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checkCompatibility="1" autoCompressPictures="0"/>
  <bookViews>
    <workbookView xWindow="880" yWindow="880" windowWidth="24720" windowHeight="15080" activeTab="1"/>
  </bookViews>
  <sheets>
    <sheet name="2010 UAD TITLES" sheetId="98" r:id="rId1"/>
    <sheet name="LONG JUMPS" sheetId="93" r:id="rId2"/>
    <sheet name="SHORT JUMPS" sheetId="102" r:id="rId3"/>
    <sheet name="CATCH" sheetId="99" r:id="rId4"/>
    <sheet name="FETCH" sheetId="105" r:id="rId5"/>
    <sheet name="UV" sheetId="100" r:id="rId6"/>
  </sheets>
  <definedNames>
    <definedName name="_xlnm._FilterDatabase" localSheetId="0" hidden="1">'2010 UAD TITLES'!$A$2:$F$245</definedName>
    <definedName name="_xlnm._FilterDatabase" localSheetId="3" hidden="1">CATCH!$A$2:$CL$2</definedName>
    <definedName name="_xlnm._FilterDatabase" localSheetId="4" hidden="1">FETCH!$A$2:$AC$75</definedName>
    <definedName name="_xlnm._FilterDatabase" localSheetId="1" hidden="1">'LONG JUMPS'!$A$2:$IC$2</definedName>
    <definedName name="_xlnm._FilterDatabase" localSheetId="2" hidden="1">'SHORT JUMPS'!$A$2:$AY$120</definedName>
    <definedName name="_xlnm._FilterDatabase" localSheetId="5" hidden="1">UV!$A$2:$AI$2</definedName>
    <definedName name="leg_count_division">#REF!</definedName>
    <definedName name="_xlnm.Print_Area" localSheetId="1">'LONG JUMPS'!$A$1:$HZ$939</definedName>
    <definedName name="_xlnm.Print_Titles" localSheetId="0">'2010 UAD TITLES'!$1:$2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21" i="98" l="1"/>
  <c r="A138" i="98"/>
  <c r="A366" i="98"/>
  <c r="A740" i="98"/>
  <c r="A526" i="98"/>
  <c r="A280" i="98"/>
  <c r="A887" i="98"/>
  <c r="A809" i="98"/>
  <c r="A469" i="98"/>
  <c r="A341" i="98"/>
  <c r="A359" i="98"/>
  <c r="A985" i="98"/>
  <c r="A697" i="98"/>
  <c r="A585" i="98"/>
  <c r="A39" i="98"/>
  <c r="A6" i="98"/>
  <c r="A995" i="98"/>
  <c r="A878" i="98"/>
  <c r="A655" i="98"/>
  <c r="A558" i="98"/>
  <c r="A364" i="98"/>
  <c r="A603" i="98"/>
  <c r="A323" i="98"/>
  <c r="A407" i="98"/>
  <c r="A978" i="98"/>
  <c r="A805" i="98"/>
  <c r="A1017" i="98"/>
  <c r="A390" i="98"/>
  <c r="A190" i="98"/>
  <c r="A196" i="98"/>
  <c r="A384" i="98"/>
  <c r="A319" i="98"/>
  <c r="A520" i="98"/>
  <c r="A362" i="98"/>
  <c r="A750" i="98"/>
  <c r="A658" i="98"/>
  <c r="A124" i="98"/>
  <c r="A751" i="98"/>
  <c r="A1015" i="98"/>
  <c r="A974" i="98"/>
  <c r="A719" i="98"/>
  <c r="A212" i="98"/>
  <c r="A773" i="98"/>
  <c r="A945" i="98"/>
  <c r="A198" i="98"/>
  <c r="A273" i="98"/>
  <c r="A944" i="98"/>
  <c r="A172" i="98"/>
  <c r="A365" i="98"/>
  <c r="A888" i="98"/>
  <c r="A826" i="98"/>
  <c r="A714" i="98"/>
  <c r="A262" i="98"/>
  <c r="A633" i="98"/>
  <c r="A540" i="98"/>
  <c r="A1011" i="98"/>
  <c r="A651" i="98"/>
  <c r="A427" i="98"/>
  <c r="A850" i="98"/>
  <c r="A552" i="98"/>
  <c r="A648" i="98"/>
  <c r="A913" i="98"/>
  <c r="A907" i="98"/>
  <c r="A511" i="98"/>
  <c r="A769" i="98"/>
  <c r="A845" i="98"/>
  <c r="A371" i="98"/>
  <c r="A253" i="98"/>
  <c r="A85" i="98"/>
  <c r="A917" i="98"/>
  <c r="A41" i="98"/>
  <c r="A991" i="98"/>
  <c r="A16" i="98"/>
  <c r="A363" i="98"/>
  <c r="A157" i="98"/>
  <c r="A88" i="98"/>
  <c r="A177" i="98"/>
  <c r="A948" i="98"/>
  <c r="A477" i="98"/>
  <c r="A399" i="98"/>
  <c r="A241" i="98"/>
  <c r="A996" i="98"/>
  <c r="A176" i="98"/>
  <c r="A76" i="98"/>
  <c r="A62" i="98"/>
  <c r="A895" i="98"/>
  <c r="A547" i="98"/>
  <c r="A933" i="98"/>
  <c r="A47" i="98"/>
  <c r="A789" i="98"/>
  <c r="A554" i="98"/>
  <c r="A493" i="98"/>
  <c r="A50" i="98"/>
  <c r="A591" i="98"/>
  <c r="A456" i="98"/>
  <c r="A89" i="98"/>
  <c r="A829" i="98"/>
  <c r="A903" i="98"/>
  <c r="A880" i="98"/>
  <c r="A327" i="98"/>
  <c r="A1019" i="98"/>
  <c r="A502" i="98"/>
  <c r="A637" i="98"/>
  <c r="A387" i="98"/>
  <c r="A189" i="98"/>
  <c r="A715" i="98"/>
  <c r="A779" i="98"/>
  <c r="A246" i="98"/>
  <c r="A556" i="98"/>
  <c r="A631" i="98"/>
  <c r="A852" i="98"/>
  <c r="A876" i="98"/>
  <c r="A827" i="98"/>
  <c r="A660" i="98"/>
  <c r="A542" i="98"/>
  <c r="A433" i="98"/>
  <c r="A645" i="98"/>
  <c r="A539" i="98"/>
  <c r="A317" i="98"/>
  <c r="A987" i="98"/>
  <c r="A164" i="98"/>
  <c r="A920" i="98"/>
  <c r="A36" i="98"/>
  <c r="A353" i="98"/>
  <c r="A180" i="98"/>
  <c r="A80" i="98"/>
  <c r="A379" i="98"/>
  <c r="A914" i="98"/>
  <c r="A783" i="98"/>
  <c r="A723" i="98"/>
  <c r="A806" i="98"/>
  <c r="A742" i="98"/>
  <c r="A998" i="98"/>
  <c r="A578" i="98"/>
  <c r="A330" i="98"/>
  <c r="A524" i="98"/>
  <c r="A352" i="98"/>
  <c r="A947" i="98"/>
  <c r="A316" i="98"/>
  <c r="A832" i="98"/>
  <c r="A516" i="98"/>
  <c r="A706" i="98"/>
  <c r="A808" i="98"/>
  <c r="A381" i="98"/>
  <c r="A284" i="98"/>
  <c r="A393" i="98"/>
  <c r="A841" i="98"/>
  <c r="A886" i="98"/>
  <c r="A87" i="98"/>
  <c r="A627" i="98"/>
  <c r="A314" i="98"/>
  <c r="A529" i="98"/>
  <c r="A606" i="98"/>
  <c r="A766" i="98"/>
  <c r="A99" i="98"/>
  <c r="A242" i="98"/>
  <c r="A266" i="98"/>
  <c r="A370" i="98"/>
  <c r="A389" i="98"/>
  <c r="A514" i="98"/>
  <c r="A763" i="98"/>
  <c r="A906" i="98"/>
  <c r="A926" i="98"/>
  <c r="A342" i="98"/>
  <c r="A644" i="98"/>
  <c r="A331" i="98"/>
  <c r="A332" i="98"/>
  <c r="A270" i="98"/>
  <c r="A531" i="98"/>
  <c r="A807" i="98"/>
  <c r="A858" i="98"/>
  <c r="A584" i="98"/>
  <c r="A369" i="98"/>
  <c r="A417" i="98"/>
  <c r="A470" i="98"/>
  <c r="A728" i="98"/>
  <c r="A941" i="98"/>
  <c r="A507" i="98"/>
  <c r="A54" i="98"/>
  <c r="A277" i="98"/>
  <c r="A228" i="98"/>
  <c r="A909" i="98"/>
  <c r="A546" i="98"/>
  <c r="A968" i="98"/>
  <c r="A905" i="98"/>
  <c r="A239" i="98"/>
  <c r="A395" i="98"/>
  <c r="A994" i="98"/>
  <c r="A962" i="98"/>
  <c r="A916" i="98"/>
  <c r="A7" i="98"/>
  <c r="A869" i="98"/>
  <c r="A793" i="98"/>
  <c r="A949" i="98"/>
  <c r="A65" i="98"/>
  <c r="A302" i="98"/>
  <c r="A635" i="98"/>
  <c r="A410" i="98"/>
  <c r="A404" i="98"/>
  <c r="A523" i="98"/>
  <c r="A861" i="98"/>
  <c r="A225" i="98"/>
  <c r="A560" i="98"/>
  <c r="A58" i="98"/>
  <c r="A924" i="98"/>
  <c r="A251" i="98"/>
  <c r="A72" i="98"/>
  <c r="A844" i="98"/>
  <c r="A1006" i="98"/>
  <c r="A30" i="98"/>
  <c r="A205" i="98"/>
  <c r="A612" i="98"/>
  <c r="A819" i="98"/>
  <c r="A818" i="98"/>
  <c r="A840" i="98"/>
  <c r="A237" i="98"/>
  <c r="A114" i="98"/>
  <c r="A849" i="98"/>
  <c r="A940" i="98"/>
  <c r="A102" i="98"/>
  <c r="A73" i="98"/>
  <c r="A564" i="98"/>
  <c r="A108" i="98"/>
  <c r="A14" i="98"/>
  <c r="A767" i="98"/>
  <c r="A1004" i="98"/>
  <c r="A814" i="98"/>
  <c r="A292" i="98"/>
  <c r="A893" i="98"/>
  <c r="A969" i="98"/>
  <c r="A84" i="98"/>
  <c r="A574" i="98"/>
  <c r="A929" i="98"/>
  <c r="A911" i="98"/>
  <c r="A593" i="98"/>
  <c r="A923" i="98"/>
  <c r="A173" i="98"/>
  <c r="A873" i="98"/>
  <c r="A348" i="98"/>
  <c r="A730" i="98"/>
  <c r="A582" i="98"/>
  <c r="A639" i="98"/>
  <c r="A537" i="98"/>
  <c r="A79" i="98"/>
  <c r="A358" i="98"/>
  <c r="A979" i="98"/>
  <c r="A536" i="98"/>
  <c r="A457" i="98"/>
  <c r="A518" i="98"/>
  <c r="A571" i="98"/>
  <c r="A802" i="98"/>
  <c r="A551" i="98"/>
  <c r="A908" i="98"/>
  <c r="A952" i="98"/>
  <c r="A220" i="98"/>
  <c r="A938" i="98"/>
  <c r="A638" i="98"/>
  <c r="A667" i="98"/>
  <c r="A842" i="98"/>
  <c r="A307" i="98"/>
  <c r="A530" i="98"/>
  <c r="A624" i="98"/>
  <c r="A184" i="98"/>
  <c r="A406" i="98"/>
  <c r="A774" i="98"/>
  <c r="A785" i="98"/>
  <c r="A555" i="98"/>
  <c r="A322" i="98"/>
  <c r="A548" i="98"/>
  <c r="A269" i="98"/>
  <c r="A422" i="98"/>
  <c r="A707" i="98"/>
  <c r="A889" i="98"/>
  <c r="A154" i="98"/>
  <c r="A915" i="98"/>
  <c r="A1018" i="98"/>
  <c r="A731" i="98"/>
  <c r="A575" i="98"/>
  <c r="A960" i="98"/>
  <c r="A959" i="98"/>
  <c r="A95" i="98"/>
  <c r="A784" i="98"/>
  <c r="A146" i="98"/>
  <c r="A466" i="98"/>
  <c r="A727" i="98"/>
  <c r="A804" i="98"/>
  <c r="A278" i="98"/>
  <c r="A74" i="98"/>
  <c r="A401" i="98"/>
  <c r="A855" i="98"/>
  <c r="A147" i="98"/>
  <c r="A75" i="98"/>
  <c r="A871" i="98"/>
  <c r="A745" i="98"/>
  <c r="A910" i="98"/>
  <c r="A813" i="98"/>
  <c r="A394" i="98"/>
  <c r="A691" i="98"/>
  <c r="A528" i="98"/>
  <c r="A461" i="98"/>
  <c r="A449" i="98"/>
  <c r="A673" i="98"/>
  <c r="A195" i="98"/>
  <c r="A497" i="98"/>
  <c r="A549" i="98"/>
  <c r="A608" i="98"/>
  <c r="A229" i="98"/>
  <c r="A458" i="98"/>
  <c r="A628" i="98"/>
  <c r="A586" i="98"/>
  <c r="A661" i="98"/>
  <c r="A775" i="98"/>
  <c r="A476" i="98"/>
  <c r="A181" i="98"/>
  <c r="A506" i="98"/>
  <c r="A872" i="98"/>
  <c r="A78" i="98"/>
  <c r="A713" i="98"/>
  <c r="A958" i="98"/>
  <c r="A759" i="98"/>
  <c r="A398" i="98"/>
  <c r="A216" i="98"/>
  <c r="A696" i="98"/>
  <c r="A203" i="98"/>
  <c r="A922" i="98"/>
  <c r="A479" i="98"/>
  <c r="A288" i="98"/>
  <c r="A388" i="98"/>
  <c r="A625" i="98"/>
  <c r="A662" i="98"/>
  <c r="A870" i="98"/>
  <c r="A98" i="98"/>
  <c r="A145" i="98"/>
  <c r="A656" i="98"/>
  <c r="A543" i="98"/>
  <c r="A153" i="98"/>
  <c r="A115" i="98"/>
  <c r="A657" i="98"/>
  <c r="A517" i="98"/>
  <c r="A757" i="98"/>
  <c r="A150" i="98"/>
  <c r="A346" i="98"/>
  <c r="A119" i="98"/>
  <c r="A94" i="98"/>
  <c r="A838" i="98"/>
  <c r="A617" i="98"/>
  <c r="A963" i="98"/>
  <c r="A204" i="98"/>
  <c r="A136" i="98"/>
  <c r="A224" i="98"/>
  <c r="A797" i="98"/>
  <c r="A174" i="98"/>
  <c r="A892" i="98"/>
  <c r="A937" i="98"/>
  <c r="A853" i="98"/>
  <c r="A790" i="98"/>
  <c r="A1020" i="98"/>
  <c r="A848" i="98"/>
  <c r="A252" i="98"/>
  <c r="A857" i="98"/>
  <c r="A257" i="98"/>
  <c r="A668" i="98"/>
  <c r="A640" i="98"/>
  <c r="A634" i="98"/>
  <c r="A367" i="98"/>
  <c r="A576" i="98"/>
  <c r="A643" i="98"/>
  <c r="A538" i="98"/>
  <c r="A441" i="98"/>
  <c r="A26" i="98"/>
  <c r="A4" i="98"/>
  <c r="A577" i="98"/>
  <c r="A447" i="98"/>
  <c r="A482" i="98"/>
  <c r="A1016" i="98"/>
  <c r="A345" i="98"/>
  <c r="A778" i="98"/>
  <c r="A188" i="98"/>
  <c r="A568" i="98"/>
  <c r="A467" i="98"/>
  <c r="A11" i="98"/>
  <c r="A877" i="98"/>
  <c r="A744" i="98"/>
  <c r="A569" i="98"/>
  <c r="A736" i="98"/>
  <c r="A587" i="98"/>
  <c r="A155" i="98"/>
  <c r="A193" i="98"/>
  <c r="A762" i="98"/>
  <c r="A642" i="98"/>
  <c r="A738" i="98"/>
  <c r="A904" i="98"/>
  <c r="A267" i="98"/>
  <c r="A527" i="98"/>
  <c r="A1009" i="98"/>
  <c r="A392" i="98"/>
  <c r="A311" i="98"/>
  <c r="A934" i="98"/>
  <c r="A616" i="98"/>
  <c r="A535" i="98"/>
  <c r="A120" i="98"/>
  <c r="A211" i="98"/>
  <c r="A430" i="98"/>
  <c r="A854" i="98"/>
  <c r="A796" i="98"/>
  <c r="A156" i="98"/>
  <c r="A60" i="98"/>
  <c r="A703" i="98"/>
  <c r="A42" i="98"/>
  <c r="A936" i="98"/>
  <c r="A1025" i="98"/>
  <c r="A460" i="98"/>
  <c r="A318" i="98"/>
  <c r="A43" i="98"/>
  <c r="A609" i="98"/>
  <c r="A732" i="98"/>
  <c r="A209" i="98"/>
  <c r="A743" i="98"/>
  <c r="A202" i="98"/>
  <c r="A970" i="98"/>
  <c r="A684" i="98"/>
  <c r="A218" i="98"/>
  <c r="A755" i="98"/>
  <c r="A782" i="98"/>
  <c r="A55" i="98"/>
  <c r="A509" i="98"/>
  <c r="A44" i="98"/>
  <c r="A412" i="98"/>
  <c r="A665" i="98"/>
  <c r="A764" i="98"/>
  <c r="A485" i="98"/>
  <c r="A19" i="98"/>
  <c r="A720" i="98"/>
  <c r="A510" i="98"/>
  <c r="A276" i="98"/>
  <c r="A175" i="98"/>
  <c r="A567" i="98"/>
  <c r="A735" i="98"/>
  <c r="A492" i="98"/>
  <c r="A117" i="98"/>
  <c r="A498" i="98"/>
  <c r="A320" i="98"/>
  <c r="A748" i="98"/>
  <c r="A232" i="98"/>
  <c r="A898" i="98"/>
  <c r="A152" i="98"/>
  <c r="A151" i="98"/>
  <c r="A297" i="98"/>
  <c r="A894" i="98"/>
  <c r="A281" i="98"/>
  <c r="A573" i="98"/>
  <c r="A977" i="98"/>
  <c r="A312" i="98"/>
  <c r="A939" i="98"/>
  <c r="A975" i="98"/>
  <c r="A160" i="98"/>
  <c r="A919" i="98"/>
  <c r="A794" i="98"/>
  <c r="A462" i="98"/>
  <c r="A303" i="98"/>
  <c r="A133" i="98"/>
  <c r="A881" i="98"/>
  <c r="A653" i="98"/>
  <c r="A768" i="98"/>
  <c r="A271" i="98"/>
  <c r="A100" i="98"/>
  <c r="A721" i="98"/>
  <c r="A192" i="98"/>
  <c r="A415" i="98"/>
  <c r="A486" i="98"/>
  <c r="A860" i="98"/>
  <c r="A429" i="98"/>
  <c r="A717" i="98"/>
  <c r="A626" i="98"/>
  <c r="A851" i="98"/>
  <c r="A473" i="98"/>
  <c r="A1023" i="98"/>
  <c r="A480" i="98"/>
  <c r="A830" i="98"/>
  <c r="A839" i="98"/>
  <c r="A125" i="98"/>
  <c r="A885" i="98"/>
  <c r="A666" i="98"/>
  <c r="A563" i="98"/>
  <c r="A692" i="98"/>
  <c r="A215" i="98"/>
  <c r="A343" i="98"/>
  <c r="A128" i="98"/>
  <c r="A669" i="98"/>
  <c r="A550" i="98"/>
  <c r="A726" i="98"/>
  <c r="A416" i="98"/>
  <c r="A191" i="98"/>
  <c r="A24" i="98"/>
  <c r="A313" i="98"/>
  <c r="A1000" i="98"/>
  <c r="A777" i="98"/>
  <c r="A165" i="98"/>
  <c r="A139" i="98"/>
  <c r="A463" i="98"/>
  <c r="A309" i="98"/>
  <c r="A52" i="98"/>
  <c r="A698" i="98"/>
  <c r="A487" i="98"/>
  <c r="A488" i="98"/>
  <c r="A671" i="98"/>
  <c r="A484" i="98"/>
  <c r="A70" i="98"/>
  <c r="A141" i="98"/>
  <c r="A619" i="98"/>
  <c r="A678" i="98"/>
  <c r="A984" i="98"/>
  <c r="A918" i="98"/>
  <c r="A1007" i="98"/>
  <c r="A45" i="98"/>
  <c r="A620" i="98"/>
  <c r="A325" i="98"/>
  <c r="A208" i="98"/>
  <c r="A503" i="98"/>
  <c r="A801" i="98"/>
  <c r="A950" i="98"/>
  <c r="A287" i="98"/>
  <c r="A562" i="98"/>
  <c r="A772" i="98"/>
  <c r="A21" i="98"/>
  <c r="A121" i="98"/>
  <c r="A113" i="98"/>
  <c r="A122" i="98"/>
  <c r="A207" i="98"/>
  <c r="A34" i="98"/>
  <c r="A283" i="98"/>
  <c r="A32" i="98"/>
  <c r="A383" i="98"/>
  <c r="A701" i="98"/>
  <c r="A335" i="98"/>
  <c r="A935" i="98"/>
  <c r="A111" i="98"/>
  <c r="A90" i="98"/>
  <c r="A711" i="98"/>
  <c r="A572" i="98"/>
  <c r="A143" i="98"/>
  <c r="A200" i="98"/>
  <c r="A716" i="98"/>
  <c r="A478" i="98"/>
  <c r="A865" i="98"/>
  <c r="A504" i="98"/>
  <c r="A943" i="98"/>
  <c r="A210" i="98"/>
  <c r="A310" i="98"/>
  <c r="A46" i="98"/>
  <c r="A23" i="98"/>
  <c r="A158" i="98"/>
  <c r="A595" i="98"/>
  <c r="A64" i="98"/>
  <c r="A708" i="98"/>
  <c r="A101" i="98"/>
  <c r="A221" i="98"/>
  <c r="A25" i="98"/>
  <c r="A971" i="98"/>
  <c r="A781" i="98"/>
  <c r="A328" i="98"/>
  <c r="A982" i="98"/>
  <c r="A931" i="98"/>
  <c r="A702" i="98"/>
  <c r="A31" i="98"/>
  <c r="A500" i="98"/>
  <c r="A605" i="98"/>
  <c r="A891" i="98"/>
  <c r="A349" i="98"/>
  <c r="A66" i="98"/>
  <c r="A598" i="98"/>
  <c r="A704" i="98"/>
  <c r="A521" i="98"/>
  <c r="A77" i="98"/>
  <c r="A981" i="98"/>
  <c r="A788" i="98"/>
  <c r="A380" i="98"/>
  <c r="A1026" i="98"/>
  <c r="A679" i="98"/>
  <c r="A263" i="98"/>
  <c r="A652" i="98"/>
  <c r="A956" i="98"/>
  <c r="A248" i="98"/>
  <c r="A954" i="98"/>
  <c r="A753" i="98"/>
  <c r="A308" i="98"/>
  <c r="A718" i="98"/>
  <c r="A787" i="98"/>
  <c r="A18" i="98"/>
  <c r="A901" i="98"/>
  <c r="A636" i="98"/>
  <c r="A386" i="98"/>
  <c r="A513" i="98"/>
  <c r="A315" i="98"/>
  <c r="A413" i="98"/>
  <c r="A474" i="98"/>
  <c r="A93" i="98"/>
  <c r="A428" i="98"/>
  <c r="A508" i="98"/>
  <c r="A168" i="98"/>
  <c r="A421" i="98"/>
  <c r="A167" i="98"/>
  <c r="A690" i="98"/>
  <c r="A259" i="98"/>
  <c r="A525" i="98"/>
  <c r="A411" i="98"/>
  <c r="A828" i="98"/>
  <c r="A866" i="98"/>
  <c r="A1024" i="98"/>
  <c r="A231" i="98"/>
  <c r="A400" i="98"/>
  <c r="A179" i="98"/>
  <c r="A798" i="98"/>
  <c r="A129" i="98"/>
  <c r="A677" i="98"/>
  <c r="A15" i="98"/>
  <c r="A823" i="98"/>
  <c r="A40" i="98"/>
  <c r="A613" i="98"/>
  <c r="A494" i="98"/>
  <c r="A680" i="98"/>
  <c r="A419" i="98"/>
  <c r="A694" i="98"/>
  <c r="A344" i="98"/>
  <c r="A647" i="98"/>
  <c r="A837" i="98"/>
  <c r="A356" i="98"/>
  <c r="A255" i="98"/>
  <c r="A96" i="98"/>
  <c r="A831" i="98"/>
  <c r="A3" i="98"/>
  <c r="A499" i="98"/>
  <c r="A324" i="98"/>
  <c r="A864" i="98"/>
  <c r="A835" i="98"/>
  <c r="A382" i="98"/>
  <c r="A780" i="98"/>
  <c r="A997" i="98"/>
  <c r="A33" i="98"/>
  <c r="A951" i="98"/>
  <c r="A553" i="98"/>
  <c r="A219" i="98"/>
  <c r="A925" i="98"/>
  <c r="A201" i="98"/>
  <c r="A988" i="98"/>
  <c r="A729" i="98"/>
  <c r="A699" i="98"/>
  <c r="A61" i="98"/>
  <c r="A347" i="98"/>
  <c r="A712" i="98"/>
  <c r="A446" i="98"/>
  <c r="A268" i="98"/>
  <c r="A275" i="98"/>
  <c r="A305" i="98"/>
  <c r="A8" i="98"/>
  <c r="A693" i="98"/>
  <c r="A811" i="98"/>
  <c r="A953" i="98"/>
  <c r="A533" i="98"/>
  <c r="A256" i="98"/>
  <c r="A758" i="98"/>
  <c r="A596" i="98"/>
  <c r="A245" i="98"/>
  <c r="A999" i="98"/>
  <c r="A674" i="98"/>
  <c r="A874" i="98"/>
  <c r="A815" i="98"/>
  <c r="A166" i="98"/>
  <c r="A686" i="98"/>
  <c r="A9" i="98"/>
  <c r="A213" i="98"/>
  <c r="A243" i="98"/>
  <c r="A56" i="98"/>
  <c r="A833" i="98"/>
  <c r="A396" i="98"/>
  <c r="A820" i="98"/>
  <c r="A817" i="98"/>
  <c r="A541" i="98"/>
  <c r="A812" i="98"/>
  <c r="A843" i="98"/>
  <c r="A583" i="98"/>
  <c r="A534" i="98"/>
  <c r="A378" i="98"/>
  <c r="A590" i="98"/>
  <c r="A161" i="98"/>
  <c r="A983" i="98"/>
  <c r="A459" i="98"/>
  <c r="A897" i="98"/>
  <c r="A489" i="98"/>
  <c r="A710" i="98"/>
  <c r="A856" i="98"/>
  <c r="A373" i="98"/>
  <c r="A391" i="98"/>
  <c r="A194" i="98"/>
  <c r="A236" i="98"/>
  <c r="A454" i="98"/>
  <c r="A859" i="98"/>
  <c r="A71" i="98"/>
  <c r="A836" i="98"/>
  <c r="A496" i="98"/>
  <c r="A992" i="98"/>
  <c r="A68" i="98"/>
  <c r="A329" i="98"/>
  <c r="A481" i="98"/>
  <c r="A1014" i="98"/>
  <c r="A622" i="98"/>
  <c r="A972" i="98"/>
  <c r="A105" i="98"/>
  <c r="A475" i="98"/>
  <c r="A296" i="98"/>
  <c r="A580" i="98"/>
  <c r="A339" i="98"/>
  <c r="A92" i="98"/>
  <c r="A127" i="98"/>
  <c r="A28" i="98"/>
  <c r="A986" i="98"/>
  <c r="A418" i="98"/>
  <c r="A357" i="98"/>
  <c r="A351" i="98"/>
  <c r="A48" i="98"/>
  <c r="A566" i="98"/>
  <c r="A884" i="98"/>
  <c r="A69" i="98"/>
  <c r="A465" i="98"/>
  <c r="A148" i="98"/>
  <c r="A20" i="98"/>
  <c r="A834" i="98"/>
  <c r="A483" i="98"/>
  <c r="A222" i="98"/>
  <c r="A450" i="98"/>
  <c r="A452" i="98"/>
  <c r="A942" i="98"/>
  <c r="A37" i="98"/>
  <c r="A27" i="98"/>
  <c r="A749" i="98"/>
  <c r="A29" i="98"/>
  <c r="A274" i="98"/>
  <c r="A623" i="98"/>
  <c r="A408" i="98"/>
  <c r="A912" i="98"/>
  <c r="A293" i="98"/>
  <c r="A337" i="98"/>
  <c r="A722" i="98"/>
  <c r="A746" i="98"/>
  <c r="A610" i="98"/>
  <c r="A437" i="98"/>
  <c r="A409" i="98"/>
  <c r="A38" i="98"/>
  <c r="A238" i="98"/>
  <c r="A709" i="98"/>
  <c r="A464" i="98"/>
  <c r="A53" i="98"/>
  <c r="A597" i="98"/>
  <c r="A103" i="98"/>
  <c r="A810" i="98"/>
  <c r="A771" i="98"/>
  <c r="A676" i="98"/>
  <c r="A607" i="98"/>
  <c r="A206" i="98"/>
  <c r="A1013" i="98"/>
  <c r="A1022" i="98"/>
  <c r="A159" i="98"/>
  <c r="A109" i="98"/>
  <c r="A695" i="98"/>
  <c r="A258" i="98"/>
  <c r="A334" i="98"/>
  <c r="A63" i="98"/>
  <c r="A747" i="98"/>
  <c r="A118" i="98"/>
  <c r="A304" i="98"/>
  <c r="A244" i="98"/>
  <c r="A142" i="98"/>
  <c r="A264" i="98"/>
  <c r="A132" i="98"/>
  <c r="A565" i="98"/>
  <c r="A618" i="98"/>
  <c r="A770" i="98"/>
  <c r="A440" i="98"/>
  <c r="A51" i="98"/>
  <c r="A688" i="98"/>
  <c r="A741" i="98"/>
  <c r="A355" i="98"/>
  <c r="A286" i="98"/>
  <c r="A725" i="98"/>
  <c r="A12" i="98"/>
  <c r="A135" i="98"/>
  <c r="A611" i="98"/>
  <c r="A965" i="98"/>
  <c r="A104" i="98"/>
  <c r="A226" i="98"/>
  <c r="A214" i="98"/>
  <c r="A279" i="98"/>
  <c r="A423" i="98"/>
  <c r="A672" i="98"/>
  <c r="A110" i="98"/>
  <c r="A178" i="98"/>
  <c r="A683" i="98"/>
  <c r="A471" i="98"/>
  <c r="A223" i="98"/>
  <c r="A519" i="98"/>
  <c r="A10" i="98"/>
  <c r="A240" i="98"/>
  <c r="A816" i="98"/>
  <c r="A724" i="98"/>
  <c r="A282" i="98"/>
  <c r="A570" i="98"/>
  <c r="A140" i="98"/>
  <c r="A372" i="98"/>
  <c r="A468" i="98"/>
  <c r="A921" i="98"/>
  <c r="A1005" i="98"/>
  <c r="A980" i="98"/>
  <c r="A946" i="98"/>
  <c r="A306" i="98"/>
  <c r="A112" i="98"/>
  <c r="A491" i="98"/>
  <c r="A261" i="98"/>
  <c r="A670" i="98"/>
  <c r="A385" i="98"/>
  <c r="A899" i="98"/>
  <c r="A765" i="98"/>
  <c r="A973" i="98"/>
  <c r="A368" i="98"/>
  <c r="A338" i="98"/>
  <c r="A265" i="98"/>
  <c r="A799" i="98"/>
  <c r="A298" i="98"/>
  <c r="A183" i="98"/>
  <c r="A522" i="98"/>
  <c r="A424" i="98"/>
  <c r="A821" i="98"/>
  <c r="A993" i="98"/>
  <c r="A989" i="98"/>
  <c r="A976" i="98"/>
  <c r="A186" i="98"/>
  <c r="A182" i="98"/>
  <c r="A1010" i="98"/>
  <c r="A792" i="98"/>
  <c r="A300" i="98"/>
  <c r="A22" i="98"/>
  <c r="A291" i="98"/>
  <c r="A377" i="98"/>
  <c r="A795" i="98"/>
  <c r="A230" i="98"/>
  <c r="A420" i="98"/>
  <c r="A250" i="98"/>
  <c r="A403" i="98"/>
  <c r="A990" i="98"/>
  <c r="A354" i="98"/>
  <c r="A599" i="98"/>
  <c r="A227" i="98"/>
  <c r="A734" i="98"/>
  <c r="A544" i="98"/>
  <c r="A964" i="98"/>
  <c r="A621" i="98"/>
  <c r="A397" i="98"/>
  <c r="A35" i="98"/>
  <c r="A431" i="98"/>
  <c r="A361" i="98"/>
  <c r="A532" i="98"/>
  <c r="A515" i="98"/>
  <c r="A927" i="98"/>
  <c r="A752" i="98"/>
  <c r="A294" i="98"/>
  <c r="A295" i="98"/>
  <c r="A955" i="98"/>
  <c r="A402" i="98"/>
  <c r="A453" i="98"/>
  <c r="A1012" i="98"/>
  <c r="A405" i="98"/>
  <c r="A448" i="98"/>
  <c r="A442" i="98"/>
  <c r="A501" i="98"/>
  <c r="A162" i="98"/>
  <c r="A163" i="98"/>
  <c r="A776" i="98"/>
  <c r="A435" i="98"/>
  <c r="A629" i="98"/>
  <c r="A445" i="98"/>
  <c r="A260" i="98"/>
  <c r="A249" i="98"/>
  <c r="A455" i="98"/>
  <c r="A682" i="98"/>
  <c r="A689" i="98"/>
  <c r="A512" i="98"/>
  <c r="A326" i="98"/>
  <c r="A604" i="98"/>
  <c r="A966" i="98"/>
  <c r="A116" i="98"/>
  <c r="A890" i="98"/>
  <c r="A663" i="98"/>
  <c r="A581" i="98"/>
  <c r="A197" i="98"/>
  <c r="A592" i="98"/>
  <c r="A137" i="98"/>
  <c r="A659" i="98"/>
  <c r="A169" i="98"/>
  <c r="A561" i="98"/>
  <c r="A614" i="98"/>
  <c r="A900" i="98"/>
  <c r="A57" i="98"/>
  <c r="A472" i="98"/>
  <c r="A579" i="98"/>
  <c r="A436" i="98"/>
  <c r="A49" i="98"/>
  <c r="A824" i="98"/>
  <c r="A199" i="98"/>
  <c r="A822" i="98"/>
  <c r="A685" i="98"/>
  <c r="A13" i="98"/>
  <c r="A374" i="98"/>
  <c r="A83" i="98"/>
  <c r="A957" i="98"/>
  <c r="A650" i="98"/>
  <c r="A439" i="98"/>
  <c r="A961" i="98"/>
  <c r="A185" i="98"/>
  <c r="A432" i="98"/>
  <c r="A754" i="98"/>
  <c r="A289" i="98"/>
  <c r="A786" i="98"/>
  <c r="A803" i="98"/>
  <c r="A131" i="98"/>
  <c r="A868" i="98"/>
  <c r="A438" i="98"/>
  <c r="A299" i="98"/>
  <c r="A705" i="98"/>
  <c r="A589" i="98"/>
  <c r="A733" i="98"/>
  <c r="A646" i="98"/>
  <c r="A375" i="98"/>
  <c r="A82" i="98"/>
  <c r="A444" i="98"/>
  <c r="A875" i="98"/>
  <c r="A588" i="98"/>
  <c r="A170" i="98"/>
  <c r="A91" i="98"/>
  <c r="A187" i="98"/>
  <c r="A285" i="98"/>
  <c r="A107" i="98"/>
  <c r="A130" i="98"/>
  <c r="A932" i="98"/>
  <c r="A340" i="98"/>
  <c r="A615" i="98"/>
  <c r="A81" i="98"/>
  <c r="A434" i="98"/>
  <c r="A360" i="98"/>
  <c r="A134" i="98"/>
  <c r="A272" i="98"/>
  <c r="A675" i="98"/>
  <c r="A632" i="98"/>
  <c r="A559" i="98"/>
  <c r="A930" i="98"/>
  <c r="A1008" i="98"/>
  <c r="A321" i="98"/>
  <c r="A126" i="98"/>
  <c r="A737" i="98"/>
  <c r="A123" i="98"/>
  <c r="A217" i="98"/>
  <c r="A654" i="98"/>
  <c r="A451" i="98"/>
  <c r="A86" i="98"/>
  <c r="A700" i="98"/>
  <c r="A902" i="98"/>
  <c r="A59" i="98"/>
  <c r="A414" i="98"/>
  <c r="A896" i="98"/>
  <c r="A17" i="98"/>
  <c r="A1002" i="98"/>
  <c r="A649" i="98"/>
  <c r="A756" i="98"/>
  <c r="A97" i="98"/>
  <c r="A867" i="98"/>
  <c r="A301" i="98"/>
  <c r="A681" i="98"/>
  <c r="A664" i="98"/>
  <c r="A106" i="98"/>
  <c r="A863" i="98"/>
  <c r="A641" i="98"/>
  <c r="A171" i="98"/>
  <c r="A149" i="98"/>
  <c r="A490" i="98"/>
  <c r="A600" i="98"/>
  <c r="A862" i="98"/>
  <c r="A761" i="98"/>
  <c r="A791" i="98"/>
  <c r="A505" i="98"/>
  <c r="A883" i="98"/>
  <c r="A601" i="98"/>
  <c r="A760" i="98"/>
  <c r="A376" i="98"/>
  <c r="A1001" i="98"/>
  <c r="A602" i="98"/>
  <c r="A144" i="98"/>
  <c r="A336" i="98"/>
  <c r="A800" i="98"/>
  <c r="A879" i="98"/>
  <c r="A247" i="98"/>
  <c r="A557" i="98"/>
  <c r="A739" i="98"/>
  <c r="A233" i="98"/>
  <c r="A426" i="98"/>
  <c r="A687" i="98"/>
  <c r="A350" i="98"/>
  <c r="A967" i="98"/>
  <c r="A67" i="98"/>
  <c r="A443" i="98"/>
  <c r="A928" i="98"/>
  <c r="A425" i="98"/>
  <c r="A545" i="98"/>
  <c r="A630" i="98"/>
  <c r="A234" i="98"/>
  <c r="A5" i="98"/>
  <c r="A1003" i="98"/>
  <c r="A333" i="98"/>
  <c r="A495" i="98"/>
  <c r="A847" i="98"/>
  <c r="A846" i="98"/>
  <c r="A254" i="98"/>
  <c r="A290" i="98"/>
  <c r="A594" i="98"/>
  <c r="A825" i="98"/>
  <c r="A235" i="98"/>
  <c r="A882" i="98"/>
  <c r="AV23" i="102"/>
  <c r="AR23" i="102"/>
  <c r="AS23" i="102"/>
  <c r="AT23" i="102"/>
  <c r="AU23" i="102"/>
  <c r="AP23" i="102"/>
  <c r="AV29" i="102"/>
  <c r="AR29" i="102"/>
  <c r="AS29" i="102"/>
  <c r="AP29" i="102"/>
  <c r="AV30" i="102"/>
  <c r="AR30" i="102"/>
  <c r="AS30" i="102"/>
  <c r="AP30" i="102"/>
  <c r="AV116" i="102"/>
  <c r="AR116" i="102"/>
  <c r="AS116" i="102"/>
  <c r="AT116" i="102"/>
  <c r="AU116" i="102"/>
  <c r="AP116" i="102"/>
  <c r="AV40" i="102"/>
  <c r="AR40" i="102"/>
  <c r="AS40" i="102"/>
  <c r="AP40" i="102"/>
  <c r="AQ40" i="102"/>
  <c r="AV33" i="102"/>
  <c r="AR33" i="102"/>
  <c r="AS33" i="102"/>
  <c r="AP33" i="102"/>
  <c r="AQ33" i="102"/>
  <c r="AV21" i="102"/>
  <c r="AR21" i="102"/>
  <c r="AS21" i="102"/>
  <c r="AT21" i="102"/>
  <c r="AU21" i="102"/>
  <c r="AP21" i="102"/>
  <c r="AV89" i="102"/>
  <c r="AR89" i="102"/>
  <c r="AS89" i="102"/>
  <c r="AP89" i="102"/>
  <c r="AV10" i="102"/>
  <c r="AR10" i="102"/>
  <c r="AS10" i="102"/>
  <c r="AT10" i="102"/>
  <c r="AU10" i="102"/>
  <c r="AP10" i="102"/>
  <c r="AV65" i="102"/>
  <c r="AR65" i="102"/>
  <c r="AS65" i="102"/>
  <c r="AP65" i="102"/>
  <c r="AV12" i="102"/>
  <c r="AR12" i="102"/>
  <c r="AS12" i="102"/>
  <c r="AT12" i="102"/>
  <c r="AU12" i="102"/>
  <c r="AP12" i="102"/>
  <c r="AV120" i="102"/>
  <c r="AR120" i="102"/>
  <c r="AS120" i="102"/>
  <c r="AP120" i="102"/>
  <c r="AV114" i="102"/>
  <c r="AR114" i="102"/>
  <c r="AS114" i="102"/>
  <c r="AT114" i="102"/>
  <c r="AU114" i="102"/>
  <c r="AP114" i="102"/>
  <c r="AQ114" i="102"/>
  <c r="AV64" i="102"/>
  <c r="AR64" i="102"/>
  <c r="AS64" i="102"/>
  <c r="AP64" i="102"/>
  <c r="AQ64" i="102"/>
  <c r="AV57" i="102"/>
  <c r="AR57" i="102"/>
  <c r="AS57" i="102"/>
  <c r="AP57" i="102"/>
  <c r="AV14" i="102"/>
  <c r="AR14" i="102"/>
  <c r="AS14" i="102"/>
  <c r="AT14" i="102"/>
  <c r="AU14" i="102"/>
  <c r="AP14" i="102"/>
  <c r="AV90" i="102"/>
  <c r="AR90" i="102"/>
  <c r="AS90" i="102"/>
  <c r="AP90" i="102"/>
  <c r="AQ90" i="102"/>
  <c r="AV107" i="102"/>
  <c r="AR107" i="102"/>
  <c r="AS107" i="102"/>
  <c r="AP107" i="102"/>
  <c r="AQ107" i="102"/>
  <c r="AV113" i="102"/>
  <c r="AR113" i="102"/>
  <c r="AS113" i="102"/>
  <c r="AP113" i="102"/>
  <c r="AQ113" i="102"/>
  <c r="AV94" i="102"/>
  <c r="AR94" i="102"/>
  <c r="AS94" i="102"/>
  <c r="AT94" i="102"/>
  <c r="AU94" i="102"/>
  <c r="AP94" i="102"/>
  <c r="AV17" i="102"/>
  <c r="AR17" i="102"/>
  <c r="AS17" i="102"/>
  <c r="AP17" i="102"/>
  <c r="AV41" i="102"/>
  <c r="AR41" i="102"/>
  <c r="AS41" i="102"/>
  <c r="AT41" i="102"/>
  <c r="AU41" i="102"/>
  <c r="AP41" i="102"/>
  <c r="AQ41" i="102"/>
  <c r="AV83" i="102"/>
  <c r="AR83" i="102"/>
  <c r="AS83" i="102"/>
  <c r="AP83" i="102"/>
  <c r="AQ83" i="102"/>
  <c r="AV43" i="102"/>
  <c r="AR43" i="102"/>
  <c r="AS43" i="102"/>
  <c r="AP43" i="102"/>
  <c r="AV86" i="102"/>
  <c r="AR86" i="102"/>
  <c r="AS86" i="102"/>
  <c r="AT86" i="102"/>
  <c r="AU86" i="102"/>
  <c r="AP86" i="102"/>
  <c r="AV6" i="102"/>
  <c r="AR6" i="102"/>
  <c r="AS6" i="102"/>
  <c r="AP6" i="102"/>
  <c r="AV15" i="102"/>
  <c r="AR15" i="102"/>
  <c r="AS15" i="102"/>
  <c r="AT15" i="102"/>
  <c r="AU15" i="102"/>
  <c r="AP15" i="102"/>
  <c r="AV47" i="102"/>
  <c r="AR47" i="102"/>
  <c r="AS47" i="102"/>
  <c r="AP47" i="102"/>
  <c r="AQ47" i="102"/>
  <c r="AV99" i="102"/>
  <c r="AR99" i="102"/>
  <c r="AP99" i="102"/>
  <c r="AQ99" i="102"/>
  <c r="AV28" i="102"/>
  <c r="AR28" i="102"/>
  <c r="AS28" i="102"/>
  <c r="AP28" i="102"/>
  <c r="AQ28" i="102"/>
  <c r="AV27" i="102"/>
  <c r="AR27" i="102"/>
  <c r="AP27" i="102"/>
  <c r="AQ27" i="102"/>
  <c r="AV42" i="102"/>
  <c r="AR42" i="102"/>
  <c r="AP42" i="102"/>
  <c r="AQ42" i="102"/>
  <c r="AV5" i="102"/>
  <c r="AR5" i="102"/>
  <c r="AS5" i="102"/>
  <c r="AP5" i="102"/>
  <c r="AV19" i="102"/>
  <c r="AR19" i="102"/>
  <c r="AS19" i="102"/>
  <c r="AT19" i="102"/>
  <c r="AU19" i="102"/>
  <c r="AP19" i="102"/>
  <c r="AV110" i="102"/>
  <c r="AR110" i="102"/>
  <c r="AS110" i="102"/>
  <c r="AP110" i="102"/>
  <c r="AV105" i="102"/>
  <c r="AR105" i="102"/>
  <c r="AS105" i="102"/>
  <c r="AT105" i="102"/>
  <c r="AU105" i="102"/>
  <c r="AP105" i="102"/>
  <c r="AV25" i="102"/>
  <c r="AR25" i="102"/>
  <c r="AS25" i="102"/>
  <c r="AP25" i="102"/>
  <c r="AV26" i="102"/>
  <c r="AR26" i="102"/>
  <c r="AS26" i="102"/>
  <c r="AT26" i="102"/>
  <c r="AU26" i="102"/>
  <c r="AP26" i="102"/>
  <c r="AQ26" i="102"/>
  <c r="AV3" i="102"/>
  <c r="AR3" i="102"/>
  <c r="AS3" i="102"/>
  <c r="AT3" i="102"/>
  <c r="AU3" i="102"/>
  <c r="AP3" i="102"/>
  <c r="AV77" i="102"/>
  <c r="AR77" i="102"/>
  <c r="AS77" i="102"/>
  <c r="AP77" i="102"/>
  <c r="AV63" i="102"/>
  <c r="AR63" i="102"/>
  <c r="AS63" i="102"/>
  <c r="AT63" i="102"/>
  <c r="AU63" i="102"/>
  <c r="AP63" i="102"/>
  <c r="AV96" i="102"/>
  <c r="AR96" i="102"/>
  <c r="AS96" i="102"/>
  <c r="AP96" i="102"/>
  <c r="AQ96" i="102"/>
  <c r="AV8" i="102"/>
  <c r="AR8" i="102"/>
  <c r="AS8" i="102"/>
  <c r="AP8" i="102"/>
  <c r="AV56" i="102"/>
  <c r="AR56" i="102"/>
  <c r="AS56" i="102"/>
  <c r="AP56" i="102"/>
  <c r="AQ56" i="102"/>
  <c r="AV82" i="102"/>
  <c r="AR82" i="102"/>
  <c r="AS82" i="102"/>
  <c r="AP82" i="102"/>
  <c r="AQ82" i="102"/>
  <c r="AV20" i="102"/>
  <c r="AR20" i="102"/>
  <c r="AS20" i="102"/>
  <c r="AP20" i="102"/>
  <c r="AV16" i="102"/>
  <c r="AR16" i="102"/>
  <c r="AS16" i="102"/>
  <c r="AT16" i="102"/>
  <c r="AU16" i="102"/>
  <c r="AP16" i="102"/>
  <c r="AQ16" i="102"/>
  <c r="AV9" i="102"/>
  <c r="AR9" i="102"/>
  <c r="AS9" i="102"/>
  <c r="AT9" i="102"/>
  <c r="AU9" i="102"/>
  <c r="AP9" i="102"/>
  <c r="HW506" i="93"/>
  <c r="HS506" i="93"/>
  <c r="HT506" i="93"/>
  <c r="HQ506" i="93"/>
  <c r="HW1273" i="93"/>
  <c r="HS1273" i="93"/>
  <c r="HT1273" i="93"/>
  <c r="HU1273" i="93"/>
  <c r="HV1273" i="93"/>
  <c r="HQ1273" i="93"/>
  <c r="HW229" i="93"/>
  <c r="HS229" i="93"/>
  <c r="HT229" i="93"/>
  <c r="HQ229" i="93"/>
  <c r="HW302" i="93"/>
  <c r="HS302" i="93"/>
  <c r="HT302" i="93"/>
  <c r="HU302" i="93"/>
  <c r="HV302" i="93"/>
  <c r="HQ302" i="93"/>
  <c r="HW517" i="93"/>
  <c r="HS517" i="93"/>
  <c r="HT517" i="93"/>
  <c r="HU517" i="93"/>
  <c r="HV517" i="93"/>
  <c r="HQ517" i="93"/>
  <c r="HW1891" i="93"/>
  <c r="HS1891" i="93"/>
  <c r="HT1891" i="93"/>
  <c r="HU1891" i="93"/>
  <c r="HV1891" i="93"/>
  <c r="HQ1891" i="93"/>
  <c r="HW1346" i="93"/>
  <c r="HS1346" i="93"/>
  <c r="HT1346" i="93"/>
  <c r="HU1346" i="93"/>
  <c r="HQ1346" i="93"/>
  <c r="HW656" i="93"/>
  <c r="HS656" i="93"/>
  <c r="HT656" i="93"/>
  <c r="HU656" i="93"/>
  <c r="HQ656" i="93"/>
  <c r="HR656" i="93"/>
  <c r="HW1478" i="93"/>
  <c r="HS1478" i="93"/>
  <c r="HT1478" i="93"/>
  <c r="HQ1478" i="93"/>
  <c r="HR1478" i="93"/>
  <c r="HW1068" i="93"/>
  <c r="HS1068" i="93"/>
  <c r="HT1068" i="93"/>
  <c r="HU1068" i="93"/>
  <c r="HV1068" i="93"/>
  <c r="HQ1068" i="93"/>
  <c r="HR1068" i="93"/>
  <c r="HW1470" i="93"/>
  <c r="HS1470" i="93"/>
  <c r="HT1470" i="93"/>
  <c r="HQ1470" i="93"/>
  <c r="HW351" i="93"/>
  <c r="HS351" i="93"/>
  <c r="HT351" i="93"/>
  <c r="HU351" i="93"/>
  <c r="HQ351" i="93"/>
  <c r="HR351" i="93"/>
  <c r="HW252" i="93"/>
  <c r="HS252" i="93"/>
  <c r="HT252" i="93"/>
  <c r="HQ252" i="93"/>
  <c r="HW650" i="93"/>
  <c r="HS650" i="93"/>
  <c r="HT650" i="93"/>
  <c r="HU650" i="93"/>
  <c r="HQ650" i="93"/>
  <c r="HR650" i="93"/>
  <c r="HW1811" i="93"/>
  <c r="HS1811" i="93"/>
  <c r="HT1811" i="93"/>
  <c r="HQ1811" i="93"/>
  <c r="HR1811" i="93"/>
  <c r="HW943" i="93"/>
  <c r="HS943" i="93"/>
  <c r="HQ943" i="93"/>
  <c r="HR943" i="93"/>
  <c r="HW1366" i="93"/>
  <c r="HS1366" i="93"/>
  <c r="HQ1366" i="93"/>
  <c r="HR1366" i="93"/>
  <c r="HW542" i="93"/>
  <c r="HS542" i="93"/>
  <c r="HQ542" i="93"/>
  <c r="HR542" i="93"/>
  <c r="AT64" i="102"/>
  <c r="AS27" i="102"/>
  <c r="AT27" i="102"/>
  <c r="AU27" i="102"/>
  <c r="AS99" i="102"/>
  <c r="AT99" i="102"/>
  <c r="AU99" i="102"/>
  <c r="AQ23" i="102"/>
  <c r="AT30" i="102"/>
  <c r="AU30" i="102"/>
  <c r="AQ30" i="102"/>
  <c r="AQ29" i="102"/>
  <c r="AQ116" i="102"/>
  <c r="AQ21" i="102"/>
  <c r="AQ89" i="102"/>
  <c r="AQ10" i="102"/>
  <c r="AQ65" i="102"/>
  <c r="AQ12" i="102"/>
  <c r="AQ120" i="102"/>
  <c r="AU64" i="102"/>
  <c r="AQ57" i="102"/>
  <c r="AQ14" i="102"/>
  <c r="AT107" i="102"/>
  <c r="AU107" i="102"/>
  <c r="AQ94" i="102"/>
  <c r="AQ17" i="102"/>
  <c r="AT83" i="102"/>
  <c r="AU83" i="102"/>
  <c r="AQ43" i="102"/>
  <c r="AQ86" i="102"/>
  <c r="AQ6" i="102"/>
  <c r="AQ15" i="102"/>
  <c r="AS42" i="102"/>
  <c r="AT42" i="102"/>
  <c r="AQ5" i="102"/>
  <c r="AQ19" i="102"/>
  <c r="AQ110" i="102"/>
  <c r="AQ105" i="102"/>
  <c r="AQ25" i="102"/>
  <c r="AQ3" i="102"/>
  <c r="AQ77" i="102"/>
  <c r="AQ63" i="102"/>
  <c r="AQ8" i="102"/>
  <c r="AQ20" i="102"/>
  <c r="AQ9" i="102"/>
  <c r="HR506" i="93"/>
  <c r="HR1273" i="93"/>
  <c r="HR229" i="93"/>
  <c r="HR302" i="93"/>
  <c r="HR517" i="93"/>
  <c r="HR1891" i="93"/>
  <c r="HR1346" i="93"/>
  <c r="HR1470" i="93"/>
  <c r="HR252" i="93"/>
  <c r="HU252" i="93"/>
  <c r="HV650" i="93"/>
  <c r="AU42" i="102"/>
  <c r="AC55" i="105"/>
  <c r="HW1153" i="93"/>
  <c r="HS1153" i="93"/>
  <c r="HT1153" i="93"/>
  <c r="HU1153" i="93"/>
  <c r="HQ1153" i="93"/>
  <c r="HR1153" i="93"/>
  <c r="HW1539" i="93"/>
  <c r="HS1539" i="93"/>
  <c r="HQ1539" i="93"/>
  <c r="HR1539" i="93"/>
  <c r="HW573" i="93"/>
  <c r="HS573" i="93"/>
  <c r="HQ573" i="93"/>
  <c r="HW977" i="93"/>
  <c r="HS977" i="93"/>
  <c r="HT977" i="93"/>
  <c r="HQ977" i="93"/>
  <c r="HR977" i="93"/>
  <c r="HW1190" i="93"/>
  <c r="HS1190" i="93"/>
  <c r="HQ1190" i="93"/>
  <c r="HW1264" i="93"/>
  <c r="HS1264" i="93"/>
  <c r="HT1264" i="93"/>
  <c r="HU1264" i="93"/>
  <c r="HQ1264" i="93"/>
  <c r="HW1435" i="93"/>
  <c r="HS1435" i="93"/>
  <c r="HT1435" i="93"/>
  <c r="HU1435" i="93"/>
  <c r="HQ1435" i="93"/>
  <c r="HR1435" i="93"/>
  <c r="HW801" i="93"/>
  <c r="HS801" i="93"/>
  <c r="HT801" i="93"/>
  <c r="HQ801" i="93"/>
  <c r="HW1865" i="93"/>
  <c r="HS1865" i="93"/>
  <c r="HT1865" i="93"/>
  <c r="HQ1865" i="93"/>
  <c r="HW1526" i="93"/>
  <c r="HS1526" i="93"/>
  <c r="HT1526" i="93"/>
  <c r="HU1526" i="93"/>
  <c r="HQ1526" i="93"/>
  <c r="HW12" i="93"/>
  <c r="HS12" i="93"/>
  <c r="HT12" i="93"/>
  <c r="HU12" i="93"/>
  <c r="HQ12" i="93"/>
  <c r="HR12" i="93"/>
  <c r="HW194" i="93"/>
  <c r="HS194" i="93"/>
  <c r="HQ194" i="93"/>
  <c r="HR194" i="93"/>
  <c r="HW1152" i="93"/>
  <c r="HS1152" i="93"/>
  <c r="HQ1152" i="93"/>
  <c r="HR1152" i="93"/>
  <c r="HW864" i="93"/>
  <c r="HS864" i="93"/>
  <c r="HT864" i="93"/>
  <c r="HQ864" i="93"/>
  <c r="HR864" i="93"/>
  <c r="HR573" i="93"/>
  <c r="HR1190" i="93"/>
  <c r="HR1264" i="93"/>
  <c r="HR801" i="93"/>
  <c r="HR1865" i="93"/>
  <c r="HR1526" i="93"/>
  <c r="HW751" i="93"/>
  <c r="HS751" i="93"/>
  <c r="HT751" i="93"/>
  <c r="HQ751" i="93"/>
  <c r="HW719" i="93"/>
  <c r="HS719" i="93"/>
  <c r="HQ719" i="93"/>
  <c r="HW1030" i="93"/>
  <c r="HS1030" i="93"/>
  <c r="HT1030" i="93"/>
  <c r="HQ1030" i="93"/>
  <c r="HW1009" i="93"/>
  <c r="HS1009" i="93"/>
  <c r="HT1009" i="93"/>
  <c r="HQ1009" i="93"/>
  <c r="HR1009" i="93"/>
  <c r="HW1316" i="93"/>
  <c r="HS1316" i="93"/>
  <c r="HT1316" i="93"/>
  <c r="HQ1316" i="93"/>
  <c r="HR1316" i="93"/>
  <c r="HW956" i="93"/>
  <c r="HS956" i="93"/>
  <c r="HT956" i="93"/>
  <c r="HQ956" i="93"/>
  <c r="HR956" i="93"/>
  <c r="HW78" i="93"/>
  <c r="HS78" i="93"/>
  <c r="HQ78" i="93"/>
  <c r="HR78" i="93"/>
  <c r="HW1292" i="93"/>
  <c r="HS1292" i="93"/>
  <c r="HQ1292" i="93"/>
  <c r="HR1292" i="93"/>
  <c r="HW1211" i="93"/>
  <c r="HS1211" i="93"/>
  <c r="HT1211" i="93"/>
  <c r="HQ1211" i="93"/>
  <c r="HR1211" i="93"/>
  <c r="HW677" i="93"/>
  <c r="HS677" i="93"/>
  <c r="HQ677" i="93"/>
  <c r="HW1302" i="93"/>
  <c r="HS1302" i="93"/>
  <c r="HT1302" i="93"/>
  <c r="HQ1302" i="93"/>
  <c r="HR1302" i="93"/>
  <c r="HW1681" i="93"/>
  <c r="HS1681" i="93"/>
  <c r="HQ1681" i="93"/>
  <c r="HR1681" i="93"/>
  <c r="HW1704" i="93"/>
  <c r="HS1704" i="93"/>
  <c r="HT1704" i="93"/>
  <c r="HU1704" i="93"/>
  <c r="HQ1704" i="93"/>
  <c r="HR1704" i="93"/>
  <c r="HW139" i="93"/>
  <c r="HS139" i="93"/>
  <c r="HT139" i="93"/>
  <c r="HQ139" i="93"/>
  <c r="HR139" i="93"/>
  <c r="HW1450" i="93"/>
  <c r="HS1450" i="93"/>
  <c r="HT1450" i="93"/>
  <c r="HQ1450" i="93"/>
  <c r="HR1450" i="93"/>
  <c r="HW1149" i="93"/>
  <c r="HS1149" i="93"/>
  <c r="HT1149" i="93"/>
  <c r="HU1149" i="93"/>
  <c r="HQ1149" i="93"/>
  <c r="HR1149" i="93"/>
  <c r="HW749" i="93"/>
  <c r="HS749" i="93"/>
  <c r="HT749" i="93"/>
  <c r="HQ749" i="93"/>
  <c r="HR749" i="93"/>
  <c r="HW732" i="93"/>
  <c r="HS732" i="93"/>
  <c r="HQ732" i="93"/>
  <c r="HR732" i="93"/>
  <c r="HW1094" i="93"/>
  <c r="HS1094" i="93"/>
  <c r="HQ1094" i="93"/>
  <c r="HR1094" i="93"/>
  <c r="HW1547" i="93"/>
  <c r="HS1547" i="93"/>
  <c r="HQ1547" i="93"/>
  <c r="HR1547" i="93"/>
  <c r="HW1449" i="93"/>
  <c r="HS1449" i="93"/>
  <c r="HQ1449" i="93"/>
  <c r="HR1449" i="93"/>
  <c r="HW823" i="93"/>
  <c r="HS823" i="93"/>
  <c r="HT823" i="93"/>
  <c r="HQ823" i="93"/>
  <c r="HR823" i="93"/>
  <c r="HR751" i="93"/>
  <c r="HR719" i="93"/>
  <c r="HR1030" i="93"/>
  <c r="HR677" i="93"/>
  <c r="CF68" i="99"/>
  <c r="CL31" i="99"/>
  <c r="CF57" i="99"/>
  <c r="CL26" i="99"/>
  <c r="CF49" i="99"/>
  <c r="AC54" i="105"/>
  <c r="AC56" i="105"/>
  <c r="AC62" i="105"/>
  <c r="AC29" i="105"/>
  <c r="AC6" i="105"/>
  <c r="AC41" i="105"/>
  <c r="AC40" i="105"/>
  <c r="AC28" i="105"/>
  <c r="AC39" i="105"/>
  <c r="AC52" i="105"/>
  <c r="AC12" i="105"/>
  <c r="AC61" i="105"/>
  <c r="AC16" i="105"/>
  <c r="AC27" i="105"/>
  <c r="AC51" i="105"/>
  <c r="AC26" i="105"/>
  <c r="AC75" i="105"/>
  <c r="AC69" i="105"/>
  <c r="AC15" i="105"/>
  <c r="AC11" i="105"/>
  <c r="AC50" i="105"/>
  <c r="AC10" i="105"/>
  <c r="AC72" i="105"/>
  <c r="AC38" i="105"/>
  <c r="AC49" i="105"/>
  <c r="AC53" i="105"/>
  <c r="AC60" i="105"/>
  <c r="AC48" i="105"/>
  <c r="AC9" i="105"/>
  <c r="AC25" i="105"/>
  <c r="AC59" i="105"/>
  <c r="AC24" i="105"/>
  <c r="AC68" i="105"/>
  <c r="AC23" i="105"/>
  <c r="AC58" i="105"/>
  <c r="AC37" i="105"/>
  <c r="AC36" i="105"/>
  <c r="AC35" i="105"/>
  <c r="AC71" i="105"/>
  <c r="AC22" i="105"/>
  <c r="AC67" i="105"/>
  <c r="AC47" i="105"/>
  <c r="AC5" i="105"/>
  <c r="AC3" i="105"/>
  <c r="AC21" i="105"/>
  <c r="AC46" i="105"/>
  <c r="AC70" i="105"/>
  <c r="AC66" i="105"/>
  <c r="AC57" i="105"/>
  <c r="AC20" i="105"/>
  <c r="AC14" i="105"/>
  <c r="AC19" i="105"/>
  <c r="AC8" i="105"/>
  <c r="AC34" i="105"/>
  <c r="AC18" i="105"/>
  <c r="AC45" i="105"/>
  <c r="AC17" i="105"/>
  <c r="AC33" i="105"/>
  <c r="AC65" i="105"/>
  <c r="AC74" i="105"/>
  <c r="AC44" i="105"/>
  <c r="AC64" i="105"/>
  <c r="AC73" i="105"/>
  <c r="AC4" i="105"/>
  <c r="AC32" i="105"/>
  <c r="AC13" i="105"/>
  <c r="AC43" i="105"/>
  <c r="AC42" i="105"/>
  <c r="AC63" i="105"/>
  <c r="AC7" i="105"/>
  <c r="AC31" i="105"/>
  <c r="AC30" i="105"/>
  <c r="A53" i="105"/>
  <c r="A55" i="105"/>
  <c r="A54" i="105"/>
  <c r="A56" i="105"/>
  <c r="HW155" i="93"/>
  <c r="HS155" i="93"/>
  <c r="HT155" i="93"/>
  <c r="HQ155" i="93"/>
  <c r="HR155" i="93"/>
  <c r="HW354" i="93"/>
  <c r="HS354" i="93"/>
  <c r="HT354" i="93"/>
  <c r="HQ354" i="93"/>
  <c r="HW178" i="93"/>
  <c r="HS178" i="93"/>
  <c r="HT178" i="93"/>
  <c r="HQ178" i="93"/>
  <c r="HR178" i="93"/>
  <c r="HW1789" i="93"/>
  <c r="HS1789" i="93"/>
  <c r="HT1789" i="93"/>
  <c r="HQ1789" i="93"/>
  <c r="HW596" i="93"/>
  <c r="HS596" i="93"/>
  <c r="HT596" i="93"/>
  <c r="HQ596" i="93"/>
  <c r="HR596" i="93"/>
  <c r="HW743" i="93"/>
  <c r="HS743" i="93"/>
  <c r="HT743" i="93"/>
  <c r="HQ743" i="93"/>
  <c r="HR743" i="93"/>
  <c r="HW708" i="93"/>
  <c r="HS708" i="93"/>
  <c r="HT708" i="93"/>
  <c r="HU708" i="93"/>
  <c r="HQ708" i="93"/>
  <c r="HW532" i="93"/>
  <c r="HS532" i="93"/>
  <c r="HT532" i="93"/>
  <c r="HQ532" i="93"/>
  <c r="HW1702" i="93"/>
  <c r="HS1702" i="93"/>
  <c r="HT1702" i="93"/>
  <c r="HQ1702" i="93"/>
  <c r="HR1702" i="93"/>
  <c r="HW658" i="93"/>
  <c r="HS658" i="93"/>
  <c r="HQ658" i="93"/>
  <c r="HR658" i="93"/>
  <c r="HW383" i="93"/>
  <c r="HS383" i="93"/>
  <c r="HT383" i="93"/>
  <c r="HQ383" i="93"/>
  <c r="HR383" i="93"/>
  <c r="HW1619" i="93"/>
  <c r="HS1619" i="93"/>
  <c r="HT1619" i="93"/>
  <c r="HU1619" i="93"/>
  <c r="HV1619" i="93"/>
  <c r="HQ1619" i="93"/>
  <c r="HR1619" i="93"/>
  <c r="HW1695" i="93"/>
  <c r="HS1695" i="93"/>
  <c r="HT1695" i="93"/>
  <c r="HU1695" i="93"/>
  <c r="HV1695" i="93"/>
  <c r="HQ1695" i="93"/>
  <c r="HR1695" i="93"/>
  <c r="HW1173" i="93"/>
  <c r="HS1173" i="93"/>
  <c r="HT1173" i="93"/>
  <c r="HU1173" i="93"/>
  <c r="HV1173" i="93"/>
  <c r="HQ1173" i="93"/>
  <c r="HR1173" i="93"/>
  <c r="HW1451" i="93"/>
  <c r="HS1451" i="93"/>
  <c r="HT1451" i="93"/>
  <c r="HQ1451" i="93"/>
  <c r="HR1451" i="93"/>
  <c r="HW259" i="93"/>
  <c r="HS259" i="93"/>
  <c r="HT259" i="93"/>
  <c r="HQ259" i="93"/>
  <c r="HR259" i="93"/>
  <c r="HW264" i="93"/>
  <c r="HS264" i="93"/>
  <c r="HT264" i="93"/>
  <c r="HU264" i="93"/>
  <c r="HQ264" i="93"/>
  <c r="HR264" i="93"/>
  <c r="HW1822" i="93"/>
  <c r="HS1822" i="93"/>
  <c r="HT1822" i="93"/>
  <c r="HQ1822" i="93"/>
  <c r="HR1822" i="93"/>
  <c r="HW1047" i="93"/>
  <c r="HS1047" i="93"/>
  <c r="HQ1047" i="93"/>
  <c r="HR1047" i="93"/>
  <c r="HW1555" i="93"/>
  <c r="HS1555" i="93"/>
  <c r="HT1555" i="93"/>
  <c r="HQ1555" i="93"/>
  <c r="HR1555" i="93"/>
  <c r="HW1656" i="93"/>
  <c r="HS1656" i="93"/>
  <c r="HT1656" i="93"/>
  <c r="HQ1656" i="93"/>
  <c r="HR1656" i="93"/>
  <c r="HW1844" i="93"/>
  <c r="HS1844" i="93"/>
  <c r="HQ1844" i="93"/>
  <c r="HR1844" i="93"/>
  <c r="HW1501" i="93"/>
  <c r="HS1501" i="93"/>
  <c r="HT1501" i="93"/>
  <c r="HQ1501" i="93"/>
  <c r="HR1501" i="93"/>
  <c r="HW330" i="93"/>
  <c r="HS330" i="93"/>
  <c r="HQ330" i="93"/>
  <c r="HR330" i="93"/>
  <c r="HR354" i="93"/>
  <c r="HR1789" i="93"/>
  <c r="HR708" i="93"/>
  <c r="HR532" i="93"/>
  <c r="AV58" i="102"/>
  <c r="AR58" i="102"/>
  <c r="AS58" i="102"/>
  <c r="AP58" i="102"/>
  <c r="AQ58" i="102"/>
  <c r="AV46" i="102"/>
  <c r="AR46" i="102"/>
  <c r="AS46" i="102"/>
  <c r="AP46" i="102"/>
  <c r="AQ46" i="102"/>
  <c r="AV118" i="102"/>
  <c r="AR118" i="102"/>
  <c r="AS118" i="102"/>
  <c r="AT118" i="102"/>
  <c r="AU118" i="102"/>
  <c r="AP118" i="102"/>
  <c r="AV112" i="102"/>
  <c r="AR112" i="102"/>
  <c r="AS112" i="102"/>
  <c r="AP112" i="102"/>
  <c r="AQ112" i="102"/>
  <c r="AV61" i="102"/>
  <c r="AR61" i="102"/>
  <c r="AS61" i="102"/>
  <c r="AP61" i="102"/>
  <c r="AQ61" i="102"/>
  <c r="AV104" i="102"/>
  <c r="AR104" i="102"/>
  <c r="AS104" i="102"/>
  <c r="AT104" i="102"/>
  <c r="AU104" i="102"/>
  <c r="AP104" i="102"/>
  <c r="AV36" i="102"/>
  <c r="AR36" i="102"/>
  <c r="AS36" i="102"/>
  <c r="AT36" i="102"/>
  <c r="AU36" i="102"/>
  <c r="AP36" i="102"/>
  <c r="AV60" i="102"/>
  <c r="AR60" i="102"/>
  <c r="AS60" i="102"/>
  <c r="AP60" i="102"/>
  <c r="AQ60" i="102"/>
  <c r="AV37" i="102"/>
  <c r="AR37" i="102"/>
  <c r="AS37" i="102"/>
  <c r="AP37" i="102"/>
  <c r="AQ37" i="102"/>
  <c r="AV95" i="102"/>
  <c r="AR95" i="102"/>
  <c r="AS95" i="102"/>
  <c r="AP95" i="102"/>
  <c r="AV7" i="102"/>
  <c r="AR7" i="102"/>
  <c r="AS7" i="102"/>
  <c r="AP7" i="102"/>
  <c r="AQ7" i="102"/>
  <c r="AV4" i="102"/>
  <c r="AR4" i="102"/>
  <c r="AS4" i="102"/>
  <c r="AT4" i="102"/>
  <c r="AP4" i="102"/>
  <c r="AQ4" i="102"/>
  <c r="AV102" i="102"/>
  <c r="AR102" i="102"/>
  <c r="AS102" i="102"/>
  <c r="AP102" i="102"/>
  <c r="AV67" i="102"/>
  <c r="AR67" i="102"/>
  <c r="AS67" i="102"/>
  <c r="AP67" i="102"/>
  <c r="AQ67" i="102"/>
  <c r="AV73" i="102"/>
  <c r="AR73" i="102"/>
  <c r="AS73" i="102"/>
  <c r="AT73" i="102"/>
  <c r="AP73" i="102"/>
  <c r="AQ73" i="102"/>
  <c r="AV62" i="102"/>
  <c r="AR62" i="102"/>
  <c r="AS62" i="102"/>
  <c r="AT62" i="102"/>
  <c r="AU62" i="102"/>
  <c r="AP62" i="102"/>
  <c r="AQ62" i="102"/>
  <c r="AV119" i="102"/>
  <c r="AR119" i="102"/>
  <c r="AS119" i="102"/>
  <c r="AP119" i="102"/>
  <c r="AQ119" i="102"/>
  <c r="AV74" i="102"/>
  <c r="AR74" i="102"/>
  <c r="AS74" i="102"/>
  <c r="AT74" i="102"/>
  <c r="AU74" i="102"/>
  <c r="AP74" i="102"/>
  <c r="AV44" i="102"/>
  <c r="AR44" i="102"/>
  <c r="AS44" i="102"/>
  <c r="AT44" i="102"/>
  <c r="AU44" i="102"/>
  <c r="AP44" i="102"/>
  <c r="AV85" i="102"/>
  <c r="AR85" i="102"/>
  <c r="AS85" i="102"/>
  <c r="AT85" i="102"/>
  <c r="AU85" i="102"/>
  <c r="AP85" i="102"/>
  <c r="AV72" i="102"/>
  <c r="AR72" i="102"/>
  <c r="AS72" i="102"/>
  <c r="AT72" i="102"/>
  <c r="AU72" i="102"/>
  <c r="AP72" i="102"/>
  <c r="AQ72" i="102"/>
  <c r="AV117" i="102"/>
  <c r="AR117" i="102"/>
  <c r="AS117" i="102"/>
  <c r="AP117" i="102"/>
  <c r="AV55" i="102"/>
  <c r="AR55" i="102"/>
  <c r="AS55" i="102"/>
  <c r="AT55" i="102"/>
  <c r="AP55" i="102"/>
  <c r="AV78" i="102"/>
  <c r="AR78" i="102"/>
  <c r="AS78" i="102"/>
  <c r="AP78" i="102"/>
  <c r="AQ78" i="102"/>
  <c r="AV106" i="102"/>
  <c r="AR106" i="102"/>
  <c r="AS106" i="102"/>
  <c r="AP106" i="102"/>
  <c r="AV81" i="102"/>
  <c r="AR81" i="102"/>
  <c r="AS81" i="102"/>
  <c r="AP81" i="102"/>
  <c r="AV109" i="102"/>
  <c r="AR109" i="102"/>
  <c r="AS109" i="102"/>
  <c r="AT109" i="102"/>
  <c r="AU109" i="102"/>
  <c r="AP109" i="102"/>
  <c r="AQ109" i="102"/>
  <c r="AV13" i="102"/>
  <c r="AR13" i="102"/>
  <c r="AS13" i="102"/>
  <c r="AT13" i="102"/>
  <c r="AP13" i="102"/>
  <c r="AQ13" i="102"/>
  <c r="AV34" i="102"/>
  <c r="AR34" i="102"/>
  <c r="AS34" i="102"/>
  <c r="AT34" i="102"/>
  <c r="AU34" i="102"/>
  <c r="AP34" i="102"/>
  <c r="AV24" i="102"/>
  <c r="AR24" i="102"/>
  <c r="AS24" i="102"/>
  <c r="AP24" i="102"/>
  <c r="AQ24" i="102"/>
  <c r="AV84" i="102"/>
  <c r="AR84" i="102"/>
  <c r="AS84" i="102"/>
  <c r="AT84" i="102"/>
  <c r="AP84" i="102"/>
  <c r="AQ84" i="102"/>
  <c r="AV31" i="102"/>
  <c r="AR31" i="102"/>
  <c r="AS31" i="102"/>
  <c r="AP31" i="102"/>
  <c r="AQ31" i="102"/>
  <c r="AV92" i="102"/>
  <c r="AR92" i="102"/>
  <c r="AS92" i="102"/>
  <c r="AT92" i="102"/>
  <c r="AU92" i="102"/>
  <c r="AP92" i="102"/>
  <c r="AV79" i="102"/>
  <c r="AR79" i="102"/>
  <c r="AS79" i="102"/>
  <c r="AP79" i="102"/>
  <c r="AQ79" i="102"/>
  <c r="AV108" i="102"/>
  <c r="AR108" i="102"/>
  <c r="AP108" i="102"/>
  <c r="AV54" i="102"/>
  <c r="AR54" i="102"/>
  <c r="AS54" i="102"/>
  <c r="AP54" i="102"/>
  <c r="AQ54" i="102"/>
  <c r="AV87" i="102"/>
  <c r="AR87" i="102"/>
  <c r="AS87" i="102"/>
  <c r="AP87" i="102"/>
  <c r="AQ87" i="102"/>
  <c r="AQ118" i="102"/>
  <c r="AQ104" i="102"/>
  <c r="AQ36" i="102"/>
  <c r="AQ95" i="102"/>
  <c r="AQ102" i="102"/>
  <c r="AQ74" i="102"/>
  <c r="AQ44" i="102"/>
  <c r="AQ85" i="102"/>
  <c r="AQ117" i="102"/>
  <c r="AQ55" i="102"/>
  <c r="AQ106" i="102"/>
  <c r="AQ81" i="102"/>
  <c r="AQ34" i="102"/>
  <c r="AQ92" i="102"/>
  <c r="AQ108" i="102"/>
  <c r="A74" i="105"/>
  <c r="A18" i="105"/>
  <c r="HW827" i="93"/>
  <c r="HS827" i="93"/>
  <c r="HT827" i="93"/>
  <c r="HQ827" i="93"/>
  <c r="HR827" i="93"/>
  <c r="HW72" i="93"/>
  <c r="HS72" i="93"/>
  <c r="HQ72" i="93"/>
  <c r="HR72" i="93"/>
  <c r="HW1091" i="93"/>
  <c r="HS1091" i="93"/>
  <c r="HQ1091" i="93"/>
  <c r="HR1091" i="93"/>
  <c r="HW247" i="93"/>
  <c r="HS247" i="93"/>
  <c r="HQ247" i="93"/>
  <c r="HW124" i="93"/>
  <c r="HS124" i="93"/>
  <c r="HQ124" i="93"/>
  <c r="HR124" i="93"/>
  <c r="HW991" i="93"/>
  <c r="HS991" i="93"/>
  <c r="HT991" i="93"/>
  <c r="HQ991" i="93"/>
  <c r="HW262" i="93"/>
  <c r="HS262" i="93"/>
  <c r="HT262" i="93"/>
  <c r="HQ262" i="93"/>
  <c r="HR262" i="93"/>
  <c r="HW64" i="93"/>
  <c r="HS64" i="93"/>
  <c r="HT64" i="93"/>
  <c r="HQ64" i="93"/>
  <c r="HW968" i="93"/>
  <c r="HS968" i="93"/>
  <c r="HT968" i="93"/>
  <c r="HQ968" i="93"/>
  <c r="HR968" i="93"/>
  <c r="HW340" i="93"/>
  <c r="HS340" i="93"/>
  <c r="HT340" i="93"/>
  <c r="HQ340" i="93"/>
  <c r="HR340" i="93"/>
  <c r="HW175" i="93"/>
  <c r="HS175" i="93"/>
  <c r="HQ175" i="93"/>
  <c r="HR175" i="93"/>
  <c r="HW1520" i="93"/>
  <c r="HS1520" i="93"/>
  <c r="HT1520" i="93"/>
  <c r="HQ1520" i="93"/>
  <c r="HR1520" i="93"/>
  <c r="HW676" i="93"/>
  <c r="HS676" i="93"/>
  <c r="HQ676" i="93"/>
  <c r="HR676" i="93"/>
  <c r="HW1464" i="93"/>
  <c r="HS1464" i="93"/>
  <c r="HT1464" i="93"/>
  <c r="HQ1464" i="93"/>
  <c r="HR1464" i="93"/>
  <c r="HW358" i="93"/>
  <c r="HS358" i="93"/>
  <c r="HQ358" i="93"/>
  <c r="HR358" i="93"/>
  <c r="HW521" i="93"/>
  <c r="HS521" i="93"/>
  <c r="HT521" i="93"/>
  <c r="HQ521" i="93"/>
  <c r="HR521" i="93"/>
  <c r="HW1084" i="93"/>
  <c r="HS1084" i="93"/>
  <c r="HQ1084" i="93"/>
  <c r="HR1084" i="93"/>
  <c r="HW898" i="93"/>
  <c r="HS898" i="93"/>
  <c r="HT898" i="93"/>
  <c r="HQ898" i="93"/>
  <c r="HR898" i="93"/>
  <c r="HW511" i="93"/>
  <c r="HS511" i="93"/>
  <c r="HQ511" i="93"/>
  <c r="HR511" i="93"/>
  <c r="HW528" i="93"/>
  <c r="HS528" i="93"/>
  <c r="HT528" i="93"/>
  <c r="HU528" i="93"/>
  <c r="HV528" i="93"/>
  <c r="HQ528" i="93"/>
  <c r="HR528" i="93"/>
  <c r="HW706" i="93"/>
  <c r="HS706" i="93"/>
  <c r="HT706" i="93"/>
  <c r="HQ706" i="93"/>
  <c r="HR706" i="93"/>
  <c r="HW1741" i="93"/>
  <c r="HS1741" i="93"/>
  <c r="HT1741" i="93"/>
  <c r="HQ1741" i="93"/>
  <c r="HR1741" i="93"/>
  <c r="HW1477" i="93"/>
  <c r="HS1477" i="93"/>
  <c r="HT1477" i="93"/>
  <c r="HQ1477" i="93"/>
  <c r="HR1477" i="93"/>
  <c r="HW617" i="93"/>
  <c r="HS617" i="93"/>
  <c r="HT617" i="93"/>
  <c r="HQ617" i="93"/>
  <c r="HR617" i="93"/>
  <c r="HW759" i="93"/>
  <c r="HS759" i="93"/>
  <c r="HT759" i="93"/>
  <c r="HQ759" i="93"/>
  <c r="HR759" i="93"/>
  <c r="HW137" i="93"/>
  <c r="HS137" i="93"/>
  <c r="HT137" i="93"/>
  <c r="HU137" i="93"/>
  <c r="HV137" i="93"/>
  <c r="HQ137" i="93"/>
  <c r="HR137" i="93"/>
  <c r="A30" i="105"/>
  <c r="A35" i="105"/>
  <c r="HR247" i="93"/>
  <c r="HR991" i="93"/>
  <c r="HR64" i="93"/>
  <c r="HW187" i="93"/>
  <c r="HS187" i="93"/>
  <c r="HT187" i="93"/>
  <c r="HU187" i="93"/>
  <c r="HQ187" i="93"/>
  <c r="HR187" i="93"/>
  <c r="HW1247" i="93"/>
  <c r="HS1247" i="93"/>
  <c r="HT1247" i="93"/>
  <c r="HQ1247" i="93"/>
  <c r="HR1247" i="93"/>
  <c r="HW1641" i="93"/>
  <c r="HS1641" i="93"/>
  <c r="HQ1641" i="93"/>
  <c r="HR1641" i="93"/>
  <c r="HW587" i="93"/>
  <c r="HS587" i="93"/>
  <c r="HT587" i="93"/>
  <c r="HQ587" i="93"/>
  <c r="HR587" i="93"/>
  <c r="HW1715" i="93"/>
  <c r="HS1715" i="93"/>
  <c r="HT1715" i="93"/>
  <c r="HU1715" i="93"/>
  <c r="HV1715" i="93"/>
  <c r="HQ1715" i="93"/>
  <c r="HR1715" i="93"/>
  <c r="HW773" i="93"/>
  <c r="HS773" i="93"/>
  <c r="HT773" i="93"/>
  <c r="HQ773" i="93"/>
  <c r="HR773" i="93"/>
  <c r="HW921" i="93"/>
  <c r="HS921" i="93"/>
  <c r="HT921" i="93"/>
  <c r="HQ921" i="93"/>
  <c r="HR921" i="93"/>
  <c r="HW6" i="93"/>
  <c r="HS6" i="93"/>
  <c r="HQ6" i="93"/>
  <c r="HR6" i="93"/>
  <c r="HW119" i="93"/>
  <c r="HS119" i="93"/>
  <c r="HQ119" i="93"/>
  <c r="HR119" i="93"/>
  <c r="HW1861" i="93"/>
  <c r="HS1861" i="93"/>
  <c r="HQ1861" i="93"/>
  <c r="HW1032" i="93"/>
  <c r="HS1032" i="93"/>
  <c r="HT1032" i="93"/>
  <c r="HQ1032" i="93"/>
  <c r="HW1407" i="93"/>
  <c r="HS1407" i="93"/>
  <c r="HT1407" i="93"/>
  <c r="HU1407" i="93"/>
  <c r="HQ1407" i="93"/>
  <c r="HR1407" i="93"/>
  <c r="HW1059" i="93"/>
  <c r="HS1059" i="93"/>
  <c r="HQ1059" i="93"/>
  <c r="HR1059" i="93"/>
  <c r="HW1029" i="93"/>
  <c r="HS1029" i="93"/>
  <c r="HQ1029" i="93"/>
  <c r="HR1029" i="93"/>
  <c r="HW525" i="93"/>
  <c r="HS525" i="93"/>
  <c r="HT525" i="93"/>
  <c r="HQ525" i="93"/>
  <c r="HR525" i="93"/>
  <c r="HW1437" i="93"/>
  <c r="HS1437" i="93"/>
  <c r="HQ1437" i="93"/>
  <c r="HR1437" i="93"/>
  <c r="HW129" i="93"/>
  <c r="HS129" i="93"/>
  <c r="HT129" i="93"/>
  <c r="HQ129" i="93"/>
  <c r="HR129" i="93"/>
  <c r="HW1361" i="93"/>
  <c r="HS1361" i="93"/>
  <c r="HT1361" i="93"/>
  <c r="HQ1361" i="93"/>
  <c r="HR1361" i="93"/>
  <c r="HW1808" i="93"/>
  <c r="HS1808" i="93"/>
  <c r="HT1808" i="93"/>
  <c r="HQ1808" i="93"/>
  <c r="HW821" i="93"/>
  <c r="HS821" i="93"/>
  <c r="HT821" i="93"/>
  <c r="HQ821" i="93"/>
  <c r="HR821" i="93"/>
  <c r="HW1349" i="93"/>
  <c r="HS1349" i="93"/>
  <c r="HT1349" i="93"/>
  <c r="HQ1349" i="93"/>
  <c r="HR1349" i="93"/>
  <c r="HW28" i="93"/>
  <c r="HS28" i="93"/>
  <c r="HT28" i="93"/>
  <c r="HQ28" i="93"/>
  <c r="HR28" i="93"/>
  <c r="HW1885" i="93"/>
  <c r="HS1885" i="93"/>
  <c r="HT1885" i="93"/>
  <c r="HU1885" i="93"/>
  <c r="HQ1885" i="93"/>
  <c r="HR1885" i="93"/>
  <c r="HW418" i="93"/>
  <c r="HS418" i="93"/>
  <c r="HT418" i="93"/>
  <c r="HQ418" i="93"/>
  <c r="HR418" i="93"/>
  <c r="HW258" i="93"/>
  <c r="HS258" i="93"/>
  <c r="HT258" i="93"/>
  <c r="HQ258" i="93"/>
  <c r="HR258" i="93"/>
  <c r="HW1552" i="93"/>
  <c r="HS1552" i="93"/>
  <c r="HT1552" i="93"/>
  <c r="HU1552" i="93"/>
  <c r="HQ1552" i="93"/>
  <c r="HR1552" i="93"/>
  <c r="HW686" i="93"/>
  <c r="HS686" i="93"/>
  <c r="HT686" i="93"/>
  <c r="HU686" i="93"/>
  <c r="HQ686" i="93"/>
  <c r="HR686" i="93"/>
  <c r="HW919" i="93"/>
  <c r="HS919" i="93"/>
  <c r="HT919" i="93"/>
  <c r="HQ919" i="93"/>
  <c r="HR919" i="93"/>
  <c r="HW1760" i="93"/>
  <c r="HS1760" i="93"/>
  <c r="HQ1760" i="93"/>
  <c r="HR1760" i="93"/>
  <c r="HW792" i="93"/>
  <c r="HS792" i="93"/>
  <c r="HT792" i="93"/>
  <c r="HQ792" i="93"/>
  <c r="HR792" i="93"/>
  <c r="HW498" i="93"/>
  <c r="HS498" i="93"/>
  <c r="HT498" i="93"/>
  <c r="HQ498" i="93"/>
  <c r="HR498" i="93"/>
  <c r="HW4" i="93"/>
  <c r="HS4" i="93"/>
  <c r="HT4" i="93"/>
  <c r="HQ4" i="93"/>
  <c r="HR4" i="93"/>
  <c r="HW904" i="93"/>
  <c r="HS904" i="93"/>
  <c r="HT904" i="93"/>
  <c r="HQ904" i="93"/>
  <c r="HR904" i="93"/>
  <c r="HW481" i="93"/>
  <c r="HS481" i="93"/>
  <c r="HT481" i="93"/>
  <c r="HQ481" i="93"/>
  <c r="HW284" i="93"/>
  <c r="HS284" i="93"/>
  <c r="HQ284" i="93"/>
  <c r="HR284" i="93"/>
  <c r="HW161" i="93"/>
  <c r="HS161" i="93"/>
  <c r="HT161" i="93"/>
  <c r="HQ161" i="93"/>
  <c r="HR161" i="93"/>
  <c r="HR1808" i="93"/>
  <c r="HR1032" i="93"/>
  <c r="HW44" i="93"/>
  <c r="HS44" i="93"/>
  <c r="HT44" i="93"/>
  <c r="HQ44" i="93"/>
  <c r="HR44" i="93"/>
  <c r="HW1408" i="93"/>
  <c r="HS1408" i="93"/>
  <c r="HT1408" i="93"/>
  <c r="HQ1408" i="93"/>
  <c r="HW321" i="93"/>
  <c r="HS321" i="93"/>
  <c r="HT321" i="93"/>
  <c r="HQ321" i="93"/>
  <c r="HR321" i="93"/>
  <c r="HW440" i="93"/>
  <c r="HS440" i="93"/>
  <c r="HT440" i="93"/>
  <c r="HQ440" i="93"/>
  <c r="HR440" i="93"/>
  <c r="HW1067" i="93"/>
  <c r="HS1067" i="93"/>
  <c r="HQ1067" i="93"/>
  <c r="HR1067" i="93"/>
  <c r="HW43" i="93"/>
  <c r="HS43" i="93"/>
  <c r="HQ43" i="93"/>
  <c r="HR43" i="93"/>
  <c r="HW1657" i="93"/>
  <c r="HS1657" i="93"/>
  <c r="HT1657" i="93"/>
  <c r="HQ1657" i="93"/>
  <c r="HR1657" i="93"/>
  <c r="HW1603" i="93"/>
  <c r="HS1603" i="93"/>
  <c r="HQ1603" i="93"/>
  <c r="HR1603" i="93"/>
  <c r="HW1048" i="93"/>
  <c r="HS1048" i="93"/>
  <c r="HT1048" i="93"/>
  <c r="HQ1048" i="93"/>
  <c r="HR1048" i="93"/>
  <c r="HW198" i="93"/>
  <c r="HS198" i="93"/>
  <c r="HQ198" i="93"/>
  <c r="HR198" i="93"/>
  <c r="HW839" i="93"/>
  <c r="HS839" i="93"/>
  <c r="HT839" i="93"/>
  <c r="HQ839" i="93"/>
  <c r="HR839" i="93"/>
  <c r="HW886" i="93"/>
  <c r="HS886" i="93"/>
  <c r="HT886" i="93"/>
  <c r="HU886" i="93"/>
  <c r="HQ886" i="93"/>
  <c r="HR886" i="93"/>
  <c r="HW948" i="93"/>
  <c r="HS948" i="93"/>
  <c r="HT948" i="93"/>
  <c r="HQ948" i="93"/>
  <c r="HR948" i="93"/>
  <c r="HW1567" i="93"/>
  <c r="HS1567" i="93"/>
  <c r="HT1567" i="93"/>
  <c r="HU1567" i="93"/>
  <c r="HQ1567" i="93"/>
  <c r="HR1567" i="93"/>
  <c r="HW55" i="93"/>
  <c r="HS55" i="93"/>
  <c r="HT55" i="93"/>
  <c r="HQ55" i="93"/>
  <c r="HR55" i="93"/>
  <c r="HW1707" i="93"/>
  <c r="HS1707" i="93"/>
  <c r="HT1707" i="93"/>
  <c r="HQ1707" i="93"/>
  <c r="HW1761" i="93"/>
  <c r="HS1761" i="93"/>
  <c r="HQ1761" i="93"/>
  <c r="HR1761" i="93"/>
  <c r="HW824" i="93"/>
  <c r="HS824" i="93"/>
  <c r="HQ824" i="93"/>
  <c r="HR824" i="93"/>
  <c r="HW1142" i="93"/>
  <c r="HS1142" i="93"/>
  <c r="HQ1142" i="93"/>
  <c r="HR1142" i="93"/>
  <c r="HW1894" i="93"/>
  <c r="HS1894" i="93"/>
  <c r="HT1894" i="93"/>
  <c r="HQ1894" i="93"/>
  <c r="HR1894" i="93"/>
  <c r="HW704" i="93"/>
  <c r="HS704" i="93"/>
  <c r="HT704" i="93"/>
  <c r="HQ704" i="93"/>
  <c r="HR704" i="93"/>
  <c r="HQ546" i="93"/>
  <c r="HW1792" i="93"/>
  <c r="HS1792" i="93"/>
  <c r="HT1792" i="93"/>
  <c r="HQ1792" i="93"/>
  <c r="HR1792" i="93"/>
  <c r="HW169" i="93"/>
  <c r="HS169" i="93"/>
  <c r="HT169" i="93"/>
  <c r="HQ169" i="93"/>
  <c r="HR169" i="93"/>
  <c r="HW1123" i="93"/>
  <c r="HS1123" i="93"/>
  <c r="HT1123" i="93"/>
  <c r="HQ1123" i="93"/>
  <c r="HR1123" i="93"/>
  <c r="HW530" i="93"/>
  <c r="HS530" i="93"/>
  <c r="HT530" i="93"/>
  <c r="HQ530" i="93"/>
  <c r="HR530" i="93"/>
  <c r="HW552" i="93"/>
  <c r="HS552" i="93"/>
  <c r="HT552" i="93"/>
  <c r="HQ552" i="93"/>
  <c r="HR552" i="93"/>
  <c r="HW374" i="93"/>
  <c r="HS374" i="93"/>
  <c r="HQ374" i="93"/>
  <c r="HR374" i="93"/>
  <c r="CL58" i="99"/>
  <c r="CF44" i="99"/>
  <c r="HW261" i="93"/>
  <c r="HS261" i="93"/>
  <c r="HQ261" i="93"/>
  <c r="HR261" i="93"/>
  <c r="HW1138" i="93"/>
  <c r="HS1138" i="93"/>
  <c r="HT1138" i="93"/>
  <c r="HU1138" i="93"/>
  <c r="HV1138" i="93"/>
  <c r="HQ1138" i="93"/>
  <c r="HR1138" i="93"/>
  <c r="HW979" i="93"/>
  <c r="HS979" i="93"/>
  <c r="HQ979" i="93"/>
  <c r="HR979" i="93"/>
  <c r="HW1251" i="93"/>
  <c r="HS1251" i="93"/>
  <c r="HQ1251" i="93"/>
  <c r="HR1251" i="93"/>
  <c r="HW551" i="93"/>
  <c r="HS551" i="93"/>
  <c r="HQ551" i="93"/>
  <c r="HR551" i="93"/>
  <c r="HW1827" i="93"/>
  <c r="HS1827" i="93"/>
  <c r="HT1827" i="93"/>
  <c r="HQ1827" i="93"/>
  <c r="HR1827" i="93"/>
  <c r="HW663" i="93"/>
  <c r="HS663" i="93"/>
  <c r="HQ663" i="93"/>
  <c r="HR663" i="93"/>
  <c r="HW1893" i="93"/>
  <c r="HS1893" i="93"/>
  <c r="HQ1893" i="93"/>
  <c r="HR1893" i="93"/>
  <c r="HW740" i="93"/>
  <c r="HS740" i="93"/>
  <c r="HQ740" i="93"/>
  <c r="HR740" i="93"/>
  <c r="HW20" i="93"/>
  <c r="HS20" i="93"/>
  <c r="HQ20" i="93"/>
  <c r="HR20" i="93"/>
  <c r="HW246" i="93"/>
  <c r="HS246" i="93"/>
  <c r="HQ246" i="93"/>
  <c r="HR246" i="93"/>
  <c r="HW644" i="93"/>
  <c r="HS644" i="93"/>
  <c r="HQ644" i="93"/>
  <c r="HR644" i="93"/>
  <c r="HW1083" i="93"/>
  <c r="HS1083" i="93"/>
  <c r="HQ1083" i="93"/>
  <c r="HR1083" i="93"/>
  <c r="HW1644" i="93"/>
  <c r="HS1644" i="93"/>
  <c r="HQ1644" i="93"/>
  <c r="HR1644" i="93"/>
  <c r="HW313" i="93"/>
  <c r="HS313" i="93"/>
  <c r="HT313" i="93"/>
  <c r="HU313" i="93"/>
  <c r="HV313" i="93"/>
  <c r="HQ313" i="93"/>
  <c r="HR313" i="93"/>
  <c r="HW1799" i="93"/>
  <c r="HS1799" i="93"/>
  <c r="HQ1799" i="93"/>
  <c r="HR1799" i="93"/>
  <c r="HW1400" i="93"/>
  <c r="HS1400" i="93"/>
  <c r="HT1400" i="93"/>
  <c r="HU1400" i="93"/>
  <c r="HV1400" i="93"/>
  <c r="HQ1400" i="93"/>
  <c r="HR1400" i="93"/>
  <c r="HW370" i="93"/>
  <c r="HS370" i="93"/>
  <c r="HQ370" i="93"/>
  <c r="HR370" i="93"/>
  <c r="HW400" i="93"/>
  <c r="HS400" i="93"/>
  <c r="HQ400" i="93"/>
  <c r="HR400" i="93"/>
  <c r="HW1188" i="93"/>
  <c r="HS1188" i="93"/>
  <c r="HQ1188" i="93"/>
  <c r="HR1188" i="93"/>
  <c r="HW1830" i="93"/>
  <c r="HS1830" i="93"/>
  <c r="HQ1830" i="93"/>
  <c r="CL71" i="99"/>
  <c r="CF56" i="99"/>
  <c r="CL7" i="99"/>
  <c r="CF40" i="99"/>
  <c r="HW771" i="93"/>
  <c r="HS771" i="93"/>
  <c r="HQ771" i="93"/>
  <c r="HR771" i="93"/>
  <c r="HW859" i="93"/>
  <c r="HS859" i="93"/>
  <c r="HT859" i="93"/>
  <c r="HU859" i="93"/>
  <c r="HQ859" i="93"/>
  <c r="HR859" i="93"/>
  <c r="HW1560" i="93"/>
  <c r="HS1560" i="93"/>
  <c r="HT1560" i="93"/>
  <c r="HQ1560" i="93"/>
  <c r="HR1560" i="93"/>
  <c r="HW104" i="93"/>
  <c r="HS104" i="93"/>
  <c r="HQ104" i="93"/>
  <c r="HR104" i="93"/>
  <c r="HW961" i="93"/>
  <c r="HS961" i="93"/>
  <c r="HT961" i="93"/>
  <c r="HU961" i="93"/>
  <c r="HV961" i="93"/>
  <c r="HQ961" i="93"/>
  <c r="HR961" i="93"/>
  <c r="HW334" i="93"/>
  <c r="HS334" i="93"/>
  <c r="HQ334" i="93"/>
  <c r="HW1571" i="93"/>
  <c r="HS1571" i="93"/>
  <c r="HT1571" i="93"/>
  <c r="HQ1571" i="93"/>
  <c r="HR1571" i="93"/>
  <c r="HW1627" i="93"/>
  <c r="HS1627" i="93"/>
  <c r="HT1627" i="93"/>
  <c r="HU1627" i="93"/>
  <c r="HV1627" i="93"/>
  <c r="HQ1627" i="93"/>
  <c r="HR1627" i="93"/>
  <c r="HW199" i="93"/>
  <c r="HS199" i="93"/>
  <c r="HT199" i="93"/>
  <c r="HQ199" i="93"/>
  <c r="HR199" i="93"/>
  <c r="HW185" i="93"/>
  <c r="HS185" i="93"/>
  <c r="HT185" i="93"/>
  <c r="HQ185" i="93"/>
  <c r="HW1167" i="93"/>
  <c r="HS1167" i="93"/>
  <c r="HT1167" i="93"/>
  <c r="HQ1167" i="93"/>
  <c r="HR1167" i="93"/>
  <c r="HW679" i="93"/>
  <c r="HS679" i="93"/>
  <c r="HQ679" i="93"/>
  <c r="HR679" i="93"/>
  <c r="HW843" i="93"/>
  <c r="HS843" i="93"/>
  <c r="HQ843" i="93"/>
  <c r="HR843" i="93"/>
  <c r="HW1697" i="93"/>
  <c r="HS1697" i="93"/>
  <c r="HQ1697" i="93"/>
  <c r="HW126" i="93"/>
  <c r="HS126" i="93"/>
  <c r="HQ126" i="93"/>
  <c r="HR126" i="93"/>
  <c r="HW378" i="93"/>
  <c r="HS378" i="93"/>
  <c r="HT378" i="93"/>
  <c r="HQ378" i="93"/>
  <c r="HR378" i="93"/>
  <c r="HW1427" i="93"/>
  <c r="HS1427" i="93"/>
  <c r="HT1427" i="93"/>
  <c r="HU1427" i="93"/>
  <c r="HV1427" i="93"/>
  <c r="HQ1427" i="93"/>
  <c r="HR1427" i="93"/>
  <c r="HW1077" i="93"/>
  <c r="HS1077" i="93"/>
  <c r="HQ1077" i="93"/>
  <c r="HW571" i="93"/>
  <c r="HS571" i="93"/>
  <c r="HQ571" i="93"/>
  <c r="HR571" i="93"/>
  <c r="HW631" i="93"/>
  <c r="HS631" i="93"/>
  <c r="HQ631" i="93"/>
  <c r="HR631" i="93"/>
  <c r="HW720" i="93"/>
  <c r="HS720" i="93"/>
  <c r="HQ720" i="93"/>
  <c r="HR720" i="93"/>
  <c r="HW163" i="93"/>
  <c r="HS163" i="93"/>
  <c r="HT163" i="93"/>
  <c r="HU163" i="93"/>
  <c r="HV163" i="93"/>
  <c r="HQ163" i="93"/>
  <c r="HR163" i="93"/>
  <c r="HW534" i="93"/>
  <c r="HS534" i="93"/>
  <c r="HT534" i="93"/>
  <c r="HQ534" i="93"/>
  <c r="HR534" i="93"/>
  <c r="HW1534" i="93"/>
  <c r="HS1534" i="93"/>
  <c r="HQ1534" i="93"/>
  <c r="HR1534" i="93"/>
  <c r="HW997" i="93"/>
  <c r="HS997" i="93"/>
  <c r="HQ997" i="93"/>
  <c r="HR997" i="93"/>
  <c r="HW18" i="93"/>
  <c r="HS18" i="93"/>
  <c r="HQ18" i="93"/>
  <c r="HR18" i="93"/>
  <c r="HW1558" i="93"/>
  <c r="HS1558" i="93"/>
  <c r="HQ1558" i="93"/>
  <c r="HR1558" i="93"/>
  <c r="HW379" i="93"/>
  <c r="HS379" i="93"/>
  <c r="HQ379" i="93"/>
  <c r="HR379" i="93"/>
  <c r="HW438" i="93"/>
  <c r="HS438" i="93"/>
  <c r="HQ438" i="93"/>
  <c r="HR438" i="93"/>
  <c r="HW630" i="93"/>
  <c r="HS630" i="93"/>
  <c r="HT630" i="93"/>
  <c r="HQ630" i="93"/>
  <c r="HR630" i="93"/>
  <c r="HW1088" i="93"/>
  <c r="HS1088" i="93"/>
  <c r="HQ1088" i="93"/>
  <c r="HR1088" i="93"/>
  <c r="HW712" i="93"/>
  <c r="HS712" i="93"/>
  <c r="HT712" i="93"/>
  <c r="HQ712" i="93"/>
  <c r="HR712" i="93"/>
  <c r="HW958" i="93"/>
  <c r="HS958" i="93"/>
  <c r="HQ958" i="93"/>
  <c r="HR958" i="93"/>
  <c r="HW1063" i="93"/>
  <c r="HS1063" i="93"/>
  <c r="HQ1063" i="93"/>
  <c r="HW978" i="93"/>
  <c r="HS978" i="93"/>
  <c r="HQ978" i="93"/>
  <c r="HR978" i="93"/>
  <c r="HW1110" i="93"/>
  <c r="HS1110" i="93"/>
  <c r="HQ1110" i="93"/>
  <c r="HR1110" i="93"/>
  <c r="HW1635" i="93"/>
  <c r="HS1635" i="93"/>
  <c r="HT1635" i="93"/>
  <c r="HU1635" i="93"/>
  <c r="HV1635" i="93"/>
  <c r="HQ1635" i="93"/>
  <c r="HR1635" i="93"/>
  <c r="HW692" i="93"/>
  <c r="HS692" i="93"/>
  <c r="HT692" i="93"/>
  <c r="HQ692" i="93"/>
  <c r="HR692" i="93"/>
  <c r="HW1222" i="93"/>
  <c r="HS1222" i="93"/>
  <c r="HT1222" i="93"/>
  <c r="HU1222" i="93"/>
  <c r="HV1222" i="93"/>
  <c r="HQ1222" i="93"/>
  <c r="HR1222" i="93"/>
  <c r="HW316" i="93"/>
  <c r="HS316" i="93"/>
  <c r="HT316" i="93"/>
  <c r="HQ316" i="93"/>
  <c r="HR316" i="93"/>
  <c r="HW1425" i="93"/>
  <c r="HS1425" i="93"/>
  <c r="HQ1425" i="93"/>
  <c r="HR1425" i="93"/>
  <c r="HW916" i="93"/>
  <c r="HS916" i="93"/>
  <c r="HQ916" i="93"/>
  <c r="HR916" i="93"/>
  <c r="HW1104" i="93"/>
  <c r="HS1104" i="93"/>
  <c r="HT1104" i="93"/>
  <c r="HQ1104" i="93"/>
  <c r="HR1104" i="93"/>
  <c r="HW1233" i="93"/>
  <c r="HS1233" i="93"/>
  <c r="HT1233" i="93"/>
  <c r="HU1233" i="93"/>
  <c r="HQ1233" i="93"/>
  <c r="HR1233" i="93"/>
  <c r="HW509" i="93"/>
  <c r="HS509" i="93"/>
  <c r="HQ509" i="93"/>
  <c r="HR509" i="93"/>
  <c r="HW1898" i="93"/>
  <c r="HS1898" i="93"/>
  <c r="HQ1898" i="93"/>
  <c r="HR1898" i="93"/>
  <c r="HW392" i="93"/>
  <c r="HS392" i="93"/>
  <c r="HQ392" i="93"/>
  <c r="HR392" i="93"/>
  <c r="HW15" i="93"/>
  <c r="HS15" i="93"/>
  <c r="HT15" i="93"/>
  <c r="HQ15" i="93"/>
  <c r="HR15" i="93"/>
  <c r="HW200" i="93"/>
  <c r="HS200" i="93"/>
  <c r="HT200" i="93"/>
  <c r="HU200" i="93"/>
  <c r="HQ200" i="93"/>
  <c r="HR200" i="93"/>
  <c r="HW1606" i="93"/>
  <c r="HS1606" i="93"/>
  <c r="HQ1606" i="93"/>
  <c r="HR1606" i="93"/>
  <c r="HW468" i="93"/>
  <c r="HS468" i="93"/>
  <c r="HQ468" i="93"/>
  <c r="HR468" i="93"/>
  <c r="HW782" i="93"/>
  <c r="HS782" i="93"/>
  <c r="HQ782" i="93"/>
  <c r="HR782" i="93"/>
  <c r="HW607" i="93"/>
  <c r="HS607" i="93"/>
  <c r="HQ607" i="93"/>
  <c r="HR607" i="93"/>
  <c r="HR334" i="93"/>
  <c r="HR185" i="93"/>
  <c r="HR1697" i="93"/>
  <c r="HR1077" i="93"/>
  <c r="HR1063" i="93"/>
  <c r="CF11" i="99"/>
  <c r="HW31" i="93"/>
  <c r="HS31" i="93"/>
  <c r="HQ31" i="93"/>
  <c r="HR31" i="93"/>
  <c r="HW778" i="93"/>
  <c r="HS778" i="93"/>
  <c r="HQ778" i="93"/>
  <c r="HR778" i="93"/>
  <c r="HW869" i="93"/>
  <c r="HS869" i="93"/>
  <c r="HQ869" i="93"/>
  <c r="HR869" i="93"/>
  <c r="HW1511" i="93"/>
  <c r="HS1511" i="93"/>
  <c r="HQ1511" i="93"/>
  <c r="HR1511" i="93"/>
  <c r="HW593" i="93"/>
  <c r="HS593" i="93"/>
  <c r="HQ593" i="93"/>
  <c r="HW1137" i="93"/>
  <c r="HS1137" i="93"/>
  <c r="HQ1137" i="93"/>
  <c r="HR1137" i="93"/>
  <c r="HW1740" i="93"/>
  <c r="HS1740" i="93"/>
  <c r="HQ1740" i="93"/>
  <c r="HR1740" i="93"/>
  <c r="HW957" i="93"/>
  <c r="HS957" i="93"/>
  <c r="HQ957" i="93"/>
  <c r="HW1353" i="93"/>
  <c r="HS1353" i="93"/>
  <c r="HQ1353" i="93"/>
  <c r="HR1353" i="93"/>
  <c r="HW367" i="93"/>
  <c r="HS367" i="93"/>
  <c r="HQ367" i="93"/>
  <c r="HR367" i="93"/>
  <c r="HW248" i="93"/>
  <c r="HS248" i="93"/>
  <c r="HQ248" i="93"/>
  <c r="HR248" i="93"/>
  <c r="HW448" i="93"/>
  <c r="HS448" i="93"/>
  <c r="HT448" i="93"/>
  <c r="HQ448" i="93"/>
  <c r="HR448" i="93"/>
  <c r="HW225" i="93"/>
  <c r="HS225" i="93"/>
  <c r="HQ225" i="93"/>
  <c r="HR225" i="93"/>
  <c r="HW870" i="93"/>
  <c r="HS870" i="93"/>
  <c r="HQ870" i="93"/>
  <c r="HR870" i="93"/>
  <c r="HW1463" i="93"/>
  <c r="HS1463" i="93"/>
  <c r="HQ1463" i="93"/>
  <c r="HR1463" i="93"/>
  <c r="CF67" i="99"/>
  <c r="CL13" i="99"/>
  <c r="CF58" i="99"/>
  <c r="CL56" i="99"/>
  <c r="CF42" i="99"/>
  <c r="HW277" i="93"/>
  <c r="HS277" i="93"/>
  <c r="HT277" i="93"/>
  <c r="HQ277" i="93"/>
  <c r="HR277" i="93"/>
  <c r="HW1787" i="93"/>
  <c r="HS1787" i="93"/>
  <c r="HQ1787" i="93"/>
  <c r="HR1787" i="93"/>
  <c r="HW278" i="93"/>
  <c r="HS278" i="93"/>
  <c r="HQ278" i="93"/>
  <c r="HR278" i="93"/>
  <c r="HW1307" i="93"/>
  <c r="HS1307" i="93"/>
  <c r="HQ1307" i="93"/>
  <c r="HR1307" i="93"/>
  <c r="HW590" i="93"/>
  <c r="HS590" i="93"/>
  <c r="HT590" i="93"/>
  <c r="HU590" i="93"/>
  <c r="HV590" i="93"/>
  <c r="HQ590" i="93"/>
  <c r="HR590" i="93"/>
  <c r="HW331" i="93"/>
  <c r="HS331" i="93"/>
  <c r="HT331" i="93"/>
  <c r="HU331" i="93"/>
  <c r="HQ331" i="93"/>
  <c r="HR331" i="93"/>
  <c r="HW1322" i="93"/>
  <c r="HS1322" i="93"/>
  <c r="HT1322" i="93"/>
  <c r="HU1322" i="93"/>
  <c r="HV1322" i="93"/>
  <c r="HQ1322" i="93"/>
  <c r="HR1322" i="93"/>
  <c r="HW1498" i="93"/>
  <c r="HS1498" i="93"/>
  <c r="HQ1498" i="93"/>
  <c r="HR1498" i="93"/>
  <c r="HW1279" i="93"/>
  <c r="HS1279" i="93"/>
  <c r="HQ1279" i="93"/>
  <c r="HR1279" i="93"/>
  <c r="HW594" i="93"/>
  <c r="HS594" i="93"/>
  <c r="HQ594" i="93"/>
  <c r="HR594" i="93"/>
  <c r="HW1701" i="93"/>
  <c r="HS1701" i="93"/>
  <c r="HT1701" i="93"/>
  <c r="HU1701" i="93"/>
  <c r="HV1701" i="93"/>
  <c r="HQ1701" i="93"/>
  <c r="HW280" i="93"/>
  <c r="HS280" i="93"/>
  <c r="HT280" i="93"/>
  <c r="HU280" i="93"/>
  <c r="HV280" i="93"/>
  <c r="HQ280" i="93"/>
  <c r="HR280" i="93"/>
  <c r="HW1597" i="93"/>
  <c r="HS1597" i="93"/>
  <c r="HT1597" i="93"/>
  <c r="HU1597" i="93"/>
  <c r="HQ1597" i="93"/>
  <c r="HR1597" i="93"/>
  <c r="HW1862" i="93"/>
  <c r="HS1862" i="93"/>
  <c r="HQ1862" i="93"/>
  <c r="HR1862" i="93"/>
  <c r="HW861" i="93"/>
  <c r="HS861" i="93"/>
  <c r="HQ861" i="93"/>
  <c r="HR861" i="93"/>
  <c r="HW1497" i="93"/>
  <c r="HS1497" i="93"/>
  <c r="HT1497" i="93"/>
  <c r="HU1497" i="93"/>
  <c r="HV1497" i="93"/>
  <c r="HQ1497" i="93"/>
  <c r="HR1497" i="93"/>
  <c r="HW477" i="93"/>
  <c r="HS477" i="93"/>
  <c r="HQ477" i="93"/>
  <c r="HR477" i="93"/>
  <c r="HW1636" i="93"/>
  <c r="HS1636" i="93"/>
  <c r="HQ1636" i="93"/>
  <c r="HR1636" i="93"/>
  <c r="HW1649" i="93"/>
  <c r="HS1649" i="93"/>
  <c r="HQ1649" i="93"/>
  <c r="HR1649" i="93"/>
  <c r="HW1659" i="93"/>
  <c r="HS1659" i="93"/>
  <c r="HQ1659" i="93"/>
  <c r="HR1659" i="93"/>
  <c r="HW1500" i="93"/>
  <c r="HS1500" i="93"/>
  <c r="HQ1500" i="93"/>
  <c r="HR1500" i="93"/>
  <c r="HW460" i="93"/>
  <c r="HS460" i="93"/>
  <c r="HQ460" i="93"/>
  <c r="HR460" i="93"/>
  <c r="HW789" i="93"/>
  <c r="HS789" i="93"/>
  <c r="HT789" i="93"/>
  <c r="HQ789" i="93"/>
  <c r="HR789" i="93"/>
  <c r="HW109" i="93"/>
  <c r="HS109" i="93"/>
  <c r="HQ109" i="93"/>
  <c r="HR109" i="93"/>
  <c r="HW840" i="93"/>
  <c r="HS840" i="93"/>
  <c r="HT840" i="93"/>
  <c r="HQ840" i="93"/>
  <c r="HR840" i="93"/>
  <c r="HW279" i="93"/>
  <c r="HS279" i="93"/>
  <c r="HT279" i="93"/>
  <c r="HQ279" i="93"/>
  <c r="HR279" i="93"/>
  <c r="HW1000" i="93"/>
  <c r="HS1000" i="93"/>
  <c r="HQ1000" i="93"/>
  <c r="HR1000" i="93"/>
  <c r="HW1161" i="93"/>
  <c r="HS1161" i="93"/>
  <c r="HQ1161" i="93"/>
  <c r="HR1161" i="93"/>
  <c r="HW462" i="93"/>
  <c r="HS462" i="93"/>
  <c r="HT462" i="93"/>
  <c r="HU462" i="93"/>
  <c r="HV462" i="93"/>
  <c r="HQ462" i="93"/>
  <c r="HR462" i="93"/>
  <c r="HW1833" i="93"/>
  <c r="HS1833" i="93"/>
  <c r="HQ1833" i="93"/>
  <c r="HR1833" i="93"/>
  <c r="HW1870" i="93"/>
  <c r="HS1870" i="93"/>
  <c r="HQ1870" i="93"/>
  <c r="HR1870" i="93"/>
  <c r="HW79" i="93"/>
  <c r="HS79" i="93"/>
  <c r="HQ79" i="93"/>
  <c r="HW1010" i="93"/>
  <c r="HS1010" i="93"/>
  <c r="HQ1010" i="93"/>
  <c r="HR1010" i="93"/>
  <c r="HW1525" i="93"/>
  <c r="HS1525" i="93"/>
  <c r="HQ1525" i="93"/>
  <c r="HR1525" i="93"/>
  <c r="HW1611" i="93"/>
  <c r="HS1611" i="93"/>
  <c r="HT1611" i="93"/>
  <c r="HU1611" i="93"/>
  <c r="HV1611" i="93"/>
  <c r="HQ1611" i="93"/>
  <c r="HR1611" i="93"/>
  <c r="HW1260" i="93"/>
  <c r="HS1260" i="93"/>
  <c r="HQ1260" i="93"/>
  <c r="HR1260" i="93"/>
  <c r="HW984" i="93"/>
  <c r="HS984" i="93"/>
  <c r="HT984" i="93"/>
  <c r="HQ984" i="93"/>
  <c r="HR984" i="93"/>
  <c r="HW1148" i="93"/>
  <c r="HS1148" i="93"/>
  <c r="HQ1148" i="93"/>
  <c r="HR1148" i="93"/>
  <c r="HW167" i="93"/>
  <c r="HS167" i="93"/>
  <c r="HT167" i="93"/>
  <c r="HQ167" i="93"/>
  <c r="HR167" i="93"/>
  <c r="HW191" i="93"/>
  <c r="HS191" i="93"/>
  <c r="HT191" i="93"/>
  <c r="HQ191" i="93"/>
  <c r="HR191" i="93"/>
  <c r="HW1742" i="93"/>
  <c r="HS1742" i="93"/>
  <c r="HT1742" i="93"/>
  <c r="HQ1742" i="93"/>
  <c r="HR1742" i="93"/>
  <c r="HW1509" i="93"/>
  <c r="HS1509" i="93"/>
  <c r="HQ1509" i="93"/>
  <c r="HR1509" i="93"/>
  <c r="HW314" i="93"/>
  <c r="HS314" i="93"/>
  <c r="HQ314" i="93"/>
  <c r="HW609" i="93"/>
  <c r="HS609" i="93"/>
  <c r="HQ609" i="93"/>
  <c r="HW490" i="93"/>
  <c r="HS490" i="93"/>
  <c r="HQ490" i="93"/>
  <c r="HW47" i="93"/>
  <c r="HS47" i="93"/>
  <c r="HQ47" i="93"/>
  <c r="HW1709" i="93"/>
  <c r="HS1709" i="93"/>
  <c r="HQ1709" i="93"/>
  <c r="HR1709" i="93"/>
  <c r="HW346" i="93"/>
  <c r="HS346" i="93"/>
  <c r="HT346" i="93"/>
  <c r="HQ346" i="93"/>
  <c r="HW862" i="93"/>
  <c r="HS862" i="93"/>
  <c r="HQ862" i="93"/>
  <c r="HR862" i="93"/>
  <c r="HW1851" i="93"/>
  <c r="HS1851" i="93"/>
  <c r="HT1851" i="93"/>
  <c r="HQ1851" i="93"/>
  <c r="HW231" i="93"/>
  <c r="HS231" i="93"/>
  <c r="HQ231" i="93"/>
  <c r="HR231" i="93"/>
  <c r="HW257" i="93"/>
  <c r="HS257" i="93"/>
  <c r="HQ257" i="93"/>
  <c r="HW1621" i="93"/>
  <c r="HS1621" i="93"/>
  <c r="HT1621" i="93"/>
  <c r="HU1621" i="93"/>
  <c r="HQ1621" i="93"/>
  <c r="HR1621" i="93"/>
  <c r="CL11" i="99"/>
  <c r="CF38" i="99"/>
  <c r="HW439" i="93"/>
  <c r="HS439" i="93"/>
  <c r="HT439" i="93"/>
  <c r="HQ439" i="93"/>
  <c r="HW1329" i="93"/>
  <c r="HS1329" i="93"/>
  <c r="HT1329" i="93"/>
  <c r="HQ1329" i="93"/>
  <c r="HW1486" i="93"/>
  <c r="HS1486" i="93"/>
  <c r="HT1486" i="93"/>
  <c r="HQ1486" i="93"/>
  <c r="HR1486" i="93"/>
  <c r="HW381" i="93"/>
  <c r="HS381" i="93"/>
  <c r="HT381" i="93"/>
  <c r="HQ381" i="93"/>
  <c r="HW1057" i="93"/>
  <c r="HS1057" i="93"/>
  <c r="HT1057" i="93"/>
  <c r="HQ1057" i="93"/>
  <c r="HW717" i="93"/>
  <c r="HS717" i="93"/>
  <c r="HT717" i="93"/>
  <c r="HQ717" i="93"/>
  <c r="HW774" i="93"/>
  <c r="HS774" i="93"/>
  <c r="HT774" i="93"/>
  <c r="HQ774" i="93"/>
  <c r="HW372" i="93"/>
  <c r="HS372" i="93"/>
  <c r="HT372" i="93"/>
  <c r="HQ372" i="93"/>
  <c r="HR372" i="93"/>
  <c r="HW1221" i="93"/>
  <c r="HS1221" i="93"/>
  <c r="HT1221" i="93"/>
  <c r="HQ1221" i="93"/>
  <c r="HW1280" i="93"/>
  <c r="HS1280" i="93"/>
  <c r="HT1280" i="93"/>
  <c r="HQ1280" i="93"/>
  <c r="HW1758" i="93"/>
  <c r="HS1758" i="93"/>
  <c r="HQ1758" i="93"/>
  <c r="HR1758" i="93"/>
  <c r="HW689" i="93"/>
  <c r="HS689" i="93"/>
  <c r="HT689" i="93"/>
  <c r="HQ689" i="93"/>
  <c r="HW1523" i="93"/>
  <c r="HS1523" i="93"/>
  <c r="HT1523" i="93"/>
  <c r="HQ1523" i="93"/>
  <c r="HR1523" i="93"/>
  <c r="HW688" i="93"/>
  <c r="HS688" i="93"/>
  <c r="HT688" i="93"/>
  <c r="HQ688" i="93"/>
  <c r="HR688" i="93"/>
  <c r="HW1483" i="93"/>
  <c r="HS1483" i="93"/>
  <c r="HT1483" i="93"/>
  <c r="HQ1483" i="93"/>
  <c r="HR1483" i="93"/>
  <c r="HW1181" i="93"/>
  <c r="HS1181" i="93"/>
  <c r="HT1181" i="93"/>
  <c r="HU1181" i="93"/>
  <c r="HQ1181" i="93"/>
  <c r="HR1181" i="93"/>
  <c r="HW149" i="93"/>
  <c r="HS149" i="93"/>
  <c r="HQ149" i="93"/>
  <c r="HW578" i="93"/>
  <c r="HS578" i="93"/>
  <c r="HQ578" i="93"/>
  <c r="HW1432" i="93"/>
  <c r="HS1432" i="93"/>
  <c r="HT1432" i="93"/>
  <c r="HU1432" i="93"/>
  <c r="HQ1432" i="93"/>
  <c r="HW794" i="93"/>
  <c r="HS794" i="93"/>
  <c r="HQ794" i="93"/>
  <c r="HW1716" i="93"/>
  <c r="HS1716" i="93"/>
  <c r="HQ1716" i="93"/>
  <c r="HR1716" i="93"/>
  <c r="HW1082" i="93"/>
  <c r="HS1082" i="93"/>
  <c r="HQ1082" i="93"/>
  <c r="HW173" i="93"/>
  <c r="HS173" i="93"/>
  <c r="HQ173" i="93"/>
  <c r="HW1303" i="93"/>
  <c r="HS1303" i="93"/>
  <c r="HQ1303" i="93"/>
  <c r="HW1166" i="93"/>
  <c r="HS1166" i="93"/>
  <c r="HQ1166" i="93"/>
  <c r="HW671" i="93"/>
  <c r="HS671" i="93"/>
  <c r="HT671" i="93"/>
  <c r="HU671" i="93"/>
  <c r="HQ671" i="93"/>
  <c r="HR671" i="93"/>
  <c r="HW690" i="93"/>
  <c r="HS690" i="93"/>
  <c r="HT690" i="93"/>
  <c r="HU690" i="93"/>
  <c r="HV690" i="93"/>
  <c r="HQ690" i="93"/>
  <c r="HW507" i="93"/>
  <c r="HS507" i="93"/>
  <c r="HT507" i="93"/>
  <c r="HU507" i="93"/>
  <c r="HV507" i="93"/>
  <c r="HQ507" i="93"/>
  <c r="HW1113" i="93"/>
  <c r="HS1113" i="93"/>
  <c r="HT1113" i="93"/>
  <c r="HU1113" i="93"/>
  <c r="HV1113" i="93"/>
  <c r="HQ1113" i="93"/>
  <c r="HR1113" i="93"/>
  <c r="HW1845" i="93"/>
  <c r="HS1845" i="93"/>
  <c r="HQ1845" i="93"/>
  <c r="HR1845" i="93"/>
  <c r="HW585" i="93"/>
  <c r="HS585" i="93"/>
  <c r="HT585" i="93"/>
  <c r="HU585" i="93"/>
  <c r="HQ585" i="93"/>
  <c r="HR585" i="93"/>
  <c r="HW1320" i="93"/>
  <c r="HS1320" i="93"/>
  <c r="HQ1320" i="93"/>
  <c r="HR1320" i="93"/>
  <c r="HW1731" i="93"/>
  <c r="HS1731" i="93"/>
  <c r="HT1731" i="93"/>
  <c r="HU1731" i="93"/>
  <c r="HQ1731" i="93"/>
  <c r="HW177" i="93"/>
  <c r="HS177" i="93"/>
  <c r="HT177" i="93"/>
  <c r="HU177" i="93"/>
  <c r="HQ177" i="93"/>
  <c r="HW1431" i="93"/>
  <c r="HS1431" i="93"/>
  <c r="HT1431" i="93"/>
  <c r="HU1431" i="93"/>
  <c r="HQ1431" i="93"/>
  <c r="HW1541" i="93"/>
  <c r="HS1541" i="93"/>
  <c r="HT1541" i="93"/>
  <c r="HU1541" i="93"/>
  <c r="HQ1541" i="93"/>
  <c r="HW999" i="93"/>
  <c r="HS999" i="93"/>
  <c r="HT999" i="93"/>
  <c r="HU999" i="93"/>
  <c r="HQ999" i="93"/>
  <c r="HW393" i="93"/>
  <c r="HS393" i="93"/>
  <c r="HT393" i="93"/>
  <c r="HU393" i="93"/>
  <c r="HQ393" i="93"/>
  <c r="HW226" i="93"/>
  <c r="HS226" i="93"/>
  <c r="HT226" i="93"/>
  <c r="HU226" i="93"/>
  <c r="HQ226" i="93"/>
  <c r="HW1325" i="93"/>
  <c r="HS1325" i="93"/>
  <c r="HT1325" i="93"/>
  <c r="HU1325" i="93"/>
  <c r="HQ1325" i="93"/>
  <c r="HW1863" i="93"/>
  <c r="HS1863" i="93"/>
  <c r="HT1863" i="93"/>
  <c r="HU1863" i="93"/>
  <c r="HQ1863" i="93"/>
  <c r="HW848" i="93"/>
  <c r="HS848" i="93"/>
  <c r="HT848" i="93"/>
  <c r="HU848" i="93"/>
  <c r="HQ848" i="93"/>
  <c r="HR848" i="93"/>
  <c r="HW1112" i="93"/>
  <c r="HS1112" i="93"/>
  <c r="HT1112" i="93"/>
  <c r="HQ1112" i="93"/>
  <c r="HW292" i="93"/>
  <c r="HS292" i="93"/>
  <c r="HT292" i="93"/>
  <c r="HQ292" i="93"/>
  <c r="HR292" i="93"/>
  <c r="HW1763" i="93"/>
  <c r="HS1763" i="93"/>
  <c r="HT1763" i="93"/>
  <c r="HQ1763" i="93"/>
  <c r="HR1763" i="93"/>
  <c r="HW475" i="93"/>
  <c r="HS475" i="93"/>
  <c r="HT475" i="93"/>
  <c r="HU475" i="93"/>
  <c r="HQ475" i="93"/>
  <c r="HR475" i="93"/>
  <c r="HW855" i="93"/>
  <c r="HS855" i="93"/>
  <c r="HT855" i="93"/>
  <c r="HQ855" i="93"/>
  <c r="HR855" i="93"/>
  <c r="HW377" i="93"/>
  <c r="HS377" i="93"/>
  <c r="HQ377" i="93"/>
  <c r="HR377" i="93"/>
  <c r="HW1783" i="93"/>
  <c r="HS1783" i="93"/>
  <c r="HT1783" i="93"/>
  <c r="HU1783" i="93"/>
  <c r="HQ1783" i="93"/>
  <c r="HR1783" i="93"/>
  <c r="HW1590" i="93"/>
  <c r="HS1590" i="93"/>
  <c r="HQ1590" i="93"/>
  <c r="HR1590" i="93"/>
  <c r="HW765" i="93"/>
  <c r="HS765" i="93"/>
  <c r="HQ765" i="93"/>
  <c r="HR765" i="93"/>
  <c r="HW1720" i="93"/>
  <c r="HS1720" i="93"/>
  <c r="HQ1720" i="93"/>
  <c r="HR1720" i="93"/>
  <c r="HW495" i="93"/>
  <c r="HS495" i="93"/>
  <c r="HQ495" i="93"/>
  <c r="HR495" i="93"/>
  <c r="HW1672" i="93"/>
  <c r="HS1672" i="93"/>
  <c r="HT1672" i="93"/>
  <c r="HQ1672" i="93"/>
  <c r="HR1672" i="93"/>
  <c r="CL66" i="99"/>
  <c r="CF39" i="99"/>
  <c r="CL51" i="99"/>
  <c r="CF51" i="99"/>
  <c r="HW1732" i="93"/>
  <c r="HS1732" i="93"/>
  <c r="HQ1732" i="93"/>
  <c r="HR1732" i="93"/>
  <c r="HW425" i="93"/>
  <c r="HS425" i="93"/>
  <c r="HT425" i="93"/>
  <c r="HQ425" i="93"/>
  <c r="HR425" i="93"/>
  <c r="HW1330" i="93"/>
  <c r="HS1330" i="93"/>
  <c r="HQ1330" i="93"/>
  <c r="HR1330" i="93"/>
  <c r="HW253" i="93"/>
  <c r="HS253" i="93"/>
  <c r="HQ253" i="93"/>
  <c r="HR253" i="93"/>
  <c r="HW254" i="93"/>
  <c r="HS254" i="93"/>
  <c r="HQ254" i="93"/>
  <c r="HR254" i="93"/>
  <c r="HW649" i="93"/>
  <c r="HS649" i="93"/>
  <c r="HQ649" i="93"/>
  <c r="HR649" i="93"/>
  <c r="HW328" i="93"/>
  <c r="HS328" i="93"/>
  <c r="HQ328" i="93"/>
  <c r="HR328" i="93"/>
  <c r="HW1331" i="93"/>
  <c r="HS1331" i="93"/>
  <c r="HQ1331" i="93"/>
  <c r="HR1331" i="93"/>
  <c r="HW1021" i="93"/>
  <c r="HS1021" i="93"/>
  <c r="HT1021" i="93"/>
  <c r="HQ1021" i="93"/>
  <c r="HR1021" i="93"/>
  <c r="HW1404" i="93"/>
  <c r="HS1404" i="93"/>
  <c r="HQ1404" i="93"/>
  <c r="HR1404" i="93"/>
  <c r="HW965" i="93"/>
  <c r="HS965" i="93"/>
  <c r="HQ965" i="93"/>
  <c r="HR965" i="93"/>
  <c r="HW854" i="93"/>
  <c r="HS854" i="93"/>
  <c r="HQ854" i="93"/>
  <c r="HR854" i="93"/>
  <c r="HW1041" i="93"/>
  <c r="HS1041" i="93"/>
  <c r="HT1041" i="93"/>
  <c r="HQ1041" i="93"/>
  <c r="HR1041" i="93"/>
  <c r="CF53" i="99"/>
  <c r="CL70" i="99"/>
  <c r="CL69" i="99"/>
  <c r="CL68" i="99"/>
  <c r="CL67" i="99"/>
  <c r="CL65" i="99"/>
  <c r="CL64" i="99"/>
  <c r="CL63" i="99"/>
  <c r="CL62" i="99"/>
  <c r="CL61" i="99"/>
  <c r="CL60" i="99"/>
  <c r="CL59" i="99"/>
  <c r="CL57" i="99"/>
  <c r="CL55" i="99"/>
  <c r="CL54" i="99"/>
  <c r="CL53" i="99"/>
  <c r="CL52" i="99"/>
  <c r="CL50" i="99"/>
  <c r="CL49" i="99"/>
  <c r="CL48" i="99"/>
  <c r="CL47" i="99"/>
  <c r="CL46" i="99"/>
  <c r="CL45" i="99"/>
  <c r="CL44" i="99"/>
  <c r="CL43" i="99"/>
  <c r="CL42" i="99"/>
  <c r="CL41" i="99"/>
  <c r="CL40" i="99"/>
  <c r="CL39" i="99"/>
  <c r="CL38" i="99"/>
  <c r="CL37" i="99"/>
  <c r="CL36" i="99"/>
  <c r="CL35" i="99"/>
  <c r="CL34" i="99"/>
  <c r="CL33" i="99"/>
  <c r="CL32" i="99"/>
  <c r="CL30" i="99"/>
  <c r="CL29" i="99"/>
  <c r="CL28" i="99"/>
  <c r="CL27" i="99"/>
  <c r="CL25" i="99"/>
  <c r="CL24" i="99"/>
  <c r="CL23" i="99"/>
  <c r="CL22" i="99"/>
  <c r="CL21" i="99"/>
  <c r="CL20" i="99"/>
  <c r="CL19" i="99"/>
  <c r="CL18" i="99"/>
  <c r="CL17" i="99"/>
  <c r="CL16" i="99"/>
  <c r="CL15" i="99"/>
  <c r="CL14" i="99"/>
  <c r="CL12" i="99"/>
  <c r="CL10" i="99"/>
  <c r="CL9" i="99"/>
  <c r="CL8" i="99"/>
  <c r="CL6" i="99"/>
  <c r="CL5" i="99"/>
  <c r="CL4" i="99"/>
  <c r="CL3" i="99"/>
  <c r="HW1001" i="93"/>
  <c r="HS1001" i="93"/>
  <c r="HQ1001" i="93"/>
  <c r="HR1001" i="93"/>
  <c r="HW664" i="93"/>
  <c r="HS664" i="93"/>
  <c r="HT664" i="93"/>
  <c r="HU664" i="93"/>
  <c r="HQ664" i="93"/>
  <c r="HR664" i="93"/>
  <c r="HW752" i="93"/>
  <c r="HS752" i="93"/>
  <c r="HT752" i="93"/>
  <c r="HU752" i="93"/>
  <c r="HQ752" i="93"/>
  <c r="HR752" i="93"/>
  <c r="HW68" i="93"/>
  <c r="HS68" i="93"/>
  <c r="HQ68" i="93"/>
  <c r="HR68" i="93"/>
  <c r="HW344" i="93"/>
  <c r="HS344" i="93"/>
  <c r="HQ344" i="93"/>
  <c r="HR344" i="93"/>
  <c r="HW642" i="93"/>
  <c r="HS642" i="93"/>
  <c r="HQ642" i="93"/>
  <c r="HR642" i="93"/>
  <c r="HW1368" i="93"/>
  <c r="HS1368" i="93"/>
  <c r="HT1368" i="93"/>
  <c r="HQ1368" i="93"/>
  <c r="HR1368" i="93"/>
  <c r="HW527" i="93"/>
  <c r="HS527" i="93"/>
  <c r="HT527" i="93"/>
  <c r="HQ527" i="93"/>
  <c r="HR527" i="93"/>
  <c r="HW424" i="93"/>
  <c r="HS424" i="93"/>
  <c r="HT424" i="93"/>
  <c r="HU424" i="93"/>
  <c r="HQ424" i="93"/>
  <c r="HR424" i="93"/>
  <c r="HW235" i="93"/>
  <c r="HS235" i="93"/>
  <c r="HQ235" i="93"/>
  <c r="HR235" i="93"/>
  <c r="HW1820" i="93"/>
  <c r="HS1820" i="93"/>
  <c r="HT1820" i="93"/>
  <c r="HQ1820" i="93"/>
  <c r="HR1820" i="93"/>
  <c r="HW641" i="93"/>
  <c r="HS641" i="93"/>
  <c r="HQ641" i="93"/>
  <c r="HR641" i="93"/>
  <c r="AV111" i="102"/>
  <c r="AR111" i="102"/>
  <c r="AP111" i="102"/>
  <c r="AQ111" i="102"/>
  <c r="AV80" i="102"/>
  <c r="AR80" i="102"/>
  <c r="AS80" i="102"/>
  <c r="AP80" i="102"/>
  <c r="AQ80" i="102"/>
  <c r="AV100" i="102"/>
  <c r="AR100" i="102"/>
  <c r="AS100" i="102"/>
  <c r="AP100" i="102"/>
  <c r="AQ100" i="102"/>
  <c r="AV35" i="102"/>
  <c r="AR35" i="102"/>
  <c r="AS35" i="102"/>
  <c r="AT35" i="102"/>
  <c r="AU35" i="102"/>
  <c r="AP35" i="102"/>
  <c r="AV49" i="102"/>
  <c r="AR49" i="102"/>
  <c r="AS49" i="102"/>
  <c r="AP49" i="102"/>
  <c r="AV98" i="102"/>
  <c r="AR98" i="102"/>
  <c r="AP98" i="102"/>
  <c r="AQ98" i="102"/>
  <c r="AV39" i="102"/>
  <c r="AR39" i="102"/>
  <c r="AP39" i="102"/>
  <c r="AQ39" i="102"/>
  <c r="AV97" i="102"/>
  <c r="AR97" i="102"/>
  <c r="AP97" i="102"/>
  <c r="AQ97" i="102"/>
  <c r="AV48" i="102"/>
  <c r="AR48" i="102"/>
  <c r="AP48" i="102"/>
  <c r="AQ48" i="102"/>
  <c r="AV51" i="102"/>
  <c r="AR51" i="102"/>
  <c r="AS51" i="102"/>
  <c r="AP51" i="102"/>
  <c r="AQ51" i="102"/>
  <c r="AV69" i="102"/>
  <c r="AR69" i="102"/>
  <c r="AP69" i="102"/>
  <c r="AQ69" i="102"/>
  <c r="AV70" i="102"/>
  <c r="AR70" i="102"/>
  <c r="AS70" i="102"/>
  <c r="AP70" i="102"/>
  <c r="AQ70" i="102"/>
  <c r="AV11" i="102"/>
  <c r="AR11" i="102"/>
  <c r="AS11" i="102"/>
  <c r="AT11" i="102"/>
  <c r="AU11" i="102"/>
  <c r="AP11" i="102"/>
  <c r="AV66" i="102"/>
  <c r="AR66" i="102"/>
  <c r="AS66" i="102"/>
  <c r="AP66" i="102"/>
  <c r="AV75" i="102"/>
  <c r="AR75" i="102"/>
  <c r="AS75" i="102"/>
  <c r="AT75" i="102"/>
  <c r="AU75" i="102"/>
  <c r="AP75" i="102"/>
  <c r="AQ75" i="102"/>
  <c r="AV53" i="102"/>
  <c r="AR53" i="102"/>
  <c r="AP53" i="102"/>
  <c r="HW882" i="93"/>
  <c r="HS882" i="93"/>
  <c r="HQ882" i="93"/>
  <c r="HR882" i="93"/>
  <c r="AQ35" i="102"/>
  <c r="AQ49" i="102"/>
  <c r="AQ11" i="102"/>
  <c r="AQ66" i="102"/>
  <c r="HW1105" i="93"/>
  <c r="A31" i="105"/>
  <c r="HW980" i="93"/>
  <c r="HS980" i="93"/>
  <c r="HQ980" i="93"/>
  <c r="HR980" i="93"/>
  <c r="HW1689" i="93"/>
  <c r="HS1689" i="93"/>
  <c r="HT1689" i="93"/>
  <c r="HU1689" i="93"/>
  <c r="HV1689" i="93"/>
  <c r="HQ1689" i="93"/>
  <c r="HR1689" i="93"/>
  <c r="HW422" i="93"/>
  <c r="HS422" i="93"/>
  <c r="HT422" i="93"/>
  <c r="HQ422" i="93"/>
  <c r="HR422" i="93"/>
  <c r="HW1452" i="93"/>
  <c r="HS1452" i="93"/>
  <c r="HT1452" i="93"/>
  <c r="HU1452" i="93"/>
  <c r="HV1452" i="93"/>
  <c r="HQ1452" i="93"/>
  <c r="HR1452" i="93"/>
  <c r="HW1436" i="93"/>
  <c r="HS1436" i="93"/>
  <c r="HQ1436" i="93"/>
  <c r="HR1436" i="93"/>
  <c r="HW410" i="93"/>
  <c r="HS410" i="93"/>
  <c r="HQ410" i="93"/>
  <c r="HR410" i="93"/>
  <c r="HW993" i="93"/>
  <c r="HS993" i="93"/>
  <c r="HQ993" i="93"/>
  <c r="HR993" i="93"/>
  <c r="HW1338" i="93"/>
  <c r="HS1338" i="93"/>
  <c r="HQ1338" i="93"/>
  <c r="HR1338" i="93"/>
  <c r="HW1394" i="93"/>
  <c r="HS1394" i="93"/>
  <c r="HQ1394" i="93"/>
  <c r="HR1394" i="93"/>
  <c r="HW41" i="93"/>
  <c r="HS41" i="93"/>
  <c r="HQ41" i="93"/>
  <c r="HR41" i="93"/>
  <c r="HW1752" i="93"/>
  <c r="HS1752" i="93"/>
  <c r="HQ1752" i="93"/>
  <c r="HR1752" i="93"/>
  <c r="HW325" i="93"/>
  <c r="HS325" i="93"/>
  <c r="HQ325" i="93"/>
  <c r="HR325" i="93"/>
  <c r="HW1025" i="93"/>
  <c r="HS1025" i="93"/>
  <c r="HT1025" i="93"/>
  <c r="HU1025" i="93"/>
  <c r="HQ1025" i="93"/>
  <c r="HR1025" i="93"/>
  <c r="HW1428" i="93"/>
  <c r="HS1428" i="93"/>
  <c r="HQ1428" i="93"/>
  <c r="HR1428" i="93"/>
  <c r="HW871" i="93"/>
  <c r="HS871" i="93"/>
  <c r="HT871" i="93"/>
  <c r="HQ871" i="93"/>
  <c r="HR871" i="93"/>
  <c r="CF60" i="99"/>
  <c r="CF47" i="99"/>
  <c r="CF30" i="99"/>
  <c r="HW925" i="93"/>
  <c r="HS925" i="93"/>
  <c r="HQ925" i="93"/>
  <c r="HR925" i="93"/>
  <c r="HW365" i="93"/>
  <c r="HS365" i="93"/>
  <c r="HQ365" i="93"/>
  <c r="HR365" i="93"/>
  <c r="HW1671" i="93"/>
  <c r="HS1671" i="93"/>
  <c r="HQ1671" i="93"/>
  <c r="HR1671" i="93"/>
  <c r="HW1426" i="93"/>
  <c r="HS1426" i="93"/>
  <c r="HQ1426" i="93"/>
  <c r="HR1426" i="93"/>
  <c r="HW1901" i="93"/>
  <c r="HS1901" i="93"/>
  <c r="HQ1901" i="93"/>
  <c r="HR1901" i="93"/>
  <c r="HW357" i="93"/>
  <c r="HS357" i="93"/>
  <c r="HT357" i="93"/>
  <c r="HU357" i="93"/>
  <c r="HQ357" i="93"/>
  <c r="HR357" i="93"/>
  <c r="HW1747" i="93"/>
  <c r="HS1747" i="93"/>
  <c r="HQ1747" i="93"/>
  <c r="HR1747" i="93"/>
  <c r="HW924" i="93"/>
  <c r="HS924" i="93"/>
  <c r="HQ924" i="93"/>
  <c r="HR924" i="93"/>
  <c r="HW643" i="93"/>
  <c r="HS643" i="93"/>
  <c r="HQ643" i="93"/>
  <c r="HR643" i="93"/>
  <c r="HW466" i="93"/>
  <c r="HS466" i="93"/>
  <c r="HQ466" i="93"/>
  <c r="HR466" i="93"/>
  <c r="HW494" i="93"/>
  <c r="HS494" i="93"/>
  <c r="HT494" i="93"/>
  <c r="HQ494" i="93"/>
  <c r="HR494" i="93"/>
  <c r="HQ1866" i="93"/>
  <c r="HS1866" i="93"/>
  <c r="HW1866" i="93"/>
  <c r="HW1587" i="93"/>
  <c r="HS1587" i="93"/>
  <c r="HT1587" i="93"/>
  <c r="HQ1587" i="93"/>
  <c r="HR1587" i="93"/>
  <c r="HW1061" i="93"/>
  <c r="HS1061" i="93"/>
  <c r="HQ1061" i="93"/>
  <c r="HR1061" i="93"/>
  <c r="HW1805" i="93"/>
  <c r="HS1805" i="93"/>
  <c r="HQ1805" i="93"/>
  <c r="HR1805" i="93"/>
  <c r="HW308" i="93"/>
  <c r="HS308" i="93"/>
  <c r="HQ308" i="93"/>
  <c r="HR308" i="93"/>
  <c r="HW445" i="93"/>
  <c r="HS445" i="93"/>
  <c r="HQ445" i="93"/>
  <c r="HR445" i="93"/>
  <c r="HW780" i="93"/>
  <c r="HS780" i="93"/>
  <c r="HT780" i="93"/>
  <c r="HU780" i="93"/>
  <c r="HQ780" i="93"/>
  <c r="HW13" i="93"/>
  <c r="HS13" i="93"/>
  <c r="HQ13" i="93"/>
  <c r="HR13" i="93"/>
  <c r="HW7" i="93"/>
  <c r="HS7" i="93"/>
  <c r="HQ7" i="93"/>
  <c r="HR7" i="93"/>
  <c r="CF62" i="99"/>
  <c r="CF22" i="99"/>
  <c r="CF3" i="99"/>
  <c r="CF4" i="99"/>
  <c r="CF5" i="99"/>
  <c r="CF6" i="99"/>
  <c r="CF7" i="99"/>
  <c r="CF8" i="99"/>
  <c r="CF9" i="99"/>
  <c r="CF10" i="99"/>
  <c r="CF12" i="99"/>
  <c r="CF13" i="99"/>
  <c r="CF14" i="99"/>
  <c r="CF15" i="99"/>
  <c r="CF16" i="99"/>
  <c r="CF17" i="99"/>
  <c r="CF18" i="99"/>
  <c r="CF19" i="99"/>
  <c r="CF20" i="99"/>
  <c r="CF21" i="99"/>
  <c r="CF23" i="99"/>
  <c r="CF24" i="99"/>
  <c r="CF25" i="99"/>
  <c r="CF26" i="99"/>
  <c r="CF27" i="99"/>
  <c r="CF28" i="99"/>
  <c r="CF29" i="99"/>
  <c r="CF31" i="99"/>
  <c r="CF32" i="99"/>
  <c r="CF33" i="99"/>
  <c r="CF34" i="99"/>
  <c r="CF35" i="99"/>
  <c r="CF36" i="99"/>
  <c r="CF37" i="99"/>
  <c r="CF41" i="99"/>
  <c r="CF43" i="99"/>
  <c r="CF45" i="99"/>
  <c r="CF46" i="99"/>
  <c r="CF48" i="99"/>
  <c r="CF50" i="99"/>
  <c r="CF52" i="99"/>
  <c r="CF54" i="99"/>
  <c r="CF55" i="99"/>
  <c r="CF59" i="99"/>
  <c r="CF61" i="99"/>
  <c r="CF63" i="99"/>
  <c r="CF64" i="99"/>
  <c r="CF65" i="99"/>
  <c r="CF66" i="99"/>
  <c r="CF69" i="99"/>
  <c r="CF70" i="99"/>
  <c r="CF71" i="99"/>
  <c r="A22" i="99"/>
  <c r="HW1726" i="93"/>
  <c r="HS1726" i="93"/>
  <c r="HQ1726" i="93"/>
  <c r="HR1726" i="93"/>
  <c r="HW856" i="93"/>
  <c r="HS856" i="93"/>
  <c r="HQ856" i="93"/>
  <c r="HR856" i="93"/>
  <c r="HW612" i="93"/>
  <c r="HS612" i="93"/>
  <c r="HT612" i="93"/>
  <c r="HU612" i="93"/>
  <c r="HQ612" i="93"/>
  <c r="HR612" i="93"/>
  <c r="HW244" i="93"/>
  <c r="HS244" i="93"/>
  <c r="HQ244" i="93"/>
  <c r="HR244" i="93"/>
  <c r="HW1406" i="93"/>
  <c r="HS1406" i="93"/>
  <c r="HQ1406" i="93"/>
  <c r="HR1406" i="93"/>
  <c r="HW1688" i="93"/>
  <c r="HS1688" i="93"/>
  <c r="HT1688" i="93"/>
  <c r="HQ1688" i="93"/>
  <c r="HW936" i="93"/>
  <c r="HS936" i="93"/>
  <c r="HQ936" i="93"/>
  <c r="HW1476" i="93"/>
  <c r="HS1476" i="93"/>
  <c r="HQ1476" i="93"/>
  <c r="HW1733" i="93"/>
  <c r="HS1733" i="93"/>
  <c r="HQ1733" i="93"/>
  <c r="HR1733" i="93"/>
  <c r="HW141" i="93"/>
  <c r="HS141" i="93"/>
  <c r="HQ141" i="93"/>
  <c r="HR141" i="93"/>
  <c r="HW493" i="93"/>
  <c r="HS493" i="93"/>
  <c r="HT493" i="93"/>
  <c r="HQ493" i="93"/>
  <c r="HR493" i="93"/>
  <c r="HW298" i="93"/>
  <c r="HS298" i="93"/>
  <c r="HQ298" i="93"/>
  <c r="HR298" i="93"/>
  <c r="HW30" i="93"/>
  <c r="HS30" i="93"/>
  <c r="HQ30" i="93"/>
  <c r="HW1895" i="93"/>
  <c r="HS1895" i="93"/>
  <c r="HQ1895" i="93"/>
  <c r="HR1895" i="93"/>
  <c r="HW951" i="93"/>
  <c r="HS951" i="93"/>
  <c r="HQ951" i="93"/>
  <c r="HR951" i="93"/>
  <c r="HW1290" i="93"/>
  <c r="HS1290" i="93"/>
  <c r="HQ1290" i="93"/>
  <c r="HR1290" i="93"/>
  <c r="HW911" i="93"/>
  <c r="HS911" i="93"/>
  <c r="HQ911" i="93"/>
  <c r="HR911" i="93"/>
  <c r="HW533" i="93"/>
  <c r="HS533" i="93"/>
  <c r="HQ533" i="93"/>
  <c r="HR533" i="93"/>
  <c r="HW1490" i="93"/>
  <c r="HS1490" i="93"/>
  <c r="HQ1490" i="93"/>
  <c r="HR1490" i="93"/>
  <c r="HW812" i="93"/>
  <c r="HS812" i="93"/>
  <c r="HQ812" i="93"/>
  <c r="HR812" i="93"/>
  <c r="HW1327" i="93"/>
  <c r="HS1327" i="93"/>
  <c r="HT1327" i="93"/>
  <c r="HQ1327" i="93"/>
  <c r="HR1327" i="93"/>
  <c r="HW1070" i="93"/>
  <c r="HS1070" i="93"/>
  <c r="HQ1070" i="93"/>
  <c r="HR1070" i="93"/>
  <c r="HW1216" i="93"/>
  <c r="HS1216" i="93"/>
  <c r="HQ1216" i="93"/>
  <c r="HR1216" i="93"/>
  <c r="HW1559" i="93"/>
  <c r="HS1559" i="93"/>
  <c r="HQ1559" i="93"/>
  <c r="HR1559" i="93"/>
  <c r="HW1350" i="93"/>
  <c r="HS1350" i="93"/>
  <c r="HQ1350" i="93"/>
  <c r="HR1350" i="93"/>
  <c r="HW1754" i="93"/>
  <c r="HS1754" i="93"/>
  <c r="HT1754" i="93"/>
  <c r="HQ1754" i="93"/>
  <c r="HR1754" i="93"/>
  <c r="HW910" i="93"/>
  <c r="HS910" i="93"/>
  <c r="HQ910" i="93"/>
  <c r="HR910" i="93"/>
  <c r="HW721" i="93"/>
  <c r="HS721" i="93"/>
  <c r="HT721" i="93"/>
  <c r="HQ721" i="93"/>
  <c r="HR721" i="93"/>
  <c r="HW1729" i="93"/>
  <c r="HS1729" i="93"/>
  <c r="HQ1729" i="93"/>
  <c r="HR1729" i="93"/>
  <c r="HW105" i="93"/>
  <c r="HS105" i="93"/>
  <c r="HQ105" i="93"/>
  <c r="HR105" i="93"/>
  <c r="HW1529" i="93"/>
  <c r="HS1529" i="93"/>
  <c r="HQ1529" i="93"/>
  <c r="HR1529" i="93"/>
  <c r="HW1144" i="93"/>
  <c r="HS1144" i="93"/>
  <c r="HQ1144" i="93"/>
  <c r="HR1144" i="93"/>
  <c r="HW414" i="93"/>
  <c r="HS414" i="93"/>
  <c r="HQ414" i="93"/>
  <c r="HR414" i="93"/>
  <c r="HW404" i="93"/>
  <c r="HS404" i="93"/>
  <c r="HQ404" i="93"/>
  <c r="HR404" i="93"/>
  <c r="HW1040" i="93"/>
  <c r="HS1040" i="93"/>
  <c r="HQ1040" i="93"/>
  <c r="HR1040" i="93"/>
  <c r="HW1661" i="93"/>
  <c r="HS1661" i="93"/>
  <c r="HQ1661" i="93"/>
  <c r="HR1661" i="93"/>
  <c r="HW851" i="93"/>
  <c r="HS851" i="93"/>
  <c r="HQ851" i="93"/>
  <c r="HR851" i="93"/>
  <c r="HW236" i="93"/>
  <c r="HS236" i="93"/>
  <c r="HQ236" i="93"/>
  <c r="HR236" i="93"/>
  <c r="HW1085" i="93"/>
  <c r="HS1085" i="93"/>
  <c r="HT1085" i="93"/>
  <c r="HU1085" i="93"/>
  <c r="HQ1085" i="93"/>
  <c r="HR1085" i="93"/>
  <c r="HW1584" i="93"/>
  <c r="HS1584" i="93"/>
  <c r="HQ1584" i="93"/>
  <c r="HR1584" i="93"/>
  <c r="HW718" i="93"/>
  <c r="HS718" i="93"/>
  <c r="HT718" i="93"/>
  <c r="HU718" i="93"/>
  <c r="HQ718" i="93"/>
  <c r="HR718" i="93"/>
  <c r="HW805" i="93"/>
  <c r="HS805" i="93"/>
  <c r="HT805" i="93"/>
  <c r="HQ805" i="93"/>
  <c r="HR805" i="93"/>
  <c r="HW651" i="93"/>
  <c r="HS651" i="93"/>
  <c r="HQ651" i="93"/>
  <c r="HR651" i="93"/>
  <c r="HW164" i="93"/>
  <c r="HS164" i="93"/>
  <c r="HQ164" i="93"/>
  <c r="HR164" i="93"/>
  <c r="HW485" i="93"/>
  <c r="HS485" i="93"/>
  <c r="HQ485" i="93"/>
  <c r="HR485" i="93"/>
  <c r="HW1561" i="93"/>
  <c r="HS1561" i="93"/>
  <c r="HQ1561" i="93"/>
  <c r="HR1561" i="93"/>
  <c r="HW1100" i="93"/>
  <c r="HS1100" i="93"/>
  <c r="HQ1100" i="93"/>
  <c r="HR1100" i="93"/>
  <c r="HW1334" i="93"/>
  <c r="HS1334" i="93"/>
  <c r="HT1334" i="93"/>
  <c r="HQ1334" i="93"/>
  <c r="HR1334" i="93"/>
  <c r="HW1374" i="93"/>
  <c r="HS1374" i="93"/>
  <c r="HT1374" i="93"/>
  <c r="HQ1374" i="93"/>
  <c r="HR1374" i="93"/>
  <c r="HW63" i="93"/>
  <c r="HS63" i="93"/>
  <c r="HQ63" i="93"/>
  <c r="HR63" i="93"/>
  <c r="HW627" i="93"/>
  <c r="HS627" i="93"/>
  <c r="HQ627" i="93"/>
  <c r="HR627" i="93"/>
  <c r="HW640" i="93"/>
  <c r="HS640" i="93"/>
  <c r="HT640" i="93"/>
  <c r="HU640" i="93"/>
  <c r="HQ640" i="93"/>
  <c r="HR640" i="93"/>
  <c r="HW157" i="93"/>
  <c r="HS157" i="93"/>
  <c r="HQ157" i="93"/>
  <c r="HR157" i="93"/>
  <c r="HW32" i="93"/>
  <c r="HS32" i="93"/>
  <c r="HT32" i="93"/>
  <c r="HQ32" i="93"/>
  <c r="HR32" i="93"/>
  <c r="HW450" i="93"/>
  <c r="HS450" i="93"/>
  <c r="HT450" i="93"/>
  <c r="HQ450" i="93"/>
  <c r="HR450" i="93"/>
  <c r="HW591" i="93"/>
  <c r="HS591" i="93"/>
  <c r="HQ591" i="93"/>
  <c r="HR591" i="93"/>
  <c r="HW1533" i="93"/>
  <c r="HS1533" i="93"/>
  <c r="HQ1533" i="93"/>
  <c r="HR1533" i="93"/>
  <c r="HW1058" i="93"/>
  <c r="HS1058" i="93"/>
  <c r="HQ1058" i="93"/>
  <c r="HR1058" i="93"/>
  <c r="HW1191" i="93"/>
  <c r="HS1191" i="93"/>
  <c r="HQ1191" i="93"/>
  <c r="HR1191" i="93"/>
  <c r="HW217" i="93"/>
  <c r="HS217" i="93"/>
  <c r="HT217" i="93"/>
  <c r="HQ217" i="93"/>
  <c r="HR217" i="93"/>
  <c r="HW1643" i="93"/>
  <c r="HS1643" i="93"/>
  <c r="HQ1643" i="93"/>
  <c r="HR1643" i="93"/>
  <c r="HW193" i="93"/>
  <c r="HS193" i="93"/>
  <c r="HQ193" i="93"/>
  <c r="HR193" i="93"/>
  <c r="HW597" i="93"/>
  <c r="HS597" i="93"/>
  <c r="HQ597" i="93"/>
  <c r="HR597" i="93"/>
  <c r="HW1508" i="93"/>
  <c r="HS1508" i="93"/>
  <c r="HQ1508" i="93"/>
  <c r="HR1508" i="93"/>
  <c r="HW369" i="93"/>
  <c r="HS369" i="93"/>
  <c r="HQ369" i="93"/>
  <c r="HR369" i="93"/>
  <c r="HW842" i="93"/>
  <c r="HS842" i="93"/>
  <c r="HT842" i="93"/>
  <c r="HQ842" i="93"/>
  <c r="HR842" i="93"/>
  <c r="HR30" i="93"/>
  <c r="HW1673" i="93"/>
  <c r="HS1673" i="93"/>
  <c r="HQ1673" i="93"/>
  <c r="HR1673" i="93"/>
  <c r="HW1448" i="93"/>
  <c r="HS1448" i="93"/>
  <c r="HT1448" i="93"/>
  <c r="HQ1448" i="93"/>
  <c r="HR1448" i="93"/>
  <c r="HW290" i="93"/>
  <c r="HS290" i="93"/>
  <c r="HT290" i="93"/>
  <c r="HU290" i="93"/>
  <c r="HV290" i="93"/>
  <c r="HQ290" i="93"/>
  <c r="HR290" i="93"/>
  <c r="HW166" i="93"/>
  <c r="HS166" i="93"/>
  <c r="HQ166" i="93"/>
  <c r="HR166" i="93"/>
  <c r="HW320" i="93"/>
  <c r="HS320" i="93"/>
  <c r="HQ320" i="93"/>
  <c r="HR320" i="93"/>
  <c r="HW291" i="93"/>
  <c r="HS291" i="93"/>
  <c r="HQ291" i="93"/>
  <c r="HR291" i="93"/>
  <c r="HW447" i="93"/>
  <c r="HS447" i="93"/>
  <c r="HQ447" i="93"/>
  <c r="HR447" i="93"/>
  <c r="HW726" i="93"/>
  <c r="HS726" i="93"/>
  <c r="HT726" i="93"/>
  <c r="HQ726" i="93"/>
  <c r="HR726" i="93"/>
  <c r="HW1674" i="93"/>
  <c r="HS1674" i="93"/>
  <c r="HT1674" i="93"/>
  <c r="HU1674" i="93"/>
  <c r="HV1674" i="93"/>
  <c r="HQ1674" i="93"/>
  <c r="HW1698" i="93"/>
  <c r="HS1698" i="93"/>
  <c r="HQ1698" i="93"/>
  <c r="HR1698" i="93"/>
  <c r="HW479" i="93"/>
  <c r="HS479" i="93"/>
  <c r="HQ479" i="93"/>
  <c r="HR479" i="93"/>
  <c r="HW1248" i="93"/>
  <c r="HS1248" i="93"/>
  <c r="HT1248" i="93"/>
  <c r="HQ1248" i="93"/>
  <c r="HR1248" i="93"/>
  <c r="HW760" i="93"/>
  <c r="HS760" i="93"/>
  <c r="HQ760" i="93"/>
  <c r="HR760" i="93"/>
  <c r="HW1240" i="93"/>
  <c r="HS1240" i="93"/>
  <c r="HQ1240" i="93"/>
  <c r="HR1240" i="93"/>
  <c r="HW750" i="93"/>
  <c r="HS750" i="93"/>
  <c r="HQ750" i="93"/>
  <c r="HR750" i="93"/>
  <c r="HW531" i="93"/>
  <c r="HS531" i="93"/>
  <c r="HQ531" i="93"/>
  <c r="HR531" i="93"/>
  <c r="HW508" i="93"/>
  <c r="HS508" i="93"/>
  <c r="HQ508" i="93"/>
  <c r="HR508" i="93"/>
  <c r="HW150" i="93"/>
  <c r="HS150" i="93"/>
  <c r="HQ150" i="93"/>
  <c r="HR150" i="93"/>
  <c r="HW667" i="93"/>
  <c r="HS667" i="93"/>
  <c r="HQ667" i="93"/>
  <c r="HR667" i="93"/>
  <c r="HW387" i="93"/>
  <c r="HS387" i="93"/>
  <c r="HQ387" i="93"/>
  <c r="HR387" i="93"/>
  <c r="HW1114" i="93"/>
  <c r="HS1114" i="93"/>
  <c r="HQ1114" i="93"/>
  <c r="HR1114" i="93"/>
  <c r="HW1120" i="93"/>
  <c r="HS1120" i="93"/>
  <c r="HQ1120" i="93"/>
  <c r="HW874" i="93"/>
  <c r="HS874" i="93"/>
  <c r="HQ874" i="93"/>
  <c r="HR874" i="93"/>
  <c r="HW1746" i="93"/>
  <c r="HW791" i="93"/>
  <c r="HS791" i="93"/>
  <c r="HQ791" i="93"/>
  <c r="HW1324" i="93"/>
  <c r="HS1324" i="93"/>
  <c r="HQ1324" i="93"/>
  <c r="HR1324" i="93"/>
  <c r="HW1130" i="93"/>
  <c r="HS1130" i="93"/>
  <c r="HQ1130" i="93"/>
  <c r="HR1130" i="93"/>
  <c r="HW1535" i="93"/>
  <c r="HS1535" i="93"/>
  <c r="HT1535" i="93"/>
  <c r="HQ1535" i="93"/>
  <c r="HR1535" i="93"/>
  <c r="HW989" i="93"/>
  <c r="HS989" i="93"/>
  <c r="HT989" i="93"/>
  <c r="HQ989" i="93"/>
  <c r="HW42" i="93"/>
  <c r="HS42" i="93"/>
  <c r="HQ42" i="93"/>
  <c r="HR42" i="93"/>
  <c r="HW1358" i="93"/>
  <c r="HS1358" i="93"/>
  <c r="HQ1358" i="93"/>
  <c r="HR1358" i="93"/>
  <c r="HW1129" i="93"/>
  <c r="HS1129" i="93"/>
  <c r="HQ1129" i="93"/>
  <c r="HR1129" i="93"/>
  <c r="HW1348" i="93"/>
  <c r="HS1348" i="93"/>
  <c r="HQ1348" i="93"/>
  <c r="HR1348" i="93"/>
  <c r="A24" i="99"/>
  <c r="HW1246" i="93"/>
  <c r="HS1246" i="93"/>
  <c r="HQ1246" i="93"/>
  <c r="HW891" i="93"/>
  <c r="HS891" i="93"/>
  <c r="HT891" i="93"/>
  <c r="HQ891" i="93"/>
  <c r="HR891" i="93"/>
  <c r="HW65" i="93"/>
  <c r="HS65" i="93"/>
  <c r="HQ65" i="93"/>
  <c r="HR65" i="93"/>
  <c r="HW747" i="93"/>
  <c r="HS747" i="93"/>
  <c r="HQ747" i="93"/>
  <c r="HR747" i="93"/>
  <c r="HW1446" i="93"/>
  <c r="HS1446" i="93"/>
  <c r="HQ1446" i="93"/>
  <c r="HW784" i="93"/>
  <c r="HS784" i="93"/>
  <c r="HT784" i="93"/>
  <c r="HQ784" i="93"/>
  <c r="HR784" i="93"/>
  <c r="HW1071" i="93"/>
  <c r="HS1071" i="93"/>
  <c r="HQ1071" i="93"/>
  <c r="HR1071" i="93"/>
  <c r="HW648" i="93"/>
  <c r="HS648" i="93"/>
  <c r="HQ648" i="93"/>
  <c r="HR648" i="93"/>
  <c r="HW783" i="93"/>
  <c r="HS783" i="93"/>
  <c r="HQ783" i="93"/>
  <c r="HR783" i="93"/>
  <c r="HW950" i="93"/>
  <c r="HS950" i="93"/>
  <c r="HT950" i="93"/>
  <c r="HQ950" i="93"/>
  <c r="HR950" i="93"/>
  <c r="HW1840" i="93"/>
  <c r="HS1840" i="93"/>
  <c r="HQ1840" i="93"/>
  <c r="HR1840" i="93"/>
  <c r="HW790" i="93"/>
  <c r="HS790" i="93"/>
  <c r="HT790" i="93"/>
  <c r="HU790" i="93"/>
  <c r="HV790" i="93"/>
  <c r="HQ790" i="93"/>
  <c r="HR790" i="93"/>
  <c r="HW1389" i="93"/>
  <c r="HS1389" i="93"/>
  <c r="HT1389" i="93"/>
  <c r="HQ1389" i="93"/>
  <c r="HR1389" i="93"/>
  <c r="HW1227" i="93"/>
  <c r="HS1227" i="93"/>
  <c r="HQ1227" i="93"/>
  <c r="HR1227" i="93"/>
  <c r="HW260" i="93"/>
  <c r="HS260" i="93"/>
  <c r="HQ260" i="93"/>
  <c r="HR260" i="93"/>
  <c r="HW227" i="93"/>
  <c r="HS227" i="93"/>
  <c r="HT227" i="93"/>
  <c r="HQ227" i="93"/>
  <c r="HR227" i="93"/>
  <c r="HW345" i="93"/>
  <c r="HS345" i="93"/>
  <c r="HT345" i="93"/>
  <c r="HU345" i="93"/>
  <c r="HV345" i="93"/>
  <c r="HQ345" i="93"/>
  <c r="HR345" i="93"/>
  <c r="HW437" i="93"/>
  <c r="HS437" i="93"/>
  <c r="HT437" i="93"/>
  <c r="HQ437" i="93"/>
  <c r="HR437" i="93"/>
  <c r="HW1128" i="93"/>
  <c r="HS1128" i="93"/>
  <c r="HQ1128" i="93"/>
  <c r="HR1128" i="93"/>
  <c r="HW133" i="93"/>
  <c r="HS133" i="93"/>
  <c r="HT133" i="93"/>
  <c r="HQ133" i="93"/>
  <c r="HR133" i="93"/>
  <c r="HW1713" i="93"/>
  <c r="HS1713" i="93"/>
  <c r="HQ1713" i="93"/>
  <c r="HR1713" i="93"/>
  <c r="HW638" i="93"/>
  <c r="HS638" i="93"/>
  <c r="HQ638" i="93"/>
  <c r="HR638" i="93"/>
  <c r="HW802" i="93"/>
  <c r="HS802" i="93"/>
  <c r="HQ802" i="93"/>
  <c r="HW1652" i="93"/>
  <c r="HS1652" i="93"/>
  <c r="HQ1652" i="93"/>
  <c r="HR1652" i="93"/>
  <c r="HW397" i="93"/>
  <c r="HS397" i="93"/>
  <c r="HQ397" i="93"/>
  <c r="HR397" i="93"/>
  <c r="HW1472" i="93"/>
  <c r="HS1472" i="93"/>
  <c r="HQ1472" i="93"/>
  <c r="HR1472" i="93"/>
  <c r="HW1749" i="93"/>
  <c r="HS1749" i="93"/>
  <c r="HQ1749" i="93"/>
  <c r="HR1749" i="93"/>
  <c r="HW564" i="93"/>
  <c r="HS564" i="93"/>
  <c r="HQ564" i="93"/>
  <c r="HR564" i="93"/>
  <c r="HW1286" i="93"/>
  <c r="HS1286" i="93"/>
  <c r="HT1286" i="93"/>
  <c r="HQ1286" i="93"/>
  <c r="HR1286" i="93"/>
  <c r="HW873" i="93"/>
  <c r="HS873" i="93"/>
  <c r="HQ873" i="93"/>
  <c r="HR873" i="93"/>
  <c r="HW1527" i="93"/>
  <c r="HS1527" i="93"/>
  <c r="HQ1527" i="93"/>
  <c r="HR1527" i="93"/>
  <c r="HW1243" i="93"/>
  <c r="HS1243" i="93"/>
  <c r="HT1243" i="93"/>
  <c r="HU1243" i="93"/>
  <c r="HV1243" i="93"/>
  <c r="HQ1243" i="93"/>
  <c r="HW1402" i="93"/>
  <c r="HS1402" i="93"/>
  <c r="HQ1402" i="93"/>
  <c r="HR1402" i="93"/>
  <c r="HW1002" i="93"/>
  <c r="HS1002" i="93"/>
  <c r="HQ1002" i="93"/>
  <c r="HR1002" i="93"/>
  <c r="HW987" i="93"/>
  <c r="HS987" i="93"/>
  <c r="HT987" i="93"/>
  <c r="HU987" i="93"/>
  <c r="HV987" i="93"/>
  <c r="HQ987" i="93"/>
  <c r="HR987" i="93"/>
  <c r="HW550" i="93"/>
  <c r="HS550" i="93"/>
  <c r="HQ550" i="93"/>
  <c r="HR550" i="93"/>
  <c r="HW515" i="93"/>
  <c r="HS515" i="93"/>
  <c r="HT515" i="93"/>
  <c r="HQ515" i="93"/>
  <c r="HR515" i="93"/>
  <c r="HW1206" i="93"/>
  <c r="HS1206" i="93"/>
  <c r="HQ1206" i="93"/>
  <c r="HR1206" i="93"/>
  <c r="HW343" i="93"/>
  <c r="HS343" i="93"/>
  <c r="HT343" i="93"/>
  <c r="HQ343" i="93"/>
  <c r="HR343" i="93"/>
  <c r="HW1228" i="93"/>
  <c r="HS1228" i="93"/>
  <c r="HQ1228" i="93"/>
  <c r="HR1228" i="93"/>
  <c r="HW74" i="93"/>
  <c r="HS74" i="93"/>
  <c r="HQ74" i="93"/>
  <c r="HR74" i="93"/>
  <c r="HW263" i="93"/>
  <c r="HS263" i="93"/>
  <c r="HT263" i="93"/>
  <c r="HQ263" i="93"/>
  <c r="HR263" i="93"/>
  <c r="HW529" i="93"/>
  <c r="HS529" i="93"/>
  <c r="HQ529" i="93"/>
  <c r="HR529" i="93"/>
  <c r="HW359" i="93"/>
  <c r="HS359" i="93"/>
  <c r="HQ359" i="93"/>
  <c r="HR359" i="93"/>
  <c r="HW107" i="93"/>
  <c r="HS107" i="93"/>
  <c r="HQ107" i="93"/>
  <c r="HR107" i="93"/>
  <c r="HW1218" i="93"/>
  <c r="HS1218" i="93"/>
  <c r="HQ1218" i="93"/>
  <c r="HR1218" i="93"/>
  <c r="HW1510" i="93"/>
  <c r="HS1510" i="93"/>
  <c r="HQ1510" i="93"/>
  <c r="HR1510" i="93"/>
  <c r="HW503" i="93"/>
  <c r="HS503" i="93"/>
  <c r="HQ503" i="93"/>
  <c r="HR503" i="93"/>
  <c r="HW1317" i="93"/>
  <c r="HS1317" i="93"/>
  <c r="HT1317" i="93"/>
  <c r="HQ1317" i="93"/>
  <c r="HR1317" i="93"/>
  <c r="HW1382" i="93"/>
  <c r="HS1382" i="93"/>
  <c r="HQ1382" i="93"/>
  <c r="HR1382" i="93"/>
  <c r="HW1507" i="93"/>
  <c r="HS1507" i="93"/>
  <c r="HT1507" i="93"/>
  <c r="HU1507" i="93"/>
  <c r="HQ1507" i="93"/>
  <c r="HR1507" i="93"/>
  <c r="HW90" i="93"/>
  <c r="HS90" i="93"/>
  <c r="HQ90" i="93"/>
  <c r="HR90" i="93"/>
  <c r="HW1418" i="93"/>
  <c r="HS1418" i="93"/>
  <c r="HQ1418" i="93"/>
  <c r="HR1418" i="93"/>
  <c r="HW1575" i="93"/>
  <c r="HS1575" i="93"/>
  <c r="HQ1575" i="93"/>
  <c r="HR1575" i="93"/>
  <c r="HW1388" i="93"/>
  <c r="HS1388" i="93"/>
  <c r="HQ1388" i="93"/>
  <c r="HR1388" i="93"/>
  <c r="HW1624" i="93"/>
  <c r="HS1624" i="93"/>
  <c r="HT1624" i="93"/>
  <c r="HQ1624" i="93"/>
  <c r="HR1624" i="93"/>
  <c r="HW570" i="93"/>
  <c r="HS570" i="93"/>
  <c r="HQ570" i="93"/>
  <c r="HW96" i="93"/>
  <c r="HS96" i="93"/>
  <c r="HT96" i="93"/>
  <c r="HQ96" i="93"/>
  <c r="HR96" i="93"/>
  <c r="HW1073" i="93"/>
  <c r="HS1073" i="93"/>
  <c r="HQ1073" i="93"/>
  <c r="HR1073" i="93"/>
  <c r="HW482" i="93"/>
  <c r="HS482" i="93"/>
  <c r="HQ482" i="93"/>
  <c r="HW1336" i="93"/>
  <c r="HS1336" i="93"/>
  <c r="HQ1336" i="93"/>
  <c r="HR1336" i="93"/>
  <c r="HW776" i="93"/>
  <c r="HS776" i="93"/>
  <c r="HQ776" i="93"/>
  <c r="HW1708" i="93"/>
  <c r="HS1708" i="93"/>
  <c r="HT1708" i="93"/>
  <c r="HQ1708" i="93"/>
  <c r="HR1708" i="93"/>
  <c r="HW786" i="93"/>
  <c r="HS786" i="93"/>
  <c r="HQ786" i="93"/>
  <c r="HR786" i="93"/>
  <c r="HW1544" i="93"/>
  <c r="HS1544" i="93"/>
  <c r="HQ1544" i="93"/>
  <c r="HW1679" i="93"/>
  <c r="HS1679" i="93"/>
  <c r="HT1679" i="93"/>
  <c r="HQ1679" i="93"/>
  <c r="HR1679" i="93"/>
  <c r="HW1524" i="93"/>
  <c r="HS1524" i="93"/>
  <c r="HQ1524" i="93"/>
  <c r="HR1524" i="93"/>
  <c r="HW788" i="93"/>
  <c r="HS788" i="93"/>
  <c r="HQ788" i="93"/>
  <c r="HR788" i="93"/>
  <c r="HW1546" i="93"/>
  <c r="HS1546" i="93"/>
  <c r="HT1546" i="93"/>
  <c r="HQ1546" i="93"/>
  <c r="HW787" i="93"/>
  <c r="HS787" i="93"/>
  <c r="HT787" i="93"/>
  <c r="HQ787" i="93"/>
  <c r="HR787" i="93"/>
  <c r="HW781" i="93"/>
  <c r="HS781" i="93"/>
  <c r="HQ781" i="93"/>
  <c r="HR781" i="93"/>
  <c r="HW1453" i="93"/>
  <c r="HS1453" i="93"/>
  <c r="HQ1453" i="93"/>
  <c r="HW813" i="93"/>
  <c r="HS813" i="93"/>
  <c r="HQ813" i="93"/>
  <c r="HR813" i="93"/>
  <c r="HW1043" i="93"/>
  <c r="HS1043" i="93"/>
  <c r="HQ1043" i="93"/>
  <c r="HR1043" i="93"/>
  <c r="HW519" i="93"/>
  <c r="HS519" i="93"/>
  <c r="HQ519" i="93"/>
  <c r="HR519" i="93"/>
  <c r="HW698" i="93"/>
  <c r="HW614" i="93"/>
  <c r="AI18" i="100"/>
  <c r="AI10" i="100"/>
  <c r="HW575" i="93"/>
  <c r="HS575" i="93"/>
  <c r="HQ575" i="93"/>
  <c r="HW97" i="93"/>
  <c r="HS97" i="93"/>
  <c r="HQ97" i="93"/>
  <c r="HW1599" i="93"/>
  <c r="HS1599" i="93"/>
  <c r="HT1599" i="93"/>
  <c r="HQ1599" i="93"/>
  <c r="HW673" i="93"/>
  <c r="HS673" i="93"/>
  <c r="HT673" i="93"/>
  <c r="HQ673" i="93"/>
  <c r="HW483" i="93"/>
  <c r="HS483" i="93"/>
  <c r="HQ483" i="93"/>
  <c r="HW1655" i="93"/>
  <c r="HS1655" i="93"/>
  <c r="HQ1655" i="93"/>
  <c r="HW1155" i="93"/>
  <c r="HS1155" i="93"/>
  <c r="HQ1155" i="93"/>
  <c r="HW125" i="93"/>
  <c r="HS125" i="93"/>
  <c r="HQ125" i="93"/>
  <c r="HW777" i="93"/>
  <c r="HS777" i="93"/>
  <c r="HQ777" i="93"/>
  <c r="HW1335" i="93"/>
  <c r="HS1335" i="93"/>
  <c r="HQ1335" i="93"/>
  <c r="HW289" i="93"/>
  <c r="HS289" i="93"/>
  <c r="HQ289" i="93"/>
  <c r="HW1543" i="93"/>
  <c r="HS1543" i="93"/>
  <c r="HQ1543" i="93"/>
  <c r="HW327" i="93"/>
  <c r="HS327" i="93"/>
  <c r="HT327" i="93"/>
  <c r="HU327" i="93"/>
  <c r="HQ327" i="93"/>
  <c r="HW1132" i="93"/>
  <c r="HS1132" i="93"/>
  <c r="HQ1132" i="93"/>
  <c r="HW1417" i="93"/>
  <c r="HS1417" i="93"/>
  <c r="HQ1417" i="93"/>
  <c r="HW1172" i="93"/>
  <c r="HS1172" i="93"/>
  <c r="HQ1172" i="93"/>
  <c r="AI14" i="100"/>
  <c r="AI20" i="100"/>
  <c r="A8" i="99"/>
  <c r="HW470" i="93"/>
  <c r="HS470" i="93"/>
  <c r="HQ470" i="93"/>
  <c r="HW887" i="93"/>
  <c r="HS887" i="93"/>
  <c r="HQ887" i="93"/>
  <c r="HW1194" i="93"/>
  <c r="HS1194" i="93"/>
  <c r="HQ1194" i="93"/>
  <c r="HR1194" i="93"/>
  <c r="HW304" i="93"/>
  <c r="HS304" i="93"/>
  <c r="HQ304" i="93"/>
  <c r="HW939" i="93"/>
  <c r="HS939" i="93"/>
  <c r="HQ939" i="93"/>
  <c r="HW737" i="93"/>
  <c r="HS737" i="93"/>
  <c r="HQ737" i="93"/>
  <c r="HW1093" i="93"/>
  <c r="HS1093" i="93"/>
  <c r="HQ1093" i="93"/>
  <c r="HW1277" i="93"/>
  <c r="HS1277" i="93"/>
  <c r="HQ1277" i="93"/>
  <c r="HW600" i="93"/>
  <c r="HS600" i="93"/>
  <c r="HQ600" i="93"/>
  <c r="HW1734" i="93"/>
  <c r="HS1734" i="93"/>
  <c r="HQ1734" i="93"/>
  <c r="HR1734" i="93"/>
  <c r="HW1150" i="93"/>
  <c r="HS1150" i="93"/>
  <c r="HQ1150" i="93"/>
  <c r="HR1150" i="93"/>
  <c r="HW1566" i="93"/>
  <c r="HS1566" i="93"/>
  <c r="HQ1566" i="93"/>
  <c r="HR1566" i="93"/>
  <c r="HW1871" i="93"/>
  <c r="HS1871" i="93"/>
  <c r="HQ1871" i="93"/>
  <c r="HR1871" i="93"/>
  <c r="HW1089" i="93"/>
  <c r="HS1089" i="93"/>
  <c r="HQ1089" i="93"/>
  <c r="HR1089" i="93"/>
  <c r="HW1405" i="93"/>
  <c r="HS1405" i="93"/>
  <c r="HT1405" i="93"/>
  <c r="HU1405" i="93"/>
  <c r="HQ1405" i="93"/>
  <c r="HR1405" i="93"/>
  <c r="HW368" i="93"/>
  <c r="HS368" i="93"/>
  <c r="HQ368" i="93"/>
  <c r="HW220" i="93"/>
  <c r="HS220" i="93"/>
  <c r="HQ220" i="93"/>
  <c r="HR220" i="93"/>
  <c r="HW1262" i="93"/>
  <c r="HS1262" i="93"/>
  <c r="HQ1262" i="93"/>
  <c r="HR1262" i="93"/>
  <c r="HW245" i="93"/>
  <c r="HS245" i="93"/>
  <c r="HQ245" i="93"/>
  <c r="HR245" i="93"/>
  <c r="A18" i="99"/>
  <c r="HW1046" i="93"/>
  <c r="HS1046" i="93"/>
  <c r="HQ1046" i="93"/>
  <c r="HW386" i="93"/>
  <c r="HS386" i="93"/>
  <c r="HQ386" i="93"/>
  <c r="HW923" i="93"/>
  <c r="HS923" i="93"/>
  <c r="HQ923" i="93"/>
  <c r="HR923" i="93"/>
  <c r="HQ1283" i="93"/>
  <c r="HR1283" i="93"/>
  <c r="HS1283" i="93"/>
  <c r="HT1283" i="93"/>
  <c r="HW1283" i="93"/>
  <c r="HW579" i="93"/>
  <c r="HS579" i="93"/>
  <c r="HQ579" i="93"/>
  <c r="HR579" i="93"/>
  <c r="HW611" i="93"/>
  <c r="HS611" i="93"/>
  <c r="HQ611" i="93"/>
  <c r="HW1648" i="93"/>
  <c r="HS1648" i="93"/>
  <c r="HQ1648" i="93"/>
  <c r="HW1255" i="93"/>
  <c r="HS1255" i="93"/>
  <c r="HQ1255" i="93"/>
  <c r="HW1075" i="93"/>
  <c r="HS1075" i="93"/>
  <c r="HT1075" i="93"/>
  <c r="HQ1075" i="93"/>
  <c r="HW58" i="93"/>
  <c r="HS58" i="93"/>
  <c r="HQ58" i="93"/>
  <c r="HW952" i="93"/>
  <c r="HS952" i="93"/>
  <c r="HQ952" i="93"/>
  <c r="HR952" i="93"/>
  <c r="HW1028" i="93"/>
  <c r="HS1028" i="93"/>
  <c r="HQ1028" i="93"/>
  <c r="HR1028" i="93"/>
  <c r="HW1210" i="93"/>
  <c r="HS1210" i="93"/>
  <c r="HQ1210" i="93"/>
  <c r="HR1210" i="93"/>
  <c r="HW56" i="93"/>
  <c r="HS56" i="93"/>
  <c r="HT56" i="93"/>
  <c r="HU56" i="93"/>
  <c r="HV56" i="93"/>
  <c r="HQ56" i="93"/>
  <c r="HW356" i="93"/>
  <c r="HS356" i="93"/>
  <c r="HT356" i="93"/>
  <c r="HU356" i="93"/>
  <c r="HV356" i="93"/>
  <c r="HQ356" i="93"/>
  <c r="HW1092" i="93"/>
  <c r="HS1092" i="93"/>
  <c r="HQ1092" i="93"/>
  <c r="HW135" i="93"/>
  <c r="HS135" i="93"/>
  <c r="HT135" i="93"/>
  <c r="HQ135" i="93"/>
  <c r="HR135" i="93"/>
  <c r="HW1467" i="93"/>
  <c r="HS1467" i="93"/>
  <c r="HQ1467" i="93"/>
  <c r="HR1467" i="93"/>
  <c r="HW144" i="93"/>
  <c r="HS144" i="93"/>
  <c r="HT144" i="93"/>
  <c r="HQ144" i="93"/>
  <c r="HW1653" i="93"/>
  <c r="HS1653" i="93"/>
  <c r="HT1653" i="93"/>
  <c r="HQ1653" i="93"/>
  <c r="HW896" i="93"/>
  <c r="HS896" i="93"/>
  <c r="HQ896" i="93"/>
  <c r="HR896" i="93"/>
  <c r="HW555" i="93"/>
  <c r="HS555" i="93"/>
  <c r="HQ555" i="93"/>
  <c r="HR555" i="93"/>
  <c r="HW1887" i="93"/>
  <c r="HS1887" i="93"/>
  <c r="HT1887" i="93"/>
  <c r="HU1887" i="93"/>
  <c r="HV1887" i="93"/>
  <c r="HQ1887" i="93"/>
  <c r="HW563" i="93"/>
  <c r="HS563" i="93"/>
  <c r="HQ563" i="93"/>
  <c r="HW1134" i="93"/>
  <c r="HS1134" i="93"/>
  <c r="HQ1134" i="93"/>
  <c r="HR1134" i="93"/>
  <c r="HW959" i="93"/>
  <c r="HS959" i="93"/>
  <c r="HT959" i="93"/>
  <c r="HQ959" i="93"/>
  <c r="HW1612" i="93"/>
  <c r="HS1612" i="93"/>
  <c r="HT1612" i="93"/>
  <c r="HQ1612" i="93"/>
  <c r="HW1265" i="93"/>
  <c r="HS1265" i="93"/>
  <c r="HQ1265" i="93"/>
  <c r="HW315" i="93"/>
  <c r="HS315" i="93"/>
  <c r="HT315" i="93"/>
  <c r="HQ315" i="93"/>
  <c r="HW77" i="93"/>
  <c r="HS77" i="93"/>
  <c r="HQ77" i="93"/>
  <c r="HW994" i="93"/>
  <c r="HS994" i="93"/>
  <c r="HQ994" i="93"/>
  <c r="HW899" i="93"/>
  <c r="HS899" i="93"/>
  <c r="HQ899" i="93"/>
  <c r="HW338" i="93"/>
  <c r="HS338" i="93"/>
  <c r="HQ338" i="93"/>
  <c r="HW1076" i="93"/>
  <c r="HS1076" i="93"/>
  <c r="HQ1076" i="93"/>
  <c r="HW153" i="93"/>
  <c r="HS153" i="93"/>
  <c r="HQ153" i="93"/>
  <c r="HW326" i="93"/>
  <c r="HS326" i="93"/>
  <c r="HQ326" i="93"/>
  <c r="HW822" i="93"/>
  <c r="HS822" i="93"/>
  <c r="HT822" i="93"/>
  <c r="HQ822" i="93"/>
  <c r="AI24" i="100"/>
  <c r="AI17" i="100"/>
  <c r="AI12" i="100"/>
  <c r="AI8" i="100"/>
  <c r="AI3" i="100"/>
  <c r="HW221" i="93"/>
  <c r="HS221" i="93"/>
  <c r="HQ221" i="93"/>
  <c r="HW243" i="93"/>
  <c r="HS243" i="93"/>
  <c r="HQ243" i="93"/>
  <c r="HW1784" i="93"/>
  <c r="HS1784" i="93"/>
  <c r="HQ1784" i="93"/>
  <c r="HW407" i="93"/>
  <c r="HS407" i="93"/>
  <c r="HQ407" i="93"/>
  <c r="HW860" i="93"/>
  <c r="HS860" i="93"/>
  <c r="HT860" i="93"/>
  <c r="HQ860" i="93"/>
  <c r="HW455" i="93"/>
  <c r="HS455" i="93"/>
  <c r="HQ455" i="93"/>
  <c r="HW1892" i="93"/>
  <c r="HS1892" i="93"/>
  <c r="HQ1892" i="93"/>
  <c r="HW1207" i="93"/>
  <c r="HS1207" i="93"/>
  <c r="HT1207" i="93"/>
  <c r="HU1207" i="93"/>
  <c r="HV1207" i="93"/>
  <c r="HQ1207" i="93"/>
  <c r="HW453" i="93"/>
  <c r="HS453" i="93"/>
  <c r="HQ453" i="93"/>
  <c r="AI19" i="100"/>
  <c r="AI4" i="100"/>
  <c r="HW501" i="93"/>
  <c r="HS501" i="93"/>
  <c r="HQ501" i="93"/>
  <c r="HR501" i="93"/>
  <c r="HW1245" i="93"/>
  <c r="HS1245" i="93"/>
  <c r="HQ1245" i="93"/>
  <c r="HW826" i="93"/>
  <c r="HS826" i="93"/>
  <c r="HQ826" i="93"/>
  <c r="HW691" i="93"/>
  <c r="HS691" i="93"/>
  <c r="HQ691" i="93"/>
  <c r="HW1615" i="93"/>
  <c r="HS1615" i="93"/>
  <c r="HQ1615" i="93"/>
  <c r="HW1769" i="93"/>
  <c r="HS1769" i="93"/>
  <c r="HQ1769" i="93"/>
  <c r="HR1769" i="93"/>
  <c r="HW894" i="93"/>
  <c r="HS894" i="93"/>
  <c r="HQ894" i="93"/>
  <c r="HW1037" i="93"/>
  <c r="HS1037" i="93"/>
  <c r="HT1037" i="93"/>
  <c r="HQ1037" i="93"/>
  <c r="HW1337" i="93"/>
  <c r="HS1337" i="93"/>
  <c r="HQ1337" i="93"/>
  <c r="HR1337" i="93"/>
  <c r="HW234" i="93"/>
  <c r="HS234" i="93"/>
  <c r="HQ234" i="93"/>
  <c r="HW746" i="93"/>
  <c r="HS746" i="93"/>
  <c r="HQ746" i="93"/>
  <c r="HW391" i="93"/>
  <c r="HS391" i="93"/>
  <c r="HQ391" i="93"/>
  <c r="HW1777" i="93"/>
  <c r="HS1777" i="93"/>
  <c r="HQ1777" i="93"/>
  <c r="HW1876" i="93"/>
  <c r="HS1876" i="93"/>
  <c r="HQ1876" i="93"/>
  <c r="HW1492" i="93"/>
  <c r="HS1492" i="93"/>
  <c r="HT1492" i="93"/>
  <c r="HQ1492" i="93"/>
  <c r="HR1492" i="93"/>
  <c r="HW1106" i="93"/>
  <c r="HS1106" i="93"/>
  <c r="HT1106" i="93"/>
  <c r="HQ1106" i="93"/>
  <c r="HW401" i="93"/>
  <c r="HS401" i="93"/>
  <c r="HQ401" i="93"/>
  <c r="HW976" i="93"/>
  <c r="HS976" i="93"/>
  <c r="HQ976" i="93"/>
  <c r="HW1385" i="93"/>
  <c r="HS1385" i="93"/>
  <c r="HQ1385" i="93"/>
  <c r="HW1162" i="93"/>
  <c r="HS1162" i="93"/>
  <c r="HQ1162" i="93"/>
  <c r="HR1162" i="93"/>
  <c r="HW151" i="93"/>
  <c r="HW907" i="93"/>
  <c r="HS907" i="93"/>
  <c r="HQ907" i="93"/>
  <c r="HW1026" i="93"/>
  <c r="HS1026" i="93"/>
  <c r="HQ1026" i="93"/>
  <c r="HW1522" i="93"/>
  <c r="HS1522" i="93"/>
  <c r="HQ1522" i="93"/>
  <c r="HW1456" i="93"/>
  <c r="HS1456" i="93"/>
  <c r="HQ1456" i="93"/>
  <c r="HW188" i="93"/>
  <c r="HS188" i="93"/>
  <c r="HT188" i="93"/>
  <c r="HU188" i="93"/>
  <c r="HQ188" i="93"/>
  <c r="HW736" i="93"/>
  <c r="HS736" i="93"/>
  <c r="HQ736" i="93"/>
  <c r="HW1444" i="93"/>
  <c r="HS1444" i="93"/>
  <c r="HQ1444" i="93"/>
  <c r="HW121" i="93"/>
  <c r="HS121" i="93"/>
  <c r="HQ121" i="93"/>
  <c r="HW1131" i="93"/>
  <c r="HS1131" i="93"/>
  <c r="HQ1131" i="93"/>
  <c r="HW1572" i="93"/>
  <c r="HS1572" i="93"/>
  <c r="HQ1572" i="93"/>
  <c r="HW1860" i="93"/>
  <c r="HS1860" i="93"/>
  <c r="HQ1860" i="93"/>
  <c r="AI22" i="100"/>
  <c r="AI23" i="100"/>
  <c r="AI7" i="100"/>
  <c r="AI11" i="100"/>
  <c r="AI15" i="100"/>
  <c r="AI21" i="100"/>
  <c r="AI16" i="100"/>
  <c r="AI13" i="100"/>
  <c r="AI9" i="100"/>
  <c r="AI6" i="100"/>
  <c r="AI5" i="100"/>
  <c r="HW516" i="93"/>
  <c r="HS516" i="93"/>
  <c r="HQ516" i="93"/>
  <c r="HW168" i="93"/>
  <c r="HS168" i="93"/>
  <c r="HQ168" i="93"/>
  <c r="HW1600" i="93"/>
  <c r="HS1600" i="93"/>
  <c r="HQ1600" i="93"/>
  <c r="HW820" i="93"/>
  <c r="HS820" i="93"/>
  <c r="HQ820" i="93"/>
  <c r="HW1788" i="93"/>
  <c r="HS1788" i="93"/>
  <c r="HQ1788" i="93"/>
  <c r="HW672" i="93"/>
  <c r="HS672" i="93"/>
  <c r="HQ672" i="93"/>
  <c r="HW580" i="93"/>
  <c r="HS580" i="93"/>
  <c r="HQ580" i="93"/>
  <c r="HW1429" i="93"/>
  <c r="HS1429" i="93"/>
  <c r="HQ1429" i="93"/>
  <c r="HW890" i="93"/>
  <c r="HS890" i="93"/>
  <c r="HQ890" i="93"/>
  <c r="HW914" i="93"/>
  <c r="HS914" i="93"/>
  <c r="HQ914" i="93"/>
  <c r="HW1841" i="93"/>
  <c r="HS1841" i="93"/>
  <c r="HQ1841" i="93"/>
  <c r="HW680" i="93"/>
  <c r="HS680" i="93"/>
  <c r="HQ680" i="93"/>
  <c r="HW933" i="93"/>
  <c r="HS933" i="93"/>
  <c r="HQ933" i="93"/>
  <c r="HW816" i="93"/>
  <c r="HS816" i="93"/>
  <c r="HQ816" i="93"/>
  <c r="HW1209" i="93"/>
  <c r="HS1209" i="93"/>
  <c r="HQ1209" i="93"/>
  <c r="HR1209" i="93"/>
  <c r="HW582" i="93"/>
  <c r="HS582" i="93"/>
  <c r="HQ582" i="93"/>
  <c r="HW1499" i="93"/>
  <c r="HS1499" i="93"/>
  <c r="HQ1499" i="93"/>
  <c r="HW1678" i="93"/>
  <c r="HS1678" i="93"/>
  <c r="HQ1678" i="93"/>
  <c r="HW83" i="93"/>
  <c r="HS83" i="93"/>
  <c r="HQ83" i="93"/>
  <c r="HW1050" i="93"/>
  <c r="HS1050" i="93"/>
  <c r="HQ1050" i="93"/>
  <c r="HW1881" i="93"/>
  <c r="HS1881" i="93"/>
  <c r="HQ1881" i="93"/>
  <c r="HS1105" i="93"/>
  <c r="HT1105" i="93"/>
  <c r="HQ1105" i="93"/>
  <c r="HW670" i="93"/>
  <c r="HS670" i="93"/>
  <c r="HQ670" i="93"/>
  <c r="HW1232" i="93"/>
  <c r="HS1232" i="93"/>
  <c r="HQ1232" i="93"/>
  <c r="HR1232" i="93"/>
  <c r="HW1780" i="93"/>
  <c r="HS1780" i="93"/>
  <c r="HQ1780" i="93"/>
  <c r="HW1072" i="93"/>
  <c r="HS1072" i="93"/>
  <c r="HQ1072" i="93"/>
  <c r="HW1202" i="93"/>
  <c r="HS1202" i="93"/>
  <c r="HQ1202" i="93"/>
  <c r="HR1202" i="93"/>
  <c r="HW489" i="93"/>
  <c r="HS489" i="93"/>
  <c r="HQ489" i="93"/>
  <c r="HR489" i="93"/>
  <c r="HW287" i="93"/>
  <c r="HS287" i="93"/>
  <c r="HQ287" i="93"/>
  <c r="HW1578" i="93"/>
  <c r="HS1578" i="93"/>
  <c r="HQ1578" i="93"/>
  <c r="HW1512" i="93"/>
  <c r="HS1512" i="93"/>
  <c r="HQ1512" i="93"/>
  <c r="HW995" i="93"/>
  <c r="HS995" i="93"/>
  <c r="HQ995" i="93"/>
  <c r="HW297" i="93"/>
  <c r="HS297" i="93"/>
  <c r="HT297" i="93"/>
  <c r="HQ297" i="93"/>
  <c r="HW738" i="93"/>
  <c r="HS738" i="93"/>
  <c r="HQ738" i="93"/>
  <c r="HW915" i="93"/>
  <c r="HS915" i="93"/>
  <c r="HQ915" i="93"/>
  <c r="HR915" i="93"/>
  <c r="HW492" i="93"/>
  <c r="HS492" i="93"/>
  <c r="HQ492" i="93"/>
  <c r="HW190" i="93"/>
  <c r="HS190" i="93"/>
  <c r="HT190" i="93"/>
  <c r="HU190" i="93"/>
  <c r="HQ190" i="93"/>
  <c r="HW116" i="93"/>
  <c r="HS116" i="93"/>
  <c r="HQ116" i="93"/>
  <c r="HR116" i="93"/>
  <c r="HW376" i="93"/>
  <c r="HS376" i="93"/>
  <c r="HT376" i="93"/>
  <c r="HU376" i="93"/>
  <c r="HQ376" i="93"/>
  <c r="HW1793" i="93"/>
  <c r="HS1793" i="93"/>
  <c r="HQ1793" i="93"/>
  <c r="HW832" i="93"/>
  <c r="HS832" i="93"/>
  <c r="HQ832" i="93"/>
  <c r="HW1756" i="93"/>
  <c r="HS1756" i="93"/>
  <c r="HQ1756" i="93"/>
  <c r="HW1440" i="93"/>
  <c r="HS1440" i="93"/>
  <c r="HQ1440" i="93"/>
  <c r="HW1737" i="93"/>
  <c r="HS1737" i="93"/>
  <c r="HT1737" i="93"/>
  <c r="HU1737" i="93"/>
  <c r="HQ1737" i="93"/>
  <c r="HW884" i="93"/>
  <c r="HS884" i="93"/>
  <c r="HQ884" i="93"/>
  <c r="HW618" i="93"/>
  <c r="HS618" i="93"/>
  <c r="HQ618" i="93"/>
  <c r="HW1812" i="93"/>
  <c r="HS1812" i="93"/>
  <c r="HQ1812" i="93"/>
  <c r="HW275" i="93"/>
  <c r="HS275" i="93"/>
  <c r="HQ275" i="93"/>
  <c r="HW1438" i="93"/>
  <c r="HS1438" i="93"/>
  <c r="HT1438" i="93"/>
  <c r="HU1438" i="93"/>
  <c r="HQ1438" i="93"/>
  <c r="HW1817" i="93"/>
  <c r="HS1817" i="93"/>
  <c r="HQ1817" i="93"/>
  <c r="HR1817" i="93"/>
  <c r="HW1813" i="93"/>
  <c r="HS1813" i="93"/>
  <c r="HT1813" i="93"/>
  <c r="HQ1813" i="93"/>
  <c r="HR1813" i="93"/>
  <c r="HW1839" i="93"/>
  <c r="HS1839" i="93"/>
  <c r="HQ1839" i="93"/>
  <c r="HW1613" i="93"/>
  <c r="HS1613" i="93"/>
  <c r="HQ1613" i="93"/>
  <c r="HW1897" i="93"/>
  <c r="HS1897" i="93"/>
  <c r="HT1897" i="93"/>
  <c r="HQ1897" i="93"/>
  <c r="HW1052" i="93"/>
  <c r="HS1052" i="93"/>
  <c r="HQ1052" i="93"/>
  <c r="HR1052" i="93"/>
  <c r="HW1580" i="93"/>
  <c r="HS1580" i="93"/>
  <c r="HQ1580" i="93"/>
  <c r="HW659" i="93"/>
  <c r="HS659" i="93"/>
  <c r="HQ659" i="93"/>
  <c r="HW1665" i="93"/>
  <c r="HS1665" i="93"/>
  <c r="HQ1665" i="93"/>
  <c r="HW825" i="93"/>
  <c r="HS825" i="93"/>
  <c r="HQ825" i="93"/>
  <c r="HW852" i="93"/>
  <c r="HS852" i="93"/>
  <c r="HQ852" i="93"/>
  <c r="HW1564" i="93"/>
  <c r="HS1564" i="93"/>
  <c r="HQ1564" i="93"/>
  <c r="HW1660" i="93"/>
  <c r="HS1660" i="93"/>
  <c r="HQ1660" i="93"/>
  <c r="HW1632" i="93"/>
  <c r="HS1632" i="93"/>
  <c r="HQ1632" i="93"/>
  <c r="HR1632" i="93"/>
  <c r="HQ524" i="93"/>
  <c r="HR524" i="93"/>
  <c r="HS524" i="93"/>
  <c r="HW524" i="93"/>
  <c r="HW322" i="93"/>
  <c r="HS322" i="93"/>
  <c r="HQ322" i="93"/>
  <c r="HW804" i="93"/>
  <c r="HS804" i="93"/>
  <c r="HQ804" i="93"/>
  <c r="HW452" i="93"/>
  <c r="HS452" i="93"/>
  <c r="HT452" i="93"/>
  <c r="HU452" i="93"/>
  <c r="HQ452" i="93"/>
  <c r="HW628" i="93"/>
  <c r="HS628" i="93"/>
  <c r="HQ628" i="93"/>
  <c r="HW1362" i="93"/>
  <c r="HS1362" i="93"/>
  <c r="HQ1362" i="93"/>
  <c r="HR1362" i="93"/>
  <c r="HQ900" i="93"/>
  <c r="HR900" i="93"/>
  <c r="HS900" i="93"/>
  <c r="HW900" i="93"/>
  <c r="HW1736" i="93"/>
  <c r="HS1736" i="93"/>
  <c r="HQ1736" i="93"/>
  <c r="HW1198" i="93"/>
  <c r="HS1198" i="93"/>
  <c r="HQ1198" i="93"/>
  <c r="HW844" i="93"/>
  <c r="HS844" i="93"/>
  <c r="HQ844" i="93"/>
  <c r="HW1102" i="93"/>
  <c r="HS1102" i="93"/>
  <c r="HQ1102" i="93"/>
  <c r="HW937" i="93"/>
  <c r="HS937" i="93"/>
  <c r="HQ937" i="93"/>
  <c r="HW729" i="93"/>
  <c r="HS729" i="93"/>
  <c r="HQ729" i="93"/>
  <c r="HW22" i="93"/>
  <c r="HS22" i="93"/>
  <c r="HQ22" i="93"/>
  <c r="HW27" i="93"/>
  <c r="HS27" i="93"/>
  <c r="HQ27" i="93"/>
  <c r="HW599" i="93"/>
  <c r="HS599" i="93"/>
  <c r="HQ599" i="93"/>
  <c r="HW523" i="93"/>
  <c r="HS523" i="93"/>
  <c r="HQ523" i="93"/>
  <c r="HW1300" i="93"/>
  <c r="HS1300" i="93"/>
  <c r="HQ1300" i="93"/>
  <c r="HW1484" i="93"/>
  <c r="HS1484" i="93"/>
  <c r="HQ1484" i="93"/>
  <c r="HW1710" i="93"/>
  <c r="HS1710" i="93"/>
  <c r="HQ1710" i="93"/>
  <c r="HW1127" i="93"/>
  <c r="HS1127" i="93"/>
  <c r="HQ1127" i="93"/>
  <c r="HW645" i="93"/>
  <c r="HS645" i="93"/>
  <c r="HQ645" i="93"/>
  <c r="HR645" i="93"/>
  <c r="HW556" i="93"/>
  <c r="HS556" i="93"/>
  <c r="HQ556" i="93"/>
  <c r="HR556" i="93"/>
  <c r="HW739" i="93"/>
  <c r="HS739" i="93"/>
  <c r="HQ739" i="93"/>
  <c r="HR739" i="93"/>
  <c r="HW69" i="93"/>
  <c r="HS69" i="93"/>
  <c r="HQ69" i="93"/>
  <c r="HR69" i="93"/>
  <c r="HW296" i="93"/>
  <c r="HS296" i="93"/>
  <c r="HQ296" i="93"/>
  <c r="HR296" i="93"/>
  <c r="HS906" i="93"/>
  <c r="HQ906" i="93"/>
  <c r="HW699" i="93"/>
  <c r="HS699" i="93"/>
  <c r="HQ699" i="93"/>
  <c r="HR699" i="93"/>
  <c r="HW1281" i="93"/>
  <c r="HS1281" i="93"/>
  <c r="HQ1281" i="93"/>
  <c r="HR1281" i="93"/>
  <c r="HW95" i="93"/>
  <c r="HS95" i="93"/>
  <c r="HQ95" i="93"/>
  <c r="HR95" i="93"/>
  <c r="HW1903" i="93"/>
  <c r="HS1903" i="93"/>
  <c r="HQ1903" i="93"/>
  <c r="HR1903" i="93"/>
  <c r="HW700" i="93"/>
  <c r="HS700" i="93"/>
  <c r="HQ700" i="93"/>
  <c r="HR700" i="93"/>
  <c r="HW1696" i="93"/>
  <c r="HS1696" i="93"/>
  <c r="HQ1696" i="93"/>
  <c r="HW1314" i="93"/>
  <c r="HS1314" i="93"/>
  <c r="HQ1314" i="93"/>
  <c r="HR1314" i="93"/>
  <c r="HW584" i="93"/>
  <c r="HS584" i="93"/>
  <c r="HQ584" i="93"/>
  <c r="HR584" i="93"/>
  <c r="HW504" i="93"/>
  <c r="HS504" i="93"/>
  <c r="HQ504" i="93"/>
  <c r="HR504" i="93"/>
  <c r="HW1748" i="93"/>
  <c r="HS1748" i="93"/>
  <c r="HQ1748" i="93"/>
  <c r="HW710" i="93"/>
  <c r="HS710" i="93"/>
  <c r="HQ710" i="93"/>
  <c r="HR710" i="93"/>
  <c r="A64" i="99"/>
  <c r="HW1139" i="93"/>
  <c r="HS1139" i="93"/>
  <c r="HT1139" i="93"/>
  <c r="HU1139" i="93"/>
  <c r="HQ1139" i="93"/>
  <c r="HR1139" i="93"/>
  <c r="HW336" i="93"/>
  <c r="HS336" i="93"/>
  <c r="HQ336" i="93"/>
  <c r="HR336" i="93"/>
  <c r="HW668" i="93"/>
  <c r="HS668" i="93"/>
  <c r="HQ668" i="93"/>
  <c r="HR668" i="93"/>
  <c r="HW1090" i="93"/>
  <c r="HS1090" i="93"/>
  <c r="HQ1090" i="93"/>
  <c r="HR1090" i="93"/>
  <c r="HW1803" i="93"/>
  <c r="HS1803" i="93"/>
  <c r="HQ1803" i="93"/>
  <c r="HR1803" i="93"/>
  <c r="HW654" i="93"/>
  <c r="HS654" i="93"/>
  <c r="HQ654" i="93"/>
  <c r="HR654" i="93"/>
  <c r="HW158" i="93"/>
  <c r="HS158" i="93"/>
  <c r="HQ158" i="93"/>
  <c r="HR158" i="93"/>
  <c r="HW800" i="93"/>
  <c r="HS800" i="93"/>
  <c r="HQ800" i="93"/>
  <c r="HR800" i="93"/>
  <c r="HW1466" i="93"/>
  <c r="HS1466" i="93"/>
  <c r="HQ1466" i="93"/>
  <c r="HR1466" i="93"/>
  <c r="HW497" i="93"/>
  <c r="HS497" i="93"/>
  <c r="HQ497" i="93"/>
  <c r="HR497" i="93"/>
  <c r="HW808" i="93"/>
  <c r="HS808" i="93"/>
  <c r="HQ808" i="93"/>
  <c r="HR808" i="93"/>
  <c r="HW1684" i="93"/>
  <c r="HS1684" i="93"/>
  <c r="HQ1684" i="93"/>
  <c r="HR1684" i="93"/>
  <c r="HW53" i="93"/>
  <c r="HS53" i="93"/>
  <c r="HQ53" i="93"/>
  <c r="HW725" i="93"/>
  <c r="HS725" i="93"/>
  <c r="HQ725" i="93"/>
  <c r="HR725" i="93"/>
  <c r="HW434" i="93"/>
  <c r="HS434" i="93"/>
  <c r="HQ434" i="93"/>
  <c r="HW1825" i="93"/>
  <c r="HS1825" i="93"/>
  <c r="HQ1825" i="93"/>
  <c r="HR1825" i="93"/>
  <c r="HW317" i="93"/>
  <c r="HS317" i="93"/>
  <c r="HQ317" i="93"/>
  <c r="HR317" i="93"/>
  <c r="HW1420" i="93"/>
  <c r="HS1420" i="93"/>
  <c r="HQ1420" i="93"/>
  <c r="HR1420" i="93"/>
  <c r="HW1413" i="93"/>
  <c r="HS1413" i="93"/>
  <c r="HQ1413" i="93"/>
  <c r="HR1413" i="93"/>
  <c r="HW932" i="93"/>
  <c r="HS932" i="93"/>
  <c r="HQ932" i="93"/>
  <c r="HR932" i="93"/>
  <c r="HW1798" i="93"/>
  <c r="HS1798" i="93"/>
  <c r="HQ1798" i="93"/>
  <c r="HR1798" i="93"/>
  <c r="HW623" i="93"/>
  <c r="HS623" i="93"/>
  <c r="HQ623" i="93"/>
  <c r="HR623" i="93"/>
  <c r="HW543" i="93"/>
  <c r="HS543" i="93"/>
  <c r="HQ543" i="93"/>
  <c r="HW1718" i="93"/>
  <c r="HS1718" i="93"/>
  <c r="HQ1718" i="93"/>
  <c r="HR1718" i="93"/>
  <c r="HW1237" i="93"/>
  <c r="HS1237" i="93"/>
  <c r="HQ1237" i="93"/>
  <c r="HR1237" i="93"/>
  <c r="HW741" i="93"/>
  <c r="HS741" i="93"/>
  <c r="HQ741" i="93"/>
  <c r="HR741" i="93"/>
  <c r="HW1854" i="93"/>
  <c r="HS1854" i="93"/>
  <c r="HQ1854" i="93"/>
  <c r="HR1854" i="93"/>
  <c r="HW929" i="93"/>
  <c r="HS929" i="93"/>
  <c r="HQ929" i="93"/>
  <c r="HR929" i="93"/>
  <c r="HW622" i="93"/>
  <c r="HS622" i="93"/>
  <c r="HQ622" i="93"/>
  <c r="HR622" i="93"/>
  <c r="HW1857" i="93"/>
  <c r="HS1857" i="93"/>
  <c r="HQ1857" i="93"/>
  <c r="HR1857" i="93"/>
  <c r="HW909" i="93"/>
  <c r="HS909" i="93"/>
  <c r="HQ909" i="93"/>
  <c r="HR909" i="93"/>
  <c r="HW1398" i="93"/>
  <c r="HS1398" i="93"/>
  <c r="HQ1398" i="93"/>
  <c r="HR1398" i="93"/>
  <c r="HW1192" i="93"/>
  <c r="HS1192" i="93"/>
  <c r="HQ1192" i="93"/>
  <c r="HR1192" i="93"/>
  <c r="HW1856" i="93"/>
  <c r="HS1856" i="93"/>
  <c r="HQ1856" i="93"/>
  <c r="HR1856" i="93"/>
  <c r="HW406" i="93"/>
  <c r="HS406" i="93"/>
  <c r="HQ406" i="93"/>
  <c r="HR406" i="93"/>
  <c r="HW1859" i="93"/>
  <c r="HS1859" i="93"/>
  <c r="HQ1859" i="93"/>
  <c r="HR1859" i="93"/>
  <c r="HW1607" i="93"/>
  <c r="HS1607" i="93"/>
  <c r="HQ1607" i="93"/>
  <c r="HR1607" i="93"/>
  <c r="HW970" i="93"/>
  <c r="HS970" i="93"/>
  <c r="HQ970" i="93"/>
  <c r="HR970" i="93"/>
  <c r="HW1557" i="93"/>
  <c r="HS1557" i="93"/>
  <c r="HQ1557" i="93"/>
  <c r="HR1557" i="93"/>
  <c r="HW1015" i="93"/>
  <c r="HS1015" i="93"/>
  <c r="HQ1015" i="93"/>
  <c r="HR1015" i="93"/>
  <c r="HW637" i="93"/>
  <c r="HS637" i="93"/>
  <c r="HQ637" i="93"/>
  <c r="HR637" i="93"/>
  <c r="HW1687" i="93"/>
  <c r="HS1687" i="93"/>
  <c r="HQ1687" i="93"/>
  <c r="HR1687" i="93"/>
  <c r="HW707" i="93"/>
  <c r="HS707" i="93"/>
  <c r="HQ707" i="93"/>
  <c r="HR707" i="93"/>
  <c r="HW1272" i="93"/>
  <c r="HS1272" i="93"/>
  <c r="HQ1272" i="93"/>
  <c r="HR1272" i="93"/>
  <c r="HW1569" i="93"/>
  <c r="HS1569" i="93"/>
  <c r="HQ1569" i="93"/>
  <c r="HR1569" i="93"/>
  <c r="HW1553" i="93"/>
  <c r="HS1553" i="93"/>
  <c r="HQ1553" i="93"/>
  <c r="HR1553" i="93"/>
  <c r="HW522" i="93"/>
  <c r="HS522" i="93"/>
  <c r="HQ522" i="93"/>
  <c r="HR522" i="93"/>
  <c r="HW1306" i="93"/>
  <c r="HS1306" i="93"/>
  <c r="HT1306" i="93"/>
  <c r="HU1306" i="93"/>
  <c r="HQ1306" i="93"/>
  <c r="HW1858" i="93"/>
  <c r="HS1858" i="93"/>
  <c r="HQ1858" i="93"/>
  <c r="HR1858" i="93"/>
  <c r="HW1301" i="93"/>
  <c r="HS1301" i="93"/>
  <c r="HQ1301" i="93"/>
  <c r="HR1301" i="93"/>
  <c r="HW761" i="93"/>
  <c r="HS761" i="93"/>
  <c r="HQ761" i="93"/>
  <c r="HR761" i="93"/>
  <c r="HW214" i="93"/>
  <c r="HS214" i="93"/>
  <c r="HQ214" i="93"/>
  <c r="HR214" i="93"/>
  <c r="HW1390" i="93"/>
  <c r="HS1390" i="93"/>
  <c r="HQ1390" i="93"/>
  <c r="HR1390" i="93"/>
  <c r="HW212" i="93"/>
  <c r="HS212" i="93"/>
  <c r="HQ212" i="93"/>
  <c r="HR212" i="93"/>
  <c r="HW249" i="93"/>
  <c r="HS249" i="93"/>
  <c r="HQ249" i="93"/>
  <c r="HR249" i="93"/>
  <c r="HW1008" i="93"/>
  <c r="HS1008" i="93"/>
  <c r="HQ1008" i="93"/>
  <c r="HW496" i="93"/>
  <c r="HS496" i="93"/>
  <c r="HT496" i="93"/>
  <c r="HU496" i="93"/>
  <c r="HV496" i="93"/>
  <c r="HQ496" i="93"/>
  <c r="HR496" i="93"/>
  <c r="HW1831" i="93"/>
  <c r="HS1831" i="93"/>
  <c r="HQ1831" i="93"/>
  <c r="HR1831" i="93"/>
  <c r="HW160" i="93"/>
  <c r="HS160" i="93"/>
  <c r="HQ160" i="93"/>
  <c r="HR160" i="93"/>
  <c r="HW1751" i="93"/>
  <c r="HS1751" i="93"/>
  <c r="HQ1751" i="93"/>
  <c r="HW268" i="93"/>
  <c r="HS268" i="93"/>
  <c r="HQ268" i="93"/>
  <c r="HR268" i="93"/>
  <c r="HW606" i="93"/>
  <c r="HS606" i="93"/>
  <c r="HQ606" i="93"/>
  <c r="HW1284" i="93"/>
  <c r="HS1284" i="93"/>
  <c r="HQ1284" i="93"/>
  <c r="HR1284" i="93"/>
  <c r="HQ510" i="93"/>
  <c r="HR510" i="93"/>
  <c r="HS510" i="93"/>
  <c r="HW510" i="93"/>
  <c r="HW1768" i="93"/>
  <c r="HS1768" i="93"/>
  <c r="HQ1768" i="93"/>
  <c r="HR1768" i="93"/>
  <c r="HW1743" i="93"/>
  <c r="HS1743" i="93"/>
  <c r="HQ1743" i="93"/>
  <c r="HR1743" i="93"/>
  <c r="HW206" i="93"/>
  <c r="HS206" i="93"/>
  <c r="HQ206" i="93"/>
  <c r="HR206" i="93"/>
  <c r="HW110" i="93"/>
  <c r="HS110" i="93"/>
  <c r="HQ110" i="93"/>
  <c r="HR110" i="93"/>
  <c r="HW486" i="93"/>
  <c r="HS486" i="93"/>
  <c r="HQ486" i="93"/>
  <c r="HR486" i="93"/>
  <c r="HW1016" i="93"/>
  <c r="HS1016" i="93"/>
  <c r="HQ1016" i="93"/>
  <c r="HR1016" i="93"/>
  <c r="HW29" i="93"/>
  <c r="HS29" i="93"/>
  <c r="HQ29" i="93"/>
  <c r="HW1397" i="93"/>
  <c r="HS1397" i="93"/>
  <c r="HQ1397" i="93"/>
  <c r="HR1397" i="93"/>
  <c r="HW902" i="93"/>
  <c r="HS902" i="93"/>
  <c r="HQ902" i="93"/>
  <c r="HR902" i="93"/>
  <c r="HW1031" i="93"/>
  <c r="HS1031" i="93"/>
  <c r="HQ1031" i="93"/>
  <c r="HW795" i="93"/>
  <c r="HS795" i="93"/>
  <c r="HQ795" i="93"/>
  <c r="HR795" i="93"/>
  <c r="HW1422" i="93"/>
  <c r="HS1422" i="93"/>
  <c r="HQ1422" i="93"/>
  <c r="HR1422" i="93"/>
  <c r="HW588" i="93"/>
  <c r="HS588" i="93"/>
  <c r="HQ588" i="93"/>
  <c r="HW1832" i="93"/>
  <c r="HS1832" i="93"/>
  <c r="HT1832" i="93"/>
  <c r="HQ1832" i="93"/>
  <c r="HR1832" i="93"/>
  <c r="HW947" i="93"/>
  <c r="HS947" i="93"/>
  <c r="HQ947" i="93"/>
  <c r="HR947" i="93"/>
  <c r="HW1711" i="93"/>
  <c r="HS1711" i="93"/>
  <c r="HQ1711" i="93"/>
  <c r="HW123" i="93"/>
  <c r="HS123" i="93"/>
  <c r="HQ123" i="93"/>
  <c r="A35" i="99"/>
  <c r="A29" i="99"/>
  <c r="HW128" i="93"/>
  <c r="HS128" i="93"/>
  <c r="HQ128" i="93"/>
  <c r="HW770" i="93"/>
  <c r="HS770" i="93"/>
  <c r="HQ770" i="93"/>
  <c r="HR770" i="93"/>
  <c r="HW1352" i="93"/>
  <c r="HS1352" i="93"/>
  <c r="HQ1352" i="93"/>
  <c r="HW1797" i="93"/>
  <c r="HS1797" i="93"/>
  <c r="HT1797" i="93"/>
  <c r="HQ1797" i="93"/>
  <c r="HR1797" i="93"/>
  <c r="HW1804" i="93"/>
  <c r="HS1804" i="93"/>
  <c r="HQ1804" i="93"/>
  <c r="HR1804" i="93"/>
  <c r="HW1581" i="93"/>
  <c r="HS1581" i="93"/>
  <c r="HQ1581" i="93"/>
  <c r="HR1581" i="93"/>
  <c r="HW474" i="93"/>
  <c r="HS474" i="93"/>
  <c r="HQ474" i="93"/>
  <c r="HR474" i="93"/>
  <c r="HW1455" i="93"/>
  <c r="HS1455" i="93"/>
  <c r="HQ1455" i="93"/>
  <c r="HR1455" i="93"/>
  <c r="HW1258" i="93"/>
  <c r="HS1258" i="93"/>
  <c r="HQ1258" i="93"/>
  <c r="HR1258" i="93"/>
  <c r="HW75" i="93"/>
  <c r="HS75" i="93"/>
  <c r="HQ75" i="93"/>
  <c r="HR75" i="93"/>
  <c r="HW1677" i="93"/>
  <c r="HS1677" i="93"/>
  <c r="HQ1677" i="93"/>
  <c r="HR1677" i="93"/>
  <c r="HW754" i="93"/>
  <c r="HS754" i="93"/>
  <c r="HQ754" i="93"/>
  <c r="HR754" i="93"/>
  <c r="HW349" i="93"/>
  <c r="HS349" i="93"/>
  <c r="HQ349" i="93"/>
  <c r="HR349" i="93"/>
  <c r="HW1699" i="93"/>
  <c r="HS1699" i="93"/>
  <c r="HQ1699" i="93"/>
  <c r="HR1699" i="93"/>
  <c r="HW120" i="93"/>
  <c r="HS120" i="93"/>
  <c r="HQ120" i="93"/>
  <c r="HR120" i="93"/>
  <c r="HW1354" i="93"/>
  <c r="HS1354" i="93"/>
  <c r="HQ1354" i="93"/>
  <c r="HR1354" i="93"/>
  <c r="HW863" i="93"/>
  <c r="HS863" i="93"/>
  <c r="HQ863" i="93"/>
  <c r="HR863" i="93"/>
  <c r="HW1516" i="93"/>
  <c r="HS1516" i="93"/>
  <c r="HQ1516" i="93"/>
  <c r="HR1516" i="93"/>
  <c r="HW1545" i="93"/>
  <c r="HS1545" i="93"/>
  <c r="HQ1545" i="93"/>
  <c r="HR1545" i="93"/>
  <c r="HW251" i="93"/>
  <c r="HS251" i="93"/>
  <c r="HQ251" i="93"/>
  <c r="HR251" i="93"/>
  <c r="HW1819" i="93"/>
  <c r="HS1819" i="93"/>
  <c r="HQ1819" i="93"/>
  <c r="HW17" i="93"/>
  <c r="HS17" i="93"/>
  <c r="HQ17" i="93"/>
  <c r="HR17" i="93"/>
  <c r="HW608" i="93"/>
  <c r="HS608" i="93"/>
  <c r="HQ608" i="93"/>
  <c r="HR608" i="93"/>
  <c r="HW25" i="93"/>
  <c r="HS25" i="93"/>
  <c r="HQ25" i="93"/>
  <c r="HR25" i="93"/>
  <c r="HW201" i="93"/>
  <c r="HS201" i="93"/>
  <c r="HQ201" i="93"/>
  <c r="HR201" i="93"/>
  <c r="HW960" i="93"/>
  <c r="HS960" i="93"/>
  <c r="HQ960" i="93"/>
  <c r="HR960" i="93"/>
  <c r="HW337" i="93"/>
  <c r="HS337" i="93"/>
  <c r="HQ337" i="93"/>
  <c r="HR337" i="93"/>
  <c r="HW730" i="93"/>
  <c r="HS730" i="93"/>
  <c r="HQ730" i="93"/>
  <c r="HR730" i="93"/>
  <c r="HW905" i="93"/>
  <c r="HS905" i="93"/>
  <c r="HQ905" i="93"/>
  <c r="HR905" i="93"/>
  <c r="HW1170" i="93"/>
  <c r="HS1170" i="93"/>
  <c r="HQ1170" i="93"/>
  <c r="HR1170" i="93"/>
  <c r="HW469" i="93"/>
  <c r="HS469" i="93"/>
  <c r="HQ469" i="93"/>
  <c r="HR469" i="93"/>
  <c r="HW441" i="93"/>
  <c r="HS441" i="93"/>
  <c r="HQ441" i="93"/>
  <c r="HR441" i="93"/>
  <c r="HW1051" i="93"/>
  <c r="HS1051" i="93"/>
  <c r="HQ1051" i="93"/>
  <c r="HR1051" i="93"/>
  <c r="HW250" i="93"/>
  <c r="HS250" i="93"/>
  <c r="HT250" i="93"/>
  <c r="HU250" i="93"/>
  <c r="HV250" i="93"/>
  <c r="HQ250" i="93"/>
  <c r="HR250" i="93"/>
  <c r="HW514" i="93"/>
  <c r="HS514" i="93"/>
  <c r="HQ514" i="93"/>
  <c r="HW1118" i="93"/>
  <c r="HS1118" i="93"/>
  <c r="HQ1118" i="93"/>
  <c r="HR1118" i="93"/>
  <c r="HW1722" i="93"/>
  <c r="HS1722" i="93"/>
  <c r="HQ1722" i="93"/>
  <c r="HR1722" i="93"/>
  <c r="HW364" i="93"/>
  <c r="HS364" i="93"/>
  <c r="HQ364" i="93"/>
  <c r="HR364" i="93"/>
  <c r="HW731" i="93"/>
  <c r="HS731" i="93"/>
  <c r="HQ731" i="93"/>
  <c r="HR731" i="93"/>
  <c r="HW613" i="93"/>
  <c r="HS613" i="93"/>
  <c r="HQ613" i="93"/>
  <c r="HW1151" i="93"/>
  <c r="HS1151" i="93"/>
  <c r="HQ1151" i="93"/>
  <c r="HR1151" i="93"/>
  <c r="HW1691" i="93"/>
  <c r="HS1691" i="93"/>
  <c r="HQ1691" i="93"/>
  <c r="HR1691" i="93"/>
  <c r="HW1628" i="93"/>
  <c r="HS1628" i="93"/>
  <c r="HQ1628" i="93"/>
  <c r="HR1628" i="93"/>
  <c r="HW681" i="93"/>
  <c r="HS681" i="93"/>
  <c r="HQ681" i="93"/>
  <c r="HR681" i="93"/>
  <c r="HW1215" i="93"/>
  <c r="HS1215" i="93"/>
  <c r="HQ1215" i="93"/>
  <c r="HR1215" i="93"/>
  <c r="HW1027" i="93"/>
  <c r="HS1027" i="93"/>
  <c r="HQ1027" i="93"/>
  <c r="HR1027" i="93"/>
  <c r="HW986" i="93"/>
  <c r="HS986" i="93"/>
  <c r="HQ986" i="93"/>
  <c r="HR986" i="93"/>
  <c r="HW230" i="93"/>
  <c r="HS230" i="93"/>
  <c r="HQ230" i="93"/>
  <c r="HR230" i="93"/>
  <c r="HW1177" i="93"/>
  <c r="HS1177" i="93"/>
  <c r="HQ1177" i="93"/>
  <c r="HR1177" i="93"/>
  <c r="HW26" i="93"/>
  <c r="HS26" i="93"/>
  <c r="HQ26" i="93"/>
  <c r="HR26" i="93"/>
  <c r="HW1502" i="93"/>
  <c r="HS1502" i="93"/>
  <c r="HQ1502" i="93"/>
  <c r="HR1502" i="93"/>
  <c r="HW1078" i="93"/>
  <c r="HS1078" i="93"/>
  <c r="HQ1078" i="93"/>
  <c r="HR1078" i="93"/>
  <c r="HW716" i="93"/>
  <c r="HS716" i="93"/>
  <c r="HQ716" i="93"/>
  <c r="HR716" i="93"/>
  <c r="HW849" i="93"/>
  <c r="HS849" i="93"/>
  <c r="HQ849" i="93"/>
  <c r="HR849" i="93"/>
  <c r="HQ875" i="93"/>
  <c r="HR875" i="93"/>
  <c r="HS875" i="93"/>
  <c r="HW875" i="93"/>
  <c r="HW1203" i="93"/>
  <c r="HS1203" i="93"/>
  <c r="HQ1203" i="93"/>
  <c r="HR1203" i="93"/>
  <c r="HW693" i="93"/>
  <c r="HS693" i="93"/>
  <c r="HQ693" i="93"/>
  <c r="HR693" i="93"/>
  <c r="HW1434" i="93"/>
  <c r="HS1434" i="93"/>
  <c r="HQ1434" i="93"/>
  <c r="HR1434" i="93"/>
  <c r="HW347" i="93"/>
  <c r="HS347" i="93"/>
  <c r="HQ347" i="93"/>
  <c r="HR347" i="93"/>
  <c r="HW1491" i="93"/>
  <c r="HS1491" i="93"/>
  <c r="HQ1491" i="93"/>
  <c r="HR1491" i="93"/>
  <c r="HW36" i="93"/>
  <c r="HS36" i="93"/>
  <c r="HQ36" i="93"/>
  <c r="HR36" i="93"/>
  <c r="HW1074" i="93"/>
  <c r="HS1074" i="93"/>
  <c r="HQ1074" i="93"/>
  <c r="HR1074" i="93"/>
  <c r="HW836" i="93"/>
  <c r="HS836" i="93"/>
  <c r="HQ836" i="93"/>
  <c r="HR836" i="93"/>
  <c r="HW1589" i="93"/>
  <c r="HS1589" i="93"/>
  <c r="HQ1589" i="93"/>
  <c r="HR1589" i="93"/>
  <c r="HW996" i="93"/>
  <c r="HS996" i="93"/>
  <c r="HQ996" i="93"/>
  <c r="HR996" i="93"/>
  <c r="HW1270" i="93"/>
  <c r="HS1270" i="93"/>
  <c r="HQ1270" i="93"/>
  <c r="HR1270" i="93"/>
  <c r="HW1168" i="93"/>
  <c r="HS1168" i="93"/>
  <c r="HQ1168" i="93"/>
  <c r="HR1168" i="93"/>
  <c r="HW100" i="93"/>
  <c r="HS100" i="93"/>
  <c r="HQ100" i="93"/>
  <c r="HR100" i="93"/>
  <c r="HW847" i="93"/>
  <c r="HS847" i="93"/>
  <c r="HQ847" i="93"/>
  <c r="HR847" i="93"/>
  <c r="HW544" i="93"/>
  <c r="HS544" i="93"/>
  <c r="HQ544" i="93"/>
  <c r="HR544" i="93"/>
  <c r="HW1235" i="93"/>
  <c r="HS1235" i="93"/>
  <c r="HQ1235" i="93"/>
  <c r="HR1235" i="93"/>
  <c r="HW461" i="93"/>
  <c r="HS461" i="93"/>
  <c r="HQ461" i="93"/>
  <c r="HR461" i="93"/>
  <c r="HW1517" i="93"/>
  <c r="HS1517" i="93"/>
  <c r="HQ1517" i="93"/>
  <c r="HR1517" i="93"/>
  <c r="HW355" i="93"/>
  <c r="HS355" i="93"/>
  <c r="HQ355" i="93"/>
  <c r="HR355" i="93"/>
  <c r="HW429" i="93"/>
  <c r="HS429" i="93"/>
  <c r="HQ429" i="93"/>
  <c r="HR429" i="93"/>
  <c r="HW1234" i="93"/>
  <c r="HS1234" i="93"/>
  <c r="HQ1234" i="93"/>
  <c r="HR1234" i="93"/>
  <c r="HW182" i="93"/>
  <c r="HS182" i="93"/>
  <c r="HQ182" i="93"/>
  <c r="HR182" i="93"/>
  <c r="HW1341" i="93"/>
  <c r="HS1341" i="93"/>
  <c r="HQ1341" i="93"/>
  <c r="HR1341" i="93"/>
  <c r="HW373" i="93"/>
  <c r="HS373" i="93"/>
  <c r="HQ373" i="93"/>
  <c r="HR373" i="93"/>
  <c r="HW1835" i="93"/>
  <c r="HS1835" i="93"/>
  <c r="HQ1835" i="93"/>
  <c r="HR1835" i="93"/>
  <c r="HW115" i="93"/>
  <c r="HS115" i="93"/>
  <c r="HQ115" i="93"/>
  <c r="HR115" i="93"/>
  <c r="HW1236" i="93"/>
  <c r="HS1236" i="93"/>
  <c r="HQ1236" i="93"/>
  <c r="HR1236" i="93"/>
  <c r="HW1506" i="93"/>
  <c r="HS1506" i="93"/>
  <c r="HQ1506" i="93"/>
  <c r="HR1506" i="93"/>
  <c r="HW779" i="93"/>
  <c r="HS779" i="93"/>
  <c r="HT779" i="93"/>
  <c r="HU779" i="93"/>
  <c r="HV779" i="93"/>
  <c r="HQ779" i="93"/>
  <c r="HR779" i="93"/>
  <c r="HW1401" i="93"/>
  <c r="HS1401" i="93"/>
  <c r="HQ1401" i="93"/>
  <c r="HW938" i="93"/>
  <c r="HS938" i="93"/>
  <c r="HT938" i="93"/>
  <c r="HU938" i="93"/>
  <c r="HV938" i="93"/>
  <c r="HQ938" i="93"/>
  <c r="HW1263" i="93"/>
  <c r="HS1263" i="93"/>
  <c r="HQ1263" i="93"/>
  <c r="HW1582" i="93"/>
  <c r="HS1582" i="93"/>
  <c r="HQ1582" i="93"/>
  <c r="HR1582" i="93"/>
  <c r="HW757" i="93"/>
  <c r="HS757" i="93"/>
  <c r="HQ757" i="93"/>
  <c r="HW565" i="93"/>
  <c r="HS565" i="93"/>
  <c r="HQ565" i="93"/>
  <c r="HW350" i="93"/>
  <c r="HS350" i="93"/>
  <c r="HQ350" i="93"/>
  <c r="HW54" i="93"/>
  <c r="HS54" i="93"/>
  <c r="HQ54" i="93"/>
  <c r="HW451" i="93"/>
  <c r="HS451" i="93"/>
  <c r="HQ451" i="93"/>
  <c r="HW223" i="93"/>
  <c r="HS223" i="93"/>
  <c r="HQ223" i="93"/>
  <c r="HW1160" i="93"/>
  <c r="HS1160" i="93"/>
  <c r="HQ1160" i="93"/>
  <c r="HR1160" i="93"/>
  <c r="HW323" i="93"/>
  <c r="HS323" i="93"/>
  <c r="HT323" i="93"/>
  <c r="HQ323" i="93"/>
  <c r="HW1879" i="93"/>
  <c r="HS1879" i="93"/>
  <c r="HQ1879" i="93"/>
  <c r="HR1879" i="93"/>
  <c r="HW1363" i="93"/>
  <c r="HS1363" i="93"/>
  <c r="HQ1363" i="93"/>
  <c r="HR1363" i="93"/>
  <c r="HW1163" i="93"/>
  <c r="HS1163" i="93"/>
  <c r="HQ1163" i="93"/>
  <c r="HR1163" i="93"/>
  <c r="HW80" i="93"/>
  <c r="HS80" i="93"/>
  <c r="HQ80" i="93"/>
  <c r="HW85" i="93"/>
  <c r="HS85" i="93"/>
  <c r="HQ85" i="93"/>
  <c r="HW1791" i="93"/>
  <c r="HS1791" i="93"/>
  <c r="HT1791" i="93"/>
  <c r="HU1791" i="93"/>
  <c r="HV1791" i="93"/>
  <c r="HQ1791" i="93"/>
  <c r="HW81" i="93"/>
  <c r="HS81" i="93"/>
  <c r="HQ81" i="93"/>
  <c r="HW51" i="93"/>
  <c r="HS51" i="93"/>
  <c r="HQ51" i="93"/>
  <c r="HW1579" i="93"/>
  <c r="HS1579" i="93"/>
  <c r="HQ1579" i="93"/>
  <c r="HW147" i="93"/>
  <c r="HS147" i="93"/>
  <c r="HT147" i="93"/>
  <c r="HQ147" i="93"/>
  <c r="HW152" i="93"/>
  <c r="HS152" i="93"/>
  <c r="HQ152" i="93"/>
  <c r="HW76" i="93"/>
  <c r="HS76" i="93"/>
  <c r="HQ76" i="93"/>
  <c r="HW73" i="93"/>
  <c r="HS73" i="93"/>
  <c r="HQ73" i="93"/>
  <c r="HW1759" i="93"/>
  <c r="HS1759" i="93"/>
  <c r="HQ1759" i="93"/>
  <c r="HW1231" i="93"/>
  <c r="HS1231" i="93"/>
  <c r="HQ1231" i="93"/>
  <c r="HW548" i="93"/>
  <c r="HS548" i="93"/>
  <c r="HQ548" i="93"/>
  <c r="HW1853" i="93"/>
  <c r="HS1853" i="93"/>
  <c r="HQ1853" i="93"/>
  <c r="HW471" i="93"/>
  <c r="HS471" i="93"/>
  <c r="HQ471" i="93"/>
  <c r="HW213" i="93"/>
  <c r="HS213" i="93"/>
  <c r="HT213" i="93"/>
  <c r="HQ213" i="93"/>
  <c r="HW547" i="93"/>
  <c r="HS547" i="93"/>
  <c r="HQ547" i="93"/>
  <c r="HR547" i="93"/>
  <c r="HW1669" i="93"/>
  <c r="HS1669" i="93"/>
  <c r="HQ1669" i="93"/>
  <c r="HW653" i="93"/>
  <c r="HS653" i="93"/>
  <c r="HQ653" i="93"/>
  <c r="HW1666" i="93"/>
  <c r="HS1666" i="93"/>
  <c r="HQ1666" i="93"/>
  <c r="HW1712" i="93"/>
  <c r="HS1712" i="93"/>
  <c r="HQ1712" i="93"/>
  <c r="HW458" i="93"/>
  <c r="HS458" i="93"/>
  <c r="HQ458" i="93"/>
  <c r="HW635" i="93"/>
  <c r="HS635" i="93"/>
  <c r="HQ635" i="93"/>
  <c r="HW310" i="93"/>
  <c r="HS310" i="93"/>
  <c r="HT310" i="93"/>
  <c r="HU310" i="93"/>
  <c r="HQ310" i="93"/>
  <c r="HW1288" i="93"/>
  <c r="HS1288" i="93"/>
  <c r="HQ1288" i="93"/>
  <c r="HR1288" i="93"/>
  <c r="HW114" i="93"/>
  <c r="HS114" i="93"/>
  <c r="HQ114" i="93"/>
  <c r="HW463" i="93"/>
  <c r="HS463" i="93"/>
  <c r="HQ463" i="93"/>
  <c r="HR463" i="93"/>
  <c r="HW1179" i="93"/>
  <c r="HS1179" i="93"/>
  <c r="HQ1179" i="93"/>
  <c r="HW1519" i="93"/>
  <c r="HS1519" i="93"/>
  <c r="HQ1519" i="93"/>
  <c r="HW797" i="93"/>
  <c r="HS797" i="93"/>
  <c r="HQ797" i="93"/>
  <c r="HR797" i="93"/>
  <c r="HW661" i="93"/>
  <c r="HS661" i="93"/>
  <c r="HQ661" i="93"/>
  <c r="HW1323" i="93"/>
  <c r="HS1323" i="93"/>
  <c r="HQ1323" i="93"/>
  <c r="HQ1289" i="93"/>
  <c r="HR1289" i="93"/>
  <c r="HS1289" i="93"/>
  <c r="HW1289" i="93"/>
  <c r="HW1772" i="93"/>
  <c r="HS1772" i="93"/>
  <c r="HQ1772" i="93"/>
  <c r="HW558" i="93"/>
  <c r="HS558" i="93"/>
  <c r="HQ558" i="93"/>
  <c r="HR558" i="93"/>
  <c r="HW1505" i="93"/>
  <c r="HS1505" i="93"/>
  <c r="HQ1505" i="93"/>
  <c r="HW1785" i="93"/>
  <c r="HS1785" i="93"/>
  <c r="HQ1785" i="93"/>
  <c r="HS151" i="93"/>
  <c r="HQ151" i="93"/>
  <c r="HR151" i="93"/>
  <c r="HQ1430" i="93"/>
  <c r="HR1430" i="93"/>
  <c r="HS1430" i="93"/>
  <c r="HW1430" i="93"/>
  <c r="HW1682" i="93"/>
  <c r="HS1682" i="93"/>
  <c r="HQ1682" i="93"/>
  <c r="HW413" i="93"/>
  <c r="HS413" i="93"/>
  <c r="HQ413" i="93"/>
  <c r="HW14" i="93"/>
  <c r="HS14" i="93"/>
  <c r="HQ14" i="93"/>
  <c r="HW803" i="93"/>
  <c r="HS803" i="93"/>
  <c r="HQ803" i="93"/>
  <c r="HR803" i="93"/>
  <c r="HW1542" i="93"/>
  <c r="HS1542" i="93"/>
  <c r="HQ1542" i="93"/>
  <c r="HW1685" i="93"/>
  <c r="HS1685" i="93"/>
  <c r="HQ1685" i="93"/>
  <c r="HW1810" i="93"/>
  <c r="HS1810" i="93"/>
  <c r="HQ1810" i="93"/>
  <c r="HW577" i="93"/>
  <c r="HS577" i="93"/>
  <c r="HQ577" i="93"/>
  <c r="HW553" i="93"/>
  <c r="HS553" i="93"/>
  <c r="HQ553" i="93"/>
  <c r="HW1728" i="93"/>
  <c r="HS1728" i="93"/>
  <c r="HQ1728" i="93"/>
  <c r="HW572" i="93"/>
  <c r="HS572" i="93"/>
  <c r="HQ572" i="93"/>
  <c r="HW513" i="93"/>
  <c r="HS513" i="93"/>
  <c r="HQ513" i="93"/>
  <c r="HW1411" i="93"/>
  <c r="HS1411" i="93"/>
  <c r="HQ1411" i="93"/>
  <c r="HW1795" i="93"/>
  <c r="HS1795" i="93"/>
  <c r="HQ1795" i="93"/>
  <c r="HW1664" i="93"/>
  <c r="HS1664" i="93"/>
  <c r="HQ1664" i="93"/>
  <c r="HW37" i="93"/>
  <c r="HS37" i="93"/>
  <c r="HQ37" i="93"/>
  <c r="HW1145" i="93"/>
  <c r="HS1145" i="93"/>
  <c r="HQ1145" i="93"/>
  <c r="HR1145" i="93"/>
  <c r="HW772" i="93"/>
  <c r="HS772" i="93"/>
  <c r="HQ772" i="93"/>
  <c r="HW1157" i="93"/>
  <c r="HS1157" i="93"/>
  <c r="HQ1157" i="93"/>
  <c r="HW940" i="93"/>
  <c r="HS940" i="93"/>
  <c r="HQ940" i="93"/>
  <c r="HW1184" i="93"/>
  <c r="HS1184" i="93"/>
  <c r="HQ1184" i="93"/>
  <c r="HW45" i="93"/>
  <c r="HS45" i="93"/>
  <c r="HQ45" i="93"/>
  <c r="HR45" i="93"/>
  <c r="HW1359" i="93"/>
  <c r="HS1359" i="93"/>
  <c r="HQ1359" i="93"/>
  <c r="HR1359" i="93"/>
  <c r="HQ715" i="93"/>
  <c r="HR715" i="93"/>
  <c r="HS715" i="93"/>
  <c r="HW715" i="93"/>
  <c r="HW283" i="93"/>
  <c r="HS283" i="93"/>
  <c r="HQ283" i="93"/>
  <c r="HR283" i="93"/>
  <c r="HW605" i="93"/>
  <c r="HS605" i="93"/>
  <c r="HQ605" i="93"/>
  <c r="HR605" i="93"/>
  <c r="HW1807" i="93"/>
  <c r="HS1807" i="93"/>
  <c r="HQ1807" i="93"/>
  <c r="HW908" i="93"/>
  <c r="HS908" i="93"/>
  <c r="HQ908" i="93"/>
  <c r="HR908" i="93"/>
  <c r="HW1403" i="93"/>
  <c r="HS1403" i="93"/>
  <c r="HQ1403" i="93"/>
  <c r="HW1367" i="93"/>
  <c r="HS1367" i="93"/>
  <c r="HQ1367" i="93"/>
  <c r="HR1367" i="93"/>
  <c r="HW744" i="93"/>
  <c r="HS744" i="93"/>
  <c r="HQ744" i="93"/>
  <c r="HR744" i="93"/>
  <c r="AV93" i="102"/>
  <c r="AR93" i="102"/>
  <c r="AS93" i="102"/>
  <c r="AP93" i="102"/>
  <c r="AQ93" i="102"/>
  <c r="AV38" i="102"/>
  <c r="AR38" i="102"/>
  <c r="AS38" i="102"/>
  <c r="AP38" i="102"/>
  <c r="HW935" i="93"/>
  <c r="HS935" i="93"/>
  <c r="HQ935" i="93"/>
  <c r="HR935" i="93"/>
  <c r="HW371" i="93"/>
  <c r="HS371" i="93"/>
  <c r="HQ371" i="93"/>
  <c r="HW1815" i="93"/>
  <c r="HS1815" i="93"/>
  <c r="HQ1815" i="93"/>
  <c r="HR1815" i="93"/>
  <c r="HW1540" i="93"/>
  <c r="HS1540" i="93"/>
  <c r="HQ1540" i="93"/>
  <c r="HR1540" i="93"/>
  <c r="HW1369" i="93"/>
  <c r="HS1369" i="93"/>
  <c r="HT1369" i="93"/>
  <c r="HU1369" i="93"/>
  <c r="HV1369" i="93"/>
  <c r="HQ1369" i="93"/>
  <c r="HR1369" i="93"/>
  <c r="HW1377" i="93"/>
  <c r="HS1377" i="93"/>
  <c r="HQ1377" i="93"/>
  <c r="HW624" i="93"/>
  <c r="HS624" i="93"/>
  <c r="HQ624" i="93"/>
  <c r="HR624" i="93"/>
  <c r="HW118" i="93"/>
  <c r="HS118" i="93"/>
  <c r="HQ118" i="93"/>
  <c r="HR118" i="93"/>
  <c r="HW1175" i="93"/>
  <c r="HS1175" i="93"/>
  <c r="HQ1175" i="93"/>
  <c r="HR1175" i="93"/>
  <c r="HW962" i="93"/>
  <c r="HS962" i="93"/>
  <c r="HQ962" i="93"/>
  <c r="HR962" i="93"/>
  <c r="HW922" i="93"/>
  <c r="HS922" i="93"/>
  <c r="HQ922" i="93"/>
  <c r="HR922" i="93"/>
  <c r="HW339" i="93"/>
  <c r="HS339" i="93"/>
  <c r="HQ339" i="93"/>
  <c r="HR339" i="93"/>
  <c r="HW1378" i="93"/>
  <c r="HS1378" i="93"/>
  <c r="HQ1378" i="93"/>
  <c r="HW1122" i="93"/>
  <c r="HS1122" i="93"/>
  <c r="HQ1122" i="93"/>
  <c r="HR1122" i="93"/>
  <c r="HW40" i="93"/>
  <c r="HS40" i="93"/>
  <c r="HQ40" i="93"/>
  <c r="HW1340" i="93"/>
  <c r="HS1340" i="93"/>
  <c r="HQ1340" i="93"/>
  <c r="HW1012" i="93"/>
  <c r="HS1012" i="93"/>
  <c r="HQ1012" i="93"/>
  <c r="HR1012" i="93"/>
  <c r="HW1274" i="93"/>
  <c r="HS1274" i="93"/>
  <c r="HQ1274" i="93"/>
  <c r="HQ1826" i="93"/>
  <c r="HR1826" i="93"/>
  <c r="HW1826" i="93"/>
  <c r="HS1826" i="93"/>
  <c r="HW1620" i="93"/>
  <c r="HS1620" i="93"/>
  <c r="HQ405" i="93"/>
  <c r="HW405" i="93"/>
  <c r="HS405" i="93"/>
  <c r="HQ1528" i="93"/>
  <c r="HR1528" i="93"/>
  <c r="HW1528" i="93"/>
  <c r="HS1528" i="93"/>
  <c r="HQ1442" i="93"/>
  <c r="HW1442" i="93"/>
  <c r="HS1442" i="93"/>
  <c r="HQ867" i="93"/>
  <c r="HW867" i="93"/>
  <c r="HS867" i="93"/>
  <c r="HQ1119" i="93"/>
  <c r="HW1119" i="93"/>
  <c r="HS1119" i="93"/>
  <c r="HQ1774" i="93"/>
  <c r="HW1774" i="93"/>
  <c r="HS1774" i="93"/>
  <c r="HW1182" i="93"/>
  <c r="HS1182" i="93"/>
  <c r="HQ1182" i="93"/>
  <c r="HW148" i="93"/>
  <c r="HS148" i="93"/>
  <c r="HQ148" i="93"/>
  <c r="HW1140" i="93"/>
  <c r="HS1140" i="93"/>
  <c r="HQ1140" i="93"/>
  <c r="HW811" i="93"/>
  <c r="HS811" i="93"/>
  <c r="HQ811" i="93"/>
  <c r="HW505" i="93"/>
  <c r="HS505" i="93"/>
  <c r="HQ505" i="93"/>
  <c r="HW953" i="93"/>
  <c r="HS953" i="93"/>
  <c r="HQ953" i="93"/>
  <c r="HW9" i="93"/>
  <c r="HS9" i="93"/>
  <c r="HQ9" i="93"/>
  <c r="HW1213" i="93"/>
  <c r="HS1213" i="93"/>
  <c r="HT1213" i="93"/>
  <c r="HQ1213" i="93"/>
  <c r="HW209" i="93"/>
  <c r="HS209" i="93"/>
  <c r="HQ209" i="93"/>
  <c r="HR209" i="93"/>
  <c r="HW465" i="93"/>
  <c r="HS465" i="93"/>
  <c r="HQ465" i="93"/>
  <c r="HR465" i="93"/>
  <c r="HW733" i="93"/>
  <c r="HS733" i="93"/>
  <c r="HQ733" i="93"/>
  <c r="HR733" i="93"/>
  <c r="HW1551" i="93"/>
  <c r="HS1551" i="93"/>
  <c r="HQ1551" i="93"/>
  <c r="HW1315" i="93"/>
  <c r="HS1315" i="93"/>
  <c r="HQ1315" i="93"/>
  <c r="HW1414" i="93"/>
  <c r="HS1414" i="93"/>
  <c r="HQ1414" i="93"/>
  <c r="HR1414" i="93"/>
  <c r="HW1487" i="93"/>
  <c r="HS1487" i="93"/>
  <c r="HQ1487" i="93"/>
  <c r="HR1487" i="93"/>
  <c r="HW1794" i="93"/>
  <c r="HS1794" i="93"/>
  <c r="HQ1794" i="93"/>
  <c r="HW170" i="93"/>
  <c r="HS170" i="93"/>
  <c r="HQ170" i="93"/>
  <c r="HR170" i="93"/>
  <c r="HW1554" i="93"/>
  <c r="HS1554" i="93"/>
  <c r="HQ1554" i="93"/>
  <c r="HW1465" i="93"/>
  <c r="HS1465" i="93"/>
  <c r="HQ1465" i="93"/>
  <c r="HR1465" i="93"/>
  <c r="HW1347" i="93"/>
  <c r="HS1347" i="93"/>
  <c r="HQ1347" i="93"/>
  <c r="HW238" i="93"/>
  <c r="HS238" i="93"/>
  <c r="HQ238" i="93"/>
  <c r="HW1379" i="93"/>
  <c r="HS1379" i="93"/>
  <c r="HQ1379" i="93"/>
  <c r="HW1596" i="93"/>
  <c r="HS1596" i="93"/>
  <c r="HQ1596" i="93"/>
  <c r="HR1596" i="93"/>
  <c r="HW1396" i="93"/>
  <c r="HS1396" i="93"/>
  <c r="HQ1396" i="93"/>
  <c r="HW1201" i="93"/>
  <c r="HS1201" i="93"/>
  <c r="HQ1201" i="93"/>
  <c r="HW1568" i="93"/>
  <c r="HS1568" i="93"/>
  <c r="HQ1568" i="93"/>
  <c r="HW1318" i="93"/>
  <c r="HS1318" i="93"/>
  <c r="HQ1318" i="93"/>
  <c r="HR1318" i="93"/>
  <c r="HW1395" i="93"/>
  <c r="HS1395" i="93"/>
  <c r="HQ1395" i="93"/>
  <c r="A9" i="99"/>
  <c r="HW815" i="93"/>
  <c r="HS815" i="93"/>
  <c r="HQ815" i="93"/>
  <c r="HR815" i="93"/>
  <c r="HW1773" i="93"/>
  <c r="HS1773" i="93"/>
  <c r="HQ1773" i="93"/>
  <c r="HW1765" i="93"/>
  <c r="HS1765" i="93"/>
  <c r="HQ1765" i="93"/>
  <c r="HW1364" i="93"/>
  <c r="HS1364" i="93"/>
  <c r="HQ1364" i="93"/>
  <c r="HW1423" i="93"/>
  <c r="HS1423" i="93"/>
  <c r="HQ1423" i="93"/>
  <c r="HW626" i="93"/>
  <c r="HS626" i="93"/>
  <c r="HQ626" i="93"/>
  <c r="HW694" i="93"/>
  <c r="HS694" i="93"/>
  <c r="HQ694" i="93"/>
  <c r="HR694" i="93"/>
  <c r="HQ828" i="93"/>
  <c r="HR828" i="93"/>
  <c r="HS828" i="93"/>
  <c r="HW828" i="93"/>
  <c r="HW589" i="93"/>
  <c r="HS589" i="93"/>
  <c r="HQ589" i="93"/>
  <c r="HW487" i="93"/>
  <c r="HS487" i="93"/>
  <c r="HQ487" i="93"/>
  <c r="HS1746" i="93"/>
  <c r="HQ1746" i="93"/>
  <c r="HR1746" i="93"/>
  <c r="HW838" i="93"/>
  <c r="HS838" i="93"/>
  <c r="HQ838" i="93"/>
  <c r="HR838" i="93"/>
  <c r="HS698" i="93"/>
  <c r="HQ698" i="93"/>
  <c r="HR698" i="93"/>
  <c r="HQ1620" i="93"/>
  <c r="HR1620" i="93"/>
  <c r="HS614" i="93"/>
  <c r="HQ614" i="93"/>
  <c r="HR614" i="93"/>
  <c r="HW333" i="93"/>
  <c r="HS333" i="93"/>
  <c r="HQ333" i="93"/>
  <c r="HR333" i="93"/>
  <c r="HW1549" i="93"/>
  <c r="HS1549" i="93"/>
  <c r="HQ1549" i="93"/>
  <c r="HW806" i="93"/>
  <c r="HS806" i="93"/>
  <c r="HQ806" i="93"/>
  <c r="HW1096" i="93"/>
  <c r="HS1096" i="93"/>
  <c r="HT1096" i="93"/>
  <c r="HQ1096" i="93"/>
  <c r="HR1096" i="93"/>
  <c r="HW1616" i="93"/>
  <c r="HS1616" i="93"/>
  <c r="HT1616" i="93"/>
  <c r="HQ1616" i="93"/>
  <c r="HW701" i="93"/>
  <c r="HS701" i="93"/>
  <c r="HQ701" i="93"/>
  <c r="HR701" i="93"/>
  <c r="HW21" i="93"/>
  <c r="HS21" i="93"/>
  <c r="HQ21" i="93"/>
  <c r="HW362" i="93"/>
  <c r="HS362" i="93"/>
  <c r="HT362" i="93"/>
  <c r="HQ362" i="93"/>
  <c r="HW1899" i="93"/>
  <c r="HS1899" i="93"/>
  <c r="HT1899" i="93"/>
  <c r="HQ1899" i="93"/>
  <c r="HW920" i="93"/>
  <c r="HS920" i="93"/>
  <c r="HQ920" i="93"/>
  <c r="HW38" i="93"/>
  <c r="HS38" i="93"/>
  <c r="HQ38" i="93"/>
  <c r="HW1439" i="93"/>
  <c r="HS1439" i="93"/>
  <c r="HQ1439" i="93"/>
  <c r="HR1439" i="93"/>
  <c r="HW472" i="93"/>
  <c r="HS472" i="93"/>
  <c r="HQ472" i="93"/>
  <c r="HW796" i="93"/>
  <c r="HS796" i="93"/>
  <c r="HQ796" i="93"/>
  <c r="HW1602" i="93"/>
  <c r="HS1602" i="93"/>
  <c r="HQ1602" i="93"/>
  <c r="HW1136" i="93"/>
  <c r="HS1136" i="93"/>
  <c r="HQ1136" i="93"/>
  <c r="HW1617" i="93"/>
  <c r="HS1617" i="93"/>
  <c r="HQ1617" i="93"/>
  <c r="HW949" i="93"/>
  <c r="HS949" i="93"/>
  <c r="HQ949" i="93"/>
  <c r="HW903" i="93"/>
  <c r="HS903" i="93"/>
  <c r="HQ903" i="93"/>
  <c r="HW810" i="93"/>
  <c r="HS810" i="93"/>
  <c r="HQ810" i="93"/>
  <c r="HW865" i="93"/>
  <c r="HS865" i="93"/>
  <c r="HQ865" i="93"/>
  <c r="HR865" i="93"/>
  <c r="HW841" i="93"/>
  <c r="HS841" i="93"/>
  <c r="HQ841" i="93"/>
  <c r="HW1275" i="93"/>
  <c r="HS1275" i="93"/>
  <c r="HQ1275" i="93"/>
  <c r="HR1275" i="93"/>
  <c r="HW388" i="93"/>
  <c r="HS388" i="93"/>
  <c r="HQ388" i="93"/>
  <c r="HW409" i="93"/>
  <c r="HS409" i="93"/>
  <c r="HQ409" i="93"/>
  <c r="HW1241" i="93"/>
  <c r="HS1241" i="93"/>
  <c r="HQ1241" i="93"/>
  <c r="HR1241" i="93"/>
  <c r="HW1125" i="93"/>
  <c r="HS1125" i="93"/>
  <c r="HQ1125" i="93"/>
  <c r="HR1125" i="93"/>
  <c r="HW1276" i="93"/>
  <c r="HS1276" i="93"/>
  <c r="HQ1276" i="93"/>
  <c r="HW966" i="93"/>
  <c r="HS966" i="93"/>
  <c r="HQ966" i="93"/>
  <c r="HR966" i="93"/>
  <c r="HQ1159" i="93"/>
  <c r="HR1159" i="93"/>
  <c r="HS1159" i="93"/>
  <c r="HT1159" i="93"/>
  <c r="HW1159" i="93"/>
  <c r="HQ520" i="93"/>
  <c r="HS520" i="93"/>
  <c r="HW520" i="93"/>
  <c r="HQ660" i="93"/>
  <c r="HS660" i="93"/>
  <c r="HW660" i="93"/>
  <c r="HQ1576" i="93"/>
  <c r="HR1576" i="93"/>
  <c r="HS1576" i="93"/>
  <c r="HW1576" i="93"/>
  <c r="HQ629" i="93"/>
  <c r="HS629" i="93"/>
  <c r="HW629" i="93"/>
  <c r="HQ1342" i="93"/>
  <c r="HR1342" i="93"/>
  <c r="HS1342" i="93"/>
  <c r="HW1342" i="93"/>
  <c r="HQ1141" i="93"/>
  <c r="HS1141" i="93"/>
  <c r="HW1141" i="93"/>
  <c r="HQ992" i="93"/>
  <c r="HS992" i="93"/>
  <c r="HW992" i="93"/>
  <c r="HQ1433" i="93"/>
  <c r="HR1433" i="93"/>
  <c r="HS1433" i="93"/>
  <c r="HW1433" i="93"/>
  <c r="HQ595" i="93"/>
  <c r="HS595" i="93"/>
  <c r="HW595" i="93"/>
  <c r="HQ1614" i="93"/>
  <c r="HS1614" i="93"/>
  <c r="HW1614" i="93"/>
  <c r="HQ411" i="93"/>
  <c r="HS411" i="93"/>
  <c r="HW411" i="93"/>
  <c r="HQ1013" i="93"/>
  <c r="HS1013" i="93"/>
  <c r="HW1013" i="93"/>
  <c r="HQ763" i="93"/>
  <c r="HR763" i="93"/>
  <c r="HS763" i="93"/>
  <c r="HW763" i="93"/>
  <c r="HQ1816" i="93"/>
  <c r="HS1816" i="93"/>
  <c r="HT1816" i="93"/>
  <c r="HU1816" i="93"/>
  <c r="HV1816" i="93"/>
  <c r="HW1816" i="93"/>
  <c r="HQ1586" i="93"/>
  <c r="HS1586" i="93"/>
  <c r="HW1586" i="93"/>
  <c r="HQ382" i="93"/>
  <c r="HS382" i="93"/>
  <c r="HW382" i="93"/>
  <c r="HQ1801" i="93"/>
  <c r="HR1801" i="93"/>
  <c r="HS1801" i="93"/>
  <c r="HW1801" i="93"/>
  <c r="HQ535" i="93"/>
  <c r="HS535" i="93"/>
  <c r="HT535" i="93"/>
  <c r="HW535" i="93"/>
  <c r="HQ1311" i="93"/>
  <c r="HR1311" i="93"/>
  <c r="HS1311" i="93"/>
  <c r="HW1311" i="93"/>
  <c r="HQ1873" i="93"/>
  <c r="HR1873" i="93"/>
  <c r="HS1873" i="93"/>
  <c r="HW1873" i="93"/>
  <c r="HQ412" i="93"/>
  <c r="HR412" i="93"/>
  <c r="HS412" i="93"/>
  <c r="HW412" i="93"/>
  <c r="HQ1371" i="93"/>
  <c r="HS1371" i="93"/>
  <c r="HT1371" i="93"/>
  <c r="HW1371" i="93"/>
  <c r="HQ998" i="93"/>
  <c r="HS998" i="93"/>
  <c r="HW998" i="93"/>
  <c r="HQ850" i="93"/>
  <c r="HS850" i="93"/>
  <c r="HW850" i="93"/>
  <c r="HQ436" i="93"/>
  <c r="HR436" i="93"/>
  <c r="HS436" i="93"/>
  <c r="HW436" i="93"/>
  <c r="HQ674" i="93"/>
  <c r="HS674" i="93"/>
  <c r="HW674" i="93"/>
  <c r="HQ769" i="93"/>
  <c r="HS769" i="93"/>
  <c r="HW769" i="93"/>
  <c r="HQ332" i="93"/>
  <c r="HR332" i="93"/>
  <c r="HS332" i="93"/>
  <c r="HW332" i="93"/>
  <c r="HQ1011" i="93"/>
  <c r="HS1011" i="93"/>
  <c r="HT1011" i="93"/>
  <c r="HW1011" i="93"/>
  <c r="HQ1767" i="93"/>
  <c r="HS1767" i="93"/>
  <c r="HW1767" i="93"/>
  <c r="HQ1565" i="93"/>
  <c r="HS1565" i="93"/>
  <c r="HW1565" i="93"/>
  <c r="HQ11" i="93"/>
  <c r="HS11" i="93"/>
  <c r="HW11" i="93"/>
  <c r="HQ1087" i="93"/>
  <c r="HS1087" i="93"/>
  <c r="HT1087" i="93"/>
  <c r="HW1087" i="93"/>
  <c r="HQ1454" i="93"/>
  <c r="HR1454" i="93"/>
  <c r="HS1454" i="93"/>
  <c r="HW1454" i="93"/>
  <c r="HQ1457" i="93"/>
  <c r="HR1457" i="93"/>
  <c r="HS1457" i="93"/>
  <c r="HW1457" i="93"/>
  <c r="HQ491" i="93"/>
  <c r="HS491" i="93"/>
  <c r="HW491" i="93"/>
  <c r="HQ184" i="93"/>
  <c r="HS184" i="93"/>
  <c r="HW184" i="93"/>
  <c r="HQ586" i="93"/>
  <c r="HS586" i="93"/>
  <c r="HW586" i="93"/>
  <c r="HQ1503" i="93"/>
  <c r="HS1503" i="93"/>
  <c r="HW1503" i="93"/>
  <c r="HQ1081" i="93"/>
  <c r="HS1081" i="93"/>
  <c r="HW1081" i="93"/>
  <c r="HQ307" i="93"/>
  <c r="HS307" i="93"/>
  <c r="HT307" i="93"/>
  <c r="HW307" i="93"/>
  <c r="HQ646" i="93"/>
  <c r="HS646" i="93"/>
  <c r="HW646" i="93"/>
  <c r="HQ1776" i="93"/>
  <c r="HS1776" i="93"/>
  <c r="HW1776" i="93"/>
  <c r="HQ442" i="93"/>
  <c r="HR442" i="93"/>
  <c r="HS442" i="93"/>
  <c r="HW442" i="93"/>
  <c r="HQ639" i="93"/>
  <c r="HR639" i="93"/>
  <c r="HS639" i="93"/>
  <c r="HW639" i="93"/>
  <c r="HQ1654" i="93"/>
  <c r="HS1654" i="93"/>
  <c r="HW1654" i="93"/>
  <c r="HQ288" i="93"/>
  <c r="HS288" i="93"/>
  <c r="HW288" i="93"/>
  <c r="HQ423" i="93"/>
  <c r="HS423" i="93"/>
  <c r="HW423" i="93"/>
  <c r="HQ714" i="93"/>
  <c r="HR714" i="93"/>
  <c r="HS714" i="93"/>
  <c r="HW714" i="93"/>
  <c r="HQ1147" i="93"/>
  <c r="HS1147" i="93"/>
  <c r="HW1147" i="93"/>
  <c r="HQ488" i="93"/>
  <c r="HR488" i="93"/>
  <c r="HS488" i="93"/>
  <c r="HW488" i="93"/>
  <c r="HQ1380" i="93"/>
  <c r="HS1380" i="93"/>
  <c r="HW1380" i="93"/>
  <c r="HQ101" i="93"/>
  <c r="HS101" i="93"/>
  <c r="HW101" i="93"/>
  <c r="HQ807" i="93"/>
  <c r="HS807" i="93"/>
  <c r="HW807" i="93"/>
  <c r="HQ1178" i="93"/>
  <c r="HS1178" i="93"/>
  <c r="HW1178" i="93"/>
  <c r="HQ945" i="93"/>
  <c r="HS945" i="93"/>
  <c r="HW945" i="93"/>
  <c r="HQ955" i="93"/>
  <c r="HS955" i="93"/>
  <c r="HW955" i="93"/>
  <c r="HQ309" i="93"/>
  <c r="HS309" i="93"/>
  <c r="HW309" i="93"/>
  <c r="HQ1293" i="93"/>
  <c r="HS1293" i="93"/>
  <c r="HW1293" i="93"/>
  <c r="HQ324" i="93"/>
  <c r="HS324" i="93"/>
  <c r="HW324" i="93"/>
  <c r="HQ353" i="93"/>
  <c r="HS353" i="93"/>
  <c r="HW353" i="93"/>
  <c r="HQ1485" i="93"/>
  <c r="HR1485" i="93"/>
  <c r="HS1485" i="93"/>
  <c r="HW1485" i="93"/>
  <c r="HQ435" i="93"/>
  <c r="HS435" i="93"/>
  <c r="HT435" i="93"/>
  <c r="HW435" i="93"/>
  <c r="HQ1622" i="93"/>
  <c r="HR1622" i="93"/>
  <c r="HS1622" i="93"/>
  <c r="HW1622" i="93"/>
  <c r="HQ1373" i="93"/>
  <c r="HS1373" i="93"/>
  <c r="HW1373" i="93"/>
  <c r="HQ1381" i="93"/>
  <c r="HS1381" i="93"/>
  <c r="HW1381" i="93"/>
  <c r="HQ944" i="93"/>
  <c r="HS944" i="93"/>
  <c r="HW944" i="93"/>
  <c r="HQ1360" i="93"/>
  <c r="HS1360" i="93"/>
  <c r="HW1360" i="93"/>
  <c r="HQ1333" i="93"/>
  <c r="HR1333" i="93"/>
  <c r="HS1333" i="93"/>
  <c r="HW1333" i="93"/>
  <c r="HQ1480" i="93"/>
  <c r="HR1480" i="93"/>
  <c r="HS1480" i="93"/>
  <c r="HW1480" i="93"/>
  <c r="HQ647" i="93"/>
  <c r="HS647" i="93"/>
  <c r="HT647" i="93"/>
  <c r="HU647" i="93"/>
  <c r="HV647" i="93"/>
  <c r="HW647" i="93"/>
  <c r="HQ1036" i="93"/>
  <c r="HS1036" i="93"/>
  <c r="HW1036" i="93"/>
  <c r="HQ242" i="93"/>
  <c r="HS242" i="93"/>
  <c r="HW242" i="93"/>
  <c r="HQ473" i="93"/>
  <c r="HR473" i="93"/>
  <c r="HS473" i="93"/>
  <c r="HW473" i="93"/>
  <c r="HQ108" i="93"/>
  <c r="HS108" i="93"/>
  <c r="HW108" i="93"/>
  <c r="HQ1185" i="93"/>
  <c r="HR1185" i="93"/>
  <c r="HS1185" i="93"/>
  <c r="HW1185" i="93"/>
  <c r="HQ1531" i="93"/>
  <c r="HS1531" i="93"/>
  <c r="HW1531" i="93"/>
  <c r="HQ1744" i="93"/>
  <c r="HS1744" i="93"/>
  <c r="HW1744" i="93"/>
  <c r="HQ1208" i="93"/>
  <c r="HS1208" i="93"/>
  <c r="HW1208" i="93"/>
  <c r="HQ1625" i="93"/>
  <c r="HR1625" i="93"/>
  <c r="HS1625" i="93"/>
  <c r="HW1625" i="93"/>
  <c r="HQ1809" i="93"/>
  <c r="HS1809" i="93"/>
  <c r="HW1809" i="93"/>
  <c r="HQ1035" i="93"/>
  <c r="HS1035" i="93"/>
  <c r="HW1035" i="93"/>
  <c r="HQ1445" i="93"/>
  <c r="HS1445" i="93"/>
  <c r="HW1445" i="93"/>
  <c r="HQ228" i="93"/>
  <c r="HS228" i="93"/>
  <c r="HW228" i="93"/>
  <c r="HQ49" i="93"/>
  <c r="HS49" i="93"/>
  <c r="HW49" i="93"/>
  <c r="HQ1872" i="93"/>
  <c r="HS1872" i="93"/>
  <c r="HW1872" i="93"/>
  <c r="HQ592" i="93"/>
  <c r="HS592" i="93"/>
  <c r="HW592" i="93"/>
  <c r="HQ50" i="93"/>
  <c r="HS50" i="93"/>
  <c r="HW50" i="93"/>
  <c r="HQ478" i="93"/>
  <c r="HS478" i="93"/>
  <c r="HW478" i="93"/>
  <c r="HQ459" i="93"/>
  <c r="HR459" i="93"/>
  <c r="HS459" i="93"/>
  <c r="HW459" i="93"/>
  <c r="HQ1186" i="93"/>
  <c r="HR1186" i="93"/>
  <c r="HS1186" i="93"/>
  <c r="HW1186" i="93"/>
  <c r="HQ1495" i="93"/>
  <c r="HS1495" i="93"/>
  <c r="HT1495" i="93"/>
  <c r="HU1495" i="93"/>
  <c r="HW1495" i="93"/>
  <c r="HQ476" i="93"/>
  <c r="HS476" i="93"/>
  <c r="HW476" i="93"/>
  <c r="HQ446" i="93"/>
  <c r="HS446" i="93"/>
  <c r="HW446" i="93"/>
  <c r="HQ70" i="93"/>
  <c r="HR70" i="93"/>
  <c r="HS70" i="93"/>
  <c r="HW70" i="93"/>
  <c r="HQ134" i="93"/>
  <c r="HS134" i="93"/>
  <c r="HW134" i="93"/>
  <c r="HQ1135" i="93"/>
  <c r="HS1135" i="93"/>
  <c r="HT1135" i="93"/>
  <c r="HW1135" i="93"/>
  <c r="HQ171" i="93"/>
  <c r="HS171" i="93"/>
  <c r="HW171" i="93"/>
  <c r="HQ408" i="93"/>
  <c r="HS408" i="93"/>
  <c r="HW408" i="93"/>
  <c r="HQ1837" i="93"/>
  <c r="HR1837" i="93"/>
  <c r="HS1837" i="93"/>
  <c r="HW1837" i="93"/>
  <c r="HQ1357" i="93"/>
  <c r="HS1357" i="93"/>
  <c r="HW1357" i="93"/>
  <c r="HQ1447" i="93"/>
  <c r="HS1447" i="93"/>
  <c r="HW1447" i="93"/>
  <c r="HQ1271" i="93"/>
  <c r="HS1271" i="93"/>
  <c r="HW1271" i="93"/>
  <c r="HQ1319" i="93"/>
  <c r="HS1319" i="93"/>
  <c r="HW1319" i="93"/>
  <c r="HQ1537" i="93"/>
  <c r="HR1537" i="93"/>
  <c r="HS1537" i="93"/>
  <c r="HW1537" i="93"/>
  <c r="HQ1195" i="93"/>
  <c r="HS1195" i="93"/>
  <c r="HW1195" i="93"/>
  <c r="HQ1109" i="93"/>
  <c r="HS1109" i="93"/>
  <c r="HW1109" i="93"/>
  <c r="HQ502" i="93"/>
  <c r="HS502" i="93"/>
  <c r="HW502" i="93"/>
  <c r="HQ845" i="93"/>
  <c r="HR845" i="93"/>
  <c r="HS845" i="93"/>
  <c r="HW845" i="93"/>
  <c r="HQ1249" i="93"/>
  <c r="HS1249" i="93"/>
  <c r="HT1249" i="93"/>
  <c r="HW1249" i="93"/>
  <c r="HQ1642" i="93"/>
  <c r="HR1642" i="93"/>
  <c r="HS1642" i="93"/>
  <c r="HW1642" i="93"/>
  <c r="HQ665" i="93"/>
  <c r="HS665" i="93"/>
  <c r="HW665" i="93"/>
  <c r="HQ682" i="93"/>
  <c r="HS682" i="93"/>
  <c r="HW682" i="93"/>
  <c r="HQ1459" i="93"/>
  <c r="HS1459" i="93"/>
  <c r="HW1459" i="93"/>
  <c r="HQ1313" i="93"/>
  <c r="HS1313" i="93"/>
  <c r="HW1313" i="93"/>
  <c r="HQ352" i="93"/>
  <c r="HS352" i="93"/>
  <c r="HW352" i="93"/>
  <c r="HQ1230" i="93"/>
  <c r="HS1230" i="93"/>
  <c r="HW1230" i="93"/>
  <c r="HQ1225" i="93"/>
  <c r="HS1225" i="93"/>
  <c r="HW1225" i="93"/>
  <c r="HQ1843" i="93"/>
  <c r="HS1843" i="93"/>
  <c r="HW1843" i="93"/>
  <c r="HQ180" i="93"/>
  <c r="HS180" i="93"/>
  <c r="HW180" i="93"/>
  <c r="HQ881" i="93"/>
  <c r="HR881" i="93"/>
  <c r="HS881" i="93"/>
  <c r="HW881" i="93"/>
  <c r="HQ57" i="93"/>
  <c r="HR57" i="93"/>
  <c r="HS57" i="93"/>
  <c r="HW57" i="93"/>
  <c r="HQ1802" i="93"/>
  <c r="HR1802" i="93"/>
  <c r="HS1802" i="93"/>
  <c r="HW1802" i="93"/>
  <c r="HQ1786" i="93"/>
  <c r="HR1786" i="93"/>
  <c r="HS1786" i="93"/>
  <c r="HW1786" i="93"/>
  <c r="HQ967" i="93"/>
  <c r="HS967" i="93"/>
  <c r="HW967" i="93"/>
  <c r="HQ130" i="93"/>
  <c r="HR130" i="93"/>
  <c r="HS130" i="93"/>
  <c r="HW130" i="93"/>
  <c r="HQ419" i="93"/>
  <c r="HR419" i="93"/>
  <c r="HS419" i="93"/>
  <c r="HW419" i="93"/>
  <c r="HQ1755" i="93"/>
  <c r="HR1755" i="93"/>
  <c r="HS1755" i="93"/>
  <c r="HW1755" i="93"/>
  <c r="HQ1180" i="93"/>
  <c r="HR1180" i="93"/>
  <c r="HS1180" i="93"/>
  <c r="HW1180" i="93"/>
  <c r="HQ1261" i="93"/>
  <c r="HR1261" i="93"/>
  <c r="HS1261" i="93"/>
  <c r="HW1261" i="93"/>
  <c r="HQ930" i="93"/>
  <c r="HR930" i="93"/>
  <c r="HS930" i="93"/>
  <c r="HW930" i="93"/>
  <c r="HQ449" i="93"/>
  <c r="HR449" i="93"/>
  <c r="HS449" i="93"/>
  <c r="HW449" i="93"/>
  <c r="HQ255" i="93"/>
  <c r="HS255" i="93"/>
  <c r="HT255" i="93"/>
  <c r="HW255" i="93"/>
  <c r="HQ889" i="93"/>
  <c r="HR889" i="93"/>
  <c r="HS889" i="93"/>
  <c r="HW889" i="93"/>
  <c r="HQ1634" i="93"/>
  <c r="HS1634" i="93"/>
  <c r="HT1634" i="93"/>
  <c r="HW1634" i="93"/>
  <c r="HQ195" i="93"/>
  <c r="HR195" i="93"/>
  <c r="HS195" i="93"/>
  <c r="HW195" i="93"/>
  <c r="HQ1604" i="93"/>
  <c r="HR1604" i="93"/>
  <c r="HS1604" i="93"/>
  <c r="HW1604" i="93"/>
  <c r="HQ281" i="93"/>
  <c r="HS281" i="93"/>
  <c r="HW281" i="93"/>
  <c r="HQ1521" i="93"/>
  <c r="HS1521" i="93"/>
  <c r="HT1521" i="93"/>
  <c r="HU1521" i="93"/>
  <c r="HW1521" i="93"/>
  <c r="HQ1735" i="93"/>
  <c r="HR1735" i="93"/>
  <c r="HS1735" i="93"/>
  <c r="HW1735" i="93"/>
  <c r="HQ457" i="93"/>
  <c r="HR457" i="93"/>
  <c r="HS457" i="93"/>
  <c r="HW457" i="93"/>
  <c r="HQ204" i="93"/>
  <c r="HS204" i="93"/>
  <c r="HW204" i="93"/>
  <c r="HQ687" i="93"/>
  <c r="HR687" i="93"/>
  <c r="HS687" i="93"/>
  <c r="HW687" i="93"/>
  <c r="HQ156" i="93"/>
  <c r="HR156" i="93"/>
  <c r="HS156" i="93"/>
  <c r="HT156" i="93"/>
  <c r="HU156" i="93"/>
  <c r="HW156" i="93"/>
  <c r="HQ181" i="93"/>
  <c r="HR181" i="93"/>
  <c r="HS181" i="93"/>
  <c r="HW181" i="93"/>
  <c r="HQ885" i="93"/>
  <c r="HR885" i="93"/>
  <c r="HS885" i="93"/>
  <c r="HW885" i="93"/>
  <c r="HQ1409" i="93"/>
  <c r="HR1409" i="93"/>
  <c r="HS1409" i="93"/>
  <c r="HT1409" i="93"/>
  <c r="HW1409" i="93"/>
  <c r="HQ742" i="93"/>
  <c r="HR742" i="93"/>
  <c r="HS742" i="93"/>
  <c r="HW742" i="93"/>
  <c r="HQ1196" i="93"/>
  <c r="HS1196" i="93"/>
  <c r="HW1196" i="93"/>
  <c r="HQ913" i="93"/>
  <c r="HR913" i="93"/>
  <c r="HS913" i="93"/>
  <c r="HW913" i="93"/>
  <c r="HQ1676" i="93"/>
  <c r="HR1676" i="93"/>
  <c r="HS1676" i="93"/>
  <c r="HW1676" i="93"/>
  <c r="HQ722" i="93"/>
  <c r="HR722" i="93"/>
  <c r="HS722" i="93"/>
  <c r="HT722" i="93"/>
  <c r="HW722" i="93"/>
  <c r="HQ877" i="93"/>
  <c r="HR877" i="93"/>
  <c r="HS877" i="93"/>
  <c r="HW877" i="93"/>
  <c r="HQ1183" i="93"/>
  <c r="HR1183" i="93"/>
  <c r="HS1183" i="93"/>
  <c r="HW1183" i="93"/>
  <c r="HQ727" i="93"/>
  <c r="HR727" i="93"/>
  <c r="HS727" i="93"/>
  <c r="HT727" i="93"/>
  <c r="HU727" i="93"/>
  <c r="HW727" i="93"/>
  <c r="HQ1629" i="93"/>
  <c r="HR1629" i="93"/>
  <c r="HS1629" i="93"/>
  <c r="HW1629" i="93"/>
  <c r="HQ1896" i="93"/>
  <c r="HR1896" i="93"/>
  <c r="HS1896" i="93"/>
  <c r="HW1896" i="93"/>
  <c r="HQ669" i="93"/>
  <c r="HR669" i="93"/>
  <c r="HS669" i="93"/>
  <c r="HW669" i="93"/>
  <c r="HQ1299" i="93"/>
  <c r="HR1299" i="93"/>
  <c r="HS1299" i="93"/>
  <c r="HW1299" i="93"/>
  <c r="HQ1723" i="93"/>
  <c r="HR1723" i="93"/>
  <c r="HS1723" i="93"/>
  <c r="HW1723" i="93"/>
  <c r="HQ678" i="93"/>
  <c r="HR678" i="93"/>
  <c r="HS678" i="93"/>
  <c r="HW678" i="93"/>
  <c r="HQ1049" i="93"/>
  <c r="HR1049" i="93"/>
  <c r="HS1049" i="93"/>
  <c r="HW1049" i="93"/>
  <c r="HQ1115" i="93"/>
  <c r="HR1115" i="93"/>
  <c r="HS1115" i="93"/>
  <c r="HW1115" i="93"/>
  <c r="HQ272" i="93"/>
  <c r="HS272" i="93"/>
  <c r="HW272" i="93"/>
  <c r="HQ305" i="93"/>
  <c r="HR305" i="93"/>
  <c r="HS305" i="93"/>
  <c r="HW305" i="93"/>
  <c r="HQ415" i="93"/>
  <c r="HR415" i="93"/>
  <c r="HS415" i="93"/>
  <c r="HW415" i="93"/>
  <c r="HQ1888" i="93"/>
  <c r="HR1888" i="93"/>
  <c r="HS1888" i="93"/>
  <c r="HW1888" i="93"/>
  <c r="HQ500" i="93"/>
  <c r="HR500" i="93"/>
  <c r="HS500" i="93"/>
  <c r="HW500" i="93"/>
  <c r="HQ619" i="93"/>
  <c r="HS619" i="93"/>
  <c r="HT619" i="93"/>
  <c r="HW619" i="93"/>
  <c r="HQ724" i="93"/>
  <c r="HR724" i="93"/>
  <c r="HS724" i="93"/>
  <c r="HW724" i="93"/>
  <c r="HQ1200" i="93"/>
  <c r="HR1200" i="93"/>
  <c r="HS1200" i="93"/>
  <c r="HW1200" i="93"/>
  <c r="HQ764" i="93"/>
  <c r="HS764" i="93"/>
  <c r="HW764" i="93"/>
  <c r="HQ1244" i="93"/>
  <c r="HR1244" i="93"/>
  <c r="HS1244" i="93"/>
  <c r="HT1244" i="93"/>
  <c r="HW1244" i="93"/>
  <c r="HQ1577" i="93"/>
  <c r="HS1577" i="93"/>
  <c r="HW1577" i="93"/>
  <c r="HQ1351" i="93"/>
  <c r="HS1351" i="93"/>
  <c r="HW1351" i="93"/>
  <c r="HQ702" i="93"/>
  <c r="HR702" i="93"/>
  <c r="HS702" i="93"/>
  <c r="HW702" i="93"/>
  <c r="HQ1902" i="93"/>
  <c r="HR1902" i="93"/>
  <c r="HS1902" i="93"/>
  <c r="HW1902" i="93"/>
  <c r="HQ1864" i="93"/>
  <c r="HR1864" i="93"/>
  <c r="HS1864" i="93"/>
  <c r="HW1864" i="93"/>
  <c r="HQ35" i="93"/>
  <c r="HR35" i="93"/>
  <c r="HS35" i="93"/>
  <c r="HW35" i="93"/>
  <c r="HQ1285" i="93"/>
  <c r="HR1285" i="93"/>
  <c r="HS1285" i="93"/>
  <c r="HW1285" i="93"/>
  <c r="HQ1124" i="93"/>
  <c r="HR1124" i="93"/>
  <c r="HS1124" i="93"/>
  <c r="HW1124" i="93"/>
  <c r="HQ793" i="93"/>
  <c r="HS793" i="93"/>
  <c r="HW793" i="93"/>
  <c r="HQ366" i="93"/>
  <c r="HR366" i="93"/>
  <c r="HS366" i="93"/>
  <c r="HW366" i="93"/>
  <c r="HQ285" i="93"/>
  <c r="HR285" i="93"/>
  <c r="HS285" i="93"/>
  <c r="HW285" i="93"/>
  <c r="HQ1259" i="93"/>
  <c r="HR1259" i="93"/>
  <c r="HS1259" i="93"/>
  <c r="HW1259" i="93"/>
  <c r="HQ1693" i="93"/>
  <c r="HR1693" i="93"/>
  <c r="HS1693" i="93"/>
  <c r="HW1693" i="93"/>
  <c r="HQ1481" i="93"/>
  <c r="HR1481" i="93"/>
  <c r="HS1481" i="93"/>
  <c r="HW1481" i="93"/>
  <c r="HQ893" i="93"/>
  <c r="HR893" i="93"/>
  <c r="HS893" i="93"/>
  <c r="HW893" i="93"/>
  <c r="HQ888" i="93"/>
  <c r="HS888" i="93"/>
  <c r="HW888" i="93"/>
  <c r="HQ830" i="93"/>
  <c r="HR830" i="93"/>
  <c r="HS830" i="93"/>
  <c r="HW830" i="93"/>
  <c r="HQ1044" i="93"/>
  <c r="HR1044" i="93"/>
  <c r="HS1044" i="93"/>
  <c r="HT1044" i="93"/>
  <c r="HU1044" i="93"/>
  <c r="HW1044" i="93"/>
  <c r="HQ3" i="93"/>
  <c r="HR3" i="93"/>
  <c r="HS3" i="93"/>
  <c r="HW3" i="93"/>
  <c r="HQ1069" i="93"/>
  <c r="HR1069" i="93"/>
  <c r="HS1069" i="93"/>
  <c r="HW1069" i="93"/>
  <c r="HQ1212" i="93"/>
  <c r="HR1212" i="93"/>
  <c r="HS1212" i="93"/>
  <c r="HT1212" i="93"/>
  <c r="HW1212" i="93"/>
  <c r="HQ1647" i="93"/>
  <c r="HR1647" i="93"/>
  <c r="HS1647" i="93"/>
  <c r="HW1647" i="93"/>
  <c r="HQ430" i="93"/>
  <c r="HR430" i="93"/>
  <c r="HS430" i="93"/>
  <c r="HW430" i="93"/>
  <c r="HQ1266" i="93"/>
  <c r="HR1266" i="93"/>
  <c r="HS1266" i="93"/>
  <c r="HW1266" i="93"/>
  <c r="HQ1717" i="93"/>
  <c r="HR1717" i="93"/>
  <c r="HS1717" i="93"/>
  <c r="HW1717" i="93"/>
  <c r="HQ363" i="93"/>
  <c r="HR363" i="93"/>
  <c r="HS363" i="93"/>
  <c r="HW363" i="93"/>
  <c r="HQ1278" i="93"/>
  <c r="HR1278" i="93"/>
  <c r="HS1278" i="93"/>
  <c r="HW1278" i="93"/>
  <c r="HQ1730" i="93"/>
  <c r="HR1730" i="93"/>
  <c r="HS1730" i="93"/>
  <c r="HW1730" i="93"/>
  <c r="HQ1229" i="93"/>
  <c r="HR1229" i="93"/>
  <c r="HS1229" i="93"/>
  <c r="HW1229" i="93"/>
  <c r="HQ1721" i="93"/>
  <c r="HR1721" i="93"/>
  <c r="HS1721" i="93"/>
  <c r="HW1721" i="93"/>
  <c r="HQ576" i="93"/>
  <c r="HR576" i="93"/>
  <c r="HS576" i="93"/>
  <c r="HW576" i="93"/>
  <c r="HQ767" i="93"/>
  <c r="HR767" i="93"/>
  <c r="HS767" i="93"/>
  <c r="HW767" i="93"/>
  <c r="HQ1267" i="93"/>
  <c r="HR1267" i="93"/>
  <c r="HS1267" i="93"/>
  <c r="HW1267" i="93"/>
  <c r="HQ1796" i="93"/>
  <c r="HR1796" i="93"/>
  <c r="HS1796" i="93"/>
  <c r="HW1796" i="93"/>
  <c r="HQ1771" i="93"/>
  <c r="HR1771" i="93"/>
  <c r="HS1771" i="93"/>
  <c r="HW1771" i="93"/>
  <c r="HQ1764" i="93"/>
  <c r="HR1764" i="93"/>
  <c r="HS1764" i="93"/>
  <c r="HW1764" i="93"/>
  <c r="HQ186" i="93"/>
  <c r="HR186" i="93"/>
  <c r="HS186" i="93"/>
  <c r="HT186" i="93"/>
  <c r="HU186" i="93"/>
  <c r="HW186" i="93"/>
  <c r="HQ745" i="93"/>
  <c r="HR745" i="93"/>
  <c r="HS745" i="93"/>
  <c r="HW745" i="93"/>
  <c r="HQ897" i="93"/>
  <c r="HR897" i="93"/>
  <c r="HS897" i="93"/>
  <c r="HW897" i="93"/>
  <c r="HQ1847" i="93"/>
  <c r="HR1847" i="93"/>
  <c r="HS1847" i="93"/>
  <c r="HW1847" i="93"/>
  <c r="HQ705" i="93"/>
  <c r="HR705" i="93"/>
  <c r="HS705" i="93"/>
  <c r="HW705" i="93"/>
  <c r="HQ1593" i="93"/>
  <c r="HR1593" i="93"/>
  <c r="HS1593" i="93"/>
  <c r="HW1593" i="93"/>
  <c r="HQ1086" i="93"/>
  <c r="HR1086" i="93"/>
  <c r="HS1086" i="93"/>
  <c r="HT1086" i="93"/>
  <c r="HW1086" i="93"/>
  <c r="HQ1762" i="93"/>
  <c r="HR1762" i="93"/>
  <c r="HS1762" i="93"/>
  <c r="HW1762" i="93"/>
  <c r="HQ1004" i="93"/>
  <c r="HR1004" i="93"/>
  <c r="HS1004" i="93"/>
  <c r="HW1004" i="93"/>
  <c r="HQ983" i="93"/>
  <c r="HR983" i="93"/>
  <c r="HS983" i="93"/>
  <c r="HW983" i="93"/>
  <c r="HQ1339" i="93"/>
  <c r="HR1339" i="93"/>
  <c r="HS1339" i="93"/>
  <c r="HT1339" i="93"/>
  <c r="HW1339" i="93"/>
  <c r="HQ1514" i="93"/>
  <c r="HR1514" i="93"/>
  <c r="HS1514" i="93"/>
  <c r="HW1514" i="93"/>
  <c r="HQ301" i="93"/>
  <c r="HS301" i="93"/>
  <c r="HW301" i="93"/>
  <c r="HQ1254" i="93"/>
  <c r="HR1254" i="93"/>
  <c r="HS1254" i="93"/>
  <c r="HW1254" i="93"/>
  <c r="HQ1904" i="93"/>
  <c r="HR1904" i="93"/>
  <c r="HS1904" i="93"/>
  <c r="HW1904" i="93"/>
  <c r="HQ1821" i="93"/>
  <c r="HR1821" i="93"/>
  <c r="HS1821" i="93"/>
  <c r="HW1821" i="93"/>
  <c r="HQ1217" i="93"/>
  <c r="HR1217" i="93"/>
  <c r="HS1217" i="93"/>
  <c r="HW1217" i="93"/>
  <c r="HQ1900" i="93"/>
  <c r="HR1900" i="93"/>
  <c r="HS1900" i="93"/>
  <c r="HW1900" i="93"/>
  <c r="HQ620" i="93"/>
  <c r="HR620" i="93"/>
  <c r="HS620" i="93"/>
  <c r="HW620" i="93"/>
  <c r="HQ499" i="93"/>
  <c r="HS499" i="93"/>
  <c r="HW499" i="93"/>
  <c r="HQ271" i="93"/>
  <c r="HR271" i="93"/>
  <c r="HS271" i="93"/>
  <c r="HW271" i="93"/>
  <c r="HQ1605" i="93"/>
  <c r="HS1605" i="93"/>
  <c r="HW1605" i="93"/>
  <c r="HQ1158" i="93"/>
  <c r="HR1158" i="93"/>
  <c r="HS1158" i="93"/>
  <c r="HW1158" i="93"/>
  <c r="HQ1176" i="93"/>
  <c r="HR1176" i="93"/>
  <c r="HS1176" i="93"/>
  <c r="HW1176" i="93"/>
  <c r="HQ1727" i="93"/>
  <c r="HR1727" i="93"/>
  <c r="HS1727" i="93"/>
  <c r="HW1727" i="93"/>
  <c r="HQ1356" i="93"/>
  <c r="HS1356" i="93"/>
  <c r="HW1356" i="93"/>
  <c r="HQ179" i="93"/>
  <c r="HR179" i="93"/>
  <c r="HS179" i="93"/>
  <c r="HW179" i="93"/>
  <c r="HQ766" i="93"/>
  <c r="HR766" i="93"/>
  <c r="HS766" i="93"/>
  <c r="HW766" i="93"/>
  <c r="HQ1706" i="93"/>
  <c r="HR1706" i="93"/>
  <c r="HS1706" i="93"/>
  <c r="HW1706" i="93"/>
  <c r="HQ981" i="93"/>
  <c r="HR981" i="93"/>
  <c r="HS981" i="93"/>
  <c r="HW981" i="93"/>
  <c r="HQ342" i="93"/>
  <c r="HR342" i="93"/>
  <c r="HS342" i="93"/>
  <c r="HW342" i="93"/>
  <c r="HQ464" i="93"/>
  <c r="HR464" i="93"/>
  <c r="HS464" i="93"/>
  <c r="HW464" i="93"/>
  <c r="HQ1383" i="93"/>
  <c r="HR1383" i="93"/>
  <c r="HS1383" i="93"/>
  <c r="HW1383" i="93"/>
  <c r="HQ1878" i="93"/>
  <c r="HR1878" i="93"/>
  <c r="HS1878" i="93"/>
  <c r="HW1878" i="93"/>
  <c r="HQ1645" i="93"/>
  <c r="HR1645" i="93"/>
  <c r="HS1645" i="93"/>
  <c r="HW1645" i="93"/>
  <c r="HQ1375" i="93"/>
  <c r="HR1375" i="93"/>
  <c r="HS1375" i="93"/>
  <c r="HW1375" i="93"/>
  <c r="HQ1287" i="93"/>
  <c r="HR1287" i="93"/>
  <c r="HS1287" i="93"/>
  <c r="HW1287" i="93"/>
  <c r="HQ1250" i="93"/>
  <c r="HS1250" i="93"/>
  <c r="HT1250" i="93"/>
  <c r="HW1250" i="93"/>
  <c r="HQ113" i="93"/>
  <c r="HR113" i="93"/>
  <c r="HS113" i="93"/>
  <c r="HW113" i="93"/>
  <c r="HQ1646" i="93"/>
  <c r="HR1646" i="93"/>
  <c r="HS1646" i="93"/>
  <c r="HT1646" i="93"/>
  <c r="HW1646" i="93"/>
  <c r="HQ196" i="93"/>
  <c r="HR196" i="93"/>
  <c r="HS196" i="93"/>
  <c r="HW196" i="93"/>
  <c r="HQ1848" i="93"/>
  <c r="HR1848" i="93"/>
  <c r="HS1848" i="93"/>
  <c r="HW1848" i="93"/>
  <c r="HQ239" i="93"/>
  <c r="HS239" i="93"/>
  <c r="HW239" i="93"/>
  <c r="HQ197" i="93"/>
  <c r="HR197" i="93"/>
  <c r="HS197" i="93"/>
  <c r="HT197" i="93"/>
  <c r="HW197" i="93"/>
  <c r="HQ1683" i="93"/>
  <c r="HR1683" i="93"/>
  <c r="HS1683" i="93"/>
  <c r="HT1683" i="93"/>
  <c r="HW1683" i="93"/>
  <c r="HQ1781" i="93"/>
  <c r="HR1781" i="93"/>
  <c r="HS1781" i="93"/>
  <c r="HW1781" i="93"/>
  <c r="HQ61" i="93"/>
  <c r="HR61" i="93"/>
  <c r="HS61" i="93"/>
  <c r="HW61" i="93"/>
  <c r="HQ360" i="93"/>
  <c r="HR360" i="93"/>
  <c r="HS360" i="93"/>
  <c r="HW360" i="93"/>
  <c r="HQ19" i="93"/>
  <c r="HR19" i="93"/>
  <c r="HS19" i="93"/>
  <c r="HW19" i="93"/>
  <c r="HQ299" i="93"/>
  <c r="HR299" i="93"/>
  <c r="HS299" i="93"/>
  <c r="HW299" i="93"/>
  <c r="HQ1886" i="93"/>
  <c r="HR1886" i="93"/>
  <c r="HS1886" i="93"/>
  <c r="HW1886" i="93"/>
  <c r="HQ1126" i="93"/>
  <c r="HR1126" i="93"/>
  <c r="HS1126" i="93"/>
  <c r="HT1126" i="93"/>
  <c r="HW1126" i="93"/>
  <c r="HQ192" i="93"/>
  <c r="HR192" i="93"/>
  <c r="HS192" i="93"/>
  <c r="HW192" i="93"/>
  <c r="HQ375" i="93"/>
  <c r="HR375" i="93"/>
  <c r="HS375" i="93"/>
  <c r="HW375" i="93"/>
  <c r="HQ1054" i="93"/>
  <c r="HR1054" i="93"/>
  <c r="HS1054" i="93"/>
  <c r="HT1054" i="93"/>
  <c r="HW1054" i="93"/>
  <c r="HQ394" i="93"/>
  <c r="HS394" i="93"/>
  <c r="HW394" i="93"/>
  <c r="HQ216" i="93"/>
  <c r="HS216" i="93"/>
  <c r="HW216" i="93"/>
  <c r="HQ1187" i="93"/>
  <c r="HR1187" i="93"/>
  <c r="HS1187" i="93"/>
  <c r="HW1187" i="93"/>
  <c r="HQ1573" i="93"/>
  <c r="HR1573" i="93"/>
  <c r="HS1573" i="93"/>
  <c r="HW1573" i="93"/>
  <c r="HQ1312" i="93"/>
  <c r="HR1312" i="93"/>
  <c r="HS1312" i="93"/>
  <c r="HW1312" i="93"/>
  <c r="HQ1766" i="93"/>
  <c r="HR1766" i="93"/>
  <c r="HS1766" i="93"/>
  <c r="HW1766" i="93"/>
  <c r="HQ1738" i="93"/>
  <c r="HR1738" i="93"/>
  <c r="HS1738" i="93"/>
  <c r="HW1738" i="93"/>
  <c r="HQ456" i="93"/>
  <c r="HR456" i="93"/>
  <c r="HS456" i="93"/>
  <c r="HW456" i="93"/>
  <c r="HQ557" i="93"/>
  <c r="HR557" i="93"/>
  <c r="HS557" i="93"/>
  <c r="HW557" i="93"/>
  <c r="HQ93" i="93"/>
  <c r="HS93" i="93"/>
  <c r="HT93" i="93"/>
  <c r="HU93" i="93"/>
  <c r="HW93" i="93"/>
  <c r="HQ1884" i="93"/>
  <c r="HR1884" i="93"/>
  <c r="HS1884" i="93"/>
  <c r="HW1884" i="93"/>
  <c r="HQ1770" i="93"/>
  <c r="HR1770" i="93"/>
  <c r="HS1770" i="93"/>
  <c r="HW1770" i="93"/>
  <c r="HQ467" i="93"/>
  <c r="HR467" i="93"/>
  <c r="HS467" i="93"/>
  <c r="HW467" i="93"/>
  <c r="HQ1471" i="93"/>
  <c r="HR1471" i="93"/>
  <c r="HS1471" i="93"/>
  <c r="HW1471" i="93"/>
  <c r="HQ1650" i="93"/>
  <c r="HR1650" i="93"/>
  <c r="HS1650" i="93"/>
  <c r="HW1650" i="93"/>
  <c r="HQ484" i="93"/>
  <c r="HR484" i="93"/>
  <c r="HS484" i="93"/>
  <c r="HW484" i="93"/>
  <c r="HQ901" i="93"/>
  <c r="HR901" i="93"/>
  <c r="HS901" i="93"/>
  <c r="HW901" i="93"/>
  <c r="HQ1117" i="93"/>
  <c r="HR1117" i="93"/>
  <c r="HS1117" i="93"/>
  <c r="HW1117" i="93"/>
  <c r="HQ1079" i="93"/>
  <c r="HR1079" i="93"/>
  <c r="HS1079" i="93"/>
  <c r="HW1079" i="93"/>
  <c r="HQ1064" i="93"/>
  <c r="HR1064" i="93"/>
  <c r="HS1064" i="93"/>
  <c r="HW1064" i="93"/>
  <c r="HQ224" i="93"/>
  <c r="HS224" i="93"/>
  <c r="HW224" i="93"/>
  <c r="HQ1753" i="93"/>
  <c r="HR1753" i="93"/>
  <c r="HS1753" i="93"/>
  <c r="HW1753" i="93"/>
  <c r="HQ652" i="93"/>
  <c r="HR652" i="93"/>
  <c r="HS652" i="93"/>
  <c r="HT652" i="93"/>
  <c r="HW652" i="93"/>
  <c r="HQ329" i="93"/>
  <c r="HR329" i="93"/>
  <c r="HS329" i="93"/>
  <c r="HT329" i="93"/>
  <c r="HW329" i="93"/>
  <c r="HQ1800" i="93"/>
  <c r="HR1800" i="93"/>
  <c r="HS1800" i="93"/>
  <c r="HW1800" i="93"/>
  <c r="HQ632" i="93"/>
  <c r="HR632" i="93"/>
  <c r="HS632" i="93"/>
  <c r="HT632" i="93"/>
  <c r="HW632" i="93"/>
  <c r="HQ1631" i="93"/>
  <c r="HR1631" i="93"/>
  <c r="HS1631" i="93"/>
  <c r="HW1631" i="93"/>
  <c r="HQ1550" i="93"/>
  <c r="HR1550" i="93"/>
  <c r="HS1550" i="93"/>
  <c r="HT1550" i="93"/>
  <c r="HW1550" i="93"/>
  <c r="HQ1725" i="93"/>
  <c r="HR1725" i="93"/>
  <c r="HS1725" i="93"/>
  <c r="HT1725" i="93"/>
  <c r="HW1725" i="93"/>
  <c r="HS546" i="93"/>
  <c r="HT546" i="93"/>
  <c r="HW546" i="93"/>
  <c r="HQ1493" i="93"/>
  <c r="HR1493" i="93"/>
  <c r="HS1493" i="93"/>
  <c r="HW1493" i="93"/>
  <c r="HQ857" i="93"/>
  <c r="HR857" i="93"/>
  <c r="HS857" i="93"/>
  <c r="HW857" i="93"/>
  <c r="HQ1513" i="93"/>
  <c r="HR1513" i="93"/>
  <c r="HS1513" i="93"/>
  <c r="HW1513" i="93"/>
  <c r="HQ218" i="93"/>
  <c r="HS218" i="93"/>
  <c r="HW218" i="93"/>
  <c r="HQ295" i="93"/>
  <c r="HR295" i="93"/>
  <c r="HS295" i="93"/>
  <c r="HW295" i="93"/>
  <c r="HQ1883" i="93"/>
  <c r="HR1883" i="93"/>
  <c r="HS1883" i="93"/>
  <c r="HT1883" i="93"/>
  <c r="HW1883" i="93"/>
  <c r="HQ1399" i="93"/>
  <c r="HR1399" i="93"/>
  <c r="HS1399" i="93"/>
  <c r="HW1399" i="93"/>
  <c r="HQ1838" i="93"/>
  <c r="HR1838" i="93"/>
  <c r="HS1838" i="93"/>
  <c r="HW1838" i="93"/>
  <c r="HQ1536" i="93"/>
  <c r="HR1536" i="93"/>
  <c r="HS1536" i="93"/>
  <c r="HT1536" i="93"/>
  <c r="HU1536" i="93"/>
  <c r="HV1536" i="93"/>
  <c r="HW1536" i="93"/>
  <c r="HQ399" i="93"/>
  <c r="HS399" i="93"/>
  <c r="HT399" i="93"/>
  <c r="HU399" i="93"/>
  <c r="HV399" i="93"/>
  <c r="HW399" i="93"/>
  <c r="HQ1658" i="93"/>
  <c r="HS1658" i="93"/>
  <c r="HW1658" i="93"/>
  <c r="HQ1518" i="93"/>
  <c r="HR1518" i="93"/>
  <c r="HS1518" i="93"/>
  <c r="HW1518" i="93"/>
  <c r="HQ1473" i="93"/>
  <c r="HR1473" i="93"/>
  <c r="HS1473" i="93"/>
  <c r="HW1473" i="93"/>
  <c r="HQ1386" i="93"/>
  <c r="HR1386" i="93"/>
  <c r="HS1386" i="93"/>
  <c r="HW1386" i="93"/>
  <c r="HQ1852" i="93"/>
  <c r="HR1852" i="93"/>
  <c r="HS1852" i="93"/>
  <c r="HW1852" i="93"/>
  <c r="HQ625" i="93"/>
  <c r="HR625" i="93"/>
  <c r="HS625" i="93"/>
  <c r="HW625" i="93"/>
  <c r="HQ1039" i="93"/>
  <c r="HR1039" i="93"/>
  <c r="HS1039" i="93"/>
  <c r="HW1039" i="93"/>
  <c r="HQ1103" i="93"/>
  <c r="HR1103" i="93"/>
  <c r="HS1103" i="93"/>
  <c r="HW1103" i="93"/>
  <c r="HQ421" i="93"/>
  <c r="HR421" i="93"/>
  <c r="HS421" i="93"/>
  <c r="HW421" i="93"/>
  <c r="HQ1623" i="93"/>
  <c r="HR1623" i="93"/>
  <c r="HS1623" i="93"/>
  <c r="HW1623" i="93"/>
  <c r="HQ814" i="93"/>
  <c r="HR814" i="93"/>
  <c r="HS814" i="93"/>
  <c r="HT814" i="93"/>
  <c r="HU814" i="93"/>
  <c r="HV814" i="93"/>
  <c r="HW814" i="93"/>
  <c r="HQ818" i="93"/>
  <c r="HR818" i="93"/>
  <c r="HS818" i="93"/>
  <c r="HT818" i="93"/>
  <c r="HW818" i="93"/>
  <c r="HQ1415" i="93"/>
  <c r="HS1415" i="93"/>
  <c r="HW1415" i="93"/>
  <c r="HQ1199" i="93"/>
  <c r="HR1199" i="93"/>
  <c r="HS1199" i="93"/>
  <c r="HW1199" i="93"/>
  <c r="HQ1806" i="93"/>
  <c r="HR1806" i="93"/>
  <c r="HS1806" i="93"/>
  <c r="HW1806" i="93"/>
  <c r="HQ341" i="93"/>
  <c r="HR341" i="93"/>
  <c r="HS341" i="93"/>
  <c r="HW341" i="93"/>
  <c r="HQ602" i="93"/>
  <c r="HR602" i="93"/>
  <c r="HS602" i="93"/>
  <c r="HW602" i="93"/>
  <c r="HQ1412" i="93"/>
  <c r="HR1412" i="93"/>
  <c r="HS1412" i="93"/>
  <c r="HW1412" i="93"/>
  <c r="HQ1060" i="93"/>
  <c r="HR1060" i="93"/>
  <c r="HS1060" i="93"/>
  <c r="HW1060" i="93"/>
  <c r="HQ417" i="93"/>
  <c r="HR417" i="93"/>
  <c r="HS417" i="93"/>
  <c r="HW417" i="93"/>
  <c r="HQ942" i="93"/>
  <c r="HR942" i="93"/>
  <c r="HS942" i="93"/>
  <c r="HW942" i="93"/>
  <c r="HQ145" i="93"/>
  <c r="HR145" i="93"/>
  <c r="HS145" i="93"/>
  <c r="HT145" i="93"/>
  <c r="HW145" i="93"/>
  <c r="HQ990" i="93"/>
  <c r="HR990" i="93"/>
  <c r="HS990" i="93"/>
  <c r="HW990" i="93"/>
  <c r="HQ819" i="93"/>
  <c r="HR819" i="93"/>
  <c r="HS819" i="93"/>
  <c r="HW819" i="93"/>
  <c r="HQ1156" i="93"/>
  <c r="HR1156" i="93"/>
  <c r="HS1156" i="93"/>
  <c r="HT1156" i="93"/>
  <c r="HU1156" i="93"/>
  <c r="HV1156" i="93"/>
  <c r="HW1156" i="93"/>
  <c r="HQ1256" i="93"/>
  <c r="HR1256" i="93"/>
  <c r="HS1256" i="93"/>
  <c r="HW1256" i="93"/>
  <c r="HQ48" i="93"/>
  <c r="HR48" i="93"/>
  <c r="HS48" i="93"/>
  <c r="HW48" i="93"/>
  <c r="HQ1494" i="93"/>
  <c r="HR1494" i="93"/>
  <c r="HS1494" i="93"/>
  <c r="HW1494" i="93"/>
  <c r="HQ621" i="93"/>
  <c r="HR621" i="93"/>
  <c r="HS621" i="93"/>
  <c r="HW621" i="93"/>
  <c r="HQ988" i="93"/>
  <c r="HR988" i="93"/>
  <c r="HS988" i="93"/>
  <c r="HW988" i="93"/>
  <c r="HQ1782" i="93"/>
  <c r="HR1782" i="93"/>
  <c r="HS1782" i="93"/>
  <c r="HW1782" i="93"/>
  <c r="HQ1238" i="93"/>
  <c r="HR1238" i="93"/>
  <c r="HS1238" i="93"/>
  <c r="HW1238" i="93"/>
  <c r="HQ1626" i="93"/>
  <c r="HR1626" i="93"/>
  <c r="HS1626" i="93"/>
  <c r="HW1626" i="93"/>
  <c r="HQ1594" i="93"/>
  <c r="HR1594" i="93"/>
  <c r="HS1594" i="93"/>
  <c r="HW1594" i="93"/>
  <c r="HQ1171" i="93"/>
  <c r="HR1171" i="93"/>
  <c r="HS1171" i="93"/>
  <c r="HW1171" i="93"/>
  <c r="HQ1020" i="93"/>
  <c r="HR1020" i="93"/>
  <c r="HS1020" i="93"/>
  <c r="HT1020" i="93"/>
  <c r="HU1020" i="93"/>
  <c r="HV1020" i="93"/>
  <c r="HW1020" i="93"/>
  <c r="HQ1814" i="93"/>
  <c r="HR1814" i="93"/>
  <c r="HS1814" i="93"/>
  <c r="HW1814" i="93"/>
  <c r="HQ431" i="93"/>
  <c r="HR431" i="93"/>
  <c r="HS431" i="93"/>
  <c r="HW431" i="93"/>
  <c r="HQ403" i="93"/>
  <c r="HR403" i="93"/>
  <c r="HS403" i="93"/>
  <c r="HT403" i="93"/>
  <c r="HW403" i="93"/>
  <c r="HQ1017" i="93"/>
  <c r="HR1017" i="93"/>
  <c r="HS1017" i="93"/>
  <c r="HW1017" i="93"/>
  <c r="HQ975" i="93"/>
  <c r="HR975" i="93"/>
  <c r="HS975" i="93"/>
  <c r="HT975" i="93"/>
  <c r="HW975" i="93"/>
  <c r="HQ1686" i="93"/>
  <c r="HR1686" i="93"/>
  <c r="HS1686" i="93"/>
  <c r="HT1686" i="93"/>
  <c r="HW1686" i="93"/>
  <c r="HQ1880" i="93"/>
  <c r="HR1880" i="93"/>
  <c r="HS1880" i="93"/>
  <c r="HW1880" i="93"/>
  <c r="HQ416" i="93"/>
  <c r="HR416" i="93"/>
  <c r="HS416" i="93"/>
  <c r="HW416" i="93"/>
  <c r="HQ62" i="93"/>
  <c r="HR62" i="93"/>
  <c r="HS62" i="93"/>
  <c r="HW62" i="93"/>
  <c r="HQ1197" i="93"/>
  <c r="HR1197" i="93"/>
  <c r="HS1197" i="93"/>
  <c r="HW1197" i="93"/>
  <c r="HQ154" i="93"/>
  <c r="HR154" i="93"/>
  <c r="HS154" i="93"/>
  <c r="HW154" i="93"/>
  <c r="HQ92" i="93"/>
  <c r="HS92" i="93"/>
  <c r="HW92" i="93"/>
  <c r="HQ390" i="93"/>
  <c r="HR390" i="93"/>
  <c r="HS390" i="93"/>
  <c r="HW390" i="93"/>
  <c r="HQ583" i="93"/>
  <c r="HR583" i="93"/>
  <c r="HS583" i="93"/>
  <c r="HW583" i="93"/>
  <c r="HQ684" i="93"/>
  <c r="HR684" i="93"/>
  <c r="HS684" i="93"/>
  <c r="HT684" i="93"/>
  <c r="HW684" i="93"/>
  <c r="HQ60" i="93"/>
  <c r="HR60" i="93"/>
  <c r="HS60" i="93"/>
  <c r="HT60" i="93"/>
  <c r="HU60" i="93"/>
  <c r="HV60" i="93"/>
  <c r="HW60" i="93"/>
  <c r="HQ1291" i="93"/>
  <c r="HR1291" i="93"/>
  <c r="HS1291" i="93"/>
  <c r="HW1291" i="93"/>
  <c r="HQ634" i="93"/>
  <c r="HR634" i="93"/>
  <c r="HS634" i="93"/>
  <c r="HT634" i="93"/>
  <c r="HW634" i="93"/>
  <c r="HQ1326" i="93"/>
  <c r="HR1326" i="93"/>
  <c r="HS1326" i="93"/>
  <c r="HT1326" i="93"/>
  <c r="HU1326" i="93"/>
  <c r="HV1326" i="93"/>
  <c r="HW1326" i="93"/>
  <c r="HQ1268" i="93"/>
  <c r="HR1268" i="93"/>
  <c r="HS1268" i="93"/>
  <c r="HT1268" i="93"/>
  <c r="HU1268" i="93"/>
  <c r="HW1268" i="93"/>
  <c r="HQ1595" i="93"/>
  <c r="HR1595" i="93"/>
  <c r="HS1595" i="93"/>
  <c r="HW1595" i="93"/>
  <c r="HQ1424" i="93"/>
  <c r="HR1424" i="93"/>
  <c r="HS1424" i="93"/>
  <c r="HW1424" i="93"/>
  <c r="HQ1694" i="93"/>
  <c r="HR1694" i="93"/>
  <c r="HS1694" i="93"/>
  <c r="HW1694" i="93"/>
  <c r="HQ561" i="93"/>
  <c r="HR561" i="93"/>
  <c r="HS561" i="93"/>
  <c r="HW561" i="93"/>
  <c r="HQ269" i="93"/>
  <c r="HR269" i="93"/>
  <c r="HS269" i="93"/>
  <c r="HW269" i="93"/>
  <c r="HQ1226" i="93"/>
  <c r="HS1226" i="93"/>
  <c r="HW1226" i="93"/>
  <c r="HQ946" i="93"/>
  <c r="HR946" i="93"/>
  <c r="HS946" i="93"/>
  <c r="HW946" i="93"/>
  <c r="HQ762" i="93"/>
  <c r="HS762" i="93"/>
  <c r="HT762" i="93"/>
  <c r="HW762" i="93"/>
  <c r="HQ1855" i="93"/>
  <c r="HR1855" i="93"/>
  <c r="HS1855" i="93"/>
  <c r="HT1855" i="93"/>
  <c r="HU1855" i="93"/>
  <c r="HW1855" i="93"/>
  <c r="HQ162" i="93"/>
  <c r="HS162" i="93"/>
  <c r="HW162" i="93"/>
  <c r="HQ1882" i="93"/>
  <c r="HR1882" i="93"/>
  <c r="HS1882" i="93"/>
  <c r="HW1882" i="93"/>
  <c r="HQ526" i="93"/>
  <c r="HR526" i="93"/>
  <c r="HS526" i="93"/>
  <c r="HT526" i="93"/>
  <c r="HW526" i="93"/>
  <c r="HQ1387" i="93"/>
  <c r="HR1387" i="93"/>
  <c r="HS1387" i="93"/>
  <c r="HW1387" i="93"/>
  <c r="HQ203" i="93"/>
  <c r="HR203" i="93"/>
  <c r="HS203" i="93"/>
  <c r="HT203" i="93"/>
  <c r="HW203" i="93"/>
  <c r="HQ384" i="93"/>
  <c r="HR384" i="93"/>
  <c r="HS384" i="93"/>
  <c r="HW384" i="93"/>
  <c r="HQ1189" i="93"/>
  <c r="HR1189" i="93"/>
  <c r="HS1189" i="93"/>
  <c r="HT1189" i="93"/>
  <c r="HW1189" i="93"/>
  <c r="HQ1062" i="93"/>
  <c r="HR1062" i="93"/>
  <c r="HS1062" i="93"/>
  <c r="HT1062" i="93"/>
  <c r="HW1062" i="93"/>
  <c r="HQ205" i="93"/>
  <c r="HR205" i="93"/>
  <c r="HS205" i="93"/>
  <c r="HT205" i="93"/>
  <c r="HU205" i="93"/>
  <c r="HW205" i="93"/>
  <c r="HQ758" i="93"/>
  <c r="HR758" i="93"/>
  <c r="HS758" i="93"/>
  <c r="HT758" i="93"/>
  <c r="HU758" i="93"/>
  <c r="HV758" i="93"/>
  <c r="HW758" i="93"/>
  <c r="HQ1638" i="93"/>
  <c r="HR1638" i="93"/>
  <c r="HS1638" i="93"/>
  <c r="HT1638" i="93"/>
  <c r="HU1638" i="93"/>
  <c r="HW1638" i="93"/>
  <c r="HQ1174" i="93"/>
  <c r="HS1174" i="93"/>
  <c r="HW1174" i="93"/>
  <c r="HQ753" i="93"/>
  <c r="HR753" i="93"/>
  <c r="HS753" i="93"/>
  <c r="HW753" i="93"/>
  <c r="HQ972" i="93"/>
  <c r="HR972" i="93"/>
  <c r="HS972" i="93"/>
  <c r="HW972" i="93"/>
  <c r="HQ176" i="93"/>
  <c r="HR176" i="93"/>
  <c r="HS176" i="93"/>
  <c r="HW176" i="93"/>
  <c r="HQ102" i="93"/>
  <c r="HR102" i="93"/>
  <c r="HS102" i="93"/>
  <c r="HW102" i="93"/>
  <c r="HQ1018" i="93"/>
  <c r="HR1018" i="93"/>
  <c r="HS1018" i="93"/>
  <c r="HT1018" i="93"/>
  <c r="HU1018" i="93"/>
  <c r="HW1018" i="93"/>
  <c r="HQ1868" i="93"/>
  <c r="HR1868" i="93"/>
  <c r="HS1868" i="93"/>
  <c r="HW1868" i="93"/>
  <c r="HQ971" i="93"/>
  <c r="HR971" i="93"/>
  <c r="HS971" i="93"/>
  <c r="HW971" i="93"/>
  <c r="HQ1220" i="93"/>
  <c r="HR1220" i="93"/>
  <c r="HS1220" i="93"/>
  <c r="HW1220" i="93"/>
  <c r="HQ1310" i="93"/>
  <c r="HR1310" i="93"/>
  <c r="HS1310" i="93"/>
  <c r="HW1310" i="93"/>
  <c r="HQ1757" i="93"/>
  <c r="HR1757" i="93"/>
  <c r="HS1757" i="93"/>
  <c r="HW1757" i="93"/>
  <c r="HQ883" i="93"/>
  <c r="HR883" i="93"/>
  <c r="HS883" i="93"/>
  <c r="HW883" i="93"/>
  <c r="HQ174" i="93"/>
  <c r="HS174" i="93"/>
  <c r="HW174" i="93"/>
  <c r="HQ1663" i="93"/>
  <c r="HR1663" i="93"/>
  <c r="HS1663" i="93"/>
  <c r="HT1663" i="93"/>
  <c r="HW1663" i="93"/>
  <c r="HQ1869" i="93"/>
  <c r="HR1869" i="93"/>
  <c r="HS1869" i="93"/>
  <c r="HW1869" i="93"/>
  <c r="HQ964" i="93"/>
  <c r="HR964" i="93"/>
  <c r="HS964" i="93"/>
  <c r="HT964" i="93"/>
  <c r="HU964" i="93"/>
  <c r="HV964" i="93"/>
  <c r="HW964" i="93"/>
  <c r="HQ1219" i="93"/>
  <c r="HR1219" i="93"/>
  <c r="HS1219" i="93"/>
  <c r="HW1219" i="93"/>
  <c r="HQ1609" i="93"/>
  <c r="HS1609" i="93"/>
  <c r="HW1609" i="93"/>
  <c r="HQ1488" i="93"/>
  <c r="HR1488" i="93"/>
  <c r="HS1488" i="93"/>
  <c r="HW1488" i="93"/>
  <c r="HQ1775" i="93"/>
  <c r="HR1775" i="93"/>
  <c r="HS1775" i="93"/>
  <c r="HW1775" i="93"/>
  <c r="HQ103" i="93"/>
  <c r="HR103" i="93"/>
  <c r="HS103" i="93"/>
  <c r="HW103" i="93"/>
  <c r="HQ232" i="93"/>
  <c r="HR232" i="93"/>
  <c r="HS232" i="93"/>
  <c r="HT232" i="93"/>
  <c r="HW232" i="93"/>
  <c r="HQ601" i="93"/>
  <c r="HR601" i="93"/>
  <c r="HS601" i="93"/>
  <c r="HW601" i="93"/>
  <c r="HQ444" i="93"/>
  <c r="HR444" i="93"/>
  <c r="HS444" i="93"/>
  <c r="HW444" i="93"/>
  <c r="HQ696" i="93"/>
  <c r="HR696" i="93"/>
  <c r="HS696" i="93"/>
  <c r="HW696" i="93"/>
  <c r="HQ895" i="93"/>
  <c r="HR895" i="93"/>
  <c r="HS895" i="93"/>
  <c r="HW895" i="93"/>
  <c r="HQ560" i="93"/>
  <c r="HS560" i="93"/>
  <c r="HW560" i="93"/>
  <c r="HQ207" i="93"/>
  <c r="HR207" i="93"/>
  <c r="HS207" i="93"/>
  <c r="HW207" i="93"/>
  <c r="HQ282" i="93"/>
  <c r="HS282" i="93"/>
  <c r="HW282" i="93"/>
  <c r="HQ312" i="93"/>
  <c r="HS312" i="93"/>
  <c r="HW312" i="93"/>
  <c r="HQ210" i="93"/>
  <c r="HS210" i="93"/>
  <c r="HT210" i="93"/>
  <c r="HW210" i="93"/>
  <c r="HQ695" i="93"/>
  <c r="HR695" i="93"/>
  <c r="HS695" i="93"/>
  <c r="HW695" i="93"/>
  <c r="HQ538" i="93"/>
  <c r="HR538" i="93"/>
  <c r="HS538" i="93"/>
  <c r="HT538" i="93"/>
  <c r="HU538" i="93"/>
  <c r="HW538" i="93"/>
  <c r="HQ1384" i="93"/>
  <c r="HR1384" i="93"/>
  <c r="HS1384" i="93"/>
  <c r="HT1384" i="93"/>
  <c r="HW1384" i="93"/>
  <c r="HQ1515" i="93"/>
  <c r="HS1515" i="93"/>
  <c r="HW1515" i="93"/>
  <c r="HQ1305" i="93"/>
  <c r="HR1305" i="93"/>
  <c r="HS1305" i="93"/>
  <c r="HW1305" i="93"/>
  <c r="HQ1294" i="93"/>
  <c r="HR1294" i="93"/>
  <c r="HS1294" i="93"/>
  <c r="HW1294" i="93"/>
  <c r="HQ581" i="93"/>
  <c r="HS581" i="93"/>
  <c r="HW581" i="93"/>
  <c r="HQ219" i="93"/>
  <c r="HS219" i="93"/>
  <c r="HW219" i="93"/>
  <c r="HQ1296" i="93"/>
  <c r="HR1296" i="93"/>
  <c r="HS1296" i="93"/>
  <c r="HW1296" i="93"/>
  <c r="HQ539" i="93"/>
  <c r="HR539" i="93"/>
  <c r="HS539" i="93"/>
  <c r="HW539" i="93"/>
  <c r="HQ512" i="93"/>
  <c r="HS512" i="93"/>
  <c r="HW512" i="93"/>
  <c r="HQ1014" i="93"/>
  <c r="HR1014" i="93"/>
  <c r="HS1014" i="93"/>
  <c r="HW1014" i="93"/>
  <c r="HQ1778" i="93"/>
  <c r="HR1778" i="93"/>
  <c r="HS1778" i="93"/>
  <c r="HT1778" i="93"/>
  <c r="HW1778" i="93"/>
  <c r="HQ1421" i="93"/>
  <c r="HR1421" i="93"/>
  <c r="HS1421" i="93"/>
  <c r="HW1421" i="93"/>
  <c r="HQ1504" i="93"/>
  <c r="HR1504" i="93"/>
  <c r="HS1504" i="93"/>
  <c r="HW1504" i="93"/>
  <c r="HQ1779" i="93"/>
  <c r="HR1779" i="93"/>
  <c r="HS1779" i="93"/>
  <c r="HW1779" i="93"/>
  <c r="HQ1842" i="93"/>
  <c r="HS1842" i="93"/>
  <c r="HW1842" i="93"/>
  <c r="HQ385" i="93"/>
  <c r="HR385" i="93"/>
  <c r="HS385" i="93"/>
  <c r="HW385" i="93"/>
  <c r="HQ1344" i="93"/>
  <c r="HS1344" i="93"/>
  <c r="HW1344" i="93"/>
  <c r="HQ1242" i="93"/>
  <c r="HR1242" i="93"/>
  <c r="HS1242" i="93"/>
  <c r="HW1242" i="93"/>
  <c r="HQ454" i="93"/>
  <c r="HR454" i="93"/>
  <c r="HS454" i="93"/>
  <c r="HW454" i="93"/>
  <c r="HQ1419" i="93"/>
  <c r="HR1419" i="93"/>
  <c r="HS1419" i="93"/>
  <c r="HW1419" i="93"/>
  <c r="HQ71" i="93"/>
  <c r="HR71" i="93"/>
  <c r="HS71" i="93"/>
  <c r="HW71" i="93"/>
  <c r="HQ1365" i="93"/>
  <c r="HR1365" i="93"/>
  <c r="HS1365" i="93"/>
  <c r="HW1365" i="93"/>
  <c r="HQ1345" i="93"/>
  <c r="HR1345" i="93"/>
  <c r="HS1345" i="93"/>
  <c r="HT1345" i="93"/>
  <c r="HW1345" i="93"/>
  <c r="HQ389" i="93"/>
  <c r="HR389" i="93"/>
  <c r="HS389" i="93"/>
  <c r="HT389" i="93"/>
  <c r="HU389" i="93"/>
  <c r="HW389" i="93"/>
  <c r="HQ1006" i="93"/>
  <c r="HS1006" i="93"/>
  <c r="HT1006" i="93"/>
  <c r="HW1006" i="93"/>
  <c r="HQ1224" i="93"/>
  <c r="HR1224" i="93"/>
  <c r="HS1224" i="93"/>
  <c r="HW1224" i="93"/>
  <c r="HQ879" i="93"/>
  <c r="HR879" i="93"/>
  <c r="HS879" i="93"/>
  <c r="HW879" i="93"/>
  <c r="HQ853" i="93"/>
  <c r="HR853" i="93"/>
  <c r="HS853" i="93"/>
  <c r="HW853" i="93"/>
  <c r="HQ1836" i="93"/>
  <c r="HR1836" i="93"/>
  <c r="HS1836" i="93"/>
  <c r="HW1836" i="93"/>
  <c r="HQ5" i="93"/>
  <c r="HR5" i="93"/>
  <c r="HS5" i="93"/>
  <c r="HW5" i="93"/>
  <c r="HQ734" i="93"/>
  <c r="HR734" i="93"/>
  <c r="HS734" i="93"/>
  <c r="HW734" i="93"/>
  <c r="HQ402" i="93"/>
  <c r="HR402" i="93"/>
  <c r="HS402" i="93"/>
  <c r="HT402" i="93"/>
  <c r="HW402" i="93"/>
  <c r="HQ1295" i="93"/>
  <c r="HR1295" i="93"/>
  <c r="HS1295" i="93"/>
  <c r="HW1295" i="93"/>
  <c r="HQ598" i="93"/>
  <c r="HR598" i="93"/>
  <c r="HS598" i="93"/>
  <c r="HW598" i="93"/>
  <c r="HQ1637" i="93"/>
  <c r="HR1637" i="93"/>
  <c r="HS1637" i="93"/>
  <c r="HT1637" i="93"/>
  <c r="HU1637" i="93"/>
  <c r="HV1637" i="93"/>
  <c r="HW1637" i="93"/>
  <c r="HQ1562" i="93"/>
  <c r="HR1562" i="93"/>
  <c r="HS1562" i="93"/>
  <c r="HW1562" i="93"/>
  <c r="HQ1022" i="93"/>
  <c r="HS1022" i="93"/>
  <c r="HW1022" i="93"/>
  <c r="HQ98" i="93"/>
  <c r="HR98" i="93"/>
  <c r="HS98" i="93"/>
  <c r="HW98" i="93"/>
  <c r="HQ428" i="93"/>
  <c r="HR428" i="93"/>
  <c r="HS428" i="93"/>
  <c r="HW428" i="93"/>
  <c r="HQ545" i="93"/>
  <c r="HR545" i="93"/>
  <c r="HS545" i="93"/>
  <c r="HW545" i="93"/>
  <c r="HQ1252" i="93"/>
  <c r="HR1252" i="93"/>
  <c r="HS1252" i="93"/>
  <c r="HT1252" i="93"/>
  <c r="HW1252" i="93"/>
  <c r="HQ878" i="93"/>
  <c r="HR878" i="93"/>
  <c r="HS878" i="93"/>
  <c r="HT878" i="93"/>
  <c r="HW878" i="93"/>
  <c r="HQ1479" i="93"/>
  <c r="HR1479" i="93"/>
  <c r="HS1479" i="93"/>
  <c r="HT1479" i="93"/>
  <c r="HU1479" i="93"/>
  <c r="HV1479" i="93"/>
  <c r="HW1479" i="93"/>
  <c r="HQ1700" i="93"/>
  <c r="HR1700" i="93"/>
  <c r="HS1700" i="93"/>
  <c r="HW1700" i="93"/>
  <c r="HQ335" i="93"/>
  <c r="HR335" i="93"/>
  <c r="HS335" i="93"/>
  <c r="HW335" i="93"/>
  <c r="HQ785" i="93"/>
  <c r="HS785" i="93"/>
  <c r="HW785" i="93"/>
  <c r="HQ697" i="93"/>
  <c r="HR697" i="93"/>
  <c r="HS697" i="93"/>
  <c r="HT697" i="93"/>
  <c r="HU697" i="93"/>
  <c r="HW697" i="93"/>
  <c r="HQ1066" i="93"/>
  <c r="HR1066" i="93"/>
  <c r="HS1066" i="93"/>
  <c r="HW1066" i="93"/>
  <c r="HQ88" i="93"/>
  <c r="HR88" i="93"/>
  <c r="HS88" i="93"/>
  <c r="HW88" i="93"/>
  <c r="HQ799" i="93"/>
  <c r="HR799" i="93"/>
  <c r="HS799" i="93"/>
  <c r="HW799" i="93"/>
  <c r="HQ1828" i="93"/>
  <c r="HS1828" i="93"/>
  <c r="HT1828" i="93"/>
  <c r="HU1828" i="93"/>
  <c r="HV1828" i="93"/>
  <c r="HW1828" i="93"/>
  <c r="HQ748" i="93"/>
  <c r="HS748" i="93"/>
  <c r="HW748" i="93"/>
  <c r="HQ1165" i="93"/>
  <c r="HR1165" i="93"/>
  <c r="HS1165" i="93"/>
  <c r="HW1165" i="93"/>
  <c r="HQ1038" i="93"/>
  <c r="HR1038" i="93"/>
  <c r="HS1038" i="93"/>
  <c r="HW1038" i="93"/>
  <c r="HQ880" i="93"/>
  <c r="HR880" i="93"/>
  <c r="HS880" i="93"/>
  <c r="HW880" i="93"/>
  <c r="HQ1462" i="93"/>
  <c r="HS1462" i="93"/>
  <c r="HW1462" i="93"/>
  <c r="HQ1416" i="93"/>
  <c r="HR1416" i="93"/>
  <c r="HS1416" i="93"/>
  <c r="HT1416" i="93"/>
  <c r="HU1416" i="93"/>
  <c r="HV1416" i="93"/>
  <c r="HW1416" i="93"/>
  <c r="HQ834" i="93"/>
  <c r="HS834" i="93"/>
  <c r="HW834" i="93"/>
  <c r="HQ835" i="93"/>
  <c r="HR835" i="93"/>
  <c r="HS835" i="93"/>
  <c r="HT835" i="93"/>
  <c r="HW835" i="93"/>
  <c r="HQ432" i="93"/>
  <c r="HR432" i="93"/>
  <c r="HS432" i="93"/>
  <c r="HW432" i="93"/>
  <c r="HQ1496" i="93"/>
  <c r="HR1496" i="93"/>
  <c r="HS1496" i="93"/>
  <c r="HT1496" i="93"/>
  <c r="HW1496" i="93"/>
  <c r="HQ1023" i="93"/>
  <c r="HR1023" i="93"/>
  <c r="HS1023" i="93"/>
  <c r="HW1023" i="93"/>
  <c r="HQ398" i="93"/>
  <c r="HR398" i="93"/>
  <c r="HS398" i="93"/>
  <c r="HT398" i="93"/>
  <c r="HW398" i="93"/>
  <c r="HQ1214" i="93"/>
  <c r="HR1214" i="93"/>
  <c r="HS1214" i="93"/>
  <c r="HT1214" i="93"/>
  <c r="HW1214" i="93"/>
  <c r="HQ969" i="93"/>
  <c r="HR969" i="93"/>
  <c r="HS969" i="93"/>
  <c r="HT969" i="93"/>
  <c r="HU969" i="93"/>
  <c r="HV969" i="93"/>
  <c r="HW969" i="93"/>
  <c r="HQ1164" i="93"/>
  <c r="HR1164" i="93"/>
  <c r="HS1164" i="93"/>
  <c r="HW1164" i="93"/>
  <c r="HQ1443" i="93"/>
  <c r="HS1443" i="93"/>
  <c r="HW1443" i="93"/>
  <c r="HQ1143" i="93"/>
  <c r="HR1143" i="93"/>
  <c r="HS1143" i="93"/>
  <c r="HT1143" i="93"/>
  <c r="HU1143" i="93"/>
  <c r="HV1143" i="93"/>
  <c r="HW1143" i="93"/>
  <c r="HQ846" i="93"/>
  <c r="HS846" i="93"/>
  <c r="HT846" i="93"/>
  <c r="HU846" i="93"/>
  <c r="HV846" i="93"/>
  <c r="HW846" i="93"/>
  <c r="HQ1651" i="93"/>
  <c r="HS1651" i="93"/>
  <c r="HW1651" i="93"/>
  <c r="HQ1588" i="93"/>
  <c r="HR1588" i="93"/>
  <c r="HS1588" i="93"/>
  <c r="HT1588" i="93"/>
  <c r="HU1588" i="93"/>
  <c r="HV1588" i="93"/>
  <c r="HW1588" i="93"/>
  <c r="HQ1824" i="93"/>
  <c r="HR1824" i="93"/>
  <c r="HS1824" i="93"/>
  <c r="HT1824" i="93"/>
  <c r="HW1824" i="93"/>
  <c r="HQ395" i="93"/>
  <c r="HR395" i="93"/>
  <c r="HS395" i="93"/>
  <c r="HW395" i="93"/>
  <c r="HQ33" i="93"/>
  <c r="HR33" i="93"/>
  <c r="HS33" i="93"/>
  <c r="HW33" i="93"/>
  <c r="HQ1489" i="93"/>
  <c r="HR1489" i="93"/>
  <c r="HS1489" i="93"/>
  <c r="HT1489" i="93"/>
  <c r="HW1489" i="93"/>
  <c r="HQ1095" i="93"/>
  <c r="HR1095" i="93"/>
  <c r="HS1095" i="93"/>
  <c r="HW1095" i="93"/>
  <c r="HQ1823" i="93"/>
  <c r="HR1823" i="93"/>
  <c r="HS1823" i="93"/>
  <c r="HW1823" i="93"/>
  <c r="HQ1410" i="93"/>
  <c r="HR1410" i="93"/>
  <c r="HS1410" i="93"/>
  <c r="HW1410" i="93"/>
  <c r="HQ59" i="93"/>
  <c r="HR59" i="93"/>
  <c r="HS59" i="93"/>
  <c r="HW59" i="93"/>
  <c r="HQ963" i="93"/>
  <c r="HR963" i="93"/>
  <c r="HS963" i="93"/>
  <c r="HW963" i="93"/>
  <c r="HQ1065" i="93"/>
  <c r="HR1065" i="93"/>
  <c r="HS1065" i="93"/>
  <c r="HT1065" i="93"/>
  <c r="HW1065" i="93"/>
  <c r="HQ941" i="93"/>
  <c r="HR941" i="93"/>
  <c r="HS941" i="93"/>
  <c r="HT941" i="93"/>
  <c r="HW941" i="93"/>
  <c r="HQ1098" i="93"/>
  <c r="HR1098" i="93"/>
  <c r="HS1098" i="93"/>
  <c r="HT1098" i="93"/>
  <c r="HU1098" i="93"/>
  <c r="HV1098" i="93"/>
  <c r="HW1098" i="93"/>
  <c r="HQ1591" i="93"/>
  <c r="HR1591" i="93"/>
  <c r="HS1591" i="93"/>
  <c r="HW1591" i="93"/>
  <c r="HQ1053" i="93"/>
  <c r="HS1053" i="93"/>
  <c r="HT1053" i="93"/>
  <c r="HU1053" i="93"/>
  <c r="HW1053" i="93"/>
  <c r="HQ711" i="93"/>
  <c r="HR711" i="93"/>
  <c r="HS711" i="93"/>
  <c r="HW711" i="93"/>
  <c r="HQ433" i="93"/>
  <c r="HR433" i="93"/>
  <c r="HS433" i="93"/>
  <c r="HT433" i="93"/>
  <c r="HU433" i="93"/>
  <c r="HV433" i="93"/>
  <c r="HW433" i="93"/>
  <c r="HQ833" i="93"/>
  <c r="HR833" i="93"/>
  <c r="HS833" i="93"/>
  <c r="HW833" i="93"/>
  <c r="HQ1739" i="93"/>
  <c r="HR1739" i="93"/>
  <c r="HS1739" i="93"/>
  <c r="HW1739" i="93"/>
  <c r="HQ728" i="93"/>
  <c r="HR728" i="93"/>
  <c r="HS728" i="93"/>
  <c r="HW728" i="93"/>
  <c r="HQ1630" i="93"/>
  <c r="HR1630" i="93"/>
  <c r="HS1630" i="93"/>
  <c r="HW1630" i="93"/>
  <c r="HQ723" i="93"/>
  <c r="HR723" i="93"/>
  <c r="HS723" i="93"/>
  <c r="HT723" i="93"/>
  <c r="HU723" i="93"/>
  <c r="HV723" i="93"/>
  <c r="HW723" i="93"/>
  <c r="HQ1101" i="93"/>
  <c r="HS1101" i="93"/>
  <c r="HW1101" i="93"/>
  <c r="HQ541" i="93"/>
  <c r="HR541" i="93"/>
  <c r="HS541" i="93"/>
  <c r="HT541" i="93"/>
  <c r="HU541" i="93"/>
  <c r="HW541" i="93"/>
  <c r="HQ420" i="93"/>
  <c r="HR420" i="93"/>
  <c r="HS420" i="93"/>
  <c r="HW420" i="93"/>
  <c r="HQ540" i="93"/>
  <c r="HR540" i="93"/>
  <c r="HS540" i="93"/>
  <c r="HW540" i="93"/>
  <c r="HQ1055" i="93"/>
  <c r="HR1055" i="93"/>
  <c r="HS1055" i="93"/>
  <c r="HW1055" i="93"/>
  <c r="HQ1874" i="93"/>
  <c r="HR1874" i="93"/>
  <c r="HS1874" i="93"/>
  <c r="HW1874" i="93"/>
  <c r="HQ982" i="93"/>
  <c r="HR982" i="93"/>
  <c r="HS982" i="93"/>
  <c r="HW982" i="93"/>
  <c r="HQ427" i="93"/>
  <c r="HR427" i="93"/>
  <c r="HS427" i="93"/>
  <c r="HT427" i="93"/>
  <c r="HW427" i="93"/>
  <c r="HQ1598" i="93"/>
  <c r="HS1598" i="93"/>
  <c r="HW1598" i="93"/>
  <c r="HQ159" i="93"/>
  <c r="HR159" i="93"/>
  <c r="HS159" i="93"/>
  <c r="HW159" i="93"/>
  <c r="HQ636" i="93"/>
  <c r="HR636" i="93"/>
  <c r="HS636" i="93"/>
  <c r="HW636" i="93"/>
  <c r="HQ1639" i="93"/>
  <c r="HR1639" i="93"/>
  <c r="HS1639" i="93"/>
  <c r="HW1639" i="93"/>
  <c r="HQ1298" i="93"/>
  <c r="HR1298" i="93"/>
  <c r="HS1298" i="93"/>
  <c r="HT1298" i="93"/>
  <c r="HW1298" i="93"/>
  <c r="HQ633" i="93"/>
  <c r="HR633" i="93"/>
  <c r="HS633" i="93"/>
  <c r="HW633" i="93"/>
  <c r="HQ172" i="93"/>
  <c r="HR172" i="93"/>
  <c r="HS172" i="93"/>
  <c r="HW172" i="93"/>
  <c r="HQ610" i="93"/>
  <c r="HR610" i="93"/>
  <c r="HS610" i="93"/>
  <c r="HW610" i="93"/>
  <c r="HQ396" i="93"/>
  <c r="HR396" i="93"/>
  <c r="HS396" i="93"/>
  <c r="HW396" i="93"/>
  <c r="HQ1460" i="93"/>
  <c r="HR1460" i="93"/>
  <c r="HS1460" i="93"/>
  <c r="HW1460" i="93"/>
  <c r="HQ94" i="93"/>
  <c r="HR94" i="93"/>
  <c r="HS94" i="93"/>
  <c r="HT94" i="93"/>
  <c r="HU94" i="93"/>
  <c r="HV94" i="93"/>
  <c r="HW94" i="93"/>
  <c r="HQ868" i="93"/>
  <c r="HS868" i="93"/>
  <c r="HT868" i="93"/>
  <c r="HW868" i="93"/>
  <c r="HQ768" i="93"/>
  <c r="HR768" i="93"/>
  <c r="HS768" i="93"/>
  <c r="HW768" i="93"/>
  <c r="HQ1570" i="93"/>
  <c r="HR1570" i="93"/>
  <c r="HS1570" i="93"/>
  <c r="HW1570" i="93"/>
  <c r="HQ1121" i="93"/>
  <c r="HR1121" i="93"/>
  <c r="HS1121" i="93"/>
  <c r="HW1121" i="93"/>
  <c r="HQ99" i="93"/>
  <c r="HR99" i="93"/>
  <c r="HS99" i="93"/>
  <c r="HW99" i="93"/>
  <c r="HQ985" i="93"/>
  <c r="HR985" i="93"/>
  <c r="HS985" i="93"/>
  <c r="HW985" i="93"/>
  <c r="HQ858" i="93"/>
  <c r="HR858" i="93"/>
  <c r="HS858" i="93"/>
  <c r="HW858" i="93"/>
  <c r="HQ917" i="93"/>
  <c r="HR917" i="93"/>
  <c r="HS917" i="93"/>
  <c r="HW917" i="93"/>
  <c r="HQ1662" i="93"/>
  <c r="HR1662" i="93"/>
  <c r="HS1662" i="93"/>
  <c r="HT1662" i="93"/>
  <c r="HW1662" i="93"/>
  <c r="HQ1204" i="93"/>
  <c r="HR1204" i="93"/>
  <c r="HS1204" i="93"/>
  <c r="HW1204" i="93"/>
  <c r="HQ1304" i="93"/>
  <c r="HR1304" i="93"/>
  <c r="HS1304" i="93"/>
  <c r="HW1304" i="93"/>
  <c r="HQ303" i="93"/>
  <c r="HR303" i="93"/>
  <c r="HS303" i="93"/>
  <c r="HW303" i="93"/>
  <c r="HQ1556" i="93"/>
  <c r="HS1556" i="93"/>
  <c r="HT1556" i="93"/>
  <c r="HW1556" i="93"/>
  <c r="HQ755" i="93"/>
  <c r="HS755" i="93"/>
  <c r="HW755" i="93"/>
  <c r="HQ1867" i="93"/>
  <c r="HR1867" i="93"/>
  <c r="HS1867" i="93"/>
  <c r="HW1867" i="93"/>
  <c r="HQ798" i="93"/>
  <c r="HR798" i="93"/>
  <c r="HS798" i="93"/>
  <c r="HT798" i="93"/>
  <c r="HW798" i="93"/>
  <c r="HQ569" i="93"/>
  <c r="HR569" i="93"/>
  <c r="HS569" i="93"/>
  <c r="HW569" i="93"/>
  <c r="HQ233" i="93"/>
  <c r="HR233" i="93"/>
  <c r="HS233" i="93"/>
  <c r="HT233" i="93"/>
  <c r="HW233" i="93"/>
  <c r="HQ683" i="93"/>
  <c r="HR683" i="93"/>
  <c r="HS683" i="93"/>
  <c r="HW683" i="93"/>
  <c r="HQ276" i="93"/>
  <c r="HR276" i="93"/>
  <c r="HS276" i="93"/>
  <c r="HW276" i="93"/>
  <c r="HQ872" i="93"/>
  <c r="HR872" i="93"/>
  <c r="HS872" i="93"/>
  <c r="HW872" i="93"/>
  <c r="HQ1328" i="93"/>
  <c r="HS1328" i="93"/>
  <c r="HW1328" i="93"/>
  <c r="HQ361" i="93"/>
  <c r="HR361" i="93"/>
  <c r="HS361" i="93"/>
  <c r="HW361" i="93"/>
  <c r="HQ1829" i="93"/>
  <c r="HS1829" i="93"/>
  <c r="HT1829" i="93"/>
  <c r="HW1829" i="93"/>
  <c r="HQ67" i="93"/>
  <c r="HR67" i="93"/>
  <c r="HS67" i="93"/>
  <c r="HT67" i="93"/>
  <c r="HW67" i="93"/>
  <c r="HQ256" i="93"/>
  <c r="HR256" i="93"/>
  <c r="HS256" i="93"/>
  <c r="HW256" i="93"/>
  <c r="HQ1370" i="93"/>
  <c r="HR1370" i="93"/>
  <c r="HS1370" i="93"/>
  <c r="HW1370" i="93"/>
  <c r="HQ709" i="93"/>
  <c r="HR709" i="93"/>
  <c r="HS709" i="93"/>
  <c r="HT709" i="93"/>
  <c r="HW709" i="93"/>
  <c r="HQ273" i="93"/>
  <c r="HR273" i="93"/>
  <c r="HS273" i="93"/>
  <c r="HW273" i="93"/>
  <c r="HQ142" i="93"/>
  <c r="HR142" i="93"/>
  <c r="HS142" i="93"/>
  <c r="HW142" i="93"/>
  <c r="HQ1475" i="93"/>
  <c r="HR1475" i="93"/>
  <c r="HS1475" i="93"/>
  <c r="HW1475" i="93"/>
  <c r="HQ1461" i="93"/>
  <c r="HS1461" i="93"/>
  <c r="HW1461" i="93"/>
  <c r="HQ1393" i="93"/>
  <c r="HR1393" i="93"/>
  <c r="HS1393" i="93"/>
  <c r="HW1393" i="93"/>
  <c r="HQ1297" i="93"/>
  <c r="HR1297" i="93"/>
  <c r="HS1297" i="93"/>
  <c r="HW1297" i="93"/>
  <c r="HQ1392" i="93"/>
  <c r="HR1392" i="93"/>
  <c r="HS1392" i="93"/>
  <c r="HT1392" i="93"/>
  <c r="HW1392" i="93"/>
  <c r="HQ675" i="93"/>
  <c r="HS675" i="93"/>
  <c r="HT675" i="93"/>
  <c r="HU675" i="93"/>
  <c r="HV675" i="93"/>
  <c r="HW675" i="93"/>
  <c r="HQ1111" i="93"/>
  <c r="HR1111" i="93"/>
  <c r="HS1111" i="93"/>
  <c r="HW1111" i="93"/>
  <c r="HQ876" i="93"/>
  <c r="HR876" i="93"/>
  <c r="HS876" i="93"/>
  <c r="HW876" i="93"/>
  <c r="HQ1719" i="93"/>
  <c r="HR1719" i="93"/>
  <c r="HS1719" i="93"/>
  <c r="HT1719" i="93"/>
  <c r="HU1719" i="93"/>
  <c r="HV1719" i="93"/>
  <c r="HW1719" i="93"/>
  <c r="HQ554" i="93"/>
  <c r="HR554" i="93"/>
  <c r="HS554" i="93"/>
  <c r="HW554" i="93"/>
  <c r="HQ443" i="93"/>
  <c r="HR443" i="93"/>
  <c r="HS443" i="93"/>
  <c r="HW443" i="93"/>
  <c r="HQ1714" i="93"/>
  <c r="HR1714" i="93"/>
  <c r="HS1714" i="93"/>
  <c r="HW1714" i="93"/>
  <c r="HQ1667" i="93"/>
  <c r="HR1667" i="93"/>
  <c r="HS1667" i="93"/>
  <c r="HT1667" i="93"/>
  <c r="HU1667" i="93"/>
  <c r="HV1667" i="93"/>
  <c r="HW1667" i="93"/>
  <c r="HQ817" i="93"/>
  <c r="HR817" i="93"/>
  <c r="HS817" i="93"/>
  <c r="HW817" i="93"/>
  <c r="HQ39" i="93"/>
  <c r="HR39" i="93"/>
  <c r="HS39" i="93"/>
  <c r="HW39" i="93"/>
  <c r="HQ380" i="93"/>
  <c r="HR380" i="93"/>
  <c r="HS380" i="93"/>
  <c r="HT380" i="93"/>
  <c r="HW380" i="93"/>
  <c r="HQ16" i="93"/>
  <c r="HR16" i="93"/>
  <c r="HS16" i="93"/>
  <c r="HT16" i="93"/>
  <c r="HU16" i="93"/>
  <c r="HW16" i="93"/>
  <c r="HQ829" i="93"/>
  <c r="HR829" i="93"/>
  <c r="HS829" i="93"/>
  <c r="HW829" i="93"/>
  <c r="HQ1680" i="93"/>
  <c r="HS1680" i="93"/>
  <c r="HT1680" i="93"/>
  <c r="HU1680" i="93"/>
  <c r="HW1680" i="93"/>
  <c r="HQ562" i="93"/>
  <c r="HR562" i="93"/>
  <c r="HS562" i="93"/>
  <c r="HT562" i="93"/>
  <c r="HW562" i="93"/>
  <c r="HQ1875" i="93"/>
  <c r="HR1875" i="93"/>
  <c r="HS1875" i="93"/>
  <c r="HW1875" i="93"/>
  <c r="HQ1019" i="93"/>
  <c r="HS1019" i="93"/>
  <c r="HW1019" i="93"/>
  <c r="HQ1692" i="93"/>
  <c r="HR1692" i="93"/>
  <c r="HS1692" i="93"/>
  <c r="HW1692" i="93"/>
  <c r="HQ480" i="93"/>
  <c r="HR480" i="93"/>
  <c r="HS480" i="93"/>
  <c r="HW480" i="93"/>
  <c r="HQ713" i="93"/>
  <c r="HR713" i="93"/>
  <c r="HS713" i="93"/>
  <c r="HW713" i="93"/>
  <c r="HQ1583" i="93"/>
  <c r="HR1583" i="93"/>
  <c r="HS1583" i="93"/>
  <c r="HW1583" i="93"/>
  <c r="HQ1724" i="93"/>
  <c r="HR1724" i="93"/>
  <c r="HS1724" i="93"/>
  <c r="HW1724" i="93"/>
  <c r="HQ1154" i="93"/>
  <c r="HR1154" i="93"/>
  <c r="HS1154" i="93"/>
  <c r="HW1154" i="93"/>
  <c r="HQ616" i="93"/>
  <c r="HR616" i="93"/>
  <c r="HS616" i="93"/>
  <c r="HW616" i="93"/>
  <c r="HQ931" i="93"/>
  <c r="HR931" i="93"/>
  <c r="HS931" i="93"/>
  <c r="HW931" i="93"/>
  <c r="HQ208" i="93"/>
  <c r="HR208" i="93"/>
  <c r="HS208" i="93"/>
  <c r="HW208" i="93"/>
  <c r="HQ1850" i="93"/>
  <c r="HR1850" i="93"/>
  <c r="HS1850" i="93"/>
  <c r="HW1850" i="93"/>
  <c r="HQ211" i="93"/>
  <c r="HR211" i="93"/>
  <c r="HS211" i="93"/>
  <c r="HW211" i="93"/>
  <c r="HQ1849" i="93"/>
  <c r="HR1849" i="93"/>
  <c r="HS1849" i="93"/>
  <c r="HT1849" i="93"/>
  <c r="HU1849" i="93"/>
  <c r="HV1849" i="93"/>
  <c r="HW1849" i="93"/>
  <c r="HQ1332" i="93"/>
  <c r="HR1332" i="93"/>
  <c r="HS1332" i="93"/>
  <c r="HW1332" i="93"/>
  <c r="HQ241" i="93"/>
  <c r="HR241" i="93"/>
  <c r="HS241" i="93"/>
  <c r="HW241" i="93"/>
  <c r="HQ24" i="93"/>
  <c r="HS24" i="93"/>
  <c r="HW24" i="93"/>
  <c r="HQ1482" i="93"/>
  <c r="HR1482" i="93"/>
  <c r="HS1482" i="93"/>
  <c r="HW1482" i="93"/>
  <c r="HQ566" i="93"/>
  <c r="HR566" i="93"/>
  <c r="HS566" i="93"/>
  <c r="HW566" i="93"/>
  <c r="HQ1532" i="93"/>
  <c r="HR1532" i="93"/>
  <c r="HS1532" i="93"/>
  <c r="HT1532" i="93"/>
  <c r="HW1532" i="93"/>
  <c r="HQ703" i="93"/>
  <c r="HR703" i="93"/>
  <c r="HS703" i="93"/>
  <c r="HT703" i="93"/>
  <c r="HW703" i="93"/>
  <c r="HQ183" i="93"/>
  <c r="HR183" i="93"/>
  <c r="HS183" i="93"/>
  <c r="HT183" i="93"/>
  <c r="HU183" i="93"/>
  <c r="HV183" i="93"/>
  <c r="HW183" i="93"/>
  <c r="HQ1205" i="93"/>
  <c r="HR1205" i="93"/>
  <c r="HS1205" i="93"/>
  <c r="HW1205" i="93"/>
  <c r="HQ240" i="93"/>
  <c r="HR240" i="93"/>
  <c r="HS240" i="93"/>
  <c r="HT240" i="93"/>
  <c r="HU240" i="93"/>
  <c r="HV240" i="93"/>
  <c r="HW240" i="93"/>
  <c r="HQ1042" i="93"/>
  <c r="HR1042" i="93"/>
  <c r="HS1042" i="93"/>
  <c r="HW1042" i="93"/>
  <c r="HQ1045" i="93"/>
  <c r="HR1045" i="93"/>
  <c r="HS1045" i="93"/>
  <c r="HT1045" i="93"/>
  <c r="HU1045" i="93"/>
  <c r="HV1045" i="93"/>
  <c r="HW1045" i="93"/>
  <c r="HQ146" i="93"/>
  <c r="HR146" i="93"/>
  <c r="HS146" i="93"/>
  <c r="HW146" i="93"/>
  <c r="HQ775" i="93"/>
  <c r="HR775" i="93"/>
  <c r="HS775" i="93"/>
  <c r="HW775" i="93"/>
  <c r="HQ237" i="93"/>
  <c r="HR237" i="93"/>
  <c r="HS237" i="93"/>
  <c r="HW237" i="93"/>
  <c r="HQ1391" i="93"/>
  <c r="HS1391" i="93"/>
  <c r="HT1391" i="93"/>
  <c r="HW1391" i="93"/>
  <c r="HQ1640" i="93"/>
  <c r="HR1640" i="93"/>
  <c r="HS1640" i="93"/>
  <c r="HW1640" i="93"/>
  <c r="HQ34" i="93"/>
  <c r="HR34" i="93"/>
  <c r="HS34" i="93"/>
  <c r="HW34" i="93"/>
  <c r="HQ143" i="93"/>
  <c r="HR143" i="93"/>
  <c r="HS143" i="93"/>
  <c r="HW143" i="93"/>
  <c r="HQ52" i="93"/>
  <c r="HR52" i="93"/>
  <c r="HS52" i="93"/>
  <c r="HW52" i="93"/>
  <c r="HQ1530" i="93"/>
  <c r="HR1530" i="93"/>
  <c r="HS1530" i="93"/>
  <c r="HT1530" i="93"/>
  <c r="HW1530" i="93"/>
  <c r="HQ127" i="93"/>
  <c r="HS127" i="93"/>
  <c r="HT127" i="93"/>
  <c r="HW127" i="93"/>
  <c r="HQ1618" i="93"/>
  <c r="HR1618" i="93"/>
  <c r="HS1618" i="93"/>
  <c r="HW1618" i="93"/>
  <c r="HQ311" i="93"/>
  <c r="HR311" i="93"/>
  <c r="HS311" i="93"/>
  <c r="HW311" i="93"/>
  <c r="HQ568" i="93"/>
  <c r="HR568" i="93"/>
  <c r="HS568" i="93"/>
  <c r="HW568" i="93"/>
  <c r="HQ756" i="93"/>
  <c r="HR756" i="93"/>
  <c r="HS756" i="93"/>
  <c r="HW756" i="93"/>
  <c r="HQ1474" i="93"/>
  <c r="HR1474" i="93"/>
  <c r="HS1474" i="93"/>
  <c r="HW1474" i="93"/>
  <c r="HQ973" i="93"/>
  <c r="HR973" i="93"/>
  <c r="HS973" i="93"/>
  <c r="HW973" i="93"/>
  <c r="HQ1548" i="93"/>
  <c r="HR1548" i="93"/>
  <c r="HS1548" i="93"/>
  <c r="HW1548" i="93"/>
  <c r="HQ1690" i="93"/>
  <c r="HR1690" i="93"/>
  <c r="HS1690" i="93"/>
  <c r="HW1690" i="93"/>
  <c r="HQ1034" i="93"/>
  <c r="HR1034" i="93"/>
  <c r="HS1034" i="93"/>
  <c r="HT1034" i="93"/>
  <c r="HW1034" i="93"/>
  <c r="HQ300" i="93"/>
  <c r="HR300" i="93"/>
  <c r="HS300" i="93"/>
  <c r="HW300" i="93"/>
  <c r="HQ1538" i="93"/>
  <c r="HR1538" i="93"/>
  <c r="HS1538" i="93"/>
  <c r="HW1538" i="93"/>
  <c r="HQ293" i="93"/>
  <c r="HR293" i="93"/>
  <c r="HS293" i="93"/>
  <c r="HW293" i="93"/>
  <c r="HQ1024" i="93"/>
  <c r="HR1024" i="93"/>
  <c r="HS1024" i="93"/>
  <c r="HW1024" i="93"/>
  <c r="HQ1343" i="93"/>
  <c r="HR1343" i="93"/>
  <c r="HS1343" i="93"/>
  <c r="HT1343" i="93"/>
  <c r="HU1343" i="93"/>
  <c r="HV1343" i="93"/>
  <c r="HW1343" i="93"/>
  <c r="HQ270" i="93"/>
  <c r="HR270" i="93"/>
  <c r="HS270" i="93"/>
  <c r="HW270" i="93"/>
  <c r="HQ1372" i="93"/>
  <c r="HR1372" i="93"/>
  <c r="HS1372" i="93"/>
  <c r="HT1372" i="93"/>
  <c r="HU1372" i="93"/>
  <c r="HV1372" i="93"/>
  <c r="HW1372" i="93"/>
  <c r="HQ1269" i="93"/>
  <c r="HR1269" i="93"/>
  <c r="HS1269" i="93"/>
  <c r="HW1269" i="93"/>
  <c r="HQ1585" i="93"/>
  <c r="HS1585" i="93"/>
  <c r="HW1585" i="93"/>
  <c r="HQ1703" i="93"/>
  <c r="HR1703" i="93"/>
  <c r="HS1703" i="93"/>
  <c r="HT1703" i="93"/>
  <c r="HW1703" i="93"/>
  <c r="HQ918" i="93"/>
  <c r="HR918" i="93"/>
  <c r="HS918" i="93"/>
  <c r="HW918" i="93"/>
  <c r="HQ657" i="93"/>
  <c r="HR657" i="93"/>
  <c r="HS657" i="93"/>
  <c r="HW657" i="93"/>
  <c r="HQ1003" i="93"/>
  <c r="HS1003" i="93"/>
  <c r="HT1003" i="93"/>
  <c r="HU1003" i="93"/>
  <c r="HV1003" i="93"/>
  <c r="HW1003" i="93"/>
  <c r="HQ866" i="93"/>
  <c r="HR866" i="93"/>
  <c r="HS866" i="93"/>
  <c r="HT866" i="93"/>
  <c r="HW866" i="93"/>
  <c r="HQ84" i="93"/>
  <c r="HR84" i="93"/>
  <c r="HS84" i="93"/>
  <c r="HT84" i="93"/>
  <c r="HW84" i="93"/>
  <c r="HQ426" i="93"/>
  <c r="HR426" i="93"/>
  <c r="HS426" i="93"/>
  <c r="HW426" i="93"/>
  <c r="HQ266" i="93"/>
  <c r="HR266" i="93"/>
  <c r="HS266" i="93"/>
  <c r="HW266" i="93"/>
  <c r="HQ1033" i="93"/>
  <c r="HR1033" i="93"/>
  <c r="HS1033" i="93"/>
  <c r="HW1033" i="93"/>
  <c r="HQ131" i="93"/>
  <c r="HR131" i="93"/>
  <c r="HS131" i="93"/>
  <c r="HW131" i="93"/>
  <c r="HQ267" i="93"/>
  <c r="HR267" i="93"/>
  <c r="HS267" i="93"/>
  <c r="HW267" i="93"/>
  <c r="HQ1309" i="93"/>
  <c r="HR1309" i="93"/>
  <c r="HS1309" i="93"/>
  <c r="HW1309" i="93"/>
  <c r="HQ567" i="93"/>
  <c r="HR567" i="93"/>
  <c r="HS567" i="93"/>
  <c r="HW567" i="93"/>
  <c r="HQ140" i="93"/>
  <c r="HR140" i="93"/>
  <c r="HS140" i="93"/>
  <c r="HW140" i="93"/>
  <c r="HQ1610" i="93"/>
  <c r="HR1610" i="93"/>
  <c r="HS1610" i="93"/>
  <c r="HT1610" i="93"/>
  <c r="HW1610" i="93"/>
  <c r="HQ91" i="93"/>
  <c r="HR91" i="93"/>
  <c r="HS91" i="93"/>
  <c r="HW91" i="93"/>
  <c r="HQ662" i="93"/>
  <c r="HR662" i="93"/>
  <c r="HS662" i="93"/>
  <c r="HW662" i="93"/>
  <c r="HQ1223" i="93"/>
  <c r="HR1223" i="93"/>
  <c r="HS1223" i="93"/>
  <c r="HW1223" i="93"/>
  <c r="HQ1469" i="93"/>
  <c r="HR1469" i="93"/>
  <c r="HS1469" i="93"/>
  <c r="HT1469" i="93"/>
  <c r="HW1469" i="93"/>
  <c r="HQ66" i="93"/>
  <c r="HR66" i="93"/>
  <c r="HS66" i="93"/>
  <c r="HT66" i="93"/>
  <c r="HU66" i="93"/>
  <c r="HV66" i="93"/>
  <c r="HW66" i="93"/>
  <c r="HQ1080" i="93"/>
  <c r="HR1080" i="93"/>
  <c r="HS1080" i="93"/>
  <c r="HW1080" i="93"/>
  <c r="HQ954" i="93"/>
  <c r="HR954" i="93"/>
  <c r="HS954" i="93"/>
  <c r="HW954" i="93"/>
  <c r="HQ136" i="93"/>
  <c r="HR136" i="93"/>
  <c r="HS136" i="93"/>
  <c r="HW136" i="93"/>
  <c r="HQ1750" i="93"/>
  <c r="HR1750" i="93"/>
  <c r="HS1750" i="93"/>
  <c r="HW1750" i="93"/>
  <c r="HQ1376" i="93"/>
  <c r="HR1376" i="93"/>
  <c r="HS1376" i="93"/>
  <c r="HT1376" i="93"/>
  <c r="HW1376" i="93"/>
  <c r="HQ112" i="93"/>
  <c r="HR112" i="93"/>
  <c r="HS112" i="93"/>
  <c r="HW112" i="93"/>
  <c r="HQ265" i="93"/>
  <c r="HR265" i="93"/>
  <c r="HS265" i="93"/>
  <c r="HT265" i="93"/>
  <c r="HU265" i="93"/>
  <c r="HV265" i="93"/>
  <c r="HW265" i="93"/>
  <c r="HQ1563" i="93"/>
  <c r="HR1563" i="93"/>
  <c r="HS1563" i="93"/>
  <c r="HW1563" i="93"/>
  <c r="HQ926" i="93"/>
  <c r="HR926" i="93"/>
  <c r="HS926" i="93"/>
  <c r="HW926" i="93"/>
  <c r="HQ1239" i="93"/>
  <c r="HR1239" i="93"/>
  <c r="HS1239" i="93"/>
  <c r="HW1239" i="93"/>
  <c r="HQ1633" i="93"/>
  <c r="HR1633" i="93"/>
  <c r="HS1633" i="93"/>
  <c r="HW1633" i="93"/>
  <c r="HQ615" i="93"/>
  <c r="HR615" i="93"/>
  <c r="HS615" i="93"/>
  <c r="HW615" i="93"/>
  <c r="HQ1007" i="93"/>
  <c r="HR1007" i="93"/>
  <c r="HS1007" i="93"/>
  <c r="HW1007" i="93"/>
  <c r="HQ8" i="93"/>
  <c r="HR8" i="93"/>
  <c r="HS8" i="93"/>
  <c r="HW8" i="93"/>
  <c r="HQ348" i="93"/>
  <c r="HR348" i="93"/>
  <c r="HS348" i="93"/>
  <c r="HT348" i="93"/>
  <c r="HW348" i="93"/>
  <c r="HQ1790" i="93"/>
  <c r="HR1790" i="93"/>
  <c r="HS1790" i="93"/>
  <c r="HW1790" i="93"/>
  <c r="HQ536" i="93"/>
  <c r="HR536" i="93"/>
  <c r="HS536" i="93"/>
  <c r="HT536" i="93"/>
  <c r="HW536" i="93"/>
  <c r="HQ138" i="93"/>
  <c r="HR138" i="93"/>
  <c r="HS138" i="93"/>
  <c r="HW138" i="93"/>
  <c r="HQ604" i="93"/>
  <c r="HR604" i="93"/>
  <c r="HS604" i="93"/>
  <c r="HW604" i="93"/>
  <c r="HQ1108" i="93"/>
  <c r="HR1108" i="93"/>
  <c r="HS1108" i="93"/>
  <c r="HT1108" i="93"/>
  <c r="HW1108" i="93"/>
  <c r="HQ165" i="93"/>
  <c r="HR165" i="93"/>
  <c r="HS165" i="93"/>
  <c r="HW165" i="93"/>
  <c r="HQ549" i="93"/>
  <c r="HR549" i="93"/>
  <c r="HS549" i="93"/>
  <c r="HW549" i="93"/>
  <c r="HQ1818" i="93"/>
  <c r="HR1818" i="93"/>
  <c r="HS1818" i="93"/>
  <c r="HW1818" i="93"/>
  <c r="HQ603" i="93"/>
  <c r="HR603" i="93"/>
  <c r="HS603" i="93"/>
  <c r="HT603" i="93"/>
  <c r="HU603" i="93"/>
  <c r="HV603" i="93"/>
  <c r="HW603" i="93"/>
  <c r="HQ1193" i="93"/>
  <c r="HR1193" i="93"/>
  <c r="HS1193" i="93"/>
  <c r="HW1193" i="93"/>
  <c r="HQ1668" i="93"/>
  <c r="HR1668" i="93"/>
  <c r="HS1668" i="93"/>
  <c r="HW1668" i="93"/>
  <c r="HQ10" i="93"/>
  <c r="HR10" i="93"/>
  <c r="HS10" i="93"/>
  <c r="HW10" i="93"/>
  <c r="HQ274" i="93"/>
  <c r="HR274" i="93"/>
  <c r="HS274" i="93"/>
  <c r="HW274" i="93"/>
  <c r="HQ1889" i="93"/>
  <c r="HR1889" i="93"/>
  <c r="HS1889" i="93"/>
  <c r="HW1889" i="93"/>
  <c r="HQ574" i="93"/>
  <c r="HR574" i="93"/>
  <c r="HS574" i="93"/>
  <c r="HT574" i="93"/>
  <c r="HU574" i="93"/>
  <c r="HV574" i="93"/>
  <c r="HW574" i="93"/>
  <c r="HQ1116" i="93"/>
  <c r="HR1116" i="93"/>
  <c r="HS1116" i="93"/>
  <c r="HW1116" i="93"/>
  <c r="HQ831" i="93"/>
  <c r="HR831" i="93"/>
  <c r="HS831" i="93"/>
  <c r="HW831" i="93"/>
  <c r="HQ1670" i="93"/>
  <c r="HR1670" i="93"/>
  <c r="HS1670" i="93"/>
  <c r="HW1670" i="93"/>
  <c r="HQ1458" i="93"/>
  <c r="HR1458" i="93"/>
  <c r="HS1458" i="93"/>
  <c r="HW1458" i="93"/>
  <c r="HQ1107" i="93"/>
  <c r="HR1107" i="93"/>
  <c r="HS1107" i="93"/>
  <c r="HW1107" i="93"/>
  <c r="HQ809" i="93"/>
  <c r="HR809" i="93"/>
  <c r="HS809" i="93"/>
  <c r="HW809" i="93"/>
  <c r="HQ319" i="93"/>
  <c r="HR319" i="93"/>
  <c r="HS319" i="93"/>
  <c r="HW319" i="93"/>
  <c r="HQ1574" i="93"/>
  <c r="HR1574" i="93"/>
  <c r="HS1574" i="93"/>
  <c r="HW1574" i="93"/>
  <c r="HQ559" i="93"/>
  <c r="HR559" i="93"/>
  <c r="HS559" i="93"/>
  <c r="HW559" i="93"/>
  <c r="HQ1675" i="93"/>
  <c r="HR1675" i="93"/>
  <c r="HS1675" i="93"/>
  <c r="HT1675" i="93"/>
  <c r="HU1675" i="93"/>
  <c r="HV1675" i="93"/>
  <c r="HW1675" i="93"/>
  <c r="HQ927" i="93"/>
  <c r="HR927" i="93"/>
  <c r="HS927" i="93"/>
  <c r="HW927" i="93"/>
  <c r="HQ1441" i="93"/>
  <c r="HR1441" i="93"/>
  <c r="HS1441" i="93"/>
  <c r="HW1441" i="93"/>
  <c r="HQ1321" i="93"/>
  <c r="HR1321" i="93"/>
  <c r="HS1321" i="93"/>
  <c r="HW1321" i="93"/>
  <c r="HQ23" i="93"/>
  <c r="HR23" i="93"/>
  <c r="HS23" i="93"/>
  <c r="HW23" i="93"/>
  <c r="HQ974" i="93"/>
  <c r="HR974" i="93"/>
  <c r="HS974" i="93"/>
  <c r="HT974" i="93"/>
  <c r="HW974" i="93"/>
  <c r="HQ666" i="93"/>
  <c r="HR666" i="93"/>
  <c r="HS666" i="93"/>
  <c r="HT666" i="93"/>
  <c r="HW666" i="93"/>
  <c r="HQ294" i="93"/>
  <c r="HR294" i="93"/>
  <c r="HS294" i="93"/>
  <c r="HW294" i="93"/>
  <c r="HQ1592" i="93"/>
  <c r="HR1592" i="93"/>
  <c r="HS1592" i="93"/>
  <c r="HW1592" i="93"/>
  <c r="HQ518" i="93"/>
  <c r="HR518" i="93"/>
  <c r="HS518" i="93"/>
  <c r="HT518" i="93"/>
  <c r="HU518" i="93"/>
  <c r="HV518" i="93"/>
  <c r="HW518" i="93"/>
  <c r="HQ106" i="93"/>
  <c r="HR106" i="93"/>
  <c r="HS106" i="93"/>
  <c r="HW106" i="93"/>
  <c r="HQ215" i="93"/>
  <c r="HR215" i="93"/>
  <c r="HS215" i="93"/>
  <c r="HW215" i="93"/>
  <c r="HQ189" i="93"/>
  <c r="HR189" i="93"/>
  <c r="HS189" i="93"/>
  <c r="HW189" i="93"/>
  <c r="HQ1608" i="93"/>
  <c r="HR1608" i="93"/>
  <c r="HS1608" i="93"/>
  <c r="HT1608" i="93"/>
  <c r="HU1608" i="93"/>
  <c r="HV1608" i="93"/>
  <c r="HW1608" i="93"/>
  <c r="HQ1834" i="93"/>
  <c r="HR1834" i="93"/>
  <c r="HS1834" i="93"/>
  <c r="HW1834" i="93"/>
  <c r="HQ89" i="93"/>
  <c r="HR89" i="93"/>
  <c r="HS89" i="93"/>
  <c r="HT89" i="93"/>
  <c r="HW89" i="93"/>
  <c r="HQ537" i="93"/>
  <c r="HR537" i="93"/>
  <c r="HS537" i="93"/>
  <c r="HW537" i="93"/>
  <c r="HQ1257" i="93"/>
  <c r="HR1257" i="93"/>
  <c r="HS1257" i="93"/>
  <c r="HW1257" i="93"/>
  <c r="HQ1056" i="93"/>
  <c r="HR1056" i="93"/>
  <c r="HS1056" i="93"/>
  <c r="HT1056" i="93"/>
  <c r="HW1056" i="93"/>
  <c r="HQ87" i="93"/>
  <c r="HR87" i="93"/>
  <c r="HS87" i="93"/>
  <c r="HW87" i="93"/>
  <c r="HQ306" i="93"/>
  <c r="HR306" i="93"/>
  <c r="HS306" i="93"/>
  <c r="HT306" i="93"/>
  <c r="HU306" i="93"/>
  <c r="HV306" i="93"/>
  <c r="HW306" i="93"/>
  <c r="HQ1169" i="93"/>
  <c r="HR1169" i="93"/>
  <c r="HS1169" i="93"/>
  <c r="HT1169" i="93"/>
  <c r="HW1169" i="93"/>
  <c r="HQ286" i="93"/>
  <c r="HR286" i="93"/>
  <c r="HS286" i="93"/>
  <c r="HW286" i="93"/>
  <c r="HQ318" i="93"/>
  <c r="HR318" i="93"/>
  <c r="HS318" i="93"/>
  <c r="HW318" i="93"/>
  <c r="HQ202" i="93"/>
  <c r="HR202" i="93"/>
  <c r="HS202" i="93"/>
  <c r="HW202" i="93"/>
  <c r="HQ1468" i="93"/>
  <c r="HR1468" i="93"/>
  <c r="HS1468" i="93"/>
  <c r="HW1468" i="93"/>
  <c r="HQ122" i="93"/>
  <c r="HR122" i="93"/>
  <c r="HS122" i="93"/>
  <c r="HW122" i="93"/>
  <c r="HQ117" i="93"/>
  <c r="HR117" i="93"/>
  <c r="HS117" i="93"/>
  <c r="HW117" i="93"/>
  <c r="HQ1308" i="93"/>
  <c r="HR1308" i="93"/>
  <c r="HS1308" i="93"/>
  <c r="HT1308" i="93"/>
  <c r="HU1308" i="93"/>
  <c r="HV1308" i="93"/>
  <c r="HW1308" i="93"/>
  <c r="HQ222" i="93"/>
  <c r="HR222" i="93"/>
  <c r="HS222" i="93"/>
  <c r="HW222" i="93"/>
  <c r="HQ111" i="93"/>
  <c r="HR111" i="93"/>
  <c r="HS111" i="93"/>
  <c r="HW111" i="93"/>
  <c r="HQ46" i="93"/>
  <c r="HR46" i="93"/>
  <c r="HS46" i="93"/>
  <c r="HT46" i="93"/>
  <c r="HU46" i="93"/>
  <c r="HV46" i="93"/>
  <c r="HW46" i="93"/>
  <c r="HQ1745" i="93"/>
  <c r="HR1745" i="93"/>
  <c r="HS1745" i="93"/>
  <c r="HW1745" i="93"/>
  <c r="HQ685" i="93"/>
  <c r="HR685" i="93"/>
  <c r="HS685" i="93"/>
  <c r="HT685" i="93"/>
  <c r="HW685" i="93"/>
  <c r="HQ1005" i="93"/>
  <c r="HR1005" i="93"/>
  <c r="HS1005" i="93"/>
  <c r="HW1005" i="93"/>
  <c r="HQ655" i="93"/>
  <c r="HR655" i="93"/>
  <c r="HS655" i="93"/>
  <c r="HT655" i="93"/>
  <c r="HW655" i="93"/>
  <c r="HQ132" i="93"/>
  <c r="HR132" i="93"/>
  <c r="HS132" i="93"/>
  <c r="HW132" i="93"/>
  <c r="HQ1877" i="93"/>
  <c r="HR1877" i="93"/>
  <c r="HS1877" i="93"/>
  <c r="HW1877" i="93"/>
  <c r="HQ837" i="93"/>
  <c r="HR837" i="93"/>
  <c r="HS837" i="93"/>
  <c r="HW837" i="93"/>
  <c r="HQ1355" i="93"/>
  <c r="HR1355" i="93"/>
  <c r="HS1355" i="93"/>
  <c r="HW1355" i="93"/>
  <c r="HQ1099" i="93"/>
  <c r="HR1099" i="93"/>
  <c r="HS1099" i="93"/>
  <c r="HW1099" i="93"/>
  <c r="HQ1890" i="93"/>
  <c r="HR1890" i="93"/>
  <c r="HS1890" i="93"/>
  <c r="HT1890" i="93"/>
  <c r="HW1890" i="93"/>
  <c r="HQ1601" i="93"/>
  <c r="HR1601" i="93"/>
  <c r="HS1601" i="93"/>
  <c r="HW1601" i="93"/>
  <c r="HQ1705" i="93"/>
  <c r="HR1705" i="93"/>
  <c r="HS1705" i="93"/>
  <c r="HW1705" i="93"/>
  <c r="HQ892" i="93"/>
  <c r="HR892" i="93"/>
  <c r="HS892" i="93"/>
  <c r="HW892" i="93"/>
  <c r="HQ1846" i="93"/>
  <c r="HR1846" i="93"/>
  <c r="HS1846" i="93"/>
  <c r="HW1846" i="93"/>
  <c r="HQ934" i="93"/>
  <c r="HR934" i="93"/>
  <c r="HS934" i="93"/>
  <c r="HT934" i="93"/>
  <c r="HU934" i="93"/>
  <c r="HW934" i="93"/>
  <c r="HQ1097" i="93"/>
  <c r="HR1097" i="93"/>
  <c r="HS1097" i="93"/>
  <c r="HW1097" i="93"/>
  <c r="HQ1253" i="93"/>
  <c r="HR1253" i="93"/>
  <c r="HS1253" i="93"/>
  <c r="HW1253" i="93"/>
  <c r="HQ86" i="93"/>
  <c r="HR86" i="93"/>
  <c r="HS86" i="93"/>
  <c r="HW86" i="93"/>
  <c r="HQ1146" i="93"/>
  <c r="HR1146" i="93"/>
  <c r="HS1146" i="93"/>
  <c r="HW1146" i="93"/>
  <c r="HQ1133" i="93"/>
  <c r="HR1133" i="93"/>
  <c r="HS1133" i="93"/>
  <c r="HW1133" i="93"/>
  <c r="HQ928" i="93"/>
  <c r="HR928" i="93"/>
  <c r="HS928" i="93"/>
  <c r="HT928" i="93"/>
  <c r="HW928" i="93"/>
  <c r="HQ1282" i="93"/>
  <c r="HR1282" i="93"/>
  <c r="HS1282" i="93"/>
  <c r="HW1282" i="93"/>
  <c r="HQ735" i="93"/>
  <c r="HR735" i="93"/>
  <c r="HS735" i="93"/>
  <c r="HW735" i="93"/>
  <c r="HQ912" i="93"/>
  <c r="HR912" i="93"/>
  <c r="HS912" i="93"/>
  <c r="HT912" i="93"/>
  <c r="HW912" i="93"/>
  <c r="AP68" i="102"/>
  <c r="AR68" i="102"/>
  <c r="AS68" i="102"/>
  <c r="AV68" i="102"/>
  <c r="AP52" i="102"/>
  <c r="AR52" i="102"/>
  <c r="AV52" i="102"/>
  <c r="AP91" i="102"/>
  <c r="AP18" i="102"/>
  <c r="AP22" i="102"/>
  <c r="AP32" i="102"/>
  <c r="AP45" i="102"/>
  <c r="AP50" i="102"/>
  <c r="AP59" i="102"/>
  <c r="AP71" i="102"/>
  <c r="AP76" i="102"/>
  <c r="AP88" i="102"/>
  <c r="AP101" i="102"/>
  <c r="AP103" i="102"/>
  <c r="AP115" i="102"/>
  <c r="A91" i="102"/>
  <c r="AR91" i="102"/>
  <c r="AV91" i="102"/>
  <c r="AR88" i="102"/>
  <c r="AS88" i="102"/>
  <c r="AT88" i="102"/>
  <c r="AU88" i="102"/>
  <c r="AV88" i="102"/>
  <c r="AQ22" i="102"/>
  <c r="AR22" i="102"/>
  <c r="AS22" i="102"/>
  <c r="AT22" i="102"/>
  <c r="AU22" i="102"/>
  <c r="AV22" i="102"/>
  <c r="AR115" i="102"/>
  <c r="AS115" i="102"/>
  <c r="AV115" i="102"/>
  <c r="AQ103" i="102"/>
  <c r="AR103" i="102"/>
  <c r="AV103" i="102"/>
  <c r="AR71" i="102"/>
  <c r="AS71" i="102"/>
  <c r="AV71" i="102"/>
  <c r="AR59" i="102"/>
  <c r="AS59" i="102"/>
  <c r="AV59" i="102"/>
  <c r="AR101" i="102"/>
  <c r="AS101" i="102"/>
  <c r="AV101" i="102"/>
  <c r="AQ32" i="102"/>
  <c r="AR32" i="102"/>
  <c r="AV32" i="102"/>
  <c r="AR45" i="102"/>
  <c r="AS45" i="102"/>
  <c r="AV45" i="102"/>
  <c r="AR76" i="102"/>
  <c r="AV76" i="102"/>
  <c r="AQ18" i="102"/>
  <c r="AR18" i="102"/>
  <c r="AS18" i="102"/>
  <c r="AV18" i="102"/>
  <c r="AQ50" i="102"/>
  <c r="AR50" i="102"/>
  <c r="AS50" i="102"/>
  <c r="AT50" i="102"/>
  <c r="AV50" i="102"/>
  <c r="A47" i="99"/>
  <c r="A20" i="105"/>
  <c r="HR1182" i="93"/>
  <c r="HR148" i="93"/>
  <c r="HR1140" i="93"/>
  <c r="HR811" i="93"/>
  <c r="HR505" i="93"/>
  <c r="HR953" i="93"/>
  <c r="HR9" i="93"/>
  <c r="HR1213" i="93"/>
  <c r="HR1551" i="93"/>
  <c r="HR1315" i="93"/>
  <c r="HR1794" i="93"/>
  <c r="HR1554" i="93"/>
  <c r="HR1347" i="93"/>
  <c r="HR238" i="93"/>
  <c r="HR1379" i="93"/>
  <c r="HR1396" i="93"/>
  <c r="HR1201" i="93"/>
  <c r="HR1568" i="93"/>
  <c r="HR1395" i="93"/>
  <c r="HR1773" i="93"/>
  <c r="HR1765" i="93"/>
  <c r="HR1364" i="93"/>
  <c r="HR626" i="93"/>
  <c r="HR589" i="93"/>
  <c r="HR487" i="93"/>
  <c r="HR1549" i="93"/>
  <c r="HR806" i="93"/>
  <c r="HR1616" i="93"/>
  <c r="HR21" i="93"/>
  <c r="HR1899" i="93"/>
  <c r="HR920" i="93"/>
  <c r="HR38" i="93"/>
  <c r="HR472" i="93"/>
  <c r="HR796" i="93"/>
  <c r="HR1602" i="93"/>
  <c r="HR1136" i="93"/>
  <c r="HR1617" i="93"/>
  <c r="HR949" i="93"/>
  <c r="HR903" i="93"/>
  <c r="HR810" i="93"/>
  <c r="HR841" i="93"/>
  <c r="A16" i="100"/>
  <c r="AS32" i="102"/>
  <c r="AS52" i="102"/>
  <c r="AQ68" i="102"/>
  <c r="HR405" i="93"/>
  <c r="HR388" i="93"/>
  <c r="HR409" i="93"/>
  <c r="HR1276" i="93"/>
  <c r="HT394" i="93"/>
  <c r="HU394" i="93"/>
  <c r="HV394" i="93"/>
  <c r="HT1312" i="93"/>
  <c r="HT416" i="93"/>
  <c r="HU416" i="93"/>
  <c r="HV416" i="93"/>
  <c r="HR1461" i="93"/>
  <c r="HR1829" i="93"/>
  <c r="HR755" i="93"/>
  <c r="HR1598" i="93"/>
  <c r="HR1101" i="93"/>
  <c r="HR1053" i="93"/>
  <c r="HR1651" i="93"/>
  <c r="HR846" i="93"/>
  <c r="HR834" i="93"/>
  <c r="HR1022" i="93"/>
  <c r="HR1006" i="93"/>
  <c r="HR1344" i="93"/>
  <c r="HR512" i="93"/>
  <c r="HR581" i="93"/>
  <c r="HR1515" i="93"/>
  <c r="HR312" i="93"/>
  <c r="HR560" i="93"/>
  <c r="HR1609" i="93"/>
  <c r="HT390" i="93"/>
  <c r="HT62" i="93"/>
  <c r="HU62" i="93"/>
  <c r="HV62" i="93"/>
  <c r="HT1370" i="93"/>
  <c r="HU1370" i="93"/>
  <c r="HV1370" i="93"/>
  <c r="HT159" i="93"/>
  <c r="HT1410" i="93"/>
  <c r="HT1651" i="93"/>
  <c r="HT1164" i="93"/>
  <c r="HU1164" i="93"/>
  <c r="HV1164" i="93"/>
  <c r="HT1023" i="93"/>
  <c r="HT799" i="93"/>
  <c r="HT785" i="93"/>
  <c r="HU785" i="93"/>
  <c r="HV785" i="93"/>
  <c r="HT598" i="93"/>
  <c r="HU598" i="93"/>
  <c r="HV598" i="93"/>
  <c r="HT1419" i="93"/>
  <c r="HU1419" i="93"/>
  <c r="HV1419" i="93"/>
  <c r="HT1242" i="93"/>
  <c r="HU1242" i="93"/>
  <c r="HV1242" i="93"/>
  <c r="HT1779" i="93"/>
  <c r="HT1775" i="93"/>
  <c r="HT1488" i="93"/>
  <c r="HT1869" i="93"/>
  <c r="HU1869" i="93"/>
  <c r="HV1869" i="93"/>
  <c r="HT1757" i="93"/>
  <c r="HT1868" i="93"/>
  <c r="HT972" i="93"/>
  <c r="HU972" i="93"/>
  <c r="HV972" i="93"/>
  <c r="HT946" i="93"/>
  <c r="HT154" i="93"/>
  <c r="HT1880" i="93"/>
  <c r="HT1171" i="93"/>
  <c r="HT1800" i="93"/>
  <c r="HT48" i="93"/>
  <c r="HT1766" i="93"/>
  <c r="HT484" i="93"/>
  <c r="HT1238" i="93"/>
  <c r="HT942" i="93"/>
  <c r="HT1658" i="93"/>
  <c r="HT295" i="93"/>
  <c r="HU295" i="93"/>
  <c r="HV295" i="93"/>
  <c r="HT1513" i="93"/>
  <c r="HT464" i="93"/>
  <c r="HT1375" i="93"/>
  <c r="HT1573" i="93"/>
  <c r="HT216" i="93"/>
  <c r="HT1848" i="93"/>
  <c r="HT1727" i="93"/>
  <c r="HU1727" i="93"/>
  <c r="HV1727" i="93"/>
  <c r="HT1706" i="93"/>
  <c r="HU1706" i="93"/>
  <c r="HV1706" i="93"/>
  <c r="HR1250" i="93"/>
  <c r="HT271" i="93"/>
  <c r="HU271" i="93"/>
  <c r="HV271" i="93"/>
  <c r="HT881" i="93"/>
  <c r="HT1230" i="93"/>
  <c r="HT682" i="93"/>
  <c r="HT845" i="93"/>
  <c r="HT1537" i="93"/>
  <c r="HT476" i="93"/>
  <c r="HT1872" i="93"/>
  <c r="HT1035" i="93"/>
  <c r="HU1035" i="93"/>
  <c r="HV1035" i="93"/>
  <c r="HT944" i="93"/>
  <c r="HR1381" i="93"/>
  <c r="HT1293" i="93"/>
  <c r="HR309" i="93"/>
  <c r="HT1178" i="93"/>
  <c r="HR807" i="93"/>
  <c r="HR1147" i="93"/>
  <c r="HR1654" i="93"/>
  <c r="HR646" i="93"/>
  <c r="HR586" i="93"/>
  <c r="HR1767" i="93"/>
  <c r="HR674" i="93"/>
  <c r="HR998" i="93"/>
  <c r="HR382" i="93"/>
  <c r="HR629" i="93"/>
  <c r="HT967" i="93"/>
  <c r="HU967" i="93"/>
  <c r="HV967" i="93"/>
  <c r="HR180" i="93"/>
  <c r="HR352" i="93"/>
  <c r="HR665" i="93"/>
  <c r="HR502" i="93"/>
  <c r="HR134" i="93"/>
  <c r="HR1495" i="93"/>
  <c r="HR49" i="93"/>
  <c r="HR1809" i="93"/>
  <c r="HR1531" i="93"/>
  <c r="HR242" i="93"/>
  <c r="HT1480" i="93"/>
  <c r="HT1381" i="93"/>
  <c r="HU1381" i="93"/>
  <c r="HV1381" i="93"/>
  <c r="HR1373" i="93"/>
  <c r="HT1485" i="93"/>
  <c r="HT309" i="93"/>
  <c r="HR955" i="93"/>
  <c r="HR101" i="93"/>
  <c r="HR307" i="93"/>
  <c r="HR184" i="93"/>
  <c r="HR1011" i="93"/>
  <c r="HR1371" i="93"/>
  <c r="HR1586" i="93"/>
  <c r="HR411" i="93"/>
  <c r="HR992" i="93"/>
  <c r="HT1786" i="93"/>
  <c r="HR1843" i="93"/>
  <c r="HR1313" i="93"/>
  <c r="HR1109" i="93"/>
  <c r="HR1271" i="93"/>
  <c r="HR408" i="93"/>
  <c r="HR50" i="93"/>
  <c r="HR228" i="93"/>
  <c r="HT1802" i="93"/>
  <c r="HU1802" i="93"/>
  <c r="HV1802" i="93"/>
  <c r="HT1843" i="93"/>
  <c r="HT1642" i="93"/>
  <c r="HT1109" i="93"/>
  <c r="HT1271" i="93"/>
  <c r="HU1271" i="93"/>
  <c r="HV1271" i="93"/>
  <c r="HT70" i="93"/>
  <c r="HT1186" i="93"/>
  <c r="HU1186" i="93"/>
  <c r="HV1186" i="93"/>
  <c r="HT50" i="93"/>
  <c r="HT228" i="93"/>
  <c r="HT1625" i="93"/>
  <c r="HT1185" i="93"/>
  <c r="HU1185" i="93"/>
  <c r="HV1185" i="93"/>
  <c r="HR108" i="93"/>
  <c r="HR1036" i="93"/>
  <c r="HT1333" i="93"/>
  <c r="HR1360" i="93"/>
  <c r="HT353" i="93"/>
  <c r="HR324" i="93"/>
  <c r="HR945" i="93"/>
  <c r="HR1380" i="93"/>
  <c r="HR423" i="93"/>
  <c r="HR1081" i="93"/>
  <c r="HR491" i="93"/>
  <c r="HR11" i="93"/>
  <c r="HR1774" i="93"/>
  <c r="HR535" i="93"/>
  <c r="HR1816" i="93"/>
  <c r="HR1614" i="93"/>
  <c r="HR1141" i="93"/>
  <c r="HR660" i="93"/>
  <c r="HR1225" i="93"/>
  <c r="HR1459" i="93"/>
  <c r="HR1249" i="93"/>
  <c r="HR171" i="93"/>
  <c r="HR446" i="93"/>
  <c r="HR592" i="93"/>
  <c r="HR1445" i="93"/>
  <c r="HR1208" i="93"/>
  <c r="HT1036" i="93"/>
  <c r="HU1036" i="93"/>
  <c r="HV1036" i="93"/>
  <c r="HR647" i="93"/>
  <c r="HR944" i="93"/>
  <c r="HT1622" i="93"/>
  <c r="HR435" i="93"/>
  <c r="HR1293" i="93"/>
  <c r="HT945" i="93"/>
  <c r="HR1178" i="93"/>
  <c r="HR1776" i="93"/>
  <c r="HR1503" i="93"/>
  <c r="HR1565" i="93"/>
  <c r="HR769" i="93"/>
  <c r="HR850" i="93"/>
  <c r="HR595" i="93"/>
  <c r="HR520" i="93"/>
  <c r="HT1217" i="93"/>
  <c r="HU1217" i="93"/>
  <c r="HV1217" i="93"/>
  <c r="HT301" i="93"/>
  <c r="HT1004" i="93"/>
  <c r="HT705" i="93"/>
  <c r="HT1229" i="93"/>
  <c r="HU1229" i="93"/>
  <c r="HV1229" i="93"/>
  <c r="HT1717" i="93"/>
  <c r="HU1717" i="93"/>
  <c r="HV1717" i="93"/>
  <c r="HT1693" i="93"/>
  <c r="HT793" i="93"/>
  <c r="HU793" i="93"/>
  <c r="HV793" i="93"/>
  <c r="HT1864" i="93"/>
  <c r="HU1864" i="93"/>
  <c r="HV1864" i="93"/>
  <c r="HT1351" i="93"/>
  <c r="HT1200" i="93"/>
  <c r="HT1888" i="93"/>
  <c r="HT1896" i="93"/>
  <c r="HT877" i="93"/>
  <c r="HT1196" i="93"/>
  <c r="HT181" i="93"/>
  <c r="HT457" i="93"/>
  <c r="HU457" i="93"/>
  <c r="HV457" i="93"/>
  <c r="HT1180" i="93"/>
  <c r="HR1230" i="93"/>
  <c r="HR682" i="93"/>
  <c r="HR1357" i="93"/>
  <c r="HR1135" i="93"/>
  <c r="HR476" i="93"/>
  <c r="HR1872" i="93"/>
  <c r="HR1035" i="93"/>
  <c r="HR1744" i="93"/>
  <c r="HT101" i="93"/>
  <c r="HT1380" i="93"/>
  <c r="HT488" i="93"/>
  <c r="HT714" i="93"/>
  <c r="HT423" i="93"/>
  <c r="HT288" i="93"/>
  <c r="HT639" i="93"/>
  <c r="HU639" i="93"/>
  <c r="HV639" i="93"/>
  <c r="HT442" i="93"/>
  <c r="HT1776" i="93"/>
  <c r="HU1776" i="93"/>
  <c r="HV1776" i="93"/>
  <c r="HT1503" i="93"/>
  <c r="HT184" i="93"/>
  <c r="HT491" i="93"/>
  <c r="HT1457" i="93"/>
  <c r="HT1565" i="93"/>
  <c r="HT1767" i="93"/>
  <c r="HT332" i="93"/>
  <c r="HT769" i="93"/>
  <c r="HT850" i="93"/>
  <c r="HU850" i="93"/>
  <c r="HV850" i="93"/>
  <c r="HT998" i="93"/>
  <c r="HT1873" i="93"/>
  <c r="HT1311" i="93"/>
  <c r="HU1311" i="93"/>
  <c r="HV1311" i="93"/>
  <c r="HT382" i="93"/>
  <c r="HT1586" i="93"/>
  <c r="HT1013" i="93"/>
  <c r="HU1013" i="93"/>
  <c r="HV1013" i="93"/>
  <c r="HT1433" i="93"/>
  <c r="HT992" i="93"/>
  <c r="HT1141" i="93"/>
  <c r="HT1342" i="93"/>
  <c r="HT1576" i="93"/>
  <c r="HT660" i="93"/>
  <c r="HR239" i="93"/>
  <c r="A13" i="100"/>
  <c r="HR1377" i="93"/>
  <c r="HT1079" i="93"/>
  <c r="HT1493" i="93"/>
  <c r="HU1493" i="93"/>
  <c r="HV1493" i="93"/>
  <c r="HT1439" i="93"/>
  <c r="HT694" i="93"/>
  <c r="HU694" i="93"/>
  <c r="HV694" i="93"/>
  <c r="HR162" i="93"/>
  <c r="HT1276" i="93"/>
  <c r="HU1276" i="93"/>
  <c r="HV1276" i="93"/>
  <c r="HT1241" i="93"/>
  <c r="HU1241" i="93"/>
  <c r="HV1241" i="93"/>
  <c r="HT841" i="93"/>
  <c r="HT810" i="93"/>
  <c r="HT1551" i="93"/>
  <c r="HT1367" i="93"/>
  <c r="AS103" i="102"/>
  <c r="AT103" i="102"/>
  <c r="AU103" i="102"/>
  <c r="HT702" i="93"/>
  <c r="HT742" i="93"/>
  <c r="HU742" i="93"/>
  <c r="HV742" i="93"/>
  <c r="HT885" i="93"/>
  <c r="HT1465" i="93"/>
  <c r="HT665" i="93"/>
  <c r="HT605" i="93"/>
  <c r="HU605" i="93"/>
  <c r="HV605" i="93"/>
  <c r="A6" i="100"/>
  <c r="A7" i="100"/>
  <c r="A21" i="100"/>
  <c r="A5" i="100"/>
  <c r="A9" i="100"/>
  <c r="A15" i="100"/>
  <c r="HR1795" i="93"/>
  <c r="HR1664" i="93"/>
  <c r="HR37" i="93"/>
  <c r="HR940" i="93"/>
  <c r="HR1184" i="93"/>
  <c r="HT589" i="93"/>
  <c r="HT179" i="93"/>
  <c r="HU179" i="93"/>
  <c r="HV179" i="93"/>
  <c r="HT1568" i="93"/>
  <c r="HT1379" i="93"/>
  <c r="HU1379" i="93"/>
  <c r="HV1379" i="93"/>
  <c r="HR14" i="93"/>
  <c r="HR1542" i="93"/>
  <c r="HR1685" i="93"/>
  <c r="HR1810" i="93"/>
  <c r="HR577" i="93"/>
  <c r="HR1728" i="93"/>
  <c r="HR572" i="93"/>
  <c r="HR513" i="93"/>
  <c r="HR471" i="93"/>
  <c r="HR213" i="93"/>
  <c r="HR1669" i="93"/>
  <c r="HR653" i="93"/>
  <c r="HR1712" i="93"/>
  <c r="HR458" i="93"/>
  <c r="HR635" i="93"/>
  <c r="HR114" i="93"/>
  <c r="HR1179" i="93"/>
  <c r="HR1519" i="93"/>
  <c r="HR661" i="93"/>
  <c r="HR1323" i="93"/>
  <c r="HR1772" i="93"/>
  <c r="HR1505" i="93"/>
  <c r="HT1670" i="93"/>
  <c r="HU1670" i="93"/>
  <c r="HV1670" i="93"/>
  <c r="HT1396" i="93"/>
  <c r="HT1176" i="93"/>
  <c r="HU1176" i="93"/>
  <c r="HV1176" i="93"/>
  <c r="HT897" i="93"/>
  <c r="HU897" i="93"/>
  <c r="HV897" i="93"/>
  <c r="HT1764" i="93"/>
  <c r="HT1796" i="93"/>
  <c r="HT1629" i="93"/>
  <c r="HU1629" i="93"/>
  <c r="HV1629" i="93"/>
  <c r="HT1347" i="93"/>
  <c r="HU1347" i="93"/>
  <c r="HV1347" i="93"/>
  <c r="HR1785" i="93"/>
  <c r="HR1682" i="93"/>
  <c r="HR80" i="93"/>
  <c r="HR85" i="93"/>
  <c r="HR1791" i="93"/>
  <c r="HR81" i="93"/>
  <c r="HR51" i="93"/>
  <c r="HR1579" i="93"/>
  <c r="HR147" i="93"/>
  <c r="HR152" i="93"/>
  <c r="HR76" i="93"/>
  <c r="HR73" i="93"/>
  <c r="HR1759" i="93"/>
  <c r="HR1231" i="93"/>
  <c r="HR548" i="93"/>
  <c r="HR1853" i="93"/>
  <c r="HT1605" i="93"/>
  <c r="HT171" i="93"/>
  <c r="HU171" i="93"/>
  <c r="HV171" i="93"/>
  <c r="HT1136" i="93"/>
  <c r="HT624" i="93"/>
  <c r="HU624" i="93"/>
  <c r="HV624" i="93"/>
  <c r="HT352" i="93"/>
  <c r="HT1878" i="93"/>
  <c r="HU1878" i="93"/>
  <c r="HT1847" i="93"/>
  <c r="HT195" i="93"/>
  <c r="HT333" i="93"/>
  <c r="HU333" i="93"/>
  <c r="HV333" i="93"/>
  <c r="HT1746" i="93"/>
  <c r="HU1746" i="93"/>
  <c r="HV1746" i="93"/>
  <c r="HT1403" i="93"/>
  <c r="HU1403" i="93"/>
  <c r="HT38" i="93"/>
  <c r="HT366" i="93"/>
  <c r="HU366" i="93"/>
  <c r="HV366" i="93"/>
  <c r="HT1577" i="93"/>
  <c r="HT889" i="93"/>
  <c r="HU889" i="93"/>
  <c r="HV889" i="93"/>
  <c r="HT1459" i="93"/>
  <c r="HT614" i="93"/>
  <c r="HU614" i="93"/>
  <c r="HV614" i="93"/>
  <c r="HT733" i="93"/>
  <c r="HT405" i="93"/>
  <c r="HT371" i="93"/>
  <c r="HT908" i="93"/>
  <c r="HU908" i="93"/>
  <c r="HV908" i="93"/>
  <c r="HT1184" i="93"/>
  <c r="HU1184" i="93"/>
  <c r="HV1184" i="93"/>
  <c r="HT151" i="93"/>
  <c r="HT1505" i="93"/>
  <c r="HU1505" i="93"/>
  <c r="HV1505" i="93"/>
  <c r="HT1772" i="93"/>
  <c r="HT1759" i="93"/>
  <c r="HR1521" i="93"/>
  <c r="HT1383" i="93"/>
  <c r="HR1401" i="93"/>
  <c r="HR938" i="93"/>
  <c r="HR1263" i="93"/>
  <c r="HR1666" i="93"/>
  <c r="HR757" i="93"/>
  <c r="HR565" i="93"/>
  <c r="HR54" i="93"/>
  <c r="HR451" i="93"/>
  <c r="HR223" i="93"/>
  <c r="HR323" i="93"/>
  <c r="HT1538" i="93"/>
  <c r="HU1538" i="93"/>
  <c r="HR675" i="93"/>
  <c r="HT1585" i="93"/>
  <c r="HR1443" i="93"/>
  <c r="HT1421" i="93"/>
  <c r="HT1275" i="93"/>
  <c r="HT1387" i="93"/>
  <c r="HT1187" i="93"/>
  <c r="HU1187" i="93"/>
  <c r="HV1187" i="93"/>
  <c r="HT211" i="93"/>
  <c r="HU211" i="93"/>
  <c r="HV211" i="93"/>
  <c r="HT616" i="93"/>
  <c r="HT209" i="93"/>
  <c r="HT1179" i="93"/>
  <c r="HT576" i="93"/>
  <c r="HT1278" i="93"/>
  <c r="HT940" i="93"/>
  <c r="HU940" i="93"/>
  <c r="HV940" i="93"/>
  <c r="HT1771" i="93"/>
  <c r="HT558" i="93"/>
  <c r="HU558" i="93"/>
  <c r="HV558" i="93"/>
  <c r="HT1289" i="93"/>
  <c r="HU1289" i="93"/>
  <c r="HV1289" i="93"/>
  <c r="HT342" i="93"/>
  <c r="HT1723" i="93"/>
  <c r="HT903" i="93"/>
  <c r="HU903" i="93"/>
  <c r="HV903" i="93"/>
  <c r="HT1602" i="93"/>
  <c r="HU1602" i="93"/>
  <c r="HV1602" i="93"/>
  <c r="HT1785" i="93"/>
  <c r="HU1785" i="93"/>
  <c r="HV1785" i="93"/>
  <c r="HT461" i="93"/>
  <c r="HT1287" i="93"/>
  <c r="HT1821" i="93"/>
  <c r="HU1821" i="93"/>
  <c r="HV1821" i="93"/>
  <c r="HT430" i="93"/>
  <c r="HT281" i="93"/>
  <c r="HT170" i="93"/>
  <c r="HT1774" i="93"/>
  <c r="HT1208" i="93"/>
  <c r="HR399" i="93"/>
  <c r="HT1618" i="93"/>
  <c r="HT1645" i="93"/>
  <c r="HT833" i="93"/>
  <c r="HT117" i="93"/>
  <c r="HT829" i="93"/>
  <c r="HT1291" i="93"/>
  <c r="HT1197" i="93"/>
  <c r="HT1884" i="93"/>
  <c r="HT239" i="93"/>
  <c r="HU239" i="93"/>
  <c r="HV239" i="93"/>
  <c r="HT1730" i="93"/>
  <c r="HU1730" i="93"/>
  <c r="HV1730" i="93"/>
  <c r="HT35" i="93"/>
  <c r="HT764" i="93"/>
  <c r="HT1049" i="93"/>
  <c r="HT408" i="93"/>
  <c r="HT701" i="93"/>
  <c r="HT1378" i="93"/>
  <c r="HT922" i="93"/>
  <c r="HT744" i="93"/>
  <c r="HT513" i="93"/>
  <c r="HU513" i="93"/>
  <c r="HV513" i="93"/>
  <c r="HT14" i="93"/>
  <c r="HU14" i="93"/>
  <c r="HV14" i="93"/>
  <c r="HT1682" i="93"/>
  <c r="HT1579" i="93"/>
  <c r="HU1579" i="93"/>
  <c r="HV1579" i="93"/>
  <c r="HT81" i="93"/>
  <c r="HT1274" i="93"/>
  <c r="HU1274" i="93"/>
  <c r="HV1274" i="93"/>
  <c r="HT548" i="93"/>
  <c r="HR1174" i="93"/>
  <c r="HT76" i="93"/>
  <c r="HR499" i="93"/>
  <c r="HR1195" i="93"/>
  <c r="HR772" i="93"/>
  <c r="HR1274" i="93"/>
  <c r="HT1158" i="93"/>
  <c r="HU1158" i="93"/>
  <c r="HV1158" i="93"/>
  <c r="HT847" i="93"/>
  <c r="HT1562" i="93"/>
  <c r="A11" i="100"/>
  <c r="HR350" i="93"/>
  <c r="HR1340" i="93"/>
  <c r="HR394" i="93"/>
  <c r="HR1087" i="93"/>
  <c r="HR301" i="93"/>
  <c r="HR793" i="93"/>
  <c r="HR224" i="93"/>
  <c r="HR1842" i="93"/>
  <c r="HR272" i="93"/>
  <c r="HR553" i="93"/>
  <c r="HR40" i="93"/>
  <c r="A23" i="100"/>
  <c r="A22" i="100"/>
  <c r="HT459" i="93"/>
  <c r="HT646" i="93"/>
  <c r="HT373" i="93"/>
  <c r="HT1203" i="93"/>
  <c r="HT875" i="93"/>
  <c r="HT446" i="93"/>
  <c r="HT21" i="93"/>
  <c r="HU21" i="93"/>
  <c r="HV21" i="93"/>
  <c r="HT238" i="93"/>
  <c r="HT1231" i="93"/>
  <c r="HU1231" i="93"/>
  <c r="HT1074" i="93"/>
  <c r="HU1074" i="93"/>
  <c r="HV1074" i="93"/>
  <c r="HT1017" i="93"/>
  <c r="HT1514" i="93"/>
  <c r="HT1721" i="93"/>
  <c r="HU1721" i="93"/>
  <c r="HV1721" i="93"/>
  <c r="HT1259" i="93"/>
  <c r="HU1259" i="93"/>
  <c r="HV1259" i="93"/>
  <c r="HT305" i="93"/>
  <c r="HT1531" i="93"/>
  <c r="HT242" i="93"/>
  <c r="HU242" i="93"/>
  <c r="HV242" i="93"/>
  <c r="HT955" i="93"/>
  <c r="HT1145" i="93"/>
  <c r="HU1145" i="93"/>
  <c r="HV1145" i="93"/>
  <c r="HT1795" i="93"/>
  <c r="HU1795" i="93"/>
  <c r="HV1795" i="93"/>
  <c r="HT1168" i="93"/>
  <c r="HT1270" i="93"/>
  <c r="HT1589" i="93"/>
  <c r="HU1589" i="93"/>
  <c r="HV1589" i="93"/>
  <c r="HT568" i="93"/>
  <c r="HU568" i="93"/>
  <c r="HV568" i="93"/>
  <c r="HT1593" i="93"/>
  <c r="HU1593" i="93"/>
  <c r="HV1593" i="93"/>
  <c r="HT49" i="93"/>
  <c r="HU49" i="93"/>
  <c r="HV49" i="93"/>
  <c r="HT626" i="93"/>
  <c r="HU626" i="93"/>
  <c r="HV626" i="93"/>
  <c r="HT1122" i="93"/>
  <c r="HU1122" i="93"/>
  <c r="HV1122" i="93"/>
  <c r="HT1728" i="93"/>
  <c r="HT1685" i="93"/>
  <c r="HT1323" i="93"/>
  <c r="HU1323" i="93"/>
  <c r="HV1323" i="93"/>
  <c r="HT1628" i="93"/>
  <c r="HT1819" i="93"/>
  <c r="HT1516" i="93"/>
  <c r="HT863" i="93"/>
  <c r="HU863" i="93"/>
  <c r="HV863" i="93"/>
  <c r="HT1354" i="93"/>
  <c r="HT120" i="93"/>
  <c r="HU120" i="93"/>
  <c r="HV120" i="93"/>
  <c r="HT1455" i="93"/>
  <c r="HT123" i="93"/>
  <c r="HT1422" i="93"/>
  <c r="HU1422" i="93"/>
  <c r="HT795" i="93"/>
  <c r="HT761" i="93"/>
  <c r="HT1373" i="93"/>
  <c r="HT1826" i="93"/>
  <c r="HU1826" i="93"/>
  <c r="HV1826" i="93"/>
  <c r="HT962" i="93"/>
  <c r="HT572" i="93"/>
  <c r="HU572" i="93"/>
  <c r="HV572" i="93"/>
  <c r="HT1430" i="93"/>
  <c r="HU1430" i="93"/>
  <c r="HV1430" i="93"/>
  <c r="HT350" i="93"/>
  <c r="HT565" i="93"/>
  <c r="HU565" i="93"/>
  <c r="HV565" i="93"/>
  <c r="HT544" i="93"/>
  <c r="HT693" i="93"/>
  <c r="HT986" i="93"/>
  <c r="HT1151" i="93"/>
  <c r="HT613" i="93"/>
  <c r="HT1051" i="93"/>
  <c r="HT441" i="93"/>
  <c r="HT608" i="93"/>
  <c r="HT17" i="93"/>
  <c r="HT75" i="93"/>
  <c r="HU75" i="93"/>
  <c r="HV75" i="93"/>
  <c r="HT1258" i="93"/>
  <c r="HT312" i="93"/>
  <c r="HT1837" i="93"/>
  <c r="HT867" i="93"/>
  <c r="HT935" i="93"/>
  <c r="HT1669" i="93"/>
  <c r="HT1163" i="93"/>
  <c r="HT355" i="93"/>
  <c r="HU355" i="93"/>
  <c r="HT836" i="93"/>
  <c r="HU836" i="93"/>
  <c r="HV836" i="93"/>
  <c r="HT1790" i="93"/>
  <c r="HU1790" i="93"/>
  <c r="HV1790" i="93"/>
  <c r="HT311" i="93"/>
  <c r="HU311" i="93"/>
  <c r="HV311" i="93"/>
  <c r="HT1504" i="93"/>
  <c r="HU1504" i="93"/>
  <c r="HV1504" i="93"/>
  <c r="HT431" i="93"/>
  <c r="HT1626" i="93"/>
  <c r="HU1626" i="93"/>
  <c r="HV1626" i="93"/>
  <c r="HT857" i="93"/>
  <c r="HU857" i="93"/>
  <c r="HT1631" i="93"/>
  <c r="HT893" i="93"/>
  <c r="HT57" i="93"/>
  <c r="HT272" i="93"/>
  <c r="HU272" i="93"/>
  <c r="HT678" i="93"/>
  <c r="HT522" i="93"/>
  <c r="HT637" i="93"/>
  <c r="HT1192" i="93"/>
  <c r="HU1192" i="93"/>
  <c r="HV1192" i="93"/>
  <c r="HT929" i="93"/>
  <c r="HT1420" i="93"/>
  <c r="HT808" i="93"/>
  <c r="HT654" i="93"/>
  <c r="HU654" i="93"/>
  <c r="HV654" i="93"/>
  <c r="HT336" i="93"/>
  <c r="HT770" i="93"/>
  <c r="HU770" i="93"/>
  <c r="HV770" i="93"/>
  <c r="HT80" i="93"/>
  <c r="HU80" i="93"/>
  <c r="HV80" i="93"/>
  <c r="HT1809" i="93"/>
  <c r="HT1519" i="93"/>
  <c r="HU1519" i="93"/>
  <c r="HT1743" i="93"/>
  <c r="HU1743" i="93"/>
  <c r="HV1743" i="93"/>
  <c r="HT1309" i="93"/>
  <c r="HT1858" i="93"/>
  <c r="HT1857" i="93"/>
  <c r="HU1857" i="93"/>
  <c r="HV1857" i="93"/>
  <c r="HT1165" i="93"/>
  <c r="HT454" i="93"/>
  <c r="HU454" i="93"/>
  <c r="HV454" i="93"/>
  <c r="HT1859" i="93"/>
  <c r="HT996" i="93"/>
  <c r="HU944" i="93"/>
  <c r="HT415" i="93"/>
  <c r="HT465" i="93"/>
  <c r="HU465" i="93"/>
  <c r="HV465" i="93"/>
  <c r="HT1853" i="93"/>
  <c r="HT1234" i="93"/>
  <c r="HT505" i="93"/>
  <c r="HT189" i="93"/>
  <c r="HT604" i="93"/>
  <c r="HT266" i="93"/>
  <c r="HT973" i="93"/>
  <c r="HU973" i="93"/>
  <c r="HV973" i="93"/>
  <c r="HT1570" i="93"/>
  <c r="HT1700" i="93"/>
  <c r="HT1904" i="93"/>
  <c r="HU1904" i="93"/>
  <c r="HV1904" i="93"/>
  <c r="HT1299" i="93"/>
  <c r="HU1299" i="93"/>
  <c r="HV1299" i="93"/>
  <c r="HT412" i="93"/>
  <c r="HT1157" i="93"/>
  <c r="HT1664" i="93"/>
  <c r="HU1664" i="93"/>
  <c r="HT73" i="93"/>
  <c r="HU73" i="93"/>
  <c r="HV73" i="93"/>
  <c r="HT1835" i="93"/>
  <c r="HT429" i="93"/>
  <c r="HU429" i="93"/>
  <c r="HV429" i="93"/>
  <c r="HT622" i="93"/>
  <c r="HT467" i="93"/>
  <c r="HT1735" i="93"/>
  <c r="HT478" i="93"/>
  <c r="HU478" i="93"/>
  <c r="HV478" i="93"/>
  <c r="HT1744" i="93"/>
  <c r="HT487" i="93"/>
  <c r="HU487" i="93"/>
  <c r="HV487" i="93"/>
  <c r="HT772" i="93"/>
  <c r="HT1542" i="93"/>
  <c r="HU1542" i="93"/>
  <c r="HV1542" i="93"/>
  <c r="HT1284" i="93"/>
  <c r="HT1458" i="93"/>
  <c r="HT436" i="93"/>
  <c r="HU1757" i="93"/>
  <c r="HT561" i="93"/>
  <c r="HU561" i="93"/>
  <c r="HV561" i="93"/>
  <c r="HT1266" i="93"/>
  <c r="HT796" i="93"/>
  <c r="HU796" i="93"/>
  <c r="HT152" i="93"/>
  <c r="HT223" i="93"/>
  <c r="HT1341" i="93"/>
  <c r="HT1491" i="93"/>
  <c r="HU1491" i="93"/>
  <c r="HV1491" i="93"/>
  <c r="HT1434" i="93"/>
  <c r="HT1015" i="93"/>
  <c r="HT363" i="93"/>
  <c r="HT669" i="93"/>
  <c r="HU669" i="93"/>
  <c r="HV669" i="93"/>
  <c r="HT1183" i="93"/>
  <c r="HT715" i="93"/>
  <c r="HR1127" i="93"/>
  <c r="HR906" i="93"/>
  <c r="HR1196" i="93"/>
  <c r="HR1696" i="93"/>
  <c r="HT1699" i="93"/>
  <c r="HT926" i="93"/>
  <c r="HU926" i="93"/>
  <c r="HV926" i="93"/>
  <c r="HT1814" i="93"/>
  <c r="HU1814" i="93"/>
  <c r="HT1506" i="93"/>
  <c r="HT1781" i="93"/>
  <c r="HT1352" i="93"/>
  <c r="HR83" i="93"/>
  <c r="HR1050" i="93"/>
  <c r="HR1881" i="93"/>
  <c r="HR1105" i="93"/>
  <c r="HR670" i="93"/>
  <c r="HR1780" i="93"/>
  <c r="HR287" i="93"/>
  <c r="HR1578" i="93"/>
  <c r="HR1512" i="93"/>
  <c r="HR995" i="93"/>
  <c r="HR297" i="93"/>
  <c r="HR738" i="93"/>
  <c r="HR492" i="93"/>
  <c r="HR190" i="93"/>
  <c r="HR376" i="93"/>
  <c r="HR1793" i="93"/>
  <c r="HR832" i="93"/>
  <c r="HR1756" i="93"/>
  <c r="HR1440" i="93"/>
  <c r="HR1737" i="93"/>
  <c r="HR884" i="93"/>
  <c r="HR618" i="93"/>
  <c r="HR1812" i="93"/>
  <c r="HR275" i="93"/>
  <c r="HR1438" i="93"/>
  <c r="HT110" i="93"/>
  <c r="HR1839" i="93"/>
  <c r="HR1613" i="93"/>
  <c r="HR1897" i="93"/>
  <c r="HT1175" i="93"/>
  <c r="HT92" i="93"/>
  <c r="HU92" i="93"/>
  <c r="HV92" i="93"/>
  <c r="HT1313" i="93"/>
  <c r="HU1313" i="93"/>
  <c r="HV1313" i="93"/>
  <c r="HT1768" i="93"/>
  <c r="HT901" i="93"/>
  <c r="HU901" i="93"/>
  <c r="HV901" i="93"/>
  <c r="HT449" i="93"/>
  <c r="HT1177" i="93"/>
  <c r="HU1177" i="93"/>
  <c r="HT53" i="93"/>
  <c r="HT1540" i="93"/>
  <c r="HU1540" i="93"/>
  <c r="HV1540" i="93"/>
  <c r="HT95" i="93"/>
  <c r="HU95" i="93"/>
  <c r="HV95" i="93"/>
  <c r="HT1310" i="93"/>
  <c r="HT444" i="93"/>
  <c r="HU444" i="93"/>
  <c r="HV444" i="93"/>
  <c r="HT39" i="93"/>
  <c r="HT1903" i="93"/>
  <c r="HT1064" i="93"/>
  <c r="HT1770" i="93"/>
  <c r="HT299" i="93"/>
  <c r="HT716" i="93"/>
  <c r="HU716" i="93"/>
  <c r="HV716" i="93"/>
  <c r="HT469" i="93"/>
  <c r="HT206" i="93"/>
  <c r="HU206" i="93"/>
  <c r="HV206" i="93"/>
  <c r="HT1798" i="93"/>
  <c r="HU1798" i="93"/>
  <c r="HV1798" i="93"/>
  <c r="HT1684" i="93"/>
  <c r="HT1748" i="93"/>
  <c r="HT700" i="93"/>
  <c r="HT1281" i="93"/>
  <c r="HR1447" i="93"/>
  <c r="HT1447" i="93"/>
  <c r="HR1580" i="93"/>
  <c r="HR659" i="93"/>
  <c r="HR1665" i="93"/>
  <c r="HR825" i="93"/>
  <c r="HR852" i="93"/>
  <c r="HR1564" i="93"/>
  <c r="HR1660" i="93"/>
  <c r="HR322" i="93"/>
  <c r="HR804" i="93"/>
  <c r="HR452" i="93"/>
  <c r="HR628" i="93"/>
  <c r="HR1736" i="93"/>
  <c r="HR1198" i="93"/>
  <c r="HR844" i="93"/>
  <c r="HR1102" i="93"/>
  <c r="HR937" i="93"/>
  <c r="HR729" i="93"/>
  <c r="HR22" i="93"/>
  <c r="HR27" i="93"/>
  <c r="HR599" i="93"/>
  <c r="HR523" i="93"/>
  <c r="HR1300" i="93"/>
  <c r="HR1484" i="93"/>
  <c r="HR1710" i="93"/>
  <c r="HT413" i="93"/>
  <c r="HR680" i="93"/>
  <c r="HT1318" i="93"/>
  <c r="HU1318" i="93"/>
  <c r="HV1318" i="93"/>
  <c r="HT1397" i="93"/>
  <c r="HU1397" i="93"/>
  <c r="HV1397" i="93"/>
  <c r="HT492" i="93"/>
  <c r="HU492" i="93"/>
  <c r="HV492" i="93"/>
  <c r="HT1756" i="93"/>
  <c r="HT1753" i="93"/>
  <c r="HU1753" i="93"/>
  <c r="HV1753" i="93"/>
  <c r="HT1285" i="93"/>
  <c r="HT832" i="93"/>
  <c r="HT473" i="93"/>
  <c r="HT9" i="93"/>
  <c r="HT283" i="93"/>
  <c r="HU283" i="93"/>
  <c r="HV283" i="93"/>
  <c r="HT114" i="93"/>
  <c r="HT635" i="93"/>
  <c r="HT1712" i="93"/>
  <c r="HT653" i="93"/>
  <c r="HT1557" i="93"/>
  <c r="HT1607" i="93"/>
  <c r="HU1607" i="93"/>
  <c r="HV1607" i="93"/>
  <c r="HT584" i="93"/>
  <c r="HT1750" i="93"/>
  <c r="HU1750" i="93"/>
  <c r="HV1750" i="93"/>
  <c r="HT443" i="93"/>
  <c r="HU443" i="93"/>
  <c r="HV443" i="93"/>
  <c r="HT569" i="93"/>
  <c r="HT1078" i="93"/>
  <c r="HT201" i="93"/>
  <c r="HT1632" i="93"/>
  <c r="HU1632" i="93"/>
  <c r="HV1632" i="93"/>
  <c r="HT947" i="93"/>
  <c r="HT1454" i="93"/>
  <c r="HU744" i="93"/>
  <c r="HT215" i="93"/>
  <c r="HT1474" i="93"/>
  <c r="HT748" i="93"/>
  <c r="HT539" i="93"/>
  <c r="HU539" i="93"/>
  <c r="HV539" i="93"/>
  <c r="HT1219" i="93"/>
  <c r="HT1471" i="93"/>
  <c r="HT499" i="93"/>
  <c r="HT1267" i="93"/>
  <c r="HT1654" i="93"/>
  <c r="HT983" i="93"/>
  <c r="HU983" i="93"/>
  <c r="HV983" i="93"/>
  <c r="HT1554" i="93"/>
  <c r="HU1554" i="93"/>
  <c r="HV1554" i="93"/>
  <c r="HT463" i="93"/>
  <c r="HT1288" i="93"/>
  <c r="HT458" i="93"/>
  <c r="HT1666" i="93"/>
  <c r="HT115" i="93"/>
  <c r="HT731" i="93"/>
  <c r="HU731" i="93"/>
  <c r="HV731" i="93"/>
  <c r="HT1545" i="93"/>
  <c r="HT1804" i="93"/>
  <c r="HT249" i="93"/>
  <c r="HT1272" i="93"/>
  <c r="HT970" i="93"/>
  <c r="HT725" i="93"/>
  <c r="HU725" i="93"/>
  <c r="HV725" i="93"/>
  <c r="HT668" i="93"/>
  <c r="HT1314" i="93"/>
  <c r="HT296" i="93"/>
  <c r="HU296" i="93"/>
  <c r="HV296" i="93"/>
  <c r="HT1812" i="93"/>
  <c r="HT116" i="93"/>
  <c r="HT738" i="93"/>
  <c r="HU738" i="93"/>
  <c r="HT1780" i="93"/>
  <c r="HT83" i="93"/>
  <c r="HT1050" i="93"/>
  <c r="HR933" i="93"/>
  <c r="HR816" i="93"/>
  <c r="HR582" i="93"/>
  <c r="HR1499" i="93"/>
  <c r="HR1678" i="93"/>
  <c r="HT1193" i="93"/>
  <c r="HR216" i="93"/>
  <c r="A50" i="105"/>
  <c r="A52" i="105"/>
  <c r="A49" i="105"/>
  <c r="HR391" i="93"/>
  <c r="HR1777" i="93"/>
  <c r="HR1876" i="93"/>
  <c r="HR1106" i="93"/>
  <c r="HR976" i="93"/>
  <c r="HR1385" i="93"/>
  <c r="HR907" i="93"/>
  <c r="HR1026" i="93"/>
  <c r="HR1522" i="93"/>
  <c r="HR1456" i="93"/>
  <c r="HR188" i="93"/>
  <c r="HR736" i="93"/>
  <c r="HR1444" i="93"/>
  <c r="HR121" i="93"/>
  <c r="HR1131" i="93"/>
  <c r="HR1572" i="93"/>
  <c r="HR1860" i="93"/>
  <c r="HT713" i="93"/>
  <c r="HU713" i="93"/>
  <c r="HV713" i="93"/>
  <c r="HT734" i="93"/>
  <c r="HT1296" i="93"/>
  <c r="HR516" i="93"/>
  <c r="HR168" i="93"/>
  <c r="HR1600" i="93"/>
  <c r="HR820" i="93"/>
  <c r="HR1788" i="93"/>
  <c r="HR672" i="93"/>
  <c r="HR580" i="93"/>
  <c r="HR1429" i="93"/>
  <c r="HR890" i="93"/>
  <c r="HU1618" i="93"/>
  <c r="HV1618" i="93"/>
  <c r="HU885" i="93"/>
  <c r="HV885" i="93"/>
  <c r="HT1121" i="93"/>
  <c r="HT1301" i="93"/>
  <c r="HT1553" i="93"/>
  <c r="HT966" i="93"/>
  <c r="HT1517" i="93"/>
  <c r="HT1722" i="93"/>
  <c r="HT739" i="93"/>
  <c r="HR914" i="93"/>
  <c r="HT537" i="93"/>
  <c r="HT1633" i="93"/>
  <c r="HT426" i="93"/>
  <c r="HT1692" i="93"/>
  <c r="HT1676" i="93"/>
  <c r="HT1900" i="93"/>
  <c r="HT419" i="93"/>
  <c r="HT1377" i="93"/>
  <c r="HT797" i="93"/>
  <c r="HT51" i="93"/>
  <c r="HU51" i="93"/>
  <c r="HV51" i="93"/>
  <c r="HT1263" i="93"/>
  <c r="HU1263" i="93"/>
  <c r="HV1263" i="93"/>
  <c r="HT230" i="93"/>
  <c r="HT1215" i="93"/>
  <c r="HT251" i="93"/>
  <c r="HT902" i="93"/>
  <c r="HT510" i="93"/>
  <c r="HT1362" i="93"/>
  <c r="HU288" i="93"/>
  <c r="HV288" i="93"/>
  <c r="HT385" i="93"/>
  <c r="HU1367" i="93"/>
  <c r="HV1367" i="93"/>
  <c r="HU1786" i="93"/>
  <c r="HV1786" i="93"/>
  <c r="HT1817" i="93"/>
  <c r="HT816" i="93"/>
  <c r="HU1642" i="93"/>
  <c r="HV1642" i="93"/>
  <c r="HT131" i="93"/>
  <c r="HU131" i="93"/>
  <c r="HV131" i="93"/>
  <c r="HT182" i="93"/>
  <c r="HT128" i="93"/>
  <c r="HT1825" i="93"/>
  <c r="HT645" i="93"/>
  <c r="HU645" i="93"/>
  <c r="HV645" i="93"/>
  <c r="HT1710" i="93"/>
  <c r="HT1300" i="93"/>
  <c r="HU1300" i="93"/>
  <c r="HV1300" i="93"/>
  <c r="HT599" i="93"/>
  <c r="HU599" i="93"/>
  <c r="HV599" i="93"/>
  <c r="HT22" i="93"/>
  <c r="HT937" i="93"/>
  <c r="HT844" i="93"/>
  <c r="HU844" i="93"/>
  <c r="HV844" i="93"/>
  <c r="HT1736" i="93"/>
  <c r="HT1512" i="93"/>
  <c r="HT324" i="93"/>
  <c r="HT698" i="93"/>
  <c r="HT1487" i="93"/>
  <c r="HT1140" i="93"/>
  <c r="HT1182" i="93"/>
  <c r="HT602" i="93"/>
  <c r="HT610" i="93"/>
  <c r="HT1124" i="93"/>
  <c r="HT1319" i="93"/>
  <c r="HT388" i="93"/>
  <c r="HT949" i="93"/>
  <c r="HT815" i="93"/>
  <c r="HT1442" i="93"/>
  <c r="HT37" i="93"/>
  <c r="HU37" i="93"/>
  <c r="HT577" i="93"/>
  <c r="HU577" i="93"/>
  <c r="HV577" i="93"/>
  <c r="HT1027" i="93"/>
  <c r="HT364" i="93"/>
  <c r="HT960" i="93"/>
  <c r="HT1831" i="93"/>
  <c r="HT1008" i="93"/>
  <c r="HT214" i="93"/>
  <c r="HU214" i="93"/>
  <c r="HV214" i="93"/>
  <c r="HT1696" i="93"/>
  <c r="HT995" i="93"/>
  <c r="HT1678" i="93"/>
  <c r="HT582" i="93"/>
  <c r="HT1131" i="93"/>
  <c r="HT907" i="93"/>
  <c r="HU907" i="93"/>
  <c r="HV907" i="93"/>
  <c r="HT1385" i="93"/>
  <c r="HT401" i="93"/>
  <c r="HT1647" i="93"/>
  <c r="HT888" i="93"/>
  <c r="HT285" i="93"/>
  <c r="HU285" i="93"/>
  <c r="HV285" i="93"/>
  <c r="HT1604" i="93"/>
  <c r="HU1604" i="93"/>
  <c r="HV1604" i="93"/>
  <c r="HT807" i="93"/>
  <c r="HT1147" i="93"/>
  <c r="HT1617" i="93"/>
  <c r="HT1499" i="93"/>
  <c r="HT168" i="93"/>
  <c r="HT1860" i="93"/>
  <c r="HU1860" i="93"/>
  <c r="HV1860" i="93"/>
  <c r="HT1090" i="93"/>
  <c r="HT523" i="93"/>
  <c r="HT1484" i="93"/>
  <c r="HT10" i="93"/>
  <c r="HT118" i="93"/>
  <c r="HT710" i="93"/>
  <c r="HT1102" i="93"/>
  <c r="HT1564" i="93"/>
  <c r="HT825" i="93"/>
  <c r="HT659" i="93"/>
  <c r="HT915" i="93"/>
  <c r="HT745" i="93"/>
  <c r="HT1762" i="93"/>
  <c r="HT557" i="93"/>
  <c r="HT1360" i="93"/>
  <c r="HT148" i="93"/>
  <c r="HT1528" i="93"/>
  <c r="HT85" i="93"/>
  <c r="HT347" i="93"/>
  <c r="HT681" i="93"/>
  <c r="HT1118" i="93"/>
  <c r="HU1118" i="93"/>
  <c r="HV1118" i="93"/>
  <c r="HT588" i="93"/>
  <c r="HT1413" i="93"/>
  <c r="HT317" i="93"/>
  <c r="HT504" i="93"/>
  <c r="HT906" i="93"/>
  <c r="HT27" i="93"/>
  <c r="HT900" i="93"/>
  <c r="HU900" i="93"/>
  <c r="HT1660" i="93"/>
  <c r="HT852" i="93"/>
  <c r="HU852" i="93"/>
  <c r="HV852" i="93"/>
  <c r="HT1665" i="93"/>
  <c r="HT1580" i="93"/>
  <c r="HU1580" i="93"/>
  <c r="HV1580" i="93"/>
  <c r="HT1788" i="93"/>
  <c r="HT1162" i="93"/>
  <c r="HT976" i="93"/>
  <c r="HU976" i="93"/>
  <c r="HV976" i="93"/>
  <c r="HU35" i="93"/>
  <c r="HV35" i="93"/>
  <c r="HT768" i="93"/>
  <c r="HT540" i="93"/>
  <c r="HU540" i="93"/>
  <c r="HV540" i="93"/>
  <c r="HT1066" i="93"/>
  <c r="HU1250" i="93"/>
  <c r="HV1250" i="93"/>
  <c r="HT728" i="93"/>
  <c r="HT1095" i="93"/>
  <c r="HT212" i="93"/>
  <c r="HU117" i="93"/>
  <c r="HV117" i="93"/>
  <c r="HT69" i="93"/>
  <c r="HU69" i="93"/>
  <c r="HV69" i="93"/>
  <c r="HT729" i="93"/>
  <c r="HU729" i="93"/>
  <c r="HV729" i="93"/>
  <c r="HT25" i="93"/>
  <c r="HU1764" i="93"/>
  <c r="HV1764" i="93"/>
  <c r="HU702" i="93"/>
  <c r="HV702" i="93"/>
  <c r="HU382" i="93"/>
  <c r="HV382" i="93"/>
  <c r="HU1573" i="93"/>
  <c r="HV1573" i="93"/>
  <c r="HT1282" i="93"/>
  <c r="HU1282" i="93"/>
  <c r="HV1282" i="93"/>
  <c r="HT1220" i="93"/>
  <c r="HT696" i="93"/>
  <c r="HU696" i="93"/>
  <c r="HV696" i="93"/>
  <c r="HT160" i="93"/>
  <c r="HU159" i="93"/>
  <c r="HV159" i="93"/>
  <c r="HT1714" i="93"/>
  <c r="HR1556" i="93"/>
  <c r="HU799" i="93"/>
  <c r="HV799" i="93"/>
  <c r="HU705" i="93"/>
  <c r="HV705" i="93"/>
  <c r="HU1771" i="93"/>
  <c r="HV1771" i="93"/>
  <c r="HU1023" i="93"/>
  <c r="HV1023" i="93"/>
  <c r="HT806" i="93"/>
  <c r="HT953" i="93"/>
  <c r="HU953" i="93"/>
  <c r="HV953" i="93"/>
  <c r="HT884" i="93"/>
  <c r="HU884" i="93"/>
  <c r="HV884" i="93"/>
  <c r="HU1848" i="93"/>
  <c r="HV1848" i="93"/>
  <c r="HU761" i="93"/>
  <c r="HV761" i="93"/>
  <c r="HT100" i="93"/>
  <c r="HU100" i="93"/>
  <c r="HV100" i="93"/>
  <c r="HT933" i="93"/>
  <c r="HU933" i="93"/>
  <c r="HV933" i="93"/>
  <c r="HU893" i="93"/>
  <c r="HU616" i="93"/>
  <c r="HV616" i="93"/>
  <c r="HU1576" i="93"/>
  <c r="HV1576" i="93"/>
  <c r="HU878" i="93"/>
  <c r="HV878" i="93"/>
  <c r="HT892" i="93"/>
  <c r="HU892" i="93"/>
  <c r="HV892" i="93"/>
  <c r="HT1344" i="93"/>
  <c r="HT282" i="93"/>
  <c r="HU282" i="93"/>
  <c r="HT601" i="93"/>
  <c r="HT963" i="93"/>
  <c r="HT59" i="93"/>
  <c r="HT33" i="93"/>
  <c r="HT176" i="93"/>
  <c r="HT23" i="93"/>
  <c r="HT1111" i="93"/>
  <c r="HT172" i="93"/>
  <c r="HU172" i="93"/>
  <c r="HV172" i="93"/>
  <c r="HT834" i="93"/>
  <c r="HT883" i="93"/>
  <c r="HT1650" i="93"/>
  <c r="HT547" i="93"/>
  <c r="HU547" i="93"/>
  <c r="HV547" i="93"/>
  <c r="HT26" i="93"/>
  <c r="HT1711" i="93"/>
  <c r="HT543" i="93"/>
  <c r="HT990" i="93"/>
  <c r="HT1886" i="93"/>
  <c r="HT1209" i="93"/>
  <c r="HU1208" i="93"/>
  <c r="HV1208" i="93"/>
  <c r="HT1363" i="93"/>
  <c r="HT1582" i="93"/>
  <c r="HU1582" i="93"/>
  <c r="HV1582" i="93"/>
  <c r="HU1342" i="93"/>
  <c r="HV1342" i="93"/>
  <c r="HT1390" i="93"/>
  <c r="HU1506" i="93"/>
  <c r="HV1506" i="93"/>
  <c r="HT763" i="93"/>
  <c r="HT1012" i="93"/>
  <c r="HT497" i="93"/>
  <c r="HT1803" i="93"/>
  <c r="HU700" i="93"/>
  <c r="HV700" i="93"/>
  <c r="HU170" i="93"/>
  <c r="HV170" i="93"/>
  <c r="HU1796" i="93"/>
  <c r="HV1796" i="93"/>
  <c r="HT1846" i="93"/>
  <c r="HT142" i="93"/>
  <c r="HT11" i="93"/>
  <c r="HU435" i="93"/>
  <c r="HU881" i="93"/>
  <c r="HV881" i="93"/>
  <c r="HT1386" i="93"/>
  <c r="HT456" i="93"/>
  <c r="HT687" i="93"/>
  <c r="HU687" i="93"/>
  <c r="HV687" i="93"/>
  <c r="HU1651" i="93"/>
  <c r="HV1651" i="93"/>
  <c r="HT86" i="93"/>
  <c r="HT1321" i="93"/>
  <c r="HT809" i="93"/>
  <c r="HT138" i="93"/>
  <c r="HT756" i="93"/>
  <c r="HT480" i="93"/>
  <c r="HT633" i="93"/>
  <c r="HT1295" i="93"/>
  <c r="HT103" i="93"/>
  <c r="HU103" i="93"/>
  <c r="HV103" i="93"/>
  <c r="HT621" i="93"/>
  <c r="HT1103" i="93"/>
  <c r="HU1103" i="93"/>
  <c r="HV1103" i="93"/>
  <c r="HT1867" i="93"/>
  <c r="HT1204" i="93"/>
  <c r="HU1204" i="93"/>
  <c r="HV1204" i="93"/>
  <c r="HT636" i="93"/>
  <c r="HT853" i="93"/>
  <c r="HU853" i="93"/>
  <c r="HV853" i="93"/>
  <c r="HT207" i="93"/>
  <c r="HT971" i="93"/>
  <c r="HU971" i="93"/>
  <c r="HV971" i="93"/>
  <c r="HT1256" i="93"/>
  <c r="HT180" i="93"/>
  <c r="HT1125" i="93"/>
  <c r="HT339" i="93"/>
  <c r="HT1810" i="93"/>
  <c r="HU1810" i="93"/>
  <c r="HV1810" i="93"/>
  <c r="HT1236" i="93"/>
  <c r="HT905" i="93"/>
  <c r="HU905" i="93"/>
  <c r="HV905" i="93"/>
  <c r="HT29" i="93"/>
  <c r="HT486" i="93"/>
  <c r="HT606" i="93"/>
  <c r="HT741" i="93"/>
  <c r="HU741" i="93"/>
  <c r="HV741" i="93"/>
  <c r="HT1718" i="93"/>
  <c r="HT1198" i="93"/>
  <c r="HT618" i="93"/>
  <c r="HT121" i="93"/>
  <c r="HU121" i="93"/>
  <c r="HV121" i="93"/>
  <c r="HU1809" i="93"/>
  <c r="HV1809" i="93"/>
  <c r="HT489" i="93"/>
  <c r="HU1333" i="93"/>
  <c r="HV1333" i="93"/>
  <c r="HT1443" i="93"/>
  <c r="HU1443" i="93"/>
  <c r="HV1443" i="93"/>
  <c r="HT360" i="93"/>
  <c r="HT1578" i="93"/>
  <c r="HT1038" i="93"/>
  <c r="HU544" i="93"/>
  <c r="HV544" i="93"/>
  <c r="HU1197" i="93"/>
  <c r="HV1197" i="93"/>
  <c r="HU922" i="93"/>
  <c r="HV922" i="93"/>
  <c r="HU1459" i="93"/>
  <c r="HV1459" i="93"/>
  <c r="HU682" i="93"/>
  <c r="HV682" i="93"/>
  <c r="HU484" i="93"/>
  <c r="HV484" i="93"/>
  <c r="HU1230" i="93"/>
  <c r="HV1230" i="93"/>
  <c r="HU1171" i="93"/>
  <c r="HV1171" i="93"/>
  <c r="HU684" i="93"/>
  <c r="HV684" i="93"/>
  <c r="HT1133" i="93"/>
  <c r="HU1133" i="93"/>
  <c r="HV1133" i="93"/>
  <c r="HT1107" i="93"/>
  <c r="HT274" i="93"/>
  <c r="HT1042" i="93"/>
  <c r="HT657" i="93"/>
  <c r="HU657" i="93"/>
  <c r="HV657" i="93"/>
  <c r="HT514" i="93"/>
  <c r="HT1170" i="93"/>
  <c r="HU1170" i="93"/>
  <c r="HV1170" i="93"/>
  <c r="HT1882" i="93"/>
  <c r="HT724" i="93"/>
  <c r="HT1115" i="93"/>
  <c r="HT1202" i="93"/>
  <c r="HU1770" i="93"/>
  <c r="HV1770" i="93"/>
  <c r="HT1205" i="93"/>
  <c r="HT1237" i="93"/>
  <c r="HT730" i="93"/>
  <c r="HU1238" i="93"/>
  <c r="HV1238" i="93"/>
  <c r="HT1304" i="93"/>
  <c r="HU17" i="93"/>
  <c r="HV17" i="93"/>
  <c r="HU847" i="93"/>
  <c r="HV847" i="93"/>
  <c r="HU1465" i="93"/>
  <c r="HV1465" i="93"/>
  <c r="HT294" i="93"/>
  <c r="HT831" i="93"/>
  <c r="HU831" i="93"/>
  <c r="HV831" i="93"/>
  <c r="HT1154" i="93"/>
  <c r="HT361" i="93"/>
  <c r="HU361" i="93"/>
  <c r="HV361" i="93"/>
  <c r="HT276" i="93"/>
  <c r="HT858" i="93"/>
  <c r="HT1639" i="93"/>
  <c r="HT102" i="93"/>
  <c r="HT54" i="93"/>
  <c r="HT1677" i="93"/>
  <c r="HT1581" i="93"/>
  <c r="HT736" i="93"/>
  <c r="HT914" i="93"/>
  <c r="HT1522" i="93"/>
  <c r="HR1245" i="93"/>
  <c r="HR826" i="93"/>
  <c r="HR691" i="93"/>
  <c r="HR1615" i="93"/>
  <c r="HR894" i="93"/>
  <c r="HR1037" i="93"/>
  <c r="HR234" i="93"/>
  <c r="HR746" i="93"/>
  <c r="HT623" i="93"/>
  <c r="HU266" i="93"/>
  <c r="HV266" i="93"/>
  <c r="HU147" i="93"/>
  <c r="HV147" i="93"/>
  <c r="HU1380" i="93"/>
  <c r="HV1380" i="93"/>
  <c r="HU945" i="93"/>
  <c r="HV945" i="93"/>
  <c r="HT202" i="93"/>
  <c r="HU1682" i="93"/>
  <c r="HV1682" i="93"/>
  <c r="HU228" i="93"/>
  <c r="HV228" i="93"/>
  <c r="HT1563" i="93"/>
  <c r="HU1234" i="93"/>
  <c r="HV1234" i="93"/>
  <c r="HT1328" i="93"/>
  <c r="HT1874" i="93"/>
  <c r="HT1806" i="93"/>
  <c r="HT471" i="93"/>
  <c r="HT754" i="93"/>
  <c r="HT932" i="93"/>
  <c r="HU932" i="93"/>
  <c r="HV932" i="93"/>
  <c r="HT474" i="93"/>
  <c r="HT1031" i="93"/>
  <c r="HT268" i="93"/>
  <c r="HR1887" i="93"/>
  <c r="HR563" i="93"/>
  <c r="HR959" i="93"/>
  <c r="HR1612" i="93"/>
  <c r="HR1265" i="93"/>
  <c r="HR315" i="93"/>
  <c r="HR77" i="93"/>
  <c r="HR994" i="93"/>
  <c r="HR899" i="93"/>
  <c r="HR338" i="93"/>
  <c r="HR1076" i="93"/>
  <c r="HR153" i="93"/>
  <c r="HR326" i="93"/>
  <c r="HR822" i="93"/>
  <c r="HU1457" i="93"/>
  <c r="HV1457" i="93"/>
  <c r="HU184" i="93"/>
  <c r="HV184" i="93"/>
  <c r="A3" i="100"/>
  <c r="A24" i="100"/>
  <c r="A4" i="100"/>
  <c r="A17" i="100"/>
  <c r="A12" i="100"/>
  <c r="A8" i="100"/>
  <c r="HR221" i="93"/>
  <c r="HR243" i="93"/>
  <c r="HR1784" i="93"/>
  <c r="HR407" i="93"/>
  <c r="HR860" i="93"/>
  <c r="HR455" i="93"/>
  <c r="HR1892" i="93"/>
  <c r="HR1207" i="93"/>
  <c r="HR453" i="93"/>
  <c r="HU1163" i="93"/>
  <c r="HV1163" i="93"/>
  <c r="HU764" i="93"/>
  <c r="HV764" i="93"/>
  <c r="HU1396" i="93"/>
  <c r="HV1396" i="93"/>
  <c r="HT775" i="93"/>
  <c r="HT917" i="93"/>
  <c r="HT560" i="93"/>
  <c r="HU560" i="93"/>
  <c r="HV560" i="93"/>
  <c r="HT1226" i="93"/>
  <c r="HT1502" i="93"/>
  <c r="HU215" i="93"/>
  <c r="HV215" i="93"/>
  <c r="HU1858" i="93"/>
  <c r="HV1858" i="93"/>
  <c r="HU281" i="93"/>
  <c r="HV281" i="93"/>
  <c r="HU1485" i="93"/>
  <c r="HV1485" i="93"/>
  <c r="HT1097" i="93"/>
  <c r="HT1751" i="93"/>
  <c r="HT1398" i="93"/>
  <c r="HU1398" i="93"/>
  <c r="HT1232" i="93"/>
  <c r="HU1837" i="93"/>
  <c r="HV1837" i="93"/>
  <c r="HU441" i="93"/>
  <c r="HV441" i="93"/>
  <c r="HT1569" i="93"/>
  <c r="HU1054" i="93"/>
  <c r="HV1054" i="93"/>
  <c r="HT894" i="93"/>
  <c r="HU1287" i="93"/>
  <c r="HV1287" i="93"/>
  <c r="HU1728" i="93"/>
  <c r="HV1728" i="93"/>
  <c r="HU955" i="93"/>
  <c r="HV955" i="93"/>
  <c r="HU548" i="93"/>
  <c r="HV548" i="93"/>
  <c r="HU1433" i="93"/>
  <c r="HV1433" i="93"/>
  <c r="HU1126" i="93"/>
  <c r="HV1126" i="93"/>
  <c r="HT286" i="93"/>
  <c r="HU286" i="93"/>
  <c r="HV286" i="93"/>
  <c r="HT237" i="93"/>
  <c r="HT566" i="93"/>
  <c r="HU566" i="93"/>
  <c r="HT755" i="93"/>
  <c r="HT711" i="93"/>
  <c r="HT71" i="93"/>
  <c r="HT162" i="93"/>
  <c r="HT1595" i="93"/>
  <c r="HT1852" i="93"/>
  <c r="HT828" i="93"/>
  <c r="HT349" i="93"/>
  <c r="HU349" i="93"/>
  <c r="HV349" i="93"/>
  <c r="HT1856" i="93"/>
  <c r="HT1466" i="93"/>
  <c r="HU1466" i="93"/>
  <c r="HV1466" i="93"/>
  <c r="HR1046" i="93"/>
  <c r="HR386" i="93"/>
  <c r="HR611" i="93"/>
  <c r="HU305" i="93"/>
  <c r="HV305" i="93"/>
  <c r="HR1648" i="93"/>
  <c r="HU1586" i="93"/>
  <c r="HV1586" i="93"/>
  <c r="HR1255" i="93"/>
  <c r="HR1075" i="93"/>
  <c r="HR58" i="93"/>
  <c r="HR56" i="93"/>
  <c r="HR356" i="93"/>
  <c r="HR1092" i="93"/>
  <c r="HR144" i="93"/>
  <c r="HR1442" i="93"/>
  <c r="HR1653" i="93"/>
  <c r="HU1775" i="93"/>
  <c r="HV1775" i="93"/>
  <c r="HT1019" i="93"/>
  <c r="HU1019" i="93"/>
  <c r="HV1019" i="93"/>
  <c r="HT876" i="93"/>
  <c r="HT1224" i="93"/>
  <c r="HT1016" i="93"/>
  <c r="HU1016" i="93"/>
  <c r="HV1016" i="93"/>
  <c r="HT1769" i="93"/>
  <c r="HT563" i="93"/>
  <c r="HU83" i="93"/>
  <c r="HV83" i="93"/>
  <c r="HT337" i="93"/>
  <c r="HT406" i="93"/>
  <c r="HU406" i="93"/>
  <c r="HV406" i="93"/>
  <c r="HT428" i="93"/>
  <c r="HU1168" i="93"/>
  <c r="HV1168" i="93"/>
  <c r="HT52" i="93"/>
  <c r="HT880" i="93"/>
  <c r="HT1022" i="93"/>
  <c r="HT879" i="93"/>
  <c r="HT1424" i="93"/>
  <c r="HT620" i="93"/>
  <c r="HT920" i="93"/>
  <c r="HU920" i="93"/>
  <c r="HV920" i="93"/>
  <c r="HT1549" i="93"/>
  <c r="HU1549" i="93"/>
  <c r="HV1549" i="93"/>
  <c r="HT556" i="93"/>
  <c r="HT580" i="93"/>
  <c r="HT746" i="93"/>
  <c r="HT1892" i="93"/>
  <c r="HT243" i="93"/>
  <c r="HT326" i="93"/>
  <c r="HT1265" i="93"/>
  <c r="HT1429" i="93"/>
  <c r="HT672" i="93"/>
  <c r="HT994" i="93"/>
  <c r="HR368" i="93"/>
  <c r="HR1751" i="93"/>
  <c r="HT1854" i="93"/>
  <c r="HU1854" i="93"/>
  <c r="HV1854" i="93"/>
  <c r="HT800" i="93"/>
  <c r="HU613" i="93"/>
  <c r="HV613" i="93"/>
  <c r="HU701" i="93"/>
  <c r="HV701" i="93"/>
  <c r="HT1574" i="93"/>
  <c r="HT581" i="93"/>
  <c r="HU581" i="93"/>
  <c r="HV581" i="93"/>
  <c r="HT803" i="93"/>
  <c r="HU803" i="93"/>
  <c r="HV803" i="93"/>
  <c r="HT1160" i="93"/>
  <c r="HT34" i="93"/>
  <c r="HU1883" i="93"/>
  <c r="HV1883" i="93"/>
  <c r="HU76" i="93"/>
  <c r="HV76" i="93"/>
  <c r="HU833" i="93"/>
  <c r="HV833" i="93"/>
  <c r="HU1278" i="93"/>
  <c r="HV1278" i="93"/>
  <c r="HU1179" i="93"/>
  <c r="HV1179" i="93"/>
  <c r="HU1410" i="93"/>
  <c r="HV1410" i="93"/>
  <c r="HT1475" i="93"/>
  <c r="HT1254" i="93"/>
  <c r="HT865" i="93"/>
  <c r="HT1734" i="93"/>
  <c r="HT1739" i="93"/>
  <c r="HT341" i="93"/>
  <c r="HT500" i="93"/>
  <c r="HT592" i="93"/>
  <c r="HU592" i="93"/>
  <c r="HV592" i="93"/>
  <c r="HT1620" i="93"/>
  <c r="HT1879" i="93"/>
  <c r="HT707" i="93"/>
  <c r="HT826" i="93"/>
  <c r="HR470" i="93"/>
  <c r="HR1008" i="93"/>
  <c r="HR887" i="93"/>
  <c r="HR304" i="93"/>
  <c r="HR939" i="93"/>
  <c r="HR737" i="93"/>
  <c r="HR1093" i="93"/>
  <c r="HU1284" i="93"/>
  <c r="HR1277" i="93"/>
  <c r="HR600" i="93"/>
  <c r="HR483" i="93"/>
  <c r="HR1655" i="93"/>
  <c r="HR1155" i="93"/>
  <c r="A125" i="93"/>
  <c r="HR125" i="93"/>
  <c r="HR777" i="93"/>
  <c r="A1335" i="93"/>
  <c r="HR1335" i="93"/>
  <c r="HR289" i="93"/>
  <c r="A1543" i="93"/>
  <c r="HR1543" i="93"/>
  <c r="HU53" i="93"/>
  <c r="HV53" i="93"/>
  <c r="HT1060" i="93"/>
  <c r="A327" i="93"/>
  <c r="HR327" i="93"/>
  <c r="HR1132" i="93"/>
  <c r="HR1417" i="93"/>
  <c r="HR1172" i="93"/>
  <c r="A1847" i="93"/>
  <c r="A837" i="93"/>
  <c r="A1886" i="93"/>
  <c r="A271" i="93"/>
  <c r="A1156" i="93"/>
  <c r="A319" i="93"/>
  <c r="A1052" i="93"/>
  <c r="A1795" i="93"/>
  <c r="A807" i="93"/>
  <c r="A461" i="93"/>
  <c r="A858" i="93"/>
  <c r="A286" i="93"/>
  <c r="A207" i="93"/>
  <c r="A556" i="93"/>
  <c r="A1235" i="93"/>
  <c r="A9" i="93"/>
  <c r="A502" i="93"/>
  <c r="A1616" i="93"/>
  <c r="A1266" i="93"/>
  <c r="A1352" i="93"/>
  <c r="A1786" i="93"/>
  <c r="A548" i="93"/>
  <c r="A697" i="93"/>
  <c r="A1146" i="93"/>
  <c r="A255" i="93"/>
  <c r="A85" i="93"/>
  <c r="A478" i="93"/>
  <c r="A1359" i="93"/>
  <c r="A567" i="93"/>
  <c r="A1415" i="93"/>
  <c r="A1230" i="93"/>
  <c r="A1601" i="93"/>
  <c r="A520" i="93"/>
  <c r="A270" i="93"/>
  <c r="A829" i="93"/>
  <c r="A1323" i="93"/>
  <c r="A413" i="93"/>
  <c r="A349" i="93"/>
  <c r="A1169" i="93"/>
  <c r="A561" i="93"/>
  <c r="A1666" i="93"/>
  <c r="A1098" i="93"/>
  <c r="HR619" i="93"/>
  <c r="A50" i="93"/>
  <c r="A875" i="93"/>
  <c r="A1250" i="93"/>
  <c r="A625" i="93"/>
  <c r="A213" i="93"/>
  <c r="A23" i="93"/>
  <c r="A1640" i="93"/>
  <c r="A1669" i="93"/>
  <c r="A151" i="93"/>
  <c r="A547" i="93"/>
  <c r="A385" i="93"/>
  <c r="A996" i="93"/>
  <c r="A373" i="93"/>
  <c r="A598" i="93"/>
  <c r="A1540" i="93"/>
  <c r="A1513" i="93"/>
  <c r="A415" i="93"/>
  <c r="A1834" i="93"/>
  <c r="A146" i="93"/>
  <c r="A1719" i="93"/>
  <c r="A1607" i="93"/>
  <c r="A1751" i="93"/>
  <c r="A449" i="93"/>
  <c r="A272" i="93"/>
  <c r="A1226" i="93"/>
  <c r="A1386" i="93"/>
  <c r="A1459" i="93"/>
  <c r="A1468" i="93"/>
  <c r="A1170" i="93"/>
  <c r="A1054" i="93"/>
  <c r="A1896" i="93"/>
  <c r="A1013" i="93"/>
  <c r="A1313" i="93"/>
  <c r="A713" i="93"/>
  <c r="A91" i="93"/>
  <c r="A1592" i="93"/>
  <c r="A11" i="93"/>
  <c r="A877" i="93"/>
  <c r="A761" i="93"/>
  <c r="A795" i="93"/>
  <c r="A1375" i="93"/>
  <c r="A1377" i="93"/>
  <c r="A1613" i="93"/>
  <c r="A1817" i="93"/>
  <c r="A1103" i="93"/>
  <c r="A1765" i="93"/>
  <c r="A420" i="93"/>
  <c r="A1409" i="93"/>
  <c r="A1531" i="93"/>
  <c r="A156" i="93"/>
  <c r="A1565" i="93"/>
  <c r="A1829" i="93"/>
  <c r="A1869" i="93"/>
  <c r="A838" i="93"/>
  <c r="A1049" i="93"/>
  <c r="A497" i="93"/>
  <c r="A1545" i="93"/>
  <c r="A1494" i="93"/>
  <c r="A683" i="93"/>
  <c r="A1199" i="93"/>
  <c r="HU1160" i="93"/>
  <c r="HV1160" i="93"/>
  <c r="HU1281" i="93"/>
  <c r="HV1281" i="93"/>
  <c r="HU556" i="93"/>
  <c r="HV556" i="93"/>
  <c r="HU1254" i="93"/>
  <c r="HV1254" i="93"/>
  <c r="HU994" i="93"/>
  <c r="HV994" i="93"/>
  <c r="HU1892" i="93"/>
  <c r="HV1892" i="93"/>
  <c r="HU876" i="93"/>
  <c r="HV876" i="93"/>
  <c r="HU500" i="93"/>
  <c r="HV500" i="93"/>
  <c r="HU1574" i="93"/>
  <c r="HV1574" i="93"/>
  <c r="HU1856" i="93"/>
  <c r="HV1856" i="93"/>
  <c r="HU71" i="93"/>
  <c r="HV71" i="93"/>
  <c r="HU917" i="93"/>
  <c r="HV917" i="93"/>
  <c r="HU681" i="93"/>
  <c r="HV681" i="93"/>
  <c r="HU1442" i="93"/>
  <c r="HV1442" i="93"/>
  <c r="HU949" i="93"/>
  <c r="HV949" i="93"/>
  <c r="HU1825" i="93"/>
  <c r="HV1825" i="93"/>
  <c r="HU797" i="93"/>
  <c r="HV797" i="93"/>
  <c r="HU739" i="93"/>
  <c r="HV739" i="93"/>
  <c r="HT1583" i="93"/>
  <c r="HU1151" i="93"/>
  <c r="HV1151" i="93"/>
  <c r="HU213" i="93"/>
  <c r="HV213" i="93"/>
  <c r="HU1884" i="93"/>
  <c r="HV1884" i="93"/>
  <c r="HU151" i="93"/>
  <c r="HU488" i="93"/>
  <c r="HV488" i="93"/>
  <c r="HU464" i="93"/>
  <c r="HV464" i="93"/>
  <c r="HT1745" i="93"/>
  <c r="HT1080" i="93"/>
  <c r="HT91" i="93"/>
  <c r="HT140" i="93"/>
  <c r="HU1420" i="93"/>
  <c r="HV1420" i="93"/>
  <c r="HU646" i="93"/>
  <c r="HV646" i="93"/>
  <c r="HU810" i="93"/>
  <c r="HV810" i="93"/>
  <c r="HU309" i="93"/>
  <c r="HV309" i="93"/>
  <c r="HT106" i="93"/>
  <c r="HT256" i="93"/>
  <c r="HU256" i="93"/>
  <c r="HV256" i="93"/>
  <c r="HT1305" i="93"/>
  <c r="HT988" i="93"/>
  <c r="HT1481" i="93"/>
  <c r="HT811" i="93"/>
  <c r="HT1411" i="93"/>
  <c r="HT455" i="93"/>
  <c r="HT77" i="93"/>
  <c r="HU77" i="93"/>
  <c r="HV77" i="93"/>
  <c r="HT220" i="93"/>
  <c r="A19" i="100"/>
  <c r="A18" i="100"/>
  <c r="HT322" i="93"/>
  <c r="HU322" i="93"/>
  <c r="HV322" i="93"/>
  <c r="HT555" i="93"/>
  <c r="HU1224" i="93"/>
  <c r="HV1224" i="93"/>
  <c r="HU1734" i="93"/>
  <c r="HV1734" i="93"/>
  <c r="A10" i="100"/>
  <c r="A20" i="100"/>
  <c r="A14" i="100"/>
  <c r="A575" i="93"/>
  <c r="HR575" i="93"/>
  <c r="HU601" i="93"/>
  <c r="HV601" i="93"/>
  <c r="HU1237" i="93"/>
  <c r="HU1475" i="93"/>
  <c r="HV1475" i="93"/>
  <c r="HT1876" i="93"/>
  <c r="HU1876" i="93"/>
  <c r="HV1876" i="93"/>
  <c r="HT896" i="93"/>
  <c r="HU829" i="93"/>
  <c r="HV829" i="93"/>
  <c r="HU986" i="93"/>
  <c r="HV986" i="93"/>
  <c r="HU769" i="93"/>
  <c r="HV769" i="93"/>
  <c r="HT501" i="93"/>
  <c r="HT153" i="93"/>
  <c r="HT1046" i="93"/>
  <c r="HU1256" i="93"/>
  <c r="HV1256" i="93"/>
  <c r="HU1017" i="93"/>
  <c r="HV1017" i="93"/>
  <c r="HU1049" i="93"/>
  <c r="HV1049" i="93"/>
  <c r="HT1269" i="93"/>
  <c r="HU1751" i="93"/>
  <c r="HV1751" i="93"/>
  <c r="HU1226" i="93"/>
  <c r="HV1226" i="93"/>
  <c r="HU1232" i="93"/>
  <c r="HV1232" i="93"/>
  <c r="HU562" i="93"/>
  <c r="HV562" i="93"/>
  <c r="HT1668" i="93"/>
  <c r="HT549" i="93"/>
  <c r="HU754" i="93"/>
  <c r="HV754" i="93"/>
  <c r="HU1581" i="93"/>
  <c r="HV1581" i="93"/>
  <c r="HU1711" i="93"/>
  <c r="HV1711" i="93"/>
  <c r="HU557" i="93"/>
  <c r="HV557" i="93"/>
  <c r="HU1517" i="93"/>
  <c r="HV1517" i="93"/>
  <c r="HU430" i="93"/>
  <c r="HV430" i="93"/>
  <c r="HU195" i="93"/>
  <c r="HV195" i="93"/>
  <c r="HU332" i="93"/>
  <c r="HV332" i="93"/>
  <c r="HU442" i="93"/>
  <c r="HV442" i="93"/>
  <c r="HT927" i="93"/>
  <c r="HT954" i="93"/>
  <c r="HT269" i="93"/>
  <c r="HT767" i="93"/>
  <c r="HT1902" i="93"/>
  <c r="HT472" i="93"/>
  <c r="HU472" i="93"/>
  <c r="HV472" i="93"/>
  <c r="HT40" i="93"/>
  <c r="HT930" i="93"/>
  <c r="HU930" i="93"/>
  <c r="HV930" i="93"/>
  <c r="HT1364" i="93"/>
  <c r="HU1364" i="93"/>
  <c r="HV1364" i="93"/>
  <c r="HT1773" i="93"/>
  <c r="HT1691" i="93"/>
  <c r="HT923" i="93"/>
  <c r="HT1150" i="93"/>
  <c r="HR97" i="93"/>
  <c r="HR1599" i="93"/>
  <c r="HU672" i="93"/>
  <c r="HV672" i="93"/>
  <c r="HR673" i="93"/>
  <c r="HT820" i="93"/>
  <c r="HU820" i="93"/>
  <c r="HV820" i="93"/>
  <c r="HT391" i="93"/>
  <c r="HU352" i="93"/>
  <c r="HV352" i="93"/>
  <c r="HT1089" i="93"/>
  <c r="HT1081" i="93"/>
  <c r="A781" i="93"/>
  <c r="HR1157" i="93"/>
  <c r="A1043" i="93"/>
  <c r="HR588" i="93"/>
  <c r="HU1125" i="93"/>
  <c r="HV1125" i="93"/>
  <c r="HU1677" i="93"/>
  <c r="HV1677" i="93"/>
  <c r="HU763" i="93"/>
  <c r="HU915" i="93"/>
  <c r="HV915" i="93"/>
  <c r="HU1079" i="93"/>
  <c r="HV1079" i="93"/>
  <c r="HU888" i="93"/>
  <c r="HV888" i="93"/>
  <c r="HU1660" i="93"/>
  <c r="HV1660" i="93"/>
  <c r="HU1147" i="93"/>
  <c r="HV1147" i="93"/>
  <c r="HU401" i="93"/>
  <c r="HV401" i="93"/>
  <c r="HU1620" i="93"/>
  <c r="HU1022" i="93"/>
  <c r="HV1022" i="93"/>
  <c r="HU54" i="93"/>
  <c r="HV54" i="93"/>
  <c r="HU33" i="93"/>
  <c r="HV33" i="93"/>
  <c r="HU1375" i="93"/>
  <c r="HV1375" i="93"/>
  <c r="HT1239" i="93"/>
  <c r="HT838" i="93"/>
  <c r="HU22" i="93"/>
  <c r="HV22" i="93"/>
  <c r="HT559" i="93"/>
  <c r="HT1460" i="93"/>
  <c r="HT628" i="93"/>
  <c r="HT1456" i="93"/>
  <c r="HU807" i="93"/>
  <c r="HV807" i="93"/>
  <c r="HU50" i="93"/>
  <c r="HT270" i="93"/>
  <c r="HU1060" i="93"/>
  <c r="HV1060" i="93"/>
  <c r="HU580" i="93"/>
  <c r="HV580" i="93"/>
  <c r="HU1424" i="93"/>
  <c r="HV1424" i="93"/>
  <c r="HU1769" i="93"/>
  <c r="HV1769" i="93"/>
  <c r="HU1874" i="93"/>
  <c r="HV1874" i="93"/>
  <c r="HU1882" i="93"/>
  <c r="HV1882" i="93"/>
  <c r="HU1095" i="93"/>
  <c r="HV1095" i="93"/>
  <c r="HU1499" i="93"/>
  <c r="HV1499" i="93"/>
  <c r="HU1182" i="93"/>
  <c r="HV1182" i="93"/>
  <c r="HU1817" i="93"/>
  <c r="HV1817" i="93"/>
  <c r="HU537" i="93"/>
  <c r="HV537" i="93"/>
  <c r="HU653" i="93"/>
  <c r="HV653" i="93"/>
  <c r="HT111" i="93"/>
  <c r="HT1395" i="93"/>
  <c r="HT1600" i="93"/>
  <c r="HT575" i="93"/>
  <c r="A51" i="105"/>
  <c r="A14" i="105"/>
  <c r="A1624" i="93"/>
  <c r="HT890" i="93"/>
  <c r="HU1421" i="93"/>
  <c r="HV1421" i="93"/>
  <c r="HT931" i="93"/>
  <c r="HT1195" i="93"/>
  <c r="HT1340" i="93"/>
  <c r="HT553" i="93"/>
  <c r="HT1026" i="93"/>
  <c r="HT1801" i="93"/>
  <c r="HT516" i="93"/>
  <c r="HT1453" i="93"/>
  <c r="A570" i="93"/>
  <c r="HU1650" i="93"/>
  <c r="HV1650" i="93"/>
  <c r="HV944" i="93"/>
  <c r="HT586" i="93"/>
  <c r="HT338" i="93"/>
  <c r="HU1522" i="93"/>
  <c r="HV1522" i="93"/>
  <c r="A1073" i="93"/>
  <c r="HT224" i="93"/>
  <c r="HU1625" i="93"/>
  <c r="HV1625" i="93"/>
  <c r="HU665" i="93"/>
  <c r="HV665" i="93"/>
  <c r="HU1180" i="93"/>
  <c r="HV1180" i="93"/>
  <c r="HU1004" i="93"/>
  <c r="HV1004" i="93"/>
  <c r="HT1468" i="93"/>
  <c r="HU1739" i="93"/>
  <c r="HV1739" i="93"/>
  <c r="HU1852" i="93"/>
  <c r="HV1852" i="93"/>
  <c r="HU775" i="93"/>
  <c r="HV775" i="93"/>
  <c r="HU1328" i="93"/>
  <c r="HV1328" i="93"/>
  <c r="HU1639" i="93"/>
  <c r="HV1639" i="93"/>
  <c r="HU274" i="93"/>
  <c r="HV274" i="93"/>
  <c r="HU1198" i="93"/>
  <c r="HV1198" i="93"/>
  <c r="HU1386" i="93"/>
  <c r="HV1386" i="93"/>
  <c r="HU497" i="93"/>
  <c r="HV497" i="93"/>
  <c r="HU1209" i="93"/>
  <c r="HV1209" i="93"/>
  <c r="HU85" i="93"/>
  <c r="HV85" i="93"/>
  <c r="HU148" i="93"/>
  <c r="HV148" i="93"/>
  <c r="HU825" i="93"/>
  <c r="HV825" i="93"/>
  <c r="HU1385" i="93"/>
  <c r="HV1385" i="93"/>
  <c r="HU937" i="93"/>
  <c r="HV937" i="93"/>
  <c r="HU1633" i="93"/>
  <c r="HV1633" i="93"/>
  <c r="HU935" i="93"/>
  <c r="HV935" i="93"/>
  <c r="HU879" i="93"/>
  <c r="HV879" i="93"/>
  <c r="HU602" i="93"/>
  <c r="HV602" i="93"/>
  <c r="HU1565" i="93"/>
  <c r="HV1565" i="93"/>
  <c r="HU1693" i="93"/>
  <c r="HV1693" i="93"/>
  <c r="HT615" i="93"/>
  <c r="A776" i="93"/>
  <c r="HT1417" i="93"/>
  <c r="HT1043" i="93"/>
  <c r="HU1220" i="93"/>
  <c r="HV1220" i="93"/>
  <c r="HT595" i="93"/>
  <c r="HT1132" i="93"/>
  <c r="HT1794" i="93"/>
  <c r="A1679" i="93"/>
  <c r="A1524" i="93"/>
  <c r="A1546" i="93"/>
  <c r="HU693" i="93"/>
  <c r="HV693" i="93"/>
  <c r="HT1841" i="93"/>
  <c r="HR888" i="93"/>
  <c r="A1749" i="93"/>
  <c r="A1472" i="93"/>
  <c r="A1286" i="93"/>
  <c r="HR1378" i="93"/>
  <c r="A1527" i="93"/>
  <c r="A1402" i="93"/>
  <c r="HR967" i="93"/>
  <c r="HR1634" i="93"/>
  <c r="A1218" i="93"/>
  <c r="A675" i="93"/>
  <c r="A665" i="93"/>
  <c r="A285" i="93"/>
  <c r="A1563" i="93"/>
  <c r="A1031" i="93"/>
  <c r="A1706" i="93"/>
  <c r="A1318" i="93"/>
  <c r="A995" i="93"/>
  <c r="A275" i="93"/>
  <c r="A1086" i="93"/>
  <c r="A26" i="93"/>
  <c r="A1658" i="93"/>
  <c r="A1387" i="93"/>
  <c r="A1766" i="93"/>
  <c r="A1859" i="93"/>
  <c r="A431" i="93"/>
  <c r="A670" i="93"/>
  <c r="A915" i="93"/>
  <c r="A1596" i="93"/>
  <c r="A1579" i="93"/>
  <c r="A216" i="93"/>
  <c r="A398" i="93"/>
  <c r="A1884" i="93"/>
  <c r="A21" i="93"/>
  <c r="A588" i="93"/>
  <c r="A935" i="93"/>
  <c r="A1696" i="93"/>
  <c r="A618" i="93"/>
  <c r="A881" i="93"/>
  <c r="A121" i="93"/>
  <c r="A1456" i="93"/>
  <c r="A1492" i="93"/>
  <c r="A1777" i="93"/>
  <c r="A1209" i="93"/>
  <c r="A1300" i="93"/>
  <c r="A599" i="93"/>
  <c r="A844" i="93"/>
  <c r="A804" i="93"/>
  <c r="A40" i="93"/>
  <c r="A1764" i="93"/>
  <c r="A142" i="93"/>
  <c r="A1099" i="93"/>
  <c r="A845" i="93"/>
  <c r="A384" i="93"/>
  <c r="A1801" i="93"/>
  <c r="A1610" i="93"/>
  <c r="A1078" i="93"/>
  <c r="A1662" i="93"/>
  <c r="A416" i="93"/>
  <c r="A1234" i="93"/>
  <c r="A1465" i="93"/>
  <c r="A1241" i="93"/>
  <c r="A549" i="93"/>
  <c r="A1482" i="93"/>
  <c r="A922" i="93"/>
  <c r="A136" i="93"/>
  <c r="A1403" i="93"/>
  <c r="A1638" i="93"/>
  <c r="A353" i="93"/>
  <c r="A1488" i="93"/>
  <c r="A487" i="93"/>
  <c r="A660" i="93"/>
  <c r="A1381" i="93"/>
  <c r="A971" i="93"/>
  <c r="A610" i="93"/>
  <c r="A1857" i="93"/>
  <c r="A1306" i="93"/>
  <c r="A754" i="93"/>
  <c r="A1193" i="93"/>
  <c r="A89" i="93"/>
  <c r="A1637" i="93"/>
  <c r="A1586" i="93"/>
  <c r="A99" i="93"/>
  <c r="A390" i="93"/>
  <c r="A767" i="93"/>
  <c r="A324" i="93"/>
  <c r="A927" i="93"/>
  <c r="A1187" i="93"/>
  <c r="A197" i="93"/>
  <c r="A849" i="93"/>
  <c r="A734" i="93"/>
  <c r="A1419" i="93"/>
  <c r="A998" i="93"/>
  <c r="A1097" i="93"/>
  <c r="A566" i="93"/>
  <c r="A1690" i="93"/>
  <c r="A526" i="93"/>
  <c r="A1274" i="93"/>
  <c r="A457" i="93"/>
  <c r="A966" i="93"/>
  <c r="A1372" i="93"/>
  <c r="A942" i="93"/>
  <c r="A237" i="93"/>
  <c r="A446" i="93"/>
  <c r="A214" i="93"/>
  <c r="A120" i="93"/>
  <c r="A1683" i="93"/>
  <c r="A73" i="93"/>
  <c r="A309" i="93"/>
  <c r="A1423" i="93"/>
  <c r="A1311" i="93"/>
  <c r="A1223" i="93"/>
  <c r="A76" i="93"/>
  <c r="A1503" i="93"/>
  <c r="A514" i="93"/>
  <c r="A432" i="93"/>
  <c r="A1036" i="93"/>
  <c r="A814" i="93"/>
  <c r="A480" i="93"/>
  <c r="A1321" i="93"/>
  <c r="A1351" i="93"/>
  <c r="A666" i="93"/>
  <c r="A912" i="93"/>
  <c r="A1308" i="93"/>
  <c r="A1889" i="93"/>
  <c r="A1771" i="93"/>
  <c r="A897" i="93"/>
  <c r="A19" i="93"/>
  <c r="A853" i="93"/>
  <c r="A901" i="93"/>
  <c r="A1284" i="93"/>
  <c r="A297" i="93"/>
  <c r="HR1119" i="93"/>
  <c r="A1445" i="93"/>
  <c r="A890" i="93"/>
  <c r="A580" i="93"/>
  <c r="A1600" i="93"/>
  <c r="A828" i="93"/>
  <c r="A114" i="93"/>
  <c r="A1489" i="93"/>
  <c r="A1254" i="93"/>
  <c r="A1297" i="93"/>
  <c r="A496" i="93"/>
  <c r="A465" i="93"/>
  <c r="A504" i="93"/>
  <c r="A1737" i="93"/>
  <c r="A1439" i="93"/>
  <c r="A900" i="93"/>
  <c r="A1626" i="93"/>
  <c r="A705" i="93"/>
  <c r="A685" i="93"/>
  <c r="A835" i="93"/>
  <c r="A405" i="93"/>
  <c r="A1393" i="93"/>
  <c r="A287" i="93"/>
  <c r="A878" i="93"/>
  <c r="A711" i="93"/>
  <c r="A536" i="93"/>
  <c r="A850" i="93"/>
  <c r="A348" i="93"/>
  <c r="A1457" i="93"/>
  <c r="A341" i="93"/>
  <c r="A1746" i="93"/>
  <c r="A95" i="93"/>
  <c r="A1756" i="93"/>
  <c r="A1145" i="93"/>
  <c r="A1444" i="93"/>
  <c r="A83" i="93"/>
  <c r="A940" i="93"/>
  <c r="A523" i="93"/>
  <c r="A322" i="93"/>
  <c r="A560" i="93"/>
  <c r="A880" i="93"/>
  <c r="A583" i="93"/>
  <c r="A565" i="93"/>
  <c r="A3" i="93"/>
  <c r="A698" i="93"/>
  <c r="A615" i="93"/>
  <c r="A375" i="93"/>
  <c r="A1215" i="93"/>
  <c r="A1168" i="93"/>
  <c r="A1779" i="93"/>
  <c r="A34" i="93"/>
  <c r="A1154" i="93"/>
  <c r="A1818" i="93"/>
  <c r="A1345" i="93"/>
  <c r="A267" i="93"/>
  <c r="A269" i="93"/>
  <c r="A1174" i="93"/>
  <c r="A335" i="93"/>
  <c r="A1282" i="93"/>
  <c r="A1178" i="93"/>
  <c r="A180" i="93"/>
  <c r="A181" i="93"/>
  <c r="A1852" i="93"/>
  <c r="A1744" i="93"/>
  <c r="A71" i="93"/>
  <c r="A1554" i="93"/>
  <c r="A808" i="93"/>
  <c r="A707" i="93"/>
  <c r="A902" i="93"/>
  <c r="A25" i="93"/>
  <c r="A554" i="93"/>
  <c r="A1315" i="93"/>
  <c r="A1836" i="93"/>
  <c r="A1180" i="93"/>
  <c r="A1034" i="93"/>
  <c r="A1298" i="93"/>
  <c r="A301" i="93"/>
  <c r="A1577" i="93"/>
  <c r="A131" i="93"/>
  <c r="A1347" i="93"/>
  <c r="A1502" i="93"/>
  <c r="A1270" i="93"/>
  <c r="A210" i="93"/>
  <c r="A224" i="93"/>
  <c r="A545" i="93"/>
  <c r="A846" i="93"/>
  <c r="A94" i="93"/>
  <c r="A696" i="93"/>
  <c r="A1411" i="93"/>
  <c r="A1595" i="93"/>
  <c r="A1332" i="93"/>
  <c r="A949" i="93"/>
  <c r="A647" i="93"/>
  <c r="A299" i="93"/>
  <c r="A1802" i="93"/>
  <c r="A1718" i="93"/>
  <c r="A1016" i="93"/>
  <c r="A988" i="93"/>
  <c r="A311" i="93"/>
  <c r="A1257" i="93"/>
  <c r="A371" i="93"/>
  <c r="A1609" i="93"/>
  <c r="A687" i="93"/>
  <c r="A1219" i="93"/>
  <c r="A1573" i="93"/>
  <c r="A347" i="93"/>
  <c r="A1753" i="93"/>
  <c r="A982" i="93"/>
  <c r="A265" i="93"/>
  <c r="A1850" i="93"/>
  <c r="A45" i="93"/>
  <c r="A626" i="93"/>
  <c r="A317" i="93"/>
  <c r="A1258" i="93"/>
  <c r="A1064" i="93"/>
  <c r="A1383" i="93"/>
  <c r="A1530" i="93"/>
  <c r="A1629" i="93"/>
  <c r="A443" i="93"/>
  <c r="A1035" i="93"/>
  <c r="A1785" i="93"/>
  <c r="A1687" i="93"/>
  <c r="A1108" i="93"/>
  <c r="A1781" i="93"/>
  <c r="A37" i="93"/>
  <c r="A674" i="93"/>
  <c r="A186" i="93"/>
  <c r="A1062" i="93"/>
  <c r="A1728" i="93"/>
  <c r="A1249" i="93"/>
  <c r="A1232" i="93"/>
  <c r="A710" i="93"/>
  <c r="A491" i="93"/>
  <c r="A960" i="93"/>
  <c r="A1371" i="93"/>
  <c r="A1809" i="93"/>
  <c r="A763" i="93"/>
  <c r="A17" i="93"/>
  <c r="A646" i="93"/>
  <c r="A1712" i="93"/>
  <c r="A1184" i="93"/>
  <c r="A1217" i="93"/>
  <c r="A1868" i="93"/>
  <c r="A1460" i="93"/>
  <c r="A10" i="93"/>
  <c r="A218" i="93"/>
  <c r="A1390" i="93"/>
  <c r="A294" i="93"/>
  <c r="A1663" i="93"/>
  <c r="A1339" i="93"/>
  <c r="A699" i="93"/>
  <c r="A1151" i="93"/>
  <c r="A1572" i="93"/>
  <c r="A1522" i="93"/>
  <c r="A907" i="93"/>
  <c r="A391" i="93"/>
  <c r="A1678" i="93"/>
  <c r="A816" i="93"/>
  <c r="A27" i="93"/>
  <c r="A1736" i="93"/>
  <c r="A1660" i="93"/>
  <c r="A659" i="93"/>
  <c r="A228" i="93"/>
  <c r="A307" i="93"/>
  <c r="A205" i="93"/>
  <c r="A1506" i="93"/>
  <c r="A1703" i="93"/>
  <c r="A1622" i="93"/>
  <c r="A283" i="93"/>
  <c r="A1182" i="93"/>
  <c r="A613" i="93"/>
  <c r="A1074" i="93"/>
  <c r="A841" i="93"/>
  <c r="A428" i="93"/>
  <c r="A1214" i="93"/>
  <c r="A518" i="93"/>
  <c r="A1111" i="93"/>
  <c r="A352" i="93"/>
  <c r="A363" i="93"/>
  <c r="A1023" i="93"/>
  <c r="A538" i="93"/>
  <c r="A1370" i="93"/>
  <c r="A620" i="93"/>
  <c r="A592" i="93"/>
  <c r="A108" i="93"/>
  <c r="A1882" i="93"/>
  <c r="A655" i="93"/>
  <c r="A500" i="93"/>
  <c r="A1053" i="93"/>
  <c r="A158" i="93"/>
  <c r="A1798" i="93"/>
  <c r="A1397" i="93"/>
  <c r="A1581" i="93"/>
  <c r="A1421" i="93"/>
  <c r="A1867" i="93"/>
  <c r="A810" i="93"/>
  <c r="A60" i="93"/>
  <c r="A577" i="93"/>
  <c r="A589" i="93"/>
  <c r="A1410" i="93"/>
  <c r="A1872" i="93"/>
  <c r="A1357" i="93"/>
  <c r="A1293" i="93"/>
  <c r="A1119" i="93"/>
  <c r="A230" i="93"/>
  <c r="A836" i="93"/>
  <c r="A757" i="93"/>
  <c r="A1044" i="93"/>
  <c r="A1384" i="93"/>
  <c r="A1185" i="93"/>
  <c r="A985" i="93"/>
  <c r="A51" i="93"/>
  <c r="A1189" i="93"/>
  <c r="A1365" i="93"/>
  <c r="A962" i="93"/>
  <c r="A306" i="93"/>
  <c r="A112" i="93"/>
  <c r="A412" i="93"/>
  <c r="A1139" i="93"/>
  <c r="A1825" i="93"/>
  <c r="A268" i="93"/>
  <c r="A339" i="93"/>
  <c r="A684" i="93"/>
  <c r="A652" i="93"/>
  <c r="A972" i="93"/>
  <c r="A138" i="93"/>
  <c r="A868" i="93"/>
  <c r="A584" i="93"/>
  <c r="A639" i="93"/>
  <c r="A797" i="93"/>
  <c r="A1855" i="93"/>
  <c r="A1225" i="93"/>
  <c r="A716" i="93"/>
  <c r="A1454" i="93"/>
  <c r="A1721" i="93"/>
  <c r="A183" i="93"/>
  <c r="A1735" i="93"/>
  <c r="A435" i="93"/>
  <c r="A865" i="93"/>
  <c r="A557" i="93"/>
  <c r="A239" i="93"/>
  <c r="A800" i="93"/>
  <c r="A474" i="93"/>
  <c r="A342" i="93"/>
  <c r="A811" i="93"/>
  <c r="A296" i="93"/>
  <c r="A633" i="93"/>
  <c r="A1007" i="93"/>
  <c r="A544" i="93"/>
  <c r="A568" i="93"/>
  <c r="A766" i="93"/>
  <c r="A39" i="93"/>
  <c r="A1846" i="93"/>
  <c r="A1420" i="93"/>
  <c r="A1495" i="93"/>
  <c r="A1002" i="93"/>
  <c r="A987" i="93"/>
  <c r="A1206" i="93"/>
  <c r="A515" i="93"/>
  <c r="A343" i="93"/>
  <c r="A1228" i="93"/>
  <c r="HR1748" i="93"/>
  <c r="A74" i="93"/>
  <c r="A263" i="93"/>
  <c r="A359" i="93"/>
  <c r="A107" i="93"/>
  <c r="HR92" i="93"/>
  <c r="A1317" i="93"/>
  <c r="A1575" i="93"/>
  <c r="HR1577" i="93"/>
  <c r="A90" i="93"/>
  <c r="A1507" i="93"/>
  <c r="A1388" i="93"/>
  <c r="A60" i="105"/>
  <c r="A3" i="105"/>
  <c r="A63" i="105"/>
  <c r="A30" i="99"/>
  <c r="A980" i="93"/>
  <c r="A422" i="93"/>
  <c r="A1452" i="93"/>
  <c r="A1179" i="93"/>
  <c r="HR401" i="93"/>
  <c r="A1436" i="93"/>
  <c r="A410" i="93"/>
  <c r="A993" i="93"/>
  <c r="A1394" i="93"/>
  <c r="HU1824" i="93"/>
  <c r="HV1824" i="93"/>
  <c r="A1752" i="93"/>
  <c r="HR546" i="93"/>
  <c r="A325" i="93"/>
  <c r="HR1226" i="93"/>
  <c r="A1428" i="93"/>
  <c r="HR1680" i="93"/>
  <c r="A15" i="105"/>
  <c r="A57" i="105"/>
  <c r="A365" i="93"/>
  <c r="A925" i="93"/>
  <c r="A1671" i="93"/>
  <c r="A1901" i="93"/>
  <c r="A357" i="93"/>
  <c r="A1747" i="93"/>
  <c r="A643" i="93"/>
  <c r="A466" i="93"/>
  <c r="HR1328" i="93"/>
  <c r="HR53" i="93"/>
  <c r="A1866" i="93"/>
  <c r="A1061" i="93"/>
  <c r="HR478" i="93"/>
  <c r="A1805" i="93"/>
  <c r="A308" i="93"/>
  <c r="A445" i="93"/>
  <c r="A13" i="93"/>
  <c r="A7" i="93"/>
  <c r="A17" i="99"/>
  <c r="A856" i="93"/>
  <c r="A1726" i="93"/>
  <c r="HR868" i="93"/>
  <c r="A1406" i="93"/>
  <c r="HR570" i="93"/>
  <c r="A1688" i="93"/>
  <c r="A1476" i="93"/>
  <c r="A22" i="102"/>
  <c r="A105" i="93"/>
  <c r="A298" i="93"/>
  <c r="A533" i="93"/>
  <c r="A1290" i="93"/>
  <c r="A1895" i="93"/>
  <c r="A1733" i="93"/>
  <c r="A1216" i="93"/>
  <c r="A1490" i="93"/>
  <c r="A1559" i="93"/>
  <c r="A951" i="93"/>
  <c r="A1327" i="93"/>
  <c r="A493" i="93"/>
  <c r="A1070" i="93"/>
  <c r="A1729" i="93"/>
  <c r="A1754" i="93"/>
  <c r="A910" i="93"/>
  <c r="A640" i="93"/>
  <c r="A1584" i="93"/>
  <c r="A1040" i="93"/>
  <c r="A414" i="93"/>
  <c r="A1085" i="93"/>
  <c r="A236" i="93"/>
  <c r="A1144" i="93"/>
  <c r="A805" i="93"/>
  <c r="A718" i="93"/>
  <c r="A1529" i="93"/>
  <c r="A1334" i="93"/>
  <c r="A63" i="93"/>
  <c r="A1374" i="93"/>
  <c r="A651" i="93"/>
  <c r="A627" i="93"/>
  <c r="A1100" i="93"/>
  <c r="A1561" i="93"/>
  <c r="A1508" i="93"/>
  <c r="A217" i="93"/>
  <c r="A450" i="93"/>
  <c r="A1058" i="93"/>
  <c r="A1643" i="93"/>
  <c r="A597" i="93"/>
  <c r="A591" i="93"/>
  <c r="A1191" i="93"/>
  <c r="A157" i="93"/>
  <c r="A32" i="93"/>
  <c r="A1673" i="93"/>
  <c r="HR482" i="93"/>
  <c r="A1448" i="93"/>
  <c r="A291" i="93"/>
  <c r="A166" i="93"/>
  <c r="A320" i="93"/>
  <c r="HR288" i="93"/>
  <c r="A726" i="93"/>
  <c r="A1674" i="93"/>
  <c r="A479" i="93"/>
  <c r="HR29" i="93"/>
  <c r="A760" i="93"/>
  <c r="A1240" i="93"/>
  <c r="HR1031" i="93"/>
  <c r="HR764" i="93"/>
  <c r="A531" i="93"/>
  <c r="A508" i="93"/>
  <c r="A667" i="93"/>
  <c r="HR218" i="93"/>
  <c r="A387" i="93"/>
  <c r="A1120" i="93"/>
  <c r="A874" i="93"/>
  <c r="A791" i="93"/>
  <c r="A1130" i="93"/>
  <c r="HU1458" i="93"/>
  <c r="HV1458" i="93"/>
  <c r="HU1714" i="93"/>
  <c r="HV1714" i="93"/>
  <c r="A724" i="93"/>
  <c r="A1542" i="93"/>
  <c r="A680" i="93"/>
  <c r="A581" i="93"/>
  <c r="A1774" i="93"/>
  <c r="A1141" i="93"/>
  <c r="A872" i="93"/>
  <c r="A694" i="93"/>
  <c r="A1481" i="93"/>
  <c r="A251" i="93"/>
  <c r="A332" i="93"/>
  <c r="A380" i="93"/>
  <c r="A1535" i="93"/>
  <c r="A989" i="93"/>
  <c r="A42" i="93"/>
  <c r="A336" i="93"/>
  <c r="A572" i="93"/>
  <c r="A834" i="93"/>
  <c r="A1312" i="93"/>
  <c r="A1772" i="93"/>
  <c r="A1438" i="93"/>
  <c r="A756" i="93"/>
  <c r="A918" i="93"/>
  <c r="A128" i="93"/>
  <c r="A396" i="93"/>
  <c r="A1197" i="93"/>
  <c r="A24" i="93"/>
  <c r="HU81" i="93"/>
  <c r="HV81" i="93"/>
  <c r="HT1297" i="93"/>
  <c r="A1887" i="93"/>
  <c r="A553" i="93"/>
  <c r="A1685" i="93"/>
  <c r="A1343" i="93"/>
  <c r="A1429" i="93"/>
  <c r="A1788" i="93"/>
  <c r="A1105" i="93"/>
  <c r="A1369" i="93"/>
  <c r="A867" i="93"/>
  <c r="A389" i="93"/>
  <c r="A1775" i="93"/>
  <c r="A434" i="93"/>
  <c r="A106" i="93"/>
  <c r="A1828" i="93"/>
  <c r="A411" i="93"/>
  <c r="A744" i="93"/>
  <c r="A1129" i="93"/>
  <c r="A1348" i="93"/>
  <c r="A34" i="105"/>
  <c r="A37" i="105"/>
  <c r="A25" i="105"/>
  <c r="A21" i="105"/>
  <c r="A891" i="93"/>
  <c r="A1246" i="93"/>
  <c r="A326" i="93"/>
  <c r="A994" i="93"/>
  <c r="A77" i="93"/>
  <c r="A746" i="93"/>
  <c r="A1615" i="93"/>
  <c r="A1245" i="93"/>
  <c r="A796" i="93"/>
  <c r="A969" i="93"/>
  <c r="A361" i="93"/>
  <c r="A1631" i="93"/>
  <c r="A1739" i="93"/>
  <c r="A1877" i="93"/>
  <c r="A1276" i="93"/>
  <c r="A1271" i="93"/>
  <c r="A629" i="93"/>
  <c r="A678" i="93"/>
  <c r="A603" i="93"/>
  <c r="A1143" i="93"/>
  <c r="A282" i="93"/>
  <c r="A738" i="93"/>
  <c r="A1487" i="93"/>
  <c r="A1272" i="93"/>
  <c r="A1780" i="93"/>
  <c r="A1835" i="93"/>
  <c r="A725" i="93"/>
  <c r="A476" i="93"/>
  <c r="A222" i="93"/>
  <c r="A452" i="93"/>
  <c r="A1564" i="93"/>
  <c r="A1580" i="93"/>
  <c r="A934" i="93"/>
  <c r="A1654" i="93"/>
  <c r="A703" i="93"/>
  <c r="A1159" i="93"/>
  <c r="A305" i="93"/>
  <c r="A964" i="93"/>
  <c r="A1310" i="93"/>
  <c r="A1602" i="93"/>
  <c r="A1770" i="93"/>
  <c r="A1516" i="93"/>
  <c r="A540" i="93"/>
  <c r="A266" i="93"/>
  <c r="A38" i="93"/>
  <c r="A1124" i="93"/>
  <c r="A926" i="93"/>
  <c r="A1469" i="93"/>
  <c r="A695" i="93"/>
  <c r="A1024" i="93"/>
  <c r="A53" i="93"/>
  <c r="A1176" i="93"/>
  <c r="A57" i="93"/>
  <c r="A101" i="93"/>
  <c r="A986" i="93"/>
  <c r="A1171" i="93"/>
  <c r="A423" i="93"/>
  <c r="A1220" i="93"/>
  <c r="A1065" i="93"/>
  <c r="A92" i="93"/>
  <c r="A135" i="93"/>
  <c r="A822" i="93"/>
  <c r="A338" i="93"/>
  <c r="A959" i="93"/>
  <c r="A563" i="93"/>
  <c r="A691" i="93"/>
  <c r="A195" i="93"/>
  <c r="A1856" i="93"/>
  <c r="A1107" i="93"/>
  <c r="A1628" i="93"/>
  <c r="A1518" i="93"/>
  <c r="A1060" i="93"/>
  <c r="A98" i="93"/>
  <c r="A293" i="93"/>
  <c r="A203" i="93"/>
  <c r="A1813" i="93"/>
  <c r="A1680" i="93"/>
  <c r="A168" i="93"/>
  <c r="A1200" i="93"/>
  <c r="A1441" i="93"/>
  <c r="A1854" i="93"/>
  <c r="A111" i="93"/>
  <c r="A130" i="93"/>
  <c r="A1433" i="93"/>
  <c r="A983" i="93"/>
  <c r="A1519" i="93"/>
  <c r="A1208" i="93"/>
  <c r="A1667" i="93"/>
  <c r="A190" i="93"/>
  <c r="A1127" i="93"/>
  <c r="A852" i="93"/>
  <c r="A1815" i="93"/>
  <c r="A755" i="93"/>
  <c r="A693" i="93"/>
  <c r="A1012" i="93"/>
  <c r="A955" i="93"/>
  <c r="A1880" i="93"/>
  <c r="A635" i="93"/>
  <c r="A1826" i="93"/>
  <c r="A668" i="93"/>
  <c r="A1354" i="93"/>
  <c r="A669" i="93"/>
  <c r="A1175" i="93"/>
  <c r="A1668" i="93"/>
  <c r="A1878" i="93"/>
  <c r="A1122" i="93"/>
  <c r="A1299" i="93"/>
  <c r="A1874" i="93"/>
  <c r="A1614" i="93"/>
  <c r="A1008" i="93"/>
  <c r="A1800" i="93"/>
  <c r="A1125" i="93"/>
  <c r="A892" i="93"/>
  <c r="A16" i="93"/>
  <c r="A1422" i="93"/>
  <c r="A1902" i="93"/>
  <c r="A1691" i="93"/>
  <c r="A143" i="93"/>
  <c r="A184" i="93"/>
  <c r="A1447" i="93"/>
  <c r="A1337" i="93"/>
  <c r="A1037" i="93"/>
  <c r="A894" i="93"/>
  <c r="A826" i="93"/>
  <c r="A501" i="93"/>
  <c r="A1630" i="93"/>
  <c r="A1816" i="93"/>
  <c r="A1589" i="93"/>
  <c r="A779" i="93"/>
  <c r="A954" i="93"/>
  <c r="A206" i="93"/>
  <c r="A1705" i="93"/>
  <c r="A171" i="93"/>
  <c r="A1072" i="93"/>
  <c r="A162" i="93"/>
  <c r="A1793" i="93"/>
  <c r="A1204" i="93"/>
  <c r="A333" i="93"/>
  <c r="A1841" i="93"/>
  <c r="A820" i="93"/>
  <c r="A516" i="93"/>
  <c r="A775" i="93"/>
  <c r="A945" i="93"/>
  <c r="A427" i="93"/>
  <c r="A276" i="93"/>
  <c r="A1897" i="93"/>
  <c r="A1491" i="93"/>
  <c r="A1620" i="93"/>
  <c r="A159" i="93"/>
  <c r="A116" i="93"/>
  <c r="A1242" i="93"/>
  <c r="A604" i="93"/>
  <c r="A1699" i="93"/>
  <c r="A1050" i="93"/>
  <c r="A1515" i="93"/>
  <c r="A1385" i="93"/>
  <c r="A582" i="93"/>
  <c r="A1362" i="93"/>
  <c r="A1665" i="93"/>
  <c r="A170" i="93"/>
  <c r="A1730" i="93"/>
  <c r="A1373" i="93"/>
  <c r="A1118" i="93"/>
  <c r="A1633" i="93"/>
  <c r="A974" i="93"/>
  <c r="A1848" i="93"/>
  <c r="A67" i="93"/>
  <c r="A559" i="93"/>
  <c r="A879" i="93"/>
  <c r="A8" i="93"/>
  <c r="A1294" i="93"/>
  <c r="A1301" i="93"/>
  <c r="A208" i="93"/>
  <c r="A1504" i="93"/>
  <c r="A408" i="93"/>
  <c r="A1471" i="93"/>
  <c r="A745" i="93"/>
  <c r="A1095" i="93"/>
  <c r="A14" i="93"/>
  <c r="A1458" i="93"/>
  <c r="A537" i="93"/>
  <c r="A1528" i="93"/>
  <c r="A403" i="93"/>
  <c r="A657" i="93"/>
  <c r="A909" i="93"/>
  <c r="A48" i="93"/>
  <c r="A973" i="93"/>
  <c r="A1281" i="93"/>
  <c r="A1259" i="93"/>
  <c r="A1650" i="93"/>
  <c r="A1424" i="93"/>
  <c r="A1755" i="93"/>
  <c r="A406" i="93"/>
  <c r="A394" i="93"/>
  <c r="A1675" i="93"/>
  <c r="A140" i="93"/>
  <c r="A770" i="93"/>
  <c r="HR785" i="93"/>
  <c r="A65" i="93"/>
  <c r="A1446" i="93"/>
  <c r="HR1243" i="93"/>
  <c r="A747" i="93"/>
  <c r="A784" i="93"/>
  <c r="A1071" i="93"/>
  <c r="HR282" i="93"/>
  <c r="A648" i="93"/>
  <c r="HR362" i="93"/>
  <c r="A783" i="93"/>
  <c r="A1389" i="93"/>
  <c r="A1840" i="93"/>
  <c r="A950" i="93"/>
  <c r="A790" i="93"/>
  <c r="A63" i="99"/>
  <c r="A61" i="99"/>
  <c r="A25" i="99"/>
  <c r="A71" i="99"/>
  <c r="A45" i="99"/>
  <c r="A13" i="99"/>
  <c r="A21" i="99"/>
  <c r="A14" i="99"/>
  <c r="A69" i="99"/>
  <c r="A54" i="99"/>
  <c r="A66" i="99"/>
  <c r="A50" i="99"/>
  <c r="A1227" i="93"/>
  <c r="HU914" i="93"/>
  <c r="HV914" i="93"/>
  <c r="HU224" i="93"/>
  <c r="HV224" i="93"/>
  <c r="A345" i="93"/>
  <c r="A260" i="93"/>
  <c r="A227" i="93"/>
  <c r="HR606" i="93"/>
  <c r="A437" i="93"/>
  <c r="A1128" i="93"/>
  <c r="HR210" i="93"/>
  <c r="A133" i="93"/>
  <c r="HT1444" i="93"/>
  <c r="HU576" i="93"/>
  <c r="HV576" i="93"/>
  <c r="HU1622" i="93"/>
  <c r="HV1622" i="93"/>
  <c r="HT1818" i="93"/>
  <c r="HT1393" i="93"/>
  <c r="HT781" i="93"/>
  <c r="HU1270" i="93"/>
  <c r="HV1270" i="93"/>
  <c r="HT1257" i="93"/>
  <c r="HT662" i="93"/>
  <c r="HU662" i="93"/>
  <c r="HV662" i="93"/>
  <c r="HU927" i="93"/>
  <c r="HV927" i="93"/>
  <c r="HU896" i="93"/>
  <c r="HV896" i="93"/>
  <c r="HU455" i="93"/>
  <c r="HV455" i="93"/>
  <c r="HU1429" i="93"/>
  <c r="HV1429" i="93"/>
  <c r="HU1031" i="93"/>
  <c r="HV1031" i="93"/>
  <c r="HU324" i="93"/>
  <c r="HV324" i="93"/>
  <c r="HU1377" i="93"/>
  <c r="HV1377" i="93"/>
  <c r="HT1527" i="93"/>
  <c r="HU1600" i="93"/>
  <c r="HV1600" i="93"/>
  <c r="HU707" i="93"/>
  <c r="HV707" i="93"/>
  <c r="HU620" i="93"/>
  <c r="HV620" i="93"/>
  <c r="HU337" i="93"/>
  <c r="HV337" i="93"/>
  <c r="HU162" i="93"/>
  <c r="HV162" i="93"/>
  <c r="HU711" i="93"/>
  <c r="HV711" i="93"/>
  <c r="HU615" i="93"/>
  <c r="HV615" i="93"/>
  <c r="HU954" i="93"/>
  <c r="HV954" i="93"/>
  <c r="HU787" i="93"/>
  <c r="HV787" i="93"/>
  <c r="A1652" i="93"/>
  <c r="HT88" i="93"/>
  <c r="HU88" i="93"/>
  <c r="HV88" i="93"/>
  <c r="HT1482" i="93"/>
  <c r="HU1482" i="93"/>
  <c r="HV1482" i="93"/>
  <c r="HT204" i="93"/>
  <c r="HT1765" i="93"/>
  <c r="HT1445" i="93"/>
  <c r="HT629" i="93"/>
  <c r="HT1423" i="93"/>
  <c r="HU1423" i="93"/>
  <c r="HV1423" i="93"/>
  <c r="HT1807" i="93"/>
  <c r="HU1807" i="93"/>
  <c r="HV1807" i="93"/>
  <c r="HT45" i="93"/>
  <c r="HT1235" i="93"/>
  <c r="HU1235" i="93"/>
  <c r="HV1235" i="93"/>
  <c r="HT680" i="93"/>
  <c r="HU680" i="93"/>
  <c r="HV680" i="93"/>
  <c r="HT691" i="93"/>
  <c r="HT221" i="93"/>
  <c r="HU221" i="93"/>
  <c r="HV221" i="93"/>
  <c r="HT1255" i="93"/>
  <c r="HT245" i="93"/>
  <c r="HU245" i="93"/>
  <c r="HV245" i="93"/>
  <c r="HT1277" i="93"/>
  <c r="HT737" i="93"/>
  <c r="HT304" i="93"/>
  <c r="HT1172" i="93"/>
  <c r="HU1172" i="93"/>
  <c r="HV1172" i="93"/>
  <c r="HT788" i="93"/>
  <c r="HU788" i="93"/>
  <c r="HT1524" i="93"/>
  <c r="HT1336" i="93"/>
  <c r="HU1336" i="93"/>
  <c r="HV1336" i="93"/>
  <c r="HT1218" i="93"/>
  <c r="HT359" i="93"/>
  <c r="HT529" i="93"/>
  <c r="A802" i="93"/>
  <c r="HT813" i="93"/>
  <c r="HU813" i="93"/>
  <c r="HV813" i="93"/>
  <c r="HU1546" i="93"/>
  <c r="HV1546" i="93"/>
  <c r="A1713" i="93"/>
  <c r="A638" i="93"/>
  <c r="HR1828" i="93"/>
  <c r="HT1614" i="93"/>
  <c r="A17" i="105"/>
  <c r="A19" i="105"/>
  <c r="A29" i="105"/>
  <c r="A16" i="105"/>
  <c r="HT1572" i="93"/>
  <c r="HT1076" i="93"/>
  <c r="HT1655" i="93"/>
  <c r="HT1358" i="93"/>
  <c r="HT447" i="93"/>
  <c r="HT1058" i="93"/>
  <c r="HT298" i="93"/>
  <c r="HT1119" i="93"/>
  <c r="HT1261" i="93"/>
  <c r="HT97" i="93"/>
  <c r="HU1481" i="93"/>
  <c r="HV1481" i="93"/>
  <c r="HU338" i="93"/>
  <c r="HV338" i="93"/>
  <c r="HU516" i="93"/>
  <c r="HV516" i="93"/>
  <c r="HU1026" i="93"/>
  <c r="HV1026" i="93"/>
  <c r="HU1239" i="93"/>
  <c r="HV1239" i="93"/>
  <c r="HU391" i="93"/>
  <c r="HV391" i="93"/>
  <c r="HU1468" i="93"/>
  <c r="HV1468" i="93"/>
  <c r="HU543" i="93"/>
  <c r="HV543" i="93"/>
  <c r="HU523" i="93"/>
  <c r="HV523" i="93"/>
  <c r="HU364" i="93"/>
  <c r="HV364" i="93"/>
  <c r="HU128" i="93"/>
  <c r="HV128" i="93"/>
  <c r="HU902" i="93"/>
  <c r="HV902" i="93"/>
  <c r="HU1812" i="93"/>
  <c r="HV1812" i="93"/>
  <c r="HU1272" i="93"/>
  <c r="HV1272" i="93"/>
  <c r="HU1666" i="93"/>
  <c r="HV1666" i="93"/>
  <c r="HU1654" i="93"/>
  <c r="HV1654" i="93"/>
  <c r="HU201" i="93"/>
  <c r="HV201" i="93"/>
  <c r="HT192" i="93"/>
  <c r="HT36" i="93"/>
  <c r="HT909" i="93"/>
  <c r="HT1793" i="93"/>
  <c r="HU1793" i="93"/>
  <c r="HV1793" i="93"/>
  <c r="HT1544" i="93"/>
  <c r="HU1544" i="93"/>
  <c r="HV1544" i="93"/>
  <c r="HT482" i="93"/>
  <c r="HU482" i="93"/>
  <c r="HV482" i="93"/>
  <c r="HT783" i="93"/>
  <c r="HT1348" i="93"/>
  <c r="HU1348" i="93"/>
  <c r="HV1348" i="93"/>
  <c r="HT1129" i="93"/>
  <c r="HT1130" i="93"/>
  <c r="HT1726" i="93"/>
  <c r="HU865" i="93"/>
  <c r="HV865" i="93"/>
  <c r="HU1781" i="93"/>
  <c r="HV1781" i="93"/>
  <c r="HU1570" i="93"/>
  <c r="HV1570" i="93"/>
  <c r="HU415" i="93"/>
  <c r="HV415" i="93"/>
  <c r="HU1165" i="93"/>
  <c r="HV1165" i="93"/>
  <c r="HU678" i="93"/>
  <c r="HV678" i="93"/>
  <c r="HU589" i="93"/>
  <c r="HV589" i="93"/>
  <c r="HU423" i="93"/>
  <c r="HV423" i="93"/>
  <c r="HT735" i="93"/>
  <c r="HU735" i="93"/>
  <c r="HV735" i="93"/>
  <c r="HT8" i="93"/>
  <c r="HT1836" i="93"/>
  <c r="HU1836" i="93"/>
  <c r="HV1836" i="93"/>
  <c r="HT174" i="93"/>
  <c r="HT1518" i="93"/>
  <c r="HT1228" i="93"/>
  <c r="HT1240" i="93"/>
  <c r="HU1754" i="93"/>
  <c r="HV1754" i="93"/>
  <c r="HT30" i="93"/>
  <c r="HU595" i="93"/>
  <c r="HV595" i="93"/>
  <c r="HU970" i="93"/>
  <c r="HV970" i="93"/>
  <c r="HU894" i="93"/>
  <c r="HV894" i="93"/>
  <c r="HU1569" i="93"/>
  <c r="HV1569" i="93"/>
  <c r="HU1502" i="93"/>
  <c r="HV1502" i="93"/>
  <c r="HU489" i="93"/>
  <c r="HV489" i="93"/>
  <c r="HU86" i="93"/>
  <c r="HV86" i="93"/>
  <c r="HU456" i="93"/>
  <c r="HV456" i="93"/>
  <c r="HU990" i="93"/>
  <c r="HV990" i="93"/>
  <c r="HU1111" i="93"/>
  <c r="HV1111" i="93"/>
  <c r="HU963" i="93"/>
  <c r="HV963" i="93"/>
  <c r="HU160" i="93"/>
  <c r="HV160" i="93"/>
  <c r="HU1484" i="93"/>
  <c r="HV1484" i="93"/>
  <c r="HU1616" i="93"/>
  <c r="HV1616" i="93"/>
  <c r="HU1678" i="93"/>
  <c r="HV1678" i="93"/>
  <c r="HU1696" i="93"/>
  <c r="HV1696" i="93"/>
  <c r="HU960" i="93"/>
  <c r="HV960" i="93"/>
  <c r="HU815" i="93"/>
  <c r="HV815" i="93"/>
  <c r="HU388" i="93"/>
  <c r="HV388" i="93"/>
  <c r="HU610" i="93"/>
  <c r="HV610" i="93"/>
  <c r="HU816" i="93"/>
  <c r="HV816" i="93"/>
  <c r="HU510" i="93"/>
  <c r="HV510" i="93"/>
  <c r="HU116" i="93"/>
  <c r="HV116" i="93"/>
  <c r="HU668" i="93"/>
  <c r="HV668" i="93"/>
  <c r="HT502" i="93"/>
  <c r="HT1024" i="93"/>
  <c r="HT208" i="93"/>
  <c r="HT1055" i="93"/>
  <c r="HT1823" i="93"/>
  <c r="HT432" i="93"/>
  <c r="HT895" i="93"/>
  <c r="HT1609" i="93"/>
  <c r="HT753" i="93"/>
  <c r="HU1062" i="93"/>
  <c r="HV1062" i="93"/>
  <c r="HT1694" i="93"/>
  <c r="HU1550" i="93"/>
  <c r="HV1550" i="93"/>
  <c r="HU1447" i="93"/>
  <c r="HV1447" i="93"/>
  <c r="HT837" i="93"/>
  <c r="HT1005" i="93"/>
  <c r="HT122" i="93"/>
  <c r="HT1592" i="93"/>
  <c r="HT165" i="93"/>
  <c r="HT567" i="93"/>
  <c r="HT417" i="93"/>
  <c r="HU417" i="93"/>
  <c r="HV417" i="93"/>
  <c r="HT1199" i="93"/>
  <c r="HT1755" i="93"/>
  <c r="HT166" i="93"/>
  <c r="HT1673" i="93"/>
  <c r="HT193" i="93"/>
  <c r="HT910" i="93"/>
  <c r="HT911" i="93"/>
  <c r="HT1406" i="93"/>
  <c r="HT7" i="93"/>
  <c r="HT1061" i="93"/>
  <c r="HT924" i="93"/>
  <c r="HT1671" i="93"/>
  <c r="HU1671" i="93"/>
  <c r="HV1671" i="93"/>
  <c r="HT41" i="93"/>
  <c r="HU41" i="93"/>
  <c r="HV41" i="93"/>
  <c r="HT1436" i="93"/>
  <c r="HU806" i="93"/>
  <c r="HV806" i="93"/>
  <c r="HU436" i="93"/>
  <c r="HV436" i="93"/>
  <c r="HT1223" i="93"/>
  <c r="HT1467" i="93"/>
  <c r="HT1040" i="93"/>
  <c r="HT414" i="93"/>
  <c r="HT105" i="93"/>
  <c r="HT856" i="93"/>
  <c r="HU294" i="93"/>
  <c r="HV294" i="93"/>
  <c r="HU1605" i="93"/>
  <c r="HV1605" i="93"/>
  <c r="HU449" i="93"/>
  <c r="HV449" i="93"/>
  <c r="HU1768" i="93"/>
  <c r="HV1768" i="93"/>
  <c r="HU931" i="93"/>
  <c r="HV931" i="93"/>
  <c r="HU1595" i="93"/>
  <c r="HV1595" i="93"/>
  <c r="HU1008" i="93"/>
  <c r="HV1008" i="93"/>
  <c r="HU1215" i="93"/>
  <c r="HV1215" i="93"/>
  <c r="HU1722" i="93"/>
  <c r="HV1722" i="93"/>
  <c r="HU966" i="93"/>
  <c r="HV966" i="93"/>
  <c r="HU1553" i="93"/>
  <c r="HV1553" i="93"/>
  <c r="HU1296" i="93"/>
  <c r="HV1296" i="93"/>
  <c r="HU584" i="93"/>
  <c r="HV584" i="93"/>
  <c r="HU268" i="93"/>
  <c r="HV268" i="93"/>
  <c r="HU1699" i="93"/>
  <c r="HV1699" i="93"/>
  <c r="HT1875" i="93"/>
  <c r="HT303" i="93"/>
  <c r="HU1266" i="93"/>
  <c r="HV1266" i="93"/>
  <c r="HU1700" i="93"/>
  <c r="HV1700" i="93"/>
  <c r="HU189" i="93"/>
  <c r="HV189" i="93"/>
  <c r="HU1291" i="93"/>
  <c r="HV1291" i="93"/>
  <c r="HU491" i="93"/>
  <c r="HV491" i="93"/>
  <c r="HU1868" i="93"/>
  <c r="HV1868" i="93"/>
  <c r="HU1488" i="93"/>
  <c r="HV1488" i="93"/>
  <c r="HT112" i="93"/>
  <c r="HT1359" i="93"/>
  <c r="HT524" i="93"/>
  <c r="A882" i="93"/>
  <c r="HT479" i="93"/>
  <c r="HT533" i="93"/>
  <c r="HU533" i="93"/>
  <c r="HV533" i="93"/>
  <c r="HT1733" i="93"/>
  <c r="HT1805" i="93"/>
  <c r="HT466" i="93"/>
  <c r="HT1426" i="93"/>
  <c r="HU1426" i="93"/>
  <c r="HV1426" i="93"/>
  <c r="A80" i="102"/>
  <c r="AQ52" i="102"/>
  <c r="A68" i="102"/>
  <c r="A97" i="102"/>
  <c r="AT52" i="102"/>
  <c r="AU52" i="102"/>
  <c r="A11" i="102"/>
  <c r="A69" i="102"/>
  <c r="HU1124" i="93"/>
  <c r="HV1124" i="93"/>
  <c r="HU1736" i="93"/>
  <c r="HV1736" i="93"/>
  <c r="HU1288" i="93"/>
  <c r="HV1288" i="93"/>
  <c r="HU1831" i="93"/>
  <c r="HV1831" i="93"/>
  <c r="HU249" i="93"/>
  <c r="HV249" i="93"/>
  <c r="HU569" i="93"/>
  <c r="HV569" i="93"/>
  <c r="HU1794" i="93"/>
  <c r="HV1794" i="93"/>
  <c r="HU1195" i="93"/>
  <c r="HV1195" i="93"/>
  <c r="HU106" i="93"/>
  <c r="HV106" i="93"/>
  <c r="HU52" i="93"/>
  <c r="HV52" i="93"/>
  <c r="HU1545" i="93"/>
  <c r="HV1545" i="93"/>
  <c r="HU499" i="93"/>
  <c r="HV499" i="93"/>
  <c r="HU1847" i="93"/>
  <c r="HV1847" i="93"/>
  <c r="HU1439" i="93"/>
  <c r="HV1439" i="93"/>
  <c r="HU877" i="93"/>
  <c r="HV877" i="93"/>
  <c r="HU1888" i="93"/>
  <c r="HV1888" i="93"/>
  <c r="HU1351" i="93"/>
  <c r="HV1351" i="93"/>
  <c r="HU301" i="93"/>
  <c r="HV301" i="93"/>
  <c r="HU70" i="93"/>
  <c r="HV70" i="93"/>
  <c r="HU1109" i="93"/>
  <c r="HV1109" i="93"/>
  <c r="HU1843" i="93"/>
  <c r="HV1843" i="93"/>
  <c r="HU946" i="93"/>
  <c r="HV946" i="93"/>
  <c r="HT222" i="93"/>
  <c r="HT918" i="93"/>
  <c r="HU380" i="93"/>
  <c r="HV380" i="93"/>
  <c r="HT1117" i="93"/>
  <c r="HT19" i="93"/>
  <c r="HT661" i="93"/>
  <c r="HT158" i="93"/>
  <c r="HT1052" i="93"/>
  <c r="HT1613" i="93"/>
  <c r="HT899" i="93"/>
  <c r="HT1134" i="93"/>
  <c r="HT289" i="93"/>
  <c r="HT1418" i="93"/>
  <c r="HT107" i="93"/>
  <c r="HU107" i="93"/>
  <c r="HV107" i="93"/>
  <c r="HT1652" i="93"/>
  <c r="HT531" i="93"/>
  <c r="HT291" i="93"/>
  <c r="HT597" i="93"/>
  <c r="HT851" i="93"/>
  <c r="HT404" i="93"/>
  <c r="HT1529" i="93"/>
  <c r="HU1529" i="93"/>
  <c r="HV1529" i="93"/>
  <c r="HT1729" i="93"/>
  <c r="HT1490" i="93"/>
  <c r="HT643" i="93"/>
  <c r="HT325" i="93"/>
  <c r="HT1559" i="93"/>
  <c r="HT141" i="93"/>
  <c r="HU141" i="93"/>
  <c r="HV141" i="93"/>
  <c r="HT1476" i="93"/>
  <c r="HT244" i="93"/>
  <c r="HU244" i="93"/>
  <c r="HV244" i="93"/>
  <c r="HT308" i="93"/>
  <c r="HT1747" i="93"/>
  <c r="HU1747" i="93"/>
  <c r="HV1747" i="93"/>
  <c r="HT1901" i="93"/>
  <c r="HT925" i="93"/>
  <c r="HU925" i="93"/>
  <c r="HV925" i="93"/>
  <c r="HT410" i="93"/>
  <c r="A292" i="93"/>
  <c r="A495" i="93"/>
  <c r="A1763" i="93"/>
  <c r="A475" i="93"/>
  <c r="A1590" i="93"/>
  <c r="A377" i="93"/>
  <c r="A855" i="93"/>
  <c r="A1783" i="93"/>
  <c r="HR791" i="93"/>
  <c r="A765" i="93"/>
  <c r="HR1866" i="93"/>
  <c r="A1720" i="93"/>
  <c r="HR310" i="93"/>
  <c r="A1672" i="93"/>
  <c r="A39" i="99"/>
  <c r="A47" i="105"/>
  <c r="A67" i="105"/>
  <c r="A65" i="105"/>
  <c r="A1732" i="93"/>
  <c r="A1330" i="93"/>
  <c r="A425" i="93"/>
  <c r="A253" i="93"/>
  <c r="A254" i="93"/>
  <c r="A1331" i="93"/>
  <c r="A649" i="93"/>
  <c r="A328" i="93"/>
  <c r="A1021" i="93"/>
  <c r="A1404" i="93"/>
  <c r="HR371" i="93"/>
  <c r="A1041" i="93"/>
  <c r="A965" i="93"/>
  <c r="A854" i="93"/>
  <c r="A23" i="105"/>
  <c r="A75" i="105"/>
  <c r="A1001" i="93"/>
  <c r="A664" i="93"/>
  <c r="HU1212" i="93"/>
  <c r="HV1212" i="93"/>
  <c r="A752" i="93"/>
  <c r="HU304" i="93"/>
  <c r="A68" i="93"/>
  <c r="A344" i="93"/>
  <c r="HR867" i="93"/>
  <c r="A642" i="93"/>
  <c r="A527" i="93"/>
  <c r="A1368" i="93"/>
  <c r="HT387" i="93"/>
  <c r="A424" i="93"/>
  <c r="HU866" i="93"/>
  <c r="HV866" i="93"/>
  <c r="HU232" i="93"/>
  <c r="HV232" i="93"/>
  <c r="HU1669" i="93"/>
  <c r="HV1669" i="93"/>
  <c r="HU1309" i="93"/>
  <c r="HV1309" i="93"/>
  <c r="A641" i="93"/>
  <c r="HR1453" i="93"/>
  <c r="A235" i="93"/>
  <c r="A1820" i="93"/>
  <c r="HU1902" i="93"/>
  <c r="HV1902" i="93"/>
  <c r="HU1043" i="93"/>
  <c r="HV1043" i="93"/>
  <c r="HU628" i="93"/>
  <c r="HV628" i="93"/>
  <c r="HU1150" i="93"/>
  <c r="HV1150" i="93"/>
  <c r="HU153" i="93"/>
  <c r="HV153" i="93"/>
  <c r="HU1841" i="93"/>
  <c r="HV1841" i="93"/>
  <c r="HU1132" i="93"/>
  <c r="HV1132" i="93"/>
  <c r="HU1340" i="93"/>
  <c r="HV1340" i="93"/>
  <c r="HU1460" i="93"/>
  <c r="HV1460" i="93"/>
  <c r="HU559" i="93"/>
  <c r="HV559" i="93"/>
  <c r="HU91" i="93"/>
  <c r="HV91" i="93"/>
  <c r="HU1395" i="93"/>
  <c r="HV1395" i="93"/>
  <c r="HU555" i="93"/>
  <c r="HV555" i="93"/>
  <c r="HU1305" i="93"/>
  <c r="HV1305" i="93"/>
  <c r="HU1745" i="93"/>
  <c r="HV1745" i="93"/>
  <c r="HU326" i="93"/>
  <c r="HV326" i="93"/>
  <c r="HU1647" i="93"/>
  <c r="HV1647" i="93"/>
  <c r="HT1440" i="93"/>
  <c r="HT1615" i="93"/>
  <c r="HT407" i="93"/>
  <c r="HU407" i="93"/>
  <c r="HV407" i="93"/>
  <c r="HU102" i="93"/>
  <c r="HV102" i="93"/>
  <c r="HU1038" i="93"/>
  <c r="HV1038" i="93"/>
  <c r="HU180" i="93"/>
  <c r="HV180" i="93"/>
  <c r="HU1900" i="93"/>
  <c r="HV1900" i="93"/>
  <c r="HU1121" i="93"/>
  <c r="HV1121" i="93"/>
  <c r="HU1006" i="93"/>
  <c r="HV1006" i="93"/>
  <c r="HT1350" i="93"/>
  <c r="HU746" i="93"/>
  <c r="HV746" i="93"/>
  <c r="HU1042" i="93"/>
  <c r="HV1042" i="93"/>
  <c r="HT625" i="93"/>
  <c r="HT1382" i="93"/>
  <c r="HT1144" i="93"/>
  <c r="HU1257" i="93"/>
  <c r="HV1257" i="93"/>
  <c r="HU629" i="93"/>
  <c r="HV629" i="93"/>
  <c r="HU1564" i="93"/>
  <c r="HV1564" i="93"/>
  <c r="HU1453" i="93"/>
  <c r="HV1453" i="93"/>
  <c r="HU1801" i="93"/>
  <c r="HV1801" i="93"/>
  <c r="HU553" i="93"/>
  <c r="HV553" i="93"/>
  <c r="HU890" i="93"/>
  <c r="HV890" i="93"/>
  <c r="HU270" i="93"/>
  <c r="HV270" i="93"/>
  <c r="HU1456" i="93"/>
  <c r="HV1456" i="93"/>
  <c r="HU838" i="93"/>
  <c r="HV838" i="93"/>
  <c r="HU1089" i="93"/>
  <c r="HV1089" i="93"/>
  <c r="HU923" i="93"/>
  <c r="HV923" i="93"/>
  <c r="HU40" i="93"/>
  <c r="HV40" i="93"/>
  <c r="HU767" i="93"/>
  <c r="HV767" i="93"/>
  <c r="HU549" i="93"/>
  <c r="HV549" i="93"/>
  <c r="HU501" i="93"/>
  <c r="HV501" i="93"/>
  <c r="HU988" i="93"/>
  <c r="HV988" i="93"/>
  <c r="HU1080" i="93"/>
  <c r="HV1080" i="93"/>
  <c r="HU1583" i="93"/>
  <c r="HV1583" i="93"/>
  <c r="HU623" i="93"/>
  <c r="HV623" i="93"/>
  <c r="HU276" i="93"/>
  <c r="HV276" i="93"/>
  <c r="HU1205" i="93"/>
  <c r="HV1205" i="93"/>
  <c r="HU606" i="93"/>
  <c r="HV606" i="93"/>
  <c r="HU1867" i="93"/>
  <c r="HV1867" i="93"/>
  <c r="HU1295" i="93"/>
  <c r="HV1295" i="93"/>
  <c r="HU633" i="93"/>
  <c r="HV633" i="93"/>
  <c r="HU138" i="93"/>
  <c r="HV138" i="93"/>
  <c r="HU1321" i="93"/>
  <c r="HV1321" i="93"/>
  <c r="HU1846" i="93"/>
  <c r="HV1846" i="93"/>
  <c r="HU26" i="93"/>
  <c r="HV26" i="93"/>
  <c r="HU1344" i="93"/>
  <c r="HV1344" i="93"/>
  <c r="HU1762" i="93"/>
  <c r="HV1762" i="93"/>
  <c r="HU10" i="93"/>
  <c r="HV10" i="93"/>
  <c r="HU1471" i="93"/>
  <c r="HV1471" i="93"/>
  <c r="HU1219" i="93"/>
  <c r="HV1219" i="93"/>
  <c r="HU1756" i="93"/>
  <c r="HV1756" i="93"/>
  <c r="HT1116" i="93"/>
  <c r="HT1594" i="93"/>
  <c r="HT757" i="93"/>
  <c r="HT699" i="93"/>
  <c r="HT1784" i="93"/>
  <c r="HT952" i="93"/>
  <c r="HT638" i="93"/>
  <c r="HT260" i="93"/>
  <c r="HT648" i="93"/>
  <c r="HT750" i="93"/>
  <c r="HU750" i="93"/>
  <c r="HV750" i="93"/>
  <c r="HT125" i="93"/>
  <c r="HT1388" i="93"/>
  <c r="HT1120" i="93"/>
  <c r="HU1120" i="93"/>
  <c r="HV1120" i="93"/>
  <c r="HT369" i="93"/>
  <c r="HU369" i="93"/>
  <c r="HV369" i="93"/>
  <c r="HT1191" i="93"/>
  <c r="HT882" i="93"/>
  <c r="HU882" i="93"/>
  <c r="HV882" i="93"/>
  <c r="A346" i="93"/>
  <c r="A1709" i="93"/>
  <c r="A231" i="93"/>
  <c r="A862" i="93"/>
  <c r="A1851" i="93"/>
  <c r="A477" i="93"/>
  <c r="A257" i="93"/>
  <c r="A24" i="105"/>
  <c r="HT1758" i="93"/>
  <c r="A372" i="93"/>
  <c r="A439" i="93"/>
  <c r="HR439" i="93"/>
  <c r="A1329" i="93"/>
  <c r="HR1329" i="93"/>
  <c r="A1057" i="93"/>
  <c r="A381" i="93"/>
  <c r="A774" i="93"/>
  <c r="A717" i="93"/>
  <c r="A1486" i="93"/>
  <c r="HR381" i="93"/>
  <c r="HR1057" i="93"/>
  <c r="HR717" i="93"/>
  <c r="HR774" i="93"/>
  <c r="A1496" i="93"/>
  <c r="A1221" i="93"/>
  <c r="HR1221" i="93"/>
  <c r="HU1221" i="93"/>
  <c r="HV1221" i="93"/>
  <c r="A1758" i="93"/>
  <c r="A1280" i="93"/>
  <c r="HR1280" i="93"/>
  <c r="HU1280" i="93"/>
  <c r="HV1280" i="93"/>
  <c r="A688" i="93"/>
  <c r="A689" i="93"/>
  <c r="HR689" i="93"/>
  <c r="HU689" i="93"/>
  <c r="HV689" i="93"/>
  <c r="A1523" i="93"/>
  <c r="HU1523" i="93"/>
  <c r="HV1523" i="93"/>
  <c r="A1483" i="93"/>
  <c r="HU1483" i="93"/>
  <c r="HV1483" i="93"/>
  <c r="A1181" i="93"/>
  <c r="A1716" i="93"/>
  <c r="A1432" i="93"/>
  <c r="A149" i="93"/>
  <c r="HT1303" i="93"/>
  <c r="HR149" i="93"/>
  <c r="A578" i="93"/>
  <c r="HR578" i="93"/>
  <c r="HR1432" i="93"/>
  <c r="A794" i="93"/>
  <c r="HR794" i="93"/>
  <c r="A173" i="93"/>
  <c r="A1082" i="93"/>
  <c r="HR1082" i="93"/>
  <c r="HR173" i="93"/>
  <c r="A1303" i="93"/>
  <c r="A1166" i="93"/>
  <c r="HR1166" i="93"/>
  <c r="A729" i="93"/>
  <c r="A690" i="93"/>
  <c r="HR690" i="93"/>
  <c r="A507" i="93"/>
  <c r="HR507" i="93"/>
  <c r="A1113" i="93"/>
  <c r="HR204" i="93"/>
  <c r="A1845" i="93"/>
  <c r="A585" i="93"/>
  <c r="A1320" i="93"/>
  <c r="A177" i="93"/>
  <c r="A671" i="93"/>
  <c r="A1731" i="93"/>
  <c r="HR1731" i="93"/>
  <c r="HR177" i="93"/>
  <c r="HU1345" i="93"/>
  <c r="HV1345" i="93"/>
  <c r="HT1494" i="93"/>
  <c r="HT113" i="93"/>
  <c r="HT1596" i="93"/>
  <c r="HT42" i="93"/>
  <c r="HT936" i="93"/>
  <c r="HU1668" i="93"/>
  <c r="HV1668" i="93"/>
  <c r="HV1814" i="93"/>
  <c r="A999" i="93"/>
  <c r="HU660" i="93"/>
  <c r="HV660" i="93"/>
  <c r="HU535" i="93"/>
  <c r="HV535" i="93"/>
  <c r="HU1293" i="93"/>
  <c r="HV1293" i="93"/>
  <c r="HT136" i="93"/>
  <c r="HT1033" i="93"/>
  <c r="HT1356" i="93"/>
  <c r="HT1687" i="93"/>
  <c r="HT328" i="93"/>
  <c r="HU328" i="93"/>
  <c r="HV328" i="93"/>
  <c r="HT649" i="93"/>
  <c r="HT254" i="93"/>
  <c r="HT253" i="93"/>
  <c r="HU253" i="93"/>
  <c r="HV253" i="93"/>
  <c r="A1541" i="93"/>
  <c r="HU745" i="93"/>
  <c r="HV745" i="93"/>
  <c r="HU1352" i="93"/>
  <c r="HV1352" i="93"/>
  <c r="HU427" i="93"/>
  <c r="HT1071" i="93"/>
  <c r="HT65" i="93"/>
  <c r="A1431" i="93"/>
  <c r="HT5" i="93"/>
  <c r="HT219" i="93"/>
  <c r="HT1510" i="93"/>
  <c r="HT1643" i="93"/>
  <c r="HR1431" i="93"/>
  <c r="HR1541" i="93"/>
  <c r="HR999" i="93"/>
  <c r="A393" i="93"/>
  <c r="HR393" i="93"/>
  <c r="A226" i="93"/>
  <c r="HR226" i="93"/>
  <c r="A1325" i="93"/>
  <c r="HR1325" i="93"/>
  <c r="A1863" i="93"/>
  <c r="HR1863" i="93"/>
  <c r="A848" i="93"/>
  <c r="A1112" i="93"/>
  <c r="A762" i="93"/>
  <c r="A429" i="93"/>
  <c r="A421" i="93"/>
  <c r="A1080" i="93"/>
  <c r="A1853" i="93"/>
  <c r="A243" i="93"/>
  <c r="A407" i="93"/>
  <c r="A455" i="93"/>
  <c r="A1207" i="93"/>
  <c r="A579" i="93"/>
  <c r="A952" i="93"/>
  <c r="A56" i="93"/>
  <c r="A1092" i="93"/>
  <c r="A144" i="93"/>
  <c r="A1871" i="93"/>
  <c r="A1405" i="93"/>
  <c r="A1262" i="93"/>
  <c r="A245" i="93"/>
  <c r="A470" i="93"/>
  <c r="A887" i="93"/>
  <c r="A737" i="93"/>
  <c r="A1163" i="93"/>
  <c r="A1018" i="93"/>
  <c r="A645" i="93"/>
  <c r="A1625" i="93"/>
  <c r="A444" i="93"/>
  <c r="A722" i="93"/>
  <c r="A730" i="93"/>
  <c r="A908" i="93"/>
  <c r="A300" i="93"/>
  <c r="A273" i="93"/>
  <c r="A303" i="93"/>
  <c r="A127" i="93"/>
  <c r="A624" i="93"/>
  <c r="A1768" i="93"/>
  <c r="A1295" i="93"/>
  <c r="A1363" i="93"/>
  <c r="A165" i="93"/>
  <c r="A1135" i="93"/>
  <c r="A364" i="93"/>
  <c r="A209" i="93"/>
  <c r="A179" i="93"/>
  <c r="A1005" i="93"/>
  <c r="A1538" i="93"/>
  <c r="A1136" i="93"/>
  <c r="A928" i="93"/>
  <c r="A1832" i="93"/>
  <c r="A1333" i="93"/>
  <c r="A463" i="93"/>
  <c r="A488" i="93"/>
  <c r="A1670" i="93"/>
  <c r="A1757" i="93"/>
  <c r="A1807" i="93"/>
  <c r="A1904" i="93"/>
  <c r="A888" i="93"/>
  <c r="A605" i="93"/>
  <c r="A1039" i="93"/>
  <c r="A731" i="93"/>
  <c r="A1378" i="93"/>
  <c r="A204" i="93"/>
  <c r="A758" i="93"/>
  <c r="A1594" i="93"/>
  <c r="A1229" i="93"/>
  <c r="A1116" i="93"/>
  <c r="A947" i="93"/>
  <c r="A329" i="93"/>
  <c r="A768" i="93"/>
  <c r="A87" i="93"/>
  <c r="A1879" i="93"/>
  <c r="A36" i="93"/>
  <c r="A115" i="93"/>
  <c r="A562" i="93"/>
  <c r="A944" i="93"/>
  <c r="A1236" i="93"/>
  <c r="A819" i="93"/>
  <c r="A654" i="93"/>
  <c r="A75" i="93"/>
  <c r="A1304" i="93"/>
  <c r="A1340" i="93"/>
  <c r="A586" i="93"/>
  <c r="A1268" i="93"/>
  <c r="A895" i="93"/>
  <c r="A1479" i="93"/>
  <c r="A920" i="93"/>
  <c r="A946" i="93"/>
  <c r="A46" i="93"/>
  <c r="A1473" i="93"/>
  <c r="A1569" i="93"/>
  <c r="A1042" i="93"/>
  <c r="A192" i="93"/>
  <c r="A1512" i="93"/>
  <c r="A97" i="93"/>
  <c r="A673" i="93"/>
  <c r="A813" i="93"/>
  <c r="A482" i="93"/>
  <c r="A1708" i="93"/>
  <c r="A786" i="93"/>
  <c r="A787" i="93"/>
  <c r="A873" i="93"/>
  <c r="A564" i="93"/>
  <c r="A558" i="93"/>
  <c r="A86" i="93"/>
  <c r="A1773" i="93"/>
  <c r="A1212" i="93"/>
  <c r="A1714" i="93"/>
  <c r="A1117" i="93"/>
  <c r="A172" i="93"/>
  <c r="A456" i="93"/>
  <c r="A1839" i="93"/>
  <c r="A1722" i="93"/>
  <c r="A1864" i="93"/>
  <c r="A764" i="93"/>
  <c r="A1860" i="93"/>
  <c r="A401" i="93"/>
  <c r="A702" i="93"/>
  <c r="A1102" i="93"/>
  <c r="A1430" i="93"/>
  <c r="A1517" i="93"/>
  <c r="A803" i="93"/>
  <c r="A1288" i="93"/>
  <c r="A1582" i="93"/>
  <c r="A1412" i="93"/>
  <c r="A1364" i="93"/>
  <c r="A1521" i="93"/>
  <c r="A1147" i="93"/>
  <c r="A941" i="93"/>
  <c r="A535" i="93"/>
  <c r="A1899" i="93"/>
  <c r="A1684" i="93"/>
  <c r="A1711" i="93"/>
  <c r="A799" i="93"/>
  <c r="A1837" i="93"/>
  <c r="A831" i="93"/>
  <c r="A70" i="93"/>
  <c r="A256" i="93"/>
  <c r="A147" i="93"/>
  <c r="A1238" i="93"/>
  <c r="A274" i="93"/>
  <c r="A1261" i="93"/>
  <c r="A430" i="93"/>
  <c r="A360" i="93"/>
  <c r="A543" i="93"/>
  <c r="A833" i="93"/>
  <c r="A419" i="93"/>
  <c r="A1790" i="93"/>
  <c r="A967" i="93"/>
  <c r="A1416" i="93"/>
  <c r="A772" i="93"/>
  <c r="A1019" i="93"/>
  <c r="A486" i="93"/>
  <c r="A733" i="93"/>
  <c r="A1342" i="93"/>
  <c r="A5" i="93"/>
  <c r="A1079" i="93"/>
  <c r="A122" i="93"/>
  <c r="A672" i="93"/>
  <c r="A469" i="93"/>
  <c r="A1115" i="93"/>
  <c r="A614" i="93"/>
  <c r="A1202" i="93"/>
  <c r="A362" i="93"/>
  <c r="A35" i="93"/>
  <c r="A1413" i="93"/>
  <c r="A739" i="93"/>
  <c r="A1693" i="93"/>
  <c r="A1796" i="93"/>
  <c r="A1004" i="93"/>
  <c r="A148" i="93"/>
  <c r="A815" i="93"/>
  <c r="A976" i="93"/>
  <c r="A937" i="93"/>
  <c r="A1873" i="93"/>
  <c r="A399" i="93"/>
  <c r="A661" i="93"/>
  <c r="A1700" i="93"/>
  <c r="A806" i="93"/>
  <c r="A938" i="93"/>
  <c r="A1069" i="93"/>
  <c r="A1608" i="93"/>
  <c r="A93" i="93"/>
  <c r="A1263" i="93"/>
  <c r="A1396" i="93"/>
  <c r="A52" i="93"/>
  <c r="A741" i="93"/>
  <c r="A1455" i="93"/>
  <c r="A930" i="93"/>
  <c r="A735" i="93"/>
  <c r="A1195" i="93"/>
  <c r="A1006" i="93"/>
  <c r="A905" i="93"/>
  <c r="A1056" i="93"/>
  <c r="A459" i="93"/>
  <c r="A1568" i="93"/>
  <c r="A1376" i="93"/>
  <c r="A715" i="93"/>
  <c r="A981" i="93"/>
  <c r="A522" i="93"/>
  <c r="A388" i="93"/>
  <c r="A1692" i="93"/>
  <c r="A1762" i="93"/>
  <c r="A931" i="93"/>
  <c r="A1205" i="93"/>
  <c r="A866" i="93"/>
  <c r="A417" i="93"/>
  <c r="A1724" i="93"/>
  <c r="A817" i="93"/>
  <c r="A1133" i="93"/>
  <c r="A1038" i="93"/>
  <c r="A1651" i="93"/>
  <c r="A113" i="93"/>
  <c r="A1858" i="93"/>
  <c r="A1903" i="93"/>
  <c r="A1821" i="93"/>
  <c r="A215" i="93"/>
  <c r="A295" i="93"/>
  <c r="A963" i="93"/>
  <c r="A409" i="93"/>
  <c r="A541" i="93"/>
  <c r="A723" i="93"/>
  <c r="A1883" i="93"/>
  <c r="A376" i="93"/>
  <c r="A736" i="93"/>
  <c r="A1106" i="93"/>
  <c r="A1499" i="93"/>
  <c r="A22" i="93"/>
  <c r="A825" i="93"/>
  <c r="A809" i="93"/>
  <c r="A505" i="93"/>
  <c r="A785" i="93"/>
  <c r="A100" i="93"/>
  <c r="A484" i="93"/>
  <c r="A1165" i="93"/>
  <c r="A1824" i="93"/>
  <c r="A1399" i="93"/>
  <c r="A576" i="93"/>
  <c r="A312" i="93"/>
  <c r="A1296" i="93"/>
  <c r="A1461" i="93"/>
  <c r="A1015" i="93"/>
  <c r="A1819" i="93"/>
  <c r="A1201" i="93"/>
  <c r="A1647" i="93"/>
  <c r="A464" i="93"/>
  <c r="A1738" i="93"/>
  <c r="A1051" i="93"/>
  <c r="A80" i="93"/>
  <c r="A1750" i="93"/>
  <c r="A1549" i="93"/>
  <c r="A1326" i="93"/>
  <c r="A753" i="93"/>
  <c r="A145" i="93"/>
  <c r="A970" i="93"/>
  <c r="A889" i="93"/>
  <c r="HR1112" i="93"/>
  <c r="A1380" i="93"/>
  <c r="A682" i="93"/>
  <c r="A221" i="93"/>
  <c r="A1784" i="93"/>
  <c r="A860" i="93"/>
  <c r="A1892" i="93"/>
  <c r="A453" i="93"/>
  <c r="A1046" i="93"/>
  <c r="A1075" i="93"/>
  <c r="A1210" i="93"/>
  <c r="A1150" i="93"/>
  <c r="A1566" i="93"/>
  <c r="A1089" i="93"/>
  <c r="A483" i="93"/>
  <c r="A1379" i="93"/>
  <c r="HU1388" i="93"/>
  <c r="HV1388" i="93"/>
  <c r="HU260" i="93"/>
  <c r="HV260" i="93"/>
  <c r="HU856" i="93"/>
  <c r="HV856" i="93"/>
  <c r="HU1382" i="93"/>
  <c r="HV1382" i="93"/>
  <c r="HU1134" i="93"/>
  <c r="HV1134" i="93"/>
  <c r="HU410" i="93"/>
  <c r="HV410" i="93"/>
  <c r="HU1901" i="93"/>
  <c r="HV1901" i="93"/>
  <c r="HU1559" i="93"/>
  <c r="HV1559" i="93"/>
  <c r="HU851" i="93"/>
  <c r="HV851" i="93"/>
  <c r="HU1652" i="93"/>
  <c r="HV1652" i="93"/>
  <c r="HU899" i="93"/>
  <c r="HV899" i="93"/>
  <c r="HU1052" i="93"/>
  <c r="HV1052" i="93"/>
  <c r="HU222" i="93"/>
  <c r="HV222" i="93"/>
  <c r="HU112" i="93"/>
  <c r="HV112" i="93"/>
  <c r="HU105" i="93"/>
  <c r="HV105" i="93"/>
  <c r="HU1406" i="93"/>
  <c r="HV1406" i="93"/>
  <c r="HU910" i="93"/>
  <c r="HV910" i="93"/>
  <c r="HU1673" i="93"/>
  <c r="HV1673" i="93"/>
  <c r="HU1755" i="93"/>
  <c r="HV1755" i="93"/>
  <c r="HU122" i="93"/>
  <c r="HV122" i="93"/>
  <c r="HU1694" i="93"/>
  <c r="HV1694" i="93"/>
  <c r="HU1055" i="93"/>
  <c r="HV1055" i="93"/>
  <c r="HU174" i="93"/>
  <c r="HV174" i="93"/>
  <c r="HU757" i="93"/>
  <c r="HV757" i="93"/>
  <c r="HU783" i="93"/>
  <c r="HV783" i="93"/>
  <c r="HU1358" i="93"/>
  <c r="HV1358" i="93"/>
  <c r="HU359" i="93"/>
  <c r="HV359" i="93"/>
  <c r="HU204" i="93"/>
  <c r="HV204" i="93"/>
  <c r="HU1527" i="93"/>
  <c r="HV1527" i="93"/>
  <c r="HU699" i="93"/>
  <c r="HV699" i="93"/>
  <c r="HU1726" i="93"/>
  <c r="HV1726" i="93"/>
  <c r="HU1261" i="93"/>
  <c r="HV1261" i="93"/>
  <c r="HU111" i="93"/>
  <c r="HV111" i="93"/>
  <c r="HU811" i="93"/>
  <c r="HV811" i="93"/>
  <c r="HU360" i="93"/>
  <c r="HV360" i="93"/>
  <c r="HU618" i="93"/>
  <c r="HV618" i="93"/>
  <c r="HU486" i="93"/>
  <c r="HV486" i="93"/>
  <c r="HU480" i="93"/>
  <c r="HV480" i="93"/>
  <c r="HU59" i="93"/>
  <c r="HV59" i="93"/>
  <c r="HU1360" i="93"/>
  <c r="HV1360" i="93"/>
  <c r="HU1617" i="93"/>
  <c r="HV1617" i="93"/>
  <c r="HU1027" i="93"/>
  <c r="HV1027" i="93"/>
  <c r="HU419" i="93"/>
  <c r="HV419" i="93"/>
  <c r="HU734" i="93"/>
  <c r="HV734" i="93"/>
  <c r="HV427" i="93"/>
  <c r="HU1041" i="93"/>
  <c r="HV1041" i="93"/>
  <c r="HU425" i="93"/>
  <c r="HV425" i="93"/>
  <c r="HU818" i="93"/>
  <c r="HV818" i="93"/>
  <c r="HT981" i="93"/>
  <c r="HT1225" i="93"/>
  <c r="HU336" i="93"/>
  <c r="HV336" i="93"/>
  <c r="HU808" i="93"/>
  <c r="HV808" i="93"/>
  <c r="HU795" i="93"/>
  <c r="HV795" i="93"/>
  <c r="HU1514" i="93"/>
  <c r="HV1514" i="93"/>
  <c r="HU1585" i="93"/>
  <c r="HV1585" i="93"/>
  <c r="HU536" i="93"/>
  <c r="HV536" i="93"/>
  <c r="HU1141" i="93"/>
  <c r="HV1141" i="93"/>
  <c r="HU998" i="93"/>
  <c r="HV998" i="93"/>
  <c r="HU476" i="93"/>
  <c r="HV476" i="93"/>
  <c r="HU1537" i="93"/>
  <c r="HV1537" i="93"/>
  <c r="HU1513" i="93"/>
  <c r="HV1513" i="93"/>
  <c r="HU1766" i="93"/>
  <c r="HV1766" i="93"/>
  <c r="HT1201" i="93"/>
  <c r="HT1777" i="93"/>
  <c r="HT453" i="93"/>
  <c r="HU453" i="93"/>
  <c r="HV453" i="93"/>
  <c r="HT58" i="93"/>
  <c r="HT1002" i="93"/>
  <c r="HT1713" i="93"/>
  <c r="HT1840" i="93"/>
  <c r="HT1324" i="93"/>
  <c r="HU217" i="93"/>
  <c r="HV217" i="93"/>
  <c r="HT445" i="93"/>
  <c r="HT1866" i="93"/>
  <c r="HT642" i="93"/>
  <c r="HT344" i="93"/>
  <c r="HT965" i="93"/>
  <c r="HT1331" i="93"/>
  <c r="HT1732" i="93"/>
  <c r="HU1732" i="93"/>
  <c r="HV1732" i="93"/>
  <c r="HT1720" i="93"/>
  <c r="HU65" i="93"/>
  <c r="HV65" i="93"/>
  <c r="HU1510" i="93"/>
  <c r="HV1510" i="93"/>
  <c r="A68" i="105"/>
  <c r="A44" i="93"/>
  <c r="A1408" i="93"/>
  <c r="A1048" i="93"/>
  <c r="A321" i="93"/>
  <c r="A440" i="93"/>
  <c r="A43" i="93"/>
  <c r="A1067" i="93"/>
  <c r="HR1546" i="93"/>
  <c r="A1657" i="93"/>
  <c r="HR1423" i="93"/>
  <c r="A1603" i="93"/>
  <c r="A1707" i="93"/>
  <c r="A198" i="93"/>
  <c r="A886" i="93"/>
  <c r="A839" i="93"/>
  <c r="A1567" i="93"/>
  <c r="A948" i="93"/>
  <c r="HR1688" i="93"/>
  <c r="A55" i="93"/>
  <c r="HR1476" i="93"/>
  <c r="A1761" i="93"/>
  <c r="A1142" i="93"/>
  <c r="A824" i="93"/>
  <c r="A1894" i="93"/>
  <c r="HR123" i="93"/>
  <c r="A704" i="93"/>
  <c r="A1792" i="93"/>
  <c r="A169" i="93"/>
  <c r="A552" i="93"/>
  <c r="A530" i="93"/>
  <c r="HR1246" i="93"/>
  <c r="A1123" i="93"/>
  <c r="A374" i="93"/>
  <c r="A32" i="105"/>
  <c r="A70" i="105"/>
  <c r="A33" i="105"/>
  <c r="A59" i="105"/>
  <c r="A46" i="105"/>
  <c r="A41" i="105"/>
  <c r="A42" i="105"/>
  <c r="A56" i="99"/>
  <c r="A261" i="93"/>
  <c r="A1138" i="93"/>
  <c r="A979" i="93"/>
  <c r="A1251" i="93"/>
  <c r="A551" i="93"/>
  <c r="A1827" i="93"/>
  <c r="A663" i="93"/>
  <c r="A1893" i="93"/>
  <c r="A644" i="93"/>
  <c r="A740" i="93"/>
  <c r="HR780" i="93"/>
  <c r="A246" i="93"/>
  <c r="A20" i="93"/>
  <c r="HR989" i="93"/>
  <c r="A1083" i="93"/>
  <c r="A1400" i="93"/>
  <c r="A1644" i="93"/>
  <c r="A313" i="93"/>
  <c r="A1799" i="93"/>
  <c r="A370" i="93"/>
  <c r="HR434" i="93"/>
  <c r="A400" i="93"/>
  <c r="HR219" i="93"/>
  <c r="A1188" i="93"/>
  <c r="A1830" i="93"/>
  <c r="HR1415" i="93"/>
  <c r="A961" i="93"/>
  <c r="A1560" i="93"/>
  <c r="A859" i="93"/>
  <c r="A771" i="93"/>
  <c r="A104" i="93"/>
  <c r="HR1352" i="93"/>
  <c r="A334" i="93"/>
  <c r="HR613" i="93"/>
  <c r="A1571" i="93"/>
  <c r="A1627" i="93"/>
  <c r="A843" i="93"/>
  <c r="A199" i="93"/>
  <c r="A185" i="93"/>
  <c r="A1167" i="93"/>
  <c r="A679" i="93"/>
  <c r="A1697" i="93"/>
  <c r="HR127" i="93"/>
  <c r="A126" i="93"/>
  <c r="A378" i="93"/>
  <c r="HR762" i="93"/>
  <c r="A1077" i="93"/>
  <c r="A163" i="93"/>
  <c r="A631" i="93"/>
  <c r="A1427" i="93"/>
  <c r="A571" i="93"/>
  <c r="A720" i="93"/>
  <c r="A534" i="93"/>
  <c r="A1534" i="93"/>
  <c r="A997" i="93"/>
  <c r="A18" i="93"/>
  <c r="A1558" i="93"/>
  <c r="HR1711" i="93"/>
  <c r="A379" i="93"/>
  <c r="A630" i="93"/>
  <c r="A438" i="93"/>
  <c r="HR24" i="93"/>
  <c r="A1088" i="93"/>
  <c r="A712" i="93"/>
  <c r="A958" i="93"/>
  <c r="A1063" i="93"/>
  <c r="HR128" i="93"/>
  <c r="A1110" i="93"/>
  <c r="A978" i="93"/>
  <c r="A1635" i="93"/>
  <c r="A692" i="93"/>
  <c r="HR174" i="93"/>
  <c r="A1222" i="93"/>
  <c r="HR514" i="93"/>
  <c r="A316" i="93"/>
  <c r="A1425" i="93"/>
  <c r="A916" i="93"/>
  <c r="A1104" i="93"/>
  <c r="A509" i="93"/>
  <c r="A1233" i="93"/>
  <c r="HR413" i="93"/>
  <c r="A15" i="93"/>
  <c r="A1898" i="93"/>
  <c r="A392" i="93"/>
  <c r="A200" i="93"/>
  <c r="HR1819" i="93"/>
  <c r="A1606" i="93"/>
  <c r="A468" i="93"/>
  <c r="HR1072" i="93"/>
  <c r="A782" i="93"/>
  <c r="A607" i="93"/>
  <c r="A11" i="99"/>
  <c r="A1134" i="93"/>
  <c r="A1655" i="93"/>
  <c r="A1277" i="93"/>
  <c r="A304" i="93"/>
  <c r="A1194" i="93"/>
  <c r="A220" i="93"/>
  <c r="A896" i="93"/>
  <c r="A386" i="93"/>
  <c r="A315" i="93"/>
  <c r="A569" i="93"/>
  <c r="A1131" i="93"/>
  <c r="A66" i="93"/>
  <c r="A31" i="93"/>
  <c r="A1648" i="93"/>
  <c r="A234" i="93"/>
  <c r="HR1841" i="93"/>
  <c r="A1443" i="93"/>
  <c r="A778" i="93"/>
  <c r="A1132" i="93"/>
  <c r="A600" i="93"/>
  <c r="A1734" i="93"/>
  <c r="A1467" i="93"/>
  <c r="A356" i="93"/>
  <c r="A58" i="93"/>
  <c r="A611" i="93"/>
  <c r="A153" i="93"/>
  <c r="A899" i="93"/>
  <c r="HR543" i="93"/>
  <c r="A869" i="93"/>
  <c r="A1511" i="93"/>
  <c r="HR1303" i="93"/>
  <c r="A593" i="93"/>
  <c r="A1137" i="93"/>
  <c r="A1740" i="93"/>
  <c r="A957" i="93"/>
  <c r="HR1120" i="93"/>
  <c r="A1353" i="93"/>
  <c r="A448" i="93"/>
  <c r="A367" i="93"/>
  <c r="A248" i="93"/>
  <c r="HR802" i="93"/>
  <c r="A225" i="93"/>
  <c r="A1463" i="93"/>
  <c r="A870" i="93"/>
  <c r="HU255" i="93"/>
  <c r="HV255" i="93"/>
  <c r="A43" i="105"/>
  <c r="A28" i="105"/>
  <c r="A277" i="93"/>
  <c r="A1787" i="93"/>
  <c r="A278" i="93"/>
  <c r="A590" i="93"/>
  <c r="HR490" i="93"/>
  <c r="A1307" i="93"/>
  <c r="A331" i="93"/>
  <c r="A1322" i="93"/>
  <c r="A1498" i="93"/>
  <c r="HR1306" i="93"/>
  <c r="A1279" i="93"/>
  <c r="A1497" i="93"/>
  <c r="A594" i="93"/>
  <c r="HR1807" i="93"/>
  <c r="A280" i="93"/>
  <c r="A1597" i="93"/>
  <c r="A861" i="93"/>
  <c r="HR47" i="93"/>
  <c r="A1862" i="93"/>
  <c r="A789" i="93"/>
  <c r="A1701" i="93"/>
  <c r="A1636" i="93"/>
  <c r="A1659" i="93"/>
  <c r="A1649" i="93"/>
  <c r="A1500" i="93"/>
  <c r="HR1851" i="93"/>
  <c r="A460" i="93"/>
  <c r="HU1112" i="93"/>
  <c r="HV1112" i="93"/>
  <c r="HU800" i="93"/>
  <c r="HV800" i="93"/>
  <c r="HU798" i="93"/>
  <c r="HV798" i="93"/>
  <c r="HU343" i="93"/>
  <c r="HV343" i="93"/>
  <c r="HU1201" i="93"/>
  <c r="HV1201" i="93"/>
  <c r="HU1183" i="93"/>
  <c r="HV1183" i="93"/>
  <c r="HU753" i="93"/>
  <c r="HV753" i="93"/>
  <c r="HU1191" i="93"/>
  <c r="HV1191" i="93"/>
  <c r="HU114" i="93"/>
  <c r="HV114" i="93"/>
  <c r="HT1548" i="93"/>
  <c r="HU158" i="93"/>
  <c r="HV158" i="93"/>
  <c r="HU837" i="93"/>
  <c r="HV837" i="93"/>
  <c r="HU895" i="93"/>
  <c r="HV895" i="93"/>
  <c r="HU446" i="93"/>
  <c r="HV446" i="93"/>
  <c r="HU1115" i="93"/>
  <c r="HV1115" i="93"/>
  <c r="HU251" i="93"/>
  <c r="HV251" i="93"/>
  <c r="HU1193" i="93"/>
  <c r="HV1193" i="93"/>
  <c r="HU115" i="93"/>
  <c r="HV115" i="93"/>
  <c r="HU1258" i="93"/>
  <c r="HV1258" i="93"/>
  <c r="HU1596" i="93"/>
  <c r="HV1596" i="93"/>
  <c r="HU1784" i="93"/>
  <c r="HV1784" i="93"/>
  <c r="HU387" i="93"/>
  <c r="HV387" i="93"/>
  <c r="HU1218" i="93"/>
  <c r="HV1218" i="93"/>
  <c r="HU1393" i="93"/>
  <c r="HV1393" i="93"/>
  <c r="HU1744" i="93"/>
  <c r="HV1744" i="93"/>
  <c r="HU238" i="93"/>
  <c r="HV238" i="93"/>
  <c r="HU325" i="93"/>
  <c r="HV325" i="93"/>
  <c r="HT319" i="93"/>
  <c r="HT99" i="93"/>
  <c r="HU1455" i="93"/>
  <c r="HV1455" i="93"/>
  <c r="HU342" i="93"/>
  <c r="HV342" i="93"/>
  <c r="HU209" i="93"/>
  <c r="HV209" i="93"/>
  <c r="HU1136" i="93"/>
  <c r="HV1136" i="93"/>
  <c r="HU390" i="93"/>
  <c r="HV390" i="93"/>
  <c r="HU1354" i="93"/>
  <c r="HV1354" i="93"/>
  <c r="HU1562" i="93"/>
  <c r="HV1562" i="93"/>
  <c r="HU1011" i="93"/>
  <c r="HV1011" i="93"/>
  <c r="HT1028" i="93"/>
  <c r="HT579" i="93"/>
  <c r="HT1566" i="93"/>
  <c r="HT1508" i="93"/>
  <c r="HU1508" i="93"/>
  <c r="HV1508" i="93"/>
  <c r="HT1394" i="93"/>
  <c r="HT320" i="93"/>
  <c r="HT641" i="93"/>
  <c r="HU641" i="93"/>
  <c r="HV641" i="93"/>
  <c r="HU1840" i="93"/>
  <c r="HV1840" i="93"/>
  <c r="HU1002" i="93"/>
  <c r="HV1002" i="93"/>
  <c r="HU965" i="93"/>
  <c r="HV965" i="93"/>
  <c r="HU1720" i="93"/>
  <c r="HV1720" i="93"/>
  <c r="HU344" i="93"/>
  <c r="HV344" i="93"/>
  <c r="HU471" i="93"/>
  <c r="HV471" i="93"/>
  <c r="HU546" i="93"/>
  <c r="HV546" i="93"/>
  <c r="HU883" i="93"/>
  <c r="HV883" i="93"/>
  <c r="HU1829" i="93"/>
  <c r="HV1829" i="93"/>
  <c r="HU1496" i="93"/>
  <c r="HV1496" i="93"/>
  <c r="HT218" i="93"/>
  <c r="HU218" i="93"/>
  <c r="HV218" i="93"/>
  <c r="HT1690" i="93"/>
  <c r="HT1640" i="93"/>
  <c r="HU1640" i="93"/>
  <c r="HV1640" i="93"/>
  <c r="HT1724" i="93"/>
  <c r="HU1724" i="93"/>
  <c r="HV1724" i="93"/>
  <c r="HT872" i="93"/>
  <c r="HU872" i="93"/>
  <c r="HV872" i="93"/>
  <c r="HT1598" i="93"/>
  <c r="HU1598" i="93"/>
  <c r="HV1598" i="93"/>
  <c r="HT1630" i="93"/>
  <c r="HT512" i="93"/>
  <c r="HT1415" i="93"/>
  <c r="HU1415" i="93"/>
  <c r="HV1415" i="93"/>
  <c r="HT421" i="93"/>
  <c r="HU421" i="93"/>
  <c r="HV421" i="93"/>
  <c r="HU167" i="93"/>
  <c r="HV167" i="93"/>
  <c r="HT234" i="93"/>
  <c r="HT611" i="93"/>
  <c r="HU611" i="93"/>
  <c r="HV611" i="93"/>
  <c r="HT386" i="93"/>
  <c r="HT368" i="93"/>
  <c r="HT1871" i="93"/>
  <c r="HU1871" i="93"/>
  <c r="HV1871" i="93"/>
  <c r="HT1194" i="93"/>
  <c r="HT470" i="93"/>
  <c r="HT777" i="93"/>
  <c r="HU777" i="93"/>
  <c r="HV777" i="93"/>
  <c r="HT1575" i="93"/>
  <c r="HT1698" i="93"/>
  <c r="HU1698" i="93"/>
  <c r="HV1698" i="93"/>
  <c r="HT164" i="93"/>
  <c r="HT236" i="93"/>
  <c r="HT993" i="93"/>
  <c r="HU993" i="93"/>
  <c r="HV993" i="93"/>
  <c r="HT1210" i="93"/>
  <c r="HT1648" i="93"/>
  <c r="HT1262" i="93"/>
  <c r="HU1262" i="93"/>
  <c r="HV1262" i="93"/>
  <c r="HT887" i="93"/>
  <c r="HT1335" i="93"/>
  <c r="HT503" i="93"/>
  <c r="HT1227" i="93"/>
  <c r="HU1227" i="93"/>
  <c r="HV1227" i="93"/>
  <c r="HT747" i="93"/>
  <c r="HT1246" i="93"/>
  <c r="HU1246" i="93"/>
  <c r="HV1246" i="93"/>
  <c r="HT508" i="93"/>
  <c r="HT63" i="93"/>
  <c r="HU63" i="93"/>
  <c r="HV63" i="93"/>
  <c r="HT485" i="93"/>
  <c r="HT1584" i="93"/>
  <c r="HU1584" i="93"/>
  <c r="HV1584" i="93"/>
  <c r="HT365" i="93"/>
  <c r="HT765" i="93"/>
  <c r="HU765" i="93"/>
  <c r="HV765" i="93"/>
  <c r="A109" i="93"/>
  <c r="HU648" i="93"/>
  <c r="HV648" i="93"/>
  <c r="HT1709" i="93"/>
  <c r="HT939" i="93"/>
  <c r="HU939" i="93"/>
  <c r="HV939" i="93"/>
  <c r="A840" i="93"/>
  <c r="A279" i="93"/>
  <c r="A1161" i="93"/>
  <c r="HU145" i="93"/>
  <c r="HV145" i="93"/>
  <c r="A1000" i="93"/>
  <c r="HR346" i="93"/>
  <c r="HR1411" i="93"/>
  <c r="A462" i="93"/>
  <c r="HR257" i="93"/>
  <c r="A47" i="93"/>
  <c r="A1010" i="93"/>
  <c r="A1870" i="93"/>
  <c r="A79" i="93"/>
  <c r="A1833" i="93"/>
  <c r="HU1742" i="93"/>
  <c r="HV1742" i="93"/>
  <c r="A1525" i="93"/>
  <c r="HR609" i="93"/>
  <c r="HR314" i="93"/>
  <c r="A1611" i="93"/>
  <c r="A1260" i="93"/>
  <c r="HT766" i="93"/>
  <c r="HT490" i="93"/>
  <c r="HT257" i="93"/>
  <c r="HU257" i="93"/>
  <c r="A1621" i="93"/>
  <c r="A1742" i="93"/>
  <c r="A1509" i="93"/>
  <c r="A167" i="93"/>
  <c r="A984" i="93"/>
  <c r="A314" i="93"/>
  <c r="A191" i="93"/>
  <c r="A609" i="93"/>
  <c r="A1148" i="93"/>
  <c r="A490" i="93"/>
  <c r="HU422" i="93"/>
  <c r="HV422" i="93"/>
  <c r="HU1486" i="93"/>
  <c r="HV1486" i="93"/>
  <c r="HU1329" i="93"/>
  <c r="HV1329" i="93"/>
  <c r="HU1560" i="93"/>
  <c r="HV1560" i="93"/>
  <c r="HU1135" i="93"/>
  <c r="HV1135" i="93"/>
  <c r="HU439" i="93"/>
  <c r="HV439" i="93"/>
  <c r="HU192" i="93"/>
  <c r="HV192" i="93"/>
  <c r="HU1524" i="93"/>
  <c r="HV1524" i="93"/>
  <c r="HU185" i="93"/>
  <c r="HV185" i="93"/>
  <c r="HT104" i="93"/>
  <c r="HU104" i="93"/>
  <c r="HV104" i="93"/>
  <c r="HT374" i="93"/>
  <c r="HU1383" i="93"/>
  <c r="HV1383" i="93"/>
  <c r="HT1787" i="93"/>
  <c r="HU1787" i="93"/>
  <c r="HV1787" i="93"/>
  <c r="HT1083" i="93"/>
  <c r="HU1657" i="93"/>
  <c r="HV1657" i="93"/>
  <c r="HU316" i="93"/>
  <c r="HV316" i="93"/>
  <c r="HU1594" i="93"/>
  <c r="HV1594" i="93"/>
  <c r="HU1476" i="93"/>
  <c r="HV1476" i="93"/>
  <c r="HU289" i="93"/>
  <c r="HV289" i="93"/>
  <c r="HU1613" i="93"/>
  <c r="HV1613" i="93"/>
  <c r="HU1805" i="93"/>
  <c r="HV1805" i="93"/>
  <c r="HU414" i="93"/>
  <c r="HV414" i="93"/>
  <c r="HU166" i="93"/>
  <c r="HV166" i="93"/>
  <c r="HU1592" i="93"/>
  <c r="HV1592" i="93"/>
  <c r="HU1005" i="93"/>
  <c r="HV1005" i="93"/>
  <c r="HU1609" i="93"/>
  <c r="HV1609" i="93"/>
  <c r="HU1117" i="93"/>
  <c r="HV1117" i="93"/>
  <c r="HU567" i="93"/>
  <c r="HV567" i="93"/>
  <c r="HU691" i="93"/>
  <c r="HV691" i="93"/>
  <c r="HU1765" i="93"/>
  <c r="HV1765" i="93"/>
  <c r="HU1643" i="93"/>
  <c r="HV1643" i="93"/>
  <c r="HU1228" i="93"/>
  <c r="HV1228" i="93"/>
  <c r="HU1076" i="93"/>
  <c r="HV1076" i="93"/>
  <c r="HU1277" i="93"/>
  <c r="HV1277" i="93"/>
  <c r="HU291" i="93"/>
  <c r="HV291" i="93"/>
  <c r="HU1467" i="93"/>
  <c r="HV1467" i="93"/>
  <c r="HU1572" i="93"/>
  <c r="HV1572" i="93"/>
  <c r="HT1601" i="93"/>
  <c r="HU1601" i="93"/>
  <c r="HV1601" i="93"/>
  <c r="HU412" i="93"/>
  <c r="HV412" i="93"/>
  <c r="HU1378" i="93"/>
  <c r="HV1378" i="93"/>
  <c r="HT1462" i="93"/>
  <c r="HT1402" i="93"/>
  <c r="HU1402" i="93"/>
  <c r="HV1402" i="93"/>
  <c r="HT1100" i="93"/>
  <c r="HU1100" i="93"/>
  <c r="HV1100" i="93"/>
  <c r="HT812" i="93"/>
  <c r="HU812" i="93"/>
  <c r="HV812" i="93"/>
  <c r="HT1338" i="93"/>
  <c r="HT1463" i="93"/>
  <c r="HU1463" i="93"/>
  <c r="HV1463" i="93"/>
  <c r="HT1137" i="93"/>
  <c r="HU1137" i="93"/>
  <c r="HV1137" i="93"/>
  <c r="HT782" i="93"/>
  <c r="HT1898" i="93"/>
  <c r="HU1898" i="93"/>
  <c r="HV1898" i="93"/>
  <c r="HT1534" i="93"/>
  <c r="HU1534" i="93"/>
  <c r="HV1534" i="93"/>
  <c r="HT571" i="93"/>
  <c r="HU571" i="93"/>
  <c r="HV571" i="93"/>
  <c r="HT663" i="93"/>
  <c r="HU1252" i="93"/>
  <c r="HV1252" i="93"/>
  <c r="HT570" i="93"/>
  <c r="HT667" i="93"/>
  <c r="HU667" i="93"/>
  <c r="HV667" i="93"/>
  <c r="HT1001" i="93"/>
  <c r="HT1404" i="93"/>
  <c r="HU279" i="93"/>
  <c r="HV279" i="93"/>
  <c r="HT79" i="93"/>
  <c r="HT1870" i="93"/>
  <c r="HT1659" i="93"/>
  <c r="HU1659" i="93"/>
  <c r="HV1659" i="93"/>
  <c r="HT1649" i="93"/>
  <c r="HT861" i="93"/>
  <c r="HT1862" i="93"/>
  <c r="HT1498" i="93"/>
  <c r="HT367" i="93"/>
  <c r="HU367" i="93"/>
  <c r="HV367" i="93"/>
  <c r="HT1353" i="93"/>
  <c r="HU1353" i="93"/>
  <c r="HV1353" i="93"/>
  <c r="HT1740" i="93"/>
  <c r="HT392" i="93"/>
  <c r="HU392" i="93"/>
  <c r="HV392" i="93"/>
  <c r="HT1558" i="93"/>
  <c r="HT18" i="93"/>
  <c r="HU18" i="93"/>
  <c r="HT679" i="93"/>
  <c r="HU679" i="93"/>
  <c r="HV679" i="93"/>
  <c r="HT740" i="93"/>
  <c r="HU740" i="93"/>
  <c r="HV740" i="93"/>
  <c r="HU1417" i="93"/>
  <c r="HV1417" i="93"/>
  <c r="HU220" i="93"/>
  <c r="HV220" i="93"/>
  <c r="HV1177" i="93"/>
  <c r="HU48" i="93"/>
  <c r="HV48" i="93"/>
  <c r="HT318" i="93"/>
  <c r="HU318" i="93"/>
  <c r="HV318" i="93"/>
  <c r="HT1330" i="93"/>
  <c r="HT173" i="93"/>
  <c r="HU789" i="93"/>
  <c r="HV789" i="93"/>
  <c r="HT1279" i="93"/>
  <c r="HT778" i="93"/>
  <c r="HT31" i="93"/>
  <c r="HU31" i="93"/>
  <c r="HV31" i="93"/>
  <c r="HU1331" i="93"/>
  <c r="HV1331" i="93"/>
  <c r="HU642" i="93"/>
  <c r="HV642" i="93"/>
  <c r="HU1071" i="93"/>
  <c r="HV1071" i="93"/>
  <c r="HU254" i="93"/>
  <c r="HV254" i="93"/>
  <c r="HU42" i="93"/>
  <c r="HV42" i="93"/>
  <c r="HU1758" i="93"/>
  <c r="HV1758" i="93"/>
  <c r="HU952" i="93"/>
  <c r="HV952" i="93"/>
  <c r="HU1350" i="93"/>
  <c r="HV1350" i="93"/>
  <c r="HU1490" i="93"/>
  <c r="HV1490" i="93"/>
  <c r="HU404" i="93"/>
  <c r="HV404" i="93"/>
  <c r="HU531" i="93"/>
  <c r="HV531" i="93"/>
  <c r="HU661" i="93"/>
  <c r="HV661" i="93"/>
  <c r="HU911" i="93"/>
  <c r="HV911" i="93"/>
  <c r="HU432" i="93"/>
  <c r="HV432" i="93"/>
  <c r="HU1518" i="93"/>
  <c r="HV1518" i="93"/>
  <c r="HU1129" i="93"/>
  <c r="HV1129" i="93"/>
  <c r="HU36" i="93"/>
  <c r="HV36" i="93"/>
  <c r="HU1655" i="93"/>
  <c r="HV1655" i="93"/>
  <c r="HU1614" i="93"/>
  <c r="HV1614" i="93"/>
  <c r="HU737" i="93"/>
  <c r="HV737" i="93"/>
  <c r="HU45" i="93"/>
  <c r="HV45" i="93"/>
  <c r="HU1444" i="93"/>
  <c r="HV1444" i="93"/>
  <c r="HV1231" i="93"/>
  <c r="HU202" i="93"/>
  <c r="HV202" i="93"/>
  <c r="HU1304" i="93"/>
  <c r="HV1304" i="93"/>
  <c r="HU1578" i="93"/>
  <c r="HV1578" i="93"/>
  <c r="HU29" i="93"/>
  <c r="HV29" i="93"/>
  <c r="HU1236" i="93"/>
  <c r="HV1236" i="93"/>
  <c r="HU728" i="93"/>
  <c r="HV728" i="93"/>
  <c r="HU1162" i="93"/>
  <c r="HV1162" i="93"/>
  <c r="HU317" i="93"/>
  <c r="HV317" i="93"/>
  <c r="HU168" i="93"/>
  <c r="HV168" i="93"/>
  <c r="HU1131" i="93"/>
  <c r="HV1131" i="93"/>
  <c r="HU1301" i="93"/>
  <c r="HV1301" i="93"/>
  <c r="HU1474" i="93"/>
  <c r="HV1474" i="93"/>
  <c r="HU635" i="93"/>
  <c r="HV635" i="93"/>
  <c r="HU1285" i="93"/>
  <c r="HV1285" i="93"/>
  <c r="HU469" i="93"/>
  <c r="HV469" i="93"/>
  <c r="HU1175" i="93"/>
  <c r="HV1175" i="93"/>
  <c r="HU715" i="93"/>
  <c r="HV715" i="93"/>
  <c r="HU772" i="93"/>
  <c r="HV772" i="93"/>
  <c r="HU1157" i="93"/>
  <c r="HV1157" i="93"/>
  <c r="HU1662" i="93"/>
  <c r="HV1662" i="93"/>
  <c r="HT1850" i="93"/>
  <c r="HT241" i="93"/>
  <c r="HU241" i="93"/>
  <c r="HV241" i="93"/>
  <c r="HU1317" i="93"/>
  <c r="HV1317" i="93"/>
  <c r="HU692" i="93"/>
  <c r="HV692" i="93"/>
  <c r="HU552" i="93"/>
  <c r="HV552" i="93"/>
  <c r="HU1408" i="93"/>
  <c r="HV1408" i="93"/>
  <c r="HT1294" i="93"/>
  <c r="HU1294" i="93"/>
  <c r="HV1294" i="93"/>
  <c r="HT520" i="93"/>
  <c r="HU520" i="93"/>
  <c r="HV520" i="93"/>
  <c r="HT1315" i="93"/>
  <c r="HU1315" i="93"/>
  <c r="HV1315" i="93"/>
  <c r="HT1127" i="93"/>
  <c r="HU1127" i="93"/>
  <c r="HV1127" i="93"/>
  <c r="HT804" i="93"/>
  <c r="HU804" i="93"/>
  <c r="HV804" i="93"/>
  <c r="HT275" i="93"/>
  <c r="HU275" i="93"/>
  <c r="HV275" i="93"/>
  <c r="HT670" i="93"/>
  <c r="HU670" i="93"/>
  <c r="HV670" i="93"/>
  <c r="HU1492" i="93"/>
  <c r="HV1492" i="93"/>
  <c r="HT600" i="93"/>
  <c r="HU600" i="93"/>
  <c r="HV600" i="93"/>
  <c r="HU534" i="93"/>
  <c r="HV534" i="93"/>
  <c r="HU1827" i="93"/>
  <c r="HV1827" i="93"/>
  <c r="HU44" i="93"/>
  <c r="HV44" i="93"/>
  <c r="HU1894" i="93"/>
  <c r="HV1894" i="93"/>
  <c r="HU440" i="93"/>
  <c r="HV440" i="93"/>
  <c r="HU1106" i="93"/>
  <c r="HV1106" i="93"/>
  <c r="HT90" i="93"/>
  <c r="HT1543" i="93"/>
  <c r="HU1543" i="93"/>
  <c r="HV1543" i="93"/>
  <c r="HU1571" i="93"/>
  <c r="HV1571" i="93"/>
  <c r="HU169" i="93"/>
  <c r="HV169" i="93"/>
  <c r="HU321" i="93"/>
  <c r="HV321" i="93"/>
  <c r="HT1142" i="93"/>
  <c r="HU1142" i="93"/>
  <c r="HV1142" i="93"/>
  <c r="HT1761" i="93"/>
  <c r="HU1761" i="93"/>
  <c r="HV1761" i="93"/>
  <c r="HU1286" i="93"/>
  <c r="HV1286" i="93"/>
  <c r="HU989" i="93"/>
  <c r="HV989" i="93"/>
  <c r="HU1334" i="93"/>
  <c r="HV1334" i="93"/>
  <c r="HT1661" i="93"/>
  <c r="HU1661" i="93"/>
  <c r="HV1661" i="93"/>
  <c r="HT13" i="93"/>
  <c r="HU13" i="93"/>
  <c r="HV13" i="93"/>
  <c r="HU494" i="93"/>
  <c r="HV494" i="93"/>
  <c r="HT854" i="93"/>
  <c r="HU292" i="93"/>
  <c r="HV292" i="93"/>
  <c r="HT1082" i="93"/>
  <c r="HU1082" i="93"/>
  <c r="HV1082" i="93"/>
  <c r="HU191" i="93"/>
  <c r="HV191" i="93"/>
  <c r="HT1260" i="93"/>
  <c r="HU1260" i="93"/>
  <c r="HV1260" i="93"/>
  <c r="HT1010" i="93"/>
  <c r="HT1500" i="93"/>
  <c r="HU1500" i="93"/>
  <c r="HV1500" i="93"/>
  <c r="HT1636" i="93"/>
  <c r="HT594" i="93"/>
  <c r="HT1307" i="93"/>
  <c r="HU1307" i="93"/>
  <c r="HV1307" i="93"/>
  <c r="HT278" i="93"/>
  <c r="HT870" i="93"/>
  <c r="HT869" i="93"/>
  <c r="HU1167" i="93"/>
  <c r="HV1167" i="93"/>
  <c r="HT607" i="93"/>
  <c r="HT1110" i="93"/>
  <c r="HU1110" i="93"/>
  <c r="HV1110" i="93"/>
  <c r="HT1063" i="93"/>
  <c r="HU1063" i="93"/>
  <c r="HV1063" i="93"/>
  <c r="HT438" i="93"/>
  <c r="HT631" i="93"/>
  <c r="HU631" i="93"/>
  <c r="HV631" i="93"/>
  <c r="HT843" i="93"/>
  <c r="HU843" i="93"/>
  <c r="HV843" i="93"/>
  <c r="HT334" i="93"/>
  <c r="HU334" i="93"/>
  <c r="HV334" i="93"/>
  <c r="HT1188" i="93"/>
  <c r="HU1188" i="93"/>
  <c r="HV1188" i="93"/>
  <c r="HT1644" i="93"/>
  <c r="HT246" i="93"/>
  <c r="HT551" i="93"/>
  <c r="HT1251" i="93"/>
  <c r="HU1251" i="93"/>
  <c r="HU1792" i="93"/>
  <c r="HV1792" i="93"/>
  <c r="HT1067" i="93"/>
  <c r="HU1067" i="93"/>
  <c r="HV1067" i="93"/>
  <c r="HU530" i="93"/>
  <c r="HV530" i="93"/>
  <c r="HU1725" i="93"/>
  <c r="HV1725" i="93"/>
  <c r="HU1612" i="93"/>
  <c r="HV1612" i="93"/>
  <c r="HU891" i="93"/>
  <c r="HV891" i="93"/>
  <c r="HU493" i="93"/>
  <c r="HU1283" i="93"/>
  <c r="HV1283" i="93"/>
  <c r="HU1535" i="93"/>
  <c r="HV1535" i="93"/>
  <c r="HU15" i="93"/>
  <c r="HV15" i="93"/>
  <c r="HU1532" i="93"/>
  <c r="HV1532" i="93"/>
  <c r="HU1851" i="93"/>
  <c r="HV1851" i="93"/>
  <c r="HT1511" i="93"/>
  <c r="HU1511" i="93"/>
  <c r="HV1511" i="93"/>
  <c r="HU1823" i="93"/>
  <c r="HV1823" i="93"/>
  <c r="HU208" i="93"/>
  <c r="HV208" i="93"/>
  <c r="HU981" i="93"/>
  <c r="HV981" i="93"/>
  <c r="HU447" i="93"/>
  <c r="HV447" i="93"/>
  <c r="HU237" i="93"/>
  <c r="HV237" i="93"/>
  <c r="HT591" i="93"/>
  <c r="HU1813" i="93"/>
  <c r="HV1813" i="93"/>
  <c r="HU378" i="93"/>
  <c r="HV378" i="93"/>
  <c r="HU308" i="93"/>
  <c r="HV308" i="93"/>
  <c r="HU1418" i="93"/>
  <c r="HV1418" i="93"/>
  <c r="HU524" i="93"/>
  <c r="HV524" i="93"/>
  <c r="HU1040" i="93"/>
  <c r="HV1040" i="93"/>
  <c r="HU193" i="93"/>
  <c r="HV193" i="93"/>
  <c r="HU1024" i="93"/>
  <c r="HV1024" i="93"/>
  <c r="HU909" i="93"/>
  <c r="HV909" i="93"/>
  <c r="HU269" i="93"/>
  <c r="HV269" i="93"/>
  <c r="HU1046" i="93"/>
  <c r="HV1046" i="93"/>
  <c r="HU1411" i="93"/>
  <c r="HV1411" i="93"/>
  <c r="HU1356" i="93"/>
  <c r="HV1356" i="93"/>
  <c r="HU1615" i="93"/>
  <c r="HV1615" i="93"/>
  <c r="HU918" i="93"/>
  <c r="HV918" i="93"/>
  <c r="HU1223" i="93"/>
  <c r="HV1223" i="93"/>
  <c r="HU858" i="93"/>
  <c r="HV858" i="93"/>
  <c r="HU514" i="93"/>
  <c r="HV514" i="93"/>
  <c r="HT1441" i="93"/>
  <c r="HT913" i="93"/>
  <c r="HU913" i="93"/>
  <c r="HV913" i="93"/>
  <c r="HT451" i="93"/>
  <c r="HT1401" i="93"/>
  <c r="HT287" i="93"/>
  <c r="HT477" i="93"/>
  <c r="HU477" i="93"/>
  <c r="HV477" i="93"/>
  <c r="HT958" i="93"/>
  <c r="HU958" i="93"/>
  <c r="HV958" i="93"/>
  <c r="HT1830" i="93"/>
  <c r="HU1830" i="93"/>
  <c r="HV1830" i="93"/>
  <c r="HT1365" i="93"/>
  <c r="HT1155" i="93"/>
  <c r="HU1155" i="93"/>
  <c r="HV1155" i="93"/>
  <c r="HT1114" i="93"/>
  <c r="HT760" i="93"/>
  <c r="HU760" i="93"/>
  <c r="HT1509" i="93"/>
  <c r="HU1509" i="93"/>
  <c r="HV1509" i="93"/>
  <c r="HT1525" i="93"/>
  <c r="HT1161" i="93"/>
  <c r="HU1161" i="93"/>
  <c r="HV1161" i="93"/>
  <c r="HV1878" i="93"/>
  <c r="HT1070" i="93"/>
  <c r="HU1070" i="93"/>
  <c r="HV1070" i="93"/>
  <c r="HT68" i="93"/>
  <c r="HU68" i="93"/>
  <c r="HV68" i="93"/>
  <c r="HT20" i="93"/>
  <c r="HT1893" i="93"/>
  <c r="HU1893" i="93"/>
  <c r="HV1893" i="93"/>
  <c r="HU1210" i="93"/>
  <c r="HU1890" i="93"/>
  <c r="HV1890" i="93"/>
  <c r="HU685" i="93"/>
  <c r="HV685" i="93"/>
  <c r="HU1056" i="93"/>
  <c r="HV1056" i="93"/>
  <c r="HT300" i="93"/>
  <c r="HU300" i="93"/>
  <c r="HV300" i="93"/>
  <c r="HU445" i="93"/>
  <c r="HV445" i="93"/>
  <c r="HU1713" i="93"/>
  <c r="HV1713" i="93"/>
  <c r="HU1777" i="93"/>
  <c r="HV1777" i="93"/>
  <c r="HU1225" i="93"/>
  <c r="HV1225" i="93"/>
  <c r="HU5" i="93"/>
  <c r="HV5" i="93"/>
  <c r="HU1033" i="93"/>
  <c r="HV1033" i="93"/>
  <c r="HU1303" i="93"/>
  <c r="HV1303" i="93"/>
  <c r="HU625" i="93"/>
  <c r="HV625" i="93"/>
  <c r="HU1440" i="93"/>
  <c r="HV1440" i="93"/>
  <c r="HU643" i="93"/>
  <c r="HV643" i="93"/>
  <c r="HU1729" i="93"/>
  <c r="HV1729" i="93"/>
  <c r="HU597" i="93"/>
  <c r="HV597" i="93"/>
  <c r="HU1359" i="93"/>
  <c r="HV1359" i="93"/>
  <c r="HU303" i="93"/>
  <c r="HV303" i="93"/>
  <c r="HU165" i="93"/>
  <c r="HV165" i="93"/>
  <c r="HU30" i="93"/>
  <c r="HV30" i="93"/>
  <c r="HU8" i="93"/>
  <c r="HV8" i="93"/>
  <c r="HU1130" i="93"/>
  <c r="HV1130" i="93"/>
  <c r="HU298" i="93"/>
  <c r="HV298" i="93"/>
  <c r="HU1297" i="93"/>
  <c r="HV1297" i="93"/>
  <c r="HU243" i="93"/>
  <c r="HV243" i="93"/>
  <c r="HU736" i="93"/>
  <c r="HV736" i="93"/>
  <c r="HU1154" i="93"/>
  <c r="HV1154" i="93"/>
  <c r="HU724" i="93"/>
  <c r="HV724" i="93"/>
  <c r="HU11" i="93"/>
  <c r="HV11" i="93"/>
  <c r="HU1012" i="93"/>
  <c r="HV1012" i="93"/>
  <c r="HU1363" i="93"/>
  <c r="HV1363" i="93"/>
  <c r="HU1886" i="93"/>
  <c r="HV1886" i="93"/>
  <c r="HU768" i="93"/>
  <c r="HV768" i="93"/>
  <c r="HU588" i="93"/>
  <c r="HV588" i="93"/>
  <c r="HU1528" i="93"/>
  <c r="HV1528" i="93"/>
  <c r="HU582" i="93"/>
  <c r="HV582" i="93"/>
  <c r="HU698" i="93"/>
  <c r="HV698" i="93"/>
  <c r="HU1512" i="93"/>
  <c r="HV1512" i="93"/>
  <c r="HU1710" i="93"/>
  <c r="HV1710" i="93"/>
  <c r="HU1676" i="93"/>
  <c r="HV1676" i="93"/>
  <c r="HU1634" i="93"/>
  <c r="HV1634" i="93"/>
  <c r="HU748" i="93"/>
  <c r="HV748" i="93"/>
  <c r="HU1684" i="93"/>
  <c r="HV1684" i="93"/>
  <c r="HU1310" i="93"/>
  <c r="HV1310" i="93"/>
  <c r="HU1015" i="93"/>
  <c r="HV1015" i="93"/>
  <c r="HU622" i="93"/>
  <c r="HV622" i="93"/>
  <c r="HU604" i="93"/>
  <c r="HV604" i="93"/>
  <c r="HU875" i="93"/>
  <c r="HV875" i="93"/>
  <c r="HU385" i="93"/>
  <c r="HV385" i="93"/>
  <c r="HU230" i="93"/>
  <c r="HV230" i="93"/>
  <c r="HU458" i="93"/>
  <c r="HV458" i="93"/>
  <c r="HU413" i="93"/>
  <c r="HV413" i="93"/>
  <c r="HU39" i="93"/>
  <c r="HV39" i="93"/>
  <c r="HU1159" i="93"/>
  <c r="HV1159" i="93"/>
  <c r="HU1434" i="93"/>
  <c r="HV1434" i="93"/>
  <c r="HU996" i="93"/>
  <c r="HV996" i="93"/>
  <c r="HU1859" i="93"/>
  <c r="HV1859" i="93"/>
  <c r="HU929" i="93"/>
  <c r="HV929" i="93"/>
  <c r="HU962" i="93"/>
  <c r="HV962" i="93"/>
  <c r="HU1819" i="93"/>
  <c r="HV1819" i="93"/>
  <c r="HU1645" i="93"/>
  <c r="HV1645" i="93"/>
  <c r="HU371" i="93"/>
  <c r="HV371" i="93"/>
  <c r="HU101" i="93"/>
  <c r="HV101" i="93"/>
  <c r="HU959" i="93"/>
  <c r="HV959" i="93"/>
  <c r="HT1206" i="93"/>
  <c r="HU1206" i="93"/>
  <c r="HV1206" i="93"/>
  <c r="HT550" i="93"/>
  <c r="HT1446" i="93"/>
  <c r="HU1446" i="93"/>
  <c r="HV1446" i="93"/>
  <c r="HT791" i="93"/>
  <c r="HU791" i="93"/>
  <c r="HV791" i="93"/>
  <c r="HU1248" i="93"/>
  <c r="HV1248" i="93"/>
  <c r="HT980" i="93"/>
  <c r="HT314" i="93"/>
  <c r="HU314" i="93"/>
  <c r="HT1833" i="93"/>
  <c r="HU1833" i="93"/>
  <c r="HV1833" i="93"/>
  <c r="HT1000" i="93"/>
  <c r="HU1000" i="93"/>
  <c r="HV1000" i="93"/>
  <c r="HT109" i="93"/>
  <c r="HT460" i="93"/>
  <c r="HT957" i="93"/>
  <c r="HU957" i="93"/>
  <c r="HV957" i="93"/>
  <c r="HT468" i="93"/>
  <c r="HT1606" i="93"/>
  <c r="HT978" i="93"/>
  <c r="HU978" i="93"/>
  <c r="HV978" i="93"/>
  <c r="HT997" i="93"/>
  <c r="HT1077" i="93"/>
  <c r="HU1077" i="93"/>
  <c r="HV1077" i="93"/>
  <c r="HT644" i="93"/>
  <c r="HT824" i="93"/>
  <c r="HT1603" i="93"/>
  <c r="HT43" i="93"/>
  <c r="HU43" i="93"/>
  <c r="HV43" i="93"/>
  <c r="HU362" i="93"/>
  <c r="HV362" i="93"/>
  <c r="HV452" i="93"/>
  <c r="HU1897" i="93"/>
  <c r="HV1897" i="93"/>
  <c r="HU1624" i="93"/>
  <c r="HV1624" i="93"/>
  <c r="HU1048" i="93"/>
  <c r="HV1048" i="93"/>
  <c r="HU96" i="93"/>
  <c r="HV96" i="93"/>
  <c r="HU25" i="93"/>
  <c r="HV25" i="93"/>
  <c r="HU467" i="93"/>
  <c r="HV467" i="93"/>
  <c r="HU608" i="93"/>
  <c r="HV608" i="93"/>
  <c r="HU1203" i="93"/>
  <c r="HV1203" i="93"/>
  <c r="HU1081" i="93"/>
  <c r="HV1081" i="93"/>
  <c r="HU710" i="93"/>
  <c r="HV710" i="93"/>
  <c r="HU57" i="93"/>
  <c r="HV57" i="93"/>
  <c r="HU1051" i="93"/>
  <c r="HV1051" i="93"/>
  <c r="HT1253" i="93"/>
  <c r="HT1705" i="93"/>
  <c r="HU1705" i="93"/>
  <c r="HV1705" i="93"/>
  <c r="HU673" i="93"/>
  <c r="HU717" i="93"/>
  <c r="HV717" i="93"/>
  <c r="HU936" i="93"/>
  <c r="HV936" i="93"/>
  <c r="HU381" i="93"/>
  <c r="HU1065" i="93"/>
  <c r="HV1065" i="93"/>
  <c r="HU1327" i="93"/>
  <c r="HU1899" i="93"/>
  <c r="HV1899" i="93"/>
  <c r="HU822" i="93"/>
  <c r="HU1587" i="93"/>
  <c r="HV1587" i="93"/>
  <c r="HU125" i="93"/>
  <c r="HV125" i="93"/>
  <c r="HU1116" i="93"/>
  <c r="HV1116" i="93"/>
  <c r="HU140" i="93"/>
  <c r="HV140" i="93"/>
  <c r="HU1097" i="93"/>
  <c r="HV1097" i="93"/>
  <c r="HU1107" i="93"/>
  <c r="HV1107" i="93"/>
  <c r="HU1718" i="93"/>
  <c r="HV1718" i="93"/>
  <c r="HU832" i="93"/>
  <c r="HV832" i="93"/>
  <c r="HU1685" i="93"/>
  <c r="HV1685" i="93"/>
  <c r="HU1058" i="93"/>
  <c r="HV1058" i="93"/>
  <c r="HV272" i="93"/>
  <c r="HV893" i="93"/>
  <c r="HT1337" i="93"/>
  <c r="HU1337" i="93"/>
  <c r="HV1337" i="93"/>
  <c r="HT1092" i="93"/>
  <c r="HU1092" i="93"/>
  <c r="HV1092" i="93"/>
  <c r="HT874" i="93"/>
  <c r="HU874" i="93"/>
  <c r="HV874" i="93"/>
  <c r="HU1436" i="93"/>
  <c r="HV1436" i="93"/>
  <c r="HU1797" i="93"/>
  <c r="HV1797" i="93"/>
  <c r="HU1265" i="93"/>
  <c r="HV1265" i="93"/>
  <c r="HU755" i="93"/>
  <c r="HV755" i="93"/>
  <c r="HU426" i="93"/>
  <c r="HV426" i="93"/>
  <c r="HU1748" i="93"/>
  <c r="HV1748" i="93"/>
  <c r="HU1759" i="93"/>
  <c r="HV1759" i="93"/>
  <c r="HU1551" i="93"/>
  <c r="HV1551" i="93"/>
  <c r="HU1872" i="93"/>
  <c r="HV1872" i="93"/>
  <c r="HU1548" i="93"/>
  <c r="HV1548" i="93"/>
  <c r="HU1648" i="93"/>
  <c r="HV1648" i="93"/>
  <c r="HU1194" i="93"/>
  <c r="HU234" i="93"/>
  <c r="HV234" i="93"/>
  <c r="HU579" i="93"/>
  <c r="HV579" i="93"/>
  <c r="HU1687" i="93"/>
  <c r="HV1687" i="93"/>
  <c r="HU113" i="93"/>
  <c r="HV113" i="93"/>
  <c r="HU1144" i="93"/>
  <c r="HV1144" i="93"/>
  <c r="HU466" i="93"/>
  <c r="HV466" i="93"/>
  <c r="HU1733" i="93"/>
  <c r="HV1733" i="93"/>
  <c r="HU1875" i="93"/>
  <c r="HV1875" i="93"/>
  <c r="HU97" i="93"/>
  <c r="HV97" i="93"/>
  <c r="HU1255" i="93"/>
  <c r="HV1255" i="93"/>
  <c r="HV151" i="93"/>
  <c r="HU826" i="93"/>
  <c r="HV826" i="93"/>
  <c r="HU207" i="93"/>
  <c r="HV207" i="93"/>
  <c r="HU1078" i="93"/>
  <c r="HV1078" i="93"/>
  <c r="HU1835" i="93"/>
  <c r="HV1835" i="93"/>
  <c r="HU1853" i="93"/>
  <c r="HV1853" i="93"/>
  <c r="HU867" i="93"/>
  <c r="HV867" i="93"/>
  <c r="HU1531" i="93"/>
  <c r="HV1531" i="93"/>
  <c r="HU1200" i="93"/>
  <c r="HV1200" i="93"/>
  <c r="HT1099" i="93"/>
  <c r="HT1355" i="93"/>
  <c r="HU1355" i="93"/>
  <c r="HV1355" i="93"/>
  <c r="HT1877" i="93"/>
  <c r="HT1834" i="93"/>
  <c r="HR1003" i="93"/>
  <c r="A1003" i="93"/>
  <c r="HR1585" i="93"/>
  <c r="A1585" i="93"/>
  <c r="HR1391" i="93"/>
  <c r="A1391" i="93"/>
  <c r="HT683" i="93"/>
  <c r="HU683" i="93"/>
  <c r="HV683" i="93"/>
  <c r="HT985" i="93"/>
  <c r="HT982" i="93"/>
  <c r="HU982" i="93"/>
  <c r="HV982" i="93"/>
  <c r="HT1101" i="93"/>
  <c r="HT395" i="93"/>
  <c r="HU395" i="93"/>
  <c r="HV395" i="93"/>
  <c r="HR1462" i="93"/>
  <c r="A1462" i="93"/>
  <c r="HR748" i="93"/>
  <c r="A748" i="93"/>
  <c r="HT335" i="93"/>
  <c r="HU335" i="93"/>
  <c r="HV335" i="93"/>
  <c r="HT545" i="93"/>
  <c r="HU545" i="93"/>
  <c r="HV545" i="93"/>
  <c r="HT1842" i="93"/>
  <c r="HT1174" i="93"/>
  <c r="HU164" i="93"/>
  <c r="HV164" i="93"/>
  <c r="HU512" i="93"/>
  <c r="HV512" i="93"/>
  <c r="HU58" i="93"/>
  <c r="HV58" i="93"/>
  <c r="HV355" i="93"/>
  <c r="HU834" i="93"/>
  <c r="HV834" i="93"/>
  <c r="HU563" i="93"/>
  <c r="HV563" i="93"/>
  <c r="HU828" i="93"/>
  <c r="HV828" i="93"/>
  <c r="HU176" i="93"/>
  <c r="HV176" i="93"/>
  <c r="HU212" i="93"/>
  <c r="HV212" i="93"/>
  <c r="HU659" i="93"/>
  <c r="HV659" i="93"/>
  <c r="HU995" i="93"/>
  <c r="HV995" i="93"/>
  <c r="HU182" i="93"/>
  <c r="HV182" i="93"/>
  <c r="HU1903" i="93"/>
  <c r="HV1903" i="93"/>
  <c r="HU1779" i="93"/>
  <c r="HV1779" i="93"/>
  <c r="HT384" i="93"/>
  <c r="HU1862" i="93"/>
  <c r="HU1028" i="93"/>
  <c r="HV1028" i="93"/>
  <c r="HU586" i="93"/>
  <c r="HV586" i="93"/>
  <c r="HU575" i="93"/>
  <c r="HV575" i="93"/>
  <c r="HV1620" i="93"/>
  <c r="HU1196" i="93"/>
  <c r="HV1196" i="93"/>
  <c r="HV1237" i="93"/>
  <c r="HV50" i="93"/>
  <c r="HU1879" i="93"/>
  <c r="HV1879" i="93"/>
  <c r="HU341" i="93"/>
  <c r="HV341" i="93"/>
  <c r="HU142" i="93"/>
  <c r="HV142" i="93"/>
  <c r="HU1314" i="93"/>
  <c r="HV1314" i="93"/>
  <c r="HU473" i="93"/>
  <c r="HV473" i="93"/>
  <c r="HU637" i="93"/>
  <c r="HV637" i="93"/>
  <c r="HT819" i="93"/>
  <c r="HU819" i="93"/>
  <c r="HT1039" i="93"/>
  <c r="HU1039" i="93"/>
  <c r="HV1039" i="93"/>
  <c r="HT1473" i="93"/>
  <c r="HU1473" i="93"/>
  <c r="HV1473" i="93"/>
  <c r="HT1838" i="93"/>
  <c r="HU1631" i="93"/>
  <c r="HV1631" i="93"/>
  <c r="HU652" i="93"/>
  <c r="HV652" i="93"/>
  <c r="HT375" i="93"/>
  <c r="HU375" i="93"/>
  <c r="HV375" i="93"/>
  <c r="HU299" i="93"/>
  <c r="HV299" i="93"/>
  <c r="HT196" i="93"/>
  <c r="HR1356" i="93"/>
  <c r="A1356" i="93"/>
  <c r="HR1605" i="93"/>
  <c r="A1605" i="93"/>
  <c r="HR1351" i="93"/>
  <c r="A1155" i="93"/>
  <c r="A777" i="93"/>
  <c r="A289" i="93"/>
  <c r="A1417" i="93"/>
  <c r="A1172" i="93"/>
  <c r="A1537" i="93"/>
  <c r="A701" i="93"/>
  <c r="A1618" i="93"/>
  <c r="A1588" i="93"/>
  <c r="A1177" i="93"/>
  <c r="A662" i="93"/>
  <c r="A1617" i="93"/>
  <c r="A350" i="93"/>
  <c r="A219" i="93"/>
  <c r="A637" i="93"/>
  <c r="A1055" i="93"/>
  <c r="A1782" i="93"/>
  <c r="A574" i="93"/>
  <c r="A524" i="93"/>
  <c r="A1101" i="93"/>
  <c r="A211" i="93"/>
  <c r="A1723" i="93"/>
  <c r="A1355" i="93"/>
  <c r="A160" i="93"/>
  <c r="A1392" i="93"/>
  <c r="A595" i="93"/>
  <c r="A1804" i="93"/>
  <c r="A241" i="93"/>
  <c r="A442" i="93"/>
  <c r="A1562" i="93"/>
  <c r="A1875" i="93"/>
  <c r="A1598" i="93"/>
  <c r="A189" i="93"/>
  <c r="A1551" i="93"/>
  <c r="A1843" i="93"/>
  <c r="A1505" i="93"/>
  <c r="A1237" i="93"/>
  <c r="A793" i="93"/>
  <c r="A174" i="93"/>
  <c r="A709" i="93"/>
  <c r="A727" i="93"/>
  <c r="A1020" i="93"/>
  <c r="A1767" i="93"/>
  <c r="A81" i="93"/>
  <c r="A1550" i="93"/>
  <c r="A929" i="93"/>
  <c r="A1532" i="93"/>
  <c r="A454" i="93"/>
  <c r="A681" i="93"/>
  <c r="A728" i="93"/>
  <c r="A619" i="93"/>
  <c r="A1291" i="93"/>
  <c r="A395" i="93"/>
  <c r="A110" i="93"/>
  <c r="A1664" i="93"/>
  <c r="A1812" i="93"/>
  <c r="A1255" i="93"/>
  <c r="A555" i="93"/>
  <c r="A939" i="93"/>
  <c r="A1231" i="93"/>
  <c r="A1593" i="93"/>
  <c r="A202" i="93"/>
  <c r="A426" i="93"/>
  <c r="A883" i="93"/>
  <c r="A132" i="93"/>
  <c r="A1548" i="93"/>
  <c r="A1158" i="93"/>
  <c r="A117" i="93"/>
  <c r="A623" i="93"/>
  <c r="A61" i="93"/>
  <c r="A1267" i="93"/>
  <c r="A1474" i="93"/>
  <c r="A1493" i="93"/>
  <c r="A1642" i="93"/>
  <c r="A1160" i="93"/>
  <c r="A742" i="93"/>
  <c r="A1192" i="93"/>
  <c r="A953" i="93"/>
  <c r="A69" i="93"/>
  <c r="A249" i="93"/>
  <c r="A512" i="93"/>
  <c r="A402" i="93"/>
  <c r="A1583" i="93"/>
  <c r="A1022" i="93"/>
  <c r="A233" i="93"/>
  <c r="A1360" i="93"/>
  <c r="A1066" i="93"/>
  <c r="A634" i="93"/>
  <c r="A1305" i="93"/>
  <c r="A863" i="93"/>
  <c r="A857" i="93"/>
  <c r="A310" i="93"/>
  <c r="A1570" i="93"/>
  <c r="A382" i="93"/>
  <c r="A152" i="93"/>
  <c r="A1033" i="93"/>
  <c r="A913" i="93"/>
  <c r="A1287" i="93"/>
  <c r="A1776" i="93"/>
  <c r="A1328" i="93"/>
  <c r="A830" i="93"/>
  <c r="A240" i="93"/>
  <c r="A1475" i="93"/>
  <c r="A893" i="93"/>
  <c r="A932" i="93"/>
  <c r="A1814" i="93"/>
  <c r="A1253" i="93"/>
  <c r="A1599" i="93"/>
  <c r="A519" i="93"/>
  <c r="A96" i="93"/>
  <c r="A1336" i="93"/>
  <c r="A1544" i="93"/>
  <c r="A788" i="93"/>
  <c r="A397" i="93"/>
  <c r="A1243" i="93"/>
  <c r="A1434" i="93"/>
  <c r="A467" i="93"/>
  <c r="A1881" i="93"/>
  <c r="A242" i="93"/>
  <c r="A366" i="93"/>
  <c r="A1256" i="93"/>
  <c r="A182" i="93"/>
  <c r="A1717" i="93"/>
  <c r="A917" i="93"/>
  <c r="A1727" i="93"/>
  <c r="A1026" i="93"/>
  <c r="A1484" i="93"/>
  <c r="A628" i="93"/>
  <c r="A975" i="93"/>
  <c r="A323" i="93"/>
  <c r="A441" i="93"/>
  <c r="A1239" i="93"/>
  <c r="A798" i="93"/>
  <c r="A621" i="93"/>
  <c r="A1639" i="93"/>
  <c r="A1694" i="93"/>
  <c r="A818" i="93"/>
  <c r="A1743" i="93"/>
  <c r="A1536" i="93"/>
  <c r="A616" i="93"/>
  <c r="A1791" i="93"/>
  <c r="A250" i="93"/>
  <c r="A1778" i="93"/>
  <c r="A1574" i="93"/>
  <c r="A1645" i="93"/>
  <c r="A1285" i="93"/>
  <c r="A1466" i="93"/>
  <c r="A1838" i="93"/>
  <c r="A1748" i="93"/>
  <c r="A176" i="93"/>
  <c r="A433" i="93"/>
  <c r="A118" i="93"/>
  <c r="A622" i="93"/>
  <c r="A1849" i="93"/>
  <c r="A318" i="93"/>
  <c r="A232" i="93"/>
  <c r="A601" i="93"/>
  <c r="A1045" i="93"/>
  <c r="A1140" i="93"/>
  <c r="A636" i="93"/>
  <c r="A1014" i="93"/>
  <c r="A201" i="93"/>
  <c r="A884" i="93"/>
  <c r="A451" i="93"/>
  <c r="A29" i="93"/>
  <c r="A1578" i="93"/>
  <c r="A1162" i="93"/>
  <c r="A1198" i="93"/>
  <c r="A1759" i="93"/>
  <c r="A471" i="93"/>
  <c r="A337" i="93"/>
  <c r="A49" i="93"/>
  <c r="A1096" i="93"/>
  <c r="A1283" i="93"/>
  <c r="A653" i="93"/>
  <c r="A1213" i="93"/>
  <c r="A606" i="93"/>
  <c r="A1011" i="93"/>
  <c r="A1157" i="93"/>
  <c r="A546" i="93"/>
  <c r="A1126" i="93"/>
  <c r="A1395" i="93"/>
  <c r="A1109" i="93"/>
  <c r="A1196" i="93"/>
  <c r="A992" i="93"/>
  <c r="A1090" i="93"/>
  <c r="A1121" i="93"/>
  <c r="A906" i="93"/>
  <c r="A288" i="93"/>
  <c r="A154" i="93"/>
  <c r="A355" i="93"/>
  <c r="A212" i="93"/>
  <c r="A700" i="93"/>
  <c r="A1676" i="93"/>
  <c r="A1646" i="93"/>
  <c r="A1797" i="93"/>
  <c r="A832" i="93"/>
  <c r="A59" i="93"/>
  <c r="A1803" i="93"/>
  <c r="A489" i="93"/>
  <c r="A602" i="93"/>
  <c r="A196" i="93"/>
  <c r="A1344" i="93"/>
  <c r="A1876" i="93"/>
  <c r="A1710" i="93"/>
  <c r="A1632" i="93"/>
  <c r="A1725" i="93"/>
  <c r="A1278" i="93"/>
  <c r="A1591" i="93"/>
  <c r="A54" i="93"/>
  <c r="A1275" i="93"/>
  <c r="A1514" i="93"/>
  <c r="A223" i="93"/>
  <c r="A632" i="93"/>
  <c r="A1831" i="93"/>
  <c r="A1087" i="93"/>
  <c r="A1244" i="93"/>
  <c r="A1289" i="93"/>
  <c r="A1806" i="93"/>
  <c r="A510" i="93"/>
  <c r="A1900" i="93"/>
  <c r="A885" i="93"/>
  <c r="A458" i="93"/>
  <c r="A769" i="93"/>
  <c r="A608" i="93"/>
  <c r="A539" i="93"/>
  <c r="A1081" i="93"/>
  <c r="A499" i="93"/>
  <c r="A103" i="93"/>
  <c r="A1890" i="93"/>
  <c r="A876" i="93"/>
  <c r="A1553" i="93"/>
  <c r="A1682" i="93"/>
  <c r="A990" i="93"/>
  <c r="A102" i="93"/>
  <c r="A1623" i="93"/>
  <c r="A550" i="93"/>
  <c r="A503" i="93"/>
  <c r="A529" i="93"/>
  <c r="A1510" i="93"/>
  <c r="A1382" i="93"/>
  <c r="A1418" i="93"/>
  <c r="A1689" i="93"/>
  <c r="A1338" i="93"/>
  <c r="A41" i="93"/>
  <c r="A1025" i="93"/>
  <c r="A871" i="93"/>
  <c r="A1426" i="93"/>
  <c r="A924" i="93"/>
  <c r="A494" i="93"/>
  <c r="A1587" i="93"/>
  <c r="A780" i="93"/>
  <c r="A612" i="93"/>
  <c r="A244" i="93"/>
  <c r="A936" i="93"/>
  <c r="A30" i="93"/>
  <c r="A911" i="93"/>
  <c r="A812" i="93"/>
  <c r="A141" i="93"/>
  <c r="A1350" i="93"/>
  <c r="A721" i="93"/>
  <c r="A404" i="93"/>
  <c r="A851" i="93"/>
  <c r="A1661" i="93"/>
  <c r="A485" i="93"/>
  <c r="A164" i="93"/>
  <c r="A1533" i="93"/>
  <c r="A193" i="93"/>
  <c r="A369" i="93"/>
  <c r="A842" i="93"/>
  <c r="A290" i="93"/>
  <c r="A447" i="93"/>
  <c r="A1698" i="93"/>
  <c r="A1248" i="93"/>
  <c r="A750" i="93"/>
  <c r="A150" i="93"/>
  <c r="A1114" i="93"/>
  <c r="A1324" i="93"/>
  <c r="A1183" i="93"/>
  <c r="A123" i="93"/>
  <c r="A1442" i="93"/>
  <c r="A62" i="93"/>
  <c r="A1164" i="93"/>
  <c r="A1358" i="93"/>
  <c r="A238" i="93"/>
  <c r="A1341" i="93"/>
  <c r="A1634" i="93"/>
  <c r="A1823" i="93"/>
  <c r="A1612" i="93"/>
  <c r="A134" i="93"/>
  <c r="A903" i="93"/>
  <c r="A1203" i="93"/>
  <c r="A84" i="93"/>
  <c r="A923" i="93"/>
  <c r="A1265" i="93"/>
  <c r="A847" i="93"/>
  <c r="A1557" i="93"/>
  <c r="A1314" i="93"/>
  <c r="A1252" i="93"/>
  <c r="A1017" i="93"/>
  <c r="A33" i="93"/>
  <c r="A933" i="93"/>
  <c r="A513" i="93"/>
  <c r="A1810" i="93"/>
  <c r="A1794" i="93"/>
  <c r="A1398" i="93"/>
  <c r="A1485" i="93"/>
  <c r="A472" i="93"/>
  <c r="A1686" i="93"/>
  <c r="A1224" i="93"/>
  <c r="A1576" i="93"/>
  <c r="A88" i="93"/>
  <c r="A1076" i="93"/>
  <c r="A1769" i="93"/>
  <c r="A1401" i="93"/>
  <c r="A1677" i="93"/>
  <c r="A1440" i="93"/>
  <c r="A914" i="93"/>
  <c r="A1414" i="93"/>
  <c r="A1556" i="93"/>
  <c r="A1309" i="93"/>
  <c r="A188" i="93"/>
  <c r="A1888" i="93"/>
  <c r="A1745" i="93"/>
  <c r="A1367" i="93"/>
  <c r="A1027" i="93"/>
  <c r="A1269" i="93"/>
  <c r="A1604" i="93"/>
  <c r="A1842" i="93"/>
  <c r="HU1735" i="93"/>
  <c r="HV1735" i="93"/>
  <c r="HR281" i="93"/>
  <c r="A281" i="93"/>
  <c r="HT130" i="93"/>
  <c r="HU130" i="93"/>
  <c r="HV130" i="93"/>
  <c r="HR1319" i="93"/>
  <c r="A1319" i="93"/>
  <c r="HT1357" i="93"/>
  <c r="HT134" i="93"/>
  <c r="HV763" i="93"/>
  <c r="HU1806" i="93"/>
  <c r="HV1806" i="93"/>
  <c r="A1453" i="93"/>
  <c r="HT108" i="93"/>
  <c r="HT231" i="93"/>
  <c r="HU231" i="93"/>
  <c r="HV231" i="93"/>
  <c r="HU363" i="93"/>
  <c r="HV363" i="93"/>
  <c r="HU1373" i="93"/>
  <c r="HV1373" i="93"/>
  <c r="HU1873" i="93"/>
  <c r="HV1873" i="93"/>
  <c r="HT1412" i="93"/>
  <c r="HU1412" i="93"/>
  <c r="HV1412" i="93"/>
  <c r="HT1623" i="93"/>
  <c r="HU1623" i="93"/>
  <c r="HV1623" i="93"/>
  <c r="HT1069" i="93"/>
  <c r="HT3" i="93"/>
  <c r="HT830" i="93"/>
  <c r="HU830" i="93"/>
  <c r="HV830" i="93"/>
  <c r="HT1815" i="93"/>
  <c r="HU1815" i="93"/>
  <c r="HV1815" i="93"/>
  <c r="HT1428" i="93"/>
  <c r="HV435" i="93"/>
  <c r="HT674" i="93"/>
  <c r="HU674" i="93"/>
  <c r="HV674" i="93"/>
  <c r="HU1692" i="93"/>
  <c r="HV1692" i="93"/>
  <c r="HU461" i="93"/>
  <c r="HV461" i="93"/>
  <c r="HU942" i="93"/>
  <c r="HV942" i="93"/>
  <c r="HU1387" i="93"/>
  <c r="HV1387" i="93"/>
  <c r="HT1845" i="93"/>
  <c r="HU1845" i="93"/>
  <c r="HV1845" i="93"/>
  <c r="A473" i="93"/>
  <c r="A436" i="93"/>
  <c r="A714" i="93"/>
  <c r="A1480" i="93"/>
  <c r="A1186" i="93"/>
  <c r="HU730" i="93"/>
  <c r="HV730" i="93"/>
  <c r="HU636" i="93"/>
  <c r="HV636" i="93"/>
  <c r="HU621" i="93"/>
  <c r="HV621" i="93"/>
  <c r="HU756" i="93"/>
  <c r="HV756" i="93"/>
  <c r="HU809" i="93"/>
  <c r="HV809" i="93"/>
  <c r="HU1066" i="93"/>
  <c r="HV1066" i="93"/>
  <c r="HU1665" i="93"/>
  <c r="HV1665" i="93"/>
  <c r="HU27" i="93"/>
  <c r="HV27" i="93"/>
  <c r="HU504" i="93"/>
  <c r="HV504" i="93"/>
  <c r="HU1413" i="93"/>
  <c r="HV1413" i="93"/>
  <c r="HT409" i="93"/>
  <c r="HU409" i="93"/>
  <c r="HU1780" i="93"/>
  <c r="HV1780" i="93"/>
  <c r="HU1804" i="93"/>
  <c r="HV1804" i="93"/>
  <c r="HU1454" i="93"/>
  <c r="HV1454" i="93"/>
  <c r="HU1557" i="93"/>
  <c r="HV1557" i="93"/>
  <c r="HU1712" i="93"/>
  <c r="HV1712" i="93"/>
  <c r="HU9" i="93"/>
  <c r="HV9" i="93"/>
  <c r="HU1064" i="93"/>
  <c r="HV1064" i="93"/>
  <c r="HU223" i="93"/>
  <c r="HV223" i="93"/>
  <c r="HU312" i="93"/>
  <c r="HV312" i="93"/>
  <c r="HU1658" i="93"/>
  <c r="HV1658" i="93"/>
  <c r="HU1800" i="93"/>
  <c r="HV1800" i="93"/>
  <c r="HU733" i="93"/>
  <c r="HV733" i="93"/>
  <c r="HT61" i="93"/>
  <c r="HU61" i="93"/>
  <c r="HV61" i="93"/>
  <c r="HU1371" i="93"/>
  <c r="HV1371" i="93"/>
  <c r="HU431" i="93"/>
  <c r="HV431" i="93"/>
  <c r="HV738" i="93"/>
  <c r="HT802" i="93"/>
  <c r="HU802" i="93"/>
  <c r="HV802" i="93"/>
  <c r="HT1128" i="93"/>
  <c r="HU1128" i="93"/>
  <c r="HV1128" i="93"/>
  <c r="HT1216" i="93"/>
  <c r="HU1216" i="93"/>
  <c r="HV1216" i="93"/>
  <c r="HT951" i="93"/>
  <c r="HU951" i="93"/>
  <c r="HV951" i="93"/>
  <c r="HT1590" i="93"/>
  <c r="HT794" i="93"/>
  <c r="HU794" i="93"/>
  <c r="HV794" i="93"/>
  <c r="HT1088" i="93"/>
  <c r="HU1088" i="93"/>
  <c r="HV1088" i="93"/>
  <c r="HV822" i="93"/>
  <c r="HT1749" i="93"/>
  <c r="HU1749" i="93"/>
  <c r="HV1749" i="93"/>
  <c r="HT397" i="93"/>
  <c r="HU397" i="93"/>
  <c r="HV397" i="93"/>
  <c r="HT771" i="93"/>
  <c r="HU771" i="93"/>
  <c r="HV771" i="93"/>
  <c r="HT261" i="93"/>
  <c r="HU261" i="93"/>
  <c r="HV261" i="93"/>
  <c r="HU459" i="93"/>
  <c r="HV459" i="93"/>
  <c r="HU1723" i="93"/>
  <c r="HV1723" i="93"/>
  <c r="HU1275" i="93"/>
  <c r="HV1275" i="93"/>
  <c r="HU992" i="93"/>
  <c r="HV992" i="93"/>
  <c r="HU181" i="93"/>
  <c r="HV181" i="93"/>
  <c r="HU353" i="93"/>
  <c r="HV353" i="93"/>
  <c r="HU1178" i="93"/>
  <c r="HV1178" i="93"/>
  <c r="HT1146" i="93"/>
  <c r="HU1146" i="93"/>
  <c r="HV1146" i="93"/>
  <c r="HT146" i="93"/>
  <c r="HU146" i="93"/>
  <c r="HV146" i="93"/>
  <c r="HT420" i="93"/>
  <c r="HT583" i="93"/>
  <c r="HU583" i="93"/>
  <c r="HV583" i="93"/>
  <c r="HT1073" i="93"/>
  <c r="HU1073" i="93"/>
  <c r="HV1073" i="93"/>
  <c r="HT149" i="93"/>
  <c r="HU149" i="93"/>
  <c r="HV149" i="93"/>
  <c r="HT1839" i="93"/>
  <c r="HT519" i="93"/>
  <c r="HU519" i="93"/>
  <c r="HV519" i="93"/>
  <c r="HT786" i="93"/>
  <c r="HT776" i="93"/>
  <c r="HU776" i="93"/>
  <c r="HV776" i="93"/>
  <c r="HT1290" i="93"/>
  <c r="HU1290" i="93"/>
  <c r="HV1290" i="93"/>
  <c r="HT377" i="93"/>
  <c r="HT1716" i="93"/>
  <c r="HU1716" i="93"/>
  <c r="HV1716" i="93"/>
  <c r="HT578" i="93"/>
  <c r="HU578" i="93"/>
  <c r="HV578" i="93"/>
  <c r="HT609" i="93"/>
  <c r="HU609" i="93"/>
  <c r="HV609" i="93"/>
  <c r="HU1834" i="93"/>
  <c r="HV1834" i="93"/>
  <c r="HU384" i="93"/>
  <c r="HV384" i="93"/>
  <c r="HU985" i="93"/>
  <c r="HV985" i="93"/>
  <c r="HU1877" i="93"/>
  <c r="HV1877" i="93"/>
  <c r="A155" i="93"/>
  <c r="A354" i="93"/>
  <c r="A1789" i="93"/>
  <c r="A178" i="93"/>
  <c r="HR1019" i="93"/>
  <c r="A596" i="93"/>
  <c r="A743" i="93"/>
  <c r="A708" i="93"/>
  <c r="A532" i="93"/>
  <c r="A1702" i="93"/>
  <c r="A383" i="93"/>
  <c r="A658" i="93"/>
  <c r="A1619" i="93"/>
  <c r="HR353" i="93"/>
  <c r="A264" i="93"/>
  <c r="A1695" i="93"/>
  <c r="A259" i="93"/>
  <c r="A1555" i="93"/>
  <c r="A1173" i="93"/>
  <c r="A1047" i="93"/>
  <c r="A1451" i="93"/>
  <c r="A1656" i="93"/>
  <c r="A1822" i="93"/>
  <c r="A1844" i="93"/>
  <c r="A1501" i="93"/>
  <c r="HR1658" i="93"/>
  <c r="A330" i="93"/>
  <c r="AQ88" i="102"/>
  <c r="AQ101" i="102"/>
  <c r="A60" i="102"/>
  <c r="A119" i="102"/>
  <c r="A62" i="102"/>
  <c r="AQ115" i="102"/>
  <c r="A74" i="102"/>
  <c r="AS91" i="102"/>
  <c r="AT91" i="102"/>
  <c r="AU91" i="102"/>
  <c r="A78" i="102"/>
  <c r="AQ76" i="102"/>
  <c r="AQ59" i="102"/>
  <c r="A34" i="102"/>
  <c r="A79" i="102"/>
  <c r="AQ71" i="102"/>
  <c r="A87" i="102"/>
  <c r="AQ45" i="102"/>
  <c r="AS76" i="102"/>
  <c r="AT76" i="102"/>
  <c r="AU76" i="102"/>
  <c r="AS97" i="102"/>
  <c r="AS39" i="102"/>
  <c r="AT39" i="102"/>
  <c r="AU39" i="102"/>
  <c r="AS111" i="102"/>
  <c r="AT32" i="102"/>
  <c r="AU32" i="102"/>
  <c r="A72" i="93"/>
  <c r="A827" i="93"/>
  <c r="A247" i="93"/>
  <c r="A1091" i="93"/>
  <c r="A262" i="93"/>
  <c r="A64" i="93"/>
  <c r="A124" i="93"/>
  <c r="A991" i="93"/>
  <c r="A968" i="93"/>
  <c r="A676" i="93"/>
  <c r="A340" i="93"/>
  <c r="A175" i="93"/>
  <c r="A1464" i="93"/>
  <c r="A1520" i="93"/>
  <c r="A358" i="93"/>
  <c r="HR1446" i="93"/>
  <c r="A521" i="93"/>
  <c r="A1084" i="93"/>
  <c r="A898" i="93"/>
  <c r="A511" i="93"/>
  <c r="HR93" i="93"/>
  <c r="A528" i="93"/>
  <c r="A1741" i="93"/>
  <c r="A706" i="93"/>
  <c r="A1477" i="93"/>
  <c r="A617" i="93"/>
  <c r="A82" i="93"/>
  <c r="A759" i="93"/>
  <c r="A137" i="93"/>
  <c r="A187" i="93"/>
  <c r="A1247" i="93"/>
  <c r="HV1284" i="93"/>
  <c r="HV304" i="93"/>
  <c r="HU870" i="93"/>
  <c r="HV870" i="93"/>
  <c r="HU1214" i="93"/>
  <c r="HV1214" i="93"/>
  <c r="HU975" i="93"/>
  <c r="HV975" i="93"/>
  <c r="HR1830" i="93"/>
  <c r="A1641" i="93"/>
  <c r="HR79" i="93"/>
  <c r="A587" i="93"/>
  <c r="A1715" i="93"/>
  <c r="A36" i="105"/>
  <c r="A48" i="105"/>
  <c r="A27" i="105"/>
  <c r="A69" i="105"/>
  <c r="A40" i="105"/>
  <c r="A73" i="105"/>
  <c r="A71" i="105"/>
  <c r="A22" i="105"/>
  <c r="A72" i="105"/>
  <c r="A6" i="105"/>
  <c r="A10" i="105"/>
  <c r="A66" i="105"/>
  <c r="A9" i="105"/>
  <c r="A8" i="105"/>
  <c r="A45" i="105"/>
  <c r="A38" i="105"/>
  <c r="A11" i="105"/>
  <c r="A44" i="105"/>
  <c r="A13" i="105"/>
  <c r="A58" i="105"/>
  <c r="A64" i="105"/>
  <c r="A62" i="105"/>
  <c r="A7" i="105"/>
  <c r="A12" i="105"/>
  <c r="A26" i="105"/>
  <c r="A39" i="105"/>
  <c r="A61" i="105"/>
  <c r="A5" i="105"/>
  <c r="A4" i="105"/>
  <c r="HU928" i="93"/>
  <c r="HV928" i="93"/>
  <c r="A1029" i="93"/>
  <c r="A773" i="93"/>
  <c r="A119" i="93"/>
  <c r="HR1707" i="93"/>
  <c r="A921" i="93"/>
  <c r="HR1701" i="93"/>
  <c r="A6" i="93"/>
  <c r="A1032" i="93"/>
  <c r="A1861" i="93"/>
  <c r="A1407" i="93"/>
  <c r="A1059" i="93"/>
  <c r="A525" i="93"/>
  <c r="HR1544" i="93"/>
  <c r="A1437" i="93"/>
  <c r="A129" i="93"/>
  <c r="A1361" i="93"/>
  <c r="HU216" i="93"/>
  <c r="HV216" i="93"/>
  <c r="A284" i="93"/>
  <c r="A821" i="93"/>
  <c r="A1349" i="93"/>
  <c r="A28" i="93"/>
  <c r="HR1403" i="93"/>
  <c r="A1808" i="93"/>
  <c r="A1885" i="93"/>
  <c r="A1653" i="93"/>
  <c r="A418" i="93"/>
  <c r="A258" i="93"/>
  <c r="A686" i="93"/>
  <c r="A1552" i="93"/>
  <c r="A1093" i="93"/>
  <c r="HR1013" i="93"/>
  <c r="A919" i="93"/>
  <c r="HR936" i="93"/>
  <c r="A1760" i="93"/>
  <c r="A498" i="93"/>
  <c r="A792" i="93"/>
  <c r="A904" i="93"/>
  <c r="A4" i="93"/>
  <c r="A481" i="93"/>
  <c r="HR776" i="93"/>
  <c r="A161" i="93"/>
  <c r="HU840" i="93"/>
  <c r="HV840" i="93"/>
  <c r="HU762" i="93"/>
  <c r="HV762" i="93"/>
  <c r="HV1538" i="93"/>
  <c r="HU1788" i="93"/>
  <c r="HV1788" i="93"/>
  <c r="HU402" i="93"/>
  <c r="HV402" i="93"/>
  <c r="HU1096" i="93"/>
  <c r="HV1096" i="93"/>
  <c r="HU1123" i="93"/>
  <c r="HV1123" i="93"/>
  <c r="HU1409" i="93"/>
  <c r="HV1409" i="93"/>
  <c r="HU1249" i="93"/>
  <c r="HV1249" i="93"/>
  <c r="HU109" i="93"/>
  <c r="HV109" i="93"/>
  <c r="HU19" i="93"/>
  <c r="HV19" i="93"/>
  <c r="HU1189" i="93"/>
  <c r="HV1189" i="93"/>
  <c r="HU287" i="93"/>
  <c r="HV287" i="93"/>
  <c r="HU329" i="93"/>
  <c r="HV329" i="93"/>
  <c r="HU774" i="93"/>
  <c r="HV774" i="93"/>
  <c r="HV1398" i="93"/>
  <c r="HU1803" i="93"/>
  <c r="HV1803" i="93"/>
  <c r="HU1140" i="93"/>
  <c r="HV1140" i="93"/>
  <c r="HU1267" i="93"/>
  <c r="HV1267" i="93"/>
  <c r="HU1213" i="93"/>
  <c r="HV1213" i="93"/>
  <c r="HU347" i="93"/>
  <c r="HV347" i="93"/>
  <c r="HV1664" i="93"/>
  <c r="HU505" i="93"/>
  <c r="HV505" i="93"/>
  <c r="HU1368" i="93"/>
  <c r="HV1368" i="93"/>
  <c r="HU1037" i="93"/>
  <c r="HV1037" i="93"/>
  <c r="HU135" i="93"/>
  <c r="HV135" i="93"/>
  <c r="HT873" i="93"/>
  <c r="HU873" i="93"/>
  <c r="HV873" i="93"/>
  <c r="HU437" i="93"/>
  <c r="HV437" i="93"/>
  <c r="HU227" i="93"/>
  <c r="HV227" i="93"/>
  <c r="HU1389" i="93"/>
  <c r="HV1389" i="93"/>
  <c r="HU950" i="93"/>
  <c r="HV950" i="93"/>
  <c r="HU726" i="93"/>
  <c r="HV726" i="93"/>
  <c r="HU1448" i="93"/>
  <c r="HV1448" i="93"/>
  <c r="HT1561" i="93"/>
  <c r="HU1561" i="93"/>
  <c r="HV585" i="93"/>
  <c r="HU346" i="93"/>
  <c r="HV346" i="93"/>
  <c r="HU277" i="93"/>
  <c r="HV277" i="93"/>
  <c r="HU594" i="93"/>
  <c r="HV594" i="93"/>
  <c r="HU663" i="93"/>
  <c r="HV663" i="93"/>
  <c r="HU1083" i="93"/>
  <c r="HV1083" i="93"/>
  <c r="HU485" i="93"/>
  <c r="HV485" i="93"/>
  <c r="HU368" i="93"/>
  <c r="HV368" i="93"/>
  <c r="HU196" i="93"/>
  <c r="HV196" i="93"/>
  <c r="HU1365" i="93"/>
  <c r="HV1365" i="93"/>
  <c r="HU451" i="93"/>
  <c r="HV451" i="93"/>
  <c r="HU1870" i="93"/>
  <c r="HV1870" i="93"/>
  <c r="HU1404" i="93"/>
  <c r="HV1404" i="93"/>
  <c r="HU1338" i="93"/>
  <c r="HV1338" i="93"/>
  <c r="HU766" i="93"/>
  <c r="HV766" i="93"/>
  <c r="HU1690" i="93"/>
  <c r="HV1690" i="93"/>
  <c r="HU1603" i="93"/>
  <c r="HV1603" i="93"/>
  <c r="HU1253" i="93"/>
  <c r="HV1253" i="93"/>
  <c r="HU980" i="93"/>
  <c r="HV980" i="93"/>
  <c r="HU607" i="93"/>
  <c r="HV607" i="93"/>
  <c r="HU278" i="93"/>
  <c r="HV278" i="93"/>
  <c r="HV1210" i="93"/>
  <c r="HV1194" i="93"/>
  <c r="HU1740" i="93"/>
  <c r="HV1740" i="93"/>
  <c r="HU1649" i="93"/>
  <c r="HV1649" i="93"/>
  <c r="HU1335" i="93"/>
  <c r="HV1335" i="93"/>
  <c r="HU824" i="93"/>
  <c r="HV824" i="93"/>
  <c r="HU1401" i="93"/>
  <c r="HV1401" i="93"/>
  <c r="HU408" i="93"/>
  <c r="HV408" i="93"/>
  <c r="HU1767" i="93"/>
  <c r="HV1767" i="93"/>
  <c r="HU99" i="93"/>
  <c r="HV99" i="93"/>
  <c r="HU649" i="93"/>
  <c r="HV649" i="93"/>
  <c r="HU136" i="93"/>
  <c r="HV136" i="93"/>
  <c r="HU479" i="93"/>
  <c r="HV479" i="93"/>
  <c r="HU1061" i="93"/>
  <c r="HV1061" i="93"/>
  <c r="HU502" i="93"/>
  <c r="HV502" i="93"/>
  <c r="HU1240" i="93"/>
  <c r="HV1240" i="93"/>
  <c r="HU1119" i="93"/>
  <c r="HV1119" i="93"/>
  <c r="HU529" i="93"/>
  <c r="HV529" i="93"/>
  <c r="HU781" i="93"/>
  <c r="HV781" i="93"/>
  <c r="HU1818" i="93"/>
  <c r="HV1818" i="93"/>
  <c r="HV1757" i="93"/>
  <c r="HU591" i="93"/>
  <c r="HV591" i="93"/>
  <c r="HU551" i="93"/>
  <c r="HV551" i="93"/>
  <c r="HU1636" i="93"/>
  <c r="HV1636" i="93"/>
  <c r="HU1010" i="93"/>
  <c r="HV1010" i="93"/>
  <c r="HU90" i="93"/>
  <c r="HV90" i="93"/>
  <c r="HU1279" i="93"/>
  <c r="HV1279" i="93"/>
  <c r="HU1330" i="93"/>
  <c r="HV1330" i="93"/>
  <c r="HU79" i="93"/>
  <c r="HV79" i="93"/>
  <c r="HU1001" i="93"/>
  <c r="HV1001" i="93"/>
  <c r="HU782" i="93"/>
  <c r="HV782" i="93"/>
  <c r="HU1462" i="93"/>
  <c r="HV1462" i="93"/>
  <c r="HU374" i="93"/>
  <c r="HV374" i="93"/>
  <c r="HU490" i="93"/>
  <c r="HV490" i="93"/>
  <c r="HU747" i="93"/>
  <c r="HV747" i="93"/>
  <c r="HU887" i="93"/>
  <c r="HV887" i="93"/>
  <c r="HU1575" i="93"/>
  <c r="HV1575" i="93"/>
  <c r="HU470" i="93"/>
  <c r="HV470" i="93"/>
  <c r="HU386" i="93"/>
  <c r="HV386" i="93"/>
  <c r="HU1630" i="93"/>
  <c r="HV1630" i="93"/>
  <c r="HU1394" i="93"/>
  <c r="HV1394" i="93"/>
  <c r="HU319" i="93"/>
  <c r="HV319" i="93"/>
  <c r="HU1866" i="93"/>
  <c r="HV1866" i="93"/>
  <c r="HU1494" i="93"/>
  <c r="HV1494" i="93"/>
  <c r="HU1445" i="93"/>
  <c r="HV1445" i="93"/>
  <c r="HU474" i="93"/>
  <c r="HV474" i="93"/>
  <c r="HU23" i="93"/>
  <c r="HV23" i="93"/>
  <c r="HU1090" i="93"/>
  <c r="HV1090" i="93"/>
  <c r="HU110" i="93"/>
  <c r="HV110" i="93"/>
  <c r="HU350" i="93"/>
  <c r="HV350" i="93"/>
  <c r="HU1516" i="93"/>
  <c r="HV1516" i="93"/>
  <c r="HU1628" i="93"/>
  <c r="HV1628" i="93"/>
  <c r="HV697" i="93"/>
  <c r="HU845" i="93"/>
  <c r="HV845" i="93"/>
  <c r="HU1880" i="93"/>
  <c r="HV1880" i="93"/>
  <c r="HT132" i="93"/>
  <c r="HU132" i="93"/>
  <c r="HV132" i="93"/>
  <c r="HT849" i="93"/>
  <c r="HU849" i="93"/>
  <c r="HV849" i="93"/>
  <c r="HU1087" i="93"/>
  <c r="HV1087" i="93"/>
  <c r="HU714" i="93"/>
  <c r="HV714" i="93"/>
  <c r="HU1480" i="93"/>
  <c r="HV1480" i="93"/>
  <c r="HU154" i="93"/>
  <c r="HV154" i="93"/>
  <c r="HU1298" i="93"/>
  <c r="HV1298" i="93"/>
  <c r="HU1384" i="93"/>
  <c r="HV1384" i="93"/>
  <c r="HU526" i="93"/>
  <c r="HV526" i="93"/>
  <c r="HU1339" i="93"/>
  <c r="HV1339" i="93"/>
  <c r="HU307" i="93"/>
  <c r="HV307" i="93"/>
  <c r="HT434" i="93"/>
  <c r="HU434" i="93"/>
  <c r="HV434" i="93"/>
  <c r="HV1139" i="93"/>
  <c r="HT1072" i="93"/>
  <c r="HU1072" i="93"/>
  <c r="HV1072" i="93"/>
  <c r="HT1093" i="93"/>
  <c r="HU1093" i="93"/>
  <c r="HV1093" i="93"/>
  <c r="HT483" i="93"/>
  <c r="HU483" i="93"/>
  <c r="HV483" i="93"/>
  <c r="HT74" i="93"/>
  <c r="HU74" i="93"/>
  <c r="HV74" i="93"/>
  <c r="HT564" i="93"/>
  <c r="HU564" i="93"/>
  <c r="HV564" i="93"/>
  <c r="HV424" i="93"/>
  <c r="HV1783" i="93"/>
  <c r="HU855" i="93"/>
  <c r="HV855" i="93"/>
  <c r="HU372" i="93"/>
  <c r="HV372" i="93"/>
  <c r="HU1057" i="93"/>
  <c r="HV1057" i="93"/>
  <c r="HT862" i="93"/>
  <c r="HU862" i="93"/>
  <c r="HV862" i="93"/>
  <c r="HT1148" i="93"/>
  <c r="HU1148" i="93"/>
  <c r="HV1148" i="93"/>
  <c r="HT593" i="93"/>
  <c r="HT509" i="93"/>
  <c r="HU509" i="93"/>
  <c r="HV509" i="93"/>
  <c r="HT1425" i="93"/>
  <c r="HU1425" i="93"/>
  <c r="HV1425" i="93"/>
  <c r="HU630" i="93"/>
  <c r="HV630" i="93"/>
  <c r="HU55" i="93"/>
  <c r="HV55" i="93"/>
  <c r="HU948" i="93"/>
  <c r="HV948" i="93"/>
  <c r="HU839" i="93"/>
  <c r="HV839" i="93"/>
  <c r="HT1697" i="93"/>
  <c r="HU1697" i="93"/>
  <c r="HT198" i="93"/>
  <c r="HU198" i="93"/>
  <c r="HV198" i="93"/>
  <c r="A492" i="93"/>
  <c r="A31" i="102"/>
  <c r="A106" i="102"/>
  <c r="A7" i="102"/>
  <c r="A70" i="102"/>
  <c r="A88" i="102"/>
  <c r="A92" i="102"/>
  <c r="A13" i="102"/>
  <c r="A55" i="102"/>
  <c r="A85" i="102"/>
  <c r="A4" i="102"/>
  <c r="A67" i="102"/>
  <c r="A37" i="102"/>
  <c r="A61" i="102"/>
  <c r="A46" i="102"/>
  <c r="A51" i="102"/>
  <c r="A75" i="102"/>
  <c r="A98" i="102"/>
  <c r="A76" i="102"/>
  <c r="A38" i="102"/>
  <c r="A101" i="102"/>
  <c r="A108" i="102"/>
  <c r="A109" i="102"/>
  <c r="A72" i="102"/>
  <c r="A44" i="102"/>
  <c r="A95" i="102"/>
  <c r="A112" i="102"/>
  <c r="A115" i="102"/>
  <c r="A54" i="102"/>
  <c r="A84" i="102"/>
  <c r="A24" i="102"/>
  <c r="A81" i="102"/>
  <c r="A117" i="102"/>
  <c r="AQ91" i="102"/>
  <c r="A102" i="102"/>
  <c r="A73" i="102"/>
  <c r="A36" i="102"/>
  <c r="A118" i="102"/>
  <c r="A53" i="102"/>
  <c r="A66" i="102"/>
  <c r="A39" i="102"/>
  <c r="A59" i="102"/>
  <c r="A35" i="102"/>
  <c r="A111" i="102"/>
  <c r="A104" i="102"/>
  <c r="A48" i="102"/>
  <c r="A49" i="102"/>
  <c r="A71" i="102"/>
  <c r="A52" i="102"/>
  <c r="A18" i="102"/>
  <c r="A40" i="102"/>
  <c r="A29" i="102"/>
  <c r="A116" i="102"/>
  <c r="A33" i="102"/>
  <c r="A23" i="102"/>
  <c r="A30" i="102"/>
  <c r="AQ53" i="102"/>
  <c r="A90" i="102"/>
  <c r="A113" i="102"/>
  <c r="A47" i="102"/>
  <c r="A64" i="102"/>
  <c r="A42" i="102"/>
  <c r="A114" i="102"/>
  <c r="A107" i="102"/>
  <c r="A41" i="102"/>
  <c r="A27" i="102"/>
  <c r="A26" i="102"/>
  <c r="A99" i="102"/>
  <c r="A43" i="102"/>
  <c r="A10" i="102"/>
  <c r="A15" i="102"/>
  <c r="A21" i="102"/>
  <c r="A94" i="102"/>
  <c r="A105" i="102"/>
  <c r="A65" i="102"/>
  <c r="A89" i="102"/>
  <c r="A57" i="102"/>
  <c r="A86" i="102"/>
  <c r="A25" i="102"/>
  <c r="A12" i="102"/>
  <c r="A19" i="102"/>
  <c r="A14" i="102"/>
  <c r="A6" i="102"/>
  <c r="A28" i="102"/>
  <c r="A3" i="102"/>
  <c r="A120" i="102"/>
  <c r="A110" i="102"/>
  <c r="A17" i="102"/>
  <c r="A5" i="102"/>
  <c r="A83" i="102"/>
  <c r="AT51" i="102"/>
  <c r="AU51" i="102"/>
  <c r="A103" i="102"/>
  <c r="AS108" i="102"/>
  <c r="AT108" i="102"/>
  <c r="AU108" i="102"/>
  <c r="AT67" i="102"/>
  <c r="AU67" i="102"/>
  <c r="AT60" i="102"/>
  <c r="AU60" i="102"/>
  <c r="AT18" i="102"/>
  <c r="AU18" i="102"/>
  <c r="AT102" i="102"/>
  <c r="AU102" i="102"/>
  <c r="AT112" i="102"/>
  <c r="AU112" i="102"/>
  <c r="AT81" i="102"/>
  <c r="AU81" i="102"/>
  <c r="AT58" i="102"/>
  <c r="AU58" i="102"/>
  <c r="AT80" i="102"/>
  <c r="AU80" i="102"/>
  <c r="AT106" i="102"/>
  <c r="AU106" i="102"/>
  <c r="AT95" i="102"/>
  <c r="AU95" i="102"/>
  <c r="A93" i="102"/>
  <c r="AS53" i="102"/>
  <c r="AT53" i="102"/>
  <c r="AT24" i="102"/>
  <c r="AU24" i="102"/>
  <c r="AT111" i="102"/>
  <c r="AU111" i="102"/>
  <c r="AS69" i="102"/>
  <c r="AS48" i="102"/>
  <c r="AS98" i="102"/>
  <c r="AT98" i="102"/>
  <c r="A100" i="102"/>
  <c r="A32" i="102"/>
  <c r="A96" i="102"/>
  <c r="A77" i="102"/>
  <c r="A63" i="102"/>
  <c r="A56" i="102"/>
  <c r="A8" i="102"/>
  <c r="A82" i="102"/>
  <c r="A9" i="102"/>
  <c r="A20" i="102"/>
  <c r="AT7" i="102"/>
  <c r="AU7" i="102"/>
  <c r="AT49" i="102"/>
  <c r="AU49" i="102"/>
  <c r="AT93" i="102"/>
  <c r="AU93" i="102"/>
  <c r="AT54" i="102"/>
  <c r="AU54" i="102"/>
  <c r="AT79" i="102"/>
  <c r="AU79" i="102"/>
  <c r="AT97" i="102"/>
  <c r="AU97" i="102"/>
  <c r="A45" i="102"/>
  <c r="A50" i="102"/>
  <c r="A58" i="102"/>
  <c r="AT66" i="102"/>
  <c r="AU66" i="102"/>
  <c r="A16" i="102"/>
  <c r="AQ38" i="102"/>
  <c r="A302" i="93"/>
  <c r="A506" i="93"/>
  <c r="A1273" i="93"/>
  <c r="A229" i="93"/>
  <c r="HR1408" i="93"/>
  <c r="A517" i="93"/>
  <c r="A1346" i="93"/>
  <c r="A1470" i="93"/>
  <c r="A1478" i="93"/>
  <c r="A656" i="93"/>
  <c r="A1891" i="93"/>
  <c r="A351" i="93"/>
  <c r="A1068" i="93"/>
  <c r="A252" i="93"/>
  <c r="A650" i="93"/>
  <c r="A1811" i="93"/>
  <c r="A943" i="93"/>
  <c r="HR481" i="93"/>
  <c r="A1366" i="93"/>
  <c r="A368" i="93"/>
  <c r="A542" i="93"/>
  <c r="A1539" i="93"/>
  <c r="A1153" i="93"/>
  <c r="A1028" i="93"/>
  <c r="A573" i="93"/>
  <c r="HR593" i="93"/>
  <c r="A977" i="93"/>
  <c r="HR1861" i="93"/>
  <c r="A1190" i="93"/>
  <c r="A1264" i="93"/>
  <c r="A1435" i="93"/>
  <c r="HR255" i="93"/>
  <c r="A801" i="93"/>
  <c r="A1865" i="93"/>
  <c r="A1526" i="93"/>
  <c r="A12" i="93"/>
  <c r="A194" i="93"/>
  <c r="A1152" i="93"/>
  <c r="A864" i="93"/>
  <c r="HU842" i="93"/>
  <c r="HV842" i="93"/>
  <c r="HU632" i="93"/>
  <c r="HV632" i="93"/>
  <c r="HU1556" i="93"/>
  <c r="HV1556" i="93"/>
  <c r="HR1674" i="93"/>
  <c r="A751" i="93"/>
  <c r="HU1688" i="93"/>
  <c r="HV1688" i="93"/>
  <c r="HU1021" i="93"/>
  <c r="HV1021" i="93"/>
  <c r="HU835" i="93"/>
  <c r="HV835" i="93"/>
  <c r="HU515" i="93"/>
  <c r="HV515" i="93"/>
  <c r="HU721" i="93"/>
  <c r="HV721" i="93"/>
  <c r="HU1489" i="93"/>
  <c r="HV1489" i="93"/>
  <c r="HU1663" i="93"/>
  <c r="HV1663" i="93"/>
  <c r="HU1708" i="93"/>
  <c r="HV1708" i="93"/>
  <c r="HU1672" i="93"/>
  <c r="HV1672" i="93"/>
  <c r="HU1075" i="93"/>
  <c r="HV1075" i="93"/>
  <c r="HU32" i="93"/>
  <c r="HV32" i="93"/>
  <c r="HU1374" i="93"/>
  <c r="HV1374" i="93"/>
  <c r="HT273" i="93"/>
  <c r="HU273" i="93"/>
  <c r="HV273" i="93"/>
  <c r="HU941" i="93"/>
  <c r="HV941" i="93"/>
  <c r="A719" i="93"/>
  <c r="A1030" i="93"/>
  <c r="A1211" i="93"/>
  <c r="A1316" i="93"/>
  <c r="A1009" i="93"/>
  <c r="A78" i="93"/>
  <c r="A1292" i="93"/>
  <c r="A956" i="93"/>
  <c r="A677" i="93"/>
  <c r="A1302" i="93"/>
  <c r="A1149" i="93"/>
  <c r="A1681" i="93"/>
  <c r="A1704" i="93"/>
  <c r="A1450" i="93"/>
  <c r="A139" i="93"/>
  <c r="A749" i="93"/>
  <c r="HR957" i="93"/>
  <c r="A732" i="93"/>
  <c r="A1449" i="93"/>
  <c r="A1547" i="93"/>
  <c r="A1094" i="93"/>
  <c r="HU1105" i="93"/>
  <c r="HV1105" i="93"/>
  <c r="HU1653" i="93"/>
  <c r="HV1653" i="93"/>
  <c r="HU263" i="93"/>
  <c r="HV263" i="93"/>
  <c r="HU871" i="93"/>
  <c r="HV871" i="93"/>
  <c r="HV673" i="93"/>
  <c r="HV1327" i="93"/>
  <c r="HU1099" i="93"/>
  <c r="HV1099" i="93"/>
  <c r="HU144" i="93"/>
  <c r="HV144" i="93"/>
  <c r="HV409" i="93"/>
  <c r="HU134" i="93"/>
  <c r="HV134" i="93"/>
  <c r="HU246" i="93"/>
  <c r="HV246" i="93"/>
  <c r="HU438" i="93"/>
  <c r="HV438" i="93"/>
  <c r="HU1850" i="93"/>
  <c r="HV1850" i="93"/>
  <c r="HU297" i="93"/>
  <c r="HV297" i="93"/>
  <c r="HU784" i="93"/>
  <c r="HV784" i="93"/>
  <c r="HV493" i="93"/>
  <c r="HV381" i="93"/>
  <c r="HU1832" i="93"/>
  <c r="HV1832" i="93"/>
  <c r="HU860" i="93"/>
  <c r="HV860" i="93"/>
  <c r="HU315" i="93"/>
  <c r="HV315" i="93"/>
  <c r="HU133" i="93"/>
  <c r="HV133" i="93"/>
  <c r="HU1763" i="93"/>
  <c r="HV1763" i="93"/>
  <c r="HU984" i="93"/>
  <c r="HV984" i="93"/>
  <c r="HU521" i="93"/>
  <c r="HV521" i="93"/>
  <c r="HU1839" i="93"/>
  <c r="HV1839" i="93"/>
  <c r="HU3" i="93"/>
  <c r="HV3" i="93"/>
  <c r="HV819" i="93"/>
  <c r="HU1174" i="93"/>
  <c r="HV1174" i="93"/>
  <c r="HV314" i="93"/>
  <c r="HV760" i="93"/>
  <c r="HV900" i="93"/>
  <c r="HV37" i="93"/>
  <c r="HU450" i="93"/>
  <c r="HV450" i="93"/>
  <c r="HU1773" i="93"/>
  <c r="HV1773" i="93"/>
  <c r="HT1895" i="93"/>
  <c r="HU1895" i="93"/>
  <c r="HU1820" i="93"/>
  <c r="HV1820" i="93"/>
  <c r="HU527" i="93"/>
  <c r="HV527" i="93"/>
  <c r="HU219" i="93"/>
  <c r="HV219" i="93"/>
  <c r="HU638" i="93"/>
  <c r="HV638" i="93"/>
  <c r="HU1269" i="93"/>
  <c r="HV1269" i="93"/>
  <c r="HU428" i="93"/>
  <c r="HV428" i="93"/>
  <c r="HU906" i="93"/>
  <c r="HV906" i="93"/>
  <c r="HU1362" i="93"/>
  <c r="HV1362" i="93"/>
  <c r="HU1774" i="93"/>
  <c r="HV1774" i="93"/>
  <c r="HU405" i="93"/>
  <c r="HV405" i="93"/>
  <c r="A823" i="93"/>
  <c r="HV18" i="93"/>
  <c r="HV566" i="93"/>
  <c r="HV1403" i="93"/>
  <c r="HU1679" i="93"/>
  <c r="HV1679" i="93"/>
  <c r="HT720" i="93"/>
  <c r="HU720" i="93"/>
  <c r="HT126" i="93"/>
  <c r="HU126" i="93"/>
  <c r="HV126" i="93"/>
  <c r="HU688" i="93"/>
  <c r="HV688" i="93"/>
  <c r="HV796" i="93"/>
  <c r="HU1606" i="93"/>
  <c r="HV1606" i="93"/>
  <c r="HU1896" i="93"/>
  <c r="HV1896" i="93"/>
  <c r="HU1361" i="93"/>
  <c r="HV1361" i="93"/>
  <c r="HU991" i="93"/>
  <c r="HV991" i="93"/>
  <c r="HU827" i="93"/>
  <c r="HV827" i="93"/>
  <c r="HU262" i="93"/>
  <c r="HV262" i="93"/>
  <c r="HU129" i="93"/>
  <c r="HV129" i="93"/>
  <c r="HU617" i="93"/>
  <c r="HV617" i="93"/>
  <c r="HU481" i="93"/>
  <c r="HV481" i="93"/>
  <c r="HU587" i="93"/>
  <c r="HV587" i="93"/>
  <c r="HU706" i="93"/>
  <c r="HV706" i="93"/>
  <c r="HV1552" i="93"/>
  <c r="HU161" i="93"/>
  <c r="HV161" i="93"/>
  <c r="HV264" i="93"/>
  <c r="HU1501" i="93"/>
  <c r="HV1501" i="93"/>
  <c r="A49" i="99"/>
  <c r="HU593" i="93"/>
  <c r="HV593" i="93"/>
  <c r="HU377" i="93"/>
  <c r="HV377" i="93"/>
  <c r="HU786" i="93"/>
  <c r="HV786" i="93"/>
  <c r="HU420" i="93"/>
  <c r="HV420" i="93"/>
  <c r="HU1590" i="93"/>
  <c r="HV1590" i="93"/>
  <c r="HU1428" i="93"/>
  <c r="HV1428" i="93"/>
  <c r="HU1069" i="93"/>
  <c r="HV1069" i="93"/>
  <c r="HU108" i="93"/>
  <c r="HV108" i="93"/>
  <c r="HU1357" i="93"/>
  <c r="HV1357" i="93"/>
  <c r="HU1838" i="93"/>
  <c r="HV1838" i="93"/>
  <c r="HU997" i="93"/>
  <c r="HV997" i="93"/>
  <c r="HU1842" i="93"/>
  <c r="HV1842" i="93"/>
  <c r="HU1101" i="93"/>
  <c r="HV1101" i="93"/>
  <c r="HU644" i="93"/>
  <c r="HV644" i="93"/>
  <c r="HU468" i="93"/>
  <c r="HV468" i="93"/>
  <c r="HU460" i="93"/>
  <c r="HV460" i="93"/>
  <c r="HU550" i="93"/>
  <c r="HV550" i="93"/>
  <c r="HU20" i="93"/>
  <c r="HV20" i="93"/>
  <c r="HU1525" i="93"/>
  <c r="HV1525" i="93"/>
  <c r="HU1114" i="93"/>
  <c r="HV1114" i="93"/>
  <c r="HU1441" i="93"/>
  <c r="HV1441" i="93"/>
  <c r="HU1644" i="93"/>
  <c r="HV1644" i="93"/>
  <c r="HU869" i="93"/>
  <c r="HV869" i="93"/>
  <c r="HU854" i="93"/>
  <c r="HV854" i="93"/>
  <c r="HU778" i="93"/>
  <c r="HV778" i="93"/>
  <c r="HU173" i="93"/>
  <c r="HV173" i="93"/>
  <c r="HU1558" i="93"/>
  <c r="HV1558" i="93"/>
  <c r="HU1498" i="93"/>
  <c r="HV1498" i="93"/>
  <c r="HU861" i="93"/>
  <c r="HV861" i="93"/>
  <c r="HU570" i="93"/>
  <c r="HV570" i="93"/>
  <c r="HU1709" i="93"/>
  <c r="HV1709" i="93"/>
  <c r="HU365" i="93"/>
  <c r="HV365" i="93"/>
  <c r="HU508" i="93"/>
  <c r="HV508" i="93"/>
  <c r="HU503" i="93"/>
  <c r="HV503" i="93"/>
  <c r="HU236" i="93"/>
  <c r="HV236" i="93"/>
  <c r="HU320" i="93"/>
  <c r="HV320" i="93"/>
  <c r="HU1566" i="93"/>
  <c r="HV1566" i="93"/>
  <c r="HU1324" i="93"/>
  <c r="HV1324" i="93"/>
  <c r="HU924" i="93"/>
  <c r="HV924" i="93"/>
  <c r="HU7" i="93"/>
  <c r="HV7" i="93"/>
  <c r="HU1199" i="93"/>
  <c r="HV1199" i="93"/>
  <c r="HV788" i="93"/>
  <c r="HU666" i="93"/>
  <c r="HV666" i="93"/>
  <c r="HU1778" i="93"/>
  <c r="HV1778" i="93"/>
  <c r="HT1014" i="93"/>
  <c r="HU1014" i="93"/>
  <c r="HV1014" i="93"/>
  <c r="HU203" i="93"/>
  <c r="HV203" i="93"/>
  <c r="HU1086" i="93"/>
  <c r="HV1086" i="93"/>
  <c r="HU1691" i="93"/>
  <c r="HV1691" i="93"/>
  <c r="HU34" i="93"/>
  <c r="HV34" i="93"/>
  <c r="HU880" i="93"/>
  <c r="HV880" i="93"/>
  <c r="HU1563" i="93"/>
  <c r="HV1563" i="93"/>
  <c r="HU1202" i="93"/>
  <c r="HV1202" i="93"/>
  <c r="HU339" i="93"/>
  <c r="HV339" i="93"/>
  <c r="HU1390" i="93"/>
  <c r="HV1390" i="93"/>
  <c r="HU1102" i="93"/>
  <c r="HV1102" i="93"/>
  <c r="HU118" i="93"/>
  <c r="HV118" i="93"/>
  <c r="HU1319" i="93"/>
  <c r="HV1319" i="93"/>
  <c r="HU1487" i="93"/>
  <c r="HV1487" i="93"/>
  <c r="HU1050" i="93"/>
  <c r="HV1050" i="93"/>
  <c r="HU463" i="93"/>
  <c r="HV463" i="93"/>
  <c r="HU947" i="93"/>
  <c r="HV947" i="93"/>
  <c r="HU1341" i="93"/>
  <c r="HV1341" i="93"/>
  <c r="HU152" i="93"/>
  <c r="HV152" i="93"/>
  <c r="HU522" i="93"/>
  <c r="HV522" i="93"/>
  <c r="HU123" i="93"/>
  <c r="HV123" i="93"/>
  <c r="HU373" i="93"/>
  <c r="HV373" i="93"/>
  <c r="HU1772" i="93"/>
  <c r="HV1772" i="93"/>
  <c r="HU1577" i="93"/>
  <c r="HV1577" i="93"/>
  <c r="HU38" i="93"/>
  <c r="HV38" i="93"/>
  <c r="HU1568" i="93"/>
  <c r="HV1568" i="93"/>
  <c r="HU841" i="93"/>
  <c r="HV841" i="93"/>
  <c r="HU1503" i="93"/>
  <c r="HV1503" i="93"/>
  <c r="HU1312" i="93"/>
  <c r="HV1312" i="93"/>
  <c r="HT87" i="93"/>
  <c r="HU87" i="93"/>
  <c r="HV87" i="93"/>
  <c r="HT1889" i="93"/>
  <c r="HU1889" i="93"/>
  <c r="HT1007" i="93"/>
  <c r="HU1007" i="93"/>
  <c r="HV1007" i="93"/>
  <c r="HU1610" i="93"/>
  <c r="HV1610" i="93"/>
  <c r="HT267" i="93"/>
  <c r="HU267" i="93"/>
  <c r="HV267" i="93"/>
  <c r="HT293" i="93"/>
  <c r="HU293" i="93"/>
  <c r="HT143" i="93"/>
  <c r="HU143" i="93"/>
  <c r="HT817" i="93"/>
  <c r="HU817" i="93"/>
  <c r="HV817" i="93"/>
  <c r="HT1461" i="93"/>
  <c r="HU1461" i="93"/>
  <c r="HV1461" i="93"/>
  <c r="HU233" i="93"/>
  <c r="HV233" i="93"/>
  <c r="HU1646" i="93"/>
  <c r="HV1646" i="93"/>
  <c r="HU619" i="93"/>
  <c r="HV619" i="93"/>
  <c r="HU323" i="93"/>
  <c r="HV323" i="93"/>
  <c r="HT1591" i="93"/>
  <c r="HU1591" i="93"/>
  <c r="HT1515" i="93"/>
  <c r="HU1515" i="93"/>
  <c r="HU1683" i="93"/>
  <c r="HV1683" i="93"/>
  <c r="HU398" i="93"/>
  <c r="HV398" i="93"/>
  <c r="HT98" i="93"/>
  <c r="HU98" i="93"/>
  <c r="HV98" i="93"/>
  <c r="HV1053" i="93"/>
  <c r="HT1245" i="93"/>
  <c r="HU1245" i="93"/>
  <c r="HT695" i="93"/>
  <c r="HU695" i="93"/>
  <c r="HV695" i="93"/>
  <c r="HV205" i="93"/>
  <c r="HV1855" i="93"/>
  <c r="HU634" i="93"/>
  <c r="HV634" i="93"/>
  <c r="HU1686" i="93"/>
  <c r="HV1686" i="93"/>
  <c r="HU403" i="93"/>
  <c r="HV403" i="93"/>
  <c r="HT1782" i="93"/>
  <c r="HU1782" i="93"/>
  <c r="HV1782" i="93"/>
  <c r="HT1399" i="93"/>
  <c r="HU1399" i="93"/>
  <c r="HV1399" i="93"/>
  <c r="HV93" i="93"/>
  <c r="HT1738" i="93"/>
  <c r="HU1738" i="93"/>
  <c r="HV1738" i="93"/>
  <c r="HU197" i="93"/>
  <c r="HV197" i="93"/>
  <c r="HV186" i="93"/>
  <c r="HV1044" i="93"/>
  <c r="HU1244" i="93"/>
  <c r="HV1244" i="93"/>
  <c r="HU722" i="93"/>
  <c r="HV722" i="93"/>
  <c r="HV1495" i="93"/>
  <c r="HT411" i="93"/>
  <c r="HU411" i="93"/>
  <c r="HV411" i="93"/>
  <c r="HT1414" i="93"/>
  <c r="HU1414" i="93"/>
  <c r="HV190" i="93"/>
  <c r="HU178" i="93"/>
  <c r="HV178" i="93"/>
  <c r="HU354" i="93"/>
  <c r="HV354" i="93"/>
  <c r="HU155" i="93"/>
  <c r="HV155" i="93"/>
  <c r="HT1881" i="93"/>
  <c r="HU1881" i="93"/>
  <c r="HV1881" i="93"/>
  <c r="HT150" i="93"/>
  <c r="HU150" i="93"/>
  <c r="HV150" i="93"/>
  <c r="HT1533" i="93"/>
  <c r="HU1533" i="93"/>
  <c r="HV1533" i="93"/>
  <c r="HT157" i="93"/>
  <c r="HU157" i="93"/>
  <c r="HV157" i="93"/>
  <c r="HT627" i="93"/>
  <c r="HU627" i="93"/>
  <c r="HV627" i="93"/>
  <c r="HV1085" i="93"/>
  <c r="HV612" i="93"/>
  <c r="HV1025" i="93"/>
  <c r="HT1752" i="93"/>
  <c r="HU1752" i="93"/>
  <c r="HT235" i="93"/>
  <c r="HU235" i="93"/>
  <c r="HV664" i="93"/>
  <c r="HT495" i="93"/>
  <c r="HU495" i="93"/>
  <c r="HV495" i="93"/>
  <c r="HV475" i="93"/>
  <c r="HT1320" i="93"/>
  <c r="HU1320" i="93"/>
  <c r="HV1320" i="93"/>
  <c r="HV671" i="93"/>
  <c r="HT1166" i="93"/>
  <c r="HV1432" i="93"/>
  <c r="HT47" i="93"/>
  <c r="HU47" i="93"/>
  <c r="HT225" i="93"/>
  <c r="HU225" i="93"/>
  <c r="HT248" i="93"/>
  <c r="HU248" i="93"/>
  <c r="HV248" i="93"/>
  <c r="HT916" i="93"/>
  <c r="HU916" i="93"/>
  <c r="HV916" i="93"/>
  <c r="HT379" i="93"/>
  <c r="HU379" i="93"/>
  <c r="HT400" i="93"/>
  <c r="HU400" i="93"/>
  <c r="HU704" i="93"/>
  <c r="HV704" i="93"/>
  <c r="HU4" i="93"/>
  <c r="HV4" i="93"/>
  <c r="HU418" i="93"/>
  <c r="HV418" i="93"/>
  <c r="HU821" i="93"/>
  <c r="HV821" i="93"/>
  <c r="HV1407" i="93"/>
  <c r="HU1032" i="93"/>
  <c r="HV1032" i="93"/>
  <c r="HT1029" i="93"/>
  <c r="HU1029" i="93"/>
  <c r="HV1029" i="93"/>
  <c r="HT1059" i="93"/>
  <c r="HU1059" i="93"/>
  <c r="HT1861" i="93"/>
  <c r="HU1861" i="93"/>
  <c r="HV1861" i="93"/>
  <c r="HT119" i="93"/>
  <c r="HU119" i="93"/>
  <c r="HV119" i="93"/>
  <c r="HT1641" i="93"/>
  <c r="HU1641" i="93"/>
  <c r="HU1741" i="93"/>
  <c r="HV1741" i="93"/>
  <c r="HU64" i="93"/>
  <c r="HV64" i="93"/>
  <c r="HT175" i="93"/>
  <c r="HU175" i="93"/>
  <c r="HV175" i="93"/>
  <c r="HT72" i="93"/>
  <c r="HU259" i="93"/>
  <c r="HV259" i="93"/>
  <c r="HU383" i="93"/>
  <c r="HV383" i="93"/>
  <c r="HT1047" i="93"/>
  <c r="HU1047" i="93"/>
  <c r="HV1047" i="93"/>
  <c r="HT658" i="93"/>
  <c r="HU658" i="93"/>
  <c r="HV658" i="93"/>
  <c r="HT1472" i="93"/>
  <c r="HU1472" i="93"/>
  <c r="HV1472" i="93"/>
  <c r="HU904" i="93"/>
  <c r="HV904" i="93"/>
  <c r="HU792" i="93"/>
  <c r="HV792" i="93"/>
  <c r="HU258" i="93"/>
  <c r="HV258" i="93"/>
  <c r="HV1885" i="93"/>
  <c r="HU28" i="93"/>
  <c r="HV28" i="93"/>
  <c r="HU1477" i="93"/>
  <c r="HV1477" i="93"/>
  <c r="HU968" i="93"/>
  <c r="HV968" i="93"/>
  <c r="HU1451" i="93"/>
  <c r="HV1451" i="93"/>
  <c r="AU53" i="102"/>
  <c r="AU98" i="102"/>
  <c r="AT69" i="102"/>
  <c r="AU69" i="102"/>
  <c r="AT48" i="102"/>
  <c r="AU48" i="102"/>
  <c r="HU1166" i="93"/>
  <c r="AT101" i="102"/>
  <c r="AU101" i="102"/>
  <c r="AT71" i="102"/>
  <c r="AU71" i="102"/>
  <c r="AT45" i="102"/>
  <c r="AU45" i="102"/>
  <c r="AT59" i="102"/>
  <c r="AU59" i="102"/>
  <c r="AT115" i="102"/>
  <c r="AU115" i="102"/>
  <c r="AT68" i="102"/>
  <c r="AU68" i="102"/>
  <c r="AT87" i="102"/>
  <c r="AU87" i="102"/>
  <c r="AT31" i="102"/>
  <c r="AU31" i="102"/>
  <c r="AT20" i="102"/>
  <c r="AU20" i="102"/>
  <c r="AT82" i="102"/>
  <c r="AU82" i="102"/>
  <c r="AT56" i="102"/>
  <c r="AU56" i="102"/>
  <c r="AT77" i="102"/>
  <c r="AU77" i="102"/>
  <c r="AT110" i="102"/>
  <c r="AU110" i="102"/>
  <c r="AT6" i="102"/>
  <c r="AU6" i="102"/>
  <c r="AT113" i="102"/>
  <c r="AU113" i="102"/>
  <c r="AT90" i="102"/>
  <c r="AU90" i="102"/>
  <c r="AT65" i="102"/>
  <c r="AU65" i="102"/>
  <c r="AT33" i="102"/>
  <c r="AU33" i="102"/>
  <c r="AT40" i="102"/>
  <c r="AU40" i="102"/>
  <c r="AT38" i="102"/>
  <c r="AU38" i="102"/>
  <c r="AT70" i="102"/>
  <c r="AU70" i="102"/>
  <c r="AT100" i="102"/>
  <c r="AU100" i="102"/>
  <c r="AT78" i="102"/>
  <c r="AU78" i="102"/>
  <c r="AT117" i="102"/>
  <c r="AU117" i="102"/>
  <c r="AT119" i="102"/>
  <c r="AU119" i="102"/>
  <c r="AT37" i="102"/>
  <c r="AU37" i="102"/>
  <c r="AT61" i="102"/>
  <c r="AU61" i="102"/>
  <c r="AT46" i="102"/>
  <c r="AU46" i="102"/>
  <c r="AT8" i="102"/>
  <c r="AU8" i="102"/>
  <c r="AT96" i="102"/>
  <c r="AU96" i="102"/>
  <c r="AT25" i="102"/>
  <c r="AU25" i="102"/>
  <c r="AT5" i="102"/>
  <c r="AU5" i="102"/>
  <c r="AT28" i="102"/>
  <c r="AU28" i="102"/>
  <c r="AT47" i="102"/>
  <c r="AU47" i="102"/>
  <c r="AT43" i="102"/>
  <c r="AU43" i="102"/>
  <c r="AT17" i="102"/>
  <c r="AU17" i="102"/>
  <c r="AT57" i="102"/>
  <c r="AU57" i="102"/>
  <c r="AT120" i="102"/>
  <c r="AU120" i="102"/>
  <c r="AT89" i="102"/>
  <c r="AU89" i="102"/>
  <c r="AT29" i="102"/>
  <c r="AU29" i="102"/>
  <c r="AU50" i="102"/>
  <c r="AU84" i="102"/>
  <c r="AU13" i="102"/>
  <c r="AU55" i="102"/>
  <c r="AU73" i="102"/>
  <c r="AU4" i="102"/>
  <c r="A57" i="99"/>
  <c r="A67" i="99"/>
  <c r="A27" i="99"/>
  <c r="A46" i="99"/>
  <c r="A34" i="99"/>
  <c r="A10" i="99"/>
  <c r="A3" i="99"/>
  <c r="A37" i="99"/>
  <c r="A28" i="99"/>
  <c r="A60" i="99"/>
  <c r="A65" i="99"/>
  <c r="A32" i="99"/>
  <c r="A26" i="99"/>
  <c r="A20" i="99"/>
  <c r="A59" i="99"/>
  <c r="A31" i="99"/>
  <c r="A5" i="99"/>
  <c r="A62" i="99"/>
  <c r="A53" i="99"/>
  <c r="A51" i="99"/>
  <c r="A38" i="99"/>
  <c r="A42" i="99"/>
  <c r="A58" i="99"/>
  <c r="A44" i="99"/>
  <c r="A68" i="99"/>
  <c r="A40" i="99"/>
  <c r="A33" i="99"/>
  <c r="A16" i="99"/>
  <c r="A15" i="99"/>
  <c r="A23" i="99"/>
  <c r="A12" i="99"/>
  <c r="A41" i="99"/>
  <c r="A19" i="99"/>
  <c r="A36" i="99"/>
  <c r="A4" i="99"/>
  <c r="A6" i="99"/>
  <c r="A48" i="99"/>
  <c r="A7" i="99"/>
  <c r="A43" i="99"/>
  <c r="A70" i="99"/>
  <c r="A55" i="99"/>
  <c r="A52" i="99"/>
  <c r="HV351" i="93"/>
  <c r="HU1104" i="93"/>
  <c r="HV1104" i="93"/>
  <c r="HU1702" i="93"/>
  <c r="HV1702" i="93"/>
  <c r="HU596" i="93"/>
  <c r="HV596" i="93"/>
  <c r="HU1391" i="93"/>
  <c r="HV1391" i="93"/>
  <c r="HU448" i="93"/>
  <c r="HV448" i="93"/>
  <c r="HU712" i="93"/>
  <c r="HV712" i="93"/>
  <c r="HU532" i="93"/>
  <c r="HV532" i="93"/>
  <c r="HU743" i="93"/>
  <c r="HV743" i="93"/>
  <c r="HU1789" i="93"/>
  <c r="HV1789" i="93"/>
  <c r="HV12" i="93"/>
  <c r="HV1435" i="93"/>
  <c r="HV1346" i="93"/>
  <c r="HU868" i="93"/>
  <c r="HV868" i="93"/>
  <c r="HV1414" i="93"/>
  <c r="HV1561" i="93"/>
  <c r="HV857" i="93"/>
  <c r="HV744" i="93"/>
  <c r="HU210" i="93"/>
  <c r="HV210" i="93"/>
  <c r="HU1599" i="93"/>
  <c r="HV1599" i="93"/>
  <c r="HV1697" i="93"/>
  <c r="HV282" i="93"/>
  <c r="HV1519" i="93"/>
  <c r="HV1422" i="93"/>
  <c r="HU1247" i="93"/>
  <c r="HV1247" i="93"/>
  <c r="HV1245" i="93"/>
  <c r="HV400" i="93"/>
  <c r="HV379" i="93"/>
  <c r="HV1251" i="93"/>
  <c r="HV1862" i="93"/>
  <c r="HV257" i="93"/>
  <c r="HU709" i="93"/>
  <c r="HV709" i="93"/>
  <c r="HU498" i="93"/>
  <c r="HV498" i="93"/>
  <c r="HU1349" i="93"/>
  <c r="HV1349" i="93"/>
  <c r="HU525" i="93"/>
  <c r="HV525" i="93"/>
  <c r="HU1520" i="93"/>
  <c r="HV1520" i="93"/>
  <c r="HU1656" i="93"/>
  <c r="HV1656" i="93"/>
  <c r="HU823" i="93"/>
  <c r="HV823" i="93"/>
  <c r="HU72" i="93"/>
  <c r="HV72" i="93"/>
  <c r="HV235" i="93"/>
  <c r="HV293" i="93"/>
  <c r="HV1166" i="93"/>
  <c r="HV143" i="93"/>
  <c r="HU1392" i="93"/>
  <c r="HV1392" i="93"/>
  <c r="HU67" i="93"/>
  <c r="HV67" i="93"/>
  <c r="HV1059" i="93"/>
  <c r="HV1752" i="93"/>
  <c r="HV1895" i="93"/>
  <c r="HU759" i="93"/>
  <c r="HV759" i="93"/>
  <c r="HU749" i="93"/>
  <c r="HV749" i="93"/>
  <c r="HU1009" i="93"/>
  <c r="HV1009" i="93"/>
  <c r="HU1470" i="93"/>
  <c r="HV1470" i="93"/>
  <c r="HU506" i="93"/>
  <c r="HV506" i="93"/>
  <c r="HU1707" i="93"/>
  <c r="HV1707" i="93"/>
  <c r="HU139" i="93"/>
  <c r="HV139" i="93"/>
  <c r="HU1865" i="93"/>
  <c r="HV1865" i="93"/>
  <c r="HU703" i="93"/>
  <c r="HV703" i="93"/>
  <c r="HV1680" i="93"/>
  <c r="HV16" i="93"/>
  <c r="HV718" i="93"/>
  <c r="HU199" i="93"/>
  <c r="HV199" i="93"/>
  <c r="HV859" i="93"/>
  <c r="HV886" i="93"/>
  <c r="HU919" i="93"/>
  <c r="HV919" i="93"/>
  <c r="HU921" i="93"/>
  <c r="HV921" i="93"/>
  <c r="HU1822" i="93"/>
  <c r="HV1822" i="93"/>
  <c r="HU1169" i="93"/>
  <c r="HV1169" i="93"/>
  <c r="HU89" i="93"/>
  <c r="HV89" i="93"/>
  <c r="HU974" i="93"/>
  <c r="HV974" i="93"/>
  <c r="HU1108" i="93"/>
  <c r="HV1108" i="93"/>
  <c r="HU1469" i="93"/>
  <c r="HV1469" i="93"/>
  <c r="HU1703" i="93"/>
  <c r="HV1703" i="93"/>
  <c r="HU1034" i="93"/>
  <c r="HV1034" i="93"/>
  <c r="HU1530" i="93"/>
  <c r="HV1530" i="93"/>
  <c r="HU912" i="93"/>
  <c r="HV912" i="93"/>
  <c r="HU655" i="93"/>
  <c r="HV655" i="93"/>
  <c r="HU348" i="93"/>
  <c r="HV348" i="93"/>
  <c r="HU1376" i="93"/>
  <c r="HV1376" i="93"/>
  <c r="HU84" i="93"/>
  <c r="HV84" i="93"/>
  <c r="HU127" i="93"/>
  <c r="HV127" i="93"/>
  <c r="HT24" i="93"/>
  <c r="HT1332" i="93"/>
  <c r="HU1332" i="93"/>
  <c r="HV1332" i="93"/>
  <c r="HT396" i="93"/>
  <c r="HU396" i="93"/>
  <c r="HV396" i="93"/>
  <c r="HV934" i="93"/>
  <c r="HT554" i="93"/>
  <c r="HU554" i="93"/>
  <c r="HV1591" i="93"/>
  <c r="HV1515" i="93"/>
  <c r="HV1641" i="93"/>
  <c r="HV720" i="93"/>
  <c r="HV225" i="93"/>
  <c r="HV47" i="93"/>
  <c r="HV1889" i="93"/>
  <c r="HU24" i="93"/>
  <c r="HV24" i="93"/>
  <c r="HV541" i="93"/>
  <c r="HT651" i="93"/>
  <c r="HU651" i="93"/>
  <c r="HV389" i="93"/>
  <c r="HV538" i="93"/>
  <c r="HV1018" i="93"/>
  <c r="HV1638" i="93"/>
  <c r="HV1268" i="93"/>
  <c r="HV727" i="93"/>
  <c r="HV156" i="93"/>
  <c r="HV1521" i="93"/>
  <c r="HV310" i="93"/>
  <c r="HV1306" i="93"/>
  <c r="HV1438" i="93"/>
  <c r="HV1737" i="93"/>
  <c r="HV376" i="93"/>
  <c r="HV188" i="93"/>
  <c r="HV1405" i="93"/>
  <c r="HV327" i="93"/>
  <c r="HV1507" i="93"/>
  <c r="HV640" i="93"/>
  <c r="HU805" i="93"/>
  <c r="HV805" i="93"/>
  <c r="HT370" i="93"/>
  <c r="HT979" i="93"/>
  <c r="HU979" i="93"/>
  <c r="HV979" i="93"/>
  <c r="HT1760" i="93"/>
  <c r="HU1760" i="93"/>
  <c r="HV1760" i="93"/>
  <c r="HT1437" i="93"/>
  <c r="HU1437" i="93"/>
  <c r="HT6" i="93"/>
  <c r="HU6" i="93"/>
  <c r="HV6" i="93"/>
  <c r="HT1084" i="93"/>
  <c r="HU1084" i="93"/>
  <c r="HV1084" i="93"/>
  <c r="HT676" i="93"/>
  <c r="HU676" i="93"/>
  <c r="HV676" i="93"/>
  <c r="HT1844" i="93"/>
  <c r="HT1547" i="93"/>
  <c r="HT732" i="93"/>
  <c r="HU732" i="93"/>
  <c r="HV732" i="93"/>
  <c r="HU1450" i="93"/>
  <c r="HV1450" i="93"/>
  <c r="HU1302" i="93"/>
  <c r="HV1302" i="93"/>
  <c r="HT78" i="93"/>
  <c r="HU78" i="93"/>
  <c r="HV78" i="93"/>
  <c r="HU1316" i="93"/>
  <c r="HV1316" i="93"/>
  <c r="HU751" i="93"/>
  <c r="HV751" i="93"/>
  <c r="HT194" i="93"/>
  <c r="HU194" i="93"/>
  <c r="HT1190" i="93"/>
  <c r="HT573" i="93"/>
  <c r="HU573" i="93"/>
  <c r="HV573" i="93"/>
  <c r="HT1366" i="93"/>
  <c r="HU1366" i="93"/>
  <c r="HV1366" i="93"/>
  <c r="HU229" i="93"/>
  <c r="HV229" i="93"/>
  <c r="HV1704" i="93"/>
  <c r="HT1799" i="93"/>
  <c r="HU1799" i="93"/>
  <c r="HT284" i="93"/>
  <c r="HU284" i="93"/>
  <c r="HT511" i="93"/>
  <c r="HU511" i="93"/>
  <c r="HT358" i="93"/>
  <c r="HU358" i="93"/>
  <c r="HT124" i="93"/>
  <c r="HU124" i="93"/>
  <c r="HT247" i="93"/>
  <c r="HU247" i="93"/>
  <c r="HT1091" i="93"/>
  <c r="HU1091" i="93"/>
  <c r="HT330" i="93"/>
  <c r="HU330" i="93"/>
  <c r="HT1449" i="93"/>
  <c r="HU1449" i="93"/>
  <c r="HT1094" i="93"/>
  <c r="HT1681" i="93"/>
  <c r="HU1681" i="93"/>
  <c r="HT677" i="93"/>
  <c r="HU677" i="93"/>
  <c r="HT1292" i="93"/>
  <c r="HU1292" i="93"/>
  <c r="HT719" i="93"/>
  <c r="HU719" i="93"/>
  <c r="HT1152" i="93"/>
  <c r="HU1152" i="93"/>
  <c r="HU977" i="93"/>
  <c r="HV977" i="93"/>
  <c r="HT1539" i="93"/>
  <c r="HT542" i="93"/>
  <c r="HU542" i="93"/>
  <c r="HT943" i="93"/>
  <c r="HU1811" i="93"/>
  <c r="HV1811" i="93"/>
  <c r="HU1478" i="93"/>
  <c r="HV1478" i="93"/>
  <c r="HV780" i="93"/>
  <c r="HV357" i="93"/>
  <c r="HV752" i="93"/>
  <c r="HV848" i="93"/>
  <c r="HV1863" i="93"/>
  <c r="HV1325" i="93"/>
  <c r="HV226" i="93"/>
  <c r="HV393" i="93"/>
  <c r="HV999" i="93"/>
  <c r="HV1541" i="93"/>
  <c r="HV1431" i="93"/>
  <c r="HV177" i="93"/>
  <c r="HV1731" i="93"/>
  <c r="HV1181" i="93"/>
  <c r="HV1621" i="93"/>
  <c r="HV1597" i="93"/>
  <c r="HV331" i="93"/>
  <c r="HV200" i="93"/>
  <c r="HV1233" i="93"/>
  <c r="HU370" i="93"/>
  <c r="HV1567" i="93"/>
  <c r="HV686" i="93"/>
  <c r="HU1808" i="93"/>
  <c r="HV1808" i="93"/>
  <c r="HU773" i="93"/>
  <c r="HV773" i="93"/>
  <c r="HV187" i="93"/>
  <c r="HU898" i="93"/>
  <c r="HV898" i="93"/>
  <c r="HU1464" i="93"/>
  <c r="HV1464" i="93"/>
  <c r="HU340" i="93"/>
  <c r="HV340" i="93"/>
  <c r="HU1844" i="93"/>
  <c r="HV1844" i="93"/>
  <c r="HU1555" i="93"/>
  <c r="HV1555" i="93"/>
  <c r="HV708" i="93"/>
  <c r="HV1149" i="93"/>
  <c r="HU956" i="93"/>
  <c r="HV956" i="93"/>
  <c r="HU1030" i="93"/>
  <c r="HV1030" i="93"/>
  <c r="HU1547" i="93"/>
  <c r="HV1547" i="93"/>
  <c r="HU1211" i="93"/>
  <c r="HV1211" i="93"/>
  <c r="HV1153" i="93"/>
  <c r="HU864" i="93"/>
  <c r="HV864" i="93"/>
  <c r="HV1526" i="93"/>
  <c r="HU801" i="93"/>
  <c r="HV801" i="93"/>
  <c r="HV1264" i="93"/>
  <c r="HU1190" i="93"/>
  <c r="HV1190" i="93"/>
  <c r="HV656" i="93"/>
  <c r="HV252" i="93"/>
  <c r="HV370" i="93"/>
  <c r="HV1437" i="93"/>
  <c r="HU943" i="93"/>
  <c r="HV943" i="93"/>
  <c r="HV542" i="93"/>
  <c r="HU1539" i="93"/>
  <c r="HV1539" i="93"/>
  <c r="HV1152" i="93"/>
  <c r="HV719" i="93"/>
  <c r="HV1292" i="93"/>
  <c r="HV677" i="93"/>
  <c r="HV1681" i="93"/>
  <c r="HU1094" i="93"/>
  <c r="HV1094" i="93"/>
  <c r="HV1449" i="93"/>
  <c r="HV330" i="93"/>
  <c r="HV1091" i="93"/>
  <c r="HV247" i="93"/>
  <c r="HV124" i="93"/>
  <c r="HV358" i="93"/>
  <c r="HV511" i="93"/>
  <c r="HV284" i="93"/>
  <c r="HV1799" i="93"/>
  <c r="HV194" i="93"/>
  <c r="HV651" i="93"/>
  <c r="HV554" i="93"/>
</calcChain>
</file>

<file path=xl/sharedStrings.xml><?xml version="1.0" encoding="utf-8"?>
<sst xmlns="http://schemas.openxmlformats.org/spreadsheetml/2006/main" count="18091" uniqueCount="3284">
  <si>
    <t>Pancho</t>
  </si>
  <si>
    <t>Gauge</t>
  </si>
  <si>
    <t>Waffles</t>
  </si>
  <si>
    <t>Lucy</t>
  </si>
  <si>
    <t>Lily</t>
  </si>
  <si>
    <t>Colby</t>
  </si>
  <si>
    <t>Sidney</t>
  </si>
  <si>
    <t>Aro</t>
  </si>
  <si>
    <t>Jetson</t>
  </si>
  <si>
    <t>Cheli</t>
  </si>
  <si>
    <t>Brie</t>
  </si>
  <si>
    <t>Kona</t>
  </si>
  <si>
    <t>Mocha</t>
  </si>
  <si>
    <t>Mossberg</t>
  </si>
  <si>
    <t>Brandy</t>
  </si>
  <si>
    <t>Chase</t>
  </si>
  <si>
    <t>Abbey</t>
  </si>
  <si>
    <t>Ryder</t>
  </si>
  <si>
    <t>Ella</t>
  </si>
  <si>
    <t>Macey</t>
  </si>
  <si>
    <t>Gunner</t>
  </si>
  <si>
    <t>Fernando</t>
  </si>
  <si>
    <t>Zeus</t>
  </si>
  <si>
    <t>Cajun</t>
  </si>
  <si>
    <t>Rebel</t>
  </si>
  <si>
    <t>Jack</t>
  </si>
  <si>
    <t>Jake</t>
  </si>
  <si>
    <t>Dakota</t>
  </si>
  <si>
    <t>Kelly</t>
  </si>
  <si>
    <t>Drake</t>
  </si>
  <si>
    <t>Flash</t>
  </si>
  <si>
    <t>Sir Jackson</t>
  </si>
  <si>
    <t>Ben</t>
  </si>
  <si>
    <t>Dexter</t>
  </si>
  <si>
    <t>Duke</t>
  </si>
  <si>
    <t>Cooper</t>
  </si>
  <si>
    <t>Sky</t>
  </si>
  <si>
    <t>Hannah</t>
  </si>
  <si>
    <t>Ellie</t>
  </si>
  <si>
    <t>Lita</t>
  </si>
  <si>
    <t>Haley</t>
  </si>
  <si>
    <t>Reckon</t>
  </si>
  <si>
    <t>Stevie</t>
  </si>
  <si>
    <t>Bo</t>
  </si>
  <si>
    <t>Sota</t>
  </si>
  <si>
    <t>Jubilee</t>
  </si>
  <si>
    <t>Oskar</t>
  </si>
  <si>
    <t>Remington</t>
  </si>
  <si>
    <t>Merlyn</t>
  </si>
  <si>
    <t>Carly</t>
  </si>
  <si>
    <t>Misti</t>
  </si>
  <si>
    <t>Maggie</t>
  </si>
  <si>
    <t>Tucker</t>
  </si>
  <si>
    <t>Indy</t>
  </si>
  <si>
    <t>Meadow</t>
  </si>
  <si>
    <t>Hunter</t>
  </si>
  <si>
    <t>Sage</t>
  </si>
  <si>
    <t>Toby Keith</t>
  </si>
  <si>
    <t>Naughty</t>
  </si>
  <si>
    <t>Bailey Lynn</t>
  </si>
  <si>
    <t>Belle</t>
  </si>
  <si>
    <t>Toby</t>
  </si>
  <si>
    <t>Zoe</t>
  </si>
  <si>
    <t>Bailey</t>
  </si>
  <si>
    <t>Millie</t>
  </si>
  <si>
    <t>Callie</t>
  </si>
  <si>
    <t>Taylor</t>
  </si>
  <si>
    <t>Maddie</t>
  </si>
  <si>
    <t>Casey</t>
  </si>
  <si>
    <t>Brandi</t>
  </si>
  <si>
    <t>Scout</t>
  </si>
  <si>
    <t>Wrigley</t>
  </si>
  <si>
    <t>Bella</t>
  </si>
  <si>
    <t>Molly</t>
  </si>
  <si>
    <t>Bob</t>
  </si>
  <si>
    <t>Annie</t>
  </si>
  <si>
    <t>Sportster</t>
  </si>
  <si>
    <t>Daisy</t>
  </si>
  <si>
    <t>Chip</t>
  </si>
  <si>
    <t>Abby</t>
  </si>
  <si>
    <t>Rajah</t>
  </si>
  <si>
    <t>Finnegan</t>
  </si>
  <si>
    <t>Megan</t>
  </si>
  <si>
    <t>Rico</t>
  </si>
  <si>
    <t>Tank</t>
  </si>
  <si>
    <t>Sheba</t>
  </si>
  <si>
    <t>Mac</t>
  </si>
  <si>
    <t>Emma</t>
  </si>
  <si>
    <t>Mikey</t>
  </si>
  <si>
    <t>Morgan</t>
  </si>
  <si>
    <t>Amber</t>
  </si>
  <si>
    <t>Weaver</t>
  </si>
  <si>
    <t>Sable</t>
  </si>
  <si>
    <t>Parker</t>
  </si>
  <si>
    <t>Shadow</t>
  </si>
  <si>
    <t>Wiley</t>
  </si>
  <si>
    <t>Carol</t>
  </si>
  <si>
    <t>Missy</t>
  </si>
  <si>
    <t>Butler</t>
  </si>
  <si>
    <t>Moses</t>
  </si>
  <si>
    <t>Rock</t>
  </si>
  <si>
    <t>JR</t>
  </si>
  <si>
    <t>Wayland</t>
  </si>
  <si>
    <t>Flett</t>
  </si>
  <si>
    <t>Deptula</t>
  </si>
  <si>
    <t>Boeske</t>
  </si>
  <si>
    <t>Williams</t>
  </si>
  <si>
    <t>Borovich</t>
  </si>
  <si>
    <t>Longuski</t>
  </si>
  <si>
    <t>Kozminski</t>
  </si>
  <si>
    <t>Radtke</t>
  </si>
  <si>
    <t>Scott</t>
  </si>
  <si>
    <t>DeVries</t>
  </si>
  <si>
    <t>Miller</t>
  </si>
  <si>
    <t>Richardson</t>
  </si>
  <si>
    <t>Lee</t>
  </si>
  <si>
    <t>Mallory</t>
  </si>
  <si>
    <t>Sebastian</t>
  </si>
  <si>
    <t>Wilcox</t>
  </si>
  <si>
    <t>Mapham</t>
  </si>
  <si>
    <t>Jacobs</t>
  </si>
  <si>
    <t>Graham</t>
  </si>
  <si>
    <t>Porter</t>
  </si>
  <si>
    <t>Avery</t>
  </si>
  <si>
    <t>Myers</t>
  </si>
  <si>
    <t>Ludwig</t>
  </si>
  <si>
    <t>Kras</t>
  </si>
  <si>
    <t>Surgenor</t>
  </si>
  <si>
    <t>Heideman</t>
  </si>
  <si>
    <t>Hizer</t>
  </si>
  <si>
    <t>Johnson</t>
  </si>
  <si>
    <t>Olson</t>
  </si>
  <si>
    <t>Dankworth</t>
  </si>
  <si>
    <t>Adams</t>
  </si>
  <si>
    <t>Shaneyfelt</t>
  </si>
  <si>
    <t>Chronister</t>
  </si>
  <si>
    <t>French</t>
  </si>
  <si>
    <t>Schlottman</t>
  </si>
  <si>
    <t>Thebo</t>
  </si>
  <si>
    <t>Hurst</t>
  </si>
  <si>
    <t>Fidler</t>
  </si>
  <si>
    <t>Koeneman</t>
  </si>
  <si>
    <t>Hanks</t>
  </si>
  <si>
    <t>Scudder</t>
  </si>
  <si>
    <t>Isola</t>
  </si>
  <si>
    <t>Frey</t>
  </si>
  <si>
    <t>Holena</t>
  </si>
  <si>
    <t>Ruiz</t>
  </si>
  <si>
    <t>Short</t>
  </si>
  <si>
    <t>Olsen</t>
  </si>
  <si>
    <t>Morris</t>
  </si>
  <si>
    <t>Karakas</t>
  </si>
  <si>
    <t>Mapes</t>
  </si>
  <si>
    <t>Lamere</t>
  </si>
  <si>
    <t>Oja</t>
  </si>
  <si>
    <t>Smith</t>
  </si>
  <si>
    <t>Moomey</t>
  </si>
  <si>
    <t>Gavan</t>
  </si>
  <si>
    <t>Matt</t>
  </si>
  <si>
    <t>Ragsdale</t>
  </si>
  <si>
    <t>Chisnell-Voigt</t>
  </si>
  <si>
    <t>Schukraft</t>
  </si>
  <si>
    <t>Zdunek</t>
  </si>
  <si>
    <t>Biemfohr</t>
  </si>
  <si>
    <t>Corbin</t>
  </si>
  <si>
    <t>Roessler</t>
  </si>
  <si>
    <t>Weber</t>
  </si>
  <si>
    <t>Thompson</t>
  </si>
  <si>
    <t>Adam</t>
  </si>
  <si>
    <t>Alisa</t>
  </si>
  <si>
    <t>Allison</t>
  </si>
  <si>
    <t>Amy</t>
  </si>
  <si>
    <t>Andrea</t>
  </si>
  <si>
    <t>Sara</t>
  </si>
  <si>
    <t>F</t>
  </si>
  <si>
    <t>M</t>
  </si>
  <si>
    <t>CBR</t>
  </si>
  <si>
    <t>GSD</t>
  </si>
  <si>
    <t>Chloe</t>
  </si>
  <si>
    <t>GSP</t>
  </si>
  <si>
    <t>DIVISION</t>
  </si>
  <si>
    <t>Belgian malinois</t>
  </si>
  <si>
    <t>Splash</t>
  </si>
  <si>
    <t>Walker</t>
  </si>
  <si>
    <t>Abraham</t>
  </si>
  <si>
    <t>Katie</t>
  </si>
  <si>
    <t>Charlie</t>
  </si>
  <si>
    <t>Sofi</t>
  </si>
  <si>
    <t>Ranger</t>
  </si>
  <si>
    <t>Chewie</t>
  </si>
  <si>
    <t>Angie</t>
  </si>
  <si>
    <t>Seven</t>
  </si>
  <si>
    <t>YL</t>
  </si>
  <si>
    <t>Nestle</t>
  </si>
  <si>
    <t>Elvis</t>
  </si>
  <si>
    <t>Coors</t>
  </si>
  <si>
    <t>Champ</t>
  </si>
  <si>
    <t>Moose</t>
  </si>
  <si>
    <t>Boomer</t>
  </si>
  <si>
    <t>Digger</t>
  </si>
  <si>
    <t>Bazooka Joe</t>
  </si>
  <si>
    <t>Heisman</t>
  </si>
  <si>
    <t>Jack Tar</t>
  </si>
  <si>
    <t>Bugz</t>
  </si>
  <si>
    <t>Casey Lynn</t>
  </si>
  <si>
    <t>Brewster</t>
  </si>
  <si>
    <t>Winnie</t>
  </si>
  <si>
    <t>Mick</t>
  </si>
  <si>
    <t>Courtney</t>
  </si>
  <si>
    <t>Debbie</t>
  </si>
  <si>
    <t>Pit Bull</t>
  </si>
  <si>
    <t>Rocky</t>
  </si>
  <si>
    <t>Julie</t>
  </si>
  <si>
    <t>Tundra</t>
  </si>
  <si>
    <t>Pogo</t>
  </si>
  <si>
    <t>Blanket</t>
  </si>
  <si>
    <t>Lacy</t>
  </si>
  <si>
    <t>Breeze</t>
  </si>
  <si>
    <t>Kira</t>
  </si>
  <si>
    <t>Midas</t>
  </si>
  <si>
    <t>DOG NAME</t>
  </si>
  <si>
    <t>BREED</t>
  </si>
  <si>
    <t>S</t>
  </si>
  <si>
    <t>AGE</t>
  </si>
  <si>
    <t>LOCATION</t>
  </si>
  <si>
    <t>BEST JUMP</t>
  </si>
  <si>
    <t>NOVICE</t>
  </si>
  <si>
    <t>SENIOR</t>
  </si>
  <si>
    <t>MASTER</t>
  </si>
  <si>
    <t>ULTIMATE</t>
  </si>
  <si>
    <t>RANK</t>
  </si>
  <si>
    <t>Dan</t>
  </si>
  <si>
    <t>Ken</t>
  </si>
  <si>
    <t>Jay</t>
  </si>
  <si>
    <t>Brian</t>
  </si>
  <si>
    <t>Rob</t>
  </si>
  <si>
    <t>Shari</t>
  </si>
  <si>
    <t>Anna</t>
  </si>
  <si>
    <t>Joann</t>
  </si>
  <si>
    <t>Beth</t>
  </si>
  <si>
    <t>Jeff</t>
  </si>
  <si>
    <t>Joel</t>
  </si>
  <si>
    <t>Laura</t>
  </si>
  <si>
    <t>Sandy</t>
  </si>
  <si>
    <t>Tracy</t>
  </si>
  <si>
    <t>John</t>
  </si>
  <si>
    <t>Chris</t>
  </si>
  <si>
    <t>Frank</t>
  </si>
  <si>
    <t>Steve</t>
  </si>
  <si>
    <t>April</t>
  </si>
  <si>
    <t>Jackie</t>
  </si>
  <si>
    <t>Mike</t>
  </si>
  <si>
    <t>Judy</t>
  </si>
  <si>
    <t>Barb</t>
  </si>
  <si>
    <t>Jacalyn</t>
  </si>
  <si>
    <t>Tim</t>
  </si>
  <si>
    <t>Dave</t>
  </si>
  <si>
    <t>Jacob</t>
  </si>
  <si>
    <t>Kim</t>
  </si>
  <si>
    <t>Ryan</t>
  </si>
  <si>
    <t>Brad</t>
  </si>
  <si>
    <t>Heather</t>
  </si>
  <si>
    <t>Paul</t>
  </si>
  <si>
    <t>Kyle</t>
  </si>
  <si>
    <t>Cheryl</t>
  </si>
  <si>
    <t>Mark</t>
  </si>
  <si>
    <t>Kris</t>
  </si>
  <si>
    <t>Dustin</t>
  </si>
  <si>
    <t>Sterling</t>
  </si>
  <si>
    <t>Larry</t>
  </si>
  <si>
    <t>Randy</t>
  </si>
  <si>
    <t>Robert</t>
  </si>
  <si>
    <t>Stephanie</t>
  </si>
  <si>
    <t>Falon</t>
  </si>
  <si>
    <t>Lisa</t>
  </si>
  <si>
    <t>Jerry</t>
  </si>
  <si>
    <t>Leigh</t>
  </si>
  <si>
    <t>Linda</t>
  </si>
  <si>
    <t>Kel</t>
  </si>
  <si>
    <t>Shelby</t>
  </si>
  <si>
    <t>Don</t>
  </si>
  <si>
    <t>Cody</t>
  </si>
  <si>
    <t>Tom</t>
  </si>
  <si>
    <t>David</t>
  </si>
  <si>
    <t>Roger</t>
  </si>
  <si>
    <t>Kathy</t>
  </si>
  <si>
    <t>Erin</t>
  </si>
  <si>
    <t>Erik</t>
  </si>
  <si>
    <t>E.J.</t>
  </si>
  <si>
    <t>Jim/Chris</t>
  </si>
  <si>
    <t>Jessica</t>
  </si>
  <si>
    <t>Barb (Russ)</t>
  </si>
  <si>
    <t>Joseph</t>
  </si>
  <si>
    <t>Louise</t>
  </si>
  <si>
    <t>Joe</t>
  </si>
  <si>
    <t>Janet</t>
  </si>
  <si>
    <t>Bill</t>
  </si>
  <si>
    <t>Jennifer</t>
  </si>
  <si>
    <t>Ashley</t>
  </si>
  <si>
    <t>Doug</t>
  </si>
  <si>
    <t>Lori</t>
  </si>
  <si>
    <t>Jamie (Roy)</t>
  </si>
  <si>
    <t>Jillian</t>
  </si>
  <si>
    <t>Lindsey</t>
  </si>
  <si>
    <t>Melissa</t>
  </si>
  <si>
    <t>Craig</t>
  </si>
  <si>
    <t>Mariann</t>
  </si>
  <si>
    <t>Susan</t>
  </si>
  <si>
    <t>Jeremy (Kristen)</t>
  </si>
  <si>
    <t>Ellen</t>
  </si>
  <si>
    <t>Nancy</t>
  </si>
  <si>
    <t>Eric</t>
  </si>
  <si>
    <t>Pam</t>
  </si>
  <si>
    <t>Karen</t>
  </si>
  <si>
    <t>Wayne</t>
  </si>
  <si>
    <t>Kathleen</t>
  </si>
  <si>
    <t>FIRST NAME</t>
  </si>
  <si>
    <t>LAST NAME</t>
  </si>
  <si>
    <t>Bialk</t>
  </si>
  <si>
    <t>DeDora</t>
  </si>
  <si>
    <t>Faust</t>
  </si>
  <si>
    <t>Voigt</t>
  </si>
  <si>
    <t>Pirolo</t>
  </si>
  <si>
    <t>Schroeder</t>
  </si>
  <si>
    <t>Mehi</t>
  </si>
  <si>
    <t>McDaniel</t>
  </si>
  <si>
    <t>MacFadyen</t>
  </si>
  <si>
    <t>Gray</t>
  </si>
  <si>
    <t>Webb</t>
  </si>
  <si>
    <t>Bara</t>
  </si>
  <si>
    <t>Mackey</t>
  </si>
  <si>
    <t>Rasmussen</t>
  </si>
  <si>
    <t>Wallace</t>
  </si>
  <si>
    <t>Allen/Daniels</t>
  </si>
  <si>
    <t>Sullivan</t>
  </si>
  <si>
    <t>Keller</t>
  </si>
  <si>
    <t>Zelinski</t>
  </si>
  <si>
    <t>Kleiss</t>
  </si>
  <si>
    <t>Crouse</t>
  </si>
  <si>
    <t>Wilson</t>
  </si>
  <si>
    <t>Brown</t>
  </si>
  <si>
    <t xml:space="preserve">Ann  </t>
  </si>
  <si>
    <t xml:space="preserve">Barb  </t>
  </si>
  <si>
    <t>Fred</t>
  </si>
  <si>
    <t>George</t>
  </si>
  <si>
    <t>Jen</t>
  </si>
  <si>
    <t xml:space="preserve">Ken  </t>
  </si>
  <si>
    <t>Lyn</t>
  </si>
  <si>
    <t>Lynn</t>
  </si>
  <si>
    <t xml:space="preserve">Perry </t>
  </si>
  <si>
    <t>Brian &amp; Lisa</t>
  </si>
  <si>
    <t>Kristy</t>
  </si>
  <si>
    <t>Raven</t>
  </si>
  <si>
    <t>Cali</t>
  </si>
  <si>
    <t>Shunn</t>
  </si>
  <si>
    <t>McCool</t>
  </si>
  <si>
    <t>Harper</t>
  </si>
  <si>
    <t>Tina</t>
  </si>
  <si>
    <t>Bandit</t>
  </si>
  <si>
    <t>Aaron</t>
  </si>
  <si>
    <t>Stella</t>
  </si>
  <si>
    <t>Connor</t>
  </si>
  <si>
    <t>Gus</t>
  </si>
  <si>
    <t>Stowe</t>
  </si>
  <si>
    <t>Molly McGee</t>
  </si>
  <si>
    <t>Fitzgerald</t>
  </si>
  <si>
    <t>Pat</t>
  </si>
  <si>
    <t>Schatzie</t>
  </si>
  <si>
    <t>Johnston</t>
  </si>
  <si>
    <t>Mona</t>
  </si>
  <si>
    <t>Piper</t>
  </si>
  <si>
    <t>Crawford</t>
  </si>
  <si>
    <t>Cathy</t>
  </si>
  <si>
    <t xml:space="preserve">Angela  </t>
  </si>
  <si>
    <t>Mary</t>
  </si>
  <si>
    <t>Brian &amp; Beth</t>
  </si>
  <si>
    <t>Bonnie</t>
  </si>
  <si>
    <t>Gingrich</t>
  </si>
  <si>
    <t>FINALS</t>
  </si>
  <si>
    <t>S1</t>
  </si>
  <si>
    <t>S2</t>
  </si>
  <si>
    <t>S3</t>
  </si>
  <si>
    <t>S4</t>
  </si>
  <si>
    <t>S5</t>
  </si>
  <si>
    <t>S6</t>
  </si>
  <si>
    <t>Young</t>
  </si>
  <si>
    <t>Michael</t>
  </si>
  <si>
    <t>Chrissy</t>
  </si>
  <si>
    <t>Andrew</t>
  </si>
  <si>
    <t xml:space="preserve">Joe </t>
  </si>
  <si>
    <t>Nathan</t>
  </si>
  <si>
    <t>Sarah</t>
  </si>
  <si>
    <t>Jessie</t>
  </si>
  <si>
    <t>Warren</t>
  </si>
  <si>
    <t>Rickard</t>
  </si>
  <si>
    <t>Emmy</t>
  </si>
  <si>
    <t>Jon</t>
  </si>
  <si>
    <t>Bear</t>
  </si>
  <si>
    <t>Shannon</t>
  </si>
  <si>
    <t>Wizard</t>
  </si>
  <si>
    <t>Simon</t>
  </si>
  <si>
    <t>Ron/Debbie</t>
  </si>
  <si>
    <t>Ginger</t>
  </si>
  <si>
    <t>Mason</t>
  </si>
  <si>
    <t>Beardslee</t>
  </si>
  <si>
    <t>D'Hondt</t>
  </si>
  <si>
    <t>Teddi</t>
  </si>
  <si>
    <t>Rogan</t>
  </si>
  <si>
    <t>Patrick</t>
  </si>
  <si>
    <t>Magic</t>
  </si>
  <si>
    <t>Kenneth</t>
  </si>
  <si>
    <t>Lightning</t>
  </si>
  <si>
    <t>Weis</t>
  </si>
  <si>
    <t>Midnight</t>
  </si>
  <si>
    <t>IIio</t>
  </si>
  <si>
    <t>Pastrana</t>
  </si>
  <si>
    <t>Tracker</t>
  </si>
  <si>
    <t>Vicki</t>
  </si>
  <si>
    <t>Daniel</t>
  </si>
  <si>
    <t>Thunder</t>
  </si>
  <si>
    <t>Bifano</t>
  </si>
  <si>
    <t>Cathi</t>
  </si>
  <si>
    <t>Maximus</t>
  </si>
  <si>
    <t>Zielke</t>
  </si>
  <si>
    <t>Kerri</t>
  </si>
  <si>
    <t>Kelsi</t>
  </si>
  <si>
    <t>Onyx</t>
  </si>
  <si>
    <t>Helfer</t>
  </si>
  <si>
    <t>Nina</t>
  </si>
  <si>
    <t>Sarah-Simone</t>
  </si>
  <si>
    <t>Wolfendale</t>
  </si>
  <si>
    <t>Sue</t>
  </si>
  <si>
    <t>Vegas</t>
  </si>
  <si>
    <t>Hurd</t>
  </si>
  <si>
    <t>Mark and Mary</t>
  </si>
  <si>
    <t>Mattison</t>
  </si>
  <si>
    <t>Captain Jack</t>
  </si>
  <si>
    <t>Schlossnagel</t>
  </si>
  <si>
    <t>Martin</t>
  </si>
  <si>
    <t>Smokey</t>
  </si>
  <si>
    <t>Windy</t>
  </si>
  <si>
    <t>Rogers</t>
  </si>
  <si>
    <t>Nolean</t>
  </si>
  <si>
    <t>Donna</t>
  </si>
  <si>
    <t>Bettex</t>
  </si>
  <si>
    <t>Jet</t>
  </si>
  <si>
    <t>Melvindale, MI</t>
  </si>
  <si>
    <t>Nocera</t>
  </si>
  <si>
    <t>Duncan</t>
  </si>
  <si>
    <t>Mollet</t>
  </si>
  <si>
    <t>Lechner</t>
  </si>
  <si>
    <t>Grady</t>
  </si>
  <si>
    <t>Kealey</t>
  </si>
  <si>
    <t>Rory</t>
  </si>
  <si>
    <t>Degnan</t>
  </si>
  <si>
    <t>Kerry</t>
  </si>
  <si>
    <t>Rospars</t>
  </si>
  <si>
    <t>Susanne</t>
  </si>
  <si>
    <t>Calabrese</t>
  </si>
  <si>
    <t>Elisa</t>
  </si>
  <si>
    <t>Fire</t>
  </si>
  <si>
    <t>Heather/Anna</t>
  </si>
  <si>
    <t>Gregory</t>
  </si>
  <si>
    <t>Patricia</t>
  </si>
  <si>
    <t>Jitter Bug</t>
  </si>
  <si>
    <t>Rooney</t>
  </si>
  <si>
    <t>Emily</t>
  </si>
  <si>
    <t>Rassiga</t>
  </si>
  <si>
    <t>Jade</t>
  </si>
  <si>
    <t>Sandra</t>
  </si>
  <si>
    <t>Sunie</t>
  </si>
  <si>
    <t>Anika</t>
  </si>
  <si>
    <t>Pacella</t>
  </si>
  <si>
    <t>Marlie</t>
  </si>
  <si>
    <t>Ala</t>
  </si>
  <si>
    <t>Hank</t>
  </si>
  <si>
    <t>Eaker</t>
  </si>
  <si>
    <t>J1</t>
  </si>
  <si>
    <t>J2</t>
  </si>
  <si>
    <t>SCORE</t>
  </si>
  <si>
    <t>Keenan</t>
  </si>
  <si>
    <t>Donald</t>
  </si>
  <si>
    <t>Storch</t>
  </si>
  <si>
    <t>Jamie</t>
  </si>
  <si>
    <t>Preda</t>
  </si>
  <si>
    <t>Nicky</t>
  </si>
  <si>
    <t>Tooz</t>
  </si>
  <si>
    <t>Leach</t>
  </si>
  <si>
    <t>Dillon</t>
  </si>
  <si>
    <t>Will</t>
  </si>
  <si>
    <t>Robbie</t>
  </si>
  <si>
    <t>Kaya</t>
  </si>
  <si>
    <t>Diesel</t>
  </si>
  <si>
    <t>Lucky</t>
  </si>
  <si>
    <t>Earl</t>
  </si>
  <si>
    <t>William</t>
  </si>
  <si>
    <t>Happy Hazel</t>
  </si>
  <si>
    <t>Wanda</t>
  </si>
  <si>
    <t>Francis</t>
  </si>
  <si>
    <t>Fisher</t>
  </si>
  <si>
    <t>Dudek</t>
  </si>
  <si>
    <t>Mullin</t>
  </si>
  <si>
    <t>Clara</t>
  </si>
  <si>
    <t>Kandy</t>
  </si>
  <si>
    <t>Sugar</t>
  </si>
  <si>
    <t>Ultimate</t>
  </si>
  <si>
    <t>Senior</t>
  </si>
  <si>
    <t>Master</t>
  </si>
  <si>
    <t>Junior</t>
  </si>
  <si>
    <t>Novice</t>
  </si>
  <si>
    <t>Cert sent</t>
  </si>
  <si>
    <t>Cert Sent</t>
  </si>
  <si>
    <t>Yess</t>
  </si>
  <si>
    <t>Sophie</t>
  </si>
  <si>
    <t>Brenner</t>
  </si>
  <si>
    <t>Corey</t>
  </si>
  <si>
    <t>Schaffhausen</t>
  </si>
  <si>
    <t>Zeke</t>
  </si>
  <si>
    <t>Reardon</t>
  </si>
  <si>
    <t>Ronda</t>
  </si>
  <si>
    <t>Pandora</t>
  </si>
  <si>
    <t>Muellner</t>
  </si>
  <si>
    <t>Barley</t>
  </si>
  <si>
    <t>Niemeyer</t>
  </si>
  <si>
    <t>Gracie Lou</t>
  </si>
  <si>
    <t>Baxter</t>
  </si>
  <si>
    <t>Wedge</t>
  </si>
  <si>
    <t>Kristina</t>
  </si>
  <si>
    <t>Iverson</t>
  </si>
  <si>
    <t>Ruby</t>
  </si>
  <si>
    <t>Bronson</t>
  </si>
  <si>
    <t>Wade</t>
  </si>
  <si>
    <t>Triton</t>
  </si>
  <si>
    <t>Vogel</t>
  </si>
  <si>
    <t xml:space="preserve">Jim  </t>
  </si>
  <si>
    <t>Westby</t>
  </si>
  <si>
    <t>Hutch</t>
  </si>
  <si>
    <t>Ohmann</t>
  </si>
  <si>
    <t>Marti</t>
  </si>
  <si>
    <t>Wakal</t>
  </si>
  <si>
    <t>Rebecca</t>
  </si>
  <si>
    <t>Widgeon</t>
  </si>
  <si>
    <t>Sally</t>
  </si>
  <si>
    <t>Vittitoe</t>
  </si>
  <si>
    <t>Jane</t>
  </si>
  <si>
    <t>Rainy</t>
  </si>
  <si>
    <t>Leonhardt</t>
  </si>
  <si>
    <t xml:space="preserve">Lori </t>
  </si>
  <si>
    <t>Dexie</t>
  </si>
  <si>
    <t>Marge</t>
  </si>
  <si>
    <t>Reece</t>
  </si>
  <si>
    <t>Elijah</t>
  </si>
  <si>
    <t>Kimsey</t>
  </si>
  <si>
    <t>Pepper</t>
  </si>
  <si>
    <t>Yost</t>
  </si>
  <si>
    <t>Shawn</t>
  </si>
  <si>
    <t>Layton</t>
  </si>
  <si>
    <t>Lapham</t>
  </si>
  <si>
    <t>Sam</t>
  </si>
  <si>
    <t>Carman</t>
  </si>
  <si>
    <t>Raleigh</t>
  </si>
  <si>
    <t>Monica</t>
  </si>
  <si>
    <t>Toon</t>
  </si>
  <si>
    <t>Wiltshire</t>
  </si>
  <si>
    <t>Atwood</t>
  </si>
  <si>
    <t>Grgurich</t>
  </si>
  <si>
    <t>Suzanne</t>
  </si>
  <si>
    <t xml:space="preserve">Gracie  </t>
  </si>
  <si>
    <t>Hadfield</t>
  </si>
  <si>
    <t>Thom</t>
  </si>
  <si>
    <t>Sargent</t>
  </si>
  <si>
    <t>Kofahl</t>
  </si>
  <si>
    <t>Maizey</t>
  </si>
  <si>
    <t>Leffingwell</t>
  </si>
  <si>
    <t>Victoria</t>
  </si>
  <si>
    <t>Dory</t>
  </si>
  <si>
    <t>Misaras</t>
  </si>
  <si>
    <t>Carney</t>
  </si>
  <si>
    <t>Spirit</t>
  </si>
  <si>
    <t>Brenda</t>
  </si>
  <si>
    <t>Rudder</t>
  </si>
  <si>
    <t>Bierenga</t>
  </si>
  <si>
    <t>Keith</t>
  </si>
  <si>
    <t>Gigato</t>
  </si>
  <si>
    <t>Hammond</t>
  </si>
  <si>
    <t>Sawyer</t>
  </si>
  <si>
    <t>Wells</t>
  </si>
  <si>
    <t>Ares</t>
  </si>
  <si>
    <t>Kita</t>
  </si>
  <si>
    <t>Diva</t>
  </si>
  <si>
    <t>Russ</t>
  </si>
  <si>
    <t>Blake</t>
  </si>
  <si>
    <t>Mylz</t>
  </si>
  <si>
    <t>Mackinnon</t>
  </si>
  <si>
    <t>Gringo</t>
  </si>
  <si>
    <t>Evans</t>
  </si>
  <si>
    <t>Buckeye</t>
  </si>
  <si>
    <t>Proctor</t>
  </si>
  <si>
    <t>Tracey</t>
  </si>
  <si>
    <t>Richard</t>
  </si>
  <si>
    <t>BJ</t>
  </si>
  <si>
    <t xml:space="preserve">Eric </t>
  </si>
  <si>
    <t>Koti</t>
  </si>
  <si>
    <t>Moultrup</t>
  </si>
  <si>
    <t>Fessler</t>
  </si>
  <si>
    <t>Elgin</t>
  </si>
  <si>
    <t>Sajen</t>
  </si>
  <si>
    <t>Sparks</t>
  </si>
  <si>
    <t>Sharon</t>
  </si>
  <si>
    <t xml:space="preserve">Sky </t>
  </si>
  <si>
    <t>Mazey</t>
  </si>
  <si>
    <t>Berg</t>
  </si>
  <si>
    <t>Akin</t>
  </si>
  <si>
    <t>Bryant</t>
  </si>
  <si>
    <t>Weil</t>
  </si>
  <si>
    <t>Bravo</t>
  </si>
  <si>
    <t>Rodock</t>
  </si>
  <si>
    <t>Rio</t>
  </si>
  <si>
    <t>Daniels</t>
  </si>
  <si>
    <t>Drew</t>
  </si>
  <si>
    <t>Aulick</t>
  </si>
  <si>
    <t>Kellie</t>
  </si>
  <si>
    <t>Malibu</t>
  </si>
  <si>
    <t>Tammy</t>
  </si>
  <si>
    <t>Pillis</t>
  </si>
  <si>
    <t>Saas</t>
  </si>
  <si>
    <t>Ceana</t>
  </si>
  <si>
    <t>Macke</t>
  </si>
  <si>
    <t>Jett</t>
  </si>
  <si>
    <t>Kovich</t>
  </si>
  <si>
    <t>Babe</t>
  </si>
  <si>
    <t>Nihiser</t>
  </si>
  <si>
    <t>Max</t>
  </si>
  <si>
    <t>Hollander</t>
  </si>
  <si>
    <t>Georgie</t>
  </si>
  <si>
    <t>Hall</t>
  </si>
  <si>
    <t>Chopper</t>
  </si>
  <si>
    <t>Koko</t>
  </si>
  <si>
    <t>Sunny</t>
  </si>
  <si>
    <t>Vogtmann</t>
  </si>
  <si>
    <t>Logan</t>
  </si>
  <si>
    <t>Stumpf</t>
  </si>
  <si>
    <t>Ruger</t>
  </si>
  <si>
    <t>Shea</t>
  </si>
  <si>
    <t>Thomas</t>
  </si>
  <si>
    <t>Hughes</t>
  </si>
  <si>
    <t>Moyssiadis</t>
  </si>
  <si>
    <t>Rosco</t>
  </si>
  <si>
    <t>Rice</t>
  </si>
  <si>
    <t>Bianca</t>
  </si>
  <si>
    <t>Christina</t>
  </si>
  <si>
    <t>Chu</t>
  </si>
  <si>
    <t>Stan</t>
  </si>
  <si>
    <t>Pepsi</t>
  </si>
  <si>
    <t>Pre</t>
  </si>
  <si>
    <t>Gallo</t>
  </si>
  <si>
    <t>Ramona</t>
  </si>
  <si>
    <t>Tread</t>
  </si>
  <si>
    <t>Totura</t>
  </si>
  <si>
    <t>Alicia</t>
  </si>
  <si>
    <t>Hogan</t>
  </si>
  <si>
    <t>Sean</t>
  </si>
  <si>
    <t>Timo</t>
  </si>
  <si>
    <t>Nguyen</t>
  </si>
  <si>
    <t>Tang</t>
  </si>
  <si>
    <t>Symes</t>
  </si>
  <si>
    <t>Heather/Chris</t>
  </si>
  <si>
    <t>Laudman</t>
  </si>
  <si>
    <t>Gunnie</t>
  </si>
  <si>
    <t>Carpenter</t>
  </si>
  <si>
    <t>Gyro</t>
  </si>
  <si>
    <t>Cutter</t>
  </si>
  <si>
    <t>Zamichow</t>
  </si>
  <si>
    <t>McGunigle</t>
  </si>
  <si>
    <t>MaryAnn</t>
  </si>
  <si>
    <t>Noah</t>
  </si>
  <si>
    <t>Forgach</t>
  </si>
  <si>
    <t>Marie</t>
  </si>
  <si>
    <t>Kinzie</t>
  </si>
  <si>
    <t>Wolownik/Kidd</t>
  </si>
  <si>
    <t>Abby/Jason</t>
  </si>
  <si>
    <t>Nai'a</t>
  </si>
  <si>
    <t>Rauwerda/Camden</t>
  </si>
  <si>
    <t>Harmony/Adrian</t>
  </si>
  <si>
    <t>Lola</t>
  </si>
  <si>
    <t>Brooks</t>
  </si>
  <si>
    <t>Medved</t>
  </si>
  <si>
    <t>Hojnacki</t>
  </si>
  <si>
    <t>Nash</t>
  </si>
  <si>
    <t>Brewington</t>
  </si>
  <si>
    <t>Jennie</t>
  </si>
  <si>
    <t>Bella Bee</t>
  </si>
  <si>
    <t>Hunt</t>
  </si>
  <si>
    <t>Andre</t>
  </si>
  <si>
    <t>McKinnon</t>
  </si>
  <si>
    <t>Fizz</t>
  </si>
  <si>
    <t>Annika</t>
  </si>
  <si>
    <t>Ravanelli</t>
  </si>
  <si>
    <t>Arleen</t>
  </si>
  <si>
    <t>Lexi</t>
  </si>
  <si>
    <t>McLamon</t>
  </si>
  <si>
    <t>Gail</t>
  </si>
  <si>
    <t>Sid/Laura</t>
  </si>
  <si>
    <t>Little Air Buddy</t>
  </si>
  <si>
    <t>Elsie</t>
  </si>
  <si>
    <t>Lambert</t>
  </si>
  <si>
    <t>Lea</t>
  </si>
  <si>
    <t>Apryl</t>
  </si>
  <si>
    <t>Soupy</t>
  </si>
  <si>
    <t>Easy Ryder</t>
  </si>
  <si>
    <t>Super Sadie</t>
  </si>
  <si>
    <t>Kutsomarkos</t>
  </si>
  <si>
    <t>Anubis</t>
  </si>
  <si>
    <t>Ellison</t>
  </si>
  <si>
    <t>Hoffman</t>
  </si>
  <si>
    <t>Ivy</t>
  </si>
  <si>
    <t>Hargraves</t>
  </si>
  <si>
    <t>Storm</t>
  </si>
  <si>
    <t>Yougblood</t>
  </si>
  <si>
    <t>Bernard</t>
  </si>
  <si>
    <t>Ross</t>
  </si>
  <si>
    <t>Paddock</t>
  </si>
  <si>
    <t>Jonathan</t>
  </si>
  <si>
    <t>Rigby</t>
  </si>
  <si>
    <t>Warchol</t>
  </si>
  <si>
    <t>Autumn</t>
  </si>
  <si>
    <t>Semi</t>
  </si>
  <si>
    <t>Bauer</t>
  </si>
  <si>
    <t>Sluis</t>
  </si>
  <si>
    <t>Bill/MaraLee</t>
  </si>
  <si>
    <t>Frost</t>
  </si>
  <si>
    <t>Dave/Kathy</t>
  </si>
  <si>
    <t>Henning</t>
  </si>
  <si>
    <t>Conan</t>
  </si>
  <si>
    <t>Rutledge</t>
  </si>
  <si>
    <t>Don/Kim</t>
  </si>
  <si>
    <t>Ruah</t>
  </si>
  <si>
    <t>Fahl</t>
  </si>
  <si>
    <t>Sydney</t>
  </si>
  <si>
    <t>Hans</t>
  </si>
  <si>
    <t>Van Thomme</t>
  </si>
  <si>
    <t>Whiteley</t>
  </si>
  <si>
    <t>Casper</t>
  </si>
  <si>
    <t>O'Rourke</t>
  </si>
  <si>
    <t>Keeper</t>
  </si>
  <si>
    <t>Matt/Will</t>
  </si>
  <si>
    <t>Lacey</t>
  </si>
  <si>
    <t>Collins</t>
  </si>
  <si>
    <t>Bart</t>
  </si>
  <si>
    <t>Dash</t>
  </si>
  <si>
    <t xml:space="preserve">Stevens </t>
  </si>
  <si>
    <t>Kelly/Clay</t>
  </si>
  <si>
    <t>Holley</t>
  </si>
  <si>
    <t>Connor/Will</t>
  </si>
  <si>
    <t>Bildeaux</t>
  </si>
  <si>
    <t>Otis</t>
  </si>
  <si>
    <t>Postma</t>
  </si>
  <si>
    <t>Bamba</t>
  </si>
  <si>
    <t>Murry</t>
  </si>
  <si>
    <t>Chester</t>
  </si>
  <si>
    <t>Barrons</t>
  </si>
  <si>
    <t>Rumi</t>
  </si>
  <si>
    <t>John/Jada</t>
  </si>
  <si>
    <t>Meachum</t>
  </si>
  <si>
    <t>Grace/Kim</t>
  </si>
  <si>
    <t xml:space="preserve">Bell </t>
  </si>
  <si>
    <t>Brian/Jackie</t>
  </si>
  <si>
    <t>Bill/Mona</t>
  </si>
  <si>
    <t>Joel/Rachel</t>
  </si>
  <si>
    <t>Sara/Scott</t>
  </si>
  <si>
    <t>Bill/Shelby</t>
  </si>
  <si>
    <t>Finn</t>
  </si>
  <si>
    <t>Nathan/Audra</t>
  </si>
  <si>
    <t>Archer/Andre</t>
  </si>
  <si>
    <t>Reinhart</t>
  </si>
  <si>
    <t>Ruben</t>
  </si>
  <si>
    <t xml:space="preserve">Villa  </t>
  </si>
  <si>
    <t>Addie</t>
  </si>
  <si>
    <t>Pyle</t>
  </si>
  <si>
    <t>Cresta</t>
  </si>
  <si>
    <t>Teaser</t>
  </si>
  <si>
    <t>Wandtke</t>
  </si>
  <si>
    <t>Bull</t>
  </si>
  <si>
    <t>Snyder</t>
  </si>
  <si>
    <t>Betley</t>
  </si>
  <si>
    <t>Hageman</t>
  </si>
  <si>
    <t>Brecken</t>
  </si>
  <si>
    <t>Jacqi</t>
  </si>
  <si>
    <t>Ott</t>
  </si>
  <si>
    <t>Brandeon</t>
  </si>
  <si>
    <t>Sir Rio Grand</t>
  </si>
  <si>
    <t>Darla</t>
  </si>
  <si>
    <t>Pauken</t>
  </si>
  <si>
    <t>Tony</t>
  </si>
  <si>
    <t>Beau</t>
  </si>
  <si>
    <t>Swiderski</t>
  </si>
  <si>
    <t>Cinder</t>
  </si>
  <si>
    <t>North</t>
  </si>
  <si>
    <t>Lincoln</t>
  </si>
  <si>
    <t>Granger</t>
  </si>
  <si>
    <t>Albert</t>
  </si>
  <si>
    <t>Gangwer</t>
  </si>
  <si>
    <t>Roxxy</t>
  </si>
  <si>
    <t>Barman</t>
  </si>
  <si>
    <t>Pani</t>
  </si>
  <si>
    <t>Goolsby</t>
  </si>
  <si>
    <t>Peanut</t>
  </si>
  <si>
    <t>Torin</t>
  </si>
  <si>
    <t>Crump</t>
  </si>
  <si>
    <t>Addis</t>
  </si>
  <si>
    <t xml:space="preserve">Jon </t>
  </si>
  <si>
    <t>James</t>
  </si>
  <si>
    <t>Palmer</t>
  </si>
  <si>
    <t>Beaver</t>
  </si>
  <si>
    <t>Sylvie</t>
  </si>
  <si>
    <t>Nelson</t>
  </si>
  <si>
    <t>Pinky</t>
  </si>
  <si>
    <t>Forquer</t>
  </si>
  <si>
    <t>Lindsay</t>
  </si>
  <si>
    <t>Chinavare</t>
  </si>
  <si>
    <t>Cynder</t>
  </si>
  <si>
    <t>McGranahan</t>
  </si>
  <si>
    <t>Jess</t>
  </si>
  <si>
    <t>Rhodes</t>
  </si>
  <si>
    <t>Bryce</t>
  </si>
  <si>
    <t>Romstadt</t>
  </si>
  <si>
    <t>Swartz</t>
  </si>
  <si>
    <t>Truffle</t>
  </si>
  <si>
    <t>Sutter</t>
  </si>
  <si>
    <t>Moreau</t>
  </si>
  <si>
    <t>Manola</t>
  </si>
  <si>
    <t>Steven</t>
  </si>
  <si>
    <t>Stauffer</t>
  </si>
  <si>
    <t>Gregg</t>
  </si>
  <si>
    <t>Williamson</t>
  </si>
  <si>
    <t>DeAnglis</t>
  </si>
  <si>
    <t>Patti</t>
  </si>
  <si>
    <t>Reggie</t>
  </si>
  <si>
    <t>Rocco</t>
  </si>
  <si>
    <t>Maizy</t>
  </si>
  <si>
    <t>Vyzral</t>
  </si>
  <si>
    <t>Roberta</t>
  </si>
  <si>
    <t>Karley</t>
  </si>
  <si>
    <t>Conley</t>
  </si>
  <si>
    <t>Dana/Darrell</t>
  </si>
  <si>
    <t>Juul</t>
  </si>
  <si>
    <t xml:space="preserve">Greg </t>
  </si>
  <si>
    <t>Dewey</t>
  </si>
  <si>
    <t>Glassford</t>
  </si>
  <si>
    <t>Moxie</t>
  </si>
  <si>
    <t>Glasser</t>
  </si>
  <si>
    <t>Wants Cert</t>
  </si>
  <si>
    <t>Yes</t>
  </si>
  <si>
    <t>Mark/Mary</t>
  </si>
  <si>
    <t>Richison</t>
  </si>
  <si>
    <t>Jackson</t>
  </si>
  <si>
    <t xml:space="preserve">Long </t>
  </si>
  <si>
    <t>Cathy-Jo</t>
  </si>
  <si>
    <t>Viking</t>
  </si>
  <si>
    <t>Long</t>
  </si>
  <si>
    <t>Eva</t>
  </si>
  <si>
    <t>Cargile</t>
  </si>
  <si>
    <t>Baliey</t>
  </si>
  <si>
    <t>Lara</t>
  </si>
  <si>
    <t>Salo</t>
  </si>
  <si>
    <t>Case</t>
  </si>
  <si>
    <t>Brier</t>
  </si>
  <si>
    <t>Underwood</t>
  </si>
  <si>
    <t>Sonny</t>
  </si>
  <si>
    <t>Spud</t>
  </si>
  <si>
    <t>Healey</t>
  </si>
  <si>
    <t>Crystal</t>
  </si>
  <si>
    <t>Titan</t>
  </si>
  <si>
    <t>Minor</t>
  </si>
  <si>
    <t>Breanna</t>
  </si>
  <si>
    <t>Sparky</t>
  </si>
  <si>
    <t>Rachel</t>
  </si>
  <si>
    <t>Curry</t>
  </si>
  <si>
    <t>Bullock</t>
  </si>
  <si>
    <t>McLeod</t>
  </si>
  <si>
    <t>Dante</t>
  </si>
  <si>
    <t>Hobe</t>
  </si>
  <si>
    <t>Deuce</t>
  </si>
  <si>
    <t>Wolf</t>
  </si>
  <si>
    <t>Lucie</t>
  </si>
  <si>
    <t>Levin</t>
  </si>
  <si>
    <t>Mindy</t>
  </si>
  <si>
    <t>Shaina</t>
  </si>
  <si>
    <t>Rambo</t>
  </si>
  <si>
    <t>Basilius</t>
  </si>
  <si>
    <t>Baylee</t>
  </si>
  <si>
    <t>Cramer</t>
  </si>
  <si>
    <t>Kevin</t>
  </si>
  <si>
    <t>Lynnie/MaraLee</t>
  </si>
  <si>
    <t>Burhn</t>
  </si>
  <si>
    <t>Todd</t>
  </si>
  <si>
    <t>RayRay</t>
  </si>
  <si>
    <t>Peeler</t>
  </si>
  <si>
    <t>Kirksey</t>
  </si>
  <si>
    <t>Georgia</t>
  </si>
  <si>
    <t>Cash</t>
  </si>
  <si>
    <t>Laila</t>
  </si>
  <si>
    <t>Jamielynn</t>
  </si>
  <si>
    <t>Grayce</t>
  </si>
  <si>
    <t>Lafauer</t>
  </si>
  <si>
    <t>Sozio</t>
  </si>
  <si>
    <t>Twister</t>
  </si>
  <si>
    <t>Rizzo</t>
  </si>
  <si>
    <t>Elaine/Dara</t>
  </si>
  <si>
    <t>Donnelly</t>
  </si>
  <si>
    <t>Natalie</t>
  </si>
  <si>
    <t>Ayla</t>
  </si>
  <si>
    <t>Gonchar</t>
  </si>
  <si>
    <t>Shania</t>
  </si>
  <si>
    <t>Teresa</t>
  </si>
  <si>
    <t>Quest</t>
  </si>
  <si>
    <t>Jeanmarie</t>
  </si>
  <si>
    <t>Wiseman</t>
  </si>
  <si>
    <t>Levi</t>
  </si>
  <si>
    <t>Foxy</t>
  </si>
  <si>
    <t>Calvin</t>
  </si>
  <si>
    <t>Marconi</t>
  </si>
  <si>
    <t>Spanky</t>
  </si>
  <si>
    <t>Magee</t>
  </si>
  <si>
    <t>Eins</t>
  </si>
  <si>
    <t>Gibson</t>
  </si>
  <si>
    <t>Shiner Bock</t>
  </si>
  <si>
    <t>Marr</t>
  </si>
  <si>
    <t>Kathy/Donald</t>
  </si>
  <si>
    <t>Chablis</t>
  </si>
  <si>
    <t>Anderson</t>
  </si>
  <si>
    <t>Zia</t>
  </si>
  <si>
    <t>Hogg</t>
  </si>
  <si>
    <t>Ann</t>
  </si>
  <si>
    <t>Amburgy</t>
  </si>
  <si>
    <t>Tandy</t>
  </si>
  <si>
    <t>Hannity Rocket (Rock)</t>
  </si>
  <si>
    <t>Kane</t>
  </si>
  <si>
    <t>Cecil</t>
  </si>
  <si>
    <t>McDougal</t>
  </si>
  <si>
    <t>Penner</t>
  </si>
  <si>
    <t>Sadie</t>
  </si>
  <si>
    <t>Sharp</t>
  </si>
  <si>
    <t>Chuck</t>
  </si>
  <si>
    <t>Roscoe</t>
  </si>
  <si>
    <t>Tighe</t>
  </si>
  <si>
    <t>Jazmine</t>
  </si>
  <si>
    <t>Burchill</t>
  </si>
  <si>
    <t>Patty</t>
  </si>
  <si>
    <t xml:space="preserve">Bo </t>
  </si>
  <si>
    <t>Clark</t>
  </si>
  <si>
    <t>Jody</t>
  </si>
  <si>
    <t>Brady</t>
  </si>
  <si>
    <t>Campbell</t>
  </si>
  <si>
    <t>Michelle</t>
  </si>
  <si>
    <t>Tanner</t>
  </si>
  <si>
    <t>Yenovkian</t>
  </si>
  <si>
    <t>Huff</t>
  </si>
  <si>
    <t>Teri</t>
  </si>
  <si>
    <t>Roxie</t>
  </si>
  <si>
    <t>Hickey</t>
  </si>
  <si>
    <t>Stewart</t>
  </si>
  <si>
    <t>Baker</t>
  </si>
  <si>
    <t>Totten</t>
  </si>
  <si>
    <t>Jordan</t>
  </si>
  <si>
    <t>Milt</t>
  </si>
  <si>
    <t>Bruhn</t>
  </si>
  <si>
    <t>Hickerson</t>
  </si>
  <si>
    <t>Colleen</t>
  </si>
  <si>
    <t>Jeb</t>
  </si>
  <si>
    <t>Nickel</t>
  </si>
  <si>
    <t>Bickle</t>
  </si>
  <si>
    <t>Casemier</t>
  </si>
  <si>
    <t>Bucko</t>
  </si>
  <si>
    <t>Breese</t>
  </si>
  <si>
    <t>Copper</t>
  </si>
  <si>
    <t>Krista</t>
  </si>
  <si>
    <t>Telencio</t>
  </si>
  <si>
    <t>Bridget</t>
  </si>
  <si>
    <t>Lance</t>
  </si>
  <si>
    <t>Turczyn</t>
  </si>
  <si>
    <t xml:space="preserve">Deb </t>
  </si>
  <si>
    <t>Bulba</t>
  </si>
  <si>
    <t>Strunkenburg</t>
  </si>
  <si>
    <t>Bidlack</t>
  </si>
  <si>
    <t>DiVozzo</t>
  </si>
  <si>
    <t>Bonnie Belle</t>
  </si>
  <si>
    <t>Dozer</t>
  </si>
  <si>
    <t>Fulton</t>
  </si>
  <si>
    <t>Dawn</t>
  </si>
  <si>
    <t>Kniseley</t>
  </si>
  <si>
    <t>Brett</t>
  </si>
  <si>
    <t>Rex</t>
  </si>
  <si>
    <t xml:space="preserve">Jamie  </t>
  </si>
  <si>
    <t>Maverick</t>
  </si>
  <si>
    <t>Adamczyk</t>
  </si>
  <si>
    <t>Bellinger</t>
  </si>
  <si>
    <t>Tanner/Phillip</t>
  </si>
  <si>
    <t>Hennessey</t>
  </si>
  <si>
    <t>Bones</t>
  </si>
  <si>
    <t>Dusablon</t>
  </si>
  <si>
    <t>Rodney</t>
  </si>
  <si>
    <t>Buddy</t>
  </si>
  <si>
    <t>Bigge</t>
  </si>
  <si>
    <t>CD</t>
  </si>
  <si>
    <t>Pagano</t>
  </si>
  <si>
    <t>Vince</t>
  </si>
  <si>
    <t>Buchanan</t>
  </si>
  <si>
    <t>Schoko</t>
  </si>
  <si>
    <t>Chisholm</t>
  </si>
  <si>
    <t>Chad</t>
  </si>
  <si>
    <t>Blaze</t>
  </si>
  <si>
    <t>Lang</t>
  </si>
  <si>
    <t>Purves</t>
  </si>
  <si>
    <t>Borowski</t>
  </si>
  <si>
    <t>Nutt</t>
  </si>
  <si>
    <t>Gerry</t>
  </si>
  <si>
    <t>Koho</t>
  </si>
  <si>
    <t>Cutcher</t>
  </si>
  <si>
    <t>Kay</t>
  </si>
  <si>
    <t>Groat</t>
  </si>
  <si>
    <t>Timothy</t>
  </si>
  <si>
    <t>Huizing</t>
  </si>
  <si>
    <t>Joyce</t>
  </si>
  <si>
    <t>Bimbo</t>
  </si>
  <si>
    <t>Scott/Debbie</t>
  </si>
  <si>
    <t>Kristen</t>
  </si>
  <si>
    <t>SOUTHERN CHAMPIONSHIP, SAN DESTIN, FL</t>
  </si>
  <si>
    <t>Dinah</t>
  </si>
  <si>
    <t>Varney</t>
  </si>
  <si>
    <t>Kickbush</t>
  </si>
  <si>
    <t xml:space="preserve">White </t>
  </si>
  <si>
    <t>Christie</t>
  </si>
  <si>
    <t>Kali</t>
  </si>
  <si>
    <t>Orr</t>
  </si>
  <si>
    <t>Bunny</t>
  </si>
  <si>
    <t>Yeaney</t>
  </si>
  <si>
    <t>Nina Marie</t>
  </si>
  <si>
    <t>Ensley</t>
  </si>
  <si>
    <t>Ian</t>
  </si>
  <si>
    <t>Baudoin</t>
  </si>
  <si>
    <t>Blaine</t>
  </si>
  <si>
    <t>Gross</t>
  </si>
  <si>
    <t>Duff</t>
  </si>
  <si>
    <t>Bogen</t>
  </si>
  <si>
    <t>Brooke</t>
  </si>
  <si>
    <t>Wesley</t>
  </si>
  <si>
    <t>Sonic</t>
  </si>
  <si>
    <t>Raya</t>
  </si>
  <si>
    <t>Maxa</t>
  </si>
  <si>
    <t>Schnell</t>
  </si>
  <si>
    <t>Brungard</t>
  </si>
  <si>
    <t>Agave</t>
  </si>
  <si>
    <t>Anthos</t>
  </si>
  <si>
    <t>Haslinger</t>
  </si>
  <si>
    <t>Frangella</t>
  </si>
  <si>
    <t>Bonk</t>
  </si>
  <si>
    <t>Daisey</t>
  </si>
  <si>
    <t>Micky</t>
  </si>
  <si>
    <t>Canyon</t>
  </si>
  <si>
    <t>Starmach</t>
  </si>
  <si>
    <t>Taffy</t>
  </si>
  <si>
    <t>Nesci</t>
  </si>
  <si>
    <t>Marc</t>
  </si>
  <si>
    <t>Zidane</t>
  </si>
  <si>
    <t>Yoder</t>
  </si>
  <si>
    <t>Bosco</t>
  </si>
  <si>
    <t>Staros</t>
  </si>
  <si>
    <t>Payton</t>
  </si>
  <si>
    <t>Bumcrots</t>
  </si>
  <si>
    <t>Leabhart</t>
  </si>
  <si>
    <t>Moka</t>
  </si>
  <si>
    <t>DiRienzo</t>
  </si>
  <si>
    <t>Mark/Leslie</t>
  </si>
  <si>
    <t>Timber</t>
  </si>
  <si>
    <t>Sienna</t>
  </si>
  <si>
    <t>Hockenberry</t>
  </si>
  <si>
    <t>Taz</t>
  </si>
  <si>
    <t>Relyea</t>
  </si>
  <si>
    <t>Lanson</t>
  </si>
  <si>
    <t>Winston James</t>
  </si>
  <si>
    <t>Hook</t>
  </si>
  <si>
    <t>Maribeth</t>
  </si>
  <si>
    <t>Potter</t>
  </si>
  <si>
    <t>Stouffer</t>
  </si>
  <si>
    <t>DD</t>
  </si>
  <si>
    <t>Vivid</t>
  </si>
  <si>
    <t>Voll-Stouffer</t>
  </si>
  <si>
    <t>Mellissa</t>
  </si>
  <si>
    <t>Miranda</t>
  </si>
  <si>
    <t>Jordon</t>
  </si>
  <si>
    <t>Kristin</t>
  </si>
  <si>
    <t>PeggiSue</t>
  </si>
  <si>
    <t>Bosley</t>
  </si>
  <si>
    <t>Stratton</t>
  </si>
  <si>
    <t>Diane</t>
  </si>
  <si>
    <t>Zima</t>
  </si>
  <si>
    <t>Chica</t>
  </si>
  <si>
    <t>Keibler</t>
  </si>
  <si>
    <t>Jaicee</t>
  </si>
  <si>
    <t>Reitmeyer</t>
  </si>
  <si>
    <t>Leah</t>
  </si>
  <si>
    <t>Rusty</t>
  </si>
  <si>
    <t>Herman</t>
  </si>
  <si>
    <t>Snoop Dogg</t>
  </si>
  <si>
    <t>Wendy Sue</t>
  </si>
  <si>
    <t>Betty</t>
  </si>
  <si>
    <t>McKean</t>
  </si>
  <si>
    <t>Justin</t>
  </si>
  <si>
    <t>Rudy</t>
  </si>
  <si>
    <t>Curt</t>
  </si>
  <si>
    <t>Askum</t>
  </si>
  <si>
    <t>Ault</t>
  </si>
  <si>
    <t>Gary</t>
  </si>
  <si>
    <t>Jada</t>
  </si>
  <si>
    <t>Prock</t>
  </si>
  <si>
    <t>Zoey</t>
  </si>
  <si>
    <t>Cisco Kid</t>
  </si>
  <si>
    <t>Woodruff</t>
  </si>
  <si>
    <t>Loren</t>
  </si>
  <si>
    <t>Zora</t>
  </si>
  <si>
    <t>Vega</t>
  </si>
  <si>
    <t xml:space="preserve">Allen </t>
  </si>
  <si>
    <t>Cox</t>
  </si>
  <si>
    <t>Tasha</t>
  </si>
  <si>
    <t>Prince Andy Flores</t>
  </si>
  <si>
    <t>Thaxton</t>
  </si>
  <si>
    <t>Daizy</t>
  </si>
  <si>
    <t>CL</t>
  </si>
  <si>
    <t>BL</t>
  </si>
  <si>
    <t>APBT</t>
  </si>
  <si>
    <t>L</t>
  </si>
  <si>
    <t>Beck</t>
  </si>
  <si>
    <t>Lx</t>
  </si>
  <si>
    <t>Canaday-Craft</t>
  </si>
  <si>
    <t xml:space="preserve">Cathy </t>
  </si>
  <si>
    <t>IWS</t>
  </si>
  <si>
    <t>ABD</t>
  </si>
  <si>
    <t>Charles</t>
  </si>
  <si>
    <t>Chl</t>
  </si>
  <si>
    <t>Waller</t>
  </si>
  <si>
    <t>Sanibel</t>
  </si>
  <si>
    <t>ASHEP</t>
  </si>
  <si>
    <t>Cliff</t>
  </si>
  <si>
    <t>Woody</t>
  </si>
  <si>
    <t>X</t>
  </si>
  <si>
    <t>Amanda</t>
  </si>
  <si>
    <t>Finney</t>
  </si>
  <si>
    <t>MiniAS</t>
  </si>
  <si>
    <t>Riley</t>
  </si>
  <si>
    <t>Steinberg</t>
  </si>
  <si>
    <t>Julia</t>
  </si>
  <si>
    <t>Old Man Jack</t>
  </si>
  <si>
    <t>ACD</t>
  </si>
  <si>
    <t>Bath</t>
  </si>
  <si>
    <t>GR</t>
  </si>
  <si>
    <t>Pelon</t>
  </si>
  <si>
    <t>Brent</t>
  </si>
  <si>
    <t>Traci</t>
  </si>
  <si>
    <t>Pitzer</t>
  </si>
  <si>
    <t>Kyle/Heather</t>
  </si>
  <si>
    <t>Carmen</t>
  </si>
  <si>
    <t>Clarence</t>
  </si>
  <si>
    <t>Meyer</t>
  </si>
  <si>
    <t>Harley</t>
  </si>
  <si>
    <t>Jones</t>
  </si>
  <si>
    <t>Amanda/Jason</t>
  </si>
  <si>
    <t>Zach</t>
  </si>
  <si>
    <t>Jander</t>
  </si>
  <si>
    <t>Abba</t>
  </si>
  <si>
    <t>ACDx</t>
  </si>
  <si>
    <t>Carrullo</t>
  </si>
  <si>
    <t>Griffey</t>
  </si>
  <si>
    <t>B</t>
  </si>
  <si>
    <t>Kentner</t>
  </si>
  <si>
    <t>Darby</t>
  </si>
  <si>
    <t>Baird</t>
  </si>
  <si>
    <t>Havoc</t>
  </si>
  <si>
    <t>PWD</t>
  </si>
  <si>
    <t>Neat</t>
  </si>
  <si>
    <t>BC</t>
  </si>
  <si>
    <t>Boval</t>
  </si>
  <si>
    <t>Chadwick</t>
  </si>
  <si>
    <t>Boomer Boval</t>
  </si>
  <si>
    <t>Gracie</t>
  </si>
  <si>
    <t>Layne</t>
  </si>
  <si>
    <t>Kim/Rodney</t>
  </si>
  <si>
    <t>Forister</t>
  </si>
  <si>
    <t>Harding</t>
  </si>
  <si>
    <t>Rita</t>
  </si>
  <si>
    <t>Uno</t>
  </si>
  <si>
    <t>Teague</t>
  </si>
  <si>
    <t>Rick</t>
  </si>
  <si>
    <t>Shelly</t>
  </si>
  <si>
    <t>Bradford</t>
  </si>
  <si>
    <t>Costello</t>
  </si>
  <si>
    <t>Winston</t>
  </si>
  <si>
    <t>BSD(Tervueren)</t>
  </si>
  <si>
    <t>nj</t>
  </si>
  <si>
    <t>Bama</t>
  </si>
  <si>
    <t>Rogers/Tanya</t>
  </si>
  <si>
    <t>Dunckelmann</t>
  </si>
  <si>
    <t>Kaylee</t>
  </si>
  <si>
    <t>Fosterling/Mullin</t>
  </si>
  <si>
    <t xml:space="preserve">Fosterling </t>
  </si>
  <si>
    <t>Diamond</t>
  </si>
  <si>
    <t>WEIM</t>
  </si>
  <si>
    <t>Ten</t>
  </si>
  <si>
    <t>Minicozzi</t>
  </si>
  <si>
    <t>Nahmias</t>
  </si>
  <si>
    <t>Coneverey</t>
  </si>
  <si>
    <t>Holly</t>
  </si>
  <si>
    <t>Mellow</t>
  </si>
  <si>
    <t>GRx</t>
  </si>
  <si>
    <t>Cvanciger</t>
  </si>
  <si>
    <t>Vader</t>
  </si>
  <si>
    <t>Segrin</t>
  </si>
  <si>
    <t>Bodie</t>
  </si>
  <si>
    <t>McKay</t>
  </si>
  <si>
    <t>Audrey</t>
  </si>
  <si>
    <t>Bindi Su</t>
  </si>
  <si>
    <t>AUS</t>
  </si>
  <si>
    <t>McAvoy</t>
  </si>
  <si>
    <t>Wiegand</t>
  </si>
  <si>
    <t>Nixie</t>
  </si>
  <si>
    <t>ES</t>
  </si>
  <si>
    <t>Roland</t>
  </si>
  <si>
    <t>Wood</t>
  </si>
  <si>
    <t>Madison Lee</t>
  </si>
  <si>
    <t>DAL</t>
  </si>
  <si>
    <t>Laczai</t>
  </si>
  <si>
    <t>Ildiko</t>
  </si>
  <si>
    <t>Maya</t>
  </si>
  <si>
    <t>Felton</t>
  </si>
  <si>
    <t>Lizzy</t>
  </si>
  <si>
    <t>Ralphie</t>
  </si>
  <si>
    <t>Gallowitz</t>
  </si>
  <si>
    <t>Hudson</t>
  </si>
  <si>
    <t>Gallo/Carr</t>
  </si>
  <si>
    <t>Ramona/Eric</t>
  </si>
  <si>
    <t>Cote</t>
  </si>
  <si>
    <t>Aspen</t>
  </si>
  <si>
    <t>Trachte</t>
  </si>
  <si>
    <t>Tag</t>
  </si>
  <si>
    <t>Nannery</t>
  </si>
  <si>
    <t>DP</t>
  </si>
  <si>
    <t>Willming</t>
  </si>
  <si>
    <t>Caloia</t>
  </si>
  <si>
    <t>John/Lori</t>
  </si>
  <si>
    <t>Maddy</t>
  </si>
  <si>
    <t>Bernock</t>
  </si>
  <si>
    <t>Betsy</t>
  </si>
  <si>
    <t>Goose</t>
  </si>
  <si>
    <t>x</t>
  </si>
  <si>
    <t>Twist</t>
  </si>
  <si>
    <t>APBTx</t>
  </si>
  <si>
    <t>Bogoski</t>
  </si>
  <si>
    <t>Nessa</t>
  </si>
  <si>
    <t>Crash</t>
  </si>
  <si>
    <t>NSDTR</t>
  </si>
  <si>
    <t>SWD</t>
  </si>
  <si>
    <t>ESS</t>
  </si>
  <si>
    <t>Joe/Vicki</t>
  </si>
  <si>
    <t xml:space="preserve">Williams </t>
  </si>
  <si>
    <t>Karman/Eric</t>
  </si>
  <si>
    <t>Montana</t>
  </si>
  <si>
    <t>Philpot</t>
  </si>
  <si>
    <t>Guinness</t>
  </si>
  <si>
    <t>Paul/Brenda</t>
  </si>
  <si>
    <t>Lesperance</t>
  </si>
  <si>
    <t>Arwen</t>
  </si>
  <si>
    <t>Steiner</t>
  </si>
  <si>
    <t>Billy</t>
  </si>
  <si>
    <t>Bodhi</t>
  </si>
  <si>
    <t>Amato</t>
  </si>
  <si>
    <t>Heidi</t>
  </si>
  <si>
    <t>Gabby</t>
  </si>
  <si>
    <t>Mach</t>
  </si>
  <si>
    <t>Jerri</t>
  </si>
  <si>
    <t>Gordon</t>
  </si>
  <si>
    <t>Allen</t>
  </si>
  <si>
    <t>Jim</t>
  </si>
  <si>
    <t>Weyers</t>
  </si>
  <si>
    <t>Torch</t>
  </si>
  <si>
    <t>Ertle</t>
  </si>
  <si>
    <t>Carol/Don</t>
  </si>
  <si>
    <t>Dawny</t>
  </si>
  <si>
    <t>VIZ</t>
  </si>
  <si>
    <t>GS</t>
  </si>
  <si>
    <t>Tease</t>
  </si>
  <si>
    <t>Davis</t>
  </si>
  <si>
    <t>Steffensen</t>
  </si>
  <si>
    <t>Erich</t>
  </si>
  <si>
    <t>Moshi</t>
  </si>
  <si>
    <t>Dawn Marie</t>
  </si>
  <si>
    <t>Derfler</t>
  </si>
  <si>
    <t>One Eye Jack</t>
  </si>
  <si>
    <t>BRITT</t>
  </si>
  <si>
    <t>Geisler</t>
  </si>
  <si>
    <t>Cindy</t>
  </si>
  <si>
    <t>Matt/Leigh</t>
  </si>
  <si>
    <t>Bacon</t>
  </si>
  <si>
    <t>BM</t>
  </si>
  <si>
    <t>Vodden</t>
  </si>
  <si>
    <t>Leapin' Lenny</t>
  </si>
  <si>
    <t>BLx</t>
  </si>
  <si>
    <t>JRT</t>
  </si>
  <si>
    <t>Hounsell</t>
  </si>
  <si>
    <t>Major Tom</t>
  </si>
  <si>
    <t>Poyer</t>
  </si>
  <si>
    <t>Sniper</t>
  </si>
  <si>
    <t>Barney</t>
  </si>
  <si>
    <t>Macy</t>
  </si>
  <si>
    <t>Bill/Nina</t>
  </si>
  <si>
    <t>Misty</t>
  </si>
  <si>
    <t>Phoebe</t>
  </si>
  <si>
    <t>BGL</t>
  </si>
  <si>
    <t>Cathie</t>
  </si>
  <si>
    <t>Chicadee</t>
  </si>
  <si>
    <t>Topham</t>
  </si>
  <si>
    <t>Catcher</t>
  </si>
  <si>
    <t>Polega</t>
  </si>
  <si>
    <t>Jenny</t>
  </si>
  <si>
    <t>Kyle/Jenny</t>
  </si>
  <si>
    <t>Renegade</t>
  </si>
  <si>
    <t>Jazzie</t>
  </si>
  <si>
    <t>Jason</t>
  </si>
  <si>
    <t>Farley</t>
  </si>
  <si>
    <t>Rowen</t>
  </si>
  <si>
    <t>Emo</t>
  </si>
  <si>
    <t>Keirra</t>
  </si>
  <si>
    <t>Willow</t>
  </si>
  <si>
    <t>Dale</t>
  </si>
  <si>
    <t>Edie</t>
  </si>
  <si>
    <t>Modibo</t>
  </si>
  <si>
    <t>Annette</t>
  </si>
  <si>
    <t>Piechowski</t>
  </si>
  <si>
    <t>Stow</t>
  </si>
  <si>
    <t>BT</t>
  </si>
  <si>
    <t>Cvengros</t>
  </si>
  <si>
    <t>Sch</t>
  </si>
  <si>
    <t>Faris</t>
  </si>
  <si>
    <t>Oreo</t>
  </si>
  <si>
    <t>CS</t>
  </si>
  <si>
    <t>Tim/Karen</t>
  </si>
  <si>
    <t>SCOR</t>
  </si>
  <si>
    <t>DuRocher</t>
  </si>
  <si>
    <t>Hunk</t>
  </si>
  <si>
    <t>Zinga</t>
  </si>
  <si>
    <t>Cyder</t>
  </si>
  <si>
    <t>Kloski</t>
  </si>
  <si>
    <t>Trixey</t>
  </si>
  <si>
    <t>AC</t>
  </si>
  <si>
    <t>Asch</t>
  </si>
  <si>
    <t>Jeanine</t>
  </si>
  <si>
    <t>Friday</t>
  </si>
  <si>
    <t>Feron</t>
  </si>
  <si>
    <t>Mccraight</t>
  </si>
  <si>
    <t>Josie</t>
  </si>
  <si>
    <t>SL</t>
  </si>
  <si>
    <t>Brian/Jessica</t>
  </si>
  <si>
    <t>EP</t>
  </si>
  <si>
    <t>Mishowski</t>
  </si>
  <si>
    <t>Garrett</t>
  </si>
  <si>
    <t>Shella</t>
  </si>
  <si>
    <t>Harris</t>
  </si>
  <si>
    <t>Fenn</t>
  </si>
  <si>
    <t>Zues</t>
  </si>
  <si>
    <t>Tina/Dan</t>
  </si>
  <si>
    <t>Rickert</t>
  </si>
  <si>
    <t>Brian/Lisa</t>
  </si>
  <si>
    <t>Star</t>
  </si>
  <si>
    <t>JH FINALS</t>
  </si>
  <si>
    <t>Coleman</t>
  </si>
  <si>
    <t>Dusty</t>
  </si>
  <si>
    <t>Leahy</t>
  </si>
  <si>
    <t>Koty</t>
  </si>
  <si>
    <t>July</t>
  </si>
  <si>
    <t>Theresa/Tim</t>
  </si>
  <si>
    <t>Coco Latte</t>
  </si>
  <si>
    <t>Kendall</t>
  </si>
  <si>
    <t>Psaila</t>
  </si>
  <si>
    <t>Cosmo</t>
  </si>
  <si>
    <t>Spicer</t>
  </si>
  <si>
    <t>Rzepecki</t>
  </si>
  <si>
    <t>Ron</t>
  </si>
  <si>
    <t>Sting</t>
  </si>
  <si>
    <t>Beach</t>
  </si>
  <si>
    <t>Dasher</t>
  </si>
  <si>
    <t>Magnum</t>
  </si>
  <si>
    <t>Maze</t>
  </si>
  <si>
    <t>Zubick</t>
  </si>
  <si>
    <t>Lucas</t>
  </si>
  <si>
    <t>BCx</t>
  </si>
  <si>
    <t>Ram</t>
  </si>
  <si>
    <t>Feldman</t>
  </si>
  <si>
    <t>WHPG</t>
  </si>
  <si>
    <t>Steve/Betsy</t>
  </si>
  <si>
    <t>Freebie</t>
  </si>
  <si>
    <t>Bennett</t>
  </si>
  <si>
    <t>Jersey</t>
  </si>
  <si>
    <t>Goldmacher</t>
  </si>
  <si>
    <t>Barbara</t>
  </si>
  <si>
    <t>CCR</t>
  </si>
  <si>
    <t>Rebeca</t>
  </si>
  <si>
    <t>Cha Cha</t>
  </si>
  <si>
    <t>Balsamo</t>
  </si>
  <si>
    <t>Pico</t>
  </si>
  <si>
    <t>Jerome</t>
  </si>
  <si>
    <t>Coppola</t>
  </si>
  <si>
    <t>Ollie</t>
  </si>
  <si>
    <t>McClellan</t>
  </si>
  <si>
    <t>Katy</t>
  </si>
  <si>
    <t>Roxy-Rue</t>
  </si>
  <si>
    <t>Sidwell</t>
  </si>
  <si>
    <t>Kara</t>
  </si>
  <si>
    <t>Luna</t>
  </si>
  <si>
    <t>Brayne</t>
  </si>
  <si>
    <t>Powers</t>
  </si>
  <si>
    <t>Kaizer</t>
  </si>
  <si>
    <t>Daly</t>
  </si>
  <si>
    <t>Cassie</t>
  </si>
  <si>
    <t>Amanda Rose</t>
  </si>
  <si>
    <t>McCrave/Simon</t>
  </si>
  <si>
    <t>Gloria/Marc</t>
  </si>
  <si>
    <t>BSD(Terv)</t>
  </si>
  <si>
    <t>Klima</t>
  </si>
  <si>
    <t>Dixie</t>
  </si>
  <si>
    <t>Bickhart</t>
  </si>
  <si>
    <t>Beverly</t>
  </si>
  <si>
    <t>Cudda Mae</t>
  </si>
  <si>
    <t>LCLD</t>
  </si>
  <si>
    <t>WS</t>
  </si>
  <si>
    <t>Sabrina</t>
  </si>
  <si>
    <t>LMUN</t>
  </si>
  <si>
    <t>déjà vu</t>
  </si>
  <si>
    <t>Rhonda/Jeff</t>
  </si>
  <si>
    <t xml:space="preserve">GS </t>
  </si>
  <si>
    <t>Featherston</t>
  </si>
  <si>
    <t>Mikel</t>
  </si>
  <si>
    <t>Jax</t>
  </si>
  <si>
    <t>JFT</t>
  </si>
  <si>
    <t>Bunt</t>
  </si>
  <si>
    <t>Tiffany</t>
  </si>
  <si>
    <t>Lady</t>
  </si>
  <si>
    <t>Trooper</t>
  </si>
  <si>
    <t>Browning</t>
  </si>
  <si>
    <t>Whitaker</t>
  </si>
  <si>
    <t>Reidinger</t>
  </si>
  <si>
    <t>Armentor</t>
  </si>
  <si>
    <t>Dana</t>
  </si>
  <si>
    <t>Louie Armstrong</t>
  </si>
  <si>
    <t>Ella Fitzgerald</t>
  </si>
  <si>
    <t>Greg</t>
  </si>
  <si>
    <t>S7</t>
  </si>
  <si>
    <t>Hartman</t>
  </si>
  <si>
    <t>WPG</t>
  </si>
  <si>
    <t>GSDx</t>
  </si>
  <si>
    <t>Foley</t>
  </si>
  <si>
    <t>Darlene</t>
  </si>
  <si>
    <t>Manning</t>
  </si>
  <si>
    <t>Mya</t>
  </si>
  <si>
    <t>Burdette</t>
  </si>
  <si>
    <t>Brian/Kathy</t>
  </si>
  <si>
    <t>Cripps</t>
  </si>
  <si>
    <t>Marcia</t>
  </si>
  <si>
    <t>Teddy</t>
  </si>
  <si>
    <t>Vankalker</t>
  </si>
  <si>
    <t>Oberon</t>
  </si>
  <si>
    <t>Curtis</t>
  </si>
  <si>
    <t>Kidd</t>
  </si>
  <si>
    <t>CLx</t>
  </si>
  <si>
    <t>Cowboy</t>
  </si>
  <si>
    <t>Colt</t>
  </si>
  <si>
    <t>Barlow</t>
  </si>
  <si>
    <t>Bruce</t>
  </si>
  <si>
    <t>Selph</t>
  </si>
  <si>
    <t>Dede</t>
  </si>
  <si>
    <t>Janne</t>
  </si>
  <si>
    <t>IWP</t>
  </si>
  <si>
    <t>McDonald</t>
  </si>
  <si>
    <t>Cheryl/Greg</t>
  </si>
  <si>
    <t>Karma</t>
  </si>
  <si>
    <t>BOYKN</t>
  </si>
  <si>
    <t>Hair</t>
  </si>
  <si>
    <t>Janeen</t>
  </si>
  <si>
    <t>Jester</t>
  </si>
  <si>
    <t>Pulgencio</t>
  </si>
  <si>
    <t>Deborah</t>
  </si>
  <si>
    <t>Parzow</t>
  </si>
  <si>
    <t>Zachary</t>
  </si>
  <si>
    <t>K9 Buckley</t>
  </si>
  <si>
    <t>BSD(Mal)</t>
  </si>
  <si>
    <t>Nansel</t>
  </si>
  <si>
    <t>Kenzie</t>
  </si>
  <si>
    <t>Pierce</t>
  </si>
  <si>
    <t>FCR</t>
  </si>
  <si>
    <t>Shinogle</t>
  </si>
  <si>
    <t>Siegfried</t>
  </si>
  <si>
    <t>Destiny</t>
  </si>
  <si>
    <t>Fatovich</t>
  </si>
  <si>
    <t>Rosemary</t>
  </si>
  <si>
    <t>Seeman</t>
  </si>
  <si>
    <t>Mary Jo</t>
  </si>
  <si>
    <t>Angus</t>
  </si>
  <si>
    <t>Corina</t>
  </si>
  <si>
    <t>Schmitz</t>
  </si>
  <si>
    <t>Debra</t>
  </si>
  <si>
    <t>Zoom</t>
  </si>
  <si>
    <t>Gifford</t>
  </si>
  <si>
    <t>Cisco</t>
  </si>
  <si>
    <t>Aidan</t>
  </si>
  <si>
    <t>Rochac</t>
  </si>
  <si>
    <t>Fermina</t>
  </si>
  <si>
    <t>Gypsy</t>
  </si>
  <si>
    <t>Jammes</t>
  </si>
  <si>
    <t>Kemp</t>
  </si>
  <si>
    <t>Christoper</t>
  </si>
  <si>
    <t>Lewis</t>
  </si>
  <si>
    <t>Terry/Jerry</t>
  </si>
  <si>
    <t>Perricony</t>
  </si>
  <si>
    <t>Victoria/Olivia</t>
  </si>
  <si>
    <t>Chessie</t>
  </si>
  <si>
    <t>Mcintosh</t>
  </si>
  <si>
    <t>Schoo</t>
  </si>
  <si>
    <t>Smirk</t>
  </si>
  <si>
    <t>Holmback</t>
  </si>
  <si>
    <t>Eddy</t>
  </si>
  <si>
    <t>Gussie Mae</t>
  </si>
  <si>
    <t>Nathan/Nicholas</t>
  </si>
  <si>
    <t>Tufft</t>
  </si>
  <si>
    <t>Marsha</t>
  </si>
  <si>
    <t>Tinker</t>
  </si>
  <si>
    <t>Kemerer</t>
  </si>
  <si>
    <t>Leilonnee/Brad</t>
  </si>
  <si>
    <t>Christman</t>
  </si>
  <si>
    <t>Eris</t>
  </si>
  <si>
    <t>Bosecker</t>
  </si>
  <si>
    <t>GRE</t>
  </si>
  <si>
    <t>Hutchinson</t>
  </si>
  <si>
    <t>Tilley</t>
  </si>
  <si>
    <t>Nikki</t>
  </si>
  <si>
    <t>Brad/Leilonnee</t>
  </si>
  <si>
    <t>Pyro</t>
  </si>
  <si>
    <t>Arlinghaus</t>
  </si>
  <si>
    <t xml:space="preserve">Tori </t>
  </si>
  <si>
    <t>Behnke</t>
  </si>
  <si>
    <t>Erica</t>
  </si>
  <si>
    <t>Tressel</t>
  </si>
  <si>
    <t xml:space="preserve">BRIT </t>
  </si>
  <si>
    <t>APB</t>
  </si>
  <si>
    <t xml:space="preserve">Tina </t>
  </si>
  <si>
    <t>Graf</t>
  </si>
  <si>
    <t>Red</t>
  </si>
  <si>
    <t>Ida</t>
  </si>
  <si>
    <t>Vivian</t>
  </si>
  <si>
    <t>Pawlisch</t>
  </si>
  <si>
    <t xml:space="preserve">CB </t>
  </si>
  <si>
    <t>Whitney</t>
  </si>
  <si>
    <t>RED</t>
  </si>
  <si>
    <t>FRL</t>
  </si>
  <si>
    <t>Harrison</t>
  </si>
  <si>
    <t>Shiloh</t>
  </si>
  <si>
    <t>Brauner</t>
  </si>
  <si>
    <t>Dalton</t>
  </si>
  <si>
    <t>Mejia</t>
  </si>
  <si>
    <t>Pippin</t>
  </si>
  <si>
    <t>Tx</t>
  </si>
  <si>
    <t>Rouser</t>
  </si>
  <si>
    <t>Savanaa Jane</t>
  </si>
  <si>
    <t>Bisch</t>
  </si>
  <si>
    <t>Trott</t>
  </si>
  <si>
    <t>Tully</t>
  </si>
  <si>
    <t>Cook</t>
  </si>
  <si>
    <t>Alexis</t>
  </si>
  <si>
    <t>Reuben</t>
  </si>
  <si>
    <t>Kopecky</t>
  </si>
  <si>
    <t>Rod</t>
  </si>
  <si>
    <t>Parkside Charlie</t>
  </si>
  <si>
    <t>Frelke</t>
  </si>
  <si>
    <t>Trent/Amanda</t>
  </si>
  <si>
    <t>Sarge</t>
  </si>
  <si>
    <t>Breier</t>
  </si>
  <si>
    <t>Hershey</t>
  </si>
  <si>
    <t>Schmidt</t>
  </si>
  <si>
    <t xml:space="preserve">Shane </t>
  </si>
  <si>
    <t>Decoy</t>
  </si>
  <si>
    <t>Krueger</t>
  </si>
  <si>
    <t>Contreras</t>
  </si>
  <si>
    <t>Miguel</t>
  </si>
  <si>
    <t>Branson</t>
  </si>
  <si>
    <t>Stearn</t>
  </si>
  <si>
    <t>Kimber</t>
  </si>
  <si>
    <t>Bredeson</t>
  </si>
  <si>
    <t>Viebach</t>
  </si>
  <si>
    <t>Boynton</t>
  </si>
  <si>
    <t>Mckenzie</t>
  </si>
  <si>
    <t>Berndt</t>
  </si>
  <si>
    <t>Benelli</t>
  </si>
  <si>
    <t>Duckwitz</t>
  </si>
  <si>
    <t>Dogo</t>
  </si>
  <si>
    <t>Smothers</t>
  </si>
  <si>
    <t>Sherry</t>
  </si>
  <si>
    <t>Lilly</t>
  </si>
  <si>
    <t>Phoenix</t>
  </si>
  <si>
    <t>Beilby-Miller</t>
  </si>
  <si>
    <t>Maverik</t>
  </si>
  <si>
    <t>Kasey</t>
  </si>
  <si>
    <t>Kody</t>
  </si>
  <si>
    <t>Svatek</t>
  </si>
  <si>
    <t>Beaucifus</t>
  </si>
  <si>
    <t>Carrol</t>
  </si>
  <si>
    <t>Lorie</t>
  </si>
  <si>
    <t>Gabbie</t>
  </si>
  <si>
    <t>Custer</t>
  </si>
  <si>
    <t>Rampage</t>
  </si>
  <si>
    <t>Raccoon Jack</t>
  </si>
  <si>
    <t>Simmons</t>
  </si>
  <si>
    <t>Carla</t>
  </si>
  <si>
    <t>Samba</t>
  </si>
  <si>
    <t>Patterson</t>
  </si>
  <si>
    <t>Angie/Kevin</t>
  </si>
  <si>
    <t>Auss</t>
  </si>
  <si>
    <t>Stacy</t>
  </si>
  <si>
    <t>Coby</t>
  </si>
  <si>
    <t>KC</t>
  </si>
  <si>
    <t>Lori/John</t>
  </si>
  <si>
    <t>Macfadyen</t>
  </si>
  <si>
    <t>Dever</t>
  </si>
  <si>
    <t>Kayla</t>
  </si>
  <si>
    <t>Quincy</t>
  </si>
  <si>
    <t>Forton</t>
  </si>
  <si>
    <t xml:space="preserve">Remi </t>
  </si>
  <si>
    <t>Wei</t>
  </si>
  <si>
    <t>Norm</t>
  </si>
  <si>
    <t>Kady</t>
  </si>
  <si>
    <t>Knebl</t>
  </si>
  <si>
    <t>Casei</t>
  </si>
  <si>
    <t>Feeley</t>
  </si>
  <si>
    <t>Edwards</t>
  </si>
  <si>
    <t>Prime</t>
  </si>
  <si>
    <t>Walsh-Bunny</t>
  </si>
  <si>
    <t>Mojo</t>
  </si>
  <si>
    <t>Bartz</t>
  </si>
  <si>
    <t>Ivan</t>
  </si>
  <si>
    <t>Meka</t>
  </si>
  <si>
    <t>Shull</t>
  </si>
  <si>
    <t>GWP</t>
  </si>
  <si>
    <t>Sticky</t>
  </si>
  <si>
    <t>PJRT</t>
  </si>
  <si>
    <t>Spencer</t>
  </si>
  <si>
    <t>Elly</t>
  </si>
  <si>
    <t>Ferrell</t>
  </si>
  <si>
    <t>Tega</t>
  </si>
  <si>
    <t>Kreple</t>
  </si>
  <si>
    <t xml:space="preserve">Pat </t>
  </si>
  <si>
    <t>Easton</t>
  </si>
  <si>
    <t>Robert/Diana</t>
  </si>
  <si>
    <t>SBT</t>
  </si>
  <si>
    <t>Otto</t>
  </si>
  <si>
    <t>Weier</t>
  </si>
  <si>
    <t>GREY</t>
  </si>
  <si>
    <t>Sammy</t>
  </si>
  <si>
    <t>Bales</t>
  </si>
  <si>
    <t>Ace</t>
  </si>
  <si>
    <t>Ertelt</t>
  </si>
  <si>
    <t>Cruise</t>
  </si>
  <si>
    <t>Kuenker</t>
  </si>
  <si>
    <t>Bertha</t>
  </si>
  <si>
    <t>Trudy</t>
  </si>
  <si>
    <t>Melissa/Scott</t>
  </si>
  <si>
    <t xml:space="preserve">LMU </t>
  </si>
  <si>
    <t>Burleson</t>
  </si>
  <si>
    <t>Tremor</t>
  </si>
  <si>
    <t>BEARD</t>
  </si>
  <si>
    <t>Gower</t>
  </si>
  <si>
    <t>Pebbles</t>
  </si>
  <si>
    <t>Burke</t>
  </si>
  <si>
    <t>Marilyn</t>
  </si>
  <si>
    <t>WCx</t>
  </si>
  <si>
    <t>Affolter</t>
  </si>
  <si>
    <t>Gillian</t>
  </si>
  <si>
    <t>Sadie Belle</t>
  </si>
  <si>
    <t>RidgX</t>
  </si>
  <si>
    <t>Jimenez</t>
  </si>
  <si>
    <t>Vangi</t>
  </si>
  <si>
    <t>Misty May</t>
  </si>
  <si>
    <t>Du-Wei</t>
  </si>
  <si>
    <t>Avick</t>
  </si>
  <si>
    <t>Dazzle</t>
  </si>
  <si>
    <t>McGee</t>
  </si>
  <si>
    <t>Tater</t>
  </si>
  <si>
    <t>Stoney</t>
  </si>
  <si>
    <t>Browne</t>
  </si>
  <si>
    <t>Downey</t>
  </si>
  <si>
    <t xml:space="preserve">Destin </t>
  </si>
  <si>
    <t>WhipX</t>
  </si>
  <si>
    <t>Andy</t>
  </si>
  <si>
    <t>Marty</t>
  </si>
  <si>
    <t>Matz</t>
  </si>
  <si>
    <t>Wriggly</t>
  </si>
  <si>
    <t>Sandau</t>
  </si>
  <si>
    <t>Dutchess</t>
  </si>
  <si>
    <t>Kramer</t>
  </si>
  <si>
    <t>Marcus</t>
  </si>
  <si>
    <t>Mr. Pickles</t>
  </si>
  <si>
    <t>Hodorek</t>
  </si>
  <si>
    <t>Tommy</t>
  </si>
  <si>
    <t>Boxer</t>
  </si>
  <si>
    <t>Burkett</t>
  </si>
  <si>
    <t>Carter</t>
  </si>
  <si>
    <t>Kuenker/Leahy</t>
  </si>
  <si>
    <t>Megan/Jen</t>
  </si>
  <si>
    <t>Mika</t>
  </si>
  <si>
    <t>Princess Trudy</t>
  </si>
  <si>
    <t>Brian/Feron</t>
  </si>
  <si>
    <t>Ebersole</t>
  </si>
  <si>
    <t>Tug McGraw</t>
  </si>
  <si>
    <t>Cornflower</t>
  </si>
  <si>
    <t>Roni/Trey</t>
  </si>
  <si>
    <t>Spinks</t>
  </si>
  <si>
    <t>Wutke</t>
  </si>
  <si>
    <t>Darcy</t>
  </si>
  <si>
    <t>DeBrock</t>
  </si>
  <si>
    <t>Cole</t>
  </si>
  <si>
    <t>Apollo</t>
  </si>
  <si>
    <t>Cullari</t>
  </si>
  <si>
    <t>Shaggy</t>
  </si>
  <si>
    <t>Nike</t>
  </si>
  <si>
    <t>Keen</t>
  </si>
  <si>
    <t>Dowis</t>
  </si>
  <si>
    <t>Remedy</t>
  </si>
  <si>
    <t>Shellenbarger</t>
  </si>
  <si>
    <t>Friesen</t>
  </si>
  <si>
    <t>Karl</t>
  </si>
  <si>
    <t>Watson</t>
  </si>
  <si>
    <t>Murphy</t>
  </si>
  <si>
    <t>Patrzik</t>
  </si>
  <si>
    <t>Wigeon</t>
  </si>
  <si>
    <t xml:space="preserve">Coco  </t>
  </si>
  <si>
    <t>Harner</t>
  </si>
  <si>
    <t>Picabo</t>
  </si>
  <si>
    <t>SHx</t>
  </si>
  <si>
    <t>Maddox</t>
  </si>
  <si>
    <t>Jazz</t>
  </si>
  <si>
    <t>BRITx</t>
  </si>
  <si>
    <t>Degraeve</t>
  </si>
  <si>
    <t>Bogie</t>
  </si>
  <si>
    <t>Jan/Max</t>
  </si>
  <si>
    <t>Dalzell</t>
  </si>
  <si>
    <t>Brittany</t>
  </si>
  <si>
    <t>Weinert</t>
  </si>
  <si>
    <t>Ciaran</t>
  </si>
  <si>
    <t>Wilkins</t>
  </si>
  <si>
    <t>Wattles</t>
  </si>
  <si>
    <t>Daysi</t>
  </si>
  <si>
    <t>Jackovatz</t>
  </si>
  <si>
    <t>Sledder</t>
  </si>
  <si>
    <t>Fountain</t>
  </si>
  <si>
    <t>Moss</t>
  </si>
  <si>
    <t>Joan/John</t>
  </si>
  <si>
    <t>Lindstrom</t>
  </si>
  <si>
    <t>Norr</t>
  </si>
  <si>
    <t>Hendges</t>
  </si>
  <si>
    <t>Laya</t>
  </si>
  <si>
    <t>Matthews</t>
  </si>
  <si>
    <t>Carol/Rich</t>
  </si>
  <si>
    <t>Mahaney</t>
  </si>
  <si>
    <t>Celeste</t>
  </si>
  <si>
    <t>Duggan</t>
  </si>
  <si>
    <t>Taipalus</t>
  </si>
  <si>
    <t>Drouillard</t>
  </si>
  <si>
    <t>Baesch</t>
  </si>
  <si>
    <t>Tara</t>
  </si>
  <si>
    <t>Benson</t>
  </si>
  <si>
    <t>Brad/Eric</t>
  </si>
  <si>
    <t>Dittmer</t>
  </si>
  <si>
    <t>Tharp</t>
  </si>
  <si>
    <t>Stearns</t>
  </si>
  <si>
    <t>Harlei</t>
  </si>
  <si>
    <t>Downward</t>
  </si>
  <si>
    <t>Sabini</t>
  </si>
  <si>
    <t>Hopkins</t>
  </si>
  <si>
    <t>Brutus</t>
  </si>
  <si>
    <t xml:space="preserve">Theresa </t>
  </si>
  <si>
    <t>Liza</t>
  </si>
  <si>
    <t>Garlick</t>
  </si>
  <si>
    <t>Mopar</t>
  </si>
  <si>
    <t>Hohenberger</t>
  </si>
  <si>
    <t>Doit</t>
  </si>
  <si>
    <t>Early</t>
  </si>
  <si>
    <t>Socks</t>
  </si>
  <si>
    <t>Salois</t>
  </si>
  <si>
    <t>Cat</t>
  </si>
  <si>
    <t>Dick</t>
  </si>
  <si>
    <t>MIA</t>
  </si>
  <si>
    <t>Rule</t>
  </si>
  <si>
    <t>Ruffalo</t>
  </si>
  <si>
    <t>Diana</t>
  </si>
  <si>
    <t>Hershee</t>
  </si>
  <si>
    <t>Futrell</t>
  </si>
  <si>
    <t>Shane</t>
  </si>
  <si>
    <t>Citori</t>
  </si>
  <si>
    <t>Derek</t>
  </si>
  <si>
    <t>Maran</t>
  </si>
  <si>
    <t>Youssef</t>
  </si>
  <si>
    <t>Buster</t>
  </si>
  <si>
    <t>Elliott</t>
  </si>
  <si>
    <t>Biela</t>
  </si>
  <si>
    <t>Suzette</t>
  </si>
  <si>
    <t>Mitten</t>
  </si>
  <si>
    <t>Delilah</t>
  </si>
  <si>
    <t>BOX</t>
  </si>
  <si>
    <t>Nowak</t>
  </si>
  <si>
    <t>Milo</t>
  </si>
  <si>
    <t>Kaboom</t>
  </si>
  <si>
    <t>Strayer</t>
  </si>
  <si>
    <t>Ted</t>
  </si>
  <si>
    <t xml:space="preserve">Hershe </t>
  </si>
  <si>
    <t>Provo</t>
  </si>
  <si>
    <t>Chet</t>
  </si>
  <si>
    <t>Dauer</t>
  </si>
  <si>
    <t>Koda Bear</t>
  </si>
  <si>
    <t>Stover</t>
  </si>
  <si>
    <t>Cindy/Bernie</t>
  </si>
  <si>
    <t>Stuckey</t>
  </si>
  <si>
    <t>Foster</t>
  </si>
  <si>
    <t>Gyurasics</t>
  </si>
  <si>
    <t xml:space="preserve">Wolfe </t>
  </si>
  <si>
    <t>Vito</t>
  </si>
  <si>
    <t>Burroughs</t>
  </si>
  <si>
    <t>Ruple</t>
  </si>
  <si>
    <t>Vancena</t>
  </si>
  <si>
    <t>McEwen</t>
  </si>
  <si>
    <t>Tansel</t>
  </si>
  <si>
    <t>Poppy Lu</t>
  </si>
  <si>
    <t>Emlinger</t>
  </si>
  <si>
    <t>Beleau</t>
  </si>
  <si>
    <t>Lemle</t>
  </si>
  <si>
    <t>Ricky</t>
  </si>
  <si>
    <t>Yerman</t>
  </si>
  <si>
    <t>Raburn</t>
  </si>
  <si>
    <t>Sugarland Sue</t>
  </si>
  <si>
    <t>Lori/Roni</t>
  </si>
  <si>
    <t>Willis</t>
  </si>
  <si>
    <t>Neugene</t>
  </si>
  <si>
    <t>Belanger</t>
  </si>
  <si>
    <t>Ronan</t>
  </si>
  <si>
    <t>Tomasewski</t>
  </si>
  <si>
    <t>McHugh</t>
  </si>
  <si>
    <t>Kayleigh</t>
  </si>
  <si>
    <t>Shaggie Maggie</t>
  </si>
  <si>
    <t>Jomaa</t>
  </si>
  <si>
    <t>Tyno</t>
  </si>
  <si>
    <t>Turk</t>
  </si>
  <si>
    <t>Polo</t>
  </si>
  <si>
    <t>Isabella</t>
  </si>
  <si>
    <t>White</t>
  </si>
  <si>
    <t xml:space="preserve">Kelly </t>
  </si>
  <si>
    <t>Mike/Sue</t>
  </si>
  <si>
    <t>LabDoodle</t>
  </si>
  <si>
    <t>Reichard</t>
  </si>
  <si>
    <t>H. Neil</t>
  </si>
  <si>
    <t>Tartan</t>
  </si>
  <si>
    <t>Norman</t>
  </si>
  <si>
    <t>Calisa</t>
  </si>
  <si>
    <t>Kendal</t>
  </si>
  <si>
    <t xml:space="preserve">BOX </t>
  </si>
  <si>
    <t>Whiplash</t>
  </si>
  <si>
    <t>Russell</t>
  </si>
  <si>
    <t>Epee</t>
  </si>
  <si>
    <t>DSD</t>
  </si>
  <si>
    <t>Riggs</t>
  </si>
  <si>
    <t>ASD</t>
  </si>
  <si>
    <t>Teesdale</t>
  </si>
  <si>
    <t>Lizzie</t>
  </si>
  <si>
    <t xml:space="preserve">Dana </t>
  </si>
  <si>
    <t>Trantham</t>
  </si>
  <si>
    <t>Reebok</t>
  </si>
  <si>
    <t>Gendhar</t>
  </si>
  <si>
    <t>Allie</t>
  </si>
  <si>
    <t>Foulke</t>
  </si>
  <si>
    <t>Bergers</t>
  </si>
  <si>
    <t>Tim/Christy</t>
  </si>
  <si>
    <t>Tido</t>
  </si>
  <si>
    <t>Wetzel</t>
  </si>
  <si>
    <t>Becky</t>
  </si>
  <si>
    <t>Trapper</t>
  </si>
  <si>
    <t>S8</t>
  </si>
  <si>
    <t>Burleigh</t>
  </si>
  <si>
    <t>Lemar</t>
  </si>
  <si>
    <t>Kulpit</t>
  </si>
  <si>
    <t>Stacey</t>
  </si>
  <si>
    <t>Ford</t>
  </si>
  <si>
    <t>Fanter</t>
  </si>
  <si>
    <t>Tamara</t>
  </si>
  <si>
    <t>Cannon</t>
  </si>
  <si>
    <t>Tito</t>
  </si>
  <si>
    <t>Dural</t>
  </si>
  <si>
    <t>Black Betty</t>
  </si>
  <si>
    <t xml:space="preserve">Whip </t>
  </si>
  <si>
    <t>Cembrowicz</t>
  </si>
  <si>
    <t>Disco</t>
  </si>
  <si>
    <t>Lupo</t>
  </si>
  <si>
    <t>Lexus</t>
  </si>
  <si>
    <t>Danko</t>
  </si>
  <si>
    <t>Biedron</t>
  </si>
  <si>
    <t>Phyllis</t>
  </si>
  <si>
    <t>Bree</t>
  </si>
  <si>
    <t>Polivka</t>
  </si>
  <si>
    <t>Indie</t>
  </si>
  <si>
    <t>Otter</t>
  </si>
  <si>
    <t>McMahon</t>
  </si>
  <si>
    <t>Panda</t>
  </si>
  <si>
    <t>Lavelle</t>
  </si>
  <si>
    <t>Denise</t>
  </si>
  <si>
    <t>Dude</t>
  </si>
  <si>
    <t>Satori</t>
  </si>
  <si>
    <t>Petrosa</t>
  </si>
  <si>
    <t>Nova</t>
  </si>
  <si>
    <t>Mecklenburg</t>
  </si>
  <si>
    <t>Halle</t>
  </si>
  <si>
    <t>L/GS</t>
  </si>
  <si>
    <t>Sweety</t>
  </si>
  <si>
    <t>Minarcik</t>
  </si>
  <si>
    <t>Laurie</t>
  </si>
  <si>
    <t>Gidget</t>
  </si>
  <si>
    <t>Dorsey-Oskerka</t>
  </si>
  <si>
    <t>Benedict</t>
  </si>
  <si>
    <t>Scar</t>
  </si>
  <si>
    <t>Green</t>
  </si>
  <si>
    <t>Miedema</t>
  </si>
  <si>
    <t>Meghan</t>
  </si>
  <si>
    <t>Ward</t>
  </si>
  <si>
    <t>Huckleberry</t>
  </si>
  <si>
    <t>Gomez</t>
  </si>
  <si>
    <t>Angel L.</t>
  </si>
  <si>
    <t>Corrina</t>
  </si>
  <si>
    <t>Benac</t>
  </si>
  <si>
    <t>Dulce</t>
  </si>
  <si>
    <t>Schoening</t>
  </si>
  <si>
    <t>Trudi</t>
  </si>
  <si>
    <t>Vietzke</t>
  </si>
  <si>
    <t>Potts</t>
  </si>
  <si>
    <t>Mare</t>
  </si>
  <si>
    <t>Reese</t>
  </si>
  <si>
    <t>Meyers</t>
  </si>
  <si>
    <t>Kagney</t>
  </si>
  <si>
    <t>Kennedy</t>
  </si>
  <si>
    <t>Frodo</t>
  </si>
  <si>
    <t>Theodore</t>
  </si>
  <si>
    <t xml:space="preserve">WEI </t>
  </si>
  <si>
    <t>Szubert</t>
  </si>
  <si>
    <t>Murray</t>
  </si>
  <si>
    <t>Espinoza</t>
  </si>
  <si>
    <t>Tweed</t>
  </si>
  <si>
    <t>Stoddard</t>
  </si>
  <si>
    <t>Watkins</t>
  </si>
  <si>
    <t>Reno</t>
  </si>
  <si>
    <t>Clarke</t>
  </si>
  <si>
    <t>Schuenemann</t>
  </si>
  <si>
    <t>Douan</t>
  </si>
  <si>
    <t>Cyndy</t>
  </si>
  <si>
    <t>Riff</t>
  </si>
  <si>
    <t>Sabo</t>
  </si>
  <si>
    <t>Daisy Mae</t>
  </si>
  <si>
    <t>BH</t>
  </si>
  <si>
    <t>Hayes</t>
  </si>
  <si>
    <t>Nicole</t>
  </si>
  <si>
    <t>Schreiner</t>
  </si>
  <si>
    <t>Ander</t>
  </si>
  <si>
    <t>Ostwalt</t>
  </si>
  <si>
    <t>Balkck</t>
  </si>
  <si>
    <t>Lars</t>
  </si>
  <si>
    <t>Rowdy</t>
  </si>
  <si>
    <t>Larsen</t>
  </si>
  <si>
    <t>Jessica/Cris</t>
  </si>
  <si>
    <t>Perkins</t>
  </si>
  <si>
    <t>Bishop</t>
  </si>
  <si>
    <t>Warden</t>
  </si>
  <si>
    <t>Miles-Cooner</t>
  </si>
  <si>
    <t>Tyler</t>
  </si>
  <si>
    <t>Ingle</t>
  </si>
  <si>
    <t>Herb</t>
  </si>
  <si>
    <t>Van Bhaf</t>
  </si>
  <si>
    <t>LoGiudice</t>
  </si>
  <si>
    <t>Kinney</t>
  </si>
  <si>
    <t>Schuler</t>
  </si>
  <si>
    <t>ROT</t>
  </si>
  <si>
    <t>Bergman</t>
  </si>
  <si>
    <t>Carlo</t>
  </si>
  <si>
    <t>Rachael</t>
  </si>
  <si>
    <t>Emme</t>
  </si>
  <si>
    <t>Takoda</t>
  </si>
  <si>
    <t>Krackow</t>
  </si>
  <si>
    <t>Guy</t>
  </si>
  <si>
    <t>Scanlon</t>
  </si>
  <si>
    <t>Olivia</t>
  </si>
  <si>
    <t>Rusnack</t>
  </si>
  <si>
    <t>Guthrie</t>
  </si>
  <si>
    <t>Holt</t>
  </si>
  <si>
    <t>Kada</t>
  </si>
  <si>
    <t>Nixon</t>
  </si>
  <si>
    <t>Cassius Clay</t>
  </si>
  <si>
    <t>Axel</t>
  </si>
  <si>
    <t>Shaw</t>
  </si>
  <si>
    <t>Dennis</t>
  </si>
  <si>
    <t>Hope</t>
  </si>
  <si>
    <t>Horner</t>
  </si>
  <si>
    <t>Walt</t>
  </si>
  <si>
    <t>Goldie</t>
  </si>
  <si>
    <t>Savage</t>
  </si>
  <si>
    <t>Cane</t>
  </si>
  <si>
    <t>Dalby</t>
  </si>
  <si>
    <t>Jan</t>
  </si>
  <si>
    <t>Taragon</t>
  </si>
  <si>
    <t>Heith</t>
  </si>
  <si>
    <t>Jimmy</t>
  </si>
  <si>
    <t>Swinson</t>
  </si>
  <si>
    <t>Shreve</t>
  </si>
  <si>
    <t>Christine</t>
  </si>
  <si>
    <t>Aleko</t>
  </si>
  <si>
    <t>Air Born Ranger</t>
  </si>
  <si>
    <t>Jeane</t>
  </si>
  <si>
    <t>Henry</t>
  </si>
  <si>
    <t>Keara</t>
  </si>
  <si>
    <t>Mintle</t>
  </si>
  <si>
    <t>Drakeford</t>
  </si>
  <si>
    <t>Cory</t>
  </si>
  <si>
    <t>Jenkins</t>
  </si>
  <si>
    <t>Dickerson</t>
  </si>
  <si>
    <t>Briney</t>
  </si>
  <si>
    <t>Gannon</t>
  </si>
  <si>
    <t>Hoffman Koren</t>
  </si>
  <si>
    <t>Darke</t>
  </si>
  <si>
    <t>Riester</t>
  </si>
  <si>
    <t>Parcell</t>
  </si>
  <si>
    <t>Jill</t>
  </si>
  <si>
    <t>Mahoney</t>
  </si>
  <si>
    <t>Starr</t>
  </si>
  <si>
    <t>Van Irallie</t>
  </si>
  <si>
    <t>Scotch</t>
  </si>
  <si>
    <t>Sheldon</t>
  </si>
  <si>
    <t>Zac</t>
  </si>
  <si>
    <t>Shipley</t>
  </si>
  <si>
    <t>JC</t>
  </si>
  <si>
    <t>Mammarella</t>
  </si>
  <si>
    <t>Stinky Max</t>
  </si>
  <si>
    <t>Antonietta</t>
  </si>
  <si>
    <t>A</t>
  </si>
  <si>
    <t>Oversheet</t>
  </si>
  <si>
    <t>Mclendon</t>
  </si>
  <si>
    <t xml:space="preserve">Will </t>
  </si>
  <si>
    <t>LoPresti</t>
  </si>
  <si>
    <t>Ordway</t>
  </si>
  <si>
    <t>Patsy/Brian</t>
  </si>
  <si>
    <t>Zoie</t>
  </si>
  <si>
    <t>Olen</t>
  </si>
  <si>
    <t>Skippy</t>
  </si>
  <si>
    <t>Jenks</t>
  </si>
  <si>
    <t>Vamp</t>
  </si>
  <si>
    <t>Cruze</t>
  </si>
  <si>
    <t>Vesace</t>
  </si>
  <si>
    <t>PB</t>
  </si>
  <si>
    <t>Nieves</t>
  </si>
  <si>
    <t>Ripley</t>
  </si>
  <si>
    <t>Ter</t>
  </si>
  <si>
    <t>Schleehauf</t>
  </si>
  <si>
    <t xml:space="preserve">Walsh </t>
  </si>
  <si>
    <t>WH</t>
  </si>
  <si>
    <t>Kalina</t>
  </si>
  <si>
    <t>Idedenc</t>
  </si>
  <si>
    <t>Vahur</t>
  </si>
  <si>
    <t>Jetzon</t>
  </si>
  <si>
    <t>Spachmann</t>
  </si>
  <si>
    <t>Woolverton</t>
  </si>
  <si>
    <t>Glenn</t>
  </si>
  <si>
    <t>Tugger</t>
  </si>
  <si>
    <t>Wills</t>
  </si>
  <si>
    <t>Cocoa</t>
  </si>
  <si>
    <t>Scott/Jennifer</t>
  </si>
  <si>
    <t>Bear Boy</t>
  </si>
  <si>
    <t>Pellegrino</t>
  </si>
  <si>
    <t>Elizabeth</t>
  </si>
  <si>
    <t>Able</t>
  </si>
  <si>
    <t>Snafu</t>
  </si>
  <si>
    <t>Freddie</t>
  </si>
  <si>
    <t>Bartel</t>
  </si>
  <si>
    <t>Kristan</t>
  </si>
  <si>
    <t>Honkey Tonk</t>
  </si>
  <si>
    <t>Bedrosian</t>
  </si>
  <si>
    <t>Castielle</t>
  </si>
  <si>
    <t>Beens</t>
  </si>
  <si>
    <t>Lavender</t>
  </si>
  <si>
    <t>YLR</t>
  </si>
  <si>
    <t>Brunermer</t>
  </si>
  <si>
    <t>Candace</t>
  </si>
  <si>
    <t>Grubb</t>
  </si>
  <si>
    <t>Downard</t>
  </si>
  <si>
    <t>Devon</t>
  </si>
  <si>
    <t>Bryan</t>
  </si>
  <si>
    <t>McFadden</t>
  </si>
  <si>
    <t>Mulligan</t>
  </si>
  <si>
    <t>Burgess</t>
  </si>
  <si>
    <t>Kathan</t>
  </si>
  <si>
    <t>Cowen</t>
  </si>
  <si>
    <t>Sukie</t>
  </si>
  <si>
    <t>Griffin</t>
  </si>
  <si>
    <t>Rylee</t>
  </si>
  <si>
    <t>Tobler</t>
  </si>
  <si>
    <t>WEI</t>
  </si>
  <si>
    <t>Costly</t>
  </si>
  <si>
    <t>Lew</t>
  </si>
  <si>
    <t>Voncina</t>
  </si>
  <si>
    <t>Wilma</t>
  </si>
  <si>
    <t>Becker</t>
  </si>
  <si>
    <t>Gillikin</t>
  </si>
  <si>
    <t>RL</t>
  </si>
  <si>
    <t>Holding</t>
  </si>
  <si>
    <t>Diana/Brent</t>
  </si>
  <si>
    <t>Maxwell</t>
  </si>
  <si>
    <t>Terry/Cathy</t>
  </si>
  <si>
    <t>Gunnar</t>
  </si>
  <si>
    <t>Wingrove</t>
  </si>
  <si>
    <t xml:space="preserve">Ron </t>
  </si>
  <si>
    <t>Amber/Sam</t>
  </si>
  <si>
    <t>Shooter</t>
  </si>
  <si>
    <t>Skalski</t>
  </si>
  <si>
    <t>Blue</t>
  </si>
  <si>
    <t>Brace</t>
  </si>
  <si>
    <t>Cullen</t>
  </si>
  <si>
    <t>Wyatt</t>
  </si>
  <si>
    <t>Richter</t>
  </si>
  <si>
    <t>Rookie</t>
  </si>
  <si>
    <t>Seeker</t>
  </si>
  <si>
    <t>Tara/Ryan</t>
  </si>
  <si>
    <t>Thibodeau</t>
  </si>
  <si>
    <t>Bell</t>
  </si>
  <si>
    <t>BRIT</t>
  </si>
  <si>
    <t>Beylin</t>
  </si>
  <si>
    <t>Rockstar</t>
  </si>
  <si>
    <t>Reckling</t>
  </si>
  <si>
    <t>Dianne</t>
  </si>
  <si>
    <t>Strom</t>
  </si>
  <si>
    <t xml:space="preserve">Bill </t>
  </si>
  <si>
    <t>Hettchler</t>
  </si>
  <si>
    <t>Candi/Norm</t>
  </si>
  <si>
    <t>Linton</t>
  </si>
  <si>
    <t>Sylvia</t>
  </si>
  <si>
    <t>Rhonda</t>
  </si>
  <si>
    <t>Jaroneski</t>
  </si>
  <si>
    <t>L/GSP</t>
  </si>
  <si>
    <t>ESS/L</t>
  </si>
  <si>
    <t xml:space="preserve"> </t>
  </si>
  <si>
    <t>LEGS EARNED</t>
  </si>
  <si>
    <t xml:space="preserve">PERSONAL BEST </t>
  </si>
  <si>
    <t>2010 UAD TITLE</t>
  </si>
  <si>
    <t>2010 TITLE</t>
  </si>
  <si>
    <t>Beal</t>
  </si>
  <si>
    <t>Goodwin</t>
  </si>
  <si>
    <t xml:space="preserve">Tim </t>
  </si>
  <si>
    <t>Buckshot</t>
  </si>
  <si>
    <t>Rosemary/Bob</t>
  </si>
  <si>
    <t>Petey</t>
  </si>
  <si>
    <t>Spri</t>
  </si>
  <si>
    <t>Michie</t>
  </si>
  <si>
    <t>Bradley</t>
  </si>
  <si>
    <t>Phillips</t>
  </si>
  <si>
    <t>Vern</t>
  </si>
  <si>
    <t>Journey</t>
  </si>
  <si>
    <t>Traveler</t>
  </si>
  <si>
    <t>Finch</t>
  </si>
  <si>
    <t>Bonavita</t>
  </si>
  <si>
    <t>Ronnie</t>
  </si>
  <si>
    <t>Helm</t>
  </si>
  <si>
    <t>Alex</t>
  </si>
  <si>
    <t>GR/L</t>
  </si>
  <si>
    <t>Crabbe</t>
  </si>
  <si>
    <t>Divot</t>
  </si>
  <si>
    <t>Caba</t>
  </si>
  <si>
    <t>Spitfire</t>
  </si>
  <si>
    <t>OHIO CHAMPIONSHIPS II, COLUMBUS, OH</t>
  </si>
  <si>
    <t>Karr</t>
  </si>
  <si>
    <t>Pamela</t>
  </si>
  <si>
    <t>Dart</t>
  </si>
  <si>
    <t>BEL(Mal)</t>
  </si>
  <si>
    <t>Sabiny</t>
  </si>
  <si>
    <t>Brock</t>
  </si>
  <si>
    <t xml:space="preserve">Dash </t>
  </si>
  <si>
    <t>Virginia</t>
  </si>
  <si>
    <t>Bert</t>
  </si>
  <si>
    <t>Wendy</t>
  </si>
  <si>
    <t>Cosby</t>
  </si>
  <si>
    <t>Chris/Michelle</t>
  </si>
  <si>
    <t>Glenda</t>
  </si>
  <si>
    <t>Bumpus</t>
  </si>
  <si>
    <t xml:space="preserve">Ellis </t>
  </si>
  <si>
    <t>Troy</t>
  </si>
  <si>
    <t>Brixton</t>
  </si>
  <si>
    <t>Woodbury</t>
  </si>
  <si>
    <t>Carr</t>
  </si>
  <si>
    <t>Koda</t>
  </si>
  <si>
    <t>Corsentino</t>
  </si>
  <si>
    <t>Tanya</t>
  </si>
  <si>
    <t>Maerki</t>
  </si>
  <si>
    <t>Craig/Kerry</t>
  </si>
  <si>
    <t>Chewbacca</t>
  </si>
  <si>
    <t>Kimberly</t>
  </si>
  <si>
    <t>Juneau</t>
  </si>
  <si>
    <t>Lark</t>
  </si>
  <si>
    <t>Ocker</t>
  </si>
  <si>
    <t>Charge</t>
  </si>
  <si>
    <t>Radecki</t>
  </si>
  <si>
    <t>Cona</t>
  </si>
  <si>
    <t>Skipper</t>
  </si>
  <si>
    <t>Mayla</t>
  </si>
  <si>
    <t>Steck</t>
  </si>
  <si>
    <t>FR</t>
  </si>
  <si>
    <t>Eustace</t>
  </si>
  <si>
    <t>Danielle</t>
  </si>
  <si>
    <t>Ebby</t>
  </si>
  <si>
    <t>L/CBR</t>
  </si>
  <si>
    <t>Kuper</t>
  </si>
  <si>
    <t>14..08</t>
  </si>
  <si>
    <t>Chornoma</t>
  </si>
  <si>
    <t>Springer</t>
  </si>
  <si>
    <t>Parks</t>
  </si>
  <si>
    <t>Gabby &amp; Barbara</t>
  </si>
  <si>
    <t xml:space="preserve">Bella  </t>
  </si>
  <si>
    <t>Marra</t>
  </si>
  <si>
    <t>Kirsten/Chris</t>
  </si>
  <si>
    <t>Cider</t>
  </si>
  <si>
    <t>Vincent</t>
  </si>
  <si>
    <t>Vines</t>
  </si>
  <si>
    <t>Shafer</t>
  </si>
  <si>
    <t>LizaJane</t>
  </si>
  <si>
    <t>Mangiafico</t>
  </si>
  <si>
    <t>Melinda</t>
  </si>
  <si>
    <t>Tew</t>
  </si>
  <si>
    <t>Jacqueline</t>
  </si>
  <si>
    <t>Arkos</t>
  </si>
  <si>
    <t>BSD (Laekenois)</t>
  </si>
  <si>
    <t>Sirois</t>
  </si>
  <si>
    <t>Bethany/Joel</t>
  </si>
  <si>
    <t>Dulac</t>
  </si>
  <si>
    <t>Nellie</t>
  </si>
  <si>
    <t>Amen</t>
  </si>
  <si>
    <t>Klem/Galvin</t>
  </si>
  <si>
    <t>Lisa Marie/Lisa</t>
  </si>
  <si>
    <t>Frances</t>
  </si>
  <si>
    <t>Boxer/Lab</t>
  </si>
  <si>
    <t>Turgeon</t>
  </si>
  <si>
    <t>Robin</t>
  </si>
  <si>
    <t>Deroehn</t>
  </si>
  <si>
    <t>Gene</t>
  </si>
  <si>
    <t>Nalick</t>
  </si>
  <si>
    <t>Obrien</t>
  </si>
  <si>
    <t>nc</t>
  </si>
  <si>
    <t>GREAT AMERICAN PET EXPO, CHICAGO, IL</t>
  </si>
  <si>
    <t>Rattner</t>
  </si>
  <si>
    <t>Bristles</t>
  </si>
  <si>
    <t>NF</t>
  </si>
  <si>
    <t>Reiter</t>
  </si>
  <si>
    <t>Janus</t>
  </si>
  <si>
    <t>Amee</t>
  </si>
  <si>
    <t>Josellis</t>
  </si>
  <si>
    <t>Ernie</t>
  </si>
  <si>
    <t>Marks</t>
  </si>
  <si>
    <t>LaVarier</t>
  </si>
  <si>
    <t>Nichole</t>
  </si>
  <si>
    <t>Mia</t>
  </si>
  <si>
    <t>Eskra</t>
  </si>
  <si>
    <t>Thor</t>
  </si>
  <si>
    <t>CAT</t>
  </si>
  <si>
    <t>Hicks</t>
  </si>
  <si>
    <t>Salem</t>
  </si>
  <si>
    <t>Obi-wan</t>
  </si>
  <si>
    <t>Lydon</t>
  </si>
  <si>
    <t>Maureen</t>
  </si>
  <si>
    <t>Ceili</t>
  </si>
  <si>
    <t>Klarman</t>
  </si>
  <si>
    <t>Homer</t>
  </si>
  <si>
    <t>Marek</t>
  </si>
  <si>
    <t>Alycia</t>
  </si>
  <si>
    <t>Keena</t>
  </si>
  <si>
    <t>La Van</t>
  </si>
  <si>
    <t>Valkiunas</t>
  </si>
  <si>
    <t>Edvyna</t>
  </si>
  <si>
    <t>Jinxie</t>
  </si>
  <si>
    <t>Deliliah</t>
  </si>
  <si>
    <t>FEATHER FINALS</t>
  </si>
  <si>
    <t>MI FAMILY PET EXPO, NOVI, MI</t>
  </si>
  <si>
    <t>Monier</t>
  </si>
  <si>
    <t>Misha</t>
  </si>
  <si>
    <t>Rhino</t>
  </si>
  <si>
    <t>Persyn</t>
  </si>
  <si>
    <t>HWV</t>
  </si>
  <si>
    <t>Keelon</t>
  </si>
  <si>
    <t>Maria</t>
  </si>
  <si>
    <t>Sampson</t>
  </si>
  <si>
    <t>Matt/Danielle</t>
  </si>
  <si>
    <t>Britcher</t>
  </si>
  <si>
    <t>Izzie</t>
  </si>
  <si>
    <t>Mickey</t>
  </si>
  <si>
    <t>ROTT</t>
  </si>
  <si>
    <t>Staccato</t>
  </si>
  <si>
    <t>Goike</t>
  </si>
  <si>
    <t>Diablo</t>
  </si>
  <si>
    <t xml:space="preserve">Amber </t>
  </si>
  <si>
    <t>Bark Kent</t>
  </si>
  <si>
    <t>Toshie</t>
  </si>
  <si>
    <t>Jason/Karen</t>
  </si>
  <si>
    <t>Ultimate II</t>
  </si>
  <si>
    <t>Master II</t>
  </si>
  <si>
    <t>Welser</t>
  </si>
  <si>
    <t>Drama</t>
  </si>
  <si>
    <t>Lipka</t>
  </si>
  <si>
    <t>Kline</t>
  </si>
  <si>
    <t>Rodie</t>
  </si>
  <si>
    <t>Mendlewski</t>
  </si>
  <si>
    <t>Schehr</t>
  </si>
  <si>
    <t>Summer</t>
  </si>
  <si>
    <t>Maria/Stephen</t>
  </si>
  <si>
    <t>Mitchell</t>
  </si>
  <si>
    <t>Dawn/Michelle</t>
  </si>
  <si>
    <t>Shannon/Devon</t>
  </si>
  <si>
    <t>Ellie Mae</t>
  </si>
  <si>
    <t>Aben</t>
  </si>
  <si>
    <t>OUTDOORAMA, NOVI, MI.</t>
  </si>
  <si>
    <t>n/c</t>
  </si>
  <si>
    <t>SPECIALY FINALS</t>
  </si>
  <si>
    <t>Vig</t>
  </si>
  <si>
    <t>Sequel</t>
  </si>
  <si>
    <t>Rhythm</t>
  </si>
  <si>
    <t>Balance</t>
  </si>
  <si>
    <t>Glen</t>
  </si>
  <si>
    <t>Paxton</t>
  </si>
  <si>
    <t>Stuart</t>
  </si>
  <si>
    <t>Orsulak</t>
  </si>
  <si>
    <t xml:space="preserve">Mark </t>
  </si>
  <si>
    <t>Baylee Rose</t>
  </si>
  <si>
    <t>Forster</t>
  </si>
  <si>
    <t>Bev</t>
  </si>
  <si>
    <t>Gooderham</t>
  </si>
  <si>
    <t>Rosie</t>
  </si>
  <si>
    <t>Lombardi</t>
  </si>
  <si>
    <t>Motion</t>
  </si>
  <si>
    <t>Tyler/Jennifer</t>
  </si>
  <si>
    <t>Chili</t>
  </si>
  <si>
    <t>Lipsett</t>
  </si>
  <si>
    <t>Shuller</t>
  </si>
  <si>
    <t>Dylan</t>
  </si>
  <si>
    <t>Leo</t>
  </si>
  <si>
    <t>Brame</t>
  </si>
  <si>
    <t>Remi</t>
  </si>
  <si>
    <t>Carina</t>
  </si>
  <si>
    <t>Reber</t>
  </si>
  <si>
    <t>NC</t>
  </si>
  <si>
    <t>Butts</t>
  </si>
  <si>
    <t>Sprig</t>
  </si>
  <si>
    <t>Larabel</t>
  </si>
  <si>
    <t>Taxi</t>
  </si>
  <si>
    <t>Blauwiekel</t>
  </si>
  <si>
    <t>DeLano</t>
  </si>
  <si>
    <t>Bret</t>
  </si>
  <si>
    <t>EVERYTHING PETS EXPO, CINCINNATI, OH</t>
  </si>
  <si>
    <t>Thornbury</t>
  </si>
  <si>
    <t>Anne</t>
  </si>
  <si>
    <t>Willy</t>
  </si>
  <si>
    <t>Khaki</t>
  </si>
  <si>
    <t>Ken/Linda</t>
  </si>
  <si>
    <t>Sims</t>
  </si>
  <si>
    <t>Connie</t>
  </si>
  <si>
    <t>Gossip</t>
  </si>
  <si>
    <t>Broman</t>
  </si>
  <si>
    <t>Howe</t>
  </si>
  <si>
    <t>Ray</t>
  </si>
  <si>
    <t>Sefton</t>
  </si>
  <si>
    <t>McConnell</t>
  </si>
  <si>
    <t>Tricia</t>
  </si>
  <si>
    <t>CP</t>
  </si>
  <si>
    <t>Royer</t>
  </si>
  <si>
    <t>Johe</t>
  </si>
  <si>
    <t xml:space="preserve">Maria </t>
  </si>
  <si>
    <t>Pix</t>
  </si>
  <si>
    <t>Gilman</t>
  </si>
  <si>
    <t>Lauren</t>
  </si>
  <si>
    <t>Prima</t>
  </si>
  <si>
    <t>Brauneck</t>
  </si>
  <si>
    <t>Raulerson</t>
  </si>
  <si>
    <t>Candice</t>
  </si>
  <si>
    <t>Lady Adrian</t>
  </si>
  <si>
    <t>Robert/Becky</t>
  </si>
  <si>
    <t>Megan/Kris</t>
  </si>
  <si>
    <t>Cortney</t>
  </si>
  <si>
    <t>Maui</t>
  </si>
  <si>
    <t>Ostapowicz</t>
  </si>
  <si>
    <t>Marley</t>
  </si>
  <si>
    <t>Ballou</t>
  </si>
  <si>
    <t>Grizzly</t>
  </si>
  <si>
    <t>DeJonge</t>
  </si>
  <si>
    <t>DJ</t>
  </si>
  <si>
    <t>Brooklyn</t>
  </si>
  <si>
    <t>Shingledecker</t>
  </si>
  <si>
    <t>Kathryn</t>
  </si>
  <si>
    <t>Indi</t>
  </si>
  <si>
    <t>Kaylor</t>
  </si>
  <si>
    <t>DOB</t>
  </si>
  <si>
    <t>Belinger</t>
  </si>
  <si>
    <t>Brynne</t>
  </si>
  <si>
    <t>Talulla</t>
  </si>
  <si>
    <t>Dawn/Kent</t>
  </si>
  <si>
    <t>Daphne</t>
  </si>
  <si>
    <t>Calcut</t>
  </si>
  <si>
    <t>Linda/Eric</t>
  </si>
  <si>
    <t>Charlie Brown</t>
  </si>
  <si>
    <t>Sables</t>
  </si>
  <si>
    <t>Blennie</t>
  </si>
  <si>
    <t>L/P</t>
  </si>
  <si>
    <t>Daughtery</t>
  </si>
  <si>
    <t>Yates</t>
  </si>
  <si>
    <t>Strider</t>
  </si>
  <si>
    <t>Hetchler</t>
  </si>
  <si>
    <t>DOMINION RIVER ROCK, RICHMOND, VA.</t>
  </si>
  <si>
    <t>Fryling</t>
  </si>
  <si>
    <t>Kelsey</t>
  </si>
  <si>
    <t>Jasper</t>
  </si>
  <si>
    <t>ESP</t>
  </si>
  <si>
    <t>Kreamer</t>
  </si>
  <si>
    <t>Shreve/Lopus</t>
  </si>
  <si>
    <t>Megan/Justin</t>
  </si>
  <si>
    <t>Estsminger</t>
  </si>
  <si>
    <t>Carrie</t>
  </si>
  <si>
    <t>Boone</t>
  </si>
  <si>
    <t>Manville</t>
  </si>
  <si>
    <t>Juston</t>
  </si>
  <si>
    <t>Boyd</t>
  </si>
  <si>
    <t>Carl</t>
  </si>
  <si>
    <t>Luke</t>
  </si>
  <si>
    <t>Ackerly</t>
  </si>
  <si>
    <t>Weygandt</t>
  </si>
  <si>
    <t>Desiree</t>
  </si>
  <si>
    <t>Stallings</t>
  </si>
  <si>
    <t>Alvin</t>
  </si>
  <si>
    <t>WIEIM</t>
  </si>
  <si>
    <t>Conway</t>
  </si>
  <si>
    <t>Binky</t>
  </si>
  <si>
    <t>Ginni</t>
  </si>
  <si>
    <t>Barbour</t>
  </si>
  <si>
    <t>Gabe</t>
  </si>
  <si>
    <t>Walden</t>
  </si>
  <si>
    <t>Atlas</t>
  </si>
  <si>
    <t>O'Keefe</t>
  </si>
  <si>
    <t>Belcher</t>
  </si>
  <si>
    <t>Al</t>
  </si>
  <si>
    <t xml:space="preserve">Pete </t>
  </si>
  <si>
    <t>Zahniser</t>
  </si>
  <si>
    <t>Douglas</t>
  </si>
  <si>
    <t>Schaefer</t>
  </si>
  <si>
    <t>Spivey</t>
  </si>
  <si>
    <t>Danner</t>
  </si>
  <si>
    <t>Dabney</t>
  </si>
  <si>
    <t>Crowley</t>
  </si>
  <si>
    <t>Kean</t>
  </si>
  <si>
    <t>Shaler</t>
  </si>
  <si>
    <t>Carlson</t>
  </si>
  <si>
    <t>Madison</t>
  </si>
  <si>
    <t>Kirkley</t>
  </si>
  <si>
    <t>Goodman</t>
  </si>
  <si>
    <t>Baber</t>
  </si>
  <si>
    <t>Marshall</t>
  </si>
  <si>
    <t>Kittrell</t>
  </si>
  <si>
    <t>Stephen</t>
  </si>
  <si>
    <t>BS/L</t>
  </si>
  <si>
    <t>Busch</t>
  </si>
  <si>
    <t>Cubby Bear</t>
  </si>
  <si>
    <t>Rittling</t>
  </si>
  <si>
    <t>Sa-lee</t>
  </si>
  <si>
    <t>Hoover</t>
  </si>
  <si>
    <t>Ensign</t>
  </si>
  <si>
    <t>Shona</t>
  </si>
  <si>
    <t>Tegan</t>
  </si>
  <si>
    <t>Amirshahi</t>
  </si>
  <si>
    <t>Bolton</t>
  </si>
  <si>
    <t>Brandon</t>
  </si>
  <si>
    <t>Kaila</t>
  </si>
  <si>
    <t>Moyer</t>
  </si>
  <si>
    <t>Angel</t>
  </si>
  <si>
    <t>Pogie</t>
  </si>
  <si>
    <t>Render</t>
  </si>
  <si>
    <t>Scarlett</t>
  </si>
  <si>
    <t>Banton</t>
  </si>
  <si>
    <t>Maddi</t>
  </si>
  <si>
    <t>Penny</t>
  </si>
  <si>
    <t>Wiedeman</t>
  </si>
  <si>
    <t>O'Sheridan</t>
  </si>
  <si>
    <t>Ryan/Jen</t>
  </si>
  <si>
    <t>Montijo</t>
  </si>
  <si>
    <t>D'Errico</t>
  </si>
  <si>
    <t>Jeremy</t>
  </si>
  <si>
    <t>Kaiya</t>
  </si>
  <si>
    <t>Oona</t>
  </si>
  <si>
    <t>Oristian</t>
  </si>
  <si>
    <t>Kilroy</t>
  </si>
  <si>
    <t>WEIM/GSP</t>
  </si>
  <si>
    <t>Morrison</t>
  </si>
  <si>
    <t>Keli</t>
  </si>
  <si>
    <t>Byrd</t>
  </si>
  <si>
    <t>Sandra/Charlie</t>
  </si>
  <si>
    <t>BT (Eng)</t>
  </si>
  <si>
    <t>Castor</t>
  </si>
  <si>
    <t>Lesley</t>
  </si>
  <si>
    <t>Turner</t>
  </si>
  <si>
    <t>Thompkins</t>
  </si>
  <si>
    <t>Globushutz</t>
  </si>
  <si>
    <t>Keagan</t>
  </si>
  <si>
    <t>Hernden</t>
  </si>
  <si>
    <t>Bernie</t>
  </si>
  <si>
    <t>Poodle</t>
  </si>
  <si>
    <t>Strauss</t>
  </si>
  <si>
    <t>Settx</t>
  </si>
  <si>
    <t>Luberto</t>
  </si>
  <si>
    <t>Bunker</t>
  </si>
  <si>
    <t>Overaitis-Terski</t>
  </si>
  <si>
    <t>Spencer/Fulton</t>
  </si>
  <si>
    <t>Rebecca/Dawn</t>
  </si>
  <si>
    <t>Norm/Candi</t>
  </si>
  <si>
    <t>AFLAC OUTDOOR GAMES, COLUMBUS, GA</t>
  </si>
  <si>
    <t>Jessica/Mark</t>
  </si>
  <si>
    <t>Cipriani</t>
  </si>
  <si>
    <t>Abbie</t>
  </si>
  <si>
    <t>McCleod</t>
  </si>
  <si>
    <t>Bayerle</t>
  </si>
  <si>
    <t>Howard</t>
  </si>
  <si>
    <t>Ubu</t>
  </si>
  <si>
    <t>Cate</t>
  </si>
  <si>
    <t>Zeek</t>
  </si>
  <si>
    <t xml:space="preserve">Melissa </t>
  </si>
  <si>
    <t>Deja Vu</t>
  </si>
  <si>
    <t>Bauer-Mecke</t>
  </si>
  <si>
    <t>Glory</t>
  </si>
  <si>
    <t>Lenoir</t>
  </si>
  <si>
    <t>Beacham</t>
  </si>
  <si>
    <t>McElwee</t>
  </si>
  <si>
    <t>Cinch</t>
  </si>
  <si>
    <t>Merritt</t>
  </si>
  <si>
    <t>Zucker</t>
  </si>
  <si>
    <t>Mistretta</t>
  </si>
  <si>
    <t>Austin</t>
  </si>
  <si>
    <t>GREYxL</t>
  </si>
  <si>
    <t>Pounds</t>
  </si>
  <si>
    <t>CJ</t>
  </si>
  <si>
    <t>Truett</t>
  </si>
  <si>
    <t>VET FINALS</t>
  </si>
  <si>
    <t>CURWOOD FESTIVAL, OWOSSO, MI.</t>
  </si>
  <si>
    <t xml:space="preserve">Lynnie </t>
  </si>
  <si>
    <t>Don/Theresa</t>
  </si>
  <si>
    <t>Ann/Chris</t>
  </si>
  <si>
    <t>Tate</t>
  </si>
  <si>
    <t>Derik</t>
  </si>
  <si>
    <t>Tobey</t>
  </si>
  <si>
    <t>Getzen</t>
  </si>
  <si>
    <t>Phil</t>
  </si>
  <si>
    <t>GRxL</t>
  </si>
  <si>
    <t>Whipple</t>
  </si>
  <si>
    <t>Peyton</t>
  </si>
  <si>
    <t>Katheryn</t>
  </si>
  <si>
    <t>Lane</t>
  </si>
  <si>
    <t>AS</t>
  </si>
  <si>
    <t>Riot</t>
  </si>
  <si>
    <t>Rodey</t>
  </si>
  <si>
    <t>AST</t>
  </si>
  <si>
    <t>Stechschulte</t>
  </si>
  <si>
    <t>Aubrui/Sami</t>
  </si>
  <si>
    <t>Daisi</t>
  </si>
  <si>
    <t>Hofkamp</t>
  </si>
  <si>
    <t xml:space="preserve">Matt </t>
  </si>
  <si>
    <t>Senior II</t>
  </si>
  <si>
    <t>Master, Ultimate</t>
  </si>
  <si>
    <t>Master V</t>
  </si>
  <si>
    <t>Junior II</t>
  </si>
  <si>
    <t>Senior IV</t>
  </si>
  <si>
    <t>Master III</t>
  </si>
  <si>
    <t xml:space="preserve">Junior III, Senior </t>
  </si>
  <si>
    <t>Senior III</t>
  </si>
  <si>
    <t xml:space="preserve">Senior II </t>
  </si>
  <si>
    <t xml:space="preserve">Master  </t>
  </si>
  <si>
    <t>Ultimate V</t>
  </si>
  <si>
    <t>Blazer</t>
  </si>
  <si>
    <t>Nihizer</t>
  </si>
  <si>
    <t xml:space="preserve">Jack  </t>
  </si>
  <si>
    <t>Mikonis</t>
  </si>
  <si>
    <t>Samantha</t>
  </si>
  <si>
    <t>Delaney</t>
  </si>
  <si>
    <t>Jango</t>
  </si>
  <si>
    <t>Sami</t>
  </si>
  <si>
    <t>Bohn</t>
  </si>
  <si>
    <t>Mathew</t>
  </si>
  <si>
    <t>Flyer</t>
  </si>
  <si>
    <t>Perry</t>
  </si>
  <si>
    <t>Denny</t>
  </si>
  <si>
    <t>Mecke</t>
  </si>
  <si>
    <t>Kathy/McCalla</t>
  </si>
  <si>
    <t>Glorey</t>
  </si>
  <si>
    <t>Vivace</t>
  </si>
  <si>
    <t>Prohaszka</t>
  </si>
  <si>
    <t>Aldridge</t>
  </si>
  <si>
    <t>Jeff/Erin</t>
  </si>
  <si>
    <t>Art</t>
  </si>
  <si>
    <t>Quinn</t>
  </si>
  <si>
    <t>B L</t>
  </si>
  <si>
    <t>Kathy/William</t>
  </si>
  <si>
    <t>Hanson</t>
  </si>
  <si>
    <t>Kinyon</t>
  </si>
  <si>
    <t>Matney</t>
  </si>
  <si>
    <t>Bowers</t>
  </si>
  <si>
    <t>Griffen</t>
  </si>
  <si>
    <t>PYR</t>
  </si>
  <si>
    <t>RIVER DAYS, DETROIT, MI</t>
  </si>
  <si>
    <t>Lindmeier</t>
  </si>
  <si>
    <t>Katrina</t>
  </si>
  <si>
    <t>Gajewski</t>
  </si>
  <si>
    <t>Peter</t>
  </si>
  <si>
    <t>Finders</t>
  </si>
  <si>
    <t>Mueller</t>
  </si>
  <si>
    <t>Dolly</t>
  </si>
  <si>
    <t>Lindy</t>
  </si>
  <si>
    <t>Hillary</t>
  </si>
  <si>
    <t>Gouda</t>
  </si>
  <si>
    <t>Kolbet</t>
  </si>
  <si>
    <t>Damian</t>
  </si>
  <si>
    <t>Cadbury</t>
  </si>
  <si>
    <t>Tiesing</t>
  </si>
  <si>
    <t>Cabo</t>
  </si>
  <si>
    <t>Gallion</t>
  </si>
  <si>
    <t>Jackman</t>
  </si>
  <si>
    <t>Tess</t>
  </si>
  <si>
    <t>Limdmeier</t>
  </si>
  <si>
    <t>HERITAGE/FREEDOM, O'FALLON, MO.</t>
  </si>
  <si>
    <t>CONYERS FAB, CONYERS, GA.</t>
  </si>
  <si>
    <t>Kimzie</t>
  </si>
  <si>
    <t>Bridgman</t>
  </si>
  <si>
    <t>Tyee</t>
  </si>
  <si>
    <t>AMSTAF</t>
  </si>
  <si>
    <t>Trainor</t>
  </si>
  <si>
    <t>Trout</t>
  </si>
  <si>
    <t>Coda</t>
  </si>
  <si>
    <t>Worthington</t>
  </si>
  <si>
    <t>Tom/karen</t>
  </si>
  <si>
    <t>Britton</t>
  </si>
  <si>
    <t>Marbles</t>
  </si>
  <si>
    <t>Hanna</t>
  </si>
  <si>
    <t>Will/Holly</t>
  </si>
  <si>
    <t xml:space="preserve">Jazz </t>
  </si>
  <si>
    <t>Setterx</t>
  </si>
  <si>
    <t>Franz</t>
  </si>
  <si>
    <t>Olyvia</t>
  </si>
  <si>
    <t>Peetey</t>
  </si>
  <si>
    <t>ABT</t>
  </si>
  <si>
    <t>Vicky</t>
  </si>
  <si>
    <t>Legend</t>
  </si>
  <si>
    <t>Malonay</t>
  </si>
  <si>
    <t>Jenny/John</t>
  </si>
  <si>
    <t>Mullins</t>
  </si>
  <si>
    <t>Ringo</t>
  </si>
  <si>
    <t>Roger/Kayla</t>
  </si>
  <si>
    <t>Copland</t>
  </si>
  <si>
    <t>Matthew</t>
  </si>
  <si>
    <t>Boca Sweet Lou</t>
  </si>
  <si>
    <t>Hentschel</t>
  </si>
  <si>
    <t>Ethan/Jamie</t>
  </si>
  <si>
    <t>Yancho</t>
  </si>
  <si>
    <t>Emmie</t>
  </si>
  <si>
    <t>Surma</t>
  </si>
  <si>
    <t>ECS</t>
  </si>
  <si>
    <t>Brad/Kim</t>
  </si>
  <si>
    <t>Bond</t>
  </si>
  <si>
    <t>Miler</t>
  </si>
  <si>
    <t>Ozzy</t>
  </si>
  <si>
    <t>Barry</t>
  </si>
  <si>
    <t>BOAZ</t>
  </si>
  <si>
    <t>Borysiak</t>
  </si>
  <si>
    <t>Maxbauer</t>
  </si>
  <si>
    <t>Rinty</t>
  </si>
  <si>
    <t>Majewski</t>
  </si>
  <si>
    <t>Benham</t>
  </si>
  <si>
    <t>Klabunde</t>
  </si>
  <si>
    <t>Whitcomb</t>
  </si>
  <si>
    <t>Reg</t>
  </si>
  <si>
    <t xml:space="preserve">Post </t>
  </si>
  <si>
    <t>Seth</t>
  </si>
  <si>
    <t>Tolan</t>
  </si>
  <si>
    <t>Sripps</t>
  </si>
  <si>
    <t>Oliver</t>
  </si>
  <si>
    <t>Bill/Josh</t>
  </si>
  <si>
    <t xml:space="preserve">  </t>
  </si>
  <si>
    <t>Seelhoff</t>
  </si>
  <si>
    <t>Coco</t>
  </si>
  <si>
    <t>Facsko</t>
  </si>
  <si>
    <t>Arrah</t>
  </si>
  <si>
    <t>Sapikowski</t>
  </si>
  <si>
    <t>Christin/Brandon</t>
  </si>
  <si>
    <t>Bouwkamp</t>
  </si>
  <si>
    <t>Baxemore</t>
  </si>
  <si>
    <t>Cog</t>
  </si>
  <si>
    <t>Alpers</t>
  </si>
  <si>
    <t>Coopersmith</t>
  </si>
  <si>
    <t>Savannah</t>
  </si>
  <si>
    <t>CHERRY FEST, TRAVERSE CITY, MI</t>
  </si>
  <si>
    <t>SERVICE DOG FINALS</t>
  </si>
  <si>
    <t>JUNIOR FINALS</t>
  </si>
  <si>
    <t>VETERAN FINALS</t>
  </si>
  <si>
    <t>UKC PREMIER, RICHMOND, IN.</t>
  </si>
  <si>
    <t>Ness</t>
  </si>
  <si>
    <t>Smoke</t>
  </si>
  <si>
    <t xml:space="preserve">Dex </t>
  </si>
  <si>
    <t>Nuttall</t>
  </si>
  <si>
    <t>Cala</t>
  </si>
  <si>
    <t>Leggio</t>
  </si>
  <si>
    <t>Buck</t>
  </si>
  <si>
    <t>Hixson</t>
  </si>
  <si>
    <t>Lynda/Dustin</t>
  </si>
  <si>
    <t>Heather/Scott</t>
  </si>
  <si>
    <t>CNCorso</t>
  </si>
  <si>
    <t>PAT</t>
  </si>
  <si>
    <t>Danley</t>
  </si>
  <si>
    <t>Nekki (Nikki)</t>
  </si>
  <si>
    <t>Answered Prayers</t>
  </si>
  <si>
    <t>Fletcher</t>
  </si>
  <si>
    <t>Gloria</t>
  </si>
  <si>
    <t>Dig Em</t>
  </si>
  <si>
    <t>Peabody</t>
  </si>
  <si>
    <t>Change</t>
  </si>
  <si>
    <t>McKnight</t>
  </si>
  <si>
    <t>Ronalee</t>
  </si>
  <si>
    <t>Kimmeth</t>
  </si>
  <si>
    <t>Alyssa/Kathy</t>
  </si>
  <si>
    <t>Tia</t>
  </si>
  <si>
    <t>Ayers</t>
  </si>
  <si>
    <t xml:space="preserve">Boomer  </t>
  </si>
  <si>
    <t>MI</t>
  </si>
  <si>
    <t>Murn</t>
  </si>
  <si>
    <t>Nickie</t>
  </si>
  <si>
    <t>Pope</t>
  </si>
  <si>
    <t>Kristie</t>
  </si>
  <si>
    <t>Skeet Petite</t>
  </si>
  <si>
    <t>PRT</t>
  </si>
  <si>
    <t>Ragan</t>
  </si>
  <si>
    <t>Darice</t>
  </si>
  <si>
    <t>AHT</t>
  </si>
  <si>
    <t>Vlahovich</t>
  </si>
  <si>
    <t>Liberty</t>
  </si>
  <si>
    <t>RAT</t>
  </si>
  <si>
    <t>Zen</t>
  </si>
  <si>
    <t>PICR</t>
  </si>
  <si>
    <t>Whistle</t>
  </si>
  <si>
    <t>Puls</t>
  </si>
  <si>
    <t>Nicholas</t>
  </si>
  <si>
    <t>Lego</t>
  </si>
  <si>
    <t>Pigott</t>
  </si>
  <si>
    <t xml:space="preserve">Trent </t>
  </si>
  <si>
    <t>Pugh</t>
  </si>
  <si>
    <t>Lietzau</t>
  </si>
  <si>
    <t>Dax</t>
  </si>
  <si>
    <t>Cathy/Tom</t>
  </si>
  <si>
    <t>Siflinger</t>
  </si>
  <si>
    <t>Lindsey/Carol</t>
  </si>
  <si>
    <t>Spence</t>
  </si>
  <si>
    <t>SPIN</t>
  </si>
  <si>
    <t>Kerri/John</t>
  </si>
  <si>
    <t>Jensen</t>
  </si>
  <si>
    <t>Yeager</t>
  </si>
  <si>
    <t>Malcolm</t>
  </si>
  <si>
    <t>Leanne</t>
  </si>
  <si>
    <t>Shimmer</t>
  </si>
  <si>
    <t>Ronna</t>
  </si>
  <si>
    <t>Trible</t>
  </si>
  <si>
    <t>Feather</t>
  </si>
  <si>
    <t>Prim</t>
  </si>
  <si>
    <t>Hirco</t>
  </si>
  <si>
    <t>Pearl</t>
  </si>
  <si>
    <t>Natasha/Jeanette</t>
  </si>
  <si>
    <t>Checkers</t>
  </si>
  <si>
    <t>Males</t>
  </si>
  <si>
    <t>Eyce</t>
  </si>
  <si>
    <t>Ronna/Gary</t>
  </si>
  <si>
    <t>Truk'r</t>
  </si>
  <si>
    <t>Ryless</t>
  </si>
  <si>
    <t>Bowker</t>
  </si>
  <si>
    <t xml:space="preserve">Sandra </t>
  </si>
  <si>
    <t>LDOO</t>
  </si>
  <si>
    <t>Don/Debra</t>
  </si>
  <si>
    <t>Daphnew</t>
  </si>
  <si>
    <t>Andrzegewski</t>
  </si>
  <si>
    <t>Clare</t>
  </si>
  <si>
    <t>Boehm</t>
  </si>
  <si>
    <t>Poppy</t>
  </si>
  <si>
    <t>APBT/L</t>
  </si>
  <si>
    <t>Knitrous</t>
  </si>
  <si>
    <t>Kohmescher</t>
  </si>
  <si>
    <t>Mazie</t>
  </si>
  <si>
    <t>Zajkowsky</t>
  </si>
  <si>
    <t>Favor</t>
  </si>
  <si>
    <t>Dillion</t>
  </si>
  <si>
    <t>Holladay</t>
  </si>
  <si>
    <t>Izzybell</t>
  </si>
  <si>
    <t>Peck</t>
  </si>
  <si>
    <t xml:space="preserve">Zach </t>
  </si>
  <si>
    <t>Ally</t>
  </si>
  <si>
    <t>L/GSD</t>
  </si>
  <si>
    <t>ANDERSONS, MAUMEE, OH</t>
  </si>
  <si>
    <t>Felkey</t>
  </si>
  <si>
    <t>Broman/Goodman</t>
  </si>
  <si>
    <t>Bruce/Marie</t>
  </si>
  <si>
    <t>Leonard</t>
  </si>
  <si>
    <t>Deke</t>
  </si>
  <si>
    <t>Pollock</t>
  </si>
  <si>
    <t>Simba</t>
  </si>
  <si>
    <t>Ma'ti</t>
  </si>
  <si>
    <t>Lisa/Gracie</t>
  </si>
  <si>
    <t>Wenberg</t>
  </si>
  <si>
    <t>Harrington</t>
  </si>
  <si>
    <t xml:space="preserve">Susan </t>
  </si>
  <si>
    <t>Tracy/Dorie</t>
  </si>
  <si>
    <t>Dorey</t>
  </si>
  <si>
    <t>Stacia</t>
  </si>
  <si>
    <t>Spr</t>
  </si>
  <si>
    <t>Buchwood</t>
  </si>
  <si>
    <t>Magy</t>
  </si>
  <si>
    <t>Cuevas</t>
  </si>
  <si>
    <t>Orlando</t>
  </si>
  <si>
    <t>Kapone</t>
  </si>
  <si>
    <t>Leth</t>
  </si>
  <si>
    <t>Vanessa</t>
  </si>
  <si>
    <t>Timmons</t>
  </si>
  <si>
    <t>Kunkle</t>
  </si>
  <si>
    <t>Krios</t>
  </si>
  <si>
    <t>Tetting</t>
  </si>
  <si>
    <t>Plaine</t>
  </si>
  <si>
    <t>Emily/Steve</t>
  </si>
  <si>
    <t>Kobe</t>
  </si>
  <si>
    <t>Steve/Sandi</t>
  </si>
  <si>
    <t>Chris/Allen</t>
  </si>
  <si>
    <t>Kevin SR.</t>
  </si>
  <si>
    <t>Dan/Scott</t>
  </si>
  <si>
    <t>Evarts</t>
  </si>
  <si>
    <t>Kristi</t>
  </si>
  <si>
    <t>PW</t>
  </si>
  <si>
    <t>Deverealy</t>
  </si>
  <si>
    <t>Adi</t>
  </si>
  <si>
    <t>Lowry</t>
  </si>
  <si>
    <t>Franklin</t>
  </si>
  <si>
    <t>Danny</t>
  </si>
  <si>
    <t>Peternel</t>
  </si>
  <si>
    <t xml:space="preserve">Heather  </t>
  </si>
  <si>
    <t>Tore</t>
  </si>
  <si>
    <t>Carstensen</t>
  </si>
  <si>
    <t>YOR</t>
  </si>
  <si>
    <t>Buehner</t>
  </si>
  <si>
    <t>Shay</t>
  </si>
  <si>
    <t>Dan/Bruce</t>
  </si>
  <si>
    <t>Fredereickson</t>
  </si>
  <si>
    <t>Doty</t>
  </si>
  <si>
    <t>Takota</t>
  </si>
  <si>
    <t>Kraus</t>
  </si>
  <si>
    <t>Java</t>
  </si>
  <si>
    <t>Matt/Joey</t>
  </si>
  <si>
    <t>OEB</t>
  </si>
  <si>
    <t>Dixon</t>
  </si>
  <si>
    <t>Miley Jo</t>
  </si>
  <si>
    <t>Sarah/Ted</t>
  </si>
  <si>
    <t>Mesnard</t>
  </si>
  <si>
    <t>Seamus</t>
  </si>
  <si>
    <t>Janell/Jeff</t>
  </si>
  <si>
    <t>Ricker</t>
  </si>
  <si>
    <t>Hecker</t>
  </si>
  <si>
    <t>Baillie</t>
  </si>
  <si>
    <t>Jesse</t>
  </si>
  <si>
    <t>Issy</t>
  </si>
  <si>
    <t>Wolfe</t>
  </si>
  <si>
    <t>Poloock</t>
  </si>
  <si>
    <t>Ronald</t>
  </si>
  <si>
    <t>Wheeler</t>
  </si>
  <si>
    <t>Audra/Rodney</t>
  </si>
  <si>
    <t>Woods</t>
  </si>
  <si>
    <t>Coalby</t>
  </si>
  <si>
    <t>Reid</t>
  </si>
  <si>
    <t>Twiggy</t>
  </si>
  <si>
    <t>Knowlton</t>
  </si>
  <si>
    <t>Chandler</t>
  </si>
  <si>
    <t>TERV</t>
  </si>
  <si>
    <t>Grumpy</t>
  </si>
  <si>
    <t>Carew</t>
  </si>
  <si>
    <t>Madge</t>
  </si>
  <si>
    <t>Yaw</t>
  </si>
  <si>
    <t>Godiva</t>
  </si>
  <si>
    <t>STD</t>
  </si>
  <si>
    <t>Thornton</t>
  </si>
  <si>
    <t>Burley</t>
  </si>
  <si>
    <t>Drof</t>
  </si>
  <si>
    <t>Janna</t>
  </si>
  <si>
    <t>Sloan/Grace</t>
  </si>
  <si>
    <t>Luke/Noah</t>
  </si>
  <si>
    <t>Hoss</t>
  </si>
  <si>
    <t>Mirkin</t>
  </si>
  <si>
    <t>Grayton</t>
  </si>
  <si>
    <t>Wazi</t>
  </si>
  <si>
    <t>Parsons</t>
  </si>
  <si>
    <t>Whelan</t>
  </si>
  <si>
    <t>BL/BOY</t>
  </si>
  <si>
    <t>Gulden</t>
  </si>
  <si>
    <t>Nathan Jr.</t>
  </si>
  <si>
    <t>Kylie</t>
  </si>
  <si>
    <t>Banzhaf</t>
  </si>
  <si>
    <t>Means</t>
  </si>
  <si>
    <t>Clifton</t>
  </si>
  <si>
    <t>Callahan</t>
  </si>
  <si>
    <t>BELE CHERE, ASHVILLE, NC</t>
  </si>
  <si>
    <t xml:space="preserve">Heather </t>
  </si>
  <si>
    <t>OSCEOLA CO. FAIR, EVART, MI</t>
  </si>
  <si>
    <t>Darrin</t>
  </si>
  <si>
    <t>Dion</t>
  </si>
  <si>
    <t>Kerin</t>
  </si>
  <si>
    <t>Liz</t>
  </si>
  <si>
    <t>Blurr</t>
  </si>
  <si>
    <t>Haileigh</t>
  </si>
  <si>
    <t>Gondek</t>
  </si>
  <si>
    <t>BL/Cho</t>
  </si>
  <si>
    <t>ST. CLAIR CO. FAIR, ST. CLAIR, MI</t>
  </si>
  <si>
    <t>Royal</t>
  </si>
  <si>
    <t>Darga</t>
  </si>
  <si>
    <t>Whitman</t>
  </si>
  <si>
    <t>Tootsie</t>
  </si>
  <si>
    <t>John/Aidan</t>
  </si>
  <si>
    <t>Claudette</t>
  </si>
  <si>
    <t>Arden</t>
  </si>
  <si>
    <t>BSD</t>
  </si>
  <si>
    <t>Kamen</t>
  </si>
  <si>
    <t>VanMaanen</t>
  </si>
  <si>
    <t>Charnley</t>
  </si>
  <si>
    <t>Scharon</t>
  </si>
  <si>
    <t>Boxx</t>
  </si>
  <si>
    <t>Salisbury</t>
  </si>
  <si>
    <t>Jaime/Jerry</t>
  </si>
  <si>
    <t>Church</t>
  </si>
  <si>
    <t>Stanley</t>
  </si>
  <si>
    <t>Raymond</t>
  </si>
  <si>
    <t>Mack</t>
  </si>
  <si>
    <t>Bisby</t>
  </si>
  <si>
    <t>Beaton</t>
  </si>
  <si>
    <t>Charm</t>
  </si>
  <si>
    <t>Sparano</t>
  </si>
  <si>
    <t>Suzanne/Victor</t>
  </si>
  <si>
    <t xml:space="preserve">Ultimate </t>
  </si>
  <si>
    <t>Ultimate VIII</t>
  </si>
  <si>
    <t>Ultimate III</t>
  </si>
  <si>
    <t>Ultimate IV</t>
  </si>
  <si>
    <t xml:space="preserve">Master, Ultimate II </t>
  </si>
  <si>
    <t>Master II, Ultimate II</t>
  </si>
  <si>
    <t>Master, Ultimate IV</t>
  </si>
  <si>
    <t>Senior II, Master II</t>
  </si>
  <si>
    <t xml:space="preserve">Senior, Master  </t>
  </si>
  <si>
    <t>Senior, Master III</t>
  </si>
  <si>
    <t>Senior, Master</t>
  </si>
  <si>
    <t>Senior VI, Master</t>
  </si>
  <si>
    <t>Novice II, Senior</t>
  </si>
  <si>
    <t>Junior, Senior</t>
  </si>
  <si>
    <t>Novice, Junior</t>
  </si>
  <si>
    <t>Novice II</t>
  </si>
  <si>
    <t xml:space="preserve">Novice II, Junior  </t>
  </si>
  <si>
    <t xml:space="preserve">Novice III </t>
  </si>
  <si>
    <t>Novice VI</t>
  </si>
  <si>
    <t>SA</t>
  </si>
  <si>
    <t>SB</t>
  </si>
  <si>
    <t>SPEC FINALS</t>
  </si>
  <si>
    <t>Jaikins</t>
  </si>
  <si>
    <t>Paul/Victoria</t>
  </si>
  <si>
    <t>AmStaff</t>
  </si>
  <si>
    <t>Embach</t>
  </si>
  <si>
    <t>Justine</t>
  </si>
  <si>
    <t>Ditto</t>
  </si>
  <si>
    <t>Koch</t>
  </si>
  <si>
    <t>Karli</t>
  </si>
  <si>
    <t>Mattson</t>
  </si>
  <si>
    <t>Gunther</t>
  </si>
  <si>
    <t>Sasha</t>
  </si>
  <si>
    <t>Marinello</t>
  </si>
  <si>
    <t>Jezewski</t>
  </si>
  <si>
    <t>Grijak</t>
  </si>
  <si>
    <t>Pluto</t>
  </si>
  <si>
    <t>Doodle</t>
  </si>
  <si>
    <t>Lochner</t>
  </si>
  <si>
    <t>Mike/Kate</t>
  </si>
  <si>
    <t xml:space="preserve">Princess  </t>
  </si>
  <si>
    <t>L/Husk</t>
  </si>
  <si>
    <t>Ripkin</t>
  </si>
  <si>
    <t>Steve/Daniele</t>
  </si>
  <si>
    <t>Lodzinski</t>
  </si>
  <si>
    <t>Mikolaj</t>
  </si>
  <si>
    <t>Luli</t>
  </si>
  <si>
    <t>Best</t>
  </si>
  <si>
    <t>Xena</t>
  </si>
  <si>
    <t>Becca</t>
  </si>
  <si>
    <t>Swallows</t>
  </si>
  <si>
    <t>Abbi</t>
  </si>
  <si>
    <t>Karri</t>
  </si>
  <si>
    <t>Huddleston</t>
  </si>
  <si>
    <t>Trey</t>
  </si>
  <si>
    <t>BARK-A-BOUT, SHELBY TWNSHP, MI</t>
  </si>
  <si>
    <t>Corky</t>
  </si>
  <si>
    <t>GD</t>
  </si>
  <si>
    <t>Envy</t>
  </si>
  <si>
    <t>Terri</t>
  </si>
  <si>
    <t>LIVING WILD OUTDOORS, APPLETON, WI</t>
  </si>
  <si>
    <t>Strey</t>
  </si>
  <si>
    <t>Ike</t>
  </si>
  <si>
    <t>Fonger</t>
  </si>
  <si>
    <t>Freda</t>
  </si>
  <si>
    <t>Pischke</t>
  </si>
  <si>
    <t>Ebert</t>
  </si>
  <si>
    <t>Alyssa</t>
  </si>
  <si>
    <t>Kook</t>
  </si>
  <si>
    <t>Bielmeier</t>
  </si>
  <si>
    <t>Derick</t>
  </si>
  <si>
    <t>Speed</t>
  </si>
  <si>
    <t>Jumpin' George</t>
  </si>
  <si>
    <t>Axnick</t>
  </si>
  <si>
    <t>Madigan</t>
  </si>
  <si>
    <t>Dublin</t>
  </si>
  <si>
    <t>Sonsalla</t>
  </si>
  <si>
    <t>L/GR</t>
  </si>
  <si>
    <t>Carden</t>
  </si>
  <si>
    <t>Rousch</t>
  </si>
  <si>
    <t>Alters</t>
  </si>
  <si>
    <t>Lawrence</t>
  </si>
  <si>
    <t>Braun</t>
  </si>
  <si>
    <t>Cheyenne</t>
  </si>
  <si>
    <t>Laes</t>
  </si>
  <si>
    <t>Attie</t>
  </si>
  <si>
    <t>Propson</t>
  </si>
  <si>
    <t>Jered</t>
  </si>
  <si>
    <t>Lambeau</t>
  </si>
  <si>
    <t>Hennek</t>
  </si>
  <si>
    <t>Bloor</t>
  </si>
  <si>
    <t>Zimonick</t>
  </si>
  <si>
    <t>Elkins</t>
  </si>
  <si>
    <t>Deprey</t>
  </si>
  <si>
    <t>Jeromy</t>
  </si>
  <si>
    <t>Bagi</t>
  </si>
  <si>
    <t>Ferenc</t>
  </si>
  <si>
    <t>Oscar</t>
  </si>
  <si>
    <t>Shuler</t>
  </si>
  <si>
    <t>Spann</t>
  </si>
  <si>
    <t>Nutmeg</t>
  </si>
  <si>
    <t>Chappell</t>
  </si>
  <si>
    <t>Reilly</t>
  </si>
  <si>
    <t>Puddin'</t>
  </si>
  <si>
    <t>Rusnak</t>
  </si>
  <si>
    <t>Erik/Christina</t>
  </si>
  <si>
    <t>Lila</t>
  </si>
  <si>
    <t>Mellor</t>
  </si>
  <si>
    <t>Halley</t>
  </si>
  <si>
    <t>Wachel</t>
  </si>
  <si>
    <t xml:space="preserve">Kathy </t>
  </si>
  <si>
    <t>Bailee Rose</t>
  </si>
  <si>
    <t>Hashimi</t>
  </si>
  <si>
    <t>Rahman</t>
  </si>
  <si>
    <t>Elaine</t>
  </si>
  <si>
    <t>Jeff/Susan</t>
  </si>
  <si>
    <t>Ucci</t>
  </si>
  <si>
    <t>Kipper</t>
  </si>
  <si>
    <t>CANINE FUN DAYS, MORELAND HILLS, OH</t>
  </si>
  <si>
    <t>Chubby</t>
  </si>
  <si>
    <t>Natasha</t>
  </si>
  <si>
    <t>Gaski</t>
  </si>
  <si>
    <t>Ryleigh</t>
  </si>
  <si>
    <t>Richardson/Blevins</t>
  </si>
  <si>
    <t>Lynnie/Katie</t>
  </si>
  <si>
    <t>Swalius</t>
  </si>
  <si>
    <t>Strohm</t>
  </si>
  <si>
    <t>Rocco/Moser</t>
  </si>
  <si>
    <t>Jennifer/Lauren</t>
  </si>
  <si>
    <t>GSD/SH</t>
  </si>
  <si>
    <t>Boyco/Kollias</t>
  </si>
  <si>
    <t>Rhonda/Luke</t>
  </si>
  <si>
    <t>Pekar/Atsma</t>
  </si>
  <si>
    <t>Karri/Matt</t>
  </si>
  <si>
    <t>GSP/Hound</t>
  </si>
  <si>
    <t>Post</t>
  </si>
  <si>
    <t>Taiga</t>
  </si>
  <si>
    <t>SH</t>
  </si>
  <si>
    <t>Gresko</t>
  </si>
  <si>
    <t>Mike/Marion</t>
  </si>
  <si>
    <t>Skylar</t>
  </si>
  <si>
    <t>Boehler</t>
  </si>
  <si>
    <t>Mazur</t>
  </si>
  <si>
    <t>Jenny/Gracie</t>
  </si>
  <si>
    <t>Sweitzer</t>
  </si>
  <si>
    <t>Hammer</t>
  </si>
  <si>
    <t>Wilbur</t>
  </si>
  <si>
    <t>Nora</t>
  </si>
  <si>
    <t>Hugo</t>
  </si>
  <si>
    <t>Fever</t>
  </si>
  <si>
    <t>BELG</t>
  </si>
  <si>
    <t>Noland</t>
  </si>
  <si>
    <t>Gaug</t>
  </si>
  <si>
    <t>Tekotte</t>
  </si>
  <si>
    <t>Renee</t>
  </si>
  <si>
    <t>Bodacious</t>
  </si>
  <si>
    <t>Kirkpatrick</t>
  </si>
  <si>
    <t>Billy Ba Ru</t>
  </si>
  <si>
    <t>RRx</t>
  </si>
  <si>
    <t>Bandt</t>
  </si>
  <si>
    <t>Techel</t>
  </si>
  <si>
    <t>Petree</t>
  </si>
  <si>
    <t>Ferry</t>
  </si>
  <si>
    <t>Derak</t>
  </si>
  <si>
    <t>BT/x</t>
  </si>
  <si>
    <t>Sandra/Bret</t>
  </si>
  <si>
    <t>Birk</t>
  </si>
  <si>
    <t>Pushman</t>
  </si>
  <si>
    <t>Frank/Jamie</t>
  </si>
  <si>
    <t>Ozzie</t>
  </si>
  <si>
    <t>Epley</t>
  </si>
  <si>
    <t>Mench</t>
  </si>
  <si>
    <t>Kellner</t>
  </si>
  <si>
    <t>Orson</t>
  </si>
  <si>
    <t>Soden</t>
  </si>
  <si>
    <t>Skip</t>
  </si>
  <si>
    <t>Pauline</t>
  </si>
  <si>
    <t>CSP/L</t>
  </si>
  <si>
    <t>Gall</t>
  </si>
  <si>
    <t>Libby</t>
  </si>
  <si>
    <t>Gary/Charlene</t>
  </si>
  <si>
    <t>Bourdlaies</t>
  </si>
  <si>
    <t>Peebles</t>
  </si>
  <si>
    <t xml:space="preserve">Al  </t>
  </si>
  <si>
    <t>POTATO FESTIVAL, EDMORE, MI</t>
  </si>
  <si>
    <t xml:space="preserve">Lau </t>
  </si>
  <si>
    <t>Clarissa</t>
  </si>
  <si>
    <t>Bartlett</t>
  </si>
  <si>
    <t>Dean</t>
  </si>
  <si>
    <t>Miah</t>
  </si>
  <si>
    <t>Kimbell</t>
  </si>
  <si>
    <t xml:space="preserve">Amanda  </t>
  </si>
  <si>
    <t>Boost</t>
  </si>
  <si>
    <t>Rizor</t>
  </si>
  <si>
    <t xml:space="preserve">Mol </t>
  </si>
  <si>
    <t>Mark/Christine</t>
  </si>
  <si>
    <t>Sailor</t>
  </si>
  <si>
    <t>Roberts</t>
  </si>
  <si>
    <t>Ashlee/Dan</t>
  </si>
  <si>
    <t>L/GSPx</t>
  </si>
  <si>
    <t>Terry/Siera</t>
  </si>
  <si>
    <t>Niki</t>
  </si>
  <si>
    <t>Gonzalez</t>
  </si>
  <si>
    <t>Arturo</t>
  </si>
  <si>
    <t>Zee</t>
  </si>
  <si>
    <t>Lonnie</t>
  </si>
  <si>
    <t>Kozi</t>
  </si>
  <si>
    <t xml:space="preserve">Reid </t>
  </si>
  <si>
    <t>Elsa</t>
  </si>
  <si>
    <t>Wieczorek</t>
  </si>
  <si>
    <t>Jeff/Mike</t>
  </si>
  <si>
    <t xml:space="preserve"> GSP</t>
  </si>
  <si>
    <t>Motz</t>
  </si>
  <si>
    <t>Quila</t>
  </si>
  <si>
    <t>Reynolds</t>
  </si>
  <si>
    <t>Jenny/Ryan</t>
  </si>
  <si>
    <t>Grace Kelly</t>
  </si>
  <si>
    <t>Byrne</t>
  </si>
  <si>
    <t>Pleiman</t>
  </si>
  <si>
    <t>Roxy</t>
  </si>
  <si>
    <t xml:space="preserve">Sloan </t>
  </si>
  <si>
    <t>Valerie</t>
  </si>
  <si>
    <t>Champagne</t>
  </si>
  <si>
    <t>Nassers</t>
  </si>
  <si>
    <t>Karrie</t>
  </si>
  <si>
    <t>Roach</t>
  </si>
  <si>
    <t xml:space="preserve">Zoe </t>
  </si>
  <si>
    <t>Brennan</t>
  </si>
  <si>
    <t>Ceasar</t>
  </si>
  <si>
    <t>Rebecca/Jordyn</t>
  </si>
  <si>
    <t>Diaz</t>
  </si>
  <si>
    <t>Yvonne</t>
  </si>
  <si>
    <t>Nube</t>
  </si>
  <si>
    <t>Geldhof</t>
  </si>
  <si>
    <t>Dizzy Spell</t>
  </si>
  <si>
    <t xml:space="preserve">Rebecca  </t>
  </si>
  <si>
    <t xml:space="preserve">Blaze </t>
  </si>
  <si>
    <t>Ultimate XI</t>
  </si>
  <si>
    <t>Master II, Ultimate</t>
  </si>
  <si>
    <t>Master VII</t>
  </si>
  <si>
    <t xml:space="preserve">Senior II, Master  </t>
  </si>
  <si>
    <t>Senior II, Master</t>
  </si>
  <si>
    <t>Senior VIII</t>
  </si>
  <si>
    <t>Novice II, Junior II, Senior V</t>
  </si>
  <si>
    <t>Senior VI</t>
  </si>
  <si>
    <t>Junior, Senior II</t>
  </si>
  <si>
    <t>Novice III, Junior V</t>
  </si>
  <si>
    <t xml:space="preserve">Junior V, Senior </t>
  </si>
  <si>
    <t xml:space="preserve">Junior V </t>
  </si>
  <si>
    <t>Novice V, Junior II</t>
  </si>
  <si>
    <t xml:space="preserve">Cooper </t>
  </si>
  <si>
    <t xml:space="preserve">Liza </t>
  </si>
  <si>
    <t xml:space="preserve">Don </t>
  </si>
  <si>
    <t xml:space="preserve">Waston </t>
  </si>
  <si>
    <t xml:space="preserve">Roxy </t>
  </si>
  <si>
    <t>Rasmussin</t>
  </si>
  <si>
    <t>Novice VII</t>
  </si>
  <si>
    <t>LAST 
NAME</t>
  </si>
  <si>
    <t>FIRST 
NAME</t>
  </si>
  <si>
    <t>DOG 
NAME</t>
  </si>
  <si>
    <t>2009-2010 LONG DOCK SCORES</t>
  </si>
  <si>
    <t>2009-2010 SHORT DOCK SCORES</t>
  </si>
  <si>
    <t>DOG FEST
WEST CHESTER, OH.</t>
  </si>
  <si>
    <t>L'OREAL
CRANBURY, NJ</t>
  </si>
  <si>
    <t>PAWS IN THE PARK
CANTON, MI</t>
  </si>
  <si>
    <t>LAST
NAME</t>
  </si>
  <si>
    <t>FIRST
NAME</t>
  </si>
  <si>
    <t>DOG
NAME</t>
  </si>
  <si>
    <t>BEST
JUMP</t>
  </si>
  <si>
    <t>SOUTHERN CHAMPIONSHIP
SAN DESTIN, FL</t>
  </si>
  <si>
    <t>OHIO CHAMPIONSHIPS II
COLUMBUS, OH</t>
  </si>
  <si>
    <t>OYSTER FEST
OYSTER BAY, NY</t>
  </si>
  <si>
    <t>CONNECTICUT PET EXPO
HARTFORD, CT</t>
  </si>
  <si>
    <t>GREAT AMERICAN PET EXPO
CHICAGO, IL</t>
  </si>
  <si>
    <t>MI FAMILY PET EXPO
NOVI, MI</t>
  </si>
  <si>
    <t>OUTDOORAMA
NOVI, MI</t>
  </si>
  <si>
    <r>
      <t>S4</t>
    </r>
    <r>
      <rPr>
        <sz val="8"/>
        <rFont val="Arial Narrow"/>
        <family val="2"/>
      </rPr>
      <t xml:space="preserve">
UKC only, see score sheet for results</t>
    </r>
    <r>
      <rPr>
        <sz val="11"/>
        <rFont val="Arial"/>
        <family val="2"/>
      </rPr>
      <t xml:space="preserve"> </t>
    </r>
  </si>
  <si>
    <t>PAWSABILITIES
HARRISBURG, PA.</t>
  </si>
  <si>
    <t>ULTIMATE SPORT SHOW
GRAND RAPIDS, MI.</t>
  </si>
  <si>
    <t>EVERYTHING PETS EXPO
CINCINNATI, OH</t>
  </si>
  <si>
    <t>OKEFENOKEE
OKEFENOKEE, GA.</t>
  </si>
  <si>
    <t>WEST MI. PET EXPO
GRAND RAPIDS, MI.</t>
  </si>
  <si>
    <t>KZOO HUMANE SOCIETY
VICKSBURG, MI.</t>
  </si>
  <si>
    <t>ADDISON OAKS DOG PARK
LEONARD, MI.</t>
  </si>
  <si>
    <t>DOMINION RIVER ROCK
RICHMOND, VA.</t>
  </si>
  <si>
    <t>MUTT STRUT
DEARBORN, MI.</t>
  </si>
  <si>
    <t>AFLAC OUTDOOR GAMES
COLUMBUS, GA</t>
  </si>
  <si>
    <t>CURWOOD FESTIVAL
OWOSSO, MI.</t>
  </si>
  <si>
    <t>RIVER DAYS
DETROIT, MI.</t>
  </si>
  <si>
    <t>HERITAGE &amp; FREEDOM FEST
O'FALLON, MO</t>
  </si>
  <si>
    <t>CONYERS FAB 4TH
CONYERS, GA.</t>
  </si>
  <si>
    <t>CHERRY FESTIVAL
TRAVERSE CITY, MI</t>
  </si>
  <si>
    <t>UKC PREMIER
RICHMOND, IN.</t>
  </si>
  <si>
    <t>WOOFSTOCK
KALAMAZOO, MI.</t>
  </si>
  <si>
    <t>ANDERSONS
MAUMEE, OH</t>
  </si>
  <si>
    <t>BELE CHERE
ASHEVILLE, NC</t>
  </si>
  <si>
    <t>OSCEOLA CO. FAIR
EVART, MI</t>
  </si>
  <si>
    <t>ST. CLAIR CO. FAIR
ST. CLAIR, MI</t>
  </si>
  <si>
    <t>BARK-A-BOUT GO GREEN
SHELBY TWP., MI</t>
  </si>
  <si>
    <t>FAMILY FUN
BRISTOL, TN</t>
  </si>
  <si>
    <t>LIVING WILD OUTDOORS
APPLETON, WI</t>
  </si>
  <si>
    <t>CANINE FUN DAYS
MORELAND HILLS, OH</t>
  </si>
  <si>
    <t>OTSEGO CO. FAIR
GAYLORD, MI</t>
  </si>
  <si>
    <t>POTATO FESTIVAL
EDMORE, MI</t>
  </si>
  <si>
    <t>LEGS EARNED
ON THE SHORT DOCK</t>
  </si>
  <si>
    <t>BEST
DIVISION</t>
  </si>
  <si>
    <t>PERSONAL BEST
SHORT DOCK</t>
  </si>
  <si>
    <t>CATCH IT SCORES</t>
  </si>
  <si>
    <t>MI. FAMILY PET EXPO
NOVI, MI</t>
  </si>
  <si>
    <t>PAWSABILITIES
HARRISBURG, PA</t>
  </si>
  <si>
    <t>WEST MI. PET EXPO
GRAND RAPIDS, MI</t>
  </si>
  <si>
    <t>ULTIMATE SPORT SHOW
GRAND RAPIDS, MI</t>
  </si>
  <si>
    <t>EVERYTHING PET EXPO
CINCINNATI, OH</t>
  </si>
  <si>
    <t>DOMINION RIVER ROCK
RICHMOND, VA</t>
  </si>
  <si>
    <t>MUTT STRUT
DEARBORN, MI</t>
  </si>
  <si>
    <t>CURWOOD FESTIVAL
OWOSSO, MI</t>
  </si>
  <si>
    <t>RIVER DAYS
DETROIT, MI</t>
  </si>
  <si>
    <t>CONYERS FAB 4th
CONYERS, GA</t>
  </si>
  <si>
    <t>CHERRY FEST
TRAVERSE CITY, MI</t>
  </si>
  <si>
    <t>UKC PREMIER
RICHMOND, IN</t>
  </si>
  <si>
    <t>WOOFSTOCK
KALAMAZOO, MI</t>
  </si>
  <si>
    <t>BELE CHERE
ASHVILLE, NC</t>
  </si>
  <si>
    <t>BARK-A-BOUT
SHELBY TWP., MI</t>
  </si>
  <si>
    <t>BEST
SCORE</t>
  </si>
  <si>
    <t>CATCH IT LEGS EARNED</t>
  </si>
  <si>
    <t>TOTALS</t>
  </si>
  <si>
    <t>2009-2010 
UAD TITLE</t>
  </si>
  <si>
    <t>2009-
2010 
BEST
 JUMP</t>
  </si>
  <si>
    <t>2009-2010
RANK</t>
  </si>
  <si>
    <t>2009-2010 ULTIMATE AIR DOGS TITLES 
(Scored Jumps Only)</t>
  </si>
  <si>
    <t>Junior (3 Lg+ 2 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</si>
</sst>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6"/>
      <name val="AlternateGothic2 BT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AlternateGothic2 BT"/>
    </font>
    <font>
      <sz val="16"/>
      <name val="Arial"/>
      <family val="2"/>
    </font>
    <font>
      <sz val="2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name val="AlternateGothic2 BT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/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6">
    <xf numFmtId="0" fontId="0" fillId="0" borderId="0" xfId="0"/>
    <xf numFmtId="0" fontId="3" fillId="0" borderId="1" xfId="2" applyFont="1" applyFill="1" applyBorder="1" applyAlignment="1">
      <alignment vertical="center" wrapText="1" shrinkToFit="1"/>
    </xf>
    <xf numFmtId="2" fontId="3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/>
    <xf numFmtId="164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vertical="center" wrapText="1" shrinkToFit="1"/>
    </xf>
    <xf numFmtId="164" fontId="3" fillId="0" borderId="1" xfId="2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 shrinkToFit="1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/>
    <xf numFmtId="2" fontId="3" fillId="0" borderId="2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164" fontId="3" fillId="0" borderId="5" xfId="2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2" fontId="3" fillId="0" borderId="4" xfId="2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 applyProtection="1">
      <alignment vertical="center" wrapText="1"/>
      <protection locked="0"/>
    </xf>
    <xf numFmtId="164" fontId="3" fillId="0" borderId="4" xfId="2" applyNumberFormat="1" applyFont="1" applyFill="1" applyBorder="1" applyAlignment="1" applyProtection="1">
      <alignment vertical="center"/>
      <protection locked="0"/>
    </xf>
    <xf numFmtId="0" fontId="3" fillId="0" borderId="4" xfId="2" applyFont="1" applyFill="1" applyBorder="1" applyAlignment="1">
      <alignment vertical="center" wrapText="1" shrinkToFit="1"/>
    </xf>
    <xf numFmtId="2" fontId="3" fillId="0" borderId="5" xfId="2" applyNumberFormat="1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 shrinkToFit="1"/>
    </xf>
    <xf numFmtId="0" fontId="3" fillId="3" borderId="3" xfId="0" applyFont="1" applyFill="1" applyBorder="1" applyAlignment="1"/>
    <xf numFmtId="2" fontId="3" fillId="0" borderId="3" xfId="2" applyNumberFormat="1" applyFont="1" applyFill="1" applyBorder="1" applyAlignment="1">
      <alignment vertical="center" wrapText="1"/>
    </xf>
    <xf numFmtId="164" fontId="3" fillId="0" borderId="3" xfId="2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0" borderId="9" xfId="0" applyFont="1" applyFill="1" applyBorder="1" applyAlignment="1"/>
    <xf numFmtId="0" fontId="3" fillId="0" borderId="12" xfId="0" applyFont="1" applyFill="1" applyBorder="1" applyAlignment="1"/>
    <xf numFmtId="2" fontId="3" fillId="0" borderId="12" xfId="2" applyNumberFormat="1" applyFont="1" applyFill="1" applyBorder="1" applyAlignment="1">
      <alignment vertical="center" wrapText="1"/>
    </xf>
    <xf numFmtId="0" fontId="3" fillId="0" borderId="13" xfId="0" applyFont="1" applyFill="1" applyBorder="1" applyAlignment="1"/>
    <xf numFmtId="2" fontId="3" fillId="0" borderId="13" xfId="2" applyNumberFormat="1" applyFont="1" applyFill="1" applyBorder="1" applyAlignment="1">
      <alignment vertical="center" wrapText="1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2" fontId="3" fillId="0" borderId="3" xfId="0" applyNumberFormat="1" applyFont="1" applyFill="1" applyBorder="1" applyAlignment="1"/>
    <xf numFmtId="2" fontId="3" fillId="0" borderId="1" xfId="0" applyNumberFormat="1" applyFont="1" applyFill="1" applyBorder="1" applyAlignment="1"/>
    <xf numFmtId="2" fontId="3" fillId="0" borderId="4" xfId="2" applyNumberFormat="1" applyFont="1" applyFill="1" applyBorder="1" applyAlignment="1" applyProtection="1">
      <alignment vertical="center" wrapText="1"/>
      <protection locked="0"/>
    </xf>
    <xf numFmtId="2" fontId="3" fillId="0" borderId="4" xfId="2" applyNumberFormat="1" applyFont="1" applyFill="1" applyBorder="1" applyAlignment="1" applyProtection="1">
      <alignment vertical="center"/>
      <protection locked="0"/>
    </xf>
    <xf numFmtId="2" fontId="3" fillId="0" borderId="1" xfId="2" applyNumberFormat="1" applyFont="1" applyFill="1" applyBorder="1" applyAlignment="1" applyProtection="1">
      <alignment vertical="center"/>
      <protection locked="0"/>
    </xf>
    <xf numFmtId="2" fontId="3" fillId="0" borderId="2" xfId="2" applyNumberFormat="1" applyFont="1" applyFill="1" applyBorder="1" applyAlignment="1" applyProtection="1">
      <alignment vertical="center"/>
      <protection locked="0"/>
    </xf>
    <xf numFmtId="2" fontId="3" fillId="0" borderId="5" xfId="2" applyNumberFormat="1" applyFont="1" applyFill="1" applyBorder="1" applyAlignment="1" applyProtection="1">
      <alignment vertical="center"/>
      <protection locked="0"/>
    </xf>
    <xf numFmtId="2" fontId="3" fillId="0" borderId="13" xfId="2" applyNumberFormat="1" applyFont="1" applyFill="1" applyBorder="1" applyAlignment="1" applyProtection="1">
      <alignment vertical="center"/>
      <protection locked="0"/>
    </xf>
    <xf numFmtId="2" fontId="3" fillId="0" borderId="12" xfId="2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2" xfId="0" applyNumberFormat="1" applyFont="1" applyFill="1" applyBorder="1" applyAlignment="1" applyProtection="1">
      <alignment vertical="center"/>
      <protection locked="0"/>
    </xf>
    <xf numFmtId="2" fontId="3" fillId="0" borderId="5" xfId="0" applyNumberFormat="1" applyFont="1" applyFill="1" applyBorder="1" applyAlignment="1" applyProtection="1">
      <alignment vertical="center"/>
      <protection locked="0"/>
    </xf>
    <xf numFmtId="2" fontId="3" fillId="0" borderId="13" xfId="0" applyNumberFormat="1" applyFont="1" applyFill="1" applyBorder="1" applyAlignment="1" applyProtection="1">
      <alignment vertical="center"/>
      <protection locked="0"/>
    </xf>
    <xf numFmtId="2" fontId="3" fillId="0" borderId="12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5" xfId="0" applyNumberFormat="1" applyFont="1" applyFill="1" applyBorder="1" applyAlignment="1" applyProtection="1">
      <alignment vertical="center" wrapText="1"/>
      <protection locked="0"/>
    </xf>
    <xf numFmtId="2" fontId="3" fillId="0" borderId="13" xfId="0" applyNumberFormat="1" applyFont="1" applyFill="1" applyBorder="1" applyAlignment="1" applyProtection="1">
      <alignment vertical="center" wrapText="1"/>
      <protection locked="0"/>
    </xf>
    <xf numFmtId="2" fontId="3" fillId="0" borderId="12" xfId="0" applyNumberFormat="1" applyFont="1" applyFill="1" applyBorder="1" applyAlignment="1" applyProtection="1">
      <alignment vertical="center" wrapText="1"/>
      <protection locked="0"/>
    </xf>
    <xf numFmtId="2" fontId="3" fillId="0" borderId="4" xfId="2" applyNumberFormat="1" applyFont="1" applyFill="1" applyBorder="1" applyAlignment="1">
      <alignment vertical="center" wrapText="1" shrinkToFit="1"/>
    </xf>
    <xf numFmtId="2" fontId="3" fillId="0" borderId="1" xfId="2" applyNumberFormat="1" applyFont="1" applyFill="1" applyBorder="1" applyAlignment="1">
      <alignment vertical="center" wrapText="1" shrinkToFit="1"/>
    </xf>
    <xf numFmtId="2" fontId="3" fillId="0" borderId="2" xfId="2" applyNumberFormat="1" applyFont="1" applyFill="1" applyBorder="1" applyAlignment="1">
      <alignment vertical="center" wrapText="1" shrinkToFit="1"/>
    </xf>
    <xf numFmtId="2" fontId="3" fillId="0" borderId="5" xfId="2" applyNumberFormat="1" applyFont="1" applyFill="1" applyBorder="1" applyAlignment="1">
      <alignment vertical="center" wrapText="1" shrinkToFit="1"/>
    </xf>
    <xf numFmtId="2" fontId="3" fillId="0" borderId="13" xfId="2" applyNumberFormat="1" applyFont="1" applyFill="1" applyBorder="1" applyAlignment="1">
      <alignment vertical="center" wrapText="1" shrinkToFit="1"/>
    </xf>
    <xf numFmtId="2" fontId="3" fillId="0" borderId="12" xfId="2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/>
    <xf numFmtId="0" fontId="3" fillId="2" borderId="7" xfId="0" applyFont="1" applyFill="1" applyBorder="1" applyAlignment="1"/>
    <xf numFmtId="0" fontId="3" fillId="3" borderId="15" xfId="0" applyFont="1" applyFill="1" applyBorder="1" applyAlignment="1">
      <alignment horizontal="center"/>
    </xf>
    <xf numFmtId="2" fontId="3" fillId="0" borderId="3" xfId="2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2" applyNumberFormat="1" applyFont="1" applyFill="1" applyBorder="1" applyAlignment="1">
      <alignment vertical="center" wrapText="1" shrinkToFit="1"/>
    </xf>
    <xf numFmtId="0" fontId="3" fillId="0" borderId="3" xfId="2" applyFont="1" applyFill="1" applyBorder="1" applyAlignment="1">
      <alignment vertical="center" wrapText="1" shrinkToFit="1"/>
    </xf>
    <xf numFmtId="0" fontId="3" fillId="3" borderId="16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2" borderId="8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vertical="center" wrapText="1" shrinkToFit="1"/>
    </xf>
    <xf numFmtId="0" fontId="3" fillId="2" borderId="14" xfId="0" applyFont="1" applyFill="1" applyBorder="1" applyAlignment="1"/>
    <xf numFmtId="0" fontId="1" fillId="0" borderId="1" xfId="2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/>
    <xf numFmtId="0" fontId="1" fillId="0" borderId="1" xfId="2" applyFont="1" applyFill="1" applyBorder="1" applyAlignment="1">
      <alignment vertical="center" wrapText="1"/>
    </xf>
    <xf numFmtId="0" fontId="1" fillId="2" borderId="12" xfId="0" applyFont="1" applyFill="1" applyBorder="1" applyAlignment="1"/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164" fontId="3" fillId="0" borderId="1" xfId="2" applyNumberFormat="1" applyFont="1" applyFill="1" applyBorder="1" applyAlignment="1">
      <alignment horizontal="center" vertical="center" wrapText="1" shrinkToFi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 shrinkToFit="1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 shrinkToFi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 applyProtection="1">
      <alignment horizontal="left" vertical="center" wrapText="1" shrinkToFit="1"/>
      <protection locked="0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 shrinkToFit="1"/>
    </xf>
    <xf numFmtId="0" fontId="5" fillId="0" borderId="2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164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3" fillId="0" borderId="24" xfId="2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4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2" applyNumberFormat="1" applyFont="1" applyFill="1" applyBorder="1" applyAlignment="1">
      <alignment horizontal="center" vertical="center" wrapText="1"/>
    </xf>
    <xf numFmtId="164" fontId="3" fillId="0" borderId="25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4" xfId="2" applyNumberFormat="1" applyFont="1" applyFill="1" applyBorder="1" applyAlignment="1">
      <alignment horizontal="center" vertical="center" wrapText="1"/>
    </xf>
    <xf numFmtId="2" fontId="3" fillId="0" borderId="25" xfId="2" applyNumberFormat="1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 shrinkToFit="1"/>
    </xf>
    <xf numFmtId="164" fontId="3" fillId="0" borderId="24" xfId="2" applyNumberFormat="1" applyFont="1" applyFill="1" applyBorder="1" applyAlignment="1">
      <alignment horizontal="center" vertical="center" wrapText="1" shrinkToFit="1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4" xfId="2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25" xfId="2" applyNumberFormat="1" applyFont="1" applyFill="1" applyBorder="1" applyAlignment="1">
      <alignment horizontal="center" vertical="center" wrapText="1" shrinkToFit="1"/>
    </xf>
    <xf numFmtId="164" fontId="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24" xfId="1" applyNumberFormat="1" applyFont="1" applyFill="1" applyBorder="1" applyAlignment="1">
      <alignment horizontal="center" vertical="center" wrapText="1"/>
    </xf>
    <xf numFmtId="2" fontId="3" fillId="0" borderId="25" xfId="1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 shrinkToFit="1"/>
    </xf>
    <xf numFmtId="164" fontId="3" fillId="0" borderId="25" xfId="0" applyNumberFormat="1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3" fillId="0" borderId="27" xfId="2" applyNumberFormat="1" applyFont="1" applyFill="1" applyBorder="1" applyAlignment="1">
      <alignment horizontal="center" vertical="center" wrapText="1"/>
    </xf>
    <xf numFmtId="164" fontId="3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7" xfId="2" applyNumberFormat="1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 shrinkToFit="1"/>
    </xf>
    <xf numFmtId="16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7" xfId="2" applyNumberFormat="1" applyFont="1" applyFill="1" applyBorder="1" applyAlignment="1">
      <alignment horizontal="center" vertical="center" wrapText="1" shrinkToFit="1"/>
    </xf>
    <xf numFmtId="164" fontId="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27" xfId="1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9" xfId="2" applyNumberFormat="1" applyFont="1" applyFill="1" applyBorder="1" applyAlignment="1">
      <alignment horizontal="center" vertical="center" wrapText="1"/>
    </xf>
    <xf numFmtId="164" fontId="3" fillId="0" borderId="28" xfId="2" applyNumberFormat="1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 shrinkToFit="1"/>
    </xf>
    <xf numFmtId="164" fontId="3" fillId="0" borderId="28" xfId="2" applyNumberFormat="1" applyFont="1" applyFill="1" applyBorder="1" applyAlignment="1">
      <alignment horizontal="center" vertical="center" wrapText="1" shrinkToFit="1"/>
    </xf>
    <xf numFmtId="0" fontId="3" fillId="0" borderId="29" xfId="2" applyFont="1" applyFill="1" applyBorder="1" applyAlignment="1">
      <alignment horizontal="center" vertical="center" wrapText="1" shrinkToFit="1"/>
    </xf>
    <xf numFmtId="2" fontId="3" fillId="0" borderId="28" xfId="1" applyNumberFormat="1" applyFont="1" applyFill="1" applyBorder="1" applyAlignment="1">
      <alignment horizontal="center" vertical="center" wrapText="1"/>
    </xf>
    <xf numFmtId="164" fontId="3" fillId="0" borderId="28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8" xfId="2" applyNumberFormat="1" applyFont="1" applyFill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 shrinkToFit="1"/>
    </xf>
    <xf numFmtId="164" fontId="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29" xfId="1" applyNumberFormat="1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 shrinkToFit="1"/>
    </xf>
    <xf numFmtId="164" fontId="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textRotation="90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top" textRotation="90" wrapText="1"/>
    </xf>
    <xf numFmtId="0" fontId="5" fillId="2" borderId="24" xfId="0" applyFont="1" applyFill="1" applyBorder="1" applyAlignment="1">
      <alignment horizontal="center" vertical="top" textRotation="90" wrapText="1"/>
    </xf>
    <xf numFmtId="0" fontId="5" fillId="2" borderId="27" xfId="0" applyFont="1" applyFill="1" applyBorder="1" applyAlignment="1">
      <alignment horizontal="center" vertical="top" textRotation="90" wrapText="1"/>
    </xf>
    <xf numFmtId="0" fontId="5" fillId="2" borderId="25" xfId="0" applyFont="1" applyFill="1" applyBorder="1" applyAlignment="1">
      <alignment horizontal="center" vertical="top" textRotation="90" wrapText="1"/>
    </xf>
    <xf numFmtId="1" fontId="3" fillId="0" borderId="2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textRotation="90" wrapText="1"/>
    </xf>
    <xf numFmtId="0" fontId="5" fillId="2" borderId="24" xfId="0" applyFont="1" applyFill="1" applyBorder="1" applyAlignment="1">
      <alignment horizontal="left" vertical="center" textRotation="90" wrapText="1"/>
    </xf>
    <xf numFmtId="0" fontId="5" fillId="2" borderId="25" xfId="0" applyFont="1" applyFill="1" applyBorder="1" applyAlignment="1">
      <alignment horizontal="left" vertical="center" textRotation="90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Fill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 shrinkToFit="1"/>
    </xf>
    <xf numFmtId="164" fontId="4" fillId="0" borderId="28" xfId="0" applyNumberFormat="1" applyFont="1" applyFill="1" applyBorder="1" applyAlignment="1" applyProtection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164" fontId="1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 shrinkToFit="1"/>
    </xf>
    <xf numFmtId="0" fontId="5" fillId="2" borderId="44" xfId="0" applyFont="1" applyFill="1" applyBorder="1" applyAlignment="1">
      <alignment horizontal="center" vertical="top" textRotation="90" wrapText="1"/>
    </xf>
    <xf numFmtId="0" fontId="3" fillId="0" borderId="45" xfId="0" applyFont="1" applyFill="1" applyBorder="1" applyAlignment="1">
      <alignment horizontal="center" vertical="center" wrapText="1"/>
    </xf>
    <xf numFmtId="164" fontId="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45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45" xfId="2" applyNumberFormat="1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 shrinkToFit="1"/>
    </xf>
    <xf numFmtId="164" fontId="3" fillId="0" borderId="45" xfId="2" applyNumberFormat="1" applyFont="1" applyFill="1" applyBorder="1" applyAlignment="1">
      <alignment horizontal="center" vertical="center" wrapText="1" shrinkToFit="1"/>
    </xf>
    <xf numFmtId="2" fontId="3" fillId="0" borderId="45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5" xfId="2" applyNumberFormat="1" applyFont="1" applyFill="1" applyBorder="1" applyAlignment="1">
      <alignment horizontal="center" vertical="center" wrapText="1"/>
    </xf>
    <xf numFmtId="2" fontId="3" fillId="0" borderId="45" xfId="1" applyNumberFormat="1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3" fillId="0" borderId="37" xfId="0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Fill="1" applyBorder="1" applyAlignment="1">
      <alignment horizontal="center" vertical="center" wrapText="1" shrinkToFit="1"/>
    </xf>
    <xf numFmtId="16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9" xfId="2" applyNumberFormat="1" applyFont="1" applyFill="1" applyBorder="1" applyAlignment="1">
      <alignment horizontal="center" vertical="center" wrapText="1"/>
    </xf>
    <xf numFmtId="164" fontId="3" fillId="0" borderId="49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49" xfId="1" applyNumberFormat="1" applyFont="1" applyFill="1" applyBorder="1" applyAlignment="1">
      <alignment horizontal="center" vertical="center" wrapText="1"/>
    </xf>
    <xf numFmtId="164" fontId="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9" xfId="2" applyFont="1" applyFill="1" applyBorder="1" applyAlignment="1">
      <alignment horizontal="center" vertical="center" wrapText="1" shrinkToFit="1"/>
    </xf>
    <xf numFmtId="164" fontId="3" fillId="0" borderId="49" xfId="2" applyNumberFormat="1" applyFont="1" applyFill="1" applyBorder="1" applyAlignment="1">
      <alignment horizontal="center" vertical="center" wrapText="1" shrinkToFit="1"/>
    </xf>
    <xf numFmtId="2" fontId="3" fillId="0" borderId="49" xfId="2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top" wrapText="1"/>
    </xf>
    <xf numFmtId="0" fontId="5" fillId="2" borderId="52" xfId="0" applyFont="1" applyFill="1" applyBorder="1" applyAlignment="1">
      <alignment horizontal="center" vertical="top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2" applyNumberFormat="1" applyFont="1" applyFill="1" applyBorder="1" applyAlignment="1">
      <alignment horizontal="center" vertical="center" wrapText="1" shrinkToFit="1"/>
    </xf>
    <xf numFmtId="164" fontId="3" fillId="0" borderId="5" xfId="2" applyNumberFormat="1" applyFont="1" applyFill="1" applyBorder="1" applyAlignment="1">
      <alignment horizontal="center" vertical="center" wrapText="1" shrinkToFit="1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2" fontId="3" fillId="0" borderId="5" xfId="2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vertical="center" wrapText="1" shrinkToFit="1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164" fontId="3" fillId="0" borderId="4" xfId="2" applyNumberFormat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vertical="center"/>
    </xf>
    <xf numFmtId="0" fontId="3" fillId="0" borderId="58" xfId="0" applyFont="1" applyFill="1" applyBorder="1" applyAlignment="1"/>
    <xf numFmtId="2" fontId="3" fillId="0" borderId="9" xfId="0" applyNumberFormat="1" applyFont="1" applyFill="1" applyBorder="1" applyAlignment="1" applyProtection="1">
      <alignment vertical="center" wrapText="1"/>
      <protection locked="0"/>
    </xf>
    <xf numFmtId="2" fontId="3" fillId="0" borderId="9" xfId="2" applyNumberFormat="1" applyFont="1" applyFill="1" applyBorder="1" applyAlignment="1">
      <alignment vertical="center" wrapText="1"/>
    </xf>
    <xf numFmtId="2" fontId="3" fillId="0" borderId="9" xfId="0" applyNumberFormat="1" applyFont="1" applyFill="1" applyBorder="1" applyAlignment="1" applyProtection="1">
      <alignment vertical="center"/>
      <protection locked="0"/>
    </xf>
    <xf numFmtId="2" fontId="3" fillId="0" borderId="9" xfId="0" applyNumberFormat="1" applyFont="1" applyFill="1" applyBorder="1" applyAlignment="1"/>
    <xf numFmtId="0" fontId="3" fillId="0" borderId="59" xfId="0" applyFont="1" applyFill="1" applyBorder="1" applyAlignment="1"/>
    <xf numFmtId="0" fontId="3" fillId="0" borderId="56" xfId="0" applyFont="1" applyFill="1" applyBorder="1" applyAlignment="1"/>
    <xf numFmtId="0" fontId="3" fillId="0" borderId="60" xfId="0" applyFont="1" applyFill="1" applyBorder="1" applyAlignment="1"/>
    <xf numFmtId="2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61" xfId="0" applyFont="1" applyFill="1" applyBorder="1" applyAlignment="1"/>
    <xf numFmtId="0" fontId="3" fillId="0" borderId="62" xfId="0" applyFont="1" applyFill="1" applyBorder="1" applyAlignment="1"/>
    <xf numFmtId="0" fontId="3" fillId="0" borderId="5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0" borderId="24" xfId="2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 shrinkToFit="1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3" fillId="0" borderId="45" xfId="0" applyNumberFormat="1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2" applyNumberFormat="1" applyFont="1" applyFill="1" applyBorder="1" applyAlignment="1">
      <alignment horizontal="center" vertical="center" wrapText="1" shrinkToFit="1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1" applyNumberFormat="1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top" wrapText="1"/>
    </xf>
    <xf numFmtId="164" fontId="1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 vertical="top" textRotation="90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3" xfId="2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4" xfId="2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5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2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 wrapText="1" shrinkToFit="1"/>
    </xf>
    <xf numFmtId="0" fontId="5" fillId="2" borderId="45" xfId="0" applyFont="1" applyFill="1" applyBorder="1" applyAlignment="1">
      <alignment horizontal="center" vertical="top" wrapText="1"/>
    </xf>
    <xf numFmtId="0" fontId="3" fillId="0" borderId="69" xfId="0" applyFont="1" applyFill="1" applyBorder="1" applyAlignment="1">
      <alignment horizontal="center" vertical="center" wrapText="1"/>
    </xf>
    <xf numFmtId="2" fontId="3" fillId="0" borderId="69" xfId="2" applyNumberFormat="1" applyFont="1" applyFill="1" applyBorder="1" applyAlignment="1">
      <alignment horizontal="center" vertical="center" wrapText="1"/>
    </xf>
    <xf numFmtId="164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9" xfId="2" applyNumberFormat="1" applyFont="1" applyFill="1" applyBorder="1" applyAlignment="1">
      <alignment horizontal="center" vertical="center" wrapText="1"/>
    </xf>
    <xf numFmtId="164" fontId="3" fillId="0" borderId="69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69" xfId="2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69" xfId="1" applyNumberFormat="1" applyFont="1" applyFill="1" applyBorder="1" applyAlignment="1">
      <alignment horizontal="center" vertical="center" wrapText="1"/>
    </xf>
    <xf numFmtId="164" fontId="3" fillId="0" borderId="69" xfId="2" applyNumberFormat="1" applyFont="1" applyFill="1" applyBorder="1" applyAlignment="1">
      <alignment horizontal="center" vertical="center" wrapText="1" shrinkToFit="1"/>
    </xf>
    <xf numFmtId="0" fontId="5" fillId="2" borderId="70" xfId="0" applyFont="1" applyFill="1" applyBorder="1" applyAlignment="1">
      <alignment horizontal="center" vertical="top" textRotation="90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4" fontId="1" fillId="0" borderId="3" xfId="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164" fontId="3" fillId="0" borderId="5" xfId="2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 applyProtection="1">
      <alignment vertical="center"/>
      <protection locked="0"/>
    </xf>
    <xf numFmtId="2" fontId="1" fillId="0" borderId="4" xfId="2" applyNumberFormat="1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3" fillId="0" borderId="35" xfId="0" applyFont="1" applyFill="1" applyBorder="1" applyAlignment="1">
      <alignment horizontal="center" vertical="center" wrapText="1"/>
    </xf>
    <xf numFmtId="164" fontId="3" fillId="0" borderId="35" xfId="2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>
      <alignment horizontal="center" vertical="center" wrapText="1"/>
    </xf>
    <xf numFmtId="164" fontId="3" fillId="0" borderId="35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Fill="1" applyBorder="1" applyAlignment="1">
      <alignment horizontal="center" vertical="center" wrapText="1" shrinkToFit="1"/>
    </xf>
    <xf numFmtId="2" fontId="3" fillId="0" borderId="35" xfId="1" applyNumberFormat="1" applyFont="1" applyFill="1" applyBorder="1" applyAlignment="1">
      <alignment horizontal="center" vertical="center" wrapText="1"/>
    </xf>
    <xf numFmtId="164" fontId="3" fillId="0" borderId="35" xfId="2" applyNumberFormat="1" applyFont="1" applyFill="1" applyBorder="1" applyAlignment="1">
      <alignment horizontal="center" vertical="center" wrapText="1" shrinkToFi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5" xfId="2" applyNumberFormat="1" applyFont="1" applyFill="1" applyBorder="1" applyAlignment="1">
      <alignment horizontal="center" vertical="center" wrapText="1"/>
    </xf>
    <xf numFmtId="164" fontId="3" fillId="0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3" fillId="0" borderId="28" xfId="2" applyNumberFormat="1" applyFont="1" applyFill="1" applyBorder="1" applyAlignment="1">
      <alignment vertical="center" wrapText="1"/>
    </xf>
    <xf numFmtId="2" fontId="3" fillId="0" borderId="28" xfId="0" applyNumberFormat="1" applyFont="1" applyFill="1" applyBorder="1" applyAlignment="1" applyProtection="1">
      <alignment vertical="center"/>
      <protection locked="0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2" fontId="3" fillId="0" borderId="24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164" fontId="4" fillId="0" borderId="24" xfId="0" applyNumberFormat="1" applyFont="1" applyFill="1" applyBorder="1" applyAlignment="1" applyProtection="1">
      <alignment horizontal="center" vertical="center" wrapText="1"/>
    </xf>
    <xf numFmtId="164" fontId="4" fillId="0" borderId="29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5" xfId="2" applyFont="1" applyFill="1" applyBorder="1" applyAlignment="1">
      <alignment horizontal="center" vertical="center" wrapText="1" shrinkToFit="1"/>
    </xf>
    <xf numFmtId="0" fontId="3" fillId="0" borderId="25" xfId="2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9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69" xfId="0" applyNumberFormat="1" applyFont="1" applyFill="1" applyBorder="1" applyAlignment="1">
      <alignment horizontal="center" vertical="center" wrapText="1" shrinkToFit="1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61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center" vertical="top" wrapText="1"/>
    </xf>
    <xf numFmtId="0" fontId="5" fillId="6" borderId="29" xfId="0" applyFont="1" applyFill="1" applyBorder="1" applyAlignment="1">
      <alignment horizontal="center" vertical="top" textRotation="90" wrapText="1"/>
    </xf>
    <xf numFmtId="0" fontId="5" fillId="4" borderId="36" xfId="0" applyFont="1" applyFill="1" applyBorder="1" applyAlignment="1">
      <alignment horizontal="center" vertical="center" textRotation="90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2" applyNumberFormat="1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 shrinkToFit="1"/>
    </xf>
    <xf numFmtId="0" fontId="1" fillId="0" borderId="2" xfId="2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5" xfId="2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164" fontId="1" fillId="0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12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12" xfId="2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 shrinkToFit="1"/>
    </xf>
    <xf numFmtId="2" fontId="1" fillId="0" borderId="4" xfId="2" applyNumberFormat="1" applyFont="1" applyFill="1" applyBorder="1" applyAlignment="1">
      <alignment horizontal="center" vertical="center" wrapText="1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164" fontId="1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12" xfId="2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5" xfId="2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Fill="1" applyBorder="1" applyAlignment="1">
      <alignment horizontal="center" vertical="center" wrapText="1" shrinkToFit="1"/>
    </xf>
    <xf numFmtId="164" fontId="1" fillId="0" borderId="4" xfId="2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1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4" fillId="4" borderId="113" xfId="0" applyFont="1" applyFill="1" applyBorder="1" applyAlignment="1">
      <alignment horizontal="center" vertical="center"/>
    </xf>
    <xf numFmtId="0" fontId="1" fillId="4" borderId="114" xfId="0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vertical="center" wrapText="1" shrinkToFit="1"/>
    </xf>
    <xf numFmtId="0" fontId="12" fillId="0" borderId="1" xfId="2" applyFont="1" applyFill="1" applyBorder="1" applyAlignment="1">
      <alignment horizontal="left" vertical="center" wrapText="1" shrinkToFit="1"/>
    </xf>
    <xf numFmtId="0" fontId="12" fillId="0" borderId="0" xfId="0" applyFont="1" applyBorder="1"/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vertical="center" wrapText="1" shrinkToFit="1"/>
    </xf>
    <xf numFmtId="0" fontId="12" fillId="0" borderId="1" xfId="2" applyNumberFormat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0" borderId="24" xfId="2" applyNumberFormat="1" applyFont="1" applyFill="1" applyBorder="1" applyAlignment="1">
      <alignment vertical="center" wrapText="1"/>
    </xf>
    <xf numFmtId="2" fontId="3" fillId="0" borderId="29" xfId="2" applyNumberFormat="1" applyFont="1" applyFill="1" applyBorder="1" applyAlignment="1">
      <alignment vertical="center" wrapText="1"/>
    </xf>
    <xf numFmtId="2" fontId="3" fillId="0" borderId="29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center"/>
    </xf>
    <xf numFmtId="2" fontId="3" fillId="0" borderId="1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0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0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2" fontId="3" fillId="0" borderId="28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24" xfId="0" applyNumberFormat="1" applyFont="1" applyFill="1" applyBorder="1" applyAlignment="1">
      <alignment vertical="center"/>
    </xf>
    <xf numFmtId="2" fontId="3" fillId="0" borderId="29" xfId="0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2" fontId="3" fillId="0" borderId="4" xfId="1" applyNumberFormat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vertical="center" wrapText="1"/>
    </xf>
    <xf numFmtId="2" fontId="3" fillId="0" borderId="5" xfId="1" applyNumberFormat="1" applyFont="1" applyFill="1" applyBorder="1" applyAlignment="1">
      <alignment vertical="center" wrapText="1"/>
    </xf>
    <xf numFmtId="2" fontId="3" fillId="0" borderId="2" xfId="1" applyNumberFormat="1" applyFont="1" applyFill="1" applyBorder="1" applyAlignment="1">
      <alignment vertical="center" wrapText="1"/>
    </xf>
    <xf numFmtId="2" fontId="3" fillId="0" borderId="3" xfId="1" applyNumberFormat="1" applyFont="1" applyFill="1" applyBorder="1" applyAlignment="1">
      <alignment vertical="center" wrapText="1"/>
    </xf>
    <xf numFmtId="2" fontId="3" fillId="0" borderId="13" xfId="1" applyNumberFormat="1" applyFont="1" applyFill="1" applyBorder="1" applyAlignment="1">
      <alignment vertical="center" wrapText="1"/>
    </xf>
    <xf numFmtId="2" fontId="3" fillId="0" borderId="12" xfId="1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0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96" xfId="0" applyFont="1" applyFill="1" applyBorder="1" applyAlignment="1">
      <alignment horizontal="center" vertical="center" wrapText="1"/>
    </xf>
    <xf numFmtId="0" fontId="8" fillId="4" borderId="97" xfId="0" applyFont="1" applyFill="1" applyBorder="1" applyAlignment="1">
      <alignment horizontal="center" vertical="center" wrapText="1"/>
    </xf>
    <xf numFmtId="0" fontId="8" fillId="4" borderId="98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0" fillId="4" borderId="79" xfId="0" applyFill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3" fillId="3" borderId="96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13" fillId="3" borderId="98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center" vertical="center" wrapText="1"/>
    </xf>
    <xf numFmtId="0" fontId="1" fillId="4" borderId="99" xfId="0" applyFont="1" applyFill="1" applyBorder="1" applyAlignment="1">
      <alignment horizontal="center" vertical="center" wrapText="1"/>
    </xf>
    <xf numFmtId="0" fontId="1" fillId="4" borderId="100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3">
    <cellStyle name="Normal" xfId="0" builtinId="0"/>
    <cellStyle name="Normal_Registration" xfId="1"/>
    <cellStyle name="Normal_Sheet1" xfId="2"/>
  </cellStyles>
  <dxfs count="0"/>
  <tableStyles count="0" defaultTableStyle="TableStyleMedium9" defaultPivotStyle="PivotStyleLight16"/>
  <colors>
    <mruColors>
      <color rgb="FF969696"/>
      <color rgb="FF6600FF"/>
      <color rgb="FF00FF00"/>
      <color rgb="FF0066FF"/>
      <color rgb="FFFF0066"/>
      <color rgb="FFFF33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1026"/>
  <sheetViews>
    <sheetView topLeftCell="B65" zoomScale="75" workbookViewId="0">
      <selection activeCell="F227" sqref="F227"/>
    </sheetView>
  </sheetViews>
  <sheetFormatPr baseColWidth="10" defaultColWidth="8.6328125" defaultRowHeight="15" customHeight="1" x14ac:dyDescent="0"/>
  <cols>
    <col min="1" max="1" width="5.81640625" style="564" customWidth="1"/>
    <col min="2" max="2" width="16.6328125" style="547" customWidth="1"/>
    <col min="3" max="3" width="12.453125" style="547" customWidth="1"/>
    <col min="4" max="4" width="10.90625" style="547" customWidth="1"/>
    <col min="5" max="5" width="6" style="565" customWidth="1"/>
    <col min="6" max="6" width="15.81640625" style="566" customWidth="1"/>
    <col min="7" max="16384" width="8.6328125" style="547"/>
  </cols>
  <sheetData>
    <row r="1" spans="1:10" ht="71.25" customHeight="1">
      <c r="A1" s="618" t="s">
        <v>3282</v>
      </c>
      <c r="B1" s="619"/>
      <c r="C1" s="619"/>
      <c r="D1" s="619"/>
      <c r="E1" s="619"/>
      <c r="F1" s="620"/>
    </row>
    <row r="2" spans="1:10" ht="73.5" customHeight="1">
      <c r="A2" s="401" t="s">
        <v>3281</v>
      </c>
      <c r="B2" s="401" t="s">
        <v>3210</v>
      </c>
      <c r="C2" s="401" t="s">
        <v>3211</v>
      </c>
      <c r="D2" s="401" t="s">
        <v>3212</v>
      </c>
      <c r="E2" s="402" t="s">
        <v>3280</v>
      </c>
      <c r="F2" s="401" t="s">
        <v>3279</v>
      </c>
    </row>
    <row r="3" spans="1:10" ht="15" customHeight="1">
      <c r="A3" s="548">
        <f t="shared" ref="A3:A66" si="0">RANK(E3,$E$3:$E$1026,0)</f>
        <v>390</v>
      </c>
      <c r="B3" s="549" t="s">
        <v>2978</v>
      </c>
      <c r="C3" s="549" t="s">
        <v>2979</v>
      </c>
      <c r="D3" s="549" t="s">
        <v>16</v>
      </c>
      <c r="E3" s="550">
        <v>16.079999999999998</v>
      </c>
      <c r="F3" s="548"/>
    </row>
    <row r="4" spans="1:10" ht="15" customHeight="1">
      <c r="A4" s="548">
        <f t="shared" si="0"/>
        <v>657</v>
      </c>
      <c r="B4" s="549" t="s">
        <v>3003</v>
      </c>
      <c r="C4" s="549" t="s">
        <v>366</v>
      </c>
      <c r="D4" s="549" t="s">
        <v>3004</v>
      </c>
      <c r="E4" s="550">
        <v>13.01</v>
      </c>
      <c r="F4" s="548"/>
    </row>
    <row r="5" spans="1:10" ht="15" customHeight="1">
      <c r="A5" s="548">
        <f t="shared" si="0"/>
        <v>12</v>
      </c>
      <c r="B5" s="549" t="s">
        <v>2529</v>
      </c>
      <c r="C5" s="549" t="s">
        <v>312</v>
      </c>
      <c r="D5" s="549" t="s">
        <v>2530</v>
      </c>
      <c r="E5" s="551">
        <v>25.02</v>
      </c>
      <c r="F5" s="548"/>
    </row>
    <row r="6" spans="1:10" ht="15" customHeight="1">
      <c r="A6" s="548">
        <f t="shared" si="0"/>
        <v>853</v>
      </c>
      <c r="B6" s="552" t="s">
        <v>102</v>
      </c>
      <c r="C6" s="552" t="s">
        <v>111</v>
      </c>
      <c r="D6" s="552" t="s">
        <v>184</v>
      </c>
      <c r="E6" s="550">
        <v>9</v>
      </c>
      <c r="F6" s="548"/>
    </row>
    <row r="7" spans="1:10" ht="15" customHeight="1">
      <c r="A7" s="548">
        <f t="shared" si="0"/>
        <v>863</v>
      </c>
      <c r="B7" s="549" t="s">
        <v>451</v>
      </c>
      <c r="C7" s="549" t="s">
        <v>555</v>
      </c>
      <c r="D7" s="549" t="s">
        <v>1664</v>
      </c>
      <c r="E7" s="550">
        <v>8.08</v>
      </c>
      <c r="F7" s="548"/>
    </row>
    <row r="8" spans="1:10" ht="15" customHeight="1">
      <c r="A8" s="548">
        <f t="shared" si="0"/>
        <v>362</v>
      </c>
      <c r="B8" s="549" t="s">
        <v>3146</v>
      </c>
      <c r="C8" s="549" t="s">
        <v>2321</v>
      </c>
      <c r="D8" s="549" t="s">
        <v>1664</v>
      </c>
      <c r="E8" s="550">
        <v>17.02</v>
      </c>
      <c r="F8" s="548"/>
    </row>
    <row r="9" spans="1:10" ht="15" customHeight="1">
      <c r="A9" s="548">
        <f t="shared" si="0"/>
        <v>347</v>
      </c>
      <c r="B9" s="553" t="s">
        <v>776</v>
      </c>
      <c r="C9" s="553" t="s">
        <v>274</v>
      </c>
      <c r="D9" s="549" t="s">
        <v>777</v>
      </c>
      <c r="E9" s="550">
        <v>17.04</v>
      </c>
      <c r="F9" s="548"/>
    </row>
    <row r="10" spans="1:10" ht="15" customHeight="1">
      <c r="A10" s="548">
        <f t="shared" si="0"/>
        <v>220</v>
      </c>
      <c r="B10" s="549" t="s">
        <v>776</v>
      </c>
      <c r="C10" s="549" t="s">
        <v>2819</v>
      </c>
      <c r="D10" s="549" t="s">
        <v>777</v>
      </c>
      <c r="E10" s="551">
        <v>19.059999999999999</v>
      </c>
      <c r="F10" s="548" t="s">
        <v>506</v>
      </c>
    </row>
    <row r="11" spans="1:10" ht="15" customHeight="1">
      <c r="A11" s="548">
        <f t="shared" si="0"/>
        <v>647</v>
      </c>
      <c r="B11" s="553" t="s">
        <v>2848</v>
      </c>
      <c r="C11" s="553" t="s">
        <v>158</v>
      </c>
      <c r="D11" s="553" t="s">
        <v>2849</v>
      </c>
      <c r="E11" s="550">
        <v>13.02</v>
      </c>
      <c r="F11" s="548"/>
    </row>
    <row r="12" spans="1:10" ht="15" customHeight="1">
      <c r="A12" s="548">
        <f t="shared" si="0"/>
        <v>240</v>
      </c>
      <c r="B12" s="549" t="s">
        <v>2899</v>
      </c>
      <c r="C12" s="549" t="s">
        <v>2900</v>
      </c>
      <c r="D12" s="549" t="s">
        <v>1511</v>
      </c>
      <c r="E12" s="551">
        <v>19.02</v>
      </c>
      <c r="F12" s="548"/>
    </row>
    <row r="13" spans="1:10" ht="15" customHeight="1">
      <c r="A13" s="548">
        <f t="shared" si="0"/>
        <v>110</v>
      </c>
      <c r="B13" s="549" t="s">
        <v>93</v>
      </c>
      <c r="C13" s="549" t="s">
        <v>719</v>
      </c>
      <c r="D13" s="549" t="s">
        <v>800</v>
      </c>
      <c r="E13" s="551">
        <v>21.08</v>
      </c>
      <c r="F13" s="548"/>
    </row>
    <row r="14" spans="1:10" ht="15" customHeight="1">
      <c r="A14" s="548">
        <f t="shared" si="0"/>
        <v>823</v>
      </c>
      <c r="B14" s="549" t="s">
        <v>1879</v>
      </c>
      <c r="C14" s="549" t="s">
        <v>274</v>
      </c>
      <c r="D14" s="549" t="s">
        <v>1880</v>
      </c>
      <c r="E14" s="550">
        <v>9.07</v>
      </c>
      <c r="F14" s="548" t="s">
        <v>509</v>
      </c>
      <c r="H14" s="554"/>
      <c r="I14" s="554"/>
      <c r="J14" s="554"/>
    </row>
    <row r="15" spans="1:10" ht="15" customHeight="1">
      <c r="A15" s="548">
        <f t="shared" si="0"/>
        <v>406</v>
      </c>
      <c r="B15" s="553" t="s">
        <v>2987</v>
      </c>
      <c r="C15" s="553" t="s">
        <v>270</v>
      </c>
      <c r="D15" s="553" t="s">
        <v>1880</v>
      </c>
      <c r="E15" s="550">
        <v>16.07</v>
      </c>
      <c r="F15" s="548" t="s">
        <v>506</v>
      </c>
    </row>
    <row r="16" spans="1:10" ht="15" customHeight="1">
      <c r="A16" s="548">
        <f t="shared" si="0"/>
        <v>989</v>
      </c>
      <c r="B16" s="552" t="s">
        <v>2806</v>
      </c>
      <c r="C16" s="552" t="s">
        <v>2807</v>
      </c>
      <c r="D16" s="552" t="s">
        <v>2808</v>
      </c>
      <c r="E16" s="550">
        <v>4.0199999999999996</v>
      </c>
      <c r="F16" s="548"/>
    </row>
    <row r="17" spans="1:6" ht="15" customHeight="1">
      <c r="A17" s="548">
        <f t="shared" si="0"/>
        <v>56</v>
      </c>
      <c r="B17" s="549" t="s">
        <v>2442</v>
      </c>
      <c r="C17" s="549" t="s">
        <v>231</v>
      </c>
      <c r="D17" s="549" t="s">
        <v>2443</v>
      </c>
      <c r="E17" s="551">
        <v>23.02</v>
      </c>
      <c r="F17" s="548" t="s">
        <v>507</v>
      </c>
    </row>
    <row r="18" spans="1:6" ht="15" customHeight="1">
      <c r="A18" s="548">
        <f t="shared" si="0"/>
        <v>434</v>
      </c>
      <c r="B18" s="549" t="s">
        <v>1226</v>
      </c>
      <c r="C18" s="549" t="s">
        <v>74</v>
      </c>
      <c r="D18" s="549" t="s">
        <v>190</v>
      </c>
      <c r="E18" s="550">
        <v>16.04</v>
      </c>
      <c r="F18" s="548"/>
    </row>
    <row r="19" spans="1:6" ht="15" customHeight="1">
      <c r="A19" s="548">
        <f t="shared" si="0"/>
        <v>592</v>
      </c>
      <c r="B19" s="549" t="s">
        <v>2696</v>
      </c>
      <c r="C19" s="549" t="s">
        <v>256</v>
      </c>
      <c r="D19" s="549" t="s">
        <v>190</v>
      </c>
      <c r="E19" s="550">
        <v>14.01</v>
      </c>
      <c r="F19" s="548"/>
    </row>
    <row r="20" spans="1:6" ht="15" customHeight="1">
      <c r="A20" s="548">
        <f t="shared" si="0"/>
        <v>298</v>
      </c>
      <c r="B20" s="549" t="s">
        <v>1646</v>
      </c>
      <c r="C20" s="549" t="s">
        <v>391</v>
      </c>
      <c r="D20" s="549" t="s">
        <v>1504</v>
      </c>
      <c r="E20" s="550">
        <v>18.010000000000002</v>
      </c>
      <c r="F20" s="548" t="s">
        <v>2966</v>
      </c>
    </row>
    <row r="21" spans="1:6" ht="15" customHeight="1">
      <c r="A21" s="548">
        <f t="shared" si="0"/>
        <v>498</v>
      </c>
      <c r="B21" s="549" t="s">
        <v>2319</v>
      </c>
      <c r="C21" s="549" t="s">
        <v>249</v>
      </c>
      <c r="D21" s="549" t="s">
        <v>75</v>
      </c>
      <c r="E21" s="550">
        <v>15.07</v>
      </c>
      <c r="F21" s="548"/>
    </row>
    <row r="22" spans="1:6" ht="15" customHeight="1">
      <c r="A22" s="548">
        <f t="shared" si="0"/>
        <v>183</v>
      </c>
      <c r="B22" s="549" t="s">
        <v>112</v>
      </c>
      <c r="C22" s="549" t="s">
        <v>239</v>
      </c>
      <c r="D22" s="549" t="s">
        <v>75</v>
      </c>
      <c r="E22" s="551">
        <v>20.010000000000002</v>
      </c>
      <c r="F22" s="548" t="s">
        <v>2577</v>
      </c>
    </row>
    <row r="23" spans="1:6" ht="15" customHeight="1">
      <c r="A23" s="548">
        <f t="shared" si="0"/>
        <v>470</v>
      </c>
      <c r="B23" s="549" t="s">
        <v>2388</v>
      </c>
      <c r="C23" s="549" t="s">
        <v>209</v>
      </c>
      <c r="D23" s="549" t="s">
        <v>75</v>
      </c>
      <c r="E23" s="550">
        <v>15.08</v>
      </c>
      <c r="F23" s="548" t="s">
        <v>508</v>
      </c>
    </row>
    <row r="24" spans="1:6" ht="15" customHeight="1">
      <c r="A24" s="548">
        <f t="shared" si="0"/>
        <v>531</v>
      </c>
      <c r="B24" s="549" t="s">
        <v>2948</v>
      </c>
      <c r="C24" s="549" t="s">
        <v>1026</v>
      </c>
      <c r="D24" s="549" t="s">
        <v>75</v>
      </c>
      <c r="E24" s="550">
        <v>14.1</v>
      </c>
      <c r="F24" s="548"/>
    </row>
    <row r="25" spans="1:6" ht="15" customHeight="1">
      <c r="A25" s="548">
        <f t="shared" si="0"/>
        <v>467</v>
      </c>
      <c r="B25" s="549" t="s">
        <v>2561</v>
      </c>
      <c r="C25" s="549" t="s">
        <v>2562</v>
      </c>
      <c r="D25" s="549" t="s">
        <v>75</v>
      </c>
      <c r="E25" s="550">
        <v>15.09</v>
      </c>
      <c r="F25" s="548"/>
    </row>
    <row r="26" spans="1:6" ht="15" customHeight="1">
      <c r="A26" s="548">
        <f t="shared" si="0"/>
        <v>662</v>
      </c>
      <c r="B26" s="549" t="s">
        <v>2725</v>
      </c>
      <c r="C26" s="549" t="s">
        <v>2726</v>
      </c>
      <c r="D26" s="549" t="s">
        <v>2727</v>
      </c>
      <c r="E26" s="550">
        <v>12.1</v>
      </c>
      <c r="F26" s="548"/>
    </row>
    <row r="27" spans="1:6" ht="15" customHeight="1">
      <c r="A27" s="548">
        <f t="shared" si="0"/>
        <v>289</v>
      </c>
      <c r="B27" s="549" t="s">
        <v>713</v>
      </c>
      <c r="C27" s="549" t="s">
        <v>234</v>
      </c>
      <c r="D27" s="549" t="s">
        <v>712</v>
      </c>
      <c r="E27" s="550">
        <v>18.02</v>
      </c>
      <c r="F27" s="548"/>
    </row>
    <row r="28" spans="1:6" ht="15" customHeight="1">
      <c r="A28" s="548">
        <f t="shared" si="0"/>
        <v>306</v>
      </c>
      <c r="B28" s="549" t="s">
        <v>1723</v>
      </c>
      <c r="C28" s="549" t="s">
        <v>1724</v>
      </c>
      <c r="D28" s="549" t="s">
        <v>1725</v>
      </c>
      <c r="E28" s="550">
        <v>17.100000000000001</v>
      </c>
      <c r="F28" s="548" t="s">
        <v>506</v>
      </c>
    </row>
    <row r="29" spans="1:6" ht="15" customHeight="1">
      <c r="A29" s="548">
        <f t="shared" si="0"/>
        <v>289</v>
      </c>
      <c r="B29" s="555" t="s">
        <v>1723</v>
      </c>
      <c r="C29" s="555" t="s">
        <v>1968</v>
      </c>
      <c r="D29" s="555" t="s">
        <v>1725</v>
      </c>
      <c r="E29" s="550">
        <v>18.02</v>
      </c>
      <c r="F29" s="548"/>
    </row>
    <row r="30" spans="1:6" ht="15" customHeight="1">
      <c r="A30" s="548">
        <f t="shared" si="0"/>
        <v>833</v>
      </c>
      <c r="B30" s="549" t="s">
        <v>155</v>
      </c>
      <c r="C30" s="549" t="s">
        <v>2934</v>
      </c>
      <c r="D30" s="549" t="s">
        <v>2935</v>
      </c>
      <c r="E30" s="550">
        <v>9.0399999999999991</v>
      </c>
      <c r="F30" s="548"/>
    </row>
    <row r="31" spans="1:6" ht="15" customHeight="1">
      <c r="A31" s="548">
        <f t="shared" si="0"/>
        <v>456</v>
      </c>
      <c r="B31" s="553" t="s">
        <v>1736</v>
      </c>
      <c r="C31" s="553" t="s">
        <v>2232</v>
      </c>
      <c r="D31" s="553" t="s">
        <v>587</v>
      </c>
      <c r="E31" s="550">
        <v>15.1</v>
      </c>
      <c r="F31" s="548"/>
    </row>
    <row r="32" spans="1:6" s="556" customFormat="1" ht="15" customHeight="1">
      <c r="A32" s="548">
        <f t="shared" si="0"/>
        <v>470</v>
      </c>
      <c r="B32" s="555" t="s">
        <v>2238</v>
      </c>
      <c r="C32" s="555" t="s">
        <v>2239</v>
      </c>
      <c r="D32" s="555" t="s">
        <v>2240</v>
      </c>
      <c r="E32" s="550">
        <v>15.08</v>
      </c>
      <c r="F32" s="548"/>
    </row>
    <row r="33" spans="1:6" s="556" customFormat="1" ht="15" customHeight="1">
      <c r="A33" s="548">
        <f t="shared" si="0"/>
        <v>376</v>
      </c>
      <c r="B33" s="549" t="s">
        <v>143</v>
      </c>
      <c r="C33" s="549" t="s">
        <v>278</v>
      </c>
      <c r="D33" s="549" t="s">
        <v>7</v>
      </c>
      <c r="E33" s="550">
        <v>16.100000000000001</v>
      </c>
      <c r="F33" s="548"/>
    </row>
    <row r="34" spans="1:6" s="556" customFormat="1" ht="15" customHeight="1">
      <c r="A34" s="548">
        <f t="shared" si="0"/>
        <v>470</v>
      </c>
      <c r="B34" s="557" t="s">
        <v>2450</v>
      </c>
      <c r="C34" s="557" t="s">
        <v>1108</v>
      </c>
      <c r="D34" s="557" t="s">
        <v>2451</v>
      </c>
      <c r="E34" s="550">
        <v>15.08</v>
      </c>
      <c r="F34" s="548"/>
    </row>
    <row r="35" spans="1:6" s="556" customFormat="1" ht="15" customHeight="1">
      <c r="A35" s="548">
        <f t="shared" si="0"/>
        <v>165</v>
      </c>
      <c r="B35" s="549" t="s">
        <v>3037</v>
      </c>
      <c r="C35" s="549" t="s">
        <v>1839</v>
      </c>
      <c r="D35" s="549" t="s">
        <v>3038</v>
      </c>
      <c r="E35" s="551">
        <v>20.059999999999999</v>
      </c>
      <c r="F35" s="548"/>
    </row>
    <row r="36" spans="1:6" s="556" customFormat="1" ht="15" customHeight="1">
      <c r="A36" s="548">
        <f t="shared" si="0"/>
        <v>935</v>
      </c>
      <c r="B36" s="552" t="s">
        <v>2378</v>
      </c>
      <c r="C36" s="552" t="s">
        <v>2379</v>
      </c>
      <c r="D36" s="552" t="s">
        <v>1219</v>
      </c>
      <c r="E36" s="550">
        <v>6.08</v>
      </c>
      <c r="F36" s="548"/>
    </row>
    <row r="37" spans="1:6" s="556" customFormat="1" ht="15" customHeight="1">
      <c r="A37" s="548">
        <f t="shared" si="0"/>
        <v>289</v>
      </c>
      <c r="B37" s="549" t="s">
        <v>2613</v>
      </c>
      <c r="C37" s="549" t="s">
        <v>431</v>
      </c>
      <c r="D37" s="549" t="s">
        <v>2004</v>
      </c>
      <c r="E37" s="550">
        <v>18.02</v>
      </c>
      <c r="F37" s="548" t="s">
        <v>508</v>
      </c>
    </row>
    <row r="38" spans="1:6" s="556" customFormat="1" ht="15" customHeight="1">
      <c r="A38" s="548">
        <f t="shared" si="0"/>
        <v>272</v>
      </c>
      <c r="B38" s="555" t="s">
        <v>66</v>
      </c>
      <c r="C38" s="555" t="s">
        <v>1534</v>
      </c>
      <c r="D38" s="555" t="s">
        <v>630</v>
      </c>
      <c r="E38" s="550">
        <v>18.07</v>
      </c>
      <c r="F38" s="548" t="s">
        <v>506</v>
      </c>
    </row>
    <row r="39" spans="1:6" s="556" customFormat="1" ht="15" customHeight="1">
      <c r="A39" s="548">
        <f t="shared" si="0"/>
        <v>876</v>
      </c>
      <c r="B39" s="549" t="s">
        <v>1024</v>
      </c>
      <c r="C39" s="549" t="s">
        <v>248</v>
      </c>
      <c r="D39" s="549" t="s">
        <v>3064</v>
      </c>
      <c r="E39" s="550">
        <v>8.0399999999999991</v>
      </c>
      <c r="F39" s="548"/>
    </row>
    <row r="40" spans="1:6" s="556" customFormat="1" ht="15" customHeight="1">
      <c r="A40" s="548">
        <f t="shared" si="0"/>
        <v>406</v>
      </c>
      <c r="B40" s="549" t="s">
        <v>3043</v>
      </c>
      <c r="C40" s="549" t="s">
        <v>2096</v>
      </c>
      <c r="D40" s="549" t="s">
        <v>63</v>
      </c>
      <c r="E40" s="550">
        <v>16.07</v>
      </c>
      <c r="F40" s="548"/>
    </row>
    <row r="41" spans="1:6" s="556" customFormat="1" ht="15" customHeight="1">
      <c r="A41" s="548">
        <f t="shared" si="0"/>
        <v>989</v>
      </c>
      <c r="B41" s="552" t="s">
        <v>2747</v>
      </c>
      <c r="C41" s="552" t="s">
        <v>2748</v>
      </c>
      <c r="D41" s="552" t="s">
        <v>63</v>
      </c>
      <c r="E41" s="550">
        <v>4.0199999999999996</v>
      </c>
      <c r="F41" s="548" t="s">
        <v>509</v>
      </c>
    </row>
    <row r="42" spans="1:6" s="556" customFormat="1" ht="15" customHeight="1">
      <c r="A42" s="548">
        <f t="shared" si="0"/>
        <v>619</v>
      </c>
      <c r="B42" s="549" t="s">
        <v>2210</v>
      </c>
      <c r="C42" s="549" t="s">
        <v>266</v>
      </c>
      <c r="D42" s="549" t="s">
        <v>63</v>
      </c>
      <c r="E42" s="550">
        <v>13.07</v>
      </c>
      <c r="F42" s="548"/>
    </row>
    <row r="43" spans="1:6" s="556" customFormat="1" ht="15" customHeight="1">
      <c r="A43" s="548">
        <f t="shared" si="0"/>
        <v>612</v>
      </c>
      <c r="B43" s="549" t="s">
        <v>1710</v>
      </c>
      <c r="C43" s="549" t="s">
        <v>547</v>
      </c>
      <c r="D43" s="549" t="s">
        <v>63</v>
      </c>
      <c r="E43" s="550">
        <v>13.08</v>
      </c>
      <c r="F43" s="548"/>
    </row>
    <row r="44" spans="1:6" s="556" customFormat="1" ht="15" customHeight="1">
      <c r="A44" s="548">
        <f t="shared" si="0"/>
        <v>602</v>
      </c>
      <c r="B44" s="549" t="s">
        <v>1710</v>
      </c>
      <c r="C44" s="549" t="s">
        <v>1843</v>
      </c>
      <c r="D44" s="549" t="s">
        <v>63</v>
      </c>
      <c r="E44" s="550">
        <v>13.1</v>
      </c>
      <c r="F44" s="548"/>
    </row>
    <row r="45" spans="1:6" s="556" customFormat="1" ht="15" customHeight="1">
      <c r="A45" s="548">
        <f t="shared" si="0"/>
        <v>510</v>
      </c>
      <c r="B45" s="558" t="s">
        <v>2343</v>
      </c>
      <c r="C45" s="558" t="s">
        <v>2344</v>
      </c>
      <c r="D45" s="558" t="s">
        <v>63</v>
      </c>
      <c r="E45" s="550">
        <v>15.03</v>
      </c>
      <c r="F45" s="548"/>
    </row>
    <row r="46" spans="1:6" s="556" customFormat="1" ht="15" customHeight="1">
      <c r="A46" s="548">
        <f t="shared" si="0"/>
        <v>470</v>
      </c>
      <c r="B46" s="549" t="s">
        <v>1709</v>
      </c>
      <c r="C46" s="549" t="s">
        <v>173</v>
      </c>
      <c r="D46" s="549" t="s">
        <v>63</v>
      </c>
      <c r="E46" s="550">
        <v>15.08</v>
      </c>
      <c r="F46" s="548"/>
    </row>
    <row r="47" spans="1:6" s="556" customFormat="1" ht="15" customHeight="1">
      <c r="A47" s="548">
        <f t="shared" si="0"/>
        <v>975</v>
      </c>
      <c r="B47" s="552" t="s">
        <v>3127</v>
      </c>
      <c r="C47" s="552" t="s">
        <v>3128</v>
      </c>
      <c r="D47" s="552" t="s">
        <v>63</v>
      </c>
      <c r="E47" s="550">
        <v>5.01</v>
      </c>
      <c r="F47" s="548"/>
    </row>
    <row r="48" spans="1:6" s="556" customFormat="1" ht="15" customHeight="1">
      <c r="A48" s="548">
        <f t="shared" si="0"/>
        <v>304</v>
      </c>
      <c r="B48" s="549" t="s">
        <v>159</v>
      </c>
      <c r="C48" s="549" t="s">
        <v>243</v>
      </c>
      <c r="D48" s="549" t="s">
        <v>59</v>
      </c>
      <c r="E48" s="550">
        <v>17.11</v>
      </c>
      <c r="F48" s="548"/>
    </row>
    <row r="49" spans="1:6" s="556" customFormat="1" ht="15" customHeight="1">
      <c r="A49" s="548">
        <f t="shared" si="0"/>
        <v>119</v>
      </c>
      <c r="B49" s="549" t="s">
        <v>2331</v>
      </c>
      <c r="C49" s="549" t="s">
        <v>304</v>
      </c>
      <c r="D49" s="549" t="s">
        <v>2334</v>
      </c>
      <c r="E49" s="551">
        <v>21.05</v>
      </c>
      <c r="F49" s="548"/>
    </row>
    <row r="50" spans="1:6" s="556" customFormat="1" ht="15" customHeight="1">
      <c r="A50" s="548">
        <f t="shared" si="0"/>
        <v>969</v>
      </c>
      <c r="B50" s="552" t="s">
        <v>130</v>
      </c>
      <c r="C50" s="552" t="s">
        <v>231</v>
      </c>
      <c r="D50" s="552" t="s">
        <v>1199</v>
      </c>
      <c r="E50" s="550">
        <v>5.04</v>
      </c>
      <c r="F50" s="548"/>
    </row>
    <row r="51" spans="1:6" s="556" customFormat="1" ht="15" customHeight="1">
      <c r="A51" s="548">
        <f t="shared" si="0"/>
        <v>240</v>
      </c>
      <c r="B51" s="549" t="s">
        <v>756</v>
      </c>
      <c r="C51" s="549" t="s">
        <v>348</v>
      </c>
      <c r="D51" s="549" t="s">
        <v>757</v>
      </c>
      <c r="E51" s="550">
        <v>19.02</v>
      </c>
      <c r="F51" s="548" t="s">
        <v>3196</v>
      </c>
    </row>
    <row r="52" spans="1:6" s="556" customFormat="1" ht="15" customHeight="1">
      <c r="A52" s="548">
        <f t="shared" si="0"/>
        <v>517</v>
      </c>
      <c r="B52" s="549" t="s">
        <v>740</v>
      </c>
      <c r="C52" s="549" t="s">
        <v>357</v>
      </c>
      <c r="D52" s="549" t="s">
        <v>358</v>
      </c>
      <c r="E52" s="550">
        <v>15.02</v>
      </c>
      <c r="F52" s="548"/>
    </row>
    <row r="53" spans="1:6" s="556" customFormat="1" ht="15" customHeight="1">
      <c r="A53" s="548">
        <f t="shared" si="0"/>
        <v>272</v>
      </c>
      <c r="B53" s="549" t="s">
        <v>340</v>
      </c>
      <c r="C53" s="549" t="s">
        <v>2146</v>
      </c>
      <c r="D53" s="549" t="s">
        <v>2309</v>
      </c>
      <c r="E53" s="550">
        <v>18.07</v>
      </c>
      <c r="F53" s="548" t="s">
        <v>508</v>
      </c>
    </row>
    <row r="54" spans="1:6" s="556" customFormat="1" ht="15" customHeight="1">
      <c r="A54" s="548">
        <f t="shared" si="0"/>
        <v>876</v>
      </c>
      <c r="B54" s="549" t="s">
        <v>340</v>
      </c>
      <c r="C54" s="549" t="s">
        <v>27</v>
      </c>
      <c r="D54" s="549" t="s">
        <v>2309</v>
      </c>
      <c r="E54" s="550">
        <v>8.0399999999999991</v>
      </c>
      <c r="F54" s="548"/>
    </row>
    <row r="55" spans="1:6" s="556" customFormat="1" ht="15" customHeight="1">
      <c r="A55" s="548">
        <f t="shared" si="0"/>
        <v>602</v>
      </c>
      <c r="B55" s="549" t="s">
        <v>2875</v>
      </c>
      <c r="C55" s="549" t="s">
        <v>297</v>
      </c>
      <c r="D55" s="549" t="s">
        <v>525</v>
      </c>
      <c r="E55" s="550">
        <v>13.1</v>
      </c>
      <c r="F55" s="548" t="s">
        <v>508</v>
      </c>
    </row>
    <row r="56" spans="1:6" s="556" customFormat="1" ht="15" customHeight="1">
      <c r="A56" s="548">
        <f t="shared" si="0"/>
        <v>347</v>
      </c>
      <c r="B56" s="549" t="s">
        <v>2478</v>
      </c>
      <c r="C56" s="549" t="s">
        <v>265</v>
      </c>
      <c r="D56" s="549" t="s">
        <v>890</v>
      </c>
      <c r="E56" s="550">
        <v>17.04</v>
      </c>
      <c r="F56" s="548"/>
    </row>
    <row r="57" spans="1:6" s="556" customFormat="1" ht="15" customHeight="1">
      <c r="A57" s="548">
        <f t="shared" si="0"/>
        <v>121</v>
      </c>
      <c r="B57" s="549" t="s">
        <v>324</v>
      </c>
      <c r="C57" s="549" t="s">
        <v>461</v>
      </c>
      <c r="D57" s="549" t="s">
        <v>200</v>
      </c>
      <c r="E57" s="551">
        <v>21.04</v>
      </c>
      <c r="F57" s="548" t="s">
        <v>506</v>
      </c>
    </row>
    <row r="58" spans="1:6" s="556" customFormat="1" ht="15" customHeight="1">
      <c r="A58" s="548">
        <f t="shared" si="0"/>
        <v>844</v>
      </c>
      <c r="B58" s="549" t="s">
        <v>113</v>
      </c>
      <c r="C58" s="549" t="s">
        <v>2760</v>
      </c>
      <c r="D58" s="549" t="s">
        <v>397</v>
      </c>
      <c r="E58" s="550">
        <v>9.02</v>
      </c>
      <c r="F58" s="548" t="s">
        <v>509</v>
      </c>
    </row>
    <row r="59" spans="1:6" s="556" customFormat="1" ht="15" customHeight="1">
      <c r="A59" s="548">
        <f t="shared" si="0"/>
        <v>58</v>
      </c>
      <c r="B59" s="549" t="s">
        <v>1609</v>
      </c>
      <c r="C59" s="549" t="s">
        <v>265</v>
      </c>
      <c r="D59" s="549" t="s">
        <v>1610</v>
      </c>
      <c r="E59" s="551">
        <v>23.01</v>
      </c>
      <c r="F59" s="548"/>
    </row>
    <row r="60" spans="1:6" s="556" customFormat="1" ht="15" customHeight="1">
      <c r="A60" s="548">
        <f t="shared" si="0"/>
        <v>619</v>
      </c>
      <c r="B60" s="553" t="s">
        <v>2931</v>
      </c>
      <c r="C60" s="553" t="s">
        <v>1453</v>
      </c>
      <c r="D60" s="555" t="s">
        <v>3002</v>
      </c>
      <c r="E60" s="550">
        <v>13.07</v>
      </c>
      <c r="F60" s="548"/>
    </row>
    <row r="61" spans="1:6" s="556" customFormat="1" ht="15" customHeight="1">
      <c r="A61" s="548">
        <f t="shared" si="0"/>
        <v>376</v>
      </c>
      <c r="B61" s="549" t="s">
        <v>1836</v>
      </c>
      <c r="C61" s="549" t="s">
        <v>258</v>
      </c>
      <c r="D61" s="549" t="s">
        <v>1837</v>
      </c>
      <c r="E61" s="550">
        <v>16.100000000000001</v>
      </c>
      <c r="F61" s="548"/>
    </row>
    <row r="62" spans="1:6" s="556" customFormat="1" ht="15" customHeight="1">
      <c r="A62" s="548">
        <f t="shared" si="0"/>
        <v>977</v>
      </c>
      <c r="B62" s="552" t="s">
        <v>834</v>
      </c>
      <c r="C62" s="552" t="s">
        <v>1507</v>
      </c>
      <c r="D62" s="552" t="s">
        <v>72</v>
      </c>
      <c r="E62" s="550">
        <v>4.08</v>
      </c>
      <c r="F62" s="548"/>
    </row>
    <row r="63" spans="1:6" s="556" customFormat="1" ht="15" customHeight="1">
      <c r="A63" s="548">
        <f t="shared" si="0"/>
        <v>254</v>
      </c>
      <c r="B63" s="553" t="s">
        <v>3042</v>
      </c>
      <c r="C63" s="553" t="s">
        <v>285</v>
      </c>
      <c r="D63" s="555" t="s">
        <v>72</v>
      </c>
      <c r="E63" s="550">
        <v>18.100000000000001</v>
      </c>
      <c r="F63" s="548"/>
    </row>
    <row r="64" spans="1:6" s="556" customFormat="1" ht="15" customHeight="1">
      <c r="A64" s="548">
        <f t="shared" si="0"/>
        <v>470</v>
      </c>
      <c r="B64" s="549" t="s">
        <v>784</v>
      </c>
      <c r="C64" s="549" t="s">
        <v>285</v>
      </c>
      <c r="D64" s="549" t="s">
        <v>72</v>
      </c>
      <c r="E64" s="550">
        <v>15.08</v>
      </c>
      <c r="F64" s="548"/>
    </row>
    <row r="65" spans="1:6" s="556" customFormat="1" ht="15" customHeight="1">
      <c r="A65" s="548">
        <f t="shared" si="0"/>
        <v>858</v>
      </c>
      <c r="B65" s="549" t="s">
        <v>1857</v>
      </c>
      <c r="C65" s="549" t="s">
        <v>1858</v>
      </c>
      <c r="D65" s="549" t="s">
        <v>72</v>
      </c>
      <c r="E65" s="550">
        <v>8.1</v>
      </c>
      <c r="F65" s="548"/>
    </row>
    <row r="66" spans="1:6" s="556" customFormat="1" ht="15" customHeight="1">
      <c r="A66" s="548">
        <f t="shared" si="0"/>
        <v>454</v>
      </c>
      <c r="B66" s="555" t="s">
        <v>2861</v>
      </c>
      <c r="C66" s="555" t="s">
        <v>242</v>
      </c>
      <c r="D66" s="555" t="s">
        <v>72</v>
      </c>
      <c r="E66" s="550">
        <v>16</v>
      </c>
      <c r="F66" s="548"/>
    </row>
    <row r="67" spans="1:6" s="556" customFormat="1" ht="15" customHeight="1">
      <c r="A67" s="548">
        <f t="shared" ref="A67:A130" si="1">RANK(E67,$E$3:$E$1026,0)</f>
        <v>17</v>
      </c>
      <c r="B67" s="549" t="s">
        <v>1246</v>
      </c>
      <c r="C67" s="549" t="s">
        <v>1859</v>
      </c>
      <c r="D67" s="549" t="s">
        <v>72</v>
      </c>
      <c r="E67" s="551">
        <v>25.01</v>
      </c>
      <c r="F67" s="548" t="s">
        <v>2959</v>
      </c>
    </row>
    <row r="68" spans="1:6" s="556" customFormat="1" ht="15" customHeight="1">
      <c r="A68" s="548">
        <f t="shared" si="1"/>
        <v>318</v>
      </c>
      <c r="B68" s="549" t="s">
        <v>89</v>
      </c>
      <c r="C68" s="549" t="s">
        <v>555</v>
      </c>
      <c r="D68" s="549" t="s">
        <v>72</v>
      </c>
      <c r="E68" s="550">
        <v>17.079999999999998</v>
      </c>
      <c r="F68" s="548" t="s">
        <v>506</v>
      </c>
    </row>
    <row r="69" spans="1:6" s="556" customFormat="1" ht="15" customHeight="1">
      <c r="A69" s="548">
        <f t="shared" si="1"/>
        <v>302</v>
      </c>
      <c r="B69" s="549" t="s">
        <v>1233</v>
      </c>
      <c r="C69" s="549" t="s">
        <v>2227</v>
      </c>
      <c r="D69" s="549" t="s">
        <v>2228</v>
      </c>
      <c r="E69" s="550">
        <v>18</v>
      </c>
      <c r="F69" s="548"/>
    </row>
    <row r="70" spans="1:6" s="556" customFormat="1" ht="15" customHeight="1">
      <c r="A70" s="548">
        <f t="shared" si="1"/>
        <v>517</v>
      </c>
      <c r="B70" s="549" t="s">
        <v>1069</v>
      </c>
      <c r="C70" s="549" t="s">
        <v>253</v>
      </c>
      <c r="D70" s="549" t="s">
        <v>60</v>
      </c>
      <c r="E70" s="550">
        <v>15.02</v>
      </c>
      <c r="F70" s="548" t="s">
        <v>508</v>
      </c>
    </row>
    <row r="71" spans="1:6" s="556" customFormat="1" ht="15" customHeight="1">
      <c r="A71" s="548">
        <f t="shared" si="1"/>
        <v>318</v>
      </c>
      <c r="B71" s="549" t="s">
        <v>3014</v>
      </c>
      <c r="C71" s="549" t="s">
        <v>231</v>
      </c>
      <c r="D71" s="549" t="s">
        <v>60</v>
      </c>
      <c r="E71" s="550">
        <v>17.079999999999998</v>
      </c>
      <c r="F71" s="548" t="s">
        <v>506</v>
      </c>
    </row>
    <row r="72" spans="1:6" s="556" customFormat="1" ht="15" customHeight="1">
      <c r="A72" s="548">
        <f t="shared" si="1"/>
        <v>844</v>
      </c>
      <c r="B72" s="549" t="s">
        <v>629</v>
      </c>
      <c r="C72" s="549" t="s">
        <v>283</v>
      </c>
      <c r="D72" s="549" t="s">
        <v>60</v>
      </c>
      <c r="E72" s="550">
        <v>9.02</v>
      </c>
      <c r="F72" s="548"/>
    </row>
    <row r="73" spans="1:6" s="556" customFormat="1" ht="15" customHeight="1">
      <c r="A73" s="548">
        <f t="shared" si="1"/>
        <v>827</v>
      </c>
      <c r="B73" s="549" t="s">
        <v>3119</v>
      </c>
      <c r="C73" s="549" t="s">
        <v>831</v>
      </c>
      <c r="D73" s="549" t="s">
        <v>60</v>
      </c>
      <c r="E73" s="550">
        <v>9.06</v>
      </c>
      <c r="F73" s="548"/>
    </row>
    <row r="74" spans="1:6" s="556" customFormat="1" ht="15" customHeight="1">
      <c r="A74" s="548">
        <f t="shared" si="1"/>
        <v>751</v>
      </c>
      <c r="B74" s="549" t="s">
        <v>1375</v>
      </c>
      <c r="C74" s="549" t="s">
        <v>297</v>
      </c>
      <c r="D74" s="549" t="s">
        <v>32</v>
      </c>
      <c r="E74" s="550">
        <v>11.03</v>
      </c>
      <c r="F74" s="548"/>
    </row>
    <row r="75" spans="1:6" s="556" customFormat="1" ht="15" customHeight="1">
      <c r="A75" s="548">
        <f t="shared" si="1"/>
        <v>746</v>
      </c>
      <c r="B75" s="549" t="s">
        <v>2222</v>
      </c>
      <c r="C75" s="549" t="s">
        <v>431</v>
      </c>
      <c r="D75" s="549" t="s">
        <v>32</v>
      </c>
      <c r="E75" s="550">
        <v>11.04</v>
      </c>
      <c r="F75" s="548"/>
    </row>
    <row r="76" spans="1:6" s="556" customFormat="1" ht="15" customHeight="1">
      <c r="A76" s="548">
        <f t="shared" si="1"/>
        <v>981</v>
      </c>
      <c r="B76" s="552" t="s">
        <v>480</v>
      </c>
      <c r="C76" s="552" t="s">
        <v>26</v>
      </c>
      <c r="D76" s="552" t="s">
        <v>2685</v>
      </c>
      <c r="E76" s="550">
        <v>4.0599999999999996</v>
      </c>
      <c r="F76" s="548"/>
    </row>
    <row r="77" spans="1:6" s="556" customFormat="1" ht="15" customHeight="1">
      <c r="A77" s="548">
        <f t="shared" si="1"/>
        <v>451</v>
      </c>
      <c r="B77" s="549" t="s">
        <v>713</v>
      </c>
      <c r="C77" s="549" t="s">
        <v>259</v>
      </c>
      <c r="D77" s="549" t="s">
        <v>1399</v>
      </c>
      <c r="E77" s="550">
        <v>16.010000000000002</v>
      </c>
      <c r="F77" s="548"/>
    </row>
    <row r="78" spans="1:6" s="556" customFormat="1" ht="15" customHeight="1">
      <c r="A78" s="548">
        <f t="shared" si="1"/>
        <v>721</v>
      </c>
      <c r="B78" s="555" t="s">
        <v>1667</v>
      </c>
      <c r="C78" s="555" t="s">
        <v>2189</v>
      </c>
      <c r="D78" s="555" t="s">
        <v>2190</v>
      </c>
      <c r="E78" s="550">
        <v>11.1</v>
      </c>
      <c r="F78" s="548"/>
    </row>
    <row r="79" spans="1:6" s="556" customFormat="1" ht="15" customHeight="1">
      <c r="A79" s="548">
        <f t="shared" si="1"/>
        <v>805</v>
      </c>
      <c r="B79" s="549" t="s">
        <v>2202</v>
      </c>
      <c r="C79" s="549" t="s">
        <v>343</v>
      </c>
      <c r="D79" s="549" t="s">
        <v>1251</v>
      </c>
      <c r="E79" s="550">
        <v>9.11</v>
      </c>
      <c r="F79" s="548"/>
    </row>
    <row r="80" spans="1:6" s="556" customFormat="1" ht="15" customHeight="1">
      <c r="A80" s="548">
        <f t="shared" si="1"/>
        <v>934</v>
      </c>
      <c r="B80" s="552" t="s">
        <v>3109</v>
      </c>
      <c r="C80" s="552" t="s">
        <v>1697</v>
      </c>
      <c r="D80" s="552" t="s">
        <v>3110</v>
      </c>
      <c r="E80" s="550">
        <v>6.09</v>
      </c>
      <c r="F80" s="548"/>
    </row>
    <row r="81" spans="1:6" s="556" customFormat="1" ht="15" customHeight="1">
      <c r="A81" s="548">
        <f t="shared" si="1"/>
        <v>78</v>
      </c>
      <c r="B81" s="549" t="s">
        <v>2445</v>
      </c>
      <c r="C81" s="549" t="s">
        <v>386</v>
      </c>
      <c r="D81" s="549" t="s">
        <v>2446</v>
      </c>
      <c r="E81" s="551">
        <v>22.04</v>
      </c>
      <c r="F81" s="548"/>
    </row>
    <row r="82" spans="1:6" s="556" customFormat="1" ht="15" customHeight="1">
      <c r="A82" s="548">
        <f t="shared" si="1"/>
        <v>93</v>
      </c>
      <c r="B82" s="553" t="s">
        <v>121</v>
      </c>
      <c r="C82" s="553" t="s">
        <v>208</v>
      </c>
      <c r="D82" s="553" t="s">
        <v>215</v>
      </c>
      <c r="E82" s="551">
        <v>22.01</v>
      </c>
      <c r="F82" s="548"/>
    </row>
    <row r="83" spans="1:6" s="556" customFormat="1" ht="15" customHeight="1">
      <c r="A83" s="548">
        <f t="shared" si="1"/>
        <v>110</v>
      </c>
      <c r="B83" s="549" t="s">
        <v>678</v>
      </c>
      <c r="C83" s="549" t="s">
        <v>212</v>
      </c>
      <c r="D83" s="549" t="s">
        <v>215</v>
      </c>
      <c r="E83" s="551">
        <v>21.08</v>
      </c>
      <c r="F83" s="548"/>
    </row>
    <row r="84" spans="1:6" s="556" customFormat="1" ht="15" customHeight="1">
      <c r="A84" s="548">
        <f t="shared" si="1"/>
        <v>787</v>
      </c>
      <c r="B84" s="557" t="s">
        <v>155</v>
      </c>
      <c r="C84" s="557" t="s">
        <v>540</v>
      </c>
      <c r="D84" s="557" t="s">
        <v>1011</v>
      </c>
      <c r="E84" s="550">
        <v>10.039999999999999</v>
      </c>
      <c r="F84" s="548" t="s">
        <v>509</v>
      </c>
    </row>
    <row r="85" spans="1:6" s="556" customFormat="1" ht="15" customHeight="1">
      <c r="A85" s="548">
        <f t="shared" si="1"/>
        <v>997</v>
      </c>
      <c r="B85" s="552" t="s">
        <v>2460</v>
      </c>
      <c r="C85" s="552" t="s">
        <v>314</v>
      </c>
      <c r="D85" s="552" t="s">
        <v>1011</v>
      </c>
      <c r="E85" s="550">
        <v>3.08</v>
      </c>
      <c r="F85" s="548"/>
    </row>
    <row r="86" spans="1:6" s="556" customFormat="1" ht="15" customHeight="1">
      <c r="A86" s="548">
        <f t="shared" si="1"/>
        <v>63</v>
      </c>
      <c r="B86" s="549" t="s">
        <v>427</v>
      </c>
      <c r="C86" s="549" t="s">
        <v>296</v>
      </c>
      <c r="D86" s="549" t="s">
        <v>2588</v>
      </c>
      <c r="E86" s="551">
        <v>22.1</v>
      </c>
      <c r="F86" s="548"/>
    </row>
    <row r="87" spans="1:6" s="556" customFormat="1" ht="15" customHeight="1">
      <c r="A87" s="548">
        <f t="shared" si="1"/>
        <v>908</v>
      </c>
      <c r="B87" s="552" t="s">
        <v>2416</v>
      </c>
      <c r="C87" s="552" t="s">
        <v>1453</v>
      </c>
      <c r="D87" s="552" t="s">
        <v>2417</v>
      </c>
      <c r="E87" s="550">
        <v>7.07</v>
      </c>
      <c r="F87" s="548"/>
    </row>
    <row r="88" spans="1:6" s="556" customFormat="1" ht="15" customHeight="1">
      <c r="A88" s="548">
        <f t="shared" si="1"/>
        <v>989</v>
      </c>
      <c r="B88" s="552" t="s">
        <v>2738</v>
      </c>
      <c r="C88" s="552" t="s">
        <v>272</v>
      </c>
      <c r="D88" s="552" t="s">
        <v>2128</v>
      </c>
      <c r="E88" s="550">
        <v>4.0199999999999996</v>
      </c>
      <c r="F88" s="548" t="s">
        <v>509</v>
      </c>
    </row>
    <row r="89" spans="1:6" s="556" customFormat="1" ht="15" customHeight="1">
      <c r="A89" s="548">
        <f t="shared" si="1"/>
        <v>754</v>
      </c>
      <c r="B89" s="552" t="s">
        <v>111</v>
      </c>
      <c r="C89" s="552" t="s">
        <v>590</v>
      </c>
      <c r="D89" s="552" t="s">
        <v>2924</v>
      </c>
      <c r="E89" s="550">
        <v>11.02</v>
      </c>
      <c r="F89" s="548"/>
    </row>
    <row r="90" spans="1:6" s="556" customFormat="1" ht="15" customHeight="1">
      <c r="A90" s="548">
        <f t="shared" si="1"/>
        <v>470</v>
      </c>
      <c r="B90" s="549" t="s">
        <v>370</v>
      </c>
      <c r="C90" s="549" t="s">
        <v>2679</v>
      </c>
      <c r="D90" s="549" t="s">
        <v>2680</v>
      </c>
      <c r="E90" s="550">
        <v>15.08</v>
      </c>
      <c r="F90" s="548"/>
    </row>
    <row r="91" spans="1:6" s="556" customFormat="1" ht="15" customHeight="1">
      <c r="A91" s="548">
        <f t="shared" si="1"/>
        <v>87</v>
      </c>
      <c r="B91" s="549" t="s">
        <v>66</v>
      </c>
      <c r="C91" s="549" t="s">
        <v>1542</v>
      </c>
      <c r="D91" s="549" t="s">
        <v>74</v>
      </c>
      <c r="E91" s="551">
        <v>22.03</v>
      </c>
      <c r="F91" s="548"/>
    </row>
    <row r="92" spans="1:6" s="556" customFormat="1" ht="15" customHeight="1">
      <c r="A92" s="548">
        <f t="shared" si="1"/>
        <v>306</v>
      </c>
      <c r="B92" s="549" t="s">
        <v>1703</v>
      </c>
      <c r="C92" s="549" t="s">
        <v>265</v>
      </c>
      <c r="D92" s="549" t="s">
        <v>74</v>
      </c>
      <c r="E92" s="550">
        <v>17.100000000000001</v>
      </c>
      <c r="F92" s="548"/>
    </row>
    <row r="93" spans="1:6" s="556" customFormat="1" ht="15" customHeight="1">
      <c r="A93" s="548">
        <f t="shared" si="1"/>
        <v>427</v>
      </c>
      <c r="B93" s="549" t="s">
        <v>2666</v>
      </c>
      <c r="C93" s="549" t="s">
        <v>2667</v>
      </c>
      <c r="D93" s="549" t="s">
        <v>2668</v>
      </c>
      <c r="E93" s="550">
        <v>16.05</v>
      </c>
      <c r="F93" s="548"/>
    </row>
    <row r="94" spans="1:6" s="556" customFormat="1" ht="15" customHeight="1">
      <c r="A94" s="548">
        <f t="shared" si="1"/>
        <v>686</v>
      </c>
      <c r="B94" s="549" t="s">
        <v>3106</v>
      </c>
      <c r="C94" s="549" t="s">
        <v>3107</v>
      </c>
      <c r="D94" s="549" t="s">
        <v>3108</v>
      </c>
      <c r="E94" s="550">
        <v>12.06</v>
      </c>
      <c r="F94" s="548"/>
    </row>
    <row r="95" spans="1:6" s="556" customFormat="1" ht="15" customHeight="1">
      <c r="A95" s="548">
        <f t="shared" si="1"/>
        <v>754</v>
      </c>
      <c r="B95" s="549" t="s">
        <v>2141</v>
      </c>
      <c r="C95" s="549" t="s">
        <v>2142</v>
      </c>
      <c r="D95" s="549" t="s">
        <v>198</v>
      </c>
      <c r="E95" s="550">
        <v>11.02</v>
      </c>
      <c r="F95" s="548" t="s">
        <v>3209</v>
      </c>
    </row>
    <row r="96" spans="1:6" s="556" customFormat="1" ht="15" customHeight="1">
      <c r="A96" s="548">
        <f t="shared" si="1"/>
        <v>390</v>
      </c>
      <c r="B96" s="549" t="s">
        <v>1408</v>
      </c>
      <c r="C96" s="549" t="s">
        <v>297</v>
      </c>
      <c r="D96" s="549" t="s">
        <v>198</v>
      </c>
      <c r="E96" s="550">
        <v>16.079999999999998</v>
      </c>
      <c r="F96" s="548"/>
    </row>
    <row r="97" spans="1:6" s="556" customFormat="1" ht="15" customHeight="1">
      <c r="A97" s="548">
        <f t="shared" si="1"/>
        <v>53</v>
      </c>
      <c r="B97" s="549" t="s">
        <v>340</v>
      </c>
      <c r="C97" s="549" t="s">
        <v>263</v>
      </c>
      <c r="D97" s="549" t="s">
        <v>198</v>
      </c>
      <c r="E97" s="551">
        <v>23.03</v>
      </c>
      <c r="F97" s="548"/>
    </row>
    <row r="98" spans="1:6" s="556" customFormat="1" ht="15" customHeight="1">
      <c r="A98" s="548">
        <f t="shared" si="1"/>
        <v>704</v>
      </c>
      <c r="B98" s="549" t="s">
        <v>462</v>
      </c>
      <c r="C98" s="549" t="s">
        <v>3012</v>
      </c>
      <c r="D98" s="549" t="s">
        <v>198</v>
      </c>
      <c r="E98" s="550">
        <v>12.03</v>
      </c>
      <c r="F98" s="548"/>
    </row>
    <row r="99" spans="1:6" s="556" customFormat="1" ht="15" customHeight="1">
      <c r="A99" s="548">
        <f t="shared" si="1"/>
        <v>902</v>
      </c>
      <c r="B99" s="552" t="s">
        <v>2738</v>
      </c>
      <c r="C99" s="552" t="s">
        <v>272</v>
      </c>
      <c r="D99" s="552" t="s">
        <v>2739</v>
      </c>
      <c r="E99" s="550">
        <v>7.08</v>
      </c>
      <c r="F99" s="548" t="s">
        <v>509</v>
      </c>
    </row>
    <row r="100" spans="1:6" s="556" customFormat="1" ht="15" customHeight="1">
      <c r="A100" s="548">
        <f t="shared" si="1"/>
        <v>561</v>
      </c>
      <c r="B100" s="549" t="s">
        <v>2431</v>
      </c>
      <c r="C100" s="549" t="s">
        <v>2432</v>
      </c>
      <c r="D100" s="549" t="s">
        <v>2433</v>
      </c>
      <c r="E100" s="550">
        <v>14.06</v>
      </c>
      <c r="F100" s="548"/>
    </row>
    <row r="101" spans="1:6" s="556" customFormat="1" ht="15" customHeight="1">
      <c r="A101" s="548">
        <f t="shared" si="1"/>
        <v>467</v>
      </c>
      <c r="B101" s="549" t="s">
        <v>3143</v>
      </c>
      <c r="C101" s="549" t="s">
        <v>3144</v>
      </c>
      <c r="D101" s="549" t="s">
        <v>3145</v>
      </c>
      <c r="E101" s="550">
        <v>15.09</v>
      </c>
      <c r="F101" s="548"/>
    </row>
    <row r="102" spans="1:6" s="556" customFormat="1" ht="15" customHeight="1">
      <c r="A102" s="548">
        <f t="shared" si="1"/>
        <v>827</v>
      </c>
      <c r="B102" s="559" t="s">
        <v>2939</v>
      </c>
      <c r="C102" s="559" t="s">
        <v>2940</v>
      </c>
      <c r="D102" s="559" t="s">
        <v>2941</v>
      </c>
      <c r="E102" s="550">
        <v>9.06</v>
      </c>
      <c r="F102" s="548"/>
    </row>
    <row r="103" spans="1:6" s="556" customFormat="1" ht="15" customHeight="1">
      <c r="A103" s="548">
        <f t="shared" si="1"/>
        <v>264</v>
      </c>
      <c r="B103" s="549" t="s">
        <v>1823</v>
      </c>
      <c r="C103" s="549" t="s">
        <v>391</v>
      </c>
      <c r="D103" s="549" t="s">
        <v>952</v>
      </c>
      <c r="E103" s="550">
        <v>18.079999999999998</v>
      </c>
      <c r="F103" s="548"/>
    </row>
    <row r="104" spans="1:6" s="556" customFormat="1" ht="15" customHeight="1">
      <c r="A104" s="548">
        <f t="shared" si="1"/>
        <v>230</v>
      </c>
      <c r="B104" s="549" t="s">
        <v>1823</v>
      </c>
      <c r="C104" s="549" t="s">
        <v>2870</v>
      </c>
      <c r="D104" s="549" t="s">
        <v>952</v>
      </c>
      <c r="E104" s="551">
        <v>19.04</v>
      </c>
      <c r="F104" s="548"/>
    </row>
    <row r="105" spans="1:6" s="556" customFormat="1" ht="15" customHeight="1">
      <c r="A105" s="548">
        <f t="shared" si="1"/>
        <v>317</v>
      </c>
      <c r="B105" s="549" t="s">
        <v>1823</v>
      </c>
      <c r="C105" s="549" t="s">
        <v>1817</v>
      </c>
      <c r="D105" s="549" t="s">
        <v>952</v>
      </c>
      <c r="E105" s="550">
        <v>17.09</v>
      </c>
      <c r="F105" s="548"/>
    </row>
    <row r="106" spans="1:6" s="556" customFormat="1" ht="15" customHeight="1">
      <c r="A106" s="548">
        <f t="shared" si="1"/>
        <v>47</v>
      </c>
      <c r="B106" s="549" t="s">
        <v>117</v>
      </c>
      <c r="C106" s="549" t="s">
        <v>766</v>
      </c>
      <c r="D106" s="549" t="s">
        <v>69</v>
      </c>
      <c r="E106" s="551">
        <v>23.05</v>
      </c>
      <c r="F106" s="548"/>
    </row>
    <row r="107" spans="1:6" s="556" customFormat="1" ht="15" customHeight="1">
      <c r="A107" s="548">
        <f t="shared" si="1"/>
        <v>78</v>
      </c>
      <c r="B107" s="549" t="s">
        <v>117</v>
      </c>
      <c r="C107" s="549" t="s">
        <v>250</v>
      </c>
      <c r="D107" s="549" t="s">
        <v>69</v>
      </c>
      <c r="E107" s="551">
        <v>22.04</v>
      </c>
      <c r="F107" s="548" t="s">
        <v>506</v>
      </c>
    </row>
    <row r="108" spans="1:6" s="556" customFormat="1" ht="15" customHeight="1">
      <c r="A108" s="548">
        <f t="shared" si="1"/>
        <v>823</v>
      </c>
      <c r="B108" s="549" t="s">
        <v>111</v>
      </c>
      <c r="C108" s="549" t="s">
        <v>590</v>
      </c>
      <c r="D108" s="549" t="s">
        <v>14</v>
      </c>
      <c r="E108" s="550">
        <v>9.07</v>
      </c>
      <c r="F108" s="548"/>
    </row>
    <row r="109" spans="1:6" s="556" customFormat="1" ht="15" customHeight="1">
      <c r="A109" s="548">
        <f t="shared" si="1"/>
        <v>254</v>
      </c>
      <c r="B109" s="559" t="s">
        <v>614</v>
      </c>
      <c r="C109" s="559" t="s">
        <v>372</v>
      </c>
      <c r="D109" s="559" t="s">
        <v>615</v>
      </c>
      <c r="E109" s="550">
        <v>18.100000000000001</v>
      </c>
      <c r="F109" s="548"/>
    </row>
    <row r="110" spans="1:6" s="556" customFormat="1" ht="15" customHeight="1">
      <c r="A110" s="548">
        <f t="shared" si="1"/>
        <v>230</v>
      </c>
      <c r="B110" s="549" t="s">
        <v>1906</v>
      </c>
      <c r="C110" s="549" t="s">
        <v>1907</v>
      </c>
      <c r="D110" s="549" t="s">
        <v>1908</v>
      </c>
      <c r="E110" s="551">
        <v>19.04</v>
      </c>
      <c r="F110" s="548"/>
    </row>
    <row r="111" spans="1:6" s="556" customFormat="1" ht="15" customHeight="1">
      <c r="A111" s="548">
        <f t="shared" si="1"/>
        <v>470</v>
      </c>
      <c r="B111" s="549" t="s">
        <v>1909</v>
      </c>
      <c r="C111" s="549" t="s">
        <v>1023</v>
      </c>
      <c r="D111" s="549" t="s">
        <v>217</v>
      </c>
      <c r="E111" s="550">
        <v>15.08</v>
      </c>
      <c r="F111" s="548"/>
    </row>
    <row r="112" spans="1:6" s="556" customFormat="1" ht="15" customHeight="1">
      <c r="A112" s="548">
        <f t="shared" si="1"/>
        <v>203</v>
      </c>
      <c r="B112" s="549" t="s">
        <v>159</v>
      </c>
      <c r="C112" s="549" t="s">
        <v>242</v>
      </c>
      <c r="D112" s="549" t="s">
        <v>217</v>
      </c>
      <c r="E112" s="551">
        <v>19.079999999999998</v>
      </c>
      <c r="F112" s="548"/>
    </row>
    <row r="113" spans="1:6" s="556" customFormat="1" ht="15" customHeight="1">
      <c r="A113" s="548">
        <f t="shared" si="1"/>
        <v>498</v>
      </c>
      <c r="B113" s="555" t="s">
        <v>337</v>
      </c>
      <c r="C113" s="555" t="s">
        <v>374</v>
      </c>
      <c r="D113" s="555" t="s">
        <v>205</v>
      </c>
      <c r="E113" s="550">
        <v>15.07</v>
      </c>
      <c r="F113" s="548"/>
    </row>
    <row r="114" spans="1:6" s="556" customFormat="1" ht="15" customHeight="1">
      <c r="A114" s="548">
        <f t="shared" si="1"/>
        <v>833</v>
      </c>
      <c r="B114" s="555" t="s">
        <v>107</v>
      </c>
      <c r="C114" s="555" t="s">
        <v>237</v>
      </c>
      <c r="D114" s="555" t="s">
        <v>10</v>
      </c>
      <c r="E114" s="550">
        <v>9.0399999999999991</v>
      </c>
      <c r="F114" s="548" t="s">
        <v>2970</v>
      </c>
    </row>
    <row r="115" spans="1:6" s="556" customFormat="1" ht="15" customHeight="1">
      <c r="A115" s="548">
        <f t="shared" si="1"/>
        <v>696</v>
      </c>
      <c r="B115" s="549" t="s">
        <v>879</v>
      </c>
      <c r="C115" s="549" t="s">
        <v>386</v>
      </c>
      <c r="D115" s="549" t="s">
        <v>10</v>
      </c>
      <c r="E115" s="550">
        <v>12.04</v>
      </c>
      <c r="F115" s="548"/>
    </row>
    <row r="116" spans="1:6" s="556" customFormat="1" ht="15" customHeight="1">
      <c r="A116" s="548">
        <f t="shared" si="1"/>
        <v>135</v>
      </c>
      <c r="B116" s="549" t="s">
        <v>865</v>
      </c>
      <c r="C116" s="549" t="s">
        <v>285</v>
      </c>
      <c r="D116" s="549" t="s">
        <v>866</v>
      </c>
      <c r="E116" s="551">
        <v>21</v>
      </c>
      <c r="F116" s="548" t="s">
        <v>506</v>
      </c>
    </row>
    <row r="117" spans="1:6" s="556" customFormat="1" ht="15" customHeight="1">
      <c r="A117" s="548">
        <f t="shared" si="1"/>
        <v>581</v>
      </c>
      <c r="B117" s="549" t="s">
        <v>2259</v>
      </c>
      <c r="C117" s="549" t="s">
        <v>1459</v>
      </c>
      <c r="D117" s="549" t="s">
        <v>2260</v>
      </c>
      <c r="E117" s="550">
        <v>14.02</v>
      </c>
      <c r="F117" s="548"/>
    </row>
    <row r="118" spans="1:6" s="556" customFormat="1" ht="15" customHeight="1">
      <c r="A118" s="548">
        <f t="shared" si="1"/>
        <v>254</v>
      </c>
      <c r="B118" s="549" t="s">
        <v>2196</v>
      </c>
      <c r="C118" s="549" t="s">
        <v>2197</v>
      </c>
      <c r="D118" s="549" t="s">
        <v>2198</v>
      </c>
      <c r="E118" s="550">
        <v>18.100000000000001</v>
      </c>
      <c r="F118" s="548"/>
    </row>
    <row r="119" spans="1:6" s="556" customFormat="1" ht="15" customHeight="1">
      <c r="A119" s="548">
        <f t="shared" si="1"/>
        <v>686</v>
      </c>
      <c r="B119" s="549" t="s">
        <v>118</v>
      </c>
      <c r="C119" s="549" t="s">
        <v>234</v>
      </c>
      <c r="D119" s="549" t="s">
        <v>685</v>
      </c>
      <c r="E119" s="550">
        <v>12.06</v>
      </c>
      <c r="F119" s="548"/>
    </row>
    <row r="120" spans="1:6" s="556" customFormat="1" ht="15" customHeight="1">
      <c r="A120" s="548">
        <f t="shared" si="1"/>
        <v>625</v>
      </c>
      <c r="B120" s="549" t="s">
        <v>121</v>
      </c>
      <c r="C120" s="549" t="s">
        <v>208</v>
      </c>
      <c r="D120" s="549" t="s">
        <v>685</v>
      </c>
      <c r="E120" s="550">
        <v>13.05</v>
      </c>
      <c r="F120" s="548"/>
    </row>
    <row r="121" spans="1:6" s="556" customFormat="1" ht="15" customHeight="1">
      <c r="A121" s="548">
        <f t="shared" si="1"/>
        <v>498</v>
      </c>
      <c r="B121" s="549" t="s">
        <v>1891</v>
      </c>
      <c r="C121" s="549" t="s">
        <v>1892</v>
      </c>
      <c r="D121" s="549" t="s">
        <v>685</v>
      </c>
      <c r="E121" s="550">
        <v>15.07</v>
      </c>
      <c r="F121" s="548"/>
    </row>
    <row r="122" spans="1:6" s="556" customFormat="1" ht="15" customHeight="1">
      <c r="A122" s="548">
        <f t="shared" si="1"/>
        <v>470</v>
      </c>
      <c r="B122" s="555" t="s">
        <v>162</v>
      </c>
      <c r="C122" s="555" t="s">
        <v>272</v>
      </c>
      <c r="D122" s="555" t="s">
        <v>685</v>
      </c>
      <c r="E122" s="550">
        <v>15.08</v>
      </c>
      <c r="F122" s="548" t="s">
        <v>3200</v>
      </c>
    </row>
    <row r="123" spans="1:6" s="556" customFormat="1" ht="15" customHeight="1">
      <c r="A123" s="548">
        <f t="shared" si="1"/>
        <v>67</v>
      </c>
      <c r="B123" s="553" t="s">
        <v>1040</v>
      </c>
      <c r="C123" s="553" t="s">
        <v>1041</v>
      </c>
      <c r="D123" s="553" t="s">
        <v>1446</v>
      </c>
      <c r="E123" s="551">
        <v>22.08</v>
      </c>
      <c r="F123" s="548"/>
    </row>
    <row r="124" spans="1:6" s="556" customFormat="1" ht="15" customHeight="1">
      <c r="A124" s="548">
        <f t="shared" si="1"/>
        <v>657</v>
      </c>
      <c r="B124" s="549" t="s">
        <v>765</v>
      </c>
      <c r="C124" s="549" t="s">
        <v>3182</v>
      </c>
      <c r="D124" s="549" t="s">
        <v>1783</v>
      </c>
      <c r="E124" s="550">
        <v>13.01</v>
      </c>
      <c r="F124" s="548"/>
    </row>
    <row r="125" spans="1:6" s="556" customFormat="1" ht="15" customHeight="1">
      <c r="A125" s="548">
        <f t="shared" si="1"/>
        <v>543</v>
      </c>
      <c r="B125" s="549" t="s">
        <v>2718</v>
      </c>
      <c r="C125" s="549" t="s">
        <v>172</v>
      </c>
      <c r="D125" s="549" t="s">
        <v>2719</v>
      </c>
      <c r="E125" s="550">
        <v>14.09</v>
      </c>
      <c r="F125" s="548"/>
    </row>
    <row r="126" spans="1:6" s="556" customFormat="1" ht="15" customHeight="1">
      <c r="A126" s="548">
        <f t="shared" si="1"/>
        <v>69</v>
      </c>
      <c r="B126" s="549" t="s">
        <v>595</v>
      </c>
      <c r="C126" s="549" t="s">
        <v>74</v>
      </c>
      <c r="D126" s="549" t="s">
        <v>596</v>
      </c>
      <c r="E126" s="551">
        <v>22.07</v>
      </c>
      <c r="F126" s="548" t="s">
        <v>507</v>
      </c>
    </row>
    <row r="127" spans="1:6" s="556" customFormat="1" ht="15" customHeight="1">
      <c r="A127" s="548">
        <f t="shared" si="1"/>
        <v>306</v>
      </c>
      <c r="B127" s="549" t="s">
        <v>2159</v>
      </c>
      <c r="C127" s="549" t="s">
        <v>2160</v>
      </c>
      <c r="D127" s="549" t="s">
        <v>2161</v>
      </c>
      <c r="E127" s="550">
        <v>17.100000000000001</v>
      </c>
      <c r="F127" s="548"/>
    </row>
    <row r="128" spans="1:6" s="556" customFormat="1" ht="15" customHeight="1">
      <c r="A128" s="548">
        <f t="shared" si="1"/>
        <v>531</v>
      </c>
      <c r="B128" s="549" t="s">
        <v>2467</v>
      </c>
      <c r="C128" s="549" t="s">
        <v>1138</v>
      </c>
      <c r="D128" s="549" t="s">
        <v>1002</v>
      </c>
      <c r="E128" s="550">
        <v>14.1</v>
      </c>
      <c r="F128" s="548"/>
    </row>
    <row r="129" spans="1:6" s="556" customFormat="1" ht="15" customHeight="1">
      <c r="A129" s="548">
        <f t="shared" si="1"/>
        <v>406</v>
      </c>
      <c r="B129" s="549" t="s">
        <v>2605</v>
      </c>
      <c r="C129" s="549" t="s">
        <v>269</v>
      </c>
      <c r="D129" s="549" t="s">
        <v>1002</v>
      </c>
      <c r="E129" s="550">
        <v>16.07</v>
      </c>
      <c r="F129" s="548"/>
    </row>
    <row r="130" spans="1:6" s="556" customFormat="1" ht="15" customHeight="1">
      <c r="A130" s="548">
        <f t="shared" si="1"/>
        <v>78</v>
      </c>
      <c r="B130" s="549" t="s">
        <v>326</v>
      </c>
      <c r="C130" s="549" t="s">
        <v>258</v>
      </c>
      <c r="D130" s="549" t="s">
        <v>203</v>
      </c>
      <c r="E130" s="551">
        <v>22.04</v>
      </c>
      <c r="F130" s="548" t="s">
        <v>3194</v>
      </c>
    </row>
    <row r="131" spans="1:6" s="556" customFormat="1" ht="15" customHeight="1">
      <c r="A131" s="548">
        <f t="shared" ref="A131:A194" si="2">RANK(E131,$E$3:$E$1026,0)</f>
        <v>100</v>
      </c>
      <c r="B131" s="549" t="s">
        <v>877</v>
      </c>
      <c r="C131" s="549" t="s">
        <v>327</v>
      </c>
      <c r="D131" s="549" t="s">
        <v>878</v>
      </c>
      <c r="E131" s="551">
        <v>21.1</v>
      </c>
      <c r="F131" s="548" t="s">
        <v>507</v>
      </c>
    </row>
    <row r="132" spans="1:6" s="556" customFormat="1" ht="15" customHeight="1">
      <c r="A132" s="548">
        <f t="shared" si="2"/>
        <v>249</v>
      </c>
      <c r="B132" s="549" t="s">
        <v>1869</v>
      </c>
      <c r="C132" s="549" t="s">
        <v>2194</v>
      </c>
      <c r="D132" s="549" t="s">
        <v>2195</v>
      </c>
      <c r="E132" s="550">
        <v>19.010000000000002</v>
      </c>
      <c r="F132" s="548"/>
    </row>
    <row r="133" spans="1:6" s="556" customFormat="1" ht="15" customHeight="1">
      <c r="A133" s="548">
        <f t="shared" si="2"/>
        <v>561</v>
      </c>
      <c r="B133" s="549" t="s">
        <v>2521</v>
      </c>
      <c r="C133" s="549" t="s">
        <v>245</v>
      </c>
      <c r="D133" s="549" t="s">
        <v>2522</v>
      </c>
      <c r="E133" s="550">
        <v>14.06</v>
      </c>
      <c r="F133" s="548"/>
    </row>
    <row r="134" spans="1:6" s="556" customFormat="1" ht="15" customHeight="1">
      <c r="A134" s="548">
        <f t="shared" si="2"/>
        <v>72</v>
      </c>
      <c r="B134" s="549" t="s">
        <v>1960</v>
      </c>
      <c r="C134" s="549" t="s">
        <v>374</v>
      </c>
      <c r="D134" s="549" t="s">
        <v>1889</v>
      </c>
      <c r="E134" s="551">
        <v>22.05</v>
      </c>
      <c r="F134" s="548"/>
    </row>
    <row r="135" spans="1:6" s="556" customFormat="1" ht="15" customHeight="1">
      <c r="A135" s="548">
        <f t="shared" si="2"/>
        <v>237</v>
      </c>
      <c r="B135" s="549" t="s">
        <v>2897</v>
      </c>
      <c r="C135" s="549" t="s">
        <v>1280</v>
      </c>
      <c r="D135" s="549" t="s">
        <v>2898</v>
      </c>
      <c r="E135" s="551">
        <v>19.03</v>
      </c>
      <c r="F135" s="548"/>
    </row>
    <row r="136" spans="1:6" s="556" customFormat="1" ht="15" customHeight="1">
      <c r="A136" s="548">
        <f t="shared" si="2"/>
        <v>686</v>
      </c>
      <c r="B136" s="549" t="s">
        <v>2793</v>
      </c>
      <c r="C136" s="549" t="s">
        <v>2437</v>
      </c>
      <c r="D136" s="549" t="s">
        <v>1806</v>
      </c>
      <c r="E136" s="550">
        <v>12.06</v>
      </c>
      <c r="F136" s="548"/>
    </row>
    <row r="137" spans="1:6" s="556" customFormat="1" ht="15" customHeight="1">
      <c r="A137" s="548">
        <f t="shared" si="2"/>
        <v>126</v>
      </c>
      <c r="B137" s="549" t="s">
        <v>3044</v>
      </c>
      <c r="C137" s="549" t="s">
        <v>270</v>
      </c>
      <c r="D137" s="549" t="s">
        <v>1806</v>
      </c>
      <c r="E137" s="551">
        <v>21.02</v>
      </c>
      <c r="F137" s="548"/>
    </row>
    <row r="138" spans="1:6" s="556" customFormat="1" ht="15" customHeight="1">
      <c r="A138" s="548">
        <f t="shared" si="2"/>
        <v>1005</v>
      </c>
      <c r="B138" s="552" t="s">
        <v>370</v>
      </c>
      <c r="C138" s="552" t="s">
        <v>311</v>
      </c>
      <c r="D138" s="552" t="s">
        <v>3170</v>
      </c>
      <c r="E138" s="550">
        <v>3</v>
      </c>
      <c r="F138" s="548"/>
    </row>
    <row r="139" spans="1:6" s="556" customFormat="1" ht="15" customHeight="1">
      <c r="A139" s="548">
        <f t="shared" si="2"/>
        <v>524</v>
      </c>
      <c r="B139" s="549" t="s">
        <v>2632</v>
      </c>
      <c r="C139" s="549" t="s">
        <v>954</v>
      </c>
      <c r="D139" s="549" t="s">
        <v>2633</v>
      </c>
      <c r="E139" s="550">
        <v>15.01</v>
      </c>
      <c r="F139" s="548"/>
    </row>
    <row r="140" spans="1:6" s="556" customFormat="1" ht="15" customHeight="1">
      <c r="A140" s="548">
        <f t="shared" si="2"/>
        <v>214</v>
      </c>
      <c r="B140" s="549" t="s">
        <v>2629</v>
      </c>
      <c r="C140" s="549" t="s">
        <v>2630</v>
      </c>
      <c r="D140" s="549" t="s">
        <v>2631</v>
      </c>
      <c r="E140" s="551">
        <v>19.07</v>
      </c>
      <c r="F140" s="548"/>
    </row>
    <row r="141" spans="1:6" s="556" customFormat="1" ht="15" customHeight="1">
      <c r="A141" s="548">
        <f t="shared" si="2"/>
        <v>510</v>
      </c>
      <c r="B141" s="549" t="s">
        <v>66</v>
      </c>
      <c r="C141" s="549" t="s">
        <v>245</v>
      </c>
      <c r="D141" s="549" t="s">
        <v>23</v>
      </c>
      <c r="E141" s="550">
        <v>15.03</v>
      </c>
      <c r="F141" s="548"/>
    </row>
    <row r="142" spans="1:6" s="556" customFormat="1" ht="15" customHeight="1">
      <c r="A142" s="548">
        <f t="shared" si="2"/>
        <v>253</v>
      </c>
      <c r="B142" s="549" t="s">
        <v>66</v>
      </c>
      <c r="C142" s="549" t="s">
        <v>348</v>
      </c>
      <c r="D142" s="549" t="s">
        <v>23</v>
      </c>
      <c r="E142" s="550">
        <v>19</v>
      </c>
      <c r="F142" s="548" t="s">
        <v>2584</v>
      </c>
    </row>
    <row r="143" spans="1:6" s="556" customFormat="1" ht="15" customHeight="1">
      <c r="A143" s="548">
        <f t="shared" si="2"/>
        <v>470</v>
      </c>
      <c r="B143" s="549" t="s">
        <v>2716</v>
      </c>
      <c r="C143" s="549" t="s">
        <v>2252</v>
      </c>
      <c r="D143" s="549" t="s">
        <v>2717</v>
      </c>
      <c r="E143" s="550">
        <v>15.08</v>
      </c>
      <c r="F143" s="548"/>
    </row>
    <row r="144" spans="1:6" s="556" customFormat="1" ht="15" customHeight="1">
      <c r="A144" s="548">
        <f t="shared" si="2"/>
        <v>28</v>
      </c>
      <c r="B144" s="549" t="s">
        <v>2986</v>
      </c>
      <c r="C144" s="549" t="s">
        <v>1146</v>
      </c>
      <c r="D144" s="549" t="s">
        <v>353</v>
      </c>
      <c r="E144" s="551">
        <v>24.02</v>
      </c>
      <c r="F144" s="548"/>
    </row>
    <row r="145" spans="1:6" s="556" customFormat="1" ht="15" customHeight="1">
      <c r="A145" s="548">
        <f t="shared" si="2"/>
        <v>704</v>
      </c>
      <c r="B145" s="549" t="s">
        <v>3083</v>
      </c>
      <c r="C145" s="549" t="s">
        <v>3084</v>
      </c>
      <c r="D145" s="549" t="s">
        <v>353</v>
      </c>
      <c r="E145" s="550">
        <v>12.03</v>
      </c>
      <c r="F145" s="548"/>
    </row>
    <row r="146" spans="1:6" s="556" customFormat="1" ht="15" customHeight="1">
      <c r="A146" s="548">
        <f t="shared" si="2"/>
        <v>754</v>
      </c>
      <c r="B146" s="555" t="s">
        <v>150</v>
      </c>
      <c r="C146" s="555" t="s">
        <v>243</v>
      </c>
      <c r="D146" s="555" t="s">
        <v>353</v>
      </c>
      <c r="E146" s="550">
        <v>11.02</v>
      </c>
      <c r="F146" s="548"/>
    </row>
    <row r="147" spans="1:6" s="556" customFormat="1" ht="15" customHeight="1">
      <c r="A147" s="548">
        <f t="shared" si="2"/>
        <v>746</v>
      </c>
      <c r="B147" s="549" t="s">
        <v>2914</v>
      </c>
      <c r="C147" s="549" t="s">
        <v>2915</v>
      </c>
      <c r="D147" s="549" t="s">
        <v>2916</v>
      </c>
      <c r="E147" s="550">
        <v>11.04</v>
      </c>
      <c r="F147" s="548"/>
    </row>
    <row r="148" spans="1:6" s="556" customFormat="1" ht="15" customHeight="1">
      <c r="A148" s="548">
        <f t="shared" si="2"/>
        <v>298</v>
      </c>
      <c r="B148" s="549" t="s">
        <v>66</v>
      </c>
      <c r="C148" s="549" t="s">
        <v>1146</v>
      </c>
      <c r="D148" s="549" t="s">
        <v>65</v>
      </c>
      <c r="E148" s="550">
        <v>18.010000000000002</v>
      </c>
      <c r="F148" s="548"/>
    </row>
    <row r="149" spans="1:6" s="556" customFormat="1" ht="15" customHeight="1">
      <c r="A149" s="548">
        <f t="shared" si="2"/>
        <v>42</v>
      </c>
      <c r="B149" s="549" t="s">
        <v>3039</v>
      </c>
      <c r="C149" s="549" t="s">
        <v>32</v>
      </c>
      <c r="D149" s="549" t="s">
        <v>65</v>
      </c>
      <c r="E149" s="551">
        <v>23.06</v>
      </c>
      <c r="F149" s="548"/>
    </row>
    <row r="150" spans="1:6" s="556" customFormat="1" ht="15" customHeight="1">
      <c r="A150" s="548">
        <f t="shared" si="2"/>
        <v>694</v>
      </c>
      <c r="B150" s="549" t="s">
        <v>3080</v>
      </c>
      <c r="C150" s="549" t="s">
        <v>3081</v>
      </c>
      <c r="D150" s="549" t="s">
        <v>65</v>
      </c>
      <c r="E150" s="550">
        <v>12.05</v>
      </c>
      <c r="F150" s="548"/>
    </row>
    <row r="151" spans="1:6" s="556" customFormat="1" ht="15" customHeight="1">
      <c r="A151" s="548">
        <f t="shared" si="2"/>
        <v>581</v>
      </c>
      <c r="B151" s="549" t="s">
        <v>160</v>
      </c>
      <c r="C151" s="549" t="s">
        <v>173</v>
      </c>
      <c r="D151" s="549" t="s">
        <v>49</v>
      </c>
      <c r="E151" s="550">
        <v>14.02</v>
      </c>
      <c r="F151" s="548" t="s">
        <v>2580</v>
      </c>
    </row>
    <row r="152" spans="1:6" s="556" customFormat="1" ht="15" customHeight="1">
      <c r="A152" s="548">
        <f t="shared" si="2"/>
        <v>581</v>
      </c>
      <c r="B152" s="549" t="s">
        <v>160</v>
      </c>
      <c r="C152" s="549" t="s">
        <v>769</v>
      </c>
      <c r="D152" s="549" t="s">
        <v>49</v>
      </c>
      <c r="E152" s="550">
        <v>14.02</v>
      </c>
      <c r="F152" s="548"/>
    </row>
    <row r="153" spans="1:6" s="556" customFormat="1" ht="15" customHeight="1">
      <c r="A153" s="548">
        <f t="shared" si="2"/>
        <v>696</v>
      </c>
      <c r="B153" s="549" t="s">
        <v>2759</v>
      </c>
      <c r="C153" s="549" t="s">
        <v>1113</v>
      </c>
      <c r="D153" s="549" t="s">
        <v>1161</v>
      </c>
      <c r="E153" s="550">
        <v>12.04</v>
      </c>
      <c r="F153" s="548"/>
    </row>
    <row r="154" spans="1:6" s="556" customFormat="1" ht="15" customHeight="1">
      <c r="A154" s="548">
        <f t="shared" si="2"/>
        <v>765</v>
      </c>
      <c r="B154" s="549" t="s">
        <v>2759</v>
      </c>
      <c r="C154" s="549" t="s">
        <v>2775</v>
      </c>
      <c r="D154" s="549" t="s">
        <v>1161</v>
      </c>
      <c r="E154" s="550">
        <v>10.1</v>
      </c>
      <c r="F154" s="548"/>
    </row>
    <row r="155" spans="1:6" s="556" customFormat="1" ht="15" customHeight="1">
      <c r="A155" s="548">
        <f t="shared" si="2"/>
        <v>643</v>
      </c>
      <c r="B155" s="549" t="s">
        <v>2759</v>
      </c>
      <c r="C155" s="549" t="s">
        <v>2785</v>
      </c>
      <c r="D155" s="549" t="s">
        <v>1161</v>
      </c>
      <c r="E155" s="550">
        <v>13.03</v>
      </c>
      <c r="F155" s="548"/>
    </row>
    <row r="156" spans="1:6" s="556" customFormat="1" ht="15" customHeight="1">
      <c r="A156" s="548">
        <f t="shared" si="2"/>
        <v>624</v>
      </c>
      <c r="B156" s="555" t="s">
        <v>2759</v>
      </c>
      <c r="C156" s="555" t="s">
        <v>513</v>
      </c>
      <c r="D156" s="553" t="s">
        <v>1161</v>
      </c>
      <c r="E156" s="550">
        <v>13.06</v>
      </c>
      <c r="F156" s="548"/>
    </row>
    <row r="157" spans="1:6" s="556" customFormat="1" ht="15" customHeight="1">
      <c r="A157" s="548">
        <f t="shared" si="2"/>
        <v>989</v>
      </c>
      <c r="B157" s="552" t="s">
        <v>629</v>
      </c>
      <c r="C157" s="552" t="s">
        <v>283</v>
      </c>
      <c r="D157" s="552" t="s">
        <v>68</v>
      </c>
      <c r="E157" s="550">
        <v>4.0199999999999996</v>
      </c>
      <c r="F157" s="548"/>
    </row>
    <row r="158" spans="1:6" s="556" customFormat="1" ht="15" customHeight="1">
      <c r="A158" s="548">
        <f t="shared" si="2"/>
        <v>470</v>
      </c>
      <c r="B158" s="549" t="s">
        <v>1194</v>
      </c>
      <c r="C158" s="549" t="s">
        <v>247</v>
      </c>
      <c r="D158" s="549" t="s">
        <v>68</v>
      </c>
      <c r="E158" s="550">
        <v>15.08</v>
      </c>
      <c r="F158" s="548"/>
    </row>
    <row r="159" spans="1:6" s="556" customFormat="1" ht="15" customHeight="1">
      <c r="A159" s="548">
        <f t="shared" si="2"/>
        <v>263</v>
      </c>
      <c r="B159" s="549" t="s">
        <v>2975</v>
      </c>
      <c r="C159" s="549" t="s">
        <v>1281</v>
      </c>
      <c r="D159" s="549" t="s">
        <v>68</v>
      </c>
      <c r="E159" s="550">
        <v>18.09</v>
      </c>
      <c r="F159" s="548" t="s">
        <v>508</v>
      </c>
    </row>
    <row r="160" spans="1:6" s="556" customFormat="1" ht="15" customHeight="1">
      <c r="A160" s="548">
        <f t="shared" si="2"/>
        <v>571</v>
      </c>
      <c r="B160" s="560" t="s">
        <v>107</v>
      </c>
      <c r="C160" s="560" t="s">
        <v>237</v>
      </c>
      <c r="D160" s="560" t="s">
        <v>204</v>
      </c>
      <c r="E160" s="550">
        <v>14.04</v>
      </c>
      <c r="F160" s="548"/>
    </row>
    <row r="161" spans="1:6" s="556" customFormat="1" ht="15" customHeight="1">
      <c r="A161" s="548">
        <f t="shared" si="2"/>
        <v>337</v>
      </c>
      <c r="B161" s="549" t="s">
        <v>328</v>
      </c>
      <c r="C161" s="549" t="s">
        <v>158</v>
      </c>
      <c r="D161" s="549" t="s">
        <v>204</v>
      </c>
      <c r="E161" s="550">
        <v>17.059999999999999</v>
      </c>
      <c r="F161" s="548"/>
    </row>
    <row r="162" spans="1:6" s="556" customFormat="1" ht="15" customHeight="1">
      <c r="A162" s="548">
        <f t="shared" si="2"/>
        <v>140</v>
      </c>
      <c r="B162" s="549" t="s">
        <v>328</v>
      </c>
      <c r="C162" s="549" t="s">
        <v>2300</v>
      </c>
      <c r="D162" s="549" t="s">
        <v>204</v>
      </c>
      <c r="E162" s="551">
        <v>20.100000000000001</v>
      </c>
      <c r="F162" s="548"/>
    </row>
    <row r="163" spans="1:6" s="556" customFormat="1" ht="15" customHeight="1">
      <c r="A163" s="548">
        <f t="shared" si="2"/>
        <v>140</v>
      </c>
      <c r="B163" s="549" t="s">
        <v>328</v>
      </c>
      <c r="C163" s="549" t="s">
        <v>1344</v>
      </c>
      <c r="D163" s="549" t="s">
        <v>204</v>
      </c>
      <c r="E163" s="551">
        <v>20.100000000000001</v>
      </c>
      <c r="F163" s="548" t="s">
        <v>2964</v>
      </c>
    </row>
    <row r="164" spans="1:6" s="556" customFormat="1" ht="15" customHeight="1">
      <c r="A164" s="548">
        <f t="shared" si="2"/>
        <v>940</v>
      </c>
      <c r="B164" s="552" t="s">
        <v>1693</v>
      </c>
      <c r="C164" s="552" t="s">
        <v>527</v>
      </c>
      <c r="D164" s="552" t="s">
        <v>900</v>
      </c>
      <c r="E164" s="550">
        <v>6.07</v>
      </c>
      <c r="F164" s="548"/>
    </row>
    <row r="165" spans="1:6" s="556" customFormat="1" ht="15" customHeight="1">
      <c r="A165" s="548">
        <f t="shared" si="2"/>
        <v>527</v>
      </c>
      <c r="B165" s="549" t="s">
        <v>3180</v>
      </c>
      <c r="C165" s="549" t="s">
        <v>158</v>
      </c>
      <c r="D165" s="549" t="s">
        <v>3181</v>
      </c>
      <c r="E165" s="550">
        <v>15</v>
      </c>
      <c r="F165" s="548"/>
    </row>
    <row r="166" spans="1:6" s="556" customFormat="1" ht="15" customHeight="1">
      <c r="A166" s="548">
        <f t="shared" si="2"/>
        <v>356</v>
      </c>
      <c r="B166" s="549" t="s">
        <v>2277</v>
      </c>
      <c r="C166" s="549" t="s">
        <v>2278</v>
      </c>
      <c r="D166" s="549" t="s">
        <v>2279</v>
      </c>
      <c r="E166" s="550">
        <v>17.03</v>
      </c>
      <c r="F166" s="548"/>
    </row>
    <row r="167" spans="1:6" s="556" customFormat="1" ht="15" customHeight="1">
      <c r="A167" s="548">
        <f t="shared" si="2"/>
        <v>414</v>
      </c>
      <c r="B167" s="549" t="s">
        <v>155</v>
      </c>
      <c r="C167" s="549" t="s">
        <v>1404</v>
      </c>
      <c r="D167" s="549" t="s">
        <v>1405</v>
      </c>
      <c r="E167" s="550">
        <v>16.059999999999999</v>
      </c>
      <c r="F167" s="548"/>
    </row>
    <row r="168" spans="1:6" s="556" customFormat="1" ht="15" customHeight="1">
      <c r="A168" s="548">
        <f t="shared" si="2"/>
        <v>414</v>
      </c>
      <c r="B168" s="549" t="s">
        <v>183</v>
      </c>
      <c r="C168" s="549" t="s">
        <v>1290</v>
      </c>
      <c r="D168" s="549" t="s">
        <v>196</v>
      </c>
      <c r="E168" s="550">
        <v>16.059999999999999</v>
      </c>
      <c r="F168" s="548"/>
    </row>
    <row r="169" spans="1:6" s="556" customFormat="1" ht="15" customHeight="1">
      <c r="A169" s="548">
        <f t="shared" si="2"/>
        <v>126</v>
      </c>
      <c r="B169" s="549" t="s">
        <v>618</v>
      </c>
      <c r="C169" s="549" t="s">
        <v>619</v>
      </c>
      <c r="D169" s="549" t="s">
        <v>196</v>
      </c>
      <c r="E169" s="551">
        <v>21.02</v>
      </c>
      <c r="F169" s="548"/>
    </row>
    <row r="170" spans="1:6" s="556" customFormat="1" ht="15" customHeight="1">
      <c r="A170" s="548">
        <f t="shared" si="2"/>
        <v>89</v>
      </c>
      <c r="B170" s="549" t="s">
        <v>962</v>
      </c>
      <c r="C170" s="549" t="s">
        <v>1281</v>
      </c>
      <c r="D170" s="549" t="s">
        <v>196</v>
      </c>
      <c r="E170" s="551">
        <v>22.02</v>
      </c>
      <c r="F170" s="548"/>
    </row>
    <row r="171" spans="1:6" s="556" customFormat="1" ht="15" customHeight="1">
      <c r="A171" s="548">
        <f t="shared" si="2"/>
        <v>42</v>
      </c>
      <c r="B171" s="549" t="s">
        <v>66</v>
      </c>
      <c r="C171" s="549" t="s">
        <v>348</v>
      </c>
      <c r="D171" s="549" t="s">
        <v>196</v>
      </c>
      <c r="E171" s="551">
        <v>23.06</v>
      </c>
      <c r="F171" s="548" t="s">
        <v>2313</v>
      </c>
    </row>
    <row r="172" spans="1:6" s="556" customFormat="1" ht="15" customHeight="1">
      <c r="A172" s="548">
        <f t="shared" si="2"/>
        <v>1020</v>
      </c>
      <c r="B172" s="552" t="s">
        <v>2888</v>
      </c>
      <c r="C172" s="552" t="s">
        <v>1402</v>
      </c>
      <c r="D172" s="552" t="s">
        <v>2889</v>
      </c>
      <c r="E172" s="550">
        <v>1.08</v>
      </c>
      <c r="F172" s="548"/>
    </row>
    <row r="173" spans="1:6" s="556" customFormat="1" ht="15" customHeight="1">
      <c r="A173" s="548">
        <f t="shared" si="2"/>
        <v>809</v>
      </c>
      <c r="B173" s="549" t="s">
        <v>2731</v>
      </c>
      <c r="C173" s="549" t="s">
        <v>388</v>
      </c>
      <c r="D173" s="549" t="s">
        <v>2732</v>
      </c>
      <c r="E173" s="550">
        <v>9.1</v>
      </c>
      <c r="F173" s="548" t="s">
        <v>509</v>
      </c>
    </row>
    <row r="174" spans="1:6" s="556" customFormat="1" ht="15" customHeight="1">
      <c r="A174" s="548">
        <f t="shared" si="2"/>
        <v>672</v>
      </c>
      <c r="B174" s="549" t="s">
        <v>336</v>
      </c>
      <c r="C174" s="549" t="s">
        <v>171</v>
      </c>
      <c r="D174" s="549" t="s">
        <v>2211</v>
      </c>
      <c r="E174" s="550">
        <v>12.08</v>
      </c>
      <c r="F174" s="548"/>
    </row>
    <row r="175" spans="1:6" s="556" customFormat="1" ht="15" customHeight="1">
      <c r="A175" s="548">
        <f t="shared" si="2"/>
        <v>592</v>
      </c>
      <c r="B175" s="549" t="s">
        <v>1564</v>
      </c>
      <c r="C175" s="549" t="s">
        <v>2833</v>
      </c>
      <c r="D175" s="549" t="s">
        <v>186</v>
      </c>
      <c r="E175" s="550">
        <v>14.01</v>
      </c>
      <c r="F175" s="548" t="s">
        <v>2580</v>
      </c>
    </row>
    <row r="176" spans="1:6" s="556" customFormat="1" ht="15" customHeight="1">
      <c r="A176" s="548">
        <f t="shared" si="2"/>
        <v>982</v>
      </c>
      <c r="B176" s="552" t="s">
        <v>2413</v>
      </c>
      <c r="C176" s="552" t="s">
        <v>2414</v>
      </c>
      <c r="D176" s="552" t="s">
        <v>2415</v>
      </c>
      <c r="E176" s="550">
        <v>4.05</v>
      </c>
      <c r="F176" s="548"/>
    </row>
    <row r="177" spans="1:6" s="556" customFormat="1" ht="15" customHeight="1">
      <c r="A177" s="548">
        <f t="shared" si="2"/>
        <v>987</v>
      </c>
      <c r="B177" s="552" t="s">
        <v>2949</v>
      </c>
      <c r="C177" s="552" t="s">
        <v>2037</v>
      </c>
      <c r="D177" s="552" t="s">
        <v>2950</v>
      </c>
      <c r="E177" s="550">
        <v>4.03</v>
      </c>
      <c r="F177" s="548"/>
    </row>
    <row r="178" spans="1:6" s="556" customFormat="1" ht="15" customHeight="1">
      <c r="A178" s="548">
        <f t="shared" si="2"/>
        <v>226</v>
      </c>
      <c r="B178" s="555" t="s">
        <v>106</v>
      </c>
      <c r="C178" s="555" t="s">
        <v>341</v>
      </c>
      <c r="D178" s="555" t="s">
        <v>15</v>
      </c>
      <c r="E178" s="551">
        <v>19.05</v>
      </c>
      <c r="F178" s="548" t="s">
        <v>2577</v>
      </c>
    </row>
    <row r="179" spans="1:6" s="556" customFormat="1" ht="15" customHeight="1">
      <c r="A179" s="548">
        <f t="shared" si="2"/>
        <v>406</v>
      </c>
      <c r="B179" s="549" t="s">
        <v>106</v>
      </c>
      <c r="C179" s="549" t="s">
        <v>2557</v>
      </c>
      <c r="D179" s="549" t="s">
        <v>15</v>
      </c>
      <c r="E179" s="550">
        <v>16.07</v>
      </c>
      <c r="F179" s="548"/>
    </row>
    <row r="180" spans="1:6" s="556" customFormat="1" ht="15" customHeight="1">
      <c r="A180" s="548">
        <f t="shared" si="2"/>
        <v>935</v>
      </c>
      <c r="B180" s="552" t="s">
        <v>1583</v>
      </c>
      <c r="C180" s="552" t="s">
        <v>2627</v>
      </c>
      <c r="D180" s="552" t="s">
        <v>15</v>
      </c>
      <c r="E180" s="550">
        <v>6.08</v>
      </c>
      <c r="F180" s="548"/>
    </row>
    <row r="181" spans="1:6" s="556" customFormat="1" ht="15" customHeight="1">
      <c r="A181" s="548">
        <f t="shared" si="2"/>
        <v>721</v>
      </c>
      <c r="B181" s="549" t="s">
        <v>1244</v>
      </c>
      <c r="C181" s="549" t="s">
        <v>345</v>
      </c>
      <c r="D181" s="549" t="s">
        <v>15</v>
      </c>
      <c r="E181" s="550">
        <v>11.1</v>
      </c>
      <c r="F181" s="548"/>
    </row>
    <row r="182" spans="1:6" s="556" customFormat="1" ht="15" customHeight="1">
      <c r="A182" s="548">
        <f t="shared" si="2"/>
        <v>187</v>
      </c>
      <c r="B182" s="549" t="s">
        <v>2036</v>
      </c>
      <c r="C182" s="549" t="s">
        <v>2037</v>
      </c>
      <c r="D182" s="549" t="s">
        <v>15</v>
      </c>
      <c r="E182" s="551">
        <v>19.11</v>
      </c>
      <c r="F182" s="548"/>
    </row>
    <row r="183" spans="1:6" s="556" customFormat="1" ht="15" customHeight="1">
      <c r="A183" s="548">
        <f t="shared" si="2"/>
        <v>191</v>
      </c>
      <c r="B183" s="553" t="s">
        <v>1165</v>
      </c>
      <c r="C183" s="553" t="s">
        <v>277</v>
      </c>
      <c r="D183" s="553" t="s">
        <v>15</v>
      </c>
      <c r="E183" s="551">
        <v>19.100000000000001</v>
      </c>
      <c r="F183" s="548" t="s">
        <v>506</v>
      </c>
    </row>
    <row r="184" spans="1:6" s="556" customFormat="1" ht="15" customHeight="1">
      <c r="A184" s="548">
        <f t="shared" si="2"/>
        <v>780</v>
      </c>
      <c r="B184" s="549" t="s">
        <v>2295</v>
      </c>
      <c r="C184" s="549" t="s">
        <v>243</v>
      </c>
      <c r="D184" s="549" t="s">
        <v>15</v>
      </c>
      <c r="E184" s="550">
        <v>10.06</v>
      </c>
      <c r="F184" s="548" t="s">
        <v>509</v>
      </c>
    </row>
    <row r="185" spans="1:6" s="556" customFormat="1" ht="15" customHeight="1">
      <c r="A185" s="548">
        <f t="shared" si="2"/>
        <v>106</v>
      </c>
      <c r="B185" s="549" t="s">
        <v>783</v>
      </c>
      <c r="C185" s="549" t="s">
        <v>3073</v>
      </c>
      <c r="D185" s="549" t="s">
        <v>2782</v>
      </c>
      <c r="E185" s="551">
        <v>21.09</v>
      </c>
      <c r="F185" s="548" t="s">
        <v>507</v>
      </c>
    </row>
    <row r="186" spans="1:6" s="556" customFormat="1" ht="15" customHeight="1">
      <c r="A186" s="548">
        <f t="shared" si="2"/>
        <v>187</v>
      </c>
      <c r="B186" s="549" t="s">
        <v>783</v>
      </c>
      <c r="C186" s="549" t="s">
        <v>2781</v>
      </c>
      <c r="D186" s="549" t="s">
        <v>2782</v>
      </c>
      <c r="E186" s="551">
        <v>19.11</v>
      </c>
      <c r="F186" s="548" t="s">
        <v>506</v>
      </c>
    </row>
    <row r="187" spans="1:6" s="556" customFormat="1" ht="15" customHeight="1">
      <c r="A187" s="548">
        <f t="shared" si="2"/>
        <v>87</v>
      </c>
      <c r="B187" s="549" t="s">
        <v>108</v>
      </c>
      <c r="C187" s="549" t="s">
        <v>249</v>
      </c>
      <c r="D187" s="549" t="s">
        <v>9</v>
      </c>
      <c r="E187" s="551">
        <v>22.03</v>
      </c>
      <c r="F187" s="548"/>
    </row>
    <row r="188" spans="1:6" s="556" customFormat="1" ht="15" customHeight="1">
      <c r="A188" s="548">
        <f t="shared" si="2"/>
        <v>647</v>
      </c>
      <c r="B188" s="549" t="s">
        <v>113</v>
      </c>
      <c r="C188" s="549" t="s">
        <v>2873</v>
      </c>
      <c r="D188" s="549" t="s">
        <v>759</v>
      </c>
      <c r="E188" s="550">
        <v>13.02</v>
      </c>
      <c r="F188" s="548"/>
    </row>
    <row r="189" spans="1:6" s="556" customFormat="1" ht="15" customHeight="1">
      <c r="A189" s="548">
        <f t="shared" si="2"/>
        <v>956</v>
      </c>
      <c r="B189" s="552" t="s">
        <v>2167</v>
      </c>
      <c r="C189" s="552" t="s">
        <v>954</v>
      </c>
      <c r="D189" s="552" t="s">
        <v>2206</v>
      </c>
      <c r="E189" s="550">
        <v>6.02</v>
      </c>
      <c r="F189" s="548"/>
    </row>
    <row r="190" spans="1:6" s="556" customFormat="1" ht="15" customHeight="1">
      <c r="A190" s="548">
        <f t="shared" si="2"/>
        <v>729</v>
      </c>
      <c r="B190" s="549" t="s">
        <v>329</v>
      </c>
      <c r="C190" s="549" t="s">
        <v>3205</v>
      </c>
      <c r="D190" s="549" t="s">
        <v>189</v>
      </c>
      <c r="E190" s="550">
        <v>11.08</v>
      </c>
      <c r="F190" s="548"/>
    </row>
    <row r="191" spans="1:6" s="556" customFormat="1" ht="15" customHeight="1">
      <c r="A191" s="548">
        <f t="shared" si="2"/>
        <v>531</v>
      </c>
      <c r="B191" s="549" t="s">
        <v>3035</v>
      </c>
      <c r="C191" s="549" t="s">
        <v>248</v>
      </c>
      <c r="D191" s="549" t="s">
        <v>3036</v>
      </c>
      <c r="E191" s="550">
        <v>14.1</v>
      </c>
      <c r="F191" s="548"/>
    </row>
    <row r="192" spans="1:6" s="556" customFormat="1" ht="15" customHeight="1">
      <c r="A192" s="548">
        <f t="shared" si="2"/>
        <v>554</v>
      </c>
      <c r="B192" s="549" t="s">
        <v>641</v>
      </c>
      <c r="C192" s="549" t="s">
        <v>2347</v>
      </c>
      <c r="D192" s="549" t="s">
        <v>2348</v>
      </c>
      <c r="E192" s="550">
        <v>14.07</v>
      </c>
      <c r="F192" s="548"/>
    </row>
    <row r="193" spans="1:6" s="556" customFormat="1" ht="15" customHeight="1">
      <c r="A193" s="548">
        <f t="shared" si="2"/>
        <v>643</v>
      </c>
      <c r="B193" s="549" t="s">
        <v>2363</v>
      </c>
      <c r="C193" s="549" t="s">
        <v>2364</v>
      </c>
      <c r="D193" s="549" t="s">
        <v>178</v>
      </c>
      <c r="E193" s="550">
        <v>13.03</v>
      </c>
      <c r="F193" s="548"/>
    </row>
    <row r="194" spans="1:6" s="556" customFormat="1" ht="15" customHeight="1">
      <c r="A194" s="548">
        <f t="shared" si="2"/>
        <v>329</v>
      </c>
      <c r="B194" s="549" t="s">
        <v>2612</v>
      </c>
      <c r="C194" s="549" t="s">
        <v>2020</v>
      </c>
      <c r="D194" s="549" t="s">
        <v>178</v>
      </c>
      <c r="E194" s="550">
        <v>17.07</v>
      </c>
      <c r="F194" s="548"/>
    </row>
    <row r="195" spans="1:6" s="556" customFormat="1" ht="15" customHeight="1">
      <c r="A195" s="548">
        <f t="shared" ref="A195:A258" si="3">RANK(E195,$E$3:$E$1026,0)</f>
        <v>729</v>
      </c>
      <c r="B195" s="549" t="s">
        <v>1720</v>
      </c>
      <c r="C195" s="549" t="s">
        <v>2722</v>
      </c>
      <c r="D195" s="549" t="s">
        <v>178</v>
      </c>
      <c r="E195" s="550">
        <v>11.08</v>
      </c>
      <c r="F195" s="548" t="s">
        <v>508</v>
      </c>
    </row>
    <row r="196" spans="1:6" s="556" customFormat="1" ht="15" customHeight="1">
      <c r="A196" s="548">
        <f t="shared" si="3"/>
        <v>721</v>
      </c>
      <c r="B196" s="549"/>
      <c r="C196" s="549" t="s">
        <v>386</v>
      </c>
      <c r="D196" s="549" t="s">
        <v>178</v>
      </c>
      <c r="E196" s="550">
        <v>11.1</v>
      </c>
      <c r="F196" s="548"/>
    </row>
    <row r="197" spans="1:6" s="556" customFormat="1" ht="15" customHeight="1">
      <c r="A197" s="548">
        <f t="shared" si="3"/>
        <v>131</v>
      </c>
      <c r="B197" s="549" t="s">
        <v>635</v>
      </c>
      <c r="C197" s="549" t="s">
        <v>115</v>
      </c>
      <c r="D197" s="549" t="s">
        <v>636</v>
      </c>
      <c r="E197" s="551">
        <v>21.01</v>
      </c>
      <c r="F197" s="548" t="s">
        <v>506</v>
      </c>
    </row>
    <row r="198" spans="1:6" s="556" customFormat="1" ht="15" customHeight="1">
      <c r="A198" s="548">
        <f t="shared" si="3"/>
        <v>1023</v>
      </c>
      <c r="B198" s="552" t="s">
        <v>898</v>
      </c>
      <c r="C198" s="552" t="s">
        <v>1091</v>
      </c>
      <c r="D198" s="552" t="s">
        <v>3072</v>
      </c>
      <c r="E198" s="550">
        <v>1</v>
      </c>
      <c r="F198" s="548"/>
    </row>
    <row r="199" spans="1:6" s="556" customFormat="1" ht="15" customHeight="1">
      <c r="A199" s="548">
        <f t="shared" si="3"/>
        <v>118</v>
      </c>
      <c r="B199" s="549"/>
      <c r="C199" s="549" t="s">
        <v>429</v>
      </c>
      <c r="D199" s="549" t="s">
        <v>3072</v>
      </c>
      <c r="E199" s="551">
        <v>21.06</v>
      </c>
      <c r="F199" s="548"/>
    </row>
    <row r="200" spans="1:6" s="556" customFormat="1" ht="15" customHeight="1">
      <c r="A200" s="548">
        <f t="shared" si="3"/>
        <v>470</v>
      </c>
      <c r="B200" s="549" t="s">
        <v>2229</v>
      </c>
      <c r="C200" s="549" t="s">
        <v>2230</v>
      </c>
      <c r="D200" s="549" t="s">
        <v>2231</v>
      </c>
      <c r="E200" s="550">
        <v>15.08</v>
      </c>
      <c r="F200" s="548"/>
    </row>
    <row r="201" spans="1:6" s="556" customFormat="1" ht="15" customHeight="1">
      <c r="A201" s="548">
        <f t="shared" si="3"/>
        <v>376</v>
      </c>
      <c r="B201" s="549" t="s">
        <v>2543</v>
      </c>
      <c r="C201" s="549" t="s">
        <v>2100</v>
      </c>
      <c r="D201" s="549" t="s">
        <v>2544</v>
      </c>
      <c r="E201" s="550">
        <v>16.100000000000001</v>
      </c>
      <c r="F201" s="548"/>
    </row>
    <row r="202" spans="1:6" s="556" customFormat="1" ht="15" customHeight="1">
      <c r="A202" s="548">
        <f t="shared" si="3"/>
        <v>607</v>
      </c>
      <c r="B202" s="549" t="s">
        <v>3029</v>
      </c>
      <c r="C202" s="549" t="s">
        <v>1193</v>
      </c>
      <c r="D202" s="549" t="s">
        <v>796</v>
      </c>
      <c r="E202" s="550">
        <v>13.09</v>
      </c>
      <c r="F202" s="548"/>
    </row>
    <row r="203" spans="1:6" s="556" customFormat="1" ht="15" customHeight="1">
      <c r="A203" s="548">
        <f t="shared" si="3"/>
        <v>709</v>
      </c>
      <c r="B203" s="549" t="s">
        <v>2550</v>
      </c>
      <c r="C203" s="549" t="s">
        <v>555</v>
      </c>
      <c r="D203" s="549" t="s">
        <v>2551</v>
      </c>
      <c r="E203" s="550">
        <v>12.02</v>
      </c>
      <c r="F203" s="548"/>
    </row>
    <row r="204" spans="1:6" s="556" customFormat="1" ht="15" customHeight="1">
      <c r="A204" s="548">
        <f t="shared" si="3"/>
        <v>686</v>
      </c>
      <c r="B204" s="549" t="s">
        <v>1474</v>
      </c>
      <c r="C204" s="549" t="s">
        <v>920</v>
      </c>
      <c r="D204" s="549" t="s">
        <v>2794</v>
      </c>
      <c r="E204" s="550">
        <v>12.06</v>
      </c>
      <c r="F204" s="548"/>
    </row>
    <row r="205" spans="1:6" s="556" customFormat="1" ht="15" customHeight="1">
      <c r="A205" s="548">
        <f t="shared" si="3"/>
        <v>833</v>
      </c>
      <c r="B205" s="549" t="s">
        <v>2262</v>
      </c>
      <c r="C205" s="549" t="s">
        <v>253</v>
      </c>
      <c r="D205" s="549" t="s">
        <v>950</v>
      </c>
      <c r="E205" s="550">
        <v>9.0399999999999991</v>
      </c>
      <c r="F205" s="548" t="s">
        <v>509</v>
      </c>
    </row>
    <row r="206" spans="1:6" s="556" customFormat="1" ht="15" customHeight="1">
      <c r="A206" s="548">
        <f t="shared" si="3"/>
        <v>264</v>
      </c>
      <c r="B206" s="549" t="s">
        <v>2033</v>
      </c>
      <c r="C206" s="549" t="s">
        <v>171</v>
      </c>
      <c r="D206" s="549" t="s">
        <v>1959</v>
      </c>
      <c r="E206" s="550">
        <v>18.079999999999998</v>
      </c>
      <c r="F206" s="548"/>
    </row>
    <row r="207" spans="1:6" s="556" customFormat="1" ht="15" customHeight="1">
      <c r="A207" s="548">
        <f t="shared" si="3"/>
        <v>470</v>
      </c>
      <c r="B207" s="549" t="s">
        <v>2884</v>
      </c>
      <c r="C207" s="549" t="s">
        <v>313</v>
      </c>
      <c r="D207" s="549" t="s">
        <v>2885</v>
      </c>
      <c r="E207" s="550">
        <v>15.08</v>
      </c>
      <c r="F207" s="548"/>
    </row>
    <row r="208" spans="1:6" s="556" customFormat="1" ht="15" customHeight="1">
      <c r="A208" s="548">
        <f t="shared" si="3"/>
        <v>504</v>
      </c>
      <c r="B208" s="549" t="s">
        <v>645</v>
      </c>
      <c r="C208" s="549" t="s">
        <v>1623</v>
      </c>
      <c r="D208" s="549" t="s">
        <v>1624</v>
      </c>
      <c r="E208" s="550">
        <v>15.05</v>
      </c>
      <c r="F208" s="548"/>
    </row>
    <row r="209" spans="1:6" s="556" customFormat="1" ht="15" customHeight="1">
      <c r="A209" s="548">
        <f t="shared" si="3"/>
        <v>612</v>
      </c>
      <c r="B209" s="549" t="s">
        <v>2115</v>
      </c>
      <c r="C209" s="549" t="s">
        <v>262</v>
      </c>
      <c r="D209" s="549" t="s">
        <v>2697</v>
      </c>
      <c r="E209" s="550">
        <v>13.08</v>
      </c>
      <c r="F209" s="548"/>
    </row>
    <row r="210" spans="1:6" s="556" customFormat="1" ht="15" customHeight="1">
      <c r="A210" s="548">
        <f t="shared" si="3"/>
        <v>470</v>
      </c>
      <c r="B210" s="549" t="s">
        <v>136</v>
      </c>
      <c r="C210" s="549" t="s">
        <v>2920</v>
      </c>
      <c r="D210" s="549" t="s">
        <v>1739</v>
      </c>
      <c r="E210" s="550">
        <v>15.08</v>
      </c>
      <c r="F210" s="548"/>
    </row>
    <row r="211" spans="1:6" s="556" customFormat="1" ht="15" customHeight="1">
      <c r="A211" s="548">
        <f t="shared" si="3"/>
        <v>625</v>
      </c>
      <c r="B211" s="549" t="s">
        <v>136</v>
      </c>
      <c r="C211" s="549" t="s">
        <v>1314</v>
      </c>
      <c r="D211" s="549" t="s">
        <v>1739</v>
      </c>
      <c r="E211" s="550">
        <v>13.05</v>
      </c>
      <c r="F211" s="548"/>
    </row>
    <row r="212" spans="1:6" s="556" customFormat="1" ht="15" customHeight="1">
      <c r="A212" s="548">
        <f t="shared" si="3"/>
        <v>547</v>
      </c>
      <c r="B212" s="549" t="s">
        <v>2078</v>
      </c>
      <c r="C212" s="549" t="s">
        <v>1773</v>
      </c>
      <c r="D212" s="549" t="s">
        <v>2079</v>
      </c>
      <c r="E212" s="550">
        <v>14.08</v>
      </c>
      <c r="F212" s="548"/>
    </row>
    <row r="213" spans="1:6" s="556" customFormat="1" ht="15" customHeight="1">
      <c r="A213" s="548">
        <f t="shared" si="3"/>
        <v>347</v>
      </c>
      <c r="B213" s="549" t="s">
        <v>167</v>
      </c>
      <c r="C213" s="549" t="s">
        <v>2472</v>
      </c>
      <c r="D213" s="549" t="s">
        <v>2646</v>
      </c>
      <c r="E213" s="550">
        <v>17.04</v>
      </c>
      <c r="F213" s="548"/>
    </row>
    <row r="214" spans="1:6" s="556" customFormat="1" ht="15" customHeight="1">
      <c r="A214" s="548">
        <f t="shared" si="3"/>
        <v>230</v>
      </c>
      <c r="B214" s="549" t="s">
        <v>1163</v>
      </c>
      <c r="C214" s="549" t="s">
        <v>2860</v>
      </c>
      <c r="D214" s="549" t="s">
        <v>281</v>
      </c>
      <c r="E214" s="551">
        <v>19.04</v>
      </c>
      <c r="F214" s="548"/>
    </row>
    <row r="215" spans="1:6" s="556" customFormat="1" ht="15" customHeight="1">
      <c r="A215" s="548">
        <f t="shared" si="3"/>
        <v>531</v>
      </c>
      <c r="B215" s="549" t="s">
        <v>1163</v>
      </c>
      <c r="C215" s="549" t="s">
        <v>2844</v>
      </c>
      <c r="D215" s="549" t="s">
        <v>281</v>
      </c>
      <c r="E215" s="550">
        <v>14.1</v>
      </c>
      <c r="F215" s="548"/>
    </row>
    <row r="216" spans="1:6" s="556" customFormat="1" ht="15" customHeight="1">
      <c r="A216" s="548">
        <f t="shared" si="3"/>
        <v>716</v>
      </c>
      <c r="B216" s="555" t="s">
        <v>2703</v>
      </c>
      <c r="C216" s="555" t="s">
        <v>258</v>
      </c>
      <c r="D216" s="555" t="s">
        <v>2704</v>
      </c>
      <c r="E216" s="550">
        <v>12.01</v>
      </c>
      <c r="F216" s="548"/>
    </row>
    <row r="217" spans="1:6" s="556" customFormat="1" ht="15" customHeight="1">
      <c r="A217" s="548">
        <f t="shared" si="3"/>
        <v>63</v>
      </c>
      <c r="B217" s="559" t="s">
        <v>102</v>
      </c>
      <c r="C217" s="559" t="s">
        <v>169</v>
      </c>
      <c r="D217" s="559" t="s">
        <v>5</v>
      </c>
      <c r="E217" s="551">
        <v>22.1</v>
      </c>
      <c r="F217" s="548" t="s">
        <v>507</v>
      </c>
    </row>
    <row r="218" spans="1:6" s="556" customFormat="1" ht="15" customHeight="1">
      <c r="A218" s="548">
        <f t="shared" si="3"/>
        <v>607</v>
      </c>
      <c r="B218" s="549" t="s">
        <v>3094</v>
      </c>
      <c r="C218" s="549" t="s">
        <v>295</v>
      </c>
      <c r="D218" s="549" t="s">
        <v>5</v>
      </c>
      <c r="E218" s="550">
        <v>13.09</v>
      </c>
      <c r="F218" s="548"/>
    </row>
    <row r="219" spans="1:6" s="556" customFormat="1" ht="15" customHeight="1">
      <c r="A219" s="548">
        <f t="shared" si="3"/>
        <v>376</v>
      </c>
      <c r="B219" s="549" t="s">
        <v>2255</v>
      </c>
      <c r="C219" s="549" t="s">
        <v>1869</v>
      </c>
      <c r="D219" s="549" t="s">
        <v>1724</v>
      </c>
      <c r="E219" s="550">
        <v>16.100000000000001</v>
      </c>
      <c r="F219" s="548"/>
    </row>
    <row r="220" spans="1:6" s="556" customFormat="1" ht="15" customHeight="1">
      <c r="A220" s="548">
        <f t="shared" si="3"/>
        <v>792</v>
      </c>
      <c r="B220" s="549" t="s">
        <v>150</v>
      </c>
      <c r="C220" s="549" t="s">
        <v>243</v>
      </c>
      <c r="D220" s="549" t="s">
        <v>1473</v>
      </c>
      <c r="E220" s="550">
        <v>10.029999999999999</v>
      </c>
      <c r="F220" s="548"/>
    </row>
    <row r="221" spans="1:6" s="556" customFormat="1" ht="15" customHeight="1">
      <c r="A221" s="548">
        <f t="shared" si="3"/>
        <v>467</v>
      </c>
      <c r="B221" s="553" t="s">
        <v>732</v>
      </c>
      <c r="C221" s="553" t="s">
        <v>466</v>
      </c>
      <c r="D221" s="553" t="s">
        <v>733</v>
      </c>
      <c r="E221" s="550">
        <v>15.09</v>
      </c>
      <c r="F221" s="548"/>
    </row>
    <row r="222" spans="1:6" s="556" customFormat="1" ht="15" customHeight="1">
      <c r="A222" s="548">
        <f t="shared" si="3"/>
        <v>289</v>
      </c>
      <c r="B222" s="555" t="s">
        <v>2820</v>
      </c>
      <c r="C222" s="555" t="s">
        <v>534</v>
      </c>
      <c r="D222" s="555" t="s">
        <v>35</v>
      </c>
      <c r="E222" s="550">
        <v>18.02</v>
      </c>
      <c r="F222" s="548" t="s">
        <v>506</v>
      </c>
    </row>
    <row r="223" spans="1:6" s="556" customFormat="1" ht="15" customHeight="1">
      <c r="A223" s="548">
        <f t="shared" si="3"/>
        <v>226</v>
      </c>
      <c r="B223" s="549" t="s">
        <v>2130</v>
      </c>
      <c r="C223" s="549" t="s">
        <v>245</v>
      </c>
      <c r="D223" s="549" t="s">
        <v>35</v>
      </c>
      <c r="E223" s="551">
        <v>19.05</v>
      </c>
      <c r="F223" s="548"/>
    </row>
    <row r="224" spans="1:6" s="556" customFormat="1" ht="15" customHeight="1">
      <c r="A224" s="548">
        <f t="shared" si="3"/>
        <v>684</v>
      </c>
      <c r="B224" s="549" t="s">
        <v>2655</v>
      </c>
      <c r="C224" s="549" t="s">
        <v>2656</v>
      </c>
      <c r="D224" s="549" t="s">
        <v>35</v>
      </c>
      <c r="E224" s="550">
        <v>12.07</v>
      </c>
      <c r="F224" s="548"/>
    </row>
    <row r="225" spans="1:6" s="556" customFormat="1" ht="15" customHeight="1">
      <c r="A225" s="548">
        <f t="shared" si="3"/>
        <v>844</v>
      </c>
      <c r="B225" s="549" t="s">
        <v>1050</v>
      </c>
      <c r="C225" s="549" t="s">
        <v>248</v>
      </c>
      <c r="D225" s="549" t="s">
        <v>35</v>
      </c>
      <c r="E225" s="550">
        <v>9.02</v>
      </c>
      <c r="F225" s="548"/>
    </row>
    <row r="226" spans="1:6" s="556" customFormat="1" ht="15" customHeight="1">
      <c r="A226" s="548">
        <f t="shared" si="3"/>
        <v>230</v>
      </c>
      <c r="B226" s="549" t="s">
        <v>155</v>
      </c>
      <c r="C226" s="549" t="s">
        <v>2883</v>
      </c>
      <c r="D226" s="549" t="s">
        <v>975</v>
      </c>
      <c r="E226" s="551">
        <v>19.04</v>
      </c>
      <c r="F226" s="548" t="s">
        <v>506</v>
      </c>
    </row>
    <row r="227" spans="1:6" s="556" customFormat="1" ht="15" customHeight="1">
      <c r="A227" s="548">
        <f t="shared" si="3"/>
        <v>174</v>
      </c>
      <c r="B227" s="549" t="s">
        <v>995</v>
      </c>
      <c r="C227" s="549" t="s">
        <v>1360</v>
      </c>
      <c r="D227" s="549" t="s">
        <v>975</v>
      </c>
      <c r="E227" s="551">
        <v>20.04</v>
      </c>
      <c r="F227" s="548" t="s">
        <v>506</v>
      </c>
    </row>
    <row r="228" spans="1:6" s="556" customFormat="1" ht="15" customHeight="1">
      <c r="A228" s="548">
        <f t="shared" si="3"/>
        <v>871</v>
      </c>
      <c r="B228" s="549" t="s">
        <v>339</v>
      </c>
      <c r="C228" s="549" t="s">
        <v>2149</v>
      </c>
      <c r="D228" s="549" t="s">
        <v>975</v>
      </c>
      <c r="E228" s="550">
        <v>8.06</v>
      </c>
      <c r="F228" s="548" t="s">
        <v>2970</v>
      </c>
    </row>
    <row r="229" spans="1:6" s="556" customFormat="1" ht="15" customHeight="1">
      <c r="A229" s="548">
        <f t="shared" si="3"/>
        <v>729</v>
      </c>
      <c r="B229" s="549" t="s">
        <v>2471</v>
      </c>
      <c r="C229" s="549" t="s">
        <v>2472</v>
      </c>
      <c r="D229" s="549" t="s">
        <v>164</v>
      </c>
      <c r="E229" s="550">
        <v>11.08</v>
      </c>
      <c r="F229" s="548"/>
    </row>
    <row r="230" spans="1:6" s="556" customFormat="1" ht="15" customHeight="1">
      <c r="A230" s="548">
        <f t="shared" si="3"/>
        <v>181</v>
      </c>
      <c r="B230" s="549" t="s">
        <v>1474</v>
      </c>
      <c r="C230" s="549" t="s">
        <v>1475</v>
      </c>
      <c r="D230" s="549" t="s">
        <v>1718</v>
      </c>
      <c r="E230" s="551">
        <v>20.02</v>
      </c>
      <c r="F230" s="548" t="s">
        <v>506</v>
      </c>
    </row>
    <row r="231" spans="1:6" s="556" customFormat="1" ht="15" customHeight="1">
      <c r="A231" s="548">
        <f t="shared" si="3"/>
        <v>414</v>
      </c>
      <c r="B231" s="549" t="s">
        <v>1935</v>
      </c>
      <c r="C231" s="549" t="s">
        <v>1936</v>
      </c>
      <c r="D231" s="549" t="s">
        <v>1937</v>
      </c>
      <c r="E231" s="550">
        <v>16.059999999999999</v>
      </c>
      <c r="F231" s="548" t="s">
        <v>506</v>
      </c>
    </row>
    <row r="232" spans="1:6" s="556" customFormat="1" ht="15" customHeight="1">
      <c r="A232" s="548">
        <f t="shared" si="3"/>
        <v>581</v>
      </c>
      <c r="B232" s="553" t="s">
        <v>1665</v>
      </c>
      <c r="C232" s="553" t="s">
        <v>264</v>
      </c>
      <c r="D232" s="553" t="s">
        <v>2192</v>
      </c>
      <c r="E232" s="550">
        <v>14.02</v>
      </c>
      <c r="F232" s="548" t="s">
        <v>508</v>
      </c>
    </row>
    <row r="233" spans="1:6" s="556" customFormat="1" ht="15" customHeight="1">
      <c r="A233" s="548">
        <f t="shared" si="3"/>
        <v>24</v>
      </c>
      <c r="B233" s="549" t="s">
        <v>1470</v>
      </c>
      <c r="C233" s="549" t="s">
        <v>79</v>
      </c>
      <c r="D233" s="549" t="s">
        <v>1472</v>
      </c>
      <c r="E233" s="551">
        <v>24.07</v>
      </c>
      <c r="F233" s="548"/>
    </row>
    <row r="234" spans="1:6" s="556" customFormat="1" ht="15" customHeight="1">
      <c r="A234" s="548">
        <f t="shared" si="3"/>
        <v>12</v>
      </c>
      <c r="B234" s="549" t="s">
        <v>1470</v>
      </c>
      <c r="C234" s="549" t="s">
        <v>1326</v>
      </c>
      <c r="D234" s="549" t="s">
        <v>1472</v>
      </c>
      <c r="E234" s="551">
        <v>25.02</v>
      </c>
      <c r="F234" s="548" t="s">
        <v>2955</v>
      </c>
    </row>
    <row r="235" spans="1:6" s="556" customFormat="1" ht="15" customHeight="1">
      <c r="A235" s="548">
        <f t="shared" si="3"/>
        <v>2</v>
      </c>
      <c r="B235" s="549" t="s">
        <v>962</v>
      </c>
      <c r="C235" s="549" t="s">
        <v>78</v>
      </c>
      <c r="D235" s="549" t="s">
        <v>1258</v>
      </c>
      <c r="E235" s="551">
        <v>27.09</v>
      </c>
      <c r="F235" s="548" t="s">
        <v>2957</v>
      </c>
    </row>
    <row r="236" spans="1:6" s="556" customFormat="1" ht="15" customHeight="1">
      <c r="A236" s="548">
        <f t="shared" si="3"/>
        <v>329</v>
      </c>
      <c r="B236" s="553" t="s">
        <v>1665</v>
      </c>
      <c r="C236" s="553" t="s">
        <v>264</v>
      </c>
      <c r="D236" s="553" t="s">
        <v>1666</v>
      </c>
      <c r="E236" s="550">
        <v>17.07</v>
      </c>
      <c r="F236" s="548" t="s">
        <v>506</v>
      </c>
    </row>
    <row r="237" spans="1:6" s="556" customFormat="1" ht="15" customHeight="1">
      <c r="A237" s="548">
        <f t="shared" si="3"/>
        <v>833</v>
      </c>
      <c r="B237" s="549" t="s">
        <v>2474</v>
      </c>
      <c r="C237" s="549" t="s">
        <v>408</v>
      </c>
      <c r="D237" s="549" t="s">
        <v>2475</v>
      </c>
      <c r="E237" s="550">
        <v>9.0399999999999991</v>
      </c>
      <c r="F237" s="548"/>
    </row>
    <row r="238" spans="1:6" s="556" customFormat="1" ht="15" customHeight="1">
      <c r="A238" s="548">
        <f t="shared" si="3"/>
        <v>272</v>
      </c>
      <c r="B238" s="549" t="s">
        <v>1346</v>
      </c>
      <c r="C238" s="549" t="s">
        <v>297</v>
      </c>
      <c r="D238" s="549" t="s">
        <v>1349</v>
      </c>
      <c r="E238" s="550">
        <v>18.07</v>
      </c>
      <c r="F238" s="548"/>
    </row>
    <row r="239" spans="1:6" s="556" customFormat="1" ht="15" customHeight="1">
      <c r="A239" s="548">
        <f t="shared" si="3"/>
        <v>869</v>
      </c>
      <c r="B239" s="549" t="s">
        <v>2572</v>
      </c>
      <c r="C239" s="549" t="s">
        <v>2573</v>
      </c>
      <c r="D239" s="549" t="s">
        <v>2574</v>
      </c>
      <c r="E239" s="550">
        <v>8.07</v>
      </c>
      <c r="F239" s="548"/>
    </row>
    <row r="240" spans="1:6" s="556" customFormat="1" ht="15" customHeight="1">
      <c r="A240" s="548">
        <f t="shared" si="3"/>
        <v>220</v>
      </c>
      <c r="B240" s="549" t="s">
        <v>66</v>
      </c>
      <c r="C240" s="549" t="s">
        <v>1157</v>
      </c>
      <c r="D240" s="549" t="s">
        <v>77</v>
      </c>
      <c r="E240" s="551">
        <v>19.059999999999999</v>
      </c>
      <c r="F240" s="548"/>
    </row>
    <row r="241" spans="1:6" s="556" customFormat="1" ht="15" customHeight="1">
      <c r="A241" s="548">
        <f t="shared" si="3"/>
        <v>982</v>
      </c>
      <c r="B241" s="552" t="s">
        <v>106</v>
      </c>
      <c r="C241" s="552" t="s">
        <v>246</v>
      </c>
      <c r="D241" s="552" t="s">
        <v>77</v>
      </c>
      <c r="E241" s="550">
        <v>4.05</v>
      </c>
      <c r="F241" s="548"/>
    </row>
    <row r="242" spans="1:6" s="556" customFormat="1" ht="15" customHeight="1">
      <c r="A242" s="548">
        <f t="shared" si="3"/>
        <v>902</v>
      </c>
      <c r="B242" s="552" t="s">
        <v>2606</v>
      </c>
      <c r="C242" s="552" t="s">
        <v>811</v>
      </c>
      <c r="D242" s="552" t="s">
        <v>77</v>
      </c>
      <c r="E242" s="550">
        <v>7.08</v>
      </c>
      <c r="F242" s="548"/>
    </row>
    <row r="243" spans="1:6" s="556" customFormat="1" ht="15" customHeight="1">
      <c r="A243" s="548">
        <f t="shared" si="3"/>
        <v>347</v>
      </c>
      <c r="B243" s="549" t="s">
        <v>1964</v>
      </c>
      <c r="C243" s="549" t="s">
        <v>246</v>
      </c>
      <c r="D243" s="549" t="s">
        <v>1965</v>
      </c>
      <c r="E243" s="550">
        <v>17.04</v>
      </c>
      <c r="F243" s="548"/>
    </row>
    <row r="244" spans="1:6" s="556" customFormat="1" ht="15" customHeight="1">
      <c r="A244" s="548">
        <f t="shared" si="3"/>
        <v>254</v>
      </c>
      <c r="B244" s="549" t="s">
        <v>2362</v>
      </c>
      <c r="C244" s="549" t="s">
        <v>239</v>
      </c>
      <c r="D244" s="549" t="s">
        <v>27</v>
      </c>
      <c r="E244" s="550">
        <v>18.100000000000001</v>
      </c>
      <c r="F244" s="548"/>
    </row>
    <row r="245" spans="1:6" s="556" customFormat="1" ht="15" customHeight="1">
      <c r="A245" s="548">
        <f t="shared" si="3"/>
        <v>362</v>
      </c>
      <c r="B245" s="549" t="s">
        <v>1280</v>
      </c>
      <c r="C245" s="549" t="s">
        <v>892</v>
      </c>
      <c r="D245" s="549" t="s">
        <v>27</v>
      </c>
      <c r="E245" s="550">
        <v>17.02</v>
      </c>
      <c r="F245" s="548"/>
    </row>
    <row r="246" spans="1:6" ht="15" customHeight="1">
      <c r="A246" s="548">
        <f t="shared" si="3"/>
        <v>954</v>
      </c>
      <c r="B246" s="552" t="s">
        <v>2948</v>
      </c>
      <c r="C246" s="552" t="s">
        <v>1026</v>
      </c>
      <c r="D246" s="552" t="s">
        <v>27</v>
      </c>
      <c r="E246" s="550">
        <v>6.03</v>
      </c>
      <c r="F246" s="548"/>
    </row>
    <row r="247" spans="1:6" ht="15" customHeight="1">
      <c r="A247" s="548">
        <f t="shared" si="3"/>
        <v>27</v>
      </c>
      <c r="B247" s="555" t="s">
        <v>93</v>
      </c>
      <c r="C247" s="555" t="s">
        <v>401</v>
      </c>
      <c r="D247" s="555" t="s">
        <v>27</v>
      </c>
      <c r="E247" s="551">
        <v>24.04</v>
      </c>
      <c r="F247" s="548" t="s">
        <v>2958</v>
      </c>
    </row>
    <row r="248" spans="1:6" ht="15" customHeight="1">
      <c r="A248" s="548">
        <f t="shared" si="3"/>
        <v>442</v>
      </c>
      <c r="B248" s="549" t="s">
        <v>2706</v>
      </c>
      <c r="C248" s="549" t="s">
        <v>2707</v>
      </c>
      <c r="D248" s="549" t="s">
        <v>27</v>
      </c>
      <c r="E248" s="550">
        <v>16.02</v>
      </c>
      <c r="F248" s="548"/>
    </row>
    <row r="249" spans="1:6" ht="15" customHeight="1">
      <c r="A249" s="548">
        <f t="shared" si="3"/>
        <v>140</v>
      </c>
      <c r="B249" s="549" t="s">
        <v>2531</v>
      </c>
      <c r="C249" s="549" t="s">
        <v>246</v>
      </c>
      <c r="D249" s="549" t="s">
        <v>880</v>
      </c>
      <c r="E249" s="551">
        <v>20.100000000000001</v>
      </c>
      <c r="F249" s="548" t="s">
        <v>506</v>
      </c>
    </row>
    <row r="250" spans="1:6" ht="15" customHeight="1">
      <c r="A250" s="548">
        <f t="shared" si="3"/>
        <v>177</v>
      </c>
      <c r="B250" s="549" t="s">
        <v>879</v>
      </c>
      <c r="C250" s="549" t="s">
        <v>246</v>
      </c>
      <c r="D250" s="549" t="s">
        <v>880</v>
      </c>
      <c r="E250" s="551">
        <v>20.03</v>
      </c>
      <c r="F250" s="548"/>
    </row>
    <row r="251" spans="1:6" ht="15" customHeight="1">
      <c r="A251" s="548">
        <f t="shared" si="3"/>
        <v>844</v>
      </c>
      <c r="B251" s="549" t="s">
        <v>927</v>
      </c>
      <c r="C251" s="549" t="s">
        <v>280</v>
      </c>
      <c r="D251" s="549" t="s">
        <v>2412</v>
      </c>
      <c r="E251" s="550">
        <v>9.02</v>
      </c>
      <c r="F251" s="548"/>
    </row>
    <row r="252" spans="1:6" ht="15" customHeight="1">
      <c r="A252" s="548">
        <f t="shared" si="3"/>
        <v>672</v>
      </c>
      <c r="B252" s="549" t="s">
        <v>927</v>
      </c>
      <c r="C252" s="549" t="s">
        <v>2791</v>
      </c>
      <c r="D252" s="549" t="s">
        <v>2792</v>
      </c>
      <c r="E252" s="550">
        <v>12.08</v>
      </c>
      <c r="F252" s="548"/>
    </row>
    <row r="253" spans="1:6" ht="15" customHeight="1">
      <c r="A253" s="548">
        <f t="shared" si="3"/>
        <v>997</v>
      </c>
      <c r="B253" s="552" t="s">
        <v>2440</v>
      </c>
      <c r="C253" s="552" t="s">
        <v>2441</v>
      </c>
      <c r="D253" s="552" t="s">
        <v>1722</v>
      </c>
      <c r="E253" s="550">
        <v>3.08</v>
      </c>
      <c r="F253" s="548"/>
    </row>
    <row r="254" spans="1:6" ht="15" customHeight="1">
      <c r="A254" s="548">
        <f t="shared" si="3"/>
        <v>6</v>
      </c>
      <c r="B254" s="549" t="s">
        <v>2182</v>
      </c>
      <c r="C254" s="549" t="s">
        <v>2183</v>
      </c>
      <c r="D254" s="549" t="s">
        <v>2184</v>
      </c>
      <c r="E254" s="551">
        <v>25.1</v>
      </c>
      <c r="F254" s="548"/>
    </row>
    <row r="255" spans="1:6" ht="15" customHeight="1">
      <c r="A255" s="548">
        <f t="shared" si="3"/>
        <v>390</v>
      </c>
      <c r="B255" s="549" t="s">
        <v>2182</v>
      </c>
      <c r="C255" s="549" t="s">
        <v>2183</v>
      </c>
      <c r="D255" s="549" t="s">
        <v>2188</v>
      </c>
      <c r="E255" s="550">
        <v>16.079999999999998</v>
      </c>
      <c r="F255" s="548"/>
    </row>
    <row r="256" spans="1:6" ht="15" customHeight="1">
      <c r="A256" s="548">
        <f t="shared" si="3"/>
        <v>362</v>
      </c>
      <c r="B256" s="555" t="s">
        <v>1284</v>
      </c>
      <c r="C256" s="555" t="s">
        <v>1285</v>
      </c>
      <c r="D256" s="555" t="s">
        <v>1286</v>
      </c>
      <c r="E256" s="550">
        <v>17.02</v>
      </c>
      <c r="F256" s="548"/>
    </row>
    <row r="257" spans="1:6" ht="15" customHeight="1">
      <c r="A257" s="548">
        <f t="shared" si="3"/>
        <v>672</v>
      </c>
      <c r="B257" s="553" t="s">
        <v>2762</v>
      </c>
      <c r="C257" s="553" t="s">
        <v>2020</v>
      </c>
      <c r="D257" s="555" t="s">
        <v>2763</v>
      </c>
      <c r="E257" s="550">
        <v>12.08</v>
      </c>
      <c r="F257" s="548"/>
    </row>
    <row r="258" spans="1:6" ht="15" customHeight="1">
      <c r="A258" s="548">
        <f t="shared" si="3"/>
        <v>254</v>
      </c>
      <c r="B258" s="549" t="s">
        <v>2756</v>
      </c>
      <c r="C258" s="549" t="s">
        <v>246</v>
      </c>
      <c r="D258" s="549" t="s">
        <v>1689</v>
      </c>
      <c r="E258" s="550">
        <v>18.100000000000001</v>
      </c>
      <c r="F258" s="548" t="s">
        <v>506</v>
      </c>
    </row>
    <row r="259" spans="1:6" ht="15" customHeight="1">
      <c r="A259" s="548">
        <f t="shared" ref="A259:A322" si="4">RANK(E259,$E$3:$E$1026,0)</f>
        <v>414</v>
      </c>
      <c r="B259" s="549" t="s">
        <v>2531</v>
      </c>
      <c r="C259" s="549" t="s">
        <v>246</v>
      </c>
      <c r="D259" s="549" t="s">
        <v>2538</v>
      </c>
      <c r="E259" s="550">
        <v>16.059999999999999</v>
      </c>
      <c r="F259" s="548"/>
    </row>
    <row r="260" spans="1:6" ht="15" customHeight="1">
      <c r="A260" s="548">
        <f t="shared" si="4"/>
        <v>140</v>
      </c>
      <c r="B260" s="549" t="s">
        <v>879</v>
      </c>
      <c r="C260" s="549" t="s">
        <v>246</v>
      </c>
      <c r="D260" s="549" t="s">
        <v>1435</v>
      </c>
      <c r="E260" s="551">
        <v>20.100000000000001</v>
      </c>
      <c r="F260" s="548"/>
    </row>
    <row r="261" spans="1:6" ht="15" customHeight="1">
      <c r="A261" s="548">
        <f t="shared" si="4"/>
        <v>203</v>
      </c>
      <c r="B261" s="549" t="s">
        <v>2814</v>
      </c>
      <c r="C261" s="549" t="s">
        <v>111</v>
      </c>
      <c r="D261" s="549" t="s">
        <v>2815</v>
      </c>
      <c r="E261" s="551">
        <v>19.079999999999998</v>
      </c>
      <c r="F261" s="548"/>
    </row>
    <row r="262" spans="1:6" ht="15" customHeight="1">
      <c r="A262" s="548">
        <f t="shared" si="4"/>
        <v>1013</v>
      </c>
      <c r="B262" s="552" t="s">
        <v>1940</v>
      </c>
      <c r="C262" s="552" t="s">
        <v>1941</v>
      </c>
      <c r="D262" s="552" t="s">
        <v>2289</v>
      </c>
      <c r="E262" s="550">
        <v>2.02</v>
      </c>
      <c r="F262" s="548"/>
    </row>
    <row r="263" spans="1:6" ht="15" customHeight="1">
      <c r="A263" s="548">
        <f t="shared" si="4"/>
        <v>442</v>
      </c>
      <c r="B263" s="549" t="s">
        <v>1163</v>
      </c>
      <c r="C263" s="549" t="s">
        <v>231</v>
      </c>
      <c r="D263" s="549" t="s">
        <v>847</v>
      </c>
      <c r="E263" s="550">
        <v>16.02</v>
      </c>
      <c r="F263" s="548"/>
    </row>
    <row r="264" spans="1:6" ht="15" customHeight="1">
      <c r="A264" s="548">
        <f t="shared" si="4"/>
        <v>249</v>
      </c>
      <c r="B264" s="549" t="s">
        <v>1892</v>
      </c>
      <c r="C264" s="549" t="s">
        <v>374</v>
      </c>
      <c r="D264" s="549" t="s">
        <v>2715</v>
      </c>
      <c r="E264" s="550">
        <v>19.010000000000002</v>
      </c>
      <c r="F264" s="548" t="s">
        <v>506</v>
      </c>
    </row>
    <row r="265" spans="1:6" ht="15" customHeight="1">
      <c r="A265" s="548">
        <f t="shared" si="4"/>
        <v>191</v>
      </c>
      <c r="B265" s="549" t="s">
        <v>546</v>
      </c>
      <c r="C265" s="549" t="s">
        <v>547</v>
      </c>
      <c r="D265" s="549" t="s">
        <v>548</v>
      </c>
      <c r="E265" s="551">
        <v>19.100000000000001</v>
      </c>
      <c r="F265" s="548" t="s">
        <v>2585</v>
      </c>
    </row>
    <row r="266" spans="1:6" ht="15" customHeight="1">
      <c r="A266" s="548">
        <f t="shared" si="4"/>
        <v>900</v>
      </c>
      <c r="B266" s="552" t="s">
        <v>2406</v>
      </c>
      <c r="C266" s="552" t="s">
        <v>297</v>
      </c>
      <c r="D266" s="552" t="s">
        <v>33</v>
      </c>
      <c r="E266" s="550">
        <v>7.09</v>
      </c>
      <c r="F266" s="548"/>
    </row>
    <row r="267" spans="1:6" ht="15" customHeight="1">
      <c r="A267" s="548">
        <f t="shared" si="4"/>
        <v>635</v>
      </c>
      <c r="B267" s="553" t="s">
        <v>2306</v>
      </c>
      <c r="C267" s="553" t="s">
        <v>262</v>
      </c>
      <c r="D267" s="553" t="s">
        <v>2307</v>
      </c>
      <c r="E267" s="550">
        <v>13.04</v>
      </c>
      <c r="F267" s="548" t="s">
        <v>508</v>
      </c>
    </row>
    <row r="268" spans="1:6" ht="15" customHeight="1">
      <c r="A268" s="548">
        <f t="shared" si="4"/>
        <v>372</v>
      </c>
      <c r="B268" s="549" t="s">
        <v>2306</v>
      </c>
      <c r="C268" s="549" t="s">
        <v>2976</v>
      </c>
      <c r="D268" s="549" t="s">
        <v>2307</v>
      </c>
      <c r="E268" s="550">
        <v>17.010000000000002</v>
      </c>
      <c r="F268" s="548" t="s">
        <v>506</v>
      </c>
    </row>
    <row r="269" spans="1:6" ht="15" customHeight="1">
      <c r="A269" s="548">
        <f t="shared" si="4"/>
        <v>774</v>
      </c>
      <c r="B269" s="549" t="s">
        <v>2306</v>
      </c>
      <c r="C269" s="549" t="s">
        <v>574</v>
      </c>
      <c r="D269" s="549" t="s">
        <v>2307</v>
      </c>
      <c r="E269" s="550">
        <v>10.08</v>
      </c>
      <c r="F269" s="548"/>
    </row>
    <row r="270" spans="1:6" ht="15" customHeight="1">
      <c r="A270" s="548">
        <f t="shared" si="4"/>
        <v>885</v>
      </c>
      <c r="B270" s="552" t="s">
        <v>2459</v>
      </c>
      <c r="C270" s="552" t="s">
        <v>1326</v>
      </c>
      <c r="D270" s="552" t="s">
        <v>492</v>
      </c>
      <c r="E270" s="550">
        <v>8.02</v>
      </c>
      <c r="F270" s="548"/>
    </row>
    <row r="271" spans="1:6" ht="15" customHeight="1">
      <c r="A271" s="548">
        <f t="shared" si="4"/>
        <v>561</v>
      </c>
      <c r="B271" s="549" t="s">
        <v>2728</v>
      </c>
      <c r="C271" s="549" t="s">
        <v>2729</v>
      </c>
      <c r="D271" s="549" t="s">
        <v>2730</v>
      </c>
      <c r="E271" s="550">
        <v>14.06</v>
      </c>
      <c r="F271" s="548"/>
    </row>
    <row r="272" spans="1:6" ht="15" customHeight="1">
      <c r="A272" s="548">
        <f t="shared" si="4"/>
        <v>72</v>
      </c>
      <c r="B272" s="549" t="s">
        <v>324</v>
      </c>
      <c r="C272" s="549" t="s">
        <v>461</v>
      </c>
      <c r="D272" s="549" t="s">
        <v>199</v>
      </c>
      <c r="E272" s="551">
        <v>22.05</v>
      </c>
      <c r="F272" s="548" t="s">
        <v>2586</v>
      </c>
    </row>
    <row r="273" spans="1:6" ht="15" customHeight="1">
      <c r="A273" s="548">
        <f t="shared" si="4"/>
        <v>1022</v>
      </c>
      <c r="B273" s="552" t="s">
        <v>2327</v>
      </c>
      <c r="C273" s="552" t="s">
        <v>307</v>
      </c>
      <c r="D273" s="552" t="s">
        <v>488</v>
      </c>
      <c r="E273" s="550">
        <v>1.04</v>
      </c>
      <c r="F273" s="548"/>
    </row>
    <row r="274" spans="1:6" ht="15" customHeight="1">
      <c r="A274" s="548">
        <f t="shared" si="4"/>
        <v>287</v>
      </c>
      <c r="B274" s="549" t="s">
        <v>955</v>
      </c>
      <c r="C274" s="549" t="s">
        <v>1299</v>
      </c>
      <c r="D274" s="549" t="s">
        <v>1902</v>
      </c>
      <c r="E274" s="550">
        <v>18.03</v>
      </c>
      <c r="F274" s="548"/>
    </row>
    <row r="275" spans="1:6" ht="15" customHeight="1">
      <c r="A275" s="548">
        <f t="shared" si="4"/>
        <v>372</v>
      </c>
      <c r="B275" s="549" t="s">
        <v>2641</v>
      </c>
      <c r="C275" s="549" t="s">
        <v>1915</v>
      </c>
      <c r="D275" s="549" t="s">
        <v>1902</v>
      </c>
      <c r="E275" s="550">
        <v>17.010000000000002</v>
      </c>
      <c r="F275" s="548"/>
    </row>
    <row r="276" spans="1:6" ht="15" customHeight="1">
      <c r="A276" s="548">
        <f t="shared" si="4"/>
        <v>592</v>
      </c>
      <c r="B276" s="549" t="s">
        <v>247</v>
      </c>
      <c r="C276" s="549" t="s">
        <v>2020</v>
      </c>
      <c r="D276" s="549" t="s">
        <v>2980</v>
      </c>
      <c r="E276" s="550">
        <v>14.01</v>
      </c>
      <c r="F276" s="548"/>
    </row>
    <row r="277" spans="1:6" ht="15" customHeight="1">
      <c r="A277" s="548">
        <f t="shared" si="4"/>
        <v>875</v>
      </c>
      <c r="B277" s="549" t="s">
        <v>2177</v>
      </c>
      <c r="C277" s="549" t="s">
        <v>1806</v>
      </c>
      <c r="D277" s="549" t="s">
        <v>2178</v>
      </c>
      <c r="E277" s="550">
        <v>8.0500000000000007</v>
      </c>
      <c r="F277" s="548"/>
    </row>
    <row r="278" spans="1:6" ht="15" customHeight="1">
      <c r="A278" s="548">
        <f t="shared" si="4"/>
        <v>751</v>
      </c>
      <c r="B278" s="549" t="s">
        <v>2337</v>
      </c>
      <c r="C278" s="549" t="s">
        <v>246</v>
      </c>
      <c r="D278" s="549" t="s">
        <v>1427</v>
      </c>
      <c r="E278" s="550">
        <v>11.03</v>
      </c>
      <c r="F278" s="548"/>
    </row>
    <row r="279" spans="1:6" ht="15" customHeight="1">
      <c r="A279" s="548">
        <f t="shared" si="4"/>
        <v>230</v>
      </c>
      <c r="B279" s="549" t="s">
        <v>1426</v>
      </c>
      <c r="C279" s="549" t="s">
        <v>294</v>
      </c>
      <c r="D279" s="549" t="s">
        <v>1427</v>
      </c>
      <c r="E279" s="551">
        <v>19.04</v>
      </c>
      <c r="F279" s="548"/>
    </row>
    <row r="280" spans="1:6" ht="15" customHeight="1">
      <c r="A280" s="548">
        <f t="shared" si="4"/>
        <v>965</v>
      </c>
      <c r="B280" s="552" t="s">
        <v>3186</v>
      </c>
      <c r="C280" s="552" t="s">
        <v>871</v>
      </c>
      <c r="D280" s="552" t="s">
        <v>3187</v>
      </c>
      <c r="E280" s="550">
        <v>5.09</v>
      </c>
      <c r="F280" s="548"/>
    </row>
    <row r="281" spans="1:6" ht="15" customHeight="1">
      <c r="A281" s="548">
        <f t="shared" si="4"/>
        <v>578</v>
      </c>
      <c r="B281" s="549" t="s">
        <v>2400</v>
      </c>
      <c r="C281" s="549" t="s">
        <v>32</v>
      </c>
      <c r="D281" s="549" t="s">
        <v>2401</v>
      </c>
      <c r="E281" s="550">
        <v>14.03</v>
      </c>
      <c r="F281" s="548"/>
    </row>
    <row r="282" spans="1:6" ht="15" customHeight="1">
      <c r="A282" s="548">
        <f t="shared" si="4"/>
        <v>220</v>
      </c>
      <c r="B282" s="549" t="s">
        <v>2400</v>
      </c>
      <c r="C282" s="549" t="s">
        <v>466</v>
      </c>
      <c r="D282" s="549" t="s">
        <v>2401</v>
      </c>
      <c r="E282" s="551">
        <v>19.059999999999999</v>
      </c>
      <c r="F282" s="548" t="s">
        <v>506</v>
      </c>
    </row>
    <row r="283" spans="1:6" ht="15" customHeight="1">
      <c r="A283" s="548">
        <f t="shared" si="4"/>
        <v>470</v>
      </c>
      <c r="B283" s="549" t="s">
        <v>167</v>
      </c>
      <c r="C283" s="549" t="s">
        <v>2823</v>
      </c>
      <c r="D283" s="549" t="s">
        <v>2824</v>
      </c>
      <c r="E283" s="550">
        <v>15.08</v>
      </c>
      <c r="F283" s="548"/>
    </row>
    <row r="284" spans="1:6" ht="15" customHeight="1">
      <c r="A284" s="548">
        <f t="shared" si="4"/>
        <v>912</v>
      </c>
      <c r="B284" s="552" t="s">
        <v>573</v>
      </c>
      <c r="C284" s="552" t="s">
        <v>574</v>
      </c>
      <c r="D284" s="552" t="s">
        <v>575</v>
      </c>
      <c r="E284" s="550">
        <v>7.05</v>
      </c>
      <c r="F284" s="548"/>
    </row>
    <row r="285" spans="1:6" ht="15" customHeight="1">
      <c r="A285" s="548">
        <f t="shared" si="4"/>
        <v>78</v>
      </c>
      <c r="B285" s="549" t="s">
        <v>3024</v>
      </c>
      <c r="C285" s="549" t="s">
        <v>256</v>
      </c>
      <c r="D285" s="549" t="s">
        <v>987</v>
      </c>
      <c r="E285" s="551">
        <v>22.04</v>
      </c>
      <c r="F285" s="548"/>
    </row>
    <row r="286" spans="1:6" ht="15" customHeight="1">
      <c r="A286" s="548">
        <f t="shared" si="4"/>
        <v>240</v>
      </c>
      <c r="B286" s="559" t="s">
        <v>130</v>
      </c>
      <c r="C286" s="559" t="s">
        <v>976</v>
      </c>
      <c r="D286" s="559" t="s">
        <v>29</v>
      </c>
      <c r="E286" s="551">
        <v>19.02</v>
      </c>
      <c r="F286" s="548" t="s">
        <v>2577</v>
      </c>
    </row>
    <row r="287" spans="1:6" ht="15" customHeight="1">
      <c r="A287" s="548">
        <f t="shared" si="4"/>
        <v>502</v>
      </c>
      <c r="B287" s="549" t="s">
        <v>1804</v>
      </c>
      <c r="C287" s="549" t="s">
        <v>386</v>
      </c>
      <c r="D287" s="549" t="s">
        <v>29</v>
      </c>
      <c r="E287" s="550">
        <v>15.06</v>
      </c>
      <c r="F287" s="548"/>
    </row>
    <row r="288" spans="1:6" ht="15" customHeight="1">
      <c r="A288" s="548">
        <f t="shared" si="4"/>
        <v>709</v>
      </c>
      <c r="B288" s="549" t="s">
        <v>2349</v>
      </c>
      <c r="C288" s="549" t="s">
        <v>598</v>
      </c>
      <c r="D288" s="549" t="s">
        <v>29</v>
      </c>
      <c r="E288" s="550">
        <v>12.02</v>
      </c>
      <c r="F288" s="548"/>
    </row>
    <row r="289" spans="1:6" ht="15" customHeight="1">
      <c r="A289" s="548">
        <f t="shared" si="4"/>
        <v>100</v>
      </c>
      <c r="B289" s="549" t="s">
        <v>2314</v>
      </c>
      <c r="C289" s="549" t="s">
        <v>259</v>
      </c>
      <c r="D289" s="549" t="s">
        <v>2315</v>
      </c>
      <c r="E289" s="551">
        <v>21.1</v>
      </c>
      <c r="F289" s="548"/>
    </row>
    <row r="290" spans="1:6" ht="15" customHeight="1">
      <c r="A290" s="548">
        <f t="shared" si="4"/>
        <v>5</v>
      </c>
      <c r="B290" s="549" t="s">
        <v>563</v>
      </c>
      <c r="C290" s="549" t="s">
        <v>242</v>
      </c>
      <c r="D290" s="549" t="s">
        <v>619</v>
      </c>
      <c r="E290" s="551">
        <v>26.01</v>
      </c>
      <c r="F290" s="548" t="s">
        <v>2956</v>
      </c>
    </row>
    <row r="291" spans="1:6" ht="15" customHeight="1">
      <c r="A291" s="548">
        <f t="shared" si="4"/>
        <v>183</v>
      </c>
      <c r="B291" s="549" t="s">
        <v>3026</v>
      </c>
      <c r="C291" s="549" t="s">
        <v>277</v>
      </c>
      <c r="D291" s="549" t="s">
        <v>3028</v>
      </c>
      <c r="E291" s="551">
        <v>20.010000000000002</v>
      </c>
      <c r="F291" s="548"/>
    </row>
    <row r="292" spans="1:6" ht="15" customHeight="1">
      <c r="A292" s="548">
        <f t="shared" si="4"/>
        <v>817</v>
      </c>
      <c r="B292" s="549" t="s">
        <v>2497</v>
      </c>
      <c r="C292" s="549" t="s">
        <v>2484</v>
      </c>
      <c r="D292" s="549" t="s">
        <v>34</v>
      </c>
      <c r="E292" s="550">
        <v>9.08</v>
      </c>
      <c r="F292" s="548"/>
    </row>
    <row r="293" spans="1:6" ht="15" customHeight="1">
      <c r="A293" s="548">
        <f t="shared" si="4"/>
        <v>283</v>
      </c>
      <c r="B293" s="549" t="s">
        <v>1933</v>
      </c>
      <c r="C293" s="549" t="s">
        <v>2402</v>
      </c>
      <c r="D293" s="549" t="s">
        <v>34</v>
      </c>
      <c r="E293" s="550">
        <v>18.05</v>
      </c>
      <c r="F293" s="548"/>
    </row>
    <row r="294" spans="1:6" ht="15" customHeight="1">
      <c r="A294" s="548">
        <f t="shared" si="4"/>
        <v>161</v>
      </c>
      <c r="B294" s="549" t="s">
        <v>3022</v>
      </c>
      <c r="C294" s="549" t="s">
        <v>3023</v>
      </c>
      <c r="D294" s="549" t="s">
        <v>34</v>
      </c>
      <c r="E294" s="551">
        <v>20.07</v>
      </c>
      <c r="F294" s="548"/>
    </row>
    <row r="295" spans="1:6" ht="15" customHeight="1">
      <c r="A295" s="548">
        <f t="shared" si="4"/>
        <v>155</v>
      </c>
      <c r="B295" s="555" t="s">
        <v>1933</v>
      </c>
      <c r="C295" s="555" t="s">
        <v>2607</v>
      </c>
      <c r="D295" s="555" t="s">
        <v>34</v>
      </c>
      <c r="E295" s="551">
        <v>20.079999999999998</v>
      </c>
      <c r="F295" s="548"/>
    </row>
    <row r="296" spans="1:6" ht="15" customHeight="1">
      <c r="A296" s="548">
        <f t="shared" si="4"/>
        <v>306</v>
      </c>
      <c r="B296" s="549" t="s">
        <v>1933</v>
      </c>
      <c r="C296" s="549" t="s">
        <v>3163</v>
      </c>
      <c r="D296" s="549" t="s">
        <v>34</v>
      </c>
      <c r="E296" s="550">
        <v>17.100000000000001</v>
      </c>
      <c r="F296" s="548"/>
    </row>
    <row r="297" spans="1:6" ht="15" customHeight="1">
      <c r="A297" s="548">
        <f t="shared" si="4"/>
        <v>578</v>
      </c>
      <c r="B297" s="549" t="s">
        <v>3097</v>
      </c>
      <c r="C297" s="549" t="s">
        <v>2207</v>
      </c>
      <c r="D297" s="549" t="s">
        <v>34</v>
      </c>
      <c r="E297" s="550">
        <v>14.03</v>
      </c>
      <c r="F297" s="548"/>
    </row>
    <row r="298" spans="1:6" ht="15" customHeight="1">
      <c r="A298" s="548">
        <f t="shared" si="4"/>
        <v>191</v>
      </c>
      <c r="B298" s="549" t="s">
        <v>2922</v>
      </c>
      <c r="C298" s="549" t="s">
        <v>2923</v>
      </c>
      <c r="D298" s="549" t="s">
        <v>34</v>
      </c>
      <c r="E298" s="551">
        <v>19.100000000000001</v>
      </c>
      <c r="F298" s="548" t="s">
        <v>506</v>
      </c>
    </row>
    <row r="299" spans="1:6" ht="15" customHeight="1">
      <c r="A299" s="548">
        <f t="shared" si="4"/>
        <v>96</v>
      </c>
      <c r="B299" s="555" t="s">
        <v>603</v>
      </c>
      <c r="C299" s="555" t="s">
        <v>408</v>
      </c>
      <c r="D299" s="555" t="s">
        <v>34</v>
      </c>
      <c r="E299" s="551">
        <v>22</v>
      </c>
      <c r="F299" s="548" t="s">
        <v>2962</v>
      </c>
    </row>
    <row r="300" spans="1:6" ht="15" customHeight="1">
      <c r="A300" s="548">
        <f t="shared" si="4"/>
        <v>183</v>
      </c>
      <c r="B300" s="549" t="s">
        <v>932</v>
      </c>
      <c r="C300" s="549" t="s">
        <v>248</v>
      </c>
      <c r="D300" s="549" t="s">
        <v>34</v>
      </c>
      <c r="E300" s="551">
        <v>20.010000000000002</v>
      </c>
      <c r="F300" s="548"/>
    </row>
    <row r="301" spans="1:6" ht="15" customHeight="1">
      <c r="A301" s="548">
        <f t="shared" si="4"/>
        <v>49</v>
      </c>
      <c r="B301" s="549" t="s">
        <v>1620</v>
      </c>
      <c r="C301" s="549" t="s">
        <v>2996</v>
      </c>
      <c r="D301" s="549" t="s">
        <v>34</v>
      </c>
      <c r="E301" s="551">
        <v>23.04</v>
      </c>
      <c r="F301" s="548"/>
    </row>
    <row r="302" spans="1:6" ht="15" customHeight="1">
      <c r="A302" s="548">
        <f t="shared" si="4"/>
        <v>858</v>
      </c>
      <c r="B302" s="549" t="s">
        <v>2853</v>
      </c>
      <c r="C302" s="549" t="s">
        <v>282</v>
      </c>
      <c r="D302" s="549" t="s">
        <v>34</v>
      </c>
      <c r="E302" s="550">
        <v>8.1</v>
      </c>
      <c r="F302" s="548"/>
    </row>
    <row r="303" spans="1:6" ht="15" customHeight="1">
      <c r="A303" s="548">
        <f t="shared" si="4"/>
        <v>567</v>
      </c>
      <c r="B303" s="549" t="s">
        <v>1938</v>
      </c>
      <c r="C303" s="549" t="s">
        <v>264</v>
      </c>
      <c r="D303" s="549" t="s">
        <v>1939</v>
      </c>
      <c r="E303" s="550">
        <v>14.05</v>
      </c>
      <c r="F303" s="548" t="s">
        <v>2580</v>
      </c>
    </row>
    <row r="304" spans="1:6" ht="15" customHeight="1">
      <c r="A304" s="548">
        <f t="shared" si="4"/>
        <v>254</v>
      </c>
      <c r="B304" s="549" t="s">
        <v>1373</v>
      </c>
      <c r="C304" s="549" t="s">
        <v>277</v>
      </c>
      <c r="D304" s="549" t="s">
        <v>1374</v>
      </c>
      <c r="E304" s="550">
        <v>18.100000000000001</v>
      </c>
      <c r="F304" s="548" t="s">
        <v>3197</v>
      </c>
    </row>
    <row r="305" spans="1:6" ht="15" customHeight="1">
      <c r="A305" s="548">
        <f t="shared" si="4"/>
        <v>362</v>
      </c>
      <c r="B305" s="549" t="s">
        <v>437</v>
      </c>
      <c r="C305" s="549" t="s">
        <v>438</v>
      </c>
      <c r="D305" s="549" t="s">
        <v>1374</v>
      </c>
      <c r="E305" s="550">
        <v>17.02</v>
      </c>
      <c r="F305" s="548"/>
    </row>
    <row r="306" spans="1:6" ht="15" customHeight="1">
      <c r="A306" s="548">
        <f t="shared" si="4"/>
        <v>203</v>
      </c>
      <c r="B306" s="549" t="s">
        <v>1701</v>
      </c>
      <c r="C306" s="549" t="s">
        <v>483</v>
      </c>
      <c r="D306" s="549" t="s">
        <v>1702</v>
      </c>
      <c r="E306" s="551">
        <v>19.079999999999998</v>
      </c>
      <c r="F306" s="548"/>
    </row>
    <row r="307" spans="1:6" ht="15" customHeight="1">
      <c r="A307" s="548">
        <f t="shared" si="4"/>
        <v>786</v>
      </c>
      <c r="B307" s="549" t="s">
        <v>2350</v>
      </c>
      <c r="C307" s="549" t="s">
        <v>312</v>
      </c>
      <c r="D307" s="549" t="s">
        <v>2351</v>
      </c>
      <c r="E307" s="550">
        <v>10.050000000000001</v>
      </c>
      <c r="F307" s="548"/>
    </row>
    <row r="308" spans="1:6" ht="15" customHeight="1">
      <c r="A308" s="548">
        <f t="shared" si="4"/>
        <v>434</v>
      </c>
      <c r="B308" s="559" t="s">
        <v>2908</v>
      </c>
      <c r="C308" s="559" t="s">
        <v>282</v>
      </c>
      <c r="D308" s="549" t="s">
        <v>1790</v>
      </c>
      <c r="E308" s="550">
        <v>16.04</v>
      </c>
      <c r="F308" s="548"/>
    </row>
    <row r="309" spans="1:6" ht="15" customHeight="1">
      <c r="A309" s="548">
        <f t="shared" si="4"/>
        <v>524</v>
      </c>
      <c r="B309" s="549" t="s">
        <v>2323</v>
      </c>
      <c r="C309" s="549" t="s">
        <v>2921</v>
      </c>
      <c r="D309" s="549" t="s">
        <v>1656</v>
      </c>
      <c r="E309" s="550">
        <v>15.01</v>
      </c>
      <c r="F309" s="548"/>
    </row>
    <row r="310" spans="1:6" ht="15" customHeight="1">
      <c r="A310" s="548">
        <f t="shared" si="4"/>
        <v>470</v>
      </c>
      <c r="B310" s="559" t="s">
        <v>2218</v>
      </c>
      <c r="C310" s="559" t="s">
        <v>2219</v>
      </c>
      <c r="D310" s="549" t="s">
        <v>2220</v>
      </c>
      <c r="E310" s="550">
        <v>15.08</v>
      </c>
      <c r="F310" s="548" t="s">
        <v>506</v>
      </c>
    </row>
    <row r="311" spans="1:6" ht="15" customHeight="1">
      <c r="A311" s="548">
        <f t="shared" si="4"/>
        <v>625</v>
      </c>
      <c r="B311" s="549" t="s">
        <v>66</v>
      </c>
      <c r="C311" s="549" t="s">
        <v>1146</v>
      </c>
      <c r="D311" s="549" t="s">
        <v>38</v>
      </c>
      <c r="E311" s="550">
        <v>13.05</v>
      </c>
      <c r="F311" s="548"/>
    </row>
    <row r="312" spans="1:6" ht="15" customHeight="1">
      <c r="A312" s="548">
        <f t="shared" si="4"/>
        <v>571</v>
      </c>
      <c r="B312" s="549" t="s">
        <v>2204</v>
      </c>
      <c r="C312" s="549" t="s">
        <v>2205</v>
      </c>
      <c r="D312" s="549" t="s">
        <v>38</v>
      </c>
      <c r="E312" s="550">
        <v>14.04</v>
      </c>
      <c r="F312" s="548"/>
    </row>
    <row r="313" spans="1:6" ht="15" customHeight="1">
      <c r="A313" s="548">
        <f t="shared" si="4"/>
        <v>528</v>
      </c>
      <c r="B313" s="560" t="s">
        <v>552</v>
      </c>
      <c r="C313" s="560" t="s">
        <v>26</v>
      </c>
      <c r="D313" s="560" t="s">
        <v>38</v>
      </c>
      <c r="E313" s="550">
        <v>14.11</v>
      </c>
      <c r="F313" s="548" t="s">
        <v>508</v>
      </c>
    </row>
    <row r="314" spans="1:6" ht="15" customHeight="1">
      <c r="A314" s="548">
        <f t="shared" si="4"/>
        <v>902</v>
      </c>
      <c r="B314" s="552" t="s">
        <v>2855</v>
      </c>
      <c r="C314" s="552" t="s">
        <v>294</v>
      </c>
      <c r="D314" s="552" t="s">
        <v>2326</v>
      </c>
      <c r="E314" s="550">
        <v>7.08</v>
      </c>
      <c r="F314" s="548"/>
    </row>
    <row r="315" spans="1:6" ht="15" customHeight="1">
      <c r="A315" s="548">
        <f t="shared" si="4"/>
        <v>427</v>
      </c>
      <c r="B315" s="549" t="s">
        <v>144</v>
      </c>
      <c r="C315" s="549" t="s">
        <v>258</v>
      </c>
      <c r="D315" s="549" t="s">
        <v>2326</v>
      </c>
      <c r="E315" s="550">
        <v>16.05</v>
      </c>
      <c r="F315" s="548" t="s">
        <v>2967</v>
      </c>
    </row>
    <row r="316" spans="1:6" ht="15" customHeight="1">
      <c r="A316" s="548">
        <f t="shared" si="4"/>
        <v>920</v>
      </c>
      <c r="B316" s="552" t="s">
        <v>3160</v>
      </c>
      <c r="C316" s="552" t="s">
        <v>366</v>
      </c>
      <c r="D316" s="552" t="s">
        <v>3161</v>
      </c>
      <c r="E316" s="550">
        <v>7.03</v>
      </c>
      <c r="F316" s="548"/>
    </row>
    <row r="317" spans="1:6" ht="15" customHeight="1">
      <c r="A317" s="548">
        <f t="shared" si="4"/>
        <v>943</v>
      </c>
      <c r="B317" s="552" t="s">
        <v>584</v>
      </c>
      <c r="C317" s="552" t="s">
        <v>75</v>
      </c>
      <c r="D317" s="552" t="s">
        <v>704</v>
      </c>
      <c r="E317" s="550">
        <v>6.05</v>
      </c>
      <c r="F317" s="548"/>
    </row>
    <row r="318" spans="1:6" ht="15" customHeight="1">
      <c r="A318" s="548">
        <f t="shared" si="4"/>
        <v>612</v>
      </c>
      <c r="B318" s="549" t="s">
        <v>1464</v>
      </c>
      <c r="C318" s="549" t="s">
        <v>2310</v>
      </c>
      <c r="D318" s="549" t="s">
        <v>194</v>
      </c>
      <c r="E318" s="550">
        <v>13.08</v>
      </c>
      <c r="F318" s="548"/>
    </row>
    <row r="319" spans="1:6" ht="15" customHeight="1">
      <c r="A319" s="548">
        <f t="shared" si="4"/>
        <v>696</v>
      </c>
      <c r="B319" s="549" t="s">
        <v>113</v>
      </c>
      <c r="C319" s="549" t="s">
        <v>3068</v>
      </c>
      <c r="D319" s="549" t="s">
        <v>87</v>
      </c>
      <c r="E319" s="550">
        <v>12.04</v>
      </c>
      <c r="F319" s="548"/>
    </row>
    <row r="320" spans="1:6" ht="15" customHeight="1">
      <c r="A320" s="548">
        <f t="shared" si="4"/>
        <v>581</v>
      </c>
      <c r="B320" s="559" t="s">
        <v>2684</v>
      </c>
      <c r="C320" s="559" t="s">
        <v>1108</v>
      </c>
      <c r="D320" s="559" t="s">
        <v>87</v>
      </c>
      <c r="E320" s="550">
        <v>14.02</v>
      </c>
      <c r="F320" s="548"/>
    </row>
    <row r="321" spans="1:6" ht="15" customHeight="1">
      <c r="A321" s="548">
        <f t="shared" si="4"/>
        <v>69</v>
      </c>
      <c r="B321" s="549" t="s">
        <v>705</v>
      </c>
      <c r="C321" s="549" t="s">
        <v>1657</v>
      </c>
      <c r="D321" s="549" t="s">
        <v>87</v>
      </c>
      <c r="E321" s="551">
        <v>22.07</v>
      </c>
      <c r="F321" s="548" t="s">
        <v>507</v>
      </c>
    </row>
    <row r="322" spans="1:6" ht="15" customHeight="1">
      <c r="A322" s="548">
        <f t="shared" si="4"/>
        <v>774</v>
      </c>
      <c r="B322" s="549" t="s">
        <v>2251</v>
      </c>
      <c r="C322" s="549" t="s">
        <v>2252</v>
      </c>
      <c r="D322" s="549" t="s">
        <v>87</v>
      </c>
      <c r="E322" s="550">
        <v>10.08</v>
      </c>
      <c r="F322" s="548"/>
    </row>
    <row r="323" spans="1:6" ht="15" customHeight="1">
      <c r="A323" s="548">
        <f t="shared" ref="A323:A386" si="5">RANK(E323,$E$3:$E$1026,0)</f>
        <v>803</v>
      </c>
      <c r="B323" s="549" t="s">
        <v>2109</v>
      </c>
      <c r="C323" s="549" t="s">
        <v>417</v>
      </c>
      <c r="D323" s="549" t="s">
        <v>87</v>
      </c>
      <c r="E323" s="550">
        <v>10</v>
      </c>
      <c r="F323" s="548"/>
    </row>
    <row r="324" spans="1:6" ht="15" customHeight="1">
      <c r="A324" s="548">
        <f t="shared" si="5"/>
        <v>390</v>
      </c>
      <c r="B324" s="549" t="s">
        <v>1990</v>
      </c>
      <c r="C324" s="549" t="s">
        <v>1991</v>
      </c>
      <c r="D324" s="549" t="s">
        <v>1992</v>
      </c>
      <c r="E324" s="550">
        <v>16.079999999999998</v>
      </c>
      <c r="F324" s="548"/>
    </row>
    <row r="325" spans="1:6" ht="15" customHeight="1">
      <c r="A325" s="548">
        <f t="shared" si="5"/>
        <v>504</v>
      </c>
      <c r="B325" s="549" t="s">
        <v>2671</v>
      </c>
      <c r="C325" s="549" t="s">
        <v>2562</v>
      </c>
      <c r="D325" s="549" t="s">
        <v>2672</v>
      </c>
      <c r="E325" s="550">
        <v>15.05</v>
      </c>
      <c r="F325" s="548"/>
    </row>
    <row r="326" spans="1:6" ht="15" customHeight="1">
      <c r="A326" s="548">
        <f t="shared" si="5"/>
        <v>135</v>
      </c>
      <c r="B326" s="549" t="s">
        <v>394</v>
      </c>
      <c r="C326" s="549" t="s">
        <v>111</v>
      </c>
      <c r="D326" s="549" t="s">
        <v>395</v>
      </c>
      <c r="E326" s="551">
        <v>21</v>
      </c>
      <c r="F326" s="548"/>
    </row>
    <row r="327" spans="1:6" ht="15" customHeight="1">
      <c r="A327" s="548">
        <f t="shared" si="5"/>
        <v>964</v>
      </c>
      <c r="B327" s="552" t="s">
        <v>2747</v>
      </c>
      <c r="C327" s="552" t="s">
        <v>2748</v>
      </c>
      <c r="D327" s="552" t="s">
        <v>3011</v>
      </c>
      <c r="E327" s="550">
        <v>5.0999999999999996</v>
      </c>
      <c r="F327" s="548"/>
    </row>
    <row r="328" spans="1:6" ht="15" customHeight="1">
      <c r="A328" s="548">
        <f t="shared" si="5"/>
        <v>456</v>
      </c>
      <c r="B328" s="549" t="s">
        <v>1869</v>
      </c>
      <c r="C328" s="549" t="s">
        <v>1507</v>
      </c>
      <c r="D328" s="549" t="s">
        <v>1870</v>
      </c>
      <c r="E328" s="550">
        <v>15.1</v>
      </c>
      <c r="F328" s="548" t="s">
        <v>508</v>
      </c>
    </row>
    <row r="329" spans="1:6" ht="15" customHeight="1">
      <c r="A329" s="548">
        <f t="shared" si="5"/>
        <v>318</v>
      </c>
      <c r="B329" s="549" t="s">
        <v>2783</v>
      </c>
      <c r="C329" s="549" t="s">
        <v>285</v>
      </c>
      <c r="D329" s="549" t="s">
        <v>2784</v>
      </c>
      <c r="E329" s="550">
        <v>17.079999999999998</v>
      </c>
      <c r="F329" s="548"/>
    </row>
    <row r="330" spans="1:6" ht="15" customHeight="1">
      <c r="A330" s="548">
        <f t="shared" si="5"/>
        <v>921</v>
      </c>
      <c r="B330" s="552" t="s">
        <v>648</v>
      </c>
      <c r="C330" s="552" t="s">
        <v>249</v>
      </c>
      <c r="D330" s="552" t="s">
        <v>1327</v>
      </c>
      <c r="E330" s="550">
        <v>7.02</v>
      </c>
      <c r="F330" s="548"/>
    </row>
    <row r="331" spans="1:6" ht="15" customHeight="1">
      <c r="A331" s="548">
        <f t="shared" si="5"/>
        <v>885</v>
      </c>
      <c r="B331" s="552" t="s">
        <v>2801</v>
      </c>
      <c r="C331" s="552" t="s">
        <v>701</v>
      </c>
      <c r="D331" s="552" t="s">
        <v>2802</v>
      </c>
      <c r="E331" s="550">
        <v>8.02</v>
      </c>
      <c r="F331" s="548" t="s">
        <v>509</v>
      </c>
    </row>
    <row r="332" spans="1:6" ht="15" customHeight="1">
      <c r="A332" s="548">
        <f t="shared" si="5"/>
        <v>885</v>
      </c>
      <c r="B332" s="552" t="s">
        <v>2776</v>
      </c>
      <c r="C332" s="552" t="s">
        <v>1618</v>
      </c>
      <c r="D332" s="552" t="s">
        <v>2777</v>
      </c>
      <c r="E332" s="550">
        <v>8.02</v>
      </c>
      <c r="F332" s="548"/>
    </row>
    <row r="333" spans="1:6" ht="15" customHeight="1">
      <c r="A333" s="548">
        <f t="shared" si="5"/>
        <v>10</v>
      </c>
      <c r="B333" s="549" t="s">
        <v>163</v>
      </c>
      <c r="C333" s="549" t="s">
        <v>268</v>
      </c>
      <c r="D333" s="549" t="s">
        <v>21</v>
      </c>
      <c r="E333" s="551">
        <v>25.06</v>
      </c>
      <c r="F333" s="548" t="s">
        <v>3190</v>
      </c>
    </row>
    <row r="334" spans="1:6" ht="15" customHeight="1">
      <c r="A334" s="548">
        <f t="shared" si="5"/>
        <v>254</v>
      </c>
      <c r="B334" s="549" t="s">
        <v>3104</v>
      </c>
      <c r="C334" s="549" t="s">
        <v>1299</v>
      </c>
      <c r="D334" s="549" t="s">
        <v>3102</v>
      </c>
      <c r="E334" s="550">
        <v>18.100000000000001</v>
      </c>
      <c r="F334" s="548"/>
    </row>
    <row r="335" spans="1:6" ht="15" customHeight="1">
      <c r="A335" s="548">
        <f t="shared" si="5"/>
        <v>470</v>
      </c>
      <c r="B335" s="549" t="s">
        <v>2429</v>
      </c>
      <c r="C335" s="549" t="s">
        <v>2430</v>
      </c>
      <c r="D335" s="549" t="s">
        <v>771</v>
      </c>
      <c r="E335" s="550">
        <v>15.08</v>
      </c>
      <c r="F335" s="548"/>
    </row>
    <row r="336" spans="1:6" ht="15" customHeight="1">
      <c r="A336" s="548">
        <f t="shared" si="5"/>
        <v>28</v>
      </c>
      <c r="B336" s="549" t="s">
        <v>2274</v>
      </c>
      <c r="C336" s="549" t="s">
        <v>2014</v>
      </c>
      <c r="D336" s="549" t="s">
        <v>81</v>
      </c>
      <c r="E336" s="551">
        <v>24.02</v>
      </c>
      <c r="F336" s="548"/>
    </row>
    <row r="337" spans="1:6" ht="15" customHeight="1">
      <c r="A337" s="548">
        <f t="shared" si="5"/>
        <v>283</v>
      </c>
      <c r="B337" s="549" t="s">
        <v>119</v>
      </c>
      <c r="C337" s="549" t="s">
        <v>246</v>
      </c>
      <c r="D337" s="549" t="s">
        <v>30</v>
      </c>
      <c r="E337" s="550">
        <v>18.05</v>
      </c>
      <c r="F337" s="548"/>
    </row>
    <row r="338" spans="1:6" ht="15" customHeight="1">
      <c r="A338" s="548">
        <f t="shared" si="5"/>
        <v>201</v>
      </c>
      <c r="B338" s="561" t="s">
        <v>2596</v>
      </c>
      <c r="C338" s="561" t="s">
        <v>2597</v>
      </c>
      <c r="D338" s="561" t="s">
        <v>2598</v>
      </c>
      <c r="E338" s="551">
        <v>19.09</v>
      </c>
      <c r="F338" s="548"/>
    </row>
    <row r="339" spans="1:6" ht="15" customHeight="1">
      <c r="A339" s="548">
        <f t="shared" si="5"/>
        <v>306</v>
      </c>
      <c r="B339" s="549" t="s">
        <v>1891</v>
      </c>
      <c r="C339" s="549" t="s">
        <v>1892</v>
      </c>
      <c r="D339" s="549" t="s">
        <v>1893</v>
      </c>
      <c r="E339" s="550">
        <v>17.100000000000001</v>
      </c>
      <c r="F339" s="548" t="s">
        <v>506</v>
      </c>
    </row>
    <row r="340" spans="1:6" ht="15" customHeight="1">
      <c r="A340" s="548">
        <f t="shared" si="5"/>
        <v>78</v>
      </c>
      <c r="B340" s="549" t="s">
        <v>2811</v>
      </c>
      <c r="C340" s="549" t="s">
        <v>185</v>
      </c>
      <c r="D340" s="549" t="s">
        <v>1826</v>
      </c>
      <c r="E340" s="551">
        <v>22.04</v>
      </c>
      <c r="F340" s="548"/>
    </row>
    <row r="341" spans="1:6" ht="15" customHeight="1">
      <c r="A341" s="548">
        <f t="shared" si="5"/>
        <v>935</v>
      </c>
      <c r="B341" s="552" t="s">
        <v>3051</v>
      </c>
      <c r="C341" s="552" t="s">
        <v>312</v>
      </c>
      <c r="D341" s="552" t="s">
        <v>1826</v>
      </c>
      <c r="E341" s="550">
        <v>6.08</v>
      </c>
      <c r="F341" s="548"/>
    </row>
    <row r="342" spans="1:6" ht="15" customHeight="1">
      <c r="A342" s="548">
        <f t="shared" si="5"/>
        <v>892</v>
      </c>
      <c r="B342" s="552" t="s">
        <v>1639</v>
      </c>
      <c r="C342" s="552" t="s">
        <v>2020</v>
      </c>
      <c r="D342" s="552" t="s">
        <v>919</v>
      </c>
      <c r="E342" s="550">
        <v>8.01</v>
      </c>
      <c r="F342" s="548" t="s">
        <v>509</v>
      </c>
    </row>
    <row r="343" spans="1:6" ht="15" customHeight="1">
      <c r="A343" s="548">
        <f t="shared" si="5"/>
        <v>531</v>
      </c>
      <c r="B343" s="549" t="s">
        <v>2247</v>
      </c>
      <c r="C343" s="549" t="s">
        <v>2248</v>
      </c>
      <c r="D343" s="549" t="s">
        <v>2249</v>
      </c>
      <c r="E343" s="550">
        <v>14.1</v>
      </c>
      <c r="F343" s="548"/>
    </row>
    <row r="344" spans="1:6" ht="15" customHeight="1">
      <c r="A344" s="548">
        <f t="shared" si="5"/>
        <v>390</v>
      </c>
      <c r="B344" s="549" t="s">
        <v>1796</v>
      </c>
      <c r="C344" s="549" t="s">
        <v>1326</v>
      </c>
      <c r="D344" s="549" t="s">
        <v>343</v>
      </c>
      <c r="E344" s="550">
        <v>16.079999999999998</v>
      </c>
      <c r="F344" s="548"/>
    </row>
    <row r="345" spans="1:6" ht="15" customHeight="1">
      <c r="A345" s="548">
        <f t="shared" si="5"/>
        <v>647</v>
      </c>
      <c r="B345" s="549" t="s">
        <v>1796</v>
      </c>
      <c r="C345" s="549" t="s">
        <v>2311</v>
      </c>
      <c r="D345" s="549" t="s">
        <v>343</v>
      </c>
      <c r="E345" s="550">
        <v>13.02</v>
      </c>
      <c r="F345" s="548"/>
    </row>
    <row r="346" spans="1:6" ht="15" customHeight="1">
      <c r="A346" s="548">
        <f t="shared" si="5"/>
        <v>694</v>
      </c>
      <c r="B346" s="549" t="s">
        <v>3016</v>
      </c>
      <c r="C346" s="549" t="s">
        <v>2006</v>
      </c>
      <c r="D346" s="549" t="s">
        <v>3017</v>
      </c>
      <c r="E346" s="550">
        <v>12.05</v>
      </c>
      <c r="F346" s="548"/>
    </row>
    <row r="347" spans="1:6" ht="15" customHeight="1">
      <c r="A347" s="548">
        <f t="shared" si="5"/>
        <v>376</v>
      </c>
      <c r="B347" s="549" t="s">
        <v>1250</v>
      </c>
      <c r="C347" s="549" t="s">
        <v>248</v>
      </c>
      <c r="D347" s="549" t="s">
        <v>1398</v>
      </c>
      <c r="E347" s="550">
        <v>16.100000000000001</v>
      </c>
      <c r="F347" s="548"/>
    </row>
    <row r="348" spans="1:6" ht="15" customHeight="1">
      <c r="A348" s="548">
        <f t="shared" si="5"/>
        <v>809</v>
      </c>
      <c r="B348" s="549" t="s">
        <v>714</v>
      </c>
      <c r="C348" s="549" t="s">
        <v>283</v>
      </c>
      <c r="D348" s="549" t="s">
        <v>1613</v>
      </c>
      <c r="E348" s="550">
        <v>9.1</v>
      </c>
      <c r="F348" s="548"/>
    </row>
    <row r="349" spans="1:6" ht="15" customHeight="1">
      <c r="A349" s="548">
        <f t="shared" si="5"/>
        <v>456</v>
      </c>
      <c r="B349" s="549" t="s">
        <v>2448</v>
      </c>
      <c r="C349" s="549" t="s">
        <v>55</v>
      </c>
      <c r="D349" s="549" t="s">
        <v>2449</v>
      </c>
      <c r="E349" s="550">
        <v>15.1</v>
      </c>
      <c r="F349" s="548"/>
    </row>
    <row r="350" spans="1:6" ht="15" customHeight="1">
      <c r="A350" s="548">
        <f t="shared" si="5"/>
        <v>21</v>
      </c>
      <c r="B350" s="549" t="s">
        <v>121</v>
      </c>
      <c r="C350" s="549" t="s">
        <v>208</v>
      </c>
      <c r="D350" s="549" t="s">
        <v>1</v>
      </c>
      <c r="E350" s="551">
        <v>24.1</v>
      </c>
      <c r="F350" s="548" t="s">
        <v>2587</v>
      </c>
    </row>
    <row r="351" spans="1:6" ht="15" customHeight="1">
      <c r="A351" s="548">
        <f t="shared" si="5"/>
        <v>306</v>
      </c>
      <c r="B351" s="557" t="s">
        <v>1280</v>
      </c>
      <c r="C351" s="557" t="s">
        <v>2843</v>
      </c>
      <c r="D351" s="557" t="s">
        <v>1</v>
      </c>
      <c r="E351" s="550">
        <v>17.100000000000001</v>
      </c>
      <c r="F351" s="548"/>
    </row>
    <row r="352" spans="1:6" ht="15" customHeight="1">
      <c r="A352" s="548">
        <f t="shared" si="5"/>
        <v>921</v>
      </c>
      <c r="B352" s="552" t="s">
        <v>927</v>
      </c>
      <c r="C352" s="552" t="s">
        <v>2854</v>
      </c>
      <c r="D352" s="552" t="s">
        <v>344</v>
      </c>
      <c r="E352" s="550">
        <v>7.02</v>
      </c>
      <c r="F352" s="548"/>
    </row>
    <row r="353" spans="1:6" ht="15" customHeight="1">
      <c r="A353" s="548">
        <f t="shared" si="5"/>
        <v>935</v>
      </c>
      <c r="B353" s="552" t="s">
        <v>2360</v>
      </c>
      <c r="C353" s="552" t="s">
        <v>240</v>
      </c>
      <c r="D353" s="552" t="s">
        <v>402</v>
      </c>
      <c r="E353" s="550">
        <v>6.08</v>
      </c>
      <c r="F353" s="548"/>
    </row>
    <row r="354" spans="1:6" ht="15" customHeight="1">
      <c r="A354" s="548">
        <f t="shared" si="5"/>
        <v>174</v>
      </c>
      <c r="B354" s="555" t="s">
        <v>2442</v>
      </c>
      <c r="C354" s="555" t="s">
        <v>231</v>
      </c>
      <c r="D354" s="555" t="s">
        <v>2447</v>
      </c>
      <c r="E354" s="551">
        <v>20.04</v>
      </c>
      <c r="F354" s="548"/>
    </row>
    <row r="355" spans="1:6" ht="15" customHeight="1">
      <c r="A355" s="548">
        <f t="shared" si="5"/>
        <v>240</v>
      </c>
      <c r="B355" s="549" t="s">
        <v>2601</v>
      </c>
      <c r="C355" s="549" t="s">
        <v>2602</v>
      </c>
      <c r="D355" s="549" t="s">
        <v>2603</v>
      </c>
      <c r="E355" s="551">
        <v>19.02</v>
      </c>
      <c r="F355" s="548"/>
    </row>
    <row r="356" spans="1:6" ht="15" customHeight="1">
      <c r="A356" s="548">
        <f t="shared" si="5"/>
        <v>390</v>
      </c>
      <c r="B356" s="549" t="s">
        <v>2601</v>
      </c>
      <c r="C356" s="549" t="s">
        <v>2611</v>
      </c>
      <c r="D356" s="549" t="s">
        <v>2603</v>
      </c>
      <c r="E356" s="550">
        <v>16.079999999999998</v>
      </c>
      <c r="F356" s="548"/>
    </row>
    <row r="357" spans="1:6" ht="15" customHeight="1">
      <c r="A357" s="548">
        <f t="shared" si="5"/>
        <v>306</v>
      </c>
      <c r="B357" s="555" t="s">
        <v>2539</v>
      </c>
      <c r="C357" s="555" t="s">
        <v>285</v>
      </c>
      <c r="D357" s="555" t="s">
        <v>2540</v>
      </c>
      <c r="E357" s="550">
        <v>17.100000000000001</v>
      </c>
      <c r="F357" s="548"/>
    </row>
    <row r="358" spans="1:6" ht="15" customHeight="1">
      <c r="A358" s="548">
        <f t="shared" si="5"/>
        <v>803</v>
      </c>
      <c r="B358" s="549" t="s">
        <v>2894</v>
      </c>
      <c r="C358" s="549" t="s">
        <v>285</v>
      </c>
      <c r="D358" s="549" t="s">
        <v>2895</v>
      </c>
      <c r="E358" s="550">
        <v>10</v>
      </c>
      <c r="F358" s="548"/>
    </row>
    <row r="359" spans="1:6" ht="15" customHeight="1">
      <c r="A359" s="548">
        <f t="shared" si="5"/>
        <v>935</v>
      </c>
      <c r="B359" s="552" t="s">
        <v>2008</v>
      </c>
      <c r="C359" s="552" t="s">
        <v>2009</v>
      </c>
      <c r="D359" s="552" t="s">
        <v>2010</v>
      </c>
      <c r="E359" s="550">
        <v>6.08</v>
      </c>
      <c r="F359" s="548"/>
    </row>
    <row r="360" spans="1:6" ht="15" customHeight="1">
      <c r="A360" s="548">
        <f t="shared" si="5"/>
        <v>78</v>
      </c>
      <c r="B360" s="549" t="s">
        <v>1250</v>
      </c>
      <c r="C360" s="549" t="s">
        <v>1251</v>
      </c>
      <c r="D360" s="549" t="s">
        <v>1252</v>
      </c>
      <c r="E360" s="551">
        <v>22.04</v>
      </c>
      <c r="F360" s="548" t="s">
        <v>507</v>
      </c>
    </row>
    <row r="361" spans="1:6" ht="15" customHeight="1">
      <c r="A361" s="548">
        <f t="shared" si="5"/>
        <v>165</v>
      </c>
      <c r="B361" s="549" t="s">
        <v>714</v>
      </c>
      <c r="C361" s="549" t="s">
        <v>283</v>
      </c>
      <c r="D361" s="549" t="s">
        <v>1279</v>
      </c>
      <c r="E361" s="551">
        <v>20.059999999999999</v>
      </c>
      <c r="F361" s="548"/>
    </row>
    <row r="362" spans="1:6" ht="15" customHeight="1">
      <c r="A362" s="548">
        <f t="shared" si="5"/>
        <v>662</v>
      </c>
      <c r="B362" s="549" t="s">
        <v>2371</v>
      </c>
      <c r="C362" s="549" t="s">
        <v>2372</v>
      </c>
      <c r="D362" s="549" t="s">
        <v>2373</v>
      </c>
      <c r="E362" s="550">
        <v>12.1</v>
      </c>
      <c r="F362" s="548"/>
    </row>
    <row r="363" spans="1:6" ht="15" customHeight="1">
      <c r="A363" s="548">
        <f t="shared" si="5"/>
        <v>989</v>
      </c>
      <c r="B363" s="552" t="s">
        <v>2619</v>
      </c>
      <c r="C363" s="552" t="s">
        <v>2620</v>
      </c>
      <c r="D363" s="552" t="s">
        <v>2628</v>
      </c>
      <c r="E363" s="550">
        <v>4.0199999999999996</v>
      </c>
      <c r="F363" s="548"/>
    </row>
    <row r="364" spans="1:6" ht="15" customHeight="1">
      <c r="A364" s="548">
        <f t="shared" si="5"/>
        <v>827</v>
      </c>
      <c r="B364" s="559" t="s">
        <v>2109</v>
      </c>
      <c r="C364" s="559" t="s">
        <v>417</v>
      </c>
      <c r="D364" s="559" t="s">
        <v>3169</v>
      </c>
      <c r="E364" s="550">
        <v>9.06</v>
      </c>
      <c r="F364" s="548"/>
    </row>
    <row r="365" spans="1:6" ht="15" customHeight="1">
      <c r="A365" s="548">
        <f t="shared" si="5"/>
        <v>1018</v>
      </c>
      <c r="B365" s="552" t="s">
        <v>2440</v>
      </c>
      <c r="C365" s="552" t="s">
        <v>2441</v>
      </c>
      <c r="D365" s="552" t="s">
        <v>1184</v>
      </c>
      <c r="E365" s="550">
        <v>2</v>
      </c>
      <c r="F365" s="548"/>
    </row>
    <row r="366" spans="1:6" ht="15" customHeight="1">
      <c r="A366" s="548">
        <f t="shared" si="5"/>
        <v>989</v>
      </c>
      <c r="B366" s="552" t="s">
        <v>815</v>
      </c>
      <c r="C366" s="552" t="s">
        <v>3177</v>
      </c>
      <c r="D366" s="552" t="s">
        <v>1184</v>
      </c>
      <c r="E366" s="550">
        <v>4.0199999999999996</v>
      </c>
      <c r="F366" s="548"/>
    </row>
    <row r="367" spans="1:6" ht="15" customHeight="1">
      <c r="A367" s="548">
        <f t="shared" si="5"/>
        <v>669</v>
      </c>
      <c r="B367" s="549" t="s">
        <v>3095</v>
      </c>
      <c r="C367" s="549" t="s">
        <v>240</v>
      </c>
      <c r="D367" s="549" t="s">
        <v>451</v>
      </c>
      <c r="E367" s="550">
        <v>12.09</v>
      </c>
      <c r="F367" s="548"/>
    </row>
    <row r="368" spans="1:6" ht="15" customHeight="1">
      <c r="A368" s="548">
        <f t="shared" si="5"/>
        <v>201</v>
      </c>
      <c r="B368" s="549" t="s">
        <v>1677</v>
      </c>
      <c r="C368" s="549" t="s">
        <v>1678</v>
      </c>
      <c r="D368" s="549" t="s">
        <v>121</v>
      </c>
      <c r="E368" s="551">
        <v>19.09</v>
      </c>
      <c r="F368" s="548" t="s">
        <v>2584</v>
      </c>
    </row>
    <row r="369" spans="1:6" ht="15" customHeight="1">
      <c r="A369" s="548">
        <f t="shared" si="5"/>
        <v>876</v>
      </c>
      <c r="B369" s="549" t="s">
        <v>2233</v>
      </c>
      <c r="C369" s="549" t="s">
        <v>1326</v>
      </c>
      <c r="D369" s="549" t="s">
        <v>2905</v>
      </c>
      <c r="E369" s="550">
        <v>8.0399999999999991</v>
      </c>
      <c r="F369" s="548"/>
    </row>
    <row r="370" spans="1:6" ht="15" customHeight="1">
      <c r="A370" s="548">
        <f t="shared" si="5"/>
        <v>900</v>
      </c>
      <c r="B370" s="552" t="s">
        <v>2615</v>
      </c>
      <c r="C370" s="552" t="s">
        <v>386</v>
      </c>
      <c r="D370" s="552" t="s">
        <v>2616</v>
      </c>
      <c r="E370" s="550">
        <v>7.09</v>
      </c>
      <c r="F370" s="548"/>
    </row>
    <row r="371" spans="1:6" ht="15" customHeight="1">
      <c r="A371" s="548">
        <f t="shared" si="5"/>
        <v>999</v>
      </c>
      <c r="B371" s="552" t="s">
        <v>2398</v>
      </c>
      <c r="C371" s="552" t="s">
        <v>558</v>
      </c>
      <c r="D371" s="552" t="s">
        <v>2399</v>
      </c>
      <c r="E371" s="550">
        <v>3.06</v>
      </c>
      <c r="F371" s="548"/>
    </row>
    <row r="372" spans="1:6" ht="15" customHeight="1">
      <c r="A372" s="548">
        <f t="shared" si="5"/>
        <v>214</v>
      </c>
      <c r="B372" s="549" t="s">
        <v>1982</v>
      </c>
      <c r="C372" s="549" t="s">
        <v>261</v>
      </c>
      <c r="D372" s="549" t="s">
        <v>2891</v>
      </c>
      <c r="E372" s="551">
        <v>19.07</v>
      </c>
      <c r="F372" s="548" t="s">
        <v>506</v>
      </c>
    </row>
    <row r="373" spans="1:6" ht="15" customHeight="1">
      <c r="A373" s="548">
        <f t="shared" si="5"/>
        <v>329</v>
      </c>
      <c r="B373" s="553" t="s">
        <v>2120</v>
      </c>
      <c r="C373" s="553" t="s">
        <v>2308</v>
      </c>
      <c r="D373" s="559" t="s">
        <v>2122</v>
      </c>
      <c r="E373" s="550">
        <v>17.07</v>
      </c>
      <c r="F373" s="548"/>
    </row>
    <row r="374" spans="1:6" ht="15" customHeight="1">
      <c r="A374" s="548">
        <f t="shared" si="5"/>
        <v>110</v>
      </c>
      <c r="B374" s="549" t="s">
        <v>2120</v>
      </c>
      <c r="C374" s="549" t="s">
        <v>2592</v>
      </c>
      <c r="D374" s="549" t="s">
        <v>2122</v>
      </c>
      <c r="E374" s="551">
        <v>21.08</v>
      </c>
      <c r="F374" s="548"/>
    </row>
    <row r="375" spans="1:6" ht="15" customHeight="1">
      <c r="A375" s="548">
        <f t="shared" si="5"/>
        <v>93</v>
      </c>
      <c r="B375" s="549" t="s">
        <v>130</v>
      </c>
      <c r="C375" s="549" t="s">
        <v>234</v>
      </c>
      <c r="D375" s="549" t="s">
        <v>20</v>
      </c>
      <c r="E375" s="551">
        <v>22.01</v>
      </c>
      <c r="F375" s="548" t="s">
        <v>2961</v>
      </c>
    </row>
    <row r="376" spans="1:6" ht="15" customHeight="1">
      <c r="A376" s="548">
        <f t="shared" si="5"/>
        <v>34</v>
      </c>
      <c r="B376" s="549" t="s">
        <v>318</v>
      </c>
      <c r="C376" s="549" t="s">
        <v>346</v>
      </c>
      <c r="D376" s="549" t="s">
        <v>20</v>
      </c>
      <c r="E376" s="551">
        <v>23.11</v>
      </c>
      <c r="F376" s="548" t="s">
        <v>2957</v>
      </c>
    </row>
    <row r="377" spans="1:6" ht="15" customHeight="1">
      <c r="A377" s="548">
        <f t="shared" si="5"/>
        <v>183</v>
      </c>
      <c r="B377" s="549" t="s">
        <v>3033</v>
      </c>
      <c r="C377" s="549" t="s">
        <v>263</v>
      </c>
      <c r="D377" s="549" t="s">
        <v>20</v>
      </c>
      <c r="E377" s="551">
        <v>20.010000000000002</v>
      </c>
      <c r="F377" s="548"/>
    </row>
    <row r="378" spans="1:6" ht="15" customHeight="1">
      <c r="A378" s="548">
        <f t="shared" si="5"/>
        <v>341</v>
      </c>
      <c r="B378" s="549" t="s">
        <v>3123</v>
      </c>
      <c r="C378" s="549" t="s">
        <v>1073</v>
      </c>
      <c r="D378" s="549" t="s">
        <v>20</v>
      </c>
      <c r="E378" s="550">
        <v>17.05</v>
      </c>
      <c r="F378" s="548"/>
    </row>
    <row r="379" spans="1:6" ht="15" customHeight="1">
      <c r="A379" s="548">
        <f t="shared" si="5"/>
        <v>931</v>
      </c>
      <c r="B379" s="552" t="s">
        <v>2853</v>
      </c>
      <c r="C379" s="552" t="s">
        <v>2866</v>
      </c>
      <c r="D379" s="552" t="s">
        <v>20</v>
      </c>
      <c r="E379" s="550">
        <v>6.1</v>
      </c>
      <c r="F379" s="548"/>
    </row>
    <row r="380" spans="1:6" ht="15" customHeight="1">
      <c r="A380" s="548">
        <f t="shared" si="5"/>
        <v>442</v>
      </c>
      <c r="B380" s="553" t="s">
        <v>1050</v>
      </c>
      <c r="C380" s="553" t="s">
        <v>251</v>
      </c>
      <c r="D380" s="549" t="s">
        <v>20</v>
      </c>
      <c r="E380" s="550">
        <v>16.02</v>
      </c>
      <c r="F380" s="548"/>
    </row>
    <row r="381" spans="1:6" ht="15" customHeight="1">
      <c r="A381" s="548">
        <f t="shared" si="5"/>
        <v>912</v>
      </c>
      <c r="B381" s="552" t="s">
        <v>2983</v>
      </c>
      <c r="C381" s="552" t="s">
        <v>1146</v>
      </c>
      <c r="D381" s="552" t="s">
        <v>2984</v>
      </c>
      <c r="E381" s="550">
        <v>7.05</v>
      </c>
      <c r="F381" s="548"/>
    </row>
    <row r="382" spans="1:6" ht="15" customHeight="1">
      <c r="A382" s="548">
        <f t="shared" si="5"/>
        <v>389</v>
      </c>
      <c r="B382" s="562" t="s">
        <v>2689</v>
      </c>
      <c r="C382" s="562" t="s">
        <v>32</v>
      </c>
      <c r="D382" s="562" t="s">
        <v>362</v>
      </c>
      <c r="E382" s="550">
        <v>16.09</v>
      </c>
      <c r="F382" s="548"/>
    </row>
    <row r="383" spans="1:6" ht="15" customHeight="1">
      <c r="A383" s="548">
        <f t="shared" si="5"/>
        <v>470</v>
      </c>
      <c r="B383" s="549" t="s">
        <v>363</v>
      </c>
      <c r="C383" s="549" t="s">
        <v>2675</v>
      </c>
      <c r="D383" s="549" t="s">
        <v>362</v>
      </c>
      <c r="E383" s="550">
        <v>15.08</v>
      </c>
      <c r="F383" s="548"/>
    </row>
    <row r="384" spans="1:6" ht="15" customHeight="1">
      <c r="A384" s="548">
        <f t="shared" si="5"/>
        <v>709</v>
      </c>
      <c r="B384" s="555" t="s">
        <v>124</v>
      </c>
      <c r="C384" s="555" t="s">
        <v>256</v>
      </c>
      <c r="D384" s="555" t="s">
        <v>362</v>
      </c>
      <c r="E384" s="550">
        <v>12.02</v>
      </c>
      <c r="F384" s="548"/>
    </row>
    <row r="385" spans="1:6" ht="15" customHeight="1">
      <c r="A385" s="548">
        <f t="shared" si="5"/>
        <v>203</v>
      </c>
      <c r="B385" s="549" t="s">
        <v>988</v>
      </c>
      <c r="C385" s="549" t="s">
        <v>989</v>
      </c>
      <c r="D385" s="549" t="s">
        <v>362</v>
      </c>
      <c r="E385" s="551">
        <v>19.079999999999998</v>
      </c>
      <c r="F385" s="548" t="s">
        <v>2577</v>
      </c>
    </row>
    <row r="386" spans="1:6" ht="15" customHeight="1">
      <c r="A386" s="548">
        <f t="shared" si="5"/>
        <v>427</v>
      </c>
      <c r="B386" s="555" t="s">
        <v>2691</v>
      </c>
      <c r="C386" s="563" t="s">
        <v>1016</v>
      </c>
      <c r="D386" s="563" t="s">
        <v>362</v>
      </c>
      <c r="E386" s="550">
        <v>16.05</v>
      </c>
      <c r="F386" s="548"/>
    </row>
    <row r="387" spans="1:6" ht="15" customHeight="1">
      <c r="A387" s="548">
        <f t="shared" ref="A387:A450" si="6">RANK(E387,$E$3:$E$1026,0)</f>
        <v>956</v>
      </c>
      <c r="B387" s="552" t="s">
        <v>328</v>
      </c>
      <c r="C387" s="552" t="s">
        <v>1760</v>
      </c>
      <c r="D387" s="552" t="s">
        <v>362</v>
      </c>
      <c r="E387" s="550">
        <v>6.02</v>
      </c>
      <c r="F387" s="548"/>
    </row>
    <row r="388" spans="1:6" ht="15" customHeight="1">
      <c r="A388" s="548">
        <f t="shared" si="6"/>
        <v>709</v>
      </c>
      <c r="B388" s="555" t="s">
        <v>2172</v>
      </c>
      <c r="C388" s="555" t="s">
        <v>2173</v>
      </c>
      <c r="D388" s="555" t="s">
        <v>362</v>
      </c>
      <c r="E388" s="550">
        <v>12.02</v>
      </c>
      <c r="F388" s="548"/>
    </row>
    <row r="389" spans="1:6" ht="15" customHeight="1">
      <c r="A389" s="548">
        <f t="shared" si="6"/>
        <v>896</v>
      </c>
      <c r="B389" s="552" t="s">
        <v>614</v>
      </c>
      <c r="C389" s="552" t="s">
        <v>372</v>
      </c>
      <c r="D389" s="552" t="s">
        <v>1528</v>
      </c>
      <c r="E389" s="550">
        <v>7.1</v>
      </c>
      <c r="F389" s="548"/>
    </row>
    <row r="390" spans="1:6" ht="15" customHeight="1">
      <c r="A390" s="548">
        <f t="shared" si="6"/>
        <v>754</v>
      </c>
      <c r="B390" s="549" t="s">
        <v>3057</v>
      </c>
      <c r="C390" s="549" t="s">
        <v>82</v>
      </c>
      <c r="D390" s="549" t="s">
        <v>1999</v>
      </c>
      <c r="E390" s="550">
        <v>11.02</v>
      </c>
      <c r="F390" s="548"/>
    </row>
    <row r="391" spans="1:6" ht="15" customHeight="1">
      <c r="A391" s="548">
        <f t="shared" si="6"/>
        <v>329</v>
      </c>
      <c r="B391" s="549" t="s">
        <v>1994</v>
      </c>
      <c r="C391" s="549" t="s">
        <v>283</v>
      </c>
      <c r="D391" s="549" t="s">
        <v>1995</v>
      </c>
      <c r="E391" s="550">
        <v>17.07</v>
      </c>
      <c r="F391" s="548"/>
    </row>
    <row r="392" spans="1:6" ht="15" customHeight="1">
      <c r="A392" s="548">
        <f t="shared" si="6"/>
        <v>625</v>
      </c>
      <c r="B392" s="549" t="s">
        <v>1751</v>
      </c>
      <c r="C392" s="549" t="s">
        <v>274</v>
      </c>
      <c r="D392" s="549" t="s">
        <v>2925</v>
      </c>
      <c r="E392" s="550">
        <v>13.05</v>
      </c>
      <c r="F392" s="548"/>
    </row>
    <row r="393" spans="1:6" ht="15" customHeight="1">
      <c r="A393" s="548">
        <f t="shared" si="6"/>
        <v>912</v>
      </c>
      <c r="B393" s="552" t="s">
        <v>2735</v>
      </c>
      <c r="C393" s="552" t="s">
        <v>285</v>
      </c>
      <c r="D393" s="552" t="s">
        <v>1921</v>
      </c>
      <c r="E393" s="550">
        <v>7.05</v>
      </c>
      <c r="F393" s="548" t="s">
        <v>509</v>
      </c>
    </row>
    <row r="394" spans="1:6" ht="15" customHeight="1">
      <c r="A394" s="548">
        <f t="shared" si="6"/>
        <v>742</v>
      </c>
      <c r="B394" s="549" t="s">
        <v>1816</v>
      </c>
      <c r="C394" s="549" t="s">
        <v>1817</v>
      </c>
      <c r="D394" s="549" t="s">
        <v>3098</v>
      </c>
      <c r="E394" s="550">
        <v>11.06</v>
      </c>
      <c r="F394" s="548"/>
    </row>
    <row r="395" spans="1:6" ht="15" customHeight="1">
      <c r="A395" s="548">
        <f t="shared" si="6"/>
        <v>863</v>
      </c>
      <c r="B395" s="549"/>
      <c r="C395" s="549" t="s">
        <v>2841</v>
      </c>
      <c r="D395" s="549" t="s">
        <v>739</v>
      </c>
      <c r="E395" s="550">
        <v>8.08</v>
      </c>
      <c r="F395" s="548"/>
    </row>
    <row r="396" spans="1:6" ht="15" customHeight="1">
      <c r="A396" s="548">
        <f t="shared" si="6"/>
        <v>347</v>
      </c>
      <c r="B396" s="559" t="s">
        <v>494</v>
      </c>
      <c r="C396" s="559" t="s">
        <v>296</v>
      </c>
      <c r="D396" s="559" t="s">
        <v>496</v>
      </c>
      <c r="E396" s="550">
        <v>17.04</v>
      </c>
      <c r="F396" s="548"/>
    </row>
    <row r="397" spans="1:6" ht="15" customHeight="1">
      <c r="A397" s="548">
        <f t="shared" si="6"/>
        <v>165</v>
      </c>
      <c r="B397" s="549" t="s">
        <v>2700</v>
      </c>
      <c r="C397" s="549" t="s">
        <v>2701</v>
      </c>
      <c r="D397" s="549" t="s">
        <v>1164</v>
      </c>
      <c r="E397" s="551">
        <v>20.059999999999999</v>
      </c>
      <c r="F397" s="548"/>
    </row>
    <row r="398" spans="1:6" ht="15" customHeight="1">
      <c r="A398" s="548">
        <f t="shared" si="6"/>
        <v>716</v>
      </c>
      <c r="B398" s="549" t="s">
        <v>3134</v>
      </c>
      <c r="C398" s="549" t="s">
        <v>240</v>
      </c>
      <c r="D398" s="549" t="s">
        <v>1164</v>
      </c>
      <c r="E398" s="550">
        <v>12.01</v>
      </c>
      <c r="F398" s="548"/>
    </row>
    <row r="399" spans="1:6" ht="15" customHeight="1">
      <c r="A399" s="548">
        <f t="shared" si="6"/>
        <v>984</v>
      </c>
      <c r="B399" s="552" t="s">
        <v>2482</v>
      </c>
      <c r="C399" s="552" t="s">
        <v>300</v>
      </c>
      <c r="D399" s="552" t="s">
        <v>1164</v>
      </c>
      <c r="E399" s="550">
        <v>4.04</v>
      </c>
      <c r="F399" s="548"/>
    </row>
    <row r="400" spans="1:6" ht="15" customHeight="1">
      <c r="A400" s="548">
        <f t="shared" si="6"/>
        <v>414</v>
      </c>
      <c r="B400" s="549" t="s">
        <v>2462</v>
      </c>
      <c r="C400" s="549" t="s">
        <v>386</v>
      </c>
      <c r="D400" s="549" t="s">
        <v>1164</v>
      </c>
      <c r="E400" s="550">
        <v>16.059999999999999</v>
      </c>
      <c r="F400" s="548"/>
    </row>
    <row r="401" spans="1:6" ht="15" customHeight="1">
      <c r="A401" s="548">
        <f t="shared" si="6"/>
        <v>751</v>
      </c>
      <c r="B401" s="549" t="s">
        <v>2548</v>
      </c>
      <c r="C401" s="549" t="s">
        <v>2197</v>
      </c>
      <c r="D401" s="549" t="s">
        <v>1164</v>
      </c>
      <c r="E401" s="550">
        <v>11.03</v>
      </c>
      <c r="F401" s="548"/>
    </row>
    <row r="402" spans="1:6" ht="15" customHeight="1">
      <c r="A402" s="548">
        <f t="shared" si="6"/>
        <v>155</v>
      </c>
      <c r="B402" s="549" t="s">
        <v>2907</v>
      </c>
      <c r="C402" s="549" t="s">
        <v>259</v>
      </c>
      <c r="D402" s="549" t="s">
        <v>1967</v>
      </c>
      <c r="E402" s="551">
        <v>20.079999999999998</v>
      </c>
      <c r="F402" s="548"/>
    </row>
    <row r="403" spans="1:6" ht="15" customHeight="1">
      <c r="A403" s="548">
        <f t="shared" si="6"/>
        <v>177</v>
      </c>
      <c r="B403" s="549" t="s">
        <v>1395</v>
      </c>
      <c r="C403" s="549" t="s">
        <v>2411</v>
      </c>
      <c r="D403" s="549" t="s">
        <v>1275</v>
      </c>
      <c r="E403" s="551">
        <v>20.03</v>
      </c>
      <c r="F403" s="548"/>
    </row>
    <row r="404" spans="1:6" ht="15" customHeight="1">
      <c r="A404" s="548">
        <f t="shared" si="6"/>
        <v>853</v>
      </c>
      <c r="B404" s="549" t="s">
        <v>137</v>
      </c>
      <c r="C404" s="549" t="s">
        <v>2099</v>
      </c>
      <c r="D404" s="549" t="s">
        <v>201</v>
      </c>
      <c r="E404" s="550">
        <v>9</v>
      </c>
      <c r="F404" s="548"/>
    </row>
    <row r="405" spans="1:6" ht="15" customHeight="1">
      <c r="A405" s="548">
        <f t="shared" si="6"/>
        <v>155</v>
      </c>
      <c r="B405" s="549" t="s">
        <v>850</v>
      </c>
      <c r="C405" s="549" t="s">
        <v>284</v>
      </c>
      <c r="D405" s="549" t="s">
        <v>1583</v>
      </c>
      <c r="E405" s="551">
        <v>20.079999999999998</v>
      </c>
      <c r="F405" s="548" t="s">
        <v>506</v>
      </c>
    </row>
    <row r="406" spans="1:6" ht="15" customHeight="1">
      <c r="A406" s="548">
        <f t="shared" si="6"/>
        <v>780</v>
      </c>
      <c r="B406" s="549" t="s">
        <v>2280</v>
      </c>
      <c r="C406" s="549" t="s">
        <v>466</v>
      </c>
      <c r="D406" s="549" t="s">
        <v>2281</v>
      </c>
      <c r="E406" s="550">
        <v>10.06</v>
      </c>
      <c r="F406" s="548"/>
    </row>
    <row r="407" spans="1:6" ht="15" customHeight="1">
      <c r="A407" s="548">
        <f t="shared" si="6"/>
        <v>780</v>
      </c>
      <c r="B407" s="549" t="s">
        <v>2005</v>
      </c>
      <c r="C407" s="549" t="s">
        <v>2006</v>
      </c>
      <c r="D407" s="549" t="s">
        <v>2007</v>
      </c>
      <c r="E407" s="550">
        <v>10.06</v>
      </c>
      <c r="F407" s="548"/>
    </row>
    <row r="408" spans="1:6" ht="15" customHeight="1">
      <c r="A408" s="548">
        <f t="shared" si="6"/>
        <v>285</v>
      </c>
      <c r="B408" s="549" t="s">
        <v>2901</v>
      </c>
      <c r="C408" s="549" t="s">
        <v>2902</v>
      </c>
      <c r="D408" s="549" t="s">
        <v>2903</v>
      </c>
      <c r="E408" s="550">
        <v>18.04</v>
      </c>
      <c r="F408" s="548"/>
    </row>
    <row r="409" spans="1:6" ht="15" customHeight="1">
      <c r="A409" s="548">
        <f t="shared" si="6"/>
        <v>272</v>
      </c>
      <c r="B409" s="549" t="s">
        <v>1933</v>
      </c>
      <c r="C409" s="549" t="s">
        <v>280</v>
      </c>
      <c r="D409" s="549" t="s">
        <v>1934</v>
      </c>
      <c r="E409" s="550">
        <v>18.07</v>
      </c>
      <c r="F409" s="548" t="s">
        <v>506</v>
      </c>
    </row>
    <row r="410" spans="1:6" ht="15" customHeight="1">
      <c r="A410" s="548">
        <f t="shared" si="6"/>
        <v>853</v>
      </c>
      <c r="B410" s="549" t="s">
        <v>3099</v>
      </c>
      <c r="C410" s="549" t="s">
        <v>3100</v>
      </c>
      <c r="D410" s="549" t="s">
        <v>3101</v>
      </c>
      <c r="E410" s="550">
        <v>9</v>
      </c>
      <c r="F410" s="548"/>
    </row>
    <row r="411" spans="1:6" ht="15" customHeight="1">
      <c r="A411" s="548">
        <f t="shared" si="6"/>
        <v>414</v>
      </c>
      <c r="B411" s="549" t="s">
        <v>1627</v>
      </c>
      <c r="C411" s="549" t="s">
        <v>258</v>
      </c>
      <c r="D411" s="549" t="s">
        <v>1347</v>
      </c>
      <c r="E411" s="550">
        <v>16.059999999999999</v>
      </c>
      <c r="F411" s="548"/>
    </row>
    <row r="412" spans="1:6" ht="15" customHeight="1">
      <c r="A412" s="548">
        <f t="shared" si="6"/>
        <v>601</v>
      </c>
      <c r="B412" s="549" t="s">
        <v>3135</v>
      </c>
      <c r="C412" s="549" t="s">
        <v>3136</v>
      </c>
      <c r="D412" s="549" t="s">
        <v>55</v>
      </c>
      <c r="E412" s="550">
        <v>13.11</v>
      </c>
      <c r="F412" s="548"/>
    </row>
    <row r="413" spans="1:6" ht="15" customHeight="1">
      <c r="A413" s="548">
        <f t="shared" si="6"/>
        <v>427</v>
      </c>
      <c r="B413" s="555" t="s">
        <v>142</v>
      </c>
      <c r="C413" s="555" t="s">
        <v>190</v>
      </c>
      <c r="D413" s="555" t="s">
        <v>55</v>
      </c>
      <c r="E413" s="550">
        <v>16.05</v>
      </c>
      <c r="F413" s="548"/>
    </row>
    <row r="414" spans="1:6" ht="15" customHeight="1">
      <c r="A414" s="548">
        <f t="shared" si="6"/>
        <v>58</v>
      </c>
      <c r="B414" s="549" t="s">
        <v>1040</v>
      </c>
      <c r="C414" s="549" t="s">
        <v>1041</v>
      </c>
      <c r="D414" s="549" t="s">
        <v>55</v>
      </c>
      <c r="E414" s="551">
        <v>23.01</v>
      </c>
      <c r="F414" s="548"/>
    </row>
    <row r="415" spans="1:6" ht="15" customHeight="1">
      <c r="A415" s="548">
        <f t="shared" si="6"/>
        <v>554</v>
      </c>
      <c r="B415" s="549" t="s">
        <v>2403</v>
      </c>
      <c r="C415" s="549" t="s">
        <v>283</v>
      </c>
      <c r="D415" s="549" t="s">
        <v>55</v>
      </c>
      <c r="E415" s="550">
        <v>14.07</v>
      </c>
      <c r="F415" s="548"/>
    </row>
    <row r="416" spans="1:6" ht="15" customHeight="1">
      <c r="A416" s="548">
        <f t="shared" si="6"/>
        <v>531</v>
      </c>
      <c r="B416" s="549" t="s">
        <v>3115</v>
      </c>
      <c r="C416" s="549" t="s">
        <v>3116</v>
      </c>
      <c r="D416" s="549" t="s">
        <v>55</v>
      </c>
      <c r="E416" s="550">
        <v>14.1</v>
      </c>
      <c r="F416" s="548"/>
    </row>
    <row r="417" spans="1:6" ht="15" customHeight="1">
      <c r="A417" s="548">
        <f t="shared" si="6"/>
        <v>876</v>
      </c>
      <c r="B417" s="549" t="s">
        <v>2614</v>
      </c>
      <c r="C417" s="549" t="s">
        <v>297</v>
      </c>
      <c r="D417" s="549" t="s">
        <v>55</v>
      </c>
      <c r="E417" s="550">
        <v>8.0399999999999991</v>
      </c>
      <c r="F417" s="548"/>
    </row>
    <row r="418" spans="1:6" ht="15" customHeight="1">
      <c r="A418" s="548">
        <f t="shared" si="6"/>
        <v>306</v>
      </c>
      <c r="B418" s="549" t="s">
        <v>2158</v>
      </c>
      <c r="C418" s="549" t="s">
        <v>294</v>
      </c>
      <c r="D418" s="549" t="s">
        <v>55</v>
      </c>
      <c r="E418" s="550">
        <v>17.100000000000001</v>
      </c>
      <c r="F418" s="548"/>
    </row>
    <row r="419" spans="1:6" ht="15" customHeight="1">
      <c r="A419" s="548">
        <f t="shared" si="6"/>
        <v>390</v>
      </c>
      <c r="B419" s="549" t="s">
        <v>2377</v>
      </c>
      <c r="C419" s="549" t="s">
        <v>258</v>
      </c>
      <c r="D419" s="549" t="s">
        <v>55</v>
      </c>
      <c r="E419" s="550">
        <v>16.079999999999998</v>
      </c>
      <c r="F419" s="548"/>
    </row>
    <row r="420" spans="1:6" ht="15" customHeight="1">
      <c r="A420" s="548">
        <f t="shared" si="6"/>
        <v>177</v>
      </c>
      <c r="B420" s="549" t="s">
        <v>3014</v>
      </c>
      <c r="C420" s="549" t="s">
        <v>1281</v>
      </c>
      <c r="D420" s="549" t="s">
        <v>3015</v>
      </c>
      <c r="E420" s="551">
        <v>20.03</v>
      </c>
      <c r="F420" s="548"/>
    </row>
    <row r="421" spans="1:6" ht="15" customHeight="1">
      <c r="A421" s="548">
        <f t="shared" si="6"/>
        <v>414</v>
      </c>
      <c r="B421" s="557" t="s">
        <v>639</v>
      </c>
      <c r="C421" s="557" t="s">
        <v>2404</v>
      </c>
      <c r="D421" s="557" t="s">
        <v>2405</v>
      </c>
      <c r="E421" s="550">
        <v>16.059999999999999</v>
      </c>
      <c r="F421" s="548"/>
    </row>
    <row r="422" spans="1:6" ht="15" customHeight="1">
      <c r="A422" s="548">
        <f t="shared" si="6"/>
        <v>774</v>
      </c>
      <c r="B422" s="549" t="s">
        <v>371</v>
      </c>
      <c r="C422" s="549" t="s">
        <v>239</v>
      </c>
      <c r="D422" s="549" t="s">
        <v>53</v>
      </c>
      <c r="E422" s="550">
        <v>10.08</v>
      </c>
      <c r="F422" s="548"/>
    </row>
    <row r="423" spans="1:6" ht="15" customHeight="1">
      <c r="A423" s="548">
        <f t="shared" si="6"/>
        <v>230</v>
      </c>
      <c r="B423" s="559" t="s">
        <v>1165</v>
      </c>
      <c r="C423" s="559" t="s">
        <v>277</v>
      </c>
      <c r="D423" s="559" t="s">
        <v>53</v>
      </c>
      <c r="E423" s="551">
        <v>19.04</v>
      </c>
      <c r="F423" s="548" t="s">
        <v>506</v>
      </c>
    </row>
    <row r="424" spans="1:6" ht="15" customHeight="1">
      <c r="A424" s="548">
        <f t="shared" si="6"/>
        <v>191</v>
      </c>
      <c r="B424" s="549" t="s">
        <v>377</v>
      </c>
      <c r="C424" s="549" t="s">
        <v>303</v>
      </c>
      <c r="D424" s="549" t="s">
        <v>53</v>
      </c>
      <c r="E424" s="551">
        <v>19.100000000000001</v>
      </c>
      <c r="F424" s="548" t="s">
        <v>2577</v>
      </c>
    </row>
    <row r="425" spans="1:6" ht="15" customHeight="1">
      <c r="A425" s="548">
        <f t="shared" si="6"/>
        <v>12</v>
      </c>
      <c r="B425" s="549" t="s">
        <v>562</v>
      </c>
      <c r="C425" s="549" t="s">
        <v>357</v>
      </c>
      <c r="D425" s="549" t="s">
        <v>53</v>
      </c>
      <c r="E425" s="551">
        <v>25.02</v>
      </c>
      <c r="F425" s="548" t="s">
        <v>2956</v>
      </c>
    </row>
    <row r="426" spans="1:6" ht="15" customHeight="1">
      <c r="A426" s="548">
        <f t="shared" si="6"/>
        <v>22</v>
      </c>
      <c r="B426" s="549" t="s">
        <v>562</v>
      </c>
      <c r="C426" s="549" t="s">
        <v>1368</v>
      </c>
      <c r="D426" s="549" t="s">
        <v>53</v>
      </c>
      <c r="E426" s="551">
        <v>24.08</v>
      </c>
      <c r="F426" s="548"/>
    </row>
    <row r="427" spans="1:6" ht="15" customHeight="1">
      <c r="A427" s="548">
        <f t="shared" si="6"/>
        <v>1008</v>
      </c>
      <c r="B427" s="552" t="s">
        <v>776</v>
      </c>
      <c r="C427" s="552" t="s">
        <v>2819</v>
      </c>
      <c r="D427" s="552" t="s">
        <v>2878</v>
      </c>
      <c r="E427" s="550">
        <v>2.08</v>
      </c>
      <c r="F427" s="548"/>
    </row>
    <row r="428" spans="1:6" ht="15" customHeight="1">
      <c r="A428" s="548">
        <f t="shared" si="6"/>
        <v>427</v>
      </c>
      <c r="B428" s="549" t="s">
        <v>1643</v>
      </c>
      <c r="C428" s="549" t="s">
        <v>623</v>
      </c>
      <c r="D428" s="549" t="s">
        <v>1644</v>
      </c>
      <c r="E428" s="550">
        <v>16.05</v>
      </c>
      <c r="F428" s="548" t="s">
        <v>3199</v>
      </c>
    </row>
    <row r="429" spans="1:6" ht="15" customHeight="1">
      <c r="A429" s="548">
        <f t="shared" si="6"/>
        <v>554</v>
      </c>
      <c r="B429" s="549" t="s">
        <v>3006</v>
      </c>
      <c r="C429" s="549" t="s">
        <v>3007</v>
      </c>
      <c r="D429" s="549" t="s">
        <v>1644</v>
      </c>
      <c r="E429" s="550">
        <v>14.07</v>
      </c>
      <c r="F429" s="548"/>
    </row>
    <row r="430" spans="1:6" ht="15" customHeight="1">
      <c r="A430" s="548">
        <f t="shared" si="6"/>
        <v>625</v>
      </c>
      <c r="B430" s="549" t="s">
        <v>2698</v>
      </c>
      <c r="C430" s="549" t="s">
        <v>2699</v>
      </c>
      <c r="D430" s="549" t="s">
        <v>715</v>
      </c>
      <c r="E430" s="550">
        <v>13.05</v>
      </c>
      <c r="F430" s="548"/>
    </row>
    <row r="431" spans="1:6" ht="15" customHeight="1">
      <c r="A431" s="548">
        <f t="shared" si="6"/>
        <v>165</v>
      </c>
      <c r="B431" s="549" t="s">
        <v>2297</v>
      </c>
      <c r="C431" s="549" t="s">
        <v>2298</v>
      </c>
      <c r="D431" s="549" t="s">
        <v>2302</v>
      </c>
      <c r="E431" s="551">
        <v>20.059999999999999</v>
      </c>
      <c r="F431" s="548"/>
    </row>
    <row r="432" spans="1:6" ht="15" customHeight="1">
      <c r="A432" s="548">
        <f t="shared" si="6"/>
        <v>106</v>
      </c>
      <c r="B432" s="549" t="s">
        <v>2297</v>
      </c>
      <c r="C432" s="549" t="s">
        <v>2322</v>
      </c>
      <c r="D432" s="549" t="s">
        <v>2302</v>
      </c>
      <c r="E432" s="551">
        <v>21.09</v>
      </c>
      <c r="F432" s="548" t="s">
        <v>2313</v>
      </c>
    </row>
    <row r="433" spans="1:6" ht="15" customHeight="1">
      <c r="A433" s="548">
        <f t="shared" si="6"/>
        <v>945</v>
      </c>
      <c r="B433" s="552" t="s">
        <v>2804</v>
      </c>
      <c r="C433" s="552" t="s">
        <v>274</v>
      </c>
      <c r="D433" s="552" t="s">
        <v>2805</v>
      </c>
      <c r="E433" s="550">
        <v>6.04</v>
      </c>
      <c r="F433" s="548"/>
    </row>
    <row r="434" spans="1:6" ht="15" customHeight="1">
      <c r="A434" s="548">
        <f t="shared" si="6"/>
        <v>78</v>
      </c>
      <c r="B434" s="549" t="s">
        <v>900</v>
      </c>
      <c r="C434" s="549" t="s">
        <v>234</v>
      </c>
      <c r="D434" s="549" t="s">
        <v>25</v>
      </c>
      <c r="E434" s="551">
        <v>22.04</v>
      </c>
      <c r="F434" s="548" t="s">
        <v>506</v>
      </c>
    </row>
    <row r="435" spans="1:6" ht="15" customHeight="1">
      <c r="A435" s="548">
        <f t="shared" si="6"/>
        <v>140</v>
      </c>
      <c r="B435" s="549" t="s">
        <v>977</v>
      </c>
      <c r="C435" s="549" t="s">
        <v>978</v>
      </c>
      <c r="D435" s="549" t="s">
        <v>25</v>
      </c>
      <c r="E435" s="551">
        <v>20.100000000000001</v>
      </c>
      <c r="F435" s="548"/>
    </row>
    <row r="436" spans="1:6" ht="15" customHeight="1">
      <c r="A436" s="548">
        <f t="shared" si="6"/>
        <v>121</v>
      </c>
      <c r="B436" s="549" t="s">
        <v>2374</v>
      </c>
      <c r="C436" s="549" t="s">
        <v>1475</v>
      </c>
      <c r="D436" s="549" t="s">
        <v>25</v>
      </c>
      <c r="E436" s="551">
        <v>21.04</v>
      </c>
      <c r="F436" s="548"/>
    </row>
    <row r="437" spans="1:6" ht="15" customHeight="1">
      <c r="A437" s="548">
        <f t="shared" si="6"/>
        <v>279</v>
      </c>
      <c r="B437" s="549" t="s">
        <v>2159</v>
      </c>
      <c r="C437" s="549" t="s">
        <v>1475</v>
      </c>
      <c r="D437" s="549" t="s">
        <v>25</v>
      </c>
      <c r="E437" s="550">
        <v>18.059999999999999</v>
      </c>
      <c r="F437" s="548"/>
    </row>
    <row r="438" spans="1:6" ht="15" customHeight="1">
      <c r="A438" s="548">
        <f t="shared" si="6"/>
        <v>100</v>
      </c>
      <c r="B438" s="549" t="s">
        <v>2812</v>
      </c>
      <c r="C438" s="549" t="s">
        <v>2813</v>
      </c>
      <c r="D438" s="549" t="s">
        <v>25</v>
      </c>
      <c r="E438" s="551">
        <v>21.1</v>
      </c>
      <c r="F438" s="548"/>
    </row>
    <row r="439" spans="1:6" ht="15" customHeight="1">
      <c r="A439" s="548">
        <f t="shared" si="6"/>
        <v>110</v>
      </c>
      <c r="B439" s="549" t="s">
        <v>121</v>
      </c>
      <c r="C439" s="549" t="s">
        <v>208</v>
      </c>
      <c r="D439" s="549" t="s">
        <v>25</v>
      </c>
      <c r="E439" s="551">
        <v>21.08</v>
      </c>
      <c r="F439" s="548" t="s">
        <v>507</v>
      </c>
    </row>
    <row r="440" spans="1:6" ht="15" customHeight="1">
      <c r="A440" s="548">
        <f t="shared" si="6"/>
        <v>240</v>
      </c>
      <c r="B440" s="549" t="s">
        <v>2761</v>
      </c>
      <c r="C440" s="549" t="s">
        <v>811</v>
      </c>
      <c r="D440" s="549" t="s">
        <v>25</v>
      </c>
      <c r="E440" s="550">
        <v>19.02</v>
      </c>
      <c r="F440" s="548" t="s">
        <v>506</v>
      </c>
    </row>
    <row r="441" spans="1:6" ht="15" customHeight="1">
      <c r="A441" s="548">
        <f t="shared" si="6"/>
        <v>662</v>
      </c>
      <c r="B441" s="553" t="s">
        <v>1055</v>
      </c>
      <c r="C441" s="553" t="s">
        <v>294</v>
      </c>
      <c r="D441" s="553" t="s">
        <v>25</v>
      </c>
      <c r="E441" s="550">
        <v>12.1</v>
      </c>
      <c r="F441" s="548"/>
    </row>
    <row r="442" spans="1:6" ht="15" customHeight="1">
      <c r="A442" s="548">
        <f t="shared" si="6"/>
        <v>152</v>
      </c>
      <c r="B442" s="549" t="s">
        <v>66</v>
      </c>
      <c r="C442" s="549" t="s">
        <v>245</v>
      </c>
      <c r="D442" s="549" t="s">
        <v>25</v>
      </c>
      <c r="E442" s="551">
        <v>20.09</v>
      </c>
      <c r="F442" s="548"/>
    </row>
    <row r="443" spans="1:6" ht="15" customHeight="1">
      <c r="A443" s="548">
        <f t="shared" si="6"/>
        <v>17</v>
      </c>
      <c r="B443" s="555" t="s">
        <v>1732</v>
      </c>
      <c r="C443" s="555" t="s">
        <v>263</v>
      </c>
      <c r="D443" s="555" t="s">
        <v>25</v>
      </c>
      <c r="E443" s="551">
        <v>25.01</v>
      </c>
      <c r="F443" s="548" t="s">
        <v>505</v>
      </c>
    </row>
    <row r="444" spans="1:6" ht="15" customHeight="1">
      <c r="A444" s="548">
        <f t="shared" si="6"/>
        <v>89</v>
      </c>
      <c r="B444" s="549" t="s">
        <v>66</v>
      </c>
      <c r="C444" s="549" t="s">
        <v>348</v>
      </c>
      <c r="D444" s="549" t="s">
        <v>25</v>
      </c>
      <c r="E444" s="551">
        <v>22.02</v>
      </c>
      <c r="F444" s="548"/>
    </row>
    <row r="445" spans="1:6" ht="15" customHeight="1">
      <c r="A445" s="548">
        <f t="shared" si="6"/>
        <v>140</v>
      </c>
      <c r="B445" s="549" t="s">
        <v>631</v>
      </c>
      <c r="C445" s="549" t="s">
        <v>632</v>
      </c>
      <c r="D445" s="549" t="s">
        <v>25</v>
      </c>
      <c r="E445" s="551">
        <v>20.100000000000001</v>
      </c>
      <c r="F445" s="548" t="s">
        <v>2963</v>
      </c>
    </row>
    <row r="446" spans="1:6" ht="15" customHeight="1">
      <c r="A446" s="548">
        <f t="shared" si="6"/>
        <v>372</v>
      </c>
      <c r="B446" s="553" t="s">
        <v>867</v>
      </c>
      <c r="C446" s="553" t="s">
        <v>2393</v>
      </c>
      <c r="D446" s="553" t="s">
        <v>25</v>
      </c>
      <c r="E446" s="550">
        <v>17.010000000000002</v>
      </c>
      <c r="F446" s="548" t="s">
        <v>506</v>
      </c>
    </row>
    <row r="447" spans="1:6" ht="15" customHeight="1">
      <c r="A447" s="548">
        <f t="shared" si="6"/>
        <v>657</v>
      </c>
      <c r="B447" s="549" t="s">
        <v>2981</v>
      </c>
      <c r="C447" s="549" t="s">
        <v>1385</v>
      </c>
      <c r="D447" s="549" t="s">
        <v>25</v>
      </c>
      <c r="E447" s="550">
        <v>13.01</v>
      </c>
      <c r="F447" s="548"/>
    </row>
    <row r="448" spans="1:6" ht="15" customHeight="1">
      <c r="A448" s="548">
        <f t="shared" si="6"/>
        <v>152</v>
      </c>
      <c r="B448" s="549"/>
      <c r="C448" s="549" t="s">
        <v>429</v>
      </c>
      <c r="D448" s="549" t="s">
        <v>25</v>
      </c>
      <c r="E448" s="551">
        <v>20.09</v>
      </c>
      <c r="F448" s="548"/>
    </row>
    <row r="449" spans="1:6" ht="15" customHeight="1">
      <c r="A449" s="548">
        <f t="shared" si="6"/>
        <v>739</v>
      </c>
      <c r="B449" s="549" t="s">
        <v>2681</v>
      </c>
      <c r="C449" s="549" t="s">
        <v>282</v>
      </c>
      <c r="D449" s="549" t="s">
        <v>25</v>
      </c>
      <c r="E449" s="550">
        <v>11.07</v>
      </c>
      <c r="F449" s="548"/>
    </row>
    <row r="450" spans="1:6" ht="15" customHeight="1">
      <c r="A450" s="548">
        <f t="shared" si="6"/>
        <v>289</v>
      </c>
      <c r="B450" s="555" t="s">
        <v>143</v>
      </c>
      <c r="C450" s="555" t="s">
        <v>278</v>
      </c>
      <c r="D450" s="555" t="s">
        <v>202</v>
      </c>
      <c r="E450" s="550">
        <v>18.02</v>
      </c>
      <c r="F450" s="548"/>
    </row>
    <row r="451" spans="1:6" ht="15" customHeight="1">
      <c r="A451" s="548">
        <f t="shared" ref="A451:A514" si="7">RANK(E451,$E$3:$E$1026,0)</f>
        <v>63</v>
      </c>
      <c r="B451" s="549" t="s">
        <v>3150</v>
      </c>
      <c r="C451" s="549" t="s">
        <v>3151</v>
      </c>
      <c r="D451" s="549" t="s">
        <v>855</v>
      </c>
      <c r="E451" s="551">
        <v>22.1</v>
      </c>
      <c r="F451" s="548"/>
    </row>
    <row r="452" spans="1:6" ht="15" customHeight="1">
      <c r="A452" s="548">
        <f t="shared" si="7"/>
        <v>289</v>
      </c>
      <c r="B452" s="549" t="s">
        <v>2035</v>
      </c>
      <c r="C452" s="549" t="s">
        <v>296</v>
      </c>
      <c r="D452" s="549" t="s">
        <v>855</v>
      </c>
      <c r="E452" s="550">
        <v>18.02</v>
      </c>
      <c r="F452" s="548"/>
    </row>
    <row r="453" spans="1:6" ht="15" customHeight="1">
      <c r="A453" s="548">
        <f t="shared" si="7"/>
        <v>155</v>
      </c>
      <c r="B453" s="549" t="s">
        <v>1049</v>
      </c>
      <c r="C453" s="549" t="s">
        <v>294</v>
      </c>
      <c r="D453" s="549" t="s">
        <v>855</v>
      </c>
      <c r="E453" s="551">
        <v>20.079999999999998</v>
      </c>
      <c r="F453" s="548" t="s">
        <v>2577</v>
      </c>
    </row>
    <row r="454" spans="1:6" ht="15" customHeight="1">
      <c r="A454" s="548">
        <f t="shared" si="7"/>
        <v>329</v>
      </c>
      <c r="B454" s="549" t="s">
        <v>2461</v>
      </c>
      <c r="C454" s="549" t="s">
        <v>590</v>
      </c>
      <c r="D454" s="549" t="s">
        <v>855</v>
      </c>
      <c r="E454" s="550">
        <v>17.07</v>
      </c>
      <c r="F454" s="548"/>
    </row>
    <row r="455" spans="1:6" ht="15" customHeight="1">
      <c r="A455" s="548">
        <f t="shared" si="7"/>
        <v>140</v>
      </c>
      <c r="B455" s="549" t="s">
        <v>1049</v>
      </c>
      <c r="C455" s="549" t="s">
        <v>417</v>
      </c>
      <c r="D455" s="549" t="s">
        <v>855</v>
      </c>
      <c r="E455" s="551">
        <v>20.100000000000001</v>
      </c>
      <c r="F455" s="548" t="s">
        <v>2585</v>
      </c>
    </row>
    <row r="456" spans="1:6" ht="15" customHeight="1">
      <c r="A456" s="548">
        <f t="shared" si="7"/>
        <v>969</v>
      </c>
      <c r="B456" s="552" t="s">
        <v>1387</v>
      </c>
      <c r="C456" s="552" t="s">
        <v>964</v>
      </c>
      <c r="D456" s="552" t="s">
        <v>1114</v>
      </c>
      <c r="E456" s="550">
        <v>5.04</v>
      </c>
      <c r="F456" s="548"/>
    </row>
    <row r="457" spans="1:6" ht="15" customHeight="1">
      <c r="A457" s="548">
        <f t="shared" si="7"/>
        <v>796</v>
      </c>
      <c r="B457" s="549" t="s">
        <v>2494</v>
      </c>
      <c r="C457" s="549" t="s">
        <v>374</v>
      </c>
      <c r="D457" s="549" t="s">
        <v>1114</v>
      </c>
      <c r="E457" s="550">
        <v>10.02</v>
      </c>
      <c r="F457" s="548"/>
    </row>
    <row r="458" spans="1:6" ht="15" customHeight="1">
      <c r="A458" s="548">
        <f t="shared" si="7"/>
        <v>729</v>
      </c>
      <c r="B458" s="549" t="s">
        <v>2174</v>
      </c>
      <c r="C458" s="549" t="s">
        <v>2175</v>
      </c>
      <c r="D458" s="549" t="s">
        <v>26</v>
      </c>
      <c r="E458" s="550">
        <v>11.08</v>
      </c>
      <c r="F458" s="548"/>
    </row>
    <row r="459" spans="1:6" ht="15" customHeight="1">
      <c r="A459" s="548">
        <f t="shared" si="7"/>
        <v>337</v>
      </c>
      <c r="B459" s="549" t="s">
        <v>2200</v>
      </c>
      <c r="C459" s="549" t="s">
        <v>311</v>
      </c>
      <c r="D459" s="549" t="s">
        <v>26</v>
      </c>
      <c r="E459" s="550">
        <v>17.059999999999999</v>
      </c>
      <c r="F459" s="548"/>
    </row>
    <row r="460" spans="1:6" ht="15" customHeight="1">
      <c r="A460" s="548">
        <f t="shared" si="7"/>
        <v>612</v>
      </c>
      <c r="B460" s="555" t="s">
        <v>692</v>
      </c>
      <c r="C460" s="555" t="s">
        <v>1326</v>
      </c>
      <c r="D460" s="555" t="s">
        <v>26</v>
      </c>
      <c r="E460" s="550">
        <v>13.08</v>
      </c>
      <c r="F460" s="548"/>
    </row>
    <row r="461" spans="1:6" ht="15" customHeight="1">
      <c r="A461" s="548">
        <f t="shared" si="7"/>
        <v>739</v>
      </c>
      <c r="B461" s="549" t="s">
        <v>3046</v>
      </c>
      <c r="C461" s="549" t="s">
        <v>3047</v>
      </c>
      <c r="D461" s="549" t="s">
        <v>26</v>
      </c>
      <c r="E461" s="550">
        <v>11.07</v>
      </c>
      <c r="F461" s="548"/>
    </row>
    <row r="462" spans="1:6" ht="15" customHeight="1">
      <c r="A462" s="548">
        <f t="shared" si="7"/>
        <v>567</v>
      </c>
      <c r="B462" s="549" t="s">
        <v>2930</v>
      </c>
      <c r="C462" s="549" t="s">
        <v>290</v>
      </c>
      <c r="D462" s="549" t="s">
        <v>26</v>
      </c>
      <c r="E462" s="550">
        <v>14.05</v>
      </c>
      <c r="F462" s="548"/>
    </row>
    <row r="463" spans="1:6" ht="15" customHeight="1">
      <c r="A463" s="548">
        <f t="shared" si="7"/>
        <v>524</v>
      </c>
      <c r="B463" s="549" t="s">
        <v>756</v>
      </c>
      <c r="C463" s="549" t="s">
        <v>348</v>
      </c>
      <c r="D463" s="549" t="s">
        <v>26</v>
      </c>
      <c r="E463" s="550">
        <v>15.01</v>
      </c>
      <c r="F463" s="548"/>
    </row>
    <row r="464" spans="1:6" ht="15" customHeight="1">
      <c r="A464" s="548">
        <f t="shared" si="7"/>
        <v>272</v>
      </c>
      <c r="B464" s="549" t="s">
        <v>340</v>
      </c>
      <c r="C464" s="549" t="s">
        <v>2124</v>
      </c>
      <c r="D464" s="549" t="s">
        <v>26</v>
      </c>
      <c r="E464" s="550">
        <v>18.07</v>
      </c>
      <c r="F464" s="548" t="s">
        <v>2577</v>
      </c>
    </row>
    <row r="465" spans="1:6" ht="15" customHeight="1">
      <c r="A465" s="548">
        <f t="shared" si="7"/>
        <v>298</v>
      </c>
      <c r="B465" s="549" t="s">
        <v>162</v>
      </c>
      <c r="C465" s="549" t="s">
        <v>272</v>
      </c>
      <c r="D465" s="549" t="s">
        <v>26</v>
      </c>
      <c r="E465" s="550">
        <v>18.010000000000002</v>
      </c>
      <c r="F465" s="548"/>
    </row>
    <row r="466" spans="1:6" ht="15" customHeight="1">
      <c r="A466" s="548">
        <f t="shared" si="7"/>
        <v>754</v>
      </c>
      <c r="B466" s="549" t="s">
        <v>2593</v>
      </c>
      <c r="C466" s="549" t="s">
        <v>1925</v>
      </c>
      <c r="D466" s="549" t="s">
        <v>2594</v>
      </c>
      <c r="E466" s="550">
        <v>11.02</v>
      </c>
      <c r="F466" s="548" t="s">
        <v>509</v>
      </c>
    </row>
    <row r="467" spans="1:6" ht="15" customHeight="1">
      <c r="A467" s="548">
        <f t="shared" si="7"/>
        <v>647</v>
      </c>
      <c r="B467" s="549" t="s">
        <v>714</v>
      </c>
      <c r="C467" s="549" t="s">
        <v>2379</v>
      </c>
      <c r="D467" s="549" t="s">
        <v>2594</v>
      </c>
      <c r="E467" s="550">
        <v>13.02</v>
      </c>
      <c r="F467" s="548"/>
    </row>
    <row r="468" spans="1:6" ht="15" customHeight="1">
      <c r="A468" s="548">
        <f t="shared" si="7"/>
        <v>214</v>
      </c>
      <c r="B468" s="549" t="s">
        <v>2424</v>
      </c>
      <c r="C468" s="549" t="s">
        <v>2425</v>
      </c>
      <c r="D468" s="549" t="s">
        <v>2426</v>
      </c>
      <c r="E468" s="551">
        <v>19.07</v>
      </c>
      <c r="F468" s="548"/>
    </row>
    <row r="469" spans="1:6" ht="15" customHeight="1">
      <c r="A469" s="548">
        <f t="shared" si="7"/>
        <v>945</v>
      </c>
      <c r="B469" s="552" t="s">
        <v>146</v>
      </c>
      <c r="C469" s="552" t="s">
        <v>242</v>
      </c>
      <c r="D469" s="552" t="s">
        <v>2865</v>
      </c>
      <c r="E469" s="550">
        <v>6.04</v>
      </c>
      <c r="F469" s="548"/>
    </row>
    <row r="470" spans="1:6" ht="15" customHeight="1">
      <c r="A470" s="548">
        <f t="shared" si="7"/>
        <v>876</v>
      </c>
      <c r="B470" s="549" t="s">
        <v>2864</v>
      </c>
      <c r="C470" s="549" t="s">
        <v>2562</v>
      </c>
      <c r="D470" s="549" t="s">
        <v>2865</v>
      </c>
      <c r="E470" s="550">
        <v>8.0399999999999991</v>
      </c>
      <c r="F470" s="548"/>
    </row>
    <row r="471" spans="1:6" ht="15" customHeight="1">
      <c r="A471" s="548">
        <f t="shared" si="7"/>
        <v>226</v>
      </c>
      <c r="B471" s="549" t="s">
        <v>2651</v>
      </c>
      <c r="C471" s="549" t="s">
        <v>2652</v>
      </c>
      <c r="D471" s="549" t="s">
        <v>2653</v>
      </c>
      <c r="E471" s="551">
        <v>19.05</v>
      </c>
      <c r="F471" s="548"/>
    </row>
    <row r="472" spans="1:6" ht="15" customHeight="1">
      <c r="A472" s="548">
        <f t="shared" si="7"/>
        <v>121</v>
      </c>
      <c r="B472" s="549" t="s">
        <v>427</v>
      </c>
      <c r="C472" s="549" t="s">
        <v>296</v>
      </c>
      <c r="D472" s="549" t="s">
        <v>1325</v>
      </c>
      <c r="E472" s="551">
        <v>21.04</v>
      </c>
      <c r="F472" s="548"/>
    </row>
    <row r="473" spans="1:6" ht="15" customHeight="1">
      <c r="A473" s="548">
        <f t="shared" si="7"/>
        <v>547</v>
      </c>
      <c r="B473" s="549" t="s">
        <v>2044</v>
      </c>
      <c r="C473" s="549" t="s">
        <v>408</v>
      </c>
      <c r="D473" s="549" t="s">
        <v>2045</v>
      </c>
      <c r="E473" s="550">
        <v>14.08</v>
      </c>
      <c r="F473" s="548"/>
    </row>
    <row r="474" spans="1:6" ht="15" customHeight="1">
      <c r="A474" s="548">
        <f t="shared" si="7"/>
        <v>427</v>
      </c>
      <c r="B474" s="549" t="s">
        <v>2621</v>
      </c>
      <c r="C474" s="549" t="s">
        <v>2622</v>
      </c>
      <c r="D474" s="549" t="s">
        <v>2059</v>
      </c>
      <c r="E474" s="550">
        <v>16.05</v>
      </c>
      <c r="F474" s="548"/>
    </row>
    <row r="475" spans="1:6" ht="15" customHeight="1">
      <c r="A475" s="548">
        <f t="shared" si="7"/>
        <v>306</v>
      </c>
      <c r="B475" s="549" t="s">
        <v>2647</v>
      </c>
      <c r="C475" s="549" t="s">
        <v>2648</v>
      </c>
      <c r="D475" s="549" t="s">
        <v>1322</v>
      </c>
      <c r="E475" s="550">
        <v>17.100000000000001</v>
      </c>
      <c r="F475" s="548"/>
    </row>
    <row r="476" spans="1:6" ht="15" customHeight="1">
      <c r="A476" s="548">
        <f t="shared" si="7"/>
        <v>721</v>
      </c>
      <c r="B476" s="549" t="s">
        <v>2523</v>
      </c>
      <c r="C476" s="549" t="s">
        <v>1773</v>
      </c>
      <c r="D476" s="549" t="s">
        <v>1400</v>
      </c>
      <c r="E476" s="550">
        <v>11.1</v>
      </c>
      <c r="F476" s="548"/>
    </row>
    <row r="477" spans="1:6" ht="15" customHeight="1">
      <c r="A477" s="548">
        <f t="shared" si="7"/>
        <v>984</v>
      </c>
      <c r="B477" s="552" t="s">
        <v>2876</v>
      </c>
      <c r="C477" s="552" t="s">
        <v>111</v>
      </c>
      <c r="D477" s="552" t="s">
        <v>2877</v>
      </c>
      <c r="E477" s="550">
        <v>4.04</v>
      </c>
      <c r="F477" s="548"/>
    </row>
    <row r="478" spans="1:6" ht="15" customHeight="1">
      <c r="A478" s="548">
        <f t="shared" si="7"/>
        <v>470</v>
      </c>
      <c r="B478" s="553" t="s">
        <v>1375</v>
      </c>
      <c r="C478" s="553" t="s">
        <v>297</v>
      </c>
      <c r="D478" s="553" t="s">
        <v>392</v>
      </c>
      <c r="E478" s="550">
        <v>15.08</v>
      </c>
      <c r="F478" s="548"/>
    </row>
    <row r="479" spans="1:6" ht="15" customHeight="1">
      <c r="A479" s="548">
        <f t="shared" si="7"/>
        <v>709</v>
      </c>
      <c r="B479" s="549" t="s">
        <v>1765</v>
      </c>
      <c r="C479" s="549" t="s">
        <v>424</v>
      </c>
      <c r="D479" s="549" t="s">
        <v>392</v>
      </c>
      <c r="E479" s="550">
        <v>12.02</v>
      </c>
      <c r="F479" s="548"/>
    </row>
    <row r="480" spans="1:6" ht="15" customHeight="1">
      <c r="A480" s="548">
        <f t="shared" si="7"/>
        <v>547</v>
      </c>
      <c r="B480" s="549" t="s">
        <v>1765</v>
      </c>
      <c r="C480" s="549" t="s">
        <v>2769</v>
      </c>
      <c r="D480" s="549" t="s">
        <v>392</v>
      </c>
      <c r="E480" s="550">
        <v>14.08</v>
      </c>
      <c r="F480" s="548"/>
    </row>
    <row r="481" spans="1:6" ht="15" customHeight="1">
      <c r="A481" s="548">
        <f t="shared" si="7"/>
        <v>318</v>
      </c>
      <c r="B481" s="549" t="s">
        <v>3138</v>
      </c>
      <c r="C481" s="549" t="s">
        <v>3139</v>
      </c>
      <c r="D481" s="549" t="s">
        <v>1486</v>
      </c>
      <c r="E481" s="550">
        <v>17.079999999999998</v>
      </c>
      <c r="F481" s="548"/>
    </row>
    <row r="482" spans="1:6" ht="15" customHeight="1">
      <c r="A482" s="548">
        <f t="shared" si="7"/>
        <v>657</v>
      </c>
      <c r="B482" s="549" t="s">
        <v>107</v>
      </c>
      <c r="C482" s="549" t="s">
        <v>237</v>
      </c>
      <c r="D482" s="549" t="s">
        <v>8</v>
      </c>
      <c r="E482" s="550">
        <v>13.01</v>
      </c>
      <c r="F482" s="548"/>
    </row>
    <row r="483" spans="1:6" ht="15" customHeight="1">
      <c r="A483" s="548">
        <f t="shared" si="7"/>
        <v>289</v>
      </c>
      <c r="B483" s="549" t="s">
        <v>118</v>
      </c>
      <c r="C483" s="549" t="s">
        <v>234</v>
      </c>
      <c r="D483" s="549" t="s">
        <v>8</v>
      </c>
      <c r="E483" s="550">
        <v>18.02</v>
      </c>
      <c r="F483" s="548" t="s">
        <v>506</v>
      </c>
    </row>
    <row r="484" spans="1:6" ht="15" customHeight="1">
      <c r="A484" s="548">
        <f t="shared" si="7"/>
        <v>517</v>
      </c>
      <c r="B484" s="549" t="s">
        <v>121</v>
      </c>
      <c r="C484" s="549" t="s">
        <v>208</v>
      </c>
      <c r="D484" s="549" t="s">
        <v>8</v>
      </c>
      <c r="E484" s="550">
        <v>15.02</v>
      </c>
      <c r="F484" s="548"/>
    </row>
    <row r="485" spans="1:6" ht="15" customHeight="1">
      <c r="A485" s="548">
        <f t="shared" si="7"/>
        <v>598</v>
      </c>
      <c r="B485" s="549" t="s">
        <v>1024</v>
      </c>
      <c r="C485" s="549" t="s">
        <v>1026</v>
      </c>
      <c r="D485" s="549" t="s">
        <v>8</v>
      </c>
      <c r="E485" s="550">
        <v>14</v>
      </c>
      <c r="F485" s="548"/>
    </row>
    <row r="486" spans="1:6" ht="15" customHeight="1">
      <c r="A486" s="548">
        <f t="shared" si="7"/>
        <v>554</v>
      </c>
      <c r="B486" s="549" t="s">
        <v>756</v>
      </c>
      <c r="C486" s="549" t="s">
        <v>348</v>
      </c>
      <c r="D486" s="549" t="s">
        <v>8</v>
      </c>
      <c r="E486" s="550">
        <v>14.07</v>
      </c>
      <c r="F486" s="548"/>
    </row>
    <row r="487" spans="1:6" ht="15" customHeight="1">
      <c r="A487" s="548">
        <f t="shared" si="7"/>
        <v>517</v>
      </c>
      <c r="B487" s="549" t="s">
        <v>114</v>
      </c>
      <c r="C487" s="549" t="s">
        <v>2555</v>
      </c>
      <c r="D487" s="549" t="s">
        <v>8</v>
      </c>
      <c r="E487" s="550">
        <v>15.02</v>
      </c>
      <c r="F487" s="548"/>
    </row>
    <row r="488" spans="1:6" ht="15" customHeight="1">
      <c r="A488" s="548">
        <f t="shared" si="7"/>
        <v>517</v>
      </c>
      <c r="B488" s="549" t="s">
        <v>1891</v>
      </c>
      <c r="C488" s="549" t="s">
        <v>1892</v>
      </c>
      <c r="D488" s="549" t="s">
        <v>8</v>
      </c>
      <c r="E488" s="550">
        <v>15.02</v>
      </c>
      <c r="F488" s="548" t="s">
        <v>508</v>
      </c>
    </row>
    <row r="489" spans="1:6" ht="15" customHeight="1">
      <c r="A489" s="548">
        <f t="shared" si="7"/>
        <v>329</v>
      </c>
      <c r="B489" s="559" t="s">
        <v>162</v>
      </c>
      <c r="C489" s="559" t="s">
        <v>272</v>
      </c>
      <c r="D489" s="549" t="s">
        <v>8</v>
      </c>
      <c r="E489" s="550">
        <v>17.07</v>
      </c>
      <c r="F489" s="548" t="s">
        <v>2584</v>
      </c>
    </row>
    <row r="490" spans="1:6" ht="15" customHeight="1">
      <c r="A490" s="548">
        <f t="shared" si="7"/>
        <v>42</v>
      </c>
      <c r="B490" s="553" t="s">
        <v>627</v>
      </c>
      <c r="C490" s="553" t="s">
        <v>232</v>
      </c>
      <c r="D490" s="553" t="s">
        <v>628</v>
      </c>
      <c r="E490" s="551">
        <v>23.06</v>
      </c>
      <c r="F490" s="548" t="s">
        <v>505</v>
      </c>
    </row>
    <row r="491" spans="1:6" ht="15" customHeight="1">
      <c r="A491" s="548">
        <f t="shared" si="7"/>
        <v>203</v>
      </c>
      <c r="B491" s="559" t="s">
        <v>627</v>
      </c>
      <c r="C491" s="559" t="s">
        <v>2370</v>
      </c>
      <c r="D491" s="559" t="s">
        <v>628</v>
      </c>
      <c r="E491" s="551">
        <v>19.079999999999998</v>
      </c>
      <c r="F491" s="548" t="s">
        <v>506</v>
      </c>
    </row>
    <row r="492" spans="1:6" ht="15" customHeight="1">
      <c r="A492" s="548">
        <f t="shared" si="7"/>
        <v>581</v>
      </c>
      <c r="B492" s="549" t="s">
        <v>2938</v>
      </c>
      <c r="C492" s="549" t="s">
        <v>431</v>
      </c>
      <c r="D492" s="549" t="s">
        <v>1281</v>
      </c>
      <c r="E492" s="550">
        <v>14.02</v>
      </c>
      <c r="F492" s="548"/>
    </row>
    <row r="493" spans="1:6" ht="15" customHeight="1">
      <c r="A493" s="548">
        <f t="shared" si="7"/>
        <v>969</v>
      </c>
      <c r="B493" s="552" t="s">
        <v>2286</v>
      </c>
      <c r="C493" s="552" t="s">
        <v>2287</v>
      </c>
      <c r="D493" s="552" t="s">
        <v>2288</v>
      </c>
      <c r="E493" s="550">
        <v>5.04</v>
      </c>
      <c r="F493" s="548"/>
    </row>
    <row r="494" spans="1:6" ht="15" customHeight="1">
      <c r="A494" s="548">
        <f t="shared" si="7"/>
        <v>390</v>
      </c>
      <c r="B494" s="555"/>
      <c r="C494" s="555" t="s">
        <v>429</v>
      </c>
      <c r="D494" s="555" t="s">
        <v>464</v>
      </c>
      <c r="E494" s="550">
        <v>16.079999999999998</v>
      </c>
      <c r="F494" s="548" t="s">
        <v>3198</v>
      </c>
    </row>
    <row r="495" spans="1:6" ht="15" customHeight="1">
      <c r="A495" s="548">
        <f t="shared" si="7"/>
        <v>9</v>
      </c>
      <c r="B495" s="549" t="s">
        <v>980</v>
      </c>
      <c r="C495" s="549" t="s">
        <v>255</v>
      </c>
      <c r="D495" s="549" t="s">
        <v>294</v>
      </c>
      <c r="E495" s="551">
        <v>25.08</v>
      </c>
      <c r="F495" s="548"/>
    </row>
    <row r="496" spans="1:6" ht="15" customHeight="1">
      <c r="A496" s="548">
        <f t="shared" si="7"/>
        <v>318</v>
      </c>
      <c r="B496" s="549" t="s">
        <v>2381</v>
      </c>
      <c r="C496" s="549" t="s">
        <v>313</v>
      </c>
      <c r="D496" s="549" t="s">
        <v>2382</v>
      </c>
      <c r="E496" s="550">
        <v>17.079999999999998</v>
      </c>
      <c r="F496" s="548"/>
    </row>
    <row r="497" spans="1:6" ht="15" customHeight="1">
      <c r="A497" s="548">
        <f t="shared" si="7"/>
        <v>729</v>
      </c>
      <c r="B497" s="549" t="s">
        <v>1357</v>
      </c>
      <c r="C497" s="549" t="s">
        <v>74</v>
      </c>
      <c r="D497" s="549" t="s">
        <v>1358</v>
      </c>
      <c r="E497" s="550">
        <v>11.08</v>
      </c>
      <c r="F497" s="548"/>
    </row>
    <row r="498" spans="1:6" ht="15" customHeight="1">
      <c r="A498" s="548">
        <f t="shared" si="7"/>
        <v>581</v>
      </c>
      <c r="B498" s="549" t="s">
        <v>2167</v>
      </c>
      <c r="C498" s="549" t="s">
        <v>2168</v>
      </c>
      <c r="D498" s="549" t="s">
        <v>2169</v>
      </c>
      <c r="E498" s="550">
        <v>14.02</v>
      </c>
      <c r="F498" s="548"/>
    </row>
    <row r="499" spans="1:6" ht="15" customHeight="1">
      <c r="A499" s="548">
        <f t="shared" si="7"/>
        <v>390</v>
      </c>
      <c r="B499" s="549" t="s">
        <v>3203</v>
      </c>
      <c r="C499" s="549" t="s">
        <v>248</v>
      </c>
      <c r="D499" s="549" t="s">
        <v>212</v>
      </c>
      <c r="E499" s="550">
        <v>16.079999999999998</v>
      </c>
      <c r="F499" s="548"/>
    </row>
    <row r="500" spans="1:6" ht="15" customHeight="1">
      <c r="A500" s="548">
        <f t="shared" si="7"/>
        <v>456</v>
      </c>
      <c r="B500" s="549" t="s">
        <v>2222</v>
      </c>
      <c r="C500" s="549" t="s">
        <v>431</v>
      </c>
      <c r="D500" s="549" t="s">
        <v>212</v>
      </c>
      <c r="E500" s="550">
        <v>15.1</v>
      </c>
      <c r="F500" s="548"/>
    </row>
    <row r="501" spans="1:6" ht="15" customHeight="1">
      <c r="A501" s="548">
        <f t="shared" si="7"/>
        <v>152</v>
      </c>
      <c r="B501" s="549" t="s">
        <v>3024</v>
      </c>
      <c r="C501" s="549" t="s">
        <v>398</v>
      </c>
      <c r="D501" s="549" t="s">
        <v>3025</v>
      </c>
      <c r="E501" s="551">
        <v>20.09</v>
      </c>
      <c r="F501" s="548"/>
    </row>
    <row r="502" spans="1:6" ht="15" customHeight="1">
      <c r="A502" s="548">
        <f t="shared" si="7"/>
        <v>956</v>
      </c>
      <c r="B502" s="552" t="s">
        <v>106</v>
      </c>
      <c r="C502" s="552" t="s">
        <v>2207</v>
      </c>
      <c r="D502" s="552" t="s">
        <v>2208</v>
      </c>
      <c r="E502" s="550">
        <v>6.02</v>
      </c>
      <c r="F502" s="548"/>
    </row>
    <row r="503" spans="1:6" ht="15" customHeight="1">
      <c r="A503" s="548">
        <f t="shared" si="7"/>
        <v>504</v>
      </c>
      <c r="B503" s="549" t="s">
        <v>247</v>
      </c>
      <c r="C503" s="549" t="s">
        <v>2020</v>
      </c>
      <c r="D503" s="549" t="s">
        <v>1815</v>
      </c>
      <c r="E503" s="550">
        <v>15.05</v>
      </c>
      <c r="F503" s="548"/>
    </row>
    <row r="504" spans="1:6" ht="15" customHeight="1">
      <c r="A504" s="548">
        <f t="shared" si="7"/>
        <v>470</v>
      </c>
      <c r="B504" s="549" t="s">
        <v>2000</v>
      </c>
      <c r="C504" s="549" t="s">
        <v>1101</v>
      </c>
      <c r="D504" s="549" t="s">
        <v>2001</v>
      </c>
      <c r="E504" s="550">
        <v>15.08</v>
      </c>
      <c r="F504" s="548"/>
    </row>
    <row r="505" spans="1:6" ht="15" customHeight="1">
      <c r="A505" s="548">
        <f t="shared" si="7"/>
        <v>38</v>
      </c>
      <c r="B505" s="549" t="s">
        <v>340</v>
      </c>
      <c r="C505" s="549" t="s">
        <v>2146</v>
      </c>
      <c r="D505" s="549" t="s">
        <v>1635</v>
      </c>
      <c r="E505" s="551">
        <v>23.08</v>
      </c>
      <c r="F505" s="548" t="s">
        <v>505</v>
      </c>
    </row>
    <row r="506" spans="1:6" ht="15" customHeight="1">
      <c r="A506" s="548">
        <f t="shared" si="7"/>
        <v>721</v>
      </c>
      <c r="B506" s="549" t="s">
        <v>1946</v>
      </c>
      <c r="C506" s="549" t="s">
        <v>96</v>
      </c>
      <c r="D506" s="549" t="s">
        <v>1947</v>
      </c>
      <c r="E506" s="550">
        <v>11.1</v>
      </c>
      <c r="F506" s="548"/>
    </row>
    <row r="507" spans="1:6" ht="15" customHeight="1">
      <c r="A507" s="548">
        <f t="shared" si="7"/>
        <v>876</v>
      </c>
      <c r="B507" s="549" t="s">
        <v>2498</v>
      </c>
      <c r="C507" s="549" t="s">
        <v>2499</v>
      </c>
      <c r="D507" s="549" t="s">
        <v>2500</v>
      </c>
      <c r="E507" s="550">
        <v>8.0399999999999991</v>
      </c>
      <c r="F507" s="548"/>
    </row>
    <row r="508" spans="1:6" ht="15" customHeight="1">
      <c r="A508" s="548">
        <f t="shared" si="7"/>
        <v>414</v>
      </c>
      <c r="B508" s="549" t="s">
        <v>1031</v>
      </c>
      <c r="C508" s="549" t="s">
        <v>1032</v>
      </c>
      <c r="D508" s="549" t="s">
        <v>1033</v>
      </c>
      <c r="E508" s="550">
        <v>16.059999999999999</v>
      </c>
      <c r="F508" s="548"/>
    </row>
    <row r="509" spans="1:6" ht="15" customHeight="1">
      <c r="A509" s="548">
        <f t="shared" si="7"/>
        <v>602</v>
      </c>
      <c r="B509" s="549" t="s">
        <v>2829</v>
      </c>
      <c r="C509" s="549" t="s">
        <v>2830</v>
      </c>
      <c r="D509" s="549" t="s">
        <v>2831</v>
      </c>
      <c r="E509" s="550">
        <v>13.1</v>
      </c>
      <c r="F509" s="548"/>
    </row>
    <row r="510" spans="1:6" ht="15" customHeight="1">
      <c r="A510" s="548">
        <f t="shared" si="7"/>
        <v>592</v>
      </c>
      <c r="B510" s="549" t="s">
        <v>2514</v>
      </c>
      <c r="C510" s="549" t="s">
        <v>1232</v>
      </c>
      <c r="D510" s="549" t="s">
        <v>2982</v>
      </c>
      <c r="E510" s="550">
        <v>14.01</v>
      </c>
      <c r="F510" s="548" t="s">
        <v>508</v>
      </c>
    </row>
    <row r="511" spans="1:6" ht="15" customHeight="1">
      <c r="A511" s="548">
        <f t="shared" si="7"/>
        <v>1002</v>
      </c>
      <c r="B511" s="552" t="s">
        <v>3003</v>
      </c>
      <c r="C511" s="552" t="s">
        <v>366</v>
      </c>
      <c r="D511" s="552" t="s">
        <v>3005</v>
      </c>
      <c r="E511" s="550">
        <v>3.04</v>
      </c>
      <c r="F511" s="548"/>
    </row>
    <row r="512" spans="1:6" ht="15" customHeight="1">
      <c r="A512" s="548">
        <f t="shared" si="7"/>
        <v>140</v>
      </c>
      <c r="B512" s="549" t="s">
        <v>2253</v>
      </c>
      <c r="C512" s="549" t="s">
        <v>2254</v>
      </c>
      <c r="D512" s="549" t="s">
        <v>185</v>
      </c>
      <c r="E512" s="551">
        <v>20.100000000000001</v>
      </c>
      <c r="F512" s="548"/>
    </row>
    <row r="513" spans="1:6" ht="15" customHeight="1">
      <c r="A513" s="548">
        <f t="shared" si="7"/>
        <v>427</v>
      </c>
      <c r="B513" s="553" t="s">
        <v>2541</v>
      </c>
      <c r="C513" s="553" t="s">
        <v>455</v>
      </c>
      <c r="D513" s="555" t="s">
        <v>185</v>
      </c>
      <c r="E513" s="550">
        <v>16.05</v>
      </c>
      <c r="F513" s="548"/>
    </row>
    <row r="514" spans="1:6" ht="15" customHeight="1">
      <c r="A514" s="548">
        <f t="shared" si="7"/>
        <v>896</v>
      </c>
      <c r="B514" s="552" t="s">
        <v>2552</v>
      </c>
      <c r="C514" s="552" t="s">
        <v>282</v>
      </c>
      <c r="D514" s="552" t="s">
        <v>185</v>
      </c>
      <c r="E514" s="550">
        <v>7.1</v>
      </c>
      <c r="F514" s="548" t="s">
        <v>509</v>
      </c>
    </row>
    <row r="515" spans="1:6" ht="15" customHeight="1">
      <c r="A515" s="548">
        <f t="shared" ref="A515:A578" si="8">RANK(E515,$E$3:$E$1026,0)</f>
        <v>161</v>
      </c>
      <c r="B515" s="549" t="s">
        <v>1956</v>
      </c>
      <c r="C515" s="549" t="s">
        <v>466</v>
      </c>
      <c r="D515" s="549" t="s">
        <v>1629</v>
      </c>
      <c r="E515" s="551">
        <v>20.07</v>
      </c>
      <c r="F515" s="548"/>
    </row>
    <row r="516" spans="1:6" ht="15" customHeight="1">
      <c r="A516" s="548">
        <f t="shared" si="8"/>
        <v>916</v>
      </c>
      <c r="B516" s="552" t="s">
        <v>2107</v>
      </c>
      <c r="C516" s="552" t="s">
        <v>282</v>
      </c>
      <c r="D516" s="552" t="s">
        <v>1629</v>
      </c>
      <c r="E516" s="550">
        <v>7.04</v>
      </c>
      <c r="F516" s="548"/>
    </row>
    <row r="517" spans="1:6" ht="15" customHeight="1">
      <c r="A517" s="548">
        <f t="shared" si="8"/>
        <v>696</v>
      </c>
      <c r="B517" s="549" t="s">
        <v>2514</v>
      </c>
      <c r="C517" s="549" t="s">
        <v>1232</v>
      </c>
      <c r="D517" s="549" t="s">
        <v>2515</v>
      </c>
      <c r="E517" s="550">
        <v>12.04</v>
      </c>
      <c r="F517" s="548" t="s">
        <v>508</v>
      </c>
    </row>
    <row r="518" spans="1:6" ht="15" customHeight="1">
      <c r="A518" s="548">
        <f t="shared" si="8"/>
        <v>796</v>
      </c>
      <c r="B518" s="549" t="s">
        <v>2282</v>
      </c>
      <c r="C518" s="549" t="s">
        <v>2283</v>
      </c>
      <c r="D518" s="549" t="s">
        <v>2284</v>
      </c>
      <c r="E518" s="550">
        <v>10.02</v>
      </c>
      <c r="F518" s="548"/>
    </row>
    <row r="519" spans="1:6" ht="15" customHeight="1">
      <c r="A519" s="548">
        <f t="shared" si="8"/>
        <v>220</v>
      </c>
      <c r="B519" s="555" t="s">
        <v>1641</v>
      </c>
      <c r="C519" s="555" t="s">
        <v>272</v>
      </c>
      <c r="D519" s="555" t="s">
        <v>744</v>
      </c>
      <c r="E519" s="551">
        <v>19.059999999999999</v>
      </c>
      <c r="F519" s="548" t="s">
        <v>506</v>
      </c>
    </row>
    <row r="520" spans="1:6" ht="15" customHeight="1">
      <c r="A520" s="548">
        <f t="shared" si="8"/>
        <v>686</v>
      </c>
      <c r="B520" s="549" t="s">
        <v>3167</v>
      </c>
      <c r="C520" s="549" t="s">
        <v>1021</v>
      </c>
      <c r="D520" s="549" t="s">
        <v>28</v>
      </c>
      <c r="E520" s="550">
        <v>12.06</v>
      </c>
      <c r="F520" s="548"/>
    </row>
    <row r="521" spans="1:6" ht="15" customHeight="1">
      <c r="A521" s="548">
        <f t="shared" si="8"/>
        <v>451</v>
      </c>
      <c r="B521" s="549" t="s">
        <v>1864</v>
      </c>
      <c r="C521" s="549" t="s">
        <v>1865</v>
      </c>
      <c r="D521" s="549" t="s">
        <v>1866</v>
      </c>
      <c r="E521" s="550">
        <v>16.010000000000002</v>
      </c>
      <c r="F521" s="548"/>
    </row>
    <row r="522" spans="1:6" ht="15" customHeight="1">
      <c r="A522" s="548">
        <f t="shared" si="8"/>
        <v>191</v>
      </c>
      <c r="B522" s="549" t="s">
        <v>1930</v>
      </c>
      <c r="C522" s="549" t="s">
        <v>2937</v>
      </c>
      <c r="D522" s="549" t="s">
        <v>1380</v>
      </c>
      <c r="E522" s="551">
        <v>19.100000000000001</v>
      </c>
      <c r="F522" s="548" t="s">
        <v>506</v>
      </c>
    </row>
    <row r="523" spans="1:6" ht="15" customHeight="1">
      <c r="A523" s="548">
        <f t="shared" si="8"/>
        <v>851</v>
      </c>
      <c r="B523" s="549" t="s">
        <v>2366</v>
      </c>
      <c r="C523" s="549" t="s">
        <v>2367</v>
      </c>
      <c r="D523" s="549" t="s">
        <v>2369</v>
      </c>
      <c r="E523" s="550">
        <v>9.01</v>
      </c>
      <c r="F523" s="548"/>
    </row>
    <row r="524" spans="1:6" ht="15" customHeight="1">
      <c r="A524" s="548">
        <f t="shared" si="8"/>
        <v>921</v>
      </c>
      <c r="B524" s="552" t="s">
        <v>2502</v>
      </c>
      <c r="C524" s="552" t="s">
        <v>282</v>
      </c>
      <c r="D524" s="552" t="s">
        <v>2503</v>
      </c>
      <c r="E524" s="550">
        <v>7.02</v>
      </c>
      <c r="F524" s="548"/>
    </row>
    <row r="525" spans="1:6" ht="15" customHeight="1">
      <c r="A525" s="548">
        <f t="shared" si="8"/>
        <v>414</v>
      </c>
      <c r="B525" s="549" t="s">
        <v>2236</v>
      </c>
      <c r="C525" s="549" t="s">
        <v>2237</v>
      </c>
      <c r="D525" s="549" t="s">
        <v>1592</v>
      </c>
      <c r="E525" s="550">
        <v>16.059999999999999</v>
      </c>
      <c r="F525" s="548"/>
    </row>
    <row r="526" spans="1:6" ht="15" customHeight="1">
      <c r="A526" s="548">
        <f t="shared" si="8"/>
        <v>977</v>
      </c>
      <c r="B526" s="552" t="s">
        <v>3069</v>
      </c>
      <c r="C526" s="552" t="s">
        <v>307</v>
      </c>
      <c r="D526" s="552" t="s">
        <v>3070</v>
      </c>
      <c r="E526" s="550">
        <v>4.08</v>
      </c>
      <c r="F526" s="548"/>
    </row>
    <row r="527" spans="1:6" ht="15" customHeight="1">
      <c r="A527" s="548">
        <f t="shared" si="8"/>
        <v>635</v>
      </c>
      <c r="B527" s="549" t="s">
        <v>850</v>
      </c>
      <c r="C527" s="549" t="s">
        <v>256</v>
      </c>
      <c r="D527" s="549" t="s">
        <v>2798</v>
      </c>
      <c r="E527" s="550">
        <v>13.04</v>
      </c>
      <c r="F527" s="548" t="s">
        <v>508</v>
      </c>
    </row>
    <row r="528" spans="1:6" ht="15" customHeight="1">
      <c r="A528" s="548">
        <f t="shared" si="8"/>
        <v>739</v>
      </c>
      <c r="B528" s="549" t="s">
        <v>850</v>
      </c>
      <c r="C528" s="549" t="s">
        <v>284</v>
      </c>
      <c r="D528" s="549" t="s">
        <v>2798</v>
      </c>
      <c r="E528" s="550">
        <v>11.07</v>
      </c>
      <c r="F528" s="548"/>
    </row>
    <row r="529" spans="1:6" ht="15" customHeight="1">
      <c r="A529" s="548">
        <f t="shared" si="8"/>
        <v>902</v>
      </c>
      <c r="B529" s="552" t="s">
        <v>2838</v>
      </c>
      <c r="C529" s="552" t="s">
        <v>2839</v>
      </c>
      <c r="D529" s="552" t="s">
        <v>2840</v>
      </c>
      <c r="E529" s="550">
        <v>7.08</v>
      </c>
      <c r="F529" s="548"/>
    </row>
    <row r="530" spans="1:6" ht="15" customHeight="1">
      <c r="A530" s="548">
        <f t="shared" si="8"/>
        <v>780</v>
      </c>
      <c r="B530" s="549" t="s">
        <v>106</v>
      </c>
      <c r="C530" s="549" t="s">
        <v>307</v>
      </c>
      <c r="D530" s="549" t="s">
        <v>2201</v>
      </c>
      <c r="E530" s="550">
        <v>10.06</v>
      </c>
      <c r="F530" s="548"/>
    </row>
    <row r="531" spans="1:6" ht="15" customHeight="1">
      <c r="A531" s="548">
        <f t="shared" si="8"/>
        <v>885</v>
      </c>
      <c r="B531" s="552" t="s">
        <v>2874</v>
      </c>
      <c r="C531" s="552" t="s">
        <v>298</v>
      </c>
      <c r="D531" s="552" t="s">
        <v>1608</v>
      </c>
      <c r="E531" s="550">
        <v>8.02</v>
      </c>
      <c r="F531" s="548"/>
    </row>
    <row r="532" spans="1:6" ht="15" customHeight="1">
      <c r="A532" s="548">
        <f t="shared" si="8"/>
        <v>165</v>
      </c>
      <c r="B532" s="549" t="s">
        <v>850</v>
      </c>
      <c r="C532" s="549" t="s">
        <v>256</v>
      </c>
      <c r="D532" s="549" t="s">
        <v>637</v>
      </c>
      <c r="E532" s="551">
        <v>20.059999999999999</v>
      </c>
      <c r="F532" s="548" t="s">
        <v>506</v>
      </c>
    </row>
    <row r="533" spans="1:6" ht="15" customHeight="1">
      <c r="A533" s="548">
        <f t="shared" si="8"/>
        <v>362</v>
      </c>
      <c r="B533" s="549" t="s">
        <v>2623</v>
      </c>
      <c r="C533" s="549" t="s">
        <v>895</v>
      </c>
      <c r="D533" s="549" t="s">
        <v>637</v>
      </c>
      <c r="E533" s="550">
        <v>17.02</v>
      </c>
      <c r="F533" s="548"/>
    </row>
    <row r="534" spans="1:6" ht="15" customHeight="1">
      <c r="A534" s="548">
        <f t="shared" si="8"/>
        <v>341</v>
      </c>
      <c r="B534" s="549" t="s">
        <v>146</v>
      </c>
      <c r="C534" s="549" t="s">
        <v>242</v>
      </c>
      <c r="D534" s="549" t="s">
        <v>11</v>
      </c>
      <c r="E534" s="550">
        <v>17.05</v>
      </c>
      <c r="F534" s="548" t="s">
        <v>506</v>
      </c>
    </row>
    <row r="535" spans="1:6" ht="15" customHeight="1">
      <c r="A535" s="548">
        <f t="shared" si="8"/>
        <v>625</v>
      </c>
      <c r="B535" s="549" t="s">
        <v>1703</v>
      </c>
      <c r="C535" s="549" t="s">
        <v>2438</v>
      </c>
      <c r="D535" s="549" t="s">
        <v>11</v>
      </c>
      <c r="E535" s="550">
        <v>13.05</v>
      </c>
      <c r="F535" s="548"/>
    </row>
    <row r="536" spans="1:6" ht="15" customHeight="1">
      <c r="A536" s="548">
        <f t="shared" si="8"/>
        <v>801</v>
      </c>
      <c r="B536" s="549" t="s">
        <v>131</v>
      </c>
      <c r="C536" s="549" t="s">
        <v>3158</v>
      </c>
      <c r="D536" s="549" t="s">
        <v>3159</v>
      </c>
      <c r="E536" s="550">
        <v>10.01</v>
      </c>
      <c r="F536" s="548"/>
    </row>
    <row r="537" spans="1:6" ht="15" customHeight="1">
      <c r="A537" s="548">
        <f t="shared" si="8"/>
        <v>805</v>
      </c>
      <c r="B537" s="549" t="s">
        <v>2829</v>
      </c>
      <c r="C537" s="549" t="s">
        <v>2830</v>
      </c>
      <c r="D537" s="549" t="s">
        <v>2836</v>
      </c>
      <c r="E537" s="550">
        <v>9.11</v>
      </c>
      <c r="F537" s="548" t="s">
        <v>509</v>
      </c>
    </row>
    <row r="538" spans="1:6" ht="15" customHeight="1">
      <c r="A538" s="548">
        <f t="shared" si="8"/>
        <v>662</v>
      </c>
      <c r="B538" s="549" t="s">
        <v>2888</v>
      </c>
      <c r="C538" s="549" t="s">
        <v>1402</v>
      </c>
      <c r="D538" s="549" t="s">
        <v>2912</v>
      </c>
      <c r="E538" s="550">
        <v>12.1</v>
      </c>
      <c r="F538" s="548"/>
    </row>
    <row r="539" spans="1:6" ht="15" customHeight="1">
      <c r="A539" s="548">
        <f t="shared" si="8"/>
        <v>943</v>
      </c>
      <c r="B539" s="552" t="s">
        <v>1337</v>
      </c>
      <c r="C539" s="552" t="s">
        <v>285</v>
      </c>
      <c r="D539" s="552" t="s">
        <v>746</v>
      </c>
      <c r="E539" s="550">
        <v>6.05</v>
      </c>
      <c r="F539" s="548"/>
    </row>
    <row r="540" spans="1:6" ht="15" customHeight="1">
      <c r="A540" s="548">
        <f t="shared" si="8"/>
        <v>1013</v>
      </c>
      <c r="B540" s="552" t="s">
        <v>247</v>
      </c>
      <c r="C540" s="552" t="s">
        <v>1106</v>
      </c>
      <c r="D540" s="552" t="s">
        <v>216</v>
      </c>
      <c r="E540" s="550">
        <v>2.02</v>
      </c>
      <c r="F540" s="548"/>
    </row>
    <row r="541" spans="1:6" ht="15" customHeight="1">
      <c r="A541" s="548">
        <f t="shared" si="8"/>
        <v>347</v>
      </c>
      <c r="B541" s="549" t="s">
        <v>765</v>
      </c>
      <c r="C541" s="549" t="s">
        <v>240</v>
      </c>
      <c r="D541" s="549" t="s">
        <v>1444</v>
      </c>
      <c r="E541" s="550">
        <v>17.04</v>
      </c>
      <c r="F541" s="548"/>
    </row>
    <row r="542" spans="1:6" ht="15" customHeight="1">
      <c r="A542" s="548">
        <f t="shared" si="8"/>
        <v>916</v>
      </c>
      <c r="B542" s="552" t="s">
        <v>1408</v>
      </c>
      <c r="C542" s="552" t="s">
        <v>297</v>
      </c>
      <c r="D542" s="552" t="s">
        <v>1444</v>
      </c>
      <c r="E542" s="550">
        <v>7.04</v>
      </c>
      <c r="F542" s="548"/>
    </row>
    <row r="543" spans="1:6" ht="15" customHeight="1">
      <c r="A543" s="548">
        <f t="shared" si="8"/>
        <v>696</v>
      </c>
      <c r="B543" s="549" t="s">
        <v>2389</v>
      </c>
      <c r="C543" s="549" t="s">
        <v>2390</v>
      </c>
      <c r="D543" s="549" t="s">
        <v>2391</v>
      </c>
      <c r="E543" s="550">
        <v>12.04</v>
      </c>
      <c r="F543" s="548" t="s">
        <v>2968</v>
      </c>
    </row>
    <row r="544" spans="1:6" ht="15" customHeight="1">
      <c r="A544" s="548">
        <f t="shared" si="8"/>
        <v>171</v>
      </c>
      <c r="B544" s="549" t="s">
        <v>1912</v>
      </c>
      <c r="C544" s="549" t="s">
        <v>3040</v>
      </c>
      <c r="D544" s="549" t="s">
        <v>3041</v>
      </c>
      <c r="E544" s="551">
        <v>20.05</v>
      </c>
      <c r="F544" s="548"/>
    </row>
    <row r="545" spans="1:6" ht="15" customHeight="1">
      <c r="A545" s="548">
        <f t="shared" si="8"/>
        <v>12</v>
      </c>
      <c r="B545" s="549" t="s">
        <v>977</v>
      </c>
      <c r="C545" s="549" t="s">
        <v>978</v>
      </c>
      <c r="D545" s="549" t="s">
        <v>979</v>
      </c>
      <c r="E545" s="551">
        <v>25.02</v>
      </c>
      <c r="F545" s="548" t="s">
        <v>2312</v>
      </c>
    </row>
    <row r="546" spans="1:6" ht="15" customHeight="1">
      <c r="A546" s="548">
        <f t="shared" si="8"/>
        <v>871</v>
      </c>
      <c r="B546" s="549" t="s">
        <v>1380</v>
      </c>
      <c r="C546" s="549" t="s">
        <v>2566</v>
      </c>
      <c r="D546" s="549" t="s">
        <v>2567</v>
      </c>
      <c r="E546" s="550">
        <v>8.06</v>
      </c>
      <c r="F546" s="548"/>
    </row>
    <row r="547" spans="1:6" ht="15" customHeight="1">
      <c r="A547" s="548">
        <f t="shared" si="8"/>
        <v>977</v>
      </c>
      <c r="B547" s="552" t="s">
        <v>645</v>
      </c>
      <c r="C547" s="552" t="s">
        <v>38</v>
      </c>
      <c r="D547" s="552" t="s">
        <v>2209</v>
      </c>
      <c r="E547" s="550">
        <v>4.08</v>
      </c>
      <c r="F547" s="548"/>
    </row>
    <row r="548" spans="1:6" ht="15" customHeight="1">
      <c r="A548" s="548">
        <f t="shared" si="8"/>
        <v>774</v>
      </c>
      <c r="B548" s="549" t="s">
        <v>2850</v>
      </c>
      <c r="C548" s="549" t="s">
        <v>1010</v>
      </c>
      <c r="D548" s="549" t="s">
        <v>1101</v>
      </c>
      <c r="E548" s="550">
        <v>10.08</v>
      </c>
      <c r="F548" s="548"/>
    </row>
    <row r="549" spans="1:6" ht="15" customHeight="1">
      <c r="A549" s="548">
        <f t="shared" si="8"/>
        <v>729</v>
      </c>
      <c r="B549" s="553" t="s">
        <v>1049</v>
      </c>
      <c r="C549" s="553" t="s">
        <v>2659</v>
      </c>
      <c r="D549" s="553" t="s">
        <v>2660</v>
      </c>
      <c r="E549" s="550">
        <v>11.08</v>
      </c>
      <c r="F549" s="548" t="s">
        <v>2968</v>
      </c>
    </row>
    <row r="550" spans="1:6" ht="15" customHeight="1">
      <c r="A550" s="548">
        <f t="shared" si="8"/>
        <v>531</v>
      </c>
      <c r="B550" s="549" t="s">
        <v>925</v>
      </c>
      <c r="C550" s="549" t="s">
        <v>2757</v>
      </c>
      <c r="D550" s="549" t="s">
        <v>2758</v>
      </c>
      <c r="E550" s="550">
        <v>14.1</v>
      </c>
      <c r="F550" s="548"/>
    </row>
    <row r="551" spans="1:6" ht="15" customHeight="1">
      <c r="A551" s="548">
        <f t="shared" si="8"/>
        <v>796</v>
      </c>
      <c r="B551" s="549" t="s">
        <v>404</v>
      </c>
      <c r="C551" s="549" t="s">
        <v>1326</v>
      </c>
      <c r="D551" s="549" t="s">
        <v>2352</v>
      </c>
      <c r="E551" s="550">
        <v>10.02</v>
      </c>
      <c r="F551" s="548"/>
    </row>
    <row r="552" spans="1:6" ht="15" customHeight="1">
      <c r="A552" s="548">
        <f t="shared" si="8"/>
        <v>1007</v>
      </c>
      <c r="B552" s="552" t="s">
        <v>1583</v>
      </c>
      <c r="C552" s="552" t="s">
        <v>527</v>
      </c>
      <c r="D552" s="552" t="s">
        <v>2352</v>
      </c>
      <c r="E552" s="550">
        <v>2.1</v>
      </c>
      <c r="F552" s="548"/>
    </row>
    <row r="553" spans="1:6" ht="15" customHeight="1">
      <c r="A553" s="548">
        <f t="shared" si="8"/>
        <v>376</v>
      </c>
      <c r="B553" s="549" t="s">
        <v>907</v>
      </c>
      <c r="C553" s="549" t="s">
        <v>3067</v>
      </c>
      <c r="D553" s="549" t="s">
        <v>699</v>
      </c>
      <c r="E553" s="550">
        <v>16.100000000000001</v>
      </c>
      <c r="F553" s="548"/>
    </row>
    <row r="554" spans="1:6" ht="15" customHeight="1">
      <c r="A554" s="548">
        <f t="shared" si="8"/>
        <v>973</v>
      </c>
      <c r="B554" s="552" t="s">
        <v>1903</v>
      </c>
      <c r="C554" s="552" t="s">
        <v>297</v>
      </c>
      <c r="D554" s="552" t="s">
        <v>1904</v>
      </c>
      <c r="E554" s="550">
        <v>5.0199999999999996</v>
      </c>
      <c r="F554" s="548" t="s">
        <v>509</v>
      </c>
    </row>
    <row r="555" spans="1:6" ht="15" customHeight="1">
      <c r="A555" s="548">
        <f t="shared" si="8"/>
        <v>778</v>
      </c>
      <c r="B555" s="549" t="s">
        <v>3131</v>
      </c>
      <c r="C555" s="549" t="s">
        <v>2386</v>
      </c>
      <c r="D555" s="549" t="s">
        <v>3132</v>
      </c>
      <c r="E555" s="550">
        <v>10.07</v>
      </c>
      <c r="F555" s="548"/>
    </row>
    <row r="556" spans="1:6" ht="15" customHeight="1">
      <c r="A556" s="548">
        <f t="shared" si="8"/>
        <v>945</v>
      </c>
      <c r="B556" s="552" t="s">
        <v>2750</v>
      </c>
      <c r="C556" s="552" t="s">
        <v>701</v>
      </c>
      <c r="D556" s="552" t="s">
        <v>2751</v>
      </c>
      <c r="E556" s="550">
        <v>6.04</v>
      </c>
      <c r="F556" s="548" t="s">
        <v>509</v>
      </c>
    </row>
    <row r="557" spans="1:6" ht="15" customHeight="1">
      <c r="A557" s="548">
        <f t="shared" si="8"/>
        <v>25</v>
      </c>
      <c r="B557" s="549" t="s">
        <v>412</v>
      </c>
      <c r="C557" s="549" t="s">
        <v>410</v>
      </c>
      <c r="D557" s="549" t="s">
        <v>411</v>
      </c>
      <c r="E557" s="551">
        <v>24.05</v>
      </c>
      <c r="F557" s="548"/>
    </row>
    <row r="558" spans="1:6" ht="15" customHeight="1">
      <c r="A558" s="548">
        <f t="shared" si="8"/>
        <v>830</v>
      </c>
      <c r="B558" s="559" t="s">
        <v>3208</v>
      </c>
      <c r="C558" s="559" t="s">
        <v>3058</v>
      </c>
      <c r="D558" s="559" t="s">
        <v>3059</v>
      </c>
      <c r="E558" s="550">
        <v>9.0500000000000007</v>
      </c>
      <c r="F558" s="548"/>
    </row>
    <row r="559" spans="1:6" ht="15" customHeight="1">
      <c r="A559" s="548">
        <f t="shared" si="8"/>
        <v>72</v>
      </c>
      <c r="B559" s="549" t="s">
        <v>730</v>
      </c>
      <c r="C559" s="549" t="s">
        <v>731</v>
      </c>
      <c r="D559" s="549" t="s">
        <v>4</v>
      </c>
      <c r="E559" s="551">
        <v>22.05</v>
      </c>
      <c r="F559" s="548" t="s">
        <v>2960</v>
      </c>
    </row>
    <row r="560" spans="1:6" ht="15" customHeight="1">
      <c r="A560" s="548">
        <f t="shared" si="8"/>
        <v>844</v>
      </c>
      <c r="B560" s="549" t="s">
        <v>2624</v>
      </c>
      <c r="C560" s="549" t="s">
        <v>2625</v>
      </c>
      <c r="D560" s="549" t="s">
        <v>2626</v>
      </c>
      <c r="E560" s="550">
        <v>9.02</v>
      </c>
      <c r="F560" s="548"/>
    </row>
    <row r="561" spans="1:6" ht="15" customHeight="1">
      <c r="A561" s="548">
        <f t="shared" si="8"/>
        <v>126</v>
      </c>
      <c r="B561" s="549" t="s">
        <v>371</v>
      </c>
      <c r="C561" s="549" t="s">
        <v>2556</v>
      </c>
      <c r="D561" s="549" t="s">
        <v>1785</v>
      </c>
      <c r="E561" s="551">
        <v>21.02</v>
      </c>
      <c r="F561" s="548" t="s">
        <v>2963</v>
      </c>
    </row>
    <row r="562" spans="1:6" ht="15" customHeight="1">
      <c r="A562" s="548">
        <f t="shared" si="8"/>
        <v>502</v>
      </c>
      <c r="B562" s="560" t="s">
        <v>371</v>
      </c>
      <c r="C562" s="560" t="s">
        <v>280</v>
      </c>
      <c r="D562" s="560" t="s">
        <v>3204</v>
      </c>
      <c r="E562" s="550">
        <v>15.06</v>
      </c>
      <c r="F562" s="548"/>
    </row>
    <row r="563" spans="1:6" ht="15" customHeight="1">
      <c r="A563" s="548">
        <f t="shared" si="8"/>
        <v>531</v>
      </c>
      <c r="B563" s="549" t="s">
        <v>2234</v>
      </c>
      <c r="C563" s="549" t="s">
        <v>272</v>
      </c>
      <c r="D563" s="549" t="s">
        <v>2235</v>
      </c>
      <c r="E563" s="550">
        <v>14.1</v>
      </c>
      <c r="F563" s="548"/>
    </row>
    <row r="564" spans="1:6" ht="15" customHeight="1">
      <c r="A564" s="548">
        <f t="shared" si="8"/>
        <v>823</v>
      </c>
      <c r="B564" s="549" t="s">
        <v>1874</v>
      </c>
      <c r="C564" s="549" t="s">
        <v>246</v>
      </c>
      <c r="D564" s="549" t="s">
        <v>1875</v>
      </c>
      <c r="E564" s="550">
        <v>9.07</v>
      </c>
      <c r="F564" s="548" t="s">
        <v>509</v>
      </c>
    </row>
    <row r="565" spans="1:6" ht="15" customHeight="1">
      <c r="A565" s="548">
        <f t="shared" si="8"/>
        <v>249</v>
      </c>
      <c r="B565" s="549" t="s">
        <v>812</v>
      </c>
      <c r="C565" s="549" t="s">
        <v>1113</v>
      </c>
      <c r="D565" s="549" t="s">
        <v>1875</v>
      </c>
      <c r="E565" s="550">
        <v>19.010000000000002</v>
      </c>
      <c r="F565" s="548" t="s">
        <v>506</v>
      </c>
    </row>
    <row r="566" spans="1:6" ht="15" customHeight="1">
      <c r="A566" s="548">
        <f t="shared" si="8"/>
        <v>304</v>
      </c>
      <c r="B566" s="549" t="s">
        <v>812</v>
      </c>
      <c r="C566" s="549" t="s">
        <v>3133</v>
      </c>
      <c r="D566" s="549" t="s">
        <v>1875</v>
      </c>
      <c r="E566" s="550">
        <v>17.11</v>
      </c>
      <c r="F566" s="548"/>
    </row>
    <row r="567" spans="1:6" ht="15" customHeight="1">
      <c r="A567" s="548">
        <f t="shared" si="8"/>
        <v>592</v>
      </c>
      <c r="B567" s="549" t="s">
        <v>3000</v>
      </c>
      <c r="C567" s="549" t="s">
        <v>303</v>
      </c>
      <c r="D567" s="549" t="s">
        <v>640</v>
      </c>
      <c r="E567" s="550">
        <v>14.01</v>
      </c>
      <c r="F567" s="548"/>
    </row>
    <row r="568" spans="1:6" ht="15" customHeight="1">
      <c r="A568" s="548">
        <f t="shared" si="8"/>
        <v>647</v>
      </c>
      <c r="B568" s="549" t="s">
        <v>2165</v>
      </c>
      <c r="C568" s="549" t="s">
        <v>2166</v>
      </c>
      <c r="D568" s="549" t="s">
        <v>684</v>
      </c>
      <c r="E568" s="550">
        <v>13.02</v>
      </c>
      <c r="F568" s="548"/>
    </row>
    <row r="569" spans="1:6" ht="15" customHeight="1">
      <c r="A569" s="548">
        <f t="shared" si="8"/>
        <v>647</v>
      </c>
      <c r="B569" s="549" t="s">
        <v>2469</v>
      </c>
      <c r="C569" s="549" t="s">
        <v>2470</v>
      </c>
      <c r="D569" s="549" t="s">
        <v>1392</v>
      </c>
      <c r="E569" s="550">
        <v>13.02</v>
      </c>
      <c r="F569" s="548"/>
    </row>
    <row r="570" spans="1:6" ht="15" customHeight="1">
      <c r="A570" s="548">
        <f t="shared" si="8"/>
        <v>214</v>
      </c>
      <c r="B570" s="549" t="s">
        <v>2619</v>
      </c>
      <c r="C570" s="549" t="s">
        <v>2620</v>
      </c>
      <c r="D570" s="549" t="s">
        <v>884</v>
      </c>
      <c r="E570" s="551">
        <v>19.07</v>
      </c>
      <c r="F570" s="548"/>
    </row>
    <row r="571" spans="1:6" ht="15" customHeight="1">
      <c r="A571" s="548">
        <f t="shared" si="8"/>
        <v>796</v>
      </c>
      <c r="B571" s="549" t="s">
        <v>2316</v>
      </c>
      <c r="C571" s="549" t="s">
        <v>245</v>
      </c>
      <c r="D571" s="549" t="s">
        <v>493</v>
      </c>
      <c r="E571" s="550">
        <v>10.02</v>
      </c>
      <c r="F571" s="548"/>
    </row>
    <row r="572" spans="1:6" ht="15" customHeight="1">
      <c r="A572" s="548">
        <f t="shared" si="8"/>
        <v>470</v>
      </c>
      <c r="B572" s="549" t="s">
        <v>2256</v>
      </c>
      <c r="C572" s="549" t="s">
        <v>185</v>
      </c>
      <c r="D572" s="549" t="s">
        <v>3</v>
      </c>
      <c r="E572" s="550">
        <v>15.08</v>
      </c>
      <c r="F572" s="548"/>
    </row>
    <row r="573" spans="1:6" ht="15" customHeight="1">
      <c r="A573" s="548">
        <f t="shared" si="8"/>
        <v>571</v>
      </c>
      <c r="B573" s="549" t="s">
        <v>3076</v>
      </c>
      <c r="C573" s="549" t="s">
        <v>3077</v>
      </c>
      <c r="D573" s="549" t="s">
        <v>3</v>
      </c>
      <c r="E573" s="550">
        <v>14.04</v>
      </c>
      <c r="F573" s="548" t="s">
        <v>508</v>
      </c>
    </row>
    <row r="574" spans="1:6" ht="15" customHeight="1">
      <c r="A574" s="548">
        <f t="shared" si="8"/>
        <v>816</v>
      </c>
      <c r="B574" s="549" t="s">
        <v>99</v>
      </c>
      <c r="C574" s="549" t="s">
        <v>265</v>
      </c>
      <c r="D574" s="549" t="s">
        <v>3</v>
      </c>
      <c r="E574" s="550">
        <v>9.09</v>
      </c>
      <c r="F574" s="548"/>
    </row>
    <row r="575" spans="1:6" ht="15" customHeight="1">
      <c r="A575" s="548">
        <f t="shared" si="8"/>
        <v>764</v>
      </c>
      <c r="B575" s="549" t="s">
        <v>2436</v>
      </c>
      <c r="C575" s="549" t="s">
        <v>2437</v>
      </c>
      <c r="D575" s="549" t="s">
        <v>2438</v>
      </c>
      <c r="E575" s="550">
        <v>10.11</v>
      </c>
      <c r="F575" s="548"/>
    </row>
    <row r="576" spans="1:6" ht="15" customHeight="1">
      <c r="A576" s="548">
        <f t="shared" si="8"/>
        <v>669</v>
      </c>
      <c r="B576" s="549" t="s">
        <v>2702</v>
      </c>
      <c r="C576" s="549" t="s">
        <v>275</v>
      </c>
      <c r="D576" s="549" t="s">
        <v>2438</v>
      </c>
      <c r="E576" s="550">
        <v>12.09</v>
      </c>
      <c r="F576" s="548"/>
    </row>
    <row r="577" spans="1:6" ht="15" customHeight="1">
      <c r="A577" s="548">
        <f t="shared" si="8"/>
        <v>657</v>
      </c>
      <c r="B577" s="549" t="s">
        <v>2997</v>
      </c>
      <c r="C577" s="549" t="s">
        <v>2998</v>
      </c>
      <c r="D577" s="549" t="s">
        <v>2999</v>
      </c>
      <c r="E577" s="550">
        <v>13.01</v>
      </c>
      <c r="F577" s="548"/>
    </row>
    <row r="578" spans="1:6" ht="15" customHeight="1">
      <c r="A578" s="548">
        <f t="shared" si="8"/>
        <v>921</v>
      </c>
      <c r="B578" s="552" t="s">
        <v>1291</v>
      </c>
      <c r="C578" s="552" t="s">
        <v>1415</v>
      </c>
      <c r="D578" s="552" t="s">
        <v>1416</v>
      </c>
      <c r="E578" s="550">
        <v>7.02</v>
      </c>
      <c r="F578" s="548"/>
    </row>
    <row r="579" spans="1:6" ht="15" customHeight="1">
      <c r="A579" s="548">
        <f t="shared" ref="A579:A642" si="9">RANK(E579,$E$3:$E$1026,0)</f>
        <v>121</v>
      </c>
      <c r="B579" s="549" t="s">
        <v>900</v>
      </c>
      <c r="C579" s="549" t="s">
        <v>234</v>
      </c>
      <c r="D579" s="549" t="s">
        <v>348</v>
      </c>
      <c r="E579" s="551">
        <v>21.04</v>
      </c>
      <c r="F579" s="548"/>
    </row>
    <row r="580" spans="1:6" ht="15" customHeight="1">
      <c r="A580" s="548">
        <f t="shared" si="9"/>
        <v>306</v>
      </c>
      <c r="B580" s="549" t="s">
        <v>610</v>
      </c>
      <c r="C580" s="549" t="s">
        <v>285</v>
      </c>
      <c r="D580" s="549" t="s">
        <v>2818</v>
      </c>
      <c r="E580" s="550">
        <v>17.100000000000001</v>
      </c>
      <c r="F580" s="548"/>
    </row>
    <row r="581" spans="1:6" ht="15" customHeight="1">
      <c r="A581" s="548">
        <f t="shared" si="9"/>
        <v>131</v>
      </c>
      <c r="B581" s="549" t="s">
        <v>156</v>
      </c>
      <c r="C581" s="549" t="s">
        <v>235</v>
      </c>
      <c r="D581" s="549" t="s">
        <v>86</v>
      </c>
      <c r="E581" s="551">
        <v>21.01</v>
      </c>
      <c r="F581" s="548" t="s">
        <v>2581</v>
      </c>
    </row>
    <row r="582" spans="1:6" ht="15" customHeight="1">
      <c r="A582" s="548">
        <f t="shared" si="9"/>
        <v>805</v>
      </c>
      <c r="B582" s="549" t="s">
        <v>2837</v>
      </c>
      <c r="C582" s="549" t="s">
        <v>282</v>
      </c>
      <c r="D582" s="549" t="s">
        <v>86</v>
      </c>
      <c r="E582" s="550">
        <v>9.11</v>
      </c>
      <c r="F582" s="548" t="s">
        <v>509</v>
      </c>
    </row>
    <row r="583" spans="1:6" ht="15" customHeight="1">
      <c r="A583" s="548">
        <f t="shared" si="9"/>
        <v>341</v>
      </c>
      <c r="B583" s="549" t="s">
        <v>126</v>
      </c>
      <c r="C583" s="549" t="s">
        <v>40</v>
      </c>
      <c r="D583" s="549" t="s">
        <v>19</v>
      </c>
      <c r="E583" s="550">
        <v>17.05</v>
      </c>
      <c r="F583" s="548"/>
    </row>
    <row r="584" spans="1:6" ht="15" customHeight="1">
      <c r="A584" s="548">
        <f t="shared" si="9"/>
        <v>884</v>
      </c>
      <c r="B584" s="549" t="s">
        <v>2946</v>
      </c>
      <c r="C584" s="549" t="s">
        <v>466</v>
      </c>
      <c r="D584" s="549" t="s">
        <v>2947</v>
      </c>
      <c r="E584" s="550">
        <v>8.0299999999999994</v>
      </c>
      <c r="F584" s="548"/>
    </row>
    <row r="585" spans="1:6" ht="15" customHeight="1">
      <c r="A585" s="548">
        <f t="shared" si="9"/>
        <v>885</v>
      </c>
      <c r="B585" s="552" t="s">
        <v>3173</v>
      </c>
      <c r="C585" s="552" t="s">
        <v>3174</v>
      </c>
      <c r="D585" s="552" t="s">
        <v>1312</v>
      </c>
      <c r="E585" s="550">
        <v>8.02</v>
      </c>
      <c r="F585" s="548"/>
    </row>
    <row r="586" spans="1:6" ht="15" customHeight="1">
      <c r="A586" s="548">
        <f t="shared" si="9"/>
        <v>729</v>
      </c>
      <c r="B586" s="549" t="s">
        <v>2491</v>
      </c>
      <c r="C586" s="549" t="s">
        <v>82</v>
      </c>
      <c r="D586" s="549" t="s">
        <v>2492</v>
      </c>
      <c r="E586" s="550">
        <v>11.08</v>
      </c>
      <c r="F586" s="548"/>
    </row>
    <row r="587" spans="1:6" ht="15" customHeight="1">
      <c r="A587" s="548">
        <f t="shared" si="9"/>
        <v>643</v>
      </c>
      <c r="B587" s="549" t="s">
        <v>2242</v>
      </c>
      <c r="C587" s="549" t="s">
        <v>2243</v>
      </c>
      <c r="D587" s="549" t="s">
        <v>67</v>
      </c>
      <c r="E587" s="550">
        <v>13.03</v>
      </c>
      <c r="F587" s="548"/>
    </row>
    <row r="588" spans="1:6" ht="15" customHeight="1">
      <c r="A588" s="548">
        <f t="shared" si="9"/>
        <v>89</v>
      </c>
      <c r="B588" s="555" t="s">
        <v>1780</v>
      </c>
      <c r="C588" s="555" t="s">
        <v>2099</v>
      </c>
      <c r="D588" s="555" t="s">
        <v>67</v>
      </c>
      <c r="E588" s="551">
        <v>22.02</v>
      </c>
      <c r="F588" s="548" t="s">
        <v>2313</v>
      </c>
    </row>
    <row r="589" spans="1:6" ht="15" customHeight="1">
      <c r="A589" s="548">
        <f t="shared" si="9"/>
        <v>96</v>
      </c>
      <c r="B589" s="549" t="s">
        <v>2098</v>
      </c>
      <c r="C589" s="549" t="s">
        <v>2099</v>
      </c>
      <c r="D589" s="549" t="s">
        <v>67</v>
      </c>
      <c r="E589" s="551">
        <v>22</v>
      </c>
      <c r="F589" s="548" t="s">
        <v>2582</v>
      </c>
    </row>
    <row r="590" spans="1:6" ht="15" customHeight="1">
      <c r="A590" s="548">
        <f t="shared" si="9"/>
        <v>341</v>
      </c>
      <c r="B590" s="549" t="s">
        <v>1771</v>
      </c>
      <c r="C590" s="549" t="s">
        <v>286</v>
      </c>
      <c r="D590" s="549" t="s">
        <v>67</v>
      </c>
      <c r="E590" s="550">
        <v>17.05</v>
      </c>
      <c r="F590" s="548"/>
    </row>
    <row r="591" spans="1:6" ht="15" customHeight="1">
      <c r="A591" s="548">
        <f t="shared" si="9"/>
        <v>969</v>
      </c>
      <c r="B591" s="552" t="s">
        <v>2856</v>
      </c>
      <c r="C591" s="552" t="s">
        <v>410</v>
      </c>
      <c r="D591" s="552" t="s">
        <v>67</v>
      </c>
      <c r="E591" s="550">
        <v>5.04</v>
      </c>
      <c r="F591" s="548"/>
    </row>
    <row r="592" spans="1:6" ht="15" customHeight="1">
      <c r="A592" s="548">
        <f t="shared" si="9"/>
        <v>131</v>
      </c>
      <c r="B592" s="549" t="s">
        <v>1780</v>
      </c>
      <c r="C592" s="549" t="s">
        <v>2325</v>
      </c>
      <c r="D592" s="549" t="s">
        <v>67</v>
      </c>
      <c r="E592" s="551">
        <v>21.01</v>
      </c>
      <c r="F592" s="548"/>
    </row>
    <row r="593" spans="1:6" ht="15" customHeight="1">
      <c r="A593" s="548">
        <f t="shared" si="9"/>
        <v>809</v>
      </c>
      <c r="B593" s="549" t="s">
        <v>441</v>
      </c>
      <c r="C593" s="549" t="s">
        <v>2203</v>
      </c>
      <c r="D593" s="549" t="s">
        <v>67</v>
      </c>
      <c r="E593" s="550">
        <v>9.1</v>
      </c>
      <c r="F593" s="548"/>
    </row>
    <row r="594" spans="1:6" ht="15" customHeight="1">
      <c r="A594" s="548">
        <f t="shared" si="9"/>
        <v>4</v>
      </c>
      <c r="B594" s="549" t="s">
        <v>1247</v>
      </c>
      <c r="C594" s="549" t="s">
        <v>1248</v>
      </c>
      <c r="D594" s="549" t="s">
        <v>1249</v>
      </c>
      <c r="E594" s="551">
        <v>26.04</v>
      </c>
      <c r="F594" s="548" t="s">
        <v>2954</v>
      </c>
    </row>
    <row r="595" spans="1:6" ht="15" customHeight="1">
      <c r="A595" s="548">
        <f t="shared" si="9"/>
        <v>470</v>
      </c>
      <c r="B595" s="549" t="s">
        <v>2681</v>
      </c>
      <c r="C595" s="549" t="s">
        <v>282</v>
      </c>
      <c r="D595" s="549" t="s">
        <v>1249</v>
      </c>
      <c r="E595" s="550">
        <v>15.08</v>
      </c>
      <c r="F595" s="548"/>
    </row>
    <row r="596" spans="1:6" ht="15" customHeight="1">
      <c r="A596" s="548">
        <f t="shared" si="9"/>
        <v>362</v>
      </c>
      <c r="B596" s="549" t="s">
        <v>2892</v>
      </c>
      <c r="C596" s="549" t="s">
        <v>251</v>
      </c>
      <c r="D596" s="549" t="s">
        <v>2893</v>
      </c>
      <c r="E596" s="550">
        <v>17.02</v>
      </c>
      <c r="F596" s="548"/>
    </row>
    <row r="597" spans="1:6" ht="15" customHeight="1">
      <c r="A597" s="548">
        <f t="shared" si="9"/>
        <v>272</v>
      </c>
      <c r="B597" s="549" t="s">
        <v>3026</v>
      </c>
      <c r="C597" s="549" t="s">
        <v>277</v>
      </c>
      <c r="D597" s="549" t="s">
        <v>3027</v>
      </c>
      <c r="E597" s="550">
        <v>18.07</v>
      </c>
      <c r="F597" s="548"/>
    </row>
    <row r="598" spans="1:6" ht="15" customHeight="1">
      <c r="A598" s="548">
        <f t="shared" si="9"/>
        <v>454</v>
      </c>
      <c r="B598" s="549" t="s">
        <v>2465</v>
      </c>
      <c r="C598" s="549" t="s">
        <v>185</v>
      </c>
      <c r="D598" s="549" t="s">
        <v>2466</v>
      </c>
      <c r="E598" s="550">
        <v>16</v>
      </c>
      <c r="F598" s="548"/>
    </row>
    <row r="599" spans="1:6" ht="15" customHeight="1">
      <c r="A599" s="548">
        <f t="shared" si="9"/>
        <v>174</v>
      </c>
      <c r="B599" s="549" t="s">
        <v>3045</v>
      </c>
      <c r="C599" s="549" t="s">
        <v>74</v>
      </c>
      <c r="D599" s="549" t="s">
        <v>51</v>
      </c>
      <c r="E599" s="551">
        <v>20.04</v>
      </c>
      <c r="F599" s="548"/>
    </row>
    <row r="600" spans="1:6" ht="15" customHeight="1">
      <c r="A600" s="548">
        <f t="shared" si="9"/>
        <v>42</v>
      </c>
      <c r="B600" s="549" t="s">
        <v>971</v>
      </c>
      <c r="C600" s="549" t="s">
        <v>246</v>
      </c>
      <c r="D600" s="549" t="s">
        <v>51</v>
      </c>
      <c r="E600" s="551">
        <v>23.06</v>
      </c>
      <c r="F600" s="548" t="s">
        <v>2579</v>
      </c>
    </row>
    <row r="601" spans="1:6" ht="15" customHeight="1">
      <c r="A601" s="548">
        <f t="shared" si="9"/>
        <v>36</v>
      </c>
      <c r="B601" s="549" t="s">
        <v>971</v>
      </c>
      <c r="C601" s="549" t="s">
        <v>2842</v>
      </c>
      <c r="D601" s="549" t="s">
        <v>51</v>
      </c>
      <c r="E601" s="551">
        <v>23.1</v>
      </c>
      <c r="F601" s="548"/>
    </row>
    <row r="602" spans="1:6" ht="15" customHeight="1">
      <c r="A602" s="548">
        <f t="shared" si="9"/>
        <v>32</v>
      </c>
      <c r="B602" s="555" t="s">
        <v>971</v>
      </c>
      <c r="C602" s="555" t="s">
        <v>2193</v>
      </c>
      <c r="D602" s="555" t="s">
        <v>51</v>
      </c>
      <c r="E602" s="551">
        <v>24.01</v>
      </c>
      <c r="F602" s="548" t="s">
        <v>2578</v>
      </c>
    </row>
    <row r="603" spans="1:6" ht="15" customHeight="1">
      <c r="A603" s="548">
        <f t="shared" si="9"/>
        <v>817</v>
      </c>
      <c r="B603" s="549" t="s">
        <v>3062</v>
      </c>
      <c r="C603" s="549" t="s">
        <v>1507</v>
      </c>
      <c r="D603" s="549" t="s">
        <v>51</v>
      </c>
      <c r="E603" s="550">
        <v>9.08</v>
      </c>
      <c r="F603" s="548"/>
    </row>
    <row r="604" spans="1:6" ht="15" customHeight="1">
      <c r="A604" s="548">
        <f t="shared" si="9"/>
        <v>135</v>
      </c>
      <c r="B604" s="555" t="s">
        <v>1982</v>
      </c>
      <c r="C604" s="555" t="s">
        <v>261</v>
      </c>
      <c r="D604" s="555" t="s">
        <v>51</v>
      </c>
      <c r="E604" s="551">
        <v>21</v>
      </c>
      <c r="F604" s="548"/>
    </row>
    <row r="605" spans="1:6" ht="15" customHeight="1">
      <c r="A605" s="548">
        <f t="shared" si="9"/>
        <v>456</v>
      </c>
      <c r="B605" s="549" t="s">
        <v>2274</v>
      </c>
      <c r="C605" s="549" t="s">
        <v>2014</v>
      </c>
      <c r="D605" s="549" t="s">
        <v>51</v>
      </c>
      <c r="E605" s="550">
        <v>15.1</v>
      </c>
      <c r="F605" s="548"/>
    </row>
    <row r="606" spans="1:6" ht="15" customHeight="1">
      <c r="A606" s="548">
        <f t="shared" si="9"/>
        <v>902</v>
      </c>
      <c r="B606" s="552" t="s">
        <v>3114</v>
      </c>
      <c r="C606" s="552" t="s">
        <v>1019</v>
      </c>
      <c r="D606" s="552" t="s">
        <v>51</v>
      </c>
      <c r="E606" s="550">
        <v>7.08</v>
      </c>
      <c r="F606" s="548"/>
    </row>
    <row r="607" spans="1:6" ht="15" customHeight="1">
      <c r="A607" s="548">
        <f t="shared" si="9"/>
        <v>264</v>
      </c>
      <c r="B607" s="549" t="s">
        <v>1518</v>
      </c>
      <c r="C607" s="549" t="s">
        <v>258</v>
      </c>
      <c r="D607" s="549" t="s">
        <v>51</v>
      </c>
      <c r="E607" s="550">
        <v>18.079999999999998</v>
      </c>
      <c r="F607" s="548"/>
    </row>
    <row r="608" spans="1:6" ht="15" customHeight="1">
      <c r="A608" s="548">
        <f t="shared" si="9"/>
        <v>729</v>
      </c>
      <c r="B608" s="549" t="s">
        <v>2434</v>
      </c>
      <c r="C608" s="549" t="s">
        <v>2435</v>
      </c>
      <c r="D608" s="549" t="s">
        <v>409</v>
      </c>
      <c r="E608" s="550">
        <v>11.08</v>
      </c>
      <c r="F608" s="548"/>
    </row>
    <row r="609" spans="1:6" ht="15" customHeight="1">
      <c r="A609" s="548">
        <f t="shared" si="9"/>
        <v>612</v>
      </c>
      <c r="B609" s="549" t="s">
        <v>2827</v>
      </c>
      <c r="C609" s="549" t="s">
        <v>1110</v>
      </c>
      <c r="D609" s="549" t="s">
        <v>2828</v>
      </c>
      <c r="E609" s="550">
        <v>13.08</v>
      </c>
      <c r="F609" s="548"/>
    </row>
    <row r="610" spans="1:6" ht="15" customHeight="1">
      <c r="A610" s="548">
        <f t="shared" si="9"/>
        <v>279</v>
      </c>
      <c r="B610" s="549" t="s">
        <v>152</v>
      </c>
      <c r="C610" s="549" t="s">
        <v>158</v>
      </c>
      <c r="D610" s="549" t="s">
        <v>572</v>
      </c>
      <c r="E610" s="550">
        <v>18.059999999999999</v>
      </c>
      <c r="F610" s="548"/>
    </row>
    <row r="611" spans="1:6" ht="15" customHeight="1">
      <c r="A611" s="548">
        <f t="shared" si="9"/>
        <v>237</v>
      </c>
      <c r="B611" s="555" t="s">
        <v>152</v>
      </c>
      <c r="C611" s="555" t="s">
        <v>244</v>
      </c>
      <c r="D611" s="555" t="s">
        <v>572</v>
      </c>
      <c r="E611" s="551">
        <v>19.03</v>
      </c>
      <c r="F611" s="548" t="s">
        <v>2584</v>
      </c>
    </row>
    <row r="612" spans="1:6" ht="15" customHeight="1">
      <c r="A612" s="548">
        <f t="shared" si="9"/>
        <v>833</v>
      </c>
      <c r="B612" s="549" t="s">
        <v>2835</v>
      </c>
      <c r="C612" s="549" t="s">
        <v>1475</v>
      </c>
      <c r="D612" s="549" t="s">
        <v>2772</v>
      </c>
      <c r="E612" s="550">
        <v>9.0399999999999991</v>
      </c>
      <c r="F612" s="548"/>
    </row>
    <row r="613" spans="1:6" ht="15" customHeight="1">
      <c r="A613" s="548">
        <f t="shared" si="9"/>
        <v>406</v>
      </c>
      <c r="B613" s="549" t="s">
        <v>620</v>
      </c>
      <c r="C613" s="549" t="s">
        <v>621</v>
      </c>
      <c r="D613" s="549" t="s">
        <v>622</v>
      </c>
      <c r="E613" s="550">
        <v>16.07</v>
      </c>
      <c r="F613" s="548"/>
    </row>
    <row r="614" spans="1:6" ht="15" customHeight="1">
      <c r="A614" s="548">
        <f t="shared" si="9"/>
        <v>126</v>
      </c>
      <c r="B614" s="549" t="s">
        <v>2649</v>
      </c>
      <c r="C614" s="549" t="s">
        <v>918</v>
      </c>
      <c r="D614" s="549" t="s">
        <v>2650</v>
      </c>
      <c r="E614" s="551">
        <v>21.02</v>
      </c>
      <c r="F614" s="548"/>
    </row>
    <row r="615" spans="1:6" ht="15" customHeight="1">
      <c r="A615" s="548">
        <f t="shared" si="9"/>
        <v>78</v>
      </c>
      <c r="B615" s="549" t="s">
        <v>2400</v>
      </c>
      <c r="C615" s="549" t="s">
        <v>32</v>
      </c>
      <c r="D615" s="549" t="s">
        <v>2397</v>
      </c>
      <c r="E615" s="551">
        <v>22.04</v>
      </c>
      <c r="F615" s="548"/>
    </row>
    <row r="616" spans="1:6" ht="15" customHeight="1">
      <c r="A616" s="548">
        <f t="shared" si="9"/>
        <v>625</v>
      </c>
      <c r="B616" s="549" t="s">
        <v>2396</v>
      </c>
      <c r="C616" s="549" t="s">
        <v>158</v>
      </c>
      <c r="D616" s="549" t="s">
        <v>2397</v>
      </c>
      <c r="E616" s="550">
        <v>13.05</v>
      </c>
      <c r="F616" s="548"/>
    </row>
    <row r="617" spans="1:6" ht="15" customHeight="1">
      <c r="A617" s="548">
        <f t="shared" si="9"/>
        <v>686</v>
      </c>
      <c r="B617" s="549" t="s">
        <v>327</v>
      </c>
      <c r="C617" s="549" t="s">
        <v>273</v>
      </c>
      <c r="D617" s="549" t="s">
        <v>403</v>
      </c>
      <c r="E617" s="550">
        <v>12.06</v>
      </c>
      <c r="F617" s="548"/>
    </row>
    <row r="618" spans="1:6" ht="15" customHeight="1">
      <c r="A618" s="548">
        <f t="shared" si="9"/>
        <v>249</v>
      </c>
      <c r="B618" s="549" t="s">
        <v>433</v>
      </c>
      <c r="C618" s="549" t="s">
        <v>853</v>
      </c>
      <c r="D618" s="549" t="s">
        <v>435</v>
      </c>
      <c r="E618" s="550">
        <v>19.010000000000002</v>
      </c>
      <c r="F618" s="548" t="s">
        <v>506</v>
      </c>
    </row>
    <row r="619" spans="1:6" ht="15" customHeight="1">
      <c r="A619" s="548">
        <f t="shared" si="9"/>
        <v>510</v>
      </c>
      <c r="B619" s="549" t="s">
        <v>155</v>
      </c>
      <c r="C619" s="549" t="s">
        <v>2394</v>
      </c>
      <c r="D619" s="549" t="s">
        <v>2395</v>
      </c>
      <c r="E619" s="550">
        <v>15.03</v>
      </c>
      <c r="F619" s="548" t="s">
        <v>509</v>
      </c>
    </row>
    <row r="620" spans="1:6" ht="15" customHeight="1">
      <c r="A620" s="548">
        <f t="shared" si="9"/>
        <v>509</v>
      </c>
      <c r="B620" s="549" t="s">
        <v>136</v>
      </c>
      <c r="C620" s="549" t="s">
        <v>2920</v>
      </c>
      <c r="D620" s="549" t="s">
        <v>632</v>
      </c>
      <c r="E620" s="550">
        <v>15.04</v>
      </c>
      <c r="F620" s="548"/>
    </row>
    <row r="621" spans="1:6" ht="15" customHeight="1">
      <c r="A621" s="548">
        <f t="shared" si="9"/>
        <v>165</v>
      </c>
      <c r="B621" s="549" t="s">
        <v>118</v>
      </c>
      <c r="C621" s="549" t="s">
        <v>234</v>
      </c>
      <c r="D621" s="549" t="s">
        <v>422</v>
      </c>
      <c r="E621" s="551">
        <v>20.059999999999999</v>
      </c>
      <c r="F621" s="548" t="s">
        <v>506</v>
      </c>
    </row>
    <row r="622" spans="1:6" ht="15" customHeight="1">
      <c r="A622" s="548">
        <f t="shared" si="9"/>
        <v>318</v>
      </c>
      <c r="B622" s="549" t="s">
        <v>420</v>
      </c>
      <c r="C622" s="549" t="s">
        <v>421</v>
      </c>
      <c r="D622" s="549" t="s">
        <v>422</v>
      </c>
      <c r="E622" s="550">
        <v>17.079999999999998</v>
      </c>
      <c r="F622" s="548"/>
    </row>
    <row r="623" spans="1:6" ht="15" customHeight="1">
      <c r="A623" s="548">
        <f t="shared" si="9"/>
        <v>287</v>
      </c>
      <c r="B623" s="549" t="s">
        <v>1515</v>
      </c>
      <c r="C623" s="549" t="s">
        <v>1453</v>
      </c>
      <c r="D623" s="549" t="s">
        <v>422</v>
      </c>
      <c r="E623" s="550">
        <v>18.03</v>
      </c>
      <c r="F623" s="548"/>
    </row>
    <row r="624" spans="1:6" ht="15" customHeight="1">
      <c r="A624" s="548">
        <f t="shared" si="9"/>
        <v>780</v>
      </c>
      <c r="B624" s="549" t="s">
        <v>66</v>
      </c>
      <c r="C624" s="549" t="s">
        <v>1773</v>
      </c>
      <c r="D624" s="549" t="s">
        <v>1232</v>
      </c>
      <c r="E624" s="550">
        <v>10.06</v>
      </c>
      <c r="F624" s="548"/>
    </row>
    <row r="625" spans="1:6" ht="15" customHeight="1">
      <c r="A625" s="548">
        <f t="shared" si="9"/>
        <v>704</v>
      </c>
      <c r="B625" s="549" t="s">
        <v>66</v>
      </c>
      <c r="C625" s="549" t="s">
        <v>2135</v>
      </c>
      <c r="D625" s="549" t="s">
        <v>1232</v>
      </c>
      <c r="E625" s="550">
        <v>12.03</v>
      </c>
      <c r="F625" s="548"/>
    </row>
    <row r="626" spans="1:6" ht="15" customHeight="1">
      <c r="A626" s="548">
        <f t="shared" si="9"/>
        <v>547</v>
      </c>
      <c r="B626" s="549"/>
      <c r="C626" s="549" t="s">
        <v>277</v>
      </c>
      <c r="D626" s="549" t="s">
        <v>2215</v>
      </c>
      <c r="E626" s="550">
        <v>14.08</v>
      </c>
      <c r="F626" s="548"/>
    </row>
    <row r="627" spans="1:6" ht="15" customHeight="1">
      <c r="A627" s="548">
        <f t="shared" si="9"/>
        <v>908</v>
      </c>
      <c r="B627" s="552" t="s">
        <v>2166</v>
      </c>
      <c r="C627" s="552" t="s">
        <v>540</v>
      </c>
      <c r="D627" s="552" t="s">
        <v>2800</v>
      </c>
      <c r="E627" s="550">
        <v>7.07</v>
      </c>
      <c r="F627" s="548"/>
    </row>
    <row r="628" spans="1:6" ht="15" customHeight="1">
      <c r="A628" s="548">
        <f t="shared" si="9"/>
        <v>729</v>
      </c>
      <c r="B628" s="549" t="s">
        <v>2913</v>
      </c>
      <c r="C628" s="549" t="s">
        <v>608</v>
      </c>
      <c r="D628" s="549" t="s">
        <v>1690</v>
      </c>
      <c r="E628" s="550">
        <v>11.08</v>
      </c>
      <c r="F628" s="548"/>
    </row>
    <row r="629" spans="1:6" ht="15" customHeight="1">
      <c r="A629" s="548">
        <f t="shared" si="9"/>
        <v>140</v>
      </c>
      <c r="B629" s="549" t="s">
        <v>2929</v>
      </c>
      <c r="C629" s="549" t="s">
        <v>2729</v>
      </c>
      <c r="D629" s="549" t="s">
        <v>54</v>
      </c>
      <c r="E629" s="551">
        <v>20.100000000000001</v>
      </c>
      <c r="F629" s="548"/>
    </row>
    <row r="630" spans="1:6" ht="15" customHeight="1">
      <c r="A630" s="548">
        <f t="shared" si="9"/>
        <v>12</v>
      </c>
      <c r="B630" s="549" t="s">
        <v>161</v>
      </c>
      <c r="C630" s="549" t="s">
        <v>236</v>
      </c>
      <c r="D630" s="549" t="s">
        <v>54</v>
      </c>
      <c r="E630" s="551">
        <v>25.02</v>
      </c>
      <c r="F630" s="548" t="s">
        <v>2955</v>
      </c>
    </row>
    <row r="631" spans="1:6" ht="15" customHeight="1">
      <c r="A631" s="548">
        <f t="shared" si="9"/>
        <v>945</v>
      </c>
      <c r="B631" s="552" t="s">
        <v>167</v>
      </c>
      <c r="C631" s="552" t="s">
        <v>239</v>
      </c>
      <c r="D631" s="552" t="s">
        <v>82</v>
      </c>
      <c r="E631" s="550">
        <v>6.04</v>
      </c>
      <c r="F631" s="548"/>
    </row>
    <row r="632" spans="1:6" ht="15" customHeight="1">
      <c r="A632" s="548">
        <f t="shared" si="9"/>
        <v>72</v>
      </c>
      <c r="B632" s="560" t="s">
        <v>144</v>
      </c>
      <c r="C632" s="560" t="s">
        <v>258</v>
      </c>
      <c r="D632" s="560" t="s">
        <v>48</v>
      </c>
      <c r="E632" s="551">
        <v>22.05</v>
      </c>
      <c r="F632" s="548" t="s">
        <v>3193</v>
      </c>
    </row>
    <row r="633" spans="1:6" ht="15" customHeight="1">
      <c r="A633" s="548">
        <f t="shared" si="9"/>
        <v>1013</v>
      </c>
      <c r="B633" s="552" t="s">
        <v>247</v>
      </c>
      <c r="C633" s="552" t="s">
        <v>1106</v>
      </c>
      <c r="D633" s="552" t="s">
        <v>2740</v>
      </c>
      <c r="E633" s="550">
        <v>2.02</v>
      </c>
      <c r="F633" s="548"/>
    </row>
    <row r="634" spans="1:6" ht="15" customHeight="1">
      <c r="A634" s="548">
        <f t="shared" si="9"/>
        <v>669</v>
      </c>
      <c r="B634" s="549" t="s">
        <v>155</v>
      </c>
      <c r="C634" s="549" t="s">
        <v>32</v>
      </c>
      <c r="D634" s="549" t="s">
        <v>2270</v>
      </c>
      <c r="E634" s="550">
        <v>12.09</v>
      </c>
      <c r="F634" s="548"/>
    </row>
    <row r="635" spans="1:6" ht="15" customHeight="1">
      <c r="A635" s="548">
        <f t="shared" si="9"/>
        <v>858</v>
      </c>
      <c r="B635" s="549" t="s">
        <v>2268</v>
      </c>
      <c r="C635" s="549" t="s">
        <v>2269</v>
      </c>
      <c r="D635" s="549" t="s">
        <v>2270</v>
      </c>
      <c r="E635" s="550">
        <v>8.1</v>
      </c>
      <c r="F635" s="548"/>
    </row>
    <row r="636" spans="1:6" ht="15" customHeight="1">
      <c r="A636" s="548">
        <f t="shared" si="9"/>
        <v>434</v>
      </c>
      <c r="B636" s="549" t="s">
        <v>3140</v>
      </c>
      <c r="C636" s="549" t="s">
        <v>3141</v>
      </c>
      <c r="D636" s="549" t="s">
        <v>3142</v>
      </c>
      <c r="E636" s="550">
        <v>16.04</v>
      </c>
      <c r="F636" s="548"/>
    </row>
    <row r="637" spans="1:6" ht="15" customHeight="1">
      <c r="A637" s="548">
        <f t="shared" si="9"/>
        <v>956</v>
      </c>
      <c r="B637" s="552" t="s">
        <v>3162</v>
      </c>
      <c r="C637" s="552" t="s">
        <v>285</v>
      </c>
      <c r="D637" s="552" t="s">
        <v>386</v>
      </c>
      <c r="E637" s="550">
        <v>6.02</v>
      </c>
      <c r="F637" s="548"/>
    </row>
    <row r="638" spans="1:6" ht="15" customHeight="1">
      <c r="A638" s="548">
        <f t="shared" si="9"/>
        <v>787</v>
      </c>
      <c r="B638" s="549" t="s">
        <v>113</v>
      </c>
      <c r="C638" s="549" t="s">
        <v>1602</v>
      </c>
      <c r="D638" s="549" t="s">
        <v>2303</v>
      </c>
      <c r="E638" s="550">
        <v>10.039999999999999</v>
      </c>
      <c r="F638" s="548"/>
    </row>
    <row r="639" spans="1:6" ht="15" customHeight="1">
      <c r="A639" s="548">
        <f t="shared" si="9"/>
        <v>805</v>
      </c>
      <c r="B639" s="549" t="s">
        <v>327</v>
      </c>
      <c r="C639" s="549" t="s">
        <v>273</v>
      </c>
      <c r="D639" s="549" t="s">
        <v>219</v>
      </c>
      <c r="E639" s="550">
        <v>9.11</v>
      </c>
      <c r="F639" s="548"/>
    </row>
    <row r="640" spans="1:6" ht="15" customHeight="1">
      <c r="A640" s="548">
        <f t="shared" si="9"/>
        <v>672</v>
      </c>
      <c r="B640" s="549" t="s">
        <v>1643</v>
      </c>
      <c r="C640" s="549" t="s">
        <v>623</v>
      </c>
      <c r="D640" s="549" t="s">
        <v>219</v>
      </c>
      <c r="E640" s="550">
        <v>12.08</v>
      </c>
      <c r="F640" s="548" t="s">
        <v>3202</v>
      </c>
    </row>
    <row r="641" spans="1:6" ht="15" customHeight="1">
      <c r="A641" s="548">
        <f t="shared" si="9"/>
        <v>42</v>
      </c>
      <c r="B641" s="549" t="s">
        <v>412</v>
      </c>
      <c r="C641" s="549" t="s">
        <v>271</v>
      </c>
      <c r="D641" s="549" t="s">
        <v>413</v>
      </c>
      <c r="E641" s="551">
        <v>23.06</v>
      </c>
      <c r="F641" s="548"/>
    </row>
    <row r="642" spans="1:6" ht="15" customHeight="1">
      <c r="A642" s="548">
        <f t="shared" si="9"/>
        <v>635</v>
      </c>
      <c r="B642" s="549" t="s">
        <v>1375</v>
      </c>
      <c r="C642" s="549" t="s">
        <v>1322</v>
      </c>
      <c r="D642" s="549" t="s">
        <v>1713</v>
      </c>
      <c r="E642" s="550">
        <v>13.04</v>
      </c>
      <c r="F642" s="548"/>
    </row>
    <row r="643" spans="1:6" ht="15" customHeight="1">
      <c r="A643" s="548">
        <f t="shared" ref="A643:A706" si="10">RANK(E643,$E$3:$E$1026,0)</f>
        <v>662</v>
      </c>
      <c r="B643" s="553" t="s">
        <v>1667</v>
      </c>
      <c r="C643" s="553" t="s">
        <v>2189</v>
      </c>
      <c r="D643" s="549" t="s">
        <v>1713</v>
      </c>
      <c r="E643" s="550">
        <v>12.1</v>
      </c>
      <c r="F643" s="548"/>
    </row>
    <row r="644" spans="1:6" ht="15" customHeight="1">
      <c r="A644" s="548">
        <f t="shared" si="10"/>
        <v>892</v>
      </c>
      <c r="B644" s="552" t="s">
        <v>2676</v>
      </c>
      <c r="C644" s="552" t="s">
        <v>255</v>
      </c>
      <c r="D644" s="552" t="s">
        <v>2677</v>
      </c>
      <c r="E644" s="550">
        <v>8.01</v>
      </c>
      <c r="F644" s="548" t="s">
        <v>509</v>
      </c>
    </row>
    <row r="645" spans="1:6" ht="15" customHeight="1">
      <c r="A645" s="548">
        <f t="shared" si="10"/>
        <v>945</v>
      </c>
      <c r="B645" s="552" t="s">
        <v>2868</v>
      </c>
      <c r="C645" s="552" t="s">
        <v>298</v>
      </c>
      <c r="D645" s="552" t="s">
        <v>2869</v>
      </c>
      <c r="E645" s="550">
        <v>6.04</v>
      </c>
      <c r="F645" s="548"/>
    </row>
    <row r="646" spans="1:6" ht="15" customHeight="1">
      <c r="A646" s="548">
        <f t="shared" si="10"/>
        <v>93</v>
      </c>
      <c r="B646" s="549" t="s">
        <v>1759</v>
      </c>
      <c r="C646" s="549" t="s">
        <v>495</v>
      </c>
      <c r="D646" s="549" t="s">
        <v>64</v>
      </c>
      <c r="E646" s="551">
        <v>22.01</v>
      </c>
      <c r="F646" s="548"/>
    </row>
    <row r="647" spans="1:6" ht="15" customHeight="1">
      <c r="A647" s="548">
        <f t="shared" si="10"/>
        <v>390</v>
      </c>
      <c r="B647" s="549" t="s">
        <v>2292</v>
      </c>
      <c r="C647" s="549" t="s">
        <v>1722</v>
      </c>
      <c r="D647" s="549" t="s">
        <v>2293</v>
      </c>
      <c r="E647" s="550">
        <v>16.079999999999998</v>
      </c>
      <c r="F647" s="548"/>
    </row>
    <row r="648" spans="1:6" ht="15" customHeight="1">
      <c r="A648" s="548">
        <f t="shared" si="10"/>
        <v>1005</v>
      </c>
      <c r="B648" s="552" t="s">
        <v>3085</v>
      </c>
      <c r="C648" s="552" t="s">
        <v>3086</v>
      </c>
      <c r="D648" s="552" t="s">
        <v>2293</v>
      </c>
      <c r="E648" s="550">
        <v>3</v>
      </c>
      <c r="F648" s="548"/>
    </row>
    <row r="649" spans="1:6" ht="15" customHeight="1">
      <c r="A649" s="548">
        <f t="shared" si="10"/>
        <v>53</v>
      </c>
      <c r="B649" s="549" t="s">
        <v>325</v>
      </c>
      <c r="C649" s="549" t="s">
        <v>265</v>
      </c>
      <c r="D649" s="549" t="s">
        <v>97</v>
      </c>
      <c r="E649" s="551">
        <v>23.03</v>
      </c>
      <c r="F649" s="548" t="s">
        <v>506</v>
      </c>
    </row>
    <row r="650" spans="1:6" ht="15" customHeight="1">
      <c r="A650" s="548">
        <f t="shared" si="10"/>
        <v>110</v>
      </c>
      <c r="B650" s="549" t="s">
        <v>427</v>
      </c>
      <c r="C650" s="549" t="s">
        <v>296</v>
      </c>
      <c r="D650" s="549" t="s">
        <v>1314</v>
      </c>
      <c r="E650" s="551">
        <v>21.08</v>
      </c>
      <c r="F650" s="548"/>
    </row>
    <row r="651" spans="1:6" ht="15" customHeight="1">
      <c r="A651" s="548">
        <f t="shared" si="10"/>
        <v>1010</v>
      </c>
      <c r="B651" s="552" t="s">
        <v>2686</v>
      </c>
      <c r="C651" s="552" t="s">
        <v>345</v>
      </c>
      <c r="D651" s="552" t="s">
        <v>12</v>
      </c>
      <c r="E651" s="550">
        <v>2.0699999999999998</v>
      </c>
      <c r="F651" s="548"/>
    </row>
    <row r="652" spans="1:6" ht="15" customHeight="1">
      <c r="A652" s="548">
        <f t="shared" si="10"/>
        <v>442</v>
      </c>
      <c r="B652" s="549" t="s">
        <v>146</v>
      </c>
      <c r="C652" s="549" t="s">
        <v>242</v>
      </c>
      <c r="D652" s="549" t="s">
        <v>12</v>
      </c>
      <c r="E652" s="550">
        <v>16.02</v>
      </c>
      <c r="F652" s="548"/>
    </row>
    <row r="653" spans="1:6" ht="15" customHeight="1">
      <c r="A653" s="548">
        <f t="shared" si="10"/>
        <v>561</v>
      </c>
      <c r="B653" s="549" t="s">
        <v>3155</v>
      </c>
      <c r="C653" s="549" t="s">
        <v>3156</v>
      </c>
      <c r="D653" s="549" t="s">
        <v>73</v>
      </c>
      <c r="E653" s="550">
        <v>14.06</v>
      </c>
      <c r="F653" s="548"/>
    </row>
    <row r="654" spans="1:6" ht="15" customHeight="1">
      <c r="A654" s="548">
        <f t="shared" si="10"/>
        <v>63</v>
      </c>
      <c r="B654" s="549" t="s">
        <v>2442</v>
      </c>
      <c r="C654" s="549" t="s">
        <v>231</v>
      </c>
      <c r="D654" s="549" t="s">
        <v>73</v>
      </c>
      <c r="E654" s="551">
        <v>22.1</v>
      </c>
      <c r="F654" s="548"/>
    </row>
    <row r="655" spans="1:6" ht="15" customHeight="1">
      <c r="A655" s="548">
        <f t="shared" si="10"/>
        <v>833</v>
      </c>
      <c r="B655" s="549" t="s">
        <v>3060</v>
      </c>
      <c r="C655" s="549" t="s">
        <v>3061</v>
      </c>
      <c r="D655" s="549" t="s">
        <v>73</v>
      </c>
      <c r="E655" s="550">
        <v>9.0399999999999991</v>
      </c>
      <c r="F655" s="548"/>
    </row>
    <row r="656" spans="1:6" ht="15" customHeight="1">
      <c r="A656" s="548">
        <f t="shared" si="10"/>
        <v>696</v>
      </c>
      <c r="B656" s="549" t="s">
        <v>1942</v>
      </c>
      <c r="C656" s="549" t="s">
        <v>252</v>
      </c>
      <c r="D656" s="549" t="s">
        <v>73</v>
      </c>
      <c r="E656" s="550">
        <v>12.04</v>
      </c>
      <c r="F656" s="548"/>
    </row>
    <row r="657" spans="1:6" ht="15" customHeight="1">
      <c r="A657" s="548">
        <f t="shared" si="10"/>
        <v>696</v>
      </c>
      <c r="B657" s="549" t="s">
        <v>2434</v>
      </c>
      <c r="C657" s="549" t="s">
        <v>2435</v>
      </c>
      <c r="D657" s="549" t="s">
        <v>73</v>
      </c>
      <c r="E657" s="550">
        <v>12.04</v>
      </c>
      <c r="F657" s="548"/>
    </row>
    <row r="658" spans="1:6" ht="15" customHeight="1">
      <c r="A658" s="548">
        <f t="shared" si="10"/>
        <v>662</v>
      </c>
      <c r="B658" s="549" t="s">
        <v>454</v>
      </c>
      <c r="C658" s="549" t="s">
        <v>455</v>
      </c>
      <c r="D658" s="549" t="s">
        <v>73</v>
      </c>
      <c r="E658" s="550">
        <v>12.1</v>
      </c>
      <c r="F658" s="548"/>
    </row>
    <row r="659" spans="1:6" ht="15" customHeight="1">
      <c r="A659" s="548">
        <f t="shared" si="10"/>
        <v>126</v>
      </c>
      <c r="B659" s="549" t="s">
        <v>437</v>
      </c>
      <c r="C659" s="549" t="s">
        <v>438</v>
      </c>
      <c r="D659" s="549" t="s">
        <v>73</v>
      </c>
      <c r="E659" s="551">
        <v>21.02</v>
      </c>
      <c r="F659" s="548"/>
    </row>
    <row r="660" spans="1:6" ht="15" customHeight="1">
      <c r="A660" s="548">
        <f t="shared" si="10"/>
        <v>945</v>
      </c>
      <c r="B660" s="552" t="s">
        <v>2277</v>
      </c>
      <c r="C660" s="552" t="s">
        <v>2278</v>
      </c>
      <c r="D660" s="552" t="s">
        <v>73</v>
      </c>
      <c r="E660" s="550">
        <v>6.04</v>
      </c>
      <c r="F660" s="548"/>
    </row>
    <row r="661" spans="1:6" ht="15" customHeight="1">
      <c r="A661" s="548">
        <f t="shared" si="10"/>
        <v>727</v>
      </c>
      <c r="B661" s="549" t="s">
        <v>332</v>
      </c>
      <c r="C661" s="549" t="s">
        <v>248</v>
      </c>
      <c r="D661" s="549" t="s">
        <v>73</v>
      </c>
      <c r="E661" s="550">
        <v>11.09</v>
      </c>
      <c r="F661" s="548"/>
    </row>
    <row r="662" spans="1:6" ht="15" customHeight="1">
      <c r="A662" s="548">
        <f t="shared" si="10"/>
        <v>704</v>
      </c>
      <c r="B662" s="549" t="s">
        <v>93</v>
      </c>
      <c r="C662" s="549" t="s">
        <v>74</v>
      </c>
      <c r="D662" s="549" t="s">
        <v>369</v>
      </c>
      <c r="E662" s="550">
        <v>12.03</v>
      </c>
      <c r="F662" s="548"/>
    </row>
    <row r="663" spans="1:6" ht="15" customHeight="1">
      <c r="A663" s="548">
        <f t="shared" si="10"/>
        <v>131</v>
      </c>
      <c r="B663" s="555" t="s">
        <v>1263</v>
      </c>
      <c r="C663" s="555" t="s">
        <v>1264</v>
      </c>
      <c r="D663" s="555" t="s">
        <v>1265</v>
      </c>
      <c r="E663" s="551">
        <v>21.01</v>
      </c>
      <c r="F663" s="548" t="s">
        <v>506</v>
      </c>
    </row>
    <row r="664" spans="1:6" ht="15" customHeight="1">
      <c r="A664" s="548">
        <f t="shared" si="10"/>
        <v>49</v>
      </c>
      <c r="B664" s="549" t="s">
        <v>635</v>
      </c>
      <c r="C664" s="549" t="s">
        <v>115</v>
      </c>
      <c r="D664" s="549" t="s">
        <v>1265</v>
      </c>
      <c r="E664" s="551">
        <v>23.04</v>
      </c>
      <c r="F664" s="548" t="s">
        <v>507</v>
      </c>
    </row>
    <row r="665" spans="1:6" ht="15" customHeight="1">
      <c r="A665" s="548">
        <f t="shared" si="10"/>
        <v>598</v>
      </c>
      <c r="B665" s="549" t="s">
        <v>93</v>
      </c>
      <c r="C665" s="549" t="s">
        <v>401</v>
      </c>
      <c r="D665" s="549" t="s">
        <v>1265</v>
      </c>
      <c r="E665" s="550">
        <v>14</v>
      </c>
      <c r="F665" s="548" t="s">
        <v>2969</v>
      </c>
    </row>
    <row r="666" spans="1:6" ht="15" customHeight="1">
      <c r="A666" s="548">
        <f t="shared" si="10"/>
        <v>531</v>
      </c>
      <c r="B666" s="549" t="s">
        <v>2233</v>
      </c>
      <c r="C666" s="549" t="s">
        <v>234</v>
      </c>
      <c r="D666" s="549" t="s">
        <v>197</v>
      </c>
      <c r="E666" s="550">
        <v>14.1</v>
      </c>
      <c r="F666" s="548"/>
    </row>
    <row r="667" spans="1:6" ht="15" customHeight="1">
      <c r="A667" s="548">
        <f t="shared" si="10"/>
        <v>787</v>
      </c>
      <c r="B667" s="549" t="s">
        <v>3124</v>
      </c>
      <c r="C667" s="549" t="s">
        <v>248</v>
      </c>
      <c r="D667" s="549" t="s">
        <v>197</v>
      </c>
      <c r="E667" s="550">
        <v>10.039999999999999</v>
      </c>
      <c r="F667" s="548"/>
    </row>
    <row r="668" spans="1:6" ht="15" customHeight="1">
      <c r="A668" s="548">
        <f t="shared" si="10"/>
        <v>672</v>
      </c>
      <c r="B668" s="549" t="s">
        <v>1009</v>
      </c>
      <c r="C668" s="549" t="s">
        <v>388</v>
      </c>
      <c r="D668" s="549" t="s">
        <v>89</v>
      </c>
      <c r="E668" s="550">
        <v>12.08</v>
      </c>
      <c r="F668" s="548"/>
    </row>
    <row r="669" spans="1:6" ht="15" customHeight="1">
      <c r="A669" s="548">
        <f t="shared" si="10"/>
        <v>531</v>
      </c>
      <c r="B669" s="549" t="s">
        <v>433</v>
      </c>
      <c r="C669" s="549" t="s">
        <v>853</v>
      </c>
      <c r="D669" s="549" t="s">
        <v>89</v>
      </c>
      <c r="E669" s="550">
        <v>14.1</v>
      </c>
      <c r="F669" s="548"/>
    </row>
    <row r="670" spans="1:6" ht="15" customHeight="1">
      <c r="A670" s="548">
        <f t="shared" si="10"/>
        <v>203</v>
      </c>
      <c r="B670" s="549" t="s">
        <v>368</v>
      </c>
      <c r="C670" s="549" t="s">
        <v>296</v>
      </c>
      <c r="D670" s="549" t="s">
        <v>99</v>
      </c>
      <c r="E670" s="551">
        <v>19.079999999999998</v>
      </c>
      <c r="F670" s="548"/>
    </row>
    <row r="671" spans="1:6" ht="15" customHeight="1">
      <c r="A671" s="548">
        <f t="shared" si="10"/>
        <v>517</v>
      </c>
      <c r="B671" s="560" t="s">
        <v>368</v>
      </c>
      <c r="C671" s="555" t="s">
        <v>2694</v>
      </c>
      <c r="D671" s="560" t="s">
        <v>99</v>
      </c>
      <c r="E671" s="550">
        <v>15.02</v>
      </c>
      <c r="F671" s="548"/>
    </row>
    <row r="672" spans="1:6" ht="15" customHeight="1">
      <c r="A672" s="548">
        <f t="shared" si="10"/>
        <v>230</v>
      </c>
      <c r="B672" s="549" t="s">
        <v>368</v>
      </c>
      <c r="C672" s="549" t="s">
        <v>767</v>
      </c>
      <c r="D672" s="549" t="s">
        <v>99</v>
      </c>
      <c r="E672" s="551">
        <v>19.04</v>
      </c>
      <c r="F672" s="548"/>
    </row>
    <row r="673" spans="1:6" ht="15" customHeight="1">
      <c r="A673" s="548">
        <f t="shared" si="10"/>
        <v>729</v>
      </c>
      <c r="B673" s="549" t="s">
        <v>2834</v>
      </c>
      <c r="C673" s="549" t="s">
        <v>277</v>
      </c>
      <c r="D673" s="549" t="s">
        <v>99</v>
      </c>
      <c r="E673" s="550">
        <v>11.08</v>
      </c>
      <c r="F673" s="548"/>
    </row>
    <row r="674" spans="1:6" ht="15" customHeight="1">
      <c r="A674" s="548">
        <f t="shared" si="10"/>
        <v>356</v>
      </c>
      <c r="B674" s="549" t="s">
        <v>1291</v>
      </c>
      <c r="C674" s="549" t="s">
        <v>1292</v>
      </c>
      <c r="D674" s="549" t="s">
        <v>1293</v>
      </c>
      <c r="E674" s="550">
        <v>17.03</v>
      </c>
      <c r="F674" s="548"/>
    </row>
    <row r="675" spans="1:6" ht="15" customHeight="1">
      <c r="A675" s="548">
        <f t="shared" si="10"/>
        <v>72</v>
      </c>
      <c r="B675" s="549" t="s">
        <v>152</v>
      </c>
      <c r="C675" s="549" t="s">
        <v>158</v>
      </c>
      <c r="D675" s="559" t="s">
        <v>13</v>
      </c>
      <c r="E675" s="551">
        <v>22.05</v>
      </c>
      <c r="F675" s="548" t="s">
        <v>2313</v>
      </c>
    </row>
    <row r="676" spans="1:6" ht="15" customHeight="1">
      <c r="A676" s="548">
        <f t="shared" si="10"/>
        <v>264</v>
      </c>
      <c r="B676" s="549" t="s">
        <v>152</v>
      </c>
      <c r="C676" s="549" t="s">
        <v>244</v>
      </c>
      <c r="D676" s="549" t="s">
        <v>13</v>
      </c>
      <c r="E676" s="550">
        <v>18.079999999999998</v>
      </c>
      <c r="F676" s="548"/>
    </row>
    <row r="677" spans="1:6" ht="15" customHeight="1">
      <c r="A677" s="548">
        <f t="shared" si="10"/>
        <v>406</v>
      </c>
      <c r="B677" s="549" t="s">
        <v>2345</v>
      </c>
      <c r="C677" s="549" t="s">
        <v>251</v>
      </c>
      <c r="D677" s="549" t="s">
        <v>2346</v>
      </c>
      <c r="E677" s="550">
        <v>16.07</v>
      </c>
      <c r="F677" s="548"/>
    </row>
    <row r="678" spans="1:6" ht="15" customHeight="1">
      <c r="A678" s="548">
        <f t="shared" si="10"/>
        <v>510</v>
      </c>
      <c r="B678" s="555" t="s">
        <v>1050</v>
      </c>
      <c r="C678" s="555" t="s">
        <v>256</v>
      </c>
      <c r="D678" s="555" t="s">
        <v>849</v>
      </c>
      <c r="E678" s="550">
        <v>15.03</v>
      </c>
      <c r="F678" s="548"/>
    </row>
    <row r="679" spans="1:6" ht="15" customHeight="1">
      <c r="A679" s="548">
        <f t="shared" si="10"/>
        <v>442</v>
      </c>
      <c r="B679" s="549" t="s">
        <v>2167</v>
      </c>
      <c r="C679" s="549" t="s">
        <v>2825</v>
      </c>
      <c r="D679" s="549" t="s">
        <v>1736</v>
      </c>
      <c r="E679" s="550">
        <v>16.02</v>
      </c>
      <c r="F679" s="548"/>
    </row>
    <row r="680" spans="1:6" ht="15" customHeight="1">
      <c r="A680" s="548">
        <f t="shared" si="10"/>
        <v>390</v>
      </c>
      <c r="B680" s="549" t="s">
        <v>1952</v>
      </c>
      <c r="C680" s="549" t="s">
        <v>410</v>
      </c>
      <c r="D680" s="549" t="s">
        <v>1953</v>
      </c>
      <c r="E680" s="550">
        <v>16.079999999999998</v>
      </c>
      <c r="F680" s="548"/>
    </row>
    <row r="681" spans="1:6" ht="15" customHeight="1">
      <c r="A681" s="548">
        <f t="shared" si="10"/>
        <v>49</v>
      </c>
      <c r="B681" s="555" t="s">
        <v>1470</v>
      </c>
      <c r="C681" s="555" t="s">
        <v>79</v>
      </c>
      <c r="D681" s="555" t="s">
        <v>681</v>
      </c>
      <c r="E681" s="551">
        <v>23.04</v>
      </c>
      <c r="F681" s="548" t="s">
        <v>507</v>
      </c>
    </row>
    <row r="682" spans="1:6" ht="15" customHeight="1">
      <c r="A682" s="548">
        <f t="shared" si="10"/>
        <v>140</v>
      </c>
      <c r="B682" s="549" t="s">
        <v>1470</v>
      </c>
      <c r="C682" s="549" t="s">
        <v>1326</v>
      </c>
      <c r="D682" s="549" t="s">
        <v>681</v>
      </c>
      <c r="E682" s="551">
        <v>20.100000000000001</v>
      </c>
      <c r="F682" s="548"/>
    </row>
    <row r="683" spans="1:6" ht="15" customHeight="1">
      <c r="A683" s="548">
        <f t="shared" si="10"/>
        <v>226</v>
      </c>
      <c r="B683" s="549" t="s">
        <v>897</v>
      </c>
      <c r="C683" s="549" t="s">
        <v>170</v>
      </c>
      <c r="D683" s="549" t="s">
        <v>688</v>
      </c>
      <c r="E683" s="551">
        <v>19.05</v>
      </c>
      <c r="F683" s="548"/>
    </row>
    <row r="684" spans="1:6" ht="15" customHeight="1">
      <c r="A684" s="548">
        <f t="shared" si="10"/>
        <v>607</v>
      </c>
      <c r="B684" s="549" t="s">
        <v>107</v>
      </c>
      <c r="C684" s="549" t="s">
        <v>237</v>
      </c>
      <c r="D684" s="549" t="s">
        <v>688</v>
      </c>
      <c r="E684" s="550">
        <v>13.09</v>
      </c>
      <c r="F684" s="548"/>
    </row>
    <row r="685" spans="1:6" ht="15" customHeight="1">
      <c r="A685" s="548">
        <f t="shared" si="10"/>
        <v>110</v>
      </c>
      <c r="B685" s="549" t="s">
        <v>118</v>
      </c>
      <c r="C685" s="549" t="s">
        <v>234</v>
      </c>
      <c r="D685" s="549" t="s">
        <v>688</v>
      </c>
      <c r="E685" s="551">
        <v>21.08</v>
      </c>
      <c r="F685" s="548"/>
    </row>
    <row r="686" spans="1:6" ht="15" customHeight="1">
      <c r="A686" s="548">
        <f t="shared" si="10"/>
        <v>356</v>
      </c>
      <c r="B686" s="549" t="s">
        <v>420</v>
      </c>
      <c r="C686" s="549" t="s">
        <v>421</v>
      </c>
      <c r="D686" s="549" t="s">
        <v>688</v>
      </c>
      <c r="E686" s="550">
        <v>17.03</v>
      </c>
      <c r="F686" s="548"/>
    </row>
    <row r="687" spans="1:6" ht="15" customHeight="1">
      <c r="A687" s="548">
        <f t="shared" si="10"/>
        <v>22</v>
      </c>
      <c r="B687" s="549" t="s">
        <v>121</v>
      </c>
      <c r="C687" s="549" t="s">
        <v>208</v>
      </c>
      <c r="D687" s="549" t="s">
        <v>688</v>
      </c>
      <c r="E687" s="551">
        <v>24.08</v>
      </c>
      <c r="F687" s="548" t="s">
        <v>507</v>
      </c>
    </row>
    <row r="688" spans="1:6" ht="15" customHeight="1">
      <c r="A688" s="548">
        <f t="shared" si="10"/>
        <v>240</v>
      </c>
      <c r="B688" s="549" t="s">
        <v>756</v>
      </c>
      <c r="C688" s="549" t="s">
        <v>348</v>
      </c>
      <c r="D688" s="549" t="s">
        <v>688</v>
      </c>
      <c r="E688" s="550">
        <v>19.02</v>
      </c>
      <c r="F688" s="548" t="s">
        <v>2966</v>
      </c>
    </row>
    <row r="689" spans="1:6" ht="15" customHeight="1">
      <c r="A689" s="548">
        <f t="shared" si="10"/>
        <v>140</v>
      </c>
      <c r="B689" s="559" t="s">
        <v>2910</v>
      </c>
      <c r="C689" s="559" t="s">
        <v>261</v>
      </c>
      <c r="D689" s="559" t="s">
        <v>2911</v>
      </c>
      <c r="E689" s="551">
        <v>20.100000000000001</v>
      </c>
      <c r="F689" s="548"/>
    </row>
    <row r="690" spans="1:6" ht="15" customHeight="1">
      <c r="A690" s="548">
        <f t="shared" si="10"/>
        <v>414</v>
      </c>
      <c r="B690" s="553" t="s">
        <v>323</v>
      </c>
      <c r="C690" s="553" t="s">
        <v>252</v>
      </c>
      <c r="D690" s="553" t="s">
        <v>58</v>
      </c>
      <c r="E690" s="550">
        <v>16.059999999999999</v>
      </c>
      <c r="F690" s="548"/>
    </row>
    <row r="691" spans="1:6" ht="15" customHeight="1">
      <c r="A691" s="548">
        <f t="shared" si="10"/>
        <v>742</v>
      </c>
      <c r="B691" s="549" t="s">
        <v>2244</v>
      </c>
      <c r="C691" s="549" t="s">
        <v>1275</v>
      </c>
      <c r="D691" s="549" t="s">
        <v>2245</v>
      </c>
      <c r="E691" s="550">
        <v>11.06</v>
      </c>
      <c r="F691" s="548"/>
    </row>
    <row r="692" spans="1:6" ht="15" customHeight="1">
      <c r="A692" s="548">
        <f t="shared" si="10"/>
        <v>531</v>
      </c>
      <c r="B692" s="549" t="s">
        <v>2741</v>
      </c>
      <c r="C692" s="549" t="s">
        <v>2183</v>
      </c>
      <c r="D692" s="549" t="s">
        <v>2742</v>
      </c>
      <c r="E692" s="550">
        <v>14.1</v>
      </c>
      <c r="F692" s="548"/>
    </row>
    <row r="693" spans="1:6" ht="15" customHeight="1">
      <c r="A693" s="548">
        <f t="shared" si="10"/>
        <v>362</v>
      </c>
      <c r="B693" s="549" t="s">
        <v>484</v>
      </c>
      <c r="C693" s="549" t="s">
        <v>247</v>
      </c>
      <c r="D693" s="549" t="s">
        <v>485</v>
      </c>
      <c r="E693" s="550">
        <v>17.02</v>
      </c>
      <c r="F693" s="548" t="s">
        <v>2577</v>
      </c>
    </row>
    <row r="694" spans="1:6" ht="15" customHeight="1">
      <c r="A694" s="548">
        <f t="shared" si="10"/>
        <v>390</v>
      </c>
      <c r="B694" s="549" t="s">
        <v>1960</v>
      </c>
      <c r="C694" s="549" t="s">
        <v>251</v>
      </c>
      <c r="D694" s="549" t="s">
        <v>1728</v>
      </c>
      <c r="E694" s="550">
        <v>16.079999999999998</v>
      </c>
      <c r="F694" s="548"/>
    </row>
    <row r="695" spans="1:6" ht="15" customHeight="1">
      <c r="A695" s="548">
        <f t="shared" si="10"/>
        <v>254</v>
      </c>
      <c r="B695" s="549" t="s">
        <v>750</v>
      </c>
      <c r="C695" s="549" t="s">
        <v>3153</v>
      </c>
      <c r="D695" s="549" t="s">
        <v>3154</v>
      </c>
      <c r="E695" s="550">
        <v>18.100000000000001</v>
      </c>
      <c r="F695" s="548" t="s">
        <v>506</v>
      </c>
    </row>
    <row r="696" spans="1:6" ht="15" customHeight="1">
      <c r="A696" s="548">
        <f t="shared" si="10"/>
        <v>709</v>
      </c>
      <c r="B696" s="549" t="s">
        <v>2212</v>
      </c>
      <c r="C696" s="549" t="s">
        <v>313</v>
      </c>
      <c r="D696" s="549" t="s">
        <v>1541</v>
      </c>
      <c r="E696" s="550">
        <v>12.02</v>
      </c>
      <c r="F696" s="548"/>
    </row>
    <row r="697" spans="1:6" ht="15" customHeight="1">
      <c r="A697" s="548">
        <f t="shared" si="10"/>
        <v>895</v>
      </c>
      <c r="B697" s="552" t="s">
        <v>3183</v>
      </c>
      <c r="C697" s="552" t="s">
        <v>3184</v>
      </c>
      <c r="D697" s="552" t="s">
        <v>3185</v>
      </c>
      <c r="E697" s="550">
        <v>8</v>
      </c>
      <c r="F697" s="548"/>
    </row>
    <row r="698" spans="1:6" ht="15" customHeight="1">
      <c r="A698" s="548">
        <f t="shared" si="10"/>
        <v>517</v>
      </c>
      <c r="B698" s="549" t="s">
        <v>3052</v>
      </c>
      <c r="C698" s="549" t="s">
        <v>1915</v>
      </c>
      <c r="D698" s="549" t="s">
        <v>3053</v>
      </c>
      <c r="E698" s="550">
        <v>15.02</v>
      </c>
      <c r="F698" s="548"/>
    </row>
    <row r="699" spans="1:6" ht="15" customHeight="1">
      <c r="A699" s="548">
        <f t="shared" si="10"/>
        <v>376</v>
      </c>
      <c r="B699" s="549" t="s">
        <v>850</v>
      </c>
      <c r="C699" s="549" t="s">
        <v>284</v>
      </c>
      <c r="D699" s="549" t="s">
        <v>1468</v>
      </c>
      <c r="E699" s="550">
        <v>16.100000000000001</v>
      </c>
      <c r="F699" s="548"/>
    </row>
    <row r="700" spans="1:6" ht="15" customHeight="1">
      <c r="A700" s="548">
        <f t="shared" si="10"/>
        <v>62</v>
      </c>
      <c r="B700" s="549" t="s">
        <v>2275</v>
      </c>
      <c r="C700" s="549" t="s">
        <v>386</v>
      </c>
      <c r="D700" s="549" t="s">
        <v>2276</v>
      </c>
      <c r="E700" s="551">
        <v>22.11</v>
      </c>
      <c r="F700" s="548"/>
    </row>
    <row r="701" spans="1:6" ht="15" customHeight="1">
      <c r="A701" s="548">
        <f t="shared" si="10"/>
        <v>470</v>
      </c>
      <c r="B701" s="555" t="s">
        <v>2692</v>
      </c>
      <c r="C701" s="555" t="s">
        <v>168</v>
      </c>
      <c r="D701" s="555" t="s">
        <v>2693</v>
      </c>
      <c r="E701" s="550">
        <v>15.08</v>
      </c>
      <c r="F701" s="548"/>
    </row>
    <row r="702" spans="1:6" ht="15" customHeight="1">
      <c r="A702" s="548">
        <f t="shared" si="10"/>
        <v>456</v>
      </c>
      <c r="B702" s="553" t="s">
        <v>2778</v>
      </c>
      <c r="C702" s="553" t="s">
        <v>1433</v>
      </c>
      <c r="D702" s="553" t="s">
        <v>2693</v>
      </c>
      <c r="E702" s="550">
        <v>15.1</v>
      </c>
      <c r="F702" s="548"/>
    </row>
    <row r="703" spans="1:6" ht="15" customHeight="1">
      <c r="A703" s="548">
        <f t="shared" si="10"/>
        <v>619</v>
      </c>
      <c r="B703" s="549" t="s">
        <v>2356</v>
      </c>
      <c r="C703" s="549" t="s">
        <v>170</v>
      </c>
      <c r="D703" s="549" t="s">
        <v>426</v>
      </c>
      <c r="E703" s="550">
        <v>13.07</v>
      </c>
      <c r="F703" s="548"/>
    </row>
    <row r="704" spans="1:6" ht="15" customHeight="1">
      <c r="A704" s="548">
        <f t="shared" si="10"/>
        <v>451</v>
      </c>
      <c r="B704" s="549" t="s">
        <v>734</v>
      </c>
      <c r="C704" s="549" t="s">
        <v>251</v>
      </c>
      <c r="D704" s="549" t="s">
        <v>426</v>
      </c>
      <c r="E704" s="550">
        <v>16.010000000000002</v>
      </c>
      <c r="F704" s="548"/>
    </row>
    <row r="705" spans="1:6" ht="15" customHeight="1">
      <c r="A705" s="548">
        <f t="shared" si="10"/>
        <v>96</v>
      </c>
      <c r="B705" s="549" t="s">
        <v>1890</v>
      </c>
      <c r="C705" s="549" t="s">
        <v>408</v>
      </c>
      <c r="D705" s="549" t="s">
        <v>426</v>
      </c>
      <c r="E705" s="551">
        <v>22</v>
      </c>
      <c r="F705" s="548"/>
    </row>
    <row r="706" spans="1:6" ht="15" customHeight="1">
      <c r="A706" s="548">
        <f t="shared" si="10"/>
        <v>916</v>
      </c>
      <c r="B706" s="552" t="s">
        <v>2200</v>
      </c>
      <c r="C706" s="552" t="s">
        <v>398</v>
      </c>
      <c r="D706" s="552" t="s">
        <v>2501</v>
      </c>
      <c r="E706" s="550">
        <v>7.04</v>
      </c>
      <c r="F706" s="548"/>
    </row>
    <row r="707" spans="1:6" ht="15" customHeight="1">
      <c r="A707" s="548">
        <f t="shared" ref="A707:A770" si="11">RANK(E707,$E$3:$E$1026,0)</f>
        <v>771</v>
      </c>
      <c r="B707" s="549" t="s">
        <v>3125</v>
      </c>
      <c r="C707" s="549" t="s">
        <v>348</v>
      </c>
      <c r="D707" s="549" t="s">
        <v>3126</v>
      </c>
      <c r="E707" s="550">
        <v>10.09</v>
      </c>
      <c r="F707" s="548"/>
    </row>
    <row r="708" spans="1:6" ht="15" customHeight="1">
      <c r="A708" s="548">
        <f t="shared" si="11"/>
        <v>470</v>
      </c>
      <c r="B708" s="549" t="s">
        <v>3048</v>
      </c>
      <c r="C708" s="549" t="s">
        <v>3049</v>
      </c>
      <c r="D708" s="549" t="s">
        <v>3050</v>
      </c>
      <c r="E708" s="550">
        <v>15.08</v>
      </c>
      <c r="F708" s="548"/>
    </row>
    <row r="709" spans="1:6" ht="15" customHeight="1">
      <c r="A709" s="548">
        <f t="shared" si="11"/>
        <v>272</v>
      </c>
      <c r="B709" s="549" t="s">
        <v>160</v>
      </c>
      <c r="C709" s="549" t="s">
        <v>173</v>
      </c>
      <c r="D709" s="549" t="s">
        <v>46</v>
      </c>
      <c r="E709" s="550">
        <v>18.07</v>
      </c>
      <c r="F709" s="548" t="s">
        <v>506</v>
      </c>
    </row>
    <row r="710" spans="1:6" ht="15" customHeight="1">
      <c r="A710" s="548">
        <f t="shared" si="11"/>
        <v>329</v>
      </c>
      <c r="B710" s="553" t="s">
        <v>321</v>
      </c>
      <c r="C710" s="553" t="s">
        <v>111</v>
      </c>
      <c r="D710" s="555" t="s">
        <v>46</v>
      </c>
      <c r="E710" s="550">
        <v>17.07</v>
      </c>
      <c r="F710" s="548"/>
    </row>
    <row r="711" spans="1:6" ht="15" customHeight="1">
      <c r="A711" s="548">
        <f t="shared" si="11"/>
        <v>470</v>
      </c>
      <c r="B711" s="549" t="s">
        <v>2599</v>
      </c>
      <c r="C711" s="549" t="s">
        <v>2006</v>
      </c>
      <c r="D711" s="549" t="s">
        <v>755</v>
      </c>
      <c r="E711" s="550">
        <v>15.08</v>
      </c>
      <c r="F711" s="548"/>
    </row>
    <row r="712" spans="1:6" ht="15" customHeight="1">
      <c r="A712" s="548">
        <f t="shared" si="11"/>
        <v>375</v>
      </c>
      <c r="B712" s="555" t="s">
        <v>754</v>
      </c>
      <c r="C712" s="555" t="s">
        <v>390</v>
      </c>
      <c r="D712" s="555" t="s">
        <v>755</v>
      </c>
      <c r="E712" s="550">
        <v>16.11</v>
      </c>
      <c r="F712" s="548"/>
    </row>
    <row r="713" spans="1:6" ht="15" customHeight="1">
      <c r="A713" s="548">
        <f t="shared" si="11"/>
        <v>720</v>
      </c>
      <c r="B713" s="549" t="s">
        <v>1985</v>
      </c>
      <c r="C713" s="549" t="s">
        <v>1501</v>
      </c>
      <c r="D713" s="549" t="s">
        <v>1911</v>
      </c>
      <c r="E713" s="550">
        <v>11.11</v>
      </c>
      <c r="F713" s="548"/>
    </row>
    <row r="714" spans="1:6" ht="15" customHeight="1">
      <c r="A714" s="548">
        <f t="shared" si="11"/>
        <v>1013</v>
      </c>
      <c r="B714" s="552" t="s">
        <v>644</v>
      </c>
      <c r="C714" s="552" t="s">
        <v>3121</v>
      </c>
      <c r="D714" s="552" t="s">
        <v>3122</v>
      </c>
      <c r="E714" s="550">
        <v>2.02</v>
      </c>
      <c r="F714" s="548"/>
    </row>
    <row r="715" spans="1:6" ht="15" customHeight="1">
      <c r="A715" s="548">
        <f t="shared" si="11"/>
        <v>956</v>
      </c>
      <c r="B715" s="552" t="s">
        <v>160</v>
      </c>
      <c r="C715" s="552" t="s">
        <v>173</v>
      </c>
      <c r="D715" s="552" t="s">
        <v>2678</v>
      </c>
      <c r="E715" s="550">
        <v>6.02</v>
      </c>
      <c r="F715" s="548" t="s">
        <v>509</v>
      </c>
    </row>
    <row r="716" spans="1:6" ht="15" customHeight="1">
      <c r="A716" s="548">
        <f t="shared" si="11"/>
        <v>470</v>
      </c>
      <c r="B716" s="555" t="s">
        <v>1903</v>
      </c>
      <c r="C716" s="555" t="s">
        <v>297</v>
      </c>
      <c r="D716" s="553" t="s">
        <v>1913</v>
      </c>
      <c r="E716" s="550">
        <v>15.08</v>
      </c>
      <c r="F716" s="548" t="s">
        <v>2580</v>
      </c>
    </row>
    <row r="717" spans="1:6" ht="15" customHeight="1">
      <c r="A717" s="548">
        <f t="shared" si="11"/>
        <v>554</v>
      </c>
      <c r="B717" s="549" t="s">
        <v>1256</v>
      </c>
      <c r="C717" s="549" t="s">
        <v>82</v>
      </c>
      <c r="D717" s="549" t="s">
        <v>1913</v>
      </c>
      <c r="E717" s="550">
        <v>14.07</v>
      </c>
      <c r="F717" s="548"/>
    </row>
    <row r="718" spans="1:6" ht="15" customHeight="1">
      <c r="A718" s="548">
        <f t="shared" si="11"/>
        <v>434</v>
      </c>
      <c r="B718" s="555" t="s">
        <v>102</v>
      </c>
      <c r="C718" s="555" t="s">
        <v>169</v>
      </c>
      <c r="D718" s="555" t="s">
        <v>93</v>
      </c>
      <c r="E718" s="550">
        <v>16.04</v>
      </c>
      <c r="F718" s="548"/>
    </row>
    <row r="719" spans="1:6" ht="15" customHeight="1">
      <c r="A719" s="548">
        <f t="shared" si="11"/>
        <v>571</v>
      </c>
      <c r="B719" s="549" t="s">
        <v>102</v>
      </c>
      <c r="C719" s="549" t="s">
        <v>111</v>
      </c>
      <c r="D719" s="549" t="s">
        <v>93</v>
      </c>
      <c r="E719" s="550">
        <v>14.04</v>
      </c>
      <c r="F719" s="548"/>
    </row>
    <row r="720" spans="1:6" ht="15" customHeight="1">
      <c r="A720" s="548">
        <f t="shared" si="11"/>
        <v>592</v>
      </c>
      <c r="B720" s="549" t="s">
        <v>130</v>
      </c>
      <c r="C720" s="549" t="s">
        <v>244</v>
      </c>
      <c r="D720" s="549" t="s">
        <v>3129</v>
      </c>
      <c r="E720" s="550">
        <v>14.01</v>
      </c>
      <c r="F720" s="548"/>
    </row>
    <row r="721" spans="1:6" ht="15" customHeight="1">
      <c r="A721" s="548">
        <f t="shared" si="11"/>
        <v>554</v>
      </c>
      <c r="B721" s="549" t="s">
        <v>102</v>
      </c>
      <c r="C721" s="549" t="s">
        <v>169</v>
      </c>
      <c r="D721" s="549" t="s">
        <v>2336</v>
      </c>
      <c r="E721" s="550">
        <v>14.07</v>
      </c>
      <c r="F721" s="548" t="s">
        <v>508</v>
      </c>
    </row>
    <row r="722" spans="1:6" ht="15" customHeight="1">
      <c r="A722" s="548">
        <f t="shared" si="11"/>
        <v>279</v>
      </c>
      <c r="B722" s="559" t="s">
        <v>155</v>
      </c>
      <c r="C722" s="559" t="s">
        <v>2670</v>
      </c>
      <c r="D722" s="559" t="s">
        <v>806</v>
      </c>
      <c r="E722" s="550">
        <v>18.059999999999999</v>
      </c>
      <c r="F722" s="548"/>
    </row>
    <row r="723" spans="1:6" ht="15" customHeight="1">
      <c r="A723" s="548">
        <f t="shared" si="11"/>
        <v>930</v>
      </c>
      <c r="B723" s="552" t="s">
        <v>2779</v>
      </c>
      <c r="C723" s="552" t="s">
        <v>2595</v>
      </c>
      <c r="D723" s="552" t="s">
        <v>2780</v>
      </c>
      <c r="E723" s="550">
        <v>7</v>
      </c>
      <c r="F723" s="548"/>
    </row>
    <row r="724" spans="1:6" ht="15" customHeight="1">
      <c r="A724" s="548">
        <f t="shared" si="11"/>
        <v>220</v>
      </c>
      <c r="B724" s="549" t="s">
        <v>1675</v>
      </c>
      <c r="C724" s="549" t="s">
        <v>271</v>
      </c>
      <c r="D724" s="549" t="s">
        <v>1676</v>
      </c>
      <c r="E724" s="551">
        <v>19.059999999999999</v>
      </c>
      <c r="F724" s="548" t="s">
        <v>506</v>
      </c>
    </row>
    <row r="725" spans="1:6" ht="15" customHeight="1">
      <c r="A725" s="548">
        <f t="shared" si="11"/>
        <v>240</v>
      </c>
      <c r="B725" s="549" t="s">
        <v>1675</v>
      </c>
      <c r="C725" s="549" t="s">
        <v>2392</v>
      </c>
      <c r="D725" s="549" t="s">
        <v>1676</v>
      </c>
      <c r="E725" s="551">
        <v>19.02</v>
      </c>
      <c r="F725" s="548" t="s">
        <v>2577</v>
      </c>
    </row>
    <row r="726" spans="1:6" ht="15" customHeight="1">
      <c r="A726" s="548">
        <f t="shared" si="11"/>
        <v>531</v>
      </c>
      <c r="B726" s="549" t="s">
        <v>2655</v>
      </c>
      <c r="C726" s="549" t="s">
        <v>2656</v>
      </c>
      <c r="D726" s="549" t="s">
        <v>2657</v>
      </c>
      <c r="E726" s="550">
        <v>14.1</v>
      </c>
      <c r="F726" s="548"/>
    </row>
    <row r="727" spans="1:6" ht="15" customHeight="1">
      <c r="A727" s="548">
        <f t="shared" si="11"/>
        <v>754</v>
      </c>
      <c r="B727" s="549" t="s">
        <v>1182</v>
      </c>
      <c r="C727" s="549" t="s">
        <v>234</v>
      </c>
      <c r="D727" s="549" t="s">
        <v>2493</v>
      </c>
      <c r="E727" s="550">
        <v>11.02</v>
      </c>
      <c r="F727" s="548"/>
    </row>
    <row r="728" spans="1:6" ht="15" customHeight="1">
      <c r="A728" s="548">
        <f t="shared" si="11"/>
        <v>876</v>
      </c>
      <c r="B728" s="549" t="s">
        <v>645</v>
      </c>
      <c r="C728" s="549" t="s">
        <v>40</v>
      </c>
      <c r="D728" s="549" t="s">
        <v>553</v>
      </c>
      <c r="E728" s="550">
        <v>8.0399999999999991</v>
      </c>
      <c r="F728" s="548"/>
    </row>
    <row r="729" spans="1:6" ht="15" customHeight="1">
      <c r="A729" s="548">
        <f t="shared" si="11"/>
        <v>376</v>
      </c>
      <c r="B729" s="549" t="s">
        <v>552</v>
      </c>
      <c r="C729" s="549" t="s">
        <v>26</v>
      </c>
      <c r="D729" s="549" t="s">
        <v>553</v>
      </c>
      <c r="E729" s="550">
        <v>16.100000000000001</v>
      </c>
      <c r="F729" s="548"/>
    </row>
    <row r="730" spans="1:6" ht="15" customHeight="1">
      <c r="A730" s="548">
        <f t="shared" si="11"/>
        <v>809</v>
      </c>
      <c r="B730" s="549" t="s">
        <v>2634</v>
      </c>
      <c r="C730" s="549" t="s">
        <v>2425</v>
      </c>
      <c r="D730" s="549" t="s">
        <v>553</v>
      </c>
      <c r="E730" s="550">
        <v>9.1</v>
      </c>
      <c r="F730" s="548"/>
    </row>
    <row r="731" spans="1:6" ht="15" customHeight="1">
      <c r="A731" s="548">
        <f t="shared" si="11"/>
        <v>765</v>
      </c>
      <c r="B731" s="549" t="s">
        <v>2705</v>
      </c>
      <c r="C731" s="549" t="s">
        <v>876</v>
      </c>
      <c r="D731" s="549" t="s">
        <v>553</v>
      </c>
      <c r="E731" s="550">
        <v>10.1</v>
      </c>
      <c r="F731" s="548"/>
    </row>
    <row r="732" spans="1:6" ht="15" customHeight="1">
      <c r="A732" s="548">
        <f t="shared" si="11"/>
        <v>612</v>
      </c>
      <c r="B732" s="549" t="s">
        <v>2453</v>
      </c>
      <c r="C732" s="549" t="s">
        <v>2454</v>
      </c>
      <c r="D732" s="549" t="s">
        <v>2455</v>
      </c>
      <c r="E732" s="550">
        <v>13.08</v>
      </c>
      <c r="F732" s="548"/>
    </row>
    <row r="733" spans="1:6" ht="15" customHeight="1">
      <c r="A733" s="548">
        <f t="shared" si="11"/>
        <v>96</v>
      </c>
      <c r="B733" s="549" t="s">
        <v>2301</v>
      </c>
      <c r="C733" s="549" t="s">
        <v>989</v>
      </c>
      <c r="D733" s="549" t="s">
        <v>2163</v>
      </c>
      <c r="E733" s="551">
        <v>22</v>
      </c>
      <c r="F733" s="548"/>
    </row>
    <row r="734" spans="1:6" ht="15" customHeight="1">
      <c r="A734" s="548">
        <f t="shared" si="11"/>
        <v>171</v>
      </c>
      <c r="B734" s="555" t="s">
        <v>2323</v>
      </c>
      <c r="C734" s="555" t="s">
        <v>2324</v>
      </c>
      <c r="D734" s="549" t="s">
        <v>2163</v>
      </c>
      <c r="E734" s="551">
        <v>20.05</v>
      </c>
      <c r="F734" s="548" t="s">
        <v>506</v>
      </c>
    </row>
    <row r="735" spans="1:6" ht="15" customHeight="1">
      <c r="A735" s="548">
        <f t="shared" si="11"/>
        <v>581</v>
      </c>
      <c r="B735" s="559"/>
      <c r="C735" s="559" t="s">
        <v>2162</v>
      </c>
      <c r="D735" s="549" t="s">
        <v>2163</v>
      </c>
      <c r="E735" s="550">
        <v>14.02</v>
      </c>
      <c r="F735" s="548"/>
    </row>
    <row r="736" spans="1:6" ht="15" customHeight="1">
      <c r="A736" s="548">
        <f t="shared" si="11"/>
        <v>643</v>
      </c>
      <c r="B736" s="549" t="s">
        <v>2564</v>
      </c>
      <c r="C736" s="549" t="s">
        <v>298</v>
      </c>
      <c r="D736" s="549" t="s">
        <v>2565</v>
      </c>
      <c r="E736" s="550">
        <v>13.03</v>
      </c>
      <c r="F736" s="548"/>
    </row>
    <row r="737" spans="1:6" ht="15" customHeight="1">
      <c r="A737" s="548">
        <f t="shared" si="11"/>
        <v>67</v>
      </c>
      <c r="B737" s="559" t="s">
        <v>112</v>
      </c>
      <c r="C737" s="559" t="s">
        <v>239</v>
      </c>
      <c r="D737" s="559" t="s">
        <v>1604</v>
      </c>
      <c r="E737" s="551">
        <v>22.08</v>
      </c>
      <c r="F737" s="548" t="s">
        <v>507</v>
      </c>
    </row>
    <row r="738" spans="1:6" ht="15" customHeight="1">
      <c r="A738" s="548">
        <f t="shared" si="11"/>
        <v>635</v>
      </c>
      <c r="B738" s="555" t="s">
        <v>1740</v>
      </c>
      <c r="C738" s="555" t="s">
        <v>950</v>
      </c>
      <c r="D738" s="555" t="s">
        <v>1741</v>
      </c>
      <c r="E738" s="550">
        <v>13.04</v>
      </c>
      <c r="F738" s="548"/>
    </row>
    <row r="739" spans="1:6" ht="15" customHeight="1">
      <c r="A739" s="548">
        <f t="shared" si="11"/>
        <v>25</v>
      </c>
      <c r="B739" s="549" t="s">
        <v>1406</v>
      </c>
      <c r="C739" s="549" t="s">
        <v>237</v>
      </c>
      <c r="D739" s="549" t="s">
        <v>1407</v>
      </c>
      <c r="E739" s="551">
        <v>24.05</v>
      </c>
      <c r="F739" s="548"/>
    </row>
    <row r="740" spans="1:6" ht="15" customHeight="1">
      <c r="A740" s="548">
        <f t="shared" si="11"/>
        <v>987</v>
      </c>
      <c r="B740" s="552" t="s">
        <v>3176</v>
      </c>
      <c r="C740" s="552" t="s">
        <v>3177</v>
      </c>
      <c r="D740" s="552" t="s">
        <v>370</v>
      </c>
      <c r="E740" s="550">
        <v>4.03</v>
      </c>
      <c r="F740" s="548"/>
    </row>
    <row r="741" spans="1:6" ht="15" customHeight="1">
      <c r="A741" s="548">
        <f t="shared" si="11"/>
        <v>240</v>
      </c>
      <c r="B741" s="549" t="s">
        <v>1495</v>
      </c>
      <c r="C741" s="549" t="s">
        <v>285</v>
      </c>
      <c r="D741" s="549" t="s">
        <v>2384</v>
      </c>
      <c r="E741" s="550">
        <v>19.02</v>
      </c>
      <c r="F741" s="548" t="s">
        <v>2584</v>
      </c>
    </row>
    <row r="742" spans="1:6" ht="15" customHeight="1">
      <c r="A742" s="548">
        <f t="shared" si="11"/>
        <v>928</v>
      </c>
      <c r="B742" s="552" t="s">
        <v>2988</v>
      </c>
      <c r="C742" s="552" t="s">
        <v>954</v>
      </c>
      <c r="D742" s="552" t="s">
        <v>2989</v>
      </c>
      <c r="E742" s="550">
        <v>7.01</v>
      </c>
      <c r="F742" s="548"/>
    </row>
    <row r="743" spans="1:6" ht="15" customHeight="1">
      <c r="A743" s="548">
        <f t="shared" si="11"/>
        <v>607</v>
      </c>
      <c r="B743" s="549" t="s">
        <v>385</v>
      </c>
      <c r="C743" s="549" t="s">
        <v>283</v>
      </c>
      <c r="D743" s="549" t="s">
        <v>2488</v>
      </c>
      <c r="E743" s="550">
        <v>13.09</v>
      </c>
      <c r="F743" s="548"/>
    </row>
    <row r="744" spans="1:6" ht="15" customHeight="1">
      <c r="A744" s="548">
        <f t="shared" si="11"/>
        <v>647</v>
      </c>
      <c r="B744" s="549" t="s">
        <v>68</v>
      </c>
      <c r="C744" s="549" t="s">
        <v>277</v>
      </c>
      <c r="D744" s="549" t="s">
        <v>1855</v>
      </c>
      <c r="E744" s="550">
        <v>13.02</v>
      </c>
      <c r="F744" s="548"/>
    </row>
    <row r="745" spans="1:6" ht="15" customHeight="1">
      <c r="A745" s="548">
        <f t="shared" si="11"/>
        <v>746</v>
      </c>
      <c r="B745" s="549" t="s">
        <v>2795</v>
      </c>
      <c r="C745" s="549" t="s">
        <v>307</v>
      </c>
      <c r="D745" s="549" t="s">
        <v>2796</v>
      </c>
      <c r="E745" s="550">
        <v>11.04</v>
      </c>
      <c r="F745" s="548"/>
    </row>
    <row r="746" spans="1:6" ht="15" customHeight="1">
      <c r="A746" s="548">
        <f t="shared" si="11"/>
        <v>279</v>
      </c>
      <c r="B746" s="549" t="s">
        <v>1244</v>
      </c>
      <c r="C746" s="549" t="s">
        <v>345</v>
      </c>
      <c r="D746" s="549" t="s">
        <v>654</v>
      </c>
      <c r="E746" s="550">
        <v>18.059999999999999</v>
      </c>
      <c r="F746" s="548" t="s">
        <v>506</v>
      </c>
    </row>
    <row r="747" spans="1:6" ht="15" customHeight="1">
      <c r="A747" s="548">
        <f t="shared" si="11"/>
        <v>254</v>
      </c>
      <c r="B747" s="555" t="s">
        <v>2385</v>
      </c>
      <c r="C747" s="555" t="s">
        <v>2386</v>
      </c>
      <c r="D747" s="555" t="s">
        <v>2387</v>
      </c>
      <c r="E747" s="550">
        <v>18.100000000000001</v>
      </c>
      <c r="F747" s="548" t="s">
        <v>506</v>
      </c>
    </row>
    <row r="748" spans="1:6" ht="15" customHeight="1">
      <c r="A748" s="548">
        <f t="shared" si="11"/>
        <v>581</v>
      </c>
      <c r="B748" s="549" t="s">
        <v>2991</v>
      </c>
      <c r="C748" s="549" t="s">
        <v>2992</v>
      </c>
      <c r="D748" s="549" t="s">
        <v>2993</v>
      </c>
      <c r="E748" s="550">
        <v>14.02</v>
      </c>
      <c r="F748" s="548"/>
    </row>
    <row r="749" spans="1:6" ht="15" customHeight="1">
      <c r="A749" s="548">
        <f t="shared" si="11"/>
        <v>289</v>
      </c>
      <c r="B749" s="559" t="s">
        <v>2030</v>
      </c>
      <c r="C749" s="555" t="s">
        <v>234</v>
      </c>
      <c r="D749" s="559" t="s">
        <v>1714</v>
      </c>
      <c r="E749" s="550">
        <v>18.02</v>
      </c>
      <c r="F749" s="548"/>
    </row>
    <row r="750" spans="1:6" ht="15" customHeight="1">
      <c r="A750" s="548">
        <f t="shared" si="11"/>
        <v>662</v>
      </c>
      <c r="B750" s="553" t="s">
        <v>3055</v>
      </c>
      <c r="C750" s="553" t="s">
        <v>968</v>
      </c>
      <c r="D750" s="549" t="s">
        <v>3056</v>
      </c>
      <c r="E750" s="550">
        <v>12.1</v>
      </c>
      <c r="F750" s="548"/>
    </row>
    <row r="751" spans="1:6" ht="15" customHeight="1">
      <c r="A751" s="548">
        <f t="shared" si="11"/>
        <v>635</v>
      </c>
      <c r="B751" s="549" t="s">
        <v>3165</v>
      </c>
      <c r="C751" s="549" t="s">
        <v>2441</v>
      </c>
      <c r="D751" s="549" t="s">
        <v>3166</v>
      </c>
      <c r="E751" s="550">
        <v>13.04</v>
      </c>
      <c r="F751" s="548"/>
    </row>
    <row r="752" spans="1:6" ht="15" customHeight="1">
      <c r="A752" s="548">
        <f t="shared" si="11"/>
        <v>161</v>
      </c>
      <c r="B752" s="549" t="s">
        <v>1628</v>
      </c>
      <c r="C752" s="549" t="s">
        <v>1629</v>
      </c>
      <c r="D752" s="549" t="s">
        <v>1630</v>
      </c>
      <c r="E752" s="551">
        <v>20.07</v>
      </c>
      <c r="F752" s="548" t="s">
        <v>2577</v>
      </c>
    </row>
    <row r="753" spans="1:6" ht="15" customHeight="1">
      <c r="A753" s="548">
        <f t="shared" si="11"/>
        <v>440</v>
      </c>
      <c r="B753" s="549" t="s">
        <v>405</v>
      </c>
      <c r="C753" s="549" t="s">
        <v>2608</v>
      </c>
      <c r="D753" s="549" t="s">
        <v>2609</v>
      </c>
      <c r="E753" s="550">
        <v>16.03</v>
      </c>
      <c r="F753" s="548" t="s">
        <v>508</v>
      </c>
    </row>
    <row r="754" spans="1:6" ht="15" customHeight="1">
      <c r="A754" s="548">
        <f t="shared" si="11"/>
        <v>106</v>
      </c>
      <c r="B754" s="549" t="s">
        <v>112</v>
      </c>
      <c r="C754" s="549" t="s">
        <v>240</v>
      </c>
      <c r="D754" s="549" t="s">
        <v>80</v>
      </c>
      <c r="E754" s="551">
        <v>21.09</v>
      </c>
      <c r="F754" s="548" t="s">
        <v>507</v>
      </c>
    </row>
    <row r="755" spans="1:6" ht="15" customHeight="1">
      <c r="A755" s="548">
        <f t="shared" si="11"/>
        <v>602</v>
      </c>
      <c r="B755" s="549" t="s">
        <v>2452</v>
      </c>
      <c r="C755" s="549" t="s">
        <v>534</v>
      </c>
      <c r="D755" s="549" t="s">
        <v>1235</v>
      </c>
      <c r="E755" s="550">
        <v>13.1</v>
      </c>
      <c r="F755" s="548"/>
    </row>
    <row r="756" spans="1:6" ht="15" customHeight="1">
      <c r="A756" s="548">
        <f t="shared" si="11"/>
        <v>53</v>
      </c>
      <c r="B756" s="549" t="s">
        <v>1233</v>
      </c>
      <c r="C756" s="549" t="s">
        <v>1234</v>
      </c>
      <c r="D756" s="549" t="s">
        <v>1235</v>
      </c>
      <c r="E756" s="551">
        <v>23.03</v>
      </c>
      <c r="F756" s="548"/>
    </row>
    <row r="757" spans="1:6" ht="15" customHeight="1">
      <c r="A757" s="548">
        <f t="shared" si="11"/>
        <v>696</v>
      </c>
      <c r="B757" s="549" t="s">
        <v>476</v>
      </c>
      <c r="C757" s="549" t="s">
        <v>343</v>
      </c>
      <c r="D757" s="549" t="s">
        <v>188</v>
      </c>
      <c r="E757" s="550">
        <v>12.04</v>
      </c>
      <c r="F757" s="548" t="s">
        <v>508</v>
      </c>
    </row>
    <row r="758" spans="1:6" ht="15" customHeight="1">
      <c r="A758" s="548">
        <f t="shared" si="11"/>
        <v>362</v>
      </c>
      <c r="B758" s="555" t="s">
        <v>135</v>
      </c>
      <c r="C758" s="555" t="s">
        <v>2335</v>
      </c>
      <c r="D758" s="555" t="s">
        <v>352</v>
      </c>
      <c r="E758" s="550">
        <v>17.02</v>
      </c>
      <c r="F758" s="548" t="s">
        <v>506</v>
      </c>
    </row>
    <row r="759" spans="1:6" ht="15" customHeight="1">
      <c r="A759" s="548">
        <f t="shared" si="11"/>
        <v>716</v>
      </c>
      <c r="B759" s="549" t="s">
        <v>1046</v>
      </c>
      <c r="C759" s="549" t="s">
        <v>566</v>
      </c>
      <c r="D759" s="549" t="s">
        <v>1048</v>
      </c>
      <c r="E759" s="550">
        <v>12.01</v>
      </c>
      <c r="F759" s="548"/>
    </row>
    <row r="760" spans="1:6" ht="15" customHeight="1">
      <c r="A760" s="548">
        <f t="shared" si="11"/>
        <v>34</v>
      </c>
      <c r="B760" s="549" t="s">
        <v>135</v>
      </c>
      <c r="C760" s="549" t="s">
        <v>238</v>
      </c>
      <c r="D760" s="549" t="s">
        <v>24</v>
      </c>
      <c r="E760" s="551">
        <v>23.11</v>
      </c>
      <c r="F760" s="548"/>
    </row>
    <row r="761" spans="1:6" ht="15" customHeight="1">
      <c r="A761" s="548">
        <f t="shared" si="11"/>
        <v>38</v>
      </c>
      <c r="B761" s="549" t="s">
        <v>437</v>
      </c>
      <c r="C761" s="549" t="s">
        <v>438</v>
      </c>
      <c r="D761" s="549" t="s">
        <v>24</v>
      </c>
      <c r="E761" s="551">
        <v>23.08</v>
      </c>
      <c r="F761" s="548"/>
    </row>
    <row r="762" spans="1:6" ht="15" customHeight="1">
      <c r="A762" s="548">
        <f t="shared" si="11"/>
        <v>635</v>
      </c>
      <c r="B762" s="553" t="s">
        <v>66</v>
      </c>
      <c r="C762" s="549" t="s">
        <v>260</v>
      </c>
      <c r="D762" s="553" t="s">
        <v>1553</v>
      </c>
      <c r="E762" s="550">
        <v>13.04</v>
      </c>
      <c r="F762" s="548"/>
    </row>
    <row r="763" spans="1:6" ht="15" customHeight="1">
      <c r="A763" s="548">
        <f t="shared" si="11"/>
        <v>896</v>
      </c>
      <c r="B763" s="552" t="s">
        <v>1943</v>
      </c>
      <c r="C763" s="552" t="s">
        <v>1944</v>
      </c>
      <c r="D763" s="552" t="s">
        <v>1945</v>
      </c>
      <c r="E763" s="550">
        <v>7.1</v>
      </c>
      <c r="F763" s="548"/>
    </row>
    <row r="764" spans="1:6" ht="15" customHeight="1">
      <c r="A764" s="548">
        <f t="shared" si="11"/>
        <v>598</v>
      </c>
      <c r="B764" s="555" t="s">
        <v>865</v>
      </c>
      <c r="C764" s="555" t="s">
        <v>285</v>
      </c>
      <c r="D764" s="555" t="s">
        <v>2886</v>
      </c>
      <c r="E764" s="550">
        <v>14</v>
      </c>
      <c r="F764" s="548" t="s">
        <v>508</v>
      </c>
    </row>
    <row r="765" spans="1:6" ht="15" customHeight="1">
      <c r="A765" s="548">
        <f t="shared" si="11"/>
        <v>203</v>
      </c>
      <c r="B765" s="549" t="s">
        <v>2353</v>
      </c>
      <c r="C765" s="549" t="s">
        <v>386</v>
      </c>
      <c r="D765" s="549" t="s">
        <v>2354</v>
      </c>
      <c r="E765" s="551">
        <v>19.079999999999998</v>
      </c>
      <c r="F765" s="548"/>
    </row>
    <row r="766" spans="1:6" ht="15" customHeight="1">
      <c r="A766" s="548">
        <f t="shared" si="11"/>
        <v>902</v>
      </c>
      <c r="B766" s="552" t="s">
        <v>2263</v>
      </c>
      <c r="C766" s="552" t="s">
        <v>2264</v>
      </c>
      <c r="D766" s="552" t="s">
        <v>1632</v>
      </c>
      <c r="E766" s="550">
        <v>7.08</v>
      </c>
      <c r="F766" s="548"/>
    </row>
    <row r="767" spans="1:6" ht="15" customHeight="1">
      <c r="A767" s="548">
        <f t="shared" si="11"/>
        <v>823</v>
      </c>
      <c r="B767" s="549" t="s">
        <v>2621</v>
      </c>
      <c r="C767" s="549" t="s">
        <v>1488</v>
      </c>
      <c r="D767" s="549" t="s">
        <v>1632</v>
      </c>
      <c r="E767" s="550">
        <v>9.07</v>
      </c>
      <c r="F767" s="548"/>
    </row>
    <row r="768" spans="1:6" ht="15" customHeight="1">
      <c r="A768" s="548">
        <f t="shared" si="11"/>
        <v>561</v>
      </c>
      <c r="B768" s="549" t="s">
        <v>1631</v>
      </c>
      <c r="C768" s="549" t="s">
        <v>954</v>
      </c>
      <c r="D768" s="549" t="s">
        <v>1632</v>
      </c>
      <c r="E768" s="550">
        <v>14.06</v>
      </c>
      <c r="F768" s="548" t="s">
        <v>508</v>
      </c>
    </row>
    <row r="769" spans="1:6" ht="15" customHeight="1">
      <c r="A769" s="548">
        <f t="shared" si="11"/>
        <v>1000</v>
      </c>
      <c r="B769" s="552" t="s">
        <v>2519</v>
      </c>
      <c r="C769" s="552" t="s">
        <v>1105</v>
      </c>
      <c r="D769" s="552" t="s">
        <v>1632</v>
      </c>
      <c r="E769" s="550">
        <v>3.05</v>
      </c>
      <c r="F769" s="548"/>
    </row>
    <row r="770" spans="1:6" ht="15" customHeight="1">
      <c r="A770" s="548">
        <f t="shared" si="11"/>
        <v>240</v>
      </c>
      <c r="B770" s="549" t="s">
        <v>2951</v>
      </c>
      <c r="C770" s="549" t="s">
        <v>566</v>
      </c>
      <c r="D770" s="549" t="s">
        <v>47</v>
      </c>
      <c r="E770" s="550">
        <v>19.02</v>
      </c>
      <c r="F770" s="548"/>
    </row>
    <row r="771" spans="1:6" ht="15" customHeight="1">
      <c r="A771" s="548">
        <f t="shared" ref="A771:A834" si="12">RANK(E771,$E$3:$E$1026,0)</f>
        <v>264</v>
      </c>
      <c r="B771" s="555" t="s">
        <v>2951</v>
      </c>
      <c r="C771" s="555" t="s">
        <v>2952</v>
      </c>
      <c r="D771" s="555" t="s">
        <v>47</v>
      </c>
      <c r="E771" s="550">
        <v>18.079999999999998</v>
      </c>
      <c r="F771" s="548"/>
    </row>
    <row r="772" spans="1:6" ht="15" customHeight="1">
      <c r="A772" s="548">
        <f t="shared" si="12"/>
        <v>498</v>
      </c>
      <c r="B772" s="560" t="s">
        <v>1321</v>
      </c>
      <c r="C772" s="560" t="s">
        <v>263</v>
      </c>
      <c r="D772" s="560" t="s">
        <v>1324</v>
      </c>
      <c r="E772" s="550">
        <v>15.07</v>
      </c>
      <c r="F772" s="548" t="s">
        <v>3201</v>
      </c>
    </row>
    <row r="773" spans="1:6" ht="15" customHeight="1">
      <c r="A773" s="548">
        <f t="shared" si="12"/>
        <v>543</v>
      </c>
      <c r="B773" s="549" t="s">
        <v>1321</v>
      </c>
      <c r="C773" s="549" t="s">
        <v>1323</v>
      </c>
      <c r="D773" s="549" t="s">
        <v>1324</v>
      </c>
      <c r="E773" s="550">
        <v>14.09</v>
      </c>
      <c r="F773" s="548"/>
    </row>
    <row r="774" spans="1:6" ht="15" customHeight="1">
      <c r="A774" s="548">
        <f t="shared" si="12"/>
        <v>780</v>
      </c>
      <c r="B774" s="549" t="s">
        <v>1339</v>
      </c>
      <c r="C774" s="549" t="s">
        <v>297</v>
      </c>
      <c r="D774" s="549" t="s">
        <v>992</v>
      </c>
      <c r="E774" s="550">
        <v>10.06</v>
      </c>
      <c r="F774" s="548"/>
    </row>
    <row r="775" spans="1:6" ht="15" customHeight="1">
      <c r="A775" s="548">
        <f t="shared" si="12"/>
        <v>727</v>
      </c>
      <c r="B775" s="549" t="s">
        <v>1646</v>
      </c>
      <c r="C775" s="549" t="s">
        <v>391</v>
      </c>
      <c r="D775" s="549" t="s">
        <v>2294</v>
      </c>
      <c r="E775" s="550">
        <v>11.09</v>
      </c>
      <c r="F775" s="548" t="s">
        <v>2968</v>
      </c>
    </row>
    <row r="776" spans="1:6" ht="15" customHeight="1">
      <c r="A776" s="548">
        <f t="shared" si="12"/>
        <v>140</v>
      </c>
      <c r="B776" s="559" t="s">
        <v>2331</v>
      </c>
      <c r="C776" s="555" t="s">
        <v>304</v>
      </c>
      <c r="D776" s="559" t="s">
        <v>2333</v>
      </c>
      <c r="E776" s="551">
        <v>20.100000000000001</v>
      </c>
      <c r="F776" s="548"/>
    </row>
    <row r="777" spans="1:6" ht="15" customHeight="1">
      <c r="A777" s="548">
        <f t="shared" si="12"/>
        <v>528</v>
      </c>
      <c r="B777" s="549" t="s">
        <v>164</v>
      </c>
      <c r="C777" s="549" t="s">
        <v>248</v>
      </c>
      <c r="D777" s="549" t="s">
        <v>83</v>
      </c>
      <c r="E777" s="550">
        <v>14.11</v>
      </c>
      <c r="F777" s="548"/>
    </row>
    <row r="778" spans="1:6" ht="15" customHeight="1">
      <c r="A778" s="548">
        <f t="shared" si="12"/>
        <v>647</v>
      </c>
      <c r="B778" s="555" t="s">
        <v>2547</v>
      </c>
      <c r="C778" s="555" t="s">
        <v>2548</v>
      </c>
      <c r="D778" s="555" t="s">
        <v>1149</v>
      </c>
      <c r="E778" s="550">
        <v>13.02</v>
      </c>
      <c r="F778" s="548"/>
    </row>
    <row r="779" spans="1:6" ht="15" customHeight="1">
      <c r="A779" s="548">
        <f t="shared" si="12"/>
        <v>954</v>
      </c>
      <c r="B779" s="552" t="s">
        <v>648</v>
      </c>
      <c r="C779" s="552" t="s">
        <v>374</v>
      </c>
      <c r="D779" s="552" t="s">
        <v>1149</v>
      </c>
      <c r="E779" s="550">
        <v>6.03</v>
      </c>
      <c r="F779" s="548"/>
    </row>
    <row r="780" spans="1:6" ht="15" customHeight="1">
      <c r="A780" s="548">
        <f t="shared" si="12"/>
        <v>376</v>
      </c>
      <c r="B780" s="549" t="s">
        <v>1540</v>
      </c>
      <c r="C780" s="549" t="s">
        <v>1541</v>
      </c>
      <c r="D780" s="549" t="s">
        <v>1149</v>
      </c>
      <c r="E780" s="550">
        <v>16.100000000000001</v>
      </c>
      <c r="F780" s="548"/>
    </row>
    <row r="781" spans="1:6" ht="15" customHeight="1">
      <c r="A781" s="548">
        <f t="shared" si="12"/>
        <v>456</v>
      </c>
      <c r="B781" s="549" t="s">
        <v>183</v>
      </c>
      <c r="C781" s="549" t="s">
        <v>271</v>
      </c>
      <c r="D781" s="549" t="s">
        <v>1149</v>
      </c>
      <c r="E781" s="550">
        <v>15.1</v>
      </c>
      <c r="F781" s="548"/>
    </row>
    <row r="782" spans="1:6" ht="15" customHeight="1">
      <c r="A782" s="548">
        <f t="shared" si="12"/>
        <v>602</v>
      </c>
      <c r="B782" s="555" t="s">
        <v>2832</v>
      </c>
      <c r="C782" s="555" t="s">
        <v>1385</v>
      </c>
      <c r="D782" s="555" t="s">
        <v>1149</v>
      </c>
      <c r="E782" s="550">
        <v>13.1</v>
      </c>
      <c r="F782" s="548"/>
    </row>
    <row r="783" spans="1:6" ht="15" customHeight="1">
      <c r="A783" s="548">
        <f t="shared" si="12"/>
        <v>931</v>
      </c>
      <c r="B783" s="552" t="s">
        <v>2858</v>
      </c>
      <c r="C783" s="552" t="s">
        <v>2859</v>
      </c>
      <c r="D783" s="552" t="s">
        <v>1149</v>
      </c>
      <c r="E783" s="550">
        <v>6.1</v>
      </c>
      <c r="F783" s="548"/>
    </row>
    <row r="784" spans="1:6" ht="15" customHeight="1">
      <c r="A784" s="548">
        <f t="shared" si="12"/>
        <v>754</v>
      </c>
      <c r="B784" s="549" t="s">
        <v>2663</v>
      </c>
      <c r="C784" s="549" t="s">
        <v>186</v>
      </c>
      <c r="D784" s="549" t="s">
        <v>2664</v>
      </c>
      <c r="E784" s="550">
        <v>11.02</v>
      </c>
      <c r="F784" s="548"/>
    </row>
    <row r="785" spans="1:6" ht="15" customHeight="1">
      <c r="A785" s="548">
        <f t="shared" si="12"/>
        <v>778</v>
      </c>
      <c r="B785" s="549" t="s">
        <v>2682</v>
      </c>
      <c r="C785" s="549" t="s">
        <v>1164</v>
      </c>
      <c r="D785" s="549" t="s">
        <v>2683</v>
      </c>
      <c r="E785" s="550">
        <v>10.07</v>
      </c>
      <c r="F785" s="548"/>
    </row>
    <row r="786" spans="1:6" ht="15" customHeight="1">
      <c r="A786" s="548">
        <f t="shared" si="12"/>
        <v>100</v>
      </c>
      <c r="B786" s="559" t="s">
        <v>616</v>
      </c>
      <c r="C786" s="559" t="s">
        <v>61</v>
      </c>
      <c r="D786" s="559" t="s">
        <v>617</v>
      </c>
      <c r="E786" s="551">
        <v>21.1</v>
      </c>
      <c r="F786" s="548"/>
    </row>
    <row r="787" spans="1:6" ht="15" customHeight="1">
      <c r="A787" s="548">
        <f t="shared" si="12"/>
        <v>434</v>
      </c>
      <c r="B787" s="549" t="s">
        <v>66</v>
      </c>
      <c r="C787" s="549" t="s">
        <v>245</v>
      </c>
      <c r="D787" s="549" t="s">
        <v>2569</v>
      </c>
      <c r="E787" s="550">
        <v>16.04</v>
      </c>
      <c r="F787" s="548"/>
    </row>
    <row r="788" spans="1:6" ht="15" customHeight="1">
      <c r="A788" s="548">
        <f t="shared" si="12"/>
        <v>442</v>
      </c>
      <c r="B788" s="553" t="s">
        <v>66</v>
      </c>
      <c r="C788" s="553" t="s">
        <v>348</v>
      </c>
      <c r="D788" s="553" t="s">
        <v>2569</v>
      </c>
      <c r="E788" s="550">
        <v>16.02</v>
      </c>
      <c r="F788" s="548"/>
    </row>
    <row r="789" spans="1:6" ht="15" customHeight="1">
      <c r="A789" s="548">
        <f t="shared" si="12"/>
        <v>973</v>
      </c>
      <c r="B789" s="552" t="s">
        <v>834</v>
      </c>
      <c r="C789" s="552" t="s">
        <v>1507</v>
      </c>
      <c r="D789" s="552" t="s">
        <v>2995</v>
      </c>
      <c r="E789" s="550">
        <v>5.0199999999999996</v>
      </c>
      <c r="F789" s="548"/>
    </row>
    <row r="790" spans="1:6" ht="15" customHeight="1">
      <c r="A790" s="548">
        <f t="shared" si="12"/>
        <v>672</v>
      </c>
      <c r="B790" s="553" t="s">
        <v>110</v>
      </c>
      <c r="C790" s="553" t="s">
        <v>253</v>
      </c>
      <c r="D790" s="555" t="s">
        <v>100</v>
      </c>
      <c r="E790" s="550">
        <v>12.08</v>
      </c>
      <c r="F790" s="548" t="s">
        <v>508</v>
      </c>
    </row>
    <row r="791" spans="1:6" ht="15" customHeight="1">
      <c r="A791" s="548">
        <f t="shared" si="12"/>
        <v>38</v>
      </c>
      <c r="B791" s="549" t="s">
        <v>1515</v>
      </c>
      <c r="C791" s="549" t="s">
        <v>846</v>
      </c>
      <c r="D791" s="549" t="s">
        <v>211</v>
      </c>
      <c r="E791" s="551">
        <v>23.08</v>
      </c>
      <c r="F791" s="548" t="s">
        <v>2957</v>
      </c>
    </row>
    <row r="792" spans="1:6" ht="15" customHeight="1">
      <c r="A792" s="548">
        <f t="shared" si="12"/>
        <v>187</v>
      </c>
      <c r="B792" s="549" t="s">
        <v>404</v>
      </c>
      <c r="C792" s="549" t="s">
        <v>351</v>
      </c>
      <c r="D792" s="549" t="s">
        <v>211</v>
      </c>
      <c r="E792" s="551">
        <v>19.11</v>
      </c>
      <c r="F792" s="548" t="s">
        <v>3195</v>
      </c>
    </row>
    <row r="793" spans="1:6" ht="15" customHeight="1">
      <c r="A793" s="548">
        <f t="shared" si="12"/>
        <v>861</v>
      </c>
      <c r="B793" s="549" t="s">
        <v>3079</v>
      </c>
      <c r="C793" s="549" t="s">
        <v>158</v>
      </c>
      <c r="D793" s="549" t="s">
        <v>211</v>
      </c>
      <c r="E793" s="550">
        <v>8.09</v>
      </c>
      <c r="F793" s="548" t="s">
        <v>509</v>
      </c>
    </row>
    <row r="794" spans="1:6" ht="15" customHeight="1">
      <c r="A794" s="548">
        <f t="shared" si="12"/>
        <v>567</v>
      </c>
      <c r="B794" s="549" t="s">
        <v>2419</v>
      </c>
      <c r="C794" s="549" t="s">
        <v>366</v>
      </c>
      <c r="D794" s="549" t="s">
        <v>211</v>
      </c>
      <c r="E794" s="550">
        <v>14.05</v>
      </c>
      <c r="F794" s="548"/>
    </row>
    <row r="795" spans="1:6" ht="15" customHeight="1">
      <c r="A795" s="548">
        <f t="shared" si="12"/>
        <v>181</v>
      </c>
      <c r="B795" s="549" t="s">
        <v>2375</v>
      </c>
      <c r="C795" s="549" t="s">
        <v>2376</v>
      </c>
      <c r="D795" s="549" t="s">
        <v>211</v>
      </c>
      <c r="E795" s="551">
        <v>20.02</v>
      </c>
      <c r="F795" s="548" t="s">
        <v>2577</v>
      </c>
    </row>
    <row r="796" spans="1:6" ht="15" customHeight="1">
      <c r="A796" s="548">
        <f t="shared" si="12"/>
        <v>625</v>
      </c>
      <c r="B796" s="555" t="s">
        <v>3112</v>
      </c>
      <c r="C796" s="555" t="s">
        <v>469</v>
      </c>
      <c r="D796" s="555" t="s">
        <v>211</v>
      </c>
      <c r="E796" s="550">
        <v>13.05</v>
      </c>
      <c r="F796" s="548"/>
    </row>
    <row r="797" spans="1:6" ht="15" customHeight="1">
      <c r="A797" s="548">
        <f t="shared" si="12"/>
        <v>684</v>
      </c>
      <c r="B797" s="549" t="s">
        <v>3112</v>
      </c>
      <c r="C797" s="549" t="s">
        <v>3118</v>
      </c>
      <c r="D797" s="549" t="s">
        <v>211</v>
      </c>
      <c r="E797" s="550">
        <v>12.07</v>
      </c>
      <c r="F797" s="548"/>
    </row>
    <row r="798" spans="1:6" ht="15" customHeight="1">
      <c r="A798" s="548">
        <f t="shared" si="12"/>
        <v>406</v>
      </c>
      <c r="B798" s="549" t="s">
        <v>66</v>
      </c>
      <c r="C798" s="549" t="s">
        <v>619</v>
      </c>
      <c r="D798" s="549" t="s">
        <v>2570</v>
      </c>
      <c r="E798" s="550">
        <v>16.07</v>
      </c>
      <c r="F798" s="548"/>
    </row>
    <row r="799" spans="1:6" ht="15" customHeight="1">
      <c r="A799" s="548">
        <f t="shared" si="12"/>
        <v>191</v>
      </c>
      <c r="B799" s="559" t="s">
        <v>2317</v>
      </c>
      <c r="C799" s="559" t="s">
        <v>313</v>
      </c>
      <c r="D799" s="559" t="s">
        <v>2318</v>
      </c>
      <c r="E799" s="551">
        <v>19.100000000000001</v>
      </c>
      <c r="F799" s="548" t="s">
        <v>506</v>
      </c>
    </row>
    <row r="800" spans="1:6" ht="15" customHeight="1">
      <c r="A800" s="548">
        <f t="shared" si="12"/>
        <v>28</v>
      </c>
      <c r="B800" s="549" t="s">
        <v>454</v>
      </c>
      <c r="C800" s="549" t="s">
        <v>455</v>
      </c>
      <c r="D800" s="549" t="s">
        <v>465</v>
      </c>
      <c r="E800" s="551">
        <v>24.02</v>
      </c>
      <c r="F800" s="548" t="s">
        <v>505</v>
      </c>
    </row>
    <row r="801" spans="1:6" ht="15" customHeight="1">
      <c r="A801" s="548">
        <f t="shared" si="12"/>
        <v>504</v>
      </c>
      <c r="B801" s="553" t="s">
        <v>2788</v>
      </c>
      <c r="C801" s="553" t="s">
        <v>2789</v>
      </c>
      <c r="D801" s="553" t="s">
        <v>2344</v>
      </c>
      <c r="E801" s="550">
        <v>15.05</v>
      </c>
      <c r="F801" s="548"/>
    </row>
    <row r="802" spans="1:6" ht="15" customHeight="1">
      <c r="A802" s="548">
        <f t="shared" si="12"/>
        <v>796</v>
      </c>
      <c r="B802" s="549" t="s">
        <v>3031</v>
      </c>
      <c r="C802" s="549" t="s">
        <v>348</v>
      </c>
      <c r="D802" s="549" t="s">
        <v>3032</v>
      </c>
      <c r="E802" s="550">
        <v>10.02</v>
      </c>
      <c r="F802" s="548"/>
    </row>
    <row r="803" spans="1:6" ht="15" customHeight="1">
      <c r="A803" s="548">
        <f t="shared" si="12"/>
        <v>100</v>
      </c>
      <c r="B803" s="549" t="s">
        <v>2226</v>
      </c>
      <c r="C803" s="549" t="s">
        <v>1475</v>
      </c>
      <c r="D803" s="549" t="s">
        <v>959</v>
      </c>
      <c r="E803" s="551">
        <v>21.1</v>
      </c>
      <c r="F803" s="548"/>
    </row>
    <row r="804" spans="1:6" ht="15" customHeight="1">
      <c r="A804" s="548">
        <f t="shared" si="12"/>
        <v>754</v>
      </c>
      <c r="B804" s="549" t="s">
        <v>1069</v>
      </c>
      <c r="C804" s="549" t="s">
        <v>253</v>
      </c>
      <c r="D804" s="549" t="s">
        <v>802</v>
      </c>
      <c r="E804" s="550">
        <v>11.02</v>
      </c>
      <c r="F804" s="548" t="s">
        <v>2968</v>
      </c>
    </row>
    <row r="805" spans="1:6" ht="15" customHeight="1">
      <c r="A805" s="548">
        <f t="shared" si="12"/>
        <v>771</v>
      </c>
      <c r="B805" s="549" t="s">
        <v>3171</v>
      </c>
      <c r="C805" s="549" t="s">
        <v>1281</v>
      </c>
      <c r="D805" s="549" t="s">
        <v>3207</v>
      </c>
      <c r="E805" s="550">
        <v>10.09</v>
      </c>
      <c r="F805" s="548"/>
    </row>
    <row r="806" spans="1:6" ht="15" customHeight="1">
      <c r="A806" s="548">
        <f t="shared" si="12"/>
        <v>928</v>
      </c>
      <c r="B806" s="552" t="s">
        <v>1411</v>
      </c>
      <c r="C806" s="552" t="s">
        <v>1146</v>
      </c>
      <c r="D806" s="552" t="s">
        <v>1413</v>
      </c>
      <c r="E806" s="550">
        <v>7.01</v>
      </c>
      <c r="F806" s="548"/>
    </row>
    <row r="807" spans="1:6" ht="15" customHeight="1">
      <c r="A807" s="548">
        <f t="shared" si="12"/>
        <v>885</v>
      </c>
      <c r="B807" s="552" t="s">
        <v>1411</v>
      </c>
      <c r="C807" s="552" t="s">
        <v>1422</v>
      </c>
      <c r="D807" s="552" t="s">
        <v>1413</v>
      </c>
      <c r="E807" s="550">
        <v>8.02</v>
      </c>
      <c r="F807" s="548" t="s">
        <v>509</v>
      </c>
    </row>
    <row r="808" spans="1:6" ht="15" customHeight="1">
      <c r="A808" s="548">
        <f t="shared" si="12"/>
        <v>912</v>
      </c>
      <c r="B808" s="552" t="s">
        <v>3018</v>
      </c>
      <c r="C808" s="552" t="s">
        <v>1962</v>
      </c>
      <c r="D808" s="552" t="s">
        <v>529</v>
      </c>
      <c r="E808" s="550">
        <v>7.05</v>
      </c>
      <c r="F808" s="548" t="s">
        <v>509</v>
      </c>
    </row>
    <row r="809" spans="1:6" ht="15" customHeight="1">
      <c r="A809" s="548">
        <f t="shared" si="12"/>
        <v>961</v>
      </c>
      <c r="B809" s="552" t="s">
        <v>3175</v>
      </c>
      <c r="C809" s="552" t="s">
        <v>1915</v>
      </c>
      <c r="D809" s="552" t="s">
        <v>529</v>
      </c>
      <c r="E809" s="550">
        <v>6</v>
      </c>
      <c r="F809" s="548"/>
    </row>
    <row r="810" spans="1:6" ht="15" customHeight="1">
      <c r="A810" s="548">
        <f t="shared" si="12"/>
        <v>264</v>
      </c>
      <c r="B810" s="549" t="s">
        <v>1650</v>
      </c>
      <c r="C810" s="549" t="s">
        <v>540</v>
      </c>
      <c r="D810" s="549" t="s">
        <v>529</v>
      </c>
      <c r="E810" s="550">
        <v>18.079999999999998</v>
      </c>
      <c r="F810" s="548" t="s">
        <v>2577</v>
      </c>
    </row>
    <row r="811" spans="1:6" ht="15" customHeight="1">
      <c r="A811" s="548">
        <f t="shared" si="12"/>
        <v>362</v>
      </c>
      <c r="B811" s="559" t="s">
        <v>113</v>
      </c>
      <c r="C811" s="559" t="s">
        <v>2016</v>
      </c>
      <c r="D811" s="559" t="s">
        <v>1109</v>
      </c>
      <c r="E811" s="550">
        <v>17.02</v>
      </c>
      <c r="F811" s="548"/>
    </row>
    <row r="812" spans="1:6" ht="15" customHeight="1">
      <c r="A812" s="548">
        <f t="shared" si="12"/>
        <v>341</v>
      </c>
      <c r="B812" s="549" t="s">
        <v>2687</v>
      </c>
      <c r="C812" s="549" t="s">
        <v>2688</v>
      </c>
      <c r="D812" s="549" t="s">
        <v>1109</v>
      </c>
      <c r="E812" s="550">
        <v>17.05</v>
      </c>
      <c r="F812" s="548"/>
    </row>
    <row r="813" spans="1:6" ht="15" customHeight="1">
      <c r="A813" s="548">
        <f t="shared" si="12"/>
        <v>744</v>
      </c>
      <c r="B813" s="549" t="s">
        <v>2649</v>
      </c>
      <c r="C813" s="549" t="s">
        <v>281</v>
      </c>
      <c r="D813" s="549" t="s">
        <v>642</v>
      </c>
      <c r="E813" s="550">
        <v>11.05</v>
      </c>
      <c r="F813" s="548"/>
    </row>
    <row r="814" spans="1:6" ht="15" customHeight="1">
      <c r="A814" s="548">
        <f t="shared" si="12"/>
        <v>817</v>
      </c>
      <c r="B814" s="549" t="s">
        <v>2495</v>
      </c>
      <c r="C814" s="549" t="s">
        <v>2496</v>
      </c>
      <c r="D814" s="549" t="s">
        <v>590</v>
      </c>
      <c r="E814" s="550">
        <v>9.08</v>
      </c>
      <c r="F814" s="548"/>
    </row>
    <row r="815" spans="1:6" ht="15" customHeight="1">
      <c r="A815" s="548">
        <f t="shared" si="12"/>
        <v>356</v>
      </c>
      <c r="B815" s="549" t="s">
        <v>113</v>
      </c>
      <c r="C815" s="549" t="s">
        <v>239</v>
      </c>
      <c r="D815" s="549" t="s">
        <v>17</v>
      </c>
      <c r="E815" s="550">
        <v>17.03</v>
      </c>
      <c r="F815" s="548"/>
    </row>
    <row r="816" spans="1:6" ht="15" customHeight="1">
      <c r="A816" s="548">
        <f t="shared" si="12"/>
        <v>220</v>
      </c>
      <c r="B816" s="549" t="s">
        <v>113</v>
      </c>
      <c r="C816" s="549" t="s">
        <v>375</v>
      </c>
      <c r="D816" s="549" t="s">
        <v>17</v>
      </c>
      <c r="E816" s="551">
        <v>19.059999999999999</v>
      </c>
      <c r="F816" s="548" t="s">
        <v>2577</v>
      </c>
    </row>
    <row r="817" spans="1:6" ht="15" customHeight="1">
      <c r="A817" s="548">
        <f t="shared" si="12"/>
        <v>347</v>
      </c>
      <c r="B817" s="559" t="s">
        <v>1475</v>
      </c>
      <c r="C817" s="559" t="s">
        <v>1475</v>
      </c>
      <c r="D817" s="559" t="s">
        <v>2108</v>
      </c>
      <c r="E817" s="550">
        <v>17.04</v>
      </c>
      <c r="F817" s="548"/>
    </row>
    <row r="818" spans="1:6" ht="15" customHeight="1">
      <c r="A818" s="548">
        <f t="shared" si="12"/>
        <v>833</v>
      </c>
      <c r="B818" s="555" t="s">
        <v>2107</v>
      </c>
      <c r="C818" s="555" t="s">
        <v>2764</v>
      </c>
      <c r="D818" s="555" t="s">
        <v>2108</v>
      </c>
      <c r="E818" s="550">
        <v>9.0399999999999991</v>
      </c>
      <c r="F818" s="548"/>
    </row>
    <row r="819" spans="1:6" ht="15" customHeight="1">
      <c r="A819" s="548">
        <f t="shared" si="12"/>
        <v>833</v>
      </c>
      <c r="B819" s="549" t="s">
        <v>2107</v>
      </c>
      <c r="C819" s="549" t="s">
        <v>2764</v>
      </c>
      <c r="D819" s="549" t="s">
        <v>2108</v>
      </c>
      <c r="E819" s="550">
        <v>9.0399999999999991</v>
      </c>
      <c r="F819" s="548"/>
    </row>
    <row r="820" spans="1:6" ht="15" customHeight="1">
      <c r="A820" s="548">
        <f t="shared" si="12"/>
        <v>347</v>
      </c>
      <c r="B820" s="559" t="s">
        <v>1475</v>
      </c>
      <c r="C820" s="559" t="s">
        <v>274</v>
      </c>
      <c r="D820" s="559" t="s">
        <v>2108</v>
      </c>
      <c r="E820" s="550">
        <v>17.04</v>
      </c>
      <c r="F820" s="548"/>
    </row>
    <row r="821" spans="1:6" ht="15" customHeight="1">
      <c r="A821" s="548">
        <f t="shared" si="12"/>
        <v>191</v>
      </c>
      <c r="B821" s="549" t="s">
        <v>3074</v>
      </c>
      <c r="C821" s="549" t="s">
        <v>234</v>
      </c>
      <c r="D821" s="549" t="s">
        <v>3075</v>
      </c>
      <c r="E821" s="551">
        <v>19.100000000000001</v>
      </c>
      <c r="F821" s="548" t="s">
        <v>506</v>
      </c>
    </row>
    <row r="822" spans="1:6" ht="15" customHeight="1">
      <c r="A822" s="548">
        <f t="shared" si="12"/>
        <v>117</v>
      </c>
      <c r="B822" s="549" t="s">
        <v>616</v>
      </c>
      <c r="C822" s="549" t="s">
        <v>171</v>
      </c>
      <c r="D822" s="549" t="s">
        <v>2186</v>
      </c>
      <c r="E822" s="551">
        <v>21.07</v>
      </c>
      <c r="F822" s="548"/>
    </row>
    <row r="823" spans="1:6" ht="15" customHeight="1">
      <c r="A823" s="548">
        <f t="shared" si="12"/>
        <v>406</v>
      </c>
      <c r="B823" s="549" t="s">
        <v>164</v>
      </c>
      <c r="C823" s="549" t="s">
        <v>1157</v>
      </c>
      <c r="D823" s="549" t="s">
        <v>941</v>
      </c>
      <c r="E823" s="550">
        <v>16.07</v>
      </c>
      <c r="F823" s="548"/>
    </row>
    <row r="824" spans="1:6" ht="15" customHeight="1">
      <c r="A824" s="548">
        <f t="shared" si="12"/>
        <v>119</v>
      </c>
      <c r="B824" s="549" t="s">
        <v>1733</v>
      </c>
      <c r="C824" s="549" t="s">
        <v>1734</v>
      </c>
      <c r="D824" s="549" t="s">
        <v>941</v>
      </c>
      <c r="E824" s="551">
        <v>21.05</v>
      </c>
      <c r="F824" s="548"/>
    </row>
    <row r="825" spans="1:6" ht="15" customHeight="1">
      <c r="A825" s="548">
        <f t="shared" si="12"/>
        <v>3</v>
      </c>
      <c r="B825" s="549" t="s">
        <v>1573</v>
      </c>
      <c r="C825" s="549" t="s">
        <v>1670</v>
      </c>
      <c r="D825" s="549" t="s">
        <v>941</v>
      </c>
      <c r="E825" s="551">
        <v>26.05</v>
      </c>
      <c r="F825" s="548"/>
    </row>
    <row r="826" spans="1:6" ht="15" customHeight="1">
      <c r="A826" s="548">
        <f t="shared" si="12"/>
        <v>1017</v>
      </c>
      <c r="B826" s="552" t="s">
        <v>2803</v>
      </c>
      <c r="C826" s="552" t="s">
        <v>408</v>
      </c>
      <c r="D826" s="552" t="s">
        <v>941</v>
      </c>
      <c r="E826" s="550">
        <v>2.0099999999999998</v>
      </c>
      <c r="F826" s="548"/>
    </row>
    <row r="827" spans="1:6" ht="15" customHeight="1">
      <c r="A827" s="548">
        <f t="shared" si="12"/>
        <v>945</v>
      </c>
      <c r="B827" s="552" t="s">
        <v>2733</v>
      </c>
      <c r="C827" s="552" t="s">
        <v>2734</v>
      </c>
      <c r="D827" s="552" t="s">
        <v>941</v>
      </c>
      <c r="E827" s="550">
        <v>6.04</v>
      </c>
      <c r="F827" s="548"/>
    </row>
    <row r="828" spans="1:6" ht="15" customHeight="1">
      <c r="A828" s="548">
        <f t="shared" si="12"/>
        <v>414</v>
      </c>
      <c r="B828" s="549" t="s">
        <v>2428</v>
      </c>
      <c r="C828" s="549" t="s">
        <v>259</v>
      </c>
      <c r="D828" s="549" t="s">
        <v>941</v>
      </c>
      <c r="E828" s="550">
        <v>16.059999999999999</v>
      </c>
      <c r="F828" s="548"/>
    </row>
    <row r="829" spans="1:6" ht="15" customHeight="1">
      <c r="A829" s="548">
        <f t="shared" si="12"/>
        <v>968</v>
      </c>
      <c r="B829" s="552" t="s">
        <v>2338</v>
      </c>
      <c r="C829" s="552" t="s">
        <v>248</v>
      </c>
      <c r="D829" s="552" t="s">
        <v>941</v>
      </c>
      <c r="E829" s="550">
        <v>5.07</v>
      </c>
      <c r="F829" s="548"/>
    </row>
    <row r="830" spans="1:6" ht="15" customHeight="1">
      <c r="A830" s="548">
        <f t="shared" si="12"/>
        <v>547</v>
      </c>
      <c r="B830" s="549" t="s">
        <v>1680</v>
      </c>
      <c r="C830" s="549" t="s">
        <v>1681</v>
      </c>
      <c r="D830" s="549" t="s">
        <v>1682</v>
      </c>
      <c r="E830" s="550">
        <v>14.08</v>
      </c>
      <c r="F830" s="548"/>
    </row>
    <row r="831" spans="1:6" ht="15" customHeight="1">
      <c r="A831" s="548">
        <f t="shared" si="12"/>
        <v>390</v>
      </c>
      <c r="B831" s="549" t="s">
        <v>2145</v>
      </c>
      <c r="C831" s="549" t="s">
        <v>1886</v>
      </c>
      <c r="D831" s="549" t="s">
        <v>56</v>
      </c>
      <c r="E831" s="550">
        <v>16.079999999999998</v>
      </c>
      <c r="F831" s="548"/>
    </row>
    <row r="832" spans="1:6" ht="15" customHeight="1">
      <c r="A832" s="548">
        <f t="shared" si="12"/>
        <v>916</v>
      </c>
      <c r="B832" s="552" t="s">
        <v>2747</v>
      </c>
      <c r="C832" s="552" t="s">
        <v>2748</v>
      </c>
      <c r="D832" s="552" t="s">
        <v>56</v>
      </c>
      <c r="E832" s="550">
        <v>7.04</v>
      </c>
      <c r="F832" s="548"/>
    </row>
    <row r="833" spans="1:6" ht="15" customHeight="1">
      <c r="A833" s="548">
        <f t="shared" si="12"/>
        <v>347</v>
      </c>
      <c r="B833" s="549" t="s">
        <v>2422</v>
      </c>
      <c r="C833" s="549" t="s">
        <v>2006</v>
      </c>
      <c r="D833" s="549" t="s">
        <v>56</v>
      </c>
      <c r="E833" s="550">
        <v>17.04</v>
      </c>
      <c r="F833" s="548"/>
    </row>
    <row r="834" spans="1:6" ht="15" customHeight="1">
      <c r="A834" s="548">
        <f t="shared" si="12"/>
        <v>298</v>
      </c>
      <c r="B834" s="549" t="s">
        <v>3034</v>
      </c>
      <c r="C834" s="549" t="s">
        <v>1385</v>
      </c>
      <c r="D834" s="549" t="s">
        <v>56</v>
      </c>
      <c r="E834" s="550">
        <v>18.010000000000002</v>
      </c>
      <c r="F834" s="548"/>
    </row>
    <row r="835" spans="1:6" ht="15" customHeight="1">
      <c r="A835" s="548">
        <f t="shared" ref="A835:A898" si="13">RANK(E835,$E$3:$E$1026,0)</f>
        <v>390</v>
      </c>
      <c r="B835" s="549" t="s">
        <v>2649</v>
      </c>
      <c r="C835" s="549" t="s">
        <v>2690</v>
      </c>
      <c r="D835" s="549" t="s">
        <v>56</v>
      </c>
      <c r="E835" s="550">
        <v>16.079999999999998</v>
      </c>
      <c r="F835" s="548"/>
    </row>
    <row r="836" spans="1:6" ht="15" customHeight="1">
      <c r="A836" s="548">
        <f t="shared" si="13"/>
        <v>318</v>
      </c>
      <c r="B836" s="549" t="s">
        <v>161</v>
      </c>
      <c r="C836" s="549" t="s">
        <v>236</v>
      </c>
      <c r="D836" s="549" t="s">
        <v>56</v>
      </c>
      <c r="E836" s="550">
        <v>17.079999999999998</v>
      </c>
      <c r="F836" s="548" t="s">
        <v>2583</v>
      </c>
    </row>
    <row r="837" spans="1:6" ht="15" customHeight="1">
      <c r="A837" s="548">
        <f t="shared" si="13"/>
        <v>390</v>
      </c>
      <c r="B837" s="549" t="s">
        <v>3147</v>
      </c>
      <c r="C837" s="549" t="s">
        <v>3148</v>
      </c>
      <c r="D837" s="549" t="s">
        <v>3149</v>
      </c>
      <c r="E837" s="550">
        <v>16.079999999999998</v>
      </c>
      <c r="F837" s="548"/>
    </row>
    <row r="838" spans="1:6" ht="15" customHeight="1">
      <c r="A838" s="548">
        <f t="shared" si="13"/>
        <v>686</v>
      </c>
      <c r="B838" s="549" t="s">
        <v>66</v>
      </c>
      <c r="C838" s="549" t="s">
        <v>2355</v>
      </c>
      <c r="D838" s="549" t="s">
        <v>606</v>
      </c>
      <c r="E838" s="550">
        <v>12.06</v>
      </c>
      <c r="F838" s="548"/>
    </row>
    <row r="839" spans="1:6" ht="15" customHeight="1">
      <c r="A839" s="548">
        <f t="shared" si="13"/>
        <v>543</v>
      </c>
      <c r="B839" s="549" t="s">
        <v>740</v>
      </c>
      <c r="C839" s="549" t="s">
        <v>357</v>
      </c>
      <c r="D839" s="549" t="s">
        <v>542</v>
      </c>
      <c r="E839" s="550">
        <v>14.09</v>
      </c>
      <c r="F839" s="548"/>
    </row>
    <row r="840" spans="1:6" ht="15" customHeight="1">
      <c r="A840" s="548">
        <f t="shared" si="13"/>
        <v>833</v>
      </c>
      <c r="B840" s="549" t="s">
        <v>2851</v>
      </c>
      <c r="C840" s="549" t="s">
        <v>2852</v>
      </c>
      <c r="D840" s="549" t="s">
        <v>558</v>
      </c>
      <c r="E840" s="550">
        <v>9.0399999999999991</v>
      </c>
      <c r="F840" s="548"/>
    </row>
    <row r="841" spans="1:6" ht="15" customHeight="1">
      <c r="A841" s="548">
        <f t="shared" si="13"/>
        <v>911</v>
      </c>
      <c r="B841" s="552" t="s">
        <v>2388</v>
      </c>
      <c r="C841" s="552" t="s">
        <v>209</v>
      </c>
      <c r="D841" s="552" t="s">
        <v>558</v>
      </c>
      <c r="E841" s="550">
        <v>7.06</v>
      </c>
      <c r="F841" s="548" t="s">
        <v>509</v>
      </c>
    </row>
    <row r="842" spans="1:6" ht="15" customHeight="1">
      <c r="A842" s="548">
        <f t="shared" si="13"/>
        <v>787</v>
      </c>
      <c r="B842" s="549" t="s">
        <v>2439</v>
      </c>
      <c r="C842" s="549" t="s">
        <v>245</v>
      </c>
      <c r="D842" s="549" t="s">
        <v>558</v>
      </c>
      <c r="E842" s="550">
        <v>10.039999999999999</v>
      </c>
      <c r="F842" s="548"/>
    </row>
    <row r="843" spans="1:6" ht="15" customHeight="1">
      <c r="A843" s="548">
        <f t="shared" si="13"/>
        <v>341</v>
      </c>
      <c r="B843" s="549" t="s">
        <v>2591</v>
      </c>
      <c r="C843" s="549" t="s">
        <v>699</v>
      </c>
      <c r="D843" s="549" t="s">
        <v>2592</v>
      </c>
      <c r="E843" s="550">
        <v>17.05</v>
      </c>
      <c r="F843" s="548"/>
    </row>
    <row r="844" spans="1:6" ht="15" customHeight="1">
      <c r="A844" s="548">
        <f t="shared" si="13"/>
        <v>844</v>
      </c>
      <c r="B844" s="549" t="s">
        <v>1446</v>
      </c>
      <c r="C844" s="549" t="s">
        <v>1634</v>
      </c>
      <c r="D844" s="549" t="s">
        <v>2592</v>
      </c>
      <c r="E844" s="550">
        <v>9.02</v>
      </c>
      <c r="F844" s="548"/>
    </row>
    <row r="845" spans="1:6" ht="15" customHeight="1">
      <c r="A845" s="548">
        <f t="shared" si="13"/>
        <v>1000</v>
      </c>
      <c r="B845" s="552" t="s">
        <v>2661</v>
      </c>
      <c r="C845" s="552" t="s">
        <v>2662</v>
      </c>
      <c r="D845" s="552" t="s">
        <v>1662</v>
      </c>
      <c r="E845" s="550">
        <v>3.05</v>
      </c>
      <c r="F845" s="548"/>
    </row>
    <row r="846" spans="1:6" ht="15" customHeight="1">
      <c r="A846" s="548">
        <f t="shared" si="13"/>
        <v>6</v>
      </c>
      <c r="B846" s="549" t="s">
        <v>2297</v>
      </c>
      <c r="C846" s="549" t="s">
        <v>2298</v>
      </c>
      <c r="D846" s="549" t="s">
        <v>2299</v>
      </c>
      <c r="E846" s="551">
        <v>25.1</v>
      </c>
      <c r="F846" s="548"/>
    </row>
    <row r="847" spans="1:6" ht="15" customHeight="1">
      <c r="A847" s="548">
        <f t="shared" si="13"/>
        <v>8</v>
      </c>
      <c r="B847" s="555" t="s">
        <v>2297</v>
      </c>
      <c r="C847" s="555" t="s">
        <v>2322</v>
      </c>
      <c r="D847" s="555" t="s">
        <v>2299</v>
      </c>
      <c r="E847" s="551">
        <v>25.09</v>
      </c>
      <c r="F847" s="548" t="s">
        <v>2956</v>
      </c>
    </row>
    <row r="848" spans="1:6" ht="15" customHeight="1">
      <c r="A848" s="548">
        <f t="shared" si="13"/>
        <v>672</v>
      </c>
      <c r="B848" s="549" t="s">
        <v>2319</v>
      </c>
      <c r="C848" s="549" t="s">
        <v>249</v>
      </c>
      <c r="D848" s="549" t="s">
        <v>243</v>
      </c>
      <c r="E848" s="550">
        <v>12.08</v>
      </c>
      <c r="F848" s="548" t="s">
        <v>2967</v>
      </c>
    </row>
    <row r="849" spans="1:6" ht="15" customHeight="1">
      <c r="A849" s="548">
        <f t="shared" si="13"/>
        <v>830</v>
      </c>
      <c r="B849" s="549" t="s">
        <v>3113</v>
      </c>
      <c r="C849" s="549" t="s">
        <v>366</v>
      </c>
      <c r="D849" s="549" t="s">
        <v>243</v>
      </c>
      <c r="E849" s="550">
        <v>9.0500000000000007</v>
      </c>
      <c r="F849" s="548"/>
    </row>
    <row r="850" spans="1:6" ht="15" customHeight="1">
      <c r="A850" s="548">
        <f t="shared" si="13"/>
        <v>1008</v>
      </c>
      <c r="B850" s="552" t="s">
        <v>2978</v>
      </c>
      <c r="C850" s="552" t="s">
        <v>374</v>
      </c>
      <c r="D850" s="552" t="s">
        <v>2985</v>
      </c>
      <c r="E850" s="550">
        <v>2.08</v>
      </c>
      <c r="F850" s="548"/>
    </row>
    <row r="851" spans="1:6" ht="15" customHeight="1">
      <c r="A851" s="548">
        <f t="shared" si="13"/>
        <v>547</v>
      </c>
      <c r="B851" s="549" t="s">
        <v>3079</v>
      </c>
      <c r="C851" s="549" t="s">
        <v>650</v>
      </c>
      <c r="D851" s="549" t="s">
        <v>2707</v>
      </c>
      <c r="E851" s="550">
        <v>14.08</v>
      </c>
      <c r="F851" s="548" t="s">
        <v>508</v>
      </c>
    </row>
    <row r="852" spans="1:6" ht="15" customHeight="1">
      <c r="A852" s="548">
        <f t="shared" si="13"/>
        <v>945</v>
      </c>
      <c r="B852" s="552" t="s">
        <v>826</v>
      </c>
      <c r="C852" s="552" t="s">
        <v>168</v>
      </c>
      <c r="D852" s="552" t="s">
        <v>2490</v>
      </c>
      <c r="E852" s="550">
        <v>6.04</v>
      </c>
      <c r="F852" s="548"/>
    </row>
    <row r="853" spans="1:6" ht="15" customHeight="1">
      <c r="A853" s="548">
        <f t="shared" si="13"/>
        <v>672</v>
      </c>
      <c r="B853" s="549" t="s">
        <v>2489</v>
      </c>
      <c r="C853" s="549" t="s">
        <v>246</v>
      </c>
      <c r="D853" s="549" t="s">
        <v>2490</v>
      </c>
      <c r="E853" s="550">
        <v>12.08</v>
      </c>
      <c r="F853" s="548"/>
    </row>
    <row r="854" spans="1:6" ht="15" customHeight="1">
      <c r="A854" s="548">
        <f t="shared" si="13"/>
        <v>625</v>
      </c>
      <c r="B854" s="555" t="s">
        <v>2845</v>
      </c>
      <c r="C854" s="555" t="s">
        <v>2846</v>
      </c>
      <c r="D854" s="555" t="s">
        <v>2490</v>
      </c>
      <c r="E854" s="550">
        <v>13.05</v>
      </c>
      <c r="F854" s="548"/>
    </row>
    <row r="855" spans="1:6" ht="15" customHeight="1">
      <c r="A855" s="548">
        <f t="shared" si="13"/>
        <v>746</v>
      </c>
      <c r="B855" s="549" t="s">
        <v>2456</v>
      </c>
      <c r="C855" s="549" t="s">
        <v>2457</v>
      </c>
      <c r="D855" s="549" t="s">
        <v>2458</v>
      </c>
      <c r="E855" s="550">
        <v>11.04</v>
      </c>
      <c r="F855" s="548"/>
    </row>
    <row r="856" spans="1:6" ht="15" customHeight="1">
      <c r="A856" s="548">
        <f t="shared" si="13"/>
        <v>329</v>
      </c>
      <c r="B856" s="553" t="s">
        <v>576</v>
      </c>
      <c r="C856" s="553" t="s">
        <v>469</v>
      </c>
      <c r="D856" s="555" t="s">
        <v>367</v>
      </c>
      <c r="E856" s="550">
        <v>17.07</v>
      </c>
      <c r="F856" s="548"/>
    </row>
    <row r="857" spans="1:6" ht="15" customHeight="1">
      <c r="A857" s="548">
        <f t="shared" si="13"/>
        <v>672</v>
      </c>
      <c r="B857" s="549" t="s">
        <v>2267</v>
      </c>
      <c r="C857" s="549" t="s">
        <v>79</v>
      </c>
      <c r="D857" s="549" t="s">
        <v>70</v>
      </c>
      <c r="E857" s="550">
        <v>12.08</v>
      </c>
      <c r="F857" s="548"/>
    </row>
    <row r="858" spans="1:6" ht="15" customHeight="1">
      <c r="A858" s="548">
        <f t="shared" si="13"/>
        <v>885</v>
      </c>
      <c r="B858" s="549" t="s">
        <v>995</v>
      </c>
      <c r="C858" s="549" t="s">
        <v>1360</v>
      </c>
      <c r="D858" s="549" t="s">
        <v>70</v>
      </c>
      <c r="E858" s="550">
        <v>8.02</v>
      </c>
      <c r="F858" s="548"/>
    </row>
    <row r="859" spans="1:6" ht="15" customHeight="1">
      <c r="A859" s="548">
        <f t="shared" si="13"/>
        <v>318</v>
      </c>
      <c r="B859" s="549" t="s">
        <v>162</v>
      </c>
      <c r="C859" s="549" t="s">
        <v>272</v>
      </c>
      <c r="D859" s="549" t="s">
        <v>70</v>
      </c>
      <c r="E859" s="550">
        <v>17.079999999999998</v>
      </c>
      <c r="F859" s="548" t="s">
        <v>506</v>
      </c>
    </row>
    <row r="860" spans="1:6" ht="15" customHeight="1">
      <c r="A860" s="548">
        <f t="shared" si="13"/>
        <v>554</v>
      </c>
      <c r="B860" s="549" t="s">
        <v>2871</v>
      </c>
      <c r="C860" s="549" t="s">
        <v>1113</v>
      </c>
      <c r="D860" s="549" t="s">
        <v>2872</v>
      </c>
      <c r="E860" s="550">
        <v>14.07</v>
      </c>
      <c r="F860" s="548"/>
    </row>
    <row r="861" spans="1:6" ht="15" customHeight="1">
      <c r="A861" s="548">
        <f t="shared" si="13"/>
        <v>851</v>
      </c>
      <c r="B861" s="549" t="s">
        <v>962</v>
      </c>
      <c r="C861" s="549" t="s">
        <v>78</v>
      </c>
      <c r="D861" s="549" t="s">
        <v>2134</v>
      </c>
      <c r="E861" s="550">
        <v>9.01</v>
      </c>
      <c r="F861" s="548" t="s">
        <v>509</v>
      </c>
    </row>
    <row r="862" spans="1:6" ht="15" customHeight="1">
      <c r="A862" s="548">
        <f t="shared" si="13"/>
        <v>38</v>
      </c>
      <c r="B862" s="555" t="s">
        <v>2331</v>
      </c>
      <c r="C862" s="555" t="s">
        <v>304</v>
      </c>
      <c r="D862" s="555" t="s">
        <v>2332</v>
      </c>
      <c r="E862" s="551">
        <v>23.08</v>
      </c>
      <c r="F862" s="548"/>
    </row>
    <row r="863" spans="1:6" ht="15" customHeight="1">
      <c r="A863" s="548">
        <f t="shared" si="13"/>
        <v>47</v>
      </c>
      <c r="B863" s="549" t="s">
        <v>319</v>
      </c>
      <c r="C863" s="549" t="s">
        <v>235</v>
      </c>
      <c r="D863" s="549" t="s">
        <v>191</v>
      </c>
      <c r="E863" s="551">
        <v>23.05</v>
      </c>
      <c r="F863" s="548"/>
    </row>
    <row r="864" spans="1:6" ht="15" customHeight="1">
      <c r="A864" s="548">
        <f t="shared" si="13"/>
        <v>390</v>
      </c>
      <c r="B864" s="549" t="s">
        <v>1475</v>
      </c>
      <c r="C864" s="549" t="s">
        <v>246</v>
      </c>
      <c r="D864" s="549" t="s">
        <v>94</v>
      </c>
      <c r="E864" s="550">
        <v>16.079999999999998</v>
      </c>
      <c r="F864" s="548"/>
    </row>
    <row r="865" spans="1:6" ht="15" customHeight="1">
      <c r="A865" s="548">
        <f t="shared" si="13"/>
        <v>470</v>
      </c>
      <c r="B865" s="549" t="s">
        <v>28</v>
      </c>
      <c r="C865" s="549" t="s">
        <v>247</v>
      </c>
      <c r="D865" s="549" t="s">
        <v>94</v>
      </c>
      <c r="E865" s="550">
        <v>15.08</v>
      </c>
      <c r="F865" s="548" t="s">
        <v>508</v>
      </c>
    </row>
    <row r="866" spans="1:6" ht="15" customHeight="1">
      <c r="A866" s="548">
        <f t="shared" si="13"/>
        <v>414</v>
      </c>
      <c r="B866" s="549" t="s">
        <v>2463</v>
      </c>
      <c r="C866" s="549" t="s">
        <v>989</v>
      </c>
      <c r="D866" s="549" t="s">
        <v>2464</v>
      </c>
      <c r="E866" s="550">
        <v>16.059999999999999</v>
      </c>
      <c r="F866" s="548"/>
    </row>
    <row r="867" spans="1:6" ht="15" customHeight="1">
      <c r="A867" s="548">
        <f t="shared" si="13"/>
        <v>49</v>
      </c>
      <c r="B867" s="549" t="s">
        <v>643</v>
      </c>
      <c r="C867" s="549" t="s">
        <v>644</v>
      </c>
      <c r="D867" s="549" t="s">
        <v>398</v>
      </c>
      <c r="E867" s="551">
        <v>23.04</v>
      </c>
      <c r="F867" s="548"/>
    </row>
    <row r="868" spans="1:6" ht="15" customHeight="1">
      <c r="A868" s="548">
        <f t="shared" si="13"/>
        <v>100</v>
      </c>
      <c r="B868" s="549" t="s">
        <v>900</v>
      </c>
      <c r="C868" s="549" t="s">
        <v>234</v>
      </c>
      <c r="D868" s="549" t="s">
        <v>555</v>
      </c>
      <c r="E868" s="551">
        <v>21.1</v>
      </c>
      <c r="F868" s="548"/>
    </row>
    <row r="869" spans="1:6" ht="15" customHeight="1">
      <c r="A869" s="548">
        <f t="shared" si="13"/>
        <v>863</v>
      </c>
      <c r="B869" s="549" t="s">
        <v>1693</v>
      </c>
      <c r="C869" s="549" t="s">
        <v>2642</v>
      </c>
      <c r="D869" s="549" t="s">
        <v>279</v>
      </c>
      <c r="E869" s="550">
        <v>8.08</v>
      </c>
      <c r="F869" s="548"/>
    </row>
    <row r="870" spans="1:6" ht="15" customHeight="1">
      <c r="A870" s="548">
        <f t="shared" si="13"/>
        <v>704</v>
      </c>
      <c r="B870" s="549" t="s">
        <v>2772</v>
      </c>
      <c r="C870" s="549" t="s">
        <v>2773</v>
      </c>
      <c r="D870" s="549" t="s">
        <v>2774</v>
      </c>
      <c r="E870" s="550">
        <v>12.03</v>
      </c>
      <c r="F870" s="548"/>
    </row>
    <row r="871" spans="1:6" ht="15" customHeight="1">
      <c r="A871" s="548">
        <f t="shared" si="13"/>
        <v>746</v>
      </c>
      <c r="B871" s="549" t="s">
        <v>925</v>
      </c>
      <c r="C871" s="549" t="s">
        <v>2191</v>
      </c>
      <c r="D871" s="549" t="s">
        <v>926</v>
      </c>
      <c r="E871" s="550">
        <v>11.04</v>
      </c>
      <c r="F871" s="548"/>
    </row>
    <row r="872" spans="1:6" ht="15" customHeight="1">
      <c r="A872" s="548">
        <f t="shared" si="13"/>
        <v>721</v>
      </c>
      <c r="B872" s="549" t="s">
        <v>2120</v>
      </c>
      <c r="C872" s="549" t="s">
        <v>2308</v>
      </c>
      <c r="D872" s="549" t="s">
        <v>2126</v>
      </c>
      <c r="E872" s="550">
        <v>11.1</v>
      </c>
      <c r="F872" s="548" t="s">
        <v>509</v>
      </c>
    </row>
    <row r="873" spans="1:6" ht="15" customHeight="1">
      <c r="A873" s="548">
        <f t="shared" si="13"/>
        <v>809</v>
      </c>
      <c r="B873" s="549" t="s">
        <v>108</v>
      </c>
      <c r="C873" s="549" t="s">
        <v>288</v>
      </c>
      <c r="D873" s="549" t="s">
        <v>6</v>
      </c>
      <c r="E873" s="550">
        <v>9.1</v>
      </c>
      <c r="F873" s="548"/>
    </row>
    <row r="874" spans="1:6" ht="15" customHeight="1">
      <c r="A874" s="548">
        <f t="shared" si="13"/>
        <v>356</v>
      </c>
      <c r="B874" s="559" t="s">
        <v>2942</v>
      </c>
      <c r="C874" s="559" t="s">
        <v>2943</v>
      </c>
      <c r="D874" s="559" t="s">
        <v>1075</v>
      </c>
      <c r="E874" s="550">
        <v>17.03</v>
      </c>
      <c r="F874" s="548"/>
    </row>
    <row r="875" spans="1:6" ht="15" customHeight="1">
      <c r="A875" s="548">
        <f t="shared" si="13"/>
        <v>89</v>
      </c>
      <c r="B875" s="549" t="s">
        <v>2816</v>
      </c>
      <c r="C875" s="549" t="s">
        <v>262</v>
      </c>
      <c r="D875" s="549" t="s">
        <v>2817</v>
      </c>
      <c r="E875" s="551">
        <v>22.02</v>
      </c>
      <c r="F875" s="548"/>
    </row>
    <row r="876" spans="1:6" ht="15" customHeight="1">
      <c r="A876" s="548">
        <f t="shared" si="13"/>
        <v>945</v>
      </c>
      <c r="B876" s="552" t="s">
        <v>2743</v>
      </c>
      <c r="C876" s="552" t="s">
        <v>2744</v>
      </c>
      <c r="D876" s="552" t="s">
        <v>2745</v>
      </c>
      <c r="E876" s="550">
        <v>6.04</v>
      </c>
      <c r="F876" s="548"/>
    </row>
    <row r="877" spans="1:6" ht="15" customHeight="1">
      <c r="A877" s="548">
        <f t="shared" si="13"/>
        <v>647</v>
      </c>
      <c r="B877" s="549" t="s">
        <v>2213</v>
      </c>
      <c r="C877" s="549" t="s">
        <v>294</v>
      </c>
      <c r="D877" s="549" t="s">
        <v>2214</v>
      </c>
      <c r="E877" s="550">
        <v>13.02</v>
      </c>
      <c r="F877" s="548"/>
    </row>
    <row r="878" spans="1:6" ht="15" customHeight="1">
      <c r="A878" s="548">
        <f t="shared" si="13"/>
        <v>842</v>
      </c>
      <c r="B878" s="557" t="s">
        <v>2057</v>
      </c>
      <c r="C878" s="557" t="s">
        <v>285</v>
      </c>
      <c r="D878" s="557" t="s">
        <v>2058</v>
      </c>
      <c r="E878" s="550">
        <v>9.0299999999999994</v>
      </c>
      <c r="F878" s="548"/>
    </row>
    <row r="879" spans="1:6" ht="15" customHeight="1">
      <c r="A879" s="548">
        <f t="shared" si="13"/>
        <v>28</v>
      </c>
      <c r="B879" s="549" t="s">
        <v>98</v>
      </c>
      <c r="C879" s="549" t="s">
        <v>1370</v>
      </c>
      <c r="D879" s="549" t="s">
        <v>36</v>
      </c>
      <c r="E879" s="551">
        <v>24.02</v>
      </c>
      <c r="F879" s="548" t="s">
        <v>2959</v>
      </c>
    </row>
    <row r="880" spans="1:6" ht="15" customHeight="1">
      <c r="A880" s="548">
        <f t="shared" si="13"/>
        <v>966</v>
      </c>
      <c r="B880" s="552" t="s">
        <v>2171</v>
      </c>
      <c r="C880" s="552" t="s">
        <v>245</v>
      </c>
      <c r="D880" s="552" t="s">
        <v>36</v>
      </c>
      <c r="E880" s="550">
        <v>5.08</v>
      </c>
      <c r="F880" s="548"/>
    </row>
    <row r="881" spans="1:6" ht="15" customHeight="1">
      <c r="A881" s="548">
        <f t="shared" si="13"/>
        <v>561</v>
      </c>
      <c r="B881" s="549" t="s">
        <v>3091</v>
      </c>
      <c r="C881" s="549" t="s">
        <v>3092</v>
      </c>
      <c r="D881" s="549" t="s">
        <v>3093</v>
      </c>
      <c r="E881" s="550">
        <v>14.06</v>
      </c>
      <c r="F881" s="548"/>
    </row>
    <row r="882" spans="1:6" ht="15" customHeight="1">
      <c r="A882" s="548">
        <f t="shared" si="13"/>
        <v>1</v>
      </c>
      <c r="B882" s="549" t="s">
        <v>2713</v>
      </c>
      <c r="C882" s="549" t="s">
        <v>304</v>
      </c>
      <c r="D882" s="549" t="s">
        <v>2714</v>
      </c>
      <c r="E882" s="551">
        <v>29.01</v>
      </c>
      <c r="F882" s="548" t="s">
        <v>2953</v>
      </c>
    </row>
    <row r="883" spans="1:6" ht="15" customHeight="1">
      <c r="A883" s="548">
        <f t="shared" si="13"/>
        <v>36</v>
      </c>
      <c r="B883" s="549" t="s">
        <v>1366</v>
      </c>
      <c r="C883" s="549" t="s">
        <v>231</v>
      </c>
      <c r="D883" s="549" t="s">
        <v>439</v>
      </c>
      <c r="E883" s="551">
        <v>23.1</v>
      </c>
      <c r="F883" s="548" t="s">
        <v>3191</v>
      </c>
    </row>
    <row r="884" spans="1:6" ht="15" customHeight="1">
      <c r="A884" s="548">
        <f t="shared" si="13"/>
        <v>302</v>
      </c>
      <c r="B884" s="549" t="s">
        <v>1309</v>
      </c>
      <c r="C884" s="549" t="s">
        <v>544</v>
      </c>
      <c r="D884" s="549" t="s">
        <v>1310</v>
      </c>
      <c r="E884" s="550">
        <v>18</v>
      </c>
      <c r="F884" s="548"/>
    </row>
    <row r="885" spans="1:6" ht="15" customHeight="1">
      <c r="A885" s="548">
        <f t="shared" si="13"/>
        <v>543</v>
      </c>
      <c r="B885" s="549" t="s">
        <v>1790</v>
      </c>
      <c r="C885" s="549" t="s">
        <v>1475</v>
      </c>
      <c r="D885" s="549" t="s">
        <v>1791</v>
      </c>
      <c r="E885" s="550">
        <v>14.09</v>
      </c>
      <c r="F885" s="548"/>
    </row>
    <row r="886" spans="1:6" ht="15" customHeight="1">
      <c r="A886" s="548">
        <f t="shared" si="13"/>
        <v>908</v>
      </c>
      <c r="B886" s="552" t="s">
        <v>1046</v>
      </c>
      <c r="C886" s="552" t="s">
        <v>566</v>
      </c>
      <c r="D886" s="552" t="s">
        <v>1047</v>
      </c>
      <c r="E886" s="550">
        <v>7.07</v>
      </c>
      <c r="F886" s="548"/>
    </row>
    <row r="887" spans="1:6" ht="15" customHeight="1">
      <c r="A887" s="548">
        <f t="shared" si="13"/>
        <v>961</v>
      </c>
      <c r="B887" s="552" t="s">
        <v>3065</v>
      </c>
      <c r="C887" s="552" t="s">
        <v>3066</v>
      </c>
      <c r="D887" s="552" t="s">
        <v>868</v>
      </c>
      <c r="E887" s="550">
        <v>6</v>
      </c>
      <c r="F887" s="548"/>
    </row>
    <row r="888" spans="1:6" ht="15" customHeight="1">
      <c r="A888" s="548">
        <f t="shared" si="13"/>
        <v>1018</v>
      </c>
      <c r="B888" s="552" t="s">
        <v>2767</v>
      </c>
      <c r="C888" s="552" t="s">
        <v>231</v>
      </c>
      <c r="D888" s="552" t="s">
        <v>513</v>
      </c>
      <c r="E888" s="550">
        <v>2</v>
      </c>
      <c r="F888" s="548"/>
    </row>
    <row r="889" spans="1:6" ht="15" customHeight="1">
      <c r="A889" s="548">
        <f t="shared" si="13"/>
        <v>765</v>
      </c>
      <c r="B889" s="549" t="s">
        <v>750</v>
      </c>
      <c r="C889" s="549" t="s">
        <v>391</v>
      </c>
      <c r="D889" s="549" t="s">
        <v>513</v>
      </c>
      <c r="E889" s="550">
        <v>10.1</v>
      </c>
      <c r="F889" s="548"/>
    </row>
    <row r="890" spans="1:6" ht="15" customHeight="1">
      <c r="A890" s="548">
        <f t="shared" si="13"/>
        <v>135</v>
      </c>
      <c r="B890" s="555" t="s">
        <v>1024</v>
      </c>
      <c r="C890" s="555" t="s">
        <v>831</v>
      </c>
      <c r="D890" s="555" t="s">
        <v>513</v>
      </c>
      <c r="E890" s="551">
        <v>21</v>
      </c>
      <c r="F890" s="548"/>
    </row>
    <row r="891" spans="1:6" ht="15" customHeight="1">
      <c r="A891" s="548">
        <f t="shared" si="13"/>
        <v>456</v>
      </c>
      <c r="B891" s="559" t="s">
        <v>420</v>
      </c>
      <c r="C891" s="559" t="s">
        <v>421</v>
      </c>
      <c r="D891" s="559" t="s">
        <v>875</v>
      </c>
      <c r="E891" s="550">
        <v>15.1</v>
      </c>
      <c r="F891" s="548"/>
    </row>
    <row r="892" spans="1:6" ht="15" customHeight="1">
      <c r="A892" s="548">
        <f t="shared" si="13"/>
        <v>672</v>
      </c>
      <c r="B892" s="549" t="s">
        <v>155</v>
      </c>
      <c r="C892" s="549" t="s">
        <v>1469</v>
      </c>
      <c r="D892" s="549" t="s">
        <v>1650</v>
      </c>
      <c r="E892" s="550">
        <v>12.08</v>
      </c>
      <c r="F892" s="548"/>
    </row>
    <row r="893" spans="1:6" ht="15" customHeight="1">
      <c r="A893" s="548">
        <f t="shared" si="13"/>
        <v>817</v>
      </c>
      <c r="B893" s="549" t="s">
        <v>1290</v>
      </c>
      <c r="C893" s="549" t="s">
        <v>74</v>
      </c>
      <c r="D893" s="549" t="s">
        <v>578</v>
      </c>
      <c r="E893" s="550">
        <v>9.08</v>
      </c>
      <c r="F893" s="548" t="s">
        <v>509</v>
      </c>
    </row>
    <row r="894" spans="1:6" ht="15" customHeight="1">
      <c r="A894" s="548">
        <f t="shared" si="13"/>
        <v>578</v>
      </c>
      <c r="B894" s="549" t="s">
        <v>1043</v>
      </c>
      <c r="C894" s="549" t="s">
        <v>258</v>
      </c>
      <c r="D894" s="549" t="s">
        <v>2180</v>
      </c>
      <c r="E894" s="550">
        <v>14.03</v>
      </c>
      <c r="F894" s="548"/>
    </row>
    <row r="895" spans="1:6" ht="15" customHeight="1">
      <c r="A895" s="548">
        <f t="shared" si="13"/>
        <v>977</v>
      </c>
      <c r="B895" s="552" t="s">
        <v>2765</v>
      </c>
      <c r="C895" s="552" t="s">
        <v>2766</v>
      </c>
      <c r="D895" s="552" t="s">
        <v>182</v>
      </c>
      <c r="E895" s="550">
        <v>4.08</v>
      </c>
      <c r="F895" s="548"/>
    </row>
    <row r="896" spans="1:6" ht="15" customHeight="1">
      <c r="A896" s="548">
        <f t="shared" si="13"/>
        <v>58</v>
      </c>
      <c r="B896" s="555" t="s">
        <v>2246</v>
      </c>
      <c r="C896" s="555" t="s">
        <v>271</v>
      </c>
      <c r="D896" s="555" t="s">
        <v>182</v>
      </c>
      <c r="E896" s="551">
        <v>23.01</v>
      </c>
      <c r="F896" s="548"/>
    </row>
    <row r="897" spans="1:6" ht="15" customHeight="1">
      <c r="A897" s="548">
        <f t="shared" si="13"/>
        <v>337</v>
      </c>
      <c r="B897" s="549" t="s">
        <v>2358</v>
      </c>
      <c r="C897" s="549" t="s">
        <v>234</v>
      </c>
      <c r="D897" s="549" t="s">
        <v>2359</v>
      </c>
      <c r="E897" s="550">
        <v>17.059999999999999</v>
      </c>
      <c r="F897" s="548"/>
    </row>
    <row r="898" spans="1:6" ht="15" customHeight="1">
      <c r="A898" s="548">
        <f t="shared" si="13"/>
        <v>581</v>
      </c>
      <c r="B898" s="549" t="s">
        <v>2224</v>
      </c>
      <c r="C898" s="549" t="s">
        <v>277</v>
      </c>
      <c r="D898" s="549" t="s">
        <v>2225</v>
      </c>
      <c r="E898" s="550">
        <v>14.02</v>
      </c>
      <c r="F898" s="548"/>
    </row>
    <row r="899" spans="1:6" ht="15" customHeight="1">
      <c r="A899" s="548">
        <f t="shared" ref="A899:A962" si="14">RANK(E899,$E$3:$E$1026,0)</f>
        <v>203</v>
      </c>
      <c r="B899" s="549" t="s">
        <v>2374</v>
      </c>
      <c r="C899" s="549" t="s">
        <v>1475</v>
      </c>
      <c r="D899" s="549" t="s">
        <v>2305</v>
      </c>
      <c r="E899" s="551">
        <v>19.079999999999998</v>
      </c>
      <c r="F899" s="548"/>
    </row>
    <row r="900" spans="1:6" ht="15" customHeight="1">
      <c r="A900" s="548">
        <f t="shared" si="14"/>
        <v>125</v>
      </c>
      <c r="B900" s="549"/>
      <c r="C900" s="549" t="s">
        <v>429</v>
      </c>
      <c r="D900" s="549" t="s">
        <v>2305</v>
      </c>
      <c r="E900" s="551">
        <v>21.03</v>
      </c>
      <c r="F900" s="548" t="s">
        <v>2965</v>
      </c>
    </row>
    <row r="901" spans="1:6" ht="15" customHeight="1">
      <c r="A901" s="548">
        <f t="shared" si="14"/>
        <v>434</v>
      </c>
      <c r="B901" s="549" t="s">
        <v>2944</v>
      </c>
      <c r="C901" s="549" t="s">
        <v>158</v>
      </c>
      <c r="D901" s="549" t="s">
        <v>2945</v>
      </c>
      <c r="E901" s="550">
        <v>16.04</v>
      </c>
      <c r="F901" s="548"/>
    </row>
    <row r="902" spans="1:6" ht="15" customHeight="1">
      <c r="A902" s="548">
        <f t="shared" si="14"/>
        <v>61</v>
      </c>
      <c r="B902" s="549" t="s">
        <v>98</v>
      </c>
      <c r="C902" s="549" t="s">
        <v>1370</v>
      </c>
      <c r="D902" s="549" t="s">
        <v>1371</v>
      </c>
      <c r="E902" s="551">
        <v>23</v>
      </c>
      <c r="F902" s="548" t="s">
        <v>3192</v>
      </c>
    </row>
    <row r="903" spans="1:6" ht="15" customHeight="1">
      <c r="A903" s="548">
        <f t="shared" si="14"/>
        <v>966</v>
      </c>
      <c r="B903" s="552" t="s">
        <v>2762</v>
      </c>
      <c r="C903" s="552" t="s">
        <v>2020</v>
      </c>
      <c r="D903" s="552" t="s">
        <v>2039</v>
      </c>
      <c r="E903" s="550">
        <v>5.08</v>
      </c>
      <c r="F903" s="548"/>
    </row>
    <row r="904" spans="1:6" ht="15" customHeight="1">
      <c r="A904" s="548">
        <f t="shared" si="14"/>
        <v>635</v>
      </c>
      <c r="B904" s="549" t="s">
        <v>2468</v>
      </c>
      <c r="C904" s="549" t="s">
        <v>185</v>
      </c>
      <c r="D904" s="549" t="s">
        <v>360</v>
      </c>
      <c r="E904" s="550">
        <v>13.04</v>
      </c>
      <c r="F904" s="548"/>
    </row>
    <row r="905" spans="1:6" ht="15" customHeight="1">
      <c r="A905" s="548">
        <f t="shared" si="14"/>
        <v>869</v>
      </c>
      <c r="B905" s="549"/>
      <c r="C905" s="549" t="s">
        <v>429</v>
      </c>
      <c r="D905" s="549" t="s">
        <v>1648</v>
      </c>
      <c r="E905" s="550">
        <v>8.07</v>
      </c>
      <c r="F905" s="548"/>
    </row>
    <row r="906" spans="1:6" ht="15" customHeight="1">
      <c r="A906" s="548">
        <f t="shared" si="14"/>
        <v>896</v>
      </c>
      <c r="B906" s="552" t="s">
        <v>1693</v>
      </c>
      <c r="C906" s="552" t="s">
        <v>527</v>
      </c>
      <c r="D906" s="552" t="s">
        <v>1692</v>
      </c>
      <c r="E906" s="550">
        <v>7.1</v>
      </c>
      <c r="F906" s="548"/>
    </row>
    <row r="907" spans="1:6" ht="15" customHeight="1">
      <c r="A907" s="548">
        <f t="shared" si="14"/>
        <v>1002</v>
      </c>
      <c r="B907" s="552" t="s">
        <v>2420</v>
      </c>
      <c r="C907" s="552" t="s">
        <v>96</v>
      </c>
      <c r="D907" s="552" t="s">
        <v>2421</v>
      </c>
      <c r="E907" s="550">
        <v>3.04</v>
      </c>
      <c r="F907" s="548"/>
    </row>
    <row r="908" spans="1:6" ht="15" customHeight="1">
      <c r="A908" s="548">
        <f t="shared" si="14"/>
        <v>792</v>
      </c>
      <c r="B908" s="549" t="s">
        <v>867</v>
      </c>
      <c r="C908" s="549" t="s">
        <v>82</v>
      </c>
      <c r="D908" s="549" t="s">
        <v>2421</v>
      </c>
      <c r="E908" s="550">
        <v>10.029999999999999</v>
      </c>
      <c r="F908" s="548"/>
    </row>
    <row r="909" spans="1:6" ht="15" customHeight="1">
      <c r="A909" s="548">
        <f t="shared" si="14"/>
        <v>871</v>
      </c>
      <c r="B909" s="549" t="s">
        <v>867</v>
      </c>
      <c r="C909" s="549" t="s">
        <v>2393</v>
      </c>
      <c r="D909" s="549" t="s">
        <v>2421</v>
      </c>
      <c r="E909" s="550">
        <v>8.06</v>
      </c>
      <c r="F909" s="548"/>
    </row>
    <row r="910" spans="1:6" ht="15" customHeight="1">
      <c r="A910" s="548">
        <f t="shared" si="14"/>
        <v>744</v>
      </c>
      <c r="B910" s="549" t="s">
        <v>850</v>
      </c>
      <c r="C910" s="549" t="s">
        <v>284</v>
      </c>
      <c r="D910" s="549" t="s">
        <v>504</v>
      </c>
      <c r="E910" s="550">
        <v>11.05</v>
      </c>
      <c r="F910" s="548"/>
    </row>
    <row r="911" spans="1:6" ht="15" customHeight="1">
      <c r="A911" s="548">
        <f t="shared" si="14"/>
        <v>809</v>
      </c>
      <c r="B911" s="549" t="s">
        <v>2320</v>
      </c>
      <c r="C911" s="549" t="s">
        <v>246</v>
      </c>
      <c r="D911" s="549" t="s">
        <v>2321</v>
      </c>
      <c r="E911" s="550">
        <v>9.1</v>
      </c>
      <c r="F911" s="548"/>
    </row>
    <row r="912" spans="1:6" ht="15" customHeight="1">
      <c r="A912" s="548">
        <f t="shared" si="14"/>
        <v>285</v>
      </c>
      <c r="B912" s="549" t="s">
        <v>325</v>
      </c>
      <c r="C912" s="549" t="s">
        <v>265</v>
      </c>
      <c r="D912" s="549" t="s">
        <v>638</v>
      </c>
      <c r="E912" s="550">
        <v>18.04</v>
      </c>
      <c r="F912" s="548"/>
    </row>
    <row r="913" spans="1:6" ht="15" customHeight="1">
      <c r="A913" s="548">
        <f t="shared" si="14"/>
        <v>1004</v>
      </c>
      <c r="B913" s="552" t="s">
        <v>3112</v>
      </c>
      <c r="C913" s="552" t="s">
        <v>3118</v>
      </c>
      <c r="D913" s="552" t="s">
        <v>638</v>
      </c>
      <c r="E913" s="550">
        <v>3.03</v>
      </c>
      <c r="F913" s="548"/>
    </row>
    <row r="914" spans="1:6" ht="15" customHeight="1">
      <c r="A914" s="548">
        <f t="shared" si="14"/>
        <v>931</v>
      </c>
      <c r="B914" s="552" t="s">
        <v>2285</v>
      </c>
      <c r="C914" s="552" t="s">
        <v>1023</v>
      </c>
      <c r="D914" s="552" t="s">
        <v>1923</v>
      </c>
      <c r="E914" s="550">
        <v>6.1</v>
      </c>
      <c r="F914" s="548"/>
    </row>
    <row r="915" spans="1:6" ht="15" customHeight="1">
      <c r="A915" s="548">
        <f t="shared" si="14"/>
        <v>765</v>
      </c>
      <c r="B915" s="549" t="s">
        <v>2516</v>
      </c>
      <c r="C915" s="549" t="s">
        <v>2517</v>
      </c>
      <c r="D915" s="549" t="s">
        <v>738</v>
      </c>
      <c r="E915" s="550">
        <v>10.1</v>
      </c>
      <c r="F915" s="548"/>
    </row>
    <row r="916" spans="1:6" ht="15" customHeight="1">
      <c r="A916" s="548">
        <f t="shared" si="14"/>
        <v>863</v>
      </c>
      <c r="B916" s="555" t="s">
        <v>2575</v>
      </c>
      <c r="C916" s="555" t="s">
        <v>2576</v>
      </c>
      <c r="D916" s="555" t="s">
        <v>738</v>
      </c>
      <c r="E916" s="550">
        <v>8.08</v>
      </c>
      <c r="F916" s="548"/>
    </row>
    <row r="917" spans="1:6" ht="15" customHeight="1">
      <c r="A917" s="548">
        <f t="shared" si="14"/>
        <v>996</v>
      </c>
      <c r="B917" s="552" t="s">
        <v>3088</v>
      </c>
      <c r="C917" s="552" t="s">
        <v>1803</v>
      </c>
      <c r="D917" s="552" t="s">
        <v>3089</v>
      </c>
      <c r="E917" s="550">
        <v>3.1</v>
      </c>
      <c r="F917" s="548"/>
    </row>
    <row r="918" spans="1:6" ht="15" customHeight="1">
      <c r="A918" s="548">
        <f t="shared" si="14"/>
        <v>510</v>
      </c>
      <c r="B918" s="549" t="s">
        <v>2053</v>
      </c>
      <c r="C918" s="549" t="s">
        <v>242</v>
      </c>
      <c r="D918" s="549" t="s">
        <v>1993</v>
      </c>
      <c r="E918" s="550">
        <v>15.03</v>
      </c>
      <c r="F918" s="548"/>
    </row>
    <row r="919" spans="1:6" ht="15" customHeight="1">
      <c r="A919" s="548">
        <f t="shared" si="14"/>
        <v>567</v>
      </c>
      <c r="B919" s="549" t="s">
        <v>2862</v>
      </c>
      <c r="C919" s="549" t="s">
        <v>274</v>
      </c>
      <c r="D919" s="549" t="s">
        <v>2863</v>
      </c>
      <c r="E919" s="550">
        <v>14.05</v>
      </c>
      <c r="F919" s="548"/>
    </row>
    <row r="920" spans="1:6" ht="15" customHeight="1">
      <c r="A920" s="548">
        <f t="shared" si="14"/>
        <v>940</v>
      </c>
      <c r="B920" s="552" t="s">
        <v>2408</v>
      </c>
      <c r="C920" s="552" t="s">
        <v>2409</v>
      </c>
      <c r="D920" s="552" t="s">
        <v>2410</v>
      </c>
      <c r="E920" s="550">
        <v>6.07</v>
      </c>
      <c r="F920" s="548"/>
    </row>
    <row r="921" spans="1:6" ht="15" customHeight="1">
      <c r="A921" s="548">
        <f t="shared" si="14"/>
        <v>214</v>
      </c>
      <c r="B921" s="549" t="s">
        <v>1836</v>
      </c>
      <c r="C921" s="549" t="s">
        <v>1453</v>
      </c>
      <c r="D921" s="549" t="s">
        <v>84</v>
      </c>
      <c r="E921" s="551">
        <v>19.07</v>
      </c>
      <c r="F921" s="548"/>
    </row>
    <row r="922" spans="1:6" ht="15" customHeight="1">
      <c r="A922" s="548">
        <f t="shared" si="14"/>
        <v>709</v>
      </c>
      <c r="B922" s="549" t="s">
        <v>1321</v>
      </c>
      <c r="C922" s="549" t="s">
        <v>1322</v>
      </c>
      <c r="D922" s="549" t="s">
        <v>84</v>
      </c>
      <c r="E922" s="550">
        <v>12.02</v>
      </c>
      <c r="F922" s="548" t="s">
        <v>2967</v>
      </c>
    </row>
    <row r="923" spans="1:6" ht="15" customHeight="1">
      <c r="A923" s="548">
        <f t="shared" si="14"/>
        <v>792</v>
      </c>
      <c r="B923" s="549" t="s">
        <v>1321</v>
      </c>
      <c r="C923" s="549" t="s">
        <v>3096</v>
      </c>
      <c r="D923" s="549" t="s">
        <v>84</v>
      </c>
      <c r="E923" s="550">
        <v>10.029999999999999</v>
      </c>
      <c r="F923" s="548" t="s">
        <v>509</v>
      </c>
    </row>
    <row r="924" spans="1:6" ht="15" customHeight="1">
      <c r="A924" s="548">
        <f t="shared" si="14"/>
        <v>844</v>
      </c>
      <c r="B924" s="549" t="s">
        <v>927</v>
      </c>
      <c r="C924" s="549" t="s">
        <v>928</v>
      </c>
      <c r="D924" s="549" t="s">
        <v>84</v>
      </c>
      <c r="E924" s="550">
        <v>9.02</v>
      </c>
      <c r="F924" s="548"/>
    </row>
    <row r="925" spans="1:6" ht="15" customHeight="1">
      <c r="A925" s="548">
        <f t="shared" si="14"/>
        <v>376</v>
      </c>
      <c r="B925" s="549" t="s">
        <v>150</v>
      </c>
      <c r="C925" s="549" t="s">
        <v>243</v>
      </c>
      <c r="D925" s="549" t="s">
        <v>84</v>
      </c>
      <c r="E925" s="550">
        <v>16.100000000000001</v>
      </c>
      <c r="F925" s="548" t="s">
        <v>506</v>
      </c>
    </row>
    <row r="926" spans="1:6" ht="15" customHeight="1">
      <c r="A926" s="548">
        <f t="shared" si="14"/>
        <v>892</v>
      </c>
      <c r="B926" s="552" t="s">
        <v>3120</v>
      </c>
      <c r="C926" s="552" t="s">
        <v>266</v>
      </c>
      <c r="D926" s="552" t="s">
        <v>955</v>
      </c>
      <c r="E926" s="550">
        <v>8.01</v>
      </c>
      <c r="F926" s="548"/>
    </row>
    <row r="927" spans="1:6" ht="15" customHeight="1">
      <c r="A927" s="548">
        <f t="shared" si="14"/>
        <v>161</v>
      </c>
      <c r="B927" s="549" t="s">
        <v>498</v>
      </c>
      <c r="C927" s="549" t="s">
        <v>245</v>
      </c>
      <c r="D927" s="549" t="s">
        <v>2203</v>
      </c>
      <c r="E927" s="551">
        <v>20.07</v>
      </c>
      <c r="F927" s="548"/>
    </row>
    <row r="928" spans="1:6" ht="15" customHeight="1">
      <c r="A928" s="548">
        <f t="shared" si="14"/>
        <v>17</v>
      </c>
      <c r="B928" s="549" t="s">
        <v>498</v>
      </c>
      <c r="C928" s="549" t="s">
        <v>2933</v>
      </c>
      <c r="D928" s="549" t="s">
        <v>2203</v>
      </c>
      <c r="E928" s="551">
        <v>25.01</v>
      </c>
      <c r="F928" s="548" t="s">
        <v>2312</v>
      </c>
    </row>
    <row r="929" spans="1:6" ht="15" customHeight="1">
      <c r="A929" s="548">
        <f t="shared" si="14"/>
        <v>809</v>
      </c>
      <c r="B929" s="549" t="s">
        <v>644</v>
      </c>
      <c r="C929" s="549" t="s">
        <v>372</v>
      </c>
      <c r="D929" s="549" t="s">
        <v>1773</v>
      </c>
      <c r="E929" s="550">
        <v>9.1</v>
      </c>
      <c r="F929" s="548" t="s">
        <v>509</v>
      </c>
    </row>
    <row r="930" spans="1:6" ht="15" customHeight="1">
      <c r="A930" s="548">
        <f t="shared" si="14"/>
        <v>72</v>
      </c>
      <c r="B930" s="549" t="s">
        <v>2013</v>
      </c>
      <c r="C930" s="549" t="s">
        <v>2014</v>
      </c>
      <c r="D930" s="549" t="s">
        <v>2015</v>
      </c>
      <c r="E930" s="551">
        <v>22.05</v>
      </c>
      <c r="F930" s="548"/>
    </row>
    <row r="931" spans="1:6" ht="15" customHeight="1">
      <c r="A931" s="548">
        <f t="shared" si="14"/>
        <v>456</v>
      </c>
      <c r="B931" s="549" t="s">
        <v>1861</v>
      </c>
      <c r="C931" s="549" t="s">
        <v>1862</v>
      </c>
      <c r="D931" s="549" t="s">
        <v>1863</v>
      </c>
      <c r="E931" s="550">
        <v>15.1</v>
      </c>
      <c r="F931" s="548" t="s">
        <v>508</v>
      </c>
    </row>
    <row r="932" spans="1:6" ht="15" customHeight="1">
      <c r="A932" s="548">
        <f t="shared" si="14"/>
        <v>78</v>
      </c>
      <c r="B932" s="549" t="s">
        <v>552</v>
      </c>
      <c r="C932" s="549" t="s">
        <v>26</v>
      </c>
      <c r="D932" s="549" t="s">
        <v>1691</v>
      </c>
      <c r="E932" s="551">
        <v>22.04</v>
      </c>
      <c r="F932" s="548"/>
    </row>
    <row r="933" spans="1:6" ht="15" customHeight="1">
      <c r="A933" s="548">
        <f t="shared" si="14"/>
        <v>976</v>
      </c>
      <c r="B933" s="552" t="s">
        <v>124</v>
      </c>
      <c r="C933" s="552" t="s">
        <v>239</v>
      </c>
      <c r="D933" s="552" t="s">
        <v>2361</v>
      </c>
      <c r="E933" s="550">
        <v>4.0999999999999996</v>
      </c>
      <c r="F933" s="548"/>
    </row>
    <row r="934" spans="1:6" ht="15" customHeight="1">
      <c r="A934" s="548">
        <f t="shared" si="14"/>
        <v>625</v>
      </c>
      <c r="B934" s="549" t="s">
        <v>117</v>
      </c>
      <c r="C934" s="549" t="s">
        <v>234</v>
      </c>
      <c r="D934" s="549" t="s">
        <v>66</v>
      </c>
      <c r="E934" s="550">
        <v>13.05</v>
      </c>
      <c r="F934" s="548"/>
    </row>
    <row r="935" spans="1:6" ht="15" customHeight="1">
      <c r="A935" s="548">
        <f t="shared" si="14"/>
        <v>470</v>
      </c>
      <c r="B935" s="549" t="s">
        <v>117</v>
      </c>
      <c r="C935" s="549" t="s">
        <v>766</v>
      </c>
      <c r="D935" s="549" t="s">
        <v>66</v>
      </c>
      <c r="E935" s="550">
        <v>15.08</v>
      </c>
      <c r="F935" s="548"/>
    </row>
    <row r="936" spans="1:6" ht="15" customHeight="1">
      <c r="A936" s="548">
        <f t="shared" si="14"/>
        <v>619</v>
      </c>
      <c r="B936" s="549" t="s">
        <v>63</v>
      </c>
      <c r="C936" s="549" t="s">
        <v>3009</v>
      </c>
      <c r="D936" s="549" t="s">
        <v>66</v>
      </c>
      <c r="E936" s="550">
        <v>13.07</v>
      </c>
      <c r="F936" s="548"/>
    </row>
    <row r="937" spans="1:6" ht="15" customHeight="1">
      <c r="A937" s="548">
        <f t="shared" si="14"/>
        <v>672</v>
      </c>
      <c r="B937" s="549" t="s">
        <v>117</v>
      </c>
      <c r="C937" s="549" t="s">
        <v>250</v>
      </c>
      <c r="D937" s="549" t="s">
        <v>66</v>
      </c>
      <c r="E937" s="550">
        <v>12.08</v>
      </c>
      <c r="F937" s="548"/>
    </row>
    <row r="938" spans="1:6" ht="15" customHeight="1">
      <c r="A938" s="548">
        <f t="shared" si="14"/>
        <v>787</v>
      </c>
      <c r="B938" s="549" t="s">
        <v>1495</v>
      </c>
      <c r="C938" s="549" t="s">
        <v>285</v>
      </c>
      <c r="D938" s="549" t="s">
        <v>1077</v>
      </c>
      <c r="E938" s="550">
        <v>10.039999999999999</v>
      </c>
      <c r="F938" s="548"/>
    </row>
    <row r="939" spans="1:6" ht="15" customHeight="1">
      <c r="A939" s="548">
        <f t="shared" si="14"/>
        <v>571</v>
      </c>
      <c r="B939" s="549" t="s">
        <v>405</v>
      </c>
      <c r="C939" s="549" t="s">
        <v>341</v>
      </c>
      <c r="D939" s="549" t="s">
        <v>406</v>
      </c>
      <c r="E939" s="550">
        <v>14.04</v>
      </c>
      <c r="F939" s="548" t="s">
        <v>2967</v>
      </c>
    </row>
    <row r="940" spans="1:6" ht="15" customHeight="1">
      <c r="A940" s="548">
        <f t="shared" si="14"/>
        <v>830</v>
      </c>
      <c r="B940" s="549" t="s">
        <v>2524</v>
      </c>
      <c r="C940" s="549" t="s">
        <v>2525</v>
      </c>
      <c r="D940" s="549" t="s">
        <v>406</v>
      </c>
      <c r="E940" s="550">
        <v>9.0500000000000007</v>
      </c>
      <c r="F940" s="548"/>
    </row>
    <row r="941" spans="1:6" ht="15" customHeight="1">
      <c r="A941" s="548">
        <f t="shared" si="14"/>
        <v>876</v>
      </c>
      <c r="B941" s="549" t="s">
        <v>2479</v>
      </c>
      <c r="C941" s="549" t="s">
        <v>2480</v>
      </c>
      <c r="D941" s="549" t="s">
        <v>2481</v>
      </c>
      <c r="E941" s="550">
        <v>8.0399999999999991</v>
      </c>
      <c r="F941" s="548"/>
    </row>
    <row r="942" spans="1:6" ht="15" customHeight="1">
      <c r="A942" s="548">
        <f t="shared" si="14"/>
        <v>289</v>
      </c>
      <c r="B942" s="555" t="s">
        <v>110</v>
      </c>
      <c r="C942" s="555" t="s">
        <v>253</v>
      </c>
      <c r="D942" s="555" t="s">
        <v>1207</v>
      </c>
      <c r="E942" s="550">
        <v>18.02</v>
      </c>
      <c r="F942" s="548" t="s">
        <v>506</v>
      </c>
    </row>
    <row r="943" spans="1:6" ht="15" customHeight="1">
      <c r="A943" s="548">
        <f t="shared" si="14"/>
        <v>470</v>
      </c>
      <c r="B943" s="549" t="s">
        <v>2669</v>
      </c>
      <c r="C943" s="549" t="s">
        <v>1326</v>
      </c>
      <c r="D943" s="549" t="s">
        <v>2636</v>
      </c>
      <c r="E943" s="550">
        <v>15.08</v>
      </c>
      <c r="F943" s="548"/>
    </row>
    <row r="944" spans="1:6" ht="15" customHeight="1">
      <c r="A944" s="548">
        <f t="shared" si="14"/>
        <v>1021</v>
      </c>
      <c r="B944" s="552" t="s">
        <v>2635</v>
      </c>
      <c r="C944" s="552" t="s">
        <v>396</v>
      </c>
      <c r="D944" s="552" t="s">
        <v>2636</v>
      </c>
      <c r="E944" s="550">
        <v>1.07</v>
      </c>
      <c r="F944" s="548"/>
    </row>
    <row r="945" spans="1:6" ht="15" customHeight="1">
      <c r="A945" s="548">
        <f t="shared" si="14"/>
        <v>1024</v>
      </c>
      <c r="B945" s="552" t="s">
        <v>2271</v>
      </c>
      <c r="C945" s="552" t="s">
        <v>212</v>
      </c>
      <c r="D945" s="552" t="s">
        <v>2272</v>
      </c>
      <c r="E945" s="550">
        <v>0.08</v>
      </c>
      <c r="F945" s="548"/>
    </row>
    <row r="946" spans="1:6" ht="15" customHeight="1">
      <c r="A946" s="548">
        <f t="shared" si="14"/>
        <v>203</v>
      </c>
      <c r="B946" s="549" t="s">
        <v>412</v>
      </c>
      <c r="C946" s="549" t="s">
        <v>418</v>
      </c>
      <c r="D946" s="549" t="s">
        <v>419</v>
      </c>
      <c r="E946" s="551">
        <v>19.079999999999998</v>
      </c>
      <c r="F946" s="548"/>
    </row>
    <row r="947" spans="1:6" ht="15" customHeight="1">
      <c r="A947" s="548">
        <f t="shared" si="14"/>
        <v>921</v>
      </c>
      <c r="B947" s="552" t="s">
        <v>2735</v>
      </c>
      <c r="C947" s="552" t="s">
        <v>3020</v>
      </c>
      <c r="D947" s="552" t="s">
        <v>2737</v>
      </c>
      <c r="E947" s="550">
        <v>7.02</v>
      </c>
      <c r="F947" s="548"/>
    </row>
    <row r="948" spans="1:6" ht="15" customHeight="1">
      <c r="A948" s="548">
        <f t="shared" si="14"/>
        <v>984</v>
      </c>
      <c r="B948" s="552" t="s">
        <v>2735</v>
      </c>
      <c r="C948" s="552" t="s">
        <v>2736</v>
      </c>
      <c r="D948" s="552" t="s">
        <v>2737</v>
      </c>
      <c r="E948" s="550">
        <v>4.04</v>
      </c>
      <c r="F948" s="548" t="s">
        <v>509</v>
      </c>
    </row>
    <row r="949" spans="1:6" ht="15" customHeight="1">
      <c r="A949" s="548">
        <f t="shared" si="14"/>
        <v>861</v>
      </c>
      <c r="B949" s="549" t="s">
        <v>2799</v>
      </c>
      <c r="C949" s="549" t="s">
        <v>1108</v>
      </c>
      <c r="D949" s="549" t="s">
        <v>2737</v>
      </c>
      <c r="E949" s="550">
        <v>8.09</v>
      </c>
      <c r="F949" s="548"/>
    </row>
    <row r="950" spans="1:6" ht="15" customHeight="1">
      <c r="A950" s="548">
        <f t="shared" si="14"/>
        <v>504</v>
      </c>
      <c r="B950" s="549" t="s">
        <v>2542</v>
      </c>
      <c r="C950" s="549" t="s">
        <v>871</v>
      </c>
      <c r="D950" s="549" t="s">
        <v>872</v>
      </c>
      <c r="E950" s="550">
        <v>15.05</v>
      </c>
      <c r="F950" s="548"/>
    </row>
    <row r="951" spans="1:6" ht="15" customHeight="1">
      <c r="A951" s="548">
        <f t="shared" si="14"/>
        <v>376</v>
      </c>
      <c r="B951" s="549" t="s">
        <v>1987</v>
      </c>
      <c r="C951" s="549" t="s">
        <v>312</v>
      </c>
      <c r="D951" s="549" t="s">
        <v>872</v>
      </c>
      <c r="E951" s="550">
        <v>16.100000000000001</v>
      </c>
      <c r="F951" s="548"/>
    </row>
    <row r="952" spans="1:6" ht="15" customHeight="1">
      <c r="A952" s="548">
        <f t="shared" si="14"/>
        <v>792</v>
      </c>
      <c r="B952" s="549" t="s">
        <v>2350</v>
      </c>
      <c r="C952" s="549" t="s">
        <v>312</v>
      </c>
      <c r="D952" s="549" t="s">
        <v>872</v>
      </c>
      <c r="E952" s="550">
        <v>10.029999999999999</v>
      </c>
      <c r="F952" s="548"/>
    </row>
    <row r="953" spans="1:6" ht="15" customHeight="1">
      <c r="A953" s="548">
        <f t="shared" si="14"/>
        <v>362</v>
      </c>
      <c r="B953" s="549" t="s">
        <v>925</v>
      </c>
      <c r="C953" s="549" t="s">
        <v>1402</v>
      </c>
      <c r="D953" s="549" t="s">
        <v>1897</v>
      </c>
      <c r="E953" s="550">
        <v>17.02</v>
      </c>
      <c r="F953" s="548"/>
    </row>
    <row r="954" spans="1:6" ht="15" customHeight="1">
      <c r="A954" s="548">
        <f t="shared" si="14"/>
        <v>440</v>
      </c>
      <c r="B954" s="549" t="s">
        <v>2558</v>
      </c>
      <c r="C954" s="549" t="s">
        <v>2559</v>
      </c>
      <c r="D954" s="549" t="s">
        <v>2560</v>
      </c>
      <c r="E954" s="550">
        <v>16.03</v>
      </c>
      <c r="F954" s="548"/>
    </row>
    <row r="955" spans="1:6" ht="15" customHeight="1">
      <c r="A955" s="548">
        <f t="shared" si="14"/>
        <v>155</v>
      </c>
      <c r="B955" s="549" t="s">
        <v>159</v>
      </c>
      <c r="C955" s="549" t="s">
        <v>243</v>
      </c>
      <c r="D955" s="549" t="s">
        <v>57</v>
      </c>
      <c r="E955" s="551">
        <v>20.079999999999998</v>
      </c>
      <c r="F955" s="548"/>
    </row>
    <row r="956" spans="1:6" ht="15" customHeight="1">
      <c r="A956" s="548">
        <f t="shared" si="14"/>
        <v>442</v>
      </c>
      <c r="B956" s="549" t="s">
        <v>595</v>
      </c>
      <c r="C956" s="549" t="s">
        <v>811</v>
      </c>
      <c r="D956" s="549" t="s">
        <v>282</v>
      </c>
      <c r="E956" s="550">
        <v>16.02</v>
      </c>
      <c r="F956" s="548"/>
    </row>
    <row r="957" spans="1:6" ht="15" customHeight="1">
      <c r="A957" s="548">
        <f t="shared" si="14"/>
        <v>110</v>
      </c>
      <c r="B957" s="553" t="s">
        <v>1706</v>
      </c>
      <c r="C957" s="553" t="s">
        <v>28</v>
      </c>
      <c r="D957" s="553" t="s">
        <v>1707</v>
      </c>
      <c r="E957" s="551">
        <v>21.08</v>
      </c>
      <c r="F957" s="548" t="s">
        <v>507</v>
      </c>
    </row>
    <row r="958" spans="1:6" ht="15" customHeight="1">
      <c r="A958" s="548">
        <f t="shared" si="14"/>
        <v>716</v>
      </c>
      <c r="B958" s="549" t="s">
        <v>2931</v>
      </c>
      <c r="C958" s="549" t="s">
        <v>1453</v>
      </c>
      <c r="D958" s="549" t="s">
        <v>2932</v>
      </c>
      <c r="E958" s="550">
        <v>12.01</v>
      </c>
      <c r="F958" s="548" t="s">
        <v>508</v>
      </c>
    </row>
    <row r="959" spans="1:6" ht="15" customHeight="1">
      <c r="A959" s="548">
        <f t="shared" si="14"/>
        <v>754</v>
      </c>
      <c r="B959" s="549" t="s">
        <v>2931</v>
      </c>
      <c r="C959" s="549" t="s">
        <v>285</v>
      </c>
      <c r="D959" s="549" t="s">
        <v>2932</v>
      </c>
      <c r="E959" s="550">
        <v>11.02</v>
      </c>
      <c r="F959" s="548"/>
    </row>
    <row r="960" spans="1:6" ht="15" customHeight="1">
      <c r="A960" s="548">
        <f t="shared" si="14"/>
        <v>763</v>
      </c>
      <c r="B960" s="549" t="s">
        <v>111</v>
      </c>
      <c r="C960" s="549" t="s">
        <v>582</v>
      </c>
      <c r="D960" s="549" t="s">
        <v>1283</v>
      </c>
      <c r="E960" s="550">
        <v>11</v>
      </c>
      <c r="F960" s="548"/>
    </row>
    <row r="961" spans="1:6" ht="15" customHeight="1">
      <c r="A961" s="548">
        <f t="shared" si="14"/>
        <v>106</v>
      </c>
      <c r="B961" s="555" t="s">
        <v>412</v>
      </c>
      <c r="C961" s="553" t="s">
        <v>271</v>
      </c>
      <c r="D961" s="553" t="s">
        <v>416</v>
      </c>
      <c r="E961" s="551">
        <v>21.09</v>
      </c>
      <c r="F961" s="548"/>
    </row>
    <row r="962" spans="1:6" ht="15" customHeight="1">
      <c r="A962" s="548">
        <f t="shared" si="14"/>
        <v>863</v>
      </c>
      <c r="B962" s="549" t="s">
        <v>2167</v>
      </c>
      <c r="C962" s="549" t="s">
        <v>2168</v>
      </c>
      <c r="D962" s="549" t="s">
        <v>2170</v>
      </c>
      <c r="E962" s="550">
        <v>8.08</v>
      </c>
      <c r="F962" s="548"/>
    </row>
    <row r="963" spans="1:6" ht="15" customHeight="1">
      <c r="A963" s="548">
        <f t="shared" ref="A963:A1026" si="15">RANK(E963,$E$3:$E$1026,0)</f>
        <v>686</v>
      </c>
      <c r="B963" s="549" t="s">
        <v>655</v>
      </c>
      <c r="C963" s="549" t="s">
        <v>656</v>
      </c>
      <c r="D963" s="549" t="s">
        <v>657</v>
      </c>
      <c r="E963" s="550">
        <v>12.06</v>
      </c>
      <c r="F963" s="548"/>
    </row>
    <row r="964" spans="1:6" ht="15" customHeight="1">
      <c r="A964" s="548">
        <f t="shared" si="15"/>
        <v>171</v>
      </c>
      <c r="B964" s="549" t="s">
        <v>1672</v>
      </c>
      <c r="C964" s="549" t="s">
        <v>2528</v>
      </c>
      <c r="D964" s="549" t="s">
        <v>1673</v>
      </c>
      <c r="E964" s="551">
        <v>20.05</v>
      </c>
      <c r="F964" s="548"/>
    </row>
    <row r="965" spans="1:6" ht="15" customHeight="1">
      <c r="A965" s="548">
        <f t="shared" si="15"/>
        <v>237</v>
      </c>
      <c r="B965" s="549" t="s">
        <v>564</v>
      </c>
      <c r="C965" s="549" t="s">
        <v>234</v>
      </c>
      <c r="D965" s="549" t="s">
        <v>532</v>
      </c>
      <c r="E965" s="551">
        <v>19.03</v>
      </c>
      <c r="F965" s="548" t="s">
        <v>2577</v>
      </c>
    </row>
    <row r="966" spans="1:6" ht="15" customHeight="1">
      <c r="A966" s="548">
        <f t="shared" si="15"/>
        <v>135</v>
      </c>
      <c r="B966" s="549" t="s">
        <v>128</v>
      </c>
      <c r="C966" s="549" t="s">
        <v>294</v>
      </c>
      <c r="D966" s="549" t="s">
        <v>532</v>
      </c>
      <c r="E966" s="551">
        <v>21</v>
      </c>
      <c r="F966" s="548" t="s">
        <v>2577</v>
      </c>
    </row>
    <row r="967" spans="1:6" ht="15" customHeight="1">
      <c r="A967" s="548">
        <f t="shared" si="15"/>
        <v>20</v>
      </c>
      <c r="B967" s="555" t="s">
        <v>2644</v>
      </c>
      <c r="C967" s="555" t="s">
        <v>366</v>
      </c>
      <c r="D967" s="555" t="s">
        <v>2645</v>
      </c>
      <c r="E967" s="551">
        <v>25</v>
      </c>
      <c r="F967" s="548" t="s">
        <v>2312</v>
      </c>
    </row>
    <row r="968" spans="1:6" ht="15" customHeight="1">
      <c r="A968" s="548">
        <f t="shared" si="15"/>
        <v>871</v>
      </c>
      <c r="B968" s="549" t="s">
        <v>808</v>
      </c>
      <c r="C968" s="549" t="s">
        <v>943</v>
      </c>
      <c r="D968" s="549" t="s">
        <v>1669</v>
      </c>
      <c r="E968" s="550">
        <v>8.06</v>
      </c>
      <c r="F968" s="548"/>
    </row>
    <row r="969" spans="1:6" ht="15" customHeight="1">
      <c r="A969" s="548">
        <f t="shared" si="15"/>
        <v>817</v>
      </c>
      <c r="B969" s="549" t="s">
        <v>361</v>
      </c>
      <c r="C969" s="549" t="s">
        <v>892</v>
      </c>
      <c r="D969" s="549" t="s">
        <v>2786</v>
      </c>
      <c r="E969" s="550">
        <v>9.08</v>
      </c>
      <c r="F969" s="548"/>
    </row>
    <row r="970" spans="1:6" ht="15" customHeight="1">
      <c r="A970" s="548">
        <f t="shared" si="15"/>
        <v>607</v>
      </c>
      <c r="B970" s="549" t="s">
        <v>3105</v>
      </c>
      <c r="C970" s="549" t="s">
        <v>1433</v>
      </c>
      <c r="D970" s="549" t="s">
        <v>52</v>
      </c>
      <c r="E970" s="550">
        <v>13.09</v>
      </c>
      <c r="F970" s="548"/>
    </row>
    <row r="971" spans="1:6" ht="15" customHeight="1">
      <c r="A971" s="548">
        <f t="shared" si="15"/>
        <v>456</v>
      </c>
      <c r="B971" s="549" t="s">
        <v>2123</v>
      </c>
      <c r="C971" s="549" t="s">
        <v>1817</v>
      </c>
      <c r="D971" s="549" t="s">
        <v>52</v>
      </c>
      <c r="E971" s="550">
        <v>15.1</v>
      </c>
      <c r="F971" s="548"/>
    </row>
    <row r="972" spans="1:6" ht="15" customHeight="1">
      <c r="A972" s="548">
        <f t="shared" si="15"/>
        <v>318</v>
      </c>
      <c r="B972" s="549" t="s">
        <v>1280</v>
      </c>
      <c r="C972" s="549" t="s">
        <v>284</v>
      </c>
      <c r="D972" s="549" t="s">
        <v>1717</v>
      </c>
      <c r="E972" s="550">
        <v>17.079999999999998</v>
      </c>
      <c r="F972" s="548"/>
    </row>
    <row r="973" spans="1:6" ht="15" customHeight="1">
      <c r="A973" s="548">
        <f t="shared" si="15"/>
        <v>203</v>
      </c>
      <c r="B973" s="549" t="s">
        <v>1280</v>
      </c>
      <c r="C973" s="549" t="s">
        <v>2665</v>
      </c>
      <c r="D973" s="549" t="s">
        <v>1717</v>
      </c>
      <c r="E973" s="551">
        <v>19.079999999999998</v>
      </c>
      <c r="F973" s="548"/>
    </row>
    <row r="974" spans="1:6" ht="15" customHeight="1">
      <c r="A974" s="548">
        <f t="shared" si="15"/>
        <v>581</v>
      </c>
      <c r="B974" s="549" t="s">
        <v>720</v>
      </c>
      <c r="C974" s="549" t="s">
        <v>2076</v>
      </c>
      <c r="D974" s="549" t="s">
        <v>2077</v>
      </c>
      <c r="E974" s="550">
        <v>14.02</v>
      </c>
      <c r="F974" s="548"/>
    </row>
    <row r="975" spans="1:6" ht="15" customHeight="1">
      <c r="A975" s="548">
        <f t="shared" si="15"/>
        <v>571</v>
      </c>
      <c r="B975" s="555" t="s">
        <v>865</v>
      </c>
      <c r="C975" s="555" t="s">
        <v>285</v>
      </c>
      <c r="D975" s="555" t="s">
        <v>2887</v>
      </c>
      <c r="E975" s="550">
        <v>14.04</v>
      </c>
      <c r="F975" s="548" t="s">
        <v>2967</v>
      </c>
    </row>
    <row r="976" spans="1:6" ht="15" customHeight="1">
      <c r="A976" s="548">
        <f t="shared" si="15"/>
        <v>191</v>
      </c>
      <c r="B976" s="549" t="s">
        <v>2532</v>
      </c>
      <c r="C976" s="549" t="s">
        <v>2533</v>
      </c>
      <c r="D976" s="549" t="s">
        <v>2534</v>
      </c>
      <c r="E976" s="551">
        <v>19.100000000000001</v>
      </c>
      <c r="F976" s="548"/>
    </row>
    <row r="977" spans="1:6" ht="15" customHeight="1">
      <c r="A977" s="548">
        <f t="shared" si="15"/>
        <v>571</v>
      </c>
      <c r="B977" s="555" t="s">
        <v>1321</v>
      </c>
      <c r="C977" s="555" t="s">
        <v>1322</v>
      </c>
      <c r="D977" s="555" t="s">
        <v>1215</v>
      </c>
      <c r="E977" s="550">
        <v>14.04</v>
      </c>
      <c r="F977" s="548" t="s">
        <v>2968</v>
      </c>
    </row>
    <row r="978" spans="1:6" ht="15" customHeight="1">
      <c r="A978" s="548">
        <f t="shared" si="15"/>
        <v>771</v>
      </c>
      <c r="B978" s="549" t="s">
        <v>1321</v>
      </c>
      <c r="C978" s="549" t="s">
        <v>3168</v>
      </c>
      <c r="D978" s="549" t="s">
        <v>1215</v>
      </c>
      <c r="E978" s="550">
        <v>10.09</v>
      </c>
      <c r="F978" s="548"/>
    </row>
    <row r="979" spans="1:6" ht="15" customHeight="1">
      <c r="A979" s="548">
        <f t="shared" si="15"/>
        <v>801</v>
      </c>
      <c r="B979" s="549" t="s">
        <v>1321</v>
      </c>
      <c r="C979" s="549" t="s">
        <v>259</v>
      </c>
      <c r="D979" s="549" t="s">
        <v>1215</v>
      </c>
      <c r="E979" s="550">
        <v>10.01</v>
      </c>
      <c r="F979" s="548" t="s">
        <v>2968</v>
      </c>
    </row>
    <row r="980" spans="1:6" ht="15" customHeight="1">
      <c r="A980" s="548">
        <f t="shared" si="15"/>
        <v>203</v>
      </c>
      <c r="B980" s="549" t="s">
        <v>1828</v>
      </c>
      <c r="C980" s="549" t="s">
        <v>240</v>
      </c>
      <c r="D980" s="549" t="s">
        <v>1829</v>
      </c>
      <c r="E980" s="551">
        <v>19.079999999999998</v>
      </c>
      <c r="F980" s="548"/>
    </row>
    <row r="981" spans="1:6" ht="15" customHeight="1">
      <c r="A981" s="548">
        <f t="shared" si="15"/>
        <v>442</v>
      </c>
      <c r="B981" s="549"/>
      <c r="C981" s="549" t="s">
        <v>429</v>
      </c>
      <c r="D981" s="549" t="s">
        <v>2604</v>
      </c>
      <c r="E981" s="550">
        <v>16.02</v>
      </c>
      <c r="F981" s="548" t="s">
        <v>508</v>
      </c>
    </row>
    <row r="982" spans="1:6" ht="15" customHeight="1">
      <c r="A982" s="548">
        <f t="shared" si="15"/>
        <v>456</v>
      </c>
      <c r="B982" s="549" t="s">
        <v>114</v>
      </c>
      <c r="C982" s="549" t="s">
        <v>296</v>
      </c>
      <c r="D982" s="549" t="s">
        <v>2</v>
      </c>
      <c r="E982" s="550">
        <v>15.1</v>
      </c>
      <c r="F982" s="548"/>
    </row>
    <row r="983" spans="1:6" ht="15" customHeight="1">
      <c r="A983" s="548">
        <f t="shared" si="15"/>
        <v>337</v>
      </c>
      <c r="B983" s="549" t="s">
        <v>3076</v>
      </c>
      <c r="C983" s="549" t="s">
        <v>3077</v>
      </c>
      <c r="D983" s="549" t="s">
        <v>2</v>
      </c>
      <c r="E983" s="550">
        <v>17.059999999999999</v>
      </c>
      <c r="F983" s="548" t="s">
        <v>506</v>
      </c>
    </row>
    <row r="984" spans="1:6" ht="15" customHeight="1">
      <c r="A984" s="548">
        <f t="shared" si="15"/>
        <v>510</v>
      </c>
      <c r="B984" s="549" t="s">
        <v>114</v>
      </c>
      <c r="C984" s="549" t="s">
        <v>893</v>
      </c>
      <c r="D984" s="549" t="s">
        <v>2</v>
      </c>
      <c r="E984" s="550">
        <v>15.03</v>
      </c>
      <c r="F984" s="548"/>
    </row>
    <row r="985" spans="1:6" ht="15" customHeight="1">
      <c r="A985" s="548">
        <f t="shared" si="15"/>
        <v>921</v>
      </c>
      <c r="B985" s="552" t="s">
        <v>329</v>
      </c>
      <c r="C985" s="552" t="s">
        <v>280</v>
      </c>
      <c r="D985" s="552" t="s">
        <v>183</v>
      </c>
      <c r="E985" s="550">
        <v>7.02</v>
      </c>
      <c r="F985" s="548"/>
    </row>
    <row r="986" spans="1:6" ht="15" customHeight="1">
      <c r="A986" s="548">
        <f t="shared" si="15"/>
        <v>306</v>
      </c>
      <c r="B986" s="549" t="s">
        <v>865</v>
      </c>
      <c r="C986" s="549" t="s">
        <v>285</v>
      </c>
      <c r="D986" s="549" t="s">
        <v>183</v>
      </c>
      <c r="E986" s="550">
        <v>17.100000000000001</v>
      </c>
      <c r="F986" s="548" t="s">
        <v>2577</v>
      </c>
    </row>
    <row r="987" spans="1:6" ht="15" customHeight="1">
      <c r="A987" s="548">
        <f t="shared" si="15"/>
        <v>942</v>
      </c>
      <c r="B987" s="552" t="s">
        <v>961</v>
      </c>
      <c r="C987" s="552" t="s">
        <v>2852</v>
      </c>
      <c r="D987" s="552" t="s">
        <v>2906</v>
      </c>
      <c r="E987" s="550">
        <v>6.06</v>
      </c>
      <c r="F987" s="548"/>
    </row>
    <row r="988" spans="1:6" ht="15" customHeight="1">
      <c r="A988" s="548">
        <f t="shared" si="15"/>
        <v>376</v>
      </c>
      <c r="B988" s="555" t="s">
        <v>109</v>
      </c>
      <c r="C988" s="555" t="s">
        <v>342</v>
      </c>
      <c r="D988" s="555" t="s">
        <v>91</v>
      </c>
      <c r="E988" s="550">
        <v>16.100000000000001</v>
      </c>
      <c r="F988" s="548"/>
    </row>
    <row r="989" spans="1:6" ht="15" customHeight="1">
      <c r="A989" s="548">
        <f t="shared" si="15"/>
        <v>191</v>
      </c>
      <c r="B989" s="549" t="s">
        <v>1399</v>
      </c>
      <c r="C989" s="549" t="s">
        <v>2881</v>
      </c>
      <c r="D989" s="549" t="s">
        <v>2882</v>
      </c>
      <c r="E989" s="551">
        <v>19.100000000000001</v>
      </c>
      <c r="F989" s="548" t="s">
        <v>2577</v>
      </c>
    </row>
    <row r="990" spans="1:6" ht="15" customHeight="1">
      <c r="A990" s="548">
        <f t="shared" si="15"/>
        <v>177</v>
      </c>
      <c r="B990" s="549" t="s">
        <v>1894</v>
      </c>
      <c r="C990" s="549" t="s">
        <v>1895</v>
      </c>
      <c r="D990" s="549" t="s">
        <v>1900</v>
      </c>
      <c r="E990" s="551">
        <v>20.03</v>
      </c>
      <c r="F990" s="548"/>
    </row>
    <row r="991" spans="1:6" ht="15" customHeight="1">
      <c r="A991" s="548">
        <f t="shared" si="15"/>
        <v>989</v>
      </c>
      <c r="B991" s="552" t="s">
        <v>2743</v>
      </c>
      <c r="C991" s="552" t="s">
        <v>2744</v>
      </c>
      <c r="D991" s="552" t="s">
        <v>2755</v>
      </c>
      <c r="E991" s="550">
        <v>4.0199999999999996</v>
      </c>
      <c r="F991" s="548"/>
    </row>
    <row r="992" spans="1:6" ht="15" customHeight="1">
      <c r="A992" s="548">
        <f t="shared" si="15"/>
        <v>318</v>
      </c>
      <c r="B992" s="549" t="s">
        <v>1737</v>
      </c>
      <c r="C992" s="549" t="s">
        <v>359</v>
      </c>
      <c r="D992" s="549" t="s">
        <v>1738</v>
      </c>
      <c r="E992" s="550">
        <v>17.079999999999998</v>
      </c>
      <c r="F992" s="548"/>
    </row>
    <row r="993" spans="1:6" ht="15" customHeight="1">
      <c r="A993" s="548">
        <f t="shared" si="15"/>
        <v>191</v>
      </c>
      <c r="B993" s="555" t="s">
        <v>1043</v>
      </c>
      <c r="C993" s="555" t="s">
        <v>258</v>
      </c>
      <c r="D993" s="555" t="s">
        <v>489</v>
      </c>
      <c r="E993" s="551">
        <v>19.100000000000001</v>
      </c>
      <c r="F993" s="548"/>
    </row>
    <row r="994" spans="1:6" ht="15" customHeight="1">
      <c r="A994" s="548">
        <f t="shared" si="15"/>
        <v>863</v>
      </c>
      <c r="B994" s="549" t="s">
        <v>2366</v>
      </c>
      <c r="C994" s="549" t="s">
        <v>2367</v>
      </c>
      <c r="D994" s="549" t="s">
        <v>2368</v>
      </c>
      <c r="E994" s="550">
        <v>8.08</v>
      </c>
      <c r="F994" s="548"/>
    </row>
    <row r="995" spans="1:6" ht="15" customHeight="1">
      <c r="A995" s="548">
        <f t="shared" si="15"/>
        <v>853</v>
      </c>
      <c r="B995" s="552" t="s">
        <v>2113</v>
      </c>
      <c r="C995" s="552" t="s">
        <v>242</v>
      </c>
      <c r="D995" s="552" t="s">
        <v>2114</v>
      </c>
      <c r="E995" s="550">
        <v>9</v>
      </c>
      <c r="F995" s="548" t="s">
        <v>2968</v>
      </c>
    </row>
    <row r="996" spans="1:6" ht="15" customHeight="1">
      <c r="A996" s="548">
        <f t="shared" si="15"/>
        <v>853</v>
      </c>
      <c r="B996" s="552" t="s">
        <v>2113</v>
      </c>
      <c r="C996" s="552" t="s">
        <v>242</v>
      </c>
      <c r="D996" s="552" t="s">
        <v>2114</v>
      </c>
      <c r="E996" s="550">
        <v>9</v>
      </c>
      <c r="F996" s="548" t="s">
        <v>2968</v>
      </c>
    </row>
    <row r="997" spans="1:6" ht="15" customHeight="1">
      <c r="A997" s="548">
        <f t="shared" si="15"/>
        <v>376</v>
      </c>
      <c r="B997" s="549" t="s">
        <v>148</v>
      </c>
      <c r="C997" s="549" t="s">
        <v>279</v>
      </c>
      <c r="D997" s="549" t="s">
        <v>206</v>
      </c>
      <c r="E997" s="550">
        <v>16.100000000000001</v>
      </c>
      <c r="F997" s="548" t="s">
        <v>2577</v>
      </c>
    </row>
    <row r="998" spans="1:6" ht="15" customHeight="1">
      <c r="A998" s="548">
        <f t="shared" si="15"/>
        <v>921</v>
      </c>
      <c r="B998" s="552" t="s">
        <v>2673</v>
      </c>
      <c r="C998" s="552" t="s">
        <v>1281</v>
      </c>
      <c r="D998" s="552" t="s">
        <v>1196</v>
      </c>
      <c r="E998" s="550">
        <v>7.02</v>
      </c>
      <c r="F998" s="548"/>
    </row>
    <row r="999" spans="1:6" ht="15" customHeight="1">
      <c r="A999" s="548">
        <f t="shared" si="15"/>
        <v>356</v>
      </c>
      <c r="B999" s="549" t="s">
        <v>3078</v>
      </c>
      <c r="C999" s="549" t="s">
        <v>307</v>
      </c>
      <c r="D999" s="549" t="s">
        <v>1196</v>
      </c>
      <c r="E999" s="550">
        <v>17.03</v>
      </c>
      <c r="F999" s="548"/>
    </row>
    <row r="1000" spans="1:6" ht="15" customHeight="1">
      <c r="A1000" s="548">
        <f t="shared" si="15"/>
        <v>528</v>
      </c>
      <c r="B1000" s="549" t="s">
        <v>2720</v>
      </c>
      <c r="C1000" s="549" t="s">
        <v>2721</v>
      </c>
      <c r="D1000" s="549" t="s">
        <v>1144</v>
      </c>
      <c r="E1000" s="550">
        <v>14.11</v>
      </c>
      <c r="F1000" s="548"/>
    </row>
    <row r="1001" spans="1:6" ht="15" customHeight="1">
      <c r="A1001" s="548">
        <f t="shared" si="15"/>
        <v>33</v>
      </c>
      <c r="B1001" s="549" t="s">
        <v>1699</v>
      </c>
      <c r="C1001" s="549" t="s">
        <v>74</v>
      </c>
      <c r="D1001" s="549" t="s">
        <v>1700</v>
      </c>
      <c r="E1001" s="551">
        <v>24</v>
      </c>
      <c r="F1001" s="548"/>
    </row>
    <row r="1002" spans="1:6" ht="15" customHeight="1">
      <c r="A1002" s="548">
        <f t="shared" si="15"/>
        <v>56</v>
      </c>
      <c r="B1002" s="549" t="s">
        <v>137</v>
      </c>
      <c r="C1002" s="549" t="s">
        <v>257</v>
      </c>
      <c r="D1002" s="549" t="s">
        <v>71</v>
      </c>
      <c r="E1002" s="551">
        <v>23.02</v>
      </c>
      <c r="F1002" s="548"/>
    </row>
    <row r="1003" spans="1:6" ht="15" customHeight="1">
      <c r="A1003" s="548">
        <f t="shared" si="15"/>
        <v>11</v>
      </c>
      <c r="B1003" s="549" t="s">
        <v>106</v>
      </c>
      <c r="C1003" s="549" t="s">
        <v>1932</v>
      </c>
      <c r="D1003" s="549" t="s">
        <v>71</v>
      </c>
      <c r="E1003" s="551">
        <v>25.04</v>
      </c>
      <c r="F1003" s="548" t="s">
        <v>2578</v>
      </c>
    </row>
    <row r="1004" spans="1:6" ht="15" customHeight="1">
      <c r="A1004" s="548">
        <f t="shared" si="15"/>
        <v>817</v>
      </c>
      <c r="B1004" s="549" t="s">
        <v>1940</v>
      </c>
      <c r="C1004" s="549" t="s">
        <v>1941</v>
      </c>
      <c r="D1004" s="549" t="s">
        <v>71</v>
      </c>
      <c r="E1004" s="550">
        <v>9.08</v>
      </c>
      <c r="F1004" s="548"/>
    </row>
    <row r="1005" spans="1:6" ht="15" customHeight="1">
      <c r="A1005" s="548">
        <f t="shared" si="15"/>
        <v>214</v>
      </c>
      <c r="B1005" s="549" t="s">
        <v>962</v>
      </c>
      <c r="C1005" s="549" t="s">
        <v>78</v>
      </c>
      <c r="D1005" s="549" t="s">
        <v>2131</v>
      </c>
      <c r="E1005" s="551">
        <v>19.07</v>
      </c>
      <c r="F1005" s="548" t="s">
        <v>509</v>
      </c>
    </row>
    <row r="1006" spans="1:6" ht="15" customHeight="1">
      <c r="A1006" s="548">
        <f t="shared" si="15"/>
        <v>842</v>
      </c>
      <c r="B1006" s="557" t="s">
        <v>2922</v>
      </c>
      <c r="C1006" s="557" t="s">
        <v>2923</v>
      </c>
      <c r="D1006" s="557" t="s">
        <v>3001</v>
      </c>
      <c r="E1006" s="550">
        <v>9.0299999999999994</v>
      </c>
      <c r="F1006" s="548" t="s">
        <v>509</v>
      </c>
    </row>
    <row r="1007" spans="1:6" ht="15" customHeight="1">
      <c r="A1007" s="548">
        <f t="shared" si="15"/>
        <v>510</v>
      </c>
      <c r="B1007" s="549" t="s">
        <v>2770</v>
      </c>
      <c r="C1007" s="549" t="s">
        <v>1010</v>
      </c>
      <c r="D1007" s="549" t="s">
        <v>2771</v>
      </c>
      <c r="E1007" s="550">
        <v>15.03</v>
      </c>
      <c r="F1007" s="548"/>
    </row>
    <row r="1008" spans="1:6" ht="15" customHeight="1">
      <c r="A1008" s="548">
        <f t="shared" si="15"/>
        <v>71</v>
      </c>
      <c r="B1008" s="549" t="s">
        <v>1280</v>
      </c>
      <c r="C1008" s="549" t="s">
        <v>68</v>
      </c>
      <c r="D1008" s="549" t="s">
        <v>1167</v>
      </c>
      <c r="E1008" s="551">
        <v>22.06</v>
      </c>
      <c r="F1008" s="548" t="s">
        <v>507</v>
      </c>
    </row>
    <row r="1009" spans="1:6" ht="15" customHeight="1">
      <c r="A1009" s="548">
        <f t="shared" si="15"/>
        <v>635</v>
      </c>
      <c r="B1009" s="549" t="s">
        <v>2725</v>
      </c>
      <c r="C1009" s="549" t="s">
        <v>2726</v>
      </c>
      <c r="D1009" s="549" t="s">
        <v>3157</v>
      </c>
      <c r="E1009" s="550">
        <v>13.04</v>
      </c>
      <c r="F1009" s="548"/>
    </row>
    <row r="1010" spans="1:6" ht="15" customHeight="1">
      <c r="A1010" s="548">
        <f t="shared" si="15"/>
        <v>187</v>
      </c>
      <c r="B1010" s="559" t="s">
        <v>2535</v>
      </c>
      <c r="C1010" s="559" t="s">
        <v>2537</v>
      </c>
      <c r="D1010" s="559" t="s">
        <v>2536</v>
      </c>
      <c r="E1010" s="551">
        <v>19.11</v>
      </c>
      <c r="F1010" s="548" t="s">
        <v>506</v>
      </c>
    </row>
    <row r="1011" spans="1:6" ht="15" customHeight="1">
      <c r="A1011" s="548">
        <f t="shared" si="15"/>
        <v>1012</v>
      </c>
      <c r="B1011" s="552" t="s">
        <v>2743</v>
      </c>
      <c r="C1011" s="552" t="s">
        <v>2744</v>
      </c>
      <c r="D1011" s="552" t="s">
        <v>2753</v>
      </c>
      <c r="E1011" s="550">
        <v>2.04</v>
      </c>
      <c r="F1011" s="548"/>
    </row>
    <row r="1012" spans="1:6" ht="15" customHeight="1">
      <c r="A1012" s="548">
        <f t="shared" si="15"/>
        <v>155</v>
      </c>
      <c r="B1012" s="549" t="s">
        <v>2265</v>
      </c>
      <c r="C1012" s="549" t="s">
        <v>2266</v>
      </c>
      <c r="D1012" s="549" t="s">
        <v>22</v>
      </c>
      <c r="E1012" s="551">
        <v>20.079999999999998</v>
      </c>
      <c r="F1012" s="548"/>
    </row>
    <row r="1013" spans="1:6" ht="15" customHeight="1">
      <c r="A1013" s="548">
        <f t="shared" si="15"/>
        <v>264</v>
      </c>
      <c r="B1013" s="549" t="s">
        <v>128</v>
      </c>
      <c r="C1013" s="549" t="s">
        <v>294</v>
      </c>
      <c r="D1013" s="549" t="s">
        <v>22</v>
      </c>
      <c r="E1013" s="550">
        <v>18.079999999999998</v>
      </c>
      <c r="F1013" s="548" t="s">
        <v>2583</v>
      </c>
    </row>
    <row r="1014" spans="1:6" ht="15" customHeight="1">
      <c r="A1014" s="548">
        <f t="shared" si="15"/>
        <v>318</v>
      </c>
      <c r="B1014" s="549" t="s">
        <v>1346</v>
      </c>
      <c r="C1014" s="549" t="s">
        <v>297</v>
      </c>
      <c r="D1014" s="549" t="s">
        <v>1348</v>
      </c>
      <c r="E1014" s="550">
        <v>17.079999999999998</v>
      </c>
      <c r="F1014" s="548"/>
    </row>
    <row r="1015" spans="1:6" ht="15" customHeight="1">
      <c r="A1015" s="548">
        <f t="shared" si="15"/>
        <v>619</v>
      </c>
      <c r="B1015" s="549" t="s">
        <v>3054</v>
      </c>
      <c r="C1015" s="549" t="s">
        <v>258</v>
      </c>
      <c r="D1015" s="549" t="s">
        <v>62</v>
      </c>
      <c r="E1015" s="550">
        <v>13.07</v>
      </c>
      <c r="F1015" s="548"/>
    </row>
    <row r="1016" spans="1:6" ht="15" customHeight="1">
      <c r="A1016" s="548">
        <f t="shared" si="15"/>
        <v>647</v>
      </c>
      <c r="B1016" s="549" t="s">
        <v>2216</v>
      </c>
      <c r="C1016" s="549" t="s">
        <v>314</v>
      </c>
      <c r="D1016" s="549" t="s">
        <v>62</v>
      </c>
      <c r="E1016" s="550">
        <v>13.02</v>
      </c>
      <c r="F1016" s="548"/>
    </row>
    <row r="1017" spans="1:6" ht="15" customHeight="1">
      <c r="A1017" s="548">
        <f t="shared" si="15"/>
        <v>765</v>
      </c>
      <c r="B1017" s="549" t="s">
        <v>3206</v>
      </c>
      <c r="C1017" s="549" t="s">
        <v>398</v>
      </c>
      <c r="D1017" s="549" t="s">
        <v>3179</v>
      </c>
      <c r="E1017" s="550">
        <v>10.1</v>
      </c>
      <c r="F1017" s="548"/>
    </row>
    <row r="1018" spans="1:6" ht="15" customHeight="1">
      <c r="A1018" s="548">
        <f t="shared" si="15"/>
        <v>765</v>
      </c>
      <c r="B1018" s="549" t="s">
        <v>2926</v>
      </c>
      <c r="C1018" s="549" t="s">
        <v>240</v>
      </c>
      <c r="D1018" s="549" t="s">
        <v>1116</v>
      </c>
      <c r="E1018" s="550">
        <v>10.1</v>
      </c>
      <c r="F1018" s="548"/>
    </row>
    <row r="1019" spans="1:6" ht="15" customHeight="1">
      <c r="A1019" s="548">
        <f t="shared" si="15"/>
        <v>961</v>
      </c>
      <c r="B1019" s="552" t="s">
        <v>2505</v>
      </c>
      <c r="C1019" s="552" t="s">
        <v>2506</v>
      </c>
      <c r="D1019" s="552" t="s">
        <v>1116</v>
      </c>
      <c r="E1019" s="550">
        <v>6</v>
      </c>
      <c r="F1019" s="548"/>
    </row>
    <row r="1020" spans="1:6" ht="15" customHeight="1">
      <c r="A1020" s="548">
        <f t="shared" si="15"/>
        <v>672</v>
      </c>
      <c r="B1020" s="553" t="s">
        <v>2904</v>
      </c>
      <c r="C1020" s="553" t="s">
        <v>818</v>
      </c>
      <c r="D1020" s="553" t="s">
        <v>1116</v>
      </c>
      <c r="E1020" s="550">
        <v>12.08</v>
      </c>
      <c r="F1020" s="548"/>
    </row>
    <row r="1021" spans="1:6" ht="15" customHeight="1">
      <c r="A1021" s="548">
        <f t="shared" si="15"/>
        <v>1011</v>
      </c>
      <c r="B1021" s="552" t="s">
        <v>3178</v>
      </c>
      <c r="C1021" s="552" t="s">
        <v>876</v>
      </c>
      <c r="D1021" s="552" t="s">
        <v>1116</v>
      </c>
      <c r="E1021" s="550">
        <v>2.06</v>
      </c>
      <c r="F1021" s="548"/>
    </row>
    <row r="1022" spans="1:6" ht="15" customHeight="1">
      <c r="A1022" s="548">
        <f t="shared" si="15"/>
        <v>264</v>
      </c>
      <c r="B1022" s="549" t="s">
        <v>2187</v>
      </c>
      <c r="C1022" s="549" t="s">
        <v>272</v>
      </c>
      <c r="D1022" s="549" t="s">
        <v>1116</v>
      </c>
      <c r="E1022" s="550">
        <v>18.079999999999998</v>
      </c>
      <c r="F1022" s="548"/>
    </row>
    <row r="1023" spans="1:6" ht="15" customHeight="1">
      <c r="A1023" s="548">
        <f t="shared" si="15"/>
        <v>547</v>
      </c>
      <c r="B1023" s="549" t="s">
        <v>1506</v>
      </c>
      <c r="C1023" s="549" t="s">
        <v>1507</v>
      </c>
      <c r="D1023" s="549" t="s">
        <v>1508</v>
      </c>
      <c r="E1023" s="550">
        <v>14.08</v>
      </c>
      <c r="F1023" s="548"/>
    </row>
    <row r="1024" spans="1:6" ht="15" customHeight="1">
      <c r="A1024" s="548">
        <f t="shared" si="15"/>
        <v>414</v>
      </c>
      <c r="B1024" s="549" t="s">
        <v>2821</v>
      </c>
      <c r="C1024" s="549" t="s">
        <v>2822</v>
      </c>
      <c r="D1024" s="549" t="s">
        <v>1508</v>
      </c>
      <c r="E1024" s="550">
        <v>16.059999999999999</v>
      </c>
      <c r="F1024" s="548"/>
    </row>
    <row r="1025" spans="1:6" ht="15" customHeight="1">
      <c r="A1025" s="548">
        <f t="shared" si="15"/>
        <v>612</v>
      </c>
      <c r="B1025" s="549" t="s">
        <v>2545</v>
      </c>
      <c r="C1025" s="549" t="s">
        <v>241</v>
      </c>
      <c r="D1025" s="549" t="s">
        <v>2546</v>
      </c>
      <c r="E1025" s="550">
        <v>13.08</v>
      </c>
      <c r="F1025" s="548"/>
    </row>
    <row r="1026" spans="1:6" ht="15" customHeight="1">
      <c r="A1026" s="548">
        <f t="shared" si="15"/>
        <v>442</v>
      </c>
      <c r="B1026" s="549" t="s">
        <v>720</v>
      </c>
      <c r="C1026" s="549" t="s">
        <v>258</v>
      </c>
      <c r="D1026" s="549" t="s">
        <v>1367</v>
      </c>
      <c r="E1026" s="550">
        <v>16.02</v>
      </c>
      <c r="F1026" s="548"/>
    </row>
  </sheetData>
  <autoFilter ref="A2:F245">
    <sortState ref="A3:F1026">
      <sortCondition ref="D2:D1026"/>
    </sortState>
  </autoFilter>
  <mergeCells count="1">
    <mergeCell ref="A1:F1"/>
  </mergeCells>
  <phoneticPr fontId="0" type="noConversion"/>
  <pageMargins left="0.25" right="0.25" top="1" bottom="1" header="0.5" footer="0.5"/>
  <pageSetup orientation="portrait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3300"/>
  </sheetPr>
  <dimension ref="A1:IV5794"/>
  <sheetViews>
    <sheetView tabSelected="1" topLeftCell="GZ1" zoomScale="80" zoomScaleNormal="80" zoomScalePageLayoutView="80" workbookViewId="0">
      <selection activeCell="IC661" sqref="IC661"/>
    </sheetView>
  </sheetViews>
  <sheetFormatPr baseColWidth="10" defaultColWidth="8.6328125" defaultRowHeight="15" customHeight="1" x14ac:dyDescent="0"/>
  <cols>
    <col min="1" max="1" width="4.90625" style="103" bestFit="1" customWidth="1"/>
    <col min="2" max="2" width="10.6328125" style="114" customWidth="1"/>
    <col min="3" max="3" width="12.453125" style="114" customWidth="1"/>
    <col min="4" max="4" width="9.90625" style="114" customWidth="1"/>
    <col min="5" max="5" width="5.08984375" style="114" customWidth="1"/>
    <col min="6" max="6" width="3.54296875" style="272" customWidth="1"/>
    <col min="7" max="7" width="4.36328125" style="103" customWidth="1"/>
    <col min="8" max="8" width="4.453125" style="103" customWidth="1"/>
    <col min="9" max="9" width="4.54296875" style="103" customWidth="1"/>
    <col min="10" max="10" width="4.6328125" style="273" customWidth="1"/>
    <col min="11" max="11" width="4.81640625" style="272" customWidth="1"/>
    <col min="12" max="12" width="4.26953125" style="103" customWidth="1"/>
    <col min="13" max="13" width="4.453125" style="103" customWidth="1"/>
    <col min="14" max="14" width="4.90625" style="273" customWidth="1"/>
    <col min="15" max="15" width="3.90625" style="272" customWidth="1"/>
    <col min="16" max="16" width="4.54296875" style="103" customWidth="1"/>
    <col min="17" max="17" width="4.1796875" style="103" customWidth="1"/>
    <col min="18" max="18" width="4.7265625" style="103" customWidth="1"/>
    <col min="19" max="19" width="5.36328125" style="103" customWidth="1"/>
    <col min="20" max="20" width="4.6328125" style="273" customWidth="1"/>
    <col min="21" max="21" width="4.90625" style="272" customWidth="1"/>
    <col min="22" max="22" width="4.90625" style="103" customWidth="1"/>
    <col min="23" max="23" width="4.54296875" style="103" customWidth="1"/>
    <col min="24" max="24" width="5.08984375" style="103" customWidth="1"/>
    <col min="25" max="25" width="5.08984375" style="273" customWidth="1"/>
    <col min="26" max="26" width="5.54296875" style="272" customWidth="1"/>
    <col min="27" max="29" width="5.54296875" style="103" customWidth="1"/>
    <col min="30" max="30" width="5.90625" style="273" customWidth="1"/>
    <col min="31" max="31" width="4.54296875" style="272" customWidth="1"/>
    <col min="32" max="34" width="4.6328125" style="103" customWidth="1"/>
    <col min="35" max="35" width="3.90625" style="103" customWidth="1"/>
    <col min="36" max="36" width="4.36328125" style="103" customWidth="1"/>
    <col min="37" max="37" width="3.7265625" style="273" customWidth="1"/>
    <col min="38" max="38" width="4.453125" style="272" customWidth="1"/>
    <col min="39" max="39" width="4.36328125" style="103" customWidth="1"/>
    <col min="40" max="40" width="4.26953125" style="103" customWidth="1"/>
    <col min="41" max="41" width="3.7265625" style="103" customWidth="1"/>
    <col min="42" max="42" width="4.26953125" style="103" customWidth="1"/>
    <col min="43" max="43" width="4.1796875" style="103" customWidth="1"/>
    <col min="44" max="44" width="4.08984375" style="103" customWidth="1"/>
    <col min="45" max="45" width="4.36328125" style="273" customWidth="1"/>
    <col min="46" max="46" width="4.453125" style="272" customWidth="1"/>
    <col min="47" max="47" width="5.453125" style="103" customWidth="1"/>
    <col min="48" max="48" width="3.81640625" style="103" customWidth="1"/>
    <col min="49" max="49" width="4.1796875" style="103" customWidth="1"/>
    <col min="50" max="50" width="4.453125" style="103" customWidth="1"/>
    <col min="51" max="51" width="4.26953125" style="273" customWidth="1"/>
    <col min="52" max="52" width="4.36328125" style="272" customWidth="1"/>
    <col min="53" max="53" width="4.453125" style="103" customWidth="1"/>
    <col min="54" max="54" width="3.90625" style="103" customWidth="1"/>
    <col min="55" max="55" width="4.08984375" style="103" customWidth="1"/>
    <col min="56" max="56" width="4.36328125" style="103" customWidth="1"/>
    <col min="57" max="57" width="3.90625" style="103" customWidth="1"/>
    <col min="58" max="58" width="4.08984375" style="273" customWidth="1"/>
    <col min="59" max="59" width="4.54296875" style="272" customWidth="1"/>
    <col min="60" max="60" width="4.81640625" style="103" customWidth="1"/>
    <col min="61" max="61" width="4.36328125" style="103" customWidth="1"/>
    <col min="62" max="62" width="3.453125" style="103" customWidth="1"/>
    <col min="63" max="63" width="3.6328125" style="103" customWidth="1"/>
    <col min="64" max="64" width="4.36328125" style="273" customWidth="1"/>
    <col min="65" max="65" width="4.54296875" style="272" customWidth="1"/>
    <col min="66" max="66" width="4.81640625" style="103" customWidth="1"/>
    <col min="67" max="67" width="5.1796875" style="103" customWidth="1"/>
    <col min="68" max="69" width="4.453125" style="103" customWidth="1"/>
    <col min="70" max="70" width="3.81640625" style="103" customWidth="1"/>
    <col min="71" max="71" width="3.90625" style="273" customWidth="1"/>
    <col min="72" max="72" width="4.1796875" style="272" customWidth="1"/>
    <col min="73" max="73" width="4.1796875" style="103" customWidth="1"/>
    <col min="74" max="74" width="4.36328125" style="103" customWidth="1"/>
    <col min="75" max="76" width="4.08984375" style="103" customWidth="1"/>
    <col min="77" max="77" width="3.90625" style="273" customWidth="1"/>
    <col min="78" max="78" width="4.1796875" style="272" customWidth="1"/>
    <col min="79" max="79" width="3.90625" style="103" customWidth="1"/>
    <col min="80" max="80" width="4.1796875" style="273" customWidth="1"/>
    <col min="81" max="81" width="4.453125" style="272" customWidth="1"/>
    <col min="82" max="82" width="3.81640625" style="103" customWidth="1"/>
    <col min="83" max="83" width="3.90625" style="103" customWidth="1"/>
    <col min="84" max="84" width="4.26953125" style="273" customWidth="1"/>
    <col min="85" max="85" width="4.6328125" style="272" customWidth="1"/>
    <col min="86" max="86" width="4.7265625" style="103" customWidth="1"/>
    <col min="87" max="87" width="4.08984375" style="273" customWidth="1"/>
    <col min="88" max="88" width="4.6328125" style="272" customWidth="1"/>
    <col min="89" max="89" width="4.08984375" style="103" customWidth="1"/>
    <col min="90" max="90" width="3.81640625" style="103" customWidth="1"/>
    <col min="91" max="91" width="5.81640625" style="273" customWidth="1"/>
    <col min="92" max="92" width="4.1796875" style="272" customWidth="1"/>
    <col min="93" max="93" width="4.26953125" style="103" customWidth="1"/>
    <col min="94" max="95" width="4.453125" style="103" customWidth="1"/>
    <col min="96" max="96" width="4.36328125" style="103" customWidth="1"/>
    <col min="97" max="97" width="4.36328125" style="273" customWidth="1"/>
    <col min="98" max="98" width="4.1796875" style="272" customWidth="1"/>
    <col min="99" max="99" width="5" style="103" customWidth="1"/>
    <col min="100" max="100" width="4.54296875" style="103" customWidth="1"/>
    <col min="101" max="101" width="4.6328125" style="103" customWidth="1"/>
    <col min="102" max="102" width="4.26953125" style="103" customWidth="1"/>
    <col min="103" max="103" width="3.90625" style="253" customWidth="1"/>
    <col min="104" max="104" width="3.90625" style="103" customWidth="1"/>
    <col min="105" max="105" width="4.08984375" style="103" customWidth="1"/>
    <col min="106" max="106" width="4.453125" style="273" customWidth="1"/>
    <col min="107" max="107" width="4.26953125" style="103" customWidth="1"/>
    <col min="108" max="108" width="4.08984375" style="103" customWidth="1"/>
    <col min="109" max="110" width="4.1796875" style="103" customWidth="1"/>
    <col min="111" max="111" width="3.81640625" style="103" customWidth="1"/>
    <col min="112" max="112" width="4.36328125" style="103" customWidth="1"/>
    <col min="113" max="113" width="4.54296875" style="103" customWidth="1"/>
    <col min="114" max="114" width="4.08984375" style="103" customWidth="1"/>
    <col min="115" max="115" width="3.81640625" style="103" customWidth="1"/>
    <col min="116" max="116" width="4.453125" style="103" customWidth="1"/>
    <col min="117" max="117" width="4.54296875" style="103" customWidth="1"/>
    <col min="118" max="118" width="4.453125" style="103" customWidth="1"/>
    <col min="119" max="119" width="3.453125" style="103" customWidth="1"/>
    <col min="120" max="120" width="4.36328125" style="103" customWidth="1"/>
    <col min="121" max="121" width="3.90625" style="103" customWidth="1"/>
    <col min="122" max="122" width="4.08984375" style="103" customWidth="1"/>
    <col min="123" max="123" width="4.26953125" style="103" customWidth="1"/>
    <col min="124" max="124" width="4.36328125" style="103" customWidth="1"/>
    <col min="125" max="125" width="4.26953125" style="103" customWidth="1"/>
    <col min="126" max="126" width="3.453125" style="103" customWidth="1"/>
    <col min="127" max="127" width="4.7265625" style="103" customWidth="1"/>
    <col min="128" max="129" width="4.90625" style="103" customWidth="1"/>
    <col min="130" max="130" width="5" style="103" customWidth="1"/>
    <col min="131" max="132" width="4.90625" style="103" customWidth="1"/>
    <col min="133" max="133" width="4.453125" style="103" customWidth="1"/>
    <col min="134" max="135" width="4.1796875" style="103" customWidth="1"/>
    <col min="136" max="136" width="4.453125" style="103" customWidth="1"/>
    <col min="137" max="137" width="3.453125" style="103" customWidth="1"/>
    <col min="138" max="138" width="4.1796875" style="103" customWidth="1"/>
    <col min="139" max="140" width="3.7265625" style="103" customWidth="1"/>
    <col min="141" max="141" width="4.453125" style="103" customWidth="1"/>
    <col min="142" max="142" width="3.90625" style="103" customWidth="1"/>
    <col min="143" max="143" width="3.81640625" style="103" customWidth="1"/>
    <col min="144" max="144" width="3.90625" style="103" customWidth="1"/>
    <col min="145" max="145" width="3.7265625" style="103" customWidth="1"/>
    <col min="146" max="146" width="4.26953125" style="103" customWidth="1"/>
    <col min="147" max="147" width="4.1796875" style="103" customWidth="1"/>
    <col min="148" max="148" width="3.453125" style="103" customWidth="1"/>
    <col min="149" max="149" width="3.90625" style="103" customWidth="1"/>
    <col min="150" max="150" width="4.08984375" style="103" customWidth="1"/>
    <col min="151" max="151" width="4.453125" style="103" customWidth="1"/>
    <col min="152" max="152" width="4.26953125" style="103" customWidth="1"/>
    <col min="153" max="153" width="4.08984375" style="103" customWidth="1"/>
    <col min="154" max="154" width="3.90625" style="103" customWidth="1"/>
    <col min="155" max="155" width="4.1796875" style="103" customWidth="1"/>
    <col min="156" max="156" width="4.90625" style="103" customWidth="1"/>
    <col min="157" max="157" width="4.36328125" style="103" customWidth="1"/>
    <col min="158" max="158" width="4.1796875" style="103" customWidth="1"/>
    <col min="159" max="159" width="4.08984375" style="103" customWidth="1"/>
    <col min="160" max="161" width="3.7265625" style="103" customWidth="1"/>
    <col min="162" max="163" width="4.08984375" style="103" customWidth="1"/>
    <col min="164" max="164" width="3.453125" style="103" customWidth="1"/>
    <col min="165" max="165" width="4.26953125" style="103" customWidth="1"/>
    <col min="166" max="166" width="3.7265625" style="103" customWidth="1"/>
    <col min="167" max="167" width="4.26953125" style="103" customWidth="1"/>
    <col min="168" max="168" width="3.81640625" style="103" customWidth="1"/>
    <col min="169" max="169" width="3.90625" style="103" customWidth="1"/>
    <col min="170" max="170" width="4.1796875" style="103" customWidth="1"/>
    <col min="171" max="171" width="3.90625" style="103" customWidth="1"/>
    <col min="172" max="172" width="4.08984375" style="103" customWidth="1"/>
    <col min="173" max="173" width="5.453125" style="272" customWidth="1"/>
    <col min="174" max="174" width="4.54296875" style="103" customWidth="1"/>
    <col min="175" max="175" width="4.1796875" style="153" customWidth="1"/>
    <col min="176" max="176" width="4.08984375" style="131" customWidth="1"/>
    <col min="177" max="177" width="4.26953125" style="131" customWidth="1"/>
    <col min="178" max="178" width="4.453125" style="131" customWidth="1"/>
    <col min="179" max="179" width="4.08984375" style="131" customWidth="1"/>
    <col min="180" max="180" width="3.81640625" style="223" customWidth="1"/>
    <col min="181" max="181" width="4.1796875" style="103" customWidth="1"/>
    <col min="182" max="182" width="4.54296875" style="272" customWidth="1"/>
    <col min="183" max="183" width="3.81640625" style="103" customWidth="1"/>
    <col min="184" max="185" width="4.1796875" style="103" customWidth="1"/>
    <col min="186" max="186" width="4.1796875" style="273" customWidth="1"/>
    <col min="187" max="187" width="4.6328125" style="103" customWidth="1"/>
    <col min="188" max="188" width="4.90625" style="103" customWidth="1"/>
    <col min="189" max="189" width="4.54296875" style="103" customWidth="1"/>
    <col min="190" max="190" width="4.36328125" style="103" customWidth="1"/>
    <col min="191" max="191" width="4.26953125" style="103" customWidth="1"/>
    <col min="192" max="192" width="4.08984375" style="103" customWidth="1"/>
    <col min="193" max="194" width="4.26953125" style="103" customWidth="1"/>
    <col min="195" max="195" width="4.1796875" style="103" customWidth="1"/>
    <col min="196" max="196" width="4.08984375" style="103" customWidth="1"/>
    <col min="197" max="197" width="4.1796875" style="103" customWidth="1"/>
    <col min="198" max="198" width="4.453125" style="103" customWidth="1"/>
    <col min="199" max="199" width="4.08984375" style="103" customWidth="1"/>
    <col min="200" max="201" width="3.7265625" style="103" customWidth="1"/>
    <col min="202" max="202" width="4.08984375" style="103" customWidth="1"/>
    <col min="203" max="203" width="3.453125" style="103" customWidth="1"/>
    <col min="204" max="204" width="4.36328125" style="103" customWidth="1"/>
    <col min="205" max="205" width="4.1796875" style="103" customWidth="1"/>
    <col min="206" max="207" width="4.26953125" style="103" customWidth="1"/>
    <col min="208" max="208" width="4.08984375" style="103" customWidth="1"/>
    <col min="209" max="209" width="4.453125" style="103" customWidth="1"/>
    <col min="210" max="210" width="3.81640625" style="103" customWidth="1"/>
    <col min="211" max="211" width="4.08984375" style="103" customWidth="1"/>
    <col min="212" max="212" width="4.36328125" style="103" customWidth="1"/>
    <col min="213" max="213" width="4.08984375" style="103" customWidth="1"/>
    <col min="214" max="214" width="3.7265625" style="103" customWidth="1"/>
    <col min="215" max="215" width="4.08984375" style="103" customWidth="1"/>
    <col min="216" max="216" width="4" style="103" customWidth="1"/>
    <col min="217" max="217" width="4.08984375" style="103" customWidth="1"/>
    <col min="218" max="219" width="3.81640625" style="103" customWidth="1"/>
    <col min="220" max="224" width="3.453125" style="103" hidden="1" customWidth="1"/>
    <col min="225" max="225" width="5.1796875" style="103" customWidth="1"/>
    <col min="226" max="226" width="6.54296875" style="103" customWidth="1"/>
    <col min="227" max="227" width="4.6328125" style="103" customWidth="1"/>
    <col min="228" max="228" width="2.6328125" style="103" customWidth="1"/>
    <col min="229" max="229" width="4.6328125" style="103" customWidth="1"/>
    <col min="230" max="230" width="3.453125" style="103" customWidth="1"/>
    <col min="231" max="231" width="4.1796875" style="103" customWidth="1"/>
    <col min="232" max="232" width="16.26953125" style="115" customWidth="1"/>
    <col min="233" max="233" width="14.90625" style="103" hidden="1" customWidth="1"/>
    <col min="234" max="234" width="8.6328125" style="103" hidden="1" customWidth="1"/>
    <col min="235" max="235" width="9.7265625" style="114" customWidth="1"/>
    <col min="236" max="236" width="10.453125" style="114" customWidth="1"/>
    <col min="237" max="237" width="8.7265625" style="114" customWidth="1"/>
    <col min="238" max="16384" width="8.6328125" style="103"/>
  </cols>
  <sheetData>
    <row r="1" spans="1:256" s="116" customFormat="1" ht="51" customHeight="1" thickTop="1" thickBot="1">
      <c r="A1" s="640" t="s">
        <v>3213</v>
      </c>
      <c r="B1" s="641"/>
      <c r="C1" s="641"/>
      <c r="D1" s="641"/>
      <c r="E1" s="642"/>
      <c r="F1" s="629" t="s">
        <v>3222</v>
      </c>
      <c r="G1" s="630"/>
      <c r="H1" s="630"/>
      <c r="I1" s="630"/>
      <c r="J1" s="631"/>
      <c r="K1" s="629" t="s">
        <v>3223</v>
      </c>
      <c r="L1" s="630"/>
      <c r="M1" s="630"/>
      <c r="N1" s="631"/>
      <c r="O1" s="629" t="s">
        <v>3224</v>
      </c>
      <c r="P1" s="630"/>
      <c r="Q1" s="630"/>
      <c r="R1" s="630"/>
      <c r="S1" s="630"/>
      <c r="T1" s="631"/>
      <c r="U1" s="629" t="s">
        <v>3225</v>
      </c>
      <c r="V1" s="630"/>
      <c r="W1" s="630"/>
      <c r="X1" s="630"/>
      <c r="Y1" s="631"/>
      <c r="Z1" s="629" t="s">
        <v>3226</v>
      </c>
      <c r="AA1" s="630"/>
      <c r="AB1" s="630"/>
      <c r="AC1" s="630"/>
      <c r="AD1" s="631"/>
      <c r="AE1" s="629" t="s">
        <v>3227</v>
      </c>
      <c r="AF1" s="630"/>
      <c r="AG1" s="630"/>
      <c r="AH1" s="630"/>
      <c r="AI1" s="630"/>
      <c r="AJ1" s="645"/>
      <c r="AK1" s="631"/>
      <c r="AL1" s="629" t="s">
        <v>3228</v>
      </c>
      <c r="AM1" s="630"/>
      <c r="AN1" s="630"/>
      <c r="AO1" s="630"/>
      <c r="AP1" s="630"/>
      <c r="AQ1" s="630"/>
      <c r="AR1" s="630"/>
      <c r="AS1" s="631"/>
      <c r="AT1" s="629" t="s">
        <v>3230</v>
      </c>
      <c r="AU1" s="630"/>
      <c r="AV1" s="630"/>
      <c r="AW1" s="630"/>
      <c r="AX1" s="630"/>
      <c r="AY1" s="631"/>
      <c r="AZ1" s="629" t="s">
        <v>3231</v>
      </c>
      <c r="BA1" s="630"/>
      <c r="BB1" s="630"/>
      <c r="BC1" s="630"/>
      <c r="BD1" s="630"/>
      <c r="BE1" s="630"/>
      <c r="BF1" s="631"/>
      <c r="BG1" s="629" t="s">
        <v>3232</v>
      </c>
      <c r="BH1" s="630"/>
      <c r="BI1" s="630"/>
      <c r="BJ1" s="630"/>
      <c r="BK1" s="630"/>
      <c r="BL1" s="631"/>
      <c r="BM1" s="629" t="s">
        <v>3233</v>
      </c>
      <c r="BN1" s="630"/>
      <c r="BO1" s="630"/>
      <c r="BP1" s="630"/>
      <c r="BQ1" s="630"/>
      <c r="BR1" s="630"/>
      <c r="BS1" s="631"/>
      <c r="BT1" s="629" t="s">
        <v>3234</v>
      </c>
      <c r="BU1" s="630"/>
      <c r="BV1" s="630"/>
      <c r="BW1" s="630"/>
      <c r="BX1" s="630"/>
      <c r="BY1" s="631"/>
      <c r="BZ1" s="629" t="s">
        <v>3235</v>
      </c>
      <c r="CA1" s="630"/>
      <c r="CB1" s="631"/>
      <c r="CC1" s="629" t="s">
        <v>3236</v>
      </c>
      <c r="CD1" s="630"/>
      <c r="CE1" s="630"/>
      <c r="CF1" s="631"/>
      <c r="CG1" s="629" t="s">
        <v>3237</v>
      </c>
      <c r="CH1" s="630"/>
      <c r="CI1" s="631"/>
      <c r="CJ1" s="629" t="s">
        <v>3238</v>
      </c>
      <c r="CK1" s="630"/>
      <c r="CL1" s="630"/>
      <c r="CM1" s="631"/>
      <c r="CN1" s="629" t="s">
        <v>3239</v>
      </c>
      <c r="CO1" s="633"/>
      <c r="CP1" s="633"/>
      <c r="CQ1" s="633"/>
      <c r="CR1" s="633"/>
      <c r="CS1" s="634"/>
      <c r="CT1" s="635" t="s">
        <v>3240</v>
      </c>
      <c r="CU1" s="636"/>
      <c r="CV1" s="636"/>
      <c r="CW1" s="636"/>
      <c r="CX1" s="636"/>
      <c r="CY1" s="636"/>
      <c r="CZ1" s="636"/>
      <c r="DA1" s="636"/>
      <c r="DB1" s="637"/>
      <c r="DC1" s="632" t="s">
        <v>3241</v>
      </c>
      <c r="DD1" s="633"/>
      <c r="DE1" s="633"/>
      <c r="DF1" s="633"/>
      <c r="DG1" s="633"/>
      <c r="DH1" s="634"/>
      <c r="DI1" s="632" t="s">
        <v>3242</v>
      </c>
      <c r="DJ1" s="632"/>
      <c r="DK1" s="633"/>
      <c r="DL1" s="634"/>
      <c r="DM1" s="632" t="s">
        <v>3243</v>
      </c>
      <c r="DN1" s="633"/>
      <c r="DO1" s="634"/>
      <c r="DP1" s="621" t="s">
        <v>3244</v>
      </c>
      <c r="DQ1" s="649"/>
      <c r="DR1" s="649"/>
      <c r="DS1" s="649"/>
      <c r="DT1" s="622"/>
      <c r="DU1" s="622"/>
      <c r="DV1" s="622"/>
      <c r="DW1" s="623"/>
      <c r="DX1" s="632" t="s">
        <v>3245</v>
      </c>
      <c r="DY1" s="633"/>
      <c r="DZ1" s="633"/>
      <c r="EA1" s="633"/>
      <c r="EB1" s="633"/>
      <c r="EC1" s="633"/>
      <c r="ED1" s="633"/>
      <c r="EE1" s="633"/>
      <c r="EF1" s="633"/>
      <c r="EG1" s="633"/>
      <c r="EH1" s="633"/>
      <c r="EI1" s="633"/>
      <c r="EJ1" s="634"/>
      <c r="EK1" s="650" t="s">
        <v>3246</v>
      </c>
      <c r="EL1" s="651"/>
      <c r="EM1" s="652"/>
      <c r="EN1" s="643" t="s">
        <v>3247</v>
      </c>
      <c r="EO1" s="633"/>
      <c r="EP1" s="633"/>
      <c r="EQ1" s="633"/>
      <c r="ER1" s="644"/>
      <c r="ES1" s="634"/>
      <c r="ET1" s="632" t="s">
        <v>3248</v>
      </c>
      <c r="EU1" s="630"/>
      <c r="EV1" s="630"/>
      <c r="EW1" s="630"/>
      <c r="EX1" s="630"/>
      <c r="EY1" s="630"/>
      <c r="EZ1" s="631"/>
      <c r="FA1" s="632" t="s">
        <v>3249</v>
      </c>
      <c r="FB1" s="630"/>
      <c r="FC1" s="630"/>
      <c r="FD1" s="630"/>
      <c r="FE1" s="630"/>
      <c r="FF1" s="630"/>
      <c r="FG1" s="630"/>
      <c r="FH1" s="631"/>
      <c r="FI1" s="632" t="s">
        <v>3250</v>
      </c>
      <c r="FJ1" s="630"/>
      <c r="FK1" s="630"/>
      <c r="FL1" s="630"/>
      <c r="FM1" s="630"/>
      <c r="FN1" s="630"/>
      <c r="FO1" s="630"/>
      <c r="FP1" s="631"/>
      <c r="FQ1" s="635" t="s">
        <v>3251</v>
      </c>
      <c r="FR1" s="638"/>
      <c r="FS1" s="638"/>
      <c r="FT1" s="639"/>
      <c r="FU1" s="639"/>
      <c r="FV1" s="639"/>
      <c r="FW1" s="639"/>
      <c r="FX1" s="639"/>
      <c r="FY1" s="637"/>
      <c r="FZ1" s="629" t="s">
        <v>3252</v>
      </c>
      <c r="GA1" s="630"/>
      <c r="GB1" s="630"/>
      <c r="GC1" s="645"/>
      <c r="GD1" s="631"/>
      <c r="GE1" s="632" t="s">
        <v>3253</v>
      </c>
      <c r="GF1" s="630"/>
      <c r="GG1" s="630"/>
      <c r="GH1" s="630"/>
      <c r="GI1" s="630"/>
      <c r="GJ1" s="630"/>
      <c r="GK1" s="630"/>
      <c r="GL1" s="630"/>
      <c r="GM1" s="630"/>
      <c r="GN1" s="631"/>
      <c r="GO1" s="646" t="s">
        <v>3254</v>
      </c>
      <c r="GP1" s="647"/>
      <c r="GQ1" s="647"/>
      <c r="GR1" s="647"/>
      <c r="GS1" s="648"/>
      <c r="GT1" s="648"/>
      <c r="GU1" s="648"/>
      <c r="GV1" s="621" t="s">
        <v>3255</v>
      </c>
      <c r="GW1" s="622"/>
      <c r="GX1" s="622"/>
      <c r="GY1" s="622"/>
      <c r="GZ1" s="622"/>
      <c r="HA1" s="622"/>
      <c r="HB1" s="622"/>
      <c r="HC1" s="623"/>
      <c r="HD1" s="621" t="s">
        <v>3256</v>
      </c>
      <c r="HE1" s="622"/>
      <c r="HF1" s="622"/>
      <c r="HG1" s="622"/>
      <c r="HH1" s="622"/>
      <c r="HI1" s="622"/>
      <c r="HJ1" s="622"/>
      <c r="HK1" s="623"/>
      <c r="HL1" s="385"/>
      <c r="HM1" s="383"/>
      <c r="HN1" s="383"/>
      <c r="HO1" s="383"/>
      <c r="HP1" s="384"/>
      <c r="HQ1" s="627" t="s">
        <v>2155</v>
      </c>
      <c r="HR1" s="628"/>
      <c r="HS1" s="624" t="s">
        <v>2154</v>
      </c>
      <c r="HT1" s="625"/>
      <c r="HU1" s="625"/>
      <c r="HV1" s="625"/>
      <c r="HW1" s="626"/>
      <c r="HX1" s="448" t="s">
        <v>2153</v>
      </c>
      <c r="HY1" s="449"/>
      <c r="HZ1" s="450"/>
      <c r="IA1" s="367"/>
      <c r="IB1" s="367"/>
      <c r="IC1" s="367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s="195" customFormat="1" ht="66" customHeight="1">
      <c r="A2" s="409" t="s">
        <v>230</v>
      </c>
      <c r="B2" s="410" t="s">
        <v>3210</v>
      </c>
      <c r="C2" s="410" t="s">
        <v>3211</v>
      </c>
      <c r="D2" s="410" t="s">
        <v>3212</v>
      </c>
      <c r="E2" s="196" t="s">
        <v>221</v>
      </c>
      <c r="F2" s="188" t="s">
        <v>379</v>
      </c>
      <c r="G2" s="189" t="s">
        <v>380</v>
      </c>
      <c r="H2" s="189" t="s">
        <v>381</v>
      </c>
      <c r="I2" s="189" t="s">
        <v>382</v>
      </c>
      <c r="J2" s="190" t="s">
        <v>378</v>
      </c>
      <c r="K2" s="188" t="s">
        <v>379</v>
      </c>
      <c r="L2" s="189" t="s">
        <v>380</v>
      </c>
      <c r="M2" s="189" t="s">
        <v>381</v>
      </c>
      <c r="N2" s="190" t="s">
        <v>378</v>
      </c>
      <c r="O2" s="188" t="s">
        <v>379</v>
      </c>
      <c r="P2" s="189" t="s">
        <v>380</v>
      </c>
      <c r="Q2" s="189" t="s">
        <v>381</v>
      </c>
      <c r="R2" s="189" t="s">
        <v>382</v>
      </c>
      <c r="S2" s="189" t="s">
        <v>383</v>
      </c>
      <c r="T2" s="190" t="s">
        <v>378</v>
      </c>
      <c r="U2" s="188" t="s">
        <v>379</v>
      </c>
      <c r="V2" s="189" t="s">
        <v>380</v>
      </c>
      <c r="W2" s="189" t="s">
        <v>381</v>
      </c>
      <c r="X2" s="189" t="s">
        <v>3229</v>
      </c>
      <c r="Y2" s="190" t="s">
        <v>378</v>
      </c>
      <c r="Z2" s="188" t="s">
        <v>379</v>
      </c>
      <c r="AA2" s="189" t="s">
        <v>380</v>
      </c>
      <c r="AB2" s="189" t="s">
        <v>381</v>
      </c>
      <c r="AC2" s="189" t="s">
        <v>382</v>
      </c>
      <c r="AD2" s="192" t="s">
        <v>378</v>
      </c>
      <c r="AE2" s="188" t="s">
        <v>379</v>
      </c>
      <c r="AF2" s="189" t="s">
        <v>380</v>
      </c>
      <c r="AG2" s="189" t="s">
        <v>381</v>
      </c>
      <c r="AH2" s="189" t="s">
        <v>382</v>
      </c>
      <c r="AI2" s="198" t="s">
        <v>378</v>
      </c>
      <c r="AJ2" s="222" t="s">
        <v>1372</v>
      </c>
      <c r="AK2" s="197" t="s">
        <v>2290</v>
      </c>
      <c r="AL2" s="188" t="s">
        <v>379</v>
      </c>
      <c r="AM2" s="189" t="s">
        <v>380</v>
      </c>
      <c r="AN2" s="189" t="s">
        <v>381</v>
      </c>
      <c r="AO2" s="189" t="s">
        <v>382</v>
      </c>
      <c r="AP2" s="189" t="s">
        <v>383</v>
      </c>
      <c r="AQ2" s="189" t="s">
        <v>384</v>
      </c>
      <c r="AR2" s="189" t="s">
        <v>1454</v>
      </c>
      <c r="AS2" s="197" t="s">
        <v>378</v>
      </c>
      <c r="AT2" s="188" t="s">
        <v>379</v>
      </c>
      <c r="AU2" s="189" t="s">
        <v>380</v>
      </c>
      <c r="AV2" s="198" t="s">
        <v>381</v>
      </c>
      <c r="AW2" s="189" t="s">
        <v>382</v>
      </c>
      <c r="AX2" s="189" t="s">
        <v>2330</v>
      </c>
      <c r="AY2" s="197" t="s">
        <v>378</v>
      </c>
      <c r="AZ2" s="188" t="s">
        <v>379</v>
      </c>
      <c r="BA2" s="189" t="s">
        <v>380</v>
      </c>
      <c r="BB2" s="189" t="s">
        <v>381</v>
      </c>
      <c r="BC2" s="189" t="s">
        <v>382</v>
      </c>
      <c r="BD2" s="189" t="s">
        <v>383</v>
      </c>
      <c r="BE2" s="189" t="s">
        <v>384</v>
      </c>
      <c r="BF2" s="192" t="s">
        <v>378</v>
      </c>
      <c r="BG2" s="188" t="s">
        <v>379</v>
      </c>
      <c r="BH2" s="189" t="s">
        <v>380</v>
      </c>
      <c r="BI2" s="189" t="s">
        <v>381</v>
      </c>
      <c r="BJ2" s="189" t="s">
        <v>382</v>
      </c>
      <c r="BK2" s="189" t="s">
        <v>383</v>
      </c>
      <c r="BL2" s="192" t="s">
        <v>378</v>
      </c>
      <c r="BM2" s="188" t="s">
        <v>379</v>
      </c>
      <c r="BN2" s="189" t="s">
        <v>380</v>
      </c>
      <c r="BO2" s="189" t="s">
        <v>381</v>
      </c>
      <c r="BP2" s="189" t="s">
        <v>382</v>
      </c>
      <c r="BQ2" s="189" t="s">
        <v>383</v>
      </c>
      <c r="BR2" s="189" t="s">
        <v>384</v>
      </c>
      <c r="BS2" s="192" t="s">
        <v>378</v>
      </c>
      <c r="BT2" s="188" t="s">
        <v>379</v>
      </c>
      <c r="BU2" s="189" t="s">
        <v>380</v>
      </c>
      <c r="BV2" s="189" t="s">
        <v>381</v>
      </c>
      <c r="BW2" s="189" t="s">
        <v>382</v>
      </c>
      <c r="BX2" s="189" t="s">
        <v>383</v>
      </c>
      <c r="BY2" s="192" t="s">
        <v>378</v>
      </c>
      <c r="BZ2" s="188" t="s">
        <v>379</v>
      </c>
      <c r="CA2" s="189" t="s">
        <v>380</v>
      </c>
      <c r="CB2" s="192" t="s">
        <v>378</v>
      </c>
      <c r="CC2" s="188" t="s">
        <v>379</v>
      </c>
      <c r="CD2" s="189" t="s">
        <v>380</v>
      </c>
      <c r="CE2" s="189" t="s">
        <v>381</v>
      </c>
      <c r="CF2" s="197" t="s">
        <v>378</v>
      </c>
      <c r="CG2" s="188" t="s">
        <v>379</v>
      </c>
      <c r="CH2" s="189" t="s">
        <v>380</v>
      </c>
      <c r="CI2" s="197" t="s">
        <v>378</v>
      </c>
      <c r="CJ2" s="188" t="s">
        <v>379</v>
      </c>
      <c r="CK2" s="189" t="s">
        <v>380</v>
      </c>
      <c r="CL2" s="189" t="s">
        <v>381</v>
      </c>
      <c r="CM2" s="197" t="s">
        <v>378</v>
      </c>
      <c r="CN2" s="188" t="s">
        <v>379</v>
      </c>
      <c r="CO2" s="189" t="s">
        <v>380</v>
      </c>
      <c r="CP2" s="189" t="s">
        <v>381</v>
      </c>
      <c r="CQ2" s="189" t="s">
        <v>382</v>
      </c>
      <c r="CR2" s="189" t="s">
        <v>383</v>
      </c>
      <c r="CS2" s="197" t="s">
        <v>378</v>
      </c>
      <c r="CT2" s="278" t="s">
        <v>379</v>
      </c>
      <c r="CU2" s="254" t="s">
        <v>380</v>
      </c>
      <c r="CV2" s="254" t="s">
        <v>381</v>
      </c>
      <c r="CW2" s="254" t="s">
        <v>382</v>
      </c>
      <c r="CX2" s="254" t="s">
        <v>383</v>
      </c>
      <c r="CY2" s="255" t="s">
        <v>384</v>
      </c>
      <c r="CZ2" s="199" t="s">
        <v>1372</v>
      </c>
      <c r="DA2" s="198" t="s">
        <v>2553</v>
      </c>
      <c r="DB2" s="190" t="s">
        <v>378</v>
      </c>
      <c r="DC2" s="191" t="s">
        <v>379</v>
      </c>
      <c r="DD2" s="189" t="s">
        <v>380</v>
      </c>
      <c r="DE2" s="189" t="s">
        <v>381</v>
      </c>
      <c r="DF2" s="189" t="s">
        <v>382</v>
      </c>
      <c r="DG2" s="189" t="s">
        <v>383</v>
      </c>
      <c r="DH2" s="197" t="s">
        <v>378</v>
      </c>
      <c r="DI2" s="191" t="s">
        <v>379</v>
      </c>
      <c r="DJ2" s="191" t="s">
        <v>380</v>
      </c>
      <c r="DK2" s="189" t="s">
        <v>381</v>
      </c>
      <c r="DL2" s="197" t="s">
        <v>378</v>
      </c>
      <c r="DM2" s="191" t="s">
        <v>379</v>
      </c>
      <c r="DN2" s="189" t="s">
        <v>380</v>
      </c>
      <c r="DO2" s="197" t="s">
        <v>378</v>
      </c>
      <c r="DP2" s="191" t="s">
        <v>379</v>
      </c>
      <c r="DQ2" s="189" t="s">
        <v>380</v>
      </c>
      <c r="DR2" s="189" t="s">
        <v>381</v>
      </c>
      <c r="DS2" s="222" t="s">
        <v>382</v>
      </c>
      <c r="DT2" s="309" t="s">
        <v>383</v>
      </c>
      <c r="DU2" s="198" t="s">
        <v>1372</v>
      </c>
      <c r="DV2" s="198" t="s">
        <v>2553</v>
      </c>
      <c r="DW2" s="190" t="s">
        <v>378</v>
      </c>
      <c r="DX2" s="191" t="s">
        <v>379</v>
      </c>
      <c r="DY2" s="189" t="s">
        <v>380</v>
      </c>
      <c r="DZ2" s="189" t="s">
        <v>381</v>
      </c>
      <c r="EA2" s="189" t="s">
        <v>382</v>
      </c>
      <c r="EB2" s="189" t="s">
        <v>383</v>
      </c>
      <c r="EC2" s="189" t="s">
        <v>384</v>
      </c>
      <c r="ED2" s="189" t="s">
        <v>1454</v>
      </c>
      <c r="EE2" s="189" t="s">
        <v>1888</v>
      </c>
      <c r="EF2" s="198" t="s">
        <v>2709</v>
      </c>
      <c r="EG2" s="198" t="s">
        <v>2290</v>
      </c>
      <c r="EH2" s="198" t="s">
        <v>2710</v>
      </c>
      <c r="EI2" s="199" t="s">
        <v>2711</v>
      </c>
      <c r="EJ2" s="190" t="s">
        <v>378</v>
      </c>
      <c r="EK2" s="443" t="s">
        <v>379</v>
      </c>
      <c r="EL2" s="444" t="s">
        <v>380</v>
      </c>
      <c r="EM2" s="445" t="s">
        <v>378</v>
      </c>
      <c r="EN2" s="191" t="s">
        <v>379</v>
      </c>
      <c r="EO2" s="189" t="s">
        <v>380</v>
      </c>
      <c r="EP2" s="189" t="s">
        <v>381</v>
      </c>
      <c r="EQ2" s="189" t="s">
        <v>382</v>
      </c>
      <c r="ER2" s="312" t="s">
        <v>2709</v>
      </c>
      <c r="ES2" s="190" t="s">
        <v>378</v>
      </c>
      <c r="ET2" s="191" t="s">
        <v>379</v>
      </c>
      <c r="EU2" s="189" t="s">
        <v>380</v>
      </c>
      <c r="EV2" s="189" t="s">
        <v>381</v>
      </c>
      <c r="EW2" s="189" t="s">
        <v>382</v>
      </c>
      <c r="EX2" s="189" t="s">
        <v>383</v>
      </c>
      <c r="EY2" s="189" t="s">
        <v>384</v>
      </c>
      <c r="EZ2" s="190" t="s">
        <v>378</v>
      </c>
      <c r="FA2" s="191" t="s">
        <v>379</v>
      </c>
      <c r="FB2" s="189" t="s">
        <v>380</v>
      </c>
      <c r="FC2" s="189" t="s">
        <v>381</v>
      </c>
      <c r="FD2" s="189" t="s">
        <v>382</v>
      </c>
      <c r="FE2" s="189" t="s">
        <v>383</v>
      </c>
      <c r="FF2" s="189" t="s">
        <v>384</v>
      </c>
      <c r="FG2" s="189" t="s">
        <v>1454</v>
      </c>
      <c r="FH2" s="192" t="s">
        <v>378</v>
      </c>
      <c r="FI2" s="191" t="s">
        <v>379</v>
      </c>
      <c r="FJ2" s="189" t="s">
        <v>380</v>
      </c>
      <c r="FK2" s="189" t="s">
        <v>381</v>
      </c>
      <c r="FL2" s="189" t="s">
        <v>382</v>
      </c>
      <c r="FM2" s="189" t="s">
        <v>383</v>
      </c>
      <c r="FN2" s="189" t="s">
        <v>384</v>
      </c>
      <c r="FO2" s="189" t="s">
        <v>1454</v>
      </c>
      <c r="FP2" s="312" t="s">
        <v>378</v>
      </c>
      <c r="FQ2" s="188" t="s">
        <v>379</v>
      </c>
      <c r="FR2" s="189" t="s">
        <v>380</v>
      </c>
      <c r="FS2" s="189" t="s">
        <v>381</v>
      </c>
      <c r="FT2" s="189" t="s">
        <v>2972</v>
      </c>
      <c r="FU2" s="189" t="s">
        <v>382</v>
      </c>
      <c r="FV2" s="189" t="s">
        <v>383</v>
      </c>
      <c r="FW2" s="189" t="s">
        <v>2973</v>
      </c>
      <c r="FX2" s="198" t="s">
        <v>2974</v>
      </c>
      <c r="FY2" s="346" t="s">
        <v>378</v>
      </c>
      <c r="FZ2" s="188" t="s">
        <v>379</v>
      </c>
      <c r="GA2" s="189" t="s">
        <v>380</v>
      </c>
      <c r="GB2" s="189" t="s">
        <v>381</v>
      </c>
      <c r="GC2" s="337" t="s">
        <v>382</v>
      </c>
      <c r="GD2" s="190" t="s">
        <v>378</v>
      </c>
      <c r="GE2" s="191" t="s">
        <v>379</v>
      </c>
      <c r="GF2" s="189" t="s">
        <v>380</v>
      </c>
      <c r="GG2" s="189" t="s">
        <v>381</v>
      </c>
      <c r="GH2" s="189" t="s">
        <v>382</v>
      </c>
      <c r="GI2" s="189" t="s">
        <v>383</v>
      </c>
      <c r="GJ2" s="189" t="s">
        <v>384</v>
      </c>
      <c r="GK2" s="189" t="s">
        <v>2972</v>
      </c>
      <c r="GL2" s="189" t="s">
        <v>1454</v>
      </c>
      <c r="GM2" s="189" t="s">
        <v>1888</v>
      </c>
      <c r="GN2" s="190" t="s">
        <v>378</v>
      </c>
      <c r="GO2" s="191" t="s">
        <v>379</v>
      </c>
      <c r="GP2" s="189" t="s">
        <v>380</v>
      </c>
      <c r="GQ2" s="189" t="s">
        <v>381</v>
      </c>
      <c r="GR2" s="189" t="s">
        <v>382</v>
      </c>
      <c r="GS2" s="312" t="s">
        <v>2290</v>
      </c>
      <c r="GT2" s="312" t="s">
        <v>2710</v>
      </c>
      <c r="GU2" s="312" t="s">
        <v>378</v>
      </c>
      <c r="GV2" s="188" t="s">
        <v>379</v>
      </c>
      <c r="GW2" s="191" t="s">
        <v>380</v>
      </c>
      <c r="GX2" s="191" t="s">
        <v>381</v>
      </c>
      <c r="GY2" s="191" t="s">
        <v>382</v>
      </c>
      <c r="GZ2" s="191" t="s">
        <v>383</v>
      </c>
      <c r="HA2" s="191" t="s">
        <v>384</v>
      </c>
      <c r="HB2" s="191" t="s">
        <v>1454</v>
      </c>
      <c r="HC2" s="197" t="s">
        <v>378</v>
      </c>
      <c r="HD2" s="188" t="s">
        <v>379</v>
      </c>
      <c r="HE2" s="191" t="s">
        <v>380</v>
      </c>
      <c r="HF2" s="191" t="s">
        <v>381</v>
      </c>
      <c r="HG2" s="191" t="s">
        <v>382</v>
      </c>
      <c r="HH2" s="191" t="s">
        <v>383</v>
      </c>
      <c r="HI2" s="189" t="s">
        <v>384</v>
      </c>
      <c r="HJ2" s="189" t="s">
        <v>1454</v>
      </c>
      <c r="HK2" s="190" t="s">
        <v>378</v>
      </c>
      <c r="HL2" s="191"/>
      <c r="HM2" s="189" t="s">
        <v>381</v>
      </c>
      <c r="HN2" s="189" t="s">
        <v>382</v>
      </c>
      <c r="HO2" s="189" t="s">
        <v>383</v>
      </c>
      <c r="HP2" s="200" t="s">
        <v>378</v>
      </c>
      <c r="HQ2" s="446" t="s">
        <v>225</v>
      </c>
      <c r="HR2" s="447" t="s">
        <v>180</v>
      </c>
      <c r="HS2" s="205" t="s">
        <v>226</v>
      </c>
      <c r="HT2" s="206" t="s">
        <v>101</v>
      </c>
      <c r="HU2" s="206" t="s">
        <v>227</v>
      </c>
      <c r="HV2" s="206" t="s">
        <v>228</v>
      </c>
      <c r="HW2" s="207" t="s">
        <v>229</v>
      </c>
      <c r="HX2" s="203" t="s">
        <v>2156</v>
      </c>
      <c r="HY2" s="193" t="s">
        <v>511</v>
      </c>
      <c r="HZ2" s="193" t="s">
        <v>851</v>
      </c>
      <c r="IA2" s="410" t="s">
        <v>3210</v>
      </c>
      <c r="IB2" s="410" t="s">
        <v>3211</v>
      </c>
      <c r="IC2" s="410" t="s">
        <v>3212</v>
      </c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spans="1:256" s="104" customFormat="1" ht="15" customHeight="1">
      <c r="A3" s="105">
        <f t="shared" ref="A3:A66" si="0">RANK(HQ3,$HQ$3:$HQ$1904,0)</f>
        <v>968</v>
      </c>
      <c r="B3" s="106" t="s">
        <v>1168</v>
      </c>
      <c r="C3" s="106" t="s">
        <v>386</v>
      </c>
      <c r="D3" s="106" t="s">
        <v>1169</v>
      </c>
      <c r="E3" s="113" t="s">
        <v>1170</v>
      </c>
      <c r="F3" s="163"/>
      <c r="G3" s="131"/>
      <c r="H3" s="131"/>
      <c r="I3" s="131"/>
      <c r="J3" s="164"/>
      <c r="K3" s="163"/>
      <c r="L3" s="131"/>
      <c r="M3" s="131"/>
      <c r="N3" s="164"/>
      <c r="O3" s="163"/>
      <c r="P3" s="131"/>
      <c r="Q3" s="131"/>
      <c r="R3" s="131"/>
      <c r="S3" s="131"/>
      <c r="T3" s="164"/>
      <c r="U3" s="163"/>
      <c r="V3" s="131"/>
      <c r="W3" s="131"/>
      <c r="X3" s="131"/>
      <c r="Y3" s="164"/>
      <c r="Z3" s="163"/>
      <c r="AA3" s="131"/>
      <c r="AB3" s="131"/>
      <c r="AC3" s="131"/>
      <c r="AD3" s="164"/>
      <c r="AE3" s="163"/>
      <c r="AF3" s="131"/>
      <c r="AG3" s="131"/>
      <c r="AH3" s="131"/>
      <c r="AI3" s="131"/>
      <c r="AJ3" s="223"/>
      <c r="AK3" s="164"/>
      <c r="AL3" s="163"/>
      <c r="AM3" s="131"/>
      <c r="AN3" s="131"/>
      <c r="AO3" s="131"/>
      <c r="AP3" s="131"/>
      <c r="AQ3" s="131"/>
      <c r="AR3" s="131"/>
      <c r="AS3" s="164"/>
      <c r="AT3" s="163"/>
      <c r="AU3" s="131"/>
      <c r="AV3" s="131"/>
      <c r="AW3" s="131"/>
      <c r="AX3" s="131"/>
      <c r="AY3" s="164"/>
      <c r="AZ3" s="163"/>
      <c r="BA3" s="131"/>
      <c r="BB3" s="131"/>
      <c r="BC3" s="131"/>
      <c r="BD3" s="131"/>
      <c r="BE3" s="131"/>
      <c r="BF3" s="164"/>
      <c r="BG3" s="163"/>
      <c r="BH3" s="131"/>
      <c r="BI3" s="131"/>
      <c r="BJ3" s="131"/>
      <c r="BK3" s="131"/>
      <c r="BL3" s="164"/>
      <c r="BM3" s="163"/>
      <c r="BN3" s="131"/>
      <c r="BO3" s="131"/>
      <c r="BP3" s="131"/>
      <c r="BQ3" s="131"/>
      <c r="BR3" s="131"/>
      <c r="BS3" s="164"/>
      <c r="BT3" s="163"/>
      <c r="BU3" s="131"/>
      <c r="BV3" s="131"/>
      <c r="BW3" s="131"/>
      <c r="BX3" s="131"/>
      <c r="BY3" s="164"/>
      <c r="BZ3" s="163"/>
      <c r="CA3" s="131"/>
      <c r="CB3" s="164"/>
      <c r="CC3" s="163"/>
      <c r="CD3" s="131"/>
      <c r="CE3" s="131"/>
      <c r="CF3" s="164"/>
      <c r="CG3" s="163"/>
      <c r="CH3" s="131"/>
      <c r="CI3" s="164"/>
      <c r="CJ3" s="163"/>
      <c r="CK3" s="131"/>
      <c r="CL3" s="131"/>
      <c r="CM3" s="164"/>
      <c r="CN3" s="163"/>
      <c r="CO3" s="131"/>
      <c r="CP3" s="131"/>
      <c r="CQ3" s="131"/>
      <c r="CR3" s="131"/>
      <c r="CS3" s="164"/>
      <c r="CT3" s="163"/>
      <c r="CU3" s="131"/>
      <c r="CV3" s="131"/>
      <c r="CW3" s="131"/>
      <c r="CX3" s="131"/>
      <c r="CY3" s="244"/>
      <c r="CZ3" s="153"/>
      <c r="DA3" s="131"/>
      <c r="DB3" s="164"/>
      <c r="DC3" s="153"/>
      <c r="DD3" s="131"/>
      <c r="DE3" s="131"/>
      <c r="DF3" s="131"/>
      <c r="DG3" s="131"/>
      <c r="DH3" s="164"/>
      <c r="DI3" s="153"/>
      <c r="DJ3" s="153"/>
      <c r="DK3" s="131"/>
      <c r="DL3" s="164"/>
      <c r="DM3" s="153"/>
      <c r="DN3" s="131"/>
      <c r="DO3" s="164"/>
      <c r="DP3" s="153"/>
      <c r="DQ3" s="131"/>
      <c r="DR3" s="131"/>
      <c r="DS3" s="223"/>
      <c r="DT3" s="131"/>
      <c r="DU3" s="153"/>
      <c r="DV3" s="223"/>
      <c r="DW3" s="164"/>
      <c r="DX3" s="153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64"/>
      <c r="EK3" s="163"/>
      <c r="EL3" s="131"/>
      <c r="EM3" s="164"/>
      <c r="EN3" s="153"/>
      <c r="EO3" s="131"/>
      <c r="EP3" s="131"/>
      <c r="EQ3" s="131"/>
      <c r="ER3" s="223"/>
      <c r="ES3" s="164"/>
      <c r="ET3" s="153"/>
      <c r="EU3" s="131"/>
      <c r="EV3" s="131"/>
      <c r="EW3" s="131"/>
      <c r="EX3" s="131"/>
      <c r="EY3" s="131"/>
      <c r="EZ3" s="164"/>
      <c r="FA3" s="153"/>
      <c r="FB3" s="131"/>
      <c r="FC3" s="131"/>
      <c r="FD3" s="131"/>
      <c r="FE3" s="131"/>
      <c r="FF3" s="131"/>
      <c r="FG3" s="131"/>
      <c r="FH3" s="164"/>
      <c r="FI3" s="153"/>
      <c r="FJ3" s="131"/>
      <c r="FK3" s="131"/>
      <c r="FL3" s="131"/>
      <c r="FM3" s="131"/>
      <c r="FN3" s="131"/>
      <c r="FO3" s="131"/>
      <c r="FP3" s="223"/>
      <c r="FQ3" s="163"/>
      <c r="FR3" s="131"/>
      <c r="FS3" s="131"/>
      <c r="FT3" s="131"/>
      <c r="FU3" s="131"/>
      <c r="FV3" s="131"/>
      <c r="FW3" s="131"/>
      <c r="FX3" s="131"/>
      <c r="FY3" s="223"/>
      <c r="FZ3" s="163"/>
      <c r="GA3" s="131"/>
      <c r="GB3" s="131"/>
      <c r="GC3" s="223"/>
      <c r="GD3" s="164"/>
      <c r="GE3" s="153"/>
      <c r="GF3" s="131"/>
      <c r="GG3" s="131"/>
      <c r="GH3" s="131"/>
      <c r="GI3" s="131"/>
      <c r="GJ3" s="131"/>
      <c r="GK3" s="131"/>
      <c r="GL3" s="131"/>
      <c r="GM3" s="131"/>
      <c r="GN3" s="164"/>
      <c r="GO3" s="153"/>
      <c r="GP3" s="131"/>
      <c r="GQ3" s="131"/>
      <c r="GR3" s="131"/>
      <c r="GS3" s="223"/>
      <c r="GT3" s="223"/>
      <c r="GU3" s="223"/>
      <c r="GV3" s="163"/>
      <c r="GW3" s="153"/>
      <c r="GX3" s="153"/>
      <c r="GY3" s="153"/>
      <c r="GZ3" s="153"/>
      <c r="HA3" s="153"/>
      <c r="HB3" s="153"/>
      <c r="HC3" s="369"/>
      <c r="HD3" s="163"/>
      <c r="HE3" s="153"/>
      <c r="HF3" s="153"/>
      <c r="HG3" s="153"/>
      <c r="HH3" s="153"/>
      <c r="HI3" s="131"/>
      <c r="HJ3" s="131"/>
      <c r="HK3" s="164"/>
      <c r="HL3" s="153"/>
      <c r="HM3" s="131"/>
      <c r="HN3" s="131"/>
      <c r="HO3" s="131"/>
      <c r="HP3" s="133"/>
      <c r="HQ3" s="126">
        <f t="shared" ref="HQ3:HQ34" si="1">MAX(F3:HP3)</f>
        <v>0</v>
      </c>
      <c r="HR3" s="202" t="str">
        <f t="shared" ref="HR3:HR34" si="2">IF(HQ3 &gt; 22.05, "Ultimate", IF(HQ3 &gt; 19.11, "Master", IF(HQ3 &gt; 14.11, "Senior", IF(HQ3 &gt; 9.11, "Junior", IF(HQ3 &gt; 0, "Novice", "~~~")))))</f>
        <v>~~~</v>
      </c>
      <c r="HS3" s="130">
        <f t="shared" ref="HS3:HS34" si="3">COUNTIF(F3:HP3,"&lt; 10.00")</f>
        <v>0</v>
      </c>
      <c r="HT3" s="208">
        <f t="shared" ref="HT3:HT34" si="4">COUNTIF(F3:HP3,"&lt; 15.00")-HS3</f>
        <v>0</v>
      </c>
      <c r="HU3" s="208">
        <f t="shared" ref="HU3:HU34" si="5">COUNTIF(F3:HP3,"&lt; 20.00")-HS3-HT3</f>
        <v>0</v>
      </c>
      <c r="HV3" s="208">
        <f t="shared" ref="HV3:HV34" si="6">COUNTIF(F3:HP3,"&lt; 22.06")-HS3-HT3-HU3</f>
        <v>0</v>
      </c>
      <c r="HW3" s="209">
        <f t="shared" ref="HW3:HW34" si="7">COUNTIF(F3:HP3,"&gt;= 22.06")</f>
        <v>0</v>
      </c>
      <c r="HX3" s="204"/>
      <c r="IA3" s="106" t="s">
        <v>1168</v>
      </c>
      <c r="IB3" s="106" t="s">
        <v>386</v>
      </c>
      <c r="IC3" s="106" t="s">
        <v>1169</v>
      </c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spans="1:256" s="104" customFormat="1" ht="15" customHeight="1">
      <c r="A4" s="105">
        <f t="shared" si="0"/>
        <v>382</v>
      </c>
      <c r="B4" s="106" t="s">
        <v>2978</v>
      </c>
      <c r="C4" s="106" t="s">
        <v>2979</v>
      </c>
      <c r="D4" s="106" t="s">
        <v>16</v>
      </c>
      <c r="E4" s="113" t="s">
        <v>1133</v>
      </c>
      <c r="F4" s="163"/>
      <c r="G4" s="131"/>
      <c r="H4" s="131"/>
      <c r="I4" s="131"/>
      <c r="J4" s="164"/>
      <c r="K4" s="163"/>
      <c r="L4" s="131"/>
      <c r="M4" s="131"/>
      <c r="N4" s="164"/>
      <c r="O4" s="163"/>
      <c r="P4" s="131"/>
      <c r="Q4" s="131"/>
      <c r="R4" s="131"/>
      <c r="S4" s="131"/>
      <c r="T4" s="164"/>
      <c r="U4" s="163"/>
      <c r="V4" s="131"/>
      <c r="W4" s="131"/>
      <c r="X4" s="131"/>
      <c r="Y4" s="164"/>
      <c r="Z4" s="163"/>
      <c r="AA4" s="131"/>
      <c r="AB4" s="131"/>
      <c r="AC4" s="131"/>
      <c r="AD4" s="164"/>
      <c r="AE4" s="163"/>
      <c r="AF4" s="131"/>
      <c r="AG4" s="131"/>
      <c r="AH4" s="131"/>
      <c r="AI4" s="131"/>
      <c r="AJ4" s="223"/>
      <c r="AK4" s="164"/>
      <c r="AL4" s="163"/>
      <c r="AM4" s="131"/>
      <c r="AN4" s="131"/>
      <c r="AO4" s="131"/>
      <c r="AP4" s="131"/>
      <c r="AQ4" s="131"/>
      <c r="AR4" s="131"/>
      <c r="AS4" s="164"/>
      <c r="AT4" s="163"/>
      <c r="AU4" s="131"/>
      <c r="AV4" s="131"/>
      <c r="AW4" s="131"/>
      <c r="AX4" s="131"/>
      <c r="AY4" s="164"/>
      <c r="AZ4" s="163"/>
      <c r="BA4" s="131"/>
      <c r="BB4" s="131"/>
      <c r="BC4" s="131"/>
      <c r="BD4" s="131"/>
      <c r="BE4" s="131"/>
      <c r="BF4" s="164"/>
      <c r="BG4" s="163"/>
      <c r="BH4" s="131"/>
      <c r="BI4" s="131"/>
      <c r="BJ4" s="131"/>
      <c r="BK4" s="131"/>
      <c r="BL4" s="164"/>
      <c r="BM4" s="163"/>
      <c r="BN4" s="131"/>
      <c r="BO4" s="131"/>
      <c r="BP4" s="131"/>
      <c r="BQ4" s="131"/>
      <c r="BR4" s="131"/>
      <c r="BS4" s="164"/>
      <c r="BT4" s="163"/>
      <c r="BU4" s="131"/>
      <c r="BV4" s="131"/>
      <c r="BW4" s="131"/>
      <c r="BX4" s="131"/>
      <c r="BY4" s="164"/>
      <c r="BZ4" s="163"/>
      <c r="CA4" s="131"/>
      <c r="CB4" s="164"/>
      <c r="CC4" s="163"/>
      <c r="CD4" s="131"/>
      <c r="CE4" s="131"/>
      <c r="CF4" s="164"/>
      <c r="CG4" s="163"/>
      <c r="CH4" s="131"/>
      <c r="CI4" s="164"/>
      <c r="CJ4" s="163"/>
      <c r="CK4" s="131"/>
      <c r="CL4" s="131"/>
      <c r="CM4" s="164"/>
      <c r="CN4" s="163"/>
      <c r="CO4" s="131"/>
      <c r="CP4" s="131"/>
      <c r="CQ4" s="131"/>
      <c r="CR4" s="131"/>
      <c r="CS4" s="164"/>
      <c r="CT4" s="163"/>
      <c r="CU4" s="131"/>
      <c r="CV4" s="131"/>
      <c r="CW4" s="131"/>
      <c r="CX4" s="131"/>
      <c r="CY4" s="244"/>
      <c r="CZ4" s="153"/>
      <c r="DA4" s="131"/>
      <c r="DB4" s="164"/>
      <c r="DC4" s="153"/>
      <c r="DD4" s="131"/>
      <c r="DE4" s="131"/>
      <c r="DF4" s="131"/>
      <c r="DG4" s="131"/>
      <c r="DH4" s="164"/>
      <c r="DI4" s="153"/>
      <c r="DJ4" s="153"/>
      <c r="DK4" s="131"/>
      <c r="DL4" s="164"/>
      <c r="DM4" s="153"/>
      <c r="DN4" s="131"/>
      <c r="DO4" s="164"/>
      <c r="DP4" s="153"/>
      <c r="DQ4" s="131"/>
      <c r="DR4" s="131"/>
      <c r="DS4" s="223"/>
      <c r="DT4" s="131"/>
      <c r="DU4" s="153"/>
      <c r="DV4" s="223"/>
      <c r="DW4" s="164"/>
      <c r="DX4" s="153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64"/>
      <c r="EK4" s="163"/>
      <c r="EL4" s="131"/>
      <c r="EM4" s="164"/>
      <c r="EN4" s="153"/>
      <c r="EO4" s="131"/>
      <c r="EP4" s="131"/>
      <c r="EQ4" s="131"/>
      <c r="ER4" s="223"/>
      <c r="ES4" s="164"/>
      <c r="ET4" s="153"/>
      <c r="EU4" s="131"/>
      <c r="EV4" s="131"/>
      <c r="EW4" s="131"/>
      <c r="EX4" s="131"/>
      <c r="EY4" s="131"/>
      <c r="EZ4" s="164"/>
      <c r="FA4" s="153"/>
      <c r="FB4" s="131"/>
      <c r="FC4" s="131"/>
      <c r="FD4" s="131"/>
      <c r="FE4" s="131"/>
      <c r="FF4" s="131"/>
      <c r="FG4" s="131"/>
      <c r="FH4" s="164"/>
      <c r="FI4" s="153"/>
      <c r="FJ4" s="131"/>
      <c r="FK4" s="131"/>
      <c r="FL4" s="131"/>
      <c r="FM4" s="131"/>
      <c r="FN4" s="131"/>
      <c r="FO4" s="131"/>
      <c r="FP4" s="223"/>
      <c r="FQ4" s="163">
        <v>14.09</v>
      </c>
      <c r="FR4" s="131"/>
      <c r="FS4" s="131">
        <v>16.010000000000002</v>
      </c>
      <c r="FT4" s="131"/>
      <c r="FU4" s="131">
        <v>16.079999999999998</v>
      </c>
      <c r="FV4" s="131">
        <v>16.04</v>
      </c>
      <c r="FW4" s="131"/>
      <c r="FX4" s="131"/>
      <c r="FY4" s="223"/>
      <c r="FZ4" s="163"/>
      <c r="GA4" s="131"/>
      <c r="GB4" s="131"/>
      <c r="GC4" s="223"/>
      <c r="GD4" s="164"/>
      <c r="GE4" s="153"/>
      <c r="GF4" s="131"/>
      <c r="GG4" s="131"/>
      <c r="GH4" s="131"/>
      <c r="GI4" s="131"/>
      <c r="GJ4" s="131"/>
      <c r="GK4" s="131"/>
      <c r="GL4" s="131"/>
      <c r="GM4" s="131"/>
      <c r="GN4" s="164"/>
      <c r="GO4" s="153"/>
      <c r="GP4" s="131"/>
      <c r="GQ4" s="131"/>
      <c r="GR4" s="131"/>
      <c r="GS4" s="223"/>
      <c r="GT4" s="223"/>
      <c r="GU4" s="223"/>
      <c r="GV4" s="163"/>
      <c r="GW4" s="153"/>
      <c r="GX4" s="153"/>
      <c r="GY4" s="153"/>
      <c r="GZ4" s="153"/>
      <c r="HA4" s="153"/>
      <c r="HB4" s="153"/>
      <c r="HC4" s="369"/>
      <c r="HD4" s="163"/>
      <c r="HE4" s="153"/>
      <c r="HF4" s="153"/>
      <c r="HG4" s="153"/>
      <c r="HH4" s="153"/>
      <c r="HI4" s="131"/>
      <c r="HJ4" s="131"/>
      <c r="HK4" s="164"/>
      <c r="HL4" s="153"/>
      <c r="HM4" s="131"/>
      <c r="HN4" s="131"/>
      <c r="HO4" s="131"/>
      <c r="HP4" s="133"/>
      <c r="HQ4" s="126">
        <f t="shared" si="1"/>
        <v>16.079999999999998</v>
      </c>
      <c r="HR4" s="202" t="str">
        <f t="shared" si="2"/>
        <v>Senior</v>
      </c>
      <c r="HS4" s="130">
        <f t="shared" si="3"/>
        <v>0</v>
      </c>
      <c r="HT4" s="208">
        <f t="shared" si="4"/>
        <v>1</v>
      </c>
      <c r="HU4" s="208">
        <f t="shared" si="5"/>
        <v>3</v>
      </c>
      <c r="HV4" s="208">
        <f t="shared" si="6"/>
        <v>0</v>
      </c>
      <c r="HW4" s="209">
        <f t="shared" si="7"/>
        <v>0</v>
      </c>
      <c r="HX4" s="204"/>
      <c r="IA4" s="106" t="s">
        <v>2978</v>
      </c>
      <c r="IB4" s="106" t="s">
        <v>2979</v>
      </c>
      <c r="IC4" s="106" t="s">
        <v>16</v>
      </c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spans="1:256" s="104" customFormat="1" ht="15" customHeight="1">
      <c r="A5" s="105">
        <f t="shared" si="0"/>
        <v>968</v>
      </c>
      <c r="B5" s="106" t="s">
        <v>689</v>
      </c>
      <c r="C5" s="106" t="s">
        <v>312</v>
      </c>
      <c r="D5" s="106" t="s">
        <v>16</v>
      </c>
      <c r="E5" s="113"/>
      <c r="F5" s="163"/>
      <c r="G5" s="131"/>
      <c r="H5" s="131"/>
      <c r="I5" s="131"/>
      <c r="J5" s="164"/>
      <c r="K5" s="163"/>
      <c r="L5" s="131"/>
      <c r="M5" s="131"/>
      <c r="N5" s="164"/>
      <c r="O5" s="163"/>
      <c r="P5" s="131"/>
      <c r="Q5" s="131"/>
      <c r="R5" s="131"/>
      <c r="S5" s="131"/>
      <c r="T5" s="164"/>
      <c r="U5" s="163"/>
      <c r="V5" s="131"/>
      <c r="W5" s="131"/>
      <c r="X5" s="131"/>
      <c r="Y5" s="164"/>
      <c r="Z5" s="163"/>
      <c r="AA5" s="131"/>
      <c r="AB5" s="131"/>
      <c r="AC5" s="131"/>
      <c r="AD5" s="164"/>
      <c r="AE5" s="163"/>
      <c r="AF5" s="131"/>
      <c r="AG5" s="131"/>
      <c r="AH5" s="131"/>
      <c r="AI5" s="131"/>
      <c r="AJ5" s="223"/>
      <c r="AK5" s="164"/>
      <c r="AL5" s="163"/>
      <c r="AM5" s="131"/>
      <c r="AN5" s="131"/>
      <c r="AO5" s="131"/>
      <c r="AP5" s="131"/>
      <c r="AQ5" s="131"/>
      <c r="AR5" s="131"/>
      <c r="AS5" s="164"/>
      <c r="AT5" s="163"/>
      <c r="AU5" s="131"/>
      <c r="AV5" s="131"/>
      <c r="AW5" s="131"/>
      <c r="AX5" s="131"/>
      <c r="AY5" s="164"/>
      <c r="AZ5" s="163"/>
      <c r="BA5" s="131"/>
      <c r="BB5" s="131"/>
      <c r="BC5" s="131"/>
      <c r="BD5" s="131"/>
      <c r="BE5" s="131"/>
      <c r="BF5" s="164"/>
      <c r="BG5" s="163"/>
      <c r="BH5" s="131"/>
      <c r="BI5" s="131"/>
      <c r="BJ5" s="131"/>
      <c r="BK5" s="131"/>
      <c r="BL5" s="164"/>
      <c r="BM5" s="163"/>
      <c r="BN5" s="131"/>
      <c r="BO5" s="131"/>
      <c r="BP5" s="131"/>
      <c r="BQ5" s="131"/>
      <c r="BR5" s="131"/>
      <c r="BS5" s="164"/>
      <c r="BT5" s="163"/>
      <c r="BU5" s="131"/>
      <c r="BV5" s="131"/>
      <c r="BW5" s="131"/>
      <c r="BX5" s="131"/>
      <c r="BY5" s="164"/>
      <c r="BZ5" s="163"/>
      <c r="CA5" s="131"/>
      <c r="CB5" s="164"/>
      <c r="CC5" s="163"/>
      <c r="CD5" s="131"/>
      <c r="CE5" s="131"/>
      <c r="CF5" s="164"/>
      <c r="CG5" s="163"/>
      <c r="CH5" s="131"/>
      <c r="CI5" s="164"/>
      <c r="CJ5" s="163"/>
      <c r="CK5" s="131"/>
      <c r="CL5" s="131"/>
      <c r="CM5" s="164"/>
      <c r="CN5" s="163"/>
      <c r="CO5" s="131"/>
      <c r="CP5" s="131"/>
      <c r="CQ5" s="131"/>
      <c r="CR5" s="131"/>
      <c r="CS5" s="164"/>
      <c r="CT5" s="163"/>
      <c r="CU5" s="131"/>
      <c r="CV5" s="131"/>
      <c r="CW5" s="131"/>
      <c r="CX5" s="131"/>
      <c r="CY5" s="244"/>
      <c r="CZ5" s="155"/>
      <c r="DA5" s="135"/>
      <c r="DB5" s="167"/>
      <c r="DC5" s="155"/>
      <c r="DD5" s="135"/>
      <c r="DE5" s="135"/>
      <c r="DF5" s="135"/>
      <c r="DG5" s="135"/>
      <c r="DH5" s="167"/>
      <c r="DI5" s="155"/>
      <c r="DJ5" s="155"/>
      <c r="DK5" s="135"/>
      <c r="DL5" s="167"/>
      <c r="DM5" s="155"/>
      <c r="DN5" s="135"/>
      <c r="DO5" s="167"/>
      <c r="DP5" s="155"/>
      <c r="DQ5" s="135"/>
      <c r="DR5" s="135"/>
      <c r="DS5" s="225"/>
      <c r="DT5" s="135"/>
      <c r="DU5" s="155"/>
      <c r="DV5" s="225"/>
      <c r="DW5" s="167"/>
      <c r="DX5" s="15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67"/>
      <c r="EK5" s="174"/>
      <c r="EL5" s="135"/>
      <c r="EM5" s="167"/>
      <c r="EN5" s="158"/>
      <c r="EO5" s="134"/>
      <c r="EP5" s="134"/>
      <c r="EQ5" s="134"/>
      <c r="ER5" s="230"/>
      <c r="ES5" s="175"/>
      <c r="ET5" s="158"/>
      <c r="EU5" s="134"/>
      <c r="EV5" s="134"/>
      <c r="EW5" s="134"/>
      <c r="EX5" s="134"/>
      <c r="EY5" s="134"/>
      <c r="EZ5" s="175"/>
      <c r="FA5" s="158"/>
      <c r="FB5" s="134"/>
      <c r="FC5" s="134"/>
      <c r="FD5" s="134"/>
      <c r="FE5" s="134"/>
      <c r="FF5" s="134"/>
      <c r="FG5" s="134"/>
      <c r="FH5" s="175"/>
      <c r="FI5" s="158"/>
      <c r="FJ5" s="134"/>
      <c r="FK5" s="134"/>
      <c r="FL5" s="134"/>
      <c r="FM5" s="134"/>
      <c r="FN5" s="134"/>
      <c r="FO5" s="134"/>
      <c r="FP5" s="230"/>
      <c r="FQ5" s="165"/>
      <c r="FR5" s="134"/>
      <c r="FS5" s="134"/>
      <c r="FT5" s="134"/>
      <c r="FU5" s="134"/>
      <c r="FV5" s="134"/>
      <c r="FW5" s="134"/>
      <c r="FX5" s="134"/>
      <c r="FY5" s="230"/>
      <c r="FZ5" s="165"/>
      <c r="GA5" s="134"/>
      <c r="GB5" s="134"/>
      <c r="GC5" s="230"/>
      <c r="GD5" s="175"/>
      <c r="GE5" s="158"/>
      <c r="GF5" s="134"/>
      <c r="GG5" s="134"/>
      <c r="GH5" s="134"/>
      <c r="GI5" s="134"/>
      <c r="GJ5" s="134"/>
      <c r="GK5" s="134"/>
      <c r="GL5" s="134"/>
      <c r="GM5" s="134"/>
      <c r="GN5" s="175"/>
      <c r="GO5" s="158"/>
      <c r="GP5" s="134"/>
      <c r="GQ5" s="134"/>
      <c r="GR5" s="134"/>
      <c r="GS5" s="230"/>
      <c r="GT5" s="230"/>
      <c r="GU5" s="230"/>
      <c r="GV5" s="165"/>
      <c r="GW5" s="158"/>
      <c r="GX5" s="158"/>
      <c r="GY5" s="158"/>
      <c r="GZ5" s="158"/>
      <c r="HA5" s="158"/>
      <c r="HB5" s="158"/>
      <c r="HC5" s="371"/>
      <c r="HD5" s="165"/>
      <c r="HE5" s="158"/>
      <c r="HF5" s="158"/>
      <c r="HG5" s="158"/>
      <c r="HH5" s="158"/>
      <c r="HI5" s="134"/>
      <c r="HJ5" s="134"/>
      <c r="HK5" s="175"/>
      <c r="HL5" s="158"/>
      <c r="HM5" s="134"/>
      <c r="HN5" s="134"/>
      <c r="HO5" s="134"/>
      <c r="HP5" s="142"/>
      <c r="HQ5" s="126">
        <f t="shared" si="1"/>
        <v>0</v>
      </c>
      <c r="HR5" s="202" t="str">
        <f t="shared" si="2"/>
        <v>~~~</v>
      </c>
      <c r="HS5" s="130">
        <f t="shared" si="3"/>
        <v>0</v>
      </c>
      <c r="HT5" s="208">
        <f t="shared" si="4"/>
        <v>0</v>
      </c>
      <c r="HU5" s="208">
        <f t="shared" si="5"/>
        <v>0</v>
      </c>
      <c r="HV5" s="208">
        <f t="shared" si="6"/>
        <v>0</v>
      </c>
      <c r="HW5" s="209">
        <f t="shared" si="7"/>
        <v>0</v>
      </c>
      <c r="HX5" s="204"/>
      <c r="IA5" s="106" t="s">
        <v>689</v>
      </c>
      <c r="IB5" s="106" t="s">
        <v>312</v>
      </c>
      <c r="IC5" s="106" t="s">
        <v>16</v>
      </c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spans="1:256" s="104" customFormat="1" ht="15" customHeight="1">
      <c r="A6" s="105">
        <f t="shared" si="0"/>
        <v>635</v>
      </c>
      <c r="B6" s="106" t="s">
        <v>3003</v>
      </c>
      <c r="C6" s="106" t="s">
        <v>366</v>
      </c>
      <c r="D6" s="106" t="s">
        <v>3004</v>
      </c>
      <c r="E6" s="113" t="s">
        <v>1155</v>
      </c>
      <c r="F6" s="163"/>
      <c r="G6" s="131"/>
      <c r="H6" s="131"/>
      <c r="I6" s="131"/>
      <c r="J6" s="164"/>
      <c r="K6" s="163"/>
      <c r="L6" s="131"/>
      <c r="M6" s="131"/>
      <c r="N6" s="164"/>
      <c r="O6" s="163"/>
      <c r="P6" s="131"/>
      <c r="Q6" s="131"/>
      <c r="R6" s="131"/>
      <c r="S6" s="131"/>
      <c r="T6" s="164"/>
      <c r="U6" s="163"/>
      <c r="V6" s="131"/>
      <c r="W6" s="131"/>
      <c r="X6" s="131"/>
      <c r="Y6" s="164"/>
      <c r="Z6" s="163"/>
      <c r="AA6" s="131"/>
      <c r="AB6" s="131"/>
      <c r="AC6" s="131"/>
      <c r="AD6" s="164"/>
      <c r="AE6" s="163"/>
      <c r="AF6" s="131"/>
      <c r="AG6" s="131"/>
      <c r="AH6" s="131"/>
      <c r="AI6" s="131"/>
      <c r="AJ6" s="223"/>
      <c r="AK6" s="164"/>
      <c r="AL6" s="163"/>
      <c r="AM6" s="131"/>
      <c r="AN6" s="131"/>
      <c r="AO6" s="131"/>
      <c r="AP6" s="131"/>
      <c r="AQ6" s="131"/>
      <c r="AR6" s="131"/>
      <c r="AS6" s="164"/>
      <c r="AT6" s="163"/>
      <c r="AU6" s="131"/>
      <c r="AV6" s="131"/>
      <c r="AW6" s="131"/>
      <c r="AX6" s="131"/>
      <c r="AY6" s="164"/>
      <c r="AZ6" s="163"/>
      <c r="BA6" s="131"/>
      <c r="BB6" s="131"/>
      <c r="BC6" s="131"/>
      <c r="BD6" s="131"/>
      <c r="BE6" s="131"/>
      <c r="BF6" s="164"/>
      <c r="BG6" s="163"/>
      <c r="BH6" s="131"/>
      <c r="BI6" s="131"/>
      <c r="BJ6" s="131"/>
      <c r="BK6" s="131"/>
      <c r="BL6" s="164"/>
      <c r="BM6" s="163"/>
      <c r="BN6" s="131"/>
      <c r="BO6" s="131"/>
      <c r="BP6" s="131"/>
      <c r="BQ6" s="131"/>
      <c r="BR6" s="131"/>
      <c r="BS6" s="164"/>
      <c r="BT6" s="163"/>
      <c r="BU6" s="131"/>
      <c r="BV6" s="131"/>
      <c r="BW6" s="131"/>
      <c r="BX6" s="131"/>
      <c r="BY6" s="164"/>
      <c r="BZ6" s="163"/>
      <c r="CA6" s="131"/>
      <c r="CB6" s="164"/>
      <c r="CC6" s="163"/>
      <c r="CD6" s="131"/>
      <c r="CE6" s="131"/>
      <c r="CF6" s="164"/>
      <c r="CG6" s="163"/>
      <c r="CH6" s="131"/>
      <c r="CI6" s="164"/>
      <c r="CJ6" s="163"/>
      <c r="CK6" s="131"/>
      <c r="CL6" s="131"/>
      <c r="CM6" s="164"/>
      <c r="CN6" s="163"/>
      <c r="CO6" s="131"/>
      <c r="CP6" s="131"/>
      <c r="CQ6" s="131"/>
      <c r="CR6" s="131"/>
      <c r="CS6" s="164"/>
      <c r="CT6" s="163"/>
      <c r="CU6" s="131"/>
      <c r="CV6" s="131"/>
      <c r="CW6" s="131"/>
      <c r="CX6" s="131"/>
      <c r="CY6" s="244"/>
      <c r="CZ6" s="153"/>
      <c r="DA6" s="131"/>
      <c r="DB6" s="164"/>
      <c r="DC6" s="153"/>
      <c r="DD6" s="131"/>
      <c r="DE6" s="131"/>
      <c r="DF6" s="131"/>
      <c r="DG6" s="131"/>
      <c r="DH6" s="164"/>
      <c r="DI6" s="153"/>
      <c r="DJ6" s="153"/>
      <c r="DK6" s="131"/>
      <c r="DL6" s="164"/>
      <c r="DM6" s="153"/>
      <c r="DN6" s="131"/>
      <c r="DO6" s="164"/>
      <c r="DP6" s="153"/>
      <c r="DQ6" s="131"/>
      <c r="DR6" s="131"/>
      <c r="DS6" s="223"/>
      <c r="DT6" s="131"/>
      <c r="DU6" s="153"/>
      <c r="DV6" s="223"/>
      <c r="DW6" s="164"/>
      <c r="DX6" s="153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64"/>
      <c r="EK6" s="163"/>
      <c r="EL6" s="131"/>
      <c r="EM6" s="164"/>
      <c r="EN6" s="161"/>
      <c r="EO6" s="146"/>
      <c r="EP6" s="146"/>
      <c r="EQ6" s="146"/>
      <c r="ER6" s="232"/>
      <c r="ES6" s="179"/>
      <c r="ET6" s="161"/>
      <c r="EU6" s="146"/>
      <c r="EV6" s="146"/>
      <c r="EW6" s="146"/>
      <c r="EX6" s="146"/>
      <c r="EY6" s="146"/>
      <c r="EZ6" s="179"/>
      <c r="FA6" s="161"/>
      <c r="FB6" s="146"/>
      <c r="FC6" s="146"/>
      <c r="FD6" s="146"/>
      <c r="FE6" s="146"/>
      <c r="FF6" s="146"/>
      <c r="FG6" s="146"/>
      <c r="FH6" s="179"/>
      <c r="FI6" s="161"/>
      <c r="FJ6" s="146"/>
      <c r="FK6" s="146"/>
      <c r="FL6" s="146"/>
      <c r="FM6" s="146"/>
      <c r="FN6" s="146"/>
      <c r="FO6" s="146"/>
      <c r="FP6" s="232"/>
      <c r="FQ6" s="173"/>
      <c r="FR6" s="146"/>
      <c r="FS6" s="146"/>
      <c r="FT6" s="146"/>
      <c r="FU6" s="146"/>
      <c r="FV6" s="146">
        <v>11.01</v>
      </c>
      <c r="FW6" s="146">
        <v>13.01</v>
      </c>
      <c r="FX6" s="146"/>
      <c r="FY6" s="232">
        <v>12.09</v>
      </c>
      <c r="FZ6" s="173"/>
      <c r="GA6" s="146"/>
      <c r="GB6" s="146"/>
      <c r="GC6" s="232"/>
      <c r="GD6" s="179"/>
      <c r="GE6" s="161"/>
      <c r="GF6" s="146"/>
      <c r="GG6" s="146"/>
      <c r="GH6" s="146"/>
      <c r="GI6" s="146"/>
      <c r="GJ6" s="146"/>
      <c r="GK6" s="146"/>
      <c r="GL6" s="146"/>
      <c r="GM6" s="146"/>
      <c r="GN6" s="179"/>
      <c r="GO6" s="161"/>
      <c r="GP6" s="146"/>
      <c r="GQ6" s="146"/>
      <c r="GR6" s="146"/>
      <c r="GS6" s="232"/>
      <c r="GT6" s="232"/>
      <c r="GU6" s="232"/>
      <c r="GV6" s="173"/>
      <c r="GW6" s="161"/>
      <c r="GX6" s="161"/>
      <c r="GY6" s="161"/>
      <c r="GZ6" s="161"/>
      <c r="HA6" s="161"/>
      <c r="HB6" s="161"/>
      <c r="HC6" s="375"/>
      <c r="HD6" s="173"/>
      <c r="HE6" s="161"/>
      <c r="HF6" s="161"/>
      <c r="HG6" s="161"/>
      <c r="HH6" s="161"/>
      <c r="HI6" s="146"/>
      <c r="HJ6" s="146"/>
      <c r="HK6" s="179"/>
      <c r="HL6" s="161"/>
      <c r="HM6" s="146"/>
      <c r="HN6" s="146"/>
      <c r="HO6" s="146"/>
      <c r="HP6" s="147"/>
      <c r="HQ6" s="126">
        <f t="shared" si="1"/>
        <v>13.01</v>
      </c>
      <c r="HR6" s="202" t="str">
        <f t="shared" si="2"/>
        <v>Junior</v>
      </c>
      <c r="HS6" s="130">
        <f t="shared" si="3"/>
        <v>0</v>
      </c>
      <c r="HT6" s="208">
        <f t="shared" si="4"/>
        <v>3</v>
      </c>
      <c r="HU6" s="208">
        <f t="shared" si="5"/>
        <v>0</v>
      </c>
      <c r="HV6" s="208">
        <f t="shared" si="6"/>
        <v>0</v>
      </c>
      <c r="HW6" s="209">
        <f t="shared" si="7"/>
        <v>0</v>
      </c>
      <c r="HX6" s="204"/>
      <c r="IA6" s="106" t="s">
        <v>3003</v>
      </c>
      <c r="IB6" s="106" t="s">
        <v>366</v>
      </c>
      <c r="IC6" s="106" t="s">
        <v>3004</v>
      </c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spans="1:256" s="104" customFormat="1" ht="15" customHeight="1">
      <c r="A7" s="105">
        <f t="shared" si="0"/>
        <v>12</v>
      </c>
      <c r="B7" s="106" t="s">
        <v>2529</v>
      </c>
      <c r="C7" s="106" t="s">
        <v>312</v>
      </c>
      <c r="D7" s="106" t="s">
        <v>2530</v>
      </c>
      <c r="E7" s="113" t="s">
        <v>1812</v>
      </c>
      <c r="F7" s="163"/>
      <c r="G7" s="131"/>
      <c r="H7" s="131"/>
      <c r="I7" s="131"/>
      <c r="J7" s="164"/>
      <c r="K7" s="163"/>
      <c r="L7" s="131"/>
      <c r="M7" s="131"/>
      <c r="N7" s="164"/>
      <c r="O7" s="163"/>
      <c r="P7" s="131"/>
      <c r="Q7" s="131"/>
      <c r="R7" s="131"/>
      <c r="S7" s="131"/>
      <c r="T7" s="164"/>
      <c r="U7" s="163"/>
      <c r="V7" s="131"/>
      <c r="W7" s="131"/>
      <c r="X7" s="131"/>
      <c r="Y7" s="164"/>
      <c r="Z7" s="163"/>
      <c r="AA7" s="131"/>
      <c r="AB7" s="131"/>
      <c r="AC7" s="131"/>
      <c r="AD7" s="164"/>
      <c r="AE7" s="163"/>
      <c r="AF7" s="131"/>
      <c r="AG7" s="131"/>
      <c r="AH7" s="131"/>
      <c r="AI7" s="131"/>
      <c r="AJ7" s="223"/>
      <c r="AK7" s="164"/>
      <c r="AL7" s="163"/>
      <c r="AM7" s="131"/>
      <c r="AN7" s="131"/>
      <c r="AO7" s="131"/>
      <c r="AP7" s="131"/>
      <c r="AQ7" s="131"/>
      <c r="AR7" s="131"/>
      <c r="AS7" s="164"/>
      <c r="AT7" s="163"/>
      <c r="AU7" s="131"/>
      <c r="AV7" s="131"/>
      <c r="AW7" s="131"/>
      <c r="AX7" s="131"/>
      <c r="AY7" s="164"/>
      <c r="AZ7" s="163"/>
      <c r="BA7" s="131"/>
      <c r="BB7" s="131"/>
      <c r="BC7" s="131"/>
      <c r="BD7" s="131"/>
      <c r="BE7" s="131"/>
      <c r="BF7" s="164"/>
      <c r="BG7" s="163"/>
      <c r="BH7" s="131"/>
      <c r="BI7" s="131"/>
      <c r="BJ7" s="131"/>
      <c r="BK7" s="131"/>
      <c r="BL7" s="164"/>
      <c r="BM7" s="163"/>
      <c r="BN7" s="131"/>
      <c r="BO7" s="131"/>
      <c r="BP7" s="131"/>
      <c r="BQ7" s="131"/>
      <c r="BR7" s="131"/>
      <c r="BS7" s="164"/>
      <c r="BT7" s="163"/>
      <c r="BU7" s="131"/>
      <c r="BV7" s="131"/>
      <c r="BW7" s="131"/>
      <c r="BX7" s="131"/>
      <c r="BY7" s="164"/>
      <c r="BZ7" s="163"/>
      <c r="CA7" s="131"/>
      <c r="CB7" s="164"/>
      <c r="CC7" s="163"/>
      <c r="CD7" s="131"/>
      <c r="CE7" s="131"/>
      <c r="CF7" s="164"/>
      <c r="CG7" s="163"/>
      <c r="CH7" s="131"/>
      <c r="CI7" s="164"/>
      <c r="CJ7" s="163"/>
      <c r="CK7" s="131"/>
      <c r="CL7" s="131"/>
      <c r="CM7" s="164"/>
      <c r="CN7" s="163">
        <v>17.079999999999998</v>
      </c>
      <c r="CO7" s="131">
        <v>9.09</v>
      </c>
      <c r="CP7" s="131">
        <v>7.08</v>
      </c>
      <c r="CQ7" s="131">
        <v>15.08</v>
      </c>
      <c r="CR7" s="131">
        <v>19.11</v>
      </c>
      <c r="CS7" s="164">
        <v>21.02</v>
      </c>
      <c r="CT7" s="163"/>
      <c r="CU7" s="131"/>
      <c r="CV7" s="131"/>
      <c r="CW7" s="131"/>
      <c r="CX7" s="131"/>
      <c r="CY7" s="244"/>
      <c r="CZ7" s="153"/>
      <c r="DA7" s="131"/>
      <c r="DB7" s="164"/>
      <c r="DC7" s="153"/>
      <c r="DD7" s="131"/>
      <c r="DE7" s="131"/>
      <c r="DF7" s="131"/>
      <c r="DG7" s="131"/>
      <c r="DH7" s="164"/>
      <c r="DI7" s="153"/>
      <c r="DJ7" s="153"/>
      <c r="DK7" s="131"/>
      <c r="DL7" s="164"/>
      <c r="DM7" s="153"/>
      <c r="DN7" s="131"/>
      <c r="DO7" s="164"/>
      <c r="DP7" s="153"/>
      <c r="DQ7" s="131"/>
      <c r="DR7" s="131"/>
      <c r="DS7" s="223"/>
      <c r="DT7" s="131"/>
      <c r="DU7" s="153"/>
      <c r="DV7" s="223"/>
      <c r="DW7" s="164"/>
      <c r="DX7" s="153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64"/>
      <c r="EK7" s="163"/>
      <c r="EL7" s="131"/>
      <c r="EM7" s="164"/>
      <c r="EN7" s="153"/>
      <c r="EO7" s="131"/>
      <c r="EP7" s="131"/>
      <c r="EQ7" s="131"/>
      <c r="ER7" s="223"/>
      <c r="ES7" s="164"/>
      <c r="ET7" s="153">
        <v>23.04</v>
      </c>
      <c r="EU7" s="131"/>
      <c r="EV7" s="131">
        <v>20.03</v>
      </c>
      <c r="EW7" s="131">
        <v>22.1</v>
      </c>
      <c r="EX7" s="131">
        <v>18.079999999999998</v>
      </c>
      <c r="EY7" s="131"/>
      <c r="EZ7" s="164">
        <v>25.02</v>
      </c>
      <c r="FA7" s="153"/>
      <c r="FB7" s="131"/>
      <c r="FC7" s="131"/>
      <c r="FD7" s="131"/>
      <c r="FE7" s="131"/>
      <c r="FF7" s="131"/>
      <c r="FG7" s="131"/>
      <c r="FH7" s="164"/>
      <c r="FI7" s="153"/>
      <c r="FJ7" s="131"/>
      <c r="FK7" s="131"/>
      <c r="FL7" s="131"/>
      <c r="FM7" s="131"/>
      <c r="FN7" s="131"/>
      <c r="FO7" s="131"/>
      <c r="FP7" s="223"/>
      <c r="FQ7" s="163"/>
      <c r="FR7" s="131"/>
      <c r="FS7" s="131"/>
      <c r="FT7" s="131"/>
      <c r="FU7" s="131"/>
      <c r="FV7" s="131"/>
      <c r="FW7" s="131"/>
      <c r="FX7" s="131"/>
      <c r="FY7" s="223"/>
      <c r="FZ7" s="163"/>
      <c r="GA7" s="131"/>
      <c r="GB7" s="131"/>
      <c r="GC7" s="223"/>
      <c r="GD7" s="164"/>
      <c r="GE7" s="153"/>
      <c r="GF7" s="131"/>
      <c r="GG7" s="131"/>
      <c r="GH7" s="131"/>
      <c r="GI7" s="131"/>
      <c r="GJ7" s="131"/>
      <c r="GK7" s="131"/>
      <c r="GL7" s="131"/>
      <c r="GM7" s="131"/>
      <c r="GN7" s="164"/>
      <c r="GO7" s="153"/>
      <c r="GP7" s="131"/>
      <c r="GQ7" s="131"/>
      <c r="GR7" s="131"/>
      <c r="GS7" s="223"/>
      <c r="GT7" s="223"/>
      <c r="GU7" s="223"/>
      <c r="GV7" s="163"/>
      <c r="GW7" s="153"/>
      <c r="GX7" s="153"/>
      <c r="GY7" s="153"/>
      <c r="GZ7" s="153"/>
      <c r="HA7" s="153"/>
      <c r="HB7" s="153"/>
      <c r="HC7" s="369"/>
      <c r="HD7" s="163"/>
      <c r="HE7" s="153"/>
      <c r="HF7" s="153"/>
      <c r="HG7" s="153"/>
      <c r="HH7" s="153"/>
      <c r="HI7" s="131"/>
      <c r="HJ7" s="131"/>
      <c r="HK7" s="164"/>
      <c r="HL7" s="153"/>
      <c r="HM7" s="131"/>
      <c r="HN7" s="131"/>
      <c r="HO7" s="131"/>
      <c r="HP7" s="133"/>
      <c r="HQ7" s="126">
        <f t="shared" si="1"/>
        <v>25.02</v>
      </c>
      <c r="HR7" s="202" t="str">
        <f t="shared" si="2"/>
        <v>Ultimate</v>
      </c>
      <c r="HS7" s="130">
        <f t="shared" si="3"/>
        <v>2</v>
      </c>
      <c r="HT7" s="208">
        <f t="shared" si="4"/>
        <v>0</v>
      </c>
      <c r="HU7" s="208">
        <f t="shared" si="5"/>
        <v>4</v>
      </c>
      <c r="HV7" s="208">
        <f t="shared" si="6"/>
        <v>2</v>
      </c>
      <c r="HW7" s="209">
        <f t="shared" si="7"/>
        <v>3</v>
      </c>
      <c r="HX7" s="204"/>
      <c r="IA7" s="106" t="s">
        <v>2529</v>
      </c>
      <c r="IB7" s="106" t="s">
        <v>312</v>
      </c>
      <c r="IC7" s="106" t="s">
        <v>2530</v>
      </c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spans="1:256" s="104" customFormat="1" ht="15" customHeight="1">
      <c r="A8" s="105">
        <f t="shared" si="0"/>
        <v>968</v>
      </c>
      <c r="B8" s="106" t="s">
        <v>130</v>
      </c>
      <c r="C8" s="106" t="s">
        <v>111</v>
      </c>
      <c r="D8" s="106" t="s">
        <v>79</v>
      </c>
      <c r="E8" s="113"/>
      <c r="F8" s="163"/>
      <c r="G8" s="131"/>
      <c r="H8" s="131"/>
      <c r="I8" s="131"/>
      <c r="J8" s="164"/>
      <c r="K8" s="163"/>
      <c r="L8" s="131"/>
      <c r="M8" s="131"/>
      <c r="N8" s="164"/>
      <c r="O8" s="163"/>
      <c r="P8" s="131"/>
      <c r="Q8" s="131"/>
      <c r="R8" s="131"/>
      <c r="S8" s="131"/>
      <c r="T8" s="164"/>
      <c r="U8" s="163"/>
      <c r="V8" s="131"/>
      <c r="W8" s="131"/>
      <c r="X8" s="131"/>
      <c r="Y8" s="164"/>
      <c r="Z8" s="163"/>
      <c r="AA8" s="131"/>
      <c r="AB8" s="131"/>
      <c r="AC8" s="131"/>
      <c r="AD8" s="164"/>
      <c r="AE8" s="163"/>
      <c r="AF8" s="131"/>
      <c r="AG8" s="131"/>
      <c r="AH8" s="131"/>
      <c r="AI8" s="131"/>
      <c r="AJ8" s="223"/>
      <c r="AK8" s="164"/>
      <c r="AL8" s="163"/>
      <c r="AM8" s="131"/>
      <c r="AN8" s="131"/>
      <c r="AO8" s="131"/>
      <c r="AP8" s="131"/>
      <c r="AQ8" s="131"/>
      <c r="AR8" s="131"/>
      <c r="AS8" s="164"/>
      <c r="AT8" s="163"/>
      <c r="AU8" s="131"/>
      <c r="AV8" s="131"/>
      <c r="AW8" s="131"/>
      <c r="AX8" s="131"/>
      <c r="AY8" s="164"/>
      <c r="AZ8" s="163"/>
      <c r="BA8" s="131"/>
      <c r="BB8" s="131"/>
      <c r="BC8" s="131"/>
      <c r="BD8" s="131"/>
      <c r="BE8" s="131"/>
      <c r="BF8" s="164"/>
      <c r="BG8" s="163"/>
      <c r="BH8" s="131"/>
      <c r="BI8" s="131"/>
      <c r="BJ8" s="131"/>
      <c r="BK8" s="131"/>
      <c r="BL8" s="164"/>
      <c r="BM8" s="163"/>
      <c r="BN8" s="131"/>
      <c r="BO8" s="131"/>
      <c r="BP8" s="131"/>
      <c r="BQ8" s="131"/>
      <c r="BR8" s="131"/>
      <c r="BS8" s="164"/>
      <c r="BT8" s="163"/>
      <c r="BU8" s="131"/>
      <c r="BV8" s="131"/>
      <c r="BW8" s="131"/>
      <c r="BX8" s="131"/>
      <c r="BY8" s="164"/>
      <c r="BZ8" s="163"/>
      <c r="CA8" s="131"/>
      <c r="CB8" s="164"/>
      <c r="CC8" s="163"/>
      <c r="CD8" s="131"/>
      <c r="CE8" s="131"/>
      <c r="CF8" s="164"/>
      <c r="CG8" s="163"/>
      <c r="CH8" s="131"/>
      <c r="CI8" s="164"/>
      <c r="CJ8" s="163"/>
      <c r="CK8" s="131"/>
      <c r="CL8" s="131"/>
      <c r="CM8" s="164"/>
      <c r="CN8" s="163"/>
      <c r="CO8" s="131"/>
      <c r="CP8" s="131"/>
      <c r="CQ8" s="131"/>
      <c r="CR8" s="131"/>
      <c r="CS8" s="164"/>
      <c r="CT8" s="163"/>
      <c r="CU8" s="131"/>
      <c r="CV8" s="131"/>
      <c r="CW8" s="131"/>
      <c r="CX8" s="131"/>
      <c r="CY8" s="244"/>
      <c r="CZ8" s="153"/>
      <c r="DA8" s="131"/>
      <c r="DB8" s="164"/>
      <c r="DC8" s="153"/>
      <c r="DD8" s="131"/>
      <c r="DE8" s="131"/>
      <c r="DF8" s="131"/>
      <c r="DG8" s="131"/>
      <c r="DH8" s="164"/>
      <c r="DI8" s="153"/>
      <c r="DJ8" s="153"/>
      <c r="DK8" s="131"/>
      <c r="DL8" s="164"/>
      <c r="DM8" s="153"/>
      <c r="DN8" s="131"/>
      <c r="DO8" s="164"/>
      <c r="DP8" s="153"/>
      <c r="DQ8" s="131"/>
      <c r="DR8" s="131"/>
      <c r="DS8" s="223"/>
      <c r="DT8" s="131"/>
      <c r="DU8" s="153"/>
      <c r="DV8" s="223"/>
      <c r="DW8" s="164"/>
      <c r="DX8" s="153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64"/>
      <c r="EK8" s="163"/>
      <c r="EL8" s="131"/>
      <c r="EM8" s="164"/>
      <c r="EN8" s="155"/>
      <c r="EO8" s="135"/>
      <c r="EP8" s="135"/>
      <c r="EQ8" s="135"/>
      <c r="ER8" s="225"/>
      <c r="ES8" s="167"/>
      <c r="ET8" s="155"/>
      <c r="EU8" s="135"/>
      <c r="EV8" s="135"/>
      <c r="EW8" s="135"/>
      <c r="EX8" s="135"/>
      <c r="EY8" s="135"/>
      <c r="EZ8" s="167"/>
      <c r="FA8" s="155"/>
      <c r="FB8" s="135"/>
      <c r="FC8" s="135"/>
      <c r="FD8" s="135"/>
      <c r="FE8" s="135"/>
      <c r="FF8" s="135"/>
      <c r="FG8" s="135"/>
      <c r="FH8" s="167"/>
      <c r="FI8" s="155"/>
      <c r="FJ8" s="135"/>
      <c r="FK8" s="135"/>
      <c r="FL8" s="135"/>
      <c r="FM8" s="135"/>
      <c r="FN8" s="135"/>
      <c r="FO8" s="135"/>
      <c r="FP8" s="225"/>
      <c r="FQ8" s="174"/>
      <c r="FR8" s="135"/>
      <c r="FS8" s="135"/>
      <c r="FT8" s="135"/>
      <c r="FU8" s="135"/>
      <c r="FV8" s="135"/>
      <c r="FW8" s="135"/>
      <c r="FX8" s="135"/>
      <c r="FY8" s="225"/>
      <c r="FZ8" s="174"/>
      <c r="GA8" s="135"/>
      <c r="GB8" s="135"/>
      <c r="GC8" s="225"/>
      <c r="GD8" s="167"/>
      <c r="GE8" s="155"/>
      <c r="GF8" s="135"/>
      <c r="GG8" s="135"/>
      <c r="GH8" s="135"/>
      <c r="GI8" s="135"/>
      <c r="GJ8" s="135"/>
      <c r="GK8" s="135"/>
      <c r="GL8" s="135"/>
      <c r="GM8" s="135"/>
      <c r="GN8" s="167"/>
      <c r="GO8" s="155"/>
      <c r="GP8" s="135"/>
      <c r="GQ8" s="135"/>
      <c r="GR8" s="135"/>
      <c r="GS8" s="225"/>
      <c r="GT8" s="225"/>
      <c r="GU8" s="225"/>
      <c r="GV8" s="174"/>
      <c r="GW8" s="155"/>
      <c r="GX8" s="155"/>
      <c r="GY8" s="155"/>
      <c r="GZ8" s="155"/>
      <c r="HA8" s="155"/>
      <c r="HB8" s="155"/>
      <c r="HC8" s="373"/>
      <c r="HD8" s="174"/>
      <c r="HE8" s="155"/>
      <c r="HF8" s="155"/>
      <c r="HG8" s="155"/>
      <c r="HH8" s="155"/>
      <c r="HI8" s="135"/>
      <c r="HJ8" s="135"/>
      <c r="HK8" s="167"/>
      <c r="HL8" s="155"/>
      <c r="HM8" s="135"/>
      <c r="HN8" s="135"/>
      <c r="HO8" s="135"/>
      <c r="HP8" s="137"/>
      <c r="HQ8" s="126">
        <f t="shared" si="1"/>
        <v>0</v>
      </c>
      <c r="HR8" s="202" t="str">
        <f t="shared" si="2"/>
        <v>~~~</v>
      </c>
      <c r="HS8" s="130">
        <f t="shared" si="3"/>
        <v>0</v>
      </c>
      <c r="HT8" s="208">
        <f t="shared" si="4"/>
        <v>0</v>
      </c>
      <c r="HU8" s="208">
        <f t="shared" si="5"/>
        <v>0</v>
      </c>
      <c r="HV8" s="208">
        <f t="shared" si="6"/>
        <v>0</v>
      </c>
      <c r="HW8" s="209">
        <f t="shared" si="7"/>
        <v>0</v>
      </c>
      <c r="HX8" s="204"/>
      <c r="IA8" s="106" t="s">
        <v>130</v>
      </c>
      <c r="IB8" s="106" t="s">
        <v>111</v>
      </c>
      <c r="IC8" s="106" t="s">
        <v>79</v>
      </c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spans="1:256" s="104" customFormat="1" ht="15" customHeight="1">
      <c r="A9" s="105">
        <f t="shared" si="0"/>
        <v>968</v>
      </c>
      <c r="B9" s="106" t="s">
        <v>1591</v>
      </c>
      <c r="C9" s="106" t="s">
        <v>265</v>
      </c>
      <c r="D9" s="106" t="s">
        <v>79</v>
      </c>
      <c r="E9" s="113" t="s">
        <v>1129</v>
      </c>
      <c r="F9" s="163"/>
      <c r="G9" s="131"/>
      <c r="H9" s="131"/>
      <c r="I9" s="131"/>
      <c r="J9" s="164"/>
      <c r="K9" s="163"/>
      <c r="L9" s="131"/>
      <c r="M9" s="131"/>
      <c r="N9" s="164"/>
      <c r="O9" s="163"/>
      <c r="P9" s="131"/>
      <c r="Q9" s="131"/>
      <c r="R9" s="131"/>
      <c r="S9" s="131"/>
      <c r="T9" s="164"/>
      <c r="U9" s="163"/>
      <c r="V9" s="131"/>
      <c r="W9" s="131"/>
      <c r="X9" s="131"/>
      <c r="Y9" s="164"/>
      <c r="Z9" s="163"/>
      <c r="AA9" s="131"/>
      <c r="AB9" s="131"/>
      <c r="AC9" s="131"/>
      <c r="AD9" s="164"/>
      <c r="AE9" s="163"/>
      <c r="AF9" s="131"/>
      <c r="AG9" s="131"/>
      <c r="AH9" s="131"/>
      <c r="AI9" s="131"/>
      <c r="AJ9" s="223"/>
      <c r="AK9" s="164"/>
      <c r="AL9" s="163"/>
      <c r="AM9" s="131"/>
      <c r="AN9" s="131"/>
      <c r="AO9" s="131"/>
      <c r="AP9" s="131"/>
      <c r="AQ9" s="131"/>
      <c r="AR9" s="131"/>
      <c r="AS9" s="164"/>
      <c r="AT9" s="163"/>
      <c r="AU9" s="131"/>
      <c r="AV9" s="131"/>
      <c r="AW9" s="131"/>
      <c r="AX9" s="131"/>
      <c r="AY9" s="164"/>
      <c r="AZ9" s="163"/>
      <c r="BA9" s="131"/>
      <c r="BB9" s="131"/>
      <c r="BC9" s="131"/>
      <c r="BD9" s="131"/>
      <c r="BE9" s="131"/>
      <c r="BF9" s="164"/>
      <c r="BG9" s="163"/>
      <c r="BH9" s="131"/>
      <c r="BI9" s="131"/>
      <c r="BJ9" s="131"/>
      <c r="BK9" s="131"/>
      <c r="BL9" s="164"/>
      <c r="BM9" s="163"/>
      <c r="BN9" s="131"/>
      <c r="BO9" s="131"/>
      <c r="BP9" s="131"/>
      <c r="BQ9" s="131"/>
      <c r="BR9" s="131"/>
      <c r="BS9" s="164"/>
      <c r="BT9" s="163"/>
      <c r="BU9" s="131"/>
      <c r="BV9" s="131"/>
      <c r="BW9" s="131"/>
      <c r="BX9" s="131"/>
      <c r="BY9" s="164"/>
      <c r="BZ9" s="163"/>
      <c r="CA9" s="131"/>
      <c r="CB9" s="164"/>
      <c r="CC9" s="163"/>
      <c r="CD9" s="131"/>
      <c r="CE9" s="131"/>
      <c r="CF9" s="164"/>
      <c r="CG9" s="163"/>
      <c r="CH9" s="131"/>
      <c r="CI9" s="164"/>
      <c r="CJ9" s="163"/>
      <c r="CK9" s="131"/>
      <c r="CL9" s="131"/>
      <c r="CM9" s="164"/>
      <c r="CN9" s="163"/>
      <c r="CO9" s="131"/>
      <c r="CP9" s="131"/>
      <c r="CQ9" s="131"/>
      <c r="CR9" s="131"/>
      <c r="CS9" s="164"/>
      <c r="CT9" s="163"/>
      <c r="CU9" s="131"/>
      <c r="CV9" s="131"/>
      <c r="CW9" s="131"/>
      <c r="CX9" s="131"/>
      <c r="CY9" s="244"/>
      <c r="CZ9" s="153"/>
      <c r="DA9" s="131"/>
      <c r="DB9" s="164"/>
      <c r="DC9" s="153"/>
      <c r="DD9" s="131"/>
      <c r="DE9" s="131"/>
      <c r="DF9" s="131"/>
      <c r="DG9" s="131"/>
      <c r="DH9" s="164"/>
      <c r="DI9" s="153"/>
      <c r="DJ9" s="153"/>
      <c r="DK9" s="131"/>
      <c r="DL9" s="164"/>
      <c r="DM9" s="153"/>
      <c r="DN9" s="131"/>
      <c r="DO9" s="164"/>
      <c r="DP9" s="153"/>
      <c r="DQ9" s="131"/>
      <c r="DR9" s="131"/>
      <c r="DS9" s="223"/>
      <c r="DT9" s="131"/>
      <c r="DU9" s="153"/>
      <c r="DV9" s="223"/>
      <c r="DW9" s="164"/>
      <c r="DX9" s="153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64"/>
      <c r="EK9" s="163"/>
      <c r="EL9" s="131"/>
      <c r="EM9" s="164"/>
      <c r="EN9" s="153"/>
      <c r="EO9" s="131"/>
      <c r="EP9" s="131"/>
      <c r="EQ9" s="131"/>
      <c r="ER9" s="223"/>
      <c r="ES9" s="164"/>
      <c r="ET9" s="153"/>
      <c r="EU9" s="131"/>
      <c r="EV9" s="131"/>
      <c r="EW9" s="131"/>
      <c r="EX9" s="131"/>
      <c r="EY9" s="131"/>
      <c r="EZ9" s="164"/>
      <c r="FA9" s="153"/>
      <c r="FB9" s="131"/>
      <c r="FC9" s="131"/>
      <c r="FD9" s="131"/>
      <c r="FE9" s="131"/>
      <c r="FF9" s="131"/>
      <c r="FG9" s="131"/>
      <c r="FH9" s="164"/>
      <c r="FI9" s="153"/>
      <c r="FJ9" s="131"/>
      <c r="FK9" s="131"/>
      <c r="FL9" s="131"/>
      <c r="FM9" s="131"/>
      <c r="FN9" s="131"/>
      <c r="FO9" s="131"/>
      <c r="FP9" s="223"/>
      <c r="FQ9" s="163"/>
      <c r="FR9" s="131"/>
      <c r="FS9" s="131"/>
      <c r="FT9" s="131"/>
      <c r="FU9" s="131"/>
      <c r="FV9" s="131"/>
      <c r="FW9" s="131"/>
      <c r="FX9" s="131"/>
      <c r="FY9" s="223"/>
      <c r="FZ9" s="163"/>
      <c r="GA9" s="131"/>
      <c r="GB9" s="131"/>
      <c r="GC9" s="223"/>
      <c r="GD9" s="164"/>
      <c r="GE9" s="153"/>
      <c r="GF9" s="131"/>
      <c r="GG9" s="131"/>
      <c r="GH9" s="131"/>
      <c r="GI9" s="131"/>
      <c r="GJ9" s="131"/>
      <c r="GK9" s="131"/>
      <c r="GL9" s="131"/>
      <c r="GM9" s="131"/>
      <c r="GN9" s="164"/>
      <c r="GO9" s="153"/>
      <c r="GP9" s="131"/>
      <c r="GQ9" s="131"/>
      <c r="GR9" s="131"/>
      <c r="GS9" s="223"/>
      <c r="GT9" s="223"/>
      <c r="GU9" s="223"/>
      <c r="GV9" s="163"/>
      <c r="GW9" s="153"/>
      <c r="GX9" s="153"/>
      <c r="GY9" s="153"/>
      <c r="GZ9" s="153"/>
      <c r="HA9" s="153"/>
      <c r="HB9" s="153"/>
      <c r="HC9" s="369"/>
      <c r="HD9" s="163"/>
      <c r="HE9" s="153"/>
      <c r="HF9" s="153"/>
      <c r="HG9" s="153"/>
      <c r="HH9" s="153"/>
      <c r="HI9" s="131"/>
      <c r="HJ9" s="131"/>
      <c r="HK9" s="164"/>
      <c r="HL9" s="153"/>
      <c r="HM9" s="131"/>
      <c r="HN9" s="131"/>
      <c r="HO9" s="131"/>
      <c r="HP9" s="133"/>
      <c r="HQ9" s="126">
        <f t="shared" si="1"/>
        <v>0</v>
      </c>
      <c r="HR9" s="202" t="str">
        <f t="shared" si="2"/>
        <v>~~~</v>
      </c>
      <c r="HS9" s="130">
        <f t="shared" si="3"/>
        <v>0</v>
      </c>
      <c r="HT9" s="208">
        <f t="shared" si="4"/>
        <v>0</v>
      </c>
      <c r="HU9" s="208">
        <f t="shared" si="5"/>
        <v>0</v>
      </c>
      <c r="HV9" s="208">
        <f t="shared" si="6"/>
        <v>0</v>
      </c>
      <c r="HW9" s="209">
        <f t="shared" si="7"/>
        <v>0</v>
      </c>
      <c r="HX9" s="204"/>
      <c r="IA9" s="106" t="s">
        <v>1591</v>
      </c>
      <c r="IB9" s="106" t="s">
        <v>265</v>
      </c>
      <c r="IC9" s="106" t="s">
        <v>79</v>
      </c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spans="1:256" s="104" customFormat="1" ht="15" customHeight="1">
      <c r="A10" s="105">
        <f t="shared" si="0"/>
        <v>968</v>
      </c>
      <c r="B10" s="106" t="s">
        <v>828</v>
      </c>
      <c r="C10" s="106" t="s">
        <v>290</v>
      </c>
      <c r="D10" s="106" t="s">
        <v>79</v>
      </c>
      <c r="E10" s="113"/>
      <c r="F10" s="163"/>
      <c r="G10" s="131"/>
      <c r="H10" s="131"/>
      <c r="I10" s="131"/>
      <c r="J10" s="164"/>
      <c r="K10" s="163"/>
      <c r="L10" s="131"/>
      <c r="M10" s="131"/>
      <c r="N10" s="164"/>
      <c r="O10" s="163"/>
      <c r="P10" s="131"/>
      <c r="Q10" s="131"/>
      <c r="R10" s="131"/>
      <c r="S10" s="131"/>
      <c r="T10" s="164"/>
      <c r="U10" s="163"/>
      <c r="V10" s="131"/>
      <c r="W10" s="131"/>
      <c r="X10" s="131"/>
      <c r="Y10" s="164"/>
      <c r="Z10" s="163"/>
      <c r="AA10" s="131"/>
      <c r="AB10" s="131"/>
      <c r="AC10" s="131"/>
      <c r="AD10" s="164"/>
      <c r="AE10" s="163"/>
      <c r="AF10" s="131"/>
      <c r="AG10" s="131"/>
      <c r="AH10" s="131"/>
      <c r="AI10" s="131"/>
      <c r="AJ10" s="223"/>
      <c r="AK10" s="164"/>
      <c r="AL10" s="163"/>
      <c r="AM10" s="131"/>
      <c r="AN10" s="131"/>
      <c r="AO10" s="131"/>
      <c r="AP10" s="131"/>
      <c r="AQ10" s="131"/>
      <c r="AR10" s="131"/>
      <c r="AS10" s="164"/>
      <c r="AT10" s="163"/>
      <c r="AU10" s="131"/>
      <c r="AV10" s="131"/>
      <c r="AW10" s="131"/>
      <c r="AX10" s="131"/>
      <c r="AY10" s="164"/>
      <c r="AZ10" s="163"/>
      <c r="BA10" s="131"/>
      <c r="BB10" s="131"/>
      <c r="BC10" s="131"/>
      <c r="BD10" s="131"/>
      <c r="BE10" s="131"/>
      <c r="BF10" s="164"/>
      <c r="BG10" s="163"/>
      <c r="BH10" s="131"/>
      <c r="BI10" s="131"/>
      <c r="BJ10" s="131"/>
      <c r="BK10" s="131"/>
      <c r="BL10" s="164"/>
      <c r="BM10" s="163"/>
      <c r="BN10" s="131"/>
      <c r="BO10" s="131"/>
      <c r="BP10" s="131"/>
      <c r="BQ10" s="131"/>
      <c r="BR10" s="131"/>
      <c r="BS10" s="164"/>
      <c r="BT10" s="163"/>
      <c r="BU10" s="131"/>
      <c r="BV10" s="131"/>
      <c r="BW10" s="131"/>
      <c r="BX10" s="131"/>
      <c r="BY10" s="164"/>
      <c r="BZ10" s="163"/>
      <c r="CA10" s="131"/>
      <c r="CB10" s="164"/>
      <c r="CC10" s="163"/>
      <c r="CD10" s="131"/>
      <c r="CE10" s="131"/>
      <c r="CF10" s="164"/>
      <c r="CG10" s="163"/>
      <c r="CH10" s="131"/>
      <c r="CI10" s="164"/>
      <c r="CJ10" s="163"/>
      <c r="CK10" s="131"/>
      <c r="CL10" s="131"/>
      <c r="CM10" s="164"/>
      <c r="CN10" s="163"/>
      <c r="CO10" s="131"/>
      <c r="CP10" s="131"/>
      <c r="CQ10" s="131"/>
      <c r="CR10" s="131"/>
      <c r="CS10" s="164"/>
      <c r="CT10" s="163"/>
      <c r="CU10" s="131"/>
      <c r="CV10" s="131"/>
      <c r="CW10" s="131"/>
      <c r="CX10" s="131"/>
      <c r="CY10" s="244"/>
      <c r="CZ10" s="153"/>
      <c r="DA10" s="131"/>
      <c r="DB10" s="164"/>
      <c r="DC10" s="153"/>
      <c r="DD10" s="131"/>
      <c r="DE10" s="131"/>
      <c r="DF10" s="131"/>
      <c r="DG10" s="131"/>
      <c r="DH10" s="164"/>
      <c r="DI10" s="153"/>
      <c r="DJ10" s="153"/>
      <c r="DK10" s="131"/>
      <c r="DL10" s="164"/>
      <c r="DM10" s="153"/>
      <c r="DN10" s="131"/>
      <c r="DO10" s="164"/>
      <c r="DP10" s="153"/>
      <c r="DQ10" s="131"/>
      <c r="DR10" s="131"/>
      <c r="DS10" s="223"/>
      <c r="DT10" s="131"/>
      <c r="DU10" s="153"/>
      <c r="DV10" s="223"/>
      <c r="DW10" s="164"/>
      <c r="DX10" s="153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64"/>
      <c r="EK10" s="163"/>
      <c r="EL10" s="131"/>
      <c r="EM10" s="164"/>
      <c r="EN10" s="161"/>
      <c r="EO10" s="146"/>
      <c r="EP10" s="146"/>
      <c r="EQ10" s="146"/>
      <c r="ER10" s="232"/>
      <c r="ES10" s="179"/>
      <c r="ET10" s="161"/>
      <c r="EU10" s="146"/>
      <c r="EV10" s="146"/>
      <c r="EW10" s="146"/>
      <c r="EX10" s="146"/>
      <c r="EY10" s="146"/>
      <c r="EZ10" s="179"/>
      <c r="FA10" s="161"/>
      <c r="FB10" s="146"/>
      <c r="FC10" s="146"/>
      <c r="FD10" s="146"/>
      <c r="FE10" s="146"/>
      <c r="FF10" s="146"/>
      <c r="FG10" s="146"/>
      <c r="FH10" s="179"/>
      <c r="FI10" s="161"/>
      <c r="FJ10" s="146"/>
      <c r="FK10" s="146"/>
      <c r="FL10" s="146"/>
      <c r="FM10" s="146"/>
      <c r="FN10" s="146"/>
      <c r="FO10" s="146"/>
      <c r="FP10" s="232"/>
      <c r="FQ10" s="173"/>
      <c r="FR10" s="146"/>
      <c r="FS10" s="146"/>
      <c r="FT10" s="146"/>
      <c r="FU10" s="146"/>
      <c r="FV10" s="146"/>
      <c r="FW10" s="146"/>
      <c r="FX10" s="146"/>
      <c r="FY10" s="232"/>
      <c r="FZ10" s="173"/>
      <c r="GA10" s="146"/>
      <c r="GB10" s="146"/>
      <c r="GC10" s="232"/>
      <c r="GD10" s="179"/>
      <c r="GE10" s="161"/>
      <c r="GF10" s="146"/>
      <c r="GG10" s="146"/>
      <c r="GH10" s="146"/>
      <c r="GI10" s="146"/>
      <c r="GJ10" s="146"/>
      <c r="GK10" s="146"/>
      <c r="GL10" s="146"/>
      <c r="GM10" s="146"/>
      <c r="GN10" s="179"/>
      <c r="GO10" s="161"/>
      <c r="GP10" s="146"/>
      <c r="GQ10" s="146"/>
      <c r="GR10" s="146"/>
      <c r="GS10" s="232"/>
      <c r="GT10" s="232"/>
      <c r="GU10" s="232"/>
      <c r="GV10" s="173"/>
      <c r="GW10" s="161"/>
      <c r="GX10" s="161"/>
      <c r="GY10" s="161"/>
      <c r="GZ10" s="161"/>
      <c r="HA10" s="161"/>
      <c r="HB10" s="161"/>
      <c r="HC10" s="375"/>
      <c r="HD10" s="173"/>
      <c r="HE10" s="161"/>
      <c r="HF10" s="161"/>
      <c r="HG10" s="161"/>
      <c r="HH10" s="161"/>
      <c r="HI10" s="146"/>
      <c r="HJ10" s="146"/>
      <c r="HK10" s="179"/>
      <c r="HL10" s="161"/>
      <c r="HM10" s="146"/>
      <c r="HN10" s="146"/>
      <c r="HO10" s="146"/>
      <c r="HP10" s="147"/>
      <c r="HQ10" s="126">
        <f t="shared" si="1"/>
        <v>0</v>
      </c>
      <c r="HR10" s="202" t="str">
        <f t="shared" si="2"/>
        <v>~~~</v>
      </c>
      <c r="HS10" s="130">
        <f t="shared" si="3"/>
        <v>0</v>
      </c>
      <c r="HT10" s="208">
        <f t="shared" si="4"/>
        <v>0</v>
      </c>
      <c r="HU10" s="208">
        <f t="shared" si="5"/>
        <v>0</v>
      </c>
      <c r="HV10" s="208">
        <f t="shared" si="6"/>
        <v>0</v>
      </c>
      <c r="HW10" s="209">
        <f t="shared" si="7"/>
        <v>0</v>
      </c>
      <c r="HX10" s="204"/>
      <c r="IA10" s="106" t="s">
        <v>828</v>
      </c>
      <c r="IB10" s="106" t="s">
        <v>290</v>
      </c>
      <c r="IC10" s="106" t="s">
        <v>79</v>
      </c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spans="1:256" s="104" customFormat="1" ht="15" customHeight="1">
      <c r="A11" s="105">
        <f t="shared" si="0"/>
        <v>968</v>
      </c>
      <c r="B11" s="95" t="s">
        <v>102</v>
      </c>
      <c r="C11" s="95" t="s">
        <v>169</v>
      </c>
      <c r="D11" s="95" t="s">
        <v>184</v>
      </c>
      <c r="E11" s="117" t="s">
        <v>192</v>
      </c>
      <c r="F11" s="169"/>
      <c r="G11" s="132"/>
      <c r="H11" s="132"/>
      <c r="I11" s="132"/>
      <c r="J11" s="166"/>
      <c r="K11" s="169"/>
      <c r="L11" s="132"/>
      <c r="M11" s="132"/>
      <c r="N11" s="166"/>
      <c r="O11" s="169"/>
      <c r="P11" s="132"/>
      <c r="Q11" s="132"/>
      <c r="R11" s="132"/>
      <c r="S11" s="132"/>
      <c r="T11" s="166"/>
      <c r="U11" s="169"/>
      <c r="V11" s="132"/>
      <c r="W11" s="132"/>
      <c r="X11" s="132"/>
      <c r="Y11" s="166"/>
      <c r="Z11" s="169"/>
      <c r="AA11" s="132"/>
      <c r="AB11" s="132"/>
      <c r="AC11" s="132"/>
      <c r="AD11" s="166"/>
      <c r="AE11" s="169"/>
      <c r="AF11" s="132"/>
      <c r="AG11" s="132"/>
      <c r="AH11" s="132"/>
      <c r="AI11" s="132"/>
      <c r="AJ11" s="226"/>
      <c r="AK11" s="166"/>
      <c r="AL11" s="169"/>
      <c r="AM11" s="132"/>
      <c r="AN11" s="132"/>
      <c r="AO11" s="132"/>
      <c r="AP11" s="132"/>
      <c r="AQ11" s="132"/>
      <c r="AR11" s="132"/>
      <c r="AS11" s="166"/>
      <c r="AT11" s="169"/>
      <c r="AU11" s="132"/>
      <c r="AV11" s="132"/>
      <c r="AW11" s="132"/>
      <c r="AX11" s="132"/>
      <c r="AY11" s="166"/>
      <c r="AZ11" s="169"/>
      <c r="BA11" s="132"/>
      <c r="BB11" s="132"/>
      <c r="BC11" s="132"/>
      <c r="BD11" s="132"/>
      <c r="BE11" s="132"/>
      <c r="BF11" s="166"/>
      <c r="BG11" s="169"/>
      <c r="BH11" s="132"/>
      <c r="BI11" s="132"/>
      <c r="BJ11" s="132"/>
      <c r="BK11" s="132"/>
      <c r="BL11" s="166"/>
      <c r="BM11" s="169"/>
      <c r="BN11" s="132"/>
      <c r="BO11" s="132"/>
      <c r="BP11" s="132"/>
      <c r="BQ11" s="132"/>
      <c r="BR11" s="132"/>
      <c r="BS11" s="166"/>
      <c r="BT11" s="169"/>
      <c r="BU11" s="132"/>
      <c r="BV11" s="132"/>
      <c r="BW11" s="132"/>
      <c r="BX11" s="132"/>
      <c r="BY11" s="166"/>
      <c r="BZ11" s="169"/>
      <c r="CA11" s="132"/>
      <c r="CB11" s="164"/>
      <c r="CC11" s="163"/>
      <c r="CD11" s="131"/>
      <c r="CE11" s="131"/>
      <c r="CF11" s="164"/>
      <c r="CG11" s="163"/>
      <c r="CH11" s="131"/>
      <c r="CI11" s="164"/>
      <c r="CJ11" s="163"/>
      <c r="CK11" s="131"/>
      <c r="CL11" s="131"/>
      <c r="CM11" s="164"/>
      <c r="CN11" s="163"/>
      <c r="CO11" s="131"/>
      <c r="CP11" s="131"/>
      <c r="CQ11" s="131"/>
      <c r="CR11" s="131"/>
      <c r="CS11" s="164"/>
      <c r="CT11" s="163"/>
      <c r="CU11" s="131"/>
      <c r="CV11" s="131"/>
      <c r="CW11" s="131"/>
      <c r="CX11" s="131"/>
      <c r="CY11" s="244"/>
      <c r="CZ11" s="153"/>
      <c r="DA11" s="131"/>
      <c r="DB11" s="164"/>
      <c r="DC11" s="153"/>
      <c r="DD11" s="131"/>
      <c r="DE11" s="131"/>
      <c r="DF11" s="131"/>
      <c r="DG11" s="131"/>
      <c r="DH11" s="164"/>
      <c r="DI11" s="153"/>
      <c r="DJ11" s="153"/>
      <c r="DK11" s="131"/>
      <c r="DL11" s="164"/>
      <c r="DM11" s="153"/>
      <c r="DN11" s="131"/>
      <c r="DO11" s="164"/>
      <c r="DP11" s="153"/>
      <c r="DQ11" s="131"/>
      <c r="DR11" s="131"/>
      <c r="DS11" s="223"/>
      <c r="DT11" s="131"/>
      <c r="DU11" s="153"/>
      <c r="DV11" s="223"/>
      <c r="DW11" s="164"/>
      <c r="DX11" s="153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64"/>
      <c r="EK11" s="163"/>
      <c r="EL11" s="131"/>
      <c r="EM11" s="164"/>
      <c r="EN11" s="155"/>
      <c r="EO11" s="135"/>
      <c r="EP11" s="135"/>
      <c r="EQ11" s="135"/>
      <c r="ER11" s="225"/>
      <c r="ES11" s="167"/>
      <c r="ET11" s="155"/>
      <c r="EU11" s="135"/>
      <c r="EV11" s="135"/>
      <c r="EW11" s="135"/>
      <c r="EX11" s="135"/>
      <c r="EY11" s="135"/>
      <c r="EZ11" s="167"/>
      <c r="FA11" s="155"/>
      <c r="FB11" s="135"/>
      <c r="FC11" s="135"/>
      <c r="FD11" s="135"/>
      <c r="FE11" s="135"/>
      <c r="FF11" s="135"/>
      <c r="FG11" s="135"/>
      <c r="FH11" s="167"/>
      <c r="FI11" s="155"/>
      <c r="FJ11" s="135"/>
      <c r="FK11" s="135"/>
      <c r="FL11" s="135"/>
      <c r="FM11" s="135"/>
      <c r="FN11" s="135"/>
      <c r="FO11" s="135"/>
      <c r="FP11" s="225"/>
      <c r="FQ11" s="174"/>
      <c r="FR11" s="135"/>
      <c r="FS11" s="135"/>
      <c r="FT11" s="135"/>
      <c r="FU11" s="135"/>
      <c r="FV11" s="135"/>
      <c r="FW11" s="135"/>
      <c r="FX11" s="135"/>
      <c r="FY11" s="225"/>
      <c r="FZ11" s="174"/>
      <c r="GA11" s="135"/>
      <c r="GB11" s="135"/>
      <c r="GC11" s="225"/>
      <c r="GD11" s="167"/>
      <c r="GE11" s="155"/>
      <c r="GF11" s="135"/>
      <c r="GG11" s="135"/>
      <c r="GH11" s="135"/>
      <c r="GI11" s="135"/>
      <c r="GJ11" s="135"/>
      <c r="GK11" s="135"/>
      <c r="GL11" s="135"/>
      <c r="GM11" s="135"/>
      <c r="GN11" s="167"/>
      <c r="GO11" s="155"/>
      <c r="GP11" s="135"/>
      <c r="GQ11" s="135"/>
      <c r="GR11" s="135"/>
      <c r="GS11" s="225"/>
      <c r="GT11" s="225"/>
      <c r="GU11" s="225"/>
      <c r="GV11" s="174"/>
      <c r="GW11" s="155"/>
      <c r="GX11" s="155"/>
      <c r="GY11" s="155"/>
      <c r="GZ11" s="155"/>
      <c r="HA11" s="155"/>
      <c r="HB11" s="155"/>
      <c r="HC11" s="373"/>
      <c r="HD11" s="174"/>
      <c r="HE11" s="155"/>
      <c r="HF11" s="155"/>
      <c r="HG11" s="155"/>
      <c r="HH11" s="155"/>
      <c r="HI11" s="135"/>
      <c r="HJ11" s="135"/>
      <c r="HK11" s="167"/>
      <c r="HL11" s="155"/>
      <c r="HM11" s="135"/>
      <c r="HN11" s="135"/>
      <c r="HO11" s="135"/>
      <c r="HP11" s="137"/>
      <c r="HQ11" s="126">
        <f t="shared" si="1"/>
        <v>0</v>
      </c>
      <c r="HR11" s="202" t="str">
        <f t="shared" si="2"/>
        <v>~~~</v>
      </c>
      <c r="HS11" s="130">
        <f t="shared" si="3"/>
        <v>0</v>
      </c>
      <c r="HT11" s="208">
        <f t="shared" si="4"/>
        <v>0</v>
      </c>
      <c r="HU11" s="208">
        <f t="shared" si="5"/>
        <v>0</v>
      </c>
      <c r="HV11" s="208">
        <f t="shared" si="6"/>
        <v>0</v>
      </c>
      <c r="HW11" s="209">
        <f t="shared" si="7"/>
        <v>0</v>
      </c>
      <c r="HX11" s="204"/>
      <c r="HZ11" s="104" t="s">
        <v>852</v>
      </c>
      <c r="IA11" s="95" t="s">
        <v>102</v>
      </c>
      <c r="IB11" s="95" t="s">
        <v>169</v>
      </c>
      <c r="IC11" s="95" t="s">
        <v>184</v>
      </c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spans="1:256" s="104" customFormat="1" ht="15" customHeight="1">
      <c r="A12" s="105">
        <f t="shared" si="0"/>
        <v>356</v>
      </c>
      <c r="B12" s="106" t="s">
        <v>3146</v>
      </c>
      <c r="C12" s="106" t="s">
        <v>2321</v>
      </c>
      <c r="D12" s="106" t="s">
        <v>1664</v>
      </c>
      <c r="E12" s="113" t="s">
        <v>1133</v>
      </c>
      <c r="F12" s="163"/>
      <c r="G12" s="131"/>
      <c r="H12" s="131"/>
      <c r="I12" s="131"/>
      <c r="J12" s="164"/>
      <c r="K12" s="163"/>
      <c r="L12" s="131"/>
      <c r="M12" s="131"/>
      <c r="N12" s="164"/>
      <c r="O12" s="163"/>
      <c r="P12" s="131"/>
      <c r="Q12" s="131"/>
      <c r="R12" s="131"/>
      <c r="S12" s="131"/>
      <c r="T12" s="164"/>
      <c r="U12" s="163"/>
      <c r="V12" s="131"/>
      <c r="W12" s="131"/>
      <c r="X12" s="131"/>
      <c r="Y12" s="164"/>
      <c r="Z12" s="163"/>
      <c r="AA12" s="131"/>
      <c r="AB12" s="131"/>
      <c r="AC12" s="131"/>
      <c r="AD12" s="164"/>
      <c r="AE12" s="163"/>
      <c r="AF12" s="131"/>
      <c r="AG12" s="131"/>
      <c r="AH12" s="131"/>
      <c r="AI12" s="131"/>
      <c r="AJ12" s="223"/>
      <c r="AK12" s="164"/>
      <c r="AL12" s="163"/>
      <c r="AM12" s="131"/>
      <c r="AN12" s="131"/>
      <c r="AO12" s="131"/>
      <c r="AP12" s="131"/>
      <c r="AQ12" s="131"/>
      <c r="AR12" s="131"/>
      <c r="AS12" s="164"/>
      <c r="AT12" s="163"/>
      <c r="AU12" s="131"/>
      <c r="AV12" s="131"/>
      <c r="AW12" s="131"/>
      <c r="AX12" s="131"/>
      <c r="AY12" s="164"/>
      <c r="AZ12" s="163"/>
      <c r="BA12" s="131"/>
      <c r="BB12" s="131"/>
      <c r="BC12" s="131"/>
      <c r="BD12" s="131"/>
      <c r="BE12" s="131"/>
      <c r="BF12" s="164"/>
      <c r="BG12" s="163"/>
      <c r="BH12" s="131"/>
      <c r="BI12" s="131"/>
      <c r="BJ12" s="131"/>
      <c r="BK12" s="131"/>
      <c r="BL12" s="164"/>
      <c r="BM12" s="163"/>
      <c r="BN12" s="131"/>
      <c r="BO12" s="131"/>
      <c r="BP12" s="131"/>
      <c r="BQ12" s="131"/>
      <c r="BR12" s="131"/>
      <c r="BS12" s="164"/>
      <c r="BT12" s="163"/>
      <c r="BU12" s="131"/>
      <c r="BV12" s="131"/>
      <c r="BW12" s="131"/>
      <c r="BX12" s="131"/>
      <c r="BY12" s="164"/>
      <c r="BZ12" s="163"/>
      <c r="CA12" s="131"/>
      <c r="CB12" s="164"/>
      <c r="CC12" s="163"/>
      <c r="CD12" s="131"/>
      <c r="CE12" s="131"/>
      <c r="CF12" s="164"/>
      <c r="CG12" s="163"/>
      <c r="CH12" s="131"/>
      <c r="CI12" s="164"/>
      <c r="CJ12" s="163"/>
      <c r="CK12" s="131"/>
      <c r="CL12" s="131"/>
      <c r="CM12" s="164"/>
      <c r="CN12" s="163"/>
      <c r="CO12" s="131"/>
      <c r="CP12" s="131"/>
      <c r="CQ12" s="131"/>
      <c r="CR12" s="131"/>
      <c r="CS12" s="164"/>
      <c r="CT12" s="163"/>
      <c r="CU12" s="131"/>
      <c r="CV12" s="131"/>
      <c r="CW12" s="131"/>
      <c r="CX12" s="131"/>
      <c r="CY12" s="244"/>
      <c r="CZ12" s="153"/>
      <c r="DA12" s="131"/>
      <c r="DB12" s="164"/>
      <c r="DC12" s="153"/>
      <c r="DD12" s="131"/>
      <c r="DE12" s="131"/>
      <c r="DF12" s="131"/>
      <c r="DG12" s="131"/>
      <c r="DH12" s="164"/>
      <c r="DI12" s="153"/>
      <c r="DJ12" s="153"/>
      <c r="DK12" s="131"/>
      <c r="DL12" s="164"/>
      <c r="DM12" s="153"/>
      <c r="DN12" s="131"/>
      <c r="DO12" s="164"/>
      <c r="DP12" s="153"/>
      <c r="DQ12" s="131"/>
      <c r="DR12" s="131"/>
      <c r="DS12" s="223"/>
      <c r="DT12" s="131"/>
      <c r="DU12" s="153"/>
      <c r="DV12" s="223"/>
      <c r="DW12" s="164"/>
      <c r="DX12" s="153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64"/>
      <c r="EK12" s="163"/>
      <c r="EL12" s="131"/>
      <c r="EM12" s="164"/>
      <c r="EN12" s="153"/>
      <c r="EO12" s="131"/>
      <c r="EP12" s="131"/>
      <c r="EQ12" s="131"/>
      <c r="ER12" s="223"/>
      <c r="ES12" s="164"/>
      <c r="ET12" s="153"/>
      <c r="EU12" s="131"/>
      <c r="EV12" s="131"/>
      <c r="EW12" s="131"/>
      <c r="EX12" s="131"/>
      <c r="EY12" s="131"/>
      <c r="EZ12" s="164"/>
      <c r="FA12" s="153"/>
      <c r="FB12" s="131"/>
      <c r="FC12" s="131"/>
      <c r="FD12" s="131"/>
      <c r="FE12" s="131"/>
      <c r="FF12" s="131"/>
      <c r="FG12" s="131"/>
      <c r="FH12" s="164"/>
      <c r="FI12" s="153"/>
      <c r="FJ12" s="131"/>
      <c r="FK12" s="131"/>
      <c r="FL12" s="131"/>
      <c r="FM12" s="131"/>
      <c r="FN12" s="131"/>
      <c r="FO12" s="131"/>
      <c r="FP12" s="223"/>
      <c r="FQ12" s="163"/>
      <c r="FR12" s="131"/>
      <c r="FS12" s="131"/>
      <c r="FT12" s="131"/>
      <c r="FU12" s="131"/>
      <c r="FV12" s="131"/>
      <c r="FW12" s="131"/>
      <c r="FX12" s="131"/>
      <c r="FY12" s="223"/>
      <c r="FZ12" s="163"/>
      <c r="GA12" s="131"/>
      <c r="GB12" s="131"/>
      <c r="GC12" s="223"/>
      <c r="GD12" s="164"/>
      <c r="GE12" s="153"/>
      <c r="GF12" s="131"/>
      <c r="GG12" s="131"/>
      <c r="GH12" s="131"/>
      <c r="GI12" s="131"/>
      <c r="GJ12" s="131"/>
      <c r="GK12" s="131"/>
      <c r="GL12" s="131"/>
      <c r="GM12" s="131"/>
      <c r="GN12" s="164"/>
      <c r="GO12" s="153"/>
      <c r="GP12" s="131"/>
      <c r="GQ12" s="131"/>
      <c r="GR12" s="131"/>
      <c r="GS12" s="223"/>
      <c r="GT12" s="223"/>
      <c r="GU12" s="223"/>
      <c r="GV12" s="163"/>
      <c r="GW12" s="153"/>
      <c r="GX12" s="153"/>
      <c r="GY12" s="153"/>
      <c r="GZ12" s="153"/>
      <c r="HA12" s="153"/>
      <c r="HB12" s="153"/>
      <c r="HC12" s="369"/>
      <c r="HD12" s="163">
        <v>14.1</v>
      </c>
      <c r="HE12" s="153"/>
      <c r="HF12" s="153"/>
      <c r="HG12" s="153"/>
      <c r="HH12" s="153"/>
      <c r="HI12" s="131"/>
      <c r="HJ12" s="131"/>
      <c r="HK12" s="164">
        <v>17.02</v>
      </c>
      <c r="HL12" s="153"/>
      <c r="HM12" s="131"/>
      <c r="HN12" s="131"/>
      <c r="HO12" s="131"/>
      <c r="HP12" s="133"/>
      <c r="HQ12" s="126">
        <f t="shared" si="1"/>
        <v>17.02</v>
      </c>
      <c r="HR12" s="202" t="str">
        <f t="shared" si="2"/>
        <v>Senior</v>
      </c>
      <c r="HS12" s="130">
        <f t="shared" si="3"/>
        <v>0</v>
      </c>
      <c r="HT12" s="208">
        <f t="shared" si="4"/>
        <v>1</v>
      </c>
      <c r="HU12" s="208">
        <f t="shared" si="5"/>
        <v>1</v>
      </c>
      <c r="HV12" s="208">
        <f t="shared" si="6"/>
        <v>0</v>
      </c>
      <c r="HW12" s="209">
        <f t="shared" si="7"/>
        <v>0</v>
      </c>
      <c r="HX12" s="204"/>
      <c r="IA12" s="106" t="s">
        <v>3146</v>
      </c>
      <c r="IB12" s="106" t="s">
        <v>2321</v>
      </c>
      <c r="IC12" s="106" t="s">
        <v>1664</v>
      </c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spans="1:256" s="104" customFormat="1" ht="15" customHeight="1">
      <c r="A13" s="105">
        <f t="shared" si="0"/>
        <v>819</v>
      </c>
      <c r="B13" s="106" t="s">
        <v>451</v>
      </c>
      <c r="C13" s="106" t="s">
        <v>555</v>
      </c>
      <c r="D13" s="106" t="s">
        <v>1664</v>
      </c>
      <c r="E13" s="113" t="s">
        <v>1131</v>
      </c>
      <c r="F13" s="163"/>
      <c r="G13" s="131"/>
      <c r="H13" s="131"/>
      <c r="I13" s="131"/>
      <c r="J13" s="164"/>
      <c r="K13" s="163"/>
      <c r="L13" s="131"/>
      <c r="M13" s="131"/>
      <c r="N13" s="164"/>
      <c r="O13" s="163"/>
      <c r="P13" s="131"/>
      <c r="Q13" s="131"/>
      <c r="R13" s="131"/>
      <c r="S13" s="131"/>
      <c r="T13" s="164"/>
      <c r="U13" s="163"/>
      <c r="V13" s="131"/>
      <c r="W13" s="131"/>
      <c r="X13" s="131"/>
      <c r="Y13" s="164"/>
      <c r="Z13" s="163"/>
      <c r="AA13" s="131"/>
      <c r="AB13" s="131"/>
      <c r="AC13" s="131"/>
      <c r="AD13" s="164"/>
      <c r="AE13" s="163"/>
      <c r="AF13" s="131"/>
      <c r="AG13" s="131"/>
      <c r="AH13" s="131"/>
      <c r="AI13" s="131"/>
      <c r="AJ13" s="223"/>
      <c r="AK13" s="164"/>
      <c r="AL13" s="163"/>
      <c r="AM13" s="131"/>
      <c r="AN13" s="131"/>
      <c r="AO13" s="131"/>
      <c r="AP13" s="131"/>
      <c r="AQ13" s="131"/>
      <c r="AR13" s="131"/>
      <c r="AS13" s="164"/>
      <c r="AT13" s="163"/>
      <c r="AU13" s="131"/>
      <c r="AV13" s="131"/>
      <c r="AW13" s="131"/>
      <c r="AX13" s="131"/>
      <c r="AY13" s="164"/>
      <c r="AZ13" s="163"/>
      <c r="BA13" s="131"/>
      <c r="BB13" s="131"/>
      <c r="BC13" s="131"/>
      <c r="BD13" s="131"/>
      <c r="BE13" s="131"/>
      <c r="BF13" s="164"/>
      <c r="BG13" s="163"/>
      <c r="BH13" s="131"/>
      <c r="BI13" s="131"/>
      <c r="BJ13" s="131"/>
      <c r="BK13" s="131"/>
      <c r="BL13" s="164"/>
      <c r="BM13" s="163"/>
      <c r="BN13" s="131"/>
      <c r="BO13" s="131"/>
      <c r="BP13" s="131"/>
      <c r="BQ13" s="131"/>
      <c r="BR13" s="131"/>
      <c r="BS13" s="164"/>
      <c r="BT13" s="163"/>
      <c r="BU13" s="131"/>
      <c r="BV13" s="131"/>
      <c r="BW13" s="131"/>
      <c r="BX13" s="131"/>
      <c r="BY13" s="164"/>
      <c r="BZ13" s="163"/>
      <c r="CA13" s="131"/>
      <c r="CB13" s="164"/>
      <c r="CC13" s="163"/>
      <c r="CD13" s="131"/>
      <c r="CE13" s="131"/>
      <c r="CF13" s="164"/>
      <c r="CG13" s="163"/>
      <c r="CH13" s="131"/>
      <c r="CI13" s="164"/>
      <c r="CJ13" s="163"/>
      <c r="CK13" s="131"/>
      <c r="CL13" s="131"/>
      <c r="CM13" s="164"/>
      <c r="CN13" s="163">
        <v>8.08</v>
      </c>
      <c r="CO13" s="131"/>
      <c r="CP13" s="131"/>
      <c r="CQ13" s="131"/>
      <c r="CR13" s="131"/>
      <c r="CS13" s="164"/>
      <c r="CT13" s="163"/>
      <c r="CU13" s="131"/>
      <c r="CV13" s="131"/>
      <c r="CW13" s="131"/>
      <c r="CX13" s="131"/>
      <c r="CY13" s="244"/>
      <c r="CZ13" s="153"/>
      <c r="DA13" s="131"/>
      <c r="DB13" s="164"/>
      <c r="DC13" s="153"/>
      <c r="DD13" s="131"/>
      <c r="DE13" s="131"/>
      <c r="DF13" s="131"/>
      <c r="DG13" s="131"/>
      <c r="DH13" s="164"/>
      <c r="DI13" s="153"/>
      <c r="DJ13" s="153"/>
      <c r="DK13" s="131"/>
      <c r="DL13" s="164"/>
      <c r="DM13" s="153"/>
      <c r="DN13" s="131"/>
      <c r="DO13" s="164"/>
      <c r="DP13" s="153"/>
      <c r="DQ13" s="131"/>
      <c r="DR13" s="131"/>
      <c r="DS13" s="223"/>
      <c r="DT13" s="131"/>
      <c r="DU13" s="153"/>
      <c r="DV13" s="223"/>
      <c r="DW13" s="164"/>
      <c r="DX13" s="153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64"/>
      <c r="EK13" s="163"/>
      <c r="EL13" s="131"/>
      <c r="EM13" s="164"/>
      <c r="EN13" s="153"/>
      <c r="EO13" s="131"/>
      <c r="EP13" s="131"/>
      <c r="EQ13" s="131"/>
      <c r="ER13" s="223"/>
      <c r="ES13" s="164"/>
      <c r="ET13" s="153"/>
      <c r="EU13" s="131"/>
      <c r="EV13" s="131"/>
      <c r="EW13" s="131"/>
      <c r="EX13" s="131"/>
      <c r="EY13" s="131"/>
      <c r="EZ13" s="164"/>
      <c r="FA13" s="153"/>
      <c r="FB13" s="131"/>
      <c r="FC13" s="131"/>
      <c r="FD13" s="131"/>
      <c r="FE13" s="131"/>
      <c r="FF13" s="131"/>
      <c r="FG13" s="131"/>
      <c r="FH13" s="164"/>
      <c r="FI13" s="153"/>
      <c r="FJ13" s="131"/>
      <c r="FK13" s="131"/>
      <c r="FL13" s="131"/>
      <c r="FM13" s="131"/>
      <c r="FN13" s="131"/>
      <c r="FO13" s="131"/>
      <c r="FP13" s="223"/>
      <c r="FQ13" s="163"/>
      <c r="FR13" s="131"/>
      <c r="FS13" s="131"/>
      <c r="FT13" s="131"/>
      <c r="FU13" s="131"/>
      <c r="FV13" s="131"/>
      <c r="FW13" s="131"/>
      <c r="FX13" s="131"/>
      <c r="FY13" s="223"/>
      <c r="FZ13" s="163"/>
      <c r="GA13" s="131"/>
      <c r="GB13" s="131"/>
      <c r="GC13" s="223"/>
      <c r="GD13" s="164"/>
      <c r="GE13" s="153"/>
      <c r="GF13" s="131"/>
      <c r="GG13" s="131"/>
      <c r="GH13" s="131"/>
      <c r="GI13" s="131"/>
      <c r="GJ13" s="131"/>
      <c r="GK13" s="131"/>
      <c r="GL13" s="131"/>
      <c r="GM13" s="131"/>
      <c r="GN13" s="164"/>
      <c r="GO13" s="153"/>
      <c r="GP13" s="131"/>
      <c r="GQ13" s="131"/>
      <c r="GR13" s="131"/>
      <c r="GS13" s="223"/>
      <c r="GT13" s="223"/>
      <c r="GU13" s="223"/>
      <c r="GV13" s="163"/>
      <c r="GW13" s="153"/>
      <c r="GX13" s="153"/>
      <c r="GY13" s="153"/>
      <c r="GZ13" s="153"/>
      <c r="HA13" s="153"/>
      <c r="HB13" s="153"/>
      <c r="HC13" s="369"/>
      <c r="HD13" s="163"/>
      <c r="HE13" s="153"/>
      <c r="HF13" s="153"/>
      <c r="HG13" s="153"/>
      <c r="HH13" s="153"/>
      <c r="HI13" s="131"/>
      <c r="HJ13" s="131"/>
      <c r="HK13" s="164"/>
      <c r="HL13" s="153"/>
      <c r="HM13" s="131"/>
      <c r="HN13" s="131"/>
      <c r="HO13" s="131"/>
      <c r="HP13" s="133"/>
      <c r="HQ13" s="126">
        <f t="shared" si="1"/>
        <v>8.08</v>
      </c>
      <c r="HR13" s="202" t="str">
        <f t="shared" si="2"/>
        <v>Novice</v>
      </c>
      <c r="HS13" s="130">
        <f t="shared" si="3"/>
        <v>1</v>
      </c>
      <c r="HT13" s="208">
        <f t="shared" si="4"/>
        <v>0</v>
      </c>
      <c r="HU13" s="208">
        <f t="shared" si="5"/>
        <v>0</v>
      </c>
      <c r="HV13" s="208">
        <f t="shared" si="6"/>
        <v>0</v>
      </c>
      <c r="HW13" s="209">
        <f t="shared" si="7"/>
        <v>0</v>
      </c>
      <c r="HX13" s="204"/>
      <c r="IA13" s="106" t="s">
        <v>451</v>
      </c>
      <c r="IB13" s="106" t="s">
        <v>555</v>
      </c>
      <c r="IC13" s="106" t="s">
        <v>1664</v>
      </c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spans="1:256" s="104" customFormat="1" ht="15" customHeight="1">
      <c r="A14" s="105">
        <f t="shared" si="0"/>
        <v>968</v>
      </c>
      <c r="B14" s="106" t="s">
        <v>1663</v>
      </c>
      <c r="C14" s="106" t="s">
        <v>272</v>
      </c>
      <c r="D14" s="106" t="s">
        <v>1664</v>
      </c>
      <c r="E14" s="113" t="s">
        <v>1180</v>
      </c>
      <c r="F14" s="163"/>
      <c r="G14" s="131"/>
      <c r="H14" s="131"/>
      <c r="I14" s="131"/>
      <c r="J14" s="164"/>
      <c r="K14" s="163"/>
      <c r="L14" s="131"/>
      <c r="M14" s="131"/>
      <c r="N14" s="164"/>
      <c r="O14" s="163"/>
      <c r="P14" s="131"/>
      <c r="Q14" s="131"/>
      <c r="R14" s="131"/>
      <c r="S14" s="131"/>
      <c r="T14" s="164"/>
      <c r="U14" s="163"/>
      <c r="V14" s="131"/>
      <c r="W14" s="131"/>
      <c r="X14" s="131"/>
      <c r="Y14" s="164"/>
      <c r="Z14" s="163"/>
      <c r="AA14" s="131"/>
      <c r="AB14" s="131"/>
      <c r="AC14" s="131"/>
      <c r="AD14" s="164"/>
      <c r="AE14" s="163"/>
      <c r="AF14" s="131"/>
      <c r="AG14" s="131"/>
      <c r="AH14" s="131"/>
      <c r="AI14" s="131"/>
      <c r="AJ14" s="223"/>
      <c r="AK14" s="164"/>
      <c r="AL14" s="163"/>
      <c r="AM14" s="131"/>
      <c r="AN14" s="131"/>
      <c r="AO14" s="131"/>
      <c r="AP14" s="131"/>
      <c r="AQ14" s="131"/>
      <c r="AR14" s="131"/>
      <c r="AS14" s="164"/>
      <c r="AT14" s="163"/>
      <c r="AU14" s="131"/>
      <c r="AV14" s="131"/>
      <c r="AW14" s="131"/>
      <c r="AX14" s="131"/>
      <c r="AY14" s="164"/>
      <c r="AZ14" s="163"/>
      <c r="BA14" s="131"/>
      <c r="BB14" s="131"/>
      <c r="BC14" s="131"/>
      <c r="BD14" s="131"/>
      <c r="BE14" s="131"/>
      <c r="BF14" s="164"/>
      <c r="BG14" s="163"/>
      <c r="BH14" s="131"/>
      <c r="BI14" s="131"/>
      <c r="BJ14" s="131"/>
      <c r="BK14" s="131"/>
      <c r="BL14" s="164"/>
      <c r="BM14" s="163"/>
      <c r="BN14" s="131"/>
      <c r="BO14" s="131"/>
      <c r="BP14" s="131"/>
      <c r="BQ14" s="131"/>
      <c r="BR14" s="131"/>
      <c r="BS14" s="164"/>
      <c r="BT14" s="163"/>
      <c r="BU14" s="131"/>
      <c r="BV14" s="131"/>
      <c r="BW14" s="131"/>
      <c r="BX14" s="131"/>
      <c r="BY14" s="164"/>
      <c r="BZ14" s="163"/>
      <c r="CA14" s="131"/>
      <c r="CB14" s="164"/>
      <c r="CC14" s="163"/>
      <c r="CD14" s="131"/>
      <c r="CE14" s="131"/>
      <c r="CF14" s="164"/>
      <c r="CG14" s="163"/>
      <c r="CH14" s="131"/>
      <c r="CI14" s="164"/>
      <c r="CJ14" s="163"/>
      <c r="CK14" s="131"/>
      <c r="CL14" s="131"/>
      <c r="CM14" s="164"/>
      <c r="CN14" s="163"/>
      <c r="CO14" s="131"/>
      <c r="CP14" s="131"/>
      <c r="CQ14" s="131"/>
      <c r="CR14" s="131"/>
      <c r="CS14" s="164"/>
      <c r="CT14" s="163"/>
      <c r="CU14" s="131"/>
      <c r="CV14" s="131"/>
      <c r="CW14" s="131"/>
      <c r="CX14" s="131"/>
      <c r="CY14" s="244"/>
      <c r="CZ14" s="153"/>
      <c r="DA14" s="131"/>
      <c r="DB14" s="164"/>
      <c r="DC14" s="153"/>
      <c r="DD14" s="131"/>
      <c r="DE14" s="131"/>
      <c r="DF14" s="131"/>
      <c r="DG14" s="131"/>
      <c r="DH14" s="164"/>
      <c r="DI14" s="153"/>
      <c r="DJ14" s="153"/>
      <c r="DK14" s="131"/>
      <c r="DL14" s="164"/>
      <c r="DM14" s="153"/>
      <c r="DN14" s="131"/>
      <c r="DO14" s="164"/>
      <c r="DP14" s="153"/>
      <c r="DQ14" s="131"/>
      <c r="DR14" s="131"/>
      <c r="DS14" s="223"/>
      <c r="DT14" s="131"/>
      <c r="DU14" s="153"/>
      <c r="DV14" s="223"/>
      <c r="DW14" s="164"/>
      <c r="DX14" s="153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64"/>
      <c r="EK14" s="163"/>
      <c r="EL14" s="131"/>
      <c r="EM14" s="164"/>
      <c r="EN14" s="153"/>
      <c r="EO14" s="131"/>
      <c r="EP14" s="131"/>
      <c r="EQ14" s="131"/>
      <c r="ER14" s="223"/>
      <c r="ES14" s="164"/>
      <c r="ET14" s="153"/>
      <c r="EU14" s="131"/>
      <c r="EV14" s="131"/>
      <c r="EW14" s="131"/>
      <c r="EX14" s="131"/>
      <c r="EY14" s="131"/>
      <c r="EZ14" s="164"/>
      <c r="FA14" s="153"/>
      <c r="FB14" s="131"/>
      <c r="FC14" s="131"/>
      <c r="FD14" s="131"/>
      <c r="FE14" s="131"/>
      <c r="FF14" s="131"/>
      <c r="FG14" s="131"/>
      <c r="FH14" s="164"/>
      <c r="FI14" s="153"/>
      <c r="FJ14" s="131"/>
      <c r="FK14" s="131"/>
      <c r="FL14" s="131"/>
      <c r="FM14" s="131"/>
      <c r="FN14" s="131"/>
      <c r="FO14" s="131"/>
      <c r="FP14" s="223"/>
      <c r="FQ14" s="163"/>
      <c r="FR14" s="131"/>
      <c r="FS14" s="131"/>
      <c r="FT14" s="131"/>
      <c r="FU14" s="131"/>
      <c r="FV14" s="131"/>
      <c r="FW14" s="131"/>
      <c r="FX14" s="131"/>
      <c r="FY14" s="223"/>
      <c r="FZ14" s="163"/>
      <c r="GA14" s="131"/>
      <c r="GB14" s="131"/>
      <c r="GC14" s="223"/>
      <c r="GD14" s="164"/>
      <c r="GE14" s="153"/>
      <c r="GF14" s="131"/>
      <c r="GG14" s="131"/>
      <c r="GH14" s="131"/>
      <c r="GI14" s="131"/>
      <c r="GJ14" s="131"/>
      <c r="GK14" s="131"/>
      <c r="GL14" s="131"/>
      <c r="GM14" s="131"/>
      <c r="GN14" s="164"/>
      <c r="GO14" s="153"/>
      <c r="GP14" s="131"/>
      <c r="GQ14" s="131"/>
      <c r="GR14" s="131"/>
      <c r="GS14" s="223"/>
      <c r="GT14" s="223"/>
      <c r="GU14" s="223"/>
      <c r="GV14" s="163"/>
      <c r="GW14" s="153"/>
      <c r="GX14" s="153"/>
      <c r="GY14" s="153"/>
      <c r="GZ14" s="153"/>
      <c r="HA14" s="153"/>
      <c r="HB14" s="153"/>
      <c r="HC14" s="369"/>
      <c r="HD14" s="163"/>
      <c r="HE14" s="153"/>
      <c r="HF14" s="153"/>
      <c r="HG14" s="153"/>
      <c r="HH14" s="153"/>
      <c r="HI14" s="131"/>
      <c r="HJ14" s="131"/>
      <c r="HK14" s="164"/>
      <c r="HL14" s="153"/>
      <c r="HM14" s="131"/>
      <c r="HN14" s="131"/>
      <c r="HO14" s="131"/>
      <c r="HP14" s="133"/>
      <c r="HQ14" s="126">
        <f t="shared" si="1"/>
        <v>0</v>
      </c>
      <c r="HR14" s="202" t="str">
        <f t="shared" si="2"/>
        <v>~~~</v>
      </c>
      <c r="HS14" s="130">
        <f t="shared" si="3"/>
        <v>0</v>
      </c>
      <c r="HT14" s="208">
        <f t="shared" si="4"/>
        <v>0</v>
      </c>
      <c r="HU14" s="208">
        <f t="shared" si="5"/>
        <v>0</v>
      </c>
      <c r="HV14" s="208">
        <f t="shared" si="6"/>
        <v>0</v>
      </c>
      <c r="HW14" s="209">
        <f t="shared" si="7"/>
        <v>0</v>
      </c>
      <c r="HX14" s="204"/>
      <c r="IA14" s="106" t="s">
        <v>1663</v>
      </c>
      <c r="IB14" s="106" t="s">
        <v>272</v>
      </c>
      <c r="IC14" s="106" t="s">
        <v>1664</v>
      </c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spans="1:256" s="104" customFormat="1" ht="15" customHeight="1">
      <c r="A15" s="105">
        <f t="shared" si="0"/>
        <v>218</v>
      </c>
      <c r="B15" s="106" t="s">
        <v>776</v>
      </c>
      <c r="C15" s="106" t="s">
        <v>2819</v>
      </c>
      <c r="D15" s="106" t="s">
        <v>777</v>
      </c>
      <c r="E15" s="113" t="s">
        <v>192</v>
      </c>
      <c r="F15" s="163"/>
      <c r="G15" s="131"/>
      <c r="H15" s="131"/>
      <c r="I15" s="131"/>
      <c r="J15" s="164"/>
      <c r="K15" s="163"/>
      <c r="L15" s="131"/>
      <c r="M15" s="131"/>
      <c r="N15" s="164"/>
      <c r="O15" s="163"/>
      <c r="P15" s="131"/>
      <c r="Q15" s="131"/>
      <c r="R15" s="131"/>
      <c r="S15" s="131"/>
      <c r="T15" s="164"/>
      <c r="U15" s="163"/>
      <c r="V15" s="131"/>
      <c r="W15" s="131"/>
      <c r="X15" s="131"/>
      <c r="Y15" s="164"/>
      <c r="Z15" s="163"/>
      <c r="AA15" s="131"/>
      <c r="AB15" s="131"/>
      <c r="AC15" s="131"/>
      <c r="AD15" s="164"/>
      <c r="AE15" s="163"/>
      <c r="AF15" s="131"/>
      <c r="AG15" s="131"/>
      <c r="AH15" s="131"/>
      <c r="AI15" s="131"/>
      <c r="AJ15" s="223"/>
      <c r="AK15" s="164"/>
      <c r="AL15" s="163"/>
      <c r="AM15" s="131"/>
      <c r="AN15" s="131"/>
      <c r="AO15" s="131"/>
      <c r="AP15" s="131"/>
      <c r="AQ15" s="131"/>
      <c r="AR15" s="131"/>
      <c r="AS15" s="164"/>
      <c r="AT15" s="163"/>
      <c r="AU15" s="131"/>
      <c r="AV15" s="131"/>
      <c r="AW15" s="131"/>
      <c r="AX15" s="131"/>
      <c r="AY15" s="164"/>
      <c r="AZ15" s="163"/>
      <c r="BA15" s="131"/>
      <c r="BB15" s="131"/>
      <c r="BC15" s="131"/>
      <c r="BD15" s="131"/>
      <c r="BE15" s="131"/>
      <c r="BF15" s="164"/>
      <c r="BG15" s="163"/>
      <c r="BH15" s="131"/>
      <c r="BI15" s="131"/>
      <c r="BJ15" s="131"/>
      <c r="BK15" s="131"/>
      <c r="BL15" s="164"/>
      <c r="BM15" s="163"/>
      <c r="BN15" s="131"/>
      <c r="BO15" s="131"/>
      <c r="BP15" s="131"/>
      <c r="BQ15" s="131"/>
      <c r="BR15" s="131"/>
      <c r="BS15" s="164"/>
      <c r="BT15" s="163"/>
      <c r="BU15" s="131"/>
      <c r="BV15" s="131"/>
      <c r="BW15" s="131"/>
      <c r="BX15" s="131"/>
      <c r="BY15" s="164"/>
      <c r="BZ15" s="163"/>
      <c r="CA15" s="131"/>
      <c r="CB15" s="164"/>
      <c r="CC15" s="163"/>
      <c r="CD15" s="131"/>
      <c r="CE15" s="131"/>
      <c r="CF15" s="164"/>
      <c r="CG15" s="163"/>
      <c r="CH15" s="131"/>
      <c r="CI15" s="164"/>
      <c r="CJ15" s="163"/>
      <c r="CK15" s="131"/>
      <c r="CL15" s="131"/>
      <c r="CM15" s="164"/>
      <c r="CN15" s="163"/>
      <c r="CO15" s="131"/>
      <c r="CP15" s="131"/>
      <c r="CQ15" s="131"/>
      <c r="CR15" s="131"/>
      <c r="CS15" s="164"/>
      <c r="CT15" s="163"/>
      <c r="CU15" s="131"/>
      <c r="CV15" s="131"/>
      <c r="CW15" s="131"/>
      <c r="CX15" s="131"/>
      <c r="CY15" s="244"/>
      <c r="CZ15" s="153"/>
      <c r="DA15" s="131"/>
      <c r="DB15" s="164"/>
      <c r="DC15" s="153"/>
      <c r="DD15" s="131"/>
      <c r="DE15" s="131"/>
      <c r="DF15" s="131"/>
      <c r="DG15" s="131"/>
      <c r="DH15" s="164"/>
      <c r="DI15" s="153"/>
      <c r="DJ15" s="153"/>
      <c r="DK15" s="131"/>
      <c r="DL15" s="164"/>
      <c r="DM15" s="153"/>
      <c r="DN15" s="131"/>
      <c r="DO15" s="164"/>
      <c r="DP15" s="153"/>
      <c r="DQ15" s="131"/>
      <c r="DR15" s="131"/>
      <c r="DS15" s="223"/>
      <c r="DT15" s="131"/>
      <c r="DU15" s="153"/>
      <c r="DV15" s="223"/>
      <c r="DW15" s="164"/>
      <c r="DX15" s="153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64"/>
      <c r="EK15" s="163"/>
      <c r="EL15" s="131"/>
      <c r="EM15" s="164"/>
      <c r="EN15" s="153">
        <v>17.04</v>
      </c>
      <c r="EO15" s="131">
        <v>17.100000000000001</v>
      </c>
      <c r="EP15" s="131">
        <v>18.059999999999999</v>
      </c>
      <c r="EQ15" s="131">
        <v>18.100000000000001</v>
      </c>
      <c r="ER15" s="223"/>
      <c r="ES15" s="164">
        <v>19.059999999999999</v>
      </c>
      <c r="ET15" s="153"/>
      <c r="EU15" s="131"/>
      <c r="EV15" s="131"/>
      <c r="EW15" s="131"/>
      <c r="EX15" s="131"/>
      <c r="EY15" s="131"/>
      <c r="EZ15" s="164"/>
      <c r="FA15" s="153"/>
      <c r="FB15" s="131"/>
      <c r="FC15" s="131"/>
      <c r="FD15" s="131"/>
      <c r="FE15" s="131"/>
      <c r="FF15" s="131"/>
      <c r="FG15" s="131"/>
      <c r="FH15" s="164"/>
      <c r="FI15" s="153"/>
      <c r="FJ15" s="131"/>
      <c r="FK15" s="131"/>
      <c r="FL15" s="131"/>
      <c r="FM15" s="131"/>
      <c r="FN15" s="131"/>
      <c r="FO15" s="131"/>
      <c r="FP15" s="223"/>
      <c r="FQ15" s="163"/>
      <c r="FR15" s="131"/>
      <c r="FS15" s="131"/>
      <c r="FT15" s="131"/>
      <c r="FU15" s="131"/>
      <c r="FV15" s="131"/>
      <c r="FW15" s="131"/>
      <c r="FX15" s="131"/>
      <c r="FY15" s="223"/>
      <c r="FZ15" s="163"/>
      <c r="GA15" s="131"/>
      <c r="GB15" s="131"/>
      <c r="GC15" s="223"/>
      <c r="GD15" s="164"/>
      <c r="GE15" s="153"/>
      <c r="GF15" s="131"/>
      <c r="GG15" s="131"/>
      <c r="GH15" s="131"/>
      <c r="GI15" s="131"/>
      <c r="GJ15" s="131"/>
      <c r="GK15" s="131"/>
      <c r="GL15" s="131"/>
      <c r="GM15" s="131"/>
      <c r="GN15" s="164"/>
      <c r="GO15" s="153"/>
      <c r="GP15" s="131"/>
      <c r="GQ15" s="131"/>
      <c r="GR15" s="131"/>
      <c r="GS15" s="223"/>
      <c r="GT15" s="223"/>
      <c r="GU15" s="223"/>
      <c r="GV15" s="163"/>
      <c r="GW15" s="153"/>
      <c r="GX15" s="153"/>
      <c r="GY15" s="153"/>
      <c r="GZ15" s="153"/>
      <c r="HA15" s="153"/>
      <c r="HB15" s="153"/>
      <c r="HC15" s="369"/>
      <c r="HD15" s="163"/>
      <c r="HE15" s="153"/>
      <c r="HF15" s="153"/>
      <c r="HG15" s="153"/>
      <c r="HH15" s="153"/>
      <c r="HI15" s="131"/>
      <c r="HJ15" s="131"/>
      <c r="HK15" s="164"/>
      <c r="HL15" s="153"/>
      <c r="HM15" s="131"/>
      <c r="HN15" s="131"/>
      <c r="HO15" s="131"/>
      <c r="HP15" s="133"/>
      <c r="HQ15" s="126">
        <f t="shared" si="1"/>
        <v>19.059999999999999</v>
      </c>
      <c r="HR15" s="202" t="str">
        <f t="shared" si="2"/>
        <v>Senior</v>
      </c>
      <c r="HS15" s="130">
        <f t="shared" si="3"/>
        <v>0</v>
      </c>
      <c r="HT15" s="208">
        <f t="shared" si="4"/>
        <v>0</v>
      </c>
      <c r="HU15" s="208">
        <f t="shared" si="5"/>
        <v>5</v>
      </c>
      <c r="HV15" s="208">
        <f t="shared" si="6"/>
        <v>0</v>
      </c>
      <c r="HW15" s="209">
        <f t="shared" si="7"/>
        <v>0</v>
      </c>
      <c r="HX15" s="204" t="s">
        <v>506</v>
      </c>
      <c r="IA15" s="106" t="s">
        <v>776</v>
      </c>
      <c r="IB15" s="106" t="s">
        <v>2819</v>
      </c>
      <c r="IC15" s="106" t="s">
        <v>777</v>
      </c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spans="1:256" s="104" customFormat="1" ht="15" customHeight="1">
      <c r="A16" s="105">
        <f t="shared" si="0"/>
        <v>343</v>
      </c>
      <c r="B16" s="106" t="s">
        <v>776</v>
      </c>
      <c r="C16" s="106" t="s">
        <v>274</v>
      </c>
      <c r="D16" s="106" t="s">
        <v>777</v>
      </c>
      <c r="E16" s="113" t="s">
        <v>192</v>
      </c>
      <c r="F16" s="163"/>
      <c r="G16" s="131"/>
      <c r="H16" s="131"/>
      <c r="I16" s="131"/>
      <c r="J16" s="164"/>
      <c r="K16" s="163"/>
      <c r="L16" s="131"/>
      <c r="M16" s="131"/>
      <c r="N16" s="164"/>
      <c r="O16" s="163"/>
      <c r="P16" s="131"/>
      <c r="Q16" s="131"/>
      <c r="R16" s="131"/>
      <c r="S16" s="131"/>
      <c r="T16" s="164"/>
      <c r="U16" s="163"/>
      <c r="V16" s="131"/>
      <c r="W16" s="131"/>
      <c r="X16" s="131"/>
      <c r="Y16" s="164"/>
      <c r="Z16" s="163"/>
      <c r="AA16" s="131"/>
      <c r="AB16" s="131"/>
      <c r="AC16" s="131"/>
      <c r="AD16" s="164"/>
      <c r="AE16" s="163"/>
      <c r="AF16" s="131"/>
      <c r="AG16" s="131"/>
      <c r="AH16" s="131"/>
      <c r="AI16" s="131"/>
      <c r="AJ16" s="223"/>
      <c r="AK16" s="164"/>
      <c r="AL16" s="163"/>
      <c r="AM16" s="131"/>
      <c r="AN16" s="131"/>
      <c r="AO16" s="131"/>
      <c r="AP16" s="131">
        <v>16.03</v>
      </c>
      <c r="AQ16" s="131"/>
      <c r="AR16" s="131">
        <v>17.04</v>
      </c>
      <c r="AS16" s="164"/>
      <c r="AT16" s="163"/>
      <c r="AU16" s="131"/>
      <c r="AV16" s="131"/>
      <c r="AW16" s="131"/>
      <c r="AX16" s="131"/>
      <c r="AY16" s="164"/>
      <c r="AZ16" s="163"/>
      <c r="BA16" s="131"/>
      <c r="BB16" s="131"/>
      <c r="BC16" s="131"/>
      <c r="BD16" s="131"/>
      <c r="BE16" s="131"/>
      <c r="BF16" s="164"/>
      <c r="BG16" s="163"/>
      <c r="BH16" s="131"/>
      <c r="BI16" s="131"/>
      <c r="BJ16" s="131"/>
      <c r="BK16" s="131"/>
      <c r="BL16" s="164"/>
      <c r="BM16" s="163"/>
      <c r="BN16" s="131"/>
      <c r="BO16" s="131"/>
      <c r="BP16" s="131"/>
      <c r="BQ16" s="131"/>
      <c r="BR16" s="131"/>
      <c r="BS16" s="164"/>
      <c r="BT16" s="163"/>
      <c r="BU16" s="131"/>
      <c r="BV16" s="131"/>
      <c r="BW16" s="131"/>
      <c r="BX16" s="131"/>
      <c r="BY16" s="164"/>
      <c r="BZ16" s="163"/>
      <c r="CA16" s="131"/>
      <c r="CB16" s="164"/>
      <c r="CC16" s="163"/>
      <c r="CD16" s="131"/>
      <c r="CE16" s="131"/>
      <c r="CF16" s="164"/>
      <c r="CG16" s="163"/>
      <c r="CH16" s="131"/>
      <c r="CI16" s="164"/>
      <c r="CJ16" s="163"/>
      <c r="CK16" s="131"/>
      <c r="CL16" s="131"/>
      <c r="CM16" s="164"/>
      <c r="CN16" s="163"/>
      <c r="CO16" s="131"/>
      <c r="CP16" s="131"/>
      <c r="CQ16" s="131"/>
      <c r="CR16" s="131"/>
      <c r="CS16" s="164"/>
      <c r="CT16" s="163"/>
      <c r="CU16" s="131"/>
      <c r="CV16" s="131"/>
      <c r="CW16" s="131"/>
      <c r="CX16" s="131"/>
      <c r="CY16" s="244"/>
      <c r="CZ16" s="153"/>
      <c r="DA16" s="131"/>
      <c r="DB16" s="164"/>
      <c r="DC16" s="153"/>
      <c r="DD16" s="131"/>
      <c r="DE16" s="131"/>
      <c r="DF16" s="131"/>
      <c r="DG16" s="131"/>
      <c r="DH16" s="164"/>
      <c r="DI16" s="153"/>
      <c r="DJ16" s="153"/>
      <c r="DK16" s="131"/>
      <c r="DL16" s="164"/>
      <c r="DM16" s="153"/>
      <c r="DN16" s="131"/>
      <c r="DO16" s="164"/>
      <c r="DP16" s="153"/>
      <c r="DQ16" s="131"/>
      <c r="DR16" s="131"/>
      <c r="DS16" s="223"/>
      <c r="DT16" s="131"/>
      <c r="DU16" s="153"/>
      <c r="DV16" s="223"/>
      <c r="DW16" s="164"/>
      <c r="DX16" s="153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64"/>
      <c r="EK16" s="163"/>
      <c r="EL16" s="131"/>
      <c r="EM16" s="164"/>
      <c r="EN16" s="153"/>
      <c r="EO16" s="131"/>
      <c r="EP16" s="131"/>
      <c r="EQ16" s="131"/>
      <c r="ER16" s="223"/>
      <c r="ES16" s="164"/>
      <c r="ET16" s="153"/>
      <c r="EU16" s="131"/>
      <c r="EV16" s="131"/>
      <c r="EW16" s="131"/>
      <c r="EX16" s="131"/>
      <c r="EY16" s="131"/>
      <c r="EZ16" s="164"/>
      <c r="FA16" s="153"/>
      <c r="FB16" s="131"/>
      <c r="FC16" s="131"/>
      <c r="FD16" s="131"/>
      <c r="FE16" s="131"/>
      <c r="FF16" s="131"/>
      <c r="FG16" s="131"/>
      <c r="FH16" s="164"/>
      <c r="FI16" s="153"/>
      <c r="FJ16" s="131"/>
      <c r="FK16" s="131"/>
      <c r="FL16" s="131"/>
      <c r="FM16" s="131"/>
      <c r="FN16" s="131"/>
      <c r="FO16" s="131"/>
      <c r="FP16" s="223"/>
      <c r="FQ16" s="163"/>
      <c r="FR16" s="131"/>
      <c r="FS16" s="131"/>
      <c r="FT16" s="131"/>
      <c r="FU16" s="131"/>
      <c r="FV16" s="131"/>
      <c r="FW16" s="131"/>
      <c r="FX16" s="131"/>
      <c r="FY16" s="223"/>
      <c r="FZ16" s="163"/>
      <c r="GA16" s="131"/>
      <c r="GB16" s="131"/>
      <c r="GC16" s="223"/>
      <c r="GD16" s="164"/>
      <c r="GE16" s="153"/>
      <c r="GF16" s="131"/>
      <c r="GG16" s="131"/>
      <c r="GH16" s="131"/>
      <c r="GI16" s="131"/>
      <c r="GJ16" s="131"/>
      <c r="GK16" s="131"/>
      <c r="GL16" s="131"/>
      <c r="GM16" s="131"/>
      <c r="GN16" s="164"/>
      <c r="GO16" s="153"/>
      <c r="GP16" s="131"/>
      <c r="GQ16" s="131"/>
      <c r="GR16" s="131"/>
      <c r="GS16" s="223"/>
      <c r="GT16" s="223"/>
      <c r="GU16" s="223"/>
      <c r="GV16" s="163"/>
      <c r="GW16" s="153"/>
      <c r="GX16" s="153"/>
      <c r="GY16" s="153"/>
      <c r="GZ16" s="153"/>
      <c r="HA16" s="153"/>
      <c r="HB16" s="153"/>
      <c r="HC16" s="369"/>
      <c r="HD16" s="163"/>
      <c r="HE16" s="153"/>
      <c r="HF16" s="153"/>
      <c r="HG16" s="153"/>
      <c r="HH16" s="153"/>
      <c r="HI16" s="131"/>
      <c r="HJ16" s="131"/>
      <c r="HK16" s="164"/>
      <c r="HL16" s="153"/>
      <c r="HM16" s="131"/>
      <c r="HN16" s="131"/>
      <c r="HO16" s="131"/>
      <c r="HP16" s="133"/>
      <c r="HQ16" s="126">
        <f t="shared" si="1"/>
        <v>17.04</v>
      </c>
      <c r="HR16" s="202" t="str">
        <f t="shared" si="2"/>
        <v>Senior</v>
      </c>
      <c r="HS16" s="130">
        <f t="shared" si="3"/>
        <v>0</v>
      </c>
      <c r="HT16" s="208">
        <f t="shared" si="4"/>
        <v>0</v>
      </c>
      <c r="HU16" s="208">
        <f t="shared" si="5"/>
        <v>2</v>
      </c>
      <c r="HV16" s="208">
        <f t="shared" si="6"/>
        <v>0</v>
      </c>
      <c r="HW16" s="209">
        <f t="shared" si="7"/>
        <v>0</v>
      </c>
      <c r="HX16" s="204"/>
      <c r="IA16" s="106" t="s">
        <v>776</v>
      </c>
      <c r="IB16" s="106" t="s">
        <v>274</v>
      </c>
      <c r="IC16" s="106" t="s">
        <v>777</v>
      </c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spans="1:256" s="104" customFormat="1" ht="15" customHeight="1">
      <c r="A17" s="105">
        <f t="shared" si="0"/>
        <v>968</v>
      </c>
      <c r="B17" s="106" t="s">
        <v>1827</v>
      </c>
      <c r="C17" s="106" t="s">
        <v>1091</v>
      </c>
      <c r="D17" s="106" t="s">
        <v>777</v>
      </c>
      <c r="E17" s="113" t="s">
        <v>1133</v>
      </c>
      <c r="F17" s="163"/>
      <c r="G17" s="131"/>
      <c r="H17" s="131"/>
      <c r="I17" s="131"/>
      <c r="J17" s="164"/>
      <c r="K17" s="163"/>
      <c r="L17" s="131"/>
      <c r="M17" s="131"/>
      <c r="N17" s="164"/>
      <c r="O17" s="163"/>
      <c r="P17" s="131"/>
      <c r="Q17" s="131"/>
      <c r="R17" s="131"/>
      <c r="S17" s="131"/>
      <c r="T17" s="164"/>
      <c r="U17" s="163"/>
      <c r="V17" s="131"/>
      <c r="W17" s="131"/>
      <c r="X17" s="131"/>
      <c r="Y17" s="164"/>
      <c r="Z17" s="163"/>
      <c r="AA17" s="131"/>
      <c r="AB17" s="131"/>
      <c r="AC17" s="131"/>
      <c r="AD17" s="164"/>
      <c r="AE17" s="163"/>
      <c r="AF17" s="131"/>
      <c r="AG17" s="131"/>
      <c r="AH17" s="131"/>
      <c r="AI17" s="131"/>
      <c r="AJ17" s="223"/>
      <c r="AK17" s="164"/>
      <c r="AL17" s="163"/>
      <c r="AM17" s="131"/>
      <c r="AN17" s="131"/>
      <c r="AO17" s="131"/>
      <c r="AP17" s="131"/>
      <c r="AQ17" s="131"/>
      <c r="AR17" s="131"/>
      <c r="AS17" s="164"/>
      <c r="AT17" s="163"/>
      <c r="AU17" s="131"/>
      <c r="AV17" s="131"/>
      <c r="AW17" s="131"/>
      <c r="AX17" s="131"/>
      <c r="AY17" s="164"/>
      <c r="AZ17" s="163"/>
      <c r="BA17" s="131"/>
      <c r="BB17" s="131"/>
      <c r="BC17" s="131"/>
      <c r="BD17" s="131"/>
      <c r="BE17" s="131"/>
      <c r="BF17" s="164"/>
      <c r="BG17" s="163"/>
      <c r="BH17" s="131"/>
      <c r="BI17" s="131"/>
      <c r="BJ17" s="131"/>
      <c r="BK17" s="131"/>
      <c r="BL17" s="164"/>
      <c r="BM17" s="163"/>
      <c r="BN17" s="131"/>
      <c r="BO17" s="131"/>
      <c r="BP17" s="131"/>
      <c r="BQ17" s="131"/>
      <c r="BR17" s="131"/>
      <c r="BS17" s="164"/>
      <c r="BT17" s="163"/>
      <c r="BU17" s="131"/>
      <c r="BV17" s="131"/>
      <c r="BW17" s="131"/>
      <c r="BX17" s="131"/>
      <c r="BY17" s="164"/>
      <c r="BZ17" s="163"/>
      <c r="CA17" s="131"/>
      <c r="CB17" s="164"/>
      <c r="CC17" s="163"/>
      <c r="CD17" s="131"/>
      <c r="CE17" s="131"/>
      <c r="CF17" s="164"/>
      <c r="CG17" s="163"/>
      <c r="CH17" s="131"/>
      <c r="CI17" s="164"/>
      <c r="CJ17" s="163"/>
      <c r="CK17" s="131"/>
      <c r="CL17" s="131"/>
      <c r="CM17" s="164"/>
      <c r="CN17" s="163"/>
      <c r="CO17" s="131"/>
      <c r="CP17" s="131"/>
      <c r="CQ17" s="131"/>
      <c r="CR17" s="131"/>
      <c r="CS17" s="164"/>
      <c r="CT17" s="163"/>
      <c r="CU17" s="131"/>
      <c r="CV17" s="131"/>
      <c r="CW17" s="131"/>
      <c r="CX17" s="131"/>
      <c r="CY17" s="244"/>
      <c r="CZ17" s="153"/>
      <c r="DA17" s="131"/>
      <c r="DB17" s="164"/>
      <c r="DC17" s="153"/>
      <c r="DD17" s="131"/>
      <c r="DE17" s="131"/>
      <c r="DF17" s="131"/>
      <c r="DG17" s="131"/>
      <c r="DH17" s="164"/>
      <c r="DI17" s="153"/>
      <c r="DJ17" s="153"/>
      <c r="DK17" s="131"/>
      <c r="DL17" s="164"/>
      <c r="DM17" s="153"/>
      <c r="DN17" s="131"/>
      <c r="DO17" s="164"/>
      <c r="DP17" s="153"/>
      <c r="DQ17" s="131"/>
      <c r="DR17" s="131"/>
      <c r="DS17" s="223"/>
      <c r="DT17" s="131"/>
      <c r="DU17" s="153"/>
      <c r="DV17" s="223"/>
      <c r="DW17" s="164"/>
      <c r="DX17" s="153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64"/>
      <c r="EK17" s="163"/>
      <c r="EL17" s="131"/>
      <c r="EM17" s="164"/>
      <c r="EN17" s="153"/>
      <c r="EO17" s="131"/>
      <c r="EP17" s="131"/>
      <c r="EQ17" s="131"/>
      <c r="ER17" s="223"/>
      <c r="ES17" s="164"/>
      <c r="ET17" s="153"/>
      <c r="EU17" s="131"/>
      <c r="EV17" s="131"/>
      <c r="EW17" s="131"/>
      <c r="EX17" s="131"/>
      <c r="EY17" s="131"/>
      <c r="EZ17" s="164"/>
      <c r="FA17" s="153"/>
      <c r="FB17" s="131"/>
      <c r="FC17" s="131"/>
      <c r="FD17" s="131"/>
      <c r="FF17" s="131"/>
      <c r="FG17" s="131"/>
      <c r="FH17" s="164"/>
      <c r="FI17" s="153"/>
      <c r="FJ17" s="131"/>
      <c r="FK17" s="131"/>
      <c r="FL17" s="131"/>
      <c r="FM17" s="131"/>
      <c r="FN17" s="131"/>
      <c r="FO17" s="131"/>
      <c r="FP17" s="223"/>
      <c r="FQ17" s="163"/>
      <c r="FR17" s="131"/>
      <c r="FS17" s="131"/>
      <c r="FT17" s="131"/>
      <c r="FU17" s="131"/>
      <c r="FV17" s="131"/>
      <c r="FW17" s="131"/>
      <c r="FX17" s="131"/>
      <c r="FY17" s="223"/>
      <c r="FZ17" s="163"/>
      <c r="GA17" s="131"/>
      <c r="GB17" s="131"/>
      <c r="GC17" s="223"/>
      <c r="GD17" s="164"/>
      <c r="GE17" s="153"/>
      <c r="GF17" s="131"/>
      <c r="GG17" s="131"/>
      <c r="GH17" s="131"/>
      <c r="GI17" s="131"/>
      <c r="GJ17" s="131"/>
      <c r="GK17" s="131"/>
      <c r="GL17" s="131"/>
      <c r="GM17" s="131"/>
      <c r="GN17" s="164"/>
      <c r="GO17" s="153"/>
      <c r="GP17" s="131"/>
      <c r="GQ17" s="131"/>
      <c r="GR17" s="131"/>
      <c r="GS17" s="223"/>
      <c r="GT17" s="223"/>
      <c r="GU17" s="223"/>
      <c r="GV17" s="163"/>
      <c r="GW17" s="153"/>
      <c r="GX17" s="153"/>
      <c r="GY17" s="153"/>
      <c r="GZ17" s="153"/>
      <c r="HA17" s="153"/>
      <c r="HB17" s="153"/>
      <c r="HC17" s="369"/>
      <c r="HD17" s="163"/>
      <c r="HE17" s="153"/>
      <c r="HF17" s="153"/>
      <c r="HG17" s="153"/>
      <c r="HH17" s="153"/>
      <c r="HI17" s="131"/>
      <c r="HJ17" s="131"/>
      <c r="HK17" s="164"/>
      <c r="HL17" s="153"/>
      <c r="HM17" s="131"/>
      <c r="HN17" s="131"/>
      <c r="HO17" s="131"/>
      <c r="HP17" s="133"/>
      <c r="HQ17" s="126">
        <f t="shared" si="1"/>
        <v>0</v>
      </c>
      <c r="HR17" s="202" t="str">
        <f t="shared" si="2"/>
        <v>~~~</v>
      </c>
      <c r="HS17" s="130">
        <f t="shared" si="3"/>
        <v>0</v>
      </c>
      <c r="HT17" s="208">
        <f t="shared" si="4"/>
        <v>0</v>
      </c>
      <c r="HU17" s="208">
        <f t="shared" si="5"/>
        <v>0</v>
      </c>
      <c r="HV17" s="208">
        <f t="shared" si="6"/>
        <v>0</v>
      </c>
      <c r="HW17" s="209">
        <f t="shared" si="7"/>
        <v>0</v>
      </c>
      <c r="HX17" s="204"/>
      <c r="IA17" s="106" t="s">
        <v>1827</v>
      </c>
      <c r="IB17" s="106" t="s">
        <v>1091</v>
      </c>
      <c r="IC17" s="106" t="s">
        <v>777</v>
      </c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spans="1:256" s="104" customFormat="1" ht="15" customHeight="1">
      <c r="A18" s="105">
        <f t="shared" si="0"/>
        <v>625</v>
      </c>
      <c r="B18" s="106" t="s">
        <v>2848</v>
      </c>
      <c r="C18" s="106" t="s">
        <v>158</v>
      </c>
      <c r="D18" s="106" t="s">
        <v>2849</v>
      </c>
      <c r="E18" s="113" t="s">
        <v>1131</v>
      </c>
      <c r="F18" s="163"/>
      <c r="G18" s="131"/>
      <c r="H18" s="131"/>
      <c r="I18" s="131"/>
      <c r="J18" s="164"/>
      <c r="K18" s="163"/>
      <c r="L18" s="131"/>
      <c r="M18" s="131"/>
      <c r="N18" s="164"/>
      <c r="O18" s="163"/>
      <c r="P18" s="131"/>
      <c r="Q18" s="131"/>
      <c r="R18" s="131"/>
      <c r="S18" s="131"/>
      <c r="T18" s="164"/>
      <c r="U18" s="163"/>
      <c r="V18" s="131"/>
      <c r="W18" s="131"/>
      <c r="X18" s="131"/>
      <c r="Y18" s="164"/>
      <c r="Z18" s="163"/>
      <c r="AA18" s="131"/>
      <c r="AB18" s="131"/>
      <c r="AC18" s="131"/>
      <c r="AD18" s="164"/>
      <c r="AE18" s="163"/>
      <c r="AF18" s="131"/>
      <c r="AG18" s="131"/>
      <c r="AH18" s="131"/>
      <c r="AI18" s="131"/>
      <c r="AJ18" s="223"/>
      <c r="AK18" s="164"/>
      <c r="AL18" s="163"/>
      <c r="AM18" s="131"/>
      <c r="AN18" s="131"/>
      <c r="AO18" s="131"/>
      <c r="AP18" s="131"/>
      <c r="AQ18" s="131"/>
      <c r="AR18" s="131"/>
      <c r="AS18" s="164"/>
      <c r="AT18" s="163"/>
      <c r="AU18" s="131"/>
      <c r="AV18" s="131"/>
      <c r="AW18" s="131"/>
      <c r="AX18" s="131"/>
      <c r="AY18" s="164"/>
      <c r="AZ18" s="163"/>
      <c r="BA18" s="131"/>
      <c r="BB18" s="131"/>
      <c r="BC18" s="131"/>
      <c r="BD18" s="131"/>
      <c r="BE18" s="131"/>
      <c r="BF18" s="164"/>
      <c r="BG18" s="163"/>
      <c r="BH18" s="131"/>
      <c r="BI18" s="131"/>
      <c r="BJ18" s="131"/>
      <c r="BK18" s="131"/>
      <c r="BL18" s="164"/>
      <c r="BM18" s="163"/>
      <c r="BN18" s="131"/>
      <c r="BO18" s="131"/>
      <c r="BP18" s="131"/>
      <c r="BQ18" s="131"/>
      <c r="BR18" s="131"/>
      <c r="BS18" s="164"/>
      <c r="BT18" s="163"/>
      <c r="BU18" s="131"/>
      <c r="BV18" s="131"/>
      <c r="BW18" s="131"/>
      <c r="BX18" s="131"/>
      <c r="BY18" s="164"/>
      <c r="BZ18" s="163"/>
      <c r="CA18" s="131"/>
      <c r="CB18" s="164"/>
      <c r="CC18" s="163"/>
      <c r="CD18" s="131"/>
      <c r="CE18" s="131"/>
      <c r="CF18" s="164"/>
      <c r="CG18" s="163"/>
      <c r="CH18" s="131"/>
      <c r="CI18" s="164"/>
      <c r="CJ18" s="163"/>
      <c r="CK18" s="131"/>
      <c r="CL18" s="131"/>
      <c r="CM18" s="164"/>
      <c r="CN18" s="163"/>
      <c r="CO18" s="131"/>
      <c r="CP18" s="131"/>
      <c r="CQ18" s="131"/>
      <c r="CR18" s="131"/>
      <c r="CS18" s="164"/>
      <c r="CT18" s="163"/>
      <c r="CU18" s="131"/>
      <c r="CV18" s="131"/>
      <c r="CW18" s="131"/>
      <c r="CX18" s="131"/>
      <c r="CY18" s="244"/>
      <c r="CZ18" s="153"/>
      <c r="DA18" s="131"/>
      <c r="DB18" s="164"/>
      <c r="DC18" s="153"/>
      <c r="DD18" s="131"/>
      <c r="DE18" s="131"/>
      <c r="DF18" s="131"/>
      <c r="DG18" s="131"/>
      <c r="DH18" s="164"/>
      <c r="DI18" s="153"/>
      <c r="DJ18" s="153"/>
      <c r="DK18" s="131"/>
      <c r="DL18" s="164"/>
      <c r="DM18" s="153"/>
      <c r="DN18" s="131"/>
      <c r="DO18" s="164"/>
      <c r="DP18" s="153"/>
      <c r="DQ18" s="131"/>
      <c r="DR18" s="131"/>
      <c r="DS18" s="223"/>
      <c r="DT18" s="131"/>
      <c r="DU18" s="153"/>
      <c r="DV18" s="223"/>
      <c r="DW18" s="164"/>
      <c r="DX18" s="153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64"/>
      <c r="EK18" s="163"/>
      <c r="EL18" s="131"/>
      <c r="EM18" s="164"/>
      <c r="EN18" s="153"/>
      <c r="EO18" s="131">
        <v>13.02</v>
      </c>
      <c r="EP18" s="131"/>
      <c r="EQ18" s="131"/>
      <c r="ER18" s="223"/>
      <c r="ES18" s="164"/>
      <c r="ET18" s="153"/>
      <c r="EU18" s="131"/>
      <c r="EV18" s="131"/>
      <c r="EW18" s="131"/>
      <c r="EX18" s="131"/>
      <c r="EY18" s="131"/>
      <c r="EZ18" s="164"/>
      <c r="FA18" s="153"/>
      <c r="FB18" s="131"/>
      <c r="FC18" s="131"/>
      <c r="FD18" s="131"/>
      <c r="FE18" s="131"/>
      <c r="FF18" s="131"/>
      <c r="FG18" s="131"/>
      <c r="FH18" s="164"/>
      <c r="FI18" s="153"/>
      <c r="FJ18" s="131"/>
      <c r="FK18" s="131"/>
      <c r="FL18" s="131"/>
      <c r="FM18" s="131"/>
      <c r="FN18" s="131"/>
      <c r="FO18" s="131"/>
      <c r="FP18" s="223"/>
      <c r="FQ18" s="163"/>
      <c r="FR18" s="131"/>
      <c r="FS18" s="131"/>
      <c r="FT18" s="131"/>
      <c r="FU18" s="131"/>
      <c r="FV18" s="131"/>
      <c r="FW18" s="131"/>
      <c r="FX18" s="131"/>
      <c r="FY18" s="223"/>
      <c r="FZ18" s="163"/>
      <c r="GA18" s="131"/>
      <c r="GB18" s="131"/>
      <c r="GC18" s="223"/>
      <c r="GD18" s="164"/>
      <c r="GE18" s="153"/>
      <c r="GF18" s="131"/>
      <c r="GG18" s="131"/>
      <c r="GH18" s="131"/>
      <c r="GI18" s="131"/>
      <c r="GJ18" s="131"/>
      <c r="GK18" s="131"/>
      <c r="GL18" s="131"/>
      <c r="GM18" s="131"/>
      <c r="GN18" s="164"/>
      <c r="GO18" s="153"/>
      <c r="GP18" s="131"/>
      <c r="GQ18" s="131"/>
      <c r="GR18" s="131"/>
      <c r="GS18" s="223"/>
      <c r="GT18" s="223"/>
      <c r="GU18" s="223"/>
      <c r="GV18" s="163"/>
      <c r="GW18" s="153"/>
      <c r="GX18" s="153"/>
      <c r="GY18" s="153"/>
      <c r="GZ18" s="153"/>
      <c r="HA18" s="153"/>
      <c r="HB18" s="153"/>
      <c r="HC18" s="369"/>
      <c r="HD18" s="163"/>
      <c r="HE18" s="153"/>
      <c r="HF18" s="153"/>
      <c r="HG18" s="153"/>
      <c r="HH18" s="153"/>
      <c r="HI18" s="131"/>
      <c r="HJ18" s="131"/>
      <c r="HK18" s="164"/>
      <c r="HL18" s="153"/>
      <c r="HM18" s="131"/>
      <c r="HN18" s="131"/>
      <c r="HO18" s="131"/>
      <c r="HP18" s="133"/>
      <c r="HQ18" s="126">
        <f t="shared" si="1"/>
        <v>13.02</v>
      </c>
      <c r="HR18" s="202" t="str">
        <f t="shared" si="2"/>
        <v>Junior</v>
      </c>
      <c r="HS18" s="130">
        <f t="shared" si="3"/>
        <v>0</v>
      </c>
      <c r="HT18" s="208">
        <f t="shared" si="4"/>
        <v>1</v>
      </c>
      <c r="HU18" s="208">
        <f t="shared" si="5"/>
        <v>0</v>
      </c>
      <c r="HV18" s="208">
        <f t="shared" si="6"/>
        <v>0</v>
      </c>
      <c r="HW18" s="209">
        <f t="shared" si="7"/>
        <v>0</v>
      </c>
      <c r="HX18" s="204"/>
      <c r="IA18" s="106" t="s">
        <v>2848</v>
      </c>
      <c r="IB18" s="106" t="s">
        <v>158</v>
      </c>
      <c r="IC18" s="106" t="s">
        <v>2849</v>
      </c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spans="1:256" s="104" customFormat="1" ht="15" customHeight="1">
      <c r="A19" s="105">
        <f t="shared" si="0"/>
        <v>968</v>
      </c>
      <c r="B19" s="106" t="s">
        <v>1051</v>
      </c>
      <c r="C19" s="106" t="s">
        <v>212</v>
      </c>
      <c r="D19" s="106" t="s">
        <v>1052</v>
      </c>
      <c r="E19" s="113"/>
      <c r="F19" s="163"/>
      <c r="G19" s="131"/>
      <c r="H19" s="131"/>
      <c r="I19" s="131"/>
      <c r="J19" s="164"/>
      <c r="K19" s="163"/>
      <c r="L19" s="131"/>
      <c r="M19" s="131"/>
      <c r="N19" s="164"/>
      <c r="O19" s="163"/>
      <c r="P19" s="131"/>
      <c r="Q19" s="131"/>
      <c r="R19" s="131"/>
      <c r="S19" s="131"/>
      <c r="T19" s="164"/>
      <c r="U19" s="163"/>
      <c r="V19" s="131"/>
      <c r="W19" s="131"/>
      <c r="X19" s="131"/>
      <c r="Y19" s="164"/>
      <c r="Z19" s="163"/>
      <c r="AA19" s="131"/>
      <c r="AB19" s="131"/>
      <c r="AC19" s="131"/>
      <c r="AD19" s="164"/>
      <c r="AE19" s="163"/>
      <c r="AF19" s="131"/>
      <c r="AG19" s="131"/>
      <c r="AH19" s="131"/>
      <c r="AI19" s="131"/>
      <c r="AJ19" s="223"/>
      <c r="AK19" s="164"/>
      <c r="AL19" s="163"/>
      <c r="AM19" s="131"/>
      <c r="AN19" s="131"/>
      <c r="AO19" s="131"/>
      <c r="AP19" s="131"/>
      <c r="AQ19" s="131"/>
      <c r="AR19" s="131"/>
      <c r="AS19" s="164"/>
      <c r="AT19" s="163"/>
      <c r="AU19" s="131"/>
      <c r="AV19" s="131"/>
      <c r="AW19" s="131"/>
      <c r="AX19" s="131"/>
      <c r="AY19" s="164"/>
      <c r="AZ19" s="163"/>
      <c r="BA19" s="131"/>
      <c r="BB19" s="131"/>
      <c r="BC19" s="131"/>
      <c r="BD19" s="131"/>
      <c r="BE19" s="131"/>
      <c r="BF19" s="164"/>
      <c r="BG19" s="163"/>
      <c r="BH19" s="131"/>
      <c r="BI19" s="131"/>
      <c r="BJ19" s="131"/>
      <c r="BK19" s="131"/>
      <c r="BL19" s="164"/>
      <c r="BM19" s="163"/>
      <c r="BN19" s="131"/>
      <c r="BO19" s="131"/>
      <c r="BP19" s="131"/>
      <c r="BQ19" s="131"/>
      <c r="BR19" s="131"/>
      <c r="BS19" s="164"/>
      <c r="BT19" s="163"/>
      <c r="BU19" s="131"/>
      <c r="BV19" s="131"/>
      <c r="BW19" s="131"/>
      <c r="BX19" s="131"/>
      <c r="BY19" s="164"/>
      <c r="BZ19" s="163"/>
      <c r="CA19" s="131"/>
      <c r="CB19" s="164"/>
      <c r="CC19" s="163"/>
      <c r="CD19" s="131"/>
      <c r="CE19" s="131"/>
      <c r="CF19" s="164"/>
      <c r="CG19" s="163"/>
      <c r="CH19" s="131"/>
      <c r="CI19" s="164"/>
      <c r="CJ19" s="163"/>
      <c r="CK19" s="131"/>
      <c r="CL19" s="131"/>
      <c r="CM19" s="164"/>
      <c r="CN19" s="163"/>
      <c r="CO19" s="131"/>
      <c r="CP19" s="131"/>
      <c r="CQ19" s="131"/>
      <c r="CR19" s="131"/>
      <c r="CS19" s="164"/>
      <c r="CT19" s="163"/>
      <c r="CU19" s="131"/>
      <c r="CV19" s="131"/>
      <c r="CW19" s="131"/>
      <c r="CX19" s="131"/>
      <c r="CY19" s="244"/>
      <c r="CZ19" s="153"/>
      <c r="DA19" s="131"/>
      <c r="DB19" s="164"/>
      <c r="DC19" s="153"/>
      <c r="DD19" s="131"/>
      <c r="DE19" s="131"/>
      <c r="DF19" s="131"/>
      <c r="DG19" s="131"/>
      <c r="DH19" s="164"/>
      <c r="DI19" s="153"/>
      <c r="DJ19" s="153"/>
      <c r="DK19" s="131"/>
      <c r="DL19" s="164"/>
      <c r="DM19" s="153"/>
      <c r="DN19" s="131"/>
      <c r="DO19" s="164"/>
      <c r="DP19" s="153"/>
      <c r="DQ19" s="131"/>
      <c r="DR19" s="131"/>
      <c r="DS19" s="223"/>
      <c r="DT19" s="131"/>
      <c r="DU19" s="153"/>
      <c r="DV19" s="223"/>
      <c r="DW19" s="164"/>
      <c r="DX19" s="153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64"/>
      <c r="EK19" s="163"/>
      <c r="EL19" s="131"/>
      <c r="EM19" s="164"/>
      <c r="EN19" s="153"/>
      <c r="EO19" s="131"/>
      <c r="EP19" s="131"/>
      <c r="EQ19" s="131"/>
      <c r="ER19" s="223"/>
      <c r="ES19" s="164"/>
      <c r="ET19" s="153"/>
      <c r="EU19" s="131"/>
      <c r="EV19" s="131"/>
      <c r="EW19" s="131"/>
      <c r="EX19" s="131"/>
      <c r="EY19" s="131"/>
      <c r="EZ19" s="164"/>
      <c r="FA19" s="153"/>
      <c r="FB19" s="131"/>
      <c r="FC19" s="131"/>
      <c r="FD19" s="131"/>
      <c r="FE19" s="131"/>
      <c r="FF19" s="131"/>
      <c r="FG19" s="131"/>
      <c r="FH19" s="164"/>
      <c r="FI19" s="153"/>
      <c r="FJ19" s="131"/>
      <c r="FK19" s="131"/>
      <c r="FL19" s="131"/>
      <c r="FM19" s="131"/>
      <c r="FN19" s="131"/>
      <c r="FO19" s="131"/>
      <c r="FP19" s="223"/>
      <c r="FQ19" s="163"/>
      <c r="FR19" s="131"/>
      <c r="FS19" s="131"/>
      <c r="FT19" s="131"/>
      <c r="FU19" s="131"/>
      <c r="FV19" s="131"/>
      <c r="FW19" s="131"/>
      <c r="FX19" s="131"/>
      <c r="FY19" s="223"/>
      <c r="FZ19" s="163"/>
      <c r="GA19" s="131"/>
      <c r="GB19" s="131"/>
      <c r="GC19" s="223"/>
      <c r="GD19" s="164"/>
      <c r="GE19" s="153"/>
      <c r="GF19" s="131"/>
      <c r="GG19" s="131"/>
      <c r="GH19" s="131"/>
      <c r="GI19" s="131"/>
      <c r="GJ19" s="131"/>
      <c r="GK19" s="131"/>
      <c r="GL19" s="131"/>
      <c r="GM19" s="131"/>
      <c r="GN19" s="164"/>
      <c r="GO19" s="153"/>
      <c r="GP19" s="131"/>
      <c r="GQ19" s="131"/>
      <c r="GR19" s="131"/>
      <c r="GS19" s="223"/>
      <c r="GT19" s="223"/>
      <c r="GU19" s="223"/>
      <c r="GV19" s="163"/>
      <c r="GW19" s="153"/>
      <c r="GX19" s="153"/>
      <c r="GY19" s="153"/>
      <c r="GZ19" s="153"/>
      <c r="HA19" s="153"/>
      <c r="HB19" s="153"/>
      <c r="HC19" s="369"/>
      <c r="HD19" s="163"/>
      <c r="HE19" s="153"/>
      <c r="HF19" s="153"/>
      <c r="HG19" s="153"/>
      <c r="HH19" s="153"/>
      <c r="HI19" s="131"/>
      <c r="HJ19" s="131"/>
      <c r="HK19" s="164"/>
      <c r="HL19" s="153"/>
      <c r="HM19" s="131"/>
      <c r="HN19" s="131"/>
      <c r="HO19" s="131"/>
      <c r="HP19" s="133"/>
      <c r="HQ19" s="126">
        <f t="shared" si="1"/>
        <v>0</v>
      </c>
      <c r="HR19" s="202" t="str">
        <f t="shared" si="2"/>
        <v>~~~</v>
      </c>
      <c r="HS19" s="130">
        <f t="shared" si="3"/>
        <v>0</v>
      </c>
      <c r="HT19" s="208">
        <f t="shared" si="4"/>
        <v>0</v>
      </c>
      <c r="HU19" s="208">
        <f t="shared" si="5"/>
        <v>0</v>
      </c>
      <c r="HV19" s="208">
        <f t="shared" si="6"/>
        <v>0</v>
      </c>
      <c r="HW19" s="209">
        <f t="shared" si="7"/>
        <v>0</v>
      </c>
      <c r="HX19" s="204"/>
      <c r="IA19" s="106" t="s">
        <v>1051</v>
      </c>
      <c r="IB19" s="106" t="s">
        <v>212</v>
      </c>
      <c r="IC19" s="106" t="s">
        <v>1052</v>
      </c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spans="1:256" s="104" customFormat="1" ht="15" customHeight="1">
      <c r="A20" s="105">
        <f t="shared" si="0"/>
        <v>238</v>
      </c>
      <c r="B20" s="106" t="s">
        <v>2899</v>
      </c>
      <c r="C20" s="106" t="s">
        <v>2900</v>
      </c>
      <c r="D20" s="106" t="s">
        <v>1511</v>
      </c>
      <c r="E20" s="113" t="s">
        <v>1259</v>
      </c>
      <c r="F20" s="163"/>
      <c r="G20" s="131"/>
      <c r="H20" s="131"/>
      <c r="I20" s="131"/>
      <c r="J20" s="164"/>
      <c r="K20" s="163"/>
      <c r="L20" s="131"/>
      <c r="M20" s="131"/>
      <c r="N20" s="164"/>
      <c r="O20" s="163"/>
      <c r="P20" s="131"/>
      <c r="Q20" s="131"/>
      <c r="R20" s="131"/>
      <c r="S20" s="131"/>
      <c r="T20" s="164"/>
      <c r="U20" s="163"/>
      <c r="V20" s="131"/>
      <c r="W20" s="131"/>
      <c r="X20" s="131"/>
      <c r="Y20" s="164"/>
      <c r="Z20" s="163"/>
      <c r="AA20" s="131"/>
      <c r="AB20" s="131"/>
      <c r="AC20" s="131"/>
      <c r="AD20" s="164"/>
      <c r="AE20" s="163"/>
      <c r="AF20" s="131"/>
      <c r="AG20" s="131"/>
      <c r="AH20" s="131"/>
      <c r="AI20" s="131"/>
      <c r="AJ20" s="223"/>
      <c r="AK20" s="164"/>
      <c r="AL20" s="163"/>
      <c r="AM20" s="131"/>
      <c r="AN20" s="131"/>
      <c r="AO20" s="131"/>
      <c r="AP20" s="131"/>
      <c r="AQ20" s="131"/>
      <c r="AR20" s="131"/>
      <c r="AS20" s="164"/>
      <c r="AT20" s="163"/>
      <c r="AU20" s="131"/>
      <c r="AV20" s="131"/>
      <c r="AW20" s="131"/>
      <c r="AX20" s="131"/>
      <c r="AY20" s="164"/>
      <c r="AZ20" s="163"/>
      <c r="BA20" s="131"/>
      <c r="BB20" s="131"/>
      <c r="BC20" s="131"/>
      <c r="BD20" s="131"/>
      <c r="BE20" s="131"/>
      <c r="BF20" s="164"/>
      <c r="BG20" s="163"/>
      <c r="BH20" s="131"/>
      <c r="BI20" s="131"/>
      <c r="BJ20" s="131"/>
      <c r="BK20" s="131"/>
      <c r="BL20" s="164"/>
      <c r="BM20" s="163"/>
      <c r="BN20" s="131"/>
      <c r="BO20" s="131"/>
      <c r="BP20" s="131"/>
      <c r="BQ20" s="131"/>
      <c r="BR20" s="131"/>
      <c r="BS20" s="164"/>
      <c r="BT20" s="163"/>
      <c r="BU20" s="131"/>
      <c r="BV20" s="131"/>
      <c r="BW20" s="131"/>
      <c r="BX20" s="131"/>
      <c r="BY20" s="164"/>
      <c r="BZ20" s="163"/>
      <c r="CA20" s="131"/>
      <c r="CB20" s="164"/>
      <c r="CC20" s="163"/>
      <c r="CD20" s="131"/>
      <c r="CE20" s="131"/>
      <c r="CF20" s="164"/>
      <c r="CG20" s="163"/>
      <c r="CH20" s="131"/>
      <c r="CI20" s="164"/>
      <c r="CJ20" s="163"/>
      <c r="CK20" s="131"/>
      <c r="CL20" s="131"/>
      <c r="CM20" s="164"/>
      <c r="CN20" s="163"/>
      <c r="CO20" s="131"/>
      <c r="CP20" s="131"/>
      <c r="CQ20" s="131"/>
      <c r="CR20" s="131"/>
      <c r="CS20" s="164"/>
      <c r="CT20" s="163"/>
      <c r="CU20" s="131"/>
      <c r="CV20" s="131"/>
      <c r="CW20" s="131"/>
      <c r="CX20" s="131"/>
      <c r="CY20" s="244"/>
      <c r="CZ20" s="153"/>
      <c r="DA20" s="131"/>
      <c r="DB20" s="164"/>
      <c r="DC20" s="153"/>
      <c r="DD20" s="131"/>
      <c r="DE20" s="131"/>
      <c r="DF20" s="131"/>
      <c r="DG20" s="131"/>
      <c r="DH20" s="164"/>
      <c r="DI20" s="153"/>
      <c r="DJ20" s="153"/>
      <c r="DK20" s="131"/>
      <c r="DL20" s="164"/>
      <c r="DM20" s="153"/>
      <c r="DN20" s="131"/>
      <c r="DO20" s="164"/>
      <c r="DP20" s="153"/>
      <c r="DQ20" s="131"/>
      <c r="DR20" s="131"/>
      <c r="DS20" s="223"/>
      <c r="DT20" s="131"/>
      <c r="DU20" s="153"/>
      <c r="DV20" s="223"/>
      <c r="DW20" s="164"/>
      <c r="DX20" s="153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64"/>
      <c r="EK20" s="163"/>
      <c r="EL20" s="131"/>
      <c r="EM20" s="164"/>
      <c r="EN20" s="153"/>
      <c r="EO20" s="131"/>
      <c r="EP20" s="131"/>
      <c r="EQ20" s="131"/>
      <c r="ER20" s="223"/>
      <c r="ES20" s="164"/>
      <c r="ET20" s="153"/>
      <c r="EU20" s="131"/>
      <c r="EV20" s="131">
        <v>19.02</v>
      </c>
      <c r="EW20" s="131">
        <v>18.11</v>
      </c>
      <c r="EX20" s="131">
        <v>17.07</v>
      </c>
      <c r="EY20" s="131">
        <v>18.079999999999998</v>
      </c>
      <c r="EZ20" s="164"/>
      <c r="FA20" s="153"/>
      <c r="FB20" s="131"/>
      <c r="FC20" s="131"/>
      <c r="FD20" s="131"/>
      <c r="FE20" s="131"/>
      <c r="FF20" s="131"/>
      <c r="FG20" s="131"/>
      <c r="FH20" s="164"/>
      <c r="FI20" s="153"/>
      <c r="FJ20" s="131"/>
      <c r="FK20" s="131"/>
      <c r="FL20" s="131"/>
      <c r="FM20" s="131"/>
      <c r="FN20" s="131"/>
      <c r="FO20" s="131"/>
      <c r="FP20" s="223"/>
      <c r="FQ20" s="163"/>
      <c r="FR20" s="131"/>
      <c r="FS20" s="131"/>
      <c r="FT20" s="131"/>
      <c r="FU20" s="131"/>
      <c r="FV20" s="131"/>
      <c r="FW20" s="131"/>
      <c r="FX20" s="131"/>
      <c r="FY20" s="223"/>
      <c r="FZ20" s="163"/>
      <c r="GA20" s="131"/>
      <c r="GB20" s="131"/>
      <c r="GC20" s="223"/>
      <c r="GD20" s="164"/>
      <c r="GE20" s="153"/>
      <c r="GF20" s="131"/>
      <c r="GG20" s="131"/>
      <c r="GH20" s="131"/>
      <c r="GI20" s="131"/>
      <c r="GJ20" s="131"/>
      <c r="GK20" s="131"/>
      <c r="GL20" s="131"/>
      <c r="GM20" s="131"/>
      <c r="GN20" s="164"/>
      <c r="GO20" s="153"/>
      <c r="GP20" s="131"/>
      <c r="GQ20" s="131"/>
      <c r="GR20" s="131"/>
      <c r="GS20" s="223"/>
      <c r="GT20" s="223"/>
      <c r="GU20" s="223"/>
      <c r="GV20" s="163"/>
      <c r="GW20" s="153"/>
      <c r="GX20" s="153"/>
      <c r="GY20" s="153"/>
      <c r="GZ20" s="153"/>
      <c r="HA20" s="153"/>
      <c r="HB20" s="153"/>
      <c r="HC20" s="369"/>
      <c r="HD20" s="163"/>
      <c r="HE20" s="153"/>
      <c r="HF20" s="153"/>
      <c r="HG20" s="153"/>
      <c r="HH20" s="153"/>
      <c r="HI20" s="131"/>
      <c r="HJ20" s="131"/>
      <c r="HK20" s="164"/>
      <c r="HL20" s="153"/>
      <c r="HM20" s="131"/>
      <c r="HN20" s="131"/>
      <c r="HO20" s="131"/>
      <c r="HP20" s="133"/>
      <c r="HQ20" s="126">
        <f t="shared" si="1"/>
        <v>19.02</v>
      </c>
      <c r="HR20" s="202" t="str">
        <f t="shared" si="2"/>
        <v>Senior</v>
      </c>
      <c r="HS20" s="130">
        <f t="shared" si="3"/>
        <v>0</v>
      </c>
      <c r="HT20" s="208">
        <f t="shared" si="4"/>
        <v>0</v>
      </c>
      <c r="HU20" s="208">
        <f t="shared" si="5"/>
        <v>4</v>
      </c>
      <c r="HV20" s="208">
        <f t="shared" si="6"/>
        <v>0</v>
      </c>
      <c r="HW20" s="209">
        <f t="shared" si="7"/>
        <v>0</v>
      </c>
      <c r="HX20" s="204"/>
      <c r="IA20" s="106" t="s">
        <v>2899</v>
      </c>
      <c r="IB20" s="106" t="s">
        <v>2900</v>
      </c>
      <c r="IC20" s="106" t="s">
        <v>1511</v>
      </c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spans="1:256" s="104" customFormat="1" ht="15" customHeight="1">
      <c r="A21" s="105">
        <f t="shared" si="0"/>
        <v>968</v>
      </c>
      <c r="B21" s="96" t="s">
        <v>1506</v>
      </c>
      <c r="C21" s="96" t="s">
        <v>1507</v>
      </c>
      <c r="D21" s="96" t="s">
        <v>1511</v>
      </c>
      <c r="E21" s="118" t="s">
        <v>1259</v>
      </c>
      <c r="F21" s="165"/>
      <c r="G21" s="134"/>
      <c r="H21" s="134"/>
      <c r="I21" s="134"/>
      <c r="J21" s="175"/>
      <c r="K21" s="165"/>
      <c r="L21" s="134"/>
      <c r="M21" s="134"/>
      <c r="N21" s="175"/>
      <c r="O21" s="165"/>
      <c r="P21" s="134"/>
      <c r="Q21" s="134"/>
      <c r="R21" s="134"/>
      <c r="S21" s="134"/>
      <c r="T21" s="175"/>
      <c r="U21" s="165"/>
      <c r="V21" s="134"/>
      <c r="W21" s="134"/>
      <c r="X21" s="134"/>
      <c r="Y21" s="175"/>
      <c r="Z21" s="165"/>
      <c r="AA21" s="134"/>
      <c r="AB21" s="134"/>
      <c r="AC21" s="134"/>
      <c r="AD21" s="175"/>
      <c r="AE21" s="165"/>
      <c r="AF21" s="134"/>
      <c r="AG21" s="134"/>
      <c r="AH21" s="134"/>
      <c r="AI21" s="134"/>
      <c r="AJ21" s="230"/>
      <c r="AK21" s="175"/>
      <c r="AL21" s="165"/>
      <c r="AM21" s="134"/>
      <c r="AN21" s="134"/>
      <c r="AO21" s="134"/>
      <c r="AP21" s="134"/>
      <c r="AQ21" s="134"/>
      <c r="AR21" s="134"/>
      <c r="AS21" s="175"/>
      <c r="AT21" s="165"/>
      <c r="AU21" s="134"/>
      <c r="AV21" s="134"/>
      <c r="AW21" s="134"/>
      <c r="AX21" s="134"/>
      <c r="AY21" s="175"/>
      <c r="AZ21" s="165"/>
      <c r="BA21" s="134"/>
      <c r="BB21" s="134"/>
      <c r="BC21" s="134"/>
      <c r="BD21" s="134"/>
      <c r="BE21" s="134"/>
      <c r="BF21" s="175"/>
      <c r="BG21" s="165"/>
      <c r="BH21" s="134"/>
      <c r="BI21" s="134"/>
      <c r="BJ21" s="134"/>
      <c r="BK21" s="134"/>
      <c r="BL21" s="175"/>
      <c r="BM21" s="165"/>
      <c r="BN21" s="134"/>
      <c r="BO21" s="134"/>
      <c r="BP21" s="134"/>
      <c r="BQ21" s="134"/>
      <c r="BR21" s="134"/>
      <c r="BS21" s="175"/>
      <c r="BT21" s="165"/>
      <c r="BU21" s="134"/>
      <c r="BV21" s="134"/>
      <c r="BW21" s="134"/>
      <c r="BX21" s="134"/>
      <c r="BY21" s="175"/>
      <c r="BZ21" s="165"/>
      <c r="CA21" s="134"/>
      <c r="CB21" s="164"/>
      <c r="CC21" s="163"/>
      <c r="CD21" s="131"/>
      <c r="CE21" s="131"/>
      <c r="CF21" s="164"/>
      <c r="CG21" s="163"/>
      <c r="CH21" s="131"/>
      <c r="CI21" s="164"/>
      <c r="CJ21" s="163"/>
      <c r="CK21" s="131"/>
      <c r="CL21" s="131"/>
      <c r="CM21" s="164"/>
      <c r="CN21" s="163"/>
      <c r="CO21" s="131"/>
      <c r="CP21" s="131"/>
      <c r="CQ21" s="131"/>
      <c r="CR21" s="131"/>
      <c r="CS21" s="164"/>
      <c r="CT21" s="163"/>
      <c r="CU21" s="131"/>
      <c r="CV21" s="131"/>
      <c r="CW21" s="131"/>
      <c r="CX21" s="131"/>
      <c r="CY21" s="244"/>
      <c r="CZ21" s="153"/>
      <c r="DA21" s="131"/>
      <c r="DB21" s="164"/>
      <c r="DC21" s="153"/>
      <c r="DD21" s="131"/>
      <c r="DE21" s="131"/>
      <c r="DF21" s="131"/>
      <c r="DG21" s="131"/>
      <c r="DH21" s="164"/>
      <c r="DI21" s="153"/>
      <c r="DJ21" s="153"/>
      <c r="DK21" s="131"/>
      <c r="DL21" s="164"/>
      <c r="DM21" s="153"/>
      <c r="DN21" s="131"/>
      <c r="DO21" s="164"/>
      <c r="DP21" s="153"/>
      <c r="DQ21" s="131"/>
      <c r="DR21" s="131"/>
      <c r="DS21" s="223"/>
      <c r="DT21" s="131"/>
      <c r="DU21" s="153"/>
      <c r="DV21" s="223"/>
      <c r="DW21" s="164"/>
      <c r="DX21" s="153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64"/>
      <c r="EK21" s="163"/>
      <c r="EL21" s="131"/>
      <c r="EM21" s="164"/>
      <c r="EN21" s="153"/>
      <c r="EO21" s="131"/>
      <c r="EP21" s="131"/>
      <c r="EQ21" s="131"/>
      <c r="ER21" s="223"/>
      <c r="ES21" s="164"/>
      <c r="ET21" s="153"/>
      <c r="EU21" s="131"/>
      <c r="EV21" s="131"/>
      <c r="EW21" s="131"/>
      <c r="EX21" s="131"/>
      <c r="EY21" s="131"/>
      <c r="EZ21" s="164"/>
      <c r="FA21" s="153"/>
      <c r="FB21" s="131"/>
      <c r="FC21" s="131"/>
      <c r="FD21" s="131"/>
      <c r="FE21" s="131"/>
      <c r="FF21" s="131"/>
      <c r="FG21" s="131"/>
      <c r="FH21" s="164"/>
      <c r="FI21" s="153"/>
      <c r="FJ21" s="131"/>
      <c r="FK21" s="131"/>
      <c r="FL21" s="131"/>
      <c r="FM21" s="131"/>
      <c r="FN21" s="131"/>
      <c r="FO21" s="131"/>
      <c r="FP21" s="223"/>
      <c r="FQ21" s="163"/>
      <c r="FR21" s="131"/>
      <c r="FS21" s="131"/>
      <c r="FT21" s="131"/>
      <c r="FU21" s="131"/>
      <c r="FV21" s="131"/>
      <c r="FW21" s="131"/>
      <c r="FX21" s="131"/>
      <c r="FY21" s="223"/>
      <c r="FZ21" s="163"/>
      <c r="GA21" s="131"/>
      <c r="GB21" s="131"/>
      <c r="GC21" s="223"/>
      <c r="GD21" s="164"/>
      <c r="GE21" s="153"/>
      <c r="GF21" s="131"/>
      <c r="GG21" s="131"/>
      <c r="GH21" s="131"/>
      <c r="GI21" s="131"/>
      <c r="GJ21" s="131"/>
      <c r="GK21" s="131"/>
      <c r="GL21" s="131"/>
      <c r="GM21" s="131"/>
      <c r="GN21" s="164"/>
      <c r="GO21" s="153"/>
      <c r="GP21" s="131"/>
      <c r="GQ21" s="131"/>
      <c r="GR21" s="131"/>
      <c r="GS21" s="223"/>
      <c r="GT21" s="223"/>
      <c r="GU21" s="223"/>
      <c r="GV21" s="163"/>
      <c r="GW21" s="153"/>
      <c r="GX21" s="153"/>
      <c r="GY21" s="153"/>
      <c r="GZ21" s="153"/>
      <c r="HA21" s="153"/>
      <c r="HB21" s="153"/>
      <c r="HC21" s="369"/>
      <c r="HD21" s="163"/>
      <c r="HE21" s="153"/>
      <c r="HF21" s="153"/>
      <c r="HG21" s="153"/>
      <c r="HH21" s="153"/>
      <c r="HI21" s="131"/>
      <c r="HJ21" s="131"/>
      <c r="HK21" s="164"/>
      <c r="HL21" s="153"/>
      <c r="HM21" s="131"/>
      <c r="HN21" s="131"/>
      <c r="HO21" s="131"/>
      <c r="HP21" s="133"/>
      <c r="HQ21" s="126">
        <f t="shared" si="1"/>
        <v>0</v>
      </c>
      <c r="HR21" s="202" t="str">
        <f t="shared" si="2"/>
        <v>~~~</v>
      </c>
      <c r="HS21" s="130">
        <f t="shared" si="3"/>
        <v>0</v>
      </c>
      <c r="HT21" s="208">
        <f t="shared" si="4"/>
        <v>0</v>
      </c>
      <c r="HU21" s="208">
        <f t="shared" si="5"/>
        <v>0</v>
      </c>
      <c r="HV21" s="208">
        <f t="shared" si="6"/>
        <v>0</v>
      </c>
      <c r="HW21" s="209">
        <f t="shared" si="7"/>
        <v>0</v>
      </c>
      <c r="HX21" s="204"/>
      <c r="IA21" s="96" t="s">
        <v>1506</v>
      </c>
      <c r="IB21" s="96" t="s">
        <v>1507</v>
      </c>
      <c r="IC21" s="96" t="s">
        <v>1511</v>
      </c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spans="1:256" s="104" customFormat="1" ht="15" customHeight="1">
      <c r="A22" s="105">
        <f t="shared" si="0"/>
        <v>968</v>
      </c>
      <c r="B22" s="106" t="s">
        <v>714</v>
      </c>
      <c r="C22" s="106" t="s">
        <v>171</v>
      </c>
      <c r="D22" s="106" t="s">
        <v>2022</v>
      </c>
      <c r="E22" s="113"/>
      <c r="F22" s="163"/>
      <c r="G22" s="131"/>
      <c r="H22" s="131"/>
      <c r="I22" s="131"/>
      <c r="J22" s="164"/>
      <c r="K22" s="163"/>
      <c r="L22" s="131"/>
      <c r="M22" s="131"/>
      <c r="N22" s="164"/>
      <c r="O22" s="163"/>
      <c r="P22" s="131"/>
      <c r="Q22" s="131"/>
      <c r="R22" s="131"/>
      <c r="S22" s="131"/>
      <c r="T22" s="164"/>
      <c r="U22" s="163"/>
      <c r="V22" s="131"/>
      <c r="W22" s="131"/>
      <c r="X22" s="131"/>
      <c r="Y22" s="164"/>
      <c r="Z22" s="163"/>
      <c r="AA22" s="131"/>
      <c r="AB22" s="131"/>
      <c r="AC22" s="131"/>
      <c r="AD22" s="164"/>
      <c r="AE22" s="163"/>
      <c r="AF22" s="131"/>
      <c r="AG22" s="131"/>
      <c r="AH22" s="131"/>
      <c r="AI22" s="131"/>
      <c r="AJ22" s="223"/>
      <c r="AK22" s="164"/>
      <c r="AL22" s="163"/>
      <c r="AM22" s="131"/>
      <c r="AN22" s="131"/>
      <c r="AO22" s="131"/>
      <c r="AP22" s="131"/>
      <c r="AQ22" s="131"/>
      <c r="AR22" s="131"/>
      <c r="AS22" s="164"/>
      <c r="AT22" s="163"/>
      <c r="AU22" s="131"/>
      <c r="AV22" s="131"/>
      <c r="AW22" s="131"/>
      <c r="AX22" s="131"/>
      <c r="AY22" s="164"/>
      <c r="AZ22" s="163"/>
      <c r="BA22" s="131"/>
      <c r="BB22" s="131"/>
      <c r="BC22" s="131"/>
      <c r="BD22" s="131"/>
      <c r="BE22" s="131"/>
      <c r="BF22" s="164"/>
      <c r="BG22" s="163"/>
      <c r="BH22" s="131"/>
      <c r="BI22" s="131"/>
      <c r="BJ22" s="131"/>
      <c r="BK22" s="131"/>
      <c r="BL22" s="164"/>
      <c r="BM22" s="163"/>
      <c r="BN22" s="131"/>
      <c r="BO22" s="131"/>
      <c r="BP22" s="131"/>
      <c r="BQ22" s="131"/>
      <c r="BR22" s="131"/>
      <c r="BS22" s="164"/>
      <c r="BT22" s="163"/>
      <c r="BU22" s="131"/>
      <c r="BV22" s="131"/>
      <c r="BW22" s="131"/>
      <c r="BX22" s="131"/>
      <c r="BY22" s="164"/>
      <c r="BZ22" s="163"/>
      <c r="CA22" s="131"/>
      <c r="CB22" s="164"/>
      <c r="CC22" s="163"/>
      <c r="CD22" s="131"/>
      <c r="CE22" s="131"/>
      <c r="CF22" s="164"/>
      <c r="CG22" s="163"/>
      <c r="CH22" s="131"/>
      <c r="CI22" s="164"/>
      <c r="CJ22" s="163"/>
      <c r="CK22" s="131"/>
      <c r="CL22" s="131"/>
      <c r="CM22" s="164"/>
      <c r="CN22" s="163"/>
      <c r="CO22" s="131"/>
      <c r="CP22" s="131"/>
      <c r="CQ22" s="131"/>
      <c r="CR22" s="131"/>
      <c r="CS22" s="164"/>
      <c r="CT22" s="163"/>
      <c r="CU22" s="131"/>
      <c r="CV22" s="131"/>
      <c r="CW22" s="131"/>
      <c r="CX22" s="131"/>
      <c r="CY22" s="244"/>
      <c r="CZ22" s="153"/>
      <c r="DA22" s="131"/>
      <c r="DB22" s="164"/>
      <c r="DC22" s="153"/>
      <c r="DD22" s="131"/>
      <c r="DE22" s="131"/>
      <c r="DF22" s="131"/>
      <c r="DG22" s="131"/>
      <c r="DH22" s="164"/>
      <c r="DI22" s="153"/>
      <c r="DJ22" s="153"/>
      <c r="DK22" s="131"/>
      <c r="DL22" s="164"/>
      <c r="DM22" s="153"/>
      <c r="DN22" s="131"/>
      <c r="DO22" s="164"/>
      <c r="DP22" s="153"/>
      <c r="DQ22" s="131"/>
      <c r="DR22" s="131"/>
      <c r="DS22" s="223"/>
      <c r="DT22" s="131"/>
      <c r="DU22" s="153"/>
      <c r="DV22" s="223"/>
      <c r="DW22" s="164"/>
      <c r="DX22" s="153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64"/>
      <c r="EK22" s="163"/>
      <c r="EL22" s="131"/>
      <c r="EM22" s="164"/>
      <c r="EN22" s="153"/>
      <c r="EO22" s="131"/>
      <c r="EP22" s="131"/>
      <c r="EQ22" s="131"/>
      <c r="ER22" s="223"/>
      <c r="ES22" s="164"/>
      <c r="ET22" s="153"/>
      <c r="EU22" s="131"/>
      <c r="EV22" s="131"/>
      <c r="EW22" s="131"/>
      <c r="EX22" s="131"/>
      <c r="EY22" s="131"/>
      <c r="EZ22" s="164"/>
      <c r="FA22" s="153"/>
      <c r="FB22" s="131"/>
      <c r="FC22" s="131"/>
      <c r="FD22" s="131"/>
      <c r="FE22" s="131"/>
      <c r="FF22" s="131"/>
      <c r="FG22" s="131"/>
      <c r="FH22" s="164"/>
      <c r="FI22" s="153"/>
      <c r="FJ22" s="131"/>
      <c r="FK22" s="131"/>
      <c r="FL22" s="131"/>
      <c r="FM22" s="131"/>
      <c r="FN22" s="131"/>
      <c r="FO22" s="131"/>
      <c r="FP22" s="223"/>
      <c r="FQ22" s="163"/>
      <c r="FR22" s="131"/>
      <c r="FS22" s="131"/>
      <c r="FT22" s="131"/>
      <c r="FU22" s="131"/>
      <c r="FV22" s="131"/>
      <c r="FW22" s="131"/>
      <c r="FX22" s="131"/>
      <c r="FY22" s="223"/>
      <c r="FZ22" s="163"/>
      <c r="GA22" s="131"/>
      <c r="GB22" s="131"/>
      <c r="GC22" s="223"/>
      <c r="GD22" s="164"/>
      <c r="GE22" s="153"/>
      <c r="GF22" s="131"/>
      <c r="GG22" s="131"/>
      <c r="GH22" s="131"/>
      <c r="GI22" s="131"/>
      <c r="GJ22" s="131"/>
      <c r="GK22" s="131"/>
      <c r="GL22" s="131"/>
      <c r="GM22" s="131"/>
      <c r="GN22" s="164"/>
      <c r="GO22" s="153"/>
      <c r="GP22" s="131"/>
      <c r="GQ22" s="131"/>
      <c r="GR22" s="131"/>
      <c r="GS22" s="223"/>
      <c r="GT22" s="223"/>
      <c r="GU22" s="223"/>
      <c r="GV22" s="163"/>
      <c r="GW22" s="153"/>
      <c r="GX22" s="153"/>
      <c r="GY22" s="153"/>
      <c r="GZ22" s="153"/>
      <c r="HA22" s="153"/>
      <c r="HB22" s="153"/>
      <c r="HC22" s="369"/>
      <c r="HD22" s="163"/>
      <c r="HE22" s="153"/>
      <c r="HF22" s="153"/>
      <c r="HG22" s="153"/>
      <c r="HH22" s="153"/>
      <c r="HI22" s="131"/>
      <c r="HJ22" s="131"/>
      <c r="HK22" s="164"/>
      <c r="HL22" s="153"/>
      <c r="HM22" s="131"/>
      <c r="HN22" s="131"/>
      <c r="HO22" s="131"/>
      <c r="HP22" s="133"/>
      <c r="HQ22" s="126">
        <f t="shared" si="1"/>
        <v>0</v>
      </c>
      <c r="HR22" s="202" t="str">
        <f t="shared" si="2"/>
        <v>~~~</v>
      </c>
      <c r="HS22" s="130">
        <f t="shared" si="3"/>
        <v>0</v>
      </c>
      <c r="HT22" s="208">
        <f t="shared" si="4"/>
        <v>0</v>
      </c>
      <c r="HU22" s="208">
        <f t="shared" si="5"/>
        <v>0</v>
      </c>
      <c r="HV22" s="208">
        <f t="shared" si="6"/>
        <v>0</v>
      </c>
      <c r="HW22" s="209">
        <f t="shared" si="7"/>
        <v>0</v>
      </c>
      <c r="HX22" s="204"/>
      <c r="IA22" s="106" t="s">
        <v>714</v>
      </c>
      <c r="IB22" s="106" t="s">
        <v>171</v>
      </c>
      <c r="IC22" s="106" t="s">
        <v>2022</v>
      </c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spans="1:256" s="104" customFormat="1" ht="15" customHeight="1">
      <c r="A23" s="105">
        <f t="shared" si="0"/>
        <v>968</v>
      </c>
      <c r="B23" s="106" t="s">
        <v>314</v>
      </c>
      <c r="C23" s="106" t="s">
        <v>396</v>
      </c>
      <c r="D23" s="106" t="s">
        <v>474</v>
      </c>
      <c r="E23" s="113"/>
      <c r="F23" s="163"/>
      <c r="G23" s="131"/>
      <c r="H23" s="131"/>
      <c r="I23" s="131"/>
      <c r="J23" s="164"/>
      <c r="K23" s="163"/>
      <c r="L23" s="131"/>
      <c r="M23" s="131"/>
      <c r="N23" s="164"/>
      <c r="O23" s="163"/>
      <c r="P23" s="131"/>
      <c r="Q23" s="131"/>
      <c r="R23" s="131"/>
      <c r="S23" s="131"/>
      <c r="T23" s="164"/>
      <c r="U23" s="163"/>
      <c r="V23" s="131"/>
      <c r="W23" s="131"/>
      <c r="X23" s="131"/>
      <c r="Y23" s="164"/>
      <c r="Z23" s="163"/>
      <c r="AA23" s="131"/>
      <c r="AB23" s="131"/>
      <c r="AC23" s="131"/>
      <c r="AD23" s="164"/>
      <c r="AE23" s="163"/>
      <c r="AF23" s="131"/>
      <c r="AG23" s="131"/>
      <c r="AH23" s="131"/>
      <c r="AI23" s="131"/>
      <c r="AJ23" s="223"/>
      <c r="AK23" s="164"/>
      <c r="AL23" s="163"/>
      <c r="AM23" s="131"/>
      <c r="AN23" s="131"/>
      <c r="AO23" s="131"/>
      <c r="AP23" s="131"/>
      <c r="AQ23" s="131"/>
      <c r="AR23" s="131"/>
      <c r="AS23" s="164"/>
      <c r="AT23" s="163"/>
      <c r="AU23" s="131"/>
      <c r="AV23" s="131"/>
      <c r="AW23" s="131"/>
      <c r="AX23" s="131"/>
      <c r="AY23" s="164"/>
      <c r="AZ23" s="163"/>
      <c r="BA23" s="131"/>
      <c r="BB23" s="131"/>
      <c r="BC23" s="131"/>
      <c r="BD23" s="131"/>
      <c r="BE23" s="131"/>
      <c r="BF23" s="164"/>
      <c r="BG23" s="163"/>
      <c r="BH23" s="131"/>
      <c r="BI23" s="131"/>
      <c r="BJ23" s="131"/>
      <c r="BK23" s="131"/>
      <c r="BL23" s="164"/>
      <c r="BM23" s="163"/>
      <c r="BN23" s="131"/>
      <c r="BO23" s="131"/>
      <c r="BP23" s="131"/>
      <c r="BQ23" s="131"/>
      <c r="BR23" s="131"/>
      <c r="BS23" s="164"/>
      <c r="BT23" s="163"/>
      <c r="BU23" s="131"/>
      <c r="BV23" s="131"/>
      <c r="BW23" s="131"/>
      <c r="BX23" s="131"/>
      <c r="BY23" s="164"/>
      <c r="BZ23" s="163"/>
      <c r="CA23" s="131"/>
      <c r="CB23" s="167"/>
      <c r="CC23" s="174"/>
      <c r="CD23" s="135"/>
      <c r="CE23" s="135"/>
      <c r="CF23" s="167"/>
      <c r="CG23" s="174"/>
      <c r="CH23" s="135"/>
      <c r="CI23" s="167"/>
      <c r="CJ23" s="174"/>
      <c r="CK23" s="135"/>
      <c r="CL23" s="135"/>
      <c r="CM23" s="167"/>
      <c r="CN23" s="174"/>
      <c r="CO23" s="135"/>
      <c r="CP23" s="135"/>
      <c r="CQ23" s="135"/>
      <c r="CR23" s="135"/>
      <c r="CS23" s="167"/>
      <c r="CT23" s="174"/>
      <c r="CU23" s="135"/>
      <c r="CV23" s="135"/>
      <c r="CW23" s="135"/>
      <c r="CX23" s="135"/>
      <c r="CY23" s="247"/>
      <c r="CZ23" s="153"/>
      <c r="DA23" s="131"/>
      <c r="DB23" s="164"/>
      <c r="DC23" s="153"/>
      <c r="DD23" s="131"/>
      <c r="DE23" s="131"/>
      <c r="DF23" s="131"/>
      <c r="DG23" s="131"/>
      <c r="DH23" s="164"/>
      <c r="DI23" s="153"/>
      <c r="DJ23" s="153"/>
      <c r="DK23" s="131"/>
      <c r="DL23" s="164"/>
      <c r="DM23" s="153"/>
      <c r="DN23" s="131"/>
      <c r="DO23" s="164"/>
      <c r="DP23" s="153"/>
      <c r="DQ23" s="131"/>
      <c r="DR23" s="131"/>
      <c r="DS23" s="223"/>
      <c r="DT23" s="131"/>
      <c r="DU23" s="153"/>
      <c r="DV23" s="223"/>
      <c r="DW23" s="164"/>
      <c r="DX23" s="153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64"/>
      <c r="EK23" s="163"/>
      <c r="EL23" s="131"/>
      <c r="EM23" s="164"/>
      <c r="EN23" s="158"/>
      <c r="EO23" s="134"/>
      <c r="EP23" s="134"/>
      <c r="EQ23" s="134"/>
      <c r="ER23" s="230"/>
      <c r="ES23" s="175"/>
      <c r="ET23" s="158"/>
      <c r="EU23" s="134"/>
      <c r="EV23" s="134"/>
      <c r="EW23" s="134"/>
      <c r="EX23" s="134"/>
      <c r="EY23" s="134"/>
      <c r="EZ23" s="175"/>
      <c r="FA23" s="158"/>
      <c r="FB23" s="134"/>
      <c r="FC23" s="134"/>
      <c r="FD23" s="134"/>
      <c r="FE23" s="134"/>
      <c r="FF23" s="134"/>
      <c r="FG23" s="134"/>
      <c r="FH23" s="175"/>
      <c r="FI23" s="158"/>
      <c r="FJ23" s="134"/>
      <c r="FK23" s="134"/>
      <c r="FL23" s="134"/>
      <c r="FM23" s="134"/>
      <c r="FN23" s="134"/>
      <c r="FO23" s="134"/>
      <c r="FP23" s="230"/>
      <c r="FQ23" s="165"/>
      <c r="FR23" s="134"/>
      <c r="FS23" s="134"/>
      <c r="FT23" s="134"/>
      <c r="FU23" s="134"/>
      <c r="FV23" s="134"/>
      <c r="FW23" s="134"/>
      <c r="FX23" s="134"/>
      <c r="FY23" s="230"/>
      <c r="FZ23" s="165"/>
      <c r="GA23" s="134"/>
      <c r="GB23" s="134"/>
      <c r="GC23" s="230"/>
      <c r="GD23" s="175"/>
      <c r="GE23" s="158"/>
      <c r="GF23" s="134"/>
      <c r="GG23" s="134"/>
      <c r="GH23" s="134"/>
      <c r="GI23" s="134"/>
      <c r="GJ23" s="134"/>
      <c r="GK23" s="134"/>
      <c r="GL23" s="134"/>
      <c r="GM23" s="134"/>
      <c r="GN23" s="175"/>
      <c r="GO23" s="158"/>
      <c r="GP23" s="134"/>
      <c r="GQ23" s="134"/>
      <c r="GR23" s="134"/>
      <c r="GS23" s="230"/>
      <c r="GT23" s="230"/>
      <c r="GU23" s="230"/>
      <c r="GV23" s="165"/>
      <c r="GW23" s="158"/>
      <c r="GX23" s="158"/>
      <c r="GY23" s="158"/>
      <c r="GZ23" s="158"/>
      <c r="HA23" s="158"/>
      <c r="HB23" s="158"/>
      <c r="HC23" s="371"/>
      <c r="HD23" s="165"/>
      <c r="HE23" s="158"/>
      <c r="HF23" s="158"/>
      <c r="HG23" s="158"/>
      <c r="HH23" s="158"/>
      <c r="HI23" s="134"/>
      <c r="HJ23" s="134"/>
      <c r="HK23" s="175"/>
      <c r="HL23" s="158"/>
      <c r="HM23" s="134"/>
      <c r="HN23" s="134"/>
      <c r="HO23" s="134"/>
      <c r="HP23" s="142"/>
      <c r="HQ23" s="126">
        <f t="shared" si="1"/>
        <v>0</v>
      </c>
      <c r="HR23" s="202" t="str">
        <f t="shared" si="2"/>
        <v>~~~</v>
      </c>
      <c r="HS23" s="130">
        <f t="shared" si="3"/>
        <v>0</v>
      </c>
      <c r="HT23" s="208">
        <f t="shared" si="4"/>
        <v>0</v>
      </c>
      <c r="HU23" s="208">
        <f t="shared" si="5"/>
        <v>0</v>
      </c>
      <c r="HV23" s="208">
        <f t="shared" si="6"/>
        <v>0</v>
      </c>
      <c r="HW23" s="209">
        <f t="shared" si="7"/>
        <v>0</v>
      </c>
      <c r="HX23" s="204"/>
      <c r="IA23" s="106" t="s">
        <v>314</v>
      </c>
      <c r="IB23" s="106" t="s">
        <v>396</v>
      </c>
      <c r="IC23" s="106" t="s">
        <v>474</v>
      </c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spans="1:256" s="104" customFormat="1" ht="15" customHeight="1">
      <c r="A24" s="105">
        <f t="shared" si="0"/>
        <v>109</v>
      </c>
      <c r="B24" s="106" t="s">
        <v>93</v>
      </c>
      <c r="C24" s="106" t="s">
        <v>719</v>
      </c>
      <c r="D24" s="106" t="s">
        <v>800</v>
      </c>
      <c r="E24" s="113" t="s">
        <v>179</v>
      </c>
      <c r="F24" s="163"/>
      <c r="G24" s="131"/>
      <c r="H24" s="131"/>
      <c r="I24" s="131"/>
      <c r="J24" s="164"/>
      <c r="K24" s="163"/>
      <c r="L24" s="131"/>
      <c r="M24" s="131"/>
      <c r="N24" s="164"/>
      <c r="O24" s="163"/>
      <c r="P24" s="131"/>
      <c r="Q24" s="131"/>
      <c r="R24" s="131"/>
      <c r="S24" s="131"/>
      <c r="T24" s="164"/>
      <c r="U24" s="163"/>
      <c r="V24" s="131"/>
      <c r="W24" s="131"/>
      <c r="X24" s="131"/>
      <c r="Y24" s="164"/>
      <c r="Z24" s="163"/>
      <c r="AA24" s="131"/>
      <c r="AB24" s="131"/>
      <c r="AC24" s="131"/>
      <c r="AD24" s="164"/>
      <c r="AE24" s="163"/>
      <c r="AF24" s="131"/>
      <c r="AG24" s="131"/>
      <c r="AH24" s="131"/>
      <c r="AI24" s="131"/>
      <c r="AJ24" s="223"/>
      <c r="AK24" s="164"/>
      <c r="AL24" s="163"/>
      <c r="AM24" s="131"/>
      <c r="AN24" s="131"/>
      <c r="AO24" s="131"/>
      <c r="AP24" s="131"/>
      <c r="AQ24" s="131"/>
      <c r="AR24" s="131"/>
      <c r="AS24" s="164"/>
      <c r="AT24" s="163"/>
      <c r="AU24" s="131"/>
      <c r="AV24" s="131"/>
      <c r="AW24" s="131"/>
      <c r="AX24" s="131"/>
      <c r="AY24" s="164"/>
      <c r="AZ24" s="163"/>
      <c r="BA24" s="131"/>
      <c r="BB24" s="131"/>
      <c r="BC24" s="131"/>
      <c r="BD24" s="131"/>
      <c r="BE24" s="131"/>
      <c r="BF24" s="164"/>
      <c r="BG24" s="163"/>
      <c r="BH24" s="131"/>
      <c r="BI24" s="131"/>
      <c r="BJ24" s="131"/>
      <c r="BK24" s="131"/>
      <c r="BL24" s="164"/>
      <c r="BM24" s="163"/>
      <c r="BN24" s="131"/>
      <c r="BO24" s="131"/>
      <c r="BP24" s="131"/>
      <c r="BQ24" s="131"/>
      <c r="BR24" s="131"/>
      <c r="BS24" s="164"/>
      <c r="BT24" s="163"/>
      <c r="BU24" s="131"/>
      <c r="BV24" s="131"/>
      <c r="BW24" s="131"/>
      <c r="BX24" s="131"/>
      <c r="BY24" s="164"/>
      <c r="BZ24" s="163"/>
      <c r="CA24" s="131"/>
      <c r="CB24" s="164"/>
      <c r="CC24" s="163"/>
      <c r="CD24" s="131"/>
      <c r="CE24" s="131"/>
      <c r="CF24" s="164"/>
      <c r="CG24" s="163"/>
      <c r="CH24" s="131"/>
      <c r="CI24" s="164"/>
      <c r="CJ24" s="163"/>
      <c r="CK24" s="131"/>
      <c r="CL24" s="131"/>
      <c r="CM24" s="164"/>
      <c r="CN24" s="163"/>
      <c r="CO24" s="131"/>
      <c r="CP24" s="131"/>
      <c r="CQ24" s="131"/>
      <c r="CR24" s="131"/>
      <c r="CS24" s="164"/>
      <c r="CT24" s="163"/>
      <c r="CU24" s="131"/>
      <c r="CV24" s="131"/>
      <c r="CW24" s="131"/>
      <c r="CX24" s="131"/>
      <c r="CY24" s="244"/>
      <c r="CZ24" s="153"/>
      <c r="DA24" s="131"/>
      <c r="DB24" s="164"/>
      <c r="DC24" s="153"/>
      <c r="DD24" s="131"/>
      <c r="DE24" s="131"/>
      <c r="DF24" s="131"/>
      <c r="DG24" s="131"/>
      <c r="DH24" s="164"/>
      <c r="DI24" s="153"/>
      <c r="DJ24" s="153"/>
      <c r="DK24" s="131"/>
      <c r="DL24" s="164"/>
      <c r="DM24" s="153"/>
      <c r="DN24" s="131"/>
      <c r="DO24" s="164"/>
      <c r="DP24" s="153"/>
      <c r="DQ24" s="131"/>
      <c r="DR24" s="131"/>
      <c r="DS24" s="223"/>
      <c r="DT24" s="131"/>
      <c r="DU24" s="153"/>
      <c r="DV24" s="223"/>
      <c r="DW24" s="164"/>
      <c r="DX24" s="153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64"/>
      <c r="EK24" s="163"/>
      <c r="EL24" s="131"/>
      <c r="EM24" s="164"/>
      <c r="EN24" s="153"/>
      <c r="EO24" s="131">
        <v>21.04</v>
      </c>
      <c r="EP24" s="131">
        <v>20.100000000000001</v>
      </c>
      <c r="EQ24" s="131">
        <v>21.08</v>
      </c>
      <c r="ER24" s="223"/>
      <c r="ES24" s="164">
        <v>20.079999999999998</v>
      </c>
      <c r="ET24" s="153"/>
      <c r="EU24" s="131"/>
      <c r="EV24" s="131"/>
      <c r="EW24" s="131"/>
      <c r="EX24" s="131"/>
      <c r="EY24" s="131"/>
      <c r="EZ24" s="164"/>
      <c r="FA24" s="153"/>
      <c r="FB24" s="131"/>
      <c r="FC24" s="131"/>
      <c r="FD24" s="131"/>
      <c r="FE24" s="131"/>
      <c r="FF24" s="131"/>
      <c r="FG24" s="131"/>
      <c r="FH24" s="164"/>
      <c r="FI24" s="153"/>
      <c r="FJ24" s="131"/>
      <c r="FK24" s="131"/>
      <c r="FL24" s="131"/>
      <c r="FM24" s="131"/>
      <c r="FN24" s="131"/>
      <c r="FO24" s="131"/>
      <c r="FP24" s="223"/>
      <c r="FQ24" s="163"/>
      <c r="FR24" s="131"/>
      <c r="FS24" s="131"/>
      <c r="FT24" s="131"/>
      <c r="FU24" s="131"/>
      <c r="FV24" s="131"/>
      <c r="FW24" s="131"/>
      <c r="FX24" s="131"/>
      <c r="FY24" s="223"/>
      <c r="FZ24" s="163"/>
      <c r="GA24" s="131"/>
      <c r="GB24" s="131"/>
      <c r="GC24" s="223"/>
      <c r="GD24" s="164"/>
      <c r="GE24" s="153"/>
      <c r="GF24" s="131"/>
      <c r="GG24" s="131"/>
      <c r="GH24" s="131"/>
      <c r="GI24" s="131"/>
      <c r="GJ24" s="131"/>
      <c r="GK24" s="131"/>
      <c r="GL24" s="131"/>
      <c r="GM24" s="131"/>
      <c r="GN24" s="164"/>
      <c r="GO24" s="153"/>
      <c r="GP24" s="131"/>
      <c r="GQ24" s="131"/>
      <c r="GR24" s="131"/>
      <c r="GS24" s="223"/>
      <c r="GT24" s="223"/>
      <c r="GU24" s="223"/>
      <c r="GV24" s="163"/>
      <c r="GW24" s="153"/>
      <c r="GX24" s="153"/>
      <c r="GY24" s="153"/>
      <c r="GZ24" s="153"/>
      <c r="HA24" s="153"/>
      <c r="HB24" s="153"/>
      <c r="HC24" s="369"/>
      <c r="HD24" s="163"/>
      <c r="HE24" s="153"/>
      <c r="HF24" s="153"/>
      <c r="HG24" s="153"/>
      <c r="HH24" s="153"/>
      <c r="HI24" s="131"/>
      <c r="HJ24" s="131"/>
      <c r="HK24" s="164"/>
      <c r="HL24" s="153"/>
      <c r="HM24" s="131"/>
      <c r="HN24" s="131"/>
      <c r="HO24" s="131"/>
      <c r="HP24" s="133"/>
      <c r="HQ24" s="126">
        <f t="shared" si="1"/>
        <v>21.08</v>
      </c>
      <c r="HR24" s="202" t="str">
        <f t="shared" si="2"/>
        <v>Master</v>
      </c>
      <c r="HS24" s="130">
        <f t="shared" si="3"/>
        <v>0</v>
      </c>
      <c r="HT24" s="208">
        <f t="shared" si="4"/>
        <v>0</v>
      </c>
      <c r="HU24" s="208">
        <f t="shared" si="5"/>
        <v>0</v>
      </c>
      <c r="HV24" s="208">
        <f t="shared" si="6"/>
        <v>4</v>
      </c>
      <c r="HW24" s="209">
        <f t="shared" si="7"/>
        <v>0</v>
      </c>
      <c r="HX24" s="204"/>
      <c r="IA24" s="106" t="s">
        <v>93</v>
      </c>
      <c r="IB24" s="106" t="s">
        <v>719</v>
      </c>
      <c r="IC24" s="106" t="s">
        <v>800</v>
      </c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spans="1:256" s="104" customFormat="1" ht="15" customHeight="1">
      <c r="A25" s="105">
        <f t="shared" si="0"/>
        <v>968</v>
      </c>
      <c r="B25" s="106" t="s">
        <v>93</v>
      </c>
      <c r="C25" s="106" t="s">
        <v>1824</v>
      </c>
      <c r="D25" s="106" t="s">
        <v>800</v>
      </c>
      <c r="E25" s="113" t="s">
        <v>179</v>
      </c>
      <c r="F25" s="163"/>
      <c r="G25" s="131"/>
      <c r="H25" s="131"/>
      <c r="I25" s="131"/>
      <c r="J25" s="164"/>
      <c r="K25" s="163"/>
      <c r="L25" s="131"/>
      <c r="M25" s="131"/>
      <c r="N25" s="164"/>
      <c r="O25" s="163"/>
      <c r="P25" s="131"/>
      <c r="Q25" s="131"/>
      <c r="R25" s="131"/>
      <c r="S25" s="131"/>
      <c r="T25" s="164"/>
      <c r="U25" s="163"/>
      <c r="V25" s="131"/>
      <c r="W25" s="131"/>
      <c r="X25" s="131"/>
      <c r="Y25" s="164"/>
      <c r="Z25" s="163"/>
      <c r="AA25" s="131"/>
      <c r="AB25" s="131"/>
      <c r="AC25" s="131"/>
      <c r="AD25" s="164"/>
      <c r="AE25" s="163"/>
      <c r="AF25" s="131"/>
      <c r="AG25" s="131"/>
      <c r="AH25" s="131"/>
      <c r="AI25" s="131"/>
      <c r="AJ25" s="223"/>
      <c r="AK25" s="164"/>
      <c r="AL25" s="163"/>
      <c r="AM25" s="131"/>
      <c r="AN25" s="131"/>
      <c r="AO25" s="131"/>
      <c r="AP25" s="131"/>
      <c r="AQ25" s="131"/>
      <c r="AR25" s="131"/>
      <c r="AS25" s="164"/>
      <c r="AT25" s="163"/>
      <c r="AU25" s="131"/>
      <c r="AV25" s="131"/>
      <c r="AW25" s="131"/>
      <c r="AX25" s="131"/>
      <c r="AY25" s="164"/>
      <c r="AZ25" s="163"/>
      <c r="BA25" s="131"/>
      <c r="BB25" s="131"/>
      <c r="BC25" s="131"/>
      <c r="BD25" s="131"/>
      <c r="BE25" s="131"/>
      <c r="BF25" s="164"/>
      <c r="BG25" s="163"/>
      <c r="BH25" s="131"/>
      <c r="BI25" s="131"/>
      <c r="BJ25" s="131"/>
      <c r="BK25" s="131"/>
      <c r="BL25" s="164"/>
      <c r="BM25" s="163"/>
      <c r="BN25" s="131"/>
      <c r="BO25" s="131"/>
      <c r="BP25" s="131"/>
      <c r="BQ25" s="131"/>
      <c r="BR25" s="131"/>
      <c r="BS25" s="164"/>
      <c r="BT25" s="163"/>
      <c r="BU25" s="131"/>
      <c r="BV25" s="131"/>
      <c r="BW25" s="131"/>
      <c r="BX25" s="131"/>
      <c r="BY25" s="164"/>
      <c r="BZ25" s="163"/>
      <c r="CA25" s="131"/>
      <c r="CB25" s="164"/>
      <c r="CC25" s="163"/>
      <c r="CD25" s="131"/>
      <c r="CE25" s="131"/>
      <c r="CF25" s="164"/>
      <c r="CG25" s="163"/>
      <c r="CH25" s="131"/>
      <c r="CI25" s="164"/>
      <c r="CJ25" s="163"/>
      <c r="CK25" s="131"/>
      <c r="CL25" s="131"/>
      <c r="CM25" s="164"/>
      <c r="CN25" s="163"/>
      <c r="CO25" s="131"/>
      <c r="CP25" s="131"/>
      <c r="CQ25" s="131"/>
      <c r="CR25" s="131"/>
      <c r="CS25" s="164"/>
      <c r="CT25" s="163"/>
      <c r="CU25" s="131"/>
      <c r="CV25" s="131"/>
      <c r="CW25" s="131"/>
      <c r="CX25" s="131"/>
      <c r="CY25" s="244"/>
      <c r="CZ25" s="153"/>
      <c r="DA25" s="131"/>
      <c r="DB25" s="164"/>
      <c r="DC25" s="153"/>
      <c r="DD25" s="131"/>
      <c r="DE25" s="131"/>
      <c r="DF25" s="131"/>
      <c r="DG25" s="131"/>
      <c r="DH25" s="164"/>
      <c r="DI25" s="153"/>
      <c r="DJ25" s="153"/>
      <c r="DK25" s="131"/>
      <c r="DL25" s="164"/>
      <c r="DM25" s="153"/>
      <c r="DN25" s="131"/>
      <c r="DO25" s="164"/>
      <c r="DP25" s="153"/>
      <c r="DQ25" s="131"/>
      <c r="DR25" s="131"/>
      <c r="DS25" s="223"/>
      <c r="DT25" s="131"/>
      <c r="DU25" s="153"/>
      <c r="DV25" s="223"/>
      <c r="DW25" s="164"/>
      <c r="DX25" s="153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64"/>
      <c r="EK25" s="163"/>
      <c r="EL25" s="131"/>
      <c r="EM25" s="164"/>
      <c r="EN25" s="153"/>
      <c r="EO25" s="131"/>
      <c r="EP25" s="131"/>
      <c r="EQ25" s="131"/>
      <c r="ER25" s="223"/>
      <c r="ES25" s="164"/>
      <c r="ET25" s="153"/>
      <c r="EU25" s="131"/>
      <c r="EV25" s="131"/>
      <c r="EW25" s="131"/>
      <c r="EX25" s="131"/>
      <c r="EY25" s="131"/>
      <c r="EZ25" s="164"/>
      <c r="FA25" s="153"/>
      <c r="FB25" s="131"/>
      <c r="FC25" s="131"/>
      <c r="FD25" s="131"/>
      <c r="FE25" s="131"/>
      <c r="FF25" s="131"/>
      <c r="FG25" s="131"/>
      <c r="FH25" s="164"/>
      <c r="FI25" s="153"/>
      <c r="FJ25" s="131"/>
      <c r="FK25" s="131"/>
      <c r="FL25" s="131"/>
      <c r="FM25" s="131"/>
      <c r="FN25" s="131"/>
      <c r="FO25" s="131"/>
      <c r="FP25" s="223"/>
      <c r="FQ25" s="163"/>
      <c r="FR25" s="131"/>
      <c r="FS25" s="131"/>
      <c r="FT25" s="131"/>
      <c r="FU25" s="131"/>
      <c r="FV25" s="131"/>
      <c r="FW25" s="131"/>
      <c r="FX25" s="131"/>
      <c r="FY25" s="223"/>
      <c r="FZ25" s="163"/>
      <c r="GA25" s="131"/>
      <c r="GB25" s="131"/>
      <c r="GC25" s="223"/>
      <c r="GD25" s="164"/>
      <c r="GE25" s="153"/>
      <c r="GF25" s="131"/>
      <c r="GG25" s="131"/>
      <c r="GH25" s="131"/>
      <c r="GI25" s="131"/>
      <c r="GJ25" s="131"/>
      <c r="GK25" s="131"/>
      <c r="GL25" s="131"/>
      <c r="GM25" s="131"/>
      <c r="GN25" s="164"/>
      <c r="GO25" s="153"/>
      <c r="GP25" s="131"/>
      <c r="GQ25" s="131"/>
      <c r="GR25" s="131"/>
      <c r="GS25" s="223"/>
      <c r="GT25" s="223"/>
      <c r="GU25" s="223"/>
      <c r="GV25" s="163"/>
      <c r="GW25" s="153"/>
      <c r="GX25" s="153"/>
      <c r="GY25" s="153"/>
      <c r="GZ25" s="153"/>
      <c r="HA25" s="153"/>
      <c r="HB25" s="153"/>
      <c r="HC25" s="369"/>
      <c r="HD25" s="163"/>
      <c r="HE25" s="153"/>
      <c r="HF25" s="153"/>
      <c r="HG25" s="153"/>
      <c r="HH25" s="153"/>
      <c r="HI25" s="131"/>
      <c r="HJ25" s="131"/>
      <c r="HK25" s="164"/>
      <c r="HL25" s="153"/>
      <c r="HM25" s="131"/>
      <c r="HN25" s="131"/>
      <c r="HO25" s="131"/>
      <c r="HP25" s="133"/>
      <c r="HQ25" s="126">
        <f t="shared" si="1"/>
        <v>0</v>
      </c>
      <c r="HR25" s="202" t="str">
        <f t="shared" si="2"/>
        <v>~~~</v>
      </c>
      <c r="HS25" s="130">
        <f t="shared" si="3"/>
        <v>0</v>
      </c>
      <c r="HT25" s="208">
        <f t="shared" si="4"/>
        <v>0</v>
      </c>
      <c r="HU25" s="208">
        <f t="shared" si="5"/>
        <v>0</v>
      </c>
      <c r="HV25" s="208">
        <f t="shared" si="6"/>
        <v>0</v>
      </c>
      <c r="HW25" s="209">
        <f t="shared" si="7"/>
        <v>0</v>
      </c>
      <c r="HX25" s="204"/>
      <c r="IA25" s="106" t="s">
        <v>93</v>
      </c>
      <c r="IB25" s="106" t="s">
        <v>1824</v>
      </c>
      <c r="IC25" s="106" t="s">
        <v>800</v>
      </c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spans="1:256" s="104" customFormat="1" ht="15" customHeight="1">
      <c r="A26" s="105">
        <f t="shared" si="0"/>
        <v>968</v>
      </c>
      <c r="B26" s="106" t="s">
        <v>93</v>
      </c>
      <c r="C26" s="106" t="s">
        <v>1299</v>
      </c>
      <c r="D26" s="106" t="s">
        <v>800</v>
      </c>
      <c r="E26" s="113" t="s">
        <v>179</v>
      </c>
      <c r="F26" s="163"/>
      <c r="G26" s="131"/>
      <c r="H26" s="131"/>
      <c r="I26" s="131"/>
      <c r="J26" s="164"/>
      <c r="K26" s="163"/>
      <c r="L26" s="131"/>
      <c r="M26" s="131"/>
      <c r="N26" s="164"/>
      <c r="O26" s="163"/>
      <c r="P26" s="131"/>
      <c r="Q26" s="131"/>
      <c r="R26" s="131"/>
      <c r="S26" s="131"/>
      <c r="T26" s="164"/>
      <c r="U26" s="163"/>
      <c r="V26" s="131"/>
      <c r="W26" s="131"/>
      <c r="X26" s="131"/>
      <c r="Y26" s="164"/>
      <c r="Z26" s="163"/>
      <c r="AA26" s="131"/>
      <c r="AB26" s="131"/>
      <c r="AC26" s="131"/>
      <c r="AD26" s="164"/>
      <c r="AE26" s="163"/>
      <c r="AF26" s="131"/>
      <c r="AG26" s="131"/>
      <c r="AH26" s="131"/>
      <c r="AI26" s="131"/>
      <c r="AJ26" s="223"/>
      <c r="AK26" s="164"/>
      <c r="AL26" s="163"/>
      <c r="AM26" s="131"/>
      <c r="AN26" s="131"/>
      <c r="AO26" s="131"/>
      <c r="AP26" s="131"/>
      <c r="AQ26" s="131"/>
      <c r="AR26" s="131"/>
      <c r="AS26" s="164"/>
      <c r="AT26" s="163"/>
      <c r="AU26" s="131"/>
      <c r="AV26" s="131"/>
      <c r="AW26" s="131"/>
      <c r="AX26" s="131"/>
      <c r="AY26" s="164"/>
      <c r="AZ26" s="163"/>
      <c r="BA26" s="131"/>
      <c r="BB26" s="131"/>
      <c r="BC26" s="131"/>
      <c r="BD26" s="131"/>
      <c r="BE26" s="131"/>
      <c r="BF26" s="164"/>
      <c r="BG26" s="163"/>
      <c r="BH26" s="131"/>
      <c r="BI26" s="131"/>
      <c r="BJ26" s="131"/>
      <c r="BK26" s="131"/>
      <c r="BL26" s="164"/>
      <c r="BM26" s="163"/>
      <c r="BN26" s="131"/>
      <c r="BO26" s="131"/>
      <c r="BP26" s="131"/>
      <c r="BQ26" s="131"/>
      <c r="BR26" s="131"/>
      <c r="BS26" s="164"/>
      <c r="BT26" s="163"/>
      <c r="BU26" s="131"/>
      <c r="BV26" s="131"/>
      <c r="BW26" s="131"/>
      <c r="BX26" s="131"/>
      <c r="BY26" s="164"/>
      <c r="BZ26" s="163"/>
      <c r="CA26" s="131"/>
      <c r="CB26" s="164"/>
      <c r="CC26" s="163"/>
      <c r="CD26" s="131"/>
      <c r="CE26" s="131"/>
      <c r="CF26" s="164"/>
      <c r="CG26" s="163"/>
      <c r="CH26" s="131"/>
      <c r="CI26" s="164"/>
      <c r="CJ26" s="163"/>
      <c r="CK26" s="131"/>
      <c r="CL26" s="131"/>
      <c r="CM26" s="164"/>
      <c r="CN26" s="163"/>
      <c r="CO26" s="131"/>
      <c r="CP26" s="131"/>
      <c r="CQ26" s="131"/>
      <c r="CR26" s="131"/>
      <c r="CS26" s="164"/>
      <c r="CT26" s="163"/>
      <c r="CU26" s="131"/>
      <c r="CV26" s="131"/>
      <c r="CW26" s="131"/>
      <c r="CX26" s="131"/>
      <c r="CY26" s="244"/>
      <c r="CZ26" s="153"/>
      <c r="DA26" s="131"/>
      <c r="DB26" s="164"/>
      <c r="DC26" s="153"/>
      <c r="DD26" s="131"/>
      <c r="DE26" s="131"/>
      <c r="DF26" s="131"/>
      <c r="DG26" s="131"/>
      <c r="DH26" s="164"/>
      <c r="DI26" s="153"/>
      <c r="DJ26" s="153"/>
      <c r="DK26" s="131"/>
      <c r="DL26" s="164"/>
      <c r="DM26" s="153"/>
      <c r="DN26" s="131"/>
      <c r="DO26" s="164"/>
      <c r="DP26" s="153"/>
      <c r="DQ26" s="131"/>
      <c r="DR26" s="131"/>
      <c r="DS26" s="223"/>
      <c r="DT26" s="131"/>
      <c r="DU26" s="153"/>
      <c r="DV26" s="223"/>
      <c r="DW26" s="164"/>
      <c r="DX26" s="153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64"/>
      <c r="EK26" s="163"/>
      <c r="EL26" s="131"/>
      <c r="EM26" s="164"/>
      <c r="EN26" s="153"/>
      <c r="EO26" s="131"/>
      <c r="EP26" s="131"/>
      <c r="EQ26" s="131"/>
      <c r="ER26" s="223"/>
      <c r="ES26" s="164"/>
      <c r="ET26" s="153"/>
      <c r="EU26" s="131"/>
      <c r="EV26" s="131"/>
      <c r="EW26" s="131"/>
      <c r="EX26" s="131"/>
      <c r="EY26" s="131"/>
      <c r="EZ26" s="164"/>
      <c r="FA26" s="153"/>
      <c r="FB26" s="131"/>
      <c r="FC26" s="131"/>
      <c r="FD26" s="131"/>
      <c r="FE26" s="131"/>
      <c r="FF26" s="131"/>
      <c r="FG26" s="131"/>
      <c r="FH26" s="164"/>
      <c r="FI26" s="153"/>
      <c r="FJ26" s="131"/>
      <c r="FK26" s="131"/>
      <c r="FL26" s="131"/>
      <c r="FM26" s="131"/>
      <c r="FN26" s="131"/>
      <c r="FO26" s="131"/>
      <c r="FP26" s="223"/>
      <c r="FQ26" s="163"/>
      <c r="FR26" s="131"/>
      <c r="FS26" s="131"/>
      <c r="FT26" s="131"/>
      <c r="FU26" s="131"/>
      <c r="FV26" s="131"/>
      <c r="FW26" s="131"/>
      <c r="FX26" s="131"/>
      <c r="FY26" s="223"/>
      <c r="FZ26" s="163"/>
      <c r="GA26" s="131"/>
      <c r="GB26" s="131"/>
      <c r="GC26" s="223"/>
      <c r="GD26" s="164"/>
      <c r="GE26" s="153"/>
      <c r="GF26" s="131"/>
      <c r="GG26" s="131"/>
      <c r="GH26" s="131"/>
      <c r="GI26" s="131"/>
      <c r="GJ26" s="131"/>
      <c r="GK26" s="131"/>
      <c r="GL26" s="131"/>
      <c r="GM26" s="131"/>
      <c r="GN26" s="164"/>
      <c r="GO26" s="153"/>
      <c r="GP26" s="131"/>
      <c r="GQ26" s="131"/>
      <c r="GR26" s="131"/>
      <c r="GS26" s="223"/>
      <c r="GT26" s="223"/>
      <c r="GU26" s="223"/>
      <c r="GV26" s="163"/>
      <c r="GW26" s="153"/>
      <c r="GX26" s="153"/>
      <c r="GY26" s="153"/>
      <c r="GZ26" s="153"/>
      <c r="HA26" s="153"/>
      <c r="HB26" s="153"/>
      <c r="HC26" s="369"/>
      <c r="HD26" s="163"/>
      <c r="HE26" s="153"/>
      <c r="HF26" s="153"/>
      <c r="HG26" s="153"/>
      <c r="HH26" s="153"/>
      <c r="HI26" s="131"/>
      <c r="HJ26" s="131"/>
      <c r="HK26" s="164"/>
      <c r="HL26" s="153"/>
      <c r="HM26" s="131"/>
      <c r="HN26" s="131"/>
      <c r="HO26" s="131"/>
      <c r="HP26" s="133"/>
      <c r="HQ26" s="126">
        <f t="shared" si="1"/>
        <v>0</v>
      </c>
      <c r="HR26" s="202" t="str">
        <f t="shared" si="2"/>
        <v>~~~</v>
      </c>
      <c r="HS26" s="130">
        <f t="shared" si="3"/>
        <v>0</v>
      </c>
      <c r="HT26" s="208">
        <f t="shared" si="4"/>
        <v>0</v>
      </c>
      <c r="HU26" s="208">
        <f t="shared" si="5"/>
        <v>0</v>
      </c>
      <c r="HV26" s="208">
        <f t="shared" si="6"/>
        <v>0</v>
      </c>
      <c r="HW26" s="209">
        <f t="shared" si="7"/>
        <v>0</v>
      </c>
      <c r="HX26" s="204"/>
      <c r="IA26" s="106" t="s">
        <v>93</v>
      </c>
      <c r="IB26" s="106" t="s">
        <v>1299</v>
      </c>
      <c r="IC26" s="106" t="s">
        <v>800</v>
      </c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spans="1:256" s="104" customFormat="1" ht="15" customHeight="1">
      <c r="A27" s="105">
        <f t="shared" si="0"/>
        <v>968</v>
      </c>
      <c r="B27" s="106" t="s">
        <v>1561</v>
      </c>
      <c r="C27" s="106" t="s">
        <v>2020</v>
      </c>
      <c r="D27" s="106" t="s">
        <v>2021</v>
      </c>
      <c r="E27" s="113"/>
      <c r="F27" s="163"/>
      <c r="G27" s="131"/>
      <c r="H27" s="131"/>
      <c r="I27" s="131"/>
      <c r="J27" s="164"/>
      <c r="K27" s="163"/>
      <c r="L27" s="131"/>
      <c r="M27" s="131"/>
      <c r="N27" s="164"/>
      <c r="O27" s="163"/>
      <c r="P27" s="131"/>
      <c r="Q27" s="131"/>
      <c r="R27" s="131"/>
      <c r="S27" s="131"/>
      <c r="T27" s="164"/>
      <c r="U27" s="163"/>
      <c r="V27" s="131"/>
      <c r="W27" s="131"/>
      <c r="X27" s="131"/>
      <c r="Y27" s="164"/>
      <c r="Z27" s="163"/>
      <c r="AA27" s="131"/>
      <c r="AB27" s="131"/>
      <c r="AC27" s="131"/>
      <c r="AD27" s="164"/>
      <c r="AE27" s="163"/>
      <c r="AF27" s="131"/>
      <c r="AG27" s="131"/>
      <c r="AH27" s="131"/>
      <c r="AI27" s="131"/>
      <c r="AJ27" s="223"/>
      <c r="AK27" s="164"/>
      <c r="AL27" s="163"/>
      <c r="AM27" s="131"/>
      <c r="AN27" s="131"/>
      <c r="AO27" s="131"/>
      <c r="AP27" s="131"/>
      <c r="AQ27" s="131"/>
      <c r="AR27" s="131"/>
      <c r="AS27" s="164"/>
      <c r="AT27" s="163"/>
      <c r="AU27" s="131"/>
      <c r="AV27" s="131"/>
      <c r="AW27" s="131"/>
      <c r="AX27" s="131"/>
      <c r="AY27" s="164"/>
      <c r="AZ27" s="163"/>
      <c r="BA27" s="131"/>
      <c r="BB27" s="131"/>
      <c r="BC27" s="131"/>
      <c r="BD27" s="131"/>
      <c r="BE27" s="131"/>
      <c r="BF27" s="164"/>
      <c r="BG27" s="163"/>
      <c r="BH27" s="131"/>
      <c r="BI27" s="131"/>
      <c r="BJ27" s="131"/>
      <c r="BK27" s="131"/>
      <c r="BL27" s="164"/>
      <c r="BM27" s="163"/>
      <c r="BN27" s="131"/>
      <c r="BO27" s="131"/>
      <c r="BP27" s="131"/>
      <c r="BQ27" s="131"/>
      <c r="BR27" s="131"/>
      <c r="BS27" s="164"/>
      <c r="BT27" s="163"/>
      <c r="BU27" s="131"/>
      <c r="BV27" s="131"/>
      <c r="BW27" s="131"/>
      <c r="BX27" s="131"/>
      <c r="BY27" s="164"/>
      <c r="BZ27" s="163"/>
      <c r="CA27" s="131"/>
      <c r="CB27" s="164"/>
      <c r="CC27" s="163"/>
      <c r="CD27" s="131"/>
      <c r="CE27" s="131"/>
      <c r="CF27" s="164"/>
      <c r="CG27" s="163"/>
      <c r="CH27" s="131"/>
      <c r="CI27" s="164"/>
      <c r="CJ27" s="163"/>
      <c r="CK27" s="131"/>
      <c r="CL27" s="131"/>
      <c r="CM27" s="164"/>
      <c r="CN27" s="163"/>
      <c r="CO27" s="131"/>
      <c r="CP27" s="131"/>
      <c r="CQ27" s="131"/>
      <c r="CR27" s="131"/>
      <c r="CS27" s="164"/>
      <c r="CT27" s="163"/>
      <c r="CU27" s="131"/>
      <c r="CV27" s="131"/>
      <c r="CW27" s="131"/>
      <c r="CX27" s="131"/>
      <c r="CY27" s="244"/>
      <c r="CZ27" s="153"/>
      <c r="DA27" s="131"/>
      <c r="DB27" s="164"/>
      <c r="DC27" s="153"/>
      <c r="DD27" s="131"/>
      <c r="DE27" s="131"/>
      <c r="DF27" s="131"/>
      <c r="DG27" s="131"/>
      <c r="DH27" s="164"/>
      <c r="DI27" s="153"/>
      <c r="DJ27" s="153"/>
      <c r="DK27" s="131"/>
      <c r="DL27" s="164"/>
      <c r="DM27" s="153"/>
      <c r="DN27" s="131"/>
      <c r="DO27" s="164"/>
      <c r="DP27" s="153"/>
      <c r="DQ27" s="131"/>
      <c r="DR27" s="131"/>
      <c r="DS27" s="223"/>
      <c r="DT27" s="131"/>
      <c r="DU27" s="153"/>
      <c r="DV27" s="223"/>
      <c r="DW27" s="164"/>
      <c r="DX27" s="153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64"/>
      <c r="EK27" s="163"/>
      <c r="EL27" s="131"/>
      <c r="EM27" s="164"/>
      <c r="EN27" s="153"/>
      <c r="EO27" s="131"/>
      <c r="EP27" s="131"/>
      <c r="EQ27" s="131"/>
      <c r="ER27" s="223"/>
      <c r="ES27" s="164"/>
      <c r="ET27" s="153"/>
      <c r="EU27" s="131"/>
      <c r="EV27" s="131"/>
      <c r="EW27" s="131"/>
      <c r="EX27" s="131"/>
      <c r="EY27" s="131"/>
      <c r="EZ27" s="164"/>
      <c r="FA27" s="153"/>
      <c r="FB27" s="131"/>
      <c r="FC27" s="131"/>
      <c r="FD27" s="131"/>
      <c r="FE27" s="131"/>
      <c r="FF27" s="131"/>
      <c r="FG27" s="131"/>
      <c r="FH27" s="164"/>
      <c r="FI27" s="153"/>
      <c r="FJ27" s="131"/>
      <c r="FK27" s="131"/>
      <c r="FL27" s="131"/>
      <c r="FM27" s="131"/>
      <c r="FN27" s="131"/>
      <c r="FO27" s="131"/>
      <c r="FP27" s="223"/>
      <c r="FQ27" s="163"/>
      <c r="FR27" s="131"/>
      <c r="FS27" s="131"/>
      <c r="FT27" s="131"/>
      <c r="FU27" s="131"/>
      <c r="FV27" s="131"/>
      <c r="FW27" s="131"/>
      <c r="FX27" s="131"/>
      <c r="FY27" s="223"/>
      <c r="FZ27" s="163"/>
      <c r="GA27" s="131"/>
      <c r="GB27" s="131"/>
      <c r="GC27" s="223"/>
      <c r="GD27" s="164"/>
      <c r="GE27" s="153"/>
      <c r="GF27" s="131"/>
      <c r="GG27" s="131"/>
      <c r="GH27" s="131"/>
      <c r="GI27" s="131"/>
      <c r="GJ27" s="131"/>
      <c r="GK27" s="131"/>
      <c r="GL27" s="131"/>
      <c r="GM27" s="131"/>
      <c r="GN27" s="164"/>
      <c r="GO27" s="153"/>
      <c r="GP27" s="131"/>
      <c r="GQ27" s="131"/>
      <c r="GR27" s="131"/>
      <c r="GS27" s="223"/>
      <c r="GT27" s="223"/>
      <c r="GU27" s="223"/>
      <c r="GV27" s="163"/>
      <c r="GW27" s="153"/>
      <c r="GX27" s="153"/>
      <c r="GY27" s="153"/>
      <c r="GZ27" s="153"/>
      <c r="HA27" s="153"/>
      <c r="HB27" s="153"/>
      <c r="HC27" s="369"/>
      <c r="HD27" s="163"/>
      <c r="HE27" s="153"/>
      <c r="HF27" s="153"/>
      <c r="HG27" s="153"/>
      <c r="HH27" s="153"/>
      <c r="HI27" s="131"/>
      <c r="HJ27" s="131"/>
      <c r="HK27" s="164"/>
      <c r="HL27" s="153"/>
      <c r="HM27" s="131"/>
      <c r="HN27" s="131"/>
      <c r="HO27" s="131"/>
      <c r="HP27" s="133"/>
      <c r="HQ27" s="126">
        <f t="shared" si="1"/>
        <v>0</v>
      </c>
      <c r="HR27" s="202" t="str">
        <f t="shared" si="2"/>
        <v>~~~</v>
      </c>
      <c r="HS27" s="130">
        <f t="shared" si="3"/>
        <v>0</v>
      </c>
      <c r="HT27" s="208">
        <f t="shared" si="4"/>
        <v>0</v>
      </c>
      <c r="HU27" s="208">
        <f t="shared" si="5"/>
        <v>0</v>
      </c>
      <c r="HV27" s="208">
        <f t="shared" si="6"/>
        <v>0</v>
      </c>
      <c r="HW27" s="209">
        <f t="shared" si="7"/>
        <v>0</v>
      </c>
      <c r="HX27" s="204"/>
      <c r="IA27" s="106" t="s">
        <v>1561</v>
      </c>
      <c r="IB27" s="106" t="s">
        <v>2020</v>
      </c>
      <c r="IC27" s="106" t="s">
        <v>2021</v>
      </c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spans="1:256" s="104" customFormat="1" ht="15" customHeight="1">
      <c r="A28" s="105">
        <f t="shared" si="0"/>
        <v>396</v>
      </c>
      <c r="B28" s="106" t="s">
        <v>2987</v>
      </c>
      <c r="C28" s="106" t="s">
        <v>270</v>
      </c>
      <c r="D28" s="106" t="s">
        <v>1880</v>
      </c>
      <c r="E28" s="113" t="s">
        <v>1131</v>
      </c>
      <c r="F28" s="163"/>
      <c r="G28" s="131"/>
      <c r="H28" s="131"/>
      <c r="I28" s="131"/>
      <c r="J28" s="164"/>
      <c r="K28" s="163"/>
      <c r="L28" s="131"/>
      <c r="M28" s="131"/>
      <c r="N28" s="164"/>
      <c r="O28" s="163"/>
      <c r="P28" s="131"/>
      <c r="Q28" s="131"/>
      <c r="R28" s="131"/>
      <c r="S28" s="131"/>
      <c r="T28" s="164"/>
      <c r="U28" s="163"/>
      <c r="V28" s="131"/>
      <c r="W28" s="131"/>
      <c r="X28" s="131"/>
      <c r="Y28" s="164"/>
      <c r="Z28" s="163"/>
      <c r="AA28" s="131"/>
      <c r="AB28" s="131"/>
      <c r="AC28" s="131"/>
      <c r="AD28" s="164"/>
      <c r="AE28" s="163"/>
      <c r="AF28" s="131"/>
      <c r="AG28" s="131"/>
      <c r="AH28" s="131"/>
      <c r="AI28" s="131"/>
      <c r="AJ28" s="223"/>
      <c r="AK28" s="164"/>
      <c r="AL28" s="163"/>
      <c r="AM28" s="131"/>
      <c r="AN28" s="131"/>
      <c r="AO28" s="131"/>
      <c r="AP28" s="131"/>
      <c r="AQ28" s="131"/>
      <c r="AR28" s="131"/>
      <c r="AS28" s="164"/>
      <c r="AT28" s="163"/>
      <c r="AU28" s="131"/>
      <c r="AV28" s="131"/>
      <c r="AW28" s="131"/>
      <c r="AX28" s="131"/>
      <c r="AY28" s="164"/>
      <c r="AZ28" s="163"/>
      <c r="BA28" s="131"/>
      <c r="BB28" s="131"/>
      <c r="BC28" s="131"/>
      <c r="BD28" s="131"/>
      <c r="BE28" s="131"/>
      <c r="BF28" s="164"/>
      <c r="BG28" s="163"/>
      <c r="BH28" s="131"/>
      <c r="BI28" s="131"/>
      <c r="BJ28" s="131"/>
      <c r="BK28" s="131"/>
      <c r="BL28" s="164"/>
      <c r="BM28" s="163"/>
      <c r="BN28" s="131"/>
      <c r="BO28" s="131"/>
      <c r="BP28" s="131"/>
      <c r="BQ28" s="131"/>
      <c r="BR28" s="131"/>
      <c r="BS28" s="164"/>
      <c r="BT28" s="163"/>
      <c r="BU28" s="131"/>
      <c r="BV28" s="131"/>
      <c r="BW28" s="131"/>
      <c r="BX28" s="131"/>
      <c r="BY28" s="164"/>
      <c r="BZ28" s="163"/>
      <c r="CA28" s="131"/>
      <c r="CB28" s="164"/>
      <c r="CC28" s="163"/>
      <c r="CD28" s="131"/>
      <c r="CE28" s="131"/>
      <c r="CF28" s="164"/>
      <c r="CG28" s="163"/>
      <c r="CH28" s="131"/>
      <c r="CI28" s="164"/>
      <c r="CJ28" s="163"/>
      <c r="CK28" s="131"/>
      <c r="CL28" s="131"/>
      <c r="CM28" s="164"/>
      <c r="CN28" s="163"/>
      <c r="CO28" s="131"/>
      <c r="CP28" s="131"/>
      <c r="CQ28" s="131"/>
      <c r="CR28" s="131"/>
      <c r="CS28" s="164"/>
      <c r="CT28" s="163"/>
      <c r="CU28" s="131"/>
      <c r="CV28" s="131"/>
      <c r="CW28" s="131"/>
      <c r="CX28" s="131"/>
      <c r="CY28" s="244"/>
      <c r="CZ28" s="153"/>
      <c r="DA28" s="131"/>
      <c r="DB28" s="164"/>
      <c r="DC28" s="153"/>
      <c r="DD28" s="131"/>
      <c r="DE28" s="131"/>
      <c r="DF28" s="131"/>
      <c r="DG28" s="131"/>
      <c r="DH28" s="164"/>
      <c r="DI28" s="153"/>
      <c r="DJ28" s="153"/>
      <c r="DK28" s="131"/>
      <c r="DL28" s="164"/>
      <c r="DM28" s="153"/>
      <c r="DN28" s="131"/>
      <c r="DO28" s="164"/>
      <c r="DP28" s="153"/>
      <c r="DQ28" s="131"/>
      <c r="DR28" s="131"/>
      <c r="DS28" s="223"/>
      <c r="DT28" s="131"/>
      <c r="DU28" s="153"/>
      <c r="DV28" s="223"/>
      <c r="DW28" s="164"/>
      <c r="DX28" s="153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64"/>
      <c r="EK28" s="163"/>
      <c r="EL28" s="131"/>
      <c r="EM28" s="164"/>
      <c r="EN28" s="153"/>
      <c r="EO28" s="131"/>
      <c r="EP28" s="131"/>
      <c r="EQ28" s="131"/>
      <c r="ER28" s="223"/>
      <c r="ES28" s="164"/>
      <c r="ET28" s="153"/>
      <c r="EU28" s="131"/>
      <c r="EV28" s="131"/>
      <c r="EW28" s="131"/>
      <c r="EX28" s="131"/>
      <c r="EY28" s="131"/>
      <c r="EZ28" s="164"/>
      <c r="FA28" s="153"/>
      <c r="FB28" s="131"/>
      <c r="FC28" s="131"/>
      <c r="FD28" s="131"/>
      <c r="FE28" s="131"/>
      <c r="FF28" s="131"/>
      <c r="FG28" s="131"/>
      <c r="FH28" s="164"/>
      <c r="FI28" s="153"/>
      <c r="FJ28" s="131"/>
      <c r="FK28" s="131"/>
      <c r="FL28" s="131"/>
      <c r="FM28" s="131"/>
      <c r="FN28" s="131"/>
      <c r="FO28" s="131"/>
      <c r="FP28" s="223"/>
      <c r="FQ28" s="163"/>
      <c r="FR28" s="131">
        <v>16.010000000000002</v>
      </c>
      <c r="FS28" s="131"/>
      <c r="FT28" s="131"/>
      <c r="FU28" s="131">
        <v>16.010000000000002</v>
      </c>
      <c r="FV28" s="131">
        <v>16.07</v>
      </c>
      <c r="FW28" s="131">
        <v>16.07</v>
      </c>
      <c r="FX28" s="131"/>
      <c r="FY28" s="223"/>
      <c r="FZ28" s="163"/>
      <c r="GA28" s="131"/>
      <c r="GB28" s="131"/>
      <c r="GC28" s="223"/>
      <c r="GD28" s="164"/>
      <c r="GE28" s="153"/>
      <c r="GF28" s="131"/>
      <c r="GG28" s="131"/>
      <c r="GH28" s="131"/>
      <c r="GI28" s="131"/>
      <c r="GJ28" s="131"/>
      <c r="GK28" s="131"/>
      <c r="GL28" s="131"/>
      <c r="GM28" s="131"/>
      <c r="GN28" s="164"/>
      <c r="GO28" s="153"/>
      <c r="GP28" s="131"/>
      <c r="GQ28" s="131"/>
      <c r="GR28" s="131"/>
      <c r="GS28" s="223"/>
      <c r="GT28" s="223"/>
      <c r="GU28" s="223"/>
      <c r="GV28" s="163"/>
      <c r="GW28" s="153"/>
      <c r="GX28" s="153"/>
      <c r="GY28" s="153"/>
      <c r="GZ28" s="153"/>
      <c r="HA28" s="153"/>
      <c r="HB28" s="153"/>
      <c r="HC28" s="369"/>
      <c r="HD28" s="163"/>
      <c r="HE28" s="153"/>
      <c r="HF28" s="153"/>
      <c r="HG28" s="153"/>
      <c r="HH28" s="153"/>
      <c r="HI28" s="131"/>
      <c r="HJ28" s="131"/>
      <c r="HK28" s="164"/>
      <c r="HL28" s="153"/>
      <c r="HM28" s="131"/>
      <c r="HN28" s="131"/>
      <c r="HO28" s="131"/>
      <c r="HP28" s="133"/>
      <c r="HQ28" s="126">
        <f t="shared" si="1"/>
        <v>16.07</v>
      </c>
      <c r="HR28" s="202" t="str">
        <f t="shared" si="2"/>
        <v>Senior</v>
      </c>
      <c r="HS28" s="130">
        <f t="shared" si="3"/>
        <v>0</v>
      </c>
      <c r="HT28" s="208">
        <f t="shared" si="4"/>
        <v>0</v>
      </c>
      <c r="HU28" s="208">
        <f t="shared" si="5"/>
        <v>4</v>
      </c>
      <c r="HV28" s="208">
        <f t="shared" si="6"/>
        <v>0</v>
      </c>
      <c r="HW28" s="209">
        <f t="shared" si="7"/>
        <v>0</v>
      </c>
      <c r="HX28" s="204"/>
      <c r="IA28" s="106" t="s">
        <v>2987</v>
      </c>
      <c r="IB28" s="106" t="s">
        <v>270</v>
      </c>
      <c r="IC28" s="106" t="s">
        <v>1880</v>
      </c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spans="1:256" s="104" customFormat="1" ht="15" customHeight="1">
      <c r="A29" s="105">
        <f t="shared" si="0"/>
        <v>786</v>
      </c>
      <c r="B29" s="106" t="s">
        <v>1879</v>
      </c>
      <c r="C29" s="106" t="s">
        <v>274</v>
      </c>
      <c r="D29" s="106" t="s">
        <v>1880</v>
      </c>
      <c r="E29" s="113" t="s">
        <v>177</v>
      </c>
      <c r="F29" s="163"/>
      <c r="G29" s="131"/>
      <c r="H29" s="131"/>
      <c r="I29" s="131"/>
      <c r="J29" s="164"/>
      <c r="K29" s="163"/>
      <c r="L29" s="131"/>
      <c r="M29" s="131"/>
      <c r="N29" s="164"/>
      <c r="O29" s="163"/>
      <c r="P29" s="131"/>
      <c r="Q29" s="131"/>
      <c r="R29" s="131"/>
      <c r="S29" s="131"/>
      <c r="T29" s="164"/>
      <c r="U29" s="163"/>
      <c r="V29" s="131"/>
      <c r="W29" s="131"/>
      <c r="X29" s="131"/>
      <c r="Y29" s="164"/>
      <c r="Z29" s="163"/>
      <c r="AA29" s="131"/>
      <c r="AB29" s="131"/>
      <c r="AC29" s="131"/>
      <c r="AD29" s="164"/>
      <c r="AE29" s="163"/>
      <c r="AF29" s="131"/>
      <c r="AG29" s="131"/>
      <c r="AH29" s="131"/>
      <c r="AI29" s="131"/>
      <c r="AJ29" s="223"/>
      <c r="AK29" s="164"/>
      <c r="AL29" s="163"/>
      <c r="AM29" s="131"/>
      <c r="AN29" s="131"/>
      <c r="AO29" s="131"/>
      <c r="AP29" s="131"/>
      <c r="AQ29" s="131"/>
      <c r="AR29" s="131"/>
      <c r="AS29" s="164"/>
      <c r="AT29" s="163"/>
      <c r="AU29" s="131"/>
      <c r="AV29" s="131"/>
      <c r="AW29" s="131"/>
      <c r="AX29" s="131"/>
      <c r="AY29" s="164"/>
      <c r="AZ29" s="163"/>
      <c r="BA29" s="131"/>
      <c r="BB29" s="131"/>
      <c r="BC29" s="131"/>
      <c r="BD29" s="131"/>
      <c r="BE29" s="131"/>
      <c r="BF29" s="164"/>
      <c r="BG29" s="163"/>
      <c r="BH29" s="131"/>
      <c r="BI29" s="131"/>
      <c r="BJ29" s="131"/>
      <c r="BK29" s="131"/>
      <c r="BL29" s="164"/>
      <c r="BM29" s="163"/>
      <c r="BN29" s="131"/>
      <c r="BO29" s="131"/>
      <c r="BP29" s="131"/>
      <c r="BQ29" s="131"/>
      <c r="BR29" s="131"/>
      <c r="BS29" s="164"/>
      <c r="BT29" s="163"/>
      <c r="BU29" s="131"/>
      <c r="BV29" s="131"/>
      <c r="BW29" s="131"/>
      <c r="BX29" s="131"/>
      <c r="BY29" s="164"/>
      <c r="BZ29" s="163">
        <v>8.0399999999999991</v>
      </c>
      <c r="CA29" s="131">
        <v>8.02</v>
      </c>
      <c r="CB29" s="164">
        <v>9.07</v>
      </c>
      <c r="CC29" s="163"/>
      <c r="CD29" s="131"/>
      <c r="CE29" s="131"/>
      <c r="CF29" s="164"/>
      <c r="CG29" s="163"/>
      <c r="CH29" s="131"/>
      <c r="CI29" s="164"/>
      <c r="CJ29" s="163"/>
      <c r="CK29" s="131"/>
      <c r="CL29" s="131"/>
      <c r="CM29" s="164"/>
      <c r="CN29" s="163"/>
      <c r="CO29" s="131"/>
      <c r="CP29" s="131"/>
      <c r="CQ29" s="131"/>
      <c r="CR29" s="131"/>
      <c r="CS29" s="164"/>
      <c r="CT29" s="163"/>
      <c r="CU29" s="131"/>
      <c r="CV29" s="131"/>
      <c r="CW29" s="131"/>
      <c r="CX29" s="131"/>
      <c r="CY29" s="244"/>
      <c r="CZ29" s="153"/>
      <c r="DA29" s="131"/>
      <c r="DB29" s="164"/>
      <c r="DC29" s="153"/>
      <c r="DD29" s="131"/>
      <c r="DE29" s="131"/>
      <c r="DF29" s="131"/>
      <c r="DG29" s="131"/>
      <c r="DH29" s="164"/>
      <c r="DI29" s="153"/>
      <c r="DJ29" s="153"/>
      <c r="DK29" s="131"/>
      <c r="DL29" s="164"/>
      <c r="DM29" s="153"/>
      <c r="DN29" s="131"/>
      <c r="DO29" s="164"/>
      <c r="DP29" s="153"/>
      <c r="DQ29" s="131"/>
      <c r="DR29" s="131"/>
      <c r="DS29" s="223"/>
      <c r="DT29" s="131"/>
      <c r="DU29" s="153"/>
      <c r="DV29" s="223"/>
      <c r="DW29" s="164"/>
      <c r="DX29" s="153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64"/>
      <c r="EK29" s="163">
        <v>8.0500000000000007</v>
      </c>
      <c r="EL29" s="131">
        <v>7.02</v>
      </c>
      <c r="EM29" s="164"/>
      <c r="EN29" s="153"/>
      <c r="EO29" s="131"/>
      <c r="EP29" s="131"/>
      <c r="EQ29" s="131"/>
      <c r="ER29" s="223"/>
      <c r="ES29" s="164"/>
      <c r="ET29" s="153"/>
      <c r="EU29" s="131"/>
      <c r="EV29" s="131"/>
      <c r="EW29" s="131"/>
      <c r="EX29" s="131"/>
      <c r="EY29" s="131"/>
      <c r="EZ29" s="164"/>
      <c r="FA29" s="153"/>
      <c r="FB29" s="131"/>
      <c r="FC29" s="131"/>
      <c r="FD29" s="131"/>
      <c r="FE29" s="131"/>
      <c r="FF29" s="131"/>
      <c r="FG29" s="131"/>
      <c r="FH29" s="164"/>
      <c r="FI29" s="153"/>
      <c r="FJ29" s="131"/>
      <c r="FK29" s="131"/>
      <c r="FL29" s="131"/>
      <c r="FM29" s="131"/>
      <c r="FN29" s="131"/>
      <c r="FO29" s="131"/>
      <c r="FP29" s="223"/>
      <c r="FQ29" s="163"/>
      <c r="FR29" s="131"/>
      <c r="FS29" s="131"/>
      <c r="FT29" s="131"/>
      <c r="FU29" s="131"/>
      <c r="FV29" s="131"/>
      <c r="FW29" s="131"/>
      <c r="FX29" s="131"/>
      <c r="FY29" s="223"/>
      <c r="FZ29" s="163"/>
      <c r="GA29" s="131"/>
      <c r="GB29" s="131"/>
      <c r="GC29" s="223"/>
      <c r="GD29" s="164"/>
      <c r="GE29" s="153"/>
      <c r="GF29" s="131"/>
      <c r="GG29" s="131"/>
      <c r="GH29" s="131"/>
      <c r="GI29" s="131"/>
      <c r="GJ29" s="131"/>
      <c r="GK29" s="131"/>
      <c r="GL29" s="131"/>
      <c r="GM29" s="131"/>
      <c r="GN29" s="164"/>
      <c r="GO29" s="153"/>
      <c r="GP29" s="131"/>
      <c r="GQ29" s="131"/>
      <c r="GR29" s="131"/>
      <c r="GS29" s="223"/>
      <c r="GT29" s="223"/>
      <c r="GU29" s="223"/>
      <c r="GV29" s="163"/>
      <c r="GW29" s="153"/>
      <c r="GX29" s="153"/>
      <c r="GY29" s="153"/>
      <c r="GZ29" s="153"/>
      <c r="HA29" s="153"/>
      <c r="HB29" s="153"/>
      <c r="HC29" s="369"/>
      <c r="HD29" s="163"/>
      <c r="HE29" s="153"/>
      <c r="HF29" s="153"/>
      <c r="HG29" s="153"/>
      <c r="HH29" s="153"/>
      <c r="HI29" s="131"/>
      <c r="HJ29" s="131"/>
      <c r="HK29" s="164"/>
      <c r="HL29" s="153"/>
      <c r="HM29" s="131"/>
      <c r="HN29" s="131"/>
      <c r="HO29" s="131"/>
      <c r="HP29" s="133"/>
      <c r="HQ29" s="126">
        <f t="shared" si="1"/>
        <v>9.07</v>
      </c>
      <c r="HR29" s="202" t="str">
        <f t="shared" si="2"/>
        <v>Novice</v>
      </c>
      <c r="HS29" s="130">
        <f t="shared" si="3"/>
        <v>5</v>
      </c>
      <c r="HT29" s="208">
        <f t="shared" si="4"/>
        <v>0</v>
      </c>
      <c r="HU29" s="208">
        <f t="shared" si="5"/>
        <v>0</v>
      </c>
      <c r="HV29" s="208">
        <f t="shared" si="6"/>
        <v>0</v>
      </c>
      <c r="HW29" s="209">
        <f t="shared" si="7"/>
        <v>0</v>
      </c>
      <c r="HX29" s="204" t="s">
        <v>509</v>
      </c>
      <c r="IA29" s="106" t="s">
        <v>1879</v>
      </c>
      <c r="IB29" s="106" t="s">
        <v>274</v>
      </c>
      <c r="IC29" s="106" t="s">
        <v>1880</v>
      </c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spans="1:256" s="104" customFormat="1" ht="15" customHeight="1">
      <c r="A30" s="105">
        <f t="shared" si="0"/>
        <v>968</v>
      </c>
      <c r="B30" s="106" t="s">
        <v>2507</v>
      </c>
      <c r="C30" s="106" t="s">
        <v>2508</v>
      </c>
      <c r="D30" s="106" t="s">
        <v>1880</v>
      </c>
      <c r="E30" s="113" t="s">
        <v>2509</v>
      </c>
      <c r="F30" s="163"/>
      <c r="G30" s="131"/>
      <c r="H30" s="131"/>
      <c r="I30" s="131"/>
      <c r="J30" s="164"/>
      <c r="K30" s="163"/>
      <c r="L30" s="131"/>
      <c r="M30" s="131"/>
      <c r="N30" s="164"/>
      <c r="O30" s="163"/>
      <c r="P30" s="131"/>
      <c r="Q30" s="131"/>
      <c r="R30" s="131"/>
      <c r="S30" s="131"/>
      <c r="T30" s="164"/>
      <c r="U30" s="163"/>
      <c r="V30" s="131"/>
      <c r="W30" s="131"/>
      <c r="X30" s="131"/>
      <c r="Y30" s="164"/>
      <c r="Z30" s="163"/>
      <c r="AA30" s="131"/>
      <c r="AB30" s="131"/>
      <c r="AC30" s="131"/>
      <c r="AD30" s="164"/>
      <c r="AE30" s="163"/>
      <c r="AF30" s="131"/>
      <c r="AG30" s="131"/>
      <c r="AH30" s="131"/>
      <c r="AI30" s="131"/>
      <c r="AJ30" s="223"/>
      <c r="AK30" s="164"/>
      <c r="AL30" s="163"/>
      <c r="AM30" s="131"/>
      <c r="AN30" s="131"/>
      <c r="AO30" s="131"/>
      <c r="AP30" s="131"/>
      <c r="AQ30" s="131"/>
      <c r="AR30" s="131"/>
      <c r="AS30" s="164"/>
      <c r="AT30" s="163"/>
      <c r="AU30" s="131"/>
      <c r="AV30" s="131"/>
      <c r="AW30" s="131"/>
      <c r="AX30" s="131"/>
      <c r="AY30" s="164"/>
      <c r="AZ30" s="163"/>
      <c r="BA30" s="131"/>
      <c r="BB30" s="131"/>
      <c r="BC30" s="131"/>
      <c r="BD30" s="131"/>
      <c r="BE30" s="131"/>
      <c r="BF30" s="164"/>
      <c r="BG30" s="163"/>
      <c r="BH30" s="131"/>
      <c r="BI30" s="131"/>
      <c r="BJ30" s="131"/>
      <c r="BK30" s="131"/>
      <c r="BL30" s="164"/>
      <c r="BM30" s="163"/>
      <c r="BN30" s="131"/>
      <c r="BO30" s="131"/>
      <c r="BP30" s="131"/>
      <c r="BQ30" s="131"/>
      <c r="BR30" s="131"/>
      <c r="BS30" s="164"/>
      <c r="BT30" s="163"/>
      <c r="BU30" s="131"/>
      <c r="BV30" s="131"/>
      <c r="BW30" s="131"/>
      <c r="BX30" s="131"/>
      <c r="BY30" s="164"/>
      <c r="BZ30" s="163"/>
      <c r="CA30" s="131"/>
      <c r="CB30" s="164"/>
      <c r="CC30" s="163"/>
      <c r="CD30" s="131"/>
      <c r="CE30" s="131"/>
      <c r="CF30" s="164"/>
      <c r="CG30" s="163"/>
      <c r="CH30" s="148" t="s">
        <v>1198</v>
      </c>
      <c r="CI30" s="164"/>
      <c r="CJ30" s="163"/>
      <c r="CK30" s="131"/>
      <c r="CL30" s="131"/>
      <c r="CM30" s="164"/>
      <c r="CN30" s="163"/>
      <c r="CO30" s="131"/>
      <c r="CP30" s="131"/>
      <c r="CQ30" s="131"/>
      <c r="CR30" s="131"/>
      <c r="CS30" s="164"/>
      <c r="CT30" s="163"/>
      <c r="CU30" s="131"/>
      <c r="CV30" s="131"/>
      <c r="CW30" s="131"/>
      <c r="CX30" s="131"/>
      <c r="CY30" s="244"/>
      <c r="CZ30" s="154"/>
      <c r="DA30" s="132"/>
      <c r="DB30" s="166"/>
      <c r="DC30" s="154"/>
      <c r="DD30" s="132"/>
      <c r="DE30" s="132"/>
      <c r="DF30" s="132"/>
      <c r="DG30" s="132"/>
      <c r="DH30" s="166"/>
      <c r="DI30" s="154"/>
      <c r="DJ30" s="154"/>
      <c r="DK30" s="132"/>
      <c r="DL30" s="166"/>
      <c r="DM30" s="154"/>
      <c r="DN30" s="132"/>
      <c r="DO30" s="166"/>
      <c r="DP30" s="154"/>
      <c r="DQ30" s="132"/>
      <c r="DR30" s="132"/>
      <c r="DS30" s="226"/>
      <c r="DT30" s="132"/>
      <c r="DU30" s="154"/>
      <c r="DV30" s="226"/>
      <c r="DW30" s="166"/>
      <c r="DX30" s="154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66"/>
      <c r="EK30" s="169"/>
      <c r="EL30" s="132"/>
      <c r="EM30" s="166"/>
      <c r="EN30" s="153"/>
      <c r="EO30" s="131"/>
      <c r="EP30" s="131"/>
      <c r="EQ30" s="131"/>
      <c r="ER30" s="223"/>
      <c r="ES30" s="164"/>
      <c r="ET30" s="153"/>
      <c r="EU30" s="131"/>
      <c r="EV30" s="131"/>
      <c r="EW30" s="131"/>
      <c r="EX30" s="131"/>
      <c r="EY30" s="131"/>
      <c r="EZ30" s="164"/>
      <c r="FA30" s="153"/>
      <c r="FB30" s="131"/>
      <c r="FC30" s="131"/>
      <c r="FD30" s="131"/>
      <c r="FE30" s="131"/>
      <c r="FF30" s="131"/>
      <c r="FG30" s="131"/>
      <c r="FH30" s="164"/>
      <c r="FI30" s="153"/>
      <c r="FJ30" s="131"/>
      <c r="FK30" s="131"/>
      <c r="FL30" s="131"/>
      <c r="FM30" s="131"/>
      <c r="FN30" s="131"/>
      <c r="FO30" s="131"/>
      <c r="FP30" s="223"/>
      <c r="FQ30" s="163"/>
      <c r="FR30" s="131"/>
      <c r="FS30" s="131"/>
      <c r="FT30" s="131"/>
      <c r="FU30" s="131"/>
      <c r="FV30" s="131"/>
      <c r="FW30" s="131"/>
      <c r="FX30" s="131"/>
      <c r="FY30" s="223"/>
      <c r="FZ30" s="163"/>
      <c r="GA30" s="131"/>
      <c r="GB30" s="131"/>
      <c r="GC30" s="223"/>
      <c r="GD30" s="164"/>
      <c r="GE30" s="153"/>
      <c r="GF30" s="131"/>
      <c r="GG30" s="131"/>
      <c r="GH30" s="131"/>
      <c r="GI30" s="131"/>
      <c r="GJ30" s="131"/>
      <c r="GK30" s="131"/>
      <c r="GL30" s="131"/>
      <c r="GM30" s="131"/>
      <c r="GN30" s="164"/>
      <c r="GO30" s="153"/>
      <c r="GP30" s="131"/>
      <c r="GQ30" s="131"/>
      <c r="GR30" s="131"/>
      <c r="GS30" s="223"/>
      <c r="GT30" s="223"/>
      <c r="GU30" s="223"/>
      <c r="GV30" s="163"/>
      <c r="GW30" s="153"/>
      <c r="GX30" s="153"/>
      <c r="GY30" s="153"/>
      <c r="GZ30" s="153"/>
      <c r="HA30" s="153"/>
      <c r="HB30" s="153"/>
      <c r="HC30" s="369"/>
      <c r="HD30" s="163"/>
      <c r="HE30" s="153"/>
      <c r="HF30" s="153"/>
      <c r="HG30" s="153"/>
      <c r="HH30" s="153"/>
      <c r="HI30" s="131"/>
      <c r="HJ30" s="131"/>
      <c r="HK30" s="164"/>
      <c r="HL30" s="153"/>
      <c r="HM30" s="131"/>
      <c r="HN30" s="131"/>
      <c r="HO30" s="131"/>
      <c r="HP30" s="133"/>
      <c r="HQ30" s="126">
        <f t="shared" si="1"/>
        <v>0</v>
      </c>
      <c r="HR30" s="202" t="str">
        <f t="shared" si="2"/>
        <v>~~~</v>
      </c>
      <c r="HS30" s="130">
        <f t="shared" si="3"/>
        <v>0</v>
      </c>
      <c r="HT30" s="208">
        <f t="shared" si="4"/>
        <v>0</v>
      </c>
      <c r="HU30" s="208">
        <f t="shared" si="5"/>
        <v>0</v>
      </c>
      <c r="HV30" s="208">
        <f t="shared" si="6"/>
        <v>0</v>
      </c>
      <c r="HW30" s="209">
        <f t="shared" si="7"/>
        <v>0</v>
      </c>
      <c r="HX30" s="204"/>
      <c r="IA30" s="106" t="s">
        <v>2507</v>
      </c>
      <c r="IB30" s="106" t="s">
        <v>2508</v>
      </c>
      <c r="IC30" s="106" t="s">
        <v>1880</v>
      </c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spans="1:256" s="104" customFormat="1" ht="15" customHeight="1">
      <c r="A31" s="105">
        <f t="shared" si="0"/>
        <v>935</v>
      </c>
      <c r="B31" s="106" t="s">
        <v>2806</v>
      </c>
      <c r="C31" s="106" t="s">
        <v>2807</v>
      </c>
      <c r="D31" s="106" t="s">
        <v>2808</v>
      </c>
      <c r="E31" s="113" t="s">
        <v>2809</v>
      </c>
      <c r="F31" s="163"/>
      <c r="G31" s="131"/>
      <c r="H31" s="131"/>
      <c r="I31" s="131"/>
      <c r="J31" s="164"/>
      <c r="K31" s="163"/>
      <c r="L31" s="131"/>
      <c r="M31" s="131"/>
      <c r="N31" s="164"/>
      <c r="O31" s="163"/>
      <c r="P31" s="131"/>
      <c r="Q31" s="131"/>
      <c r="R31" s="131"/>
      <c r="S31" s="131"/>
      <c r="T31" s="164"/>
      <c r="U31" s="163"/>
      <c r="V31" s="131"/>
      <c r="W31" s="131"/>
      <c r="X31" s="131"/>
      <c r="Y31" s="164"/>
      <c r="Z31" s="163"/>
      <c r="AA31" s="131"/>
      <c r="AB31" s="131"/>
      <c r="AC31" s="131"/>
      <c r="AD31" s="164"/>
      <c r="AE31" s="163"/>
      <c r="AF31" s="131"/>
      <c r="AG31" s="131"/>
      <c r="AH31" s="131"/>
      <c r="AI31" s="131"/>
      <c r="AJ31" s="223"/>
      <c r="AK31" s="164"/>
      <c r="AL31" s="163"/>
      <c r="AM31" s="131"/>
      <c r="AN31" s="131"/>
      <c r="AO31" s="131"/>
      <c r="AP31" s="131"/>
      <c r="AQ31" s="131"/>
      <c r="AR31" s="131"/>
      <c r="AS31" s="164"/>
      <c r="AT31" s="163"/>
      <c r="AU31" s="131"/>
      <c r="AV31" s="131"/>
      <c r="AW31" s="131"/>
      <c r="AX31" s="131"/>
      <c r="AY31" s="164"/>
      <c r="AZ31" s="163"/>
      <c r="BA31" s="131"/>
      <c r="BB31" s="131"/>
      <c r="BC31" s="131"/>
      <c r="BD31" s="131"/>
      <c r="BE31" s="131"/>
      <c r="BF31" s="164"/>
      <c r="BG31" s="163"/>
      <c r="BH31" s="131"/>
      <c r="BI31" s="131"/>
      <c r="BJ31" s="131"/>
      <c r="BK31" s="131"/>
      <c r="BL31" s="164"/>
      <c r="BM31" s="163"/>
      <c r="BN31" s="131"/>
      <c r="BO31" s="131"/>
      <c r="BP31" s="131"/>
      <c r="BQ31" s="131"/>
      <c r="BR31" s="131"/>
      <c r="BS31" s="164"/>
      <c r="BT31" s="163"/>
      <c r="BU31" s="131"/>
      <c r="BV31" s="131"/>
      <c r="BW31" s="131"/>
      <c r="BX31" s="131"/>
      <c r="BY31" s="164"/>
      <c r="BZ31" s="163"/>
      <c r="CA31" s="131"/>
      <c r="CB31" s="164"/>
      <c r="CC31" s="163"/>
      <c r="CD31" s="131"/>
      <c r="CE31" s="131"/>
      <c r="CF31" s="164"/>
      <c r="CG31" s="163"/>
      <c r="CH31" s="131"/>
      <c r="CI31" s="164"/>
      <c r="CJ31" s="163"/>
      <c r="CK31" s="131"/>
      <c r="CL31" s="131"/>
      <c r="CM31" s="164"/>
      <c r="CN31" s="163"/>
      <c r="CO31" s="131"/>
      <c r="CP31" s="131"/>
      <c r="CQ31" s="131"/>
      <c r="CR31" s="131"/>
      <c r="CS31" s="164"/>
      <c r="CT31" s="163"/>
      <c r="CU31" s="131"/>
      <c r="CV31" s="131"/>
      <c r="CW31" s="131"/>
      <c r="CX31" s="131"/>
      <c r="CY31" s="244"/>
      <c r="CZ31" s="153"/>
      <c r="DA31" s="131"/>
      <c r="DB31" s="164"/>
      <c r="DC31" s="153"/>
      <c r="DD31" s="131"/>
      <c r="DE31" s="131"/>
      <c r="DF31" s="131"/>
      <c r="DG31" s="131"/>
      <c r="DH31" s="164"/>
      <c r="DI31" s="153"/>
      <c r="DJ31" s="153"/>
      <c r="DK31" s="131"/>
      <c r="DL31" s="164"/>
      <c r="DM31" s="153"/>
      <c r="DN31" s="131"/>
      <c r="DO31" s="164"/>
      <c r="DP31" s="153"/>
      <c r="DQ31" s="131"/>
      <c r="DR31" s="131"/>
      <c r="DS31" s="223"/>
      <c r="DT31" s="131"/>
      <c r="DU31" s="153"/>
      <c r="DV31" s="223"/>
      <c r="DW31" s="164"/>
      <c r="DX31" s="153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64"/>
      <c r="EK31" s="163"/>
      <c r="EL31" s="131">
        <v>4.0199999999999996</v>
      </c>
      <c r="EM31" s="164"/>
      <c r="EN31" s="153"/>
      <c r="EO31" s="131"/>
      <c r="EP31" s="131"/>
      <c r="EQ31" s="131"/>
      <c r="ER31" s="223"/>
      <c r="ES31" s="164"/>
      <c r="ET31" s="153"/>
      <c r="EU31" s="131"/>
      <c r="EV31" s="131"/>
      <c r="EW31" s="131"/>
      <c r="EX31" s="131"/>
      <c r="EY31" s="131"/>
      <c r="EZ31" s="164"/>
      <c r="FA31" s="153"/>
      <c r="FB31" s="131"/>
      <c r="FC31" s="131"/>
      <c r="FD31" s="131"/>
      <c r="FE31" s="131"/>
      <c r="FF31" s="131"/>
      <c r="FG31" s="131"/>
      <c r="FH31" s="164"/>
      <c r="FI31" s="153"/>
      <c r="FJ31" s="131"/>
      <c r="FK31" s="131"/>
      <c r="FL31" s="131"/>
      <c r="FM31" s="131"/>
      <c r="FN31" s="131"/>
      <c r="FO31" s="131"/>
      <c r="FP31" s="223"/>
      <c r="FQ31" s="163"/>
      <c r="FR31" s="131"/>
      <c r="FS31" s="131"/>
      <c r="FT31" s="131"/>
      <c r="FU31" s="131"/>
      <c r="FV31" s="131"/>
      <c r="FW31" s="131"/>
      <c r="FX31" s="131"/>
      <c r="FY31" s="223"/>
      <c r="FZ31" s="163"/>
      <c r="GA31" s="131"/>
      <c r="GB31" s="131"/>
      <c r="GC31" s="223"/>
      <c r="GD31" s="164"/>
      <c r="GE31" s="153"/>
      <c r="GF31" s="131"/>
      <c r="GG31" s="131"/>
      <c r="GH31" s="131"/>
      <c r="GI31" s="131"/>
      <c r="GJ31" s="131"/>
      <c r="GK31" s="131"/>
      <c r="GL31" s="131"/>
      <c r="GM31" s="131"/>
      <c r="GN31" s="164"/>
      <c r="GO31" s="153"/>
      <c r="GP31" s="131"/>
      <c r="GQ31" s="131"/>
      <c r="GR31" s="131"/>
      <c r="GS31" s="223"/>
      <c r="GT31" s="223"/>
      <c r="GU31" s="223"/>
      <c r="GV31" s="163"/>
      <c r="GW31" s="153"/>
      <c r="GX31" s="153"/>
      <c r="GY31" s="153"/>
      <c r="GZ31" s="153"/>
      <c r="HA31" s="153"/>
      <c r="HB31" s="153"/>
      <c r="HC31" s="369"/>
      <c r="HD31" s="163"/>
      <c r="HE31" s="153"/>
      <c r="HF31" s="153"/>
      <c r="HG31" s="153"/>
      <c r="HH31" s="153"/>
      <c r="HI31" s="131"/>
      <c r="HJ31" s="131"/>
      <c r="HK31" s="164"/>
      <c r="HL31" s="153"/>
      <c r="HM31" s="131"/>
      <c r="HN31" s="131"/>
      <c r="HO31" s="131"/>
      <c r="HP31" s="133"/>
      <c r="HQ31" s="126">
        <f t="shared" si="1"/>
        <v>4.0199999999999996</v>
      </c>
      <c r="HR31" s="202" t="str">
        <f t="shared" si="2"/>
        <v>Novice</v>
      </c>
      <c r="HS31" s="130">
        <f t="shared" si="3"/>
        <v>1</v>
      </c>
      <c r="HT31" s="208">
        <f t="shared" si="4"/>
        <v>0</v>
      </c>
      <c r="HU31" s="208">
        <f t="shared" si="5"/>
        <v>0</v>
      </c>
      <c r="HV31" s="208">
        <f t="shared" si="6"/>
        <v>0</v>
      </c>
      <c r="HW31" s="209">
        <f t="shared" si="7"/>
        <v>0</v>
      </c>
      <c r="HX31" s="204"/>
      <c r="IA31" s="106" t="s">
        <v>2806</v>
      </c>
      <c r="IB31" s="106" t="s">
        <v>2807</v>
      </c>
      <c r="IC31" s="106" t="s">
        <v>2808</v>
      </c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spans="1:256" s="104" customFormat="1" ht="15" customHeight="1">
      <c r="A32" s="105">
        <f t="shared" si="0"/>
        <v>56</v>
      </c>
      <c r="B32" s="106" t="s">
        <v>2442</v>
      </c>
      <c r="C32" s="106" t="s">
        <v>231</v>
      </c>
      <c r="D32" s="106" t="s">
        <v>2443</v>
      </c>
      <c r="E32" s="113" t="s">
        <v>2444</v>
      </c>
      <c r="F32" s="163"/>
      <c r="G32" s="131"/>
      <c r="H32" s="131"/>
      <c r="I32" s="131"/>
      <c r="J32" s="164"/>
      <c r="K32" s="163"/>
      <c r="L32" s="131"/>
      <c r="M32" s="131"/>
      <c r="N32" s="164"/>
      <c r="O32" s="163"/>
      <c r="P32" s="131"/>
      <c r="Q32" s="131"/>
      <c r="R32" s="131"/>
      <c r="S32" s="131"/>
      <c r="T32" s="164"/>
      <c r="U32" s="163"/>
      <c r="V32" s="131"/>
      <c r="W32" s="131"/>
      <c r="X32" s="131"/>
      <c r="Y32" s="164"/>
      <c r="Z32" s="163"/>
      <c r="AA32" s="131"/>
      <c r="AB32" s="131"/>
      <c r="AC32" s="131"/>
      <c r="AD32" s="164"/>
      <c r="AE32" s="163"/>
      <c r="AF32" s="131"/>
      <c r="AG32" s="131"/>
      <c r="AH32" s="131"/>
      <c r="AI32" s="131"/>
      <c r="AJ32" s="223"/>
      <c r="AK32" s="164"/>
      <c r="AL32" s="163"/>
      <c r="AM32" s="131"/>
      <c r="AN32" s="131"/>
      <c r="AO32" s="131"/>
      <c r="AP32" s="131"/>
      <c r="AQ32" s="131"/>
      <c r="AR32" s="131"/>
      <c r="AS32" s="164"/>
      <c r="AT32" s="163"/>
      <c r="AU32" s="131"/>
      <c r="AV32" s="131"/>
      <c r="AW32" s="131"/>
      <c r="AX32" s="131"/>
      <c r="AY32" s="164"/>
      <c r="AZ32" s="163"/>
      <c r="BA32" s="131"/>
      <c r="BB32" s="131"/>
      <c r="BC32" s="131"/>
      <c r="BD32" s="131"/>
      <c r="BE32" s="131"/>
      <c r="BF32" s="164"/>
      <c r="BG32" s="163"/>
      <c r="BH32" s="131"/>
      <c r="BI32" s="131"/>
      <c r="BJ32" s="131"/>
      <c r="BK32" s="131"/>
      <c r="BL32" s="164"/>
      <c r="BM32" s="163"/>
      <c r="BN32" s="131"/>
      <c r="BO32" s="131"/>
      <c r="BP32" s="131"/>
      <c r="BQ32" s="131"/>
      <c r="BR32" s="131"/>
      <c r="BS32" s="164"/>
      <c r="BT32" s="163"/>
      <c r="BU32" s="131"/>
      <c r="BV32" s="131"/>
      <c r="BW32" s="131"/>
      <c r="BX32" s="131"/>
      <c r="BY32" s="164"/>
      <c r="BZ32" s="163"/>
      <c r="CA32" s="131"/>
      <c r="CB32" s="164"/>
      <c r="CC32" s="163"/>
      <c r="CD32" s="131"/>
      <c r="CE32" s="131"/>
      <c r="CF32" s="164"/>
      <c r="CG32" s="163">
        <v>22.1</v>
      </c>
      <c r="CH32" s="131">
        <v>22.06</v>
      </c>
      <c r="CI32" s="164">
        <v>23.02</v>
      </c>
      <c r="CJ32" s="163"/>
      <c r="CK32" s="131"/>
      <c r="CL32" s="131"/>
      <c r="CM32" s="164"/>
      <c r="CN32" s="163"/>
      <c r="CO32" s="131"/>
      <c r="CP32" s="131"/>
      <c r="CQ32" s="131"/>
      <c r="CR32" s="131"/>
      <c r="CS32" s="164"/>
      <c r="CT32" s="163"/>
      <c r="CU32" s="131"/>
      <c r="CV32" s="131"/>
      <c r="CW32" s="131"/>
      <c r="CX32" s="131"/>
      <c r="CY32" s="244"/>
      <c r="CZ32" s="153"/>
      <c r="DA32" s="131"/>
      <c r="DB32" s="164"/>
      <c r="DC32" s="153"/>
      <c r="DD32" s="131"/>
      <c r="DE32" s="131"/>
      <c r="DF32" s="131"/>
      <c r="DG32" s="131"/>
      <c r="DH32" s="164"/>
      <c r="DI32" s="153"/>
      <c r="DJ32" s="153"/>
      <c r="DK32" s="131"/>
      <c r="DL32" s="164"/>
      <c r="DM32" s="153"/>
      <c r="DN32" s="131"/>
      <c r="DO32" s="164"/>
      <c r="DP32" s="153"/>
      <c r="DQ32" s="131"/>
      <c r="DR32" s="131"/>
      <c r="DS32" s="223"/>
      <c r="DT32" s="131"/>
      <c r="DU32" s="153"/>
      <c r="DV32" s="223"/>
      <c r="DW32" s="164"/>
      <c r="DX32" s="153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64"/>
      <c r="EK32" s="163"/>
      <c r="EL32" s="131"/>
      <c r="EM32" s="164"/>
      <c r="EN32" s="153"/>
      <c r="EO32" s="131"/>
      <c r="EP32" s="131"/>
      <c r="EQ32" s="131"/>
      <c r="ER32" s="223"/>
      <c r="ES32" s="164"/>
      <c r="ET32" s="153">
        <v>21.1</v>
      </c>
      <c r="EU32" s="131">
        <v>21.06</v>
      </c>
      <c r="EV32" s="131">
        <v>22.03</v>
      </c>
      <c r="EW32" s="131">
        <v>21.1</v>
      </c>
      <c r="EX32" s="131"/>
      <c r="EY32" s="131"/>
      <c r="EZ32" s="164">
        <v>22</v>
      </c>
      <c r="FA32" s="153"/>
      <c r="FB32" s="131"/>
      <c r="FC32" s="131"/>
      <c r="FD32" s="131"/>
      <c r="FE32" s="131"/>
      <c r="FF32" s="131"/>
      <c r="FG32" s="131"/>
      <c r="FH32" s="164"/>
      <c r="FI32" s="153"/>
      <c r="FJ32" s="131"/>
      <c r="FK32" s="131"/>
      <c r="FL32" s="131"/>
      <c r="FM32" s="131"/>
      <c r="FN32" s="131"/>
      <c r="FO32" s="131"/>
      <c r="FP32" s="223"/>
      <c r="FQ32" s="163"/>
      <c r="FR32" s="131"/>
      <c r="FS32" s="131"/>
      <c r="FT32" s="131"/>
      <c r="FU32" s="131"/>
      <c r="FV32" s="131"/>
      <c r="FW32" s="131"/>
      <c r="FX32" s="131"/>
      <c r="FY32" s="223"/>
      <c r="FZ32" s="163"/>
      <c r="GA32" s="131"/>
      <c r="GB32" s="131"/>
      <c r="GC32" s="223"/>
      <c r="GD32" s="164"/>
      <c r="GE32" s="153"/>
      <c r="GF32" s="131"/>
      <c r="GG32" s="131"/>
      <c r="GH32" s="131"/>
      <c r="GI32" s="131"/>
      <c r="GJ32" s="131"/>
      <c r="GK32" s="131"/>
      <c r="GL32" s="131"/>
      <c r="GM32" s="131"/>
      <c r="GN32" s="164"/>
      <c r="GO32" s="153"/>
      <c r="GP32" s="131"/>
      <c r="GQ32" s="131"/>
      <c r="GR32" s="131"/>
      <c r="GS32" s="223"/>
      <c r="GT32" s="223"/>
      <c r="GU32" s="223"/>
      <c r="GV32" s="163"/>
      <c r="GW32" s="153"/>
      <c r="GX32" s="153"/>
      <c r="GY32" s="153"/>
      <c r="GZ32" s="153"/>
      <c r="HA32" s="153"/>
      <c r="HB32" s="153"/>
      <c r="HC32" s="369"/>
      <c r="HD32" s="163"/>
      <c r="HE32" s="153"/>
      <c r="HF32" s="153"/>
      <c r="HG32" s="153"/>
      <c r="HH32" s="153"/>
      <c r="HI32" s="131"/>
      <c r="HJ32" s="131"/>
      <c r="HK32" s="164"/>
      <c r="HL32" s="153"/>
      <c r="HM32" s="131"/>
      <c r="HN32" s="131"/>
      <c r="HO32" s="131"/>
      <c r="HP32" s="133"/>
      <c r="HQ32" s="126">
        <f t="shared" si="1"/>
        <v>23.02</v>
      </c>
      <c r="HR32" s="202" t="str">
        <f t="shared" si="2"/>
        <v>Ultimate</v>
      </c>
      <c r="HS32" s="130">
        <f t="shared" si="3"/>
        <v>0</v>
      </c>
      <c r="HT32" s="208">
        <f t="shared" si="4"/>
        <v>0</v>
      </c>
      <c r="HU32" s="208">
        <f t="shared" si="5"/>
        <v>0</v>
      </c>
      <c r="HV32" s="208">
        <f t="shared" si="6"/>
        <v>5</v>
      </c>
      <c r="HW32" s="209">
        <f t="shared" si="7"/>
        <v>3</v>
      </c>
      <c r="HX32" s="204" t="s">
        <v>507</v>
      </c>
      <c r="IA32" s="106" t="s">
        <v>2442</v>
      </c>
      <c r="IB32" s="106" t="s">
        <v>231</v>
      </c>
      <c r="IC32" s="106" t="s">
        <v>2443</v>
      </c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spans="1:256" s="104" customFormat="1" ht="15" customHeight="1">
      <c r="A33" s="105">
        <f t="shared" si="0"/>
        <v>968</v>
      </c>
      <c r="B33" s="96" t="s">
        <v>129</v>
      </c>
      <c r="C33" s="96" t="s">
        <v>309</v>
      </c>
      <c r="D33" s="96" t="s">
        <v>90</v>
      </c>
      <c r="E33" s="118"/>
      <c r="F33" s="165"/>
      <c r="G33" s="134"/>
      <c r="H33" s="134"/>
      <c r="I33" s="134"/>
      <c r="J33" s="175"/>
      <c r="K33" s="165"/>
      <c r="L33" s="134"/>
      <c r="M33" s="134"/>
      <c r="N33" s="175"/>
      <c r="O33" s="165"/>
      <c r="P33" s="134"/>
      <c r="Q33" s="134"/>
      <c r="R33" s="134"/>
      <c r="S33" s="134"/>
      <c r="T33" s="175"/>
      <c r="U33" s="165"/>
      <c r="V33" s="134"/>
      <c r="W33" s="134"/>
      <c r="X33" s="134"/>
      <c r="Y33" s="175"/>
      <c r="Z33" s="165"/>
      <c r="AA33" s="134"/>
      <c r="AB33" s="134"/>
      <c r="AC33" s="134"/>
      <c r="AD33" s="175"/>
      <c r="AE33" s="165"/>
      <c r="AF33" s="134"/>
      <c r="AG33" s="134"/>
      <c r="AH33" s="134"/>
      <c r="AI33" s="134"/>
      <c r="AJ33" s="230"/>
      <c r="AK33" s="175"/>
      <c r="AL33" s="165"/>
      <c r="AM33" s="134"/>
      <c r="AN33" s="134"/>
      <c r="AO33" s="134"/>
      <c r="AP33" s="134"/>
      <c r="AQ33" s="134"/>
      <c r="AR33" s="134"/>
      <c r="AS33" s="175"/>
      <c r="AT33" s="165"/>
      <c r="AU33" s="134"/>
      <c r="AV33" s="134"/>
      <c r="AW33" s="134"/>
      <c r="AX33" s="134"/>
      <c r="AY33" s="175"/>
      <c r="AZ33" s="165"/>
      <c r="BA33" s="134"/>
      <c r="BB33" s="134"/>
      <c r="BC33" s="134"/>
      <c r="BD33" s="134"/>
      <c r="BE33" s="134"/>
      <c r="BF33" s="175"/>
      <c r="BG33" s="165"/>
      <c r="BH33" s="134"/>
      <c r="BI33" s="134"/>
      <c r="BJ33" s="134"/>
      <c r="BK33" s="134"/>
      <c r="BL33" s="175"/>
      <c r="BM33" s="165"/>
      <c r="BN33" s="134"/>
      <c r="BO33" s="134"/>
      <c r="BP33" s="134"/>
      <c r="BQ33" s="134"/>
      <c r="BR33" s="134"/>
      <c r="BS33" s="175"/>
      <c r="BT33" s="165"/>
      <c r="BU33" s="134"/>
      <c r="BV33" s="134"/>
      <c r="BW33" s="134"/>
      <c r="BX33" s="134"/>
      <c r="BY33" s="175"/>
      <c r="BZ33" s="165"/>
      <c r="CA33" s="134"/>
      <c r="CB33" s="164"/>
      <c r="CC33" s="163"/>
      <c r="CD33" s="131"/>
      <c r="CE33" s="131"/>
      <c r="CF33" s="164"/>
      <c r="CG33" s="163"/>
      <c r="CH33" s="131"/>
      <c r="CI33" s="164"/>
      <c r="CJ33" s="163"/>
      <c r="CK33" s="131"/>
      <c r="CL33" s="131"/>
      <c r="CM33" s="164"/>
      <c r="CN33" s="163"/>
      <c r="CO33" s="131"/>
      <c r="CP33" s="131"/>
      <c r="CQ33" s="131"/>
      <c r="CR33" s="131"/>
      <c r="CS33" s="164"/>
      <c r="CT33" s="163"/>
      <c r="CU33" s="131"/>
      <c r="CV33" s="131"/>
      <c r="CW33" s="131"/>
      <c r="CX33" s="131"/>
      <c r="CY33" s="244"/>
      <c r="CZ33" s="159"/>
      <c r="DA33" s="141"/>
      <c r="DB33" s="177"/>
      <c r="DC33" s="159"/>
      <c r="DD33" s="141"/>
      <c r="DE33" s="141"/>
      <c r="DF33" s="141"/>
      <c r="DG33" s="141"/>
      <c r="DH33" s="177"/>
      <c r="DI33" s="159"/>
      <c r="DJ33" s="159"/>
      <c r="DK33" s="141"/>
      <c r="DL33" s="177"/>
      <c r="DM33" s="159"/>
      <c r="DN33" s="141"/>
      <c r="DO33" s="177"/>
      <c r="DP33" s="159"/>
      <c r="DQ33" s="141"/>
      <c r="DR33" s="141"/>
      <c r="DS33" s="228"/>
      <c r="DT33" s="141"/>
      <c r="DU33" s="159"/>
      <c r="DV33" s="228"/>
      <c r="DW33" s="177"/>
      <c r="DX33" s="159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77"/>
      <c r="EK33" s="171"/>
      <c r="EL33" s="141"/>
      <c r="EM33" s="177"/>
      <c r="EN33" s="153"/>
      <c r="EO33" s="131"/>
      <c r="EP33" s="131"/>
      <c r="EQ33" s="131"/>
      <c r="ER33" s="223"/>
      <c r="ES33" s="164"/>
      <c r="ET33" s="153"/>
      <c r="EU33" s="131"/>
      <c r="EV33" s="131"/>
      <c r="EW33" s="131"/>
      <c r="EX33" s="131"/>
      <c r="EY33" s="131"/>
      <c r="EZ33" s="164"/>
      <c r="FA33" s="153"/>
      <c r="FB33" s="131"/>
      <c r="FC33" s="131"/>
      <c r="FD33" s="131"/>
      <c r="FE33" s="131"/>
      <c r="FF33" s="131"/>
      <c r="FG33" s="131"/>
      <c r="FH33" s="164"/>
      <c r="FI33" s="153"/>
      <c r="FJ33" s="131"/>
      <c r="FK33" s="131"/>
      <c r="FL33" s="131"/>
      <c r="FM33" s="131"/>
      <c r="FN33" s="131"/>
      <c r="FO33" s="131"/>
      <c r="FP33" s="223"/>
      <c r="FQ33" s="163"/>
      <c r="FR33" s="131"/>
      <c r="FS33" s="131"/>
      <c r="FT33" s="131"/>
      <c r="FU33" s="131"/>
      <c r="FV33" s="131"/>
      <c r="FW33" s="131"/>
      <c r="FX33" s="131"/>
      <c r="FY33" s="223"/>
      <c r="FZ33" s="163"/>
      <c r="GA33" s="131"/>
      <c r="GB33" s="131"/>
      <c r="GC33" s="223"/>
      <c r="GD33" s="164"/>
      <c r="GE33" s="153"/>
      <c r="GF33" s="131"/>
      <c r="GG33" s="131"/>
      <c r="GH33" s="131"/>
      <c r="GI33" s="131"/>
      <c r="GJ33" s="131"/>
      <c r="GK33" s="131"/>
      <c r="GL33" s="131"/>
      <c r="GM33" s="131"/>
      <c r="GN33" s="164"/>
      <c r="GO33" s="153"/>
      <c r="GP33" s="131"/>
      <c r="GQ33" s="131"/>
      <c r="GR33" s="131"/>
      <c r="GS33" s="223"/>
      <c r="GT33" s="223"/>
      <c r="GU33" s="223"/>
      <c r="GV33" s="163"/>
      <c r="GW33" s="153"/>
      <c r="GX33" s="153"/>
      <c r="GY33" s="153"/>
      <c r="GZ33" s="153"/>
      <c r="HA33" s="153"/>
      <c r="HB33" s="153"/>
      <c r="HC33" s="369"/>
      <c r="HD33" s="163"/>
      <c r="HE33" s="153"/>
      <c r="HF33" s="153"/>
      <c r="HG33" s="153"/>
      <c r="HH33" s="153"/>
      <c r="HI33" s="131"/>
      <c r="HJ33" s="131"/>
      <c r="HK33" s="164"/>
      <c r="HL33" s="153"/>
      <c r="HM33" s="131"/>
      <c r="HN33" s="131"/>
      <c r="HO33" s="131"/>
      <c r="HP33" s="133"/>
      <c r="HQ33" s="126">
        <f t="shared" si="1"/>
        <v>0</v>
      </c>
      <c r="HR33" s="202" t="str">
        <f t="shared" si="2"/>
        <v>~~~</v>
      </c>
      <c r="HS33" s="130">
        <f t="shared" si="3"/>
        <v>0</v>
      </c>
      <c r="HT33" s="208">
        <f t="shared" si="4"/>
        <v>0</v>
      </c>
      <c r="HU33" s="208">
        <f t="shared" si="5"/>
        <v>0</v>
      </c>
      <c r="HV33" s="208">
        <f t="shared" si="6"/>
        <v>0</v>
      </c>
      <c r="HW33" s="209">
        <f t="shared" si="7"/>
        <v>0</v>
      </c>
      <c r="HX33" s="204"/>
      <c r="IA33" s="96" t="s">
        <v>129</v>
      </c>
      <c r="IB33" s="96" t="s">
        <v>309</v>
      </c>
      <c r="IC33" s="96" t="s">
        <v>90</v>
      </c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spans="1:256" s="104" customFormat="1" ht="15" customHeight="1">
      <c r="A34" s="105">
        <f t="shared" si="0"/>
        <v>968</v>
      </c>
      <c r="B34" s="106" t="s">
        <v>692</v>
      </c>
      <c r="C34" s="106" t="s">
        <v>82</v>
      </c>
      <c r="D34" s="106" t="s">
        <v>693</v>
      </c>
      <c r="E34" s="113"/>
      <c r="F34" s="163"/>
      <c r="G34" s="131"/>
      <c r="H34" s="131"/>
      <c r="I34" s="131"/>
      <c r="J34" s="164"/>
      <c r="K34" s="163"/>
      <c r="L34" s="131"/>
      <c r="M34" s="131"/>
      <c r="N34" s="164"/>
      <c r="O34" s="163"/>
      <c r="P34" s="131"/>
      <c r="Q34" s="131"/>
      <c r="R34" s="131"/>
      <c r="S34" s="131"/>
      <c r="T34" s="164"/>
      <c r="U34" s="163"/>
      <c r="V34" s="131"/>
      <c r="W34" s="131"/>
      <c r="X34" s="131"/>
      <c r="Y34" s="164"/>
      <c r="Z34" s="163"/>
      <c r="AA34" s="131"/>
      <c r="AB34" s="131"/>
      <c r="AC34" s="131"/>
      <c r="AD34" s="164"/>
      <c r="AE34" s="163"/>
      <c r="AF34" s="131"/>
      <c r="AG34" s="131"/>
      <c r="AH34" s="131"/>
      <c r="AI34" s="131"/>
      <c r="AJ34" s="223"/>
      <c r="AK34" s="164"/>
      <c r="AL34" s="163"/>
      <c r="AM34" s="131"/>
      <c r="AN34" s="131"/>
      <c r="AO34" s="131"/>
      <c r="AP34" s="131"/>
      <c r="AQ34" s="131"/>
      <c r="AR34" s="131"/>
      <c r="AS34" s="164"/>
      <c r="AT34" s="163"/>
      <c r="AU34" s="131"/>
      <c r="AV34" s="131"/>
      <c r="AW34" s="131"/>
      <c r="AX34" s="131"/>
      <c r="AY34" s="164"/>
      <c r="AZ34" s="163"/>
      <c r="BA34" s="131"/>
      <c r="BB34" s="131"/>
      <c r="BC34" s="131"/>
      <c r="BD34" s="131"/>
      <c r="BE34" s="131"/>
      <c r="BF34" s="164"/>
      <c r="BG34" s="163"/>
      <c r="BH34" s="131"/>
      <c r="BI34" s="131"/>
      <c r="BJ34" s="131"/>
      <c r="BK34" s="131"/>
      <c r="BL34" s="164"/>
      <c r="BM34" s="163"/>
      <c r="BN34" s="131"/>
      <c r="BO34" s="131"/>
      <c r="BP34" s="131"/>
      <c r="BQ34" s="131"/>
      <c r="BR34" s="131"/>
      <c r="BS34" s="164"/>
      <c r="BT34" s="163"/>
      <c r="BU34" s="131"/>
      <c r="BV34" s="131"/>
      <c r="BW34" s="131"/>
      <c r="BX34" s="131"/>
      <c r="BY34" s="164"/>
      <c r="BZ34" s="163"/>
      <c r="CA34" s="131"/>
      <c r="CB34" s="164"/>
      <c r="CC34" s="163"/>
      <c r="CD34" s="131"/>
      <c r="CE34" s="131"/>
      <c r="CF34" s="164"/>
      <c r="CG34" s="163"/>
      <c r="CH34" s="131"/>
      <c r="CI34" s="164"/>
      <c r="CJ34" s="163"/>
      <c r="CK34" s="131"/>
      <c r="CL34" s="131"/>
      <c r="CM34" s="164"/>
      <c r="CN34" s="163"/>
      <c r="CO34" s="131"/>
      <c r="CP34" s="131"/>
      <c r="CQ34" s="131"/>
      <c r="CR34" s="131"/>
      <c r="CS34" s="164"/>
      <c r="CT34" s="163"/>
      <c r="CU34" s="131"/>
      <c r="CV34" s="131"/>
      <c r="CW34" s="131"/>
      <c r="CX34" s="131"/>
      <c r="CY34" s="244"/>
      <c r="CZ34" s="153"/>
      <c r="DA34" s="131"/>
      <c r="DB34" s="164"/>
      <c r="DC34" s="153"/>
      <c r="DD34" s="131"/>
      <c r="DE34" s="131"/>
      <c r="DF34" s="131"/>
      <c r="DG34" s="131"/>
      <c r="DH34" s="164"/>
      <c r="DI34" s="153"/>
      <c r="DJ34" s="153"/>
      <c r="DK34" s="131"/>
      <c r="DL34" s="164"/>
      <c r="DM34" s="153"/>
      <c r="DN34" s="131"/>
      <c r="DO34" s="164"/>
      <c r="DP34" s="153"/>
      <c r="DQ34" s="131"/>
      <c r="DR34" s="131"/>
      <c r="DS34" s="223"/>
      <c r="DT34" s="131"/>
      <c r="DU34" s="153"/>
      <c r="DV34" s="223"/>
      <c r="DW34" s="164"/>
      <c r="DX34" s="153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64"/>
      <c r="EK34" s="163"/>
      <c r="EL34" s="131"/>
      <c r="EM34" s="164"/>
      <c r="EN34" s="153"/>
      <c r="EO34" s="131"/>
      <c r="EP34" s="131"/>
      <c r="EQ34" s="131"/>
      <c r="ER34" s="223"/>
      <c r="ES34" s="164"/>
      <c r="ET34" s="153"/>
      <c r="EU34" s="131"/>
      <c r="EV34" s="131"/>
      <c r="EW34" s="131"/>
      <c r="EX34" s="131"/>
      <c r="EY34" s="131"/>
      <c r="EZ34" s="164"/>
      <c r="FA34" s="153"/>
      <c r="FB34" s="131"/>
      <c r="FC34" s="131"/>
      <c r="FD34" s="131"/>
      <c r="FE34" s="131"/>
      <c r="FF34" s="131"/>
      <c r="FG34" s="131"/>
      <c r="FH34" s="164"/>
      <c r="FI34" s="153"/>
      <c r="FJ34" s="131"/>
      <c r="FK34" s="131"/>
      <c r="FL34" s="131"/>
      <c r="FM34" s="131"/>
      <c r="FN34" s="131"/>
      <c r="FO34" s="131"/>
      <c r="FP34" s="223"/>
      <c r="FQ34" s="163"/>
      <c r="FR34" s="131"/>
      <c r="FS34" s="131"/>
      <c r="FT34" s="131"/>
      <c r="FU34" s="131"/>
      <c r="FV34" s="131"/>
      <c r="FW34" s="131"/>
      <c r="FX34" s="131"/>
      <c r="FY34" s="223"/>
      <c r="FZ34" s="163"/>
      <c r="GA34" s="131"/>
      <c r="GB34" s="131"/>
      <c r="GC34" s="223"/>
      <c r="GD34" s="164"/>
      <c r="GE34" s="153"/>
      <c r="GF34" s="131"/>
      <c r="GG34" s="131"/>
      <c r="GH34" s="131"/>
      <c r="GI34" s="131"/>
      <c r="GJ34" s="131"/>
      <c r="GK34" s="131"/>
      <c r="GL34" s="131"/>
      <c r="GM34" s="131"/>
      <c r="GN34" s="164"/>
      <c r="GO34" s="153"/>
      <c r="GP34" s="131"/>
      <c r="GQ34" s="131"/>
      <c r="GR34" s="131"/>
      <c r="GS34" s="223"/>
      <c r="GT34" s="223"/>
      <c r="GU34" s="223"/>
      <c r="GV34" s="163"/>
      <c r="GW34" s="153"/>
      <c r="GX34" s="153"/>
      <c r="GY34" s="153"/>
      <c r="GZ34" s="153"/>
      <c r="HA34" s="153"/>
      <c r="HB34" s="153"/>
      <c r="HC34" s="369"/>
      <c r="HD34" s="163"/>
      <c r="HE34" s="153"/>
      <c r="HF34" s="153"/>
      <c r="HG34" s="153"/>
      <c r="HH34" s="153"/>
      <c r="HI34" s="131"/>
      <c r="HJ34" s="131"/>
      <c r="HK34" s="164"/>
      <c r="HL34" s="153"/>
      <c r="HM34" s="131"/>
      <c r="HN34" s="131"/>
      <c r="HO34" s="131"/>
      <c r="HP34" s="133"/>
      <c r="HQ34" s="126">
        <f t="shared" si="1"/>
        <v>0</v>
      </c>
      <c r="HR34" s="202" t="str">
        <f t="shared" si="2"/>
        <v>~~~</v>
      </c>
      <c r="HS34" s="130">
        <f t="shared" si="3"/>
        <v>0</v>
      </c>
      <c r="HT34" s="208">
        <f t="shared" si="4"/>
        <v>0</v>
      </c>
      <c r="HU34" s="208">
        <f t="shared" si="5"/>
        <v>0</v>
      </c>
      <c r="HV34" s="208">
        <f t="shared" si="6"/>
        <v>0</v>
      </c>
      <c r="HW34" s="209">
        <f t="shared" si="7"/>
        <v>0</v>
      </c>
      <c r="HX34" s="204"/>
      <c r="IA34" s="106" t="s">
        <v>692</v>
      </c>
      <c r="IB34" s="106" t="s">
        <v>82</v>
      </c>
      <c r="IC34" s="106" t="s">
        <v>693</v>
      </c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spans="1:256" s="104" customFormat="1" ht="15" customHeight="1">
      <c r="A35" s="105">
        <f t="shared" si="0"/>
        <v>424</v>
      </c>
      <c r="B35" s="106" t="s">
        <v>1226</v>
      </c>
      <c r="C35" s="106" t="s">
        <v>74</v>
      </c>
      <c r="D35" s="106" t="s">
        <v>190</v>
      </c>
      <c r="E35" s="113" t="s">
        <v>1206</v>
      </c>
      <c r="F35" s="163"/>
      <c r="G35" s="131"/>
      <c r="H35" s="131"/>
      <c r="I35" s="131"/>
      <c r="J35" s="164"/>
      <c r="K35" s="163"/>
      <c r="L35" s="131"/>
      <c r="M35" s="131"/>
      <c r="N35" s="164"/>
      <c r="O35" s="163"/>
      <c r="P35" s="131"/>
      <c r="Q35" s="131"/>
      <c r="R35" s="131"/>
      <c r="S35" s="131"/>
      <c r="T35" s="164"/>
      <c r="U35" s="163">
        <v>13.06</v>
      </c>
      <c r="V35" s="131">
        <v>13.02</v>
      </c>
      <c r="W35" s="131">
        <v>16.04</v>
      </c>
      <c r="X35" s="131"/>
      <c r="Y35" s="164"/>
      <c r="Z35" s="163"/>
      <c r="AA35" s="131"/>
      <c r="AB35" s="131"/>
      <c r="AC35" s="131"/>
      <c r="AD35" s="164"/>
      <c r="AE35" s="163"/>
      <c r="AF35" s="131"/>
      <c r="AG35" s="131"/>
      <c r="AH35" s="131"/>
      <c r="AI35" s="131"/>
      <c r="AJ35" s="223"/>
      <c r="AK35" s="164"/>
      <c r="AL35" s="163"/>
      <c r="AM35" s="131"/>
      <c r="AN35" s="131"/>
      <c r="AO35" s="131"/>
      <c r="AP35" s="131"/>
      <c r="AQ35" s="131"/>
      <c r="AR35" s="131"/>
      <c r="AS35" s="164"/>
      <c r="AT35" s="163"/>
      <c r="AU35" s="131"/>
      <c r="AV35" s="131"/>
      <c r="AW35" s="131"/>
      <c r="AX35" s="131"/>
      <c r="AY35" s="164"/>
      <c r="AZ35" s="163"/>
      <c r="BA35" s="131"/>
      <c r="BB35" s="131"/>
      <c r="BC35" s="131"/>
      <c r="BD35" s="131"/>
      <c r="BE35" s="131"/>
      <c r="BF35" s="164"/>
      <c r="BG35" s="163"/>
      <c r="BH35" s="131"/>
      <c r="BI35" s="131"/>
      <c r="BJ35" s="131"/>
      <c r="BK35" s="131"/>
      <c r="BL35" s="164"/>
      <c r="BM35" s="163"/>
      <c r="BN35" s="131"/>
      <c r="BO35" s="131"/>
      <c r="BP35" s="131"/>
      <c r="BQ35" s="131"/>
      <c r="BR35" s="131"/>
      <c r="BS35" s="164"/>
      <c r="BT35" s="163"/>
      <c r="BU35" s="131"/>
      <c r="BV35" s="131"/>
      <c r="BW35" s="131"/>
      <c r="BX35" s="131"/>
      <c r="BY35" s="164"/>
      <c r="BZ35" s="163"/>
      <c r="CA35" s="131"/>
      <c r="CB35" s="164"/>
      <c r="CC35" s="163"/>
      <c r="CD35" s="131"/>
      <c r="CE35" s="131"/>
      <c r="CF35" s="164"/>
      <c r="CG35" s="163"/>
      <c r="CH35" s="131"/>
      <c r="CI35" s="164"/>
      <c r="CJ35" s="163"/>
      <c r="CK35" s="131"/>
      <c r="CL35" s="131"/>
      <c r="CM35" s="164"/>
      <c r="CN35" s="163"/>
      <c r="CO35" s="131"/>
      <c r="CP35" s="131"/>
      <c r="CQ35" s="131"/>
      <c r="CR35" s="131"/>
      <c r="CS35" s="164"/>
      <c r="CT35" s="163"/>
      <c r="CU35" s="131"/>
      <c r="CV35" s="131"/>
      <c r="CW35" s="131"/>
      <c r="CX35" s="131"/>
      <c r="CY35" s="244"/>
      <c r="CZ35" s="153"/>
      <c r="DA35" s="131"/>
      <c r="DB35" s="164"/>
      <c r="DC35" s="153"/>
      <c r="DD35" s="131"/>
      <c r="DE35" s="131"/>
      <c r="DF35" s="131"/>
      <c r="DG35" s="131"/>
      <c r="DH35" s="164"/>
      <c r="DI35" s="153"/>
      <c r="DJ35" s="153"/>
      <c r="DK35" s="131"/>
      <c r="DL35" s="164"/>
      <c r="DM35" s="153"/>
      <c r="DN35" s="131"/>
      <c r="DO35" s="164"/>
      <c r="DP35" s="153"/>
      <c r="DQ35" s="131"/>
      <c r="DR35" s="131"/>
      <c r="DS35" s="223"/>
      <c r="DT35" s="131"/>
      <c r="DU35" s="153"/>
      <c r="DV35" s="223"/>
      <c r="DW35" s="164"/>
      <c r="DX35" s="153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64"/>
      <c r="EK35" s="163"/>
      <c r="EL35" s="131"/>
      <c r="EM35" s="164"/>
      <c r="EN35" s="153"/>
      <c r="EO35" s="131"/>
      <c r="EP35" s="131"/>
      <c r="EQ35" s="131"/>
      <c r="ER35" s="223"/>
      <c r="ES35" s="164"/>
      <c r="ET35" s="153"/>
      <c r="EU35" s="131"/>
      <c r="EV35" s="131"/>
      <c r="EW35" s="131"/>
      <c r="EX35" s="131"/>
      <c r="EY35" s="131"/>
      <c r="EZ35" s="164"/>
      <c r="FA35" s="153"/>
      <c r="FB35" s="131"/>
      <c r="FC35" s="131"/>
      <c r="FD35" s="131"/>
      <c r="FE35" s="131"/>
      <c r="FF35" s="131"/>
      <c r="FG35" s="131"/>
      <c r="FH35" s="164"/>
      <c r="FI35" s="153"/>
      <c r="FJ35" s="131"/>
      <c r="FK35" s="131"/>
      <c r="FL35" s="131"/>
      <c r="FM35" s="131"/>
      <c r="FN35" s="131"/>
      <c r="FO35" s="131"/>
      <c r="FP35" s="223"/>
      <c r="FQ35" s="163"/>
      <c r="FR35" s="131"/>
      <c r="FS35" s="131"/>
      <c r="FT35" s="131"/>
      <c r="FU35" s="131"/>
      <c r="FV35" s="131"/>
      <c r="FW35" s="131"/>
      <c r="FX35" s="131"/>
      <c r="FY35" s="223"/>
      <c r="FZ35" s="163"/>
      <c r="GA35" s="131"/>
      <c r="GB35" s="131"/>
      <c r="GC35" s="223"/>
      <c r="GD35" s="164"/>
      <c r="GE35" s="153"/>
      <c r="GF35" s="131"/>
      <c r="GG35" s="131"/>
      <c r="GH35" s="131"/>
      <c r="GI35" s="131"/>
      <c r="GJ35" s="131"/>
      <c r="GK35" s="131"/>
      <c r="GL35" s="131"/>
      <c r="GM35" s="131"/>
      <c r="GN35" s="164"/>
      <c r="GO35" s="153"/>
      <c r="GP35" s="131"/>
      <c r="GQ35" s="131"/>
      <c r="GR35" s="131"/>
      <c r="GS35" s="223"/>
      <c r="GT35" s="223"/>
      <c r="GU35" s="223"/>
      <c r="GV35" s="163"/>
      <c r="GW35" s="153"/>
      <c r="GX35" s="153"/>
      <c r="GY35" s="153"/>
      <c r="GZ35" s="153"/>
      <c r="HA35" s="153"/>
      <c r="HB35" s="153"/>
      <c r="HC35" s="369"/>
      <c r="HD35" s="163"/>
      <c r="HE35" s="153"/>
      <c r="HF35" s="153"/>
      <c r="HG35" s="153"/>
      <c r="HH35" s="153"/>
      <c r="HI35" s="131"/>
      <c r="HJ35" s="131"/>
      <c r="HK35" s="164"/>
      <c r="HL35" s="153"/>
      <c r="HM35" s="131"/>
      <c r="HN35" s="131"/>
      <c r="HO35" s="131"/>
      <c r="HP35" s="133"/>
      <c r="HQ35" s="126">
        <f t="shared" ref="HQ35:HQ66" si="8">MAX(F35:HP35)</f>
        <v>16.04</v>
      </c>
      <c r="HR35" s="202" t="str">
        <f t="shared" ref="HR35:HR66" si="9">IF(HQ35 &gt; 22.05, "Ultimate", IF(HQ35 &gt; 19.11, "Master", IF(HQ35 &gt; 14.11, "Senior", IF(HQ35 &gt; 9.11, "Junior", IF(HQ35 &gt; 0, "Novice", "~~~")))))</f>
        <v>Senior</v>
      </c>
      <c r="HS35" s="130">
        <f t="shared" ref="HS35:HS66" si="10">COUNTIF(F35:HP35,"&lt; 10.00")</f>
        <v>0</v>
      </c>
      <c r="HT35" s="208">
        <f t="shared" ref="HT35:HT66" si="11">COUNTIF(F35:HP35,"&lt; 15.00")-HS35</f>
        <v>2</v>
      </c>
      <c r="HU35" s="208">
        <f t="shared" ref="HU35:HU66" si="12">COUNTIF(F35:HP35,"&lt; 20.00")-HS35-HT35</f>
        <v>1</v>
      </c>
      <c r="HV35" s="208">
        <f t="shared" ref="HV35:HV66" si="13">COUNTIF(F35:HP35,"&lt; 22.06")-HS35-HT35-HU35</f>
        <v>0</v>
      </c>
      <c r="HW35" s="209">
        <f t="shared" ref="HW35:HW66" si="14">COUNTIF(F35:HP35,"&gt;= 22.06")</f>
        <v>0</v>
      </c>
      <c r="HX35" s="204"/>
      <c r="IA35" s="106" t="s">
        <v>1226</v>
      </c>
      <c r="IB35" s="106" t="s">
        <v>74</v>
      </c>
      <c r="IC35" s="106" t="s">
        <v>190</v>
      </c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spans="1:256" s="104" customFormat="1" ht="15" customHeight="1">
      <c r="A36" s="105">
        <f t="shared" si="0"/>
        <v>572</v>
      </c>
      <c r="B36" s="99" t="s">
        <v>2696</v>
      </c>
      <c r="C36" s="95" t="s">
        <v>256</v>
      </c>
      <c r="D36" s="99" t="s">
        <v>190</v>
      </c>
      <c r="E36" s="121" t="s">
        <v>1261</v>
      </c>
      <c r="F36" s="176"/>
      <c r="G36" s="132"/>
      <c r="H36" s="132"/>
      <c r="I36" s="132"/>
      <c r="J36" s="166"/>
      <c r="K36" s="169"/>
      <c r="L36" s="132"/>
      <c r="M36" s="132"/>
      <c r="N36" s="166"/>
      <c r="O36" s="169"/>
      <c r="P36" s="132"/>
      <c r="Q36" s="132"/>
      <c r="R36" s="132"/>
      <c r="S36" s="132"/>
      <c r="T36" s="168"/>
      <c r="U36" s="169"/>
      <c r="V36" s="132"/>
      <c r="W36" s="141"/>
      <c r="X36" s="132"/>
      <c r="Y36" s="166"/>
      <c r="Z36" s="169"/>
      <c r="AA36" s="132"/>
      <c r="AB36" s="132"/>
      <c r="AC36" s="132"/>
      <c r="AD36" s="166"/>
      <c r="AE36" s="169"/>
      <c r="AF36" s="132"/>
      <c r="AG36" s="132"/>
      <c r="AH36" s="132"/>
      <c r="AI36" s="132"/>
      <c r="AJ36" s="226"/>
      <c r="AK36" s="166"/>
      <c r="AL36" s="169"/>
      <c r="AM36" s="132"/>
      <c r="AN36" s="132"/>
      <c r="AO36" s="132"/>
      <c r="AP36" s="132"/>
      <c r="AQ36" s="132"/>
      <c r="AR36" s="132"/>
      <c r="AS36" s="166"/>
      <c r="AT36" s="169"/>
      <c r="AU36" s="132"/>
      <c r="AV36" s="132"/>
      <c r="AW36" s="132"/>
      <c r="AX36" s="132"/>
      <c r="AY36" s="166"/>
      <c r="AZ36" s="169"/>
      <c r="BA36" s="132"/>
      <c r="BB36" s="132"/>
      <c r="BC36" s="132"/>
      <c r="BD36" s="132"/>
      <c r="BE36" s="132"/>
      <c r="BF36" s="166"/>
      <c r="BG36" s="169"/>
      <c r="BH36" s="132"/>
      <c r="BI36" s="132"/>
      <c r="BJ36" s="132"/>
      <c r="BK36" s="132"/>
      <c r="BL36" s="166"/>
      <c r="BM36" s="169"/>
      <c r="BN36" s="132"/>
      <c r="BO36" s="132"/>
      <c r="BP36" s="132"/>
      <c r="BQ36" s="132"/>
      <c r="BR36" s="132"/>
      <c r="BS36" s="166"/>
      <c r="BT36" s="169"/>
      <c r="BU36" s="132"/>
      <c r="BV36" s="132"/>
      <c r="BW36" s="132"/>
      <c r="BX36" s="132"/>
      <c r="BY36" s="166"/>
      <c r="BZ36" s="169"/>
      <c r="CA36" s="132"/>
      <c r="CB36" s="164"/>
      <c r="CC36" s="163"/>
      <c r="CD36" s="131"/>
      <c r="CE36" s="131"/>
      <c r="CF36" s="164"/>
      <c r="CG36" s="163"/>
      <c r="CH36" s="131"/>
      <c r="CI36" s="164"/>
      <c r="CJ36" s="163"/>
      <c r="CK36" s="131"/>
      <c r="CL36" s="131"/>
      <c r="CM36" s="164"/>
      <c r="CN36" s="163"/>
      <c r="CO36" s="131"/>
      <c r="CP36" s="131"/>
      <c r="CQ36" s="131"/>
      <c r="CR36" s="131"/>
      <c r="CS36" s="164"/>
      <c r="CT36" s="163"/>
      <c r="CU36" s="131"/>
      <c r="CV36" s="131"/>
      <c r="CW36" s="131"/>
      <c r="CX36" s="131"/>
      <c r="CY36" s="244"/>
      <c r="CZ36" s="153"/>
      <c r="DA36" s="131"/>
      <c r="DB36" s="164"/>
      <c r="DC36" s="153"/>
      <c r="DD36" s="131"/>
      <c r="DE36" s="131"/>
      <c r="DF36" s="131"/>
      <c r="DG36" s="131"/>
      <c r="DH36" s="164"/>
      <c r="DI36" s="153"/>
      <c r="DJ36" s="153"/>
      <c r="DK36" s="131"/>
      <c r="DL36" s="164"/>
      <c r="DM36" s="153"/>
      <c r="DN36" s="131"/>
      <c r="DO36" s="164"/>
      <c r="DP36" s="153"/>
      <c r="DQ36" s="131"/>
      <c r="DR36" s="131"/>
      <c r="DS36" s="223"/>
      <c r="DT36" s="131">
        <v>14.01</v>
      </c>
      <c r="DU36" s="153"/>
      <c r="DV36" s="223"/>
      <c r="DW36" s="164"/>
      <c r="DX36" s="153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64"/>
      <c r="EK36" s="163"/>
      <c r="EL36" s="131"/>
      <c r="EM36" s="164"/>
      <c r="EN36" s="153"/>
      <c r="EO36" s="131"/>
      <c r="EP36" s="131"/>
      <c r="EQ36" s="131"/>
      <c r="ER36" s="223"/>
      <c r="ES36" s="164"/>
      <c r="ET36" s="153"/>
      <c r="EU36" s="131"/>
      <c r="EV36" s="131"/>
      <c r="EW36" s="131"/>
      <c r="EX36" s="131"/>
      <c r="EY36" s="131"/>
      <c r="EZ36" s="164"/>
      <c r="FA36" s="153"/>
      <c r="FB36" s="131"/>
      <c r="FC36" s="131"/>
      <c r="FD36" s="131"/>
      <c r="FE36" s="131"/>
      <c r="FF36" s="131"/>
      <c r="FG36" s="131"/>
      <c r="FH36" s="164"/>
      <c r="FI36" s="153"/>
      <c r="FJ36" s="131"/>
      <c r="FK36" s="131"/>
      <c r="FL36" s="131"/>
      <c r="FM36" s="131"/>
      <c r="FN36" s="131"/>
      <c r="FO36" s="131"/>
      <c r="FP36" s="223"/>
      <c r="FQ36" s="163"/>
      <c r="FR36" s="131"/>
      <c r="FS36" s="131"/>
      <c r="FT36" s="131"/>
      <c r="FU36" s="131"/>
      <c r="FV36" s="131"/>
      <c r="FW36" s="131"/>
      <c r="FX36" s="131"/>
      <c r="FY36" s="223"/>
      <c r="FZ36" s="163"/>
      <c r="GA36" s="131"/>
      <c r="GB36" s="131"/>
      <c r="GC36" s="223"/>
      <c r="GD36" s="164"/>
      <c r="GE36" s="153"/>
      <c r="GF36" s="131"/>
      <c r="GG36" s="131"/>
      <c r="GH36" s="131"/>
      <c r="GI36" s="131"/>
      <c r="GJ36" s="131"/>
      <c r="GK36" s="131"/>
      <c r="GL36" s="131"/>
      <c r="GM36" s="131"/>
      <c r="GN36" s="164"/>
      <c r="GO36" s="153"/>
      <c r="GP36" s="131"/>
      <c r="GQ36" s="131"/>
      <c r="GR36" s="131"/>
      <c r="GS36" s="223"/>
      <c r="GT36" s="223"/>
      <c r="GU36" s="223"/>
      <c r="GV36" s="163"/>
      <c r="GW36" s="153"/>
      <c r="GX36" s="153"/>
      <c r="GY36" s="153"/>
      <c r="GZ36" s="153"/>
      <c r="HA36" s="153"/>
      <c r="HB36" s="153"/>
      <c r="HC36" s="369"/>
      <c r="HD36" s="163"/>
      <c r="HE36" s="153"/>
      <c r="HF36" s="153"/>
      <c r="HG36" s="153"/>
      <c r="HH36" s="153"/>
      <c r="HI36" s="131"/>
      <c r="HJ36" s="131"/>
      <c r="HK36" s="164"/>
      <c r="HL36" s="153"/>
      <c r="HM36" s="131"/>
      <c r="HN36" s="131"/>
      <c r="HO36" s="131"/>
      <c r="HP36" s="133"/>
      <c r="HQ36" s="126">
        <f t="shared" si="8"/>
        <v>14.01</v>
      </c>
      <c r="HR36" s="202" t="str">
        <f t="shared" si="9"/>
        <v>Junior</v>
      </c>
      <c r="HS36" s="130">
        <f t="shared" si="10"/>
        <v>0</v>
      </c>
      <c r="HT36" s="208">
        <f t="shared" si="11"/>
        <v>1</v>
      </c>
      <c r="HU36" s="208">
        <f t="shared" si="12"/>
        <v>0</v>
      </c>
      <c r="HV36" s="208">
        <f t="shared" si="13"/>
        <v>0</v>
      </c>
      <c r="HW36" s="209">
        <f t="shared" si="14"/>
        <v>0</v>
      </c>
      <c r="HX36" s="204"/>
      <c r="IA36" s="99" t="s">
        <v>2696</v>
      </c>
      <c r="IB36" s="95" t="s">
        <v>256</v>
      </c>
      <c r="IC36" s="99" t="s">
        <v>190</v>
      </c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spans="1:256" s="104" customFormat="1" ht="15" customHeight="1">
      <c r="A37" s="105">
        <f t="shared" si="0"/>
        <v>295</v>
      </c>
      <c r="B37" s="96" t="s">
        <v>1646</v>
      </c>
      <c r="C37" s="96" t="s">
        <v>391</v>
      </c>
      <c r="D37" s="95" t="s">
        <v>1504</v>
      </c>
      <c r="E37" s="117" t="s">
        <v>1647</v>
      </c>
      <c r="F37" s="165"/>
      <c r="G37" s="134"/>
      <c r="H37" s="134"/>
      <c r="I37" s="134"/>
      <c r="J37" s="175"/>
      <c r="K37" s="165"/>
      <c r="L37" s="134"/>
      <c r="M37" s="134"/>
      <c r="N37" s="175"/>
      <c r="O37" s="165"/>
      <c r="P37" s="134"/>
      <c r="Q37" s="134"/>
      <c r="R37" s="134"/>
      <c r="S37" s="134"/>
      <c r="T37" s="175"/>
      <c r="U37" s="165"/>
      <c r="V37" s="134"/>
      <c r="W37" s="134"/>
      <c r="X37" s="134"/>
      <c r="Y37" s="175"/>
      <c r="Z37" s="165"/>
      <c r="AA37" s="134"/>
      <c r="AB37" s="134"/>
      <c r="AC37" s="134"/>
      <c r="AD37" s="175"/>
      <c r="AE37" s="165">
        <v>14.06</v>
      </c>
      <c r="AF37" s="134">
        <v>15.1</v>
      </c>
      <c r="AG37" s="134">
        <v>15.1</v>
      </c>
      <c r="AH37" s="134">
        <v>15.1</v>
      </c>
      <c r="AI37" s="134"/>
      <c r="AJ37" s="230"/>
      <c r="AK37" s="175"/>
      <c r="AL37" s="165"/>
      <c r="AM37" s="134"/>
      <c r="AN37" s="134"/>
      <c r="AO37" s="134"/>
      <c r="AP37" s="134"/>
      <c r="AQ37" s="134"/>
      <c r="AR37" s="134"/>
      <c r="AS37" s="175"/>
      <c r="AT37" s="165"/>
      <c r="AU37" s="134"/>
      <c r="AV37" s="134"/>
      <c r="AW37" s="134"/>
      <c r="AX37" s="134"/>
      <c r="AY37" s="175"/>
      <c r="AZ37" s="165">
        <v>13.08</v>
      </c>
      <c r="BA37" s="134"/>
      <c r="BB37" s="134"/>
      <c r="BC37" s="134"/>
      <c r="BD37" s="134"/>
      <c r="BE37" s="134"/>
      <c r="BF37" s="175"/>
      <c r="BG37" s="165"/>
      <c r="BH37" s="134"/>
      <c r="BI37" s="134"/>
      <c r="BJ37" s="134"/>
      <c r="BK37" s="134"/>
      <c r="BL37" s="175"/>
      <c r="BM37" s="165"/>
      <c r="BN37" s="134"/>
      <c r="BO37" s="134"/>
      <c r="BP37" s="134"/>
      <c r="BQ37" s="134"/>
      <c r="BR37" s="134"/>
      <c r="BS37" s="175"/>
      <c r="BT37" s="165">
        <v>14.03</v>
      </c>
      <c r="BU37" s="134">
        <v>14.08</v>
      </c>
      <c r="BV37" s="134">
        <v>13.01</v>
      </c>
      <c r="BW37" s="134">
        <v>14.05</v>
      </c>
      <c r="BX37" s="134">
        <v>12.09</v>
      </c>
      <c r="BY37" s="175">
        <v>12.1</v>
      </c>
      <c r="BZ37" s="165"/>
      <c r="CA37" s="134"/>
      <c r="CB37" s="164"/>
      <c r="CC37" s="163"/>
      <c r="CD37" s="131"/>
      <c r="CE37" s="131"/>
      <c r="CF37" s="164"/>
      <c r="CG37" s="163"/>
      <c r="CH37" s="131"/>
      <c r="CI37" s="164"/>
      <c r="CJ37" s="163"/>
      <c r="CK37" s="131"/>
      <c r="CL37" s="131"/>
      <c r="CM37" s="164"/>
      <c r="CN37" s="163"/>
      <c r="CO37" s="131"/>
      <c r="CP37" s="131"/>
      <c r="CQ37" s="131"/>
      <c r="CR37" s="131"/>
      <c r="CS37" s="164"/>
      <c r="CT37" s="163"/>
      <c r="CU37" s="131"/>
      <c r="CV37" s="131"/>
      <c r="CW37" s="131"/>
      <c r="CX37" s="131"/>
      <c r="CY37" s="244"/>
      <c r="CZ37" s="153"/>
      <c r="DA37" s="131"/>
      <c r="DB37" s="164"/>
      <c r="DC37" s="153"/>
      <c r="DD37" s="131"/>
      <c r="DE37" s="131"/>
      <c r="DF37" s="131"/>
      <c r="DG37" s="131"/>
      <c r="DH37" s="164"/>
      <c r="DI37" s="153"/>
      <c r="DJ37" s="153"/>
      <c r="DK37" s="131"/>
      <c r="DL37" s="164"/>
      <c r="DM37" s="153"/>
      <c r="DN37" s="131"/>
      <c r="DO37" s="164"/>
      <c r="DP37" s="153"/>
      <c r="DQ37" s="131"/>
      <c r="DR37" s="131"/>
      <c r="DS37" s="223"/>
      <c r="DT37" s="131"/>
      <c r="DU37" s="153"/>
      <c r="DV37" s="223"/>
      <c r="DW37" s="164"/>
      <c r="DX37" s="153"/>
      <c r="DY37" s="131">
        <v>17.04</v>
      </c>
      <c r="DZ37" s="131"/>
      <c r="EA37" s="131">
        <v>18.010000000000002</v>
      </c>
      <c r="EB37" s="131">
        <v>14.02</v>
      </c>
      <c r="EC37" s="131"/>
      <c r="ED37" s="131"/>
      <c r="EE37" s="131">
        <v>17.079999999999998</v>
      </c>
      <c r="EF37" s="131"/>
      <c r="EG37" s="131"/>
      <c r="EH37" s="131"/>
      <c r="EI37" s="131">
        <v>17.09</v>
      </c>
      <c r="EJ37" s="164"/>
      <c r="EK37" s="163"/>
      <c r="EL37" s="131"/>
      <c r="EM37" s="164"/>
      <c r="EN37" s="158"/>
      <c r="EO37" s="134"/>
      <c r="EP37" s="134"/>
      <c r="EQ37" s="134"/>
      <c r="ER37" s="230"/>
      <c r="ES37" s="175"/>
      <c r="ET37" s="158"/>
      <c r="EU37" s="134"/>
      <c r="EV37" s="134"/>
      <c r="EW37" s="134"/>
      <c r="EX37" s="134"/>
      <c r="EY37" s="134"/>
      <c r="EZ37" s="175"/>
      <c r="FA37" s="158"/>
      <c r="FB37" s="134"/>
      <c r="FC37" s="134"/>
      <c r="FD37" s="134"/>
      <c r="FE37" s="134"/>
      <c r="FF37" s="134"/>
      <c r="FG37" s="134"/>
      <c r="FH37" s="175"/>
      <c r="FI37" s="158"/>
      <c r="FJ37" s="134"/>
      <c r="FK37" s="134"/>
      <c r="FL37" s="134"/>
      <c r="FM37" s="134"/>
      <c r="FN37" s="134"/>
      <c r="FO37" s="134"/>
      <c r="FP37" s="230"/>
      <c r="FQ37" s="165"/>
      <c r="FR37" s="134"/>
      <c r="FS37" s="134"/>
      <c r="FT37" s="134"/>
      <c r="FU37" s="134"/>
      <c r="FV37" s="134"/>
      <c r="FW37" s="134"/>
      <c r="FX37" s="134"/>
      <c r="FY37" s="230"/>
      <c r="FZ37" s="165"/>
      <c r="GA37" s="134"/>
      <c r="GB37" s="134"/>
      <c r="GC37" s="230"/>
      <c r="GD37" s="175"/>
      <c r="GE37" s="158"/>
      <c r="GF37" s="134"/>
      <c r="GG37" s="134"/>
      <c r="GH37" s="134"/>
      <c r="GI37" s="134"/>
      <c r="GJ37" s="134"/>
      <c r="GK37" s="134"/>
      <c r="GL37" s="134"/>
      <c r="GM37" s="134"/>
      <c r="GN37" s="175"/>
      <c r="GO37" s="158"/>
      <c r="GP37" s="134"/>
      <c r="GQ37" s="134"/>
      <c r="GR37" s="134"/>
      <c r="GS37" s="230"/>
      <c r="GT37" s="230"/>
      <c r="GU37" s="230"/>
      <c r="GV37" s="165"/>
      <c r="GW37" s="158"/>
      <c r="GX37" s="158"/>
      <c r="GY37" s="158"/>
      <c r="GZ37" s="158"/>
      <c r="HA37" s="158"/>
      <c r="HB37" s="158"/>
      <c r="HC37" s="371"/>
      <c r="HD37" s="165"/>
      <c r="HE37" s="158"/>
      <c r="HF37" s="158"/>
      <c r="HG37" s="158"/>
      <c r="HH37" s="158"/>
      <c r="HI37" s="134"/>
      <c r="HJ37" s="134"/>
      <c r="HK37" s="175"/>
      <c r="HL37" s="158"/>
      <c r="HM37" s="134"/>
      <c r="HN37" s="134"/>
      <c r="HO37" s="134"/>
      <c r="HP37" s="142"/>
      <c r="HQ37" s="126">
        <f t="shared" si="8"/>
        <v>18.010000000000002</v>
      </c>
      <c r="HR37" s="202" t="str">
        <f t="shared" si="9"/>
        <v>Senior</v>
      </c>
      <c r="HS37" s="130">
        <f t="shared" si="10"/>
        <v>0</v>
      </c>
      <c r="HT37" s="208">
        <f t="shared" si="11"/>
        <v>9</v>
      </c>
      <c r="HU37" s="208">
        <f t="shared" si="12"/>
        <v>7</v>
      </c>
      <c r="HV37" s="208">
        <f t="shared" si="13"/>
        <v>0</v>
      </c>
      <c r="HW37" s="209">
        <f t="shared" si="14"/>
        <v>0</v>
      </c>
      <c r="HX37" s="204" t="s">
        <v>2966</v>
      </c>
      <c r="IA37" s="96" t="s">
        <v>1646</v>
      </c>
      <c r="IB37" s="96" t="s">
        <v>391</v>
      </c>
      <c r="IC37" s="95" t="s">
        <v>1504</v>
      </c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spans="1:256" s="104" customFormat="1" ht="15" customHeight="1">
      <c r="A38" s="105">
        <f t="shared" si="0"/>
        <v>968</v>
      </c>
      <c r="B38" s="106" t="s">
        <v>1502</v>
      </c>
      <c r="C38" s="106" t="s">
        <v>1503</v>
      </c>
      <c r="D38" s="106" t="s">
        <v>1504</v>
      </c>
      <c r="E38" s="113" t="s">
        <v>1492</v>
      </c>
      <c r="F38" s="163"/>
      <c r="G38" s="131"/>
      <c r="H38" s="131"/>
      <c r="I38" s="131"/>
      <c r="J38" s="164"/>
      <c r="K38" s="163"/>
      <c r="L38" s="131"/>
      <c r="M38" s="131"/>
      <c r="N38" s="164"/>
      <c r="O38" s="163"/>
      <c r="P38" s="131"/>
      <c r="Q38" s="131"/>
      <c r="R38" s="131"/>
      <c r="S38" s="131"/>
      <c r="T38" s="164"/>
      <c r="U38" s="163"/>
      <c r="V38" s="131"/>
      <c r="W38" s="131"/>
      <c r="X38" s="131"/>
      <c r="Y38" s="164"/>
      <c r="Z38" s="163"/>
      <c r="AA38" s="131"/>
      <c r="AB38" s="131"/>
      <c r="AC38" s="131"/>
      <c r="AD38" s="164"/>
      <c r="AE38" s="163"/>
      <c r="AF38" s="131"/>
      <c r="AG38" s="131"/>
      <c r="AH38" s="131"/>
      <c r="AI38" s="131"/>
      <c r="AJ38" s="223"/>
      <c r="AK38" s="164"/>
      <c r="AL38" s="163"/>
      <c r="AM38" s="131"/>
      <c r="AN38" s="131"/>
      <c r="AO38" s="131"/>
      <c r="AP38" s="131"/>
      <c r="AQ38" s="131"/>
      <c r="AR38" s="131"/>
      <c r="AS38" s="164"/>
      <c r="AT38" s="163"/>
      <c r="AU38" s="131"/>
      <c r="AV38" s="131"/>
      <c r="AW38" s="131"/>
      <c r="AX38" s="131"/>
      <c r="AY38" s="164"/>
      <c r="AZ38" s="163"/>
      <c r="BA38" s="131"/>
      <c r="BB38" s="131"/>
      <c r="BC38" s="131"/>
      <c r="BD38" s="131"/>
      <c r="BE38" s="131"/>
      <c r="BF38" s="164"/>
      <c r="BG38" s="163"/>
      <c r="BH38" s="131"/>
      <c r="BI38" s="131"/>
      <c r="BJ38" s="131"/>
      <c r="BK38" s="131"/>
      <c r="BL38" s="164"/>
      <c r="BM38" s="163"/>
      <c r="BN38" s="131"/>
      <c r="BO38" s="131"/>
      <c r="BP38" s="131"/>
      <c r="BQ38" s="131"/>
      <c r="BR38" s="131"/>
      <c r="BS38" s="164"/>
      <c r="BT38" s="163"/>
      <c r="BU38" s="131"/>
      <c r="BV38" s="131"/>
      <c r="BW38" s="131"/>
      <c r="BX38" s="131"/>
      <c r="BY38" s="164"/>
      <c r="BZ38" s="163"/>
      <c r="CA38" s="131"/>
      <c r="CB38" s="164"/>
      <c r="CC38" s="163"/>
      <c r="CD38" s="131"/>
      <c r="CE38" s="131"/>
      <c r="CF38" s="164"/>
      <c r="CG38" s="163"/>
      <c r="CH38" s="131"/>
      <c r="CI38" s="164"/>
      <c r="CJ38" s="163"/>
      <c r="CK38" s="131"/>
      <c r="CL38" s="131"/>
      <c r="CM38" s="164"/>
      <c r="CN38" s="163"/>
      <c r="CO38" s="131"/>
      <c r="CP38" s="131"/>
      <c r="CQ38" s="131"/>
      <c r="CR38" s="131"/>
      <c r="CS38" s="164"/>
      <c r="CT38" s="163"/>
      <c r="CU38" s="131"/>
      <c r="CV38" s="131"/>
      <c r="CW38" s="131"/>
      <c r="CX38" s="131"/>
      <c r="CY38" s="244"/>
      <c r="CZ38" s="153"/>
      <c r="DA38" s="131"/>
      <c r="DB38" s="164"/>
      <c r="DC38" s="153"/>
      <c r="DD38" s="131"/>
      <c r="DE38" s="131"/>
      <c r="DF38" s="131"/>
      <c r="DG38" s="131"/>
      <c r="DH38" s="164"/>
      <c r="DI38" s="153"/>
      <c r="DJ38" s="153"/>
      <c r="DK38" s="131"/>
      <c r="DL38" s="164"/>
      <c r="DM38" s="153"/>
      <c r="DN38" s="131"/>
      <c r="DO38" s="164"/>
      <c r="DP38" s="153"/>
      <c r="DQ38" s="131"/>
      <c r="DR38" s="131"/>
      <c r="DS38" s="223"/>
      <c r="DT38" s="131"/>
      <c r="DU38" s="153"/>
      <c r="DV38" s="223"/>
      <c r="DW38" s="164"/>
      <c r="DX38" s="153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64"/>
      <c r="EK38" s="163"/>
      <c r="EL38" s="131"/>
      <c r="EM38" s="164"/>
      <c r="EN38" s="153"/>
      <c r="EO38" s="131"/>
      <c r="EP38" s="131"/>
      <c r="EQ38" s="131"/>
      <c r="ER38" s="223"/>
      <c r="ES38" s="164"/>
      <c r="ET38" s="153"/>
      <c r="EU38" s="131"/>
      <c r="EV38" s="131"/>
      <c r="EW38" s="131"/>
      <c r="EX38" s="131"/>
      <c r="EY38" s="131"/>
      <c r="EZ38" s="164"/>
      <c r="FA38" s="153"/>
      <c r="FB38" s="131"/>
      <c r="FC38" s="131"/>
      <c r="FD38" s="131"/>
      <c r="FE38" s="131"/>
      <c r="FF38" s="131"/>
      <c r="FG38" s="131"/>
      <c r="FH38" s="164"/>
      <c r="FI38" s="153"/>
      <c r="FJ38" s="131"/>
      <c r="FK38" s="131"/>
      <c r="FL38" s="131"/>
      <c r="FM38" s="131"/>
      <c r="FN38" s="131"/>
      <c r="FO38" s="131"/>
      <c r="FP38" s="223"/>
      <c r="FQ38" s="163"/>
      <c r="FR38" s="131"/>
      <c r="FS38" s="131"/>
      <c r="FT38" s="131"/>
      <c r="FU38" s="131"/>
      <c r="FV38" s="131"/>
      <c r="FW38" s="131"/>
      <c r="FX38" s="131"/>
      <c r="FY38" s="223"/>
      <c r="FZ38" s="163"/>
      <c r="GA38" s="131"/>
      <c r="GB38" s="131"/>
      <c r="GC38" s="223"/>
      <c r="GD38" s="164"/>
      <c r="GE38" s="153"/>
      <c r="GF38" s="131"/>
      <c r="GG38" s="131"/>
      <c r="GH38" s="131"/>
      <c r="GI38" s="131"/>
      <c r="GJ38" s="131"/>
      <c r="GK38" s="131"/>
      <c r="GL38" s="131"/>
      <c r="GM38" s="131"/>
      <c r="GN38" s="164"/>
      <c r="GO38" s="153"/>
      <c r="GP38" s="131"/>
      <c r="GQ38" s="131"/>
      <c r="GR38" s="131"/>
      <c r="GS38" s="223"/>
      <c r="GT38" s="223"/>
      <c r="GU38" s="223"/>
      <c r="GV38" s="163"/>
      <c r="GW38" s="153"/>
      <c r="GX38" s="153"/>
      <c r="GY38" s="153"/>
      <c r="GZ38" s="153"/>
      <c r="HA38" s="153"/>
      <c r="HB38" s="153"/>
      <c r="HC38" s="369"/>
      <c r="HD38" s="163"/>
      <c r="HE38" s="153"/>
      <c r="HF38" s="153"/>
      <c r="HG38" s="153"/>
      <c r="HH38" s="153"/>
      <c r="HI38" s="131"/>
      <c r="HJ38" s="131"/>
      <c r="HK38" s="164"/>
      <c r="HL38" s="153"/>
      <c r="HM38" s="131"/>
      <c r="HN38" s="131"/>
      <c r="HO38" s="131"/>
      <c r="HP38" s="133"/>
      <c r="HQ38" s="126">
        <f t="shared" si="8"/>
        <v>0</v>
      </c>
      <c r="HR38" s="202" t="str">
        <f t="shared" si="9"/>
        <v>~~~</v>
      </c>
      <c r="HS38" s="130">
        <f t="shared" si="10"/>
        <v>0</v>
      </c>
      <c r="HT38" s="208">
        <f t="shared" si="11"/>
        <v>0</v>
      </c>
      <c r="HU38" s="208">
        <f t="shared" si="12"/>
        <v>0</v>
      </c>
      <c r="HV38" s="208">
        <f t="shared" si="13"/>
        <v>0</v>
      </c>
      <c r="HW38" s="209">
        <f t="shared" si="14"/>
        <v>0</v>
      </c>
      <c r="HX38" s="204"/>
      <c r="IA38" s="106" t="s">
        <v>1502</v>
      </c>
      <c r="IB38" s="106" t="s">
        <v>1503</v>
      </c>
      <c r="IC38" s="106" t="s">
        <v>1504</v>
      </c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spans="1:256" s="104" customFormat="1" ht="15" customHeight="1">
      <c r="A39" s="105">
        <f t="shared" si="0"/>
        <v>968</v>
      </c>
      <c r="B39" s="106" t="s">
        <v>470</v>
      </c>
      <c r="C39" s="106" t="s">
        <v>392</v>
      </c>
      <c r="D39" s="106" t="s">
        <v>471</v>
      </c>
      <c r="E39" s="113"/>
      <c r="F39" s="163"/>
      <c r="G39" s="131"/>
      <c r="H39" s="131"/>
      <c r="I39" s="131"/>
      <c r="J39" s="164"/>
      <c r="K39" s="163"/>
      <c r="L39" s="131"/>
      <c r="M39" s="131"/>
      <c r="N39" s="164"/>
      <c r="O39" s="163"/>
      <c r="P39" s="131"/>
      <c r="Q39" s="131"/>
      <c r="R39" s="131"/>
      <c r="S39" s="131"/>
      <c r="T39" s="164"/>
      <c r="U39" s="163"/>
      <c r="V39" s="131"/>
      <c r="W39" s="131"/>
      <c r="X39" s="131"/>
      <c r="Y39" s="164"/>
      <c r="Z39" s="163"/>
      <c r="AA39" s="131"/>
      <c r="AB39" s="131"/>
      <c r="AC39" s="131"/>
      <c r="AD39" s="164"/>
      <c r="AE39" s="163"/>
      <c r="AF39" s="131"/>
      <c r="AG39" s="131"/>
      <c r="AH39" s="131"/>
      <c r="AI39" s="131"/>
      <c r="AJ39" s="223"/>
      <c r="AK39" s="164"/>
      <c r="AL39" s="163"/>
      <c r="AM39" s="131"/>
      <c r="AN39" s="131"/>
      <c r="AO39" s="131"/>
      <c r="AP39" s="131"/>
      <c r="AQ39" s="131"/>
      <c r="AR39" s="131"/>
      <c r="AS39" s="164"/>
      <c r="AT39" s="163"/>
      <c r="AU39" s="131"/>
      <c r="AV39" s="131"/>
      <c r="AW39" s="131"/>
      <c r="AX39" s="131"/>
      <c r="AY39" s="164"/>
      <c r="AZ39" s="163"/>
      <c r="BA39" s="131"/>
      <c r="BB39" s="131"/>
      <c r="BC39" s="131"/>
      <c r="BD39" s="131"/>
      <c r="BE39" s="131"/>
      <c r="BF39" s="164"/>
      <c r="BG39" s="163"/>
      <c r="BH39" s="131"/>
      <c r="BI39" s="131"/>
      <c r="BJ39" s="131"/>
      <c r="BK39" s="131"/>
      <c r="BL39" s="164"/>
      <c r="BM39" s="163"/>
      <c r="BN39" s="131"/>
      <c r="BO39" s="131"/>
      <c r="BP39" s="131"/>
      <c r="BQ39" s="131"/>
      <c r="BR39" s="131"/>
      <c r="BS39" s="164"/>
      <c r="BT39" s="163"/>
      <c r="BU39" s="131"/>
      <c r="BV39" s="131"/>
      <c r="BW39" s="131"/>
      <c r="BX39" s="131"/>
      <c r="BY39" s="164"/>
      <c r="BZ39" s="163"/>
      <c r="CA39" s="131"/>
      <c r="CB39" s="164"/>
      <c r="CC39" s="163"/>
      <c r="CD39" s="131"/>
      <c r="CE39" s="131"/>
      <c r="CF39" s="164"/>
      <c r="CG39" s="163"/>
      <c r="CH39" s="131"/>
      <c r="CI39" s="164"/>
      <c r="CJ39" s="163"/>
      <c r="CK39" s="131"/>
      <c r="CL39" s="131"/>
      <c r="CM39" s="164"/>
      <c r="CN39" s="163"/>
      <c r="CO39" s="131"/>
      <c r="CP39" s="131"/>
      <c r="CQ39" s="131"/>
      <c r="CR39" s="131"/>
      <c r="CS39" s="164"/>
      <c r="CT39" s="163"/>
      <c r="CU39" s="131"/>
      <c r="CV39" s="131"/>
      <c r="CW39" s="131"/>
      <c r="CX39" s="131"/>
      <c r="CY39" s="244"/>
      <c r="CZ39" s="153"/>
      <c r="DA39" s="131"/>
      <c r="DB39" s="164"/>
      <c r="DC39" s="153"/>
      <c r="DD39" s="131"/>
      <c r="DE39" s="131"/>
      <c r="DF39" s="131"/>
      <c r="DG39" s="131"/>
      <c r="DH39" s="164"/>
      <c r="DI39" s="153"/>
      <c r="DJ39" s="153"/>
      <c r="DK39" s="131"/>
      <c r="DL39" s="164"/>
      <c r="DM39" s="153"/>
      <c r="DN39" s="131"/>
      <c r="DO39" s="164"/>
      <c r="DP39" s="153"/>
      <c r="DQ39" s="131"/>
      <c r="DR39" s="131"/>
      <c r="DS39" s="223"/>
      <c r="DT39" s="131"/>
      <c r="DU39" s="153"/>
      <c r="DV39" s="223"/>
      <c r="DW39" s="164"/>
      <c r="DX39" s="153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64"/>
      <c r="EK39" s="163"/>
      <c r="EL39" s="131"/>
      <c r="EM39" s="164"/>
      <c r="EN39" s="153"/>
      <c r="EO39" s="131"/>
      <c r="EP39" s="131"/>
      <c r="EQ39" s="131"/>
      <c r="ER39" s="223"/>
      <c r="ES39" s="164"/>
      <c r="ET39" s="153"/>
      <c r="EU39" s="131"/>
      <c r="EV39" s="131"/>
      <c r="EW39" s="131"/>
      <c r="EX39" s="131"/>
      <c r="EY39" s="131"/>
      <c r="EZ39" s="164"/>
      <c r="FA39" s="153"/>
      <c r="FB39" s="131"/>
      <c r="FC39" s="131"/>
      <c r="FD39" s="131"/>
      <c r="FE39" s="131"/>
      <c r="FF39" s="131"/>
      <c r="FG39" s="131"/>
      <c r="FH39" s="164"/>
      <c r="FI39" s="153"/>
      <c r="FJ39" s="131"/>
      <c r="FK39" s="131"/>
      <c r="FL39" s="131"/>
      <c r="FM39" s="131"/>
      <c r="FN39" s="131"/>
      <c r="FO39" s="131"/>
      <c r="FP39" s="223"/>
      <c r="FQ39" s="163"/>
      <c r="FR39" s="131"/>
      <c r="FS39" s="131"/>
      <c r="FT39" s="131"/>
      <c r="FU39" s="131"/>
      <c r="FV39" s="131"/>
      <c r="FW39" s="131"/>
      <c r="FX39" s="131"/>
      <c r="FY39" s="223"/>
      <c r="FZ39" s="163"/>
      <c r="GA39" s="131"/>
      <c r="GB39" s="131"/>
      <c r="GC39" s="223"/>
      <c r="GD39" s="164"/>
      <c r="GE39" s="153"/>
      <c r="GF39" s="131"/>
      <c r="GG39" s="131"/>
      <c r="GH39" s="131"/>
      <c r="GI39" s="131"/>
      <c r="GJ39" s="131"/>
      <c r="GK39" s="131"/>
      <c r="GL39" s="131"/>
      <c r="GM39" s="131"/>
      <c r="GN39" s="164"/>
      <c r="GO39" s="153"/>
      <c r="GP39" s="131"/>
      <c r="GQ39" s="131"/>
      <c r="GR39" s="131"/>
      <c r="GS39" s="223"/>
      <c r="GT39" s="223"/>
      <c r="GU39" s="223"/>
      <c r="GV39" s="163"/>
      <c r="GW39" s="153"/>
      <c r="GX39" s="153"/>
      <c r="GY39" s="153"/>
      <c r="GZ39" s="153"/>
      <c r="HA39" s="153"/>
      <c r="HB39" s="153"/>
      <c r="HC39" s="369"/>
      <c r="HD39" s="163"/>
      <c r="HE39" s="153"/>
      <c r="HF39" s="153"/>
      <c r="HG39" s="153"/>
      <c r="HH39" s="153"/>
      <c r="HI39" s="131"/>
      <c r="HJ39" s="131"/>
      <c r="HK39" s="164"/>
      <c r="HL39" s="153"/>
      <c r="HM39" s="131"/>
      <c r="HN39" s="131"/>
      <c r="HO39" s="131"/>
      <c r="HP39" s="133"/>
      <c r="HQ39" s="126">
        <f t="shared" si="8"/>
        <v>0</v>
      </c>
      <c r="HR39" s="202" t="str">
        <f t="shared" si="9"/>
        <v>~~~</v>
      </c>
      <c r="HS39" s="130">
        <f t="shared" si="10"/>
        <v>0</v>
      </c>
      <c r="HT39" s="208">
        <f t="shared" si="11"/>
        <v>0</v>
      </c>
      <c r="HU39" s="208">
        <f t="shared" si="12"/>
        <v>0</v>
      </c>
      <c r="HV39" s="208">
        <f t="shared" si="13"/>
        <v>0</v>
      </c>
      <c r="HW39" s="209">
        <f t="shared" si="14"/>
        <v>0</v>
      </c>
      <c r="HX39" s="204"/>
      <c r="IA39" s="106" t="s">
        <v>470</v>
      </c>
      <c r="IB39" s="106" t="s">
        <v>392</v>
      </c>
      <c r="IC39" s="106" t="s">
        <v>471</v>
      </c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spans="1:256" s="104" customFormat="1" ht="15" customHeight="1">
      <c r="A40" s="105">
        <f t="shared" si="0"/>
        <v>181</v>
      </c>
      <c r="B40" s="106" t="s">
        <v>112</v>
      </c>
      <c r="C40" s="106" t="s">
        <v>239</v>
      </c>
      <c r="D40" s="106" t="s">
        <v>75</v>
      </c>
      <c r="E40" s="113" t="s">
        <v>1130</v>
      </c>
      <c r="F40" s="163"/>
      <c r="G40" s="134"/>
      <c r="H40" s="134"/>
      <c r="I40" s="134"/>
      <c r="J40" s="175"/>
      <c r="K40" s="165"/>
      <c r="L40" s="134"/>
      <c r="M40" s="134"/>
      <c r="N40" s="175"/>
      <c r="O40" s="165"/>
      <c r="P40" s="134"/>
      <c r="Q40" s="134"/>
      <c r="R40" s="134"/>
      <c r="S40" s="134"/>
      <c r="T40" s="175"/>
      <c r="U40" s="165"/>
      <c r="V40" s="134"/>
      <c r="W40" s="134"/>
      <c r="X40" s="134"/>
      <c r="Y40" s="175"/>
      <c r="Z40" s="165"/>
      <c r="AA40" s="134"/>
      <c r="AB40" s="134"/>
      <c r="AC40" s="134"/>
      <c r="AD40" s="175"/>
      <c r="AE40" s="165"/>
      <c r="AF40" s="134"/>
      <c r="AG40" s="134"/>
      <c r="AH40" s="134"/>
      <c r="AI40" s="134"/>
      <c r="AJ40" s="230"/>
      <c r="AK40" s="175"/>
      <c r="AL40" s="165"/>
      <c r="AM40" s="134"/>
      <c r="AN40" s="134"/>
      <c r="AO40" s="134"/>
      <c r="AP40" s="134"/>
      <c r="AQ40" s="134"/>
      <c r="AR40" s="134"/>
      <c r="AS40" s="175"/>
      <c r="AT40" s="165"/>
      <c r="AU40" s="134"/>
      <c r="AV40" s="134"/>
      <c r="AW40" s="134"/>
      <c r="AX40" s="134"/>
      <c r="AY40" s="175"/>
      <c r="AZ40" s="165"/>
      <c r="BA40" s="134"/>
      <c r="BB40" s="134">
        <v>16.03</v>
      </c>
      <c r="BC40" s="134">
        <v>16.03</v>
      </c>
      <c r="BD40" s="134">
        <v>16.100000000000001</v>
      </c>
      <c r="BE40" s="134">
        <v>15.07</v>
      </c>
      <c r="BF40" s="175"/>
      <c r="BG40" s="165"/>
      <c r="BH40" s="134"/>
      <c r="BI40" s="134"/>
      <c r="BJ40" s="134"/>
      <c r="BK40" s="134"/>
      <c r="BL40" s="175"/>
      <c r="BM40" s="165"/>
      <c r="BN40" s="134"/>
      <c r="BO40" s="134"/>
      <c r="BP40" s="134"/>
      <c r="BQ40" s="134"/>
      <c r="BR40" s="134"/>
      <c r="BS40" s="175"/>
      <c r="BT40" s="165"/>
      <c r="BU40" s="134"/>
      <c r="BV40" s="134">
        <v>18.09</v>
      </c>
      <c r="BW40" s="134">
        <v>18.11</v>
      </c>
      <c r="BX40" s="134"/>
      <c r="BY40" s="175">
        <v>18.05</v>
      </c>
      <c r="BZ40" s="165">
        <v>18.010000000000002</v>
      </c>
      <c r="CA40" s="134"/>
      <c r="CB40" s="177"/>
      <c r="CC40" s="171"/>
      <c r="CD40" s="141"/>
      <c r="CE40" s="141"/>
      <c r="CF40" s="177"/>
      <c r="CG40" s="171"/>
      <c r="CH40" s="141"/>
      <c r="CI40" s="177"/>
      <c r="CJ40" s="171"/>
      <c r="CK40" s="141"/>
      <c r="CL40" s="141"/>
      <c r="CM40" s="177"/>
      <c r="CN40" s="171"/>
      <c r="CO40" s="141"/>
      <c r="CP40" s="141"/>
      <c r="CQ40" s="141"/>
      <c r="CR40" s="141"/>
      <c r="CS40" s="177"/>
      <c r="CT40" s="171"/>
      <c r="CU40" s="141"/>
      <c r="CV40" s="141"/>
      <c r="CW40" s="141"/>
      <c r="CX40" s="141"/>
      <c r="CY40" s="251"/>
      <c r="CZ40" s="154"/>
      <c r="DA40" s="132"/>
      <c r="DB40" s="166"/>
      <c r="DC40" s="154"/>
      <c r="DD40" s="132"/>
      <c r="DE40" s="132"/>
      <c r="DF40" s="132"/>
      <c r="DG40" s="132"/>
      <c r="DH40" s="166"/>
      <c r="DI40" s="154"/>
      <c r="DJ40" s="154"/>
      <c r="DK40" s="132"/>
      <c r="DL40" s="166"/>
      <c r="DM40" s="154"/>
      <c r="DN40" s="132"/>
      <c r="DO40" s="166"/>
      <c r="DP40" s="154"/>
      <c r="DQ40" s="132"/>
      <c r="DR40" s="132"/>
      <c r="DS40" s="226"/>
      <c r="DT40" s="132"/>
      <c r="DU40" s="154"/>
      <c r="DV40" s="226"/>
      <c r="DW40" s="166"/>
      <c r="DX40" s="154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66"/>
      <c r="EK40" s="169"/>
      <c r="EL40" s="132">
        <v>20.010000000000002</v>
      </c>
      <c r="EM40" s="166"/>
      <c r="EN40" s="158"/>
      <c r="EO40" s="134"/>
      <c r="EP40" s="134"/>
      <c r="EQ40" s="134"/>
      <c r="ER40" s="230"/>
      <c r="ES40" s="175"/>
      <c r="ET40" s="158"/>
      <c r="EU40" s="134"/>
      <c r="EV40" s="134"/>
      <c r="EW40" s="134"/>
      <c r="EX40" s="134"/>
      <c r="EY40" s="134"/>
      <c r="EZ40" s="175"/>
      <c r="FA40" s="158"/>
      <c r="FB40" s="134"/>
      <c r="FC40" s="134">
        <v>19.010000000000002</v>
      </c>
      <c r="FD40" s="134"/>
      <c r="FE40" s="134"/>
      <c r="FF40" s="134"/>
      <c r="FG40" s="134">
        <v>18.07</v>
      </c>
      <c r="FH40" s="175">
        <v>18.09</v>
      </c>
      <c r="FI40" s="158"/>
      <c r="FJ40" s="134"/>
      <c r="FK40" s="134"/>
      <c r="FL40" s="134"/>
      <c r="FM40" s="134"/>
      <c r="FN40" s="134"/>
      <c r="FO40" s="134"/>
      <c r="FP40" s="230"/>
      <c r="FQ40" s="165"/>
      <c r="FR40" s="134"/>
      <c r="FS40" s="134"/>
      <c r="FT40" s="134"/>
      <c r="FU40" s="134"/>
      <c r="FV40" s="134"/>
      <c r="FW40" s="134"/>
      <c r="FX40" s="134"/>
      <c r="FY40" s="230"/>
      <c r="FZ40" s="165"/>
      <c r="GA40" s="134"/>
      <c r="GB40" s="134"/>
      <c r="GC40" s="230"/>
      <c r="GD40" s="175"/>
      <c r="GE40" s="158"/>
      <c r="GF40" s="134"/>
      <c r="GG40" s="134"/>
      <c r="GH40" s="134"/>
      <c r="GI40" s="134"/>
      <c r="GJ40" s="134"/>
      <c r="GK40" s="134"/>
      <c r="GL40" s="134"/>
      <c r="GM40" s="134"/>
      <c r="GN40" s="175"/>
      <c r="GO40" s="158"/>
      <c r="GP40" s="134"/>
      <c r="GQ40" s="134"/>
      <c r="GR40" s="134"/>
      <c r="GS40" s="230"/>
      <c r="GT40" s="230"/>
      <c r="GU40" s="230"/>
      <c r="GV40" s="165"/>
      <c r="GW40" s="158"/>
      <c r="GX40" s="158"/>
      <c r="GY40" s="158"/>
      <c r="GZ40" s="158"/>
      <c r="HA40" s="158"/>
      <c r="HB40" s="158"/>
      <c r="HC40" s="371"/>
      <c r="HD40" s="165"/>
      <c r="HE40" s="158"/>
      <c r="HF40" s="158"/>
      <c r="HG40" s="158"/>
      <c r="HH40" s="158"/>
      <c r="HI40" s="134"/>
      <c r="HJ40" s="134"/>
      <c r="HK40" s="175"/>
      <c r="HL40" s="158"/>
      <c r="HM40" s="134"/>
      <c r="HN40" s="134"/>
      <c r="HO40" s="134"/>
      <c r="HP40" s="142"/>
      <c r="HQ40" s="126">
        <f t="shared" si="8"/>
        <v>20.010000000000002</v>
      </c>
      <c r="HR40" s="202" t="str">
        <f t="shared" si="9"/>
        <v>Master</v>
      </c>
      <c r="HS40" s="130">
        <f t="shared" si="10"/>
        <v>0</v>
      </c>
      <c r="HT40" s="208">
        <f t="shared" si="11"/>
        <v>0</v>
      </c>
      <c r="HU40" s="208">
        <f t="shared" si="12"/>
        <v>11</v>
      </c>
      <c r="HV40" s="208">
        <f t="shared" si="13"/>
        <v>1</v>
      </c>
      <c r="HW40" s="209">
        <f t="shared" si="14"/>
        <v>0</v>
      </c>
      <c r="HX40" s="204" t="s">
        <v>2577</v>
      </c>
      <c r="HZ40" s="104" t="s">
        <v>852</v>
      </c>
      <c r="IA40" s="106" t="s">
        <v>112</v>
      </c>
      <c r="IB40" s="106" t="s">
        <v>239</v>
      </c>
      <c r="IC40" s="106" t="s">
        <v>75</v>
      </c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spans="1:256" s="104" customFormat="1" ht="15" customHeight="1">
      <c r="A41" s="105">
        <f t="shared" si="0"/>
        <v>457</v>
      </c>
      <c r="B41" s="106" t="s">
        <v>2561</v>
      </c>
      <c r="C41" s="106" t="s">
        <v>2562</v>
      </c>
      <c r="D41" s="106" t="s">
        <v>75</v>
      </c>
      <c r="E41" s="113" t="s">
        <v>2563</v>
      </c>
      <c r="F41" s="163"/>
      <c r="G41" s="131"/>
      <c r="H41" s="131"/>
      <c r="I41" s="131"/>
      <c r="J41" s="164"/>
      <c r="K41" s="163"/>
      <c r="L41" s="131"/>
      <c r="M41" s="131"/>
      <c r="N41" s="164"/>
      <c r="O41" s="163"/>
      <c r="P41" s="131"/>
      <c r="Q41" s="131"/>
      <c r="R41" s="131"/>
      <c r="S41" s="131"/>
      <c r="T41" s="164"/>
      <c r="U41" s="163"/>
      <c r="V41" s="131"/>
      <c r="W41" s="131"/>
      <c r="X41" s="131"/>
      <c r="Y41" s="164"/>
      <c r="Z41" s="163"/>
      <c r="AA41" s="131"/>
      <c r="AB41" s="131"/>
      <c r="AC41" s="131"/>
      <c r="AD41" s="164"/>
      <c r="AE41" s="163"/>
      <c r="AF41" s="131"/>
      <c r="AG41" s="131"/>
      <c r="AH41" s="131"/>
      <c r="AI41" s="131"/>
      <c r="AJ41" s="223"/>
      <c r="AK41" s="164"/>
      <c r="AL41" s="163"/>
      <c r="AM41" s="131"/>
      <c r="AN41" s="131"/>
      <c r="AO41" s="131"/>
      <c r="AP41" s="131"/>
      <c r="AQ41" s="131"/>
      <c r="AR41" s="131"/>
      <c r="AS41" s="164"/>
      <c r="AT41" s="163"/>
      <c r="AU41" s="131"/>
      <c r="AV41" s="131"/>
      <c r="AW41" s="131"/>
      <c r="AX41" s="131"/>
      <c r="AY41" s="164"/>
      <c r="AZ41" s="163"/>
      <c r="BA41" s="131"/>
      <c r="BB41" s="131"/>
      <c r="BC41" s="131"/>
      <c r="BD41" s="131"/>
      <c r="BE41" s="131"/>
      <c r="BF41" s="164"/>
      <c r="BG41" s="163"/>
      <c r="BH41" s="131"/>
      <c r="BI41" s="131"/>
      <c r="BJ41" s="131"/>
      <c r="BK41" s="131"/>
      <c r="BL41" s="164"/>
      <c r="BM41" s="163"/>
      <c r="BN41" s="131"/>
      <c r="BO41" s="131"/>
      <c r="BP41" s="131"/>
      <c r="BQ41" s="131"/>
      <c r="BR41" s="131"/>
      <c r="BS41" s="164"/>
      <c r="BT41" s="163"/>
      <c r="BU41" s="131"/>
      <c r="BV41" s="131"/>
      <c r="BW41" s="131"/>
      <c r="BX41" s="131"/>
      <c r="BY41" s="164"/>
      <c r="BZ41" s="163"/>
      <c r="CA41" s="131"/>
      <c r="CB41" s="164"/>
      <c r="CC41" s="163"/>
      <c r="CD41" s="131"/>
      <c r="CE41" s="131"/>
      <c r="CF41" s="164"/>
      <c r="CG41" s="163"/>
      <c r="CH41" s="131"/>
      <c r="CI41" s="164"/>
      <c r="CJ41" s="163"/>
      <c r="CK41" s="131"/>
      <c r="CL41" s="131"/>
      <c r="CM41" s="164"/>
      <c r="CN41" s="163"/>
      <c r="CO41" s="131"/>
      <c r="CP41" s="131"/>
      <c r="CQ41" s="131"/>
      <c r="CR41" s="131"/>
      <c r="CS41" s="164"/>
      <c r="CT41" s="163"/>
      <c r="CU41" s="131"/>
      <c r="CV41" s="131">
        <v>15.09</v>
      </c>
      <c r="CW41" s="131"/>
      <c r="CX41" s="131"/>
      <c r="CY41" s="244"/>
      <c r="CZ41" s="153"/>
      <c r="DA41" s="131"/>
      <c r="DB41" s="164"/>
      <c r="DC41" s="153"/>
      <c r="DD41" s="131"/>
      <c r="DE41" s="131"/>
      <c r="DF41" s="131"/>
      <c r="DG41" s="131"/>
      <c r="DH41" s="164"/>
      <c r="DI41" s="153"/>
      <c r="DJ41" s="153"/>
      <c r="DK41" s="131"/>
      <c r="DL41" s="164"/>
      <c r="DM41" s="153"/>
      <c r="DN41" s="131"/>
      <c r="DO41" s="164"/>
      <c r="DP41" s="153"/>
      <c r="DQ41" s="131"/>
      <c r="DR41" s="131"/>
      <c r="DS41" s="223"/>
      <c r="DT41" s="131"/>
      <c r="DU41" s="153"/>
      <c r="DV41" s="223"/>
      <c r="DW41" s="164"/>
      <c r="DX41" s="153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64"/>
      <c r="EK41" s="163"/>
      <c r="EL41" s="131"/>
      <c r="EM41" s="164"/>
      <c r="EN41" s="153"/>
      <c r="EO41" s="131"/>
      <c r="EP41" s="131"/>
      <c r="EQ41" s="131"/>
      <c r="ER41" s="223"/>
      <c r="ES41" s="164"/>
      <c r="ET41" s="153"/>
      <c r="EU41" s="131"/>
      <c r="EV41" s="131"/>
      <c r="EW41" s="131"/>
      <c r="EX41" s="131"/>
      <c r="EY41" s="131"/>
      <c r="EZ41" s="164"/>
      <c r="FA41" s="153"/>
      <c r="FB41" s="131"/>
      <c r="FC41" s="131"/>
      <c r="FD41" s="131"/>
      <c r="FE41" s="131"/>
      <c r="FF41" s="131"/>
      <c r="FG41" s="131"/>
      <c r="FH41" s="164"/>
      <c r="FI41" s="153"/>
      <c r="FJ41" s="131"/>
      <c r="FK41" s="131"/>
      <c r="FL41" s="131"/>
      <c r="FM41" s="131"/>
      <c r="FN41" s="131"/>
      <c r="FO41" s="131"/>
      <c r="FP41" s="223"/>
      <c r="FQ41" s="163"/>
      <c r="FR41" s="131"/>
      <c r="FS41" s="131"/>
      <c r="FT41" s="131"/>
      <c r="FU41" s="131"/>
      <c r="FV41" s="131"/>
      <c r="FW41" s="131"/>
      <c r="FX41" s="131"/>
      <c r="FY41" s="223"/>
      <c r="FZ41" s="163"/>
      <c r="GA41" s="131"/>
      <c r="GB41" s="131"/>
      <c r="GC41" s="223"/>
      <c r="GD41" s="164"/>
      <c r="GE41" s="153"/>
      <c r="GF41" s="131"/>
      <c r="GG41" s="131"/>
      <c r="GH41" s="131"/>
      <c r="GI41" s="131"/>
      <c r="GJ41" s="131"/>
      <c r="GK41" s="131"/>
      <c r="GL41" s="131"/>
      <c r="GM41" s="131"/>
      <c r="GN41" s="164"/>
      <c r="GO41" s="153"/>
      <c r="GP41" s="131"/>
      <c r="GQ41" s="131"/>
      <c r="GR41" s="131"/>
      <c r="GS41" s="223"/>
      <c r="GT41" s="223"/>
      <c r="GU41" s="223"/>
      <c r="GV41" s="163"/>
      <c r="GW41" s="153"/>
      <c r="GX41" s="153"/>
      <c r="GY41" s="153"/>
      <c r="GZ41" s="153"/>
      <c r="HA41" s="153"/>
      <c r="HB41" s="153"/>
      <c r="HC41" s="369"/>
      <c r="HD41" s="163"/>
      <c r="HE41" s="153"/>
      <c r="HF41" s="153"/>
      <c r="HG41" s="153"/>
      <c r="HH41" s="153"/>
      <c r="HI41" s="131"/>
      <c r="HJ41" s="131"/>
      <c r="HK41" s="164"/>
      <c r="HL41" s="153"/>
      <c r="HM41" s="131"/>
      <c r="HN41" s="131"/>
      <c r="HO41" s="131"/>
      <c r="HP41" s="133"/>
      <c r="HQ41" s="126">
        <f t="shared" si="8"/>
        <v>15.09</v>
      </c>
      <c r="HR41" s="202" t="str">
        <f t="shared" si="9"/>
        <v>Senior</v>
      </c>
      <c r="HS41" s="130">
        <f t="shared" si="10"/>
        <v>0</v>
      </c>
      <c r="HT41" s="208">
        <f t="shared" si="11"/>
        <v>0</v>
      </c>
      <c r="HU41" s="208">
        <f t="shared" si="12"/>
        <v>1</v>
      </c>
      <c r="HV41" s="208">
        <f t="shared" si="13"/>
        <v>0</v>
      </c>
      <c r="HW41" s="209">
        <f t="shared" si="14"/>
        <v>0</v>
      </c>
      <c r="HX41" s="204"/>
      <c r="IA41" s="106" t="s">
        <v>2561</v>
      </c>
      <c r="IB41" s="106" t="s">
        <v>2562</v>
      </c>
      <c r="IC41" s="106" t="s">
        <v>75</v>
      </c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spans="1:256" s="104" customFormat="1" ht="15" customHeight="1">
      <c r="A42" s="105">
        <f t="shared" si="0"/>
        <v>460</v>
      </c>
      <c r="B42" s="106" t="s">
        <v>2388</v>
      </c>
      <c r="C42" s="106" t="s">
        <v>209</v>
      </c>
      <c r="D42" s="106" t="s">
        <v>75</v>
      </c>
      <c r="E42" s="113" t="s">
        <v>1259</v>
      </c>
      <c r="F42" s="163"/>
      <c r="G42" s="131"/>
      <c r="H42" s="131"/>
      <c r="I42" s="131"/>
      <c r="J42" s="164"/>
      <c r="K42" s="163"/>
      <c r="L42" s="131"/>
      <c r="M42" s="131"/>
      <c r="N42" s="164"/>
      <c r="O42" s="163"/>
      <c r="P42" s="131"/>
      <c r="Q42" s="131"/>
      <c r="R42" s="131"/>
      <c r="S42" s="131"/>
      <c r="T42" s="164"/>
      <c r="U42" s="163"/>
      <c r="V42" s="131"/>
      <c r="W42" s="131"/>
      <c r="X42" s="131"/>
      <c r="Y42" s="164"/>
      <c r="Z42" s="163"/>
      <c r="AA42" s="131"/>
      <c r="AB42" s="131"/>
      <c r="AC42" s="131"/>
      <c r="AD42" s="164"/>
      <c r="AE42" s="163"/>
      <c r="AF42" s="131"/>
      <c r="AG42" s="131"/>
      <c r="AH42" s="131"/>
      <c r="AI42" s="131"/>
      <c r="AJ42" s="223"/>
      <c r="AK42" s="164"/>
      <c r="AL42" s="163"/>
      <c r="AM42" s="131"/>
      <c r="AN42" s="131"/>
      <c r="AO42" s="131"/>
      <c r="AP42" s="131"/>
      <c r="AQ42" s="131"/>
      <c r="AR42" s="131"/>
      <c r="AS42" s="164"/>
      <c r="AT42" s="163"/>
      <c r="AU42" s="131"/>
      <c r="AV42" s="131"/>
      <c r="AW42" s="131"/>
      <c r="AX42" s="131"/>
      <c r="AY42" s="164"/>
      <c r="AZ42" s="163"/>
      <c r="BA42" s="131"/>
      <c r="BB42" s="131"/>
      <c r="BC42" s="131"/>
      <c r="BD42" s="131"/>
      <c r="BE42" s="131"/>
      <c r="BF42" s="164"/>
      <c r="BG42" s="163"/>
      <c r="BH42" s="131"/>
      <c r="BI42" s="131"/>
      <c r="BJ42" s="131"/>
      <c r="BK42" s="131"/>
      <c r="BL42" s="164"/>
      <c r="BM42" s="163">
        <v>12.02</v>
      </c>
      <c r="BN42" s="131">
        <v>13.06</v>
      </c>
      <c r="BO42" s="131">
        <v>15.08</v>
      </c>
      <c r="BP42" s="131">
        <v>14.1</v>
      </c>
      <c r="BQ42" s="131">
        <v>14.08</v>
      </c>
      <c r="BR42" s="131">
        <v>14.1</v>
      </c>
      <c r="BS42" s="164">
        <v>13.08</v>
      </c>
      <c r="BT42" s="163"/>
      <c r="BU42" s="131"/>
      <c r="BV42" s="131"/>
      <c r="BW42" s="131"/>
      <c r="BX42" s="131"/>
      <c r="BY42" s="164"/>
      <c r="BZ42" s="163"/>
      <c r="CA42" s="131"/>
      <c r="CB42" s="164"/>
      <c r="CC42" s="163"/>
      <c r="CD42" s="131"/>
      <c r="CE42" s="131"/>
      <c r="CF42" s="164"/>
      <c r="CG42" s="163"/>
      <c r="CH42" s="131"/>
      <c r="CI42" s="164"/>
      <c r="CJ42" s="163"/>
      <c r="CK42" s="131"/>
      <c r="CL42" s="131"/>
      <c r="CM42" s="164"/>
      <c r="CN42" s="163"/>
      <c r="CO42" s="131"/>
      <c r="CP42" s="131"/>
      <c r="CQ42" s="131"/>
      <c r="CR42" s="131"/>
      <c r="CS42" s="164"/>
      <c r="CT42" s="163"/>
      <c r="CU42" s="131"/>
      <c r="CV42" s="131"/>
      <c r="CW42" s="131"/>
      <c r="CX42" s="131"/>
      <c r="CY42" s="244"/>
      <c r="CZ42" s="153"/>
      <c r="DA42" s="131"/>
      <c r="DB42" s="164"/>
      <c r="DC42" s="153"/>
      <c r="DD42" s="131"/>
      <c r="DE42" s="131"/>
      <c r="DF42" s="131"/>
      <c r="DG42" s="131"/>
      <c r="DH42" s="164"/>
      <c r="DI42" s="153"/>
      <c r="DJ42" s="153"/>
      <c r="DK42" s="131"/>
      <c r="DL42" s="164"/>
      <c r="DM42" s="153"/>
      <c r="DN42" s="131"/>
      <c r="DO42" s="164"/>
      <c r="DP42" s="153"/>
      <c r="DQ42" s="131"/>
      <c r="DR42" s="131"/>
      <c r="DS42" s="223"/>
      <c r="DT42" s="131"/>
      <c r="DU42" s="153"/>
      <c r="DV42" s="223"/>
      <c r="DW42" s="164"/>
      <c r="DX42" s="153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64"/>
      <c r="EK42" s="163"/>
      <c r="EL42" s="131"/>
      <c r="EM42" s="164"/>
      <c r="EN42" s="153"/>
      <c r="EO42" s="131"/>
      <c r="EP42" s="131"/>
      <c r="EQ42" s="131"/>
      <c r="ER42" s="223"/>
      <c r="ES42" s="164"/>
      <c r="ET42" s="153"/>
      <c r="EU42" s="131"/>
      <c r="EV42" s="131"/>
      <c r="EW42" s="131"/>
      <c r="EX42" s="131"/>
      <c r="EY42" s="131"/>
      <c r="EZ42" s="164"/>
      <c r="FA42" s="153"/>
      <c r="FB42" s="131"/>
      <c r="FC42" s="131"/>
      <c r="FD42" s="131"/>
      <c r="FE42" s="131"/>
      <c r="FF42" s="131"/>
      <c r="FG42" s="131"/>
      <c r="FH42" s="164"/>
      <c r="FI42" s="153"/>
      <c r="FJ42" s="131"/>
      <c r="FK42" s="131"/>
      <c r="FL42" s="131"/>
      <c r="FM42" s="131"/>
      <c r="FN42" s="131"/>
      <c r="FO42" s="131"/>
      <c r="FP42" s="223"/>
      <c r="FQ42" s="163"/>
      <c r="FR42" s="131"/>
      <c r="FS42" s="131"/>
      <c r="FT42" s="131"/>
      <c r="FU42" s="131"/>
      <c r="FV42" s="131"/>
      <c r="FW42" s="131"/>
      <c r="FX42" s="131"/>
      <c r="FY42" s="223"/>
      <c r="FZ42" s="163"/>
      <c r="GA42" s="131"/>
      <c r="GB42" s="131"/>
      <c r="GC42" s="223"/>
      <c r="GD42" s="164"/>
      <c r="GE42" s="153"/>
      <c r="GF42" s="131"/>
      <c r="GG42" s="131"/>
      <c r="GH42" s="131"/>
      <c r="GI42" s="131"/>
      <c r="GJ42" s="131"/>
      <c r="GK42" s="131"/>
      <c r="GL42" s="131"/>
      <c r="GM42" s="131"/>
      <c r="GN42" s="164"/>
      <c r="GO42" s="153"/>
      <c r="GP42" s="131"/>
      <c r="GQ42" s="131"/>
      <c r="GR42" s="131"/>
      <c r="GS42" s="223"/>
      <c r="GT42" s="223"/>
      <c r="GU42" s="223"/>
      <c r="GV42" s="163"/>
      <c r="GW42" s="153"/>
      <c r="GX42" s="153"/>
      <c r="GY42" s="153"/>
      <c r="GZ42" s="153"/>
      <c r="HA42" s="153"/>
      <c r="HB42" s="153"/>
      <c r="HC42" s="369"/>
      <c r="HD42" s="163"/>
      <c r="HE42" s="153"/>
      <c r="HF42" s="153"/>
      <c r="HG42" s="153"/>
      <c r="HH42" s="153"/>
      <c r="HI42" s="131"/>
      <c r="HJ42" s="131"/>
      <c r="HK42" s="164"/>
      <c r="HL42" s="153"/>
      <c r="HM42" s="131"/>
      <c r="HN42" s="131"/>
      <c r="HO42" s="131"/>
      <c r="HP42" s="133"/>
      <c r="HQ42" s="126">
        <f t="shared" si="8"/>
        <v>15.08</v>
      </c>
      <c r="HR42" s="202" t="str">
        <f t="shared" si="9"/>
        <v>Senior</v>
      </c>
      <c r="HS42" s="130">
        <f t="shared" si="10"/>
        <v>0</v>
      </c>
      <c r="HT42" s="208">
        <f t="shared" si="11"/>
        <v>6</v>
      </c>
      <c r="HU42" s="208">
        <f t="shared" si="12"/>
        <v>1</v>
      </c>
      <c r="HV42" s="208">
        <f t="shared" si="13"/>
        <v>0</v>
      </c>
      <c r="HW42" s="209">
        <f t="shared" si="14"/>
        <v>0</v>
      </c>
      <c r="HX42" s="204" t="s">
        <v>508</v>
      </c>
      <c r="IA42" s="106" t="s">
        <v>2388</v>
      </c>
      <c r="IB42" s="106" t="s">
        <v>209</v>
      </c>
      <c r="IC42" s="106" t="s">
        <v>75</v>
      </c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spans="1:256" s="104" customFormat="1" ht="15" customHeight="1">
      <c r="A43" s="105">
        <f t="shared" si="0"/>
        <v>485</v>
      </c>
      <c r="B43" s="96" t="s">
        <v>2319</v>
      </c>
      <c r="C43" s="96" t="s">
        <v>249</v>
      </c>
      <c r="D43" s="96" t="s">
        <v>75</v>
      </c>
      <c r="E43" s="118" t="s">
        <v>192</v>
      </c>
      <c r="F43" s="165"/>
      <c r="G43" s="134"/>
      <c r="H43" s="134"/>
      <c r="I43" s="134"/>
      <c r="J43" s="175"/>
      <c r="K43" s="165"/>
      <c r="L43" s="134"/>
      <c r="M43" s="134"/>
      <c r="N43" s="175"/>
      <c r="O43" s="165"/>
      <c r="P43" s="134"/>
      <c r="Q43" s="134"/>
      <c r="R43" s="134"/>
      <c r="S43" s="134"/>
      <c r="T43" s="175"/>
      <c r="U43" s="165"/>
      <c r="V43" s="134"/>
      <c r="W43" s="134"/>
      <c r="X43" s="134"/>
      <c r="Y43" s="175"/>
      <c r="Z43" s="165"/>
      <c r="AA43" s="134"/>
      <c r="AB43" s="134"/>
      <c r="AC43" s="134"/>
      <c r="AD43" s="175"/>
      <c r="AE43" s="165"/>
      <c r="AF43" s="134"/>
      <c r="AG43" s="134"/>
      <c r="AH43" s="134"/>
      <c r="AI43" s="134"/>
      <c r="AJ43" s="230"/>
      <c r="AK43" s="175"/>
      <c r="AL43" s="165"/>
      <c r="AM43" s="134"/>
      <c r="AN43" s="134"/>
      <c r="AO43" s="134"/>
      <c r="AP43" s="134"/>
      <c r="AQ43" s="134"/>
      <c r="AR43" s="134"/>
      <c r="AS43" s="175"/>
      <c r="AT43" s="165"/>
      <c r="AU43" s="134"/>
      <c r="AV43" s="134"/>
      <c r="AW43" s="134"/>
      <c r="AX43" s="134"/>
      <c r="AY43" s="175"/>
      <c r="AZ43" s="165"/>
      <c r="BA43" s="134"/>
      <c r="BB43" s="134"/>
      <c r="BC43" s="134"/>
      <c r="BD43" s="134"/>
      <c r="BE43" s="134"/>
      <c r="BF43" s="175"/>
      <c r="BG43" s="165"/>
      <c r="BH43" s="134"/>
      <c r="BI43" s="134"/>
      <c r="BJ43" s="134"/>
      <c r="BK43" s="134"/>
      <c r="BL43" s="175"/>
      <c r="BM43" s="165"/>
      <c r="BN43" s="134"/>
      <c r="BO43" s="134"/>
      <c r="BP43" s="134"/>
      <c r="BQ43" s="134"/>
      <c r="BR43" s="134"/>
      <c r="BS43" s="175"/>
      <c r="BT43" s="165"/>
      <c r="BU43" s="134"/>
      <c r="BV43" s="134"/>
      <c r="BW43" s="134"/>
      <c r="BX43" s="134"/>
      <c r="BY43" s="175"/>
      <c r="BZ43" s="165"/>
      <c r="CA43" s="134"/>
      <c r="CB43" s="164"/>
      <c r="CC43" s="163"/>
      <c r="CD43" s="131"/>
      <c r="CE43" s="131"/>
      <c r="CF43" s="164"/>
      <c r="CG43" s="163"/>
      <c r="CH43" s="131"/>
      <c r="CI43" s="164"/>
      <c r="CJ43" s="163"/>
      <c r="CK43" s="131"/>
      <c r="CL43" s="131"/>
      <c r="CM43" s="164"/>
      <c r="CN43" s="163"/>
      <c r="CO43" s="131"/>
      <c r="CP43" s="131"/>
      <c r="CQ43" s="131"/>
      <c r="CR43" s="131"/>
      <c r="CS43" s="164"/>
      <c r="CT43" s="163"/>
      <c r="CU43" s="131"/>
      <c r="CV43" s="131"/>
      <c r="CW43" s="131"/>
      <c r="CX43" s="131"/>
      <c r="CY43" s="244"/>
      <c r="CZ43" s="158"/>
      <c r="DA43" s="134"/>
      <c r="DB43" s="175"/>
      <c r="DC43" s="158"/>
      <c r="DD43" s="134"/>
      <c r="DE43" s="134"/>
      <c r="DF43" s="134"/>
      <c r="DG43" s="134"/>
      <c r="DH43" s="175"/>
      <c r="DI43" s="158"/>
      <c r="DJ43" s="158"/>
      <c r="DK43" s="134"/>
      <c r="DL43" s="175"/>
      <c r="DM43" s="158"/>
      <c r="DN43" s="134"/>
      <c r="DO43" s="175"/>
      <c r="DP43" s="158"/>
      <c r="DQ43" s="134"/>
      <c r="DR43" s="134"/>
      <c r="DS43" s="230"/>
      <c r="DT43" s="134"/>
      <c r="DU43" s="158"/>
      <c r="DV43" s="230"/>
      <c r="DW43" s="175"/>
      <c r="DX43" s="158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75"/>
      <c r="EK43" s="165"/>
      <c r="EL43" s="134"/>
      <c r="EM43" s="175"/>
      <c r="EN43" s="153"/>
      <c r="EO43" s="131"/>
      <c r="EP43" s="131"/>
      <c r="EQ43" s="131"/>
      <c r="ER43" s="223"/>
      <c r="ES43" s="164"/>
      <c r="ET43" s="153"/>
      <c r="EU43" s="131"/>
      <c r="EV43" s="131"/>
      <c r="EW43" s="131"/>
      <c r="EX43" s="131"/>
      <c r="EY43" s="131"/>
      <c r="EZ43" s="164"/>
      <c r="FA43" s="153"/>
      <c r="FB43" s="131"/>
      <c r="FC43" s="131"/>
      <c r="FD43" s="131"/>
      <c r="FE43" s="131"/>
      <c r="FF43" s="131"/>
      <c r="FG43" s="131"/>
      <c r="FH43" s="164"/>
      <c r="FI43" s="153"/>
      <c r="FJ43" s="131"/>
      <c r="FK43" s="131"/>
      <c r="FL43" s="131"/>
      <c r="FM43" s="131"/>
      <c r="FN43" s="131">
        <v>14.04</v>
      </c>
      <c r="FO43" s="131"/>
      <c r="FP43" s="223"/>
      <c r="FQ43" s="163"/>
      <c r="FR43" s="131"/>
      <c r="FS43" s="131"/>
      <c r="FT43" s="131"/>
      <c r="FU43" s="131"/>
      <c r="FV43" s="131">
        <v>15.07</v>
      </c>
      <c r="FW43" s="131">
        <v>15.07</v>
      </c>
      <c r="FX43" s="131"/>
      <c r="FY43" s="223"/>
      <c r="FZ43" s="163"/>
      <c r="GA43" s="131"/>
      <c r="GB43" s="131"/>
      <c r="GC43" s="223"/>
      <c r="GD43" s="164"/>
      <c r="GE43" s="153"/>
      <c r="GF43" s="131"/>
      <c r="GG43" s="131"/>
      <c r="GH43" s="131"/>
      <c r="GI43" s="131"/>
      <c r="GJ43" s="131"/>
      <c r="GK43" s="131"/>
      <c r="GL43" s="131"/>
      <c r="GM43" s="131"/>
      <c r="GN43" s="164"/>
      <c r="GO43" s="153"/>
      <c r="GP43" s="131"/>
      <c r="GQ43" s="131"/>
      <c r="GR43" s="131"/>
      <c r="GS43" s="223"/>
      <c r="GT43" s="223"/>
      <c r="GU43" s="223"/>
      <c r="GV43" s="163"/>
      <c r="GW43" s="153"/>
      <c r="GX43" s="153"/>
      <c r="GY43" s="153"/>
      <c r="GZ43" s="153"/>
      <c r="HA43" s="153"/>
      <c r="HB43" s="153"/>
      <c r="HC43" s="369"/>
      <c r="HD43" s="163"/>
      <c r="HE43" s="153"/>
      <c r="HF43" s="153"/>
      <c r="HG43" s="153"/>
      <c r="HH43" s="153"/>
      <c r="HI43" s="131"/>
      <c r="HJ43" s="131"/>
      <c r="HK43" s="164"/>
      <c r="HL43" s="153"/>
      <c r="HM43" s="131"/>
      <c r="HN43" s="131"/>
      <c r="HO43" s="131"/>
      <c r="HP43" s="133"/>
      <c r="HQ43" s="126">
        <f t="shared" si="8"/>
        <v>15.07</v>
      </c>
      <c r="HR43" s="202" t="str">
        <f t="shared" si="9"/>
        <v>Senior</v>
      </c>
      <c r="HS43" s="130">
        <f t="shared" si="10"/>
        <v>0</v>
      </c>
      <c r="HT43" s="208">
        <f t="shared" si="11"/>
        <v>1</v>
      </c>
      <c r="HU43" s="208">
        <f t="shared" si="12"/>
        <v>2</v>
      </c>
      <c r="HV43" s="208">
        <f t="shared" si="13"/>
        <v>0</v>
      </c>
      <c r="HW43" s="209">
        <f t="shared" si="14"/>
        <v>0</v>
      </c>
      <c r="HX43" s="204"/>
      <c r="IA43" s="96" t="s">
        <v>2319</v>
      </c>
      <c r="IB43" s="96" t="s">
        <v>249</v>
      </c>
      <c r="IC43" s="96" t="s">
        <v>75</v>
      </c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spans="1:256" s="104" customFormat="1" ht="15" customHeight="1">
      <c r="A44" s="105">
        <f t="shared" si="0"/>
        <v>515</v>
      </c>
      <c r="B44" s="106" t="s">
        <v>2948</v>
      </c>
      <c r="C44" s="106" t="s">
        <v>1026</v>
      </c>
      <c r="D44" s="106" t="s">
        <v>75</v>
      </c>
      <c r="E44" s="113" t="s">
        <v>192</v>
      </c>
      <c r="F44" s="163"/>
      <c r="G44" s="131"/>
      <c r="H44" s="131"/>
      <c r="I44" s="131"/>
      <c r="J44" s="164"/>
      <c r="K44" s="163"/>
      <c r="L44" s="131"/>
      <c r="M44" s="131"/>
      <c r="N44" s="164"/>
      <c r="O44" s="163"/>
      <c r="P44" s="131"/>
      <c r="Q44" s="131"/>
      <c r="R44" s="131"/>
      <c r="S44" s="131"/>
      <c r="T44" s="164"/>
      <c r="U44" s="163"/>
      <c r="V44" s="131"/>
      <c r="W44" s="131"/>
      <c r="X44" s="131"/>
      <c r="Y44" s="164"/>
      <c r="Z44" s="163"/>
      <c r="AA44" s="131"/>
      <c r="AB44" s="131"/>
      <c r="AC44" s="131"/>
      <c r="AD44" s="164"/>
      <c r="AE44" s="163"/>
      <c r="AF44" s="131"/>
      <c r="AG44" s="131"/>
      <c r="AH44" s="131"/>
      <c r="AI44" s="131"/>
      <c r="AJ44" s="223"/>
      <c r="AK44" s="164"/>
      <c r="AL44" s="163"/>
      <c r="AM44" s="131"/>
      <c r="AN44" s="131"/>
      <c r="AO44" s="131"/>
      <c r="AP44" s="131"/>
      <c r="AQ44" s="131"/>
      <c r="AR44" s="131"/>
      <c r="AS44" s="164"/>
      <c r="AT44" s="163"/>
      <c r="AU44" s="131"/>
      <c r="AV44" s="131"/>
      <c r="AW44" s="131"/>
      <c r="AX44" s="131"/>
      <c r="AY44" s="164"/>
      <c r="AZ44" s="163"/>
      <c r="BA44" s="131"/>
      <c r="BB44" s="131"/>
      <c r="BC44" s="131"/>
      <c r="BD44" s="131"/>
      <c r="BE44" s="131"/>
      <c r="BF44" s="164"/>
      <c r="BG44" s="163"/>
      <c r="BH44" s="131"/>
      <c r="BI44" s="131"/>
      <c r="BJ44" s="131"/>
      <c r="BK44" s="131"/>
      <c r="BL44" s="164"/>
      <c r="BM44" s="163"/>
      <c r="BN44" s="131"/>
      <c r="BO44" s="131"/>
      <c r="BP44" s="131"/>
      <c r="BQ44" s="131"/>
      <c r="BR44" s="131"/>
      <c r="BS44" s="164"/>
      <c r="BT44" s="163"/>
      <c r="BU44" s="131"/>
      <c r="BV44" s="131"/>
      <c r="BW44" s="131"/>
      <c r="BX44" s="131"/>
      <c r="BY44" s="164"/>
      <c r="BZ44" s="163"/>
      <c r="CA44" s="131"/>
      <c r="CB44" s="164"/>
      <c r="CC44" s="163"/>
      <c r="CD44" s="131"/>
      <c r="CE44" s="131"/>
      <c r="CF44" s="164"/>
      <c r="CG44" s="163"/>
      <c r="CH44" s="131"/>
      <c r="CI44" s="164"/>
      <c r="CJ44" s="163"/>
      <c r="CK44" s="131"/>
      <c r="CL44" s="131"/>
      <c r="CM44" s="164"/>
      <c r="CN44" s="163"/>
      <c r="CO44" s="131"/>
      <c r="CP44" s="131"/>
      <c r="CQ44" s="131"/>
      <c r="CR44" s="131"/>
      <c r="CS44" s="164"/>
      <c r="CT44" s="163"/>
      <c r="CU44" s="131"/>
      <c r="CV44" s="131"/>
      <c r="CW44" s="131"/>
      <c r="CX44" s="131"/>
      <c r="CY44" s="244"/>
      <c r="CZ44" s="153"/>
      <c r="DA44" s="131"/>
      <c r="DB44" s="164"/>
      <c r="DC44" s="153"/>
      <c r="DD44" s="131"/>
      <c r="DE44" s="131"/>
      <c r="DF44" s="131"/>
      <c r="DG44" s="131"/>
      <c r="DH44" s="164"/>
      <c r="DI44" s="153"/>
      <c r="DJ44" s="153"/>
      <c r="DK44" s="131"/>
      <c r="DL44" s="164"/>
      <c r="DM44" s="153"/>
      <c r="DN44" s="131"/>
      <c r="DO44" s="164"/>
      <c r="DP44" s="153"/>
      <c r="DQ44" s="131"/>
      <c r="DR44" s="131"/>
      <c r="DS44" s="223"/>
      <c r="DT44" s="131"/>
      <c r="DU44" s="153"/>
      <c r="DV44" s="223"/>
      <c r="DW44" s="164"/>
      <c r="DX44" s="153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64"/>
      <c r="EK44" s="163"/>
      <c r="EL44" s="131"/>
      <c r="EM44" s="164"/>
      <c r="EN44" s="153"/>
      <c r="EO44" s="131"/>
      <c r="EP44" s="131"/>
      <c r="EQ44" s="131"/>
      <c r="ER44" s="223"/>
      <c r="ES44" s="164"/>
      <c r="ET44" s="153"/>
      <c r="EU44" s="131"/>
      <c r="EV44" s="131"/>
      <c r="EW44" s="131"/>
      <c r="EX44" s="131"/>
      <c r="EY44" s="131"/>
      <c r="EZ44" s="164"/>
      <c r="FA44" s="153"/>
      <c r="FB44" s="131"/>
      <c r="FC44" s="131"/>
      <c r="FD44" s="131"/>
      <c r="FE44" s="131"/>
      <c r="FF44" s="131"/>
      <c r="FG44" s="131"/>
      <c r="FH44" s="164"/>
      <c r="FI44" s="153"/>
      <c r="FJ44" s="131"/>
      <c r="FK44" s="131"/>
      <c r="FL44" s="131"/>
      <c r="FM44" s="131"/>
      <c r="FN44" s="131"/>
      <c r="FO44" s="131">
        <v>14.1</v>
      </c>
      <c r="FP44" s="223"/>
      <c r="FQ44" s="163"/>
      <c r="FR44" s="131"/>
      <c r="FS44" s="131"/>
      <c r="FT44" s="131"/>
      <c r="FU44" s="131"/>
      <c r="FV44" s="131"/>
      <c r="FW44" s="131"/>
      <c r="FX44" s="131"/>
      <c r="FY44" s="223"/>
      <c r="FZ44" s="163"/>
      <c r="GA44" s="131"/>
      <c r="GB44" s="131"/>
      <c r="GC44" s="223"/>
      <c r="GD44" s="164"/>
      <c r="GE44" s="153"/>
      <c r="GF44" s="131"/>
      <c r="GG44" s="131"/>
      <c r="GH44" s="131"/>
      <c r="GI44" s="131"/>
      <c r="GJ44" s="131"/>
      <c r="GK44" s="131"/>
      <c r="GL44" s="131"/>
      <c r="GM44" s="131"/>
      <c r="GN44" s="164"/>
      <c r="GO44" s="153"/>
      <c r="GP44" s="131"/>
      <c r="GQ44" s="131"/>
      <c r="GR44" s="131"/>
      <c r="GS44" s="223"/>
      <c r="GT44" s="223"/>
      <c r="GU44" s="223"/>
      <c r="GV44" s="163"/>
      <c r="GW44" s="153"/>
      <c r="GX44" s="153"/>
      <c r="GY44" s="153"/>
      <c r="GZ44" s="153"/>
      <c r="HA44" s="153"/>
      <c r="HB44" s="153"/>
      <c r="HC44" s="369"/>
      <c r="HD44" s="163"/>
      <c r="HE44" s="153"/>
      <c r="HF44" s="153"/>
      <c r="HG44" s="153"/>
      <c r="HH44" s="153"/>
      <c r="HI44" s="131"/>
      <c r="HJ44" s="131"/>
      <c r="HK44" s="164"/>
      <c r="HL44" s="153"/>
      <c r="HM44" s="131"/>
      <c r="HN44" s="131"/>
      <c r="HO44" s="131"/>
      <c r="HP44" s="133"/>
      <c r="HQ44" s="126">
        <f t="shared" si="8"/>
        <v>14.1</v>
      </c>
      <c r="HR44" s="202" t="str">
        <f t="shared" si="9"/>
        <v>Junior</v>
      </c>
      <c r="HS44" s="130">
        <f t="shared" si="10"/>
        <v>0</v>
      </c>
      <c r="HT44" s="208">
        <f t="shared" si="11"/>
        <v>1</v>
      </c>
      <c r="HU44" s="208">
        <f t="shared" si="12"/>
        <v>0</v>
      </c>
      <c r="HV44" s="208">
        <f t="shared" si="13"/>
        <v>0</v>
      </c>
      <c r="HW44" s="209">
        <f t="shared" si="14"/>
        <v>0</v>
      </c>
      <c r="HX44" s="204"/>
      <c r="IA44" s="106" t="s">
        <v>2948</v>
      </c>
      <c r="IB44" s="106" t="s">
        <v>1026</v>
      </c>
      <c r="IC44" s="106" t="s">
        <v>75</v>
      </c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spans="1:256" s="104" customFormat="1" ht="15" customHeight="1">
      <c r="A45" s="105">
        <f t="shared" si="0"/>
        <v>968</v>
      </c>
      <c r="B45" s="106" t="s">
        <v>1638</v>
      </c>
      <c r="C45" s="106" t="s">
        <v>296</v>
      </c>
      <c r="D45" s="106" t="s">
        <v>75</v>
      </c>
      <c r="E45" s="113" t="s">
        <v>192</v>
      </c>
      <c r="F45" s="163"/>
      <c r="G45" s="131"/>
      <c r="H45" s="131"/>
      <c r="I45" s="131"/>
      <c r="J45" s="164"/>
      <c r="K45" s="163"/>
      <c r="L45" s="131"/>
      <c r="M45" s="131"/>
      <c r="N45" s="164"/>
      <c r="O45" s="163"/>
      <c r="P45" s="131"/>
      <c r="Q45" s="131"/>
      <c r="R45" s="131"/>
      <c r="S45" s="131"/>
      <c r="T45" s="164"/>
      <c r="U45" s="163"/>
      <c r="V45" s="131"/>
      <c r="W45" s="131"/>
      <c r="X45" s="131"/>
      <c r="Y45" s="164"/>
      <c r="Z45" s="163"/>
      <c r="AA45" s="131"/>
      <c r="AB45" s="131"/>
      <c r="AC45" s="131"/>
      <c r="AD45" s="164"/>
      <c r="AE45" s="163"/>
      <c r="AF45" s="131"/>
      <c r="AG45" s="131"/>
      <c r="AH45" s="131"/>
      <c r="AI45" s="131"/>
      <c r="AJ45" s="223"/>
      <c r="AK45" s="164"/>
      <c r="AL45" s="163"/>
      <c r="AM45" s="131"/>
      <c r="AN45" s="131"/>
      <c r="AO45" s="131"/>
      <c r="AP45" s="131"/>
      <c r="AQ45" s="131"/>
      <c r="AR45" s="131"/>
      <c r="AS45" s="164"/>
      <c r="AT45" s="163"/>
      <c r="AU45" s="131"/>
      <c r="AV45" s="131"/>
      <c r="AW45" s="131"/>
      <c r="AX45" s="131"/>
      <c r="AY45" s="164"/>
      <c r="AZ45" s="163"/>
      <c r="BA45" s="131"/>
      <c r="BB45" s="131"/>
      <c r="BC45" s="131"/>
      <c r="BD45" s="131"/>
      <c r="BE45" s="131"/>
      <c r="BF45" s="164"/>
      <c r="BG45" s="163"/>
      <c r="BH45" s="131"/>
      <c r="BI45" s="131"/>
      <c r="BJ45" s="131"/>
      <c r="BK45" s="131"/>
      <c r="BL45" s="164"/>
      <c r="BM45" s="163"/>
      <c r="BN45" s="131"/>
      <c r="BO45" s="131"/>
      <c r="BP45" s="131"/>
      <c r="BQ45" s="131"/>
      <c r="BR45" s="131"/>
      <c r="BS45" s="164"/>
      <c r="BT45" s="163"/>
      <c r="BU45" s="131"/>
      <c r="BV45" s="131"/>
      <c r="BW45" s="131"/>
      <c r="BX45" s="131"/>
      <c r="BY45" s="164"/>
      <c r="BZ45" s="163"/>
      <c r="CA45" s="131"/>
      <c r="CB45" s="164"/>
      <c r="CC45" s="163"/>
      <c r="CD45" s="131"/>
      <c r="CE45" s="131"/>
      <c r="CF45" s="164"/>
      <c r="CG45" s="163"/>
      <c r="CH45" s="131"/>
      <c r="CI45" s="164"/>
      <c r="CJ45" s="163"/>
      <c r="CK45" s="131"/>
      <c r="CL45" s="131"/>
      <c r="CM45" s="164"/>
      <c r="CN45" s="163"/>
      <c r="CO45" s="131"/>
      <c r="CP45" s="131"/>
      <c r="CQ45" s="131"/>
      <c r="CR45" s="131"/>
      <c r="CS45" s="164"/>
      <c r="CT45" s="163"/>
      <c r="CU45" s="131"/>
      <c r="CV45" s="131"/>
      <c r="CW45" s="131"/>
      <c r="CX45" s="131"/>
      <c r="CY45" s="244"/>
      <c r="CZ45" s="153"/>
      <c r="DA45" s="131"/>
      <c r="DB45" s="164"/>
      <c r="DC45" s="153"/>
      <c r="DD45" s="131"/>
      <c r="DE45" s="131"/>
      <c r="DF45" s="131"/>
      <c r="DG45" s="131"/>
      <c r="DH45" s="164"/>
      <c r="DI45" s="153"/>
      <c r="DJ45" s="153"/>
      <c r="DK45" s="131"/>
      <c r="DL45" s="164"/>
      <c r="DM45" s="153"/>
      <c r="DN45" s="131"/>
      <c r="DO45" s="164"/>
      <c r="DP45" s="153"/>
      <c r="DQ45" s="131"/>
      <c r="DR45" s="131"/>
      <c r="DS45" s="223"/>
      <c r="DT45" s="131"/>
      <c r="DU45" s="153"/>
      <c r="DV45" s="223"/>
      <c r="DW45" s="164"/>
      <c r="DX45" s="153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64"/>
      <c r="EK45" s="163"/>
      <c r="EL45" s="131"/>
      <c r="EM45" s="164"/>
      <c r="EN45" s="153"/>
      <c r="EO45" s="131"/>
      <c r="EP45" s="131"/>
      <c r="EQ45" s="131"/>
      <c r="ER45" s="223"/>
      <c r="ES45" s="164"/>
      <c r="ET45" s="153"/>
      <c r="EU45" s="131"/>
      <c r="EV45" s="131"/>
      <c r="EW45" s="131"/>
      <c r="EX45" s="131"/>
      <c r="EY45" s="131"/>
      <c r="EZ45" s="164"/>
      <c r="FA45" s="153"/>
      <c r="FB45" s="131"/>
      <c r="FC45" s="131"/>
      <c r="FD45" s="131"/>
      <c r="FE45" s="131"/>
      <c r="FF45" s="131"/>
      <c r="FG45" s="131"/>
      <c r="FH45" s="164"/>
      <c r="FI45" s="153"/>
      <c r="FJ45" s="131"/>
      <c r="FK45" s="131"/>
      <c r="FL45" s="131"/>
      <c r="FM45" s="131"/>
      <c r="FN45" s="131"/>
      <c r="FO45" s="131"/>
      <c r="FP45" s="223"/>
      <c r="FQ45" s="163"/>
      <c r="FR45" s="131"/>
      <c r="FS45" s="131"/>
      <c r="FT45" s="131"/>
      <c r="FU45" s="131"/>
      <c r="FV45" s="131"/>
      <c r="FW45" s="131"/>
      <c r="FX45" s="131"/>
      <c r="FY45" s="223"/>
      <c r="FZ45" s="163"/>
      <c r="GA45" s="131"/>
      <c r="GB45" s="131"/>
      <c r="GC45" s="223"/>
      <c r="GD45" s="164"/>
      <c r="GE45" s="153"/>
      <c r="GF45" s="131"/>
      <c r="GG45" s="131"/>
      <c r="GH45" s="131"/>
      <c r="GI45" s="131"/>
      <c r="GJ45" s="131"/>
      <c r="GK45" s="131"/>
      <c r="GL45" s="131"/>
      <c r="GM45" s="131"/>
      <c r="GN45" s="164"/>
      <c r="GO45" s="153"/>
      <c r="GP45" s="131"/>
      <c r="GQ45" s="131"/>
      <c r="GR45" s="131"/>
      <c r="GS45" s="223"/>
      <c r="GT45" s="223"/>
      <c r="GU45" s="223"/>
      <c r="GV45" s="163"/>
      <c r="GW45" s="153"/>
      <c r="GX45" s="153"/>
      <c r="GY45" s="153"/>
      <c r="GZ45" s="153"/>
      <c r="HA45" s="153"/>
      <c r="HB45" s="153"/>
      <c r="HC45" s="369"/>
      <c r="HD45" s="163"/>
      <c r="HE45" s="153"/>
      <c r="HF45" s="153"/>
      <c r="HG45" s="153"/>
      <c r="HH45" s="153"/>
      <c r="HI45" s="131"/>
      <c r="HJ45" s="131"/>
      <c r="HK45" s="164"/>
      <c r="HL45" s="153"/>
      <c r="HM45" s="131"/>
      <c r="HN45" s="131"/>
      <c r="HO45" s="131"/>
      <c r="HP45" s="133"/>
      <c r="HQ45" s="126">
        <f t="shared" si="8"/>
        <v>0</v>
      </c>
      <c r="HR45" s="202" t="str">
        <f t="shared" si="9"/>
        <v>~~~</v>
      </c>
      <c r="HS45" s="130">
        <f t="shared" si="10"/>
        <v>0</v>
      </c>
      <c r="HT45" s="208">
        <f t="shared" si="11"/>
        <v>0</v>
      </c>
      <c r="HU45" s="208">
        <f t="shared" si="12"/>
        <v>0</v>
      </c>
      <c r="HV45" s="208">
        <f t="shared" si="13"/>
        <v>0</v>
      </c>
      <c r="HW45" s="209">
        <f t="shared" si="14"/>
        <v>0</v>
      </c>
      <c r="HX45" s="204"/>
      <c r="IA45" s="106" t="s">
        <v>1638</v>
      </c>
      <c r="IB45" s="106" t="s">
        <v>296</v>
      </c>
      <c r="IC45" s="106" t="s">
        <v>75</v>
      </c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  <row r="46" spans="1:256" s="104" customFormat="1" ht="15" customHeight="1">
      <c r="A46" s="105">
        <f t="shared" si="0"/>
        <v>968</v>
      </c>
      <c r="B46" s="106" t="s">
        <v>692</v>
      </c>
      <c r="C46" s="106" t="s">
        <v>82</v>
      </c>
      <c r="D46" s="106" t="s">
        <v>696</v>
      </c>
      <c r="E46" s="113"/>
      <c r="F46" s="163"/>
      <c r="G46" s="131"/>
      <c r="H46" s="131"/>
      <c r="I46" s="131"/>
      <c r="J46" s="164"/>
      <c r="K46" s="163"/>
      <c r="L46" s="131"/>
      <c r="M46" s="131"/>
      <c r="N46" s="164"/>
      <c r="O46" s="163"/>
      <c r="P46" s="131"/>
      <c r="Q46" s="131"/>
      <c r="R46" s="131"/>
      <c r="S46" s="131"/>
      <c r="T46" s="164"/>
      <c r="U46" s="163"/>
      <c r="V46" s="131"/>
      <c r="W46" s="131"/>
      <c r="X46" s="131"/>
      <c r="Y46" s="164"/>
      <c r="Z46" s="163"/>
      <c r="AA46" s="131"/>
      <c r="AB46" s="131"/>
      <c r="AC46" s="131"/>
      <c r="AD46" s="164"/>
      <c r="AE46" s="163"/>
      <c r="AF46" s="131"/>
      <c r="AG46" s="131"/>
      <c r="AH46" s="131"/>
      <c r="AI46" s="131"/>
      <c r="AJ46" s="223"/>
      <c r="AK46" s="164"/>
      <c r="AL46" s="163"/>
      <c r="AM46" s="131"/>
      <c r="AN46" s="131"/>
      <c r="AO46" s="131"/>
      <c r="AP46" s="131"/>
      <c r="AQ46" s="131"/>
      <c r="AR46" s="131"/>
      <c r="AS46" s="164"/>
      <c r="AT46" s="163"/>
      <c r="AU46" s="131"/>
      <c r="AV46" s="131"/>
      <c r="AW46" s="131"/>
      <c r="AX46" s="131"/>
      <c r="AY46" s="164"/>
      <c r="AZ46" s="163"/>
      <c r="BA46" s="131"/>
      <c r="BB46" s="131"/>
      <c r="BC46" s="131"/>
      <c r="BD46" s="131"/>
      <c r="BE46" s="131"/>
      <c r="BF46" s="164"/>
      <c r="BG46" s="163"/>
      <c r="BH46" s="131"/>
      <c r="BI46" s="131"/>
      <c r="BJ46" s="131"/>
      <c r="BK46" s="131"/>
      <c r="BL46" s="164"/>
      <c r="BM46" s="163"/>
      <c r="BN46" s="131"/>
      <c r="BO46" s="131"/>
      <c r="BP46" s="131"/>
      <c r="BQ46" s="131"/>
      <c r="BR46" s="131"/>
      <c r="BS46" s="164"/>
      <c r="BT46" s="163"/>
      <c r="BU46" s="131"/>
      <c r="BV46" s="131"/>
      <c r="BW46" s="131"/>
      <c r="BX46" s="131"/>
      <c r="BY46" s="164"/>
      <c r="BZ46" s="163"/>
      <c r="CA46" s="131"/>
      <c r="CB46" s="167"/>
      <c r="CC46" s="174"/>
      <c r="CD46" s="135"/>
      <c r="CE46" s="135"/>
      <c r="CF46" s="167"/>
      <c r="CG46" s="174"/>
      <c r="CH46" s="135"/>
      <c r="CI46" s="167"/>
      <c r="CJ46" s="174"/>
      <c r="CK46" s="135"/>
      <c r="CL46" s="135"/>
      <c r="CM46" s="167"/>
      <c r="CN46" s="174"/>
      <c r="CO46" s="135"/>
      <c r="CP46" s="135"/>
      <c r="CQ46" s="135"/>
      <c r="CR46" s="135"/>
      <c r="CS46" s="167"/>
      <c r="CT46" s="174"/>
      <c r="CU46" s="135"/>
      <c r="CV46" s="135"/>
      <c r="CW46" s="135"/>
      <c r="CX46" s="135"/>
      <c r="CY46" s="247"/>
      <c r="CZ46" s="153"/>
      <c r="DA46" s="131"/>
      <c r="DB46" s="164"/>
      <c r="DC46" s="153"/>
      <c r="DD46" s="131"/>
      <c r="DE46" s="131"/>
      <c r="DF46" s="131"/>
      <c r="DG46" s="131"/>
      <c r="DH46" s="164"/>
      <c r="DI46" s="153"/>
      <c r="DJ46" s="153"/>
      <c r="DK46" s="131"/>
      <c r="DL46" s="164"/>
      <c r="DM46" s="153"/>
      <c r="DN46" s="131"/>
      <c r="DO46" s="164"/>
      <c r="DP46" s="153"/>
      <c r="DQ46" s="131"/>
      <c r="DR46" s="131"/>
      <c r="DS46" s="223"/>
      <c r="DT46" s="131"/>
      <c r="DU46" s="153"/>
      <c r="DV46" s="223"/>
      <c r="DW46" s="164"/>
      <c r="DX46" s="153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64"/>
      <c r="EK46" s="163"/>
      <c r="EL46" s="131"/>
      <c r="EM46" s="164"/>
      <c r="EN46" s="153"/>
      <c r="EO46" s="131"/>
      <c r="EP46" s="131"/>
      <c r="EQ46" s="131"/>
      <c r="ER46" s="223"/>
      <c r="ES46" s="164"/>
      <c r="ET46" s="153"/>
      <c r="EU46" s="131"/>
      <c r="EV46" s="131"/>
      <c r="EW46" s="131"/>
      <c r="EX46" s="131"/>
      <c r="EY46" s="131"/>
      <c r="EZ46" s="164"/>
      <c r="FA46" s="153"/>
      <c r="FB46" s="131"/>
      <c r="FC46" s="131"/>
      <c r="FD46" s="131"/>
      <c r="FE46" s="131"/>
      <c r="FF46" s="131"/>
      <c r="FG46" s="131"/>
      <c r="FH46" s="164"/>
      <c r="FI46" s="153"/>
      <c r="FJ46" s="131"/>
      <c r="FK46" s="131"/>
      <c r="FL46" s="131"/>
      <c r="FM46" s="131"/>
      <c r="FN46" s="131"/>
      <c r="FO46" s="131"/>
      <c r="FP46" s="223"/>
      <c r="FQ46" s="163"/>
      <c r="FR46" s="131"/>
      <c r="FS46" s="131"/>
      <c r="FT46" s="131"/>
      <c r="FU46" s="131"/>
      <c r="FV46" s="131"/>
      <c r="FW46" s="131"/>
      <c r="FX46" s="131"/>
      <c r="FY46" s="223"/>
      <c r="FZ46" s="163"/>
      <c r="GA46" s="131"/>
      <c r="GB46" s="131"/>
      <c r="GC46" s="223"/>
      <c r="GD46" s="164"/>
      <c r="GE46" s="153"/>
      <c r="GF46" s="131"/>
      <c r="GG46" s="131"/>
      <c r="GH46" s="131"/>
      <c r="GI46" s="131"/>
      <c r="GJ46" s="131"/>
      <c r="GK46" s="131"/>
      <c r="GL46" s="131"/>
      <c r="GM46" s="131"/>
      <c r="GN46" s="164"/>
      <c r="GO46" s="153"/>
      <c r="GP46" s="131"/>
      <c r="GQ46" s="131"/>
      <c r="GR46" s="131"/>
      <c r="GS46" s="223"/>
      <c r="GT46" s="223"/>
      <c r="GU46" s="223"/>
      <c r="GV46" s="163"/>
      <c r="GW46" s="153"/>
      <c r="GX46" s="153"/>
      <c r="GY46" s="153"/>
      <c r="GZ46" s="153"/>
      <c r="HA46" s="153"/>
      <c r="HB46" s="153"/>
      <c r="HC46" s="369"/>
      <c r="HD46" s="163"/>
      <c r="HE46" s="153"/>
      <c r="HF46" s="153"/>
      <c r="HG46" s="153"/>
      <c r="HH46" s="153"/>
      <c r="HI46" s="131"/>
      <c r="HJ46" s="131"/>
      <c r="HK46" s="164"/>
      <c r="HL46" s="153"/>
      <c r="HM46" s="131"/>
      <c r="HN46" s="131"/>
      <c r="HO46" s="131"/>
      <c r="HP46" s="133"/>
      <c r="HQ46" s="126">
        <f t="shared" si="8"/>
        <v>0</v>
      </c>
      <c r="HR46" s="202" t="str">
        <f t="shared" si="9"/>
        <v>~~~</v>
      </c>
      <c r="HS46" s="130">
        <f t="shared" si="10"/>
        <v>0</v>
      </c>
      <c r="HT46" s="208">
        <f t="shared" si="11"/>
        <v>0</v>
      </c>
      <c r="HU46" s="208">
        <f t="shared" si="12"/>
        <v>0</v>
      </c>
      <c r="HV46" s="208">
        <f t="shared" si="13"/>
        <v>0</v>
      </c>
      <c r="HW46" s="209">
        <f t="shared" si="14"/>
        <v>0</v>
      </c>
      <c r="HX46" s="204"/>
      <c r="IA46" s="106" t="s">
        <v>692</v>
      </c>
      <c r="IB46" s="106" t="s">
        <v>82</v>
      </c>
      <c r="IC46" s="106" t="s">
        <v>696</v>
      </c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</row>
    <row r="47" spans="1:256" s="104" customFormat="1" ht="15" customHeight="1">
      <c r="A47" s="105">
        <f t="shared" si="0"/>
        <v>639</v>
      </c>
      <c r="B47" s="95" t="s">
        <v>2725</v>
      </c>
      <c r="C47" s="95" t="s">
        <v>2726</v>
      </c>
      <c r="D47" s="95" t="s">
        <v>2727</v>
      </c>
      <c r="E47" s="117" t="s">
        <v>1180</v>
      </c>
      <c r="F47" s="174"/>
      <c r="G47" s="135"/>
      <c r="H47" s="135"/>
      <c r="I47" s="135"/>
      <c r="J47" s="167"/>
      <c r="K47" s="174"/>
      <c r="L47" s="135"/>
      <c r="M47" s="135"/>
      <c r="N47" s="167"/>
      <c r="O47" s="174"/>
      <c r="P47" s="135"/>
      <c r="Q47" s="135"/>
      <c r="R47" s="135"/>
      <c r="S47" s="135"/>
      <c r="T47" s="167"/>
      <c r="U47" s="174"/>
      <c r="V47" s="135"/>
      <c r="W47" s="135"/>
      <c r="X47" s="135"/>
      <c r="Y47" s="167"/>
      <c r="Z47" s="174"/>
      <c r="AA47" s="135"/>
      <c r="AB47" s="135"/>
      <c r="AC47" s="135"/>
      <c r="AD47" s="167"/>
      <c r="AE47" s="174"/>
      <c r="AF47" s="135"/>
      <c r="AG47" s="135"/>
      <c r="AH47" s="135"/>
      <c r="AI47" s="135"/>
      <c r="AJ47" s="225"/>
      <c r="AK47" s="167"/>
      <c r="AL47" s="174"/>
      <c r="AM47" s="135"/>
      <c r="AN47" s="135"/>
      <c r="AO47" s="135"/>
      <c r="AP47" s="135"/>
      <c r="AQ47" s="135"/>
      <c r="AR47" s="135"/>
      <c r="AS47" s="167"/>
      <c r="AT47" s="174"/>
      <c r="AU47" s="135"/>
      <c r="AV47" s="135"/>
      <c r="AW47" s="135"/>
      <c r="AX47" s="135"/>
      <c r="AY47" s="167"/>
      <c r="AZ47" s="174"/>
      <c r="BA47" s="135"/>
      <c r="BB47" s="135"/>
      <c r="BC47" s="135"/>
      <c r="BD47" s="135"/>
      <c r="BE47" s="135"/>
      <c r="BF47" s="167"/>
      <c r="BG47" s="174"/>
      <c r="BH47" s="135"/>
      <c r="BI47" s="135"/>
      <c r="BJ47" s="135"/>
      <c r="BK47" s="135"/>
      <c r="BL47" s="167"/>
      <c r="BM47" s="174"/>
      <c r="BN47" s="135"/>
      <c r="BO47" s="135"/>
      <c r="BP47" s="135"/>
      <c r="BQ47" s="135"/>
      <c r="BR47" s="135"/>
      <c r="BS47" s="167"/>
      <c r="BT47" s="174"/>
      <c r="BU47" s="135"/>
      <c r="BV47" s="135"/>
      <c r="BW47" s="135"/>
      <c r="BX47" s="135"/>
      <c r="BY47" s="167"/>
      <c r="BZ47" s="174"/>
      <c r="CA47" s="135"/>
      <c r="CB47" s="164"/>
      <c r="CC47" s="163"/>
      <c r="CD47" s="131"/>
      <c r="CE47" s="131"/>
      <c r="CF47" s="164"/>
      <c r="CG47" s="163"/>
      <c r="CH47" s="131"/>
      <c r="CI47" s="164"/>
      <c r="CJ47" s="163"/>
      <c r="CK47" s="131"/>
      <c r="CL47" s="131"/>
      <c r="CM47" s="164"/>
      <c r="CN47" s="163"/>
      <c r="CO47" s="131"/>
      <c r="CP47" s="131"/>
      <c r="CQ47" s="131"/>
      <c r="CR47" s="131"/>
      <c r="CS47" s="164"/>
      <c r="CT47" s="163"/>
      <c r="CU47" s="131"/>
      <c r="CV47" s="131"/>
      <c r="CW47" s="131"/>
      <c r="CX47" s="131"/>
      <c r="CY47" s="244"/>
      <c r="CZ47" s="153"/>
      <c r="DA47" s="131"/>
      <c r="DB47" s="164"/>
      <c r="DC47" s="153"/>
      <c r="DD47" s="131"/>
      <c r="DE47" s="131"/>
      <c r="DF47" s="131"/>
      <c r="DG47" s="131"/>
      <c r="DH47" s="164"/>
      <c r="DI47" s="153"/>
      <c r="DJ47" s="153"/>
      <c r="DK47" s="131"/>
      <c r="DL47" s="164"/>
      <c r="DM47" s="153"/>
      <c r="DN47" s="131"/>
      <c r="DO47" s="164"/>
      <c r="DP47" s="153"/>
      <c r="DQ47" s="131"/>
      <c r="DR47" s="131"/>
      <c r="DS47" s="223"/>
      <c r="DT47" s="131"/>
      <c r="DU47" s="153"/>
      <c r="DV47" s="223"/>
      <c r="DW47" s="164"/>
      <c r="DX47" s="153">
        <v>8.02</v>
      </c>
      <c r="DY47" s="131">
        <v>8.0399999999999991</v>
      </c>
      <c r="DZ47" s="131">
        <v>9.08</v>
      </c>
      <c r="EA47" s="131">
        <v>9.11</v>
      </c>
      <c r="EB47" s="131">
        <v>10.02</v>
      </c>
      <c r="EC47" s="131">
        <v>12.06</v>
      </c>
      <c r="ED47" s="131">
        <v>12.1</v>
      </c>
      <c r="EE47" s="131">
        <v>10.050000000000001</v>
      </c>
      <c r="EF47" s="131"/>
      <c r="EG47" s="131"/>
      <c r="EH47" s="131"/>
      <c r="EI47" s="131"/>
      <c r="EJ47" s="164"/>
      <c r="EK47" s="163"/>
      <c r="EL47" s="131"/>
      <c r="EM47" s="164"/>
      <c r="EN47" s="153"/>
      <c r="EO47" s="131"/>
      <c r="EP47" s="131"/>
      <c r="EQ47" s="131"/>
      <c r="ER47" s="223"/>
      <c r="ES47" s="164"/>
      <c r="ET47" s="153"/>
      <c r="EU47" s="131"/>
      <c r="EV47" s="131"/>
      <c r="EW47" s="131"/>
      <c r="EX47" s="131"/>
      <c r="EY47" s="131"/>
      <c r="EZ47" s="164"/>
      <c r="FA47" s="153"/>
      <c r="FB47" s="131"/>
      <c r="FC47" s="131"/>
      <c r="FD47" s="131"/>
      <c r="FE47" s="131"/>
      <c r="FF47" s="131"/>
      <c r="FG47" s="131"/>
      <c r="FH47" s="164"/>
      <c r="FI47" s="153"/>
      <c r="FJ47" s="131"/>
      <c r="FK47" s="131"/>
      <c r="FL47" s="131"/>
      <c r="FM47" s="131"/>
      <c r="FN47" s="131"/>
      <c r="FO47" s="131"/>
      <c r="FP47" s="223"/>
      <c r="FQ47" s="163"/>
      <c r="FR47" s="131"/>
      <c r="FS47" s="131"/>
      <c r="FT47" s="131"/>
      <c r="FU47" s="131"/>
      <c r="FV47" s="131"/>
      <c r="FW47" s="131"/>
      <c r="FX47" s="131"/>
      <c r="FY47" s="223"/>
      <c r="FZ47" s="163"/>
      <c r="GA47" s="131"/>
      <c r="GB47" s="131"/>
      <c r="GC47" s="223"/>
      <c r="GD47" s="164"/>
      <c r="GE47" s="153"/>
      <c r="GF47" s="131"/>
      <c r="GG47" s="131"/>
      <c r="GH47" s="131"/>
      <c r="GI47" s="131"/>
      <c r="GJ47" s="131"/>
      <c r="GK47" s="131"/>
      <c r="GL47" s="131"/>
      <c r="GM47" s="131"/>
      <c r="GN47" s="164"/>
      <c r="GO47" s="153"/>
      <c r="GP47" s="131"/>
      <c r="GQ47" s="131"/>
      <c r="GR47" s="131"/>
      <c r="GS47" s="223"/>
      <c r="GT47" s="223"/>
      <c r="GU47" s="223"/>
      <c r="GV47" s="163"/>
      <c r="GW47" s="153"/>
      <c r="GX47" s="153"/>
      <c r="GY47" s="153"/>
      <c r="GZ47" s="153"/>
      <c r="HA47" s="153"/>
      <c r="HB47" s="153"/>
      <c r="HC47" s="369"/>
      <c r="HD47" s="163"/>
      <c r="HE47" s="153"/>
      <c r="HF47" s="153"/>
      <c r="HG47" s="153"/>
      <c r="HH47" s="153"/>
      <c r="HI47" s="131"/>
      <c r="HJ47" s="131"/>
      <c r="HK47" s="164"/>
      <c r="HL47" s="153"/>
      <c r="HM47" s="131"/>
      <c r="HN47" s="131"/>
      <c r="HO47" s="131"/>
      <c r="HP47" s="133"/>
      <c r="HQ47" s="126">
        <f t="shared" si="8"/>
        <v>12.1</v>
      </c>
      <c r="HR47" s="202" t="str">
        <f t="shared" si="9"/>
        <v>Junior</v>
      </c>
      <c r="HS47" s="130">
        <f t="shared" si="10"/>
        <v>4</v>
      </c>
      <c r="HT47" s="208">
        <f t="shared" si="11"/>
        <v>4</v>
      </c>
      <c r="HU47" s="208">
        <f t="shared" si="12"/>
        <v>0</v>
      </c>
      <c r="HV47" s="208">
        <f t="shared" si="13"/>
        <v>0</v>
      </c>
      <c r="HW47" s="209">
        <f t="shared" si="14"/>
        <v>0</v>
      </c>
      <c r="HX47" s="204"/>
      <c r="IA47" s="95" t="s">
        <v>2725</v>
      </c>
      <c r="IB47" s="95" t="s">
        <v>2726</v>
      </c>
      <c r="IC47" s="95" t="s">
        <v>2727</v>
      </c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  <c r="IP47" s="103"/>
      <c r="IQ47" s="103"/>
      <c r="IR47" s="103"/>
      <c r="IS47" s="103"/>
      <c r="IT47" s="103"/>
      <c r="IU47" s="103"/>
      <c r="IV47" s="103"/>
    </row>
    <row r="48" spans="1:256" s="104" customFormat="1" ht="15" customHeight="1">
      <c r="A48" s="105">
        <f t="shared" si="0"/>
        <v>968</v>
      </c>
      <c r="B48" s="106" t="s">
        <v>1051</v>
      </c>
      <c r="C48" s="106" t="s">
        <v>212</v>
      </c>
      <c r="D48" s="106" t="s">
        <v>1053</v>
      </c>
      <c r="E48" s="113"/>
      <c r="F48" s="163"/>
      <c r="G48" s="131"/>
      <c r="H48" s="131"/>
      <c r="I48" s="131"/>
      <c r="J48" s="164"/>
      <c r="K48" s="163"/>
      <c r="L48" s="131"/>
      <c r="M48" s="131"/>
      <c r="N48" s="164"/>
      <c r="O48" s="163"/>
      <c r="P48" s="131"/>
      <c r="Q48" s="131"/>
      <c r="R48" s="131"/>
      <c r="S48" s="131"/>
      <c r="T48" s="164"/>
      <c r="U48" s="163"/>
      <c r="V48" s="131"/>
      <c r="W48" s="131"/>
      <c r="X48" s="131"/>
      <c r="Y48" s="164"/>
      <c r="Z48" s="163"/>
      <c r="AA48" s="131"/>
      <c r="AB48" s="131"/>
      <c r="AC48" s="131"/>
      <c r="AD48" s="164"/>
      <c r="AE48" s="163"/>
      <c r="AF48" s="131"/>
      <c r="AG48" s="131"/>
      <c r="AH48" s="131"/>
      <c r="AI48" s="131"/>
      <c r="AJ48" s="223"/>
      <c r="AK48" s="164"/>
      <c r="AL48" s="163"/>
      <c r="AM48" s="131"/>
      <c r="AN48" s="131"/>
      <c r="AO48" s="131"/>
      <c r="AP48" s="131"/>
      <c r="AQ48" s="131"/>
      <c r="AR48" s="131"/>
      <c r="AS48" s="164"/>
      <c r="AT48" s="163"/>
      <c r="AU48" s="131"/>
      <c r="AV48" s="131"/>
      <c r="AW48" s="131"/>
      <c r="AX48" s="131"/>
      <c r="AY48" s="164"/>
      <c r="AZ48" s="163"/>
      <c r="BA48" s="131"/>
      <c r="BB48" s="131"/>
      <c r="BC48" s="131"/>
      <c r="BD48" s="131"/>
      <c r="BE48" s="131"/>
      <c r="BF48" s="164"/>
      <c r="BG48" s="163"/>
      <c r="BH48" s="131"/>
      <c r="BI48" s="131"/>
      <c r="BJ48" s="131"/>
      <c r="BK48" s="131"/>
      <c r="BL48" s="164"/>
      <c r="BM48" s="163"/>
      <c r="BN48" s="131"/>
      <c r="BO48" s="131"/>
      <c r="BP48" s="131"/>
      <c r="BQ48" s="131"/>
      <c r="BR48" s="131"/>
      <c r="BS48" s="164"/>
      <c r="BT48" s="163"/>
      <c r="BU48" s="131"/>
      <c r="BV48" s="131"/>
      <c r="BW48" s="131"/>
      <c r="BX48" s="131"/>
      <c r="BY48" s="164"/>
      <c r="BZ48" s="163"/>
      <c r="CA48" s="131"/>
      <c r="CB48" s="164"/>
      <c r="CC48" s="163"/>
      <c r="CD48" s="131"/>
      <c r="CE48" s="131"/>
      <c r="CF48" s="164"/>
      <c r="CG48" s="163"/>
      <c r="CH48" s="131"/>
      <c r="CI48" s="164"/>
      <c r="CJ48" s="163"/>
      <c r="CK48" s="131"/>
      <c r="CL48" s="131"/>
      <c r="CM48" s="164"/>
      <c r="CN48" s="163"/>
      <c r="CO48" s="131"/>
      <c r="CP48" s="131"/>
      <c r="CQ48" s="131"/>
      <c r="CR48" s="131"/>
      <c r="CS48" s="164"/>
      <c r="CT48" s="163"/>
      <c r="CU48" s="131"/>
      <c r="CV48" s="131"/>
      <c r="CW48" s="131"/>
      <c r="CX48" s="131"/>
      <c r="CY48" s="244"/>
      <c r="CZ48" s="153"/>
      <c r="DA48" s="131"/>
      <c r="DB48" s="164"/>
      <c r="DC48" s="153"/>
      <c r="DD48" s="131"/>
      <c r="DE48" s="131"/>
      <c r="DF48" s="131"/>
      <c r="DG48" s="131"/>
      <c r="DH48" s="164"/>
      <c r="DI48" s="153"/>
      <c r="DJ48" s="153"/>
      <c r="DK48" s="131"/>
      <c r="DL48" s="164"/>
      <c r="DM48" s="153"/>
      <c r="DN48" s="131"/>
      <c r="DO48" s="164"/>
      <c r="DP48" s="153"/>
      <c r="DQ48" s="131"/>
      <c r="DR48" s="131"/>
      <c r="DS48" s="223"/>
      <c r="DT48" s="131"/>
      <c r="DU48" s="153"/>
      <c r="DV48" s="223"/>
      <c r="DW48" s="164"/>
      <c r="DX48" s="153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64"/>
      <c r="EK48" s="163"/>
      <c r="EL48" s="131"/>
      <c r="EM48" s="164"/>
      <c r="EN48" s="153"/>
      <c r="EO48" s="131"/>
      <c r="EP48" s="131"/>
      <c r="EQ48" s="131"/>
      <c r="ER48" s="223"/>
      <c r="ES48" s="164"/>
      <c r="ET48" s="153"/>
      <c r="EU48" s="131"/>
      <c r="EV48" s="131"/>
      <c r="EW48" s="131"/>
      <c r="EX48" s="131"/>
      <c r="EY48" s="131"/>
      <c r="EZ48" s="164"/>
      <c r="FA48" s="153"/>
      <c r="FB48" s="131"/>
      <c r="FC48" s="131"/>
      <c r="FD48" s="131"/>
      <c r="FE48" s="131"/>
      <c r="FF48" s="131"/>
      <c r="FG48" s="131"/>
      <c r="FH48" s="164"/>
      <c r="FI48" s="153"/>
      <c r="FJ48" s="131"/>
      <c r="FK48" s="131"/>
      <c r="FL48" s="131"/>
      <c r="FM48" s="131"/>
      <c r="FN48" s="131"/>
      <c r="FO48" s="131"/>
      <c r="FP48" s="223"/>
      <c r="FQ48" s="163"/>
      <c r="FR48" s="131"/>
      <c r="FS48" s="131"/>
      <c r="FT48" s="131"/>
      <c r="FU48" s="131"/>
      <c r="FV48" s="131"/>
      <c r="FW48" s="131"/>
      <c r="FX48" s="131"/>
      <c r="FY48" s="223"/>
      <c r="FZ48" s="163"/>
      <c r="GA48" s="131"/>
      <c r="GB48" s="131"/>
      <c r="GC48" s="223"/>
      <c r="GD48" s="164"/>
      <c r="GE48" s="153"/>
      <c r="GF48" s="131"/>
      <c r="GG48" s="131"/>
      <c r="GH48" s="131"/>
      <c r="GI48" s="131"/>
      <c r="GJ48" s="131"/>
      <c r="GK48" s="131"/>
      <c r="GL48" s="131"/>
      <c r="GM48" s="131"/>
      <c r="GN48" s="164"/>
      <c r="GO48" s="153"/>
      <c r="GP48" s="131"/>
      <c r="GQ48" s="131"/>
      <c r="GR48" s="131"/>
      <c r="GS48" s="223"/>
      <c r="GT48" s="223"/>
      <c r="GU48" s="223"/>
      <c r="GV48" s="163"/>
      <c r="GW48" s="153"/>
      <c r="GX48" s="153"/>
      <c r="GY48" s="153"/>
      <c r="GZ48" s="153"/>
      <c r="HA48" s="153"/>
      <c r="HB48" s="153"/>
      <c r="HC48" s="369"/>
      <c r="HD48" s="163"/>
      <c r="HE48" s="153"/>
      <c r="HF48" s="153"/>
      <c r="HG48" s="153"/>
      <c r="HH48" s="153"/>
      <c r="HI48" s="131"/>
      <c r="HJ48" s="131"/>
      <c r="HK48" s="164"/>
      <c r="HL48" s="153"/>
      <c r="HM48" s="131"/>
      <c r="HN48" s="131"/>
      <c r="HO48" s="131"/>
      <c r="HP48" s="133"/>
      <c r="HQ48" s="126">
        <f t="shared" si="8"/>
        <v>0</v>
      </c>
      <c r="HR48" s="202" t="str">
        <f t="shared" si="9"/>
        <v>~~~</v>
      </c>
      <c r="HS48" s="130">
        <f t="shared" si="10"/>
        <v>0</v>
      </c>
      <c r="HT48" s="208">
        <f t="shared" si="11"/>
        <v>0</v>
      </c>
      <c r="HU48" s="208">
        <f t="shared" si="12"/>
        <v>0</v>
      </c>
      <c r="HV48" s="208">
        <f t="shared" si="13"/>
        <v>0</v>
      </c>
      <c r="HW48" s="209">
        <f t="shared" si="14"/>
        <v>0</v>
      </c>
      <c r="HX48" s="204"/>
      <c r="IA48" s="106" t="s">
        <v>1051</v>
      </c>
      <c r="IB48" s="106" t="s">
        <v>212</v>
      </c>
      <c r="IC48" s="106" t="s">
        <v>1053</v>
      </c>
      <c r="ID48" s="103"/>
      <c r="IE48" s="103"/>
      <c r="IF48" s="103"/>
      <c r="IG48" s="103"/>
      <c r="IH48" s="103"/>
      <c r="II48" s="103"/>
      <c r="IJ48" s="103"/>
      <c r="IK48" s="103"/>
      <c r="IL48" s="103"/>
      <c r="IM48" s="103"/>
      <c r="IN48" s="103"/>
      <c r="IO48" s="103"/>
      <c r="IP48" s="103"/>
      <c r="IQ48" s="103"/>
      <c r="IR48" s="103"/>
      <c r="IS48" s="103"/>
      <c r="IT48" s="103"/>
      <c r="IU48" s="103"/>
      <c r="IV48" s="103"/>
    </row>
    <row r="49" spans="1:256" s="110" customFormat="1" ht="15" customHeight="1">
      <c r="A49" s="105">
        <f t="shared" si="0"/>
        <v>287</v>
      </c>
      <c r="B49" s="106" t="s">
        <v>713</v>
      </c>
      <c r="C49" s="106" t="s">
        <v>234</v>
      </c>
      <c r="D49" s="106" t="s">
        <v>712</v>
      </c>
      <c r="E49" s="113" t="s">
        <v>2610</v>
      </c>
      <c r="F49" s="163"/>
      <c r="G49" s="131"/>
      <c r="H49" s="131"/>
      <c r="I49" s="131"/>
      <c r="J49" s="164"/>
      <c r="K49" s="163"/>
      <c r="L49" s="131"/>
      <c r="M49" s="131"/>
      <c r="N49" s="164"/>
      <c r="O49" s="163"/>
      <c r="P49" s="131"/>
      <c r="Q49" s="131"/>
      <c r="R49" s="131"/>
      <c r="S49" s="131"/>
      <c r="T49" s="164"/>
      <c r="U49" s="163"/>
      <c r="V49" s="131"/>
      <c r="W49" s="131"/>
      <c r="X49" s="131"/>
      <c r="Y49" s="164"/>
      <c r="Z49" s="163"/>
      <c r="AA49" s="131"/>
      <c r="AB49" s="131"/>
      <c r="AC49" s="131"/>
      <c r="AD49" s="164"/>
      <c r="AE49" s="163"/>
      <c r="AF49" s="131"/>
      <c r="AG49" s="131"/>
      <c r="AH49" s="131"/>
      <c r="AI49" s="131"/>
      <c r="AJ49" s="223"/>
      <c r="AK49" s="164"/>
      <c r="AL49" s="163"/>
      <c r="AM49" s="131"/>
      <c r="AN49" s="131"/>
      <c r="AO49" s="131"/>
      <c r="AP49" s="131"/>
      <c r="AQ49" s="131"/>
      <c r="AR49" s="131"/>
      <c r="AS49" s="164"/>
      <c r="AT49" s="163"/>
      <c r="AU49" s="131"/>
      <c r="AV49" s="131"/>
      <c r="AW49" s="131"/>
      <c r="AX49" s="131"/>
      <c r="AY49" s="164"/>
      <c r="AZ49" s="163"/>
      <c r="BA49" s="131"/>
      <c r="BB49" s="131"/>
      <c r="BC49" s="131"/>
      <c r="BD49" s="131"/>
      <c r="BE49" s="131"/>
      <c r="BF49" s="164"/>
      <c r="BG49" s="163"/>
      <c r="BH49" s="131"/>
      <c r="BI49" s="131"/>
      <c r="BJ49" s="131"/>
      <c r="BK49" s="131"/>
      <c r="BL49" s="164"/>
      <c r="BM49" s="163"/>
      <c r="BN49" s="131"/>
      <c r="BO49" s="131"/>
      <c r="BP49" s="131"/>
      <c r="BQ49" s="131"/>
      <c r="BR49" s="131"/>
      <c r="BS49" s="164"/>
      <c r="BT49" s="163"/>
      <c r="BU49" s="131"/>
      <c r="BV49" s="131"/>
      <c r="BW49" s="131"/>
      <c r="BX49" s="131"/>
      <c r="BY49" s="164"/>
      <c r="BZ49" s="163"/>
      <c r="CA49" s="131"/>
      <c r="CB49" s="164"/>
      <c r="CC49" s="163"/>
      <c r="CD49" s="131"/>
      <c r="CE49" s="131"/>
      <c r="CF49" s="164"/>
      <c r="CG49" s="163"/>
      <c r="CH49" s="131"/>
      <c r="CI49" s="164"/>
      <c r="CJ49" s="163"/>
      <c r="CK49" s="131"/>
      <c r="CL49" s="131"/>
      <c r="CM49" s="164"/>
      <c r="CN49" s="163"/>
      <c r="CO49" s="131"/>
      <c r="CP49" s="131"/>
      <c r="CQ49" s="131"/>
      <c r="CR49" s="131"/>
      <c r="CS49" s="164"/>
      <c r="CT49" s="163"/>
      <c r="CU49" s="131"/>
      <c r="CV49" s="131"/>
      <c r="CW49" s="131"/>
      <c r="CX49" s="131"/>
      <c r="CY49" s="244"/>
      <c r="CZ49" s="153"/>
      <c r="DA49" s="131"/>
      <c r="DB49" s="164"/>
      <c r="DC49" s="153"/>
      <c r="DD49" s="131"/>
      <c r="DE49" s="131">
        <v>17.02</v>
      </c>
      <c r="DF49" s="131">
        <v>18.02</v>
      </c>
      <c r="DG49" s="131">
        <v>15.08</v>
      </c>
      <c r="DH49" s="164"/>
      <c r="DI49" s="153"/>
      <c r="DJ49" s="153"/>
      <c r="DK49" s="131"/>
      <c r="DL49" s="164"/>
      <c r="DM49" s="153"/>
      <c r="DN49" s="131"/>
      <c r="DO49" s="164"/>
      <c r="DP49" s="153"/>
      <c r="DQ49" s="131"/>
      <c r="DR49" s="131"/>
      <c r="DS49" s="223"/>
      <c r="DT49" s="131"/>
      <c r="DU49" s="153"/>
      <c r="DV49" s="223"/>
      <c r="DW49" s="164"/>
      <c r="DX49" s="153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64"/>
      <c r="EK49" s="163"/>
      <c r="EL49" s="131"/>
      <c r="EM49" s="164"/>
      <c r="EN49" s="153"/>
      <c r="EO49" s="131"/>
      <c r="EP49" s="131"/>
      <c r="EQ49" s="131"/>
      <c r="ER49" s="223"/>
      <c r="ES49" s="164"/>
      <c r="ET49" s="153"/>
      <c r="EU49" s="131"/>
      <c r="EV49" s="131"/>
      <c r="EW49" s="131"/>
      <c r="EX49" s="131"/>
      <c r="EY49" s="131"/>
      <c r="EZ49" s="164"/>
      <c r="FA49" s="153"/>
      <c r="FB49" s="131"/>
      <c r="FC49" s="131"/>
      <c r="FD49" s="131"/>
      <c r="FE49" s="131"/>
      <c r="FF49" s="131"/>
      <c r="FG49" s="131"/>
      <c r="FH49" s="164"/>
      <c r="FI49" s="153"/>
      <c r="FJ49" s="131"/>
      <c r="FK49" s="131"/>
      <c r="FL49" s="131"/>
      <c r="FM49" s="131"/>
      <c r="FN49" s="131"/>
      <c r="FO49" s="131"/>
      <c r="FP49" s="223"/>
      <c r="FQ49" s="163"/>
      <c r="FR49" s="131"/>
      <c r="FS49" s="131"/>
      <c r="FT49" s="131"/>
      <c r="FU49" s="131"/>
      <c r="FV49" s="131"/>
      <c r="FW49" s="131"/>
      <c r="FX49" s="131"/>
      <c r="FY49" s="223"/>
      <c r="FZ49" s="163"/>
      <c r="GA49" s="131"/>
      <c r="GB49" s="131"/>
      <c r="GC49" s="223"/>
      <c r="GD49" s="164"/>
      <c r="GE49" s="153"/>
      <c r="GF49" s="131"/>
      <c r="GG49" s="131"/>
      <c r="GH49" s="131"/>
      <c r="GI49" s="131"/>
      <c r="GJ49" s="131"/>
      <c r="GK49" s="131"/>
      <c r="GL49" s="131"/>
      <c r="GM49" s="131"/>
      <c r="GN49" s="164"/>
      <c r="GO49" s="153"/>
      <c r="GP49" s="131"/>
      <c r="GQ49" s="131"/>
      <c r="GR49" s="131"/>
      <c r="GS49" s="223"/>
      <c r="GT49" s="223"/>
      <c r="GU49" s="223"/>
      <c r="GV49" s="163"/>
      <c r="GW49" s="153"/>
      <c r="GX49" s="153"/>
      <c r="GY49" s="153"/>
      <c r="GZ49" s="153"/>
      <c r="HA49" s="153"/>
      <c r="HB49" s="153"/>
      <c r="HC49" s="369"/>
      <c r="HD49" s="163"/>
      <c r="HE49" s="153"/>
      <c r="HF49" s="153"/>
      <c r="HG49" s="153"/>
      <c r="HH49" s="153"/>
      <c r="HI49" s="131"/>
      <c r="HJ49" s="131"/>
      <c r="HK49" s="164"/>
      <c r="HL49" s="153"/>
      <c r="HM49" s="131"/>
      <c r="HN49" s="131"/>
      <c r="HO49" s="131"/>
      <c r="HP49" s="133"/>
      <c r="HQ49" s="126">
        <f t="shared" si="8"/>
        <v>18.02</v>
      </c>
      <c r="HR49" s="202" t="str">
        <f t="shared" si="9"/>
        <v>Senior</v>
      </c>
      <c r="HS49" s="130">
        <f t="shared" si="10"/>
        <v>0</v>
      </c>
      <c r="HT49" s="208">
        <f t="shared" si="11"/>
        <v>0</v>
      </c>
      <c r="HU49" s="208">
        <f t="shared" si="12"/>
        <v>3</v>
      </c>
      <c r="HV49" s="208">
        <f t="shared" si="13"/>
        <v>0</v>
      </c>
      <c r="HW49" s="209">
        <f t="shared" si="14"/>
        <v>0</v>
      </c>
      <c r="HX49" s="204"/>
      <c r="HY49" s="104"/>
      <c r="HZ49" s="104"/>
      <c r="IA49" s="106" t="s">
        <v>713</v>
      </c>
      <c r="IB49" s="106" t="s">
        <v>234</v>
      </c>
      <c r="IC49" s="106" t="s">
        <v>712</v>
      </c>
      <c r="ID49" s="361"/>
      <c r="IE49" s="361"/>
      <c r="IF49" s="361"/>
      <c r="IG49" s="361"/>
      <c r="IH49" s="361"/>
      <c r="II49" s="361"/>
      <c r="IJ49" s="361"/>
      <c r="IK49" s="361"/>
      <c r="IL49" s="361"/>
      <c r="IM49" s="361"/>
      <c r="IN49" s="361"/>
      <c r="IO49" s="361"/>
      <c r="IP49" s="361"/>
      <c r="IQ49" s="361"/>
      <c r="IR49" s="361"/>
      <c r="IS49" s="361"/>
      <c r="IT49" s="361"/>
      <c r="IU49" s="361"/>
      <c r="IV49" s="361"/>
    </row>
    <row r="50" spans="1:256" s="110" customFormat="1" ht="15" customHeight="1">
      <c r="A50" s="105">
        <f t="shared" si="0"/>
        <v>968</v>
      </c>
      <c r="B50" s="106" t="s">
        <v>713</v>
      </c>
      <c r="C50" s="106" t="s">
        <v>1356</v>
      </c>
      <c r="D50" s="106" t="s">
        <v>712</v>
      </c>
      <c r="E50" s="113" t="s">
        <v>1129</v>
      </c>
      <c r="F50" s="163"/>
      <c r="G50" s="131"/>
      <c r="H50" s="131"/>
      <c r="I50" s="131"/>
      <c r="J50" s="164"/>
      <c r="K50" s="163"/>
      <c r="L50" s="131"/>
      <c r="M50" s="131"/>
      <c r="N50" s="164"/>
      <c r="O50" s="163"/>
      <c r="P50" s="131"/>
      <c r="Q50" s="131"/>
      <c r="R50" s="131"/>
      <c r="S50" s="131"/>
      <c r="T50" s="164"/>
      <c r="U50" s="163"/>
      <c r="V50" s="131"/>
      <c r="W50" s="131"/>
      <c r="X50" s="131"/>
      <c r="Y50" s="164"/>
      <c r="Z50" s="163"/>
      <c r="AA50" s="131"/>
      <c r="AB50" s="131"/>
      <c r="AC50" s="131"/>
      <c r="AD50" s="164"/>
      <c r="AE50" s="163"/>
      <c r="AF50" s="131"/>
      <c r="AG50" s="131"/>
      <c r="AH50" s="131"/>
      <c r="AI50" s="131"/>
      <c r="AJ50" s="223"/>
      <c r="AK50" s="164"/>
      <c r="AL50" s="163"/>
      <c r="AM50" s="131"/>
      <c r="AN50" s="131"/>
      <c r="AO50" s="131"/>
      <c r="AP50" s="131"/>
      <c r="AQ50" s="131"/>
      <c r="AR50" s="131"/>
      <c r="AS50" s="164"/>
      <c r="AT50" s="163"/>
      <c r="AU50" s="131"/>
      <c r="AV50" s="131"/>
      <c r="AW50" s="131"/>
      <c r="AX50" s="131"/>
      <c r="AY50" s="164"/>
      <c r="AZ50" s="163"/>
      <c r="BA50" s="131"/>
      <c r="BB50" s="131"/>
      <c r="BC50" s="131"/>
      <c r="BD50" s="131"/>
      <c r="BE50" s="131"/>
      <c r="BF50" s="164"/>
      <c r="BG50" s="163"/>
      <c r="BH50" s="131"/>
      <c r="BI50" s="131"/>
      <c r="BJ50" s="131"/>
      <c r="BK50" s="131"/>
      <c r="BL50" s="164"/>
      <c r="BM50" s="163"/>
      <c r="BN50" s="131"/>
      <c r="BO50" s="131"/>
      <c r="BP50" s="131"/>
      <c r="BQ50" s="131"/>
      <c r="BR50" s="131"/>
      <c r="BS50" s="164"/>
      <c r="BT50" s="163"/>
      <c r="BU50" s="131"/>
      <c r="BV50" s="131"/>
      <c r="BW50" s="131"/>
      <c r="BX50" s="131"/>
      <c r="BY50" s="164"/>
      <c r="BZ50" s="163"/>
      <c r="CA50" s="131"/>
      <c r="CB50" s="164"/>
      <c r="CC50" s="163"/>
      <c r="CD50" s="131"/>
      <c r="CE50" s="131"/>
      <c r="CF50" s="164"/>
      <c r="CG50" s="163"/>
      <c r="CH50" s="131"/>
      <c r="CI50" s="164"/>
      <c r="CJ50" s="163"/>
      <c r="CK50" s="131"/>
      <c r="CL50" s="131"/>
      <c r="CM50" s="164"/>
      <c r="CN50" s="163"/>
      <c r="CO50" s="131"/>
      <c r="CP50" s="131"/>
      <c r="CQ50" s="131"/>
      <c r="CR50" s="131"/>
      <c r="CS50" s="164"/>
      <c r="CT50" s="163"/>
      <c r="CU50" s="131"/>
      <c r="CV50" s="131"/>
      <c r="CW50" s="131"/>
      <c r="CX50" s="131"/>
      <c r="CY50" s="244"/>
      <c r="CZ50" s="153"/>
      <c r="DA50" s="131"/>
      <c r="DB50" s="164"/>
      <c r="DC50" s="153"/>
      <c r="DD50" s="131"/>
      <c r="DE50" s="131"/>
      <c r="DF50" s="131"/>
      <c r="DG50" s="131"/>
      <c r="DH50" s="164"/>
      <c r="DI50" s="153"/>
      <c r="DJ50" s="153"/>
      <c r="DK50" s="131"/>
      <c r="DL50" s="164"/>
      <c r="DM50" s="153"/>
      <c r="DN50" s="131"/>
      <c r="DO50" s="164"/>
      <c r="DP50" s="153"/>
      <c r="DQ50" s="131"/>
      <c r="DR50" s="131"/>
      <c r="DS50" s="223"/>
      <c r="DT50" s="131"/>
      <c r="DU50" s="153"/>
      <c r="DV50" s="223"/>
      <c r="DW50" s="164"/>
      <c r="DX50" s="153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64"/>
      <c r="EK50" s="163"/>
      <c r="EL50" s="131"/>
      <c r="EM50" s="164"/>
      <c r="EN50" s="153"/>
      <c r="EO50" s="131"/>
      <c r="EP50" s="131"/>
      <c r="EQ50" s="131"/>
      <c r="ER50" s="223"/>
      <c r="ES50" s="164"/>
      <c r="ET50" s="153"/>
      <c r="EU50" s="131"/>
      <c r="EV50" s="131"/>
      <c r="EW50" s="131"/>
      <c r="EX50" s="131"/>
      <c r="EY50" s="131"/>
      <c r="EZ50" s="164"/>
      <c r="FA50" s="153"/>
      <c r="FB50" s="131"/>
      <c r="FC50" s="131"/>
      <c r="FD50" s="131"/>
      <c r="FE50" s="131"/>
      <c r="FF50" s="131"/>
      <c r="FG50" s="131"/>
      <c r="FH50" s="164"/>
      <c r="FI50" s="153"/>
      <c r="FJ50" s="131"/>
      <c r="FK50" s="131"/>
      <c r="FL50" s="131"/>
      <c r="FM50" s="131"/>
      <c r="FN50" s="131"/>
      <c r="FO50" s="131"/>
      <c r="FP50" s="223"/>
      <c r="FQ50" s="163"/>
      <c r="FR50" s="131"/>
      <c r="FS50" s="131"/>
      <c r="FT50" s="131"/>
      <c r="FU50" s="131"/>
      <c r="FV50" s="131"/>
      <c r="FW50" s="131"/>
      <c r="FX50" s="131"/>
      <c r="FY50" s="223"/>
      <c r="FZ50" s="163"/>
      <c r="GA50" s="131"/>
      <c r="GB50" s="131"/>
      <c r="GC50" s="223"/>
      <c r="GD50" s="164"/>
      <c r="GE50" s="153"/>
      <c r="GF50" s="131"/>
      <c r="GG50" s="131"/>
      <c r="GH50" s="131"/>
      <c r="GI50" s="131"/>
      <c r="GJ50" s="131"/>
      <c r="GK50" s="131"/>
      <c r="GL50" s="131"/>
      <c r="GM50" s="131"/>
      <c r="GN50" s="164"/>
      <c r="GO50" s="153"/>
      <c r="GP50" s="131"/>
      <c r="GQ50" s="131"/>
      <c r="GR50" s="131"/>
      <c r="GS50" s="223"/>
      <c r="GT50" s="223"/>
      <c r="GU50" s="223"/>
      <c r="GV50" s="163"/>
      <c r="GW50" s="153"/>
      <c r="GX50" s="153"/>
      <c r="GY50" s="153"/>
      <c r="GZ50" s="153"/>
      <c r="HA50" s="153"/>
      <c r="HB50" s="153"/>
      <c r="HC50" s="369"/>
      <c r="HD50" s="163"/>
      <c r="HE50" s="153"/>
      <c r="HF50" s="153"/>
      <c r="HG50" s="153"/>
      <c r="HH50" s="153"/>
      <c r="HI50" s="131"/>
      <c r="HJ50" s="131"/>
      <c r="HK50" s="164"/>
      <c r="HL50" s="153"/>
      <c r="HM50" s="131"/>
      <c r="HN50" s="131"/>
      <c r="HO50" s="131"/>
      <c r="HP50" s="133"/>
      <c r="HQ50" s="126">
        <f t="shared" si="8"/>
        <v>0</v>
      </c>
      <c r="HR50" s="202" t="str">
        <f t="shared" si="9"/>
        <v>~~~</v>
      </c>
      <c r="HS50" s="130">
        <f t="shared" si="10"/>
        <v>0</v>
      </c>
      <c r="HT50" s="208">
        <f t="shared" si="11"/>
        <v>0</v>
      </c>
      <c r="HU50" s="208">
        <f t="shared" si="12"/>
        <v>0</v>
      </c>
      <c r="HV50" s="208">
        <f t="shared" si="13"/>
        <v>0</v>
      </c>
      <c r="HW50" s="209">
        <f t="shared" si="14"/>
        <v>0</v>
      </c>
      <c r="HX50" s="204"/>
      <c r="HY50" s="104"/>
      <c r="HZ50" s="104"/>
      <c r="IA50" s="106" t="s">
        <v>713</v>
      </c>
      <c r="IB50" s="106" t="s">
        <v>1356</v>
      </c>
      <c r="IC50" s="106" t="s">
        <v>712</v>
      </c>
      <c r="ID50" s="361"/>
      <c r="IE50" s="361"/>
      <c r="IF50" s="361"/>
      <c r="IG50" s="361"/>
      <c r="IH50" s="361"/>
      <c r="II50" s="361"/>
      <c r="IJ50" s="361"/>
      <c r="IK50" s="361"/>
      <c r="IL50" s="361"/>
      <c r="IM50" s="361"/>
      <c r="IN50" s="361"/>
      <c r="IO50" s="361"/>
      <c r="IP50" s="361"/>
      <c r="IQ50" s="361"/>
      <c r="IR50" s="361"/>
      <c r="IS50" s="361"/>
      <c r="IT50" s="361"/>
      <c r="IU50" s="361"/>
      <c r="IV50" s="361"/>
    </row>
    <row r="51" spans="1:256" s="104" customFormat="1" ht="15" customHeight="1">
      <c r="A51" s="105">
        <f t="shared" si="0"/>
        <v>968</v>
      </c>
      <c r="B51" s="106" t="s">
        <v>711</v>
      </c>
      <c r="C51" s="106" t="s">
        <v>1715</v>
      </c>
      <c r="D51" s="106" t="s">
        <v>712</v>
      </c>
      <c r="E51" s="113" t="s">
        <v>1131</v>
      </c>
      <c r="F51" s="163"/>
      <c r="G51" s="131"/>
      <c r="H51" s="131"/>
      <c r="I51" s="131"/>
      <c r="J51" s="164"/>
      <c r="K51" s="163"/>
      <c r="L51" s="131"/>
      <c r="M51" s="131"/>
      <c r="N51" s="164"/>
      <c r="O51" s="163"/>
      <c r="P51" s="131"/>
      <c r="Q51" s="131"/>
      <c r="R51" s="131"/>
      <c r="S51" s="131"/>
      <c r="T51" s="164"/>
      <c r="U51" s="163"/>
      <c r="V51" s="131"/>
      <c r="W51" s="131"/>
      <c r="X51" s="131"/>
      <c r="Y51" s="164"/>
      <c r="Z51" s="163"/>
      <c r="AA51" s="131"/>
      <c r="AB51" s="131"/>
      <c r="AC51" s="131"/>
      <c r="AD51" s="164"/>
      <c r="AE51" s="163"/>
      <c r="AF51" s="131"/>
      <c r="AG51" s="131"/>
      <c r="AH51" s="131"/>
      <c r="AI51" s="131"/>
      <c r="AJ51" s="223"/>
      <c r="AK51" s="164"/>
      <c r="AL51" s="163"/>
      <c r="AM51" s="131"/>
      <c r="AN51" s="131"/>
      <c r="AO51" s="131"/>
      <c r="AP51" s="131"/>
      <c r="AQ51" s="131"/>
      <c r="AR51" s="131"/>
      <c r="AS51" s="164"/>
      <c r="AT51" s="163"/>
      <c r="AU51" s="131"/>
      <c r="AV51" s="131"/>
      <c r="AW51" s="131"/>
      <c r="AX51" s="131"/>
      <c r="AY51" s="164"/>
      <c r="AZ51" s="163"/>
      <c r="BA51" s="131"/>
      <c r="BB51" s="131"/>
      <c r="BC51" s="131"/>
      <c r="BD51" s="131"/>
      <c r="BE51" s="131"/>
      <c r="BF51" s="164"/>
      <c r="BG51" s="163"/>
      <c r="BH51" s="131"/>
      <c r="BI51" s="131"/>
      <c r="BJ51" s="131"/>
      <c r="BK51" s="131"/>
      <c r="BL51" s="164"/>
      <c r="BM51" s="163"/>
      <c r="BN51" s="131"/>
      <c r="BO51" s="131"/>
      <c r="BP51" s="131"/>
      <c r="BQ51" s="131"/>
      <c r="BR51" s="131"/>
      <c r="BS51" s="164"/>
      <c r="BT51" s="163"/>
      <c r="BU51" s="131"/>
      <c r="BV51" s="131"/>
      <c r="BW51" s="131"/>
      <c r="BX51" s="131"/>
      <c r="BY51" s="164"/>
      <c r="BZ51" s="163"/>
      <c r="CA51" s="131"/>
      <c r="CB51" s="164"/>
      <c r="CC51" s="163"/>
      <c r="CD51" s="131"/>
      <c r="CE51" s="131"/>
      <c r="CF51" s="164"/>
      <c r="CG51" s="163"/>
      <c r="CH51" s="131"/>
      <c r="CI51" s="164"/>
      <c r="CJ51" s="163"/>
      <c r="CK51" s="131"/>
      <c r="CL51" s="131"/>
      <c r="CM51" s="164"/>
      <c r="CN51" s="163"/>
      <c r="CO51" s="131"/>
      <c r="CP51" s="131"/>
      <c r="CQ51" s="131"/>
      <c r="CR51" s="131"/>
      <c r="CS51" s="164"/>
      <c r="CT51" s="163"/>
      <c r="CU51" s="131"/>
      <c r="CV51" s="131"/>
      <c r="CW51" s="131"/>
      <c r="CX51" s="131"/>
      <c r="CY51" s="244"/>
      <c r="CZ51" s="158"/>
      <c r="DA51" s="134"/>
      <c r="DB51" s="175"/>
      <c r="DC51" s="158"/>
      <c r="DD51" s="134"/>
      <c r="DE51" s="134"/>
      <c r="DF51" s="134"/>
      <c r="DG51" s="134"/>
      <c r="DH51" s="175"/>
      <c r="DI51" s="158"/>
      <c r="DJ51" s="158"/>
      <c r="DK51" s="134"/>
      <c r="DL51" s="175"/>
      <c r="DM51" s="158"/>
      <c r="DN51" s="134"/>
      <c r="DO51" s="175"/>
      <c r="DP51" s="158"/>
      <c r="DQ51" s="134"/>
      <c r="DR51" s="134"/>
      <c r="DS51" s="230"/>
      <c r="DT51" s="134"/>
      <c r="DU51" s="158"/>
      <c r="DV51" s="230"/>
      <c r="DW51" s="175"/>
      <c r="DX51" s="158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75"/>
      <c r="EK51" s="165"/>
      <c r="EL51" s="134"/>
      <c r="EM51" s="175"/>
      <c r="EN51" s="153"/>
      <c r="EO51" s="131"/>
      <c r="EP51" s="131"/>
      <c r="EQ51" s="131"/>
      <c r="ER51" s="223"/>
      <c r="ES51" s="164"/>
      <c r="ET51" s="153"/>
      <c r="EU51" s="131"/>
      <c r="EV51" s="131"/>
      <c r="EW51" s="131"/>
      <c r="EX51" s="131"/>
      <c r="EY51" s="131"/>
      <c r="EZ51" s="164"/>
      <c r="FA51" s="153"/>
      <c r="FB51" s="131"/>
      <c r="FC51" s="131"/>
      <c r="FD51" s="131"/>
      <c r="FE51" s="131"/>
      <c r="FF51" s="131"/>
      <c r="FG51" s="131"/>
      <c r="FH51" s="164"/>
      <c r="FI51" s="153"/>
      <c r="FJ51" s="131"/>
      <c r="FK51" s="131"/>
      <c r="FL51" s="131"/>
      <c r="FM51" s="131"/>
      <c r="FN51" s="131"/>
      <c r="FO51" s="131"/>
      <c r="FP51" s="223"/>
      <c r="FQ51" s="163"/>
      <c r="FR51" s="131"/>
      <c r="FS51" s="131"/>
      <c r="FT51" s="131"/>
      <c r="FU51" s="131"/>
      <c r="FV51" s="131"/>
      <c r="FW51" s="131"/>
      <c r="FX51" s="131"/>
      <c r="FY51" s="223"/>
      <c r="FZ51" s="163"/>
      <c r="GA51" s="131"/>
      <c r="GB51" s="131"/>
      <c r="GC51" s="223"/>
      <c r="GD51" s="164"/>
      <c r="GE51" s="153"/>
      <c r="GF51" s="131"/>
      <c r="GG51" s="131"/>
      <c r="GH51" s="131"/>
      <c r="GI51" s="131"/>
      <c r="GJ51" s="131"/>
      <c r="GK51" s="131"/>
      <c r="GL51" s="131"/>
      <c r="GM51" s="131"/>
      <c r="GN51" s="164"/>
      <c r="GO51" s="153"/>
      <c r="GP51" s="131"/>
      <c r="GQ51" s="131"/>
      <c r="GR51" s="131"/>
      <c r="GS51" s="223"/>
      <c r="GT51" s="223"/>
      <c r="GU51" s="223"/>
      <c r="GV51" s="163"/>
      <c r="GW51" s="153"/>
      <c r="GX51" s="153"/>
      <c r="GY51" s="153"/>
      <c r="GZ51" s="153"/>
      <c r="HA51" s="153"/>
      <c r="HB51" s="153"/>
      <c r="HC51" s="369"/>
      <c r="HD51" s="163"/>
      <c r="HE51" s="153"/>
      <c r="HF51" s="153"/>
      <c r="HG51" s="153"/>
      <c r="HH51" s="153"/>
      <c r="HI51" s="131"/>
      <c r="HJ51" s="131"/>
      <c r="HK51" s="164"/>
      <c r="HL51" s="153"/>
      <c r="HM51" s="131"/>
      <c r="HN51" s="131"/>
      <c r="HO51" s="131"/>
      <c r="HP51" s="133"/>
      <c r="HQ51" s="126">
        <f t="shared" si="8"/>
        <v>0</v>
      </c>
      <c r="HR51" s="202" t="str">
        <f t="shared" si="9"/>
        <v>~~~</v>
      </c>
      <c r="HS51" s="130">
        <f t="shared" si="10"/>
        <v>0</v>
      </c>
      <c r="HT51" s="208">
        <f t="shared" si="11"/>
        <v>0</v>
      </c>
      <c r="HU51" s="208">
        <f t="shared" si="12"/>
        <v>0</v>
      </c>
      <c r="HV51" s="208">
        <f t="shared" si="13"/>
        <v>0</v>
      </c>
      <c r="HW51" s="209">
        <f t="shared" si="14"/>
        <v>0</v>
      </c>
      <c r="HX51" s="204"/>
      <c r="HZ51" s="110"/>
      <c r="IA51" s="106" t="s">
        <v>711</v>
      </c>
      <c r="IB51" s="106" t="s">
        <v>1715</v>
      </c>
      <c r="IC51" s="106" t="s">
        <v>712</v>
      </c>
      <c r="ID51" s="103"/>
      <c r="IE51" s="103"/>
      <c r="IF51" s="103"/>
      <c r="IG51" s="103"/>
      <c r="IH51" s="103"/>
      <c r="II51" s="103"/>
      <c r="IJ51" s="103"/>
      <c r="IK51" s="103"/>
      <c r="IL51" s="103"/>
      <c r="IM51" s="103"/>
      <c r="IN51" s="103"/>
      <c r="IO51" s="103"/>
      <c r="IP51" s="103"/>
      <c r="IQ51" s="103"/>
      <c r="IR51" s="103"/>
      <c r="IS51" s="103"/>
      <c r="IT51" s="103"/>
      <c r="IU51" s="103"/>
      <c r="IV51" s="103"/>
    </row>
    <row r="52" spans="1:256" s="104" customFormat="1" ht="15" customHeight="1">
      <c r="A52" s="105">
        <f t="shared" si="0"/>
        <v>968</v>
      </c>
      <c r="B52" s="106" t="s">
        <v>711</v>
      </c>
      <c r="C52" s="106" t="s">
        <v>234</v>
      </c>
      <c r="D52" s="106" t="s">
        <v>712</v>
      </c>
      <c r="E52" s="113" t="s">
        <v>1131</v>
      </c>
      <c r="F52" s="163"/>
      <c r="G52" s="131"/>
      <c r="H52" s="131"/>
      <c r="I52" s="131"/>
      <c r="J52" s="164"/>
      <c r="K52" s="163"/>
      <c r="L52" s="131"/>
      <c r="M52" s="131"/>
      <c r="N52" s="164"/>
      <c r="O52" s="163"/>
      <c r="P52" s="131"/>
      <c r="Q52" s="131"/>
      <c r="R52" s="131"/>
      <c r="S52" s="131"/>
      <c r="T52" s="164"/>
      <c r="U52" s="163"/>
      <c r="V52" s="131"/>
      <c r="W52" s="131"/>
      <c r="X52" s="131"/>
      <c r="Y52" s="164"/>
      <c r="Z52" s="163"/>
      <c r="AA52" s="131"/>
      <c r="AB52" s="131"/>
      <c r="AC52" s="131"/>
      <c r="AD52" s="164"/>
      <c r="AE52" s="163"/>
      <c r="AF52" s="131"/>
      <c r="AG52" s="131"/>
      <c r="AH52" s="131"/>
      <c r="AI52" s="131"/>
      <c r="AJ52" s="223"/>
      <c r="AK52" s="164"/>
      <c r="AL52" s="163"/>
      <c r="AM52" s="131"/>
      <c r="AN52" s="131"/>
      <c r="AO52" s="131"/>
      <c r="AP52" s="131"/>
      <c r="AQ52" s="131"/>
      <c r="AR52" s="131"/>
      <c r="AS52" s="164"/>
      <c r="AT52" s="163"/>
      <c r="AU52" s="131"/>
      <c r="AV52" s="131"/>
      <c r="AW52" s="131"/>
      <c r="AX52" s="131"/>
      <c r="AY52" s="164"/>
      <c r="AZ52" s="163"/>
      <c r="BA52" s="131"/>
      <c r="BB52" s="131"/>
      <c r="BC52" s="131"/>
      <c r="BD52" s="131"/>
      <c r="BE52" s="131"/>
      <c r="BF52" s="164"/>
      <c r="BG52" s="163"/>
      <c r="BH52" s="131"/>
      <c r="BI52" s="131"/>
      <c r="BJ52" s="131"/>
      <c r="BK52" s="131"/>
      <c r="BL52" s="164"/>
      <c r="BM52" s="163"/>
      <c r="BN52" s="131"/>
      <c r="BO52" s="131"/>
      <c r="BP52" s="131"/>
      <c r="BQ52" s="131"/>
      <c r="BR52" s="131"/>
      <c r="BS52" s="164"/>
      <c r="BT52" s="163"/>
      <c r="BU52" s="131"/>
      <c r="BV52" s="131"/>
      <c r="BW52" s="131"/>
      <c r="BX52" s="131"/>
      <c r="BY52" s="164"/>
      <c r="BZ52" s="163"/>
      <c r="CA52" s="131"/>
      <c r="CB52" s="164"/>
      <c r="CC52" s="163"/>
      <c r="CD52" s="131"/>
      <c r="CE52" s="131"/>
      <c r="CF52" s="164"/>
      <c r="CG52" s="163"/>
      <c r="CH52" s="131"/>
      <c r="CI52" s="164"/>
      <c r="CJ52" s="163"/>
      <c r="CK52" s="131"/>
      <c r="CL52" s="131"/>
      <c r="CM52" s="164"/>
      <c r="CN52" s="163"/>
      <c r="CO52" s="131"/>
      <c r="CP52" s="131"/>
      <c r="CQ52" s="131"/>
      <c r="CR52" s="131"/>
      <c r="CS52" s="164"/>
      <c r="CT52" s="163"/>
      <c r="CU52" s="131"/>
      <c r="CV52" s="131"/>
      <c r="CW52" s="131"/>
      <c r="CX52" s="131"/>
      <c r="CY52" s="244"/>
      <c r="CZ52" s="153"/>
      <c r="DA52" s="131"/>
      <c r="DB52" s="164"/>
      <c r="DC52" s="153"/>
      <c r="DD52" s="131"/>
      <c r="DE52" s="131"/>
      <c r="DF52" s="131"/>
      <c r="DG52" s="131"/>
      <c r="DH52" s="164"/>
      <c r="DI52" s="153"/>
      <c r="DJ52" s="153"/>
      <c r="DK52" s="131"/>
      <c r="DL52" s="164"/>
      <c r="DM52" s="153"/>
      <c r="DN52" s="131"/>
      <c r="DO52" s="164"/>
      <c r="DP52" s="153"/>
      <c r="DQ52" s="131"/>
      <c r="DR52" s="131"/>
      <c r="DS52" s="223"/>
      <c r="DT52" s="131"/>
      <c r="DU52" s="153"/>
      <c r="DV52" s="223"/>
      <c r="DW52" s="164"/>
      <c r="DX52" s="153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64"/>
      <c r="EK52" s="163"/>
      <c r="EL52" s="131"/>
      <c r="EM52" s="164"/>
      <c r="EN52" s="153"/>
      <c r="EO52" s="131"/>
      <c r="EP52" s="131"/>
      <c r="EQ52" s="131"/>
      <c r="ER52" s="223"/>
      <c r="ES52" s="164"/>
      <c r="ET52" s="153"/>
      <c r="EU52" s="131"/>
      <c r="EV52" s="131"/>
      <c r="EW52" s="131"/>
      <c r="EX52" s="131"/>
      <c r="EY52" s="131"/>
      <c r="EZ52" s="164"/>
      <c r="FA52" s="153"/>
      <c r="FB52" s="131"/>
      <c r="FC52" s="131"/>
      <c r="FD52" s="131"/>
      <c r="FE52" s="131"/>
      <c r="FF52" s="131"/>
      <c r="FG52" s="131"/>
      <c r="FH52" s="164"/>
      <c r="FI52" s="153"/>
      <c r="FJ52" s="131"/>
      <c r="FK52" s="131"/>
      <c r="FL52" s="131"/>
      <c r="FM52" s="131"/>
      <c r="FN52" s="131"/>
      <c r="FO52" s="131"/>
      <c r="FP52" s="223"/>
      <c r="FQ52" s="163"/>
      <c r="FR52" s="131"/>
      <c r="FS52" s="131"/>
      <c r="FT52" s="131"/>
      <c r="FU52" s="131"/>
      <c r="FV52" s="131"/>
      <c r="FW52" s="131"/>
      <c r="FX52" s="131"/>
      <c r="FY52" s="223"/>
      <c r="FZ52" s="163"/>
      <c r="GA52" s="131"/>
      <c r="GB52" s="131"/>
      <c r="GC52" s="223"/>
      <c r="GD52" s="164"/>
      <c r="GE52" s="153"/>
      <c r="GF52" s="131"/>
      <c r="GG52" s="131"/>
      <c r="GH52" s="131"/>
      <c r="GI52" s="131"/>
      <c r="GJ52" s="131"/>
      <c r="GK52" s="131"/>
      <c r="GL52" s="131"/>
      <c r="GM52" s="131"/>
      <c r="GN52" s="164"/>
      <c r="GO52" s="153"/>
      <c r="GP52" s="131"/>
      <c r="GQ52" s="131"/>
      <c r="GR52" s="131"/>
      <c r="GS52" s="223"/>
      <c r="GT52" s="223"/>
      <c r="GU52" s="223"/>
      <c r="GV52" s="163"/>
      <c r="GW52" s="153"/>
      <c r="GX52" s="153"/>
      <c r="GY52" s="153"/>
      <c r="GZ52" s="153"/>
      <c r="HA52" s="153"/>
      <c r="HB52" s="153"/>
      <c r="HC52" s="369"/>
      <c r="HD52" s="163"/>
      <c r="HE52" s="153"/>
      <c r="HF52" s="153"/>
      <c r="HG52" s="153"/>
      <c r="HH52" s="153"/>
      <c r="HI52" s="131"/>
      <c r="HJ52" s="131"/>
      <c r="HK52" s="164"/>
      <c r="HL52" s="153"/>
      <c r="HM52" s="131"/>
      <c r="HN52" s="131"/>
      <c r="HO52" s="131"/>
      <c r="HP52" s="133"/>
      <c r="HQ52" s="126">
        <f t="shared" si="8"/>
        <v>0</v>
      </c>
      <c r="HR52" s="202" t="str">
        <f t="shared" si="9"/>
        <v>~~~</v>
      </c>
      <c r="HS52" s="130">
        <f t="shared" si="10"/>
        <v>0</v>
      </c>
      <c r="HT52" s="208">
        <f t="shared" si="11"/>
        <v>0</v>
      </c>
      <c r="HU52" s="208">
        <f t="shared" si="12"/>
        <v>0</v>
      </c>
      <c r="HV52" s="208">
        <f t="shared" si="13"/>
        <v>0</v>
      </c>
      <c r="HW52" s="209">
        <f t="shared" si="14"/>
        <v>0</v>
      </c>
      <c r="HX52" s="204"/>
      <c r="IA52" s="106" t="s">
        <v>711</v>
      </c>
      <c r="IB52" s="106" t="s">
        <v>234</v>
      </c>
      <c r="IC52" s="106" t="s">
        <v>712</v>
      </c>
      <c r="ID52" s="103"/>
      <c r="IE52" s="103"/>
      <c r="IF52" s="103"/>
      <c r="IG52" s="103"/>
      <c r="IH52" s="103"/>
      <c r="II52" s="103"/>
      <c r="IJ52" s="103"/>
      <c r="IK52" s="103"/>
      <c r="IL52" s="103"/>
      <c r="IM52" s="103"/>
      <c r="IN52" s="103"/>
      <c r="IO52" s="103"/>
      <c r="IP52" s="103"/>
      <c r="IQ52" s="103"/>
      <c r="IR52" s="103"/>
      <c r="IS52" s="103"/>
      <c r="IT52" s="103"/>
      <c r="IU52" s="103"/>
      <c r="IV52" s="103"/>
    </row>
    <row r="53" spans="1:256" s="104" customFormat="1" ht="15" customHeight="1">
      <c r="A53" s="105">
        <f t="shared" si="0"/>
        <v>287</v>
      </c>
      <c r="B53" s="106" t="s">
        <v>1723</v>
      </c>
      <c r="C53" s="106" t="s">
        <v>1968</v>
      </c>
      <c r="D53" s="106" t="s">
        <v>1725</v>
      </c>
      <c r="E53" s="113" t="s">
        <v>1129</v>
      </c>
      <c r="F53" s="163"/>
      <c r="G53" s="131"/>
      <c r="H53" s="131"/>
      <c r="I53" s="131"/>
      <c r="J53" s="164"/>
      <c r="K53" s="163"/>
      <c r="L53" s="131"/>
      <c r="M53" s="131"/>
      <c r="N53" s="164"/>
      <c r="O53" s="163"/>
      <c r="P53" s="131"/>
      <c r="Q53" s="131"/>
      <c r="R53" s="131"/>
      <c r="S53" s="131"/>
      <c r="T53" s="164"/>
      <c r="U53" s="163"/>
      <c r="V53" s="131"/>
      <c r="W53" s="131"/>
      <c r="X53" s="131"/>
      <c r="Y53" s="164"/>
      <c r="Z53" s="163"/>
      <c r="AA53" s="131"/>
      <c r="AB53" s="131"/>
      <c r="AC53" s="131"/>
      <c r="AD53" s="164"/>
      <c r="AE53" s="163"/>
      <c r="AF53" s="131"/>
      <c r="AG53" s="131"/>
      <c r="AH53" s="131"/>
      <c r="AI53" s="131"/>
      <c r="AJ53" s="223"/>
      <c r="AK53" s="164"/>
      <c r="AL53" s="163"/>
      <c r="AM53" s="131"/>
      <c r="AN53" s="131"/>
      <c r="AO53" s="131"/>
      <c r="AP53" s="131"/>
      <c r="AQ53" s="131"/>
      <c r="AR53" s="131"/>
      <c r="AS53" s="164"/>
      <c r="AT53" s="163"/>
      <c r="AU53" s="131"/>
      <c r="AV53" s="131"/>
      <c r="AW53" s="131"/>
      <c r="AX53" s="131"/>
      <c r="AY53" s="164"/>
      <c r="AZ53" s="163"/>
      <c r="BA53" s="131"/>
      <c r="BB53" s="131"/>
      <c r="BC53" s="131"/>
      <c r="BD53" s="131"/>
      <c r="BE53" s="131"/>
      <c r="BF53" s="164"/>
      <c r="BG53" s="163"/>
      <c r="BH53" s="131"/>
      <c r="BI53" s="131"/>
      <c r="BJ53" s="131"/>
      <c r="BK53" s="131"/>
      <c r="BL53" s="164"/>
      <c r="BM53" s="163"/>
      <c r="BN53" s="131"/>
      <c r="BO53" s="131"/>
      <c r="BP53" s="131"/>
      <c r="BQ53" s="131"/>
      <c r="BR53" s="131"/>
      <c r="BS53" s="164"/>
      <c r="BT53" s="163"/>
      <c r="BU53" s="131"/>
      <c r="BV53" s="131"/>
      <c r="BW53" s="131"/>
      <c r="BX53" s="131"/>
      <c r="BY53" s="164"/>
      <c r="BZ53" s="163"/>
      <c r="CA53" s="131"/>
      <c r="CB53" s="164"/>
      <c r="CC53" s="163"/>
      <c r="CD53" s="131"/>
      <c r="CE53" s="131"/>
      <c r="CF53" s="164"/>
      <c r="CG53" s="163"/>
      <c r="CH53" s="131"/>
      <c r="CI53" s="164"/>
      <c r="CJ53" s="163"/>
      <c r="CK53" s="131"/>
      <c r="CL53" s="131"/>
      <c r="CM53" s="164"/>
      <c r="CN53" s="163"/>
      <c r="CO53" s="131"/>
      <c r="CP53" s="131">
        <v>17.04</v>
      </c>
      <c r="CQ53" s="131">
        <v>18.02</v>
      </c>
      <c r="CR53" s="131">
        <v>18</v>
      </c>
      <c r="CS53" s="164">
        <v>16.11</v>
      </c>
      <c r="CT53" s="163"/>
      <c r="CU53" s="131"/>
      <c r="CV53" s="131"/>
      <c r="CW53" s="131"/>
      <c r="CX53" s="131"/>
      <c r="CY53" s="244"/>
      <c r="CZ53" s="154"/>
      <c r="DA53" s="132"/>
      <c r="DB53" s="166"/>
      <c r="DC53" s="154"/>
      <c r="DD53" s="132"/>
      <c r="DE53" s="132"/>
      <c r="DF53" s="132"/>
      <c r="DG53" s="132"/>
      <c r="DH53" s="166"/>
      <c r="DI53" s="154"/>
      <c r="DJ53" s="154"/>
      <c r="DK53" s="132"/>
      <c r="DL53" s="166"/>
      <c r="DM53" s="154"/>
      <c r="DN53" s="132"/>
      <c r="DO53" s="166"/>
      <c r="DP53" s="154"/>
      <c r="DQ53" s="132"/>
      <c r="DR53" s="132"/>
      <c r="DS53" s="226"/>
      <c r="DT53" s="132"/>
      <c r="DU53" s="154"/>
      <c r="DV53" s="226"/>
      <c r="DW53" s="166"/>
      <c r="DX53" s="154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66"/>
      <c r="EK53" s="169"/>
      <c r="EL53" s="132"/>
      <c r="EM53" s="166"/>
      <c r="EN53" s="158"/>
      <c r="EO53" s="134"/>
      <c r="EP53" s="134"/>
      <c r="EQ53" s="134"/>
      <c r="ER53" s="230"/>
      <c r="ES53" s="175"/>
      <c r="ET53" s="158"/>
      <c r="EU53" s="134"/>
      <c r="EV53" s="134"/>
      <c r="EW53" s="134"/>
      <c r="EX53" s="134"/>
      <c r="EY53" s="134"/>
      <c r="EZ53" s="175"/>
      <c r="FA53" s="158"/>
      <c r="FB53" s="134"/>
      <c r="FC53" s="134"/>
      <c r="FD53" s="134"/>
      <c r="FE53" s="134"/>
      <c r="FF53" s="134"/>
      <c r="FG53" s="134"/>
      <c r="FH53" s="175"/>
      <c r="FI53" s="158"/>
      <c r="FJ53" s="134"/>
      <c r="FK53" s="134"/>
      <c r="FL53" s="134"/>
      <c r="FM53" s="134"/>
      <c r="FN53" s="134"/>
      <c r="FO53" s="134"/>
      <c r="FP53" s="230"/>
      <c r="FQ53" s="165"/>
      <c r="FR53" s="134"/>
      <c r="FS53" s="134"/>
      <c r="FT53" s="134"/>
      <c r="FU53" s="134"/>
      <c r="FV53" s="134"/>
      <c r="FW53" s="134"/>
      <c r="FX53" s="134"/>
      <c r="FY53" s="230"/>
      <c r="FZ53" s="165"/>
      <c r="GA53" s="134"/>
      <c r="GB53" s="134"/>
      <c r="GC53" s="230"/>
      <c r="GD53" s="175"/>
      <c r="GE53" s="158"/>
      <c r="GF53" s="134"/>
      <c r="GG53" s="134"/>
      <c r="GH53" s="134"/>
      <c r="GI53" s="134"/>
      <c r="GJ53" s="134"/>
      <c r="GK53" s="134"/>
      <c r="GL53" s="134"/>
      <c r="GM53" s="134"/>
      <c r="GN53" s="175"/>
      <c r="GO53" s="158"/>
      <c r="GP53" s="134"/>
      <c r="GQ53" s="134"/>
      <c r="GR53" s="134"/>
      <c r="GS53" s="230"/>
      <c r="GT53" s="230"/>
      <c r="GU53" s="230"/>
      <c r="GV53" s="165"/>
      <c r="GW53" s="158"/>
      <c r="GX53" s="158"/>
      <c r="GY53" s="158"/>
      <c r="GZ53" s="158"/>
      <c r="HA53" s="158"/>
      <c r="HB53" s="158"/>
      <c r="HC53" s="371"/>
      <c r="HD53" s="165"/>
      <c r="HE53" s="158"/>
      <c r="HF53" s="158"/>
      <c r="HG53" s="158"/>
      <c r="HH53" s="158"/>
      <c r="HI53" s="134"/>
      <c r="HJ53" s="134"/>
      <c r="HK53" s="175"/>
      <c r="HL53" s="158"/>
      <c r="HM53" s="134"/>
      <c r="HN53" s="134"/>
      <c r="HO53" s="134"/>
      <c r="HP53" s="142"/>
      <c r="HQ53" s="126">
        <f t="shared" si="8"/>
        <v>18.02</v>
      </c>
      <c r="HR53" s="202" t="str">
        <f t="shared" si="9"/>
        <v>Senior</v>
      </c>
      <c r="HS53" s="130">
        <f t="shared" si="10"/>
        <v>0</v>
      </c>
      <c r="HT53" s="208">
        <f t="shared" si="11"/>
        <v>0</v>
      </c>
      <c r="HU53" s="208">
        <f t="shared" si="12"/>
        <v>4</v>
      </c>
      <c r="HV53" s="208">
        <f t="shared" si="13"/>
        <v>0</v>
      </c>
      <c r="HW53" s="209">
        <f t="shared" si="14"/>
        <v>0</v>
      </c>
      <c r="HX53" s="204"/>
      <c r="IA53" s="106" t="s">
        <v>1723</v>
      </c>
      <c r="IB53" s="106" t="s">
        <v>1968</v>
      </c>
      <c r="IC53" s="106" t="s">
        <v>1725</v>
      </c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</row>
    <row r="54" spans="1:256" s="104" customFormat="1" ht="15" customHeight="1">
      <c r="A54" s="105">
        <f t="shared" si="0"/>
        <v>303</v>
      </c>
      <c r="B54" s="106" t="s">
        <v>1723</v>
      </c>
      <c r="C54" s="106" t="s">
        <v>1724</v>
      </c>
      <c r="D54" s="106" t="s">
        <v>1725</v>
      </c>
      <c r="E54" s="113" t="s">
        <v>1129</v>
      </c>
      <c r="F54" s="163"/>
      <c r="G54" s="131">
        <v>16.059999999999999</v>
      </c>
      <c r="H54" s="131">
        <v>17.05</v>
      </c>
      <c r="I54" s="131">
        <v>17.079999999999998</v>
      </c>
      <c r="J54" s="164"/>
      <c r="K54" s="163"/>
      <c r="L54" s="131"/>
      <c r="M54" s="131"/>
      <c r="N54" s="164"/>
      <c r="O54" s="163"/>
      <c r="P54" s="131"/>
      <c r="Q54" s="131"/>
      <c r="R54" s="131"/>
      <c r="S54" s="131"/>
      <c r="T54" s="164"/>
      <c r="U54" s="163"/>
      <c r="V54" s="131"/>
      <c r="W54" s="131"/>
      <c r="X54" s="131"/>
      <c r="Y54" s="164"/>
      <c r="Z54" s="163"/>
      <c r="AA54" s="131"/>
      <c r="AB54" s="131"/>
      <c r="AC54" s="131"/>
      <c r="AD54" s="164"/>
      <c r="AE54" s="163"/>
      <c r="AF54" s="131"/>
      <c r="AG54" s="131"/>
      <c r="AH54" s="131"/>
      <c r="AI54" s="131"/>
      <c r="AJ54" s="223"/>
      <c r="AK54" s="164"/>
      <c r="AL54" s="163"/>
      <c r="AM54" s="131"/>
      <c r="AN54" s="131"/>
      <c r="AO54" s="131"/>
      <c r="AP54" s="131"/>
      <c r="AQ54" s="131"/>
      <c r="AR54" s="131"/>
      <c r="AS54" s="164"/>
      <c r="AT54" s="163"/>
      <c r="AU54" s="131"/>
      <c r="AV54" s="131"/>
      <c r="AW54" s="131"/>
      <c r="AX54" s="131"/>
      <c r="AY54" s="164"/>
      <c r="AZ54" s="163"/>
      <c r="BA54" s="131"/>
      <c r="BB54" s="131"/>
      <c r="BC54" s="131"/>
      <c r="BD54" s="131"/>
      <c r="BE54" s="131"/>
      <c r="BF54" s="164"/>
      <c r="BG54" s="163"/>
      <c r="BH54" s="131"/>
      <c r="BI54" s="131"/>
      <c r="BJ54" s="131"/>
      <c r="BK54" s="131"/>
      <c r="BL54" s="164"/>
      <c r="BM54" s="163"/>
      <c r="BN54" s="131"/>
      <c r="BO54" s="131"/>
      <c r="BP54" s="131"/>
      <c r="BQ54" s="131"/>
      <c r="BR54" s="131"/>
      <c r="BS54" s="164"/>
      <c r="BT54" s="163"/>
      <c r="BU54" s="131"/>
      <c r="BV54" s="131"/>
      <c r="BW54" s="131"/>
      <c r="BX54" s="131"/>
      <c r="BY54" s="164"/>
      <c r="BZ54" s="163"/>
      <c r="CA54" s="131"/>
      <c r="CB54" s="164"/>
      <c r="CC54" s="163"/>
      <c r="CD54" s="131"/>
      <c r="CE54" s="131"/>
      <c r="CF54" s="164"/>
      <c r="CG54" s="163"/>
      <c r="CH54" s="131"/>
      <c r="CI54" s="164"/>
      <c r="CJ54" s="163"/>
      <c r="CK54" s="131"/>
      <c r="CL54" s="131"/>
      <c r="CM54" s="164"/>
      <c r="CN54" s="163"/>
      <c r="CO54" s="131"/>
      <c r="CP54" s="131"/>
      <c r="CQ54" s="131"/>
      <c r="CR54" s="131"/>
      <c r="CS54" s="164"/>
      <c r="CT54" s="163"/>
      <c r="CU54" s="131"/>
      <c r="CV54" s="131"/>
      <c r="CW54" s="131"/>
      <c r="CX54" s="131"/>
      <c r="CY54" s="244"/>
      <c r="CZ54" s="154"/>
      <c r="DA54" s="132"/>
      <c r="DB54" s="166"/>
      <c r="DC54" s="154"/>
      <c r="DD54" s="132"/>
      <c r="DE54" s="132"/>
      <c r="DF54" s="132"/>
      <c r="DG54" s="132"/>
      <c r="DH54" s="166"/>
      <c r="DI54" s="154"/>
      <c r="DJ54" s="154"/>
      <c r="DK54" s="132"/>
      <c r="DL54" s="166"/>
      <c r="DM54" s="154">
        <v>16.059999999999999</v>
      </c>
      <c r="DN54" s="132">
        <v>17.100000000000001</v>
      </c>
      <c r="DO54" s="166"/>
      <c r="DP54" s="154"/>
      <c r="DQ54" s="132"/>
      <c r="DR54" s="132"/>
      <c r="DS54" s="226"/>
      <c r="DT54" s="132"/>
      <c r="DU54" s="154"/>
      <c r="DV54" s="226"/>
      <c r="DW54" s="166"/>
      <c r="DX54" s="154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66"/>
      <c r="EK54" s="169"/>
      <c r="EL54" s="132"/>
      <c r="EM54" s="166"/>
      <c r="EN54" s="158"/>
      <c r="EO54" s="134"/>
      <c r="EP54" s="134"/>
      <c r="EQ54" s="134"/>
      <c r="ER54" s="230"/>
      <c r="ES54" s="175"/>
      <c r="ET54" s="158"/>
      <c r="EU54" s="134"/>
      <c r="EV54" s="134"/>
      <c r="EW54" s="134"/>
      <c r="EX54" s="134"/>
      <c r="EY54" s="134"/>
      <c r="EZ54" s="175"/>
      <c r="FA54" s="158"/>
      <c r="FB54" s="134"/>
      <c r="FC54" s="134"/>
      <c r="FD54" s="134"/>
      <c r="FE54" s="134"/>
      <c r="FF54" s="134"/>
      <c r="FG54" s="134"/>
      <c r="FH54" s="175"/>
      <c r="FI54" s="158"/>
      <c r="FJ54" s="134"/>
      <c r="FK54" s="134"/>
      <c r="FL54" s="134"/>
      <c r="FM54" s="134"/>
      <c r="FN54" s="134"/>
      <c r="FO54" s="134"/>
      <c r="FP54" s="230"/>
      <c r="FQ54" s="165"/>
      <c r="FR54" s="134"/>
      <c r="FS54" s="134"/>
      <c r="FT54" s="134"/>
      <c r="FU54" s="134"/>
      <c r="FV54" s="134"/>
      <c r="FW54" s="134"/>
      <c r="FX54" s="134"/>
      <c r="FY54" s="230"/>
      <c r="FZ54" s="165"/>
      <c r="GA54" s="134"/>
      <c r="GB54" s="134"/>
      <c r="GC54" s="230"/>
      <c r="GD54" s="175"/>
      <c r="GE54" s="158"/>
      <c r="GF54" s="134"/>
      <c r="GG54" s="134"/>
      <c r="GH54" s="134"/>
      <c r="GI54" s="134"/>
      <c r="GJ54" s="134"/>
      <c r="GK54" s="134"/>
      <c r="GL54" s="134"/>
      <c r="GM54" s="134"/>
      <c r="GN54" s="175"/>
      <c r="GO54" s="158"/>
      <c r="GP54" s="134"/>
      <c r="GQ54" s="134"/>
      <c r="GR54" s="134"/>
      <c r="GS54" s="230"/>
      <c r="GT54" s="230"/>
      <c r="GU54" s="230"/>
      <c r="GV54" s="165"/>
      <c r="GW54" s="158"/>
      <c r="GX54" s="158"/>
      <c r="GY54" s="158"/>
      <c r="GZ54" s="158"/>
      <c r="HA54" s="158"/>
      <c r="HB54" s="158"/>
      <c r="HC54" s="371"/>
      <c r="HD54" s="165"/>
      <c r="HE54" s="158"/>
      <c r="HF54" s="158"/>
      <c r="HG54" s="158"/>
      <c r="HH54" s="158"/>
      <c r="HI54" s="134"/>
      <c r="HJ54" s="134"/>
      <c r="HK54" s="175"/>
      <c r="HL54" s="158"/>
      <c r="HM54" s="134"/>
      <c r="HN54" s="134"/>
      <c r="HO54" s="134"/>
      <c r="HP54" s="142"/>
      <c r="HQ54" s="126">
        <f t="shared" si="8"/>
        <v>17.100000000000001</v>
      </c>
      <c r="HR54" s="202" t="str">
        <f t="shared" si="9"/>
        <v>Senior</v>
      </c>
      <c r="HS54" s="130">
        <f t="shared" si="10"/>
        <v>0</v>
      </c>
      <c r="HT54" s="208">
        <f t="shared" si="11"/>
        <v>0</v>
      </c>
      <c r="HU54" s="208">
        <f t="shared" si="12"/>
        <v>5</v>
      </c>
      <c r="HV54" s="208">
        <f t="shared" si="13"/>
        <v>0</v>
      </c>
      <c r="HW54" s="209">
        <f t="shared" si="14"/>
        <v>0</v>
      </c>
      <c r="HX54" s="204" t="s">
        <v>506</v>
      </c>
      <c r="IA54" s="106" t="s">
        <v>1723</v>
      </c>
      <c r="IB54" s="106" t="s">
        <v>1724</v>
      </c>
      <c r="IC54" s="106" t="s">
        <v>1725</v>
      </c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</row>
    <row r="55" spans="1:256" s="104" customFormat="1" ht="15" customHeight="1">
      <c r="A55" s="105">
        <f t="shared" si="0"/>
        <v>794</v>
      </c>
      <c r="B55" s="106" t="s">
        <v>155</v>
      </c>
      <c r="C55" s="106" t="s">
        <v>2934</v>
      </c>
      <c r="D55" s="106" t="s">
        <v>2935</v>
      </c>
      <c r="E55" s="113" t="s">
        <v>2936</v>
      </c>
      <c r="F55" s="163"/>
      <c r="G55" s="131"/>
      <c r="H55" s="131"/>
      <c r="I55" s="131"/>
      <c r="J55" s="164"/>
      <c r="K55" s="163"/>
      <c r="L55" s="131"/>
      <c r="M55" s="131"/>
      <c r="N55" s="164"/>
      <c r="O55" s="163"/>
      <c r="P55" s="131"/>
      <c r="Q55" s="131"/>
      <c r="R55" s="131"/>
      <c r="S55" s="131"/>
      <c r="T55" s="164"/>
      <c r="U55" s="163"/>
      <c r="V55" s="131"/>
      <c r="W55" s="131"/>
      <c r="X55" s="131"/>
      <c r="Y55" s="164"/>
      <c r="Z55" s="163"/>
      <c r="AA55" s="131"/>
      <c r="AB55" s="131"/>
      <c r="AC55" s="131"/>
      <c r="AD55" s="164"/>
      <c r="AE55" s="163"/>
      <c r="AF55" s="131"/>
      <c r="AG55" s="131"/>
      <c r="AH55" s="131"/>
      <c r="AI55" s="131"/>
      <c r="AJ55" s="223"/>
      <c r="AK55" s="164"/>
      <c r="AL55" s="163"/>
      <c r="AM55" s="131"/>
      <c r="AN55" s="131"/>
      <c r="AO55" s="131"/>
      <c r="AP55" s="131"/>
      <c r="AQ55" s="131"/>
      <c r="AR55" s="131"/>
      <c r="AS55" s="164"/>
      <c r="AT55" s="163"/>
      <c r="AU55" s="131"/>
      <c r="AV55" s="131"/>
      <c r="AW55" s="131"/>
      <c r="AX55" s="131"/>
      <c r="AY55" s="164"/>
      <c r="AZ55" s="163"/>
      <c r="BA55" s="131"/>
      <c r="BB55" s="131"/>
      <c r="BC55" s="131"/>
      <c r="BD55" s="131"/>
      <c r="BE55" s="131"/>
      <c r="BF55" s="164"/>
      <c r="BG55" s="163"/>
      <c r="BH55" s="131"/>
      <c r="BI55" s="131"/>
      <c r="BJ55" s="131"/>
      <c r="BK55" s="131"/>
      <c r="BL55" s="164"/>
      <c r="BM55" s="163"/>
      <c r="BN55" s="131"/>
      <c r="BO55" s="131"/>
      <c r="BP55" s="131"/>
      <c r="BQ55" s="131"/>
      <c r="BR55" s="131"/>
      <c r="BS55" s="164"/>
      <c r="BT55" s="163"/>
      <c r="BU55" s="131"/>
      <c r="BV55" s="131"/>
      <c r="BW55" s="131"/>
      <c r="BX55" s="131"/>
      <c r="BY55" s="164"/>
      <c r="BZ55" s="163"/>
      <c r="CA55" s="131"/>
      <c r="CB55" s="164"/>
      <c r="CC55" s="163"/>
      <c r="CD55" s="131"/>
      <c r="CE55" s="131"/>
      <c r="CF55" s="164"/>
      <c r="CG55" s="163"/>
      <c r="CH55" s="131"/>
      <c r="CI55" s="164"/>
      <c r="CJ55" s="163"/>
      <c r="CK55" s="131"/>
      <c r="CL55" s="131"/>
      <c r="CM55" s="164"/>
      <c r="CN55" s="163"/>
      <c r="CO55" s="131"/>
      <c r="CP55" s="131"/>
      <c r="CQ55" s="131"/>
      <c r="CR55" s="131"/>
      <c r="CS55" s="164"/>
      <c r="CT55" s="163"/>
      <c r="CU55" s="131"/>
      <c r="CV55" s="131"/>
      <c r="CW55" s="131"/>
      <c r="CX55" s="131"/>
      <c r="CY55" s="244"/>
      <c r="CZ55" s="153"/>
      <c r="DA55" s="131"/>
      <c r="DB55" s="164"/>
      <c r="DC55" s="153"/>
      <c r="DD55" s="131"/>
      <c r="DE55" s="131"/>
      <c r="DF55" s="131"/>
      <c r="DG55" s="131"/>
      <c r="DH55" s="164"/>
      <c r="DI55" s="153"/>
      <c r="DJ55" s="153"/>
      <c r="DK55" s="131"/>
      <c r="DL55" s="164"/>
      <c r="DM55" s="153"/>
      <c r="DN55" s="131"/>
      <c r="DO55" s="164"/>
      <c r="DP55" s="153"/>
      <c r="DQ55" s="131"/>
      <c r="DR55" s="131"/>
      <c r="DS55" s="223"/>
      <c r="DT55" s="131"/>
      <c r="DU55" s="153"/>
      <c r="DV55" s="223"/>
      <c r="DW55" s="164"/>
      <c r="DX55" s="153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64"/>
      <c r="EK55" s="163"/>
      <c r="EL55" s="131"/>
      <c r="EM55" s="164"/>
      <c r="EN55" s="153"/>
      <c r="EO55" s="131"/>
      <c r="EP55" s="131"/>
      <c r="EQ55" s="131"/>
      <c r="ER55" s="223"/>
      <c r="ES55" s="164"/>
      <c r="ET55" s="153"/>
      <c r="EU55" s="131"/>
      <c r="EV55" s="131"/>
      <c r="EW55" s="131"/>
      <c r="EX55" s="131"/>
      <c r="EY55" s="131"/>
      <c r="EZ55" s="164"/>
      <c r="FA55" s="153"/>
      <c r="FB55" s="131"/>
      <c r="FC55" s="131"/>
      <c r="FD55" s="131"/>
      <c r="FE55" s="131"/>
      <c r="FF55" s="131"/>
      <c r="FG55" s="131"/>
      <c r="FH55" s="164"/>
      <c r="FI55" s="153"/>
      <c r="FJ55" s="131">
        <v>9.0399999999999991</v>
      </c>
      <c r="FK55" s="131"/>
      <c r="FL55" s="131"/>
      <c r="FM55" s="131"/>
      <c r="FN55" s="131"/>
      <c r="FO55" s="131"/>
      <c r="FP55" s="223"/>
      <c r="FQ55" s="163"/>
      <c r="FR55" s="131"/>
      <c r="FS55" s="131"/>
      <c r="FT55" s="131"/>
      <c r="FU55" s="131"/>
      <c r="FV55" s="131"/>
      <c r="FW55" s="131"/>
      <c r="FX55" s="131"/>
      <c r="FY55" s="223"/>
      <c r="FZ55" s="163"/>
      <c r="GA55" s="131"/>
      <c r="GB55" s="131"/>
      <c r="GC55" s="223"/>
      <c r="GD55" s="164"/>
      <c r="GE55" s="153"/>
      <c r="GF55" s="131"/>
      <c r="GG55" s="131"/>
      <c r="GH55" s="131"/>
      <c r="GI55" s="131"/>
      <c r="GJ55" s="131"/>
      <c r="GK55" s="131"/>
      <c r="GL55" s="131"/>
      <c r="GM55" s="131"/>
      <c r="GN55" s="164"/>
      <c r="GO55" s="153"/>
      <c r="GP55" s="131"/>
      <c r="GQ55" s="131"/>
      <c r="GR55" s="131"/>
      <c r="GS55" s="223"/>
      <c r="GT55" s="223"/>
      <c r="GU55" s="223"/>
      <c r="GV55" s="163"/>
      <c r="GW55" s="153"/>
      <c r="GX55" s="153"/>
      <c r="GY55" s="153"/>
      <c r="GZ55" s="153"/>
      <c r="HA55" s="153"/>
      <c r="HB55" s="153"/>
      <c r="HC55" s="369"/>
      <c r="HD55" s="163"/>
      <c r="HE55" s="153"/>
      <c r="HF55" s="153"/>
      <c r="HG55" s="153"/>
      <c r="HH55" s="153"/>
      <c r="HI55" s="131"/>
      <c r="HJ55" s="131"/>
      <c r="HK55" s="164"/>
      <c r="HL55" s="153"/>
      <c r="HM55" s="131"/>
      <c r="HN55" s="131"/>
      <c r="HO55" s="131"/>
      <c r="HP55" s="133"/>
      <c r="HQ55" s="126">
        <f t="shared" si="8"/>
        <v>9.0399999999999991</v>
      </c>
      <c r="HR55" s="202" t="str">
        <f t="shared" si="9"/>
        <v>Novice</v>
      </c>
      <c r="HS55" s="130">
        <f t="shared" si="10"/>
        <v>1</v>
      </c>
      <c r="HT55" s="208">
        <f t="shared" si="11"/>
        <v>0</v>
      </c>
      <c r="HU55" s="208">
        <f t="shared" si="12"/>
        <v>0</v>
      </c>
      <c r="HV55" s="208">
        <f t="shared" si="13"/>
        <v>0</v>
      </c>
      <c r="HW55" s="209">
        <f t="shared" si="14"/>
        <v>0</v>
      </c>
      <c r="HX55" s="204"/>
      <c r="IA55" s="106" t="s">
        <v>155</v>
      </c>
      <c r="IB55" s="106" t="s">
        <v>2934</v>
      </c>
      <c r="IC55" s="106" t="s">
        <v>2935</v>
      </c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</row>
    <row r="56" spans="1:256" s="104" customFormat="1" ht="15" customHeight="1">
      <c r="A56" s="105">
        <f t="shared" si="0"/>
        <v>446</v>
      </c>
      <c r="B56" s="106" t="s">
        <v>1736</v>
      </c>
      <c r="C56" s="106" t="s">
        <v>2232</v>
      </c>
      <c r="D56" s="106" t="s">
        <v>587</v>
      </c>
      <c r="E56" s="113" t="s">
        <v>1259</v>
      </c>
      <c r="F56" s="163"/>
      <c r="G56" s="131"/>
      <c r="H56" s="131"/>
      <c r="I56" s="131"/>
      <c r="J56" s="164"/>
      <c r="K56" s="163"/>
      <c r="L56" s="131"/>
      <c r="M56" s="131"/>
      <c r="N56" s="164"/>
      <c r="O56" s="163"/>
      <c r="P56" s="131"/>
      <c r="Q56" s="131"/>
      <c r="R56" s="131"/>
      <c r="S56" s="131"/>
      <c r="T56" s="164"/>
      <c r="U56" s="163">
        <v>15.08</v>
      </c>
      <c r="V56" s="131">
        <v>15.1</v>
      </c>
      <c r="W56" s="131"/>
      <c r="X56" s="131"/>
      <c r="Y56" s="164"/>
      <c r="Z56" s="163"/>
      <c r="AA56" s="131"/>
      <c r="AB56" s="131"/>
      <c r="AC56" s="131"/>
      <c r="AD56" s="164"/>
      <c r="AE56" s="163"/>
      <c r="AF56" s="131"/>
      <c r="AG56" s="131"/>
      <c r="AH56" s="131"/>
      <c r="AI56" s="131"/>
      <c r="AJ56" s="223"/>
      <c r="AK56" s="164"/>
      <c r="AL56" s="163"/>
      <c r="AM56" s="131"/>
      <c r="AN56" s="131"/>
      <c r="AO56" s="131"/>
      <c r="AP56" s="131"/>
      <c r="AQ56" s="131"/>
      <c r="AR56" s="131"/>
      <c r="AS56" s="164"/>
      <c r="AT56" s="163"/>
      <c r="AU56" s="131"/>
      <c r="AV56" s="131"/>
      <c r="AW56" s="131"/>
      <c r="AX56" s="131"/>
      <c r="AY56" s="164"/>
      <c r="AZ56" s="163"/>
      <c r="BA56" s="131"/>
      <c r="BB56" s="131"/>
      <c r="BC56" s="131"/>
      <c r="BD56" s="131"/>
      <c r="BE56" s="131"/>
      <c r="BF56" s="164"/>
      <c r="BG56" s="163"/>
      <c r="BH56" s="131"/>
      <c r="BI56" s="131"/>
      <c r="BJ56" s="131"/>
      <c r="BK56" s="131"/>
      <c r="BL56" s="164"/>
      <c r="BM56" s="163"/>
      <c r="BN56" s="131"/>
      <c r="BO56" s="131"/>
      <c r="BP56" s="131"/>
      <c r="BQ56" s="131"/>
      <c r="BR56" s="131"/>
      <c r="BS56" s="164"/>
      <c r="BT56" s="163"/>
      <c r="BU56" s="131"/>
      <c r="BV56" s="131"/>
      <c r="BW56" s="131"/>
      <c r="BX56" s="131"/>
      <c r="BY56" s="164"/>
      <c r="BZ56" s="163"/>
      <c r="CA56" s="131"/>
      <c r="CB56" s="164"/>
      <c r="CC56" s="163"/>
      <c r="CD56" s="131"/>
      <c r="CE56" s="131"/>
      <c r="CF56" s="164"/>
      <c r="CG56" s="163"/>
      <c r="CH56" s="131"/>
      <c r="CI56" s="164"/>
      <c r="CJ56" s="163"/>
      <c r="CK56" s="131"/>
      <c r="CL56" s="131"/>
      <c r="CM56" s="164"/>
      <c r="CN56" s="163"/>
      <c r="CO56" s="131"/>
      <c r="CP56" s="131"/>
      <c r="CQ56" s="131"/>
      <c r="CR56" s="131"/>
      <c r="CS56" s="164"/>
      <c r="CT56" s="163"/>
      <c r="CU56" s="131"/>
      <c r="CV56" s="131"/>
      <c r="CW56" s="131"/>
      <c r="CX56" s="131"/>
      <c r="CY56" s="244"/>
      <c r="CZ56" s="153"/>
      <c r="DA56" s="131"/>
      <c r="DB56" s="164"/>
      <c r="DC56" s="153"/>
      <c r="DD56" s="131"/>
      <c r="DE56" s="131"/>
      <c r="DF56" s="131"/>
      <c r="DG56" s="131"/>
      <c r="DH56" s="164"/>
      <c r="DI56" s="153"/>
      <c r="DJ56" s="153"/>
      <c r="DK56" s="131"/>
      <c r="DL56" s="164"/>
      <c r="DM56" s="153"/>
      <c r="DN56" s="131"/>
      <c r="DO56" s="164"/>
      <c r="DP56" s="153"/>
      <c r="DQ56" s="131"/>
      <c r="DR56" s="131"/>
      <c r="DS56" s="223"/>
      <c r="DT56" s="131"/>
      <c r="DU56" s="153"/>
      <c r="DV56" s="223"/>
      <c r="DW56" s="164"/>
      <c r="DX56" s="153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64"/>
      <c r="EK56" s="163"/>
      <c r="EL56" s="131"/>
      <c r="EM56" s="164"/>
      <c r="EN56" s="153"/>
      <c r="EO56" s="131"/>
      <c r="EP56" s="131"/>
      <c r="EQ56" s="131"/>
      <c r="ER56" s="223"/>
      <c r="ES56" s="164"/>
      <c r="ET56" s="153"/>
      <c r="EU56" s="131"/>
      <c r="EV56" s="131"/>
      <c r="EW56" s="131"/>
      <c r="EX56" s="131"/>
      <c r="EY56" s="131"/>
      <c r="EZ56" s="164"/>
      <c r="FA56" s="153"/>
      <c r="FB56" s="131"/>
      <c r="FC56" s="131"/>
      <c r="FD56" s="131"/>
      <c r="FE56" s="131"/>
      <c r="FF56" s="131"/>
      <c r="FG56" s="131"/>
      <c r="FH56" s="164"/>
      <c r="FI56" s="153"/>
      <c r="FJ56" s="131"/>
      <c r="FK56" s="131"/>
      <c r="FL56" s="131"/>
      <c r="FM56" s="131"/>
      <c r="FN56" s="131"/>
      <c r="FO56" s="131"/>
      <c r="FP56" s="223"/>
      <c r="FQ56" s="163"/>
      <c r="FR56" s="131"/>
      <c r="FS56" s="131"/>
      <c r="FT56" s="131"/>
      <c r="FU56" s="131"/>
      <c r="FV56" s="131"/>
      <c r="FW56" s="131"/>
      <c r="FX56" s="131"/>
      <c r="FY56" s="223"/>
      <c r="FZ56" s="163"/>
      <c r="GA56" s="131"/>
      <c r="GB56" s="131"/>
      <c r="GC56" s="223"/>
      <c r="GD56" s="164"/>
      <c r="GE56" s="153"/>
      <c r="GF56" s="131"/>
      <c r="GG56" s="131"/>
      <c r="GH56" s="131"/>
      <c r="GI56" s="131"/>
      <c r="GJ56" s="131"/>
      <c r="GK56" s="131"/>
      <c r="GL56" s="131"/>
      <c r="GM56" s="131"/>
      <c r="GN56" s="164"/>
      <c r="GO56" s="153"/>
      <c r="GP56" s="131"/>
      <c r="GQ56" s="131"/>
      <c r="GR56" s="131"/>
      <c r="GS56" s="223"/>
      <c r="GT56" s="223"/>
      <c r="GU56" s="223"/>
      <c r="GV56" s="163"/>
      <c r="GW56" s="153"/>
      <c r="GX56" s="153"/>
      <c r="GY56" s="153"/>
      <c r="GZ56" s="153"/>
      <c r="HA56" s="153"/>
      <c r="HB56" s="153"/>
      <c r="HC56" s="369"/>
      <c r="HD56" s="163"/>
      <c r="HE56" s="153"/>
      <c r="HF56" s="153"/>
      <c r="HG56" s="153"/>
      <c r="HH56" s="153"/>
      <c r="HI56" s="131"/>
      <c r="HJ56" s="131"/>
      <c r="HK56" s="164"/>
      <c r="HL56" s="153"/>
      <c r="HM56" s="131"/>
      <c r="HN56" s="131"/>
      <c r="HO56" s="131"/>
      <c r="HP56" s="133"/>
      <c r="HQ56" s="126">
        <f t="shared" si="8"/>
        <v>15.1</v>
      </c>
      <c r="HR56" s="202" t="str">
        <f t="shared" si="9"/>
        <v>Senior</v>
      </c>
      <c r="HS56" s="130">
        <f t="shared" si="10"/>
        <v>0</v>
      </c>
      <c r="HT56" s="208">
        <f t="shared" si="11"/>
        <v>0</v>
      </c>
      <c r="HU56" s="208">
        <f t="shared" si="12"/>
        <v>2</v>
      </c>
      <c r="HV56" s="208">
        <f t="shared" si="13"/>
        <v>0</v>
      </c>
      <c r="HW56" s="209">
        <f t="shared" si="14"/>
        <v>0</v>
      </c>
      <c r="HX56" s="204"/>
      <c r="IA56" s="106" t="s">
        <v>1736</v>
      </c>
      <c r="IB56" s="106" t="s">
        <v>2232</v>
      </c>
      <c r="IC56" s="106" t="s">
        <v>587</v>
      </c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</row>
    <row r="57" spans="1:256" s="104" customFormat="1" ht="15" customHeight="1">
      <c r="A57" s="105">
        <f t="shared" si="0"/>
        <v>968</v>
      </c>
      <c r="B57" s="106" t="s">
        <v>586</v>
      </c>
      <c r="C57" s="106" t="s">
        <v>240</v>
      </c>
      <c r="D57" s="106" t="s">
        <v>587</v>
      </c>
      <c r="E57" s="113" t="s">
        <v>1302</v>
      </c>
      <c r="F57" s="163"/>
      <c r="G57" s="131"/>
      <c r="H57" s="131"/>
      <c r="I57" s="131"/>
      <c r="J57" s="164"/>
      <c r="K57" s="163"/>
      <c r="L57" s="131"/>
      <c r="M57" s="131"/>
      <c r="N57" s="164"/>
      <c r="O57" s="163"/>
      <c r="P57" s="131"/>
      <c r="Q57" s="131"/>
      <c r="R57" s="131"/>
      <c r="S57" s="131"/>
      <c r="T57" s="164"/>
      <c r="U57" s="163"/>
      <c r="V57" s="131"/>
      <c r="W57" s="131"/>
      <c r="X57" s="131"/>
      <c r="Y57" s="164"/>
      <c r="Z57" s="163"/>
      <c r="AA57" s="131"/>
      <c r="AB57" s="131"/>
      <c r="AC57" s="131"/>
      <c r="AD57" s="164"/>
      <c r="AE57" s="163"/>
      <c r="AF57" s="131"/>
      <c r="AG57" s="131"/>
      <c r="AH57" s="131"/>
      <c r="AI57" s="131"/>
      <c r="AJ57" s="223"/>
      <c r="AK57" s="164"/>
      <c r="AL57" s="163"/>
      <c r="AM57" s="131"/>
      <c r="AN57" s="131"/>
      <c r="AO57" s="131"/>
      <c r="AP57" s="131"/>
      <c r="AQ57" s="131"/>
      <c r="AR57" s="131"/>
      <c r="AS57" s="164"/>
      <c r="AT57" s="163"/>
      <c r="AU57" s="131"/>
      <c r="AV57" s="131"/>
      <c r="AW57" s="131"/>
      <c r="AX57" s="131"/>
      <c r="AY57" s="164"/>
      <c r="AZ57" s="163"/>
      <c r="BA57" s="131"/>
      <c r="BB57" s="131"/>
      <c r="BC57" s="131"/>
      <c r="BD57" s="131"/>
      <c r="BE57" s="131"/>
      <c r="BF57" s="164"/>
      <c r="BG57" s="163"/>
      <c r="BH57" s="131"/>
      <c r="BI57" s="131"/>
      <c r="BJ57" s="131"/>
      <c r="BK57" s="131"/>
      <c r="BL57" s="164"/>
      <c r="BM57" s="163"/>
      <c r="BN57" s="131"/>
      <c r="BO57" s="131"/>
      <c r="BP57" s="131"/>
      <c r="BQ57" s="131"/>
      <c r="BR57" s="131"/>
      <c r="BS57" s="164"/>
      <c r="BT57" s="163"/>
      <c r="BU57" s="131"/>
      <c r="BV57" s="131"/>
      <c r="BW57" s="131"/>
      <c r="BX57" s="131"/>
      <c r="BY57" s="164"/>
      <c r="BZ57" s="163"/>
      <c r="CA57" s="131"/>
      <c r="CB57" s="164"/>
      <c r="CC57" s="163"/>
      <c r="CD57" s="131"/>
      <c r="CE57" s="131"/>
      <c r="CF57" s="164"/>
      <c r="CG57" s="163"/>
      <c r="CH57" s="131"/>
      <c r="CI57" s="164"/>
      <c r="CJ57" s="163"/>
      <c r="CK57" s="131"/>
      <c r="CL57" s="131"/>
      <c r="CM57" s="164"/>
      <c r="CN57" s="163"/>
      <c r="CO57" s="131"/>
      <c r="CP57" s="131"/>
      <c r="CQ57" s="131"/>
      <c r="CR57" s="131"/>
      <c r="CS57" s="164"/>
      <c r="CT57" s="163"/>
      <c r="CU57" s="131"/>
      <c r="CV57" s="131"/>
      <c r="CW57" s="131"/>
      <c r="CX57" s="131"/>
      <c r="CY57" s="244"/>
      <c r="CZ57" s="153"/>
      <c r="DA57" s="131"/>
      <c r="DB57" s="164"/>
      <c r="DC57" s="153"/>
      <c r="DD57" s="131"/>
      <c r="DE57" s="131"/>
      <c r="DF57" s="131"/>
      <c r="DG57" s="131"/>
      <c r="DH57" s="164"/>
      <c r="DI57" s="153"/>
      <c r="DJ57" s="153"/>
      <c r="DK57" s="131"/>
      <c r="DL57" s="164"/>
      <c r="DM57" s="153"/>
      <c r="DN57" s="131"/>
      <c r="DO57" s="164"/>
      <c r="DP57" s="153"/>
      <c r="DQ57" s="131"/>
      <c r="DR57" s="131"/>
      <c r="DS57" s="223"/>
      <c r="DT57" s="131"/>
      <c r="DU57" s="153"/>
      <c r="DV57" s="223"/>
      <c r="DW57" s="164"/>
      <c r="DX57" s="153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64"/>
      <c r="EK57" s="163"/>
      <c r="EL57" s="131"/>
      <c r="EM57" s="164"/>
      <c r="EN57" s="153"/>
      <c r="EO57" s="131"/>
      <c r="EP57" s="131"/>
      <c r="EQ57" s="131"/>
      <c r="ER57" s="223"/>
      <c r="ES57" s="164"/>
      <c r="ET57" s="153"/>
      <c r="EU57" s="131"/>
      <c r="EV57" s="131"/>
      <c r="EW57" s="131"/>
      <c r="EX57" s="131"/>
      <c r="EY57" s="131"/>
      <c r="EZ57" s="164"/>
      <c r="FA57" s="153"/>
      <c r="FB57" s="131"/>
      <c r="FC57" s="131"/>
      <c r="FD57" s="131"/>
      <c r="FE57" s="131"/>
      <c r="FF57" s="131"/>
      <c r="FG57" s="131"/>
      <c r="FH57" s="164"/>
      <c r="FI57" s="153"/>
      <c r="FJ57" s="131"/>
      <c r="FK57" s="131"/>
      <c r="FL57" s="131"/>
      <c r="FM57" s="131"/>
      <c r="FN57" s="131"/>
      <c r="FO57" s="131"/>
      <c r="FP57" s="223"/>
      <c r="FQ57" s="163"/>
      <c r="FR57" s="131"/>
      <c r="FS57" s="131"/>
      <c r="FT57" s="131"/>
      <c r="FU57" s="131"/>
      <c r="FV57" s="131"/>
      <c r="FW57" s="131"/>
      <c r="FX57" s="131"/>
      <c r="FY57" s="223"/>
      <c r="FZ57" s="163"/>
      <c r="GA57" s="131"/>
      <c r="GB57" s="131"/>
      <c r="GC57" s="223"/>
      <c r="GD57" s="164"/>
      <c r="GE57" s="153"/>
      <c r="GF57" s="131"/>
      <c r="GG57" s="131"/>
      <c r="GH57" s="131"/>
      <c r="GI57" s="131"/>
      <c r="GJ57" s="131"/>
      <c r="GK57" s="131"/>
      <c r="GL57" s="131"/>
      <c r="GM57" s="131"/>
      <c r="GN57" s="164"/>
      <c r="GO57" s="153"/>
      <c r="GP57" s="131"/>
      <c r="GQ57" s="131"/>
      <c r="GR57" s="131"/>
      <c r="GS57" s="223"/>
      <c r="GT57" s="223"/>
      <c r="GU57" s="223"/>
      <c r="GV57" s="163"/>
      <c r="GW57" s="153"/>
      <c r="GX57" s="153"/>
      <c r="GY57" s="153"/>
      <c r="GZ57" s="153"/>
      <c r="HA57" s="153"/>
      <c r="HB57" s="153"/>
      <c r="HC57" s="369"/>
      <c r="HD57" s="163"/>
      <c r="HE57" s="153"/>
      <c r="HF57" s="153"/>
      <c r="HG57" s="153"/>
      <c r="HH57" s="153"/>
      <c r="HI57" s="131"/>
      <c r="HJ57" s="131"/>
      <c r="HK57" s="164"/>
      <c r="HL57" s="153"/>
      <c r="HM57" s="131"/>
      <c r="HN57" s="131"/>
      <c r="HO57" s="131"/>
      <c r="HP57" s="133"/>
      <c r="HQ57" s="126">
        <f t="shared" si="8"/>
        <v>0</v>
      </c>
      <c r="HR57" s="202" t="str">
        <f t="shared" si="9"/>
        <v>~~~</v>
      </c>
      <c r="HS57" s="130">
        <f t="shared" si="10"/>
        <v>0</v>
      </c>
      <c r="HT57" s="208">
        <f t="shared" si="11"/>
        <v>0</v>
      </c>
      <c r="HU57" s="208">
        <f t="shared" si="12"/>
        <v>0</v>
      </c>
      <c r="HV57" s="208">
        <f t="shared" si="13"/>
        <v>0</v>
      </c>
      <c r="HW57" s="209">
        <f t="shared" si="14"/>
        <v>0</v>
      </c>
      <c r="HX57" s="204"/>
      <c r="IA57" s="106" t="s">
        <v>586</v>
      </c>
      <c r="IB57" s="106" t="s">
        <v>240</v>
      </c>
      <c r="IC57" s="106" t="s">
        <v>587</v>
      </c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</row>
    <row r="58" spans="1:256" s="104" customFormat="1" ht="15" customHeight="1">
      <c r="A58" s="105">
        <f t="shared" si="0"/>
        <v>460</v>
      </c>
      <c r="B58" s="106" t="s">
        <v>2238</v>
      </c>
      <c r="C58" s="106" t="s">
        <v>2239</v>
      </c>
      <c r="D58" s="106" t="s">
        <v>2240</v>
      </c>
      <c r="E58" s="274" t="s">
        <v>2241</v>
      </c>
      <c r="F58" s="163"/>
      <c r="G58" s="131"/>
      <c r="H58" s="131"/>
      <c r="I58" s="131"/>
      <c r="J58" s="164"/>
      <c r="K58" s="163"/>
      <c r="L58" s="131"/>
      <c r="M58" s="131"/>
      <c r="N58" s="164"/>
      <c r="O58" s="163"/>
      <c r="P58" s="131"/>
      <c r="Q58" s="131"/>
      <c r="R58" s="131"/>
      <c r="S58" s="131"/>
      <c r="T58" s="164"/>
      <c r="U58" s="163">
        <v>12.1</v>
      </c>
      <c r="V58" s="131">
        <v>12.1</v>
      </c>
      <c r="W58" s="131">
        <v>15.08</v>
      </c>
      <c r="X58" s="131"/>
      <c r="Y58" s="164"/>
      <c r="Z58" s="163"/>
      <c r="AA58" s="131"/>
      <c r="AB58" s="131"/>
      <c r="AC58" s="131"/>
      <c r="AD58" s="164"/>
      <c r="AE58" s="163"/>
      <c r="AF58" s="131"/>
      <c r="AG58" s="131"/>
      <c r="AH58" s="131"/>
      <c r="AI58" s="131"/>
      <c r="AJ58" s="223"/>
      <c r="AK58" s="164"/>
      <c r="AL58" s="163"/>
      <c r="AM58" s="131"/>
      <c r="AN58" s="131"/>
      <c r="AO58" s="131"/>
      <c r="AP58" s="131"/>
      <c r="AQ58" s="131"/>
      <c r="AR58" s="131"/>
      <c r="AS58" s="164"/>
      <c r="AT58" s="163"/>
      <c r="AU58" s="131"/>
      <c r="AV58" s="131"/>
      <c r="AW58" s="131"/>
      <c r="AX58" s="131"/>
      <c r="AY58" s="164"/>
      <c r="AZ58" s="163"/>
      <c r="BA58" s="131"/>
      <c r="BB58" s="131"/>
      <c r="BC58" s="131"/>
      <c r="BD58" s="131"/>
      <c r="BE58" s="131"/>
      <c r="BF58" s="164"/>
      <c r="BG58" s="163"/>
      <c r="BH58" s="131"/>
      <c r="BI58" s="131"/>
      <c r="BJ58" s="131"/>
      <c r="BK58" s="131"/>
      <c r="BL58" s="164"/>
      <c r="BM58" s="163"/>
      <c r="BN58" s="131"/>
      <c r="BO58" s="131"/>
      <c r="BP58" s="131"/>
      <c r="BQ58" s="131"/>
      <c r="BR58" s="131"/>
      <c r="BS58" s="164"/>
      <c r="BT58" s="163"/>
      <c r="BU58" s="131"/>
      <c r="BV58" s="131"/>
      <c r="BW58" s="131"/>
      <c r="BX58" s="131"/>
      <c r="BY58" s="164"/>
      <c r="BZ58" s="163"/>
      <c r="CA58" s="131"/>
      <c r="CB58" s="164"/>
      <c r="CC58" s="163"/>
      <c r="CD58" s="131"/>
      <c r="CE58" s="131"/>
      <c r="CF58" s="164"/>
      <c r="CG58" s="163"/>
      <c r="CH58" s="131"/>
      <c r="CI58" s="164"/>
      <c r="CJ58" s="163"/>
      <c r="CK58" s="131"/>
      <c r="CL58" s="131"/>
      <c r="CM58" s="164"/>
      <c r="CN58" s="163"/>
      <c r="CO58" s="131"/>
      <c r="CP58" s="131"/>
      <c r="CQ58" s="131"/>
      <c r="CR58" s="131"/>
      <c r="CS58" s="164"/>
      <c r="CT58" s="163"/>
      <c r="CU58" s="131"/>
      <c r="CV58" s="131"/>
      <c r="CW58" s="131"/>
      <c r="CX58" s="131"/>
      <c r="CY58" s="244"/>
      <c r="CZ58" s="153"/>
      <c r="DA58" s="131"/>
      <c r="DB58" s="164"/>
      <c r="DC58" s="153"/>
      <c r="DD58" s="131"/>
      <c r="DE58" s="131"/>
      <c r="DF58" s="131"/>
      <c r="DG58" s="131"/>
      <c r="DH58" s="164"/>
      <c r="DI58" s="153"/>
      <c r="DJ58" s="153"/>
      <c r="DK58" s="131"/>
      <c r="DL58" s="164"/>
      <c r="DM58" s="153"/>
      <c r="DN58" s="131"/>
      <c r="DO58" s="164"/>
      <c r="DP58" s="153"/>
      <c r="DQ58" s="131"/>
      <c r="DR58" s="131"/>
      <c r="DS58" s="223"/>
      <c r="DT58" s="131"/>
      <c r="DU58" s="153"/>
      <c r="DV58" s="223"/>
      <c r="DW58" s="164"/>
      <c r="DX58" s="153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64"/>
      <c r="EK58" s="163"/>
      <c r="EL58" s="131"/>
      <c r="EM58" s="164"/>
      <c r="EN58" s="153"/>
      <c r="EO58" s="131"/>
      <c r="EP58" s="131"/>
      <c r="EQ58" s="131"/>
      <c r="ER58" s="223"/>
      <c r="ES58" s="164"/>
      <c r="ET58" s="153"/>
      <c r="EU58" s="131"/>
      <c r="EV58" s="131"/>
      <c r="EW58" s="131"/>
      <c r="EX58" s="131"/>
      <c r="EY58" s="131"/>
      <c r="EZ58" s="164"/>
      <c r="FA58" s="153"/>
      <c r="FB58" s="131"/>
      <c r="FC58" s="131"/>
      <c r="FD58" s="131"/>
      <c r="FE58" s="131"/>
      <c r="FF58" s="131"/>
      <c r="FG58" s="131"/>
      <c r="FH58" s="164"/>
      <c r="FI58" s="153"/>
      <c r="FJ58" s="131"/>
      <c r="FK58" s="131"/>
      <c r="FL58" s="131"/>
      <c r="FM58" s="131"/>
      <c r="FN58" s="131"/>
      <c r="FO58" s="131"/>
      <c r="FP58" s="223"/>
      <c r="FQ58" s="163"/>
      <c r="FR58" s="131"/>
      <c r="FS58" s="131"/>
      <c r="FT58" s="131"/>
      <c r="FU58" s="131"/>
      <c r="FV58" s="131"/>
      <c r="FW58" s="131"/>
      <c r="FX58" s="131"/>
      <c r="FY58" s="223"/>
      <c r="FZ58" s="163"/>
      <c r="GA58" s="131"/>
      <c r="GB58" s="131"/>
      <c r="GC58" s="223"/>
      <c r="GD58" s="164"/>
      <c r="GE58" s="153"/>
      <c r="GF58" s="131"/>
      <c r="GG58" s="131"/>
      <c r="GH58" s="131"/>
      <c r="GI58" s="131"/>
      <c r="GJ58" s="131"/>
      <c r="GK58" s="131"/>
      <c r="GL58" s="131"/>
      <c r="GM58" s="131"/>
      <c r="GN58" s="164"/>
      <c r="GO58" s="153"/>
      <c r="GP58" s="131"/>
      <c r="GQ58" s="131"/>
      <c r="GR58" s="131"/>
      <c r="GS58" s="223"/>
      <c r="GT58" s="223"/>
      <c r="GU58" s="223"/>
      <c r="GV58" s="163"/>
      <c r="GW58" s="153"/>
      <c r="GX58" s="153"/>
      <c r="GY58" s="153"/>
      <c r="GZ58" s="153"/>
      <c r="HA58" s="153"/>
      <c r="HB58" s="153"/>
      <c r="HC58" s="369"/>
      <c r="HD58" s="163"/>
      <c r="HE58" s="153"/>
      <c r="HF58" s="153"/>
      <c r="HG58" s="153"/>
      <c r="HH58" s="153"/>
      <c r="HI58" s="131"/>
      <c r="HJ58" s="131"/>
      <c r="HK58" s="164"/>
      <c r="HL58" s="153"/>
      <c r="HM58" s="131"/>
      <c r="HN58" s="131"/>
      <c r="HO58" s="131"/>
      <c r="HP58" s="133"/>
      <c r="HQ58" s="126">
        <f t="shared" si="8"/>
        <v>15.08</v>
      </c>
      <c r="HR58" s="202" t="str">
        <f t="shared" si="9"/>
        <v>Senior</v>
      </c>
      <c r="HS58" s="130">
        <f t="shared" si="10"/>
        <v>0</v>
      </c>
      <c r="HT58" s="208">
        <f t="shared" si="11"/>
        <v>2</v>
      </c>
      <c r="HU58" s="208">
        <f t="shared" si="12"/>
        <v>1</v>
      </c>
      <c r="HV58" s="208">
        <f t="shared" si="13"/>
        <v>0</v>
      </c>
      <c r="HW58" s="209">
        <f t="shared" si="14"/>
        <v>0</v>
      </c>
      <c r="HX58" s="204"/>
      <c r="IA58" s="106" t="s">
        <v>2238</v>
      </c>
      <c r="IB58" s="106" t="s">
        <v>2239</v>
      </c>
      <c r="IC58" s="106" t="s">
        <v>2240</v>
      </c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</row>
    <row r="59" spans="1:256" s="104" customFormat="1" ht="15" customHeight="1">
      <c r="A59" s="105">
        <f t="shared" si="0"/>
        <v>370</v>
      </c>
      <c r="B59" s="96" t="s">
        <v>143</v>
      </c>
      <c r="C59" s="96" t="s">
        <v>278</v>
      </c>
      <c r="D59" s="97" t="s">
        <v>7</v>
      </c>
      <c r="E59" s="119" t="s">
        <v>177</v>
      </c>
      <c r="F59" s="169"/>
      <c r="G59" s="132"/>
      <c r="H59" s="135"/>
      <c r="I59" s="135"/>
      <c r="J59" s="167"/>
      <c r="K59" s="174"/>
      <c r="L59" s="135"/>
      <c r="M59" s="134"/>
      <c r="N59" s="175"/>
      <c r="O59" s="165"/>
      <c r="P59" s="134"/>
      <c r="Q59" s="134"/>
      <c r="R59" s="134"/>
      <c r="S59" s="134"/>
      <c r="T59" s="175"/>
      <c r="U59" s="165"/>
      <c r="V59" s="134"/>
      <c r="W59" s="134"/>
      <c r="X59" s="134"/>
      <c r="Y59" s="175"/>
      <c r="Z59" s="165"/>
      <c r="AA59" s="134"/>
      <c r="AB59" s="134"/>
      <c r="AC59" s="134"/>
      <c r="AD59" s="175"/>
      <c r="AE59" s="165"/>
      <c r="AF59" s="134"/>
      <c r="AG59" s="134"/>
      <c r="AH59" s="134"/>
      <c r="AI59" s="134"/>
      <c r="AJ59" s="230"/>
      <c r="AK59" s="175"/>
      <c r="AL59" s="165"/>
      <c r="AM59" s="134"/>
      <c r="AN59" s="134"/>
      <c r="AO59" s="134"/>
      <c r="AP59" s="134"/>
      <c r="AQ59" s="134"/>
      <c r="AR59" s="134"/>
      <c r="AS59" s="175"/>
      <c r="AT59" s="165"/>
      <c r="AU59" s="134"/>
      <c r="AV59" s="134"/>
      <c r="AW59" s="134"/>
      <c r="AX59" s="134"/>
      <c r="AY59" s="175"/>
      <c r="AZ59" s="165"/>
      <c r="BA59" s="134"/>
      <c r="BB59" s="134"/>
      <c r="BC59" s="134"/>
      <c r="BD59" s="134"/>
      <c r="BE59" s="134"/>
      <c r="BF59" s="175"/>
      <c r="BG59" s="165"/>
      <c r="BH59" s="134"/>
      <c r="BI59" s="134"/>
      <c r="BJ59" s="134"/>
      <c r="BK59" s="134"/>
      <c r="BL59" s="175"/>
      <c r="BM59" s="165"/>
      <c r="BN59" s="134"/>
      <c r="BO59" s="134"/>
      <c r="BP59" s="134"/>
      <c r="BQ59" s="134"/>
      <c r="BR59" s="134"/>
      <c r="BS59" s="175"/>
      <c r="BT59" s="165"/>
      <c r="BU59" s="134"/>
      <c r="BV59" s="134"/>
      <c r="BW59" s="134"/>
      <c r="BX59" s="134"/>
      <c r="BY59" s="175"/>
      <c r="BZ59" s="165"/>
      <c r="CA59" s="134"/>
      <c r="CB59" s="164"/>
      <c r="CC59" s="163"/>
      <c r="CD59" s="131"/>
      <c r="CE59" s="131"/>
      <c r="CF59" s="164"/>
      <c r="CG59" s="163"/>
      <c r="CH59" s="131"/>
      <c r="CI59" s="164"/>
      <c r="CJ59" s="163"/>
      <c r="CK59" s="131"/>
      <c r="CL59" s="131"/>
      <c r="CM59" s="164"/>
      <c r="CN59" s="163"/>
      <c r="CO59" s="131"/>
      <c r="CP59" s="131"/>
      <c r="CQ59" s="131"/>
      <c r="CR59" s="131"/>
      <c r="CS59" s="164"/>
      <c r="CT59" s="163"/>
      <c r="CU59" s="131"/>
      <c r="CV59" s="131"/>
      <c r="CW59" s="131"/>
      <c r="CX59" s="131"/>
      <c r="CY59" s="244"/>
      <c r="CZ59" s="153"/>
      <c r="DA59" s="131"/>
      <c r="DB59" s="164"/>
      <c r="DC59" s="153"/>
      <c r="DD59" s="131"/>
      <c r="DE59" s="131"/>
      <c r="DF59" s="131"/>
      <c r="DG59" s="131"/>
      <c r="DH59" s="164"/>
      <c r="DI59" s="153"/>
      <c r="DJ59" s="153"/>
      <c r="DK59" s="131"/>
      <c r="DL59" s="164"/>
      <c r="DM59" s="153"/>
      <c r="DN59" s="131"/>
      <c r="DO59" s="164"/>
      <c r="DP59" s="153"/>
      <c r="DQ59" s="131"/>
      <c r="DR59" s="131"/>
      <c r="DS59" s="223"/>
      <c r="DT59" s="131"/>
      <c r="DU59" s="153"/>
      <c r="DV59" s="223"/>
      <c r="DW59" s="164"/>
      <c r="DX59" s="153"/>
      <c r="DY59" s="131"/>
      <c r="DZ59" s="131"/>
      <c r="EA59" s="131"/>
      <c r="EB59" s="131"/>
      <c r="EC59" s="131"/>
      <c r="ED59" s="131">
        <v>16.100000000000001</v>
      </c>
      <c r="EE59" s="131">
        <v>15.11</v>
      </c>
      <c r="EF59" s="131"/>
      <c r="EG59" s="131"/>
      <c r="EH59" s="131"/>
      <c r="EI59" s="131"/>
      <c r="EJ59" s="164"/>
      <c r="EK59" s="163"/>
      <c r="EL59" s="131"/>
      <c r="EM59" s="164"/>
      <c r="EN59" s="153"/>
      <c r="EO59" s="131"/>
      <c r="EP59" s="131"/>
      <c r="EQ59" s="131"/>
      <c r="ER59" s="223"/>
      <c r="ES59" s="164"/>
      <c r="ET59" s="153"/>
      <c r="EU59" s="131"/>
      <c r="EV59" s="131"/>
      <c r="EW59" s="131"/>
      <c r="EX59" s="131"/>
      <c r="EY59" s="131"/>
      <c r="EZ59" s="164"/>
      <c r="FA59" s="153"/>
      <c r="FB59" s="131"/>
      <c r="FC59" s="131"/>
      <c r="FD59" s="131"/>
      <c r="FE59" s="131"/>
      <c r="FF59" s="131"/>
      <c r="FG59" s="131"/>
      <c r="FH59" s="164"/>
      <c r="FI59" s="153"/>
      <c r="FJ59" s="131"/>
      <c r="FK59" s="131"/>
      <c r="FL59" s="131"/>
      <c r="FM59" s="131"/>
      <c r="FN59" s="131"/>
      <c r="FO59" s="131"/>
      <c r="FP59" s="223"/>
      <c r="FQ59" s="163"/>
      <c r="FR59" s="131"/>
      <c r="FS59" s="131"/>
      <c r="FT59" s="131"/>
      <c r="FU59" s="131"/>
      <c r="FV59" s="131"/>
      <c r="FW59" s="131"/>
      <c r="FX59" s="131"/>
      <c r="FY59" s="223"/>
      <c r="FZ59" s="163"/>
      <c r="GA59" s="131"/>
      <c r="GB59" s="131"/>
      <c r="GC59" s="223"/>
      <c r="GD59" s="164"/>
      <c r="GE59" s="153"/>
      <c r="GF59" s="131"/>
      <c r="GG59" s="131"/>
      <c r="GH59" s="131"/>
      <c r="GI59" s="131"/>
      <c r="GJ59" s="131"/>
      <c r="GK59" s="131"/>
      <c r="GL59" s="131"/>
      <c r="GM59" s="131"/>
      <c r="GN59" s="164"/>
      <c r="GO59" s="153"/>
      <c r="GP59" s="131"/>
      <c r="GQ59" s="131"/>
      <c r="GR59" s="131"/>
      <c r="GS59" s="223"/>
      <c r="GT59" s="223"/>
      <c r="GU59" s="223"/>
      <c r="GV59" s="163"/>
      <c r="GW59" s="153"/>
      <c r="GX59" s="153"/>
      <c r="GY59" s="153"/>
      <c r="GZ59" s="153"/>
      <c r="HA59" s="153"/>
      <c r="HB59" s="153"/>
      <c r="HC59" s="369"/>
      <c r="HD59" s="163"/>
      <c r="HE59" s="153"/>
      <c r="HF59" s="153"/>
      <c r="HG59" s="153"/>
      <c r="HH59" s="153"/>
      <c r="HI59" s="131"/>
      <c r="HJ59" s="131"/>
      <c r="HK59" s="164"/>
      <c r="HL59" s="153"/>
      <c r="HM59" s="131"/>
      <c r="HN59" s="131"/>
      <c r="HO59" s="131"/>
      <c r="HP59" s="133"/>
      <c r="HQ59" s="126">
        <f t="shared" si="8"/>
        <v>16.100000000000001</v>
      </c>
      <c r="HR59" s="202" t="str">
        <f t="shared" si="9"/>
        <v>Senior</v>
      </c>
      <c r="HS59" s="130">
        <f t="shared" si="10"/>
        <v>0</v>
      </c>
      <c r="HT59" s="208">
        <f t="shared" si="11"/>
        <v>0</v>
      </c>
      <c r="HU59" s="208">
        <f t="shared" si="12"/>
        <v>2</v>
      </c>
      <c r="HV59" s="208">
        <f t="shared" si="13"/>
        <v>0</v>
      </c>
      <c r="HW59" s="209">
        <f t="shared" si="14"/>
        <v>0</v>
      </c>
      <c r="HX59" s="204"/>
      <c r="IA59" s="96" t="s">
        <v>143</v>
      </c>
      <c r="IB59" s="96" t="s">
        <v>278</v>
      </c>
      <c r="IC59" s="97" t="s">
        <v>7</v>
      </c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</row>
    <row r="60" spans="1:256" s="104" customFormat="1" ht="15" customHeight="1">
      <c r="A60" s="105">
        <f t="shared" si="0"/>
        <v>968</v>
      </c>
      <c r="B60" s="106" t="s">
        <v>1269</v>
      </c>
      <c r="C60" s="106" t="s">
        <v>283</v>
      </c>
      <c r="D60" s="106" t="s">
        <v>1270</v>
      </c>
      <c r="E60" s="113" t="s">
        <v>1180</v>
      </c>
      <c r="F60" s="163"/>
      <c r="G60" s="131"/>
      <c r="H60" s="131"/>
      <c r="I60" s="131"/>
      <c r="J60" s="164"/>
      <c r="K60" s="163"/>
      <c r="L60" s="131"/>
      <c r="M60" s="131"/>
      <c r="N60" s="164"/>
      <c r="O60" s="163"/>
      <c r="P60" s="131"/>
      <c r="Q60" s="131"/>
      <c r="R60" s="131"/>
      <c r="S60" s="131"/>
      <c r="T60" s="164"/>
      <c r="U60" s="163"/>
      <c r="V60" s="131"/>
      <c r="W60" s="131"/>
      <c r="X60" s="131"/>
      <c r="Y60" s="164"/>
      <c r="Z60" s="163"/>
      <c r="AA60" s="131"/>
      <c r="AB60" s="131"/>
      <c r="AC60" s="131"/>
      <c r="AD60" s="164"/>
      <c r="AE60" s="163"/>
      <c r="AF60" s="131"/>
      <c r="AG60" s="131"/>
      <c r="AH60" s="131"/>
      <c r="AI60" s="131"/>
      <c r="AJ60" s="223"/>
      <c r="AK60" s="164"/>
      <c r="AL60" s="163"/>
      <c r="AM60" s="131"/>
      <c r="AN60" s="131"/>
      <c r="AO60" s="131"/>
      <c r="AP60" s="131"/>
      <c r="AQ60" s="131"/>
      <c r="AR60" s="131"/>
      <c r="AS60" s="164"/>
      <c r="AT60" s="163"/>
      <c r="AU60" s="131"/>
      <c r="AV60" s="131"/>
      <c r="AW60" s="131"/>
      <c r="AX60" s="131"/>
      <c r="AY60" s="164"/>
      <c r="AZ60" s="163"/>
      <c r="BA60" s="131"/>
      <c r="BB60" s="131"/>
      <c r="BC60" s="131"/>
      <c r="BD60" s="131"/>
      <c r="BE60" s="131"/>
      <c r="BF60" s="164"/>
      <c r="BG60" s="163"/>
      <c r="BH60" s="131"/>
      <c r="BI60" s="131"/>
      <c r="BJ60" s="131"/>
      <c r="BK60" s="131"/>
      <c r="BL60" s="164"/>
      <c r="BM60" s="163"/>
      <c r="BN60" s="131"/>
      <c r="BO60" s="131"/>
      <c r="BP60" s="131"/>
      <c r="BQ60" s="131"/>
      <c r="BR60" s="131"/>
      <c r="BS60" s="164"/>
      <c r="BT60" s="163"/>
      <c r="BU60" s="131"/>
      <c r="BV60" s="131"/>
      <c r="BW60" s="131"/>
      <c r="BX60" s="131"/>
      <c r="BY60" s="164"/>
      <c r="BZ60" s="163"/>
      <c r="CA60" s="131"/>
      <c r="CB60" s="164"/>
      <c r="CC60" s="163"/>
      <c r="CD60" s="131"/>
      <c r="CE60" s="131"/>
      <c r="CF60" s="164"/>
      <c r="CG60" s="163"/>
      <c r="CH60" s="131"/>
      <c r="CI60" s="164"/>
      <c r="CJ60" s="163"/>
      <c r="CK60" s="131"/>
      <c r="CL60" s="131"/>
      <c r="CM60" s="164"/>
      <c r="CN60" s="163"/>
      <c r="CO60" s="131"/>
      <c r="CP60" s="131"/>
      <c r="CQ60" s="131"/>
      <c r="CR60" s="131"/>
      <c r="CS60" s="164"/>
      <c r="CT60" s="163"/>
      <c r="CU60" s="131"/>
      <c r="CV60" s="131"/>
      <c r="CW60" s="131"/>
      <c r="CX60" s="131"/>
      <c r="CY60" s="244"/>
      <c r="CZ60" s="153"/>
      <c r="DA60" s="131"/>
      <c r="DB60" s="164"/>
      <c r="DC60" s="153"/>
      <c r="DD60" s="131"/>
      <c r="DE60" s="131"/>
      <c r="DF60" s="131"/>
      <c r="DG60" s="131"/>
      <c r="DH60" s="164"/>
      <c r="DI60" s="153"/>
      <c r="DJ60" s="153"/>
      <c r="DK60" s="131"/>
      <c r="DL60" s="164"/>
      <c r="DM60" s="153"/>
      <c r="DN60" s="131"/>
      <c r="DO60" s="164"/>
      <c r="DP60" s="153"/>
      <c r="DQ60" s="131"/>
      <c r="DR60" s="131"/>
      <c r="DS60" s="223"/>
      <c r="DT60" s="131"/>
      <c r="DU60" s="153"/>
      <c r="DV60" s="223"/>
      <c r="DW60" s="164"/>
      <c r="DX60" s="153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64"/>
      <c r="EK60" s="163"/>
      <c r="EL60" s="131"/>
      <c r="EM60" s="164"/>
      <c r="EN60" s="153"/>
      <c r="EO60" s="131"/>
      <c r="EP60" s="131"/>
      <c r="EQ60" s="131"/>
      <c r="ER60" s="223"/>
      <c r="ES60" s="164"/>
      <c r="ET60" s="153"/>
      <c r="EU60" s="131"/>
      <c r="EV60" s="131"/>
      <c r="EW60" s="131"/>
      <c r="EX60" s="131"/>
      <c r="EY60" s="131"/>
      <c r="EZ60" s="164"/>
      <c r="FA60" s="153"/>
      <c r="FB60" s="131"/>
      <c r="FC60" s="131"/>
      <c r="FD60" s="131"/>
      <c r="FE60" s="131"/>
      <c r="FF60" s="131"/>
      <c r="FG60" s="131"/>
      <c r="FH60" s="164"/>
      <c r="FI60" s="153"/>
      <c r="FJ60" s="131"/>
      <c r="FK60" s="131"/>
      <c r="FL60" s="131"/>
      <c r="FM60" s="131"/>
      <c r="FN60" s="131"/>
      <c r="FO60" s="131"/>
      <c r="FP60" s="223"/>
      <c r="FQ60" s="163"/>
      <c r="FR60" s="131"/>
      <c r="FS60" s="131"/>
      <c r="FT60" s="131"/>
      <c r="FU60" s="131"/>
      <c r="FV60" s="131"/>
      <c r="FW60" s="131"/>
      <c r="FX60" s="131"/>
      <c r="FY60" s="223"/>
      <c r="FZ60" s="163"/>
      <c r="GA60" s="131"/>
      <c r="GB60" s="131"/>
      <c r="GC60" s="223"/>
      <c r="GD60" s="164"/>
      <c r="GE60" s="153"/>
      <c r="GF60" s="131"/>
      <c r="GG60" s="131"/>
      <c r="GH60" s="131"/>
      <c r="GI60" s="131"/>
      <c r="GJ60" s="131"/>
      <c r="GK60" s="131"/>
      <c r="GL60" s="131"/>
      <c r="GM60" s="131"/>
      <c r="GN60" s="164"/>
      <c r="GO60" s="153"/>
      <c r="GP60" s="131"/>
      <c r="GQ60" s="131"/>
      <c r="GR60" s="131"/>
      <c r="GS60" s="223"/>
      <c r="GT60" s="223"/>
      <c r="GU60" s="223"/>
      <c r="GV60" s="163"/>
      <c r="GW60" s="153"/>
      <c r="GX60" s="153"/>
      <c r="GY60" s="153"/>
      <c r="GZ60" s="153"/>
      <c r="HA60" s="153"/>
      <c r="HB60" s="153"/>
      <c r="HC60" s="369"/>
      <c r="HD60" s="163"/>
      <c r="HE60" s="153"/>
      <c r="HF60" s="153"/>
      <c r="HG60" s="153"/>
      <c r="HH60" s="153"/>
      <c r="HI60" s="131"/>
      <c r="HJ60" s="131"/>
      <c r="HK60" s="164"/>
      <c r="HL60" s="153"/>
      <c r="HM60" s="131"/>
      <c r="HN60" s="131"/>
      <c r="HO60" s="131"/>
      <c r="HP60" s="133"/>
      <c r="HQ60" s="126">
        <f t="shared" si="8"/>
        <v>0</v>
      </c>
      <c r="HR60" s="202" t="str">
        <f t="shared" si="9"/>
        <v>~~~</v>
      </c>
      <c r="HS60" s="130">
        <f t="shared" si="10"/>
        <v>0</v>
      </c>
      <c r="HT60" s="208">
        <f t="shared" si="11"/>
        <v>0</v>
      </c>
      <c r="HU60" s="208">
        <f t="shared" si="12"/>
        <v>0</v>
      </c>
      <c r="HV60" s="208">
        <f t="shared" si="13"/>
        <v>0</v>
      </c>
      <c r="HW60" s="209">
        <f t="shared" si="14"/>
        <v>0</v>
      </c>
      <c r="HX60" s="204"/>
      <c r="IA60" s="106" t="s">
        <v>1269</v>
      </c>
      <c r="IB60" s="106" t="s">
        <v>283</v>
      </c>
      <c r="IC60" s="106" t="s">
        <v>1270</v>
      </c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</row>
    <row r="61" spans="1:256" s="104" customFormat="1" ht="15" customHeight="1">
      <c r="A61" s="105">
        <f t="shared" si="0"/>
        <v>968</v>
      </c>
      <c r="B61" s="106" t="s">
        <v>340</v>
      </c>
      <c r="C61" s="106" t="s">
        <v>1110</v>
      </c>
      <c r="D61" s="106" t="s">
        <v>1111</v>
      </c>
      <c r="E61" s="113"/>
      <c r="F61" s="163"/>
      <c r="G61" s="131"/>
      <c r="H61" s="131"/>
      <c r="I61" s="131"/>
      <c r="J61" s="164"/>
      <c r="K61" s="163"/>
      <c r="L61" s="131"/>
      <c r="M61" s="131"/>
      <c r="N61" s="164"/>
      <c r="O61" s="163"/>
      <c r="P61" s="131"/>
      <c r="Q61" s="131"/>
      <c r="R61" s="131"/>
      <c r="S61" s="131"/>
      <c r="T61" s="164"/>
      <c r="U61" s="163"/>
      <c r="V61" s="131"/>
      <c r="W61" s="131"/>
      <c r="X61" s="131"/>
      <c r="Y61" s="164"/>
      <c r="Z61" s="163"/>
      <c r="AA61" s="131"/>
      <c r="AB61" s="131"/>
      <c r="AC61" s="131"/>
      <c r="AD61" s="164"/>
      <c r="AE61" s="163"/>
      <c r="AF61" s="131"/>
      <c r="AG61" s="131"/>
      <c r="AH61" s="131"/>
      <c r="AI61" s="131"/>
      <c r="AJ61" s="223"/>
      <c r="AK61" s="164"/>
      <c r="AL61" s="163"/>
      <c r="AM61" s="131"/>
      <c r="AN61" s="131"/>
      <c r="AO61" s="131"/>
      <c r="AP61" s="131"/>
      <c r="AQ61" s="131"/>
      <c r="AR61" s="131"/>
      <c r="AS61" s="164"/>
      <c r="AT61" s="163"/>
      <c r="AU61" s="131"/>
      <c r="AV61" s="131"/>
      <c r="AW61" s="131"/>
      <c r="AX61" s="131"/>
      <c r="AY61" s="164"/>
      <c r="AZ61" s="163"/>
      <c r="BA61" s="131"/>
      <c r="BB61" s="131"/>
      <c r="BC61" s="131"/>
      <c r="BD61" s="131"/>
      <c r="BE61" s="131"/>
      <c r="BF61" s="164"/>
      <c r="BG61" s="163"/>
      <c r="BH61" s="131"/>
      <c r="BI61" s="131"/>
      <c r="BJ61" s="131"/>
      <c r="BK61" s="131"/>
      <c r="BL61" s="164"/>
      <c r="BM61" s="163"/>
      <c r="BN61" s="131"/>
      <c r="BO61" s="131"/>
      <c r="BP61" s="131"/>
      <c r="BQ61" s="131"/>
      <c r="BR61" s="131"/>
      <c r="BS61" s="164"/>
      <c r="BT61" s="163"/>
      <c r="BU61" s="131"/>
      <c r="BV61" s="131"/>
      <c r="BW61" s="131"/>
      <c r="BX61" s="131"/>
      <c r="BY61" s="164"/>
      <c r="BZ61" s="163"/>
      <c r="CA61" s="131"/>
      <c r="CB61" s="164"/>
      <c r="CC61" s="163"/>
      <c r="CD61" s="131"/>
      <c r="CE61" s="131"/>
      <c r="CF61" s="164"/>
      <c r="CG61" s="163"/>
      <c r="CH61" s="131"/>
      <c r="CI61" s="164"/>
      <c r="CJ61" s="163"/>
      <c r="CK61" s="131"/>
      <c r="CL61" s="131"/>
      <c r="CM61" s="164"/>
      <c r="CN61" s="163"/>
      <c r="CO61" s="131"/>
      <c r="CP61" s="131"/>
      <c r="CQ61" s="131"/>
      <c r="CR61" s="131"/>
      <c r="CS61" s="164"/>
      <c r="CT61" s="163"/>
      <c r="CU61" s="131"/>
      <c r="CV61" s="131"/>
      <c r="CW61" s="131"/>
      <c r="CX61" s="131"/>
      <c r="CY61" s="244"/>
      <c r="CZ61" s="153"/>
      <c r="DA61" s="131"/>
      <c r="DB61" s="164"/>
      <c r="DC61" s="153"/>
      <c r="DD61" s="131"/>
      <c r="DE61" s="131"/>
      <c r="DF61" s="131"/>
      <c r="DG61" s="131"/>
      <c r="DH61" s="164"/>
      <c r="DI61" s="153"/>
      <c r="DJ61" s="153"/>
      <c r="DK61" s="131"/>
      <c r="DL61" s="164"/>
      <c r="DM61" s="153"/>
      <c r="DN61" s="131"/>
      <c r="DO61" s="164"/>
      <c r="DP61" s="153"/>
      <c r="DQ61" s="131"/>
      <c r="DR61" s="131"/>
      <c r="DS61" s="223"/>
      <c r="DT61" s="131"/>
      <c r="DU61" s="153"/>
      <c r="DV61" s="223"/>
      <c r="DW61" s="164"/>
      <c r="DX61" s="153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64"/>
      <c r="EK61" s="163"/>
      <c r="EL61" s="131"/>
      <c r="EM61" s="164"/>
      <c r="EN61" s="153"/>
      <c r="EO61" s="131"/>
      <c r="EP61" s="131"/>
      <c r="EQ61" s="131"/>
      <c r="ER61" s="223"/>
      <c r="ES61" s="164"/>
      <c r="ET61" s="153"/>
      <c r="EU61" s="131"/>
      <c r="EV61" s="131"/>
      <c r="EW61" s="131"/>
      <c r="EX61" s="131"/>
      <c r="EY61" s="131"/>
      <c r="EZ61" s="164"/>
      <c r="FA61" s="153"/>
      <c r="FB61" s="131"/>
      <c r="FC61" s="131"/>
      <c r="FD61" s="131"/>
      <c r="FE61" s="131"/>
      <c r="FF61" s="131"/>
      <c r="FG61" s="131"/>
      <c r="FH61" s="164"/>
      <c r="FI61" s="153"/>
      <c r="FJ61" s="131"/>
      <c r="FK61" s="131"/>
      <c r="FL61" s="131"/>
      <c r="FM61" s="131"/>
      <c r="FN61" s="131"/>
      <c r="FO61" s="131"/>
      <c r="FP61" s="223"/>
      <c r="FQ61" s="163"/>
      <c r="FR61" s="131"/>
      <c r="FS61" s="131"/>
      <c r="FT61" s="131"/>
      <c r="FU61" s="131"/>
      <c r="FV61" s="131"/>
      <c r="FW61" s="131"/>
      <c r="FX61" s="131"/>
      <c r="FY61" s="223"/>
      <c r="FZ61" s="163"/>
      <c r="GA61" s="131"/>
      <c r="GB61" s="131"/>
      <c r="GC61" s="223"/>
      <c r="GD61" s="164"/>
      <c r="GE61" s="153"/>
      <c r="GF61" s="131"/>
      <c r="GG61" s="131"/>
      <c r="GH61" s="131"/>
      <c r="GI61" s="131"/>
      <c r="GJ61" s="131"/>
      <c r="GK61" s="131"/>
      <c r="GL61" s="131"/>
      <c r="GM61" s="131"/>
      <c r="GN61" s="164"/>
      <c r="GO61" s="153"/>
      <c r="GP61" s="131"/>
      <c r="GQ61" s="131"/>
      <c r="GR61" s="131"/>
      <c r="GS61" s="223"/>
      <c r="GT61" s="223"/>
      <c r="GU61" s="223"/>
      <c r="GV61" s="163"/>
      <c r="GW61" s="153"/>
      <c r="GX61" s="153"/>
      <c r="GY61" s="153"/>
      <c r="GZ61" s="153"/>
      <c r="HA61" s="153"/>
      <c r="HB61" s="153"/>
      <c r="HC61" s="369"/>
      <c r="HD61" s="163"/>
      <c r="HE61" s="153"/>
      <c r="HF61" s="153"/>
      <c r="HG61" s="153"/>
      <c r="HH61" s="153"/>
      <c r="HI61" s="131"/>
      <c r="HJ61" s="131"/>
      <c r="HK61" s="164"/>
      <c r="HL61" s="153"/>
      <c r="HM61" s="131"/>
      <c r="HN61" s="131"/>
      <c r="HO61" s="131"/>
      <c r="HP61" s="133"/>
      <c r="HQ61" s="126">
        <f t="shared" si="8"/>
        <v>0</v>
      </c>
      <c r="HR61" s="202" t="str">
        <f t="shared" si="9"/>
        <v>~~~</v>
      </c>
      <c r="HS61" s="130">
        <f t="shared" si="10"/>
        <v>0</v>
      </c>
      <c r="HT61" s="208">
        <f t="shared" si="11"/>
        <v>0</v>
      </c>
      <c r="HU61" s="208">
        <f t="shared" si="12"/>
        <v>0</v>
      </c>
      <c r="HV61" s="208">
        <f t="shared" si="13"/>
        <v>0</v>
      </c>
      <c r="HW61" s="209">
        <f t="shared" si="14"/>
        <v>0</v>
      </c>
      <c r="HX61" s="204"/>
      <c r="IA61" s="106" t="s">
        <v>340</v>
      </c>
      <c r="IB61" s="106" t="s">
        <v>1110</v>
      </c>
      <c r="IC61" s="106" t="s">
        <v>1111</v>
      </c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</row>
    <row r="62" spans="1:256" s="104" customFormat="1" ht="15" customHeight="1">
      <c r="A62" s="105">
        <f t="shared" si="0"/>
        <v>968</v>
      </c>
      <c r="B62" s="106" t="s">
        <v>1240</v>
      </c>
      <c r="C62" s="106" t="s">
        <v>239</v>
      </c>
      <c r="D62" s="106" t="s">
        <v>1241</v>
      </c>
      <c r="E62" s="113" t="s">
        <v>1131</v>
      </c>
      <c r="F62" s="163"/>
      <c r="G62" s="131"/>
      <c r="H62" s="131"/>
      <c r="I62" s="131"/>
      <c r="J62" s="164"/>
      <c r="K62" s="163"/>
      <c r="L62" s="131"/>
      <c r="M62" s="131"/>
      <c r="N62" s="164"/>
      <c r="O62" s="163"/>
      <c r="P62" s="131"/>
      <c r="Q62" s="131"/>
      <c r="R62" s="131"/>
      <c r="S62" s="131"/>
      <c r="T62" s="164"/>
      <c r="U62" s="163"/>
      <c r="V62" s="131"/>
      <c r="W62" s="131"/>
      <c r="X62" s="131"/>
      <c r="Y62" s="164"/>
      <c r="Z62" s="163"/>
      <c r="AA62" s="131"/>
      <c r="AB62" s="131"/>
      <c r="AC62" s="131"/>
      <c r="AD62" s="164"/>
      <c r="AE62" s="163"/>
      <c r="AF62" s="131"/>
      <c r="AG62" s="131"/>
      <c r="AH62" s="131"/>
      <c r="AI62" s="131"/>
      <c r="AJ62" s="223"/>
      <c r="AK62" s="164"/>
      <c r="AL62" s="163"/>
      <c r="AM62" s="131"/>
      <c r="AN62" s="131"/>
      <c r="AO62" s="131"/>
      <c r="AP62" s="131"/>
      <c r="AQ62" s="131"/>
      <c r="AR62" s="131"/>
      <c r="AS62" s="164"/>
      <c r="AT62" s="163"/>
      <c r="AU62" s="131"/>
      <c r="AV62" s="131"/>
      <c r="AW62" s="131"/>
      <c r="AX62" s="131"/>
      <c r="AY62" s="164"/>
      <c r="AZ62" s="163"/>
      <c r="BA62" s="131"/>
      <c r="BB62" s="131"/>
      <c r="BC62" s="131"/>
      <c r="BD62" s="131"/>
      <c r="BE62" s="131"/>
      <c r="BF62" s="164"/>
      <c r="BG62" s="163"/>
      <c r="BH62" s="131"/>
      <c r="BI62" s="131"/>
      <c r="BJ62" s="131"/>
      <c r="BK62" s="131"/>
      <c r="BL62" s="164"/>
      <c r="BM62" s="163"/>
      <c r="BN62" s="131"/>
      <c r="BO62" s="131"/>
      <c r="BP62" s="131"/>
      <c r="BQ62" s="131"/>
      <c r="BR62" s="131"/>
      <c r="BS62" s="164"/>
      <c r="BT62" s="163"/>
      <c r="BU62" s="131"/>
      <c r="BV62" s="131"/>
      <c r="BW62" s="131"/>
      <c r="BX62" s="131"/>
      <c r="BY62" s="164"/>
      <c r="BZ62" s="163"/>
      <c r="CA62" s="131"/>
      <c r="CB62" s="164"/>
      <c r="CC62" s="163"/>
      <c r="CD62" s="131"/>
      <c r="CE62" s="131"/>
      <c r="CF62" s="164"/>
      <c r="CG62" s="163"/>
      <c r="CH62" s="131"/>
      <c r="CI62" s="164"/>
      <c r="CJ62" s="163"/>
      <c r="CK62" s="131"/>
      <c r="CL62" s="131"/>
      <c r="CM62" s="164"/>
      <c r="CN62" s="163"/>
      <c r="CO62" s="131"/>
      <c r="CP62" s="131"/>
      <c r="CQ62" s="131"/>
      <c r="CR62" s="131"/>
      <c r="CS62" s="164"/>
      <c r="CT62" s="163"/>
      <c r="CU62" s="131"/>
      <c r="CV62" s="131"/>
      <c r="CW62" s="131"/>
      <c r="CX62" s="131"/>
      <c r="CY62" s="244"/>
      <c r="CZ62" s="153"/>
      <c r="DA62" s="131"/>
      <c r="DB62" s="164"/>
      <c r="DC62" s="153"/>
      <c r="DD62" s="131"/>
      <c r="DE62" s="131"/>
      <c r="DF62" s="131"/>
      <c r="DG62" s="131"/>
      <c r="DH62" s="164"/>
      <c r="DI62" s="153"/>
      <c r="DJ62" s="153"/>
      <c r="DK62" s="131"/>
      <c r="DL62" s="164"/>
      <c r="DM62" s="153"/>
      <c r="DN62" s="131"/>
      <c r="DO62" s="164"/>
      <c r="DP62" s="153"/>
      <c r="DQ62" s="131"/>
      <c r="DR62" s="131"/>
      <c r="DS62" s="223"/>
      <c r="DT62" s="131"/>
      <c r="DU62" s="153"/>
      <c r="DV62" s="223"/>
      <c r="DW62" s="164"/>
      <c r="DX62" s="153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64"/>
      <c r="EK62" s="163"/>
      <c r="EL62" s="131"/>
      <c r="EM62" s="164"/>
      <c r="EN62" s="153"/>
      <c r="EO62" s="131"/>
      <c r="EP62" s="131"/>
      <c r="EQ62" s="131"/>
      <c r="ER62" s="223"/>
      <c r="ES62" s="164"/>
      <c r="ET62" s="153"/>
      <c r="EU62" s="131"/>
      <c r="EV62" s="131"/>
      <c r="EW62" s="131"/>
      <c r="EX62" s="131"/>
      <c r="EY62" s="131"/>
      <c r="EZ62" s="164"/>
      <c r="FA62" s="153"/>
      <c r="FB62" s="131"/>
      <c r="FC62" s="131"/>
      <c r="FD62" s="131"/>
      <c r="FE62" s="131"/>
      <c r="FF62" s="131"/>
      <c r="FG62" s="131"/>
      <c r="FH62" s="164"/>
      <c r="FI62" s="153"/>
      <c r="FJ62" s="131"/>
      <c r="FK62" s="131"/>
      <c r="FL62" s="131"/>
      <c r="FM62" s="131"/>
      <c r="FN62" s="131"/>
      <c r="FO62" s="131"/>
      <c r="FP62" s="223"/>
      <c r="FQ62" s="163"/>
      <c r="FR62" s="131"/>
      <c r="FS62" s="131"/>
      <c r="FT62" s="131"/>
      <c r="FU62" s="131"/>
      <c r="FV62" s="131"/>
      <c r="FW62" s="131"/>
      <c r="FX62" s="131"/>
      <c r="FY62" s="223"/>
      <c r="FZ62" s="163"/>
      <c r="GA62" s="131"/>
      <c r="GB62" s="131"/>
      <c r="GC62" s="223"/>
      <c r="GD62" s="164"/>
      <c r="GE62" s="153"/>
      <c r="GF62" s="131"/>
      <c r="GG62" s="131"/>
      <c r="GH62" s="131"/>
      <c r="GI62" s="131"/>
      <c r="GJ62" s="131"/>
      <c r="GK62" s="131"/>
      <c r="GL62" s="131"/>
      <c r="GM62" s="131"/>
      <c r="GN62" s="164"/>
      <c r="GO62" s="153"/>
      <c r="GP62" s="131"/>
      <c r="GQ62" s="131"/>
      <c r="GR62" s="131"/>
      <c r="GS62" s="223"/>
      <c r="GT62" s="223"/>
      <c r="GU62" s="223"/>
      <c r="GV62" s="163"/>
      <c r="GW62" s="153"/>
      <c r="GX62" s="153"/>
      <c r="GY62" s="153"/>
      <c r="GZ62" s="153"/>
      <c r="HA62" s="153"/>
      <c r="HB62" s="153"/>
      <c r="HC62" s="369"/>
      <c r="HD62" s="163"/>
      <c r="HE62" s="153"/>
      <c r="HF62" s="153"/>
      <c r="HG62" s="153"/>
      <c r="HH62" s="153"/>
      <c r="HI62" s="131"/>
      <c r="HJ62" s="131"/>
      <c r="HK62" s="164"/>
      <c r="HL62" s="153"/>
      <c r="HM62" s="131"/>
      <c r="HN62" s="131"/>
      <c r="HO62" s="131"/>
      <c r="HP62" s="133"/>
      <c r="HQ62" s="126">
        <f t="shared" si="8"/>
        <v>0</v>
      </c>
      <c r="HR62" s="202" t="str">
        <f t="shared" si="9"/>
        <v>~~~</v>
      </c>
      <c r="HS62" s="130">
        <f t="shared" si="10"/>
        <v>0</v>
      </c>
      <c r="HT62" s="208">
        <f t="shared" si="11"/>
        <v>0</v>
      </c>
      <c r="HU62" s="208">
        <f t="shared" si="12"/>
        <v>0</v>
      </c>
      <c r="HV62" s="208">
        <f t="shared" si="13"/>
        <v>0</v>
      </c>
      <c r="HW62" s="209">
        <f t="shared" si="14"/>
        <v>0</v>
      </c>
      <c r="HX62" s="204"/>
      <c r="IA62" s="106" t="s">
        <v>1240</v>
      </c>
      <c r="IB62" s="106" t="s">
        <v>239</v>
      </c>
      <c r="IC62" s="106" t="s">
        <v>1241</v>
      </c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</row>
    <row r="63" spans="1:256" s="104" customFormat="1" ht="15" customHeight="1">
      <c r="A63" s="105">
        <f t="shared" si="0"/>
        <v>460</v>
      </c>
      <c r="B63" s="106" t="s">
        <v>2450</v>
      </c>
      <c r="C63" s="106" t="s">
        <v>1108</v>
      </c>
      <c r="D63" s="106" t="s">
        <v>2451</v>
      </c>
      <c r="E63" s="113" t="s">
        <v>1131</v>
      </c>
      <c r="F63" s="163"/>
      <c r="G63" s="131"/>
      <c r="H63" s="131"/>
      <c r="I63" s="131"/>
      <c r="J63" s="164"/>
      <c r="K63" s="163"/>
      <c r="L63" s="131"/>
      <c r="M63" s="131"/>
      <c r="N63" s="164"/>
      <c r="O63" s="163"/>
      <c r="P63" s="131"/>
      <c r="Q63" s="131"/>
      <c r="R63" s="131"/>
      <c r="S63" s="131"/>
      <c r="T63" s="164"/>
      <c r="U63" s="163"/>
      <c r="V63" s="131"/>
      <c r="W63" s="131"/>
      <c r="X63" s="131"/>
      <c r="Y63" s="164"/>
      <c r="Z63" s="163"/>
      <c r="AA63" s="131"/>
      <c r="AB63" s="131"/>
      <c r="AC63" s="131"/>
      <c r="AD63" s="164"/>
      <c r="AE63" s="163"/>
      <c r="AF63" s="131"/>
      <c r="AG63" s="131"/>
      <c r="AH63" s="131"/>
      <c r="AI63" s="131"/>
      <c r="AJ63" s="223"/>
      <c r="AK63" s="164"/>
      <c r="AL63" s="163"/>
      <c r="AM63" s="131"/>
      <c r="AN63" s="131"/>
      <c r="AO63" s="131"/>
      <c r="AP63" s="131"/>
      <c r="AQ63" s="131"/>
      <c r="AR63" s="131"/>
      <c r="AS63" s="164"/>
      <c r="AT63" s="163"/>
      <c r="AU63" s="131"/>
      <c r="AV63" s="131"/>
      <c r="AW63" s="131"/>
      <c r="AX63" s="131"/>
      <c r="AY63" s="164"/>
      <c r="AZ63" s="163"/>
      <c r="BA63" s="131"/>
      <c r="BB63" s="131"/>
      <c r="BC63" s="131"/>
      <c r="BD63" s="131"/>
      <c r="BE63" s="131"/>
      <c r="BF63" s="164"/>
      <c r="BG63" s="163"/>
      <c r="BH63" s="131"/>
      <c r="BI63" s="131"/>
      <c r="BJ63" s="131"/>
      <c r="BK63" s="131"/>
      <c r="BL63" s="164"/>
      <c r="BM63" s="163"/>
      <c r="BN63" s="131"/>
      <c r="BO63" s="131"/>
      <c r="BP63" s="131"/>
      <c r="BQ63" s="131"/>
      <c r="BR63" s="131"/>
      <c r="BS63" s="164"/>
      <c r="BT63" s="163"/>
      <c r="BU63" s="131"/>
      <c r="BV63" s="131"/>
      <c r="BW63" s="131"/>
      <c r="BX63" s="131"/>
      <c r="BY63" s="164"/>
      <c r="BZ63" s="163"/>
      <c r="CA63" s="131"/>
      <c r="CB63" s="166"/>
      <c r="CC63" s="169"/>
      <c r="CD63" s="132"/>
      <c r="CE63" s="132"/>
      <c r="CF63" s="166"/>
      <c r="CG63" s="169">
        <v>15.08</v>
      </c>
      <c r="CH63" s="132"/>
      <c r="CI63" s="166"/>
      <c r="CJ63" s="169"/>
      <c r="CK63" s="132"/>
      <c r="CL63" s="132"/>
      <c r="CM63" s="166"/>
      <c r="CN63" s="169"/>
      <c r="CO63" s="132"/>
      <c r="CP63" s="132"/>
      <c r="CQ63" s="132"/>
      <c r="CR63" s="132"/>
      <c r="CS63" s="166"/>
      <c r="CT63" s="169"/>
      <c r="CU63" s="132"/>
      <c r="CV63" s="132"/>
      <c r="CW63" s="132"/>
      <c r="CX63" s="132"/>
      <c r="CY63" s="246"/>
      <c r="CZ63" s="153"/>
      <c r="DA63" s="131"/>
      <c r="DB63" s="164"/>
      <c r="DC63" s="153"/>
      <c r="DD63" s="131"/>
      <c r="DE63" s="131"/>
      <c r="DF63" s="131"/>
      <c r="DG63" s="131"/>
      <c r="DH63" s="164"/>
      <c r="DI63" s="153"/>
      <c r="DJ63" s="153"/>
      <c r="DK63" s="131"/>
      <c r="DL63" s="164"/>
      <c r="DM63" s="153"/>
      <c r="DN63" s="131"/>
      <c r="DO63" s="164"/>
      <c r="DP63" s="153"/>
      <c r="DQ63" s="131"/>
      <c r="DR63" s="131"/>
      <c r="DS63" s="223"/>
      <c r="DT63" s="131"/>
      <c r="DU63" s="153"/>
      <c r="DV63" s="223"/>
      <c r="DW63" s="164"/>
      <c r="DX63" s="153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64"/>
      <c r="EK63" s="163"/>
      <c r="EL63" s="131"/>
      <c r="EM63" s="164"/>
      <c r="EN63" s="153"/>
      <c r="EO63" s="131"/>
      <c r="EP63" s="131"/>
      <c r="EQ63" s="131"/>
      <c r="ER63" s="223"/>
      <c r="ES63" s="164"/>
      <c r="ET63" s="153"/>
      <c r="EU63" s="131"/>
      <c r="EV63" s="131"/>
      <c r="EW63" s="131"/>
      <c r="EX63" s="131"/>
      <c r="EY63" s="131"/>
      <c r="EZ63" s="164"/>
      <c r="FA63" s="153"/>
      <c r="FB63" s="131"/>
      <c r="FC63" s="131"/>
      <c r="FD63" s="131"/>
      <c r="FE63" s="131"/>
      <c r="FF63" s="131"/>
      <c r="FG63" s="131"/>
      <c r="FH63" s="164"/>
      <c r="FI63" s="153"/>
      <c r="FJ63" s="131"/>
      <c r="FK63" s="131"/>
      <c r="FL63" s="131"/>
      <c r="FM63" s="131"/>
      <c r="FN63" s="131"/>
      <c r="FO63" s="131"/>
      <c r="FP63" s="223"/>
      <c r="FQ63" s="163"/>
      <c r="FR63" s="131"/>
      <c r="FS63" s="131"/>
      <c r="FT63" s="131"/>
      <c r="FU63" s="131"/>
      <c r="FV63" s="131"/>
      <c r="FW63" s="131"/>
      <c r="FX63" s="131"/>
      <c r="FY63" s="223"/>
      <c r="FZ63" s="163"/>
      <c r="GA63" s="131"/>
      <c r="GB63" s="131"/>
      <c r="GC63" s="223"/>
      <c r="GD63" s="164"/>
      <c r="GE63" s="153"/>
      <c r="GF63" s="131"/>
      <c r="GG63" s="131"/>
      <c r="GH63" s="131"/>
      <c r="GI63" s="131"/>
      <c r="GJ63" s="131"/>
      <c r="GK63" s="131"/>
      <c r="GL63" s="131"/>
      <c r="GM63" s="131"/>
      <c r="GN63" s="164"/>
      <c r="GO63" s="153"/>
      <c r="GP63" s="131"/>
      <c r="GQ63" s="131"/>
      <c r="GR63" s="131"/>
      <c r="GS63" s="223"/>
      <c r="GT63" s="223"/>
      <c r="GU63" s="223"/>
      <c r="GV63" s="163"/>
      <c r="GW63" s="153"/>
      <c r="GX63" s="153"/>
      <c r="GY63" s="153"/>
      <c r="GZ63" s="153"/>
      <c r="HA63" s="153"/>
      <c r="HB63" s="153"/>
      <c r="HC63" s="369"/>
      <c r="HD63" s="163"/>
      <c r="HE63" s="153"/>
      <c r="HF63" s="153"/>
      <c r="HG63" s="153"/>
      <c r="HH63" s="153"/>
      <c r="HI63" s="131"/>
      <c r="HJ63" s="131"/>
      <c r="HK63" s="164"/>
      <c r="HL63" s="153"/>
      <c r="HM63" s="131"/>
      <c r="HN63" s="131"/>
      <c r="HO63" s="131"/>
      <c r="HP63" s="133"/>
      <c r="HQ63" s="126">
        <f t="shared" si="8"/>
        <v>15.08</v>
      </c>
      <c r="HR63" s="202" t="str">
        <f t="shared" si="9"/>
        <v>Senior</v>
      </c>
      <c r="HS63" s="130">
        <f t="shared" si="10"/>
        <v>0</v>
      </c>
      <c r="HT63" s="208">
        <f t="shared" si="11"/>
        <v>0</v>
      </c>
      <c r="HU63" s="208">
        <f t="shared" si="12"/>
        <v>1</v>
      </c>
      <c r="HV63" s="208">
        <f t="shared" si="13"/>
        <v>0</v>
      </c>
      <c r="HW63" s="209">
        <f t="shared" si="14"/>
        <v>0</v>
      </c>
      <c r="HX63" s="204"/>
      <c r="IA63" s="106" t="s">
        <v>2450</v>
      </c>
      <c r="IB63" s="106" t="s">
        <v>1108</v>
      </c>
      <c r="IC63" s="106" t="s">
        <v>2451</v>
      </c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</row>
    <row r="64" spans="1:256" s="104" customFormat="1" ht="15" customHeight="1">
      <c r="A64" s="105">
        <f t="shared" si="0"/>
        <v>162</v>
      </c>
      <c r="B64" s="106" t="s">
        <v>3037</v>
      </c>
      <c r="C64" s="106" t="s">
        <v>1839</v>
      </c>
      <c r="D64" s="106" t="s">
        <v>3038</v>
      </c>
      <c r="E64" s="113" t="s">
        <v>192</v>
      </c>
      <c r="F64" s="163"/>
      <c r="G64" s="131"/>
      <c r="H64" s="131"/>
      <c r="I64" s="131"/>
      <c r="J64" s="164"/>
      <c r="K64" s="163"/>
      <c r="L64" s="131"/>
      <c r="M64" s="131"/>
      <c r="N64" s="164"/>
      <c r="O64" s="163"/>
      <c r="P64" s="131"/>
      <c r="Q64" s="131"/>
      <c r="R64" s="131"/>
      <c r="S64" s="131"/>
      <c r="T64" s="164"/>
      <c r="U64" s="163"/>
      <c r="V64" s="131"/>
      <c r="W64" s="131"/>
      <c r="X64" s="131"/>
      <c r="Y64" s="164"/>
      <c r="Z64" s="163"/>
      <c r="AA64" s="131"/>
      <c r="AB64" s="131"/>
      <c r="AC64" s="131"/>
      <c r="AD64" s="164"/>
      <c r="AE64" s="163"/>
      <c r="AF64" s="131"/>
      <c r="AG64" s="131"/>
      <c r="AH64" s="131"/>
      <c r="AI64" s="131"/>
      <c r="AJ64" s="223"/>
      <c r="AK64" s="164"/>
      <c r="AL64" s="163"/>
      <c r="AM64" s="131"/>
      <c r="AN64" s="131"/>
      <c r="AO64" s="131"/>
      <c r="AP64" s="131"/>
      <c r="AQ64" s="131"/>
      <c r="AR64" s="131"/>
      <c r="AS64" s="164"/>
      <c r="AT64" s="163"/>
      <c r="AU64" s="131"/>
      <c r="AV64" s="131"/>
      <c r="AW64" s="131"/>
      <c r="AX64" s="131"/>
      <c r="AY64" s="164"/>
      <c r="AZ64" s="163"/>
      <c r="BA64" s="131"/>
      <c r="BB64" s="131"/>
      <c r="BC64" s="131"/>
      <c r="BD64" s="131"/>
      <c r="BE64" s="131"/>
      <c r="BF64" s="164"/>
      <c r="BG64" s="163"/>
      <c r="BH64" s="131"/>
      <c r="BI64" s="131"/>
      <c r="BJ64" s="131"/>
      <c r="BK64" s="131"/>
      <c r="BL64" s="164"/>
      <c r="BM64" s="163"/>
      <c r="BN64" s="131"/>
      <c r="BO64" s="131"/>
      <c r="BP64" s="131"/>
      <c r="BQ64" s="131"/>
      <c r="BR64" s="131"/>
      <c r="BS64" s="164"/>
      <c r="BT64" s="163"/>
      <c r="BU64" s="131"/>
      <c r="BV64" s="131"/>
      <c r="BW64" s="131"/>
      <c r="BX64" s="131"/>
      <c r="BY64" s="164"/>
      <c r="BZ64" s="163"/>
      <c r="CA64" s="131"/>
      <c r="CB64" s="164"/>
      <c r="CC64" s="163"/>
      <c r="CD64" s="131"/>
      <c r="CE64" s="131"/>
      <c r="CF64" s="164"/>
      <c r="CG64" s="163"/>
      <c r="CH64" s="131"/>
      <c r="CI64" s="164"/>
      <c r="CJ64" s="163"/>
      <c r="CK64" s="131"/>
      <c r="CL64" s="131"/>
      <c r="CM64" s="164"/>
      <c r="CN64" s="163"/>
      <c r="CO64" s="131"/>
      <c r="CP64" s="131"/>
      <c r="CQ64" s="131"/>
      <c r="CR64" s="131"/>
      <c r="CS64" s="164"/>
      <c r="CT64" s="163"/>
      <c r="CU64" s="131"/>
      <c r="CV64" s="131"/>
      <c r="CW64" s="131"/>
      <c r="CX64" s="131"/>
      <c r="CY64" s="244"/>
      <c r="CZ64" s="153"/>
      <c r="DA64" s="131"/>
      <c r="DB64" s="164"/>
      <c r="DC64" s="153"/>
      <c r="DD64" s="131"/>
      <c r="DE64" s="131"/>
      <c r="DF64" s="131"/>
      <c r="DG64" s="131"/>
      <c r="DH64" s="164"/>
      <c r="DI64" s="153"/>
      <c r="DJ64" s="153"/>
      <c r="DK64" s="131"/>
      <c r="DL64" s="164"/>
      <c r="DM64" s="153"/>
      <c r="DN64" s="131"/>
      <c r="DO64" s="164"/>
      <c r="DP64" s="153"/>
      <c r="DQ64" s="131"/>
      <c r="DR64" s="131"/>
      <c r="DS64" s="223"/>
      <c r="DT64" s="131"/>
      <c r="DU64" s="153"/>
      <c r="DV64" s="223"/>
      <c r="DW64" s="164"/>
      <c r="DX64" s="153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64"/>
      <c r="EK64" s="163"/>
      <c r="EL64" s="131"/>
      <c r="EM64" s="164"/>
      <c r="EN64" s="153"/>
      <c r="EO64" s="131"/>
      <c r="EP64" s="131"/>
      <c r="EQ64" s="131"/>
      <c r="ER64" s="223"/>
      <c r="ES64" s="164"/>
      <c r="ET64" s="153"/>
      <c r="EU64" s="131"/>
      <c r="EV64" s="131"/>
      <c r="EW64" s="131"/>
      <c r="EX64" s="131"/>
      <c r="EY64" s="131"/>
      <c r="EZ64" s="164"/>
      <c r="FA64" s="153"/>
      <c r="FB64" s="131"/>
      <c r="FC64" s="131"/>
      <c r="FD64" s="131"/>
      <c r="FE64" s="131"/>
      <c r="FF64" s="131"/>
      <c r="FG64" s="131"/>
      <c r="FH64" s="164"/>
      <c r="FI64" s="153"/>
      <c r="FJ64" s="131"/>
      <c r="FK64" s="131"/>
      <c r="FL64" s="131"/>
      <c r="FM64" s="131"/>
      <c r="FN64" s="131"/>
      <c r="FO64" s="131"/>
      <c r="FP64" s="223"/>
      <c r="FQ64" s="163"/>
      <c r="FR64" s="131"/>
      <c r="FS64" s="131"/>
      <c r="FT64" s="131"/>
      <c r="FU64" s="131"/>
      <c r="FV64" s="131"/>
      <c r="FW64" s="131"/>
      <c r="FX64" s="131"/>
      <c r="FY64" s="223"/>
      <c r="FZ64" s="163"/>
      <c r="GA64" s="131"/>
      <c r="GB64" s="131"/>
      <c r="GC64" s="223"/>
      <c r="GD64" s="164"/>
      <c r="GE64" s="153"/>
      <c r="GF64" s="131"/>
      <c r="GG64" s="131"/>
      <c r="GH64" s="131"/>
      <c r="GI64" s="131"/>
      <c r="GJ64" s="131"/>
      <c r="GK64" s="131">
        <v>20.059999999999999</v>
      </c>
      <c r="GL64" s="131"/>
      <c r="GM64" s="131"/>
      <c r="GN64" s="164"/>
      <c r="GO64" s="153"/>
      <c r="GP64" s="131"/>
      <c r="GQ64" s="131"/>
      <c r="GR64" s="131"/>
      <c r="GS64" s="223"/>
      <c r="GT64" s="223"/>
      <c r="GU64" s="223"/>
      <c r="GV64" s="163"/>
      <c r="GW64" s="153"/>
      <c r="GX64" s="153"/>
      <c r="GY64" s="153"/>
      <c r="GZ64" s="153"/>
      <c r="HA64" s="153"/>
      <c r="HB64" s="153"/>
      <c r="HC64" s="369"/>
      <c r="HD64" s="163"/>
      <c r="HE64" s="153"/>
      <c r="HF64" s="153"/>
      <c r="HG64" s="153"/>
      <c r="HH64" s="153"/>
      <c r="HI64" s="131"/>
      <c r="HJ64" s="131"/>
      <c r="HK64" s="164"/>
      <c r="HL64" s="153"/>
      <c r="HM64" s="131"/>
      <c r="HN64" s="131"/>
      <c r="HO64" s="131"/>
      <c r="HP64" s="133"/>
      <c r="HQ64" s="126">
        <f t="shared" si="8"/>
        <v>20.059999999999999</v>
      </c>
      <c r="HR64" s="202" t="str">
        <f t="shared" si="9"/>
        <v>Master</v>
      </c>
      <c r="HS64" s="130">
        <f t="shared" si="10"/>
        <v>0</v>
      </c>
      <c r="HT64" s="208">
        <f t="shared" si="11"/>
        <v>0</v>
      </c>
      <c r="HU64" s="208">
        <f t="shared" si="12"/>
        <v>0</v>
      </c>
      <c r="HV64" s="208">
        <f t="shared" si="13"/>
        <v>1</v>
      </c>
      <c r="HW64" s="209">
        <f t="shared" si="14"/>
        <v>0</v>
      </c>
      <c r="HX64" s="204"/>
      <c r="IA64" s="106" t="s">
        <v>3037</v>
      </c>
      <c r="IB64" s="106" t="s">
        <v>1839</v>
      </c>
      <c r="IC64" s="106" t="s">
        <v>3038</v>
      </c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</row>
    <row r="65" spans="1:256" s="104" customFormat="1" ht="15" customHeight="1">
      <c r="A65" s="105">
        <f t="shared" si="0"/>
        <v>886</v>
      </c>
      <c r="B65" s="106" t="s">
        <v>2378</v>
      </c>
      <c r="C65" s="106" t="s">
        <v>2379</v>
      </c>
      <c r="D65" s="106" t="s">
        <v>1219</v>
      </c>
      <c r="E65" s="113" t="s">
        <v>2380</v>
      </c>
      <c r="F65" s="163"/>
      <c r="G65" s="131"/>
      <c r="H65" s="131"/>
      <c r="I65" s="131"/>
      <c r="J65" s="164"/>
      <c r="K65" s="163"/>
      <c r="L65" s="131"/>
      <c r="M65" s="131"/>
      <c r="N65" s="164"/>
      <c r="O65" s="163"/>
      <c r="P65" s="131"/>
      <c r="Q65" s="131"/>
      <c r="R65" s="131"/>
      <c r="S65" s="131"/>
      <c r="T65" s="164"/>
      <c r="U65" s="163"/>
      <c r="V65" s="131"/>
      <c r="W65" s="131"/>
      <c r="X65" s="131"/>
      <c r="Y65" s="164"/>
      <c r="Z65" s="163"/>
      <c r="AA65" s="131"/>
      <c r="AB65" s="131"/>
      <c r="AC65" s="131"/>
      <c r="AD65" s="164"/>
      <c r="AE65" s="163"/>
      <c r="AF65" s="131"/>
      <c r="AG65" s="131"/>
      <c r="AH65" s="131"/>
      <c r="AI65" s="131"/>
      <c r="AJ65" s="223"/>
      <c r="AK65" s="164"/>
      <c r="AL65" s="163"/>
      <c r="AM65" s="131"/>
      <c r="AN65" s="131"/>
      <c r="AO65" s="131"/>
      <c r="AP65" s="131"/>
      <c r="AQ65" s="131"/>
      <c r="AR65" s="131"/>
      <c r="AS65" s="164"/>
      <c r="AT65" s="163"/>
      <c r="AU65" s="131"/>
      <c r="AV65" s="131"/>
      <c r="AW65" s="131"/>
      <c r="AX65" s="131"/>
      <c r="AY65" s="164"/>
      <c r="AZ65" s="163"/>
      <c r="BA65" s="131"/>
      <c r="BB65" s="131"/>
      <c r="BC65" s="131"/>
      <c r="BD65" s="131"/>
      <c r="BE65" s="131"/>
      <c r="BF65" s="164"/>
      <c r="BG65" s="163"/>
      <c r="BH65" s="131"/>
      <c r="BI65" s="131">
        <v>6.04</v>
      </c>
      <c r="BJ65" s="131">
        <v>6.08</v>
      </c>
      <c r="BK65" s="131"/>
      <c r="BL65" s="164"/>
      <c r="BM65" s="163"/>
      <c r="BN65" s="131"/>
      <c r="BO65" s="131"/>
      <c r="BP65" s="131"/>
      <c r="BQ65" s="131"/>
      <c r="BR65" s="131"/>
      <c r="BS65" s="164"/>
      <c r="BT65" s="163"/>
      <c r="BU65" s="131"/>
      <c r="BV65" s="131"/>
      <c r="BW65" s="131"/>
      <c r="BX65" s="131"/>
      <c r="BY65" s="164"/>
      <c r="BZ65" s="163"/>
      <c r="CA65" s="131"/>
      <c r="CB65" s="164"/>
      <c r="CC65" s="163"/>
      <c r="CD65" s="131"/>
      <c r="CE65" s="131"/>
      <c r="CF65" s="164"/>
      <c r="CG65" s="163"/>
      <c r="CH65" s="131"/>
      <c r="CI65" s="164"/>
      <c r="CJ65" s="163"/>
      <c r="CK65" s="131"/>
      <c r="CL65" s="131"/>
      <c r="CM65" s="164"/>
      <c r="CN65" s="163"/>
      <c r="CO65" s="131"/>
      <c r="CP65" s="131"/>
      <c r="CQ65" s="131"/>
      <c r="CR65" s="131"/>
      <c r="CS65" s="164"/>
      <c r="CT65" s="163"/>
      <c r="CU65" s="131"/>
      <c r="CV65" s="131"/>
      <c r="CW65" s="131"/>
      <c r="CX65" s="131"/>
      <c r="CY65" s="244"/>
      <c r="CZ65" s="153"/>
      <c r="DA65" s="131"/>
      <c r="DB65" s="164"/>
      <c r="DC65" s="153"/>
      <c r="DD65" s="131"/>
      <c r="DE65" s="131"/>
      <c r="DF65" s="131"/>
      <c r="DG65" s="131"/>
      <c r="DH65" s="164"/>
      <c r="DI65" s="153"/>
      <c r="DJ65" s="153"/>
      <c r="DK65" s="131"/>
      <c r="DL65" s="164"/>
      <c r="DM65" s="153"/>
      <c r="DN65" s="131"/>
      <c r="DO65" s="164"/>
      <c r="DP65" s="153"/>
      <c r="DQ65" s="131"/>
      <c r="DR65" s="131"/>
      <c r="DS65" s="223"/>
      <c r="DT65" s="131"/>
      <c r="DU65" s="153"/>
      <c r="DV65" s="223"/>
      <c r="DW65" s="164"/>
      <c r="DX65" s="153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64"/>
      <c r="EK65" s="163"/>
      <c r="EL65" s="131"/>
      <c r="EM65" s="164"/>
      <c r="EN65" s="153"/>
      <c r="EO65" s="131"/>
      <c r="EP65" s="131"/>
      <c r="EQ65" s="131"/>
      <c r="ER65" s="223"/>
      <c r="ES65" s="164"/>
      <c r="ET65" s="153"/>
      <c r="EU65" s="131"/>
      <c r="EV65" s="131"/>
      <c r="EW65" s="131"/>
      <c r="EX65" s="131"/>
      <c r="EY65" s="131"/>
      <c r="EZ65" s="164"/>
      <c r="FA65" s="153"/>
      <c r="FB65" s="131"/>
      <c r="FC65" s="131"/>
      <c r="FD65" s="131"/>
      <c r="FE65" s="131"/>
      <c r="FF65" s="131"/>
      <c r="FG65" s="131"/>
      <c r="FH65" s="164"/>
      <c r="FI65" s="153"/>
      <c r="FJ65" s="131"/>
      <c r="FK65" s="131"/>
      <c r="FL65" s="131"/>
      <c r="FM65" s="131"/>
      <c r="FN65" s="131"/>
      <c r="FO65" s="131"/>
      <c r="FP65" s="223"/>
      <c r="FQ65" s="163"/>
      <c r="FR65" s="131"/>
      <c r="FS65" s="131"/>
      <c r="FT65" s="131"/>
      <c r="FU65" s="131"/>
      <c r="FV65" s="131"/>
      <c r="FW65" s="131"/>
      <c r="FX65" s="131"/>
      <c r="FY65" s="223"/>
      <c r="FZ65" s="163"/>
      <c r="GA65" s="131"/>
      <c r="GB65" s="131"/>
      <c r="GC65" s="223"/>
      <c r="GD65" s="164"/>
      <c r="GE65" s="153"/>
      <c r="GF65" s="131"/>
      <c r="GG65" s="131"/>
      <c r="GH65" s="131"/>
      <c r="GI65" s="131"/>
      <c r="GJ65" s="131"/>
      <c r="GK65" s="131"/>
      <c r="GL65" s="131"/>
      <c r="GM65" s="131"/>
      <c r="GN65" s="164"/>
      <c r="GO65" s="153"/>
      <c r="GP65" s="131"/>
      <c r="GQ65" s="131"/>
      <c r="GR65" s="131"/>
      <c r="GS65" s="223"/>
      <c r="GT65" s="223"/>
      <c r="GU65" s="223"/>
      <c r="GV65" s="163"/>
      <c r="GW65" s="153"/>
      <c r="GX65" s="153"/>
      <c r="GY65" s="153"/>
      <c r="GZ65" s="153"/>
      <c r="HA65" s="153"/>
      <c r="HB65" s="153"/>
      <c r="HC65" s="369"/>
      <c r="HD65" s="163"/>
      <c r="HE65" s="153"/>
      <c r="HF65" s="153"/>
      <c r="HG65" s="153"/>
      <c r="HH65" s="153"/>
      <c r="HI65" s="131"/>
      <c r="HJ65" s="131"/>
      <c r="HK65" s="164"/>
      <c r="HL65" s="153"/>
      <c r="HM65" s="131"/>
      <c r="HN65" s="131"/>
      <c r="HO65" s="131"/>
      <c r="HP65" s="133"/>
      <c r="HQ65" s="126">
        <f t="shared" si="8"/>
        <v>6.08</v>
      </c>
      <c r="HR65" s="202" t="str">
        <f t="shared" si="9"/>
        <v>Novice</v>
      </c>
      <c r="HS65" s="130">
        <f t="shared" si="10"/>
        <v>2</v>
      </c>
      <c r="HT65" s="208">
        <f t="shared" si="11"/>
        <v>0</v>
      </c>
      <c r="HU65" s="208">
        <f t="shared" si="12"/>
        <v>0</v>
      </c>
      <c r="HV65" s="208">
        <f t="shared" si="13"/>
        <v>0</v>
      </c>
      <c r="HW65" s="209">
        <f t="shared" si="14"/>
        <v>0</v>
      </c>
      <c r="HX65" s="204"/>
      <c r="IA65" s="106" t="s">
        <v>2378</v>
      </c>
      <c r="IB65" s="106" t="s">
        <v>2379</v>
      </c>
      <c r="IC65" s="106" t="s">
        <v>1219</v>
      </c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</row>
    <row r="66" spans="1:256" s="104" customFormat="1" ht="15" customHeight="1">
      <c r="A66" s="105">
        <f t="shared" si="0"/>
        <v>968</v>
      </c>
      <c r="B66" s="106" t="s">
        <v>1005</v>
      </c>
      <c r="C66" s="106" t="s">
        <v>1006</v>
      </c>
      <c r="D66" s="106" t="s">
        <v>725</v>
      </c>
      <c r="E66" s="113"/>
      <c r="F66" s="163"/>
      <c r="G66" s="131"/>
      <c r="H66" s="131"/>
      <c r="I66" s="131"/>
      <c r="J66" s="164"/>
      <c r="K66" s="163"/>
      <c r="L66" s="131"/>
      <c r="M66" s="131"/>
      <c r="N66" s="164"/>
      <c r="O66" s="163"/>
      <c r="P66" s="131"/>
      <c r="Q66" s="131"/>
      <c r="R66" s="131"/>
      <c r="S66" s="131"/>
      <c r="T66" s="164"/>
      <c r="U66" s="163"/>
      <c r="V66" s="131"/>
      <c r="W66" s="131"/>
      <c r="X66" s="131"/>
      <c r="Y66" s="164"/>
      <c r="Z66" s="163"/>
      <c r="AA66" s="131"/>
      <c r="AB66" s="131"/>
      <c r="AC66" s="131"/>
      <c r="AD66" s="164"/>
      <c r="AE66" s="163"/>
      <c r="AF66" s="131"/>
      <c r="AG66" s="131"/>
      <c r="AH66" s="131"/>
      <c r="AI66" s="131"/>
      <c r="AJ66" s="223"/>
      <c r="AK66" s="164"/>
      <c r="AL66" s="163"/>
      <c r="AM66" s="131"/>
      <c r="AN66" s="131"/>
      <c r="AO66" s="131"/>
      <c r="AP66" s="131"/>
      <c r="AQ66" s="131"/>
      <c r="AR66" s="131"/>
      <c r="AS66" s="164"/>
      <c r="AT66" s="163"/>
      <c r="AU66" s="131"/>
      <c r="AV66" s="131"/>
      <c r="AW66" s="131"/>
      <c r="AX66" s="131"/>
      <c r="AY66" s="164"/>
      <c r="AZ66" s="163"/>
      <c r="BA66" s="131"/>
      <c r="BB66" s="131"/>
      <c r="BC66" s="131"/>
      <c r="BD66" s="131"/>
      <c r="BE66" s="131"/>
      <c r="BF66" s="164"/>
      <c r="BG66" s="163"/>
      <c r="BH66" s="131"/>
      <c r="BI66" s="131"/>
      <c r="BJ66" s="131"/>
      <c r="BK66" s="131"/>
      <c r="BL66" s="164"/>
      <c r="BM66" s="163"/>
      <c r="BN66" s="131"/>
      <c r="BO66" s="131"/>
      <c r="BP66" s="131"/>
      <c r="BQ66" s="131"/>
      <c r="BR66" s="131"/>
      <c r="BS66" s="164"/>
      <c r="BT66" s="163"/>
      <c r="BU66" s="131"/>
      <c r="BV66" s="131"/>
      <c r="BW66" s="131"/>
      <c r="BX66" s="131"/>
      <c r="BY66" s="164"/>
      <c r="BZ66" s="163"/>
      <c r="CA66" s="131"/>
      <c r="CB66" s="164"/>
      <c r="CC66" s="163"/>
      <c r="CD66" s="131"/>
      <c r="CE66" s="131"/>
      <c r="CF66" s="164"/>
      <c r="CG66" s="163"/>
      <c r="CH66" s="131"/>
      <c r="CI66" s="164"/>
      <c r="CJ66" s="163"/>
      <c r="CK66" s="131"/>
      <c r="CL66" s="131"/>
      <c r="CM66" s="164"/>
      <c r="CN66" s="163"/>
      <c r="CO66" s="131"/>
      <c r="CP66" s="131"/>
      <c r="CQ66" s="131"/>
      <c r="CR66" s="131"/>
      <c r="CS66" s="164"/>
      <c r="CT66" s="163"/>
      <c r="CU66" s="131"/>
      <c r="CV66" s="131"/>
      <c r="CW66" s="131"/>
      <c r="CX66" s="131"/>
      <c r="CY66" s="244"/>
      <c r="CZ66" s="153"/>
      <c r="DA66" s="131"/>
      <c r="DB66" s="164"/>
      <c r="DC66" s="153"/>
      <c r="DD66" s="131"/>
      <c r="DE66" s="131"/>
      <c r="DF66" s="131"/>
      <c r="DG66" s="131"/>
      <c r="DH66" s="164"/>
      <c r="DI66" s="153"/>
      <c r="DJ66" s="153"/>
      <c r="DK66" s="131"/>
      <c r="DL66" s="164"/>
      <c r="DM66" s="153"/>
      <c r="DN66" s="131"/>
      <c r="DO66" s="164"/>
      <c r="DP66" s="153"/>
      <c r="DQ66" s="131"/>
      <c r="DR66" s="131"/>
      <c r="DS66" s="223"/>
      <c r="DT66" s="131"/>
      <c r="DU66" s="153"/>
      <c r="DV66" s="223"/>
      <c r="DW66" s="164"/>
      <c r="DX66" s="153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64"/>
      <c r="EK66" s="163"/>
      <c r="EL66" s="131"/>
      <c r="EM66" s="164"/>
      <c r="EN66" s="153"/>
      <c r="EO66" s="131"/>
      <c r="EP66" s="131"/>
      <c r="EQ66" s="131"/>
      <c r="ER66" s="223"/>
      <c r="ES66" s="164"/>
      <c r="ET66" s="153"/>
      <c r="EU66" s="131"/>
      <c r="EV66" s="131"/>
      <c r="EW66" s="131"/>
      <c r="EX66" s="131"/>
      <c r="EY66" s="131"/>
      <c r="EZ66" s="164"/>
      <c r="FA66" s="153"/>
      <c r="FB66" s="131"/>
      <c r="FC66" s="131"/>
      <c r="FD66" s="131"/>
      <c r="FE66" s="131"/>
      <c r="FF66" s="131"/>
      <c r="FG66" s="131"/>
      <c r="FH66" s="164"/>
      <c r="FI66" s="153"/>
      <c r="FJ66" s="131"/>
      <c r="FK66" s="131"/>
      <c r="FL66" s="131"/>
      <c r="FM66" s="131"/>
      <c r="FN66" s="131"/>
      <c r="FO66" s="131"/>
      <c r="FP66" s="223"/>
      <c r="FQ66" s="163"/>
      <c r="FR66" s="131"/>
      <c r="FS66" s="131"/>
      <c r="FT66" s="131"/>
      <c r="FU66" s="131"/>
      <c r="FV66" s="131"/>
      <c r="FW66" s="131"/>
      <c r="FX66" s="131"/>
      <c r="FY66" s="223"/>
      <c r="FZ66" s="163"/>
      <c r="GA66" s="131"/>
      <c r="GB66" s="131"/>
      <c r="GC66" s="223"/>
      <c r="GD66" s="164"/>
      <c r="GE66" s="153"/>
      <c r="GF66" s="131"/>
      <c r="GG66" s="131"/>
      <c r="GH66" s="131"/>
      <c r="GI66" s="131"/>
      <c r="GJ66" s="131"/>
      <c r="GK66" s="131"/>
      <c r="GL66" s="131"/>
      <c r="GM66" s="131"/>
      <c r="GN66" s="164"/>
      <c r="GO66" s="153"/>
      <c r="GP66" s="131"/>
      <c r="GQ66" s="131"/>
      <c r="GR66" s="131"/>
      <c r="GS66" s="223"/>
      <c r="GT66" s="223"/>
      <c r="GU66" s="223"/>
      <c r="GV66" s="163"/>
      <c r="GW66" s="153"/>
      <c r="GX66" s="153"/>
      <c r="GY66" s="153"/>
      <c r="GZ66" s="153"/>
      <c r="HA66" s="153"/>
      <c r="HB66" s="153"/>
      <c r="HC66" s="369"/>
      <c r="HD66" s="163"/>
      <c r="HE66" s="153"/>
      <c r="HF66" s="153"/>
      <c r="HG66" s="153"/>
      <c r="HH66" s="153"/>
      <c r="HI66" s="131"/>
      <c r="HJ66" s="131"/>
      <c r="HK66" s="164"/>
      <c r="HL66" s="153"/>
      <c r="HM66" s="131"/>
      <c r="HN66" s="131"/>
      <c r="HO66" s="131"/>
      <c r="HP66" s="133"/>
      <c r="HQ66" s="126">
        <f t="shared" si="8"/>
        <v>0</v>
      </c>
      <c r="HR66" s="202" t="str">
        <f t="shared" si="9"/>
        <v>~~~</v>
      </c>
      <c r="HS66" s="130">
        <f t="shared" si="10"/>
        <v>0</v>
      </c>
      <c r="HT66" s="208">
        <f t="shared" si="11"/>
        <v>0</v>
      </c>
      <c r="HU66" s="208">
        <f t="shared" si="12"/>
        <v>0</v>
      </c>
      <c r="HV66" s="208">
        <f t="shared" si="13"/>
        <v>0</v>
      </c>
      <c r="HW66" s="209">
        <f t="shared" si="14"/>
        <v>0</v>
      </c>
      <c r="HX66" s="204"/>
      <c r="IA66" s="106" t="s">
        <v>1005</v>
      </c>
      <c r="IB66" s="106" t="s">
        <v>1006</v>
      </c>
      <c r="IC66" s="106" t="s">
        <v>725</v>
      </c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</row>
    <row r="67" spans="1:256" s="104" customFormat="1" ht="15" customHeight="1">
      <c r="A67" s="105">
        <f t="shared" ref="A67:A130" si="15">RANK(HQ67,$HQ$3:$HQ$1904,0)</f>
        <v>968</v>
      </c>
      <c r="B67" s="106" t="s">
        <v>724</v>
      </c>
      <c r="C67" s="106" t="s">
        <v>251</v>
      </c>
      <c r="D67" s="106" t="s">
        <v>725</v>
      </c>
      <c r="E67" s="113"/>
      <c r="F67" s="163"/>
      <c r="G67" s="131"/>
      <c r="H67" s="131"/>
      <c r="I67" s="131"/>
      <c r="J67" s="164"/>
      <c r="K67" s="163"/>
      <c r="L67" s="131"/>
      <c r="M67" s="131"/>
      <c r="N67" s="164"/>
      <c r="O67" s="163"/>
      <c r="P67" s="131"/>
      <c r="Q67" s="131"/>
      <c r="R67" s="131"/>
      <c r="S67" s="131"/>
      <c r="T67" s="164"/>
      <c r="U67" s="163"/>
      <c r="V67" s="131"/>
      <c r="W67" s="131"/>
      <c r="X67" s="131"/>
      <c r="Y67" s="164"/>
      <c r="Z67" s="163"/>
      <c r="AA67" s="131"/>
      <c r="AB67" s="131"/>
      <c r="AC67" s="131"/>
      <c r="AD67" s="164"/>
      <c r="AE67" s="163"/>
      <c r="AF67" s="131"/>
      <c r="AG67" s="131"/>
      <c r="AH67" s="131"/>
      <c r="AI67" s="131"/>
      <c r="AJ67" s="223"/>
      <c r="AK67" s="164"/>
      <c r="AL67" s="163"/>
      <c r="AM67" s="131"/>
      <c r="AN67" s="131"/>
      <c r="AO67" s="131"/>
      <c r="AP67" s="131"/>
      <c r="AQ67" s="131"/>
      <c r="AR67" s="131"/>
      <c r="AS67" s="164"/>
      <c r="AT67" s="163"/>
      <c r="AU67" s="131"/>
      <c r="AV67" s="131"/>
      <c r="AW67" s="131"/>
      <c r="AX67" s="131"/>
      <c r="AY67" s="164"/>
      <c r="AZ67" s="163"/>
      <c r="BA67" s="131"/>
      <c r="BB67" s="131"/>
      <c r="BC67" s="131"/>
      <c r="BD67" s="131"/>
      <c r="BE67" s="131"/>
      <c r="BF67" s="164"/>
      <c r="BG67" s="163"/>
      <c r="BH67" s="131"/>
      <c r="BI67" s="131"/>
      <c r="BJ67" s="131"/>
      <c r="BK67" s="131"/>
      <c r="BL67" s="164"/>
      <c r="BM67" s="163"/>
      <c r="BN67" s="131"/>
      <c r="BO67" s="131"/>
      <c r="BP67" s="131"/>
      <c r="BQ67" s="131"/>
      <c r="BR67" s="131"/>
      <c r="BS67" s="164"/>
      <c r="BT67" s="163"/>
      <c r="BU67" s="131"/>
      <c r="BV67" s="131"/>
      <c r="BW67" s="131"/>
      <c r="BX67" s="131"/>
      <c r="BY67" s="164"/>
      <c r="BZ67" s="163"/>
      <c r="CA67" s="131"/>
      <c r="CB67" s="164"/>
      <c r="CC67" s="163"/>
      <c r="CD67" s="131"/>
      <c r="CE67" s="131"/>
      <c r="CF67" s="164"/>
      <c r="CG67" s="163"/>
      <c r="CH67" s="131"/>
      <c r="CI67" s="164"/>
      <c r="CJ67" s="163"/>
      <c r="CK67" s="131"/>
      <c r="CL67" s="131"/>
      <c r="CM67" s="164"/>
      <c r="CN67" s="163"/>
      <c r="CO67" s="131"/>
      <c r="CP67" s="131"/>
      <c r="CQ67" s="131"/>
      <c r="CR67" s="131"/>
      <c r="CS67" s="164"/>
      <c r="CT67" s="163"/>
      <c r="CU67" s="131"/>
      <c r="CV67" s="131"/>
      <c r="CW67" s="131"/>
      <c r="CX67" s="131"/>
      <c r="CY67" s="244"/>
      <c r="CZ67" s="154"/>
      <c r="DA67" s="132"/>
      <c r="DB67" s="166"/>
      <c r="DC67" s="154"/>
      <c r="DD67" s="132"/>
      <c r="DE67" s="132"/>
      <c r="DF67" s="132"/>
      <c r="DG67" s="132"/>
      <c r="DH67" s="166"/>
      <c r="DI67" s="154"/>
      <c r="DJ67" s="154"/>
      <c r="DK67" s="132"/>
      <c r="DL67" s="166"/>
      <c r="DM67" s="154"/>
      <c r="DN67" s="132"/>
      <c r="DO67" s="166"/>
      <c r="DP67" s="154"/>
      <c r="DQ67" s="132"/>
      <c r="DR67" s="132"/>
      <c r="DS67" s="226"/>
      <c r="DT67" s="132"/>
      <c r="DU67" s="154"/>
      <c r="DV67" s="226"/>
      <c r="DW67" s="166"/>
      <c r="DX67" s="154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66"/>
      <c r="EK67" s="169"/>
      <c r="EL67" s="132"/>
      <c r="EM67" s="166"/>
      <c r="EN67" s="153"/>
      <c r="EO67" s="131"/>
      <c r="EP67" s="131"/>
      <c r="EQ67" s="131"/>
      <c r="ER67" s="223"/>
      <c r="ES67" s="164"/>
      <c r="ET67" s="153"/>
      <c r="EU67" s="131"/>
      <c r="EV67" s="131"/>
      <c r="EW67" s="131"/>
      <c r="EX67" s="131"/>
      <c r="EY67" s="131"/>
      <c r="EZ67" s="164"/>
      <c r="FA67" s="153"/>
      <c r="FB67" s="131"/>
      <c r="FC67" s="131"/>
      <c r="FD67" s="131"/>
      <c r="FE67" s="131"/>
      <c r="FF67" s="131"/>
      <c r="FG67" s="131"/>
      <c r="FH67" s="164"/>
      <c r="FI67" s="153"/>
      <c r="FJ67" s="131"/>
      <c r="FK67" s="131"/>
      <c r="FL67" s="131"/>
      <c r="FM67" s="131"/>
      <c r="FN67" s="131"/>
      <c r="FO67" s="131"/>
      <c r="FP67" s="223"/>
      <c r="FQ67" s="163"/>
      <c r="FR67" s="131"/>
      <c r="FS67" s="131"/>
      <c r="FT67" s="131"/>
      <c r="FU67" s="131"/>
      <c r="FV67" s="131"/>
      <c r="FW67" s="131"/>
      <c r="FX67" s="131"/>
      <c r="FY67" s="223"/>
      <c r="FZ67" s="163"/>
      <c r="GA67" s="131"/>
      <c r="GB67" s="131"/>
      <c r="GC67" s="223"/>
      <c r="GD67" s="164"/>
      <c r="GE67" s="153"/>
      <c r="GF67" s="131"/>
      <c r="GG67" s="131"/>
      <c r="GH67" s="131"/>
      <c r="GI67" s="131"/>
      <c r="GJ67" s="131"/>
      <c r="GK67" s="131"/>
      <c r="GL67" s="131"/>
      <c r="GM67" s="131"/>
      <c r="GN67" s="164"/>
      <c r="GO67" s="153"/>
      <c r="GP67" s="131"/>
      <c r="GQ67" s="131"/>
      <c r="GR67" s="131"/>
      <c r="GS67" s="223"/>
      <c r="GT67" s="223"/>
      <c r="GU67" s="223"/>
      <c r="GV67" s="163"/>
      <c r="GW67" s="153"/>
      <c r="GX67" s="153"/>
      <c r="GY67" s="153"/>
      <c r="GZ67" s="153"/>
      <c r="HA67" s="153"/>
      <c r="HB67" s="153"/>
      <c r="HC67" s="369"/>
      <c r="HD67" s="163"/>
      <c r="HE67" s="153"/>
      <c r="HF67" s="153"/>
      <c r="HG67" s="153"/>
      <c r="HH67" s="153"/>
      <c r="HI67" s="131"/>
      <c r="HJ67" s="131"/>
      <c r="HK67" s="164"/>
      <c r="HL67" s="153"/>
      <c r="HM67" s="131"/>
      <c r="HN67" s="131"/>
      <c r="HO67" s="131"/>
      <c r="HP67" s="133"/>
      <c r="HQ67" s="126">
        <f t="shared" ref="HQ67:HQ81" si="16">MAX(F67:HP67)</f>
        <v>0</v>
      </c>
      <c r="HR67" s="202" t="str">
        <f t="shared" ref="HR67:HR81" si="17">IF(HQ67 &gt; 22.05, "Ultimate", IF(HQ67 &gt; 19.11, "Master", IF(HQ67 &gt; 14.11, "Senior", IF(HQ67 &gt; 9.11, "Junior", IF(HQ67 &gt; 0, "Novice", "~~~")))))</f>
        <v>~~~</v>
      </c>
      <c r="HS67" s="130">
        <f t="shared" ref="HS67:HS81" si="18">COUNTIF(F67:HP67,"&lt; 10.00")</f>
        <v>0</v>
      </c>
      <c r="HT67" s="208">
        <f t="shared" ref="HT67:HT81" si="19">COUNTIF(F67:HP67,"&lt; 15.00")-HS67</f>
        <v>0</v>
      </c>
      <c r="HU67" s="208">
        <f t="shared" ref="HU67:HU81" si="20">COUNTIF(F67:HP67,"&lt; 20.00")-HS67-HT67</f>
        <v>0</v>
      </c>
      <c r="HV67" s="208">
        <f t="shared" ref="HV67:HV81" si="21">COUNTIF(F67:HP67,"&lt; 22.06")-HS67-HT67-HU67</f>
        <v>0</v>
      </c>
      <c r="HW67" s="209">
        <f t="shared" ref="HW67:HW81" si="22">COUNTIF(F67:HP67,"&gt;= 22.06")</f>
        <v>0</v>
      </c>
      <c r="HX67" s="204"/>
      <c r="IA67" s="106" t="s">
        <v>724</v>
      </c>
      <c r="IB67" s="106" t="s">
        <v>251</v>
      </c>
      <c r="IC67" s="106" t="s">
        <v>725</v>
      </c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</row>
    <row r="68" spans="1:256" s="104" customFormat="1" ht="15" customHeight="1">
      <c r="A68" s="105">
        <f t="shared" si="15"/>
        <v>287</v>
      </c>
      <c r="B68" s="106" t="s">
        <v>2613</v>
      </c>
      <c r="C68" s="106" t="s">
        <v>431</v>
      </c>
      <c r="D68" s="106" t="s">
        <v>2004</v>
      </c>
      <c r="E68" s="113" t="s">
        <v>1155</v>
      </c>
      <c r="F68" s="163"/>
      <c r="G68" s="131"/>
      <c r="H68" s="131"/>
      <c r="I68" s="131"/>
      <c r="J68" s="164"/>
      <c r="K68" s="163"/>
      <c r="L68" s="131"/>
      <c r="M68" s="131"/>
      <c r="N68" s="164"/>
      <c r="O68" s="163"/>
      <c r="P68" s="131"/>
      <c r="Q68" s="131"/>
      <c r="R68" s="131"/>
      <c r="S68" s="131"/>
      <c r="T68" s="164"/>
      <c r="U68" s="163"/>
      <c r="V68" s="131"/>
      <c r="W68" s="131"/>
      <c r="X68" s="131"/>
      <c r="Y68" s="164"/>
      <c r="Z68" s="163"/>
      <c r="AA68" s="131"/>
      <c r="AB68" s="131"/>
      <c r="AC68" s="131"/>
      <c r="AD68" s="164"/>
      <c r="AE68" s="163"/>
      <c r="AF68" s="131"/>
      <c r="AG68" s="131"/>
      <c r="AH68" s="131"/>
      <c r="AI68" s="131"/>
      <c r="AJ68" s="223"/>
      <c r="AK68" s="164"/>
      <c r="AL68" s="163"/>
      <c r="AM68" s="131"/>
      <c r="AN68" s="131"/>
      <c r="AO68" s="131"/>
      <c r="AP68" s="131"/>
      <c r="AQ68" s="131"/>
      <c r="AR68" s="131"/>
      <c r="AS68" s="164"/>
      <c r="AT68" s="163"/>
      <c r="AU68" s="131"/>
      <c r="AV68" s="131"/>
      <c r="AW68" s="131"/>
      <c r="AX68" s="131"/>
      <c r="AY68" s="164"/>
      <c r="AZ68" s="163"/>
      <c r="BA68" s="131"/>
      <c r="BB68" s="131"/>
      <c r="BC68" s="131"/>
      <c r="BD68" s="131"/>
      <c r="BE68" s="131"/>
      <c r="BF68" s="164"/>
      <c r="BG68" s="163"/>
      <c r="BH68" s="131"/>
      <c r="BI68" s="131"/>
      <c r="BJ68" s="131"/>
      <c r="BK68" s="131"/>
      <c r="BL68" s="164"/>
      <c r="BM68" s="163"/>
      <c r="BN68" s="131"/>
      <c r="BO68" s="131"/>
      <c r="BP68" s="131"/>
      <c r="BQ68" s="131"/>
      <c r="BR68" s="131"/>
      <c r="BS68" s="164"/>
      <c r="BT68" s="163"/>
      <c r="BU68" s="131"/>
      <c r="BV68" s="131"/>
      <c r="BW68" s="131"/>
      <c r="BX68" s="131"/>
      <c r="BY68" s="164"/>
      <c r="BZ68" s="163"/>
      <c r="CA68" s="131"/>
      <c r="CB68" s="164"/>
      <c r="CC68" s="163"/>
      <c r="CD68" s="131"/>
      <c r="CE68" s="131"/>
      <c r="CF68" s="164"/>
      <c r="CG68" s="163"/>
      <c r="CH68" s="131"/>
      <c r="CI68" s="164"/>
      <c r="CJ68" s="163"/>
      <c r="CK68" s="131"/>
      <c r="CL68" s="131"/>
      <c r="CM68" s="164"/>
      <c r="CN68" s="163"/>
      <c r="CO68" s="131"/>
      <c r="CP68" s="131"/>
      <c r="CQ68" s="131"/>
      <c r="CR68" s="131"/>
      <c r="CS68" s="164"/>
      <c r="CT68" s="163"/>
      <c r="CU68" s="131"/>
      <c r="CV68" s="131"/>
      <c r="CW68" s="131"/>
      <c r="CX68" s="131"/>
      <c r="CY68" s="244"/>
      <c r="CZ68" s="153"/>
      <c r="DA68" s="131"/>
      <c r="DB68" s="164"/>
      <c r="DC68" s="153"/>
      <c r="DD68" s="131"/>
      <c r="DE68" s="131">
        <v>14.04</v>
      </c>
      <c r="DF68" s="131">
        <v>13.01</v>
      </c>
      <c r="DG68" s="131"/>
      <c r="DH68" s="164"/>
      <c r="DI68" s="153"/>
      <c r="DJ68" s="153"/>
      <c r="DK68" s="131"/>
      <c r="DL68" s="164"/>
      <c r="DM68" s="153"/>
      <c r="DN68" s="131"/>
      <c r="DO68" s="164"/>
      <c r="DP68" s="153"/>
      <c r="DQ68" s="131"/>
      <c r="DR68" s="131"/>
      <c r="DS68" s="223"/>
      <c r="DT68" s="131"/>
      <c r="DU68" s="153"/>
      <c r="DV68" s="223"/>
      <c r="DW68" s="164"/>
      <c r="DX68" s="153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64"/>
      <c r="EK68" s="163"/>
      <c r="EL68" s="131"/>
      <c r="EM68" s="164"/>
      <c r="EN68" s="153"/>
      <c r="EO68" s="131"/>
      <c r="EP68" s="131"/>
      <c r="EQ68" s="131"/>
      <c r="ER68" s="223"/>
      <c r="ES68" s="164"/>
      <c r="ET68" s="153"/>
      <c r="EU68" s="131"/>
      <c r="EV68" s="131"/>
      <c r="EW68" s="131"/>
      <c r="EX68" s="131"/>
      <c r="EY68" s="131"/>
      <c r="EZ68" s="164"/>
      <c r="FA68" s="153"/>
      <c r="FB68" s="131"/>
      <c r="FC68" s="131"/>
      <c r="FD68" s="131"/>
      <c r="FE68" s="131"/>
      <c r="FF68" s="131"/>
      <c r="FG68" s="131"/>
      <c r="FH68" s="164"/>
      <c r="FI68" s="153">
        <v>11.1</v>
      </c>
      <c r="FJ68" s="131"/>
      <c r="FK68" s="131">
        <v>14.04</v>
      </c>
      <c r="FL68" s="131">
        <v>13.07</v>
      </c>
      <c r="FM68" s="131"/>
      <c r="FN68" s="131"/>
      <c r="FO68" s="131">
        <v>14.1</v>
      </c>
      <c r="FP68" s="223">
        <v>14.11</v>
      </c>
      <c r="FQ68" s="163"/>
      <c r="FR68" s="131">
        <v>14.05</v>
      </c>
      <c r="FS68" s="131">
        <v>16.09</v>
      </c>
      <c r="FT68" s="131"/>
      <c r="FU68" s="131"/>
      <c r="FV68" s="131">
        <v>18.02</v>
      </c>
      <c r="FW68" s="131">
        <v>17.100000000000001</v>
      </c>
      <c r="FX68" s="131"/>
      <c r="FY68" s="223"/>
      <c r="FZ68" s="163"/>
      <c r="GA68" s="131"/>
      <c r="GB68" s="131"/>
      <c r="GC68" s="223"/>
      <c r="GD68" s="164"/>
      <c r="GE68" s="153"/>
      <c r="GF68" s="131"/>
      <c r="GG68" s="131"/>
      <c r="GH68" s="131"/>
      <c r="GI68" s="131"/>
      <c r="GJ68" s="131"/>
      <c r="GK68" s="131"/>
      <c r="GL68" s="131"/>
      <c r="GM68" s="131"/>
      <c r="GN68" s="164"/>
      <c r="GO68" s="153"/>
      <c r="GP68" s="131"/>
      <c r="GQ68" s="131"/>
      <c r="GR68" s="131"/>
      <c r="GS68" s="223"/>
      <c r="GT68" s="223"/>
      <c r="GU68" s="223"/>
      <c r="GV68" s="163"/>
      <c r="GW68" s="153"/>
      <c r="GX68" s="153"/>
      <c r="GY68" s="153"/>
      <c r="GZ68" s="153"/>
      <c r="HA68" s="153"/>
      <c r="HB68" s="153"/>
      <c r="HC68" s="369"/>
      <c r="HD68" s="163"/>
      <c r="HE68" s="153"/>
      <c r="HF68" s="153"/>
      <c r="HG68" s="153"/>
      <c r="HH68" s="153"/>
      <c r="HI68" s="131"/>
      <c r="HJ68" s="131"/>
      <c r="HK68" s="164"/>
      <c r="HL68" s="153"/>
      <c r="HM68" s="131"/>
      <c r="HN68" s="131"/>
      <c r="HO68" s="131"/>
      <c r="HP68" s="133"/>
      <c r="HQ68" s="126">
        <f t="shared" si="16"/>
        <v>18.02</v>
      </c>
      <c r="HR68" s="202" t="str">
        <f t="shared" si="17"/>
        <v>Senior</v>
      </c>
      <c r="HS68" s="130">
        <f t="shared" si="18"/>
        <v>0</v>
      </c>
      <c r="HT68" s="208">
        <f t="shared" si="19"/>
        <v>8</v>
      </c>
      <c r="HU68" s="208">
        <f t="shared" si="20"/>
        <v>3</v>
      </c>
      <c r="HV68" s="208">
        <f t="shared" si="21"/>
        <v>0</v>
      </c>
      <c r="HW68" s="209">
        <f t="shared" si="22"/>
        <v>0</v>
      </c>
      <c r="HX68" s="204" t="s">
        <v>508</v>
      </c>
      <c r="IA68" s="106" t="s">
        <v>2613</v>
      </c>
      <c r="IB68" s="106" t="s">
        <v>431</v>
      </c>
      <c r="IC68" s="106" t="s">
        <v>2004</v>
      </c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</row>
    <row r="69" spans="1:256" s="104" customFormat="1" ht="15" customHeight="1">
      <c r="A69" s="105">
        <f t="shared" si="15"/>
        <v>968</v>
      </c>
      <c r="B69" s="106" t="s">
        <v>1222</v>
      </c>
      <c r="C69" s="106" t="s">
        <v>348</v>
      </c>
      <c r="D69" s="106" t="s">
        <v>2004</v>
      </c>
      <c r="E69" s="113" t="s">
        <v>1131</v>
      </c>
      <c r="F69" s="163"/>
      <c r="G69" s="131"/>
      <c r="H69" s="131"/>
      <c r="I69" s="131"/>
      <c r="J69" s="164"/>
      <c r="K69" s="163"/>
      <c r="L69" s="131"/>
      <c r="M69" s="131"/>
      <c r="N69" s="164"/>
      <c r="O69" s="163"/>
      <c r="P69" s="131"/>
      <c r="Q69" s="131"/>
      <c r="R69" s="131"/>
      <c r="S69" s="131"/>
      <c r="T69" s="164"/>
      <c r="U69" s="163"/>
      <c r="V69" s="131"/>
      <c r="W69" s="131"/>
      <c r="X69" s="131"/>
      <c r="Y69" s="164"/>
      <c r="Z69" s="163"/>
      <c r="AA69" s="131"/>
      <c r="AB69" s="131"/>
      <c r="AC69" s="131"/>
      <c r="AD69" s="164"/>
      <c r="AE69" s="163"/>
      <c r="AF69" s="131"/>
      <c r="AG69" s="131"/>
      <c r="AH69" s="131"/>
      <c r="AI69" s="131"/>
      <c r="AJ69" s="223"/>
      <c r="AK69" s="164"/>
      <c r="AL69" s="163"/>
      <c r="AM69" s="131"/>
      <c r="AN69" s="131"/>
      <c r="AO69" s="131"/>
      <c r="AP69" s="131"/>
      <c r="AQ69" s="131"/>
      <c r="AR69" s="131"/>
      <c r="AS69" s="164"/>
      <c r="AT69" s="163"/>
      <c r="AU69" s="131"/>
      <c r="AV69" s="131"/>
      <c r="AW69" s="131"/>
      <c r="AX69" s="131"/>
      <c r="AY69" s="164"/>
      <c r="AZ69" s="163"/>
      <c r="BA69" s="131"/>
      <c r="BB69" s="131"/>
      <c r="BC69" s="131"/>
      <c r="BD69" s="131"/>
      <c r="BE69" s="131"/>
      <c r="BF69" s="164"/>
      <c r="BG69" s="163"/>
      <c r="BH69" s="131"/>
      <c r="BI69" s="131"/>
      <c r="BJ69" s="131"/>
      <c r="BK69" s="131"/>
      <c r="BL69" s="164"/>
      <c r="BM69" s="163"/>
      <c r="BN69" s="131"/>
      <c r="BO69" s="131"/>
      <c r="BP69" s="131"/>
      <c r="BQ69" s="131"/>
      <c r="BR69" s="131"/>
      <c r="BS69" s="164"/>
      <c r="BT69" s="163"/>
      <c r="BU69" s="131"/>
      <c r="BV69" s="131"/>
      <c r="BW69" s="131"/>
      <c r="BX69" s="131"/>
      <c r="BY69" s="164"/>
      <c r="BZ69" s="163"/>
      <c r="CA69" s="131"/>
      <c r="CB69" s="164"/>
      <c r="CC69" s="163"/>
      <c r="CD69" s="131"/>
      <c r="CE69" s="131"/>
      <c r="CF69" s="164"/>
      <c r="CG69" s="163"/>
      <c r="CH69" s="131"/>
      <c r="CI69" s="164"/>
      <c r="CJ69" s="163"/>
      <c r="CK69" s="131"/>
      <c r="CL69" s="131"/>
      <c r="CM69" s="164"/>
      <c r="CN69" s="163"/>
      <c r="CO69" s="131"/>
      <c r="CP69" s="131"/>
      <c r="CQ69" s="131"/>
      <c r="CR69" s="131"/>
      <c r="CS69" s="164"/>
      <c r="CT69" s="163"/>
      <c r="CU69" s="131"/>
      <c r="CV69" s="131"/>
      <c r="CW69" s="131"/>
      <c r="CX69" s="131"/>
      <c r="CY69" s="244"/>
      <c r="CZ69" s="153"/>
      <c r="DA69" s="131"/>
      <c r="DB69" s="164"/>
      <c r="DC69" s="153"/>
      <c r="DD69" s="131"/>
      <c r="DE69" s="131"/>
      <c r="DF69" s="131"/>
      <c r="DG69" s="131"/>
      <c r="DH69" s="164"/>
      <c r="DI69" s="153"/>
      <c r="DJ69" s="153"/>
      <c r="DK69" s="131"/>
      <c r="DL69" s="164"/>
      <c r="DM69" s="153"/>
      <c r="DN69" s="131"/>
      <c r="DO69" s="164"/>
      <c r="DP69" s="153"/>
      <c r="DQ69" s="131"/>
      <c r="DR69" s="131"/>
      <c r="DS69" s="223"/>
      <c r="DT69" s="131"/>
      <c r="DU69" s="153"/>
      <c r="DV69" s="223"/>
      <c r="DW69" s="164"/>
      <c r="DX69" s="153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64"/>
      <c r="EK69" s="163"/>
      <c r="EL69" s="131"/>
      <c r="EM69" s="164"/>
      <c r="EN69" s="153"/>
      <c r="EO69" s="131"/>
      <c r="EP69" s="131"/>
      <c r="EQ69" s="131"/>
      <c r="ER69" s="223"/>
      <c r="ES69" s="164"/>
      <c r="ET69" s="153"/>
      <c r="EU69" s="131"/>
      <c r="EV69" s="131"/>
      <c r="EW69" s="131"/>
      <c r="EX69" s="131"/>
      <c r="EY69" s="131"/>
      <c r="EZ69" s="164"/>
      <c r="FA69" s="153"/>
      <c r="FB69" s="131"/>
      <c r="FC69" s="131"/>
      <c r="FD69" s="131"/>
      <c r="FE69" s="131"/>
      <c r="FF69" s="131"/>
      <c r="FG69" s="131"/>
      <c r="FH69" s="164"/>
      <c r="FI69" s="153"/>
      <c r="FJ69" s="131"/>
      <c r="FK69" s="131"/>
      <c r="FL69" s="131"/>
      <c r="FM69" s="131"/>
      <c r="FN69" s="131"/>
      <c r="FO69" s="131"/>
      <c r="FP69" s="223"/>
      <c r="FQ69" s="163"/>
      <c r="FR69" s="131"/>
      <c r="FS69" s="131"/>
      <c r="FT69" s="131"/>
      <c r="FU69" s="131"/>
      <c r="FV69" s="131"/>
      <c r="FW69" s="131"/>
      <c r="FX69" s="131"/>
      <c r="FY69" s="223"/>
      <c r="FZ69" s="163"/>
      <c r="GA69" s="131"/>
      <c r="GB69" s="131"/>
      <c r="GC69" s="223"/>
      <c r="GD69" s="164"/>
      <c r="GE69" s="153"/>
      <c r="GF69" s="131"/>
      <c r="GG69" s="131"/>
      <c r="GH69" s="131"/>
      <c r="GI69" s="131"/>
      <c r="GJ69" s="131"/>
      <c r="GK69" s="131"/>
      <c r="GL69" s="131"/>
      <c r="GM69" s="131"/>
      <c r="GN69" s="164"/>
      <c r="GO69" s="153"/>
      <c r="GP69" s="131"/>
      <c r="GQ69" s="131"/>
      <c r="GR69" s="131"/>
      <c r="GS69" s="223"/>
      <c r="GT69" s="223"/>
      <c r="GU69" s="223"/>
      <c r="GV69" s="163"/>
      <c r="GW69" s="153"/>
      <c r="GX69" s="153"/>
      <c r="GY69" s="153"/>
      <c r="GZ69" s="153"/>
      <c r="HA69" s="153"/>
      <c r="HB69" s="153"/>
      <c r="HC69" s="369"/>
      <c r="HD69" s="163"/>
      <c r="HE69" s="153"/>
      <c r="HF69" s="153"/>
      <c r="HG69" s="153"/>
      <c r="HH69" s="153"/>
      <c r="HI69" s="131"/>
      <c r="HJ69" s="131"/>
      <c r="HK69" s="164"/>
      <c r="HL69" s="153"/>
      <c r="HM69" s="131"/>
      <c r="HN69" s="131"/>
      <c r="HO69" s="131"/>
      <c r="HP69" s="133"/>
      <c r="HQ69" s="126">
        <f t="shared" si="16"/>
        <v>0</v>
      </c>
      <c r="HR69" s="202" t="str">
        <f t="shared" si="17"/>
        <v>~~~</v>
      </c>
      <c r="HS69" s="130">
        <f t="shared" si="18"/>
        <v>0</v>
      </c>
      <c r="HT69" s="208">
        <f t="shared" si="19"/>
        <v>0</v>
      </c>
      <c r="HU69" s="208">
        <f t="shared" si="20"/>
        <v>0</v>
      </c>
      <c r="HV69" s="208">
        <f t="shared" si="21"/>
        <v>0</v>
      </c>
      <c r="HW69" s="209">
        <f t="shared" si="22"/>
        <v>0</v>
      </c>
      <c r="HX69" s="204"/>
      <c r="IA69" s="106" t="s">
        <v>1222</v>
      </c>
      <c r="IB69" s="106" t="s">
        <v>348</v>
      </c>
      <c r="IC69" s="106" t="s">
        <v>2004</v>
      </c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  <c r="IV69" s="103"/>
    </row>
    <row r="70" spans="1:256" s="104" customFormat="1" ht="15" customHeight="1">
      <c r="A70" s="105">
        <f t="shared" si="15"/>
        <v>968</v>
      </c>
      <c r="B70" s="106" t="s">
        <v>909</v>
      </c>
      <c r="C70" s="106" t="s">
        <v>910</v>
      </c>
      <c r="D70" s="106" t="s">
        <v>911</v>
      </c>
      <c r="E70" s="113" t="s">
        <v>1245</v>
      </c>
      <c r="F70" s="163"/>
      <c r="G70" s="131"/>
      <c r="H70" s="131"/>
      <c r="I70" s="131"/>
      <c r="J70" s="164"/>
      <c r="K70" s="163"/>
      <c r="L70" s="131"/>
      <c r="M70" s="131"/>
      <c r="N70" s="164"/>
      <c r="O70" s="163"/>
      <c r="P70" s="131"/>
      <c r="Q70" s="131"/>
      <c r="R70" s="131"/>
      <c r="S70" s="131"/>
      <c r="T70" s="164"/>
      <c r="U70" s="163"/>
      <c r="V70" s="131"/>
      <c r="W70" s="131"/>
      <c r="X70" s="131"/>
      <c r="Y70" s="164"/>
      <c r="Z70" s="163"/>
      <c r="AA70" s="131"/>
      <c r="AB70" s="131"/>
      <c r="AC70" s="131"/>
      <c r="AD70" s="164"/>
      <c r="AE70" s="163"/>
      <c r="AF70" s="131"/>
      <c r="AG70" s="131"/>
      <c r="AH70" s="131"/>
      <c r="AI70" s="131"/>
      <c r="AJ70" s="223"/>
      <c r="AK70" s="164"/>
      <c r="AL70" s="163"/>
      <c r="AM70" s="131"/>
      <c r="AN70" s="131"/>
      <c r="AO70" s="131"/>
      <c r="AP70" s="131"/>
      <c r="AQ70" s="131"/>
      <c r="AR70" s="131"/>
      <c r="AS70" s="164"/>
      <c r="AT70" s="163"/>
      <c r="AU70" s="131"/>
      <c r="AV70" s="131"/>
      <c r="AW70" s="131"/>
      <c r="AX70" s="131"/>
      <c r="AY70" s="164"/>
      <c r="AZ70" s="163"/>
      <c r="BA70" s="131"/>
      <c r="BB70" s="131"/>
      <c r="BC70" s="131"/>
      <c r="BD70" s="131"/>
      <c r="BE70" s="131"/>
      <c r="BF70" s="164"/>
      <c r="BG70" s="163"/>
      <c r="BH70" s="131"/>
      <c r="BI70" s="131"/>
      <c r="BJ70" s="131"/>
      <c r="BK70" s="131"/>
      <c r="BL70" s="164"/>
      <c r="BM70" s="163"/>
      <c r="BN70" s="131"/>
      <c r="BO70" s="131"/>
      <c r="BP70" s="131"/>
      <c r="BQ70" s="131"/>
      <c r="BR70" s="131"/>
      <c r="BS70" s="164"/>
      <c r="BT70" s="163"/>
      <c r="BU70" s="131"/>
      <c r="BV70" s="131"/>
      <c r="BW70" s="131"/>
      <c r="BX70" s="131"/>
      <c r="BY70" s="164"/>
      <c r="BZ70" s="163"/>
      <c r="CA70" s="131"/>
      <c r="CB70" s="164"/>
      <c r="CC70" s="163"/>
      <c r="CD70" s="131"/>
      <c r="CE70" s="131"/>
      <c r="CF70" s="164"/>
      <c r="CG70" s="163"/>
      <c r="CH70" s="131"/>
      <c r="CI70" s="164"/>
      <c r="CJ70" s="163"/>
      <c r="CK70" s="131"/>
      <c r="CL70" s="131"/>
      <c r="CM70" s="164"/>
      <c r="CN70" s="163"/>
      <c r="CO70" s="131"/>
      <c r="CP70" s="131"/>
      <c r="CQ70" s="131"/>
      <c r="CR70" s="131"/>
      <c r="CS70" s="164"/>
      <c r="CT70" s="163"/>
      <c r="CU70" s="131"/>
      <c r="CV70" s="131"/>
      <c r="CW70" s="131"/>
      <c r="CX70" s="131"/>
      <c r="CY70" s="244"/>
      <c r="CZ70" s="153"/>
      <c r="DA70" s="131"/>
      <c r="DB70" s="164"/>
      <c r="DC70" s="153"/>
      <c r="DD70" s="131"/>
      <c r="DE70" s="131"/>
      <c r="DF70" s="131"/>
      <c r="DG70" s="131"/>
      <c r="DH70" s="164"/>
      <c r="DI70" s="153"/>
      <c r="DJ70" s="153"/>
      <c r="DK70" s="131"/>
      <c r="DL70" s="164"/>
      <c r="DM70" s="153"/>
      <c r="DN70" s="131"/>
      <c r="DO70" s="164"/>
      <c r="DP70" s="153"/>
      <c r="DQ70" s="131"/>
      <c r="DR70" s="131"/>
      <c r="DS70" s="223"/>
      <c r="DT70" s="131"/>
      <c r="DU70" s="153"/>
      <c r="DV70" s="223"/>
      <c r="DW70" s="164"/>
      <c r="DX70" s="153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64"/>
      <c r="EK70" s="163"/>
      <c r="EL70" s="131"/>
      <c r="EM70" s="164"/>
      <c r="EN70" s="153"/>
      <c r="EO70" s="131"/>
      <c r="EP70" s="131"/>
      <c r="EQ70" s="131"/>
      <c r="ER70" s="223"/>
      <c r="ES70" s="164"/>
      <c r="ET70" s="153"/>
      <c r="EU70" s="131"/>
      <c r="EV70" s="131"/>
      <c r="EW70" s="131"/>
      <c r="EX70" s="131"/>
      <c r="EY70" s="131"/>
      <c r="EZ70" s="164"/>
      <c r="FA70" s="153"/>
      <c r="FB70" s="131"/>
      <c r="FC70" s="131"/>
      <c r="FD70" s="131"/>
      <c r="FE70" s="131"/>
      <c r="FF70" s="131"/>
      <c r="FG70" s="131"/>
      <c r="FH70" s="164"/>
      <c r="FI70" s="153"/>
      <c r="FJ70" s="131"/>
      <c r="FK70" s="131"/>
      <c r="FL70" s="131"/>
      <c r="FM70" s="131"/>
      <c r="FN70" s="131"/>
      <c r="FO70" s="131"/>
      <c r="FP70" s="223"/>
      <c r="FQ70" s="163"/>
      <c r="FR70" s="131"/>
      <c r="FS70" s="131"/>
      <c r="FT70" s="131"/>
      <c r="FU70" s="131"/>
      <c r="FV70" s="131"/>
      <c r="FW70" s="131"/>
      <c r="FX70" s="131"/>
      <c r="FY70" s="223"/>
      <c r="FZ70" s="163"/>
      <c r="GA70" s="131"/>
      <c r="GB70" s="131"/>
      <c r="GC70" s="223"/>
      <c r="GD70" s="164"/>
      <c r="GE70" s="153"/>
      <c r="GF70" s="131"/>
      <c r="GG70" s="131"/>
      <c r="GH70" s="131"/>
      <c r="GI70" s="131"/>
      <c r="GJ70" s="131"/>
      <c r="GK70" s="131"/>
      <c r="GL70" s="131"/>
      <c r="GM70" s="131"/>
      <c r="GN70" s="164"/>
      <c r="GO70" s="153"/>
      <c r="GP70" s="131"/>
      <c r="GQ70" s="131"/>
      <c r="GR70" s="131"/>
      <c r="GS70" s="223"/>
      <c r="GT70" s="223"/>
      <c r="GU70" s="223"/>
      <c r="GV70" s="163"/>
      <c r="GW70" s="153"/>
      <c r="GX70" s="153"/>
      <c r="GY70" s="153"/>
      <c r="GZ70" s="153"/>
      <c r="HA70" s="153"/>
      <c r="HB70" s="153"/>
      <c r="HC70" s="369"/>
      <c r="HD70" s="163"/>
      <c r="HE70" s="153"/>
      <c r="HF70" s="153"/>
      <c r="HG70" s="153"/>
      <c r="HH70" s="153"/>
      <c r="HI70" s="131"/>
      <c r="HJ70" s="131"/>
      <c r="HK70" s="164"/>
      <c r="HL70" s="153"/>
      <c r="HM70" s="131"/>
      <c r="HN70" s="131"/>
      <c r="HO70" s="131"/>
      <c r="HP70" s="133"/>
      <c r="HQ70" s="126">
        <f t="shared" si="16"/>
        <v>0</v>
      </c>
      <c r="HR70" s="202" t="str">
        <f t="shared" si="17"/>
        <v>~~~</v>
      </c>
      <c r="HS70" s="130">
        <f t="shared" si="18"/>
        <v>0</v>
      </c>
      <c r="HT70" s="208">
        <f t="shared" si="19"/>
        <v>0</v>
      </c>
      <c r="HU70" s="208">
        <f t="shared" si="20"/>
        <v>0</v>
      </c>
      <c r="HV70" s="208">
        <f t="shared" si="21"/>
        <v>0</v>
      </c>
      <c r="HW70" s="209">
        <f t="shared" si="22"/>
        <v>0</v>
      </c>
      <c r="HX70" s="204"/>
      <c r="IA70" s="106" t="s">
        <v>909</v>
      </c>
      <c r="IB70" s="106" t="s">
        <v>910</v>
      </c>
      <c r="IC70" s="106" t="s">
        <v>911</v>
      </c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</row>
    <row r="71" spans="1:256" s="104" customFormat="1" ht="15" customHeight="1">
      <c r="A71" s="105">
        <f t="shared" si="15"/>
        <v>270</v>
      </c>
      <c r="B71" s="106" t="s">
        <v>66</v>
      </c>
      <c r="C71" s="106" t="s">
        <v>1534</v>
      </c>
      <c r="D71" s="106" t="s">
        <v>630</v>
      </c>
      <c r="E71" s="113" t="s">
        <v>1128</v>
      </c>
      <c r="F71" s="163"/>
      <c r="G71" s="131"/>
      <c r="H71" s="131"/>
      <c r="I71" s="131"/>
      <c r="J71" s="164"/>
      <c r="K71" s="163">
        <v>16.03</v>
      </c>
      <c r="L71" s="131">
        <v>16.11</v>
      </c>
      <c r="M71" s="131">
        <v>15.08</v>
      </c>
      <c r="N71" s="164">
        <v>14.1</v>
      </c>
      <c r="O71" s="163"/>
      <c r="P71" s="131"/>
      <c r="Q71" s="131"/>
      <c r="R71" s="131"/>
      <c r="S71" s="131"/>
      <c r="T71" s="164"/>
      <c r="U71" s="163"/>
      <c r="V71" s="131"/>
      <c r="W71" s="131"/>
      <c r="X71" s="131"/>
      <c r="Y71" s="164"/>
      <c r="Z71" s="163"/>
      <c r="AA71" s="131"/>
      <c r="AB71" s="131"/>
      <c r="AC71" s="131"/>
      <c r="AD71" s="164"/>
      <c r="AE71" s="163"/>
      <c r="AF71" s="131"/>
      <c r="AG71" s="131"/>
      <c r="AH71" s="131"/>
      <c r="AI71" s="131"/>
      <c r="AJ71" s="223"/>
      <c r="AK71" s="164"/>
      <c r="AL71" s="163"/>
      <c r="AM71" s="131"/>
      <c r="AN71" s="131"/>
      <c r="AO71" s="131"/>
      <c r="AP71" s="131"/>
      <c r="AQ71" s="131"/>
      <c r="AR71" s="131"/>
      <c r="AS71" s="164"/>
      <c r="AT71" s="163"/>
      <c r="AU71" s="131"/>
      <c r="AV71" s="131"/>
      <c r="AW71" s="131"/>
      <c r="AX71" s="131"/>
      <c r="AY71" s="164"/>
      <c r="AZ71" s="163"/>
      <c r="BA71" s="131"/>
      <c r="BB71" s="131"/>
      <c r="BC71" s="131"/>
      <c r="BD71" s="131"/>
      <c r="BE71" s="131"/>
      <c r="BF71" s="164"/>
      <c r="BG71" s="163"/>
      <c r="BH71" s="131"/>
      <c r="BI71" s="131"/>
      <c r="BJ71" s="131"/>
      <c r="BK71" s="131"/>
      <c r="BL71" s="164"/>
      <c r="BM71" s="163"/>
      <c r="BN71" s="131"/>
      <c r="BO71" s="131"/>
      <c r="BP71" s="131"/>
      <c r="BQ71" s="131"/>
      <c r="BR71" s="131"/>
      <c r="BS71" s="164"/>
      <c r="BT71" s="163"/>
      <c r="BU71" s="131"/>
      <c r="BV71" s="131"/>
      <c r="BW71" s="131"/>
      <c r="BX71" s="131"/>
      <c r="BY71" s="164"/>
      <c r="BZ71" s="163"/>
      <c r="CA71" s="131"/>
      <c r="CB71" s="167"/>
      <c r="CC71" s="174"/>
      <c r="CD71" s="135"/>
      <c r="CE71" s="135"/>
      <c r="CF71" s="167"/>
      <c r="CG71" s="174"/>
      <c r="CH71" s="135"/>
      <c r="CI71" s="167"/>
      <c r="CJ71" s="174"/>
      <c r="CK71" s="135"/>
      <c r="CL71" s="135"/>
      <c r="CM71" s="167"/>
      <c r="CN71" s="174"/>
      <c r="CO71" s="135"/>
      <c r="CP71" s="135"/>
      <c r="CQ71" s="135"/>
      <c r="CR71" s="135"/>
      <c r="CS71" s="167"/>
      <c r="CT71" s="174"/>
      <c r="CU71" s="135"/>
      <c r="CV71" s="135"/>
      <c r="CW71" s="135"/>
      <c r="CX71" s="135"/>
      <c r="CY71" s="247"/>
      <c r="CZ71" s="153"/>
      <c r="DA71" s="131"/>
      <c r="DB71" s="164"/>
      <c r="DC71" s="153"/>
      <c r="DD71" s="131"/>
      <c r="DE71" s="131"/>
      <c r="DF71" s="131"/>
      <c r="DG71" s="131"/>
      <c r="DH71" s="164"/>
      <c r="DI71" s="153"/>
      <c r="DJ71" s="153"/>
      <c r="DK71" s="131"/>
      <c r="DL71" s="164"/>
      <c r="DM71" s="153"/>
      <c r="DN71" s="131"/>
      <c r="DO71" s="164"/>
      <c r="DP71" s="153"/>
      <c r="DQ71" s="131"/>
      <c r="DR71" s="131"/>
      <c r="DS71" s="223"/>
      <c r="DT71" s="131"/>
      <c r="DU71" s="153"/>
      <c r="DV71" s="223"/>
      <c r="DW71" s="164"/>
      <c r="DX71" s="153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64"/>
      <c r="EK71" s="163"/>
      <c r="EL71" s="131"/>
      <c r="EM71" s="164"/>
      <c r="EN71" s="153">
        <v>17.04</v>
      </c>
      <c r="EO71" s="131">
        <v>18.07</v>
      </c>
      <c r="EP71" s="131"/>
      <c r="EQ71" s="131"/>
      <c r="ER71" s="223"/>
      <c r="ES71" s="164"/>
      <c r="ET71" s="153"/>
      <c r="EU71" s="131"/>
      <c r="EV71" s="131"/>
      <c r="EW71" s="131"/>
      <c r="EX71" s="131"/>
      <c r="EY71" s="131"/>
      <c r="EZ71" s="164"/>
      <c r="FA71" s="153"/>
      <c r="FB71" s="131"/>
      <c r="FC71" s="131"/>
      <c r="FD71" s="131"/>
      <c r="FE71" s="131"/>
      <c r="FF71" s="131"/>
      <c r="FG71" s="131"/>
      <c r="FH71" s="164"/>
      <c r="FI71" s="153"/>
      <c r="FJ71" s="131"/>
      <c r="FK71" s="131"/>
      <c r="FL71" s="131"/>
      <c r="FM71" s="131"/>
      <c r="FN71" s="131"/>
      <c r="FO71" s="131"/>
      <c r="FP71" s="223"/>
      <c r="FQ71" s="163"/>
      <c r="FR71" s="131"/>
      <c r="FS71" s="131"/>
      <c r="FT71" s="131"/>
      <c r="FU71" s="131"/>
      <c r="FV71" s="131"/>
      <c r="FW71" s="131"/>
      <c r="FX71" s="131"/>
      <c r="FY71" s="223"/>
      <c r="FZ71" s="163"/>
      <c r="GA71" s="131"/>
      <c r="GB71" s="131"/>
      <c r="GC71" s="223"/>
      <c r="GD71" s="164"/>
      <c r="GE71" s="153"/>
      <c r="GF71" s="131"/>
      <c r="GG71" s="131"/>
      <c r="GH71" s="131"/>
      <c r="GI71" s="131"/>
      <c r="GJ71" s="131"/>
      <c r="GK71" s="131"/>
      <c r="GL71" s="131"/>
      <c r="GM71" s="131"/>
      <c r="GN71" s="164"/>
      <c r="GO71" s="153"/>
      <c r="GP71" s="131"/>
      <c r="GQ71" s="131"/>
      <c r="GR71" s="131"/>
      <c r="GS71" s="223"/>
      <c r="GT71" s="223"/>
      <c r="GU71" s="223"/>
      <c r="GV71" s="163"/>
      <c r="GW71" s="153"/>
      <c r="GX71" s="153"/>
      <c r="GY71" s="153"/>
      <c r="GZ71" s="153"/>
      <c r="HA71" s="153"/>
      <c r="HB71" s="153"/>
      <c r="HC71" s="369"/>
      <c r="HD71" s="163"/>
      <c r="HE71" s="153"/>
      <c r="HF71" s="153"/>
      <c r="HG71" s="153"/>
      <c r="HH71" s="153"/>
      <c r="HI71" s="131"/>
      <c r="HJ71" s="131"/>
      <c r="HK71" s="164"/>
      <c r="HL71" s="153"/>
      <c r="HM71" s="131"/>
      <c r="HN71" s="131"/>
      <c r="HO71" s="131"/>
      <c r="HP71" s="133"/>
      <c r="HQ71" s="126">
        <f t="shared" si="16"/>
        <v>18.07</v>
      </c>
      <c r="HR71" s="202" t="str">
        <f t="shared" si="17"/>
        <v>Senior</v>
      </c>
      <c r="HS71" s="130">
        <f t="shared" si="18"/>
        <v>0</v>
      </c>
      <c r="HT71" s="208">
        <f t="shared" si="19"/>
        <v>1</v>
      </c>
      <c r="HU71" s="208">
        <f t="shared" si="20"/>
        <v>5</v>
      </c>
      <c r="HV71" s="208">
        <f t="shared" si="21"/>
        <v>0</v>
      </c>
      <c r="HW71" s="209">
        <f t="shared" si="22"/>
        <v>0</v>
      </c>
      <c r="HX71" s="204" t="s">
        <v>506</v>
      </c>
      <c r="IA71" s="106" t="s">
        <v>66</v>
      </c>
      <c r="IB71" s="106" t="s">
        <v>1534</v>
      </c>
      <c r="IC71" s="106" t="s">
        <v>630</v>
      </c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</row>
    <row r="72" spans="1:256" s="104" customFormat="1" ht="15" customHeight="1">
      <c r="A72" s="105">
        <f t="shared" si="15"/>
        <v>396</v>
      </c>
      <c r="B72" s="106" t="s">
        <v>3043</v>
      </c>
      <c r="C72" s="106" t="s">
        <v>2096</v>
      </c>
      <c r="D72" s="106" t="s">
        <v>63</v>
      </c>
      <c r="E72" s="113" t="s">
        <v>192</v>
      </c>
      <c r="F72" s="163"/>
      <c r="G72" s="131"/>
      <c r="H72" s="131"/>
      <c r="I72" s="131"/>
      <c r="J72" s="164"/>
      <c r="K72" s="163"/>
      <c r="L72" s="131"/>
      <c r="M72" s="131"/>
      <c r="N72" s="164"/>
      <c r="O72" s="163"/>
      <c r="P72" s="131"/>
      <c r="Q72" s="131"/>
      <c r="R72" s="131"/>
      <c r="S72" s="131"/>
      <c r="T72" s="164"/>
      <c r="U72" s="163"/>
      <c r="V72" s="131"/>
      <c r="W72" s="131"/>
      <c r="X72" s="131"/>
      <c r="Y72" s="164"/>
      <c r="Z72" s="163"/>
      <c r="AA72" s="131"/>
      <c r="AB72" s="131"/>
      <c r="AC72" s="131"/>
      <c r="AD72" s="164"/>
      <c r="AE72" s="163"/>
      <c r="AF72" s="131"/>
      <c r="AG72" s="131"/>
      <c r="AH72" s="131"/>
      <c r="AI72" s="131"/>
      <c r="AJ72" s="223"/>
      <c r="AK72" s="164"/>
      <c r="AL72" s="163"/>
      <c r="AM72" s="131"/>
      <c r="AN72" s="131"/>
      <c r="AO72" s="131"/>
      <c r="AP72" s="131"/>
      <c r="AQ72" s="131"/>
      <c r="AR72" s="131"/>
      <c r="AS72" s="164"/>
      <c r="AT72" s="163"/>
      <c r="AU72" s="131"/>
      <c r="AV72" s="131"/>
      <c r="AW72" s="131"/>
      <c r="AX72" s="131"/>
      <c r="AY72" s="164"/>
      <c r="AZ72" s="163"/>
      <c r="BA72" s="131"/>
      <c r="BB72" s="131"/>
      <c r="BC72" s="131"/>
      <c r="BD72" s="131"/>
      <c r="BE72" s="131"/>
      <c r="BF72" s="164"/>
      <c r="BG72" s="163"/>
      <c r="BH72" s="131"/>
      <c r="BI72" s="131"/>
      <c r="BJ72" s="131"/>
      <c r="BK72" s="131"/>
      <c r="BL72" s="164"/>
      <c r="BM72" s="163"/>
      <c r="BN72" s="131"/>
      <c r="BO72" s="131"/>
      <c r="BP72" s="131"/>
      <c r="BQ72" s="131"/>
      <c r="BR72" s="131"/>
      <c r="BS72" s="164"/>
      <c r="BT72" s="163"/>
      <c r="BU72" s="131"/>
      <c r="BV72" s="131"/>
      <c r="BW72" s="131"/>
      <c r="BX72" s="131"/>
      <c r="BY72" s="164"/>
      <c r="BZ72" s="163"/>
      <c r="CA72" s="131"/>
      <c r="CB72" s="175"/>
      <c r="CC72" s="165"/>
      <c r="CD72" s="134"/>
      <c r="CE72" s="134"/>
      <c r="CF72" s="175"/>
      <c r="CG72" s="165"/>
      <c r="CH72" s="134"/>
      <c r="CI72" s="175"/>
      <c r="CJ72" s="165"/>
      <c r="CK72" s="134"/>
      <c r="CL72" s="134"/>
      <c r="CM72" s="175"/>
      <c r="CN72" s="165"/>
      <c r="CO72" s="134"/>
      <c r="CP72" s="134"/>
      <c r="CQ72" s="134"/>
      <c r="CR72" s="134"/>
      <c r="CS72" s="175"/>
      <c r="CT72" s="165"/>
      <c r="CU72" s="134"/>
      <c r="CV72" s="134"/>
      <c r="CW72" s="134"/>
      <c r="CX72" s="134"/>
      <c r="CY72" s="245"/>
      <c r="CZ72" s="158"/>
      <c r="DA72" s="134"/>
      <c r="DB72" s="175"/>
      <c r="DC72" s="158"/>
      <c r="DD72" s="134"/>
      <c r="DE72" s="134"/>
      <c r="DF72" s="134"/>
      <c r="DG72" s="134"/>
      <c r="DH72" s="175"/>
      <c r="DI72" s="158"/>
      <c r="DJ72" s="158"/>
      <c r="DK72" s="134"/>
      <c r="DL72" s="175"/>
      <c r="DM72" s="158"/>
      <c r="DN72" s="134"/>
      <c r="DO72" s="175"/>
      <c r="DP72" s="158"/>
      <c r="DQ72" s="134"/>
      <c r="DR72" s="134"/>
      <c r="DS72" s="230"/>
      <c r="DT72" s="134"/>
      <c r="DU72" s="158"/>
      <c r="DV72" s="230"/>
      <c r="DW72" s="175"/>
      <c r="DX72" s="158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75"/>
      <c r="EK72" s="165"/>
      <c r="EL72" s="134"/>
      <c r="EM72" s="175"/>
      <c r="EN72" s="153"/>
      <c r="EO72" s="131"/>
      <c r="EP72" s="131"/>
      <c r="EQ72" s="131"/>
      <c r="ER72" s="223"/>
      <c r="ES72" s="164"/>
      <c r="ET72" s="153"/>
      <c r="EU72" s="131"/>
      <c r="EV72" s="131"/>
      <c r="EW72" s="131"/>
      <c r="EX72" s="131"/>
      <c r="EY72" s="131"/>
      <c r="EZ72" s="164"/>
      <c r="FA72" s="153"/>
      <c r="FB72" s="131"/>
      <c r="FC72" s="131"/>
      <c r="FD72" s="131"/>
      <c r="FE72" s="131"/>
      <c r="FF72" s="131"/>
      <c r="FG72" s="131"/>
      <c r="FH72" s="164"/>
      <c r="FI72" s="153"/>
      <c r="FJ72" s="131"/>
      <c r="FK72" s="131"/>
      <c r="FL72" s="131"/>
      <c r="FM72" s="131"/>
      <c r="FN72" s="131"/>
      <c r="FO72" s="131"/>
      <c r="FP72" s="223"/>
      <c r="FQ72" s="163"/>
      <c r="FR72" s="131"/>
      <c r="FS72" s="131"/>
      <c r="FT72" s="131"/>
      <c r="FU72" s="131"/>
      <c r="FV72" s="131"/>
      <c r="FW72" s="131"/>
      <c r="FX72" s="131"/>
      <c r="FY72" s="223"/>
      <c r="FZ72" s="163"/>
      <c r="GA72" s="131"/>
      <c r="GB72" s="131"/>
      <c r="GC72" s="223"/>
      <c r="GD72" s="164"/>
      <c r="GE72" s="153"/>
      <c r="GF72" s="131"/>
      <c r="GG72" s="131"/>
      <c r="GH72" s="131"/>
      <c r="GI72" s="131"/>
      <c r="GJ72" s="131"/>
      <c r="GK72" s="131"/>
      <c r="GL72" s="131">
        <v>16.07</v>
      </c>
      <c r="GM72" s="131">
        <v>16.05</v>
      </c>
      <c r="GN72" s="164"/>
      <c r="GO72" s="153"/>
      <c r="GP72" s="131"/>
      <c r="GQ72" s="131"/>
      <c r="GR72" s="131"/>
      <c r="GS72" s="223"/>
      <c r="GT72" s="223"/>
      <c r="GU72" s="223"/>
      <c r="GV72" s="163"/>
      <c r="GW72" s="153"/>
      <c r="GX72" s="153"/>
      <c r="GY72" s="153"/>
      <c r="GZ72" s="153"/>
      <c r="HA72" s="153"/>
      <c r="HB72" s="153"/>
      <c r="HC72" s="369"/>
      <c r="HD72" s="163"/>
      <c r="HE72" s="153"/>
      <c r="HF72" s="153"/>
      <c r="HG72" s="153"/>
      <c r="HH72" s="153"/>
      <c r="HI72" s="131"/>
      <c r="HJ72" s="131"/>
      <c r="HK72" s="164"/>
      <c r="HL72" s="153"/>
      <c r="HM72" s="131"/>
      <c r="HN72" s="131"/>
      <c r="HO72" s="131"/>
      <c r="HP72" s="133"/>
      <c r="HQ72" s="126">
        <f t="shared" si="16"/>
        <v>16.07</v>
      </c>
      <c r="HR72" s="202" t="str">
        <f t="shared" si="17"/>
        <v>Senior</v>
      </c>
      <c r="HS72" s="130">
        <f t="shared" si="18"/>
        <v>0</v>
      </c>
      <c r="HT72" s="208">
        <f t="shared" si="19"/>
        <v>0</v>
      </c>
      <c r="HU72" s="208">
        <f t="shared" si="20"/>
        <v>2</v>
      </c>
      <c r="HV72" s="208">
        <f t="shared" si="21"/>
        <v>0</v>
      </c>
      <c r="HW72" s="209">
        <f t="shared" si="22"/>
        <v>0</v>
      </c>
      <c r="HX72" s="204"/>
      <c r="IA72" s="106" t="s">
        <v>3043</v>
      </c>
      <c r="IB72" s="106" t="s">
        <v>2096</v>
      </c>
      <c r="IC72" s="106" t="s">
        <v>63</v>
      </c>
      <c r="ID72" s="103"/>
      <c r="IE72" s="103"/>
      <c r="IF72" s="103"/>
      <c r="IG72" s="103"/>
      <c r="IH72" s="103"/>
      <c r="II72" s="103"/>
      <c r="IJ72" s="103"/>
      <c r="IK72" s="103"/>
      <c r="IL72" s="103"/>
      <c r="IM72" s="103"/>
      <c r="IN72" s="103"/>
      <c r="IO72" s="103"/>
      <c r="IP72" s="103"/>
      <c r="IQ72" s="103"/>
      <c r="IR72" s="103"/>
      <c r="IS72" s="103"/>
      <c r="IT72" s="103"/>
      <c r="IU72" s="103"/>
      <c r="IV72" s="103"/>
    </row>
    <row r="73" spans="1:256" s="104" customFormat="1" ht="15" customHeight="1">
      <c r="A73" s="105">
        <f t="shared" si="15"/>
        <v>460</v>
      </c>
      <c r="B73" s="106" t="s">
        <v>1709</v>
      </c>
      <c r="C73" s="106" t="s">
        <v>173</v>
      </c>
      <c r="D73" s="106" t="s">
        <v>63</v>
      </c>
      <c r="E73" s="113" t="s">
        <v>1496</v>
      </c>
      <c r="F73" s="163"/>
      <c r="G73" s="131"/>
      <c r="H73" s="131"/>
      <c r="I73" s="131"/>
      <c r="J73" s="164"/>
      <c r="K73" s="163">
        <v>15.08</v>
      </c>
      <c r="L73" s="131"/>
      <c r="M73" s="131"/>
      <c r="N73" s="164"/>
      <c r="O73" s="163"/>
      <c r="P73" s="131"/>
      <c r="Q73" s="131"/>
      <c r="R73" s="131"/>
      <c r="S73" s="131"/>
      <c r="T73" s="164"/>
      <c r="U73" s="163"/>
      <c r="V73" s="131"/>
      <c r="W73" s="131"/>
      <c r="X73" s="131"/>
      <c r="Y73" s="164"/>
      <c r="Z73" s="163"/>
      <c r="AA73" s="131"/>
      <c r="AB73" s="131"/>
      <c r="AC73" s="131"/>
      <c r="AD73" s="164"/>
      <c r="AE73" s="163"/>
      <c r="AF73" s="131"/>
      <c r="AG73" s="131"/>
      <c r="AH73" s="131"/>
      <c r="AI73" s="131"/>
      <c r="AJ73" s="223"/>
      <c r="AK73" s="164"/>
      <c r="AL73" s="163"/>
      <c r="AM73" s="131"/>
      <c r="AN73" s="131"/>
      <c r="AO73" s="131"/>
      <c r="AP73" s="131"/>
      <c r="AQ73" s="131"/>
      <c r="AR73" s="131"/>
      <c r="AS73" s="164"/>
      <c r="AT73" s="163"/>
      <c r="AU73" s="131"/>
      <c r="AV73" s="131"/>
      <c r="AW73" s="131"/>
      <c r="AX73" s="131"/>
      <c r="AY73" s="164"/>
      <c r="AZ73" s="163"/>
      <c r="BA73" s="131"/>
      <c r="BB73" s="131"/>
      <c r="BC73" s="131"/>
      <c r="BD73" s="131"/>
      <c r="BE73" s="131"/>
      <c r="BF73" s="164"/>
      <c r="BG73" s="163"/>
      <c r="BH73" s="131"/>
      <c r="BI73" s="131"/>
      <c r="BJ73" s="131"/>
      <c r="BK73" s="131"/>
      <c r="BL73" s="164"/>
      <c r="BM73" s="163"/>
      <c r="BN73" s="131"/>
      <c r="BO73" s="131"/>
      <c r="BP73" s="131"/>
      <c r="BQ73" s="131"/>
      <c r="BR73" s="131"/>
      <c r="BS73" s="164"/>
      <c r="BT73" s="163"/>
      <c r="BU73" s="131"/>
      <c r="BV73" s="131"/>
      <c r="BW73" s="131"/>
      <c r="BX73" s="131"/>
      <c r="BY73" s="164"/>
      <c r="BZ73" s="163"/>
      <c r="CA73" s="131"/>
      <c r="CB73" s="164"/>
      <c r="CC73" s="163"/>
      <c r="CD73" s="131"/>
      <c r="CE73" s="131"/>
      <c r="CF73" s="164"/>
      <c r="CG73" s="163"/>
      <c r="CH73" s="131"/>
      <c r="CI73" s="164"/>
      <c r="CJ73" s="163"/>
      <c r="CK73" s="131"/>
      <c r="CL73" s="131"/>
      <c r="CM73" s="164"/>
      <c r="CN73" s="163"/>
      <c r="CO73" s="131"/>
      <c r="CP73" s="131"/>
      <c r="CQ73" s="131"/>
      <c r="CR73" s="131"/>
      <c r="CS73" s="164"/>
      <c r="CT73" s="163"/>
      <c r="CU73" s="131"/>
      <c r="CV73" s="131"/>
      <c r="CW73" s="131"/>
      <c r="CX73" s="131"/>
      <c r="CY73" s="244"/>
      <c r="CZ73" s="153"/>
      <c r="DA73" s="131"/>
      <c r="DB73" s="164"/>
      <c r="DC73" s="153"/>
      <c r="DD73" s="131"/>
      <c r="DE73" s="131"/>
      <c r="DF73" s="131"/>
      <c r="DG73" s="131"/>
      <c r="DH73" s="164"/>
      <c r="DI73" s="153"/>
      <c r="DJ73" s="153"/>
      <c r="DK73" s="131"/>
      <c r="DL73" s="164"/>
      <c r="DM73" s="153"/>
      <c r="DN73" s="131"/>
      <c r="DO73" s="164"/>
      <c r="DP73" s="153"/>
      <c r="DQ73" s="131"/>
      <c r="DR73" s="131"/>
      <c r="DS73" s="223"/>
      <c r="DT73" s="131"/>
      <c r="DU73" s="153"/>
      <c r="DV73" s="223"/>
      <c r="DW73" s="164"/>
      <c r="DX73" s="153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64"/>
      <c r="EK73" s="163"/>
      <c r="EL73" s="131"/>
      <c r="EM73" s="164"/>
      <c r="EN73" s="153"/>
      <c r="EO73" s="131"/>
      <c r="EP73" s="131"/>
      <c r="EQ73" s="131"/>
      <c r="ER73" s="223"/>
      <c r="ES73" s="164"/>
      <c r="ET73" s="153"/>
      <c r="EU73" s="131"/>
      <c r="EV73" s="131"/>
      <c r="EW73" s="131"/>
      <c r="EX73" s="131"/>
      <c r="EY73" s="131"/>
      <c r="EZ73" s="164"/>
      <c r="FA73" s="153"/>
      <c r="FB73" s="131"/>
      <c r="FC73" s="131"/>
      <c r="FD73" s="131"/>
      <c r="FE73" s="131"/>
      <c r="FF73" s="131"/>
      <c r="FG73" s="131"/>
      <c r="FH73" s="164"/>
      <c r="FI73" s="153"/>
      <c r="FJ73" s="131"/>
      <c r="FK73" s="131"/>
      <c r="FL73" s="131"/>
      <c r="FM73" s="131"/>
      <c r="FN73" s="131"/>
      <c r="FO73" s="131"/>
      <c r="FP73" s="223"/>
      <c r="FQ73" s="163"/>
      <c r="FR73" s="131"/>
      <c r="FS73" s="131"/>
      <c r="FT73" s="131"/>
      <c r="FU73" s="131"/>
      <c r="FV73" s="131"/>
      <c r="FW73" s="131"/>
      <c r="FX73" s="131"/>
      <c r="FY73" s="223"/>
      <c r="FZ73" s="163"/>
      <c r="GA73" s="131"/>
      <c r="GB73" s="131"/>
      <c r="GC73" s="223"/>
      <c r="GD73" s="164"/>
      <c r="GE73" s="153"/>
      <c r="GF73" s="131"/>
      <c r="GG73" s="131"/>
      <c r="GH73" s="131"/>
      <c r="GI73" s="131"/>
      <c r="GJ73" s="131"/>
      <c r="GK73" s="131"/>
      <c r="GL73" s="131"/>
      <c r="GM73" s="131"/>
      <c r="GN73" s="164"/>
      <c r="GO73" s="153"/>
      <c r="GP73" s="131"/>
      <c r="GQ73" s="131"/>
      <c r="GR73" s="131"/>
      <c r="GS73" s="223"/>
      <c r="GT73" s="223"/>
      <c r="GU73" s="223"/>
      <c r="GV73" s="163"/>
      <c r="GW73" s="153"/>
      <c r="GX73" s="153"/>
      <c r="GY73" s="153"/>
      <c r="GZ73" s="153"/>
      <c r="HA73" s="153"/>
      <c r="HB73" s="153"/>
      <c r="HC73" s="369"/>
      <c r="HD73" s="163"/>
      <c r="HE73" s="153"/>
      <c r="HF73" s="153"/>
      <c r="HG73" s="153"/>
      <c r="HH73" s="153"/>
      <c r="HI73" s="131"/>
      <c r="HJ73" s="131"/>
      <c r="HK73" s="164"/>
      <c r="HL73" s="153"/>
      <c r="HM73" s="131"/>
      <c r="HN73" s="131"/>
      <c r="HO73" s="131"/>
      <c r="HP73" s="133"/>
      <c r="HQ73" s="126">
        <f t="shared" si="16"/>
        <v>15.08</v>
      </c>
      <c r="HR73" s="202" t="str">
        <f t="shared" si="17"/>
        <v>Senior</v>
      </c>
      <c r="HS73" s="130">
        <f t="shared" si="18"/>
        <v>0</v>
      </c>
      <c r="HT73" s="208">
        <f t="shared" si="19"/>
        <v>0</v>
      </c>
      <c r="HU73" s="208">
        <f t="shared" si="20"/>
        <v>1</v>
      </c>
      <c r="HV73" s="208">
        <f t="shared" si="21"/>
        <v>0</v>
      </c>
      <c r="HW73" s="209">
        <f t="shared" si="22"/>
        <v>0</v>
      </c>
      <c r="HX73" s="204"/>
      <c r="IA73" s="106" t="s">
        <v>1709</v>
      </c>
      <c r="IB73" s="106" t="s">
        <v>173</v>
      </c>
      <c r="IC73" s="106" t="s">
        <v>63</v>
      </c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</row>
    <row r="74" spans="1:256" s="104" customFormat="1" ht="15" customHeight="1">
      <c r="A74" s="105">
        <f t="shared" si="15"/>
        <v>496</v>
      </c>
      <c r="B74" s="106" t="s">
        <v>2343</v>
      </c>
      <c r="C74" s="106" t="s">
        <v>2344</v>
      </c>
      <c r="D74" s="106" t="s">
        <v>63</v>
      </c>
      <c r="E74" s="113" t="s">
        <v>1131</v>
      </c>
      <c r="F74" s="163"/>
      <c r="G74" s="131"/>
      <c r="H74" s="131"/>
      <c r="I74" s="131"/>
      <c r="J74" s="164"/>
      <c r="K74" s="163"/>
      <c r="L74" s="131"/>
      <c r="M74" s="131"/>
      <c r="N74" s="164"/>
      <c r="O74" s="163"/>
      <c r="P74" s="131"/>
      <c r="Q74" s="131"/>
      <c r="R74" s="131"/>
      <c r="S74" s="131"/>
      <c r="T74" s="164"/>
      <c r="U74" s="163"/>
      <c r="V74" s="131"/>
      <c r="W74" s="131"/>
      <c r="X74" s="131"/>
      <c r="Y74" s="164"/>
      <c r="Z74" s="163"/>
      <c r="AA74" s="131"/>
      <c r="AB74" s="131"/>
      <c r="AC74" s="131"/>
      <c r="AD74" s="164"/>
      <c r="AE74" s="163"/>
      <c r="AF74" s="131"/>
      <c r="AG74" s="131"/>
      <c r="AH74" s="131"/>
      <c r="AI74" s="131"/>
      <c r="AJ74" s="223"/>
      <c r="AK74" s="164"/>
      <c r="AL74" s="163"/>
      <c r="AM74" s="131"/>
      <c r="AN74" s="131"/>
      <c r="AO74" s="131"/>
      <c r="AP74" s="131"/>
      <c r="AQ74" s="131"/>
      <c r="AR74" s="131"/>
      <c r="AS74" s="164"/>
      <c r="AT74" s="163"/>
      <c r="AU74" s="131">
        <v>15.02</v>
      </c>
      <c r="AV74" s="131">
        <v>15.03</v>
      </c>
      <c r="AW74" s="131"/>
      <c r="AX74" s="131"/>
      <c r="AY74" s="164"/>
      <c r="AZ74" s="163"/>
      <c r="BA74" s="131"/>
      <c r="BB74" s="131"/>
      <c r="BC74" s="131"/>
      <c r="BD74" s="131"/>
      <c r="BE74" s="131"/>
      <c r="BF74" s="164"/>
      <c r="BG74" s="163"/>
      <c r="BH74" s="131"/>
      <c r="BI74" s="131"/>
      <c r="BJ74" s="131"/>
      <c r="BK74" s="131"/>
      <c r="BL74" s="164"/>
      <c r="BM74" s="163"/>
      <c r="BN74" s="131"/>
      <c r="BO74" s="131"/>
      <c r="BP74" s="131"/>
      <c r="BQ74" s="131"/>
      <c r="BR74" s="131"/>
      <c r="BS74" s="164"/>
      <c r="BT74" s="163"/>
      <c r="BU74" s="131"/>
      <c r="BV74" s="131"/>
      <c r="BW74" s="131"/>
      <c r="BX74" s="131"/>
      <c r="BY74" s="164"/>
      <c r="BZ74" s="163"/>
      <c r="CA74" s="131"/>
      <c r="CB74" s="164"/>
      <c r="CC74" s="163"/>
      <c r="CD74" s="131"/>
      <c r="CE74" s="131"/>
      <c r="CF74" s="164"/>
      <c r="CG74" s="163"/>
      <c r="CH74" s="131"/>
      <c r="CI74" s="164"/>
      <c r="CJ74" s="163"/>
      <c r="CK74" s="131"/>
      <c r="CL74" s="131"/>
      <c r="CM74" s="164"/>
      <c r="CN74" s="163"/>
      <c r="CO74" s="131"/>
      <c r="CP74" s="131"/>
      <c r="CQ74" s="131"/>
      <c r="CR74" s="131"/>
      <c r="CS74" s="164"/>
      <c r="CT74" s="163"/>
      <c r="CU74" s="131"/>
      <c r="CV74" s="131"/>
      <c r="CW74" s="131"/>
      <c r="CX74" s="131"/>
      <c r="CY74" s="244"/>
      <c r="CZ74" s="153"/>
      <c r="DA74" s="131"/>
      <c r="DB74" s="164"/>
      <c r="DC74" s="153"/>
      <c r="DD74" s="131"/>
      <c r="DE74" s="131"/>
      <c r="DF74" s="131"/>
      <c r="DG74" s="131"/>
      <c r="DH74" s="164"/>
      <c r="DI74" s="153"/>
      <c r="DJ74" s="153"/>
      <c r="DK74" s="131"/>
      <c r="DL74" s="164"/>
      <c r="DM74" s="153"/>
      <c r="DN74" s="131"/>
      <c r="DO74" s="164"/>
      <c r="DP74" s="153"/>
      <c r="DQ74" s="131"/>
      <c r="DR74" s="131"/>
      <c r="DS74" s="223"/>
      <c r="DT74" s="131"/>
      <c r="DU74" s="153"/>
      <c r="DV74" s="223"/>
      <c r="DW74" s="164"/>
      <c r="DX74" s="153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64"/>
      <c r="EK74" s="163"/>
      <c r="EL74" s="131"/>
      <c r="EM74" s="164"/>
      <c r="EN74" s="153"/>
      <c r="EO74" s="131"/>
      <c r="EP74" s="131"/>
      <c r="EQ74" s="131"/>
      <c r="ER74" s="223"/>
      <c r="ES74" s="164"/>
      <c r="ET74" s="153"/>
      <c r="EU74" s="131"/>
      <c r="EV74" s="131"/>
      <c r="EW74" s="131"/>
      <c r="EX74" s="131"/>
      <c r="EY74" s="131"/>
      <c r="EZ74" s="164"/>
      <c r="FA74" s="153"/>
      <c r="FB74" s="131"/>
      <c r="FC74" s="131"/>
      <c r="FD74" s="131"/>
      <c r="FE74" s="131"/>
      <c r="FF74" s="131"/>
      <c r="FG74" s="131"/>
      <c r="FH74" s="164"/>
      <c r="FI74" s="153"/>
      <c r="FJ74" s="131"/>
      <c r="FK74" s="131"/>
      <c r="FL74" s="131"/>
      <c r="FM74" s="131"/>
      <c r="FN74" s="131"/>
      <c r="FO74" s="131"/>
      <c r="FP74" s="223"/>
      <c r="FQ74" s="163"/>
      <c r="FR74" s="131"/>
      <c r="FS74" s="131"/>
      <c r="FT74" s="131"/>
      <c r="FU74" s="131"/>
      <c r="FV74" s="131"/>
      <c r="FW74" s="131"/>
      <c r="FX74" s="131"/>
      <c r="FY74" s="223"/>
      <c r="FZ74" s="163"/>
      <c r="GA74" s="131"/>
      <c r="GB74" s="131"/>
      <c r="GC74" s="223"/>
      <c r="GD74" s="164"/>
      <c r="GE74" s="153"/>
      <c r="GF74" s="131"/>
      <c r="GG74" s="131"/>
      <c r="GH74" s="131"/>
      <c r="GI74" s="131"/>
      <c r="GJ74" s="131"/>
      <c r="GK74" s="131"/>
      <c r="GL74" s="131"/>
      <c r="GM74" s="131"/>
      <c r="GN74" s="164"/>
      <c r="GO74" s="153"/>
      <c r="GP74" s="131"/>
      <c r="GQ74" s="131"/>
      <c r="GR74" s="131"/>
      <c r="GS74" s="223"/>
      <c r="GT74" s="223"/>
      <c r="GU74" s="223"/>
      <c r="GV74" s="163"/>
      <c r="GW74" s="153"/>
      <c r="GX74" s="153"/>
      <c r="GY74" s="153"/>
      <c r="GZ74" s="153"/>
      <c r="HA74" s="153"/>
      <c r="HB74" s="153"/>
      <c r="HC74" s="369"/>
      <c r="HD74" s="163"/>
      <c r="HE74" s="153"/>
      <c r="HF74" s="153"/>
      <c r="HG74" s="153"/>
      <c r="HH74" s="153"/>
      <c r="HI74" s="131"/>
      <c r="HJ74" s="131"/>
      <c r="HK74" s="164"/>
      <c r="HL74" s="153"/>
      <c r="HM74" s="131"/>
      <c r="HN74" s="131"/>
      <c r="HO74" s="131"/>
      <c r="HP74" s="133"/>
      <c r="HQ74" s="126">
        <f t="shared" si="16"/>
        <v>15.03</v>
      </c>
      <c r="HR74" s="202" t="str">
        <f t="shared" si="17"/>
        <v>Senior</v>
      </c>
      <c r="HS74" s="130">
        <f t="shared" si="18"/>
        <v>0</v>
      </c>
      <c r="HT74" s="208">
        <f t="shared" si="19"/>
        <v>0</v>
      </c>
      <c r="HU74" s="208">
        <f t="shared" si="20"/>
        <v>2</v>
      </c>
      <c r="HV74" s="208">
        <f t="shared" si="21"/>
        <v>0</v>
      </c>
      <c r="HW74" s="209">
        <f t="shared" si="22"/>
        <v>0</v>
      </c>
      <c r="HX74" s="204"/>
      <c r="IA74" s="106" t="s">
        <v>2343</v>
      </c>
      <c r="IB74" s="106" t="s">
        <v>2344</v>
      </c>
      <c r="IC74" s="106" t="s">
        <v>63</v>
      </c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</row>
    <row r="75" spans="1:256" s="104" customFormat="1" ht="15" customHeight="1">
      <c r="A75" s="105">
        <f t="shared" si="15"/>
        <v>582</v>
      </c>
      <c r="B75" s="106" t="s">
        <v>1710</v>
      </c>
      <c r="C75" s="106" t="s">
        <v>1843</v>
      </c>
      <c r="D75" s="106" t="s">
        <v>63</v>
      </c>
      <c r="E75" s="113" t="s">
        <v>192</v>
      </c>
      <c r="F75" s="163"/>
      <c r="G75" s="131"/>
      <c r="H75" s="131"/>
      <c r="I75" s="131"/>
      <c r="J75" s="164"/>
      <c r="K75" s="163"/>
      <c r="L75" s="131"/>
      <c r="M75" s="131"/>
      <c r="N75" s="164"/>
      <c r="O75" s="163"/>
      <c r="P75" s="131"/>
      <c r="Q75" s="131"/>
      <c r="R75" s="131"/>
      <c r="S75" s="131"/>
      <c r="T75" s="164"/>
      <c r="U75" s="163"/>
      <c r="V75" s="131"/>
      <c r="W75" s="131"/>
      <c r="X75" s="131"/>
      <c r="Y75" s="164"/>
      <c r="Z75" s="163"/>
      <c r="AA75" s="131"/>
      <c r="AB75" s="131"/>
      <c r="AC75" s="131"/>
      <c r="AD75" s="164"/>
      <c r="AE75" s="163"/>
      <c r="AF75" s="131"/>
      <c r="AG75" s="131"/>
      <c r="AH75" s="131">
        <v>13.1</v>
      </c>
      <c r="AI75" s="131">
        <v>13</v>
      </c>
      <c r="AJ75" s="223"/>
      <c r="AK75" s="164"/>
      <c r="AL75" s="163"/>
      <c r="AM75" s="131"/>
      <c r="AN75" s="131"/>
      <c r="AO75" s="131"/>
      <c r="AP75" s="131"/>
      <c r="AQ75" s="131"/>
      <c r="AR75" s="131"/>
      <c r="AS75" s="164"/>
      <c r="AT75" s="163"/>
      <c r="AU75" s="131"/>
      <c r="AV75" s="131"/>
      <c r="AW75" s="131"/>
      <c r="AX75" s="131"/>
      <c r="AY75" s="164"/>
      <c r="AZ75" s="163"/>
      <c r="BA75" s="131"/>
      <c r="BB75" s="131"/>
      <c r="BC75" s="131"/>
      <c r="BD75" s="131"/>
      <c r="BE75" s="131"/>
      <c r="BF75" s="164"/>
      <c r="BG75" s="163"/>
      <c r="BH75" s="131"/>
      <c r="BI75" s="131"/>
      <c r="BJ75" s="131"/>
      <c r="BK75" s="131"/>
      <c r="BL75" s="164"/>
      <c r="BM75" s="163"/>
      <c r="BN75" s="131"/>
      <c r="BO75" s="131"/>
      <c r="BP75" s="131"/>
      <c r="BQ75" s="131"/>
      <c r="BR75" s="131"/>
      <c r="BS75" s="164"/>
      <c r="BT75" s="163"/>
      <c r="BU75" s="131">
        <v>9.0500000000000007</v>
      </c>
      <c r="BV75" s="131"/>
      <c r="BW75" s="131"/>
      <c r="BX75" s="131"/>
      <c r="BY75" s="164"/>
      <c r="BZ75" s="163"/>
      <c r="CA75" s="131"/>
      <c r="CB75" s="164"/>
      <c r="CC75" s="163"/>
      <c r="CD75" s="131"/>
      <c r="CE75" s="131"/>
      <c r="CF75" s="164"/>
      <c r="CG75" s="163"/>
      <c r="CH75" s="131"/>
      <c r="CI75" s="164"/>
      <c r="CJ75" s="163"/>
      <c r="CK75" s="131"/>
      <c r="CL75" s="131"/>
      <c r="CM75" s="164"/>
      <c r="CN75" s="163"/>
      <c r="CO75" s="131"/>
      <c r="CP75" s="131"/>
      <c r="CQ75" s="131"/>
      <c r="CR75" s="131"/>
      <c r="CS75" s="164"/>
      <c r="CT75" s="163"/>
      <c r="CU75" s="131"/>
      <c r="CV75" s="131"/>
      <c r="CW75" s="131"/>
      <c r="CX75" s="131"/>
      <c r="CY75" s="244"/>
      <c r="CZ75" s="153"/>
      <c r="DA75" s="131"/>
      <c r="DB75" s="164"/>
      <c r="DC75" s="153"/>
      <c r="DD75" s="131"/>
      <c r="DE75" s="131"/>
      <c r="DF75" s="131"/>
      <c r="DG75" s="131"/>
      <c r="DH75" s="164"/>
      <c r="DI75" s="153"/>
      <c r="DJ75" s="153"/>
      <c r="DK75" s="131"/>
      <c r="DL75" s="164"/>
      <c r="DM75" s="153"/>
      <c r="DN75" s="131"/>
      <c r="DO75" s="164"/>
      <c r="DP75" s="153"/>
      <c r="DQ75" s="131"/>
      <c r="DR75" s="131"/>
      <c r="DS75" s="223"/>
      <c r="DT75" s="131"/>
      <c r="DU75" s="153"/>
      <c r="DV75" s="223"/>
      <c r="DW75" s="164"/>
      <c r="DX75" s="153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64"/>
      <c r="EK75" s="163"/>
      <c r="EL75" s="131"/>
      <c r="EM75" s="164"/>
      <c r="EN75" s="153"/>
      <c r="EO75" s="131"/>
      <c r="EP75" s="131"/>
      <c r="EQ75" s="131"/>
      <c r="ER75" s="223"/>
      <c r="ES75" s="164"/>
      <c r="ET75" s="153"/>
      <c r="EU75" s="131"/>
      <c r="EV75" s="131"/>
      <c r="EW75" s="131"/>
      <c r="EX75" s="131"/>
      <c r="EY75" s="131"/>
      <c r="EZ75" s="164"/>
      <c r="FA75" s="153"/>
      <c r="FB75" s="131"/>
      <c r="FC75" s="131"/>
      <c r="FD75" s="131"/>
      <c r="FE75" s="131"/>
      <c r="FF75" s="131"/>
      <c r="FG75" s="131"/>
      <c r="FH75" s="164"/>
      <c r="FI75" s="153"/>
      <c r="FJ75" s="131"/>
      <c r="FK75" s="131"/>
      <c r="FL75" s="131"/>
      <c r="FM75" s="131"/>
      <c r="FN75" s="131"/>
      <c r="FO75" s="131"/>
      <c r="FP75" s="223"/>
      <c r="FQ75" s="163"/>
      <c r="FR75" s="131"/>
      <c r="FS75" s="131"/>
      <c r="FT75" s="131"/>
      <c r="FU75" s="131"/>
      <c r="FV75" s="131"/>
      <c r="FW75" s="131"/>
      <c r="FX75" s="131"/>
      <c r="FY75" s="223"/>
      <c r="FZ75" s="163"/>
      <c r="GA75" s="131"/>
      <c r="GB75" s="131"/>
      <c r="GC75" s="223"/>
      <c r="GD75" s="164"/>
      <c r="GE75" s="153"/>
      <c r="GF75" s="131"/>
      <c r="GG75" s="131"/>
      <c r="GH75" s="131"/>
      <c r="GI75" s="131"/>
      <c r="GJ75" s="131"/>
      <c r="GK75" s="131"/>
      <c r="GL75" s="131"/>
      <c r="GM75" s="131"/>
      <c r="GN75" s="164"/>
      <c r="GO75" s="153"/>
      <c r="GP75" s="131"/>
      <c r="GQ75" s="131"/>
      <c r="GR75" s="131"/>
      <c r="GS75" s="223"/>
      <c r="GT75" s="223"/>
      <c r="GU75" s="223"/>
      <c r="GV75" s="163"/>
      <c r="GW75" s="153"/>
      <c r="GX75" s="153"/>
      <c r="GY75" s="153"/>
      <c r="GZ75" s="153"/>
      <c r="HA75" s="153"/>
      <c r="HB75" s="153"/>
      <c r="HC75" s="369"/>
      <c r="HD75" s="163"/>
      <c r="HE75" s="153"/>
      <c r="HF75" s="153"/>
      <c r="HG75" s="153"/>
      <c r="HH75" s="153"/>
      <c r="HI75" s="131"/>
      <c r="HJ75" s="131"/>
      <c r="HK75" s="164"/>
      <c r="HL75" s="153"/>
      <c r="HM75" s="131"/>
      <c r="HN75" s="131"/>
      <c r="HO75" s="131"/>
      <c r="HP75" s="133"/>
      <c r="HQ75" s="126">
        <f t="shared" si="16"/>
        <v>13.1</v>
      </c>
      <c r="HR75" s="202" t="str">
        <f t="shared" si="17"/>
        <v>Junior</v>
      </c>
      <c r="HS75" s="130">
        <f t="shared" si="18"/>
        <v>1</v>
      </c>
      <c r="HT75" s="208">
        <f t="shared" si="19"/>
        <v>2</v>
      </c>
      <c r="HU75" s="208">
        <f t="shared" si="20"/>
        <v>0</v>
      </c>
      <c r="HV75" s="208">
        <f t="shared" si="21"/>
        <v>0</v>
      </c>
      <c r="HW75" s="209">
        <f t="shared" si="22"/>
        <v>0</v>
      </c>
      <c r="HX75" s="204"/>
      <c r="IA75" s="106" t="s">
        <v>1710</v>
      </c>
      <c r="IB75" s="106" t="s">
        <v>1843</v>
      </c>
      <c r="IC75" s="106" t="s">
        <v>63</v>
      </c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</row>
    <row r="76" spans="1:256" s="104" customFormat="1" ht="15" customHeight="1">
      <c r="A76" s="105">
        <f t="shared" si="15"/>
        <v>592</v>
      </c>
      <c r="B76" s="106" t="s">
        <v>1710</v>
      </c>
      <c r="C76" s="106" t="s">
        <v>547</v>
      </c>
      <c r="D76" s="106" t="s">
        <v>63</v>
      </c>
      <c r="E76" s="113" t="s">
        <v>192</v>
      </c>
      <c r="F76" s="163"/>
      <c r="G76" s="131"/>
      <c r="H76" s="131"/>
      <c r="I76" s="131"/>
      <c r="J76" s="164"/>
      <c r="K76" s="163"/>
      <c r="L76" s="131"/>
      <c r="M76" s="131"/>
      <c r="N76" s="164"/>
      <c r="O76" s="163"/>
      <c r="P76" s="131"/>
      <c r="Q76" s="131"/>
      <c r="R76" s="131"/>
      <c r="S76" s="131"/>
      <c r="T76" s="164"/>
      <c r="U76" s="163"/>
      <c r="V76" s="131"/>
      <c r="W76" s="131"/>
      <c r="X76" s="131"/>
      <c r="Y76" s="164"/>
      <c r="Z76" s="163"/>
      <c r="AA76" s="131"/>
      <c r="AB76" s="131"/>
      <c r="AC76" s="131"/>
      <c r="AD76" s="164"/>
      <c r="AE76" s="163">
        <v>13.08</v>
      </c>
      <c r="AF76" s="131">
        <v>10.039999999999999</v>
      </c>
      <c r="AG76" s="131">
        <v>8.0399999999999991</v>
      </c>
      <c r="AH76" s="131"/>
      <c r="AI76" s="131"/>
      <c r="AJ76" s="223"/>
      <c r="AK76" s="164"/>
      <c r="AL76" s="163"/>
      <c r="AM76" s="131"/>
      <c r="AN76" s="131"/>
      <c r="AO76" s="131"/>
      <c r="AP76" s="131"/>
      <c r="AQ76" s="131"/>
      <c r="AR76" s="131"/>
      <c r="AS76" s="164"/>
      <c r="AT76" s="163"/>
      <c r="AU76" s="131"/>
      <c r="AV76" s="131"/>
      <c r="AW76" s="131"/>
      <c r="AX76" s="131"/>
      <c r="AY76" s="164"/>
      <c r="AZ76" s="163"/>
      <c r="BA76" s="131"/>
      <c r="BB76" s="131"/>
      <c r="BC76" s="131"/>
      <c r="BD76" s="131"/>
      <c r="BE76" s="131"/>
      <c r="BF76" s="164"/>
      <c r="BG76" s="163"/>
      <c r="BH76" s="131"/>
      <c r="BI76" s="131"/>
      <c r="BJ76" s="131"/>
      <c r="BK76" s="131"/>
      <c r="BL76" s="164"/>
      <c r="BM76" s="163"/>
      <c r="BN76" s="131"/>
      <c r="BO76" s="131"/>
      <c r="BP76" s="131"/>
      <c r="BQ76" s="131"/>
      <c r="BR76" s="131"/>
      <c r="BS76" s="164"/>
      <c r="BT76" s="163"/>
      <c r="BU76" s="131"/>
      <c r="BV76" s="131"/>
      <c r="BW76" s="131"/>
      <c r="BX76" s="131"/>
      <c r="BY76" s="164"/>
      <c r="BZ76" s="163"/>
      <c r="CA76" s="131"/>
      <c r="CB76" s="164"/>
      <c r="CC76" s="163"/>
      <c r="CD76" s="131"/>
      <c r="CE76" s="131"/>
      <c r="CF76" s="164"/>
      <c r="CG76" s="163"/>
      <c r="CH76" s="131"/>
      <c r="CI76" s="164"/>
      <c r="CJ76" s="163"/>
      <c r="CK76" s="131"/>
      <c r="CL76" s="131"/>
      <c r="CM76" s="164"/>
      <c r="CN76" s="163"/>
      <c r="CO76" s="131"/>
      <c r="CP76" s="131"/>
      <c r="CQ76" s="131"/>
      <c r="CR76" s="131"/>
      <c r="CS76" s="164"/>
      <c r="CT76" s="163"/>
      <c r="CU76" s="131"/>
      <c r="CV76" s="131"/>
      <c r="CW76" s="131"/>
      <c r="CX76" s="131"/>
      <c r="CY76" s="244"/>
      <c r="CZ76" s="153"/>
      <c r="DA76" s="131"/>
      <c r="DB76" s="164"/>
      <c r="DC76" s="153"/>
      <c r="DD76" s="131"/>
      <c r="DE76" s="131"/>
      <c r="DF76" s="131"/>
      <c r="DG76" s="131"/>
      <c r="DH76" s="164"/>
      <c r="DI76" s="153"/>
      <c r="DJ76" s="153"/>
      <c r="DK76" s="131"/>
      <c r="DL76" s="164"/>
      <c r="DM76" s="153"/>
      <c r="DN76" s="131"/>
      <c r="DO76" s="164"/>
      <c r="DP76" s="153"/>
      <c r="DQ76" s="131"/>
      <c r="DR76" s="131"/>
      <c r="DS76" s="223"/>
      <c r="DT76" s="131"/>
      <c r="DU76" s="153"/>
      <c r="DV76" s="223"/>
      <c r="DW76" s="164"/>
      <c r="DX76" s="153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64"/>
      <c r="EK76" s="163"/>
      <c r="EL76" s="131"/>
      <c r="EM76" s="164"/>
      <c r="EN76" s="153"/>
      <c r="EO76" s="131"/>
      <c r="EP76" s="131"/>
      <c r="EQ76" s="131"/>
      <c r="ER76" s="223"/>
      <c r="ES76" s="164"/>
      <c r="ET76" s="153"/>
      <c r="EU76" s="131"/>
      <c r="EV76" s="131"/>
      <c r="EW76" s="131"/>
      <c r="EX76" s="131"/>
      <c r="EY76" s="131"/>
      <c r="EZ76" s="164"/>
      <c r="FA76" s="153"/>
      <c r="FB76" s="131"/>
      <c r="FC76" s="131"/>
      <c r="FD76" s="131"/>
      <c r="FE76" s="131"/>
      <c r="FF76" s="131"/>
      <c r="FG76" s="131"/>
      <c r="FH76" s="164"/>
      <c r="FI76" s="153"/>
      <c r="FJ76" s="131"/>
      <c r="FK76" s="131"/>
      <c r="FL76" s="131"/>
      <c r="FM76" s="131"/>
      <c r="FN76" s="131"/>
      <c r="FO76" s="131"/>
      <c r="FP76" s="223"/>
      <c r="FQ76" s="163"/>
      <c r="FR76" s="131"/>
      <c r="FS76" s="131"/>
      <c r="FT76" s="131"/>
      <c r="FU76" s="131"/>
      <c r="FV76" s="131"/>
      <c r="FW76" s="131"/>
      <c r="FX76" s="131"/>
      <c r="FY76" s="223"/>
      <c r="FZ76" s="163"/>
      <c r="GA76" s="131"/>
      <c r="GB76" s="131"/>
      <c r="GC76" s="223"/>
      <c r="GD76" s="164"/>
      <c r="GE76" s="153"/>
      <c r="GF76" s="131"/>
      <c r="GG76" s="131"/>
      <c r="GH76" s="131"/>
      <c r="GI76" s="131"/>
      <c r="GJ76" s="131"/>
      <c r="GK76" s="131"/>
      <c r="GL76" s="131"/>
      <c r="GM76" s="131"/>
      <c r="GN76" s="164"/>
      <c r="GO76" s="153"/>
      <c r="GP76" s="131"/>
      <c r="GQ76" s="131"/>
      <c r="GR76" s="131"/>
      <c r="GS76" s="223"/>
      <c r="GT76" s="223"/>
      <c r="GU76" s="223"/>
      <c r="GV76" s="163"/>
      <c r="GW76" s="153"/>
      <c r="GX76" s="153"/>
      <c r="GY76" s="153"/>
      <c r="GZ76" s="153"/>
      <c r="HA76" s="153"/>
      <c r="HB76" s="153"/>
      <c r="HC76" s="369"/>
      <c r="HD76" s="163"/>
      <c r="HE76" s="153"/>
      <c r="HF76" s="153"/>
      <c r="HG76" s="153"/>
      <c r="HH76" s="153"/>
      <c r="HI76" s="131"/>
      <c r="HJ76" s="131"/>
      <c r="HK76" s="164"/>
      <c r="HL76" s="153"/>
      <c r="HM76" s="131"/>
      <c r="HN76" s="131"/>
      <c r="HO76" s="131"/>
      <c r="HP76" s="133"/>
      <c r="HQ76" s="126">
        <f t="shared" si="16"/>
        <v>13.08</v>
      </c>
      <c r="HR76" s="202" t="str">
        <f t="shared" si="17"/>
        <v>Junior</v>
      </c>
      <c r="HS76" s="130">
        <f t="shared" si="18"/>
        <v>1</v>
      </c>
      <c r="HT76" s="208">
        <f t="shared" si="19"/>
        <v>2</v>
      </c>
      <c r="HU76" s="208">
        <f t="shared" si="20"/>
        <v>0</v>
      </c>
      <c r="HV76" s="208">
        <f t="shared" si="21"/>
        <v>0</v>
      </c>
      <c r="HW76" s="209">
        <f t="shared" si="22"/>
        <v>0</v>
      </c>
      <c r="HX76" s="204"/>
      <c r="IA76" s="106" t="s">
        <v>1710</v>
      </c>
      <c r="IB76" s="106" t="s">
        <v>547</v>
      </c>
      <c r="IC76" s="106" t="s">
        <v>63</v>
      </c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  <c r="IV76" s="103"/>
    </row>
    <row r="77" spans="1:256" s="104" customFormat="1" ht="15" customHeight="1">
      <c r="A77" s="105">
        <f t="shared" si="15"/>
        <v>599</v>
      </c>
      <c r="B77" s="106" t="s">
        <v>2210</v>
      </c>
      <c r="C77" s="106" t="s">
        <v>266</v>
      </c>
      <c r="D77" s="106" t="s">
        <v>63</v>
      </c>
      <c r="E77" s="113" t="s">
        <v>1128</v>
      </c>
      <c r="F77" s="163"/>
      <c r="G77" s="131"/>
      <c r="H77" s="131"/>
      <c r="I77" s="131"/>
      <c r="J77" s="164"/>
      <c r="K77" s="163"/>
      <c r="L77" s="131"/>
      <c r="M77" s="131"/>
      <c r="N77" s="164"/>
      <c r="O77" s="163"/>
      <c r="P77" s="131">
        <v>13.07</v>
      </c>
      <c r="Q77" s="131"/>
      <c r="R77" s="131"/>
      <c r="S77" s="131"/>
      <c r="T77" s="164"/>
      <c r="U77" s="163"/>
      <c r="V77" s="131"/>
      <c r="W77" s="131"/>
      <c r="X77" s="131"/>
      <c r="Y77" s="164"/>
      <c r="Z77" s="163"/>
      <c r="AA77" s="131"/>
      <c r="AB77" s="131"/>
      <c r="AC77" s="131"/>
      <c r="AD77" s="164"/>
      <c r="AE77" s="163"/>
      <c r="AF77" s="131"/>
      <c r="AG77" s="131"/>
      <c r="AH77" s="131"/>
      <c r="AI77" s="131"/>
      <c r="AJ77" s="223"/>
      <c r="AK77" s="164"/>
      <c r="AL77" s="163"/>
      <c r="AM77" s="131"/>
      <c r="AN77" s="131"/>
      <c r="AO77" s="131"/>
      <c r="AP77" s="131"/>
      <c r="AQ77" s="131"/>
      <c r="AR77" s="131"/>
      <c r="AS77" s="164"/>
      <c r="AT77" s="163"/>
      <c r="AU77" s="131"/>
      <c r="AV77" s="131"/>
      <c r="AW77" s="131"/>
      <c r="AX77" s="131"/>
      <c r="AY77" s="164"/>
      <c r="AZ77" s="163"/>
      <c r="BA77" s="131"/>
      <c r="BB77" s="131"/>
      <c r="BC77" s="131"/>
      <c r="BD77" s="131"/>
      <c r="BE77" s="131"/>
      <c r="BF77" s="164"/>
      <c r="BG77" s="163"/>
      <c r="BH77" s="131"/>
      <c r="BI77" s="131"/>
      <c r="BJ77" s="131"/>
      <c r="BK77" s="131"/>
      <c r="BL77" s="164"/>
      <c r="BM77" s="163"/>
      <c r="BN77" s="131"/>
      <c r="BO77" s="131"/>
      <c r="BP77" s="131"/>
      <c r="BQ77" s="131"/>
      <c r="BR77" s="131"/>
      <c r="BS77" s="164"/>
      <c r="BT77" s="163"/>
      <c r="BU77" s="131"/>
      <c r="BV77" s="131"/>
      <c r="BW77" s="131"/>
      <c r="BX77" s="131"/>
      <c r="BY77" s="164"/>
      <c r="BZ77" s="163"/>
      <c r="CA77" s="131"/>
      <c r="CB77" s="164"/>
      <c r="CC77" s="163"/>
      <c r="CD77" s="131"/>
      <c r="CE77" s="131"/>
      <c r="CF77" s="164"/>
      <c r="CG77" s="163"/>
      <c r="CH77" s="131"/>
      <c r="CI77" s="164"/>
      <c r="CJ77" s="163"/>
      <c r="CK77" s="131"/>
      <c r="CL77" s="131"/>
      <c r="CM77" s="164"/>
      <c r="CN77" s="163"/>
      <c r="CO77" s="131"/>
      <c r="CP77" s="131"/>
      <c r="CQ77" s="131"/>
      <c r="CR77" s="131"/>
      <c r="CS77" s="164"/>
      <c r="CT77" s="163"/>
      <c r="CU77" s="131"/>
      <c r="CV77" s="131"/>
      <c r="CW77" s="131"/>
      <c r="CX77" s="131"/>
      <c r="CY77" s="244"/>
      <c r="CZ77" s="153"/>
      <c r="DA77" s="131"/>
      <c r="DB77" s="164"/>
      <c r="DC77" s="153"/>
      <c r="DD77" s="131"/>
      <c r="DE77" s="131"/>
      <c r="DF77" s="131"/>
      <c r="DG77" s="131"/>
      <c r="DH77" s="164"/>
      <c r="DI77" s="153"/>
      <c r="DJ77" s="153"/>
      <c r="DK77" s="131"/>
      <c r="DL77" s="164"/>
      <c r="DM77" s="153"/>
      <c r="DN77" s="131"/>
      <c r="DO77" s="164"/>
      <c r="DP77" s="153"/>
      <c r="DQ77" s="131"/>
      <c r="DR77" s="131"/>
      <c r="DS77" s="223"/>
      <c r="DT77" s="131"/>
      <c r="DU77" s="153"/>
      <c r="DV77" s="223"/>
      <c r="DW77" s="164"/>
      <c r="DX77" s="153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64"/>
      <c r="EK77" s="163"/>
      <c r="EL77" s="131"/>
      <c r="EM77" s="164"/>
      <c r="EN77" s="153"/>
      <c r="EO77" s="131"/>
      <c r="EP77" s="131"/>
      <c r="EQ77" s="131"/>
      <c r="ER77" s="223"/>
      <c r="ES77" s="164"/>
      <c r="ET77" s="153"/>
      <c r="EU77" s="131"/>
      <c r="EV77" s="131"/>
      <c r="EW77" s="131"/>
      <c r="EX77" s="131"/>
      <c r="EY77" s="131"/>
      <c r="EZ77" s="164"/>
      <c r="FA77" s="153"/>
      <c r="FB77" s="131"/>
      <c r="FC77" s="131"/>
      <c r="FD77" s="131"/>
      <c r="FE77" s="131"/>
      <c r="FF77" s="131"/>
      <c r="FG77" s="131"/>
      <c r="FH77" s="164"/>
      <c r="FI77" s="153"/>
      <c r="FJ77" s="131"/>
      <c r="FK77" s="131"/>
      <c r="FL77" s="131"/>
      <c r="FM77" s="131"/>
      <c r="FN77" s="131"/>
      <c r="FO77" s="131"/>
      <c r="FP77" s="223"/>
      <c r="FQ77" s="163"/>
      <c r="FR77" s="131"/>
      <c r="FS77" s="131"/>
      <c r="FT77" s="131"/>
      <c r="FU77" s="131"/>
      <c r="FV77" s="131"/>
      <c r="FW77" s="131"/>
      <c r="FX77" s="131"/>
      <c r="FY77" s="223"/>
      <c r="FZ77" s="163"/>
      <c r="GA77" s="131"/>
      <c r="GB77" s="131"/>
      <c r="GC77" s="223"/>
      <c r="GD77" s="164"/>
      <c r="GE77" s="153"/>
      <c r="GF77" s="131"/>
      <c r="GG77" s="131"/>
      <c r="GH77" s="131"/>
      <c r="GI77" s="131"/>
      <c r="GJ77" s="131"/>
      <c r="GK77" s="131"/>
      <c r="GL77" s="131"/>
      <c r="GM77" s="131"/>
      <c r="GN77" s="164"/>
      <c r="GO77" s="153"/>
      <c r="GP77" s="131"/>
      <c r="GQ77" s="131"/>
      <c r="GR77" s="131"/>
      <c r="GS77" s="223"/>
      <c r="GT77" s="223"/>
      <c r="GU77" s="223"/>
      <c r="GV77" s="163"/>
      <c r="GW77" s="153"/>
      <c r="GX77" s="153"/>
      <c r="GY77" s="153"/>
      <c r="GZ77" s="153"/>
      <c r="HA77" s="153"/>
      <c r="HB77" s="153"/>
      <c r="HC77" s="369"/>
      <c r="HD77" s="163"/>
      <c r="HE77" s="153"/>
      <c r="HF77" s="153"/>
      <c r="HG77" s="153"/>
      <c r="HH77" s="153"/>
      <c r="HI77" s="131"/>
      <c r="HJ77" s="131"/>
      <c r="HK77" s="164"/>
      <c r="HL77" s="153"/>
      <c r="HM77" s="131"/>
      <c r="HN77" s="131"/>
      <c r="HO77" s="131"/>
      <c r="HP77" s="133"/>
      <c r="HQ77" s="126">
        <f t="shared" si="16"/>
        <v>13.07</v>
      </c>
      <c r="HR77" s="202" t="str">
        <f t="shared" si="17"/>
        <v>Junior</v>
      </c>
      <c r="HS77" s="130">
        <f t="shared" si="18"/>
        <v>0</v>
      </c>
      <c r="HT77" s="208">
        <f t="shared" si="19"/>
        <v>1</v>
      </c>
      <c r="HU77" s="208">
        <f t="shared" si="20"/>
        <v>0</v>
      </c>
      <c r="HV77" s="208">
        <f t="shared" si="21"/>
        <v>0</v>
      </c>
      <c r="HW77" s="209">
        <f t="shared" si="22"/>
        <v>0</v>
      </c>
      <c r="HX77" s="204"/>
      <c r="IA77" s="106" t="s">
        <v>2210</v>
      </c>
      <c r="IB77" s="106" t="s">
        <v>266</v>
      </c>
      <c r="IC77" s="106" t="s">
        <v>63</v>
      </c>
      <c r="ID77" s="103"/>
      <c r="IE77" s="103"/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3"/>
      <c r="IT77" s="103"/>
      <c r="IU77" s="103"/>
      <c r="IV77" s="103"/>
    </row>
    <row r="78" spans="1:256" s="104" customFormat="1" ht="15" customHeight="1">
      <c r="A78" s="105">
        <f t="shared" si="15"/>
        <v>922</v>
      </c>
      <c r="B78" s="106" t="s">
        <v>3127</v>
      </c>
      <c r="C78" s="106" t="s">
        <v>3128</v>
      </c>
      <c r="D78" s="106" t="s">
        <v>63</v>
      </c>
      <c r="E78" s="113" t="s">
        <v>1131</v>
      </c>
      <c r="F78" s="163"/>
      <c r="G78" s="131"/>
      <c r="H78" s="131"/>
      <c r="I78" s="131"/>
      <c r="J78" s="164"/>
      <c r="K78" s="163"/>
      <c r="L78" s="131"/>
      <c r="M78" s="131"/>
      <c r="N78" s="164"/>
      <c r="O78" s="163"/>
      <c r="P78" s="131"/>
      <c r="Q78" s="131"/>
      <c r="R78" s="131"/>
      <c r="S78" s="131"/>
      <c r="T78" s="164"/>
      <c r="U78" s="163"/>
      <c r="V78" s="131"/>
      <c r="W78" s="131"/>
      <c r="X78" s="131"/>
      <c r="Y78" s="164"/>
      <c r="Z78" s="163"/>
      <c r="AA78" s="131"/>
      <c r="AB78" s="131"/>
      <c r="AC78" s="131"/>
      <c r="AD78" s="164"/>
      <c r="AE78" s="163"/>
      <c r="AF78" s="131"/>
      <c r="AG78" s="131"/>
      <c r="AH78" s="131"/>
      <c r="AI78" s="131"/>
      <c r="AJ78" s="223"/>
      <c r="AK78" s="164"/>
      <c r="AL78" s="163"/>
      <c r="AM78" s="131"/>
      <c r="AN78" s="131"/>
      <c r="AO78" s="131"/>
      <c r="AP78" s="131"/>
      <c r="AQ78" s="131"/>
      <c r="AR78" s="131"/>
      <c r="AS78" s="164"/>
      <c r="AT78" s="163"/>
      <c r="AU78" s="131"/>
      <c r="AV78" s="131"/>
      <c r="AW78" s="131"/>
      <c r="AX78" s="131"/>
      <c r="AY78" s="164"/>
      <c r="AZ78" s="163"/>
      <c r="BA78" s="131"/>
      <c r="BB78" s="131"/>
      <c r="BC78" s="131"/>
      <c r="BD78" s="131"/>
      <c r="BE78" s="131"/>
      <c r="BF78" s="164"/>
      <c r="BG78" s="163"/>
      <c r="BH78" s="131"/>
      <c r="BI78" s="131"/>
      <c r="BJ78" s="131"/>
      <c r="BK78" s="131"/>
      <c r="BL78" s="164"/>
      <c r="BM78" s="163"/>
      <c r="BN78" s="131"/>
      <c r="BO78" s="131"/>
      <c r="BP78" s="131"/>
      <c r="BQ78" s="131"/>
      <c r="BR78" s="131"/>
      <c r="BS78" s="164"/>
      <c r="BT78" s="163"/>
      <c r="BU78" s="131"/>
      <c r="BV78" s="131"/>
      <c r="BW78" s="131"/>
      <c r="BX78" s="131"/>
      <c r="BY78" s="164"/>
      <c r="BZ78" s="163"/>
      <c r="CA78" s="131"/>
      <c r="CB78" s="164"/>
      <c r="CC78" s="163"/>
      <c r="CD78" s="131"/>
      <c r="CE78" s="131"/>
      <c r="CF78" s="164"/>
      <c r="CG78" s="163"/>
      <c r="CH78" s="131"/>
      <c r="CI78" s="164"/>
      <c r="CJ78" s="163"/>
      <c r="CK78" s="131"/>
      <c r="CL78" s="131"/>
      <c r="CM78" s="164"/>
      <c r="CN78" s="163"/>
      <c r="CO78" s="131"/>
      <c r="CP78" s="131"/>
      <c r="CQ78" s="131"/>
      <c r="CR78" s="131"/>
      <c r="CS78" s="164"/>
      <c r="CT78" s="163"/>
      <c r="CU78" s="131"/>
      <c r="CV78" s="131"/>
      <c r="CW78" s="131"/>
      <c r="CX78" s="131"/>
      <c r="CY78" s="244"/>
      <c r="CZ78" s="153"/>
      <c r="DA78" s="131"/>
      <c r="DB78" s="164"/>
      <c r="DC78" s="153"/>
      <c r="DD78" s="131"/>
      <c r="DE78" s="131"/>
      <c r="DF78" s="131"/>
      <c r="DG78" s="131"/>
      <c r="DH78" s="164"/>
      <c r="DI78" s="153"/>
      <c r="DJ78" s="153"/>
      <c r="DK78" s="131"/>
      <c r="DL78" s="164"/>
      <c r="DM78" s="153"/>
      <c r="DN78" s="131"/>
      <c r="DO78" s="164"/>
      <c r="DP78" s="153"/>
      <c r="DQ78" s="131"/>
      <c r="DR78" s="131"/>
      <c r="DS78" s="223"/>
      <c r="DT78" s="131"/>
      <c r="DU78" s="153"/>
      <c r="DV78" s="223"/>
      <c r="DW78" s="164"/>
      <c r="DX78" s="153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64"/>
      <c r="EK78" s="163"/>
      <c r="EL78" s="131"/>
      <c r="EM78" s="164"/>
      <c r="EN78" s="153"/>
      <c r="EO78" s="131"/>
      <c r="EP78" s="131"/>
      <c r="EQ78" s="131"/>
      <c r="ER78" s="223"/>
      <c r="ES78" s="164"/>
      <c r="ET78" s="153"/>
      <c r="EU78" s="131"/>
      <c r="EV78" s="131"/>
      <c r="EW78" s="131"/>
      <c r="EX78" s="131"/>
      <c r="EY78" s="131"/>
      <c r="EZ78" s="164"/>
      <c r="FA78" s="153"/>
      <c r="FB78" s="131"/>
      <c r="FC78" s="131"/>
      <c r="FD78" s="131"/>
      <c r="FE78" s="131"/>
      <c r="FF78" s="131"/>
      <c r="FG78" s="131"/>
      <c r="FH78" s="164"/>
      <c r="FI78" s="153"/>
      <c r="FJ78" s="131"/>
      <c r="FK78" s="131"/>
      <c r="FL78" s="131"/>
      <c r="FM78" s="131"/>
      <c r="FN78" s="131"/>
      <c r="FO78" s="131"/>
      <c r="FP78" s="223"/>
      <c r="FQ78" s="163"/>
      <c r="FR78" s="131"/>
      <c r="FS78" s="131"/>
      <c r="FT78" s="131"/>
      <c r="FU78" s="131"/>
      <c r="FV78" s="131"/>
      <c r="FW78" s="131"/>
      <c r="FX78" s="131"/>
      <c r="FY78" s="223"/>
      <c r="FZ78" s="163"/>
      <c r="GA78" s="131"/>
      <c r="GB78" s="131"/>
      <c r="GC78" s="223"/>
      <c r="GD78" s="164"/>
      <c r="GE78" s="153"/>
      <c r="GF78" s="131"/>
      <c r="GG78" s="131"/>
      <c r="GH78" s="131"/>
      <c r="GI78" s="131"/>
      <c r="GJ78" s="131"/>
      <c r="GK78" s="131"/>
      <c r="GL78" s="131"/>
      <c r="GM78" s="131"/>
      <c r="GN78" s="164"/>
      <c r="GO78" s="153"/>
      <c r="GP78" s="131"/>
      <c r="GQ78" s="131"/>
      <c r="GR78" s="131"/>
      <c r="GS78" s="223"/>
      <c r="GT78" s="223"/>
      <c r="GU78" s="223"/>
      <c r="GV78" s="163"/>
      <c r="GW78" s="153"/>
      <c r="GX78" s="153"/>
      <c r="GY78" s="153">
        <v>5.01</v>
      </c>
      <c r="GZ78" s="153"/>
      <c r="HA78" s="153"/>
      <c r="HB78" s="153"/>
      <c r="HC78" s="369"/>
      <c r="HD78" s="163"/>
      <c r="HE78" s="153"/>
      <c r="HF78" s="153"/>
      <c r="HG78" s="153"/>
      <c r="HH78" s="153"/>
      <c r="HI78" s="131"/>
      <c r="HJ78" s="131"/>
      <c r="HK78" s="164"/>
      <c r="HL78" s="153"/>
      <c r="HM78" s="131"/>
      <c r="HN78" s="131"/>
      <c r="HO78" s="131"/>
      <c r="HP78" s="133"/>
      <c r="HQ78" s="126">
        <f t="shared" si="16"/>
        <v>5.01</v>
      </c>
      <c r="HR78" s="202" t="str">
        <f t="shared" si="17"/>
        <v>Novice</v>
      </c>
      <c r="HS78" s="130">
        <f t="shared" si="18"/>
        <v>1</v>
      </c>
      <c r="HT78" s="208">
        <f t="shared" si="19"/>
        <v>0</v>
      </c>
      <c r="HU78" s="208">
        <f t="shared" si="20"/>
        <v>0</v>
      </c>
      <c r="HV78" s="208">
        <f t="shared" si="21"/>
        <v>0</v>
      </c>
      <c r="HW78" s="209">
        <f t="shared" si="22"/>
        <v>0</v>
      </c>
      <c r="HX78" s="204"/>
      <c r="IA78" s="106" t="s">
        <v>3127</v>
      </c>
      <c r="IB78" s="106" t="s">
        <v>3128</v>
      </c>
      <c r="IC78" s="106" t="s">
        <v>63</v>
      </c>
      <c r="ID78" s="103"/>
      <c r="IE78" s="103"/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3"/>
      <c r="IT78" s="103"/>
      <c r="IU78" s="103"/>
      <c r="IV78" s="103"/>
    </row>
    <row r="79" spans="1:256" s="104" customFormat="1" ht="15" customHeight="1">
      <c r="A79" s="105">
        <f t="shared" si="15"/>
        <v>935</v>
      </c>
      <c r="B79" s="106" t="s">
        <v>2747</v>
      </c>
      <c r="C79" s="106" t="s">
        <v>2748</v>
      </c>
      <c r="D79" s="106" t="s">
        <v>63</v>
      </c>
      <c r="E79" s="113" t="s">
        <v>2752</v>
      </c>
      <c r="F79" s="163"/>
      <c r="G79" s="131"/>
      <c r="H79" s="131"/>
      <c r="I79" s="131"/>
      <c r="J79" s="164"/>
      <c r="K79" s="163"/>
      <c r="L79" s="131"/>
      <c r="M79" s="131"/>
      <c r="N79" s="164"/>
      <c r="O79" s="163"/>
      <c r="P79" s="131"/>
      <c r="Q79" s="131"/>
      <c r="R79" s="131"/>
      <c r="S79" s="131"/>
      <c r="T79" s="164"/>
      <c r="U79" s="163"/>
      <c r="V79" s="131"/>
      <c r="W79" s="131"/>
      <c r="X79" s="131"/>
      <c r="Y79" s="164"/>
      <c r="Z79" s="163"/>
      <c r="AA79" s="131"/>
      <c r="AB79" s="131"/>
      <c r="AC79" s="131"/>
      <c r="AD79" s="164"/>
      <c r="AE79" s="163"/>
      <c r="AF79" s="131"/>
      <c r="AG79" s="131"/>
      <c r="AH79" s="131"/>
      <c r="AI79" s="131"/>
      <c r="AJ79" s="223"/>
      <c r="AK79" s="164"/>
      <c r="AL79" s="163"/>
      <c r="AM79" s="131"/>
      <c r="AN79" s="131"/>
      <c r="AO79" s="131"/>
      <c r="AP79" s="131"/>
      <c r="AQ79" s="131"/>
      <c r="AR79" s="131"/>
      <c r="AS79" s="164"/>
      <c r="AT79" s="163"/>
      <c r="AU79" s="131"/>
      <c r="AV79" s="131"/>
      <c r="AW79" s="131"/>
      <c r="AX79" s="131"/>
      <c r="AY79" s="164"/>
      <c r="AZ79" s="163"/>
      <c r="BA79" s="131"/>
      <c r="BB79" s="131"/>
      <c r="BC79" s="131"/>
      <c r="BD79" s="131"/>
      <c r="BE79" s="131"/>
      <c r="BF79" s="164"/>
      <c r="BG79" s="163"/>
      <c r="BH79" s="131"/>
      <c r="BI79" s="131"/>
      <c r="BJ79" s="131"/>
      <c r="BK79" s="131"/>
      <c r="BL79" s="164"/>
      <c r="BM79" s="163"/>
      <c r="BN79" s="131"/>
      <c r="BO79" s="131"/>
      <c r="BP79" s="131"/>
      <c r="BQ79" s="131"/>
      <c r="BR79" s="131"/>
      <c r="BS79" s="164"/>
      <c r="BT79" s="163"/>
      <c r="BU79" s="131"/>
      <c r="BV79" s="131"/>
      <c r="BW79" s="131"/>
      <c r="BX79" s="131"/>
      <c r="BY79" s="164"/>
      <c r="BZ79" s="163"/>
      <c r="CA79" s="131"/>
      <c r="CB79" s="164"/>
      <c r="CC79" s="163"/>
      <c r="CD79" s="131"/>
      <c r="CE79" s="131"/>
      <c r="CF79" s="164"/>
      <c r="CG79" s="163"/>
      <c r="CH79" s="131"/>
      <c r="CI79" s="164"/>
      <c r="CJ79" s="163"/>
      <c r="CK79" s="131"/>
      <c r="CL79" s="131"/>
      <c r="CM79" s="164"/>
      <c r="CN79" s="163"/>
      <c r="CO79" s="131"/>
      <c r="CP79" s="131"/>
      <c r="CQ79" s="131"/>
      <c r="CR79" s="131"/>
      <c r="CS79" s="164"/>
      <c r="CT79" s="163"/>
      <c r="CU79" s="131"/>
      <c r="CV79" s="131"/>
      <c r="CW79" s="131"/>
      <c r="CX79" s="131"/>
      <c r="CY79" s="244"/>
      <c r="CZ79" s="153"/>
      <c r="DA79" s="131"/>
      <c r="DB79" s="164"/>
      <c r="DC79" s="153"/>
      <c r="DD79" s="131"/>
      <c r="DE79" s="131"/>
      <c r="DF79" s="131"/>
      <c r="DG79" s="131"/>
      <c r="DH79" s="164"/>
      <c r="DI79" s="153"/>
      <c r="DJ79" s="153"/>
      <c r="DK79" s="131"/>
      <c r="DL79" s="164"/>
      <c r="DM79" s="153"/>
      <c r="DN79" s="131"/>
      <c r="DO79" s="164"/>
      <c r="DP79" s="153"/>
      <c r="DQ79" s="131"/>
      <c r="DR79" s="131"/>
      <c r="DS79" s="223"/>
      <c r="DT79" s="131"/>
      <c r="DU79" s="153"/>
      <c r="DV79" s="223"/>
      <c r="DW79" s="164"/>
      <c r="DX79" s="153"/>
      <c r="DY79" s="131">
        <v>3.08</v>
      </c>
      <c r="DZ79" s="131"/>
      <c r="EA79" s="131"/>
      <c r="EB79" s="131">
        <v>3.1</v>
      </c>
      <c r="EC79" s="131">
        <v>3.02</v>
      </c>
      <c r="ED79" s="131"/>
      <c r="EE79" s="131">
        <v>4.0199999999999996</v>
      </c>
      <c r="EF79" s="131"/>
      <c r="EG79" s="131"/>
      <c r="EH79" s="131"/>
      <c r="EI79" s="131"/>
      <c r="EJ79" s="164"/>
      <c r="EK79" s="163"/>
      <c r="EL79" s="131"/>
      <c r="EM79" s="164"/>
      <c r="EN79" s="153"/>
      <c r="EO79" s="131"/>
      <c r="EP79" s="131"/>
      <c r="EQ79" s="131"/>
      <c r="ER79" s="223"/>
      <c r="ES79" s="164"/>
      <c r="ET79" s="153"/>
      <c r="EU79" s="131"/>
      <c r="EV79" s="131"/>
      <c r="EW79" s="131"/>
      <c r="EX79" s="131"/>
      <c r="EY79" s="131"/>
      <c r="EZ79" s="164"/>
      <c r="FA79" s="153"/>
      <c r="FB79" s="131"/>
      <c r="FC79" s="131"/>
      <c r="FD79" s="131"/>
      <c r="FE79" s="131"/>
      <c r="FF79" s="131"/>
      <c r="FG79" s="131"/>
      <c r="FH79" s="164"/>
      <c r="FI79" s="153"/>
      <c r="FJ79" s="131"/>
      <c r="FK79" s="131"/>
      <c r="FL79" s="131"/>
      <c r="FM79" s="131"/>
      <c r="FN79" s="131"/>
      <c r="FO79" s="131"/>
      <c r="FP79" s="223"/>
      <c r="FQ79" s="163"/>
      <c r="FR79" s="131"/>
      <c r="FS79" s="131"/>
      <c r="FT79" s="131"/>
      <c r="FU79" s="131"/>
      <c r="FV79" s="131"/>
      <c r="FW79" s="131"/>
      <c r="FX79" s="131"/>
      <c r="FY79" s="223"/>
      <c r="FZ79" s="163">
        <v>3.04</v>
      </c>
      <c r="GA79" s="131"/>
      <c r="GB79" s="131"/>
      <c r="GC79" s="223"/>
      <c r="GD79" s="164"/>
      <c r="GE79" s="153"/>
      <c r="GF79" s="131"/>
      <c r="GG79" s="131"/>
      <c r="GH79" s="131"/>
      <c r="GI79" s="131"/>
      <c r="GJ79" s="131"/>
      <c r="GK79" s="131"/>
      <c r="GL79" s="131"/>
      <c r="GM79" s="131"/>
      <c r="GN79" s="164"/>
      <c r="GO79" s="153"/>
      <c r="GP79" s="131"/>
      <c r="GQ79" s="131"/>
      <c r="GR79" s="131"/>
      <c r="GS79" s="223"/>
      <c r="GT79" s="223"/>
      <c r="GU79" s="223"/>
      <c r="GV79" s="163"/>
      <c r="GW79" s="153"/>
      <c r="GX79" s="153"/>
      <c r="GY79" s="153"/>
      <c r="GZ79" s="153"/>
      <c r="HA79" s="153"/>
      <c r="HB79" s="153"/>
      <c r="HC79" s="369"/>
      <c r="HD79" s="163"/>
      <c r="HE79" s="153"/>
      <c r="HF79" s="153"/>
      <c r="HG79" s="153"/>
      <c r="HH79" s="153"/>
      <c r="HI79" s="131"/>
      <c r="HJ79" s="131"/>
      <c r="HK79" s="164"/>
      <c r="HL79" s="153"/>
      <c r="HM79" s="131"/>
      <c r="HN79" s="131"/>
      <c r="HO79" s="131"/>
      <c r="HP79" s="133"/>
      <c r="HQ79" s="126">
        <f t="shared" si="16"/>
        <v>4.0199999999999996</v>
      </c>
      <c r="HR79" s="202" t="str">
        <f t="shared" si="17"/>
        <v>Novice</v>
      </c>
      <c r="HS79" s="130">
        <f t="shared" si="18"/>
        <v>5</v>
      </c>
      <c r="HT79" s="208">
        <f t="shared" si="19"/>
        <v>0</v>
      </c>
      <c r="HU79" s="208">
        <f t="shared" si="20"/>
        <v>0</v>
      </c>
      <c r="HV79" s="208">
        <f t="shared" si="21"/>
        <v>0</v>
      </c>
      <c r="HW79" s="209">
        <f t="shared" si="22"/>
        <v>0</v>
      </c>
      <c r="HX79" s="204" t="s">
        <v>509</v>
      </c>
      <c r="IA79" s="106" t="s">
        <v>2747</v>
      </c>
      <c r="IB79" s="106" t="s">
        <v>2748</v>
      </c>
      <c r="IC79" s="106" t="s">
        <v>63</v>
      </c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</row>
    <row r="80" spans="1:256" s="104" customFormat="1" ht="15" customHeight="1">
      <c r="A80" s="105">
        <f t="shared" si="15"/>
        <v>968</v>
      </c>
      <c r="B80" s="106" t="s">
        <v>1710</v>
      </c>
      <c r="C80" s="106" t="s">
        <v>1719</v>
      </c>
      <c r="D80" s="106" t="s">
        <v>63</v>
      </c>
      <c r="E80" s="113" t="s">
        <v>192</v>
      </c>
      <c r="F80" s="163"/>
      <c r="G80" s="131"/>
      <c r="H80" s="131"/>
      <c r="I80" s="131"/>
      <c r="J80" s="164"/>
      <c r="K80" s="163"/>
      <c r="L80" s="131"/>
      <c r="M80" s="131"/>
      <c r="N80" s="164"/>
      <c r="O80" s="163"/>
      <c r="P80" s="131"/>
      <c r="Q80" s="131"/>
      <c r="R80" s="131"/>
      <c r="S80" s="131"/>
      <c r="T80" s="164"/>
      <c r="U80" s="163"/>
      <c r="V80" s="131"/>
      <c r="W80" s="131"/>
      <c r="X80" s="131"/>
      <c r="Y80" s="164"/>
      <c r="Z80" s="163"/>
      <c r="AA80" s="131"/>
      <c r="AB80" s="131"/>
      <c r="AC80" s="131"/>
      <c r="AD80" s="164"/>
      <c r="AE80" s="163"/>
      <c r="AF80" s="131"/>
      <c r="AG80" s="131"/>
      <c r="AH80" s="131"/>
      <c r="AI80" s="131"/>
      <c r="AJ80" s="223"/>
      <c r="AK80" s="164"/>
      <c r="AL80" s="163"/>
      <c r="AM80" s="131"/>
      <c r="AN80" s="131"/>
      <c r="AO80" s="131"/>
      <c r="AP80" s="131"/>
      <c r="AQ80" s="131"/>
      <c r="AR80" s="131"/>
      <c r="AS80" s="164"/>
      <c r="AT80" s="163"/>
      <c r="AU80" s="131"/>
      <c r="AV80" s="131"/>
      <c r="AW80" s="131"/>
      <c r="AX80" s="131"/>
      <c r="AY80" s="164"/>
      <c r="AZ80" s="163"/>
      <c r="BA80" s="131"/>
      <c r="BB80" s="131"/>
      <c r="BC80" s="131"/>
      <c r="BD80" s="131"/>
      <c r="BE80" s="131"/>
      <c r="BF80" s="164"/>
      <c r="BG80" s="163"/>
      <c r="BH80" s="131"/>
      <c r="BI80" s="131"/>
      <c r="BJ80" s="131"/>
      <c r="BK80" s="131"/>
      <c r="BL80" s="164"/>
      <c r="BM80" s="163"/>
      <c r="BN80" s="131"/>
      <c r="BO80" s="131"/>
      <c r="BP80" s="131"/>
      <c r="BQ80" s="131"/>
      <c r="BR80" s="131"/>
      <c r="BS80" s="164"/>
      <c r="BT80" s="163"/>
      <c r="BU80" s="131"/>
      <c r="BV80" s="131"/>
      <c r="BW80" s="131"/>
      <c r="BX80" s="131"/>
      <c r="BY80" s="164"/>
      <c r="BZ80" s="163"/>
      <c r="CA80" s="131"/>
      <c r="CB80" s="164"/>
      <c r="CC80" s="163"/>
      <c r="CD80" s="131"/>
      <c r="CE80" s="131"/>
      <c r="CF80" s="164"/>
      <c r="CG80" s="163"/>
      <c r="CH80" s="131"/>
      <c r="CI80" s="164"/>
      <c r="CJ80" s="163"/>
      <c r="CK80" s="131"/>
      <c r="CL80" s="131"/>
      <c r="CM80" s="164"/>
      <c r="CN80" s="163"/>
      <c r="CO80" s="131"/>
      <c r="CP80" s="131"/>
      <c r="CQ80" s="131"/>
      <c r="CR80" s="131"/>
      <c r="CS80" s="164"/>
      <c r="CT80" s="163"/>
      <c r="CU80" s="131"/>
      <c r="CV80" s="131"/>
      <c r="CW80" s="131"/>
      <c r="CX80" s="131"/>
      <c r="CY80" s="244"/>
      <c r="CZ80" s="153"/>
      <c r="DA80" s="131"/>
      <c r="DB80" s="164"/>
      <c r="DC80" s="153"/>
      <c r="DD80" s="131"/>
      <c r="DE80" s="131"/>
      <c r="DF80" s="131"/>
      <c r="DG80" s="131"/>
      <c r="DH80" s="164"/>
      <c r="DI80" s="153"/>
      <c r="DJ80" s="153"/>
      <c r="DK80" s="131"/>
      <c r="DL80" s="164"/>
      <c r="DM80" s="153"/>
      <c r="DN80" s="131"/>
      <c r="DO80" s="164"/>
      <c r="DP80" s="153"/>
      <c r="DQ80" s="131"/>
      <c r="DR80" s="131"/>
      <c r="DS80" s="223"/>
      <c r="DT80" s="131"/>
      <c r="DU80" s="153"/>
      <c r="DV80" s="223"/>
      <c r="DW80" s="164"/>
      <c r="DX80" s="153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64"/>
      <c r="EK80" s="163"/>
      <c r="EL80" s="131"/>
      <c r="EM80" s="164"/>
      <c r="EN80" s="153"/>
      <c r="EO80" s="131"/>
      <c r="EP80" s="131"/>
      <c r="EQ80" s="131"/>
      <c r="ER80" s="223"/>
      <c r="ES80" s="164"/>
      <c r="ET80" s="153"/>
      <c r="EU80" s="131"/>
      <c r="EV80" s="131"/>
      <c r="EW80" s="131"/>
      <c r="EX80" s="131"/>
      <c r="EY80" s="131"/>
      <c r="EZ80" s="164"/>
      <c r="FA80" s="153"/>
      <c r="FB80" s="131"/>
      <c r="FC80" s="131"/>
      <c r="FD80" s="131"/>
      <c r="FE80" s="131"/>
      <c r="FF80" s="131"/>
      <c r="FG80" s="131"/>
      <c r="FH80" s="164"/>
      <c r="FI80" s="153"/>
      <c r="FJ80" s="131"/>
      <c r="FK80" s="131"/>
      <c r="FL80" s="131"/>
      <c r="FM80" s="131"/>
      <c r="FN80" s="131"/>
      <c r="FO80" s="131"/>
      <c r="FP80" s="223"/>
      <c r="FQ80" s="163"/>
      <c r="FR80" s="131"/>
      <c r="FS80" s="131"/>
      <c r="FT80" s="131"/>
      <c r="FU80" s="131"/>
      <c r="FV80" s="131"/>
      <c r="FW80" s="131"/>
      <c r="FX80" s="131"/>
      <c r="FY80" s="223"/>
      <c r="FZ80" s="163"/>
      <c r="GA80" s="131"/>
      <c r="GB80" s="131"/>
      <c r="GC80" s="223"/>
      <c r="GD80" s="164"/>
      <c r="GE80" s="153"/>
      <c r="GF80" s="131"/>
      <c r="GG80" s="131"/>
      <c r="GH80" s="131"/>
      <c r="GI80" s="131"/>
      <c r="GJ80" s="131"/>
      <c r="GK80" s="131"/>
      <c r="GL80" s="131"/>
      <c r="GM80" s="131"/>
      <c r="GN80" s="164"/>
      <c r="GO80" s="153"/>
      <c r="GP80" s="131"/>
      <c r="GQ80" s="131"/>
      <c r="GR80" s="131"/>
      <c r="GS80" s="223"/>
      <c r="GT80" s="223"/>
      <c r="GU80" s="223"/>
      <c r="GV80" s="163"/>
      <c r="GW80" s="153"/>
      <c r="GX80" s="153"/>
      <c r="GY80" s="153"/>
      <c r="GZ80" s="153"/>
      <c r="HA80" s="153"/>
      <c r="HB80" s="153"/>
      <c r="HC80" s="369"/>
      <c r="HD80" s="163"/>
      <c r="HE80" s="153"/>
      <c r="HF80" s="153"/>
      <c r="HG80" s="153"/>
      <c r="HH80" s="153"/>
      <c r="HI80" s="131"/>
      <c r="HJ80" s="131"/>
      <c r="HK80" s="164"/>
      <c r="HL80" s="153"/>
      <c r="HM80" s="131"/>
      <c r="HN80" s="131"/>
      <c r="HO80" s="131"/>
      <c r="HP80" s="133"/>
      <c r="HQ80" s="126">
        <f t="shared" si="16"/>
        <v>0</v>
      </c>
      <c r="HR80" s="202" t="str">
        <f t="shared" si="17"/>
        <v>~~~</v>
      </c>
      <c r="HS80" s="130">
        <f t="shared" si="18"/>
        <v>0</v>
      </c>
      <c r="HT80" s="208">
        <f t="shared" si="19"/>
        <v>0</v>
      </c>
      <c r="HU80" s="208">
        <f t="shared" si="20"/>
        <v>0</v>
      </c>
      <c r="HV80" s="208">
        <f t="shared" si="21"/>
        <v>0</v>
      </c>
      <c r="HW80" s="209">
        <f t="shared" si="22"/>
        <v>0</v>
      </c>
      <c r="HX80" s="204"/>
      <c r="IA80" s="106" t="s">
        <v>1710</v>
      </c>
      <c r="IB80" s="106" t="s">
        <v>1719</v>
      </c>
      <c r="IC80" s="106" t="s">
        <v>63</v>
      </c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</row>
    <row r="81" spans="1:256" s="104" customFormat="1" ht="15" customHeight="1">
      <c r="A81" s="105">
        <f t="shared" si="15"/>
        <v>968</v>
      </c>
      <c r="B81" s="106" t="s">
        <v>1716</v>
      </c>
      <c r="C81" s="106" t="s">
        <v>1541</v>
      </c>
      <c r="D81" s="106" t="s">
        <v>63</v>
      </c>
      <c r="E81" s="113" t="s">
        <v>1496</v>
      </c>
      <c r="F81" s="163"/>
      <c r="G81" s="131"/>
      <c r="H81" s="131"/>
      <c r="I81" s="131"/>
      <c r="J81" s="164"/>
      <c r="K81" s="163"/>
      <c r="L81" s="131"/>
      <c r="M81" s="131"/>
      <c r="N81" s="164"/>
      <c r="O81" s="163"/>
      <c r="P81" s="131"/>
      <c r="Q81" s="131"/>
      <c r="R81" s="131"/>
      <c r="S81" s="131"/>
      <c r="T81" s="164"/>
      <c r="U81" s="163"/>
      <c r="V81" s="131"/>
      <c r="W81" s="131"/>
      <c r="X81" s="131"/>
      <c r="Y81" s="164"/>
      <c r="Z81" s="163"/>
      <c r="AA81" s="131"/>
      <c r="AB81" s="131"/>
      <c r="AC81" s="131"/>
      <c r="AD81" s="164"/>
      <c r="AE81" s="163"/>
      <c r="AF81" s="131"/>
      <c r="AG81" s="131"/>
      <c r="AH81" s="131"/>
      <c r="AI81" s="131"/>
      <c r="AJ81" s="223"/>
      <c r="AK81" s="164"/>
      <c r="AL81" s="163"/>
      <c r="AM81" s="131"/>
      <c r="AN81" s="131"/>
      <c r="AO81" s="131"/>
      <c r="AP81" s="131"/>
      <c r="AQ81" s="131"/>
      <c r="AR81" s="131"/>
      <c r="AS81" s="164"/>
      <c r="AT81" s="163"/>
      <c r="AU81" s="131"/>
      <c r="AV81" s="131"/>
      <c r="AW81" s="131"/>
      <c r="AX81" s="131"/>
      <c r="AY81" s="164"/>
      <c r="AZ81" s="163"/>
      <c r="BA81" s="131"/>
      <c r="BB81" s="131"/>
      <c r="BC81" s="131"/>
      <c r="BD81" s="131"/>
      <c r="BE81" s="131"/>
      <c r="BF81" s="164"/>
      <c r="BG81" s="163"/>
      <c r="BH81" s="131"/>
      <c r="BI81" s="131"/>
      <c r="BJ81" s="131"/>
      <c r="BK81" s="131"/>
      <c r="BL81" s="164"/>
      <c r="BM81" s="163"/>
      <c r="BN81" s="131"/>
      <c r="BO81" s="131"/>
      <c r="BP81" s="131"/>
      <c r="BQ81" s="131"/>
      <c r="BR81" s="131"/>
      <c r="BS81" s="164"/>
      <c r="BT81" s="163"/>
      <c r="BU81" s="131"/>
      <c r="BV81" s="131"/>
      <c r="BW81" s="131"/>
      <c r="BX81" s="131"/>
      <c r="BY81" s="164"/>
      <c r="BZ81" s="163"/>
      <c r="CA81" s="131"/>
      <c r="CB81" s="164"/>
      <c r="CC81" s="163"/>
      <c r="CD81" s="131"/>
      <c r="CE81" s="131"/>
      <c r="CF81" s="164"/>
      <c r="CG81" s="163"/>
      <c r="CH81" s="131"/>
      <c r="CI81" s="164"/>
      <c r="CJ81" s="163"/>
      <c r="CK81" s="131"/>
      <c r="CL81" s="131"/>
      <c r="CM81" s="164"/>
      <c r="CN81" s="163"/>
      <c r="CO81" s="131"/>
      <c r="CP81" s="131"/>
      <c r="CQ81" s="131"/>
      <c r="CR81" s="131"/>
      <c r="CS81" s="164"/>
      <c r="CT81" s="163"/>
      <c r="CU81" s="131"/>
      <c r="CV81" s="131"/>
      <c r="CW81" s="131"/>
      <c r="CX81" s="131"/>
      <c r="CY81" s="244"/>
      <c r="CZ81" s="153"/>
      <c r="DA81" s="131"/>
      <c r="DB81" s="164"/>
      <c r="DC81" s="153"/>
      <c r="DD81" s="131"/>
      <c r="DE81" s="131"/>
      <c r="DF81" s="131"/>
      <c r="DG81" s="131"/>
      <c r="DH81" s="164"/>
      <c r="DI81" s="153"/>
      <c r="DJ81" s="153"/>
      <c r="DK81" s="131"/>
      <c r="DL81" s="164"/>
      <c r="DM81" s="153"/>
      <c r="DN81" s="131"/>
      <c r="DO81" s="164"/>
      <c r="DP81" s="153"/>
      <c r="DQ81" s="131"/>
      <c r="DR81" s="131"/>
      <c r="DS81" s="223"/>
      <c r="DT81" s="131"/>
      <c r="DU81" s="153"/>
      <c r="DV81" s="223"/>
      <c r="DW81" s="164"/>
      <c r="DX81" s="153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64"/>
      <c r="EK81" s="163"/>
      <c r="EL81" s="131"/>
      <c r="EM81" s="164"/>
      <c r="EN81" s="153"/>
      <c r="EO81" s="131"/>
      <c r="EP81" s="131"/>
      <c r="EQ81" s="131"/>
      <c r="ER81" s="223"/>
      <c r="ES81" s="164"/>
      <c r="ET81" s="153"/>
      <c r="EU81" s="131"/>
      <c r="EV81" s="131"/>
      <c r="EW81" s="131"/>
      <c r="EX81" s="131"/>
      <c r="EY81" s="131"/>
      <c r="EZ81" s="164"/>
      <c r="FA81" s="153"/>
      <c r="FB81" s="131"/>
      <c r="FC81" s="131"/>
      <c r="FD81" s="131"/>
      <c r="FE81" s="131"/>
      <c r="FF81" s="131"/>
      <c r="FG81" s="131"/>
      <c r="FH81" s="164"/>
      <c r="FI81" s="153"/>
      <c r="FJ81" s="131"/>
      <c r="FK81" s="131"/>
      <c r="FL81" s="131"/>
      <c r="FM81" s="131"/>
      <c r="FN81" s="131"/>
      <c r="FO81" s="131"/>
      <c r="FP81" s="223"/>
      <c r="FQ81" s="163"/>
      <c r="FR81" s="131"/>
      <c r="FS81" s="131"/>
      <c r="FT81" s="131"/>
      <c r="FU81" s="131"/>
      <c r="FV81" s="131"/>
      <c r="FW81" s="131"/>
      <c r="FX81" s="131"/>
      <c r="FY81" s="223"/>
      <c r="FZ81" s="163"/>
      <c r="GA81" s="131"/>
      <c r="GB81" s="131"/>
      <c r="GC81" s="223"/>
      <c r="GD81" s="164"/>
      <c r="GE81" s="153"/>
      <c r="GF81" s="131"/>
      <c r="GG81" s="131"/>
      <c r="GH81" s="131"/>
      <c r="GI81" s="131"/>
      <c r="GJ81" s="131"/>
      <c r="GK81" s="131"/>
      <c r="GL81" s="131"/>
      <c r="GM81" s="131"/>
      <c r="GN81" s="164"/>
      <c r="GO81" s="153"/>
      <c r="GP81" s="131"/>
      <c r="GQ81" s="131"/>
      <c r="GR81" s="131"/>
      <c r="GS81" s="223"/>
      <c r="GT81" s="223"/>
      <c r="GU81" s="223"/>
      <c r="GV81" s="163"/>
      <c r="GW81" s="153"/>
      <c r="GX81" s="153"/>
      <c r="GY81" s="153"/>
      <c r="GZ81" s="153"/>
      <c r="HA81" s="153"/>
      <c r="HB81" s="153"/>
      <c r="HC81" s="369"/>
      <c r="HD81" s="163"/>
      <c r="HE81" s="153"/>
      <c r="HF81" s="153"/>
      <c r="HG81" s="153"/>
      <c r="HH81" s="153"/>
      <c r="HI81" s="131"/>
      <c r="HJ81" s="131"/>
      <c r="HK81" s="164"/>
      <c r="HL81" s="153"/>
      <c r="HM81" s="131"/>
      <c r="HN81" s="131"/>
      <c r="HO81" s="131"/>
      <c r="HP81" s="133"/>
      <c r="HQ81" s="126">
        <f t="shared" si="16"/>
        <v>0</v>
      </c>
      <c r="HR81" s="202" t="str">
        <f t="shared" si="17"/>
        <v>~~~</v>
      </c>
      <c r="HS81" s="130">
        <f t="shared" si="18"/>
        <v>0</v>
      </c>
      <c r="HT81" s="208">
        <f t="shared" si="19"/>
        <v>0</v>
      </c>
      <c r="HU81" s="208">
        <f t="shared" si="20"/>
        <v>0</v>
      </c>
      <c r="HV81" s="208">
        <f t="shared" si="21"/>
        <v>0</v>
      </c>
      <c r="HW81" s="209">
        <f t="shared" si="22"/>
        <v>0</v>
      </c>
      <c r="HX81" s="204"/>
      <c r="IA81" s="106" t="s">
        <v>1716</v>
      </c>
      <c r="IB81" s="106" t="s">
        <v>1541</v>
      </c>
      <c r="IC81" s="106" t="s">
        <v>63</v>
      </c>
      <c r="ID81" s="103"/>
      <c r="IE81" s="103"/>
      <c r="IF81" s="103"/>
      <c r="IG81" s="103"/>
      <c r="IH81" s="103"/>
      <c r="II81" s="103"/>
      <c r="IJ81" s="103"/>
      <c r="IK81" s="103"/>
      <c r="IL81" s="103"/>
      <c r="IM81" s="103"/>
      <c r="IN81" s="103"/>
      <c r="IO81" s="103"/>
      <c r="IP81" s="103"/>
      <c r="IQ81" s="103"/>
      <c r="IR81" s="103"/>
      <c r="IS81" s="103"/>
      <c r="IT81" s="103"/>
      <c r="IU81" s="103"/>
      <c r="IV81" s="103"/>
    </row>
    <row r="82" spans="1:256" s="104" customFormat="1" ht="15" customHeight="1">
      <c r="A82" s="105">
        <f t="shared" si="15"/>
        <v>968</v>
      </c>
      <c r="B82" s="106" t="s">
        <v>3019</v>
      </c>
      <c r="C82" s="106" t="s">
        <v>296</v>
      </c>
      <c r="D82" s="106" t="s">
        <v>63</v>
      </c>
      <c r="E82" s="113" t="s">
        <v>1129</v>
      </c>
      <c r="F82" s="163"/>
      <c r="G82" s="131"/>
      <c r="H82" s="131"/>
      <c r="I82" s="131"/>
      <c r="J82" s="164"/>
      <c r="K82" s="163"/>
      <c r="L82" s="131"/>
      <c r="M82" s="131"/>
      <c r="N82" s="164"/>
      <c r="O82" s="163"/>
      <c r="P82" s="131"/>
      <c r="Q82" s="131"/>
      <c r="R82" s="131"/>
      <c r="S82" s="131"/>
      <c r="T82" s="164"/>
      <c r="U82" s="163"/>
      <c r="V82" s="131"/>
      <c r="W82" s="131"/>
      <c r="X82" s="131"/>
      <c r="Y82" s="164"/>
      <c r="Z82" s="163"/>
      <c r="AA82" s="131"/>
      <c r="AB82" s="131"/>
      <c r="AC82" s="131"/>
      <c r="AD82" s="164"/>
      <c r="AE82" s="163"/>
      <c r="AF82" s="131"/>
      <c r="AG82" s="131"/>
      <c r="AH82" s="131"/>
      <c r="AI82" s="131"/>
      <c r="AJ82" s="223"/>
      <c r="AK82" s="164"/>
      <c r="AL82" s="163"/>
      <c r="AM82" s="131"/>
      <c r="AN82" s="131"/>
      <c r="AO82" s="131"/>
      <c r="AP82" s="131"/>
      <c r="AQ82" s="131"/>
      <c r="AR82" s="131"/>
      <c r="AS82" s="164"/>
      <c r="AT82" s="163"/>
      <c r="AU82" s="131"/>
      <c r="AV82" s="131"/>
      <c r="AW82" s="131"/>
      <c r="AX82" s="131"/>
      <c r="AY82" s="164"/>
      <c r="AZ82" s="163"/>
      <c r="BA82" s="131"/>
      <c r="BB82" s="131"/>
      <c r="BC82" s="131"/>
      <c r="BD82" s="131"/>
      <c r="BE82" s="131"/>
      <c r="BF82" s="164"/>
      <c r="BG82" s="163"/>
      <c r="BH82" s="131"/>
      <c r="BI82" s="131"/>
      <c r="BJ82" s="131"/>
      <c r="BK82" s="131"/>
      <c r="BL82" s="164"/>
      <c r="BM82" s="163"/>
      <c r="BN82" s="131"/>
      <c r="BO82" s="131"/>
      <c r="BP82" s="131"/>
      <c r="BQ82" s="131"/>
      <c r="BR82" s="131"/>
      <c r="BS82" s="164"/>
      <c r="BT82" s="163"/>
      <c r="BU82" s="131"/>
      <c r="BV82" s="131"/>
      <c r="BW82" s="131"/>
      <c r="BX82" s="131"/>
      <c r="BY82" s="164"/>
      <c r="BZ82" s="163"/>
      <c r="CA82" s="131"/>
      <c r="CB82" s="164"/>
      <c r="CC82" s="163"/>
      <c r="CD82" s="131"/>
      <c r="CE82" s="131"/>
      <c r="CF82" s="164"/>
      <c r="CG82" s="163"/>
      <c r="CH82" s="131"/>
      <c r="CI82" s="164"/>
      <c r="CJ82" s="163"/>
      <c r="CK82" s="131"/>
      <c r="CL82" s="131"/>
      <c r="CM82" s="164"/>
      <c r="CN82" s="163"/>
      <c r="CO82" s="131"/>
      <c r="CP82" s="131"/>
      <c r="CQ82" s="131"/>
      <c r="CR82" s="131"/>
      <c r="CS82" s="164"/>
      <c r="CT82" s="163"/>
      <c r="CU82" s="131"/>
      <c r="CV82" s="131"/>
      <c r="CW82" s="131"/>
      <c r="CX82" s="131"/>
      <c r="CY82" s="244"/>
      <c r="CZ82" s="153"/>
      <c r="DA82" s="131"/>
      <c r="DB82" s="164"/>
      <c r="DC82" s="153"/>
      <c r="DD82" s="131"/>
      <c r="DE82" s="131"/>
      <c r="DF82" s="131"/>
      <c r="DG82" s="131"/>
      <c r="DH82" s="164"/>
      <c r="DI82" s="153"/>
      <c r="DJ82" s="153"/>
      <c r="DK82" s="131"/>
      <c r="DL82" s="164"/>
      <c r="DM82" s="153"/>
      <c r="DN82" s="131"/>
      <c r="DO82" s="164"/>
      <c r="DP82" s="153"/>
      <c r="DQ82" s="131"/>
      <c r="DR82" s="131"/>
      <c r="DS82" s="223"/>
      <c r="DT82" s="131"/>
      <c r="DU82" s="153"/>
      <c r="DV82" s="223"/>
      <c r="DW82" s="164"/>
      <c r="DX82" s="153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64"/>
      <c r="EK82" s="163"/>
      <c r="EL82" s="131"/>
      <c r="EM82" s="164"/>
      <c r="EN82" s="153"/>
      <c r="EO82" s="131"/>
      <c r="EP82" s="131"/>
      <c r="EQ82" s="131"/>
      <c r="ER82" s="223"/>
      <c r="ES82" s="164"/>
      <c r="ET82" s="153"/>
      <c r="EU82" s="131"/>
      <c r="EV82" s="131"/>
      <c r="EW82" s="131"/>
      <c r="EX82" s="131"/>
      <c r="EY82" s="131"/>
      <c r="EZ82" s="164"/>
      <c r="FA82" s="153"/>
      <c r="FB82" s="131"/>
      <c r="FC82" s="131"/>
      <c r="FD82" s="131"/>
      <c r="FE82" s="131"/>
      <c r="FF82" s="131"/>
      <c r="FG82" s="131"/>
      <c r="FH82" s="164"/>
      <c r="FI82" s="153"/>
      <c r="FJ82" s="131"/>
      <c r="FK82" s="131"/>
      <c r="FL82" s="131"/>
      <c r="FM82" s="131"/>
      <c r="FN82" s="131"/>
      <c r="FO82" s="131"/>
      <c r="FP82" s="223"/>
      <c r="FQ82" s="163"/>
      <c r="FR82" s="131"/>
      <c r="FS82" s="131"/>
      <c r="FT82" s="131"/>
      <c r="FU82" s="131"/>
      <c r="FV82" s="131"/>
      <c r="FW82" s="131"/>
      <c r="FX82" s="131"/>
      <c r="FY82" s="223"/>
      <c r="FZ82" s="163"/>
      <c r="GA82" s="131"/>
      <c r="GB82" s="131"/>
      <c r="GC82" s="223"/>
      <c r="GD82" s="164"/>
      <c r="GE82" s="153"/>
      <c r="GF82" s="131">
        <v>9.08</v>
      </c>
      <c r="GG82" s="131"/>
      <c r="GH82" s="131"/>
      <c r="GI82" s="131"/>
      <c r="GJ82" s="131"/>
      <c r="GK82" s="131"/>
      <c r="GL82" s="131"/>
      <c r="GM82" s="131"/>
      <c r="GN82" s="164"/>
      <c r="GO82" s="153"/>
      <c r="GP82" s="131"/>
      <c r="GQ82" s="131"/>
      <c r="GR82" s="131"/>
      <c r="GS82" s="223"/>
      <c r="GT82" s="223"/>
      <c r="GU82" s="223"/>
      <c r="GV82" s="163"/>
      <c r="GW82" s="153"/>
      <c r="GX82" s="153"/>
      <c r="GY82" s="153"/>
      <c r="GZ82" s="153"/>
      <c r="HA82" s="153"/>
      <c r="HB82" s="153"/>
      <c r="HC82" s="369"/>
      <c r="HD82" s="163"/>
      <c r="HE82" s="153"/>
      <c r="HF82" s="153"/>
      <c r="HG82" s="153"/>
      <c r="HH82" s="153"/>
      <c r="HI82" s="131"/>
      <c r="HJ82" s="131"/>
      <c r="HK82" s="164"/>
      <c r="HL82" s="153"/>
      <c r="HM82" s="131"/>
      <c r="HN82" s="131"/>
      <c r="HO82" s="131"/>
      <c r="HP82" s="133"/>
      <c r="HQ82" s="126"/>
      <c r="HR82" s="202"/>
      <c r="HS82" s="130"/>
      <c r="HT82" s="208"/>
      <c r="HU82" s="208"/>
      <c r="HV82" s="208"/>
      <c r="HW82" s="209"/>
      <c r="HX82" s="204"/>
      <c r="IA82" s="106" t="s">
        <v>3019</v>
      </c>
      <c r="IB82" s="106" t="s">
        <v>296</v>
      </c>
      <c r="IC82" s="106" t="s">
        <v>63</v>
      </c>
      <c r="ID82" s="103"/>
      <c r="IE82" s="103"/>
      <c r="IF82" s="103"/>
      <c r="IG82" s="103"/>
      <c r="IH82" s="103"/>
      <c r="II82" s="103"/>
      <c r="IJ82" s="103"/>
      <c r="IK82" s="103"/>
      <c r="IL82" s="103"/>
      <c r="IM82" s="103"/>
      <c r="IN82" s="103"/>
      <c r="IO82" s="103"/>
      <c r="IP82" s="103"/>
      <c r="IQ82" s="103"/>
      <c r="IR82" s="103"/>
      <c r="IS82" s="103"/>
      <c r="IT82" s="103"/>
      <c r="IU82" s="103"/>
      <c r="IV82" s="103"/>
    </row>
    <row r="83" spans="1:256" s="104" customFormat="1" ht="15" customHeight="1">
      <c r="A83" s="105">
        <f t="shared" si="15"/>
        <v>968</v>
      </c>
      <c r="B83" s="106" t="s">
        <v>2104</v>
      </c>
      <c r="C83" s="106" t="s">
        <v>251</v>
      </c>
      <c r="D83" s="106" t="s">
        <v>63</v>
      </c>
      <c r="E83" s="113" t="s">
        <v>1129</v>
      </c>
      <c r="F83" s="163"/>
      <c r="G83" s="131"/>
      <c r="H83" s="131"/>
      <c r="I83" s="131"/>
      <c r="J83" s="164"/>
      <c r="K83" s="163"/>
      <c r="L83" s="131"/>
      <c r="M83" s="131"/>
      <c r="N83" s="164"/>
      <c r="O83" s="163"/>
      <c r="P83" s="131"/>
      <c r="Q83" s="131"/>
      <c r="R83" s="131"/>
      <c r="S83" s="131"/>
      <c r="T83" s="164"/>
      <c r="U83" s="163"/>
      <c r="V83" s="131"/>
      <c r="W83" s="131"/>
      <c r="X83" s="131"/>
      <c r="Y83" s="164"/>
      <c r="Z83" s="163"/>
      <c r="AA83" s="131"/>
      <c r="AB83" s="131"/>
      <c r="AC83" s="131"/>
      <c r="AD83" s="164"/>
      <c r="AE83" s="163"/>
      <c r="AF83" s="131"/>
      <c r="AG83" s="131"/>
      <c r="AH83" s="131"/>
      <c r="AI83" s="131"/>
      <c r="AJ83" s="223"/>
      <c r="AK83" s="164"/>
      <c r="AL83" s="163"/>
      <c r="AM83" s="131"/>
      <c r="AN83" s="131"/>
      <c r="AO83" s="131"/>
      <c r="AP83" s="131"/>
      <c r="AQ83" s="131"/>
      <c r="AR83" s="131"/>
      <c r="AS83" s="164"/>
      <c r="AT83" s="163"/>
      <c r="AU83" s="131"/>
      <c r="AV83" s="131"/>
      <c r="AW83" s="131"/>
      <c r="AX83" s="131"/>
      <c r="AY83" s="164"/>
      <c r="AZ83" s="163"/>
      <c r="BA83" s="131"/>
      <c r="BB83" s="131"/>
      <c r="BC83" s="131"/>
      <c r="BD83" s="131"/>
      <c r="BE83" s="131"/>
      <c r="BF83" s="164"/>
      <c r="BG83" s="163"/>
      <c r="BH83" s="131"/>
      <c r="BI83" s="131"/>
      <c r="BJ83" s="131"/>
      <c r="BK83" s="131"/>
      <c r="BL83" s="164"/>
      <c r="BM83" s="163"/>
      <c r="BN83" s="131"/>
      <c r="BO83" s="131"/>
      <c r="BP83" s="131"/>
      <c r="BQ83" s="131"/>
      <c r="BR83" s="131"/>
      <c r="BS83" s="164"/>
      <c r="BT83" s="163"/>
      <c r="BU83" s="131"/>
      <c r="BV83" s="131"/>
      <c r="BW83" s="131"/>
      <c r="BX83" s="131"/>
      <c r="BY83" s="164"/>
      <c r="BZ83" s="163"/>
      <c r="CA83" s="131"/>
      <c r="CB83" s="164"/>
      <c r="CC83" s="163"/>
      <c r="CD83" s="131"/>
      <c r="CE83" s="131"/>
      <c r="CF83" s="164"/>
      <c r="CG83" s="163"/>
      <c r="CH83" s="131"/>
      <c r="CI83" s="164"/>
      <c r="CJ83" s="163"/>
      <c r="CK83" s="131"/>
      <c r="CL83" s="131"/>
      <c r="CM83" s="164"/>
      <c r="CN83" s="163"/>
      <c r="CO83" s="131"/>
      <c r="CP83" s="131"/>
      <c r="CQ83" s="131"/>
      <c r="CR83" s="131"/>
      <c r="CS83" s="164"/>
      <c r="CT83" s="163"/>
      <c r="CU83" s="131"/>
      <c r="CV83" s="131"/>
      <c r="CW83" s="131"/>
      <c r="CX83" s="131"/>
      <c r="CY83" s="244"/>
      <c r="CZ83" s="153"/>
      <c r="DA83" s="131"/>
      <c r="DB83" s="164"/>
      <c r="DC83" s="153"/>
      <c r="DD83" s="131"/>
      <c r="DE83" s="131"/>
      <c r="DF83" s="131"/>
      <c r="DG83" s="131"/>
      <c r="DH83" s="164"/>
      <c r="DI83" s="153"/>
      <c r="DJ83" s="153"/>
      <c r="DK83" s="131"/>
      <c r="DL83" s="164"/>
      <c r="DM83" s="153"/>
      <c r="DN83" s="131"/>
      <c r="DO83" s="164"/>
      <c r="DP83" s="153"/>
      <c r="DQ83" s="131"/>
      <c r="DR83" s="131"/>
      <c r="DS83" s="223"/>
      <c r="DT83" s="131"/>
      <c r="DU83" s="153"/>
      <c r="DV83" s="223"/>
      <c r="DW83" s="164"/>
      <c r="DX83" s="153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64"/>
      <c r="EK83" s="163"/>
      <c r="EL83" s="131"/>
      <c r="EM83" s="164"/>
      <c r="EN83" s="153"/>
      <c r="EO83" s="131"/>
      <c r="EP83" s="131"/>
      <c r="EQ83" s="131"/>
      <c r="ER83" s="223"/>
      <c r="ES83" s="164"/>
      <c r="ET83" s="153"/>
      <c r="EU83" s="131"/>
      <c r="EV83" s="131"/>
      <c r="EW83" s="131"/>
      <c r="EX83" s="131"/>
      <c r="EY83" s="131"/>
      <c r="EZ83" s="164"/>
      <c r="FA83" s="153"/>
      <c r="FB83" s="131"/>
      <c r="FC83" s="131"/>
      <c r="FD83" s="131"/>
      <c r="FE83" s="131"/>
      <c r="FF83" s="131"/>
      <c r="FG83" s="131"/>
      <c r="FH83" s="164"/>
      <c r="FI83" s="153"/>
      <c r="FJ83" s="131"/>
      <c r="FK83" s="131"/>
      <c r="FL83" s="131"/>
      <c r="FM83" s="131"/>
      <c r="FN83" s="131"/>
      <c r="FO83" s="131"/>
      <c r="FP83" s="223"/>
      <c r="FQ83" s="163"/>
      <c r="FR83" s="131"/>
      <c r="FS83" s="131"/>
      <c r="FT83" s="131"/>
      <c r="FU83" s="131"/>
      <c r="FV83" s="131"/>
      <c r="FW83" s="131"/>
      <c r="FX83" s="131"/>
      <c r="FY83" s="223"/>
      <c r="FZ83" s="163"/>
      <c r="GA83" s="131"/>
      <c r="GB83" s="131"/>
      <c r="GC83" s="223"/>
      <c r="GD83" s="164"/>
      <c r="GE83" s="153"/>
      <c r="GF83" s="131"/>
      <c r="GG83" s="131"/>
      <c r="GH83" s="131"/>
      <c r="GI83" s="131"/>
      <c r="GJ83" s="131"/>
      <c r="GK83" s="131"/>
      <c r="GL83" s="131"/>
      <c r="GM83" s="131"/>
      <c r="GN83" s="164"/>
      <c r="GO83" s="153"/>
      <c r="GP83" s="131"/>
      <c r="GQ83" s="131"/>
      <c r="GR83" s="131"/>
      <c r="GS83" s="223"/>
      <c r="GT83" s="223"/>
      <c r="GU83" s="223"/>
      <c r="GV83" s="163"/>
      <c r="GW83" s="153"/>
      <c r="GX83" s="153"/>
      <c r="GY83" s="153"/>
      <c r="GZ83" s="153"/>
      <c r="HA83" s="153"/>
      <c r="HB83" s="153"/>
      <c r="HC83" s="369"/>
      <c r="HD83" s="163"/>
      <c r="HE83" s="153"/>
      <c r="HF83" s="153"/>
      <c r="HG83" s="153"/>
      <c r="HH83" s="153"/>
      <c r="HI83" s="131"/>
      <c r="HJ83" s="131"/>
      <c r="HK83" s="164"/>
      <c r="HL83" s="153"/>
      <c r="HM83" s="131"/>
      <c r="HN83" s="131"/>
      <c r="HO83" s="131"/>
      <c r="HP83" s="133"/>
      <c r="HQ83" s="126">
        <f t="shared" ref="HQ83:HQ146" si="23">MAX(F83:HP83)</f>
        <v>0</v>
      </c>
      <c r="HR83" s="202" t="str">
        <f t="shared" ref="HR83:HR146" si="24">IF(HQ83 &gt; 22.05, "Ultimate", IF(HQ83 &gt; 19.11, "Master", IF(HQ83 &gt; 14.11, "Senior", IF(HQ83 &gt; 9.11, "Junior", IF(HQ83 &gt; 0, "Novice", "~~~")))))</f>
        <v>~~~</v>
      </c>
      <c r="HS83" s="130">
        <f t="shared" ref="HS83:HS146" si="25">COUNTIF(F83:HP83,"&lt; 10.00")</f>
        <v>0</v>
      </c>
      <c r="HT83" s="208">
        <f t="shared" ref="HT83:HT146" si="26">COUNTIF(F83:HP83,"&lt; 15.00")-HS83</f>
        <v>0</v>
      </c>
      <c r="HU83" s="208">
        <f t="shared" ref="HU83:HU146" si="27">COUNTIF(F83:HP83,"&lt; 20.00")-HS83-HT83</f>
        <v>0</v>
      </c>
      <c r="HV83" s="208">
        <f t="shared" ref="HV83:HV146" si="28">COUNTIF(F83:HP83,"&lt; 22.06")-HS83-HT83-HU83</f>
        <v>0</v>
      </c>
      <c r="HW83" s="209">
        <f t="shared" ref="HW83:HW146" si="29">COUNTIF(F83:HP83,"&gt;= 22.06")</f>
        <v>0</v>
      </c>
      <c r="HX83" s="204"/>
      <c r="IA83" s="106" t="s">
        <v>2104</v>
      </c>
      <c r="IB83" s="106" t="s">
        <v>251</v>
      </c>
      <c r="IC83" s="106" t="s">
        <v>63</v>
      </c>
      <c r="ID83" s="103"/>
      <c r="IE83" s="103"/>
      <c r="IF83" s="103"/>
      <c r="IG83" s="103"/>
      <c r="IH83" s="103"/>
      <c r="II83" s="103"/>
      <c r="IJ83" s="103"/>
      <c r="IK83" s="103"/>
      <c r="IL83" s="103"/>
      <c r="IM83" s="103"/>
      <c r="IN83" s="103"/>
      <c r="IO83" s="103"/>
      <c r="IP83" s="103"/>
      <c r="IQ83" s="103"/>
      <c r="IR83" s="103"/>
      <c r="IS83" s="103"/>
      <c r="IT83" s="103"/>
      <c r="IU83" s="103"/>
      <c r="IV83" s="103"/>
    </row>
    <row r="84" spans="1:256" s="104" customFormat="1" ht="15" customHeight="1">
      <c r="A84" s="105">
        <f t="shared" si="15"/>
        <v>968</v>
      </c>
      <c r="B84" s="106" t="s">
        <v>141</v>
      </c>
      <c r="C84" s="106" t="s">
        <v>302</v>
      </c>
      <c r="D84" s="106" t="s">
        <v>63</v>
      </c>
      <c r="E84" s="113"/>
      <c r="F84" s="163"/>
      <c r="G84" s="131"/>
      <c r="H84" s="131"/>
      <c r="I84" s="131"/>
      <c r="J84" s="164"/>
      <c r="K84" s="163"/>
      <c r="L84" s="131"/>
      <c r="M84" s="131"/>
      <c r="N84" s="164"/>
      <c r="O84" s="163"/>
      <c r="P84" s="131"/>
      <c r="Q84" s="131"/>
      <c r="R84" s="131"/>
      <c r="S84" s="131"/>
      <c r="T84" s="164"/>
      <c r="U84" s="163"/>
      <c r="V84" s="131"/>
      <c r="W84" s="131"/>
      <c r="X84" s="131"/>
      <c r="Y84" s="164"/>
      <c r="Z84" s="163"/>
      <c r="AA84" s="131"/>
      <c r="AB84" s="131"/>
      <c r="AC84" s="131"/>
      <c r="AD84" s="164"/>
      <c r="AE84" s="163"/>
      <c r="AF84" s="131"/>
      <c r="AG84" s="131"/>
      <c r="AH84" s="131"/>
      <c r="AI84" s="131"/>
      <c r="AJ84" s="223"/>
      <c r="AK84" s="164"/>
      <c r="AL84" s="163"/>
      <c r="AM84" s="131"/>
      <c r="AN84" s="131"/>
      <c r="AO84" s="131"/>
      <c r="AP84" s="131"/>
      <c r="AQ84" s="131"/>
      <c r="AR84" s="131"/>
      <c r="AS84" s="164"/>
      <c r="AT84" s="163"/>
      <c r="AU84" s="131"/>
      <c r="AV84" s="131"/>
      <c r="AW84" s="131"/>
      <c r="AX84" s="131"/>
      <c r="AY84" s="164"/>
      <c r="AZ84" s="163"/>
      <c r="BA84" s="131"/>
      <c r="BB84" s="131"/>
      <c r="BC84" s="131"/>
      <c r="BD84" s="131"/>
      <c r="BE84" s="131"/>
      <c r="BF84" s="164"/>
      <c r="BG84" s="163"/>
      <c r="BH84" s="131"/>
      <c r="BI84" s="131"/>
      <c r="BJ84" s="131"/>
      <c r="BK84" s="131"/>
      <c r="BL84" s="164"/>
      <c r="BM84" s="163"/>
      <c r="BN84" s="131"/>
      <c r="BO84" s="131"/>
      <c r="BP84" s="131"/>
      <c r="BQ84" s="131"/>
      <c r="BR84" s="131"/>
      <c r="BS84" s="164"/>
      <c r="BT84" s="163"/>
      <c r="BU84" s="131"/>
      <c r="BV84" s="131"/>
      <c r="BW84" s="131"/>
      <c r="BX84" s="131"/>
      <c r="BY84" s="164"/>
      <c r="BZ84" s="163"/>
      <c r="CA84" s="131"/>
      <c r="CB84" s="164"/>
      <c r="CC84" s="163"/>
      <c r="CD84" s="131"/>
      <c r="CE84" s="131"/>
      <c r="CF84" s="164"/>
      <c r="CG84" s="163"/>
      <c r="CH84" s="131"/>
      <c r="CI84" s="164"/>
      <c r="CJ84" s="163"/>
      <c r="CK84" s="131"/>
      <c r="CL84" s="131"/>
      <c r="CM84" s="164"/>
      <c r="CN84" s="163"/>
      <c r="CO84" s="131"/>
      <c r="CP84" s="131"/>
      <c r="CQ84" s="131"/>
      <c r="CR84" s="131"/>
      <c r="CS84" s="164"/>
      <c r="CT84" s="163"/>
      <c r="CU84" s="131"/>
      <c r="CV84" s="131"/>
      <c r="CW84" s="131"/>
      <c r="CX84" s="131"/>
      <c r="CY84" s="244"/>
      <c r="CZ84" s="153"/>
      <c r="DA84" s="131"/>
      <c r="DB84" s="164"/>
      <c r="DC84" s="153"/>
      <c r="DD84" s="131"/>
      <c r="DE84" s="131"/>
      <c r="DF84" s="131"/>
      <c r="DG84" s="131"/>
      <c r="DH84" s="164"/>
      <c r="DI84" s="153"/>
      <c r="DJ84" s="153"/>
      <c r="DK84" s="131"/>
      <c r="DL84" s="164"/>
      <c r="DM84" s="153"/>
      <c r="DN84" s="131"/>
      <c r="DO84" s="164"/>
      <c r="DP84" s="153"/>
      <c r="DQ84" s="131"/>
      <c r="DR84" s="131"/>
      <c r="DS84" s="223"/>
      <c r="DT84" s="131"/>
      <c r="DU84" s="153"/>
      <c r="DV84" s="223"/>
      <c r="DW84" s="164"/>
      <c r="DX84" s="153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64"/>
      <c r="EK84" s="163"/>
      <c r="EL84" s="131"/>
      <c r="EM84" s="164"/>
      <c r="EN84" s="153"/>
      <c r="EO84" s="131"/>
      <c r="EP84" s="131"/>
      <c r="EQ84" s="131"/>
      <c r="ER84" s="223"/>
      <c r="ES84" s="164"/>
      <c r="ET84" s="153"/>
      <c r="EU84" s="131"/>
      <c r="EV84" s="131"/>
      <c r="EW84" s="131"/>
      <c r="EX84" s="131"/>
      <c r="EY84" s="131"/>
      <c r="EZ84" s="164"/>
      <c r="FA84" s="153"/>
      <c r="FB84" s="131"/>
      <c r="FC84" s="131"/>
      <c r="FD84" s="131"/>
      <c r="FE84" s="131"/>
      <c r="FF84" s="131"/>
      <c r="FG84" s="131"/>
      <c r="FH84" s="164"/>
      <c r="FI84" s="153"/>
      <c r="FJ84" s="131"/>
      <c r="FK84" s="131"/>
      <c r="FL84" s="131"/>
      <c r="FM84" s="131"/>
      <c r="FN84" s="131"/>
      <c r="FO84" s="131"/>
      <c r="FP84" s="223"/>
      <c r="FQ84" s="163"/>
      <c r="FR84" s="131"/>
      <c r="FS84" s="131"/>
      <c r="FT84" s="131"/>
      <c r="FU84" s="131"/>
      <c r="FV84" s="131"/>
      <c r="FW84" s="131"/>
      <c r="FX84" s="131"/>
      <c r="FY84" s="223"/>
      <c r="FZ84" s="163"/>
      <c r="GA84" s="131"/>
      <c r="GB84" s="131"/>
      <c r="GC84" s="223"/>
      <c r="GD84" s="164"/>
      <c r="GE84" s="153"/>
      <c r="GF84" s="131"/>
      <c r="GG84" s="131"/>
      <c r="GH84" s="131"/>
      <c r="GI84" s="131"/>
      <c r="GJ84" s="131"/>
      <c r="GK84" s="131"/>
      <c r="GL84" s="131"/>
      <c r="GM84" s="131"/>
      <c r="GN84" s="164"/>
      <c r="GO84" s="153"/>
      <c r="GP84" s="131"/>
      <c r="GQ84" s="131"/>
      <c r="GR84" s="131"/>
      <c r="GS84" s="223"/>
      <c r="GT84" s="223"/>
      <c r="GU84" s="223"/>
      <c r="GV84" s="163"/>
      <c r="GW84" s="153"/>
      <c r="GX84" s="153"/>
      <c r="GY84" s="153"/>
      <c r="GZ84" s="153"/>
      <c r="HA84" s="153"/>
      <c r="HB84" s="153"/>
      <c r="HC84" s="369"/>
      <c r="HD84" s="163"/>
      <c r="HE84" s="153"/>
      <c r="HF84" s="153"/>
      <c r="HG84" s="153"/>
      <c r="HH84" s="153"/>
      <c r="HI84" s="131"/>
      <c r="HJ84" s="131"/>
      <c r="HK84" s="164"/>
      <c r="HL84" s="153"/>
      <c r="HM84" s="131"/>
      <c r="HN84" s="131"/>
      <c r="HO84" s="131"/>
      <c r="HP84" s="133"/>
      <c r="HQ84" s="126">
        <f t="shared" si="23"/>
        <v>0</v>
      </c>
      <c r="HR84" s="202" t="str">
        <f t="shared" si="24"/>
        <v>~~~</v>
      </c>
      <c r="HS84" s="130">
        <f t="shared" si="25"/>
        <v>0</v>
      </c>
      <c r="HT84" s="208">
        <f t="shared" si="26"/>
        <v>0</v>
      </c>
      <c r="HU84" s="208">
        <f t="shared" si="27"/>
        <v>0</v>
      </c>
      <c r="HV84" s="208">
        <f t="shared" si="28"/>
        <v>0</v>
      </c>
      <c r="HW84" s="209">
        <f t="shared" si="29"/>
        <v>0</v>
      </c>
      <c r="HX84" s="204"/>
      <c r="IA84" s="106" t="s">
        <v>141</v>
      </c>
      <c r="IB84" s="106" t="s">
        <v>302</v>
      </c>
      <c r="IC84" s="106" t="s">
        <v>63</v>
      </c>
      <c r="ID84" s="103"/>
      <c r="IE84" s="103"/>
      <c r="IF84" s="103"/>
      <c r="IG84" s="103"/>
      <c r="IH84" s="103"/>
      <c r="II84" s="103"/>
      <c r="IJ84" s="103"/>
      <c r="IK84" s="103"/>
      <c r="IL84" s="103"/>
      <c r="IM84" s="103"/>
      <c r="IN84" s="103"/>
      <c r="IO84" s="103"/>
      <c r="IP84" s="103"/>
      <c r="IQ84" s="103"/>
      <c r="IR84" s="103"/>
      <c r="IS84" s="103"/>
      <c r="IT84" s="103"/>
      <c r="IU84" s="103"/>
      <c r="IV84" s="103"/>
    </row>
    <row r="85" spans="1:256" s="104" customFormat="1" ht="15" customHeight="1">
      <c r="A85" s="105">
        <f t="shared" si="15"/>
        <v>968</v>
      </c>
      <c r="B85" s="95" t="s">
        <v>113</v>
      </c>
      <c r="C85" s="95" t="s">
        <v>989</v>
      </c>
      <c r="D85" s="95" t="s">
        <v>63</v>
      </c>
      <c r="E85" s="117" t="s">
        <v>1496</v>
      </c>
      <c r="F85" s="169"/>
      <c r="G85" s="138"/>
      <c r="H85" s="138"/>
      <c r="I85" s="138"/>
      <c r="J85" s="168"/>
      <c r="K85" s="176"/>
      <c r="L85" s="138"/>
      <c r="M85" s="138"/>
      <c r="N85" s="168"/>
      <c r="O85" s="176"/>
      <c r="P85" s="138"/>
      <c r="Q85" s="138"/>
      <c r="R85" s="138"/>
      <c r="S85" s="138"/>
      <c r="T85" s="168"/>
      <c r="U85" s="176"/>
      <c r="V85" s="138"/>
      <c r="W85" s="132"/>
      <c r="X85" s="132"/>
      <c r="Y85" s="166"/>
      <c r="Z85" s="169"/>
      <c r="AA85" s="132"/>
      <c r="AB85" s="132"/>
      <c r="AC85" s="132"/>
      <c r="AD85" s="166"/>
      <c r="AE85" s="169"/>
      <c r="AF85" s="132"/>
      <c r="AG85" s="132"/>
      <c r="AH85" s="132"/>
      <c r="AI85" s="132"/>
      <c r="AJ85" s="226"/>
      <c r="AK85" s="166"/>
      <c r="AL85" s="169"/>
      <c r="AM85" s="132"/>
      <c r="AN85" s="132"/>
      <c r="AO85" s="132"/>
      <c r="AP85" s="132"/>
      <c r="AQ85" s="132"/>
      <c r="AR85" s="132"/>
      <c r="AS85" s="166"/>
      <c r="AT85" s="169"/>
      <c r="AU85" s="132"/>
      <c r="AV85" s="132"/>
      <c r="AW85" s="132"/>
      <c r="AX85" s="132"/>
      <c r="AY85" s="166"/>
      <c r="AZ85" s="169"/>
      <c r="BA85" s="132"/>
      <c r="BB85" s="132"/>
      <c r="BC85" s="132"/>
      <c r="BD85" s="132"/>
      <c r="BE85" s="132"/>
      <c r="BF85" s="166"/>
      <c r="BG85" s="169"/>
      <c r="BH85" s="132"/>
      <c r="BI85" s="132"/>
      <c r="BJ85" s="132"/>
      <c r="BK85" s="132"/>
      <c r="BL85" s="166"/>
      <c r="BM85" s="169"/>
      <c r="BN85" s="132"/>
      <c r="BO85" s="132"/>
      <c r="BP85" s="132"/>
      <c r="BQ85" s="132"/>
      <c r="BR85" s="132"/>
      <c r="BS85" s="166"/>
      <c r="BT85" s="169"/>
      <c r="BU85" s="132"/>
      <c r="BV85" s="132"/>
      <c r="BW85" s="132"/>
      <c r="BX85" s="132"/>
      <c r="BY85" s="166"/>
      <c r="BZ85" s="169"/>
      <c r="CA85" s="132"/>
      <c r="CB85" s="167"/>
      <c r="CC85" s="174"/>
      <c r="CD85" s="135"/>
      <c r="CE85" s="135"/>
      <c r="CF85" s="167"/>
      <c r="CG85" s="174"/>
      <c r="CH85" s="135"/>
      <c r="CI85" s="167"/>
      <c r="CJ85" s="174"/>
      <c r="CK85" s="135"/>
      <c r="CL85" s="135"/>
      <c r="CM85" s="167"/>
      <c r="CN85" s="174"/>
      <c r="CO85" s="135"/>
      <c r="CP85" s="135"/>
      <c r="CQ85" s="135"/>
      <c r="CR85" s="135"/>
      <c r="CS85" s="167"/>
      <c r="CT85" s="174"/>
      <c r="CU85" s="135"/>
      <c r="CV85" s="135"/>
      <c r="CW85" s="135"/>
      <c r="CX85" s="135"/>
      <c r="CY85" s="247"/>
      <c r="CZ85" s="153"/>
      <c r="DA85" s="131"/>
      <c r="DB85" s="164"/>
      <c r="DC85" s="153"/>
      <c r="DD85" s="131"/>
      <c r="DE85" s="131"/>
      <c r="DF85" s="131"/>
      <c r="DG85" s="131"/>
      <c r="DH85" s="164"/>
      <c r="DI85" s="153"/>
      <c r="DJ85" s="153"/>
      <c r="DK85" s="131"/>
      <c r="DL85" s="164"/>
      <c r="DM85" s="153"/>
      <c r="DN85" s="131"/>
      <c r="DO85" s="164"/>
      <c r="DP85" s="153"/>
      <c r="DQ85" s="131"/>
      <c r="DR85" s="131"/>
      <c r="DS85" s="223"/>
      <c r="DT85" s="131"/>
      <c r="DU85" s="153"/>
      <c r="DV85" s="223"/>
      <c r="DW85" s="164"/>
      <c r="DX85" s="153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64"/>
      <c r="EK85" s="163"/>
      <c r="EL85" s="131"/>
      <c r="EM85" s="164"/>
      <c r="EN85" s="153"/>
      <c r="EO85" s="131"/>
      <c r="EP85" s="131"/>
      <c r="EQ85" s="131"/>
      <c r="ER85" s="223"/>
      <c r="ES85" s="164"/>
      <c r="ET85" s="153"/>
      <c r="EU85" s="131"/>
      <c r="EV85" s="131"/>
      <c r="EW85" s="131"/>
      <c r="EX85" s="131"/>
      <c r="EY85" s="131"/>
      <c r="EZ85" s="164"/>
      <c r="FA85" s="153"/>
      <c r="FB85" s="131"/>
      <c r="FC85" s="131"/>
      <c r="FD85" s="131"/>
      <c r="FE85" s="131"/>
      <c r="FF85" s="131"/>
      <c r="FG85" s="131"/>
      <c r="FH85" s="164"/>
      <c r="FI85" s="153"/>
      <c r="FJ85" s="131"/>
      <c r="FK85" s="131"/>
      <c r="FL85" s="131"/>
      <c r="FM85" s="131"/>
      <c r="FN85" s="131"/>
      <c r="FO85" s="131"/>
      <c r="FP85" s="223"/>
      <c r="FQ85" s="163"/>
      <c r="FR85" s="131"/>
      <c r="FS85" s="131"/>
      <c r="FT85" s="131"/>
      <c r="FU85" s="131"/>
      <c r="FV85" s="131"/>
      <c r="FW85" s="131"/>
      <c r="FX85" s="131"/>
      <c r="FY85" s="223"/>
      <c r="FZ85" s="163"/>
      <c r="GA85" s="131"/>
      <c r="GB85" s="131"/>
      <c r="GC85" s="223"/>
      <c r="GD85" s="164"/>
      <c r="GE85" s="153"/>
      <c r="GF85" s="131"/>
      <c r="GG85" s="131"/>
      <c r="GH85" s="131"/>
      <c r="GI85" s="131"/>
      <c r="GJ85" s="131"/>
      <c r="GK85" s="131"/>
      <c r="GL85" s="131"/>
      <c r="GM85" s="131"/>
      <c r="GN85" s="164"/>
      <c r="GO85" s="153"/>
      <c r="GP85" s="131"/>
      <c r="GQ85" s="131"/>
      <c r="GR85" s="131"/>
      <c r="GS85" s="223"/>
      <c r="GT85" s="223"/>
      <c r="GU85" s="223"/>
      <c r="GV85" s="163"/>
      <c r="GW85" s="153"/>
      <c r="GX85" s="153"/>
      <c r="GY85" s="153"/>
      <c r="GZ85" s="153"/>
      <c r="HA85" s="153"/>
      <c r="HB85" s="153"/>
      <c r="HC85" s="369"/>
      <c r="HD85" s="163"/>
      <c r="HE85" s="153"/>
      <c r="HF85" s="153"/>
      <c r="HG85" s="153"/>
      <c r="HH85" s="153"/>
      <c r="HI85" s="131"/>
      <c r="HJ85" s="131"/>
      <c r="HK85" s="164"/>
      <c r="HL85" s="153"/>
      <c r="HM85" s="131"/>
      <c r="HN85" s="131"/>
      <c r="HO85" s="131"/>
      <c r="HP85" s="133"/>
      <c r="HQ85" s="126">
        <f t="shared" si="23"/>
        <v>0</v>
      </c>
      <c r="HR85" s="202" t="str">
        <f t="shared" si="24"/>
        <v>~~~</v>
      </c>
      <c r="HS85" s="130">
        <f t="shared" si="25"/>
        <v>0</v>
      </c>
      <c r="HT85" s="208">
        <f t="shared" si="26"/>
        <v>0</v>
      </c>
      <c r="HU85" s="208">
        <f t="shared" si="27"/>
        <v>0</v>
      </c>
      <c r="HV85" s="208">
        <f t="shared" si="28"/>
        <v>0</v>
      </c>
      <c r="HW85" s="209">
        <f t="shared" si="29"/>
        <v>0</v>
      </c>
      <c r="HX85" s="204"/>
      <c r="IA85" s="95" t="s">
        <v>113</v>
      </c>
      <c r="IB85" s="95" t="s">
        <v>989</v>
      </c>
      <c r="IC85" s="95" t="s">
        <v>63</v>
      </c>
      <c r="ID85" s="103"/>
      <c r="IE85" s="103"/>
      <c r="IF85" s="103"/>
      <c r="IG85" s="103"/>
      <c r="IH85" s="103"/>
      <c r="II85" s="103"/>
      <c r="IJ85" s="103"/>
      <c r="IK85" s="103"/>
      <c r="IL85" s="103"/>
      <c r="IM85" s="103"/>
      <c r="IN85" s="103"/>
      <c r="IO85" s="103"/>
      <c r="IP85" s="103"/>
      <c r="IQ85" s="103"/>
      <c r="IR85" s="103"/>
      <c r="IS85" s="103"/>
      <c r="IT85" s="103"/>
      <c r="IU85" s="103"/>
      <c r="IV85" s="103"/>
    </row>
    <row r="86" spans="1:256" s="104" customFormat="1" ht="15" customHeight="1">
      <c r="A86" s="105">
        <f t="shared" si="15"/>
        <v>968</v>
      </c>
      <c r="B86" s="106" t="s">
        <v>1208</v>
      </c>
      <c r="C86" s="106" t="s">
        <v>1138</v>
      </c>
      <c r="D86" s="106" t="s">
        <v>63</v>
      </c>
      <c r="E86" s="113" t="s">
        <v>176</v>
      </c>
      <c r="F86" s="163"/>
      <c r="G86" s="131"/>
      <c r="H86" s="131"/>
      <c r="I86" s="131"/>
      <c r="J86" s="164"/>
      <c r="K86" s="163"/>
      <c r="L86" s="131"/>
      <c r="M86" s="131"/>
      <c r="N86" s="164"/>
      <c r="O86" s="163"/>
      <c r="P86" s="131"/>
      <c r="Q86" s="131"/>
      <c r="R86" s="131"/>
      <c r="S86" s="131"/>
      <c r="T86" s="164"/>
      <c r="U86" s="163"/>
      <c r="V86" s="131"/>
      <c r="W86" s="131"/>
      <c r="X86" s="131"/>
      <c r="Y86" s="164"/>
      <c r="Z86" s="163"/>
      <c r="AA86" s="131"/>
      <c r="AB86" s="131"/>
      <c r="AC86" s="131"/>
      <c r="AD86" s="164"/>
      <c r="AE86" s="163"/>
      <c r="AF86" s="131"/>
      <c r="AG86" s="131"/>
      <c r="AH86" s="131"/>
      <c r="AI86" s="131"/>
      <c r="AJ86" s="223"/>
      <c r="AK86" s="164"/>
      <c r="AL86" s="163"/>
      <c r="AM86" s="131"/>
      <c r="AN86" s="131"/>
      <c r="AO86" s="131"/>
      <c r="AP86" s="131"/>
      <c r="AQ86" s="131"/>
      <c r="AR86" s="131"/>
      <c r="AS86" s="164"/>
      <c r="AT86" s="163"/>
      <c r="AU86" s="131"/>
      <c r="AV86" s="131"/>
      <c r="AW86" s="131"/>
      <c r="AX86" s="131"/>
      <c r="AY86" s="164"/>
      <c r="AZ86" s="163"/>
      <c r="BA86" s="131"/>
      <c r="BB86" s="131"/>
      <c r="BC86" s="131"/>
      <c r="BD86" s="131"/>
      <c r="BE86" s="131"/>
      <c r="BF86" s="164"/>
      <c r="BG86" s="163"/>
      <c r="BH86" s="131"/>
      <c r="BI86" s="131"/>
      <c r="BJ86" s="131"/>
      <c r="BK86" s="131"/>
      <c r="BL86" s="164"/>
      <c r="BM86" s="163"/>
      <c r="BN86" s="131"/>
      <c r="BO86" s="131"/>
      <c r="BP86" s="131"/>
      <c r="BQ86" s="131"/>
      <c r="BR86" s="131"/>
      <c r="BS86" s="164"/>
      <c r="BT86" s="163"/>
      <c r="BU86" s="131"/>
      <c r="BV86" s="131"/>
      <c r="BW86" s="131"/>
      <c r="BX86" s="131"/>
      <c r="BY86" s="164"/>
      <c r="BZ86" s="163"/>
      <c r="CA86" s="131"/>
      <c r="CB86" s="164"/>
      <c r="CC86" s="163"/>
      <c r="CD86" s="131"/>
      <c r="CE86" s="131"/>
      <c r="CF86" s="164"/>
      <c r="CG86" s="163"/>
      <c r="CH86" s="131"/>
      <c r="CI86" s="164"/>
      <c r="CJ86" s="163"/>
      <c r="CK86" s="131"/>
      <c r="CL86" s="131"/>
      <c r="CM86" s="164"/>
      <c r="CN86" s="163"/>
      <c r="CO86" s="131"/>
      <c r="CP86" s="131"/>
      <c r="CQ86" s="131"/>
      <c r="CR86" s="131"/>
      <c r="CS86" s="164"/>
      <c r="CT86" s="163"/>
      <c r="CU86" s="131"/>
      <c r="CV86" s="131"/>
      <c r="CW86" s="131"/>
      <c r="CX86" s="131"/>
      <c r="CY86" s="244"/>
      <c r="CZ86" s="153"/>
      <c r="DA86" s="131"/>
      <c r="DB86" s="164"/>
      <c r="DC86" s="153"/>
      <c r="DD86" s="131"/>
      <c r="DE86" s="131"/>
      <c r="DF86" s="131"/>
      <c r="DG86" s="131"/>
      <c r="DH86" s="164"/>
      <c r="DI86" s="153"/>
      <c r="DJ86" s="153"/>
      <c r="DK86" s="131"/>
      <c r="DL86" s="164"/>
      <c r="DM86" s="153"/>
      <c r="DN86" s="131"/>
      <c r="DO86" s="164"/>
      <c r="DP86" s="153"/>
      <c r="DQ86" s="131"/>
      <c r="DR86" s="131"/>
      <c r="DS86" s="223"/>
      <c r="DT86" s="131"/>
      <c r="DU86" s="153"/>
      <c r="DV86" s="223"/>
      <c r="DW86" s="164"/>
      <c r="DX86" s="153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64"/>
      <c r="EK86" s="163"/>
      <c r="EL86" s="131"/>
      <c r="EM86" s="164"/>
      <c r="EN86" s="153"/>
      <c r="EO86" s="131"/>
      <c r="EP86" s="131"/>
      <c r="EQ86" s="131"/>
      <c r="ER86" s="223"/>
      <c r="ES86" s="164"/>
      <c r="ET86" s="153"/>
      <c r="EU86" s="131"/>
      <c r="EV86" s="131"/>
      <c r="EW86" s="131"/>
      <c r="EX86" s="131"/>
      <c r="EY86" s="131"/>
      <c r="EZ86" s="164"/>
      <c r="FA86" s="153"/>
      <c r="FB86" s="131"/>
      <c r="FC86" s="131"/>
      <c r="FD86" s="131"/>
      <c r="FE86" s="131"/>
      <c r="FF86" s="131"/>
      <c r="FG86" s="131"/>
      <c r="FH86" s="164"/>
      <c r="FI86" s="153"/>
      <c r="FJ86" s="131"/>
      <c r="FK86" s="131"/>
      <c r="FL86" s="131"/>
      <c r="FM86" s="131"/>
      <c r="FN86" s="131"/>
      <c r="FO86" s="131"/>
      <c r="FP86" s="223"/>
      <c r="FQ86" s="163"/>
      <c r="FR86" s="131"/>
      <c r="FS86" s="131"/>
      <c r="FT86" s="131"/>
      <c r="FU86" s="131"/>
      <c r="FV86" s="131"/>
      <c r="FW86" s="131"/>
      <c r="FX86" s="131"/>
      <c r="FY86" s="223"/>
      <c r="FZ86" s="163"/>
      <c r="GA86" s="131"/>
      <c r="GB86" s="131"/>
      <c r="GC86" s="223"/>
      <c r="GD86" s="164"/>
      <c r="GE86" s="153"/>
      <c r="GF86" s="131"/>
      <c r="GG86" s="131"/>
      <c r="GH86" s="131"/>
      <c r="GI86" s="131"/>
      <c r="GJ86" s="131"/>
      <c r="GK86" s="131"/>
      <c r="GL86" s="131"/>
      <c r="GM86" s="131"/>
      <c r="GN86" s="164"/>
      <c r="GO86" s="153"/>
      <c r="GP86" s="131"/>
      <c r="GQ86" s="131"/>
      <c r="GR86" s="131"/>
      <c r="GS86" s="223"/>
      <c r="GT86" s="223"/>
      <c r="GU86" s="223"/>
      <c r="GV86" s="163"/>
      <c r="GW86" s="153"/>
      <c r="GX86" s="153"/>
      <c r="GY86" s="153"/>
      <c r="GZ86" s="153"/>
      <c r="HA86" s="153"/>
      <c r="HB86" s="153"/>
      <c r="HC86" s="369"/>
      <c r="HD86" s="163"/>
      <c r="HE86" s="153"/>
      <c r="HF86" s="153"/>
      <c r="HG86" s="153"/>
      <c r="HH86" s="153"/>
      <c r="HI86" s="131"/>
      <c r="HJ86" s="131"/>
      <c r="HK86" s="164"/>
      <c r="HL86" s="153"/>
      <c r="HM86" s="131"/>
      <c r="HN86" s="131"/>
      <c r="HO86" s="131"/>
      <c r="HP86" s="133"/>
      <c r="HQ86" s="126">
        <f t="shared" si="23"/>
        <v>0</v>
      </c>
      <c r="HR86" s="202" t="str">
        <f t="shared" si="24"/>
        <v>~~~</v>
      </c>
      <c r="HS86" s="130">
        <f t="shared" si="25"/>
        <v>0</v>
      </c>
      <c r="HT86" s="208">
        <f t="shared" si="26"/>
        <v>0</v>
      </c>
      <c r="HU86" s="208">
        <f t="shared" si="27"/>
        <v>0</v>
      </c>
      <c r="HV86" s="208">
        <f t="shared" si="28"/>
        <v>0</v>
      </c>
      <c r="HW86" s="209">
        <f t="shared" si="29"/>
        <v>0</v>
      </c>
      <c r="HX86" s="204"/>
      <c r="IA86" s="106" t="s">
        <v>1208</v>
      </c>
      <c r="IB86" s="106" t="s">
        <v>1138</v>
      </c>
      <c r="IC86" s="106" t="s">
        <v>63</v>
      </c>
      <c r="ID86" s="103"/>
      <c r="IE86" s="103"/>
      <c r="IF86" s="103"/>
      <c r="IG86" s="103"/>
      <c r="IH86" s="103"/>
      <c r="II86" s="103"/>
      <c r="IJ86" s="103"/>
      <c r="IK86" s="103"/>
      <c r="IL86" s="103"/>
      <c r="IM86" s="103"/>
      <c r="IN86" s="103"/>
      <c r="IO86" s="103"/>
      <c r="IP86" s="103"/>
      <c r="IQ86" s="103"/>
      <c r="IR86" s="103"/>
      <c r="IS86" s="103"/>
      <c r="IT86" s="103"/>
      <c r="IU86" s="103"/>
      <c r="IV86" s="103"/>
    </row>
    <row r="87" spans="1:256" s="104" customFormat="1" ht="15" customHeight="1">
      <c r="A87" s="105">
        <f t="shared" si="15"/>
        <v>968</v>
      </c>
      <c r="B87" s="106" t="s">
        <v>1013</v>
      </c>
      <c r="C87" s="106" t="s">
        <v>255</v>
      </c>
      <c r="D87" s="106" t="s">
        <v>63</v>
      </c>
      <c r="E87" s="113"/>
      <c r="F87" s="163"/>
      <c r="G87" s="131"/>
      <c r="H87" s="131"/>
      <c r="I87" s="131"/>
      <c r="J87" s="164"/>
      <c r="K87" s="163"/>
      <c r="L87" s="131"/>
      <c r="M87" s="131"/>
      <c r="N87" s="164"/>
      <c r="O87" s="163"/>
      <c r="P87" s="131"/>
      <c r="Q87" s="131"/>
      <c r="R87" s="131"/>
      <c r="S87" s="131"/>
      <c r="T87" s="164"/>
      <c r="U87" s="163"/>
      <c r="V87" s="131"/>
      <c r="W87" s="131"/>
      <c r="X87" s="131"/>
      <c r="Y87" s="164"/>
      <c r="Z87" s="163"/>
      <c r="AA87" s="131"/>
      <c r="AB87" s="131"/>
      <c r="AC87" s="131"/>
      <c r="AD87" s="164"/>
      <c r="AE87" s="163"/>
      <c r="AF87" s="131"/>
      <c r="AG87" s="131"/>
      <c r="AH87" s="131"/>
      <c r="AI87" s="131"/>
      <c r="AJ87" s="223"/>
      <c r="AK87" s="164"/>
      <c r="AL87" s="163"/>
      <c r="AM87" s="131"/>
      <c r="AN87" s="131"/>
      <c r="AO87" s="131"/>
      <c r="AP87" s="131"/>
      <c r="AQ87" s="131"/>
      <c r="AR87" s="131"/>
      <c r="AS87" s="164"/>
      <c r="AT87" s="163"/>
      <c r="AU87" s="131"/>
      <c r="AV87" s="131"/>
      <c r="AW87" s="131"/>
      <c r="AX87" s="131"/>
      <c r="AY87" s="164"/>
      <c r="AZ87" s="163"/>
      <c r="BA87" s="131"/>
      <c r="BB87" s="131"/>
      <c r="BC87" s="131"/>
      <c r="BD87" s="131"/>
      <c r="BE87" s="131"/>
      <c r="BF87" s="164"/>
      <c r="BG87" s="163"/>
      <c r="BH87" s="131"/>
      <c r="BI87" s="131"/>
      <c r="BJ87" s="131"/>
      <c r="BK87" s="131"/>
      <c r="BL87" s="164"/>
      <c r="BM87" s="163"/>
      <c r="BN87" s="131"/>
      <c r="BO87" s="131"/>
      <c r="BP87" s="131"/>
      <c r="BQ87" s="131"/>
      <c r="BR87" s="131"/>
      <c r="BS87" s="164"/>
      <c r="BT87" s="163"/>
      <c r="BU87" s="131"/>
      <c r="BV87" s="131"/>
      <c r="BW87" s="131"/>
      <c r="BX87" s="131"/>
      <c r="BY87" s="164"/>
      <c r="BZ87" s="163"/>
      <c r="CA87" s="131"/>
      <c r="CB87" s="164"/>
      <c r="CC87" s="163"/>
      <c r="CD87" s="131"/>
      <c r="CE87" s="131"/>
      <c r="CF87" s="164"/>
      <c r="CG87" s="163"/>
      <c r="CH87" s="131"/>
      <c r="CI87" s="164"/>
      <c r="CJ87" s="163"/>
      <c r="CK87" s="131"/>
      <c r="CL87" s="131"/>
      <c r="CM87" s="164"/>
      <c r="CN87" s="163"/>
      <c r="CO87" s="131"/>
      <c r="CP87" s="131"/>
      <c r="CQ87" s="131"/>
      <c r="CR87" s="131"/>
      <c r="CS87" s="164"/>
      <c r="CT87" s="163"/>
      <c r="CU87" s="131"/>
      <c r="CV87" s="131"/>
      <c r="CW87" s="131"/>
      <c r="CX87" s="131"/>
      <c r="CY87" s="244"/>
      <c r="CZ87" s="153"/>
      <c r="DA87" s="131"/>
      <c r="DB87" s="164"/>
      <c r="DC87" s="153"/>
      <c r="DD87" s="131"/>
      <c r="DE87" s="131"/>
      <c r="DF87" s="131"/>
      <c r="DG87" s="131"/>
      <c r="DH87" s="164"/>
      <c r="DI87" s="153"/>
      <c r="DJ87" s="153"/>
      <c r="DK87" s="131"/>
      <c r="DL87" s="164"/>
      <c r="DM87" s="153"/>
      <c r="DN87" s="131"/>
      <c r="DO87" s="164"/>
      <c r="DP87" s="153"/>
      <c r="DQ87" s="131"/>
      <c r="DR87" s="131"/>
      <c r="DS87" s="223"/>
      <c r="DT87" s="131"/>
      <c r="DU87" s="153"/>
      <c r="DV87" s="223"/>
      <c r="DW87" s="164"/>
      <c r="DX87" s="153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64"/>
      <c r="EK87" s="163"/>
      <c r="EL87" s="131"/>
      <c r="EM87" s="164"/>
      <c r="EN87" s="153"/>
      <c r="EO87" s="131"/>
      <c r="EP87" s="131"/>
      <c r="EQ87" s="131"/>
      <c r="ER87" s="223"/>
      <c r="ES87" s="164"/>
      <c r="ET87" s="153"/>
      <c r="EU87" s="131"/>
      <c r="EV87" s="131"/>
      <c r="EW87" s="131"/>
      <c r="EX87" s="131"/>
      <c r="EY87" s="131"/>
      <c r="EZ87" s="164"/>
      <c r="FA87" s="153"/>
      <c r="FB87" s="131"/>
      <c r="FC87" s="131"/>
      <c r="FD87" s="131"/>
      <c r="FE87" s="131"/>
      <c r="FF87" s="131"/>
      <c r="FG87" s="131"/>
      <c r="FH87" s="164"/>
      <c r="FI87" s="153"/>
      <c r="FJ87" s="131"/>
      <c r="FK87" s="131"/>
      <c r="FL87" s="131"/>
      <c r="FM87" s="131"/>
      <c r="FN87" s="131"/>
      <c r="FO87" s="131"/>
      <c r="FP87" s="223"/>
      <c r="FQ87" s="163"/>
      <c r="FR87" s="131"/>
      <c r="FS87" s="131"/>
      <c r="FT87" s="131"/>
      <c r="FU87" s="131"/>
      <c r="FV87" s="131"/>
      <c r="FW87" s="131"/>
      <c r="FX87" s="131"/>
      <c r="FY87" s="223"/>
      <c r="FZ87" s="163"/>
      <c r="GA87" s="131"/>
      <c r="GB87" s="131"/>
      <c r="GC87" s="223"/>
      <c r="GD87" s="164"/>
      <c r="GE87" s="153"/>
      <c r="GF87" s="131"/>
      <c r="GG87" s="131"/>
      <c r="GH87" s="131"/>
      <c r="GI87" s="131"/>
      <c r="GJ87" s="131"/>
      <c r="GK87" s="131"/>
      <c r="GL87" s="131"/>
      <c r="GM87" s="131"/>
      <c r="GN87" s="164"/>
      <c r="GO87" s="153"/>
      <c r="GP87" s="131"/>
      <c r="GQ87" s="131"/>
      <c r="GR87" s="131"/>
      <c r="GS87" s="223"/>
      <c r="GT87" s="223"/>
      <c r="GU87" s="223"/>
      <c r="GV87" s="163"/>
      <c r="GW87" s="153"/>
      <c r="GX87" s="153"/>
      <c r="GY87" s="153"/>
      <c r="GZ87" s="153"/>
      <c r="HA87" s="153"/>
      <c r="HB87" s="153"/>
      <c r="HC87" s="369"/>
      <c r="HD87" s="163"/>
      <c r="HE87" s="153"/>
      <c r="HF87" s="153"/>
      <c r="HG87" s="153"/>
      <c r="HH87" s="153"/>
      <c r="HI87" s="131"/>
      <c r="HJ87" s="131"/>
      <c r="HK87" s="164"/>
      <c r="HL87" s="153"/>
      <c r="HM87" s="131"/>
      <c r="HN87" s="131"/>
      <c r="HO87" s="131"/>
      <c r="HP87" s="133"/>
      <c r="HQ87" s="126">
        <f t="shared" si="23"/>
        <v>0</v>
      </c>
      <c r="HR87" s="202" t="str">
        <f t="shared" si="24"/>
        <v>~~~</v>
      </c>
      <c r="HS87" s="130">
        <f t="shared" si="25"/>
        <v>0</v>
      </c>
      <c r="HT87" s="208">
        <f t="shared" si="26"/>
        <v>0</v>
      </c>
      <c r="HU87" s="208">
        <f t="shared" si="27"/>
        <v>0</v>
      </c>
      <c r="HV87" s="208">
        <f t="shared" si="28"/>
        <v>0</v>
      </c>
      <c r="HW87" s="209">
        <f t="shared" si="29"/>
        <v>0</v>
      </c>
      <c r="HX87" s="204"/>
      <c r="IA87" s="106" t="s">
        <v>1013</v>
      </c>
      <c r="IB87" s="106" t="s">
        <v>255</v>
      </c>
      <c r="IC87" s="106" t="s">
        <v>63</v>
      </c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</row>
    <row r="88" spans="1:256" s="104" customFormat="1" ht="15" customHeight="1">
      <c r="A88" s="105">
        <f t="shared" si="15"/>
        <v>301</v>
      </c>
      <c r="B88" s="97" t="s">
        <v>159</v>
      </c>
      <c r="C88" s="97" t="s">
        <v>243</v>
      </c>
      <c r="D88" s="97" t="s">
        <v>59</v>
      </c>
      <c r="E88" s="119"/>
      <c r="F88" s="212"/>
      <c r="G88" s="132"/>
      <c r="H88" s="132"/>
      <c r="I88" s="132"/>
      <c r="J88" s="166"/>
      <c r="K88" s="169"/>
      <c r="L88" s="132"/>
      <c r="M88" s="132"/>
      <c r="N88" s="166"/>
      <c r="O88" s="169"/>
      <c r="P88" s="132"/>
      <c r="Q88" s="132"/>
      <c r="R88" s="132"/>
      <c r="S88" s="132"/>
      <c r="T88" s="168"/>
      <c r="U88" s="169"/>
      <c r="V88" s="297"/>
      <c r="W88" s="132"/>
      <c r="X88" s="132"/>
      <c r="Y88" s="166"/>
      <c r="Z88" s="169"/>
      <c r="AA88" s="132"/>
      <c r="AB88" s="132"/>
      <c r="AC88" s="132"/>
      <c r="AD88" s="166"/>
      <c r="AE88" s="169"/>
      <c r="AF88" s="132"/>
      <c r="AG88" s="132"/>
      <c r="AH88" s="132"/>
      <c r="AI88" s="132"/>
      <c r="AJ88" s="226"/>
      <c r="AK88" s="166"/>
      <c r="AL88" s="169"/>
      <c r="AM88" s="132"/>
      <c r="AN88" s="132"/>
      <c r="AO88" s="132"/>
      <c r="AP88" s="132"/>
      <c r="AQ88" s="132"/>
      <c r="AR88" s="132"/>
      <c r="AS88" s="166"/>
      <c r="AT88" s="169"/>
      <c r="AU88" s="132"/>
      <c r="AV88" s="132"/>
      <c r="AW88" s="132"/>
      <c r="AX88" s="132"/>
      <c r="AY88" s="166"/>
      <c r="AZ88" s="169"/>
      <c r="BA88" s="132"/>
      <c r="BB88" s="132"/>
      <c r="BC88" s="132"/>
      <c r="BD88" s="132"/>
      <c r="BE88" s="132"/>
      <c r="BF88" s="166"/>
      <c r="BG88" s="169"/>
      <c r="BH88" s="132"/>
      <c r="BI88" s="132"/>
      <c r="BJ88" s="132"/>
      <c r="BK88" s="132"/>
      <c r="BL88" s="166"/>
      <c r="BM88" s="169"/>
      <c r="BN88" s="132"/>
      <c r="BO88" s="132"/>
      <c r="BP88" s="132"/>
      <c r="BQ88" s="132"/>
      <c r="BR88" s="132"/>
      <c r="BS88" s="166"/>
      <c r="BT88" s="169"/>
      <c r="BU88" s="132"/>
      <c r="BV88" s="132"/>
      <c r="BW88" s="132"/>
      <c r="BX88" s="132"/>
      <c r="BY88" s="166"/>
      <c r="BZ88" s="169"/>
      <c r="CA88" s="132"/>
      <c r="CB88" s="164"/>
      <c r="CC88" s="163"/>
      <c r="CD88" s="131"/>
      <c r="CE88" s="131"/>
      <c r="CF88" s="164"/>
      <c r="CG88" s="163"/>
      <c r="CH88" s="131"/>
      <c r="CI88" s="164"/>
      <c r="CJ88" s="163"/>
      <c r="CK88" s="131"/>
      <c r="CL88" s="131"/>
      <c r="CM88" s="164"/>
      <c r="CN88" s="163"/>
      <c r="CO88" s="131"/>
      <c r="CP88" s="131"/>
      <c r="CQ88" s="131"/>
      <c r="CR88" s="131"/>
      <c r="CS88" s="164"/>
      <c r="CT88" s="163"/>
      <c r="CU88" s="131"/>
      <c r="CV88" s="131"/>
      <c r="CW88" s="131"/>
      <c r="CX88" s="131"/>
      <c r="CY88" s="244"/>
      <c r="CZ88" s="153"/>
      <c r="DA88" s="131"/>
      <c r="DB88" s="164"/>
      <c r="DC88" s="153"/>
      <c r="DD88" s="131"/>
      <c r="DE88" s="131"/>
      <c r="DF88" s="131"/>
      <c r="DG88" s="131"/>
      <c r="DH88" s="164"/>
      <c r="DI88" s="153"/>
      <c r="DJ88" s="153"/>
      <c r="DK88" s="131"/>
      <c r="DL88" s="164"/>
      <c r="DM88" s="153"/>
      <c r="DN88" s="131"/>
      <c r="DO88" s="164"/>
      <c r="DP88" s="153"/>
      <c r="DQ88" s="131"/>
      <c r="DR88" s="131"/>
      <c r="DS88" s="223"/>
      <c r="DT88" s="131"/>
      <c r="DU88" s="153"/>
      <c r="DV88" s="223"/>
      <c r="DW88" s="164"/>
      <c r="DX88" s="153"/>
      <c r="DY88" s="131"/>
      <c r="DZ88" s="131"/>
      <c r="EA88" s="131"/>
      <c r="EB88" s="131"/>
      <c r="EC88" s="131"/>
      <c r="ED88" s="131"/>
      <c r="EE88" s="131">
        <v>17.11</v>
      </c>
      <c r="EF88" s="131"/>
      <c r="EG88" s="131"/>
      <c r="EH88" s="131"/>
      <c r="EI88" s="131"/>
      <c r="EJ88" s="164"/>
      <c r="EK88" s="163"/>
      <c r="EL88" s="131"/>
      <c r="EM88" s="164"/>
      <c r="EN88" s="153"/>
      <c r="EO88" s="131"/>
      <c r="EP88" s="131"/>
      <c r="EQ88" s="131"/>
      <c r="ER88" s="223"/>
      <c r="ES88" s="164"/>
      <c r="ET88" s="153"/>
      <c r="EU88" s="131"/>
      <c r="EV88" s="131"/>
      <c r="EW88" s="131"/>
      <c r="EX88" s="131"/>
      <c r="EY88" s="131"/>
      <c r="EZ88" s="164"/>
      <c r="FA88" s="153"/>
      <c r="FB88" s="131"/>
      <c r="FC88" s="131"/>
      <c r="FD88" s="131"/>
      <c r="FE88" s="131"/>
      <c r="FF88" s="131"/>
      <c r="FG88" s="131"/>
      <c r="FH88" s="164"/>
      <c r="FI88" s="153"/>
      <c r="FJ88" s="131"/>
      <c r="FK88" s="131"/>
      <c r="FL88" s="131"/>
      <c r="FM88" s="131"/>
      <c r="FN88" s="131"/>
      <c r="FO88" s="131"/>
      <c r="FP88" s="223"/>
      <c r="FQ88" s="163"/>
      <c r="FR88" s="131"/>
      <c r="FS88" s="131"/>
      <c r="FT88" s="131"/>
      <c r="FU88" s="131"/>
      <c r="FV88" s="131"/>
      <c r="FW88" s="131"/>
      <c r="FX88" s="131"/>
      <c r="FY88" s="223"/>
      <c r="FZ88" s="163"/>
      <c r="GA88" s="131"/>
      <c r="GB88" s="131"/>
      <c r="GC88" s="223"/>
      <c r="GD88" s="164"/>
      <c r="GE88" s="153"/>
      <c r="GF88" s="131"/>
      <c r="GG88" s="131"/>
      <c r="GH88" s="131"/>
      <c r="GI88" s="131"/>
      <c r="GJ88" s="131"/>
      <c r="GK88" s="131"/>
      <c r="GL88" s="131"/>
      <c r="GM88" s="131"/>
      <c r="GN88" s="164"/>
      <c r="GO88" s="153"/>
      <c r="GP88" s="131"/>
      <c r="GQ88" s="131"/>
      <c r="GR88" s="131"/>
      <c r="GS88" s="223"/>
      <c r="GT88" s="223"/>
      <c r="GU88" s="223"/>
      <c r="GV88" s="163"/>
      <c r="GW88" s="153"/>
      <c r="GX88" s="153"/>
      <c r="GY88" s="153"/>
      <c r="GZ88" s="153"/>
      <c r="HA88" s="153"/>
      <c r="HB88" s="153"/>
      <c r="HC88" s="369"/>
      <c r="HD88" s="163"/>
      <c r="HE88" s="153"/>
      <c r="HF88" s="153"/>
      <c r="HG88" s="153"/>
      <c r="HH88" s="153"/>
      <c r="HI88" s="131"/>
      <c r="HJ88" s="131"/>
      <c r="HK88" s="164"/>
      <c r="HL88" s="153"/>
      <c r="HM88" s="131"/>
      <c r="HN88" s="131"/>
      <c r="HO88" s="131"/>
      <c r="HP88" s="133"/>
      <c r="HQ88" s="126">
        <f t="shared" si="23"/>
        <v>17.11</v>
      </c>
      <c r="HR88" s="202" t="str">
        <f t="shared" si="24"/>
        <v>Senior</v>
      </c>
      <c r="HS88" s="130">
        <f t="shared" si="25"/>
        <v>0</v>
      </c>
      <c r="HT88" s="208">
        <f t="shared" si="26"/>
        <v>0</v>
      </c>
      <c r="HU88" s="208">
        <f t="shared" si="27"/>
        <v>1</v>
      </c>
      <c r="HV88" s="208">
        <f t="shared" si="28"/>
        <v>0</v>
      </c>
      <c r="HW88" s="209">
        <f t="shared" si="29"/>
        <v>0</v>
      </c>
      <c r="HX88" s="204"/>
      <c r="IA88" s="97" t="s">
        <v>159</v>
      </c>
      <c r="IB88" s="97" t="s">
        <v>243</v>
      </c>
      <c r="IC88" s="97" t="s">
        <v>59</v>
      </c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</row>
    <row r="89" spans="1:256" s="104" customFormat="1" ht="15" customHeight="1">
      <c r="A89" s="105">
        <f t="shared" si="15"/>
        <v>968</v>
      </c>
      <c r="B89" s="106" t="s">
        <v>960</v>
      </c>
      <c r="C89" s="106" t="s">
        <v>961</v>
      </c>
      <c r="D89" s="106" t="s">
        <v>962</v>
      </c>
      <c r="E89" s="113"/>
      <c r="F89" s="163"/>
      <c r="G89" s="131"/>
      <c r="H89" s="131"/>
      <c r="I89" s="131"/>
      <c r="J89" s="164"/>
      <c r="K89" s="163"/>
      <c r="L89" s="131"/>
      <c r="M89" s="131"/>
      <c r="N89" s="164"/>
      <c r="O89" s="163"/>
      <c r="P89" s="131"/>
      <c r="Q89" s="131"/>
      <c r="R89" s="131"/>
      <c r="S89" s="131"/>
      <c r="T89" s="164"/>
      <c r="U89" s="163"/>
      <c r="V89" s="131"/>
      <c r="W89" s="131"/>
      <c r="X89" s="131"/>
      <c r="Y89" s="164"/>
      <c r="Z89" s="163"/>
      <c r="AA89" s="131"/>
      <c r="AB89" s="131"/>
      <c r="AC89" s="131"/>
      <c r="AD89" s="164"/>
      <c r="AE89" s="163"/>
      <c r="AF89" s="131"/>
      <c r="AG89" s="131"/>
      <c r="AH89" s="131"/>
      <c r="AI89" s="131"/>
      <c r="AJ89" s="223"/>
      <c r="AK89" s="164"/>
      <c r="AL89" s="163"/>
      <c r="AM89" s="131"/>
      <c r="AN89" s="131"/>
      <c r="AO89" s="131"/>
      <c r="AP89" s="131"/>
      <c r="AQ89" s="131"/>
      <c r="AR89" s="131"/>
      <c r="AS89" s="164"/>
      <c r="AT89" s="163"/>
      <c r="AU89" s="131"/>
      <c r="AV89" s="131"/>
      <c r="AW89" s="131"/>
      <c r="AX89" s="131"/>
      <c r="AY89" s="164"/>
      <c r="AZ89" s="163"/>
      <c r="BA89" s="131"/>
      <c r="BB89" s="131"/>
      <c r="BC89" s="131"/>
      <c r="BD89" s="131"/>
      <c r="BE89" s="131"/>
      <c r="BF89" s="164"/>
      <c r="BG89" s="163"/>
      <c r="BH89" s="131"/>
      <c r="BI89" s="131"/>
      <c r="BJ89" s="131"/>
      <c r="BK89" s="131"/>
      <c r="BL89" s="164"/>
      <c r="BM89" s="163"/>
      <c r="BN89" s="131"/>
      <c r="BO89" s="131"/>
      <c r="BP89" s="131"/>
      <c r="BQ89" s="131"/>
      <c r="BR89" s="131"/>
      <c r="BS89" s="164"/>
      <c r="BT89" s="163"/>
      <c r="BU89" s="131"/>
      <c r="BV89" s="131"/>
      <c r="BW89" s="131"/>
      <c r="BX89" s="131"/>
      <c r="BY89" s="164"/>
      <c r="BZ89" s="163"/>
      <c r="CA89" s="131"/>
      <c r="CB89" s="164"/>
      <c r="CC89" s="163"/>
      <c r="CD89" s="131"/>
      <c r="CE89" s="131"/>
      <c r="CF89" s="164"/>
      <c r="CG89" s="163"/>
      <c r="CH89" s="131"/>
      <c r="CI89" s="164"/>
      <c r="CJ89" s="163"/>
      <c r="CK89" s="131"/>
      <c r="CL89" s="131"/>
      <c r="CM89" s="164"/>
      <c r="CN89" s="163"/>
      <c r="CO89" s="131"/>
      <c r="CP89" s="131"/>
      <c r="CQ89" s="131"/>
      <c r="CR89" s="131"/>
      <c r="CS89" s="164"/>
      <c r="CT89" s="163"/>
      <c r="CU89" s="131"/>
      <c r="CV89" s="131"/>
      <c r="CW89" s="131"/>
      <c r="CX89" s="131"/>
      <c r="CY89" s="244"/>
      <c r="CZ89" s="153"/>
      <c r="DA89" s="131"/>
      <c r="DB89" s="164"/>
      <c r="DC89" s="153"/>
      <c r="DD89" s="131"/>
      <c r="DE89" s="131"/>
      <c r="DF89" s="131"/>
      <c r="DG89" s="131"/>
      <c r="DH89" s="164"/>
      <c r="DI89" s="153"/>
      <c r="DJ89" s="153"/>
      <c r="DK89" s="131"/>
      <c r="DL89" s="164"/>
      <c r="DM89" s="153"/>
      <c r="DN89" s="131"/>
      <c r="DO89" s="164"/>
      <c r="DP89" s="153"/>
      <c r="DQ89" s="131"/>
      <c r="DR89" s="131"/>
      <c r="DS89" s="223"/>
      <c r="DT89" s="131"/>
      <c r="DU89" s="153"/>
      <c r="DV89" s="223"/>
      <c r="DW89" s="164"/>
      <c r="DX89" s="153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64"/>
      <c r="EK89" s="163"/>
      <c r="EL89" s="131"/>
      <c r="EM89" s="164"/>
      <c r="EN89" s="158"/>
      <c r="EO89" s="134"/>
      <c r="EP89" s="134"/>
      <c r="EQ89" s="134"/>
      <c r="ER89" s="230"/>
      <c r="ES89" s="175"/>
      <c r="ET89" s="158"/>
      <c r="EU89" s="134"/>
      <c r="EV89" s="134"/>
      <c r="EW89" s="134"/>
      <c r="EX89" s="134"/>
      <c r="EY89" s="134"/>
      <c r="EZ89" s="175"/>
      <c r="FA89" s="158"/>
      <c r="FB89" s="134"/>
      <c r="FC89" s="134"/>
      <c r="FD89" s="134"/>
      <c r="FE89" s="134"/>
      <c r="FF89" s="134"/>
      <c r="FG89" s="134"/>
      <c r="FH89" s="175"/>
      <c r="FI89" s="158"/>
      <c r="FJ89" s="134"/>
      <c r="FK89" s="134"/>
      <c r="FL89" s="134"/>
      <c r="FM89" s="134"/>
      <c r="FN89" s="134"/>
      <c r="FO89" s="134"/>
      <c r="FP89" s="230"/>
      <c r="FQ89" s="165"/>
      <c r="FR89" s="134"/>
      <c r="FS89" s="134"/>
      <c r="FT89" s="134"/>
      <c r="FU89" s="134"/>
      <c r="FV89" s="134"/>
      <c r="FW89" s="134"/>
      <c r="FX89" s="134"/>
      <c r="FY89" s="230"/>
      <c r="FZ89" s="165"/>
      <c r="GA89" s="134"/>
      <c r="GB89" s="134"/>
      <c r="GC89" s="230"/>
      <c r="GD89" s="175"/>
      <c r="GE89" s="158"/>
      <c r="GF89" s="134"/>
      <c r="GG89" s="134"/>
      <c r="GH89" s="134"/>
      <c r="GI89" s="134"/>
      <c r="GJ89" s="134"/>
      <c r="GK89" s="134"/>
      <c r="GL89" s="134"/>
      <c r="GM89" s="134"/>
      <c r="GN89" s="175"/>
      <c r="GO89" s="158"/>
      <c r="GP89" s="134"/>
      <c r="GQ89" s="134"/>
      <c r="GR89" s="134"/>
      <c r="GS89" s="230"/>
      <c r="GT89" s="230"/>
      <c r="GU89" s="230"/>
      <c r="GV89" s="165"/>
      <c r="GW89" s="158"/>
      <c r="GX89" s="158"/>
      <c r="GY89" s="158"/>
      <c r="GZ89" s="158"/>
      <c r="HA89" s="158"/>
      <c r="HB89" s="158"/>
      <c r="HC89" s="371"/>
      <c r="HD89" s="165"/>
      <c r="HE89" s="158"/>
      <c r="HF89" s="158"/>
      <c r="HG89" s="158"/>
      <c r="HH89" s="158"/>
      <c r="HI89" s="134"/>
      <c r="HJ89" s="134"/>
      <c r="HK89" s="175"/>
      <c r="HL89" s="158"/>
      <c r="HM89" s="134"/>
      <c r="HN89" s="134"/>
      <c r="HO89" s="134"/>
      <c r="HP89" s="142"/>
      <c r="HQ89" s="126">
        <f t="shared" si="23"/>
        <v>0</v>
      </c>
      <c r="HR89" s="202" t="str">
        <f t="shared" si="24"/>
        <v>~~~</v>
      </c>
      <c r="HS89" s="130">
        <f t="shared" si="25"/>
        <v>0</v>
      </c>
      <c r="HT89" s="208">
        <f t="shared" si="26"/>
        <v>0</v>
      </c>
      <c r="HU89" s="208">
        <f t="shared" si="27"/>
        <v>0</v>
      </c>
      <c r="HV89" s="208">
        <f t="shared" si="28"/>
        <v>0</v>
      </c>
      <c r="HW89" s="209">
        <f t="shared" si="29"/>
        <v>0</v>
      </c>
      <c r="HX89" s="204"/>
      <c r="IA89" s="106" t="s">
        <v>960</v>
      </c>
      <c r="IB89" s="106" t="s">
        <v>961</v>
      </c>
      <c r="IC89" s="106" t="s">
        <v>962</v>
      </c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</row>
    <row r="90" spans="1:256" s="104" customFormat="1" ht="15" customHeight="1">
      <c r="A90" s="105">
        <f t="shared" si="15"/>
        <v>116</v>
      </c>
      <c r="B90" s="106" t="s">
        <v>2331</v>
      </c>
      <c r="C90" s="106" t="s">
        <v>304</v>
      </c>
      <c r="D90" s="106" t="s">
        <v>2334</v>
      </c>
      <c r="E90" s="113" t="s">
        <v>1180</v>
      </c>
      <c r="F90" s="163"/>
      <c r="G90" s="131"/>
      <c r="H90" s="131"/>
      <c r="I90" s="131"/>
      <c r="J90" s="164"/>
      <c r="K90" s="163"/>
      <c r="L90" s="131"/>
      <c r="M90" s="131"/>
      <c r="N90" s="164"/>
      <c r="O90" s="163"/>
      <c r="P90" s="131"/>
      <c r="Q90" s="131"/>
      <c r="R90" s="131"/>
      <c r="S90" s="131"/>
      <c r="T90" s="164"/>
      <c r="U90" s="163"/>
      <c r="V90" s="131"/>
      <c r="W90" s="131"/>
      <c r="X90" s="131"/>
      <c r="Y90" s="164"/>
      <c r="Z90" s="163"/>
      <c r="AA90" s="131"/>
      <c r="AB90" s="131"/>
      <c r="AC90" s="131"/>
      <c r="AD90" s="164"/>
      <c r="AE90" s="163"/>
      <c r="AF90" s="131"/>
      <c r="AG90" s="131"/>
      <c r="AH90" s="131"/>
      <c r="AI90" s="131"/>
      <c r="AJ90" s="223"/>
      <c r="AK90" s="164"/>
      <c r="AL90" s="163"/>
      <c r="AM90" s="131"/>
      <c r="AN90" s="131"/>
      <c r="AO90" s="131"/>
      <c r="AP90" s="131"/>
      <c r="AQ90" s="131"/>
      <c r="AR90" s="131"/>
      <c r="AS90" s="164"/>
      <c r="AT90" s="163">
        <v>18.100000000000001</v>
      </c>
      <c r="AU90" s="131"/>
      <c r="AV90" s="131">
        <v>20.05</v>
      </c>
      <c r="AW90" s="131">
        <v>21.05</v>
      </c>
      <c r="AX90" s="131"/>
      <c r="AY90" s="164">
        <v>19.09</v>
      </c>
      <c r="AZ90" s="163"/>
      <c r="BA90" s="131"/>
      <c r="BB90" s="131"/>
      <c r="BC90" s="131"/>
      <c r="BD90" s="131"/>
      <c r="BE90" s="131"/>
      <c r="BF90" s="164"/>
      <c r="BG90" s="163"/>
      <c r="BH90" s="131"/>
      <c r="BI90" s="131"/>
      <c r="BJ90" s="131"/>
      <c r="BK90" s="131"/>
      <c r="BL90" s="164"/>
      <c r="BM90" s="163"/>
      <c r="BN90" s="131"/>
      <c r="BO90" s="131"/>
      <c r="BP90" s="131"/>
      <c r="BQ90" s="131"/>
      <c r="BR90" s="131"/>
      <c r="BS90" s="164"/>
      <c r="BT90" s="163"/>
      <c r="BU90" s="131"/>
      <c r="BV90" s="131"/>
      <c r="BW90" s="131"/>
      <c r="BX90" s="131"/>
      <c r="BY90" s="164"/>
      <c r="BZ90" s="163"/>
      <c r="CA90" s="131"/>
      <c r="CB90" s="164"/>
      <c r="CC90" s="163"/>
      <c r="CD90" s="131"/>
      <c r="CE90" s="131"/>
      <c r="CF90" s="164"/>
      <c r="CG90" s="163"/>
      <c r="CH90" s="131"/>
      <c r="CI90" s="164"/>
      <c r="CJ90" s="163"/>
      <c r="CK90" s="131"/>
      <c r="CL90" s="131"/>
      <c r="CM90" s="164"/>
      <c r="CN90" s="163"/>
      <c r="CO90" s="131"/>
      <c r="CP90" s="131"/>
      <c r="CQ90" s="131"/>
      <c r="CR90" s="131"/>
      <c r="CS90" s="164"/>
      <c r="CT90" s="163"/>
      <c r="CU90" s="131"/>
      <c r="CV90" s="131"/>
      <c r="CW90" s="131"/>
      <c r="CX90" s="131"/>
      <c r="CY90" s="244"/>
      <c r="CZ90" s="153"/>
      <c r="DA90" s="131"/>
      <c r="DB90" s="164"/>
      <c r="DC90" s="153"/>
      <c r="DD90" s="131"/>
      <c r="DE90" s="131"/>
      <c r="DF90" s="131"/>
      <c r="DG90" s="131"/>
      <c r="DH90" s="164"/>
      <c r="DI90" s="153"/>
      <c r="DJ90" s="153"/>
      <c r="DK90" s="131"/>
      <c r="DL90" s="164"/>
      <c r="DM90" s="153"/>
      <c r="DN90" s="131"/>
      <c r="DO90" s="164"/>
      <c r="DP90" s="153"/>
      <c r="DQ90" s="131"/>
      <c r="DR90" s="131"/>
      <c r="DS90" s="223"/>
      <c r="DT90" s="131"/>
      <c r="DU90" s="153"/>
      <c r="DV90" s="223"/>
      <c r="DW90" s="164"/>
      <c r="DX90" s="153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64"/>
      <c r="EK90" s="163"/>
      <c r="EL90" s="131"/>
      <c r="EM90" s="164"/>
      <c r="EN90" s="153"/>
      <c r="EO90" s="131"/>
      <c r="EP90" s="131"/>
      <c r="EQ90" s="131"/>
      <c r="ER90" s="223"/>
      <c r="ES90" s="164"/>
      <c r="ET90" s="153"/>
      <c r="EU90" s="131"/>
      <c r="EV90" s="131"/>
      <c r="EW90" s="131"/>
      <c r="EX90" s="131"/>
      <c r="EY90" s="131"/>
      <c r="EZ90" s="164"/>
      <c r="FA90" s="153"/>
      <c r="FB90" s="131"/>
      <c r="FC90" s="131"/>
      <c r="FD90" s="131"/>
      <c r="FE90" s="131"/>
      <c r="FF90" s="131"/>
      <c r="FG90" s="131"/>
      <c r="FH90" s="164"/>
      <c r="FI90" s="153"/>
      <c r="FJ90" s="131"/>
      <c r="FK90" s="131"/>
      <c r="FL90" s="131"/>
      <c r="FM90" s="131"/>
      <c r="FN90" s="131"/>
      <c r="FO90" s="131"/>
      <c r="FP90" s="223"/>
      <c r="FQ90" s="163"/>
      <c r="FR90" s="131"/>
      <c r="FS90" s="131"/>
      <c r="FT90" s="131"/>
      <c r="FU90" s="131"/>
      <c r="FV90" s="131"/>
      <c r="FW90" s="131"/>
      <c r="FX90" s="131"/>
      <c r="FY90" s="223"/>
      <c r="FZ90" s="163"/>
      <c r="GA90" s="131"/>
      <c r="GB90" s="131"/>
      <c r="GC90" s="223"/>
      <c r="GD90" s="164"/>
      <c r="GE90" s="153"/>
      <c r="GF90" s="131"/>
      <c r="GG90" s="131"/>
      <c r="GH90" s="131"/>
      <c r="GI90" s="131"/>
      <c r="GJ90" s="131"/>
      <c r="GK90" s="131"/>
      <c r="GL90" s="131"/>
      <c r="GM90" s="131"/>
      <c r="GN90" s="164"/>
      <c r="GO90" s="153"/>
      <c r="GP90" s="131"/>
      <c r="GQ90" s="131"/>
      <c r="GR90" s="131"/>
      <c r="GS90" s="223"/>
      <c r="GT90" s="223"/>
      <c r="GU90" s="223"/>
      <c r="GV90" s="163"/>
      <c r="GW90" s="153"/>
      <c r="GX90" s="153"/>
      <c r="GY90" s="153"/>
      <c r="GZ90" s="153"/>
      <c r="HA90" s="153"/>
      <c r="HB90" s="153"/>
      <c r="HC90" s="369"/>
      <c r="HD90" s="163"/>
      <c r="HE90" s="153"/>
      <c r="HF90" s="153"/>
      <c r="HG90" s="153"/>
      <c r="HH90" s="153"/>
      <c r="HI90" s="131"/>
      <c r="HJ90" s="131"/>
      <c r="HK90" s="164"/>
      <c r="HL90" s="153"/>
      <c r="HM90" s="131"/>
      <c r="HN90" s="131"/>
      <c r="HO90" s="131"/>
      <c r="HP90" s="133"/>
      <c r="HQ90" s="126">
        <f t="shared" si="23"/>
        <v>21.05</v>
      </c>
      <c r="HR90" s="202" t="str">
        <f t="shared" si="24"/>
        <v>Master</v>
      </c>
      <c r="HS90" s="130">
        <f t="shared" si="25"/>
        <v>0</v>
      </c>
      <c r="HT90" s="208">
        <f t="shared" si="26"/>
        <v>0</v>
      </c>
      <c r="HU90" s="208">
        <f t="shared" si="27"/>
        <v>2</v>
      </c>
      <c r="HV90" s="208">
        <f t="shared" si="28"/>
        <v>2</v>
      </c>
      <c r="HW90" s="209">
        <f t="shared" si="29"/>
        <v>0</v>
      </c>
      <c r="HX90" s="204"/>
      <c r="IA90" s="106" t="s">
        <v>2331</v>
      </c>
      <c r="IB90" s="106" t="s">
        <v>304</v>
      </c>
      <c r="IC90" s="106" t="s">
        <v>2334</v>
      </c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</row>
    <row r="91" spans="1:256" s="104" customFormat="1" ht="15" customHeight="1">
      <c r="A91" s="105">
        <f t="shared" si="15"/>
        <v>968</v>
      </c>
      <c r="B91" s="106" t="s">
        <v>861</v>
      </c>
      <c r="C91" s="106" t="s">
        <v>534</v>
      </c>
      <c r="D91" s="106" t="s">
        <v>862</v>
      </c>
      <c r="E91" s="113"/>
      <c r="F91" s="163"/>
      <c r="G91" s="131"/>
      <c r="H91" s="131"/>
      <c r="I91" s="131"/>
      <c r="J91" s="164"/>
      <c r="K91" s="163"/>
      <c r="L91" s="131"/>
      <c r="M91" s="131"/>
      <c r="N91" s="164"/>
      <c r="O91" s="163"/>
      <c r="P91" s="131"/>
      <c r="Q91" s="131"/>
      <c r="R91" s="131"/>
      <c r="S91" s="131"/>
      <c r="T91" s="164"/>
      <c r="U91" s="163"/>
      <c r="V91" s="131"/>
      <c r="W91" s="131"/>
      <c r="X91" s="131"/>
      <c r="Y91" s="164"/>
      <c r="Z91" s="163"/>
      <c r="AA91" s="131"/>
      <c r="AB91" s="131"/>
      <c r="AC91" s="131"/>
      <c r="AD91" s="164"/>
      <c r="AE91" s="163"/>
      <c r="AF91" s="131"/>
      <c r="AG91" s="131"/>
      <c r="AH91" s="131"/>
      <c r="AI91" s="131"/>
      <c r="AJ91" s="223"/>
      <c r="AK91" s="164"/>
      <c r="AL91" s="163"/>
      <c r="AM91" s="131"/>
      <c r="AN91" s="131"/>
      <c r="AO91" s="131"/>
      <c r="AP91" s="131"/>
      <c r="AQ91" s="131"/>
      <c r="AR91" s="131"/>
      <c r="AS91" s="164"/>
      <c r="AT91" s="163"/>
      <c r="AU91" s="131"/>
      <c r="AV91" s="131"/>
      <c r="AW91" s="131"/>
      <c r="AX91" s="131"/>
      <c r="AY91" s="164"/>
      <c r="AZ91" s="163"/>
      <c r="BA91" s="131"/>
      <c r="BB91" s="131"/>
      <c r="BC91" s="131"/>
      <c r="BD91" s="131"/>
      <c r="BE91" s="131"/>
      <c r="BF91" s="164"/>
      <c r="BG91" s="163"/>
      <c r="BH91" s="131"/>
      <c r="BI91" s="131"/>
      <c r="BJ91" s="131"/>
      <c r="BK91" s="131"/>
      <c r="BL91" s="164"/>
      <c r="BM91" s="163"/>
      <c r="BN91" s="131"/>
      <c r="BO91" s="131"/>
      <c r="BP91" s="131"/>
      <c r="BQ91" s="131"/>
      <c r="BR91" s="131"/>
      <c r="BS91" s="164"/>
      <c r="BT91" s="163"/>
      <c r="BU91" s="131"/>
      <c r="BV91" s="131"/>
      <c r="BW91" s="131"/>
      <c r="BX91" s="131"/>
      <c r="BY91" s="164"/>
      <c r="BZ91" s="163"/>
      <c r="CA91" s="131"/>
      <c r="CB91" s="164"/>
      <c r="CC91" s="163"/>
      <c r="CD91" s="131"/>
      <c r="CE91" s="131"/>
      <c r="CF91" s="164"/>
      <c r="CG91" s="163"/>
      <c r="CH91" s="131"/>
      <c r="CI91" s="164"/>
      <c r="CJ91" s="163"/>
      <c r="CK91" s="131"/>
      <c r="CL91" s="131"/>
      <c r="CM91" s="164"/>
      <c r="CN91" s="163"/>
      <c r="CO91" s="131"/>
      <c r="CP91" s="131"/>
      <c r="CQ91" s="131"/>
      <c r="CR91" s="131"/>
      <c r="CS91" s="164"/>
      <c r="CT91" s="163"/>
      <c r="CU91" s="131"/>
      <c r="CV91" s="131"/>
      <c r="CW91" s="131"/>
      <c r="CX91" s="131"/>
      <c r="CY91" s="244"/>
      <c r="CZ91" s="153"/>
      <c r="DA91" s="131"/>
      <c r="DB91" s="164"/>
      <c r="DC91" s="153"/>
      <c r="DD91" s="131"/>
      <c r="DE91" s="131"/>
      <c r="DF91" s="131"/>
      <c r="DG91" s="131"/>
      <c r="DH91" s="164"/>
      <c r="DI91" s="153"/>
      <c r="DJ91" s="153"/>
      <c r="DK91" s="131"/>
      <c r="DL91" s="164"/>
      <c r="DM91" s="153"/>
      <c r="DN91" s="131"/>
      <c r="DO91" s="164"/>
      <c r="DP91" s="153"/>
      <c r="DQ91" s="131"/>
      <c r="DR91" s="131"/>
      <c r="DS91" s="223"/>
      <c r="DT91" s="131"/>
      <c r="DU91" s="153"/>
      <c r="DV91" s="223"/>
      <c r="DW91" s="164"/>
      <c r="DX91" s="153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64"/>
      <c r="EK91" s="163"/>
      <c r="EL91" s="131"/>
      <c r="EM91" s="164"/>
      <c r="EN91" s="153"/>
      <c r="EO91" s="131"/>
      <c r="EP91" s="131"/>
      <c r="EQ91" s="131"/>
      <c r="ER91" s="223"/>
      <c r="ES91" s="164"/>
      <c r="ET91" s="153"/>
      <c r="EU91" s="131"/>
      <c r="EV91" s="131"/>
      <c r="EW91" s="131"/>
      <c r="EX91" s="131"/>
      <c r="EY91" s="131"/>
      <c r="EZ91" s="164"/>
      <c r="FA91" s="153"/>
      <c r="FB91" s="131"/>
      <c r="FC91" s="131"/>
      <c r="FD91" s="131"/>
      <c r="FE91" s="131"/>
      <c r="FF91" s="131"/>
      <c r="FG91" s="131"/>
      <c r="FH91" s="164"/>
      <c r="FI91" s="153"/>
      <c r="FJ91" s="131"/>
      <c r="FK91" s="131"/>
      <c r="FL91" s="131"/>
      <c r="FM91" s="131"/>
      <c r="FN91" s="131"/>
      <c r="FO91" s="131"/>
      <c r="FP91" s="223"/>
      <c r="FQ91" s="163"/>
      <c r="FR91" s="131"/>
      <c r="FS91" s="131"/>
      <c r="FT91" s="131"/>
      <c r="FU91" s="131"/>
      <c r="FV91" s="131"/>
      <c r="FW91" s="131"/>
      <c r="FX91" s="131"/>
      <c r="FY91" s="223"/>
      <c r="FZ91" s="163"/>
      <c r="GA91" s="131"/>
      <c r="GB91" s="131"/>
      <c r="GC91" s="223"/>
      <c r="GD91" s="164"/>
      <c r="GE91" s="153"/>
      <c r="GF91" s="131"/>
      <c r="GG91" s="131"/>
      <c r="GH91" s="131"/>
      <c r="GI91" s="131"/>
      <c r="GJ91" s="131"/>
      <c r="GK91" s="131"/>
      <c r="GL91" s="131"/>
      <c r="GM91" s="131"/>
      <c r="GN91" s="164"/>
      <c r="GO91" s="153"/>
      <c r="GP91" s="131"/>
      <c r="GQ91" s="131"/>
      <c r="GR91" s="131"/>
      <c r="GS91" s="223"/>
      <c r="GT91" s="223"/>
      <c r="GU91" s="223"/>
      <c r="GV91" s="163"/>
      <c r="GW91" s="153"/>
      <c r="GX91" s="153"/>
      <c r="GY91" s="153"/>
      <c r="GZ91" s="153"/>
      <c r="HA91" s="153"/>
      <c r="HB91" s="153"/>
      <c r="HC91" s="369"/>
      <c r="HD91" s="163"/>
      <c r="HE91" s="153"/>
      <c r="HF91" s="153"/>
      <c r="HG91" s="153"/>
      <c r="HH91" s="153"/>
      <c r="HI91" s="131"/>
      <c r="HJ91" s="131"/>
      <c r="HK91" s="164"/>
      <c r="HL91" s="153"/>
      <c r="HM91" s="131"/>
      <c r="HN91" s="131"/>
      <c r="HO91" s="131"/>
      <c r="HP91" s="133"/>
      <c r="HQ91" s="126">
        <f t="shared" si="23"/>
        <v>0</v>
      </c>
      <c r="HR91" s="202" t="str">
        <f t="shared" si="24"/>
        <v>~~~</v>
      </c>
      <c r="HS91" s="130">
        <f t="shared" si="25"/>
        <v>0</v>
      </c>
      <c r="HT91" s="208">
        <f t="shared" si="26"/>
        <v>0</v>
      </c>
      <c r="HU91" s="208">
        <f t="shared" si="27"/>
        <v>0</v>
      </c>
      <c r="HV91" s="208">
        <f t="shared" si="28"/>
        <v>0</v>
      </c>
      <c r="HW91" s="209">
        <f t="shared" si="29"/>
        <v>0</v>
      </c>
      <c r="HX91" s="204"/>
      <c r="IA91" s="106" t="s">
        <v>861</v>
      </c>
      <c r="IB91" s="106" t="s">
        <v>534</v>
      </c>
      <c r="IC91" s="106" t="s">
        <v>862</v>
      </c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</row>
    <row r="92" spans="1:256" s="104" customFormat="1" ht="15" customHeight="1">
      <c r="A92" s="105">
        <f t="shared" si="15"/>
        <v>916</v>
      </c>
      <c r="B92" s="106" t="s">
        <v>130</v>
      </c>
      <c r="C92" s="106" t="s">
        <v>231</v>
      </c>
      <c r="D92" s="106" t="s">
        <v>1199</v>
      </c>
      <c r="E92" s="113" t="s">
        <v>1131</v>
      </c>
      <c r="F92" s="163"/>
      <c r="G92" s="131"/>
      <c r="H92" s="131"/>
      <c r="I92" s="131"/>
      <c r="J92" s="164"/>
      <c r="K92" s="163"/>
      <c r="L92" s="131"/>
      <c r="M92" s="131"/>
      <c r="N92" s="164"/>
      <c r="O92" s="163"/>
      <c r="P92" s="131"/>
      <c r="Q92" s="131"/>
      <c r="R92" s="131"/>
      <c r="S92" s="131"/>
      <c r="T92" s="164"/>
      <c r="U92" s="163"/>
      <c r="V92" s="131"/>
      <c r="W92" s="131"/>
      <c r="X92" s="131"/>
      <c r="Y92" s="164"/>
      <c r="Z92" s="163"/>
      <c r="AA92" s="131"/>
      <c r="AB92" s="131"/>
      <c r="AC92" s="131"/>
      <c r="AD92" s="164"/>
      <c r="AE92" s="163"/>
      <c r="AF92" s="131"/>
      <c r="AG92" s="131"/>
      <c r="AH92" s="131"/>
      <c r="AI92" s="131"/>
      <c r="AJ92" s="223"/>
      <c r="AK92" s="164"/>
      <c r="AL92" s="163"/>
      <c r="AM92" s="131"/>
      <c r="AN92" s="131"/>
      <c r="AO92" s="131"/>
      <c r="AP92" s="131"/>
      <c r="AQ92" s="131"/>
      <c r="AR92" s="131"/>
      <c r="AS92" s="164"/>
      <c r="AT92" s="163">
        <v>4.03</v>
      </c>
      <c r="AU92" s="131">
        <v>4.05</v>
      </c>
      <c r="AV92" s="131">
        <v>5.04</v>
      </c>
      <c r="AW92" s="131"/>
      <c r="AX92" s="131"/>
      <c r="AY92" s="164"/>
      <c r="AZ92" s="163"/>
      <c r="BA92" s="131"/>
      <c r="BB92" s="131"/>
      <c r="BC92" s="131"/>
      <c r="BD92" s="131"/>
      <c r="BE92" s="131"/>
      <c r="BF92" s="164"/>
      <c r="BG92" s="163"/>
      <c r="BH92" s="131"/>
      <c r="BI92" s="131"/>
      <c r="BJ92" s="131"/>
      <c r="BK92" s="131"/>
      <c r="BL92" s="164"/>
      <c r="BM92" s="163"/>
      <c r="BN92" s="131"/>
      <c r="BO92" s="131"/>
      <c r="BP92" s="131"/>
      <c r="BQ92" s="131"/>
      <c r="BR92" s="131"/>
      <c r="BS92" s="164"/>
      <c r="BT92" s="163"/>
      <c r="BU92" s="131"/>
      <c r="BV92" s="131"/>
      <c r="BW92" s="131"/>
      <c r="BX92" s="131"/>
      <c r="BY92" s="164"/>
      <c r="BZ92" s="163"/>
      <c r="CA92" s="131"/>
      <c r="CB92" s="164"/>
      <c r="CC92" s="163"/>
      <c r="CD92" s="131"/>
      <c r="CE92" s="131"/>
      <c r="CF92" s="164"/>
      <c r="CG92" s="163"/>
      <c r="CH92" s="131"/>
      <c r="CI92" s="164"/>
      <c r="CJ92" s="163"/>
      <c r="CK92" s="131"/>
      <c r="CL92" s="131"/>
      <c r="CM92" s="164"/>
      <c r="CN92" s="163"/>
      <c r="CO92" s="131"/>
      <c r="CP92" s="131"/>
      <c r="CQ92" s="131"/>
      <c r="CR92" s="131"/>
      <c r="CS92" s="164"/>
      <c r="CT92" s="163"/>
      <c r="CU92" s="131"/>
      <c r="CV92" s="131"/>
      <c r="CW92" s="131"/>
      <c r="CX92" s="131"/>
      <c r="CY92" s="244"/>
      <c r="CZ92" s="153"/>
      <c r="DA92" s="131"/>
      <c r="DB92" s="164"/>
      <c r="DC92" s="153"/>
      <c r="DD92" s="131"/>
      <c r="DE92" s="131"/>
      <c r="DF92" s="131"/>
      <c r="DG92" s="131"/>
      <c r="DH92" s="164"/>
      <c r="DI92" s="153"/>
      <c r="DJ92" s="153"/>
      <c r="DK92" s="131"/>
      <c r="DL92" s="164"/>
      <c r="DM92" s="153"/>
      <c r="DN92" s="131"/>
      <c r="DO92" s="164"/>
      <c r="DP92" s="153"/>
      <c r="DQ92" s="131"/>
      <c r="DR92" s="131"/>
      <c r="DS92" s="223"/>
      <c r="DT92" s="131"/>
      <c r="DU92" s="153"/>
      <c r="DV92" s="223"/>
      <c r="DW92" s="164"/>
      <c r="DX92" s="153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64"/>
      <c r="EK92" s="163"/>
      <c r="EL92" s="131"/>
      <c r="EM92" s="164"/>
      <c r="EN92" s="153"/>
      <c r="EO92" s="131"/>
      <c r="EP92" s="131"/>
      <c r="EQ92" s="131"/>
      <c r="ER92" s="223"/>
      <c r="ES92" s="164"/>
      <c r="ET92" s="153"/>
      <c r="EU92" s="131"/>
      <c r="EV92" s="131"/>
      <c r="EW92" s="131"/>
      <c r="EX92" s="131"/>
      <c r="EY92" s="131"/>
      <c r="EZ92" s="164"/>
      <c r="FA92" s="153"/>
      <c r="FB92" s="131"/>
      <c r="FC92" s="131"/>
      <c r="FD92" s="131"/>
      <c r="FE92" s="131"/>
      <c r="FF92" s="131"/>
      <c r="FG92" s="131"/>
      <c r="FH92" s="164"/>
      <c r="FI92" s="153"/>
      <c r="FJ92" s="131"/>
      <c r="FK92" s="131"/>
      <c r="FL92" s="131"/>
      <c r="FM92" s="131"/>
      <c r="FN92" s="131"/>
      <c r="FO92" s="131"/>
      <c r="FP92" s="223"/>
      <c r="FQ92" s="163"/>
      <c r="FR92" s="131"/>
      <c r="FS92" s="131"/>
      <c r="FT92" s="131"/>
      <c r="FU92" s="131"/>
      <c r="FV92" s="131"/>
      <c r="FW92" s="131"/>
      <c r="FX92" s="131"/>
      <c r="FY92" s="223"/>
      <c r="FZ92" s="163"/>
      <c r="GA92" s="131"/>
      <c r="GB92" s="131"/>
      <c r="GC92" s="223"/>
      <c r="GD92" s="164"/>
      <c r="GE92" s="153"/>
      <c r="GF92" s="131"/>
      <c r="GG92" s="131"/>
      <c r="GH92" s="131"/>
      <c r="GI92" s="131"/>
      <c r="GJ92" s="131"/>
      <c r="GK92" s="131"/>
      <c r="GL92" s="131"/>
      <c r="GM92" s="131"/>
      <c r="GN92" s="164"/>
      <c r="GO92" s="153"/>
      <c r="GP92" s="131"/>
      <c r="GQ92" s="131"/>
      <c r="GR92" s="131"/>
      <c r="GS92" s="223"/>
      <c r="GT92" s="223"/>
      <c r="GU92" s="223"/>
      <c r="GV92" s="163"/>
      <c r="GW92" s="153"/>
      <c r="GX92" s="153"/>
      <c r="GY92" s="153"/>
      <c r="GZ92" s="153"/>
      <c r="HA92" s="153"/>
      <c r="HB92" s="153"/>
      <c r="HC92" s="369"/>
      <c r="HD92" s="163"/>
      <c r="HE92" s="153"/>
      <c r="HF92" s="153"/>
      <c r="HG92" s="153"/>
      <c r="HH92" s="153"/>
      <c r="HI92" s="131"/>
      <c r="HJ92" s="131"/>
      <c r="HK92" s="164"/>
      <c r="HL92" s="153"/>
      <c r="HM92" s="131"/>
      <c r="HN92" s="131"/>
      <c r="HO92" s="131"/>
      <c r="HP92" s="133"/>
      <c r="HQ92" s="126">
        <f t="shared" si="23"/>
        <v>5.04</v>
      </c>
      <c r="HR92" s="202" t="str">
        <f t="shared" si="24"/>
        <v>Novice</v>
      </c>
      <c r="HS92" s="130">
        <f t="shared" si="25"/>
        <v>3</v>
      </c>
      <c r="HT92" s="208">
        <f t="shared" si="26"/>
        <v>0</v>
      </c>
      <c r="HU92" s="208">
        <f t="shared" si="27"/>
        <v>0</v>
      </c>
      <c r="HV92" s="208">
        <f t="shared" si="28"/>
        <v>0</v>
      </c>
      <c r="HW92" s="209">
        <f t="shared" si="29"/>
        <v>0</v>
      </c>
      <c r="HX92" s="204"/>
      <c r="IA92" s="106" t="s">
        <v>130</v>
      </c>
      <c r="IB92" s="106" t="s">
        <v>231</v>
      </c>
      <c r="IC92" s="106" t="s">
        <v>1199</v>
      </c>
      <c r="ID92" s="103"/>
      <c r="IE92" s="103"/>
      <c r="IF92" s="103"/>
      <c r="IG92" s="103"/>
      <c r="IH92" s="103"/>
      <c r="II92" s="103"/>
      <c r="IJ92" s="103"/>
      <c r="IK92" s="103"/>
      <c r="IL92" s="103"/>
      <c r="IM92" s="103"/>
      <c r="IN92" s="103"/>
      <c r="IO92" s="103"/>
      <c r="IP92" s="103"/>
      <c r="IQ92" s="103"/>
      <c r="IR92" s="103"/>
      <c r="IS92" s="103"/>
      <c r="IT92" s="103"/>
      <c r="IU92" s="103"/>
      <c r="IV92" s="103"/>
    </row>
    <row r="93" spans="1:256" s="104" customFormat="1" ht="15" customHeight="1">
      <c r="A93" s="105">
        <f t="shared" si="15"/>
        <v>238</v>
      </c>
      <c r="B93" s="106" t="s">
        <v>756</v>
      </c>
      <c r="C93" s="106" t="s">
        <v>348</v>
      </c>
      <c r="D93" s="106" t="s">
        <v>757</v>
      </c>
      <c r="E93" s="113" t="s">
        <v>1260</v>
      </c>
      <c r="F93" s="163"/>
      <c r="G93" s="131"/>
      <c r="H93" s="131"/>
      <c r="I93" s="131"/>
      <c r="J93" s="164"/>
      <c r="K93" s="163">
        <v>17.02</v>
      </c>
      <c r="L93" s="131">
        <v>16.02</v>
      </c>
      <c r="M93" s="131">
        <v>16.04</v>
      </c>
      <c r="N93" s="164">
        <v>15.05</v>
      </c>
      <c r="O93" s="163"/>
      <c r="P93" s="131"/>
      <c r="Q93" s="131"/>
      <c r="R93" s="131"/>
      <c r="S93" s="131"/>
      <c r="T93" s="164"/>
      <c r="U93" s="163"/>
      <c r="V93" s="131"/>
      <c r="W93" s="131"/>
      <c r="X93" s="131"/>
      <c r="Y93" s="164"/>
      <c r="Z93" s="163"/>
      <c r="AA93" s="131"/>
      <c r="AB93" s="131"/>
      <c r="AC93" s="131"/>
      <c r="AD93" s="164"/>
      <c r="AE93" s="163">
        <v>13.02</v>
      </c>
      <c r="AF93" s="131">
        <v>13.09</v>
      </c>
      <c r="AG93" s="131">
        <v>14.1</v>
      </c>
      <c r="AH93" s="131"/>
      <c r="AI93" s="131">
        <v>12.08</v>
      </c>
      <c r="AJ93" s="223"/>
      <c r="AK93" s="164"/>
      <c r="AL93" s="163">
        <v>9.02</v>
      </c>
      <c r="AM93" s="131">
        <v>8.06</v>
      </c>
      <c r="AN93" s="131"/>
      <c r="AO93" s="131"/>
      <c r="AP93" s="131"/>
      <c r="AQ93" s="131"/>
      <c r="AR93" s="131"/>
      <c r="AS93" s="164"/>
      <c r="AT93" s="163"/>
      <c r="AU93" s="131"/>
      <c r="AV93" s="131"/>
      <c r="AW93" s="131"/>
      <c r="AX93" s="131"/>
      <c r="AY93" s="164"/>
      <c r="AZ93" s="163"/>
      <c r="BA93" s="131"/>
      <c r="BB93" s="131"/>
      <c r="BC93" s="131">
        <v>9.0399999999999991</v>
      </c>
      <c r="BD93" s="131"/>
      <c r="BE93" s="131"/>
      <c r="BF93" s="164"/>
      <c r="BG93" s="163">
        <v>8.0399999999999991</v>
      </c>
      <c r="BH93" s="131"/>
      <c r="BI93" s="131"/>
      <c r="BJ93" s="131"/>
      <c r="BK93" s="131"/>
      <c r="BL93" s="164"/>
      <c r="BM93" s="163"/>
      <c r="BN93" s="131"/>
      <c r="BO93" s="131"/>
      <c r="BP93" s="131"/>
      <c r="BQ93" s="131"/>
      <c r="BR93" s="131"/>
      <c r="BS93" s="164"/>
      <c r="BT93" s="163"/>
      <c r="BU93" s="131"/>
      <c r="BV93" s="131"/>
      <c r="BW93" s="131"/>
      <c r="BX93" s="131"/>
      <c r="BY93" s="164"/>
      <c r="BZ93" s="163"/>
      <c r="CA93" s="131"/>
      <c r="CB93" s="164"/>
      <c r="CC93" s="163"/>
      <c r="CD93" s="131"/>
      <c r="CE93" s="131"/>
      <c r="CF93" s="164"/>
      <c r="CG93" s="163"/>
      <c r="CH93" s="131"/>
      <c r="CI93" s="164"/>
      <c r="CJ93" s="163">
        <v>8.09</v>
      </c>
      <c r="CK93" s="131">
        <v>8.07</v>
      </c>
      <c r="CL93" s="131">
        <v>8.09</v>
      </c>
      <c r="CM93" s="164"/>
      <c r="CN93" s="163"/>
      <c r="CO93" s="131"/>
      <c r="CP93" s="131"/>
      <c r="CQ93" s="131"/>
      <c r="CR93" s="131"/>
      <c r="CS93" s="164"/>
      <c r="CT93" s="163"/>
      <c r="CU93" s="131">
        <v>9.02</v>
      </c>
      <c r="CV93" s="131">
        <v>8.02</v>
      </c>
      <c r="CW93" s="131">
        <v>9.08</v>
      </c>
      <c r="CX93" s="131">
        <v>11.04</v>
      </c>
      <c r="CY93" s="244">
        <v>10.01</v>
      </c>
      <c r="CZ93" s="154"/>
      <c r="DA93" s="132">
        <v>8.1</v>
      </c>
      <c r="DB93" s="166"/>
      <c r="DC93" s="154"/>
      <c r="DD93" s="132"/>
      <c r="DE93" s="132"/>
      <c r="DF93" s="132"/>
      <c r="DG93" s="132"/>
      <c r="DH93" s="166"/>
      <c r="DI93" s="154">
        <v>8.0500000000000007</v>
      </c>
      <c r="DJ93" s="154">
        <v>8.09</v>
      </c>
      <c r="DK93" s="132">
        <v>8.0500000000000007</v>
      </c>
      <c r="DL93" s="166">
        <v>8.0500000000000007</v>
      </c>
      <c r="DM93" s="154"/>
      <c r="DN93" s="132"/>
      <c r="DO93" s="166"/>
      <c r="DP93" s="154">
        <v>9.0299999999999994</v>
      </c>
      <c r="DQ93" s="132">
        <v>11.02</v>
      </c>
      <c r="DR93" s="132">
        <v>11.05</v>
      </c>
      <c r="DS93" s="226">
        <v>11.01</v>
      </c>
      <c r="DT93" s="132">
        <v>11.02</v>
      </c>
      <c r="DU93" s="154"/>
      <c r="DV93" s="226">
        <v>11.01</v>
      </c>
      <c r="DW93" s="166"/>
      <c r="DX93" s="154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66"/>
      <c r="EK93" s="169">
        <v>9.02</v>
      </c>
      <c r="EL93" s="132">
        <v>9.02</v>
      </c>
      <c r="EM93" s="166">
        <v>9.06</v>
      </c>
      <c r="EN93" s="153"/>
      <c r="EO93" s="131"/>
      <c r="EP93" s="131"/>
      <c r="EQ93" s="131"/>
      <c r="ER93" s="223"/>
      <c r="ES93" s="164"/>
      <c r="ET93" s="153"/>
      <c r="EU93" s="131"/>
      <c r="EV93" s="131"/>
      <c r="EW93" s="131"/>
      <c r="EX93" s="131"/>
      <c r="EY93" s="131"/>
      <c r="EZ93" s="164"/>
      <c r="FA93" s="153">
        <v>10.02</v>
      </c>
      <c r="FB93" s="131">
        <v>12.05</v>
      </c>
      <c r="FC93" s="131">
        <v>13.05</v>
      </c>
      <c r="FD93" s="131">
        <v>13.07</v>
      </c>
      <c r="FE93" s="131">
        <v>15.08</v>
      </c>
      <c r="FF93" s="131">
        <v>16.02</v>
      </c>
      <c r="FG93" s="131">
        <v>15.01</v>
      </c>
      <c r="FH93" s="164"/>
      <c r="FI93" s="153"/>
      <c r="FJ93" s="131"/>
      <c r="FK93" s="131"/>
      <c r="FL93" s="131"/>
      <c r="FM93" s="131"/>
      <c r="FN93" s="131"/>
      <c r="FO93" s="131"/>
      <c r="FP93" s="223"/>
      <c r="FQ93" s="163">
        <v>17.02</v>
      </c>
      <c r="FR93" s="131">
        <v>17.02</v>
      </c>
      <c r="FS93" s="131"/>
      <c r="FT93" s="131">
        <v>18.11</v>
      </c>
      <c r="FU93" s="131">
        <v>18.02</v>
      </c>
      <c r="FV93" s="131"/>
      <c r="FW93" s="131"/>
      <c r="FX93" s="131"/>
      <c r="FY93" s="223"/>
      <c r="FZ93" s="163"/>
      <c r="GA93" s="131"/>
      <c r="GB93" s="131"/>
      <c r="GC93" s="223"/>
      <c r="GD93" s="164"/>
      <c r="GE93" s="153">
        <v>17.11</v>
      </c>
      <c r="GF93" s="131">
        <v>18.010000000000002</v>
      </c>
      <c r="GG93" s="131">
        <v>17.07</v>
      </c>
      <c r="GH93" s="131">
        <v>18.04</v>
      </c>
      <c r="GI93" s="131"/>
      <c r="GJ93" s="131">
        <v>18.010000000000002</v>
      </c>
      <c r="GK93" s="131">
        <v>17.07</v>
      </c>
      <c r="GL93" s="131">
        <v>17.059999999999999</v>
      </c>
      <c r="GM93" s="131">
        <v>17.100000000000001</v>
      </c>
      <c r="GN93" s="164"/>
      <c r="GO93" s="153"/>
      <c r="GP93" s="131"/>
      <c r="GQ93" s="131"/>
      <c r="GR93" s="131"/>
      <c r="GS93" s="223"/>
      <c r="GT93" s="223"/>
      <c r="GU93" s="223"/>
      <c r="GV93" s="163">
        <v>17.010000000000002</v>
      </c>
      <c r="GW93" s="153">
        <v>18.010000000000002</v>
      </c>
      <c r="GX93" s="153">
        <v>18.07</v>
      </c>
      <c r="GY93" s="153">
        <v>17.11</v>
      </c>
      <c r="GZ93" s="153"/>
      <c r="HA93" s="153">
        <v>19</v>
      </c>
      <c r="HB93" s="153">
        <v>17.07</v>
      </c>
      <c r="HC93" s="369">
        <v>19.02</v>
      </c>
      <c r="HD93" s="163"/>
      <c r="HE93" s="153"/>
      <c r="HF93" s="153"/>
      <c r="HG93" s="153"/>
      <c r="HH93" s="153"/>
      <c r="HI93" s="131"/>
      <c r="HJ93" s="131"/>
      <c r="HK93" s="164"/>
      <c r="HL93" s="153"/>
      <c r="HM93" s="131"/>
      <c r="HN93" s="131"/>
      <c r="HO93" s="131"/>
      <c r="HP93" s="133"/>
      <c r="HQ93" s="126">
        <f t="shared" si="23"/>
        <v>19.02</v>
      </c>
      <c r="HR93" s="202" t="str">
        <f t="shared" si="24"/>
        <v>Senior</v>
      </c>
      <c r="HS93" s="130">
        <f t="shared" si="25"/>
        <v>19</v>
      </c>
      <c r="HT93" s="208">
        <f t="shared" si="26"/>
        <v>15</v>
      </c>
      <c r="HU93" s="208">
        <f t="shared" si="27"/>
        <v>26</v>
      </c>
      <c r="HV93" s="208">
        <f t="shared" si="28"/>
        <v>0</v>
      </c>
      <c r="HW93" s="209">
        <f t="shared" si="29"/>
        <v>0</v>
      </c>
      <c r="HX93" s="204" t="s">
        <v>3196</v>
      </c>
      <c r="HY93" s="110"/>
      <c r="HZ93" s="104" t="s">
        <v>852</v>
      </c>
      <c r="IA93" s="106" t="s">
        <v>756</v>
      </c>
      <c r="IB93" s="106" t="s">
        <v>348</v>
      </c>
      <c r="IC93" s="106" t="s">
        <v>757</v>
      </c>
      <c r="ID93" s="103"/>
      <c r="IE93" s="103"/>
      <c r="IF93" s="103"/>
      <c r="IG93" s="103"/>
      <c r="IH93" s="103"/>
      <c r="II93" s="103"/>
      <c r="IJ93" s="103"/>
      <c r="IK93" s="103"/>
      <c r="IL93" s="103"/>
      <c r="IM93" s="103"/>
      <c r="IN93" s="103"/>
      <c r="IO93" s="103"/>
      <c r="IP93" s="103"/>
      <c r="IQ93" s="103"/>
      <c r="IR93" s="103"/>
      <c r="IS93" s="103"/>
      <c r="IT93" s="103"/>
      <c r="IU93" s="103"/>
      <c r="IV93" s="103"/>
    </row>
    <row r="94" spans="1:256" s="104" customFormat="1" ht="15" customHeight="1">
      <c r="A94" s="105">
        <f t="shared" si="15"/>
        <v>503</v>
      </c>
      <c r="B94" s="97" t="s">
        <v>740</v>
      </c>
      <c r="C94" s="97" t="s">
        <v>357</v>
      </c>
      <c r="D94" s="97" t="s">
        <v>358</v>
      </c>
      <c r="E94" s="119"/>
      <c r="F94" s="212"/>
      <c r="G94" s="132"/>
      <c r="H94" s="132"/>
      <c r="I94" s="132"/>
      <c r="J94" s="166"/>
      <c r="K94" s="169"/>
      <c r="L94" s="132"/>
      <c r="M94" s="132"/>
      <c r="N94" s="166"/>
      <c r="O94" s="169"/>
      <c r="P94" s="132"/>
      <c r="Q94" s="132"/>
      <c r="R94" s="132"/>
      <c r="S94" s="132"/>
      <c r="T94" s="166"/>
      <c r="U94" s="169"/>
      <c r="V94" s="132"/>
      <c r="W94" s="132"/>
      <c r="X94" s="132"/>
      <c r="Y94" s="166"/>
      <c r="Z94" s="169"/>
      <c r="AA94" s="132"/>
      <c r="AB94" s="132"/>
      <c r="AC94" s="132"/>
      <c r="AD94" s="166"/>
      <c r="AE94" s="169"/>
      <c r="AF94" s="132"/>
      <c r="AG94" s="132"/>
      <c r="AH94" s="132"/>
      <c r="AI94" s="132"/>
      <c r="AJ94" s="226"/>
      <c r="AK94" s="166"/>
      <c r="AL94" s="169"/>
      <c r="AM94" s="132"/>
      <c r="AN94" s="132"/>
      <c r="AO94" s="132"/>
      <c r="AP94" s="132"/>
      <c r="AQ94" s="132"/>
      <c r="AR94" s="132"/>
      <c r="AS94" s="166"/>
      <c r="AT94" s="169"/>
      <c r="AU94" s="132"/>
      <c r="AV94" s="132"/>
      <c r="AW94" s="132"/>
      <c r="AX94" s="132"/>
      <c r="AY94" s="166"/>
      <c r="AZ94" s="169"/>
      <c r="BA94" s="132"/>
      <c r="BB94" s="132"/>
      <c r="BC94" s="132"/>
      <c r="BD94" s="132"/>
      <c r="BE94" s="132"/>
      <c r="BF94" s="166"/>
      <c r="BG94" s="169"/>
      <c r="BH94" s="132"/>
      <c r="BI94" s="132"/>
      <c r="BJ94" s="132"/>
      <c r="BK94" s="132"/>
      <c r="BL94" s="166"/>
      <c r="BM94" s="169"/>
      <c r="BN94" s="132"/>
      <c r="BO94" s="132"/>
      <c r="BP94" s="132"/>
      <c r="BQ94" s="132"/>
      <c r="BR94" s="132"/>
      <c r="BS94" s="166"/>
      <c r="BT94" s="169"/>
      <c r="BU94" s="132"/>
      <c r="BV94" s="132"/>
      <c r="BW94" s="132"/>
      <c r="BX94" s="132"/>
      <c r="BY94" s="166"/>
      <c r="BZ94" s="169"/>
      <c r="CA94" s="132"/>
      <c r="CB94" s="164"/>
      <c r="CC94" s="163"/>
      <c r="CD94" s="131"/>
      <c r="CE94" s="131"/>
      <c r="CF94" s="164"/>
      <c r="CG94" s="163"/>
      <c r="CH94" s="131"/>
      <c r="CI94" s="164"/>
      <c r="CJ94" s="163"/>
      <c r="CK94" s="131"/>
      <c r="CL94" s="131"/>
      <c r="CM94" s="164"/>
      <c r="CN94" s="163"/>
      <c r="CO94" s="131"/>
      <c r="CP94" s="131"/>
      <c r="CQ94" s="131"/>
      <c r="CR94" s="131"/>
      <c r="CS94" s="164"/>
      <c r="CT94" s="163"/>
      <c r="CU94" s="131"/>
      <c r="CV94" s="131"/>
      <c r="CW94" s="131"/>
      <c r="CX94" s="131"/>
      <c r="CY94" s="244"/>
      <c r="CZ94" s="153"/>
      <c r="DA94" s="131"/>
      <c r="DB94" s="164"/>
      <c r="DC94" s="153"/>
      <c r="DD94" s="131"/>
      <c r="DE94" s="131"/>
      <c r="DF94" s="131"/>
      <c r="DG94" s="131"/>
      <c r="DH94" s="164"/>
      <c r="DI94" s="153"/>
      <c r="DJ94" s="153"/>
      <c r="DK94" s="131"/>
      <c r="DL94" s="164"/>
      <c r="DM94" s="153"/>
      <c r="DN94" s="131"/>
      <c r="DO94" s="164"/>
      <c r="DP94" s="153">
        <v>15.02</v>
      </c>
      <c r="DQ94" s="131"/>
      <c r="DR94" s="131"/>
      <c r="DS94" s="223"/>
      <c r="DT94" s="131"/>
      <c r="DU94" s="153"/>
      <c r="DV94" s="223"/>
      <c r="DW94" s="164"/>
      <c r="DX94" s="153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64"/>
      <c r="EK94" s="163"/>
      <c r="EL94" s="131"/>
      <c r="EM94" s="164"/>
      <c r="EN94" s="155"/>
      <c r="EO94" s="135"/>
      <c r="EP94" s="135"/>
      <c r="EQ94" s="135"/>
      <c r="ER94" s="225"/>
      <c r="ES94" s="167"/>
      <c r="ET94" s="155"/>
      <c r="EU94" s="135"/>
      <c r="EV94" s="135"/>
      <c r="EW94" s="135"/>
      <c r="EX94" s="135"/>
      <c r="EY94" s="135"/>
      <c r="EZ94" s="167"/>
      <c r="FA94" s="155"/>
      <c r="FB94" s="135"/>
      <c r="FC94" s="135"/>
      <c r="FD94" s="135"/>
      <c r="FE94" s="135"/>
      <c r="FF94" s="135"/>
      <c r="FG94" s="135"/>
      <c r="FH94" s="167"/>
      <c r="FI94" s="155"/>
      <c r="FJ94" s="135"/>
      <c r="FK94" s="135"/>
      <c r="FL94" s="135"/>
      <c r="FM94" s="135"/>
      <c r="FN94" s="135"/>
      <c r="FO94" s="135"/>
      <c r="FP94" s="225"/>
      <c r="FQ94" s="174"/>
      <c r="FR94" s="135"/>
      <c r="FS94" s="135"/>
      <c r="FT94" s="135"/>
      <c r="FU94" s="135"/>
      <c r="FV94" s="135"/>
      <c r="FW94" s="135"/>
      <c r="FX94" s="135"/>
      <c r="FY94" s="225"/>
      <c r="FZ94" s="174"/>
      <c r="GA94" s="135"/>
      <c r="GB94" s="135"/>
      <c r="GC94" s="225"/>
      <c r="GD94" s="167"/>
      <c r="GE94" s="155"/>
      <c r="GF94" s="135"/>
      <c r="GG94" s="135"/>
      <c r="GH94" s="135"/>
      <c r="GI94" s="135"/>
      <c r="GJ94" s="135"/>
      <c r="GK94" s="135"/>
      <c r="GL94" s="135"/>
      <c r="GM94" s="135"/>
      <c r="GN94" s="167"/>
      <c r="GO94" s="155"/>
      <c r="GP94" s="135"/>
      <c r="GQ94" s="135"/>
      <c r="GR94" s="135"/>
      <c r="GS94" s="225"/>
      <c r="GT94" s="225"/>
      <c r="GU94" s="225"/>
      <c r="GV94" s="174"/>
      <c r="GW94" s="155"/>
      <c r="GX94" s="155"/>
      <c r="GY94" s="155"/>
      <c r="GZ94" s="155"/>
      <c r="HA94" s="155"/>
      <c r="HB94" s="155"/>
      <c r="HC94" s="373"/>
      <c r="HD94" s="174"/>
      <c r="HE94" s="155"/>
      <c r="HF94" s="155"/>
      <c r="HG94" s="155"/>
      <c r="HH94" s="155"/>
      <c r="HI94" s="135"/>
      <c r="HJ94" s="135"/>
      <c r="HK94" s="167"/>
      <c r="HL94" s="155"/>
      <c r="HM94" s="135"/>
      <c r="HN94" s="135"/>
      <c r="HO94" s="135"/>
      <c r="HP94" s="137"/>
      <c r="HQ94" s="126">
        <f t="shared" si="23"/>
        <v>15.02</v>
      </c>
      <c r="HR94" s="202" t="str">
        <f t="shared" si="24"/>
        <v>Senior</v>
      </c>
      <c r="HS94" s="130">
        <f t="shared" si="25"/>
        <v>0</v>
      </c>
      <c r="HT94" s="208">
        <f t="shared" si="26"/>
        <v>0</v>
      </c>
      <c r="HU94" s="208">
        <f t="shared" si="27"/>
        <v>1</v>
      </c>
      <c r="HV94" s="208">
        <f t="shared" si="28"/>
        <v>0</v>
      </c>
      <c r="HW94" s="209">
        <f t="shared" si="29"/>
        <v>0</v>
      </c>
      <c r="HX94" s="204"/>
      <c r="IA94" s="97" t="s">
        <v>740</v>
      </c>
      <c r="IB94" s="97" t="s">
        <v>357</v>
      </c>
      <c r="IC94" s="97" t="s">
        <v>358</v>
      </c>
      <c r="ID94" s="103"/>
      <c r="IE94" s="103"/>
      <c r="IF94" s="103"/>
      <c r="IG94" s="103"/>
      <c r="IH94" s="103"/>
      <c r="II94" s="103"/>
      <c r="IJ94" s="103"/>
      <c r="IK94" s="103"/>
      <c r="IL94" s="103"/>
      <c r="IM94" s="103"/>
      <c r="IN94" s="103"/>
      <c r="IO94" s="103"/>
      <c r="IP94" s="103"/>
      <c r="IQ94" s="103"/>
      <c r="IR94" s="103"/>
      <c r="IS94" s="103"/>
      <c r="IT94" s="103"/>
      <c r="IU94" s="103"/>
      <c r="IV94" s="103"/>
    </row>
    <row r="95" spans="1:256" s="104" customFormat="1" ht="15" customHeight="1">
      <c r="A95" s="105">
        <f t="shared" si="15"/>
        <v>968</v>
      </c>
      <c r="B95" s="106" t="s">
        <v>480</v>
      </c>
      <c r="C95" s="106" t="s">
        <v>916</v>
      </c>
      <c r="D95" s="106" t="s">
        <v>358</v>
      </c>
      <c r="E95" s="113" t="s">
        <v>192</v>
      </c>
      <c r="F95" s="163"/>
      <c r="G95" s="131"/>
      <c r="H95" s="131"/>
      <c r="I95" s="131"/>
      <c r="J95" s="164"/>
      <c r="K95" s="163"/>
      <c r="L95" s="131"/>
      <c r="M95" s="131"/>
      <c r="N95" s="164"/>
      <c r="O95" s="163"/>
      <c r="P95" s="131"/>
      <c r="Q95" s="131"/>
      <c r="R95" s="131"/>
      <c r="S95" s="131"/>
      <c r="T95" s="164"/>
      <c r="U95" s="163"/>
      <c r="V95" s="131"/>
      <c r="W95" s="131"/>
      <c r="X95" s="131"/>
      <c r="Y95" s="164"/>
      <c r="Z95" s="163"/>
      <c r="AA95" s="131"/>
      <c r="AB95" s="131"/>
      <c r="AC95" s="131"/>
      <c r="AD95" s="164"/>
      <c r="AE95" s="163"/>
      <c r="AF95" s="131"/>
      <c r="AG95" s="131"/>
      <c r="AH95" s="131"/>
      <c r="AI95" s="131"/>
      <c r="AJ95" s="223"/>
      <c r="AK95" s="164"/>
      <c r="AL95" s="163"/>
      <c r="AM95" s="131"/>
      <c r="AN95" s="131"/>
      <c r="AO95" s="131"/>
      <c r="AP95" s="131"/>
      <c r="AQ95" s="131"/>
      <c r="AR95" s="131"/>
      <c r="AS95" s="164"/>
      <c r="AT95" s="163"/>
      <c r="AU95" s="131"/>
      <c r="AV95" s="131"/>
      <c r="AW95" s="131"/>
      <c r="AX95" s="131"/>
      <c r="AY95" s="164"/>
      <c r="AZ95" s="163"/>
      <c r="BA95" s="131"/>
      <c r="BB95" s="131"/>
      <c r="BC95" s="131"/>
      <c r="BD95" s="131"/>
      <c r="BE95" s="131"/>
      <c r="BF95" s="164"/>
      <c r="BG95" s="163"/>
      <c r="BH95" s="131"/>
      <c r="BI95" s="131"/>
      <c r="BJ95" s="131"/>
      <c r="BK95" s="131"/>
      <c r="BL95" s="164"/>
      <c r="BM95" s="163"/>
      <c r="BN95" s="131"/>
      <c r="BO95" s="131"/>
      <c r="BP95" s="131"/>
      <c r="BQ95" s="131"/>
      <c r="BR95" s="131"/>
      <c r="BS95" s="164"/>
      <c r="BT95" s="163"/>
      <c r="BU95" s="131"/>
      <c r="BV95" s="131"/>
      <c r="BW95" s="131"/>
      <c r="BX95" s="131"/>
      <c r="BY95" s="164"/>
      <c r="BZ95" s="163"/>
      <c r="CA95" s="131"/>
      <c r="CB95" s="164"/>
      <c r="CC95" s="163"/>
      <c r="CD95" s="131"/>
      <c r="CE95" s="131"/>
      <c r="CF95" s="164"/>
      <c r="CG95" s="163"/>
      <c r="CH95" s="131"/>
      <c r="CI95" s="164"/>
      <c r="CJ95" s="163"/>
      <c r="CK95" s="131"/>
      <c r="CL95" s="131"/>
      <c r="CM95" s="164"/>
      <c r="CN95" s="163"/>
      <c r="CO95" s="131"/>
      <c r="CP95" s="131"/>
      <c r="CQ95" s="131"/>
      <c r="CR95" s="131"/>
      <c r="CS95" s="164"/>
      <c r="CT95" s="163"/>
      <c r="CU95" s="131"/>
      <c r="CV95" s="131"/>
      <c r="CW95" s="131"/>
      <c r="CX95" s="131"/>
      <c r="CY95" s="244"/>
      <c r="CZ95" s="153"/>
      <c r="DA95" s="131"/>
      <c r="DB95" s="164"/>
      <c r="DC95" s="153"/>
      <c r="DD95" s="131"/>
      <c r="DE95" s="131"/>
      <c r="DF95" s="131"/>
      <c r="DG95" s="131"/>
      <c r="DH95" s="164"/>
      <c r="DI95" s="153"/>
      <c r="DJ95" s="153"/>
      <c r="DK95" s="131"/>
      <c r="DL95" s="164"/>
      <c r="DM95" s="153"/>
      <c r="DN95" s="131"/>
      <c r="DO95" s="164"/>
      <c r="DP95" s="153"/>
      <c r="DQ95" s="131"/>
      <c r="DR95" s="131"/>
      <c r="DS95" s="223"/>
      <c r="DT95" s="131"/>
      <c r="DU95" s="153"/>
      <c r="DV95" s="223"/>
      <c r="DW95" s="164"/>
      <c r="DX95" s="153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64"/>
      <c r="EK95" s="163"/>
      <c r="EL95" s="131"/>
      <c r="EM95" s="164"/>
      <c r="EN95" s="153"/>
      <c r="EO95" s="131"/>
      <c r="EP95" s="131"/>
      <c r="EQ95" s="131"/>
      <c r="ER95" s="223"/>
      <c r="ES95" s="164"/>
      <c r="ET95" s="153"/>
      <c r="EU95" s="131"/>
      <c r="EV95" s="131"/>
      <c r="EW95" s="131"/>
      <c r="EX95" s="131"/>
      <c r="EY95" s="131"/>
      <c r="EZ95" s="164"/>
      <c r="FA95" s="153"/>
      <c r="FB95" s="131"/>
      <c r="FC95" s="131"/>
      <c r="FD95" s="131"/>
      <c r="FE95" s="131"/>
      <c r="FF95" s="131"/>
      <c r="FG95" s="131"/>
      <c r="FH95" s="164"/>
      <c r="FI95" s="153"/>
      <c r="FJ95" s="131"/>
      <c r="FK95" s="131"/>
      <c r="FL95" s="131"/>
      <c r="FM95" s="131"/>
      <c r="FN95" s="131"/>
      <c r="FO95" s="131"/>
      <c r="FP95" s="223"/>
      <c r="FQ95" s="163"/>
      <c r="FR95" s="131"/>
      <c r="FS95" s="131"/>
      <c r="FT95" s="131"/>
      <c r="FU95" s="131"/>
      <c r="FV95" s="131"/>
      <c r="FW95" s="131"/>
      <c r="FX95" s="131"/>
      <c r="FY95" s="223"/>
      <c r="FZ95" s="163"/>
      <c r="GA95" s="131"/>
      <c r="GB95" s="131"/>
      <c r="GC95" s="223"/>
      <c r="GD95" s="164"/>
      <c r="GE95" s="153"/>
      <c r="GF95" s="131"/>
      <c r="GG95" s="131"/>
      <c r="GH95" s="131"/>
      <c r="GI95" s="131"/>
      <c r="GJ95" s="131"/>
      <c r="GK95" s="131"/>
      <c r="GL95" s="131"/>
      <c r="GM95" s="131"/>
      <c r="GN95" s="164"/>
      <c r="GO95" s="153"/>
      <c r="GP95" s="131"/>
      <c r="GQ95" s="131"/>
      <c r="GR95" s="131"/>
      <c r="GS95" s="223"/>
      <c r="GT95" s="223"/>
      <c r="GU95" s="223"/>
      <c r="GV95" s="163"/>
      <c r="GW95" s="153"/>
      <c r="GX95" s="153"/>
      <c r="GY95" s="153"/>
      <c r="GZ95" s="153"/>
      <c r="HA95" s="153"/>
      <c r="HB95" s="153"/>
      <c r="HC95" s="369"/>
      <c r="HD95" s="163"/>
      <c r="HE95" s="153"/>
      <c r="HF95" s="153"/>
      <c r="HG95" s="153"/>
      <c r="HH95" s="153"/>
      <c r="HI95" s="131"/>
      <c r="HJ95" s="131"/>
      <c r="HK95" s="164"/>
      <c r="HL95" s="153"/>
      <c r="HM95" s="131"/>
      <c r="HN95" s="131"/>
      <c r="HO95" s="131"/>
      <c r="HP95" s="133"/>
      <c r="HQ95" s="126">
        <f t="shared" si="23"/>
        <v>0</v>
      </c>
      <c r="HR95" s="202" t="str">
        <f t="shared" si="24"/>
        <v>~~~</v>
      </c>
      <c r="HS95" s="130">
        <f t="shared" si="25"/>
        <v>0</v>
      </c>
      <c r="HT95" s="208">
        <f t="shared" si="26"/>
        <v>0</v>
      </c>
      <c r="HU95" s="208">
        <f t="shared" si="27"/>
        <v>0</v>
      </c>
      <c r="HV95" s="208">
        <f t="shared" si="28"/>
        <v>0</v>
      </c>
      <c r="HW95" s="209">
        <f t="shared" si="29"/>
        <v>0</v>
      </c>
      <c r="HX95" s="204"/>
      <c r="IA95" s="106" t="s">
        <v>480</v>
      </c>
      <c r="IB95" s="106" t="s">
        <v>916</v>
      </c>
      <c r="IC95" s="106" t="s">
        <v>358</v>
      </c>
      <c r="ID95" s="103"/>
      <c r="IE95" s="103"/>
      <c r="IF95" s="103"/>
      <c r="IG95" s="103"/>
      <c r="IH95" s="103"/>
      <c r="II95" s="103"/>
      <c r="IJ95" s="103"/>
      <c r="IK95" s="103"/>
      <c r="IL95" s="103"/>
      <c r="IM95" s="103"/>
      <c r="IN95" s="103"/>
      <c r="IO95" s="103"/>
      <c r="IP95" s="103"/>
      <c r="IQ95" s="103"/>
      <c r="IR95" s="103"/>
      <c r="IS95" s="103"/>
      <c r="IT95" s="103"/>
      <c r="IU95" s="103"/>
      <c r="IV95" s="103"/>
    </row>
    <row r="96" spans="1:256" s="104" customFormat="1" ht="15" customHeight="1">
      <c r="A96" s="105">
        <f t="shared" si="15"/>
        <v>270</v>
      </c>
      <c r="B96" s="106" t="s">
        <v>340</v>
      </c>
      <c r="C96" s="106" t="s">
        <v>2146</v>
      </c>
      <c r="D96" s="106" t="s">
        <v>2309</v>
      </c>
      <c r="E96" s="113" t="s">
        <v>1128</v>
      </c>
      <c r="F96" s="163"/>
      <c r="G96" s="131"/>
      <c r="H96" s="131"/>
      <c r="I96" s="131"/>
      <c r="J96" s="164"/>
      <c r="K96" s="163"/>
      <c r="L96" s="131"/>
      <c r="M96" s="131"/>
      <c r="N96" s="164"/>
      <c r="O96" s="163"/>
      <c r="P96" s="131"/>
      <c r="Q96" s="131"/>
      <c r="R96" s="131"/>
      <c r="S96" s="131"/>
      <c r="T96" s="164"/>
      <c r="U96" s="163"/>
      <c r="V96" s="131"/>
      <c r="W96" s="131"/>
      <c r="X96" s="131"/>
      <c r="Y96" s="164"/>
      <c r="Z96" s="163"/>
      <c r="AA96" s="131"/>
      <c r="AB96" s="131"/>
      <c r="AC96" s="131"/>
      <c r="AD96" s="164"/>
      <c r="AE96" s="163"/>
      <c r="AF96" s="131"/>
      <c r="AG96" s="131"/>
      <c r="AH96" s="131"/>
      <c r="AI96" s="131"/>
      <c r="AJ96" s="223"/>
      <c r="AK96" s="164"/>
      <c r="AL96" s="163"/>
      <c r="AM96" s="131"/>
      <c r="AN96" s="131"/>
      <c r="AO96" s="131"/>
      <c r="AP96" s="131"/>
      <c r="AQ96" s="131">
        <v>9.0399999999999991</v>
      </c>
      <c r="AR96" s="131"/>
      <c r="AS96" s="164"/>
      <c r="AT96" s="163"/>
      <c r="AU96" s="131"/>
      <c r="AV96" s="131"/>
      <c r="AW96" s="131"/>
      <c r="AX96" s="131"/>
      <c r="AY96" s="164"/>
      <c r="AZ96" s="163"/>
      <c r="BA96" s="131"/>
      <c r="BB96" s="131"/>
      <c r="BC96" s="131"/>
      <c r="BD96" s="131"/>
      <c r="BE96" s="131"/>
      <c r="BF96" s="164"/>
      <c r="BG96" s="163"/>
      <c r="BH96" s="131"/>
      <c r="BI96" s="131"/>
      <c r="BJ96" s="131"/>
      <c r="BK96" s="131"/>
      <c r="BL96" s="164"/>
      <c r="BM96" s="163"/>
      <c r="BN96" s="131"/>
      <c r="BO96" s="131"/>
      <c r="BP96" s="131"/>
      <c r="BQ96" s="131"/>
      <c r="BR96" s="131"/>
      <c r="BS96" s="164"/>
      <c r="BT96" s="163"/>
      <c r="BU96" s="131"/>
      <c r="BV96" s="131"/>
      <c r="BW96" s="131"/>
      <c r="BX96" s="131"/>
      <c r="BY96" s="164"/>
      <c r="BZ96" s="163">
        <v>11.03</v>
      </c>
      <c r="CA96" s="131"/>
      <c r="CB96" s="164">
        <v>12.04</v>
      </c>
      <c r="CC96" s="163"/>
      <c r="CD96" s="131"/>
      <c r="CE96" s="131"/>
      <c r="CF96" s="164"/>
      <c r="CG96" s="163"/>
      <c r="CH96" s="131"/>
      <c r="CI96" s="164"/>
      <c r="CJ96" s="163"/>
      <c r="CK96" s="131"/>
      <c r="CL96" s="131">
        <v>12.05</v>
      </c>
      <c r="CM96" s="164">
        <v>11.02</v>
      </c>
      <c r="CN96" s="163"/>
      <c r="CO96" s="131"/>
      <c r="CP96" s="131"/>
      <c r="CQ96" s="131"/>
      <c r="CR96" s="131"/>
      <c r="CS96" s="164"/>
      <c r="CT96" s="163"/>
      <c r="CU96" s="131"/>
      <c r="CV96" s="131"/>
      <c r="CW96" s="131">
        <v>14.1</v>
      </c>
      <c r="CX96" s="131"/>
      <c r="CY96" s="244"/>
      <c r="CZ96" s="153"/>
      <c r="DA96" s="131"/>
      <c r="DB96" s="164">
        <v>16.05</v>
      </c>
      <c r="DC96" s="153"/>
      <c r="DD96" s="131"/>
      <c r="DE96" s="131"/>
      <c r="DF96" s="131"/>
      <c r="DG96" s="131"/>
      <c r="DH96" s="164"/>
      <c r="DI96" s="153"/>
      <c r="DJ96" s="153"/>
      <c r="DK96" s="131"/>
      <c r="DL96" s="164"/>
      <c r="DM96" s="153"/>
      <c r="DN96" s="131"/>
      <c r="DO96" s="164"/>
      <c r="DP96" s="153"/>
      <c r="DQ96" s="131"/>
      <c r="DR96" s="131"/>
      <c r="DS96" s="223">
        <v>18.07</v>
      </c>
      <c r="DT96" s="131"/>
      <c r="DU96" s="153"/>
      <c r="DV96" s="223"/>
      <c r="DW96" s="164"/>
      <c r="DX96" s="153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64"/>
      <c r="EK96" s="163"/>
      <c r="EL96" s="131"/>
      <c r="EM96" s="164"/>
      <c r="EN96" s="162"/>
      <c r="EO96" s="150"/>
      <c r="EP96" s="150"/>
      <c r="EQ96" s="150"/>
      <c r="ER96" s="302"/>
      <c r="ES96" s="180"/>
      <c r="ET96" s="162"/>
      <c r="EU96" s="150"/>
      <c r="EV96" s="150"/>
      <c r="EW96" s="150"/>
      <c r="EX96" s="150"/>
      <c r="EY96" s="150"/>
      <c r="EZ96" s="180"/>
      <c r="FA96" s="162"/>
      <c r="FB96" s="150"/>
      <c r="FC96" s="150"/>
      <c r="FD96" s="150"/>
      <c r="FE96" s="150"/>
      <c r="FF96" s="150"/>
      <c r="FG96" s="150"/>
      <c r="FH96" s="180"/>
      <c r="FI96" s="162"/>
      <c r="FJ96" s="150"/>
      <c r="FK96" s="150"/>
      <c r="FL96" s="150"/>
      <c r="FM96" s="150"/>
      <c r="FN96" s="150"/>
      <c r="FO96" s="150"/>
      <c r="FP96" s="302"/>
      <c r="FQ96" s="213"/>
      <c r="FR96" s="150"/>
      <c r="FS96" s="150"/>
      <c r="FT96" s="150"/>
      <c r="FU96" s="150"/>
      <c r="FV96" s="150"/>
      <c r="FW96" s="150"/>
      <c r="FX96" s="150"/>
      <c r="FY96" s="302"/>
      <c r="FZ96" s="213"/>
      <c r="GA96" s="150"/>
      <c r="GB96" s="150"/>
      <c r="GC96" s="302"/>
      <c r="GD96" s="180"/>
      <c r="GE96" s="162"/>
      <c r="GF96" s="150"/>
      <c r="GG96" s="150"/>
      <c r="GH96" s="150"/>
      <c r="GI96" s="150"/>
      <c r="GJ96" s="150"/>
      <c r="GK96" s="150"/>
      <c r="GL96" s="150"/>
      <c r="GM96" s="150"/>
      <c r="GN96" s="180"/>
      <c r="GO96" s="162"/>
      <c r="GP96" s="150"/>
      <c r="GQ96" s="150"/>
      <c r="GR96" s="150"/>
      <c r="GS96" s="302"/>
      <c r="GT96" s="302"/>
      <c r="GU96" s="302"/>
      <c r="GV96" s="213"/>
      <c r="GW96" s="162"/>
      <c r="GX96" s="162"/>
      <c r="GY96" s="162"/>
      <c r="GZ96" s="162"/>
      <c r="HA96" s="162"/>
      <c r="HB96" s="162"/>
      <c r="HC96" s="374"/>
      <c r="HD96" s="213"/>
      <c r="HE96" s="162"/>
      <c r="HF96" s="162"/>
      <c r="HG96" s="162"/>
      <c r="HH96" s="162"/>
      <c r="HI96" s="150"/>
      <c r="HJ96" s="150"/>
      <c r="HK96" s="180"/>
      <c r="HL96" s="162"/>
      <c r="HM96" s="150"/>
      <c r="HN96" s="150"/>
      <c r="HO96" s="150"/>
      <c r="HP96" s="151"/>
      <c r="HQ96" s="126">
        <f t="shared" si="23"/>
        <v>18.07</v>
      </c>
      <c r="HR96" s="202" t="str">
        <f t="shared" si="24"/>
        <v>Senior</v>
      </c>
      <c r="HS96" s="130">
        <f t="shared" si="25"/>
        <v>1</v>
      </c>
      <c r="HT96" s="208">
        <f t="shared" si="26"/>
        <v>5</v>
      </c>
      <c r="HU96" s="208">
        <f t="shared" si="27"/>
        <v>2</v>
      </c>
      <c r="HV96" s="208">
        <f t="shared" si="28"/>
        <v>0</v>
      </c>
      <c r="HW96" s="209">
        <f t="shared" si="29"/>
        <v>0</v>
      </c>
      <c r="HX96" s="204" t="s">
        <v>508</v>
      </c>
      <c r="IA96" s="106" t="s">
        <v>340</v>
      </c>
      <c r="IB96" s="106" t="s">
        <v>2146</v>
      </c>
      <c r="IC96" s="106" t="s">
        <v>2309</v>
      </c>
      <c r="ID96" s="103"/>
      <c r="IE96" s="103"/>
      <c r="IF96" s="103"/>
      <c r="IG96" s="103"/>
      <c r="IH96" s="103"/>
      <c r="II96" s="103"/>
      <c r="IJ96" s="103"/>
      <c r="IK96" s="103"/>
      <c r="IL96" s="103"/>
      <c r="IM96" s="103"/>
      <c r="IN96" s="103"/>
      <c r="IO96" s="103"/>
      <c r="IP96" s="103"/>
      <c r="IQ96" s="103"/>
      <c r="IR96" s="103"/>
      <c r="IS96" s="103"/>
      <c r="IT96" s="103"/>
      <c r="IU96" s="103"/>
      <c r="IV96" s="103"/>
    </row>
    <row r="97" spans="1:256" s="104" customFormat="1" ht="15" customHeight="1">
      <c r="A97" s="105">
        <f t="shared" si="15"/>
        <v>832</v>
      </c>
      <c r="B97" s="106" t="s">
        <v>340</v>
      </c>
      <c r="C97" s="106" t="s">
        <v>27</v>
      </c>
      <c r="D97" s="106" t="s">
        <v>2309</v>
      </c>
      <c r="E97" s="113" t="s">
        <v>1128</v>
      </c>
      <c r="F97" s="163"/>
      <c r="G97" s="131"/>
      <c r="H97" s="131"/>
      <c r="I97" s="131"/>
      <c r="J97" s="164"/>
      <c r="K97" s="163"/>
      <c r="L97" s="131"/>
      <c r="M97" s="131"/>
      <c r="N97" s="164"/>
      <c r="O97" s="163"/>
      <c r="P97" s="131"/>
      <c r="Q97" s="131"/>
      <c r="R97" s="131"/>
      <c r="S97" s="131"/>
      <c r="T97" s="164"/>
      <c r="U97" s="163"/>
      <c r="V97" s="131"/>
      <c r="W97" s="131"/>
      <c r="X97" s="131"/>
      <c r="Y97" s="164"/>
      <c r="Z97" s="163"/>
      <c r="AA97" s="131"/>
      <c r="AB97" s="131"/>
      <c r="AC97" s="131"/>
      <c r="AD97" s="164"/>
      <c r="AE97" s="163"/>
      <c r="AF97" s="131"/>
      <c r="AG97" s="131">
        <v>8.0399999999999991</v>
      </c>
      <c r="AH97" s="131"/>
      <c r="AI97" s="131"/>
      <c r="AJ97" s="223"/>
      <c r="AK97" s="164"/>
      <c r="AL97" s="163"/>
      <c r="AM97" s="131"/>
      <c r="AN97" s="131"/>
      <c r="AO97" s="131"/>
      <c r="AP97" s="131"/>
      <c r="AQ97" s="131"/>
      <c r="AR97" s="131"/>
      <c r="AS97" s="164"/>
      <c r="AT97" s="163"/>
      <c r="AU97" s="131"/>
      <c r="AV97" s="131"/>
      <c r="AW97" s="131"/>
      <c r="AX97" s="131"/>
      <c r="AY97" s="164"/>
      <c r="AZ97" s="163"/>
      <c r="BA97" s="131"/>
      <c r="BB97" s="131"/>
      <c r="BC97" s="131"/>
      <c r="BD97" s="131"/>
      <c r="BE97" s="131"/>
      <c r="BF97" s="164"/>
      <c r="BG97" s="163"/>
      <c r="BH97" s="131"/>
      <c r="BI97" s="131"/>
      <c r="BJ97" s="131"/>
      <c r="BK97" s="131"/>
      <c r="BL97" s="164"/>
      <c r="BM97" s="163"/>
      <c r="BN97" s="131"/>
      <c r="BO97" s="131"/>
      <c r="BP97" s="131"/>
      <c r="BQ97" s="131"/>
      <c r="BR97" s="131"/>
      <c r="BS97" s="164"/>
      <c r="BT97" s="163"/>
      <c r="BU97" s="131"/>
      <c r="BV97" s="131"/>
      <c r="BW97" s="131"/>
      <c r="BX97" s="131"/>
      <c r="BY97" s="164"/>
      <c r="BZ97" s="163"/>
      <c r="CA97" s="131"/>
      <c r="CB97" s="164"/>
      <c r="CC97" s="163"/>
      <c r="CD97" s="131"/>
      <c r="CE97" s="131"/>
      <c r="CF97" s="164"/>
      <c r="CG97" s="163"/>
      <c r="CH97" s="131"/>
      <c r="CI97" s="164"/>
      <c r="CJ97" s="163"/>
      <c r="CK97" s="131"/>
      <c r="CL97" s="131"/>
      <c r="CM97" s="164"/>
      <c r="CN97" s="163"/>
      <c r="CO97" s="131"/>
      <c r="CP97" s="131"/>
      <c r="CQ97" s="131"/>
      <c r="CR97" s="131"/>
      <c r="CS97" s="164"/>
      <c r="CT97" s="163"/>
      <c r="CU97" s="131"/>
      <c r="CV97" s="131"/>
      <c r="CW97" s="131"/>
      <c r="CX97" s="131"/>
      <c r="CY97" s="244"/>
      <c r="CZ97" s="153"/>
      <c r="DA97" s="131"/>
      <c r="DB97" s="164"/>
      <c r="DC97" s="153"/>
      <c r="DD97" s="131"/>
      <c r="DE97" s="131"/>
      <c r="DF97" s="131"/>
      <c r="DG97" s="131"/>
      <c r="DH97" s="164"/>
      <c r="DI97" s="153"/>
      <c r="DJ97" s="153"/>
      <c r="DK97" s="131"/>
      <c r="DL97" s="164"/>
      <c r="DM97" s="153"/>
      <c r="DN97" s="131"/>
      <c r="DO97" s="164"/>
      <c r="DP97" s="153"/>
      <c r="DQ97" s="131"/>
      <c r="DR97" s="131"/>
      <c r="DS97" s="223"/>
      <c r="DT97" s="131"/>
      <c r="DU97" s="153"/>
      <c r="DV97" s="223"/>
      <c r="DW97" s="164"/>
      <c r="DX97" s="153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64"/>
      <c r="EK97" s="163"/>
      <c r="EL97" s="131"/>
      <c r="EM97" s="164"/>
      <c r="EN97" s="153"/>
      <c r="EO97" s="131"/>
      <c r="EP97" s="131"/>
      <c r="EQ97" s="131"/>
      <c r="ER97" s="223"/>
      <c r="ES97" s="164"/>
      <c r="ET97" s="153"/>
      <c r="EU97" s="131"/>
      <c r="EV97" s="131"/>
      <c r="EW97" s="131"/>
      <c r="EX97" s="131"/>
      <c r="EY97" s="131"/>
      <c r="EZ97" s="164"/>
      <c r="FA97" s="153"/>
      <c r="FB97" s="131"/>
      <c r="FC97" s="131"/>
      <c r="FD97" s="131"/>
      <c r="FE97" s="131"/>
      <c r="FF97" s="131"/>
      <c r="FG97" s="131"/>
      <c r="FH97" s="164"/>
      <c r="FI97" s="153"/>
      <c r="FJ97" s="131"/>
      <c r="FK97" s="131"/>
      <c r="FL97" s="131"/>
      <c r="FM97" s="131"/>
      <c r="FN97" s="131"/>
      <c r="FO97" s="131"/>
      <c r="FP97" s="223"/>
      <c r="FQ97" s="163"/>
      <c r="FR97" s="131"/>
      <c r="FS97" s="131"/>
      <c r="FT97" s="131"/>
      <c r="FU97" s="131"/>
      <c r="FV97" s="131"/>
      <c r="FW97" s="131"/>
      <c r="FX97" s="131"/>
      <c r="FY97" s="223"/>
      <c r="FZ97" s="163"/>
      <c r="GA97" s="131"/>
      <c r="GB97" s="131"/>
      <c r="GC97" s="223"/>
      <c r="GD97" s="164"/>
      <c r="GE97" s="153"/>
      <c r="GF97" s="131"/>
      <c r="GG97" s="131"/>
      <c r="GH97" s="131"/>
      <c r="GI97" s="131"/>
      <c r="GJ97" s="131"/>
      <c r="GK97" s="131"/>
      <c r="GL97" s="131"/>
      <c r="GM97" s="131"/>
      <c r="GN97" s="164"/>
      <c r="GO97" s="153"/>
      <c r="GP97" s="131"/>
      <c r="GQ97" s="131"/>
      <c r="GR97" s="131"/>
      <c r="GS97" s="223"/>
      <c r="GT97" s="223"/>
      <c r="GU97" s="223"/>
      <c r="GV97" s="163"/>
      <c r="GW97" s="153"/>
      <c r="GX97" s="153"/>
      <c r="GY97" s="153"/>
      <c r="GZ97" s="153"/>
      <c r="HA97" s="153"/>
      <c r="HB97" s="153"/>
      <c r="HC97" s="369"/>
      <c r="HD97" s="163"/>
      <c r="HE97" s="153"/>
      <c r="HF97" s="153"/>
      <c r="HG97" s="153"/>
      <c r="HH97" s="153"/>
      <c r="HI97" s="131"/>
      <c r="HJ97" s="131"/>
      <c r="HK97" s="164"/>
      <c r="HL97" s="153"/>
      <c r="HM97" s="131"/>
      <c r="HN97" s="131"/>
      <c r="HO97" s="131"/>
      <c r="HP97" s="133"/>
      <c r="HQ97" s="126">
        <f t="shared" si="23"/>
        <v>8.0399999999999991</v>
      </c>
      <c r="HR97" s="202" t="str">
        <f t="shared" si="24"/>
        <v>Novice</v>
      </c>
      <c r="HS97" s="130">
        <f t="shared" si="25"/>
        <v>1</v>
      </c>
      <c r="HT97" s="208">
        <f t="shared" si="26"/>
        <v>0</v>
      </c>
      <c r="HU97" s="208">
        <f t="shared" si="27"/>
        <v>0</v>
      </c>
      <c r="HV97" s="208">
        <f t="shared" si="28"/>
        <v>0</v>
      </c>
      <c r="HW97" s="209">
        <f t="shared" si="29"/>
        <v>0</v>
      </c>
      <c r="HX97" s="204"/>
      <c r="IA97" s="106" t="s">
        <v>340</v>
      </c>
      <c r="IB97" s="106" t="s">
        <v>27</v>
      </c>
      <c r="IC97" s="106" t="s">
        <v>2309</v>
      </c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  <c r="IV97" s="103"/>
    </row>
    <row r="98" spans="1:256" s="104" customFormat="1" ht="15" customHeight="1">
      <c r="A98" s="105">
        <f t="shared" si="15"/>
        <v>968</v>
      </c>
      <c r="B98" s="106" t="s">
        <v>932</v>
      </c>
      <c r="C98" s="106" t="s">
        <v>933</v>
      </c>
      <c r="D98" s="106" t="s">
        <v>522</v>
      </c>
      <c r="E98" s="113"/>
      <c r="F98" s="163"/>
      <c r="G98" s="131"/>
      <c r="H98" s="131"/>
      <c r="I98" s="131"/>
      <c r="J98" s="164"/>
      <c r="K98" s="163"/>
      <c r="L98" s="131"/>
      <c r="M98" s="131"/>
      <c r="N98" s="164"/>
      <c r="O98" s="163"/>
      <c r="P98" s="131"/>
      <c r="Q98" s="131"/>
      <c r="R98" s="131"/>
      <c r="S98" s="131"/>
      <c r="T98" s="164"/>
      <c r="U98" s="163"/>
      <c r="V98" s="131"/>
      <c r="W98" s="131"/>
      <c r="X98" s="131"/>
      <c r="Y98" s="164"/>
      <c r="Z98" s="163"/>
      <c r="AA98" s="131"/>
      <c r="AB98" s="131"/>
      <c r="AC98" s="131"/>
      <c r="AD98" s="164"/>
      <c r="AE98" s="163"/>
      <c r="AF98" s="131"/>
      <c r="AG98" s="131"/>
      <c r="AH98" s="131"/>
      <c r="AI98" s="131"/>
      <c r="AJ98" s="223"/>
      <c r="AK98" s="164"/>
      <c r="AL98" s="163"/>
      <c r="AM98" s="131"/>
      <c r="AN98" s="131"/>
      <c r="AO98" s="131"/>
      <c r="AP98" s="131"/>
      <c r="AQ98" s="131"/>
      <c r="AR98" s="131"/>
      <c r="AS98" s="164"/>
      <c r="AT98" s="163"/>
      <c r="AU98" s="131"/>
      <c r="AV98" s="131"/>
      <c r="AW98" s="131"/>
      <c r="AX98" s="131"/>
      <c r="AY98" s="164"/>
      <c r="AZ98" s="163"/>
      <c r="BA98" s="131"/>
      <c r="BB98" s="131"/>
      <c r="BC98" s="131"/>
      <c r="BD98" s="131"/>
      <c r="BE98" s="131"/>
      <c r="BF98" s="164"/>
      <c r="BG98" s="163"/>
      <c r="BH98" s="131"/>
      <c r="BI98" s="131"/>
      <c r="BJ98" s="131"/>
      <c r="BK98" s="131"/>
      <c r="BL98" s="164"/>
      <c r="BM98" s="163"/>
      <c r="BN98" s="131"/>
      <c r="BO98" s="131"/>
      <c r="BP98" s="131"/>
      <c r="BQ98" s="131"/>
      <c r="BR98" s="131"/>
      <c r="BS98" s="164"/>
      <c r="BT98" s="163"/>
      <c r="BU98" s="131"/>
      <c r="BV98" s="131"/>
      <c r="BW98" s="131"/>
      <c r="BX98" s="131"/>
      <c r="BY98" s="164"/>
      <c r="BZ98" s="163"/>
      <c r="CA98" s="131"/>
      <c r="CB98" s="164"/>
      <c r="CC98" s="163"/>
      <c r="CD98" s="131"/>
      <c r="CE98" s="131"/>
      <c r="CF98" s="164"/>
      <c r="CG98" s="163"/>
      <c r="CH98" s="131"/>
      <c r="CI98" s="164"/>
      <c r="CJ98" s="163"/>
      <c r="CK98" s="131"/>
      <c r="CL98" s="131"/>
      <c r="CM98" s="164"/>
      <c r="CN98" s="163"/>
      <c r="CO98" s="131"/>
      <c r="CP98" s="131"/>
      <c r="CQ98" s="131"/>
      <c r="CR98" s="131"/>
      <c r="CS98" s="164"/>
      <c r="CT98" s="163"/>
      <c r="CU98" s="131"/>
      <c r="CV98" s="131"/>
      <c r="CW98" s="131"/>
      <c r="CX98" s="131"/>
      <c r="CY98" s="244"/>
      <c r="CZ98" s="153"/>
      <c r="DA98" s="131"/>
      <c r="DB98" s="164"/>
      <c r="DC98" s="153"/>
      <c r="DD98" s="131"/>
      <c r="DE98" s="131"/>
      <c r="DF98" s="131"/>
      <c r="DG98" s="131"/>
      <c r="DH98" s="164"/>
      <c r="DI98" s="153"/>
      <c r="DJ98" s="153"/>
      <c r="DK98" s="131"/>
      <c r="DL98" s="164"/>
      <c r="DM98" s="153"/>
      <c r="DN98" s="131"/>
      <c r="DO98" s="164"/>
      <c r="DP98" s="153"/>
      <c r="DQ98" s="131"/>
      <c r="DR98" s="131"/>
      <c r="DS98" s="223"/>
      <c r="DT98" s="131"/>
      <c r="DU98" s="153"/>
      <c r="DV98" s="223"/>
      <c r="DW98" s="164"/>
      <c r="DX98" s="153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64"/>
      <c r="EK98" s="163"/>
      <c r="EL98" s="131"/>
      <c r="EM98" s="164"/>
      <c r="EN98" s="153"/>
      <c r="EO98" s="131"/>
      <c r="EP98" s="131"/>
      <c r="EQ98" s="131"/>
      <c r="ER98" s="223"/>
      <c r="ES98" s="164"/>
      <c r="ET98" s="153"/>
      <c r="EU98" s="131"/>
      <c r="EV98" s="131"/>
      <c r="EW98" s="131"/>
      <c r="EX98" s="131"/>
      <c r="EY98" s="131"/>
      <c r="EZ98" s="164"/>
      <c r="FA98" s="153"/>
      <c r="FB98" s="131"/>
      <c r="FC98" s="131"/>
      <c r="FD98" s="131"/>
      <c r="FE98" s="131"/>
      <c r="FF98" s="131"/>
      <c r="FG98" s="131"/>
      <c r="FH98" s="164"/>
      <c r="FI98" s="153"/>
      <c r="FJ98" s="131"/>
      <c r="FK98" s="131"/>
      <c r="FL98" s="131"/>
      <c r="FM98" s="131"/>
      <c r="FN98" s="131"/>
      <c r="FO98" s="131"/>
      <c r="FP98" s="223"/>
      <c r="FQ98" s="163"/>
      <c r="FR98" s="131"/>
      <c r="FS98" s="131"/>
      <c r="FT98" s="131"/>
      <c r="FU98" s="131"/>
      <c r="FV98" s="131"/>
      <c r="FW98" s="131"/>
      <c r="FX98" s="131"/>
      <c r="FY98" s="223"/>
      <c r="FZ98" s="163"/>
      <c r="GA98" s="131"/>
      <c r="GB98" s="131"/>
      <c r="GC98" s="223"/>
      <c r="GD98" s="164"/>
      <c r="GE98" s="153"/>
      <c r="GF98" s="131"/>
      <c r="GG98" s="131"/>
      <c r="GH98" s="131"/>
      <c r="GI98" s="131"/>
      <c r="GJ98" s="131"/>
      <c r="GK98" s="131"/>
      <c r="GL98" s="131"/>
      <c r="GM98" s="131"/>
      <c r="GN98" s="164"/>
      <c r="GO98" s="153"/>
      <c r="GP98" s="131"/>
      <c r="GQ98" s="131"/>
      <c r="GR98" s="131"/>
      <c r="GS98" s="223"/>
      <c r="GT98" s="223"/>
      <c r="GU98" s="223"/>
      <c r="GV98" s="163"/>
      <c r="GW98" s="153"/>
      <c r="GX98" s="153"/>
      <c r="GY98" s="153"/>
      <c r="GZ98" s="153"/>
      <c r="HA98" s="153"/>
      <c r="HB98" s="153"/>
      <c r="HC98" s="369"/>
      <c r="HD98" s="163"/>
      <c r="HE98" s="153"/>
      <c r="HF98" s="153"/>
      <c r="HG98" s="153"/>
      <c r="HH98" s="153"/>
      <c r="HI98" s="131"/>
      <c r="HJ98" s="131"/>
      <c r="HK98" s="164"/>
      <c r="HL98" s="153"/>
      <c r="HM98" s="131"/>
      <c r="HN98" s="131"/>
      <c r="HO98" s="131"/>
      <c r="HP98" s="133"/>
      <c r="HQ98" s="126">
        <f t="shared" si="23"/>
        <v>0</v>
      </c>
      <c r="HR98" s="202" t="str">
        <f t="shared" si="24"/>
        <v>~~~</v>
      </c>
      <c r="HS98" s="130">
        <f t="shared" si="25"/>
        <v>0</v>
      </c>
      <c r="HT98" s="208">
        <f t="shared" si="26"/>
        <v>0</v>
      </c>
      <c r="HU98" s="208">
        <f t="shared" si="27"/>
        <v>0</v>
      </c>
      <c r="HV98" s="208">
        <f t="shared" si="28"/>
        <v>0</v>
      </c>
      <c r="HW98" s="209">
        <f t="shared" si="29"/>
        <v>0</v>
      </c>
      <c r="HX98" s="204"/>
      <c r="IA98" s="106" t="s">
        <v>932</v>
      </c>
      <c r="IB98" s="106" t="s">
        <v>933</v>
      </c>
      <c r="IC98" s="106" t="s">
        <v>522</v>
      </c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  <c r="IV98" s="103"/>
    </row>
    <row r="99" spans="1:256" s="104" customFormat="1" ht="15" customHeight="1">
      <c r="A99" s="105">
        <f t="shared" si="15"/>
        <v>968</v>
      </c>
      <c r="B99" s="106" t="s">
        <v>521</v>
      </c>
      <c r="C99" s="106" t="s">
        <v>158</v>
      </c>
      <c r="D99" s="106" t="s">
        <v>522</v>
      </c>
      <c r="E99" s="113"/>
      <c r="F99" s="163"/>
      <c r="G99" s="131"/>
      <c r="H99" s="131"/>
      <c r="I99" s="131"/>
      <c r="J99" s="164"/>
      <c r="K99" s="163"/>
      <c r="L99" s="131"/>
      <c r="M99" s="131"/>
      <c r="N99" s="164"/>
      <c r="O99" s="163"/>
      <c r="P99" s="131"/>
      <c r="Q99" s="131"/>
      <c r="R99" s="131"/>
      <c r="S99" s="131"/>
      <c r="T99" s="164"/>
      <c r="U99" s="163"/>
      <c r="V99" s="131"/>
      <c r="W99" s="131"/>
      <c r="X99" s="131"/>
      <c r="Y99" s="164"/>
      <c r="Z99" s="163"/>
      <c r="AA99" s="131"/>
      <c r="AB99" s="131"/>
      <c r="AC99" s="131"/>
      <c r="AD99" s="164"/>
      <c r="AE99" s="163"/>
      <c r="AF99" s="131"/>
      <c r="AG99" s="131"/>
      <c r="AH99" s="131"/>
      <c r="AI99" s="131"/>
      <c r="AJ99" s="223"/>
      <c r="AK99" s="164"/>
      <c r="AL99" s="163"/>
      <c r="AM99" s="131"/>
      <c r="AN99" s="131"/>
      <c r="AO99" s="131"/>
      <c r="AP99" s="131"/>
      <c r="AQ99" s="131"/>
      <c r="AR99" s="131"/>
      <c r="AS99" s="164"/>
      <c r="AT99" s="163"/>
      <c r="AU99" s="131"/>
      <c r="AV99" s="131"/>
      <c r="AW99" s="131"/>
      <c r="AX99" s="131"/>
      <c r="AY99" s="164"/>
      <c r="AZ99" s="163"/>
      <c r="BA99" s="131"/>
      <c r="BB99" s="131"/>
      <c r="BC99" s="131"/>
      <c r="BD99" s="131"/>
      <c r="BE99" s="131"/>
      <c r="BF99" s="164"/>
      <c r="BG99" s="163"/>
      <c r="BH99" s="131"/>
      <c r="BI99" s="131"/>
      <c r="BJ99" s="131"/>
      <c r="BK99" s="131"/>
      <c r="BL99" s="164"/>
      <c r="BM99" s="163"/>
      <c r="BN99" s="131"/>
      <c r="BO99" s="131"/>
      <c r="BP99" s="131"/>
      <c r="BQ99" s="131"/>
      <c r="BR99" s="131"/>
      <c r="BS99" s="164"/>
      <c r="BT99" s="163"/>
      <c r="BU99" s="131"/>
      <c r="BV99" s="131"/>
      <c r="BW99" s="131"/>
      <c r="BX99" s="131"/>
      <c r="BY99" s="164"/>
      <c r="BZ99" s="163"/>
      <c r="CA99" s="131"/>
      <c r="CB99" s="164"/>
      <c r="CC99" s="163"/>
      <c r="CD99" s="131"/>
      <c r="CE99" s="131"/>
      <c r="CF99" s="164"/>
      <c r="CG99" s="163"/>
      <c r="CH99" s="131"/>
      <c r="CI99" s="164"/>
      <c r="CJ99" s="163"/>
      <c r="CK99" s="131"/>
      <c r="CL99" s="131"/>
      <c r="CM99" s="164"/>
      <c r="CN99" s="163"/>
      <c r="CO99" s="131"/>
      <c r="CP99" s="131"/>
      <c r="CQ99" s="131"/>
      <c r="CR99" s="131"/>
      <c r="CS99" s="164"/>
      <c r="CT99" s="163"/>
      <c r="CU99" s="131"/>
      <c r="CV99" s="131"/>
      <c r="CW99" s="131"/>
      <c r="CX99" s="131"/>
      <c r="CY99" s="244"/>
      <c r="CZ99" s="155"/>
      <c r="DA99" s="135"/>
      <c r="DB99" s="167"/>
      <c r="DC99" s="155"/>
      <c r="DD99" s="135"/>
      <c r="DE99" s="135"/>
      <c r="DF99" s="135"/>
      <c r="DG99" s="135"/>
      <c r="DH99" s="167"/>
      <c r="DI99" s="155"/>
      <c r="DJ99" s="155"/>
      <c r="DK99" s="135"/>
      <c r="DL99" s="167"/>
      <c r="DM99" s="155"/>
      <c r="DN99" s="135"/>
      <c r="DO99" s="167"/>
      <c r="DP99" s="155"/>
      <c r="DQ99" s="135"/>
      <c r="DR99" s="135"/>
      <c r="DS99" s="225"/>
      <c r="DT99" s="135"/>
      <c r="DU99" s="155"/>
      <c r="DV99" s="225"/>
      <c r="DW99" s="167"/>
      <c r="DX99" s="15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67"/>
      <c r="EK99" s="174"/>
      <c r="EL99" s="135"/>
      <c r="EM99" s="167"/>
      <c r="EN99" s="153"/>
      <c r="EO99" s="131"/>
      <c r="EP99" s="131"/>
      <c r="EQ99" s="131"/>
      <c r="ER99" s="223"/>
      <c r="ES99" s="164"/>
      <c r="ET99" s="153"/>
      <c r="EU99" s="131"/>
      <c r="EV99" s="131"/>
      <c r="EW99" s="131"/>
      <c r="EX99" s="131"/>
      <c r="EY99" s="131"/>
      <c r="EZ99" s="164"/>
      <c r="FA99" s="153"/>
      <c r="FB99" s="131"/>
      <c r="FC99" s="131"/>
      <c r="FD99" s="131"/>
      <c r="FE99" s="131"/>
      <c r="FF99" s="131"/>
      <c r="FG99" s="131"/>
      <c r="FH99" s="164"/>
      <c r="FI99" s="153"/>
      <c r="FJ99" s="131"/>
      <c r="FK99" s="131"/>
      <c r="FL99" s="131"/>
      <c r="FM99" s="131"/>
      <c r="FN99" s="131"/>
      <c r="FO99" s="131"/>
      <c r="FP99" s="223"/>
      <c r="FQ99" s="163"/>
      <c r="FR99" s="131"/>
      <c r="FS99" s="131"/>
      <c r="FT99" s="131"/>
      <c r="FU99" s="131"/>
      <c r="FV99" s="131"/>
      <c r="FW99" s="131"/>
      <c r="FX99" s="131"/>
      <c r="FY99" s="223"/>
      <c r="FZ99" s="163"/>
      <c r="GA99" s="131"/>
      <c r="GB99" s="131"/>
      <c r="GC99" s="223"/>
      <c r="GD99" s="164"/>
      <c r="GE99" s="153"/>
      <c r="GF99" s="131"/>
      <c r="GG99" s="131"/>
      <c r="GH99" s="131"/>
      <c r="GI99" s="131"/>
      <c r="GJ99" s="131"/>
      <c r="GK99" s="131"/>
      <c r="GL99" s="131"/>
      <c r="GM99" s="131"/>
      <c r="GN99" s="164"/>
      <c r="GO99" s="153"/>
      <c r="GP99" s="131"/>
      <c r="GQ99" s="131"/>
      <c r="GR99" s="131"/>
      <c r="GS99" s="223"/>
      <c r="GT99" s="223"/>
      <c r="GU99" s="223"/>
      <c r="GV99" s="163"/>
      <c r="GW99" s="153"/>
      <c r="GX99" s="153"/>
      <c r="GY99" s="153"/>
      <c r="GZ99" s="153"/>
      <c r="HA99" s="153"/>
      <c r="HB99" s="153"/>
      <c r="HC99" s="369"/>
      <c r="HD99" s="163"/>
      <c r="HE99" s="153"/>
      <c r="HF99" s="153"/>
      <c r="HG99" s="153"/>
      <c r="HH99" s="153"/>
      <c r="HI99" s="131"/>
      <c r="HJ99" s="131"/>
      <c r="HK99" s="164"/>
      <c r="HL99" s="153"/>
      <c r="HM99" s="131"/>
      <c r="HN99" s="131"/>
      <c r="HO99" s="131"/>
      <c r="HP99" s="133"/>
      <c r="HQ99" s="126">
        <f t="shared" si="23"/>
        <v>0</v>
      </c>
      <c r="HR99" s="202" t="str">
        <f t="shared" si="24"/>
        <v>~~~</v>
      </c>
      <c r="HS99" s="130">
        <f t="shared" si="25"/>
        <v>0</v>
      </c>
      <c r="HT99" s="208">
        <f t="shared" si="26"/>
        <v>0</v>
      </c>
      <c r="HU99" s="208">
        <f t="shared" si="27"/>
        <v>0</v>
      </c>
      <c r="HV99" s="208">
        <f t="shared" si="28"/>
        <v>0</v>
      </c>
      <c r="HW99" s="209">
        <f t="shared" si="29"/>
        <v>0</v>
      </c>
      <c r="HX99" s="204"/>
      <c r="IA99" s="106" t="s">
        <v>521</v>
      </c>
      <c r="IB99" s="106" t="s">
        <v>158</v>
      </c>
      <c r="IC99" s="106" t="s">
        <v>522</v>
      </c>
      <c r="ID99" s="103"/>
      <c r="IE99" s="103"/>
      <c r="IF99" s="103"/>
      <c r="IG99" s="103"/>
      <c r="IH99" s="103"/>
      <c r="II99" s="103"/>
      <c r="IJ99" s="103"/>
      <c r="IK99" s="103"/>
      <c r="IL99" s="103"/>
      <c r="IM99" s="103"/>
      <c r="IN99" s="103"/>
      <c r="IO99" s="103"/>
      <c r="IP99" s="103"/>
      <c r="IQ99" s="103"/>
      <c r="IR99" s="103"/>
      <c r="IS99" s="103"/>
      <c r="IT99" s="103"/>
      <c r="IU99" s="103"/>
      <c r="IV99" s="103"/>
    </row>
    <row r="100" spans="1:256" s="104" customFormat="1" ht="15" customHeight="1">
      <c r="A100" s="105">
        <f t="shared" si="15"/>
        <v>968</v>
      </c>
      <c r="B100" s="106" t="s">
        <v>1758</v>
      </c>
      <c r="C100" s="106" t="s">
        <v>305</v>
      </c>
      <c r="D100" s="106" t="s">
        <v>1311</v>
      </c>
      <c r="E100" s="113" t="s">
        <v>1130</v>
      </c>
      <c r="F100" s="163"/>
      <c r="G100" s="131"/>
      <c r="H100" s="131"/>
      <c r="I100" s="131"/>
      <c r="J100" s="164"/>
      <c r="K100" s="163"/>
      <c r="L100" s="131"/>
      <c r="M100" s="131"/>
      <c r="N100" s="164"/>
      <c r="O100" s="163"/>
      <c r="P100" s="131"/>
      <c r="Q100" s="131"/>
      <c r="R100" s="131"/>
      <c r="S100" s="131"/>
      <c r="T100" s="164"/>
      <c r="U100" s="163"/>
      <c r="V100" s="131"/>
      <c r="W100" s="131"/>
      <c r="X100" s="131"/>
      <c r="Y100" s="164"/>
      <c r="Z100" s="163"/>
      <c r="AA100" s="131"/>
      <c r="AB100" s="131"/>
      <c r="AC100" s="131"/>
      <c r="AD100" s="164"/>
      <c r="AE100" s="163"/>
      <c r="AF100" s="131"/>
      <c r="AG100" s="131"/>
      <c r="AH100" s="131"/>
      <c r="AI100" s="131"/>
      <c r="AJ100" s="223"/>
      <c r="AK100" s="164"/>
      <c r="AL100" s="163"/>
      <c r="AM100" s="131"/>
      <c r="AN100" s="131"/>
      <c r="AO100" s="131"/>
      <c r="AP100" s="131"/>
      <c r="AQ100" s="131"/>
      <c r="AR100" s="131"/>
      <c r="AS100" s="164"/>
      <c r="AT100" s="163"/>
      <c r="AU100" s="131"/>
      <c r="AV100" s="131"/>
      <c r="AW100" s="131"/>
      <c r="AX100" s="131"/>
      <c r="AY100" s="164"/>
      <c r="AZ100" s="163"/>
      <c r="BA100" s="131"/>
      <c r="BB100" s="131"/>
      <c r="BC100" s="131"/>
      <c r="BD100" s="131"/>
      <c r="BE100" s="131"/>
      <c r="BF100" s="164"/>
      <c r="BG100" s="163"/>
      <c r="BH100" s="131"/>
      <c r="BI100" s="131"/>
      <c r="BJ100" s="131"/>
      <c r="BK100" s="131"/>
      <c r="BL100" s="164"/>
      <c r="BM100" s="163"/>
      <c r="BN100" s="131"/>
      <c r="BO100" s="131"/>
      <c r="BP100" s="131"/>
      <c r="BQ100" s="131"/>
      <c r="BR100" s="131"/>
      <c r="BS100" s="164"/>
      <c r="BT100" s="163"/>
      <c r="BU100" s="131"/>
      <c r="BV100" s="131"/>
      <c r="BW100" s="131"/>
      <c r="BX100" s="131"/>
      <c r="BY100" s="164"/>
      <c r="BZ100" s="163"/>
      <c r="CA100" s="131"/>
      <c r="CB100" s="164"/>
      <c r="CC100" s="163"/>
      <c r="CD100" s="131"/>
      <c r="CE100" s="131"/>
      <c r="CF100" s="164"/>
      <c r="CG100" s="163"/>
      <c r="CH100" s="131"/>
      <c r="CI100" s="164"/>
      <c r="CJ100" s="163"/>
      <c r="CK100" s="131"/>
      <c r="CL100" s="131"/>
      <c r="CM100" s="164"/>
      <c r="CN100" s="163"/>
      <c r="CO100" s="131"/>
      <c r="CP100" s="131"/>
      <c r="CQ100" s="131"/>
      <c r="CR100" s="131"/>
      <c r="CS100" s="164"/>
      <c r="CT100" s="163"/>
      <c r="CU100" s="131"/>
      <c r="CV100" s="131"/>
      <c r="CW100" s="131"/>
      <c r="CX100" s="131"/>
      <c r="CY100" s="244"/>
      <c r="CZ100" s="153"/>
      <c r="DA100" s="131"/>
      <c r="DB100" s="164"/>
      <c r="DC100" s="153"/>
      <c r="DD100" s="131"/>
      <c r="DE100" s="131"/>
      <c r="DF100" s="131"/>
      <c r="DG100" s="131"/>
      <c r="DH100" s="164"/>
      <c r="DI100" s="153"/>
      <c r="DJ100" s="153"/>
      <c r="DK100" s="131"/>
      <c r="DL100" s="164"/>
      <c r="DM100" s="153"/>
      <c r="DN100" s="131"/>
      <c r="DO100" s="164"/>
      <c r="DP100" s="153"/>
      <c r="DQ100" s="131"/>
      <c r="DR100" s="131"/>
      <c r="DS100" s="223"/>
      <c r="DT100" s="131"/>
      <c r="DU100" s="153"/>
      <c r="DV100" s="223"/>
      <c r="DW100" s="164"/>
      <c r="DX100" s="153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64"/>
      <c r="EK100" s="163"/>
      <c r="EL100" s="131"/>
      <c r="EM100" s="164"/>
      <c r="EN100" s="153"/>
      <c r="EO100" s="131"/>
      <c r="EP100" s="131"/>
      <c r="EQ100" s="131"/>
      <c r="ER100" s="223"/>
      <c r="ES100" s="164"/>
      <c r="ET100" s="153"/>
      <c r="EU100" s="131"/>
      <c r="EV100" s="131"/>
      <c r="EW100" s="131"/>
      <c r="EX100" s="131"/>
      <c r="EY100" s="131"/>
      <c r="EZ100" s="164"/>
      <c r="FA100" s="153"/>
      <c r="FB100" s="131"/>
      <c r="FC100" s="131"/>
      <c r="FD100" s="131"/>
      <c r="FE100" s="131"/>
      <c r="FF100" s="131"/>
      <c r="FG100" s="131"/>
      <c r="FH100" s="164"/>
      <c r="FI100" s="153"/>
      <c r="FJ100" s="131"/>
      <c r="FK100" s="131"/>
      <c r="FL100" s="131"/>
      <c r="FM100" s="131"/>
      <c r="FN100" s="131"/>
      <c r="FO100" s="131"/>
      <c r="FP100" s="223"/>
      <c r="FQ100" s="163"/>
      <c r="FR100" s="131"/>
      <c r="FS100" s="131"/>
      <c r="FT100" s="131"/>
      <c r="FU100" s="131"/>
      <c r="FV100" s="131"/>
      <c r="FW100" s="131"/>
      <c r="FX100" s="131"/>
      <c r="FY100" s="223"/>
      <c r="FZ100" s="163"/>
      <c r="GA100" s="131"/>
      <c r="GB100" s="131"/>
      <c r="GC100" s="223"/>
      <c r="GD100" s="164"/>
      <c r="GE100" s="153"/>
      <c r="GF100" s="131"/>
      <c r="GG100" s="131"/>
      <c r="GH100" s="131"/>
      <c r="GI100" s="131"/>
      <c r="GJ100" s="131"/>
      <c r="GK100" s="131"/>
      <c r="GL100" s="131"/>
      <c r="GM100" s="131"/>
      <c r="GN100" s="164"/>
      <c r="GO100" s="153"/>
      <c r="GP100" s="131"/>
      <c r="GQ100" s="131"/>
      <c r="GR100" s="131"/>
      <c r="GS100" s="223"/>
      <c r="GT100" s="223"/>
      <c r="GU100" s="223"/>
      <c r="GV100" s="163"/>
      <c r="GW100" s="153"/>
      <c r="GX100" s="153"/>
      <c r="GY100" s="153"/>
      <c r="GZ100" s="153"/>
      <c r="HA100" s="153"/>
      <c r="HB100" s="153"/>
      <c r="HC100" s="369"/>
      <c r="HD100" s="163"/>
      <c r="HE100" s="153"/>
      <c r="HF100" s="153"/>
      <c r="HG100" s="153"/>
      <c r="HH100" s="153"/>
      <c r="HI100" s="131"/>
      <c r="HJ100" s="131"/>
      <c r="HK100" s="164"/>
      <c r="HL100" s="153"/>
      <c r="HM100" s="131"/>
      <c r="HN100" s="131"/>
      <c r="HO100" s="131"/>
      <c r="HP100" s="133"/>
      <c r="HQ100" s="126">
        <f t="shared" si="23"/>
        <v>0</v>
      </c>
      <c r="HR100" s="202" t="str">
        <f t="shared" si="24"/>
        <v>~~~</v>
      </c>
      <c r="HS100" s="130">
        <f t="shared" si="25"/>
        <v>0</v>
      </c>
      <c r="HT100" s="208">
        <f t="shared" si="26"/>
        <v>0</v>
      </c>
      <c r="HU100" s="208">
        <f t="shared" si="27"/>
        <v>0</v>
      </c>
      <c r="HV100" s="208">
        <f t="shared" si="28"/>
        <v>0</v>
      </c>
      <c r="HW100" s="209">
        <f t="shared" si="29"/>
        <v>0</v>
      </c>
      <c r="HX100" s="204"/>
      <c r="IA100" s="106" t="s">
        <v>1758</v>
      </c>
      <c r="IB100" s="106" t="s">
        <v>305</v>
      </c>
      <c r="IC100" s="106" t="s">
        <v>1311</v>
      </c>
      <c r="ID100" s="103"/>
      <c r="IE100" s="103"/>
      <c r="IF100" s="103"/>
      <c r="IG100" s="103"/>
      <c r="IH100" s="103"/>
      <c r="II100" s="103"/>
      <c r="IJ100" s="103"/>
      <c r="IK100" s="103"/>
      <c r="IL100" s="103"/>
      <c r="IM100" s="103"/>
      <c r="IN100" s="103"/>
      <c r="IO100" s="103"/>
      <c r="IP100" s="103"/>
      <c r="IQ100" s="103"/>
      <c r="IR100" s="103"/>
      <c r="IS100" s="103"/>
      <c r="IT100" s="103"/>
      <c r="IU100" s="103"/>
      <c r="IV100" s="103"/>
    </row>
    <row r="101" spans="1:256" s="104" customFormat="1" ht="15" customHeight="1">
      <c r="A101" s="105">
        <f t="shared" si="15"/>
        <v>968</v>
      </c>
      <c r="B101" s="106" t="s">
        <v>635</v>
      </c>
      <c r="C101" s="106" t="s">
        <v>297</v>
      </c>
      <c r="D101" s="106" t="s">
        <v>1311</v>
      </c>
      <c r="E101" s="113" t="s">
        <v>192</v>
      </c>
      <c r="F101" s="163"/>
      <c r="G101" s="131"/>
      <c r="H101" s="131"/>
      <c r="I101" s="131"/>
      <c r="J101" s="164"/>
      <c r="K101" s="163"/>
      <c r="L101" s="131"/>
      <c r="M101" s="131"/>
      <c r="N101" s="164"/>
      <c r="O101" s="163"/>
      <c r="P101" s="131"/>
      <c r="Q101" s="131"/>
      <c r="R101" s="131"/>
      <c r="S101" s="131"/>
      <c r="T101" s="164"/>
      <c r="U101" s="163"/>
      <c r="V101" s="131"/>
      <c r="W101" s="131"/>
      <c r="X101" s="131"/>
      <c r="Y101" s="164"/>
      <c r="Z101" s="163"/>
      <c r="AA101" s="131"/>
      <c r="AB101" s="131"/>
      <c r="AC101" s="131"/>
      <c r="AD101" s="164"/>
      <c r="AE101" s="163"/>
      <c r="AF101" s="131"/>
      <c r="AG101" s="131"/>
      <c r="AH101" s="131"/>
      <c r="AI101" s="131"/>
      <c r="AJ101" s="223"/>
      <c r="AK101" s="164"/>
      <c r="AL101" s="163"/>
      <c r="AM101" s="131"/>
      <c r="AN101" s="131"/>
      <c r="AO101" s="131"/>
      <c r="AP101" s="131"/>
      <c r="AQ101" s="131"/>
      <c r="AR101" s="131"/>
      <c r="AS101" s="164"/>
      <c r="AT101" s="163"/>
      <c r="AU101" s="131"/>
      <c r="AV101" s="131"/>
      <c r="AW101" s="131"/>
      <c r="AX101" s="131"/>
      <c r="AY101" s="164"/>
      <c r="AZ101" s="163"/>
      <c r="BA101" s="131"/>
      <c r="BB101" s="131"/>
      <c r="BC101" s="131"/>
      <c r="BD101" s="131"/>
      <c r="BE101" s="131"/>
      <c r="BF101" s="164"/>
      <c r="BG101" s="163"/>
      <c r="BH101" s="131"/>
      <c r="BI101" s="131"/>
      <c r="BJ101" s="131"/>
      <c r="BK101" s="131"/>
      <c r="BL101" s="164"/>
      <c r="BM101" s="163"/>
      <c r="BN101" s="131"/>
      <c r="BO101" s="131"/>
      <c r="BP101" s="131"/>
      <c r="BQ101" s="131"/>
      <c r="BR101" s="131"/>
      <c r="BS101" s="164"/>
      <c r="BT101" s="163"/>
      <c r="BU101" s="131"/>
      <c r="BV101" s="131"/>
      <c r="BW101" s="131"/>
      <c r="BX101" s="131"/>
      <c r="BY101" s="164"/>
      <c r="BZ101" s="163"/>
      <c r="CA101" s="131"/>
      <c r="CB101" s="164"/>
      <c r="CC101" s="163"/>
      <c r="CD101" s="131"/>
      <c r="CE101" s="131"/>
      <c r="CF101" s="164"/>
      <c r="CG101" s="163"/>
      <c r="CH101" s="131"/>
      <c r="CI101" s="164"/>
      <c r="CJ101" s="163"/>
      <c r="CK101" s="131"/>
      <c r="CL101" s="131"/>
      <c r="CM101" s="164"/>
      <c r="CN101" s="163"/>
      <c r="CO101" s="131"/>
      <c r="CP101" s="131"/>
      <c r="CQ101" s="131"/>
      <c r="CR101" s="131"/>
      <c r="CS101" s="164"/>
      <c r="CT101" s="163"/>
      <c r="CU101" s="131"/>
      <c r="CV101" s="131"/>
      <c r="CW101" s="131"/>
      <c r="CX101" s="131"/>
      <c r="CY101" s="244"/>
      <c r="CZ101" s="153"/>
      <c r="DA101" s="131"/>
      <c r="DB101" s="164"/>
      <c r="DC101" s="153"/>
      <c r="DD101" s="131"/>
      <c r="DE101" s="131"/>
      <c r="DF101" s="131"/>
      <c r="DG101" s="131"/>
      <c r="DH101" s="164"/>
      <c r="DI101" s="153"/>
      <c r="DJ101" s="153"/>
      <c r="DK101" s="131"/>
      <c r="DL101" s="164"/>
      <c r="DM101" s="153"/>
      <c r="DN101" s="131"/>
      <c r="DO101" s="164"/>
      <c r="DP101" s="153"/>
      <c r="DQ101" s="131"/>
      <c r="DR101" s="131"/>
      <c r="DS101" s="223"/>
      <c r="DT101" s="131"/>
      <c r="DU101" s="153"/>
      <c r="DV101" s="223"/>
      <c r="DW101" s="164"/>
      <c r="DX101" s="153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64"/>
      <c r="EK101" s="163"/>
      <c r="EL101" s="131"/>
      <c r="EM101" s="164"/>
      <c r="EN101" s="153"/>
      <c r="EO101" s="131"/>
      <c r="EP101" s="131"/>
      <c r="EQ101" s="131"/>
      <c r="ER101" s="223"/>
      <c r="ES101" s="164"/>
      <c r="ET101" s="153"/>
      <c r="EU101" s="131"/>
      <c r="EV101" s="131"/>
      <c r="EW101" s="131"/>
      <c r="EX101" s="131"/>
      <c r="EY101" s="131"/>
      <c r="EZ101" s="164"/>
      <c r="FA101" s="153"/>
      <c r="FB101" s="131"/>
      <c r="FC101" s="131"/>
      <c r="FD101" s="131"/>
      <c r="FE101" s="131"/>
      <c r="FF101" s="131"/>
      <c r="FG101" s="131"/>
      <c r="FH101" s="164"/>
      <c r="FI101" s="153"/>
      <c r="FJ101" s="131"/>
      <c r="FK101" s="131"/>
      <c r="FL101" s="131"/>
      <c r="FM101" s="131"/>
      <c r="FN101" s="131"/>
      <c r="FO101" s="131"/>
      <c r="FP101" s="223"/>
      <c r="FQ101" s="163"/>
      <c r="FR101" s="131"/>
      <c r="FS101" s="131"/>
      <c r="FT101" s="131"/>
      <c r="FU101" s="131"/>
      <c r="FV101" s="131"/>
      <c r="FW101" s="131"/>
      <c r="FX101" s="131"/>
      <c r="FY101" s="223"/>
      <c r="FZ101" s="163"/>
      <c r="GA101" s="131"/>
      <c r="GB101" s="131"/>
      <c r="GC101" s="223"/>
      <c r="GD101" s="164"/>
      <c r="GE101" s="153"/>
      <c r="GF101" s="131"/>
      <c r="GG101" s="131"/>
      <c r="GH101" s="131"/>
      <c r="GI101" s="131"/>
      <c r="GJ101" s="131"/>
      <c r="GK101" s="131"/>
      <c r="GL101" s="131"/>
      <c r="GM101" s="131"/>
      <c r="GN101" s="164"/>
      <c r="GO101" s="153"/>
      <c r="GP101" s="131"/>
      <c r="GQ101" s="131"/>
      <c r="GR101" s="131"/>
      <c r="GS101" s="223"/>
      <c r="GT101" s="223"/>
      <c r="GU101" s="223"/>
      <c r="GV101" s="163"/>
      <c r="GW101" s="153"/>
      <c r="GX101" s="153"/>
      <c r="GY101" s="153"/>
      <c r="GZ101" s="153"/>
      <c r="HA101" s="153"/>
      <c r="HB101" s="153"/>
      <c r="HC101" s="369"/>
      <c r="HD101" s="163"/>
      <c r="HE101" s="153"/>
      <c r="HF101" s="153"/>
      <c r="HG101" s="153"/>
      <c r="HH101" s="153"/>
      <c r="HI101" s="131"/>
      <c r="HJ101" s="131"/>
      <c r="HK101" s="164"/>
      <c r="HL101" s="153"/>
      <c r="HM101" s="131"/>
      <c r="HN101" s="131"/>
      <c r="HO101" s="131"/>
      <c r="HP101" s="133"/>
      <c r="HQ101" s="126">
        <f t="shared" si="23"/>
        <v>0</v>
      </c>
      <c r="HR101" s="202" t="str">
        <f t="shared" si="24"/>
        <v>~~~</v>
      </c>
      <c r="HS101" s="130">
        <f t="shared" si="25"/>
        <v>0</v>
      </c>
      <c r="HT101" s="208">
        <f t="shared" si="26"/>
        <v>0</v>
      </c>
      <c r="HU101" s="208">
        <f t="shared" si="27"/>
        <v>0</v>
      </c>
      <c r="HV101" s="208">
        <f t="shared" si="28"/>
        <v>0</v>
      </c>
      <c r="HW101" s="209">
        <f t="shared" si="29"/>
        <v>0</v>
      </c>
      <c r="HX101" s="204"/>
      <c r="IA101" s="106" t="s">
        <v>635</v>
      </c>
      <c r="IB101" s="106" t="s">
        <v>297</v>
      </c>
      <c r="IC101" s="106" t="s">
        <v>1311</v>
      </c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</row>
    <row r="102" spans="1:256" s="104" customFormat="1" ht="15" customHeight="1">
      <c r="A102" s="105">
        <f t="shared" si="15"/>
        <v>968</v>
      </c>
      <c r="B102" s="106" t="s">
        <v>966</v>
      </c>
      <c r="C102" s="106" t="s">
        <v>170</v>
      </c>
      <c r="D102" s="106" t="s">
        <v>727</v>
      </c>
      <c r="E102" s="113"/>
      <c r="F102" s="163"/>
      <c r="G102" s="131"/>
      <c r="H102" s="131"/>
      <c r="I102" s="131"/>
      <c r="J102" s="164"/>
      <c r="K102" s="163"/>
      <c r="L102" s="131"/>
      <c r="M102" s="131"/>
      <c r="N102" s="164"/>
      <c r="O102" s="163"/>
      <c r="P102" s="131"/>
      <c r="Q102" s="131"/>
      <c r="R102" s="131"/>
      <c r="S102" s="131"/>
      <c r="T102" s="164"/>
      <c r="U102" s="163"/>
      <c r="V102" s="131"/>
      <c r="W102" s="131"/>
      <c r="X102" s="131"/>
      <c r="Y102" s="164"/>
      <c r="Z102" s="163"/>
      <c r="AA102" s="131"/>
      <c r="AB102" s="131"/>
      <c r="AC102" s="131"/>
      <c r="AD102" s="164"/>
      <c r="AE102" s="163"/>
      <c r="AF102" s="131"/>
      <c r="AG102" s="131"/>
      <c r="AH102" s="131"/>
      <c r="AI102" s="131"/>
      <c r="AJ102" s="223"/>
      <c r="AK102" s="164"/>
      <c r="AL102" s="163"/>
      <c r="AM102" s="131"/>
      <c r="AN102" s="131"/>
      <c r="AO102" s="131"/>
      <c r="AP102" s="131"/>
      <c r="AQ102" s="131"/>
      <c r="AR102" s="131"/>
      <c r="AS102" s="164"/>
      <c r="AT102" s="163"/>
      <c r="AU102" s="131"/>
      <c r="AV102" s="131"/>
      <c r="AW102" s="131"/>
      <c r="AX102" s="131"/>
      <c r="AY102" s="164"/>
      <c r="AZ102" s="163"/>
      <c r="BA102" s="131"/>
      <c r="BB102" s="131"/>
      <c r="BC102" s="131"/>
      <c r="BD102" s="131"/>
      <c r="BE102" s="131"/>
      <c r="BF102" s="164"/>
      <c r="BG102" s="163"/>
      <c r="BH102" s="131"/>
      <c r="BI102" s="131"/>
      <c r="BJ102" s="131"/>
      <c r="BK102" s="131"/>
      <c r="BL102" s="164"/>
      <c r="BM102" s="163"/>
      <c r="BN102" s="131"/>
      <c r="BO102" s="131"/>
      <c r="BP102" s="131"/>
      <c r="BQ102" s="131"/>
      <c r="BR102" s="131"/>
      <c r="BS102" s="164"/>
      <c r="BT102" s="163"/>
      <c r="BU102" s="131"/>
      <c r="BV102" s="131"/>
      <c r="BW102" s="131"/>
      <c r="BX102" s="131"/>
      <c r="BY102" s="164"/>
      <c r="BZ102" s="163"/>
      <c r="CA102" s="131"/>
      <c r="CB102" s="164"/>
      <c r="CC102" s="163"/>
      <c r="CD102" s="131"/>
      <c r="CE102" s="131"/>
      <c r="CF102" s="164"/>
      <c r="CG102" s="163"/>
      <c r="CH102" s="131"/>
      <c r="CI102" s="164"/>
      <c r="CJ102" s="163"/>
      <c r="CK102" s="131"/>
      <c r="CL102" s="131"/>
      <c r="CM102" s="164"/>
      <c r="CN102" s="163"/>
      <c r="CO102" s="131"/>
      <c r="CP102" s="131"/>
      <c r="CQ102" s="131"/>
      <c r="CR102" s="131"/>
      <c r="CS102" s="164"/>
      <c r="CT102" s="163"/>
      <c r="CU102" s="131"/>
      <c r="CV102" s="131"/>
      <c r="CW102" s="131"/>
      <c r="CX102" s="131"/>
      <c r="CY102" s="244"/>
      <c r="CZ102" s="153"/>
      <c r="DA102" s="131"/>
      <c r="DB102" s="164"/>
      <c r="DC102" s="153"/>
      <c r="DD102" s="131"/>
      <c r="DE102" s="131"/>
      <c r="DF102" s="131"/>
      <c r="DG102" s="131"/>
      <c r="DH102" s="164"/>
      <c r="DI102" s="153"/>
      <c r="DJ102" s="153"/>
      <c r="DK102" s="131"/>
      <c r="DL102" s="164"/>
      <c r="DM102" s="153"/>
      <c r="DN102" s="131"/>
      <c r="DO102" s="164"/>
      <c r="DP102" s="153"/>
      <c r="DQ102" s="131"/>
      <c r="DR102" s="131"/>
      <c r="DS102" s="223"/>
      <c r="DT102" s="131"/>
      <c r="DU102" s="153"/>
      <c r="DV102" s="223"/>
      <c r="DW102" s="164"/>
      <c r="DX102" s="153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64"/>
      <c r="EK102" s="163"/>
      <c r="EL102" s="131"/>
      <c r="EM102" s="164"/>
      <c r="EN102" s="153"/>
      <c r="EO102" s="131"/>
      <c r="EP102" s="131"/>
      <c r="EQ102" s="131"/>
      <c r="ER102" s="223"/>
      <c r="ES102" s="164"/>
      <c r="ET102" s="153"/>
      <c r="EU102" s="131"/>
      <c r="EV102" s="131"/>
      <c r="EW102" s="131"/>
      <c r="EX102" s="131"/>
      <c r="EY102" s="131"/>
      <c r="EZ102" s="164"/>
      <c r="FA102" s="153"/>
      <c r="FB102" s="131"/>
      <c r="FC102" s="131"/>
      <c r="FD102" s="131"/>
      <c r="FE102" s="131"/>
      <c r="FF102" s="131"/>
      <c r="FG102" s="131"/>
      <c r="FH102" s="164"/>
      <c r="FI102" s="153"/>
      <c r="FJ102" s="131"/>
      <c r="FK102" s="131"/>
      <c r="FL102" s="131"/>
      <c r="FM102" s="131"/>
      <c r="FN102" s="131"/>
      <c r="FO102" s="131"/>
      <c r="FP102" s="223"/>
      <c r="FQ102" s="163"/>
      <c r="FR102" s="131"/>
      <c r="FS102" s="131"/>
      <c r="FT102" s="131"/>
      <c r="FU102" s="131"/>
      <c r="FV102" s="131"/>
      <c r="FW102" s="131"/>
      <c r="FX102" s="131"/>
      <c r="FY102" s="223"/>
      <c r="FZ102" s="163"/>
      <c r="GA102" s="131"/>
      <c r="GB102" s="131"/>
      <c r="GC102" s="223"/>
      <c r="GD102" s="164"/>
      <c r="GE102" s="153"/>
      <c r="GF102" s="131"/>
      <c r="GG102" s="131"/>
      <c r="GH102" s="131"/>
      <c r="GI102" s="131"/>
      <c r="GJ102" s="131"/>
      <c r="GK102" s="131"/>
      <c r="GL102" s="131"/>
      <c r="GM102" s="131"/>
      <c r="GN102" s="164"/>
      <c r="GO102" s="153"/>
      <c r="GP102" s="131"/>
      <c r="GQ102" s="131"/>
      <c r="GR102" s="131"/>
      <c r="GS102" s="223"/>
      <c r="GT102" s="223"/>
      <c r="GU102" s="223"/>
      <c r="GV102" s="163"/>
      <c r="GW102" s="153"/>
      <c r="GX102" s="153"/>
      <c r="GY102" s="153"/>
      <c r="GZ102" s="153"/>
      <c r="HA102" s="153"/>
      <c r="HB102" s="153"/>
      <c r="HC102" s="369"/>
      <c r="HD102" s="163"/>
      <c r="HE102" s="153"/>
      <c r="HF102" s="153"/>
      <c r="HG102" s="153"/>
      <c r="HH102" s="153"/>
      <c r="HI102" s="131"/>
      <c r="HJ102" s="131"/>
      <c r="HK102" s="164"/>
      <c r="HL102" s="153"/>
      <c r="HM102" s="131"/>
      <c r="HN102" s="131"/>
      <c r="HO102" s="131"/>
      <c r="HP102" s="133"/>
      <c r="HQ102" s="126">
        <f t="shared" si="23"/>
        <v>0</v>
      </c>
      <c r="HR102" s="202" t="str">
        <f t="shared" si="24"/>
        <v>~~~</v>
      </c>
      <c r="HS102" s="130">
        <f t="shared" si="25"/>
        <v>0</v>
      </c>
      <c r="HT102" s="208">
        <f t="shared" si="26"/>
        <v>0</v>
      </c>
      <c r="HU102" s="208">
        <f t="shared" si="27"/>
        <v>0</v>
      </c>
      <c r="HV102" s="208">
        <f t="shared" si="28"/>
        <v>0</v>
      </c>
      <c r="HW102" s="209">
        <f t="shared" si="29"/>
        <v>0</v>
      </c>
      <c r="HX102" s="204"/>
      <c r="IA102" s="106" t="s">
        <v>966</v>
      </c>
      <c r="IB102" s="106" t="s">
        <v>170</v>
      </c>
      <c r="IC102" s="106" t="s">
        <v>727</v>
      </c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</row>
    <row r="103" spans="1:256" s="104" customFormat="1" ht="15" customHeight="1">
      <c r="A103" s="105">
        <f t="shared" si="15"/>
        <v>968</v>
      </c>
      <c r="B103" s="106" t="s">
        <v>894</v>
      </c>
      <c r="C103" s="106" t="s">
        <v>170</v>
      </c>
      <c r="D103" s="106" t="s">
        <v>727</v>
      </c>
      <c r="E103" s="113"/>
      <c r="F103" s="163"/>
      <c r="G103" s="131"/>
      <c r="H103" s="131"/>
      <c r="I103" s="131"/>
      <c r="J103" s="164"/>
      <c r="K103" s="163"/>
      <c r="L103" s="131"/>
      <c r="M103" s="131"/>
      <c r="N103" s="164"/>
      <c r="O103" s="163"/>
      <c r="P103" s="131"/>
      <c r="Q103" s="131"/>
      <c r="R103" s="131"/>
      <c r="S103" s="131"/>
      <c r="T103" s="164"/>
      <c r="U103" s="163"/>
      <c r="V103" s="131"/>
      <c r="W103" s="131"/>
      <c r="X103" s="131"/>
      <c r="Y103" s="164"/>
      <c r="Z103" s="163"/>
      <c r="AA103" s="131"/>
      <c r="AB103" s="131"/>
      <c r="AC103" s="131"/>
      <c r="AD103" s="164"/>
      <c r="AE103" s="163"/>
      <c r="AF103" s="131"/>
      <c r="AG103" s="131"/>
      <c r="AH103" s="131"/>
      <c r="AI103" s="131"/>
      <c r="AJ103" s="223"/>
      <c r="AK103" s="164"/>
      <c r="AL103" s="163"/>
      <c r="AM103" s="131"/>
      <c r="AN103" s="131"/>
      <c r="AO103" s="131"/>
      <c r="AP103" s="131"/>
      <c r="AQ103" s="131"/>
      <c r="AR103" s="131"/>
      <c r="AS103" s="164"/>
      <c r="AT103" s="163"/>
      <c r="AU103" s="131"/>
      <c r="AV103" s="131"/>
      <c r="AW103" s="131"/>
      <c r="AX103" s="131"/>
      <c r="AY103" s="164"/>
      <c r="AZ103" s="163"/>
      <c r="BA103" s="131"/>
      <c r="BB103" s="131"/>
      <c r="BC103" s="131"/>
      <c r="BD103" s="131"/>
      <c r="BE103" s="131"/>
      <c r="BF103" s="164"/>
      <c r="BG103" s="163"/>
      <c r="BH103" s="131"/>
      <c r="BI103" s="131"/>
      <c r="BJ103" s="131"/>
      <c r="BK103" s="131"/>
      <c r="BL103" s="164"/>
      <c r="BM103" s="163"/>
      <c r="BN103" s="131"/>
      <c r="BO103" s="131"/>
      <c r="BP103" s="131"/>
      <c r="BQ103" s="131"/>
      <c r="BR103" s="131"/>
      <c r="BS103" s="164"/>
      <c r="BT103" s="163"/>
      <c r="BU103" s="131"/>
      <c r="BV103" s="131"/>
      <c r="BW103" s="131"/>
      <c r="BX103" s="131"/>
      <c r="BY103" s="164"/>
      <c r="BZ103" s="163"/>
      <c r="CA103" s="131"/>
      <c r="CB103" s="164"/>
      <c r="CC103" s="163"/>
      <c r="CD103" s="131"/>
      <c r="CE103" s="131"/>
      <c r="CF103" s="164"/>
      <c r="CG103" s="163"/>
      <c r="CH103" s="131"/>
      <c r="CI103" s="164"/>
      <c r="CJ103" s="163"/>
      <c r="CK103" s="131"/>
      <c r="CL103" s="131"/>
      <c r="CM103" s="164"/>
      <c r="CN103" s="163"/>
      <c r="CO103" s="131"/>
      <c r="CP103" s="131"/>
      <c r="CQ103" s="131"/>
      <c r="CR103" s="131"/>
      <c r="CS103" s="164"/>
      <c r="CT103" s="163"/>
      <c r="CU103" s="131"/>
      <c r="CV103" s="131"/>
      <c r="CW103" s="131"/>
      <c r="CX103" s="131"/>
      <c r="CY103" s="244"/>
      <c r="CZ103" s="153"/>
      <c r="DA103" s="131"/>
      <c r="DB103" s="164"/>
      <c r="DC103" s="153"/>
      <c r="DD103" s="131"/>
      <c r="DE103" s="131"/>
      <c r="DF103" s="131"/>
      <c r="DG103" s="131"/>
      <c r="DH103" s="164"/>
      <c r="DI103" s="153"/>
      <c r="DJ103" s="153"/>
      <c r="DK103" s="131"/>
      <c r="DL103" s="164"/>
      <c r="DM103" s="153"/>
      <c r="DN103" s="131"/>
      <c r="DO103" s="164"/>
      <c r="DP103" s="153"/>
      <c r="DQ103" s="131"/>
      <c r="DR103" s="131"/>
      <c r="DS103" s="223"/>
      <c r="DT103" s="131"/>
      <c r="DU103" s="153"/>
      <c r="DV103" s="223"/>
      <c r="DW103" s="164"/>
      <c r="DX103" s="153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64"/>
      <c r="EK103" s="163"/>
      <c r="EL103" s="131"/>
      <c r="EM103" s="164"/>
      <c r="EN103" s="153"/>
      <c r="EO103" s="131"/>
      <c r="EP103" s="131"/>
      <c r="EQ103" s="131"/>
      <c r="ER103" s="223"/>
      <c r="ES103" s="164"/>
      <c r="ET103" s="153"/>
      <c r="EU103" s="131"/>
      <c r="EV103" s="131"/>
      <c r="EW103" s="131"/>
      <c r="EX103" s="131"/>
      <c r="EY103" s="131"/>
      <c r="EZ103" s="164"/>
      <c r="FA103" s="153"/>
      <c r="FB103" s="131"/>
      <c r="FC103" s="131"/>
      <c r="FD103" s="131"/>
      <c r="FE103" s="131"/>
      <c r="FF103" s="131"/>
      <c r="FG103" s="131"/>
      <c r="FH103" s="164"/>
      <c r="FI103" s="153"/>
      <c r="FJ103" s="131"/>
      <c r="FK103" s="131"/>
      <c r="FL103" s="131"/>
      <c r="FM103" s="131"/>
      <c r="FN103" s="131"/>
      <c r="FO103" s="131"/>
      <c r="FP103" s="223"/>
      <c r="FQ103" s="163"/>
      <c r="FR103" s="131"/>
      <c r="FS103" s="131"/>
      <c r="FT103" s="131"/>
      <c r="FU103" s="131"/>
      <c r="FV103" s="131"/>
      <c r="FW103" s="131"/>
      <c r="FX103" s="131"/>
      <c r="FY103" s="223"/>
      <c r="FZ103" s="163"/>
      <c r="GA103" s="131"/>
      <c r="GB103" s="131"/>
      <c r="GC103" s="223"/>
      <c r="GD103" s="164"/>
      <c r="GE103" s="153"/>
      <c r="GF103" s="131"/>
      <c r="GG103" s="131"/>
      <c r="GH103" s="131"/>
      <c r="GI103" s="131"/>
      <c r="GJ103" s="131"/>
      <c r="GK103" s="131"/>
      <c r="GL103" s="131"/>
      <c r="GM103" s="131"/>
      <c r="GN103" s="164"/>
      <c r="GO103" s="153"/>
      <c r="GP103" s="131"/>
      <c r="GQ103" s="131"/>
      <c r="GR103" s="131"/>
      <c r="GS103" s="223"/>
      <c r="GT103" s="223"/>
      <c r="GU103" s="223"/>
      <c r="GV103" s="163"/>
      <c r="GW103" s="153"/>
      <c r="GX103" s="153"/>
      <c r="GY103" s="153"/>
      <c r="GZ103" s="153"/>
      <c r="HA103" s="153"/>
      <c r="HB103" s="153"/>
      <c r="HC103" s="369"/>
      <c r="HD103" s="163"/>
      <c r="HE103" s="153"/>
      <c r="HF103" s="153"/>
      <c r="HG103" s="153"/>
      <c r="HH103" s="153"/>
      <c r="HI103" s="131"/>
      <c r="HJ103" s="131"/>
      <c r="HK103" s="164"/>
      <c r="HL103" s="153"/>
      <c r="HM103" s="131"/>
      <c r="HN103" s="131"/>
      <c r="HO103" s="131"/>
      <c r="HP103" s="133"/>
      <c r="HQ103" s="126">
        <f t="shared" si="23"/>
        <v>0</v>
      </c>
      <c r="HR103" s="202" t="str">
        <f t="shared" si="24"/>
        <v>~~~</v>
      </c>
      <c r="HS103" s="130">
        <f t="shared" si="25"/>
        <v>0</v>
      </c>
      <c r="HT103" s="208">
        <f t="shared" si="26"/>
        <v>0</v>
      </c>
      <c r="HU103" s="208">
        <f t="shared" si="27"/>
        <v>0</v>
      </c>
      <c r="HV103" s="208">
        <f t="shared" si="28"/>
        <v>0</v>
      </c>
      <c r="HW103" s="209">
        <f t="shared" si="29"/>
        <v>0</v>
      </c>
      <c r="HX103" s="204"/>
      <c r="IA103" s="106" t="s">
        <v>894</v>
      </c>
      <c r="IB103" s="106" t="s">
        <v>170</v>
      </c>
      <c r="IC103" s="106" t="s">
        <v>727</v>
      </c>
      <c r="ID103" s="103"/>
      <c r="IE103" s="103"/>
      <c r="IF103" s="103"/>
      <c r="IG103" s="103"/>
      <c r="IH103" s="103"/>
      <c r="II103" s="103"/>
      <c r="IJ103" s="103"/>
      <c r="IK103" s="103"/>
      <c r="IL103" s="103"/>
      <c r="IM103" s="103"/>
      <c r="IN103" s="103"/>
      <c r="IO103" s="103"/>
      <c r="IP103" s="103"/>
      <c r="IQ103" s="103"/>
      <c r="IR103" s="103"/>
      <c r="IS103" s="103"/>
      <c r="IT103" s="103"/>
      <c r="IU103" s="103"/>
      <c r="IV103" s="103"/>
    </row>
    <row r="104" spans="1:256" s="104" customFormat="1" ht="15" customHeight="1">
      <c r="A104" s="105">
        <f t="shared" si="15"/>
        <v>582</v>
      </c>
      <c r="B104" s="106" t="s">
        <v>2875</v>
      </c>
      <c r="C104" s="106" t="s">
        <v>297</v>
      </c>
      <c r="D104" s="106" t="s">
        <v>525</v>
      </c>
      <c r="E104" s="113" t="s">
        <v>1437</v>
      </c>
      <c r="F104" s="163"/>
      <c r="G104" s="131"/>
      <c r="H104" s="131"/>
      <c r="I104" s="131"/>
      <c r="J104" s="164"/>
      <c r="K104" s="163"/>
      <c r="L104" s="131"/>
      <c r="M104" s="131"/>
      <c r="N104" s="164"/>
      <c r="O104" s="163"/>
      <c r="P104" s="131"/>
      <c r="Q104" s="131"/>
      <c r="R104" s="131"/>
      <c r="S104" s="131"/>
      <c r="T104" s="164"/>
      <c r="U104" s="163"/>
      <c r="V104" s="131"/>
      <c r="W104" s="131"/>
      <c r="X104" s="131"/>
      <c r="Y104" s="164"/>
      <c r="Z104" s="163"/>
      <c r="AA104" s="131"/>
      <c r="AB104" s="131"/>
      <c r="AC104" s="131"/>
      <c r="AD104" s="164"/>
      <c r="AE104" s="163"/>
      <c r="AF104" s="131"/>
      <c r="AG104" s="131"/>
      <c r="AH104" s="131"/>
      <c r="AI104" s="131"/>
      <c r="AJ104" s="223"/>
      <c r="AK104" s="164"/>
      <c r="AL104" s="163"/>
      <c r="AM104" s="131"/>
      <c r="AN104" s="131"/>
      <c r="AO104" s="131"/>
      <c r="AP104" s="131"/>
      <c r="AQ104" s="131"/>
      <c r="AR104" s="131"/>
      <c r="AS104" s="164"/>
      <c r="AT104" s="163"/>
      <c r="AU104" s="131"/>
      <c r="AV104" s="131"/>
      <c r="AW104" s="131"/>
      <c r="AX104" s="131"/>
      <c r="AY104" s="164"/>
      <c r="AZ104" s="163"/>
      <c r="BA104" s="131"/>
      <c r="BB104" s="131"/>
      <c r="BC104" s="131"/>
      <c r="BD104" s="131"/>
      <c r="BE104" s="131"/>
      <c r="BF104" s="164"/>
      <c r="BG104" s="163"/>
      <c r="BH104" s="131"/>
      <c r="BI104" s="131"/>
      <c r="BJ104" s="131"/>
      <c r="BK104" s="131"/>
      <c r="BL104" s="164"/>
      <c r="BM104" s="163"/>
      <c r="BN104" s="131"/>
      <c r="BO104" s="131"/>
      <c r="BP104" s="131"/>
      <c r="BQ104" s="131"/>
      <c r="BR104" s="131"/>
      <c r="BS104" s="164"/>
      <c r="BT104" s="163"/>
      <c r="BU104" s="131"/>
      <c r="BV104" s="131"/>
      <c r="BW104" s="131"/>
      <c r="BX104" s="131"/>
      <c r="BY104" s="164"/>
      <c r="BZ104" s="163"/>
      <c r="CA104" s="131"/>
      <c r="CB104" s="164"/>
      <c r="CC104" s="163"/>
      <c r="CD104" s="131"/>
      <c r="CE104" s="131"/>
      <c r="CF104" s="164"/>
      <c r="CG104" s="163"/>
      <c r="CH104" s="131"/>
      <c r="CI104" s="164"/>
      <c r="CJ104" s="163"/>
      <c r="CK104" s="131"/>
      <c r="CL104" s="131"/>
      <c r="CM104" s="164"/>
      <c r="CN104" s="163"/>
      <c r="CO104" s="131"/>
      <c r="CP104" s="131"/>
      <c r="CQ104" s="131"/>
      <c r="CR104" s="131"/>
      <c r="CS104" s="164"/>
      <c r="CT104" s="163"/>
      <c r="CU104" s="131"/>
      <c r="CV104" s="131"/>
      <c r="CW104" s="131"/>
      <c r="CX104" s="131"/>
      <c r="CY104" s="244"/>
      <c r="CZ104" s="153"/>
      <c r="DA104" s="131"/>
      <c r="DB104" s="164"/>
      <c r="DC104" s="153"/>
      <c r="DD104" s="131"/>
      <c r="DE104" s="131"/>
      <c r="DF104" s="131"/>
      <c r="DG104" s="131"/>
      <c r="DH104" s="164"/>
      <c r="DI104" s="153"/>
      <c r="DJ104" s="153"/>
      <c r="DK104" s="131"/>
      <c r="DL104" s="164"/>
      <c r="DM104" s="153"/>
      <c r="DN104" s="131"/>
      <c r="DO104" s="164"/>
      <c r="DP104" s="153"/>
      <c r="DQ104" s="131"/>
      <c r="DR104" s="131"/>
      <c r="DS104" s="223"/>
      <c r="DT104" s="131"/>
      <c r="DU104" s="153"/>
      <c r="DV104" s="223"/>
      <c r="DW104" s="164"/>
      <c r="DX104" s="153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64"/>
      <c r="EK104" s="163"/>
      <c r="EL104" s="131"/>
      <c r="EM104" s="164"/>
      <c r="EN104" s="153"/>
      <c r="EO104" s="131"/>
      <c r="EP104" s="131"/>
      <c r="EQ104" s="131">
        <v>7.04</v>
      </c>
      <c r="ER104" s="223"/>
      <c r="ES104" s="164"/>
      <c r="ET104" s="153"/>
      <c r="EU104" s="131"/>
      <c r="EV104" s="131"/>
      <c r="EW104" s="131"/>
      <c r="EX104" s="131"/>
      <c r="EY104" s="131"/>
      <c r="EZ104" s="164"/>
      <c r="FA104" s="153"/>
      <c r="FB104" s="131"/>
      <c r="FC104" s="131"/>
      <c r="FD104" s="131"/>
      <c r="FE104" s="131"/>
      <c r="FF104" s="131"/>
      <c r="FG104" s="131"/>
      <c r="FH104" s="164"/>
      <c r="FI104" s="153"/>
      <c r="FJ104" s="131"/>
      <c r="FK104" s="131"/>
      <c r="FL104" s="131"/>
      <c r="FM104" s="131"/>
      <c r="FN104" s="131"/>
      <c r="FO104" s="131"/>
      <c r="FP104" s="223"/>
      <c r="FQ104" s="163"/>
      <c r="FR104" s="131"/>
      <c r="FS104" s="131"/>
      <c r="FT104" s="131"/>
      <c r="FU104" s="131"/>
      <c r="FV104" s="131"/>
      <c r="FW104" s="131"/>
      <c r="FX104" s="131"/>
      <c r="FY104" s="223"/>
      <c r="FZ104" s="163"/>
      <c r="GA104" s="131"/>
      <c r="GB104" s="131"/>
      <c r="GC104" s="223"/>
      <c r="GD104" s="164"/>
      <c r="GE104" s="153"/>
      <c r="GF104" s="131"/>
      <c r="GG104" s="131"/>
      <c r="GH104" s="131"/>
      <c r="GI104" s="131"/>
      <c r="GJ104" s="131"/>
      <c r="GK104" s="131"/>
      <c r="GL104" s="131"/>
      <c r="GM104" s="131"/>
      <c r="GN104" s="164"/>
      <c r="GO104" s="153"/>
      <c r="GP104" s="131"/>
      <c r="GQ104" s="131"/>
      <c r="GR104" s="131"/>
      <c r="GS104" s="223"/>
      <c r="GT104" s="223"/>
      <c r="GU104" s="223"/>
      <c r="GV104" s="163"/>
      <c r="GW104" s="153"/>
      <c r="GX104" s="153"/>
      <c r="GY104" s="153"/>
      <c r="GZ104" s="153"/>
      <c r="HA104" s="153"/>
      <c r="HB104" s="153"/>
      <c r="HC104" s="369"/>
      <c r="HD104" s="163"/>
      <c r="HE104" s="153"/>
      <c r="HF104" s="153"/>
      <c r="HG104" s="153">
        <v>12.04</v>
      </c>
      <c r="HH104" s="153">
        <v>12.1</v>
      </c>
      <c r="HI104" s="131">
        <v>13.06</v>
      </c>
      <c r="HJ104" s="131">
        <v>13.1</v>
      </c>
      <c r="HK104" s="164">
        <v>12.04</v>
      </c>
      <c r="HL104" s="153"/>
      <c r="HM104" s="131"/>
      <c r="HN104" s="131"/>
      <c r="HO104" s="131"/>
      <c r="HP104" s="133"/>
      <c r="HQ104" s="126">
        <f t="shared" si="23"/>
        <v>13.1</v>
      </c>
      <c r="HR104" s="202" t="str">
        <f t="shared" si="24"/>
        <v>Junior</v>
      </c>
      <c r="HS104" s="130">
        <f t="shared" si="25"/>
        <v>1</v>
      </c>
      <c r="HT104" s="208">
        <f t="shared" si="26"/>
        <v>5</v>
      </c>
      <c r="HU104" s="208">
        <f t="shared" si="27"/>
        <v>0</v>
      </c>
      <c r="HV104" s="208">
        <f t="shared" si="28"/>
        <v>0</v>
      </c>
      <c r="HW104" s="209">
        <f t="shared" si="29"/>
        <v>0</v>
      </c>
      <c r="HX104" s="204" t="s">
        <v>508</v>
      </c>
      <c r="IA104" s="106" t="s">
        <v>2875</v>
      </c>
      <c r="IB104" s="106" t="s">
        <v>297</v>
      </c>
      <c r="IC104" s="106" t="s">
        <v>525</v>
      </c>
      <c r="ID104" s="103"/>
      <c r="IE104" s="103"/>
      <c r="IF104" s="103"/>
      <c r="IG104" s="103"/>
      <c r="IH104" s="103"/>
      <c r="II104" s="103"/>
      <c r="IJ104" s="103"/>
      <c r="IK104" s="103"/>
      <c r="IL104" s="103"/>
      <c r="IM104" s="103"/>
      <c r="IN104" s="103"/>
      <c r="IO104" s="103"/>
      <c r="IP104" s="103"/>
      <c r="IQ104" s="103"/>
      <c r="IR104" s="103"/>
      <c r="IS104" s="103"/>
      <c r="IT104" s="103"/>
      <c r="IU104" s="103"/>
      <c r="IV104" s="103"/>
    </row>
    <row r="105" spans="1:256" s="104" customFormat="1" ht="15" customHeight="1">
      <c r="A105" s="105">
        <f t="shared" si="15"/>
        <v>343</v>
      </c>
      <c r="B105" s="106" t="s">
        <v>2478</v>
      </c>
      <c r="C105" s="106" t="s">
        <v>265</v>
      </c>
      <c r="D105" s="106" t="s">
        <v>890</v>
      </c>
      <c r="E105" s="113" t="s">
        <v>192</v>
      </c>
      <c r="F105" s="163"/>
      <c r="G105" s="131"/>
      <c r="H105" s="131"/>
      <c r="I105" s="131"/>
      <c r="J105" s="164"/>
      <c r="K105" s="163"/>
      <c r="L105" s="131"/>
      <c r="M105" s="131"/>
      <c r="N105" s="164"/>
      <c r="O105" s="163"/>
      <c r="P105" s="131"/>
      <c r="Q105" s="131"/>
      <c r="R105" s="131"/>
      <c r="S105" s="131"/>
      <c r="T105" s="164"/>
      <c r="U105" s="163"/>
      <c r="V105" s="131"/>
      <c r="W105" s="131"/>
      <c r="X105" s="131"/>
      <c r="Y105" s="164"/>
      <c r="Z105" s="163"/>
      <c r="AA105" s="131"/>
      <c r="AB105" s="131"/>
      <c r="AC105" s="131"/>
      <c r="AD105" s="164"/>
      <c r="AE105" s="163"/>
      <c r="AF105" s="131"/>
      <c r="AG105" s="131"/>
      <c r="AH105" s="131"/>
      <c r="AI105" s="131"/>
      <c r="AJ105" s="223"/>
      <c r="AK105" s="164"/>
      <c r="AL105" s="163"/>
      <c r="AM105" s="131"/>
      <c r="AN105" s="131"/>
      <c r="AO105" s="131"/>
      <c r="AP105" s="131"/>
      <c r="AQ105" s="131"/>
      <c r="AR105" s="131"/>
      <c r="AS105" s="164"/>
      <c r="AT105" s="163"/>
      <c r="AU105" s="131"/>
      <c r="AV105" s="131"/>
      <c r="AW105" s="131"/>
      <c r="AX105" s="131"/>
      <c r="AY105" s="164"/>
      <c r="AZ105" s="163"/>
      <c r="BA105" s="131"/>
      <c r="BB105" s="131"/>
      <c r="BC105" s="131"/>
      <c r="BD105" s="131"/>
      <c r="BE105" s="131"/>
      <c r="BF105" s="164"/>
      <c r="BG105" s="163"/>
      <c r="BH105" s="131"/>
      <c r="BI105" s="131"/>
      <c r="BJ105" s="131"/>
      <c r="BK105" s="131"/>
      <c r="BL105" s="164"/>
      <c r="BM105" s="163"/>
      <c r="BN105" s="131"/>
      <c r="BO105" s="131"/>
      <c r="BP105" s="131"/>
      <c r="BQ105" s="131"/>
      <c r="BR105" s="131"/>
      <c r="BS105" s="164"/>
      <c r="BT105" s="163"/>
      <c r="BU105" s="131"/>
      <c r="BV105" s="131"/>
      <c r="BW105" s="131"/>
      <c r="BX105" s="131"/>
      <c r="BY105" s="164"/>
      <c r="BZ105" s="163"/>
      <c r="CA105" s="131"/>
      <c r="CB105" s="164"/>
      <c r="CC105" s="163"/>
      <c r="CD105" s="131"/>
      <c r="CE105" s="131"/>
      <c r="CF105" s="164"/>
      <c r="CG105" s="163"/>
      <c r="CH105" s="131">
        <v>14.04</v>
      </c>
      <c r="CI105" s="164">
        <v>17.04</v>
      </c>
      <c r="CJ105" s="163"/>
      <c r="CK105" s="131"/>
      <c r="CL105" s="131"/>
      <c r="CM105" s="164"/>
      <c r="CN105" s="163"/>
      <c r="CO105" s="131"/>
      <c r="CP105" s="131"/>
      <c r="CQ105" s="131"/>
      <c r="CR105" s="131"/>
      <c r="CS105" s="164"/>
      <c r="CT105" s="163"/>
      <c r="CU105" s="131"/>
      <c r="CV105" s="131"/>
      <c r="CW105" s="131"/>
      <c r="CX105" s="131"/>
      <c r="CY105" s="244"/>
      <c r="CZ105" s="153"/>
      <c r="DA105" s="131"/>
      <c r="DB105" s="164"/>
      <c r="DC105" s="153"/>
      <c r="DD105" s="131"/>
      <c r="DE105" s="131"/>
      <c r="DF105" s="131"/>
      <c r="DG105" s="131"/>
      <c r="DH105" s="164"/>
      <c r="DI105" s="153"/>
      <c r="DJ105" s="153"/>
      <c r="DK105" s="131"/>
      <c r="DL105" s="164"/>
      <c r="DM105" s="153"/>
      <c r="DN105" s="131"/>
      <c r="DO105" s="164"/>
      <c r="DP105" s="153"/>
      <c r="DQ105" s="131"/>
      <c r="DR105" s="131"/>
      <c r="DS105" s="223"/>
      <c r="DT105" s="131"/>
      <c r="DU105" s="153"/>
      <c r="DV105" s="223"/>
      <c r="DW105" s="164"/>
      <c r="DX105" s="153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64"/>
      <c r="EK105" s="163"/>
      <c r="EL105" s="131"/>
      <c r="EM105" s="164"/>
      <c r="EN105" s="153"/>
      <c r="EO105" s="131"/>
      <c r="EP105" s="131"/>
      <c r="EQ105" s="131"/>
      <c r="ER105" s="223"/>
      <c r="ES105" s="164"/>
      <c r="ET105" s="153"/>
      <c r="EU105" s="131"/>
      <c r="EV105" s="131"/>
      <c r="EW105" s="131"/>
      <c r="EX105" s="131"/>
      <c r="EY105" s="131"/>
      <c r="EZ105" s="164"/>
      <c r="FA105" s="153"/>
      <c r="FB105" s="131"/>
      <c r="FC105" s="131"/>
      <c r="FD105" s="131"/>
      <c r="FE105" s="131"/>
      <c r="FF105" s="131"/>
      <c r="FG105" s="131"/>
      <c r="FH105" s="164"/>
      <c r="FI105" s="153"/>
      <c r="FJ105" s="131"/>
      <c r="FK105" s="131"/>
      <c r="FL105" s="131"/>
      <c r="FM105" s="131"/>
      <c r="FN105" s="131"/>
      <c r="FO105" s="131"/>
      <c r="FP105" s="223"/>
      <c r="FQ105" s="163"/>
      <c r="FR105" s="131"/>
      <c r="FS105" s="131"/>
      <c r="FT105" s="131"/>
      <c r="FU105" s="131"/>
      <c r="FV105" s="131"/>
      <c r="FW105" s="131"/>
      <c r="FX105" s="131"/>
      <c r="FY105" s="223"/>
      <c r="FZ105" s="163"/>
      <c r="GA105" s="131"/>
      <c r="GB105" s="131"/>
      <c r="GC105" s="223"/>
      <c r="GD105" s="164"/>
      <c r="GE105" s="153"/>
      <c r="GF105" s="131"/>
      <c r="GG105" s="131"/>
      <c r="GH105" s="131"/>
      <c r="GI105" s="131"/>
      <c r="GJ105" s="131"/>
      <c r="GK105" s="131"/>
      <c r="GL105" s="131"/>
      <c r="GM105" s="131"/>
      <c r="GN105" s="164"/>
      <c r="GO105" s="153"/>
      <c r="GP105" s="131"/>
      <c r="GQ105" s="131"/>
      <c r="GR105" s="131"/>
      <c r="GS105" s="223"/>
      <c r="GT105" s="223"/>
      <c r="GU105" s="223"/>
      <c r="GV105" s="163"/>
      <c r="GW105" s="153"/>
      <c r="GX105" s="153"/>
      <c r="GY105" s="153"/>
      <c r="GZ105" s="153"/>
      <c r="HA105" s="153"/>
      <c r="HB105" s="153"/>
      <c r="HC105" s="369"/>
      <c r="HD105" s="163"/>
      <c r="HE105" s="153"/>
      <c r="HF105" s="153"/>
      <c r="HG105" s="153"/>
      <c r="HH105" s="153"/>
      <c r="HI105" s="131"/>
      <c r="HJ105" s="131"/>
      <c r="HK105" s="164"/>
      <c r="HL105" s="153"/>
      <c r="HM105" s="131"/>
      <c r="HN105" s="131"/>
      <c r="HO105" s="131"/>
      <c r="HP105" s="133"/>
      <c r="HQ105" s="126">
        <f t="shared" si="23"/>
        <v>17.04</v>
      </c>
      <c r="HR105" s="202" t="str">
        <f t="shared" si="24"/>
        <v>Senior</v>
      </c>
      <c r="HS105" s="130">
        <f t="shared" si="25"/>
        <v>0</v>
      </c>
      <c r="HT105" s="208">
        <f t="shared" si="26"/>
        <v>1</v>
      </c>
      <c r="HU105" s="208">
        <f t="shared" si="27"/>
        <v>1</v>
      </c>
      <c r="HV105" s="208">
        <f t="shared" si="28"/>
        <v>0</v>
      </c>
      <c r="HW105" s="209">
        <f t="shared" si="29"/>
        <v>0</v>
      </c>
      <c r="HX105" s="204"/>
      <c r="IA105" s="106" t="s">
        <v>2478</v>
      </c>
      <c r="IB105" s="106" t="s">
        <v>265</v>
      </c>
      <c r="IC105" s="106" t="s">
        <v>890</v>
      </c>
      <c r="ID105" s="103"/>
      <c r="IE105" s="103"/>
      <c r="IF105" s="103"/>
      <c r="IG105" s="103"/>
      <c r="IH105" s="103"/>
      <c r="II105" s="103"/>
      <c r="IJ105" s="103"/>
      <c r="IK105" s="103"/>
      <c r="IL105" s="103"/>
      <c r="IM105" s="103"/>
      <c r="IN105" s="103"/>
      <c r="IO105" s="103"/>
      <c r="IP105" s="103"/>
      <c r="IQ105" s="103"/>
      <c r="IR105" s="103"/>
      <c r="IS105" s="103"/>
      <c r="IT105" s="103"/>
      <c r="IU105" s="103"/>
      <c r="IV105" s="103"/>
    </row>
    <row r="106" spans="1:256" s="104" customFormat="1" ht="15" customHeight="1">
      <c r="A106" s="105">
        <f t="shared" si="15"/>
        <v>968</v>
      </c>
      <c r="B106" s="106" t="s">
        <v>889</v>
      </c>
      <c r="C106" s="106" t="s">
        <v>299</v>
      </c>
      <c r="D106" s="106" t="s">
        <v>890</v>
      </c>
      <c r="E106" s="113"/>
      <c r="F106" s="163"/>
      <c r="G106" s="131"/>
      <c r="H106" s="131"/>
      <c r="I106" s="131"/>
      <c r="J106" s="164"/>
      <c r="K106" s="163"/>
      <c r="L106" s="131"/>
      <c r="M106" s="131"/>
      <c r="N106" s="164"/>
      <c r="O106" s="163"/>
      <c r="P106" s="131"/>
      <c r="Q106" s="131"/>
      <c r="R106" s="131"/>
      <c r="S106" s="131"/>
      <c r="T106" s="164"/>
      <c r="U106" s="163"/>
      <c r="V106" s="131"/>
      <c r="W106" s="131"/>
      <c r="X106" s="131"/>
      <c r="Y106" s="164"/>
      <c r="Z106" s="163"/>
      <c r="AA106" s="131"/>
      <c r="AB106" s="131"/>
      <c r="AC106" s="131"/>
      <c r="AD106" s="164"/>
      <c r="AE106" s="163"/>
      <c r="AF106" s="131"/>
      <c r="AG106" s="131"/>
      <c r="AH106" s="131"/>
      <c r="AI106" s="131"/>
      <c r="AJ106" s="223"/>
      <c r="AK106" s="164"/>
      <c r="AL106" s="163"/>
      <c r="AM106" s="131"/>
      <c r="AN106" s="131"/>
      <c r="AO106" s="131"/>
      <c r="AP106" s="131"/>
      <c r="AQ106" s="131"/>
      <c r="AR106" s="131"/>
      <c r="AS106" s="164"/>
      <c r="AT106" s="163"/>
      <c r="AU106" s="131"/>
      <c r="AV106" s="131"/>
      <c r="AW106" s="131"/>
      <c r="AX106" s="131"/>
      <c r="AY106" s="164"/>
      <c r="AZ106" s="163"/>
      <c r="BA106" s="131"/>
      <c r="BB106" s="131"/>
      <c r="BC106" s="131"/>
      <c r="BD106" s="131"/>
      <c r="BE106" s="131"/>
      <c r="BF106" s="164"/>
      <c r="BG106" s="163"/>
      <c r="BH106" s="131"/>
      <c r="BI106" s="131"/>
      <c r="BJ106" s="131"/>
      <c r="BK106" s="131"/>
      <c r="BL106" s="164"/>
      <c r="BM106" s="163"/>
      <c r="BN106" s="131"/>
      <c r="BO106" s="131"/>
      <c r="BP106" s="131"/>
      <c r="BQ106" s="131"/>
      <c r="BR106" s="131"/>
      <c r="BS106" s="164"/>
      <c r="BT106" s="163"/>
      <c r="BU106" s="131"/>
      <c r="BV106" s="131"/>
      <c r="BW106" s="131"/>
      <c r="BX106" s="131"/>
      <c r="BY106" s="164"/>
      <c r="BZ106" s="163"/>
      <c r="CA106" s="131"/>
      <c r="CB106" s="164"/>
      <c r="CC106" s="163"/>
      <c r="CD106" s="131"/>
      <c r="CE106" s="131"/>
      <c r="CF106" s="164"/>
      <c r="CG106" s="163"/>
      <c r="CH106" s="131"/>
      <c r="CI106" s="164"/>
      <c r="CJ106" s="163"/>
      <c r="CK106" s="131"/>
      <c r="CL106" s="131"/>
      <c r="CM106" s="164"/>
      <c r="CN106" s="163"/>
      <c r="CO106" s="131"/>
      <c r="CP106" s="131"/>
      <c r="CQ106" s="131"/>
      <c r="CR106" s="131"/>
      <c r="CS106" s="164"/>
      <c r="CT106" s="163"/>
      <c r="CU106" s="131"/>
      <c r="CV106" s="131"/>
      <c r="CW106" s="131"/>
      <c r="CX106" s="131"/>
      <c r="CY106" s="244"/>
      <c r="CZ106" s="153"/>
      <c r="DA106" s="131"/>
      <c r="DB106" s="164"/>
      <c r="DC106" s="153"/>
      <c r="DD106" s="131"/>
      <c r="DE106" s="131"/>
      <c r="DF106" s="131"/>
      <c r="DG106" s="131"/>
      <c r="DH106" s="164"/>
      <c r="DI106" s="153"/>
      <c r="DJ106" s="153"/>
      <c r="DK106" s="131"/>
      <c r="DL106" s="164"/>
      <c r="DM106" s="153"/>
      <c r="DN106" s="131"/>
      <c r="DO106" s="164"/>
      <c r="DP106" s="153"/>
      <c r="DQ106" s="131"/>
      <c r="DR106" s="131"/>
      <c r="DS106" s="223"/>
      <c r="DT106" s="131"/>
      <c r="DU106" s="153"/>
      <c r="DV106" s="223"/>
      <c r="DW106" s="164"/>
      <c r="DX106" s="153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64"/>
      <c r="EK106" s="163"/>
      <c r="EL106" s="131"/>
      <c r="EM106" s="164"/>
      <c r="EN106" s="153"/>
      <c r="EO106" s="131"/>
      <c r="EP106" s="131"/>
      <c r="EQ106" s="131"/>
      <c r="ER106" s="223"/>
      <c r="ES106" s="164"/>
      <c r="ET106" s="153"/>
      <c r="EU106" s="131"/>
      <c r="EV106" s="131"/>
      <c r="EW106" s="131"/>
      <c r="EX106" s="131"/>
      <c r="EY106" s="131"/>
      <c r="EZ106" s="164"/>
      <c r="FA106" s="153"/>
      <c r="FB106" s="131"/>
      <c r="FC106" s="131"/>
      <c r="FD106" s="131"/>
      <c r="FE106" s="131"/>
      <c r="FF106" s="131"/>
      <c r="FG106" s="131"/>
      <c r="FH106" s="164"/>
      <c r="FI106" s="153"/>
      <c r="FJ106" s="131"/>
      <c r="FK106" s="131"/>
      <c r="FL106" s="131"/>
      <c r="FM106" s="131"/>
      <c r="FN106" s="131"/>
      <c r="FO106" s="131"/>
      <c r="FP106" s="223"/>
      <c r="FQ106" s="163"/>
      <c r="FR106" s="131"/>
      <c r="FS106" s="131"/>
      <c r="FT106" s="131"/>
      <c r="FU106" s="131"/>
      <c r="FV106" s="131"/>
      <c r="FW106" s="131"/>
      <c r="FX106" s="131"/>
      <c r="FY106" s="223"/>
      <c r="FZ106" s="163"/>
      <c r="GA106" s="131"/>
      <c r="GB106" s="131"/>
      <c r="GC106" s="223"/>
      <c r="GD106" s="164"/>
      <c r="GE106" s="153"/>
      <c r="GF106" s="131"/>
      <c r="GG106" s="131"/>
      <c r="GH106" s="131"/>
      <c r="GI106" s="131"/>
      <c r="GJ106" s="131"/>
      <c r="GK106" s="131"/>
      <c r="GL106" s="131"/>
      <c r="GM106" s="131"/>
      <c r="GN106" s="164"/>
      <c r="GO106" s="153"/>
      <c r="GP106" s="131"/>
      <c r="GQ106" s="131"/>
      <c r="GR106" s="131"/>
      <c r="GS106" s="223"/>
      <c r="GT106" s="223"/>
      <c r="GU106" s="223"/>
      <c r="GV106" s="163"/>
      <c r="GW106" s="153"/>
      <c r="GX106" s="153"/>
      <c r="GY106" s="153"/>
      <c r="GZ106" s="153"/>
      <c r="HA106" s="153"/>
      <c r="HB106" s="153"/>
      <c r="HC106" s="369"/>
      <c r="HD106" s="163"/>
      <c r="HE106" s="153"/>
      <c r="HF106" s="153"/>
      <c r="HG106" s="153"/>
      <c r="HH106" s="153"/>
      <c r="HI106" s="131"/>
      <c r="HJ106" s="131"/>
      <c r="HK106" s="164"/>
      <c r="HL106" s="153"/>
      <c r="HM106" s="131"/>
      <c r="HN106" s="131"/>
      <c r="HO106" s="131"/>
      <c r="HP106" s="133"/>
      <c r="HQ106" s="126">
        <f t="shared" si="23"/>
        <v>0</v>
      </c>
      <c r="HR106" s="202" t="str">
        <f t="shared" si="24"/>
        <v>~~~</v>
      </c>
      <c r="HS106" s="130">
        <f t="shared" si="25"/>
        <v>0</v>
      </c>
      <c r="HT106" s="208">
        <f t="shared" si="26"/>
        <v>0</v>
      </c>
      <c r="HU106" s="208">
        <f t="shared" si="27"/>
        <v>0</v>
      </c>
      <c r="HV106" s="208">
        <f t="shared" si="28"/>
        <v>0</v>
      </c>
      <c r="HW106" s="209">
        <f t="shared" si="29"/>
        <v>0</v>
      </c>
      <c r="HX106" s="204"/>
      <c r="IA106" s="106" t="s">
        <v>889</v>
      </c>
      <c r="IB106" s="106" t="s">
        <v>299</v>
      </c>
      <c r="IC106" s="106" t="s">
        <v>890</v>
      </c>
      <c r="ID106" s="103"/>
      <c r="IE106" s="103"/>
      <c r="IF106" s="103"/>
      <c r="IG106" s="103"/>
      <c r="IH106" s="103"/>
      <c r="II106" s="103"/>
      <c r="IJ106" s="103"/>
      <c r="IK106" s="103"/>
      <c r="IL106" s="103"/>
      <c r="IM106" s="103"/>
      <c r="IN106" s="103"/>
      <c r="IO106" s="103"/>
      <c r="IP106" s="103"/>
      <c r="IQ106" s="103"/>
      <c r="IR106" s="103"/>
      <c r="IS106" s="103"/>
      <c r="IT106" s="103"/>
      <c r="IU106" s="103"/>
      <c r="IV106" s="103"/>
    </row>
    <row r="107" spans="1:256" s="104" customFormat="1" ht="15" customHeight="1">
      <c r="A107" s="105">
        <f t="shared" si="15"/>
        <v>968</v>
      </c>
      <c r="B107" s="106" t="s">
        <v>1024</v>
      </c>
      <c r="C107" s="106" t="s">
        <v>831</v>
      </c>
      <c r="D107" s="106" t="s">
        <v>2340</v>
      </c>
      <c r="E107" s="113" t="s">
        <v>1128</v>
      </c>
      <c r="F107" s="163"/>
      <c r="G107" s="131"/>
      <c r="H107" s="131"/>
      <c r="I107" s="131"/>
      <c r="J107" s="164"/>
      <c r="K107" s="163"/>
      <c r="L107" s="131"/>
      <c r="M107" s="131"/>
      <c r="N107" s="164"/>
      <c r="O107" s="163"/>
      <c r="P107" s="131"/>
      <c r="Q107" s="131"/>
      <c r="R107" s="131"/>
      <c r="S107" s="131"/>
      <c r="T107" s="164"/>
      <c r="U107" s="163"/>
      <c r="V107" s="131"/>
      <c r="W107" s="131"/>
      <c r="X107" s="131"/>
      <c r="Y107" s="164"/>
      <c r="Z107" s="163"/>
      <c r="AA107" s="131"/>
      <c r="AB107" s="131"/>
      <c r="AC107" s="131"/>
      <c r="AD107" s="164"/>
      <c r="AE107" s="163"/>
      <c r="AF107" s="131"/>
      <c r="AG107" s="131"/>
      <c r="AH107" s="131"/>
      <c r="AI107" s="131"/>
      <c r="AJ107" s="223"/>
      <c r="AK107" s="164"/>
      <c r="AL107" s="163"/>
      <c r="AM107" s="131"/>
      <c r="AN107" s="131"/>
      <c r="AO107" s="131"/>
      <c r="AP107" s="131"/>
      <c r="AQ107" s="131"/>
      <c r="AR107" s="131"/>
      <c r="AS107" s="164"/>
      <c r="AT107" s="277" t="s">
        <v>1198</v>
      </c>
      <c r="AU107" s="131"/>
      <c r="AV107" s="148" t="s">
        <v>1198</v>
      </c>
      <c r="AW107" s="148" t="s">
        <v>1198</v>
      </c>
      <c r="AX107" s="131"/>
      <c r="AY107" s="164"/>
      <c r="AZ107" s="163"/>
      <c r="BA107" s="131"/>
      <c r="BB107" s="131"/>
      <c r="BC107" s="131"/>
      <c r="BD107" s="131"/>
      <c r="BE107" s="131"/>
      <c r="BF107" s="164"/>
      <c r="BG107" s="163"/>
      <c r="BH107" s="131"/>
      <c r="BI107" s="131"/>
      <c r="BJ107" s="131"/>
      <c r="BK107" s="131"/>
      <c r="BL107" s="164"/>
      <c r="BM107" s="163"/>
      <c r="BN107" s="131"/>
      <c r="BO107" s="131"/>
      <c r="BP107" s="131"/>
      <c r="BQ107" s="131"/>
      <c r="BR107" s="131"/>
      <c r="BS107" s="164"/>
      <c r="BT107" s="163"/>
      <c r="BU107" s="131"/>
      <c r="BV107" s="131"/>
      <c r="BW107" s="131"/>
      <c r="BX107" s="131"/>
      <c r="BY107" s="164"/>
      <c r="BZ107" s="163"/>
      <c r="CA107" s="131"/>
      <c r="CB107" s="164"/>
      <c r="CC107" s="163"/>
      <c r="CD107" s="131"/>
      <c r="CE107" s="131"/>
      <c r="CF107" s="164"/>
      <c r="CG107" s="163"/>
      <c r="CH107" s="131"/>
      <c r="CI107" s="164"/>
      <c r="CJ107" s="163"/>
      <c r="CK107" s="131"/>
      <c r="CL107" s="131"/>
      <c r="CM107" s="164"/>
      <c r="CN107" s="163"/>
      <c r="CO107" s="131"/>
      <c r="CP107" s="131"/>
      <c r="CQ107" s="131"/>
      <c r="CR107" s="131"/>
      <c r="CS107" s="164"/>
      <c r="CT107" s="163"/>
      <c r="CU107" s="131"/>
      <c r="CV107" s="131"/>
      <c r="CW107" s="131"/>
      <c r="CX107" s="131"/>
      <c r="CY107" s="244"/>
      <c r="CZ107" s="153"/>
      <c r="DA107" s="131"/>
      <c r="DB107" s="164"/>
      <c r="DC107" s="153"/>
      <c r="DD107" s="131"/>
      <c r="DE107" s="131"/>
      <c r="DF107" s="131"/>
      <c r="DG107" s="131"/>
      <c r="DH107" s="164"/>
      <c r="DI107" s="153"/>
      <c r="DJ107" s="153"/>
      <c r="DK107" s="131"/>
      <c r="DL107" s="164"/>
      <c r="DM107" s="153"/>
      <c r="DN107" s="131"/>
      <c r="DO107" s="164"/>
      <c r="DP107" s="153"/>
      <c r="DQ107" s="131"/>
      <c r="DR107" s="131"/>
      <c r="DS107" s="223"/>
      <c r="DT107" s="131"/>
      <c r="DU107" s="153"/>
      <c r="DV107" s="223"/>
      <c r="DW107" s="164"/>
      <c r="DX107" s="153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64"/>
      <c r="EK107" s="163"/>
      <c r="EL107" s="131"/>
      <c r="EM107" s="164"/>
      <c r="EN107" s="153"/>
      <c r="EO107" s="131"/>
      <c r="EP107" s="131"/>
      <c r="EQ107" s="131"/>
      <c r="ER107" s="223"/>
      <c r="ES107" s="164"/>
      <c r="ET107" s="153"/>
      <c r="EU107" s="131"/>
      <c r="EV107" s="131"/>
      <c r="EW107" s="131"/>
      <c r="EX107" s="131"/>
      <c r="EY107" s="131"/>
      <c r="EZ107" s="164"/>
      <c r="FA107" s="153"/>
      <c r="FB107" s="131"/>
      <c r="FC107" s="131"/>
      <c r="FD107" s="131"/>
      <c r="FE107" s="131"/>
      <c r="FF107" s="131"/>
      <c r="FG107" s="131"/>
      <c r="FH107" s="164"/>
      <c r="FI107" s="153"/>
      <c r="FJ107" s="131"/>
      <c r="FK107" s="131"/>
      <c r="FL107" s="131"/>
      <c r="FM107" s="131"/>
      <c r="FN107" s="131"/>
      <c r="FO107" s="131"/>
      <c r="FP107" s="223"/>
      <c r="FQ107" s="163"/>
      <c r="FR107" s="131"/>
      <c r="FS107" s="131"/>
      <c r="FT107" s="131"/>
      <c r="FU107" s="131"/>
      <c r="FV107" s="131"/>
      <c r="FW107" s="131"/>
      <c r="FX107" s="131"/>
      <c r="FY107" s="223"/>
      <c r="FZ107" s="163"/>
      <c r="GA107" s="131"/>
      <c r="GB107" s="131"/>
      <c r="GC107" s="223"/>
      <c r="GD107" s="164"/>
      <c r="GE107" s="153"/>
      <c r="GF107" s="131"/>
      <c r="GG107" s="131"/>
      <c r="GH107" s="131"/>
      <c r="GI107" s="131"/>
      <c r="GJ107" s="131"/>
      <c r="GK107" s="131"/>
      <c r="GL107" s="131"/>
      <c r="GM107" s="131"/>
      <c r="GN107" s="164"/>
      <c r="GO107" s="153"/>
      <c r="GP107" s="131"/>
      <c r="GQ107" s="131"/>
      <c r="GR107" s="131"/>
      <c r="GS107" s="223"/>
      <c r="GT107" s="223"/>
      <c r="GU107" s="223"/>
      <c r="GV107" s="163"/>
      <c r="GW107" s="153"/>
      <c r="GX107" s="153"/>
      <c r="GY107" s="153"/>
      <c r="GZ107" s="153"/>
      <c r="HA107" s="153"/>
      <c r="HB107" s="153"/>
      <c r="HC107" s="369"/>
      <c r="HD107" s="163"/>
      <c r="HE107" s="153"/>
      <c r="HF107" s="153"/>
      <c r="HG107" s="153"/>
      <c r="HH107" s="153"/>
      <c r="HI107" s="131"/>
      <c r="HJ107" s="131"/>
      <c r="HK107" s="164"/>
      <c r="HL107" s="153"/>
      <c r="HM107" s="131"/>
      <c r="HN107" s="131"/>
      <c r="HO107" s="131"/>
      <c r="HP107" s="133"/>
      <c r="HQ107" s="126">
        <f t="shared" si="23"/>
        <v>0</v>
      </c>
      <c r="HR107" s="202" t="str">
        <f t="shared" si="24"/>
        <v>~~~</v>
      </c>
      <c r="HS107" s="130">
        <f t="shared" si="25"/>
        <v>0</v>
      </c>
      <c r="HT107" s="208">
        <f t="shared" si="26"/>
        <v>0</v>
      </c>
      <c r="HU107" s="208">
        <f t="shared" si="27"/>
        <v>0</v>
      </c>
      <c r="HV107" s="208">
        <f t="shared" si="28"/>
        <v>0</v>
      </c>
      <c r="HW107" s="209">
        <f t="shared" si="29"/>
        <v>0</v>
      </c>
      <c r="HX107" s="204"/>
      <c r="HZ107" s="110" t="s">
        <v>852</v>
      </c>
      <c r="IA107" s="106" t="s">
        <v>1024</v>
      </c>
      <c r="IB107" s="106" t="s">
        <v>831</v>
      </c>
      <c r="IC107" s="106" t="s">
        <v>2340</v>
      </c>
      <c r="ID107" s="103"/>
      <c r="IE107" s="103"/>
      <c r="IF107" s="103"/>
      <c r="IG107" s="103"/>
      <c r="IH107" s="103"/>
      <c r="II107" s="103"/>
      <c r="IJ107" s="103"/>
      <c r="IK107" s="103"/>
      <c r="IL107" s="103"/>
      <c r="IM107" s="103"/>
      <c r="IN107" s="103"/>
      <c r="IO107" s="103"/>
      <c r="IP107" s="103"/>
      <c r="IQ107" s="103"/>
      <c r="IR107" s="103"/>
      <c r="IS107" s="103"/>
      <c r="IT107" s="103"/>
      <c r="IU107" s="103"/>
      <c r="IV107" s="103"/>
    </row>
    <row r="108" spans="1:256" s="104" customFormat="1" ht="15" customHeight="1">
      <c r="A108" s="105">
        <f t="shared" si="15"/>
        <v>118</v>
      </c>
      <c r="B108" s="95" t="s">
        <v>324</v>
      </c>
      <c r="C108" s="96" t="s">
        <v>461</v>
      </c>
      <c r="D108" s="96" t="s">
        <v>200</v>
      </c>
      <c r="E108" s="118" t="s">
        <v>1137</v>
      </c>
      <c r="F108" s="165"/>
      <c r="G108" s="135"/>
      <c r="H108" s="135"/>
      <c r="I108" s="135"/>
      <c r="J108" s="167"/>
      <c r="K108" s="174"/>
      <c r="L108" s="135"/>
      <c r="M108" s="135"/>
      <c r="N108" s="167"/>
      <c r="O108" s="174"/>
      <c r="P108" s="135"/>
      <c r="Q108" s="135"/>
      <c r="R108" s="135"/>
      <c r="S108" s="135"/>
      <c r="T108" s="167"/>
      <c r="U108" s="174"/>
      <c r="V108" s="135"/>
      <c r="W108" s="135"/>
      <c r="X108" s="135"/>
      <c r="Y108" s="167"/>
      <c r="Z108" s="174"/>
      <c r="AA108" s="135"/>
      <c r="AB108" s="135"/>
      <c r="AC108" s="135"/>
      <c r="AD108" s="167"/>
      <c r="AE108" s="174"/>
      <c r="AF108" s="135">
        <v>20.079999999999998</v>
      </c>
      <c r="AG108" s="135">
        <v>20.07</v>
      </c>
      <c r="AH108" s="135">
        <v>21.04</v>
      </c>
      <c r="AI108" s="135"/>
      <c r="AJ108" s="225"/>
      <c r="AK108" s="167"/>
      <c r="AL108" s="174"/>
      <c r="AM108" s="135"/>
      <c r="AN108" s="135"/>
      <c r="AO108" s="135"/>
      <c r="AP108" s="135">
        <v>19.04</v>
      </c>
      <c r="AQ108" s="135">
        <v>19.010000000000002</v>
      </c>
      <c r="AR108" s="135">
        <v>19.100000000000001</v>
      </c>
      <c r="AS108" s="167">
        <v>19.07</v>
      </c>
      <c r="AT108" s="174"/>
      <c r="AU108" s="135"/>
      <c r="AV108" s="135"/>
      <c r="AW108" s="131"/>
      <c r="AX108" s="135"/>
      <c r="AY108" s="167"/>
      <c r="AZ108" s="174"/>
      <c r="BA108" s="135"/>
      <c r="BB108" s="135"/>
      <c r="BC108" s="135"/>
      <c r="BD108" s="135"/>
      <c r="BE108" s="135"/>
      <c r="BF108" s="167"/>
      <c r="BG108" s="174"/>
      <c r="BH108" s="135"/>
      <c r="BI108" s="135"/>
      <c r="BJ108" s="135"/>
      <c r="BK108" s="135"/>
      <c r="BL108" s="167"/>
      <c r="BM108" s="174"/>
      <c r="BN108" s="135"/>
      <c r="BO108" s="135"/>
      <c r="BP108" s="135"/>
      <c r="BQ108" s="135"/>
      <c r="BR108" s="135"/>
      <c r="BS108" s="167"/>
      <c r="BT108" s="174"/>
      <c r="BU108" s="135"/>
      <c r="BV108" s="135"/>
      <c r="BW108" s="135"/>
      <c r="BX108" s="135"/>
      <c r="BY108" s="167"/>
      <c r="BZ108" s="174"/>
      <c r="CA108" s="135"/>
      <c r="CB108" s="164"/>
      <c r="CC108" s="163"/>
      <c r="CD108" s="131"/>
      <c r="CE108" s="131"/>
      <c r="CF108" s="164"/>
      <c r="CG108" s="163"/>
      <c r="CH108" s="131"/>
      <c r="CI108" s="164"/>
      <c r="CJ108" s="163">
        <v>19.07</v>
      </c>
      <c r="CK108" s="131">
        <v>19.010000000000002</v>
      </c>
      <c r="CL108" s="131"/>
      <c r="CM108" s="164"/>
      <c r="CN108" s="163"/>
      <c r="CO108" s="131"/>
      <c r="CP108" s="131"/>
      <c r="CQ108" s="131"/>
      <c r="CR108" s="131"/>
      <c r="CS108" s="164"/>
      <c r="CT108" s="163"/>
      <c r="CU108" s="131"/>
      <c r="CV108" s="131"/>
      <c r="CW108" s="131"/>
      <c r="CX108" s="131"/>
      <c r="CY108" s="244"/>
      <c r="CZ108" s="153"/>
      <c r="DA108" s="131"/>
      <c r="DB108" s="164"/>
      <c r="DC108" s="153"/>
      <c r="DD108" s="131"/>
      <c r="DE108" s="131"/>
      <c r="DF108" s="131"/>
      <c r="DG108" s="131"/>
      <c r="DH108" s="164"/>
      <c r="DI108" s="153"/>
      <c r="DJ108" s="153"/>
      <c r="DK108" s="131"/>
      <c r="DL108" s="164"/>
      <c r="DM108" s="153"/>
      <c r="DN108" s="131"/>
      <c r="DO108" s="164"/>
      <c r="DP108" s="153"/>
      <c r="DQ108" s="131"/>
      <c r="DR108" s="131"/>
      <c r="DS108" s="223"/>
      <c r="DT108" s="131"/>
      <c r="DU108" s="153"/>
      <c r="DV108" s="223"/>
      <c r="DW108" s="164"/>
      <c r="DX108" s="153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64"/>
      <c r="EK108" s="163"/>
      <c r="EL108" s="131"/>
      <c r="EM108" s="164"/>
      <c r="EN108" s="155"/>
      <c r="EO108" s="135"/>
      <c r="EP108" s="135"/>
      <c r="EQ108" s="135"/>
      <c r="ER108" s="225"/>
      <c r="ES108" s="167"/>
      <c r="ET108" s="155"/>
      <c r="EU108" s="135"/>
      <c r="EV108" s="135"/>
      <c r="EW108" s="135"/>
      <c r="EX108" s="135"/>
      <c r="EY108" s="135"/>
      <c r="EZ108" s="167"/>
      <c r="FA108" s="155"/>
      <c r="FB108" s="135"/>
      <c r="FC108" s="135"/>
      <c r="FD108" s="135"/>
      <c r="FE108" s="135"/>
      <c r="FF108" s="135"/>
      <c r="FG108" s="135"/>
      <c r="FH108" s="167"/>
      <c r="FI108" s="155"/>
      <c r="FJ108" s="135"/>
      <c r="FK108" s="135"/>
      <c r="FL108" s="135"/>
      <c r="FM108" s="135"/>
      <c r="FN108" s="135"/>
      <c r="FO108" s="135"/>
      <c r="FP108" s="225"/>
      <c r="FQ108" s="174"/>
      <c r="FR108" s="135"/>
      <c r="FS108" s="135"/>
      <c r="FT108" s="135"/>
      <c r="FU108" s="135"/>
      <c r="FV108" s="135"/>
      <c r="FW108" s="135"/>
      <c r="FX108" s="135"/>
      <c r="FY108" s="225"/>
      <c r="FZ108" s="174"/>
      <c r="GA108" s="135"/>
      <c r="GB108" s="135"/>
      <c r="GC108" s="225"/>
      <c r="GD108" s="167"/>
      <c r="GE108" s="155"/>
      <c r="GF108" s="135"/>
      <c r="GG108" s="135"/>
      <c r="GH108" s="135"/>
      <c r="GI108" s="135"/>
      <c r="GJ108" s="135"/>
      <c r="GK108" s="135"/>
      <c r="GL108" s="135"/>
      <c r="GM108" s="135"/>
      <c r="GN108" s="167"/>
      <c r="GO108" s="155"/>
      <c r="GP108" s="135"/>
      <c r="GQ108" s="135"/>
      <c r="GR108" s="135"/>
      <c r="GS108" s="225"/>
      <c r="GT108" s="225"/>
      <c r="GU108" s="225"/>
      <c r="GV108" s="174"/>
      <c r="GW108" s="155"/>
      <c r="GX108" s="155"/>
      <c r="GY108" s="155"/>
      <c r="GZ108" s="155"/>
      <c r="HA108" s="155"/>
      <c r="HB108" s="155"/>
      <c r="HC108" s="373"/>
      <c r="HD108" s="174"/>
      <c r="HE108" s="155"/>
      <c r="HF108" s="155"/>
      <c r="HG108" s="155"/>
      <c r="HH108" s="155"/>
      <c r="HI108" s="135"/>
      <c r="HJ108" s="135"/>
      <c r="HK108" s="167"/>
      <c r="HL108" s="155"/>
      <c r="HM108" s="135"/>
      <c r="HN108" s="135"/>
      <c r="HO108" s="135"/>
      <c r="HP108" s="137"/>
      <c r="HQ108" s="126">
        <f t="shared" si="23"/>
        <v>21.04</v>
      </c>
      <c r="HR108" s="202" t="str">
        <f t="shared" si="24"/>
        <v>Master</v>
      </c>
      <c r="HS108" s="130">
        <f t="shared" si="25"/>
        <v>0</v>
      </c>
      <c r="HT108" s="208">
        <f t="shared" si="26"/>
        <v>0</v>
      </c>
      <c r="HU108" s="208">
        <f t="shared" si="27"/>
        <v>6</v>
      </c>
      <c r="HV108" s="208">
        <f t="shared" si="28"/>
        <v>3</v>
      </c>
      <c r="HW108" s="209">
        <f t="shared" si="29"/>
        <v>0</v>
      </c>
      <c r="HX108" s="204" t="s">
        <v>506</v>
      </c>
      <c r="HZ108" s="104" t="s">
        <v>852</v>
      </c>
      <c r="IA108" s="95" t="s">
        <v>324</v>
      </c>
      <c r="IB108" s="96" t="s">
        <v>461</v>
      </c>
      <c r="IC108" s="96" t="s">
        <v>200</v>
      </c>
      <c r="ID108" s="103"/>
      <c r="IE108" s="103"/>
      <c r="IF108" s="103"/>
      <c r="IG108" s="103"/>
      <c r="IH108" s="103"/>
      <c r="II108" s="103"/>
      <c r="IJ108" s="103"/>
      <c r="IK108" s="103"/>
      <c r="IL108" s="103"/>
      <c r="IM108" s="103"/>
      <c r="IN108" s="103"/>
      <c r="IO108" s="103"/>
      <c r="IP108" s="103"/>
      <c r="IQ108" s="103"/>
      <c r="IR108" s="103"/>
      <c r="IS108" s="103"/>
      <c r="IT108" s="103"/>
      <c r="IU108" s="103"/>
      <c r="IV108" s="103"/>
    </row>
    <row r="109" spans="1:256" s="104" customFormat="1" ht="15" customHeight="1">
      <c r="A109" s="105">
        <f t="shared" si="15"/>
        <v>803</v>
      </c>
      <c r="B109" s="106" t="s">
        <v>113</v>
      </c>
      <c r="C109" s="106" t="s">
        <v>2760</v>
      </c>
      <c r="D109" s="106" t="s">
        <v>397</v>
      </c>
      <c r="E109" s="113" t="s">
        <v>1128</v>
      </c>
      <c r="F109" s="163"/>
      <c r="G109" s="131"/>
      <c r="H109" s="131"/>
      <c r="I109" s="131"/>
      <c r="J109" s="164"/>
      <c r="K109" s="163"/>
      <c r="L109" s="131"/>
      <c r="M109" s="131"/>
      <c r="N109" s="164"/>
      <c r="O109" s="163"/>
      <c r="P109" s="131"/>
      <c r="Q109" s="131"/>
      <c r="R109" s="131"/>
      <c r="S109" s="131"/>
      <c r="T109" s="164"/>
      <c r="U109" s="163"/>
      <c r="V109" s="131"/>
      <c r="W109" s="131"/>
      <c r="X109" s="131"/>
      <c r="Y109" s="164"/>
      <c r="Z109" s="163"/>
      <c r="AA109" s="131"/>
      <c r="AB109" s="131"/>
      <c r="AC109" s="131"/>
      <c r="AD109" s="164"/>
      <c r="AE109" s="163"/>
      <c r="AF109" s="131"/>
      <c r="AG109" s="131"/>
      <c r="AH109" s="131"/>
      <c r="AI109" s="131"/>
      <c r="AJ109" s="223"/>
      <c r="AK109" s="164"/>
      <c r="AL109" s="163"/>
      <c r="AM109" s="131"/>
      <c r="AN109" s="131"/>
      <c r="AO109" s="131"/>
      <c r="AP109" s="131"/>
      <c r="AQ109" s="131"/>
      <c r="AR109" s="131"/>
      <c r="AS109" s="164"/>
      <c r="AT109" s="163"/>
      <c r="AU109" s="131"/>
      <c r="AV109" s="131"/>
      <c r="AW109" s="131"/>
      <c r="AX109" s="131"/>
      <c r="AY109" s="164"/>
      <c r="AZ109" s="163"/>
      <c r="BA109" s="131"/>
      <c r="BB109" s="131"/>
      <c r="BC109" s="131"/>
      <c r="BD109" s="131"/>
      <c r="BE109" s="131"/>
      <c r="BF109" s="164"/>
      <c r="BG109" s="163"/>
      <c r="BH109" s="131"/>
      <c r="BI109" s="131"/>
      <c r="BJ109" s="131"/>
      <c r="BK109" s="131"/>
      <c r="BL109" s="164"/>
      <c r="BM109" s="163"/>
      <c r="BN109" s="131"/>
      <c r="BO109" s="131"/>
      <c r="BP109" s="131"/>
      <c r="BQ109" s="131"/>
      <c r="BR109" s="131"/>
      <c r="BS109" s="164"/>
      <c r="BT109" s="163"/>
      <c r="BU109" s="131"/>
      <c r="BV109" s="131"/>
      <c r="BW109" s="131"/>
      <c r="BX109" s="131"/>
      <c r="BY109" s="164"/>
      <c r="BZ109" s="163"/>
      <c r="CA109" s="131"/>
      <c r="CB109" s="164"/>
      <c r="CC109" s="163"/>
      <c r="CD109" s="131"/>
      <c r="CE109" s="131"/>
      <c r="CF109" s="164"/>
      <c r="CG109" s="163"/>
      <c r="CH109" s="131"/>
      <c r="CI109" s="164"/>
      <c r="CJ109" s="163"/>
      <c r="CK109" s="131"/>
      <c r="CL109" s="131"/>
      <c r="CM109" s="164"/>
      <c r="CN109" s="163"/>
      <c r="CO109" s="131"/>
      <c r="CP109" s="131"/>
      <c r="CQ109" s="131"/>
      <c r="CR109" s="131"/>
      <c r="CS109" s="164"/>
      <c r="CT109" s="163"/>
      <c r="CU109" s="131"/>
      <c r="CV109" s="131"/>
      <c r="CW109" s="131"/>
      <c r="CX109" s="131"/>
      <c r="CY109" s="244"/>
      <c r="CZ109" s="153"/>
      <c r="DA109" s="131"/>
      <c r="DB109" s="164"/>
      <c r="DC109" s="153"/>
      <c r="DD109" s="131"/>
      <c r="DE109" s="131"/>
      <c r="DF109" s="131"/>
      <c r="DG109" s="131"/>
      <c r="DH109" s="164"/>
      <c r="DI109" s="153"/>
      <c r="DJ109" s="153"/>
      <c r="DK109" s="131"/>
      <c r="DL109" s="164"/>
      <c r="DM109" s="153"/>
      <c r="DN109" s="131"/>
      <c r="DO109" s="164"/>
      <c r="DP109" s="153"/>
      <c r="DQ109" s="131"/>
      <c r="DR109" s="131"/>
      <c r="DS109" s="223"/>
      <c r="DT109" s="131"/>
      <c r="DU109" s="153"/>
      <c r="DV109" s="223"/>
      <c r="DW109" s="164"/>
      <c r="DX109" s="153"/>
      <c r="DY109" s="131"/>
      <c r="DZ109" s="131">
        <v>7.06</v>
      </c>
      <c r="EA109" s="131">
        <v>7.07</v>
      </c>
      <c r="EB109" s="131">
        <v>7.04</v>
      </c>
      <c r="EC109" s="131">
        <v>8.06</v>
      </c>
      <c r="ED109" s="131">
        <v>9.02</v>
      </c>
      <c r="EE109" s="131">
        <v>9</v>
      </c>
      <c r="EF109" s="131"/>
      <c r="EG109" s="131"/>
      <c r="EH109" s="131"/>
      <c r="EI109" s="131"/>
      <c r="EJ109" s="164">
        <v>9.02</v>
      </c>
      <c r="EK109" s="163"/>
      <c r="EL109" s="131"/>
      <c r="EM109" s="164"/>
      <c r="EN109" s="155"/>
      <c r="EO109" s="135"/>
      <c r="EP109" s="135"/>
      <c r="EQ109" s="135"/>
      <c r="ER109" s="225"/>
      <c r="ES109" s="167"/>
      <c r="ET109" s="155"/>
      <c r="EU109" s="135"/>
      <c r="EV109" s="135"/>
      <c r="EW109" s="135"/>
      <c r="EX109" s="135"/>
      <c r="EY109" s="135"/>
      <c r="EZ109" s="167"/>
      <c r="FA109" s="155"/>
      <c r="FB109" s="135"/>
      <c r="FC109" s="135"/>
      <c r="FD109" s="135"/>
      <c r="FE109" s="135"/>
      <c r="FF109" s="135"/>
      <c r="FG109" s="135"/>
      <c r="FH109" s="167"/>
      <c r="FI109" s="155"/>
      <c r="FJ109" s="135"/>
      <c r="FK109" s="135"/>
      <c r="FL109" s="135"/>
      <c r="FM109" s="135"/>
      <c r="FN109" s="135"/>
      <c r="FO109" s="135"/>
      <c r="FP109" s="225"/>
      <c r="FQ109" s="174"/>
      <c r="FR109" s="135"/>
      <c r="FS109" s="135"/>
      <c r="FT109" s="135"/>
      <c r="FU109" s="135"/>
      <c r="FV109" s="135"/>
      <c r="FW109" s="135"/>
      <c r="FX109" s="135"/>
      <c r="FY109" s="225"/>
      <c r="FZ109" s="174"/>
      <c r="GA109" s="135"/>
      <c r="GB109" s="135"/>
      <c r="GC109" s="225"/>
      <c r="GD109" s="167"/>
      <c r="GE109" s="155"/>
      <c r="GF109" s="135"/>
      <c r="GG109" s="135"/>
      <c r="GH109" s="135"/>
      <c r="GI109" s="135"/>
      <c r="GJ109" s="135"/>
      <c r="GK109" s="135"/>
      <c r="GL109" s="135"/>
      <c r="GM109" s="135"/>
      <c r="GN109" s="167"/>
      <c r="GO109" s="155"/>
      <c r="GP109" s="135"/>
      <c r="GQ109" s="135"/>
      <c r="GR109" s="135"/>
      <c r="GS109" s="225"/>
      <c r="GT109" s="225"/>
      <c r="GU109" s="225"/>
      <c r="GV109" s="174"/>
      <c r="GW109" s="155"/>
      <c r="GX109" s="155"/>
      <c r="GY109" s="155"/>
      <c r="GZ109" s="155"/>
      <c r="HA109" s="155"/>
      <c r="HB109" s="155"/>
      <c r="HC109" s="373"/>
      <c r="HD109" s="174"/>
      <c r="HE109" s="155"/>
      <c r="HF109" s="155"/>
      <c r="HG109" s="155"/>
      <c r="HH109" s="155"/>
      <c r="HI109" s="135"/>
      <c r="HJ109" s="135"/>
      <c r="HK109" s="167"/>
      <c r="HL109" s="155"/>
      <c r="HM109" s="135"/>
      <c r="HN109" s="135"/>
      <c r="HO109" s="135"/>
      <c r="HP109" s="137"/>
      <c r="HQ109" s="126">
        <f t="shared" si="23"/>
        <v>9.02</v>
      </c>
      <c r="HR109" s="202" t="str">
        <f t="shared" si="24"/>
        <v>Novice</v>
      </c>
      <c r="HS109" s="130">
        <f t="shared" si="25"/>
        <v>7</v>
      </c>
      <c r="HT109" s="208">
        <f t="shared" si="26"/>
        <v>0</v>
      </c>
      <c r="HU109" s="208">
        <f t="shared" si="27"/>
        <v>0</v>
      </c>
      <c r="HV109" s="208">
        <f t="shared" si="28"/>
        <v>0</v>
      </c>
      <c r="HW109" s="209">
        <f t="shared" si="29"/>
        <v>0</v>
      </c>
      <c r="HX109" s="204" t="s">
        <v>509</v>
      </c>
      <c r="IA109" s="106" t="s">
        <v>113</v>
      </c>
      <c r="IB109" s="106" t="s">
        <v>2760</v>
      </c>
      <c r="IC109" s="106" t="s">
        <v>397</v>
      </c>
      <c r="ID109" s="103"/>
      <c r="IE109" s="103"/>
      <c r="IF109" s="103"/>
      <c r="IG109" s="103"/>
      <c r="IH109" s="103"/>
      <c r="II109" s="103"/>
      <c r="IJ109" s="103"/>
      <c r="IK109" s="103"/>
      <c r="IL109" s="103"/>
      <c r="IM109" s="103"/>
      <c r="IN109" s="103"/>
      <c r="IO109" s="103"/>
      <c r="IP109" s="103"/>
      <c r="IQ109" s="103"/>
      <c r="IR109" s="103"/>
      <c r="IS109" s="103"/>
      <c r="IT109" s="103"/>
      <c r="IU109" s="103"/>
      <c r="IV109" s="103"/>
    </row>
    <row r="110" spans="1:256" s="104" customFormat="1" ht="15" customHeight="1">
      <c r="A110" s="105">
        <f t="shared" si="15"/>
        <v>968</v>
      </c>
      <c r="B110" s="106" t="s">
        <v>1882</v>
      </c>
      <c r="C110" s="106" t="s">
        <v>1402</v>
      </c>
      <c r="D110" s="106" t="s">
        <v>397</v>
      </c>
      <c r="E110" s="113" t="s">
        <v>1131</v>
      </c>
      <c r="F110" s="163"/>
      <c r="G110" s="131"/>
      <c r="H110" s="131"/>
      <c r="I110" s="131"/>
      <c r="J110" s="164"/>
      <c r="K110" s="163"/>
      <c r="L110" s="131"/>
      <c r="M110" s="131"/>
      <c r="N110" s="164"/>
      <c r="O110" s="163"/>
      <c r="P110" s="131"/>
      <c r="Q110" s="131"/>
      <c r="R110" s="131"/>
      <c r="S110" s="131"/>
      <c r="T110" s="164"/>
      <c r="U110" s="163"/>
      <c r="V110" s="131"/>
      <c r="W110" s="131"/>
      <c r="X110" s="131"/>
      <c r="Y110" s="164"/>
      <c r="Z110" s="163"/>
      <c r="AA110" s="131"/>
      <c r="AB110" s="131"/>
      <c r="AC110" s="131"/>
      <c r="AD110" s="164"/>
      <c r="AE110" s="163"/>
      <c r="AF110" s="131"/>
      <c r="AG110" s="131"/>
      <c r="AH110" s="131"/>
      <c r="AI110" s="131"/>
      <c r="AJ110" s="223"/>
      <c r="AK110" s="164"/>
      <c r="AL110" s="163"/>
      <c r="AM110" s="131"/>
      <c r="AN110" s="131"/>
      <c r="AO110" s="131"/>
      <c r="AP110" s="131"/>
      <c r="AQ110" s="131"/>
      <c r="AR110" s="131"/>
      <c r="AS110" s="164"/>
      <c r="AT110" s="163"/>
      <c r="AU110" s="131"/>
      <c r="AV110" s="131"/>
      <c r="AW110" s="131"/>
      <c r="AX110" s="131"/>
      <c r="AY110" s="164"/>
      <c r="AZ110" s="163"/>
      <c r="BA110" s="131"/>
      <c r="BB110" s="131"/>
      <c r="BC110" s="131"/>
      <c r="BD110" s="131"/>
      <c r="BE110" s="131"/>
      <c r="BF110" s="164"/>
      <c r="BG110" s="163"/>
      <c r="BH110" s="131"/>
      <c r="BI110" s="131"/>
      <c r="BJ110" s="131"/>
      <c r="BK110" s="131"/>
      <c r="BL110" s="164"/>
      <c r="BM110" s="163"/>
      <c r="BN110" s="131"/>
      <c r="BO110" s="131"/>
      <c r="BP110" s="131"/>
      <c r="BQ110" s="131"/>
      <c r="BR110" s="131"/>
      <c r="BS110" s="164"/>
      <c r="BT110" s="163"/>
      <c r="BU110" s="131"/>
      <c r="BV110" s="131"/>
      <c r="BW110" s="131"/>
      <c r="BX110" s="131"/>
      <c r="BY110" s="164"/>
      <c r="BZ110" s="163"/>
      <c r="CA110" s="131"/>
      <c r="CB110" s="164"/>
      <c r="CC110" s="163"/>
      <c r="CD110" s="131"/>
      <c r="CE110" s="131"/>
      <c r="CF110" s="164"/>
      <c r="CG110" s="163"/>
      <c r="CH110" s="131"/>
      <c r="CI110" s="164"/>
      <c r="CJ110" s="163"/>
      <c r="CK110" s="131"/>
      <c r="CL110" s="131"/>
      <c r="CM110" s="164"/>
      <c r="CN110" s="163"/>
      <c r="CO110" s="131"/>
      <c r="CP110" s="131"/>
      <c r="CQ110" s="131"/>
      <c r="CR110" s="131"/>
      <c r="CS110" s="164"/>
      <c r="CT110" s="163"/>
      <c r="CU110" s="131"/>
      <c r="CV110" s="131"/>
      <c r="CW110" s="131"/>
      <c r="CX110" s="131"/>
      <c r="CY110" s="244"/>
      <c r="CZ110" s="153"/>
      <c r="DA110" s="131"/>
      <c r="DB110" s="164"/>
      <c r="DC110" s="153"/>
      <c r="DD110" s="131"/>
      <c r="DE110" s="131"/>
      <c r="DF110" s="131"/>
      <c r="DG110" s="131"/>
      <c r="DH110" s="164"/>
      <c r="DI110" s="153"/>
      <c r="DJ110" s="153"/>
      <c r="DK110" s="131"/>
      <c r="DL110" s="164"/>
      <c r="DM110" s="153"/>
      <c r="DN110" s="131"/>
      <c r="DO110" s="164"/>
      <c r="DP110" s="153"/>
      <c r="DQ110" s="131"/>
      <c r="DR110" s="131"/>
      <c r="DS110" s="223"/>
      <c r="DT110" s="131"/>
      <c r="DU110" s="153"/>
      <c r="DV110" s="223"/>
      <c r="DW110" s="164"/>
      <c r="DX110" s="153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64"/>
      <c r="EK110" s="163"/>
      <c r="EL110" s="131"/>
      <c r="EM110" s="164"/>
      <c r="EN110" s="153"/>
      <c r="EO110" s="131"/>
      <c r="EP110" s="131"/>
      <c r="EQ110" s="131"/>
      <c r="ER110" s="223"/>
      <c r="ES110" s="164"/>
      <c r="ET110" s="153"/>
      <c r="EU110" s="131"/>
      <c r="EV110" s="131"/>
      <c r="EW110" s="131"/>
      <c r="EX110" s="131"/>
      <c r="EY110" s="131"/>
      <c r="EZ110" s="164"/>
      <c r="FA110" s="153"/>
      <c r="FB110" s="131"/>
      <c r="FC110" s="131"/>
      <c r="FD110" s="131"/>
      <c r="FE110" s="131"/>
      <c r="FF110" s="131"/>
      <c r="FG110" s="131"/>
      <c r="FH110" s="164"/>
      <c r="FI110" s="153"/>
      <c r="FJ110" s="131"/>
      <c r="FK110" s="131"/>
      <c r="FL110" s="131"/>
      <c r="FM110" s="131"/>
      <c r="FN110" s="131"/>
      <c r="FO110" s="131"/>
      <c r="FP110" s="223"/>
      <c r="FQ110" s="163"/>
      <c r="FR110" s="131"/>
      <c r="FS110" s="131"/>
      <c r="FT110" s="131"/>
      <c r="FU110" s="131"/>
      <c r="FV110" s="131"/>
      <c r="FW110" s="131"/>
      <c r="FX110" s="131"/>
      <c r="FY110" s="223"/>
      <c r="FZ110" s="163"/>
      <c r="GA110" s="131"/>
      <c r="GB110" s="131"/>
      <c r="GC110" s="223"/>
      <c r="GD110" s="164"/>
      <c r="GE110" s="153"/>
      <c r="GF110" s="131"/>
      <c r="GG110" s="131"/>
      <c r="GH110" s="131"/>
      <c r="GI110" s="131"/>
      <c r="GJ110" s="131"/>
      <c r="GK110" s="131"/>
      <c r="GL110" s="131"/>
      <c r="GM110" s="131"/>
      <c r="GN110" s="164"/>
      <c r="GO110" s="153"/>
      <c r="GP110" s="131"/>
      <c r="GQ110" s="131"/>
      <c r="GR110" s="131"/>
      <c r="GS110" s="223"/>
      <c r="GT110" s="223"/>
      <c r="GU110" s="223"/>
      <c r="GV110" s="163"/>
      <c r="GW110" s="153"/>
      <c r="GX110" s="153"/>
      <c r="GY110" s="153"/>
      <c r="GZ110" s="153"/>
      <c r="HA110" s="153"/>
      <c r="HB110" s="153"/>
      <c r="HC110" s="369"/>
      <c r="HD110" s="163"/>
      <c r="HE110" s="153"/>
      <c r="HF110" s="153"/>
      <c r="HG110" s="153"/>
      <c r="HH110" s="153"/>
      <c r="HI110" s="131"/>
      <c r="HJ110" s="131"/>
      <c r="HK110" s="164"/>
      <c r="HL110" s="153"/>
      <c r="HM110" s="131"/>
      <c r="HN110" s="131"/>
      <c r="HO110" s="131"/>
      <c r="HP110" s="133"/>
      <c r="HQ110" s="126">
        <f t="shared" si="23"/>
        <v>0</v>
      </c>
      <c r="HR110" s="202" t="str">
        <f t="shared" si="24"/>
        <v>~~~</v>
      </c>
      <c r="HS110" s="130">
        <f t="shared" si="25"/>
        <v>0</v>
      </c>
      <c r="HT110" s="208">
        <f t="shared" si="26"/>
        <v>0</v>
      </c>
      <c r="HU110" s="208">
        <f t="shared" si="27"/>
        <v>0</v>
      </c>
      <c r="HV110" s="208">
        <f t="shared" si="28"/>
        <v>0</v>
      </c>
      <c r="HW110" s="209">
        <f t="shared" si="29"/>
        <v>0</v>
      </c>
      <c r="HX110" s="204"/>
      <c r="IA110" s="106" t="s">
        <v>1882</v>
      </c>
      <c r="IB110" s="106" t="s">
        <v>1402</v>
      </c>
      <c r="IC110" s="106" t="s">
        <v>397</v>
      </c>
      <c r="ID110" s="103"/>
      <c r="IE110" s="103"/>
      <c r="IF110" s="103"/>
      <c r="IG110" s="103"/>
      <c r="IH110" s="103"/>
      <c r="II110" s="103"/>
      <c r="IJ110" s="103"/>
      <c r="IK110" s="103"/>
      <c r="IL110" s="103"/>
      <c r="IM110" s="103"/>
      <c r="IN110" s="103"/>
      <c r="IO110" s="103"/>
      <c r="IP110" s="103"/>
      <c r="IQ110" s="103"/>
      <c r="IR110" s="103"/>
      <c r="IS110" s="103"/>
      <c r="IT110" s="103"/>
      <c r="IU110" s="103"/>
      <c r="IV110" s="103"/>
    </row>
    <row r="111" spans="1:256" s="104" customFormat="1" ht="15" customHeight="1">
      <c r="A111" s="105">
        <f t="shared" si="15"/>
        <v>968</v>
      </c>
      <c r="B111" s="106" t="s">
        <v>320</v>
      </c>
      <c r="C111" s="106" t="s">
        <v>282</v>
      </c>
      <c r="D111" s="106" t="s">
        <v>397</v>
      </c>
      <c r="E111" s="113"/>
      <c r="F111" s="163"/>
      <c r="G111" s="131"/>
      <c r="H111" s="131"/>
      <c r="I111" s="131"/>
      <c r="J111" s="164"/>
      <c r="K111" s="163"/>
      <c r="L111" s="131"/>
      <c r="M111" s="131"/>
      <c r="N111" s="164"/>
      <c r="O111" s="163"/>
      <c r="P111" s="131"/>
      <c r="Q111" s="131"/>
      <c r="R111" s="131"/>
      <c r="S111" s="131"/>
      <c r="T111" s="164"/>
      <c r="U111" s="163"/>
      <c r="V111" s="131"/>
      <c r="W111" s="131"/>
      <c r="X111" s="131"/>
      <c r="Y111" s="164"/>
      <c r="Z111" s="163"/>
      <c r="AA111" s="131"/>
      <c r="AB111" s="131"/>
      <c r="AC111" s="131"/>
      <c r="AD111" s="164"/>
      <c r="AE111" s="163"/>
      <c r="AF111" s="131"/>
      <c r="AG111" s="131"/>
      <c r="AH111" s="131"/>
      <c r="AI111" s="131"/>
      <c r="AJ111" s="223"/>
      <c r="AK111" s="164"/>
      <c r="AL111" s="163"/>
      <c r="AM111" s="131"/>
      <c r="AN111" s="131"/>
      <c r="AO111" s="131"/>
      <c r="AP111" s="131"/>
      <c r="AQ111" s="131"/>
      <c r="AR111" s="131"/>
      <c r="AS111" s="164"/>
      <c r="AT111" s="163"/>
      <c r="AU111" s="131"/>
      <c r="AV111" s="131"/>
      <c r="AW111" s="131"/>
      <c r="AX111" s="131"/>
      <c r="AY111" s="164"/>
      <c r="AZ111" s="163"/>
      <c r="BA111" s="131"/>
      <c r="BB111" s="131"/>
      <c r="BC111" s="131"/>
      <c r="BD111" s="131"/>
      <c r="BE111" s="131"/>
      <c r="BF111" s="164"/>
      <c r="BG111" s="163"/>
      <c r="BH111" s="131"/>
      <c r="BI111" s="131"/>
      <c r="BJ111" s="131"/>
      <c r="BK111" s="131"/>
      <c r="BL111" s="164"/>
      <c r="BM111" s="163"/>
      <c r="BN111" s="131"/>
      <c r="BO111" s="131"/>
      <c r="BP111" s="131"/>
      <c r="BQ111" s="131"/>
      <c r="BR111" s="131"/>
      <c r="BS111" s="164"/>
      <c r="BT111" s="163"/>
      <c r="BU111" s="131"/>
      <c r="BV111" s="131"/>
      <c r="BW111" s="131"/>
      <c r="BX111" s="131"/>
      <c r="BY111" s="164"/>
      <c r="BZ111" s="163"/>
      <c r="CA111" s="131"/>
      <c r="CB111" s="164"/>
      <c r="CC111" s="163"/>
      <c r="CD111" s="131"/>
      <c r="CE111" s="131"/>
      <c r="CF111" s="164"/>
      <c r="CG111" s="163"/>
      <c r="CH111" s="131"/>
      <c r="CI111" s="164"/>
      <c r="CJ111" s="163"/>
      <c r="CK111" s="131"/>
      <c r="CL111" s="131"/>
      <c r="CM111" s="164"/>
      <c r="CN111" s="163"/>
      <c r="CO111" s="131"/>
      <c r="CP111" s="131"/>
      <c r="CQ111" s="131"/>
      <c r="CR111" s="131"/>
      <c r="CS111" s="164"/>
      <c r="CT111" s="163"/>
      <c r="CU111" s="131"/>
      <c r="CV111" s="131"/>
      <c r="CW111" s="131"/>
      <c r="CX111" s="131"/>
      <c r="CY111" s="244"/>
      <c r="CZ111" s="153"/>
      <c r="DA111" s="131"/>
      <c r="DB111" s="164"/>
      <c r="DC111" s="153"/>
      <c r="DD111" s="131"/>
      <c r="DE111" s="131"/>
      <c r="DF111" s="131"/>
      <c r="DG111" s="131"/>
      <c r="DH111" s="164"/>
      <c r="DI111" s="153"/>
      <c r="DJ111" s="153"/>
      <c r="DK111" s="131"/>
      <c r="DL111" s="164"/>
      <c r="DM111" s="153"/>
      <c r="DN111" s="131"/>
      <c r="DO111" s="164"/>
      <c r="DP111" s="153"/>
      <c r="DQ111" s="131"/>
      <c r="DR111" s="131"/>
      <c r="DS111" s="223"/>
      <c r="DT111" s="131"/>
      <c r="DU111" s="153"/>
      <c r="DV111" s="223"/>
      <c r="DW111" s="164"/>
      <c r="DX111" s="153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64"/>
      <c r="EK111" s="163"/>
      <c r="EL111" s="131"/>
      <c r="EM111" s="164"/>
      <c r="EN111" s="153"/>
      <c r="EO111" s="131"/>
      <c r="EP111" s="131"/>
      <c r="EQ111" s="131"/>
      <c r="ER111" s="223"/>
      <c r="ES111" s="164"/>
      <c r="ET111" s="153"/>
      <c r="EU111" s="131"/>
      <c r="EV111" s="131"/>
      <c r="EW111" s="131"/>
      <c r="EX111" s="131"/>
      <c r="EY111" s="131"/>
      <c r="EZ111" s="164"/>
      <c r="FA111" s="153"/>
      <c r="FB111" s="131"/>
      <c r="FC111" s="131"/>
      <c r="FD111" s="131"/>
      <c r="FE111" s="131"/>
      <c r="FF111" s="131"/>
      <c r="FG111" s="131"/>
      <c r="FH111" s="164"/>
      <c r="FI111" s="153"/>
      <c r="FJ111" s="131"/>
      <c r="FK111" s="131"/>
      <c r="FL111" s="131"/>
      <c r="FM111" s="131"/>
      <c r="FN111" s="131"/>
      <c r="FO111" s="131"/>
      <c r="FP111" s="223"/>
      <c r="FQ111" s="163"/>
      <c r="FR111" s="131"/>
      <c r="FS111" s="131"/>
      <c r="FT111" s="131"/>
      <c r="FU111" s="131"/>
      <c r="FV111" s="131"/>
      <c r="FW111" s="131"/>
      <c r="FX111" s="131"/>
      <c r="FY111" s="223"/>
      <c r="FZ111" s="163"/>
      <c r="GA111" s="131"/>
      <c r="GB111" s="131"/>
      <c r="GC111" s="223"/>
      <c r="GD111" s="164"/>
      <c r="GE111" s="153"/>
      <c r="GF111" s="131"/>
      <c r="GG111" s="131"/>
      <c r="GH111" s="131"/>
      <c r="GI111" s="131"/>
      <c r="GJ111" s="131"/>
      <c r="GK111" s="131"/>
      <c r="GL111" s="131"/>
      <c r="GM111" s="131"/>
      <c r="GN111" s="164"/>
      <c r="GO111" s="153"/>
      <c r="GP111" s="131"/>
      <c r="GQ111" s="131"/>
      <c r="GR111" s="131"/>
      <c r="GS111" s="223"/>
      <c r="GT111" s="223"/>
      <c r="GU111" s="223"/>
      <c r="GV111" s="163"/>
      <c r="GW111" s="153"/>
      <c r="GX111" s="153"/>
      <c r="GY111" s="153"/>
      <c r="GZ111" s="153"/>
      <c r="HA111" s="153"/>
      <c r="HB111" s="153"/>
      <c r="HC111" s="369"/>
      <c r="HD111" s="163"/>
      <c r="HE111" s="153"/>
      <c r="HF111" s="153"/>
      <c r="HG111" s="153"/>
      <c r="HH111" s="153"/>
      <c r="HI111" s="131"/>
      <c r="HJ111" s="131"/>
      <c r="HK111" s="164"/>
      <c r="HL111" s="153"/>
      <c r="HM111" s="131"/>
      <c r="HN111" s="131"/>
      <c r="HO111" s="131"/>
      <c r="HP111" s="133"/>
      <c r="HQ111" s="126">
        <f t="shared" si="23"/>
        <v>0</v>
      </c>
      <c r="HR111" s="202" t="str">
        <f t="shared" si="24"/>
        <v>~~~</v>
      </c>
      <c r="HS111" s="130">
        <f t="shared" si="25"/>
        <v>0</v>
      </c>
      <c r="HT111" s="208">
        <f t="shared" si="26"/>
        <v>0</v>
      </c>
      <c r="HU111" s="208">
        <f t="shared" si="27"/>
        <v>0</v>
      </c>
      <c r="HV111" s="208">
        <f t="shared" si="28"/>
        <v>0</v>
      </c>
      <c r="HW111" s="209">
        <f t="shared" si="29"/>
        <v>0</v>
      </c>
      <c r="HX111" s="204"/>
      <c r="IA111" s="106" t="s">
        <v>320</v>
      </c>
      <c r="IB111" s="106" t="s">
        <v>282</v>
      </c>
      <c r="IC111" s="106" t="s">
        <v>397</v>
      </c>
      <c r="ID111" s="103"/>
      <c r="IE111" s="103"/>
      <c r="IF111" s="103"/>
      <c r="IG111" s="103"/>
      <c r="IH111" s="103"/>
      <c r="II111" s="103"/>
      <c r="IJ111" s="103"/>
      <c r="IK111" s="103"/>
      <c r="IL111" s="103"/>
      <c r="IM111" s="103"/>
      <c r="IN111" s="103"/>
      <c r="IO111" s="103"/>
      <c r="IP111" s="103"/>
      <c r="IQ111" s="103"/>
      <c r="IR111" s="103"/>
      <c r="IS111" s="103"/>
      <c r="IT111" s="103"/>
      <c r="IU111" s="103"/>
      <c r="IV111" s="103"/>
    </row>
    <row r="112" spans="1:256" s="104" customFormat="1" ht="15" customHeight="1">
      <c r="A112" s="105">
        <f t="shared" si="15"/>
        <v>968</v>
      </c>
      <c r="B112" s="106" t="s">
        <v>904</v>
      </c>
      <c r="C112" s="106" t="s">
        <v>245</v>
      </c>
      <c r="D112" s="106" t="s">
        <v>397</v>
      </c>
      <c r="E112" s="113"/>
      <c r="F112" s="163"/>
      <c r="G112" s="131"/>
      <c r="H112" s="131"/>
      <c r="I112" s="131"/>
      <c r="J112" s="164"/>
      <c r="K112" s="163"/>
      <c r="L112" s="131"/>
      <c r="M112" s="131"/>
      <c r="N112" s="164"/>
      <c r="O112" s="163"/>
      <c r="P112" s="131"/>
      <c r="Q112" s="131"/>
      <c r="R112" s="131"/>
      <c r="S112" s="131"/>
      <c r="T112" s="164"/>
      <c r="U112" s="163"/>
      <c r="V112" s="131"/>
      <c r="W112" s="131"/>
      <c r="X112" s="131"/>
      <c r="Y112" s="164"/>
      <c r="Z112" s="163"/>
      <c r="AA112" s="131"/>
      <c r="AB112" s="131"/>
      <c r="AC112" s="131"/>
      <c r="AD112" s="164"/>
      <c r="AE112" s="163"/>
      <c r="AF112" s="131"/>
      <c r="AG112" s="131"/>
      <c r="AH112" s="131"/>
      <c r="AI112" s="131"/>
      <c r="AJ112" s="223"/>
      <c r="AK112" s="164"/>
      <c r="AL112" s="163"/>
      <c r="AM112" s="131"/>
      <c r="AN112" s="131"/>
      <c r="AO112" s="131"/>
      <c r="AP112" s="131"/>
      <c r="AQ112" s="131"/>
      <c r="AR112" s="131"/>
      <c r="AS112" s="164"/>
      <c r="AT112" s="163"/>
      <c r="AU112" s="131"/>
      <c r="AV112" s="131"/>
      <c r="AW112" s="131"/>
      <c r="AX112" s="131"/>
      <c r="AY112" s="164"/>
      <c r="AZ112" s="163"/>
      <c r="BA112" s="131"/>
      <c r="BB112" s="131"/>
      <c r="BC112" s="131"/>
      <c r="BD112" s="131"/>
      <c r="BE112" s="131"/>
      <c r="BF112" s="164"/>
      <c r="BG112" s="163"/>
      <c r="BH112" s="131"/>
      <c r="BI112" s="131"/>
      <c r="BJ112" s="131"/>
      <c r="BK112" s="131"/>
      <c r="BL112" s="164"/>
      <c r="BM112" s="163"/>
      <c r="BN112" s="131"/>
      <c r="BO112" s="131"/>
      <c r="BP112" s="131"/>
      <c r="BQ112" s="131"/>
      <c r="BR112" s="131"/>
      <c r="BS112" s="164"/>
      <c r="BT112" s="163"/>
      <c r="BU112" s="131"/>
      <c r="BV112" s="131"/>
      <c r="BW112" s="131"/>
      <c r="BX112" s="131"/>
      <c r="BY112" s="164"/>
      <c r="BZ112" s="163"/>
      <c r="CA112" s="131"/>
      <c r="CB112" s="164"/>
      <c r="CC112" s="163"/>
      <c r="CD112" s="131"/>
      <c r="CE112" s="131"/>
      <c r="CF112" s="164"/>
      <c r="CG112" s="163"/>
      <c r="CH112" s="131"/>
      <c r="CI112" s="164"/>
      <c r="CJ112" s="163"/>
      <c r="CK112" s="131"/>
      <c r="CL112" s="131"/>
      <c r="CM112" s="164"/>
      <c r="CN112" s="163"/>
      <c r="CO112" s="131"/>
      <c r="CP112" s="131"/>
      <c r="CQ112" s="131"/>
      <c r="CR112" s="131"/>
      <c r="CS112" s="164"/>
      <c r="CT112" s="163"/>
      <c r="CU112" s="131"/>
      <c r="CV112" s="131"/>
      <c r="CW112" s="131"/>
      <c r="CX112" s="131"/>
      <c r="CY112" s="244"/>
      <c r="CZ112" s="153"/>
      <c r="DA112" s="131"/>
      <c r="DB112" s="164"/>
      <c r="DC112" s="153"/>
      <c r="DD112" s="131"/>
      <c r="DE112" s="131"/>
      <c r="DF112" s="131"/>
      <c r="DG112" s="131"/>
      <c r="DH112" s="164"/>
      <c r="DI112" s="153"/>
      <c r="DJ112" s="153"/>
      <c r="DK112" s="131"/>
      <c r="DL112" s="164"/>
      <c r="DM112" s="153"/>
      <c r="DN112" s="131"/>
      <c r="DO112" s="164"/>
      <c r="DP112" s="153"/>
      <c r="DQ112" s="131"/>
      <c r="DR112" s="131"/>
      <c r="DS112" s="223"/>
      <c r="DT112" s="131"/>
      <c r="DU112" s="153"/>
      <c r="DV112" s="223"/>
      <c r="DW112" s="164"/>
      <c r="DX112" s="153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64"/>
      <c r="EK112" s="163"/>
      <c r="EL112" s="131"/>
      <c r="EM112" s="164"/>
      <c r="EN112" s="153"/>
      <c r="EO112" s="131"/>
      <c r="EP112" s="131"/>
      <c r="EQ112" s="131"/>
      <c r="ER112" s="223"/>
      <c r="ES112" s="164"/>
      <c r="ET112" s="153"/>
      <c r="EU112" s="131"/>
      <c r="EV112" s="131"/>
      <c r="EW112" s="131"/>
      <c r="EX112" s="131"/>
      <c r="EY112" s="131"/>
      <c r="EZ112" s="164"/>
      <c r="FA112" s="153"/>
      <c r="FB112" s="131"/>
      <c r="FC112" s="131"/>
      <c r="FD112" s="131"/>
      <c r="FE112" s="131"/>
      <c r="FF112" s="131"/>
      <c r="FG112" s="131"/>
      <c r="FH112" s="164"/>
      <c r="FI112" s="153"/>
      <c r="FJ112" s="131"/>
      <c r="FK112" s="131"/>
      <c r="FL112" s="131"/>
      <c r="FM112" s="131"/>
      <c r="FN112" s="131"/>
      <c r="FO112" s="131"/>
      <c r="FP112" s="223"/>
      <c r="FQ112" s="163"/>
      <c r="FR112" s="131"/>
      <c r="FS112" s="131"/>
      <c r="FT112" s="131"/>
      <c r="FU112" s="131"/>
      <c r="FV112" s="131"/>
      <c r="FW112" s="131"/>
      <c r="FX112" s="131"/>
      <c r="FY112" s="223"/>
      <c r="FZ112" s="163"/>
      <c r="GA112" s="131"/>
      <c r="GB112" s="131"/>
      <c r="GC112" s="223"/>
      <c r="GD112" s="164"/>
      <c r="GE112" s="153"/>
      <c r="GF112" s="131"/>
      <c r="GG112" s="131"/>
      <c r="GH112" s="131"/>
      <c r="GI112" s="131"/>
      <c r="GJ112" s="131"/>
      <c r="GK112" s="131"/>
      <c r="GL112" s="131"/>
      <c r="GM112" s="131"/>
      <c r="GN112" s="164"/>
      <c r="GO112" s="153"/>
      <c r="GP112" s="131"/>
      <c r="GQ112" s="131"/>
      <c r="GR112" s="131"/>
      <c r="GS112" s="223"/>
      <c r="GT112" s="223"/>
      <c r="GU112" s="223"/>
      <c r="GV112" s="163"/>
      <c r="GW112" s="153"/>
      <c r="GX112" s="153"/>
      <c r="GY112" s="153"/>
      <c r="GZ112" s="153"/>
      <c r="HA112" s="153"/>
      <c r="HB112" s="153"/>
      <c r="HC112" s="369"/>
      <c r="HD112" s="163"/>
      <c r="HE112" s="153"/>
      <c r="HF112" s="153"/>
      <c r="HG112" s="153"/>
      <c r="HH112" s="153"/>
      <c r="HI112" s="131"/>
      <c r="HJ112" s="131"/>
      <c r="HK112" s="164"/>
      <c r="HL112" s="153"/>
      <c r="HM112" s="131"/>
      <c r="HN112" s="131"/>
      <c r="HO112" s="131"/>
      <c r="HP112" s="133"/>
      <c r="HQ112" s="126">
        <f t="shared" si="23"/>
        <v>0</v>
      </c>
      <c r="HR112" s="202" t="str">
        <f t="shared" si="24"/>
        <v>~~~</v>
      </c>
      <c r="HS112" s="130">
        <f t="shared" si="25"/>
        <v>0</v>
      </c>
      <c r="HT112" s="208">
        <f t="shared" si="26"/>
        <v>0</v>
      </c>
      <c r="HU112" s="208">
        <f t="shared" si="27"/>
        <v>0</v>
      </c>
      <c r="HV112" s="208">
        <f t="shared" si="28"/>
        <v>0</v>
      </c>
      <c r="HW112" s="209">
        <f t="shared" si="29"/>
        <v>0</v>
      </c>
      <c r="HX112" s="204"/>
      <c r="IA112" s="106" t="s">
        <v>904</v>
      </c>
      <c r="IB112" s="106" t="s">
        <v>245</v>
      </c>
      <c r="IC112" s="106" t="s">
        <v>397</v>
      </c>
      <c r="ID112" s="103"/>
      <c r="IE112" s="103"/>
      <c r="IF112" s="103"/>
      <c r="IG112" s="103"/>
      <c r="IH112" s="103"/>
      <c r="II112" s="103"/>
      <c r="IJ112" s="103"/>
      <c r="IK112" s="103"/>
      <c r="IL112" s="103"/>
      <c r="IM112" s="103"/>
      <c r="IN112" s="103"/>
      <c r="IO112" s="103"/>
      <c r="IP112" s="103"/>
      <c r="IQ112" s="103"/>
      <c r="IR112" s="103"/>
      <c r="IS112" s="103"/>
      <c r="IT112" s="103"/>
      <c r="IU112" s="103"/>
      <c r="IV112" s="103"/>
    </row>
    <row r="113" spans="1:256" s="104" customFormat="1" ht="15" customHeight="1">
      <c r="A113" s="105">
        <f t="shared" si="15"/>
        <v>968</v>
      </c>
      <c r="B113" s="106" t="s">
        <v>501</v>
      </c>
      <c r="C113" s="106" t="s">
        <v>209</v>
      </c>
      <c r="D113" s="106" t="s">
        <v>397</v>
      </c>
      <c r="E113" s="113" t="s">
        <v>1155</v>
      </c>
      <c r="F113" s="163"/>
      <c r="G113" s="131"/>
      <c r="H113" s="131"/>
      <c r="I113" s="131"/>
      <c r="J113" s="164"/>
      <c r="K113" s="163"/>
      <c r="L113" s="131"/>
      <c r="M113" s="131"/>
      <c r="N113" s="164"/>
      <c r="O113" s="163"/>
      <c r="P113" s="131"/>
      <c r="Q113" s="131"/>
      <c r="R113" s="131"/>
      <c r="S113" s="131"/>
      <c r="T113" s="164"/>
      <c r="U113" s="163"/>
      <c r="V113" s="131"/>
      <c r="W113" s="131"/>
      <c r="X113" s="131"/>
      <c r="Y113" s="164"/>
      <c r="Z113" s="163"/>
      <c r="AA113" s="131"/>
      <c r="AB113" s="131"/>
      <c r="AC113" s="131"/>
      <c r="AD113" s="164"/>
      <c r="AE113" s="163"/>
      <c r="AF113" s="131"/>
      <c r="AG113" s="131"/>
      <c r="AH113" s="131"/>
      <c r="AI113" s="131"/>
      <c r="AJ113" s="223"/>
      <c r="AK113" s="164"/>
      <c r="AL113" s="163"/>
      <c r="AM113" s="131"/>
      <c r="AN113" s="131"/>
      <c r="AO113" s="131"/>
      <c r="AP113" s="131"/>
      <c r="AQ113" s="131"/>
      <c r="AR113" s="131"/>
      <c r="AS113" s="164"/>
      <c r="AT113" s="163"/>
      <c r="AU113" s="131"/>
      <c r="AV113" s="131"/>
      <c r="AW113" s="131"/>
      <c r="AX113" s="131"/>
      <c r="AY113" s="164"/>
      <c r="AZ113" s="163"/>
      <c r="BA113" s="131"/>
      <c r="BB113" s="131"/>
      <c r="BC113" s="131"/>
      <c r="BD113" s="131"/>
      <c r="BE113" s="131"/>
      <c r="BF113" s="164"/>
      <c r="BG113" s="163"/>
      <c r="BH113" s="131"/>
      <c r="BI113" s="131"/>
      <c r="BJ113" s="131"/>
      <c r="BK113" s="131"/>
      <c r="BL113" s="164"/>
      <c r="BM113" s="163"/>
      <c r="BN113" s="131"/>
      <c r="BO113" s="131"/>
      <c r="BP113" s="131"/>
      <c r="BQ113" s="131"/>
      <c r="BR113" s="131"/>
      <c r="BS113" s="164"/>
      <c r="BT113" s="163"/>
      <c r="BU113" s="131"/>
      <c r="BV113" s="131"/>
      <c r="BW113" s="131"/>
      <c r="BX113" s="131"/>
      <c r="BY113" s="164"/>
      <c r="BZ113" s="163"/>
      <c r="CA113" s="131"/>
      <c r="CB113" s="164"/>
      <c r="CC113" s="163"/>
      <c r="CD113" s="131"/>
      <c r="CE113" s="131"/>
      <c r="CF113" s="164"/>
      <c r="CG113" s="163"/>
      <c r="CH113" s="131"/>
      <c r="CI113" s="164"/>
      <c r="CJ113" s="163"/>
      <c r="CK113" s="131"/>
      <c r="CL113" s="131"/>
      <c r="CM113" s="164"/>
      <c r="CN113" s="163"/>
      <c r="CO113" s="131"/>
      <c r="CP113" s="131"/>
      <c r="CQ113" s="131"/>
      <c r="CR113" s="131"/>
      <c r="CS113" s="164"/>
      <c r="CT113" s="163"/>
      <c r="CU113" s="131"/>
      <c r="CV113" s="131"/>
      <c r="CW113" s="131"/>
      <c r="CX113" s="131"/>
      <c r="CY113" s="244"/>
      <c r="CZ113" s="153"/>
      <c r="DA113" s="131"/>
      <c r="DB113" s="164"/>
      <c r="DC113" s="153"/>
      <c r="DD113" s="131"/>
      <c r="DE113" s="131"/>
      <c r="DF113" s="131"/>
      <c r="DG113" s="131"/>
      <c r="DH113" s="164"/>
      <c r="DI113" s="153"/>
      <c r="DJ113" s="153"/>
      <c r="DK113" s="131"/>
      <c r="DL113" s="164"/>
      <c r="DM113" s="153"/>
      <c r="DN113" s="131"/>
      <c r="DO113" s="164"/>
      <c r="DP113" s="153"/>
      <c r="DQ113" s="131"/>
      <c r="DR113" s="131"/>
      <c r="DS113" s="223"/>
      <c r="DT113" s="131"/>
      <c r="DU113" s="153"/>
      <c r="DV113" s="223"/>
      <c r="DW113" s="164"/>
      <c r="DX113" s="153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64"/>
      <c r="EK113" s="163"/>
      <c r="EL113" s="131"/>
      <c r="EM113" s="164"/>
      <c r="EN113" s="153"/>
      <c r="EO113" s="131"/>
      <c r="EP113" s="131"/>
      <c r="EQ113" s="131"/>
      <c r="ER113" s="223"/>
      <c r="ES113" s="164"/>
      <c r="ET113" s="153"/>
      <c r="EU113" s="131"/>
      <c r="EV113" s="131"/>
      <c r="EW113" s="131"/>
      <c r="EX113" s="131"/>
      <c r="EY113" s="131"/>
      <c r="EZ113" s="164"/>
      <c r="FA113" s="153"/>
      <c r="FB113" s="131"/>
      <c r="FC113" s="131"/>
      <c r="FD113" s="131"/>
      <c r="FE113" s="131"/>
      <c r="FF113" s="131"/>
      <c r="FG113" s="131"/>
      <c r="FH113" s="164"/>
      <c r="FI113" s="153"/>
      <c r="FJ113" s="131"/>
      <c r="FK113" s="131"/>
      <c r="FL113" s="131"/>
      <c r="FM113" s="131"/>
      <c r="FN113" s="131"/>
      <c r="FO113" s="131"/>
      <c r="FP113" s="223"/>
      <c r="FQ113" s="163"/>
      <c r="FR113" s="131"/>
      <c r="FS113" s="131"/>
      <c r="FT113" s="131"/>
      <c r="FU113" s="131"/>
      <c r="FV113" s="131"/>
      <c r="FW113" s="131"/>
      <c r="FX113" s="131"/>
      <c r="FY113" s="223"/>
      <c r="FZ113" s="163"/>
      <c r="GA113" s="131"/>
      <c r="GB113" s="131"/>
      <c r="GC113" s="223"/>
      <c r="GD113" s="164"/>
      <c r="GE113" s="153"/>
      <c r="GF113" s="131"/>
      <c r="GG113" s="131"/>
      <c r="GH113" s="131"/>
      <c r="GI113" s="131"/>
      <c r="GJ113" s="131"/>
      <c r="GK113" s="131"/>
      <c r="GL113" s="131"/>
      <c r="GM113" s="131"/>
      <c r="GN113" s="164"/>
      <c r="GO113" s="153"/>
      <c r="GP113" s="131"/>
      <c r="GQ113" s="131"/>
      <c r="GR113" s="131"/>
      <c r="GS113" s="223"/>
      <c r="GT113" s="223"/>
      <c r="GU113" s="223"/>
      <c r="GV113" s="163"/>
      <c r="GW113" s="153"/>
      <c r="GX113" s="153"/>
      <c r="GY113" s="153"/>
      <c r="GZ113" s="153"/>
      <c r="HA113" s="153"/>
      <c r="HB113" s="153"/>
      <c r="HC113" s="369"/>
      <c r="HD113" s="163"/>
      <c r="HE113" s="153"/>
      <c r="HF113" s="153"/>
      <c r="HG113" s="153"/>
      <c r="HH113" s="153"/>
      <c r="HI113" s="131"/>
      <c r="HJ113" s="131"/>
      <c r="HK113" s="164"/>
      <c r="HL113" s="153"/>
      <c r="HM113" s="131"/>
      <c r="HN113" s="131"/>
      <c r="HO113" s="131"/>
      <c r="HP113" s="133"/>
      <c r="HQ113" s="126">
        <f t="shared" si="23"/>
        <v>0</v>
      </c>
      <c r="HR113" s="202" t="str">
        <f t="shared" si="24"/>
        <v>~~~</v>
      </c>
      <c r="HS113" s="130">
        <f t="shared" si="25"/>
        <v>0</v>
      </c>
      <c r="HT113" s="208">
        <f t="shared" si="26"/>
        <v>0</v>
      </c>
      <c r="HU113" s="208">
        <f t="shared" si="27"/>
        <v>0</v>
      </c>
      <c r="HV113" s="208">
        <f t="shared" si="28"/>
        <v>0</v>
      </c>
      <c r="HW113" s="209">
        <f t="shared" si="29"/>
        <v>0</v>
      </c>
      <c r="HX113" s="204"/>
      <c r="IA113" s="106" t="s">
        <v>501</v>
      </c>
      <c r="IB113" s="106" t="s">
        <v>209</v>
      </c>
      <c r="IC113" s="106" t="s">
        <v>397</v>
      </c>
      <c r="ID113" s="103"/>
      <c r="IE113" s="103"/>
      <c r="IF113" s="103"/>
      <c r="IG113" s="103"/>
      <c r="IH113" s="103"/>
      <c r="II113" s="103"/>
      <c r="IJ113" s="103"/>
      <c r="IK113" s="103"/>
      <c r="IL113" s="103"/>
      <c r="IM113" s="103"/>
      <c r="IN113" s="103"/>
      <c r="IO113" s="103"/>
      <c r="IP113" s="103"/>
      <c r="IQ113" s="103"/>
      <c r="IR113" s="103"/>
      <c r="IS113" s="103"/>
      <c r="IT113" s="103"/>
      <c r="IU113" s="103"/>
      <c r="IV113" s="103"/>
    </row>
    <row r="114" spans="1:256" s="104" customFormat="1" ht="15" customHeight="1">
      <c r="A114" s="105">
        <f t="shared" si="15"/>
        <v>968</v>
      </c>
      <c r="B114" s="106" t="s">
        <v>1083</v>
      </c>
      <c r="C114" s="106" t="s">
        <v>246</v>
      </c>
      <c r="D114" s="106" t="s">
        <v>397</v>
      </c>
      <c r="E114" s="113" t="s">
        <v>1128</v>
      </c>
      <c r="F114" s="163"/>
      <c r="G114" s="131"/>
      <c r="H114" s="131"/>
      <c r="I114" s="131"/>
      <c r="J114" s="164"/>
      <c r="K114" s="163"/>
      <c r="L114" s="131"/>
      <c r="M114" s="131"/>
      <c r="N114" s="164"/>
      <c r="O114" s="163"/>
      <c r="P114" s="131"/>
      <c r="Q114" s="131"/>
      <c r="R114" s="131"/>
      <c r="S114" s="131"/>
      <c r="T114" s="164"/>
      <c r="U114" s="163"/>
      <c r="V114" s="131"/>
      <c r="W114" s="131"/>
      <c r="X114" s="131"/>
      <c r="Y114" s="164"/>
      <c r="Z114" s="163"/>
      <c r="AA114" s="131"/>
      <c r="AB114" s="131"/>
      <c r="AC114" s="131"/>
      <c r="AD114" s="164"/>
      <c r="AE114" s="163"/>
      <c r="AF114" s="131"/>
      <c r="AG114" s="131"/>
      <c r="AH114" s="131"/>
      <c r="AI114" s="131"/>
      <c r="AJ114" s="223"/>
      <c r="AK114" s="164"/>
      <c r="AL114" s="163"/>
      <c r="AM114" s="131"/>
      <c r="AN114" s="131"/>
      <c r="AO114" s="131"/>
      <c r="AP114" s="131"/>
      <c r="AQ114" s="131"/>
      <c r="AR114" s="131"/>
      <c r="AS114" s="164"/>
      <c r="AT114" s="163"/>
      <c r="AU114" s="131"/>
      <c r="AV114" s="131"/>
      <c r="AW114" s="131"/>
      <c r="AX114" s="131"/>
      <c r="AY114" s="164"/>
      <c r="AZ114" s="163"/>
      <c r="BA114" s="131"/>
      <c r="BB114" s="131"/>
      <c r="BC114" s="131"/>
      <c r="BD114" s="131"/>
      <c r="BE114" s="131"/>
      <c r="BF114" s="164"/>
      <c r="BG114" s="163"/>
      <c r="BH114" s="131"/>
      <c r="BI114" s="131"/>
      <c r="BJ114" s="131"/>
      <c r="BK114" s="131"/>
      <c r="BL114" s="164"/>
      <c r="BM114" s="163"/>
      <c r="BN114" s="131"/>
      <c r="BO114" s="131"/>
      <c r="BP114" s="131"/>
      <c r="BQ114" s="131"/>
      <c r="BR114" s="131"/>
      <c r="BS114" s="164"/>
      <c r="BT114" s="163"/>
      <c r="BU114" s="131"/>
      <c r="BV114" s="131"/>
      <c r="BW114" s="131"/>
      <c r="BX114" s="131"/>
      <c r="BY114" s="164"/>
      <c r="BZ114" s="163"/>
      <c r="CA114" s="131"/>
      <c r="CB114" s="164"/>
      <c r="CC114" s="163"/>
      <c r="CD114" s="131"/>
      <c r="CE114" s="131"/>
      <c r="CF114" s="164"/>
      <c r="CG114" s="163"/>
      <c r="CH114" s="131"/>
      <c r="CI114" s="164"/>
      <c r="CJ114" s="163"/>
      <c r="CK114" s="131"/>
      <c r="CL114" s="131"/>
      <c r="CM114" s="164"/>
      <c r="CN114" s="163"/>
      <c r="CO114" s="131"/>
      <c r="CP114" s="131"/>
      <c r="CQ114" s="131"/>
      <c r="CR114" s="131"/>
      <c r="CS114" s="164"/>
      <c r="CT114" s="163"/>
      <c r="CU114" s="131"/>
      <c r="CV114" s="131"/>
      <c r="CW114" s="131"/>
      <c r="CX114" s="131"/>
      <c r="CY114" s="244"/>
      <c r="CZ114" s="153"/>
      <c r="DA114" s="131"/>
      <c r="DB114" s="164"/>
      <c r="DC114" s="153"/>
      <c r="DD114" s="131"/>
      <c r="DE114" s="131"/>
      <c r="DF114" s="131"/>
      <c r="DG114" s="131"/>
      <c r="DH114" s="164"/>
      <c r="DI114" s="153"/>
      <c r="DJ114" s="153"/>
      <c r="DK114" s="131"/>
      <c r="DL114" s="164"/>
      <c r="DM114" s="153"/>
      <c r="DN114" s="131"/>
      <c r="DO114" s="164"/>
      <c r="DP114" s="153"/>
      <c r="DQ114" s="131"/>
      <c r="DR114" s="131"/>
      <c r="DS114" s="223"/>
      <c r="DT114" s="131"/>
      <c r="DU114" s="153"/>
      <c r="DV114" s="223"/>
      <c r="DW114" s="164"/>
      <c r="DX114" s="153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64"/>
      <c r="EK114" s="163"/>
      <c r="EL114" s="131"/>
      <c r="EM114" s="164"/>
      <c r="EN114" s="153"/>
      <c r="EO114" s="131"/>
      <c r="EP114" s="131"/>
      <c r="EQ114" s="131"/>
      <c r="ER114" s="223"/>
      <c r="ES114" s="164"/>
      <c r="ET114" s="153"/>
      <c r="EU114" s="131"/>
      <c r="EV114" s="131"/>
      <c r="EW114" s="131"/>
      <c r="EX114" s="131"/>
      <c r="EY114" s="131"/>
      <c r="EZ114" s="164"/>
      <c r="FA114" s="153"/>
      <c r="FB114" s="131"/>
      <c r="FC114" s="131"/>
      <c r="FD114" s="131"/>
      <c r="FE114" s="131"/>
      <c r="FF114" s="131"/>
      <c r="FG114" s="131"/>
      <c r="FH114" s="164"/>
      <c r="FI114" s="153"/>
      <c r="FJ114" s="131"/>
      <c r="FK114" s="131"/>
      <c r="FL114" s="131"/>
      <c r="FM114" s="131"/>
      <c r="FN114" s="131"/>
      <c r="FO114" s="131"/>
      <c r="FP114" s="223"/>
      <c r="FQ114" s="163"/>
      <c r="FR114" s="131"/>
      <c r="FS114" s="131"/>
      <c r="FT114" s="131"/>
      <c r="FU114" s="131"/>
      <c r="FV114" s="131"/>
      <c r="FW114" s="131"/>
      <c r="FX114" s="131"/>
      <c r="FY114" s="223"/>
      <c r="FZ114" s="163"/>
      <c r="GA114" s="131"/>
      <c r="GB114" s="131"/>
      <c r="GC114" s="223"/>
      <c r="GD114" s="164"/>
      <c r="GE114" s="153"/>
      <c r="GF114" s="131"/>
      <c r="GG114" s="131"/>
      <c r="GH114" s="131"/>
      <c r="GI114" s="131"/>
      <c r="GJ114" s="131"/>
      <c r="GK114" s="131"/>
      <c r="GL114" s="131"/>
      <c r="GM114" s="131"/>
      <c r="GN114" s="164"/>
      <c r="GO114" s="153"/>
      <c r="GP114" s="131"/>
      <c r="GQ114" s="131"/>
      <c r="GR114" s="131"/>
      <c r="GS114" s="223"/>
      <c r="GT114" s="223"/>
      <c r="GU114" s="223"/>
      <c r="GV114" s="163"/>
      <c r="GW114" s="153"/>
      <c r="GX114" s="153"/>
      <c r="GY114" s="153"/>
      <c r="GZ114" s="153"/>
      <c r="HA114" s="153"/>
      <c r="HB114" s="153"/>
      <c r="HC114" s="369"/>
      <c r="HD114" s="163"/>
      <c r="HE114" s="153"/>
      <c r="HF114" s="153"/>
      <c r="HG114" s="153"/>
      <c r="HH114" s="153"/>
      <c r="HI114" s="131"/>
      <c r="HJ114" s="131"/>
      <c r="HK114" s="164"/>
      <c r="HL114" s="153"/>
      <c r="HM114" s="131"/>
      <c r="HN114" s="131"/>
      <c r="HO114" s="131"/>
      <c r="HP114" s="133"/>
      <c r="HQ114" s="126">
        <f t="shared" si="23"/>
        <v>0</v>
      </c>
      <c r="HR114" s="202" t="str">
        <f t="shared" si="24"/>
        <v>~~~</v>
      </c>
      <c r="HS114" s="130">
        <f t="shared" si="25"/>
        <v>0</v>
      </c>
      <c r="HT114" s="208">
        <f t="shared" si="26"/>
        <v>0</v>
      </c>
      <c r="HU114" s="208">
        <f t="shared" si="27"/>
        <v>0</v>
      </c>
      <c r="HV114" s="208">
        <f t="shared" si="28"/>
        <v>0</v>
      </c>
      <c r="HW114" s="209">
        <f t="shared" si="29"/>
        <v>0</v>
      </c>
      <c r="HX114" s="204"/>
      <c r="IA114" s="106" t="s">
        <v>1083</v>
      </c>
      <c r="IB114" s="106" t="s">
        <v>246</v>
      </c>
      <c r="IC114" s="106" t="s">
        <v>397</v>
      </c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</row>
    <row r="115" spans="1:256" s="104" customFormat="1" ht="15" customHeight="1">
      <c r="A115" s="105">
        <f t="shared" si="15"/>
        <v>968</v>
      </c>
      <c r="B115" s="106" t="s">
        <v>167</v>
      </c>
      <c r="C115" s="106" t="s">
        <v>231</v>
      </c>
      <c r="D115" s="106" t="s">
        <v>397</v>
      </c>
      <c r="E115" s="113" t="s">
        <v>1131</v>
      </c>
      <c r="F115" s="163"/>
      <c r="G115" s="131"/>
      <c r="H115" s="131"/>
      <c r="I115" s="131"/>
      <c r="J115" s="164"/>
      <c r="K115" s="163"/>
      <c r="L115" s="131"/>
      <c r="M115" s="131"/>
      <c r="N115" s="164"/>
      <c r="O115" s="163"/>
      <c r="P115" s="131"/>
      <c r="Q115" s="131"/>
      <c r="R115" s="131"/>
      <c r="S115" s="131"/>
      <c r="T115" s="164"/>
      <c r="U115" s="163"/>
      <c r="V115" s="131"/>
      <c r="W115" s="131"/>
      <c r="X115" s="131"/>
      <c r="Y115" s="164"/>
      <c r="Z115" s="163"/>
      <c r="AA115" s="131"/>
      <c r="AB115" s="131"/>
      <c r="AC115" s="131"/>
      <c r="AD115" s="164"/>
      <c r="AE115" s="163"/>
      <c r="AF115" s="131"/>
      <c r="AG115" s="131"/>
      <c r="AH115" s="131"/>
      <c r="AI115" s="131"/>
      <c r="AJ115" s="223"/>
      <c r="AK115" s="164"/>
      <c r="AL115" s="163"/>
      <c r="AM115" s="131"/>
      <c r="AN115" s="131"/>
      <c r="AO115" s="131"/>
      <c r="AP115" s="131"/>
      <c r="AQ115" s="131"/>
      <c r="AR115" s="131"/>
      <c r="AS115" s="164"/>
      <c r="AT115" s="163"/>
      <c r="AU115" s="131"/>
      <c r="AV115" s="131"/>
      <c r="AW115" s="131"/>
      <c r="AX115" s="131"/>
      <c r="AY115" s="164"/>
      <c r="AZ115" s="163"/>
      <c r="BA115" s="131"/>
      <c r="BB115" s="131"/>
      <c r="BC115" s="131"/>
      <c r="BD115" s="131"/>
      <c r="BE115" s="131"/>
      <c r="BF115" s="164"/>
      <c r="BG115" s="163"/>
      <c r="BH115" s="131"/>
      <c r="BI115" s="131"/>
      <c r="BJ115" s="131"/>
      <c r="BK115" s="131"/>
      <c r="BL115" s="164"/>
      <c r="BM115" s="163"/>
      <c r="BN115" s="131"/>
      <c r="BO115" s="131"/>
      <c r="BP115" s="131"/>
      <c r="BQ115" s="131"/>
      <c r="BR115" s="131"/>
      <c r="BS115" s="164"/>
      <c r="BT115" s="163"/>
      <c r="BU115" s="131"/>
      <c r="BV115" s="131"/>
      <c r="BW115" s="131"/>
      <c r="BX115" s="131"/>
      <c r="BY115" s="164"/>
      <c r="BZ115" s="163"/>
      <c r="CA115" s="131"/>
      <c r="CB115" s="164"/>
      <c r="CC115" s="163"/>
      <c r="CD115" s="131"/>
      <c r="CE115" s="131"/>
      <c r="CF115" s="164"/>
      <c r="CG115" s="163"/>
      <c r="CH115" s="131"/>
      <c r="CI115" s="164"/>
      <c r="CJ115" s="163"/>
      <c r="CK115" s="131"/>
      <c r="CL115" s="131"/>
      <c r="CM115" s="164"/>
      <c r="CN115" s="163"/>
      <c r="CO115" s="131"/>
      <c r="CP115" s="131"/>
      <c r="CQ115" s="131"/>
      <c r="CR115" s="131"/>
      <c r="CS115" s="164"/>
      <c r="CT115" s="163"/>
      <c r="CU115" s="131"/>
      <c r="CV115" s="131"/>
      <c r="CW115" s="131"/>
      <c r="CX115" s="131"/>
      <c r="CY115" s="244"/>
      <c r="CZ115" s="153"/>
      <c r="DA115" s="131"/>
      <c r="DB115" s="164"/>
      <c r="DC115" s="153"/>
      <c r="DD115" s="131"/>
      <c r="DE115" s="131"/>
      <c r="DF115" s="131"/>
      <c r="DG115" s="131"/>
      <c r="DH115" s="164"/>
      <c r="DI115" s="153"/>
      <c r="DJ115" s="153"/>
      <c r="DK115" s="131"/>
      <c r="DL115" s="164"/>
      <c r="DM115" s="153"/>
      <c r="DN115" s="131"/>
      <c r="DO115" s="164"/>
      <c r="DP115" s="153"/>
      <c r="DQ115" s="131"/>
      <c r="DR115" s="131"/>
      <c r="DS115" s="223"/>
      <c r="DT115" s="131"/>
      <c r="DU115" s="153"/>
      <c r="DV115" s="223"/>
      <c r="DW115" s="164"/>
      <c r="DX115" s="153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64"/>
      <c r="EK115" s="163"/>
      <c r="EL115" s="131"/>
      <c r="EM115" s="164"/>
      <c r="EN115" s="153"/>
      <c r="EO115" s="131"/>
      <c r="EP115" s="131"/>
      <c r="EQ115" s="131"/>
      <c r="ER115" s="223"/>
      <c r="ES115" s="164"/>
      <c r="ET115" s="153"/>
      <c r="EU115" s="131"/>
      <c r="EV115" s="131"/>
      <c r="EW115" s="131"/>
      <c r="EX115" s="131"/>
      <c r="EY115" s="131"/>
      <c r="EZ115" s="164"/>
      <c r="FA115" s="153"/>
      <c r="FB115" s="131"/>
      <c r="FC115" s="131"/>
      <c r="FD115" s="131"/>
      <c r="FE115" s="131"/>
      <c r="FF115" s="131"/>
      <c r="FG115" s="131"/>
      <c r="FH115" s="164"/>
      <c r="FI115" s="153"/>
      <c r="FJ115" s="131"/>
      <c r="FK115" s="131"/>
      <c r="FL115" s="131"/>
      <c r="FM115" s="131"/>
      <c r="FN115" s="131"/>
      <c r="FO115" s="131"/>
      <c r="FP115" s="223"/>
      <c r="FQ115" s="163"/>
      <c r="FR115" s="131"/>
      <c r="FS115" s="131"/>
      <c r="FT115" s="131"/>
      <c r="FU115" s="131"/>
      <c r="FV115" s="131"/>
      <c r="FW115" s="131"/>
      <c r="FX115" s="131"/>
      <c r="FY115" s="223"/>
      <c r="FZ115" s="163"/>
      <c r="GA115" s="131"/>
      <c r="GB115" s="131"/>
      <c r="GC115" s="223"/>
      <c r="GD115" s="164"/>
      <c r="GE115" s="153"/>
      <c r="GF115" s="131"/>
      <c r="GG115" s="131"/>
      <c r="GH115" s="131"/>
      <c r="GI115" s="131"/>
      <c r="GJ115" s="131"/>
      <c r="GK115" s="131"/>
      <c r="GL115" s="131"/>
      <c r="GM115" s="131"/>
      <c r="GN115" s="164"/>
      <c r="GO115" s="153"/>
      <c r="GP115" s="131"/>
      <c r="GQ115" s="131"/>
      <c r="GR115" s="131"/>
      <c r="GS115" s="223"/>
      <c r="GT115" s="223"/>
      <c r="GU115" s="223"/>
      <c r="GV115" s="163"/>
      <c r="GW115" s="153"/>
      <c r="GX115" s="153"/>
      <c r="GY115" s="153"/>
      <c r="GZ115" s="153"/>
      <c r="HA115" s="153"/>
      <c r="HB115" s="153"/>
      <c r="HC115" s="369"/>
      <c r="HD115" s="163"/>
      <c r="HE115" s="153"/>
      <c r="HF115" s="153"/>
      <c r="HG115" s="153"/>
      <c r="HH115" s="153"/>
      <c r="HI115" s="131"/>
      <c r="HJ115" s="131"/>
      <c r="HK115" s="164"/>
      <c r="HL115" s="153"/>
      <c r="HM115" s="131"/>
      <c r="HN115" s="131"/>
      <c r="HO115" s="131"/>
      <c r="HP115" s="133"/>
      <c r="HQ115" s="126">
        <f t="shared" si="23"/>
        <v>0</v>
      </c>
      <c r="HR115" s="202" t="str">
        <f t="shared" si="24"/>
        <v>~~~</v>
      </c>
      <c r="HS115" s="130">
        <f t="shared" si="25"/>
        <v>0</v>
      </c>
      <c r="HT115" s="208">
        <f t="shared" si="26"/>
        <v>0</v>
      </c>
      <c r="HU115" s="208">
        <f t="shared" si="27"/>
        <v>0</v>
      </c>
      <c r="HV115" s="208">
        <f t="shared" si="28"/>
        <v>0</v>
      </c>
      <c r="HW115" s="209">
        <f t="shared" si="29"/>
        <v>0</v>
      </c>
      <c r="HX115" s="204"/>
      <c r="HZ115" s="110"/>
      <c r="IA115" s="106" t="s">
        <v>167</v>
      </c>
      <c r="IB115" s="106" t="s">
        <v>231</v>
      </c>
      <c r="IC115" s="106" t="s">
        <v>397</v>
      </c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</row>
    <row r="116" spans="1:256" s="104" customFormat="1" ht="15" customHeight="1">
      <c r="A116" s="105">
        <f t="shared" si="15"/>
        <v>968</v>
      </c>
      <c r="B116" s="106"/>
      <c r="C116" s="106" t="s">
        <v>2080</v>
      </c>
      <c r="D116" s="106" t="s">
        <v>2081</v>
      </c>
      <c r="E116" s="113" t="s">
        <v>1155</v>
      </c>
      <c r="F116" s="163"/>
      <c r="G116" s="131"/>
      <c r="H116" s="131"/>
      <c r="I116" s="131"/>
      <c r="J116" s="164"/>
      <c r="K116" s="163"/>
      <c r="L116" s="131"/>
      <c r="M116" s="131"/>
      <c r="N116" s="164"/>
      <c r="O116" s="163"/>
      <c r="P116" s="131"/>
      <c r="Q116" s="131"/>
      <c r="R116" s="131"/>
      <c r="S116" s="131"/>
      <c r="T116" s="164"/>
      <c r="U116" s="163"/>
      <c r="V116" s="131"/>
      <c r="W116" s="131"/>
      <c r="X116" s="131"/>
      <c r="Y116" s="164"/>
      <c r="Z116" s="163"/>
      <c r="AA116" s="131"/>
      <c r="AB116" s="131"/>
      <c r="AC116" s="131"/>
      <c r="AD116" s="164"/>
      <c r="AE116" s="163"/>
      <c r="AF116" s="131"/>
      <c r="AG116" s="131"/>
      <c r="AH116" s="131"/>
      <c r="AI116" s="131"/>
      <c r="AJ116" s="223"/>
      <c r="AK116" s="164"/>
      <c r="AL116" s="163"/>
      <c r="AM116" s="131"/>
      <c r="AN116" s="131"/>
      <c r="AO116" s="131"/>
      <c r="AP116" s="131"/>
      <c r="AQ116" s="131"/>
      <c r="AR116" s="131"/>
      <c r="AS116" s="164"/>
      <c r="AT116" s="163"/>
      <c r="AU116" s="131"/>
      <c r="AV116" s="131"/>
      <c r="AW116" s="131"/>
      <c r="AX116" s="131"/>
      <c r="AY116" s="164"/>
      <c r="AZ116" s="163"/>
      <c r="BA116" s="131"/>
      <c r="BB116" s="131"/>
      <c r="BC116" s="131"/>
      <c r="BD116" s="131"/>
      <c r="BE116" s="131"/>
      <c r="BF116" s="164"/>
      <c r="BG116" s="163"/>
      <c r="BH116" s="131"/>
      <c r="BI116" s="131"/>
      <c r="BJ116" s="131"/>
      <c r="BK116" s="131"/>
      <c r="BL116" s="164"/>
      <c r="BM116" s="163"/>
      <c r="BN116" s="131"/>
      <c r="BO116" s="131"/>
      <c r="BP116" s="131"/>
      <c r="BQ116" s="131"/>
      <c r="BR116" s="131"/>
      <c r="BS116" s="164"/>
      <c r="BT116" s="163"/>
      <c r="BU116" s="131"/>
      <c r="BV116" s="131"/>
      <c r="BW116" s="131"/>
      <c r="BX116" s="131"/>
      <c r="BY116" s="164"/>
      <c r="BZ116" s="163"/>
      <c r="CA116" s="131"/>
      <c r="CB116" s="164"/>
      <c r="CC116" s="163"/>
      <c r="CD116" s="131"/>
      <c r="CE116" s="131"/>
      <c r="CF116" s="164"/>
      <c r="CG116" s="163"/>
      <c r="CH116" s="131"/>
      <c r="CI116" s="164"/>
      <c r="CJ116" s="163"/>
      <c r="CK116" s="131"/>
      <c r="CL116" s="131"/>
      <c r="CM116" s="164"/>
      <c r="CN116" s="163"/>
      <c r="CO116" s="131"/>
      <c r="CP116" s="131"/>
      <c r="CQ116" s="131"/>
      <c r="CR116" s="131"/>
      <c r="CS116" s="164"/>
      <c r="CT116" s="163"/>
      <c r="CU116" s="131"/>
      <c r="CV116" s="131"/>
      <c r="CW116" s="131"/>
      <c r="CX116" s="131"/>
      <c r="CY116" s="244"/>
      <c r="CZ116" s="153"/>
      <c r="DA116" s="131"/>
      <c r="DB116" s="164"/>
      <c r="DC116" s="153"/>
      <c r="DD116" s="131"/>
      <c r="DE116" s="131"/>
      <c r="DF116" s="131"/>
      <c r="DG116" s="131"/>
      <c r="DH116" s="164"/>
      <c r="DI116" s="153"/>
      <c r="DJ116" s="153"/>
      <c r="DK116" s="131"/>
      <c r="DL116" s="164"/>
      <c r="DM116" s="153"/>
      <c r="DN116" s="131"/>
      <c r="DO116" s="164"/>
      <c r="DP116" s="153"/>
      <c r="DQ116" s="131"/>
      <c r="DR116" s="131"/>
      <c r="DS116" s="223"/>
      <c r="DT116" s="131"/>
      <c r="DU116" s="153"/>
      <c r="DV116" s="223"/>
      <c r="DW116" s="164"/>
      <c r="DX116" s="153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64"/>
      <c r="EK116" s="163"/>
      <c r="EL116" s="131"/>
      <c r="EM116" s="164"/>
      <c r="EN116" s="153"/>
      <c r="EO116" s="131"/>
      <c r="EP116" s="131"/>
      <c r="EQ116" s="131"/>
      <c r="ER116" s="223"/>
      <c r="ES116" s="164"/>
      <c r="ET116" s="153"/>
      <c r="EU116" s="131"/>
      <c r="EV116" s="131"/>
      <c r="EW116" s="131"/>
      <c r="EX116" s="131"/>
      <c r="EY116" s="131"/>
      <c r="EZ116" s="164"/>
      <c r="FA116" s="153"/>
      <c r="FB116" s="131"/>
      <c r="FC116" s="131"/>
      <c r="FD116" s="131"/>
      <c r="FE116" s="131"/>
      <c r="FF116" s="131"/>
      <c r="FG116" s="131"/>
      <c r="FH116" s="164"/>
      <c r="FI116" s="153"/>
      <c r="FJ116" s="131"/>
      <c r="FK116" s="131"/>
      <c r="FL116" s="131"/>
      <c r="FM116" s="131"/>
      <c r="FN116" s="131"/>
      <c r="FO116" s="131"/>
      <c r="FP116" s="223"/>
      <c r="FQ116" s="163"/>
      <c r="FR116" s="131"/>
      <c r="FS116" s="131"/>
      <c r="FT116" s="131"/>
      <c r="FU116" s="131"/>
      <c r="FV116" s="131"/>
      <c r="FW116" s="131"/>
      <c r="FX116" s="131"/>
      <c r="FY116" s="223"/>
      <c r="FZ116" s="163"/>
      <c r="GA116" s="131"/>
      <c r="GB116" s="131"/>
      <c r="GC116" s="223"/>
      <c r="GD116" s="164"/>
      <c r="GE116" s="153"/>
      <c r="GF116" s="131"/>
      <c r="GG116" s="131"/>
      <c r="GH116" s="131"/>
      <c r="GI116" s="131"/>
      <c r="GJ116" s="131"/>
      <c r="GK116" s="131"/>
      <c r="GL116" s="131"/>
      <c r="GM116" s="131"/>
      <c r="GN116" s="164"/>
      <c r="GO116" s="153"/>
      <c r="GP116" s="131"/>
      <c r="GQ116" s="131"/>
      <c r="GR116" s="131"/>
      <c r="GS116" s="223"/>
      <c r="GT116" s="223"/>
      <c r="GU116" s="223"/>
      <c r="GV116" s="163"/>
      <c r="GW116" s="153"/>
      <c r="GX116" s="153"/>
      <c r="GY116" s="153"/>
      <c r="GZ116" s="153"/>
      <c r="HA116" s="153"/>
      <c r="HB116" s="153"/>
      <c r="HC116" s="369"/>
      <c r="HD116" s="163"/>
      <c r="HE116" s="153"/>
      <c r="HF116" s="153"/>
      <c r="HG116" s="153"/>
      <c r="HH116" s="153"/>
      <c r="HI116" s="131"/>
      <c r="HJ116" s="131"/>
      <c r="HK116" s="164"/>
      <c r="HL116" s="153"/>
      <c r="HM116" s="131"/>
      <c r="HN116" s="131"/>
      <c r="HO116" s="131"/>
      <c r="HP116" s="133"/>
      <c r="HQ116" s="126">
        <f t="shared" si="23"/>
        <v>0</v>
      </c>
      <c r="HR116" s="202" t="str">
        <f t="shared" si="24"/>
        <v>~~~</v>
      </c>
      <c r="HS116" s="130">
        <f t="shared" si="25"/>
        <v>0</v>
      </c>
      <c r="HT116" s="208">
        <f t="shared" si="26"/>
        <v>0</v>
      </c>
      <c r="HU116" s="208">
        <f t="shared" si="27"/>
        <v>0</v>
      </c>
      <c r="HV116" s="208">
        <f t="shared" si="28"/>
        <v>0</v>
      </c>
      <c r="HW116" s="209">
        <f t="shared" si="29"/>
        <v>0</v>
      </c>
      <c r="HX116" s="204"/>
      <c r="IA116" s="106"/>
      <c r="IB116" s="106" t="s">
        <v>2080</v>
      </c>
      <c r="IC116" s="106" t="s">
        <v>2081</v>
      </c>
      <c r="ID116" s="103"/>
      <c r="IE116" s="103"/>
      <c r="IF116" s="103"/>
      <c r="IG116" s="103"/>
      <c r="IH116" s="103"/>
      <c r="II116" s="103"/>
      <c r="IJ116" s="103"/>
      <c r="IK116" s="103"/>
      <c r="IL116" s="103"/>
      <c r="IM116" s="103"/>
      <c r="IN116" s="103"/>
      <c r="IO116" s="103"/>
      <c r="IP116" s="103"/>
      <c r="IQ116" s="103"/>
      <c r="IR116" s="103"/>
      <c r="IS116" s="103"/>
      <c r="IT116" s="103"/>
      <c r="IU116" s="103"/>
      <c r="IV116" s="103"/>
    </row>
    <row r="117" spans="1:256" s="104" customFormat="1" ht="15" customHeight="1">
      <c r="A117" s="105">
        <f t="shared" si="15"/>
        <v>968</v>
      </c>
      <c r="B117" s="106" t="s">
        <v>792</v>
      </c>
      <c r="C117" s="106" t="s">
        <v>793</v>
      </c>
      <c r="D117" s="106" t="s">
        <v>794</v>
      </c>
      <c r="E117" s="113"/>
      <c r="F117" s="163"/>
      <c r="G117" s="131"/>
      <c r="H117" s="131"/>
      <c r="I117" s="131"/>
      <c r="J117" s="164"/>
      <c r="K117" s="163"/>
      <c r="L117" s="131"/>
      <c r="M117" s="131"/>
      <c r="N117" s="164"/>
      <c r="O117" s="163"/>
      <c r="P117" s="131"/>
      <c r="Q117" s="131"/>
      <c r="R117" s="131"/>
      <c r="S117" s="131"/>
      <c r="T117" s="164"/>
      <c r="U117" s="163"/>
      <c r="V117" s="131"/>
      <c r="W117" s="131"/>
      <c r="X117" s="131"/>
      <c r="Y117" s="164"/>
      <c r="Z117" s="163"/>
      <c r="AA117" s="131"/>
      <c r="AB117" s="131"/>
      <c r="AC117" s="131"/>
      <c r="AD117" s="164"/>
      <c r="AE117" s="163"/>
      <c r="AF117" s="131"/>
      <c r="AG117" s="131"/>
      <c r="AH117" s="131"/>
      <c r="AI117" s="131"/>
      <c r="AJ117" s="223"/>
      <c r="AK117" s="164"/>
      <c r="AL117" s="163"/>
      <c r="AM117" s="131"/>
      <c r="AN117" s="131"/>
      <c r="AO117" s="131"/>
      <c r="AP117" s="131"/>
      <c r="AQ117" s="131"/>
      <c r="AR117" s="131"/>
      <c r="AS117" s="164"/>
      <c r="AT117" s="163"/>
      <c r="AU117" s="131"/>
      <c r="AV117" s="131"/>
      <c r="AW117" s="131"/>
      <c r="AX117" s="131"/>
      <c r="AY117" s="164"/>
      <c r="AZ117" s="163"/>
      <c r="BA117" s="131"/>
      <c r="BB117" s="131"/>
      <c r="BC117" s="131"/>
      <c r="BD117" s="131"/>
      <c r="BE117" s="131"/>
      <c r="BF117" s="164"/>
      <c r="BG117" s="163"/>
      <c r="BH117" s="131"/>
      <c r="BI117" s="131"/>
      <c r="BJ117" s="131"/>
      <c r="BK117" s="131"/>
      <c r="BL117" s="164"/>
      <c r="BM117" s="163"/>
      <c r="BN117" s="131"/>
      <c r="BO117" s="131"/>
      <c r="BP117" s="131"/>
      <c r="BQ117" s="131"/>
      <c r="BR117" s="131"/>
      <c r="BS117" s="164"/>
      <c r="BT117" s="163"/>
      <c r="BU117" s="131"/>
      <c r="BV117" s="131"/>
      <c r="BW117" s="131"/>
      <c r="BX117" s="131"/>
      <c r="BY117" s="164"/>
      <c r="BZ117" s="163"/>
      <c r="CA117" s="131"/>
      <c r="CB117" s="164"/>
      <c r="CC117" s="163"/>
      <c r="CD117" s="131"/>
      <c r="CE117" s="131"/>
      <c r="CF117" s="164"/>
      <c r="CG117" s="163"/>
      <c r="CH117" s="131"/>
      <c r="CI117" s="164"/>
      <c r="CJ117" s="163"/>
      <c r="CK117" s="131"/>
      <c r="CL117" s="131"/>
      <c r="CM117" s="164"/>
      <c r="CN117" s="163"/>
      <c r="CO117" s="131"/>
      <c r="CP117" s="131"/>
      <c r="CQ117" s="131"/>
      <c r="CR117" s="131"/>
      <c r="CS117" s="164"/>
      <c r="CT117" s="163"/>
      <c r="CU117" s="131"/>
      <c r="CV117" s="131"/>
      <c r="CW117" s="131"/>
      <c r="CX117" s="131"/>
      <c r="CY117" s="244"/>
      <c r="CZ117" s="153"/>
      <c r="DA117" s="131"/>
      <c r="DB117" s="164"/>
      <c r="DC117" s="153"/>
      <c r="DD117" s="131"/>
      <c r="DE117" s="131"/>
      <c r="DF117" s="131"/>
      <c r="DG117" s="131"/>
      <c r="DH117" s="164"/>
      <c r="DI117" s="153"/>
      <c r="DJ117" s="153"/>
      <c r="DK117" s="131"/>
      <c r="DL117" s="164"/>
      <c r="DM117" s="153"/>
      <c r="DN117" s="131"/>
      <c r="DO117" s="164"/>
      <c r="DP117" s="153"/>
      <c r="DQ117" s="131"/>
      <c r="DR117" s="131"/>
      <c r="DS117" s="223"/>
      <c r="DT117" s="131"/>
      <c r="DU117" s="153"/>
      <c r="DV117" s="223"/>
      <c r="DW117" s="164"/>
      <c r="DX117" s="153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64"/>
      <c r="EK117" s="163"/>
      <c r="EL117" s="131"/>
      <c r="EM117" s="164"/>
      <c r="EN117" s="153"/>
      <c r="EO117" s="131"/>
      <c r="EP117" s="131"/>
      <c r="EQ117" s="131"/>
      <c r="ER117" s="223"/>
      <c r="ES117" s="164"/>
      <c r="ET117" s="153"/>
      <c r="EU117" s="131"/>
      <c r="EV117" s="131"/>
      <c r="EW117" s="131"/>
      <c r="EX117" s="131"/>
      <c r="EY117" s="131"/>
      <c r="EZ117" s="164"/>
      <c r="FA117" s="153"/>
      <c r="FB117" s="131"/>
      <c r="FC117" s="131"/>
      <c r="FD117" s="131"/>
      <c r="FE117" s="131"/>
      <c r="FF117" s="131"/>
      <c r="FG117" s="131"/>
      <c r="FH117" s="164"/>
      <c r="FI117" s="153"/>
      <c r="FJ117" s="131"/>
      <c r="FK117" s="131"/>
      <c r="FL117" s="131"/>
      <c r="FM117" s="131"/>
      <c r="FN117" s="131"/>
      <c r="FO117" s="131"/>
      <c r="FP117" s="223"/>
      <c r="FQ117" s="163"/>
      <c r="FR117" s="131"/>
      <c r="FS117" s="131"/>
      <c r="FT117" s="131"/>
      <c r="FU117" s="131"/>
      <c r="FV117" s="131"/>
      <c r="FW117" s="131"/>
      <c r="FX117" s="131"/>
      <c r="FY117" s="223"/>
      <c r="FZ117" s="163"/>
      <c r="GA117" s="131"/>
      <c r="GB117" s="131"/>
      <c r="GC117" s="223"/>
      <c r="GD117" s="164"/>
      <c r="GE117" s="153"/>
      <c r="GF117" s="131"/>
      <c r="GG117" s="131"/>
      <c r="GH117" s="131"/>
      <c r="GI117" s="131"/>
      <c r="GJ117" s="131"/>
      <c r="GK117" s="131"/>
      <c r="GL117" s="131"/>
      <c r="GM117" s="131"/>
      <c r="GN117" s="164"/>
      <c r="GO117" s="153"/>
      <c r="GP117" s="131"/>
      <c r="GQ117" s="131"/>
      <c r="GR117" s="131"/>
      <c r="GS117" s="223"/>
      <c r="GT117" s="223"/>
      <c r="GU117" s="223"/>
      <c r="GV117" s="163"/>
      <c r="GW117" s="153"/>
      <c r="GX117" s="153"/>
      <c r="GY117" s="153"/>
      <c r="GZ117" s="153"/>
      <c r="HA117" s="153"/>
      <c r="HB117" s="153"/>
      <c r="HC117" s="369"/>
      <c r="HD117" s="163"/>
      <c r="HE117" s="153"/>
      <c r="HF117" s="153"/>
      <c r="HG117" s="153"/>
      <c r="HH117" s="153"/>
      <c r="HI117" s="131"/>
      <c r="HJ117" s="131"/>
      <c r="HK117" s="164"/>
      <c r="HL117" s="153"/>
      <c r="HM117" s="131"/>
      <c r="HN117" s="131"/>
      <c r="HO117" s="131"/>
      <c r="HP117" s="133"/>
      <c r="HQ117" s="126">
        <f t="shared" si="23"/>
        <v>0</v>
      </c>
      <c r="HR117" s="202" t="str">
        <f t="shared" si="24"/>
        <v>~~~</v>
      </c>
      <c r="HS117" s="130">
        <f t="shared" si="25"/>
        <v>0</v>
      </c>
      <c r="HT117" s="208">
        <f t="shared" si="26"/>
        <v>0</v>
      </c>
      <c r="HU117" s="208">
        <f t="shared" si="27"/>
        <v>0</v>
      </c>
      <c r="HV117" s="208">
        <f t="shared" si="28"/>
        <v>0</v>
      </c>
      <c r="HW117" s="209">
        <f t="shared" si="29"/>
        <v>0</v>
      </c>
      <c r="HX117" s="204"/>
      <c r="IA117" s="106" t="s">
        <v>792</v>
      </c>
      <c r="IB117" s="106" t="s">
        <v>793</v>
      </c>
      <c r="IC117" s="106" t="s">
        <v>794</v>
      </c>
      <c r="ID117" s="103"/>
      <c r="IE117" s="103"/>
      <c r="IF117" s="103"/>
      <c r="IG117" s="103"/>
      <c r="IH117" s="103"/>
      <c r="II117" s="103"/>
      <c r="IJ117" s="103"/>
      <c r="IK117" s="103"/>
      <c r="IL117" s="103"/>
      <c r="IM117" s="103"/>
      <c r="IN117" s="103"/>
      <c r="IO117" s="103"/>
      <c r="IP117" s="103"/>
      <c r="IQ117" s="103"/>
      <c r="IR117" s="103"/>
      <c r="IS117" s="103"/>
      <c r="IT117" s="103"/>
      <c r="IU117" s="103"/>
      <c r="IV117" s="103"/>
    </row>
    <row r="118" spans="1:256" s="104" customFormat="1" ht="15" customHeight="1">
      <c r="A118" s="105">
        <f t="shared" si="15"/>
        <v>58</v>
      </c>
      <c r="B118" s="106" t="s">
        <v>1609</v>
      </c>
      <c r="C118" s="106" t="s">
        <v>265</v>
      </c>
      <c r="D118" s="106" t="s">
        <v>1610</v>
      </c>
      <c r="E118" s="113" t="s">
        <v>1128</v>
      </c>
      <c r="F118" s="163"/>
      <c r="G118" s="131"/>
      <c r="H118" s="131"/>
      <c r="I118" s="131"/>
      <c r="J118" s="164"/>
      <c r="K118" s="163"/>
      <c r="L118" s="131"/>
      <c r="M118" s="131"/>
      <c r="N118" s="164"/>
      <c r="O118" s="163"/>
      <c r="P118" s="131"/>
      <c r="Q118" s="131"/>
      <c r="R118" s="131"/>
      <c r="S118" s="131"/>
      <c r="T118" s="164"/>
      <c r="U118" s="163"/>
      <c r="V118" s="131"/>
      <c r="W118" s="131"/>
      <c r="X118" s="131"/>
      <c r="Y118" s="164"/>
      <c r="Z118" s="163"/>
      <c r="AA118" s="131"/>
      <c r="AB118" s="131"/>
      <c r="AC118" s="131"/>
      <c r="AD118" s="164"/>
      <c r="AE118" s="163"/>
      <c r="AF118" s="131"/>
      <c r="AG118" s="131"/>
      <c r="AH118" s="131"/>
      <c r="AI118" s="131"/>
      <c r="AJ118" s="223"/>
      <c r="AK118" s="164"/>
      <c r="AL118" s="163"/>
      <c r="AM118" s="131"/>
      <c r="AN118" s="131"/>
      <c r="AO118" s="131"/>
      <c r="AP118" s="131"/>
      <c r="AQ118" s="131"/>
      <c r="AR118" s="131"/>
      <c r="AS118" s="164"/>
      <c r="AT118" s="163"/>
      <c r="AU118" s="131"/>
      <c r="AV118" s="131"/>
      <c r="AW118" s="131"/>
      <c r="AX118" s="131"/>
      <c r="AY118" s="164"/>
      <c r="AZ118" s="163"/>
      <c r="BA118" s="131"/>
      <c r="BB118" s="131"/>
      <c r="BC118" s="131"/>
      <c r="BD118" s="131"/>
      <c r="BE118" s="131"/>
      <c r="BF118" s="164"/>
      <c r="BG118" s="163"/>
      <c r="BH118" s="131"/>
      <c r="BI118" s="131"/>
      <c r="BJ118" s="131"/>
      <c r="BK118" s="131"/>
      <c r="BL118" s="164"/>
      <c r="BM118" s="163"/>
      <c r="BN118" s="131"/>
      <c r="BO118" s="131"/>
      <c r="BP118" s="131"/>
      <c r="BQ118" s="131"/>
      <c r="BR118" s="131"/>
      <c r="BS118" s="164"/>
      <c r="BT118" s="163"/>
      <c r="BU118" s="131"/>
      <c r="BV118" s="131"/>
      <c r="BW118" s="131"/>
      <c r="BX118" s="131"/>
      <c r="BY118" s="164"/>
      <c r="BZ118" s="163"/>
      <c r="CA118" s="131"/>
      <c r="CB118" s="164"/>
      <c r="CC118" s="163"/>
      <c r="CD118" s="131"/>
      <c r="CE118" s="131"/>
      <c r="CF118" s="164"/>
      <c r="CG118" s="163"/>
      <c r="CH118" s="131"/>
      <c r="CI118" s="164"/>
      <c r="CJ118" s="163"/>
      <c r="CK118" s="131"/>
      <c r="CL118" s="131"/>
      <c r="CM118" s="164"/>
      <c r="CN118" s="163"/>
      <c r="CO118" s="131"/>
      <c r="CP118" s="131"/>
      <c r="CQ118" s="131"/>
      <c r="CR118" s="131"/>
      <c r="CS118" s="164"/>
      <c r="CT118" s="163"/>
      <c r="CU118" s="131"/>
      <c r="CV118" s="131"/>
      <c r="CW118" s="131"/>
      <c r="CX118" s="131"/>
      <c r="CY118" s="244"/>
      <c r="CZ118" s="153"/>
      <c r="DA118" s="131"/>
      <c r="DB118" s="164"/>
      <c r="DC118" s="153"/>
      <c r="DD118" s="131"/>
      <c r="DE118" s="131"/>
      <c r="DF118" s="131"/>
      <c r="DG118" s="131"/>
      <c r="DH118" s="164"/>
      <c r="DI118" s="153">
        <v>22.05</v>
      </c>
      <c r="DJ118" s="153">
        <v>23.01</v>
      </c>
      <c r="DK118" s="131">
        <v>22.1</v>
      </c>
      <c r="DL118" s="164">
        <v>22.06</v>
      </c>
      <c r="DM118" s="153"/>
      <c r="DN118" s="131"/>
      <c r="DO118" s="164"/>
      <c r="DP118" s="153"/>
      <c r="DQ118" s="131"/>
      <c r="DR118" s="131"/>
      <c r="DS118" s="223"/>
      <c r="DT118" s="131"/>
      <c r="DU118" s="153"/>
      <c r="DV118" s="223"/>
      <c r="DW118" s="164"/>
      <c r="DX118" s="153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64"/>
      <c r="EK118" s="163"/>
      <c r="EL118" s="131"/>
      <c r="EM118" s="164"/>
      <c r="EN118" s="161"/>
      <c r="EO118" s="146"/>
      <c r="EP118" s="146"/>
      <c r="EQ118" s="146"/>
      <c r="ER118" s="232"/>
      <c r="ES118" s="179"/>
      <c r="ET118" s="161"/>
      <c r="EU118" s="146"/>
      <c r="EV118" s="146"/>
      <c r="EW118" s="146"/>
      <c r="EX118" s="146"/>
      <c r="EY118" s="146"/>
      <c r="EZ118" s="179"/>
      <c r="FA118" s="161"/>
      <c r="FB118" s="146"/>
      <c r="FC118" s="146"/>
      <c r="FD118" s="146"/>
      <c r="FE118" s="146"/>
      <c r="FF118" s="146"/>
      <c r="FG118" s="146"/>
      <c r="FH118" s="179"/>
      <c r="FI118" s="161"/>
      <c r="FJ118" s="146"/>
      <c r="FK118" s="146"/>
      <c r="FL118" s="146"/>
      <c r="FM118" s="146"/>
      <c r="FN118" s="146"/>
      <c r="FO118" s="146"/>
      <c r="FP118" s="232"/>
      <c r="FQ118" s="173"/>
      <c r="FR118" s="146"/>
      <c r="FS118" s="146"/>
      <c r="FT118" s="146"/>
      <c r="FU118" s="146"/>
      <c r="FV118" s="146"/>
      <c r="FW118" s="146"/>
      <c r="FX118" s="146"/>
      <c r="FY118" s="232"/>
      <c r="FZ118" s="173"/>
      <c r="GA118" s="146"/>
      <c r="GB118" s="146"/>
      <c r="GC118" s="232"/>
      <c r="GD118" s="179"/>
      <c r="GE118" s="161"/>
      <c r="GF118" s="146"/>
      <c r="GG118" s="146"/>
      <c r="GH118" s="146"/>
      <c r="GI118" s="146"/>
      <c r="GJ118" s="146"/>
      <c r="GK118" s="146"/>
      <c r="GL118" s="146"/>
      <c r="GM118" s="146"/>
      <c r="GN118" s="179"/>
      <c r="GO118" s="161"/>
      <c r="GP118" s="146"/>
      <c r="GQ118" s="146"/>
      <c r="GR118" s="146"/>
      <c r="GS118" s="232"/>
      <c r="GT118" s="232"/>
      <c r="GU118" s="232"/>
      <c r="GV118" s="173"/>
      <c r="GW118" s="161"/>
      <c r="GX118" s="161"/>
      <c r="GY118" s="161"/>
      <c r="GZ118" s="161"/>
      <c r="HA118" s="161"/>
      <c r="HB118" s="161"/>
      <c r="HC118" s="375"/>
      <c r="HD118" s="173"/>
      <c r="HE118" s="161"/>
      <c r="HF118" s="161"/>
      <c r="HG118" s="161"/>
      <c r="HH118" s="161"/>
      <c r="HI118" s="146"/>
      <c r="HJ118" s="146"/>
      <c r="HK118" s="179"/>
      <c r="HL118" s="161"/>
      <c r="HM118" s="146"/>
      <c r="HN118" s="146"/>
      <c r="HO118" s="146"/>
      <c r="HP118" s="147"/>
      <c r="HQ118" s="126">
        <f t="shared" si="23"/>
        <v>23.01</v>
      </c>
      <c r="HR118" s="202" t="str">
        <f t="shared" si="24"/>
        <v>Ultimate</v>
      </c>
      <c r="HS118" s="130">
        <f t="shared" si="25"/>
        <v>0</v>
      </c>
      <c r="HT118" s="208">
        <f t="shared" si="26"/>
        <v>0</v>
      </c>
      <c r="HU118" s="208">
        <f t="shared" si="27"/>
        <v>0</v>
      </c>
      <c r="HV118" s="208">
        <f t="shared" si="28"/>
        <v>1</v>
      </c>
      <c r="HW118" s="209">
        <f t="shared" si="29"/>
        <v>3</v>
      </c>
      <c r="HX118" s="204"/>
      <c r="IA118" s="106" t="s">
        <v>1609</v>
      </c>
      <c r="IB118" s="106" t="s">
        <v>265</v>
      </c>
      <c r="IC118" s="106" t="s">
        <v>1610</v>
      </c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  <c r="IU118" s="103"/>
      <c r="IV118" s="103"/>
    </row>
    <row r="119" spans="1:256" s="104" customFormat="1" ht="15" customHeight="1">
      <c r="A119" s="105">
        <f t="shared" si="15"/>
        <v>599</v>
      </c>
      <c r="B119" s="106" t="s">
        <v>2931</v>
      </c>
      <c r="C119" s="106" t="s">
        <v>1453</v>
      </c>
      <c r="D119" s="106" t="s">
        <v>3002</v>
      </c>
      <c r="E119" s="113" t="s">
        <v>1129</v>
      </c>
      <c r="F119" s="163"/>
      <c r="G119" s="131"/>
      <c r="H119" s="131"/>
      <c r="I119" s="131"/>
      <c r="J119" s="164"/>
      <c r="K119" s="163"/>
      <c r="L119" s="131"/>
      <c r="M119" s="131"/>
      <c r="N119" s="164"/>
      <c r="O119" s="163"/>
      <c r="P119" s="131"/>
      <c r="Q119" s="131"/>
      <c r="R119" s="131"/>
      <c r="S119" s="131"/>
      <c r="T119" s="164"/>
      <c r="U119" s="163"/>
      <c r="V119" s="131"/>
      <c r="W119" s="131"/>
      <c r="X119" s="131"/>
      <c r="Y119" s="164"/>
      <c r="Z119" s="163"/>
      <c r="AA119" s="131"/>
      <c r="AB119" s="131"/>
      <c r="AC119" s="131"/>
      <c r="AD119" s="164"/>
      <c r="AE119" s="163"/>
      <c r="AF119" s="131"/>
      <c r="AG119" s="131"/>
      <c r="AH119" s="131"/>
      <c r="AI119" s="131"/>
      <c r="AJ119" s="223"/>
      <c r="AK119" s="164"/>
      <c r="AL119" s="163"/>
      <c r="AM119" s="131"/>
      <c r="AN119" s="131"/>
      <c r="AO119" s="131"/>
      <c r="AP119" s="131"/>
      <c r="AQ119" s="131"/>
      <c r="AR119" s="131"/>
      <c r="AS119" s="164"/>
      <c r="AT119" s="163"/>
      <c r="AU119" s="131"/>
      <c r="AV119" s="131"/>
      <c r="AW119" s="131"/>
      <c r="AX119" s="131"/>
      <c r="AY119" s="164"/>
      <c r="AZ119" s="163"/>
      <c r="BA119" s="131"/>
      <c r="BB119" s="131"/>
      <c r="BC119" s="131"/>
      <c r="BD119" s="131"/>
      <c r="BE119" s="131"/>
      <c r="BF119" s="164"/>
      <c r="BG119" s="163"/>
      <c r="BH119" s="131"/>
      <c r="BI119" s="131"/>
      <c r="BJ119" s="131"/>
      <c r="BK119" s="131"/>
      <c r="BL119" s="164"/>
      <c r="BM119" s="163"/>
      <c r="BN119" s="131"/>
      <c r="BO119" s="131"/>
      <c r="BP119" s="131"/>
      <c r="BQ119" s="131"/>
      <c r="BR119" s="131"/>
      <c r="BS119" s="164"/>
      <c r="BT119" s="163"/>
      <c r="BU119" s="131"/>
      <c r="BV119" s="131"/>
      <c r="BW119" s="131"/>
      <c r="BX119" s="131"/>
      <c r="BY119" s="164"/>
      <c r="BZ119" s="163"/>
      <c r="CA119" s="131"/>
      <c r="CB119" s="164"/>
      <c r="CC119" s="163"/>
      <c r="CD119" s="131"/>
      <c r="CE119" s="131"/>
      <c r="CF119" s="164"/>
      <c r="CG119" s="163"/>
      <c r="CH119" s="131"/>
      <c r="CI119" s="164"/>
      <c r="CJ119" s="163"/>
      <c r="CK119" s="131"/>
      <c r="CL119" s="131"/>
      <c r="CM119" s="164"/>
      <c r="CN119" s="163"/>
      <c r="CO119" s="131"/>
      <c r="CP119" s="131"/>
      <c r="CQ119" s="131"/>
      <c r="CR119" s="131"/>
      <c r="CS119" s="164"/>
      <c r="CT119" s="163"/>
      <c r="CU119" s="131"/>
      <c r="CV119" s="131"/>
      <c r="CW119" s="131"/>
      <c r="CX119" s="131"/>
      <c r="CY119" s="244"/>
      <c r="CZ119" s="153"/>
      <c r="DA119" s="131"/>
      <c r="DB119" s="164"/>
      <c r="DC119" s="153"/>
      <c r="DD119" s="131"/>
      <c r="DE119" s="131"/>
      <c r="DF119" s="131"/>
      <c r="DG119" s="131"/>
      <c r="DH119" s="164"/>
      <c r="DI119" s="153"/>
      <c r="DJ119" s="153"/>
      <c r="DK119" s="131"/>
      <c r="DL119" s="164"/>
      <c r="DM119" s="153"/>
      <c r="DN119" s="131"/>
      <c r="DO119" s="164"/>
      <c r="DP119" s="153"/>
      <c r="DQ119" s="131"/>
      <c r="DR119" s="131"/>
      <c r="DS119" s="223"/>
      <c r="DT119" s="131"/>
      <c r="DU119" s="153"/>
      <c r="DV119" s="223"/>
      <c r="DW119" s="164"/>
      <c r="DX119" s="153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64"/>
      <c r="EK119" s="163"/>
      <c r="EL119" s="131"/>
      <c r="EM119" s="164"/>
      <c r="EN119" s="153"/>
      <c r="EO119" s="131"/>
      <c r="EP119" s="131"/>
      <c r="EQ119" s="131"/>
      <c r="ER119" s="223"/>
      <c r="ES119" s="164"/>
      <c r="ET119" s="153"/>
      <c r="EU119" s="131"/>
      <c r="EV119" s="131"/>
      <c r="EW119" s="131"/>
      <c r="EX119" s="131"/>
      <c r="EY119" s="131"/>
      <c r="EZ119" s="164"/>
      <c r="FA119" s="153"/>
      <c r="FB119" s="131"/>
      <c r="FC119" s="131"/>
      <c r="FD119" s="131"/>
      <c r="FE119" s="131"/>
      <c r="FF119" s="131"/>
      <c r="FG119" s="131"/>
      <c r="FH119" s="164"/>
      <c r="FI119" s="153"/>
      <c r="FJ119" s="131"/>
      <c r="FK119" s="131"/>
      <c r="FL119" s="131"/>
      <c r="FM119" s="131"/>
      <c r="FN119" s="131"/>
      <c r="FO119" s="131"/>
      <c r="FP119" s="223"/>
      <c r="FQ119" s="277" t="s">
        <v>2153</v>
      </c>
      <c r="FR119" s="148" t="s">
        <v>2153</v>
      </c>
      <c r="FS119" s="148" t="s">
        <v>2153</v>
      </c>
      <c r="FT119" s="131"/>
      <c r="FU119" s="131"/>
      <c r="FV119" s="131">
        <v>12.03</v>
      </c>
      <c r="FW119" s="131">
        <v>13.07</v>
      </c>
      <c r="FX119" s="131"/>
      <c r="FY119" s="223">
        <v>11.02</v>
      </c>
      <c r="FZ119" s="163"/>
      <c r="GA119" s="131"/>
      <c r="GB119" s="131"/>
      <c r="GC119" s="223"/>
      <c r="GD119" s="164"/>
      <c r="GE119" s="153"/>
      <c r="GF119" s="131"/>
      <c r="GG119" s="131"/>
      <c r="GH119" s="131"/>
      <c r="GI119" s="131"/>
      <c r="GJ119" s="131"/>
      <c r="GK119" s="131"/>
      <c r="GL119" s="131"/>
      <c r="GM119" s="131"/>
      <c r="GN119" s="164"/>
      <c r="GO119" s="153"/>
      <c r="GP119" s="131"/>
      <c r="GQ119" s="131"/>
      <c r="GR119" s="131"/>
      <c r="GS119" s="223"/>
      <c r="GT119" s="223"/>
      <c r="GU119" s="223"/>
      <c r="GV119" s="163"/>
      <c r="GW119" s="153"/>
      <c r="GX119" s="153"/>
      <c r="GY119" s="153"/>
      <c r="GZ119" s="153"/>
      <c r="HA119" s="153"/>
      <c r="HB119" s="153"/>
      <c r="HC119" s="369"/>
      <c r="HD119" s="163"/>
      <c r="HE119" s="153"/>
      <c r="HF119" s="153"/>
      <c r="HG119" s="153"/>
      <c r="HH119" s="153"/>
      <c r="HI119" s="131"/>
      <c r="HJ119" s="131"/>
      <c r="HK119" s="164"/>
      <c r="HL119" s="153"/>
      <c r="HM119" s="131"/>
      <c r="HN119" s="131"/>
      <c r="HO119" s="131"/>
      <c r="HP119" s="133"/>
      <c r="HQ119" s="126">
        <f t="shared" si="23"/>
        <v>13.07</v>
      </c>
      <c r="HR119" s="202" t="str">
        <f t="shared" si="24"/>
        <v>Junior</v>
      </c>
      <c r="HS119" s="130">
        <f t="shared" si="25"/>
        <v>0</v>
      </c>
      <c r="HT119" s="208">
        <f t="shared" si="26"/>
        <v>3</v>
      </c>
      <c r="HU119" s="208">
        <f t="shared" si="27"/>
        <v>0</v>
      </c>
      <c r="HV119" s="208">
        <f t="shared" si="28"/>
        <v>0</v>
      </c>
      <c r="HW119" s="209">
        <f t="shared" si="29"/>
        <v>0</v>
      </c>
      <c r="HX119" s="204"/>
      <c r="IA119" s="106" t="s">
        <v>2931</v>
      </c>
      <c r="IB119" s="106" t="s">
        <v>1453</v>
      </c>
      <c r="IC119" s="106" t="s">
        <v>3002</v>
      </c>
      <c r="ID119" s="103"/>
      <c r="IE119" s="103"/>
      <c r="IF119" s="103"/>
      <c r="IG119" s="103"/>
      <c r="IH119" s="103"/>
      <c r="II119" s="103"/>
      <c r="IJ119" s="103"/>
      <c r="IK119" s="103"/>
      <c r="IL119" s="103"/>
      <c r="IM119" s="103"/>
      <c r="IN119" s="103"/>
      <c r="IO119" s="103"/>
      <c r="IP119" s="103"/>
      <c r="IQ119" s="103"/>
      <c r="IR119" s="103"/>
      <c r="IS119" s="103"/>
      <c r="IT119" s="103"/>
      <c r="IU119" s="103"/>
      <c r="IV119" s="103"/>
    </row>
    <row r="120" spans="1:256" s="104" customFormat="1" ht="15" customHeight="1">
      <c r="A120" s="105">
        <f t="shared" si="15"/>
        <v>370</v>
      </c>
      <c r="B120" s="106" t="s">
        <v>1836</v>
      </c>
      <c r="C120" s="106" t="s">
        <v>258</v>
      </c>
      <c r="D120" s="106" t="s">
        <v>1837</v>
      </c>
      <c r="E120" s="113" t="s">
        <v>1131</v>
      </c>
      <c r="F120" s="163"/>
      <c r="G120" s="131"/>
      <c r="H120" s="131"/>
      <c r="I120" s="131"/>
      <c r="J120" s="164"/>
      <c r="K120" s="163"/>
      <c r="L120" s="131"/>
      <c r="M120" s="131"/>
      <c r="N120" s="164"/>
      <c r="O120" s="163"/>
      <c r="P120" s="131"/>
      <c r="Q120" s="131"/>
      <c r="R120" s="131"/>
      <c r="S120" s="131"/>
      <c r="T120" s="164"/>
      <c r="U120" s="163"/>
      <c r="V120" s="131"/>
      <c r="W120" s="131"/>
      <c r="X120" s="131"/>
      <c r="Y120" s="164"/>
      <c r="Z120" s="163"/>
      <c r="AA120" s="131"/>
      <c r="AB120" s="131"/>
      <c r="AC120" s="131"/>
      <c r="AD120" s="164"/>
      <c r="AE120" s="163"/>
      <c r="AF120" s="131"/>
      <c r="AG120" s="131"/>
      <c r="AH120" s="131"/>
      <c r="AI120" s="131"/>
      <c r="AJ120" s="223"/>
      <c r="AK120" s="164"/>
      <c r="AL120" s="163"/>
      <c r="AM120" s="131"/>
      <c r="AN120" s="131"/>
      <c r="AO120" s="131"/>
      <c r="AP120" s="131"/>
      <c r="AQ120" s="131"/>
      <c r="AR120" s="131"/>
      <c r="AS120" s="164"/>
      <c r="AT120" s="163"/>
      <c r="AU120" s="131"/>
      <c r="AV120" s="131"/>
      <c r="AW120" s="131"/>
      <c r="AX120" s="131"/>
      <c r="AY120" s="164"/>
      <c r="AZ120" s="163"/>
      <c r="BA120" s="131"/>
      <c r="BB120" s="131"/>
      <c r="BC120" s="131"/>
      <c r="BD120" s="131"/>
      <c r="BE120" s="131"/>
      <c r="BF120" s="164"/>
      <c r="BG120" s="163"/>
      <c r="BH120" s="131"/>
      <c r="BI120" s="131"/>
      <c r="BJ120" s="131"/>
      <c r="BK120" s="131"/>
      <c r="BL120" s="164"/>
      <c r="BM120" s="163"/>
      <c r="BN120" s="131"/>
      <c r="BO120" s="131"/>
      <c r="BP120" s="131"/>
      <c r="BQ120" s="131"/>
      <c r="BR120" s="131"/>
      <c r="BS120" s="164"/>
      <c r="BT120" s="163"/>
      <c r="BU120" s="131"/>
      <c r="BV120" s="131"/>
      <c r="BW120" s="131"/>
      <c r="BX120" s="131"/>
      <c r="BY120" s="164"/>
      <c r="BZ120" s="163"/>
      <c r="CA120" s="131"/>
      <c r="CB120" s="164"/>
      <c r="CC120" s="163"/>
      <c r="CD120" s="131"/>
      <c r="CE120" s="131"/>
      <c r="CF120" s="164"/>
      <c r="CG120" s="163"/>
      <c r="CH120" s="131"/>
      <c r="CI120" s="164"/>
      <c r="CJ120" s="163"/>
      <c r="CK120" s="131"/>
      <c r="CL120" s="131"/>
      <c r="CM120" s="164"/>
      <c r="CN120" s="163"/>
      <c r="CO120" s="131"/>
      <c r="CP120" s="131"/>
      <c r="CQ120" s="131"/>
      <c r="CR120" s="131"/>
      <c r="CS120" s="164"/>
      <c r="CT120" s="163"/>
      <c r="CU120" s="131"/>
      <c r="CV120" s="131"/>
      <c r="CW120" s="131"/>
      <c r="CX120" s="131"/>
      <c r="CY120" s="244"/>
      <c r="CZ120" s="153"/>
      <c r="DA120" s="131"/>
      <c r="DB120" s="164"/>
      <c r="DC120" s="153"/>
      <c r="DD120" s="131"/>
      <c r="DE120" s="131"/>
      <c r="DF120" s="131"/>
      <c r="DG120" s="131"/>
      <c r="DH120" s="164"/>
      <c r="DI120" s="153"/>
      <c r="DJ120" s="153"/>
      <c r="DK120" s="131"/>
      <c r="DL120" s="164"/>
      <c r="DM120" s="153"/>
      <c r="DN120" s="131"/>
      <c r="DO120" s="164"/>
      <c r="DP120" s="153"/>
      <c r="DQ120" s="131"/>
      <c r="DR120" s="131"/>
      <c r="DS120" s="223"/>
      <c r="DT120" s="131"/>
      <c r="DU120" s="153"/>
      <c r="DV120" s="223"/>
      <c r="DW120" s="164"/>
      <c r="DX120" s="153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64"/>
      <c r="EK120" s="163"/>
      <c r="EL120" s="131"/>
      <c r="EM120" s="164"/>
      <c r="EN120" s="153"/>
      <c r="EO120" s="131"/>
      <c r="EP120" s="131">
        <v>16.100000000000001</v>
      </c>
      <c r="EQ120" s="131"/>
      <c r="ER120" s="223"/>
      <c r="ES120" s="164"/>
      <c r="ET120" s="153"/>
      <c r="EU120" s="131"/>
      <c r="EV120" s="131"/>
      <c r="EW120" s="131"/>
      <c r="EX120" s="131"/>
      <c r="EY120" s="131"/>
      <c r="EZ120" s="164"/>
      <c r="FA120" s="153"/>
      <c r="FB120" s="131"/>
      <c r="FC120" s="131"/>
      <c r="FD120" s="131"/>
      <c r="FE120" s="131"/>
      <c r="FF120" s="131"/>
      <c r="FG120" s="131"/>
      <c r="FH120" s="164"/>
      <c r="FI120" s="153"/>
      <c r="FJ120" s="131"/>
      <c r="FK120" s="131"/>
      <c r="FL120" s="131"/>
      <c r="FM120" s="131"/>
      <c r="FN120" s="131"/>
      <c r="FO120" s="131"/>
      <c r="FP120" s="223"/>
      <c r="FQ120" s="163"/>
      <c r="FR120" s="131"/>
      <c r="FS120" s="131"/>
      <c r="FT120" s="131"/>
      <c r="FU120" s="131"/>
      <c r="FV120" s="131"/>
      <c r="FW120" s="131"/>
      <c r="FX120" s="131"/>
      <c r="FY120" s="223"/>
      <c r="FZ120" s="163"/>
      <c r="GA120" s="131"/>
      <c r="GB120" s="131"/>
      <c r="GC120" s="223"/>
      <c r="GD120" s="164"/>
      <c r="GE120" s="153"/>
      <c r="GF120" s="131"/>
      <c r="GG120" s="131"/>
      <c r="GH120" s="131"/>
      <c r="GI120" s="131"/>
      <c r="GJ120" s="131"/>
      <c r="GK120" s="131"/>
      <c r="GL120" s="131"/>
      <c r="GM120" s="131"/>
      <c r="GN120" s="164"/>
      <c r="GO120" s="153"/>
      <c r="GP120" s="131"/>
      <c r="GQ120" s="131"/>
      <c r="GR120" s="131"/>
      <c r="GS120" s="223"/>
      <c r="GT120" s="223"/>
      <c r="GU120" s="223"/>
      <c r="GV120" s="163"/>
      <c r="GW120" s="153"/>
      <c r="GX120" s="153"/>
      <c r="GY120" s="153"/>
      <c r="GZ120" s="153"/>
      <c r="HA120" s="153"/>
      <c r="HB120" s="153"/>
      <c r="HC120" s="369"/>
      <c r="HD120" s="163"/>
      <c r="HE120" s="153"/>
      <c r="HF120" s="153"/>
      <c r="HG120" s="153"/>
      <c r="HH120" s="153"/>
      <c r="HI120" s="131"/>
      <c r="HJ120" s="131"/>
      <c r="HK120" s="164"/>
      <c r="HL120" s="153"/>
      <c r="HM120" s="131"/>
      <c r="HN120" s="131"/>
      <c r="HO120" s="131"/>
      <c r="HP120" s="133"/>
      <c r="HQ120" s="126">
        <f t="shared" si="23"/>
        <v>16.100000000000001</v>
      </c>
      <c r="HR120" s="202" t="str">
        <f t="shared" si="24"/>
        <v>Senior</v>
      </c>
      <c r="HS120" s="130">
        <f t="shared" si="25"/>
        <v>0</v>
      </c>
      <c r="HT120" s="208">
        <f t="shared" si="26"/>
        <v>0</v>
      </c>
      <c r="HU120" s="208">
        <f t="shared" si="27"/>
        <v>1</v>
      </c>
      <c r="HV120" s="208">
        <f t="shared" si="28"/>
        <v>0</v>
      </c>
      <c r="HW120" s="209">
        <f t="shared" si="29"/>
        <v>0</v>
      </c>
      <c r="HX120" s="204"/>
      <c r="IA120" s="106" t="s">
        <v>1836</v>
      </c>
      <c r="IB120" s="106" t="s">
        <v>258</v>
      </c>
      <c r="IC120" s="106" t="s">
        <v>1837</v>
      </c>
      <c r="ID120" s="103"/>
      <c r="IE120" s="103"/>
      <c r="IF120" s="103"/>
      <c r="IG120" s="103"/>
      <c r="IH120" s="103"/>
      <c r="II120" s="103"/>
      <c r="IJ120" s="103"/>
      <c r="IK120" s="103"/>
      <c r="IL120" s="103"/>
      <c r="IM120" s="103"/>
      <c r="IN120" s="103"/>
      <c r="IO120" s="103"/>
      <c r="IP120" s="103"/>
      <c r="IQ120" s="103"/>
      <c r="IR120" s="103"/>
      <c r="IS120" s="103"/>
      <c r="IT120" s="103"/>
      <c r="IU120" s="103"/>
      <c r="IV120" s="103"/>
    </row>
    <row r="121" spans="1:256" s="104" customFormat="1" ht="15" customHeight="1">
      <c r="A121" s="105">
        <f t="shared" si="15"/>
        <v>968</v>
      </c>
      <c r="B121" s="106" t="s">
        <v>2136</v>
      </c>
      <c r="C121" s="106" t="s">
        <v>234</v>
      </c>
      <c r="D121" s="106" t="s">
        <v>2137</v>
      </c>
      <c r="E121" s="113" t="s">
        <v>2138</v>
      </c>
      <c r="F121" s="163"/>
      <c r="G121" s="131"/>
      <c r="H121" s="131"/>
      <c r="I121" s="131"/>
      <c r="J121" s="164"/>
      <c r="K121" s="163"/>
      <c r="L121" s="131"/>
      <c r="M121" s="131"/>
      <c r="N121" s="164"/>
      <c r="O121" s="163"/>
      <c r="P121" s="131"/>
      <c r="Q121" s="131"/>
      <c r="R121" s="131"/>
      <c r="S121" s="131"/>
      <c r="T121" s="164"/>
      <c r="U121" s="163"/>
      <c r="V121" s="131"/>
      <c r="W121" s="131"/>
      <c r="X121" s="131"/>
      <c r="Y121" s="164"/>
      <c r="Z121" s="163"/>
      <c r="AA121" s="131"/>
      <c r="AB121" s="131"/>
      <c r="AC121" s="131"/>
      <c r="AD121" s="164"/>
      <c r="AE121" s="163"/>
      <c r="AF121" s="131"/>
      <c r="AG121" s="131"/>
      <c r="AH121" s="131"/>
      <c r="AI121" s="131"/>
      <c r="AJ121" s="223"/>
      <c r="AK121" s="164"/>
      <c r="AL121" s="163"/>
      <c r="AM121" s="131"/>
      <c r="AN121" s="131"/>
      <c r="AO121" s="131"/>
      <c r="AP121" s="131"/>
      <c r="AQ121" s="131"/>
      <c r="AR121" s="131"/>
      <c r="AS121" s="164"/>
      <c r="AT121" s="163"/>
      <c r="AU121" s="131"/>
      <c r="AV121" s="131"/>
      <c r="AW121" s="131"/>
      <c r="AX121" s="131"/>
      <c r="AY121" s="164"/>
      <c r="AZ121" s="163"/>
      <c r="BA121" s="131"/>
      <c r="BB121" s="131"/>
      <c r="BC121" s="131"/>
      <c r="BD121" s="131"/>
      <c r="BE121" s="131"/>
      <c r="BF121" s="164"/>
      <c r="BG121" s="163"/>
      <c r="BH121" s="131"/>
      <c r="BI121" s="131"/>
      <c r="BJ121" s="131"/>
      <c r="BK121" s="131"/>
      <c r="BL121" s="164"/>
      <c r="BM121" s="163"/>
      <c r="BN121" s="131"/>
      <c r="BO121" s="131"/>
      <c r="BP121" s="131"/>
      <c r="BQ121" s="131"/>
      <c r="BR121" s="131"/>
      <c r="BS121" s="164"/>
      <c r="BT121" s="163"/>
      <c r="BU121" s="131"/>
      <c r="BV121" s="131"/>
      <c r="BW121" s="131"/>
      <c r="BX121" s="131"/>
      <c r="BY121" s="164"/>
      <c r="BZ121" s="163"/>
      <c r="CA121" s="131"/>
      <c r="CB121" s="164"/>
      <c r="CC121" s="163"/>
      <c r="CD121" s="131"/>
      <c r="CE121" s="131"/>
      <c r="CF121" s="164"/>
      <c r="CG121" s="163"/>
      <c r="CH121" s="131"/>
      <c r="CI121" s="164"/>
      <c r="CJ121" s="163"/>
      <c r="CK121" s="131"/>
      <c r="CL121" s="131"/>
      <c r="CM121" s="164"/>
      <c r="CN121" s="163"/>
      <c r="CO121" s="131"/>
      <c r="CP121" s="131"/>
      <c r="CQ121" s="131"/>
      <c r="CR121" s="131"/>
      <c r="CS121" s="164"/>
      <c r="CT121" s="163"/>
      <c r="CU121" s="131"/>
      <c r="CV121" s="131"/>
      <c r="CW121" s="131"/>
      <c r="CX121" s="131"/>
      <c r="CY121" s="244"/>
      <c r="CZ121" s="153"/>
      <c r="DA121" s="131"/>
      <c r="DB121" s="164"/>
      <c r="DC121" s="153"/>
      <c r="DD121" s="131"/>
      <c r="DE121" s="131"/>
      <c r="DF121" s="131"/>
      <c r="DG121" s="131"/>
      <c r="DH121" s="164"/>
      <c r="DI121" s="153"/>
      <c r="DJ121" s="153"/>
      <c r="DK121" s="131"/>
      <c r="DL121" s="164"/>
      <c r="DM121" s="153"/>
      <c r="DN121" s="131"/>
      <c r="DO121" s="164"/>
      <c r="DP121" s="153"/>
      <c r="DQ121" s="131"/>
      <c r="DR121" s="131"/>
      <c r="DS121" s="223"/>
      <c r="DT121" s="131"/>
      <c r="DU121" s="153"/>
      <c r="DV121" s="223"/>
      <c r="DW121" s="164"/>
      <c r="DX121" s="153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64"/>
      <c r="EK121" s="163"/>
      <c r="EL121" s="131"/>
      <c r="EM121" s="164"/>
      <c r="EN121" s="153"/>
      <c r="EO121" s="131"/>
      <c r="EP121" s="131"/>
      <c r="EQ121" s="131"/>
      <c r="ER121" s="223"/>
      <c r="ES121" s="164"/>
      <c r="ET121" s="153"/>
      <c r="EU121" s="131"/>
      <c r="EV121" s="131"/>
      <c r="EW121" s="131"/>
      <c r="EX121" s="131"/>
      <c r="EY121" s="131"/>
      <c r="EZ121" s="164"/>
      <c r="FA121" s="153"/>
      <c r="FB121" s="131"/>
      <c r="FC121" s="131"/>
      <c r="FD121" s="131"/>
      <c r="FE121" s="131"/>
      <c r="FF121" s="131"/>
      <c r="FG121" s="131"/>
      <c r="FH121" s="164"/>
      <c r="FI121" s="153"/>
      <c r="FJ121" s="131"/>
      <c r="FK121" s="131"/>
      <c r="FL121" s="131"/>
      <c r="FM121" s="131"/>
      <c r="FN121" s="131"/>
      <c r="FO121" s="131"/>
      <c r="FP121" s="223"/>
      <c r="FQ121" s="163"/>
      <c r="FR121" s="131"/>
      <c r="FS121" s="131"/>
      <c r="FT121" s="131"/>
      <c r="FU121" s="131"/>
      <c r="FV121" s="131"/>
      <c r="FW121" s="131"/>
      <c r="FX121" s="131"/>
      <c r="FY121" s="223"/>
      <c r="FZ121" s="163"/>
      <c r="GA121" s="131"/>
      <c r="GB121" s="131"/>
      <c r="GC121" s="223"/>
      <c r="GD121" s="164"/>
      <c r="GE121" s="153"/>
      <c r="GF121" s="131"/>
      <c r="GG121" s="131"/>
      <c r="GH121" s="131"/>
      <c r="GI121" s="131"/>
      <c r="GJ121" s="131"/>
      <c r="GK121" s="131"/>
      <c r="GL121" s="131"/>
      <c r="GM121" s="131"/>
      <c r="GN121" s="164"/>
      <c r="GO121" s="153"/>
      <c r="GP121" s="131"/>
      <c r="GQ121" s="131"/>
      <c r="GR121" s="131"/>
      <c r="GS121" s="223"/>
      <c r="GT121" s="223"/>
      <c r="GU121" s="223"/>
      <c r="GV121" s="163"/>
      <c r="GW121" s="153"/>
      <c r="GX121" s="153"/>
      <c r="GY121" s="153"/>
      <c r="GZ121" s="153"/>
      <c r="HA121" s="153"/>
      <c r="HB121" s="153"/>
      <c r="HC121" s="369"/>
      <c r="HD121" s="163"/>
      <c r="HE121" s="153"/>
      <c r="HF121" s="153"/>
      <c r="HG121" s="153"/>
      <c r="HH121" s="153"/>
      <c r="HI121" s="131"/>
      <c r="HJ121" s="131"/>
      <c r="HK121" s="164"/>
      <c r="HL121" s="153"/>
      <c r="HM121" s="131"/>
      <c r="HN121" s="131"/>
      <c r="HO121" s="131"/>
      <c r="HP121" s="133"/>
      <c r="HQ121" s="126">
        <f t="shared" si="23"/>
        <v>0</v>
      </c>
      <c r="HR121" s="202" t="str">
        <f t="shared" si="24"/>
        <v>~~~</v>
      </c>
      <c r="HS121" s="130">
        <f t="shared" si="25"/>
        <v>0</v>
      </c>
      <c r="HT121" s="208">
        <f t="shared" si="26"/>
        <v>0</v>
      </c>
      <c r="HU121" s="208">
        <f t="shared" si="27"/>
        <v>0</v>
      </c>
      <c r="HV121" s="208">
        <f t="shared" si="28"/>
        <v>0</v>
      </c>
      <c r="HW121" s="209">
        <f t="shared" si="29"/>
        <v>0</v>
      </c>
      <c r="HX121" s="204"/>
      <c r="HZ121" s="110"/>
      <c r="IA121" s="106" t="s">
        <v>2136</v>
      </c>
      <c r="IB121" s="106" t="s">
        <v>234</v>
      </c>
      <c r="IC121" s="106" t="s">
        <v>2137</v>
      </c>
      <c r="ID121" s="103"/>
      <c r="IE121" s="103"/>
      <c r="IF121" s="103"/>
      <c r="IG121" s="103"/>
      <c r="IH121" s="103"/>
      <c r="II121" s="103"/>
      <c r="IJ121" s="103"/>
      <c r="IK121" s="103"/>
      <c r="IL121" s="103"/>
      <c r="IM121" s="103"/>
      <c r="IN121" s="103"/>
      <c r="IO121" s="103"/>
      <c r="IP121" s="103"/>
      <c r="IQ121" s="103"/>
      <c r="IR121" s="103"/>
      <c r="IS121" s="103"/>
      <c r="IT121" s="103"/>
      <c r="IU121" s="103"/>
      <c r="IV121" s="103"/>
    </row>
    <row r="122" spans="1:256" s="104" customFormat="1" ht="15" customHeight="1">
      <c r="A122" s="105">
        <f t="shared" si="15"/>
        <v>968</v>
      </c>
      <c r="B122" s="106" t="s">
        <v>763</v>
      </c>
      <c r="C122" s="106" t="s">
        <v>764</v>
      </c>
      <c r="D122" s="106" t="s">
        <v>765</v>
      </c>
      <c r="E122" s="113"/>
      <c r="F122" s="163"/>
      <c r="G122" s="131"/>
      <c r="H122" s="131"/>
      <c r="I122" s="131"/>
      <c r="J122" s="164"/>
      <c r="K122" s="163"/>
      <c r="L122" s="131"/>
      <c r="M122" s="131"/>
      <c r="N122" s="164"/>
      <c r="O122" s="163"/>
      <c r="P122" s="131"/>
      <c r="Q122" s="131"/>
      <c r="R122" s="131"/>
      <c r="S122" s="131"/>
      <c r="T122" s="164"/>
      <c r="U122" s="163"/>
      <c r="V122" s="131"/>
      <c r="W122" s="131"/>
      <c r="X122" s="131"/>
      <c r="Y122" s="164"/>
      <c r="Z122" s="163"/>
      <c r="AA122" s="131"/>
      <c r="AB122" s="131"/>
      <c r="AC122" s="131"/>
      <c r="AD122" s="164"/>
      <c r="AE122" s="163"/>
      <c r="AF122" s="131"/>
      <c r="AG122" s="131"/>
      <c r="AH122" s="131"/>
      <c r="AI122" s="131"/>
      <c r="AJ122" s="223"/>
      <c r="AK122" s="164"/>
      <c r="AL122" s="163"/>
      <c r="AM122" s="131"/>
      <c r="AN122" s="131"/>
      <c r="AO122" s="131"/>
      <c r="AP122" s="131"/>
      <c r="AQ122" s="131"/>
      <c r="AR122" s="131"/>
      <c r="AS122" s="164"/>
      <c r="AT122" s="163"/>
      <c r="AU122" s="131"/>
      <c r="AV122" s="131"/>
      <c r="AW122" s="131"/>
      <c r="AX122" s="131"/>
      <c r="AY122" s="164"/>
      <c r="AZ122" s="163"/>
      <c r="BA122" s="131"/>
      <c r="BB122" s="131"/>
      <c r="BC122" s="131"/>
      <c r="BD122" s="131"/>
      <c r="BE122" s="131"/>
      <c r="BF122" s="164"/>
      <c r="BG122" s="163"/>
      <c r="BH122" s="131"/>
      <c r="BI122" s="131"/>
      <c r="BJ122" s="131"/>
      <c r="BK122" s="131"/>
      <c r="BL122" s="164"/>
      <c r="BM122" s="163"/>
      <c r="BN122" s="131"/>
      <c r="BO122" s="131"/>
      <c r="BP122" s="131"/>
      <c r="BQ122" s="131"/>
      <c r="BR122" s="131"/>
      <c r="BS122" s="164"/>
      <c r="BT122" s="163"/>
      <c r="BU122" s="131"/>
      <c r="BV122" s="131"/>
      <c r="BW122" s="131"/>
      <c r="BX122" s="131"/>
      <c r="BY122" s="164"/>
      <c r="BZ122" s="163"/>
      <c r="CA122" s="131"/>
      <c r="CB122" s="164"/>
      <c r="CC122" s="163"/>
      <c r="CD122" s="131"/>
      <c r="CE122" s="131"/>
      <c r="CF122" s="164"/>
      <c r="CG122" s="163"/>
      <c r="CH122" s="131"/>
      <c r="CI122" s="164"/>
      <c r="CJ122" s="163"/>
      <c r="CK122" s="131"/>
      <c r="CL122" s="131"/>
      <c r="CM122" s="164"/>
      <c r="CN122" s="163"/>
      <c r="CO122" s="131"/>
      <c r="CP122" s="131"/>
      <c r="CQ122" s="131"/>
      <c r="CR122" s="131"/>
      <c r="CS122" s="164"/>
      <c r="CT122" s="163"/>
      <c r="CU122" s="131"/>
      <c r="CV122" s="131"/>
      <c r="CW122" s="131"/>
      <c r="CX122" s="131"/>
      <c r="CY122" s="244"/>
      <c r="CZ122" s="158"/>
      <c r="DA122" s="134"/>
      <c r="DB122" s="175"/>
      <c r="DC122" s="158"/>
      <c r="DD122" s="134"/>
      <c r="DE122" s="134"/>
      <c r="DF122" s="134"/>
      <c r="DG122" s="134"/>
      <c r="DH122" s="175"/>
      <c r="DI122" s="158"/>
      <c r="DJ122" s="158"/>
      <c r="DK122" s="134"/>
      <c r="DL122" s="175"/>
      <c r="DM122" s="158"/>
      <c r="DN122" s="134"/>
      <c r="DO122" s="175"/>
      <c r="DP122" s="158"/>
      <c r="DQ122" s="134"/>
      <c r="DR122" s="134"/>
      <c r="DS122" s="230"/>
      <c r="DT122" s="134"/>
      <c r="DU122" s="158"/>
      <c r="DV122" s="230"/>
      <c r="DW122" s="175"/>
      <c r="DX122" s="158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75"/>
      <c r="EK122" s="165"/>
      <c r="EL122" s="134"/>
      <c r="EM122" s="175"/>
      <c r="EN122" s="153"/>
      <c r="EO122" s="131"/>
      <c r="EP122" s="131"/>
      <c r="EQ122" s="131"/>
      <c r="ER122" s="223"/>
      <c r="ES122" s="164"/>
      <c r="ET122" s="153"/>
      <c r="EU122" s="131"/>
      <c r="EV122" s="131"/>
      <c r="EW122" s="131"/>
      <c r="EX122" s="131"/>
      <c r="EY122" s="131"/>
      <c r="EZ122" s="164"/>
      <c r="FA122" s="153"/>
      <c r="FB122" s="131"/>
      <c r="FC122" s="131"/>
      <c r="FD122" s="131"/>
      <c r="FE122" s="131"/>
      <c r="FF122" s="131"/>
      <c r="FG122" s="131"/>
      <c r="FH122" s="164"/>
      <c r="FI122" s="153"/>
      <c r="FJ122" s="131"/>
      <c r="FK122" s="131"/>
      <c r="FL122" s="131"/>
      <c r="FM122" s="131"/>
      <c r="FN122" s="131"/>
      <c r="FO122" s="131"/>
      <c r="FP122" s="223"/>
      <c r="FQ122" s="163"/>
      <c r="FR122" s="131"/>
      <c r="FS122" s="131"/>
      <c r="FT122" s="131"/>
      <c r="FU122" s="131"/>
      <c r="FV122" s="131"/>
      <c r="FW122" s="131"/>
      <c r="FX122" s="131"/>
      <c r="FY122" s="223"/>
      <c r="FZ122" s="163"/>
      <c r="GA122" s="131"/>
      <c r="GB122" s="131"/>
      <c r="GC122" s="223"/>
      <c r="GD122" s="164"/>
      <c r="GE122" s="153"/>
      <c r="GF122" s="131"/>
      <c r="GG122" s="131"/>
      <c r="GH122" s="131"/>
      <c r="GI122" s="131"/>
      <c r="GJ122" s="131"/>
      <c r="GK122" s="131"/>
      <c r="GL122" s="131"/>
      <c r="GM122" s="131"/>
      <c r="GN122" s="164"/>
      <c r="GO122" s="153"/>
      <c r="GP122" s="131"/>
      <c r="GQ122" s="131"/>
      <c r="GR122" s="131"/>
      <c r="GS122" s="223"/>
      <c r="GT122" s="223"/>
      <c r="GU122" s="223"/>
      <c r="GV122" s="163"/>
      <c r="GW122" s="153"/>
      <c r="GX122" s="153"/>
      <c r="GY122" s="153"/>
      <c r="GZ122" s="153"/>
      <c r="HA122" s="153"/>
      <c r="HB122" s="153"/>
      <c r="HC122" s="369"/>
      <c r="HD122" s="163"/>
      <c r="HE122" s="153"/>
      <c r="HF122" s="153"/>
      <c r="HG122" s="153"/>
      <c r="HH122" s="153"/>
      <c r="HI122" s="131"/>
      <c r="HJ122" s="131"/>
      <c r="HK122" s="164"/>
      <c r="HL122" s="153"/>
      <c r="HM122" s="131"/>
      <c r="HN122" s="131"/>
      <c r="HO122" s="131"/>
      <c r="HP122" s="133"/>
      <c r="HQ122" s="126">
        <f t="shared" si="23"/>
        <v>0</v>
      </c>
      <c r="HR122" s="202" t="str">
        <f t="shared" si="24"/>
        <v>~~~</v>
      </c>
      <c r="HS122" s="130">
        <f t="shared" si="25"/>
        <v>0</v>
      </c>
      <c r="HT122" s="208">
        <f t="shared" si="26"/>
        <v>0</v>
      </c>
      <c r="HU122" s="208">
        <f t="shared" si="27"/>
        <v>0</v>
      </c>
      <c r="HV122" s="208">
        <f t="shared" si="28"/>
        <v>0</v>
      </c>
      <c r="HW122" s="209">
        <f t="shared" si="29"/>
        <v>0</v>
      </c>
      <c r="HX122" s="204"/>
      <c r="IA122" s="106" t="s">
        <v>763</v>
      </c>
      <c r="IB122" s="106" t="s">
        <v>764</v>
      </c>
      <c r="IC122" s="106" t="s">
        <v>765</v>
      </c>
      <c r="ID122" s="103"/>
      <c r="IE122" s="103"/>
      <c r="IF122" s="103"/>
      <c r="IG122" s="103"/>
      <c r="IH122" s="103"/>
      <c r="II122" s="103"/>
      <c r="IJ122" s="103"/>
      <c r="IK122" s="103"/>
      <c r="IL122" s="103"/>
      <c r="IM122" s="103"/>
      <c r="IN122" s="103"/>
      <c r="IO122" s="103"/>
      <c r="IP122" s="103"/>
      <c r="IQ122" s="103"/>
      <c r="IR122" s="103"/>
      <c r="IS122" s="103"/>
      <c r="IT122" s="103"/>
      <c r="IU122" s="103"/>
      <c r="IV122" s="103"/>
    </row>
    <row r="123" spans="1:256" s="104" customFormat="1" ht="15" customHeight="1">
      <c r="A123" s="105">
        <f t="shared" si="15"/>
        <v>17</v>
      </c>
      <c r="B123" s="106" t="s">
        <v>1246</v>
      </c>
      <c r="C123" s="106" t="s">
        <v>1859</v>
      </c>
      <c r="D123" s="106" t="s">
        <v>72</v>
      </c>
      <c r="E123" s="113" t="s">
        <v>1131</v>
      </c>
      <c r="F123" s="163"/>
      <c r="G123" s="131"/>
      <c r="H123" s="131"/>
      <c r="I123" s="131"/>
      <c r="J123" s="164"/>
      <c r="K123" s="163"/>
      <c r="L123" s="131"/>
      <c r="M123" s="131"/>
      <c r="N123" s="164"/>
      <c r="O123" s="163"/>
      <c r="P123" s="131"/>
      <c r="Q123" s="131"/>
      <c r="R123" s="131"/>
      <c r="S123" s="131"/>
      <c r="T123" s="164"/>
      <c r="U123" s="163"/>
      <c r="V123" s="131"/>
      <c r="W123" s="131"/>
      <c r="X123" s="131"/>
      <c r="Y123" s="164"/>
      <c r="Z123" s="163"/>
      <c r="AA123" s="131"/>
      <c r="AB123" s="131"/>
      <c r="AC123" s="131"/>
      <c r="AD123" s="164"/>
      <c r="AE123" s="163"/>
      <c r="AF123" s="131"/>
      <c r="AG123" s="131"/>
      <c r="AH123" s="131"/>
      <c r="AI123" s="131"/>
      <c r="AJ123" s="223"/>
      <c r="AK123" s="164"/>
      <c r="AL123" s="163"/>
      <c r="AM123" s="131"/>
      <c r="AN123" s="131"/>
      <c r="AO123" s="131"/>
      <c r="AP123" s="131"/>
      <c r="AQ123" s="131"/>
      <c r="AR123" s="131"/>
      <c r="AS123" s="164"/>
      <c r="AT123" s="163"/>
      <c r="AU123" s="131"/>
      <c r="AV123" s="131"/>
      <c r="AW123" s="131"/>
      <c r="AX123" s="131"/>
      <c r="AY123" s="164"/>
      <c r="AZ123" s="163"/>
      <c r="BA123" s="131">
        <v>19.07</v>
      </c>
      <c r="BB123" s="131">
        <v>19.11</v>
      </c>
      <c r="BC123" s="131"/>
      <c r="BD123" s="131"/>
      <c r="BE123" s="131"/>
      <c r="BF123" s="164">
        <v>21.03</v>
      </c>
      <c r="BG123" s="163"/>
      <c r="BH123" s="131"/>
      <c r="BI123" s="131"/>
      <c r="BJ123" s="131"/>
      <c r="BK123" s="131"/>
      <c r="BL123" s="164"/>
      <c r="BM123" s="163"/>
      <c r="BN123" s="131"/>
      <c r="BO123" s="131"/>
      <c r="BP123" s="131"/>
      <c r="BQ123" s="131"/>
      <c r="BR123" s="131"/>
      <c r="BS123" s="164"/>
      <c r="BT123" s="163"/>
      <c r="BU123" s="131"/>
      <c r="BV123" s="131"/>
      <c r="BW123" s="131">
        <v>21.06</v>
      </c>
      <c r="BX123" s="131">
        <v>21.09</v>
      </c>
      <c r="BY123" s="164">
        <v>21.07</v>
      </c>
      <c r="BZ123" s="163">
        <v>21.03</v>
      </c>
      <c r="CA123" s="131">
        <v>21.09</v>
      </c>
      <c r="CB123" s="164">
        <v>22.01</v>
      </c>
      <c r="CC123" s="163"/>
      <c r="CD123" s="131"/>
      <c r="CE123" s="131"/>
      <c r="CF123" s="164"/>
      <c r="CG123" s="163"/>
      <c r="CH123" s="131"/>
      <c r="CI123" s="164"/>
      <c r="CJ123" s="163"/>
      <c r="CK123" s="131"/>
      <c r="CL123" s="131"/>
      <c r="CM123" s="164"/>
      <c r="CN123" s="163"/>
      <c r="CO123" s="131"/>
      <c r="CP123" s="131"/>
      <c r="CQ123" s="131"/>
      <c r="CR123" s="131"/>
      <c r="CS123" s="164"/>
      <c r="CT123" s="163"/>
      <c r="CU123" s="131">
        <v>17.05</v>
      </c>
      <c r="CV123" s="131">
        <v>21.01</v>
      </c>
      <c r="CW123" s="131">
        <v>23.01</v>
      </c>
      <c r="CX123" s="131">
        <v>23</v>
      </c>
      <c r="CY123" s="244">
        <v>21.1</v>
      </c>
      <c r="CZ123" s="153"/>
      <c r="DA123" s="131"/>
      <c r="DB123" s="164"/>
      <c r="DC123" s="153"/>
      <c r="DD123" s="131"/>
      <c r="DE123" s="131"/>
      <c r="DF123" s="131"/>
      <c r="DG123" s="131"/>
      <c r="DH123" s="164"/>
      <c r="DI123" s="153"/>
      <c r="DJ123" s="153"/>
      <c r="DK123" s="131"/>
      <c r="DL123" s="164"/>
      <c r="DM123" s="153"/>
      <c r="DN123" s="131"/>
      <c r="DO123" s="164"/>
      <c r="DP123" s="153"/>
      <c r="DQ123" s="131"/>
      <c r="DR123" s="131"/>
      <c r="DS123" s="223"/>
      <c r="DT123" s="131"/>
      <c r="DU123" s="153"/>
      <c r="DV123" s="223"/>
      <c r="DW123" s="164"/>
      <c r="DX123" s="153"/>
      <c r="DY123" s="131"/>
      <c r="DZ123" s="131"/>
      <c r="EA123" s="131">
        <v>21.04</v>
      </c>
      <c r="EB123" s="131">
        <v>22.04</v>
      </c>
      <c r="EC123" s="131">
        <v>23.04</v>
      </c>
      <c r="ED123" s="131">
        <v>23.1</v>
      </c>
      <c r="EE123" s="131">
        <v>23.08</v>
      </c>
      <c r="EF123" s="131"/>
      <c r="EG123" s="131"/>
      <c r="EH123" s="131"/>
      <c r="EI123" s="131"/>
      <c r="EJ123" s="164">
        <v>24.07</v>
      </c>
      <c r="EK123" s="163">
        <v>23.04</v>
      </c>
      <c r="EL123" s="131">
        <v>22.09</v>
      </c>
      <c r="EM123" s="164">
        <v>23.01</v>
      </c>
      <c r="EN123" s="153"/>
      <c r="EO123" s="131"/>
      <c r="EP123" s="131"/>
      <c r="EQ123" s="131"/>
      <c r="ER123" s="223"/>
      <c r="ES123" s="164"/>
      <c r="ET123" s="153"/>
      <c r="EU123" s="131"/>
      <c r="EV123" s="131"/>
      <c r="EW123" s="131"/>
      <c r="EX123" s="131"/>
      <c r="EY123" s="131"/>
      <c r="EZ123" s="164"/>
      <c r="FA123" s="153"/>
      <c r="FB123" s="131"/>
      <c r="FC123" s="131">
        <v>21.07</v>
      </c>
      <c r="FD123" s="131">
        <v>21.05</v>
      </c>
      <c r="FE123" s="131">
        <v>21.1</v>
      </c>
      <c r="FF123" s="131">
        <v>22.06</v>
      </c>
      <c r="FG123" s="131">
        <v>22.02</v>
      </c>
      <c r="FH123" s="164">
        <v>22.08</v>
      </c>
      <c r="FI123" s="153"/>
      <c r="FJ123" s="131"/>
      <c r="FK123" s="131"/>
      <c r="FL123" s="131"/>
      <c r="FM123" s="131"/>
      <c r="FN123" s="131"/>
      <c r="FO123" s="131"/>
      <c r="FP123" s="223"/>
      <c r="FQ123" s="163"/>
      <c r="FR123" s="131"/>
      <c r="FS123" s="131">
        <v>25.01</v>
      </c>
      <c r="FT123" s="131">
        <v>23.08</v>
      </c>
      <c r="FU123" s="131">
        <v>23.09</v>
      </c>
      <c r="FV123" s="131">
        <v>23.05</v>
      </c>
      <c r="FW123" s="131"/>
      <c r="FX123" s="131"/>
      <c r="FY123" s="223">
        <v>24.07</v>
      </c>
      <c r="FZ123" s="163"/>
      <c r="GA123" s="131"/>
      <c r="GB123" s="131"/>
      <c r="GC123" s="223"/>
      <c r="GD123" s="164"/>
      <c r="GE123" s="153"/>
      <c r="GF123" s="131"/>
      <c r="GG123" s="131"/>
      <c r="GH123" s="131"/>
      <c r="GI123" s="131"/>
      <c r="GJ123" s="131"/>
      <c r="GK123" s="131"/>
      <c r="GL123" s="131"/>
      <c r="GM123" s="131"/>
      <c r="GN123" s="164"/>
      <c r="GO123" s="153"/>
      <c r="GP123" s="131"/>
      <c r="GQ123" s="131"/>
      <c r="GR123" s="131"/>
      <c r="GS123" s="223"/>
      <c r="GT123" s="223"/>
      <c r="GU123" s="223"/>
      <c r="GV123" s="163"/>
      <c r="GW123" s="153"/>
      <c r="GX123" s="153"/>
      <c r="GY123" s="153"/>
      <c r="GZ123" s="153"/>
      <c r="HA123" s="153"/>
      <c r="HB123" s="153"/>
      <c r="HC123" s="369"/>
      <c r="HD123" s="163"/>
      <c r="HE123" s="153"/>
      <c r="HF123" s="153"/>
      <c r="HG123" s="153"/>
      <c r="HH123" s="153">
        <v>23.02</v>
      </c>
      <c r="HI123" s="131">
        <v>24.04</v>
      </c>
      <c r="HJ123" s="131">
        <v>23.11</v>
      </c>
      <c r="HK123" s="164">
        <v>24.03</v>
      </c>
      <c r="HL123" s="153"/>
      <c r="HM123" s="131"/>
      <c r="HN123" s="131"/>
      <c r="HO123" s="131"/>
      <c r="HP123" s="133"/>
      <c r="HQ123" s="126">
        <f t="shared" si="23"/>
        <v>25.01</v>
      </c>
      <c r="HR123" s="202" t="str">
        <f t="shared" si="24"/>
        <v>Ultimate</v>
      </c>
      <c r="HS123" s="130">
        <f t="shared" si="25"/>
        <v>0</v>
      </c>
      <c r="HT123" s="208">
        <f t="shared" si="26"/>
        <v>0</v>
      </c>
      <c r="HU123" s="208">
        <f t="shared" si="27"/>
        <v>3</v>
      </c>
      <c r="HV123" s="208">
        <f t="shared" si="28"/>
        <v>15</v>
      </c>
      <c r="HW123" s="209">
        <f t="shared" si="29"/>
        <v>20</v>
      </c>
      <c r="HX123" s="204" t="s">
        <v>2959</v>
      </c>
      <c r="HZ123" s="110" t="s">
        <v>852</v>
      </c>
      <c r="IA123" s="106" t="s">
        <v>1246</v>
      </c>
      <c r="IB123" s="106" t="s">
        <v>1859</v>
      </c>
      <c r="IC123" s="106" t="s">
        <v>72</v>
      </c>
      <c r="ID123" s="103"/>
      <c r="IE123" s="103"/>
      <c r="IF123" s="103"/>
      <c r="IG123" s="103"/>
      <c r="IH123" s="103"/>
      <c r="II123" s="103"/>
      <c r="IJ123" s="103"/>
      <c r="IK123" s="103"/>
      <c r="IL123" s="103"/>
      <c r="IM123" s="103"/>
      <c r="IN123" s="103"/>
      <c r="IO123" s="103"/>
      <c r="IP123" s="103"/>
      <c r="IQ123" s="103"/>
      <c r="IR123" s="103"/>
      <c r="IS123" s="103"/>
      <c r="IT123" s="103"/>
      <c r="IU123" s="103"/>
      <c r="IV123" s="103"/>
    </row>
    <row r="124" spans="1:256" s="104" customFormat="1" ht="15" customHeight="1">
      <c r="A124" s="105">
        <f t="shared" si="15"/>
        <v>252</v>
      </c>
      <c r="B124" s="106" t="s">
        <v>3042</v>
      </c>
      <c r="C124" s="106" t="s">
        <v>285</v>
      </c>
      <c r="D124" s="106" t="s">
        <v>72</v>
      </c>
      <c r="E124" s="113" t="s">
        <v>176</v>
      </c>
      <c r="F124" s="163"/>
      <c r="G124" s="131"/>
      <c r="H124" s="131"/>
      <c r="I124" s="131"/>
      <c r="J124" s="164"/>
      <c r="K124" s="163"/>
      <c r="L124" s="131"/>
      <c r="M124" s="131"/>
      <c r="N124" s="164"/>
      <c r="O124" s="163"/>
      <c r="P124" s="131"/>
      <c r="Q124" s="131"/>
      <c r="R124" s="131"/>
      <c r="S124" s="131"/>
      <c r="T124" s="164"/>
      <c r="U124" s="163"/>
      <c r="V124" s="131"/>
      <c r="W124" s="131"/>
      <c r="X124" s="131"/>
      <c r="Y124" s="164"/>
      <c r="Z124" s="163"/>
      <c r="AA124" s="131"/>
      <c r="AB124" s="131"/>
      <c r="AC124" s="131"/>
      <c r="AD124" s="164"/>
      <c r="AE124" s="163"/>
      <c r="AF124" s="131"/>
      <c r="AG124" s="131"/>
      <c r="AH124" s="131"/>
      <c r="AI124" s="131"/>
      <c r="AJ124" s="223"/>
      <c r="AK124" s="164"/>
      <c r="AL124" s="163"/>
      <c r="AM124" s="131"/>
      <c r="AN124" s="131"/>
      <c r="AO124" s="131"/>
      <c r="AP124" s="131"/>
      <c r="AQ124" s="131"/>
      <c r="AR124" s="131"/>
      <c r="AS124" s="164"/>
      <c r="AT124" s="163"/>
      <c r="AU124" s="131"/>
      <c r="AV124" s="131"/>
      <c r="AW124" s="131"/>
      <c r="AX124" s="131"/>
      <c r="AY124" s="164"/>
      <c r="AZ124" s="163"/>
      <c r="BA124" s="131"/>
      <c r="BB124" s="131"/>
      <c r="BC124" s="131"/>
      <c r="BD124" s="131"/>
      <c r="BE124" s="131"/>
      <c r="BF124" s="164"/>
      <c r="BG124" s="163"/>
      <c r="BH124" s="131"/>
      <c r="BI124" s="131"/>
      <c r="BJ124" s="131"/>
      <c r="BK124" s="131"/>
      <c r="BL124" s="164"/>
      <c r="BM124" s="163"/>
      <c r="BN124" s="131"/>
      <c r="BO124" s="131"/>
      <c r="BP124" s="131"/>
      <c r="BQ124" s="131"/>
      <c r="BR124" s="131"/>
      <c r="BS124" s="164"/>
      <c r="BT124" s="163"/>
      <c r="BU124" s="131"/>
      <c r="BV124" s="131"/>
      <c r="BW124" s="131"/>
      <c r="BX124" s="131"/>
      <c r="BY124" s="164"/>
      <c r="BZ124" s="163"/>
      <c r="CA124" s="131"/>
      <c r="CB124" s="164"/>
      <c r="CC124" s="163"/>
      <c r="CD124" s="131"/>
      <c r="CE124" s="131"/>
      <c r="CF124" s="164"/>
      <c r="CG124" s="163"/>
      <c r="CH124" s="131"/>
      <c r="CI124" s="164"/>
      <c r="CJ124" s="163"/>
      <c r="CK124" s="131"/>
      <c r="CL124" s="131"/>
      <c r="CM124" s="164"/>
      <c r="CN124" s="163"/>
      <c r="CO124" s="131"/>
      <c r="CP124" s="131"/>
      <c r="CQ124" s="131"/>
      <c r="CR124" s="131"/>
      <c r="CS124" s="164"/>
      <c r="CT124" s="163"/>
      <c r="CU124" s="131"/>
      <c r="CV124" s="131"/>
      <c r="CW124" s="131"/>
      <c r="CX124" s="131"/>
      <c r="CY124" s="244"/>
      <c r="CZ124" s="153"/>
      <c r="DA124" s="131"/>
      <c r="DB124" s="164"/>
      <c r="DC124" s="153"/>
      <c r="DD124" s="131"/>
      <c r="DE124" s="131"/>
      <c r="DF124" s="131"/>
      <c r="DG124" s="131"/>
      <c r="DH124" s="164"/>
      <c r="DI124" s="153"/>
      <c r="DJ124" s="153"/>
      <c r="DK124" s="131"/>
      <c r="DL124" s="164"/>
      <c r="DM124" s="153"/>
      <c r="DN124" s="131"/>
      <c r="DO124" s="164"/>
      <c r="DP124" s="153"/>
      <c r="DQ124" s="131"/>
      <c r="DR124" s="131"/>
      <c r="DS124" s="223"/>
      <c r="DT124" s="131"/>
      <c r="DU124" s="153"/>
      <c r="DV124" s="223"/>
      <c r="DW124" s="164"/>
      <c r="DX124" s="153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64"/>
      <c r="EK124" s="163"/>
      <c r="EL124" s="131"/>
      <c r="EM124" s="164"/>
      <c r="EN124" s="153"/>
      <c r="EO124" s="131"/>
      <c r="EP124" s="131"/>
      <c r="EQ124" s="131"/>
      <c r="ER124" s="223"/>
      <c r="ES124" s="164"/>
      <c r="ET124" s="153"/>
      <c r="EU124" s="131"/>
      <c r="EV124" s="131"/>
      <c r="EW124" s="131"/>
      <c r="EX124" s="131"/>
      <c r="EY124" s="131"/>
      <c r="EZ124" s="164"/>
      <c r="FA124" s="153"/>
      <c r="FB124" s="131"/>
      <c r="FC124" s="131"/>
      <c r="FD124" s="131"/>
      <c r="FE124" s="131"/>
      <c r="FF124" s="131"/>
      <c r="FG124" s="131"/>
      <c r="FH124" s="164"/>
      <c r="FI124" s="153"/>
      <c r="FJ124" s="131"/>
      <c r="FK124" s="131"/>
      <c r="FL124" s="131"/>
      <c r="FM124" s="131"/>
      <c r="FN124" s="131"/>
      <c r="FO124" s="131"/>
      <c r="FP124" s="223"/>
      <c r="FQ124" s="163"/>
      <c r="FR124" s="131"/>
      <c r="FS124" s="131"/>
      <c r="FT124" s="131"/>
      <c r="FU124" s="131"/>
      <c r="FV124" s="131"/>
      <c r="FW124" s="131"/>
      <c r="FX124" s="131"/>
      <c r="FY124" s="223"/>
      <c r="FZ124" s="163"/>
      <c r="GA124" s="131"/>
      <c r="GB124" s="131"/>
      <c r="GC124" s="223"/>
      <c r="GD124" s="164"/>
      <c r="GE124" s="153"/>
      <c r="GF124" s="131"/>
      <c r="GG124" s="131"/>
      <c r="GH124" s="131"/>
      <c r="GI124" s="131"/>
      <c r="GJ124" s="131"/>
      <c r="GK124" s="131"/>
      <c r="GL124" s="131">
        <v>17.09</v>
      </c>
      <c r="GM124" s="131">
        <v>18.02</v>
      </c>
      <c r="GN124" s="164">
        <v>18.100000000000001</v>
      </c>
      <c r="GO124" s="153"/>
      <c r="GP124" s="131"/>
      <c r="GQ124" s="131"/>
      <c r="GR124" s="131"/>
      <c r="GS124" s="223"/>
      <c r="GT124" s="223"/>
      <c r="GU124" s="223"/>
      <c r="GV124" s="163"/>
      <c r="GW124" s="153"/>
      <c r="GX124" s="153"/>
      <c r="GY124" s="153"/>
      <c r="GZ124" s="153"/>
      <c r="HA124" s="153"/>
      <c r="HB124" s="153"/>
      <c r="HC124" s="369"/>
      <c r="HD124" s="163"/>
      <c r="HE124" s="153"/>
      <c r="HF124" s="153"/>
      <c r="HG124" s="153"/>
      <c r="HH124" s="153"/>
      <c r="HI124" s="131"/>
      <c r="HJ124" s="131"/>
      <c r="HK124" s="164"/>
      <c r="HL124" s="153"/>
      <c r="HM124" s="131"/>
      <c r="HN124" s="131"/>
      <c r="HO124" s="131"/>
      <c r="HP124" s="133"/>
      <c r="HQ124" s="126">
        <f t="shared" si="23"/>
        <v>18.100000000000001</v>
      </c>
      <c r="HR124" s="202" t="str">
        <f t="shared" si="24"/>
        <v>Senior</v>
      </c>
      <c r="HS124" s="130">
        <f t="shared" si="25"/>
        <v>0</v>
      </c>
      <c r="HT124" s="208">
        <f t="shared" si="26"/>
        <v>0</v>
      </c>
      <c r="HU124" s="208">
        <f t="shared" si="27"/>
        <v>3</v>
      </c>
      <c r="HV124" s="208">
        <f t="shared" si="28"/>
        <v>0</v>
      </c>
      <c r="HW124" s="209">
        <f t="shared" si="29"/>
        <v>0</v>
      </c>
      <c r="HX124" s="204"/>
      <c r="IA124" s="106" t="s">
        <v>3042</v>
      </c>
      <c r="IB124" s="106" t="s">
        <v>285</v>
      </c>
      <c r="IC124" s="106" t="s">
        <v>72</v>
      </c>
      <c r="ID124" s="103"/>
      <c r="IE124" s="103"/>
      <c r="IF124" s="103"/>
      <c r="IG124" s="103"/>
      <c r="IH124" s="103"/>
      <c r="II124" s="103"/>
      <c r="IJ124" s="103"/>
      <c r="IK124" s="103"/>
      <c r="IL124" s="103"/>
      <c r="IM124" s="103"/>
      <c r="IN124" s="103"/>
      <c r="IO124" s="103"/>
      <c r="IP124" s="103"/>
      <c r="IQ124" s="103"/>
      <c r="IR124" s="103"/>
      <c r="IS124" s="103"/>
      <c r="IT124" s="103"/>
      <c r="IU124" s="103"/>
      <c r="IV124" s="103"/>
    </row>
    <row r="125" spans="1:256" s="104" customFormat="1" ht="15" customHeight="1">
      <c r="A125" s="105">
        <f t="shared" si="15"/>
        <v>314</v>
      </c>
      <c r="B125" s="106" t="s">
        <v>89</v>
      </c>
      <c r="C125" s="106" t="s">
        <v>555</v>
      </c>
      <c r="D125" s="106" t="s">
        <v>72</v>
      </c>
      <c r="E125" s="113" t="s">
        <v>1131</v>
      </c>
      <c r="F125" s="163"/>
      <c r="G125" s="131"/>
      <c r="H125" s="131"/>
      <c r="I125" s="131"/>
      <c r="J125" s="164"/>
      <c r="K125" s="163"/>
      <c r="L125" s="131"/>
      <c r="M125" s="131"/>
      <c r="N125" s="164"/>
      <c r="O125" s="163"/>
      <c r="P125" s="131"/>
      <c r="Q125" s="131"/>
      <c r="R125" s="131"/>
      <c r="S125" s="131"/>
      <c r="T125" s="164"/>
      <c r="U125" s="163"/>
      <c r="V125" s="131"/>
      <c r="W125" s="131"/>
      <c r="X125" s="131"/>
      <c r="Y125" s="164"/>
      <c r="Z125" s="163"/>
      <c r="AA125" s="131"/>
      <c r="AB125" s="131"/>
      <c r="AC125" s="131"/>
      <c r="AD125" s="164"/>
      <c r="AE125" s="163">
        <v>14.04</v>
      </c>
      <c r="AF125" s="131">
        <v>16.03</v>
      </c>
      <c r="AG125" s="131">
        <v>16.100000000000001</v>
      </c>
      <c r="AH125" s="131">
        <v>17.079999999999998</v>
      </c>
      <c r="AI125" s="131"/>
      <c r="AJ125" s="223"/>
      <c r="AK125" s="164"/>
      <c r="AL125" s="163"/>
      <c r="AM125" s="131"/>
      <c r="AN125" s="131"/>
      <c r="AO125" s="131"/>
      <c r="AP125" s="131">
        <v>15.08</v>
      </c>
      <c r="AQ125" s="131">
        <v>14.04</v>
      </c>
      <c r="AR125" s="131">
        <v>16.02</v>
      </c>
      <c r="AS125" s="164"/>
      <c r="AT125" s="163"/>
      <c r="AU125" s="131"/>
      <c r="AV125" s="131"/>
      <c r="AW125" s="131"/>
      <c r="AX125" s="131"/>
      <c r="AY125" s="164"/>
      <c r="AZ125" s="163"/>
      <c r="BA125" s="131"/>
      <c r="BB125" s="131"/>
      <c r="BC125" s="131"/>
      <c r="BD125" s="131"/>
      <c r="BE125" s="131"/>
      <c r="BF125" s="164"/>
      <c r="BG125" s="163"/>
      <c r="BH125" s="131"/>
      <c r="BI125" s="131"/>
      <c r="BJ125" s="131"/>
      <c r="BK125" s="131"/>
      <c r="BL125" s="164"/>
      <c r="BM125" s="163"/>
      <c r="BN125" s="131"/>
      <c r="BO125" s="131"/>
      <c r="BP125" s="131"/>
      <c r="BQ125" s="131"/>
      <c r="BR125" s="131"/>
      <c r="BS125" s="164"/>
      <c r="BT125" s="163"/>
      <c r="BU125" s="131"/>
      <c r="BV125" s="131"/>
      <c r="BW125" s="131"/>
      <c r="BX125" s="131"/>
      <c r="BY125" s="164"/>
      <c r="BZ125" s="163"/>
      <c r="CA125" s="131"/>
      <c r="CB125" s="164"/>
      <c r="CC125" s="163"/>
      <c r="CD125" s="131"/>
      <c r="CE125" s="131"/>
      <c r="CF125" s="164"/>
      <c r="CG125" s="163"/>
      <c r="CH125" s="131"/>
      <c r="CI125" s="164"/>
      <c r="CJ125" s="163"/>
      <c r="CK125" s="131"/>
      <c r="CL125" s="131"/>
      <c r="CM125" s="164"/>
      <c r="CN125" s="163"/>
      <c r="CO125" s="131"/>
      <c r="CP125" s="131"/>
      <c r="CQ125" s="131"/>
      <c r="CR125" s="131"/>
      <c r="CS125" s="164"/>
      <c r="CT125" s="163"/>
      <c r="CU125" s="131"/>
      <c r="CV125" s="131"/>
      <c r="CW125" s="131"/>
      <c r="CX125" s="131"/>
      <c r="CY125" s="244"/>
      <c r="CZ125" s="153"/>
      <c r="DA125" s="131"/>
      <c r="DB125" s="164"/>
      <c r="DC125" s="153"/>
      <c r="DD125" s="131"/>
      <c r="DE125" s="131"/>
      <c r="DF125" s="131"/>
      <c r="DG125" s="131"/>
      <c r="DH125" s="164"/>
      <c r="DI125" s="153"/>
      <c r="DJ125" s="153"/>
      <c r="DK125" s="131"/>
      <c r="DL125" s="164"/>
      <c r="DM125" s="153"/>
      <c r="DN125" s="131"/>
      <c r="DO125" s="164"/>
      <c r="DP125" s="153"/>
      <c r="DQ125" s="131"/>
      <c r="DR125" s="131"/>
      <c r="DS125" s="223"/>
      <c r="DT125" s="131"/>
      <c r="DU125" s="153"/>
      <c r="DV125" s="223"/>
      <c r="DW125" s="164"/>
      <c r="DX125" s="153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64"/>
      <c r="EK125" s="163"/>
      <c r="EL125" s="131"/>
      <c r="EM125" s="164"/>
      <c r="EN125" s="158"/>
      <c r="EO125" s="134"/>
      <c r="EP125" s="134"/>
      <c r="EQ125" s="134"/>
      <c r="ER125" s="230"/>
      <c r="ES125" s="175"/>
      <c r="ET125" s="158"/>
      <c r="EU125" s="134"/>
      <c r="EV125" s="134"/>
      <c r="EW125" s="134"/>
      <c r="EX125" s="134"/>
      <c r="EY125" s="134"/>
      <c r="EZ125" s="175"/>
      <c r="FA125" s="158"/>
      <c r="FB125" s="134"/>
      <c r="FC125" s="134"/>
      <c r="FD125" s="134"/>
      <c r="FE125" s="134"/>
      <c r="FF125" s="134"/>
      <c r="FG125" s="134"/>
      <c r="FH125" s="175"/>
      <c r="FI125" s="158"/>
      <c r="FJ125" s="134"/>
      <c r="FK125" s="134"/>
      <c r="FL125" s="134"/>
      <c r="FM125" s="134"/>
      <c r="FN125" s="134"/>
      <c r="FO125" s="134"/>
      <c r="FP125" s="230"/>
      <c r="FQ125" s="165"/>
      <c r="FR125" s="134"/>
      <c r="FS125" s="134"/>
      <c r="FT125" s="134"/>
      <c r="FU125" s="134"/>
      <c r="FV125" s="134"/>
      <c r="FW125" s="134"/>
      <c r="FX125" s="134"/>
      <c r="FY125" s="230"/>
      <c r="FZ125" s="165"/>
      <c r="GA125" s="134"/>
      <c r="GB125" s="134"/>
      <c r="GC125" s="230"/>
      <c r="GD125" s="175"/>
      <c r="GE125" s="158"/>
      <c r="GF125" s="134"/>
      <c r="GG125" s="134"/>
      <c r="GH125" s="134"/>
      <c r="GI125" s="134"/>
      <c r="GJ125" s="134"/>
      <c r="GK125" s="134"/>
      <c r="GL125" s="134"/>
      <c r="GM125" s="134"/>
      <c r="GN125" s="175"/>
      <c r="GO125" s="158"/>
      <c r="GP125" s="134"/>
      <c r="GQ125" s="134"/>
      <c r="GR125" s="134"/>
      <c r="GS125" s="230"/>
      <c r="GT125" s="230"/>
      <c r="GU125" s="230"/>
      <c r="GV125" s="165"/>
      <c r="GW125" s="158"/>
      <c r="GX125" s="158"/>
      <c r="GY125" s="158"/>
      <c r="GZ125" s="158"/>
      <c r="HA125" s="158"/>
      <c r="HB125" s="158"/>
      <c r="HC125" s="371"/>
      <c r="HD125" s="165"/>
      <c r="HE125" s="158"/>
      <c r="HF125" s="158"/>
      <c r="HG125" s="158"/>
      <c r="HH125" s="158"/>
      <c r="HI125" s="134"/>
      <c r="HJ125" s="134"/>
      <c r="HK125" s="175"/>
      <c r="HL125" s="158"/>
      <c r="HM125" s="134"/>
      <c r="HN125" s="134"/>
      <c r="HO125" s="134"/>
      <c r="HP125" s="142"/>
      <c r="HQ125" s="126">
        <f t="shared" si="23"/>
        <v>17.079999999999998</v>
      </c>
      <c r="HR125" s="202" t="str">
        <f t="shared" si="24"/>
        <v>Senior</v>
      </c>
      <c r="HS125" s="130">
        <f t="shared" si="25"/>
        <v>0</v>
      </c>
      <c r="HT125" s="208">
        <f t="shared" si="26"/>
        <v>2</v>
      </c>
      <c r="HU125" s="208">
        <f t="shared" si="27"/>
        <v>5</v>
      </c>
      <c r="HV125" s="208">
        <f t="shared" si="28"/>
        <v>0</v>
      </c>
      <c r="HW125" s="209">
        <f t="shared" si="29"/>
        <v>0</v>
      </c>
      <c r="HX125" s="204" t="s">
        <v>506</v>
      </c>
      <c r="IA125" s="106" t="s">
        <v>89</v>
      </c>
      <c r="IB125" s="106" t="s">
        <v>555</v>
      </c>
      <c r="IC125" s="106" t="s">
        <v>72</v>
      </c>
      <c r="ID125" s="103"/>
      <c r="IE125" s="103"/>
      <c r="IF125" s="103"/>
      <c r="IG125" s="103"/>
      <c r="IH125" s="103"/>
      <c r="II125" s="103"/>
      <c r="IJ125" s="103"/>
      <c r="IK125" s="103"/>
      <c r="IL125" s="103"/>
      <c r="IM125" s="103"/>
      <c r="IN125" s="103"/>
      <c r="IO125" s="103"/>
      <c r="IP125" s="103"/>
      <c r="IQ125" s="103"/>
      <c r="IR125" s="103"/>
      <c r="IS125" s="103"/>
      <c r="IT125" s="103"/>
      <c r="IU125" s="103"/>
      <c r="IV125" s="103"/>
    </row>
    <row r="126" spans="1:256" s="104" customFormat="1" ht="15" customHeight="1">
      <c r="A126" s="105">
        <f t="shared" si="15"/>
        <v>444</v>
      </c>
      <c r="B126" s="106" t="s">
        <v>2861</v>
      </c>
      <c r="C126" s="106" t="s">
        <v>242</v>
      </c>
      <c r="D126" s="106" t="s">
        <v>72</v>
      </c>
      <c r="E126" s="113" t="s">
        <v>1131</v>
      </c>
      <c r="F126" s="163"/>
      <c r="G126" s="131"/>
      <c r="H126" s="131"/>
      <c r="I126" s="131"/>
      <c r="J126" s="164"/>
      <c r="K126" s="163"/>
      <c r="L126" s="131"/>
      <c r="M126" s="131"/>
      <c r="N126" s="164"/>
      <c r="O126" s="163"/>
      <c r="P126" s="131"/>
      <c r="Q126" s="131"/>
      <c r="R126" s="131"/>
      <c r="S126" s="131"/>
      <c r="T126" s="164"/>
      <c r="U126" s="163"/>
      <c r="V126" s="131"/>
      <c r="W126" s="131"/>
      <c r="X126" s="131"/>
      <c r="Y126" s="164"/>
      <c r="Z126" s="163"/>
      <c r="AA126" s="131"/>
      <c r="AB126" s="131"/>
      <c r="AC126" s="131"/>
      <c r="AD126" s="164"/>
      <c r="AE126" s="163"/>
      <c r="AF126" s="131"/>
      <c r="AG126" s="131"/>
      <c r="AH126" s="131"/>
      <c r="AI126" s="131"/>
      <c r="AJ126" s="223"/>
      <c r="AK126" s="164"/>
      <c r="AL126" s="163"/>
      <c r="AM126" s="131"/>
      <c r="AN126" s="131"/>
      <c r="AO126" s="131"/>
      <c r="AP126" s="131"/>
      <c r="AQ126" s="131"/>
      <c r="AR126" s="131"/>
      <c r="AS126" s="164"/>
      <c r="AT126" s="163"/>
      <c r="AU126" s="131"/>
      <c r="AV126" s="131"/>
      <c r="AW126" s="131"/>
      <c r="AX126" s="131"/>
      <c r="AY126" s="164"/>
      <c r="AZ126" s="163"/>
      <c r="BA126" s="131"/>
      <c r="BB126" s="131"/>
      <c r="BC126" s="131"/>
      <c r="BD126" s="131"/>
      <c r="BE126" s="131"/>
      <c r="BF126" s="164"/>
      <c r="BG126" s="163"/>
      <c r="BH126" s="131"/>
      <c r="BI126" s="131"/>
      <c r="BJ126" s="131"/>
      <c r="BK126" s="131"/>
      <c r="BL126" s="164"/>
      <c r="BM126" s="163"/>
      <c r="BN126" s="131"/>
      <c r="BO126" s="131"/>
      <c r="BP126" s="131"/>
      <c r="BQ126" s="131"/>
      <c r="BR126" s="131"/>
      <c r="BS126" s="164"/>
      <c r="BT126" s="163"/>
      <c r="BU126" s="131"/>
      <c r="BV126" s="131"/>
      <c r="BW126" s="131"/>
      <c r="BX126" s="131"/>
      <c r="BY126" s="164"/>
      <c r="BZ126" s="163"/>
      <c r="CA126" s="131"/>
      <c r="CB126" s="164"/>
      <c r="CC126" s="163"/>
      <c r="CD126" s="131"/>
      <c r="CE126" s="131"/>
      <c r="CF126" s="164"/>
      <c r="CG126" s="163"/>
      <c r="CH126" s="131"/>
      <c r="CI126" s="164"/>
      <c r="CJ126" s="163"/>
      <c r="CK126" s="131"/>
      <c r="CL126" s="131"/>
      <c r="CM126" s="164"/>
      <c r="CN126" s="163"/>
      <c r="CO126" s="131"/>
      <c r="CP126" s="131"/>
      <c r="CQ126" s="131"/>
      <c r="CR126" s="131"/>
      <c r="CS126" s="164"/>
      <c r="CT126" s="163"/>
      <c r="CU126" s="131"/>
      <c r="CV126" s="131"/>
      <c r="CW126" s="131"/>
      <c r="CX126" s="131"/>
      <c r="CY126" s="244"/>
      <c r="CZ126" s="153"/>
      <c r="DA126" s="131"/>
      <c r="DB126" s="164"/>
      <c r="DC126" s="153"/>
      <c r="DD126" s="131"/>
      <c r="DE126" s="131"/>
      <c r="DF126" s="131"/>
      <c r="DG126" s="131"/>
      <c r="DH126" s="164"/>
      <c r="DI126" s="153"/>
      <c r="DJ126" s="153"/>
      <c r="DK126" s="131"/>
      <c r="DL126" s="164"/>
      <c r="DM126" s="153"/>
      <c r="DN126" s="131"/>
      <c r="DO126" s="164"/>
      <c r="DP126" s="153"/>
      <c r="DQ126" s="131"/>
      <c r="DR126" s="131"/>
      <c r="DS126" s="223"/>
      <c r="DT126" s="131"/>
      <c r="DU126" s="153"/>
      <c r="DV126" s="223"/>
      <c r="DW126" s="164"/>
      <c r="DX126" s="153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64"/>
      <c r="EK126" s="163"/>
      <c r="EL126" s="131"/>
      <c r="EM126" s="164"/>
      <c r="EN126" s="153"/>
      <c r="EO126" s="131"/>
      <c r="EP126" s="131">
        <v>16</v>
      </c>
      <c r="EQ126" s="131"/>
      <c r="ER126" s="223"/>
      <c r="ES126" s="164"/>
      <c r="ET126" s="153"/>
      <c r="EU126" s="131"/>
      <c r="EV126" s="131"/>
      <c r="EW126" s="131"/>
      <c r="EX126" s="131"/>
      <c r="EY126" s="131"/>
      <c r="EZ126" s="164"/>
      <c r="FA126" s="153"/>
      <c r="FB126" s="131"/>
      <c r="FC126" s="131"/>
      <c r="FD126" s="131"/>
      <c r="FE126" s="131"/>
      <c r="FF126" s="131"/>
      <c r="FG126" s="131"/>
      <c r="FH126" s="164"/>
      <c r="FI126" s="153"/>
      <c r="FJ126" s="131"/>
      <c r="FK126" s="131"/>
      <c r="FL126" s="131"/>
      <c r="FM126" s="131"/>
      <c r="FN126" s="131"/>
      <c r="FO126" s="131"/>
      <c r="FP126" s="223"/>
      <c r="FQ126" s="163"/>
      <c r="FR126" s="131"/>
      <c r="FS126" s="131"/>
      <c r="FT126" s="131"/>
      <c r="FU126" s="131"/>
      <c r="FV126" s="131"/>
      <c r="FW126" s="131"/>
      <c r="FX126" s="131"/>
      <c r="FY126" s="223"/>
      <c r="FZ126" s="163"/>
      <c r="GA126" s="131"/>
      <c r="GB126" s="131"/>
      <c r="GC126" s="223"/>
      <c r="GD126" s="164"/>
      <c r="GE126" s="153"/>
      <c r="GF126" s="131"/>
      <c r="GG126" s="131"/>
      <c r="GH126" s="131"/>
      <c r="GI126" s="131"/>
      <c r="GJ126" s="131"/>
      <c r="GK126" s="131"/>
      <c r="GL126" s="131"/>
      <c r="GM126" s="131"/>
      <c r="GN126" s="164"/>
      <c r="GO126" s="153"/>
      <c r="GP126" s="131"/>
      <c r="GQ126" s="131"/>
      <c r="GR126" s="131"/>
      <c r="GS126" s="223"/>
      <c r="GT126" s="223"/>
      <c r="GU126" s="223"/>
      <c r="GV126" s="163"/>
      <c r="GW126" s="153"/>
      <c r="GX126" s="153"/>
      <c r="GY126" s="153"/>
      <c r="GZ126" s="153"/>
      <c r="HA126" s="153"/>
      <c r="HB126" s="153"/>
      <c r="HC126" s="369"/>
      <c r="HD126" s="163"/>
      <c r="HE126" s="153"/>
      <c r="HF126" s="153"/>
      <c r="HG126" s="153"/>
      <c r="HH126" s="153"/>
      <c r="HI126" s="131"/>
      <c r="HJ126" s="131"/>
      <c r="HK126" s="164"/>
      <c r="HL126" s="153"/>
      <c r="HM126" s="131"/>
      <c r="HN126" s="131"/>
      <c r="HO126" s="131"/>
      <c r="HP126" s="133"/>
      <c r="HQ126" s="126">
        <f t="shared" si="23"/>
        <v>16</v>
      </c>
      <c r="HR126" s="202" t="str">
        <f t="shared" si="24"/>
        <v>Senior</v>
      </c>
      <c r="HS126" s="130">
        <f t="shared" si="25"/>
        <v>0</v>
      </c>
      <c r="HT126" s="208">
        <f t="shared" si="26"/>
        <v>0</v>
      </c>
      <c r="HU126" s="208">
        <f t="shared" si="27"/>
        <v>1</v>
      </c>
      <c r="HV126" s="208">
        <f t="shared" si="28"/>
        <v>0</v>
      </c>
      <c r="HW126" s="209">
        <f t="shared" si="29"/>
        <v>0</v>
      </c>
      <c r="HX126" s="204"/>
      <c r="IA126" s="106" t="s">
        <v>2861</v>
      </c>
      <c r="IB126" s="106" t="s">
        <v>242</v>
      </c>
      <c r="IC126" s="106" t="s">
        <v>72</v>
      </c>
      <c r="ID126" s="103"/>
      <c r="IE126" s="103"/>
      <c r="IF126" s="103"/>
      <c r="IG126" s="103"/>
      <c r="IH126" s="103"/>
      <c r="II126" s="103"/>
      <c r="IJ126" s="103"/>
      <c r="IK126" s="103"/>
      <c r="IL126" s="103"/>
      <c r="IM126" s="103"/>
      <c r="IN126" s="103"/>
      <c r="IO126" s="103"/>
      <c r="IP126" s="103"/>
      <c r="IQ126" s="103"/>
      <c r="IR126" s="103"/>
      <c r="IS126" s="103"/>
      <c r="IT126" s="103"/>
      <c r="IU126" s="103"/>
      <c r="IV126" s="103"/>
    </row>
    <row r="127" spans="1:256" s="104" customFormat="1" ht="15" customHeight="1">
      <c r="A127" s="105">
        <f t="shared" si="15"/>
        <v>460</v>
      </c>
      <c r="B127" s="106" t="s">
        <v>784</v>
      </c>
      <c r="C127" s="106" t="s">
        <v>285</v>
      </c>
      <c r="D127" s="106" t="s">
        <v>72</v>
      </c>
      <c r="E127" s="113" t="s">
        <v>1131</v>
      </c>
      <c r="F127" s="163"/>
      <c r="G127" s="131"/>
      <c r="H127" s="131"/>
      <c r="I127" s="131"/>
      <c r="J127" s="164"/>
      <c r="K127" s="163"/>
      <c r="L127" s="131"/>
      <c r="M127" s="131"/>
      <c r="N127" s="164"/>
      <c r="O127" s="163"/>
      <c r="P127" s="131"/>
      <c r="Q127" s="131"/>
      <c r="R127" s="131"/>
      <c r="S127" s="131"/>
      <c r="T127" s="164"/>
      <c r="U127" s="163"/>
      <c r="V127" s="131"/>
      <c r="W127" s="131"/>
      <c r="X127" s="131"/>
      <c r="Y127" s="164"/>
      <c r="Z127" s="163"/>
      <c r="AA127" s="131"/>
      <c r="AB127" s="131"/>
      <c r="AC127" s="131"/>
      <c r="AD127" s="164"/>
      <c r="AE127" s="163"/>
      <c r="AF127" s="131"/>
      <c r="AG127" s="131"/>
      <c r="AH127" s="131"/>
      <c r="AI127" s="131"/>
      <c r="AJ127" s="223"/>
      <c r="AK127" s="164"/>
      <c r="AL127" s="163"/>
      <c r="AM127" s="131"/>
      <c r="AN127" s="131"/>
      <c r="AO127" s="131"/>
      <c r="AP127" s="131"/>
      <c r="AQ127" s="131"/>
      <c r="AR127" s="131"/>
      <c r="AS127" s="164"/>
      <c r="AT127" s="163"/>
      <c r="AU127" s="131"/>
      <c r="AV127" s="131"/>
      <c r="AW127" s="131"/>
      <c r="AX127" s="131"/>
      <c r="AY127" s="164"/>
      <c r="AZ127" s="163"/>
      <c r="BA127" s="131"/>
      <c r="BB127" s="131"/>
      <c r="BC127" s="131"/>
      <c r="BD127" s="131"/>
      <c r="BE127" s="131"/>
      <c r="BF127" s="164"/>
      <c r="BG127" s="163"/>
      <c r="BH127" s="131"/>
      <c r="BI127" s="131"/>
      <c r="BJ127" s="131"/>
      <c r="BK127" s="131"/>
      <c r="BL127" s="164"/>
      <c r="BM127" s="163"/>
      <c r="BN127" s="131"/>
      <c r="BO127" s="131"/>
      <c r="BP127" s="131"/>
      <c r="BQ127" s="131"/>
      <c r="BR127" s="131"/>
      <c r="BS127" s="164"/>
      <c r="BT127" s="163"/>
      <c r="BU127" s="131"/>
      <c r="BV127" s="131"/>
      <c r="BW127" s="131"/>
      <c r="BX127" s="131"/>
      <c r="BY127" s="164"/>
      <c r="BZ127" s="163"/>
      <c r="CA127" s="131"/>
      <c r="CB127" s="164"/>
      <c r="CC127" s="163"/>
      <c r="CD127" s="131"/>
      <c r="CE127" s="131"/>
      <c r="CF127" s="164"/>
      <c r="CG127" s="163"/>
      <c r="CH127" s="131"/>
      <c r="CI127" s="164"/>
      <c r="CJ127" s="163"/>
      <c r="CK127" s="131"/>
      <c r="CL127" s="131"/>
      <c r="CM127" s="164"/>
      <c r="CN127" s="163"/>
      <c r="CO127" s="131"/>
      <c r="CP127" s="131"/>
      <c r="CQ127" s="131"/>
      <c r="CR127" s="131"/>
      <c r="CS127" s="164"/>
      <c r="CT127" s="163"/>
      <c r="CU127" s="131"/>
      <c r="CV127" s="131"/>
      <c r="CW127" s="131"/>
      <c r="CX127" s="131"/>
      <c r="CY127" s="244"/>
      <c r="CZ127" s="153"/>
      <c r="DA127" s="131"/>
      <c r="DB127" s="164"/>
      <c r="DC127" s="153"/>
      <c r="DD127" s="131"/>
      <c r="DE127" s="131"/>
      <c r="DF127" s="131"/>
      <c r="DG127" s="131"/>
      <c r="DH127" s="164"/>
      <c r="DI127" s="153"/>
      <c r="DJ127" s="153"/>
      <c r="DK127" s="131"/>
      <c r="DL127" s="164"/>
      <c r="DM127" s="153"/>
      <c r="DN127" s="131"/>
      <c r="DO127" s="164"/>
      <c r="DP127" s="153"/>
      <c r="DQ127" s="131"/>
      <c r="DR127" s="131"/>
      <c r="DS127" s="223"/>
      <c r="DT127" s="131"/>
      <c r="DU127" s="153"/>
      <c r="DV127" s="223"/>
      <c r="DW127" s="164"/>
      <c r="DX127" s="153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64"/>
      <c r="EK127" s="163"/>
      <c r="EL127" s="131"/>
      <c r="EM127" s="164"/>
      <c r="EN127" s="153">
        <v>13.04</v>
      </c>
      <c r="EO127" s="131">
        <v>13.1</v>
      </c>
      <c r="EP127" s="131">
        <v>15.08</v>
      </c>
      <c r="EQ127" s="131">
        <v>15.04</v>
      </c>
      <c r="ER127" s="223"/>
      <c r="ES127" s="164"/>
      <c r="ET127" s="153"/>
      <c r="EU127" s="131"/>
      <c r="EV127" s="131"/>
      <c r="EW127" s="131"/>
      <c r="EX127" s="131"/>
      <c r="EY127" s="131"/>
      <c r="EZ127" s="164"/>
      <c r="FA127" s="153"/>
      <c r="FB127" s="131"/>
      <c r="FC127" s="131"/>
      <c r="FD127" s="131"/>
      <c r="FE127" s="131"/>
      <c r="FF127" s="131"/>
      <c r="FG127" s="131"/>
      <c r="FH127" s="164"/>
      <c r="FI127" s="153"/>
      <c r="FJ127" s="131"/>
      <c r="FK127" s="131"/>
      <c r="FL127" s="131"/>
      <c r="FM127" s="131"/>
      <c r="FN127" s="131"/>
      <c r="FO127" s="131"/>
      <c r="FP127" s="223"/>
      <c r="FQ127" s="163"/>
      <c r="FR127" s="131"/>
      <c r="FS127" s="131"/>
      <c r="FT127" s="131"/>
      <c r="FU127" s="131"/>
      <c r="FV127" s="131"/>
      <c r="FW127" s="131"/>
      <c r="FX127" s="131"/>
      <c r="FY127" s="223"/>
      <c r="FZ127" s="163"/>
      <c r="GA127" s="131"/>
      <c r="GB127" s="131"/>
      <c r="GC127" s="223"/>
      <c r="GD127" s="164"/>
      <c r="GE127" s="153"/>
      <c r="GF127" s="131"/>
      <c r="GG127" s="131"/>
      <c r="GH127" s="131"/>
      <c r="GI127" s="131"/>
      <c r="GJ127" s="131"/>
      <c r="GK127" s="131"/>
      <c r="GL127" s="131"/>
      <c r="GM127" s="131"/>
      <c r="GN127" s="164"/>
      <c r="GO127" s="153"/>
      <c r="GP127" s="131"/>
      <c r="GQ127" s="131"/>
      <c r="GR127" s="131"/>
      <c r="GS127" s="223"/>
      <c r="GT127" s="223"/>
      <c r="GU127" s="223"/>
      <c r="GV127" s="163"/>
      <c r="GW127" s="153"/>
      <c r="GX127" s="153"/>
      <c r="GY127" s="153"/>
      <c r="GZ127" s="153"/>
      <c r="HA127" s="153"/>
      <c r="HB127" s="153"/>
      <c r="HC127" s="369"/>
      <c r="HD127" s="163"/>
      <c r="HE127" s="153"/>
      <c r="HF127" s="153"/>
      <c r="HG127" s="153"/>
      <c r="HH127" s="153"/>
      <c r="HI127" s="131"/>
      <c r="HJ127" s="131"/>
      <c r="HK127" s="164"/>
      <c r="HL127" s="153"/>
      <c r="HM127" s="131"/>
      <c r="HN127" s="131"/>
      <c r="HO127" s="131"/>
      <c r="HP127" s="133"/>
      <c r="HQ127" s="126">
        <f t="shared" si="23"/>
        <v>15.08</v>
      </c>
      <c r="HR127" s="202" t="str">
        <f t="shared" si="24"/>
        <v>Senior</v>
      </c>
      <c r="HS127" s="130">
        <f t="shared" si="25"/>
        <v>0</v>
      </c>
      <c r="HT127" s="208">
        <f t="shared" si="26"/>
        <v>2</v>
      </c>
      <c r="HU127" s="208">
        <f t="shared" si="27"/>
        <v>2</v>
      </c>
      <c r="HV127" s="208">
        <f t="shared" si="28"/>
        <v>0</v>
      </c>
      <c r="HW127" s="209">
        <f t="shared" si="29"/>
        <v>0</v>
      </c>
      <c r="HX127" s="204"/>
      <c r="IA127" s="106" t="s">
        <v>784</v>
      </c>
      <c r="IB127" s="106" t="s">
        <v>285</v>
      </c>
      <c r="IC127" s="106" t="s">
        <v>72</v>
      </c>
      <c r="ID127" s="103"/>
      <c r="IE127" s="103"/>
      <c r="IF127" s="103"/>
      <c r="IG127" s="103"/>
      <c r="IH127" s="103"/>
      <c r="II127" s="103"/>
      <c r="IJ127" s="103"/>
      <c r="IK127" s="103"/>
      <c r="IL127" s="103"/>
      <c r="IM127" s="103"/>
      <c r="IN127" s="103"/>
      <c r="IO127" s="103"/>
      <c r="IP127" s="103"/>
      <c r="IQ127" s="103"/>
      <c r="IR127" s="103"/>
      <c r="IS127" s="103"/>
      <c r="IT127" s="103"/>
      <c r="IU127" s="103"/>
      <c r="IV127" s="103"/>
    </row>
    <row r="128" spans="1:256" s="104" customFormat="1" ht="15" customHeight="1">
      <c r="A128" s="105">
        <f t="shared" si="15"/>
        <v>814</v>
      </c>
      <c r="B128" s="106" t="s">
        <v>1857</v>
      </c>
      <c r="C128" s="106" t="s">
        <v>1858</v>
      </c>
      <c r="D128" s="106" t="s">
        <v>72</v>
      </c>
      <c r="E128" s="113" t="s">
        <v>1145</v>
      </c>
      <c r="F128" s="163"/>
      <c r="G128" s="131"/>
      <c r="H128" s="131"/>
      <c r="I128" s="131"/>
      <c r="J128" s="164"/>
      <c r="K128" s="163"/>
      <c r="L128" s="131"/>
      <c r="M128" s="131"/>
      <c r="N128" s="164"/>
      <c r="O128" s="163"/>
      <c r="P128" s="131"/>
      <c r="Q128" s="131"/>
      <c r="R128" s="131"/>
      <c r="S128" s="131"/>
      <c r="T128" s="164"/>
      <c r="U128" s="163"/>
      <c r="V128" s="131"/>
      <c r="W128" s="131"/>
      <c r="X128" s="131"/>
      <c r="Y128" s="164"/>
      <c r="Z128" s="163"/>
      <c r="AA128" s="131"/>
      <c r="AB128" s="131"/>
      <c r="AC128" s="131"/>
      <c r="AD128" s="164"/>
      <c r="AE128" s="163"/>
      <c r="AF128" s="131"/>
      <c r="AG128" s="131"/>
      <c r="AH128" s="131"/>
      <c r="AI128" s="131"/>
      <c r="AJ128" s="223"/>
      <c r="AK128" s="164"/>
      <c r="AL128" s="163"/>
      <c r="AM128" s="131"/>
      <c r="AN128" s="131"/>
      <c r="AO128" s="131"/>
      <c r="AP128" s="131"/>
      <c r="AQ128" s="131"/>
      <c r="AR128" s="131"/>
      <c r="AS128" s="164"/>
      <c r="AT128" s="163"/>
      <c r="AU128" s="131"/>
      <c r="AV128" s="131"/>
      <c r="AW128" s="131"/>
      <c r="AX128" s="131"/>
      <c r="AY128" s="164"/>
      <c r="AZ128" s="163"/>
      <c r="BA128" s="131"/>
      <c r="BB128" s="131"/>
      <c r="BC128" s="131"/>
      <c r="BD128" s="131"/>
      <c r="BE128" s="131"/>
      <c r="BF128" s="164"/>
      <c r="BG128" s="163"/>
      <c r="BH128" s="131"/>
      <c r="BI128" s="131"/>
      <c r="BJ128" s="131"/>
      <c r="BK128" s="131"/>
      <c r="BL128" s="164"/>
      <c r="BM128" s="163"/>
      <c r="BN128" s="131"/>
      <c r="BO128" s="131"/>
      <c r="BP128" s="131"/>
      <c r="BQ128" s="131"/>
      <c r="BR128" s="131"/>
      <c r="BS128" s="164"/>
      <c r="BT128" s="163"/>
      <c r="BU128" s="131"/>
      <c r="BV128" s="131"/>
      <c r="BW128" s="131"/>
      <c r="BX128" s="131"/>
      <c r="BY128" s="164"/>
      <c r="BZ128" s="163"/>
      <c r="CA128" s="131"/>
      <c r="CB128" s="164"/>
      <c r="CC128" s="163"/>
      <c r="CD128" s="131"/>
      <c r="CE128" s="131"/>
      <c r="CF128" s="164"/>
      <c r="CG128" s="163"/>
      <c r="CH128" s="131"/>
      <c r="CI128" s="164"/>
      <c r="CJ128" s="163"/>
      <c r="CK128" s="131"/>
      <c r="CL128" s="131"/>
      <c r="CM128" s="164"/>
      <c r="CN128" s="163"/>
      <c r="CO128" s="131"/>
      <c r="CP128" s="131"/>
      <c r="CQ128" s="131"/>
      <c r="CR128" s="131"/>
      <c r="CS128" s="164"/>
      <c r="CT128" s="163"/>
      <c r="CU128" s="131"/>
      <c r="CV128" s="131"/>
      <c r="CW128" s="131"/>
      <c r="CX128" s="131"/>
      <c r="CY128" s="244"/>
      <c r="CZ128" s="153"/>
      <c r="DA128" s="131"/>
      <c r="DB128" s="164"/>
      <c r="DC128" s="153"/>
      <c r="DD128" s="131"/>
      <c r="DE128" s="131"/>
      <c r="DF128" s="131"/>
      <c r="DG128" s="131"/>
      <c r="DH128" s="164"/>
      <c r="DI128" s="153"/>
      <c r="DJ128" s="153"/>
      <c r="DK128" s="131"/>
      <c r="DL128" s="164"/>
      <c r="DM128" s="153"/>
      <c r="DN128" s="131"/>
      <c r="DO128" s="164"/>
      <c r="DP128" s="153"/>
      <c r="DQ128" s="131"/>
      <c r="DR128" s="131"/>
      <c r="DS128" s="223"/>
      <c r="DT128" s="131"/>
      <c r="DU128" s="153"/>
      <c r="DV128" s="223"/>
      <c r="DW128" s="164"/>
      <c r="DX128" s="153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64"/>
      <c r="EK128" s="163"/>
      <c r="EL128" s="131"/>
      <c r="EM128" s="164"/>
      <c r="EN128" s="153">
        <v>8.1</v>
      </c>
      <c r="EO128" s="131"/>
      <c r="EP128" s="131"/>
      <c r="EQ128" s="131"/>
      <c r="ER128" s="223"/>
      <c r="ES128" s="164"/>
      <c r="ET128" s="153"/>
      <c r="EU128" s="131"/>
      <c r="EV128" s="131"/>
      <c r="EW128" s="131"/>
      <c r="EX128" s="131"/>
      <c r="EY128" s="131"/>
      <c r="EZ128" s="164"/>
      <c r="FA128" s="153"/>
      <c r="FB128" s="131"/>
      <c r="FC128" s="131"/>
      <c r="FD128" s="131"/>
      <c r="FE128" s="131"/>
      <c r="FF128" s="131"/>
      <c r="FG128" s="131"/>
      <c r="FH128" s="164"/>
      <c r="FI128" s="153"/>
      <c r="FJ128" s="131"/>
      <c r="FK128" s="131"/>
      <c r="FL128" s="131"/>
      <c r="FM128" s="131"/>
      <c r="FN128" s="131"/>
      <c r="FO128" s="131"/>
      <c r="FP128" s="223"/>
      <c r="FQ128" s="163"/>
      <c r="FR128" s="131"/>
      <c r="FS128" s="131"/>
      <c r="FT128" s="131"/>
      <c r="FU128" s="131"/>
      <c r="FV128" s="131"/>
      <c r="FW128" s="131"/>
      <c r="FX128" s="131"/>
      <c r="FY128" s="223"/>
      <c r="FZ128" s="163"/>
      <c r="GA128" s="131"/>
      <c r="GB128" s="131"/>
      <c r="GC128" s="223"/>
      <c r="GD128" s="164"/>
      <c r="GE128" s="153"/>
      <c r="GF128" s="131"/>
      <c r="GG128" s="131"/>
      <c r="GH128" s="131"/>
      <c r="GI128" s="131"/>
      <c r="GJ128" s="131"/>
      <c r="GK128" s="131"/>
      <c r="GL128" s="131"/>
      <c r="GM128" s="131"/>
      <c r="GN128" s="164"/>
      <c r="GO128" s="153"/>
      <c r="GP128" s="131"/>
      <c r="GQ128" s="131"/>
      <c r="GR128" s="131"/>
      <c r="GS128" s="223"/>
      <c r="GT128" s="223"/>
      <c r="GU128" s="223"/>
      <c r="GV128" s="163"/>
      <c r="GW128" s="153"/>
      <c r="GX128" s="153"/>
      <c r="GY128" s="153"/>
      <c r="GZ128" s="153"/>
      <c r="HA128" s="153"/>
      <c r="HB128" s="153"/>
      <c r="HC128" s="369"/>
      <c r="HD128" s="163"/>
      <c r="HE128" s="153"/>
      <c r="HF128" s="153"/>
      <c r="HG128" s="153"/>
      <c r="HH128" s="153"/>
      <c r="HI128" s="131"/>
      <c r="HJ128" s="131"/>
      <c r="HK128" s="164"/>
      <c r="HL128" s="153"/>
      <c r="HM128" s="131"/>
      <c r="HN128" s="131"/>
      <c r="HO128" s="131"/>
      <c r="HP128" s="133"/>
      <c r="HQ128" s="126">
        <f t="shared" si="23"/>
        <v>8.1</v>
      </c>
      <c r="HR128" s="202" t="str">
        <f t="shared" si="24"/>
        <v>Novice</v>
      </c>
      <c r="HS128" s="130">
        <f t="shared" si="25"/>
        <v>1</v>
      </c>
      <c r="HT128" s="208">
        <f t="shared" si="26"/>
        <v>0</v>
      </c>
      <c r="HU128" s="208">
        <f t="shared" si="27"/>
        <v>0</v>
      </c>
      <c r="HV128" s="208">
        <f t="shared" si="28"/>
        <v>0</v>
      </c>
      <c r="HW128" s="209">
        <f t="shared" si="29"/>
        <v>0</v>
      </c>
      <c r="HX128" s="204"/>
      <c r="IA128" s="106" t="s">
        <v>1857</v>
      </c>
      <c r="IB128" s="106" t="s">
        <v>1858</v>
      </c>
      <c r="IC128" s="106" t="s">
        <v>72</v>
      </c>
      <c r="ID128" s="103"/>
      <c r="IE128" s="103"/>
      <c r="IF128" s="103"/>
      <c r="IG128" s="103"/>
      <c r="IH128" s="103"/>
      <c r="II128" s="103"/>
      <c r="IJ128" s="103"/>
      <c r="IK128" s="103"/>
      <c r="IL128" s="103"/>
      <c r="IM128" s="103"/>
      <c r="IN128" s="103"/>
      <c r="IO128" s="103"/>
      <c r="IP128" s="103"/>
      <c r="IQ128" s="103"/>
      <c r="IR128" s="103"/>
      <c r="IS128" s="103"/>
      <c r="IT128" s="103"/>
      <c r="IU128" s="103"/>
      <c r="IV128" s="103"/>
    </row>
    <row r="129" spans="1:256" s="104" customFormat="1" ht="15" customHeight="1">
      <c r="A129" s="105">
        <f t="shared" si="15"/>
        <v>924</v>
      </c>
      <c r="B129" s="106" t="s">
        <v>834</v>
      </c>
      <c r="C129" s="106" t="s">
        <v>1507</v>
      </c>
      <c r="D129" s="106" t="s">
        <v>72</v>
      </c>
      <c r="E129" s="113" t="s">
        <v>1206</v>
      </c>
      <c r="F129" s="163"/>
      <c r="G129" s="131"/>
      <c r="H129" s="131"/>
      <c r="I129" s="131"/>
      <c r="J129" s="164"/>
      <c r="K129" s="163"/>
      <c r="L129" s="131"/>
      <c r="M129" s="131"/>
      <c r="N129" s="164"/>
      <c r="O129" s="163"/>
      <c r="P129" s="131"/>
      <c r="Q129" s="131"/>
      <c r="R129" s="131"/>
      <c r="S129" s="131"/>
      <c r="T129" s="164"/>
      <c r="U129" s="163"/>
      <c r="V129" s="131"/>
      <c r="W129" s="131"/>
      <c r="X129" s="131"/>
      <c r="Y129" s="164"/>
      <c r="Z129" s="163"/>
      <c r="AA129" s="131"/>
      <c r="AB129" s="131"/>
      <c r="AC129" s="131"/>
      <c r="AD129" s="164"/>
      <c r="AE129" s="163"/>
      <c r="AF129" s="131"/>
      <c r="AG129" s="131"/>
      <c r="AH129" s="131"/>
      <c r="AI129" s="131"/>
      <c r="AJ129" s="223"/>
      <c r="AK129" s="164"/>
      <c r="AL129" s="163"/>
      <c r="AM129" s="131"/>
      <c r="AN129" s="131"/>
      <c r="AO129" s="131"/>
      <c r="AP129" s="131"/>
      <c r="AQ129" s="131"/>
      <c r="AR129" s="131"/>
      <c r="AS129" s="164"/>
      <c r="AT129" s="163"/>
      <c r="AU129" s="131"/>
      <c r="AV129" s="131"/>
      <c r="AW129" s="131"/>
      <c r="AX129" s="131"/>
      <c r="AY129" s="164"/>
      <c r="AZ129" s="163"/>
      <c r="BA129" s="131"/>
      <c r="BB129" s="131"/>
      <c r="BC129" s="131"/>
      <c r="BD129" s="131"/>
      <c r="BE129" s="131"/>
      <c r="BF129" s="164"/>
      <c r="BG129" s="163"/>
      <c r="BH129" s="131"/>
      <c r="BI129" s="131"/>
      <c r="BJ129" s="131"/>
      <c r="BK129" s="131"/>
      <c r="BL129" s="164"/>
      <c r="BM129" s="163"/>
      <c r="BN129" s="131"/>
      <c r="BO129" s="131"/>
      <c r="BP129" s="131"/>
      <c r="BQ129" s="131"/>
      <c r="BR129" s="131"/>
      <c r="BS129" s="164"/>
      <c r="BT129" s="163"/>
      <c r="BU129" s="131"/>
      <c r="BV129" s="131"/>
      <c r="BW129" s="131"/>
      <c r="BX129" s="131"/>
      <c r="BY129" s="164"/>
      <c r="BZ129" s="163"/>
      <c r="CA129" s="131"/>
      <c r="CB129" s="164"/>
      <c r="CC129" s="163"/>
      <c r="CD129" s="131"/>
      <c r="CE129" s="131"/>
      <c r="CF129" s="164"/>
      <c r="CG129" s="163"/>
      <c r="CH129" s="131"/>
      <c r="CI129" s="164"/>
      <c r="CJ129" s="163"/>
      <c r="CK129" s="131"/>
      <c r="CL129" s="131"/>
      <c r="CM129" s="164"/>
      <c r="CN129" s="163"/>
      <c r="CO129" s="131"/>
      <c r="CP129" s="131"/>
      <c r="CQ129" s="131"/>
      <c r="CR129" s="131"/>
      <c r="CS129" s="164"/>
      <c r="CT129" s="163"/>
      <c r="CU129" s="131"/>
      <c r="CV129" s="131"/>
      <c r="CW129" s="131"/>
      <c r="CX129" s="131"/>
      <c r="CY129" s="244"/>
      <c r="CZ129" s="153"/>
      <c r="DA129" s="131"/>
      <c r="DB129" s="164"/>
      <c r="DC129" s="153"/>
      <c r="DD129" s="131"/>
      <c r="DE129" s="131"/>
      <c r="DF129" s="131"/>
      <c r="DG129" s="131"/>
      <c r="DH129" s="164"/>
      <c r="DI129" s="153"/>
      <c r="DJ129" s="153"/>
      <c r="DK129" s="131"/>
      <c r="DL129" s="164"/>
      <c r="DM129" s="153"/>
      <c r="DN129" s="131"/>
      <c r="DO129" s="164"/>
      <c r="DP129" s="153"/>
      <c r="DQ129" s="131"/>
      <c r="DR129" s="131"/>
      <c r="DS129" s="223"/>
      <c r="DT129" s="131"/>
      <c r="DU129" s="153"/>
      <c r="DV129" s="223"/>
      <c r="DW129" s="164"/>
      <c r="DX129" s="153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64"/>
      <c r="EK129" s="163"/>
      <c r="EL129" s="131"/>
      <c r="EM129" s="164"/>
      <c r="EN129" s="153"/>
      <c r="EO129" s="131"/>
      <c r="EP129" s="131"/>
      <c r="EQ129" s="131"/>
      <c r="ER129" s="223"/>
      <c r="ES129" s="164"/>
      <c r="ET129" s="153"/>
      <c r="EU129" s="131"/>
      <c r="EV129" s="131"/>
      <c r="EW129" s="131"/>
      <c r="EX129" s="131"/>
      <c r="EY129" s="131"/>
      <c r="EZ129" s="164"/>
      <c r="FA129" s="153"/>
      <c r="FB129" s="131"/>
      <c r="FC129" s="131"/>
      <c r="FD129" s="131"/>
      <c r="FE129" s="131"/>
      <c r="FF129" s="131"/>
      <c r="FG129" s="131"/>
      <c r="FH129" s="164"/>
      <c r="FI129" s="153"/>
      <c r="FJ129" s="131"/>
      <c r="FK129" s="131"/>
      <c r="FL129" s="131"/>
      <c r="FM129" s="131"/>
      <c r="FN129" s="131"/>
      <c r="FO129" s="131"/>
      <c r="FP129" s="223"/>
      <c r="FQ129" s="163"/>
      <c r="FR129" s="131"/>
      <c r="FS129" s="131">
        <v>4.08</v>
      </c>
      <c r="FT129" s="131"/>
      <c r="FU129" s="131"/>
      <c r="FV129" s="131"/>
      <c r="FW129" s="131"/>
      <c r="FX129" s="131"/>
      <c r="FY129" s="223"/>
      <c r="FZ129" s="163"/>
      <c r="GA129" s="131"/>
      <c r="GB129" s="131"/>
      <c r="GC129" s="223"/>
      <c r="GD129" s="164"/>
      <c r="GE129" s="153"/>
      <c r="GF129" s="131"/>
      <c r="GG129" s="131"/>
      <c r="GH129" s="131"/>
      <c r="GI129" s="131"/>
      <c r="GJ129" s="131"/>
      <c r="GK129" s="131"/>
      <c r="GL129" s="131"/>
      <c r="GM129" s="131"/>
      <c r="GN129" s="164"/>
      <c r="GO129" s="153"/>
      <c r="GP129" s="131"/>
      <c r="GQ129" s="131"/>
      <c r="GR129" s="131"/>
      <c r="GS129" s="223"/>
      <c r="GT129" s="223"/>
      <c r="GU129" s="223"/>
      <c r="GV129" s="163"/>
      <c r="GW129" s="153"/>
      <c r="GX129" s="153"/>
      <c r="GY129" s="153"/>
      <c r="GZ129" s="153"/>
      <c r="HA129" s="153"/>
      <c r="HB129" s="153"/>
      <c r="HC129" s="369"/>
      <c r="HD129" s="163"/>
      <c r="HE129" s="153"/>
      <c r="HF129" s="153"/>
      <c r="HG129" s="153"/>
      <c r="HH129" s="153"/>
      <c r="HI129" s="131"/>
      <c r="HJ129" s="131"/>
      <c r="HK129" s="164"/>
      <c r="HL129" s="153"/>
      <c r="HM129" s="131"/>
      <c r="HN129" s="131"/>
      <c r="HO129" s="131"/>
      <c r="HP129" s="133"/>
      <c r="HQ129" s="126">
        <f t="shared" si="23"/>
        <v>4.08</v>
      </c>
      <c r="HR129" s="202" t="str">
        <f t="shared" si="24"/>
        <v>Novice</v>
      </c>
      <c r="HS129" s="130">
        <f t="shared" si="25"/>
        <v>1</v>
      </c>
      <c r="HT129" s="208">
        <f t="shared" si="26"/>
        <v>0</v>
      </c>
      <c r="HU129" s="208">
        <f t="shared" si="27"/>
        <v>0</v>
      </c>
      <c r="HV129" s="208">
        <f t="shared" si="28"/>
        <v>0</v>
      </c>
      <c r="HW129" s="209">
        <f t="shared" si="29"/>
        <v>0</v>
      </c>
      <c r="HX129" s="204"/>
      <c r="IA129" s="106" t="s">
        <v>834</v>
      </c>
      <c r="IB129" s="106" t="s">
        <v>1507</v>
      </c>
      <c r="IC129" s="106" t="s">
        <v>72</v>
      </c>
      <c r="ID129" s="103"/>
      <c r="IE129" s="103"/>
      <c r="IF129" s="103"/>
      <c r="IG129" s="103"/>
      <c r="IH129" s="103"/>
      <c r="II129" s="103"/>
      <c r="IJ129" s="103"/>
      <c r="IK129" s="103"/>
      <c r="IL129" s="103"/>
      <c r="IM129" s="103"/>
      <c r="IN129" s="103"/>
      <c r="IO129" s="103"/>
      <c r="IP129" s="103"/>
      <c r="IQ129" s="103"/>
      <c r="IR129" s="103"/>
      <c r="IS129" s="103"/>
      <c r="IT129" s="103"/>
      <c r="IU129" s="103"/>
      <c r="IV129" s="103"/>
    </row>
    <row r="130" spans="1:256" s="104" customFormat="1" ht="15" customHeight="1">
      <c r="A130" s="105">
        <f t="shared" si="15"/>
        <v>968</v>
      </c>
      <c r="B130" s="106" t="s">
        <v>1417</v>
      </c>
      <c r="C130" s="106" t="s">
        <v>895</v>
      </c>
      <c r="D130" s="106" t="s">
        <v>72</v>
      </c>
      <c r="E130" s="113" t="s">
        <v>1128</v>
      </c>
      <c r="F130" s="163"/>
      <c r="G130" s="131"/>
      <c r="H130" s="131"/>
      <c r="I130" s="131"/>
      <c r="J130" s="164"/>
      <c r="K130" s="163"/>
      <c r="L130" s="131"/>
      <c r="M130" s="131"/>
      <c r="N130" s="164"/>
      <c r="O130" s="163"/>
      <c r="P130" s="131"/>
      <c r="Q130" s="131"/>
      <c r="R130" s="131"/>
      <c r="S130" s="131"/>
      <c r="T130" s="164"/>
      <c r="U130" s="163"/>
      <c r="V130" s="131"/>
      <c r="W130" s="131"/>
      <c r="X130" s="131"/>
      <c r="Y130" s="164"/>
      <c r="Z130" s="163"/>
      <c r="AA130" s="131"/>
      <c r="AB130" s="131"/>
      <c r="AC130" s="131"/>
      <c r="AD130" s="164"/>
      <c r="AE130" s="163"/>
      <c r="AF130" s="131"/>
      <c r="AG130" s="131"/>
      <c r="AH130" s="131"/>
      <c r="AI130" s="131"/>
      <c r="AJ130" s="223"/>
      <c r="AK130" s="164"/>
      <c r="AL130" s="163"/>
      <c r="AM130" s="131"/>
      <c r="AN130" s="131"/>
      <c r="AO130" s="131"/>
      <c r="AP130" s="131"/>
      <c r="AQ130" s="131"/>
      <c r="AR130" s="131"/>
      <c r="AS130" s="164"/>
      <c r="AT130" s="163"/>
      <c r="AU130" s="131"/>
      <c r="AV130" s="131"/>
      <c r="AW130" s="131"/>
      <c r="AX130" s="131"/>
      <c r="AY130" s="164"/>
      <c r="AZ130" s="163"/>
      <c r="BA130" s="131"/>
      <c r="BB130" s="131"/>
      <c r="BC130" s="131"/>
      <c r="BD130" s="131"/>
      <c r="BE130" s="131"/>
      <c r="BF130" s="164"/>
      <c r="BG130" s="163"/>
      <c r="BH130" s="131"/>
      <c r="BI130" s="131"/>
      <c r="BJ130" s="131"/>
      <c r="BK130" s="131"/>
      <c r="BL130" s="164"/>
      <c r="BM130" s="163"/>
      <c r="BN130" s="131"/>
      <c r="BO130" s="131"/>
      <c r="BP130" s="131"/>
      <c r="BQ130" s="131"/>
      <c r="BR130" s="131"/>
      <c r="BS130" s="164"/>
      <c r="BT130" s="163"/>
      <c r="BU130" s="131"/>
      <c r="BV130" s="131"/>
      <c r="BW130" s="131"/>
      <c r="BX130" s="131"/>
      <c r="BY130" s="164"/>
      <c r="BZ130" s="163"/>
      <c r="CA130" s="131"/>
      <c r="CB130" s="164"/>
      <c r="CC130" s="163"/>
      <c r="CD130" s="131"/>
      <c r="CE130" s="131"/>
      <c r="CF130" s="164"/>
      <c r="CG130" s="163"/>
      <c r="CH130" s="131"/>
      <c r="CI130" s="164"/>
      <c r="CJ130" s="163"/>
      <c r="CK130" s="131"/>
      <c r="CL130" s="131"/>
      <c r="CM130" s="164"/>
      <c r="CN130" s="163"/>
      <c r="CO130" s="131"/>
      <c r="CP130" s="131"/>
      <c r="CQ130" s="131"/>
      <c r="CR130" s="131"/>
      <c r="CS130" s="164"/>
      <c r="CT130" s="163"/>
      <c r="CU130" s="131"/>
      <c r="CV130" s="131"/>
      <c r="CW130" s="131"/>
      <c r="CX130" s="131"/>
      <c r="CY130" s="244"/>
      <c r="CZ130" s="153"/>
      <c r="DA130" s="131"/>
      <c r="DB130" s="164"/>
      <c r="DC130" s="153"/>
      <c r="DD130" s="131"/>
      <c r="DE130" s="131"/>
      <c r="DF130" s="131"/>
      <c r="DG130" s="131"/>
      <c r="DH130" s="164"/>
      <c r="DI130" s="153"/>
      <c r="DJ130" s="153"/>
      <c r="DK130" s="131"/>
      <c r="DL130" s="164"/>
      <c r="DM130" s="153"/>
      <c r="DN130" s="131"/>
      <c r="DO130" s="164"/>
      <c r="DP130" s="153"/>
      <c r="DQ130" s="131"/>
      <c r="DR130" s="131"/>
      <c r="DS130" s="223"/>
      <c r="DT130" s="131"/>
      <c r="DU130" s="153"/>
      <c r="DV130" s="223"/>
      <c r="DW130" s="164"/>
      <c r="DX130" s="153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64"/>
      <c r="EK130" s="163"/>
      <c r="EL130" s="131"/>
      <c r="EM130" s="164"/>
      <c r="EN130" s="153"/>
      <c r="EO130" s="131"/>
      <c r="EP130" s="131"/>
      <c r="EQ130" s="131"/>
      <c r="ER130" s="223"/>
      <c r="ES130" s="164"/>
      <c r="ET130" s="153"/>
      <c r="EU130" s="131"/>
      <c r="EV130" s="131"/>
      <c r="EW130" s="131"/>
      <c r="EX130" s="131"/>
      <c r="EY130" s="131"/>
      <c r="EZ130" s="164"/>
      <c r="FA130" s="153"/>
      <c r="FB130" s="131"/>
      <c r="FC130" s="131"/>
      <c r="FD130" s="131"/>
      <c r="FE130" s="131"/>
      <c r="FF130" s="131"/>
      <c r="FG130" s="131"/>
      <c r="FH130" s="164"/>
      <c r="FI130" s="153"/>
      <c r="FJ130" s="131"/>
      <c r="FK130" s="131"/>
      <c r="FL130" s="131"/>
      <c r="FM130" s="131"/>
      <c r="FN130" s="131"/>
      <c r="FO130" s="131"/>
      <c r="FP130" s="223"/>
      <c r="FQ130" s="163"/>
      <c r="FR130" s="131"/>
      <c r="FS130" s="131"/>
      <c r="FT130" s="131"/>
      <c r="FU130" s="131"/>
      <c r="FV130" s="131"/>
      <c r="FW130" s="131"/>
      <c r="FX130" s="131"/>
      <c r="FY130" s="223"/>
      <c r="FZ130" s="163"/>
      <c r="GA130" s="131"/>
      <c r="GB130" s="131"/>
      <c r="GC130" s="223"/>
      <c r="GD130" s="164"/>
      <c r="GE130" s="153"/>
      <c r="GF130" s="131"/>
      <c r="GG130" s="131"/>
      <c r="GH130" s="131"/>
      <c r="GI130" s="131"/>
      <c r="GJ130" s="131"/>
      <c r="GK130" s="131"/>
      <c r="GL130" s="131"/>
      <c r="GM130" s="131"/>
      <c r="GN130" s="164"/>
      <c r="GO130" s="153"/>
      <c r="GP130" s="131"/>
      <c r="GQ130" s="131"/>
      <c r="GR130" s="131"/>
      <c r="GS130" s="223"/>
      <c r="GT130" s="223"/>
      <c r="GU130" s="223"/>
      <c r="GV130" s="163"/>
      <c r="GW130" s="153"/>
      <c r="GX130" s="153"/>
      <c r="GY130" s="153"/>
      <c r="GZ130" s="153"/>
      <c r="HA130" s="153"/>
      <c r="HB130" s="153"/>
      <c r="HC130" s="369"/>
      <c r="HD130" s="163"/>
      <c r="HE130" s="153"/>
      <c r="HF130" s="153"/>
      <c r="HG130" s="153"/>
      <c r="HH130" s="153"/>
      <c r="HI130" s="131"/>
      <c r="HJ130" s="131"/>
      <c r="HK130" s="164"/>
      <c r="HL130" s="153"/>
      <c r="HM130" s="131"/>
      <c r="HN130" s="131"/>
      <c r="HO130" s="131"/>
      <c r="HP130" s="133"/>
      <c r="HQ130" s="126">
        <f t="shared" si="23"/>
        <v>0</v>
      </c>
      <c r="HR130" s="202" t="str">
        <f t="shared" si="24"/>
        <v>~~~</v>
      </c>
      <c r="HS130" s="130">
        <f t="shared" si="25"/>
        <v>0</v>
      </c>
      <c r="HT130" s="208">
        <f t="shared" si="26"/>
        <v>0</v>
      </c>
      <c r="HU130" s="208">
        <f t="shared" si="27"/>
        <v>0</v>
      </c>
      <c r="HV130" s="208">
        <f t="shared" si="28"/>
        <v>0</v>
      </c>
      <c r="HW130" s="209">
        <f t="shared" si="29"/>
        <v>0</v>
      </c>
      <c r="HX130" s="204"/>
      <c r="IA130" s="106" t="s">
        <v>1417</v>
      </c>
      <c r="IB130" s="106" t="s">
        <v>895</v>
      </c>
      <c r="IC130" s="106" t="s">
        <v>72</v>
      </c>
      <c r="ID130" s="103"/>
      <c r="IE130" s="103"/>
      <c r="IF130" s="103"/>
      <c r="IG130" s="103"/>
      <c r="IH130" s="103"/>
      <c r="II130" s="103"/>
      <c r="IJ130" s="103"/>
      <c r="IK130" s="103"/>
      <c r="IL130" s="103"/>
      <c r="IM130" s="103"/>
      <c r="IN130" s="103"/>
      <c r="IO130" s="103"/>
      <c r="IP130" s="103"/>
      <c r="IQ130" s="103"/>
      <c r="IR130" s="103"/>
      <c r="IS130" s="103"/>
      <c r="IT130" s="103"/>
      <c r="IU130" s="103"/>
      <c r="IV130" s="103"/>
    </row>
    <row r="131" spans="1:256" s="104" customFormat="1" ht="15" customHeight="1">
      <c r="A131" s="105">
        <f t="shared" ref="A131:A194" si="30">RANK(HQ131,$HQ$3:$HQ$1904,0)</f>
        <v>968</v>
      </c>
      <c r="B131" s="106" t="s">
        <v>263</v>
      </c>
      <c r="C131" s="106" t="s">
        <v>787</v>
      </c>
      <c r="D131" s="106" t="s">
        <v>72</v>
      </c>
      <c r="E131" s="113"/>
      <c r="F131" s="163"/>
      <c r="G131" s="131"/>
      <c r="H131" s="131"/>
      <c r="I131" s="131"/>
      <c r="J131" s="164"/>
      <c r="K131" s="163"/>
      <c r="L131" s="131"/>
      <c r="M131" s="131"/>
      <c r="N131" s="164"/>
      <c r="O131" s="163"/>
      <c r="P131" s="131"/>
      <c r="Q131" s="131"/>
      <c r="R131" s="131"/>
      <c r="S131" s="131"/>
      <c r="T131" s="164"/>
      <c r="U131" s="163"/>
      <c r="V131" s="131"/>
      <c r="W131" s="131"/>
      <c r="X131" s="131"/>
      <c r="Y131" s="164"/>
      <c r="Z131" s="163"/>
      <c r="AA131" s="131"/>
      <c r="AB131" s="131"/>
      <c r="AC131" s="131"/>
      <c r="AD131" s="164"/>
      <c r="AE131" s="163"/>
      <c r="AF131" s="131"/>
      <c r="AG131" s="131"/>
      <c r="AH131" s="131"/>
      <c r="AI131" s="131"/>
      <c r="AJ131" s="223"/>
      <c r="AK131" s="164"/>
      <c r="AL131" s="163"/>
      <c r="AM131" s="131"/>
      <c r="AN131" s="131"/>
      <c r="AO131" s="131"/>
      <c r="AP131" s="131"/>
      <c r="AQ131" s="131"/>
      <c r="AR131" s="131"/>
      <c r="AS131" s="164"/>
      <c r="AT131" s="163"/>
      <c r="AU131" s="131"/>
      <c r="AV131" s="131"/>
      <c r="AW131" s="131"/>
      <c r="AX131" s="131"/>
      <c r="AY131" s="164"/>
      <c r="AZ131" s="163"/>
      <c r="BA131" s="131"/>
      <c r="BB131" s="131"/>
      <c r="BC131" s="131"/>
      <c r="BD131" s="131"/>
      <c r="BE131" s="131"/>
      <c r="BF131" s="164"/>
      <c r="BG131" s="163"/>
      <c r="BH131" s="131"/>
      <c r="BI131" s="131"/>
      <c r="BJ131" s="131"/>
      <c r="BK131" s="131"/>
      <c r="BL131" s="164"/>
      <c r="BM131" s="163"/>
      <c r="BN131" s="131"/>
      <c r="BO131" s="131"/>
      <c r="BP131" s="131"/>
      <c r="BQ131" s="131"/>
      <c r="BR131" s="131"/>
      <c r="BS131" s="164"/>
      <c r="BT131" s="163"/>
      <c r="BU131" s="131"/>
      <c r="BV131" s="131"/>
      <c r="BW131" s="131"/>
      <c r="BX131" s="131"/>
      <c r="BY131" s="164"/>
      <c r="BZ131" s="163"/>
      <c r="CA131" s="131"/>
      <c r="CB131" s="164"/>
      <c r="CC131" s="163"/>
      <c r="CD131" s="131"/>
      <c r="CE131" s="131"/>
      <c r="CF131" s="164"/>
      <c r="CG131" s="163"/>
      <c r="CH131" s="131"/>
      <c r="CI131" s="164"/>
      <c r="CJ131" s="163"/>
      <c r="CK131" s="131"/>
      <c r="CL131" s="131"/>
      <c r="CM131" s="164"/>
      <c r="CN131" s="163"/>
      <c r="CO131" s="131"/>
      <c r="CP131" s="131"/>
      <c r="CQ131" s="131"/>
      <c r="CR131" s="131"/>
      <c r="CS131" s="164"/>
      <c r="CT131" s="163"/>
      <c r="CU131" s="131"/>
      <c r="CV131" s="131"/>
      <c r="CW131" s="131"/>
      <c r="CX131" s="131"/>
      <c r="CY131" s="244"/>
      <c r="CZ131" s="153"/>
      <c r="DA131" s="131"/>
      <c r="DB131" s="164"/>
      <c r="DC131" s="153"/>
      <c r="DD131" s="131"/>
      <c r="DE131" s="131"/>
      <c r="DF131" s="131"/>
      <c r="DG131" s="131"/>
      <c r="DH131" s="164"/>
      <c r="DI131" s="153"/>
      <c r="DJ131" s="153"/>
      <c r="DK131" s="131"/>
      <c r="DL131" s="164"/>
      <c r="DM131" s="153"/>
      <c r="DN131" s="131"/>
      <c r="DO131" s="164"/>
      <c r="DP131" s="153"/>
      <c r="DQ131" s="131"/>
      <c r="DR131" s="131"/>
      <c r="DS131" s="223"/>
      <c r="DT131" s="131"/>
      <c r="DU131" s="153"/>
      <c r="DV131" s="223"/>
      <c r="DW131" s="164"/>
      <c r="DX131" s="153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64"/>
      <c r="EK131" s="163"/>
      <c r="EL131" s="131"/>
      <c r="EM131" s="164"/>
      <c r="EN131" s="153"/>
      <c r="EO131" s="131"/>
      <c r="EP131" s="131"/>
      <c r="EQ131" s="131"/>
      <c r="ER131" s="223"/>
      <c r="ES131" s="164"/>
      <c r="ET131" s="153"/>
      <c r="EU131" s="131"/>
      <c r="EV131" s="131"/>
      <c r="EW131" s="131"/>
      <c r="EX131" s="131"/>
      <c r="EY131" s="131"/>
      <c r="EZ131" s="164"/>
      <c r="FA131" s="153"/>
      <c r="FB131" s="131"/>
      <c r="FC131" s="131"/>
      <c r="FD131" s="131"/>
      <c r="FE131" s="131"/>
      <c r="FF131" s="131"/>
      <c r="FG131" s="131"/>
      <c r="FH131" s="164"/>
      <c r="FI131" s="153"/>
      <c r="FJ131" s="131"/>
      <c r="FK131" s="131"/>
      <c r="FL131" s="131"/>
      <c r="FM131" s="131"/>
      <c r="FN131" s="131"/>
      <c r="FO131" s="131"/>
      <c r="FP131" s="223"/>
      <c r="FQ131" s="163"/>
      <c r="FR131" s="131"/>
      <c r="FS131" s="131"/>
      <c r="FT131" s="131"/>
      <c r="FU131" s="131"/>
      <c r="FV131" s="131"/>
      <c r="FW131" s="131"/>
      <c r="FX131" s="131"/>
      <c r="FY131" s="223"/>
      <c r="FZ131" s="163"/>
      <c r="GA131" s="131"/>
      <c r="GB131" s="131"/>
      <c r="GC131" s="223"/>
      <c r="GD131" s="164"/>
      <c r="GE131" s="153"/>
      <c r="GF131" s="131"/>
      <c r="GG131" s="131"/>
      <c r="GH131" s="131"/>
      <c r="GI131" s="131"/>
      <c r="GJ131" s="131"/>
      <c r="GK131" s="131"/>
      <c r="GL131" s="131"/>
      <c r="GM131" s="131"/>
      <c r="GN131" s="164"/>
      <c r="GO131" s="153"/>
      <c r="GP131" s="131"/>
      <c r="GQ131" s="131"/>
      <c r="GR131" s="131"/>
      <c r="GS131" s="223"/>
      <c r="GT131" s="223"/>
      <c r="GU131" s="223"/>
      <c r="GV131" s="163"/>
      <c r="GW131" s="153"/>
      <c r="GX131" s="153"/>
      <c r="GY131" s="153"/>
      <c r="GZ131" s="153"/>
      <c r="HA131" s="153"/>
      <c r="HB131" s="153"/>
      <c r="HC131" s="369"/>
      <c r="HD131" s="163"/>
      <c r="HE131" s="153"/>
      <c r="HF131" s="153"/>
      <c r="HG131" s="153"/>
      <c r="HH131" s="153"/>
      <c r="HI131" s="131"/>
      <c r="HJ131" s="131"/>
      <c r="HK131" s="164"/>
      <c r="HL131" s="153"/>
      <c r="HM131" s="131"/>
      <c r="HN131" s="131"/>
      <c r="HO131" s="131"/>
      <c r="HP131" s="133"/>
      <c r="HQ131" s="126">
        <f t="shared" si="23"/>
        <v>0</v>
      </c>
      <c r="HR131" s="202" t="str">
        <f t="shared" si="24"/>
        <v>~~~</v>
      </c>
      <c r="HS131" s="130">
        <f t="shared" si="25"/>
        <v>0</v>
      </c>
      <c r="HT131" s="208">
        <f t="shared" si="26"/>
        <v>0</v>
      </c>
      <c r="HU131" s="208">
        <f t="shared" si="27"/>
        <v>0</v>
      </c>
      <c r="HV131" s="208">
        <f t="shared" si="28"/>
        <v>0</v>
      </c>
      <c r="HW131" s="209">
        <f t="shared" si="29"/>
        <v>0</v>
      </c>
      <c r="HX131" s="204"/>
      <c r="IA131" s="106" t="s">
        <v>263</v>
      </c>
      <c r="IB131" s="106" t="s">
        <v>787</v>
      </c>
      <c r="IC131" s="106" t="s">
        <v>72</v>
      </c>
      <c r="ID131" s="103"/>
      <c r="IE131" s="103"/>
      <c r="IF131" s="103"/>
      <c r="IG131" s="103"/>
      <c r="IH131" s="103"/>
      <c r="II131" s="103"/>
      <c r="IJ131" s="103"/>
      <c r="IK131" s="103"/>
      <c r="IL131" s="103"/>
      <c r="IM131" s="103"/>
      <c r="IN131" s="103"/>
      <c r="IO131" s="103"/>
      <c r="IP131" s="103"/>
      <c r="IQ131" s="103"/>
      <c r="IR131" s="103"/>
      <c r="IS131" s="103"/>
      <c r="IT131" s="103"/>
      <c r="IU131" s="103"/>
      <c r="IV131" s="103"/>
    </row>
    <row r="132" spans="1:256" s="104" customFormat="1" ht="15" customHeight="1">
      <c r="A132" s="105">
        <f t="shared" si="30"/>
        <v>968</v>
      </c>
      <c r="B132" s="106" t="s">
        <v>829</v>
      </c>
      <c r="C132" s="106" t="s">
        <v>74</v>
      </c>
      <c r="D132" s="106" t="s">
        <v>72</v>
      </c>
      <c r="E132" s="113" t="s">
        <v>1128</v>
      </c>
      <c r="F132" s="163"/>
      <c r="G132" s="131"/>
      <c r="H132" s="131"/>
      <c r="I132" s="131"/>
      <c r="J132" s="164"/>
      <c r="K132" s="163"/>
      <c r="L132" s="131"/>
      <c r="M132" s="131"/>
      <c r="N132" s="164"/>
      <c r="O132" s="163"/>
      <c r="P132" s="131"/>
      <c r="Q132" s="131"/>
      <c r="R132" s="131"/>
      <c r="S132" s="131"/>
      <c r="T132" s="164"/>
      <c r="U132" s="163"/>
      <c r="V132" s="131"/>
      <c r="W132" s="131"/>
      <c r="X132" s="131"/>
      <c r="Y132" s="164"/>
      <c r="Z132" s="163"/>
      <c r="AA132" s="131"/>
      <c r="AB132" s="131"/>
      <c r="AC132" s="131"/>
      <c r="AD132" s="164"/>
      <c r="AE132" s="163"/>
      <c r="AF132" s="131"/>
      <c r="AG132" s="131"/>
      <c r="AH132" s="131"/>
      <c r="AI132" s="131"/>
      <c r="AJ132" s="223"/>
      <c r="AK132" s="164"/>
      <c r="AL132" s="163"/>
      <c r="AM132" s="131"/>
      <c r="AN132" s="131"/>
      <c r="AO132" s="131"/>
      <c r="AP132" s="131"/>
      <c r="AQ132" s="131"/>
      <c r="AR132" s="131"/>
      <c r="AS132" s="164"/>
      <c r="AT132" s="163"/>
      <c r="AU132" s="131"/>
      <c r="AV132" s="131"/>
      <c r="AW132" s="131"/>
      <c r="AX132" s="131"/>
      <c r="AY132" s="164"/>
      <c r="AZ132" s="163"/>
      <c r="BA132" s="131"/>
      <c r="BB132" s="131"/>
      <c r="BC132" s="131"/>
      <c r="BD132" s="131"/>
      <c r="BE132" s="131"/>
      <c r="BF132" s="164"/>
      <c r="BG132" s="163"/>
      <c r="BH132" s="131"/>
      <c r="BI132" s="131"/>
      <c r="BJ132" s="131"/>
      <c r="BK132" s="131"/>
      <c r="BL132" s="164"/>
      <c r="BM132" s="163"/>
      <c r="BN132" s="131"/>
      <c r="BO132" s="131"/>
      <c r="BP132" s="131"/>
      <c r="BQ132" s="131"/>
      <c r="BR132" s="131"/>
      <c r="BS132" s="164"/>
      <c r="BT132" s="163"/>
      <c r="BU132" s="131"/>
      <c r="BV132" s="131"/>
      <c r="BW132" s="131"/>
      <c r="BX132" s="131"/>
      <c r="BY132" s="164"/>
      <c r="BZ132" s="163"/>
      <c r="CA132" s="131"/>
      <c r="CB132" s="164"/>
      <c r="CC132" s="163"/>
      <c r="CD132" s="131"/>
      <c r="CE132" s="131"/>
      <c r="CF132" s="164"/>
      <c r="CG132" s="163"/>
      <c r="CH132" s="131"/>
      <c r="CI132" s="164"/>
      <c r="CJ132" s="163"/>
      <c r="CK132" s="131"/>
      <c r="CL132" s="131"/>
      <c r="CM132" s="164"/>
      <c r="CN132" s="163"/>
      <c r="CO132" s="131"/>
      <c r="CP132" s="131"/>
      <c r="CQ132" s="131"/>
      <c r="CR132" s="131"/>
      <c r="CS132" s="164"/>
      <c r="CT132" s="163"/>
      <c r="CU132" s="131"/>
      <c r="CV132" s="131"/>
      <c r="CW132" s="131"/>
      <c r="CX132" s="131"/>
      <c r="CY132" s="244"/>
      <c r="CZ132" s="153"/>
      <c r="DA132" s="131"/>
      <c r="DB132" s="164"/>
      <c r="DC132" s="153"/>
      <c r="DD132" s="131"/>
      <c r="DE132" s="131"/>
      <c r="DF132" s="131"/>
      <c r="DG132" s="131"/>
      <c r="DH132" s="164"/>
      <c r="DI132" s="153"/>
      <c r="DJ132" s="153"/>
      <c r="DK132" s="131"/>
      <c r="DL132" s="164"/>
      <c r="DM132" s="153"/>
      <c r="DN132" s="131"/>
      <c r="DO132" s="164"/>
      <c r="DP132" s="153"/>
      <c r="DQ132" s="131"/>
      <c r="DR132" s="131"/>
      <c r="DS132" s="223"/>
      <c r="DT132" s="131"/>
      <c r="DU132" s="153"/>
      <c r="DV132" s="223"/>
      <c r="DW132" s="164"/>
      <c r="DX132" s="153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64"/>
      <c r="EK132" s="163"/>
      <c r="EL132" s="131"/>
      <c r="EM132" s="164"/>
      <c r="EN132" s="153"/>
      <c r="EO132" s="131"/>
      <c r="EP132" s="131"/>
      <c r="EQ132" s="131"/>
      <c r="ER132" s="223"/>
      <c r="ES132" s="164"/>
      <c r="ET132" s="153"/>
      <c r="EU132" s="131"/>
      <c r="EV132" s="131"/>
      <c r="EW132" s="131"/>
      <c r="EX132" s="131"/>
      <c r="EY132" s="131"/>
      <c r="EZ132" s="164"/>
      <c r="FA132" s="153"/>
      <c r="FB132" s="131"/>
      <c r="FC132" s="131"/>
      <c r="FD132" s="131"/>
      <c r="FE132" s="131"/>
      <c r="FF132" s="131"/>
      <c r="FG132" s="131"/>
      <c r="FH132" s="164"/>
      <c r="FI132" s="153"/>
      <c r="FJ132" s="131"/>
      <c r="FK132" s="131"/>
      <c r="FL132" s="131"/>
      <c r="FM132" s="131"/>
      <c r="FN132" s="131"/>
      <c r="FO132" s="131"/>
      <c r="FP132" s="223"/>
      <c r="FQ132" s="163"/>
      <c r="FR132" s="131"/>
      <c r="FS132" s="131"/>
      <c r="FT132" s="131"/>
      <c r="FU132" s="131"/>
      <c r="FV132" s="131"/>
      <c r="FW132" s="131"/>
      <c r="FX132" s="131"/>
      <c r="FY132" s="223"/>
      <c r="FZ132" s="163"/>
      <c r="GA132" s="131"/>
      <c r="GB132" s="131"/>
      <c r="GC132" s="223"/>
      <c r="GD132" s="164"/>
      <c r="GE132" s="153"/>
      <c r="GF132" s="131"/>
      <c r="GG132" s="131"/>
      <c r="GH132" s="131"/>
      <c r="GI132" s="131"/>
      <c r="GJ132" s="131"/>
      <c r="GK132" s="131"/>
      <c r="GL132" s="131"/>
      <c r="GM132" s="131"/>
      <c r="GN132" s="164"/>
      <c r="GO132" s="153"/>
      <c r="GP132" s="131"/>
      <c r="GQ132" s="131"/>
      <c r="GR132" s="131"/>
      <c r="GS132" s="223"/>
      <c r="GT132" s="223"/>
      <c r="GU132" s="223"/>
      <c r="GV132" s="163"/>
      <c r="GW132" s="153"/>
      <c r="GX132" s="153"/>
      <c r="GY132" s="153"/>
      <c r="GZ132" s="153"/>
      <c r="HA132" s="153"/>
      <c r="HB132" s="153"/>
      <c r="HC132" s="369"/>
      <c r="HD132" s="163"/>
      <c r="HE132" s="153"/>
      <c r="HF132" s="153"/>
      <c r="HG132" s="153"/>
      <c r="HH132" s="153"/>
      <c r="HI132" s="131"/>
      <c r="HJ132" s="131"/>
      <c r="HK132" s="164"/>
      <c r="HL132" s="153"/>
      <c r="HM132" s="131"/>
      <c r="HN132" s="131"/>
      <c r="HO132" s="131"/>
      <c r="HP132" s="133"/>
      <c r="HQ132" s="126">
        <f t="shared" si="23"/>
        <v>0</v>
      </c>
      <c r="HR132" s="202" t="str">
        <f t="shared" si="24"/>
        <v>~~~</v>
      </c>
      <c r="HS132" s="130">
        <f t="shared" si="25"/>
        <v>0</v>
      </c>
      <c r="HT132" s="208">
        <f t="shared" si="26"/>
        <v>0</v>
      </c>
      <c r="HU132" s="208">
        <f t="shared" si="27"/>
        <v>0</v>
      </c>
      <c r="HV132" s="208">
        <f t="shared" si="28"/>
        <v>0</v>
      </c>
      <c r="HW132" s="209">
        <f t="shared" si="29"/>
        <v>0</v>
      </c>
      <c r="HX132" s="204"/>
      <c r="IA132" s="106" t="s">
        <v>829</v>
      </c>
      <c r="IB132" s="106" t="s">
        <v>74</v>
      </c>
      <c r="IC132" s="106" t="s">
        <v>72</v>
      </c>
      <c r="ID132" s="103"/>
      <c r="IE132" s="103"/>
      <c r="IF132" s="103"/>
      <c r="IG132" s="103"/>
      <c r="IH132" s="103"/>
      <c r="II132" s="103"/>
      <c r="IJ132" s="103"/>
      <c r="IK132" s="103"/>
      <c r="IL132" s="103"/>
      <c r="IM132" s="103"/>
      <c r="IN132" s="103"/>
      <c r="IO132" s="103"/>
      <c r="IP132" s="103"/>
      <c r="IQ132" s="103"/>
      <c r="IR132" s="103"/>
      <c r="IS132" s="103"/>
      <c r="IT132" s="103"/>
      <c r="IU132" s="103"/>
      <c r="IV132" s="103"/>
    </row>
    <row r="133" spans="1:256" s="104" customFormat="1" ht="15" customHeight="1">
      <c r="A133" s="105">
        <f t="shared" si="30"/>
        <v>968</v>
      </c>
      <c r="B133" s="106" t="s">
        <v>1246</v>
      </c>
      <c r="C133" s="106" t="s">
        <v>431</v>
      </c>
      <c r="D133" s="106" t="s">
        <v>72</v>
      </c>
      <c r="E133" s="113" t="s">
        <v>1131</v>
      </c>
      <c r="F133" s="163"/>
      <c r="G133" s="131"/>
      <c r="H133" s="131"/>
      <c r="I133" s="131"/>
      <c r="J133" s="164"/>
      <c r="K133" s="163"/>
      <c r="L133" s="131"/>
      <c r="M133" s="131"/>
      <c r="N133" s="164"/>
      <c r="O133" s="163"/>
      <c r="P133" s="131"/>
      <c r="Q133" s="131"/>
      <c r="R133" s="131"/>
      <c r="S133" s="131"/>
      <c r="T133" s="164"/>
      <c r="U133" s="163"/>
      <c r="V133" s="131"/>
      <c r="W133" s="131"/>
      <c r="X133" s="131"/>
      <c r="Y133" s="164"/>
      <c r="Z133" s="163"/>
      <c r="AA133" s="131"/>
      <c r="AB133" s="131"/>
      <c r="AC133" s="131"/>
      <c r="AD133" s="164"/>
      <c r="AE133" s="163"/>
      <c r="AF133" s="131"/>
      <c r="AG133" s="131"/>
      <c r="AH133" s="131"/>
      <c r="AI133" s="131"/>
      <c r="AJ133" s="223"/>
      <c r="AK133" s="164"/>
      <c r="AL133" s="163"/>
      <c r="AM133" s="131"/>
      <c r="AN133" s="131"/>
      <c r="AO133" s="131"/>
      <c r="AP133" s="131"/>
      <c r="AQ133" s="131"/>
      <c r="AR133" s="131"/>
      <c r="AS133" s="164"/>
      <c r="AT133" s="163"/>
      <c r="AU133" s="131"/>
      <c r="AV133" s="131"/>
      <c r="AW133" s="131"/>
      <c r="AX133" s="131"/>
      <c r="AY133" s="164"/>
      <c r="AZ133" s="163"/>
      <c r="BA133" s="131"/>
      <c r="BB133" s="131"/>
      <c r="BC133" s="131"/>
      <c r="BD133" s="131"/>
      <c r="BE133" s="131"/>
      <c r="BF133" s="164"/>
      <c r="BG133" s="163"/>
      <c r="BH133" s="131"/>
      <c r="BI133" s="131"/>
      <c r="BJ133" s="131"/>
      <c r="BK133" s="131"/>
      <c r="BL133" s="164"/>
      <c r="BM133" s="163"/>
      <c r="BN133" s="131"/>
      <c r="BO133" s="131"/>
      <c r="BP133" s="131"/>
      <c r="BQ133" s="131"/>
      <c r="BR133" s="131"/>
      <c r="BS133" s="164"/>
      <c r="BT133" s="163"/>
      <c r="BU133" s="131"/>
      <c r="BV133" s="131"/>
      <c r="BW133" s="131"/>
      <c r="BX133" s="131"/>
      <c r="BY133" s="164"/>
      <c r="BZ133" s="163"/>
      <c r="CA133" s="131"/>
      <c r="CB133" s="164"/>
      <c r="CC133" s="163"/>
      <c r="CD133" s="131"/>
      <c r="CE133" s="131"/>
      <c r="CF133" s="164"/>
      <c r="CG133" s="163"/>
      <c r="CH133" s="131"/>
      <c r="CI133" s="164"/>
      <c r="CJ133" s="163"/>
      <c r="CK133" s="131"/>
      <c r="CL133" s="131"/>
      <c r="CM133" s="164"/>
      <c r="CN133" s="163"/>
      <c r="CO133" s="131"/>
      <c r="CP133" s="131"/>
      <c r="CQ133" s="131"/>
      <c r="CR133" s="131"/>
      <c r="CS133" s="164"/>
      <c r="CT133" s="163"/>
      <c r="CU133" s="131"/>
      <c r="CV133" s="131"/>
      <c r="CW133" s="131"/>
      <c r="CX133" s="131"/>
      <c r="CY133" s="244"/>
      <c r="CZ133" s="153"/>
      <c r="DA133" s="131"/>
      <c r="DB133" s="164"/>
      <c r="DC133" s="153"/>
      <c r="DD133" s="131"/>
      <c r="DE133" s="131"/>
      <c r="DF133" s="131"/>
      <c r="DG133" s="131"/>
      <c r="DH133" s="164"/>
      <c r="DI133" s="153"/>
      <c r="DJ133" s="153"/>
      <c r="DK133" s="131"/>
      <c r="DL133" s="164"/>
      <c r="DM133" s="153"/>
      <c r="DN133" s="131"/>
      <c r="DO133" s="164"/>
      <c r="DP133" s="153"/>
      <c r="DQ133" s="131"/>
      <c r="DR133" s="131"/>
      <c r="DS133" s="223"/>
      <c r="DT133" s="131"/>
      <c r="DU133" s="153"/>
      <c r="DV133" s="223"/>
      <c r="DW133" s="164"/>
      <c r="DX133" s="153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64"/>
      <c r="EK133" s="163"/>
      <c r="EL133" s="131"/>
      <c r="EM133" s="164"/>
      <c r="EN133" s="153"/>
      <c r="EO133" s="131"/>
      <c r="EP133" s="131"/>
      <c r="EQ133" s="131"/>
      <c r="ER133" s="223"/>
      <c r="ES133" s="164"/>
      <c r="ET133" s="153"/>
      <c r="EU133" s="131"/>
      <c r="EV133" s="131"/>
      <c r="EW133" s="131"/>
      <c r="EX133" s="131"/>
      <c r="EY133" s="131"/>
      <c r="EZ133" s="164"/>
      <c r="FA133" s="153"/>
      <c r="FB133" s="131"/>
      <c r="FC133" s="131"/>
      <c r="FD133" s="131"/>
      <c r="FE133" s="131"/>
      <c r="FF133" s="131"/>
      <c r="FG133" s="131"/>
      <c r="FH133" s="164"/>
      <c r="FI133" s="153"/>
      <c r="FJ133" s="131"/>
      <c r="FK133" s="131"/>
      <c r="FL133" s="131"/>
      <c r="FM133" s="131"/>
      <c r="FN133" s="131"/>
      <c r="FO133" s="131"/>
      <c r="FP133" s="223"/>
      <c r="FQ133" s="163"/>
      <c r="FR133" s="131"/>
      <c r="FS133" s="131"/>
      <c r="FT133" s="131"/>
      <c r="FU133" s="131"/>
      <c r="FV133" s="131"/>
      <c r="FW133" s="131"/>
      <c r="FX133" s="131"/>
      <c r="FY133" s="223"/>
      <c r="FZ133" s="163"/>
      <c r="GA133" s="131"/>
      <c r="GB133" s="131"/>
      <c r="GC133" s="223"/>
      <c r="GD133" s="164"/>
      <c r="GE133" s="153"/>
      <c r="GF133" s="131"/>
      <c r="GG133" s="131"/>
      <c r="GH133" s="131"/>
      <c r="GI133" s="131"/>
      <c r="GJ133" s="131"/>
      <c r="GK133" s="131"/>
      <c r="GL133" s="131"/>
      <c r="GM133" s="131"/>
      <c r="GN133" s="164"/>
      <c r="GO133" s="153"/>
      <c r="GP133" s="131"/>
      <c r="GQ133" s="131"/>
      <c r="GR133" s="131"/>
      <c r="GS133" s="223"/>
      <c r="GT133" s="223"/>
      <c r="GU133" s="223"/>
      <c r="GV133" s="163"/>
      <c r="GW133" s="153"/>
      <c r="GX133" s="153"/>
      <c r="GY133" s="153"/>
      <c r="GZ133" s="153"/>
      <c r="HA133" s="153"/>
      <c r="HB133" s="153"/>
      <c r="HC133" s="369"/>
      <c r="HD133" s="163"/>
      <c r="HE133" s="153"/>
      <c r="HF133" s="153"/>
      <c r="HG133" s="153"/>
      <c r="HH133" s="153"/>
      <c r="HI133" s="131"/>
      <c r="HJ133" s="131"/>
      <c r="HK133" s="164"/>
      <c r="HL133" s="153"/>
      <c r="HM133" s="131"/>
      <c r="HN133" s="131"/>
      <c r="HO133" s="131"/>
      <c r="HP133" s="133"/>
      <c r="HQ133" s="126">
        <f t="shared" si="23"/>
        <v>0</v>
      </c>
      <c r="HR133" s="202" t="str">
        <f t="shared" si="24"/>
        <v>~~~</v>
      </c>
      <c r="HS133" s="130">
        <f t="shared" si="25"/>
        <v>0</v>
      </c>
      <c r="HT133" s="208">
        <f t="shared" si="26"/>
        <v>0</v>
      </c>
      <c r="HU133" s="208">
        <f t="shared" si="27"/>
        <v>0</v>
      </c>
      <c r="HV133" s="208">
        <f t="shared" si="28"/>
        <v>0</v>
      </c>
      <c r="HW133" s="209">
        <f t="shared" si="29"/>
        <v>0</v>
      </c>
      <c r="HX133" s="204"/>
      <c r="HZ133" s="110" t="s">
        <v>852</v>
      </c>
      <c r="IA133" s="106" t="s">
        <v>1246</v>
      </c>
      <c r="IB133" s="106" t="s">
        <v>431</v>
      </c>
      <c r="IC133" s="106" t="s">
        <v>72</v>
      </c>
      <c r="ID133" s="103"/>
      <c r="IE133" s="103"/>
      <c r="IF133" s="103"/>
      <c r="IG133" s="103"/>
      <c r="IH133" s="103"/>
      <c r="II133" s="103"/>
      <c r="IJ133" s="103"/>
      <c r="IK133" s="103"/>
      <c r="IL133" s="103"/>
      <c r="IM133" s="103"/>
      <c r="IN133" s="103"/>
      <c r="IO133" s="103"/>
      <c r="IP133" s="103"/>
      <c r="IQ133" s="103"/>
      <c r="IR133" s="103"/>
      <c r="IS133" s="103"/>
      <c r="IT133" s="103"/>
      <c r="IU133" s="103"/>
      <c r="IV133" s="103"/>
    </row>
    <row r="134" spans="1:256" s="104" customFormat="1" ht="15" customHeight="1">
      <c r="A134" s="105">
        <f t="shared" si="30"/>
        <v>968</v>
      </c>
      <c r="B134" s="106" t="s">
        <v>1246</v>
      </c>
      <c r="C134" s="106" t="s">
        <v>251</v>
      </c>
      <c r="D134" s="106" t="s">
        <v>72</v>
      </c>
      <c r="E134" s="113" t="s">
        <v>1131</v>
      </c>
      <c r="F134" s="163"/>
      <c r="G134" s="131"/>
      <c r="H134" s="131"/>
      <c r="I134" s="131"/>
      <c r="J134" s="164"/>
      <c r="K134" s="163"/>
      <c r="L134" s="131"/>
      <c r="M134" s="131"/>
      <c r="N134" s="164"/>
      <c r="O134" s="163"/>
      <c r="P134" s="131"/>
      <c r="Q134" s="131"/>
      <c r="R134" s="131"/>
      <c r="S134" s="131"/>
      <c r="T134" s="164"/>
      <c r="U134" s="163"/>
      <c r="V134" s="131"/>
      <c r="W134" s="131"/>
      <c r="X134" s="131"/>
      <c r="Y134" s="164"/>
      <c r="Z134" s="163"/>
      <c r="AA134" s="131"/>
      <c r="AB134" s="131"/>
      <c r="AC134" s="131"/>
      <c r="AD134" s="164"/>
      <c r="AE134" s="163"/>
      <c r="AF134" s="131"/>
      <c r="AG134" s="131"/>
      <c r="AH134" s="131"/>
      <c r="AI134" s="131"/>
      <c r="AJ134" s="223"/>
      <c r="AK134" s="164"/>
      <c r="AL134" s="163"/>
      <c r="AM134" s="131"/>
      <c r="AN134" s="131"/>
      <c r="AO134" s="131"/>
      <c r="AP134" s="131"/>
      <c r="AQ134" s="131"/>
      <c r="AR134" s="131"/>
      <c r="AS134" s="164"/>
      <c r="AT134" s="163"/>
      <c r="AU134" s="131"/>
      <c r="AV134" s="131"/>
      <c r="AW134" s="131"/>
      <c r="AX134" s="131"/>
      <c r="AY134" s="164"/>
      <c r="AZ134" s="163"/>
      <c r="BA134" s="131"/>
      <c r="BB134" s="131"/>
      <c r="BC134" s="131"/>
      <c r="BD134" s="131"/>
      <c r="BE134" s="131"/>
      <c r="BF134" s="164"/>
      <c r="BG134" s="163"/>
      <c r="BH134" s="131"/>
      <c r="BI134" s="131"/>
      <c r="BJ134" s="131"/>
      <c r="BK134" s="131"/>
      <c r="BL134" s="164"/>
      <c r="BM134" s="163"/>
      <c r="BN134" s="131"/>
      <c r="BO134" s="131"/>
      <c r="BP134" s="131"/>
      <c r="BQ134" s="131"/>
      <c r="BR134" s="131"/>
      <c r="BS134" s="164"/>
      <c r="BT134" s="163"/>
      <c r="BU134" s="131"/>
      <c r="BV134" s="131"/>
      <c r="BW134" s="131"/>
      <c r="BX134" s="131"/>
      <c r="BY134" s="164"/>
      <c r="BZ134" s="163"/>
      <c r="CA134" s="131"/>
      <c r="CB134" s="164"/>
      <c r="CC134" s="163"/>
      <c r="CD134" s="131"/>
      <c r="CE134" s="131"/>
      <c r="CF134" s="164"/>
      <c r="CG134" s="163"/>
      <c r="CH134" s="131"/>
      <c r="CI134" s="164"/>
      <c r="CJ134" s="163"/>
      <c r="CK134" s="131"/>
      <c r="CL134" s="131"/>
      <c r="CM134" s="164"/>
      <c r="CN134" s="163"/>
      <c r="CO134" s="131"/>
      <c r="CP134" s="131"/>
      <c r="CQ134" s="131"/>
      <c r="CR134" s="131"/>
      <c r="CS134" s="164"/>
      <c r="CT134" s="163"/>
      <c r="CU134" s="131"/>
      <c r="CV134" s="131"/>
      <c r="CW134" s="131"/>
      <c r="CX134" s="131"/>
      <c r="CY134" s="244"/>
      <c r="CZ134" s="153"/>
      <c r="DA134" s="131"/>
      <c r="DB134" s="164"/>
      <c r="DC134" s="153"/>
      <c r="DD134" s="131"/>
      <c r="DE134" s="131"/>
      <c r="DF134" s="131"/>
      <c r="DG134" s="131"/>
      <c r="DH134" s="164"/>
      <c r="DI134" s="153"/>
      <c r="DJ134" s="153"/>
      <c r="DK134" s="131"/>
      <c r="DL134" s="164"/>
      <c r="DM134" s="153"/>
      <c r="DN134" s="131"/>
      <c r="DO134" s="164"/>
      <c r="DP134" s="153"/>
      <c r="DQ134" s="131"/>
      <c r="DR134" s="131"/>
      <c r="DS134" s="223"/>
      <c r="DT134" s="131"/>
      <c r="DU134" s="153"/>
      <c r="DV134" s="223"/>
      <c r="DW134" s="164"/>
      <c r="DX134" s="153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64"/>
      <c r="EK134" s="163"/>
      <c r="EL134" s="131"/>
      <c r="EM134" s="164"/>
      <c r="EN134" s="153"/>
      <c r="EO134" s="131"/>
      <c r="EP134" s="131"/>
      <c r="EQ134" s="131"/>
      <c r="ER134" s="223"/>
      <c r="ES134" s="164"/>
      <c r="ET134" s="153"/>
      <c r="EU134" s="131"/>
      <c r="EV134" s="131"/>
      <c r="EW134" s="131"/>
      <c r="EX134" s="131"/>
      <c r="EY134" s="131"/>
      <c r="EZ134" s="164"/>
      <c r="FA134" s="153"/>
      <c r="FB134" s="131"/>
      <c r="FC134" s="131"/>
      <c r="FD134" s="131"/>
      <c r="FE134" s="131"/>
      <c r="FF134" s="131"/>
      <c r="FG134" s="131"/>
      <c r="FH134" s="164"/>
      <c r="FI134" s="153"/>
      <c r="FJ134" s="131"/>
      <c r="FK134" s="131"/>
      <c r="FL134" s="131"/>
      <c r="FM134" s="131"/>
      <c r="FN134" s="131"/>
      <c r="FO134" s="131"/>
      <c r="FP134" s="223"/>
      <c r="FQ134" s="163"/>
      <c r="FR134" s="131"/>
      <c r="FS134" s="131"/>
      <c r="FT134" s="131"/>
      <c r="FU134" s="131"/>
      <c r="FV134" s="131"/>
      <c r="FW134" s="131"/>
      <c r="FX134" s="131"/>
      <c r="FY134" s="223"/>
      <c r="FZ134" s="163"/>
      <c r="GA134" s="131"/>
      <c r="GB134" s="131"/>
      <c r="GC134" s="223"/>
      <c r="GD134" s="164"/>
      <c r="GE134" s="153"/>
      <c r="GF134" s="131"/>
      <c r="GG134" s="131"/>
      <c r="GH134" s="131"/>
      <c r="GI134" s="131"/>
      <c r="GJ134" s="131"/>
      <c r="GK134" s="131"/>
      <c r="GL134" s="131"/>
      <c r="GM134" s="131"/>
      <c r="GN134" s="164"/>
      <c r="GO134" s="153"/>
      <c r="GP134" s="131"/>
      <c r="GQ134" s="131"/>
      <c r="GR134" s="131"/>
      <c r="GS134" s="223"/>
      <c r="GT134" s="223"/>
      <c r="GU134" s="223"/>
      <c r="GV134" s="163"/>
      <c r="GW134" s="153"/>
      <c r="GX134" s="153"/>
      <c r="GY134" s="153"/>
      <c r="GZ134" s="153"/>
      <c r="HA134" s="153"/>
      <c r="HB134" s="153"/>
      <c r="HC134" s="369"/>
      <c r="HD134" s="163"/>
      <c r="HE134" s="153"/>
      <c r="HF134" s="153"/>
      <c r="HG134" s="153"/>
      <c r="HH134" s="153"/>
      <c r="HI134" s="131"/>
      <c r="HJ134" s="131"/>
      <c r="HK134" s="164"/>
      <c r="HL134" s="153"/>
      <c r="HM134" s="131"/>
      <c r="HN134" s="131"/>
      <c r="HO134" s="131"/>
      <c r="HP134" s="133"/>
      <c r="HQ134" s="126">
        <f t="shared" si="23"/>
        <v>0</v>
      </c>
      <c r="HR134" s="202" t="str">
        <f t="shared" si="24"/>
        <v>~~~</v>
      </c>
      <c r="HS134" s="130">
        <f t="shared" si="25"/>
        <v>0</v>
      </c>
      <c r="HT134" s="208">
        <f t="shared" si="26"/>
        <v>0</v>
      </c>
      <c r="HU134" s="208">
        <f t="shared" si="27"/>
        <v>0</v>
      </c>
      <c r="HV134" s="208">
        <f t="shared" si="28"/>
        <v>0</v>
      </c>
      <c r="HW134" s="209">
        <f t="shared" si="29"/>
        <v>0</v>
      </c>
      <c r="HX134" s="204"/>
      <c r="HZ134" s="110" t="s">
        <v>852</v>
      </c>
      <c r="IA134" s="106" t="s">
        <v>1246</v>
      </c>
      <c r="IB134" s="106" t="s">
        <v>251</v>
      </c>
      <c r="IC134" s="106" t="s">
        <v>72</v>
      </c>
      <c r="ID134" s="103"/>
      <c r="IE134" s="103"/>
      <c r="IF134" s="103"/>
      <c r="IG134" s="103"/>
      <c r="IH134" s="103"/>
      <c r="II134" s="103"/>
      <c r="IJ134" s="103"/>
      <c r="IK134" s="103"/>
      <c r="IL134" s="103"/>
      <c r="IM134" s="103"/>
      <c r="IN134" s="103"/>
      <c r="IO134" s="103"/>
      <c r="IP134" s="103"/>
      <c r="IQ134" s="103"/>
      <c r="IR134" s="103"/>
      <c r="IS134" s="103"/>
      <c r="IT134" s="103"/>
      <c r="IU134" s="103"/>
      <c r="IV134" s="103"/>
    </row>
    <row r="135" spans="1:256" s="104" customFormat="1" ht="15" customHeight="1">
      <c r="A135" s="105">
        <f t="shared" si="30"/>
        <v>299</v>
      </c>
      <c r="B135" s="106" t="s">
        <v>1233</v>
      </c>
      <c r="C135" s="106" t="s">
        <v>2227</v>
      </c>
      <c r="D135" s="106" t="s">
        <v>2228</v>
      </c>
      <c r="E135" s="113" t="s">
        <v>1131</v>
      </c>
      <c r="F135" s="163"/>
      <c r="G135" s="131"/>
      <c r="H135" s="131"/>
      <c r="I135" s="131"/>
      <c r="J135" s="164"/>
      <c r="K135" s="163"/>
      <c r="L135" s="131"/>
      <c r="M135" s="131"/>
      <c r="N135" s="164"/>
      <c r="O135" s="163"/>
      <c r="P135" s="131"/>
      <c r="Q135" s="131"/>
      <c r="R135" s="131"/>
      <c r="S135" s="131"/>
      <c r="T135" s="164"/>
      <c r="U135" s="163">
        <v>18</v>
      </c>
      <c r="V135" s="131">
        <v>16.02</v>
      </c>
      <c r="W135" s="131">
        <v>14.1</v>
      </c>
      <c r="X135" s="131"/>
      <c r="Y135" s="164">
        <v>10.1</v>
      </c>
      <c r="Z135" s="163"/>
      <c r="AA135" s="131"/>
      <c r="AB135" s="131"/>
      <c r="AC135" s="131"/>
      <c r="AD135" s="164"/>
      <c r="AE135" s="163"/>
      <c r="AF135" s="131"/>
      <c r="AG135" s="131"/>
      <c r="AH135" s="131"/>
      <c r="AI135" s="131"/>
      <c r="AJ135" s="223"/>
      <c r="AK135" s="164"/>
      <c r="AL135" s="163"/>
      <c r="AM135" s="131"/>
      <c r="AN135" s="131"/>
      <c r="AO135" s="131"/>
      <c r="AP135" s="131"/>
      <c r="AQ135" s="131"/>
      <c r="AR135" s="131"/>
      <c r="AS135" s="164"/>
      <c r="AT135" s="163"/>
      <c r="AU135" s="131"/>
      <c r="AV135" s="131"/>
      <c r="AW135" s="131"/>
      <c r="AX135" s="131"/>
      <c r="AY135" s="164"/>
      <c r="AZ135" s="163"/>
      <c r="BA135" s="131"/>
      <c r="BB135" s="131"/>
      <c r="BC135" s="131"/>
      <c r="BD135" s="131"/>
      <c r="BE135" s="131"/>
      <c r="BF135" s="164"/>
      <c r="BG135" s="163"/>
      <c r="BH135" s="131"/>
      <c r="BI135" s="131"/>
      <c r="BJ135" s="131"/>
      <c r="BK135" s="131"/>
      <c r="BL135" s="164"/>
      <c r="BM135" s="163"/>
      <c r="BN135" s="131"/>
      <c r="BO135" s="131"/>
      <c r="BP135" s="131"/>
      <c r="BQ135" s="131"/>
      <c r="BR135" s="131"/>
      <c r="BS135" s="164"/>
      <c r="BT135" s="163"/>
      <c r="BU135" s="131"/>
      <c r="BV135" s="131"/>
      <c r="BW135" s="131"/>
      <c r="BX135" s="131"/>
      <c r="BY135" s="164"/>
      <c r="BZ135" s="163"/>
      <c r="CA135" s="131"/>
      <c r="CB135" s="164"/>
      <c r="CC135" s="163"/>
      <c r="CD135" s="131"/>
      <c r="CE135" s="131"/>
      <c r="CF135" s="164"/>
      <c r="CG135" s="163"/>
      <c r="CH135" s="131"/>
      <c r="CI135" s="164"/>
      <c r="CJ135" s="163"/>
      <c r="CK135" s="131"/>
      <c r="CL135" s="131"/>
      <c r="CM135" s="164"/>
      <c r="CN135" s="163"/>
      <c r="CO135" s="131"/>
      <c r="CP135" s="131"/>
      <c r="CQ135" s="131"/>
      <c r="CR135" s="131"/>
      <c r="CS135" s="164"/>
      <c r="CT135" s="163"/>
      <c r="CU135" s="131"/>
      <c r="CV135" s="131"/>
      <c r="CW135" s="131"/>
      <c r="CX135" s="131"/>
      <c r="CY135" s="244"/>
      <c r="CZ135" s="153"/>
      <c r="DA135" s="131"/>
      <c r="DB135" s="164"/>
      <c r="DC135" s="153"/>
      <c r="DD135" s="131"/>
      <c r="DE135" s="131"/>
      <c r="DF135" s="131"/>
      <c r="DG135" s="131"/>
      <c r="DH135" s="164"/>
      <c r="DI135" s="153"/>
      <c r="DJ135" s="153"/>
      <c r="DK135" s="131"/>
      <c r="DL135" s="164"/>
      <c r="DM135" s="153"/>
      <c r="DN135" s="131"/>
      <c r="DO135" s="164"/>
      <c r="DP135" s="153"/>
      <c r="DQ135" s="131"/>
      <c r="DR135" s="131"/>
      <c r="DS135" s="223"/>
      <c r="DT135" s="131"/>
      <c r="DU135" s="153"/>
      <c r="DV135" s="223"/>
      <c r="DW135" s="164"/>
      <c r="DX135" s="153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64"/>
      <c r="EK135" s="163"/>
      <c r="EL135" s="131"/>
      <c r="EM135" s="164"/>
      <c r="EN135" s="153"/>
      <c r="EO135" s="131"/>
      <c r="EP135" s="131"/>
      <c r="EQ135" s="131"/>
      <c r="ER135" s="223"/>
      <c r="ES135" s="164"/>
      <c r="ET135" s="153"/>
      <c r="EU135" s="131"/>
      <c r="EV135" s="131"/>
      <c r="EW135" s="131"/>
      <c r="EX135" s="131"/>
      <c r="EY135" s="131"/>
      <c r="EZ135" s="164"/>
      <c r="FA135" s="153"/>
      <c r="FB135" s="131"/>
      <c r="FC135" s="131"/>
      <c r="FD135" s="131"/>
      <c r="FE135" s="131"/>
      <c r="FF135" s="131"/>
      <c r="FG135" s="131"/>
      <c r="FH135" s="164"/>
      <c r="FI135" s="153"/>
      <c r="FJ135" s="131"/>
      <c r="FK135" s="131"/>
      <c r="FL135" s="131"/>
      <c r="FM135" s="131"/>
      <c r="FN135" s="131"/>
      <c r="FO135" s="131"/>
      <c r="FP135" s="223"/>
      <c r="FQ135" s="163"/>
      <c r="FR135" s="131"/>
      <c r="FS135" s="131"/>
      <c r="FT135" s="131"/>
      <c r="FU135" s="131"/>
      <c r="FV135" s="131"/>
      <c r="FW135" s="131"/>
      <c r="FX135" s="131"/>
      <c r="FY135" s="223"/>
      <c r="FZ135" s="163"/>
      <c r="GA135" s="131"/>
      <c r="GB135" s="131"/>
      <c r="GC135" s="223"/>
      <c r="GD135" s="164"/>
      <c r="GE135" s="153"/>
      <c r="GF135" s="131"/>
      <c r="GG135" s="131"/>
      <c r="GH135" s="131"/>
      <c r="GI135" s="131"/>
      <c r="GJ135" s="131"/>
      <c r="GK135" s="131"/>
      <c r="GL135" s="131"/>
      <c r="GM135" s="131"/>
      <c r="GN135" s="164"/>
      <c r="GO135" s="153"/>
      <c r="GP135" s="131"/>
      <c r="GQ135" s="131"/>
      <c r="GR135" s="131"/>
      <c r="GS135" s="223"/>
      <c r="GT135" s="223"/>
      <c r="GU135" s="223"/>
      <c r="GV135" s="163"/>
      <c r="GW135" s="153"/>
      <c r="GX135" s="153"/>
      <c r="GY135" s="153"/>
      <c r="GZ135" s="153"/>
      <c r="HA135" s="153"/>
      <c r="HB135" s="153"/>
      <c r="HC135" s="369"/>
      <c r="HD135" s="163"/>
      <c r="HE135" s="153"/>
      <c r="HF135" s="153"/>
      <c r="HG135" s="153"/>
      <c r="HH135" s="153"/>
      <c r="HI135" s="131"/>
      <c r="HJ135" s="131"/>
      <c r="HK135" s="164"/>
      <c r="HL135" s="153"/>
      <c r="HM135" s="131"/>
      <c r="HN135" s="131"/>
      <c r="HO135" s="131"/>
      <c r="HP135" s="133"/>
      <c r="HQ135" s="126">
        <f t="shared" si="23"/>
        <v>18</v>
      </c>
      <c r="HR135" s="202" t="str">
        <f t="shared" si="24"/>
        <v>Senior</v>
      </c>
      <c r="HS135" s="130">
        <f t="shared" si="25"/>
        <v>0</v>
      </c>
      <c r="HT135" s="208">
        <f t="shared" si="26"/>
        <v>2</v>
      </c>
      <c r="HU135" s="208">
        <f t="shared" si="27"/>
        <v>2</v>
      </c>
      <c r="HV135" s="208">
        <f t="shared" si="28"/>
        <v>0</v>
      </c>
      <c r="HW135" s="209">
        <f t="shared" si="29"/>
        <v>0</v>
      </c>
      <c r="HX135" s="204"/>
      <c r="IA135" s="106" t="s">
        <v>1233</v>
      </c>
      <c r="IB135" s="106" t="s">
        <v>2227</v>
      </c>
      <c r="IC135" s="106" t="s">
        <v>2228</v>
      </c>
      <c r="ID135" s="103"/>
      <c r="IE135" s="103"/>
      <c r="IF135" s="103"/>
      <c r="IG135" s="103"/>
      <c r="IH135" s="103"/>
      <c r="II135" s="103"/>
      <c r="IJ135" s="103"/>
      <c r="IK135" s="103"/>
      <c r="IL135" s="103"/>
      <c r="IM135" s="103"/>
      <c r="IN135" s="103"/>
      <c r="IO135" s="103"/>
      <c r="IP135" s="103"/>
      <c r="IQ135" s="103"/>
      <c r="IR135" s="103"/>
      <c r="IS135" s="103"/>
      <c r="IT135" s="103"/>
      <c r="IU135" s="103"/>
      <c r="IV135" s="103"/>
    </row>
    <row r="136" spans="1:256" s="104" customFormat="1" ht="15" customHeight="1">
      <c r="A136" s="105">
        <f t="shared" si="30"/>
        <v>968</v>
      </c>
      <c r="B136" s="106" t="s">
        <v>499</v>
      </c>
      <c r="C136" s="106" t="s">
        <v>690</v>
      </c>
      <c r="D136" s="106" t="s">
        <v>691</v>
      </c>
      <c r="E136" s="113"/>
      <c r="F136" s="163"/>
      <c r="G136" s="131"/>
      <c r="H136" s="131"/>
      <c r="I136" s="131"/>
      <c r="J136" s="164"/>
      <c r="K136" s="163"/>
      <c r="L136" s="131"/>
      <c r="M136" s="131"/>
      <c r="N136" s="164"/>
      <c r="O136" s="163"/>
      <c r="P136" s="131"/>
      <c r="Q136" s="131"/>
      <c r="R136" s="131"/>
      <c r="S136" s="131"/>
      <c r="T136" s="164"/>
      <c r="U136" s="163"/>
      <c r="V136" s="131"/>
      <c r="W136" s="131"/>
      <c r="X136" s="131"/>
      <c r="Y136" s="164"/>
      <c r="Z136" s="163"/>
      <c r="AA136" s="131"/>
      <c r="AB136" s="131"/>
      <c r="AC136" s="131"/>
      <c r="AD136" s="164"/>
      <c r="AE136" s="163"/>
      <c r="AF136" s="131"/>
      <c r="AG136" s="131"/>
      <c r="AH136" s="131"/>
      <c r="AI136" s="131"/>
      <c r="AJ136" s="223"/>
      <c r="AK136" s="164"/>
      <c r="AL136" s="163"/>
      <c r="AM136" s="131"/>
      <c r="AN136" s="131"/>
      <c r="AO136" s="131"/>
      <c r="AP136" s="131"/>
      <c r="AQ136" s="131"/>
      <c r="AR136" s="131"/>
      <c r="AS136" s="164"/>
      <c r="AT136" s="163"/>
      <c r="AU136" s="131"/>
      <c r="AV136" s="131"/>
      <c r="AW136" s="131"/>
      <c r="AX136" s="131"/>
      <c r="AY136" s="164"/>
      <c r="AZ136" s="163"/>
      <c r="BA136" s="131"/>
      <c r="BB136" s="131"/>
      <c r="BC136" s="131"/>
      <c r="BD136" s="131"/>
      <c r="BE136" s="131"/>
      <c r="BF136" s="164"/>
      <c r="BG136" s="163"/>
      <c r="BH136" s="131"/>
      <c r="BI136" s="131"/>
      <c r="BJ136" s="131"/>
      <c r="BK136" s="131"/>
      <c r="BL136" s="164"/>
      <c r="BM136" s="163"/>
      <c r="BN136" s="131"/>
      <c r="BO136" s="131"/>
      <c r="BP136" s="131"/>
      <c r="BQ136" s="131"/>
      <c r="BR136" s="131"/>
      <c r="BS136" s="164"/>
      <c r="BT136" s="163"/>
      <c r="BU136" s="131"/>
      <c r="BV136" s="131"/>
      <c r="BW136" s="131"/>
      <c r="BX136" s="131"/>
      <c r="BY136" s="164"/>
      <c r="BZ136" s="163"/>
      <c r="CA136" s="131"/>
      <c r="CB136" s="164"/>
      <c r="CC136" s="163"/>
      <c r="CD136" s="131"/>
      <c r="CE136" s="131"/>
      <c r="CF136" s="164"/>
      <c r="CG136" s="163"/>
      <c r="CH136" s="131"/>
      <c r="CI136" s="164"/>
      <c r="CJ136" s="163"/>
      <c r="CK136" s="131"/>
      <c r="CL136" s="131"/>
      <c r="CM136" s="164"/>
      <c r="CN136" s="163"/>
      <c r="CO136" s="131"/>
      <c r="CP136" s="131"/>
      <c r="CQ136" s="131"/>
      <c r="CR136" s="131"/>
      <c r="CS136" s="164"/>
      <c r="CT136" s="163"/>
      <c r="CU136" s="131"/>
      <c r="CV136" s="131"/>
      <c r="CW136" s="131"/>
      <c r="CX136" s="131"/>
      <c r="CY136" s="244"/>
      <c r="CZ136" s="153"/>
      <c r="DA136" s="131"/>
      <c r="DB136" s="164"/>
      <c r="DC136" s="153"/>
      <c r="DD136" s="131"/>
      <c r="DE136" s="131"/>
      <c r="DF136" s="131"/>
      <c r="DG136" s="131"/>
      <c r="DH136" s="164"/>
      <c r="DI136" s="153"/>
      <c r="DJ136" s="153"/>
      <c r="DK136" s="131"/>
      <c r="DL136" s="164"/>
      <c r="DM136" s="153"/>
      <c r="DN136" s="131"/>
      <c r="DO136" s="164"/>
      <c r="DP136" s="153"/>
      <c r="DQ136" s="131"/>
      <c r="DR136" s="131"/>
      <c r="DS136" s="223"/>
      <c r="DT136" s="131"/>
      <c r="DU136" s="153"/>
      <c r="DV136" s="223"/>
      <c r="DW136" s="164"/>
      <c r="DX136" s="153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64"/>
      <c r="EK136" s="163"/>
      <c r="EL136" s="131"/>
      <c r="EM136" s="164"/>
      <c r="EN136" s="153"/>
      <c r="EO136" s="131"/>
      <c r="EP136" s="131"/>
      <c r="EQ136" s="131"/>
      <c r="ER136" s="223"/>
      <c r="ES136" s="164"/>
      <c r="ET136" s="153"/>
      <c r="EU136" s="131"/>
      <c r="EV136" s="131"/>
      <c r="EW136" s="131"/>
      <c r="EX136" s="131"/>
      <c r="EY136" s="131"/>
      <c r="EZ136" s="164"/>
      <c r="FA136" s="153"/>
      <c r="FB136" s="131"/>
      <c r="FC136" s="131"/>
      <c r="FD136" s="131"/>
      <c r="FE136" s="131"/>
      <c r="FF136" s="131"/>
      <c r="FG136" s="131"/>
      <c r="FH136" s="164"/>
      <c r="FI136" s="153"/>
      <c r="FJ136" s="131"/>
      <c r="FK136" s="131"/>
      <c r="FL136" s="131"/>
      <c r="FM136" s="131"/>
      <c r="FN136" s="131"/>
      <c r="FO136" s="131"/>
      <c r="FP136" s="223"/>
      <c r="FQ136" s="163"/>
      <c r="FR136" s="131"/>
      <c r="FS136" s="131"/>
      <c r="FT136" s="131"/>
      <c r="FU136" s="131"/>
      <c r="FV136" s="131"/>
      <c r="FW136" s="131"/>
      <c r="FX136" s="131"/>
      <c r="FY136" s="223"/>
      <c r="FZ136" s="163"/>
      <c r="GA136" s="131"/>
      <c r="GB136" s="131"/>
      <c r="GC136" s="223"/>
      <c r="GD136" s="164"/>
      <c r="GE136" s="153"/>
      <c r="GF136" s="131"/>
      <c r="GG136" s="131"/>
      <c r="GH136" s="131"/>
      <c r="GI136" s="131"/>
      <c r="GJ136" s="131"/>
      <c r="GK136" s="131"/>
      <c r="GL136" s="131"/>
      <c r="GM136" s="131"/>
      <c r="GN136" s="164"/>
      <c r="GO136" s="153"/>
      <c r="GP136" s="131"/>
      <c r="GQ136" s="131"/>
      <c r="GR136" s="131"/>
      <c r="GS136" s="223"/>
      <c r="GT136" s="223"/>
      <c r="GU136" s="223"/>
      <c r="GV136" s="163"/>
      <c r="GW136" s="153"/>
      <c r="GX136" s="153"/>
      <c r="GY136" s="153"/>
      <c r="GZ136" s="153"/>
      <c r="HA136" s="153"/>
      <c r="HB136" s="153"/>
      <c r="HC136" s="369"/>
      <c r="HD136" s="163"/>
      <c r="HE136" s="153"/>
      <c r="HF136" s="153"/>
      <c r="HG136" s="153"/>
      <c r="HH136" s="153"/>
      <c r="HI136" s="131"/>
      <c r="HJ136" s="131"/>
      <c r="HK136" s="164"/>
      <c r="HL136" s="153"/>
      <c r="HM136" s="131"/>
      <c r="HN136" s="131"/>
      <c r="HO136" s="131"/>
      <c r="HP136" s="133"/>
      <c r="HQ136" s="126">
        <f t="shared" si="23"/>
        <v>0</v>
      </c>
      <c r="HR136" s="202" t="str">
        <f t="shared" si="24"/>
        <v>~~~</v>
      </c>
      <c r="HS136" s="130">
        <f t="shared" si="25"/>
        <v>0</v>
      </c>
      <c r="HT136" s="208">
        <f t="shared" si="26"/>
        <v>0</v>
      </c>
      <c r="HU136" s="208">
        <f t="shared" si="27"/>
        <v>0</v>
      </c>
      <c r="HV136" s="208">
        <f t="shared" si="28"/>
        <v>0</v>
      </c>
      <c r="HW136" s="209">
        <f t="shared" si="29"/>
        <v>0</v>
      </c>
      <c r="HX136" s="204"/>
      <c r="IA136" s="106" t="s">
        <v>499</v>
      </c>
      <c r="IB136" s="106" t="s">
        <v>690</v>
      </c>
      <c r="IC136" s="106" t="s">
        <v>691</v>
      </c>
      <c r="ID136" s="103"/>
      <c r="IE136" s="103"/>
      <c r="IF136" s="103"/>
      <c r="IG136" s="103"/>
      <c r="IH136" s="103"/>
      <c r="II136" s="103"/>
      <c r="IJ136" s="103"/>
      <c r="IK136" s="103"/>
      <c r="IL136" s="103"/>
      <c r="IM136" s="103"/>
      <c r="IN136" s="103"/>
      <c r="IO136" s="103"/>
      <c r="IP136" s="103"/>
      <c r="IQ136" s="103"/>
      <c r="IR136" s="103"/>
      <c r="IS136" s="103"/>
      <c r="IT136" s="103"/>
      <c r="IU136" s="103"/>
      <c r="IV136" s="103"/>
    </row>
    <row r="137" spans="1:256" s="104" customFormat="1" ht="15" customHeight="1">
      <c r="A137" s="105">
        <f t="shared" si="30"/>
        <v>314</v>
      </c>
      <c r="B137" s="106" t="s">
        <v>3014</v>
      </c>
      <c r="C137" s="106" t="s">
        <v>231</v>
      </c>
      <c r="D137" s="106" t="s">
        <v>60</v>
      </c>
      <c r="E137" s="113" t="s">
        <v>1403</v>
      </c>
      <c r="F137" s="163"/>
      <c r="G137" s="131"/>
      <c r="H137" s="131"/>
      <c r="I137" s="131"/>
      <c r="J137" s="164"/>
      <c r="K137" s="163"/>
      <c r="L137" s="131"/>
      <c r="M137" s="131"/>
      <c r="N137" s="164"/>
      <c r="O137" s="163"/>
      <c r="P137" s="131"/>
      <c r="Q137" s="131"/>
      <c r="R137" s="131"/>
      <c r="S137" s="131"/>
      <c r="T137" s="164"/>
      <c r="U137" s="163"/>
      <c r="V137" s="131"/>
      <c r="W137" s="131"/>
      <c r="X137" s="131"/>
      <c r="Y137" s="164"/>
      <c r="Z137" s="163"/>
      <c r="AA137" s="131"/>
      <c r="AB137" s="131"/>
      <c r="AC137" s="131"/>
      <c r="AD137" s="164"/>
      <c r="AE137" s="163"/>
      <c r="AF137" s="131"/>
      <c r="AG137" s="131"/>
      <c r="AH137" s="131"/>
      <c r="AI137" s="131"/>
      <c r="AJ137" s="223"/>
      <c r="AK137" s="164"/>
      <c r="AL137" s="163"/>
      <c r="AM137" s="131"/>
      <c r="AN137" s="131"/>
      <c r="AO137" s="131"/>
      <c r="AP137" s="131"/>
      <c r="AQ137" s="131"/>
      <c r="AR137" s="131"/>
      <c r="AS137" s="164"/>
      <c r="AT137" s="163"/>
      <c r="AU137" s="131"/>
      <c r="AV137" s="131"/>
      <c r="AW137" s="131"/>
      <c r="AX137" s="131"/>
      <c r="AY137" s="164"/>
      <c r="AZ137" s="163"/>
      <c r="BA137" s="131"/>
      <c r="BB137" s="131"/>
      <c r="BC137" s="131"/>
      <c r="BD137" s="131"/>
      <c r="BE137" s="131"/>
      <c r="BF137" s="164"/>
      <c r="BG137" s="163"/>
      <c r="BH137" s="131"/>
      <c r="BI137" s="131"/>
      <c r="BJ137" s="131"/>
      <c r="BK137" s="131"/>
      <c r="BL137" s="164"/>
      <c r="BM137" s="163"/>
      <c r="BN137" s="131"/>
      <c r="BO137" s="131"/>
      <c r="BP137" s="131"/>
      <c r="BQ137" s="131"/>
      <c r="BR137" s="131"/>
      <c r="BS137" s="164"/>
      <c r="BT137" s="163"/>
      <c r="BU137" s="131"/>
      <c r="BV137" s="131"/>
      <c r="BW137" s="131"/>
      <c r="BX137" s="131"/>
      <c r="BY137" s="164"/>
      <c r="BZ137" s="163"/>
      <c r="CA137" s="131"/>
      <c r="CB137" s="164"/>
      <c r="CC137" s="163"/>
      <c r="CD137" s="131"/>
      <c r="CE137" s="131"/>
      <c r="CF137" s="164"/>
      <c r="CG137" s="163"/>
      <c r="CH137" s="131"/>
      <c r="CI137" s="164"/>
      <c r="CJ137" s="163"/>
      <c r="CK137" s="131"/>
      <c r="CL137" s="131"/>
      <c r="CM137" s="164"/>
      <c r="CN137" s="163"/>
      <c r="CO137" s="131"/>
      <c r="CP137" s="131"/>
      <c r="CQ137" s="131"/>
      <c r="CR137" s="131"/>
      <c r="CS137" s="164"/>
      <c r="CT137" s="163"/>
      <c r="CU137" s="131"/>
      <c r="CV137" s="131"/>
      <c r="CW137" s="131"/>
      <c r="CX137" s="131"/>
      <c r="CY137" s="244"/>
      <c r="CZ137" s="153"/>
      <c r="DA137" s="131"/>
      <c r="DB137" s="164"/>
      <c r="DC137" s="153"/>
      <c r="DD137" s="131"/>
      <c r="DE137" s="131"/>
      <c r="DF137" s="131"/>
      <c r="DG137" s="131"/>
      <c r="DH137" s="164"/>
      <c r="DI137" s="153"/>
      <c r="DJ137" s="153"/>
      <c r="DK137" s="131"/>
      <c r="DL137" s="164"/>
      <c r="DM137" s="153"/>
      <c r="DN137" s="131"/>
      <c r="DO137" s="164"/>
      <c r="DP137" s="153"/>
      <c r="DQ137" s="131"/>
      <c r="DR137" s="131"/>
      <c r="DS137" s="223"/>
      <c r="DT137" s="131"/>
      <c r="DU137" s="153"/>
      <c r="DV137" s="223"/>
      <c r="DW137" s="164"/>
      <c r="DX137" s="153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64"/>
      <c r="EK137" s="163"/>
      <c r="EL137" s="131"/>
      <c r="EM137" s="164"/>
      <c r="EN137" s="153"/>
      <c r="EO137" s="131"/>
      <c r="EP137" s="131"/>
      <c r="EQ137" s="131"/>
      <c r="ER137" s="223"/>
      <c r="ES137" s="164"/>
      <c r="ET137" s="153"/>
      <c r="EU137" s="131"/>
      <c r="EV137" s="131"/>
      <c r="EW137" s="131"/>
      <c r="EX137" s="131"/>
      <c r="EY137" s="131"/>
      <c r="EZ137" s="164"/>
      <c r="FA137" s="153"/>
      <c r="FB137" s="131"/>
      <c r="FC137" s="131"/>
      <c r="FD137" s="131"/>
      <c r="FE137" s="131"/>
      <c r="FF137" s="131"/>
      <c r="FG137" s="131"/>
      <c r="FH137" s="164"/>
      <c r="FI137" s="153"/>
      <c r="FJ137" s="131"/>
      <c r="FK137" s="131"/>
      <c r="FL137" s="131"/>
      <c r="FM137" s="131"/>
      <c r="FN137" s="131"/>
      <c r="FO137" s="131"/>
      <c r="FP137" s="223"/>
      <c r="FQ137" s="163"/>
      <c r="FR137" s="131"/>
      <c r="FS137" s="131"/>
      <c r="FT137" s="131"/>
      <c r="FU137" s="131"/>
      <c r="FV137" s="131"/>
      <c r="FW137" s="131"/>
      <c r="FX137" s="131"/>
      <c r="FY137" s="223"/>
      <c r="FZ137" s="163"/>
      <c r="GA137" s="131"/>
      <c r="GB137" s="131"/>
      <c r="GC137" s="223"/>
      <c r="GD137" s="164"/>
      <c r="GE137" s="153">
        <v>16.07</v>
      </c>
      <c r="GF137" s="131">
        <v>15.1</v>
      </c>
      <c r="GG137" s="131">
        <v>17.010000000000002</v>
      </c>
      <c r="GH137" s="131">
        <v>17.059999999999999</v>
      </c>
      <c r="GI137" s="131"/>
      <c r="GJ137" s="131">
        <v>17.07</v>
      </c>
      <c r="GK137" s="131"/>
      <c r="GL137" s="131"/>
      <c r="GM137" s="131"/>
      <c r="GN137" s="164">
        <v>17.079999999999998</v>
      </c>
      <c r="GO137" s="153"/>
      <c r="GP137" s="131"/>
      <c r="GQ137" s="131"/>
      <c r="GR137" s="131"/>
      <c r="GS137" s="223"/>
      <c r="GT137" s="223"/>
      <c r="GU137" s="223"/>
      <c r="GV137" s="163"/>
      <c r="GW137" s="153"/>
      <c r="GX137" s="153"/>
      <c r="GY137" s="153"/>
      <c r="GZ137" s="153"/>
      <c r="HA137" s="153"/>
      <c r="HB137" s="153"/>
      <c r="HC137" s="369"/>
      <c r="HD137" s="163"/>
      <c r="HE137" s="153"/>
      <c r="HF137" s="153"/>
      <c r="HG137" s="153"/>
      <c r="HH137" s="153"/>
      <c r="HI137" s="131"/>
      <c r="HJ137" s="131"/>
      <c r="HK137" s="164"/>
      <c r="HL137" s="153"/>
      <c r="HM137" s="131"/>
      <c r="HN137" s="131"/>
      <c r="HO137" s="131"/>
      <c r="HP137" s="133"/>
      <c r="HQ137" s="126">
        <f t="shared" si="23"/>
        <v>17.079999999999998</v>
      </c>
      <c r="HR137" s="202" t="str">
        <f t="shared" si="24"/>
        <v>Senior</v>
      </c>
      <c r="HS137" s="130">
        <f t="shared" si="25"/>
        <v>0</v>
      </c>
      <c r="HT137" s="208">
        <f t="shared" si="26"/>
        <v>0</v>
      </c>
      <c r="HU137" s="208">
        <f t="shared" si="27"/>
        <v>6</v>
      </c>
      <c r="HV137" s="208">
        <f t="shared" si="28"/>
        <v>0</v>
      </c>
      <c r="HW137" s="209">
        <f t="shared" si="29"/>
        <v>0</v>
      </c>
      <c r="HX137" s="204" t="s">
        <v>506</v>
      </c>
      <c r="IA137" s="106" t="s">
        <v>3014</v>
      </c>
      <c r="IB137" s="106" t="s">
        <v>231</v>
      </c>
      <c r="IC137" s="106" t="s">
        <v>60</v>
      </c>
      <c r="ID137" s="103"/>
      <c r="IE137" s="103"/>
      <c r="IF137" s="103"/>
      <c r="IG137" s="103"/>
      <c r="IH137" s="103"/>
      <c r="II137" s="103"/>
      <c r="IJ137" s="103"/>
      <c r="IK137" s="103"/>
      <c r="IL137" s="103"/>
      <c r="IM137" s="103"/>
      <c r="IN137" s="103"/>
      <c r="IO137" s="103"/>
      <c r="IP137" s="103"/>
      <c r="IQ137" s="103"/>
      <c r="IR137" s="103"/>
      <c r="IS137" s="103"/>
      <c r="IT137" s="103"/>
      <c r="IU137" s="103"/>
      <c r="IV137" s="103"/>
    </row>
    <row r="138" spans="1:256" s="104" customFormat="1" ht="15" customHeight="1">
      <c r="A138" s="105">
        <f t="shared" si="30"/>
        <v>503</v>
      </c>
      <c r="B138" s="106" t="s">
        <v>1069</v>
      </c>
      <c r="C138" s="106" t="s">
        <v>253</v>
      </c>
      <c r="D138" s="106" t="s">
        <v>60</v>
      </c>
      <c r="E138" s="113" t="s">
        <v>1155</v>
      </c>
      <c r="F138" s="163"/>
      <c r="G138" s="131"/>
      <c r="H138" s="131"/>
      <c r="I138" s="131"/>
      <c r="J138" s="164"/>
      <c r="K138" s="163">
        <v>14.06</v>
      </c>
      <c r="L138" s="131">
        <v>14.06</v>
      </c>
      <c r="M138" s="131">
        <v>14.08</v>
      </c>
      <c r="N138" s="164">
        <v>14.1</v>
      </c>
      <c r="O138" s="163"/>
      <c r="P138" s="131"/>
      <c r="Q138" s="131"/>
      <c r="R138" s="131"/>
      <c r="S138" s="131"/>
      <c r="T138" s="164"/>
      <c r="U138" s="163"/>
      <c r="V138" s="131"/>
      <c r="W138" s="131"/>
      <c r="X138" s="131"/>
      <c r="Y138" s="164"/>
      <c r="Z138" s="163"/>
      <c r="AA138" s="131"/>
      <c r="AB138" s="131"/>
      <c r="AC138" s="131"/>
      <c r="AD138" s="164"/>
      <c r="AE138" s="163"/>
      <c r="AF138" s="131"/>
      <c r="AG138" s="131"/>
      <c r="AH138" s="131"/>
      <c r="AI138" s="131"/>
      <c r="AJ138" s="223"/>
      <c r="AK138" s="164"/>
      <c r="AL138" s="163"/>
      <c r="AM138" s="131"/>
      <c r="AN138" s="131"/>
      <c r="AO138" s="131"/>
      <c r="AP138" s="131"/>
      <c r="AQ138" s="131"/>
      <c r="AR138" s="131"/>
      <c r="AS138" s="164"/>
      <c r="AT138" s="163"/>
      <c r="AU138" s="131"/>
      <c r="AV138" s="131"/>
      <c r="AW138" s="131"/>
      <c r="AX138" s="131"/>
      <c r="AY138" s="164"/>
      <c r="AZ138" s="163"/>
      <c r="BA138" s="131"/>
      <c r="BB138" s="131"/>
      <c r="BC138" s="131"/>
      <c r="BD138" s="131"/>
      <c r="BE138" s="131"/>
      <c r="BF138" s="164"/>
      <c r="BG138" s="163"/>
      <c r="BH138" s="131"/>
      <c r="BI138" s="131"/>
      <c r="BJ138" s="131"/>
      <c r="BK138" s="131"/>
      <c r="BL138" s="164"/>
      <c r="BM138" s="163"/>
      <c r="BN138" s="131"/>
      <c r="BO138" s="131"/>
      <c r="BP138" s="131"/>
      <c r="BQ138" s="131"/>
      <c r="BR138" s="131"/>
      <c r="BS138" s="164"/>
      <c r="BT138" s="163"/>
      <c r="BU138" s="131"/>
      <c r="BV138" s="131"/>
      <c r="BW138" s="131"/>
      <c r="BX138" s="131"/>
      <c r="BY138" s="164"/>
      <c r="BZ138" s="163"/>
      <c r="CA138" s="131"/>
      <c r="CB138" s="164"/>
      <c r="CC138" s="163"/>
      <c r="CD138" s="131"/>
      <c r="CE138" s="131"/>
      <c r="CF138" s="164"/>
      <c r="CG138" s="163"/>
      <c r="CH138" s="131"/>
      <c r="CI138" s="164"/>
      <c r="CJ138" s="163"/>
      <c r="CK138" s="131"/>
      <c r="CL138" s="131"/>
      <c r="CM138" s="164"/>
      <c r="CN138" s="163"/>
      <c r="CO138" s="131"/>
      <c r="CP138" s="131"/>
      <c r="CQ138" s="131"/>
      <c r="CR138" s="131"/>
      <c r="CS138" s="164"/>
      <c r="CT138" s="163"/>
      <c r="CU138" s="131"/>
      <c r="CV138" s="131"/>
      <c r="CW138" s="131"/>
      <c r="CX138" s="131"/>
      <c r="CY138" s="244"/>
      <c r="CZ138" s="153"/>
      <c r="DA138" s="131"/>
      <c r="DB138" s="164"/>
      <c r="DC138" s="153"/>
      <c r="DD138" s="131"/>
      <c r="DE138" s="131">
        <v>13.08</v>
      </c>
      <c r="DF138" s="131">
        <v>14.08</v>
      </c>
      <c r="DG138" s="131">
        <v>13.1</v>
      </c>
      <c r="DH138" s="164">
        <v>15.02</v>
      </c>
      <c r="DI138" s="153"/>
      <c r="DJ138" s="153"/>
      <c r="DK138" s="131"/>
      <c r="DL138" s="164"/>
      <c r="DM138" s="153"/>
      <c r="DN138" s="131"/>
      <c r="DO138" s="164"/>
      <c r="DP138" s="153"/>
      <c r="DQ138" s="131"/>
      <c r="DR138" s="131"/>
      <c r="DS138" s="223"/>
      <c r="DT138" s="131"/>
      <c r="DU138" s="153"/>
      <c r="DV138" s="223"/>
      <c r="DW138" s="164"/>
      <c r="DX138" s="153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64"/>
      <c r="EK138" s="163"/>
      <c r="EL138" s="131"/>
      <c r="EM138" s="164"/>
      <c r="EN138" s="161"/>
      <c r="EO138" s="146"/>
      <c r="EP138" s="146"/>
      <c r="EQ138" s="146"/>
      <c r="ER138" s="232"/>
      <c r="ES138" s="179"/>
      <c r="ET138" s="161"/>
      <c r="EU138" s="146"/>
      <c r="EV138" s="146"/>
      <c r="EW138" s="146"/>
      <c r="EX138" s="146"/>
      <c r="EY138" s="146"/>
      <c r="EZ138" s="179"/>
      <c r="FA138" s="161"/>
      <c r="FB138" s="146"/>
      <c r="FC138" s="146"/>
      <c r="FD138" s="146"/>
      <c r="FE138" s="146"/>
      <c r="FF138" s="146"/>
      <c r="FG138" s="146"/>
      <c r="FH138" s="179"/>
      <c r="FI138" s="161"/>
      <c r="FJ138" s="146"/>
      <c r="FK138" s="146"/>
      <c r="FL138" s="146"/>
      <c r="FM138" s="146"/>
      <c r="FN138" s="146"/>
      <c r="FO138" s="146"/>
      <c r="FP138" s="232"/>
      <c r="FQ138" s="173"/>
      <c r="FR138" s="146"/>
      <c r="FS138" s="146"/>
      <c r="FT138" s="146"/>
      <c r="FU138" s="146"/>
      <c r="FV138" s="146"/>
      <c r="FW138" s="146"/>
      <c r="FX138" s="146"/>
      <c r="FY138" s="232"/>
      <c r="FZ138" s="173"/>
      <c r="GA138" s="146"/>
      <c r="GB138" s="146"/>
      <c r="GC138" s="232"/>
      <c r="GD138" s="179"/>
      <c r="GE138" s="161"/>
      <c r="GF138" s="146"/>
      <c r="GG138" s="146"/>
      <c r="GH138" s="146"/>
      <c r="GI138" s="146"/>
      <c r="GJ138" s="146"/>
      <c r="GK138" s="146"/>
      <c r="GL138" s="146"/>
      <c r="GM138" s="146"/>
      <c r="GN138" s="179"/>
      <c r="GO138" s="161"/>
      <c r="GP138" s="146"/>
      <c r="GQ138" s="146"/>
      <c r="GR138" s="146"/>
      <c r="GS138" s="232"/>
      <c r="GT138" s="232"/>
      <c r="GU138" s="232"/>
      <c r="GV138" s="173"/>
      <c r="GW138" s="161"/>
      <c r="GX138" s="161"/>
      <c r="GY138" s="161"/>
      <c r="GZ138" s="161"/>
      <c r="HA138" s="161"/>
      <c r="HB138" s="161"/>
      <c r="HC138" s="375"/>
      <c r="HD138" s="173"/>
      <c r="HE138" s="161"/>
      <c r="HF138" s="161"/>
      <c r="HG138" s="161"/>
      <c r="HH138" s="161"/>
      <c r="HI138" s="146"/>
      <c r="HJ138" s="146"/>
      <c r="HK138" s="179"/>
      <c r="HL138" s="161"/>
      <c r="HM138" s="146"/>
      <c r="HN138" s="146"/>
      <c r="HO138" s="146"/>
      <c r="HP138" s="147"/>
      <c r="HQ138" s="126">
        <f t="shared" si="23"/>
        <v>15.02</v>
      </c>
      <c r="HR138" s="202" t="str">
        <f t="shared" si="24"/>
        <v>Senior</v>
      </c>
      <c r="HS138" s="130">
        <f t="shared" si="25"/>
        <v>0</v>
      </c>
      <c r="HT138" s="208">
        <f t="shared" si="26"/>
        <v>7</v>
      </c>
      <c r="HU138" s="208">
        <f t="shared" si="27"/>
        <v>1</v>
      </c>
      <c r="HV138" s="208">
        <f t="shared" si="28"/>
        <v>0</v>
      </c>
      <c r="HW138" s="209">
        <f t="shared" si="29"/>
        <v>0</v>
      </c>
      <c r="HX138" s="204" t="s">
        <v>508</v>
      </c>
      <c r="IA138" s="106" t="s">
        <v>1069</v>
      </c>
      <c r="IB138" s="106" t="s">
        <v>253</v>
      </c>
      <c r="IC138" s="106" t="s">
        <v>60</v>
      </c>
      <c r="ID138" s="103"/>
      <c r="IE138" s="103"/>
      <c r="IF138" s="103"/>
      <c r="IG138" s="103"/>
      <c r="IH138" s="103"/>
      <c r="II138" s="103"/>
      <c r="IJ138" s="103"/>
      <c r="IK138" s="103"/>
      <c r="IL138" s="103"/>
      <c r="IM138" s="103"/>
      <c r="IN138" s="103"/>
      <c r="IO138" s="103"/>
      <c r="IP138" s="103"/>
      <c r="IQ138" s="103"/>
      <c r="IR138" s="103"/>
      <c r="IS138" s="103"/>
      <c r="IT138" s="103"/>
      <c r="IU138" s="103"/>
      <c r="IV138" s="103"/>
    </row>
    <row r="139" spans="1:256" s="104" customFormat="1" ht="15" customHeight="1">
      <c r="A139" s="105">
        <f t="shared" si="30"/>
        <v>790</v>
      </c>
      <c r="B139" s="106" t="s">
        <v>3119</v>
      </c>
      <c r="C139" s="106" t="s">
        <v>831</v>
      </c>
      <c r="D139" s="106" t="s">
        <v>60</v>
      </c>
      <c r="E139" s="113" t="s">
        <v>192</v>
      </c>
      <c r="F139" s="163"/>
      <c r="G139" s="131"/>
      <c r="H139" s="131"/>
      <c r="I139" s="131"/>
      <c r="J139" s="164"/>
      <c r="K139" s="163"/>
      <c r="L139" s="131"/>
      <c r="M139" s="131"/>
      <c r="N139" s="164"/>
      <c r="O139" s="163"/>
      <c r="P139" s="131"/>
      <c r="Q139" s="131"/>
      <c r="R139" s="131"/>
      <c r="S139" s="131"/>
      <c r="T139" s="164"/>
      <c r="U139" s="163"/>
      <c r="V139" s="131"/>
      <c r="W139" s="131"/>
      <c r="X139" s="131"/>
      <c r="Y139" s="164"/>
      <c r="Z139" s="163"/>
      <c r="AA139" s="131"/>
      <c r="AB139" s="131"/>
      <c r="AC139" s="131"/>
      <c r="AD139" s="164"/>
      <c r="AE139" s="163"/>
      <c r="AF139" s="131"/>
      <c r="AG139" s="131"/>
      <c r="AH139" s="131"/>
      <c r="AI139" s="131"/>
      <c r="AJ139" s="223"/>
      <c r="AK139" s="164"/>
      <c r="AL139" s="163"/>
      <c r="AM139" s="131"/>
      <c r="AN139" s="131"/>
      <c r="AO139" s="131"/>
      <c r="AP139" s="131"/>
      <c r="AQ139" s="131"/>
      <c r="AR139" s="131"/>
      <c r="AS139" s="164"/>
      <c r="AT139" s="277" t="s">
        <v>1198</v>
      </c>
      <c r="AU139" s="131"/>
      <c r="AV139" s="148" t="s">
        <v>1198</v>
      </c>
      <c r="AW139" s="148" t="s">
        <v>1198</v>
      </c>
      <c r="AX139" s="131"/>
      <c r="AY139" s="164"/>
      <c r="AZ139" s="163"/>
      <c r="BA139" s="131"/>
      <c r="BB139" s="131"/>
      <c r="BC139" s="131"/>
      <c r="BD139" s="131"/>
      <c r="BE139" s="131"/>
      <c r="BF139" s="164"/>
      <c r="BG139" s="163"/>
      <c r="BH139" s="131"/>
      <c r="BI139" s="131"/>
      <c r="BJ139" s="131"/>
      <c r="BK139" s="131"/>
      <c r="BL139" s="164"/>
      <c r="BM139" s="163"/>
      <c r="BN139" s="131"/>
      <c r="BO139" s="131"/>
      <c r="BP139" s="131"/>
      <c r="BQ139" s="131"/>
      <c r="BR139" s="131"/>
      <c r="BS139" s="164"/>
      <c r="BT139" s="163"/>
      <c r="BU139" s="131"/>
      <c r="BV139" s="131"/>
      <c r="BW139" s="131"/>
      <c r="BX139" s="131"/>
      <c r="BY139" s="164"/>
      <c r="BZ139" s="163"/>
      <c r="CA139" s="131"/>
      <c r="CB139" s="164"/>
      <c r="CC139" s="163"/>
      <c r="CD139" s="131"/>
      <c r="CE139" s="131"/>
      <c r="CF139" s="164"/>
      <c r="CG139" s="163"/>
      <c r="CH139" s="131"/>
      <c r="CI139" s="164"/>
      <c r="CJ139" s="163"/>
      <c r="CK139" s="131"/>
      <c r="CL139" s="131"/>
      <c r="CM139" s="164"/>
      <c r="CN139" s="163"/>
      <c r="CO139" s="131"/>
      <c r="CP139" s="131"/>
      <c r="CQ139" s="131"/>
      <c r="CR139" s="131"/>
      <c r="CS139" s="164"/>
      <c r="CT139" s="163"/>
      <c r="CU139" s="131"/>
      <c r="CV139" s="131"/>
      <c r="CW139" s="131"/>
      <c r="CX139" s="131"/>
      <c r="CY139" s="244"/>
      <c r="CZ139" s="153"/>
      <c r="DA139" s="131"/>
      <c r="DB139" s="164"/>
      <c r="DC139" s="153"/>
      <c r="DD139" s="131"/>
      <c r="DE139" s="131"/>
      <c r="DF139" s="131"/>
      <c r="DG139" s="131"/>
      <c r="DH139" s="164"/>
      <c r="DI139" s="153"/>
      <c r="DJ139" s="153"/>
      <c r="DK139" s="131"/>
      <c r="DL139" s="164"/>
      <c r="DM139" s="153"/>
      <c r="DN139" s="131"/>
      <c r="DO139" s="164"/>
      <c r="DP139" s="153"/>
      <c r="DQ139" s="131"/>
      <c r="DR139" s="131"/>
      <c r="DS139" s="223"/>
      <c r="DT139" s="131"/>
      <c r="DU139" s="153"/>
      <c r="DV139" s="223"/>
      <c r="DW139" s="164"/>
      <c r="DX139" s="153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64"/>
      <c r="EK139" s="163"/>
      <c r="EL139" s="131"/>
      <c r="EM139" s="164"/>
      <c r="EN139" s="153"/>
      <c r="EO139" s="131"/>
      <c r="EP139" s="131"/>
      <c r="EQ139" s="131"/>
      <c r="ER139" s="223"/>
      <c r="ES139" s="164"/>
      <c r="ET139" s="153"/>
      <c r="EU139" s="131"/>
      <c r="EV139" s="131"/>
      <c r="EW139" s="131"/>
      <c r="EX139" s="131"/>
      <c r="EY139" s="131"/>
      <c r="EZ139" s="164"/>
      <c r="FA139" s="153"/>
      <c r="FB139" s="131"/>
      <c r="FC139" s="131"/>
      <c r="FD139" s="131"/>
      <c r="FE139" s="131"/>
      <c r="FF139" s="131"/>
      <c r="FG139" s="131"/>
      <c r="FH139" s="164"/>
      <c r="FI139" s="153"/>
      <c r="FJ139" s="131"/>
      <c r="FK139" s="131"/>
      <c r="FL139" s="131"/>
      <c r="FM139" s="131"/>
      <c r="FN139" s="131"/>
      <c r="FO139" s="131"/>
      <c r="FP139" s="223"/>
      <c r="FQ139" s="163"/>
      <c r="FR139" s="131"/>
      <c r="FS139" s="131"/>
      <c r="FT139" s="131"/>
      <c r="FU139" s="131"/>
      <c r="FV139" s="131"/>
      <c r="FW139" s="131"/>
      <c r="FX139" s="131"/>
      <c r="FY139" s="223"/>
      <c r="FZ139" s="163"/>
      <c r="GA139" s="131"/>
      <c r="GB139" s="131"/>
      <c r="GC139" s="223"/>
      <c r="GD139" s="164"/>
      <c r="GE139" s="153"/>
      <c r="GF139" s="131"/>
      <c r="GG139" s="131"/>
      <c r="GH139" s="131"/>
      <c r="GI139" s="131"/>
      <c r="GJ139" s="131"/>
      <c r="GK139" s="131"/>
      <c r="GL139" s="131"/>
      <c r="GM139" s="131"/>
      <c r="GN139" s="164"/>
      <c r="GO139" s="153"/>
      <c r="GP139" s="131"/>
      <c r="GQ139" s="131"/>
      <c r="GR139" s="131"/>
      <c r="GS139" s="223"/>
      <c r="GT139" s="223"/>
      <c r="GU139" s="223"/>
      <c r="GV139" s="163"/>
      <c r="GW139" s="153">
        <v>9.06</v>
      </c>
      <c r="GX139" s="153"/>
      <c r="GY139" s="153"/>
      <c r="GZ139" s="153"/>
      <c r="HA139" s="153"/>
      <c r="HB139" s="153"/>
      <c r="HC139" s="369"/>
      <c r="HD139" s="163"/>
      <c r="HE139" s="153"/>
      <c r="HF139" s="153"/>
      <c r="HG139" s="153"/>
      <c r="HH139" s="153"/>
      <c r="HI139" s="131"/>
      <c r="HJ139" s="131"/>
      <c r="HK139" s="164"/>
      <c r="HL139" s="153"/>
      <c r="HM139" s="131"/>
      <c r="HN139" s="131"/>
      <c r="HO139" s="131"/>
      <c r="HP139" s="133"/>
      <c r="HQ139" s="126">
        <f t="shared" si="23"/>
        <v>9.06</v>
      </c>
      <c r="HR139" s="202" t="str">
        <f t="shared" si="24"/>
        <v>Novice</v>
      </c>
      <c r="HS139" s="130">
        <f t="shared" si="25"/>
        <v>1</v>
      </c>
      <c r="HT139" s="208">
        <f t="shared" si="26"/>
        <v>0</v>
      </c>
      <c r="HU139" s="208">
        <f t="shared" si="27"/>
        <v>0</v>
      </c>
      <c r="HV139" s="208">
        <f t="shared" si="28"/>
        <v>0</v>
      </c>
      <c r="HW139" s="209">
        <f t="shared" si="29"/>
        <v>0</v>
      </c>
      <c r="HX139" s="204"/>
      <c r="HZ139" s="110" t="s">
        <v>852</v>
      </c>
      <c r="IA139" s="106" t="s">
        <v>3119</v>
      </c>
      <c r="IB139" s="106" t="s">
        <v>831</v>
      </c>
      <c r="IC139" s="106" t="s">
        <v>60</v>
      </c>
      <c r="ID139" s="103"/>
      <c r="IE139" s="103"/>
      <c r="IF139" s="103"/>
      <c r="IG139" s="103"/>
      <c r="IH139" s="103"/>
      <c r="II139" s="103"/>
      <c r="IJ139" s="103"/>
      <c r="IK139" s="103"/>
      <c r="IL139" s="103"/>
      <c r="IM139" s="103"/>
      <c r="IN139" s="103"/>
      <c r="IO139" s="103"/>
      <c r="IP139" s="103"/>
      <c r="IQ139" s="103"/>
      <c r="IR139" s="103"/>
      <c r="IS139" s="103"/>
      <c r="IT139" s="103"/>
      <c r="IU139" s="103"/>
      <c r="IV139" s="103"/>
    </row>
    <row r="140" spans="1:256" s="104" customFormat="1" ht="15" customHeight="1">
      <c r="A140" s="105">
        <f t="shared" si="30"/>
        <v>803</v>
      </c>
      <c r="B140" s="106" t="s">
        <v>629</v>
      </c>
      <c r="C140" s="106" t="s">
        <v>283</v>
      </c>
      <c r="D140" s="106" t="s">
        <v>60</v>
      </c>
      <c r="E140" s="113" t="s">
        <v>192</v>
      </c>
      <c r="F140" s="163"/>
      <c r="G140" s="131"/>
      <c r="H140" s="131"/>
      <c r="I140" s="131"/>
      <c r="J140" s="164"/>
      <c r="K140" s="163"/>
      <c r="L140" s="131"/>
      <c r="M140" s="131"/>
      <c r="N140" s="164"/>
      <c r="O140" s="163"/>
      <c r="P140" s="131"/>
      <c r="Q140" s="131"/>
      <c r="R140" s="131"/>
      <c r="S140" s="131"/>
      <c r="T140" s="164"/>
      <c r="U140" s="163"/>
      <c r="V140" s="131"/>
      <c r="W140" s="131"/>
      <c r="X140" s="131"/>
      <c r="Y140" s="164"/>
      <c r="Z140" s="163"/>
      <c r="AA140" s="131"/>
      <c r="AB140" s="131"/>
      <c r="AC140" s="131"/>
      <c r="AD140" s="164"/>
      <c r="AE140" s="163"/>
      <c r="AF140" s="131"/>
      <c r="AG140" s="131"/>
      <c r="AH140" s="131"/>
      <c r="AI140" s="131"/>
      <c r="AJ140" s="223"/>
      <c r="AK140" s="164"/>
      <c r="AL140" s="163"/>
      <c r="AM140" s="131"/>
      <c r="AN140" s="131"/>
      <c r="AO140" s="131"/>
      <c r="AP140" s="131"/>
      <c r="AQ140" s="131"/>
      <c r="AR140" s="131"/>
      <c r="AS140" s="164"/>
      <c r="AT140" s="163"/>
      <c r="AU140" s="131"/>
      <c r="AV140" s="131"/>
      <c r="AW140" s="131"/>
      <c r="AX140" s="131"/>
      <c r="AY140" s="164"/>
      <c r="AZ140" s="163"/>
      <c r="BA140" s="131"/>
      <c r="BB140" s="131"/>
      <c r="BC140" s="131"/>
      <c r="BD140" s="131"/>
      <c r="BE140" s="131"/>
      <c r="BF140" s="164"/>
      <c r="BG140" s="163"/>
      <c r="BH140" s="131"/>
      <c r="BI140" s="131"/>
      <c r="BJ140" s="131"/>
      <c r="BK140" s="131">
        <v>9.02</v>
      </c>
      <c r="BL140" s="164"/>
      <c r="BM140" s="163"/>
      <c r="BN140" s="131"/>
      <c r="BO140" s="131"/>
      <c r="BP140" s="131"/>
      <c r="BQ140" s="131"/>
      <c r="BR140" s="131"/>
      <c r="BS140" s="164"/>
      <c r="BT140" s="163"/>
      <c r="BU140" s="131"/>
      <c r="BV140" s="131"/>
      <c r="BW140" s="131"/>
      <c r="BX140" s="131"/>
      <c r="BY140" s="164"/>
      <c r="BZ140" s="163"/>
      <c r="CA140" s="131"/>
      <c r="CB140" s="164"/>
      <c r="CC140" s="163"/>
      <c r="CD140" s="131"/>
      <c r="CE140" s="131"/>
      <c r="CF140" s="164"/>
      <c r="CG140" s="163"/>
      <c r="CH140" s="131"/>
      <c r="CI140" s="164"/>
      <c r="CJ140" s="163"/>
      <c r="CK140" s="131"/>
      <c r="CL140" s="131"/>
      <c r="CM140" s="164"/>
      <c r="CN140" s="163"/>
      <c r="CO140" s="131"/>
      <c r="CP140" s="131"/>
      <c r="CQ140" s="131"/>
      <c r="CR140" s="131"/>
      <c r="CS140" s="164"/>
      <c r="CT140" s="163"/>
      <c r="CU140" s="131"/>
      <c r="CV140" s="131"/>
      <c r="CW140" s="131"/>
      <c r="CX140" s="131"/>
      <c r="CY140" s="244"/>
      <c r="CZ140" s="153"/>
      <c r="DA140" s="131"/>
      <c r="DB140" s="164"/>
      <c r="DC140" s="153"/>
      <c r="DD140" s="131"/>
      <c r="DE140" s="131"/>
      <c r="DF140" s="131"/>
      <c r="DG140" s="131"/>
      <c r="DH140" s="164"/>
      <c r="DI140" s="153"/>
      <c r="DJ140" s="153"/>
      <c r="DK140" s="131"/>
      <c r="DL140" s="164"/>
      <c r="DM140" s="153"/>
      <c r="DN140" s="131"/>
      <c r="DO140" s="164"/>
      <c r="DP140" s="153"/>
      <c r="DQ140" s="131"/>
      <c r="DR140" s="131"/>
      <c r="DS140" s="223"/>
      <c r="DT140" s="131"/>
      <c r="DU140" s="153"/>
      <c r="DV140" s="223"/>
      <c r="DW140" s="164"/>
      <c r="DX140" s="153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64"/>
      <c r="EK140" s="163"/>
      <c r="EL140" s="131"/>
      <c r="EM140" s="164"/>
      <c r="EN140" s="153"/>
      <c r="EO140" s="131"/>
      <c r="EP140" s="131"/>
      <c r="EQ140" s="131"/>
      <c r="ER140" s="223"/>
      <c r="ES140" s="164"/>
      <c r="ET140" s="153"/>
      <c r="EU140" s="131"/>
      <c r="EV140" s="131"/>
      <c r="EW140" s="131"/>
      <c r="EX140" s="131"/>
      <c r="EY140" s="131"/>
      <c r="EZ140" s="164"/>
      <c r="FA140" s="153"/>
      <c r="FB140" s="131"/>
      <c r="FC140" s="131"/>
      <c r="FD140" s="131"/>
      <c r="FE140" s="131"/>
      <c r="FF140" s="131"/>
      <c r="FG140" s="131"/>
      <c r="FH140" s="164"/>
      <c r="FI140" s="153"/>
      <c r="FJ140" s="131"/>
      <c r="FK140" s="131"/>
      <c r="FL140" s="131"/>
      <c r="FM140" s="131"/>
      <c r="FN140" s="131"/>
      <c r="FO140" s="131"/>
      <c r="FP140" s="223"/>
      <c r="FQ140" s="163"/>
      <c r="FR140" s="131"/>
      <c r="FS140" s="131"/>
      <c r="FT140" s="131"/>
      <c r="FU140" s="131"/>
      <c r="FV140" s="131"/>
      <c r="FW140" s="131"/>
      <c r="FX140" s="131"/>
      <c r="FY140" s="223"/>
      <c r="FZ140" s="163"/>
      <c r="GA140" s="131"/>
      <c r="GB140" s="131"/>
      <c r="GC140" s="223"/>
      <c r="GD140" s="164"/>
      <c r="GE140" s="153"/>
      <c r="GF140" s="131"/>
      <c r="GG140" s="131"/>
      <c r="GH140" s="131"/>
      <c r="GI140" s="131"/>
      <c r="GJ140" s="131"/>
      <c r="GK140" s="131"/>
      <c r="GL140" s="131"/>
      <c r="GM140" s="131"/>
      <c r="GN140" s="164"/>
      <c r="GO140" s="153"/>
      <c r="GP140" s="131"/>
      <c r="GQ140" s="131"/>
      <c r="GR140" s="131"/>
      <c r="GS140" s="223"/>
      <c r="GT140" s="223"/>
      <c r="GU140" s="223"/>
      <c r="GV140" s="163"/>
      <c r="GW140" s="153"/>
      <c r="GX140" s="153"/>
      <c r="GY140" s="153"/>
      <c r="GZ140" s="153"/>
      <c r="HA140" s="153"/>
      <c r="HB140" s="153"/>
      <c r="HC140" s="369"/>
      <c r="HD140" s="163"/>
      <c r="HE140" s="153"/>
      <c r="HF140" s="153"/>
      <c r="HG140" s="153"/>
      <c r="HH140" s="153"/>
      <c r="HI140" s="131"/>
      <c r="HJ140" s="131"/>
      <c r="HK140" s="164"/>
      <c r="HL140" s="153"/>
      <c r="HM140" s="131"/>
      <c r="HN140" s="131"/>
      <c r="HO140" s="131"/>
      <c r="HP140" s="133"/>
      <c r="HQ140" s="126">
        <f t="shared" si="23"/>
        <v>9.02</v>
      </c>
      <c r="HR140" s="202" t="str">
        <f t="shared" si="24"/>
        <v>Novice</v>
      </c>
      <c r="HS140" s="130">
        <f t="shared" si="25"/>
        <v>1</v>
      </c>
      <c r="HT140" s="208">
        <f t="shared" si="26"/>
        <v>0</v>
      </c>
      <c r="HU140" s="208">
        <f t="shared" si="27"/>
        <v>0</v>
      </c>
      <c r="HV140" s="208">
        <f t="shared" si="28"/>
        <v>0</v>
      </c>
      <c r="HW140" s="209">
        <f t="shared" si="29"/>
        <v>0</v>
      </c>
      <c r="HX140" s="204"/>
      <c r="IA140" s="106" t="s">
        <v>629</v>
      </c>
      <c r="IB140" s="106" t="s">
        <v>283</v>
      </c>
      <c r="IC140" s="106" t="s">
        <v>60</v>
      </c>
      <c r="ID140" s="103"/>
      <c r="IE140" s="103"/>
      <c r="IF140" s="103"/>
      <c r="IG140" s="103"/>
      <c r="IH140" s="103"/>
      <c r="II140" s="103"/>
      <c r="IJ140" s="103"/>
      <c r="IK140" s="103"/>
      <c r="IL140" s="103"/>
      <c r="IM140" s="103"/>
      <c r="IN140" s="103"/>
      <c r="IO140" s="103"/>
      <c r="IP140" s="103"/>
      <c r="IQ140" s="103"/>
      <c r="IR140" s="103"/>
      <c r="IS140" s="103"/>
      <c r="IT140" s="103"/>
      <c r="IU140" s="103"/>
      <c r="IV140" s="103"/>
    </row>
    <row r="141" spans="1:256" s="104" customFormat="1" ht="15" customHeight="1">
      <c r="A141" s="105">
        <f t="shared" si="30"/>
        <v>968</v>
      </c>
      <c r="B141" s="106" t="s">
        <v>340</v>
      </c>
      <c r="C141" s="106" t="s">
        <v>282</v>
      </c>
      <c r="D141" s="106" t="s">
        <v>60</v>
      </c>
      <c r="E141" s="113" t="s">
        <v>1131</v>
      </c>
      <c r="F141" s="163"/>
      <c r="G141" s="131"/>
      <c r="H141" s="131"/>
      <c r="I141" s="131"/>
      <c r="J141" s="164"/>
      <c r="K141" s="163"/>
      <c r="L141" s="131"/>
      <c r="M141" s="131"/>
      <c r="N141" s="164"/>
      <c r="O141" s="163"/>
      <c r="P141" s="131"/>
      <c r="Q141" s="131"/>
      <c r="R141" s="131"/>
      <c r="S141" s="131"/>
      <c r="T141" s="164"/>
      <c r="U141" s="163"/>
      <c r="V141" s="131"/>
      <c r="W141" s="131"/>
      <c r="X141" s="131"/>
      <c r="Y141" s="164"/>
      <c r="Z141" s="163"/>
      <c r="AA141" s="131"/>
      <c r="AB141" s="131"/>
      <c r="AC141" s="131"/>
      <c r="AD141" s="164"/>
      <c r="AE141" s="163"/>
      <c r="AF141" s="131"/>
      <c r="AG141" s="131"/>
      <c r="AH141" s="131"/>
      <c r="AI141" s="131"/>
      <c r="AJ141" s="223"/>
      <c r="AK141" s="164"/>
      <c r="AL141" s="163"/>
      <c r="AM141" s="131"/>
      <c r="AN141" s="131"/>
      <c r="AO141" s="131"/>
      <c r="AP141" s="131"/>
      <c r="AQ141" s="131"/>
      <c r="AR141" s="131"/>
      <c r="AS141" s="164"/>
      <c r="AT141" s="163"/>
      <c r="AU141" s="131"/>
      <c r="AV141" s="131"/>
      <c r="AW141" s="131"/>
      <c r="AX141" s="131"/>
      <c r="AY141" s="164"/>
      <c r="AZ141" s="163"/>
      <c r="BA141" s="131"/>
      <c r="BB141" s="131"/>
      <c r="BC141" s="131"/>
      <c r="BD141" s="131"/>
      <c r="BE141" s="131"/>
      <c r="BF141" s="164"/>
      <c r="BG141" s="163"/>
      <c r="BH141" s="131"/>
      <c r="BI141" s="131"/>
      <c r="BJ141" s="131"/>
      <c r="BK141" s="131"/>
      <c r="BL141" s="164"/>
      <c r="BM141" s="163"/>
      <c r="BN141" s="131"/>
      <c r="BO141" s="131"/>
      <c r="BP141" s="131"/>
      <c r="BQ141" s="131"/>
      <c r="BR141" s="131"/>
      <c r="BS141" s="164"/>
      <c r="BT141" s="163"/>
      <c r="BU141" s="131"/>
      <c r="BV141" s="131"/>
      <c r="BW141" s="131"/>
      <c r="BX141" s="131"/>
      <c r="BY141" s="164"/>
      <c r="BZ141" s="163"/>
      <c r="CA141" s="131"/>
      <c r="CB141" s="164"/>
      <c r="CC141" s="163"/>
      <c r="CD141" s="131"/>
      <c r="CE141" s="131"/>
      <c r="CF141" s="164"/>
      <c r="CG141" s="163"/>
      <c r="CH141" s="148" t="s">
        <v>1198</v>
      </c>
      <c r="CI141" s="164"/>
      <c r="CJ141" s="163"/>
      <c r="CK141" s="131"/>
      <c r="CL141" s="131"/>
      <c r="CM141" s="164"/>
      <c r="CN141" s="163"/>
      <c r="CO141" s="131"/>
      <c r="CP141" s="131"/>
      <c r="CQ141" s="131"/>
      <c r="CR141" s="131"/>
      <c r="CS141" s="164"/>
      <c r="CT141" s="163"/>
      <c r="CU141" s="131"/>
      <c r="CV141" s="131"/>
      <c r="CW141" s="131"/>
      <c r="CX141" s="131"/>
      <c r="CY141" s="244"/>
      <c r="CZ141" s="153"/>
      <c r="DA141" s="131"/>
      <c r="DB141" s="164"/>
      <c r="DC141" s="153"/>
      <c r="DD141" s="131"/>
      <c r="DE141" s="131"/>
      <c r="DF141" s="131"/>
      <c r="DG141" s="131"/>
      <c r="DH141" s="164"/>
      <c r="DI141" s="153"/>
      <c r="DJ141" s="153"/>
      <c r="DK141" s="131"/>
      <c r="DL141" s="164"/>
      <c r="DM141" s="153"/>
      <c r="DN141" s="131"/>
      <c r="DO141" s="164"/>
      <c r="DP141" s="153"/>
      <c r="DQ141" s="131"/>
      <c r="DR141" s="131"/>
      <c r="DS141" s="223"/>
      <c r="DT141" s="131"/>
      <c r="DU141" s="153"/>
      <c r="DV141" s="223"/>
      <c r="DW141" s="164"/>
      <c r="DX141" s="153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64"/>
      <c r="EK141" s="163"/>
      <c r="EL141" s="131"/>
      <c r="EM141" s="164"/>
      <c r="EN141" s="162"/>
      <c r="EO141" s="150"/>
      <c r="EP141" s="150"/>
      <c r="EQ141" s="150"/>
      <c r="ER141" s="302"/>
      <c r="ES141" s="180"/>
      <c r="ET141" s="162"/>
      <c r="EU141" s="150"/>
      <c r="EV141" s="150"/>
      <c r="EW141" s="150"/>
      <c r="EX141" s="150"/>
      <c r="EY141" s="150"/>
      <c r="EZ141" s="180"/>
      <c r="FA141" s="162"/>
      <c r="FB141" s="150"/>
      <c r="FC141" s="150"/>
      <c r="FD141" s="150"/>
      <c r="FE141" s="150"/>
      <c r="FF141" s="150"/>
      <c r="FG141" s="150"/>
      <c r="FH141" s="180"/>
      <c r="FI141" s="162"/>
      <c r="FJ141" s="150"/>
      <c r="FK141" s="150"/>
      <c r="FL141" s="150"/>
      <c r="FM141" s="150"/>
      <c r="FN141" s="150"/>
      <c r="FO141" s="150"/>
      <c r="FP141" s="302"/>
      <c r="FQ141" s="213"/>
      <c r="FR141" s="150"/>
      <c r="FS141" s="150"/>
      <c r="FT141" s="150"/>
      <c r="FU141" s="150"/>
      <c r="FV141" s="150"/>
      <c r="FW141" s="150"/>
      <c r="FX141" s="150"/>
      <c r="FY141" s="302"/>
      <c r="FZ141" s="213"/>
      <c r="GA141" s="150"/>
      <c r="GB141" s="150"/>
      <c r="GC141" s="302"/>
      <c r="GD141" s="180"/>
      <c r="GE141" s="162"/>
      <c r="GF141" s="150"/>
      <c r="GG141" s="150"/>
      <c r="GH141" s="150"/>
      <c r="GI141" s="150"/>
      <c r="GJ141" s="150"/>
      <c r="GK141" s="150"/>
      <c r="GL141" s="150"/>
      <c r="GM141" s="150"/>
      <c r="GN141" s="180"/>
      <c r="GO141" s="162"/>
      <c r="GP141" s="150"/>
      <c r="GQ141" s="150"/>
      <c r="GR141" s="150"/>
      <c r="GS141" s="302"/>
      <c r="GT141" s="302"/>
      <c r="GU141" s="302"/>
      <c r="GV141" s="213"/>
      <c r="GW141" s="162"/>
      <c r="GX141" s="162"/>
      <c r="GY141" s="162"/>
      <c r="GZ141" s="162"/>
      <c r="HA141" s="162"/>
      <c r="HB141" s="162"/>
      <c r="HC141" s="374"/>
      <c r="HD141" s="213"/>
      <c r="HE141" s="162"/>
      <c r="HF141" s="162"/>
      <c r="HG141" s="162"/>
      <c r="HH141" s="162"/>
      <c r="HI141" s="150"/>
      <c r="HJ141" s="150"/>
      <c r="HK141" s="180"/>
      <c r="HL141" s="162"/>
      <c r="HM141" s="150"/>
      <c r="HN141" s="150"/>
      <c r="HO141" s="150"/>
      <c r="HP141" s="151"/>
      <c r="HQ141" s="126">
        <f t="shared" si="23"/>
        <v>0</v>
      </c>
      <c r="HR141" s="202" t="str">
        <f t="shared" si="24"/>
        <v>~~~</v>
      </c>
      <c r="HS141" s="130">
        <f t="shared" si="25"/>
        <v>0</v>
      </c>
      <c r="HT141" s="208">
        <f t="shared" si="26"/>
        <v>0</v>
      </c>
      <c r="HU141" s="208">
        <f t="shared" si="27"/>
        <v>0</v>
      </c>
      <c r="HV141" s="208">
        <f t="shared" si="28"/>
        <v>0</v>
      </c>
      <c r="HW141" s="209">
        <f t="shared" si="29"/>
        <v>0</v>
      </c>
      <c r="HX141" s="204"/>
      <c r="IA141" s="106" t="s">
        <v>340</v>
      </c>
      <c r="IB141" s="106" t="s">
        <v>282</v>
      </c>
      <c r="IC141" s="106" t="s">
        <v>60</v>
      </c>
      <c r="ID141" s="103"/>
      <c r="IE141" s="103"/>
      <c r="IF141" s="103"/>
      <c r="IG141" s="103"/>
      <c r="IH141" s="103"/>
      <c r="II141" s="103"/>
      <c r="IJ141" s="103"/>
      <c r="IK141" s="103"/>
      <c r="IL141" s="103"/>
      <c r="IM141" s="103"/>
      <c r="IN141" s="103"/>
      <c r="IO141" s="103"/>
      <c r="IP141" s="103"/>
      <c r="IQ141" s="103"/>
      <c r="IR141" s="103"/>
      <c r="IS141" s="103"/>
      <c r="IT141" s="103"/>
      <c r="IU141" s="103"/>
      <c r="IV141" s="103"/>
    </row>
    <row r="142" spans="1:256" s="104" customFormat="1" ht="15" customHeight="1">
      <c r="A142" s="105">
        <f t="shared" si="30"/>
        <v>968</v>
      </c>
      <c r="B142" s="106" t="s">
        <v>957</v>
      </c>
      <c r="C142" s="106" t="s">
        <v>248</v>
      </c>
      <c r="D142" s="106" t="s">
        <v>60</v>
      </c>
      <c r="E142" s="113"/>
      <c r="F142" s="163"/>
      <c r="G142" s="131"/>
      <c r="H142" s="131"/>
      <c r="I142" s="131"/>
      <c r="J142" s="164"/>
      <c r="K142" s="163"/>
      <c r="L142" s="131"/>
      <c r="M142" s="131"/>
      <c r="N142" s="164"/>
      <c r="O142" s="163"/>
      <c r="P142" s="131"/>
      <c r="Q142" s="131"/>
      <c r="R142" s="131"/>
      <c r="S142" s="131"/>
      <c r="T142" s="164"/>
      <c r="U142" s="163"/>
      <c r="V142" s="131"/>
      <c r="W142" s="131"/>
      <c r="X142" s="131"/>
      <c r="Y142" s="164"/>
      <c r="Z142" s="163"/>
      <c r="AA142" s="131"/>
      <c r="AB142" s="131"/>
      <c r="AC142" s="131"/>
      <c r="AD142" s="164"/>
      <c r="AE142" s="163"/>
      <c r="AF142" s="131"/>
      <c r="AG142" s="131"/>
      <c r="AH142" s="131"/>
      <c r="AI142" s="131"/>
      <c r="AJ142" s="223"/>
      <c r="AK142" s="164"/>
      <c r="AL142" s="163"/>
      <c r="AM142" s="131"/>
      <c r="AN142" s="131"/>
      <c r="AO142" s="131"/>
      <c r="AP142" s="131"/>
      <c r="AQ142" s="131"/>
      <c r="AR142" s="131"/>
      <c r="AS142" s="164"/>
      <c r="AT142" s="163"/>
      <c r="AU142" s="131"/>
      <c r="AV142" s="131"/>
      <c r="AW142" s="131"/>
      <c r="AX142" s="131"/>
      <c r="AY142" s="164"/>
      <c r="AZ142" s="163"/>
      <c r="BA142" s="131"/>
      <c r="BB142" s="131"/>
      <c r="BC142" s="131"/>
      <c r="BD142" s="131"/>
      <c r="BE142" s="131"/>
      <c r="BF142" s="164"/>
      <c r="BG142" s="163"/>
      <c r="BH142" s="131"/>
      <c r="BI142" s="131"/>
      <c r="BJ142" s="131"/>
      <c r="BK142" s="131"/>
      <c r="BL142" s="164"/>
      <c r="BM142" s="163"/>
      <c r="BN142" s="131"/>
      <c r="BO142" s="131"/>
      <c r="BP142" s="131"/>
      <c r="BQ142" s="131"/>
      <c r="BR142" s="131"/>
      <c r="BS142" s="164"/>
      <c r="BT142" s="163"/>
      <c r="BU142" s="131"/>
      <c r="BV142" s="131"/>
      <c r="BW142" s="131"/>
      <c r="BX142" s="131"/>
      <c r="BY142" s="164"/>
      <c r="BZ142" s="163"/>
      <c r="CA142" s="131"/>
      <c r="CB142" s="164"/>
      <c r="CC142" s="163"/>
      <c r="CD142" s="131"/>
      <c r="CE142" s="131"/>
      <c r="CF142" s="164"/>
      <c r="CG142" s="163"/>
      <c r="CH142" s="131"/>
      <c r="CI142" s="164"/>
      <c r="CJ142" s="163"/>
      <c r="CK142" s="131"/>
      <c r="CL142" s="131"/>
      <c r="CM142" s="164"/>
      <c r="CN142" s="163"/>
      <c r="CO142" s="131"/>
      <c r="CP142" s="131"/>
      <c r="CQ142" s="131"/>
      <c r="CR142" s="131"/>
      <c r="CS142" s="164"/>
      <c r="CT142" s="163"/>
      <c r="CU142" s="131"/>
      <c r="CV142" s="131"/>
      <c r="CW142" s="131"/>
      <c r="CX142" s="131"/>
      <c r="CY142" s="244"/>
      <c r="CZ142" s="153"/>
      <c r="DA142" s="131"/>
      <c r="DB142" s="164"/>
      <c r="DC142" s="153"/>
      <c r="DD142" s="131"/>
      <c r="DE142" s="131"/>
      <c r="DF142" s="131"/>
      <c r="DG142" s="131"/>
      <c r="DH142" s="164"/>
      <c r="DI142" s="153"/>
      <c r="DJ142" s="153"/>
      <c r="DK142" s="131"/>
      <c r="DL142" s="164"/>
      <c r="DM142" s="153"/>
      <c r="DN142" s="131"/>
      <c r="DO142" s="164"/>
      <c r="DP142" s="153"/>
      <c r="DQ142" s="131"/>
      <c r="DR142" s="131"/>
      <c r="DS142" s="223"/>
      <c r="DT142" s="131"/>
      <c r="DU142" s="153"/>
      <c r="DV142" s="223"/>
      <c r="DW142" s="164"/>
      <c r="DX142" s="153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64"/>
      <c r="EK142" s="163"/>
      <c r="EL142" s="131"/>
      <c r="EM142" s="164"/>
      <c r="EN142" s="153"/>
      <c r="EO142" s="131"/>
      <c r="EP142" s="131"/>
      <c r="EQ142" s="131"/>
      <c r="ER142" s="223"/>
      <c r="ES142" s="164"/>
      <c r="ET142" s="153"/>
      <c r="EU142" s="131"/>
      <c r="EV142" s="131"/>
      <c r="EW142" s="131"/>
      <c r="EX142" s="131"/>
      <c r="EY142" s="131"/>
      <c r="EZ142" s="164"/>
      <c r="FA142" s="153"/>
      <c r="FB142" s="131"/>
      <c r="FC142" s="131"/>
      <c r="FD142" s="131"/>
      <c r="FE142" s="131"/>
      <c r="FF142" s="131"/>
      <c r="FG142" s="131"/>
      <c r="FH142" s="164"/>
      <c r="FI142" s="153"/>
      <c r="FJ142" s="131"/>
      <c r="FK142" s="131"/>
      <c r="FL142" s="131"/>
      <c r="FM142" s="131"/>
      <c r="FN142" s="131"/>
      <c r="FO142" s="131"/>
      <c r="FP142" s="223"/>
      <c r="FQ142" s="163"/>
      <c r="FR142" s="131"/>
      <c r="FS142" s="131"/>
      <c r="FT142" s="131"/>
      <c r="FU142" s="131"/>
      <c r="FV142" s="131"/>
      <c r="FW142" s="131"/>
      <c r="FX142" s="131"/>
      <c r="FY142" s="223"/>
      <c r="FZ142" s="163"/>
      <c r="GA142" s="131"/>
      <c r="GB142" s="131"/>
      <c r="GC142" s="223"/>
      <c r="GD142" s="164"/>
      <c r="GE142" s="153"/>
      <c r="GF142" s="131"/>
      <c r="GG142" s="131"/>
      <c r="GH142" s="131"/>
      <c r="GI142" s="131"/>
      <c r="GJ142" s="131"/>
      <c r="GK142" s="131"/>
      <c r="GL142" s="131"/>
      <c r="GM142" s="131"/>
      <c r="GN142" s="164"/>
      <c r="GO142" s="153"/>
      <c r="GP142" s="131"/>
      <c r="GQ142" s="131"/>
      <c r="GR142" s="131"/>
      <c r="GS142" s="223"/>
      <c r="GT142" s="223"/>
      <c r="GU142" s="223"/>
      <c r="GV142" s="163"/>
      <c r="GW142" s="153"/>
      <c r="GX142" s="153"/>
      <c r="GY142" s="153"/>
      <c r="GZ142" s="153"/>
      <c r="HA142" s="153"/>
      <c r="HB142" s="153"/>
      <c r="HC142" s="369"/>
      <c r="HD142" s="163"/>
      <c r="HE142" s="153"/>
      <c r="HF142" s="153"/>
      <c r="HG142" s="153"/>
      <c r="HH142" s="153"/>
      <c r="HI142" s="131"/>
      <c r="HJ142" s="131"/>
      <c r="HK142" s="164"/>
      <c r="HL142" s="153"/>
      <c r="HM142" s="131"/>
      <c r="HN142" s="131"/>
      <c r="HO142" s="131"/>
      <c r="HP142" s="133"/>
      <c r="HQ142" s="126">
        <f t="shared" si="23"/>
        <v>0</v>
      </c>
      <c r="HR142" s="202" t="str">
        <f t="shared" si="24"/>
        <v>~~~</v>
      </c>
      <c r="HS142" s="130">
        <f t="shared" si="25"/>
        <v>0</v>
      </c>
      <c r="HT142" s="208">
        <f t="shared" si="26"/>
        <v>0</v>
      </c>
      <c r="HU142" s="208">
        <f t="shared" si="27"/>
        <v>0</v>
      </c>
      <c r="HV142" s="208">
        <f t="shared" si="28"/>
        <v>0</v>
      </c>
      <c r="HW142" s="209">
        <f t="shared" si="29"/>
        <v>0</v>
      </c>
      <c r="HX142" s="204"/>
      <c r="IA142" s="106" t="s">
        <v>957</v>
      </c>
      <c r="IB142" s="106" t="s">
        <v>248</v>
      </c>
      <c r="IC142" s="106" t="s">
        <v>60</v>
      </c>
      <c r="ID142" s="103"/>
      <c r="IE142" s="103"/>
      <c r="IF142" s="103"/>
      <c r="IG142" s="103"/>
      <c r="IH142" s="103"/>
      <c r="II142" s="103"/>
      <c r="IJ142" s="103"/>
      <c r="IK142" s="103"/>
      <c r="IL142" s="103"/>
      <c r="IM142" s="103"/>
      <c r="IN142" s="103"/>
      <c r="IO142" s="103"/>
      <c r="IP142" s="103"/>
      <c r="IQ142" s="103"/>
      <c r="IR142" s="103"/>
      <c r="IS142" s="103"/>
      <c r="IT142" s="103"/>
      <c r="IU142" s="103"/>
      <c r="IV142" s="103"/>
    </row>
    <row r="143" spans="1:256" s="104" customFormat="1" ht="15" customHeight="1">
      <c r="A143" s="105">
        <f t="shared" si="30"/>
        <v>968</v>
      </c>
      <c r="B143" s="106" t="s">
        <v>334</v>
      </c>
      <c r="C143" s="106" t="s">
        <v>555</v>
      </c>
      <c r="D143" s="106" t="s">
        <v>60</v>
      </c>
      <c r="E143" s="113"/>
      <c r="F143" s="163"/>
      <c r="G143" s="131"/>
      <c r="H143" s="131"/>
      <c r="I143" s="131"/>
      <c r="J143" s="164"/>
      <c r="K143" s="163"/>
      <c r="L143" s="131"/>
      <c r="M143" s="131"/>
      <c r="N143" s="164"/>
      <c r="O143" s="163"/>
      <c r="P143" s="131"/>
      <c r="Q143" s="131"/>
      <c r="R143" s="131"/>
      <c r="S143" s="131"/>
      <c r="T143" s="164"/>
      <c r="U143" s="163"/>
      <c r="V143" s="131"/>
      <c r="W143" s="131"/>
      <c r="X143" s="131"/>
      <c r="Y143" s="164"/>
      <c r="Z143" s="163"/>
      <c r="AA143" s="131"/>
      <c r="AB143" s="131"/>
      <c r="AC143" s="131"/>
      <c r="AD143" s="164"/>
      <c r="AE143" s="163"/>
      <c r="AF143" s="131"/>
      <c r="AG143" s="131"/>
      <c r="AH143" s="131"/>
      <c r="AI143" s="131"/>
      <c r="AJ143" s="223"/>
      <c r="AK143" s="164"/>
      <c r="AL143" s="163"/>
      <c r="AM143" s="131"/>
      <c r="AN143" s="131"/>
      <c r="AO143" s="131"/>
      <c r="AP143" s="131"/>
      <c r="AQ143" s="131"/>
      <c r="AR143" s="131"/>
      <c r="AS143" s="164"/>
      <c r="AT143" s="163"/>
      <c r="AU143" s="131"/>
      <c r="AV143" s="131"/>
      <c r="AW143" s="131"/>
      <c r="AX143" s="131"/>
      <c r="AY143" s="164"/>
      <c r="AZ143" s="163"/>
      <c r="BA143" s="131"/>
      <c r="BB143" s="131"/>
      <c r="BC143" s="131"/>
      <c r="BD143" s="131"/>
      <c r="BE143" s="131"/>
      <c r="BF143" s="164"/>
      <c r="BG143" s="163"/>
      <c r="BH143" s="131"/>
      <c r="BI143" s="131"/>
      <c r="BJ143" s="131"/>
      <c r="BK143" s="131"/>
      <c r="BL143" s="164"/>
      <c r="BM143" s="163"/>
      <c r="BN143" s="131"/>
      <c r="BO143" s="131"/>
      <c r="BP143" s="131"/>
      <c r="BQ143" s="131"/>
      <c r="BR143" s="131"/>
      <c r="BS143" s="164"/>
      <c r="BT143" s="163"/>
      <c r="BU143" s="131"/>
      <c r="BV143" s="131"/>
      <c r="BW143" s="131"/>
      <c r="BX143" s="131"/>
      <c r="BY143" s="164"/>
      <c r="BZ143" s="163"/>
      <c r="CA143" s="131"/>
      <c r="CB143" s="164"/>
      <c r="CC143" s="163"/>
      <c r="CD143" s="131"/>
      <c r="CE143" s="131"/>
      <c r="CF143" s="164"/>
      <c r="CG143" s="163"/>
      <c r="CH143" s="131"/>
      <c r="CI143" s="164"/>
      <c r="CJ143" s="163"/>
      <c r="CK143" s="131"/>
      <c r="CL143" s="131"/>
      <c r="CM143" s="164"/>
      <c r="CN143" s="163"/>
      <c r="CO143" s="131"/>
      <c r="CP143" s="131"/>
      <c r="CQ143" s="131"/>
      <c r="CR143" s="131"/>
      <c r="CS143" s="164"/>
      <c r="CT143" s="163"/>
      <c r="CU143" s="131"/>
      <c r="CV143" s="131"/>
      <c r="CW143" s="131"/>
      <c r="CX143" s="131"/>
      <c r="CY143" s="244"/>
      <c r="CZ143" s="153"/>
      <c r="DA143" s="131"/>
      <c r="DB143" s="164"/>
      <c r="DC143" s="153"/>
      <c r="DD143" s="131"/>
      <c r="DE143" s="131"/>
      <c r="DF143" s="131"/>
      <c r="DG143" s="131"/>
      <c r="DH143" s="164"/>
      <c r="DI143" s="153"/>
      <c r="DJ143" s="153"/>
      <c r="DK143" s="131"/>
      <c r="DL143" s="164"/>
      <c r="DM143" s="153"/>
      <c r="DN143" s="131"/>
      <c r="DO143" s="164"/>
      <c r="DP143" s="153"/>
      <c r="DQ143" s="131"/>
      <c r="DR143" s="131"/>
      <c r="DS143" s="223"/>
      <c r="DT143" s="131"/>
      <c r="DU143" s="153"/>
      <c r="DV143" s="223"/>
      <c r="DW143" s="164"/>
      <c r="DX143" s="153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64"/>
      <c r="EK143" s="163"/>
      <c r="EL143" s="131"/>
      <c r="EM143" s="164"/>
      <c r="EN143" s="153"/>
      <c r="EO143" s="131"/>
      <c r="EP143" s="131"/>
      <c r="EQ143" s="131"/>
      <c r="ER143" s="223"/>
      <c r="ES143" s="164"/>
      <c r="ET143" s="153"/>
      <c r="EU143" s="131"/>
      <c r="EV143" s="131"/>
      <c r="EW143" s="131"/>
      <c r="EX143" s="131"/>
      <c r="EY143" s="131"/>
      <c r="EZ143" s="164"/>
      <c r="FA143" s="153"/>
      <c r="FB143" s="131"/>
      <c r="FC143" s="131"/>
      <c r="FD143" s="131"/>
      <c r="FE143" s="131"/>
      <c r="FF143" s="131"/>
      <c r="FG143" s="131"/>
      <c r="FH143" s="164"/>
      <c r="FI143" s="153"/>
      <c r="FJ143" s="131"/>
      <c r="FK143" s="131"/>
      <c r="FL143" s="131"/>
      <c r="FM143" s="131"/>
      <c r="FN143" s="131"/>
      <c r="FO143" s="131"/>
      <c r="FP143" s="223"/>
      <c r="FQ143" s="163"/>
      <c r="FR143" s="131"/>
      <c r="FS143" s="131"/>
      <c r="FT143" s="131"/>
      <c r="FU143" s="131"/>
      <c r="FV143" s="131"/>
      <c r="FW143" s="131"/>
      <c r="FX143" s="131"/>
      <c r="FY143" s="223"/>
      <c r="FZ143" s="163"/>
      <c r="GA143" s="131"/>
      <c r="GB143" s="131"/>
      <c r="GC143" s="223"/>
      <c r="GD143" s="164"/>
      <c r="GE143" s="153"/>
      <c r="GF143" s="131"/>
      <c r="GG143" s="131"/>
      <c r="GH143" s="131"/>
      <c r="GI143" s="131"/>
      <c r="GJ143" s="131"/>
      <c r="GK143" s="131"/>
      <c r="GL143" s="131"/>
      <c r="GM143" s="131"/>
      <c r="GN143" s="164"/>
      <c r="GO143" s="153"/>
      <c r="GP143" s="131"/>
      <c r="GQ143" s="131"/>
      <c r="GR143" s="131"/>
      <c r="GS143" s="223"/>
      <c r="GT143" s="223"/>
      <c r="GU143" s="223"/>
      <c r="GV143" s="163"/>
      <c r="GW143" s="153"/>
      <c r="GX143" s="153"/>
      <c r="GY143" s="153"/>
      <c r="GZ143" s="153"/>
      <c r="HA143" s="153"/>
      <c r="HB143" s="153"/>
      <c r="HC143" s="369"/>
      <c r="HD143" s="163"/>
      <c r="HE143" s="153"/>
      <c r="HF143" s="153"/>
      <c r="HG143" s="153"/>
      <c r="HH143" s="153"/>
      <c r="HI143" s="131"/>
      <c r="HJ143" s="131"/>
      <c r="HK143" s="164"/>
      <c r="HL143" s="153"/>
      <c r="HM143" s="131"/>
      <c r="HN143" s="131"/>
      <c r="HO143" s="131"/>
      <c r="HP143" s="133"/>
      <c r="HQ143" s="126">
        <f t="shared" si="23"/>
        <v>0</v>
      </c>
      <c r="HR143" s="202" t="str">
        <f t="shared" si="24"/>
        <v>~~~</v>
      </c>
      <c r="HS143" s="130">
        <f t="shared" si="25"/>
        <v>0</v>
      </c>
      <c r="HT143" s="208">
        <f t="shared" si="26"/>
        <v>0</v>
      </c>
      <c r="HU143" s="208">
        <f t="shared" si="27"/>
        <v>0</v>
      </c>
      <c r="HV143" s="208">
        <f t="shared" si="28"/>
        <v>0</v>
      </c>
      <c r="HW143" s="209">
        <f t="shared" si="29"/>
        <v>0</v>
      </c>
      <c r="HX143" s="204"/>
      <c r="IA143" s="106" t="s">
        <v>334</v>
      </c>
      <c r="IB143" s="106" t="s">
        <v>555</v>
      </c>
      <c r="IC143" s="106" t="s">
        <v>60</v>
      </c>
      <c r="ID143" s="103"/>
      <c r="IE143" s="103"/>
      <c r="IF143" s="103"/>
      <c r="IG143" s="103"/>
      <c r="IH143" s="103"/>
      <c r="II143" s="103"/>
      <c r="IJ143" s="103"/>
      <c r="IK143" s="103"/>
      <c r="IL143" s="103"/>
      <c r="IM143" s="103"/>
      <c r="IN143" s="103"/>
      <c r="IO143" s="103"/>
      <c r="IP143" s="103"/>
      <c r="IQ143" s="103"/>
      <c r="IR143" s="103"/>
      <c r="IS143" s="103"/>
      <c r="IT143" s="103"/>
      <c r="IU143" s="103"/>
      <c r="IV143" s="103"/>
    </row>
    <row r="144" spans="1:256" s="104" customFormat="1" ht="15" customHeight="1">
      <c r="A144" s="105">
        <f t="shared" si="30"/>
        <v>715</v>
      </c>
      <c r="B144" s="95" t="s">
        <v>2222</v>
      </c>
      <c r="C144" s="95" t="s">
        <v>431</v>
      </c>
      <c r="D144" s="95" t="s">
        <v>32</v>
      </c>
      <c r="E144" s="117" t="s">
        <v>176</v>
      </c>
      <c r="F144" s="176"/>
      <c r="G144" s="135"/>
      <c r="H144" s="135"/>
      <c r="I144" s="135"/>
      <c r="J144" s="167"/>
      <c r="K144" s="174"/>
      <c r="L144" s="135"/>
      <c r="M144" s="135"/>
      <c r="N144" s="167"/>
      <c r="O144" s="174"/>
      <c r="P144" s="135"/>
      <c r="Q144" s="135"/>
      <c r="R144" s="217">
        <v>9.1</v>
      </c>
      <c r="S144" s="135">
        <v>10.08</v>
      </c>
      <c r="T144" s="167">
        <v>11.04</v>
      </c>
      <c r="U144" s="174"/>
      <c r="V144" s="135"/>
      <c r="W144" s="135"/>
      <c r="X144" s="135"/>
      <c r="Y144" s="167"/>
      <c r="Z144" s="174"/>
      <c r="AA144" s="135"/>
      <c r="AB144" s="135"/>
      <c r="AC144" s="135"/>
      <c r="AD144" s="167"/>
      <c r="AE144" s="174"/>
      <c r="AF144" s="135"/>
      <c r="AG144" s="135"/>
      <c r="AH144" s="135"/>
      <c r="AI144" s="135"/>
      <c r="AJ144" s="225"/>
      <c r="AK144" s="167"/>
      <c r="AL144" s="174"/>
      <c r="AM144" s="135"/>
      <c r="AN144" s="135"/>
      <c r="AO144" s="135"/>
      <c r="AP144" s="135"/>
      <c r="AQ144" s="135"/>
      <c r="AR144" s="135"/>
      <c r="AS144" s="167"/>
      <c r="AT144" s="174"/>
      <c r="AU144" s="135"/>
      <c r="AV144" s="135"/>
      <c r="AW144" s="135"/>
      <c r="AX144" s="135"/>
      <c r="AY144" s="167"/>
      <c r="AZ144" s="174"/>
      <c r="BA144" s="135"/>
      <c r="BB144" s="135"/>
      <c r="BC144" s="135"/>
      <c r="BD144" s="135"/>
      <c r="BE144" s="135"/>
      <c r="BF144" s="167"/>
      <c r="BG144" s="174"/>
      <c r="BH144" s="135"/>
      <c r="BI144" s="135"/>
      <c r="BJ144" s="135"/>
      <c r="BK144" s="135"/>
      <c r="BL144" s="167"/>
      <c r="BM144" s="174"/>
      <c r="BN144" s="135"/>
      <c r="BO144" s="135"/>
      <c r="BP144" s="135"/>
      <c r="BQ144" s="135"/>
      <c r="BR144" s="135"/>
      <c r="BS144" s="167"/>
      <c r="BT144" s="174"/>
      <c r="BU144" s="135"/>
      <c r="BV144" s="135"/>
      <c r="BW144" s="135"/>
      <c r="BX144" s="135"/>
      <c r="BY144" s="167"/>
      <c r="BZ144" s="174"/>
      <c r="CA144" s="135"/>
      <c r="CB144" s="167"/>
      <c r="CC144" s="174"/>
      <c r="CD144" s="135"/>
      <c r="CE144" s="135"/>
      <c r="CF144" s="167"/>
      <c r="CG144" s="174"/>
      <c r="CH144" s="135"/>
      <c r="CI144" s="167"/>
      <c r="CJ144" s="174"/>
      <c r="CK144" s="135"/>
      <c r="CL144" s="135"/>
      <c r="CM144" s="167"/>
      <c r="CN144" s="174"/>
      <c r="CO144" s="135"/>
      <c r="CP144" s="135"/>
      <c r="CQ144" s="135"/>
      <c r="CR144" s="135"/>
      <c r="CS144" s="167"/>
      <c r="CT144" s="174"/>
      <c r="CU144" s="135"/>
      <c r="CV144" s="135"/>
      <c r="CW144" s="135"/>
      <c r="CX144" s="135"/>
      <c r="CY144" s="247"/>
      <c r="CZ144" s="158"/>
      <c r="DA144" s="134"/>
      <c r="DB144" s="175"/>
      <c r="DC144" s="158"/>
      <c r="DD144" s="134"/>
      <c r="DE144" s="134"/>
      <c r="DF144" s="134"/>
      <c r="DG144" s="134"/>
      <c r="DH144" s="175"/>
      <c r="DI144" s="158"/>
      <c r="DJ144" s="158"/>
      <c r="DK144" s="134"/>
      <c r="DL144" s="175"/>
      <c r="DM144" s="158"/>
      <c r="DN144" s="134"/>
      <c r="DO144" s="175"/>
      <c r="DP144" s="158"/>
      <c r="DQ144" s="134"/>
      <c r="DR144" s="134"/>
      <c r="DS144" s="230"/>
      <c r="DT144" s="134"/>
      <c r="DU144" s="158"/>
      <c r="DV144" s="230"/>
      <c r="DW144" s="175"/>
      <c r="DX144" s="158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75"/>
      <c r="EK144" s="165"/>
      <c r="EL144" s="134"/>
      <c r="EM144" s="175"/>
      <c r="EN144" s="153"/>
      <c r="EO144" s="131"/>
      <c r="EP144" s="131"/>
      <c r="EQ144" s="131"/>
      <c r="ER144" s="223"/>
      <c r="ES144" s="164"/>
      <c r="ET144" s="153"/>
      <c r="EU144" s="131"/>
      <c r="EV144" s="131"/>
      <c r="EW144" s="131"/>
      <c r="EX144" s="131"/>
      <c r="EY144" s="131"/>
      <c r="EZ144" s="164"/>
      <c r="FA144" s="153"/>
      <c r="FB144" s="131"/>
      <c r="FC144" s="131"/>
      <c r="FD144" s="131"/>
      <c r="FE144" s="131"/>
      <c r="FF144" s="131"/>
      <c r="FG144" s="131"/>
      <c r="FH144" s="164"/>
      <c r="FI144" s="153"/>
      <c r="FJ144" s="131"/>
      <c r="FK144" s="131"/>
      <c r="FL144" s="131"/>
      <c r="FM144" s="131"/>
      <c r="FN144" s="131"/>
      <c r="FO144" s="131"/>
      <c r="FP144" s="223"/>
      <c r="FQ144" s="163"/>
      <c r="FR144" s="131"/>
      <c r="FS144" s="131"/>
      <c r="FT144" s="131"/>
      <c r="FU144" s="131"/>
      <c r="FV144" s="131"/>
      <c r="FW144" s="131"/>
      <c r="FX144" s="131"/>
      <c r="FY144" s="223"/>
      <c r="FZ144" s="163"/>
      <c r="GA144" s="131"/>
      <c r="GB144" s="131"/>
      <c r="GC144" s="223"/>
      <c r="GD144" s="164"/>
      <c r="GE144" s="153"/>
      <c r="GF144" s="131"/>
      <c r="GG144" s="131"/>
      <c r="GH144" s="131"/>
      <c r="GI144" s="131"/>
      <c r="GJ144" s="131"/>
      <c r="GK144" s="131"/>
      <c r="GL144" s="131"/>
      <c r="GM144" s="131"/>
      <c r="GN144" s="164"/>
      <c r="GO144" s="153"/>
      <c r="GP144" s="131"/>
      <c r="GQ144" s="131"/>
      <c r="GR144" s="131"/>
      <c r="GS144" s="223"/>
      <c r="GT144" s="223"/>
      <c r="GU144" s="223"/>
      <c r="GV144" s="163"/>
      <c r="GW144" s="153"/>
      <c r="GX144" s="153"/>
      <c r="GY144" s="153"/>
      <c r="GZ144" s="153"/>
      <c r="HA144" s="153"/>
      <c r="HB144" s="153"/>
      <c r="HC144" s="369"/>
      <c r="HD144" s="163"/>
      <c r="HE144" s="153"/>
      <c r="HF144" s="153"/>
      <c r="HG144" s="153"/>
      <c r="HH144" s="153"/>
      <c r="HI144" s="131"/>
      <c r="HJ144" s="131"/>
      <c r="HK144" s="164"/>
      <c r="HL144" s="153"/>
      <c r="HM144" s="131"/>
      <c r="HN144" s="131"/>
      <c r="HO144" s="131"/>
      <c r="HP144" s="133"/>
      <c r="HQ144" s="126">
        <f t="shared" si="23"/>
        <v>11.04</v>
      </c>
      <c r="HR144" s="202" t="str">
        <f t="shared" si="24"/>
        <v>Junior</v>
      </c>
      <c r="HS144" s="130">
        <f t="shared" si="25"/>
        <v>1</v>
      </c>
      <c r="HT144" s="208">
        <f t="shared" si="26"/>
        <v>2</v>
      </c>
      <c r="HU144" s="208">
        <f t="shared" si="27"/>
        <v>0</v>
      </c>
      <c r="HV144" s="208">
        <f t="shared" si="28"/>
        <v>0</v>
      </c>
      <c r="HW144" s="209">
        <f t="shared" si="29"/>
        <v>0</v>
      </c>
      <c r="HX144" s="204"/>
      <c r="HY144" s="110"/>
      <c r="HZ144" s="110"/>
      <c r="IA144" s="95" t="s">
        <v>2222</v>
      </c>
      <c r="IB144" s="95" t="s">
        <v>431</v>
      </c>
      <c r="IC144" s="95" t="s">
        <v>32</v>
      </c>
      <c r="ID144" s="103"/>
      <c r="IE144" s="103"/>
      <c r="IF144" s="103"/>
      <c r="IG144" s="103"/>
      <c r="IH144" s="103"/>
      <c r="II144" s="103"/>
      <c r="IJ144" s="103"/>
      <c r="IK144" s="103"/>
      <c r="IL144" s="103"/>
      <c r="IM144" s="103"/>
      <c r="IN144" s="103"/>
      <c r="IO144" s="103"/>
      <c r="IP144" s="103"/>
      <c r="IQ144" s="103"/>
      <c r="IR144" s="103"/>
      <c r="IS144" s="103"/>
      <c r="IT144" s="103"/>
      <c r="IU144" s="103"/>
      <c r="IV144" s="103"/>
    </row>
    <row r="145" spans="1:256" s="104" customFormat="1" ht="15" customHeight="1">
      <c r="A145" s="105">
        <f t="shared" si="30"/>
        <v>721</v>
      </c>
      <c r="B145" s="106" t="s">
        <v>1375</v>
      </c>
      <c r="C145" s="106" t="s">
        <v>297</v>
      </c>
      <c r="D145" s="106" t="s">
        <v>32</v>
      </c>
      <c r="E145" s="113" t="s">
        <v>1131</v>
      </c>
      <c r="F145" s="163"/>
      <c r="G145" s="131"/>
      <c r="H145" s="131"/>
      <c r="I145" s="131"/>
      <c r="J145" s="164"/>
      <c r="K145" s="163">
        <v>11.02</v>
      </c>
      <c r="L145" s="131">
        <v>11.02</v>
      </c>
      <c r="M145" s="131"/>
      <c r="N145" s="164"/>
      <c r="O145" s="163"/>
      <c r="P145" s="131"/>
      <c r="Q145" s="131"/>
      <c r="R145" s="131"/>
      <c r="S145" s="131"/>
      <c r="T145" s="164"/>
      <c r="U145" s="163"/>
      <c r="V145" s="131"/>
      <c r="W145" s="131"/>
      <c r="X145" s="131"/>
      <c r="Y145" s="164"/>
      <c r="Z145" s="163"/>
      <c r="AA145" s="131"/>
      <c r="AB145" s="131"/>
      <c r="AC145" s="131"/>
      <c r="AD145" s="164"/>
      <c r="AE145" s="163"/>
      <c r="AF145" s="131"/>
      <c r="AG145" s="131"/>
      <c r="AH145" s="131"/>
      <c r="AI145" s="131"/>
      <c r="AJ145" s="223"/>
      <c r="AK145" s="164"/>
      <c r="AL145" s="163"/>
      <c r="AM145" s="131"/>
      <c r="AN145" s="131"/>
      <c r="AO145" s="131"/>
      <c r="AP145" s="131"/>
      <c r="AQ145" s="131"/>
      <c r="AR145" s="131"/>
      <c r="AS145" s="164"/>
      <c r="AT145" s="163"/>
      <c r="AU145" s="131"/>
      <c r="AV145" s="131"/>
      <c r="AW145" s="131"/>
      <c r="AX145" s="131"/>
      <c r="AY145" s="164"/>
      <c r="AZ145" s="163"/>
      <c r="BA145" s="131"/>
      <c r="BB145" s="131"/>
      <c r="BC145" s="131"/>
      <c r="BD145" s="131"/>
      <c r="BE145" s="131"/>
      <c r="BF145" s="164"/>
      <c r="BG145" s="163"/>
      <c r="BH145" s="131"/>
      <c r="BI145" s="131"/>
      <c r="BJ145" s="131"/>
      <c r="BK145" s="131"/>
      <c r="BL145" s="164"/>
      <c r="BM145" s="163"/>
      <c r="BN145" s="131"/>
      <c r="BO145" s="131"/>
      <c r="BP145" s="131"/>
      <c r="BQ145" s="131"/>
      <c r="BR145" s="131"/>
      <c r="BS145" s="164"/>
      <c r="BT145" s="163"/>
      <c r="BU145" s="131"/>
      <c r="BV145" s="131"/>
      <c r="BW145" s="131"/>
      <c r="BX145" s="131"/>
      <c r="BY145" s="164"/>
      <c r="BZ145" s="163"/>
      <c r="CA145" s="131"/>
      <c r="CB145" s="164"/>
      <c r="CC145" s="163"/>
      <c r="CD145" s="131"/>
      <c r="CE145" s="131"/>
      <c r="CF145" s="164"/>
      <c r="CG145" s="163"/>
      <c r="CH145" s="131"/>
      <c r="CI145" s="164"/>
      <c r="CJ145" s="163"/>
      <c r="CK145" s="131"/>
      <c r="CL145" s="131"/>
      <c r="CM145" s="164"/>
      <c r="CN145" s="163"/>
      <c r="CO145" s="131"/>
      <c r="CP145" s="131"/>
      <c r="CQ145" s="131"/>
      <c r="CR145" s="131"/>
      <c r="CS145" s="164"/>
      <c r="CT145" s="163"/>
      <c r="CU145" s="131"/>
      <c r="CV145" s="131"/>
      <c r="CW145" s="131"/>
      <c r="CX145" s="131"/>
      <c r="CY145" s="244"/>
      <c r="CZ145" s="153"/>
      <c r="DA145" s="131"/>
      <c r="DB145" s="164"/>
      <c r="DC145" s="153"/>
      <c r="DD145" s="131"/>
      <c r="DE145" s="131"/>
      <c r="DF145" s="131"/>
      <c r="DG145" s="131"/>
      <c r="DH145" s="164"/>
      <c r="DI145" s="153"/>
      <c r="DJ145" s="153"/>
      <c r="DK145" s="131"/>
      <c r="DL145" s="164"/>
      <c r="DM145" s="153"/>
      <c r="DN145" s="131"/>
      <c r="DO145" s="164"/>
      <c r="DP145" s="153"/>
      <c r="DQ145" s="131"/>
      <c r="DR145" s="131"/>
      <c r="DS145" s="223"/>
      <c r="DT145" s="131"/>
      <c r="DU145" s="153"/>
      <c r="DV145" s="223"/>
      <c r="DW145" s="164"/>
      <c r="DX145" s="153"/>
      <c r="DY145" s="131"/>
      <c r="DZ145" s="131">
        <v>11.03</v>
      </c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64"/>
      <c r="EK145" s="163"/>
      <c r="EL145" s="131"/>
      <c r="EM145" s="164"/>
      <c r="EN145" s="153"/>
      <c r="EO145" s="131"/>
      <c r="EP145" s="131"/>
      <c r="EQ145" s="131"/>
      <c r="ER145" s="223"/>
      <c r="ES145" s="164"/>
      <c r="ET145" s="153"/>
      <c r="EU145" s="131"/>
      <c r="EV145" s="131"/>
      <c r="EW145" s="131"/>
      <c r="EX145" s="131"/>
      <c r="EY145" s="131"/>
      <c r="EZ145" s="164"/>
      <c r="FA145" s="153"/>
      <c r="FB145" s="131"/>
      <c r="FC145" s="131"/>
      <c r="FD145" s="131"/>
      <c r="FE145" s="131"/>
      <c r="FF145" s="131"/>
      <c r="FG145" s="131"/>
      <c r="FH145" s="164"/>
      <c r="FI145" s="153"/>
      <c r="FJ145" s="131"/>
      <c r="FK145" s="131"/>
      <c r="FL145" s="131"/>
      <c r="FM145" s="131"/>
      <c r="FN145" s="131"/>
      <c r="FO145" s="131"/>
      <c r="FP145" s="223"/>
      <c r="FQ145" s="163"/>
      <c r="FR145" s="131"/>
      <c r="FS145" s="131"/>
      <c r="FT145" s="131"/>
      <c r="FU145" s="131"/>
      <c r="FV145" s="131"/>
      <c r="FW145" s="131"/>
      <c r="FX145" s="131"/>
      <c r="FY145" s="223"/>
      <c r="FZ145" s="163"/>
      <c r="GA145" s="131"/>
      <c r="GB145" s="131"/>
      <c r="GC145" s="223"/>
      <c r="GD145" s="164"/>
      <c r="GE145" s="153"/>
      <c r="GF145" s="131"/>
      <c r="GG145" s="131"/>
      <c r="GH145" s="131"/>
      <c r="GI145" s="131"/>
      <c r="GJ145" s="131"/>
      <c r="GK145" s="131"/>
      <c r="GL145" s="131"/>
      <c r="GM145" s="131"/>
      <c r="GN145" s="164"/>
      <c r="GO145" s="153"/>
      <c r="GP145" s="131"/>
      <c r="GQ145" s="131"/>
      <c r="GR145" s="131"/>
      <c r="GS145" s="223"/>
      <c r="GT145" s="223"/>
      <c r="GU145" s="223"/>
      <c r="GV145" s="163"/>
      <c r="GW145" s="153"/>
      <c r="GX145" s="153"/>
      <c r="GY145" s="153"/>
      <c r="GZ145" s="153"/>
      <c r="HA145" s="153"/>
      <c r="HB145" s="153"/>
      <c r="HC145" s="369"/>
      <c r="HD145" s="163"/>
      <c r="HE145" s="153"/>
      <c r="HF145" s="153"/>
      <c r="HG145" s="153"/>
      <c r="HH145" s="153"/>
      <c r="HI145" s="131"/>
      <c r="HJ145" s="131"/>
      <c r="HK145" s="164"/>
      <c r="HL145" s="153"/>
      <c r="HM145" s="131"/>
      <c r="HN145" s="131"/>
      <c r="HO145" s="131"/>
      <c r="HP145" s="133"/>
      <c r="HQ145" s="126">
        <f t="shared" si="23"/>
        <v>11.03</v>
      </c>
      <c r="HR145" s="202" t="str">
        <f t="shared" si="24"/>
        <v>Junior</v>
      </c>
      <c r="HS145" s="130">
        <f t="shared" si="25"/>
        <v>0</v>
      </c>
      <c r="HT145" s="208">
        <f t="shared" si="26"/>
        <v>3</v>
      </c>
      <c r="HU145" s="208">
        <f t="shared" si="27"/>
        <v>0</v>
      </c>
      <c r="HV145" s="208">
        <f t="shared" si="28"/>
        <v>0</v>
      </c>
      <c r="HW145" s="209">
        <f t="shared" si="29"/>
        <v>0</v>
      </c>
      <c r="HX145" s="204"/>
      <c r="IA145" s="106" t="s">
        <v>1375</v>
      </c>
      <c r="IB145" s="106" t="s">
        <v>297</v>
      </c>
      <c r="IC145" s="106" t="s">
        <v>32</v>
      </c>
      <c r="ID145" s="103"/>
      <c r="IE145" s="103"/>
      <c r="IF145" s="103"/>
      <c r="IG145" s="103"/>
      <c r="IH145" s="103"/>
      <c r="II145" s="103"/>
      <c r="IJ145" s="103"/>
      <c r="IK145" s="103"/>
      <c r="IL145" s="103"/>
      <c r="IM145" s="103"/>
      <c r="IN145" s="103"/>
      <c r="IO145" s="103"/>
      <c r="IP145" s="103"/>
      <c r="IQ145" s="103"/>
      <c r="IR145" s="103"/>
      <c r="IS145" s="103"/>
      <c r="IT145" s="103"/>
      <c r="IU145" s="103"/>
      <c r="IV145" s="103"/>
    </row>
    <row r="146" spans="1:256" s="104" customFormat="1" ht="15" customHeight="1">
      <c r="A146" s="105">
        <f t="shared" si="30"/>
        <v>968</v>
      </c>
      <c r="B146" s="95" t="s">
        <v>365</v>
      </c>
      <c r="C146" s="95" t="s">
        <v>366</v>
      </c>
      <c r="D146" s="106" t="s">
        <v>32</v>
      </c>
      <c r="E146" s="113" t="s">
        <v>1131</v>
      </c>
      <c r="F146" s="163"/>
      <c r="G146" s="131"/>
      <c r="H146" s="131"/>
      <c r="I146" s="131"/>
      <c r="J146" s="164"/>
      <c r="K146" s="163"/>
      <c r="L146" s="131"/>
      <c r="M146" s="131"/>
      <c r="N146" s="164"/>
      <c r="O146" s="163"/>
      <c r="P146" s="131"/>
      <c r="Q146" s="131"/>
      <c r="R146" s="131"/>
      <c r="S146" s="131"/>
      <c r="T146" s="164"/>
      <c r="U146" s="163"/>
      <c r="V146" s="131"/>
      <c r="W146" s="131"/>
      <c r="X146" s="131"/>
      <c r="Y146" s="164"/>
      <c r="Z146" s="163"/>
      <c r="AA146" s="131"/>
      <c r="AB146" s="131"/>
      <c r="AC146" s="131"/>
      <c r="AD146" s="164"/>
      <c r="AE146" s="163"/>
      <c r="AF146" s="131"/>
      <c r="AG146" s="131"/>
      <c r="AH146" s="131"/>
      <c r="AI146" s="131"/>
      <c r="AJ146" s="223"/>
      <c r="AK146" s="164"/>
      <c r="AL146" s="163"/>
      <c r="AM146" s="131"/>
      <c r="AN146" s="131"/>
      <c r="AO146" s="131"/>
      <c r="AP146" s="131"/>
      <c r="AQ146" s="131"/>
      <c r="AR146" s="131"/>
      <c r="AS146" s="164"/>
      <c r="AT146" s="163"/>
      <c r="AU146" s="131"/>
      <c r="AV146" s="131"/>
      <c r="AW146" s="131"/>
      <c r="AX146" s="131"/>
      <c r="AY146" s="164"/>
      <c r="AZ146" s="163"/>
      <c r="BA146" s="131"/>
      <c r="BB146" s="131"/>
      <c r="BC146" s="131"/>
      <c r="BD146" s="131"/>
      <c r="BE146" s="131"/>
      <c r="BF146" s="164"/>
      <c r="BG146" s="163"/>
      <c r="BH146" s="131"/>
      <c r="BI146" s="131"/>
      <c r="BJ146" s="131"/>
      <c r="BK146" s="131"/>
      <c r="BL146" s="164"/>
      <c r="BM146" s="163"/>
      <c r="BN146" s="131"/>
      <c r="BO146" s="131"/>
      <c r="BP146" s="131"/>
      <c r="BQ146" s="131"/>
      <c r="BR146" s="131"/>
      <c r="BS146" s="164"/>
      <c r="BT146" s="163"/>
      <c r="BU146" s="131"/>
      <c r="BV146" s="131"/>
      <c r="BW146" s="131"/>
      <c r="BX146" s="131"/>
      <c r="BY146" s="164"/>
      <c r="BZ146" s="163"/>
      <c r="CA146" s="131"/>
      <c r="CB146" s="164"/>
      <c r="CC146" s="163"/>
      <c r="CD146" s="131"/>
      <c r="CE146" s="131"/>
      <c r="CF146" s="164"/>
      <c r="CG146" s="163"/>
      <c r="CH146" s="131"/>
      <c r="CI146" s="164"/>
      <c r="CJ146" s="163"/>
      <c r="CK146" s="131"/>
      <c r="CL146" s="131"/>
      <c r="CM146" s="164"/>
      <c r="CN146" s="163"/>
      <c r="CO146" s="131"/>
      <c r="CP146" s="131"/>
      <c r="CQ146" s="131"/>
      <c r="CR146" s="131"/>
      <c r="CS146" s="164"/>
      <c r="CT146" s="163"/>
      <c r="CU146" s="131"/>
      <c r="CV146" s="131"/>
      <c r="CW146" s="131"/>
      <c r="CX146" s="131"/>
      <c r="CY146" s="244"/>
      <c r="CZ146" s="153"/>
      <c r="DA146" s="131"/>
      <c r="DB146" s="164"/>
      <c r="DC146" s="153"/>
      <c r="DD146" s="131"/>
      <c r="DE146" s="131"/>
      <c r="DF146" s="131"/>
      <c r="DG146" s="131"/>
      <c r="DH146" s="164"/>
      <c r="DI146" s="153"/>
      <c r="DJ146" s="153"/>
      <c r="DK146" s="131"/>
      <c r="DL146" s="164"/>
      <c r="DM146" s="153"/>
      <c r="DN146" s="131"/>
      <c r="DO146" s="164"/>
      <c r="DP146" s="153"/>
      <c r="DQ146" s="131"/>
      <c r="DR146" s="131"/>
      <c r="DS146" s="223"/>
      <c r="DT146" s="131"/>
      <c r="DU146" s="153"/>
      <c r="DV146" s="223"/>
      <c r="DW146" s="164"/>
      <c r="DX146" s="153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64"/>
      <c r="EK146" s="163"/>
      <c r="EL146" s="131"/>
      <c r="EM146" s="164"/>
      <c r="EN146" s="153"/>
      <c r="EO146" s="131"/>
      <c r="EP146" s="131"/>
      <c r="EQ146" s="131"/>
      <c r="ER146" s="223"/>
      <c r="ES146" s="164"/>
      <c r="ET146" s="153"/>
      <c r="EU146" s="131"/>
      <c r="EV146" s="131"/>
      <c r="EW146" s="131"/>
      <c r="EX146" s="131"/>
      <c r="EY146" s="131"/>
      <c r="EZ146" s="164"/>
      <c r="FA146" s="153"/>
      <c r="FB146" s="131"/>
      <c r="FC146" s="131"/>
      <c r="FD146" s="131"/>
      <c r="FE146" s="131"/>
      <c r="FF146" s="131"/>
      <c r="FG146" s="131"/>
      <c r="FH146" s="164"/>
      <c r="FI146" s="153"/>
      <c r="FJ146" s="131"/>
      <c r="FK146" s="131"/>
      <c r="FL146" s="131"/>
      <c r="FM146" s="131"/>
      <c r="FN146" s="131"/>
      <c r="FO146" s="131"/>
      <c r="FP146" s="223"/>
      <c r="FQ146" s="163"/>
      <c r="FR146" s="131"/>
      <c r="FS146" s="131"/>
      <c r="FT146" s="131"/>
      <c r="FU146" s="131"/>
      <c r="FV146" s="131"/>
      <c r="FW146" s="131"/>
      <c r="FX146" s="131"/>
      <c r="FY146" s="223"/>
      <c r="FZ146" s="163"/>
      <c r="GA146" s="131"/>
      <c r="GB146" s="131"/>
      <c r="GC146" s="223"/>
      <c r="GD146" s="164"/>
      <c r="GE146" s="153"/>
      <c r="GF146" s="131"/>
      <c r="GG146" s="131"/>
      <c r="GH146" s="131"/>
      <c r="GI146" s="131"/>
      <c r="GJ146" s="131"/>
      <c r="GK146" s="131"/>
      <c r="GL146" s="131"/>
      <c r="GM146" s="131"/>
      <c r="GN146" s="164"/>
      <c r="GO146" s="153"/>
      <c r="GP146" s="131"/>
      <c r="GQ146" s="131"/>
      <c r="GR146" s="131"/>
      <c r="GS146" s="223"/>
      <c r="GT146" s="223"/>
      <c r="GU146" s="223"/>
      <c r="GV146" s="163"/>
      <c r="GW146" s="153"/>
      <c r="GX146" s="153"/>
      <c r="GY146" s="153"/>
      <c r="GZ146" s="153"/>
      <c r="HA146" s="153"/>
      <c r="HB146" s="153"/>
      <c r="HC146" s="369"/>
      <c r="HD146" s="163"/>
      <c r="HE146" s="153"/>
      <c r="HF146" s="153"/>
      <c r="HG146" s="153"/>
      <c r="HH146" s="153"/>
      <c r="HI146" s="131"/>
      <c r="HJ146" s="131"/>
      <c r="HK146" s="164"/>
      <c r="HL146" s="153"/>
      <c r="HM146" s="131"/>
      <c r="HN146" s="131"/>
      <c r="HO146" s="131"/>
      <c r="HP146" s="133"/>
      <c r="HQ146" s="126">
        <f t="shared" si="23"/>
        <v>0</v>
      </c>
      <c r="HR146" s="202" t="str">
        <f t="shared" si="24"/>
        <v>~~~</v>
      </c>
      <c r="HS146" s="130">
        <f t="shared" si="25"/>
        <v>0</v>
      </c>
      <c r="HT146" s="208">
        <f t="shared" si="26"/>
        <v>0</v>
      </c>
      <c r="HU146" s="208">
        <f t="shared" si="27"/>
        <v>0</v>
      </c>
      <c r="HV146" s="208">
        <f t="shared" si="28"/>
        <v>0</v>
      </c>
      <c r="HW146" s="209">
        <f t="shared" si="29"/>
        <v>0</v>
      </c>
      <c r="HX146" s="204"/>
      <c r="IA146" s="95" t="s">
        <v>365</v>
      </c>
      <c r="IB146" s="95" t="s">
        <v>366</v>
      </c>
      <c r="IC146" s="106" t="s">
        <v>32</v>
      </c>
      <c r="ID146" s="103"/>
      <c r="IE146" s="103"/>
      <c r="IF146" s="103"/>
      <c r="IG146" s="103"/>
      <c r="IH146" s="103"/>
      <c r="II146" s="103"/>
      <c r="IJ146" s="103"/>
      <c r="IK146" s="103"/>
      <c r="IL146" s="103"/>
      <c r="IM146" s="103"/>
      <c r="IN146" s="103"/>
      <c r="IO146" s="103"/>
      <c r="IP146" s="103"/>
      <c r="IQ146" s="103"/>
      <c r="IR146" s="103"/>
      <c r="IS146" s="103"/>
      <c r="IT146" s="103"/>
      <c r="IU146" s="103"/>
      <c r="IV146" s="103"/>
    </row>
    <row r="147" spans="1:256" s="104" customFormat="1" ht="15" customHeight="1">
      <c r="A147" s="105">
        <f t="shared" si="30"/>
        <v>968</v>
      </c>
      <c r="B147" s="95" t="s">
        <v>1711</v>
      </c>
      <c r="C147" s="95" t="s">
        <v>1712</v>
      </c>
      <c r="D147" s="95" t="s">
        <v>32</v>
      </c>
      <c r="E147" s="117" t="s">
        <v>1129</v>
      </c>
      <c r="F147" s="176"/>
      <c r="G147" s="135"/>
      <c r="H147" s="135"/>
      <c r="I147" s="135"/>
      <c r="J147" s="167"/>
      <c r="K147" s="174"/>
      <c r="L147" s="135"/>
      <c r="M147" s="135"/>
      <c r="N147" s="167"/>
      <c r="O147" s="174"/>
      <c r="P147" s="135"/>
      <c r="Q147" s="135"/>
      <c r="R147" s="135"/>
      <c r="S147" s="135"/>
      <c r="T147" s="167"/>
      <c r="U147" s="174"/>
      <c r="V147" s="135"/>
      <c r="W147" s="135"/>
      <c r="X147" s="135"/>
      <c r="Y147" s="167"/>
      <c r="Z147" s="174"/>
      <c r="AA147" s="135"/>
      <c r="AB147" s="135"/>
      <c r="AC147" s="135"/>
      <c r="AD147" s="167"/>
      <c r="AE147" s="174"/>
      <c r="AF147" s="135"/>
      <c r="AG147" s="135"/>
      <c r="AH147" s="135"/>
      <c r="AI147" s="135"/>
      <c r="AJ147" s="225"/>
      <c r="AK147" s="167"/>
      <c r="AL147" s="174"/>
      <c r="AM147" s="135"/>
      <c r="AN147" s="135"/>
      <c r="AO147" s="135"/>
      <c r="AP147" s="135"/>
      <c r="AQ147" s="135"/>
      <c r="AR147" s="135"/>
      <c r="AS147" s="167"/>
      <c r="AT147" s="174"/>
      <c r="AU147" s="135"/>
      <c r="AV147" s="135"/>
      <c r="AW147" s="135"/>
      <c r="AX147" s="135"/>
      <c r="AY147" s="167"/>
      <c r="AZ147" s="174"/>
      <c r="BA147" s="135"/>
      <c r="BB147" s="135"/>
      <c r="BC147" s="135"/>
      <c r="BD147" s="135"/>
      <c r="BE147" s="135"/>
      <c r="BF147" s="167"/>
      <c r="BG147" s="174"/>
      <c r="BH147" s="135"/>
      <c r="BI147" s="135"/>
      <c r="BJ147" s="135"/>
      <c r="BK147" s="135"/>
      <c r="BL147" s="167"/>
      <c r="BM147" s="174"/>
      <c r="BN147" s="135"/>
      <c r="BO147" s="135"/>
      <c r="BP147" s="135"/>
      <c r="BQ147" s="135"/>
      <c r="BR147" s="135"/>
      <c r="BS147" s="167"/>
      <c r="BT147" s="174"/>
      <c r="BU147" s="135"/>
      <c r="BV147" s="135"/>
      <c r="BW147" s="135"/>
      <c r="BX147" s="135"/>
      <c r="BY147" s="167"/>
      <c r="BZ147" s="174"/>
      <c r="CA147" s="135"/>
      <c r="CB147" s="167"/>
      <c r="CC147" s="174"/>
      <c r="CD147" s="135"/>
      <c r="CE147" s="135"/>
      <c r="CF147" s="167"/>
      <c r="CG147" s="174"/>
      <c r="CH147" s="135"/>
      <c r="CI147" s="167"/>
      <c r="CJ147" s="174"/>
      <c r="CK147" s="135"/>
      <c r="CL147" s="135"/>
      <c r="CM147" s="167"/>
      <c r="CN147" s="174"/>
      <c r="CO147" s="135"/>
      <c r="CP147" s="135"/>
      <c r="CQ147" s="135"/>
      <c r="CR147" s="135"/>
      <c r="CS147" s="167"/>
      <c r="CT147" s="174"/>
      <c r="CU147" s="135"/>
      <c r="CV147" s="135"/>
      <c r="CW147" s="135"/>
      <c r="CX147" s="135"/>
      <c r="CY147" s="247"/>
      <c r="CZ147" s="158"/>
      <c r="DA147" s="134"/>
      <c r="DB147" s="175"/>
      <c r="DC147" s="158"/>
      <c r="DD147" s="134"/>
      <c r="DE147" s="134"/>
      <c r="DF147" s="134"/>
      <c r="DG147" s="134"/>
      <c r="DH147" s="175"/>
      <c r="DI147" s="158"/>
      <c r="DJ147" s="158"/>
      <c r="DK147" s="134"/>
      <c r="DL147" s="175"/>
      <c r="DM147" s="158"/>
      <c r="DN147" s="134"/>
      <c r="DO147" s="175"/>
      <c r="DP147" s="158"/>
      <c r="DQ147" s="134"/>
      <c r="DR147" s="134"/>
      <c r="DS147" s="230"/>
      <c r="DT147" s="134"/>
      <c r="DU147" s="158"/>
      <c r="DV147" s="230"/>
      <c r="DW147" s="175"/>
      <c r="DX147" s="158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75"/>
      <c r="EK147" s="165"/>
      <c r="EL147" s="134"/>
      <c r="EM147" s="175"/>
      <c r="EN147" s="153"/>
      <c r="EO147" s="131"/>
      <c r="EP147" s="131"/>
      <c r="EQ147" s="131"/>
      <c r="ER147" s="223"/>
      <c r="ES147" s="164"/>
      <c r="ET147" s="153"/>
      <c r="EU147" s="131"/>
      <c r="EV147" s="131"/>
      <c r="EW147" s="131"/>
      <c r="EX147" s="131"/>
      <c r="EY147" s="131"/>
      <c r="EZ147" s="164"/>
      <c r="FA147" s="153"/>
      <c r="FB147" s="131"/>
      <c r="FC147" s="131"/>
      <c r="FD147" s="131"/>
      <c r="FE147" s="131"/>
      <c r="FF147" s="131"/>
      <c r="FG147" s="131"/>
      <c r="FH147" s="164"/>
      <c r="FI147" s="153"/>
      <c r="FJ147" s="131"/>
      <c r="FK147" s="131"/>
      <c r="FL147" s="131"/>
      <c r="FM147" s="131"/>
      <c r="FN147" s="131"/>
      <c r="FO147" s="131"/>
      <c r="FP147" s="223"/>
      <c r="FQ147" s="163"/>
      <c r="FR147" s="131"/>
      <c r="FS147" s="131"/>
      <c r="FT147" s="131"/>
      <c r="FU147" s="131"/>
      <c r="FV147" s="131"/>
      <c r="FW147" s="131"/>
      <c r="FX147" s="131"/>
      <c r="FY147" s="223"/>
      <c r="FZ147" s="163"/>
      <c r="GA147" s="131"/>
      <c r="GB147" s="131"/>
      <c r="GC147" s="223"/>
      <c r="GD147" s="164"/>
      <c r="GE147" s="153"/>
      <c r="GF147" s="131"/>
      <c r="GG147" s="131"/>
      <c r="GH147" s="131"/>
      <c r="GI147" s="131"/>
      <c r="GJ147" s="131"/>
      <c r="GK147" s="131"/>
      <c r="GL147" s="131"/>
      <c r="GM147" s="131"/>
      <c r="GN147" s="164"/>
      <c r="GO147" s="153"/>
      <c r="GP147" s="131"/>
      <c r="GQ147" s="131"/>
      <c r="GR147" s="131"/>
      <c r="GS147" s="223"/>
      <c r="GT147" s="223"/>
      <c r="GU147" s="223"/>
      <c r="GV147" s="163"/>
      <c r="GW147" s="153"/>
      <c r="GX147" s="153"/>
      <c r="GY147" s="153"/>
      <c r="GZ147" s="153"/>
      <c r="HA147" s="153"/>
      <c r="HB147" s="153"/>
      <c r="HC147" s="369"/>
      <c r="HD147" s="163"/>
      <c r="HE147" s="153"/>
      <c r="HF147" s="153"/>
      <c r="HG147" s="153"/>
      <c r="HH147" s="153"/>
      <c r="HI147" s="131"/>
      <c r="HJ147" s="131"/>
      <c r="HK147" s="164"/>
      <c r="HL147" s="153"/>
      <c r="HM147" s="131"/>
      <c r="HN147" s="131"/>
      <c r="HO147" s="131"/>
      <c r="HP147" s="133"/>
      <c r="HQ147" s="126">
        <f t="shared" ref="HQ147:HQ210" si="31">MAX(F147:HP147)</f>
        <v>0</v>
      </c>
      <c r="HR147" s="202" t="str">
        <f t="shared" ref="HR147:HR210" si="32">IF(HQ147 &gt; 22.05, "Ultimate", IF(HQ147 &gt; 19.11, "Master", IF(HQ147 &gt; 14.11, "Senior", IF(HQ147 &gt; 9.11, "Junior", IF(HQ147 &gt; 0, "Novice", "~~~")))))</f>
        <v>~~~</v>
      </c>
      <c r="HS147" s="130">
        <f t="shared" ref="HS147:HS210" si="33">COUNTIF(F147:HP147,"&lt; 10.00")</f>
        <v>0</v>
      </c>
      <c r="HT147" s="208">
        <f t="shared" ref="HT147:HT210" si="34">COUNTIF(F147:HP147,"&lt; 15.00")-HS147</f>
        <v>0</v>
      </c>
      <c r="HU147" s="208">
        <f t="shared" ref="HU147:HU210" si="35">COUNTIF(F147:HP147,"&lt; 20.00")-HS147-HT147</f>
        <v>0</v>
      </c>
      <c r="HV147" s="208">
        <f t="shared" ref="HV147:HV210" si="36">COUNTIF(F147:HP147,"&lt; 22.06")-HS147-HT147-HU147</f>
        <v>0</v>
      </c>
      <c r="HW147" s="209">
        <f t="shared" ref="HW147:HW210" si="37">COUNTIF(F147:HP147,"&gt;= 22.06")</f>
        <v>0</v>
      </c>
      <c r="HX147" s="204"/>
      <c r="IA147" s="95" t="s">
        <v>1711</v>
      </c>
      <c r="IB147" s="95" t="s">
        <v>1712</v>
      </c>
      <c r="IC147" s="95" t="s">
        <v>32</v>
      </c>
      <c r="ID147" s="103"/>
      <c r="IE147" s="103"/>
      <c r="IF147" s="103"/>
      <c r="IG147" s="103"/>
      <c r="IH147" s="103"/>
      <c r="II147" s="103"/>
      <c r="IJ147" s="103"/>
      <c r="IK147" s="103"/>
      <c r="IL147" s="103"/>
      <c r="IM147" s="103"/>
      <c r="IN147" s="103"/>
      <c r="IO147" s="103"/>
      <c r="IP147" s="103"/>
      <c r="IQ147" s="103"/>
      <c r="IR147" s="103"/>
      <c r="IS147" s="103"/>
      <c r="IT147" s="103"/>
      <c r="IU147" s="103"/>
      <c r="IV147" s="103"/>
    </row>
    <row r="148" spans="1:256" s="104" customFormat="1" ht="15" customHeight="1">
      <c r="A148" s="105">
        <f t="shared" si="30"/>
        <v>968</v>
      </c>
      <c r="B148" s="106" t="s">
        <v>1597</v>
      </c>
      <c r="C148" s="106" t="s">
        <v>251</v>
      </c>
      <c r="D148" s="106" t="s">
        <v>1598</v>
      </c>
      <c r="E148" s="113" t="s">
        <v>1129</v>
      </c>
      <c r="F148" s="163"/>
      <c r="G148" s="131"/>
      <c r="H148" s="131"/>
      <c r="I148" s="131"/>
      <c r="J148" s="164"/>
      <c r="K148" s="163"/>
      <c r="L148" s="131"/>
      <c r="M148" s="131"/>
      <c r="N148" s="164"/>
      <c r="O148" s="163"/>
      <c r="P148" s="131"/>
      <c r="Q148" s="131"/>
      <c r="R148" s="131"/>
      <c r="S148" s="131"/>
      <c r="T148" s="164"/>
      <c r="U148" s="163"/>
      <c r="V148" s="131"/>
      <c r="W148" s="131"/>
      <c r="X148" s="131"/>
      <c r="Y148" s="164"/>
      <c r="Z148" s="163"/>
      <c r="AA148" s="131"/>
      <c r="AB148" s="131"/>
      <c r="AC148" s="131"/>
      <c r="AD148" s="164"/>
      <c r="AE148" s="163"/>
      <c r="AF148" s="131"/>
      <c r="AG148" s="131"/>
      <c r="AH148" s="131"/>
      <c r="AI148" s="131"/>
      <c r="AJ148" s="223"/>
      <c r="AK148" s="164"/>
      <c r="AL148" s="163"/>
      <c r="AM148" s="131"/>
      <c r="AN148" s="131"/>
      <c r="AO148" s="131"/>
      <c r="AP148" s="131"/>
      <c r="AQ148" s="131"/>
      <c r="AR148" s="131"/>
      <c r="AS148" s="164"/>
      <c r="AT148" s="163"/>
      <c r="AU148" s="131"/>
      <c r="AV148" s="131"/>
      <c r="AW148" s="131"/>
      <c r="AX148" s="131"/>
      <c r="AY148" s="164"/>
      <c r="AZ148" s="163"/>
      <c r="BA148" s="131"/>
      <c r="BB148" s="131"/>
      <c r="BC148" s="131"/>
      <c r="BD148" s="131"/>
      <c r="BE148" s="131"/>
      <c r="BF148" s="164"/>
      <c r="BG148" s="163"/>
      <c r="BH148" s="131"/>
      <c r="BI148" s="131"/>
      <c r="BJ148" s="131"/>
      <c r="BK148" s="131"/>
      <c r="BL148" s="164"/>
      <c r="BM148" s="163"/>
      <c r="BN148" s="131"/>
      <c r="BO148" s="131"/>
      <c r="BP148" s="131"/>
      <c r="BQ148" s="131"/>
      <c r="BR148" s="131"/>
      <c r="BS148" s="164"/>
      <c r="BT148" s="163"/>
      <c r="BU148" s="131"/>
      <c r="BV148" s="131"/>
      <c r="BW148" s="131"/>
      <c r="BX148" s="131"/>
      <c r="BY148" s="164"/>
      <c r="BZ148" s="163"/>
      <c r="CA148" s="131"/>
      <c r="CB148" s="164"/>
      <c r="CC148" s="163"/>
      <c r="CD148" s="131"/>
      <c r="CE148" s="131"/>
      <c r="CF148" s="164"/>
      <c r="CG148" s="163"/>
      <c r="CH148" s="131"/>
      <c r="CI148" s="164"/>
      <c r="CJ148" s="163"/>
      <c r="CK148" s="131"/>
      <c r="CL148" s="131"/>
      <c r="CM148" s="164"/>
      <c r="CN148" s="163"/>
      <c r="CO148" s="131"/>
      <c r="CP148" s="131"/>
      <c r="CQ148" s="131"/>
      <c r="CR148" s="131"/>
      <c r="CS148" s="164"/>
      <c r="CT148" s="163"/>
      <c r="CU148" s="131"/>
      <c r="CV148" s="131"/>
      <c r="CW148" s="131"/>
      <c r="CX148" s="131"/>
      <c r="CY148" s="244"/>
      <c r="CZ148" s="153"/>
      <c r="DA148" s="131"/>
      <c r="DB148" s="164"/>
      <c r="DC148" s="153"/>
      <c r="DD148" s="131"/>
      <c r="DE148" s="131"/>
      <c r="DF148" s="131"/>
      <c r="DG148" s="131"/>
      <c r="DH148" s="164"/>
      <c r="DI148" s="153"/>
      <c r="DJ148" s="153"/>
      <c r="DK148" s="131"/>
      <c r="DL148" s="164"/>
      <c r="DM148" s="153"/>
      <c r="DN148" s="131"/>
      <c r="DO148" s="164"/>
      <c r="DP148" s="153"/>
      <c r="DQ148" s="131"/>
      <c r="DR148" s="131"/>
      <c r="DS148" s="223"/>
      <c r="DT148" s="131"/>
      <c r="DU148" s="153"/>
      <c r="DV148" s="223"/>
      <c r="DW148" s="164"/>
      <c r="DX148" s="153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64"/>
      <c r="EK148" s="163"/>
      <c r="EL148" s="131"/>
      <c r="EM148" s="164"/>
      <c r="EN148" s="153"/>
      <c r="EO148" s="131"/>
      <c r="EP148" s="131"/>
      <c r="EQ148" s="131"/>
      <c r="ER148" s="223"/>
      <c r="ES148" s="164"/>
      <c r="ET148" s="153"/>
      <c r="EU148" s="131"/>
      <c r="EV148" s="131"/>
      <c r="EW148" s="131"/>
      <c r="EX148" s="131"/>
      <c r="EY148" s="131"/>
      <c r="EZ148" s="164"/>
      <c r="FA148" s="153"/>
      <c r="FB148" s="131"/>
      <c r="FC148" s="131"/>
      <c r="FD148" s="131"/>
      <c r="FE148" s="131"/>
      <c r="FF148" s="131"/>
      <c r="FG148" s="131"/>
      <c r="FH148" s="164"/>
      <c r="FI148" s="153"/>
      <c r="FJ148" s="131"/>
      <c r="FK148" s="131"/>
      <c r="FL148" s="131"/>
      <c r="FM148" s="131"/>
      <c r="FN148" s="131"/>
      <c r="FO148" s="131"/>
      <c r="FP148" s="223"/>
      <c r="FQ148" s="163"/>
      <c r="FR148" s="131"/>
      <c r="FS148" s="131"/>
      <c r="FT148" s="131"/>
      <c r="FU148" s="131"/>
      <c r="FV148" s="131"/>
      <c r="FW148" s="131"/>
      <c r="FX148" s="131"/>
      <c r="FY148" s="223"/>
      <c r="FZ148" s="163"/>
      <c r="GA148" s="131"/>
      <c r="GB148" s="131"/>
      <c r="GC148" s="223"/>
      <c r="GD148" s="164"/>
      <c r="GE148" s="153"/>
      <c r="GF148" s="131"/>
      <c r="GG148" s="131"/>
      <c r="GH148" s="131"/>
      <c r="GI148" s="131"/>
      <c r="GJ148" s="131"/>
      <c r="GK148" s="131"/>
      <c r="GL148" s="131"/>
      <c r="GM148" s="131"/>
      <c r="GN148" s="164"/>
      <c r="GO148" s="153"/>
      <c r="GP148" s="131"/>
      <c r="GQ148" s="131"/>
      <c r="GR148" s="131"/>
      <c r="GS148" s="223"/>
      <c r="GT148" s="223"/>
      <c r="GU148" s="223"/>
      <c r="GV148" s="163"/>
      <c r="GW148" s="153"/>
      <c r="GX148" s="153"/>
      <c r="GY148" s="153"/>
      <c r="GZ148" s="153"/>
      <c r="HA148" s="153"/>
      <c r="HB148" s="153"/>
      <c r="HC148" s="369"/>
      <c r="HD148" s="163"/>
      <c r="HE148" s="153"/>
      <c r="HF148" s="153"/>
      <c r="HG148" s="153"/>
      <c r="HH148" s="153"/>
      <c r="HI148" s="131"/>
      <c r="HJ148" s="131"/>
      <c r="HK148" s="164"/>
      <c r="HL148" s="153"/>
      <c r="HM148" s="131"/>
      <c r="HN148" s="131"/>
      <c r="HO148" s="131"/>
      <c r="HP148" s="133"/>
      <c r="HQ148" s="126">
        <f t="shared" si="31"/>
        <v>0</v>
      </c>
      <c r="HR148" s="202" t="str">
        <f t="shared" si="32"/>
        <v>~~~</v>
      </c>
      <c r="HS148" s="130">
        <f t="shared" si="33"/>
        <v>0</v>
      </c>
      <c r="HT148" s="208">
        <f t="shared" si="34"/>
        <v>0</v>
      </c>
      <c r="HU148" s="208">
        <f t="shared" si="35"/>
        <v>0</v>
      </c>
      <c r="HV148" s="208">
        <f t="shared" si="36"/>
        <v>0</v>
      </c>
      <c r="HW148" s="209">
        <f t="shared" si="37"/>
        <v>0</v>
      </c>
      <c r="HX148" s="204"/>
      <c r="IA148" s="106" t="s">
        <v>1597</v>
      </c>
      <c r="IB148" s="106" t="s">
        <v>251</v>
      </c>
      <c r="IC148" s="106" t="s">
        <v>1598</v>
      </c>
      <c r="ID148" s="103"/>
      <c r="IE148" s="103"/>
      <c r="IF148" s="103"/>
      <c r="IG148" s="103"/>
      <c r="IH148" s="103"/>
      <c r="II148" s="103"/>
      <c r="IJ148" s="103"/>
      <c r="IK148" s="103"/>
      <c r="IL148" s="103"/>
      <c r="IM148" s="103"/>
      <c r="IN148" s="103"/>
      <c r="IO148" s="103"/>
      <c r="IP148" s="103"/>
      <c r="IQ148" s="103"/>
      <c r="IR148" s="103"/>
      <c r="IS148" s="103"/>
      <c r="IT148" s="103"/>
      <c r="IU148" s="103"/>
      <c r="IV148" s="103"/>
    </row>
    <row r="149" spans="1:256" s="104" customFormat="1" ht="15" customHeight="1">
      <c r="A149" s="105">
        <f t="shared" si="30"/>
        <v>927</v>
      </c>
      <c r="B149" s="106" t="s">
        <v>480</v>
      </c>
      <c r="C149" s="106" t="s">
        <v>26</v>
      </c>
      <c r="D149" s="106" t="s">
        <v>2685</v>
      </c>
      <c r="E149" s="113" t="s">
        <v>1155</v>
      </c>
      <c r="F149" s="163"/>
      <c r="G149" s="131"/>
      <c r="H149" s="131"/>
      <c r="I149" s="131"/>
      <c r="J149" s="164"/>
      <c r="K149" s="163"/>
      <c r="L149" s="131"/>
      <c r="M149" s="131"/>
      <c r="N149" s="164"/>
      <c r="O149" s="163"/>
      <c r="P149" s="131"/>
      <c r="Q149" s="131"/>
      <c r="R149" s="131"/>
      <c r="S149" s="131"/>
      <c r="T149" s="164"/>
      <c r="U149" s="163"/>
      <c r="V149" s="131"/>
      <c r="W149" s="131"/>
      <c r="X149" s="131"/>
      <c r="Y149" s="164"/>
      <c r="Z149" s="163"/>
      <c r="AA149" s="131"/>
      <c r="AB149" s="131"/>
      <c r="AC149" s="131"/>
      <c r="AD149" s="164"/>
      <c r="AE149" s="163"/>
      <c r="AF149" s="131"/>
      <c r="AG149" s="131"/>
      <c r="AH149" s="131"/>
      <c r="AI149" s="131"/>
      <c r="AJ149" s="223"/>
      <c r="AK149" s="164"/>
      <c r="AL149" s="163"/>
      <c r="AM149" s="131"/>
      <c r="AN149" s="131"/>
      <c r="AO149" s="131"/>
      <c r="AP149" s="131"/>
      <c r="AQ149" s="131"/>
      <c r="AR149" s="131"/>
      <c r="AS149" s="164"/>
      <c r="AT149" s="163"/>
      <c r="AU149" s="131"/>
      <c r="AV149" s="131"/>
      <c r="AW149" s="131"/>
      <c r="AX149" s="131"/>
      <c r="AY149" s="164"/>
      <c r="AZ149" s="163"/>
      <c r="BA149" s="131"/>
      <c r="BB149" s="131"/>
      <c r="BC149" s="131"/>
      <c r="BD149" s="131"/>
      <c r="BE149" s="131"/>
      <c r="BF149" s="164"/>
      <c r="BG149" s="163"/>
      <c r="BH149" s="131"/>
      <c r="BI149" s="131"/>
      <c r="BJ149" s="131"/>
      <c r="BK149" s="131"/>
      <c r="BL149" s="164"/>
      <c r="BM149" s="163"/>
      <c r="BN149" s="131"/>
      <c r="BO149" s="131"/>
      <c r="BP149" s="131"/>
      <c r="BQ149" s="131"/>
      <c r="BR149" s="131"/>
      <c r="BS149" s="164"/>
      <c r="BT149" s="163"/>
      <c r="BU149" s="131"/>
      <c r="BV149" s="131"/>
      <c r="BW149" s="131"/>
      <c r="BX149" s="131"/>
      <c r="BY149" s="164"/>
      <c r="BZ149" s="163"/>
      <c r="CA149" s="131"/>
      <c r="CB149" s="164"/>
      <c r="CC149" s="163"/>
      <c r="CD149" s="131"/>
      <c r="CE149" s="131"/>
      <c r="CF149" s="164"/>
      <c r="CG149" s="163"/>
      <c r="CH149" s="131"/>
      <c r="CI149" s="164"/>
      <c r="CJ149" s="163"/>
      <c r="CK149" s="131"/>
      <c r="CL149" s="131"/>
      <c r="CM149" s="164"/>
      <c r="CN149" s="163"/>
      <c r="CO149" s="131"/>
      <c r="CP149" s="131"/>
      <c r="CQ149" s="131"/>
      <c r="CR149" s="131"/>
      <c r="CS149" s="164"/>
      <c r="CT149" s="163"/>
      <c r="CU149" s="131"/>
      <c r="CV149" s="131"/>
      <c r="CW149" s="131"/>
      <c r="CX149" s="131"/>
      <c r="CY149" s="244"/>
      <c r="CZ149" s="153"/>
      <c r="DA149" s="131"/>
      <c r="DB149" s="164"/>
      <c r="DC149" s="153"/>
      <c r="DD149" s="131"/>
      <c r="DE149" s="131"/>
      <c r="DF149" s="131"/>
      <c r="DG149" s="131"/>
      <c r="DH149" s="164"/>
      <c r="DI149" s="153"/>
      <c r="DJ149" s="153"/>
      <c r="DK149" s="131"/>
      <c r="DL149" s="164"/>
      <c r="DM149" s="153"/>
      <c r="DN149" s="131"/>
      <c r="DO149" s="164"/>
      <c r="DP149" s="153"/>
      <c r="DQ149" s="131"/>
      <c r="DR149" s="131"/>
      <c r="DS149" s="223">
        <v>4.0599999999999996</v>
      </c>
      <c r="DT149" s="131"/>
      <c r="DU149" s="153"/>
      <c r="DV149" s="223"/>
      <c r="DW149" s="164"/>
      <c r="DX149" s="153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64"/>
      <c r="EK149" s="163"/>
      <c r="EL149" s="131"/>
      <c r="EM149" s="164"/>
      <c r="EN149" s="153"/>
      <c r="EO149" s="131"/>
      <c r="EP149" s="131"/>
      <c r="EQ149" s="131"/>
      <c r="ER149" s="223"/>
      <c r="ES149" s="164"/>
      <c r="ET149" s="153"/>
      <c r="EU149" s="131"/>
      <c r="EV149" s="131"/>
      <c r="EW149" s="131"/>
      <c r="EX149" s="131"/>
      <c r="EY149" s="131"/>
      <c r="EZ149" s="164"/>
      <c r="FA149" s="153"/>
      <c r="FB149" s="131"/>
      <c r="FC149" s="131"/>
      <c r="FD149" s="131"/>
      <c r="FE149" s="131"/>
      <c r="FF149" s="131"/>
      <c r="FG149" s="131"/>
      <c r="FH149" s="164"/>
      <c r="FI149" s="153"/>
      <c r="FJ149" s="131"/>
      <c r="FK149" s="131"/>
      <c r="FL149" s="131"/>
      <c r="FM149" s="131"/>
      <c r="FN149" s="131"/>
      <c r="FO149" s="131"/>
      <c r="FP149" s="223"/>
      <c r="FQ149" s="163"/>
      <c r="FR149" s="131"/>
      <c r="FS149" s="131"/>
      <c r="FT149" s="131"/>
      <c r="FU149" s="131"/>
      <c r="FV149" s="131"/>
      <c r="FW149" s="131"/>
      <c r="FX149" s="131"/>
      <c r="FY149" s="223"/>
      <c r="FZ149" s="163"/>
      <c r="GA149" s="131"/>
      <c r="GB149" s="131"/>
      <c r="GC149" s="223"/>
      <c r="GD149" s="164"/>
      <c r="GE149" s="153"/>
      <c r="GF149" s="131"/>
      <c r="GG149" s="131"/>
      <c r="GH149" s="131"/>
      <c r="GI149" s="131"/>
      <c r="GJ149" s="131"/>
      <c r="GK149" s="131"/>
      <c r="GL149" s="131"/>
      <c r="GM149" s="131"/>
      <c r="GN149" s="164"/>
      <c r="GO149" s="153"/>
      <c r="GP149" s="131"/>
      <c r="GQ149" s="131"/>
      <c r="GR149" s="131"/>
      <c r="GS149" s="223"/>
      <c r="GT149" s="223"/>
      <c r="GU149" s="223"/>
      <c r="GV149" s="163"/>
      <c r="GW149" s="153"/>
      <c r="GX149" s="153"/>
      <c r="GY149" s="153"/>
      <c r="GZ149" s="153"/>
      <c r="HA149" s="153"/>
      <c r="HB149" s="153"/>
      <c r="HC149" s="369"/>
      <c r="HD149" s="163"/>
      <c r="HE149" s="153"/>
      <c r="HF149" s="153"/>
      <c r="HG149" s="153"/>
      <c r="HH149" s="153"/>
      <c r="HI149" s="131"/>
      <c r="HJ149" s="131"/>
      <c r="HK149" s="164"/>
      <c r="HL149" s="153"/>
      <c r="HM149" s="131"/>
      <c r="HN149" s="131"/>
      <c r="HO149" s="131"/>
      <c r="HP149" s="133"/>
      <c r="HQ149" s="126">
        <f t="shared" si="31"/>
        <v>4.0599999999999996</v>
      </c>
      <c r="HR149" s="202" t="str">
        <f t="shared" si="32"/>
        <v>Novice</v>
      </c>
      <c r="HS149" s="130">
        <f t="shared" si="33"/>
        <v>1</v>
      </c>
      <c r="HT149" s="208">
        <f t="shared" si="34"/>
        <v>0</v>
      </c>
      <c r="HU149" s="208">
        <f t="shared" si="35"/>
        <v>0</v>
      </c>
      <c r="HV149" s="208">
        <f t="shared" si="36"/>
        <v>0</v>
      </c>
      <c r="HW149" s="209">
        <f t="shared" si="37"/>
        <v>0</v>
      </c>
      <c r="HX149" s="204"/>
      <c r="IA149" s="106" t="s">
        <v>480</v>
      </c>
      <c r="IB149" s="106" t="s">
        <v>26</v>
      </c>
      <c r="IC149" s="106" t="s">
        <v>2685</v>
      </c>
      <c r="ID149" s="103"/>
      <c r="IE149" s="103"/>
      <c r="IF149" s="103"/>
      <c r="IG149" s="103"/>
      <c r="IH149" s="103"/>
      <c r="II149" s="103"/>
      <c r="IJ149" s="103"/>
      <c r="IK149" s="103"/>
      <c r="IL149" s="103"/>
      <c r="IM149" s="103"/>
      <c r="IN149" s="103"/>
      <c r="IO149" s="103"/>
      <c r="IP149" s="103"/>
      <c r="IQ149" s="103"/>
      <c r="IR149" s="103"/>
      <c r="IS149" s="103"/>
      <c r="IT149" s="103"/>
      <c r="IU149" s="103"/>
      <c r="IV149" s="103"/>
    </row>
    <row r="150" spans="1:256" s="104" customFormat="1" ht="15" customHeight="1">
      <c r="A150" s="105">
        <f t="shared" si="30"/>
        <v>441</v>
      </c>
      <c r="B150" s="106" t="s">
        <v>713</v>
      </c>
      <c r="C150" s="106" t="s">
        <v>259</v>
      </c>
      <c r="D150" s="106" t="s">
        <v>1399</v>
      </c>
      <c r="E150" s="113" t="s">
        <v>192</v>
      </c>
      <c r="F150" s="163"/>
      <c r="G150" s="131"/>
      <c r="H150" s="131"/>
      <c r="I150" s="131"/>
      <c r="J150" s="164"/>
      <c r="K150" s="163"/>
      <c r="L150" s="131"/>
      <c r="M150" s="131"/>
      <c r="N150" s="164"/>
      <c r="O150" s="163"/>
      <c r="P150" s="131"/>
      <c r="Q150" s="131"/>
      <c r="R150" s="131"/>
      <c r="S150" s="131"/>
      <c r="T150" s="164"/>
      <c r="U150" s="163"/>
      <c r="V150" s="131"/>
      <c r="W150" s="131"/>
      <c r="X150" s="131"/>
      <c r="Y150" s="164"/>
      <c r="Z150" s="163"/>
      <c r="AA150" s="131"/>
      <c r="AB150" s="131"/>
      <c r="AC150" s="131"/>
      <c r="AD150" s="164"/>
      <c r="AE150" s="163"/>
      <c r="AF150" s="131"/>
      <c r="AG150" s="131"/>
      <c r="AH150" s="131"/>
      <c r="AI150" s="131"/>
      <c r="AJ150" s="223"/>
      <c r="AK150" s="164"/>
      <c r="AL150" s="163"/>
      <c r="AM150" s="131"/>
      <c r="AN150" s="131"/>
      <c r="AO150" s="131"/>
      <c r="AP150" s="131"/>
      <c r="AQ150" s="131"/>
      <c r="AR150" s="131"/>
      <c r="AS150" s="164"/>
      <c r="AT150" s="163"/>
      <c r="AU150" s="131"/>
      <c r="AV150" s="131"/>
      <c r="AW150" s="131"/>
      <c r="AX150" s="131"/>
      <c r="AY150" s="164"/>
      <c r="AZ150" s="163"/>
      <c r="BA150" s="131"/>
      <c r="BB150" s="131"/>
      <c r="BC150" s="131"/>
      <c r="BD150" s="131"/>
      <c r="BE150" s="131"/>
      <c r="BF150" s="164"/>
      <c r="BG150" s="163"/>
      <c r="BH150" s="131"/>
      <c r="BI150" s="131"/>
      <c r="BJ150" s="131"/>
      <c r="BK150" s="131"/>
      <c r="BL150" s="164"/>
      <c r="BM150" s="163"/>
      <c r="BN150" s="131"/>
      <c r="BO150" s="131"/>
      <c r="BP150" s="131"/>
      <c r="BQ150" s="131"/>
      <c r="BR150" s="131"/>
      <c r="BS150" s="164"/>
      <c r="BT150" s="163"/>
      <c r="BU150" s="131"/>
      <c r="BV150" s="131"/>
      <c r="BW150" s="131">
        <v>14.09</v>
      </c>
      <c r="BX150" s="131"/>
      <c r="BY150" s="164">
        <v>16.010000000000002</v>
      </c>
      <c r="BZ150" s="163"/>
      <c r="CA150" s="131"/>
      <c r="CB150" s="164"/>
      <c r="CC150" s="163"/>
      <c r="CD150" s="131"/>
      <c r="CE150" s="131"/>
      <c r="CF150" s="164"/>
      <c r="CG150" s="163"/>
      <c r="CH150" s="131"/>
      <c r="CI150" s="164"/>
      <c r="CJ150" s="163"/>
      <c r="CK150" s="131"/>
      <c r="CL150" s="131"/>
      <c r="CM150" s="164"/>
      <c r="CN150" s="163"/>
      <c r="CO150" s="131"/>
      <c r="CP150" s="131"/>
      <c r="CQ150" s="131"/>
      <c r="CR150" s="131"/>
      <c r="CS150" s="164"/>
      <c r="CT150" s="163"/>
      <c r="CU150" s="131"/>
      <c r="CV150" s="131"/>
      <c r="CW150" s="131"/>
      <c r="CX150" s="131"/>
      <c r="CY150" s="244"/>
      <c r="CZ150" s="153"/>
      <c r="DA150" s="131"/>
      <c r="DB150" s="164"/>
      <c r="DC150" s="153"/>
      <c r="DD150" s="131"/>
      <c r="DE150" s="131"/>
      <c r="DF150" s="131"/>
      <c r="DG150" s="131"/>
      <c r="DH150" s="164"/>
      <c r="DI150" s="153"/>
      <c r="DJ150" s="153"/>
      <c r="DK150" s="131"/>
      <c r="DL150" s="164"/>
      <c r="DM150" s="153"/>
      <c r="DN150" s="131"/>
      <c r="DO150" s="164"/>
      <c r="DP150" s="153"/>
      <c r="DQ150" s="131"/>
      <c r="DR150" s="131"/>
      <c r="DS150" s="223"/>
      <c r="DT150" s="131"/>
      <c r="DU150" s="153"/>
      <c r="DV150" s="223"/>
      <c r="DW150" s="164"/>
      <c r="DX150" s="153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64"/>
      <c r="EK150" s="163"/>
      <c r="EL150" s="131"/>
      <c r="EM150" s="164"/>
      <c r="EN150" s="153"/>
      <c r="EO150" s="131"/>
      <c r="EP150" s="131"/>
      <c r="EQ150" s="131"/>
      <c r="ER150" s="223"/>
      <c r="ES150" s="164"/>
      <c r="ET150" s="153"/>
      <c r="EU150" s="131"/>
      <c r="EV150" s="131"/>
      <c r="EW150" s="131"/>
      <c r="EX150" s="131"/>
      <c r="EY150" s="131"/>
      <c r="EZ150" s="164"/>
      <c r="FA150" s="153"/>
      <c r="FB150" s="131"/>
      <c r="FC150" s="131"/>
      <c r="FD150" s="131"/>
      <c r="FE150" s="131"/>
      <c r="FF150" s="131"/>
      <c r="FG150" s="131"/>
      <c r="FH150" s="164"/>
      <c r="FI150" s="153"/>
      <c r="FJ150" s="131"/>
      <c r="FK150" s="131"/>
      <c r="FL150" s="131"/>
      <c r="FM150" s="131"/>
      <c r="FN150" s="131"/>
      <c r="FO150" s="131"/>
      <c r="FP150" s="223"/>
      <c r="FQ150" s="163"/>
      <c r="FR150" s="131"/>
      <c r="FS150" s="131"/>
      <c r="FT150" s="131"/>
      <c r="FU150" s="131"/>
      <c r="FV150" s="131"/>
      <c r="FW150" s="131"/>
      <c r="FX150" s="131"/>
      <c r="FY150" s="223"/>
      <c r="FZ150" s="163"/>
      <c r="GA150" s="131"/>
      <c r="GB150" s="131"/>
      <c r="GC150" s="223"/>
      <c r="GD150" s="164"/>
      <c r="GE150" s="153"/>
      <c r="GF150" s="131"/>
      <c r="GG150" s="131"/>
      <c r="GH150" s="131"/>
      <c r="GI150" s="131"/>
      <c r="GJ150" s="131"/>
      <c r="GK150" s="131"/>
      <c r="GL150" s="131"/>
      <c r="GM150" s="131"/>
      <c r="GN150" s="164"/>
      <c r="GO150" s="153"/>
      <c r="GP150" s="131"/>
      <c r="GQ150" s="131"/>
      <c r="GR150" s="131"/>
      <c r="GS150" s="223"/>
      <c r="GT150" s="223"/>
      <c r="GU150" s="223"/>
      <c r="GV150" s="163"/>
      <c r="GW150" s="153"/>
      <c r="GX150" s="153"/>
      <c r="GY150" s="153"/>
      <c r="GZ150" s="153"/>
      <c r="HA150" s="153"/>
      <c r="HB150" s="153"/>
      <c r="HC150" s="369"/>
      <c r="HD150" s="163"/>
      <c r="HE150" s="153"/>
      <c r="HF150" s="153"/>
      <c r="HG150" s="153"/>
      <c r="HH150" s="153"/>
      <c r="HI150" s="131"/>
      <c r="HJ150" s="131"/>
      <c r="HK150" s="164"/>
      <c r="HL150" s="153"/>
      <c r="HM150" s="131"/>
      <c r="HN150" s="131"/>
      <c r="HO150" s="131"/>
      <c r="HP150" s="133"/>
      <c r="HQ150" s="126">
        <f t="shared" si="31"/>
        <v>16.010000000000002</v>
      </c>
      <c r="HR150" s="202" t="str">
        <f t="shared" si="32"/>
        <v>Senior</v>
      </c>
      <c r="HS150" s="130">
        <f t="shared" si="33"/>
        <v>0</v>
      </c>
      <c r="HT150" s="208">
        <f t="shared" si="34"/>
        <v>1</v>
      </c>
      <c r="HU150" s="208">
        <f t="shared" si="35"/>
        <v>1</v>
      </c>
      <c r="HV150" s="208">
        <f t="shared" si="36"/>
        <v>0</v>
      </c>
      <c r="HW150" s="209">
        <f t="shared" si="37"/>
        <v>0</v>
      </c>
      <c r="HX150" s="204"/>
      <c r="IA150" s="106" t="s">
        <v>713</v>
      </c>
      <c r="IB150" s="106" t="s">
        <v>259</v>
      </c>
      <c r="IC150" s="106" t="s">
        <v>1399</v>
      </c>
      <c r="ID150" s="103"/>
      <c r="IE150" s="103"/>
      <c r="IF150" s="103"/>
      <c r="IG150" s="103"/>
      <c r="IH150" s="103"/>
      <c r="II150" s="103"/>
      <c r="IJ150" s="103"/>
      <c r="IK150" s="103"/>
      <c r="IL150" s="103"/>
      <c r="IM150" s="103"/>
      <c r="IN150" s="103"/>
      <c r="IO150" s="103"/>
      <c r="IP150" s="103"/>
      <c r="IQ150" s="103"/>
      <c r="IR150" s="103"/>
      <c r="IS150" s="103"/>
      <c r="IT150" s="103"/>
      <c r="IU150" s="103"/>
      <c r="IV150" s="103"/>
    </row>
    <row r="151" spans="1:256" s="104" customFormat="1" ht="15" customHeight="1">
      <c r="A151" s="105">
        <f t="shared" si="30"/>
        <v>692</v>
      </c>
      <c r="B151" s="95" t="s">
        <v>1667</v>
      </c>
      <c r="C151" s="95" t="s">
        <v>2189</v>
      </c>
      <c r="D151" s="95" t="s">
        <v>2190</v>
      </c>
      <c r="E151" s="117" t="s">
        <v>176</v>
      </c>
      <c r="F151" s="176"/>
      <c r="G151" s="135"/>
      <c r="H151" s="135"/>
      <c r="I151" s="135"/>
      <c r="J151" s="167"/>
      <c r="K151" s="174">
        <v>11.1</v>
      </c>
      <c r="L151" s="135">
        <v>11.04</v>
      </c>
      <c r="M151" s="135"/>
      <c r="N151" s="167"/>
      <c r="O151" s="174"/>
      <c r="P151" s="135"/>
      <c r="Q151" s="135"/>
      <c r="R151" s="135"/>
      <c r="S151" s="135"/>
      <c r="T151" s="167"/>
      <c r="U151" s="174"/>
      <c r="V151" s="135"/>
      <c r="W151" s="135"/>
      <c r="X151" s="135"/>
      <c r="Y151" s="167"/>
      <c r="Z151" s="174"/>
      <c r="AA151" s="135"/>
      <c r="AB151" s="135"/>
      <c r="AC151" s="135"/>
      <c r="AD151" s="167"/>
      <c r="AE151" s="174"/>
      <c r="AF151" s="135"/>
      <c r="AG151" s="135"/>
      <c r="AH151" s="135"/>
      <c r="AI151" s="135"/>
      <c r="AJ151" s="225"/>
      <c r="AK151" s="167"/>
      <c r="AL151" s="174"/>
      <c r="AM151" s="135"/>
      <c r="AN151" s="135"/>
      <c r="AO151" s="135"/>
      <c r="AP151" s="135"/>
      <c r="AQ151" s="135"/>
      <c r="AR151" s="135"/>
      <c r="AS151" s="167"/>
      <c r="AT151" s="174"/>
      <c r="AU151" s="135"/>
      <c r="AV151" s="135"/>
      <c r="AW151" s="135"/>
      <c r="AX151" s="135"/>
      <c r="AY151" s="167"/>
      <c r="AZ151" s="174"/>
      <c r="BA151" s="135"/>
      <c r="BB151" s="135"/>
      <c r="BC151" s="135"/>
      <c r="BD151" s="135"/>
      <c r="BE151" s="135"/>
      <c r="BF151" s="167"/>
      <c r="BG151" s="174"/>
      <c r="BH151" s="135"/>
      <c r="BI151" s="135"/>
      <c r="BJ151" s="135"/>
      <c r="BK151" s="135"/>
      <c r="BL151" s="167"/>
      <c r="BM151" s="174"/>
      <c r="BN151" s="135"/>
      <c r="BO151" s="135"/>
      <c r="BP151" s="135"/>
      <c r="BQ151" s="135"/>
      <c r="BR151" s="135"/>
      <c r="BS151" s="167"/>
      <c r="BT151" s="174"/>
      <c r="BU151" s="135"/>
      <c r="BV151" s="135"/>
      <c r="BW151" s="135"/>
      <c r="BX151" s="135"/>
      <c r="BY151" s="167"/>
      <c r="BZ151" s="174"/>
      <c r="CA151" s="135"/>
      <c r="CB151" s="167"/>
      <c r="CC151" s="174"/>
      <c r="CD151" s="135"/>
      <c r="CE151" s="135"/>
      <c r="CF151" s="167"/>
      <c r="CG151" s="174"/>
      <c r="CH151" s="135"/>
      <c r="CI151" s="167"/>
      <c r="CJ151" s="174"/>
      <c r="CK151" s="135"/>
      <c r="CL151" s="135"/>
      <c r="CM151" s="167"/>
      <c r="CN151" s="174"/>
      <c r="CO151" s="135"/>
      <c r="CP151" s="135"/>
      <c r="CQ151" s="135"/>
      <c r="CR151" s="135"/>
      <c r="CS151" s="167"/>
      <c r="CT151" s="174"/>
      <c r="CU151" s="135"/>
      <c r="CV151" s="135"/>
      <c r="CW151" s="135"/>
      <c r="CX151" s="135"/>
      <c r="CY151" s="247"/>
      <c r="CZ151" s="158"/>
      <c r="DA151" s="134"/>
      <c r="DB151" s="175"/>
      <c r="DC151" s="158"/>
      <c r="DD151" s="134"/>
      <c r="DE151" s="134"/>
      <c r="DF151" s="134"/>
      <c r="DG151" s="134"/>
      <c r="DH151" s="175"/>
      <c r="DI151" s="158"/>
      <c r="DJ151" s="158"/>
      <c r="DK151" s="134"/>
      <c r="DL151" s="175"/>
      <c r="DM151" s="158"/>
      <c r="DN151" s="134"/>
      <c r="DO151" s="175"/>
      <c r="DP151" s="158"/>
      <c r="DQ151" s="134"/>
      <c r="DR151" s="134"/>
      <c r="DS151" s="230"/>
      <c r="DT151" s="134"/>
      <c r="DU151" s="158"/>
      <c r="DV151" s="230"/>
      <c r="DW151" s="175"/>
      <c r="DX151" s="158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75"/>
      <c r="EK151" s="165"/>
      <c r="EL151" s="134"/>
      <c r="EM151" s="175"/>
      <c r="EN151" s="153"/>
      <c r="EO151" s="131"/>
      <c r="EP151" s="131"/>
      <c r="EQ151" s="131"/>
      <c r="ER151" s="223"/>
      <c r="ES151" s="164"/>
      <c r="ET151" s="153"/>
      <c r="EU151" s="131"/>
      <c r="EV151" s="131"/>
      <c r="EW151" s="131"/>
      <c r="EX151" s="131"/>
      <c r="EY151" s="131"/>
      <c r="EZ151" s="164"/>
      <c r="FA151" s="153"/>
      <c r="FB151" s="131"/>
      <c r="FC151" s="131"/>
      <c r="FD151" s="131"/>
      <c r="FE151" s="131"/>
      <c r="FF151" s="131"/>
      <c r="FG151" s="131"/>
      <c r="FH151" s="164"/>
      <c r="FI151" s="153"/>
      <c r="FJ151" s="131"/>
      <c r="FK151" s="131"/>
      <c r="FL151" s="131"/>
      <c r="FM151" s="131"/>
      <c r="FN151" s="131"/>
      <c r="FO151" s="131"/>
      <c r="FP151" s="223"/>
      <c r="FQ151" s="163"/>
      <c r="FR151" s="131"/>
      <c r="FS151" s="131"/>
      <c r="FT151" s="131"/>
      <c r="FU151" s="131"/>
      <c r="FV151" s="131"/>
      <c r="FW151" s="131"/>
      <c r="FX151" s="131"/>
      <c r="FY151" s="223"/>
      <c r="FZ151" s="163"/>
      <c r="GA151" s="131"/>
      <c r="GB151" s="131"/>
      <c r="GC151" s="223"/>
      <c r="GD151" s="164"/>
      <c r="GE151" s="153"/>
      <c r="GF151" s="131"/>
      <c r="GG151" s="131"/>
      <c r="GH151" s="131"/>
      <c r="GI151" s="131"/>
      <c r="GJ151" s="131"/>
      <c r="GK151" s="131"/>
      <c r="GL151" s="131"/>
      <c r="GM151" s="131"/>
      <c r="GN151" s="164"/>
      <c r="GO151" s="153"/>
      <c r="GP151" s="131"/>
      <c r="GQ151" s="131"/>
      <c r="GR151" s="131"/>
      <c r="GS151" s="223"/>
      <c r="GT151" s="223"/>
      <c r="GU151" s="223"/>
      <c r="GV151" s="163"/>
      <c r="GW151" s="153"/>
      <c r="GX151" s="153"/>
      <c r="GY151" s="153"/>
      <c r="GZ151" s="153"/>
      <c r="HA151" s="153"/>
      <c r="HB151" s="153"/>
      <c r="HC151" s="369"/>
      <c r="HD151" s="163"/>
      <c r="HE151" s="153"/>
      <c r="HF151" s="153"/>
      <c r="HG151" s="153"/>
      <c r="HH151" s="153"/>
      <c r="HI151" s="131"/>
      <c r="HJ151" s="131"/>
      <c r="HK151" s="164"/>
      <c r="HL151" s="153"/>
      <c r="HM151" s="131"/>
      <c r="HN151" s="131"/>
      <c r="HO151" s="131"/>
      <c r="HP151" s="133"/>
      <c r="HQ151" s="126">
        <f t="shared" si="31"/>
        <v>11.1</v>
      </c>
      <c r="HR151" s="202" t="str">
        <f t="shared" si="32"/>
        <v>Junior</v>
      </c>
      <c r="HS151" s="130">
        <f t="shared" si="33"/>
        <v>0</v>
      </c>
      <c r="HT151" s="208">
        <f t="shared" si="34"/>
        <v>2</v>
      </c>
      <c r="HU151" s="208">
        <f t="shared" si="35"/>
        <v>0</v>
      </c>
      <c r="HV151" s="208">
        <f t="shared" si="36"/>
        <v>0</v>
      </c>
      <c r="HW151" s="209">
        <f t="shared" si="37"/>
        <v>0</v>
      </c>
      <c r="HX151" s="204"/>
      <c r="IA151" s="95" t="s">
        <v>1667</v>
      </c>
      <c r="IB151" s="95" t="s">
        <v>2189</v>
      </c>
      <c r="IC151" s="95" t="s">
        <v>2190</v>
      </c>
      <c r="ID151" s="103"/>
      <c r="IE151" s="103"/>
      <c r="IF151" s="103"/>
      <c r="IG151" s="103"/>
      <c r="IH151" s="103"/>
      <c r="II151" s="103"/>
      <c r="IJ151" s="103"/>
      <c r="IK151" s="103"/>
      <c r="IL151" s="103"/>
      <c r="IM151" s="103"/>
      <c r="IN151" s="103"/>
      <c r="IO151" s="103"/>
      <c r="IP151" s="103"/>
      <c r="IQ151" s="103"/>
      <c r="IR151" s="103"/>
      <c r="IS151" s="103"/>
      <c r="IT151" s="103"/>
      <c r="IU151" s="103"/>
      <c r="IV151" s="103"/>
    </row>
    <row r="152" spans="1:256" s="104" customFormat="1" ht="15" customHeight="1">
      <c r="A152" s="105">
        <f t="shared" si="30"/>
        <v>968</v>
      </c>
      <c r="B152" s="95" t="s">
        <v>1711</v>
      </c>
      <c r="C152" s="95" t="s">
        <v>1712</v>
      </c>
      <c r="D152" s="95" t="s">
        <v>1668</v>
      </c>
      <c r="E152" s="117" t="s">
        <v>176</v>
      </c>
      <c r="F152" s="176"/>
      <c r="G152" s="135"/>
      <c r="H152" s="135"/>
      <c r="I152" s="135"/>
      <c r="J152" s="167"/>
      <c r="K152" s="174"/>
      <c r="L152" s="135"/>
      <c r="M152" s="135"/>
      <c r="N152" s="167"/>
      <c r="O152" s="174"/>
      <c r="P152" s="135"/>
      <c r="Q152" s="135"/>
      <c r="R152" s="135"/>
      <c r="S152" s="135"/>
      <c r="T152" s="167"/>
      <c r="U152" s="174"/>
      <c r="V152" s="135"/>
      <c r="W152" s="135"/>
      <c r="X152" s="135"/>
      <c r="Y152" s="167"/>
      <c r="Z152" s="174"/>
      <c r="AA152" s="135"/>
      <c r="AB152" s="135"/>
      <c r="AC152" s="135"/>
      <c r="AD152" s="167"/>
      <c r="AE152" s="174"/>
      <c r="AF152" s="135"/>
      <c r="AG152" s="135"/>
      <c r="AH152" s="135"/>
      <c r="AI152" s="135"/>
      <c r="AJ152" s="225"/>
      <c r="AK152" s="167"/>
      <c r="AL152" s="174"/>
      <c r="AM152" s="135"/>
      <c r="AN152" s="135"/>
      <c r="AO152" s="135"/>
      <c r="AP152" s="135"/>
      <c r="AQ152" s="135"/>
      <c r="AR152" s="135"/>
      <c r="AS152" s="167"/>
      <c r="AT152" s="174"/>
      <c r="AU152" s="135"/>
      <c r="AV152" s="135"/>
      <c r="AW152" s="135"/>
      <c r="AX152" s="135"/>
      <c r="AY152" s="167"/>
      <c r="AZ152" s="174"/>
      <c r="BA152" s="135"/>
      <c r="BB152" s="135"/>
      <c r="BC152" s="135"/>
      <c r="BD152" s="135"/>
      <c r="BE152" s="135"/>
      <c r="BF152" s="167"/>
      <c r="BG152" s="174"/>
      <c r="BH152" s="135"/>
      <c r="BI152" s="135"/>
      <c r="BJ152" s="135"/>
      <c r="BK152" s="135"/>
      <c r="BL152" s="167"/>
      <c r="BM152" s="174"/>
      <c r="BN152" s="135"/>
      <c r="BO152" s="135"/>
      <c r="BP152" s="135"/>
      <c r="BQ152" s="135"/>
      <c r="BR152" s="135"/>
      <c r="BS152" s="167"/>
      <c r="BT152" s="174"/>
      <c r="BU152" s="135"/>
      <c r="BV152" s="135"/>
      <c r="BW152" s="135"/>
      <c r="BX152" s="135"/>
      <c r="BY152" s="167"/>
      <c r="BZ152" s="174"/>
      <c r="CA152" s="135"/>
      <c r="CB152" s="167"/>
      <c r="CC152" s="174"/>
      <c r="CD152" s="135"/>
      <c r="CE152" s="135"/>
      <c r="CF152" s="167"/>
      <c r="CG152" s="174"/>
      <c r="CH152" s="135"/>
      <c r="CI152" s="167"/>
      <c r="CJ152" s="174"/>
      <c r="CK152" s="135"/>
      <c r="CL152" s="135"/>
      <c r="CM152" s="167"/>
      <c r="CN152" s="174"/>
      <c r="CO152" s="135"/>
      <c r="CP152" s="135"/>
      <c r="CQ152" s="135"/>
      <c r="CR152" s="135"/>
      <c r="CS152" s="167"/>
      <c r="CT152" s="174"/>
      <c r="CU152" s="135"/>
      <c r="CV152" s="135"/>
      <c r="CW152" s="135"/>
      <c r="CX152" s="135"/>
      <c r="CY152" s="247"/>
      <c r="CZ152" s="158"/>
      <c r="DA152" s="134"/>
      <c r="DB152" s="175"/>
      <c r="DC152" s="158"/>
      <c r="DD152" s="134"/>
      <c r="DE152" s="134"/>
      <c r="DF152" s="134"/>
      <c r="DG152" s="134"/>
      <c r="DH152" s="175"/>
      <c r="DI152" s="158"/>
      <c r="DJ152" s="158"/>
      <c r="DK152" s="134"/>
      <c r="DL152" s="175"/>
      <c r="DM152" s="158"/>
      <c r="DN152" s="134"/>
      <c r="DO152" s="175"/>
      <c r="DP152" s="158"/>
      <c r="DQ152" s="134"/>
      <c r="DR152" s="134"/>
      <c r="DS152" s="230"/>
      <c r="DT152" s="134"/>
      <c r="DU152" s="158"/>
      <c r="DV152" s="230"/>
      <c r="DW152" s="175"/>
      <c r="DX152" s="158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75"/>
      <c r="EK152" s="165"/>
      <c r="EL152" s="134"/>
      <c r="EM152" s="175"/>
      <c r="EN152" s="153"/>
      <c r="EO152" s="131"/>
      <c r="EP152" s="131"/>
      <c r="EQ152" s="131"/>
      <c r="ER152" s="223"/>
      <c r="ES152" s="164"/>
      <c r="ET152" s="153"/>
      <c r="EU152" s="131"/>
      <c r="EV152" s="131"/>
      <c r="EW152" s="131"/>
      <c r="EX152" s="131"/>
      <c r="EY152" s="131"/>
      <c r="EZ152" s="164"/>
      <c r="FA152" s="153"/>
      <c r="FB152" s="131"/>
      <c r="FC152" s="131"/>
      <c r="FD152" s="131"/>
      <c r="FE152" s="131"/>
      <c r="FF152" s="131"/>
      <c r="FG152" s="131"/>
      <c r="FH152" s="164"/>
      <c r="FI152" s="153"/>
      <c r="FJ152" s="131"/>
      <c r="FK152" s="131"/>
      <c r="FL152" s="131"/>
      <c r="FM152" s="131"/>
      <c r="FN152" s="131"/>
      <c r="FO152" s="131"/>
      <c r="FP152" s="223"/>
      <c r="FQ152" s="163"/>
      <c r="FR152" s="131"/>
      <c r="FS152" s="131"/>
      <c r="FT152" s="131"/>
      <c r="FU152" s="131"/>
      <c r="FV152" s="131"/>
      <c r="FW152" s="131"/>
      <c r="FX152" s="131"/>
      <c r="FY152" s="223"/>
      <c r="FZ152" s="163"/>
      <c r="GA152" s="131"/>
      <c r="GB152" s="131"/>
      <c r="GC152" s="223"/>
      <c r="GD152" s="164"/>
      <c r="GE152" s="153"/>
      <c r="GF152" s="131"/>
      <c r="GG152" s="131"/>
      <c r="GH152" s="131"/>
      <c r="GI152" s="131"/>
      <c r="GJ152" s="131"/>
      <c r="GK152" s="131"/>
      <c r="GL152" s="131"/>
      <c r="GM152" s="131"/>
      <c r="GN152" s="164"/>
      <c r="GO152" s="153"/>
      <c r="GP152" s="131"/>
      <c r="GQ152" s="131"/>
      <c r="GR152" s="131"/>
      <c r="GS152" s="223"/>
      <c r="GT152" s="223"/>
      <c r="GU152" s="223"/>
      <c r="GV152" s="163"/>
      <c r="GW152" s="153"/>
      <c r="GX152" s="153"/>
      <c r="GY152" s="153"/>
      <c r="GZ152" s="153"/>
      <c r="HA152" s="153"/>
      <c r="HB152" s="153"/>
      <c r="HC152" s="369"/>
      <c r="HD152" s="163"/>
      <c r="HE152" s="153"/>
      <c r="HF152" s="153"/>
      <c r="HG152" s="153"/>
      <c r="HH152" s="153"/>
      <c r="HI152" s="131"/>
      <c r="HJ152" s="131"/>
      <c r="HK152" s="164"/>
      <c r="HL152" s="153"/>
      <c r="HM152" s="131"/>
      <c r="HN152" s="131"/>
      <c r="HO152" s="131"/>
      <c r="HP152" s="133"/>
      <c r="HQ152" s="126">
        <f t="shared" si="31"/>
        <v>0</v>
      </c>
      <c r="HR152" s="202" t="str">
        <f t="shared" si="32"/>
        <v>~~~</v>
      </c>
      <c r="HS152" s="130">
        <f t="shared" si="33"/>
        <v>0</v>
      </c>
      <c r="HT152" s="208">
        <f t="shared" si="34"/>
        <v>0</v>
      </c>
      <c r="HU152" s="208">
        <f t="shared" si="35"/>
        <v>0</v>
      </c>
      <c r="HV152" s="208">
        <f t="shared" si="36"/>
        <v>0</v>
      </c>
      <c r="HW152" s="209">
        <f t="shared" si="37"/>
        <v>0</v>
      </c>
      <c r="HX152" s="204"/>
      <c r="IA152" s="95" t="s">
        <v>1711</v>
      </c>
      <c r="IB152" s="95" t="s">
        <v>1712</v>
      </c>
      <c r="IC152" s="95" t="s">
        <v>1668</v>
      </c>
      <c r="ID152" s="103"/>
      <c r="IE152" s="103"/>
      <c r="IF152" s="103"/>
      <c r="IG152" s="103"/>
      <c r="IH152" s="103"/>
      <c r="II152" s="103"/>
      <c r="IJ152" s="103"/>
      <c r="IK152" s="103"/>
      <c r="IL152" s="103"/>
      <c r="IM152" s="103"/>
      <c r="IN152" s="103"/>
      <c r="IO152" s="103"/>
      <c r="IP152" s="103"/>
      <c r="IQ152" s="103"/>
      <c r="IR152" s="103"/>
      <c r="IS152" s="103"/>
      <c r="IT152" s="103"/>
      <c r="IU152" s="103"/>
      <c r="IV152" s="103"/>
    </row>
    <row r="153" spans="1:256" s="104" customFormat="1" ht="15" customHeight="1">
      <c r="A153" s="105">
        <f t="shared" si="30"/>
        <v>767</v>
      </c>
      <c r="B153" s="106" t="s">
        <v>2202</v>
      </c>
      <c r="C153" s="106" t="s">
        <v>343</v>
      </c>
      <c r="D153" s="106" t="s">
        <v>1251</v>
      </c>
      <c r="E153" s="113" t="s">
        <v>192</v>
      </c>
      <c r="F153" s="163"/>
      <c r="G153" s="131"/>
      <c r="H153" s="131"/>
      <c r="I153" s="131"/>
      <c r="J153" s="164"/>
      <c r="K153" s="163"/>
      <c r="L153" s="131"/>
      <c r="M153" s="131"/>
      <c r="N153" s="164"/>
      <c r="O153" s="163">
        <v>9.11</v>
      </c>
      <c r="P153" s="131"/>
      <c r="Q153" s="131"/>
      <c r="R153" s="131"/>
      <c r="S153" s="131"/>
      <c r="T153" s="164"/>
      <c r="U153" s="163"/>
      <c r="V153" s="131"/>
      <c r="W153" s="131"/>
      <c r="X153" s="131"/>
      <c r="Y153" s="164"/>
      <c r="Z153" s="163"/>
      <c r="AA153" s="131"/>
      <c r="AB153" s="131"/>
      <c r="AC153" s="131"/>
      <c r="AD153" s="164"/>
      <c r="AE153" s="163"/>
      <c r="AF153" s="131"/>
      <c r="AG153" s="131"/>
      <c r="AH153" s="131"/>
      <c r="AI153" s="131"/>
      <c r="AJ153" s="223"/>
      <c r="AK153" s="164"/>
      <c r="AL153" s="163"/>
      <c r="AM153" s="131"/>
      <c r="AN153" s="131"/>
      <c r="AO153" s="131"/>
      <c r="AP153" s="131"/>
      <c r="AQ153" s="131"/>
      <c r="AR153" s="131"/>
      <c r="AS153" s="164"/>
      <c r="AT153" s="163"/>
      <c r="AU153" s="131"/>
      <c r="AV153" s="131"/>
      <c r="AW153" s="131"/>
      <c r="AX153" s="131"/>
      <c r="AY153" s="164"/>
      <c r="AZ153" s="163"/>
      <c r="BA153" s="131"/>
      <c r="BB153" s="131"/>
      <c r="BC153" s="131"/>
      <c r="BD153" s="131"/>
      <c r="BE153" s="131"/>
      <c r="BF153" s="164"/>
      <c r="BG153" s="163"/>
      <c r="BH153" s="131"/>
      <c r="BI153" s="131"/>
      <c r="BJ153" s="131"/>
      <c r="BK153" s="131"/>
      <c r="BL153" s="164"/>
      <c r="BM153" s="163"/>
      <c r="BN153" s="131"/>
      <c r="BO153" s="131"/>
      <c r="BP153" s="131"/>
      <c r="BQ153" s="131"/>
      <c r="BR153" s="131"/>
      <c r="BS153" s="164"/>
      <c r="BT153" s="163"/>
      <c r="BU153" s="131"/>
      <c r="BV153" s="131"/>
      <c r="BW153" s="131"/>
      <c r="BX153" s="131"/>
      <c r="BY153" s="164"/>
      <c r="BZ153" s="163"/>
      <c r="CA153" s="131"/>
      <c r="CB153" s="164"/>
      <c r="CC153" s="163"/>
      <c r="CD153" s="131"/>
      <c r="CE153" s="131"/>
      <c r="CF153" s="164"/>
      <c r="CG153" s="163"/>
      <c r="CH153" s="131"/>
      <c r="CI153" s="164"/>
      <c r="CJ153" s="163"/>
      <c r="CK153" s="131"/>
      <c r="CL153" s="131"/>
      <c r="CM153" s="164"/>
      <c r="CN153" s="163"/>
      <c r="CO153" s="131"/>
      <c r="CP153" s="131"/>
      <c r="CQ153" s="131"/>
      <c r="CR153" s="131"/>
      <c r="CS153" s="164"/>
      <c r="CT153" s="163"/>
      <c r="CU153" s="131"/>
      <c r="CV153" s="131"/>
      <c r="CW153" s="131"/>
      <c r="CX153" s="131"/>
      <c r="CY153" s="244"/>
      <c r="CZ153" s="153"/>
      <c r="DA153" s="131"/>
      <c r="DB153" s="164"/>
      <c r="DC153" s="153"/>
      <c r="DD153" s="131"/>
      <c r="DE153" s="131"/>
      <c r="DF153" s="131"/>
      <c r="DG153" s="131"/>
      <c r="DH153" s="164"/>
      <c r="DI153" s="153"/>
      <c r="DJ153" s="153"/>
      <c r="DK153" s="131"/>
      <c r="DL153" s="164"/>
      <c r="DM153" s="153"/>
      <c r="DN153" s="131"/>
      <c r="DO153" s="164"/>
      <c r="DP153" s="153"/>
      <c r="DQ153" s="131"/>
      <c r="DR153" s="131"/>
      <c r="DS153" s="223"/>
      <c r="DT153" s="131"/>
      <c r="DU153" s="153"/>
      <c r="DV153" s="223"/>
      <c r="DW153" s="164"/>
      <c r="DX153" s="153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64"/>
      <c r="EK153" s="163"/>
      <c r="EL153" s="131"/>
      <c r="EM153" s="164"/>
      <c r="EN153" s="153"/>
      <c r="EO153" s="131"/>
      <c r="EP153" s="131"/>
      <c r="EQ153" s="131"/>
      <c r="ER153" s="223"/>
      <c r="ES153" s="164"/>
      <c r="ET153" s="153"/>
      <c r="EU153" s="131"/>
      <c r="EV153" s="131"/>
      <c r="EW153" s="131"/>
      <c r="EX153" s="131"/>
      <c r="EY153" s="131"/>
      <c r="EZ153" s="164"/>
      <c r="FA153" s="153"/>
      <c r="FB153" s="131"/>
      <c r="FC153" s="131"/>
      <c r="FD153" s="131"/>
      <c r="FE153" s="131"/>
      <c r="FF153" s="131"/>
      <c r="FG153" s="131"/>
      <c r="FH153" s="164"/>
      <c r="FI153" s="153"/>
      <c r="FJ153" s="131"/>
      <c r="FK153" s="131"/>
      <c r="FL153" s="131"/>
      <c r="FM153" s="131"/>
      <c r="FN153" s="131"/>
      <c r="FO153" s="131"/>
      <c r="FP153" s="223"/>
      <c r="FQ153" s="163"/>
      <c r="FR153" s="131"/>
      <c r="FS153" s="131"/>
      <c r="FT153" s="131"/>
      <c r="FU153" s="131"/>
      <c r="FV153" s="131"/>
      <c r="FW153" s="131"/>
      <c r="FX153" s="131"/>
      <c r="FY153" s="223"/>
      <c r="FZ153" s="163"/>
      <c r="GA153" s="131"/>
      <c r="GB153" s="131"/>
      <c r="GC153" s="223"/>
      <c r="GD153" s="164"/>
      <c r="GE153" s="153"/>
      <c r="GF153" s="131"/>
      <c r="GG153" s="131"/>
      <c r="GH153" s="131"/>
      <c r="GI153" s="131"/>
      <c r="GJ153" s="131"/>
      <c r="GK153" s="131"/>
      <c r="GL153" s="131"/>
      <c r="GM153" s="131"/>
      <c r="GN153" s="164"/>
      <c r="GO153" s="153"/>
      <c r="GP153" s="131"/>
      <c r="GQ153" s="131"/>
      <c r="GR153" s="131"/>
      <c r="GS153" s="223"/>
      <c r="GT153" s="223"/>
      <c r="GU153" s="223"/>
      <c r="GV153" s="163"/>
      <c r="GW153" s="153"/>
      <c r="GX153" s="153"/>
      <c r="GY153" s="153"/>
      <c r="GZ153" s="153"/>
      <c r="HA153" s="153"/>
      <c r="HB153" s="153"/>
      <c r="HC153" s="369"/>
      <c r="HD153" s="163"/>
      <c r="HE153" s="153"/>
      <c r="HF153" s="153"/>
      <c r="HG153" s="153"/>
      <c r="HH153" s="153"/>
      <c r="HI153" s="131"/>
      <c r="HJ153" s="131"/>
      <c r="HK153" s="164"/>
      <c r="HL153" s="153"/>
      <c r="HM153" s="131"/>
      <c r="HN153" s="131"/>
      <c r="HO153" s="131"/>
      <c r="HP153" s="133"/>
      <c r="HQ153" s="126">
        <f t="shared" si="31"/>
        <v>9.11</v>
      </c>
      <c r="HR153" s="202" t="str">
        <f t="shared" si="32"/>
        <v>Novice</v>
      </c>
      <c r="HS153" s="130">
        <f t="shared" si="33"/>
        <v>1</v>
      </c>
      <c r="HT153" s="208">
        <f t="shared" si="34"/>
        <v>0</v>
      </c>
      <c r="HU153" s="208">
        <f t="shared" si="35"/>
        <v>0</v>
      </c>
      <c r="HV153" s="208">
        <f t="shared" si="36"/>
        <v>0</v>
      </c>
      <c r="HW153" s="209">
        <f t="shared" si="37"/>
        <v>0</v>
      </c>
      <c r="HX153" s="204"/>
      <c r="IA153" s="106" t="s">
        <v>2202</v>
      </c>
      <c r="IB153" s="106" t="s">
        <v>343</v>
      </c>
      <c r="IC153" s="106" t="s">
        <v>1251</v>
      </c>
      <c r="ID153" s="103"/>
      <c r="IE153" s="103"/>
      <c r="IF153" s="103"/>
      <c r="IG153" s="103"/>
      <c r="IH153" s="103"/>
      <c r="II153" s="103"/>
      <c r="IJ153" s="103"/>
      <c r="IK153" s="103"/>
      <c r="IL153" s="103"/>
      <c r="IM153" s="103"/>
      <c r="IN153" s="103"/>
      <c r="IO153" s="103"/>
      <c r="IP153" s="103"/>
      <c r="IQ153" s="103"/>
      <c r="IR153" s="103"/>
      <c r="IS153" s="103"/>
      <c r="IT153" s="103"/>
      <c r="IU153" s="103"/>
      <c r="IV153" s="103"/>
    </row>
    <row r="154" spans="1:256" s="104" customFormat="1" ht="15" customHeight="1">
      <c r="A154" s="105">
        <f t="shared" si="30"/>
        <v>968</v>
      </c>
      <c r="B154" s="106" t="s">
        <v>1076</v>
      </c>
      <c r="C154" s="106" t="s">
        <v>841</v>
      </c>
      <c r="D154" s="106" t="s">
        <v>1106</v>
      </c>
      <c r="E154" s="113"/>
      <c r="F154" s="163"/>
      <c r="G154" s="131"/>
      <c r="H154" s="131"/>
      <c r="I154" s="131"/>
      <c r="J154" s="164"/>
      <c r="K154" s="163"/>
      <c r="L154" s="131"/>
      <c r="M154" s="131"/>
      <c r="N154" s="164"/>
      <c r="O154" s="163"/>
      <c r="P154" s="131"/>
      <c r="Q154" s="131"/>
      <c r="R154" s="131"/>
      <c r="S154" s="131"/>
      <c r="T154" s="164"/>
      <c r="U154" s="163"/>
      <c r="V154" s="131"/>
      <c r="W154" s="131"/>
      <c r="X154" s="131"/>
      <c r="Y154" s="164"/>
      <c r="Z154" s="163"/>
      <c r="AA154" s="131"/>
      <c r="AB154" s="131"/>
      <c r="AC154" s="131"/>
      <c r="AD154" s="164"/>
      <c r="AE154" s="163"/>
      <c r="AF154" s="131"/>
      <c r="AG154" s="131"/>
      <c r="AH154" s="131"/>
      <c r="AI154" s="131"/>
      <c r="AJ154" s="223"/>
      <c r="AK154" s="164"/>
      <c r="AL154" s="163"/>
      <c r="AM154" s="131"/>
      <c r="AN154" s="131"/>
      <c r="AO154" s="131"/>
      <c r="AP154" s="131"/>
      <c r="AQ154" s="131"/>
      <c r="AR154" s="131"/>
      <c r="AS154" s="164"/>
      <c r="AT154" s="163"/>
      <c r="AU154" s="131"/>
      <c r="AV154" s="131"/>
      <c r="AW154" s="131"/>
      <c r="AX154" s="131"/>
      <c r="AY154" s="164"/>
      <c r="AZ154" s="163"/>
      <c r="BA154" s="131"/>
      <c r="BB154" s="131"/>
      <c r="BC154" s="131"/>
      <c r="BD154" s="131"/>
      <c r="BE154" s="131"/>
      <c r="BF154" s="164"/>
      <c r="BG154" s="163"/>
      <c r="BH154" s="131"/>
      <c r="BI154" s="131"/>
      <c r="BJ154" s="131"/>
      <c r="BK154" s="131"/>
      <c r="BL154" s="164"/>
      <c r="BM154" s="163"/>
      <c r="BN154" s="131"/>
      <c r="BO154" s="131"/>
      <c r="BP154" s="131"/>
      <c r="BQ154" s="131"/>
      <c r="BR154" s="131"/>
      <c r="BS154" s="164"/>
      <c r="BT154" s="163"/>
      <c r="BU154" s="131"/>
      <c r="BV154" s="131"/>
      <c r="BW154" s="131"/>
      <c r="BX154" s="131"/>
      <c r="BY154" s="164"/>
      <c r="BZ154" s="163"/>
      <c r="CA154" s="131"/>
      <c r="CB154" s="164"/>
      <c r="CC154" s="163"/>
      <c r="CD154" s="131"/>
      <c r="CE154" s="131"/>
      <c r="CF154" s="164"/>
      <c r="CG154" s="163"/>
      <c r="CH154" s="131"/>
      <c r="CI154" s="164"/>
      <c r="CJ154" s="163"/>
      <c r="CK154" s="131"/>
      <c r="CL154" s="131"/>
      <c r="CM154" s="164"/>
      <c r="CN154" s="163"/>
      <c r="CO154" s="131"/>
      <c r="CP154" s="131"/>
      <c r="CQ154" s="131"/>
      <c r="CR154" s="131"/>
      <c r="CS154" s="164"/>
      <c r="CT154" s="163"/>
      <c r="CU154" s="131"/>
      <c r="CV154" s="131"/>
      <c r="CW154" s="131"/>
      <c r="CX154" s="131"/>
      <c r="CY154" s="244"/>
      <c r="CZ154" s="153"/>
      <c r="DA154" s="131"/>
      <c r="DB154" s="164"/>
      <c r="DC154" s="153"/>
      <c r="DD154" s="131"/>
      <c r="DE154" s="131"/>
      <c r="DF154" s="131"/>
      <c r="DG154" s="131"/>
      <c r="DH154" s="164"/>
      <c r="DI154" s="153"/>
      <c r="DJ154" s="153"/>
      <c r="DK154" s="131"/>
      <c r="DL154" s="164"/>
      <c r="DM154" s="153"/>
      <c r="DN154" s="131"/>
      <c r="DO154" s="164"/>
      <c r="DP154" s="153"/>
      <c r="DQ154" s="131"/>
      <c r="DR154" s="131"/>
      <c r="DS154" s="223"/>
      <c r="DT154" s="131"/>
      <c r="DU154" s="153"/>
      <c r="DV154" s="223"/>
      <c r="DW154" s="164"/>
      <c r="DX154" s="153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64"/>
      <c r="EK154" s="163"/>
      <c r="EL154" s="131"/>
      <c r="EM154" s="164"/>
      <c r="EN154" s="153"/>
      <c r="EO154" s="131"/>
      <c r="EP154" s="131"/>
      <c r="EQ154" s="131"/>
      <c r="ER154" s="223"/>
      <c r="ES154" s="164"/>
      <c r="ET154" s="153"/>
      <c r="EU154" s="131"/>
      <c r="EV154" s="131"/>
      <c r="EW154" s="131"/>
      <c r="EX154" s="131"/>
      <c r="EY154" s="131"/>
      <c r="EZ154" s="164"/>
      <c r="FA154" s="153"/>
      <c r="FB154" s="131"/>
      <c r="FC154" s="131"/>
      <c r="FD154" s="131"/>
      <c r="FE154" s="131"/>
      <c r="FF154" s="131"/>
      <c r="FG154" s="131"/>
      <c r="FH154" s="164"/>
      <c r="FI154" s="153"/>
      <c r="FJ154" s="131"/>
      <c r="FK154" s="131"/>
      <c r="FL154" s="131"/>
      <c r="FM154" s="131"/>
      <c r="FN154" s="131"/>
      <c r="FO154" s="131"/>
      <c r="FP154" s="223"/>
      <c r="FQ154" s="163"/>
      <c r="FR154" s="131"/>
      <c r="FS154" s="131"/>
      <c r="FT154" s="131"/>
      <c r="FU154" s="131"/>
      <c r="FV154" s="131"/>
      <c r="FW154" s="131"/>
      <c r="FX154" s="131"/>
      <c r="FY154" s="223"/>
      <c r="FZ154" s="163"/>
      <c r="GA154" s="131"/>
      <c r="GB154" s="131"/>
      <c r="GC154" s="223"/>
      <c r="GD154" s="164"/>
      <c r="GE154" s="153"/>
      <c r="GF154" s="131"/>
      <c r="GG154" s="131"/>
      <c r="GH154" s="131"/>
      <c r="GI154" s="131"/>
      <c r="GJ154" s="131"/>
      <c r="GK154" s="131"/>
      <c r="GL154" s="131"/>
      <c r="GM154" s="131"/>
      <c r="GN154" s="164"/>
      <c r="GO154" s="153"/>
      <c r="GP154" s="131"/>
      <c r="GQ154" s="131"/>
      <c r="GR154" s="131"/>
      <c r="GS154" s="223"/>
      <c r="GT154" s="223"/>
      <c r="GU154" s="223"/>
      <c r="GV154" s="163"/>
      <c r="GW154" s="153"/>
      <c r="GX154" s="153"/>
      <c r="GY154" s="153"/>
      <c r="GZ154" s="153"/>
      <c r="HA154" s="153"/>
      <c r="HB154" s="153"/>
      <c r="HC154" s="369"/>
      <c r="HD154" s="163"/>
      <c r="HE154" s="153"/>
      <c r="HF154" s="153"/>
      <c r="HG154" s="153"/>
      <c r="HH154" s="153"/>
      <c r="HI154" s="131"/>
      <c r="HJ154" s="131"/>
      <c r="HK154" s="164"/>
      <c r="HL154" s="153"/>
      <c r="HM154" s="131"/>
      <c r="HN154" s="131"/>
      <c r="HO154" s="131"/>
      <c r="HP154" s="133"/>
      <c r="HQ154" s="126">
        <f t="shared" si="31"/>
        <v>0</v>
      </c>
      <c r="HR154" s="202" t="str">
        <f t="shared" si="32"/>
        <v>~~~</v>
      </c>
      <c r="HS154" s="130">
        <f t="shared" si="33"/>
        <v>0</v>
      </c>
      <c r="HT154" s="208">
        <f t="shared" si="34"/>
        <v>0</v>
      </c>
      <c r="HU154" s="208">
        <f t="shared" si="35"/>
        <v>0</v>
      </c>
      <c r="HV154" s="208">
        <f t="shared" si="36"/>
        <v>0</v>
      </c>
      <c r="HW154" s="209">
        <f t="shared" si="37"/>
        <v>0</v>
      </c>
      <c r="HX154" s="204"/>
      <c r="IA154" s="106" t="s">
        <v>1076</v>
      </c>
      <c r="IB154" s="106" t="s">
        <v>841</v>
      </c>
      <c r="IC154" s="106" t="s">
        <v>1106</v>
      </c>
      <c r="ID154" s="103"/>
      <c r="IE154" s="103"/>
      <c r="IF154" s="103"/>
      <c r="IG154" s="103"/>
      <c r="IH154" s="103"/>
      <c r="II154" s="103"/>
      <c r="IJ154" s="103"/>
      <c r="IK154" s="103"/>
      <c r="IL154" s="103"/>
      <c r="IM154" s="103"/>
      <c r="IN154" s="103"/>
      <c r="IO154" s="103"/>
      <c r="IP154" s="103"/>
      <c r="IQ154" s="103"/>
      <c r="IR154" s="103"/>
      <c r="IS154" s="103"/>
      <c r="IT154" s="103"/>
      <c r="IU154" s="103"/>
      <c r="IV154" s="103"/>
    </row>
    <row r="155" spans="1:256" s="104" customFormat="1" ht="15" customHeight="1">
      <c r="A155" s="105">
        <f t="shared" si="30"/>
        <v>885</v>
      </c>
      <c r="B155" s="106" t="s">
        <v>3109</v>
      </c>
      <c r="C155" s="106" t="s">
        <v>1697</v>
      </c>
      <c r="D155" s="106" t="s">
        <v>3110</v>
      </c>
      <c r="E155" s="113" t="s">
        <v>1129</v>
      </c>
      <c r="F155" s="163"/>
      <c r="G155" s="131"/>
      <c r="H155" s="131"/>
      <c r="I155" s="131"/>
      <c r="J155" s="164"/>
      <c r="K155" s="163"/>
      <c r="L155" s="131"/>
      <c r="M155" s="131"/>
      <c r="N155" s="164"/>
      <c r="O155" s="163"/>
      <c r="P155" s="131"/>
      <c r="Q155" s="131"/>
      <c r="R155" s="131"/>
      <c r="S155" s="131"/>
      <c r="T155" s="164"/>
      <c r="U155" s="163"/>
      <c r="V155" s="131"/>
      <c r="W155" s="131"/>
      <c r="X155" s="131"/>
      <c r="Y155" s="164"/>
      <c r="Z155" s="163"/>
      <c r="AA155" s="131"/>
      <c r="AB155" s="131"/>
      <c r="AC155" s="131"/>
      <c r="AD155" s="164"/>
      <c r="AE155" s="163"/>
      <c r="AF155" s="131"/>
      <c r="AG155" s="131"/>
      <c r="AH155" s="131"/>
      <c r="AI155" s="131"/>
      <c r="AJ155" s="223"/>
      <c r="AK155" s="164"/>
      <c r="AL155" s="163"/>
      <c r="AM155" s="131"/>
      <c r="AN155" s="131"/>
      <c r="AO155" s="131"/>
      <c r="AP155" s="131"/>
      <c r="AQ155" s="131"/>
      <c r="AR155" s="131"/>
      <c r="AS155" s="164"/>
      <c r="AT155" s="163"/>
      <c r="AU155" s="131"/>
      <c r="AV155" s="131"/>
      <c r="AW155" s="131"/>
      <c r="AX155" s="131"/>
      <c r="AY155" s="164"/>
      <c r="AZ155" s="163"/>
      <c r="BA155" s="131"/>
      <c r="BB155" s="131"/>
      <c r="BC155" s="131"/>
      <c r="BD155" s="131"/>
      <c r="BE155" s="131"/>
      <c r="BF155" s="164"/>
      <c r="BG155" s="163"/>
      <c r="BH155" s="131"/>
      <c r="BI155" s="131"/>
      <c r="BJ155" s="131"/>
      <c r="BK155" s="131"/>
      <c r="BL155" s="164"/>
      <c r="BM155" s="163"/>
      <c r="BN155" s="131"/>
      <c r="BO155" s="131"/>
      <c r="BP155" s="131"/>
      <c r="BQ155" s="131"/>
      <c r="BR155" s="131"/>
      <c r="BS155" s="164"/>
      <c r="BT155" s="163"/>
      <c r="BU155" s="131"/>
      <c r="BV155" s="131"/>
      <c r="BW155" s="131"/>
      <c r="BX155" s="131"/>
      <c r="BY155" s="164"/>
      <c r="BZ155" s="163"/>
      <c r="CA155" s="131"/>
      <c r="CB155" s="164"/>
      <c r="CC155" s="163"/>
      <c r="CD155" s="131"/>
      <c r="CE155" s="131"/>
      <c r="CF155" s="164"/>
      <c r="CG155" s="163"/>
      <c r="CH155" s="131"/>
      <c r="CI155" s="164"/>
      <c r="CJ155" s="163"/>
      <c r="CK155" s="131"/>
      <c r="CL155" s="131"/>
      <c r="CM155" s="164"/>
      <c r="CN155" s="163"/>
      <c r="CO155" s="131"/>
      <c r="CP155" s="131"/>
      <c r="CQ155" s="131"/>
      <c r="CR155" s="131"/>
      <c r="CS155" s="164"/>
      <c r="CT155" s="163"/>
      <c r="CU155" s="131"/>
      <c r="CV155" s="131"/>
      <c r="CW155" s="131"/>
      <c r="CX155" s="131"/>
      <c r="CY155" s="244"/>
      <c r="CZ155" s="153"/>
      <c r="DA155" s="131"/>
      <c r="DB155" s="164"/>
      <c r="DC155" s="153"/>
      <c r="DD155" s="131"/>
      <c r="DE155" s="131"/>
      <c r="DF155" s="131"/>
      <c r="DG155" s="131"/>
      <c r="DH155" s="164"/>
      <c r="DI155" s="153"/>
      <c r="DJ155" s="153"/>
      <c r="DK155" s="131"/>
      <c r="DL155" s="164"/>
      <c r="DM155" s="153"/>
      <c r="DN155" s="131"/>
      <c r="DO155" s="164"/>
      <c r="DP155" s="153"/>
      <c r="DQ155" s="131"/>
      <c r="DR155" s="131"/>
      <c r="DS155" s="223"/>
      <c r="DT155" s="131"/>
      <c r="DU155" s="153"/>
      <c r="DV155" s="223"/>
      <c r="DW155" s="164"/>
      <c r="DX155" s="153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64"/>
      <c r="EK155" s="163"/>
      <c r="EL155" s="131"/>
      <c r="EM155" s="164"/>
      <c r="EN155" s="153"/>
      <c r="EO155" s="131"/>
      <c r="EP155" s="131"/>
      <c r="EQ155" s="131"/>
      <c r="ER155" s="223"/>
      <c r="ES155" s="164"/>
      <c r="ET155" s="153"/>
      <c r="EU155" s="131"/>
      <c r="EV155" s="131"/>
      <c r="EW155" s="131"/>
      <c r="EX155" s="131"/>
      <c r="EY155" s="131"/>
      <c r="EZ155" s="164"/>
      <c r="FA155" s="153"/>
      <c r="FB155" s="131"/>
      <c r="FC155" s="131"/>
      <c r="FD155" s="131"/>
      <c r="FE155" s="131"/>
      <c r="FF155" s="131"/>
      <c r="FG155" s="131"/>
      <c r="FH155" s="164"/>
      <c r="FI155" s="153"/>
      <c r="FJ155" s="131"/>
      <c r="FK155" s="131"/>
      <c r="FL155" s="131"/>
      <c r="FM155" s="131"/>
      <c r="FN155" s="131"/>
      <c r="FO155" s="131"/>
      <c r="FP155" s="223"/>
      <c r="FQ155" s="163"/>
      <c r="FR155" s="131"/>
      <c r="FS155" s="131"/>
      <c r="FT155" s="131"/>
      <c r="FU155" s="131"/>
      <c r="FV155" s="131"/>
      <c r="FW155" s="131"/>
      <c r="FX155" s="131"/>
      <c r="FY155" s="223"/>
      <c r="FZ155" s="163"/>
      <c r="GA155" s="131"/>
      <c r="GB155" s="131"/>
      <c r="GC155" s="223"/>
      <c r="GD155" s="164"/>
      <c r="GE155" s="153"/>
      <c r="GF155" s="131"/>
      <c r="GG155" s="131"/>
      <c r="GH155" s="131"/>
      <c r="GI155" s="131"/>
      <c r="GJ155" s="131"/>
      <c r="GK155" s="131"/>
      <c r="GL155" s="131"/>
      <c r="GM155" s="131"/>
      <c r="GN155" s="164"/>
      <c r="GO155" s="153"/>
      <c r="GP155" s="131"/>
      <c r="GQ155" s="131"/>
      <c r="GR155" s="131">
        <v>6.09</v>
      </c>
      <c r="GS155" s="223"/>
      <c r="GT155" s="223"/>
      <c r="GU155" s="223"/>
      <c r="GV155" s="163"/>
      <c r="GW155" s="153"/>
      <c r="GX155" s="153"/>
      <c r="GY155" s="153"/>
      <c r="GZ155" s="153"/>
      <c r="HA155" s="153"/>
      <c r="HB155" s="153"/>
      <c r="HC155" s="369"/>
      <c r="HD155" s="163"/>
      <c r="HE155" s="153"/>
      <c r="HF155" s="153"/>
      <c r="HG155" s="153"/>
      <c r="HH155" s="153"/>
      <c r="HI155" s="131"/>
      <c r="HJ155" s="131"/>
      <c r="HK155" s="164"/>
      <c r="HL155" s="153"/>
      <c r="HM155" s="131"/>
      <c r="HN155" s="131"/>
      <c r="HO155" s="131"/>
      <c r="HP155" s="133"/>
      <c r="HQ155" s="126">
        <f t="shared" si="31"/>
        <v>6.09</v>
      </c>
      <c r="HR155" s="202" t="str">
        <f t="shared" si="32"/>
        <v>Novice</v>
      </c>
      <c r="HS155" s="130">
        <f t="shared" si="33"/>
        <v>1</v>
      </c>
      <c r="HT155" s="208">
        <f t="shared" si="34"/>
        <v>0</v>
      </c>
      <c r="HU155" s="208">
        <f t="shared" si="35"/>
        <v>0</v>
      </c>
      <c r="HV155" s="208">
        <f t="shared" si="36"/>
        <v>0</v>
      </c>
      <c r="HW155" s="209">
        <f t="shared" si="37"/>
        <v>0</v>
      </c>
      <c r="HX155" s="204"/>
      <c r="IA155" s="106" t="s">
        <v>3109</v>
      </c>
      <c r="IB155" s="106" t="s">
        <v>1697</v>
      </c>
      <c r="IC155" s="106" t="s">
        <v>3110</v>
      </c>
      <c r="ID155" s="103"/>
      <c r="IE155" s="103"/>
      <c r="IF155" s="103"/>
      <c r="IG155" s="103"/>
      <c r="IH155" s="103"/>
      <c r="II155" s="103"/>
      <c r="IJ155" s="103"/>
      <c r="IK155" s="103"/>
      <c r="IL155" s="103"/>
      <c r="IM155" s="103"/>
      <c r="IN155" s="103"/>
      <c r="IO155" s="103"/>
      <c r="IP155" s="103"/>
      <c r="IQ155" s="103"/>
      <c r="IR155" s="103"/>
      <c r="IS155" s="103"/>
      <c r="IT155" s="103"/>
      <c r="IU155" s="103"/>
      <c r="IV155" s="103"/>
    </row>
    <row r="156" spans="1:256" s="104" customFormat="1" ht="15" customHeight="1">
      <c r="A156" s="105">
        <f t="shared" si="30"/>
        <v>968</v>
      </c>
      <c r="B156" s="106" t="s">
        <v>1218</v>
      </c>
      <c r="C156" s="106" t="s">
        <v>1219</v>
      </c>
      <c r="D156" s="106" t="s">
        <v>1220</v>
      </c>
      <c r="E156" s="113" t="s">
        <v>1221</v>
      </c>
      <c r="F156" s="163"/>
      <c r="G156" s="131"/>
      <c r="H156" s="131"/>
      <c r="I156" s="131"/>
      <c r="J156" s="164"/>
      <c r="K156" s="163"/>
      <c r="L156" s="131"/>
      <c r="M156" s="131"/>
      <c r="N156" s="164"/>
      <c r="O156" s="163"/>
      <c r="P156" s="131"/>
      <c r="Q156" s="131"/>
      <c r="R156" s="131"/>
      <c r="S156" s="131"/>
      <c r="T156" s="164"/>
      <c r="U156" s="163"/>
      <c r="V156" s="131"/>
      <c r="W156" s="131"/>
      <c r="X156" s="131"/>
      <c r="Y156" s="164"/>
      <c r="Z156" s="163"/>
      <c r="AA156" s="131"/>
      <c r="AB156" s="131"/>
      <c r="AC156" s="131"/>
      <c r="AD156" s="164"/>
      <c r="AE156" s="163"/>
      <c r="AF156" s="131"/>
      <c r="AG156" s="131"/>
      <c r="AH156" s="131"/>
      <c r="AI156" s="131"/>
      <c r="AJ156" s="223"/>
      <c r="AK156" s="164"/>
      <c r="AL156" s="163"/>
      <c r="AM156" s="131"/>
      <c r="AN156" s="131"/>
      <c r="AO156" s="131"/>
      <c r="AP156" s="131"/>
      <c r="AQ156" s="131"/>
      <c r="AR156" s="131"/>
      <c r="AS156" s="164"/>
      <c r="AT156" s="163"/>
      <c r="AU156" s="131"/>
      <c r="AV156" s="131"/>
      <c r="AW156" s="131"/>
      <c r="AX156" s="131"/>
      <c r="AY156" s="164"/>
      <c r="AZ156" s="163"/>
      <c r="BA156" s="131"/>
      <c r="BB156" s="131"/>
      <c r="BC156" s="131"/>
      <c r="BD156" s="131"/>
      <c r="BE156" s="131"/>
      <c r="BF156" s="164"/>
      <c r="BG156" s="163"/>
      <c r="BH156" s="131"/>
      <c r="BI156" s="131"/>
      <c r="BJ156" s="131"/>
      <c r="BK156" s="131"/>
      <c r="BL156" s="164"/>
      <c r="BM156" s="163"/>
      <c r="BN156" s="131"/>
      <c r="BO156" s="131"/>
      <c r="BP156" s="131"/>
      <c r="BQ156" s="131"/>
      <c r="BR156" s="131"/>
      <c r="BS156" s="164"/>
      <c r="BT156" s="163"/>
      <c r="BU156" s="131"/>
      <c r="BV156" s="131"/>
      <c r="BW156" s="131"/>
      <c r="BX156" s="131"/>
      <c r="BY156" s="164"/>
      <c r="BZ156" s="163"/>
      <c r="CA156" s="131"/>
      <c r="CB156" s="164"/>
      <c r="CC156" s="163"/>
      <c r="CD156" s="131"/>
      <c r="CE156" s="131"/>
      <c r="CF156" s="164"/>
      <c r="CG156" s="163"/>
      <c r="CH156" s="131"/>
      <c r="CI156" s="164"/>
      <c r="CJ156" s="163"/>
      <c r="CK156" s="131"/>
      <c r="CL156" s="131"/>
      <c r="CM156" s="164"/>
      <c r="CN156" s="163"/>
      <c r="CO156" s="131"/>
      <c r="CP156" s="131"/>
      <c r="CQ156" s="131"/>
      <c r="CR156" s="131"/>
      <c r="CS156" s="164"/>
      <c r="CT156" s="163"/>
      <c r="CU156" s="131"/>
      <c r="CV156" s="131"/>
      <c r="CW156" s="131"/>
      <c r="CX156" s="131"/>
      <c r="CY156" s="244"/>
      <c r="CZ156" s="153"/>
      <c r="DA156" s="131"/>
      <c r="DB156" s="164"/>
      <c r="DC156" s="153"/>
      <c r="DD156" s="131"/>
      <c r="DE156" s="131"/>
      <c r="DF156" s="131"/>
      <c r="DG156" s="131"/>
      <c r="DH156" s="164"/>
      <c r="DI156" s="153"/>
      <c r="DJ156" s="153"/>
      <c r="DK156" s="131"/>
      <c r="DL156" s="164"/>
      <c r="DM156" s="153"/>
      <c r="DN156" s="131"/>
      <c r="DO156" s="164"/>
      <c r="DP156" s="153"/>
      <c r="DQ156" s="131"/>
      <c r="DR156" s="131"/>
      <c r="DS156" s="223"/>
      <c r="DT156" s="131"/>
      <c r="DU156" s="153"/>
      <c r="DV156" s="223"/>
      <c r="DW156" s="164"/>
      <c r="DX156" s="153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64"/>
      <c r="EK156" s="163"/>
      <c r="EL156" s="131"/>
      <c r="EM156" s="164"/>
      <c r="EN156" s="153"/>
      <c r="EO156" s="131"/>
      <c r="EP156" s="131"/>
      <c r="EQ156" s="131"/>
      <c r="ER156" s="223"/>
      <c r="ES156" s="164"/>
      <c r="ET156" s="153"/>
      <c r="EU156" s="131"/>
      <c r="EV156" s="131"/>
      <c r="EW156" s="131"/>
      <c r="EX156" s="131"/>
      <c r="EY156" s="131"/>
      <c r="EZ156" s="164"/>
      <c r="FA156" s="153"/>
      <c r="FB156" s="131"/>
      <c r="FC156" s="131"/>
      <c r="FD156" s="131"/>
      <c r="FE156" s="131"/>
      <c r="FF156" s="131"/>
      <c r="FG156" s="131"/>
      <c r="FH156" s="164"/>
      <c r="FI156" s="153"/>
      <c r="FJ156" s="131"/>
      <c r="FK156" s="131"/>
      <c r="FL156" s="131"/>
      <c r="FM156" s="131"/>
      <c r="FN156" s="131"/>
      <c r="FO156" s="131"/>
      <c r="FP156" s="223"/>
      <c r="FQ156" s="163"/>
      <c r="FR156" s="131"/>
      <c r="FS156" s="131"/>
      <c r="FT156" s="131"/>
      <c r="FU156" s="131"/>
      <c r="FV156" s="131"/>
      <c r="FW156" s="131"/>
      <c r="FX156" s="131"/>
      <c r="FY156" s="223"/>
      <c r="FZ156" s="163"/>
      <c r="GA156" s="131"/>
      <c r="GB156" s="131"/>
      <c r="GC156" s="223"/>
      <c r="GD156" s="164"/>
      <c r="GE156" s="153"/>
      <c r="GF156" s="131"/>
      <c r="GG156" s="131"/>
      <c r="GH156" s="131"/>
      <c r="GI156" s="131"/>
      <c r="GJ156" s="131"/>
      <c r="GK156" s="131"/>
      <c r="GL156" s="131"/>
      <c r="GM156" s="131"/>
      <c r="GN156" s="164"/>
      <c r="GO156" s="153"/>
      <c r="GP156" s="131"/>
      <c r="GQ156" s="131"/>
      <c r="GR156" s="131"/>
      <c r="GS156" s="223"/>
      <c r="GT156" s="223"/>
      <c r="GU156" s="223"/>
      <c r="GV156" s="163"/>
      <c r="GW156" s="153"/>
      <c r="GX156" s="153"/>
      <c r="GY156" s="153"/>
      <c r="GZ156" s="153"/>
      <c r="HA156" s="153"/>
      <c r="HB156" s="153"/>
      <c r="HC156" s="369"/>
      <c r="HD156" s="163"/>
      <c r="HE156" s="153"/>
      <c r="HF156" s="153"/>
      <c r="HG156" s="153"/>
      <c r="HH156" s="153"/>
      <c r="HI156" s="131"/>
      <c r="HJ156" s="131"/>
      <c r="HK156" s="164"/>
      <c r="HL156" s="153"/>
      <c r="HM156" s="131"/>
      <c r="HN156" s="131"/>
      <c r="HO156" s="131"/>
      <c r="HP156" s="133"/>
      <c r="HQ156" s="126">
        <f t="shared" si="31"/>
        <v>0</v>
      </c>
      <c r="HR156" s="202" t="str">
        <f t="shared" si="32"/>
        <v>~~~</v>
      </c>
      <c r="HS156" s="130">
        <f t="shared" si="33"/>
        <v>0</v>
      </c>
      <c r="HT156" s="208">
        <f t="shared" si="34"/>
        <v>0</v>
      </c>
      <c r="HU156" s="208">
        <f t="shared" si="35"/>
        <v>0</v>
      </c>
      <c r="HV156" s="208">
        <f t="shared" si="36"/>
        <v>0</v>
      </c>
      <c r="HW156" s="209">
        <f t="shared" si="37"/>
        <v>0</v>
      </c>
      <c r="HX156" s="204"/>
      <c r="IA156" s="106" t="s">
        <v>1218</v>
      </c>
      <c r="IB156" s="106" t="s">
        <v>1219</v>
      </c>
      <c r="IC156" s="106" t="s">
        <v>1220</v>
      </c>
      <c r="ID156" s="103"/>
      <c r="IE156" s="103"/>
      <c r="IF156" s="103"/>
      <c r="IG156" s="103"/>
      <c r="IH156" s="103"/>
      <c r="II156" s="103"/>
      <c r="IJ156" s="103"/>
      <c r="IK156" s="103"/>
      <c r="IL156" s="103"/>
      <c r="IM156" s="103"/>
      <c r="IN156" s="103"/>
      <c r="IO156" s="103"/>
      <c r="IP156" s="103"/>
      <c r="IQ156" s="103"/>
      <c r="IR156" s="103"/>
      <c r="IS156" s="103"/>
      <c r="IT156" s="103"/>
      <c r="IU156" s="103"/>
      <c r="IV156" s="103"/>
    </row>
    <row r="157" spans="1:256" s="104" customFormat="1" ht="15" customHeight="1">
      <c r="A157" s="105">
        <f t="shared" si="30"/>
        <v>77</v>
      </c>
      <c r="B157" s="106" t="s">
        <v>2445</v>
      </c>
      <c r="C157" s="106" t="s">
        <v>386</v>
      </c>
      <c r="D157" s="106" t="s">
        <v>2446</v>
      </c>
      <c r="E157" s="113" t="s">
        <v>176</v>
      </c>
      <c r="F157" s="163"/>
      <c r="G157" s="131"/>
      <c r="H157" s="131"/>
      <c r="I157" s="131"/>
      <c r="J157" s="164"/>
      <c r="K157" s="163"/>
      <c r="L157" s="131"/>
      <c r="M157" s="131"/>
      <c r="N157" s="164"/>
      <c r="O157" s="163"/>
      <c r="P157" s="131"/>
      <c r="Q157" s="131"/>
      <c r="R157" s="131"/>
      <c r="S157" s="131"/>
      <c r="T157" s="164"/>
      <c r="U157" s="163"/>
      <c r="V157" s="131"/>
      <c r="W157" s="131"/>
      <c r="X157" s="131"/>
      <c r="Y157" s="164"/>
      <c r="Z157" s="163"/>
      <c r="AA157" s="131"/>
      <c r="AB157" s="131"/>
      <c r="AC157" s="131"/>
      <c r="AD157" s="164"/>
      <c r="AE157" s="163"/>
      <c r="AF157" s="131"/>
      <c r="AG157" s="131"/>
      <c r="AH157" s="131"/>
      <c r="AI157" s="131"/>
      <c r="AJ157" s="223"/>
      <c r="AK157" s="164"/>
      <c r="AL157" s="163"/>
      <c r="AM157" s="131"/>
      <c r="AN157" s="131"/>
      <c r="AO157" s="131"/>
      <c r="AP157" s="131"/>
      <c r="AQ157" s="131"/>
      <c r="AR157" s="131"/>
      <c r="AS157" s="164"/>
      <c r="AT157" s="163"/>
      <c r="AU157" s="131"/>
      <c r="AV157" s="131"/>
      <c r="AW157" s="131"/>
      <c r="AX157" s="131"/>
      <c r="AY157" s="164"/>
      <c r="AZ157" s="163"/>
      <c r="BA157" s="131"/>
      <c r="BB157" s="131"/>
      <c r="BC157" s="131"/>
      <c r="BD157" s="131"/>
      <c r="BE157" s="131"/>
      <c r="BF157" s="164"/>
      <c r="BG157" s="163"/>
      <c r="BH157" s="131"/>
      <c r="BI157" s="131"/>
      <c r="BJ157" s="131"/>
      <c r="BK157" s="131"/>
      <c r="BL157" s="164"/>
      <c r="BM157" s="163"/>
      <c r="BN157" s="131"/>
      <c r="BO157" s="131"/>
      <c r="BP157" s="131"/>
      <c r="BQ157" s="131"/>
      <c r="BR157" s="131"/>
      <c r="BS157" s="164"/>
      <c r="BT157" s="163"/>
      <c r="BU157" s="131"/>
      <c r="BV157" s="131"/>
      <c r="BW157" s="131"/>
      <c r="BX157" s="131"/>
      <c r="BY157" s="164"/>
      <c r="BZ157" s="163"/>
      <c r="CA157" s="131"/>
      <c r="CB157" s="164"/>
      <c r="CC157" s="163"/>
      <c r="CD157" s="131"/>
      <c r="CE157" s="131"/>
      <c r="CF157" s="164"/>
      <c r="CG157" s="163">
        <v>22.04</v>
      </c>
      <c r="CH157" s="131"/>
      <c r="CI157" s="164">
        <v>21.1</v>
      </c>
      <c r="CJ157" s="163"/>
      <c r="CK157" s="131"/>
      <c r="CL157" s="131"/>
      <c r="CM157" s="164"/>
      <c r="CN157" s="163"/>
      <c r="CO157" s="131"/>
      <c r="CP157" s="131"/>
      <c r="CQ157" s="131"/>
      <c r="CR157" s="131"/>
      <c r="CS157" s="164"/>
      <c r="CT157" s="163"/>
      <c r="CU157" s="131"/>
      <c r="CV157" s="131"/>
      <c r="CW157" s="131"/>
      <c r="CX157" s="131"/>
      <c r="CY157" s="244"/>
      <c r="CZ157" s="153"/>
      <c r="DA157" s="131"/>
      <c r="DB157" s="164"/>
      <c r="DC157" s="153"/>
      <c r="DD157" s="131"/>
      <c r="DE157" s="131"/>
      <c r="DF157" s="131"/>
      <c r="DG157" s="131"/>
      <c r="DH157" s="164"/>
      <c r="DI157" s="153"/>
      <c r="DJ157" s="153"/>
      <c r="DK157" s="131"/>
      <c r="DL157" s="164"/>
      <c r="DM157" s="153"/>
      <c r="DN157" s="131"/>
      <c r="DO157" s="164"/>
      <c r="DP157" s="153"/>
      <c r="DQ157" s="131"/>
      <c r="DR157" s="131"/>
      <c r="DS157" s="223"/>
      <c r="DT157" s="131"/>
      <c r="DU157" s="153"/>
      <c r="DV157" s="223"/>
      <c r="DW157" s="164"/>
      <c r="DX157" s="153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64"/>
      <c r="EK157" s="163"/>
      <c r="EL157" s="131"/>
      <c r="EM157" s="164"/>
      <c r="EN157" s="153"/>
      <c r="EO157" s="131"/>
      <c r="EP157" s="131"/>
      <c r="EQ157" s="131"/>
      <c r="ER157" s="223"/>
      <c r="ES157" s="164"/>
      <c r="ET157" s="153"/>
      <c r="EU157" s="131"/>
      <c r="EV157" s="131"/>
      <c r="EW157" s="131"/>
      <c r="EX157" s="131"/>
      <c r="EY157" s="131"/>
      <c r="EZ157" s="164"/>
      <c r="FA157" s="153"/>
      <c r="FB157" s="131"/>
      <c r="FC157" s="131"/>
      <c r="FD157" s="131"/>
      <c r="FE157" s="131"/>
      <c r="FF157" s="131"/>
      <c r="FG157" s="131"/>
      <c r="FH157" s="164"/>
      <c r="FI157" s="153"/>
      <c r="FJ157" s="131"/>
      <c r="FK157" s="131"/>
      <c r="FL157" s="131"/>
      <c r="FM157" s="131"/>
      <c r="FN157" s="131"/>
      <c r="FO157" s="131"/>
      <c r="FP157" s="223"/>
      <c r="FQ157" s="163"/>
      <c r="FR157" s="131"/>
      <c r="FS157" s="131"/>
      <c r="FT157" s="131"/>
      <c r="FU157" s="131"/>
      <c r="FV157" s="131"/>
      <c r="FW157" s="131"/>
      <c r="FX157" s="131"/>
      <c r="FY157" s="223"/>
      <c r="FZ157" s="163"/>
      <c r="GA157" s="131"/>
      <c r="GB157" s="131"/>
      <c r="GC157" s="223"/>
      <c r="GD157" s="164"/>
      <c r="GE157" s="153"/>
      <c r="GF157" s="131"/>
      <c r="GG157" s="131"/>
      <c r="GH157" s="131"/>
      <c r="GI157" s="131"/>
      <c r="GJ157" s="131"/>
      <c r="GK157" s="131"/>
      <c r="GL157" s="131"/>
      <c r="GM157" s="131"/>
      <c r="GN157" s="164"/>
      <c r="GO157" s="153"/>
      <c r="GP157" s="131"/>
      <c r="GQ157" s="131"/>
      <c r="GR157" s="131"/>
      <c r="GS157" s="223"/>
      <c r="GT157" s="223"/>
      <c r="GU157" s="223"/>
      <c r="GV157" s="163"/>
      <c r="GW157" s="153"/>
      <c r="GX157" s="153"/>
      <c r="GY157" s="153"/>
      <c r="GZ157" s="153"/>
      <c r="HA157" s="153"/>
      <c r="HB157" s="153"/>
      <c r="HC157" s="369"/>
      <c r="HD157" s="163"/>
      <c r="HE157" s="153"/>
      <c r="HF157" s="153"/>
      <c r="HG157" s="153"/>
      <c r="HH157" s="153"/>
      <c r="HI157" s="131"/>
      <c r="HJ157" s="131"/>
      <c r="HK157" s="164"/>
      <c r="HL157" s="153"/>
      <c r="HM157" s="131"/>
      <c r="HN157" s="131"/>
      <c r="HO157" s="131"/>
      <c r="HP157" s="133"/>
      <c r="HQ157" s="126">
        <f t="shared" si="31"/>
        <v>22.04</v>
      </c>
      <c r="HR157" s="202" t="str">
        <f t="shared" si="32"/>
        <v>Master</v>
      </c>
      <c r="HS157" s="130">
        <f t="shared" si="33"/>
        <v>0</v>
      </c>
      <c r="HT157" s="208">
        <f t="shared" si="34"/>
        <v>0</v>
      </c>
      <c r="HU157" s="208">
        <f t="shared" si="35"/>
        <v>0</v>
      </c>
      <c r="HV157" s="208">
        <f t="shared" si="36"/>
        <v>2</v>
      </c>
      <c r="HW157" s="209">
        <f t="shared" si="37"/>
        <v>0</v>
      </c>
      <c r="HX157" s="204"/>
      <c r="IA157" s="106" t="s">
        <v>2445</v>
      </c>
      <c r="IB157" s="106" t="s">
        <v>386</v>
      </c>
      <c r="IC157" s="106" t="s">
        <v>2446</v>
      </c>
      <c r="ID157" s="103"/>
      <c r="IE157" s="103"/>
      <c r="IF157" s="103"/>
      <c r="IG157" s="103"/>
      <c r="IH157" s="103"/>
      <c r="II157" s="103"/>
      <c r="IJ157" s="103"/>
      <c r="IK157" s="103"/>
      <c r="IL157" s="103"/>
      <c r="IM157" s="103"/>
      <c r="IN157" s="103"/>
      <c r="IO157" s="103"/>
      <c r="IP157" s="103"/>
      <c r="IQ157" s="103"/>
      <c r="IR157" s="103"/>
      <c r="IS157" s="103"/>
      <c r="IT157" s="103"/>
      <c r="IU157" s="103"/>
      <c r="IV157" s="103"/>
    </row>
    <row r="158" spans="1:256" s="104" customFormat="1" ht="15" customHeight="1">
      <c r="A158" s="105">
        <f t="shared" si="30"/>
        <v>968</v>
      </c>
      <c r="B158" s="106" t="s">
        <v>1977</v>
      </c>
      <c r="C158" s="106" t="s">
        <v>83</v>
      </c>
      <c r="D158" s="106" t="s">
        <v>1978</v>
      </c>
      <c r="E158" s="113" t="s">
        <v>1213</v>
      </c>
      <c r="F158" s="163"/>
      <c r="G158" s="131"/>
      <c r="H158" s="131"/>
      <c r="I158" s="131"/>
      <c r="J158" s="164"/>
      <c r="K158" s="163"/>
      <c r="L158" s="131"/>
      <c r="M158" s="131"/>
      <c r="N158" s="164"/>
      <c r="O158" s="163"/>
      <c r="P158" s="131"/>
      <c r="Q158" s="131"/>
      <c r="R158" s="131"/>
      <c r="S158" s="131"/>
      <c r="T158" s="164"/>
      <c r="U158" s="163"/>
      <c r="V158" s="131"/>
      <c r="W158" s="131"/>
      <c r="X158" s="131"/>
      <c r="Y158" s="164"/>
      <c r="Z158" s="163"/>
      <c r="AA158" s="131"/>
      <c r="AB158" s="131"/>
      <c r="AC158" s="131"/>
      <c r="AD158" s="164"/>
      <c r="AE158" s="163"/>
      <c r="AF158" s="131"/>
      <c r="AG158" s="131"/>
      <c r="AH158" s="131"/>
      <c r="AI158" s="131"/>
      <c r="AJ158" s="223"/>
      <c r="AK158" s="164"/>
      <c r="AL158" s="163"/>
      <c r="AM158" s="131"/>
      <c r="AN158" s="131"/>
      <c r="AO158" s="131"/>
      <c r="AP158" s="131"/>
      <c r="AQ158" s="131"/>
      <c r="AR158" s="131"/>
      <c r="AS158" s="164"/>
      <c r="AT158" s="163"/>
      <c r="AU158" s="131"/>
      <c r="AV158" s="131"/>
      <c r="AW158" s="131"/>
      <c r="AX158" s="131"/>
      <c r="AY158" s="164"/>
      <c r="AZ158" s="163"/>
      <c r="BA158" s="131"/>
      <c r="BB158" s="131"/>
      <c r="BC158" s="131"/>
      <c r="BD158" s="131"/>
      <c r="BE158" s="131"/>
      <c r="BF158" s="164"/>
      <c r="BG158" s="163"/>
      <c r="BH158" s="131"/>
      <c r="BI158" s="131"/>
      <c r="BJ158" s="131"/>
      <c r="BK158" s="131"/>
      <c r="BL158" s="164"/>
      <c r="BM158" s="163"/>
      <c r="BN158" s="131"/>
      <c r="BO158" s="131"/>
      <c r="BP158" s="131"/>
      <c r="BQ158" s="131"/>
      <c r="BR158" s="131"/>
      <c r="BS158" s="164"/>
      <c r="BT158" s="163"/>
      <c r="BU158" s="131"/>
      <c r="BV158" s="131"/>
      <c r="BW158" s="131"/>
      <c r="BX158" s="131"/>
      <c r="BY158" s="164"/>
      <c r="BZ158" s="163"/>
      <c r="CA158" s="131"/>
      <c r="CB158" s="164"/>
      <c r="CC158" s="163"/>
      <c r="CD158" s="131"/>
      <c r="CE158" s="131"/>
      <c r="CF158" s="164"/>
      <c r="CG158" s="163"/>
      <c r="CH158" s="131"/>
      <c r="CI158" s="164"/>
      <c r="CJ158" s="163"/>
      <c r="CK158" s="131"/>
      <c r="CL158" s="131"/>
      <c r="CM158" s="164"/>
      <c r="CN158" s="163"/>
      <c r="CO158" s="131"/>
      <c r="CP158" s="131"/>
      <c r="CQ158" s="131"/>
      <c r="CR158" s="131"/>
      <c r="CS158" s="164"/>
      <c r="CT158" s="163"/>
      <c r="CU158" s="131"/>
      <c r="CV158" s="131"/>
      <c r="CW158" s="131"/>
      <c r="CX158" s="131"/>
      <c r="CY158" s="244"/>
      <c r="CZ158" s="153"/>
      <c r="DA158" s="131"/>
      <c r="DB158" s="164"/>
      <c r="DC158" s="153"/>
      <c r="DD158" s="131"/>
      <c r="DE158" s="131"/>
      <c r="DF158" s="131"/>
      <c r="DG158" s="131"/>
      <c r="DH158" s="164"/>
      <c r="DI158" s="153"/>
      <c r="DJ158" s="153"/>
      <c r="DK158" s="131"/>
      <c r="DL158" s="164"/>
      <c r="DM158" s="153"/>
      <c r="DN158" s="131"/>
      <c r="DO158" s="164"/>
      <c r="DP158" s="153"/>
      <c r="DQ158" s="131"/>
      <c r="DR158" s="131"/>
      <c r="DS158" s="223"/>
      <c r="DT158" s="131"/>
      <c r="DU158" s="153"/>
      <c r="DV158" s="223"/>
      <c r="DW158" s="164"/>
      <c r="DX158" s="153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64"/>
      <c r="EK158" s="163"/>
      <c r="EL158" s="131"/>
      <c r="EM158" s="164"/>
      <c r="EN158" s="154"/>
      <c r="EO158" s="132"/>
      <c r="EP158" s="132"/>
      <c r="EQ158" s="132"/>
      <c r="ER158" s="226"/>
      <c r="ES158" s="166"/>
      <c r="ET158" s="154"/>
      <c r="EU158" s="132"/>
      <c r="EV158" s="132"/>
      <c r="EW158" s="132"/>
      <c r="EX158" s="132"/>
      <c r="EY158" s="132"/>
      <c r="EZ158" s="166"/>
      <c r="FA158" s="154"/>
      <c r="FB158" s="132"/>
      <c r="FC158" s="132"/>
      <c r="FD158" s="132"/>
      <c r="FE158" s="132"/>
      <c r="FF158" s="132"/>
      <c r="FG158" s="132"/>
      <c r="FH158" s="166"/>
      <c r="FI158" s="154"/>
      <c r="FJ158" s="132"/>
      <c r="FK158" s="132"/>
      <c r="FL158" s="132"/>
      <c r="FM158" s="132"/>
      <c r="FN158" s="132"/>
      <c r="FO158" s="132"/>
      <c r="FP158" s="226"/>
      <c r="FQ158" s="169"/>
      <c r="FR158" s="132"/>
      <c r="FS158" s="132"/>
      <c r="FT158" s="132"/>
      <c r="FU158" s="132"/>
      <c r="FV158" s="132"/>
      <c r="FW158" s="132"/>
      <c r="FX158" s="132"/>
      <c r="FY158" s="226"/>
      <c r="FZ158" s="169"/>
      <c r="GA158" s="132"/>
      <c r="GB158" s="132"/>
      <c r="GC158" s="226"/>
      <c r="GD158" s="166"/>
      <c r="GE158" s="154"/>
      <c r="GF158" s="132"/>
      <c r="GG158" s="132"/>
      <c r="GH158" s="132"/>
      <c r="GI158" s="132"/>
      <c r="GJ158" s="132"/>
      <c r="GK158" s="132"/>
      <c r="GL158" s="132"/>
      <c r="GM158" s="132"/>
      <c r="GN158" s="166"/>
      <c r="GO158" s="154"/>
      <c r="GP158" s="132"/>
      <c r="GQ158" s="132"/>
      <c r="GR158" s="132"/>
      <c r="GS158" s="226"/>
      <c r="GT158" s="226"/>
      <c r="GU158" s="226"/>
      <c r="GV158" s="169"/>
      <c r="GW158" s="154"/>
      <c r="GX158" s="154"/>
      <c r="GY158" s="154"/>
      <c r="GZ158" s="154"/>
      <c r="HA158" s="154"/>
      <c r="HB158" s="154"/>
      <c r="HC158" s="370"/>
      <c r="HD158" s="169"/>
      <c r="HE158" s="154"/>
      <c r="HF158" s="154"/>
      <c r="HG158" s="154"/>
      <c r="HH158" s="154"/>
      <c r="HI158" s="132"/>
      <c r="HJ158" s="132"/>
      <c r="HK158" s="166"/>
      <c r="HL158" s="154"/>
      <c r="HM158" s="132"/>
      <c r="HN158" s="132"/>
      <c r="HO158" s="132"/>
      <c r="HP158" s="136"/>
      <c r="HQ158" s="126">
        <f t="shared" si="31"/>
        <v>0</v>
      </c>
      <c r="HR158" s="202" t="str">
        <f t="shared" si="32"/>
        <v>~~~</v>
      </c>
      <c r="HS158" s="130">
        <f t="shared" si="33"/>
        <v>0</v>
      </c>
      <c r="HT158" s="208">
        <f t="shared" si="34"/>
        <v>0</v>
      </c>
      <c r="HU158" s="208">
        <f t="shared" si="35"/>
        <v>0</v>
      </c>
      <c r="HV158" s="208">
        <f t="shared" si="36"/>
        <v>0</v>
      </c>
      <c r="HW158" s="209">
        <f t="shared" si="37"/>
        <v>0</v>
      </c>
      <c r="HX158" s="204"/>
      <c r="IA158" s="106" t="s">
        <v>1977</v>
      </c>
      <c r="IB158" s="106" t="s">
        <v>83</v>
      </c>
      <c r="IC158" s="106" t="s">
        <v>1978</v>
      </c>
      <c r="ID158" s="103"/>
      <c r="IE158" s="103"/>
      <c r="IF158" s="103"/>
      <c r="IG158" s="103"/>
      <c r="IH158" s="103"/>
      <c r="II158" s="103"/>
      <c r="IJ158" s="103"/>
      <c r="IK158" s="103"/>
      <c r="IL158" s="103"/>
      <c r="IM158" s="103"/>
      <c r="IN158" s="103"/>
      <c r="IO158" s="103"/>
      <c r="IP158" s="103"/>
      <c r="IQ158" s="103"/>
      <c r="IR158" s="103"/>
      <c r="IS158" s="103"/>
      <c r="IT158" s="103"/>
      <c r="IU158" s="103"/>
      <c r="IV158" s="103"/>
    </row>
    <row r="159" spans="1:256" s="104" customFormat="1" ht="15" customHeight="1">
      <c r="A159" s="105">
        <f t="shared" si="30"/>
        <v>968</v>
      </c>
      <c r="B159" s="106" t="s">
        <v>133</v>
      </c>
      <c r="C159" s="106" t="s">
        <v>599</v>
      </c>
      <c r="D159" s="106" t="s">
        <v>600</v>
      </c>
      <c r="E159" s="113"/>
      <c r="F159" s="163"/>
      <c r="G159" s="131"/>
      <c r="H159" s="131"/>
      <c r="I159" s="131"/>
      <c r="J159" s="164"/>
      <c r="K159" s="163"/>
      <c r="L159" s="131"/>
      <c r="M159" s="131"/>
      <c r="N159" s="164"/>
      <c r="O159" s="163"/>
      <c r="P159" s="131"/>
      <c r="Q159" s="131"/>
      <c r="R159" s="131"/>
      <c r="S159" s="131"/>
      <c r="T159" s="164"/>
      <c r="U159" s="163"/>
      <c r="V159" s="131"/>
      <c r="W159" s="131"/>
      <c r="X159" s="131"/>
      <c r="Y159" s="164"/>
      <c r="Z159" s="163"/>
      <c r="AA159" s="131"/>
      <c r="AB159" s="131"/>
      <c r="AC159" s="131"/>
      <c r="AD159" s="164"/>
      <c r="AE159" s="163"/>
      <c r="AF159" s="131"/>
      <c r="AG159" s="131"/>
      <c r="AH159" s="131"/>
      <c r="AI159" s="131"/>
      <c r="AJ159" s="223"/>
      <c r="AK159" s="164"/>
      <c r="AL159" s="163"/>
      <c r="AM159" s="131"/>
      <c r="AN159" s="131"/>
      <c r="AO159" s="131"/>
      <c r="AP159" s="131"/>
      <c r="AQ159" s="131"/>
      <c r="AR159" s="131"/>
      <c r="AS159" s="164"/>
      <c r="AT159" s="163"/>
      <c r="AU159" s="131"/>
      <c r="AV159" s="131"/>
      <c r="AW159" s="131"/>
      <c r="AX159" s="131"/>
      <c r="AY159" s="164"/>
      <c r="AZ159" s="163"/>
      <c r="BA159" s="131"/>
      <c r="BB159" s="131"/>
      <c r="BC159" s="131"/>
      <c r="BD159" s="131"/>
      <c r="BE159" s="131"/>
      <c r="BF159" s="164"/>
      <c r="BG159" s="163"/>
      <c r="BH159" s="131"/>
      <c r="BI159" s="131"/>
      <c r="BJ159" s="131"/>
      <c r="BK159" s="131"/>
      <c r="BL159" s="164"/>
      <c r="BM159" s="163"/>
      <c r="BN159" s="131"/>
      <c r="BO159" s="131"/>
      <c r="BP159" s="131"/>
      <c r="BQ159" s="131"/>
      <c r="BR159" s="131"/>
      <c r="BS159" s="164"/>
      <c r="BT159" s="163"/>
      <c r="BU159" s="131"/>
      <c r="BV159" s="131"/>
      <c r="BW159" s="131"/>
      <c r="BX159" s="131"/>
      <c r="BY159" s="164"/>
      <c r="BZ159" s="163"/>
      <c r="CA159" s="131"/>
      <c r="CB159" s="175"/>
      <c r="CC159" s="165"/>
      <c r="CD159" s="134"/>
      <c r="CE159" s="134"/>
      <c r="CF159" s="175"/>
      <c r="CG159" s="165"/>
      <c r="CH159" s="134"/>
      <c r="CI159" s="175"/>
      <c r="CJ159" s="165"/>
      <c r="CK159" s="134"/>
      <c r="CL159" s="134"/>
      <c r="CM159" s="175"/>
      <c r="CN159" s="165"/>
      <c r="CO159" s="134"/>
      <c r="CP159" s="134"/>
      <c r="CQ159" s="134"/>
      <c r="CR159" s="134"/>
      <c r="CS159" s="175"/>
      <c r="CT159" s="165"/>
      <c r="CU159" s="134"/>
      <c r="CV159" s="134"/>
      <c r="CW159" s="134"/>
      <c r="CX159" s="134"/>
      <c r="CY159" s="245"/>
      <c r="CZ159" s="153"/>
      <c r="DA159" s="131"/>
      <c r="DB159" s="164"/>
      <c r="DC159" s="153"/>
      <c r="DD159" s="131"/>
      <c r="DE159" s="131"/>
      <c r="DF159" s="131"/>
      <c r="DG159" s="131"/>
      <c r="DH159" s="164"/>
      <c r="DI159" s="153"/>
      <c r="DJ159" s="153"/>
      <c r="DK159" s="131"/>
      <c r="DL159" s="164"/>
      <c r="DM159" s="153"/>
      <c r="DN159" s="131"/>
      <c r="DO159" s="164"/>
      <c r="DP159" s="153"/>
      <c r="DQ159" s="131"/>
      <c r="DR159" s="131"/>
      <c r="DS159" s="223"/>
      <c r="DT159" s="131"/>
      <c r="DU159" s="153"/>
      <c r="DV159" s="223"/>
      <c r="DW159" s="164"/>
      <c r="DX159" s="153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64"/>
      <c r="EK159" s="163"/>
      <c r="EL159" s="131"/>
      <c r="EM159" s="164"/>
      <c r="EN159" s="153"/>
      <c r="EO159" s="131"/>
      <c r="EP159" s="131"/>
      <c r="EQ159" s="131"/>
      <c r="ER159" s="223"/>
      <c r="ES159" s="164"/>
      <c r="ET159" s="153"/>
      <c r="EU159" s="131"/>
      <c r="EV159" s="131"/>
      <c r="EW159" s="131"/>
      <c r="EX159" s="131"/>
      <c r="EY159" s="131"/>
      <c r="EZ159" s="164"/>
      <c r="FA159" s="153"/>
      <c r="FB159" s="131"/>
      <c r="FC159" s="131"/>
      <c r="FD159" s="131"/>
      <c r="FE159" s="131"/>
      <c r="FF159" s="131"/>
      <c r="FG159" s="131"/>
      <c r="FH159" s="164"/>
      <c r="FI159" s="153"/>
      <c r="FJ159" s="131"/>
      <c r="FK159" s="131"/>
      <c r="FL159" s="131"/>
      <c r="FM159" s="131"/>
      <c r="FN159" s="131"/>
      <c r="FO159" s="131"/>
      <c r="FP159" s="223"/>
      <c r="FQ159" s="163"/>
      <c r="FR159" s="131"/>
      <c r="FS159" s="131"/>
      <c r="FT159" s="131"/>
      <c r="FU159" s="131"/>
      <c r="FV159" s="131"/>
      <c r="FW159" s="131"/>
      <c r="FX159" s="131"/>
      <c r="FY159" s="223"/>
      <c r="FZ159" s="163"/>
      <c r="GA159" s="131"/>
      <c r="GB159" s="131"/>
      <c r="GC159" s="223"/>
      <c r="GD159" s="164"/>
      <c r="GE159" s="153"/>
      <c r="GF159" s="131"/>
      <c r="GG159" s="131"/>
      <c r="GH159" s="131"/>
      <c r="GI159" s="131"/>
      <c r="GJ159" s="131"/>
      <c r="GK159" s="131"/>
      <c r="GL159" s="131"/>
      <c r="GM159" s="131"/>
      <c r="GN159" s="164"/>
      <c r="GO159" s="153"/>
      <c r="GP159" s="131"/>
      <c r="GQ159" s="131"/>
      <c r="GR159" s="131"/>
      <c r="GS159" s="223"/>
      <c r="GT159" s="223"/>
      <c r="GU159" s="223"/>
      <c r="GV159" s="163"/>
      <c r="GW159" s="153"/>
      <c r="GX159" s="153"/>
      <c r="GY159" s="153"/>
      <c r="GZ159" s="153"/>
      <c r="HA159" s="153"/>
      <c r="HB159" s="153"/>
      <c r="HC159" s="369"/>
      <c r="HD159" s="163"/>
      <c r="HE159" s="153"/>
      <c r="HF159" s="153"/>
      <c r="HG159" s="153"/>
      <c r="HH159" s="153"/>
      <c r="HI159" s="131"/>
      <c r="HJ159" s="131"/>
      <c r="HK159" s="164"/>
      <c r="HL159" s="153"/>
      <c r="HM159" s="131"/>
      <c r="HN159" s="131"/>
      <c r="HO159" s="131"/>
      <c r="HP159" s="133"/>
      <c r="HQ159" s="126">
        <f t="shared" si="31"/>
        <v>0</v>
      </c>
      <c r="HR159" s="202" t="str">
        <f t="shared" si="32"/>
        <v>~~~</v>
      </c>
      <c r="HS159" s="130">
        <f t="shared" si="33"/>
        <v>0</v>
      </c>
      <c r="HT159" s="208">
        <f t="shared" si="34"/>
        <v>0</v>
      </c>
      <c r="HU159" s="208">
        <f t="shared" si="35"/>
        <v>0</v>
      </c>
      <c r="HV159" s="208">
        <f t="shared" si="36"/>
        <v>0</v>
      </c>
      <c r="HW159" s="209">
        <f t="shared" si="37"/>
        <v>0</v>
      </c>
      <c r="HX159" s="204"/>
      <c r="IA159" s="106" t="s">
        <v>133</v>
      </c>
      <c r="IB159" s="106" t="s">
        <v>599</v>
      </c>
      <c r="IC159" s="106" t="s">
        <v>600</v>
      </c>
      <c r="ID159" s="103"/>
      <c r="IE159" s="103"/>
      <c r="IF159" s="103"/>
      <c r="IG159" s="103"/>
      <c r="IH159" s="103"/>
      <c r="II159" s="103"/>
      <c r="IJ159" s="103"/>
      <c r="IK159" s="103"/>
      <c r="IL159" s="103"/>
      <c r="IM159" s="103"/>
      <c r="IN159" s="103"/>
      <c r="IO159" s="103"/>
      <c r="IP159" s="103"/>
      <c r="IQ159" s="103"/>
      <c r="IR159" s="103"/>
      <c r="IS159" s="103"/>
      <c r="IT159" s="103"/>
      <c r="IU159" s="103"/>
      <c r="IV159" s="103"/>
    </row>
    <row r="160" spans="1:256" s="104" customFormat="1" ht="15" customHeight="1">
      <c r="A160" s="105">
        <f t="shared" si="30"/>
        <v>968</v>
      </c>
      <c r="B160" s="106" t="s">
        <v>1898</v>
      </c>
      <c r="C160" s="106" t="s">
        <v>312</v>
      </c>
      <c r="D160" s="106" t="s">
        <v>1899</v>
      </c>
      <c r="E160" s="113" t="s">
        <v>1658</v>
      </c>
      <c r="F160" s="163"/>
      <c r="G160" s="131"/>
      <c r="H160" s="131"/>
      <c r="I160" s="131"/>
      <c r="J160" s="164"/>
      <c r="K160" s="163"/>
      <c r="L160" s="131"/>
      <c r="M160" s="131"/>
      <c r="N160" s="164"/>
      <c r="O160" s="163"/>
      <c r="P160" s="131"/>
      <c r="Q160" s="131"/>
      <c r="R160" s="131"/>
      <c r="S160" s="131"/>
      <c r="T160" s="164"/>
      <c r="U160" s="163"/>
      <c r="V160" s="131"/>
      <c r="W160" s="131"/>
      <c r="X160" s="131"/>
      <c r="Y160" s="164"/>
      <c r="Z160" s="163"/>
      <c r="AA160" s="131"/>
      <c r="AB160" s="131"/>
      <c r="AC160" s="131"/>
      <c r="AD160" s="164"/>
      <c r="AE160" s="163"/>
      <c r="AF160" s="131"/>
      <c r="AG160" s="131"/>
      <c r="AH160" s="131"/>
      <c r="AI160" s="131"/>
      <c r="AJ160" s="223"/>
      <c r="AK160" s="164"/>
      <c r="AL160" s="163"/>
      <c r="AM160" s="131"/>
      <c r="AN160" s="131"/>
      <c r="AO160" s="131"/>
      <c r="AP160" s="131"/>
      <c r="AQ160" s="131"/>
      <c r="AR160" s="131"/>
      <c r="AS160" s="164"/>
      <c r="AT160" s="163"/>
      <c r="AU160" s="131"/>
      <c r="AV160" s="131"/>
      <c r="AW160" s="131"/>
      <c r="AX160" s="131"/>
      <c r="AY160" s="164"/>
      <c r="AZ160" s="163"/>
      <c r="BA160" s="131"/>
      <c r="BB160" s="131"/>
      <c r="BC160" s="131"/>
      <c r="BD160" s="131"/>
      <c r="BE160" s="131"/>
      <c r="BF160" s="164"/>
      <c r="BG160" s="163"/>
      <c r="BH160" s="131"/>
      <c r="BI160" s="131"/>
      <c r="BJ160" s="131"/>
      <c r="BK160" s="131"/>
      <c r="BL160" s="164"/>
      <c r="BM160" s="163"/>
      <c r="BN160" s="131"/>
      <c r="BO160" s="131"/>
      <c r="BP160" s="131"/>
      <c r="BQ160" s="131"/>
      <c r="BR160" s="131"/>
      <c r="BS160" s="164"/>
      <c r="BT160" s="163"/>
      <c r="BU160" s="131"/>
      <c r="BV160" s="131"/>
      <c r="BW160" s="131"/>
      <c r="BX160" s="131"/>
      <c r="BY160" s="164"/>
      <c r="BZ160" s="163"/>
      <c r="CA160" s="131"/>
      <c r="CB160" s="164"/>
      <c r="CC160" s="163"/>
      <c r="CD160" s="131"/>
      <c r="CE160" s="131"/>
      <c r="CF160" s="164"/>
      <c r="CG160" s="163"/>
      <c r="CH160" s="131"/>
      <c r="CI160" s="164"/>
      <c r="CJ160" s="163"/>
      <c r="CK160" s="131"/>
      <c r="CL160" s="131"/>
      <c r="CM160" s="164"/>
      <c r="CN160" s="163"/>
      <c r="CO160" s="131"/>
      <c r="CP160" s="131"/>
      <c r="CQ160" s="131"/>
      <c r="CR160" s="131"/>
      <c r="CS160" s="164"/>
      <c r="CT160" s="163"/>
      <c r="CU160" s="131"/>
      <c r="CV160" s="131"/>
      <c r="CW160" s="131"/>
      <c r="CX160" s="131"/>
      <c r="CY160" s="244"/>
      <c r="CZ160" s="153"/>
      <c r="DA160" s="131"/>
      <c r="DB160" s="164"/>
      <c r="DC160" s="153"/>
      <c r="DD160" s="131"/>
      <c r="DE160" s="131"/>
      <c r="DF160" s="131"/>
      <c r="DG160" s="131"/>
      <c r="DH160" s="164"/>
      <c r="DI160" s="153"/>
      <c r="DJ160" s="153"/>
      <c r="DK160" s="131"/>
      <c r="DL160" s="164"/>
      <c r="DM160" s="153"/>
      <c r="DN160" s="131"/>
      <c r="DO160" s="164"/>
      <c r="DP160" s="153"/>
      <c r="DQ160" s="131"/>
      <c r="DR160" s="131"/>
      <c r="DS160" s="223"/>
      <c r="DT160" s="131"/>
      <c r="DU160" s="153"/>
      <c r="DV160" s="223"/>
      <c r="DW160" s="164"/>
      <c r="DX160" s="153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64"/>
      <c r="EK160" s="163"/>
      <c r="EL160" s="131"/>
      <c r="EM160" s="164"/>
      <c r="EN160" s="153"/>
      <c r="EO160" s="131"/>
      <c r="EP160" s="131"/>
      <c r="EQ160" s="131"/>
      <c r="ER160" s="223"/>
      <c r="ES160" s="164"/>
      <c r="ET160" s="153"/>
      <c r="EU160" s="131"/>
      <c r="EV160" s="131"/>
      <c r="EW160" s="131"/>
      <c r="EX160" s="131"/>
      <c r="EY160" s="131"/>
      <c r="EZ160" s="164"/>
      <c r="FA160" s="153"/>
      <c r="FB160" s="131"/>
      <c r="FC160" s="131"/>
      <c r="FD160" s="131"/>
      <c r="FE160" s="131"/>
      <c r="FF160" s="131"/>
      <c r="FG160" s="131"/>
      <c r="FH160" s="164"/>
      <c r="FI160" s="153"/>
      <c r="FJ160" s="131"/>
      <c r="FK160" s="131"/>
      <c r="FL160" s="131"/>
      <c r="FM160" s="131"/>
      <c r="FN160" s="131"/>
      <c r="FO160" s="131"/>
      <c r="FP160" s="223"/>
      <c r="FQ160" s="163"/>
      <c r="FR160" s="131"/>
      <c r="FS160" s="131"/>
      <c r="FT160" s="131"/>
      <c r="FU160" s="131"/>
      <c r="FV160" s="131"/>
      <c r="FW160" s="131"/>
      <c r="FX160" s="131"/>
      <c r="FY160" s="223"/>
      <c r="FZ160" s="163"/>
      <c r="GA160" s="131"/>
      <c r="GB160" s="131"/>
      <c r="GC160" s="223"/>
      <c r="GD160" s="164"/>
      <c r="GE160" s="153"/>
      <c r="GF160" s="131"/>
      <c r="GG160" s="131"/>
      <c r="GH160" s="131"/>
      <c r="GI160" s="131"/>
      <c r="GJ160" s="131"/>
      <c r="GK160" s="131"/>
      <c r="GL160" s="131"/>
      <c r="GM160" s="131"/>
      <c r="GN160" s="164"/>
      <c r="GO160" s="153"/>
      <c r="GP160" s="131"/>
      <c r="GQ160" s="131"/>
      <c r="GR160" s="131"/>
      <c r="GS160" s="223"/>
      <c r="GT160" s="223"/>
      <c r="GU160" s="223"/>
      <c r="GV160" s="163"/>
      <c r="GW160" s="153"/>
      <c r="GX160" s="153"/>
      <c r="GY160" s="153"/>
      <c r="GZ160" s="153"/>
      <c r="HA160" s="153"/>
      <c r="HB160" s="153"/>
      <c r="HC160" s="369"/>
      <c r="HD160" s="163"/>
      <c r="HE160" s="153"/>
      <c r="HF160" s="153"/>
      <c r="HG160" s="153"/>
      <c r="HH160" s="153"/>
      <c r="HI160" s="131"/>
      <c r="HJ160" s="131"/>
      <c r="HK160" s="164"/>
      <c r="HL160" s="153"/>
      <c r="HM160" s="131"/>
      <c r="HN160" s="131"/>
      <c r="HO160" s="131"/>
      <c r="HP160" s="133"/>
      <c r="HQ160" s="126">
        <f t="shared" si="31"/>
        <v>0</v>
      </c>
      <c r="HR160" s="202" t="str">
        <f t="shared" si="32"/>
        <v>~~~</v>
      </c>
      <c r="HS160" s="130">
        <f t="shared" si="33"/>
        <v>0</v>
      </c>
      <c r="HT160" s="208">
        <f t="shared" si="34"/>
        <v>0</v>
      </c>
      <c r="HU160" s="208">
        <f t="shared" si="35"/>
        <v>0</v>
      </c>
      <c r="HV160" s="208">
        <f t="shared" si="36"/>
        <v>0</v>
      </c>
      <c r="HW160" s="209">
        <f t="shared" si="37"/>
        <v>0</v>
      </c>
      <c r="HX160" s="204"/>
      <c r="IA160" s="106" t="s">
        <v>1898</v>
      </c>
      <c r="IB160" s="106" t="s">
        <v>312</v>
      </c>
      <c r="IC160" s="106" t="s">
        <v>1899</v>
      </c>
      <c r="ID160" s="103"/>
      <c r="IE160" s="103"/>
      <c r="IF160" s="103"/>
      <c r="IG160" s="103"/>
      <c r="IH160" s="103"/>
      <c r="II160" s="103"/>
      <c r="IJ160" s="103"/>
      <c r="IK160" s="103"/>
      <c r="IL160" s="103"/>
      <c r="IM160" s="103"/>
      <c r="IN160" s="103"/>
      <c r="IO160" s="103"/>
      <c r="IP160" s="103"/>
      <c r="IQ160" s="103"/>
      <c r="IR160" s="103"/>
      <c r="IS160" s="103"/>
      <c r="IT160" s="103"/>
      <c r="IU160" s="103"/>
      <c r="IV160" s="103"/>
    </row>
    <row r="161" spans="1:256" s="104" customFormat="1" ht="15" customHeight="1">
      <c r="A161" s="105">
        <f t="shared" si="30"/>
        <v>92</v>
      </c>
      <c r="B161" s="106" t="s">
        <v>121</v>
      </c>
      <c r="C161" s="106" t="s">
        <v>208</v>
      </c>
      <c r="D161" s="106" t="s">
        <v>215</v>
      </c>
      <c r="E161" s="113" t="s">
        <v>1129</v>
      </c>
      <c r="F161" s="163"/>
      <c r="G161" s="131"/>
      <c r="H161" s="131"/>
      <c r="I161" s="131"/>
      <c r="J161" s="164"/>
      <c r="K161" s="163"/>
      <c r="L161" s="131"/>
      <c r="M161" s="131"/>
      <c r="N161" s="164"/>
      <c r="O161" s="163"/>
      <c r="P161" s="131"/>
      <c r="Q161" s="131"/>
      <c r="R161" s="131"/>
      <c r="S161" s="131"/>
      <c r="T161" s="164"/>
      <c r="U161" s="163"/>
      <c r="V161" s="131"/>
      <c r="W161" s="131"/>
      <c r="X161" s="131"/>
      <c r="Y161" s="164"/>
      <c r="Z161" s="163"/>
      <c r="AA161" s="131"/>
      <c r="AB161" s="131"/>
      <c r="AC161" s="131"/>
      <c r="AD161" s="164"/>
      <c r="AE161" s="163"/>
      <c r="AF161" s="131"/>
      <c r="AG161" s="131"/>
      <c r="AH161" s="131"/>
      <c r="AI161" s="131"/>
      <c r="AJ161" s="223"/>
      <c r="AK161" s="164"/>
      <c r="AL161" s="163"/>
      <c r="AM161" s="131"/>
      <c r="AN161" s="131"/>
      <c r="AO161" s="131"/>
      <c r="AP161" s="131"/>
      <c r="AQ161" s="131"/>
      <c r="AR161" s="131"/>
      <c r="AS161" s="164"/>
      <c r="AT161" s="163"/>
      <c r="AU161" s="131"/>
      <c r="AV161" s="131"/>
      <c r="AW161" s="131"/>
      <c r="AX161" s="131"/>
      <c r="AY161" s="164"/>
      <c r="AZ161" s="163"/>
      <c r="BA161" s="131"/>
      <c r="BB161" s="131"/>
      <c r="BC161" s="131"/>
      <c r="BD161" s="131"/>
      <c r="BE161" s="131"/>
      <c r="BF161" s="164"/>
      <c r="BG161" s="163"/>
      <c r="BH161" s="131"/>
      <c r="BI161" s="131"/>
      <c r="BJ161" s="131"/>
      <c r="BK161" s="131"/>
      <c r="BL161" s="164"/>
      <c r="BM161" s="163"/>
      <c r="BN161" s="131"/>
      <c r="BO161" s="131"/>
      <c r="BP161" s="131"/>
      <c r="BQ161" s="131"/>
      <c r="BR161" s="131"/>
      <c r="BS161" s="164"/>
      <c r="BT161" s="163"/>
      <c r="BU161" s="131"/>
      <c r="BV161" s="131"/>
      <c r="BW161" s="131"/>
      <c r="BX161" s="131"/>
      <c r="BY161" s="164"/>
      <c r="BZ161" s="163"/>
      <c r="CA161" s="131"/>
      <c r="CB161" s="164"/>
      <c r="CC161" s="163"/>
      <c r="CD161" s="131"/>
      <c r="CE161" s="131"/>
      <c r="CF161" s="164"/>
      <c r="CG161" s="163"/>
      <c r="CH161" s="131"/>
      <c r="CI161" s="164"/>
      <c r="CJ161" s="163"/>
      <c r="CK161" s="131"/>
      <c r="CL161" s="131"/>
      <c r="CM161" s="164"/>
      <c r="CN161" s="163"/>
      <c r="CO161" s="131"/>
      <c r="CP161" s="131"/>
      <c r="CQ161" s="131"/>
      <c r="CR161" s="131"/>
      <c r="CS161" s="164"/>
      <c r="CT161" s="163"/>
      <c r="CU161" s="131"/>
      <c r="CV161" s="131"/>
      <c r="CW161" s="131"/>
      <c r="CX161" s="131"/>
      <c r="CY161" s="244"/>
      <c r="CZ161" s="153"/>
      <c r="DA161" s="131"/>
      <c r="DB161" s="164"/>
      <c r="DC161" s="153"/>
      <c r="DD161" s="131"/>
      <c r="DE161" s="131"/>
      <c r="DF161" s="131"/>
      <c r="DG161" s="131"/>
      <c r="DH161" s="164"/>
      <c r="DI161" s="153"/>
      <c r="DJ161" s="153"/>
      <c r="DK161" s="131"/>
      <c r="DL161" s="164"/>
      <c r="DM161" s="153"/>
      <c r="DN161" s="131"/>
      <c r="DO161" s="164"/>
      <c r="DP161" s="153"/>
      <c r="DQ161" s="131"/>
      <c r="DR161" s="131"/>
      <c r="DS161" s="223"/>
      <c r="DT161" s="131"/>
      <c r="DU161" s="153"/>
      <c r="DV161" s="223"/>
      <c r="DW161" s="164"/>
      <c r="DX161" s="153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64"/>
      <c r="EK161" s="163"/>
      <c r="EL161" s="131"/>
      <c r="EM161" s="164"/>
      <c r="EN161" s="153"/>
      <c r="EO161" s="131"/>
      <c r="EP161" s="131"/>
      <c r="EQ161" s="131"/>
      <c r="ER161" s="223"/>
      <c r="ES161" s="164"/>
      <c r="ET161" s="153"/>
      <c r="EU161" s="131"/>
      <c r="EV161" s="131"/>
      <c r="EW161" s="131"/>
      <c r="EX161" s="131"/>
      <c r="EY161" s="131"/>
      <c r="EZ161" s="164"/>
      <c r="FA161" s="153"/>
      <c r="FB161" s="131"/>
      <c r="FC161" s="131"/>
      <c r="FD161" s="131"/>
      <c r="FE161" s="131"/>
      <c r="FF161" s="131"/>
      <c r="FG161" s="131"/>
      <c r="FH161" s="164"/>
      <c r="FI161" s="153"/>
      <c r="FJ161" s="131"/>
      <c r="FK161" s="131"/>
      <c r="FL161" s="131"/>
      <c r="FM161" s="131"/>
      <c r="FN161" s="131"/>
      <c r="FO161" s="131"/>
      <c r="FP161" s="223"/>
      <c r="FQ161" s="163">
        <v>21.05</v>
      </c>
      <c r="FR161" s="131">
        <v>21.07</v>
      </c>
      <c r="FS161" s="131">
        <v>22.01</v>
      </c>
      <c r="FT161" s="131">
        <v>21.06</v>
      </c>
      <c r="FU161" s="131"/>
      <c r="FV161" s="131"/>
      <c r="FW161" s="131"/>
      <c r="FX161" s="131"/>
      <c r="FY161" s="223"/>
      <c r="FZ161" s="163"/>
      <c r="GA161" s="131"/>
      <c r="GB161" s="131"/>
      <c r="GC161" s="223"/>
      <c r="GD161" s="164"/>
      <c r="GE161" s="153"/>
      <c r="GF161" s="131"/>
      <c r="GG161" s="131"/>
      <c r="GH161" s="131"/>
      <c r="GI161" s="131"/>
      <c r="GJ161" s="131"/>
      <c r="GK161" s="131"/>
      <c r="GL161" s="131"/>
      <c r="GM161" s="131"/>
      <c r="GN161" s="164"/>
      <c r="GO161" s="153"/>
      <c r="GP161" s="131"/>
      <c r="GQ161" s="131"/>
      <c r="GR161" s="131"/>
      <c r="GS161" s="223"/>
      <c r="GT161" s="223"/>
      <c r="GU161" s="223"/>
      <c r="GV161" s="163"/>
      <c r="GW161" s="153"/>
      <c r="GX161" s="153"/>
      <c r="GY161" s="153"/>
      <c r="GZ161" s="153"/>
      <c r="HA161" s="153"/>
      <c r="HB161" s="153"/>
      <c r="HC161" s="369"/>
      <c r="HD161" s="163"/>
      <c r="HE161" s="153"/>
      <c r="HF161" s="153"/>
      <c r="HG161" s="153"/>
      <c r="HH161" s="153"/>
      <c r="HI161" s="131"/>
      <c r="HJ161" s="131"/>
      <c r="HK161" s="164"/>
      <c r="HL161" s="153"/>
      <c r="HM161" s="131"/>
      <c r="HN161" s="131"/>
      <c r="HO161" s="131"/>
      <c r="HP161" s="133"/>
      <c r="HQ161" s="126">
        <f t="shared" si="31"/>
        <v>22.01</v>
      </c>
      <c r="HR161" s="202" t="str">
        <f t="shared" si="32"/>
        <v>Master</v>
      </c>
      <c r="HS161" s="130">
        <f t="shared" si="33"/>
        <v>0</v>
      </c>
      <c r="HT161" s="208">
        <f t="shared" si="34"/>
        <v>0</v>
      </c>
      <c r="HU161" s="208">
        <f t="shared" si="35"/>
        <v>0</v>
      </c>
      <c r="HV161" s="208">
        <f t="shared" si="36"/>
        <v>4</v>
      </c>
      <c r="HW161" s="209">
        <f t="shared" si="37"/>
        <v>0</v>
      </c>
      <c r="HX161" s="204"/>
      <c r="IA161" s="106" t="s">
        <v>121</v>
      </c>
      <c r="IB161" s="106" t="s">
        <v>208</v>
      </c>
      <c r="IC161" s="106" t="s">
        <v>215</v>
      </c>
      <c r="ID161" s="103"/>
      <c r="IE161" s="103"/>
      <c r="IF161" s="103"/>
      <c r="IG161" s="103"/>
      <c r="IH161" s="103"/>
      <c r="II161" s="103"/>
      <c r="IJ161" s="103"/>
      <c r="IK161" s="103"/>
      <c r="IL161" s="103"/>
      <c r="IM161" s="103"/>
      <c r="IN161" s="103"/>
      <c r="IO161" s="103"/>
      <c r="IP161" s="103"/>
      <c r="IQ161" s="103"/>
      <c r="IR161" s="103"/>
      <c r="IS161" s="103"/>
      <c r="IT161" s="103"/>
      <c r="IU161" s="103"/>
      <c r="IV161" s="103"/>
    </row>
    <row r="162" spans="1:256" s="104" customFormat="1" ht="15" customHeight="1">
      <c r="A162" s="105">
        <f t="shared" si="30"/>
        <v>109</v>
      </c>
      <c r="B162" s="106" t="s">
        <v>678</v>
      </c>
      <c r="C162" s="106" t="s">
        <v>212</v>
      </c>
      <c r="D162" s="106" t="s">
        <v>215</v>
      </c>
      <c r="E162" s="113" t="s">
        <v>1131</v>
      </c>
      <c r="F162" s="163"/>
      <c r="G162" s="131"/>
      <c r="H162" s="131"/>
      <c r="I162" s="131"/>
      <c r="J162" s="164"/>
      <c r="K162" s="163"/>
      <c r="L162" s="131"/>
      <c r="M162" s="131"/>
      <c r="N162" s="164"/>
      <c r="O162" s="163"/>
      <c r="P162" s="131"/>
      <c r="Q162" s="131"/>
      <c r="R162" s="131"/>
      <c r="S162" s="131"/>
      <c r="T162" s="164"/>
      <c r="U162" s="163"/>
      <c r="V162" s="131"/>
      <c r="W162" s="131"/>
      <c r="X162" s="131"/>
      <c r="Y162" s="164"/>
      <c r="Z162" s="163"/>
      <c r="AA162" s="131"/>
      <c r="AB162" s="131"/>
      <c r="AC162" s="131"/>
      <c r="AD162" s="164"/>
      <c r="AE162" s="163"/>
      <c r="AF162" s="131"/>
      <c r="AG162" s="131"/>
      <c r="AH162" s="131"/>
      <c r="AI162" s="131"/>
      <c r="AJ162" s="223"/>
      <c r="AK162" s="164"/>
      <c r="AL162" s="163"/>
      <c r="AM162" s="131"/>
      <c r="AN162" s="131"/>
      <c r="AO162" s="131"/>
      <c r="AP162" s="131"/>
      <c r="AQ162" s="131"/>
      <c r="AR162" s="131"/>
      <c r="AS162" s="164"/>
      <c r="AT162" s="163"/>
      <c r="AU162" s="131"/>
      <c r="AV162" s="131"/>
      <c r="AW162" s="131"/>
      <c r="AX162" s="131"/>
      <c r="AY162" s="164"/>
      <c r="AZ162" s="163"/>
      <c r="BA162" s="131"/>
      <c r="BB162" s="131"/>
      <c r="BC162" s="131"/>
      <c r="BD162" s="131"/>
      <c r="BE162" s="131"/>
      <c r="BF162" s="164"/>
      <c r="BG162" s="163"/>
      <c r="BH162" s="131"/>
      <c r="BI162" s="131"/>
      <c r="BJ162" s="131"/>
      <c r="BK162" s="131"/>
      <c r="BL162" s="164"/>
      <c r="BM162" s="163"/>
      <c r="BN162" s="131"/>
      <c r="BO162" s="131"/>
      <c r="BP162" s="131"/>
      <c r="BQ162" s="131"/>
      <c r="BR162" s="131"/>
      <c r="BS162" s="164"/>
      <c r="BT162" s="163"/>
      <c r="BU162" s="131"/>
      <c r="BV162" s="131"/>
      <c r="BW162" s="131"/>
      <c r="BX162" s="131"/>
      <c r="BY162" s="164"/>
      <c r="BZ162" s="163"/>
      <c r="CA162" s="131"/>
      <c r="CB162" s="166"/>
      <c r="CC162" s="169"/>
      <c r="CD162" s="132">
        <v>21.08</v>
      </c>
      <c r="CE162" s="132">
        <v>16.07</v>
      </c>
      <c r="CF162" s="166">
        <v>21.08</v>
      </c>
      <c r="CG162" s="169"/>
      <c r="CH162" s="132"/>
      <c r="CI162" s="166"/>
      <c r="CJ162" s="169"/>
      <c r="CK162" s="132"/>
      <c r="CL162" s="132"/>
      <c r="CM162" s="166"/>
      <c r="CN162" s="169"/>
      <c r="CO162" s="132"/>
      <c r="CP162" s="132"/>
      <c r="CQ162" s="132"/>
      <c r="CR162" s="132"/>
      <c r="CS162" s="166"/>
      <c r="CT162" s="169"/>
      <c r="CU162" s="132"/>
      <c r="CV162" s="132"/>
      <c r="CW162" s="132"/>
      <c r="CX162" s="132"/>
      <c r="CY162" s="246"/>
      <c r="CZ162" s="154"/>
      <c r="DA162" s="132"/>
      <c r="DB162" s="166"/>
      <c r="DC162" s="154"/>
      <c r="DD162" s="132"/>
      <c r="DE162" s="132"/>
      <c r="DF162" s="132"/>
      <c r="DG162" s="132"/>
      <c r="DH162" s="166"/>
      <c r="DI162" s="154"/>
      <c r="DJ162" s="154"/>
      <c r="DK162" s="132"/>
      <c r="DL162" s="166"/>
      <c r="DM162" s="154"/>
      <c r="DN162" s="132"/>
      <c r="DO162" s="166"/>
      <c r="DP162" s="154"/>
      <c r="DQ162" s="132"/>
      <c r="DR162" s="132"/>
      <c r="DS162" s="226"/>
      <c r="DT162" s="132"/>
      <c r="DU162" s="154"/>
      <c r="DV162" s="226"/>
      <c r="DW162" s="166"/>
      <c r="DX162" s="154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66"/>
      <c r="EK162" s="169"/>
      <c r="EL162" s="132"/>
      <c r="EM162" s="166"/>
      <c r="EN162" s="153"/>
      <c r="EO162" s="131"/>
      <c r="EP162" s="131"/>
      <c r="EQ162" s="131"/>
      <c r="ER162" s="223"/>
      <c r="ES162" s="164"/>
      <c r="ET162" s="153"/>
      <c r="EU162" s="131"/>
      <c r="EV162" s="131"/>
      <c r="EW162" s="131"/>
      <c r="EX162" s="131"/>
      <c r="EY162" s="131"/>
      <c r="EZ162" s="164"/>
      <c r="FA162" s="153"/>
      <c r="FB162" s="131"/>
      <c r="FC162" s="131"/>
      <c r="FD162" s="131"/>
      <c r="FE162" s="131"/>
      <c r="FF162" s="131"/>
      <c r="FG162" s="131"/>
      <c r="FH162" s="164"/>
      <c r="FI162" s="153"/>
      <c r="FJ162" s="131"/>
      <c r="FK162" s="131"/>
      <c r="FL162" s="131"/>
      <c r="FM162" s="131"/>
      <c r="FN162" s="131"/>
      <c r="FO162" s="131"/>
      <c r="FP162" s="223"/>
      <c r="FQ162" s="163"/>
      <c r="FR162" s="131"/>
      <c r="FS162" s="131"/>
      <c r="FT162" s="131"/>
      <c r="FU162" s="131"/>
      <c r="FV162" s="131"/>
      <c r="FW162" s="131"/>
      <c r="FX162" s="131"/>
      <c r="FY162" s="223"/>
      <c r="FZ162" s="163"/>
      <c r="GA162" s="131"/>
      <c r="GB162" s="131"/>
      <c r="GC162" s="223"/>
      <c r="GD162" s="164"/>
      <c r="GE162" s="153"/>
      <c r="GF162" s="131"/>
      <c r="GG162" s="131"/>
      <c r="GH162" s="131"/>
      <c r="GI162" s="131"/>
      <c r="GJ162" s="131"/>
      <c r="GK162" s="131"/>
      <c r="GL162" s="131"/>
      <c r="GM162" s="131"/>
      <c r="GN162" s="164"/>
      <c r="GO162" s="153"/>
      <c r="GP162" s="131"/>
      <c r="GQ162" s="131"/>
      <c r="GR162" s="131"/>
      <c r="GS162" s="223"/>
      <c r="GT162" s="223"/>
      <c r="GU162" s="223"/>
      <c r="GV162" s="163"/>
      <c r="GW162" s="153"/>
      <c r="GX162" s="153"/>
      <c r="GY162" s="153"/>
      <c r="GZ162" s="153"/>
      <c r="HA162" s="153"/>
      <c r="HB162" s="153"/>
      <c r="HC162" s="369"/>
      <c r="HD162" s="163"/>
      <c r="HE162" s="153"/>
      <c r="HF162" s="153"/>
      <c r="HG162" s="153"/>
      <c r="HH162" s="153"/>
      <c r="HI162" s="131"/>
      <c r="HJ162" s="131"/>
      <c r="HK162" s="164"/>
      <c r="HL162" s="153"/>
      <c r="HM162" s="131"/>
      <c r="HN162" s="131"/>
      <c r="HO162" s="131"/>
      <c r="HP162" s="133"/>
      <c r="HQ162" s="126">
        <f t="shared" si="31"/>
        <v>21.08</v>
      </c>
      <c r="HR162" s="202" t="str">
        <f t="shared" si="32"/>
        <v>Master</v>
      </c>
      <c r="HS162" s="130">
        <f t="shared" si="33"/>
        <v>0</v>
      </c>
      <c r="HT162" s="208">
        <f t="shared" si="34"/>
        <v>0</v>
      </c>
      <c r="HU162" s="208">
        <f t="shared" si="35"/>
        <v>1</v>
      </c>
      <c r="HV162" s="208">
        <f t="shared" si="36"/>
        <v>2</v>
      </c>
      <c r="HW162" s="209">
        <f t="shared" si="37"/>
        <v>0</v>
      </c>
      <c r="HX162" s="204"/>
      <c r="HY162" s="110"/>
      <c r="HZ162" s="104" t="s">
        <v>852</v>
      </c>
      <c r="IA162" s="106" t="s">
        <v>678</v>
      </c>
      <c r="IB162" s="106" t="s">
        <v>212</v>
      </c>
      <c r="IC162" s="106" t="s">
        <v>215</v>
      </c>
      <c r="ID162" s="103"/>
      <c r="IE162" s="103"/>
      <c r="IF162" s="103"/>
      <c r="IG162" s="103"/>
      <c r="IH162" s="103"/>
      <c r="II162" s="103"/>
      <c r="IJ162" s="103"/>
      <c r="IK162" s="103"/>
      <c r="IL162" s="103"/>
      <c r="IM162" s="103"/>
      <c r="IN162" s="103"/>
      <c r="IO162" s="103"/>
      <c r="IP162" s="103"/>
      <c r="IQ162" s="103"/>
      <c r="IR162" s="103"/>
      <c r="IS162" s="103"/>
      <c r="IT162" s="103"/>
      <c r="IU162" s="103"/>
      <c r="IV162" s="103"/>
    </row>
    <row r="163" spans="1:256" s="104" customFormat="1" ht="15" customHeight="1">
      <c r="A163" s="105">
        <f t="shared" si="30"/>
        <v>779</v>
      </c>
      <c r="B163" s="106" t="s">
        <v>155</v>
      </c>
      <c r="C163" s="106" t="s">
        <v>540</v>
      </c>
      <c r="D163" s="106" t="s">
        <v>1011</v>
      </c>
      <c r="E163" s="113" t="s">
        <v>179</v>
      </c>
      <c r="F163" s="163"/>
      <c r="G163" s="131"/>
      <c r="H163" s="131"/>
      <c r="I163" s="131"/>
      <c r="J163" s="164"/>
      <c r="K163" s="163"/>
      <c r="L163" s="131"/>
      <c r="M163" s="131"/>
      <c r="N163" s="164"/>
      <c r="O163" s="163"/>
      <c r="P163" s="131"/>
      <c r="Q163" s="131"/>
      <c r="R163" s="131"/>
      <c r="S163" s="131"/>
      <c r="T163" s="164"/>
      <c r="U163" s="163"/>
      <c r="V163" s="131"/>
      <c r="W163" s="131"/>
      <c r="X163" s="131"/>
      <c r="Y163" s="164"/>
      <c r="Z163" s="163"/>
      <c r="AA163" s="131"/>
      <c r="AB163" s="131"/>
      <c r="AC163" s="131"/>
      <c r="AD163" s="164"/>
      <c r="AE163" s="163"/>
      <c r="AF163" s="131"/>
      <c r="AG163" s="131"/>
      <c r="AH163" s="131"/>
      <c r="AI163" s="131"/>
      <c r="AJ163" s="223"/>
      <c r="AK163" s="164"/>
      <c r="AL163" s="163"/>
      <c r="AM163" s="131"/>
      <c r="AN163" s="131"/>
      <c r="AO163" s="131"/>
      <c r="AP163" s="131"/>
      <c r="AQ163" s="131"/>
      <c r="AR163" s="131"/>
      <c r="AS163" s="164"/>
      <c r="AT163" s="163"/>
      <c r="AU163" s="131"/>
      <c r="AV163" s="131"/>
      <c r="AW163" s="131"/>
      <c r="AX163" s="131"/>
      <c r="AY163" s="164"/>
      <c r="AZ163" s="163"/>
      <c r="BA163" s="131"/>
      <c r="BB163" s="131"/>
      <c r="BC163" s="131"/>
      <c r="BD163" s="131"/>
      <c r="BE163" s="131"/>
      <c r="BF163" s="164"/>
      <c r="BG163" s="163"/>
      <c r="BH163" s="131"/>
      <c r="BI163" s="131"/>
      <c r="BJ163" s="131"/>
      <c r="BK163" s="131"/>
      <c r="BL163" s="164"/>
      <c r="BM163" s="163"/>
      <c r="BN163" s="131"/>
      <c r="BO163" s="131"/>
      <c r="BP163" s="131"/>
      <c r="BQ163" s="131"/>
      <c r="BR163" s="131"/>
      <c r="BS163" s="164"/>
      <c r="BT163" s="163"/>
      <c r="BU163" s="131"/>
      <c r="BV163" s="131"/>
      <c r="BW163" s="131"/>
      <c r="BX163" s="131"/>
      <c r="BY163" s="164"/>
      <c r="BZ163" s="163"/>
      <c r="CA163" s="131"/>
      <c r="CB163" s="164"/>
      <c r="CC163" s="163"/>
      <c r="CD163" s="131"/>
      <c r="CE163" s="131"/>
      <c r="CF163" s="164"/>
      <c r="CG163" s="163"/>
      <c r="CH163" s="131"/>
      <c r="CI163" s="164"/>
      <c r="CJ163" s="163"/>
      <c r="CK163" s="131"/>
      <c r="CL163" s="131"/>
      <c r="CM163" s="164"/>
      <c r="CN163" s="163"/>
      <c r="CO163" s="131"/>
      <c r="CP163" s="131"/>
      <c r="CQ163" s="131"/>
      <c r="CR163" s="131"/>
      <c r="CS163" s="164"/>
      <c r="CT163" s="163"/>
      <c r="CU163" s="131"/>
      <c r="CV163" s="131"/>
      <c r="CW163" s="131"/>
      <c r="CX163" s="131"/>
      <c r="CY163" s="244"/>
      <c r="CZ163" s="153"/>
      <c r="DA163" s="131"/>
      <c r="DB163" s="164"/>
      <c r="DC163" s="153"/>
      <c r="DD163" s="131"/>
      <c r="DE163" s="131"/>
      <c r="DF163" s="131"/>
      <c r="DG163" s="131"/>
      <c r="DH163" s="164"/>
      <c r="DI163" s="153"/>
      <c r="DJ163" s="153"/>
      <c r="DK163" s="131"/>
      <c r="DL163" s="164"/>
      <c r="DM163" s="153"/>
      <c r="DN163" s="131"/>
      <c r="DO163" s="164"/>
      <c r="DP163" s="153"/>
      <c r="DQ163" s="131"/>
      <c r="DR163" s="131"/>
      <c r="DS163" s="223"/>
      <c r="DT163" s="131"/>
      <c r="DU163" s="153"/>
      <c r="DV163" s="223"/>
      <c r="DW163" s="164"/>
      <c r="DX163" s="153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64"/>
      <c r="EK163" s="163"/>
      <c r="EL163" s="131"/>
      <c r="EM163" s="164"/>
      <c r="EN163" s="153"/>
      <c r="EO163" s="131">
        <v>8.02</v>
      </c>
      <c r="EP163" s="131">
        <v>9.09</v>
      </c>
      <c r="EQ163" s="131">
        <v>7.02</v>
      </c>
      <c r="ER163" s="223"/>
      <c r="ES163" s="164"/>
      <c r="ET163" s="153"/>
      <c r="EU163" s="131"/>
      <c r="EV163" s="131"/>
      <c r="EW163" s="131"/>
      <c r="EX163" s="131"/>
      <c r="EY163" s="131"/>
      <c r="EZ163" s="164"/>
      <c r="FA163" s="153"/>
      <c r="FB163" s="131"/>
      <c r="FC163" s="131"/>
      <c r="FD163" s="131"/>
      <c r="FE163" s="131"/>
      <c r="FF163" s="131"/>
      <c r="FG163" s="131"/>
      <c r="FH163" s="164"/>
      <c r="FI163" s="153">
        <v>7.03</v>
      </c>
      <c r="FJ163" s="131">
        <v>8.02</v>
      </c>
      <c r="FK163" s="131"/>
      <c r="FL163" s="131"/>
      <c r="FM163" s="131"/>
      <c r="FN163" s="131"/>
      <c r="FO163" s="131">
        <v>9.0399999999999991</v>
      </c>
      <c r="FP163" s="223">
        <v>8.02</v>
      </c>
      <c r="FQ163" s="163"/>
      <c r="FR163" s="131"/>
      <c r="FS163" s="131"/>
      <c r="FT163" s="131"/>
      <c r="FU163" s="131"/>
      <c r="FV163" s="131"/>
      <c r="FW163" s="131"/>
      <c r="FX163" s="131"/>
      <c r="FY163" s="223"/>
      <c r="FZ163" s="163"/>
      <c r="GA163" s="131"/>
      <c r="GB163" s="131"/>
      <c r="GC163" s="223"/>
      <c r="GD163" s="164"/>
      <c r="GE163" s="153"/>
      <c r="GF163" s="131"/>
      <c r="GG163" s="131"/>
      <c r="GH163" s="131"/>
      <c r="GI163" s="131"/>
      <c r="GJ163" s="131"/>
      <c r="GK163" s="131"/>
      <c r="GL163" s="131"/>
      <c r="GM163" s="131"/>
      <c r="GN163" s="164"/>
      <c r="GO163" s="153"/>
      <c r="GP163" s="131"/>
      <c r="GQ163" s="131"/>
      <c r="GR163" s="131"/>
      <c r="GS163" s="223"/>
      <c r="GT163" s="223"/>
      <c r="GU163" s="223"/>
      <c r="GV163" s="163"/>
      <c r="GW163" s="153"/>
      <c r="GX163" s="153"/>
      <c r="GY163" s="153"/>
      <c r="GZ163" s="153"/>
      <c r="HA163" s="153"/>
      <c r="HB163" s="153"/>
      <c r="HC163" s="369"/>
      <c r="HD163" s="163"/>
      <c r="HE163" s="153"/>
      <c r="HF163" s="153"/>
      <c r="HG163" s="153"/>
      <c r="HH163" s="153"/>
      <c r="HI163" s="131"/>
      <c r="HJ163" s="131"/>
      <c r="HK163" s="164"/>
      <c r="HL163" s="153"/>
      <c r="HM163" s="131"/>
      <c r="HN163" s="131"/>
      <c r="HO163" s="131"/>
      <c r="HP163" s="133"/>
      <c r="HQ163" s="126">
        <f t="shared" si="31"/>
        <v>9.09</v>
      </c>
      <c r="HR163" s="202" t="str">
        <f t="shared" si="32"/>
        <v>Novice</v>
      </c>
      <c r="HS163" s="130">
        <f t="shared" si="33"/>
        <v>7</v>
      </c>
      <c r="HT163" s="208">
        <f t="shared" si="34"/>
        <v>0</v>
      </c>
      <c r="HU163" s="208">
        <f t="shared" si="35"/>
        <v>0</v>
      </c>
      <c r="HV163" s="208">
        <f t="shared" si="36"/>
        <v>0</v>
      </c>
      <c r="HW163" s="209">
        <f t="shared" si="37"/>
        <v>0</v>
      </c>
      <c r="HX163" s="204" t="s">
        <v>509</v>
      </c>
      <c r="IA163" s="106" t="s">
        <v>155</v>
      </c>
      <c r="IB163" s="106" t="s">
        <v>540</v>
      </c>
      <c r="IC163" s="106" t="s">
        <v>1011</v>
      </c>
      <c r="ID163" s="103"/>
      <c r="IE163" s="103"/>
      <c r="IF163" s="103"/>
      <c r="IG163" s="103"/>
      <c r="IH163" s="103"/>
      <c r="II163" s="103"/>
      <c r="IJ163" s="103"/>
      <c r="IK163" s="103"/>
      <c r="IL163" s="103"/>
      <c r="IM163" s="103"/>
      <c r="IN163" s="103"/>
      <c r="IO163" s="103"/>
      <c r="IP163" s="103"/>
      <c r="IQ163" s="103"/>
      <c r="IR163" s="103"/>
      <c r="IS163" s="103"/>
      <c r="IT163" s="103"/>
      <c r="IU163" s="103"/>
      <c r="IV163" s="103"/>
    </row>
    <row r="164" spans="1:256" s="104" customFormat="1" ht="15" customHeight="1">
      <c r="A164" s="105">
        <f t="shared" si="30"/>
        <v>942</v>
      </c>
      <c r="B164" s="95" t="s">
        <v>2460</v>
      </c>
      <c r="C164" s="95" t="s">
        <v>314</v>
      </c>
      <c r="D164" s="95" t="s">
        <v>1011</v>
      </c>
      <c r="E164" s="117" t="s">
        <v>1155</v>
      </c>
      <c r="F164" s="174"/>
      <c r="G164" s="135"/>
      <c r="H164" s="135"/>
      <c r="I164" s="135"/>
      <c r="J164" s="167"/>
      <c r="K164" s="174"/>
      <c r="L164" s="135"/>
      <c r="M164" s="135"/>
      <c r="N164" s="167"/>
      <c r="O164" s="174"/>
      <c r="P164" s="135"/>
      <c r="Q164" s="135"/>
      <c r="R164" s="135"/>
      <c r="S164" s="135"/>
      <c r="T164" s="167"/>
      <c r="U164" s="174"/>
      <c r="V164" s="135"/>
      <c r="W164" s="135"/>
      <c r="X164" s="135"/>
      <c r="Y164" s="167"/>
      <c r="Z164" s="174"/>
      <c r="AA164" s="135"/>
      <c r="AB164" s="135"/>
      <c r="AC164" s="135"/>
      <c r="AD164" s="167"/>
      <c r="AE164" s="174"/>
      <c r="AF164" s="135"/>
      <c r="AG164" s="135"/>
      <c r="AH164" s="135"/>
      <c r="AI164" s="135"/>
      <c r="AJ164" s="225"/>
      <c r="AK164" s="167"/>
      <c r="AL164" s="174"/>
      <c r="AM164" s="135"/>
      <c r="AN164" s="135"/>
      <c r="AO164" s="135"/>
      <c r="AP164" s="135"/>
      <c r="AQ164" s="135"/>
      <c r="AR164" s="135"/>
      <c r="AS164" s="167"/>
      <c r="AT164" s="174"/>
      <c r="AU164" s="135"/>
      <c r="AV164" s="135"/>
      <c r="AW164" s="135"/>
      <c r="AX164" s="135"/>
      <c r="AY164" s="167"/>
      <c r="AZ164" s="174"/>
      <c r="BA164" s="135"/>
      <c r="BB164" s="135"/>
      <c r="BC164" s="135"/>
      <c r="BD164" s="135"/>
      <c r="BE164" s="135"/>
      <c r="BF164" s="167"/>
      <c r="BG164" s="174"/>
      <c r="BH164" s="135"/>
      <c r="BI164" s="135"/>
      <c r="BJ164" s="135"/>
      <c r="BK164" s="135"/>
      <c r="BL164" s="167"/>
      <c r="BM164" s="174"/>
      <c r="BN164" s="135"/>
      <c r="BO164" s="135"/>
      <c r="BP164" s="135"/>
      <c r="BQ164" s="135"/>
      <c r="BR164" s="135"/>
      <c r="BS164" s="167"/>
      <c r="BT164" s="174"/>
      <c r="BU164" s="135"/>
      <c r="BV164" s="135"/>
      <c r="BW164" s="135"/>
      <c r="BX164" s="135"/>
      <c r="BY164" s="167"/>
      <c r="BZ164" s="174"/>
      <c r="CA164" s="135"/>
      <c r="CB164" s="164"/>
      <c r="CC164" s="163"/>
      <c r="CD164" s="131"/>
      <c r="CE164" s="131"/>
      <c r="CF164" s="164"/>
      <c r="CG164" s="163">
        <v>3.08</v>
      </c>
      <c r="CH164" s="131"/>
      <c r="CI164" s="164"/>
      <c r="CJ164" s="163"/>
      <c r="CK164" s="131"/>
      <c r="CL164" s="131"/>
      <c r="CM164" s="164"/>
      <c r="CN164" s="163"/>
      <c r="CO164" s="131"/>
      <c r="CP164" s="131"/>
      <c r="CQ164" s="131"/>
      <c r="CR164" s="131"/>
      <c r="CS164" s="164"/>
      <c r="CT164" s="163"/>
      <c r="CU164" s="131"/>
      <c r="CV164" s="131"/>
      <c r="CW164" s="131"/>
      <c r="CX164" s="131"/>
      <c r="CY164" s="244"/>
      <c r="CZ164" s="153"/>
      <c r="DA164" s="131"/>
      <c r="DB164" s="164"/>
      <c r="DC164" s="153"/>
      <c r="DD164" s="131"/>
      <c r="DE164" s="131"/>
      <c r="DF164" s="131"/>
      <c r="DG164" s="131"/>
      <c r="DH164" s="164"/>
      <c r="DI164" s="153"/>
      <c r="DJ164" s="153"/>
      <c r="DK164" s="131"/>
      <c r="DL164" s="164"/>
      <c r="DM164" s="153"/>
      <c r="DN164" s="131"/>
      <c r="DO164" s="164"/>
      <c r="DP164" s="153"/>
      <c r="DQ164" s="131"/>
      <c r="DR164" s="131"/>
      <c r="DS164" s="223"/>
      <c r="DT164" s="131"/>
      <c r="DU164" s="153"/>
      <c r="DV164" s="223"/>
      <c r="DW164" s="164"/>
      <c r="DX164" s="153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64"/>
      <c r="EK164" s="163"/>
      <c r="EL164" s="131"/>
      <c r="EM164" s="164"/>
      <c r="EN164" s="153"/>
      <c r="EO164" s="131"/>
      <c r="EP164" s="131"/>
      <c r="EQ164" s="131"/>
      <c r="ER164" s="223"/>
      <c r="ES164" s="164"/>
      <c r="ET164" s="153"/>
      <c r="EU164" s="131"/>
      <c r="EV164" s="131"/>
      <c r="EW164" s="131"/>
      <c r="EX164" s="131"/>
      <c r="EY164" s="131"/>
      <c r="EZ164" s="164"/>
      <c r="FA164" s="153"/>
      <c r="FB164" s="131"/>
      <c r="FC164" s="131"/>
      <c r="FD164" s="131"/>
      <c r="FE164" s="131"/>
      <c r="FF164" s="131"/>
      <c r="FG164" s="131"/>
      <c r="FH164" s="164"/>
      <c r="FI164" s="153"/>
      <c r="FJ164" s="131"/>
      <c r="FK164" s="131"/>
      <c r="FL164" s="131"/>
      <c r="FM164" s="131"/>
      <c r="FN164" s="131"/>
      <c r="FO164" s="131"/>
      <c r="FP164" s="223"/>
      <c r="FQ164" s="163"/>
      <c r="FR164" s="131"/>
      <c r="FS164" s="131"/>
      <c r="FT164" s="131"/>
      <c r="FU164" s="131"/>
      <c r="FV164" s="131"/>
      <c r="FW164" s="131"/>
      <c r="FX164" s="131"/>
      <c r="FY164" s="223"/>
      <c r="FZ164" s="163"/>
      <c r="GA164" s="131"/>
      <c r="GB164" s="131"/>
      <c r="GC164" s="223"/>
      <c r="GD164" s="164"/>
      <c r="GE164" s="153"/>
      <c r="GF164" s="131"/>
      <c r="GG164" s="131"/>
      <c r="GH164" s="131"/>
      <c r="GI164" s="131"/>
      <c r="GJ164" s="131"/>
      <c r="GK164" s="131"/>
      <c r="GL164" s="131"/>
      <c r="GM164" s="131"/>
      <c r="GN164" s="164"/>
      <c r="GO164" s="153"/>
      <c r="GP164" s="131"/>
      <c r="GQ164" s="131"/>
      <c r="GR164" s="131"/>
      <c r="GS164" s="223"/>
      <c r="GT164" s="223"/>
      <c r="GU164" s="223"/>
      <c r="GV164" s="163"/>
      <c r="GW164" s="153"/>
      <c r="GX164" s="153"/>
      <c r="GY164" s="153"/>
      <c r="GZ164" s="153"/>
      <c r="HA164" s="153"/>
      <c r="HB164" s="153"/>
      <c r="HC164" s="369"/>
      <c r="HD164" s="163"/>
      <c r="HE164" s="153"/>
      <c r="HF164" s="153"/>
      <c r="HG164" s="153"/>
      <c r="HH164" s="153"/>
      <c r="HI164" s="131"/>
      <c r="HJ164" s="131"/>
      <c r="HK164" s="164"/>
      <c r="HL164" s="153"/>
      <c r="HM164" s="131"/>
      <c r="HN164" s="131"/>
      <c r="HO164" s="131"/>
      <c r="HP164" s="133"/>
      <c r="HQ164" s="126">
        <f t="shared" si="31"/>
        <v>3.08</v>
      </c>
      <c r="HR164" s="202" t="str">
        <f t="shared" si="32"/>
        <v>Novice</v>
      </c>
      <c r="HS164" s="130">
        <f t="shared" si="33"/>
        <v>1</v>
      </c>
      <c r="HT164" s="208">
        <f t="shared" si="34"/>
        <v>0</v>
      </c>
      <c r="HU164" s="208">
        <f t="shared" si="35"/>
        <v>0</v>
      </c>
      <c r="HV164" s="208">
        <f t="shared" si="36"/>
        <v>0</v>
      </c>
      <c r="HW164" s="209">
        <f t="shared" si="37"/>
        <v>0</v>
      </c>
      <c r="HX164" s="204"/>
      <c r="IA164" s="95" t="s">
        <v>2460</v>
      </c>
      <c r="IB164" s="95" t="s">
        <v>314</v>
      </c>
      <c r="IC164" s="95" t="s">
        <v>1011</v>
      </c>
      <c r="ID164" s="103"/>
      <c r="IE164" s="103"/>
      <c r="IF164" s="103"/>
      <c r="IG164" s="103"/>
      <c r="IH164" s="103"/>
      <c r="II164" s="103"/>
      <c r="IJ164" s="103"/>
      <c r="IK164" s="103"/>
      <c r="IL164" s="103"/>
      <c r="IM164" s="103"/>
      <c r="IN164" s="103"/>
      <c r="IO164" s="103"/>
      <c r="IP164" s="103"/>
      <c r="IQ164" s="103"/>
      <c r="IR164" s="103"/>
      <c r="IS164" s="103"/>
      <c r="IT164" s="103"/>
      <c r="IU164" s="103"/>
      <c r="IV164" s="103"/>
    </row>
    <row r="165" spans="1:256" s="104" customFormat="1" ht="15" customHeight="1">
      <c r="A165" s="105">
        <f t="shared" si="30"/>
        <v>968</v>
      </c>
      <c r="B165" s="106" t="s">
        <v>1007</v>
      </c>
      <c r="C165" s="106" t="s">
        <v>28</v>
      </c>
      <c r="D165" s="106" t="s">
        <v>1011</v>
      </c>
      <c r="E165" s="113"/>
      <c r="F165" s="163"/>
      <c r="G165" s="131"/>
      <c r="H165" s="131"/>
      <c r="I165" s="131"/>
      <c r="J165" s="164"/>
      <c r="K165" s="163"/>
      <c r="L165" s="131"/>
      <c r="M165" s="131"/>
      <c r="N165" s="164"/>
      <c r="O165" s="163"/>
      <c r="P165" s="131"/>
      <c r="Q165" s="131"/>
      <c r="R165" s="131"/>
      <c r="S165" s="131"/>
      <c r="T165" s="164"/>
      <c r="U165" s="163"/>
      <c r="V165" s="131"/>
      <c r="W165" s="131"/>
      <c r="X165" s="131"/>
      <c r="Y165" s="164"/>
      <c r="Z165" s="163"/>
      <c r="AA165" s="131"/>
      <c r="AB165" s="131"/>
      <c r="AC165" s="131"/>
      <c r="AD165" s="164"/>
      <c r="AE165" s="163"/>
      <c r="AF165" s="131"/>
      <c r="AG165" s="131"/>
      <c r="AH165" s="131"/>
      <c r="AI165" s="131"/>
      <c r="AJ165" s="223"/>
      <c r="AK165" s="164"/>
      <c r="AL165" s="163"/>
      <c r="AM165" s="131"/>
      <c r="AN165" s="131"/>
      <c r="AO165" s="131"/>
      <c r="AP165" s="131"/>
      <c r="AQ165" s="131"/>
      <c r="AR165" s="131"/>
      <c r="AS165" s="164"/>
      <c r="AT165" s="163"/>
      <c r="AU165" s="131"/>
      <c r="AV165" s="131"/>
      <c r="AW165" s="131"/>
      <c r="AX165" s="131"/>
      <c r="AY165" s="164"/>
      <c r="AZ165" s="163"/>
      <c r="BA165" s="131"/>
      <c r="BB165" s="131"/>
      <c r="BC165" s="131"/>
      <c r="BD165" s="131"/>
      <c r="BE165" s="131"/>
      <c r="BF165" s="164"/>
      <c r="BG165" s="163"/>
      <c r="BH165" s="131"/>
      <c r="BI165" s="131"/>
      <c r="BJ165" s="131"/>
      <c r="BK165" s="131"/>
      <c r="BL165" s="164"/>
      <c r="BM165" s="163"/>
      <c r="BN165" s="131"/>
      <c r="BO165" s="131"/>
      <c r="BP165" s="131"/>
      <c r="BQ165" s="131"/>
      <c r="BR165" s="131"/>
      <c r="BS165" s="164"/>
      <c r="BT165" s="163"/>
      <c r="BU165" s="131"/>
      <c r="BV165" s="131"/>
      <c r="BW165" s="131"/>
      <c r="BX165" s="131"/>
      <c r="BY165" s="164"/>
      <c r="BZ165" s="163"/>
      <c r="CA165" s="131"/>
      <c r="CB165" s="164"/>
      <c r="CC165" s="163"/>
      <c r="CD165" s="131"/>
      <c r="CE165" s="131"/>
      <c r="CF165" s="164"/>
      <c r="CG165" s="163"/>
      <c r="CH165" s="131"/>
      <c r="CI165" s="164"/>
      <c r="CJ165" s="163"/>
      <c r="CK165" s="131"/>
      <c r="CL165" s="131"/>
      <c r="CM165" s="164"/>
      <c r="CN165" s="163"/>
      <c r="CO165" s="131"/>
      <c r="CP165" s="131"/>
      <c r="CQ165" s="131"/>
      <c r="CR165" s="131"/>
      <c r="CS165" s="164"/>
      <c r="CT165" s="163"/>
      <c r="CU165" s="131"/>
      <c r="CV165" s="131"/>
      <c r="CW165" s="131"/>
      <c r="CX165" s="131"/>
      <c r="CY165" s="244"/>
      <c r="CZ165" s="153"/>
      <c r="DA165" s="131"/>
      <c r="DB165" s="164"/>
      <c r="DC165" s="153"/>
      <c r="DD165" s="131"/>
      <c r="DE165" s="131"/>
      <c r="DF165" s="131"/>
      <c r="DG165" s="131"/>
      <c r="DH165" s="164"/>
      <c r="DI165" s="153"/>
      <c r="DJ165" s="153"/>
      <c r="DK165" s="131"/>
      <c r="DL165" s="164"/>
      <c r="DM165" s="153"/>
      <c r="DN165" s="131"/>
      <c r="DO165" s="164"/>
      <c r="DP165" s="153"/>
      <c r="DQ165" s="131"/>
      <c r="DR165" s="131"/>
      <c r="DS165" s="223"/>
      <c r="DT165" s="131"/>
      <c r="DU165" s="153"/>
      <c r="DV165" s="223"/>
      <c r="DW165" s="164"/>
      <c r="DX165" s="153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64"/>
      <c r="EK165" s="163"/>
      <c r="EL165" s="131"/>
      <c r="EM165" s="164"/>
      <c r="EN165" s="153"/>
      <c r="EO165" s="131"/>
      <c r="EP165" s="131"/>
      <c r="EQ165" s="131"/>
      <c r="ER165" s="223"/>
      <c r="ES165" s="164"/>
      <c r="ET165" s="153"/>
      <c r="EU165" s="131"/>
      <c r="EV165" s="131"/>
      <c r="EW165" s="131"/>
      <c r="EX165" s="131"/>
      <c r="EY165" s="131"/>
      <c r="EZ165" s="164"/>
      <c r="FA165" s="153"/>
      <c r="FB165" s="131"/>
      <c r="FC165" s="131"/>
      <c r="FD165" s="131"/>
      <c r="FE165" s="131"/>
      <c r="FF165" s="131"/>
      <c r="FG165" s="131"/>
      <c r="FH165" s="164"/>
      <c r="FI165" s="153"/>
      <c r="FJ165" s="131"/>
      <c r="FK165" s="131"/>
      <c r="FL165" s="131"/>
      <c r="FM165" s="131"/>
      <c r="FN165" s="131"/>
      <c r="FO165" s="131"/>
      <c r="FP165" s="223"/>
      <c r="FQ165" s="163"/>
      <c r="FR165" s="131"/>
      <c r="FS165" s="131"/>
      <c r="FT165" s="131"/>
      <c r="FU165" s="131"/>
      <c r="FV165" s="131"/>
      <c r="FW165" s="131"/>
      <c r="FX165" s="131"/>
      <c r="FY165" s="223"/>
      <c r="FZ165" s="163"/>
      <c r="GA165" s="131"/>
      <c r="GB165" s="131"/>
      <c r="GC165" s="223"/>
      <c r="GD165" s="164"/>
      <c r="GE165" s="153"/>
      <c r="GF165" s="131"/>
      <c r="GG165" s="131"/>
      <c r="GH165" s="131"/>
      <c r="GI165" s="131"/>
      <c r="GJ165" s="131"/>
      <c r="GK165" s="131"/>
      <c r="GL165" s="131"/>
      <c r="GM165" s="131"/>
      <c r="GN165" s="164"/>
      <c r="GO165" s="153"/>
      <c r="GP165" s="131"/>
      <c r="GQ165" s="131"/>
      <c r="GR165" s="131"/>
      <c r="GS165" s="223"/>
      <c r="GT165" s="223"/>
      <c r="GU165" s="223"/>
      <c r="GV165" s="163"/>
      <c r="GW165" s="153"/>
      <c r="GX165" s="153"/>
      <c r="GY165" s="153"/>
      <c r="GZ165" s="153"/>
      <c r="HA165" s="153"/>
      <c r="HB165" s="153"/>
      <c r="HC165" s="369"/>
      <c r="HD165" s="163"/>
      <c r="HE165" s="153"/>
      <c r="HF165" s="153"/>
      <c r="HG165" s="153"/>
      <c r="HH165" s="153"/>
      <c r="HI165" s="131"/>
      <c r="HJ165" s="131"/>
      <c r="HK165" s="164"/>
      <c r="HL165" s="153"/>
      <c r="HM165" s="131"/>
      <c r="HN165" s="131"/>
      <c r="HO165" s="131"/>
      <c r="HP165" s="133"/>
      <c r="HQ165" s="126">
        <f t="shared" si="31"/>
        <v>0</v>
      </c>
      <c r="HR165" s="202" t="str">
        <f t="shared" si="32"/>
        <v>~~~</v>
      </c>
      <c r="HS165" s="130">
        <f t="shared" si="33"/>
        <v>0</v>
      </c>
      <c r="HT165" s="208">
        <f t="shared" si="34"/>
        <v>0</v>
      </c>
      <c r="HU165" s="208">
        <f t="shared" si="35"/>
        <v>0</v>
      </c>
      <c r="HV165" s="208">
        <f t="shared" si="36"/>
        <v>0</v>
      </c>
      <c r="HW165" s="209">
        <f t="shared" si="37"/>
        <v>0</v>
      </c>
      <c r="HX165" s="204"/>
      <c r="IA165" s="106" t="s">
        <v>1007</v>
      </c>
      <c r="IB165" s="106" t="s">
        <v>28</v>
      </c>
      <c r="IC165" s="106" t="s">
        <v>1011</v>
      </c>
      <c r="ID165" s="103"/>
      <c r="IE165" s="103"/>
      <c r="IF165" s="103"/>
      <c r="IG165" s="103"/>
      <c r="IH165" s="103"/>
      <c r="II165" s="103"/>
      <c r="IJ165" s="103"/>
      <c r="IK165" s="103"/>
      <c r="IL165" s="103"/>
      <c r="IM165" s="103"/>
      <c r="IN165" s="103"/>
      <c r="IO165" s="103"/>
      <c r="IP165" s="103"/>
      <c r="IQ165" s="103"/>
      <c r="IR165" s="103"/>
      <c r="IS165" s="103"/>
      <c r="IT165" s="103"/>
      <c r="IU165" s="103"/>
      <c r="IV165" s="103"/>
    </row>
    <row r="166" spans="1:256" s="104" customFormat="1" ht="15" customHeight="1">
      <c r="A166" s="105">
        <f t="shared" si="30"/>
        <v>861</v>
      </c>
      <c r="B166" s="106" t="s">
        <v>2416</v>
      </c>
      <c r="C166" s="106" t="s">
        <v>1453</v>
      </c>
      <c r="D166" s="106" t="s">
        <v>2417</v>
      </c>
      <c r="E166" s="113" t="s">
        <v>2418</v>
      </c>
      <c r="F166" s="163"/>
      <c r="G166" s="131"/>
      <c r="H166" s="131"/>
      <c r="I166" s="131"/>
      <c r="J166" s="164"/>
      <c r="K166" s="163"/>
      <c r="L166" s="131"/>
      <c r="M166" s="131"/>
      <c r="N166" s="164"/>
      <c r="O166" s="163"/>
      <c r="P166" s="131"/>
      <c r="Q166" s="131"/>
      <c r="R166" s="131"/>
      <c r="S166" s="131"/>
      <c r="T166" s="164"/>
      <c r="U166" s="163"/>
      <c r="V166" s="131"/>
      <c r="W166" s="131"/>
      <c r="X166" s="131"/>
      <c r="Y166" s="164"/>
      <c r="Z166" s="163"/>
      <c r="AA166" s="131"/>
      <c r="AB166" s="131"/>
      <c r="AC166" s="131"/>
      <c r="AD166" s="164"/>
      <c r="AE166" s="163"/>
      <c r="AF166" s="131"/>
      <c r="AG166" s="131"/>
      <c r="AH166" s="131"/>
      <c r="AI166" s="131"/>
      <c r="AJ166" s="223"/>
      <c r="AK166" s="164"/>
      <c r="AL166" s="163"/>
      <c r="AM166" s="131"/>
      <c r="AN166" s="131"/>
      <c r="AO166" s="131"/>
      <c r="AP166" s="131"/>
      <c r="AQ166" s="131"/>
      <c r="AR166" s="131"/>
      <c r="AS166" s="164"/>
      <c r="AT166" s="163"/>
      <c r="AU166" s="131"/>
      <c r="AV166" s="131"/>
      <c r="AW166" s="131"/>
      <c r="AX166" s="131"/>
      <c r="AY166" s="164"/>
      <c r="AZ166" s="163"/>
      <c r="BA166" s="131"/>
      <c r="BB166" s="131"/>
      <c r="BC166" s="131"/>
      <c r="BD166" s="131"/>
      <c r="BE166" s="131"/>
      <c r="BF166" s="164"/>
      <c r="BG166" s="163"/>
      <c r="BH166" s="131"/>
      <c r="BI166" s="131"/>
      <c r="BJ166" s="131"/>
      <c r="BK166" s="131"/>
      <c r="BL166" s="164"/>
      <c r="BM166" s="163"/>
      <c r="BN166" s="131"/>
      <c r="BO166" s="131"/>
      <c r="BP166" s="131"/>
      <c r="BQ166" s="131"/>
      <c r="BR166" s="131"/>
      <c r="BS166" s="164"/>
      <c r="BT166" s="163"/>
      <c r="BU166" s="131"/>
      <c r="BV166" s="131"/>
      <c r="BW166" s="131"/>
      <c r="BX166" s="131"/>
      <c r="BY166" s="164"/>
      <c r="BZ166" s="163"/>
      <c r="CA166" s="131"/>
      <c r="CB166" s="164"/>
      <c r="CC166" s="163">
        <v>3.04</v>
      </c>
      <c r="CD166" s="131">
        <v>7.07</v>
      </c>
      <c r="CE166" s="131">
        <v>7.05</v>
      </c>
      <c r="CF166" s="164">
        <v>7.05</v>
      </c>
      <c r="CG166" s="163"/>
      <c r="CH166" s="131"/>
      <c r="CI166" s="164"/>
      <c r="CJ166" s="163"/>
      <c r="CK166" s="131"/>
      <c r="CL166" s="131"/>
      <c r="CM166" s="164"/>
      <c r="CN166" s="163"/>
      <c r="CO166" s="131"/>
      <c r="CP166" s="131"/>
      <c r="CQ166" s="131"/>
      <c r="CR166" s="131"/>
      <c r="CS166" s="164"/>
      <c r="CT166" s="163"/>
      <c r="CU166" s="131"/>
      <c r="CV166" s="131"/>
      <c r="CW166" s="131"/>
      <c r="CX166" s="131"/>
      <c r="CY166" s="244"/>
      <c r="CZ166" s="153"/>
      <c r="DA166" s="131"/>
      <c r="DB166" s="164"/>
      <c r="DC166" s="153"/>
      <c r="DD166" s="131"/>
      <c r="DE166" s="131"/>
      <c r="DF166" s="131"/>
      <c r="DG166" s="131"/>
      <c r="DH166" s="164"/>
      <c r="DI166" s="153"/>
      <c r="DJ166" s="153"/>
      <c r="DK166" s="131"/>
      <c r="DL166" s="164"/>
      <c r="DM166" s="153"/>
      <c r="DN166" s="131"/>
      <c r="DO166" s="164"/>
      <c r="DP166" s="153"/>
      <c r="DQ166" s="131"/>
      <c r="DR166" s="131"/>
      <c r="DS166" s="223"/>
      <c r="DT166" s="131"/>
      <c r="DU166" s="153"/>
      <c r="DV166" s="223"/>
      <c r="DW166" s="164"/>
      <c r="DX166" s="153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64"/>
      <c r="EK166" s="163"/>
      <c r="EL166" s="131"/>
      <c r="EM166" s="164"/>
      <c r="EN166" s="160"/>
      <c r="EO166" s="143"/>
      <c r="EP166" s="143"/>
      <c r="EQ166" s="143"/>
      <c r="ER166" s="224"/>
      <c r="ES166" s="178"/>
      <c r="ET166" s="160"/>
      <c r="EU166" s="143"/>
      <c r="EV166" s="143"/>
      <c r="EW166" s="143"/>
      <c r="EX166" s="143"/>
      <c r="EY166" s="143"/>
      <c r="EZ166" s="178"/>
      <c r="FA166" s="160"/>
      <c r="FB166" s="143"/>
      <c r="FC166" s="143"/>
      <c r="FD166" s="143"/>
      <c r="FE166" s="143"/>
      <c r="FF166" s="143"/>
      <c r="FG166" s="143"/>
      <c r="FH166" s="178"/>
      <c r="FI166" s="160"/>
      <c r="FJ166" s="143"/>
      <c r="FK166" s="143"/>
      <c r="FL166" s="143"/>
      <c r="FM166" s="143"/>
      <c r="FN166" s="143"/>
      <c r="FO166" s="143"/>
      <c r="FP166" s="224"/>
      <c r="FQ166" s="181"/>
      <c r="FR166" s="143"/>
      <c r="FS166" s="143"/>
      <c r="FT166" s="143"/>
      <c r="FU166" s="143"/>
      <c r="FV166" s="143"/>
      <c r="FW166" s="143"/>
      <c r="FX166" s="143"/>
      <c r="FY166" s="224"/>
      <c r="FZ166" s="181"/>
      <c r="GA166" s="143"/>
      <c r="GB166" s="143"/>
      <c r="GC166" s="224"/>
      <c r="GD166" s="178"/>
      <c r="GE166" s="160"/>
      <c r="GF166" s="143"/>
      <c r="GG166" s="143"/>
      <c r="GH166" s="143"/>
      <c r="GI166" s="143"/>
      <c r="GJ166" s="143"/>
      <c r="GK166" s="143"/>
      <c r="GL166" s="143"/>
      <c r="GM166" s="143"/>
      <c r="GN166" s="178"/>
      <c r="GO166" s="160"/>
      <c r="GP166" s="143"/>
      <c r="GQ166" s="143"/>
      <c r="GR166" s="143"/>
      <c r="GS166" s="224"/>
      <c r="GT166" s="224"/>
      <c r="GU166" s="224"/>
      <c r="GV166" s="181"/>
      <c r="GW166" s="160"/>
      <c r="GX166" s="160"/>
      <c r="GY166" s="160"/>
      <c r="GZ166" s="160"/>
      <c r="HA166" s="160"/>
      <c r="HB166" s="160"/>
      <c r="HC166" s="379"/>
      <c r="HD166" s="181"/>
      <c r="HE166" s="160"/>
      <c r="HF166" s="160"/>
      <c r="HG166" s="160"/>
      <c r="HH166" s="160"/>
      <c r="HI166" s="143"/>
      <c r="HJ166" s="143"/>
      <c r="HK166" s="178"/>
      <c r="HL166" s="160"/>
      <c r="HM166" s="143"/>
      <c r="HN166" s="143"/>
      <c r="HO166" s="143"/>
      <c r="HP166" s="145"/>
      <c r="HQ166" s="126">
        <f t="shared" si="31"/>
        <v>7.07</v>
      </c>
      <c r="HR166" s="202" t="str">
        <f t="shared" si="32"/>
        <v>Novice</v>
      </c>
      <c r="HS166" s="130">
        <f t="shared" si="33"/>
        <v>4</v>
      </c>
      <c r="HT166" s="208">
        <f t="shared" si="34"/>
        <v>0</v>
      </c>
      <c r="HU166" s="208">
        <f t="shared" si="35"/>
        <v>0</v>
      </c>
      <c r="HV166" s="208">
        <f t="shared" si="36"/>
        <v>0</v>
      </c>
      <c r="HW166" s="209">
        <f t="shared" si="37"/>
        <v>0</v>
      </c>
      <c r="HX166" s="204"/>
      <c r="IA166" s="106" t="s">
        <v>2416</v>
      </c>
      <c r="IB166" s="106" t="s">
        <v>1453</v>
      </c>
      <c r="IC166" s="106" t="s">
        <v>2417</v>
      </c>
      <c r="ID166" s="103"/>
      <c r="IE166" s="103"/>
      <c r="IF166" s="103"/>
      <c r="IG166" s="103"/>
      <c r="IH166" s="103"/>
      <c r="II166" s="103"/>
      <c r="IJ166" s="103"/>
      <c r="IK166" s="103"/>
      <c r="IL166" s="103"/>
      <c r="IM166" s="103"/>
      <c r="IN166" s="103"/>
      <c r="IO166" s="103"/>
      <c r="IP166" s="103"/>
      <c r="IQ166" s="103"/>
      <c r="IR166" s="103"/>
      <c r="IS166" s="103"/>
      <c r="IT166" s="103"/>
      <c r="IU166" s="103"/>
      <c r="IV166" s="103"/>
    </row>
    <row r="167" spans="1:256" s="104" customFormat="1" ht="15" customHeight="1">
      <c r="A167" s="105">
        <f t="shared" si="30"/>
        <v>935</v>
      </c>
      <c r="B167" s="106" t="s">
        <v>2738</v>
      </c>
      <c r="C167" s="106" t="s">
        <v>272</v>
      </c>
      <c r="D167" s="106" t="s">
        <v>2128</v>
      </c>
      <c r="E167" s="113" t="s">
        <v>1403</v>
      </c>
      <c r="F167" s="163"/>
      <c r="G167" s="131"/>
      <c r="H167" s="131"/>
      <c r="I167" s="131"/>
      <c r="J167" s="164"/>
      <c r="K167" s="163"/>
      <c r="L167" s="131"/>
      <c r="M167" s="131"/>
      <c r="N167" s="164"/>
      <c r="O167" s="163"/>
      <c r="P167" s="131"/>
      <c r="Q167" s="131"/>
      <c r="R167" s="131"/>
      <c r="S167" s="131"/>
      <c r="T167" s="164"/>
      <c r="U167" s="163"/>
      <c r="V167" s="131"/>
      <c r="W167" s="131"/>
      <c r="X167" s="131"/>
      <c r="Y167" s="164"/>
      <c r="Z167" s="163"/>
      <c r="AA167" s="131"/>
      <c r="AB167" s="131"/>
      <c r="AC167" s="131"/>
      <c r="AD167" s="164"/>
      <c r="AE167" s="163"/>
      <c r="AF167" s="131"/>
      <c r="AG167" s="131"/>
      <c r="AH167" s="131"/>
      <c r="AI167" s="131"/>
      <c r="AJ167" s="223"/>
      <c r="AK167" s="164"/>
      <c r="AL167" s="163"/>
      <c r="AM167" s="131"/>
      <c r="AN167" s="131"/>
      <c r="AO167" s="131"/>
      <c r="AP167" s="131"/>
      <c r="AQ167" s="131"/>
      <c r="AR167" s="131"/>
      <c r="AS167" s="164"/>
      <c r="AT167" s="163"/>
      <c r="AU167" s="131"/>
      <c r="AV167" s="131"/>
      <c r="AW167" s="131"/>
      <c r="AX167" s="131"/>
      <c r="AY167" s="164"/>
      <c r="AZ167" s="163"/>
      <c r="BA167" s="131"/>
      <c r="BB167" s="131"/>
      <c r="BC167" s="131"/>
      <c r="BD167" s="131"/>
      <c r="BE167" s="131"/>
      <c r="BF167" s="164"/>
      <c r="BG167" s="163"/>
      <c r="BH167" s="131"/>
      <c r="BI167" s="131"/>
      <c r="BJ167" s="131"/>
      <c r="BK167" s="131"/>
      <c r="BL167" s="164"/>
      <c r="BM167" s="163"/>
      <c r="BN167" s="131"/>
      <c r="BO167" s="131"/>
      <c r="BP167" s="131"/>
      <c r="BQ167" s="131"/>
      <c r="BR167" s="131"/>
      <c r="BS167" s="164"/>
      <c r="BT167" s="163"/>
      <c r="BU167" s="131"/>
      <c r="BV167" s="131"/>
      <c r="BW167" s="131"/>
      <c r="BX167" s="131"/>
      <c r="BY167" s="164"/>
      <c r="BZ167" s="163"/>
      <c r="CA167" s="131"/>
      <c r="CB167" s="164"/>
      <c r="CC167" s="163"/>
      <c r="CD167" s="131"/>
      <c r="CE167" s="131"/>
      <c r="CF167" s="164"/>
      <c r="CG167" s="163"/>
      <c r="CH167" s="131"/>
      <c r="CI167" s="164"/>
      <c r="CJ167" s="163"/>
      <c r="CK167" s="131"/>
      <c r="CL167" s="131"/>
      <c r="CM167" s="164"/>
      <c r="CN167" s="163"/>
      <c r="CO167" s="131"/>
      <c r="CP167" s="131"/>
      <c r="CQ167" s="131"/>
      <c r="CR167" s="131"/>
      <c r="CS167" s="164"/>
      <c r="CT167" s="163"/>
      <c r="CU167" s="131"/>
      <c r="CV167" s="131"/>
      <c r="CW167" s="131"/>
      <c r="CX167" s="131"/>
      <c r="CY167" s="244"/>
      <c r="CZ167" s="153"/>
      <c r="DA167" s="131"/>
      <c r="DB167" s="164"/>
      <c r="DC167" s="153"/>
      <c r="DD167" s="131"/>
      <c r="DE167" s="131"/>
      <c r="DF167" s="131"/>
      <c r="DG167" s="131"/>
      <c r="DH167" s="164"/>
      <c r="DI167" s="153"/>
      <c r="DJ167" s="153"/>
      <c r="DK167" s="131"/>
      <c r="DL167" s="164"/>
      <c r="DM167" s="153"/>
      <c r="DN167" s="131"/>
      <c r="DO167" s="164"/>
      <c r="DP167" s="153"/>
      <c r="DQ167" s="131"/>
      <c r="DR167" s="131"/>
      <c r="DS167" s="223"/>
      <c r="DT167" s="131"/>
      <c r="DU167" s="153"/>
      <c r="DV167" s="223"/>
      <c r="DW167" s="164"/>
      <c r="DX167" s="153">
        <v>4.0199999999999996</v>
      </c>
      <c r="DY167" s="131"/>
      <c r="DZ167" s="131"/>
      <c r="EA167" s="131"/>
      <c r="EB167" s="131">
        <v>3.04</v>
      </c>
      <c r="EC167" s="131">
        <v>4.01</v>
      </c>
      <c r="ED167" s="131">
        <v>4</v>
      </c>
      <c r="EE167" s="131">
        <v>2.02</v>
      </c>
      <c r="EF167" s="131"/>
      <c r="EG167" s="131"/>
      <c r="EH167" s="131"/>
      <c r="EI167" s="131"/>
      <c r="EJ167" s="164"/>
      <c r="EK167" s="163"/>
      <c r="EL167" s="131"/>
      <c r="EM167" s="164"/>
      <c r="EN167" s="153"/>
      <c r="EO167" s="131"/>
      <c r="EP167" s="131"/>
      <c r="EQ167" s="131"/>
      <c r="ER167" s="223"/>
      <c r="ES167" s="164"/>
      <c r="ET167" s="153"/>
      <c r="EU167" s="131"/>
      <c r="EV167" s="131"/>
      <c r="EW167" s="131"/>
      <c r="EX167" s="131"/>
      <c r="EY167" s="131"/>
      <c r="EZ167" s="164"/>
      <c r="FA167" s="153"/>
      <c r="FB167" s="131"/>
      <c r="FC167" s="131"/>
      <c r="FD167" s="131"/>
      <c r="FE167" s="131"/>
      <c r="FF167" s="131"/>
      <c r="FG167" s="131"/>
      <c r="FH167" s="164"/>
      <c r="FI167" s="153"/>
      <c r="FJ167" s="131"/>
      <c r="FK167" s="131"/>
      <c r="FL167" s="131"/>
      <c r="FM167" s="131"/>
      <c r="FN167" s="131"/>
      <c r="FO167" s="131"/>
      <c r="FP167" s="223"/>
      <c r="FQ167" s="163"/>
      <c r="FR167" s="131"/>
      <c r="FS167" s="131"/>
      <c r="FT167" s="131"/>
      <c r="FU167" s="131"/>
      <c r="FV167" s="131"/>
      <c r="FW167" s="131"/>
      <c r="FX167" s="131"/>
      <c r="FY167" s="223"/>
      <c r="FZ167" s="163"/>
      <c r="GA167" s="131"/>
      <c r="GB167" s="131"/>
      <c r="GC167" s="223"/>
      <c r="GD167" s="164"/>
      <c r="GE167" s="153"/>
      <c r="GF167" s="131"/>
      <c r="GG167" s="131"/>
      <c r="GH167" s="131"/>
      <c r="GI167" s="131"/>
      <c r="GJ167" s="131"/>
      <c r="GK167" s="131"/>
      <c r="GL167" s="131"/>
      <c r="GM167" s="131"/>
      <c r="GN167" s="164"/>
      <c r="GO167" s="153"/>
      <c r="GP167" s="131"/>
      <c r="GQ167" s="131"/>
      <c r="GR167" s="131"/>
      <c r="GS167" s="223"/>
      <c r="GT167" s="223"/>
      <c r="GU167" s="223"/>
      <c r="GV167" s="163"/>
      <c r="GW167" s="153"/>
      <c r="GX167" s="153"/>
      <c r="GY167" s="153"/>
      <c r="GZ167" s="153"/>
      <c r="HA167" s="153"/>
      <c r="HB167" s="153"/>
      <c r="HC167" s="369"/>
      <c r="HD167" s="163"/>
      <c r="HE167" s="153"/>
      <c r="HF167" s="153"/>
      <c r="HG167" s="153"/>
      <c r="HH167" s="153"/>
      <c r="HI167" s="131"/>
      <c r="HJ167" s="131"/>
      <c r="HK167" s="164"/>
      <c r="HL167" s="153"/>
      <c r="HM167" s="131"/>
      <c r="HN167" s="131"/>
      <c r="HO167" s="131"/>
      <c r="HP167" s="133"/>
      <c r="HQ167" s="126">
        <f t="shared" si="31"/>
        <v>4.0199999999999996</v>
      </c>
      <c r="HR167" s="202" t="str">
        <f t="shared" si="32"/>
        <v>Novice</v>
      </c>
      <c r="HS167" s="130">
        <f t="shared" si="33"/>
        <v>5</v>
      </c>
      <c r="HT167" s="208">
        <f t="shared" si="34"/>
        <v>0</v>
      </c>
      <c r="HU167" s="208">
        <f t="shared" si="35"/>
        <v>0</v>
      </c>
      <c r="HV167" s="208">
        <f t="shared" si="36"/>
        <v>0</v>
      </c>
      <c r="HW167" s="209">
        <f t="shared" si="37"/>
        <v>0</v>
      </c>
      <c r="HX167" s="204" t="s">
        <v>509</v>
      </c>
      <c r="IA167" s="106" t="s">
        <v>2738</v>
      </c>
      <c r="IB167" s="106" t="s">
        <v>272</v>
      </c>
      <c r="IC167" s="106" t="s">
        <v>2128</v>
      </c>
      <c r="ID167" s="103"/>
      <c r="IE167" s="103"/>
      <c r="IF167" s="103"/>
      <c r="IG167" s="103"/>
      <c r="IH167" s="103"/>
      <c r="II167" s="103"/>
      <c r="IJ167" s="103"/>
      <c r="IK167" s="103"/>
      <c r="IL167" s="103"/>
      <c r="IM167" s="103"/>
      <c r="IN167" s="103"/>
      <c r="IO167" s="103"/>
      <c r="IP167" s="103"/>
      <c r="IQ167" s="103"/>
      <c r="IR167" s="103"/>
      <c r="IS167" s="103"/>
      <c r="IT167" s="103"/>
      <c r="IU167" s="103"/>
      <c r="IV167" s="103"/>
    </row>
    <row r="168" spans="1:256" s="104" customFormat="1" ht="15" customHeight="1">
      <c r="A168" s="105">
        <f t="shared" si="30"/>
        <v>968</v>
      </c>
      <c r="B168" s="106" t="s">
        <v>2127</v>
      </c>
      <c r="C168" s="106" t="s">
        <v>256</v>
      </c>
      <c r="D168" s="106" t="s">
        <v>2128</v>
      </c>
      <c r="E168" s="113" t="s">
        <v>1155</v>
      </c>
      <c r="F168" s="163"/>
      <c r="G168" s="131"/>
      <c r="H168" s="131"/>
      <c r="I168" s="131"/>
      <c r="J168" s="164"/>
      <c r="K168" s="163"/>
      <c r="L168" s="131"/>
      <c r="M168" s="131"/>
      <c r="N168" s="164"/>
      <c r="O168" s="163"/>
      <c r="P168" s="131"/>
      <c r="Q168" s="131"/>
      <c r="R168" s="131"/>
      <c r="S168" s="131"/>
      <c r="T168" s="164"/>
      <c r="U168" s="163"/>
      <c r="V168" s="131"/>
      <c r="W168" s="131"/>
      <c r="X168" s="131"/>
      <c r="Y168" s="164"/>
      <c r="Z168" s="163"/>
      <c r="AA168" s="131"/>
      <c r="AB168" s="131"/>
      <c r="AC168" s="131"/>
      <c r="AD168" s="164"/>
      <c r="AE168" s="163"/>
      <c r="AF168" s="131"/>
      <c r="AG168" s="131"/>
      <c r="AH168" s="131"/>
      <c r="AI168" s="131"/>
      <c r="AJ168" s="223"/>
      <c r="AK168" s="164"/>
      <c r="AL168" s="163"/>
      <c r="AM168" s="131"/>
      <c r="AN168" s="131"/>
      <c r="AO168" s="131"/>
      <c r="AP168" s="131"/>
      <c r="AQ168" s="131"/>
      <c r="AR168" s="131"/>
      <c r="AS168" s="164"/>
      <c r="AT168" s="163"/>
      <c r="AU168" s="131"/>
      <c r="AV168" s="131"/>
      <c r="AW168" s="131"/>
      <c r="AX168" s="131"/>
      <c r="AY168" s="164"/>
      <c r="AZ168" s="163"/>
      <c r="BA168" s="131"/>
      <c r="BB168" s="131"/>
      <c r="BC168" s="131"/>
      <c r="BD168" s="131"/>
      <c r="BE168" s="131"/>
      <c r="BF168" s="164"/>
      <c r="BG168" s="163"/>
      <c r="BH168" s="131"/>
      <c r="BI168" s="131"/>
      <c r="BJ168" s="131"/>
      <c r="BK168" s="131"/>
      <c r="BL168" s="164"/>
      <c r="BM168" s="163"/>
      <c r="BN168" s="131"/>
      <c r="BO168" s="131"/>
      <c r="BP168" s="131"/>
      <c r="BQ168" s="131"/>
      <c r="BR168" s="131"/>
      <c r="BS168" s="164"/>
      <c r="BT168" s="163"/>
      <c r="BU168" s="131"/>
      <c r="BV168" s="131"/>
      <c r="BW168" s="131"/>
      <c r="BX168" s="131"/>
      <c r="BY168" s="164"/>
      <c r="BZ168" s="163"/>
      <c r="CA168" s="131"/>
      <c r="CB168" s="164"/>
      <c r="CC168" s="163"/>
      <c r="CD168" s="131"/>
      <c r="CE168" s="131"/>
      <c r="CF168" s="164"/>
      <c r="CG168" s="163"/>
      <c r="CH168" s="131"/>
      <c r="CI168" s="164"/>
      <c r="CJ168" s="163"/>
      <c r="CK168" s="131"/>
      <c r="CL168" s="131"/>
      <c r="CM168" s="164"/>
      <c r="CN168" s="163"/>
      <c r="CO168" s="131"/>
      <c r="CP168" s="131"/>
      <c r="CQ168" s="131"/>
      <c r="CR168" s="131"/>
      <c r="CS168" s="164"/>
      <c r="CT168" s="163"/>
      <c r="CU168" s="131"/>
      <c r="CV168" s="131"/>
      <c r="CW168" s="131"/>
      <c r="CX168" s="131"/>
      <c r="CY168" s="244"/>
      <c r="CZ168" s="153"/>
      <c r="DA168" s="131"/>
      <c r="DB168" s="164"/>
      <c r="DC168" s="153"/>
      <c r="DD168" s="131"/>
      <c r="DE168" s="131"/>
      <c r="DF168" s="131"/>
      <c r="DG168" s="131"/>
      <c r="DH168" s="164"/>
      <c r="DI168" s="153"/>
      <c r="DJ168" s="153"/>
      <c r="DK168" s="131"/>
      <c r="DL168" s="164"/>
      <c r="DM168" s="153"/>
      <c r="DN168" s="131"/>
      <c r="DO168" s="164"/>
      <c r="DP168" s="153"/>
      <c r="DQ168" s="131"/>
      <c r="DR168" s="131"/>
      <c r="DS168" s="223"/>
      <c r="DT168" s="131"/>
      <c r="DU168" s="153"/>
      <c r="DV168" s="223"/>
      <c r="DW168" s="164"/>
      <c r="DX168" s="153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64"/>
      <c r="EK168" s="163"/>
      <c r="EL168" s="131"/>
      <c r="EM168" s="164"/>
      <c r="EN168" s="153"/>
      <c r="EO168" s="131"/>
      <c r="EP168" s="131"/>
      <c r="EQ168" s="131"/>
      <c r="ER168" s="223"/>
      <c r="ES168" s="164"/>
      <c r="ET168" s="153"/>
      <c r="EU168" s="131"/>
      <c r="EV168" s="131"/>
      <c r="EW168" s="131"/>
      <c r="EX168" s="131"/>
      <c r="EY168" s="131"/>
      <c r="EZ168" s="164"/>
      <c r="FA168" s="153"/>
      <c r="FB168" s="131"/>
      <c r="FC168" s="131"/>
      <c r="FD168" s="131"/>
      <c r="FE168" s="131"/>
      <c r="FF168" s="131"/>
      <c r="FG168" s="131"/>
      <c r="FH168" s="164"/>
      <c r="FI168" s="153"/>
      <c r="FJ168" s="131"/>
      <c r="FK168" s="131"/>
      <c r="FL168" s="131"/>
      <c r="FM168" s="131"/>
      <c r="FN168" s="131"/>
      <c r="FO168" s="131"/>
      <c r="FP168" s="223"/>
      <c r="FQ168" s="163"/>
      <c r="FR168" s="131"/>
      <c r="FS168" s="131"/>
      <c r="FT168" s="131"/>
      <c r="FU168" s="131"/>
      <c r="FV168" s="131"/>
      <c r="FW168" s="131"/>
      <c r="FX168" s="131"/>
      <c r="FY168" s="223"/>
      <c r="FZ168" s="163"/>
      <c r="GA168" s="131"/>
      <c r="GB168" s="131"/>
      <c r="GC168" s="223"/>
      <c r="GD168" s="164"/>
      <c r="GE168" s="153"/>
      <c r="GF168" s="131"/>
      <c r="GG168" s="131"/>
      <c r="GH168" s="131"/>
      <c r="GI168" s="131"/>
      <c r="GJ168" s="131"/>
      <c r="GK168" s="131"/>
      <c r="GL168" s="131"/>
      <c r="GM168" s="131"/>
      <c r="GN168" s="164"/>
      <c r="GO168" s="153"/>
      <c r="GP168" s="131"/>
      <c r="GQ168" s="131"/>
      <c r="GR168" s="131"/>
      <c r="GS168" s="223"/>
      <c r="GT168" s="223"/>
      <c r="GU168" s="223"/>
      <c r="GV168" s="163"/>
      <c r="GW168" s="153"/>
      <c r="GX168" s="153"/>
      <c r="GY168" s="153"/>
      <c r="GZ168" s="153"/>
      <c r="HA168" s="153"/>
      <c r="HB168" s="153"/>
      <c r="HC168" s="369"/>
      <c r="HD168" s="163"/>
      <c r="HE168" s="153"/>
      <c r="HF168" s="153"/>
      <c r="HG168" s="153"/>
      <c r="HH168" s="153"/>
      <c r="HI168" s="131"/>
      <c r="HJ168" s="131"/>
      <c r="HK168" s="164"/>
      <c r="HL168" s="153"/>
      <c r="HM168" s="131"/>
      <c r="HN168" s="131"/>
      <c r="HO168" s="131"/>
      <c r="HP168" s="133"/>
      <c r="HQ168" s="126">
        <f t="shared" si="31"/>
        <v>0</v>
      </c>
      <c r="HR168" s="202" t="str">
        <f t="shared" si="32"/>
        <v>~~~</v>
      </c>
      <c r="HS168" s="130">
        <f t="shared" si="33"/>
        <v>0</v>
      </c>
      <c r="HT168" s="208">
        <f t="shared" si="34"/>
        <v>0</v>
      </c>
      <c r="HU168" s="208">
        <f t="shared" si="35"/>
        <v>0</v>
      </c>
      <c r="HV168" s="208">
        <f t="shared" si="36"/>
        <v>0</v>
      </c>
      <c r="HW168" s="209">
        <f t="shared" si="37"/>
        <v>0</v>
      </c>
      <c r="HX168" s="204"/>
      <c r="IA168" s="106" t="s">
        <v>2127</v>
      </c>
      <c r="IB168" s="106" t="s">
        <v>256</v>
      </c>
      <c r="IC168" s="106" t="s">
        <v>2128</v>
      </c>
      <c r="ID168" s="103"/>
      <c r="IE168" s="103"/>
      <c r="IF168" s="103"/>
      <c r="IG168" s="103"/>
      <c r="IH168" s="103"/>
      <c r="II168" s="103"/>
      <c r="IJ168" s="103"/>
      <c r="IK168" s="103"/>
      <c r="IL168" s="103"/>
      <c r="IM168" s="103"/>
      <c r="IN168" s="103"/>
      <c r="IO168" s="103"/>
      <c r="IP168" s="103"/>
      <c r="IQ168" s="103"/>
      <c r="IR168" s="103"/>
      <c r="IS168" s="103"/>
      <c r="IT168" s="103"/>
      <c r="IU168" s="103"/>
      <c r="IV168" s="103"/>
    </row>
    <row r="169" spans="1:256" s="104" customFormat="1" ht="15" customHeight="1">
      <c r="A169" s="105">
        <f t="shared" si="30"/>
        <v>915</v>
      </c>
      <c r="B169" s="95" t="s">
        <v>111</v>
      </c>
      <c r="C169" s="95" t="s">
        <v>590</v>
      </c>
      <c r="D169" s="95" t="s">
        <v>2924</v>
      </c>
      <c r="E169" s="117" t="s">
        <v>1180</v>
      </c>
      <c r="F169" s="174"/>
      <c r="G169" s="134"/>
      <c r="H169" s="135"/>
      <c r="I169" s="134"/>
      <c r="J169" s="175"/>
      <c r="K169" s="165"/>
      <c r="L169" s="134"/>
      <c r="M169" s="134"/>
      <c r="N169" s="175"/>
      <c r="O169" s="165"/>
      <c r="P169" s="134"/>
      <c r="Q169" s="134"/>
      <c r="R169" s="134"/>
      <c r="S169" s="134"/>
      <c r="T169" s="175"/>
      <c r="U169" s="165"/>
      <c r="V169" s="134"/>
      <c r="W169" s="134"/>
      <c r="X169" s="134"/>
      <c r="Y169" s="175"/>
      <c r="Z169" s="165"/>
      <c r="AA169" s="134"/>
      <c r="AB169" s="134"/>
      <c r="AC169" s="134"/>
      <c r="AD169" s="175"/>
      <c r="AE169" s="165"/>
      <c r="AF169" s="134"/>
      <c r="AG169" s="134"/>
      <c r="AH169" s="134"/>
      <c r="AI169" s="134"/>
      <c r="AJ169" s="230"/>
      <c r="AK169" s="175"/>
      <c r="AL169" s="165"/>
      <c r="AM169" s="134"/>
      <c r="AN169" s="134"/>
      <c r="AO169" s="134"/>
      <c r="AP169" s="134"/>
      <c r="AQ169" s="134"/>
      <c r="AR169" s="134"/>
      <c r="AS169" s="175"/>
      <c r="AT169" s="165"/>
      <c r="AU169" s="134"/>
      <c r="AV169" s="134"/>
      <c r="AW169" s="134"/>
      <c r="AX169" s="134"/>
      <c r="AY169" s="175"/>
      <c r="AZ169" s="165"/>
      <c r="BA169" s="134"/>
      <c r="BB169" s="134"/>
      <c r="BC169" s="134"/>
      <c r="BD169" s="134"/>
      <c r="BE169" s="134"/>
      <c r="BF169" s="175"/>
      <c r="BG169" s="165"/>
      <c r="BH169" s="134"/>
      <c r="BI169" s="134"/>
      <c r="BJ169" s="134"/>
      <c r="BK169" s="134"/>
      <c r="BL169" s="175"/>
      <c r="BM169" s="165"/>
      <c r="BN169" s="134"/>
      <c r="BO169" s="134"/>
      <c r="BP169" s="134"/>
      <c r="BQ169" s="134"/>
      <c r="BR169" s="134"/>
      <c r="BS169" s="175"/>
      <c r="BT169" s="165"/>
      <c r="BU169" s="134"/>
      <c r="BV169" s="134"/>
      <c r="BW169" s="134"/>
      <c r="BX169" s="134"/>
      <c r="BY169" s="175"/>
      <c r="BZ169" s="165"/>
      <c r="CA169" s="134"/>
      <c r="CB169" s="175"/>
      <c r="CC169" s="165"/>
      <c r="CD169" s="134"/>
      <c r="CE169" s="134"/>
      <c r="CF169" s="175"/>
      <c r="CG169" s="165"/>
      <c r="CH169" s="134"/>
      <c r="CI169" s="175"/>
      <c r="CJ169" s="165"/>
      <c r="CK169" s="134"/>
      <c r="CL169" s="134"/>
      <c r="CM169" s="175"/>
      <c r="CN169" s="165"/>
      <c r="CO169" s="134"/>
      <c r="CP169" s="134"/>
      <c r="CQ169" s="134"/>
      <c r="CR169" s="134"/>
      <c r="CS169" s="175"/>
      <c r="CT169" s="165"/>
      <c r="CU169" s="134"/>
      <c r="CV169" s="134"/>
      <c r="CW169" s="134"/>
      <c r="CX169" s="134"/>
      <c r="CY169" s="245"/>
      <c r="CZ169" s="158"/>
      <c r="DA169" s="134"/>
      <c r="DB169" s="175"/>
      <c r="DC169" s="158"/>
      <c r="DD169" s="134"/>
      <c r="DE169" s="134"/>
      <c r="DF169" s="134"/>
      <c r="DG169" s="134"/>
      <c r="DH169" s="175"/>
      <c r="DI169" s="158"/>
      <c r="DJ169" s="158"/>
      <c r="DK169" s="134"/>
      <c r="DL169" s="175"/>
      <c r="DM169" s="158"/>
      <c r="DN169" s="134"/>
      <c r="DO169" s="175"/>
      <c r="DP169" s="158"/>
      <c r="DQ169" s="134"/>
      <c r="DR169" s="134"/>
      <c r="DS169" s="230"/>
      <c r="DT169" s="134"/>
      <c r="DU169" s="158"/>
      <c r="DV169" s="230"/>
      <c r="DW169" s="175"/>
      <c r="DX169" s="158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75"/>
      <c r="EK169" s="165"/>
      <c r="EL169" s="134"/>
      <c r="EM169" s="175"/>
      <c r="EN169" s="153"/>
      <c r="EO169" s="131"/>
      <c r="EP169" s="131"/>
      <c r="EQ169" s="131"/>
      <c r="ER169" s="223"/>
      <c r="ES169" s="164"/>
      <c r="ET169" s="153"/>
      <c r="EU169" s="131"/>
      <c r="EV169" s="131"/>
      <c r="EW169" s="131"/>
      <c r="EX169" s="131"/>
      <c r="EY169" s="131"/>
      <c r="EZ169" s="164"/>
      <c r="FA169" s="153"/>
      <c r="FB169" s="131"/>
      <c r="FC169" s="131">
        <v>5.05</v>
      </c>
      <c r="FD169" s="131"/>
      <c r="FE169" s="131"/>
      <c r="FF169" s="131"/>
      <c r="FG169" s="131"/>
      <c r="FH169" s="164"/>
      <c r="FI169" s="153"/>
      <c r="FJ169" s="131"/>
      <c r="FK169" s="131"/>
      <c r="FL169" s="131"/>
      <c r="FM169" s="131"/>
      <c r="FN169" s="131"/>
      <c r="FO169" s="131"/>
      <c r="FP169" s="223"/>
      <c r="FQ169" s="163"/>
      <c r="FR169" s="131"/>
      <c r="FS169" s="131"/>
      <c r="FT169" s="131"/>
      <c r="FU169" s="131"/>
      <c r="FV169" s="131"/>
      <c r="FW169" s="131"/>
      <c r="FX169" s="131"/>
      <c r="FY169" s="223"/>
      <c r="FZ169" s="163"/>
      <c r="GA169" s="131"/>
      <c r="GB169" s="131"/>
      <c r="GC169" s="223"/>
      <c r="GD169" s="164"/>
      <c r="GE169" s="153"/>
      <c r="GF169" s="131"/>
      <c r="GG169" s="131"/>
      <c r="GH169" s="131"/>
      <c r="GI169" s="131"/>
      <c r="GJ169" s="131"/>
      <c r="GK169" s="131"/>
      <c r="GL169" s="131"/>
      <c r="GM169" s="131"/>
      <c r="GN169" s="164"/>
      <c r="GO169" s="153"/>
      <c r="GP169" s="131"/>
      <c r="GQ169" s="131"/>
      <c r="GR169" s="131"/>
      <c r="GS169" s="223"/>
      <c r="GT169" s="223"/>
      <c r="GU169" s="223"/>
      <c r="GV169" s="163"/>
      <c r="GW169" s="153"/>
      <c r="GX169" s="153"/>
      <c r="GY169" s="153"/>
      <c r="GZ169" s="153"/>
      <c r="HA169" s="153"/>
      <c r="HB169" s="153"/>
      <c r="HC169" s="369"/>
      <c r="HD169" s="163"/>
      <c r="HE169" s="153"/>
      <c r="HF169" s="153"/>
      <c r="HG169" s="153"/>
      <c r="HH169" s="153"/>
      <c r="HI169" s="131"/>
      <c r="HJ169" s="131"/>
      <c r="HK169" s="164"/>
      <c r="HL169" s="153"/>
      <c r="HM169" s="131"/>
      <c r="HN169" s="131"/>
      <c r="HO169" s="131"/>
      <c r="HP169" s="133"/>
      <c r="HQ169" s="126">
        <f t="shared" si="31"/>
        <v>5.05</v>
      </c>
      <c r="HR169" s="202" t="str">
        <f t="shared" si="32"/>
        <v>Novice</v>
      </c>
      <c r="HS169" s="130">
        <f t="shared" si="33"/>
        <v>1</v>
      </c>
      <c r="HT169" s="208">
        <f t="shared" si="34"/>
        <v>0</v>
      </c>
      <c r="HU169" s="208">
        <f t="shared" si="35"/>
        <v>0</v>
      </c>
      <c r="HV169" s="208">
        <f t="shared" si="36"/>
        <v>0</v>
      </c>
      <c r="HW169" s="209">
        <f t="shared" si="37"/>
        <v>0</v>
      </c>
      <c r="HX169" s="204"/>
      <c r="IA169" s="95" t="s">
        <v>111</v>
      </c>
      <c r="IB169" s="95" t="s">
        <v>590</v>
      </c>
      <c r="IC169" s="95" t="s">
        <v>2924</v>
      </c>
      <c r="ID169" s="103"/>
      <c r="IE169" s="103"/>
      <c r="IF169" s="103"/>
      <c r="IG169" s="103"/>
      <c r="IH169" s="103"/>
      <c r="II169" s="103"/>
      <c r="IJ169" s="103"/>
      <c r="IK169" s="103"/>
      <c r="IL169" s="103"/>
      <c r="IM169" s="103"/>
      <c r="IN169" s="103"/>
      <c r="IO169" s="103"/>
      <c r="IP169" s="103"/>
      <c r="IQ169" s="103"/>
      <c r="IR169" s="103"/>
      <c r="IS169" s="103"/>
      <c r="IT169" s="103"/>
      <c r="IU169" s="103"/>
      <c r="IV169" s="103"/>
    </row>
    <row r="170" spans="1:256" s="104" customFormat="1" ht="15" customHeight="1">
      <c r="A170" s="105">
        <f t="shared" si="30"/>
        <v>968</v>
      </c>
      <c r="B170" s="106" t="s">
        <v>1570</v>
      </c>
      <c r="C170" s="106" t="s">
        <v>89</v>
      </c>
      <c r="D170" s="106" t="s">
        <v>43</v>
      </c>
      <c r="E170" s="113" t="s">
        <v>1131</v>
      </c>
      <c r="F170" s="163"/>
      <c r="G170" s="131"/>
      <c r="H170" s="131"/>
      <c r="I170" s="131"/>
      <c r="J170" s="164"/>
      <c r="K170" s="163"/>
      <c r="L170" s="131"/>
      <c r="M170" s="131"/>
      <c r="N170" s="164"/>
      <c r="O170" s="163"/>
      <c r="P170" s="131"/>
      <c r="Q170" s="131"/>
      <c r="R170" s="131"/>
      <c r="S170" s="131"/>
      <c r="T170" s="164"/>
      <c r="U170" s="163"/>
      <c r="V170" s="131"/>
      <c r="W170" s="131"/>
      <c r="X170" s="131"/>
      <c r="Y170" s="164"/>
      <c r="Z170" s="163"/>
      <c r="AA170" s="131"/>
      <c r="AB170" s="131"/>
      <c r="AC170" s="131"/>
      <c r="AD170" s="164"/>
      <c r="AE170" s="163"/>
      <c r="AF170" s="131"/>
      <c r="AG170" s="131"/>
      <c r="AH170" s="131"/>
      <c r="AI170" s="131"/>
      <c r="AJ170" s="223"/>
      <c r="AK170" s="164"/>
      <c r="AL170" s="163"/>
      <c r="AM170" s="131"/>
      <c r="AN170" s="131"/>
      <c r="AO170" s="131"/>
      <c r="AP170" s="131"/>
      <c r="AQ170" s="131"/>
      <c r="AR170" s="131"/>
      <c r="AS170" s="164"/>
      <c r="AT170" s="163"/>
      <c r="AU170" s="131"/>
      <c r="AV170" s="131"/>
      <c r="AW170" s="131"/>
      <c r="AX170" s="131"/>
      <c r="AY170" s="164"/>
      <c r="AZ170" s="163"/>
      <c r="BA170" s="131"/>
      <c r="BB170" s="131"/>
      <c r="BC170" s="131"/>
      <c r="BD170" s="131"/>
      <c r="BE170" s="131"/>
      <c r="BF170" s="164"/>
      <c r="BG170" s="163"/>
      <c r="BH170" s="131"/>
      <c r="BI170" s="131"/>
      <c r="BJ170" s="131"/>
      <c r="BK170" s="131"/>
      <c r="BL170" s="164"/>
      <c r="BM170" s="163"/>
      <c r="BN170" s="131"/>
      <c r="BO170" s="131"/>
      <c r="BP170" s="131"/>
      <c r="BQ170" s="131"/>
      <c r="BR170" s="131"/>
      <c r="BS170" s="164"/>
      <c r="BT170" s="163"/>
      <c r="BU170" s="131"/>
      <c r="BV170" s="131"/>
      <c r="BW170" s="131"/>
      <c r="BX170" s="131"/>
      <c r="BY170" s="164"/>
      <c r="BZ170" s="163"/>
      <c r="CA170" s="131"/>
      <c r="CB170" s="164"/>
      <c r="CC170" s="163"/>
      <c r="CD170" s="131"/>
      <c r="CE170" s="131"/>
      <c r="CF170" s="164"/>
      <c r="CG170" s="163"/>
      <c r="CH170" s="131"/>
      <c r="CI170" s="164"/>
      <c r="CJ170" s="163"/>
      <c r="CK170" s="131"/>
      <c r="CL170" s="131"/>
      <c r="CM170" s="164"/>
      <c r="CN170" s="163"/>
      <c r="CO170" s="131"/>
      <c r="CP170" s="131"/>
      <c r="CQ170" s="131"/>
      <c r="CR170" s="131"/>
      <c r="CS170" s="164"/>
      <c r="CT170" s="163"/>
      <c r="CU170" s="131"/>
      <c r="CV170" s="131"/>
      <c r="CW170" s="131"/>
      <c r="CX170" s="131"/>
      <c r="CY170" s="244"/>
      <c r="CZ170" s="153"/>
      <c r="DA170" s="131"/>
      <c r="DB170" s="164"/>
      <c r="DC170" s="153"/>
      <c r="DD170" s="131"/>
      <c r="DE170" s="131"/>
      <c r="DF170" s="131"/>
      <c r="DG170" s="131"/>
      <c r="DH170" s="164"/>
      <c r="DI170" s="153"/>
      <c r="DJ170" s="153"/>
      <c r="DK170" s="131"/>
      <c r="DL170" s="164"/>
      <c r="DM170" s="153"/>
      <c r="DN170" s="131"/>
      <c r="DO170" s="164"/>
      <c r="DP170" s="153"/>
      <c r="DQ170" s="131"/>
      <c r="DR170" s="131"/>
      <c r="DS170" s="223"/>
      <c r="DT170" s="131"/>
      <c r="DU170" s="153"/>
      <c r="DV170" s="223"/>
      <c r="DW170" s="164"/>
      <c r="DX170" s="153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64"/>
      <c r="EK170" s="163"/>
      <c r="EL170" s="131"/>
      <c r="EM170" s="164"/>
      <c r="EN170" s="153"/>
      <c r="EO170" s="131"/>
      <c r="EP170" s="131"/>
      <c r="EQ170" s="131"/>
      <c r="ER170" s="223"/>
      <c r="ES170" s="164"/>
      <c r="ET170" s="153"/>
      <c r="EU170" s="131"/>
      <c r="EV170" s="131"/>
      <c r="EW170" s="131"/>
      <c r="EX170" s="131"/>
      <c r="EY170" s="131"/>
      <c r="EZ170" s="164"/>
      <c r="FA170" s="153"/>
      <c r="FB170" s="131"/>
      <c r="FC170" s="131"/>
      <c r="FD170" s="131"/>
      <c r="FE170" s="131"/>
      <c r="FF170" s="131"/>
      <c r="FG170" s="131"/>
      <c r="FH170" s="164"/>
      <c r="FI170" s="153"/>
      <c r="FJ170" s="131"/>
      <c r="FK170" s="131"/>
      <c r="FL170" s="131"/>
      <c r="FM170" s="131"/>
      <c r="FN170" s="131"/>
      <c r="FO170" s="131"/>
      <c r="FP170" s="223"/>
      <c r="FQ170" s="163"/>
      <c r="FR170" s="131"/>
      <c r="FS170" s="131"/>
      <c r="FT170" s="131"/>
      <c r="FU170" s="131"/>
      <c r="FV170" s="131"/>
      <c r="FW170" s="131"/>
      <c r="FX170" s="131"/>
      <c r="FY170" s="223"/>
      <c r="FZ170" s="163"/>
      <c r="GA170" s="131"/>
      <c r="GB170" s="131"/>
      <c r="GC170" s="223"/>
      <c r="GD170" s="164"/>
      <c r="GE170" s="153"/>
      <c r="GF170" s="131"/>
      <c r="GG170" s="131"/>
      <c r="GH170" s="131"/>
      <c r="GI170" s="131"/>
      <c r="GJ170" s="131"/>
      <c r="GK170" s="131"/>
      <c r="GL170" s="131"/>
      <c r="GM170" s="131"/>
      <c r="GN170" s="164"/>
      <c r="GO170" s="153"/>
      <c r="GP170" s="131"/>
      <c r="GQ170" s="131"/>
      <c r="GR170" s="131"/>
      <c r="GS170" s="223"/>
      <c r="GT170" s="223"/>
      <c r="GU170" s="223"/>
      <c r="GV170" s="163"/>
      <c r="GW170" s="153"/>
      <c r="GX170" s="153"/>
      <c r="GY170" s="153"/>
      <c r="GZ170" s="153"/>
      <c r="HA170" s="153"/>
      <c r="HB170" s="153"/>
      <c r="HC170" s="369"/>
      <c r="HD170" s="163"/>
      <c r="HE170" s="153"/>
      <c r="HF170" s="153"/>
      <c r="HG170" s="153"/>
      <c r="HH170" s="153"/>
      <c r="HI170" s="131"/>
      <c r="HJ170" s="131"/>
      <c r="HK170" s="164"/>
      <c r="HL170" s="153"/>
      <c r="HM170" s="131"/>
      <c r="HN170" s="131"/>
      <c r="HO170" s="131"/>
      <c r="HP170" s="133"/>
      <c r="HQ170" s="126">
        <f t="shared" si="31"/>
        <v>0</v>
      </c>
      <c r="HR170" s="202" t="str">
        <f t="shared" si="32"/>
        <v>~~~</v>
      </c>
      <c r="HS170" s="130">
        <f t="shared" si="33"/>
        <v>0</v>
      </c>
      <c r="HT170" s="208">
        <f t="shared" si="34"/>
        <v>0</v>
      </c>
      <c r="HU170" s="208">
        <f t="shared" si="35"/>
        <v>0</v>
      </c>
      <c r="HV170" s="208">
        <f t="shared" si="36"/>
        <v>0</v>
      </c>
      <c r="HW170" s="209">
        <f t="shared" si="37"/>
        <v>0</v>
      </c>
      <c r="HX170" s="204"/>
      <c r="IA170" s="106" t="s">
        <v>1570</v>
      </c>
      <c r="IB170" s="106" t="s">
        <v>89</v>
      </c>
      <c r="IC170" s="106" t="s">
        <v>43</v>
      </c>
      <c r="ID170" s="103"/>
      <c r="IE170" s="103"/>
      <c r="IF170" s="103"/>
      <c r="IG170" s="103"/>
      <c r="IH170" s="103"/>
      <c r="II170" s="103"/>
      <c r="IJ170" s="103"/>
      <c r="IK170" s="103"/>
      <c r="IL170" s="103"/>
      <c r="IM170" s="103"/>
      <c r="IN170" s="103"/>
      <c r="IO170" s="103"/>
      <c r="IP170" s="103"/>
      <c r="IQ170" s="103"/>
      <c r="IR170" s="103"/>
      <c r="IS170" s="103"/>
      <c r="IT170" s="103"/>
      <c r="IU170" s="103"/>
      <c r="IV170" s="103"/>
    </row>
    <row r="171" spans="1:256" s="104" customFormat="1" ht="15" customHeight="1">
      <c r="A171" s="105">
        <f t="shared" si="30"/>
        <v>968</v>
      </c>
      <c r="B171" s="106" t="s">
        <v>568</v>
      </c>
      <c r="C171" s="106" t="s">
        <v>569</v>
      </c>
      <c r="D171" s="106" t="s">
        <v>43</v>
      </c>
      <c r="E171" s="113" t="s">
        <v>1287</v>
      </c>
      <c r="F171" s="163"/>
      <c r="G171" s="131"/>
      <c r="H171" s="131"/>
      <c r="I171" s="131"/>
      <c r="J171" s="164"/>
      <c r="K171" s="163"/>
      <c r="L171" s="131"/>
      <c r="M171" s="131"/>
      <c r="N171" s="164"/>
      <c r="O171" s="163"/>
      <c r="P171" s="131"/>
      <c r="Q171" s="131"/>
      <c r="R171" s="131"/>
      <c r="S171" s="131"/>
      <c r="T171" s="164"/>
      <c r="U171" s="163"/>
      <c r="V171" s="131"/>
      <c r="W171" s="131"/>
      <c r="X171" s="131"/>
      <c r="Y171" s="164"/>
      <c r="Z171" s="163"/>
      <c r="AA171" s="131"/>
      <c r="AB171" s="131"/>
      <c r="AC171" s="131"/>
      <c r="AD171" s="164"/>
      <c r="AE171" s="163"/>
      <c r="AF171" s="131"/>
      <c r="AG171" s="131"/>
      <c r="AH171" s="131"/>
      <c r="AI171" s="131"/>
      <c r="AJ171" s="223"/>
      <c r="AK171" s="164"/>
      <c r="AL171" s="163"/>
      <c r="AM171" s="131"/>
      <c r="AN171" s="131"/>
      <c r="AO171" s="131"/>
      <c r="AP171" s="131"/>
      <c r="AQ171" s="131"/>
      <c r="AR171" s="131"/>
      <c r="AS171" s="164"/>
      <c r="AT171" s="163"/>
      <c r="AU171" s="131"/>
      <c r="AV171" s="131"/>
      <c r="AW171" s="131"/>
      <c r="AX171" s="131"/>
      <c r="AY171" s="164"/>
      <c r="AZ171" s="163"/>
      <c r="BA171" s="131"/>
      <c r="BB171" s="131"/>
      <c r="BC171" s="131"/>
      <c r="BD171" s="131"/>
      <c r="BE171" s="131"/>
      <c r="BF171" s="164"/>
      <c r="BG171" s="163"/>
      <c r="BH171" s="131"/>
      <c r="BI171" s="131"/>
      <c r="BJ171" s="131"/>
      <c r="BK171" s="131"/>
      <c r="BL171" s="164"/>
      <c r="BM171" s="163"/>
      <c r="BN171" s="131"/>
      <c r="BO171" s="131"/>
      <c r="BP171" s="131"/>
      <c r="BQ171" s="131"/>
      <c r="BR171" s="131"/>
      <c r="BS171" s="164"/>
      <c r="BT171" s="163"/>
      <c r="BU171" s="131"/>
      <c r="BV171" s="131"/>
      <c r="BW171" s="131"/>
      <c r="BX171" s="131"/>
      <c r="BY171" s="164"/>
      <c r="BZ171" s="163"/>
      <c r="CA171" s="131"/>
      <c r="CB171" s="175"/>
      <c r="CC171" s="165"/>
      <c r="CD171" s="134"/>
      <c r="CE171" s="134"/>
      <c r="CF171" s="175"/>
      <c r="CG171" s="165"/>
      <c r="CH171" s="134"/>
      <c r="CI171" s="175"/>
      <c r="CJ171" s="165"/>
      <c r="CK171" s="134"/>
      <c r="CL171" s="134"/>
      <c r="CM171" s="175"/>
      <c r="CN171" s="165"/>
      <c r="CO171" s="134"/>
      <c r="CP171" s="134"/>
      <c r="CQ171" s="134"/>
      <c r="CR171" s="134"/>
      <c r="CS171" s="175"/>
      <c r="CT171" s="165"/>
      <c r="CU171" s="134"/>
      <c r="CV171" s="134"/>
      <c r="CW171" s="134"/>
      <c r="CX171" s="134"/>
      <c r="CY171" s="245"/>
      <c r="CZ171" s="153"/>
      <c r="DA171" s="131"/>
      <c r="DB171" s="164"/>
      <c r="DC171" s="153"/>
      <c r="DD171" s="131"/>
      <c r="DE171" s="131"/>
      <c r="DF171" s="131"/>
      <c r="DG171" s="131"/>
      <c r="DH171" s="164"/>
      <c r="DI171" s="153"/>
      <c r="DJ171" s="153"/>
      <c r="DK171" s="131"/>
      <c r="DL171" s="164"/>
      <c r="DM171" s="153"/>
      <c r="DN171" s="131"/>
      <c r="DO171" s="164"/>
      <c r="DP171" s="153"/>
      <c r="DQ171" s="131"/>
      <c r="DR171" s="131"/>
      <c r="DS171" s="223"/>
      <c r="DT171" s="131"/>
      <c r="DU171" s="153"/>
      <c r="DV171" s="223"/>
      <c r="DW171" s="164"/>
      <c r="DX171" s="153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64"/>
      <c r="EK171" s="163"/>
      <c r="EL171" s="131"/>
      <c r="EM171" s="164"/>
      <c r="EN171" s="154"/>
      <c r="EO171" s="132"/>
      <c r="EP171" s="132"/>
      <c r="EQ171" s="132"/>
      <c r="ER171" s="226"/>
      <c r="ES171" s="166"/>
      <c r="ET171" s="154"/>
      <c r="EU171" s="132"/>
      <c r="EV171" s="132"/>
      <c r="EW171" s="132"/>
      <c r="EX171" s="132"/>
      <c r="EY171" s="132"/>
      <c r="EZ171" s="166"/>
      <c r="FA171" s="154"/>
      <c r="FB171" s="132"/>
      <c r="FC171" s="132"/>
      <c r="FD171" s="132"/>
      <c r="FE171" s="132"/>
      <c r="FF171" s="132"/>
      <c r="FG171" s="132"/>
      <c r="FH171" s="166"/>
      <c r="FI171" s="154"/>
      <c r="FJ171" s="132"/>
      <c r="FK171" s="132"/>
      <c r="FL171" s="132"/>
      <c r="FM171" s="132"/>
      <c r="FN171" s="132"/>
      <c r="FO171" s="132"/>
      <c r="FP171" s="226"/>
      <c r="FQ171" s="169"/>
      <c r="FR171" s="132"/>
      <c r="FS171" s="132"/>
      <c r="FT171" s="132"/>
      <c r="FU171" s="132"/>
      <c r="FV171" s="132"/>
      <c r="FW171" s="132"/>
      <c r="FX171" s="132"/>
      <c r="FY171" s="226"/>
      <c r="FZ171" s="169"/>
      <c r="GA171" s="132"/>
      <c r="GB171" s="132"/>
      <c r="GC171" s="226"/>
      <c r="GD171" s="166"/>
      <c r="GE171" s="154"/>
      <c r="GF171" s="132"/>
      <c r="GG171" s="132"/>
      <c r="GH171" s="132"/>
      <c r="GI171" s="132"/>
      <c r="GJ171" s="132"/>
      <c r="GK171" s="132"/>
      <c r="GL171" s="132"/>
      <c r="GM171" s="132"/>
      <c r="GN171" s="166"/>
      <c r="GO171" s="154"/>
      <c r="GP171" s="132"/>
      <c r="GQ171" s="132"/>
      <c r="GR171" s="132"/>
      <c r="GS171" s="226"/>
      <c r="GT171" s="226"/>
      <c r="GU171" s="226"/>
      <c r="GV171" s="169"/>
      <c r="GW171" s="154"/>
      <c r="GX171" s="154"/>
      <c r="GY171" s="154"/>
      <c r="GZ171" s="154"/>
      <c r="HA171" s="154"/>
      <c r="HB171" s="154"/>
      <c r="HC171" s="370"/>
      <c r="HD171" s="169"/>
      <c r="HE171" s="154"/>
      <c r="HF171" s="154"/>
      <c r="HG171" s="154"/>
      <c r="HH171" s="154"/>
      <c r="HI171" s="132"/>
      <c r="HJ171" s="132"/>
      <c r="HK171" s="166"/>
      <c r="HL171" s="154"/>
      <c r="HM171" s="132"/>
      <c r="HN171" s="132"/>
      <c r="HO171" s="132"/>
      <c r="HP171" s="136"/>
      <c r="HQ171" s="126">
        <f t="shared" si="31"/>
        <v>0</v>
      </c>
      <c r="HR171" s="202" t="str">
        <f t="shared" si="32"/>
        <v>~~~</v>
      </c>
      <c r="HS171" s="130">
        <f t="shared" si="33"/>
        <v>0</v>
      </c>
      <c r="HT171" s="208">
        <f t="shared" si="34"/>
        <v>0</v>
      </c>
      <c r="HU171" s="208">
        <f t="shared" si="35"/>
        <v>0</v>
      </c>
      <c r="HV171" s="208">
        <f t="shared" si="36"/>
        <v>0</v>
      </c>
      <c r="HW171" s="209">
        <f t="shared" si="37"/>
        <v>0</v>
      </c>
      <c r="HX171" s="204"/>
      <c r="HY171" s="110"/>
      <c r="HZ171" s="104" t="s">
        <v>852</v>
      </c>
      <c r="IA171" s="106" t="s">
        <v>568</v>
      </c>
      <c r="IB171" s="106" t="s">
        <v>569</v>
      </c>
      <c r="IC171" s="106" t="s">
        <v>43</v>
      </c>
      <c r="ID171" s="103"/>
      <c r="IE171" s="103"/>
      <c r="IF171" s="103"/>
      <c r="IG171" s="103"/>
      <c r="IH171" s="103"/>
      <c r="II171" s="103"/>
      <c r="IJ171" s="103"/>
      <c r="IK171" s="103"/>
      <c r="IL171" s="103"/>
      <c r="IM171" s="103"/>
      <c r="IN171" s="103"/>
      <c r="IO171" s="103"/>
      <c r="IP171" s="103"/>
      <c r="IQ171" s="103"/>
      <c r="IR171" s="103"/>
      <c r="IS171" s="103"/>
      <c r="IT171" s="103"/>
      <c r="IU171" s="103"/>
      <c r="IV171" s="103"/>
    </row>
    <row r="172" spans="1:256" s="104" customFormat="1" ht="15" customHeight="1">
      <c r="A172" s="105">
        <f t="shared" si="30"/>
        <v>968</v>
      </c>
      <c r="B172" s="106" t="s">
        <v>947</v>
      </c>
      <c r="C172" s="106" t="s">
        <v>948</v>
      </c>
      <c r="D172" s="106" t="s">
        <v>949</v>
      </c>
      <c r="E172" s="113" t="s">
        <v>1496</v>
      </c>
      <c r="F172" s="163"/>
      <c r="G172" s="131"/>
      <c r="H172" s="131"/>
      <c r="I172" s="131"/>
      <c r="J172" s="164"/>
      <c r="K172" s="163"/>
      <c r="L172" s="131"/>
      <c r="M172" s="131"/>
      <c r="N172" s="164"/>
      <c r="O172" s="163"/>
      <c r="P172" s="131"/>
      <c r="Q172" s="131"/>
      <c r="R172" s="131"/>
      <c r="S172" s="131"/>
      <c r="T172" s="164"/>
      <c r="U172" s="163"/>
      <c r="V172" s="131"/>
      <c r="W172" s="131"/>
      <c r="X172" s="131"/>
      <c r="Y172" s="164"/>
      <c r="Z172" s="163"/>
      <c r="AA172" s="131"/>
      <c r="AB172" s="131"/>
      <c r="AC172" s="131"/>
      <c r="AD172" s="164"/>
      <c r="AE172" s="163"/>
      <c r="AF172" s="131"/>
      <c r="AG172" s="131"/>
      <c r="AH172" s="131"/>
      <c r="AI172" s="131"/>
      <c r="AJ172" s="223"/>
      <c r="AK172" s="164"/>
      <c r="AL172" s="163"/>
      <c r="AM172" s="131"/>
      <c r="AN172" s="131"/>
      <c r="AO172" s="131"/>
      <c r="AP172" s="131"/>
      <c r="AQ172" s="131"/>
      <c r="AR172" s="131"/>
      <c r="AS172" s="164"/>
      <c r="AT172" s="163"/>
      <c r="AU172" s="131"/>
      <c r="AV172" s="131"/>
      <c r="AW172" s="131"/>
      <c r="AX172" s="131"/>
      <c r="AY172" s="164"/>
      <c r="AZ172" s="163"/>
      <c r="BA172" s="131"/>
      <c r="BB172" s="131"/>
      <c r="BC172" s="131"/>
      <c r="BD172" s="131"/>
      <c r="BE172" s="131"/>
      <c r="BF172" s="164"/>
      <c r="BG172" s="163"/>
      <c r="BH172" s="131"/>
      <c r="BI172" s="131"/>
      <c r="BJ172" s="131"/>
      <c r="BK172" s="131"/>
      <c r="BL172" s="164"/>
      <c r="BM172" s="163"/>
      <c r="BN172" s="131"/>
      <c r="BO172" s="131"/>
      <c r="BP172" s="131"/>
      <c r="BQ172" s="131"/>
      <c r="BR172" s="131"/>
      <c r="BS172" s="164"/>
      <c r="BT172" s="163"/>
      <c r="BU172" s="131"/>
      <c r="BV172" s="131"/>
      <c r="BW172" s="131"/>
      <c r="BX172" s="131"/>
      <c r="BY172" s="164"/>
      <c r="BZ172" s="163"/>
      <c r="CA172" s="131"/>
      <c r="CB172" s="164"/>
      <c r="CC172" s="163"/>
      <c r="CD172" s="131"/>
      <c r="CE172" s="131"/>
      <c r="CF172" s="164"/>
      <c r="CG172" s="163"/>
      <c r="CH172" s="131"/>
      <c r="CI172" s="164"/>
      <c r="CJ172" s="163"/>
      <c r="CK172" s="131"/>
      <c r="CL172" s="131"/>
      <c r="CM172" s="164"/>
      <c r="CN172" s="163"/>
      <c r="CO172" s="131"/>
      <c r="CP172" s="131"/>
      <c r="CQ172" s="131"/>
      <c r="CR172" s="131"/>
      <c r="CS172" s="164"/>
      <c r="CT172" s="163"/>
      <c r="CU172" s="131"/>
      <c r="CV172" s="131"/>
      <c r="CW172" s="131"/>
      <c r="CX172" s="131"/>
      <c r="CY172" s="244"/>
      <c r="CZ172" s="153"/>
      <c r="DA172" s="131"/>
      <c r="DB172" s="164"/>
      <c r="DC172" s="153"/>
      <c r="DD172" s="131"/>
      <c r="DE172" s="131"/>
      <c r="DF172" s="131"/>
      <c r="DG172" s="131"/>
      <c r="DH172" s="164"/>
      <c r="DI172" s="153"/>
      <c r="DJ172" s="153"/>
      <c r="DK172" s="131"/>
      <c r="DL172" s="164"/>
      <c r="DM172" s="153"/>
      <c r="DN172" s="131"/>
      <c r="DO172" s="164"/>
      <c r="DP172" s="153"/>
      <c r="DQ172" s="131"/>
      <c r="DR172" s="131"/>
      <c r="DS172" s="223"/>
      <c r="DT172" s="131"/>
      <c r="DU172" s="153"/>
      <c r="DV172" s="223"/>
      <c r="DW172" s="164"/>
      <c r="DX172" s="153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64"/>
      <c r="EK172" s="163"/>
      <c r="EL172" s="131"/>
      <c r="EM172" s="164"/>
      <c r="EN172" s="153"/>
      <c r="EO172" s="131"/>
      <c r="EP172" s="131"/>
      <c r="EQ172" s="131"/>
      <c r="ER172" s="223"/>
      <c r="ES172" s="164"/>
      <c r="ET172" s="153"/>
      <c r="EU172" s="131"/>
      <c r="EV172" s="131"/>
      <c r="EW172" s="131"/>
      <c r="EX172" s="131"/>
      <c r="EY172" s="131"/>
      <c r="EZ172" s="164"/>
      <c r="FA172" s="153"/>
      <c r="FB172" s="131"/>
      <c r="FC172" s="131"/>
      <c r="FD172" s="131"/>
      <c r="FE172" s="131"/>
      <c r="FF172" s="131"/>
      <c r="FG172" s="131"/>
      <c r="FH172" s="164"/>
      <c r="FI172" s="153"/>
      <c r="FJ172" s="131"/>
      <c r="FK172" s="131"/>
      <c r="FL172" s="131"/>
      <c r="FM172" s="131"/>
      <c r="FN172" s="131"/>
      <c r="FO172" s="131"/>
      <c r="FP172" s="223"/>
      <c r="FQ172" s="163"/>
      <c r="FR172" s="131"/>
      <c r="FS172" s="131"/>
      <c r="FT172" s="131"/>
      <c r="FU172" s="131"/>
      <c r="FV172" s="131"/>
      <c r="FW172" s="131"/>
      <c r="FX172" s="131"/>
      <c r="FY172" s="223"/>
      <c r="FZ172" s="163"/>
      <c r="GA172" s="131"/>
      <c r="GB172" s="131"/>
      <c r="GC172" s="223"/>
      <c r="GD172" s="164"/>
      <c r="GE172" s="153"/>
      <c r="GF172" s="131"/>
      <c r="GG172" s="131"/>
      <c r="GH172" s="131"/>
      <c r="GI172" s="131"/>
      <c r="GJ172" s="131"/>
      <c r="GK172" s="131"/>
      <c r="GL172" s="131"/>
      <c r="GM172" s="131"/>
      <c r="GN172" s="164"/>
      <c r="GO172" s="153"/>
      <c r="GP172" s="131"/>
      <c r="GQ172" s="131"/>
      <c r="GR172" s="131"/>
      <c r="GS172" s="223"/>
      <c r="GT172" s="223"/>
      <c r="GU172" s="223"/>
      <c r="GV172" s="163"/>
      <c r="GW172" s="153"/>
      <c r="GX172" s="153"/>
      <c r="GY172" s="153"/>
      <c r="GZ172" s="153"/>
      <c r="HA172" s="153"/>
      <c r="HB172" s="153"/>
      <c r="HC172" s="369"/>
      <c r="HD172" s="163"/>
      <c r="HE172" s="153"/>
      <c r="HF172" s="153"/>
      <c r="HG172" s="153"/>
      <c r="HH172" s="153"/>
      <c r="HI172" s="131"/>
      <c r="HJ172" s="131"/>
      <c r="HK172" s="164"/>
      <c r="HL172" s="153"/>
      <c r="HM172" s="131"/>
      <c r="HN172" s="131"/>
      <c r="HO172" s="131"/>
      <c r="HP172" s="133"/>
      <c r="HQ172" s="126">
        <f t="shared" si="31"/>
        <v>0</v>
      </c>
      <c r="HR172" s="202" t="str">
        <f t="shared" si="32"/>
        <v>~~~</v>
      </c>
      <c r="HS172" s="130">
        <f t="shared" si="33"/>
        <v>0</v>
      </c>
      <c r="HT172" s="208">
        <f t="shared" si="34"/>
        <v>0</v>
      </c>
      <c r="HU172" s="208">
        <f t="shared" si="35"/>
        <v>0</v>
      </c>
      <c r="HV172" s="208">
        <f t="shared" si="36"/>
        <v>0</v>
      </c>
      <c r="HW172" s="209">
        <f t="shared" si="37"/>
        <v>0</v>
      </c>
      <c r="HX172" s="204"/>
      <c r="IA172" s="106" t="s">
        <v>947</v>
      </c>
      <c r="IB172" s="106" t="s">
        <v>948</v>
      </c>
      <c r="IC172" s="106" t="s">
        <v>949</v>
      </c>
      <c r="ID172" s="103"/>
      <c r="IE172" s="103"/>
      <c r="IF172" s="103"/>
      <c r="IG172" s="103"/>
      <c r="IH172" s="103"/>
      <c r="II172" s="103"/>
      <c r="IJ172" s="103"/>
      <c r="IK172" s="103"/>
      <c r="IL172" s="103"/>
      <c r="IM172" s="103"/>
      <c r="IN172" s="103"/>
      <c r="IO172" s="103"/>
      <c r="IP172" s="103"/>
      <c r="IQ172" s="103"/>
      <c r="IR172" s="103"/>
      <c r="IS172" s="103"/>
      <c r="IT172" s="103"/>
      <c r="IU172" s="103"/>
      <c r="IV172" s="103"/>
    </row>
    <row r="173" spans="1:256" s="104" customFormat="1" ht="15" customHeight="1">
      <c r="A173" s="105">
        <f t="shared" si="30"/>
        <v>460</v>
      </c>
      <c r="B173" s="106" t="s">
        <v>370</v>
      </c>
      <c r="C173" s="106" t="s">
        <v>2679</v>
      </c>
      <c r="D173" s="106" t="s">
        <v>2680</v>
      </c>
      <c r="E173" s="113" t="s">
        <v>1131</v>
      </c>
      <c r="F173" s="163"/>
      <c r="G173" s="131"/>
      <c r="H173" s="131"/>
      <c r="I173" s="131"/>
      <c r="J173" s="164"/>
      <c r="K173" s="163"/>
      <c r="L173" s="131"/>
      <c r="M173" s="131"/>
      <c r="N173" s="164"/>
      <c r="O173" s="163"/>
      <c r="P173" s="131"/>
      <c r="Q173" s="131"/>
      <c r="R173" s="131"/>
      <c r="S173" s="131"/>
      <c r="T173" s="164"/>
      <c r="U173" s="163"/>
      <c r="V173" s="131"/>
      <c r="W173" s="131"/>
      <c r="X173" s="131"/>
      <c r="Y173" s="164"/>
      <c r="Z173" s="163"/>
      <c r="AA173" s="131"/>
      <c r="AB173" s="131"/>
      <c r="AC173" s="131"/>
      <c r="AD173" s="164"/>
      <c r="AE173" s="163"/>
      <c r="AF173" s="131"/>
      <c r="AG173" s="131"/>
      <c r="AH173" s="131"/>
      <c r="AI173" s="131"/>
      <c r="AJ173" s="223"/>
      <c r="AK173" s="164"/>
      <c r="AL173" s="163"/>
      <c r="AM173" s="131"/>
      <c r="AN173" s="131"/>
      <c r="AO173" s="131"/>
      <c r="AP173" s="131"/>
      <c r="AQ173" s="131"/>
      <c r="AR173" s="131"/>
      <c r="AS173" s="164"/>
      <c r="AT173" s="163"/>
      <c r="AU173" s="131"/>
      <c r="AV173" s="131"/>
      <c r="AW173" s="131"/>
      <c r="AX173" s="131"/>
      <c r="AY173" s="164"/>
      <c r="AZ173" s="163"/>
      <c r="BA173" s="131"/>
      <c r="BB173" s="131"/>
      <c r="BC173" s="131"/>
      <c r="BD173" s="131"/>
      <c r="BE173" s="131"/>
      <c r="BF173" s="164"/>
      <c r="BG173" s="163"/>
      <c r="BH173" s="131"/>
      <c r="BI173" s="131"/>
      <c r="BJ173" s="131"/>
      <c r="BK173" s="131"/>
      <c r="BL173" s="164"/>
      <c r="BM173" s="163"/>
      <c r="BN173" s="131"/>
      <c r="BO173" s="131"/>
      <c r="BP173" s="131"/>
      <c r="BQ173" s="131"/>
      <c r="BR173" s="131"/>
      <c r="BS173" s="164"/>
      <c r="BT173" s="163"/>
      <c r="BU173" s="131"/>
      <c r="BV173" s="131"/>
      <c r="BW173" s="131"/>
      <c r="BX173" s="131"/>
      <c r="BY173" s="164"/>
      <c r="BZ173" s="163"/>
      <c r="CA173" s="131"/>
      <c r="CB173" s="179"/>
      <c r="CC173" s="173"/>
      <c r="CD173" s="146"/>
      <c r="CE173" s="146"/>
      <c r="CF173" s="179"/>
      <c r="CG173" s="173"/>
      <c r="CH173" s="146"/>
      <c r="CI173" s="179"/>
      <c r="CJ173" s="173"/>
      <c r="CK173" s="146"/>
      <c r="CL173" s="146"/>
      <c r="CM173" s="179"/>
      <c r="CN173" s="173"/>
      <c r="CO173" s="146"/>
      <c r="CP173" s="146"/>
      <c r="CQ173" s="146"/>
      <c r="CR173" s="146"/>
      <c r="CS173" s="179"/>
      <c r="CT173" s="173"/>
      <c r="CU173" s="146"/>
      <c r="CV173" s="146"/>
      <c r="CW173" s="146"/>
      <c r="CX173" s="146"/>
      <c r="CY173" s="248"/>
      <c r="CZ173" s="154"/>
      <c r="DA173" s="132"/>
      <c r="DB173" s="166"/>
      <c r="DC173" s="154"/>
      <c r="DD173" s="132"/>
      <c r="DE173" s="132"/>
      <c r="DF173" s="132"/>
      <c r="DG173" s="132"/>
      <c r="DH173" s="166"/>
      <c r="DI173" s="154"/>
      <c r="DJ173" s="154"/>
      <c r="DK173" s="132"/>
      <c r="DL173" s="166"/>
      <c r="DM173" s="154"/>
      <c r="DN173" s="132"/>
      <c r="DO173" s="166"/>
      <c r="DP173" s="154"/>
      <c r="DQ173" s="132"/>
      <c r="DR173" s="132"/>
      <c r="DS173" s="226">
        <v>15.08</v>
      </c>
      <c r="DT173" s="132"/>
      <c r="DU173" s="154"/>
      <c r="DV173" s="226"/>
      <c r="DW173" s="166"/>
      <c r="DX173" s="154"/>
      <c r="DY173" s="132"/>
      <c r="DZ173" s="132"/>
      <c r="EA173" s="132"/>
      <c r="EB173" s="132"/>
      <c r="EC173" s="132"/>
      <c r="ED173" s="132"/>
      <c r="EE173" s="132"/>
      <c r="EF173" s="132"/>
      <c r="EG173" s="132"/>
      <c r="EH173" s="132"/>
      <c r="EI173" s="132"/>
      <c r="EJ173" s="166"/>
      <c r="EK173" s="169"/>
      <c r="EL173" s="132"/>
      <c r="EM173" s="166"/>
      <c r="EN173" s="153"/>
      <c r="EO173" s="131"/>
      <c r="EP173" s="131"/>
      <c r="EQ173" s="131"/>
      <c r="ER173" s="223"/>
      <c r="ES173" s="164"/>
      <c r="ET173" s="153"/>
      <c r="EU173" s="131"/>
      <c r="EV173" s="131"/>
      <c r="EW173" s="131"/>
      <c r="EX173" s="131"/>
      <c r="EY173" s="131"/>
      <c r="EZ173" s="164"/>
      <c r="FA173" s="153"/>
      <c r="FB173" s="131"/>
      <c r="FC173" s="131"/>
      <c r="FD173" s="131"/>
      <c r="FE173" s="131"/>
      <c r="FF173" s="131"/>
      <c r="FG173" s="131"/>
      <c r="FH173" s="164"/>
      <c r="FI173" s="153"/>
      <c r="FJ173" s="131"/>
      <c r="FK173" s="131"/>
      <c r="FL173" s="131"/>
      <c r="FM173" s="131"/>
      <c r="FN173" s="131"/>
      <c r="FO173" s="131"/>
      <c r="FP173" s="223"/>
      <c r="FQ173" s="163"/>
      <c r="FR173" s="131"/>
      <c r="FS173" s="131"/>
      <c r="FT173" s="131"/>
      <c r="FU173" s="131"/>
      <c r="FV173" s="131"/>
      <c r="FW173" s="131"/>
      <c r="FX173" s="131"/>
      <c r="FY173" s="223"/>
      <c r="FZ173" s="163"/>
      <c r="GA173" s="131"/>
      <c r="GB173" s="131"/>
      <c r="GC173" s="223"/>
      <c r="GD173" s="164"/>
      <c r="GE173" s="153"/>
      <c r="GF173" s="131"/>
      <c r="GG173" s="131"/>
      <c r="GH173" s="131"/>
      <c r="GI173" s="131"/>
      <c r="GJ173" s="131"/>
      <c r="GK173" s="131"/>
      <c r="GL173" s="131"/>
      <c r="GM173" s="131"/>
      <c r="GN173" s="164"/>
      <c r="GO173" s="153"/>
      <c r="GP173" s="131"/>
      <c r="GQ173" s="131"/>
      <c r="GR173" s="131"/>
      <c r="GS173" s="223"/>
      <c r="GT173" s="223"/>
      <c r="GU173" s="223"/>
      <c r="GV173" s="163"/>
      <c r="GW173" s="153"/>
      <c r="GX173" s="153"/>
      <c r="GY173" s="153"/>
      <c r="GZ173" s="153"/>
      <c r="HA173" s="153"/>
      <c r="HB173" s="153"/>
      <c r="HC173" s="369"/>
      <c r="HD173" s="163"/>
      <c r="HE173" s="153"/>
      <c r="HF173" s="153"/>
      <c r="HG173" s="153"/>
      <c r="HH173" s="153"/>
      <c r="HI173" s="131"/>
      <c r="HJ173" s="131"/>
      <c r="HK173" s="164"/>
      <c r="HL173" s="153"/>
      <c r="HM173" s="131"/>
      <c r="HN173" s="131"/>
      <c r="HO173" s="131"/>
      <c r="HP173" s="133"/>
      <c r="HQ173" s="126">
        <f t="shared" si="31"/>
        <v>15.08</v>
      </c>
      <c r="HR173" s="202" t="str">
        <f t="shared" si="32"/>
        <v>Senior</v>
      </c>
      <c r="HS173" s="130">
        <f t="shared" si="33"/>
        <v>0</v>
      </c>
      <c r="HT173" s="208">
        <f t="shared" si="34"/>
        <v>0</v>
      </c>
      <c r="HU173" s="208">
        <f t="shared" si="35"/>
        <v>1</v>
      </c>
      <c r="HV173" s="208">
        <f t="shared" si="36"/>
        <v>0</v>
      </c>
      <c r="HW173" s="209">
        <f t="shared" si="37"/>
        <v>0</v>
      </c>
      <c r="HX173" s="204"/>
      <c r="IA173" s="106" t="s">
        <v>370</v>
      </c>
      <c r="IB173" s="106" t="s">
        <v>2679</v>
      </c>
      <c r="IC173" s="106" t="s">
        <v>2680</v>
      </c>
      <c r="ID173" s="103"/>
      <c r="IE173" s="103"/>
      <c r="IF173" s="103"/>
      <c r="IG173" s="103"/>
      <c r="IH173" s="103"/>
      <c r="II173" s="103"/>
      <c r="IJ173" s="103"/>
      <c r="IK173" s="103"/>
      <c r="IL173" s="103"/>
      <c r="IM173" s="103"/>
      <c r="IN173" s="103"/>
      <c r="IO173" s="103"/>
      <c r="IP173" s="103"/>
      <c r="IQ173" s="103"/>
      <c r="IR173" s="103"/>
      <c r="IS173" s="103"/>
      <c r="IT173" s="103"/>
      <c r="IU173" s="103"/>
      <c r="IV173" s="103"/>
    </row>
    <row r="174" spans="1:256" s="104" customFormat="1" ht="15" customHeight="1">
      <c r="A174" s="105">
        <f t="shared" si="30"/>
        <v>86</v>
      </c>
      <c r="B174" s="106" t="s">
        <v>66</v>
      </c>
      <c r="C174" s="106" t="s">
        <v>1542</v>
      </c>
      <c r="D174" s="97" t="s">
        <v>74</v>
      </c>
      <c r="E174" s="119" t="s">
        <v>1128</v>
      </c>
      <c r="F174" s="171"/>
      <c r="G174" s="146"/>
      <c r="H174" s="146"/>
      <c r="I174" s="146"/>
      <c r="J174" s="179"/>
      <c r="K174" s="173">
        <v>20.059999999999999</v>
      </c>
      <c r="L174" s="146">
        <v>20.11</v>
      </c>
      <c r="M174" s="146">
        <v>21.1</v>
      </c>
      <c r="N174" s="179">
        <v>22.03</v>
      </c>
      <c r="O174" s="173"/>
      <c r="P174" s="146"/>
      <c r="Q174" s="146"/>
      <c r="R174" s="146"/>
      <c r="S174" s="146"/>
      <c r="T174" s="179"/>
      <c r="U174" s="173"/>
      <c r="V174" s="146"/>
      <c r="W174" s="146"/>
      <c r="X174" s="146"/>
      <c r="Y174" s="179"/>
      <c r="Z174" s="173"/>
      <c r="AA174" s="146"/>
      <c r="AB174" s="146"/>
      <c r="AC174" s="146"/>
      <c r="AD174" s="179"/>
      <c r="AE174" s="173"/>
      <c r="AF174" s="146"/>
      <c r="AG174" s="146"/>
      <c r="AH174" s="146"/>
      <c r="AI174" s="146"/>
      <c r="AJ174" s="232"/>
      <c r="AK174" s="179"/>
      <c r="AL174" s="173"/>
      <c r="AM174" s="146"/>
      <c r="AN174" s="146"/>
      <c r="AO174" s="146"/>
      <c r="AP174" s="146"/>
      <c r="AQ174" s="146"/>
      <c r="AR174" s="146"/>
      <c r="AS174" s="179"/>
      <c r="AT174" s="173"/>
      <c r="AU174" s="146"/>
      <c r="AV174" s="146"/>
      <c r="AW174" s="146"/>
      <c r="AX174" s="146"/>
      <c r="AY174" s="179"/>
      <c r="AZ174" s="173"/>
      <c r="BA174" s="146"/>
      <c r="BB174" s="146"/>
      <c r="BC174" s="146"/>
      <c r="BD174" s="146"/>
      <c r="BE174" s="146"/>
      <c r="BF174" s="179"/>
      <c r="BG174" s="173"/>
      <c r="BH174" s="146"/>
      <c r="BI174" s="146"/>
      <c r="BJ174" s="146"/>
      <c r="BK174" s="146"/>
      <c r="BL174" s="179"/>
      <c r="BM174" s="173"/>
      <c r="BN174" s="146"/>
      <c r="BO174" s="146"/>
      <c r="BP174" s="146"/>
      <c r="BQ174" s="146"/>
      <c r="BR174" s="146"/>
      <c r="BS174" s="179"/>
      <c r="BT174" s="173"/>
      <c r="BU174" s="146"/>
      <c r="BV174" s="146"/>
      <c r="BW174" s="146"/>
      <c r="BX174" s="146"/>
      <c r="BY174" s="179"/>
      <c r="BZ174" s="173"/>
      <c r="CA174" s="146"/>
      <c r="CB174" s="175"/>
      <c r="CC174" s="165"/>
      <c r="CD174" s="134"/>
      <c r="CE174" s="134"/>
      <c r="CF174" s="175"/>
      <c r="CG174" s="165"/>
      <c r="CH174" s="134"/>
      <c r="CI174" s="175"/>
      <c r="CJ174" s="165"/>
      <c r="CK174" s="134"/>
      <c r="CL174" s="134"/>
      <c r="CM174" s="175"/>
      <c r="CN174" s="165"/>
      <c r="CO174" s="134"/>
      <c r="CP174" s="134"/>
      <c r="CQ174" s="134"/>
      <c r="CR174" s="134"/>
      <c r="CS174" s="175"/>
      <c r="CT174" s="165"/>
      <c r="CU174" s="134"/>
      <c r="CV174" s="134"/>
      <c r="CW174" s="134"/>
      <c r="CX174" s="134"/>
      <c r="CY174" s="245"/>
      <c r="CZ174" s="158"/>
      <c r="DA174" s="134"/>
      <c r="DB174" s="175"/>
      <c r="DC174" s="158"/>
      <c r="DD174" s="134"/>
      <c r="DE174" s="134"/>
      <c r="DF174" s="134"/>
      <c r="DG174" s="134"/>
      <c r="DH174" s="175"/>
      <c r="DI174" s="158"/>
      <c r="DJ174" s="158"/>
      <c r="DK174" s="134"/>
      <c r="DL174" s="175"/>
      <c r="DM174" s="158"/>
      <c r="DN174" s="134"/>
      <c r="DO174" s="175"/>
      <c r="DP174" s="158"/>
      <c r="DQ174" s="134"/>
      <c r="DR174" s="134"/>
      <c r="DS174" s="230"/>
      <c r="DT174" s="134"/>
      <c r="DU174" s="158"/>
      <c r="DV174" s="230"/>
      <c r="DW174" s="175"/>
      <c r="DX174" s="158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75"/>
      <c r="EK174" s="165"/>
      <c r="EL174" s="134"/>
      <c r="EM174" s="175"/>
      <c r="EN174" s="153">
        <v>11.04</v>
      </c>
      <c r="EO174" s="131">
        <v>15.08</v>
      </c>
      <c r="EP174" s="131"/>
      <c r="EQ174" s="131"/>
      <c r="ER174" s="223"/>
      <c r="ES174" s="164"/>
      <c r="ET174" s="153"/>
      <c r="EU174" s="131"/>
      <c r="EV174" s="131"/>
      <c r="EW174" s="131"/>
      <c r="EX174" s="131"/>
      <c r="EY174" s="131"/>
      <c r="EZ174" s="164"/>
      <c r="FA174" s="153"/>
      <c r="FB174" s="131"/>
      <c r="FC174" s="131"/>
      <c r="FD174" s="131"/>
      <c r="FE174" s="131"/>
      <c r="FF174" s="131"/>
      <c r="FG174" s="131"/>
      <c r="FH174" s="164"/>
      <c r="FI174" s="153"/>
      <c r="FJ174" s="131"/>
      <c r="FK174" s="131"/>
      <c r="FL174" s="131"/>
      <c r="FM174" s="131"/>
      <c r="FN174" s="131"/>
      <c r="FO174" s="131"/>
      <c r="FP174" s="223"/>
      <c r="FQ174" s="163"/>
      <c r="FR174" s="131"/>
      <c r="FS174" s="131"/>
      <c r="FT174" s="131"/>
      <c r="FU174" s="131"/>
      <c r="FV174" s="131"/>
      <c r="FW174" s="131"/>
      <c r="FX174" s="131"/>
      <c r="FY174" s="223"/>
      <c r="FZ174" s="163"/>
      <c r="GA174" s="131"/>
      <c r="GB174" s="131"/>
      <c r="GC174" s="223"/>
      <c r="GD174" s="164"/>
      <c r="GE174" s="153"/>
      <c r="GF174" s="131"/>
      <c r="GG174" s="131"/>
      <c r="GH174" s="131"/>
      <c r="GI174" s="131"/>
      <c r="GJ174" s="131"/>
      <c r="GK174" s="131"/>
      <c r="GL174" s="131"/>
      <c r="GM174" s="131"/>
      <c r="GN174" s="164"/>
      <c r="GO174" s="153"/>
      <c r="GP174" s="131"/>
      <c r="GQ174" s="131"/>
      <c r="GR174" s="131"/>
      <c r="GS174" s="223"/>
      <c r="GT174" s="223"/>
      <c r="GU174" s="223"/>
      <c r="GV174" s="163"/>
      <c r="GW174" s="153"/>
      <c r="GX174" s="153"/>
      <c r="GY174" s="153"/>
      <c r="GZ174" s="153"/>
      <c r="HA174" s="153"/>
      <c r="HB174" s="153"/>
      <c r="HC174" s="369"/>
      <c r="HD174" s="163"/>
      <c r="HE174" s="153"/>
      <c r="HF174" s="153"/>
      <c r="HG174" s="153"/>
      <c r="HH174" s="153"/>
      <c r="HI174" s="131"/>
      <c r="HJ174" s="131"/>
      <c r="HK174" s="164"/>
      <c r="HL174" s="153"/>
      <c r="HM174" s="131"/>
      <c r="HN174" s="131"/>
      <c r="HO174" s="131"/>
      <c r="HP174" s="133"/>
      <c r="HQ174" s="126">
        <f t="shared" si="31"/>
        <v>22.03</v>
      </c>
      <c r="HR174" s="202" t="str">
        <f t="shared" si="32"/>
        <v>Master</v>
      </c>
      <c r="HS174" s="130">
        <f t="shared" si="33"/>
        <v>0</v>
      </c>
      <c r="HT174" s="208">
        <f t="shared" si="34"/>
        <v>1</v>
      </c>
      <c r="HU174" s="208">
        <f t="shared" si="35"/>
        <v>1</v>
      </c>
      <c r="HV174" s="208">
        <f t="shared" si="36"/>
        <v>4</v>
      </c>
      <c r="HW174" s="209">
        <f t="shared" si="37"/>
        <v>0</v>
      </c>
      <c r="HX174" s="204"/>
      <c r="IA174" s="106" t="s">
        <v>66</v>
      </c>
      <c r="IB174" s="106" t="s">
        <v>1542</v>
      </c>
      <c r="IC174" s="97" t="s">
        <v>74</v>
      </c>
      <c r="ID174" s="103"/>
      <c r="IE174" s="103"/>
      <c r="IF174" s="103"/>
      <c r="IG174" s="103"/>
      <c r="IH174" s="103"/>
      <c r="II174" s="103"/>
      <c r="IJ174" s="103"/>
      <c r="IK174" s="103"/>
      <c r="IL174" s="103"/>
      <c r="IM174" s="103"/>
      <c r="IN174" s="103"/>
      <c r="IO174" s="103"/>
      <c r="IP174" s="103"/>
      <c r="IQ174" s="103"/>
      <c r="IR174" s="103"/>
      <c r="IS174" s="103"/>
      <c r="IT174" s="103"/>
      <c r="IU174" s="103"/>
      <c r="IV174" s="103"/>
    </row>
    <row r="175" spans="1:256" s="104" customFormat="1" ht="15" customHeight="1">
      <c r="A175" s="105">
        <f t="shared" si="30"/>
        <v>303</v>
      </c>
      <c r="B175" s="106" t="s">
        <v>1703</v>
      </c>
      <c r="C175" s="106" t="s">
        <v>265</v>
      </c>
      <c r="D175" s="106" t="s">
        <v>74</v>
      </c>
      <c r="E175" s="113" t="s">
        <v>1128</v>
      </c>
      <c r="F175" s="163"/>
      <c r="G175" s="131"/>
      <c r="H175" s="131"/>
      <c r="I175" s="131"/>
      <c r="J175" s="164"/>
      <c r="K175" s="163"/>
      <c r="L175" s="131"/>
      <c r="M175" s="131"/>
      <c r="N175" s="164"/>
      <c r="O175" s="163"/>
      <c r="P175" s="131"/>
      <c r="Q175" s="131"/>
      <c r="R175" s="131"/>
      <c r="S175" s="131"/>
      <c r="T175" s="164"/>
      <c r="U175" s="163"/>
      <c r="V175" s="131"/>
      <c r="W175" s="131"/>
      <c r="X175" s="131"/>
      <c r="Y175" s="164"/>
      <c r="Z175" s="163"/>
      <c r="AA175" s="131"/>
      <c r="AB175" s="131"/>
      <c r="AC175" s="131"/>
      <c r="AD175" s="164"/>
      <c r="AE175" s="163"/>
      <c r="AF175" s="131"/>
      <c r="AG175" s="131"/>
      <c r="AH175" s="131"/>
      <c r="AI175" s="131"/>
      <c r="AJ175" s="223"/>
      <c r="AK175" s="164"/>
      <c r="AL175" s="163"/>
      <c r="AM175" s="131"/>
      <c r="AN175" s="131"/>
      <c r="AO175" s="131"/>
      <c r="AP175" s="131"/>
      <c r="AQ175" s="131"/>
      <c r="AR175" s="131"/>
      <c r="AS175" s="164"/>
      <c r="AT175" s="163"/>
      <c r="AU175" s="131"/>
      <c r="AV175" s="131"/>
      <c r="AW175" s="131"/>
      <c r="AX175" s="131"/>
      <c r="AY175" s="164"/>
      <c r="AZ175" s="163"/>
      <c r="BA175" s="131"/>
      <c r="BB175" s="131"/>
      <c r="BC175" s="131"/>
      <c r="BD175" s="131"/>
      <c r="BE175" s="131"/>
      <c r="BF175" s="164"/>
      <c r="BG175" s="163"/>
      <c r="BH175" s="131"/>
      <c r="BI175" s="131"/>
      <c r="BJ175" s="131"/>
      <c r="BK175" s="131"/>
      <c r="BL175" s="164"/>
      <c r="BM175" s="163"/>
      <c r="BN175" s="131"/>
      <c r="BO175" s="131"/>
      <c r="BP175" s="131"/>
      <c r="BQ175" s="131"/>
      <c r="BR175" s="131"/>
      <c r="BS175" s="164"/>
      <c r="BT175" s="163"/>
      <c r="BU175" s="131"/>
      <c r="BV175" s="131"/>
      <c r="BW175" s="131"/>
      <c r="BX175" s="131"/>
      <c r="BY175" s="164"/>
      <c r="BZ175" s="163"/>
      <c r="CA175" s="131"/>
      <c r="CB175" s="164"/>
      <c r="CC175" s="163"/>
      <c r="CD175" s="131"/>
      <c r="CE175" s="131"/>
      <c r="CF175" s="164"/>
      <c r="CG175" s="163"/>
      <c r="CH175" s="131"/>
      <c r="CI175" s="164"/>
      <c r="CJ175" s="163"/>
      <c r="CK175" s="131"/>
      <c r="CL175" s="131"/>
      <c r="CM175" s="164"/>
      <c r="CN175" s="163"/>
      <c r="CO175" s="131"/>
      <c r="CP175" s="131"/>
      <c r="CQ175" s="131"/>
      <c r="CR175" s="131"/>
      <c r="CS175" s="164"/>
      <c r="CT175" s="163"/>
      <c r="CU175" s="131"/>
      <c r="CV175" s="131"/>
      <c r="CW175" s="131"/>
      <c r="CX175" s="131"/>
      <c r="CY175" s="244"/>
      <c r="CZ175" s="153"/>
      <c r="DA175" s="131"/>
      <c r="DB175" s="164"/>
      <c r="DC175" s="153"/>
      <c r="DD175" s="131"/>
      <c r="DE175" s="131"/>
      <c r="DF175" s="131"/>
      <c r="DG175" s="131"/>
      <c r="DH175" s="164"/>
      <c r="DI175" s="153"/>
      <c r="DJ175" s="153"/>
      <c r="DK175" s="131"/>
      <c r="DL175" s="164"/>
      <c r="DM175" s="153"/>
      <c r="DN175" s="131"/>
      <c r="DO175" s="164"/>
      <c r="DP175" s="153"/>
      <c r="DQ175" s="131"/>
      <c r="DR175" s="131"/>
      <c r="DS175" s="223"/>
      <c r="DT175" s="131"/>
      <c r="DU175" s="153"/>
      <c r="DV175" s="223"/>
      <c r="DW175" s="164"/>
      <c r="DX175" s="153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64"/>
      <c r="EK175" s="163"/>
      <c r="EL175" s="131"/>
      <c r="EM175" s="164"/>
      <c r="EN175" s="155"/>
      <c r="EO175" s="135"/>
      <c r="EP175" s="135"/>
      <c r="EQ175" s="135"/>
      <c r="ER175" s="225"/>
      <c r="ES175" s="167"/>
      <c r="ET175" s="155"/>
      <c r="EU175" s="135"/>
      <c r="EV175" s="135"/>
      <c r="EW175" s="135"/>
      <c r="EX175" s="135"/>
      <c r="EY175" s="135"/>
      <c r="EZ175" s="167"/>
      <c r="FA175" s="155"/>
      <c r="FB175" s="135"/>
      <c r="FC175" s="135"/>
      <c r="FD175" s="135"/>
      <c r="FE175" s="135"/>
      <c r="FF175" s="135"/>
      <c r="FG175" s="135"/>
      <c r="FH175" s="167"/>
      <c r="FI175" s="155"/>
      <c r="FJ175" s="135"/>
      <c r="FK175" s="135"/>
      <c r="FL175" s="135"/>
      <c r="FM175" s="135"/>
      <c r="FN175" s="135"/>
      <c r="FO175" s="135"/>
      <c r="FP175" s="225"/>
      <c r="FQ175" s="174"/>
      <c r="FR175" s="135"/>
      <c r="FS175" s="135"/>
      <c r="FT175" s="135"/>
      <c r="FU175" s="135"/>
      <c r="FV175" s="135"/>
      <c r="FW175" s="135"/>
      <c r="FX175" s="135"/>
      <c r="FY175" s="225"/>
      <c r="FZ175" s="174"/>
      <c r="GA175" s="135"/>
      <c r="GB175" s="135"/>
      <c r="GC175" s="225"/>
      <c r="GD175" s="167"/>
      <c r="GE175" s="155"/>
      <c r="GF175" s="135"/>
      <c r="GG175" s="135"/>
      <c r="GH175" s="135"/>
      <c r="GI175" s="135"/>
      <c r="GJ175" s="135">
        <v>16.02</v>
      </c>
      <c r="GK175" s="135">
        <v>17.100000000000001</v>
      </c>
      <c r="GL175" s="135"/>
      <c r="GM175" s="135"/>
      <c r="GN175" s="167"/>
      <c r="GO175" s="155"/>
      <c r="GP175" s="135"/>
      <c r="GQ175" s="135"/>
      <c r="GR175" s="135"/>
      <c r="GS175" s="225"/>
      <c r="GT175" s="225"/>
      <c r="GU175" s="225"/>
      <c r="GV175" s="174"/>
      <c r="GW175" s="155"/>
      <c r="GX175" s="155"/>
      <c r="GY175" s="155"/>
      <c r="GZ175" s="155"/>
      <c r="HA175" s="155"/>
      <c r="HB175" s="155"/>
      <c r="HC175" s="373"/>
      <c r="HD175" s="174"/>
      <c r="HE175" s="155"/>
      <c r="HF175" s="155"/>
      <c r="HG175" s="155"/>
      <c r="HH175" s="155"/>
      <c r="HI175" s="135"/>
      <c r="HJ175" s="135"/>
      <c r="HK175" s="167"/>
      <c r="HL175" s="155"/>
      <c r="HM175" s="135"/>
      <c r="HN175" s="135"/>
      <c r="HO175" s="135"/>
      <c r="HP175" s="137"/>
      <c r="HQ175" s="126">
        <f t="shared" si="31"/>
        <v>17.100000000000001</v>
      </c>
      <c r="HR175" s="202" t="str">
        <f t="shared" si="32"/>
        <v>Senior</v>
      </c>
      <c r="HS175" s="130">
        <f t="shared" si="33"/>
        <v>0</v>
      </c>
      <c r="HT175" s="208">
        <f t="shared" si="34"/>
        <v>0</v>
      </c>
      <c r="HU175" s="208">
        <f t="shared" si="35"/>
        <v>2</v>
      </c>
      <c r="HV175" s="208">
        <f t="shared" si="36"/>
        <v>0</v>
      </c>
      <c r="HW175" s="209">
        <f t="shared" si="37"/>
        <v>0</v>
      </c>
      <c r="HX175" s="204"/>
      <c r="IA175" s="106" t="s">
        <v>1703</v>
      </c>
      <c r="IB175" s="106" t="s">
        <v>265</v>
      </c>
      <c r="IC175" s="106" t="s">
        <v>74</v>
      </c>
      <c r="ID175" s="103"/>
      <c r="IE175" s="103"/>
      <c r="IF175" s="103"/>
      <c r="IG175" s="103"/>
      <c r="IH175" s="103"/>
      <c r="II175" s="103"/>
      <c r="IJ175" s="103"/>
      <c r="IK175" s="103"/>
      <c r="IL175" s="103"/>
      <c r="IM175" s="103"/>
      <c r="IN175" s="103"/>
      <c r="IO175" s="103"/>
      <c r="IP175" s="103"/>
      <c r="IQ175" s="103"/>
      <c r="IR175" s="103"/>
      <c r="IS175" s="103"/>
      <c r="IT175" s="103"/>
      <c r="IU175" s="103"/>
      <c r="IV175" s="103"/>
    </row>
    <row r="176" spans="1:256" s="104" customFormat="1" ht="15" customHeight="1">
      <c r="A176" s="105">
        <f t="shared" si="30"/>
        <v>968</v>
      </c>
      <c r="B176" s="106" t="s">
        <v>66</v>
      </c>
      <c r="C176" s="106" t="s">
        <v>260</v>
      </c>
      <c r="D176" s="106" t="s">
        <v>74</v>
      </c>
      <c r="E176" s="113"/>
      <c r="F176" s="163"/>
      <c r="G176" s="131"/>
      <c r="H176" s="131"/>
      <c r="I176" s="131"/>
      <c r="J176" s="164"/>
      <c r="K176" s="163"/>
      <c r="L176" s="131"/>
      <c r="M176" s="131"/>
      <c r="N176" s="164"/>
      <c r="O176" s="163"/>
      <c r="P176" s="131"/>
      <c r="Q176" s="131"/>
      <c r="R176" s="131"/>
      <c r="S176" s="131"/>
      <c r="T176" s="164"/>
      <c r="U176" s="163"/>
      <c r="V176" s="131"/>
      <c r="W176" s="131"/>
      <c r="X176" s="131"/>
      <c r="Y176" s="164"/>
      <c r="Z176" s="163"/>
      <c r="AA176" s="131"/>
      <c r="AB176" s="131"/>
      <c r="AC176" s="131"/>
      <c r="AD176" s="164"/>
      <c r="AE176" s="163"/>
      <c r="AF176" s="131"/>
      <c r="AG176" s="131"/>
      <c r="AH176" s="131"/>
      <c r="AI176" s="131"/>
      <c r="AJ176" s="223"/>
      <c r="AK176" s="164"/>
      <c r="AL176" s="163"/>
      <c r="AM176" s="131"/>
      <c r="AN176" s="131"/>
      <c r="AO176" s="131"/>
      <c r="AP176" s="131"/>
      <c r="AQ176" s="131"/>
      <c r="AR176" s="131"/>
      <c r="AS176" s="164"/>
      <c r="AT176" s="163"/>
      <c r="AU176" s="131"/>
      <c r="AV176" s="131"/>
      <c r="AW176" s="131"/>
      <c r="AX176" s="131"/>
      <c r="AY176" s="164"/>
      <c r="AZ176" s="163"/>
      <c r="BA176" s="131"/>
      <c r="BB176" s="131"/>
      <c r="BC176" s="131"/>
      <c r="BD176" s="131"/>
      <c r="BE176" s="131"/>
      <c r="BF176" s="164"/>
      <c r="BG176" s="163"/>
      <c r="BH176" s="131"/>
      <c r="BI176" s="131"/>
      <c r="BJ176" s="131"/>
      <c r="BK176" s="131"/>
      <c r="BL176" s="164"/>
      <c r="BM176" s="163"/>
      <c r="BN176" s="131"/>
      <c r="BO176" s="131"/>
      <c r="BP176" s="131"/>
      <c r="BQ176" s="131"/>
      <c r="BR176" s="131"/>
      <c r="BS176" s="164"/>
      <c r="BT176" s="163"/>
      <c r="BU176" s="131"/>
      <c r="BV176" s="131"/>
      <c r="BW176" s="131"/>
      <c r="BX176" s="131"/>
      <c r="BY176" s="164"/>
      <c r="BZ176" s="163"/>
      <c r="CA176" s="131"/>
      <c r="CB176" s="177"/>
      <c r="CC176" s="171"/>
      <c r="CD176" s="141"/>
      <c r="CE176" s="141"/>
      <c r="CF176" s="177"/>
      <c r="CG176" s="171"/>
      <c r="CH176" s="141"/>
      <c r="CI176" s="177"/>
      <c r="CJ176" s="171"/>
      <c r="CK176" s="141"/>
      <c r="CL176" s="141"/>
      <c r="CM176" s="177"/>
      <c r="CN176" s="171"/>
      <c r="CO176" s="141"/>
      <c r="CP176" s="141"/>
      <c r="CQ176" s="141"/>
      <c r="CR176" s="141"/>
      <c r="CS176" s="177"/>
      <c r="CT176" s="171"/>
      <c r="CU176" s="141"/>
      <c r="CV176" s="141"/>
      <c r="CW176" s="141"/>
      <c r="CX176" s="141"/>
      <c r="CY176" s="251"/>
      <c r="CZ176" s="159"/>
      <c r="DA176" s="141"/>
      <c r="DB176" s="177"/>
      <c r="DC176" s="159"/>
      <c r="DD176" s="141"/>
      <c r="DE176" s="141"/>
      <c r="DF176" s="141"/>
      <c r="DG176" s="141"/>
      <c r="DH176" s="177"/>
      <c r="DI176" s="159"/>
      <c r="DJ176" s="159"/>
      <c r="DK176" s="141"/>
      <c r="DL176" s="177"/>
      <c r="DM176" s="159"/>
      <c r="DN176" s="141"/>
      <c r="DO176" s="177"/>
      <c r="DP176" s="159"/>
      <c r="DQ176" s="141"/>
      <c r="DR176" s="141"/>
      <c r="DS176" s="228"/>
      <c r="DT176" s="141"/>
      <c r="DU176" s="159"/>
      <c r="DV176" s="228"/>
      <c r="DW176" s="177"/>
      <c r="DX176" s="159"/>
      <c r="DY176" s="141"/>
      <c r="DZ176" s="141"/>
      <c r="EA176" s="141"/>
      <c r="EB176" s="141"/>
      <c r="EC176" s="141"/>
      <c r="ED176" s="141"/>
      <c r="EE176" s="141"/>
      <c r="EF176" s="141"/>
      <c r="EG176" s="141"/>
      <c r="EH176" s="141"/>
      <c r="EI176" s="141"/>
      <c r="EJ176" s="177"/>
      <c r="EK176" s="171"/>
      <c r="EL176" s="141"/>
      <c r="EM176" s="177"/>
      <c r="EN176" s="155"/>
      <c r="EO176" s="135"/>
      <c r="EP176" s="135"/>
      <c r="EQ176" s="135"/>
      <c r="ER176" s="225"/>
      <c r="ES176" s="167"/>
      <c r="ET176" s="155"/>
      <c r="EU176" s="135"/>
      <c r="EV176" s="135"/>
      <c r="EW176" s="135"/>
      <c r="EX176" s="135"/>
      <c r="EY176" s="135"/>
      <c r="EZ176" s="167"/>
      <c r="FA176" s="155"/>
      <c r="FB176" s="135"/>
      <c r="FC176" s="135"/>
      <c r="FD176" s="135"/>
      <c r="FE176" s="135"/>
      <c r="FF176" s="135"/>
      <c r="FG176" s="135"/>
      <c r="FH176" s="167"/>
      <c r="FI176" s="155"/>
      <c r="FJ176" s="135"/>
      <c r="FK176" s="135"/>
      <c r="FL176" s="135"/>
      <c r="FM176" s="135"/>
      <c r="FN176" s="135"/>
      <c r="FO176" s="135"/>
      <c r="FP176" s="225"/>
      <c r="FQ176" s="174"/>
      <c r="FR176" s="135"/>
      <c r="FS176" s="135"/>
      <c r="FT176" s="135"/>
      <c r="FU176" s="135"/>
      <c r="FV176" s="135"/>
      <c r="FW176" s="135"/>
      <c r="FX176" s="135"/>
      <c r="FY176" s="225"/>
      <c r="FZ176" s="174"/>
      <c r="GA176" s="135"/>
      <c r="GB176" s="135"/>
      <c r="GC176" s="225"/>
      <c r="GD176" s="167"/>
      <c r="GE176" s="155"/>
      <c r="GF176" s="135"/>
      <c r="GG176" s="135"/>
      <c r="GH176" s="135"/>
      <c r="GI176" s="135"/>
      <c r="GJ176" s="135"/>
      <c r="GK176" s="135"/>
      <c r="GL176" s="135"/>
      <c r="GM176" s="135"/>
      <c r="GN176" s="167"/>
      <c r="GO176" s="155"/>
      <c r="GP176" s="135"/>
      <c r="GQ176" s="135"/>
      <c r="GR176" s="135"/>
      <c r="GS176" s="225"/>
      <c r="GT176" s="225"/>
      <c r="GU176" s="225"/>
      <c r="GV176" s="174"/>
      <c r="GW176" s="155"/>
      <c r="GX176" s="155"/>
      <c r="GY176" s="155"/>
      <c r="GZ176" s="155"/>
      <c r="HA176" s="155"/>
      <c r="HB176" s="155"/>
      <c r="HC176" s="373"/>
      <c r="HD176" s="174"/>
      <c r="HE176" s="155"/>
      <c r="HF176" s="155"/>
      <c r="HG176" s="155"/>
      <c r="HH176" s="155"/>
      <c r="HI176" s="135"/>
      <c r="HJ176" s="135"/>
      <c r="HK176" s="167"/>
      <c r="HL176" s="155"/>
      <c r="HM176" s="135"/>
      <c r="HN176" s="135"/>
      <c r="HO176" s="135"/>
      <c r="HP176" s="137"/>
      <c r="HQ176" s="126">
        <f t="shared" si="31"/>
        <v>0</v>
      </c>
      <c r="HR176" s="202" t="str">
        <f t="shared" si="32"/>
        <v>~~~</v>
      </c>
      <c r="HS176" s="130">
        <f t="shared" si="33"/>
        <v>0</v>
      </c>
      <c r="HT176" s="208">
        <f t="shared" si="34"/>
        <v>0</v>
      </c>
      <c r="HU176" s="208">
        <f t="shared" si="35"/>
        <v>0</v>
      </c>
      <c r="HV176" s="208">
        <f t="shared" si="36"/>
        <v>0</v>
      </c>
      <c r="HW176" s="209">
        <f t="shared" si="37"/>
        <v>0</v>
      </c>
      <c r="HX176" s="204"/>
      <c r="IA176" s="106" t="s">
        <v>66</v>
      </c>
      <c r="IB176" s="106" t="s">
        <v>260</v>
      </c>
      <c r="IC176" s="106" t="s">
        <v>74</v>
      </c>
      <c r="ID176" s="103"/>
      <c r="IE176" s="103"/>
      <c r="IF176" s="103"/>
      <c r="IG176" s="103"/>
      <c r="IH176" s="103"/>
      <c r="II176" s="103"/>
      <c r="IJ176" s="103"/>
      <c r="IK176" s="103"/>
      <c r="IL176" s="103"/>
      <c r="IM176" s="103"/>
      <c r="IN176" s="103"/>
      <c r="IO176" s="103"/>
      <c r="IP176" s="103"/>
      <c r="IQ176" s="103"/>
      <c r="IR176" s="103"/>
      <c r="IS176" s="103"/>
      <c r="IT176" s="103"/>
      <c r="IU176" s="103"/>
      <c r="IV176" s="103"/>
    </row>
    <row r="177" spans="1:256" s="104" customFormat="1" ht="15" customHeight="1">
      <c r="A177" s="105">
        <f t="shared" si="30"/>
        <v>417</v>
      </c>
      <c r="B177" s="106" t="s">
        <v>2666</v>
      </c>
      <c r="C177" s="106" t="s">
        <v>2667</v>
      </c>
      <c r="D177" s="106" t="s">
        <v>2668</v>
      </c>
      <c r="E177" s="113" t="s">
        <v>1131</v>
      </c>
      <c r="F177" s="163"/>
      <c r="G177" s="131"/>
      <c r="H177" s="131"/>
      <c r="I177" s="131"/>
      <c r="J177" s="164"/>
      <c r="K177" s="163"/>
      <c r="L177" s="131"/>
      <c r="M177" s="131"/>
      <c r="N177" s="164"/>
      <c r="O177" s="163"/>
      <c r="P177" s="131"/>
      <c r="Q177" s="131"/>
      <c r="R177" s="131"/>
      <c r="S177" s="131"/>
      <c r="T177" s="164"/>
      <c r="U177" s="163"/>
      <c r="V177" s="131"/>
      <c r="W177" s="131"/>
      <c r="X177" s="131"/>
      <c r="Y177" s="164"/>
      <c r="Z177" s="163"/>
      <c r="AA177" s="131"/>
      <c r="AB177" s="131"/>
      <c r="AC177" s="131"/>
      <c r="AD177" s="164"/>
      <c r="AE177" s="163"/>
      <c r="AF177" s="131"/>
      <c r="AG177" s="131"/>
      <c r="AH177" s="131"/>
      <c r="AI177" s="131"/>
      <c r="AJ177" s="223"/>
      <c r="AK177" s="164"/>
      <c r="AL177" s="163"/>
      <c r="AM177" s="131"/>
      <c r="AN177" s="131"/>
      <c r="AO177" s="131"/>
      <c r="AP177" s="131"/>
      <c r="AQ177" s="131"/>
      <c r="AR177" s="131"/>
      <c r="AS177" s="164"/>
      <c r="AT177" s="163"/>
      <c r="AU177" s="131"/>
      <c r="AV177" s="131"/>
      <c r="AW177" s="131"/>
      <c r="AX177" s="131"/>
      <c r="AY177" s="164"/>
      <c r="AZ177" s="163"/>
      <c r="BA177" s="131"/>
      <c r="BB177" s="131"/>
      <c r="BC177" s="131"/>
      <c r="BD177" s="131"/>
      <c r="BE177" s="131"/>
      <c r="BF177" s="164"/>
      <c r="BG177" s="163"/>
      <c r="BH177" s="131"/>
      <c r="BI177" s="131"/>
      <c r="BJ177" s="131"/>
      <c r="BK177" s="131"/>
      <c r="BL177" s="164"/>
      <c r="BM177" s="163"/>
      <c r="BN177" s="131"/>
      <c r="BO177" s="131"/>
      <c r="BP177" s="131"/>
      <c r="BQ177" s="131"/>
      <c r="BR177" s="131"/>
      <c r="BS177" s="164"/>
      <c r="BT177" s="163"/>
      <c r="BU177" s="131"/>
      <c r="BV177" s="131"/>
      <c r="BW177" s="131"/>
      <c r="BX177" s="131"/>
      <c r="BY177" s="164"/>
      <c r="BZ177" s="163"/>
      <c r="CA177" s="131"/>
      <c r="CB177" s="164"/>
      <c r="CC177" s="163"/>
      <c r="CD177" s="131"/>
      <c r="CE177" s="131"/>
      <c r="CF177" s="164"/>
      <c r="CG177" s="163"/>
      <c r="CH177" s="131"/>
      <c r="CI177" s="164"/>
      <c r="CJ177" s="163"/>
      <c r="CK177" s="131"/>
      <c r="CL177" s="131"/>
      <c r="CM177" s="164"/>
      <c r="CN177" s="163"/>
      <c r="CO177" s="131"/>
      <c r="CP177" s="131"/>
      <c r="CQ177" s="131"/>
      <c r="CR177" s="131"/>
      <c r="CS177" s="164"/>
      <c r="CT177" s="163"/>
      <c r="CU177" s="131"/>
      <c r="CV177" s="131"/>
      <c r="CW177" s="131"/>
      <c r="CX177" s="131"/>
      <c r="CY177" s="244"/>
      <c r="CZ177" s="153"/>
      <c r="DA177" s="131"/>
      <c r="DB177" s="164"/>
      <c r="DC177" s="153"/>
      <c r="DD177" s="131"/>
      <c r="DE177" s="131"/>
      <c r="DF177" s="131"/>
      <c r="DG177" s="131"/>
      <c r="DH177" s="164"/>
      <c r="DI177" s="153"/>
      <c r="DJ177" s="153"/>
      <c r="DK177" s="131"/>
      <c r="DL177" s="164"/>
      <c r="DM177" s="153"/>
      <c r="DN177" s="131"/>
      <c r="DO177" s="164"/>
      <c r="DP177" s="153"/>
      <c r="DQ177" s="131">
        <v>16.05</v>
      </c>
      <c r="DR177" s="131"/>
      <c r="DS177" s="223"/>
      <c r="DT177" s="131"/>
      <c r="DU177" s="153"/>
      <c r="DV177" s="223"/>
      <c r="DW177" s="164"/>
      <c r="DX177" s="153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64"/>
      <c r="EK177" s="163"/>
      <c r="EL177" s="131"/>
      <c r="EM177" s="164"/>
      <c r="EN177" s="153"/>
      <c r="EO177" s="131"/>
      <c r="EP177" s="131"/>
      <c r="EQ177" s="131"/>
      <c r="ER177" s="223"/>
      <c r="ES177" s="164"/>
      <c r="ET177" s="153"/>
      <c r="EU177" s="131"/>
      <c r="EV177" s="131"/>
      <c r="EW177" s="131"/>
      <c r="EX177" s="131"/>
      <c r="EY177" s="131"/>
      <c r="EZ177" s="164"/>
      <c r="FA177" s="153"/>
      <c r="FB177" s="131"/>
      <c r="FC177" s="131"/>
      <c r="FD177" s="131"/>
      <c r="FE177" s="131"/>
      <c r="FF177" s="131"/>
      <c r="FG177" s="131"/>
      <c r="FH177" s="164"/>
      <c r="FI177" s="153"/>
      <c r="FJ177" s="131"/>
      <c r="FK177" s="131"/>
      <c r="FL177" s="131"/>
      <c r="FM177" s="131"/>
      <c r="FN177" s="131"/>
      <c r="FO177" s="131"/>
      <c r="FP177" s="223"/>
      <c r="FQ177" s="163"/>
      <c r="FR177" s="131"/>
      <c r="FS177" s="131"/>
      <c r="FT177" s="131"/>
      <c r="FU177" s="131"/>
      <c r="FV177" s="131"/>
      <c r="FW177" s="131"/>
      <c r="FX177" s="131"/>
      <c r="FY177" s="223"/>
      <c r="FZ177" s="163"/>
      <c r="GA177" s="131"/>
      <c r="GB177" s="131"/>
      <c r="GC177" s="223"/>
      <c r="GD177" s="164"/>
      <c r="GE177" s="153"/>
      <c r="GF177" s="131"/>
      <c r="GG177" s="131"/>
      <c r="GH177" s="131"/>
      <c r="GI177" s="131"/>
      <c r="GJ177" s="131"/>
      <c r="GK177" s="131"/>
      <c r="GL177" s="131"/>
      <c r="GM177" s="131"/>
      <c r="GN177" s="164"/>
      <c r="GO177" s="153"/>
      <c r="GP177" s="131"/>
      <c r="GQ177" s="131"/>
      <c r="GR177" s="131"/>
      <c r="GS177" s="223"/>
      <c r="GT177" s="223"/>
      <c r="GU177" s="223"/>
      <c r="GV177" s="163"/>
      <c r="GW177" s="153"/>
      <c r="GX177" s="153"/>
      <c r="GY177" s="153"/>
      <c r="GZ177" s="153"/>
      <c r="HA177" s="153"/>
      <c r="HB177" s="153"/>
      <c r="HC177" s="369"/>
      <c r="HD177" s="163"/>
      <c r="HE177" s="153"/>
      <c r="HF177" s="153"/>
      <c r="HG177" s="153"/>
      <c r="HH177" s="153"/>
      <c r="HI177" s="131"/>
      <c r="HJ177" s="131"/>
      <c r="HK177" s="164"/>
      <c r="HL177" s="153"/>
      <c r="HM177" s="131"/>
      <c r="HN177" s="131"/>
      <c r="HO177" s="131"/>
      <c r="HP177" s="133"/>
      <c r="HQ177" s="126">
        <f t="shared" si="31"/>
        <v>16.05</v>
      </c>
      <c r="HR177" s="202" t="str">
        <f t="shared" si="32"/>
        <v>Senior</v>
      </c>
      <c r="HS177" s="130">
        <f t="shared" si="33"/>
        <v>0</v>
      </c>
      <c r="HT177" s="208">
        <f t="shared" si="34"/>
        <v>0</v>
      </c>
      <c r="HU177" s="208">
        <f t="shared" si="35"/>
        <v>1</v>
      </c>
      <c r="HV177" s="208">
        <f t="shared" si="36"/>
        <v>0</v>
      </c>
      <c r="HW177" s="209">
        <f t="shared" si="37"/>
        <v>0</v>
      </c>
      <c r="HX177" s="204"/>
      <c r="IA177" s="106" t="s">
        <v>2666</v>
      </c>
      <c r="IB177" s="106" t="s">
        <v>2667</v>
      </c>
      <c r="IC177" s="106" t="s">
        <v>2668</v>
      </c>
      <c r="ID177" s="103"/>
      <c r="IE177" s="103"/>
      <c r="IF177" s="103"/>
      <c r="IG177" s="103"/>
      <c r="IH177" s="103"/>
      <c r="II177" s="103"/>
      <c r="IJ177" s="103"/>
      <c r="IK177" s="103"/>
      <c r="IL177" s="103"/>
      <c r="IM177" s="103"/>
      <c r="IN177" s="103"/>
      <c r="IO177" s="103"/>
      <c r="IP177" s="103"/>
      <c r="IQ177" s="103"/>
      <c r="IR177" s="103"/>
      <c r="IS177" s="103"/>
      <c r="IT177" s="103"/>
      <c r="IU177" s="103"/>
      <c r="IV177" s="103"/>
    </row>
    <row r="178" spans="1:256" s="104" customFormat="1" ht="15" customHeight="1">
      <c r="A178" s="105">
        <f t="shared" si="30"/>
        <v>660</v>
      </c>
      <c r="B178" s="106" t="s">
        <v>3106</v>
      </c>
      <c r="C178" s="106" t="s">
        <v>3107</v>
      </c>
      <c r="D178" s="106" t="s">
        <v>3108</v>
      </c>
      <c r="E178" s="113" t="s">
        <v>1180</v>
      </c>
      <c r="F178" s="163"/>
      <c r="G178" s="131"/>
      <c r="H178" s="131"/>
      <c r="I178" s="131"/>
      <c r="J178" s="164"/>
      <c r="K178" s="163"/>
      <c r="L178" s="131"/>
      <c r="M178" s="131"/>
      <c r="N178" s="164"/>
      <c r="O178" s="163"/>
      <c r="P178" s="131"/>
      <c r="Q178" s="131"/>
      <c r="R178" s="131"/>
      <c r="S178" s="131"/>
      <c r="T178" s="164"/>
      <c r="U178" s="163"/>
      <c r="V178" s="131"/>
      <c r="W178" s="131"/>
      <c r="X178" s="131"/>
      <c r="Y178" s="164"/>
      <c r="Z178" s="163"/>
      <c r="AA178" s="131"/>
      <c r="AB178" s="131"/>
      <c r="AC178" s="131"/>
      <c r="AD178" s="164"/>
      <c r="AE178" s="163"/>
      <c r="AF178" s="131"/>
      <c r="AG178" s="131"/>
      <c r="AH178" s="131"/>
      <c r="AI178" s="131"/>
      <c r="AJ178" s="223"/>
      <c r="AK178" s="164"/>
      <c r="AL178" s="163"/>
      <c r="AM178" s="131"/>
      <c r="AN178" s="131"/>
      <c r="AO178" s="131"/>
      <c r="AP178" s="131"/>
      <c r="AQ178" s="131"/>
      <c r="AR178" s="131"/>
      <c r="AS178" s="164"/>
      <c r="AT178" s="163"/>
      <c r="AU178" s="131"/>
      <c r="AV178" s="131"/>
      <c r="AW178" s="131"/>
      <c r="AX178" s="131"/>
      <c r="AY178" s="164"/>
      <c r="AZ178" s="163"/>
      <c r="BA178" s="131"/>
      <c r="BB178" s="131"/>
      <c r="BC178" s="131"/>
      <c r="BD178" s="131"/>
      <c r="BE178" s="131"/>
      <c r="BF178" s="164"/>
      <c r="BG178" s="163"/>
      <c r="BH178" s="131"/>
      <c r="BI178" s="131"/>
      <c r="BJ178" s="131"/>
      <c r="BK178" s="131"/>
      <c r="BL178" s="164"/>
      <c r="BM178" s="163"/>
      <c r="BN178" s="131"/>
      <c r="BO178" s="131"/>
      <c r="BP178" s="131"/>
      <c r="BQ178" s="131"/>
      <c r="BR178" s="131"/>
      <c r="BS178" s="164"/>
      <c r="BT178" s="163"/>
      <c r="BU178" s="131"/>
      <c r="BV178" s="131"/>
      <c r="BW178" s="131"/>
      <c r="BX178" s="131"/>
      <c r="BY178" s="164"/>
      <c r="BZ178" s="163"/>
      <c r="CA178" s="131"/>
      <c r="CB178" s="164"/>
      <c r="CC178" s="163"/>
      <c r="CD178" s="131"/>
      <c r="CE178" s="131"/>
      <c r="CF178" s="164"/>
      <c r="CG178" s="163"/>
      <c r="CH178" s="131"/>
      <c r="CI178" s="164"/>
      <c r="CJ178" s="163"/>
      <c r="CK178" s="131"/>
      <c r="CL178" s="131"/>
      <c r="CM178" s="164"/>
      <c r="CN178" s="163"/>
      <c r="CO178" s="131"/>
      <c r="CP178" s="131"/>
      <c r="CQ178" s="131"/>
      <c r="CR178" s="131"/>
      <c r="CS178" s="164"/>
      <c r="CT178" s="163"/>
      <c r="CU178" s="131"/>
      <c r="CV178" s="131"/>
      <c r="CW178" s="131"/>
      <c r="CX178" s="131"/>
      <c r="CY178" s="244"/>
      <c r="CZ178" s="153"/>
      <c r="DA178" s="131"/>
      <c r="DB178" s="164"/>
      <c r="DC178" s="153"/>
      <c r="DD178" s="131"/>
      <c r="DE178" s="131"/>
      <c r="DF178" s="131"/>
      <c r="DG178" s="131"/>
      <c r="DH178" s="164"/>
      <c r="DI178" s="153"/>
      <c r="DJ178" s="153"/>
      <c r="DK178" s="131"/>
      <c r="DL178" s="164"/>
      <c r="DM178" s="153"/>
      <c r="DN178" s="131"/>
      <c r="DO178" s="164"/>
      <c r="DP178" s="153"/>
      <c r="DQ178" s="131"/>
      <c r="DR178" s="131"/>
      <c r="DS178" s="223"/>
      <c r="DT178" s="131"/>
      <c r="DU178" s="153"/>
      <c r="DV178" s="223"/>
      <c r="DW178" s="164"/>
      <c r="DX178" s="153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64"/>
      <c r="EK178" s="163"/>
      <c r="EL178" s="131"/>
      <c r="EM178" s="164"/>
      <c r="EN178" s="153"/>
      <c r="EO178" s="131"/>
      <c r="EP178" s="131"/>
      <c r="EQ178" s="131"/>
      <c r="ER178" s="223"/>
      <c r="ES178" s="164"/>
      <c r="ET178" s="153"/>
      <c r="EU178" s="131"/>
      <c r="EV178" s="131"/>
      <c r="EW178" s="131"/>
      <c r="EX178" s="131"/>
      <c r="EY178" s="131"/>
      <c r="EZ178" s="164"/>
      <c r="FA178" s="153"/>
      <c r="FB178" s="131"/>
      <c r="FC178" s="131"/>
      <c r="FD178" s="131"/>
      <c r="FE178" s="131"/>
      <c r="FF178" s="131"/>
      <c r="FG178" s="131"/>
      <c r="FH178" s="164"/>
      <c r="FI178" s="153"/>
      <c r="FJ178" s="131"/>
      <c r="FK178" s="131"/>
      <c r="FL178" s="131"/>
      <c r="FM178" s="131"/>
      <c r="FN178" s="131"/>
      <c r="FO178" s="131"/>
      <c r="FP178" s="223"/>
      <c r="FQ178" s="163"/>
      <c r="FR178" s="131"/>
      <c r="FS178" s="131"/>
      <c r="FT178" s="131"/>
      <c r="FU178" s="131"/>
      <c r="FV178" s="131"/>
      <c r="FW178" s="131"/>
      <c r="FX178" s="131"/>
      <c r="FY178" s="223"/>
      <c r="FZ178" s="163"/>
      <c r="GA178" s="131"/>
      <c r="GB178" s="131"/>
      <c r="GC178" s="223"/>
      <c r="GD178" s="164"/>
      <c r="GE178" s="153"/>
      <c r="GF178" s="131"/>
      <c r="GG178" s="131"/>
      <c r="GH178" s="131"/>
      <c r="GI178" s="131"/>
      <c r="GJ178" s="131"/>
      <c r="GK178" s="131"/>
      <c r="GL178" s="131"/>
      <c r="GM178" s="131"/>
      <c r="GN178" s="164"/>
      <c r="GO178" s="153"/>
      <c r="GP178" s="131"/>
      <c r="GQ178" s="131">
        <v>11.06</v>
      </c>
      <c r="GR178" s="131">
        <v>12.06</v>
      </c>
      <c r="GS178" s="223"/>
      <c r="GT178" s="223"/>
      <c r="GU178" s="223"/>
      <c r="GV178" s="163"/>
      <c r="GW178" s="153"/>
      <c r="GX178" s="153"/>
      <c r="GY178" s="153"/>
      <c r="GZ178" s="153"/>
      <c r="HA178" s="153"/>
      <c r="HB178" s="153"/>
      <c r="HC178" s="369"/>
      <c r="HD178" s="163"/>
      <c r="HE178" s="153"/>
      <c r="HF178" s="153"/>
      <c r="HG178" s="153"/>
      <c r="HH178" s="153"/>
      <c r="HI178" s="131"/>
      <c r="HJ178" s="131"/>
      <c r="HK178" s="164"/>
      <c r="HL178" s="153"/>
      <c r="HM178" s="131"/>
      <c r="HN178" s="131"/>
      <c r="HO178" s="131"/>
      <c r="HP178" s="133"/>
      <c r="HQ178" s="126">
        <f t="shared" si="31"/>
        <v>12.06</v>
      </c>
      <c r="HR178" s="202" t="str">
        <f t="shared" si="32"/>
        <v>Junior</v>
      </c>
      <c r="HS178" s="130">
        <f t="shared" si="33"/>
        <v>0</v>
      </c>
      <c r="HT178" s="208">
        <f t="shared" si="34"/>
        <v>2</v>
      </c>
      <c r="HU178" s="208">
        <f t="shared" si="35"/>
        <v>0</v>
      </c>
      <c r="HV178" s="208">
        <f t="shared" si="36"/>
        <v>0</v>
      </c>
      <c r="HW178" s="209">
        <f t="shared" si="37"/>
        <v>0</v>
      </c>
      <c r="HX178" s="204"/>
      <c r="HZ178" s="110"/>
      <c r="IA178" s="106" t="s">
        <v>3106</v>
      </c>
      <c r="IB178" s="106" t="s">
        <v>3107</v>
      </c>
      <c r="IC178" s="106" t="s">
        <v>3108</v>
      </c>
      <c r="ID178" s="103"/>
      <c r="IE178" s="103"/>
      <c r="IF178" s="103"/>
      <c r="IG178" s="103"/>
      <c r="IH178" s="103"/>
      <c r="II178" s="103"/>
      <c r="IJ178" s="103"/>
      <c r="IK178" s="103"/>
      <c r="IL178" s="103"/>
      <c r="IM178" s="103"/>
      <c r="IN178" s="103"/>
      <c r="IO178" s="103"/>
      <c r="IP178" s="103"/>
      <c r="IQ178" s="103"/>
      <c r="IR178" s="103"/>
      <c r="IS178" s="103"/>
      <c r="IT178" s="103"/>
      <c r="IU178" s="103"/>
      <c r="IV178" s="103"/>
    </row>
    <row r="179" spans="1:256" s="104" customFormat="1" ht="15" customHeight="1">
      <c r="A179" s="105">
        <f t="shared" si="30"/>
        <v>968</v>
      </c>
      <c r="B179" s="106" t="s">
        <v>1271</v>
      </c>
      <c r="C179" s="106" t="s">
        <v>1272</v>
      </c>
      <c r="D179" s="106" t="s">
        <v>1273</v>
      </c>
      <c r="E179" s="113" t="s">
        <v>1128</v>
      </c>
      <c r="F179" s="163"/>
      <c r="G179" s="131"/>
      <c r="H179" s="131"/>
      <c r="I179" s="131"/>
      <c r="J179" s="164"/>
      <c r="K179" s="163"/>
      <c r="L179" s="131"/>
      <c r="M179" s="131"/>
      <c r="N179" s="164"/>
      <c r="O179" s="163"/>
      <c r="P179" s="131"/>
      <c r="Q179" s="131"/>
      <c r="R179" s="131"/>
      <c r="S179" s="131"/>
      <c r="T179" s="164"/>
      <c r="U179" s="163"/>
      <c r="V179" s="131"/>
      <c r="W179" s="131"/>
      <c r="X179" s="131"/>
      <c r="Y179" s="164"/>
      <c r="Z179" s="163"/>
      <c r="AA179" s="131"/>
      <c r="AB179" s="131"/>
      <c r="AC179" s="131"/>
      <c r="AD179" s="164"/>
      <c r="AE179" s="163"/>
      <c r="AF179" s="131"/>
      <c r="AG179" s="131"/>
      <c r="AH179" s="131"/>
      <c r="AI179" s="131"/>
      <c r="AJ179" s="223"/>
      <c r="AK179" s="164"/>
      <c r="AL179" s="163"/>
      <c r="AM179" s="131"/>
      <c r="AN179" s="131"/>
      <c r="AO179" s="131"/>
      <c r="AP179" s="131"/>
      <c r="AQ179" s="131"/>
      <c r="AR179" s="131"/>
      <c r="AS179" s="164"/>
      <c r="AT179" s="163"/>
      <c r="AU179" s="131"/>
      <c r="AV179" s="131"/>
      <c r="AW179" s="131"/>
      <c r="AX179" s="131"/>
      <c r="AY179" s="164"/>
      <c r="AZ179" s="163"/>
      <c r="BA179" s="131"/>
      <c r="BB179" s="131"/>
      <c r="BC179" s="131"/>
      <c r="BD179" s="131"/>
      <c r="BE179" s="131"/>
      <c r="BF179" s="164"/>
      <c r="BG179" s="163"/>
      <c r="BH179" s="131"/>
      <c r="BI179" s="131"/>
      <c r="BJ179" s="131"/>
      <c r="BK179" s="131"/>
      <c r="BL179" s="164"/>
      <c r="BM179" s="163"/>
      <c r="BN179" s="131"/>
      <c r="BO179" s="131"/>
      <c r="BP179" s="131"/>
      <c r="BQ179" s="131"/>
      <c r="BR179" s="131"/>
      <c r="BS179" s="164"/>
      <c r="BT179" s="163"/>
      <c r="BU179" s="131"/>
      <c r="BV179" s="131"/>
      <c r="BW179" s="131"/>
      <c r="BX179" s="131"/>
      <c r="BY179" s="164"/>
      <c r="BZ179" s="163"/>
      <c r="CA179" s="131"/>
      <c r="CB179" s="164"/>
      <c r="CC179" s="163"/>
      <c r="CD179" s="131"/>
      <c r="CE179" s="131"/>
      <c r="CF179" s="164"/>
      <c r="CG179" s="163"/>
      <c r="CH179" s="131"/>
      <c r="CI179" s="164"/>
      <c r="CJ179" s="163"/>
      <c r="CK179" s="131"/>
      <c r="CL179" s="131"/>
      <c r="CM179" s="164"/>
      <c r="CN179" s="163"/>
      <c r="CO179" s="131"/>
      <c r="CP179" s="131"/>
      <c r="CQ179" s="131"/>
      <c r="CR179" s="131"/>
      <c r="CS179" s="164"/>
      <c r="CT179" s="163"/>
      <c r="CU179" s="131"/>
      <c r="CV179" s="131"/>
      <c r="CW179" s="131"/>
      <c r="CX179" s="131"/>
      <c r="CY179" s="244"/>
      <c r="CZ179" s="153"/>
      <c r="DA179" s="131"/>
      <c r="DB179" s="164"/>
      <c r="DC179" s="153"/>
      <c r="DD179" s="131"/>
      <c r="DE179" s="131"/>
      <c r="DF179" s="131"/>
      <c r="DG179" s="131"/>
      <c r="DH179" s="164"/>
      <c r="DI179" s="153"/>
      <c r="DJ179" s="153"/>
      <c r="DK179" s="131"/>
      <c r="DL179" s="164"/>
      <c r="DM179" s="153"/>
      <c r="DN179" s="131"/>
      <c r="DO179" s="164"/>
      <c r="DP179" s="153"/>
      <c r="DQ179" s="131"/>
      <c r="DR179" s="131"/>
      <c r="DS179" s="223"/>
      <c r="DT179" s="131"/>
      <c r="DU179" s="153"/>
      <c r="DV179" s="223"/>
      <c r="DW179" s="164"/>
      <c r="DX179" s="153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64"/>
      <c r="EK179" s="163"/>
      <c r="EL179" s="131"/>
      <c r="EM179" s="164"/>
      <c r="EN179" s="153"/>
      <c r="EO179" s="131"/>
      <c r="EP179" s="131"/>
      <c r="EQ179" s="131"/>
      <c r="ER179" s="223"/>
      <c r="ES179" s="164"/>
      <c r="ET179" s="153"/>
      <c r="EU179" s="131"/>
      <c r="EV179" s="131"/>
      <c r="EW179" s="131"/>
      <c r="EX179" s="131"/>
      <c r="EY179" s="131"/>
      <c r="EZ179" s="164"/>
      <c r="FA179" s="153"/>
      <c r="FB179" s="131"/>
      <c r="FC179" s="131"/>
      <c r="FD179" s="131"/>
      <c r="FE179" s="131"/>
      <c r="FF179" s="131"/>
      <c r="FG179" s="131"/>
      <c r="FH179" s="164"/>
      <c r="FI179" s="153"/>
      <c r="FJ179" s="131"/>
      <c r="FK179" s="131"/>
      <c r="FL179" s="131"/>
      <c r="FM179" s="131"/>
      <c r="FN179" s="131"/>
      <c r="FO179" s="131"/>
      <c r="FP179" s="223"/>
      <c r="FQ179" s="163"/>
      <c r="FR179" s="131"/>
      <c r="FS179" s="131"/>
      <c r="FT179" s="131"/>
      <c r="FU179" s="131"/>
      <c r="FV179" s="131"/>
      <c r="FW179" s="131"/>
      <c r="FX179" s="131"/>
      <c r="FY179" s="223"/>
      <c r="FZ179" s="163"/>
      <c r="GA179" s="131"/>
      <c r="GB179" s="131"/>
      <c r="GC179" s="223"/>
      <c r="GD179" s="164"/>
      <c r="GE179" s="153"/>
      <c r="GF179" s="131"/>
      <c r="GG179" s="131"/>
      <c r="GH179" s="131"/>
      <c r="GI179" s="131"/>
      <c r="GJ179" s="131"/>
      <c r="GK179" s="131"/>
      <c r="GL179" s="131"/>
      <c r="GM179" s="131"/>
      <c r="GN179" s="164"/>
      <c r="GO179" s="153"/>
      <c r="GP179" s="131"/>
      <c r="GQ179" s="131"/>
      <c r="GR179" s="131"/>
      <c r="GS179" s="223"/>
      <c r="GT179" s="223"/>
      <c r="GU179" s="223"/>
      <c r="GV179" s="163"/>
      <c r="GW179" s="153"/>
      <c r="GX179" s="153"/>
      <c r="GY179" s="153"/>
      <c r="GZ179" s="153"/>
      <c r="HA179" s="153"/>
      <c r="HB179" s="153"/>
      <c r="HC179" s="369"/>
      <c r="HD179" s="163"/>
      <c r="HE179" s="153"/>
      <c r="HF179" s="153"/>
      <c r="HG179" s="153"/>
      <c r="HH179" s="153"/>
      <c r="HI179" s="131"/>
      <c r="HJ179" s="131"/>
      <c r="HK179" s="164"/>
      <c r="HL179" s="153"/>
      <c r="HM179" s="131"/>
      <c r="HN179" s="131"/>
      <c r="HO179" s="131"/>
      <c r="HP179" s="133"/>
      <c r="HQ179" s="126">
        <f t="shared" si="31"/>
        <v>0</v>
      </c>
      <c r="HR179" s="202" t="str">
        <f t="shared" si="32"/>
        <v>~~~</v>
      </c>
      <c r="HS179" s="130">
        <f t="shared" si="33"/>
        <v>0</v>
      </c>
      <c r="HT179" s="208">
        <f t="shared" si="34"/>
        <v>0</v>
      </c>
      <c r="HU179" s="208">
        <f t="shared" si="35"/>
        <v>0</v>
      </c>
      <c r="HV179" s="208">
        <f t="shared" si="36"/>
        <v>0</v>
      </c>
      <c r="HW179" s="209">
        <f t="shared" si="37"/>
        <v>0</v>
      </c>
      <c r="HX179" s="204"/>
      <c r="IA179" s="106" t="s">
        <v>1271</v>
      </c>
      <c r="IB179" s="106" t="s">
        <v>1272</v>
      </c>
      <c r="IC179" s="106" t="s">
        <v>1273</v>
      </c>
      <c r="ID179" s="103"/>
      <c r="IE179" s="103"/>
      <c r="IF179" s="103"/>
      <c r="IG179" s="103"/>
      <c r="IH179" s="103"/>
      <c r="II179" s="103"/>
      <c r="IJ179" s="103"/>
      <c r="IK179" s="103"/>
      <c r="IL179" s="103"/>
      <c r="IM179" s="103"/>
      <c r="IN179" s="103"/>
      <c r="IO179" s="103"/>
      <c r="IP179" s="103"/>
      <c r="IQ179" s="103"/>
      <c r="IR179" s="103"/>
      <c r="IS179" s="103"/>
      <c r="IT179" s="103"/>
      <c r="IU179" s="103"/>
      <c r="IV179" s="103"/>
    </row>
    <row r="180" spans="1:256" s="104" customFormat="1" ht="15" customHeight="1">
      <c r="A180" s="105">
        <f t="shared" si="30"/>
        <v>968</v>
      </c>
      <c r="B180" s="106" t="s">
        <v>1216</v>
      </c>
      <c r="C180" s="106" t="s">
        <v>315</v>
      </c>
      <c r="D180" s="106" t="s">
        <v>1217</v>
      </c>
      <c r="E180" s="113" t="s">
        <v>1128</v>
      </c>
      <c r="F180" s="163"/>
      <c r="G180" s="131"/>
      <c r="H180" s="131"/>
      <c r="I180" s="131"/>
      <c r="J180" s="164"/>
      <c r="K180" s="163"/>
      <c r="L180" s="131"/>
      <c r="M180" s="131"/>
      <c r="N180" s="164"/>
      <c r="O180" s="163"/>
      <c r="P180" s="131"/>
      <c r="Q180" s="131"/>
      <c r="R180" s="131"/>
      <c r="S180" s="131"/>
      <c r="T180" s="164"/>
      <c r="U180" s="163"/>
      <c r="V180" s="131"/>
      <c r="W180" s="131"/>
      <c r="X180" s="131"/>
      <c r="Y180" s="164"/>
      <c r="Z180" s="163"/>
      <c r="AA180" s="131"/>
      <c r="AB180" s="131"/>
      <c r="AC180" s="131"/>
      <c r="AD180" s="164"/>
      <c r="AE180" s="163"/>
      <c r="AF180" s="131"/>
      <c r="AG180" s="131"/>
      <c r="AH180" s="131"/>
      <c r="AI180" s="131"/>
      <c r="AJ180" s="223"/>
      <c r="AK180" s="164"/>
      <c r="AL180" s="163"/>
      <c r="AM180" s="131"/>
      <c r="AN180" s="131"/>
      <c r="AO180" s="131"/>
      <c r="AP180" s="131"/>
      <c r="AQ180" s="131"/>
      <c r="AR180" s="131"/>
      <c r="AS180" s="164"/>
      <c r="AT180" s="163"/>
      <c r="AU180" s="131"/>
      <c r="AV180" s="131"/>
      <c r="AW180" s="131"/>
      <c r="AX180" s="131"/>
      <c r="AY180" s="164"/>
      <c r="AZ180" s="163"/>
      <c r="BA180" s="131"/>
      <c r="BB180" s="131"/>
      <c r="BC180" s="131"/>
      <c r="BD180" s="131"/>
      <c r="BE180" s="131"/>
      <c r="BF180" s="164"/>
      <c r="BG180" s="163"/>
      <c r="BH180" s="131"/>
      <c r="BI180" s="131"/>
      <c r="BJ180" s="131"/>
      <c r="BK180" s="131"/>
      <c r="BL180" s="164"/>
      <c r="BM180" s="163"/>
      <c r="BN180" s="131"/>
      <c r="BO180" s="131"/>
      <c r="BP180" s="131"/>
      <c r="BQ180" s="131"/>
      <c r="BR180" s="131"/>
      <c r="BS180" s="164"/>
      <c r="BT180" s="163"/>
      <c r="BU180" s="131"/>
      <c r="BV180" s="131"/>
      <c r="BW180" s="131"/>
      <c r="BX180" s="131"/>
      <c r="BY180" s="164"/>
      <c r="BZ180" s="163"/>
      <c r="CA180" s="131"/>
      <c r="CB180" s="164"/>
      <c r="CC180" s="163"/>
      <c r="CD180" s="131"/>
      <c r="CE180" s="131"/>
      <c r="CF180" s="164"/>
      <c r="CG180" s="163"/>
      <c r="CH180" s="131"/>
      <c r="CI180" s="164"/>
      <c r="CJ180" s="163"/>
      <c r="CK180" s="131"/>
      <c r="CL180" s="131"/>
      <c r="CM180" s="164"/>
      <c r="CN180" s="163"/>
      <c r="CO180" s="131"/>
      <c r="CP180" s="131"/>
      <c r="CQ180" s="131"/>
      <c r="CR180" s="131"/>
      <c r="CS180" s="164"/>
      <c r="CT180" s="163"/>
      <c r="CU180" s="131"/>
      <c r="CV180" s="131"/>
      <c r="CW180" s="131"/>
      <c r="CX180" s="131"/>
      <c r="CY180" s="244"/>
      <c r="CZ180" s="153"/>
      <c r="DA180" s="131"/>
      <c r="DB180" s="164"/>
      <c r="DC180" s="153"/>
      <c r="DD180" s="131"/>
      <c r="DE180" s="131"/>
      <c r="DF180" s="131"/>
      <c r="DG180" s="131"/>
      <c r="DH180" s="164"/>
      <c r="DI180" s="153"/>
      <c r="DJ180" s="153"/>
      <c r="DK180" s="131"/>
      <c r="DL180" s="164"/>
      <c r="DM180" s="153"/>
      <c r="DN180" s="131"/>
      <c r="DO180" s="164"/>
      <c r="DP180" s="153"/>
      <c r="DQ180" s="131"/>
      <c r="DR180" s="131"/>
      <c r="DS180" s="223"/>
      <c r="DT180" s="131"/>
      <c r="DU180" s="153"/>
      <c r="DV180" s="223"/>
      <c r="DW180" s="164"/>
      <c r="DX180" s="153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64"/>
      <c r="EK180" s="163"/>
      <c r="EL180" s="131"/>
      <c r="EM180" s="164"/>
      <c r="EN180" s="153"/>
      <c r="EO180" s="131"/>
      <c r="EP180" s="131"/>
      <c r="EQ180" s="131"/>
      <c r="ER180" s="223"/>
      <c r="ES180" s="164"/>
      <c r="ET180" s="153"/>
      <c r="EU180" s="131"/>
      <c r="EV180" s="131"/>
      <c r="EW180" s="131"/>
      <c r="EX180" s="131"/>
      <c r="EY180" s="131"/>
      <c r="EZ180" s="164"/>
      <c r="FA180" s="153"/>
      <c r="FB180" s="131"/>
      <c r="FC180" s="131"/>
      <c r="FD180" s="131"/>
      <c r="FE180" s="131"/>
      <c r="FF180" s="131"/>
      <c r="FG180" s="131"/>
      <c r="FH180" s="164"/>
      <c r="FI180" s="153"/>
      <c r="FJ180" s="131"/>
      <c r="FK180" s="131"/>
      <c r="FL180" s="131"/>
      <c r="FM180" s="131"/>
      <c r="FN180" s="131"/>
      <c r="FO180" s="131"/>
      <c r="FP180" s="223"/>
      <c r="FQ180" s="163"/>
      <c r="FR180" s="131"/>
      <c r="FS180" s="131"/>
      <c r="FT180" s="131"/>
      <c r="FU180" s="131"/>
      <c r="FV180" s="131"/>
      <c r="FW180" s="131"/>
      <c r="FX180" s="131"/>
      <c r="FY180" s="223"/>
      <c r="FZ180" s="163"/>
      <c r="GA180" s="131"/>
      <c r="GB180" s="131"/>
      <c r="GC180" s="223"/>
      <c r="GD180" s="164"/>
      <c r="GE180" s="153"/>
      <c r="GF180" s="131"/>
      <c r="GG180" s="131"/>
      <c r="GH180" s="131"/>
      <c r="GI180" s="131"/>
      <c r="GJ180" s="131"/>
      <c r="GK180" s="131"/>
      <c r="GL180" s="131"/>
      <c r="GM180" s="131"/>
      <c r="GN180" s="164"/>
      <c r="GO180" s="153"/>
      <c r="GP180" s="131"/>
      <c r="GQ180" s="131"/>
      <c r="GR180" s="131"/>
      <c r="GS180" s="223"/>
      <c r="GT180" s="223"/>
      <c r="GU180" s="223"/>
      <c r="GV180" s="163"/>
      <c r="GW180" s="153"/>
      <c r="GX180" s="153"/>
      <c r="GY180" s="153"/>
      <c r="GZ180" s="153"/>
      <c r="HA180" s="153"/>
      <c r="HB180" s="153"/>
      <c r="HC180" s="369"/>
      <c r="HD180" s="163"/>
      <c r="HE180" s="153"/>
      <c r="HF180" s="153"/>
      <c r="HG180" s="153"/>
      <c r="HH180" s="153"/>
      <c r="HI180" s="131"/>
      <c r="HJ180" s="131"/>
      <c r="HK180" s="164"/>
      <c r="HL180" s="153"/>
      <c r="HM180" s="131"/>
      <c r="HN180" s="131"/>
      <c r="HO180" s="131"/>
      <c r="HP180" s="133"/>
      <c r="HQ180" s="126">
        <f t="shared" si="31"/>
        <v>0</v>
      </c>
      <c r="HR180" s="202" t="str">
        <f t="shared" si="32"/>
        <v>~~~</v>
      </c>
      <c r="HS180" s="130">
        <f t="shared" si="33"/>
        <v>0</v>
      </c>
      <c r="HT180" s="208">
        <f t="shared" si="34"/>
        <v>0</v>
      </c>
      <c r="HU180" s="208">
        <f t="shared" si="35"/>
        <v>0</v>
      </c>
      <c r="HV180" s="208">
        <f t="shared" si="36"/>
        <v>0</v>
      </c>
      <c r="HW180" s="209">
        <f t="shared" si="37"/>
        <v>0</v>
      </c>
      <c r="HX180" s="204"/>
      <c r="IA180" s="106" t="s">
        <v>1216</v>
      </c>
      <c r="IB180" s="106" t="s">
        <v>315</v>
      </c>
      <c r="IC180" s="106" t="s">
        <v>1217</v>
      </c>
      <c r="ID180" s="103"/>
      <c r="IE180" s="103"/>
      <c r="IF180" s="103"/>
      <c r="IG180" s="103"/>
      <c r="IH180" s="103"/>
      <c r="II180" s="103"/>
      <c r="IJ180" s="103"/>
      <c r="IK180" s="103"/>
      <c r="IL180" s="103"/>
      <c r="IM180" s="103"/>
      <c r="IN180" s="103"/>
      <c r="IO180" s="103"/>
      <c r="IP180" s="103"/>
      <c r="IQ180" s="103"/>
      <c r="IR180" s="103"/>
      <c r="IS180" s="103"/>
      <c r="IT180" s="103"/>
      <c r="IU180" s="103"/>
      <c r="IV180" s="103"/>
    </row>
    <row r="181" spans="1:256" s="104" customFormat="1" ht="15" customHeight="1">
      <c r="A181" s="105">
        <f t="shared" si="30"/>
        <v>968</v>
      </c>
      <c r="B181" s="106" t="s">
        <v>115</v>
      </c>
      <c r="C181" s="106" t="s">
        <v>1045</v>
      </c>
      <c r="D181" s="106" t="s">
        <v>1044</v>
      </c>
      <c r="E181" s="113"/>
      <c r="F181" s="163"/>
      <c r="G181" s="131"/>
      <c r="H181" s="131"/>
      <c r="I181" s="131"/>
      <c r="J181" s="164"/>
      <c r="K181" s="163"/>
      <c r="L181" s="131"/>
      <c r="M181" s="131"/>
      <c r="N181" s="164"/>
      <c r="O181" s="163"/>
      <c r="P181" s="131"/>
      <c r="Q181" s="131"/>
      <c r="R181" s="131"/>
      <c r="S181" s="131"/>
      <c r="T181" s="164"/>
      <c r="U181" s="163"/>
      <c r="V181" s="131"/>
      <c r="W181" s="131"/>
      <c r="X181" s="131"/>
      <c r="Y181" s="164"/>
      <c r="Z181" s="163"/>
      <c r="AA181" s="131"/>
      <c r="AB181" s="131"/>
      <c r="AC181" s="131"/>
      <c r="AD181" s="164"/>
      <c r="AE181" s="163"/>
      <c r="AF181" s="131"/>
      <c r="AG181" s="131"/>
      <c r="AH181" s="131"/>
      <c r="AI181" s="131"/>
      <c r="AJ181" s="223"/>
      <c r="AK181" s="164"/>
      <c r="AL181" s="163"/>
      <c r="AM181" s="131"/>
      <c r="AN181" s="131"/>
      <c r="AO181" s="131"/>
      <c r="AP181" s="131"/>
      <c r="AQ181" s="131"/>
      <c r="AR181" s="131"/>
      <c r="AS181" s="164"/>
      <c r="AT181" s="163"/>
      <c r="AU181" s="131"/>
      <c r="AV181" s="131"/>
      <c r="AW181" s="131"/>
      <c r="AX181" s="131"/>
      <c r="AY181" s="164"/>
      <c r="AZ181" s="163"/>
      <c r="BA181" s="131"/>
      <c r="BB181" s="131"/>
      <c r="BC181" s="131"/>
      <c r="BD181" s="131"/>
      <c r="BE181" s="131"/>
      <c r="BF181" s="164"/>
      <c r="BG181" s="163"/>
      <c r="BH181" s="131"/>
      <c r="BI181" s="131"/>
      <c r="BJ181" s="131"/>
      <c r="BK181" s="131"/>
      <c r="BL181" s="164"/>
      <c r="BM181" s="163"/>
      <c r="BN181" s="131"/>
      <c r="BO181" s="131"/>
      <c r="BP181" s="131"/>
      <c r="BQ181" s="131"/>
      <c r="BR181" s="131"/>
      <c r="BS181" s="164"/>
      <c r="BT181" s="163"/>
      <c r="BU181" s="131"/>
      <c r="BV181" s="131"/>
      <c r="BW181" s="131"/>
      <c r="BX181" s="131"/>
      <c r="BY181" s="164"/>
      <c r="BZ181" s="163"/>
      <c r="CA181" s="131"/>
      <c r="CB181" s="164"/>
      <c r="CC181" s="163"/>
      <c r="CD181" s="131"/>
      <c r="CE181" s="131"/>
      <c r="CF181" s="164"/>
      <c r="CG181" s="163"/>
      <c r="CH181" s="131"/>
      <c r="CI181" s="164"/>
      <c r="CJ181" s="163"/>
      <c r="CK181" s="131"/>
      <c r="CL181" s="131"/>
      <c r="CM181" s="164"/>
      <c r="CN181" s="163"/>
      <c r="CO181" s="131"/>
      <c r="CP181" s="131"/>
      <c r="CQ181" s="131"/>
      <c r="CR181" s="131"/>
      <c r="CS181" s="164"/>
      <c r="CT181" s="163"/>
      <c r="CU181" s="131"/>
      <c r="CV181" s="131"/>
      <c r="CW181" s="131"/>
      <c r="CX181" s="131"/>
      <c r="CY181" s="244"/>
      <c r="CZ181" s="153"/>
      <c r="DA181" s="131"/>
      <c r="DB181" s="164"/>
      <c r="DC181" s="153"/>
      <c r="DD181" s="131"/>
      <c r="DE181" s="131"/>
      <c r="DF181" s="131"/>
      <c r="DG181" s="131"/>
      <c r="DH181" s="164"/>
      <c r="DI181" s="153"/>
      <c r="DJ181" s="153"/>
      <c r="DK181" s="131"/>
      <c r="DL181" s="164"/>
      <c r="DM181" s="153"/>
      <c r="DN181" s="131"/>
      <c r="DO181" s="164"/>
      <c r="DP181" s="153"/>
      <c r="DQ181" s="131"/>
      <c r="DR181" s="131"/>
      <c r="DS181" s="223"/>
      <c r="DT181" s="131"/>
      <c r="DU181" s="153"/>
      <c r="DV181" s="223"/>
      <c r="DW181" s="164"/>
      <c r="DX181" s="153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64"/>
      <c r="EK181" s="163"/>
      <c r="EL181" s="131"/>
      <c r="EM181" s="164"/>
      <c r="EN181" s="153"/>
      <c r="EO181" s="131"/>
      <c r="EP181" s="131"/>
      <c r="EQ181" s="131"/>
      <c r="ER181" s="223"/>
      <c r="ES181" s="164"/>
      <c r="ET181" s="153"/>
      <c r="EU181" s="131"/>
      <c r="EV181" s="131"/>
      <c r="EW181" s="131"/>
      <c r="EX181" s="131"/>
      <c r="EY181" s="131"/>
      <c r="EZ181" s="164"/>
      <c r="FA181" s="153"/>
      <c r="FB181" s="131"/>
      <c r="FC181" s="131"/>
      <c r="FD181" s="131"/>
      <c r="FE181" s="131"/>
      <c r="FF181" s="131"/>
      <c r="FG181" s="131"/>
      <c r="FH181" s="164"/>
      <c r="FI181" s="153"/>
      <c r="FJ181" s="131"/>
      <c r="FK181" s="131"/>
      <c r="FL181" s="131"/>
      <c r="FM181" s="131"/>
      <c r="FN181" s="131"/>
      <c r="FO181" s="131"/>
      <c r="FP181" s="223"/>
      <c r="FQ181" s="163"/>
      <c r="FR181" s="131"/>
      <c r="FS181" s="131"/>
      <c r="FT181" s="131"/>
      <c r="FU181" s="131"/>
      <c r="FV181" s="131"/>
      <c r="FW181" s="131"/>
      <c r="FX181" s="131"/>
      <c r="FY181" s="223"/>
      <c r="FZ181" s="163"/>
      <c r="GA181" s="131"/>
      <c r="GB181" s="131"/>
      <c r="GC181" s="223"/>
      <c r="GD181" s="164"/>
      <c r="GE181" s="153"/>
      <c r="GF181" s="131"/>
      <c r="GG181" s="131"/>
      <c r="GH181" s="131"/>
      <c r="GI181" s="131"/>
      <c r="GJ181" s="131"/>
      <c r="GK181" s="131"/>
      <c r="GL181" s="131"/>
      <c r="GM181" s="131"/>
      <c r="GN181" s="164"/>
      <c r="GO181" s="153"/>
      <c r="GP181" s="131"/>
      <c r="GQ181" s="131"/>
      <c r="GR181" s="131"/>
      <c r="GS181" s="223"/>
      <c r="GT181" s="223"/>
      <c r="GU181" s="223"/>
      <c r="GV181" s="163"/>
      <c r="GW181" s="153"/>
      <c r="GX181" s="153"/>
      <c r="GY181" s="153"/>
      <c r="GZ181" s="153"/>
      <c r="HA181" s="153"/>
      <c r="HB181" s="153"/>
      <c r="HC181" s="369"/>
      <c r="HD181" s="163"/>
      <c r="HE181" s="153"/>
      <c r="HF181" s="153"/>
      <c r="HG181" s="153"/>
      <c r="HH181" s="153"/>
      <c r="HI181" s="131"/>
      <c r="HJ181" s="131"/>
      <c r="HK181" s="164"/>
      <c r="HL181" s="153"/>
      <c r="HM181" s="131"/>
      <c r="HN181" s="131"/>
      <c r="HO181" s="131"/>
      <c r="HP181" s="133"/>
      <c r="HQ181" s="126">
        <f t="shared" si="31"/>
        <v>0</v>
      </c>
      <c r="HR181" s="202" t="str">
        <f t="shared" si="32"/>
        <v>~~~</v>
      </c>
      <c r="HS181" s="130">
        <f t="shared" si="33"/>
        <v>0</v>
      </c>
      <c r="HT181" s="208">
        <f t="shared" si="34"/>
        <v>0</v>
      </c>
      <c r="HU181" s="208">
        <f t="shared" si="35"/>
        <v>0</v>
      </c>
      <c r="HV181" s="208">
        <f t="shared" si="36"/>
        <v>0</v>
      </c>
      <c r="HW181" s="209">
        <f t="shared" si="37"/>
        <v>0</v>
      </c>
      <c r="HX181" s="204"/>
      <c r="IA181" s="106" t="s">
        <v>115</v>
      </c>
      <c r="IB181" s="106" t="s">
        <v>1045</v>
      </c>
      <c r="IC181" s="106" t="s">
        <v>1044</v>
      </c>
      <c r="ID181" s="103"/>
      <c r="IE181" s="103"/>
      <c r="IF181" s="103"/>
      <c r="IG181" s="103"/>
      <c r="IH181" s="103"/>
      <c r="II181" s="103"/>
      <c r="IJ181" s="103"/>
      <c r="IK181" s="103"/>
      <c r="IL181" s="103"/>
      <c r="IM181" s="103"/>
      <c r="IN181" s="103"/>
      <c r="IO181" s="103"/>
      <c r="IP181" s="103"/>
      <c r="IQ181" s="103"/>
      <c r="IR181" s="103"/>
      <c r="IS181" s="103"/>
      <c r="IT181" s="103"/>
      <c r="IU181" s="103"/>
      <c r="IV181" s="103"/>
    </row>
    <row r="182" spans="1:256" s="104" customFormat="1" ht="15" customHeight="1">
      <c r="A182" s="105">
        <f t="shared" si="30"/>
        <v>968</v>
      </c>
      <c r="B182" s="106" t="s">
        <v>1746</v>
      </c>
      <c r="C182" s="106" t="s">
        <v>1402</v>
      </c>
      <c r="D182" s="106" t="s">
        <v>1747</v>
      </c>
      <c r="E182" s="113" t="s">
        <v>1128</v>
      </c>
      <c r="F182" s="163"/>
      <c r="G182" s="131"/>
      <c r="H182" s="131"/>
      <c r="I182" s="131"/>
      <c r="J182" s="164"/>
      <c r="K182" s="163"/>
      <c r="L182" s="131"/>
      <c r="M182" s="131"/>
      <c r="N182" s="164"/>
      <c r="O182" s="163"/>
      <c r="P182" s="131"/>
      <c r="Q182" s="131"/>
      <c r="R182" s="131"/>
      <c r="S182" s="131"/>
      <c r="T182" s="164"/>
      <c r="U182" s="163"/>
      <c r="V182" s="131"/>
      <c r="W182" s="131"/>
      <c r="X182" s="131"/>
      <c r="Y182" s="164"/>
      <c r="Z182" s="163"/>
      <c r="AA182" s="131"/>
      <c r="AB182" s="131"/>
      <c r="AC182" s="131"/>
      <c r="AD182" s="164"/>
      <c r="AE182" s="163"/>
      <c r="AF182" s="131"/>
      <c r="AG182" s="131"/>
      <c r="AH182" s="131"/>
      <c r="AI182" s="131"/>
      <c r="AJ182" s="223"/>
      <c r="AK182" s="164"/>
      <c r="AL182" s="163"/>
      <c r="AM182" s="131"/>
      <c r="AN182" s="131"/>
      <c r="AO182" s="131"/>
      <c r="AP182" s="131"/>
      <c r="AQ182" s="131"/>
      <c r="AR182" s="131"/>
      <c r="AS182" s="164"/>
      <c r="AT182" s="163"/>
      <c r="AU182" s="131"/>
      <c r="AV182" s="131"/>
      <c r="AW182" s="131"/>
      <c r="AX182" s="131"/>
      <c r="AY182" s="164"/>
      <c r="AZ182" s="163"/>
      <c r="BA182" s="131"/>
      <c r="BB182" s="131"/>
      <c r="BC182" s="131"/>
      <c r="BD182" s="131"/>
      <c r="BE182" s="131"/>
      <c r="BF182" s="164"/>
      <c r="BG182" s="163"/>
      <c r="BH182" s="131"/>
      <c r="BI182" s="131"/>
      <c r="BJ182" s="131"/>
      <c r="BK182" s="131"/>
      <c r="BL182" s="164"/>
      <c r="BM182" s="163"/>
      <c r="BN182" s="131"/>
      <c r="BO182" s="131"/>
      <c r="BP182" s="131"/>
      <c r="BQ182" s="131"/>
      <c r="BR182" s="131"/>
      <c r="BS182" s="164"/>
      <c r="BT182" s="163"/>
      <c r="BU182" s="131"/>
      <c r="BV182" s="131"/>
      <c r="BW182" s="131"/>
      <c r="BX182" s="131"/>
      <c r="BY182" s="164"/>
      <c r="BZ182" s="163"/>
      <c r="CA182" s="131"/>
      <c r="CB182" s="175"/>
      <c r="CC182" s="165"/>
      <c r="CD182" s="134"/>
      <c r="CE182" s="134"/>
      <c r="CF182" s="175"/>
      <c r="CG182" s="165"/>
      <c r="CH182" s="134"/>
      <c r="CI182" s="175"/>
      <c r="CJ182" s="165"/>
      <c r="CK182" s="134"/>
      <c r="CL182" s="134"/>
      <c r="CM182" s="175"/>
      <c r="CN182" s="165"/>
      <c r="CO182" s="134"/>
      <c r="CP182" s="134"/>
      <c r="CQ182" s="134"/>
      <c r="CR182" s="134"/>
      <c r="CS182" s="175"/>
      <c r="CT182" s="165"/>
      <c r="CU182" s="134"/>
      <c r="CV182" s="134"/>
      <c r="CW182" s="134"/>
      <c r="CX182" s="134"/>
      <c r="CY182" s="245"/>
      <c r="CZ182" s="159"/>
      <c r="DA182" s="141"/>
      <c r="DB182" s="177"/>
      <c r="DC182" s="159"/>
      <c r="DD182" s="141"/>
      <c r="DE182" s="141"/>
      <c r="DF182" s="141"/>
      <c r="DG182" s="141"/>
      <c r="DH182" s="177"/>
      <c r="DI182" s="159"/>
      <c r="DJ182" s="159"/>
      <c r="DK182" s="141"/>
      <c r="DL182" s="177"/>
      <c r="DM182" s="159"/>
      <c r="DN182" s="141"/>
      <c r="DO182" s="177"/>
      <c r="DP182" s="159"/>
      <c r="DQ182" s="141"/>
      <c r="DR182" s="141"/>
      <c r="DS182" s="228"/>
      <c r="DT182" s="141"/>
      <c r="DU182" s="159"/>
      <c r="DV182" s="228"/>
      <c r="DW182" s="177"/>
      <c r="DX182" s="159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77"/>
      <c r="EK182" s="171"/>
      <c r="EL182" s="141"/>
      <c r="EM182" s="177"/>
      <c r="EN182" s="153"/>
      <c r="EO182" s="131"/>
      <c r="EP182" s="131"/>
      <c r="EQ182" s="131"/>
      <c r="ER182" s="223"/>
      <c r="ES182" s="164"/>
      <c r="ET182" s="153"/>
      <c r="EU182" s="131"/>
      <c r="EV182" s="131"/>
      <c r="EW182" s="131"/>
      <c r="EX182" s="131"/>
      <c r="EY182" s="131"/>
      <c r="EZ182" s="164"/>
      <c r="FA182" s="153"/>
      <c r="FB182" s="131"/>
      <c r="FC182" s="131"/>
      <c r="FD182" s="131"/>
      <c r="FE182" s="131"/>
      <c r="FF182" s="131"/>
      <c r="FG182" s="131"/>
      <c r="FH182" s="164"/>
      <c r="FI182" s="153"/>
      <c r="FJ182" s="131"/>
      <c r="FK182" s="131"/>
      <c r="FL182" s="131"/>
      <c r="FM182" s="131"/>
      <c r="FN182" s="131"/>
      <c r="FO182" s="131"/>
      <c r="FP182" s="223"/>
      <c r="FQ182" s="163"/>
      <c r="FR182" s="131"/>
      <c r="FS182" s="131"/>
      <c r="FT182" s="131"/>
      <c r="FU182" s="131"/>
      <c r="FV182" s="131"/>
      <c r="FW182" s="131"/>
      <c r="FX182" s="131"/>
      <c r="FY182" s="223"/>
      <c r="FZ182" s="163"/>
      <c r="GA182" s="131"/>
      <c r="GB182" s="131"/>
      <c r="GC182" s="223"/>
      <c r="GD182" s="164"/>
      <c r="GE182" s="153"/>
      <c r="GF182" s="131"/>
      <c r="GG182" s="131"/>
      <c r="GH182" s="131"/>
      <c r="GI182" s="131"/>
      <c r="GJ182" s="131"/>
      <c r="GK182" s="131"/>
      <c r="GL182" s="131"/>
      <c r="GM182" s="131"/>
      <c r="GN182" s="164"/>
      <c r="GO182" s="153"/>
      <c r="GP182" s="131"/>
      <c r="GQ182" s="131"/>
      <c r="GR182" s="131"/>
      <c r="GS182" s="223"/>
      <c r="GT182" s="223"/>
      <c r="GU182" s="223"/>
      <c r="GV182" s="163"/>
      <c r="GW182" s="153"/>
      <c r="GX182" s="153"/>
      <c r="GY182" s="153"/>
      <c r="GZ182" s="153"/>
      <c r="HA182" s="153"/>
      <c r="HB182" s="153"/>
      <c r="HC182" s="369"/>
      <c r="HD182" s="163"/>
      <c r="HE182" s="153"/>
      <c r="HF182" s="153"/>
      <c r="HG182" s="153"/>
      <c r="HH182" s="153"/>
      <c r="HI182" s="131"/>
      <c r="HJ182" s="131"/>
      <c r="HK182" s="164"/>
      <c r="HL182" s="153"/>
      <c r="HM182" s="131"/>
      <c r="HN182" s="131"/>
      <c r="HO182" s="131"/>
      <c r="HP182" s="133"/>
      <c r="HQ182" s="126">
        <f t="shared" si="31"/>
        <v>0</v>
      </c>
      <c r="HR182" s="202" t="str">
        <f t="shared" si="32"/>
        <v>~~~</v>
      </c>
      <c r="HS182" s="130">
        <f t="shared" si="33"/>
        <v>0</v>
      </c>
      <c r="HT182" s="208">
        <f t="shared" si="34"/>
        <v>0</v>
      </c>
      <c r="HU182" s="208">
        <f t="shared" si="35"/>
        <v>0</v>
      </c>
      <c r="HV182" s="208">
        <f t="shared" si="36"/>
        <v>0</v>
      </c>
      <c r="HW182" s="209">
        <f t="shared" si="37"/>
        <v>0</v>
      </c>
      <c r="HX182" s="204"/>
      <c r="IA182" s="106" t="s">
        <v>1746</v>
      </c>
      <c r="IB182" s="106" t="s">
        <v>1402</v>
      </c>
      <c r="IC182" s="106" t="s">
        <v>1747</v>
      </c>
      <c r="ID182" s="103"/>
      <c r="IE182" s="103"/>
      <c r="IF182" s="103"/>
      <c r="IG182" s="103"/>
      <c r="IH182" s="103"/>
      <c r="II182" s="103"/>
      <c r="IJ182" s="103"/>
      <c r="IK182" s="103"/>
      <c r="IL182" s="103"/>
      <c r="IM182" s="103"/>
      <c r="IN182" s="103"/>
      <c r="IO182" s="103"/>
      <c r="IP182" s="103"/>
      <c r="IQ182" s="103"/>
      <c r="IR182" s="103"/>
      <c r="IS182" s="103"/>
      <c r="IT182" s="103"/>
      <c r="IU182" s="103"/>
      <c r="IV182" s="103"/>
    </row>
    <row r="183" spans="1:256" s="104" customFormat="1" ht="15" customHeight="1">
      <c r="A183" s="105">
        <f t="shared" si="30"/>
        <v>968</v>
      </c>
      <c r="B183" s="106" t="s">
        <v>119</v>
      </c>
      <c r="C183" s="106" t="s">
        <v>246</v>
      </c>
      <c r="D183" s="106" t="s">
        <v>999</v>
      </c>
      <c r="E183" s="113" t="s">
        <v>1492</v>
      </c>
      <c r="F183" s="163"/>
      <c r="G183" s="131"/>
      <c r="H183" s="131"/>
      <c r="I183" s="131"/>
      <c r="J183" s="164"/>
      <c r="K183" s="163"/>
      <c r="L183" s="131"/>
      <c r="M183" s="131"/>
      <c r="N183" s="164"/>
      <c r="O183" s="163"/>
      <c r="P183" s="131"/>
      <c r="Q183" s="131"/>
      <c r="R183" s="131"/>
      <c r="S183" s="131"/>
      <c r="T183" s="164"/>
      <c r="U183" s="163"/>
      <c r="V183" s="131"/>
      <c r="W183" s="131"/>
      <c r="X183" s="131"/>
      <c r="Y183" s="164"/>
      <c r="Z183" s="163"/>
      <c r="AA183" s="131"/>
      <c r="AB183" s="131"/>
      <c r="AC183" s="131"/>
      <c r="AD183" s="164"/>
      <c r="AE183" s="163"/>
      <c r="AF183" s="131"/>
      <c r="AG183" s="131"/>
      <c r="AH183" s="131"/>
      <c r="AI183" s="131"/>
      <c r="AJ183" s="223"/>
      <c r="AK183" s="164"/>
      <c r="AL183" s="163"/>
      <c r="AM183" s="131"/>
      <c r="AN183" s="131"/>
      <c r="AO183" s="131"/>
      <c r="AP183" s="131"/>
      <c r="AQ183" s="131"/>
      <c r="AR183" s="131"/>
      <c r="AS183" s="164"/>
      <c r="AT183" s="163"/>
      <c r="AU183" s="131"/>
      <c r="AV183" s="131"/>
      <c r="AW183" s="131"/>
      <c r="AX183" s="131"/>
      <c r="AY183" s="164"/>
      <c r="AZ183" s="163"/>
      <c r="BA183" s="131"/>
      <c r="BB183" s="131"/>
      <c r="BC183" s="131"/>
      <c r="BD183" s="131"/>
      <c r="BE183" s="131"/>
      <c r="BF183" s="164"/>
      <c r="BG183" s="163"/>
      <c r="BH183" s="131"/>
      <c r="BI183" s="131"/>
      <c r="BJ183" s="131"/>
      <c r="BK183" s="131"/>
      <c r="BL183" s="164"/>
      <c r="BM183" s="163"/>
      <c r="BN183" s="131"/>
      <c r="BO183" s="131"/>
      <c r="BP183" s="131"/>
      <c r="BQ183" s="131"/>
      <c r="BR183" s="131"/>
      <c r="BS183" s="164"/>
      <c r="BT183" s="163"/>
      <c r="BU183" s="131"/>
      <c r="BV183" s="131"/>
      <c r="BW183" s="131"/>
      <c r="BX183" s="131"/>
      <c r="BY183" s="164"/>
      <c r="BZ183" s="163"/>
      <c r="CA183" s="131"/>
      <c r="CB183" s="164"/>
      <c r="CC183" s="163"/>
      <c r="CD183" s="131"/>
      <c r="CE183" s="131"/>
      <c r="CF183" s="164"/>
      <c r="CG183" s="163"/>
      <c r="CH183" s="131"/>
      <c r="CI183" s="164"/>
      <c r="CJ183" s="163"/>
      <c r="CK183" s="131"/>
      <c r="CL183" s="131"/>
      <c r="CM183" s="164"/>
      <c r="CN183" s="163"/>
      <c r="CO183" s="131"/>
      <c r="CP183" s="131"/>
      <c r="CQ183" s="131"/>
      <c r="CR183" s="131"/>
      <c r="CS183" s="164"/>
      <c r="CT183" s="163"/>
      <c r="CU183" s="131"/>
      <c r="CV183" s="131"/>
      <c r="CW183" s="131"/>
      <c r="CX183" s="131"/>
      <c r="CY183" s="244"/>
      <c r="CZ183" s="153"/>
      <c r="DA183" s="131"/>
      <c r="DB183" s="164"/>
      <c r="DC183" s="153"/>
      <c r="DD183" s="131"/>
      <c r="DE183" s="131"/>
      <c r="DF183" s="131"/>
      <c r="DG183" s="131"/>
      <c r="DH183" s="164"/>
      <c r="DI183" s="153"/>
      <c r="DJ183" s="153"/>
      <c r="DK183" s="131"/>
      <c r="DL183" s="164"/>
      <c r="DM183" s="153"/>
      <c r="DN183" s="131"/>
      <c r="DO183" s="164"/>
      <c r="DP183" s="153"/>
      <c r="DQ183" s="131"/>
      <c r="DR183" s="131"/>
      <c r="DS183" s="223"/>
      <c r="DT183" s="131"/>
      <c r="DU183" s="153"/>
      <c r="DV183" s="223"/>
      <c r="DW183" s="164"/>
      <c r="DX183" s="153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64"/>
      <c r="EK183" s="163"/>
      <c r="EL183" s="131"/>
      <c r="EM183" s="164"/>
      <c r="EN183" s="153"/>
      <c r="EO183" s="131"/>
      <c r="EP183" s="131"/>
      <c r="EQ183" s="131"/>
      <c r="ER183" s="223"/>
      <c r="ES183" s="164"/>
      <c r="ET183" s="153"/>
      <c r="EU183" s="131"/>
      <c r="EV183" s="131"/>
      <c r="EW183" s="131"/>
      <c r="EX183" s="131"/>
      <c r="EY183" s="131"/>
      <c r="EZ183" s="164"/>
      <c r="FA183" s="153"/>
      <c r="FB183" s="131"/>
      <c r="FC183" s="131"/>
      <c r="FD183" s="131"/>
      <c r="FE183" s="131"/>
      <c r="FF183" s="131"/>
      <c r="FG183" s="131"/>
      <c r="FH183" s="164"/>
      <c r="FI183" s="153"/>
      <c r="FJ183" s="131"/>
      <c r="FK183" s="131"/>
      <c r="FL183" s="131"/>
      <c r="FM183" s="131"/>
      <c r="FN183" s="131"/>
      <c r="FO183" s="131"/>
      <c r="FP183" s="223"/>
      <c r="FQ183" s="163"/>
      <c r="FR183" s="131"/>
      <c r="FS183" s="131"/>
      <c r="FT183" s="131"/>
      <c r="FU183" s="131"/>
      <c r="FV183" s="131"/>
      <c r="FW183" s="131"/>
      <c r="FX183" s="131"/>
      <c r="FY183" s="223"/>
      <c r="FZ183" s="163"/>
      <c r="GA183" s="131"/>
      <c r="GB183" s="131"/>
      <c r="GC183" s="223"/>
      <c r="GD183" s="164"/>
      <c r="GE183" s="153"/>
      <c r="GF183" s="131"/>
      <c r="GG183" s="131"/>
      <c r="GH183" s="131"/>
      <c r="GI183" s="131"/>
      <c r="GJ183" s="131"/>
      <c r="GK183" s="131"/>
      <c r="GL183" s="131"/>
      <c r="GM183" s="131"/>
      <c r="GN183" s="164"/>
      <c r="GO183" s="153"/>
      <c r="GP183" s="131"/>
      <c r="GQ183" s="131"/>
      <c r="GR183" s="131"/>
      <c r="GS183" s="223"/>
      <c r="GT183" s="223"/>
      <c r="GU183" s="223"/>
      <c r="GV183" s="163"/>
      <c r="GW183" s="153"/>
      <c r="GX183" s="153"/>
      <c r="GY183" s="153"/>
      <c r="GZ183" s="153"/>
      <c r="HA183" s="153"/>
      <c r="HB183" s="153"/>
      <c r="HC183" s="369"/>
      <c r="HD183" s="163"/>
      <c r="HE183" s="153"/>
      <c r="HF183" s="153"/>
      <c r="HG183" s="153"/>
      <c r="HH183" s="153"/>
      <c r="HI183" s="131"/>
      <c r="HJ183" s="131"/>
      <c r="HK183" s="164"/>
      <c r="HL183" s="153"/>
      <c r="HM183" s="131"/>
      <c r="HN183" s="131"/>
      <c r="HO183" s="131"/>
      <c r="HP183" s="133"/>
      <c r="HQ183" s="126">
        <f t="shared" si="31"/>
        <v>0</v>
      </c>
      <c r="HR183" s="202" t="str">
        <f t="shared" si="32"/>
        <v>~~~</v>
      </c>
      <c r="HS183" s="130">
        <f t="shared" si="33"/>
        <v>0</v>
      </c>
      <c r="HT183" s="208">
        <f t="shared" si="34"/>
        <v>0</v>
      </c>
      <c r="HU183" s="208">
        <f t="shared" si="35"/>
        <v>0</v>
      </c>
      <c r="HV183" s="208">
        <f t="shared" si="36"/>
        <v>0</v>
      </c>
      <c r="HW183" s="209">
        <f t="shared" si="37"/>
        <v>0</v>
      </c>
      <c r="HX183" s="204"/>
      <c r="IA183" s="106" t="s">
        <v>119</v>
      </c>
      <c r="IB183" s="106" t="s">
        <v>246</v>
      </c>
      <c r="IC183" s="106" t="s">
        <v>999</v>
      </c>
      <c r="ID183" s="103"/>
      <c r="IE183" s="103"/>
      <c r="IF183" s="103"/>
      <c r="IG183" s="103"/>
      <c r="IH183" s="103"/>
      <c r="II183" s="103"/>
      <c r="IJ183" s="103"/>
      <c r="IK183" s="103"/>
      <c r="IL183" s="103"/>
      <c r="IM183" s="103"/>
      <c r="IN183" s="103"/>
      <c r="IO183" s="103"/>
      <c r="IP183" s="103"/>
      <c r="IQ183" s="103"/>
      <c r="IR183" s="103"/>
      <c r="IS183" s="103"/>
      <c r="IT183" s="103"/>
      <c r="IU183" s="103"/>
      <c r="IV183" s="103"/>
    </row>
    <row r="184" spans="1:256" s="104" customFormat="1" ht="15" customHeight="1">
      <c r="A184" s="105">
        <f t="shared" si="30"/>
        <v>968</v>
      </c>
      <c r="B184" s="106" t="s">
        <v>985</v>
      </c>
      <c r="C184" s="106" t="s">
        <v>247</v>
      </c>
      <c r="D184" s="106" t="s">
        <v>986</v>
      </c>
      <c r="E184" s="113" t="s">
        <v>179</v>
      </c>
      <c r="F184" s="163"/>
      <c r="G184" s="131"/>
      <c r="H184" s="131"/>
      <c r="I184" s="131"/>
      <c r="J184" s="164"/>
      <c r="K184" s="163"/>
      <c r="L184" s="131"/>
      <c r="M184" s="131"/>
      <c r="N184" s="164"/>
      <c r="O184" s="163"/>
      <c r="P184" s="131"/>
      <c r="Q184" s="131"/>
      <c r="R184" s="131"/>
      <c r="S184" s="131"/>
      <c r="T184" s="164"/>
      <c r="U184" s="163"/>
      <c r="V184" s="131"/>
      <c r="W184" s="131"/>
      <c r="X184" s="131"/>
      <c r="Y184" s="164"/>
      <c r="Z184" s="163"/>
      <c r="AA184" s="131"/>
      <c r="AB184" s="131"/>
      <c r="AC184" s="131"/>
      <c r="AD184" s="164"/>
      <c r="AE184" s="163"/>
      <c r="AF184" s="131"/>
      <c r="AG184" s="131"/>
      <c r="AH184" s="131"/>
      <c r="AI184" s="131"/>
      <c r="AJ184" s="223"/>
      <c r="AK184" s="164"/>
      <c r="AL184" s="163"/>
      <c r="AM184" s="131"/>
      <c r="AN184" s="131"/>
      <c r="AO184" s="131"/>
      <c r="AP184" s="131"/>
      <c r="AQ184" s="131"/>
      <c r="AR184" s="131"/>
      <c r="AS184" s="164"/>
      <c r="AT184" s="163"/>
      <c r="AU184" s="131"/>
      <c r="AV184" s="131"/>
      <c r="AW184" s="131"/>
      <c r="AX184" s="131"/>
      <c r="AY184" s="164"/>
      <c r="AZ184" s="163"/>
      <c r="BA184" s="131"/>
      <c r="BB184" s="131"/>
      <c r="BC184" s="131"/>
      <c r="BD184" s="131"/>
      <c r="BE184" s="131"/>
      <c r="BF184" s="164"/>
      <c r="BG184" s="163"/>
      <c r="BH184" s="131"/>
      <c r="BI184" s="131"/>
      <c r="BJ184" s="131"/>
      <c r="BK184" s="131"/>
      <c r="BL184" s="164"/>
      <c r="BM184" s="163"/>
      <c r="BN184" s="131"/>
      <c r="BO184" s="131"/>
      <c r="BP184" s="131"/>
      <c r="BQ184" s="131"/>
      <c r="BR184" s="131"/>
      <c r="BS184" s="164"/>
      <c r="BT184" s="163"/>
      <c r="BU184" s="131"/>
      <c r="BV184" s="131"/>
      <c r="BW184" s="131"/>
      <c r="BX184" s="131"/>
      <c r="BY184" s="164"/>
      <c r="BZ184" s="163"/>
      <c r="CA184" s="131"/>
      <c r="CB184" s="164"/>
      <c r="CC184" s="163"/>
      <c r="CD184" s="131"/>
      <c r="CE184" s="131"/>
      <c r="CF184" s="164"/>
      <c r="CG184" s="163"/>
      <c r="CH184" s="131"/>
      <c r="CI184" s="164"/>
      <c r="CJ184" s="163"/>
      <c r="CK184" s="131"/>
      <c r="CL184" s="131"/>
      <c r="CM184" s="164"/>
      <c r="CN184" s="163"/>
      <c r="CO184" s="131"/>
      <c r="CP184" s="131"/>
      <c r="CQ184" s="131"/>
      <c r="CR184" s="131"/>
      <c r="CS184" s="164"/>
      <c r="CT184" s="163"/>
      <c r="CU184" s="131"/>
      <c r="CV184" s="131"/>
      <c r="CW184" s="131"/>
      <c r="CX184" s="131"/>
      <c r="CY184" s="244"/>
      <c r="CZ184" s="153"/>
      <c r="DA184" s="131"/>
      <c r="DB184" s="164"/>
      <c r="DC184" s="153"/>
      <c r="DD184" s="131"/>
      <c r="DE184" s="131"/>
      <c r="DF184" s="131"/>
      <c r="DG184" s="131"/>
      <c r="DH184" s="164"/>
      <c r="DI184" s="153"/>
      <c r="DJ184" s="153"/>
      <c r="DK184" s="131"/>
      <c r="DL184" s="164"/>
      <c r="DM184" s="153"/>
      <c r="DN184" s="131"/>
      <c r="DO184" s="164"/>
      <c r="DP184" s="153"/>
      <c r="DQ184" s="131"/>
      <c r="DR184" s="131"/>
      <c r="DS184" s="223"/>
      <c r="DT184" s="131"/>
      <c r="DU184" s="153"/>
      <c r="DV184" s="223"/>
      <c r="DW184" s="164"/>
      <c r="DX184" s="153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64"/>
      <c r="EK184" s="163"/>
      <c r="EL184" s="131"/>
      <c r="EM184" s="164"/>
      <c r="EN184" s="153"/>
      <c r="EO184" s="131"/>
      <c r="EP184" s="131"/>
      <c r="EQ184" s="131"/>
      <c r="ER184" s="223"/>
      <c r="ES184" s="164"/>
      <c r="ET184" s="153"/>
      <c r="EU184" s="131"/>
      <c r="EV184" s="131"/>
      <c r="EW184" s="131"/>
      <c r="EX184" s="131"/>
      <c r="EY184" s="131"/>
      <c r="EZ184" s="164"/>
      <c r="FA184" s="153"/>
      <c r="FB184" s="131"/>
      <c r="FC184" s="131"/>
      <c r="FD184" s="131"/>
      <c r="FE184" s="131"/>
      <c r="FF184" s="131"/>
      <c r="FG184" s="131"/>
      <c r="FH184" s="164"/>
      <c r="FI184" s="153"/>
      <c r="FJ184" s="131"/>
      <c r="FK184" s="131"/>
      <c r="FL184" s="131"/>
      <c r="FM184" s="131"/>
      <c r="FN184" s="131"/>
      <c r="FO184" s="131"/>
      <c r="FP184" s="223"/>
      <c r="FQ184" s="163"/>
      <c r="FR184" s="131"/>
      <c r="FS184" s="131"/>
      <c r="FT184" s="131"/>
      <c r="FU184" s="131"/>
      <c r="FV184" s="131"/>
      <c r="FW184" s="131"/>
      <c r="FX184" s="131"/>
      <c r="FY184" s="223"/>
      <c r="FZ184" s="163"/>
      <c r="GA184" s="131"/>
      <c r="GB184" s="131"/>
      <c r="GC184" s="223"/>
      <c r="GD184" s="164"/>
      <c r="GE184" s="153"/>
      <c r="GF184" s="131"/>
      <c r="GG184" s="131"/>
      <c r="GH184" s="131"/>
      <c r="GI184" s="131"/>
      <c r="GJ184" s="131"/>
      <c r="GK184" s="131"/>
      <c r="GL184" s="131"/>
      <c r="GM184" s="131"/>
      <c r="GN184" s="164"/>
      <c r="GO184" s="153"/>
      <c r="GP184" s="131"/>
      <c r="GQ184" s="131"/>
      <c r="GR184" s="131"/>
      <c r="GS184" s="223"/>
      <c r="GT184" s="223"/>
      <c r="GU184" s="223"/>
      <c r="GV184" s="163"/>
      <c r="GW184" s="153"/>
      <c r="GX184" s="153"/>
      <c r="GY184" s="153"/>
      <c r="GZ184" s="153"/>
      <c r="HA184" s="153"/>
      <c r="HB184" s="153"/>
      <c r="HC184" s="369"/>
      <c r="HD184" s="163"/>
      <c r="HE184" s="153"/>
      <c r="HF184" s="153"/>
      <c r="HG184" s="153"/>
      <c r="HH184" s="153"/>
      <c r="HI184" s="131"/>
      <c r="HJ184" s="131"/>
      <c r="HK184" s="164"/>
      <c r="HL184" s="153"/>
      <c r="HM184" s="131"/>
      <c r="HN184" s="131"/>
      <c r="HO184" s="131"/>
      <c r="HP184" s="133"/>
      <c r="HQ184" s="126">
        <f t="shared" si="31"/>
        <v>0</v>
      </c>
      <c r="HR184" s="202" t="str">
        <f t="shared" si="32"/>
        <v>~~~</v>
      </c>
      <c r="HS184" s="130">
        <f t="shared" si="33"/>
        <v>0</v>
      </c>
      <c r="HT184" s="208">
        <f t="shared" si="34"/>
        <v>0</v>
      </c>
      <c r="HU184" s="208">
        <f t="shared" si="35"/>
        <v>0</v>
      </c>
      <c r="HV184" s="208">
        <f t="shared" si="36"/>
        <v>0</v>
      </c>
      <c r="HW184" s="209">
        <f t="shared" si="37"/>
        <v>0</v>
      </c>
      <c r="HX184" s="204"/>
      <c r="IA184" s="106" t="s">
        <v>985</v>
      </c>
      <c r="IB184" s="106" t="s">
        <v>247</v>
      </c>
      <c r="IC184" s="106" t="s">
        <v>986</v>
      </c>
      <c r="ID184" s="103"/>
      <c r="IE184" s="103"/>
      <c r="IF184" s="103"/>
      <c r="IG184" s="103"/>
      <c r="IH184" s="103"/>
      <c r="II184" s="103"/>
      <c r="IJ184" s="103"/>
      <c r="IK184" s="103"/>
      <c r="IL184" s="103"/>
      <c r="IM184" s="103"/>
      <c r="IN184" s="103"/>
      <c r="IO184" s="103"/>
      <c r="IP184" s="103"/>
      <c r="IQ184" s="103"/>
      <c r="IR184" s="103"/>
      <c r="IS184" s="103"/>
      <c r="IT184" s="103"/>
      <c r="IU184" s="103"/>
      <c r="IV184" s="103"/>
    </row>
    <row r="185" spans="1:256" s="104" customFormat="1" ht="15" customHeight="1">
      <c r="A185" s="105">
        <f t="shared" si="30"/>
        <v>53</v>
      </c>
      <c r="B185" s="106" t="s">
        <v>340</v>
      </c>
      <c r="C185" s="106" t="s">
        <v>263</v>
      </c>
      <c r="D185" s="106" t="s">
        <v>198</v>
      </c>
      <c r="E185" s="113" t="s">
        <v>1131</v>
      </c>
      <c r="F185" s="163"/>
      <c r="G185" s="131"/>
      <c r="H185" s="131"/>
      <c r="I185" s="131"/>
      <c r="J185" s="164"/>
      <c r="K185" s="163"/>
      <c r="L185" s="131"/>
      <c r="M185" s="131"/>
      <c r="N185" s="164"/>
      <c r="O185" s="163"/>
      <c r="P185" s="131"/>
      <c r="Q185" s="131"/>
      <c r="R185" s="131"/>
      <c r="S185" s="131"/>
      <c r="T185" s="164"/>
      <c r="U185" s="163"/>
      <c r="V185" s="131"/>
      <c r="W185" s="131"/>
      <c r="X185" s="131"/>
      <c r="Y185" s="164"/>
      <c r="Z185" s="163"/>
      <c r="AA185" s="131"/>
      <c r="AB185" s="131"/>
      <c r="AC185" s="131"/>
      <c r="AD185" s="164"/>
      <c r="AE185" s="163"/>
      <c r="AF185" s="131"/>
      <c r="AG185" s="131"/>
      <c r="AH185" s="131"/>
      <c r="AI185" s="131"/>
      <c r="AJ185" s="223"/>
      <c r="AK185" s="164"/>
      <c r="AL185" s="163"/>
      <c r="AM185" s="131"/>
      <c r="AN185" s="131"/>
      <c r="AO185" s="131"/>
      <c r="AP185" s="131"/>
      <c r="AQ185" s="131"/>
      <c r="AR185" s="131"/>
      <c r="AS185" s="164"/>
      <c r="AT185" s="163"/>
      <c r="AU185" s="131"/>
      <c r="AV185" s="131"/>
      <c r="AW185" s="131"/>
      <c r="AX185" s="131"/>
      <c r="AY185" s="164"/>
      <c r="AZ185" s="163"/>
      <c r="BA185" s="131"/>
      <c r="BB185" s="131"/>
      <c r="BC185" s="131"/>
      <c r="BD185" s="131"/>
      <c r="BE185" s="131"/>
      <c r="BF185" s="164"/>
      <c r="BG185" s="163"/>
      <c r="BH185" s="131"/>
      <c r="BI185" s="131"/>
      <c r="BJ185" s="131"/>
      <c r="BK185" s="131"/>
      <c r="BL185" s="164"/>
      <c r="BM185" s="163"/>
      <c r="BN185" s="131"/>
      <c r="BO185" s="131"/>
      <c r="BP185" s="131"/>
      <c r="BQ185" s="131"/>
      <c r="BR185" s="131"/>
      <c r="BS185" s="164"/>
      <c r="BT185" s="163"/>
      <c r="BU185" s="131"/>
      <c r="BV185" s="131"/>
      <c r="BW185" s="131"/>
      <c r="BX185" s="131"/>
      <c r="BY185" s="164"/>
      <c r="BZ185" s="163"/>
      <c r="CA185" s="131"/>
      <c r="CB185" s="164"/>
      <c r="CC185" s="163"/>
      <c r="CD185" s="131"/>
      <c r="CE185" s="131"/>
      <c r="CF185" s="164"/>
      <c r="CG185" s="163"/>
      <c r="CH185" s="131"/>
      <c r="CI185" s="164"/>
      <c r="CJ185" s="163"/>
      <c r="CK185" s="131"/>
      <c r="CL185" s="131"/>
      <c r="CM185" s="164"/>
      <c r="CN185" s="163"/>
      <c r="CO185" s="131"/>
      <c r="CP185" s="131"/>
      <c r="CQ185" s="131"/>
      <c r="CR185" s="131"/>
      <c r="CS185" s="164"/>
      <c r="CT185" s="163"/>
      <c r="CU185" s="131"/>
      <c r="CV185" s="131"/>
      <c r="CW185" s="131"/>
      <c r="CX185" s="131"/>
      <c r="CY185" s="244"/>
      <c r="CZ185" s="153"/>
      <c r="DA185" s="131"/>
      <c r="DB185" s="164"/>
      <c r="DC185" s="153"/>
      <c r="DD185" s="131"/>
      <c r="DE185" s="131"/>
      <c r="DF185" s="131"/>
      <c r="DG185" s="131"/>
      <c r="DH185" s="164"/>
      <c r="DI185" s="153"/>
      <c r="DJ185" s="153"/>
      <c r="DK185" s="131"/>
      <c r="DL185" s="164"/>
      <c r="DM185" s="153"/>
      <c r="DN185" s="131"/>
      <c r="DO185" s="164"/>
      <c r="DP185" s="153"/>
      <c r="DQ185" s="131"/>
      <c r="DR185" s="131"/>
      <c r="DS185" s="223"/>
      <c r="DT185" s="131"/>
      <c r="DU185" s="153"/>
      <c r="DV185" s="223"/>
      <c r="DW185" s="164"/>
      <c r="DX185" s="153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64"/>
      <c r="EK185" s="163"/>
      <c r="EL185" s="131"/>
      <c r="EM185" s="164"/>
      <c r="EN185" s="162"/>
      <c r="EO185" s="150"/>
      <c r="EP185" s="150"/>
      <c r="EQ185" s="150">
        <v>23.03</v>
      </c>
      <c r="ER185" s="302"/>
      <c r="ES185" s="180">
        <v>22.1</v>
      </c>
      <c r="ET185" s="162"/>
      <c r="EU185" s="150"/>
      <c r="EV185" s="150"/>
      <c r="EW185" s="150"/>
      <c r="EX185" s="150"/>
      <c r="EY185" s="150"/>
      <c r="EZ185" s="180"/>
      <c r="FA185" s="162"/>
      <c r="FB185" s="150"/>
      <c r="FC185" s="150"/>
      <c r="FD185" s="150"/>
      <c r="FE185" s="150"/>
      <c r="FF185" s="150"/>
      <c r="FG185" s="150"/>
      <c r="FH185" s="180"/>
      <c r="FI185" s="162"/>
      <c r="FJ185" s="150"/>
      <c r="FK185" s="150"/>
      <c r="FL185" s="150"/>
      <c r="FM185" s="150"/>
      <c r="FN185" s="150"/>
      <c r="FO185" s="150"/>
      <c r="FP185" s="302"/>
      <c r="FQ185" s="213"/>
      <c r="FR185" s="150"/>
      <c r="FS185" s="150"/>
      <c r="FT185" s="150"/>
      <c r="FU185" s="150"/>
      <c r="FV185" s="150"/>
      <c r="FW185" s="150"/>
      <c r="FX185" s="150"/>
      <c r="FY185" s="302"/>
      <c r="FZ185" s="213"/>
      <c r="GA185" s="150"/>
      <c r="GB185" s="150"/>
      <c r="GC185" s="302"/>
      <c r="GD185" s="180"/>
      <c r="GE185" s="162"/>
      <c r="GF185" s="150"/>
      <c r="GG185" s="150"/>
      <c r="GH185" s="150"/>
      <c r="GI185" s="150"/>
      <c r="GJ185" s="150"/>
      <c r="GK185" s="150"/>
      <c r="GL185" s="150"/>
      <c r="GM185" s="150"/>
      <c r="GN185" s="180"/>
      <c r="GO185" s="162"/>
      <c r="GP185" s="150"/>
      <c r="GQ185" s="150"/>
      <c r="GR185" s="150"/>
      <c r="GS185" s="302"/>
      <c r="GT185" s="302"/>
      <c r="GU185" s="302"/>
      <c r="GV185" s="213"/>
      <c r="GW185" s="162"/>
      <c r="GX185" s="162"/>
      <c r="GY185" s="162"/>
      <c r="GZ185" s="162"/>
      <c r="HA185" s="162"/>
      <c r="HB185" s="162"/>
      <c r="HC185" s="374"/>
      <c r="HD185" s="213"/>
      <c r="HE185" s="162"/>
      <c r="HF185" s="162"/>
      <c r="HG185" s="162"/>
      <c r="HH185" s="162"/>
      <c r="HI185" s="150"/>
      <c r="HJ185" s="150"/>
      <c r="HK185" s="180"/>
      <c r="HL185" s="162"/>
      <c r="HM185" s="150"/>
      <c r="HN185" s="150"/>
      <c r="HO185" s="150"/>
      <c r="HP185" s="151"/>
      <c r="HQ185" s="126">
        <f t="shared" si="31"/>
        <v>23.03</v>
      </c>
      <c r="HR185" s="202" t="str">
        <f t="shared" si="32"/>
        <v>Ultimate</v>
      </c>
      <c r="HS185" s="130">
        <f t="shared" si="33"/>
        <v>0</v>
      </c>
      <c r="HT185" s="208">
        <f t="shared" si="34"/>
        <v>0</v>
      </c>
      <c r="HU185" s="208">
        <f t="shared" si="35"/>
        <v>0</v>
      </c>
      <c r="HV185" s="208">
        <f t="shared" si="36"/>
        <v>0</v>
      </c>
      <c r="HW185" s="209">
        <f t="shared" si="37"/>
        <v>2</v>
      </c>
      <c r="HX185" s="204"/>
      <c r="IA185" s="106" t="s">
        <v>340</v>
      </c>
      <c r="IB185" s="106" t="s">
        <v>263</v>
      </c>
      <c r="IC185" s="106" t="s">
        <v>198</v>
      </c>
      <c r="ID185" s="103"/>
      <c r="IE185" s="103"/>
      <c r="IF185" s="103"/>
      <c r="IG185" s="103"/>
      <c r="IH185" s="103"/>
      <c r="II185" s="103"/>
      <c r="IJ185" s="103"/>
      <c r="IK185" s="103"/>
      <c r="IL185" s="103"/>
      <c r="IM185" s="103"/>
      <c r="IN185" s="103"/>
      <c r="IO185" s="103"/>
      <c r="IP185" s="103"/>
      <c r="IQ185" s="103"/>
      <c r="IR185" s="103"/>
      <c r="IS185" s="103"/>
      <c r="IT185" s="103"/>
      <c r="IU185" s="103"/>
      <c r="IV185" s="103"/>
    </row>
    <row r="186" spans="1:256" s="104" customFormat="1" ht="15" customHeight="1">
      <c r="A186" s="105">
        <f t="shared" si="30"/>
        <v>382</v>
      </c>
      <c r="B186" s="106" t="s">
        <v>1408</v>
      </c>
      <c r="C186" s="106" t="s">
        <v>297</v>
      </c>
      <c r="D186" s="106" t="s">
        <v>198</v>
      </c>
      <c r="E186" s="113" t="s">
        <v>1131</v>
      </c>
      <c r="F186" s="163"/>
      <c r="G186" s="131"/>
      <c r="H186" s="131"/>
      <c r="I186" s="131"/>
      <c r="J186" s="164"/>
      <c r="K186" s="163"/>
      <c r="L186" s="131"/>
      <c r="M186" s="131"/>
      <c r="N186" s="164"/>
      <c r="O186" s="163"/>
      <c r="P186" s="131"/>
      <c r="Q186" s="131"/>
      <c r="R186" s="131"/>
      <c r="S186" s="131"/>
      <c r="T186" s="164"/>
      <c r="U186" s="163"/>
      <c r="V186" s="131"/>
      <c r="W186" s="131"/>
      <c r="X186" s="131"/>
      <c r="Y186" s="164"/>
      <c r="Z186" s="163"/>
      <c r="AA186" s="131"/>
      <c r="AB186" s="131"/>
      <c r="AC186" s="131"/>
      <c r="AD186" s="164"/>
      <c r="AE186" s="163"/>
      <c r="AF186" s="131"/>
      <c r="AG186" s="131"/>
      <c r="AH186" s="131"/>
      <c r="AI186" s="131"/>
      <c r="AJ186" s="223"/>
      <c r="AK186" s="164"/>
      <c r="AL186" s="163"/>
      <c r="AM186" s="131"/>
      <c r="AN186" s="131"/>
      <c r="AO186" s="131"/>
      <c r="AP186" s="131"/>
      <c r="AQ186" s="131"/>
      <c r="AR186" s="131"/>
      <c r="AS186" s="164"/>
      <c r="AT186" s="163"/>
      <c r="AU186" s="131">
        <v>15.04</v>
      </c>
      <c r="AV186" s="131">
        <v>16.079999999999998</v>
      </c>
      <c r="AW186" s="131"/>
      <c r="AX186" s="131"/>
      <c r="AY186" s="164"/>
      <c r="AZ186" s="163"/>
      <c r="BA186" s="131"/>
      <c r="BB186" s="131"/>
      <c r="BC186" s="131"/>
      <c r="BD186" s="131"/>
      <c r="BE186" s="131"/>
      <c r="BF186" s="164"/>
      <c r="BG186" s="163"/>
      <c r="BH186" s="131"/>
      <c r="BI186" s="131"/>
      <c r="BJ186" s="131"/>
      <c r="BK186" s="131"/>
      <c r="BL186" s="164"/>
      <c r="BM186" s="163"/>
      <c r="BN186" s="131"/>
      <c r="BO186" s="131"/>
      <c r="BP186" s="131"/>
      <c r="BQ186" s="131"/>
      <c r="BR186" s="131"/>
      <c r="BS186" s="164"/>
      <c r="BT186" s="163"/>
      <c r="BU186" s="131"/>
      <c r="BV186" s="131"/>
      <c r="BW186" s="131"/>
      <c r="BX186" s="131"/>
      <c r="BY186" s="164"/>
      <c r="BZ186" s="163"/>
      <c r="CA186" s="131"/>
      <c r="CB186" s="164"/>
      <c r="CC186" s="163"/>
      <c r="CD186" s="131"/>
      <c r="CE186" s="131"/>
      <c r="CF186" s="164"/>
      <c r="CG186" s="163"/>
      <c r="CH186" s="131"/>
      <c r="CI186" s="164"/>
      <c r="CJ186" s="163"/>
      <c r="CK186" s="131"/>
      <c r="CL186" s="131"/>
      <c r="CM186" s="164"/>
      <c r="CN186" s="163"/>
      <c r="CO186" s="131"/>
      <c r="CP186" s="131"/>
      <c r="CQ186" s="131"/>
      <c r="CR186" s="131"/>
      <c r="CS186" s="164"/>
      <c r="CT186" s="163"/>
      <c r="CU186" s="131"/>
      <c r="CV186" s="131"/>
      <c r="CW186" s="131"/>
      <c r="CX186" s="131"/>
      <c r="CY186" s="244"/>
      <c r="CZ186" s="153"/>
      <c r="DA186" s="131"/>
      <c r="DB186" s="164"/>
      <c r="DC186" s="153"/>
      <c r="DD186" s="131"/>
      <c r="DE186" s="131"/>
      <c r="DF186" s="131"/>
      <c r="DG186" s="131"/>
      <c r="DH186" s="164"/>
      <c r="DI186" s="153"/>
      <c r="DJ186" s="153"/>
      <c r="DK186" s="131"/>
      <c r="DL186" s="164"/>
      <c r="DM186" s="153"/>
      <c r="DN186" s="131"/>
      <c r="DO186" s="164"/>
      <c r="DP186" s="153"/>
      <c r="DQ186" s="131"/>
      <c r="DR186" s="131"/>
      <c r="DS186" s="223"/>
      <c r="DT186" s="131"/>
      <c r="DU186" s="153"/>
      <c r="DV186" s="223"/>
      <c r="DW186" s="164"/>
      <c r="DX186" s="153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64"/>
      <c r="EK186" s="163"/>
      <c r="EL186" s="131"/>
      <c r="EM186" s="164"/>
      <c r="EN186" s="153"/>
      <c r="EO186" s="131"/>
      <c r="EP186" s="131"/>
      <c r="EQ186" s="131"/>
      <c r="ER186" s="223"/>
      <c r="ES186" s="164"/>
      <c r="ET186" s="153"/>
      <c r="EU186" s="131"/>
      <c r="EV186" s="131"/>
      <c r="EW186" s="131"/>
      <c r="EX186" s="131"/>
      <c r="EY186" s="131"/>
      <c r="EZ186" s="164"/>
      <c r="FA186" s="153"/>
      <c r="FB186" s="131"/>
      <c r="FC186" s="131"/>
      <c r="FD186" s="131"/>
      <c r="FE186" s="131"/>
      <c r="FF186" s="131"/>
      <c r="FG186" s="131"/>
      <c r="FH186" s="164"/>
      <c r="FI186" s="153"/>
      <c r="FJ186" s="131"/>
      <c r="FK186" s="131"/>
      <c r="FL186" s="131"/>
      <c r="FM186" s="131"/>
      <c r="FN186" s="131"/>
      <c r="FO186" s="131"/>
      <c r="FP186" s="223"/>
      <c r="FQ186" s="163"/>
      <c r="FR186" s="131"/>
      <c r="FS186" s="131"/>
      <c r="FT186" s="131"/>
      <c r="FU186" s="131"/>
      <c r="FV186" s="131"/>
      <c r="FW186" s="131"/>
      <c r="FX186" s="131"/>
      <c r="FY186" s="223"/>
      <c r="FZ186" s="163"/>
      <c r="GA186" s="131"/>
      <c r="GB186" s="131"/>
      <c r="GC186" s="223"/>
      <c r="GD186" s="164"/>
      <c r="GE186" s="153"/>
      <c r="GF186" s="131"/>
      <c r="GG186" s="131"/>
      <c r="GH186" s="131"/>
      <c r="GI186" s="131"/>
      <c r="GJ186" s="131"/>
      <c r="GK186" s="131"/>
      <c r="GL186" s="131"/>
      <c r="GM186" s="131"/>
      <c r="GN186" s="164"/>
      <c r="GO186" s="153"/>
      <c r="GP186" s="131"/>
      <c r="GQ186" s="131"/>
      <c r="GR186" s="131"/>
      <c r="GS186" s="223"/>
      <c r="GT186" s="223"/>
      <c r="GU186" s="223"/>
      <c r="GV186" s="163"/>
      <c r="GW186" s="153"/>
      <c r="GX186" s="153"/>
      <c r="GY186" s="153"/>
      <c r="GZ186" s="153"/>
      <c r="HA186" s="153"/>
      <c r="HB186" s="153"/>
      <c r="HC186" s="369"/>
      <c r="HD186" s="163"/>
      <c r="HE186" s="153"/>
      <c r="HF186" s="153"/>
      <c r="HG186" s="153"/>
      <c r="HH186" s="153"/>
      <c r="HI186" s="131"/>
      <c r="HJ186" s="131"/>
      <c r="HK186" s="164"/>
      <c r="HL186" s="153"/>
      <c r="HM186" s="131"/>
      <c r="HN186" s="131"/>
      <c r="HO186" s="131"/>
      <c r="HP186" s="133"/>
      <c r="HQ186" s="126">
        <f t="shared" si="31"/>
        <v>16.079999999999998</v>
      </c>
      <c r="HR186" s="202" t="str">
        <f t="shared" si="32"/>
        <v>Senior</v>
      </c>
      <c r="HS186" s="130">
        <f t="shared" si="33"/>
        <v>0</v>
      </c>
      <c r="HT186" s="208">
        <f t="shared" si="34"/>
        <v>0</v>
      </c>
      <c r="HU186" s="208">
        <f t="shared" si="35"/>
        <v>2</v>
      </c>
      <c r="HV186" s="208">
        <f t="shared" si="36"/>
        <v>0</v>
      </c>
      <c r="HW186" s="209">
        <f t="shared" si="37"/>
        <v>0</v>
      </c>
      <c r="HX186" s="204"/>
      <c r="IA186" s="106" t="s">
        <v>1408</v>
      </c>
      <c r="IB186" s="106" t="s">
        <v>297</v>
      </c>
      <c r="IC186" s="106" t="s">
        <v>198</v>
      </c>
      <c r="ID186" s="103"/>
      <c r="IE186" s="103"/>
      <c r="IF186" s="103"/>
      <c r="IG186" s="103"/>
      <c r="IH186" s="103"/>
      <c r="II186" s="103"/>
      <c r="IJ186" s="103"/>
      <c r="IK186" s="103"/>
      <c r="IL186" s="103"/>
      <c r="IM186" s="103"/>
      <c r="IN186" s="103"/>
      <c r="IO186" s="103"/>
      <c r="IP186" s="103"/>
      <c r="IQ186" s="103"/>
      <c r="IR186" s="103"/>
      <c r="IS186" s="103"/>
      <c r="IT186" s="103"/>
      <c r="IU186" s="103"/>
      <c r="IV186" s="103"/>
    </row>
    <row r="187" spans="1:256" s="104" customFormat="1" ht="15" customHeight="1">
      <c r="A187" s="105">
        <f t="shared" si="30"/>
        <v>676</v>
      </c>
      <c r="B187" s="106" t="s">
        <v>462</v>
      </c>
      <c r="C187" s="106" t="s">
        <v>3012</v>
      </c>
      <c r="D187" s="106" t="s">
        <v>198</v>
      </c>
      <c r="E187" s="113" t="s">
        <v>1128</v>
      </c>
      <c r="F187" s="163"/>
      <c r="G187" s="131"/>
      <c r="H187" s="131"/>
      <c r="I187" s="131"/>
      <c r="J187" s="164"/>
      <c r="K187" s="163"/>
      <c r="L187" s="131"/>
      <c r="M187" s="131"/>
      <c r="N187" s="164"/>
      <c r="O187" s="163"/>
      <c r="P187" s="131"/>
      <c r="Q187" s="131"/>
      <c r="R187" s="131"/>
      <c r="S187" s="131"/>
      <c r="T187" s="164"/>
      <c r="U187" s="163"/>
      <c r="V187" s="131"/>
      <c r="W187" s="131"/>
      <c r="X187" s="131"/>
      <c r="Y187" s="164"/>
      <c r="Z187" s="163"/>
      <c r="AA187" s="131"/>
      <c r="AB187" s="131"/>
      <c r="AC187" s="131"/>
      <c r="AD187" s="164"/>
      <c r="AE187" s="163"/>
      <c r="AF187" s="131"/>
      <c r="AG187" s="131"/>
      <c r="AH187" s="131"/>
      <c r="AI187" s="131"/>
      <c r="AJ187" s="223"/>
      <c r="AK187" s="164"/>
      <c r="AL187" s="163"/>
      <c r="AM187" s="131"/>
      <c r="AN187" s="131"/>
      <c r="AO187" s="131"/>
      <c r="AP187" s="131"/>
      <c r="AQ187" s="131"/>
      <c r="AR187" s="131"/>
      <c r="AS187" s="164"/>
      <c r="AT187" s="163"/>
      <c r="AU187" s="131"/>
      <c r="AV187" s="131"/>
      <c r="AW187" s="131"/>
      <c r="AX187" s="131"/>
      <c r="AY187" s="164"/>
      <c r="AZ187" s="163"/>
      <c r="BA187" s="131"/>
      <c r="BB187" s="131"/>
      <c r="BC187" s="131"/>
      <c r="BD187" s="131"/>
      <c r="BE187" s="131"/>
      <c r="BF187" s="164"/>
      <c r="BG187" s="163"/>
      <c r="BH187" s="131"/>
      <c r="BI187" s="131"/>
      <c r="BJ187" s="131"/>
      <c r="BK187" s="131"/>
      <c r="BL187" s="164"/>
      <c r="BM187" s="163"/>
      <c r="BN187" s="131"/>
      <c r="BO187" s="131"/>
      <c r="BP187" s="131"/>
      <c r="BQ187" s="131"/>
      <c r="BR187" s="131"/>
      <c r="BS187" s="164"/>
      <c r="BT187" s="163"/>
      <c r="BU187" s="131"/>
      <c r="BV187" s="131"/>
      <c r="BW187" s="131"/>
      <c r="BX187" s="131"/>
      <c r="BY187" s="164"/>
      <c r="BZ187" s="163"/>
      <c r="CA187" s="131"/>
      <c r="CB187" s="166"/>
      <c r="CC187" s="169"/>
      <c r="CD187" s="132"/>
      <c r="CE187" s="132"/>
      <c r="CF187" s="166"/>
      <c r="CG187" s="169"/>
      <c r="CH187" s="132"/>
      <c r="CI187" s="166"/>
      <c r="CJ187" s="169"/>
      <c r="CK187" s="132"/>
      <c r="CL187" s="132"/>
      <c r="CM187" s="166"/>
      <c r="CN187" s="169"/>
      <c r="CO187" s="132"/>
      <c r="CP187" s="132"/>
      <c r="CQ187" s="132"/>
      <c r="CR187" s="132"/>
      <c r="CS187" s="166"/>
      <c r="CT187" s="169"/>
      <c r="CU187" s="132"/>
      <c r="CV187" s="132"/>
      <c r="CW187" s="132"/>
      <c r="CX187" s="132"/>
      <c r="CY187" s="246"/>
      <c r="CZ187" s="155"/>
      <c r="DA187" s="135"/>
      <c r="DB187" s="167"/>
      <c r="DC187" s="155"/>
      <c r="DD187" s="135"/>
      <c r="DE187" s="135"/>
      <c r="DF187" s="135"/>
      <c r="DG187" s="135"/>
      <c r="DH187" s="167"/>
      <c r="DI187" s="155"/>
      <c r="DJ187" s="155"/>
      <c r="DK187" s="135"/>
      <c r="DL187" s="167"/>
      <c r="DM187" s="155"/>
      <c r="DN187" s="135"/>
      <c r="DO187" s="167"/>
      <c r="DP187" s="155"/>
      <c r="DQ187" s="135"/>
      <c r="DR187" s="135"/>
      <c r="DS187" s="225"/>
      <c r="DT187" s="135"/>
      <c r="DU187" s="155"/>
      <c r="DV187" s="225"/>
      <c r="DW187" s="167"/>
      <c r="DX187" s="15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67"/>
      <c r="EK187" s="174"/>
      <c r="EL187" s="135"/>
      <c r="EM187" s="167"/>
      <c r="EN187" s="153"/>
      <c r="EO187" s="131"/>
      <c r="EP187" s="131"/>
      <c r="EQ187" s="131"/>
      <c r="ER187" s="223"/>
      <c r="ES187" s="164"/>
      <c r="ET187" s="153"/>
      <c r="EU187" s="131"/>
      <c r="EV187" s="131"/>
      <c r="EW187" s="131"/>
      <c r="EX187" s="131"/>
      <c r="EY187" s="131"/>
      <c r="EZ187" s="164"/>
      <c r="FA187" s="153"/>
      <c r="FB187" s="131"/>
      <c r="FC187" s="131"/>
      <c r="FD187" s="131"/>
      <c r="FE187" s="131"/>
      <c r="FF187" s="131"/>
      <c r="FG187" s="131"/>
      <c r="FH187" s="164"/>
      <c r="FI187" s="153"/>
      <c r="FJ187" s="131"/>
      <c r="FK187" s="131"/>
      <c r="FL187" s="131"/>
      <c r="FM187" s="131"/>
      <c r="FN187" s="131"/>
      <c r="FO187" s="131"/>
      <c r="FP187" s="223"/>
      <c r="FQ187" s="163"/>
      <c r="FR187" s="131"/>
      <c r="FS187" s="131"/>
      <c r="FT187" s="131"/>
      <c r="FU187" s="131"/>
      <c r="FV187" s="131"/>
      <c r="FW187" s="131"/>
      <c r="FX187" s="131"/>
      <c r="FY187" s="223"/>
      <c r="FZ187" s="163"/>
      <c r="GA187" s="131"/>
      <c r="GB187" s="131">
        <v>12.03</v>
      </c>
      <c r="GC187" s="223"/>
      <c r="GD187" s="164"/>
      <c r="GE187" s="153"/>
      <c r="GF187" s="131"/>
      <c r="GG187" s="131"/>
      <c r="GH187" s="131"/>
      <c r="GI187" s="131"/>
      <c r="GJ187" s="131"/>
      <c r="GK187" s="131"/>
      <c r="GL187" s="131"/>
      <c r="GM187" s="131"/>
      <c r="GN187" s="164"/>
      <c r="GO187" s="153"/>
      <c r="GP187" s="131"/>
      <c r="GQ187" s="131"/>
      <c r="GR187" s="131"/>
      <c r="GS187" s="223"/>
      <c r="GT187" s="223"/>
      <c r="GU187" s="223"/>
      <c r="GV187" s="163"/>
      <c r="GW187" s="153"/>
      <c r="GX187" s="153"/>
      <c r="GY187" s="153"/>
      <c r="GZ187" s="153"/>
      <c r="HA187" s="153"/>
      <c r="HB187" s="153"/>
      <c r="HC187" s="369"/>
      <c r="HD187" s="163"/>
      <c r="HE187" s="153"/>
      <c r="HF187" s="153"/>
      <c r="HG187" s="153"/>
      <c r="HH187" s="153"/>
      <c r="HI187" s="131"/>
      <c r="HJ187" s="131"/>
      <c r="HK187" s="164"/>
      <c r="HL187" s="153"/>
      <c r="HM187" s="131"/>
      <c r="HN187" s="131"/>
      <c r="HO187" s="131"/>
      <c r="HP187" s="133"/>
      <c r="HQ187" s="126">
        <f t="shared" si="31"/>
        <v>12.03</v>
      </c>
      <c r="HR187" s="202" t="str">
        <f t="shared" si="32"/>
        <v>Junior</v>
      </c>
      <c r="HS187" s="130">
        <f t="shared" si="33"/>
        <v>0</v>
      </c>
      <c r="HT187" s="208">
        <f t="shared" si="34"/>
        <v>1</v>
      </c>
      <c r="HU187" s="208">
        <f t="shared" si="35"/>
        <v>0</v>
      </c>
      <c r="HV187" s="208">
        <f t="shared" si="36"/>
        <v>0</v>
      </c>
      <c r="HW187" s="209">
        <f t="shared" si="37"/>
        <v>0</v>
      </c>
      <c r="HX187" s="204"/>
      <c r="IA187" s="106" t="s">
        <v>462</v>
      </c>
      <c r="IB187" s="106" t="s">
        <v>3012</v>
      </c>
      <c r="IC187" s="106" t="s">
        <v>198</v>
      </c>
      <c r="ID187" s="103"/>
      <c r="IE187" s="103"/>
      <c r="IF187" s="103"/>
      <c r="IG187" s="103"/>
      <c r="IH187" s="103"/>
      <c r="II187" s="103"/>
      <c r="IJ187" s="103"/>
      <c r="IK187" s="103"/>
      <c r="IL187" s="103"/>
      <c r="IM187" s="103"/>
      <c r="IN187" s="103"/>
      <c r="IO187" s="103"/>
      <c r="IP187" s="103"/>
      <c r="IQ187" s="103"/>
      <c r="IR187" s="103"/>
      <c r="IS187" s="103"/>
      <c r="IT187" s="103"/>
      <c r="IU187" s="103"/>
      <c r="IV187" s="103"/>
    </row>
    <row r="188" spans="1:256" s="104" customFormat="1" ht="15" customHeight="1">
      <c r="A188" s="105">
        <f t="shared" si="30"/>
        <v>724</v>
      </c>
      <c r="B188" s="106" t="s">
        <v>2141</v>
      </c>
      <c r="C188" s="106" t="s">
        <v>2142</v>
      </c>
      <c r="D188" s="106" t="s">
        <v>198</v>
      </c>
      <c r="E188" s="113" t="s">
        <v>1155</v>
      </c>
      <c r="F188" s="163"/>
      <c r="G188" s="131"/>
      <c r="H188" s="131"/>
      <c r="I188" s="131"/>
      <c r="J188" s="164"/>
      <c r="K188" s="163"/>
      <c r="L188" s="131"/>
      <c r="M188" s="131"/>
      <c r="N188" s="164"/>
      <c r="O188" s="163"/>
      <c r="P188" s="131"/>
      <c r="Q188" s="131"/>
      <c r="R188" s="131"/>
      <c r="S188" s="131"/>
      <c r="T188" s="164"/>
      <c r="U188" s="163"/>
      <c r="V188" s="131"/>
      <c r="W188" s="131"/>
      <c r="X188" s="131"/>
      <c r="Y188" s="164"/>
      <c r="Z188" s="163"/>
      <c r="AA188" s="131"/>
      <c r="AB188" s="131"/>
      <c r="AC188" s="131"/>
      <c r="AD188" s="164"/>
      <c r="AE188" s="163"/>
      <c r="AF188" s="131">
        <v>6.04</v>
      </c>
      <c r="AG188" s="131">
        <v>7.02</v>
      </c>
      <c r="AH188" s="131">
        <v>7.02</v>
      </c>
      <c r="AI188" s="131"/>
      <c r="AJ188" s="223"/>
      <c r="AK188" s="164"/>
      <c r="AL188" s="163">
        <v>5.07</v>
      </c>
      <c r="AM188" s="131">
        <v>5.05</v>
      </c>
      <c r="AN188" s="131">
        <v>5.0199999999999996</v>
      </c>
      <c r="AO188" s="131">
        <v>4.0999999999999996</v>
      </c>
      <c r="AP188" s="131">
        <v>6.08</v>
      </c>
      <c r="AQ188" s="131">
        <v>5.05</v>
      </c>
      <c r="AR188" s="131">
        <v>6.08</v>
      </c>
      <c r="AS188" s="164"/>
      <c r="AT188" s="163"/>
      <c r="AU188" s="131"/>
      <c r="AV188" s="131"/>
      <c r="AW188" s="131"/>
      <c r="AX188" s="131"/>
      <c r="AY188" s="164"/>
      <c r="AZ188" s="163"/>
      <c r="BA188" s="131"/>
      <c r="BB188" s="131"/>
      <c r="BC188" s="131"/>
      <c r="BD188" s="131"/>
      <c r="BE188" s="131"/>
      <c r="BF188" s="164"/>
      <c r="BG188" s="163"/>
      <c r="BH188" s="131"/>
      <c r="BI188" s="131"/>
      <c r="BJ188" s="131"/>
      <c r="BK188" s="131"/>
      <c r="BL188" s="164"/>
      <c r="BM188" s="163"/>
      <c r="BN188" s="131"/>
      <c r="BO188" s="131"/>
      <c r="BP188" s="131"/>
      <c r="BQ188" s="131"/>
      <c r="BR188" s="131"/>
      <c r="BS188" s="164"/>
      <c r="BT188" s="163">
        <v>7.07</v>
      </c>
      <c r="BU188" s="131">
        <v>8.0399999999999991</v>
      </c>
      <c r="BV188" s="131">
        <v>7.08</v>
      </c>
      <c r="BW188" s="131">
        <v>6.08</v>
      </c>
      <c r="BX188" s="131"/>
      <c r="BY188" s="164"/>
      <c r="BZ188" s="163"/>
      <c r="CA188" s="131"/>
      <c r="CB188" s="175"/>
      <c r="CC188" s="165">
        <v>6.1</v>
      </c>
      <c r="CD188" s="134">
        <v>5.05</v>
      </c>
      <c r="CE188" s="134">
        <v>6.08</v>
      </c>
      <c r="CF188" s="175">
        <v>5.04</v>
      </c>
      <c r="CG188" s="165"/>
      <c r="CH188" s="134"/>
      <c r="CI188" s="175"/>
      <c r="CJ188" s="165">
        <v>6.02</v>
      </c>
      <c r="CK188" s="134">
        <v>6.07</v>
      </c>
      <c r="CL188" s="134">
        <v>6.09</v>
      </c>
      <c r="CM188" s="175">
        <v>7.03</v>
      </c>
      <c r="CN188" s="165"/>
      <c r="CO188" s="134"/>
      <c r="CP188" s="134"/>
      <c r="CQ188" s="134"/>
      <c r="CR188" s="134"/>
      <c r="CS188" s="175"/>
      <c r="CT188" s="165"/>
      <c r="CU188" s="134"/>
      <c r="CV188" s="134"/>
      <c r="CW188" s="134"/>
      <c r="CX188" s="134"/>
      <c r="CY188" s="245"/>
      <c r="CZ188" s="153"/>
      <c r="DA188" s="131"/>
      <c r="DB188" s="164"/>
      <c r="DC188" s="153"/>
      <c r="DD188" s="131"/>
      <c r="DE188" s="131"/>
      <c r="DF188" s="131"/>
      <c r="DG188" s="131"/>
      <c r="DH188" s="164"/>
      <c r="DI188" s="153"/>
      <c r="DJ188" s="153"/>
      <c r="DK188" s="131"/>
      <c r="DL188" s="164"/>
      <c r="DM188" s="153"/>
      <c r="DN188" s="131"/>
      <c r="DO188" s="164"/>
      <c r="DP188" s="153"/>
      <c r="DQ188" s="131"/>
      <c r="DR188" s="131"/>
      <c r="DS188" s="223"/>
      <c r="DT188" s="131"/>
      <c r="DU188" s="153"/>
      <c r="DV188" s="223"/>
      <c r="DW188" s="164"/>
      <c r="DX188" s="153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64"/>
      <c r="EK188" s="163"/>
      <c r="EL188" s="131"/>
      <c r="EM188" s="164"/>
      <c r="EN188" s="153"/>
      <c r="EO188" s="131"/>
      <c r="EP188" s="131"/>
      <c r="EQ188" s="131"/>
      <c r="ER188" s="223"/>
      <c r="ES188" s="164"/>
      <c r="ET188" s="153"/>
      <c r="EU188" s="131"/>
      <c r="EV188" s="131"/>
      <c r="EW188" s="131"/>
      <c r="EX188" s="131"/>
      <c r="EY188" s="131"/>
      <c r="EZ188" s="164"/>
      <c r="FA188" s="153"/>
      <c r="FB188" s="131"/>
      <c r="FC188" s="131"/>
      <c r="FD188" s="131"/>
      <c r="FE188" s="131"/>
      <c r="FF188" s="131"/>
      <c r="FG188" s="131"/>
      <c r="FH188" s="164"/>
      <c r="FI188" s="153">
        <v>5.08</v>
      </c>
      <c r="FJ188" s="131">
        <v>7.04</v>
      </c>
      <c r="FK188" s="131">
        <v>8.02</v>
      </c>
      <c r="FL188" s="131">
        <v>7.07</v>
      </c>
      <c r="FM188" s="131">
        <v>7.04</v>
      </c>
      <c r="FN188" s="131">
        <v>7.02</v>
      </c>
      <c r="FO188" s="131">
        <v>8.1</v>
      </c>
      <c r="FP188" s="223">
        <v>7.09</v>
      </c>
      <c r="FQ188" s="163">
        <v>9.06</v>
      </c>
      <c r="FR188" s="131">
        <v>9.07</v>
      </c>
      <c r="FS188" s="131">
        <v>9.1</v>
      </c>
      <c r="FT188" s="131"/>
      <c r="FU188" s="131">
        <v>10.050000000000001</v>
      </c>
      <c r="FV188" s="131">
        <v>11.02</v>
      </c>
      <c r="FW188" s="131">
        <v>10.01</v>
      </c>
      <c r="FX188" s="131"/>
      <c r="FY188" s="223"/>
      <c r="FZ188" s="163"/>
      <c r="GA188" s="131"/>
      <c r="GB188" s="131"/>
      <c r="GC188" s="223"/>
      <c r="GD188" s="164"/>
      <c r="GE188" s="153"/>
      <c r="GF188" s="131"/>
      <c r="GG188" s="131"/>
      <c r="GH188" s="131"/>
      <c r="GI188" s="131"/>
      <c r="GJ188" s="131"/>
      <c r="GK188" s="131"/>
      <c r="GL188" s="131"/>
      <c r="GM188" s="131"/>
      <c r="GN188" s="164"/>
      <c r="GO188" s="153"/>
      <c r="GP188" s="131"/>
      <c r="GQ188" s="131"/>
      <c r="GR188" s="131"/>
      <c r="GS188" s="223"/>
      <c r="GT188" s="223"/>
      <c r="GU188" s="223"/>
      <c r="GV188" s="163"/>
      <c r="GW188" s="153"/>
      <c r="GX188" s="153"/>
      <c r="GY188" s="153"/>
      <c r="GZ188" s="153"/>
      <c r="HA188" s="153"/>
      <c r="HB188" s="153"/>
      <c r="HC188" s="369"/>
      <c r="HD188" s="163"/>
      <c r="HE188" s="153"/>
      <c r="HF188" s="153"/>
      <c r="HG188" s="153"/>
      <c r="HH188" s="153"/>
      <c r="HI188" s="131"/>
      <c r="HJ188" s="131"/>
      <c r="HK188" s="164"/>
      <c r="HL188" s="153"/>
      <c r="HM188" s="131"/>
      <c r="HN188" s="131"/>
      <c r="HO188" s="131"/>
      <c r="HP188" s="133"/>
      <c r="HQ188" s="126">
        <f t="shared" si="31"/>
        <v>11.02</v>
      </c>
      <c r="HR188" s="202" t="str">
        <f t="shared" si="32"/>
        <v>Junior</v>
      </c>
      <c r="HS188" s="130">
        <f t="shared" si="33"/>
        <v>33</v>
      </c>
      <c r="HT188" s="208">
        <f t="shared" si="34"/>
        <v>3</v>
      </c>
      <c r="HU188" s="208">
        <f t="shared" si="35"/>
        <v>0</v>
      </c>
      <c r="HV188" s="208">
        <f t="shared" si="36"/>
        <v>0</v>
      </c>
      <c r="HW188" s="209">
        <f t="shared" si="37"/>
        <v>0</v>
      </c>
      <c r="HX188" s="204" t="s">
        <v>2971</v>
      </c>
      <c r="IA188" s="106" t="s">
        <v>2141</v>
      </c>
      <c r="IB188" s="106" t="s">
        <v>2142</v>
      </c>
      <c r="IC188" s="106" t="s">
        <v>198</v>
      </c>
      <c r="ID188" s="103"/>
      <c r="IE188" s="103"/>
      <c r="IF188" s="103"/>
      <c r="IG188" s="103"/>
      <c r="IH188" s="103"/>
      <c r="II188" s="103"/>
      <c r="IJ188" s="103"/>
      <c r="IK188" s="103"/>
      <c r="IL188" s="103"/>
      <c r="IM188" s="103"/>
      <c r="IN188" s="103"/>
      <c r="IO188" s="103"/>
      <c r="IP188" s="103"/>
      <c r="IQ188" s="103"/>
      <c r="IR188" s="103"/>
      <c r="IS188" s="103"/>
      <c r="IT188" s="103"/>
      <c r="IU188" s="103"/>
      <c r="IV188" s="103"/>
    </row>
    <row r="189" spans="1:256" s="104" customFormat="1" ht="15" customHeight="1">
      <c r="A189" s="105">
        <f t="shared" si="30"/>
        <v>968</v>
      </c>
      <c r="B189" s="106" t="s">
        <v>808</v>
      </c>
      <c r="C189" s="106" t="s">
        <v>263</v>
      </c>
      <c r="D189" s="106" t="s">
        <v>198</v>
      </c>
      <c r="E189" s="113" t="s">
        <v>1131</v>
      </c>
      <c r="F189" s="163"/>
      <c r="G189" s="131"/>
      <c r="H189" s="131"/>
      <c r="I189" s="131"/>
      <c r="J189" s="164"/>
      <c r="K189" s="163"/>
      <c r="L189" s="131"/>
      <c r="M189" s="131"/>
      <c r="N189" s="164"/>
      <c r="O189" s="163"/>
      <c r="P189" s="131"/>
      <c r="Q189" s="131"/>
      <c r="R189" s="131"/>
      <c r="S189" s="131"/>
      <c r="T189" s="164"/>
      <c r="U189" s="163"/>
      <c r="V189" s="131"/>
      <c r="W189" s="131"/>
      <c r="X189" s="131"/>
      <c r="Y189" s="164"/>
      <c r="Z189" s="163"/>
      <c r="AA189" s="131"/>
      <c r="AB189" s="131"/>
      <c r="AC189" s="131"/>
      <c r="AD189" s="164"/>
      <c r="AE189" s="163"/>
      <c r="AF189" s="131"/>
      <c r="AG189" s="131"/>
      <c r="AH189" s="131"/>
      <c r="AI189" s="131"/>
      <c r="AJ189" s="223"/>
      <c r="AK189" s="164"/>
      <c r="AL189" s="163"/>
      <c r="AM189" s="131"/>
      <c r="AN189" s="131"/>
      <c r="AO189" s="131"/>
      <c r="AP189" s="131"/>
      <c r="AQ189" s="131"/>
      <c r="AR189" s="131"/>
      <c r="AS189" s="164"/>
      <c r="AT189" s="163"/>
      <c r="AU189" s="131"/>
      <c r="AV189" s="131"/>
      <c r="AW189" s="131"/>
      <c r="AX189" s="131"/>
      <c r="AY189" s="164"/>
      <c r="AZ189" s="163"/>
      <c r="BA189" s="131"/>
      <c r="BB189" s="131"/>
      <c r="BC189" s="131"/>
      <c r="BD189" s="131"/>
      <c r="BE189" s="131"/>
      <c r="BF189" s="164"/>
      <c r="BG189" s="163"/>
      <c r="BH189" s="131"/>
      <c r="BI189" s="131"/>
      <c r="BJ189" s="131"/>
      <c r="BK189" s="131"/>
      <c r="BL189" s="164"/>
      <c r="BM189" s="163"/>
      <c r="BN189" s="131"/>
      <c r="BO189" s="131"/>
      <c r="BP189" s="131"/>
      <c r="BQ189" s="131"/>
      <c r="BR189" s="131"/>
      <c r="BS189" s="164"/>
      <c r="BT189" s="163"/>
      <c r="BU189" s="131"/>
      <c r="BV189" s="131"/>
      <c r="BW189" s="131"/>
      <c r="BX189" s="131"/>
      <c r="BY189" s="164"/>
      <c r="BZ189" s="163"/>
      <c r="CA189" s="131"/>
      <c r="CB189" s="164"/>
      <c r="CC189" s="163"/>
      <c r="CD189" s="131"/>
      <c r="CE189" s="131"/>
      <c r="CF189" s="164"/>
      <c r="CG189" s="163"/>
      <c r="CH189" s="131"/>
      <c r="CI189" s="164"/>
      <c r="CJ189" s="163"/>
      <c r="CK189" s="131"/>
      <c r="CL189" s="131"/>
      <c r="CM189" s="164"/>
      <c r="CN189" s="163"/>
      <c r="CO189" s="131"/>
      <c r="CP189" s="131"/>
      <c r="CQ189" s="131"/>
      <c r="CR189" s="131"/>
      <c r="CS189" s="164"/>
      <c r="CT189" s="163"/>
      <c r="CU189" s="131"/>
      <c r="CV189" s="131"/>
      <c r="CW189" s="131"/>
      <c r="CX189" s="131"/>
      <c r="CY189" s="244"/>
      <c r="CZ189" s="153"/>
      <c r="DA189" s="131"/>
      <c r="DB189" s="164"/>
      <c r="DC189" s="153"/>
      <c r="DD189" s="131"/>
      <c r="DE189" s="131"/>
      <c r="DF189" s="131"/>
      <c r="DG189" s="131"/>
      <c r="DH189" s="164"/>
      <c r="DI189" s="153"/>
      <c r="DJ189" s="153"/>
      <c r="DK189" s="131"/>
      <c r="DL189" s="164"/>
      <c r="DM189" s="153"/>
      <c r="DN189" s="131"/>
      <c r="DO189" s="164"/>
      <c r="DP189" s="153"/>
      <c r="DQ189" s="131"/>
      <c r="DR189" s="131"/>
      <c r="DS189" s="223"/>
      <c r="DT189" s="131"/>
      <c r="DU189" s="153"/>
      <c r="DV189" s="223"/>
      <c r="DW189" s="164"/>
      <c r="DX189" s="153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64"/>
      <c r="EK189" s="163"/>
      <c r="EL189" s="131"/>
      <c r="EM189" s="164"/>
      <c r="EN189" s="154"/>
      <c r="EO189" s="132"/>
      <c r="EP189" s="132"/>
      <c r="EQ189" s="132"/>
      <c r="ER189" s="226"/>
      <c r="ES189" s="166"/>
      <c r="ET189" s="154"/>
      <c r="EU189" s="132"/>
      <c r="EV189" s="132"/>
      <c r="EW189" s="132"/>
      <c r="EX189" s="132"/>
      <c r="EY189" s="132"/>
      <c r="EZ189" s="166"/>
      <c r="FA189" s="154"/>
      <c r="FB189" s="132"/>
      <c r="FC189" s="132"/>
      <c r="FD189" s="132"/>
      <c r="FE189" s="132"/>
      <c r="FF189" s="132"/>
      <c r="FG189" s="132"/>
      <c r="FH189" s="166"/>
      <c r="FI189" s="154"/>
      <c r="FJ189" s="132"/>
      <c r="FK189" s="132"/>
      <c r="FL189" s="132"/>
      <c r="FM189" s="132"/>
      <c r="FN189" s="132"/>
      <c r="FO189" s="132"/>
      <c r="FP189" s="226"/>
      <c r="FQ189" s="169"/>
      <c r="FR189" s="132"/>
      <c r="FS189" s="132"/>
      <c r="FT189" s="132"/>
      <c r="FU189" s="132"/>
      <c r="FV189" s="132"/>
      <c r="FW189" s="132"/>
      <c r="FX189" s="132"/>
      <c r="FY189" s="226"/>
      <c r="FZ189" s="169"/>
      <c r="GA189" s="132"/>
      <c r="GB189" s="132"/>
      <c r="GC189" s="226"/>
      <c r="GD189" s="166"/>
      <c r="GE189" s="154"/>
      <c r="GF189" s="132"/>
      <c r="GG189" s="132"/>
      <c r="GH189" s="132"/>
      <c r="GI189" s="132"/>
      <c r="GJ189" s="132"/>
      <c r="GK189" s="132"/>
      <c r="GL189" s="132"/>
      <c r="GM189" s="132"/>
      <c r="GN189" s="166"/>
      <c r="GO189" s="154"/>
      <c r="GP189" s="132"/>
      <c r="GQ189" s="132"/>
      <c r="GR189" s="132"/>
      <c r="GS189" s="226"/>
      <c r="GT189" s="226"/>
      <c r="GU189" s="226"/>
      <c r="GV189" s="169"/>
      <c r="GW189" s="154"/>
      <c r="GX189" s="154"/>
      <c r="GY189" s="154"/>
      <c r="GZ189" s="154"/>
      <c r="HA189" s="154"/>
      <c r="HB189" s="154"/>
      <c r="HC189" s="370"/>
      <c r="HD189" s="169"/>
      <c r="HE189" s="154"/>
      <c r="HF189" s="154"/>
      <c r="HG189" s="154"/>
      <c r="HH189" s="154"/>
      <c r="HI189" s="132"/>
      <c r="HJ189" s="132"/>
      <c r="HK189" s="166"/>
      <c r="HL189" s="154"/>
      <c r="HM189" s="132"/>
      <c r="HN189" s="132"/>
      <c r="HO189" s="132"/>
      <c r="HP189" s="136"/>
      <c r="HQ189" s="126">
        <f t="shared" si="31"/>
        <v>0</v>
      </c>
      <c r="HR189" s="202" t="str">
        <f t="shared" si="32"/>
        <v>~~~</v>
      </c>
      <c r="HS189" s="130">
        <f t="shared" si="33"/>
        <v>0</v>
      </c>
      <c r="HT189" s="208">
        <f t="shared" si="34"/>
        <v>0</v>
      </c>
      <c r="HU189" s="208">
        <f t="shared" si="35"/>
        <v>0</v>
      </c>
      <c r="HV189" s="208">
        <f t="shared" si="36"/>
        <v>0</v>
      </c>
      <c r="HW189" s="209">
        <f t="shared" si="37"/>
        <v>0</v>
      </c>
      <c r="HX189" s="204"/>
      <c r="IA189" s="106" t="s">
        <v>808</v>
      </c>
      <c r="IB189" s="106" t="s">
        <v>263</v>
      </c>
      <c r="IC189" s="106" t="s">
        <v>198</v>
      </c>
      <c r="ID189" s="103"/>
      <c r="IE189" s="103"/>
      <c r="IF189" s="103"/>
      <c r="IG189" s="103"/>
      <c r="IH189" s="103"/>
      <c r="II189" s="103"/>
      <c r="IJ189" s="103"/>
      <c r="IK189" s="103"/>
      <c r="IL189" s="103"/>
      <c r="IM189" s="103"/>
      <c r="IN189" s="103"/>
      <c r="IO189" s="103"/>
      <c r="IP189" s="103"/>
      <c r="IQ189" s="103"/>
      <c r="IR189" s="103"/>
      <c r="IS189" s="103"/>
      <c r="IT189" s="103"/>
      <c r="IU189" s="103"/>
      <c r="IV189" s="103"/>
    </row>
    <row r="190" spans="1:256" s="104" customFormat="1" ht="15" customHeight="1">
      <c r="A190" s="105">
        <f t="shared" si="30"/>
        <v>968</v>
      </c>
      <c r="B190" s="106" t="s">
        <v>2082</v>
      </c>
      <c r="C190" s="106" t="s">
        <v>2083</v>
      </c>
      <c r="D190" s="106" t="s">
        <v>198</v>
      </c>
      <c r="E190" s="113" t="s">
        <v>176</v>
      </c>
      <c r="F190" s="163"/>
      <c r="G190" s="131"/>
      <c r="H190" s="131"/>
      <c r="I190" s="131"/>
      <c r="J190" s="164"/>
      <c r="K190" s="163"/>
      <c r="L190" s="131"/>
      <c r="M190" s="131"/>
      <c r="N190" s="164"/>
      <c r="O190" s="163"/>
      <c r="P190" s="131"/>
      <c r="Q190" s="131"/>
      <c r="R190" s="131"/>
      <c r="S190" s="131"/>
      <c r="T190" s="164"/>
      <c r="U190" s="163"/>
      <c r="V190" s="131"/>
      <c r="W190" s="131"/>
      <c r="X190" s="131"/>
      <c r="Y190" s="164"/>
      <c r="Z190" s="163"/>
      <c r="AA190" s="131"/>
      <c r="AB190" s="131"/>
      <c r="AC190" s="131"/>
      <c r="AD190" s="164"/>
      <c r="AE190" s="163"/>
      <c r="AF190" s="131"/>
      <c r="AG190" s="131"/>
      <c r="AH190" s="131"/>
      <c r="AI190" s="131"/>
      <c r="AJ190" s="223"/>
      <c r="AK190" s="164"/>
      <c r="AL190" s="163"/>
      <c r="AM190" s="131"/>
      <c r="AN190" s="131"/>
      <c r="AO190" s="131"/>
      <c r="AP190" s="131"/>
      <c r="AQ190" s="131"/>
      <c r="AR190" s="131"/>
      <c r="AS190" s="164"/>
      <c r="AT190" s="163"/>
      <c r="AU190" s="131"/>
      <c r="AV190" s="131"/>
      <c r="AW190" s="131"/>
      <c r="AX190" s="131"/>
      <c r="AY190" s="164"/>
      <c r="AZ190" s="163"/>
      <c r="BA190" s="131"/>
      <c r="BB190" s="131"/>
      <c r="BC190" s="131"/>
      <c r="BD190" s="131"/>
      <c r="BE190" s="131"/>
      <c r="BF190" s="164"/>
      <c r="BG190" s="163"/>
      <c r="BH190" s="131"/>
      <c r="BI190" s="131"/>
      <c r="BJ190" s="131"/>
      <c r="BK190" s="131"/>
      <c r="BL190" s="164"/>
      <c r="BM190" s="163"/>
      <c r="BN190" s="131"/>
      <c r="BO190" s="131"/>
      <c r="BP190" s="131"/>
      <c r="BQ190" s="131"/>
      <c r="BR190" s="131"/>
      <c r="BS190" s="164"/>
      <c r="BT190" s="163"/>
      <c r="BU190" s="131"/>
      <c r="BV190" s="131"/>
      <c r="BW190" s="131"/>
      <c r="BX190" s="131"/>
      <c r="BY190" s="164"/>
      <c r="BZ190" s="163"/>
      <c r="CA190" s="131"/>
      <c r="CB190" s="164"/>
      <c r="CC190" s="163"/>
      <c r="CD190" s="131"/>
      <c r="CE190" s="131"/>
      <c r="CF190" s="164"/>
      <c r="CG190" s="163"/>
      <c r="CH190" s="131"/>
      <c r="CI190" s="164"/>
      <c r="CJ190" s="163"/>
      <c r="CK190" s="131"/>
      <c r="CL190" s="131"/>
      <c r="CM190" s="164"/>
      <c r="CN190" s="163"/>
      <c r="CO190" s="131"/>
      <c r="CP190" s="131"/>
      <c r="CQ190" s="131"/>
      <c r="CR190" s="131"/>
      <c r="CS190" s="164"/>
      <c r="CT190" s="163"/>
      <c r="CU190" s="131"/>
      <c r="CV190" s="131"/>
      <c r="CW190" s="131"/>
      <c r="CX190" s="131"/>
      <c r="CY190" s="244"/>
      <c r="CZ190" s="153"/>
      <c r="DA190" s="131"/>
      <c r="DB190" s="164"/>
      <c r="DC190" s="153"/>
      <c r="DD190" s="131"/>
      <c r="DE190" s="131"/>
      <c r="DF190" s="131"/>
      <c r="DG190" s="131"/>
      <c r="DH190" s="164"/>
      <c r="DI190" s="153"/>
      <c r="DJ190" s="153"/>
      <c r="DK190" s="131"/>
      <c r="DL190" s="164"/>
      <c r="DM190" s="153"/>
      <c r="DN190" s="131"/>
      <c r="DO190" s="164"/>
      <c r="DP190" s="153"/>
      <c r="DQ190" s="131"/>
      <c r="DR190" s="131"/>
      <c r="DS190" s="223"/>
      <c r="DT190" s="131"/>
      <c r="DU190" s="153"/>
      <c r="DV190" s="223"/>
      <c r="DW190" s="164"/>
      <c r="DX190" s="153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64"/>
      <c r="EK190" s="163"/>
      <c r="EL190" s="131"/>
      <c r="EM190" s="164"/>
      <c r="EN190" s="155"/>
      <c r="EO190" s="135"/>
      <c r="EP190" s="135"/>
      <c r="EQ190" s="135"/>
      <c r="ER190" s="225"/>
      <c r="ES190" s="167"/>
      <c r="ET190" s="155"/>
      <c r="EU190" s="135"/>
      <c r="EV190" s="135"/>
      <c r="EW190" s="135"/>
      <c r="EX190" s="135"/>
      <c r="EY190" s="135"/>
      <c r="EZ190" s="167"/>
      <c r="FA190" s="155"/>
      <c r="FB190" s="135"/>
      <c r="FC190" s="135"/>
      <c r="FD190" s="135"/>
      <c r="FE190" s="135"/>
      <c r="FF190" s="135"/>
      <c r="FG190" s="135"/>
      <c r="FH190" s="167"/>
      <c r="FI190" s="155"/>
      <c r="FJ190" s="135"/>
      <c r="FK190" s="135"/>
      <c r="FL190" s="135"/>
      <c r="FM190" s="135"/>
      <c r="FN190" s="135"/>
      <c r="FO190" s="135"/>
      <c r="FP190" s="225"/>
      <c r="FQ190" s="174"/>
      <c r="FR190" s="135"/>
      <c r="FS190" s="135"/>
      <c r="FT190" s="135"/>
      <c r="FU190" s="135"/>
      <c r="FV190" s="135"/>
      <c r="FW190" s="135"/>
      <c r="FX190" s="135"/>
      <c r="FY190" s="225"/>
      <c r="FZ190" s="174"/>
      <c r="GA190" s="135"/>
      <c r="GB190" s="135"/>
      <c r="GC190" s="225"/>
      <c r="GD190" s="167"/>
      <c r="GE190" s="155"/>
      <c r="GF190" s="135"/>
      <c r="GG190" s="135"/>
      <c r="GH190" s="135"/>
      <c r="GI190" s="135"/>
      <c r="GJ190" s="135"/>
      <c r="GK190" s="135"/>
      <c r="GL190" s="135"/>
      <c r="GM190" s="135"/>
      <c r="GN190" s="167"/>
      <c r="GO190" s="155"/>
      <c r="GP190" s="135"/>
      <c r="GQ190" s="135"/>
      <c r="GR190" s="135"/>
      <c r="GS190" s="225"/>
      <c r="GT190" s="225"/>
      <c r="GU190" s="225"/>
      <c r="GV190" s="174"/>
      <c r="GW190" s="155"/>
      <c r="GX190" s="155"/>
      <c r="GY190" s="155"/>
      <c r="GZ190" s="155"/>
      <c r="HA190" s="155"/>
      <c r="HB190" s="155"/>
      <c r="HC190" s="373"/>
      <c r="HD190" s="174"/>
      <c r="HE190" s="155"/>
      <c r="HF190" s="155"/>
      <c r="HG190" s="155"/>
      <c r="HH190" s="155"/>
      <c r="HI190" s="135"/>
      <c r="HJ190" s="135"/>
      <c r="HK190" s="167"/>
      <c r="HL190" s="155"/>
      <c r="HM190" s="135"/>
      <c r="HN190" s="135"/>
      <c r="HO190" s="135"/>
      <c r="HP190" s="137"/>
      <c r="HQ190" s="126">
        <f t="shared" si="31"/>
        <v>0</v>
      </c>
      <c r="HR190" s="202" t="str">
        <f t="shared" si="32"/>
        <v>~~~</v>
      </c>
      <c r="HS190" s="130">
        <f t="shared" si="33"/>
        <v>0</v>
      </c>
      <c r="HT190" s="208">
        <f t="shared" si="34"/>
        <v>0</v>
      </c>
      <c r="HU190" s="208">
        <f t="shared" si="35"/>
        <v>0</v>
      </c>
      <c r="HV190" s="208">
        <f t="shared" si="36"/>
        <v>0</v>
      </c>
      <c r="HW190" s="209">
        <f t="shared" si="37"/>
        <v>0</v>
      </c>
      <c r="HX190" s="204"/>
      <c r="IA190" s="106" t="s">
        <v>2082</v>
      </c>
      <c r="IB190" s="106" t="s">
        <v>2083</v>
      </c>
      <c r="IC190" s="106" t="s">
        <v>198</v>
      </c>
      <c r="ID190" s="103"/>
      <c r="IE190" s="103"/>
      <c r="IF190" s="103"/>
      <c r="IG190" s="103"/>
      <c r="IH190" s="103"/>
      <c r="II190" s="103"/>
      <c r="IJ190" s="103"/>
      <c r="IK190" s="103"/>
      <c r="IL190" s="103"/>
      <c r="IM190" s="103"/>
      <c r="IN190" s="103"/>
      <c r="IO190" s="103"/>
      <c r="IP190" s="103"/>
      <c r="IQ190" s="103"/>
      <c r="IR190" s="103"/>
      <c r="IS190" s="103"/>
      <c r="IT190" s="103"/>
      <c r="IU190" s="103"/>
      <c r="IV190" s="103"/>
    </row>
    <row r="191" spans="1:256" s="104" customFormat="1" ht="15" customHeight="1">
      <c r="A191" s="105">
        <f t="shared" si="30"/>
        <v>855</v>
      </c>
      <c r="B191" s="106" t="s">
        <v>2738</v>
      </c>
      <c r="C191" s="106" t="s">
        <v>272</v>
      </c>
      <c r="D191" s="106" t="s">
        <v>2739</v>
      </c>
      <c r="E191" s="113" t="s">
        <v>1403</v>
      </c>
      <c r="F191" s="163"/>
      <c r="G191" s="131"/>
      <c r="H191" s="131"/>
      <c r="I191" s="131"/>
      <c r="J191" s="164"/>
      <c r="K191" s="163"/>
      <c r="L191" s="131"/>
      <c r="M191" s="131"/>
      <c r="N191" s="164"/>
      <c r="O191" s="163"/>
      <c r="P191" s="131"/>
      <c r="Q191" s="131"/>
      <c r="R191" s="131"/>
      <c r="S191" s="131"/>
      <c r="T191" s="164"/>
      <c r="U191" s="163"/>
      <c r="V191" s="131"/>
      <c r="W191" s="131"/>
      <c r="X191" s="131"/>
      <c r="Y191" s="164"/>
      <c r="Z191" s="163"/>
      <c r="AA191" s="131"/>
      <c r="AB191" s="131"/>
      <c r="AC191" s="131"/>
      <c r="AD191" s="164"/>
      <c r="AE191" s="163"/>
      <c r="AF191" s="131"/>
      <c r="AG191" s="131"/>
      <c r="AH191" s="131"/>
      <c r="AI191" s="131"/>
      <c r="AJ191" s="223"/>
      <c r="AK191" s="164"/>
      <c r="AL191" s="163"/>
      <c r="AM191" s="131"/>
      <c r="AN191" s="131"/>
      <c r="AO191" s="131"/>
      <c r="AP191" s="131"/>
      <c r="AQ191" s="131"/>
      <c r="AR191" s="131"/>
      <c r="AS191" s="164"/>
      <c r="AT191" s="163"/>
      <c r="AU191" s="131"/>
      <c r="AV191" s="131"/>
      <c r="AW191" s="131"/>
      <c r="AX191" s="131"/>
      <c r="AY191" s="164"/>
      <c r="AZ191" s="163"/>
      <c r="BA191" s="131"/>
      <c r="BB191" s="131"/>
      <c r="BC191" s="131"/>
      <c r="BD191" s="131"/>
      <c r="BE191" s="131"/>
      <c r="BF191" s="164"/>
      <c r="BG191" s="163"/>
      <c r="BH191" s="131"/>
      <c r="BI191" s="131"/>
      <c r="BJ191" s="131"/>
      <c r="BK191" s="131"/>
      <c r="BL191" s="164"/>
      <c r="BM191" s="163"/>
      <c r="BN191" s="131"/>
      <c r="BO191" s="131"/>
      <c r="BP191" s="131"/>
      <c r="BQ191" s="131"/>
      <c r="BR191" s="131"/>
      <c r="BS191" s="164"/>
      <c r="BT191" s="163"/>
      <c r="BU191" s="131"/>
      <c r="BV191" s="131"/>
      <c r="BW191" s="131"/>
      <c r="BX191" s="131"/>
      <c r="BY191" s="164"/>
      <c r="BZ191" s="163"/>
      <c r="CA191" s="131"/>
      <c r="CB191" s="164"/>
      <c r="CC191" s="163"/>
      <c r="CD191" s="131"/>
      <c r="CE191" s="131"/>
      <c r="CF191" s="164"/>
      <c r="CG191" s="163"/>
      <c r="CH191" s="131"/>
      <c r="CI191" s="164"/>
      <c r="CJ191" s="163"/>
      <c r="CK191" s="131"/>
      <c r="CL191" s="131"/>
      <c r="CM191" s="164"/>
      <c r="CN191" s="163"/>
      <c r="CO191" s="131"/>
      <c r="CP191" s="131"/>
      <c r="CQ191" s="131"/>
      <c r="CR191" s="131"/>
      <c r="CS191" s="164"/>
      <c r="CT191" s="163"/>
      <c r="CU191" s="131"/>
      <c r="CV191" s="131"/>
      <c r="CW191" s="131"/>
      <c r="CX191" s="131"/>
      <c r="CY191" s="244"/>
      <c r="CZ191" s="153"/>
      <c r="DA191" s="131"/>
      <c r="DB191" s="164"/>
      <c r="DC191" s="153"/>
      <c r="DD191" s="131"/>
      <c r="DE191" s="131"/>
      <c r="DF191" s="131"/>
      <c r="DG191" s="131"/>
      <c r="DH191" s="164"/>
      <c r="DI191" s="153"/>
      <c r="DJ191" s="153"/>
      <c r="DK191" s="131"/>
      <c r="DL191" s="164"/>
      <c r="DM191" s="153"/>
      <c r="DN191" s="131"/>
      <c r="DO191" s="164"/>
      <c r="DP191" s="153"/>
      <c r="DQ191" s="131"/>
      <c r="DR191" s="131"/>
      <c r="DS191" s="223"/>
      <c r="DT191" s="131"/>
      <c r="DU191" s="153"/>
      <c r="DV191" s="223"/>
      <c r="DW191" s="164"/>
      <c r="DX191" s="153">
        <v>3</v>
      </c>
      <c r="DY191" s="131"/>
      <c r="DZ191" s="131"/>
      <c r="EA191" s="131"/>
      <c r="EB191" s="131">
        <v>7.08</v>
      </c>
      <c r="EC191" s="131">
        <v>6.02</v>
      </c>
      <c r="ED191" s="131">
        <v>6.02</v>
      </c>
      <c r="EE191" s="131">
        <v>4</v>
      </c>
      <c r="EF191" s="131"/>
      <c r="EG191" s="131"/>
      <c r="EH191" s="131"/>
      <c r="EI191" s="131"/>
      <c r="EJ191" s="164"/>
      <c r="EK191" s="163"/>
      <c r="EL191" s="131"/>
      <c r="EM191" s="164"/>
      <c r="EN191" s="153"/>
      <c r="EO191" s="131"/>
      <c r="EP191" s="131"/>
      <c r="EQ191" s="131"/>
      <c r="ER191" s="223"/>
      <c r="ES191" s="164"/>
      <c r="ET191" s="153"/>
      <c r="EU191" s="131"/>
      <c r="EV191" s="131"/>
      <c r="EW191" s="131"/>
      <c r="EX191" s="131"/>
      <c r="EY191" s="131"/>
      <c r="EZ191" s="164"/>
      <c r="FA191" s="153"/>
      <c r="FB191" s="131"/>
      <c r="FC191" s="131"/>
      <c r="FD191" s="131"/>
      <c r="FE191" s="131"/>
      <c r="FF191" s="131"/>
      <c r="FG191" s="131"/>
      <c r="FH191" s="164"/>
      <c r="FI191" s="153"/>
      <c r="FJ191" s="131"/>
      <c r="FK191" s="131"/>
      <c r="FL191" s="131"/>
      <c r="FM191" s="131"/>
      <c r="FN191" s="131"/>
      <c r="FO191" s="131"/>
      <c r="FP191" s="223"/>
      <c r="FQ191" s="163"/>
      <c r="FR191" s="131"/>
      <c r="FS191" s="131"/>
      <c r="FT191" s="131"/>
      <c r="FU191" s="131"/>
      <c r="FV191" s="131"/>
      <c r="FW191" s="131"/>
      <c r="FX191" s="131"/>
      <c r="FY191" s="223"/>
      <c r="FZ191" s="163"/>
      <c r="GA191" s="131"/>
      <c r="GB191" s="131"/>
      <c r="GC191" s="223"/>
      <c r="GD191" s="164"/>
      <c r="GE191" s="153"/>
      <c r="GF191" s="131"/>
      <c r="GG191" s="131"/>
      <c r="GH191" s="131"/>
      <c r="GI191" s="131"/>
      <c r="GJ191" s="131"/>
      <c r="GK191" s="131"/>
      <c r="GL191" s="131"/>
      <c r="GM191" s="131"/>
      <c r="GN191" s="164"/>
      <c r="GO191" s="153"/>
      <c r="GP191" s="131"/>
      <c r="GQ191" s="131"/>
      <c r="GR191" s="131"/>
      <c r="GS191" s="223"/>
      <c r="GT191" s="223"/>
      <c r="GU191" s="223"/>
      <c r="GV191" s="163"/>
      <c r="GW191" s="153"/>
      <c r="GX191" s="153"/>
      <c r="GY191" s="153"/>
      <c r="GZ191" s="153"/>
      <c r="HA191" s="153"/>
      <c r="HB191" s="153"/>
      <c r="HC191" s="369"/>
      <c r="HD191" s="163"/>
      <c r="HE191" s="153"/>
      <c r="HF191" s="153"/>
      <c r="HG191" s="153"/>
      <c r="HH191" s="153"/>
      <c r="HI191" s="131"/>
      <c r="HJ191" s="131"/>
      <c r="HK191" s="164"/>
      <c r="HL191" s="153"/>
      <c r="HM191" s="131"/>
      <c r="HN191" s="131"/>
      <c r="HO191" s="131"/>
      <c r="HP191" s="133"/>
      <c r="HQ191" s="126">
        <f t="shared" si="31"/>
        <v>7.08</v>
      </c>
      <c r="HR191" s="202" t="str">
        <f t="shared" si="32"/>
        <v>Novice</v>
      </c>
      <c r="HS191" s="130">
        <f t="shared" si="33"/>
        <v>5</v>
      </c>
      <c r="HT191" s="208">
        <f t="shared" si="34"/>
        <v>0</v>
      </c>
      <c r="HU191" s="208">
        <f t="shared" si="35"/>
        <v>0</v>
      </c>
      <c r="HV191" s="208">
        <f t="shared" si="36"/>
        <v>0</v>
      </c>
      <c r="HW191" s="209">
        <f t="shared" si="37"/>
        <v>0</v>
      </c>
      <c r="HX191" s="204" t="s">
        <v>509</v>
      </c>
      <c r="IA191" s="106" t="s">
        <v>2738</v>
      </c>
      <c r="IB191" s="106" t="s">
        <v>272</v>
      </c>
      <c r="IC191" s="106" t="s">
        <v>2739</v>
      </c>
      <c r="ID191" s="103"/>
      <c r="IE191" s="103"/>
      <c r="IF191" s="103"/>
      <c r="IG191" s="103"/>
      <c r="IH191" s="103"/>
      <c r="II191" s="103"/>
      <c r="IJ191" s="103"/>
      <c r="IK191" s="103"/>
      <c r="IL191" s="103"/>
      <c r="IM191" s="103"/>
      <c r="IN191" s="103"/>
      <c r="IO191" s="103"/>
      <c r="IP191" s="103"/>
      <c r="IQ191" s="103"/>
      <c r="IR191" s="103"/>
      <c r="IS191" s="103"/>
      <c r="IT191" s="103"/>
      <c r="IU191" s="103"/>
      <c r="IV191" s="103"/>
    </row>
    <row r="192" spans="1:256" s="104" customFormat="1" ht="15" customHeight="1">
      <c r="A192" s="105">
        <f t="shared" si="30"/>
        <v>968</v>
      </c>
      <c r="B192" s="106" t="s">
        <v>1181</v>
      </c>
      <c r="C192" s="106" t="s">
        <v>1182</v>
      </c>
      <c r="D192" s="106" t="s">
        <v>1183</v>
      </c>
      <c r="E192" s="113" t="s">
        <v>1131</v>
      </c>
      <c r="F192" s="163"/>
      <c r="G192" s="131"/>
      <c r="H192" s="131"/>
      <c r="I192" s="131"/>
      <c r="J192" s="164"/>
      <c r="K192" s="163"/>
      <c r="L192" s="131"/>
      <c r="M192" s="131"/>
      <c r="N192" s="164"/>
      <c r="O192" s="163"/>
      <c r="P192" s="131"/>
      <c r="Q192" s="131"/>
      <c r="R192" s="131"/>
      <c r="S192" s="131"/>
      <c r="T192" s="164"/>
      <c r="U192" s="163"/>
      <c r="V192" s="131"/>
      <c r="W192" s="131"/>
      <c r="X192" s="131"/>
      <c r="Y192" s="164"/>
      <c r="Z192" s="163"/>
      <c r="AA192" s="131"/>
      <c r="AB192" s="131"/>
      <c r="AC192" s="131"/>
      <c r="AD192" s="164"/>
      <c r="AE192" s="163"/>
      <c r="AF192" s="131"/>
      <c r="AG192" s="131"/>
      <c r="AH192" s="131"/>
      <c r="AI192" s="131"/>
      <c r="AJ192" s="223"/>
      <c r="AK192" s="164"/>
      <c r="AL192" s="163"/>
      <c r="AM192" s="131"/>
      <c r="AN192" s="131"/>
      <c r="AO192" s="131"/>
      <c r="AP192" s="131"/>
      <c r="AQ192" s="131"/>
      <c r="AR192" s="131"/>
      <c r="AS192" s="164"/>
      <c r="AT192" s="163"/>
      <c r="AU192" s="131"/>
      <c r="AV192" s="131"/>
      <c r="AW192" s="131"/>
      <c r="AX192" s="131"/>
      <c r="AY192" s="164"/>
      <c r="AZ192" s="163"/>
      <c r="BA192" s="131"/>
      <c r="BB192" s="131"/>
      <c r="BC192" s="131"/>
      <c r="BD192" s="131"/>
      <c r="BE192" s="131"/>
      <c r="BF192" s="164"/>
      <c r="BG192" s="163"/>
      <c r="BH192" s="131"/>
      <c r="BI192" s="131"/>
      <c r="BJ192" s="131"/>
      <c r="BK192" s="131"/>
      <c r="BL192" s="164"/>
      <c r="BM192" s="163"/>
      <c r="BN192" s="131"/>
      <c r="BO192" s="131"/>
      <c r="BP192" s="131"/>
      <c r="BQ192" s="131"/>
      <c r="BR192" s="131"/>
      <c r="BS192" s="164"/>
      <c r="BT192" s="163"/>
      <c r="BU192" s="131"/>
      <c r="BV192" s="131"/>
      <c r="BW192" s="131"/>
      <c r="BX192" s="131"/>
      <c r="BY192" s="164"/>
      <c r="BZ192" s="163"/>
      <c r="CA192" s="131"/>
      <c r="CB192" s="164"/>
      <c r="CC192" s="163"/>
      <c r="CD192" s="131"/>
      <c r="CE192" s="131"/>
      <c r="CF192" s="164"/>
      <c r="CG192" s="163"/>
      <c r="CH192" s="131"/>
      <c r="CI192" s="164"/>
      <c r="CJ192" s="163"/>
      <c r="CK192" s="131"/>
      <c r="CL192" s="131"/>
      <c r="CM192" s="164"/>
      <c r="CN192" s="163"/>
      <c r="CO192" s="131"/>
      <c r="CP192" s="131"/>
      <c r="CQ192" s="131"/>
      <c r="CR192" s="131"/>
      <c r="CS192" s="164"/>
      <c r="CT192" s="163"/>
      <c r="CU192" s="131"/>
      <c r="CV192" s="131"/>
      <c r="CW192" s="131"/>
      <c r="CX192" s="131"/>
      <c r="CY192" s="244"/>
      <c r="CZ192" s="153"/>
      <c r="DA192" s="131"/>
      <c r="DB192" s="164"/>
      <c r="DC192" s="153"/>
      <c r="DD192" s="131"/>
      <c r="DE192" s="131"/>
      <c r="DF192" s="131"/>
      <c r="DG192" s="131"/>
      <c r="DH192" s="164"/>
      <c r="DI192" s="153"/>
      <c r="DJ192" s="153"/>
      <c r="DK192" s="131"/>
      <c r="DL192" s="164"/>
      <c r="DM192" s="153"/>
      <c r="DN192" s="131"/>
      <c r="DO192" s="164"/>
      <c r="DP192" s="153"/>
      <c r="DQ192" s="131"/>
      <c r="DR192" s="131"/>
      <c r="DS192" s="223"/>
      <c r="DT192" s="131"/>
      <c r="DU192" s="153"/>
      <c r="DV192" s="223"/>
      <c r="DW192" s="164"/>
      <c r="DX192" s="153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64"/>
      <c r="EK192" s="163"/>
      <c r="EL192" s="131"/>
      <c r="EM192" s="164"/>
      <c r="EN192" s="153"/>
      <c r="EO192" s="131"/>
      <c r="EP192" s="131"/>
      <c r="EQ192" s="131"/>
      <c r="ER192" s="223"/>
      <c r="ES192" s="164"/>
      <c r="ET192" s="153"/>
      <c r="EU192" s="131"/>
      <c r="EV192" s="131"/>
      <c r="EW192" s="131"/>
      <c r="EX192" s="131"/>
      <c r="EY192" s="131"/>
      <c r="EZ192" s="164"/>
      <c r="FA192" s="153"/>
      <c r="FB192" s="131"/>
      <c r="FC192" s="131"/>
      <c r="FD192" s="131"/>
      <c r="FE192" s="131"/>
      <c r="FF192" s="131"/>
      <c r="FG192" s="131"/>
      <c r="FH192" s="164"/>
      <c r="FI192" s="153"/>
      <c r="FJ192" s="131"/>
      <c r="FK192" s="131"/>
      <c r="FL192" s="131"/>
      <c r="FM192" s="131"/>
      <c r="FN192" s="131"/>
      <c r="FO192" s="131"/>
      <c r="FP192" s="223"/>
      <c r="FQ192" s="163"/>
      <c r="FR192" s="131"/>
      <c r="FS192" s="131"/>
      <c r="FT192" s="131"/>
      <c r="FU192" s="131"/>
      <c r="FV192" s="131"/>
      <c r="FW192" s="131"/>
      <c r="FX192" s="131"/>
      <c r="FY192" s="223"/>
      <c r="FZ192" s="163"/>
      <c r="GA192" s="131"/>
      <c r="GB192" s="131"/>
      <c r="GC192" s="223"/>
      <c r="GD192" s="164"/>
      <c r="GE192" s="153"/>
      <c r="GF192" s="131"/>
      <c r="GG192" s="131"/>
      <c r="GH192" s="131"/>
      <c r="GI192" s="131"/>
      <c r="GJ192" s="131"/>
      <c r="GK192" s="131"/>
      <c r="GL192" s="131"/>
      <c r="GM192" s="131"/>
      <c r="GN192" s="164"/>
      <c r="GO192" s="153"/>
      <c r="GP192" s="131"/>
      <c r="GQ192" s="131"/>
      <c r="GR192" s="131"/>
      <c r="GS192" s="223"/>
      <c r="GT192" s="223"/>
      <c r="GU192" s="223"/>
      <c r="GV192" s="163"/>
      <c r="GW192" s="153"/>
      <c r="GX192" s="153"/>
      <c r="GY192" s="153"/>
      <c r="GZ192" s="153"/>
      <c r="HA192" s="153"/>
      <c r="HB192" s="153"/>
      <c r="HC192" s="369"/>
      <c r="HD192" s="163"/>
      <c r="HE192" s="153"/>
      <c r="HF192" s="153"/>
      <c r="HG192" s="153"/>
      <c r="HH192" s="153"/>
      <c r="HI192" s="131"/>
      <c r="HJ192" s="131"/>
      <c r="HK192" s="164"/>
      <c r="HL192" s="153"/>
      <c r="HM192" s="131"/>
      <c r="HN192" s="131"/>
      <c r="HO192" s="131"/>
      <c r="HP192" s="133"/>
      <c r="HQ192" s="126">
        <f t="shared" si="31"/>
        <v>0</v>
      </c>
      <c r="HR192" s="202" t="str">
        <f t="shared" si="32"/>
        <v>~~~</v>
      </c>
      <c r="HS192" s="130">
        <f t="shared" si="33"/>
        <v>0</v>
      </c>
      <c r="HT192" s="208">
        <f t="shared" si="34"/>
        <v>0</v>
      </c>
      <c r="HU192" s="208">
        <f t="shared" si="35"/>
        <v>0</v>
      </c>
      <c r="HV192" s="208">
        <f t="shared" si="36"/>
        <v>0</v>
      </c>
      <c r="HW192" s="209">
        <f t="shared" si="37"/>
        <v>0</v>
      </c>
      <c r="HX192" s="204"/>
      <c r="IA192" s="106" t="s">
        <v>1181</v>
      </c>
      <c r="IB192" s="106" t="s">
        <v>1182</v>
      </c>
      <c r="IC192" s="106" t="s">
        <v>1183</v>
      </c>
      <c r="ID192" s="103"/>
      <c r="IE192" s="103"/>
      <c r="IF192" s="103"/>
      <c r="IG192" s="103"/>
      <c r="IH192" s="103"/>
      <c r="II192" s="103"/>
      <c r="IJ192" s="103"/>
      <c r="IK192" s="103"/>
      <c r="IL192" s="103"/>
      <c r="IM192" s="103"/>
      <c r="IN192" s="103"/>
      <c r="IO192" s="103"/>
      <c r="IP192" s="103"/>
      <c r="IQ192" s="103"/>
      <c r="IR192" s="103"/>
      <c r="IS192" s="103"/>
      <c r="IT192" s="103"/>
      <c r="IU192" s="103"/>
      <c r="IV192" s="103"/>
    </row>
    <row r="193" spans="1:256" s="104" customFormat="1" ht="15" customHeight="1">
      <c r="A193" s="105">
        <f t="shared" si="30"/>
        <v>543</v>
      </c>
      <c r="B193" s="106" t="s">
        <v>2431</v>
      </c>
      <c r="C193" s="106" t="s">
        <v>2432</v>
      </c>
      <c r="D193" s="106" t="s">
        <v>2433</v>
      </c>
      <c r="E193" s="113" t="s">
        <v>1131</v>
      </c>
      <c r="F193" s="163"/>
      <c r="G193" s="131"/>
      <c r="H193" s="131"/>
      <c r="I193" s="131"/>
      <c r="J193" s="164"/>
      <c r="K193" s="163"/>
      <c r="L193" s="131"/>
      <c r="M193" s="131"/>
      <c r="N193" s="164"/>
      <c r="O193" s="163"/>
      <c r="P193" s="131"/>
      <c r="Q193" s="131"/>
      <c r="R193" s="131"/>
      <c r="S193" s="131"/>
      <c r="T193" s="164"/>
      <c r="U193" s="163"/>
      <c r="V193" s="131"/>
      <c r="W193" s="131"/>
      <c r="X193" s="131"/>
      <c r="Y193" s="164"/>
      <c r="Z193" s="163"/>
      <c r="AA193" s="131"/>
      <c r="AB193" s="131"/>
      <c r="AC193" s="131"/>
      <c r="AD193" s="164"/>
      <c r="AE193" s="163"/>
      <c r="AF193" s="131"/>
      <c r="AG193" s="131"/>
      <c r="AH193" s="131"/>
      <c r="AI193" s="131"/>
      <c r="AJ193" s="223"/>
      <c r="AK193" s="164"/>
      <c r="AL193" s="163"/>
      <c r="AM193" s="131"/>
      <c r="AN193" s="131"/>
      <c r="AO193" s="131"/>
      <c r="AP193" s="131"/>
      <c r="AQ193" s="131"/>
      <c r="AR193" s="131"/>
      <c r="AS193" s="164"/>
      <c r="AT193" s="163"/>
      <c r="AU193" s="131"/>
      <c r="AV193" s="131"/>
      <c r="AW193" s="131"/>
      <c r="AX193" s="131"/>
      <c r="AY193" s="164"/>
      <c r="AZ193" s="163"/>
      <c r="BA193" s="131"/>
      <c r="BB193" s="131"/>
      <c r="BC193" s="131"/>
      <c r="BD193" s="131"/>
      <c r="BE193" s="131"/>
      <c r="BF193" s="164"/>
      <c r="BG193" s="163"/>
      <c r="BH193" s="131"/>
      <c r="BI193" s="131"/>
      <c r="BJ193" s="131"/>
      <c r="BK193" s="131"/>
      <c r="BL193" s="164"/>
      <c r="BM193" s="163"/>
      <c r="BN193" s="131"/>
      <c r="BO193" s="131"/>
      <c r="BP193" s="131"/>
      <c r="BQ193" s="131"/>
      <c r="BR193" s="131"/>
      <c r="BS193" s="164"/>
      <c r="BT193" s="163"/>
      <c r="BU193" s="131"/>
      <c r="BV193" s="131"/>
      <c r="BW193" s="131"/>
      <c r="BX193" s="131"/>
      <c r="BY193" s="164"/>
      <c r="BZ193" s="163"/>
      <c r="CA193" s="131"/>
      <c r="CB193" s="164"/>
      <c r="CC193" s="163"/>
      <c r="CD193" s="131"/>
      <c r="CE193" s="131"/>
      <c r="CF193" s="164"/>
      <c r="CG193" s="163">
        <v>14.06</v>
      </c>
      <c r="CH193" s="131"/>
      <c r="CI193" s="164"/>
      <c r="CJ193" s="163"/>
      <c r="CK193" s="131"/>
      <c r="CL193" s="131"/>
      <c r="CM193" s="164"/>
      <c r="CN193" s="163"/>
      <c r="CO193" s="131"/>
      <c r="CP193" s="131"/>
      <c r="CQ193" s="131"/>
      <c r="CR193" s="131"/>
      <c r="CS193" s="164"/>
      <c r="CT193" s="163"/>
      <c r="CU193" s="131"/>
      <c r="CV193" s="131"/>
      <c r="CW193" s="131"/>
      <c r="CX193" s="131"/>
      <c r="CY193" s="244"/>
      <c r="CZ193" s="153"/>
      <c r="DA193" s="131"/>
      <c r="DB193" s="164"/>
      <c r="DC193" s="153"/>
      <c r="DD193" s="131"/>
      <c r="DE193" s="131"/>
      <c r="DF193" s="131"/>
      <c r="DG193" s="131"/>
      <c r="DH193" s="164"/>
      <c r="DI193" s="153"/>
      <c r="DJ193" s="153"/>
      <c r="DK193" s="131"/>
      <c r="DL193" s="164"/>
      <c r="DM193" s="153"/>
      <c r="DN193" s="131"/>
      <c r="DO193" s="164"/>
      <c r="DP193" s="153"/>
      <c r="DQ193" s="131"/>
      <c r="DR193" s="131"/>
      <c r="DS193" s="223"/>
      <c r="DT193" s="131"/>
      <c r="DU193" s="153"/>
      <c r="DV193" s="223"/>
      <c r="DW193" s="164"/>
      <c r="DX193" s="153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64"/>
      <c r="EK193" s="163"/>
      <c r="EL193" s="131"/>
      <c r="EM193" s="164"/>
      <c r="EN193" s="153"/>
      <c r="EO193" s="131"/>
      <c r="EP193" s="131"/>
      <c r="EQ193" s="131"/>
      <c r="ER193" s="223"/>
      <c r="ES193" s="164"/>
      <c r="ET193" s="153"/>
      <c r="EU193" s="131"/>
      <c r="EV193" s="131"/>
      <c r="EW193" s="131"/>
      <c r="EX193" s="131"/>
      <c r="EY193" s="131"/>
      <c r="EZ193" s="164"/>
      <c r="FA193" s="153"/>
      <c r="FB193" s="131"/>
      <c r="FC193" s="131"/>
      <c r="FD193" s="131"/>
      <c r="FE193" s="131"/>
      <c r="FF193" s="131"/>
      <c r="FG193" s="131"/>
      <c r="FH193" s="164"/>
      <c r="FI193" s="153"/>
      <c r="FJ193" s="131"/>
      <c r="FK193" s="131"/>
      <c r="FL193" s="131"/>
      <c r="FM193" s="131"/>
      <c r="FN193" s="131"/>
      <c r="FO193" s="131"/>
      <c r="FP193" s="223"/>
      <c r="FQ193" s="163"/>
      <c r="FR193" s="131"/>
      <c r="FS193" s="131"/>
      <c r="FT193" s="131"/>
      <c r="FU193" s="131"/>
      <c r="FV193" s="131"/>
      <c r="FW193" s="131"/>
      <c r="FX193" s="131"/>
      <c r="FY193" s="223"/>
      <c r="FZ193" s="163"/>
      <c r="GA193" s="131"/>
      <c r="GB193" s="131"/>
      <c r="GC193" s="223"/>
      <c r="GD193" s="164"/>
      <c r="GE193" s="153"/>
      <c r="GF193" s="131"/>
      <c r="GG193" s="131"/>
      <c r="GH193" s="131"/>
      <c r="GI193" s="131"/>
      <c r="GJ193" s="131"/>
      <c r="GK193" s="131"/>
      <c r="GL193" s="131"/>
      <c r="GM193" s="131"/>
      <c r="GN193" s="164"/>
      <c r="GO193" s="153"/>
      <c r="GP193" s="131"/>
      <c r="GQ193" s="131"/>
      <c r="GR193" s="131"/>
      <c r="GS193" s="223"/>
      <c r="GT193" s="223"/>
      <c r="GU193" s="223"/>
      <c r="GV193" s="163"/>
      <c r="GW193" s="153"/>
      <c r="GX193" s="153"/>
      <c r="GY193" s="153"/>
      <c r="GZ193" s="153"/>
      <c r="HA193" s="153"/>
      <c r="HB193" s="153"/>
      <c r="HC193" s="369"/>
      <c r="HD193" s="163"/>
      <c r="HE193" s="153"/>
      <c r="HF193" s="153"/>
      <c r="HG193" s="153"/>
      <c r="HH193" s="153"/>
      <c r="HI193" s="131"/>
      <c r="HJ193" s="131"/>
      <c r="HK193" s="164"/>
      <c r="HL193" s="153"/>
      <c r="HM193" s="131"/>
      <c r="HN193" s="131"/>
      <c r="HO193" s="131"/>
      <c r="HP193" s="133"/>
      <c r="HQ193" s="126">
        <f t="shared" si="31"/>
        <v>14.06</v>
      </c>
      <c r="HR193" s="202" t="str">
        <f t="shared" si="32"/>
        <v>Junior</v>
      </c>
      <c r="HS193" s="130">
        <f t="shared" si="33"/>
        <v>0</v>
      </c>
      <c r="HT193" s="208">
        <f t="shared" si="34"/>
        <v>1</v>
      </c>
      <c r="HU193" s="208">
        <f t="shared" si="35"/>
        <v>0</v>
      </c>
      <c r="HV193" s="208">
        <f t="shared" si="36"/>
        <v>0</v>
      </c>
      <c r="HW193" s="209">
        <f t="shared" si="37"/>
        <v>0</v>
      </c>
      <c r="HX193" s="204"/>
      <c r="IA193" s="106" t="s">
        <v>2431</v>
      </c>
      <c r="IB193" s="106" t="s">
        <v>2432</v>
      </c>
      <c r="IC193" s="106" t="s">
        <v>2433</v>
      </c>
      <c r="ID193" s="103"/>
      <c r="IE193" s="103"/>
      <c r="IF193" s="103"/>
      <c r="IG193" s="103"/>
      <c r="IH193" s="103"/>
      <c r="II193" s="103"/>
      <c r="IJ193" s="103"/>
      <c r="IK193" s="103"/>
      <c r="IL193" s="103"/>
      <c r="IM193" s="103"/>
      <c r="IN193" s="103"/>
      <c r="IO193" s="103"/>
      <c r="IP193" s="103"/>
      <c r="IQ193" s="103"/>
      <c r="IR193" s="103"/>
      <c r="IS193" s="103"/>
      <c r="IT193" s="103"/>
      <c r="IU193" s="103"/>
      <c r="IV193" s="103"/>
    </row>
    <row r="194" spans="1:256" s="104" customFormat="1" ht="15" customHeight="1">
      <c r="A194" s="105">
        <f t="shared" si="30"/>
        <v>457</v>
      </c>
      <c r="B194" s="106" t="s">
        <v>3143</v>
      </c>
      <c r="C194" s="106" t="s">
        <v>3144</v>
      </c>
      <c r="D194" s="106" t="s">
        <v>3145</v>
      </c>
      <c r="E194" s="113" t="s">
        <v>3030</v>
      </c>
      <c r="F194" s="163"/>
      <c r="G194" s="131"/>
      <c r="H194" s="131"/>
      <c r="I194" s="131"/>
      <c r="J194" s="164"/>
      <c r="K194" s="163"/>
      <c r="L194" s="131"/>
      <c r="M194" s="131"/>
      <c r="N194" s="164"/>
      <c r="O194" s="163"/>
      <c r="P194" s="131"/>
      <c r="Q194" s="131"/>
      <c r="R194" s="131"/>
      <c r="S194" s="131"/>
      <c r="T194" s="164"/>
      <c r="U194" s="163"/>
      <c r="V194" s="131"/>
      <c r="W194" s="131"/>
      <c r="X194" s="131"/>
      <c r="Y194" s="164"/>
      <c r="Z194" s="163"/>
      <c r="AA194" s="131"/>
      <c r="AB194" s="131"/>
      <c r="AC194" s="131"/>
      <c r="AD194" s="164"/>
      <c r="AE194" s="163"/>
      <c r="AF194" s="131"/>
      <c r="AG194" s="131"/>
      <c r="AH194" s="131"/>
      <c r="AI194" s="131"/>
      <c r="AJ194" s="223"/>
      <c r="AK194" s="164"/>
      <c r="AL194" s="163"/>
      <c r="AM194" s="131"/>
      <c r="AN194" s="131"/>
      <c r="AO194" s="131"/>
      <c r="AP194" s="131"/>
      <c r="AQ194" s="131"/>
      <c r="AR194" s="131"/>
      <c r="AS194" s="164"/>
      <c r="AT194" s="163"/>
      <c r="AU194" s="131"/>
      <c r="AV194" s="131"/>
      <c r="AW194" s="131"/>
      <c r="AX194" s="131"/>
      <c r="AY194" s="164"/>
      <c r="AZ194" s="163"/>
      <c r="BA194" s="131"/>
      <c r="BB194" s="131"/>
      <c r="BC194" s="131"/>
      <c r="BD194" s="131"/>
      <c r="BE194" s="131"/>
      <c r="BF194" s="164"/>
      <c r="BG194" s="163"/>
      <c r="BH194" s="131"/>
      <c r="BI194" s="131"/>
      <c r="BJ194" s="131"/>
      <c r="BK194" s="131"/>
      <c r="BL194" s="164"/>
      <c r="BM194" s="163"/>
      <c r="BN194" s="131"/>
      <c r="BO194" s="131"/>
      <c r="BP194" s="131"/>
      <c r="BQ194" s="131"/>
      <c r="BR194" s="131"/>
      <c r="BS194" s="164"/>
      <c r="BT194" s="163"/>
      <c r="BU194" s="131"/>
      <c r="BV194" s="131"/>
      <c r="BW194" s="131"/>
      <c r="BX194" s="131"/>
      <c r="BY194" s="164"/>
      <c r="BZ194" s="163"/>
      <c r="CA194" s="131"/>
      <c r="CB194" s="164"/>
      <c r="CC194" s="163"/>
      <c r="CD194" s="131"/>
      <c r="CE194" s="131"/>
      <c r="CF194" s="164"/>
      <c r="CG194" s="163"/>
      <c r="CH194" s="131"/>
      <c r="CI194" s="164"/>
      <c r="CJ194" s="163"/>
      <c r="CK194" s="131"/>
      <c r="CL194" s="131"/>
      <c r="CM194" s="164"/>
      <c r="CN194" s="163"/>
      <c r="CO194" s="131"/>
      <c r="CP194" s="131"/>
      <c r="CQ194" s="131"/>
      <c r="CR194" s="131"/>
      <c r="CS194" s="164"/>
      <c r="CT194" s="163"/>
      <c r="CU194" s="131"/>
      <c r="CV194" s="131"/>
      <c r="CW194" s="131"/>
      <c r="CX194" s="131"/>
      <c r="CY194" s="244"/>
      <c r="CZ194" s="153"/>
      <c r="DA194" s="131"/>
      <c r="DB194" s="164"/>
      <c r="DC194" s="153"/>
      <c r="DD194" s="131"/>
      <c r="DE194" s="131"/>
      <c r="DF194" s="131"/>
      <c r="DG194" s="131"/>
      <c r="DH194" s="164"/>
      <c r="DI194" s="153"/>
      <c r="DJ194" s="153"/>
      <c r="DK194" s="131"/>
      <c r="DL194" s="164"/>
      <c r="DM194" s="153"/>
      <c r="DN194" s="131"/>
      <c r="DO194" s="164"/>
      <c r="DP194" s="153"/>
      <c r="DQ194" s="131"/>
      <c r="DR194" s="131"/>
      <c r="DS194" s="223"/>
      <c r="DT194" s="131"/>
      <c r="DU194" s="153"/>
      <c r="DV194" s="223"/>
      <c r="DW194" s="164"/>
      <c r="DX194" s="153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64"/>
      <c r="EK194" s="163"/>
      <c r="EL194" s="131"/>
      <c r="EM194" s="164"/>
      <c r="EN194" s="153"/>
      <c r="EO194" s="131"/>
      <c r="EP194" s="131"/>
      <c r="EQ194" s="131"/>
      <c r="ER194" s="223"/>
      <c r="ES194" s="164"/>
      <c r="ET194" s="153"/>
      <c r="EU194" s="131"/>
      <c r="EV194" s="131"/>
      <c r="EW194" s="131"/>
      <c r="EX194" s="131"/>
      <c r="EY194" s="131"/>
      <c r="EZ194" s="164"/>
      <c r="FA194" s="153"/>
      <c r="FB194" s="131"/>
      <c r="FC194" s="131"/>
      <c r="FD194" s="131"/>
      <c r="FE194" s="131"/>
      <c r="FF194" s="131"/>
      <c r="FG194" s="131"/>
      <c r="FH194" s="164"/>
      <c r="FI194" s="153"/>
      <c r="FJ194" s="131"/>
      <c r="FK194" s="131"/>
      <c r="FL194" s="131"/>
      <c r="FM194" s="131"/>
      <c r="FN194" s="131"/>
      <c r="FO194" s="131"/>
      <c r="FP194" s="223"/>
      <c r="FQ194" s="163"/>
      <c r="FR194" s="131"/>
      <c r="FS194" s="131"/>
      <c r="FT194" s="131"/>
      <c r="FU194" s="131"/>
      <c r="FV194" s="131"/>
      <c r="FW194" s="131"/>
      <c r="FX194" s="131"/>
      <c r="FY194" s="223"/>
      <c r="FZ194" s="163"/>
      <c r="GA194" s="131"/>
      <c r="GB194" s="131"/>
      <c r="GC194" s="223"/>
      <c r="GD194" s="164"/>
      <c r="GE194" s="153"/>
      <c r="GF194" s="131"/>
      <c r="GG194" s="131"/>
      <c r="GH194" s="131"/>
      <c r="GI194" s="131"/>
      <c r="GJ194" s="131"/>
      <c r="GK194" s="131"/>
      <c r="GL194" s="131"/>
      <c r="GM194" s="131"/>
      <c r="GN194" s="164"/>
      <c r="GO194" s="153"/>
      <c r="GP194" s="131"/>
      <c r="GQ194" s="131"/>
      <c r="GR194" s="131"/>
      <c r="GS194" s="223"/>
      <c r="GT194" s="223"/>
      <c r="GU194" s="223"/>
      <c r="GV194" s="163"/>
      <c r="GW194" s="153"/>
      <c r="GX194" s="153"/>
      <c r="GY194" s="153"/>
      <c r="GZ194" s="153"/>
      <c r="HA194" s="153"/>
      <c r="HB194" s="153"/>
      <c r="HC194" s="369"/>
      <c r="HD194" s="163">
        <v>15.09</v>
      </c>
      <c r="HE194" s="153"/>
      <c r="HF194" s="153"/>
      <c r="HG194" s="153"/>
      <c r="HH194" s="153"/>
      <c r="HI194" s="131">
        <v>14.1</v>
      </c>
      <c r="HJ194" s="131"/>
      <c r="HK194" s="164"/>
      <c r="HL194" s="153"/>
      <c r="HM194" s="131"/>
      <c r="HN194" s="131"/>
      <c r="HO194" s="131"/>
      <c r="HP194" s="133"/>
      <c r="HQ194" s="126">
        <f t="shared" si="31"/>
        <v>15.09</v>
      </c>
      <c r="HR194" s="202" t="str">
        <f t="shared" si="32"/>
        <v>Senior</v>
      </c>
      <c r="HS194" s="130">
        <f t="shared" si="33"/>
        <v>0</v>
      </c>
      <c r="HT194" s="208">
        <f t="shared" si="34"/>
        <v>1</v>
      </c>
      <c r="HU194" s="208">
        <f t="shared" si="35"/>
        <v>1</v>
      </c>
      <c r="HV194" s="208">
        <f t="shared" si="36"/>
        <v>0</v>
      </c>
      <c r="HW194" s="209">
        <f t="shared" si="37"/>
        <v>0</v>
      </c>
      <c r="HX194" s="204"/>
      <c r="IA194" s="106" t="s">
        <v>3143</v>
      </c>
      <c r="IB194" s="106" t="s">
        <v>3144</v>
      </c>
      <c r="IC194" s="106" t="s">
        <v>3145</v>
      </c>
      <c r="ID194" s="103"/>
      <c r="IE194" s="103"/>
      <c r="IF194" s="103"/>
      <c r="IG194" s="103"/>
      <c r="IH194" s="103"/>
      <c r="II194" s="103"/>
      <c r="IJ194" s="103"/>
      <c r="IK194" s="103"/>
      <c r="IL194" s="103"/>
      <c r="IM194" s="103"/>
      <c r="IN194" s="103"/>
      <c r="IO194" s="103"/>
      <c r="IP194" s="103"/>
      <c r="IQ194" s="103"/>
      <c r="IR194" s="103"/>
      <c r="IS194" s="103"/>
      <c r="IT194" s="103"/>
      <c r="IU194" s="103"/>
      <c r="IV194" s="103"/>
    </row>
    <row r="195" spans="1:256" s="104" customFormat="1" ht="15" customHeight="1">
      <c r="A195" s="105">
        <f t="shared" ref="A195:A258" si="38">RANK(HQ195,$HQ$3:$HQ$1904,0)</f>
        <v>968</v>
      </c>
      <c r="B195" s="106" t="s">
        <v>1065</v>
      </c>
      <c r="C195" s="106" t="s">
        <v>297</v>
      </c>
      <c r="D195" s="106" t="s">
        <v>1066</v>
      </c>
      <c r="E195" s="113"/>
      <c r="F195" s="163"/>
      <c r="G195" s="131"/>
      <c r="H195" s="131"/>
      <c r="I195" s="131"/>
      <c r="J195" s="164"/>
      <c r="K195" s="163"/>
      <c r="L195" s="131"/>
      <c r="M195" s="131"/>
      <c r="N195" s="164"/>
      <c r="O195" s="163"/>
      <c r="P195" s="131"/>
      <c r="Q195" s="131"/>
      <c r="R195" s="131"/>
      <c r="S195" s="131"/>
      <c r="T195" s="164"/>
      <c r="U195" s="163"/>
      <c r="V195" s="131"/>
      <c r="W195" s="131"/>
      <c r="X195" s="131"/>
      <c r="Y195" s="164"/>
      <c r="Z195" s="163"/>
      <c r="AA195" s="131"/>
      <c r="AB195" s="131"/>
      <c r="AC195" s="131"/>
      <c r="AD195" s="164"/>
      <c r="AE195" s="163"/>
      <c r="AF195" s="131"/>
      <c r="AG195" s="131"/>
      <c r="AH195" s="131"/>
      <c r="AI195" s="131"/>
      <c r="AJ195" s="223"/>
      <c r="AK195" s="164"/>
      <c r="AL195" s="163"/>
      <c r="AM195" s="131"/>
      <c r="AN195" s="131"/>
      <c r="AO195" s="131"/>
      <c r="AP195" s="131"/>
      <c r="AQ195" s="131"/>
      <c r="AR195" s="131"/>
      <c r="AS195" s="164"/>
      <c r="AT195" s="163"/>
      <c r="AU195" s="131"/>
      <c r="AV195" s="131"/>
      <c r="AW195" s="131"/>
      <c r="AX195" s="131"/>
      <c r="AY195" s="164"/>
      <c r="AZ195" s="163"/>
      <c r="BA195" s="131"/>
      <c r="BB195" s="131"/>
      <c r="BC195" s="131"/>
      <c r="BD195" s="131"/>
      <c r="BE195" s="131"/>
      <c r="BF195" s="164"/>
      <c r="BG195" s="163"/>
      <c r="BH195" s="131"/>
      <c r="BI195" s="131"/>
      <c r="BJ195" s="131"/>
      <c r="BK195" s="131"/>
      <c r="BL195" s="164"/>
      <c r="BM195" s="163"/>
      <c r="BN195" s="131"/>
      <c r="BO195" s="131"/>
      <c r="BP195" s="131"/>
      <c r="BQ195" s="131"/>
      <c r="BR195" s="131"/>
      <c r="BS195" s="164"/>
      <c r="BT195" s="163"/>
      <c r="BU195" s="131"/>
      <c r="BV195" s="131"/>
      <c r="BW195" s="131"/>
      <c r="BX195" s="131"/>
      <c r="BY195" s="164"/>
      <c r="BZ195" s="163"/>
      <c r="CA195" s="131"/>
      <c r="CB195" s="164"/>
      <c r="CC195" s="163"/>
      <c r="CD195" s="131"/>
      <c r="CE195" s="131"/>
      <c r="CF195" s="164"/>
      <c r="CG195" s="163"/>
      <c r="CH195" s="131"/>
      <c r="CI195" s="164"/>
      <c r="CJ195" s="163"/>
      <c r="CK195" s="131"/>
      <c r="CL195" s="131"/>
      <c r="CM195" s="164"/>
      <c r="CN195" s="163"/>
      <c r="CO195" s="131"/>
      <c r="CP195" s="131"/>
      <c r="CQ195" s="131"/>
      <c r="CR195" s="131"/>
      <c r="CS195" s="164"/>
      <c r="CT195" s="163"/>
      <c r="CU195" s="131"/>
      <c r="CV195" s="131"/>
      <c r="CW195" s="131"/>
      <c r="CX195" s="131"/>
      <c r="CY195" s="244"/>
      <c r="CZ195" s="153"/>
      <c r="DA195" s="131"/>
      <c r="DB195" s="164"/>
      <c r="DC195" s="153"/>
      <c r="DD195" s="131"/>
      <c r="DE195" s="131"/>
      <c r="DF195" s="131"/>
      <c r="DG195" s="131"/>
      <c r="DH195" s="164"/>
      <c r="DI195" s="153"/>
      <c r="DJ195" s="153"/>
      <c r="DK195" s="131"/>
      <c r="DL195" s="164"/>
      <c r="DM195" s="153"/>
      <c r="DN195" s="131"/>
      <c r="DO195" s="164"/>
      <c r="DP195" s="153"/>
      <c r="DQ195" s="131"/>
      <c r="DR195" s="131"/>
      <c r="DS195" s="223"/>
      <c r="DT195" s="131"/>
      <c r="DU195" s="153"/>
      <c r="DV195" s="223"/>
      <c r="DW195" s="164"/>
      <c r="DX195" s="153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64"/>
      <c r="EK195" s="163"/>
      <c r="EL195" s="131"/>
      <c r="EM195" s="164"/>
      <c r="EN195" s="153"/>
      <c r="EO195" s="131"/>
      <c r="EP195" s="131"/>
      <c r="EQ195" s="131"/>
      <c r="ER195" s="223"/>
      <c r="ES195" s="164"/>
      <c r="ET195" s="153"/>
      <c r="EU195" s="131"/>
      <c r="EV195" s="131"/>
      <c r="EW195" s="131"/>
      <c r="EX195" s="131"/>
      <c r="EY195" s="131"/>
      <c r="EZ195" s="164"/>
      <c r="FA195" s="153"/>
      <c r="FB195" s="131"/>
      <c r="FC195" s="131"/>
      <c r="FD195" s="131"/>
      <c r="FE195" s="131"/>
      <c r="FF195" s="131"/>
      <c r="FG195" s="131"/>
      <c r="FH195" s="164"/>
      <c r="FI195" s="153"/>
      <c r="FJ195" s="131"/>
      <c r="FK195" s="131"/>
      <c r="FL195" s="131"/>
      <c r="FM195" s="131"/>
      <c r="FN195" s="131"/>
      <c r="FO195" s="131"/>
      <c r="FP195" s="223"/>
      <c r="FQ195" s="163"/>
      <c r="FR195" s="131"/>
      <c r="FS195" s="131"/>
      <c r="FT195" s="131"/>
      <c r="FU195" s="131"/>
      <c r="FV195" s="131"/>
      <c r="FW195" s="131"/>
      <c r="FX195" s="131"/>
      <c r="FY195" s="223"/>
      <c r="FZ195" s="163"/>
      <c r="GA195" s="131"/>
      <c r="GB195" s="131"/>
      <c r="GC195" s="223"/>
      <c r="GD195" s="164"/>
      <c r="GE195" s="153"/>
      <c r="GF195" s="131"/>
      <c r="GG195" s="131"/>
      <c r="GH195" s="131"/>
      <c r="GI195" s="131"/>
      <c r="GJ195" s="131"/>
      <c r="GK195" s="131"/>
      <c r="GL195" s="131"/>
      <c r="GM195" s="131"/>
      <c r="GN195" s="164"/>
      <c r="GO195" s="153"/>
      <c r="GP195" s="131"/>
      <c r="GQ195" s="131"/>
      <c r="GR195" s="131"/>
      <c r="GS195" s="223"/>
      <c r="GT195" s="223"/>
      <c r="GU195" s="223"/>
      <c r="GV195" s="163"/>
      <c r="GW195" s="153"/>
      <c r="GX195" s="153"/>
      <c r="GY195" s="153"/>
      <c r="GZ195" s="153"/>
      <c r="HA195" s="153"/>
      <c r="HB195" s="153"/>
      <c r="HC195" s="369"/>
      <c r="HD195" s="163"/>
      <c r="HE195" s="153"/>
      <c r="HF195" s="153"/>
      <c r="HG195" s="153"/>
      <c r="HH195" s="153"/>
      <c r="HI195" s="131"/>
      <c r="HJ195" s="131"/>
      <c r="HK195" s="164"/>
      <c r="HL195" s="153"/>
      <c r="HM195" s="131"/>
      <c r="HN195" s="131"/>
      <c r="HO195" s="131"/>
      <c r="HP195" s="133"/>
      <c r="HQ195" s="126">
        <f t="shared" si="31"/>
        <v>0</v>
      </c>
      <c r="HR195" s="202" t="str">
        <f t="shared" si="32"/>
        <v>~~~</v>
      </c>
      <c r="HS195" s="130">
        <f t="shared" si="33"/>
        <v>0</v>
      </c>
      <c r="HT195" s="208">
        <f t="shared" si="34"/>
        <v>0</v>
      </c>
      <c r="HU195" s="208">
        <f t="shared" si="35"/>
        <v>0</v>
      </c>
      <c r="HV195" s="208">
        <f t="shared" si="36"/>
        <v>0</v>
      </c>
      <c r="HW195" s="209">
        <f t="shared" si="37"/>
        <v>0</v>
      </c>
      <c r="HX195" s="204"/>
      <c r="IA195" s="106" t="s">
        <v>1065</v>
      </c>
      <c r="IB195" s="106" t="s">
        <v>297</v>
      </c>
      <c r="IC195" s="106" t="s">
        <v>1066</v>
      </c>
      <c r="ID195" s="103"/>
      <c r="IE195" s="103"/>
      <c r="IF195" s="103"/>
      <c r="IG195" s="103"/>
      <c r="IH195" s="103"/>
      <c r="II195" s="103"/>
      <c r="IJ195" s="103"/>
      <c r="IK195" s="103"/>
      <c r="IL195" s="103"/>
      <c r="IM195" s="103"/>
      <c r="IN195" s="103"/>
      <c r="IO195" s="103"/>
      <c r="IP195" s="103"/>
      <c r="IQ195" s="103"/>
      <c r="IR195" s="103"/>
      <c r="IS195" s="103"/>
      <c r="IT195" s="103"/>
      <c r="IU195" s="103"/>
      <c r="IV195" s="103"/>
    </row>
    <row r="196" spans="1:256" s="104" customFormat="1" ht="15" customHeight="1">
      <c r="A196" s="105">
        <f t="shared" si="38"/>
        <v>968</v>
      </c>
      <c r="B196" s="106" t="s">
        <v>1337</v>
      </c>
      <c r="C196" s="106" t="s">
        <v>285</v>
      </c>
      <c r="D196" s="106" t="s">
        <v>1093</v>
      </c>
      <c r="E196" s="113" t="s">
        <v>1338</v>
      </c>
      <c r="F196" s="163"/>
      <c r="G196" s="131"/>
      <c r="H196" s="131"/>
      <c r="I196" s="131"/>
      <c r="J196" s="164"/>
      <c r="K196" s="163"/>
      <c r="L196" s="131"/>
      <c r="M196" s="131"/>
      <c r="N196" s="164"/>
      <c r="O196" s="163"/>
      <c r="P196" s="131"/>
      <c r="Q196" s="131"/>
      <c r="R196" s="131"/>
      <c r="S196" s="131"/>
      <c r="T196" s="164"/>
      <c r="U196" s="163"/>
      <c r="V196" s="131"/>
      <c r="W196" s="131"/>
      <c r="X196" s="131"/>
      <c r="Y196" s="164"/>
      <c r="Z196" s="163"/>
      <c r="AA196" s="131"/>
      <c r="AB196" s="131"/>
      <c r="AC196" s="131"/>
      <c r="AD196" s="164"/>
      <c r="AE196" s="163"/>
      <c r="AF196" s="131"/>
      <c r="AG196" s="131"/>
      <c r="AH196" s="131"/>
      <c r="AI196" s="131"/>
      <c r="AJ196" s="223"/>
      <c r="AK196" s="164"/>
      <c r="AL196" s="163"/>
      <c r="AM196" s="131"/>
      <c r="AN196" s="131"/>
      <c r="AO196" s="131"/>
      <c r="AP196" s="131"/>
      <c r="AQ196" s="131"/>
      <c r="AR196" s="131"/>
      <c r="AS196" s="164"/>
      <c r="AT196" s="163"/>
      <c r="AU196" s="131"/>
      <c r="AV196" s="131"/>
      <c r="AW196" s="131"/>
      <c r="AX196" s="131"/>
      <c r="AY196" s="164"/>
      <c r="AZ196" s="163"/>
      <c r="BA196" s="131"/>
      <c r="BB196" s="131"/>
      <c r="BC196" s="131"/>
      <c r="BD196" s="131"/>
      <c r="BE196" s="131"/>
      <c r="BF196" s="164"/>
      <c r="BG196" s="163"/>
      <c r="BH196" s="131"/>
      <c r="BI196" s="131"/>
      <c r="BJ196" s="131"/>
      <c r="BK196" s="131"/>
      <c r="BL196" s="164"/>
      <c r="BM196" s="163"/>
      <c r="BN196" s="131"/>
      <c r="BO196" s="131"/>
      <c r="BP196" s="131"/>
      <c r="BQ196" s="131"/>
      <c r="BR196" s="131"/>
      <c r="BS196" s="164"/>
      <c r="BT196" s="163"/>
      <c r="BU196" s="131"/>
      <c r="BV196" s="131"/>
      <c r="BW196" s="131"/>
      <c r="BX196" s="131"/>
      <c r="BY196" s="164"/>
      <c r="BZ196" s="163"/>
      <c r="CA196" s="131"/>
      <c r="CB196" s="164"/>
      <c r="CC196" s="163"/>
      <c r="CD196" s="131"/>
      <c r="CE196" s="131"/>
      <c r="CF196" s="164"/>
      <c r="CG196" s="163"/>
      <c r="CH196" s="131"/>
      <c r="CI196" s="164"/>
      <c r="CJ196" s="163"/>
      <c r="CK196" s="131"/>
      <c r="CL196" s="131"/>
      <c r="CM196" s="164"/>
      <c r="CN196" s="163"/>
      <c r="CO196" s="131"/>
      <c r="CP196" s="131"/>
      <c r="CQ196" s="131"/>
      <c r="CR196" s="131"/>
      <c r="CS196" s="164"/>
      <c r="CT196" s="163"/>
      <c r="CU196" s="131"/>
      <c r="CV196" s="131"/>
      <c r="CW196" s="131"/>
      <c r="CX196" s="131"/>
      <c r="CY196" s="244"/>
      <c r="CZ196" s="153"/>
      <c r="DA196" s="131"/>
      <c r="DB196" s="164"/>
      <c r="DC196" s="153"/>
      <c r="DD196" s="131"/>
      <c r="DE196" s="131"/>
      <c r="DF196" s="131"/>
      <c r="DG196" s="131"/>
      <c r="DH196" s="164"/>
      <c r="DI196" s="153"/>
      <c r="DJ196" s="153"/>
      <c r="DK196" s="131"/>
      <c r="DL196" s="164"/>
      <c r="DM196" s="153"/>
      <c r="DN196" s="131"/>
      <c r="DO196" s="164"/>
      <c r="DP196" s="153"/>
      <c r="DQ196" s="131"/>
      <c r="DR196" s="131"/>
      <c r="DS196" s="223"/>
      <c r="DT196" s="131"/>
      <c r="DU196" s="153"/>
      <c r="DV196" s="223"/>
      <c r="DW196" s="164"/>
      <c r="DX196" s="153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64"/>
      <c r="EK196" s="163"/>
      <c r="EL196" s="131"/>
      <c r="EM196" s="164"/>
      <c r="EN196" s="153"/>
      <c r="EO196" s="131"/>
      <c r="EP196" s="131"/>
      <c r="EQ196" s="131"/>
      <c r="ER196" s="223"/>
      <c r="ES196" s="164"/>
      <c r="ET196" s="153"/>
      <c r="EU196" s="131"/>
      <c r="EV196" s="131"/>
      <c r="EW196" s="131"/>
      <c r="EX196" s="131"/>
      <c r="EY196" s="131"/>
      <c r="EZ196" s="164"/>
      <c r="FA196" s="153"/>
      <c r="FB196" s="131"/>
      <c r="FC196" s="131"/>
      <c r="FD196" s="131"/>
      <c r="FE196" s="131"/>
      <c r="FF196" s="131"/>
      <c r="FG196" s="131"/>
      <c r="FH196" s="164"/>
      <c r="FI196" s="153"/>
      <c r="FJ196" s="131"/>
      <c r="FK196" s="131"/>
      <c r="FL196" s="131"/>
      <c r="FM196" s="131"/>
      <c r="FN196" s="131"/>
      <c r="FO196" s="131"/>
      <c r="FP196" s="223"/>
      <c r="FQ196" s="163"/>
      <c r="FR196" s="131"/>
      <c r="FS196" s="131"/>
      <c r="FT196" s="131"/>
      <c r="FU196" s="131"/>
      <c r="FV196" s="131"/>
      <c r="FW196" s="131"/>
      <c r="FX196" s="131"/>
      <c r="FY196" s="223"/>
      <c r="FZ196" s="163"/>
      <c r="GA196" s="131"/>
      <c r="GB196" s="131"/>
      <c r="GC196" s="223"/>
      <c r="GD196" s="164"/>
      <c r="GE196" s="153"/>
      <c r="GF196" s="131"/>
      <c r="GG196" s="131"/>
      <c r="GH196" s="131"/>
      <c r="GI196" s="131"/>
      <c r="GJ196" s="131"/>
      <c r="GK196" s="131"/>
      <c r="GL196" s="131"/>
      <c r="GM196" s="131"/>
      <c r="GN196" s="164"/>
      <c r="GO196" s="153"/>
      <c r="GP196" s="131"/>
      <c r="GQ196" s="131"/>
      <c r="GR196" s="131"/>
      <c r="GS196" s="223"/>
      <c r="GT196" s="223"/>
      <c r="GU196" s="223"/>
      <c r="GV196" s="163"/>
      <c r="GW196" s="153"/>
      <c r="GX196" s="153"/>
      <c r="GY196" s="153"/>
      <c r="GZ196" s="153"/>
      <c r="HA196" s="153"/>
      <c r="HB196" s="153"/>
      <c r="HC196" s="369"/>
      <c r="HD196" s="163"/>
      <c r="HE196" s="153"/>
      <c r="HF196" s="153"/>
      <c r="HG196" s="153"/>
      <c r="HH196" s="153"/>
      <c r="HI196" s="131"/>
      <c r="HJ196" s="131"/>
      <c r="HK196" s="164"/>
      <c r="HL196" s="153"/>
      <c r="HM196" s="131"/>
      <c r="HN196" s="131"/>
      <c r="HO196" s="131"/>
      <c r="HP196" s="133"/>
      <c r="HQ196" s="126">
        <f t="shared" si="31"/>
        <v>0</v>
      </c>
      <c r="HR196" s="202" t="str">
        <f t="shared" si="32"/>
        <v>~~~</v>
      </c>
      <c r="HS196" s="130">
        <f t="shared" si="33"/>
        <v>0</v>
      </c>
      <c r="HT196" s="208">
        <f t="shared" si="34"/>
        <v>0</v>
      </c>
      <c r="HU196" s="208">
        <f t="shared" si="35"/>
        <v>0</v>
      </c>
      <c r="HV196" s="208">
        <f t="shared" si="36"/>
        <v>0</v>
      </c>
      <c r="HW196" s="209">
        <f t="shared" si="37"/>
        <v>0</v>
      </c>
      <c r="HX196" s="204"/>
      <c r="IA196" s="106" t="s">
        <v>1337</v>
      </c>
      <c r="IB196" s="106" t="s">
        <v>285</v>
      </c>
      <c r="IC196" s="106" t="s">
        <v>1093</v>
      </c>
      <c r="ID196" s="103"/>
      <c r="IE196" s="103"/>
      <c r="IF196" s="103"/>
      <c r="IG196" s="103"/>
      <c r="IH196" s="103"/>
      <c r="II196" s="103"/>
      <c r="IJ196" s="103"/>
      <c r="IK196" s="103"/>
      <c r="IL196" s="103"/>
      <c r="IM196" s="103"/>
      <c r="IN196" s="103"/>
      <c r="IO196" s="103"/>
      <c r="IP196" s="103"/>
      <c r="IQ196" s="103"/>
      <c r="IR196" s="103"/>
      <c r="IS196" s="103"/>
      <c r="IT196" s="103"/>
      <c r="IU196" s="103"/>
      <c r="IV196" s="103"/>
    </row>
    <row r="197" spans="1:256" s="104" customFormat="1" ht="15" customHeight="1">
      <c r="A197" s="105">
        <f t="shared" si="38"/>
        <v>968</v>
      </c>
      <c r="B197" s="106" t="s">
        <v>977</v>
      </c>
      <c r="C197" s="106" t="s">
        <v>978</v>
      </c>
      <c r="D197" s="106" t="s">
        <v>1093</v>
      </c>
      <c r="E197" s="113"/>
      <c r="F197" s="163"/>
      <c r="G197" s="131"/>
      <c r="H197" s="131"/>
      <c r="I197" s="131"/>
      <c r="J197" s="164"/>
      <c r="K197" s="163"/>
      <c r="L197" s="131"/>
      <c r="M197" s="131"/>
      <c r="N197" s="164"/>
      <c r="O197" s="163"/>
      <c r="P197" s="131"/>
      <c r="Q197" s="131"/>
      <c r="R197" s="131"/>
      <c r="S197" s="131"/>
      <c r="T197" s="164"/>
      <c r="U197" s="163"/>
      <c r="V197" s="131"/>
      <c r="W197" s="131"/>
      <c r="X197" s="131"/>
      <c r="Y197" s="164"/>
      <c r="Z197" s="163"/>
      <c r="AA197" s="131"/>
      <c r="AB197" s="131"/>
      <c r="AC197" s="131"/>
      <c r="AD197" s="164"/>
      <c r="AE197" s="163"/>
      <c r="AF197" s="131"/>
      <c r="AG197" s="131"/>
      <c r="AH197" s="131"/>
      <c r="AI197" s="131"/>
      <c r="AJ197" s="223"/>
      <c r="AK197" s="164"/>
      <c r="AL197" s="163"/>
      <c r="AM197" s="131"/>
      <c r="AN197" s="131"/>
      <c r="AO197" s="131"/>
      <c r="AP197" s="131"/>
      <c r="AQ197" s="131"/>
      <c r="AR197" s="131"/>
      <c r="AS197" s="164"/>
      <c r="AT197" s="163"/>
      <c r="AU197" s="131"/>
      <c r="AV197" s="131"/>
      <c r="AW197" s="131"/>
      <c r="AX197" s="131"/>
      <c r="AY197" s="164"/>
      <c r="AZ197" s="163"/>
      <c r="BA197" s="131"/>
      <c r="BB197" s="131"/>
      <c r="BC197" s="131"/>
      <c r="BD197" s="131"/>
      <c r="BE197" s="131"/>
      <c r="BF197" s="164"/>
      <c r="BG197" s="163"/>
      <c r="BH197" s="131"/>
      <c r="BI197" s="131"/>
      <c r="BJ197" s="131"/>
      <c r="BK197" s="131"/>
      <c r="BL197" s="164"/>
      <c r="BM197" s="163"/>
      <c r="BN197" s="131"/>
      <c r="BO197" s="131"/>
      <c r="BP197" s="131"/>
      <c r="BQ197" s="131"/>
      <c r="BR197" s="131"/>
      <c r="BS197" s="164"/>
      <c r="BT197" s="163"/>
      <c r="BU197" s="131"/>
      <c r="BV197" s="131"/>
      <c r="BW197" s="131"/>
      <c r="BX197" s="131"/>
      <c r="BY197" s="164"/>
      <c r="BZ197" s="163"/>
      <c r="CA197" s="131"/>
      <c r="CB197" s="164"/>
      <c r="CC197" s="163"/>
      <c r="CD197" s="131"/>
      <c r="CE197" s="131"/>
      <c r="CF197" s="164"/>
      <c r="CG197" s="163"/>
      <c r="CH197" s="131"/>
      <c r="CI197" s="164"/>
      <c r="CJ197" s="163"/>
      <c r="CK197" s="131"/>
      <c r="CL197" s="131"/>
      <c r="CM197" s="164"/>
      <c r="CN197" s="163"/>
      <c r="CO197" s="131"/>
      <c r="CP197" s="131"/>
      <c r="CQ197" s="131"/>
      <c r="CR197" s="131"/>
      <c r="CS197" s="164"/>
      <c r="CT197" s="163"/>
      <c r="CU197" s="131"/>
      <c r="CV197" s="131"/>
      <c r="CW197" s="131"/>
      <c r="CX197" s="131"/>
      <c r="CY197" s="244"/>
      <c r="CZ197" s="153"/>
      <c r="DA197" s="131"/>
      <c r="DB197" s="164"/>
      <c r="DC197" s="153"/>
      <c r="DD197" s="131"/>
      <c r="DE197" s="131"/>
      <c r="DF197" s="131"/>
      <c r="DG197" s="131"/>
      <c r="DH197" s="164"/>
      <c r="DI197" s="153"/>
      <c r="DJ197" s="153"/>
      <c r="DK197" s="131"/>
      <c r="DL197" s="164"/>
      <c r="DM197" s="153"/>
      <c r="DN197" s="131"/>
      <c r="DO197" s="164"/>
      <c r="DP197" s="153"/>
      <c r="DQ197" s="131"/>
      <c r="DR197" s="131"/>
      <c r="DS197" s="223"/>
      <c r="DT197" s="131"/>
      <c r="DU197" s="153"/>
      <c r="DV197" s="223"/>
      <c r="DW197" s="164"/>
      <c r="DX197" s="153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64"/>
      <c r="EK197" s="163"/>
      <c r="EL197" s="131"/>
      <c r="EM197" s="164"/>
      <c r="EN197" s="153"/>
      <c r="EO197" s="131"/>
      <c r="EP197" s="131"/>
      <c r="EQ197" s="131"/>
      <c r="ER197" s="223"/>
      <c r="ES197" s="164"/>
      <c r="ET197" s="153"/>
      <c r="EU197" s="131"/>
      <c r="EV197" s="131"/>
      <c r="EW197" s="131"/>
      <c r="EX197" s="131"/>
      <c r="EY197" s="131"/>
      <c r="EZ197" s="164"/>
      <c r="FA197" s="153"/>
      <c r="FB197" s="131"/>
      <c r="FC197" s="131"/>
      <c r="FD197" s="131"/>
      <c r="FE197" s="131"/>
      <c r="FF197" s="131"/>
      <c r="FG197" s="131"/>
      <c r="FH197" s="164"/>
      <c r="FI197" s="153"/>
      <c r="FJ197" s="131"/>
      <c r="FK197" s="131"/>
      <c r="FL197" s="131"/>
      <c r="FM197" s="131"/>
      <c r="FN197" s="131"/>
      <c r="FO197" s="131"/>
      <c r="FP197" s="223"/>
      <c r="FQ197" s="163"/>
      <c r="FR197" s="131"/>
      <c r="FS197" s="131"/>
      <c r="FT197" s="131"/>
      <c r="FU197" s="131"/>
      <c r="FV197" s="131"/>
      <c r="FW197" s="131"/>
      <c r="FX197" s="131"/>
      <c r="FY197" s="223"/>
      <c r="FZ197" s="163"/>
      <c r="GA197" s="131"/>
      <c r="GB197" s="131"/>
      <c r="GC197" s="223"/>
      <c r="GD197" s="164"/>
      <c r="GE197" s="153"/>
      <c r="GF197" s="131"/>
      <c r="GG197" s="131"/>
      <c r="GH197" s="131"/>
      <c r="GI197" s="131"/>
      <c r="GJ197" s="131"/>
      <c r="GK197" s="131"/>
      <c r="GL197" s="131"/>
      <c r="GM197" s="131"/>
      <c r="GN197" s="164"/>
      <c r="GO197" s="153"/>
      <c r="GP197" s="131"/>
      <c r="GQ197" s="131"/>
      <c r="GR197" s="131"/>
      <c r="GS197" s="223"/>
      <c r="GT197" s="223"/>
      <c r="GU197" s="223"/>
      <c r="GV197" s="163"/>
      <c r="GW197" s="153"/>
      <c r="GX197" s="153"/>
      <c r="GY197" s="153"/>
      <c r="GZ197" s="153"/>
      <c r="HA197" s="153"/>
      <c r="HB197" s="153"/>
      <c r="HC197" s="369"/>
      <c r="HD197" s="163"/>
      <c r="HE197" s="153"/>
      <c r="HF197" s="153"/>
      <c r="HG197" s="153"/>
      <c r="HH197" s="153"/>
      <c r="HI197" s="131"/>
      <c r="HJ197" s="131"/>
      <c r="HK197" s="164"/>
      <c r="HL197" s="153"/>
      <c r="HM197" s="131"/>
      <c r="HN197" s="131"/>
      <c r="HO197" s="131"/>
      <c r="HP197" s="133"/>
      <c r="HQ197" s="126">
        <f t="shared" si="31"/>
        <v>0</v>
      </c>
      <c r="HR197" s="202" t="str">
        <f t="shared" si="32"/>
        <v>~~~</v>
      </c>
      <c r="HS197" s="130">
        <f t="shared" si="33"/>
        <v>0</v>
      </c>
      <c r="HT197" s="208">
        <f t="shared" si="34"/>
        <v>0</v>
      </c>
      <c r="HU197" s="208">
        <f t="shared" si="35"/>
        <v>0</v>
      </c>
      <c r="HV197" s="208">
        <f t="shared" si="36"/>
        <v>0</v>
      </c>
      <c r="HW197" s="209">
        <f t="shared" si="37"/>
        <v>0</v>
      </c>
      <c r="HX197" s="204"/>
      <c r="IA197" s="106" t="s">
        <v>977</v>
      </c>
      <c r="IB197" s="106" t="s">
        <v>978</v>
      </c>
      <c r="IC197" s="106" t="s">
        <v>1093</v>
      </c>
      <c r="ID197" s="103"/>
      <c r="IE197" s="103"/>
      <c r="IF197" s="103"/>
      <c r="IG197" s="103"/>
      <c r="IH197" s="103"/>
      <c r="II197" s="103"/>
      <c r="IJ197" s="103"/>
      <c r="IK197" s="103"/>
      <c r="IL197" s="103"/>
      <c r="IM197" s="103"/>
      <c r="IN197" s="103"/>
      <c r="IO197" s="103"/>
      <c r="IP197" s="103"/>
      <c r="IQ197" s="103"/>
      <c r="IR197" s="103"/>
      <c r="IS197" s="103"/>
      <c r="IT197" s="103"/>
      <c r="IU197" s="103"/>
      <c r="IV197" s="103"/>
    </row>
    <row r="198" spans="1:256" s="104" customFormat="1" ht="15" customHeight="1">
      <c r="A198" s="105">
        <f t="shared" si="38"/>
        <v>790</v>
      </c>
      <c r="B198" s="106" t="s">
        <v>2939</v>
      </c>
      <c r="C198" s="106" t="s">
        <v>2940</v>
      </c>
      <c r="D198" s="106" t="s">
        <v>2941</v>
      </c>
      <c r="E198" s="113" t="s">
        <v>1155</v>
      </c>
      <c r="F198" s="163"/>
      <c r="G198" s="131"/>
      <c r="H198" s="131"/>
      <c r="I198" s="131"/>
      <c r="J198" s="164"/>
      <c r="K198" s="163"/>
      <c r="L198" s="131"/>
      <c r="M198" s="131"/>
      <c r="N198" s="164"/>
      <c r="O198" s="163"/>
      <c r="P198" s="131"/>
      <c r="Q198" s="131"/>
      <c r="R198" s="131"/>
      <c r="S198" s="131"/>
      <c r="T198" s="164"/>
      <c r="U198" s="163"/>
      <c r="V198" s="131"/>
      <c r="W198" s="131"/>
      <c r="X198" s="131"/>
      <c r="Y198" s="164"/>
      <c r="Z198" s="163"/>
      <c r="AA198" s="131"/>
      <c r="AB198" s="131"/>
      <c r="AC198" s="131"/>
      <c r="AD198" s="164"/>
      <c r="AE198" s="163"/>
      <c r="AF198" s="131"/>
      <c r="AG198" s="131"/>
      <c r="AH198" s="131"/>
      <c r="AI198" s="131"/>
      <c r="AJ198" s="223"/>
      <c r="AK198" s="164"/>
      <c r="AL198" s="163"/>
      <c r="AM198" s="131"/>
      <c r="AN198" s="131"/>
      <c r="AO198" s="131"/>
      <c r="AP198" s="131"/>
      <c r="AQ198" s="131"/>
      <c r="AR198" s="131"/>
      <c r="AS198" s="164"/>
      <c r="AT198" s="163"/>
      <c r="AU198" s="131"/>
      <c r="AV198" s="131"/>
      <c r="AW198" s="131"/>
      <c r="AX198" s="131"/>
      <c r="AY198" s="164"/>
      <c r="AZ198" s="163"/>
      <c r="BA198" s="131"/>
      <c r="BB198" s="131"/>
      <c r="BC198" s="131"/>
      <c r="BD198" s="131"/>
      <c r="BE198" s="131"/>
      <c r="BF198" s="164"/>
      <c r="BG198" s="163"/>
      <c r="BH198" s="131"/>
      <c r="BI198" s="131"/>
      <c r="BJ198" s="131"/>
      <c r="BK198" s="131"/>
      <c r="BL198" s="164"/>
      <c r="BM198" s="163"/>
      <c r="BN198" s="131"/>
      <c r="BO198" s="131"/>
      <c r="BP198" s="131"/>
      <c r="BQ198" s="131"/>
      <c r="BR198" s="131"/>
      <c r="BS198" s="164"/>
      <c r="BT198" s="163"/>
      <c r="BU198" s="131"/>
      <c r="BV198" s="131"/>
      <c r="BW198" s="131"/>
      <c r="BX198" s="131"/>
      <c r="BY198" s="164"/>
      <c r="BZ198" s="163"/>
      <c r="CA198" s="131"/>
      <c r="CB198" s="164"/>
      <c r="CC198" s="163"/>
      <c r="CD198" s="131"/>
      <c r="CE198" s="131"/>
      <c r="CF198" s="164"/>
      <c r="CG198" s="163"/>
      <c r="CH198" s="131"/>
      <c r="CI198" s="164"/>
      <c r="CJ198" s="163"/>
      <c r="CK198" s="131"/>
      <c r="CL198" s="131"/>
      <c r="CM198" s="164"/>
      <c r="CN198" s="163"/>
      <c r="CO198" s="131"/>
      <c r="CP198" s="131"/>
      <c r="CQ198" s="131"/>
      <c r="CR198" s="131"/>
      <c r="CS198" s="164"/>
      <c r="CT198" s="163"/>
      <c r="CU198" s="131"/>
      <c r="CV198" s="131"/>
      <c r="CW198" s="131"/>
      <c r="CX198" s="131"/>
      <c r="CY198" s="244"/>
      <c r="CZ198" s="153"/>
      <c r="DA198" s="131"/>
      <c r="DB198" s="164"/>
      <c r="DC198" s="153"/>
      <c r="DD198" s="131"/>
      <c r="DE198" s="131"/>
      <c r="DF198" s="131"/>
      <c r="DG198" s="131"/>
      <c r="DH198" s="164"/>
      <c r="DI198" s="153"/>
      <c r="DJ198" s="153"/>
      <c r="DK198" s="131"/>
      <c r="DL198" s="164"/>
      <c r="DM198" s="153"/>
      <c r="DN198" s="131"/>
      <c r="DO198" s="164"/>
      <c r="DP198" s="153"/>
      <c r="DQ198" s="131"/>
      <c r="DR198" s="131"/>
      <c r="DS198" s="223"/>
      <c r="DT198" s="131"/>
      <c r="DU198" s="153"/>
      <c r="DV198" s="223"/>
      <c r="DW198" s="164"/>
      <c r="DX198" s="153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64"/>
      <c r="EK198" s="163"/>
      <c r="EL198" s="131"/>
      <c r="EM198" s="164"/>
      <c r="EN198" s="158"/>
      <c r="EO198" s="134"/>
      <c r="EP198" s="134"/>
      <c r="EQ198" s="134"/>
      <c r="ER198" s="230"/>
      <c r="ES198" s="175"/>
      <c r="ET198" s="158"/>
      <c r="EU198" s="134"/>
      <c r="EV198" s="134"/>
      <c r="EW198" s="134"/>
      <c r="EX198" s="134"/>
      <c r="EY198" s="134"/>
      <c r="EZ198" s="175"/>
      <c r="FA198" s="158"/>
      <c r="FB198" s="134"/>
      <c r="FC198" s="134"/>
      <c r="FD198" s="134"/>
      <c r="FE198" s="134"/>
      <c r="FF198" s="134"/>
      <c r="FG198" s="134"/>
      <c r="FH198" s="175"/>
      <c r="FI198" s="158"/>
      <c r="FJ198" s="134"/>
      <c r="FK198" s="134">
        <v>9.06</v>
      </c>
      <c r="FL198" s="134"/>
      <c r="FM198" s="134"/>
      <c r="FN198" s="134"/>
      <c r="FO198" s="134"/>
      <c r="FP198" s="230"/>
      <c r="FQ198" s="165"/>
      <c r="FR198" s="134"/>
      <c r="FS198" s="134"/>
      <c r="FT198" s="134"/>
      <c r="FU198" s="134"/>
      <c r="FV198" s="134"/>
      <c r="FW198" s="134"/>
      <c r="FX198" s="134"/>
      <c r="FY198" s="230"/>
      <c r="FZ198" s="165"/>
      <c r="GA198" s="134"/>
      <c r="GB198" s="134"/>
      <c r="GC198" s="230"/>
      <c r="GD198" s="175"/>
      <c r="GE198" s="158"/>
      <c r="GF198" s="134"/>
      <c r="GG198" s="134"/>
      <c r="GH198" s="134"/>
      <c r="GI198" s="134"/>
      <c r="GJ198" s="134"/>
      <c r="GK198" s="134"/>
      <c r="GL198" s="134"/>
      <c r="GM198" s="134"/>
      <c r="GN198" s="175"/>
      <c r="GO198" s="158"/>
      <c r="GP198" s="134"/>
      <c r="GQ198" s="134"/>
      <c r="GR198" s="134"/>
      <c r="GS198" s="230"/>
      <c r="GT198" s="230"/>
      <c r="GU198" s="230"/>
      <c r="GV198" s="165"/>
      <c r="GW198" s="158"/>
      <c r="GX198" s="158"/>
      <c r="GY198" s="158"/>
      <c r="GZ198" s="158"/>
      <c r="HA198" s="158"/>
      <c r="HB198" s="158"/>
      <c r="HC198" s="371"/>
      <c r="HD198" s="165"/>
      <c r="HE198" s="158"/>
      <c r="HF198" s="158"/>
      <c r="HG198" s="158"/>
      <c r="HH198" s="158"/>
      <c r="HI198" s="134"/>
      <c r="HJ198" s="134"/>
      <c r="HK198" s="175"/>
      <c r="HL198" s="158"/>
      <c r="HM198" s="134"/>
      <c r="HN198" s="134"/>
      <c r="HO198" s="134"/>
      <c r="HP198" s="142"/>
      <c r="HQ198" s="126">
        <f t="shared" si="31"/>
        <v>9.06</v>
      </c>
      <c r="HR198" s="202" t="str">
        <f t="shared" si="32"/>
        <v>Novice</v>
      </c>
      <c r="HS198" s="130">
        <f t="shared" si="33"/>
        <v>1</v>
      </c>
      <c r="HT198" s="208">
        <f t="shared" si="34"/>
        <v>0</v>
      </c>
      <c r="HU198" s="208">
        <f t="shared" si="35"/>
        <v>0</v>
      </c>
      <c r="HV198" s="208">
        <f t="shared" si="36"/>
        <v>0</v>
      </c>
      <c r="HW198" s="209">
        <f t="shared" si="37"/>
        <v>0</v>
      </c>
      <c r="HX198" s="204"/>
      <c r="IA198" s="106" t="s">
        <v>2939</v>
      </c>
      <c r="IB198" s="106" t="s">
        <v>2940</v>
      </c>
      <c r="IC198" s="106" t="s">
        <v>2941</v>
      </c>
      <c r="ID198" s="103"/>
      <c r="IE198" s="103"/>
      <c r="IF198" s="103"/>
      <c r="IG198" s="103"/>
      <c r="IH198" s="103"/>
      <c r="II198" s="103"/>
      <c r="IJ198" s="103"/>
      <c r="IK198" s="103"/>
      <c r="IL198" s="103"/>
      <c r="IM198" s="103"/>
      <c r="IN198" s="103"/>
      <c r="IO198" s="103"/>
      <c r="IP198" s="103"/>
      <c r="IQ198" s="103"/>
      <c r="IR198" s="103"/>
      <c r="IS198" s="103"/>
      <c r="IT198" s="103"/>
      <c r="IU198" s="103"/>
      <c r="IV198" s="103"/>
    </row>
    <row r="199" spans="1:256" s="104" customFormat="1" ht="15" customHeight="1">
      <c r="A199" s="105">
        <f t="shared" si="38"/>
        <v>228</v>
      </c>
      <c r="B199" s="106" t="s">
        <v>1823</v>
      </c>
      <c r="C199" s="106" t="s">
        <v>2870</v>
      </c>
      <c r="D199" s="106" t="s">
        <v>952</v>
      </c>
      <c r="E199" s="113" t="s">
        <v>1261</v>
      </c>
      <c r="F199" s="163"/>
      <c r="G199" s="131"/>
      <c r="H199" s="131"/>
      <c r="I199" s="131"/>
      <c r="J199" s="164"/>
      <c r="K199" s="163"/>
      <c r="L199" s="131"/>
      <c r="M199" s="131"/>
      <c r="N199" s="164"/>
      <c r="O199" s="163"/>
      <c r="P199" s="131"/>
      <c r="Q199" s="131"/>
      <c r="R199" s="131"/>
      <c r="S199" s="131"/>
      <c r="T199" s="164"/>
      <c r="U199" s="163"/>
      <c r="V199" s="131"/>
      <c r="W199" s="131"/>
      <c r="X199" s="131"/>
      <c r="Y199" s="164"/>
      <c r="Z199" s="163"/>
      <c r="AA199" s="131"/>
      <c r="AB199" s="131"/>
      <c r="AC199" s="131"/>
      <c r="AD199" s="164"/>
      <c r="AE199" s="163"/>
      <c r="AF199" s="131"/>
      <c r="AG199" s="131"/>
      <c r="AH199" s="131"/>
      <c r="AI199" s="131"/>
      <c r="AJ199" s="223"/>
      <c r="AK199" s="164"/>
      <c r="AL199" s="163"/>
      <c r="AM199" s="131"/>
      <c r="AN199" s="131"/>
      <c r="AO199" s="131"/>
      <c r="AP199" s="131"/>
      <c r="AQ199" s="131"/>
      <c r="AR199" s="131"/>
      <c r="AS199" s="164"/>
      <c r="AT199" s="163"/>
      <c r="AU199" s="131"/>
      <c r="AV199" s="131"/>
      <c r="AW199" s="131"/>
      <c r="AX199" s="131"/>
      <c r="AY199" s="164"/>
      <c r="AZ199" s="163"/>
      <c r="BA199" s="131"/>
      <c r="BB199" s="131"/>
      <c r="BC199" s="131"/>
      <c r="BD199" s="131"/>
      <c r="BE199" s="131"/>
      <c r="BF199" s="164"/>
      <c r="BG199" s="163"/>
      <c r="BH199" s="131"/>
      <c r="BI199" s="131"/>
      <c r="BJ199" s="131"/>
      <c r="BK199" s="131"/>
      <c r="BL199" s="164"/>
      <c r="BM199" s="163"/>
      <c r="BN199" s="131"/>
      <c r="BO199" s="131"/>
      <c r="BP199" s="131"/>
      <c r="BQ199" s="131"/>
      <c r="BR199" s="131"/>
      <c r="BS199" s="164"/>
      <c r="BT199" s="163"/>
      <c r="BU199" s="131"/>
      <c r="BV199" s="131"/>
      <c r="BW199" s="131"/>
      <c r="BX199" s="131"/>
      <c r="BY199" s="164"/>
      <c r="BZ199" s="163"/>
      <c r="CA199" s="131"/>
      <c r="CB199" s="164"/>
      <c r="CC199" s="163"/>
      <c r="CD199" s="131"/>
      <c r="CE199" s="131"/>
      <c r="CF199" s="164"/>
      <c r="CG199" s="163"/>
      <c r="CH199" s="131"/>
      <c r="CI199" s="164"/>
      <c r="CJ199" s="163"/>
      <c r="CK199" s="131"/>
      <c r="CL199" s="131"/>
      <c r="CM199" s="164"/>
      <c r="CN199" s="163"/>
      <c r="CO199" s="131"/>
      <c r="CP199" s="131"/>
      <c r="CQ199" s="131"/>
      <c r="CR199" s="131"/>
      <c r="CS199" s="164"/>
      <c r="CT199" s="163"/>
      <c r="CU199" s="131"/>
      <c r="CV199" s="131"/>
      <c r="CW199" s="131"/>
      <c r="CX199" s="131"/>
      <c r="CY199" s="244"/>
      <c r="CZ199" s="153"/>
      <c r="DA199" s="131"/>
      <c r="DB199" s="164"/>
      <c r="DC199" s="153"/>
      <c r="DD199" s="131"/>
      <c r="DE199" s="131"/>
      <c r="DF199" s="131"/>
      <c r="DG199" s="131"/>
      <c r="DH199" s="164"/>
      <c r="DI199" s="153"/>
      <c r="DJ199" s="153"/>
      <c r="DK199" s="131"/>
      <c r="DL199" s="164"/>
      <c r="DM199" s="153"/>
      <c r="DN199" s="131"/>
      <c r="DO199" s="164"/>
      <c r="DP199" s="153"/>
      <c r="DQ199" s="131"/>
      <c r="DR199" s="131"/>
      <c r="DS199" s="223"/>
      <c r="DT199" s="131"/>
      <c r="DU199" s="153"/>
      <c r="DV199" s="223"/>
      <c r="DW199" s="164"/>
      <c r="DX199" s="153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64"/>
      <c r="EK199" s="163"/>
      <c r="EL199" s="131"/>
      <c r="EM199" s="164"/>
      <c r="EN199" s="321" t="s">
        <v>2153</v>
      </c>
      <c r="EO199" s="131"/>
      <c r="EP199" s="131"/>
      <c r="EQ199" s="131">
        <v>19.04</v>
      </c>
      <c r="ER199" s="223"/>
      <c r="ES199" s="164">
        <v>19.04</v>
      </c>
      <c r="ET199" s="153"/>
      <c r="EU199" s="131"/>
      <c r="EV199" s="131"/>
      <c r="EW199" s="131"/>
      <c r="EX199" s="131"/>
      <c r="EY199" s="131"/>
      <c r="EZ199" s="164"/>
      <c r="FA199" s="153"/>
      <c r="FB199" s="131"/>
      <c r="FC199" s="131"/>
      <c r="FD199" s="131"/>
      <c r="FE199" s="131"/>
      <c r="FF199" s="131"/>
      <c r="FG199" s="131"/>
      <c r="FH199" s="164"/>
      <c r="FI199" s="153"/>
      <c r="FJ199" s="131"/>
      <c r="FK199" s="131"/>
      <c r="FL199" s="131"/>
      <c r="FM199" s="131"/>
      <c r="FN199" s="131"/>
      <c r="FO199" s="131"/>
      <c r="FP199" s="223"/>
      <c r="FQ199" s="163"/>
      <c r="FR199" s="131"/>
      <c r="FS199" s="131"/>
      <c r="FT199" s="131"/>
      <c r="FU199" s="131"/>
      <c r="FV199" s="131"/>
      <c r="FW199" s="131"/>
      <c r="FX199" s="131"/>
      <c r="FY199" s="223"/>
      <c r="FZ199" s="163"/>
      <c r="GA199" s="131"/>
      <c r="GB199" s="131"/>
      <c r="GC199" s="223"/>
      <c r="GD199" s="164"/>
      <c r="GE199" s="153"/>
      <c r="GF199" s="131"/>
      <c r="GG199" s="131"/>
      <c r="GH199" s="131"/>
      <c r="GI199" s="131"/>
      <c r="GJ199" s="131"/>
      <c r="GK199" s="131"/>
      <c r="GL199" s="131"/>
      <c r="GM199" s="131"/>
      <c r="GN199" s="164"/>
      <c r="GO199" s="153"/>
      <c r="GP199" s="131"/>
      <c r="GQ199" s="131"/>
      <c r="GR199" s="131"/>
      <c r="GS199" s="223"/>
      <c r="GT199" s="223"/>
      <c r="GU199" s="223"/>
      <c r="GV199" s="163"/>
      <c r="GW199" s="153"/>
      <c r="GX199" s="153"/>
      <c r="GY199" s="153"/>
      <c r="GZ199" s="153"/>
      <c r="HA199" s="153"/>
      <c r="HB199" s="153"/>
      <c r="HC199" s="369"/>
      <c r="HD199" s="163"/>
      <c r="HE199" s="153"/>
      <c r="HF199" s="153"/>
      <c r="HG199" s="153"/>
      <c r="HH199" s="153"/>
      <c r="HI199" s="131"/>
      <c r="HJ199" s="131"/>
      <c r="HK199" s="164"/>
      <c r="HL199" s="153"/>
      <c r="HM199" s="131"/>
      <c r="HN199" s="131"/>
      <c r="HO199" s="131"/>
      <c r="HP199" s="133"/>
      <c r="HQ199" s="126">
        <f t="shared" si="31"/>
        <v>19.04</v>
      </c>
      <c r="HR199" s="202" t="str">
        <f t="shared" si="32"/>
        <v>Senior</v>
      </c>
      <c r="HS199" s="130">
        <f t="shared" si="33"/>
        <v>0</v>
      </c>
      <c r="HT199" s="208">
        <f t="shared" si="34"/>
        <v>0</v>
      </c>
      <c r="HU199" s="208">
        <f t="shared" si="35"/>
        <v>2</v>
      </c>
      <c r="HV199" s="208">
        <f t="shared" si="36"/>
        <v>0</v>
      </c>
      <c r="HW199" s="209">
        <f t="shared" si="37"/>
        <v>0</v>
      </c>
      <c r="HX199" s="204"/>
      <c r="IA199" s="106" t="s">
        <v>1823</v>
      </c>
      <c r="IB199" s="106" t="s">
        <v>2870</v>
      </c>
      <c r="IC199" s="106" t="s">
        <v>952</v>
      </c>
      <c r="ID199" s="103"/>
      <c r="IE199" s="103"/>
      <c r="IF199" s="103"/>
      <c r="IG199" s="103"/>
      <c r="IH199" s="103"/>
      <c r="II199" s="103"/>
      <c r="IJ199" s="103"/>
      <c r="IK199" s="103"/>
      <c r="IL199" s="103"/>
      <c r="IM199" s="103"/>
      <c r="IN199" s="103"/>
      <c r="IO199" s="103"/>
      <c r="IP199" s="103"/>
      <c r="IQ199" s="103"/>
      <c r="IR199" s="103"/>
      <c r="IS199" s="103"/>
      <c r="IT199" s="103"/>
      <c r="IU199" s="103"/>
      <c r="IV199" s="103"/>
    </row>
    <row r="200" spans="1:256" s="104" customFormat="1" ht="15" customHeight="1">
      <c r="A200" s="105">
        <f t="shared" si="38"/>
        <v>262</v>
      </c>
      <c r="B200" s="106" t="s">
        <v>1823</v>
      </c>
      <c r="C200" s="106" t="s">
        <v>391</v>
      </c>
      <c r="D200" s="106" t="s">
        <v>952</v>
      </c>
      <c r="E200" s="113" t="s">
        <v>1261</v>
      </c>
      <c r="F200" s="163"/>
      <c r="G200" s="131"/>
      <c r="H200" s="131"/>
      <c r="I200" s="131"/>
      <c r="J200" s="164"/>
      <c r="K200" s="163"/>
      <c r="L200" s="131"/>
      <c r="M200" s="131"/>
      <c r="N200" s="164"/>
      <c r="O200" s="163"/>
      <c r="P200" s="131"/>
      <c r="Q200" s="131"/>
      <c r="R200" s="131"/>
      <c r="S200" s="131"/>
      <c r="T200" s="164"/>
      <c r="U200" s="163"/>
      <c r="V200" s="131"/>
      <c r="W200" s="131"/>
      <c r="X200" s="131"/>
      <c r="Y200" s="164"/>
      <c r="Z200" s="163"/>
      <c r="AA200" s="131"/>
      <c r="AB200" s="131"/>
      <c r="AC200" s="131"/>
      <c r="AD200" s="164"/>
      <c r="AE200" s="163"/>
      <c r="AF200" s="131"/>
      <c r="AG200" s="131"/>
      <c r="AH200" s="131"/>
      <c r="AI200" s="131"/>
      <c r="AJ200" s="223"/>
      <c r="AK200" s="164"/>
      <c r="AL200" s="163"/>
      <c r="AM200" s="131"/>
      <c r="AN200" s="131"/>
      <c r="AO200" s="131"/>
      <c r="AP200" s="131"/>
      <c r="AQ200" s="131"/>
      <c r="AR200" s="131"/>
      <c r="AS200" s="164"/>
      <c r="AT200" s="163"/>
      <c r="AU200" s="131"/>
      <c r="AV200" s="131"/>
      <c r="AW200" s="131"/>
      <c r="AX200" s="131"/>
      <c r="AY200" s="164"/>
      <c r="AZ200" s="163"/>
      <c r="BA200" s="131"/>
      <c r="BB200" s="131"/>
      <c r="BC200" s="131"/>
      <c r="BD200" s="131"/>
      <c r="BE200" s="131"/>
      <c r="BF200" s="164"/>
      <c r="BG200" s="163"/>
      <c r="BH200" s="131"/>
      <c r="BI200" s="131"/>
      <c r="BJ200" s="131"/>
      <c r="BK200" s="131"/>
      <c r="BL200" s="164"/>
      <c r="BM200" s="163"/>
      <c r="BN200" s="131"/>
      <c r="BO200" s="131"/>
      <c r="BP200" s="131"/>
      <c r="BQ200" s="131"/>
      <c r="BR200" s="131"/>
      <c r="BS200" s="164"/>
      <c r="BT200" s="163"/>
      <c r="BU200" s="131"/>
      <c r="BV200" s="131"/>
      <c r="BW200" s="131"/>
      <c r="BX200" s="131"/>
      <c r="BY200" s="164"/>
      <c r="BZ200" s="163"/>
      <c r="CA200" s="131"/>
      <c r="CB200" s="164"/>
      <c r="CC200" s="163"/>
      <c r="CD200" s="131"/>
      <c r="CE200" s="131"/>
      <c r="CF200" s="164"/>
      <c r="CG200" s="163"/>
      <c r="CH200" s="131"/>
      <c r="CI200" s="164"/>
      <c r="CJ200" s="163"/>
      <c r="CK200" s="131"/>
      <c r="CL200" s="131"/>
      <c r="CM200" s="164"/>
      <c r="CN200" s="163"/>
      <c r="CO200" s="131"/>
      <c r="CP200" s="131"/>
      <c r="CQ200" s="131"/>
      <c r="CR200" s="131"/>
      <c r="CS200" s="164"/>
      <c r="CT200" s="163"/>
      <c r="CU200" s="131"/>
      <c r="CV200" s="131"/>
      <c r="CW200" s="131"/>
      <c r="CX200" s="131"/>
      <c r="CY200" s="244"/>
      <c r="CZ200" s="153"/>
      <c r="DA200" s="131"/>
      <c r="DB200" s="164"/>
      <c r="DC200" s="153"/>
      <c r="DD200" s="131"/>
      <c r="DE200" s="131"/>
      <c r="DF200" s="131"/>
      <c r="DG200" s="131"/>
      <c r="DH200" s="164"/>
      <c r="DI200" s="153"/>
      <c r="DJ200" s="153"/>
      <c r="DK200" s="131"/>
      <c r="DL200" s="164"/>
      <c r="DM200" s="153"/>
      <c r="DN200" s="131"/>
      <c r="DO200" s="164"/>
      <c r="DP200" s="153"/>
      <c r="DQ200" s="131"/>
      <c r="DR200" s="131"/>
      <c r="DS200" s="223"/>
      <c r="DT200" s="131"/>
      <c r="DU200" s="153"/>
      <c r="DV200" s="223"/>
      <c r="DW200" s="164"/>
      <c r="DX200" s="153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64"/>
      <c r="EK200" s="163"/>
      <c r="EL200" s="131"/>
      <c r="EM200" s="164"/>
      <c r="EN200" s="153">
        <v>18.079999999999998</v>
      </c>
      <c r="EO200" s="131"/>
      <c r="EP200" s="131"/>
      <c r="EQ200" s="131"/>
      <c r="ER200" s="223"/>
      <c r="ES200" s="164"/>
      <c r="ET200" s="153"/>
      <c r="EU200" s="131"/>
      <c r="EV200" s="131"/>
      <c r="EW200" s="131"/>
      <c r="EX200" s="131"/>
      <c r="EY200" s="131"/>
      <c r="EZ200" s="164"/>
      <c r="FA200" s="153"/>
      <c r="FB200" s="131"/>
      <c r="FC200" s="131"/>
      <c r="FD200" s="131"/>
      <c r="FE200" s="131"/>
      <c r="FF200" s="131"/>
      <c r="FG200" s="131"/>
      <c r="FH200" s="164"/>
      <c r="FI200" s="153"/>
      <c r="FJ200" s="131"/>
      <c r="FK200" s="131"/>
      <c r="FL200" s="131"/>
      <c r="FM200" s="131"/>
      <c r="FN200" s="131"/>
      <c r="FO200" s="131"/>
      <c r="FP200" s="223"/>
      <c r="FQ200" s="163"/>
      <c r="FR200" s="131"/>
      <c r="FS200" s="131"/>
      <c r="FT200" s="131"/>
      <c r="FU200" s="131"/>
      <c r="FV200" s="131"/>
      <c r="FW200" s="131"/>
      <c r="FX200" s="131"/>
      <c r="FY200" s="223"/>
      <c r="FZ200" s="163"/>
      <c r="GA200" s="131"/>
      <c r="GB200" s="131"/>
      <c r="GC200" s="223"/>
      <c r="GD200" s="164"/>
      <c r="GE200" s="153"/>
      <c r="GF200" s="131"/>
      <c r="GG200" s="131"/>
      <c r="GH200" s="131"/>
      <c r="GI200" s="131"/>
      <c r="GJ200" s="131"/>
      <c r="GK200" s="131"/>
      <c r="GL200" s="131"/>
      <c r="GM200" s="131"/>
      <c r="GN200" s="164"/>
      <c r="GO200" s="153"/>
      <c r="GP200" s="131"/>
      <c r="GQ200" s="131"/>
      <c r="GR200" s="131"/>
      <c r="GS200" s="223"/>
      <c r="GT200" s="223"/>
      <c r="GU200" s="223"/>
      <c r="GV200" s="163"/>
      <c r="GW200" s="153"/>
      <c r="GX200" s="153"/>
      <c r="GY200" s="153"/>
      <c r="GZ200" s="153"/>
      <c r="HA200" s="153"/>
      <c r="HB200" s="153"/>
      <c r="HC200" s="369"/>
      <c r="HD200" s="163"/>
      <c r="HE200" s="153"/>
      <c r="HF200" s="153"/>
      <c r="HG200" s="153"/>
      <c r="HH200" s="153"/>
      <c r="HI200" s="131"/>
      <c r="HJ200" s="131"/>
      <c r="HK200" s="164"/>
      <c r="HL200" s="153"/>
      <c r="HM200" s="131"/>
      <c r="HN200" s="131"/>
      <c r="HO200" s="131"/>
      <c r="HP200" s="133"/>
      <c r="HQ200" s="126">
        <f t="shared" si="31"/>
        <v>18.079999999999998</v>
      </c>
      <c r="HR200" s="202" t="str">
        <f t="shared" si="32"/>
        <v>Senior</v>
      </c>
      <c r="HS200" s="130">
        <f t="shared" si="33"/>
        <v>0</v>
      </c>
      <c r="HT200" s="208">
        <f t="shared" si="34"/>
        <v>0</v>
      </c>
      <c r="HU200" s="208">
        <f t="shared" si="35"/>
        <v>1</v>
      </c>
      <c r="HV200" s="208">
        <f t="shared" si="36"/>
        <v>0</v>
      </c>
      <c r="HW200" s="209">
        <f t="shared" si="37"/>
        <v>0</v>
      </c>
      <c r="HX200" s="204"/>
      <c r="IA200" s="106" t="s">
        <v>1823</v>
      </c>
      <c r="IB200" s="106" t="s">
        <v>391</v>
      </c>
      <c r="IC200" s="106" t="s">
        <v>952</v>
      </c>
      <c r="ID200" s="103"/>
      <c r="IE200" s="103"/>
      <c r="IF200" s="103"/>
      <c r="IG200" s="103"/>
      <c r="IH200" s="103"/>
      <c r="II200" s="103"/>
      <c r="IJ200" s="103"/>
      <c r="IK200" s="103"/>
      <c r="IL200" s="103"/>
      <c r="IM200" s="103"/>
      <c r="IN200" s="103"/>
      <c r="IO200" s="103"/>
      <c r="IP200" s="103"/>
      <c r="IQ200" s="103"/>
      <c r="IR200" s="103"/>
      <c r="IS200" s="103"/>
      <c r="IT200" s="103"/>
      <c r="IU200" s="103"/>
      <c r="IV200" s="103"/>
    </row>
    <row r="201" spans="1:256" s="104" customFormat="1" ht="15" customHeight="1">
      <c r="A201" s="105">
        <f t="shared" si="38"/>
        <v>313</v>
      </c>
      <c r="B201" s="106" t="s">
        <v>1823</v>
      </c>
      <c r="C201" s="106" t="s">
        <v>1817</v>
      </c>
      <c r="D201" s="106" t="s">
        <v>952</v>
      </c>
      <c r="E201" s="113" t="s">
        <v>1261</v>
      </c>
      <c r="F201" s="163"/>
      <c r="G201" s="131"/>
      <c r="H201" s="131"/>
      <c r="I201" s="131"/>
      <c r="J201" s="164"/>
      <c r="K201" s="163"/>
      <c r="L201" s="131"/>
      <c r="M201" s="131"/>
      <c r="N201" s="164"/>
      <c r="O201" s="163"/>
      <c r="P201" s="131"/>
      <c r="Q201" s="131"/>
      <c r="R201" s="131"/>
      <c r="S201" s="131"/>
      <c r="T201" s="164"/>
      <c r="U201" s="163"/>
      <c r="V201" s="131"/>
      <c r="W201" s="131"/>
      <c r="X201" s="131"/>
      <c r="Y201" s="164"/>
      <c r="Z201" s="163"/>
      <c r="AA201" s="131"/>
      <c r="AB201" s="131"/>
      <c r="AC201" s="131"/>
      <c r="AD201" s="164"/>
      <c r="AE201" s="163"/>
      <c r="AF201" s="131"/>
      <c r="AG201" s="131"/>
      <c r="AH201" s="131"/>
      <c r="AI201" s="131"/>
      <c r="AJ201" s="223"/>
      <c r="AK201" s="164"/>
      <c r="AL201" s="163"/>
      <c r="AM201" s="131"/>
      <c r="AN201" s="131"/>
      <c r="AO201" s="131"/>
      <c r="AP201" s="131"/>
      <c r="AQ201" s="131"/>
      <c r="AR201" s="131"/>
      <c r="AS201" s="164"/>
      <c r="AT201" s="163"/>
      <c r="AU201" s="131"/>
      <c r="AV201" s="131"/>
      <c r="AW201" s="131"/>
      <c r="AX201" s="131"/>
      <c r="AY201" s="164"/>
      <c r="AZ201" s="163"/>
      <c r="BA201" s="131"/>
      <c r="BB201" s="131"/>
      <c r="BC201" s="131"/>
      <c r="BD201" s="131"/>
      <c r="BE201" s="131"/>
      <c r="BF201" s="164"/>
      <c r="BG201" s="163"/>
      <c r="BH201" s="131"/>
      <c r="BI201" s="131"/>
      <c r="BJ201" s="131"/>
      <c r="BK201" s="131"/>
      <c r="BL201" s="164"/>
      <c r="BM201" s="163"/>
      <c r="BN201" s="131"/>
      <c r="BO201" s="131"/>
      <c r="BP201" s="131"/>
      <c r="BQ201" s="131"/>
      <c r="BR201" s="131"/>
      <c r="BS201" s="164"/>
      <c r="BT201" s="163"/>
      <c r="BU201" s="131"/>
      <c r="BV201" s="131"/>
      <c r="BW201" s="131"/>
      <c r="BX201" s="131"/>
      <c r="BY201" s="164"/>
      <c r="BZ201" s="163"/>
      <c r="CA201" s="131"/>
      <c r="CB201" s="164"/>
      <c r="CC201" s="163"/>
      <c r="CD201" s="131"/>
      <c r="CE201" s="131"/>
      <c r="CF201" s="164"/>
      <c r="CG201" s="163"/>
      <c r="CH201" s="131"/>
      <c r="CI201" s="164"/>
      <c r="CJ201" s="163"/>
      <c r="CK201" s="131"/>
      <c r="CL201" s="131">
        <v>17.09</v>
      </c>
      <c r="CM201" s="164"/>
      <c r="CN201" s="163"/>
      <c r="CO201" s="131"/>
      <c r="CP201" s="131"/>
      <c r="CQ201" s="131"/>
      <c r="CR201" s="131"/>
      <c r="CS201" s="164"/>
      <c r="CT201" s="163"/>
      <c r="CU201" s="131"/>
      <c r="CV201" s="131"/>
      <c r="CW201" s="131"/>
      <c r="CX201" s="131"/>
      <c r="CY201" s="244"/>
      <c r="CZ201" s="153"/>
      <c r="DA201" s="131"/>
      <c r="DB201" s="164"/>
      <c r="DC201" s="153"/>
      <c r="DD201" s="131"/>
      <c r="DE201" s="131"/>
      <c r="DF201" s="131"/>
      <c r="DG201" s="131"/>
      <c r="DH201" s="164"/>
      <c r="DI201" s="153"/>
      <c r="DJ201" s="153"/>
      <c r="DK201" s="131"/>
      <c r="DL201" s="164"/>
      <c r="DM201" s="153"/>
      <c r="DN201" s="131"/>
      <c r="DO201" s="164"/>
      <c r="DP201" s="153"/>
      <c r="DQ201" s="131"/>
      <c r="DR201" s="131"/>
      <c r="DS201" s="223"/>
      <c r="DT201" s="131"/>
      <c r="DU201" s="153"/>
      <c r="DV201" s="223"/>
      <c r="DW201" s="164"/>
      <c r="DX201" s="153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64"/>
      <c r="EK201" s="163"/>
      <c r="EL201" s="131"/>
      <c r="EM201" s="164"/>
      <c r="EN201" s="153"/>
      <c r="EO201" s="131"/>
      <c r="EP201" s="131"/>
      <c r="EQ201" s="131"/>
      <c r="ER201" s="223"/>
      <c r="ES201" s="164"/>
      <c r="ET201" s="153"/>
      <c r="EU201" s="131"/>
      <c r="EV201" s="131"/>
      <c r="EW201" s="131"/>
      <c r="EX201" s="131"/>
      <c r="EY201" s="131"/>
      <c r="EZ201" s="164"/>
      <c r="FA201" s="153"/>
      <c r="FB201" s="131"/>
      <c r="FC201" s="131"/>
      <c r="FD201" s="131"/>
      <c r="FE201" s="131"/>
      <c r="FF201" s="131"/>
      <c r="FG201" s="131"/>
      <c r="FH201" s="164"/>
      <c r="FI201" s="153"/>
      <c r="FJ201" s="131"/>
      <c r="FK201" s="131"/>
      <c r="FL201" s="131"/>
      <c r="FM201" s="131"/>
      <c r="FN201" s="131"/>
      <c r="FO201" s="131"/>
      <c r="FP201" s="223"/>
      <c r="FQ201" s="163"/>
      <c r="FR201" s="131"/>
      <c r="FS201" s="131"/>
      <c r="FT201" s="131"/>
      <c r="FU201" s="131"/>
      <c r="FV201" s="131"/>
      <c r="FW201" s="131"/>
      <c r="FX201" s="131"/>
      <c r="FY201" s="223"/>
      <c r="FZ201" s="163"/>
      <c r="GA201" s="131"/>
      <c r="GB201" s="131"/>
      <c r="GC201" s="223"/>
      <c r="GD201" s="164"/>
      <c r="GE201" s="153"/>
      <c r="GF201" s="131"/>
      <c r="GG201" s="131"/>
      <c r="GH201" s="131"/>
      <c r="GI201" s="131"/>
      <c r="GJ201" s="131"/>
      <c r="GK201" s="131"/>
      <c r="GL201" s="131"/>
      <c r="GM201" s="131"/>
      <c r="GN201" s="164"/>
      <c r="GO201" s="153"/>
      <c r="GP201" s="131"/>
      <c r="GQ201" s="131"/>
      <c r="GR201" s="131"/>
      <c r="GS201" s="223"/>
      <c r="GT201" s="223"/>
      <c r="GU201" s="223"/>
      <c r="GV201" s="163"/>
      <c r="GW201" s="153"/>
      <c r="GX201" s="153"/>
      <c r="GY201" s="153"/>
      <c r="GZ201" s="153"/>
      <c r="HA201" s="153"/>
      <c r="HB201" s="153"/>
      <c r="HC201" s="369"/>
      <c r="HD201" s="163"/>
      <c r="HE201" s="153"/>
      <c r="HF201" s="153"/>
      <c r="HG201" s="153"/>
      <c r="HH201" s="153"/>
      <c r="HI201" s="131"/>
      <c r="HJ201" s="131"/>
      <c r="HK201" s="164"/>
      <c r="HL201" s="153"/>
      <c r="HM201" s="131"/>
      <c r="HN201" s="131"/>
      <c r="HO201" s="131"/>
      <c r="HP201" s="133"/>
      <c r="HQ201" s="126">
        <f t="shared" si="31"/>
        <v>17.09</v>
      </c>
      <c r="HR201" s="202" t="str">
        <f t="shared" si="32"/>
        <v>Senior</v>
      </c>
      <c r="HS201" s="130">
        <f t="shared" si="33"/>
        <v>0</v>
      </c>
      <c r="HT201" s="208">
        <f t="shared" si="34"/>
        <v>0</v>
      </c>
      <c r="HU201" s="208">
        <f t="shared" si="35"/>
        <v>1</v>
      </c>
      <c r="HV201" s="208">
        <f t="shared" si="36"/>
        <v>0</v>
      </c>
      <c r="HW201" s="209">
        <f t="shared" si="37"/>
        <v>0</v>
      </c>
      <c r="HX201" s="204"/>
      <c r="IA201" s="106" t="s">
        <v>1823</v>
      </c>
      <c r="IB201" s="106" t="s">
        <v>1817</v>
      </c>
      <c r="IC201" s="106" t="s">
        <v>952</v>
      </c>
      <c r="ID201" s="103"/>
      <c r="IE201" s="103"/>
      <c r="IF201" s="103"/>
      <c r="IG201" s="103"/>
      <c r="IH201" s="103"/>
      <c r="II201" s="103"/>
      <c r="IJ201" s="103"/>
      <c r="IK201" s="103"/>
      <c r="IL201" s="103"/>
      <c r="IM201" s="103"/>
      <c r="IN201" s="103"/>
      <c r="IO201" s="103"/>
      <c r="IP201" s="103"/>
      <c r="IQ201" s="103"/>
      <c r="IR201" s="103"/>
      <c r="IS201" s="103"/>
      <c r="IT201" s="103"/>
      <c r="IU201" s="103"/>
      <c r="IV201" s="103"/>
    </row>
    <row r="202" spans="1:256" s="104" customFormat="1" ht="15" customHeight="1">
      <c r="A202" s="105">
        <f t="shared" si="38"/>
        <v>968</v>
      </c>
      <c r="B202" s="106" t="s">
        <v>950</v>
      </c>
      <c r="C202" s="106" t="s">
        <v>951</v>
      </c>
      <c r="D202" s="106" t="s">
        <v>952</v>
      </c>
      <c r="E202" s="113"/>
      <c r="F202" s="163"/>
      <c r="G202" s="131"/>
      <c r="H202" s="131"/>
      <c r="I202" s="131"/>
      <c r="J202" s="164"/>
      <c r="K202" s="163"/>
      <c r="L202" s="131"/>
      <c r="M202" s="131"/>
      <c r="N202" s="164"/>
      <c r="O202" s="163"/>
      <c r="P202" s="131"/>
      <c r="Q202" s="131"/>
      <c r="R202" s="131"/>
      <c r="S202" s="131"/>
      <c r="T202" s="164"/>
      <c r="U202" s="163"/>
      <c r="V202" s="131"/>
      <c r="W202" s="131"/>
      <c r="X202" s="131"/>
      <c r="Y202" s="164"/>
      <c r="Z202" s="163"/>
      <c r="AA202" s="131"/>
      <c r="AB202" s="131"/>
      <c r="AC202" s="131"/>
      <c r="AD202" s="164"/>
      <c r="AE202" s="163"/>
      <c r="AF202" s="131"/>
      <c r="AG202" s="131"/>
      <c r="AH202" s="131"/>
      <c r="AI202" s="131"/>
      <c r="AJ202" s="223"/>
      <c r="AK202" s="164"/>
      <c r="AL202" s="163"/>
      <c r="AM202" s="131"/>
      <c r="AN202" s="131"/>
      <c r="AO202" s="131"/>
      <c r="AP202" s="131"/>
      <c r="AQ202" s="131"/>
      <c r="AR202" s="131"/>
      <c r="AS202" s="164"/>
      <c r="AT202" s="163"/>
      <c r="AU202" s="131"/>
      <c r="AV202" s="131"/>
      <c r="AW202" s="131"/>
      <c r="AX202" s="131"/>
      <c r="AY202" s="164"/>
      <c r="AZ202" s="163"/>
      <c r="BA202" s="131"/>
      <c r="BB202" s="131"/>
      <c r="BC202" s="131"/>
      <c r="BD202" s="131"/>
      <c r="BE202" s="131"/>
      <c r="BF202" s="164"/>
      <c r="BG202" s="163"/>
      <c r="BH202" s="131"/>
      <c r="BI202" s="131"/>
      <c r="BJ202" s="131"/>
      <c r="BK202" s="131"/>
      <c r="BL202" s="164"/>
      <c r="BM202" s="163"/>
      <c r="BN202" s="131"/>
      <c r="BO202" s="131"/>
      <c r="BP202" s="131"/>
      <c r="BQ202" s="131"/>
      <c r="BR202" s="131"/>
      <c r="BS202" s="164"/>
      <c r="BT202" s="163"/>
      <c r="BU202" s="131"/>
      <c r="BV202" s="131"/>
      <c r="BW202" s="131"/>
      <c r="BX202" s="131"/>
      <c r="BY202" s="164"/>
      <c r="BZ202" s="163"/>
      <c r="CA202" s="131"/>
      <c r="CB202" s="164"/>
      <c r="CC202" s="163"/>
      <c r="CD202" s="131"/>
      <c r="CE202" s="131"/>
      <c r="CF202" s="164"/>
      <c r="CG202" s="163"/>
      <c r="CH202" s="131"/>
      <c r="CI202" s="164"/>
      <c r="CJ202" s="163"/>
      <c r="CK202" s="131"/>
      <c r="CL202" s="131"/>
      <c r="CM202" s="164"/>
      <c r="CN202" s="163"/>
      <c r="CO202" s="131"/>
      <c r="CP202" s="131"/>
      <c r="CQ202" s="131"/>
      <c r="CR202" s="131"/>
      <c r="CS202" s="164"/>
      <c r="CT202" s="163"/>
      <c r="CU202" s="131"/>
      <c r="CV202" s="131"/>
      <c r="CW202" s="131"/>
      <c r="CX202" s="131"/>
      <c r="CY202" s="244"/>
      <c r="CZ202" s="153"/>
      <c r="DA202" s="131"/>
      <c r="DB202" s="164"/>
      <c r="DC202" s="153"/>
      <c r="DD202" s="131"/>
      <c r="DE202" s="131"/>
      <c r="DF202" s="131"/>
      <c r="DG202" s="131"/>
      <c r="DH202" s="164"/>
      <c r="DI202" s="153"/>
      <c r="DJ202" s="153"/>
      <c r="DK202" s="131"/>
      <c r="DL202" s="164"/>
      <c r="DM202" s="153"/>
      <c r="DN202" s="131"/>
      <c r="DO202" s="164"/>
      <c r="DP202" s="153"/>
      <c r="DQ202" s="131"/>
      <c r="DR202" s="131"/>
      <c r="DS202" s="223"/>
      <c r="DT202" s="131"/>
      <c r="DU202" s="153"/>
      <c r="DV202" s="223"/>
      <c r="DW202" s="164"/>
      <c r="DX202" s="153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64"/>
      <c r="EK202" s="163"/>
      <c r="EL202" s="131"/>
      <c r="EM202" s="164"/>
      <c r="EN202" s="153"/>
      <c r="EO202" s="131"/>
      <c r="EP202" s="131"/>
      <c r="EQ202" s="131"/>
      <c r="ER202" s="223"/>
      <c r="ES202" s="164"/>
      <c r="ET202" s="153"/>
      <c r="EU202" s="131"/>
      <c r="EV202" s="131"/>
      <c r="EW202" s="131"/>
      <c r="EX202" s="131"/>
      <c r="EY202" s="131"/>
      <c r="EZ202" s="164"/>
      <c r="FA202" s="153"/>
      <c r="FB202" s="131"/>
      <c r="FC202" s="131"/>
      <c r="FD202" s="131"/>
      <c r="FE202" s="131"/>
      <c r="FF202" s="131"/>
      <c r="FG202" s="131"/>
      <c r="FH202" s="164"/>
      <c r="FI202" s="153"/>
      <c r="FJ202" s="131"/>
      <c r="FK202" s="131"/>
      <c r="FL202" s="131"/>
      <c r="FM202" s="131"/>
      <c r="FN202" s="131"/>
      <c r="FO202" s="131"/>
      <c r="FP202" s="223"/>
      <c r="FQ202" s="163"/>
      <c r="FR202" s="131"/>
      <c r="FS202" s="131"/>
      <c r="FT202" s="131"/>
      <c r="FU202" s="131"/>
      <c r="FV202" s="131"/>
      <c r="FW202" s="131"/>
      <c r="FX202" s="131"/>
      <c r="FY202" s="223"/>
      <c r="FZ202" s="163"/>
      <c r="GA202" s="131"/>
      <c r="GB202" s="131"/>
      <c r="GC202" s="223"/>
      <c r="GD202" s="164"/>
      <c r="GE202" s="153"/>
      <c r="GF202" s="131"/>
      <c r="GG202" s="131"/>
      <c r="GH202" s="131"/>
      <c r="GI202" s="131"/>
      <c r="GJ202" s="131"/>
      <c r="GK202" s="131"/>
      <c r="GL202" s="131"/>
      <c r="GM202" s="131"/>
      <c r="GN202" s="164"/>
      <c r="GO202" s="153"/>
      <c r="GP202" s="131"/>
      <c r="GQ202" s="131"/>
      <c r="GR202" s="131"/>
      <c r="GS202" s="223"/>
      <c r="GT202" s="223"/>
      <c r="GU202" s="223"/>
      <c r="GV202" s="163"/>
      <c r="GW202" s="153"/>
      <c r="GX202" s="153"/>
      <c r="GY202" s="153"/>
      <c r="GZ202" s="153"/>
      <c r="HA202" s="153"/>
      <c r="HB202" s="153"/>
      <c r="HC202" s="369"/>
      <c r="HD202" s="163"/>
      <c r="HE202" s="153"/>
      <c r="HF202" s="153"/>
      <c r="HG202" s="153"/>
      <c r="HH202" s="153"/>
      <c r="HI202" s="131"/>
      <c r="HJ202" s="131"/>
      <c r="HK202" s="164"/>
      <c r="HL202" s="153"/>
      <c r="HM202" s="131"/>
      <c r="HN202" s="131"/>
      <c r="HO202" s="131"/>
      <c r="HP202" s="133"/>
      <c r="HQ202" s="126">
        <f t="shared" si="31"/>
        <v>0</v>
      </c>
      <c r="HR202" s="202" t="str">
        <f t="shared" si="32"/>
        <v>~~~</v>
      </c>
      <c r="HS202" s="130">
        <f t="shared" si="33"/>
        <v>0</v>
      </c>
      <c r="HT202" s="208">
        <f t="shared" si="34"/>
        <v>0</v>
      </c>
      <c r="HU202" s="208">
        <f t="shared" si="35"/>
        <v>0</v>
      </c>
      <c r="HV202" s="208">
        <f t="shared" si="36"/>
        <v>0</v>
      </c>
      <c r="HW202" s="209">
        <f t="shared" si="37"/>
        <v>0</v>
      </c>
      <c r="HX202" s="204"/>
      <c r="IA202" s="106" t="s">
        <v>950</v>
      </c>
      <c r="IB202" s="106" t="s">
        <v>951</v>
      </c>
      <c r="IC202" s="106" t="s">
        <v>952</v>
      </c>
      <c r="ID202" s="103"/>
      <c r="IE202" s="103"/>
      <c r="IF202" s="103"/>
      <c r="IG202" s="103"/>
      <c r="IH202" s="103"/>
      <c r="II202" s="103"/>
      <c r="IJ202" s="103"/>
      <c r="IK202" s="103"/>
      <c r="IL202" s="103"/>
      <c r="IM202" s="103"/>
      <c r="IN202" s="103"/>
      <c r="IO202" s="103"/>
      <c r="IP202" s="103"/>
      <c r="IQ202" s="103"/>
      <c r="IR202" s="103"/>
      <c r="IS202" s="103"/>
      <c r="IT202" s="103"/>
      <c r="IU202" s="103"/>
      <c r="IV202" s="103"/>
    </row>
    <row r="203" spans="1:256" s="104" customFormat="1" ht="15" customHeight="1">
      <c r="A203" s="105">
        <f t="shared" si="38"/>
        <v>46</v>
      </c>
      <c r="B203" s="106" t="s">
        <v>117</v>
      </c>
      <c r="C203" s="106" t="s">
        <v>766</v>
      </c>
      <c r="D203" s="106" t="s">
        <v>69</v>
      </c>
      <c r="E203" s="113" t="s">
        <v>1180</v>
      </c>
      <c r="F203" s="163">
        <v>18.100000000000001</v>
      </c>
      <c r="G203" s="131">
        <v>22.08</v>
      </c>
      <c r="H203" s="131">
        <v>23.05</v>
      </c>
      <c r="I203" s="131">
        <v>21.05</v>
      </c>
      <c r="J203" s="164"/>
      <c r="K203" s="163"/>
      <c r="L203" s="131"/>
      <c r="M203" s="131"/>
      <c r="N203" s="164"/>
      <c r="O203" s="163"/>
      <c r="P203" s="131"/>
      <c r="Q203" s="131"/>
      <c r="R203" s="131"/>
      <c r="S203" s="131"/>
      <c r="T203" s="164"/>
      <c r="U203" s="163"/>
      <c r="V203" s="131"/>
      <c r="W203" s="131"/>
      <c r="X203" s="131"/>
      <c r="Y203" s="164"/>
      <c r="Z203" s="163"/>
      <c r="AA203" s="131"/>
      <c r="AB203" s="131"/>
      <c r="AC203" s="131"/>
      <c r="AD203" s="164"/>
      <c r="AE203" s="163"/>
      <c r="AF203" s="131"/>
      <c r="AG203" s="131"/>
      <c r="AH203" s="131"/>
      <c r="AI203" s="131"/>
      <c r="AJ203" s="223"/>
      <c r="AK203" s="164"/>
      <c r="AL203" s="163"/>
      <c r="AM203" s="131"/>
      <c r="AN203" s="131"/>
      <c r="AO203" s="131"/>
      <c r="AP203" s="131"/>
      <c r="AQ203" s="131"/>
      <c r="AR203" s="131"/>
      <c r="AS203" s="164"/>
      <c r="AT203" s="163"/>
      <c r="AU203" s="131"/>
      <c r="AV203" s="131"/>
      <c r="AW203" s="131"/>
      <c r="AX203" s="131"/>
      <c r="AY203" s="164"/>
      <c r="AZ203" s="163"/>
      <c r="BA203" s="131"/>
      <c r="BB203" s="131"/>
      <c r="BC203" s="131"/>
      <c r="BD203" s="131"/>
      <c r="BE203" s="131"/>
      <c r="BF203" s="164"/>
      <c r="BG203" s="163"/>
      <c r="BH203" s="131"/>
      <c r="BI203" s="131"/>
      <c r="BJ203" s="131"/>
      <c r="BK203" s="131"/>
      <c r="BL203" s="164"/>
      <c r="BM203" s="163"/>
      <c r="BN203" s="131"/>
      <c r="BO203" s="131"/>
      <c r="BP203" s="131"/>
      <c r="BQ203" s="131"/>
      <c r="BR203" s="131"/>
      <c r="BS203" s="164"/>
      <c r="BT203" s="163"/>
      <c r="BU203" s="131"/>
      <c r="BV203" s="131"/>
      <c r="BW203" s="131"/>
      <c r="BX203" s="131"/>
      <c r="BY203" s="164"/>
      <c r="BZ203" s="163"/>
      <c r="CA203" s="131"/>
      <c r="CB203" s="164"/>
      <c r="CC203" s="163"/>
      <c r="CD203" s="131"/>
      <c r="CE203" s="131"/>
      <c r="CF203" s="164"/>
      <c r="CG203" s="163"/>
      <c r="CH203" s="131"/>
      <c r="CI203" s="164"/>
      <c r="CJ203" s="163"/>
      <c r="CK203" s="131"/>
      <c r="CL203" s="131"/>
      <c r="CM203" s="164"/>
      <c r="CN203" s="163"/>
      <c r="CO203" s="131"/>
      <c r="CP203" s="131"/>
      <c r="CQ203" s="131"/>
      <c r="CR203" s="131"/>
      <c r="CS203" s="164"/>
      <c r="CT203" s="163"/>
      <c r="CU203" s="131"/>
      <c r="CV203" s="131"/>
      <c r="CW203" s="131"/>
      <c r="CX203" s="131"/>
      <c r="CY203" s="244"/>
      <c r="CZ203" s="158"/>
      <c r="DA203" s="134"/>
      <c r="DB203" s="175"/>
      <c r="DC203" s="158"/>
      <c r="DD203" s="134"/>
      <c r="DE203" s="134"/>
      <c r="DF203" s="134"/>
      <c r="DG203" s="134"/>
      <c r="DH203" s="175"/>
      <c r="DI203" s="158"/>
      <c r="DJ203" s="158"/>
      <c r="DK203" s="134"/>
      <c r="DL203" s="175"/>
      <c r="DM203" s="158"/>
      <c r="DN203" s="134"/>
      <c r="DO203" s="175"/>
      <c r="DP203" s="158"/>
      <c r="DQ203" s="134"/>
      <c r="DR203" s="134"/>
      <c r="DS203" s="230"/>
      <c r="DT203" s="134"/>
      <c r="DU203" s="158"/>
      <c r="DV203" s="230"/>
      <c r="DW203" s="175"/>
      <c r="DX203" s="158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75"/>
      <c r="EK203" s="165"/>
      <c r="EL203" s="134"/>
      <c r="EM203" s="175"/>
      <c r="EN203" s="158"/>
      <c r="EO203" s="134"/>
      <c r="EP203" s="134"/>
      <c r="EQ203" s="134"/>
      <c r="ER203" s="230"/>
      <c r="ES203" s="175"/>
      <c r="ET203" s="158"/>
      <c r="EU203" s="134"/>
      <c r="EV203" s="134"/>
      <c r="EW203" s="134"/>
      <c r="EX203" s="134"/>
      <c r="EY203" s="134"/>
      <c r="EZ203" s="175"/>
      <c r="FA203" s="158"/>
      <c r="FB203" s="134"/>
      <c r="FC203" s="134"/>
      <c r="FD203" s="134"/>
      <c r="FE203" s="134"/>
      <c r="FF203" s="134"/>
      <c r="FG203" s="134"/>
      <c r="FH203" s="175"/>
      <c r="FI203" s="158"/>
      <c r="FJ203" s="134"/>
      <c r="FK203" s="134"/>
      <c r="FL203" s="134"/>
      <c r="FM203" s="134"/>
      <c r="FN203" s="134"/>
      <c r="FO203" s="134"/>
      <c r="FP203" s="230"/>
      <c r="FQ203" s="165"/>
      <c r="FR203" s="134"/>
      <c r="FS203" s="134"/>
      <c r="FT203" s="134"/>
      <c r="FU203" s="134"/>
      <c r="FV203" s="134"/>
      <c r="FW203" s="134"/>
      <c r="FX203" s="134"/>
      <c r="FY203" s="230"/>
      <c r="FZ203" s="165"/>
      <c r="GA203" s="134"/>
      <c r="GB203" s="134"/>
      <c r="GC203" s="230"/>
      <c r="GD203" s="175"/>
      <c r="GE203" s="158"/>
      <c r="GF203" s="134"/>
      <c r="GG203" s="134"/>
      <c r="GH203" s="134"/>
      <c r="GI203" s="134"/>
      <c r="GJ203" s="134"/>
      <c r="GK203" s="134"/>
      <c r="GL203" s="134"/>
      <c r="GM203" s="134"/>
      <c r="GN203" s="175"/>
      <c r="GO203" s="158"/>
      <c r="GP203" s="134"/>
      <c r="GQ203" s="134"/>
      <c r="GR203" s="134"/>
      <c r="GS203" s="230"/>
      <c r="GT203" s="230"/>
      <c r="GU203" s="230"/>
      <c r="GV203" s="165"/>
      <c r="GW203" s="158"/>
      <c r="GX203" s="158"/>
      <c r="GY203" s="158"/>
      <c r="GZ203" s="158"/>
      <c r="HA203" s="158"/>
      <c r="HB203" s="158"/>
      <c r="HC203" s="371"/>
      <c r="HD203" s="165"/>
      <c r="HE203" s="158"/>
      <c r="HF203" s="158"/>
      <c r="HG203" s="158"/>
      <c r="HH203" s="158"/>
      <c r="HI203" s="134"/>
      <c r="HJ203" s="134"/>
      <c r="HK203" s="175"/>
      <c r="HL203" s="158"/>
      <c r="HM203" s="134"/>
      <c r="HN203" s="134"/>
      <c r="HO203" s="134"/>
      <c r="HP203" s="142"/>
      <c r="HQ203" s="126">
        <f t="shared" si="31"/>
        <v>23.05</v>
      </c>
      <c r="HR203" s="202" t="str">
        <f t="shared" si="32"/>
        <v>Ultimate</v>
      </c>
      <c r="HS203" s="130">
        <f t="shared" si="33"/>
        <v>0</v>
      </c>
      <c r="HT203" s="208">
        <f t="shared" si="34"/>
        <v>0</v>
      </c>
      <c r="HU203" s="208">
        <f t="shared" si="35"/>
        <v>1</v>
      </c>
      <c r="HV203" s="208">
        <f t="shared" si="36"/>
        <v>1</v>
      </c>
      <c r="HW203" s="209">
        <f t="shared" si="37"/>
        <v>2</v>
      </c>
      <c r="HX203" s="204"/>
      <c r="IA203" s="106" t="s">
        <v>117</v>
      </c>
      <c r="IB203" s="106" t="s">
        <v>766</v>
      </c>
      <c r="IC203" s="106" t="s">
        <v>69</v>
      </c>
      <c r="ID203" s="103"/>
      <c r="IE203" s="103"/>
      <c r="IF203" s="103"/>
      <c r="IG203" s="103"/>
      <c r="IH203" s="103"/>
      <c r="II203" s="103"/>
      <c r="IJ203" s="103"/>
      <c r="IK203" s="103"/>
      <c r="IL203" s="103"/>
      <c r="IM203" s="103"/>
      <c r="IN203" s="103"/>
      <c r="IO203" s="103"/>
      <c r="IP203" s="103"/>
      <c r="IQ203" s="103"/>
      <c r="IR203" s="103"/>
      <c r="IS203" s="103"/>
      <c r="IT203" s="103"/>
      <c r="IU203" s="103"/>
      <c r="IV203" s="103"/>
    </row>
    <row r="204" spans="1:256" s="104" customFormat="1" ht="15" customHeight="1">
      <c r="A204" s="105">
        <f t="shared" si="38"/>
        <v>77</v>
      </c>
      <c r="B204" s="99" t="s">
        <v>117</v>
      </c>
      <c r="C204" s="99" t="s">
        <v>250</v>
      </c>
      <c r="D204" s="99" t="s">
        <v>69</v>
      </c>
      <c r="E204" s="121" t="s">
        <v>1180</v>
      </c>
      <c r="F204" s="169"/>
      <c r="G204" s="131"/>
      <c r="H204" s="131"/>
      <c r="I204" s="131"/>
      <c r="J204" s="164"/>
      <c r="K204" s="163"/>
      <c r="L204" s="131"/>
      <c r="M204" s="131"/>
      <c r="N204" s="164"/>
      <c r="O204" s="163"/>
      <c r="P204" s="131"/>
      <c r="Q204" s="131"/>
      <c r="R204" s="131"/>
      <c r="S204" s="131"/>
      <c r="T204" s="164"/>
      <c r="U204" s="163"/>
      <c r="V204" s="131"/>
      <c r="W204" s="132"/>
      <c r="X204" s="132"/>
      <c r="Y204" s="166"/>
      <c r="Z204" s="169"/>
      <c r="AA204" s="132">
        <v>17.02</v>
      </c>
      <c r="AB204" s="132">
        <v>18.100000000000001</v>
      </c>
      <c r="AC204" s="132">
        <v>22.04</v>
      </c>
      <c r="AD204" s="166">
        <v>22.04</v>
      </c>
      <c r="AE204" s="169"/>
      <c r="AF204" s="132"/>
      <c r="AG204" s="132"/>
      <c r="AH204" s="132"/>
      <c r="AI204" s="132"/>
      <c r="AJ204" s="226"/>
      <c r="AK204" s="166"/>
      <c r="AL204" s="169"/>
      <c r="AM204" s="132"/>
      <c r="AN204" s="132"/>
      <c r="AO204" s="132"/>
      <c r="AP204" s="132"/>
      <c r="AQ204" s="132"/>
      <c r="AR204" s="132"/>
      <c r="AS204" s="166"/>
      <c r="AT204" s="169"/>
      <c r="AU204" s="132"/>
      <c r="AV204" s="132"/>
      <c r="AW204" s="132"/>
      <c r="AX204" s="132"/>
      <c r="AY204" s="166"/>
      <c r="AZ204" s="169"/>
      <c r="BA204" s="132"/>
      <c r="BB204" s="132"/>
      <c r="BC204" s="132"/>
      <c r="BD204" s="132"/>
      <c r="BE204" s="132"/>
      <c r="BF204" s="166"/>
      <c r="BG204" s="169"/>
      <c r="BH204" s="132"/>
      <c r="BI204" s="132"/>
      <c r="BJ204" s="132"/>
      <c r="BK204" s="132"/>
      <c r="BL204" s="166"/>
      <c r="BM204" s="169"/>
      <c r="BN204" s="132"/>
      <c r="BO204" s="132"/>
      <c r="BP204" s="132"/>
      <c r="BQ204" s="132"/>
      <c r="BR204" s="132"/>
      <c r="BS204" s="164"/>
      <c r="BT204" s="169"/>
      <c r="BU204" s="132"/>
      <c r="BV204" s="132"/>
      <c r="BW204" s="132"/>
      <c r="BX204" s="132"/>
      <c r="BY204" s="166"/>
      <c r="BZ204" s="169">
        <v>18.04</v>
      </c>
      <c r="CA204" s="132">
        <v>15.09</v>
      </c>
      <c r="CB204" s="164"/>
      <c r="CC204" s="163"/>
      <c r="CD204" s="131"/>
      <c r="CE204" s="131"/>
      <c r="CF204" s="164"/>
      <c r="CG204" s="163"/>
      <c r="CH204" s="131"/>
      <c r="CI204" s="164"/>
      <c r="CJ204" s="163"/>
      <c r="CK204" s="131"/>
      <c r="CL204" s="131"/>
      <c r="CM204" s="164"/>
      <c r="CN204" s="163"/>
      <c r="CO204" s="131"/>
      <c r="CP204" s="131"/>
      <c r="CQ204" s="131"/>
      <c r="CR204" s="131"/>
      <c r="CS204" s="164"/>
      <c r="CT204" s="163"/>
      <c r="CU204" s="131"/>
      <c r="CV204" s="131"/>
      <c r="CW204" s="131"/>
      <c r="CX204" s="131"/>
      <c r="CY204" s="244"/>
      <c r="CZ204" s="158"/>
      <c r="DA204" s="134"/>
      <c r="DB204" s="175"/>
      <c r="DC204" s="158"/>
      <c r="DD204" s="134"/>
      <c r="DE204" s="134"/>
      <c r="DF204" s="134"/>
      <c r="DG204" s="134"/>
      <c r="DH204" s="175"/>
      <c r="DI204" s="158"/>
      <c r="DJ204" s="158"/>
      <c r="DK204" s="134"/>
      <c r="DL204" s="175"/>
      <c r="DM204" s="158"/>
      <c r="DN204" s="134"/>
      <c r="DO204" s="175"/>
      <c r="DP204" s="158"/>
      <c r="DQ204" s="134"/>
      <c r="DR204" s="134">
        <v>17.100000000000001</v>
      </c>
      <c r="DS204" s="230">
        <v>17.03</v>
      </c>
      <c r="DT204" s="134"/>
      <c r="DU204" s="158"/>
      <c r="DV204" s="230"/>
      <c r="DW204" s="175"/>
      <c r="DX204" s="158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75"/>
      <c r="EK204" s="165"/>
      <c r="EL204" s="134"/>
      <c r="EM204" s="175"/>
      <c r="EN204" s="153"/>
      <c r="EO204" s="131"/>
      <c r="EP204" s="131"/>
      <c r="EQ204" s="131"/>
      <c r="ER204" s="223"/>
      <c r="ES204" s="164"/>
      <c r="ET204" s="153"/>
      <c r="EU204" s="131"/>
      <c r="EV204" s="131"/>
      <c r="EW204" s="131"/>
      <c r="EX204" s="131"/>
      <c r="EY204" s="131"/>
      <c r="EZ204" s="164"/>
      <c r="FA204" s="153"/>
      <c r="FB204" s="131"/>
      <c r="FC204" s="131"/>
      <c r="FD204" s="131"/>
      <c r="FE204" s="131"/>
      <c r="FF204" s="131"/>
      <c r="FG204" s="131"/>
      <c r="FH204" s="164"/>
      <c r="FI204" s="153"/>
      <c r="FJ204" s="131"/>
      <c r="FK204" s="131"/>
      <c r="FL204" s="131"/>
      <c r="FM204" s="131"/>
      <c r="FN204" s="131"/>
      <c r="FO204" s="131"/>
      <c r="FP204" s="223"/>
      <c r="FQ204" s="163"/>
      <c r="FR204" s="131"/>
      <c r="FS204" s="131"/>
      <c r="FT204" s="131"/>
      <c r="FU204" s="131"/>
      <c r="FV204" s="131"/>
      <c r="FW204" s="131"/>
      <c r="FX204" s="131"/>
      <c r="FY204" s="223"/>
      <c r="FZ204" s="163"/>
      <c r="GA204" s="131"/>
      <c r="GB204" s="131"/>
      <c r="GC204" s="223"/>
      <c r="GD204" s="164"/>
      <c r="GE204" s="153"/>
      <c r="GF204" s="131"/>
      <c r="GG204" s="131"/>
      <c r="GH204" s="131"/>
      <c r="GI204" s="131"/>
      <c r="GJ204" s="131"/>
      <c r="GK204" s="131"/>
      <c r="GL204" s="131"/>
      <c r="GM204" s="131"/>
      <c r="GN204" s="164"/>
      <c r="GO204" s="153"/>
      <c r="GP204" s="131"/>
      <c r="GQ204" s="131"/>
      <c r="GR204" s="131"/>
      <c r="GS204" s="223"/>
      <c r="GT204" s="223"/>
      <c r="GU204" s="223"/>
      <c r="GV204" s="163"/>
      <c r="GW204" s="153"/>
      <c r="GX204" s="153"/>
      <c r="GY204" s="153"/>
      <c r="GZ204" s="153"/>
      <c r="HA204" s="153"/>
      <c r="HB204" s="153"/>
      <c r="HC204" s="369"/>
      <c r="HD204" s="163"/>
      <c r="HE204" s="153"/>
      <c r="HF204" s="153"/>
      <c r="HG204" s="153"/>
      <c r="HH204" s="153"/>
      <c r="HI204" s="131"/>
      <c r="HJ204" s="131"/>
      <c r="HK204" s="164"/>
      <c r="HL204" s="153"/>
      <c r="HM204" s="131"/>
      <c r="HN204" s="131"/>
      <c r="HO204" s="131"/>
      <c r="HP204" s="133"/>
      <c r="HQ204" s="126">
        <f t="shared" si="31"/>
        <v>22.04</v>
      </c>
      <c r="HR204" s="202" t="str">
        <f t="shared" si="32"/>
        <v>Master</v>
      </c>
      <c r="HS204" s="130">
        <f t="shared" si="33"/>
        <v>0</v>
      </c>
      <c r="HT204" s="208">
        <f t="shared" si="34"/>
        <v>0</v>
      </c>
      <c r="HU204" s="208">
        <f t="shared" si="35"/>
        <v>6</v>
      </c>
      <c r="HV204" s="208">
        <f t="shared" si="36"/>
        <v>2</v>
      </c>
      <c r="HW204" s="209">
        <f t="shared" si="37"/>
        <v>0</v>
      </c>
      <c r="HX204" s="204" t="s">
        <v>506</v>
      </c>
      <c r="IA204" s="99" t="s">
        <v>117</v>
      </c>
      <c r="IB204" s="99" t="s">
        <v>250</v>
      </c>
      <c r="IC204" s="99" t="s">
        <v>69</v>
      </c>
      <c r="ID204" s="103"/>
      <c r="IE204" s="103"/>
      <c r="IF204" s="103"/>
      <c r="IG204" s="103"/>
      <c r="IH204" s="103"/>
      <c r="II204" s="103"/>
      <c r="IJ204" s="103"/>
      <c r="IK204" s="103"/>
      <c r="IL204" s="103"/>
      <c r="IM204" s="103"/>
      <c r="IN204" s="103"/>
      <c r="IO204" s="103"/>
      <c r="IP204" s="103"/>
      <c r="IQ204" s="103"/>
      <c r="IR204" s="103"/>
      <c r="IS204" s="103"/>
      <c r="IT204" s="103"/>
      <c r="IU204" s="103"/>
      <c r="IV204" s="103"/>
    </row>
    <row r="205" spans="1:256" s="104" customFormat="1" ht="15" customHeight="1">
      <c r="A205" s="105">
        <f t="shared" si="38"/>
        <v>968</v>
      </c>
      <c r="B205" s="99" t="s">
        <v>117</v>
      </c>
      <c r="C205" s="95" t="s">
        <v>234</v>
      </c>
      <c r="D205" s="99" t="s">
        <v>69</v>
      </c>
      <c r="E205" s="121"/>
      <c r="F205" s="176"/>
      <c r="G205" s="132"/>
      <c r="H205" s="132"/>
      <c r="I205" s="132"/>
      <c r="J205" s="166"/>
      <c r="K205" s="169"/>
      <c r="L205" s="132"/>
      <c r="M205" s="132"/>
      <c r="N205" s="166"/>
      <c r="O205" s="169"/>
      <c r="P205" s="132"/>
      <c r="Q205" s="132"/>
      <c r="R205" s="132"/>
      <c r="S205" s="132"/>
      <c r="T205" s="166"/>
      <c r="U205" s="169"/>
      <c r="V205" s="132"/>
      <c r="W205" s="132"/>
      <c r="X205" s="132"/>
      <c r="Y205" s="166"/>
      <c r="Z205" s="169"/>
      <c r="AA205" s="132"/>
      <c r="AB205" s="132"/>
      <c r="AC205" s="132"/>
      <c r="AD205" s="166"/>
      <c r="AE205" s="169"/>
      <c r="AF205" s="132"/>
      <c r="AG205" s="132"/>
      <c r="AH205" s="132"/>
      <c r="AI205" s="132"/>
      <c r="AJ205" s="226"/>
      <c r="AK205" s="166"/>
      <c r="AL205" s="169"/>
      <c r="AM205" s="132"/>
      <c r="AN205" s="132"/>
      <c r="AO205" s="132"/>
      <c r="AP205" s="132"/>
      <c r="AQ205" s="132"/>
      <c r="AR205" s="132"/>
      <c r="AS205" s="166"/>
      <c r="AT205" s="169"/>
      <c r="AU205" s="132"/>
      <c r="AV205" s="132"/>
      <c r="AW205" s="132"/>
      <c r="AX205" s="132"/>
      <c r="AY205" s="166"/>
      <c r="AZ205" s="169"/>
      <c r="BA205" s="132"/>
      <c r="BB205" s="132"/>
      <c r="BC205" s="132"/>
      <c r="BD205" s="132"/>
      <c r="BE205" s="132"/>
      <c r="BF205" s="166"/>
      <c r="BG205" s="169"/>
      <c r="BH205" s="132"/>
      <c r="BI205" s="132"/>
      <c r="BJ205" s="132"/>
      <c r="BK205" s="132"/>
      <c r="BL205" s="166"/>
      <c r="BM205" s="169"/>
      <c r="BN205" s="132"/>
      <c r="BO205" s="132"/>
      <c r="BP205" s="132"/>
      <c r="BQ205" s="132"/>
      <c r="BR205" s="132"/>
      <c r="BS205" s="166"/>
      <c r="BT205" s="169"/>
      <c r="BU205" s="132"/>
      <c r="BV205" s="132"/>
      <c r="BW205" s="131"/>
      <c r="BX205" s="132"/>
      <c r="BY205" s="166"/>
      <c r="BZ205" s="169"/>
      <c r="CA205" s="132"/>
      <c r="CB205" s="164"/>
      <c r="CC205" s="163"/>
      <c r="CD205" s="131"/>
      <c r="CE205" s="131"/>
      <c r="CF205" s="164"/>
      <c r="CG205" s="163"/>
      <c r="CH205" s="131"/>
      <c r="CI205" s="164"/>
      <c r="CJ205" s="163"/>
      <c r="CK205" s="131"/>
      <c r="CL205" s="131"/>
      <c r="CM205" s="164"/>
      <c r="CN205" s="163"/>
      <c r="CO205" s="131"/>
      <c r="CP205" s="131"/>
      <c r="CQ205" s="131"/>
      <c r="CR205" s="131"/>
      <c r="CS205" s="164"/>
      <c r="CT205" s="163"/>
      <c r="CU205" s="131"/>
      <c r="CV205" s="131"/>
      <c r="CW205" s="131"/>
      <c r="CX205" s="131"/>
      <c r="CY205" s="244"/>
      <c r="CZ205" s="159"/>
      <c r="DA205" s="141"/>
      <c r="DB205" s="177"/>
      <c r="DC205" s="159"/>
      <c r="DD205" s="141"/>
      <c r="DE205" s="141"/>
      <c r="DF205" s="141"/>
      <c r="DG205" s="141"/>
      <c r="DH205" s="177"/>
      <c r="DI205" s="159"/>
      <c r="DJ205" s="159"/>
      <c r="DK205" s="141"/>
      <c r="DL205" s="177"/>
      <c r="DM205" s="159"/>
      <c r="DN205" s="141"/>
      <c r="DO205" s="177"/>
      <c r="DP205" s="159"/>
      <c r="DQ205" s="141"/>
      <c r="DR205" s="141"/>
      <c r="DS205" s="228"/>
      <c r="DT205" s="141"/>
      <c r="DU205" s="159"/>
      <c r="DV205" s="228"/>
      <c r="DW205" s="177"/>
      <c r="DX205" s="159"/>
      <c r="DY205" s="141"/>
      <c r="DZ205" s="141"/>
      <c r="EA205" s="141"/>
      <c r="EB205" s="141"/>
      <c r="EC205" s="141"/>
      <c r="ED205" s="141"/>
      <c r="EE205" s="141"/>
      <c r="EF205" s="141"/>
      <c r="EG205" s="141"/>
      <c r="EH205" s="141"/>
      <c r="EI205" s="141"/>
      <c r="EJ205" s="177"/>
      <c r="EK205" s="171"/>
      <c r="EL205" s="141"/>
      <c r="EM205" s="177"/>
      <c r="EN205" s="154"/>
      <c r="EO205" s="132"/>
      <c r="EP205" s="132"/>
      <c r="EQ205" s="132"/>
      <c r="ER205" s="226"/>
      <c r="ES205" s="166"/>
      <c r="ET205" s="154"/>
      <c r="EU205" s="132"/>
      <c r="EV205" s="132"/>
      <c r="EW205" s="132"/>
      <c r="EX205" s="132"/>
      <c r="EY205" s="132"/>
      <c r="EZ205" s="166"/>
      <c r="FA205" s="154"/>
      <c r="FB205" s="132"/>
      <c r="FC205" s="132"/>
      <c r="FD205" s="132"/>
      <c r="FE205" s="132"/>
      <c r="FF205" s="132"/>
      <c r="FG205" s="132"/>
      <c r="FH205" s="166"/>
      <c r="FI205" s="154"/>
      <c r="FJ205" s="132"/>
      <c r="FK205" s="132"/>
      <c r="FL205" s="132"/>
      <c r="FM205" s="132"/>
      <c r="FN205" s="132"/>
      <c r="FO205" s="132"/>
      <c r="FP205" s="226"/>
      <c r="FQ205" s="169"/>
      <c r="FR205" s="132"/>
      <c r="FS205" s="132"/>
      <c r="FT205" s="132"/>
      <c r="FU205" s="132"/>
      <c r="FV205" s="132"/>
      <c r="FW205" s="132"/>
      <c r="FX205" s="132"/>
      <c r="FY205" s="226"/>
      <c r="FZ205" s="169"/>
      <c r="GA205" s="132"/>
      <c r="GB205" s="132"/>
      <c r="GC205" s="226"/>
      <c r="GD205" s="166"/>
      <c r="GE205" s="154"/>
      <c r="GF205" s="132"/>
      <c r="GG205" s="132"/>
      <c r="GH205" s="132"/>
      <c r="GI205" s="132"/>
      <c r="GJ205" s="132"/>
      <c r="GK205" s="132"/>
      <c r="GL205" s="132"/>
      <c r="GM205" s="132"/>
      <c r="GN205" s="166"/>
      <c r="GO205" s="154"/>
      <c r="GP205" s="132"/>
      <c r="GQ205" s="132"/>
      <c r="GR205" s="132"/>
      <c r="GS205" s="226"/>
      <c r="GT205" s="226"/>
      <c r="GU205" s="226"/>
      <c r="GV205" s="169"/>
      <c r="GW205" s="154"/>
      <c r="GX205" s="154"/>
      <c r="GY205" s="154"/>
      <c r="GZ205" s="154"/>
      <c r="HA205" s="154"/>
      <c r="HB205" s="154"/>
      <c r="HC205" s="370"/>
      <c r="HD205" s="169"/>
      <c r="HE205" s="154"/>
      <c r="HF205" s="154"/>
      <c r="HG205" s="154"/>
      <c r="HH205" s="154"/>
      <c r="HI205" s="132"/>
      <c r="HJ205" s="132"/>
      <c r="HK205" s="166"/>
      <c r="HL205" s="154"/>
      <c r="HM205" s="132"/>
      <c r="HN205" s="132"/>
      <c r="HO205" s="132"/>
      <c r="HP205" s="136"/>
      <c r="HQ205" s="126">
        <f t="shared" si="31"/>
        <v>0</v>
      </c>
      <c r="HR205" s="202" t="str">
        <f t="shared" si="32"/>
        <v>~~~</v>
      </c>
      <c r="HS205" s="130">
        <f t="shared" si="33"/>
        <v>0</v>
      </c>
      <c r="HT205" s="208">
        <f t="shared" si="34"/>
        <v>0</v>
      </c>
      <c r="HU205" s="208">
        <f t="shared" si="35"/>
        <v>0</v>
      </c>
      <c r="HV205" s="208">
        <f t="shared" si="36"/>
        <v>0</v>
      </c>
      <c r="HW205" s="209">
        <f t="shared" si="37"/>
        <v>0</v>
      </c>
      <c r="HX205" s="204"/>
      <c r="IA205" s="99" t="s">
        <v>117</v>
      </c>
      <c r="IB205" s="95" t="s">
        <v>234</v>
      </c>
      <c r="IC205" s="99" t="s">
        <v>69</v>
      </c>
      <c r="ID205" s="103"/>
      <c r="IE205" s="103"/>
      <c r="IF205" s="103"/>
      <c r="IG205" s="103"/>
      <c r="IH205" s="103"/>
      <c r="II205" s="103"/>
      <c r="IJ205" s="103"/>
      <c r="IK205" s="103"/>
      <c r="IL205" s="103"/>
      <c r="IM205" s="103"/>
      <c r="IN205" s="103"/>
      <c r="IO205" s="103"/>
      <c r="IP205" s="103"/>
      <c r="IQ205" s="103"/>
      <c r="IR205" s="103"/>
      <c r="IS205" s="103"/>
      <c r="IT205" s="103"/>
      <c r="IU205" s="103"/>
      <c r="IV205" s="103"/>
    </row>
    <row r="206" spans="1:256" s="104" customFormat="1" ht="15" customHeight="1">
      <c r="A206" s="105">
        <f t="shared" si="38"/>
        <v>786</v>
      </c>
      <c r="B206" s="95" t="s">
        <v>111</v>
      </c>
      <c r="C206" s="95" t="s">
        <v>590</v>
      </c>
      <c r="D206" s="95" t="s">
        <v>14</v>
      </c>
      <c r="E206" s="117" t="s">
        <v>1180</v>
      </c>
      <c r="F206" s="174"/>
      <c r="G206" s="134"/>
      <c r="H206" s="135"/>
      <c r="I206" s="134"/>
      <c r="J206" s="175"/>
      <c r="K206" s="165"/>
      <c r="L206" s="134"/>
      <c r="M206" s="134"/>
      <c r="N206" s="175"/>
      <c r="O206" s="165"/>
      <c r="P206" s="134"/>
      <c r="Q206" s="134"/>
      <c r="R206" s="134"/>
      <c r="S206" s="134"/>
      <c r="T206" s="175"/>
      <c r="U206" s="165"/>
      <c r="V206" s="134"/>
      <c r="W206" s="134"/>
      <c r="X206" s="134"/>
      <c r="Y206" s="175"/>
      <c r="Z206" s="165"/>
      <c r="AA206" s="134"/>
      <c r="AB206" s="134"/>
      <c r="AC206" s="134"/>
      <c r="AD206" s="175"/>
      <c r="AE206" s="165"/>
      <c r="AF206" s="134"/>
      <c r="AG206" s="134"/>
      <c r="AH206" s="134"/>
      <c r="AI206" s="134"/>
      <c r="AJ206" s="230"/>
      <c r="AK206" s="175"/>
      <c r="AL206" s="165"/>
      <c r="AM206" s="134"/>
      <c r="AN206" s="134"/>
      <c r="AO206" s="134"/>
      <c r="AP206" s="134"/>
      <c r="AQ206" s="134"/>
      <c r="AR206" s="134"/>
      <c r="AS206" s="175"/>
      <c r="AT206" s="165"/>
      <c r="AU206" s="134"/>
      <c r="AV206" s="134"/>
      <c r="AW206" s="134"/>
      <c r="AX206" s="134"/>
      <c r="AY206" s="175"/>
      <c r="AZ206" s="165"/>
      <c r="BA206" s="134"/>
      <c r="BB206" s="134"/>
      <c r="BC206" s="134"/>
      <c r="BD206" s="134"/>
      <c r="BE206" s="134"/>
      <c r="BF206" s="175"/>
      <c r="BG206" s="165"/>
      <c r="BH206" s="134"/>
      <c r="BI206" s="134"/>
      <c r="BJ206" s="134"/>
      <c r="BK206" s="134"/>
      <c r="BL206" s="175"/>
      <c r="BM206" s="165"/>
      <c r="BN206" s="134"/>
      <c r="BO206" s="134"/>
      <c r="BP206" s="134"/>
      <c r="BQ206" s="134"/>
      <c r="BR206" s="134"/>
      <c r="BS206" s="175"/>
      <c r="BT206" s="165"/>
      <c r="BU206" s="134"/>
      <c r="BV206" s="134"/>
      <c r="BW206" s="134"/>
      <c r="BX206" s="134"/>
      <c r="BY206" s="175"/>
      <c r="BZ206" s="165"/>
      <c r="CA206" s="134"/>
      <c r="CB206" s="175"/>
      <c r="CC206" s="165"/>
      <c r="CD206" s="134"/>
      <c r="CE206" s="134"/>
      <c r="CF206" s="175"/>
      <c r="CG206" s="165"/>
      <c r="CH206" s="134"/>
      <c r="CI206" s="175"/>
      <c r="CJ206" s="165"/>
      <c r="CK206" s="134"/>
      <c r="CL206" s="134"/>
      <c r="CM206" s="175"/>
      <c r="CN206" s="165"/>
      <c r="CO206" s="134"/>
      <c r="CP206" s="134"/>
      <c r="CQ206" s="134"/>
      <c r="CR206" s="134"/>
      <c r="CS206" s="175"/>
      <c r="CT206" s="165"/>
      <c r="CU206" s="134"/>
      <c r="CV206" s="134"/>
      <c r="CW206" s="134"/>
      <c r="CX206" s="134"/>
      <c r="CY206" s="245"/>
      <c r="CZ206" s="158"/>
      <c r="DA206" s="134"/>
      <c r="DB206" s="175"/>
      <c r="DC206" s="158"/>
      <c r="DD206" s="134"/>
      <c r="DE206" s="134"/>
      <c r="DF206" s="134"/>
      <c r="DG206" s="134"/>
      <c r="DH206" s="175"/>
      <c r="DI206" s="158"/>
      <c r="DJ206" s="158"/>
      <c r="DK206" s="134"/>
      <c r="DL206" s="175"/>
      <c r="DM206" s="158"/>
      <c r="DN206" s="134"/>
      <c r="DO206" s="175"/>
      <c r="DP206" s="158"/>
      <c r="DQ206" s="134"/>
      <c r="DR206" s="134"/>
      <c r="DS206" s="230"/>
      <c r="DT206" s="134"/>
      <c r="DU206" s="158"/>
      <c r="DV206" s="230"/>
      <c r="DW206" s="175"/>
      <c r="DX206" s="158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75"/>
      <c r="EK206" s="165"/>
      <c r="EL206" s="134"/>
      <c r="EM206" s="175"/>
      <c r="EN206" s="153"/>
      <c r="EO206" s="131"/>
      <c r="EP206" s="131"/>
      <c r="EQ206" s="131"/>
      <c r="ER206" s="223"/>
      <c r="ES206" s="164"/>
      <c r="ET206" s="153"/>
      <c r="EU206" s="131"/>
      <c r="EV206" s="131"/>
      <c r="EW206" s="131"/>
      <c r="EX206" s="131"/>
      <c r="EY206" s="131"/>
      <c r="EZ206" s="164"/>
      <c r="FA206" s="153"/>
      <c r="FB206" s="131"/>
      <c r="FC206" s="131">
        <v>9.07</v>
      </c>
      <c r="FD206" s="131"/>
      <c r="FE206" s="131"/>
      <c r="FF206" s="131"/>
      <c r="FG206" s="131"/>
      <c r="FH206" s="164"/>
      <c r="FI206" s="153"/>
      <c r="FJ206" s="131"/>
      <c r="FK206" s="131"/>
      <c r="FL206" s="131"/>
      <c r="FM206" s="131"/>
      <c r="FN206" s="131"/>
      <c r="FO206" s="131"/>
      <c r="FP206" s="223"/>
      <c r="FQ206" s="163"/>
      <c r="FR206" s="131"/>
      <c r="FS206" s="131"/>
      <c r="FT206" s="131"/>
      <c r="FU206" s="131"/>
      <c r="FV206" s="131"/>
      <c r="FW206" s="131"/>
      <c r="FX206" s="131"/>
      <c r="FY206" s="223"/>
      <c r="FZ206" s="163"/>
      <c r="GA206" s="131"/>
      <c r="GB206" s="131"/>
      <c r="GC206" s="223"/>
      <c r="GD206" s="164"/>
      <c r="GE206" s="153"/>
      <c r="GF206" s="131"/>
      <c r="GG206" s="131"/>
      <c r="GH206" s="131"/>
      <c r="GI206" s="131"/>
      <c r="GJ206" s="131"/>
      <c r="GK206" s="131"/>
      <c r="GL206" s="131"/>
      <c r="GM206" s="131"/>
      <c r="GN206" s="164"/>
      <c r="GO206" s="153"/>
      <c r="GP206" s="131"/>
      <c r="GQ206" s="131"/>
      <c r="GR206" s="131"/>
      <c r="GS206" s="223"/>
      <c r="GT206" s="223"/>
      <c r="GU206" s="223"/>
      <c r="GV206" s="163"/>
      <c r="GW206" s="153"/>
      <c r="GX206" s="153"/>
      <c r="GY206" s="153"/>
      <c r="GZ206" s="153"/>
      <c r="HA206" s="153"/>
      <c r="HB206" s="153"/>
      <c r="HC206" s="369"/>
      <c r="HD206" s="163"/>
      <c r="HE206" s="153"/>
      <c r="HF206" s="153"/>
      <c r="HG206" s="153"/>
      <c r="HH206" s="153"/>
      <c r="HI206" s="131"/>
      <c r="HJ206" s="131"/>
      <c r="HK206" s="164"/>
      <c r="HL206" s="153"/>
      <c r="HM206" s="131"/>
      <c r="HN206" s="131"/>
      <c r="HO206" s="131"/>
      <c r="HP206" s="133"/>
      <c r="HQ206" s="126">
        <f t="shared" si="31"/>
        <v>9.07</v>
      </c>
      <c r="HR206" s="202" t="str">
        <f t="shared" si="32"/>
        <v>Novice</v>
      </c>
      <c r="HS206" s="130">
        <f t="shared" si="33"/>
        <v>1</v>
      </c>
      <c r="HT206" s="208">
        <f t="shared" si="34"/>
        <v>0</v>
      </c>
      <c r="HU206" s="208">
        <f t="shared" si="35"/>
        <v>0</v>
      </c>
      <c r="HV206" s="208">
        <f t="shared" si="36"/>
        <v>0</v>
      </c>
      <c r="HW206" s="209">
        <f t="shared" si="37"/>
        <v>0</v>
      </c>
      <c r="HX206" s="204"/>
      <c r="IA206" s="95" t="s">
        <v>111</v>
      </c>
      <c r="IB206" s="95" t="s">
        <v>590</v>
      </c>
      <c r="IC206" s="95" t="s">
        <v>14</v>
      </c>
      <c r="ID206" s="103"/>
      <c r="IE206" s="103"/>
      <c r="IF206" s="103"/>
      <c r="IG206" s="103"/>
      <c r="IH206" s="103"/>
      <c r="II206" s="103"/>
      <c r="IJ206" s="103"/>
      <c r="IK206" s="103"/>
      <c r="IL206" s="103"/>
      <c r="IM206" s="103"/>
      <c r="IN206" s="103"/>
      <c r="IO206" s="103"/>
      <c r="IP206" s="103"/>
      <c r="IQ206" s="103"/>
      <c r="IR206" s="103"/>
      <c r="IS206" s="103"/>
      <c r="IT206" s="103"/>
      <c r="IU206" s="103"/>
      <c r="IV206" s="103"/>
    </row>
    <row r="207" spans="1:256" s="104" customFormat="1" ht="15" customHeight="1">
      <c r="A207" s="105">
        <f t="shared" si="38"/>
        <v>968</v>
      </c>
      <c r="B207" s="95" t="s">
        <v>322</v>
      </c>
      <c r="C207" s="95" t="s">
        <v>247</v>
      </c>
      <c r="D207" s="95" t="s">
        <v>14</v>
      </c>
      <c r="E207" s="117"/>
      <c r="F207" s="169"/>
      <c r="G207" s="132"/>
      <c r="H207" s="132"/>
      <c r="I207" s="132"/>
      <c r="J207" s="166"/>
      <c r="K207" s="169"/>
      <c r="L207" s="132"/>
      <c r="M207" s="132"/>
      <c r="N207" s="166"/>
      <c r="O207" s="169"/>
      <c r="P207" s="132"/>
      <c r="Q207" s="132"/>
      <c r="R207" s="132"/>
      <c r="S207" s="132"/>
      <c r="T207" s="166"/>
      <c r="U207" s="169"/>
      <c r="V207" s="132"/>
      <c r="W207" s="132"/>
      <c r="X207" s="132"/>
      <c r="Y207" s="166"/>
      <c r="Z207" s="169"/>
      <c r="AA207" s="132"/>
      <c r="AB207" s="132"/>
      <c r="AC207" s="132"/>
      <c r="AD207" s="166"/>
      <c r="AE207" s="169"/>
      <c r="AF207" s="132"/>
      <c r="AG207" s="132"/>
      <c r="AH207" s="132"/>
      <c r="AI207" s="132"/>
      <c r="AJ207" s="226"/>
      <c r="AK207" s="166"/>
      <c r="AL207" s="169"/>
      <c r="AM207" s="132"/>
      <c r="AN207" s="132"/>
      <c r="AO207" s="132"/>
      <c r="AP207" s="132"/>
      <c r="AQ207" s="132"/>
      <c r="AR207" s="132"/>
      <c r="AS207" s="166"/>
      <c r="AT207" s="169"/>
      <c r="AU207" s="132"/>
      <c r="AV207" s="132"/>
      <c r="AW207" s="132"/>
      <c r="AX207" s="132"/>
      <c r="AY207" s="166"/>
      <c r="AZ207" s="169"/>
      <c r="BA207" s="132"/>
      <c r="BB207" s="132"/>
      <c r="BC207" s="132"/>
      <c r="BD207" s="132"/>
      <c r="BE207" s="132"/>
      <c r="BF207" s="166"/>
      <c r="BG207" s="169"/>
      <c r="BH207" s="132"/>
      <c r="BI207" s="132"/>
      <c r="BJ207" s="132"/>
      <c r="BK207" s="132"/>
      <c r="BL207" s="166"/>
      <c r="BM207" s="169"/>
      <c r="BN207" s="132"/>
      <c r="BO207" s="132"/>
      <c r="BP207" s="132"/>
      <c r="BQ207" s="132"/>
      <c r="BR207" s="132"/>
      <c r="BS207" s="166"/>
      <c r="BT207" s="169"/>
      <c r="BU207" s="132"/>
      <c r="BV207" s="132"/>
      <c r="BW207" s="132"/>
      <c r="BX207" s="132"/>
      <c r="BY207" s="166"/>
      <c r="BZ207" s="169"/>
      <c r="CA207" s="132"/>
      <c r="CB207" s="164"/>
      <c r="CC207" s="163"/>
      <c r="CD207" s="131"/>
      <c r="CE207" s="131"/>
      <c r="CF207" s="164"/>
      <c r="CG207" s="163"/>
      <c r="CH207" s="131"/>
      <c r="CI207" s="164"/>
      <c r="CJ207" s="163"/>
      <c r="CK207" s="131"/>
      <c r="CL207" s="131"/>
      <c r="CM207" s="164"/>
      <c r="CN207" s="163"/>
      <c r="CO207" s="131"/>
      <c r="CP207" s="131"/>
      <c r="CQ207" s="131"/>
      <c r="CR207" s="131"/>
      <c r="CS207" s="164"/>
      <c r="CT207" s="163"/>
      <c r="CU207" s="131"/>
      <c r="CV207" s="131"/>
      <c r="CW207" s="131"/>
      <c r="CX207" s="131"/>
      <c r="CY207" s="244"/>
      <c r="CZ207" s="153"/>
      <c r="DA207" s="131"/>
      <c r="DB207" s="164"/>
      <c r="DC207" s="153"/>
      <c r="DD207" s="131"/>
      <c r="DE207" s="131"/>
      <c r="DF207" s="131"/>
      <c r="DG207" s="131"/>
      <c r="DH207" s="164"/>
      <c r="DI207" s="153"/>
      <c r="DJ207" s="153"/>
      <c r="DK207" s="131"/>
      <c r="DL207" s="164"/>
      <c r="DM207" s="153"/>
      <c r="DN207" s="131"/>
      <c r="DO207" s="164"/>
      <c r="DP207" s="153"/>
      <c r="DQ207" s="131"/>
      <c r="DR207" s="131"/>
      <c r="DS207" s="223"/>
      <c r="DT207" s="131"/>
      <c r="DU207" s="153"/>
      <c r="DV207" s="223"/>
      <c r="DW207" s="164"/>
      <c r="DX207" s="153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64"/>
      <c r="EK207" s="163"/>
      <c r="EL207" s="131"/>
      <c r="EM207" s="164"/>
      <c r="EN207" s="153"/>
      <c r="EO207" s="131"/>
      <c r="EP207" s="131"/>
      <c r="EQ207" s="131"/>
      <c r="ER207" s="223"/>
      <c r="ES207" s="164"/>
      <c r="ET207" s="153"/>
      <c r="EU207" s="131"/>
      <c r="EV207" s="131"/>
      <c r="EW207" s="131"/>
      <c r="EX207" s="131"/>
      <c r="EY207" s="131"/>
      <c r="EZ207" s="164"/>
      <c r="FA207" s="153"/>
      <c r="FB207" s="131"/>
      <c r="FC207" s="131"/>
      <c r="FD207" s="131"/>
      <c r="FE207" s="131"/>
      <c r="FF207" s="131"/>
      <c r="FG207" s="131"/>
      <c r="FH207" s="164"/>
      <c r="FI207" s="153"/>
      <c r="FJ207" s="131"/>
      <c r="FK207" s="131"/>
      <c r="FL207" s="131"/>
      <c r="FM207" s="131"/>
      <c r="FN207" s="131"/>
      <c r="FO207" s="131"/>
      <c r="FP207" s="223"/>
      <c r="FQ207" s="163"/>
      <c r="FR207" s="131"/>
      <c r="FS207" s="131"/>
      <c r="FT207" s="131"/>
      <c r="FU207" s="131"/>
      <c r="FV207" s="131"/>
      <c r="FW207" s="131"/>
      <c r="FX207" s="131"/>
      <c r="FY207" s="223"/>
      <c r="FZ207" s="163"/>
      <c r="GA207" s="131"/>
      <c r="GB207" s="131"/>
      <c r="GC207" s="223"/>
      <c r="GD207" s="164"/>
      <c r="GE207" s="153"/>
      <c r="GF207" s="131"/>
      <c r="GG207" s="131"/>
      <c r="GH207" s="131"/>
      <c r="GI207" s="131"/>
      <c r="GJ207" s="131"/>
      <c r="GK207" s="131"/>
      <c r="GL207" s="131"/>
      <c r="GM207" s="131"/>
      <c r="GN207" s="164"/>
      <c r="GO207" s="153"/>
      <c r="GP207" s="131"/>
      <c r="GQ207" s="131"/>
      <c r="GR207" s="131"/>
      <c r="GS207" s="223"/>
      <c r="GT207" s="223"/>
      <c r="GU207" s="223"/>
      <c r="GV207" s="163"/>
      <c r="GW207" s="153"/>
      <c r="GX207" s="153"/>
      <c r="GY207" s="153"/>
      <c r="GZ207" s="153"/>
      <c r="HA207" s="153"/>
      <c r="HB207" s="153"/>
      <c r="HC207" s="369"/>
      <c r="HD207" s="163"/>
      <c r="HE207" s="153"/>
      <c r="HF207" s="153"/>
      <c r="HG207" s="153"/>
      <c r="HH207" s="153"/>
      <c r="HI207" s="131"/>
      <c r="HJ207" s="131"/>
      <c r="HK207" s="164"/>
      <c r="HL207" s="153"/>
      <c r="HM207" s="131"/>
      <c r="HN207" s="131"/>
      <c r="HO207" s="131"/>
      <c r="HP207" s="133"/>
      <c r="HQ207" s="126">
        <f t="shared" si="31"/>
        <v>0</v>
      </c>
      <c r="HR207" s="202" t="str">
        <f t="shared" si="32"/>
        <v>~~~</v>
      </c>
      <c r="HS207" s="130">
        <f t="shared" si="33"/>
        <v>0</v>
      </c>
      <c r="HT207" s="208">
        <f t="shared" si="34"/>
        <v>0</v>
      </c>
      <c r="HU207" s="208">
        <f t="shared" si="35"/>
        <v>0</v>
      </c>
      <c r="HV207" s="208">
        <f t="shared" si="36"/>
        <v>0</v>
      </c>
      <c r="HW207" s="209">
        <f t="shared" si="37"/>
        <v>0</v>
      </c>
      <c r="HX207" s="204"/>
      <c r="IA207" s="95" t="s">
        <v>322</v>
      </c>
      <c r="IB207" s="95" t="s">
        <v>247</v>
      </c>
      <c r="IC207" s="95" t="s">
        <v>14</v>
      </c>
      <c r="ID207" s="103"/>
      <c r="IE207" s="103"/>
      <c r="IF207" s="103"/>
      <c r="IG207" s="103"/>
      <c r="IH207" s="103"/>
      <c r="II207" s="103"/>
      <c r="IJ207" s="103"/>
      <c r="IK207" s="103"/>
      <c r="IL207" s="103"/>
      <c r="IM207" s="103"/>
      <c r="IN207" s="103"/>
      <c r="IO207" s="103"/>
      <c r="IP207" s="103"/>
      <c r="IQ207" s="103"/>
      <c r="IR207" s="103"/>
      <c r="IS207" s="103"/>
      <c r="IT207" s="103"/>
      <c r="IU207" s="103"/>
      <c r="IV207" s="103"/>
    </row>
    <row r="208" spans="1:256" s="104" customFormat="1" ht="15" customHeight="1">
      <c r="A208" s="105">
        <f t="shared" si="38"/>
        <v>968</v>
      </c>
      <c r="B208" s="95" t="s">
        <v>111</v>
      </c>
      <c r="C208" s="95" t="s">
        <v>291</v>
      </c>
      <c r="D208" s="95" t="s">
        <v>14</v>
      </c>
      <c r="E208" s="117"/>
      <c r="F208" s="174"/>
      <c r="G208" s="134"/>
      <c r="H208" s="135"/>
      <c r="I208" s="134"/>
      <c r="J208" s="175"/>
      <c r="K208" s="165"/>
      <c r="L208" s="134"/>
      <c r="M208" s="134"/>
      <c r="N208" s="175"/>
      <c r="O208" s="165"/>
      <c r="P208" s="134"/>
      <c r="Q208" s="134"/>
      <c r="R208" s="134"/>
      <c r="S208" s="134"/>
      <c r="T208" s="175"/>
      <c r="U208" s="165"/>
      <c r="V208" s="134"/>
      <c r="W208" s="134"/>
      <c r="X208" s="134"/>
      <c r="Y208" s="175"/>
      <c r="Z208" s="165"/>
      <c r="AA208" s="134"/>
      <c r="AB208" s="134"/>
      <c r="AC208" s="134"/>
      <c r="AD208" s="175"/>
      <c r="AE208" s="165"/>
      <c r="AF208" s="134"/>
      <c r="AG208" s="134"/>
      <c r="AH208" s="134"/>
      <c r="AI208" s="134"/>
      <c r="AJ208" s="230"/>
      <c r="AK208" s="175"/>
      <c r="AL208" s="165"/>
      <c r="AM208" s="134"/>
      <c r="AN208" s="134"/>
      <c r="AO208" s="134"/>
      <c r="AP208" s="134"/>
      <c r="AQ208" s="134"/>
      <c r="AR208" s="134"/>
      <c r="AS208" s="175"/>
      <c r="AT208" s="165"/>
      <c r="AU208" s="134"/>
      <c r="AV208" s="134"/>
      <c r="AW208" s="134"/>
      <c r="AX208" s="134"/>
      <c r="AY208" s="175"/>
      <c r="AZ208" s="165"/>
      <c r="BA208" s="134"/>
      <c r="BB208" s="134"/>
      <c r="BC208" s="134"/>
      <c r="BD208" s="134"/>
      <c r="BE208" s="134"/>
      <c r="BF208" s="175"/>
      <c r="BG208" s="165"/>
      <c r="BH208" s="134"/>
      <c r="BI208" s="134"/>
      <c r="BJ208" s="134"/>
      <c r="BK208" s="134"/>
      <c r="BL208" s="175"/>
      <c r="BM208" s="165"/>
      <c r="BN208" s="134"/>
      <c r="BO208" s="134"/>
      <c r="BP208" s="134"/>
      <c r="BQ208" s="134"/>
      <c r="BR208" s="134"/>
      <c r="BS208" s="175"/>
      <c r="BT208" s="165"/>
      <c r="BU208" s="134"/>
      <c r="BV208" s="134"/>
      <c r="BW208" s="134"/>
      <c r="BX208" s="134"/>
      <c r="BY208" s="175"/>
      <c r="BZ208" s="165"/>
      <c r="CA208" s="134"/>
      <c r="CB208" s="175"/>
      <c r="CC208" s="165"/>
      <c r="CD208" s="134"/>
      <c r="CE208" s="134"/>
      <c r="CF208" s="175"/>
      <c r="CG208" s="165"/>
      <c r="CH208" s="134"/>
      <c r="CI208" s="175"/>
      <c r="CJ208" s="165"/>
      <c r="CK208" s="134"/>
      <c r="CL208" s="134"/>
      <c r="CM208" s="175"/>
      <c r="CN208" s="165"/>
      <c r="CO208" s="134"/>
      <c r="CP208" s="134"/>
      <c r="CQ208" s="134"/>
      <c r="CR208" s="134"/>
      <c r="CS208" s="175"/>
      <c r="CT208" s="165"/>
      <c r="CU208" s="134"/>
      <c r="CV208" s="134"/>
      <c r="CW208" s="134"/>
      <c r="CX208" s="134"/>
      <c r="CY208" s="245"/>
      <c r="CZ208" s="158"/>
      <c r="DA208" s="134"/>
      <c r="DB208" s="175"/>
      <c r="DC208" s="158"/>
      <c r="DD208" s="134"/>
      <c r="DE208" s="134"/>
      <c r="DF208" s="134"/>
      <c r="DG208" s="134"/>
      <c r="DH208" s="175"/>
      <c r="DI208" s="158"/>
      <c r="DJ208" s="158"/>
      <c r="DK208" s="134"/>
      <c r="DL208" s="175"/>
      <c r="DM208" s="158"/>
      <c r="DN208" s="134"/>
      <c r="DO208" s="175"/>
      <c r="DP208" s="158"/>
      <c r="DQ208" s="134"/>
      <c r="DR208" s="134"/>
      <c r="DS208" s="230"/>
      <c r="DT208" s="134"/>
      <c r="DU208" s="158"/>
      <c r="DV208" s="230"/>
      <c r="DW208" s="175"/>
      <c r="DX208" s="158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75"/>
      <c r="EK208" s="165"/>
      <c r="EL208" s="134"/>
      <c r="EM208" s="175"/>
      <c r="EN208" s="153"/>
      <c r="EO208" s="131"/>
      <c r="EP208" s="131"/>
      <c r="EQ208" s="131"/>
      <c r="ER208" s="223"/>
      <c r="ES208" s="164"/>
      <c r="ET208" s="153"/>
      <c r="EU208" s="131"/>
      <c r="EV208" s="131"/>
      <c r="EW208" s="131"/>
      <c r="EX208" s="131"/>
      <c r="EY208" s="131"/>
      <c r="EZ208" s="164"/>
      <c r="FA208" s="153"/>
      <c r="FB208" s="131"/>
      <c r="FC208" s="131"/>
      <c r="FD208" s="131"/>
      <c r="FE208" s="131"/>
      <c r="FF208" s="131"/>
      <c r="FG208" s="131"/>
      <c r="FH208" s="164"/>
      <c r="FI208" s="153"/>
      <c r="FJ208" s="131"/>
      <c r="FK208" s="131"/>
      <c r="FL208" s="131"/>
      <c r="FM208" s="131"/>
      <c r="FN208" s="131"/>
      <c r="FO208" s="131"/>
      <c r="FP208" s="223"/>
      <c r="FQ208" s="163"/>
      <c r="FR208" s="131"/>
      <c r="FS208" s="131"/>
      <c r="FT208" s="131"/>
      <c r="FU208" s="131"/>
      <c r="FV208" s="131"/>
      <c r="FW208" s="131"/>
      <c r="FX208" s="131"/>
      <c r="FY208" s="223"/>
      <c r="FZ208" s="163"/>
      <c r="GA208" s="131"/>
      <c r="GB208" s="131"/>
      <c r="GC208" s="223"/>
      <c r="GD208" s="164"/>
      <c r="GE208" s="153"/>
      <c r="GF208" s="131"/>
      <c r="GG208" s="131"/>
      <c r="GH208" s="131"/>
      <c r="GI208" s="131"/>
      <c r="GJ208" s="131"/>
      <c r="GK208" s="131"/>
      <c r="GL208" s="131"/>
      <c r="GM208" s="131"/>
      <c r="GN208" s="164"/>
      <c r="GO208" s="153"/>
      <c r="GP208" s="131"/>
      <c r="GQ208" s="131"/>
      <c r="GR208" s="131"/>
      <c r="GS208" s="223"/>
      <c r="GT208" s="223"/>
      <c r="GU208" s="223"/>
      <c r="GV208" s="163"/>
      <c r="GW208" s="153"/>
      <c r="GX208" s="153"/>
      <c r="GY208" s="153"/>
      <c r="GZ208" s="153"/>
      <c r="HA208" s="153"/>
      <c r="HB208" s="153"/>
      <c r="HC208" s="369"/>
      <c r="HD208" s="163"/>
      <c r="HE208" s="153"/>
      <c r="HF208" s="153"/>
      <c r="HG208" s="153"/>
      <c r="HH208" s="153"/>
      <c r="HI208" s="131"/>
      <c r="HJ208" s="131"/>
      <c r="HK208" s="164"/>
      <c r="HL208" s="153"/>
      <c r="HM208" s="131"/>
      <c r="HN208" s="131"/>
      <c r="HO208" s="131"/>
      <c r="HP208" s="133"/>
      <c r="HQ208" s="126">
        <f t="shared" si="31"/>
        <v>0</v>
      </c>
      <c r="HR208" s="202" t="str">
        <f t="shared" si="32"/>
        <v>~~~</v>
      </c>
      <c r="HS208" s="130">
        <f t="shared" si="33"/>
        <v>0</v>
      </c>
      <c r="HT208" s="208">
        <f t="shared" si="34"/>
        <v>0</v>
      </c>
      <c r="HU208" s="208">
        <f t="shared" si="35"/>
        <v>0</v>
      </c>
      <c r="HV208" s="208">
        <f t="shared" si="36"/>
        <v>0</v>
      </c>
      <c r="HW208" s="209">
        <f t="shared" si="37"/>
        <v>0</v>
      </c>
      <c r="HX208" s="204"/>
      <c r="IA208" s="95" t="s">
        <v>111</v>
      </c>
      <c r="IB208" s="95" t="s">
        <v>291</v>
      </c>
      <c r="IC208" s="95" t="s">
        <v>14</v>
      </c>
      <c r="ID208" s="103"/>
      <c r="IE208" s="103"/>
      <c r="IF208" s="103"/>
      <c r="IG208" s="103"/>
      <c r="IH208" s="103"/>
      <c r="II208" s="103"/>
      <c r="IJ208" s="103"/>
      <c r="IK208" s="103"/>
      <c r="IL208" s="103"/>
      <c r="IM208" s="103"/>
      <c r="IN208" s="103"/>
      <c r="IO208" s="103"/>
      <c r="IP208" s="103"/>
      <c r="IQ208" s="103"/>
      <c r="IR208" s="103"/>
      <c r="IS208" s="103"/>
      <c r="IT208" s="103"/>
      <c r="IU208" s="103"/>
      <c r="IV208" s="103"/>
    </row>
    <row r="209" spans="1:256" s="104" customFormat="1" ht="15" customHeight="1">
      <c r="A209" s="105">
        <f t="shared" si="38"/>
        <v>968</v>
      </c>
      <c r="B209" s="106" t="s">
        <v>1588</v>
      </c>
      <c r="C209" s="106" t="s">
        <v>1589</v>
      </c>
      <c r="D209" s="106" t="s">
        <v>1590</v>
      </c>
      <c r="E209" s="113" t="s">
        <v>192</v>
      </c>
      <c r="F209" s="163"/>
      <c r="G209" s="131"/>
      <c r="H209" s="131"/>
      <c r="I209" s="131"/>
      <c r="J209" s="164"/>
      <c r="K209" s="163"/>
      <c r="L209" s="131"/>
      <c r="M209" s="131"/>
      <c r="N209" s="164"/>
      <c r="O209" s="163"/>
      <c r="P209" s="131"/>
      <c r="Q209" s="131"/>
      <c r="R209" s="131"/>
      <c r="S209" s="131"/>
      <c r="T209" s="164"/>
      <c r="U209" s="163"/>
      <c r="V209" s="131"/>
      <c r="W209" s="131"/>
      <c r="X209" s="131"/>
      <c r="Y209" s="164"/>
      <c r="Z209" s="163"/>
      <c r="AA209" s="131"/>
      <c r="AB209" s="131"/>
      <c r="AC209" s="131"/>
      <c r="AD209" s="164"/>
      <c r="AE209" s="163"/>
      <c r="AF209" s="131"/>
      <c r="AG209" s="131"/>
      <c r="AH209" s="131"/>
      <c r="AI209" s="131"/>
      <c r="AJ209" s="223"/>
      <c r="AK209" s="164"/>
      <c r="AL209" s="163"/>
      <c r="AM209" s="131"/>
      <c r="AN209" s="131"/>
      <c r="AO209" s="131"/>
      <c r="AP209" s="131"/>
      <c r="AQ209" s="131"/>
      <c r="AR209" s="131"/>
      <c r="AS209" s="164"/>
      <c r="AT209" s="163"/>
      <c r="AU209" s="131"/>
      <c r="AV209" s="131"/>
      <c r="AW209" s="131"/>
      <c r="AX209" s="131"/>
      <c r="AY209" s="164"/>
      <c r="AZ209" s="163"/>
      <c r="BA209" s="131"/>
      <c r="BB209" s="131"/>
      <c r="BC209" s="131"/>
      <c r="BD209" s="131"/>
      <c r="BE209" s="131"/>
      <c r="BF209" s="164"/>
      <c r="BG209" s="163"/>
      <c r="BH209" s="131"/>
      <c r="BI209" s="131"/>
      <c r="BJ209" s="131"/>
      <c r="BK209" s="131"/>
      <c r="BL209" s="164"/>
      <c r="BM209" s="163"/>
      <c r="BN209" s="131"/>
      <c r="BO209" s="131"/>
      <c r="BP209" s="131"/>
      <c r="BQ209" s="131"/>
      <c r="BR209" s="131"/>
      <c r="BS209" s="164"/>
      <c r="BT209" s="163"/>
      <c r="BU209" s="131"/>
      <c r="BV209" s="131"/>
      <c r="BW209" s="131"/>
      <c r="BX209" s="131"/>
      <c r="BY209" s="164"/>
      <c r="BZ209" s="163"/>
      <c r="CA209" s="131"/>
      <c r="CB209" s="164"/>
      <c r="CC209" s="163"/>
      <c r="CD209" s="131"/>
      <c r="CE209" s="131"/>
      <c r="CF209" s="164"/>
      <c r="CG209" s="163"/>
      <c r="CH209" s="131"/>
      <c r="CI209" s="164"/>
      <c r="CJ209" s="163"/>
      <c r="CK209" s="131"/>
      <c r="CL209" s="131"/>
      <c r="CM209" s="164"/>
      <c r="CN209" s="163"/>
      <c r="CO209" s="131"/>
      <c r="CP209" s="131"/>
      <c r="CQ209" s="131"/>
      <c r="CR209" s="131"/>
      <c r="CS209" s="164"/>
      <c r="CT209" s="163"/>
      <c r="CU209" s="131"/>
      <c r="CV209" s="131"/>
      <c r="CW209" s="131"/>
      <c r="CX209" s="131"/>
      <c r="CY209" s="244"/>
      <c r="CZ209" s="153"/>
      <c r="DA209" s="131"/>
      <c r="DB209" s="164"/>
      <c r="DC209" s="153"/>
      <c r="DD209" s="131"/>
      <c r="DE209" s="131"/>
      <c r="DF209" s="131"/>
      <c r="DG209" s="131"/>
      <c r="DH209" s="164"/>
      <c r="DI209" s="153"/>
      <c r="DJ209" s="153"/>
      <c r="DK209" s="131"/>
      <c r="DL209" s="164"/>
      <c r="DM209" s="153"/>
      <c r="DN209" s="131"/>
      <c r="DO209" s="164"/>
      <c r="DP209" s="153"/>
      <c r="DQ209" s="131"/>
      <c r="DR209" s="131"/>
      <c r="DS209" s="223"/>
      <c r="DT209" s="131"/>
      <c r="DU209" s="153"/>
      <c r="DV209" s="223"/>
      <c r="DW209" s="164"/>
      <c r="DX209" s="153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64"/>
      <c r="EK209" s="163"/>
      <c r="EL209" s="131"/>
      <c r="EM209" s="164"/>
      <c r="EN209" s="153"/>
      <c r="EO209" s="131"/>
      <c r="EP209" s="131"/>
      <c r="EQ209" s="131"/>
      <c r="ER209" s="223"/>
      <c r="ES209" s="164"/>
      <c r="ET209" s="153"/>
      <c r="EU209" s="131"/>
      <c r="EV209" s="131"/>
      <c r="EW209" s="131"/>
      <c r="EX209" s="131"/>
      <c r="EY209" s="131"/>
      <c r="EZ209" s="164"/>
      <c r="FA209" s="153"/>
      <c r="FB209" s="131"/>
      <c r="FC209" s="131"/>
      <c r="FD209" s="131"/>
      <c r="FE209" s="131"/>
      <c r="FF209" s="131"/>
      <c r="FG209" s="131"/>
      <c r="FH209" s="164"/>
      <c r="FI209" s="153"/>
      <c r="FJ209" s="131"/>
      <c r="FK209" s="131"/>
      <c r="FL209" s="131"/>
      <c r="FM209" s="131"/>
      <c r="FN209" s="131"/>
      <c r="FO209" s="131"/>
      <c r="FP209" s="223"/>
      <c r="FQ209" s="163"/>
      <c r="FR209" s="131"/>
      <c r="FS209" s="131"/>
      <c r="FT209" s="131"/>
      <c r="FU209" s="131"/>
      <c r="FV209" s="131"/>
      <c r="FW209" s="131"/>
      <c r="FX209" s="131"/>
      <c r="FY209" s="223"/>
      <c r="FZ209" s="163"/>
      <c r="GA209" s="131"/>
      <c r="GB209" s="131"/>
      <c r="GC209" s="223"/>
      <c r="GD209" s="164"/>
      <c r="GE209" s="153"/>
      <c r="GF209" s="131"/>
      <c r="GG209" s="131"/>
      <c r="GH209" s="131"/>
      <c r="GI209" s="131"/>
      <c r="GJ209" s="131"/>
      <c r="GK209" s="131"/>
      <c r="GL209" s="131"/>
      <c r="GM209" s="131"/>
      <c r="GN209" s="164"/>
      <c r="GO209" s="153"/>
      <c r="GP209" s="131"/>
      <c r="GQ209" s="131"/>
      <c r="GR209" s="131"/>
      <c r="GS209" s="223"/>
      <c r="GT209" s="223"/>
      <c r="GU209" s="223"/>
      <c r="GV209" s="163"/>
      <c r="GW209" s="153"/>
      <c r="GX209" s="153"/>
      <c r="GY209" s="153"/>
      <c r="GZ209" s="153"/>
      <c r="HA209" s="153"/>
      <c r="HB209" s="153"/>
      <c r="HC209" s="369"/>
      <c r="HD209" s="163"/>
      <c r="HE209" s="153"/>
      <c r="HF209" s="153"/>
      <c r="HG209" s="153"/>
      <c r="HH209" s="153"/>
      <c r="HI209" s="131"/>
      <c r="HJ209" s="131"/>
      <c r="HK209" s="164"/>
      <c r="HL209" s="153"/>
      <c r="HM209" s="131"/>
      <c r="HN209" s="131"/>
      <c r="HO209" s="131"/>
      <c r="HP209" s="133"/>
      <c r="HQ209" s="126">
        <f t="shared" si="31"/>
        <v>0</v>
      </c>
      <c r="HR209" s="202" t="str">
        <f t="shared" si="32"/>
        <v>~~~</v>
      </c>
      <c r="HS209" s="130">
        <f t="shared" si="33"/>
        <v>0</v>
      </c>
      <c r="HT209" s="208">
        <f t="shared" si="34"/>
        <v>0</v>
      </c>
      <c r="HU209" s="208">
        <f t="shared" si="35"/>
        <v>0</v>
      </c>
      <c r="HV209" s="208">
        <f t="shared" si="36"/>
        <v>0</v>
      </c>
      <c r="HW209" s="209">
        <f t="shared" si="37"/>
        <v>0</v>
      </c>
      <c r="HX209" s="204"/>
      <c r="IA209" s="106" t="s">
        <v>1588</v>
      </c>
      <c r="IB209" s="106" t="s">
        <v>1589</v>
      </c>
      <c r="IC209" s="106" t="s">
        <v>1590</v>
      </c>
      <c r="ID209" s="103"/>
      <c r="IE209" s="103"/>
      <c r="IF209" s="103"/>
      <c r="IG209" s="103"/>
      <c r="IH209" s="103"/>
      <c r="II209" s="103"/>
      <c r="IJ209" s="103"/>
      <c r="IK209" s="103"/>
      <c r="IL209" s="103"/>
      <c r="IM209" s="103"/>
      <c r="IN209" s="103"/>
      <c r="IO209" s="103"/>
      <c r="IP209" s="103"/>
      <c r="IQ209" s="103"/>
      <c r="IR209" s="103"/>
      <c r="IS209" s="103"/>
      <c r="IT209" s="103"/>
      <c r="IU209" s="103"/>
      <c r="IV209" s="103"/>
    </row>
    <row r="210" spans="1:256" s="104" customFormat="1" ht="15" customHeight="1">
      <c r="A210" s="105">
        <f t="shared" si="38"/>
        <v>252</v>
      </c>
      <c r="B210" s="106" t="s">
        <v>614</v>
      </c>
      <c r="C210" s="106" t="s">
        <v>372</v>
      </c>
      <c r="D210" s="106" t="s">
        <v>615</v>
      </c>
      <c r="E210" s="113" t="s">
        <v>176</v>
      </c>
      <c r="F210" s="163"/>
      <c r="G210" s="131"/>
      <c r="H210" s="131"/>
      <c r="I210" s="131"/>
      <c r="J210" s="164"/>
      <c r="K210" s="163"/>
      <c r="L210" s="131"/>
      <c r="M210" s="131"/>
      <c r="N210" s="164"/>
      <c r="O210" s="163"/>
      <c r="P210" s="131"/>
      <c r="Q210" s="131"/>
      <c r="R210" s="131"/>
      <c r="S210" s="131"/>
      <c r="T210" s="164"/>
      <c r="U210" s="163"/>
      <c r="V210" s="131"/>
      <c r="W210" s="131"/>
      <c r="X210" s="131"/>
      <c r="Y210" s="164"/>
      <c r="Z210" s="163"/>
      <c r="AA210" s="131"/>
      <c r="AB210" s="131"/>
      <c r="AC210" s="131"/>
      <c r="AD210" s="164"/>
      <c r="AE210" s="163"/>
      <c r="AF210" s="131"/>
      <c r="AG210" s="131"/>
      <c r="AH210" s="131"/>
      <c r="AI210" s="131"/>
      <c r="AJ210" s="223"/>
      <c r="AK210" s="164"/>
      <c r="AL210" s="163"/>
      <c r="AM210" s="131"/>
      <c r="AN210" s="131"/>
      <c r="AO210" s="131"/>
      <c r="AP210" s="131"/>
      <c r="AQ210" s="131"/>
      <c r="AR210" s="131"/>
      <c r="AS210" s="164"/>
      <c r="AT210" s="163"/>
      <c r="AU210" s="131"/>
      <c r="AV210" s="131"/>
      <c r="AW210" s="131"/>
      <c r="AX210" s="131"/>
      <c r="AY210" s="164"/>
      <c r="AZ210" s="163"/>
      <c r="BA210" s="131"/>
      <c r="BB210" s="131"/>
      <c r="BC210" s="131"/>
      <c r="BD210" s="131"/>
      <c r="BE210" s="131"/>
      <c r="BF210" s="164"/>
      <c r="BG210" s="163">
        <v>18.059999999999999</v>
      </c>
      <c r="BH210" s="131">
        <v>18.100000000000001</v>
      </c>
      <c r="BI210" s="131"/>
      <c r="BJ210" s="131"/>
      <c r="BK210" s="131"/>
      <c r="BL210" s="164">
        <v>18.059999999999999</v>
      </c>
      <c r="BM210" s="163"/>
      <c r="BN210" s="131"/>
      <c r="BO210" s="131"/>
      <c r="BP210" s="131"/>
      <c r="BQ210" s="131"/>
      <c r="BR210" s="131"/>
      <c r="BS210" s="164"/>
      <c r="BT210" s="163"/>
      <c r="BU210" s="131"/>
      <c r="BV210" s="131"/>
      <c r="BW210" s="131"/>
      <c r="BX210" s="131"/>
      <c r="BY210" s="164"/>
      <c r="BZ210" s="163"/>
      <c r="CA210" s="131"/>
      <c r="CB210" s="167"/>
      <c r="CC210" s="174"/>
      <c r="CD210" s="135"/>
      <c r="CE210" s="135"/>
      <c r="CF210" s="167"/>
      <c r="CG210" s="174"/>
      <c r="CH210" s="135"/>
      <c r="CI210" s="167"/>
      <c r="CJ210" s="174"/>
      <c r="CK210" s="135"/>
      <c r="CL210" s="135"/>
      <c r="CM210" s="167"/>
      <c r="CN210" s="174"/>
      <c r="CO210" s="135"/>
      <c r="CP210" s="135"/>
      <c r="CQ210" s="135"/>
      <c r="CR210" s="135"/>
      <c r="CS210" s="167"/>
      <c r="CT210" s="174"/>
      <c r="CU210" s="135"/>
      <c r="CV210" s="135"/>
      <c r="CW210" s="135"/>
      <c r="CX210" s="135"/>
      <c r="CY210" s="247"/>
      <c r="CZ210" s="153"/>
      <c r="DA210" s="131"/>
      <c r="DB210" s="164"/>
      <c r="DC210" s="153"/>
      <c r="DD210" s="131"/>
      <c r="DE210" s="131"/>
      <c r="DF210" s="131"/>
      <c r="DG210" s="131"/>
      <c r="DH210" s="164"/>
      <c r="DI210" s="153"/>
      <c r="DJ210" s="153"/>
      <c r="DK210" s="131"/>
      <c r="DL210" s="164"/>
      <c r="DM210" s="153"/>
      <c r="DN210" s="131"/>
      <c r="DO210" s="164"/>
      <c r="DP210" s="153"/>
      <c r="DQ210" s="131"/>
      <c r="DR210" s="131"/>
      <c r="DS210" s="223"/>
      <c r="DT210" s="131"/>
      <c r="DU210" s="153"/>
      <c r="DV210" s="223"/>
      <c r="DW210" s="164"/>
      <c r="DX210" s="153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64"/>
      <c r="EK210" s="163"/>
      <c r="EL210" s="131"/>
      <c r="EM210" s="164"/>
      <c r="EN210" s="153"/>
      <c r="EO210" s="131"/>
      <c r="EP210" s="131"/>
      <c r="EQ210" s="131"/>
      <c r="ER210" s="223"/>
      <c r="ES210" s="164"/>
      <c r="ET210" s="153"/>
      <c r="EU210" s="131"/>
      <c r="EV210" s="131"/>
      <c r="EW210" s="131"/>
      <c r="EX210" s="131"/>
      <c r="EY210" s="131"/>
      <c r="EZ210" s="164"/>
      <c r="FA210" s="153"/>
      <c r="FB210" s="131"/>
      <c r="FC210" s="131"/>
      <c r="FD210" s="131"/>
      <c r="FE210" s="131"/>
      <c r="FF210" s="131"/>
      <c r="FG210" s="131"/>
      <c r="FH210" s="164"/>
      <c r="FI210" s="153"/>
      <c r="FJ210" s="131"/>
      <c r="FK210" s="131"/>
      <c r="FL210" s="131"/>
      <c r="FM210" s="131"/>
      <c r="FN210" s="131"/>
      <c r="FO210" s="131"/>
      <c r="FP210" s="223"/>
      <c r="FQ210" s="163"/>
      <c r="FR210" s="131"/>
      <c r="FS210" s="131"/>
      <c r="FT210" s="131"/>
      <c r="FU210" s="131"/>
      <c r="FV210" s="131"/>
      <c r="FW210" s="131"/>
      <c r="FX210" s="131"/>
      <c r="FY210" s="223"/>
      <c r="FZ210" s="163"/>
      <c r="GA210" s="131"/>
      <c r="GB210" s="131"/>
      <c r="GC210" s="223"/>
      <c r="GD210" s="164"/>
      <c r="GE210" s="153"/>
      <c r="GF210" s="131"/>
      <c r="GG210" s="131"/>
      <c r="GH210" s="131"/>
      <c r="GI210" s="131"/>
      <c r="GJ210" s="131"/>
      <c r="GK210" s="131"/>
      <c r="GL210" s="131"/>
      <c r="GM210" s="131"/>
      <c r="GN210" s="164"/>
      <c r="GO210" s="153"/>
      <c r="GP210" s="131"/>
      <c r="GQ210" s="131"/>
      <c r="GR210" s="131"/>
      <c r="GS210" s="223"/>
      <c r="GT210" s="223"/>
      <c r="GU210" s="223"/>
      <c r="GV210" s="163"/>
      <c r="GW210" s="153"/>
      <c r="GX210" s="153"/>
      <c r="GY210" s="153"/>
      <c r="GZ210" s="153"/>
      <c r="HA210" s="153"/>
      <c r="HB210" s="153"/>
      <c r="HC210" s="369"/>
      <c r="HD210" s="163"/>
      <c r="HE210" s="153"/>
      <c r="HF210" s="153"/>
      <c r="HG210" s="153"/>
      <c r="HH210" s="153"/>
      <c r="HI210" s="131"/>
      <c r="HJ210" s="131"/>
      <c r="HK210" s="164"/>
      <c r="HL210" s="153"/>
      <c r="HM210" s="131"/>
      <c r="HN210" s="131"/>
      <c r="HO210" s="131"/>
      <c r="HP210" s="133"/>
      <c r="HQ210" s="126">
        <f t="shared" si="31"/>
        <v>18.100000000000001</v>
      </c>
      <c r="HR210" s="202" t="str">
        <f t="shared" si="32"/>
        <v>Senior</v>
      </c>
      <c r="HS210" s="130">
        <f t="shared" si="33"/>
        <v>0</v>
      </c>
      <c r="HT210" s="208">
        <f t="shared" si="34"/>
        <v>0</v>
      </c>
      <c r="HU210" s="208">
        <f t="shared" si="35"/>
        <v>3</v>
      </c>
      <c r="HV210" s="208">
        <f t="shared" si="36"/>
        <v>0</v>
      </c>
      <c r="HW210" s="209">
        <f t="shared" si="37"/>
        <v>0</v>
      </c>
      <c r="HX210" s="204"/>
      <c r="IA210" s="106" t="s">
        <v>614</v>
      </c>
      <c r="IB210" s="106" t="s">
        <v>372</v>
      </c>
      <c r="IC210" s="106" t="s">
        <v>615</v>
      </c>
      <c r="ID210" s="103"/>
      <c r="IE210" s="103"/>
      <c r="IF210" s="103"/>
      <c r="IG210" s="103"/>
      <c r="IH210" s="103"/>
      <c r="II210" s="103"/>
      <c r="IJ210" s="103"/>
      <c r="IK210" s="103"/>
      <c r="IL210" s="103"/>
      <c r="IM210" s="103"/>
      <c r="IN210" s="103"/>
      <c r="IO210" s="103"/>
      <c r="IP210" s="103"/>
      <c r="IQ210" s="103"/>
      <c r="IR210" s="103"/>
      <c r="IS210" s="103"/>
      <c r="IT210" s="103"/>
      <c r="IU210" s="103"/>
      <c r="IV210" s="103"/>
    </row>
    <row r="211" spans="1:256" s="104" customFormat="1" ht="15" customHeight="1">
      <c r="A211" s="105">
        <f t="shared" si="38"/>
        <v>968</v>
      </c>
      <c r="B211" s="106" t="s">
        <v>785</v>
      </c>
      <c r="C211" s="106" t="s">
        <v>295</v>
      </c>
      <c r="D211" s="106" t="s">
        <v>786</v>
      </c>
      <c r="E211" s="113"/>
      <c r="F211" s="163"/>
      <c r="G211" s="131"/>
      <c r="H211" s="131"/>
      <c r="I211" s="131"/>
      <c r="J211" s="164"/>
      <c r="K211" s="163"/>
      <c r="L211" s="131"/>
      <c r="M211" s="131"/>
      <c r="N211" s="164"/>
      <c r="O211" s="163"/>
      <c r="P211" s="131"/>
      <c r="Q211" s="131"/>
      <c r="R211" s="131"/>
      <c r="S211" s="131"/>
      <c r="T211" s="164"/>
      <c r="U211" s="163"/>
      <c r="V211" s="131"/>
      <c r="W211" s="131"/>
      <c r="X211" s="131"/>
      <c r="Y211" s="164"/>
      <c r="Z211" s="163"/>
      <c r="AA211" s="131"/>
      <c r="AB211" s="131"/>
      <c r="AC211" s="131"/>
      <c r="AD211" s="164"/>
      <c r="AE211" s="163"/>
      <c r="AF211" s="131"/>
      <c r="AG211" s="131"/>
      <c r="AH211" s="131"/>
      <c r="AI211" s="131"/>
      <c r="AJ211" s="223"/>
      <c r="AK211" s="164"/>
      <c r="AL211" s="163"/>
      <c r="AM211" s="131"/>
      <c r="AN211" s="131"/>
      <c r="AO211" s="131"/>
      <c r="AP211" s="131"/>
      <c r="AQ211" s="131"/>
      <c r="AR211" s="131"/>
      <c r="AS211" s="164"/>
      <c r="AT211" s="163"/>
      <c r="AU211" s="131"/>
      <c r="AV211" s="131"/>
      <c r="AW211" s="131"/>
      <c r="AX211" s="131"/>
      <c r="AY211" s="164"/>
      <c r="AZ211" s="163"/>
      <c r="BA211" s="131"/>
      <c r="BB211" s="131"/>
      <c r="BC211" s="131"/>
      <c r="BD211" s="131"/>
      <c r="BE211" s="131"/>
      <c r="BF211" s="164"/>
      <c r="BG211" s="163"/>
      <c r="BH211" s="131"/>
      <c r="BI211" s="131"/>
      <c r="BJ211" s="131"/>
      <c r="BK211" s="131"/>
      <c r="BL211" s="164"/>
      <c r="BM211" s="163"/>
      <c r="BN211" s="131"/>
      <c r="BO211" s="131"/>
      <c r="BP211" s="131"/>
      <c r="BQ211" s="131"/>
      <c r="BR211" s="131"/>
      <c r="BS211" s="164"/>
      <c r="BT211" s="163"/>
      <c r="BU211" s="131"/>
      <c r="BV211" s="131"/>
      <c r="BW211" s="131"/>
      <c r="BX211" s="131"/>
      <c r="BY211" s="164"/>
      <c r="BZ211" s="163"/>
      <c r="CA211" s="131"/>
      <c r="CB211" s="164"/>
      <c r="CC211" s="163"/>
      <c r="CD211" s="131"/>
      <c r="CE211" s="131"/>
      <c r="CF211" s="164"/>
      <c r="CG211" s="163"/>
      <c r="CH211" s="131"/>
      <c r="CI211" s="164"/>
      <c r="CJ211" s="163"/>
      <c r="CK211" s="131"/>
      <c r="CL211" s="131"/>
      <c r="CM211" s="164"/>
      <c r="CN211" s="163"/>
      <c r="CO211" s="131"/>
      <c r="CP211" s="131"/>
      <c r="CQ211" s="131"/>
      <c r="CR211" s="131"/>
      <c r="CS211" s="164"/>
      <c r="CT211" s="163"/>
      <c r="CU211" s="131"/>
      <c r="CV211" s="131"/>
      <c r="CW211" s="131"/>
      <c r="CX211" s="131"/>
      <c r="CY211" s="244"/>
      <c r="CZ211" s="154"/>
      <c r="DA211" s="132"/>
      <c r="DB211" s="166"/>
      <c r="DC211" s="154"/>
      <c r="DD211" s="132"/>
      <c r="DE211" s="132"/>
      <c r="DF211" s="132"/>
      <c r="DG211" s="132"/>
      <c r="DH211" s="166"/>
      <c r="DI211" s="154"/>
      <c r="DJ211" s="154"/>
      <c r="DK211" s="132"/>
      <c r="DL211" s="166"/>
      <c r="DM211" s="154"/>
      <c r="DN211" s="132"/>
      <c r="DO211" s="166"/>
      <c r="DP211" s="154"/>
      <c r="DQ211" s="132"/>
      <c r="DR211" s="132"/>
      <c r="DS211" s="226"/>
      <c r="DT211" s="132"/>
      <c r="DU211" s="154"/>
      <c r="DV211" s="226"/>
      <c r="DW211" s="166"/>
      <c r="DX211" s="154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66"/>
      <c r="EK211" s="169"/>
      <c r="EL211" s="132"/>
      <c r="EM211" s="166"/>
      <c r="EN211" s="153"/>
      <c r="EO211" s="131"/>
      <c r="EP211" s="131"/>
      <c r="EQ211" s="131"/>
      <c r="ER211" s="223"/>
      <c r="ES211" s="164"/>
      <c r="ET211" s="153"/>
      <c r="EU211" s="131"/>
      <c r="EV211" s="131"/>
      <c r="EW211" s="131"/>
      <c r="EX211" s="131"/>
      <c r="EY211" s="131"/>
      <c r="EZ211" s="164"/>
      <c r="FA211" s="153"/>
      <c r="FB211" s="131"/>
      <c r="FC211" s="131"/>
      <c r="FD211" s="131"/>
      <c r="FE211" s="131"/>
      <c r="FF211" s="131"/>
      <c r="FG211" s="131"/>
      <c r="FH211" s="164"/>
      <c r="FI211" s="153"/>
      <c r="FJ211" s="131"/>
      <c r="FK211" s="131"/>
      <c r="FL211" s="131"/>
      <c r="FM211" s="131"/>
      <c r="FN211" s="131"/>
      <c r="FO211" s="131"/>
      <c r="FP211" s="223"/>
      <c r="FQ211" s="163"/>
      <c r="FR211" s="131"/>
      <c r="FS211" s="131"/>
      <c r="FT211" s="131"/>
      <c r="FU211" s="131"/>
      <c r="FV211" s="131"/>
      <c r="FW211" s="131"/>
      <c r="FX211" s="131"/>
      <c r="FY211" s="223"/>
      <c r="FZ211" s="163"/>
      <c r="GA211" s="131"/>
      <c r="GB211" s="131"/>
      <c r="GC211" s="223"/>
      <c r="GD211" s="164"/>
      <c r="GE211" s="153"/>
      <c r="GF211" s="131"/>
      <c r="GG211" s="131"/>
      <c r="GH211" s="131"/>
      <c r="GI211" s="131"/>
      <c r="GJ211" s="131"/>
      <c r="GK211" s="131"/>
      <c r="GL211" s="131"/>
      <c r="GM211" s="131"/>
      <c r="GN211" s="164"/>
      <c r="GO211" s="153"/>
      <c r="GP211" s="131"/>
      <c r="GQ211" s="131"/>
      <c r="GR211" s="131"/>
      <c r="GS211" s="223"/>
      <c r="GT211" s="223"/>
      <c r="GU211" s="223"/>
      <c r="GV211" s="163"/>
      <c r="GW211" s="153"/>
      <c r="GX211" s="153"/>
      <c r="GY211" s="153"/>
      <c r="GZ211" s="153"/>
      <c r="HA211" s="153"/>
      <c r="HB211" s="153"/>
      <c r="HC211" s="369"/>
      <c r="HD211" s="163"/>
      <c r="HE211" s="153"/>
      <c r="HF211" s="153"/>
      <c r="HG211" s="153"/>
      <c r="HH211" s="153"/>
      <c r="HI211" s="131"/>
      <c r="HJ211" s="131"/>
      <c r="HK211" s="164"/>
      <c r="HL211" s="153"/>
      <c r="HM211" s="131"/>
      <c r="HN211" s="131"/>
      <c r="HO211" s="131"/>
      <c r="HP211" s="133"/>
      <c r="HQ211" s="126">
        <f t="shared" ref="HQ211:HQ274" si="39">MAX(F211:HP211)</f>
        <v>0</v>
      </c>
      <c r="HR211" s="202" t="str">
        <f t="shared" ref="HR211:HR274" si="40">IF(HQ211 &gt; 22.05, "Ultimate", IF(HQ211 &gt; 19.11, "Master", IF(HQ211 &gt; 14.11, "Senior", IF(HQ211 &gt; 9.11, "Junior", IF(HQ211 &gt; 0, "Novice", "~~~")))))</f>
        <v>~~~</v>
      </c>
      <c r="HS211" s="130">
        <f t="shared" ref="HS211:HS274" si="41">COUNTIF(F211:HP211,"&lt; 10.00")</f>
        <v>0</v>
      </c>
      <c r="HT211" s="208">
        <f t="shared" ref="HT211:HT274" si="42">COUNTIF(F211:HP211,"&lt; 15.00")-HS211</f>
        <v>0</v>
      </c>
      <c r="HU211" s="208">
        <f t="shared" ref="HU211:HU274" si="43">COUNTIF(F211:HP211,"&lt; 20.00")-HS211-HT211</f>
        <v>0</v>
      </c>
      <c r="HV211" s="208">
        <f t="shared" ref="HV211:HV274" si="44">COUNTIF(F211:HP211,"&lt; 22.06")-HS211-HT211-HU211</f>
        <v>0</v>
      </c>
      <c r="HW211" s="209">
        <f t="shared" ref="HW211:HW274" si="45">COUNTIF(F211:HP211,"&gt;= 22.06")</f>
        <v>0</v>
      </c>
      <c r="HX211" s="204"/>
      <c r="IA211" s="106" t="s">
        <v>785</v>
      </c>
      <c r="IB211" s="106" t="s">
        <v>295</v>
      </c>
      <c r="IC211" s="106" t="s">
        <v>786</v>
      </c>
      <c r="ID211" s="103"/>
      <c r="IE211" s="103"/>
      <c r="IF211" s="103"/>
      <c r="IG211" s="103"/>
      <c r="IH211" s="103"/>
      <c r="II211" s="103"/>
      <c r="IJ211" s="103"/>
      <c r="IK211" s="103"/>
      <c r="IL211" s="103"/>
      <c r="IM211" s="103"/>
      <c r="IN211" s="103"/>
      <c r="IO211" s="103"/>
      <c r="IP211" s="103"/>
      <c r="IQ211" s="103"/>
      <c r="IR211" s="103"/>
      <c r="IS211" s="103"/>
      <c r="IT211" s="103"/>
      <c r="IU211" s="103"/>
      <c r="IV211" s="103"/>
    </row>
    <row r="212" spans="1:256" s="104" customFormat="1" ht="15" customHeight="1">
      <c r="A212" s="105">
        <f t="shared" si="38"/>
        <v>228</v>
      </c>
      <c r="B212" s="106" t="s">
        <v>1906</v>
      </c>
      <c r="C212" s="106" t="s">
        <v>1907</v>
      </c>
      <c r="D212" s="106" t="s">
        <v>1908</v>
      </c>
      <c r="E212" s="113" t="s">
        <v>1180</v>
      </c>
      <c r="F212" s="163"/>
      <c r="G212" s="131"/>
      <c r="H212" s="131"/>
      <c r="I212" s="131"/>
      <c r="J212" s="164"/>
      <c r="K212" s="163"/>
      <c r="L212" s="131"/>
      <c r="M212" s="131"/>
      <c r="N212" s="164"/>
      <c r="O212" s="163"/>
      <c r="P212" s="131"/>
      <c r="Q212" s="131"/>
      <c r="R212" s="131"/>
      <c r="S212" s="131"/>
      <c r="T212" s="164"/>
      <c r="U212" s="163"/>
      <c r="V212" s="131"/>
      <c r="W212" s="131"/>
      <c r="X212" s="131"/>
      <c r="Y212" s="164"/>
      <c r="Z212" s="163">
        <v>14.03</v>
      </c>
      <c r="AA212" s="131">
        <v>17.079999999999998</v>
      </c>
      <c r="AB212" s="131">
        <v>19.03</v>
      </c>
      <c r="AC212" s="131">
        <v>17.059999999999999</v>
      </c>
      <c r="AD212" s="164">
        <v>19.04</v>
      </c>
      <c r="AE212" s="163"/>
      <c r="AF212" s="131"/>
      <c r="AG212" s="131"/>
      <c r="AH212" s="131"/>
      <c r="AI212" s="131"/>
      <c r="AJ212" s="223"/>
      <c r="AK212" s="164"/>
      <c r="AL212" s="163"/>
      <c r="AM212" s="131"/>
      <c r="AN212" s="131"/>
      <c r="AO212" s="131"/>
      <c r="AP212" s="131"/>
      <c r="AQ212" s="131"/>
      <c r="AR212" s="131"/>
      <c r="AS212" s="164"/>
      <c r="AT212" s="163"/>
      <c r="AU212" s="131"/>
      <c r="AV212" s="131"/>
      <c r="AW212" s="131"/>
      <c r="AX212" s="131"/>
      <c r="AY212" s="164"/>
      <c r="AZ212" s="163"/>
      <c r="BA212" s="131"/>
      <c r="BB212" s="131"/>
      <c r="BC212" s="131"/>
      <c r="BD212" s="131"/>
      <c r="BE212" s="131"/>
      <c r="BF212" s="164"/>
      <c r="BG212" s="163"/>
      <c r="BH212" s="131"/>
      <c r="BI212" s="131"/>
      <c r="BJ212" s="131"/>
      <c r="BK212" s="131"/>
      <c r="BL212" s="164"/>
      <c r="BM212" s="163"/>
      <c r="BN212" s="131"/>
      <c r="BO212" s="131"/>
      <c r="BP212" s="131"/>
      <c r="BQ212" s="131"/>
      <c r="BR212" s="131"/>
      <c r="BS212" s="164"/>
      <c r="BT212" s="163"/>
      <c r="BU212" s="131"/>
      <c r="BV212" s="131"/>
      <c r="BW212" s="131"/>
      <c r="BX212" s="131"/>
      <c r="BY212" s="164"/>
      <c r="BZ212" s="163"/>
      <c r="CA212" s="131"/>
      <c r="CB212" s="164"/>
      <c r="CC212" s="163"/>
      <c r="CD212" s="131"/>
      <c r="CE212" s="131"/>
      <c r="CF212" s="164"/>
      <c r="CG212" s="163"/>
      <c r="CH212" s="131"/>
      <c r="CI212" s="164"/>
      <c r="CJ212" s="163"/>
      <c r="CK212" s="131"/>
      <c r="CL212" s="131"/>
      <c r="CM212" s="164"/>
      <c r="CN212" s="163"/>
      <c r="CO212" s="131"/>
      <c r="CP212" s="131"/>
      <c r="CQ212" s="131"/>
      <c r="CR212" s="131"/>
      <c r="CS212" s="164"/>
      <c r="CT212" s="163"/>
      <c r="CU212" s="131"/>
      <c r="CV212" s="131"/>
      <c r="CW212" s="131"/>
      <c r="CX212" s="131"/>
      <c r="CY212" s="244"/>
      <c r="CZ212" s="153"/>
      <c r="DA212" s="131"/>
      <c r="DB212" s="164"/>
      <c r="DC212" s="153"/>
      <c r="DD212" s="131"/>
      <c r="DE212" s="131"/>
      <c r="DF212" s="131"/>
      <c r="DG212" s="131"/>
      <c r="DH212" s="164"/>
      <c r="DI212" s="153"/>
      <c r="DJ212" s="153"/>
      <c r="DK212" s="131"/>
      <c r="DL212" s="164"/>
      <c r="DM212" s="153"/>
      <c r="DN212" s="131"/>
      <c r="DO212" s="164"/>
      <c r="DP212" s="153"/>
      <c r="DQ212" s="131"/>
      <c r="DR212" s="131"/>
      <c r="DS212" s="223"/>
      <c r="DT212" s="131"/>
      <c r="DU212" s="153"/>
      <c r="DV212" s="223"/>
      <c r="DW212" s="164"/>
      <c r="DX212" s="153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64"/>
      <c r="EK212" s="163"/>
      <c r="EL212" s="131"/>
      <c r="EM212" s="164"/>
      <c r="EN212" s="153"/>
      <c r="EO212" s="131"/>
      <c r="EP212" s="131"/>
      <c r="EQ212" s="131"/>
      <c r="ER212" s="223"/>
      <c r="ES212" s="164"/>
      <c r="ET212" s="153"/>
      <c r="EU212" s="131"/>
      <c r="EV212" s="131"/>
      <c r="EW212" s="131"/>
      <c r="EX212" s="131"/>
      <c r="EY212" s="131"/>
      <c r="EZ212" s="164"/>
      <c r="FA212" s="153"/>
      <c r="FB212" s="131"/>
      <c r="FC212" s="131"/>
      <c r="FD212" s="131"/>
      <c r="FE212" s="131"/>
      <c r="FF212" s="131"/>
      <c r="FG212" s="131"/>
      <c r="FH212" s="164"/>
      <c r="FI212" s="153"/>
      <c r="FJ212" s="131"/>
      <c r="FK212" s="131"/>
      <c r="FL212" s="131"/>
      <c r="FM212" s="131"/>
      <c r="FN212" s="131"/>
      <c r="FO212" s="131"/>
      <c r="FP212" s="223"/>
      <c r="FQ212" s="163"/>
      <c r="FR212" s="131"/>
      <c r="FS212" s="131"/>
      <c r="FT212" s="131"/>
      <c r="FU212" s="131"/>
      <c r="FV212" s="131"/>
      <c r="FW212" s="131"/>
      <c r="FX212" s="131"/>
      <c r="FY212" s="223"/>
      <c r="FZ212" s="163"/>
      <c r="GA212" s="131"/>
      <c r="GB212" s="131"/>
      <c r="GC212" s="223"/>
      <c r="GD212" s="164"/>
      <c r="GE212" s="153"/>
      <c r="GF212" s="131"/>
      <c r="GG212" s="131"/>
      <c r="GH212" s="131"/>
      <c r="GI212" s="131"/>
      <c r="GJ212" s="131"/>
      <c r="GK212" s="131"/>
      <c r="GL212" s="131"/>
      <c r="GM212" s="131"/>
      <c r="GN212" s="164"/>
      <c r="GO212" s="153"/>
      <c r="GP212" s="131"/>
      <c r="GQ212" s="131"/>
      <c r="GR212" s="131"/>
      <c r="GS212" s="223"/>
      <c r="GT212" s="223"/>
      <c r="GU212" s="223"/>
      <c r="GV212" s="163"/>
      <c r="GW212" s="153"/>
      <c r="GX212" s="153"/>
      <c r="GY212" s="153"/>
      <c r="GZ212" s="153"/>
      <c r="HA212" s="153"/>
      <c r="HB212" s="153"/>
      <c r="HC212" s="369"/>
      <c r="HD212" s="163"/>
      <c r="HE212" s="153"/>
      <c r="HF212" s="153"/>
      <c r="HG212" s="153"/>
      <c r="HH212" s="153"/>
      <c r="HI212" s="131"/>
      <c r="HJ212" s="131"/>
      <c r="HK212" s="164"/>
      <c r="HL212" s="153"/>
      <c r="HM212" s="131"/>
      <c r="HN212" s="131"/>
      <c r="HO212" s="131"/>
      <c r="HP212" s="133"/>
      <c r="HQ212" s="126">
        <f t="shared" si="39"/>
        <v>19.04</v>
      </c>
      <c r="HR212" s="202" t="str">
        <f t="shared" si="40"/>
        <v>Senior</v>
      </c>
      <c r="HS212" s="130">
        <f t="shared" si="41"/>
        <v>0</v>
      </c>
      <c r="HT212" s="208">
        <f t="shared" si="42"/>
        <v>1</v>
      </c>
      <c r="HU212" s="208">
        <f t="shared" si="43"/>
        <v>4</v>
      </c>
      <c r="HV212" s="208">
        <f t="shared" si="44"/>
        <v>0</v>
      </c>
      <c r="HW212" s="209">
        <f t="shared" si="45"/>
        <v>0</v>
      </c>
      <c r="HX212" s="204"/>
      <c r="IA212" s="106" t="s">
        <v>1906</v>
      </c>
      <c r="IB212" s="106" t="s">
        <v>1907</v>
      </c>
      <c r="IC212" s="106" t="s">
        <v>1908</v>
      </c>
      <c r="ID212" s="103"/>
      <c r="IE212" s="103"/>
      <c r="IF212" s="103"/>
      <c r="IG212" s="103"/>
      <c r="IH212" s="103"/>
      <c r="II212" s="103"/>
      <c r="IJ212" s="103"/>
      <c r="IK212" s="103"/>
      <c r="IL212" s="103"/>
      <c r="IM212" s="103"/>
      <c r="IN212" s="103"/>
      <c r="IO212" s="103"/>
      <c r="IP212" s="103"/>
      <c r="IQ212" s="103"/>
      <c r="IR212" s="103"/>
      <c r="IS212" s="103"/>
      <c r="IT212" s="103"/>
      <c r="IU212" s="103"/>
      <c r="IV212" s="103"/>
    </row>
    <row r="213" spans="1:256" s="104" customFormat="1" ht="15" customHeight="1">
      <c r="A213" s="105">
        <f t="shared" si="38"/>
        <v>201</v>
      </c>
      <c r="B213" s="106" t="s">
        <v>159</v>
      </c>
      <c r="C213" s="106" t="s">
        <v>242</v>
      </c>
      <c r="D213" s="106" t="s">
        <v>217</v>
      </c>
      <c r="E213" s="113" t="s">
        <v>1155</v>
      </c>
      <c r="F213" s="163"/>
      <c r="G213" s="131"/>
      <c r="H213" s="131"/>
      <c r="I213" s="131"/>
      <c r="J213" s="164"/>
      <c r="K213" s="163"/>
      <c r="L213" s="131"/>
      <c r="M213" s="131"/>
      <c r="N213" s="164"/>
      <c r="O213" s="163"/>
      <c r="P213" s="131"/>
      <c r="Q213" s="131"/>
      <c r="R213" s="131"/>
      <c r="S213" s="131"/>
      <c r="T213" s="164"/>
      <c r="U213" s="163"/>
      <c r="V213" s="131"/>
      <c r="W213" s="131"/>
      <c r="X213" s="131"/>
      <c r="Y213" s="164"/>
      <c r="Z213" s="163"/>
      <c r="AA213" s="131"/>
      <c r="AB213" s="131"/>
      <c r="AC213" s="131"/>
      <c r="AD213" s="164"/>
      <c r="AE213" s="163"/>
      <c r="AF213" s="131"/>
      <c r="AG213" s="131"/>
      <c r="AH213" s="131"/>
      <c r="AI213" s="131"/>
      <c r="AJ213" s="223"/>
      <c r="AK213" s="164"/>
      <c r="AL213" s="163"/>
      <c r="AM213" s="131"/>
      <c r="AN213" s="131"/>
      <c r="AO213" s="131"/>
      <c r="AP213" s="131"/>
      <c r="AQ213" s="131"/>
      <c r="AR213" s="131"/>
      <c r="AS213" s="164"/>
      <c r="AT213" s="163"/>
      <c r="AU213" s="131"/>
      <c r="AV213" s="131"/>
      <c r="AW213" s="131"/>
      <c r="AX213" s="131"/>
      <c r="AY213" s="164"/>
      <c r="AZ213" s="163"/>
      <c r="BA213" s="131"/>
      <c r="BB213" s="131"/>
      <c r="BC213" s="131"/>
      <c r="BD213" s="131"/>
      <c r="BE213" s="131"/>
      <c r="BF213" s="164"/>
      <c r="BG213" s="163"/>
      <c r="BH213" s="131"/>
      <c r="BI213" s="131"/>
      <c r="BJ213" s="131"/>
      <c r="BK213" s="131"/>
      <c r="BL213" s="164"/>
      <c r="BM213" s="163"/>
      <c r="BN213" s="131"/>
      <c r="BO213" s="131"/>
      <c r="BP213" s="131"/>
      <c r="BQ213" s="131"/>
      <c r="BR213" s="131"/>
      <c r="BS213" s="164"/>
      <c r="BT213" s="163"/>
      <c r="BU213" s="131"/>
      <c r="BV213" s="131"/>
      <c r="BW213" s="131"/>
      <c r="BX213" s="131"/>
      <c r="BY213" s="164"/>
      <c r="BZ213" s="163"/>
      <c r="CA213" s="131"/>
      <c r="CB213" s="164"/>
      <c r="CC213" s="163"/>
      <c r="CD213" s="131"/>
      <c r="CE213" s="131"/>
      <c r="CF213" s="164"/>
      <c r="CG213" s="163"/>
      <c r="CH213" s="131"/>
      <c r="CI213" s="164"/>
      <c r="CJ213" s="163"/>
      <c r="CK213" s="131"/>
      <c r="CL213" s="131"/>
      <c r="CM213" s="164"/>
      <c r="CN213" s="163"/>
      <c r="CO213" s="131">
        <v>18.100000000000001</v>
      </c>
      <c r="CP213" s="131"/>
      <c r="CQ213" s="131"/>
      <c r="CR213" s="131">
        <v>19.079999999999998</v>
      </c>
      <c r="CS213" s="164">
        <v>17.059999999999999</v>
      </c>
      <c r="CT213" s="163"/>
      <c r="CU213" s="131"/>
      <c r="CV213" s="131"/>
      <c r="CW213" s="131"/>
      <c r="CX213" s="131"/>
      <c r="CY213" s="244"/>
      <c r="CZ213" s="153"/>
      <c r="DA213" s="131"/>
      <c r="DB213" s="164"/>
      <c r="DC213" s="153"/>
      <c r="DD213" s="131"/>
      <c r="DE213" s="131"/>
      <c r="DF213" s="131"/>
      <c r="DG213" s="131"/>
      <c r="DH213" s="164"/>
      <c r="DI213" s="153"/>
      <c r="DJ213" s="153"/>
      <c r="DK213" s="131"/>
      <c r="DL213" s="164"/>
      <c r="DM213" s="153"/>
      <c r="DN213" s="131"/>
      <c r="DO213" s="164"/>
      <c r="DP213" s="153"/>
      <c r="DQ213" s="131"/>
      <c r="DR213" s="131"/>
      <c r="DS213" s="223"/>
      <c r="DT213" s="131"/>
      <c r="DU213" s="153"/>
      <c r="DV213" s="223"/>
      <c r="DW213" s="164"/>
      <c r="DX213" s="153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64"/>
      <c r="EK213" s="163"/>
      <c r="EL213" s="131"/>
      <c r="EM213" s="164"/>
      <c r="EN213" s="153"/>
      <c r="EO213" s="131"/>
      <c r="EP213" s="131"/>
      <c r="EQ213" s="131"/>
      <c r="ER213" s="223"/>
      <c r="ES213" s="164"/>
      <c r="ET213" s="153"/>
      <c r="EU213" s="131"/>
      <c r="EV213" s="131"/>
      <c r="EW213" s="131"/>
      <c r="EX213" s="131"/>
      <c r="EY213" s="131"/>
      <c r="EZ213" s="164"/>
      <c r="FA213" s="153"/>
      <c r="FB213" s="131"/>
      <c r="FC213" s="131"/>
      <c r="FD213" s="131"/>
      <c r="FE213" s="131"/>
      <c r="FF213" s="131"/>
      <c r="FG213" s="131"/>
      <c r="FH213" s="164"/>
      <c r="FI213" s="153"/>
      <c r="FJ213" s="131"/>
      <c r="FK213" s="131"/>
      <c r="FL213" s="131"/>
      <c r="FM213" s="131"/>
      <c r="FN213" s="131"/>
      <c r="FO213" s="131"/>
      <c r="FP213" s="223"/>
      <c r="FQ213" s="163"/>
      <c r="FR213" s="131"/>
      <c r="FS213" s="131"/>
      <c r="FT213" s="131"/>
      <c r="FU213" s="131"/>
      <c r="FV213" s="131"/>
      <c r="FW213" s="131"/>
      <c r="FX213" s="131"/>
      <c r="FY213" s="223"/>
      <c r="FZ213" s="163"/>
      <c r="GA213" s="131"/>
      <c r="GB213" s="131"/>
      <c r="GC213" s="223"/>
      <c r="GD213" s="164"/>
      <c r="GE213" s="153"/>
      <c r="GF213" s="131"/>
      <c r="GG213" s="131"/>
      <c r="GH213" s="131"/>
      <c r="GI213" s="131"/>
      <c r="GJ213" s="131"/>
      <c r="GK213" s="131"/>
      <c r="GL213" s="131"/>
      <c r="GM213" s="131"/>
      <c r="GN213" s="164"/>
      <c r="GO213" s="153"/>
      <c r="GP213" s="131"/>
      <c r="GQ213" s="131"/>
      <c r="GR213" s="131"/>
      <c r="GS213" s="223"/>
      <c r="GT213" s="223"/>
      <c r="GU213" s="223"/>
      <c r="GV213" s="163"/>
      <c r="GW213" s="153"/>
      <c r="GX213" s="153"/>
      <c r="GY213" s="153"/>
      <c r="GZ213" s="153"/>
      <c r="HA213" s="153"/>
      <c r="HB213" s="153"/>
      <c r="HC213" s="369"/>
      <c r="HD213" s="163"/>
      <c r="HE213" s="153"/>
      <c r="HF213" s="153"/>
      <c r="HG213" s="153"/>
      <c r="HH213" s="153"/>
      <c r="HI213" s="131"/>
      <c r="HJ213" s="131"/>
      <c r="HK213" s="164"/>
      <c r="HL213" s="153"/>
      <c r="HM213" s="131"/>
      <c r="HN213" s="131"/>
      <c r="HO213" s="131"/>
      <c r="HP213" s="133"/>
      <c r="HQ213" s="126">
        <f t="shared" si="39"/>
        <v>19.079999999999998</v>
      </c>
      <c r="HR213" s="202" t="str">
        <f t="shared" si="40"/>
        <v>Senior</v>
      </c>
      <c r="HS213" s="130">
        <f t="shared" si="41"/>
        <v>0</v>
      </c>
      <c r="HT213" s="208">
        <f t="shared" si="42"/>
        <v>0</v>
      </c>
      <c r="HU213" s="208">
        <f t="shared" si="43"/>
        <v>3</v>
      </c>
      <c r="HV213" s="208">
        <f t="shared" si="44"/>
        <v>0</v>
      </c>
      <c r="HW213" s="209">
        <f t="shared" si="45"/>
        <v>0</v>
      </c>
      <c r="HX213" s="204"/>
      <c r="IA213" s="106" t="s">
        <v>159</v>
      </c>
      <c r="IB213" s="106" t="s">
        <v>242</v>
      </c>
      <c r="IC213" s="106" t="s">
        <v>217</v>
      </c>
      <c r="ID213" s="103"/>
      <c r="IE213" s="103"/>
      <c r="IF213" s="103"/>
      <c r="IG213" s="103"/>
      <c r="IH213" s="103"/>
      <c r="II213" s="103"/>
      <c r="IJ213" s="103"/>
      <c r="IK213" s="103"/>
      <c r="IL213" s="103"/>
      <c r="IM213" s="103"/>
      <c r="IN213" s="103"/>
      <c r="IO213" s="103"/>
      <c r="IP213" s="103"/>
      <c r="IQ213" s="103"/>
      <c r="IR213" s="103"/>
      <c r="IS213" s="103"/>
      <c r="IT213" s="103"/>
      <c r="IU213" s="103"/>
      <c r="IV213" s="103"/>
    </row>
    <row r="214" spans="1:256" s="104" customFormat="1" ht="15" customHeight="1">
      <c r="A214" s="105">
        <f t="shared" si="38"/>
        <v>460</v>
      </c>
      <c r="B214" s="106" t="s">
        <v>1909</v>
      </c>
      <c r="C214" s="106" t="s">
        <v>1023</v>
      </c>
      <c r="D214" s="106" t="s">
        <v>217</v>
      </c>
      <c r="E214" s="113" t="s">
        <v>177</v>
      </c>
      <c r="F214" s="163"/>
      <c r="G214" s="131"/>
      <c r="H214" s="131"/>
      <c r="I214" s="131"/>
      <c r="J214" s="164"/>
      <c r="K214" s="163"/>
      <c r="L214" s="131"/>
      <c r="M214" s="131"/>
      <c r="N214" s="164"/>
      <c r="O214" s="163"/>
      <c r="P214" s="131"/>
      <c r="Q214" s="131"/>
      <c r="R214" s="131"/>
      <c r="S214" s="131"/>
      <c r="T214" s="164"/>
      <c r="U214" s="163"/>
      <c r="V214" s="131"/>
      <c r="W214" s="131"/>
      <c r="X214" s="131"/>
      <c r="Y214" s="164"/>
      <c r="Z214" s="163">
        <v>15.08</v>
      </c>
      <c r="AA214" s="131">
        <v>14.06</v>
      </c>
      <c r="AB214" s="131">
        <v>15.06</v>
      </c>
      <c r="AC214" s="131">
        <v>14.1</v>
      </c>
      <c r="AD214" s="164"/>
      <c r="AE214" s="163"/>
      <c r="AF214" s="131"/>
      <c r="AG214" s="131"/>
      <c r="AH214" s="131"/>
      <c r="AI214" s="131"/>
      <c r="AJ214" s="223"/>
      <c r="AK214" s="164"/>
      <c r="AL214" s="163"/>
      <c r="AM214" s="131"/>
      <c r="AN214" s="131"/>
      <c r="AO214" s="131"/>
      <c r="AP214" s="131"/>
      <c r="AQ214" s="131"/>
      <c r="AR214" s="131"/>
      <c r="AS214" s="164"/>
      <c r="AT214" s="163"/>
      <c r="AU214" s="131"/>
      <c r="AV214" s="131"/>
      <c r="AW214" s="131"/>
      <c r="AX214" s="131"/>
      <c r="AY214" s="164"/>
      <c r="AZ214" s="163"/>
      <c r="BA214" s="131"/>
      <c r="BB214" s="131"/>
      <c r="BC214" s="131"/>
      <c r="BD214" s="131"/>
      <c r="BE214" s="131"/>
      <c r="BF214" s="164"/>
      <c r="BG214" s="163"/>
      <c r="BH214" s="131"/>
      <c r="BI214" s="131"/>
      <c r="BJ214" s="131"/>
      <c r="BK214" s="131"/>
      <c r="BL214" s="164"/>
      <c r="BM214" s="163"/>
      <c r="BN214" s="131"/>
      <c r="BO214" s="131"/>
      <c r="BP214" s="131"/>
      <c r="BQ214" s="131"/>
      <c r="BR214" s="131"/>
      <c r="BS214" s="164"/>
      <c r="BT214" s="163"/>
      <c r="BU214" s="131"/>
      <c r="BV214" s="131"/>
      <c r="BW214" s="131"/>
      <c r="BX214" s="131"/>
      <c r="BY214" s="164"/>
      <c r="BZ214" s="163"/>
      <c r="CA214" s="131"/>
      <c r="CB214" s="164"/>
      <c r="CC214" s="163"/>
      <c r="CD214" s="131"/>
      <c r="CE214" s="131"/>
      <c r="CF214" s="164"/>
      <c r="CG214" s="163"/>
      <c r="CH214" s="131"/>
      <c r="CI214" s="164"/>
      <c r="CJ214" s="163"/>
      <c r="CK214" s="131"/>
      <c r="CL214" s="131"/>
      <c r="CM214" s="164"/>
      <c r="CN214" s="163"/>
      <c r="CO214" s="131"/>
      <c r="CP214" s="131"/>
      <c r="CQ214" s="131"/>
      <c r="CR214" s="131"/>
      <c r="CS214" s="164"/>
      <c r="CT214" s="163"/>
      <c r="CU214" s="131"/>
      <c r="CV214" s="131"/>
      <c r="CW214" s="131"/>
      <c r="CX214" s="131"/>
      <c r="CY214" s="244"/>
      <c r="CZ214" s="153"/>
      <c r="DA214" s="131"/>
      <c r="DB214" s="164"/>
      <c r="DC214" s="153"/>
      <c r="DD214" s="131"/>
      <c r="DE214" s="131"/>
      <c r="DF214" s="131"/>
      <c r="DG214" s="131"/>
      <c r="DH214" s="164"/>
      <c r="DI214" s="153"/>
      <c r="DJ214" s="153"/>
      <c r="DK214" s="131"/>
      <c r="DL214" s="164"/>
      <c r="DM214" s="153"/>
      <c r="DN214" s="131"/>
      <c r="DO214" s="164"/>
      <c r="DP214" s="153"/>
      <c r="DQ214" s="131"/>
      <c r="DR214" s="131"/>
      <c r="DS214" s="223"/>
      <c r="DT214" s="131"/>
      <c r="DU214" s="153"/>
      <c r="DV214" s="223"/>
      <c r="DW214" s="164"/>
      <c r="DX214" s="153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64"/>
      <c r="EK214" s="163"/>
      <c r="EL214" s="131"/>
      <c r="EM214" s="164"/>
      <c r="EN214" s="153"/>
      <c r="EO214" s="131"/>
      <c r="EP214" s="131"/>
      <c r="EQ214" s="131"/>
      <c r="ER214" s="223"/>
      <c r="ES214" s="164"/>
      <c r="ET214" s="153"/>
      <c r="EU214" s="131"/>
      <c r="EV214" s="131"/>
      <c r="EW214" s="131"/>
      <c r="EX214" s="131"/>
      <c r="EY214" s="131"/>
      <c r="EZ214" s="164"/>
      <c r="FA214" s="153"/>
      <c r="FB214" s="131"/>
      <c r="FC214" s="131"/>
      <c r="FD214" s="131"/>
      <c r="FE214" s="131"/>
      <c r="FF214" s="131"/>
      <c r="FG214" s="131"/>
      <c r="FH214" s="164"/>
      <c r="FI214" s="153"/>
      <c r="FJ214" s="131"/>
      <c r="FK214" s="131"/>
      <c r="FL214" s="131"/>
      <c r="FM214" s="131"/>
      <c r="FN214" s="131"/>
      <c r="FO214" s="131"/>
      <c r="FP214" s="223"/>
      <c r="FQ214" s="163"/>
      <c r="FR214" s="131"/>
      <c r="FS214" s="131"/>
      <c r="FT214" s="131"/>
      <c r="FU214" s="131"/>
      <c r="FV214" s="131"/>
      <c r="FW214" s="131"/>
      <c r="FX214" s="131"/>
      <c r="FY214" s="223"/>
      <c r="FZ214" s="163"/>
      <c r="GA214" s="131"/>
      <c r="GB214" s="131"/>
      <c r="GC214" s="223"/>
      <c r="GD214" s="164"/>
      <c r="GE214" s="153"/>
      <c r="GF214" s="131"/>
      <c r="GG214" s="131"/>
      <c r="GH214" s="131"/>
      <c r="GI214" s="131"/>
      <c r="GJ214" s="131"/>
      <c r="GK214" s="131"/>
      <c r="GL214" s="131"/>
      <c r="GM214" s="131"/>
      <c r="GN214" s="164"/>
      <c r="GO214" s="153"/>
      <c r="GP214" s="131"/>
      <c r="GQ214" s="131"/>
      <c r="GR214" s="131"/>
      <c r="GS214" s="223"/>
      <c r="GT214" s="223"/>
      <c r="GU214" s="223"/>
      <c r="GV214" s="163"/>
      <c r="GW214" s="153"/>
      <c r="GX214" s="153"/>
      <c r="GY214" s="153"/>
      <c r="GZ214" s="153"/>
      <c r="HA214" s="153"/>
      <c r="HB214" s="153"/>
      <c r="HC214" s="369"/>
      <c r="HD214" s="163"/>
      <c r="HE214" s="153"/>
      <c r="HF214" s="153"/>
      <c r="HG214" s="153"/>
      <c r="HH214" s="153"/>
      <c r="HI214" s="131"/>
      <c r="HJ214" s="131"/>
      <c r="HK214" s="164"/>
      <c r="HL214" s="153"/>
      <c r="HM214" s="131"/>
      <c r="HN214" s="131"/>
      <c r="HO214" s="131"/>
      <c r="HP214" s="133"/>
      <c r="HQ214" s="126">
        <f t="shared" si="39"/>
        <v>15.08</v>
      </c>
      <c r="HR214" s="202" t="str">
        <f t="shared" si="40"/>
        <v>Senior</v>
      </c>
      <c r="HS214" s="130">
        <f t="shared" si="41"/>
        <v>0</v>
      </c>
      <c r="HT214" s="208">
        <f t="shared" si="42"/>
        <v>2</v>
      </c>
      <c r="HU214" s="208">
        <f t="shared" si="43"/>
        <v>2</v>
      </c>
      <c r="HV214" s="208">
        <f t="shared" si="44"/>
        <v>0</v>
      </c>
      <c r="HW214" s="209">
        <f t="shared" si="45"/>
        <v>0</v>
      </c>
      <c r="HX214" s="204"/>
      <c r="IA214" s="106" t="s">
        <v>1909</v>
      </c>
      <c r="IB214" s="106" t="s">
        <v>1023</v>
      </c>
      <c r="IC214" s="106" t="s">
        <v>217</v>
      </c>
      <c r="ID214" s="103"/>
      <c r="IE214" s="103"/>
      <c r="IF214" s="103"/>
      <c r="IG214" s="103"/>
      <c r="IH214" s="103"/>
      <c r="II214" s="103"/>
      <c r="IJ214" s="103"/>
      <c r="IK214" s="103"/>
      <c r="IL214" s="103"/>
      <c r="IM214" s="103"/>
      <c r="IN214" s="103"/>
      <c r="IO214" s="103"/>
      <c r="IP214" s="103"/>
      <c r="IQ214" s="103"/>
      <c r="IR214" s="103"/>
      <c r="IS214" s="103"/>
      <c r="IT214" s="103"/>
      <c r="IU214" s="103"/>
      <c r="IV214" s="103"/>
    </row>
    <row r="215" spans="1:256" s="104" customFormat="1" ht="15" customHeight="1">
      <c r="A215" s="105">
        <f t="shared" si="38"/>
        <v>968</v>
      </c>
      <c r="B215" s="106" t="s">
        <v>52</v>
      </c>
      <c r="C215" s="106" t="s">
        <v>310</v>
      </c>
      <c r="D215" s="106" t="s">
        <v>217</v>
      </c>
      <c r="E215" s="113"/>
      <c r="F215" s="163"/>
      <c r="G215" s="131"/>
      <c r="H215" s="131"/>
      <c r="I215" s="131"/>
      <c r="J215" s="164"/>
      <c r="K215" s="163"/>
      <c r="L215" s="131"/>
      <c r="M215" s="131"/>
      <c r="N215" s="164"/>
      <c r="O215" s="163"/>
      <c r="P215" s="131"/>
      <c r="Q215" s="131"/>
      <c r="R215" s="131"/>
      <c r="S215" s="131"/>
      <c r="T215" s="164"/>
      <c r="U215" s="163"/>
      <c r="V215" s="131"/>
      <c r="W215" s="131"/>
      <c r="X215" s="131"/>
      <c r="Y215" s="164"/>
      <c r="Z215" s="163"/>
      <c r="AA215" s="131"/>
      <c r="AB215" s="131"/>
      <c r="AC215" s="131"/>
      <c r="AD215" s="164"/>
      <c r="AE215" s="163"/>
      <c r="AF215" s="131"/>
      <c r="AG215" s="131"/>
      <c r="AH215" s="131"/>
      <c r="AI215" s="131"/>
      <c r="AJ215" s="223"/>
      <c r="AK215" s="164"/>
      <c r="AL215" s="163"/>
      <c r="AM215" s="131"/>
      <c r="AN215" s="131"/>
      <c r="AO215" s="131"/>
      <c r="AP215" s="131"/>
      <c r="AQ215" s="131"/>
      <c r="AR215" s="131"/>
      <c r="AS215" s="164"/>
      <c r="AT215" s="163"/>
      <c r="AU215" s="131"/>
      <c r="AV215" s="131"/>
      <c r="AW215" s="131"/>
      <c r="AX215" s="131"/>
      <c r="AY215" s="164"/>
      <c r="AZ215" s="163"/>
      <c r="BA215" s="131"/>
      <c r="BB215" s="131"/>
      <c r="BC215" s="131"/>
      <c r="BD215" s="131"/>
      <c r="BE215" s="131"/>
      <c r="BF215" s="164"/>
      <c r="BG215" s="163"/>
      <c r="BH215" s="131"/>
      <c r="BI215" s="131"/>
      <c r="BJ215" s="131"/>
      <c r="BK215" s="131"/>
      <c r="BL215" s="164"/>
      <c r="BM215" s="163"/>
      <c r="BN215" s="131"/>
      <c r="BO215" s="131"/>
      <c r="BP215" s="131"/>
      <c r="BQ215" s="131"/>
      <c r="BR215" s="131"/>
      <c r="BS215" s="164"/>
      <c r="BT215" s="163"/>
      <c r="BU215" s="131"/>
      <c r="BV215" s="131"/>
      <c r="BW215" s="131"/>
      <c r="BX215" s="131"/>
      <c r="BY215" s="164"/>
      <c r="BZ215" s="163"/>
      <c r="CA215" s="131"/>
      <c r="CB215" s="179"/>
      <c r="CC215" s="173"/>
      <c r="CD215" s="146"/>
      <c r="CE215" s="146"/>
      <c r="CF215" s="179"/>
      <c r="CG215" s="173"/>
      <c r="CH215" s="146"/>
      <c r="CI215" s="179"/>
      <c r="CJ215" s="173"/>
      <c r="CK215" s="146"/>
      <c r="CL215" s="146"/>
      <c r="CM215" s="179"/>
      <c r="CN215" s="173"/>
      <c r="CO215" s="146"/>
      <c r="CP215" s="146"/>
      <c r="CQ215" s="146"/>
      <c r="CR215" s="146"/>
      <c r="CS215" s="179"/>
      <c r="CT215" s="173"/>
      <c r="CU215" s="146"/>
      <c r="CV215" s="146"/>
      <c r="CW215" s="146"/>
      <c r="CX215" s="146"/>
      <c r="CY215" s="248"/>
      <c r="CZ215" s="158"/>
      <c r="DA215" s="134"/>
      <c r="DB215" s="175"/>
      <c r="DC215" s="158"/>
      <c r="DD215" s="134"/>
      <c r="DE215" s="134"/>
      <c r="DF215" s="134"/>
      <c r="DG215" s="134"/>
      <c r="DH215" s="175"/>
      <c r="DI215" s="158"/>
      <c r="DJ215" s="158"/>
      <c r="DK215" s="134"/>
      <c r="DL215" s="175"/>
      <c r="DM215" s="158"/>
      <c r="DN215" s="134"/>
      <c r="DO215" s="175"/>
      <c r="DP215" s="158"/>
      <c r="DQ215" s="134"/>
      <c r="DR215" s="134"/>
      <c r="DS215" s="230"/>
      <c r="DT215" s="134"/>
      <c r="DU215" s="158"/>
      <c r="DV215" s="230"/>
      <c r="DW215" s="175"/>
      <c r="DX215" s="158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75"/>
      <c r="EK215" s="165"/>
      <c r="EL215" s="134"/>
      <c r="EM215" s="175"/>
      <c r="EN215" s="153"/>
      <c r="EO215" s="131"/>
      <c r="EP215" s="131"/>
      <c r="EQ215" s="131"/>
      <c r="ER215" s="223"/>
      <c r="ES215" s="164"/>
      <c r="ET215" s="153"/>
      <c r="EU215" s="131"/>
      <c r="EV215" s="131"/>
      <c r="EW215" s="131"/>
      <c r="EX215" s="131"/>
      <c r="EY215" s="131"/>
      <c r="EZ215" s="164"/>
      <c r="FA215" s="153"/>
      <c r="FB215" s="131"/>
      <c r="FC215" s="131"/>
      <c r="FD215" s="131"/>
      <c r="FE215" s="131"/>
      <c r="FF215" s="131"/>
      <c r="FG215" s="131"/>
      <c r="FH215" s="164"/>
      <c r="FI215" s="153"/>
      <c r="FJ215" s="131"/>
      <c r="FK215" s="131"/>
      <c r="FL215" s="131"/>
      <c r="FM215" s="131"/>
      <c r="FN215" s="131"/>
      <c r="FO215" s="131"/>
      <c r="FP215" s="223"/>
      <c r="FQ215" s="163"/>
      <c r="FR215" s="131"/>
      <c r="FS215" s="131"/>
      <c r="FT215" s="131"/>
      <c r="FU215" s="131"/>
      <c r="FV215" s="131"/>
      <c r="FW215" s="131"/>
      <c r="FX215" s="131"/>
      <c r="FY215" s="223"/>
      <c r="FZ215" s="163"/>
      <c r="GA215" s="131"/>
      <c r="GB215" s="131"/>
      <c r="GC215" s="223"/>
      <c r="GD215" s="164"/>
      <c r="GE215" s="153"/>
      <c r="GF215" s="131"/>
      <c r="GG215" s="131"/>
      <c r="GH215" s="131"/>
      <c r="GI215" s="131"/>
      <c r="GJ215" s="131"/>
      <c r="GK215" s="131"/>
      <c r="GL215" s="131"/>
      <c r="GM215" s="131"/>
      <c r="GN215" s="164"/>
      <c r="GO215" s="153"/>
      <c r="GP215" s="131"/>
      <c r="GQ215" s="131"/>
      <c r="GR215" s="131"/>
      <c r="GS215" s="223"/>
      <c r="GT215" s="223"/>
      <c r="GU215" s="223"/>
      <c r="GV215" s="163"/>
      <c r="GW215" s="153"/>
      <c r="GX215" s="153"/>
      <c r="GY215" s="153"/>
      <c r="GZ215" s="153"/>
      <c r="HA215" s="153"/>
      <c r="HB215" s="153"/>
      <c r="HC215" s="369"/>
      <c r="HD215" s="163"/>
      <c r="HE215" s="153"/>
      <c r="HF215" s="153"/>
      <c r="HG215" s="153"/>
      <c r="HH215" s="153"/>
      <c r="HI215" s="131"/>
      <c r="HJ215" s="131"/>
      <c r="HK215" s="164"/>
      <c r="HL215" s="153"/>
      <c r="HM215" s="131"/>
      <c r="HN215" s="131"/>
      <c r="HO215" s="131"/>
      <c r="HP215" s="133"/>
      <c r="HQ215" s="126">
        <f t="shared" si="39"/>
        <v>0</v>
      </c>
      <c r="HR215" s="202" t="str">
        <f t="shared" si="40"/>
        <v>~~~</v>
      </c>
      <c r="HS215" s="130">
        <f t="shared" si="41"/>
        <v>0</v>
      </c>
      <c r="HT215" s="208">
        <f t="shared" si="42"/>
        <v>0</v>
      </c>
      <c r="HU215" s="208">
        <f t="shared" si="43"/>
        <v>0</v>
      </c>
      <c r="HV215" s="208">
        <f t="shared" si="44"/>
        <v>0</v>
      </c>
      <c r="HW215" s="209">
        <f t="shared" si="45"/>
        <v>0</v>
      </c>
      <c r="HX215" s="204"/>
      <c r="IA215" s="106" t="s">
        <v>52</v>
      </c>
      <c r="IB215" s="106" t="s">
        <v>310</v>
      </c>
      <c r="IC215" s="106" t="s">
        <v>217</v>
      </c>
      <c r="ID215" s="103"/>
      <c r="IE215" s="103"/>
      <c r="IF215" s="103"/>
      <c r="IG215" s="103"/>
      <c r="IH215" s="103"/>
      <c r="II215" s="103"/>
      <c r="IJ215" s="103"/>
      <c r="IK215" s="103"/>
      <c r="IL215" s="103"/>
      <c r="IM215" s="103"/>
      <c r="IN215" s="103"/>
      <c r="IO215" s="103"/>
      <c r="IP215" s="103"/>
      <c r="IQ215" s="103"/>
      <c r="IR215" s="103"/>
      <c r="IS215" s="103"/>
      <c r="IT215" s="103"/>
      <c r="IU215" s="103"/>
      <c r="IV215" s="103"/>
    </row>
    <row r="216" spans="1:256" s="104" customFormat="1" ht="15" customHeight="1">
      <c r="A216" s="105">
        <f t="shared" si="38"/>
        <v>485</v>
      </c>
      <c r="B216" s="96" t="s">
        <v>337</v>
      </c>
      <c r="C216" s="96" t="s">
        <v>374</v>
      </c>
      <c r="D216" s="96" t="s">
        <v>205</v>
      </c>
      <c r="E216" s="118" t="s">
        <v>1253</v>
      </c>
      <c r="F216" s="165"/>
      <c r="G216" s="134"/>
      <c r="H216" s="134"/>
      <c r="I216" s="134"/>
      <c r="J216" s="175"/>
      <c r="K216" s="165"/>
      <c r="L216" s="134"/>
      <c r="M216" s="134"/>
      <c r="N216" s="175"/>
      <c r="O216" s="165"/>
      <c r="P216" s="134"/>
      <c r="Q216" s="134"/>
      <c r="R216" s="134"/>
      <c r="S216" s="134"/>
      <c r="T216" s="175"/>
      <c r="U216" s="165"/>
      <c r="V216" s="134"/>
      <c r="W216" s="134"/>
      <c r="X216" s="134"/>
      <c r="Y216" s="175"/>
      <c r="Z216" s="165"/>
      <c r="AA216" s="134"/>
      <c r="AB216" s="134"/>
      <c r="AC216" s="134"/>
      <c r="AD216" s="175"/>
      <c r="AE216" s="165"/>
      <c r="AF216" s="134"/>
      <c r="AG216" s="134"/>
      <c r="AH216" s="134"/>
      <c r="AI216" s="134"/>
      <c r="AJ216" s="230"/>
      <c r="AK216" s="175"/>
      <c r="AL216" s="165"/>
      <c r="AM216" s="134"/>
      <c r="AN216" s="134"/>
      <c r="AO216" s="134"/>
      <c r="AP216" s="134"/>
      <c r="AQ216" s="134"/>
      <c r="AR216" s="134"/>
      <c r="AS216" s="175"/>
      <c r="AT216" s="165"/>
      <c r="AU216" s="134"/>
      <c r="AV216" s="134"/>
      <c r="AW216" s="134"/>
      <c r="AX216" s="134"/>
      <c r="AY216" s="175"/>
      <c r="AZ216" s="165"/>
      <c r="BA216" s="134"/>
      <c r="BB216" s="134"/>
      <c r="BC216" s="134"/>
      <c r="BD216" s="134"/>
      <c r="BE216" s="134"/>
      <c r="BF216" s="175"/>
      <c r="BG216" s="165"/>
      <c r="BH216" s="134"/>
      <c r="BI216" s="134"/>
      <c r="BJ216" s="134"/>
      <c r="BK216" s="134"/>
      <c r="BL216" s="175"/>
      <c r="BM216" s="165"/>
      <c r="BN216" s="134"/>
      <c r="BO216" s="134"/>
      <c r="BP216" s="134"/>
      <c r="BQ216" s="134"/>
      <c r="BR216" s="134"/>
      <c r="BS216" s="175"/>
      <c r="BT216" s="165"/>
      <c r="BU216" s="134"/>
      <c r="BV216" s="134"/>
      <c r="BW216" s="134"/>
      <c r="BX216" s="134"/>
      <c r="BY216" s="175"/>
      <c r="BZ216" s="165"/>
      <c r="CA216" s="134"/>
      <c r="CB216" s="164"/>
      <c r="CC216" s="163"/>
      <c r="CD216" s="131"/>
      <c r="CE216" s="131"/>
      <c r="CF216" s="164"/>
      <c r="CG216" s="163"/>
      <c r="CH216" s="131"/>
      <c r="CI216" s="164"/>
      <c r="CJ216" s="163"/>
      <c r="CK216" s="131"/>
      <c r="CL216" s="131"/>
      <c r="CM216" s="164"/>
      <c r="CN216" s="163"/>
      <c r="CO216" s="131"/>
      <c r="CP216" s="131"/>
      <c r="CQ216" s="131"/>
      <c r="CR216" s="131"/>
      <c r="CS216" s="164"/>
      <c r="CT216" s="163"/>
      <c r="CU216" s="131"/>
      <c r="CV216" s="131"/>
      <c r="CW216" s="131"/>
      <c r="CX216" s="131"/>
      <c r="CY216" s="244"/>
      <c r="CZ216" s="153"/>
      <c r="DA216" s="131"/>
      <c r="DB216" s="164"/>
      <c r="DC216" s="153"/>
      <c r="DD216" s="131"/>
      <c r="DE216" s="131"/>
      <c r="DF216" s="131"/>
      <c r="DG216" s="131"/>
      <c r="DH216" s="164"/>
      <c r="DI216" s="153"/>
      <c r="DJ216" s="153"/>
      <c r="DK216" s="131"/>
      <c r="DL216" s="164"/>
      <c r="DM216" s="153"/>
      <c r="DN216" s="131"/>
      <c r="DO216" s="164"/>
      <c r="DP216" s="153"/>
      <c r="DQ216" s="131"/>
      <c r="DR216" s="131"/>
      <c r="DS216" s="223"/>
      <c r="DT216" s="131"/>
      <c r="DU216" s="153"/>
      <c r="DV216" s="223"/>
      <c r="DW216" s="164"/>
      <c r="DX216" s="153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64"/>
      <c r="EK216" s="163"/>
      <c r="EL216" s="131"/>
      <c r="EM216" s="164"/>
      <c r="EN216" s="153"/>
      <c r="EO216" s="131"/>
      <c r="EP216" s="131"/>
      <c r="EQ216" s="131"/>
      <c r="ER216" s="223"/>
      <c r="ES216" s="164"/>
      <c r="ET216" s="153"/>
      <c r="EU216" s="131"/>
      <c r="EV216" s="131"/>
      <c r="EW216" s="131"/>
      <c r="EX216" s="131"/>
      <c r="EY216" s="131"/>
      <c r="EZ216" s="164"/>
      <c r="FA216" s="153"/>
      <c r="FB216" s="131"/>
      <c r="FC216" s="131"/>
      <c r="FD216" s="131"/>
      <c r="FE216" s="131"/>
      <c r="FF216" s="131"/>
      <c r="FG216" s="131"/>
      <c r="FH216" s="164"/>
      <c r="FI216" s="153"/>
      <c r="FJ216" s="131"/>
      <c r="FK216" s="131"/>
      <c r="FL216" s="131"/>
      <c r="FM216" s="131"/>
      <c r="FN216" s="131"/>
      <c r="FO216" s="131"/>
      <c r="FP216" s="223"/>
      <c r="FQ216" s="163"/>
      <c r="FR216" s="131">
        <v>14.04</v>
      </c>
      <c r="FS216" s="131">
        <v>15.07</v>
      </c>
      <c r="FT216" s="131">
        <v>14.08</v>
      </c>
      <c r="FU216" s="131"/>
      <c r="FV216" s="131"/>
      <c r="FW216" s="131"/>
      <c r="FX216" s="131"/>
      <c r="FY216" s="223"/>
      <c r="FZ216" s="163"/>
      <c r="GA216" s="131"/>
      <c r="GB216" s="131"/>
      <c r="GC216" s="223"/>
      <c r="GD216" s="164"/>
      <c r="GE216" s="153"/>
      <c r="GF216" s="131"/>
      <c r="GG216" s="131"/>
      <c r="GH216" s="131"/>
      <c r="GI216" s="131"/>
      <c r="GJ216" s="131"/>
      <c r="GK216" s="131"/>
      <c r="GL216" s="131"/>
      <c r="GM216" s="131"/>
      <c r="GN216" s="164"/>
      <c r="GO216" s="153"/>
      <c r="GP216" s="131"/>
      <c r="GQ216" s="131"/>
      <c r="GR216" s="131"/>
      <c r="GS216" s="223"/>
      <c r="GT216" s="223"/>
      <c r="GU216" s="223"/>
      <c r="GV216" s="163"/>
      <c r="GW216" s="153"/>
      <c r="GX216" s="153"/>
      <c r="GY216" s="153"/>
      <c r="GZ216" s="153"/>
      <c r="HA216" s="153"/>
      <c r="HB216" s="153"/>
      <c r="HC216" s="369"/>
      <c r="HD216" s="163"/>
      <c r="HE216" s="153"/>
      <c r="HF216" s="153"/>
      <c r="HG216" s="153"/>
      <c r="HH216" s="153"/>
      <c r="HI216" s="131"/>
      <c r="HJ216" s="131"/>
      <c r="HK216" s="164"/>
      <c r="HL216" s="153"/>
      <c r="HM216" s="131"/>
      <c r="HN216" s="131"/>
      <c r="HO216" s="131"/>
      <c r="HP216" s="133"/>
      <c r="HQ216" s="126">
        <f t="shared" si="39"/>
        <v>15.07</v>
      </c>
      <c r="HR216" s="202" t="str">
        <f t="shared" si="40"/>
        <v>Senior</v>
      </c>
      <c r="HS216" s="130">
        <f t="shared" si="41"/>
        <v>0</v>
      </c>
      <c r="HT216" s="208">
        <f t="shared" si="42"/>
        <v>2</v>
      </c>
      <c r="HU216" s="208">
        <f t="shared" si="43"/>
        <v>1</v>
      </c>
      <c r="HV216" s="208">
        <f t="shared" si="44"/>
        <v>0</v>
      </c>
      <c r="HW216" s="209">
        <f t="shared" si="45"/>
        <v>0</v>
      </c>
      <c r="HX216" s="204"/>
      <c r="HY216" s="110"/>
      <c r="HZ216" s="104" t="s">
        <v>852</v>
      </c>
      <c r="IA216" s="96" t="s">
        <v>337</v>
      </c>
      <c r="IB216" s="96" t="s">
        <v>374</v>
      </c>
      <c r="IC216" s="96" t="s">
        <v>205</v>
      </c>
      <c r="ID216" s="103"/>
      <c r="IE216" s="103"/>
      <c r="IF216" s="103"/>
      <c r="IG216" s="103"/>
      <c r="IH216" s="103"/>
      <c r="II216" s="103"/>
      <c r="IJ216" s="103"/>
      <c r="IK216" s="103"/>
      <c r="IL216" s="103"/>
      <c r="IM216" s="103"/>
      <c r="IN216" s="103"/>
      <c r="IO216" s="103"/>
      <c r="IP216" s="103"/>
      <c r="IQ216" s="103"/>
      <c r="IR216" s="103"/>
      <c r="IS216" s="103"/>
      <c r="IT216" s="103"/>
      <c r="IU216" s="103"/>
      <c r="IV216" s="103"/>
    </row>
    <row r="217" spans="1:256" s="104" customFormat="1" ht="15" customHeight="1">
      <c r="A217" s="105">
        <f t="shared" si="38"/>
        <v>669</v>
      </c>
      <c r="B217" s="106" t="s">
        <v>879</v>
      </c>
      <c r="C217" s="106" t="s">
        <v>386</v>
      </c>
      <c r="D217" s="106" t="s">
        <v>10</v>
      </c>
      <c r="E217" s="113" t="s">
        <v>1155</v>
      </c>
      <c r="F217" s="163"/>
      <c r="G217" s="131"/>
      <c r="H217" s="131"/>
      <c r="I217" s="131"/>
      <c r="J217" s="164"/>
      <c r="K217" s="163"/>
      <c r="L217" s="131"/>
      <c r="M217" s="131"/>
      <c r="N217" s="164"/>
      <c r="O217" s="163"/>
      <c r="P217" s="131"/>
      <c r="Q217" s="131"/>
      <c r="R217" s="131"/>
      <c r="S217" s="131"/>
      <c r="T217" s="164"/>
      <c r="U217" s="163"/>
      <c r="V217" s="131"/>
      <c r="W217" s="131"/>
      <c r="X217" s="131"/>
      <c r="Y217" s="164"/>
      <c r="Z217" s="163"/>
      <c r="AA217" s="131"/>
      <c r="AB217" s="131"/>
      <c r="AC217" s="131"/>
      <c r="AD217" s="164"/>
      <c r="AE217" s="163"/>
      <c r="AF217" s="131"/>
      <c r="AG217" s="131"/>
      <c r="AH217" s="131"/>
      <c r="AI217" s="131"/>
      <c r="AJ217" s="223"/>
      <c r="AK217" s="164"/>
      <c r="AL217" s="163"/>
      <c r="AM217" s="131"/>
      <c r="AN217" s="131"/>
      <c r="AO217" s="131"/>
      <c r="AP217" s="131"/>
      <c r="AQ217" s="131"/>
      <c r="AR217" s="131"/>
      <c r="AS217" s="164"/>
      <c r="AT217" s="163"/>
      <c r="AU217" s="131"/>
      <c r="AV217" s="131"/>
      <c r="AW217" s="131"/>
      <c r="AX217" s="131"/>
      <c r="AY217" s="164"/>
      <c r="AZ217" s="163"/>
      <c r="BA217" s="131"/>
      <c r="BB217" s="131"/>
      <c r="BC217" s="131"/>
      <c r="BD217" s="131"/>
      <c r="BE217" s="131"/>
      <c r="BF217" s="164"/>
      <c r="BG217" s="163"/>
      <c r="BH217" s="131"/>
      <c r="BI217" s="131"/>
      <c r="BJ217" s="131"/>
      <c r="BK217" s="131"/>
      <c r="BL217" s="164"/>
      <c r="BM217" s="163"/>
      <c r="BN217" s="131"/>
      <c r="BO217" s="131"/>
      <c r="BP217" s="131"/>
      <c r="BQ217" s="131"/>
      <c r="BR217" s="131"/>
      <c r="BS217" s="164"/>
      <c r="BT217" s="163"/>
      <c r="BU217" s="131"/>
      <c r="BV217" s="131"/>
      <c r="BW217" s="131"/>
      <c r="BX217" s="131"/>
      <c r="BY217" s="164"/>
      <c r="BZ217" s="163"/>
      <c r="CA217" s="131"/>
      <c r="CB217" s="164"/>
      <c r="CC217" s="163"/>
      <c r="CD217" s="131"/>
      <c r="CE217" s="131"/>
      <c r="CF217" s="164"/>
      <c r="CG217" s="163">
        <v>12.04</v>
      </c>
      <c r="CH217" s="131"/>
      <c r="CI217" s="164"/>
      <c r="CJ217" s="163"/>
      <c r="CK217" s="131"/>
      <c r="CL217" s="131"/>
      <c r="CM217" s="164"/>
      <c r="CN217" s="163"/>
      <c r="CO217" s="131"/>
      <c r="CP217" s="131"/>
      <c r="CQ217" s="131"/>
      <c r="CR217" s="131"/>
      <c r="CS217" s="164"/>
      <c r="CT217" s="163"/>
      <c r="CU217" s="131"/>
      <c r="CV217" s="131"/>
      <c r="CW217" s="131"/>
      <c r="CX217" s="131"/>
      <c r="CY217" s="244"/>
      <c r="CZ217" s="153"/>
      <c r="DA217" s="131"/>
      <c r="DB217" s="164"/>
      <c r="DC217" s="153"/>
      <c r="DD217" s="131"/>
      <c r="DE217" s="131"/>
      <c r="DF217" s="131"/>
      <c r="DG217" s="131"/>
      <c r="DH217" s="164"/>
      <c r="DI217" s="153"/>
      <c r="DJ217" s="153"/>
      <c r="DK217" s="131"/>
      <c r="DL217" s="164"/>
      <c r="DM217" s="153"/>
      <c r="DN217" s="131"/>
      <c r="DO217" s="164"/>
      <c r="DP217" s="153"/>
      <c r="DQ217" s="131"/>
      <c r="DR217" s="131"/>
      <c r="DS217" s="223"/>
      <c r="DT217" s="131"/>
      <c r="DU217" s="153"/>
      <c r="DV217" s="223"/>
      <c r="DW217" s="164"/>
      <c r="DX217" s="153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64"/>
      <c r="EK217" s="163"/>
      <c r="EL217" s="131"/>
      <c r="EM217" s="164"/>
      <c r="EN217" s="153"/>
      <c r="EO217" s="131"/>
      <c r="EP217" s="131"/>
      <c r="EQ217" s="131"/>
      <c r="ER217" s="223"/>
      <c r="ES217" s="164"/>
      <c r="ET217" s="153"/>
      <c r="EU217" s="131"/>
      <c r="EV217" s="131"/>
      <c r="EW217" s="131"/>
      <c r="EX217" s="131"/>
      <c r="EY217" s="131"/>
      <c r="EZ217" s="164"/>
      <c r="FA217" s="153"/>
      <c r="FB217" s="131"/>
      <c r="FC217" s="131"/>
      <c r="FD217" s="131"/>
      <c r="FE217" s="131"/>
      <c r="FF217" s="131"/>
      <c r="FG217" s="131"/>
      <c r="FH217" s="164"/>
      <c r="FI217" s="153"/>
      <c r="FJ217" s="131"/>
      <c r="FK217" s="131"/>
      <c r="FL217" s="131"/>
      <c r="FM217" s="131"/>
      <c r="FN217" s="131"/>
      <c r="FO217" s="131"/>
      <c r="FP217" s="223"/>
      <c r="FQ217" s="163"/>
      <c r="FR217" s="131"/>
      <c r="FS217" s="131"/>
      <c r="FT217" s="131"/>
      <c r="FU217" s="131"/>
      <c r="FV217" s="131"/>
      <c r="FW217" s="131"/>
      <c r="FX217" s="131"/>
      <c r="FY217" s="223"/>
      <c r="FZ217" s="163"/>
      <c r="GA217" s="131"/>
      <c r="GB217" s="131"/>
      <c r="GC217" s="223"/>
      <c r="GD217" s="164"/>
      <c r="GE217" s="153"/>
      <c r="GF217" s="131"/>
      <c r="GG217" s="131"/>
      <c r="GH217" s="131"/>
      <c r="GI217" s="131"/>
      <c r="GJ217" s="131"/>
      <c r="GK217" s="131"/>
      <c r="GL217" s="131"/>
      <c r="GM217" s="131"/>
      <c r="GN217" s="164"/>
      <c r="GO217" s="153"/>
      <c r="GP217" s="131"/>
      <c r="GQ217" s="131"/>
      <c r="GR217" s="131"/>
      <c r="GS217" s="223"/>
      <c r="GT217" s="223"/>
      <c r="GU217" s="223"/>
      <c r="GV217" s="163"/>
      <c r="GW217" s="153"/>
      <c r="GX217" s="153"/>
      <c r="GY217" s="153"/>
      <c r="GZ217" s="153"/>
      <c r="HA217" s="153"/>
      <c r="HB217" s="153"/>
      <c r="HC217" s="369"/>
      <c r="HD217" s="163"/>
      <c r="HE217" s="153"/>
      <c r="HF217" s="153"/>
      <c r="HG217" s="153"/>
      <c r="HH217" s="153"/>
      <c r="HI217" s="131"/>
      <c r="HJ217" s="131"/>
      <c r="HK217" s="164"/>
      <c r="HL217" s="153"/>
      <c r="HM217" s="131"/>
      <c r="HN217" s="131"/>
      <c r="HO217" s="131"/>
      <c r="HP217" s="133"/>
      <c r="HQ217" s="126">
        <f t="shared" si="39"/>
        <v>12.04</v>
      </c>
      <c r="HR217" s="202" t="str">
        <f t="shared" si="40"/>
        <v>Junior</v>
      </c>
      <c r="HS217" s="130">
        <f t="shared" si="41"/>
        <v>0</v>
      </c>
      <c r="HT217" s="208">
        <f t="shared" si="42"/>
        <v>1</v>
      </c>
      <c r="HU217" s="208">
        <f t="shared" si="43"/>
        <v>0</v>
      </c>
      <c r="HV217" s="208">
        <f t="shared" si="44"/>
        <v>0</v>
      </c>
      <c r="HW217" s="209">
        <f t="shared" si="45"/>
        <v>0</v>
      </c>
      <c r="HX217" s="204"/>
      <c r="IA217" s="106" t="s">
        <v>879</v>
      </c>
      <c r="IB217" s="106" t="s">
        <v>386</v>
      </c>
      <c r="IC217" s="106" t="s">
        <v>10</v>
      </c>
      <c r="ID217" s="103"/>
      <c r="IE217" s="103"/>
      <c r="IF217" s="103"/>
      <c r="IG217" s="103"/>
      <c r="IH217" s="103"/>
      <c r="II217" s="103"/>
      <c r="IJ217" s="103"/>
      <c r="IK217" s="103"/>
      <c r="IL217" s="103"/>
      <c r="IM217" s="103"/>
      <c r="IN217" s="103"/>
      <c r="IO217" s="103"/>
      <c r="IP217" s="103"/>
      <c r="IQ217" s="103"/>
      <c r="IR217" s="103"/>
      <c r="IS217" s="103"/>
      <c r="IT217" s="103"/>
      <c r="IU217" s="103"/>
      <c r="IV217" s="103"/>
    </row>
    <row r="218" spans="1:256" s="104" customFormat="1" ht="15" customHeight="1">
      <c r="A218" s="105">
        <f t="shared" si="38"/>
        <v>794</v>
      </c>
      <c r="B218" s="95" t="s">
        <v>107</v>
      </c>
      <c r="C218" s="95" t="s">
        <v>237</v>
      </c>
      <c r="D218" s="95" t="s">
        <v>10</v>
      </c>
      <c r="E218" s="117" t="s">
        <v>1131</v>
      </c>
      <c r="F218" s="165"/>
      <c r="G218" s="134"/>
      <c r="H218" s="135"/>
      <c r="I218" s="134"/>
      <c r="J218" s="175"/>
      <c r="K218" s="165"/>
      <c r="L218" s="134"/>
      <c r="M218" s="134"/>
      <c r="N218" s="175"/>
      <c r="O218" s="165"/>
      <c r="P218" s="134"/>
      <c r="Q218" s="134"/>
      <c r="R218" s="134"/>
      <c r="S218" s="134"/>
      <c r="T218" s="175"/>
      <c r="U218" s="165"/>
      <c r="V218" s="134"/>
      <c r="W218" s="134"/>
      <c r="X218" s="134"/>
      <c r="Y218" s="175"/>
      <c r="Z218" s="165"/>
      <c r="AA218" s="134"/>
      <c r="AB218" s="134"/>
      <c r="AC218" s="134"/>
      <c r="AD218" s="175"/>
      <c r="AE218" s="165">
        <v>8.02</v>
      </c>
      <c r="AF218" s="134"/>
      <c r="AG218" s="134"/>
      <c r="AH218" s="134"/>
      <c r="AI218" s="134"/>
      <c r="AJ218" s="230"/>
      <c r="AK218" s="175"/>
      <c r="AL218" s="165">
        <v>6.03</v>
      </c>
      <c r="AM218" s="134"/>
      <c r="AN218" s="134"/>
      <c r="AO218" s="134"/>
      <c r="AP218" s="134"/>
      <c r="AQ218" s="134"/>
      <c r="AR218" s="134"/>
      <c r="AS218" s="175"/>
      <c r="AT218" s="165"/>
      <c r="AU218" s="134"/>
      <c r="AV218" s="134"/>
      <c r="AW218" s="134"/>
      <c r="AX218" s="134"/>
      <c r="AY218" s="175"/>
      <c r="AZ218" s="165"/>
      <c r="BA218" s="134"/>
      <c r="BB218" s="134"/>
      <c r="BC218" s="134"/>
      <c r="BD218" s="134"/>
      <c r="BE218" s="134"/>
      <c r="BF218" s="175"/>
      <c r="BG218" s="165"/>
      <c r="BH218" s="134"/>
      <c r="BI218" s="134"/>
      <c r="BJ218" s="134"/>
      <c r="BK218" s="134"/>
      <c r="BL218" s="175"/>
      <c r="BM218" s="165"/>
      <c r="BN218" s="134"/>
      <c r="BO218" s="134"/>
      <c r="BP218" s="134"/>
      <c r="BQ218" s="134"/>
      <c r="BR218" s="134"/>
      <c r="BS218" s="175"/>
      <c r="BT218" s="165">
        <v>6.02</v>
      </c>
      <c r="BU218" s="134">
        <v>7.04</v>
      </c>
      <c r="BV218" s="134"/>
      <c r="BW218" s="134"/>
      <c r="BX218" s="134"/>
      <c r="BY218" s="175"/>
      <c r="BZ218" s="165">
        <v>6.02</v>
      </c>
      <c r="CA218" s="134">
        <v>6.07</v>
      </c>
      <c r="CB218" s="175">
        <v>6.03</v>
      </c>
      <c r="CC218" s="165"/>
      <c r="CD218" s="134"/>
      <c r="CE218" s="134"/>
      <c r="CF218" s="175"/>
      <c r="CG218" s="165"/>
      <c r="CH218" s="134"/>
      <c r="CI218" s="175"/>
      <c r="CJ218" s="165">
        <v>6.03</v>
      </c>
      <c r="CK218" s="134">
        <v>6.09</v>
      </c>
      <c r="CL218" s="134"/>
      <c r="CM218" s="175"/>
      <c r="CN218" s="165"/>
      <c r="CO218" s="134"/>
      <c r="CP218" s="134"/>
      <c r="CQ218" s="134"/>
      <c r="CR218" s="134"/>
      <c r="CS218" s="175"/>
      <c r="CT218" s="165"/>
      <c r="CU218" s="134"/>
      <c r="CV218" s="134"/>
      <c r="CW218" s="134"/>
      <c r="CX218" s="134"/>
      <c r="CY218" s="245"/>
      <c r="CZ218" s="155"/>
      <c r="DA218" s="135"/>
      <c r="DB218" s="167"/>
      <c r="DC218" s="155">
        <v>9.0399999999999991</v>
      </c>
      <c r="DD218" s="135">
        <v>9.0299999999999994</v>
      </c>
      <c r="DE218" s="135"/>
      <c r="DF218" s="135"/>
      <c r="DG218" s="135">
        <v>7.06</v>
      </c>
      <c r="DH218" s="167">
        <v>9.01</v>
      </c>
      <c r="DI218" s="155"/>
      <c r="DJ218" s="155"/>
      <c r="DK218" s="135"/>
      <c r="DL218" s="167"/>
      <c r="DM218" s="155"/>
      <c r="DN218" s="135"/>
      <c r="DO218" s="167"/>
      <c r="DP218" s="155"/>
      <c r="DQ218" s="135"/>
      <c r="DR218" s="135"/>
      <c r="DS218" s="225"/>
      <c r="DT218" s="135"/>
      <c r="DU218" s="155"/>
      <c r="DV218" s="225"/>
      <c r="DW218" s="167"/>
      <c r="DX218" s="15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67"/>
      <c r="EK218" s="174"/>
      <c r="EL218" s="135"/>
      <c r="EM218" s="167"/>
      <c r="EN218" s="158">
        <v>4.04</v>
      </c>
      <c r="EO218" s="134">
        <v>8.08</v>
      </c>
      <c r="EP218" s="134">
        <v>8.06</v>
      </c>
      <c r="EQ218" s="134"/>
      <c r="ER218" s="230"/>
      <c r="ES218" s="175"/>
      <c r="ET218" s="158"/>
      <c r="EU218" s="134"/>
      <c r="EV218" s="134"/>
      <c r="EW218" s="134"/>
      <c r="EX218" s="134"/>
      <c r="EY218" s="134"/>
      <c r="EZ218" s="175"/>
      <c r="FA218" s="158"/>
      <c r="FB218" s="134"/>
      <c r="FC218" s="134"/>
      <c r="FD218" s="134"/>
      <c r="FE218" s="134"/>
      <c r="FF218" s="134"/>
      <c r="FG218" s="134"/>
      <c r="FH218" s="175"/>
      <c r="FI218" s="158">
        <v>7.08</v>
      </c>
      <c r="FJ218" s="134">
        <v>8.0500000000000007</v>
      </c>
      <c r="FK218" s="134"/>
      <c r="FL218" s="134"/>
      <c r="FM218" s="134"/>
      <c r="FN218" s="134"/>
      <c r="FO218" s="134"/>
      <c r="FP218" s="230"/>
      <c r="FQ218" s="165"/>
      <c r="FR218" s="134"/>
      <c r="FS218" s="134"/>
      <c r="FT218" s="134"/>
      <c r="FU218" s="134"/>
      <c r="FV218" s="134"/>
      <c r="FW218" s="134"/>
      <c r="FX218" s="134"/>
      <c r="FY218" s="230"/>
      <c r="FZ218" s="165"/>
      <c r="GA218" s="134"/>
      <c r="GB218" s="134"/>
      <c r="GC218" s="230"/>
      <c r="GD218" s="175"/>
      <c r="GE218" s="158"/>
      <c r="GF218" s="134"/>
      <c r="GG218" s="134"/>
      <c r="GH218" s="134"/>
      <c r="GI218" s="134"/>
      <c r="GJ218" s="134"/>
      <c r="GK218" s="134"/>
      <c r="GL218" s="134"/>
      <c r="GM218" s="134"/>
      <c r="GN218" s="175"/>
      <c r="GO218" s="158"/>
      <c r="GP218" s="134"/>
      <c r="GQ218" s="134"/>
      <c r="GR218" s="134"/>
      <c r="GS218" s="230"/>
      <c r="GT218" s="230"/>
      <c r="GU218" s="230"/>
      <c r="GV218" s="165"/>
      <c r="GW218" s="158"/>
      <c r="GX218" s="158"/>
      <c r="GY218" s="158"/>
      <c r="GZ218" s="158"/>
      <c r="HA218" s="158"/>
      <c r="HB218" s="158"/>
      <c r="HC218" s="371"/>
      <c r="HD218" s="165"/>
      <c r="HE218" s="158"/>
      <c r="HF218" s="158"/>
      <c r="HG218" s="158"/>
      <c r="HH218" s="158"/>
      <c r="HI218" s="134"/>
      <c r="HJ218" s="134"/>
      <c r="HK218" s="175"/>
      <c r="HL218" s="158"/>
      <c r="HM218" s="134"/>
      <c r="HN218" s="134"/>
      <c r="HO218" s="134"/>
      <c r="HP218" s="142"/>
      <c r="HQ218" s="126">
        <f t="shared" si="39"/>
        <v>9.0399999999999991</v>
      </c>
      <c r="HR218" s="202" t="str">
        <f t="shared" si="40"/>
        <v>Novice</v>
      </c>
      <c r="HS218" s="130">
        <f t="shared" si="41"/>
        <v>18</v>
      </c>
      <c r="HT218" s="208">
        <f t="shared" si="42"/>
        <v>0</v>
      </c>
      <c r="HU218" s="208">
        <f t="shared" si="43"/>
        <v>0</v>
      </c>
      <c r="HV218" s="208">
        <f t="shared" si="44"/>
        <v>0</v>
      </c>
      <c r="HW218" s="209">
        <f t="shared" si="45"/>
        <v>0</v>
      </c>
      <c r="HX218" s="204" t="s">
        <v>2970</v>
      </c>
      <c r="IA218" s="95" t="s">
        <v>107</v>
      </c>
      <c r="IB218" s="95" t="s">
        <v>237</v>
      </c>
      <c r="IC218" s="95" t="s">
        <v>10</v>
      </c>
      <c r="ID218" s="103"/>
      <c r="IE218" s="103"/>
      <c r="IF218" s="103"/>
      <c r="IG218" s="103"/>
      <c r="IH218" s="103"/>
      <c r="II218" s="103"/>
      <c r="IJ218" s="103"/>
      <c r="IK218" s="103"/>
      <c r="IL218" s="103"/>
      <c r="IM218" s="103"/>
      <c r="IN218" s="103"/>
      <c r="IO218" s="103"/>
      <c r="IP218" s="103"/>
      <c r="IQ218" s="103"/>
      <c r="IR218" s="103"/>
      <c r="IS218" s="103"/>
      <c r="IT218" s="103"/>
      <c r="IU218" s="103"/>
      <c r="IV218" s="103"/>
    </row>
    <row r="219" spans="1:256" s="104" customFormat="1" ht="15" customHeight="1">
      <c r="A219" s="105">
        <f t="shared" si="38"/>
        <v>132</v>
      </c>
      <c r="B219" s="106" t="s">
        <v>865</v>
      </c>
      <c r="C219" s="106" t="s">
        <v>285</v>
      </c>
      <c r="D219" s="106" t="s">
        <v>866</v>
      </c>
      <c r="E219" s="113" t="s">
        <v>176</v>
      </c>
      <c r="F219" s="163"/>
      <c r="G219" s="131"/>
      <c r="H219" s="131"/>
      <c r="I219" s="131"/>
      <c r="J219" s="164"/>
      <c r="K219" s="163"/>
      <c r="L219" s="131"/>
      <c r="M219" s="131"/>
      <c r="N219" s="164"/>
      <c r="O219" s="163"/>
      <c r="P219" s="131"/>
      <c r="Q219" s="131"/>
      <c r="R219" s="131"/>
      <c r="S219" s="131"/>
      <c r="T219" s="164"/>
      <c r="U219" s="163"/>
      <c r="V219" s="131"/>
      <c r="W219" s="131"/>
      <c r="X219" s="131"/>
      <c r="Y219" s="164"/>
      <c r="Z219" s="163"/>
      <c r="AA219" s="131"/>
      <c r="AB219" s="131"/>
      <c r="AC219" s="131"/>
      <c r="AD219" s="164"/>
      <c r="AE219" s="163"/>
      <c r="AF219" s="131"/>
      <c r="AG219" s="131"/>
      <c r="AH219" s="131"/>
      <c r="AI219" s="131"/>
      <c r="AJ219" s="223"/>
      <c r="AK219" s="164"/>
      <c r="AL219" s="163"/>
      <c r="AM219" s="131"/>
      <c r="AN219" s="131"/>
      <c r="AO219" s="131"/>
      <c r="AP219" s="131"/>
      <c r="AQ219" s="131"/>
      <c r="AR219" s="131"/>
      <c r="AS219" s="164"/>
      <c r="AT219" s="163"/>
      <c r="AU219" s="131"/>
      <c r="AV219" s="131"/>
      <c r="AW219" s="131"/>
      <c r="AX219" s="131"/>
      <c r="AY219" s="164"/>
      <c r="AZ219" s="163"/>
      <c r="BA219" s="131"/>
      <c r="BB219" s="131"/>
      <c r="BC219" s="131"/>
      <c r="BD219" s="131"/>
      <c r="BE219" s="131"/>
      <c r="BF219" s="164"/>
      <c r="BG219" s="163"/>
      <c r="BH219" s="131"/>
      <c r="BI219" s="131"/>
      <c r="BJ219" s="131"/>
      <c r="BK219" s="131"/>
      <c r="BL219" s="164"/>
      <c r="BM219" s="163"/>
      <c r="BN219" s="131"/>
      <c r="BO219" s="131"/>
      <c r="BP219" s="131"/>
      <c r="BQ219" s="131"/>
      <c r="BR219" s="131"/>
      <c r="BS219" s="164"/>
      <c r="BT219" s="163"/>
      <c r="BU219" s="131"/>
      <c r="BV219" s="131"/>
      <c r="BW219" s="131"/>
      <c r="BX219" s="131"/>
      <c r="BY219" s="164"/>
      <c r="BZ219" s="163"/>
      <c r="CA219" s="131"/>
      <c r="CB219" s="164"/>
      <c r="CC219" s="163"/>
      <c r="CD219" s="131"/>
      <c r="CE219" s="131"/>
      <c r="CF219" s="164"/>
      <c r="CG219" s="163"/>
      <c r="CH219" s="131"/>
      <c r="CI219" s="164"/>
      <c r="CJ219" s="163"/>
      <c r="CK219" s="131"/>
      <c r="CL219" s="131"/>
      <c r="CM219" s="164"/>
      <c r="CN219" s="163"/>
      <c r="CO219" s="131"/>
      <c r="CP219" s="131"/>
      <c r="CQ219" s="131"/>
      <c r="CR219" s="131"/>
      <c r="CS219" s="164"/>
      <c r="CT219" s="163"/>
      <c r="CU219" s="131"/>
      <c r="CV219" s="131"/>
      <c r="CW219" s="131"/>
      <c r="CX219" s="131"/>
      <c r="CY219" s="244"/>
      <c r="CZ219" s="153"/>
      <c r="DA219" s="131"/>
      <c r="DB219" s="164"/>
      <c r="DC219" s="153"/>
      <c r="DD219" s="131"/>
      <c r="DE219" s="131"/>
      <c r="DF219" s="131"/>
      <c r="DG219" s="131"/>
      <c r="DH219" s="164"/>
      <c r="DI219" s="153"/>
      <c r="DJ219" s="153"/>
      <c r="DK219" s="131"/>
      <c r="DL219" s="164"/>
      <c r="DM219" s="153"/>
      <c r="DN219" s="131"/>
      <c r="DO219" s="164"/>
      <c r="DP219" s="153"/>
      <c r="DQ219" s="131"/>
      <c r="DR219" s="131"/>
      <c r="DS219" s="223"/>
      <c r="DT219" s="131"/>
      <c r="DU219" s="153"/>
      <c r="DV219" s="223"/>
      <c r="DW219" s="164"/>
      <c r="DX219" s="153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64"/>
      <c r="EK219" s="163"/>
      <c r="EL219" s="131"/>
      <c r="EM219" s="164"/>
      <c r="EN219" s="153"/>
      <c r="EO219" s="131"/>
      <c r="EP219" s="131"/>
      <c r="EQ219" s="131"/>
      <c r="ER219" s="223"/>
      <c r="ES219" s="164"/>
      <c r="ET219" s="153">
        <v>18.100000000000001</v>
      </c>
      <c r="EU219" s="131">
        <v>19.079999999999998</v>
      </c>
      <c r="EV219" s="131">
        <v>20.059999999999999</v>
      </c>
      <c r="EW219" s="131">
        <v>21</v>
      </c>
      <c r="EX219" s="131">
        <v>20.04</v>
      </c>
      <c r="EY219" s="131">
        <v>21</v>
      </c>
      <c r="EZ219" s="164">
        <v>19.100000000000001</v>
      </c>
      <c r="FA219" s="153"/>
      <c r="FB219" s="131"/>
      <c r="FC219" s="131"/>
      <c r="FD219" s="131"/>
      <c r="FE219" s="131"/>
      <c r="FF219" s="131"/>
      <c r="FG219" s="131"/>
      <c r="FH219" s="164"/>
      <c r="FI219" s="153"/>
      <c r="FJ219" s="131"/>
      <c r="FK219" s="131"/>
      <c r="FL219" s="131"/>
      <c r="FM219" s="131"/>
      <c r="FN219" s="131"/>
      <c r="FO219" s="131"/>
      <c r="FP219" s="223"/>
      <c r="FQ219" s="163"/>
      <c r="FR219" s="131"/>
      <c r="FS219" s="131"/>
      <c r="FT219" s="131"/>
      <c r="FU219" s="131"/>
      <c r="FV219" s="131"/>
      <c r="FW219" s="131"/>
      <c r="FX219" s="131"/>
      <c r="FY219" s="223"/>
      <c r="FZ219" s="163">
        <v>15.03</v>
      </c>
      <c r="GA219" s="131">
        <v>17.03</v>
      </c>
      <c r="GB219" s="131">
        <v>14.02</v>
      </c>
      <c r="GC219" s="223">
        <v>16.010000000000002</v>
      </c>
      <c r="GD219" s="164">
        <v>16.04</v>
      </c>
      <c r="GE219" s="153"/>
      <c r="GF219" s="131"/>
      <c r="GG219" s="131"/>
      <c r="GH219" s="131"/>
      <c r="GI219" s="131"/>
      <c r="GJ219" s="131"/>
      <c r="GK219" s="131"/>
      <c r="GL219" s="131"/>
      <c r="GM219" s="131"/>
      <c r="GN219" s="164"/>
      <c r="GO219" s="153"/>
      <c r="GP219" s="131"/>
      <c r="GQ219" s="131"/>
      <c r="GR219" s="131"/>
      <c r="GS219" s="223"/>
      <c r="GT219" s="223"/>
      <c r="GU219" s="223"/>
      <c r="GV219" s="163"/>
      <c r="GW219" s="153"/>
      <c r="GX219" s="153"/>
      <c r="GY219" s="153"/>
      <c r="GZ219" s="153"/>
      <c r="HA219" s="153"/>
      <c r="HB219" s="153"/>
      <c r="HC219" s="369"/>
      <c r="HD219" s="163"/>
      <c r="HE219" s="153"/>
      <c r="HF219" s="153"/>
      <c r="HG219" s="153"/>
      <c r="HH219" s="153"/>
      <c r="HI219" s="131"/>
      <c r="HJ219" s="131"/>
      <c r="HK219" s="164"/>
      <c r="HL219" s="153"/>
      <c r="HM219" s="131"/>
      <c r="HN219" s="131"/>
      <c r="HO219" s="131"/>
      <c r="HP219" s="133"/>
      <c r="HQ219" s="126">
        <f t="shared" si="39"/>
        <v>21</v>
      </c>
      <c r="HR219" s="202" t="str">
        <f t="shared" si="40"/>
        <v>Master</v>
      </c>
      <c r="HS219" s="130">
        <f t="shared" si="41"/>
        <v>0</v>
      </c>
      <c r="HT219" s="208">
        <f t="shared" si="42"/>
        <v>1</v>
      </c>
      <c r="HU219" s="208">
        <f t="shared" si="43"/>
        <v>7</v>
      </c>
      <c r="HV219" s="208">
        <f t="shared" si="44"/>
        <v>4</v>
      </c>
      <c r="HW219" s="209">
        <f t="shared" si="45"/>
        <v>0</v>
      </c>
      <c r="HX219" s="204" t="s">
        <v>506</v>
      </c>
      <c r="HZ219" s="110" t="s">
        <v>852</v>
      </c>
      <c r="IA219" s="106" t="s">
        <v>865</v>
      </c>
      <c r="IB219" s="106" t="s">
        <v>285</v>
      </c>
      <c r="IC219" s="106" t="s">
        <v>866</v>
      </c>
      <c r="ID219" s="103"/>
      <c r="IE219" s="103"/>
      <c r="IF219" s="103"/>
      <c r="IG219" s="103"/>
      <c r="IH219" s="103"/>
      <c r="II219" s="103"/>
      <c r="IJ219" s="103"/>
      <c r="IK219" s="103"/>
      <c r="IL219" s="103"/>
      <c r="IM219" s="103"/>
      <c r="IN219" s="103"/>
      <c r="IO219" s="103"/>
      <c r="IP219" s="103"/>
      <c r="IQ219" s="103"/>
      <c r="IR219" s="103"/>
      <c r="IS219" s="103"/>
      <c r="IT219" s="103"/>
      <c r="IU219" s="103"/>
      <c r="IV219" s="103"/>
    </row>
    <row r="220" spans="1:256" s="104" customFormat="1" ht="15" customHeight="1">
      <c r="A220" s="105">
        <f t="shared" si="38"/>
        <v>562</v>
      </c>
      <c r="B220" s="106" t="s">
        <v>2259</v>
      </c>
      <c r="C220" s="106" t="s">
        <v>1459</v>
      </c>
      <c r="D220" s="106" t="s">
        <v>2260</v>
      </c>
      <c r="E220" s="113" t="s">
        <v>2261</v>
      </c>
      <c r="F220" s="163"/>
      <c r="G220" s="131"/>
      <c r="H220" s="131"/>
      <c r="I220" s="131"/>
      <c r="J220" s="164"/>
      <c r="K220" s="163"/>
      <c r="L220" s="131"/>
      <c r="M220" s="131"/>
      <c r="N220" s="164"/>
      <c r="O220" s="163"/>
      <c r="P220" s="131"/>
      <c r="Q220" s="131"/>
      <c r="R220" s="131"/>
      <c r="S220" s="131"/>
      <c r="T220" s="164"/>
      <c r="U220" s="163"/>
      <c r="V220" s="131"/>
      <c r="W220" s="131"/>
      <c r="X220" s="131"/>
      <c r="Y220" s="164"/>
      <c r="Z220" s="163">
        <v>12.03</v>
      </c>
      <c r="AA220" s="131">
        <v>12.07</v>
      </c>
      <c r="AB220" s="131"/>
      <c r="AC220" s="131"/>
      <c r="AD220" s="164">
        <v>14.02</v>
      </c>
      <c r="AE220" s="163"/>
      <c r="AF220" s="131"/>
      <c r="AG220" s="131"/>
      <c r="AH220" s="131"/>
      <c r="AI220" s="131"/>
      <c r="AJ220" s="223"/>
      <c r="AK220" s="164"/>
      <c r="AL220" s="163"/>
      <c r="AM220" s="131"/>
      <c r="AN220" s="131"/>
      <c r="AO220" s="131"/>
      <c r="AP220" s="131"/>
      <c r="AQ220" s="131"/>
      <c r="AR220" s="131"/>
      <c r="AS220" s="164"/>
      <c r="AT220" s="163"/>
      <c r="AU220" s="131"/>
      <c r="AV220" s="131"/>
      <c r="AW220" s="131"/>
      <c r="AX220" s="131"/>
      <c r="AY220" s="164"/>
      <c r="AZ220" s="163"/>
      <c r="BA220" s="131"/>
      <c r="BB220" s="131"/>
      <c r="BC220" s="131"/>
      <c r="BD220" s="131"/>
      <c r="BE220" s="131"/>
      <c r="BF220" s="164"/>
      <c r="BG220" s="163"/>
      <c r="BH220" s="131"/>
      <c r="BI220" s="131"/>
      <c r="BJ220" s="131"/>
      <c r="BK220" s="131"/>
      <c r="BL220" s="164"/>
      <c r="BM220" s="163"/>
      <c r="BN220" s="131"/>
      <c r="BO220" s="131"/>
      <c r="BP220" s="131"/>
      <c r="BQ220" s="131"/>
      <c r="BR220" s="131"/>
      <c r="BS220" s="164"/>
      <c r="BT220" s="163"/>
      <c r="BU220" s="131"/>
      <c r="BV220" s="131"/>
      <c r="BW220" s="131"/>
      <c r="BX220" s="131"/>
      <c r="BY220" s="164"/>
      <c r="BZ220" s="163"/>
      <c r="CA220" s="131"/>
      <c r="CB220" s="164"/>
      <c r="CC220" s="163"/>
      <c r="CD220" s="131"/>
      <c r="CE220" s="131"/>
      <c r="CF220" s="164"/>
      <c r="CG220" s="163"/>
      <c r="CH220" s="131"/>
      <c r="CI220" s="164"/>
      <c r="CJ220" s="163"/>
      <c r="CK220" s="131"/>
      <c r="CL220" s="131"/>
      <c r="CM220" s="164"/>
      <c r="CN220" s="163"/>
      <c r="CO220" s="131"/>
      <c r="CP220" s="131"/>
      <c r="CQ220" s="131"/>
      <c r="CR220" s="131"/>
      <c r="CS220" s="164"/>
      <c r="CT220" s="163"/>
      <c r="CU220" s="131"/>
      <c r="CV220" s="131"/>
      <c r="CW220" s="131"/>
      <c r="CX220" s="131"/>
      <c r="CY220" s="244"/>
      <c r="CZ220" s="153"/>
      <c r="DA220" s="131"/>
      <c r="DB220" s="164"/>
      <c r="DC220" s="153"/>
      <c r="DD220" s="131"/>
      <c r="DE220" s="131"/>
      <c r="DF220" s="131"/>
      <c r="DG220" s="131"/>
      <c r="DH220" s="164"/>
      <c r="DI220" s="153"/>
      <c r="DJ220" s="153"/>
      <c r="DK220" s="131"/>
      <c r="DL220" s="164"/>
      <c r="DM220" s="153"/>
      <c r="DN220" s="131"/>
      <c r="DO220" s="164"/>
      <c r="DP220" s="153"/>
      <c r="DQ220" s="131"/>
      <c r="DR220" s="131"/>
      <c r="DS220" s="223"/>
      <c r="DT220" s="131"/>
      <c r="DU220" s="153"/>
      <c r="DV220" s="223"/>
      <c r="DW220" s="164"/>
      <c r="DX220" s="153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64"/>
      <c r="EK220" s="163"/>
      <c r="EL220" s="131"/>
      <c r="EM220" s="164"/>
      <c r="EN220" s="153"/>
      <c r="EO220" s="131"/>
      <c r="EP220" s="131"/>
      <c r="EQ220" s="131"/>
      <c r="ER220" s="223"/>
      <c r="ES220" s="164"/>
      <c r="ET220" s="153"/>
      <c r="EU220" s="131"/>
      <c r="EV220" s="131"/>
      <c r="EW220" s="131"/>
      <c r="EX220" s="131"/>
      <c r="EY220" s="131"/>
      <c r="EZ220" s="164"/>
      <c r="FA220" s="153"/>
      <c r="FB220" s="131"/>
      <c r="FC220" s="131"/>
      <c r="FD220" s="131"/>
      <c r="FE220" s="131"/>
      <c r="FF220" s="131"/>
      <c r="FG220" s="131"/>
      <c r="FH220" s="164"/>
      <c r="FI220" s="153"/>
      <c r="FJ220" s="131"/>
      <c r="FK220" s="131"/>
      <c r="FL220" s="131"/>
      <c r="FM220" s="131"/>
      <c r="FN220" s="131"/>
      <c r="FO220" s="131"/>
      <c r="FP220" s="223"/>
      <c r="FQ220" s="163"/>
      <c r="FR220" s="131"/>
      <c r="FS220" s="131"/>
      <c r="FT220" s="131"/>
      <c r="FU220" s="131"/>
      <c r="FV220" s="131"/>
      <c r="FW220" s="131"/>
      <c r="FX220" s="131"/>
      <c r="FY220" s="223"/>
      <c r="FZ220" s="163"/>
      <c r="GA220" s="131"/>
      <c r="GB220" s="131"/>
      <c r="GC220" s="223"/>
      <c r="GD220" s="164"/>
      <c r="GE220" s="153"/>
      <c r="GF220" s="131"/>
      <c r="GG220" s="131"/>
      <c r="GH220" s="131"/>
      <c r="GI220" s="131"/>
      <c r="GJ220" s="131"/>
      <c r="GK220" s="131"/>
      <c r="GL220" s="131"/>
      <c r="GM220" s="131"/>
      <c r="GN220" s="164"/>
      <c r="GO220" s="153"/>
      <c r="GP220" s="131"/>
      <c r="GQ220" s="131"/>
      <c r="GR220" s="131"/>
      <c r="GS220" s="223"/>
      <c r="GT220" s="223"/>
      <c r="GU220" s="223"/>
      <c r="GV220" s="163"/>
      <c r="GW220" s="153"/>
      <c r="GX220" s="153"/>
      <c r="GY220" s="153"/>
      <c r="GZ220" s="153"/>
      <c r="HA220" s="153"/>
      <c r="HB220" s="153"/>
      <c r="HC220" s="369"/>
      <c r="HD220" s="163"/>
      <c r="HE220" s="153"/>
      <c r="HF220" s="153"/>
      <c r="HG220" s="153"/>
      <c r="HH220" s="153"/>
      <c r="HI220" s="131"/>
      <c r="HJ220" s="131"/>
      <c r="HK220" s="164"/>
      <c r="HL220" s="153"/>
      <c r="HM220" s="131"/>
      <c r="HN220" s="131"/>
      <c r="HO220" s="131"/>
      <c r="HP220" s="133"/>
      <c r="HQ220" s="126">
        <f t="shared" si="39"/>
        <v>14.02</v>
      </c>
      <c r="HR220" s="202" t="str">
        <f t="shared" si="40"/>
        <v>Junior</v>
      </c>
      <c r="HS220" s="130">
        <f t="shared" si="41"/>
        <v>0</v>
      </c>
      <c r="HT220" s="208">
        <f t="shared" si="42"/>
        <v>3</v>
      </c>
      <c r="HU220" s="208">
        <f t="shared" si="43"/>
        <v>0</v>
      </c>
      <c r="HV220" s="208">
        <f t="shared" si="44"/>
        <v>0</v>
      </c>
      <c r="HW220" s="209">
        <f t="shared" si="45"/>
        <v>0</v>
      </c>
      <c r="HX220" s="204"/>
      <c r="IA220" s="106" t="s">
        <v>2259</v>
      </c>
      <c r="IB220" s="106" t="s">
        <v>1459</v>
      </c>
      <c r="IC220" s="106" t="s">
        <v>2260</v>
      </c>
      <c r="ID220" s="103"/>
      <c r="IE220" s="103"/>
      <c r="IF220" s="103"/>
      <c r="IG220" s="103"/>
      <c r="IH220" s="103"/>
      <c r="II220" s="103"/>
      <c r="IJ220" s="103"/>
      <c r="IK220" s="103"/>
      <c r="IL220" s="103"/>
      <c r="IM220" s="103"/>
      <c r="IN220" s="103"/>
      <c r="IO220" s="103"/>
      <c r="IP220" s="103"/>
      <c r="IQ220" s="103"/>
      <c r="IR220" s="103"/>
      <c r="IS220" s="103"/>
      <c r="IT220" s="103"/>
      <c r="IU220" s="103"/>
      <c r="IV220" s="103"/>
    </row>
    <row r="221" spans="1:256" s="104" customFormat="1" ht="15" customHeight="1">
      <c r="A221" s="105">
        <f t="shared" si="38"/>
        <v>252</v>
      </c>
      <c r="B221" s="106" t="s">
        <v>2196</v>
      </c>
      <c r="C221" s="106" t="s">
        <v>2197</v>
      </c>
      <c r="D221" s="106" t="s">
        <v>2198</v>
      </c>
      <c r="E221" s="113" t="s">
        <v>1128</v>
      </c>
      <c r="F221" s="163"/>
      <c r="G221" s="131"/>
      <c r="H221" s="131"/>
      <c r="I221" s="131"/>
      <c r="J221" s="164"/>
      <c r="K221" s="163"/>
      <c r="L221" s="131"/>
      <c r="M221" s="131">
        <v>18.100000000000001</v>
      </c>
      <c r="N221" s="164"/>
      <c r="O221" s="163"/>
      <c r="P221" s="131"/>
      <c r="Q221" s="131"/>
      <c r="R221" s="131"/>
      <c r="S221" s="131"/>
      <c r="T221" s="164"/>
      <c r="U221" s="163"/>
      <c r="V221" s="131"/>
      <c r="W221" s="131"/>
      <c r="X221" s="131"/>
      <c r="Y221" s="164"/>
      <c r="Z221" s="163"/>
      <c r="AA221" s="131"/>
      <c r="AB221" s="131"/>
      <c r="AC221" s="131"/>
      <c r="AD221" s="164"/>
      <c r="AE221" s="163"/>
      <c r="AF221" s="131"/>
      <c r="AG221" s="131"/>
      <c r="AH221" s="131"/>
      <c r="AI221" s="131"/>
      <c r="AJ221" s="223"/>
      <c r="AK221" s="164"/>
      <c r="AL221" s="163"/>
      <c r="AM221" s="131"/>
      <c r="AN221" s="131"/>
      <c r="AO221" s="131"/>
      <c r="AP221" s="131"/>
      <c r="AQ221" s="131"/>
      <c r="AR221" s="131"/>
      <c r="AS221" s="164"/>
      <c r="AT221" s="163"/>
      <c r="AU221" s="131"/>
      <c r="AV221" s="131"/>
      <c r="AW221" s="131"/>
      <c r="AX221" s="131"/>
      <c r="AY221" s="164"/>
      <c r="AZ221" s="163"/>
      <c r="BA221" s="131"/>
      <c r="BB221" s="131"/>
      <c r="BC221" s="131"/>
      <c r="BD221" s="131"/>
      <c r="BE221" s="131"/>
      <c r="BF221" s="164"/>
      <c r="BG221" s="163"/>
      <c r="BH221" s="131"/>
      <c r="BI221" s="131"/>
      <c r="BJ221" s="131"/>
      <c r="BK221" s="131"/>
      <c r="BL221" s="164"/>
      <c r="BM221" s="163"/>
      <c r="BN221" s="131"/>
      <c r="BO221" s="131"/>
      <c r="BP221" s="131"/>
      <c r="BQ221" s="131"/>
      <c r="BR221" s="131"/>
      <c r="BS221" s="164"/>
      <c r="BT221" s="163"/>
      <c r="BU221" s="131"/>
      <c r="BV221" s="131"/>
      <c r="BW221" s="131"/>
      <c r="BX221" s="131"/>
      <c r="BY221" s="164"/>
      <c r="BZ221" s="163"/>
      <c r="CA221" s="131"/>
      <c r="CB221" s="164"/>
      <c r="CC221" s="163"/>
      <c r="CD221" s="131"/>
      <c r="CE221" s="131"/>
      <c r="CF221" s="164"/>
      <c r="CG221" s="163"/>
      <c r="CH221" s="131"/>
      <c r="CI221" s="164"/>
      <c r="CJ221" s="163"/>
      <c r="CK221" s="131"/>
      <c r="CL221" s="131"/>
      <c r="CM221" s="164"/>
      <c r="CN221" s="163"/>
      <c r="CO221" s="131"/>
      <c r="CP221" s="131"/>
      <c r="CQ221" s="131"/>
      <c r="CR221" s="131"/>
      <c r="CS221" s="164"/>
      <c r="CT221" s="163"/>
      <c r="CU221" s="131"/>
      <c r="CV221" s="131"/>
      <c r="CW221" s="131"/>
      <c r="CX221" s="131"/>
      <c r="CY221" s="244"/>
      <c r="CZ221" s="153"/>
      <c r="DA221" s="131"/>
      <c r="DB221" s="164"/>
      <c r="DC221" s="153"/>
      <c r="DD221" s="131"/>
      <c r="DE221" s="131"/>
      <c r="DF221" s="131"/>
      <c r="DG221" s="131"/>
      <c r="DH221" s="164"/>
      <c r="DI221" s="153"/>
      <c r="DJ221" s="153"/>
      <c r="DK221" s="131"/>
      <c r="DL221" s="164"/>
      <c r="DM221" s="153"/>
      <c r="DN221" s="131"/>
      <c r="DO221" s="164"/>
      <c r="DP221" s="153"/>
      <c r="DQ221" s="131"/>
      <c r="DR221" s="131"/>
      <c r="DS221" s="223"/>
      <c r="DT221" s="131"/>
      <c r="DU221" s="153"/>
      <c r="DV221" s="223"/>
      <c r="DW221" s="164"/>
      <c r="DX221" s="153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64"/>
      <c r="EK221" s="163"/>
      <c r="EL221" s="131"/>
      <c r="EM221" s="164"/>
      <c r="EN221" s="153"/>
      <c r="EO221" s="131"/>
      <c r="EP221" s="131"/>
      <c r="EQ221" s="131"/>
      <c r="ER221" s="223"/>
      <c r="ES221" s="164"/>
      <c r="ET221" s="153"/>
      <c r="EU221" s="131"/>
      <c r="EV221" s="131"/>
      <c r="EW221" s="131"/>
      <c r="EX221" s="131"/>
      <c r="EY221" s="131"/>
      <c r="EZ221" s="164"/>
      <c r="FA221" s="153"/>
      <c r="FB221" s="131"/>
      <c r="FC221" s="131"/>
      <c r="FD221" s="131"/>
      <c r="FE221" s="131"/>
      <c r="FF221" s="131"/>
      <c r="FG221" s="131"/>
      <c r="FH221" s="164"/>
      <c r="FI221" s="153"/>
      <c r="FJ221" s="131"/>
      <c r="FK221" s="131"/>
      <c r="FL221" s="131"/>
      <c r="FM221" s="131"/>
      <c r="FN221" s="131"/>
      <c r="FO221" s="131"/>
      <c r="FP221" s="223"/>
      <c r="FQ221" s="163"/>
      <c r="FR221" s="131"/>
      <c r="FS221" s="131"/>
      <c r="FT221" s="131"/>
      <c r="FU221" s="131"/>
      <c r="FV221" s="131"/>
      <c r="FW221" s="131"/>
      <c r="FX221" s="131"/>
      <c r="FY221" s="223"/>
      <c r="FZ221" s="163"/>
      <c r="GA221" s="131"/>
      <c r="GB221" s="131"/>
      <c r="GC221" s="223"/>
      <c r="GD221" s="164"/>
      <c r="GE221" s="153"/>
      <c r="GF221" s="131"/>
      <c r="GG221" s="131"/>
      <c r="GH221" s="131"/>
      <c r="GI221" s="131"/>
      <c r="GJ221" s="131"/>
      <c r="GK221" s="131"/>
      <c r="GL221" s="131"/>
      <c r="GM221" s="131"/>
      <c r="GN221" s="164"/>
      <c r="GO221" s="153"/>
      <c r="GP221" s="131"/>
      <c r="GQ221" s="131"/>
      <c r="GR221" s="131"/>
      <c r="GS221" s="223"/>
      <c r="GT221" s="223"/>
      <c r="GU221" s="223"/>
      <c r="GV221" s="163"/>
      <c r="GW221" s="153"/>
      <c r="GX221" s="153"/>
      <c r="GY221" s="153"/>
      <c r="GZ221" s="153"/>
      <c r="HA221" s="153"/>
      <c r="HB221" s="153"/>
      <c r="HC221" s="369"/>
      <c r="HD221" s="163"/>
      <c r="HE221" s="153"/>
      <c r="HF221" s="153"/>
      <c r="HG221" s="153"/>
      <c r="HH221" s="153"/>
      <c r="HI221" s="131"/>
      <c r="HJ221" s="131"/>
      <c r="HK221" s="164"/>
      <c r="HL221" s="153"/>
      <c r="HM221" s="131"/>
      <c r="HN221" s="131"/>
      <c r="HO221" s="131"/>
      <c r="HP221" s="133"/>
      <c r="HQ221" s="126">
        <f t="shared" si="39"/>
        <v>18.100000000000001</v>
      </c>
      <c r="HR221" s="202" t="str">
        <f t="shared" si="40"/>
        <v>Senior</v>
      </c>
      <c r="HS221" s="130">
        <f t="shared" si="41"/>
        <v>0</v>
      </c>
      <c r="HT221" s="208">
        <f t="shared" si="42"/>
        <v>0</v>
      </c>
      <c r="HU221" s="208">
        <f t="shared" si="43"/>
        <v>1</v>
      </c>
      <c r="HV221" s="208">
        <f t="shared" si="44"/>
        <v>0</v>
      </c>
      <c r="HW221" s="209">
        <f t="shared" si="45"/>
        <v>0</v>
      </c>
      <c r="HX221" s="204"/>
      <c r="IA221" s="106" t="s">
        <v>2196</v>
      </c>
      <c r="IB221" s="106" t="s">
        <v>2197</v>
      </c>
      <c r="IC221" s="106" t="s">
        <v>2198</v>
      </c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</row>
    <row r="222" spans="1:256" s="104" customFormat="1" ht="15" customHeight="1">
      <c r="A222" s="105">
        <f t="shared" si="38"/>
        <v>968</v>
      </c>
      <c r="B222" s="106" t="s">
        <v>550</v>
      </c>
      <c r="C222" s="106" t="s">
        <v>561</v>
      </c>
      <c r="D222" s="106" t="s">
        <v>530</v>
      </c>
      <c r="E222" s="113"/>
      <c r="F222" s="163"/>
      <c r="G222" s="131"/>
      <c r="H222" s="131"/>
      <c r="I222" s="131"/>
      <c r="J222" s="164"/>
      <c r="K222" s="163"/>
      <c r="L222" s="131"/>
      <c r="M222" s="131"/>
      <c r="N222" s="164"/>
      <c r="O222" s="163"/>
      <c r="P222" s="131"/>
      <c r="Q222" s="131"/>
      <c r="R222" s="131"/>
      <c r="S222" s="131"/>
      <c r="T222" s="164"/>
      <c r="U222" s="163"/>
      <c r="V222" s="131"/>
      <c r="W222" s="131"/>
      <c r="X222" s="131"/>
      <c r="Y222" s="164"/>
      <c r="Z222" s="163"/>
      <c r="AA222" s="131"/>
      <c r="AB222" s="131"/>
      <c r="AC222" s="131"/>
      <c r="AD222" s="164"/>
      <c r="AE222" s="163"/>
      <c r="AF222" s="131"/>
      <c r="AG222" s="131"/>
      <c r="AH222" s="131"/>
      <c r="AI222" s="131"/>
      <c r="AJ222" s="223"/>
      <c r="AK222" s="164"/>
      <c r="AL222" s="163"/>
      <c r="AM222" s="131"/>
      <c r="AN222" s="131"/>
      <c r="AO222" s="131"/>
      <c r="AP222" s="131"/>
      <c r="AQ222" s="131"/>
      <c r="AR222" s="131"/>
      <c r="AS222" s="164"/>
      <c r="AT222" s="163"/>
      <c r="AU222" s="131"/>
      <c r="AV222" s="131"/>
      <c r="AW222" s="131"/>
      <c r="AX222" s="131"/>
      <c r="AY222" s="164"/>
      <c r="AZ222" s="163"/>
      <c r="BA222" s="131"/>
      <c r="BB222" s="131"/>
      <c r="BC222" s="131"/>
      <c r="BD222" s="131"/>
      <c r="BE222" s="131"/>
      <c r="BF222" s="164"/>
      <c r="BG222" s="163"/>
      <c r="BH222" s="131"/>
      <c r="BI222" s="131"/>
      <c r="BJ222" s="131"/>
      <c r="BK222" s="131"/>
      <c r="BL222" s="164"/>
      <c r="BM222" s="163"/>
      <c r="BN222" s="131"/>
      <c r="BO222" s="131"/>
      <c r="BP222" s="131"/>
      <c r="BQ222" s="131"/>
      <c r="BR222" s="131"/>
      <c r="BS222" s="164"/>
      <c r="BT222" s="163"/>
      <c r="BU222" s="131"/>
      <c r="BV222" s="131"/>
      <c r="BW222" s="131"/>
      <c r="BX222" s="131"/>
      <c r="BY222" s="164"/>
      <c r="BZ222" s="163"/>
      <c r="CA222" s="131"/>
      <c r="CB222" s="164"/>
      <c r="CC222" s="163"/>
      <c r="CD222" s="131"/>
      <c r="CE222" s="131"/>
      <c r="CF222" s="164"/>
      <c r="CG222" s="163"/>
      <c r="CH222" s="131"/>
      <c r="CI222" s="164"/>
      <c r="CJ222" s="163"/>
      <c r="CK222" s="131"/>
      <c r="CL222" s="131"/>
      <c r="CM222" s="164"/>
      <c r="CN222" s="163"/>
      <c r="CO222" s="131"/>
      <c r="CP222" s="131"/>
      <c r="CQ222" s="131"/>
      <c r="CR222" s="131"/>
      <c r="CS222" s="164"/>
      <c r="CT222" s="163"/>
      <c r="CU222" s="131"/>
      <c r="CV222" s="131"/>
      <c r="CW222" s="131"/>
      <c r="CX222" s="131"/>
      <c r="CY222" s="244"/>
      <c r="CZ222" s="153"/>
      <c r="DA222" s="131"/>
      <c r="DB222" s="164"/>
      <c r="DC222" s="153"/>
      <c r="DD222" s="131"/>
      <c r="DE222" s="131"/>
      <c r="DF222" s="131"/>
      <c r="DG222" s="131"/>
      <c r="DH222" s="164"/>
      <c r="DI222" s="153"/>
      <c r="DJ222" s="153"/>
      <c r="DK222" s="131"/>
      <c r="DL222" s="164"/>
      <c r="DM222" s="153"/>
      <c r="DN222" s="131"/>
      <c r="DO222" s="164"/>
      <c r="DP222" s="153"/>
      <c r="DQ222" s="131"/>
      <c r="DR222" s="131"/>
      <c r="DS222" s="223"/>
      <c r="DT222" s="131"/>
      <c r="DU222" s="153"/>
      <c r="DV222" s="223"/>
      <c r="DW222" s="164"/>
      <c r="DX222" s="153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64"/>
      <c r="EK222" s="163"/>
      <c r="EL222" s="131"/>
      <c r="EM222" s="164"/>
      <c r="EN222" s="153"/>
      <c r="EO222" s="131"/>
      <c r="EP222" s="131"/>
      <c r="EQ222" s="131"/>
      <c r="ER222" s="223"/>
      <c r="ES222" s="164"/>
      <c r="ET222" s="153"/>
      <c r="EU222" s="131"/>
      <c r="EV222" s="131"/>
      <c r="EW222" s="131"/>
      <c r="EX222" s="131"/>
      <c r="EY222" s="131"/>
      <c r="EZ222" s="164"/>
      <c r="FA222" s="153"/>
      <c r="FB222" s="131"/>
      <c r="FC222" s="131"/>
      <c r="FD222" s="131"/>
      <c r="FE222" s="131"/>
      <c r="FF222" s="131"/>
      <c r="FG222" s="131"/>
      <c r="FH222" s="164"/>
      <c r="FI222" s="153"/>
      <c r="FJ222" s="131"/>
      <c r="FK222" s="131"/>
      <c r="FL222" s="131"/>
      <c r="FM222" s="131"/>
      <c r="FN222" s="131"/>
      <c r="FO222" s="131"/>
      <c r="FP222" s="223"/>
      <c r="FQ222" s="163"/>
      <c r="FR222" s="131"/>
      <c r="FS222" s="131"/>
      <c r="FT222" s="131"/>
      <c r="FU222" s="131"/>
      <c r="FV222" s="131"/>
      <c r="FW222" s="131"/>
      <c r="FX222" s="131"/>
      <c r="FY222" s="223"/>
      <c r="FZ222" s="163"/>
      <c r="GA222" s="131"/>
      <c r="GB222" s="131"/>
      <c r="GC222" s="223"/>
      <c r="GD222" s="164"/>
      <c r="GE222" s="153"/>
      <c r="GF222" s="131"/>
      <c r="GG222" s="131"/>
      <c r="GH222" s="131"/>
      <c r="GI222" s="131"/>
      <c r="GJ222" s="131"/>
      <c r="GK222" s="131"/>
      <c r="GL222" s="131"/>
      <c r="GM222" s="131"/>
      <c r="GN222" s="164"/>
      <c r="GO222" s="153"/>
      <c r="GP222" s="131"/>
      <c r="GQ222" s="131"/>
      <c r="GR222" s="131"/>
      <c r="GS222" s="223"/>
      <c r="GT222" s="223"/>
      <c r="GU222" s="223"/>
      <c r="GV222" s="163"/>
      <c r="GW222" s="153"/>
      <c r="GX222" s="153"/>
      <c r="GY222" s="153"/>
      <c r="GZ222" s="153"/>
      <c r="HA222" s="153"/>
      <c r="HB222" s="153"/>
      <c r="HC222" s="369"/>
      <c r="HD222" s="163"/>
      <c r="HE222" s="153"/>
      <c r="HF222" s="153"/>
      <c r="HG222" s="153"/>
      <c r="HH222" s="153"/>
      <c r="HI222" s="131"/>
      <c r="HJ222" s="131"/>
      <c r="HK222" s="164"/>
      <c r="HL222" s="153"/>
      <c r="HM222" s="131"/>
      <c r="HN222" s="131"/>
      <c r="HO222" s="131"/>
      <c r="HP222" s="133"/>
      <c r="HQ222" s="126">
        <f t="shared" si="39"/>
        <v>0</v>
      </c>
      <c r="HR222" s="202" t="str">
        <f t="shared" si="40"/>
        <v>~~~</v>
      </c>
      <c r="HS222" s="130">
        <f t="shared" si="41"/>
        <v>0</v>
      </c>
      <c r="HT222" s="208">
        <f t="shared" si="42"/>
        <v>0</v>
      </c>
      <c r="HU222" s="208">
        <f t="shared" si="43"/>
        <v>0</v>
      </c>
      <c r="HV222" s="208">
        <f t="shared" si="44"/>
        <v>0</v>
      </c>
      <c r="HW222" s="209">
        <f t="shared" si="45"/>
        <v>0</v>
      </c>
      <c r="HX222" s="204"/>
      <c r="IA222" s="106" t="s">
        <v>550</v>
      </c>
      <c r="IB222" s="106" t="s">
        <v>561</v>
      </c>
      <c r="IC222" s="106" t="s">
        <v>530</v>
      </c>
      <c r="ID222" s="103"/>
      <c r="IE222" s="103"/>
      <c r="IF222" s="103"/>
      <c r="IG222" s="103"/>
      <c r="IH222" s="103"/>
      <c r="II222" s="103"/>
      <c r="IJ222" s="103"/>
      <c r="IK222" s="103"/>
      <c r="IL222" s="103"/>
      <c r="IM222" s="103"/>
      <c r="IN222" s="103"/>
      <c r="IO222" s="103"/>
      <c r="IP222" s="103"/>
      <c r="IQ222" s="103"/>
      <c r="IR222" s="103"/>
      <c r="IS222" s="103"/>
      <c r="IT222" s="103"/>
      <c r="IU222" s="103"/>
      <c r="IV222" s="103"/>
    </row>
    <row r="223" spans="1:256" s="104" customFormat="1" ht="15" customHeight="1">
      <c r="A223" s="105">
        <f t="shared" si="38"/>
        <v>968</v>
      </c>
      <c r="B223" s="106" t="s">
        <v>1721</v>
      </c>
      <c r="C223" s="106" t="s">
        <v>245</v>
      </c>
      <c r="D223" s="106" t="s">
        <v>1045</v>
      </c>
      <c r="E223" s="113" t="s">
        <v>1131</v>
      </c>
      <c r="F223" s="163"/>
      <c r="G223" s="131"/>
      <c r="H223" s="131"/>
      <c r="I223" s="131"/>
      <c r="J223" s="164"/>
      <c r="K223" s="163"/>
      <c r="L223" s="131"/>
      <c r="M223" s="131"/>
      <c r="N223" s="164"/>
      <c r="O223" s="163"/>
      <c r="P223" s="131"/>
      <c r="Q223" s="131"/>
      <c r="R223" s="131"/>
      <c r="S223" s="131"/>
      <c r="T223" s="164"/>
      <c r="U223" s="163"/>
      <c r="V223" s="131"/>
      <c r="W223" s="131"/>
      <c r="X223" s="131"/>
      <c r="Y223" s="164"/>
      <c r="Z223" s="163"/>
      <c r="AA223" s="131"/>
      <c r="AB223" s="131"/>
      <c r="AC223" s="131"/>
      <c r="AD223" s="164"/>
      <c r="AE223" s="163"/>
      <c r="AF223" s="131"/>
      <c r="AG223" s="131"/>
      <c r="AH223" s="131"/>
      <c r="AI223" s="131"/>
      <c r="AJ223" s="223"/>
      <c r="AK223" s="164"/>
      <c r="AL223" s="163"/>
      <c r="AM223" s="131"/>
      <c r="AN223" s="131"/>
      <c r="AO223" s="131"/>
      <c r="AP223" s="131"/>
      <c r="AQ223" s="131"/>
      <c r="AR223" s="131"/>
      <c r="AS223" s="164"/>
      <c r="AT223" s="163"/>
      <c r="AU223" s="131"/>
      <c r="AV223" s="131"/>
      <c r="AW223" s="131"/>
      <c r="AX223" s="131"/>
      <c r="AY223" s="164"/>
      <c r="AZ223" s="163"/>
      <c r="BA223" s="131"/>
      <c r="BB223" s="131"/>
      <c r="BC223" s="131"/>
      <c r="BD223" s="131"/>
      <c r="BE223" s="131"/>
      <c r="BF223" s="164"/>
      <c r="BG223" s="163"/>
      <c r="BH223" s="131"/>
      <c r="BI223" s="131"/>
      <c r="BJ223" s="131"/>
      <c r="BK223" s="131"/>
      <c r="BL223" s="164"/>
      <c r="BM223" s="163"/>
      <c r="BN223" s="131"/>
      <c r="BO223" s="131"/>
      <c r="BP223" s="131"/>
      <c r="BQ223" s="131"/>
      <c r="BR223" s="131"/>
      <c r="BS223" s="164"/>
      <c r="BT223" s="163"/>
      <c r="BU223" s="131"/>
      <c r="BV223" s="131"/>
      <c r="BW223" s="131"/>
      <c r="BX223" s="131"/>
      <c r="BY223" s="164"/>
      <c r="BZ223" s="163"/>
      <c r="CA223" s="131"/>
      <c r="CB223" s="164"/>
      <c r="CC223" s="163"/>
      <c r="CD223" s="131"/>
      <c r="CE223" s="131"/>
      <c r="CF223" s="164"/>
      <c r="CG223" s="163"/>
      <c r="CH223" s="131"/>
      <c r="CI223" s="164"/>
      <c r="CJ223" s="163"/>
      <c r="CK223" s="131"/>
      <c r="CL223" s="131"/>
      <c r="CM223" s="164"/>
      <c r="CN223" s="163"/>
      <c r="CO223" s="131"/>
      <c r="CP223" s="131"/>
      <c r="CQ223" s="131"/>
      <c r="CR223" s="131"/>
      <c r="CS223" s="164"/>
      <c r="CT223" s="163"/>
      <c r="CU223" s="131"/>
      <c r="CV223" s="131"/>
      <c r="CW223" s="131"/>
      <c r="CX223" s="131"/>
      <c r="CY223" s="244"/>
      <c r="CZ223" s="153"/>
      <c r="DA223" s="131"/>
      <c r="DB223" s="164"/>
      <c r="DC223" s="153"/>
      <c r="DD223" s="131"/>
      <c r="DE223" s="131"/>
      <c r="DF223" s="131"/>
      <c r="DG223" s="131"/>
      <c r="DH223" s="164"/>
      <c r="DI223" s="153"/>
      <c r="DJ223" s="153"/>
      <c r="DK223" s="131"/>
      <c r="DL223" s="164"/>
      <c r="DM223" s="153"/>
      <c r="DN223" s="131"/>
      <c r="DO223" s="164"/>
      <c r="DP223" s="153"/>
      <c r="DQ223" s="131"/>
      <c r="DR223" s="131"/>
      <c r="DS223" s="223"/>
      <c r="DT223" s="131"/>
      <c r="DU223" s="153"/>
      <c r="DV223" s="223"/>
      <c r="DW223" s="164"/>
      <c r="DX223" s="153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64"/>
      <c r="EK223" s="163"/>
      <c r="EL223" s="131"/>
      <c r="EM223" s="164"/>
      <c r="EN223" s="153"/>
      <c r="EO223" s="131"/>
      <c r="EP223" s="131"/>
      <c r="EQ223" s="131"/>
      <c r="ER223" s="223"/>
      <c r="ES223" s="164"/>
      <c r="ET223" s="153"/>
      <c r="EU223" s="131"/>
      <c r="EV223" s="131"/>
      <c r="EW223" s="131"/>
      <c r="EX223" s="131"/>
      <c r="EY223" s="131"/>
      <c r="EZ223" s="164"/>
      <c r="FA223" s="153"/>
      <c r="FB223" s="131"/>
      <c r="FC223" s="131"/>
      <c r="FD223" s="131"/>
      <c r="FE223" s="131"/>
      <c r="FF223" s="131"/>
      <c r="FG223" s="131"/>
      <c r="FH223" s="164"/>
      <c r="FI223" s="153"/>
      <c r="FJ223" s="131"/>
      <c r="FK223" s="131"/>
      <c r="FL223" s="131"/>
      <c r="FM223" s="131"/>
      <c r="FN223" s="131"/>
      <c r="FO223" s="131"/>
      <c r="FP223" s="223"/>
      <c r="FQ223" s="163"/>
      <c r="FR223" s="131"/>
      <c r="FS223" s="131"/>
      <c r="FT223" s="131"/>
      <c r="FU223" s="131"/>
      <c r="FV223" s="131"/>
      <c r="FW223" s="131"/>
      <c r="FX223" s="131"/>
      <c r="FY223" s="223"/>
      <c r="FZ223" s="163"/>
      <c r="GA223" s="131"/>
      <c r="GB223" s="131"/>
      <c r="GC223" s="223"/>
      <c r="GD223" s="164"/>
      <c r="GE223" s="153"/>
      <c r="GF223" s="131"/>
      <c r="GG223" s="131"/>
      <c r="GH223" s="131"/>
      <c r="GI223" s="131"/>
      <c r="GJ223" s="131"/>
      <c r="GK223" s="131"/>
      <c r="GL223" s="131"/>
      <c r="GM223" s="131"/>
      <c r="GN223" s="164"/>
      <c r="GO223" s="153"/>
      <c r="GP223" s="131"/>
      <c r="GQ223" s="131"/>
      <c r="GR223" s="131"/>
      <c r="GS223" s="223"/>
      <c r="GT223" s="223"/>
      <c r="GU223" s="223"/>
      <c r="GV223" s="163"/>
      <c r="GW223" s="153"/>
      <c r="GX223" s="153"/>
      <c r="GY223" s="153"/>
      <c r="GZ223" s="153"/>
      <c r="HA223" s="153"/>
      <c r="HB223" s="153"/>
      <c r="HC223" s="369"/>
      <c r="HD223" s="163"/>
      <c r="HE223" s="153"/>
      <c r="HF223" s="153"/>
      <c r="HG223" s="153"/>
      <c r="HH223" s="153"/>
      <c r="HI223" s="131"/>
      <c r="HJ223" s="131"/>
      <c r="HK223" s="164"/>
      <c r="HL223" s="153"/>
      <c r="HM223" s="131"/>
      <c r="HN223" s="131"/>
      <c r="HO223" s="131"/>
      <c r="HP223" s="133"/>
      <c r="HQ223" s="126">
        <f t="shared" si="39"/>
        <v>0</v>
      </c>
      <c r="HR223" s="202" t="str">
        <f t="shared" si="40"/>
        <v>~~~</v>
      </c>
      <c r="HS223" s="130">
        <f t="shared" si="41"/>
        <v>0</v>
      </c>
      <c r="HT223" s="208">
        <f t="shared" si="42"/>
        <v>0</v>
      </c>
      <c r="HU223" s="208">
        <f t="shared" si="43"/>
        <v>0</v>
      </c>
      <c r="HV223" s="208">
        <f t="shared" si="44"/>
        <v>0</v>
      </c>
      <c r="HW223" s="209">
        <f t="shared" si="45"/>
        <v>0</v>
      </c>
      <c r="HX223" s="204"/>
      <c r="IA223" s="106" t="s">
        <v>1721</v>
      </c>
      <c r="IB223" s="106" t="s">
        <v>245</v>
      </c>
      <c r="IC223" s="106" t="s">
        <v>1045</v>
      </c>
      <c r="ID223" s="103"/>
      <c r="IE223" s="103"/>
      <c r="IF223" s="103"/>
      <c r="IG223" s="103"/>
      <c r="IH223" s="103"/>
      <c r="II223" s="103"/>
      <c r="IJ223" s="103"/>
      <c r="IK223" s="103"/>
      <c r="IL223" s="103"/>
      <c r="IM223" s="103"/>
      <c r="IN223" s="103"/>
      <c r="IO223" s="103"/>
      <c r="IP223" s="103"/>
      <c r="IQ223" s="103"/>
      <c r="IR223" s="103"/>
      <c r="IS223" s="103"/>
      <c r="IT223" s="103"/>
      <c r="IU223" s="103"/>
      <c r="IV223" s="103"/>
    </row>
    <row r="224" spans="1:256" s="104" customFormat="1" ht="15" customHeight="1">
      <c r="A224" s="105">
        <f t="shared" si="38"/>
        <v>460</v>
      </c>
      <c r="B224" s="97" t="s">
        <v>162</v>
      </c>
      <c r="C224" s="97" t="s">
        <v>272</v>
      </c>
      <c r="D224" s="106" t="s">
        <v>685</v>
      </c>
      <c r="E224" s="113" t="s">
        <v>1180</v>
      </c>
      <c r="F224" s="163"/>
      <c r="G224" s="131"/>
      <c r="H224" s="131"/>
      <c r="I224" s="131"/>
      <c r="J224" s="164"/>
      <c r="K224" s="163"/>
      <c r="L224" s="131"/>
      <c r="M224" s="131"/>
      <c r="N224" s="164"/>
      <c r="O224" s="163"/>
      <c r="P224" s="131"/>
      <c r="Q224" s="131"/>
      <c r="R224" s="131"/>
      <c r="S224" s="131"/>
      <c r="T224" s="164"/>
      <c r="U224" s="163"/>
      <c r="V224" s="131"/>
      <c r="W224" s="131"/>
      <c r="X224" s="131"/>
      <c r="Y224" s="164"/>
      <c r="Z224" s="163">
        <v>11.06</v>
      </c>
      <c r="AA224" s="131"/>
      <c r="AB224" s="131">
        <v>14.1</v>
      </c>
      <c r="AC224" s="131">
        <v>14.07</v>
      </c>
      <c r="AD224" s="164">
        <v>13.02</v>
      </c>
      <c r="AE224" s="163">
        <v>14.11</v>
      </c>
      <c r="AF224" s="131">
        <v>14.11</v>
      </c>
      <c r="AG224" s="131">
        <v>14.1</v>
      </c>
      <c r="AH224" s="131">
        <v>14.02</v>
      </c>
      <c r="AI224" s="131">
        <v>14.1</v>
      </c>
      <c r="AJ224" s="223"/>
      <c r="AK224" s="164"/>
      <c r="AL224" s="163"/>
      <c r="AM224" s="131"/>
      <c r="AN224" s="131"/>
      <c r="AO224" s="131"/>
      <c r="AP224" s="131">
        <v>10.08</v>
      </c>
      <c r="AQ224" s="131">
        <v>14.1</v>
      </c>
      <c r="AR224" s="131">
        <v>14.04</v>
      </c>
      <c r="AS224" s="164">
        <v>8.08</v>
      </c>
      <c r="AT224" s="163"/>
      <c r="AU224" s="131"/>
      <c r="AV224" s="131"/>
      <c r="AW224" s="131"/>
      <c r="AX224" s="131"/>
      <c r="AY224" s="164"/>
      <c r="AZ224" s="163"/>
      <c r="BA224" s="131"/>
      <c r="BB224" s="131"/>
      <c r="BC224" s="131">
        <v>13.06</v>
      </c>
      <c r="BD224" s="131">
        <v>13.02</v>
      </c>
      <c r="BE224" s="131">
        <v>14.03</v>
      </c>
      <c r="BF224" s="164">
        <v>14.06</v>
      </c>
      <c r="BG224" s="163"/>
      <c r="BH224" s="131"/>
      <c r="BI224" s="131"/>
      <c r="BJ224" s="131"/>
      <c r="BK224" s="131"/>
      <c r="BL224" s="164"/>
      <c r="BM224" s="163"/>
      <c r="BN224" s="131"/>
      <c r="BO224" s="131"/>
      <c r="BP224" s="131"/>
      <c r="BQ224" s="131"/>
      <c r="BR224" s="131"/>
      <c r="BS224" s="164"/>
      <c r="BT224" s="163">
        <v>13.07</v>
      </c>
      <c r="BU224" s="131">
        <v>14.01</v>
      </c>
      <c r="BV224" s="131">
        <v>13.02</v>
      </c>
      <c r="BW224" s="131">
        <v>12.05</v>
      </c>
      <c r="BX224" s="131">
        <v>11.06</v>
      </c>
      <c r="BY224" s="164">
        <v>10.050000000000001</v>
      </c>
      <c r="BZ224" s="163">
        <v>10.050000000000001</v>
      </c>
      <c r="CA224" s="131">
        <v>12.09</v>
      </c>
      <c r="CB224" s="164">
        <v>10.08</v>
      </c>
      <c r="CC224" s="163"/>
      <c r="CD224" s="131"/>
      <c r="CE224" s="131"/>
      <c r="CF224" s="164"/>
      <c r="CG224" s="163"/>
      <c r="CH224" s="131"/>
      <c r="CI224" s="164"/>
      <c r="CJ224" s="163">
        <v>10.11</v>
      </c>
      <c r="CK224" s="131">
        <v>10.02</v>
      </c>
      <c r="CL224" s="131">
        <v>11.04</v>
      </c>
      <c r="CM224" s="164">
        <v>12.05</v>
      </c>
      <c r="CN224" s="163"/>
      <c r="CO224" s="131"/>
      <c r="CP224" s="131"/>
      <c r="CQ224" s="131"/>
      <c r="CR224" s="131"/>
      <c r="CS224" s="164"/>
      <c r="CT224" s="163"/>
      <c r="CU224" s="131"/>
      <c r="CV224" s="131">
        <v>12.07</v>
      </c>
      <c r="CW224" s="131">
        <v>14.08</v>
      </c>
      <c r="CX224" s="131">
        <v>14.04</v>
      </c>
      <c r="CY224" s="244">
        <v>14.01</v>
      </c>
      <c r="CZ224" s="153"/>
      <c r="DA224" s="131"/>
      <c r="DB224" s="164">
        <v>14.01</v>
      </c>
      <c r="DC224" s="153"/>
      <c r="DD224" s="131"/>
      <c r="DE224" s="131"/>
      <c r="DF224" s="131"/>
      <c r="DG224" s="131"/>
      <c r="DH224" s="164"/>
      <c r="DI224" s="153">
        <v>12.07</v>
      </c>
      <c r="DJ224" s="153">
        <v>13.05</v>
      </c>
      <c r="DK224" s="131">
        <v>13.08</v>
      </c>
      <c r="DL224" s="164">
        <v>13.09</v>
      </c>
      <c r="DM224" s="153"/>
      <c r="DN224" s="131"/>
      <c r="DO224" s="164"/>
      <c r="DP224" s="153"/>
      <c r="DQ224" s="131"/>
      <c r="DR224" s="131"/>
      <c r="DS224" s="223"/>
      <c r="DT224" s="131">
        <v>14.08</v>
      </c>
      <c r="DU224" s="153"/>
      <c r="DV224" s="223"/>
      <c r="DW224" s="164">
        <v>15.02</v>
      </c>
      <c r="DX224" s="153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64"/>
      <c r="EK224" s="163"/>
      <c r="EL224" s="131"/>
      <c r="EM224" s="164"/>
      <c r="EN224" s="153"/>
      <c r="EO224" s="131"/>
      <c r="EP224" s="131"/>
      <c r="EQ224" s="131"/>
      <c r="ER224" s="223"/>
      <c r="ES224" s="164"/>
      <c r="ET224" s="153"/>
      <c r="EU224" s="131"/>
      <c r="EV224" s="131"/>
      <c r="EW224" s="131"/>
      <c r="EX224" s="131"/>
      <c r="EY224" s="131"/>
      <c r="EZ224" s="164"/>
      <c r="FA224" s="153"/>
      <c r="FB224" s="131"/>
      <c r="FC224" s="131"/>
      <c r="FD224" s="131"/>
      <c r="FE224" s="131"/>
      <c r="FF224" s="131">
        <v>14.01</v>
      </c>
      <c r="FG224" s="131">
        <v>15.07</v>
      </c>
      <c r="FH224" s="164"/>
      <c r="FI224" s="153"/>
      <c r="FJ224" s="131"/>
      <c r="FK224" s="131"/>
      <c r="FL224" s="131"/>
      <c r="FM224" s="131"/>
      <c r="FN224" s="131"/>
      <c r="FO224" s="131"/>
      <c r="FP224" s="223"/>
      <c r="FQ224" s="163">
        <v>15.06</v>
      </c>
      <c r="FR224" s="131">
        <v>15.01</v>
      </c>
      <c r="FS224" s="131">
        <v>15.01</v>
      </c>
      <c r="FT224" s="131">
        <v>14.08</v>
      </c>
      <c r="FU224" s="131">
        <v>15.01</v>
      </c>
      <c r="FV224" s="131">
        <v>15.08</v>
      </c>
      <c r="FW224" s="131">
        <v>15.03</v>
      </c>
      <c r="FX224" s="131"/>
      <c r="FY224" s="223"/>
      <c r="FZ224" s="163"/>
      <c r="GA224" s="131"/>
      <c r="GB224" s="131"/>
      <c r="GC224" s="223"/>
      <c r="GD224" s="164"/>
      <c r="GE224" s="153">
        <v>10.050000000000001</v>
      </c>
      <c r="GF224" s="131">
        <v>9.01</v>
      </c>
      <c r="GG224" s="131">
        <v>10.06</v>
      </c>
      <c r="GH224" s="131">
        <v>13.08</v>
      </c>
      <c r="GI224" s="131">
        <v>14.04</v>
      </c>
      <c r="GJ224" s="131">
        <v>14.05</v>
      </c>
      <c r="GK224" s="131">
        <v>14.01</v>
      </c>
      <c r="GL224" s="131">
        <v>14.07</v>
      </c>
      <c r="GM224" s="131">
        <v>14.04</v>
      </c>
      <c r="GN224" s="164">
        <v>14.08</v>
      </c>
      <c r="GO224" s="153"/>
      <c r="GP224" s="131"/>
      <c r="GQ224" s="131"/>
      <c r="GR224" s="131"/>
      <c r="GS224" s="223"/>
      <c r="GT224" s="223"/>
      <c r="GU224" s="223"/>
      <c r="GV224" s="163"/>
      <c r="GW224" s="153"/>
      <c r="GX224" s="153"/>
      <c r="GY224" s="153"/>
      <c r="GZ224" s="153"/>
      <c r="HA224" s="153"/>
      <c r="HB224" s="153"/>
      <c r="HC224" s="369"/>
      <c r="HD224" s="163"/>
      <c r="HE224" s="153"/>
      <c r="HF224" s="153"/>
      <c r="HG224" s="153"/>
      <c r="HH224" s="153"/>
      <c r="HI224" s="131"/>
      <c r="HJ224" s="131"/>
      <c r="HK224" s="164"/>
      <c r="HL224" s="153"/>
      <c r="HM224" s="131"/>
      <c r="HN224" s="131"/>
      <c r="HO224" s="131"/>
      <c r="HP224" s="133"/>
      <c r="HQ224" s="126">
        <f t="shared" si="39"/>
        <v>15.08</v>
      </c>
      <c r="HR224" s="202" t="str">
        <f t="shared" si="40"/>
        <v>Senior</v>
      </c>
      <c r="HS224" s="130">
        <f t="shared" si="41"/>
        <v>2</v>
      </c>
      <c r="HT224" s="208">
        <f t="shared" si="42"/>
        <v>50</v>
      </c>
      <c r="HU224" s="208">
        <f t="shared" si="43"/>
        <v>8</v>
      </c>
      <c r="HV224" s="208">
        <f t="shared" si="44"/>
        <v>0</v>
      </c>
      <c r="HW224" s="209">
        <f t="shared" si="45"/>
        <v>0</v>
      </c>
      <c r="HX224" s="204" t="s">
        <v>3200</v>
      </c>
      <c r="HY224" s="110"/>
      <c r="HZ224" s="104" t="s">
        <v>852</v>
      </c>
      <c r="IA224" s="97" t="s">
        <v>162</v>
      </c>
      <c r="IB224" s="97" t="s">
        <v>272</v>
      </c>
      <c r="IC224" s="106" t="s">
        <v>685</v>
      </c>
      <c r="ID224" s="103"/>
      <c r="IE224" s="103"/>
      <c r="IF224" s="103"/>
      <c r="IG224" s="103"/>
      <c r="IH224" s="103"/>
      <c r="II224" s="103"/>
      <c r="IJ224" s="103"/>
      <c r="IK224" s="103"/>
      <c r="IL224" s="103"/>
      <c r="IM224" s="103"/>
      <c r="IN224" s="103"/>
      <c r="IO224" s="103"/>
      <c r="IP224" s="103"/>
      <c r="IQ224" s="103"/>
      <c r="IR224" s="103"/>
      <c r="IS224" s="103"/>
      <c r="IT224" s="103"/>
      <c r="IU224" s="103"/>
      <c r="IV224" s="103"/>
    </row>
    <row r="225" spans="1:256" s="104" customFormat="1" ht="15" customHeight="1">
      <c r="A225" s="105">
        <f t="shared" si="38"/>
        <v>485</v>
      </c>
      <c r="B225" s="95" t="s">
        <v>1891</v>
      </c>
      <c r="C225" s="95" t="s">
        <v>1892</v>
      </c>
      <c r="D225" s="95" t="s">
        <v>685</v>
      </c>
      <c r="E225" s="117" t="s">
        <v>1180</v>
      </c>
      <c r="F225" s="176"/>
      <c r="G225" s="135"/>
      <c r="H225" s="135"/>
      <c r="I225" s="135"/>
      <c r="J225" s="167"/>
      <c r="K225" s="174"/>
      <c r="L225" s="135"/>
      <c r="M225" s="135"/>
      <c r="N225" s="167"/>
      <c r="O225" s="174"/>
      <c r="P225" s="135"/>
      <c r="Q225" s="135"/>
      <c r="R225" s="135"/>
      <c r="S225" s="135"/>
      <c r="T225" s="167"/>
      <c r="U225" s="174"/>
      <c r="V225" s="135"/>
      <c r="W225" s="135"/>
      <c r="X225" s="135"/>
      <c r="Y225" s="167"/>
      <c r="Z225" s="174"/>
      <c r="AA225" s="135"/>
      <c r="AB225" s="135"/>
      <c r="AC225" s="135"/>
      <c r="AD225" s="167"/>
      <c r="AE225" s="174"/>
      <c r="AF225" s="135"/>
      <c r="AG225" s="135"/>
      <c r="AH225" s="135"/>
      <c r="AI225" s="135"/>
      <c r="AJ225" s="225"/>
      <c r="AK225" s="167"/>
      <c r="AL225" s="174"/>
      <c r="AM225" s="135"/>
      <c r="AN225" s="135"/>
      <c r="AO225" s="135"/>
      <c r="AP225" s="135"/>
      <c r="AQ225" s="135"/>
      <c r="AR225" s="135"/>
      <c r="AS225" s="167"/>
      <c r="AT225" s="174"/>
      <c r="AU225" s="135"/>
      <c r="AV225" s="135"/>
      <c r="AW225" s="135"/>
      <c r="AX225" s="135"/>
      <c r="AY225" s="167"/>
      <c r="AZ225" s="174"/>
      <c r="BA225" s="135"/>
      <c r="BB225" s="135"/>
      <c r="BC225" s="135"/>
      <c r="BD225" s="135"/>
      <c r="BE225" s="135"/>
      <c r="BF225" s="167"/>
      <c r="BG225" s="174"/>
      <c r="BH225" s="135"/>
      <c r="BI225" s="135"/>
      <c r="BJ225" s="135"/>
      <c r="BK225" s="135"/>
      <c r="BL225" s="167"/>
      <c r="BM225" s="174"/>
      <c r="BN225" s="135"/>
      <c r="BO225" s="135"/>
      <c r="BP225" s="135"/>
      <c r="BQ225" s="135"/>
      <c r="BR225" s="135"/>
      <c r="BS225" s="167"/>
      <c r="BT225" s="174"/>
      <c r="BU225" s="135"/>
      <c r="BV225" s="135"/>
      <c r="BW225" s="135"/>
      <c r="BX225" s="135"/>
      <c r="BY225" s="167"/>
      <c r="BZ225" s="174"/>
      <c r="CA225" s="135"/>
      <c r="CB225" s="167"/>
      <c r="CC225" s="174"/>
      <c r="CD225" s="135"/>
      <c r="CE225" s="135"/>
      <c r="CF225" s="167"/>
      <c r="CG225" s="174"/>
      <c r="CH225" s="135"/>
      <c r="CI225" s="167"/>
      <c r="CJ225" s="174"/>
      <c r="CK225" s="135"/>
      <c r="CL225" s="135"/>
      <c r="CM225" s="167"/>
      <c r="CN225" s="174"/>
      <c r="CO225" s="135"/>
      <c r="CP225" s="135"/>
      <c r="CQ225" s="135"/>
      <c r="CR225" s="135"/>
      <c r="CS225" s="167"/>
      <c r="CT225" s="174"/>
      <c r="CU225" s="135"/>
      <c r="CV225" s="135"/>
      <c r="CW225" s="135"/>
      <c r="CX225" s="135"/>
      <c r="CY225" s="247"/>
      <c r="CZ225" s="158"/>
      <c r="DA225" s="134"/>
      <c r="DB225" s="175"/>
      <c r="DC225" s="158"/>
      <c r="DD225" s="134"/>
      <c r="DE225" s="134"/>
      <c r="DF225" s="134"/>
      <c r="DG225" s="134"/>
      <c r="DH225" s="175"/>
      <c r="DI225" s="158"/>
      <c r="DJ225" s="158"/>
      <c r="DK225" s="134"/>
      <c r="DL225" s="175"/>
      <c r="DM225" s="158"/>
      <c r="DN225" s="134"/>
      <c r="DO225" s="175"/>
      <c r="DP225" s="158"/>
      <c r="DQ225" s="134"/>
      <c r="DR225" s="134"/>
      <c r="DS225" s="230"/>
      <c r="DT225" s="134"/>
      <c r="DU225" s="158"/>
      <c r="DV225" s="230"/>
      <c r="DW225" s="175"/>
      <c r="DX225" s="158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75"/>
      <c r="EK225" s="165">
        <v>14.01</v>
      </c>
      <c r="EL225" s="134">
        <v>15.07</v>
      </c>
      <c r="EM225" s="175"/>
      <c r="EN225" s="153"/>
      <c r="EO225" s="131"/>
      <c r="EP225" s="131"/>
      <c r="EQ225" s="131"/>
      <c r="ER225" s="223"/>
      <c r="ES225" s="164"/>
      <c r="ET225" s="153"/>
      <c r="EU225" s="131"/>
      <c r="EV225" s="131"/>
      <c r="EW225" s="131"/>
      <c r="EX225" s="131"/>
      <c r="EY225" s="131"/>
      <c r="EZ225" s="164"/>
      <c r="FA225" s="153"/>
      <c r="FB225" s="131"/>
      <c r="FC225" s="131">
        <v>14.07</v>
      </c>
      <c r="FD225" s="131">
        <v>13.07</v>
      </c>
      <c r="FE225" s="131">
        <v>13.01</v>
      </c>
      <c r="FF225" s="131"/>
      <c r="FG225" s="131"/>
      <c r="FH225" s="164"/>
      <c r="FI225" s="153"/>
      <c r="FJ225" s="131"/>
      <c r="FK225" s="131"/>
      <c r="FL225" s="131"/>
      <c r="FM225" s="131"/>
      <c r="FN225" s="131"/>
      <c r="FO225" s="131"/>
      <c r="FP225" s="223"/>
      <c r="FQ225" s="163"/>
      <c r="FR225" s="131"/>
      <c r="FS225" s="131"/>
      <c r="FT225" s="131"/>
      <c r="FU225" s="131"/>
      <c r="FV225" s="131"/>
      <c r="FW225" s="131"/>
      <c r="FX225" s="131"/>
      <c r="FY225" s="223"/>
      <c r="FZ225" s="163"/>
      <c r="GA225" s="131"/>
      <c r="GB225" s="131"/>
      <c r="GC225" s="223"/>
      <c r="GD225" s="164"/>
      <c r="GE225" s="153"/>
      <c r="GF225" s="131"/>
      <c r="GG225" s="131"/>
      <c r="GH225" s="131"/>
      <c r="GI225" s="131"/>
      <c r="GJ225" s="131"/>
      <c r="GK225" s="131"/>
      <c r="GL225" s="131"/>
      <c r="GM225" s="131"/>
      <c r="GN225" s="164"/>
      <c r="GO225" s="153"/>
      <c r="GP225" s="131"/>
      <c r="GQ225" s="131"/>
      <c r="GR225" s="131"/>
      <c r="GS225" s="223"/>
      <c r="GT225" s="223"/>
      <c r="GU225" s="223"/>
      <c r="GV225" s="163"/>
      <c r="GW225" s="153"/>
      <c r="GX225" s="153"/>
      <c r="GY225" s="153"/>
      <c r="GZ225" s="153"/>
      <c r="HA225" s="153"/>
      <c r="HB225" s="153"/>
      <c r="HC225" s="369"/>
      <c r="HD225" s="163"/>
      <c r="HE225" s="153"/>
      <c r="HF225" s="153"/>
      <c r="HG225" s="153"/>
      <c r="HH225" s="153"/>
      <c r="HI225" s="131"/>
      <c r="HJ225" s="131"/>
      <c r="HK225" s="164"/>
      <c r="HL225" s="153"/>
      <c r="HM225" s="131"/>
      <c r="HN225" s="131"/>
      <c r="HO225" s="131"/>
      <c r="HP225" s="133"/>
      <c r="HQ225" s="126">
        <f t="shared" si="39"/>
        <v>15.07</v>
      </c>
      <c r="HR225" s="202" t="str">
        <f t="shared" si="40"/>
        <v>Senior</v>
      </c>
      <c r="HS225" s="130">
        <f t="shared" si="41"/>
        <v>0</v>
      </c>
      <c r="HT225" s="208">
        <f t="shared" si="42"/>
        <v>4</v>
      </c>
      <c r="HU225" s="208">
        <f t="shared" si="43"/>
        <v>1</v>
      </c>
      <c r="HV225" s="208">
        <f t="shared" si="44"/>
        <v>0</v>
      </c>
      <c r="HW225" s="209">
        <f t="shared" si="45"/>
        <v>0</v>
      </c>
      <c r="HX225" s="204"/>
      <c r="HZ225" s="110" t="s">
        <v>852</v>
      </c>
      <c r="IA225" s="95" t="s">
        <v>1891</v>
      </c>
      <c r="IB225" s="95" t="s">
        <v>1892</v>
      </c>
      <c r="IC225" s="95" t="s">
        <v>685</v>
      </c>
      <c r="ID225" s="103"/>
      <c r="IE225" s="103"/>
      <c r="IF225" s="103"/>
      <c r="IG225" s="103"/>
      <c r="IH225" s="103"/>
      <c r="II225" s="103"/>
      <c r="IJ225" s="103"/>
      <c r="IK225" s="103"/>
      <c r="IL225" s="103"/>
      <c r="IM225" s="103"/>
      <c r="IN225" s="103"/>
      <c r="IO225" s="103"/>
      <c r="IP225" s="103"/>
      <c r="IQ225" s="103"/>
      <c r="IR225" s="103"/>
      <c r="IS225" s="103"/>
      <c r="IT225" s="103"/>
      <c r="IU225" s="103"/>
      <c r="IV225" s="103"/>
    </row>
    <row r="226" spans="1:256" s="104" customFormat="1" ht="15" customHeight="1">
      <c r="A226" s="105">
        <f t="shared" si="38"/>
        <v>604</v>
      </c>
      <c r="B226" s="106" t="s">
        <v>121</v>
      </c>
      <c r="C226" s="106" t="s">
        <v>208</v>
      </c>
      <c r="D226" s="106" t="s">
        <v>685</v>
      </c>
      <c r="E226" s="113" t="s">
        <v>1180</v>
      </c>
      <c r="F226" s="163"/>
      <c r="G226" s="131"/>
      <c r="H226" s="131"/>
      <c r="I226" s="131"/>
      <c r="J226" s="164"/>
      <c r="K226" s="163"/>
      <c r="L226" s="131"/>
      <c r="M226" s="131"/>
      <c r="N226" s="164"/>
      <c r="O226" s="163"/>
      <c r="P226" s="131"/>
      <c r="Q226" s="131"/>
      <c r="R226" s="131"/>
      <c r="S226" s="131"/>
      <c r="T226" s="164"/>
      <c r="U226" s="163"/>
      <c r="V226" s="131"/>
      <c r="W226" s="131"/>
      <c r="X226" s="131"/>
      <c r="Y226" s="164"/>
      <c r="Z226" s="163"/>
      <c r="AA226" s="131"/>
      <c r="AB226" s="131"/>
      <c r="AC226" s="131"/>
      <c r="AD226" s="164"/>
      <c r="AE226" s="163"/>
      <c r="AF226" s="131"/>
      <c r="AG226" s="131"/>
      <c r="AH226" s="131"/>
      <c r="AI226" s="131"/>
      <c r="AJ226" s="223"/>
      <c r="AK226" s="164"/>
      <c r="AL226" s="163"/>
      <c r="AM226" s="131"/>
      <c r="AN226" s="131"/>
      <c r="AO226" s="131"/>
      <c r="AP226" s="131"/>
      <c r="AQ226" s="131"/>
      <c r="AR226" s="131"/>
      <c r="AS226" s="164"/>
      <c r="AT226" s="163"/>
      <c r="AU226" s="131"/>
      <c r="AV226" s="131"/>
      <c r="AW226" s="131"/>
      <c r="AX226" s="131"/>
      <c r="AY226" s="164"/>
      <c r="AZ226" s="163"/>
      <c r="BA226" s="131"/>
      <c r="BB226" s="131"/>
      <c r="BC226" s="131"/>
      <c r="BD226" s="131"/>
      <c r="BE226" s="131"/>
      <c r="BF226" s="164"/>
      <c r="BG226" s="163"/>
      <c r="BH226" s="131"/>
      <c r="BI226" s="131"/>
      <c r="BJ226" s="131"/>
      <c r="BK226" s="131"/>
      <c r="BL226" s="164"/>
      <c r="BM226" s="163"/>
      <c r="BN226" s="131"/>
      <c r="BO226" s="131"/>
      <c r="BP226" s="131"/>
      <c r="BQ226" s="131"/>
      <c r="BR226" s="131"/>
      <c r="BS226" s="164"/>
      <c r="BT226" s="163"/>
      <c r="BU226" s="131"/>
      <c r="BV226" s="131"/>
      <c r="BW226" s="131"/>
      <c r="BX226" s="131"/>
      <c r="BY226" s="164"/>
      <c r="BZ226" s="163"/>
      <c r="CA226" s="131"/>
      <c r="CB226" s="164"/>
      <c r="CC226" s="163"/>
      <c r="CD226" s="131"/>
      <c r="CE226" s="131"/>
      <c r="CF226" s="164"/>
      <c r="CG226" s="163"/>
      <c r="CH226" s="131"/>
      <c r="CI226" s="164"/>
      <c r="CJ226" s="163"/>
      <c r="CK226" s="131"/>
      <c r="CL226" s="131"/>
      <c r="CM226" s="164"/>
      <c r="CN226" s="163"/>
      <c r="CO226" s="131"/>
      <c r="CP226" s="131"/>
      <c r="CQ226" s="131"/>
      <c r="CR226" s="131"/>
      <c r="CS226" s="164"/>
      <c r="CT226" s="163"/>
      <c r="CU226" s="131"/>
      <c r="CV226" s="131"/>
      <c r="CW226" s="131"/>
      <c r="CX226" s="131"/>
      <c r="CY226" s="244"/>
      <c r="CZ226" s="153"/>
      <c r="DA226" s="131"/>
      <c r="DB226" s="164"/>
      <c r="DC226" s="153"/>
      <c r="DD226" s="131"/>
      <c r="DE226" s="131"/>
      <c r="DF226" s="131"/>
      <c r="DG226" s="131"/>
      <c r="DH226" s="164"/>
      <c r="DI226" s="153"/>
      <c r="DJ226" s="153"/>
      <c r="DK226" s="131"/>
      <c r="DL226" s="164"/>
      <c r="DM226" s="153"/>
      <c r="DN226" s="131"/>
      <c r="DO226" s="164"/>
      <c r="DP226" s="153">
        <v>13.05</v>
      </c>
      <c r="DQ226" s="131">
        <v>12.05</v>
      </c>
      <c r="DR226" s="131"/>
      <c r="DS226" s="223"/>
      <c r="DT226" s="131"/>
      <c r="DU226" s="153"/>
      <c r="DV226" s="223"/>
      <c r="DW226" s="164"/>
      <c r="DX226" s="153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64"/>
      <c r="EK226" s="163"/>
      <c r="EL226" s="131"/>
      <c r="EM226" s="164"/>
      <c r="EN226" s="153"/>
      <c r="EO226" s="131"/>
      <c r="EP226" s="131"/>
      <c r="EQ226" s="131"/>
      <c r="ER226" s="223"/>
      <c r="ES226" s="164"/>
      <c r="ET226" s="153"/>
      <c r="EU226" s="131"/>
      <c r="EV226" s="131"/>
      <c r="EW226" s="131"/>
      <c r="EX226" s="131"/>
      <c r="EY226" s="131"/>
      <c r="EZ226" s="164"/>
      <c r="FA226" s="153"/>
      <c r="FB226" s="131"/>
      <c r="FC226" s="131"/>
      <c r="FD226" s="131"/>
      <c r="FE226" s="131"/>
      <c r="FF226" s="131"/>
      <c r="FG226" s="131"/>
      <c r="FH226" s="164"/>
      <c r="FI226" s="153"/>
      <c r="FJ226" s="131"/>
      <c r="FK226" s="131"/>
      <c r="FL226" s="131"/>
      <c r="FM226" s="131"/>
      <c r="FN226" s="131"/>
      <c r="FO226" s="131"/>
      <c r="FP226" s="223"/>
      <c r="FQ226" s="163"/>
      <c r="FR226" s="131"/>
      <c r="FS226" s="131"/>
      <c r="FT226" s="131"/>
      <c r="FU226" s="131"/>
      <c r="FV226" s="131"/>
      <c r="FW226" s="131"/>
      <c r="FX226" s="131"/>
      <c r="FY226" s="223"/>
      <c r="FZ226" s="163"/>
      <c r="GA226" s="131"/>
      <c r="GB226" s="131"/>
      <c r="GC226" s="223"/>
      <c r="GD226" s="164"/>
      <c r="GE226" s="153"/>
      <c r="GF226" s="131"/>
      <c r="GG226" s="131"/>
      <c r="GH226" s="131"/>
      <c r="GI226" s="131"/>
      <c r="GJ226" s="131"/>
      <c r="GK226" s="131"/>
      <c r="GL226" s="131"/>
      <c r="GM226" s="131"/>
      <c r="GN226" s="164"/>
      <c r="GO226" s="153"/>
      <c r="GP226" s="131"/>
      <c r="GQ226" s="131"/>
      <c r="GR226" s="131"/>
      <c r="GS226" s="223"/>
      <c r="GT226" s="223"/>
      <c r="GU226" s="223"/>
      <c r="GV226" s="163"/>
      <c r="GW226" s="153"/>
      <c r="GX226" s="153"/>
      <c r="GY226" s="153"/>
      <c r="GZ226" s="153"/>
      <c r="HA226" s="153"/>
      <c r="HB226" s="153"/>
      <c r="HC226" s="369"/>
      <c r="HD226" s="163"/>
      <c r="HE226" s="153"/>
      <c r="HF226" s="153"/>
      <c r="HG226" s="153"/>
      <c r="HH226" s="153"/>
      <c r="HI226" s="131"/>
      <c r="HJ226" s="131"/>
      <c r="HK226" s="164"/>
      <c r="HL226" s="153"/>
      <c r="HM226" s="131"/>
      <c r="HN226" s="131"/>
      <c r="HO226" s="131"/>
      <c r="HP226" s="133"/>
      <c r="HQ226" s="126">
        <f t="shared" si="39"/>
        <v>13.05</v>
      </c>
      <c r="HR226" s="202" t="str">
        <f t="shared" si="40"/>
        <v>Junior</v>
      </c>
      <c r="HS226" s="130">
        <f t="shared" si="41"/>
        <v>0</v>
      </c>
      <c r="HT226" s="208">
        <f t="shared" si="42"/>
        <v>2</v>
      </c>
      <c r="HU226" s="208">
        <f t="shared" si="43"/>
        <v>0</v>
      </c>
      <c r="HV226" s="208">
        <f t="shared" si="44"/>
        <v>0</v>
      </c>
      <c r="HW226" s="209">
        <f t="shared" si="45"/>
        <v>0</v>
      </c>
      <c r="HX226" s="204"/>
      <c r="IA226" s="106" t="s">
        <v>121</v>
      </c>
      <c r="IB226" s="106" t="s">
        <v>208</v>
      </c>
      <c r="IC226" s="106" t="s">
        <v>685</v>
      </c>
      <c r="ID226" s="103"/>
      <c r="IE226" s="103"/>
      <c r="IF226" s="103"/>
      <c r="IG226" s="103"/>
      <c r="IH226" s="103"/>
      <c r="II226" s="103"/>
      <c r="IJ226" s="103"/>
      <c r="IK226" s="103"/>
      <c r="IL226" s="103"/>
      <c r="IM226" s="103"/>
      <c r="IN226" s="103"/>
      <c r="IO226" s="103"/>
      <c r="IP226" s="103"/>
      <c r="IQ226" s="103"/>
      <c r="IR226" s="103"/>
      <c r="IS226" s="103"/>
      <c r="IT226" s="103"/>
      <c r="IU226" s="103"/>
      <c r="IV226" s="103"/>
    </row>
    <row r="227" spans="1:256" s="104" customFormat="1" ht="15" customHeight="1">
      <c r="A227" s="105">
        <f t="shared" si="38"/>
        <v>660</v>
      </c>
      <c r="B227" s="106" t="s">
        <v>118</v>
      </c>
      <c r="C227" s="106" t="s">
        <v>234</v>
      </c>
      <c r="D227" s="106" t="s">
        <v>685</v>
      </c>
      <c r="E227" s="113" t="s">
        <v>1180</v>
      </c>
      <c r="F227" s="163"/>
      <c r="G227" s="131"/>
      <c r="H227" s="131"/>
      <c r="I227" s="131"/>
      <c r="J227" s="164"/>
      <c r="K227" s="163"/>
      <c r="L227" s="131"/>
      <c r="M227" s="131"/>
      <c r="N227" s="164"/>
      <c r="O227" s="163"/>
      <c r="P227" s="131"/>
      <c r="Q227" s="131"/>
      <c r="R227" s="131"/>
      <c r="S227" s="131"/>
      <c r="T227" s="164"/>
      <c r="U227" s="163"/>
      <c r="V227" s="131"/>
      <c r="W227" s="131"/>
      <c r="X227" s="131"/>
      <c r="Y227" s="164"/>
      <c r="Z227" s="163"/>
      <c r="AA227" s="131"/>
      <c r="AB227" s="131"/>
      <c r="AC227" s="131"/>
      <c r="AD227" s="164"/>
      <c r="AE227" s="163"/>
      <c r="AF227" s="131"/>
      <c r="AG227" s="131"/>
      <c r="AH227" s="131"/>
      <c r="AI227" s="131"/>
      <c r="AJ227" s="223"/>
      <c r="AK227" s="164"/>
      <c r="AL227" s="163"/>
      <c r="AM227" s="131"/>
      <c r="AN227" s="131"/>
      <c r="AO227" s="131"/>
      <c r="AP227" s="131"/>
      <c r="AQ227" s="131"/>
      <c r="AR227" s="131"/>
      <c r="AS227" s="164"/>
      <c r="AT227" s="163"/>
      <c r="AU227" s="131"/>
      <c r="AV227" s="131"/>
      <c r="AW227" s="131"/>
      <c r="AX227" s="131"/>
      <c r="AY227" s="164"/>
      <c r="AZ227" s="163"/>
      <c r="BA227" s="131"/>
      <c r="BB227" s="131">
        <v>12.06</v>
      </c>
      <c r="BC227" s="131"/>
      <c r="BD227" s="131"/>
      <c r="BE227" s="131"/>
      <c r="BF227" s="164"/>
      <c r="BG227" s="163"/>
      <c r="BH227" s="131"/>
      <c r="BI227" s="131"/>
      <c r="BJ227" s="131"/>
      <c r="BK227" s="131"/>
      <c r="BL227" s="164"/>
      <c r="BM227" s="163"/>
      <c r="BN227" s="131"/>
      <c r="BO227" s="131"/>
      <c r="BP227" s="131"/>
      <c r="BQ227" s="131"/>
      <c r="BR227" s="131"/>
      <c r="BS227" s="164"/>
      <c r="BT227" s="163"/>
      <c r="BU227" s="131"/>
      <c r="BV227" s="131"/>
      <c r="BW227" s="131"/>
      <c r="BX227" s="131"/>
      <c r="BY227" s="164"/>
      <c r="BZ227" s="163"/>
      <c r="CA227" s="131"/>
      <c r="CB227" s="164"/>
      <c r="CC227" s="163"/>
      <c r="CD227" s="131"/>
      <c r="CE227" s="131"/>
      <c r="CF227" s="164"/>
      <c r="CG227" s="163"/>
      <c r="CH227" s="131"/>
      <c r="CI227" s="164"/>
      <c r="CJ227" s="163"/>
      <c r="CK227" s="131"/>
      <c r="CL227" s="131"/>
      <c r="CM227" s="164"/>
      <c r="CN227" s="163"/>
      <c r="CO227" s="131"/>
      <c r="CP227" s="131"/>
      <c r="CQ227" s="131"/>
      <c r="CR227" s="131"/>
      <c r="CS227" s="164"/>
      <c r="CT227" s="163"/>
      <c r="CU227" s="131"/>
      <c r="CV227" s="131"/>
      <c r="CW227" s="131"/>
      <c r="CX227" s="131"/>
      <c r="CY227" s="244"/>
      <c r="CZ227" s="153"/>
      <c r="DA227" s="131"/>
      <c r="DB227" s="164"/>
      <c r="DC227" s="153"/>
      <c r="DD227" s="131"/>
      <c r="DE227" s="131"/>
      <c r="DF227" s="131"/>
      <c r="DG227" s="131"/>
      <c r="DH227" s="164"/>
      <c r="DI227" s="153"/>
      <c r="DJ227" s="153"/>
      <c r="DK227" s="131"/>
      <c r="DL227" s="164"/>
      <c r="DM227" s="153"/>
      <c r="DN227" s="131"/>
      <c r="DO227" s="164"/>
      <c r="DP227" s="153"/>
      <c r="DQ227" s="131"/>
      <c r="DR227" s="131"/>
      <c r="DS227" s="223"/>
      <c r="DT227" s="131"/>
      <c r="DU227" s="153"/>
      <c r="DV227" s="223"/>
      <c r="DW227" s="164"/>
      <c r="DX227" s="153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64"/>
      <c r="EK227" s="163"/>
      <c r="EL227" s="131"/>
      <c r="EM227" s="164"/>
      <c r="EN227" s="153"/>
      <c r="EO227" s="131"/>
      <c r="EP227" s="131"/>
      <c r="EQ227" s="131"/>
      <c r="ER227" s="223"/>
      <c r="ES227" s="164"/>
      <c r="ET227" s="153"/>
      <c r="EU227" s="131"/>
      <c r="EV227" s="131"/>
      <c r="EW227" s="131"/>
      <c r="EX227" s="131"/>
      <c r="EY227" s="131"/>
      <c r="EZ227" s="164"/>
      <c r="FA227" s="153"/>
      <c r="FB227" s="131"/>
      <c r="FC227" s="131"/>
      <c r="FD227" s="131"/>
      <c r="FE227" s="131"/>
      <c r="FF227" s="131"/>
      <c r="FG227" s="131"/>
      <c r="FH227" s="164"/>
      <c r="FI227" s="153"/>
      <c r="FJ227" s="131"/>
      <c r="FK227" s="131"/>
      <c r="FL227" s="131"/>
      <c r="FM227" s="131"/>
      <c r="FN227" s="131"/>
      <c r="FO227" s="131"/>
      <c r="FP227" s="223"/>
      <c r="FQ227" s="163"/>
      <c r="FR227" s="131"/>
      <c r="FS227" s="131"/>
      <c r="FT227" s="131"/>
      <c r="FU227" s="131"/>
      <c r="FV227" s="131"/>
      <c r="FW227" s="131"/>
      <c r="FX227" s="131"/>
      <c r="FY227" s="223"/>
      <c r="FZ227" s="163"/>
      <c r="GA227" s="131"/>
      <c r="GB227" s="131"/>
      <c r="GC227" s="223"/>
      <c r="GD227" s="164"/>
      <c r="GE227" s="153"/>
      <c r="GF227" s="131"/>
      <c r="GG227" s="131"/>
      <c r="GH227" s="131"/>
      <c r="GI227" s="131"/>
      <c r="GJ227" s="131"/>
      <c r="GK227" s="131"/>
      <c r="GL227" s="131"/>
      <c r="GM227" s="131"/>
      <c r="GN227" s="164"/>
      <c r="GO227" s="153"/>
      <c r="GP227" s="131"/>
      <c r="GQ227" s="131"/>
      <c r="GR227" s="131"/>
      <c r="GS227" s="223"/>
      <c r="GT227" s="223"/>
      <c r="GU227" s="223"/>
      <c r="GV227" s="163"/>
      <c r="GW227" s="153"/>
      <c r="GX227" s="153"/>
      <c r="GY227" s="153"/>
      <c r="GZ227" s="153"/>
      <c r="HA227" s="153"/>
      <c r="HB227" s="153"/>
      <c r="HC227" s="369"/>
      <c r="HD227" s="163"/>
      <c r="HE227" s="153"/>
      <c r="HF227" s="153"/>
      <c r="HG227" s="153"/>
      <c r="HH227" s="153"/>
      <c r="HI227" s="131"/>
      <c r="HJ227" s="131"/>
      <c r="HK227" s="164"/>
      <c r="HL227" s="153"/>
      <c r="HM227" s="131"/>
      <c r="HN227" s="131"/>
      <c r="HO227" s="131"/>
      <c r="HP227" s="133"/>
      <c r="HQ227" s="126">
        <f t="shared" si="39"/>
        <v>12.06</v>
      </c>
      <c r="HR227" s="202" t="str">
        <f t="shared" si="40"/>
        <v>Junior</v>
      </c>
      <c r="HS227" s="130">
        <f t="shared" si="41"/>
        <v>0</v>
      </c>
      <c r="HT227" s="208">
        <f t="shared" si="42"/>
        <v>1</v>
      </c>
      <c r="HU227" s="208">
        <f t="shared" si="43"/>
        <v>0</v>
      </c>
      <c r="HV227" s="208">
        <f t="shared" si="44"/>
        <v>0</v>
      </c>
      <c r="HW227" s="209">
        <f t="shared" si="45"/>
        <v>0</v>
      </c>
      <c r="HX227" s="204"/>
      <c r="IA227" s="106" t="s">
        <v>118</v>
      </c>
      <c r="IB227" s="106" t="s">
        <v>234</v>
      </c>
      <c r="IC227" s="106" t="s">
        <v>685</v>
      </c>
      <c r="ID227" s="103"/>
      <c r="IE227" s="103"/>
      <c r="IF227" s="103"/>
      <c r="IG227" s="103"/>
      <c r="IH227" s="103"/>
      <c r="II227" s="103"/>
      <c r="IJ227" s="103"/>
      <c r="IK227" s="103"/>
      <c r="IL227" s="103"/>
      <c r="IM227" s="103"/>
      <c r="IN227" s="103"/>
      <c r="IO227" s="103"/>
      <c r="IP227" s="103"/>
      <c r="IQ227" s="103"/>
      <c r="IR227" s="103"/>
      <c r="IS227" s="103"/>
      <c r="IT227" s="103"/>
      <c r="IU227" s="103"/>
      <c r="IV227" s="103"/>
    </row>
    <row r="228" spans="1:256" s="104" customFormat="1" ht="15" customHeight="1">
      <c r="A228" s="105">
        <f t="shared" si="38"/>
        <v>66</v>
      </c>
      <c r="B228" s="106" t="s">
        <v>1040</v>
      </c>
      <c r="C228" s="106" t="s">
        <v>1041</v>
      </c>
      <c r="D228" s="106" t="s">
        <v>1446</v>
      </c>
      <c r="E228" s="113" t="s">
        <v>1128</v>
      </c>
      <c r="F228" s="163"/>
      <c r="G228" s="131"/>
      <c r="H228" s="131">
        <v>22.08</v>
      </c>
      <c r="I228" s="131"/>
      <c r="J228" s="164"/>
      <c r="K228" s="163"/>
      <c r="L228" s="131"/>
      <c r="M228" s="131"/>
      <c r="N228" s="164"/>
      <c r="O228" s="163"/>
      <c r="P228" s="131"/>
      <c r="Q228" s="131"/>
      <c r="R228" s="131"/>
      <c r="S228" s="131"/>
      <c r="T228" s="164"/>
      <c r="U228" s="163"/>
      <c r="V228" s="131"/>
      <c r="W228" s="131"/>
      <c r="X228" s="131"/>
      <c r="Y228" s="164"/>
      <c r="Z228" s="163"/>
      <c r="AA228" s="131"/>
      <c r="AB228" s="131"/>
      <c r="AC228" s="131"/>
      <c r="AD228" s="164"/>
      <c r="AE228" s="163"/>
      <c r="AF228" s="131"/>
      <c r="AG228" s="131"/>
      <c r="AH228" s="131"/>
      <c r="AI228" s="131"/>
      <c r="AJ228" s="223"/>
      <c r="AK228" s="164"/>
      <c r="AL228" s="163"/>
      <c r="AM228" s="131"/>
      <c r="AN228" s="131"/>
      <c r="AO228" s="131"/>
      <c r="AP228" s="131"/>
      <c r="AQ228" s="131"/>
      <c r="AR228" s="131"/>
      <c r="AS228" s="164"/>
      <c r="AT228" s="163"/>
      <c r="AU228" s="131"/>
      <c r="AV228" s="131"/>
      <c r="AW228" s="131"/>
      <c r="AX228" s="131"/>
      <c r="AY228" s="164"/>
      <c r="AZ228" s="163"/>
      <c r="BA228" s="131"/>
      <c r="BB228" s="131"/>
      <c r="BC228" s="131"/>
      <c r="BD228" s="131"/>
      <c r="BE228" s="131"/>
      <c r="BF228" s="164"/>
      <c r="BG228" s="163"/>
      <c r="BH228" s="131"/>
      <c r="BI228" s="131"/>
      <c r="BJ228" s="131"/>
      <c r="BK228" s="131"/>
      <c r="BL228" s="164"/>
      <c r="BM228" s="163"/>
      <c r="BN228" s="131"/>
      <c r="BO228" s="131"/>
      <c r="BP228" s="131"/>
      <c r="BQ228" s="131"/>
      <c r="BR228" s="131"/>
      <c r="BS228" s="164"/>
      <c r="BT228" s="163"/>
      <c r="BU228" s="131"/>
      <c r="BV228" s="131"/>
      <c r="BW228" s="131"/>
      <c r="BX228" s="131"/>
      <c r="BY228" s="164"/>
      <c r="BZ228" s="163"/>
      <c r="CA228" s="131"/>
      <c r="CB228" s="164"/>
      <c r="CC228" s="163"/>
      <c r="CD228" s="131"/>
      <c r="CE228" s="131"/>
      <c r="CF228" s="164"/>
      <c r="CG228" s="163"/>
      <c r="CH228" s="131"/>
      <c r="CI228" s="164"/>
      <c r="CJ228" s="163"/>
      <c r="CK228" s="131"/>
      <c r="CL228" s="131"/>
      <c r="CM228" s="164"/>
      <c r="CN228" s="163"/>
      <c r="CO228" s="131"/>
      <c r="CP228" s="131"/>
      <c r="CQ228" s="131"/>
      <c r="CR228" s="131"/>
      <c r="CS228" s="164"/>
      <c r="CT228" s="163"/>
      <c r="CU228" s="131"/>
      <c r="CV228" s="131"/>
      <c r="CW228" s="131"/>
      <c r="CX228" s="131"/>
      <c r="CY228" s="244"/>
      <c r="CZ228" s="153"/>
      <c r="DA228" s="131"/>
      <c r="DB228" s="164"/>
      <c r="DC228" s="153"/>
      <c r="DD228" s="131"/>
      <c r="DE228" s="131"/>
      <c r="DF228" s="131"/>
      <c r="DG228" s="131"/>
      <c r="DH228" s="164"/>
      <c r="DI228" s="153"/>
      <c r="DJ228" s="153"/>
      <c r="DK228" s="131"/>
      <c r="DL228" s="164"/>
      <c r="DM228" s="153"/>
      <c r="DN228" s="131"/>
      <c r="DO228" s="164"/>
      <c r="DP228" s="153"/>
      <c r="DQ228" s="131"/>
      <c r="DR228" s="131"/>
      <c r="DS228" s="223"/>
      <c r="DT228" s="131"/>
      <c r="DU228" s="153"/>
      <c r="DV228" s="223"/>
      <c r="DW228" s="164"/>
      <c r="DX228" s="153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64"/>
      <c r="EK228" s="163"/>
      <c r="EL228" s="131"/>
      <c r="EM228" s="164"/>
      <c r="EN228" s="153"/>
      <c r="EO228" s="131"/>
      <c r="EP228" s="131"/>
      <c r="EQ228" s="131"/>
      <c r="ER228" s="223"/>
      <c r="ES228" s="164"/>
      <c r="ET228" s="153"/>
      <c r="EU228" s="131"/>
      <c r="EV228" s="131"/>
      <c r="EW228" s="131"/>
      <c r="EX228" s="131"/>
      <c r="EY228" s="131"/>
      <c r="EZ228" s="164"/>
      <c r="FA228" s="153"/>
      <c r="FB228" s="131"/>
      <c r="FC228" s="131"/>
      <c r="FD228" s="131"/>
      <c r="FE228" s="131"/>
      <c r="FF228" s="131"/>
      <c r="FG228" s="131"/>
      <c r="FH228" s="164"/>
      <c r="FI228" s="153"/>
      <c r="FJ228" s="131"/>
      <c r="FK228" s="131"/>
      <c r="FL228" s="131"/>
      <c r="FM228" s="131"/>
      <c r="FN228" s="131"/>
      <c r="FO228" s="131"/>
      <c r="FP228" s="223"/>
      <c r="FQ228" s="163"/>
      <c r="FR228" s="131"/>
      <c r="FS228" s="131"/>
      <c r="FT228" s="131"/>
      <c r="FU228" s="131"/>
      <c r="FV228" s="131"/>
      <c r="FW228" s="131"/>
      <c r="FX228" s="131"/>
      <c r="FY228" s="223"/>
      <c r="FZ228" s="163"/>
      <c r="GA228" s="131"/>
      <c r="GB228" s="131"/>
      <c r="GC228" s="223"/>
      <c r="GD228" s="164"/>
      <c r="GE228" s="153"/>
      <c r="GF228" s="131"/>
      <c r="GG228" s="131"/>
      <c r="GH228" s="131"/>
      <c r="GI228" s="131"/>
      <c r="GJ228" s="131"/>
      <c r="GK228" s="131"/>
      <c r="GL228" s="131"/>
      <c r="GM228" s="131"/>
      <c r="GN228" s="164"/>
      <c r="GO228" s="153"/>
      <c r="GP228" s="131"/>
      <c r="GQ228" s="131"/>
      <c r="GR228" s="131"/>
      <c r="GS228" s="223"/>
      <c r="GT228" s="223"/>
      <c r="GU228" s="223"/>
      <c r="GV228" s="163"/>
      <c r="GW228" s="153"/>
      <c r="GX228" s="153"/>
      <c r="GY228" s="153"/>
      <c r="GZ228" s="153"/>
      <c r="HA228" s="153"/>
      <c r="HB228" s="153"/>
      <c r="HC228" s="369"/>
      <c r="HD228" s="163"/>
      <c r="HE228" s="153"/>
      <c r="HF228" s="153"/>
      <c r="HG228" s="153"/>
      <c r="HH228" s="153"/>
      <c r="HI228" s="131"/>
      <c r="HJ228" s="131"/>
      <c r="HK228" s="164"/>
      <c r="HL228" s="153"/>
      <c r="HM228" s="131"/>
      <c r="HN228" s="131"/>
      <c r="HO228" s="131"/>
      <c r="HP228" s="133"/>
      <c r="HQ228" s="126">
        <f t="shared" si="39"/>
        <v>22.08</v>
      </c>
      <c r="HR228" s="202" t="str">
        <f t="shared" si="40"/>
        <v>Ultimate</v>
      </c>
      <c r="HS228" s="130">
        <f t="shared" si="41"/>
        <v>0</v>
      </c>
      <c r="HT228" s="208">
        <f t="shared" si="42"/>
        <v>0</v>
      </c>
      <c r="HU228" s="208">
        <f t="shared" si="43"/>
        <v>0</v>
      </c>
      <c r="HV228" s="208">
        <f t="shared" si="44"/>
        <v>0</v>
      </c>
      <c r="HW228" s="209">
        <f t="shared" si="45"/>
        <v>1</v>
      </c>
      <c r="HX228" s="204"/>
      <c r="IA228" s="106" t="s">
        <v>1040</v>
      </c>
      <c r="IB228" s="106" t="s">
        <v>1041</v>
      </c>
      <c r="IC228" s="106" t="s">
        <v>1446</v>
      </c>
      <c r="ID228" s="103"/>
      <c r="IE228" s="103"/>
      <c r="IF228" s="103"/>
      <c r="IG228" s="103"/>
      <c r="IH228" s="103"/>
      <c r="II228" s="103"/>
      <c r="IJ228" s="103"/>
      <c r="IK228" s="103"/>
      <c r="IL228" s="103"/>
      <c r="IM228" s="103"/>
      <c r="IN228" s="103"/>
      <c r="IO228" s="103"/>
      <c r="IP228" s="103"/>
      <c r="IQ228" s="103"/>
      <c r="IR228" s="103"/>
      <c r="IS228" s="103"/>
      <c r="IT228" s="103"/>
      <c r="IU228" s="103"/>
      <c r="IV228" s="103"/>
    </row>
    <row r="229" spans="1:256" s="104" customFormat="1" ht="15" customHeight="1">
      <c r="A229" s="105">
        <f t="shared" si="38"/>
        <v>968</v>
      </c>
      <c r="B229" s="106" t="s">
        <v>2137</v>
      </c>
      <c r="C229" s="106" t="s">
        <v>3182</v>
      </c>
      <c r="D229" s="106" t="s">
        <v>1783</v>
      </c>
      <c r="E229" s="113"/>
      <c r="F229" s="163"/>
      <c r="G229" s="131"/>
      <c r="H229" s="131"/>
      <c r="I229" s="131"/>
      <c r="J229" s="164"/>
      <c r="K229" s="163"/>
      <c r="L229" s="131"/>
      <c r="M229" s="131"/>
      <c r="N229" s="164"/>
      <c r="O229" s="163"/>
      <c r="P229" s="131"/>
      <c r="Q229" s="131"/>
      <c r="R229" s="131"/>
      <c r="S229" s="131"/>
      <c r="T229" s="164"/>
      <c r="U229" s="163"/>
      <c r="V229" s="131"/>
      <c r="W229" s="131"/>
      <c r="X229" s="131"/>
      <c r="Y229" s="164"/>
      <c r="Z229" s="163"/>
      <c r="AA229" s="131"/>
      <c r="AB229" s="131"/>
      <c r="AC229" s="131"/>
      <c r="AD229" s="164"/>
      <c r="AE229" s="163"/>
      <c r="AF229" s="131"/>
      <c r="AG229" s="131"/>
      <c r="AH229" s="131"/>
      <c r="AI229" s="131"/>
      <c r="AJ229" s="223"/>
      <c r="AK229" s="164"/>
      <c r="AL229" s="163"/>
      <c r="AM229" s="131"/>
      <c r="AN229" s="131"/>
      <c r="AO229" s="131"/>
      <c r="AP229" s="131"/>
      <c r="AQ229" s="131"/>
      <c r="AR229" s="131"/>
      <c r="AS229" s="164"/>
      <c r="AT229" s="163"/>
      <c r="AU229" s="131"/>
      <c r="AV229" s="131"/>
      <c r="AW229" s="131"/>
      <c r="AX229" s="131"/>
      <c r="AY229" s="164"/>
      <c r="AZ229" s="163"/>
      <c r="BA229" s="131"/>
      <c r="BB229" s="131"/>
      <c r="BC229" s="131"/>
      <c r="BD229" s="131"/>
      <c r="BE229" s="131"/>
      <c r="BF229" s="164"/>
      <c r="BG229" s="163"/>
      <c r="BH229" s="131"/>
      <c r="BI229" s="131"/>
      <c r="BJ229" s="131"/>
      <c r="BK229" s="131"/>
      <c r="BL229" s="164"/>
      <c r="BM229" s="163"/>
      <c r="BN229" s="131"/>
      <c r="BO229" s="131"/>
      <c r="BP229" s="131"/>
      <c r="BQ229" s="131"/>
      <c r="BR229" s="131"/>
      <c r="BS229" s="164"/>
      <c r="BT229" s="163"/>
      <c r="BU229" s="131"/>
      <c r="BV229" s="131"/>
      <c r="BW229" s="131"/>
      <c r="BX229" s="131"/>
      <c r="BY229" s="164"/>
      <c r="BZ229" s="163"/>
      <c r="CA229" s="131"/>
      <c r="CB229" s="164"/>
      <c r="CC229" s="163"/>
      <c r="CD229" s="131"/>
      <c r="CE229" s="131"/>
      <c r="CF229" s="164"/>
      <c r="CG229" s="163"/>
      <c r="CH229" s="131"/>
      <c r="CI229" s="164"/>
      <c r="CJ229" s="163"/>
      <c r="CK229" s="131"/>
      <c r="CL229" s="131"/>
      <c r="CM229" s="164"/>
      <c r="CN229" s="163"/>
      <c r="CO229" s="131"/>
      <c r="CP229" s="131"/>
      <c r="CQ229" s="131"/>
      <c r="CR229" s="131"/>
      <c r="CS229" s="164"/>
      <c r="CT229" s="163"/>
      <c r="CU229" s="131"/>
      <c r="CV229" s="131"/>
      <c r="CW229" s="131"/>
      <c r="CX229" s="131"/>
      <c r="CY229" s="244"/>
      <c r="CZ229" s="153"/>
      <c r="DA229" s="131"/>
      <c r="DB229" s="164"/>
      <c r="DC229" s="153"/>
      <c r="DD229" s="131"/>
      <c r="DE229" s="131"/>
      <c r="DF229" s="131"/>
      <c r="DG229" s="131"/>
      <c r="DH229" s="164"/>
      <c r="DI229" s="153"/>
      <c r="DJ229" s="153"/>
      <c r="DK229" s="131"/>
      <c r="DL229" s="164"/>
      <c r="DM229" s="153"/>
      <c r="DN229" s="131"/>
      <c r="DO229" s="164"/>
      <c r="DP229" s="153"/>
      <c r="DQ229" s="131"/>
      <c r="DR229" s="131"/>
      <c r="DS229" s="223"/>
      <c r="DT229" s="131"/>
      <c r="DU229" s="153"/>
      <c r="DV229" s="223"/>
      <c r="DW229" s="164"/>
      <c r="DX229" s="153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64"/>
      <c r="EK229" s="163"/>
      <c r="EL229" s="131"/>
      <c r="EM229" s="164"/>
      <c r="EN229" s="153"/>
      <c r="EO229" s="131"/>
      <c r="EP229" s="131"/>
      <c r="EQ229" s="131"/>
      <c r="ER229" s="223"/>
      <c r="ES229" s="164"/>
      <c r="ET229" s="153"/>
      <c r="EU229" s="131"/>
      <c r="EV229" s="131"/>
      <c r="EW229" s="131"/>
      <c r="EX229" s="131"/>
      <c r="EY229" s="131"/>
      <c r="EZ229" s="164"/>
      <c r="FA229" s="153"/>
      <c r="FB229" s="131"/>
      <c r="FC229" s="131"/>
      <c r="FD229" s="131"/>
      <c r="FE229" s="131"/>
      <c r="FF229" s="131"/>
      <c r="FG229" s="131"/>
      <c r="FH229" s="164"/>
      <c r="FI229" s="153"/>
      <c r="FJ229" s="131"/>
      <c r="FK229" s="131"/>
      <c r="FL229" s="131"/>
      <c r="FM229" s="131"/>
      <c r="FN229" s="131"/>
      <c r="FO229" s="131"/>
      <c r="FP229" s="223"/>
      <c r="FQ229" s="163"/>
      <c r="FR229" s="131"/>
      <c r="FS229" s="131"/>
      <c r="FT229" s="131"/>
      <c r="FU229" s="131"/>
      <c r="FV229" s="131"/>
      <c r="FW229" s="131"/>
      <c r="FX229" s="131"/>
      <c r="FY229" s="223"/>
      <c r="FZ229" s="163"/>
      <c r="GA229" s="131"/>
      <c r="GB229" s="131"/>
      <c r="GC229" s="223"/>
      <c r="GD229" s="164"/>
      <c r="GE229" s="153"/>
      <c r="GF229" s="131"/>
      <c r="GG229" s="131"/>
      <c r="GH229" s="131"/>
      <c r="GI229" s="131"/>
      <c r="GJ229" s="131"/>
      <c r="GK229" s="131"/>
      <c r="GL229" s="131"/>
      <c r="GM229" s="131"/>
      <c r="GN229" s="164"/>
      <c r="GO229" s="153"/>
      <c r="GP229" s="131"/>
      <c r="GQ229" s="131"/>
      <c r="GR229" s="131"/>
      <c r="GS229" s="223"/>
      <c r="GT229" s="223"/>
      <c r="GU229" s="223"/>
      <c r="GV229" s="163"/>
      <c r="GW229" s="153"/>
      <c r="GX229" s="153"/>
      <c r="GY229" s="153"/>
      <c r="GZ229" s="153"/>
      <c r="HA229" s="153"/>
      <c r="HB229" s="153"/>
      <c r="HC229" s="369"/>
      <c r="HD229" s="163"/>
      <c r="HE229" s="153"/>
      <c r="HF229" s="153"/>
      <c r="HG229" s="153"/>
      <c r="HH229" s="153"/>
      <c r="HI229" s="131"/>
      <c r="HJ229" s="131"/>
      <c r="HK229" s="164"/>
      <c r="HL229" s="153"/>
      <c r="HM229" s="131"/>
      <c r="HN229" s="131"/>
      <c r="HO229" s="131"/>
      <c r="HP229" s="133"/>
      <c r="HQ229" s="126">
        <f t="shared" si="39"/>
        <v>0</v>
      </c>
      <c r="HR229" s="202" t="str">
        <f t="shared" si="40"/>
        <v>~~~</v>
      </c>
      <c r="HS229" s="130">
        <f t="shared" si="41"/>
        <v>0</v>
      </c>
      <c r="HT229" s="208">
        <f t="shared" si="42"/>
        <v>0</v>
      </c>
      <c r="HU229" s="208">
        <f t="shared" si="43"/>
        <v>0</v>
      </c>
      <c r="HV229" s="208">
        <f t="shared" si="44"/>
        <v>0</v>
      </c>
      <c r="HW229" s="209">
        <f t="shared" si="45"/>
        <v>0</v>
      </c>
      <c r="HX229" s="204"/>
      <c r="IA229" s="106" t="s">
        <v>2137</v>
      </c>
      <c r="IB229" s="106" t="s">
        <v>3182</v>
      </c>
      <c r="IC229" s="106" t="s">
        <v>1783</v>
      </c>
      <c r="ID229" s="103"/>
      <c r="IE229" s="103"/>
      <c r="IF229" s="103"/>
      <c r="IG229" s="103"/>
      <c r="IH229" s="103"/>
      <c r="II229" s="103"/>
      <c r="IJ229" s="103"/>
      <c r="IK229" s="103"/>
      <c r="IL229" s="103"/>
      <c r="IM229" s="103"/>
      <c r="IN229" s="103"/>
      <c r="IO229" s="103"/>
      <c r="IP229" s="103"/>
      <c r="IQ229" s="103"/>
      <c r="IR229" s="103"/>
      <c r="IS229" s="103"/>
      <c r="IT229" s="103"/>
      <c r="IU229" s="103"/>
      <c r="IV229" s="103"/>
    </row>
    <row r="230" spans="1:256" s="104" customFormat="1" ht="15" customHeight="1">
      <c r="A230" s="105">
        <f t="shared" si="38"/>
        <v>968</v>
      </c>
      <c r="B230" s="106" t="s">
        <v>1782</v>
      </c>
      <c r="C230" s="106" t="s">
        <v>78</v>
      </c>
      <c r="D230" s="106" t="s">
        <v>1783</v>
      </c>
      <c r="E230" s="113" t="s">
        <v>1128</v>
      </c>
      <c r="F230" s="163"/>
      <c r="G230" s="131"/>
      <c r="H230" s="131"/>
      <c r="I230" s="131"/>
      <c r="J230" s="164"/>
      <c r="K230" s="163"/>
      <c r="L230" s="131"/>
      <c r="M230" s="131"/>
      <c r="N230" s="164"/>
      <c r="O230" s="163"/>
      <c r="P230" s="131"/>
      <c r="Q230" s="131"/>
      <c r="R230" s="131"/>
      <c r="S230" s="131"/>
      <c r="T230" s="164"/>
      <c r="U230" s="163"/>
      <c r="V230" s="131"/>
      <c r="W230" s="131"/>
      <c r="X230" s="131"/>
      <c r="Y230" s="164"/>
      <c r="Z230" s="163"/>
      <c r="AA230" s="131"/>
      <c r="AB230" s="131"/>
      <c r="AC230" s="131"/>
      <c r="AD230" s="164"/>
      <c r="AE230" s="163"/>
      <c r="AF230" s="131"/>
      <c r="AG230" s="131"/>
      <c r="AH230" s="131"/>
      <c r="AI230" s="131"/>
      <c r="AJ230" s="223"/>
      <c r="AK230" s="164"/>
      <c r="AL230" s="163"/>
      <c r="AM230" s="131"/>
      <c r="AN230" s="131"/>
      <c r="AO230" s="131"/>
      <c r="AP230" s="131"/>
      <c r="AQ230" s="131"/>
      <c r="AR230" s="131"/>
      <c r="AS230" s="164"/>
      <c r="AT230" s="163"/>
      <c r="AU230" s="131"/>
      <c r="AV230" s="131"/>
      <c r="AW230" s="131"/>
      <c r="AX230" s="131"/>
      <c r="AY230" s="164"/>
      <c r="AZ230" s="163"/>
      <c r="BA230" s="131"/>
      <c r="BB230" s="131"/>
      <c r="BC230" s="131"/>
      <c r="BD230" s="131"/>
      <c r="BE230" s="131"/>
      <c r="BF230" s="164"/>
      <c r="BG230" s="163"/>
      <c r="BH230" s="131"/>
      <c r="BI230" s="131"/>
      <c r="BJ230" s="131"/>
      <c r="BK230" s="131"/>
      <c r="BL230" s="164"/>
      <c r="BM230" s="163"/>
      <c r="BN230" s="131"/>
      <c r="BO230" s="131"/>
      <c r="BP230" s="131"/>
      <c r="BQ230" s="131"/>
      <c r="BR230" s="131"/>
      <c r="BS230" s="164"/>
      <c r="BT230" s="163"/>
      <c r="BU230" s="131"/>
      <c r="BV230" s="131"/>
      <c r="BW230" s="131"/>
      <c r="BX230" s="131"/>
      <c r="BY230" s="164"/>
      <c r="BZ230" s="163"/>
      <c r="CA230" s="131"/>
      <c r="CB230" s="164"/>
      <c r="CC230" s="163"/>
      <c r="CD230" s="131"/>
      <c r="CE230" s="131"/>
      <c r="CF230" s="164"/>
      <c r="CG230" s="163"/>
      <c r="CH230" s="131"/>
      <c r="CI230" s="164"/>
      <c r="CJ230" s="163"/>
      <c r="CK230" s="131"/>
      <c r="CL230" s="131"/>
      <c r="CM230" s="164"/>
      <c r="CN230" s="163"/>
      <c r="CO230" s="131"/>
      <c r="CP230" s="131"/>
      <c r="CQ230" s="131"/>
      <c r="CR230" s="131"/>
      <c r="CS230" s="164"/>
      <c r="CT230" s="163"/>
      <c r="CU230" s="131"/>
      <c r="CV230" s="131"/>
      <c r="CW230" s="131"/>
      <c r="CX230" s="131"/>
      <c r="CY230" s="244"/>
      <c r="CZ230" s="153"/>
      <c r="DA230" s="131"/>
      <c r="DB230" s="164"/>
      <c r="DC230" s="153"/>
      <c r="DD230" s="131"/>
      <c r="DE230" s="131"/>
      <c r="DF230" s="131"/>
      <c r="DG230" s="131"/>
      <c r="DH230" s="164"/>
      <c r="DI230" s="153"/>
      <c r="DJ230" s="153"/>
      <c r="DK230" s="131"/>
      <c r="DL230" s="164"/>
      <c r="DM230" s="153"/>
      <c r="DN230" s="131"/>
      <c r="DO230" s="164"/>
      <c r="DP230" s="153"/>
      <c r="DQ230" s="131"/>
      <c r="DR230" s="131"/>
      <c r="DS230" s="223"/>
      <c r="DT230" s="131"/>
      <c r="DU230" s="153"/>
      <c r="DV230" s="223"/>
      <c r="DW230" s="164"/>
      <c r="DX230" s="153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64"/>
      <c r="EK230" s="163"/>
      <c r="EL230" s="131"/>
      <c r="EM230" s="164"/>
      <c r="EN230" s="153"/>
      <c r="EO230" s="131"/>
      <c r="EP230" s="131"/>
      <c r="EQ230" s="131"/>
      <c r="ER230" s="223"/>
      <c r="ES230" s="164"/>
      <c r="ET230" s="153"/>
      <c r="EU230" s="131"/>
      <c r="EV230" s="131"/>
      <c r="EW230" s="131"/>
      <c r="EX230" s="131"/>
      <c r="EY230" s="131"/>
      <c r="EZ230" s="164"/>
      <c r="FA230" s="153"/>
      <c r="FB230" s="131"/>
      <c r="FC230" s="131"/>
      <c r="FD230" s="131"/>
      <c r="FE230" s="131"/>
      <c r="FF230" s="131"/>
      <c r="FG230" s="131"/>
      <c r="FH230" s="164"/>
      <c r="FI230" s="153"/>
      <c r="FJ230" s="131"/>
      <c r="FK230" s="131"/>
      <c r="FL230" s="131"/>
      <c r="FM230" s="131"/>
      <c r="FN230" s="131"/>
      <c r="FO230" s="131"/>
      <c r="FP230" s="223"/>
      <c r="FQ230" s="163"/>
      <c r="FR230" s="131"/>
      <c r="FS230" s="131"/>
      <c r="FT230" s="131"/>
      <c r="FU230" s="131"/>
      <c r="FV230" s="131"/>
      <c r="FW230" s="131"/>
      <c r="FX230" s="131"/>
      <c r="FY230" s="223"/>
      <c r="FZ230" s="163"/>
      <c r="GA230" s="131"/>
      <c r="GB230" s="131"/>
      <c r="GC230" s="223"/>
      <c r="GD230" s="164"/>
      <c r="GE230" s="153"/>
      <c r="GF230" s="131"/>
      <c r="GG230" s="131"/>
      <c r="GH230" s="131"/>
      <c r="GI230" s="131"/>
      <c r="GJ230" s="131"/>
      <c r="GK230" s="131"/>
      <c r="GL230" s="131"/>
      <c r="GM230" s="131"/>
      <c r="GN230" s="164"/>
      <c r="GO230" s="153"/>
      <c r="GP230" s="131"/>
      <c r="GQ230" s="131"/>
      <c r="GR230" s="131"/>
      <c r="GS230" s="223"/>
      <c r="GT230" s="223"/>
      <c r="GU230" s="223"/>
      <c r="GV230" s="163"/>
      <c r="GW230" s="153"/>
      <c r="GX230" s="153"/>
      <c r="GY230" s="153"/>
      <c r="GZ230" s="153"/>
      <c r="HA230" s="153"/>
      <c r="HB230" s="153"/>
      <c r="HC230" s="369"/>
      <c r="HD230" s="163"/>
      <c r="HE230" s="153"/>
      <c r="HF230" s="153"/>
      <c r="HG230" s="153"/>
      <c r="HH230" s="153"/>
      <c r="HI230" s="131"/>
      <c r="HJ230" s="131"/>
      <c r="HK230" s="164"/>
      <c r="HL230" s="153"/>
      <c r="HM230" s="131"/>
      <c r="HN230" s="131"/>
      <c r="HO230" s="131"/>
      <c r="HP230" s="133"/>
      <c r="HQ230" s="126">
        <f t="shared" si="39"/>
        <v>0</v>
      </c>
      <c r="HR230" s="202" t="str">
        <f t="shared" si="40"/>
        <v>~~~</v>
      </c>
      <c r="HS230" s="130">
        <f t="shared" si="41"/>
        <v>0</v>
      </c>
      <c r="HT230" s="208">
        <f t="shared" si="42"/>
        <v>0</v>
      </c>
      <c r="HU230" s="208">
        <f t="shared" si="43"/>
        <v>0</v>
      </c>
      <c r="HV230" s="208">
        <f t="shared" si="44"/>
        <v>0</v>
      </c>
      <c r="HW230" s="209">
        <f t="shared" si="45"/>
        <v>0</v>
      </c>
      <c r="HX230" s="204"/>
      <c r="IA230" s="106" t="s">
        <v>1782</v>
      </c>
      <c r="IB230" s="106" t="s">
        <v>78</v>
      </c>
      <c r="IC230" s="106" t="s">
        <v>1783</v>
      </c>
      <c r="ID230" s="103"/>
      <c r="IE230" s="103"/>
      <c r="IF230" s="103"/>
      <c r="IG230" s="103"/>
      <c r="IH230" s="103"/>
      <c r="II230" s="103"/>
      <c r="IJ230" s="103"/>
      <c r="IK230" s="103"/>
      <c r="IL230" s="103"/>
      <c r="IM230" s="103"/>
      <c r="IN230" s="103"/>
      <c r="IO230" s="103"/>
      <c r="IP230" s="103"/>
      <c r="IQ230" s="103"/>
      <c r="IR230" s="103"/>
      <c r="IS230" s="103"/>
      <c r="IT230" s="103"/>
      <c r="IU230" s="103"/>
      <c r="IV230" s="103"/>
    </row>
    <row r="231" spans="1:256" s="104" customFormat="1" ht="15" customHeight="1">
      <c r="A231" s="105">
        <f t="shared" si="38"/>
        <v>526</v>
      </c>
      <c r="B231" s="106" t="s">
        <v>2718</v>
      </c>
      <c r="C231" s="106" t="s">
        <v>172</v>
      </c>
      <c r="D231" s="106" t="s">
        <v>2719</v>
      </c>
      <c r="E231" s="113" t="s">
        <v>2273</v>
      </c>
      <c r="F231" s="163"/>
      <c r="G231" s="131"/>
      <c r="H231" s="131"/>
      <c r="I231" s="131"/>
      <c r="J231" s="164"/>
      <c r="K231" s="163"/>
      <c r="L231" s="131"/>
      <c r="M231" s="131"/>
      <c r="N231" s="164"/>
      <c r="O231" s="163"/>
      <c r="P231" s="131"/>
      <c r="Q231" s="131"/>
      <c r="R231" s="131"/>
      <c r="S231" s="131"/>
      <c r="T231" s="164"/>
      <c r="U231" s="163"/>
      <c r="V231" s="131"/>
      <c r="W231" s="131"/>
      <c r="X231" s="131"/>
      <c r="Y231" s="164"/>
      <c r="Z231" s="163"/>
      <c r="AA231" s="131"/>
      <c r="AB231" s="131"/>
      <c r="AC231" s="131"/>
      <c r="AD231" s="164"/>
      <c r="AE231" s="163"/>
      <c r="AF231" s="131"/>
      <c r="AG231" s="131"/>
      <c r="AH231" s="131"/>
      <c r="AI231" s="131"/>
      <c r="AJ231" s="223"/>
      <c r="AK231" s="164"/>
      <c r="AL231" s="163"/>
      <c r="AM231" s="131"/>
      <c r="AN231" s="131"/>
      <c r="AO231" s="131"/>
      <c r="AP231" s="131"/>
      <c r="AQ231" s="131"/>
      <c r="AR231" s="131"/>
      <c r="AS231" s="164"/>
      <c r="AT231" s="163"/>
      <c r="AU231" s="131"/>
      <c r="AV231" s="131"/>
      <c r="AW231" s="131"/>
      <c r="AX231" s="131"/>
      <c r="AY231" s="164"/>
      <c r="AZ231" s="163"/>
      <c r="BA231" s="131"/>
      <c r="BB231" s="131"/>
      <c r="BC231" s="131"/>
      <c r="BD231" s="131"/>
      <c r="BE231" s="131"/>
      <c r="BF231" s="164"/>
      <c r="BG231" s="163"/>
      <c r="BH231" s="131"/>
      <c r="BI231" s="131"/>
      <c r="BJ231" s="131"/>
      <c r="BK231" s="131"/>
      <c r="BL231" s="164"/>
      <c r="BM231" s="163"/>
      <c r="BN231" s="131"/>
      <c r="BO231" s="131"/>
      <c r="BP231" s="131"/>
      <c r="BQ231" s="131"/>
      <c r="BR231" s="131"/>
      <c r="BS231" s="164"/>
      <c r="BT231" s="163"/>
      <c r="BU231" s="131"/>
      <c r="BV231" s="131"/>
      <c r="BW231" s="131"/>
      <c r="BX231" s="131"/>
      <c r="BY231" s="164"/>
      <c r="BZ231" s="163"/>
      <c r="CA231" s="131"/>
      <c r="CB231" s="164"/>
      <c r="CC231" s="163"/>
      <c r="CD231" s="131"/>
      <c r="CE231" s="131"/>
      <c r="CF231" s="164"/>
      <c r="CG231" s="163"/>
      <c r="CH231" s="131"/>
      <c r="CI231" s="164"/>
      <c r="CJ231" s="163"/>
      <c r="CK231" s="131"/>
      <c r="CL231" s="131"/>
      <c r="CM231" s="164"/>
      <c r="CN231" s="163"/>
      <c r="CO231" s="131"/>
      <c r="CP231" s="131"/>
      <c r="CQ231" s="131"/>
      <c r="CR231" s="131"/>
      <c r="CS231" s="164"/>
      <c r="CT231" s="163"/>
      <c r="CU231" s="131"/>
      <c r="CV231" s="131"/>
      <c r="CW231" s="131"/>
      <c r="CX231" s="131"/>
      <c r="CY231" s="244"/>
      <c r="CZ231" s="153"/>
      <c r="DA231" s="131"/>
      <c r="DB231" s="164"/>
      <c r="DC231" s="153"/>
      <c r="DD231" s="131"/>
      <c r="DE231" s="131"/>
      <c r="DF231" s="131"/>
      <c r="DG231" s="131"/>
      <c r="DH231" s="164"/>
      <c r="DI231" s="153"/>
      <c r="DJ231" s="153"/>
      <c r="DK231" s="131"/>
      <c r="DL231" s="164"/>
      <c r="DM231" s="153"/>
      <c r="DN231" s="131"/>
      <c r="DO231" s="164"/>
      <c r="DP231" s="153"/>
      <c r="DQ231" s="131"/>
      <c r="DR231" s="131"/>
      <c r="DS231" s="223"/>
      <c r="DT231" s="131"/>
      <c r="DU231" s="153"/>
      <c r="DV231" s="223"/>
      <c r="DW231" s="164"/>
      <c r="DX231" s="153">
        <v>13.02</v>
      </c>
      <c r="DY231" s="131"/>
      <c r="DZ231" s="131">
        <v>14.09</v>
      </c>
      <c r="EA231" s="131">
        <v>14.04</v>
      </c>
      <c r="EB231" s="131">
        <v>11.1</v>
      </c>
      <c r="EC231" s="131"/>
      <c r="ED231" s="131"/>
      <c r="EE231" s="131"/>
      <c r="EF231" s="131"/>
      <c r="EG231" s="131"/>
      <c r="EH231" s="131"/>
      <c r="EI231" s="131"/>
      <c r="EJ231" s="164"/>
      <c r="EK231" s="163"/>
      <c r="EL231" s="131"/>
      <c r="EM231" s="164"/>
      <c r="EN231" s="153"/>
      <c r="EO231" s="131"/>
      <c r="EP231" s="131"/>
      <c r="EQ231" s="131"/>
      <c r="ER231" s="223"/>
      <c r="ES231" s="164"/>
      <c r="ET231" s="153"/>
      <c r="EU231" s="131"/>
      <c r="EV231" s="131"/>
      <c r="EW231" s="131"/>
      <c r="EX231" s="131"/>
      <c r="EY231" s="131"/>
      <c r="EZ231" s="164"/>
      <c r="FA231" s="153"/>
      <c r="FB231" s="131"/>
      <c r="FC231" s="131"/>
      <c r="FD231" s="131"/>
      <c r="FE231" s="131"/>
      <c r="FF231" s="131"/>
      <c r="FG231" s="131"/>
      <c r="FH231" s="164"/>
      <c r="FI231" s="153"/>
      <c r="FJ231" s="131"/>
      <c r="FK231" s="131"/>
      <c r="FL231" s="131"/>
      <c r="FM231" s="131"/>
      <c r="FN231" s="131"/>
      <c r="FO231" s="131"/>
      <c r="FP231" s="223"/>
      <c r="FQ231" s="163"/>
      <c r="FR231" s="131"/>
      <c r="FS231" s="131"/>
      <c r="FT231" s="131"/>
      <c r="FU231" s="131"/>
      <c r="FV231" s="131"/>
      <c r="FW231" s="131"/>
      <c r="FX231" s="131"/>
      <c r="FY231" s="223"/>
      <c r="FZ231" s="163"/>
      <c r="GA231" s="131"/>
      <c r="GB231" s="131"/>
      <c r="GC231" s="223"/>
      <c r="GD231" s="164"/>
      <c r="GE231" s="153"/>
      <c r="GF231" s="131"/>
      <c r="GG231" s="131"/>
      <c r="GH231" s="131"/>
      <c r="GI231" s="131"/>
      <c r="GJ231" s="131"/>
      <c r="GK231" s="131"/>
      <c r="GL231" s="131"/>
      <c r="GM231" s="131"/>
      <c r="GN231" s="164"/>
      <c r="GO231" s="153"/>
      <c r="GP231" s="131"/>
      <c r="GQ231" s="131"/>
      <c r="GR231" s="131"/>
      <c r="GS231" s="223"/>
      <c r="GT231" s="223"/>
      <c r="GU231" s="223"/>
      <c r="GV231" s="163"/>
      <c r="GW231" s="153"/>
      <c r="GX231" s="153"/>
      <c r="GY231" s="153"/>
      <c r="GZ231" s="153"/>
      <c r="HA231" s="153"/>
      <c r="HB231" s="153"/>
      <c r="HC231" s="369"/>
      <c r="HD231" s="163"/>
      <c r="HE231" s="153"/>
      <c r="HF231" s="153"/>
      <c r="HG231" s="153"/>
      <c r="HH231" s="153"/>
      <c r="HI231" s="131"/>
      <c r="HJ231" s="131"/>
      <c r="HK231" s="164"/>
      <c r="HL231" s="153"/>
      <c r="HM231" s="131"/>
      <c r="HN231" s="131"/>
      <c r="HO231" s="131"/>
      <c r="HP231" s="133"/>
      <c r="HQ231" s="126">
        <f t="shared" si="39"/>
        <v>14.09</v>
      </c>
      <c r="HR231" s="202" t="str">
        <f t="shared" si="40"/>
        <v>Junior</v>
      </c>
      <c r="HS231" s="130">
        <f t="shared" si="41"/>
        <v>0</v>
      </c>
      <c r="HT231" s="208">
        <f t="shared" si="42"/>
        <v>4</v>
      </c>
      <c r="HU231" s="208">
        <f t="shared" si="43"/>
        <v>0</v>
      </c>
      <c r="HV231" s="208">
        <f t="shared" si="44"/>
        <v>0</v>
      </c>
      <c r="HW231" s="209">
        <f t="shared" si="45"/>
        <v>0</v>
      </c>
      <c r="HX231" s="204"/>
      <c r="IA231" s="106" t="s">
        <v>2718</v>
      </c>
      <c r="IB231" s="106" t="s">
        <v>172</v>
      </c>
      <c r="IC231" s="106" t="s">
        <v>2719</v>
      </c>
      <c r="ID231" s="103"/>
      <c r="IE231" s="103"/>
      <c r="IF231" s="103"/>
      <c r="IG231" s="103"/>
      <c r="IH231" s="103"/>
      <c r="II231" s="103"/>
      <c r="IJ231" s="103"/>
      <c r="IK231" s="103"/>
      <c r="IL231" s="103"/>
      <c r="IM231" s="103"/>
      <c r="IN231" s="103"/>
      <c r="IO231" s="103"/>
      <c r="IP231" s="103"/>
      <c r="IQ231" s="103"/>
      <c r="IR231" s="103"/>
      <c r="IS231" s="103"/>
      <c r="IT231" s="103"/>
      <c r="IU231" s="103"/>
      <c r="IV231" s="103"/>
    </row>
    <row r="232" spans="1:256" s="104" customFormat="1" ht="15" customHeight="1">
      <c r="A232" s="105">
        <f t="shared" si="38"/>
        <v>68</v>
      </c>
      <c r="B232" s="106" t="s">
        <v>595</v>
      </c>
      <c r="C232" s="106" t="s">
        <v>74</v>
      </c>
      <c r="D232" s="106" t="s">
        <v>596</v>
      </c>
      <c r="E232" s="113" t="s">
        <v>192</v>
      </c>
      <c r="F232" s="163"/>
      <c r="G232" s="131"/>
      <c r="H232" s="131"/>
      <c r="I232" s="131"/>
      <c r="J232" s="164"/>
      <c r="K232" s="163"/>
      <c r="L232" s="131"/>
      <c r="M232" s="131"/>
      <c r="N232" s="164"/>
      <c r="O232" s="163"/>
      <c r="P232" s="131"/>
      <c r="Q232" s="131"/>
      <c r="R232" s="131"/>
      <c r="S232" s="131"/>
      <c r="T232" s="164"/>
      <c r="U232" s="163"/>
      <c r="V232" s="131"/>
      <c r="W232" s="131"/>
      <c r="X232" s="131"/>
      <c r="Y232" s="164"/>
      <c r="Z232" s="163"/>
      <c r="AA232" s="131"/>
      <c r="AB232" s="131"/>
      <c r="AC232" s="131"/>
      <c r="AD232" s="164"/>
      <c r="AE232" s="163"/>
      <c r="AF232" s="131"/>
      <c r="AG232" s="131"/>
      <c r="AH232" s="131"/>
      <c r="AI232" s="131"/>
      <c r="AJ232" s="223"/>
      <c r="AK232" s="164"/>
      <c r="AL232" s="163"/>
      <c r="AM232" s="131"/>
      <c r="AN232" s="131"/>
      <c r="AO232" s="131"/>
      <c r="AP232" s="131"/>
      <c r="AQ232" s="131"/>
      <c r="AR232" s="131"/>
      <c r="AS232" s="164"/>
      <c r="AT232" s="163"/>
      <c r="AU232" s="131"/>
      <c r="AV232" s="131"/>
      <c r="AW232" s="131"/>
      <c r="AX232" s="131"/>
      <c r="AY232" s="164"/>
      <c r="AZ232" s="163"/>
      <c r="BA232" s="131"/>
      <c r="BB232" s="131"/>
      <c r="BC232" s="131"/>
      <c r="BD232" s="131"/>
      <c r="BE232" s="131"/>
      <c r="BF232" s="164"/>
      <c r="BG232" s="163"/>
      <c r="BH232" s="131"/>
      <c r="BI232" s="131"/>
      <c r="BJ232" s="131"/>
      <c r="BK232" s="131"/>
      <c r="BL232" s="164"/>
      <c r="BM232" s="163"/>
      <c r="BN232" s="131"/>
      <c r="BO232" s="131"/>
      <c r="BP232" s="131"/>
      <c r="BQ232" s="131"/>
      <c r="BR232" s="131"/>
      <c r="BS232" s="164"/>
      <c r="BT232" s="163">
        <v>21.01</v>
      </c>
      <c r="BU232" s="131">
        <v>20.05</v>
      </c>
      <c r="BV232" s="131">
        <v>21.08</v>
      </c>
      <c r="BW232" s="131"/>
      <c r="BX232" s="131">
        <v>19.09</v>
      </c>
      <c r="BY232" s="164">
        <v>21.02</v>
      </c>
      <c r="BZ232" s="163">
        <v>21.04</v>
      </c>
      <c r="CA232" s="131">
        <v>21.07</v>
      </c>
      <c r="CB232" s="178">
        <v>22.07</v>
      </c>
      <c r="CC232" s="181"/>
      <c r="CD232" s="143"/>
      <c r="CE232" s="143"/>
      <c r="CF232" s="178"/>
      <c r="CG232" s="181"/>
      <c r="CH232" s="143"/>
      <c r="CI232" s="178"/>
      <c r="CJ232" s="181"/>
      <c r="CK232" s="143"/>
      <c r="CL232" s="143"/>
      <c r="CM232" s="178"/>
      <c r="CN232" s="181"/>
      <c r="CO232" s="143"/>
      <c r="CP232" s="143"/>
      <c r="CQ232" s="143"/>
      <c r="CR232" s="143"/>
      <c r="CS232" s="178"/>
      <c r="CT232" s="181"/>
      <c r="CU232" s="143"/>
      <c r="CV232" s="143"/>
      <c r="CW232" s="143"/>
      <c r="CX232" s="143"/>
      <c r="CY232" s="249"/>
      <c r="CZ232" s="155"/>
      <c r="DA232" s="135"/>
      <c r="DB232" s="167"/>
      <c r="DC232" s="155"/>
      <c r="DD232" s="135"/>
      <c r="DE232" s="135"/>
      <c r="DF232" s="135"/>
      <c r="DG232" s="135"/>
      <c r="DH232" s="167"/>
      <c r="DI232" s="155"/>
      <c r="DJ232" s="155"/>
      <c r="DK232" s="135"/>
      <c r="DL232" s="167"/>
      <c r="DM232" s="155"/>
      <c r="DN232" s="135"/>
      <c r="DO232" s="167"/>
      <c r="DP232" s="155"/>
      <c r="DQ232" s="135"/>
      <c r="DR232" s="135"/>
      <c r="DS232" s="225"/>
      <c r="DT232" s="135"/>
      <c r="DU232" s="155"/>
      <c r="DV232" s="225"/>
      <c r="DW232" s="167"/>
      <c r="DX232" s="15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67"/>
      <c r="EK232" s="174"/>
      <c r="EL232" s="135"/>
      <c r="EM232" s="167"/>
      <c r="EN232" s="187"/>
      <c r="EO232" s="149"/>
      <c r="EP232" s="149"/>
      <c r="EQ232" s="149"/>
      <c r="ER232" s="229"/>
      <c r="ES232" s="186"/>
      <c r="ET232" s="187"/>
      <c r="EU232" s="149"/>
      <c r="EV232" s="149"/>
      <c r="EW232" s="149"/>
      <c r="EX232" s="149"/>
      <c r="EY232" s="149"/>
      <c r="EZ232" s="186"/>
      <c r="FA232" s="187"/>
      <c r="FB232" s="149"/>
      <c r="FC232" s="149"/>
      <c r="FD232" s="149"/>
      <c r="FE232" s="149"/>
      <c r="FF232" s="149"/>
      <c r="FG232" s="149"/>
      <c r="FH232" s="186"/>
      <c r="FI232" s="187"/>
      <c r="FJ232" s="149"/>
      <c r="FK232" s="149"/>
      <c r="FL232" s="149"/>
      <c r="FM232" s="149"/>
      <c r="FN232" s="149"/>
      <c r="FO232" s="149"/>
      <c r="FP232" s="229"/>
      <c r="FQ232" s="235"/>
      <c r="FR232" s="149"/>
      <c r="FS232" s="149"/>
      <c r="FT232" s="149"/>
      <c r="FU232" s="149"/>
      <c r="FV232" s="149"/>
      <c r="FW232" s="149"/>
      <c r="FX232" s="149"/>
      <c r="FY232" s="229"/>
      <c r="FZ232" s="235"/>
      <c r="GA232" s="149"/>
      <c r="GB232" s="149"/>
      <c r="GC232" s="229"/>
      <c r="GD232" s="186"/>
      <c r="GE232" s="187"/>
      <c r="GF232" s="149"/>
      <c r="GG232" s="149"/>
      <c r="GH232" s="149"/>
      <c r="GI232" s="149"/>
      <c r="GJ232" s="149"/>
      <c r="GK232" s="149"/>
      <c r="GL232" s="149"/>
      <c r="GM232" s="149"/>
      <c r="GN232" s="186"/>
      <c r="GO232" s="187"/>
      <c r="GP232" s="149"/>
      <c r="GQ232" s="149"/>
      <c r="GR232" s="149"/>
      <c r="GS232" s="229"/>
      <c r="GT232" s="229"/>
      <c r="GU232" s="229"/>
      <c r="GV232" s="235"/>
      <c r="GW232" s="187"/>
      <c r="GX232" s="187"/>
      <c r="GY232" s="187"/>
      <c r="GZ232" s="187"/>
      <c r="HA232" s="187"/>
      <c r="HB232" s="187"/>
      <c r="HC232" s="377"/>
      <c r="HD232" s="235"/>
      <c r="HE232" s="187"/>
      <c r="HF232" s="187"/>
      <c r="HG232" s="187"/>
      <c r="HH232" s="187"/>
      <c r="HI232" s="149"/>
      <c r="HJ232" s="149"/>
      <c r="HK232" s="186"/>
      <c r="HL232" s="187"/>
      <c r="HM232" s="149"/>
      <c r="HN232" s="149"/>
      <c r="HO232" s="149"/>
      <c r="HP232" s="215"/>
      <c r="HQ232" s="126">
        <f t="shared" si="39"/>
        <v>22.07</v>
      </c>
      <c r="HR232" s="202" t="str">
        <f t="shared" si="40"/>
        <v>Ultimate</v>
      </c>
      <c r="HS232" s="130">
        <f t="shared" si="41"/>
        <v>0</v>
      </c>
      <c r="HT232" s="208">
        <f t="shared" si="42"/>
        <v>0</v>
      </c>
      <c r="HU232" s="208">
        <f t="shared" si="43"/>
        <v>1</v>
      </c>
      <c r="HV232" s="208">
        <f t="shared" si="44"/>
        <v>6</v>
      </c>
      <c r="HW232" s="209">
        <f t="shared" si="45"/>
        <v>1</v>
      </c>
      <c r="HX232" s="204" t="s">
        <v>507</v>
      </c>
      <c r="HZ232" s="110" t="s">
        <v>852</v>
      </c>
      <c r="IA232" s="106" t="s">
        <v>595</v>
      </c>
      <c r="IB232" s="106" t="s">
        <v>74</v>
      </c>
      <c r="IC232" s="106" t="s">
        <v>596</v>
      </c>
      <c r="ID232" s="103"/>
      <c r="IE232" s="103"/>
      <c r="IF232" s="103"/>
      <c r="IG232" s="103"/>
      <c r="IH232" s="103"/>
      <c r="II232" s="103"/>
      <c r="IJ232" s="103"/>
      <c r="IK232" s="103"/>
      <c r="IL232" s="103"/>
      <c r="IM232" s="103"/>
      <c r="IN232" s="103"/>
      <c r="IO232" s="103"/>
      <c r="IP232" s="103"/>
      <c r="IQ232" s="103"/>
      <c r="IR232" s="103"/>
      <c r="IS232" s="103"/>
      <c r="IT232" s="103"/>
      <c r="IU232" s="103"/>
      <c r="IV232" s="103"/>
    </row>
    <row r="233" spans="1:256" s="104" customFormat="1" ht="15" customHeight="1">
      <c r="A233" s="105">
        <f t="shared" si="38"/>
        <v>968</v>
      </c>
      <c r="B233" s="106" t="s">
        <v>925</v>
      </c>
      <c r="C233" s="106" t="s">
        <v>282</v>
      </c>
      <c r="D233" s="106" t="s">
        <v>973</v>
      </c>
      <c r="E233" s="113"/>
      <c r="F233" s="163"/>
      <c r="G233" s="131"/>
      <c r="H233" s="131"/>
      <c r="I233" s="131"/>
      <c r="J233" s="164"/>
      <c r="K233" s="163"/>
      <c r="L233" s="131"/>
      <c r="M233" s="131"/>
      <c r="N233" s="164"/>
      <c r="O233" s="163"/>
      <c r="P233" s="131"/>
      <c r="Q233" s="131"/>
      <c r="R233" s="131"/>
      <c r="S233" s="131"/>
      <c r="T233" s="164"/>
      <c r="U233" s="163"/>
      <c r="V233" s="131"/>
      <c r="W233" s="131"/>
      <c r="X233" s="131"/>
      <c r="Y233" s="164"/>
      <c r="Z233" s="163"/>
      <c r="AA233" s="131"/>
      <c r="AB233" s="131"/>
      <c r="AC233" s="131"/>
      <c r="AD233" s="164"/>
      <c r="AE233" s="163"/>
      <c r="AF233" s="131"/>
      <c r="AG233" s="131"/>
      <c r="AH233" s="131"/>
      <c r="AI233" s="131"/>
      <c r="AJ233" s="223"/>
      <c r="AK233" s="164"/>
      <c r="AL233" s="163"/>
      <c r="AM233" s="131"/>
      <c r="AN233" s="131"/>
      <c r="AO233" s="131"/>
      <c r="AP233" s="131"/>
      <c r="AQ233" s="131"/>
      <c r="AR233" s="131"/>
      <c r="AS233" s="164"/>
      <c r="AT233" s="163"/>
      <c r="AU233" s="131"/>
      <c r="AV233" s="131"/>
      <c r="AW233" s="131"/>
      <c r="AX233" s="131"/>
      <c r="AY233" s="164"/>
      <c r="AZ233" s="163"/>
      <c r="BA233" s="131"/>
      <c r="BB233" s="131"/>
      <c r="BC233" s="131"/>
      <c r="BD233" s="131"/>
      <c r="BE233" s="131"/>
      <c r="BF233" s="164"/>
      <c r="BG233" s="163"/>
      <c r="BH233" s="131"/>
      <c r="BI233" s="131"/>
      <c r="BJ233" s="131"/>
      <c r="BK233" s="131"/>
      <c r="BL233" s="164"/>
      <c r="BM233" s="163"/>
      <c r="BN233" s="131"/>
      <c r="BO233" s="131"/>
      <c r="BP233" s="131"/>
      <c r="BQ233" s="131"/>
      <c r="BR233" s="131"/>
      <c r="BS233" s="164"/>
      <c r="BT233" s="163"/>
      <c r="BU233" s="131"/>
      <c r="BV233" s="131"/>
      <c r="BW233" s="131"/>
      <c r="BX233" s="131"/>
      <c r="BY233" s="164"/>
      <c r="BZ233" s="163"/>
      <c r="CA233" s="131"/>
      <c r="CB233" s="164"/>
      <c r="CC233" s="163"/>
      <c r="CD233" s="131"/>
      <c r="CE233" s="131"/>
      <c r="CF233" s="164"/>
      <c r="CG233" s="163"/>
      <c r="CH233" s="131"/>
      <c r="CI233" s="164"/>
      <c r="CJ233" s="163"/>
      <c r="CK233" s="131"/>
      <c r="CL233" s="131"/>
      <c r="CM233" s="164"/>
      <c r="CN233" s="163"/>
      <c r="CO233" s="131"/>
      <c r="CP233" s="131"/>
      <c r="CQ233" s="131"/>
      <c r="CR233" s="131"/>
      <c r="CS233" s="164"/>
      <c r="CT233" s="163"/>
      <c r="CU233" s="131"/>
      <c r="CV233" s="131"/>
      <c r="CW233" s="131"/>
      <c r="CX233" s="131"/>
      <c r="CY233" s="244"/>
      <c r="CZ233" s="153"/>
      <c r="DA233" s="131"/>
      <c r="DB233" s="164"/>
      <c r="DC233" s="153"/>
      <c r="DD233" s="131"/>
      <c r="DE233" s="131"/>
      <c r="DF233" s="131"/>
      <c r="DG233" s="131"/>
      <c r="DH233" s="164"/>
      <c r="DI233" s="153"/>
      <c r="DJ233" s="153"/>
      <c r="DK233" s="131"/>
      <c r="DL233" s="164"/>
      <c r="DM233" s="153"/>
      <c r="DN233" s="131"/>
      <c r="DO233" s="164"/>
      <c r="DP233" s="153"/>
      <c r="DQ233" s="131"/>
      <c r="DR233" s="131"/>
      <c r="DS233" s="223"/>
      <c r="DT233" s="131"/>
      <c r="DU233" s="153"/>
      <c r="DV233" s="223"/>
      <c r="DW233" s="164"/>
      <c r="DX233" s="153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64"/>
      <c r="EK233" s="163"/>
      <c r="EL233" s="131"/>
      <c r="EM233" s="164"/>
      <c r="EN233" s="153"/>
      <c r="EO233" s="131"/>
      <c r="EP233" s="131"/>
      <c r="EQ233" s="131"/>
      <c r="ER233" s="223"/>
      <c r="ES233" s="164"/>
      <c r="ET233" s="153"/>
      <c r="EU233" s="131"/>
      <c r="EV233" s="131"/>
      <c r="EW233" s="131"/>
      <c r="EX233" s="131"/>
      <c r="EY233" s="131"/>
      <c r="EZ233" s="164"/>
      <c r="FA233" s="153"/>
      <c r="FB233" s="131"/>
      <c r="FC233" s="131"/>
      <c r="FD233" s="131"/>
      <c r="FE233" s="131"/>
      <c r="FF233" s="131"/>
      <c r="FG233" s="131"/>
      <c r="FH233" s="164"/>
      <c r="FI233" s="153"/>
      <c r="FJ233" s="131"/>
      <c r="FK233" s="131"/>
      <c r="FL233" s="131"/>
      <c r="FM233" s="131"/>
      <c r="FN233" s="131"/>
      <c r="FO233" s="131"/>
      <c r="FP233" s="223"/>
      <c r="FQ233" s="163"/>
      <c r="FR233" s="131"/>
      <c r="FS233" s="131"/>
      <c r="FT233" s="131"/>
      <c r="FU233" s="131"/>
      <c r="FV233" s="131"/>
      <c r="FW233" s="131"/>
      <c r="FX233" s="131"/>
      <c r="FY233" s="223"/>
      <c r="FZ233" s="163"/>
      <c r="GA233" s="131"/>
      <c r="GB233" s="131"/>
      <c r="GC233" s="223"/>
      <c r="GD233" s="164"/>
      <c r="GE233" s="153"/>
      <c r="GF233" s="131"/>
      <c r="GG233" s="131"/>
      <c r="GH233" s="131"/>
      <c r="GI233" s="131"/>
      <c r="GJ233" s="131"/>
      <c r="GK233" s="131"/>
      <c r="GL233" s="131"/>
      <c r="GM233" s="131"/>
      <c r="GN233" s="164"/>
      <c r="GO233" s="153"/>
      <c r="GP233" s="131"/>
      <c r="GQ233" s="131"/>
      <c r="GR233" s="131"/>
      <c r="GS233" s="223"/>
      <c r="GT233" s="223"/>
      <c r="GU233" s="223"/>
      <c r="GV233" s="163"/>
      <c r="GW233" s="153"/>
      <c r="GX233" s="153"/>
      <c r="GY233" s="153"/>
      <c r="GZ233" s="153"/>
      <c r="HA233" s="153"/>
      <c r="HB233" s="153"/>
      <c r="HC233" s="369"/>
      <c r="HD233" s="163"/>
      <c r="HE233" s="153"/>
      <c r="HF233" s="153"/>
      <c r="HG233" s="153"/>
      <c r="HH233" s="153"/>
      <c r="HI233" s="131"/>
      <c r="HJ233" s="131"/>
      <c r="HK233" s="164"/>
      <c r="HL233" s="153"/>
      <c r="HM233" s="131"/>
      <c r="HN233" s="131"/>
      <c r="HO233" s="131"/>
      <c r="HP233" s="133"/>
      <c r="HQ233" s="126">
        <f t="shared" si="39"/>
        <v>0</v>
      </c>
      <c r="HR233" s="202" t="str">
        <f t="shared" si="40"/>
        <v>~~~</v>
      </c>
      <c r="HS233" s="130">
        <f t="shared" si="41"/>
        <v>0</v>
      </c>
      <c r="HT233" s="208">
        <f t="shared" si="42"/>
        <v>0</v>
      </c>
      <c r="HU233" s="208">
        <f t="shared" si="43"/>
        <v>0</v>
      </c>
      <c r="HV233" s="208">
        <f t="shared" si="44"/>
        <v>0</v>
      </c>
      <c r="HW233" s="209">
        <f t="shared" si="45"/>
        <v>0</v>
      </c>
      <c r="HX233" s="204"/>
      <c r="IA233" s="106" t="s">
        <v>925</v>
      </c>
      <c r="IB233" s="106" t="s">
        <v>282</v>
      </c>
      <c r="IC233" s="106" t="s">
        <v>973</v>
      </c>
      <c r="ID233" s="103"/>
      <c r="IE233" s="103"/>
      <c r="IF233" s="103"/>
      <c r="IG233" s="103"/>
      <c r="IH233" s="103"/>
      <c r="II233" s="103"/>
      <c r="IJ233" s="103"/>
      <c r="IK233" s="103"/>
      <c r="IL233" s="103"/>
      <c r="IM233" s="103"/>
      <c r="IN233" s="103"/>
      <c r="IO233" s="103"/>
      <c r="IP233" s="103"/>
      <c r="IQ233" s="103"/>
      <c r="IR233" s="103"/>
      <c r="IS233" s="103"/>
      <c r="IT233" s="103"/>
      <c r="IU233" s="103"/>
      <c r="IV233" s="103"/>
    </row>
    <row r="234" spans="1:256" s="104" customFormat="1" ht="15" customHeight="1">
      <c r="A234" s="105">
        <f t="shared" si="38"/>
        <v>303</v>
      </c>
      <c r="B234" s="106" t="s">
        <v>2159</v>
      </c>
      <c r="C234" s="106" t="s">
        <v>2160</v>
      </c>
      <c r="D234" s="106" t="s">
        <v>2161</v>
      </c>
      <c r="E234" s="113" t="s">
        <v>1128</v>
      </c>
      <c r="F234" s="163">
        <v>17.100000000000001</v>
      </c>
      <c r="G234" s="131"/>
      <c r="H234" s="131"/>
      <c r="I234" s="131"/>
      <c r="J234" s="164"/>
      <c r="K234" s="163"/>
      <c r="L234" s="131"/>
      <c r="M234" s="131"/>
      <c r="N234" s="164"/>
      <c r="O234" s="163"/>
      <c r="P234" s="131"/>
      <c r="Q234" s="131"/>
      <c r="R234" s="131"/>
      <c r="S234" s="131"/>
      <c r="T234" s="164"/>
      <c r="U234" s="163"/>
      <c r="V234" s="131"/>
      <c r="W234" s="131"/>
      <c r="X234" s="131"/>
      <c r="Y234" s="164"/>
      <c r="Z234" s="163"/>
      <c r="AA234" s="131"/>
      <c r="AB234" s="131"/>
      <c r="AC234" s="131"/>
      <c r="AD234" s="164"/>
      <c r="AE234" s="163"/>
      <c r="AF234" s="131"/>
      <c r="AG234" s="131"/>
      <c r="AH234" s="131"/>
      <c r="AI234" s="131"/>
      <c r="AJ234" s="223"/>
      <c r="AK234" s="164"/>
      <c r="AL234" s="163"/>
      <c r="AM234" s="131"/>
      <c r="AN234" s="131"/>
      <c r="AO234" s="131"/>
      <c r="AP234" s="131"/>
      <c r="AQ234" s="131"/>
      <c r="AR234" s="131"/>
      <c r="AS234" s="164"/>
      <c r="AT234" s="163"/>
      <c r="AU234" s="131"/>
      <c r="AV234" s="131"/>
      <c r="AW234" s="131"/>
      <c r="AX234" s="131"/>
      <c r="AY234" s="164"/>
      <c r="AZ234" s="163"/>
      <c r="BA234" s="131"/>
      <c r="BB234" s="131"/>
      <c r="BC234" s="131"/>
      <c r="BD234" s="131"/>
      <c r="BE234" s="131"/>
      <c r="BF234" s="164"/>
      <c r="BG234" s="163"/>
      <c r="BH234" s="131"/>
      <c r="BI234" s="131"/>
      <c r="BJ234" s="131"/>
      <c r="BK234" s="131"/>
      <c r="BL234" s="164"/>
      <c r="BM234" s="163"/>
      <c r="BN234" s="131"/>
      <c r="BO234" s="131"/>
      <c r="BP234" s="131"/>
      <c r="BQ234" s="131"/>
      <c r="BR234" s="131"/>
      <c r="BS234" s="164"/>
      <c r="BT234" s="163"/>
      <c r="BU234" s="131"/>
      <c r="BV234" s="131"/>
      <c r="BW234" s="131"/>
      <c r="BX234" s="131"/>
      <c r="BY234" s="164"/>
      <c r="BZ234" s="163"/>
      <c r="CA234" s="131"/>
      <c r="CB234" s="164"/>
      <c r="CC234" s="163"/>
      <c r="CD234" s="131"/>
      <c r="CE234" s="131"/>
      <c r="CF234" s="164"/>
      <c r="CG234" s="163"/>
      <c r="CH234" s="131"/>
      <c r="CI234" s="164"/>
      <c r="CJ234" s="163"/>
      <c r="CK234" s="131"/>
      <c r="CL234" s="131"/>
      <c r="CM234" s="164"/>
      <c r="CN234" s="163"/>
      <c r="CO234" s="131"/>
      <c r="CP234" s="131"/>
      <c r="CQ234" s="131"/>
      <c r="CR234" s="131"/>
      <c r="CS234" s="164"/>
      <c r="CT234" s="163"/>
      <c r="CU234" s="131"/>
      <c r="CV234" s="131"/>
      <c r="CW234" s="131"/>
      <c r="CX234" s="131"/>
      <c r="CY234" s="244"/>
      <c r="CZ234" s="153"/>
      <c r="DA234" s="131"/>
      <c r="DB234" s="164"/>
      <c r="DC234" s="153"/>
      <c r="DD234" s="131"/>
      <c r="DE234" s="131"/>
      <c r="DF234" s="131"/>
      <c r="DG234" s="131"/>
      <c r="DH234" s="164"/>
      <c r="DI234" s="153"/>
      <c r="DJ234" s="153"/>
      <c r="DK234" s="131"/>
      <c r="DL234" s="164"/>
      <c r="DM234" s="153"/>
      <c r="DN234" s="131"/>
      <c r="DO234" s="164"/>
      <c r="DP234" s="153"/>
      <c r="DQ234" s="131"/>
      <c r="DR234" s="131"/>
      <c r="DS234" s="223"/>
      <c r="DT234" s="131"/>
      <c r="DU234" s="153"/>
      <c r="DV234" s="223"/>
      <c r="DW234" s="164"/>
      <c r="DX234" s="153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64"/>
      <c r="EK234" s="163"/>
      <c r="EL234" s="131"/>
      <c r="EM234" s="164"/>
      <c r="EN234" s="153"/>
      <c r="EO234" s="131"/>
      <c r="EP234" s="131"/>
      <c r="EQ234" s="131"/>
      <c r="ER234" s="223"/>
      <c r="ES234" s="164"/>
      <c r="ET234" s="153"/>
      <c r="EU234" s="131"/>
      <c r="EV234" s="131"/>
      <c r="EW234" s="131"/>
      <c r="EX234" s="131"/>
      <c r="EY234" s="131"/>
      <c r="EZ234" s="164"/>
      <c r="FA234" s="153"/>
      <c r="FB234" s="131"/>
      <c r="FC234" s="131"/>
      <c r="FD234" s="131"/>
      <c r="FE234" s="131"/>
      <c r="FF234" s="131"/>
      <c r="FG234" s="131"/>
      <c r="FH234" s="164"/>
      <c r="FI234" s="153"/>
      <c r="FJ234" s="131"/>
      <c r="FK234" s="131"/>
      <c r="FL234" s="131"/>
      <c r="FM234" s="131"/>
      <c r="FN234" s="131"/>
      <c r="FO234" s="131"/>
      <c r="FP234" s="223"/>
      <c r="FQ234" s="163"/>
      <c r="FR234" s="131"/>
      <c r="FS234" s="131"/>
      <c r="FT234" s="131"/>
      <c r="FU234" s="131"/>
      <c r="FV234" s="131"/>
      <c r="FW234" s="131"/>
      <c r="FX234" s="131"/>
      <c r="FY234" s="223"/>
      <c r="FZ234" s="163"/>
      <c r="GA234" s="131"/>
      <c r="GB234" s="131"/>
      <c r="GC234" s="223"/>
      <c r="GD234" s="164"/>
      <c r="GE234" s="153"/>
      <c r="GF234" s="131"/>
      <c r="GG234" s="131"/>
      <c r="GH234" s="131"/>
      <c r="GI234" s="131"/>
      <c r="GJ234" s="131"/>
      <c r="GK234" s="131"/>
      <c r="GL234" s="131"/>
      <c r="GM234" s="131"/>
      <c r="GN234" s="164"/>
      <c r="GO234" s="153"/>
      <c r="GP234" s="131"/>
      <c r="GQ234" s="131"/>
      <c r="GR234" s="131"/>
      <c r="GS234" s="223"/>
      <c r="GT234" s="223"/>
      <c r="GU234" s="223"/>
      <c r="GV234" s="163"/>
      <c r="GW234" s="153"/>
      <c r="GX234" s="153"/>
      <c r="GY234" s="153"/>
      <c r="GZ234" s="153"/>
      <c r="HA234" s="153"/>
      <c r="HB234" s="153"/>
      <c r="HC234" s="369"/>
      <c r="HD234" s="163"/>
      <c r="HE234" s="153"/>
      <c r="HF234" s="153"/>
      <c r="HG234" s="153"/>
      <c r="HH234" s="153"/>
      <c r="HI234" s="131"/>
      <c r="HJ234" s="131"/>
      <c r="HK234" s="164"/>
      <c r="HL234" s="153"/>
      <c r="HM234" s="131"/>
      <c r="HN234" s="131"/>
      <c r="HO234" s="131"/>
      <c r="HP234" s="133"/>
      <c r="HQ234" s="126">
        <f t="shared" si="39"/>
        <v>17.100000000000001</v>
      </c>
      <c r="HR234" s="202" t="str">
        <f t="shared" si="40"/>
        <v>Senior</v>
      </c>
      <c r="HS234" s="130">
        <f t="shared" si="41"/>
        <v>0</v>
      </c>
      <c r="HT234" s="208">
        <f t="shared" si="42"/>
        <v>0</v>
      </c>
      <c r="HU234" s="208">
        <f t="shared" si="43"/>
        <v>1</v>
      </c>
      <c r="HV234" s="208">
        <f t="shared" si="44"/>
        <v>0</v>
      </c>
      <c r="HW234" s="209">
        <f t="shared" si="45"/>
        <v>0</v>
      </c>
      <c r="HX234" s="204"/>
      <c r="IA234" s="106" t="s">
        <v>2159</v>
      </c>
      <c r="IB234" s="106" t="s">
        <v>2160</v>
      </c>
      <c r="IC234" s="106" t="s">
        <v>2161</v>
      </c>
      <c r="ID234" s="103"/>
      <c r="IE234" s="103"/>
      <c r="IF234" s="103"/>
      <c r="IG234" s="103"/>
      <c r="IH234" s="103"/>
      <c r="II234" s="103"/>
      <c r="IJ234" s="103"/>
      <c r="IK234" s="103"/>
      <c r="IL234" s="103"/>
      <c r="IM234" s="103"/>
      <c r="IN234" s="103"/>
      <c r="IO234" s="103"/>
      <c r="IP234" s="103"/>
      <c r="IQ234" s="103"/>
      <c r="IR234" s="103"/>
      <c r="IS234" s="103"/>
      <c r="IT234" s="103"/>
      <c r="IU234" s="103"/>
      <c r="IV234" s="103"/>
    </row>
    <row r="235" spans="1:256" s="104" customFormat="1" ht="15" customHeight="1">
      <c r="A235" s="105">
        <f t="shared" si="38"/>
        <v>396</v>
      </c>
      <c r="B235" s="106" t="s">
        <v>2605</v>
      </c>
      <c r="C235" s="106" t="s">
        <v>269</v>
      </c>
      <c r="D235" s="106" t="s">
        <v>1002</v>
      </c>
      <c r="E235" s="113" t="s">
        <v>1131</v>
      </c>
      <c r="F235" s="163"/>
      <c r="G235" s="131"/>
      <c r="H235" s="131"/>
      <c r="I235" s="131"/>
      <c r="J235" s="164"/>
      <c r="K235" s="163"/>
      <c r="L235" s="131"/>
      <c r="M235" s="131"/>
      <c r="N235" s="164"/>
      <c r="O235" s="163"/>
      <c r="P235" s="131"/>
      <c r="Q235" s="131"/>
      <c r="R235" s="131"/>
      <c r="S235" s="131"/>
      <c r="T235" s="164"/>
      <c r="U235" s="163"/>
      <c r="V235" s="131"/>
      <c r="W235" s="131"/>
      <c r="X235" s="131"/>
      <c r="Y235" s="164"/>
      <c r="Z235" s="163"/>
      <c r="AA235" s="131"/>
      <c r="AB235" s="131"/>
      <c r="AC235" s="131"/>
      <c r="AD235" s="164"/>
      <c r="AE235" s="163"/>
      <c r="AF235" s="131"/>
      <c r="AG235" s="131"/>
      <c r="AH235" s="131"/>
      <c r="AI235" s="131"/>
      <c r="AJ235" s="223"/>
      <c r="AK235" s="164"/>
      <c r="AL235" s="163"/>
      <c r="AM235" s="131"/>
      <c r="AN235" s="131"/>
      <c r="AO235" s="131"/>
      <c r="AP235" s="131"/>
      <c r="AQ235" s="131"/>
      <c r="AR235" s="131"/>
      <c r="AS235" s="164"/>
      <c r="AT235" s="163"/>
      <c r="AU235" s="131"/>
      <c r="AV235" s="131"/>
      <c r="AW235" s="131"/>
      <c r="AX235" s="131"/>
      <c r="AY235" s="164"/>
      <c r="AZ235" s="163"/>
      <c r="BA235" s="131"/>
      <c r="BB235" s="131"/>
      <c r="BC235" s="131"/>
      <c r="BD235" s="131"/>
      <c r="BE235" s="131"/>
      <c r="BF235" s="164"/>
      <c r="BG235" s="163"/>
      <c r="BH235" s="131"/>
      <c r="BI235" s="131"/>
      <c r="BJ235" s="131"/>
      <c r="BK235" s="131"/>
      <c r="BL235" s="164"/>
      <c r="BM235" s="163"/>
      <c r="BN235" s="131"/>
      <c r="BO235" s="131"/>
      <c r="BP235" s="131"/>
      <c r="BQ235" s="131"/>
      <c r="BR235" s="131"/>
      <c r="BS235" s="164"/>
      <c r="BT235" s="163"/>
      <c r="BU235" s="131"/>
      <c r="BV235" s="131"/>
      <c r="BW235" s="131"/>
      <c r="BX235" s="131"/>
      <c r="BY235" s="164"/>
      <c r="BZ235" s="163"/>
      <c r="CA235" s="131"/>
      <c r="CB235" s="175"/>
      <c r="CC235" s="165"/>
      <c r="CD235" s="134"/>
      <c r="CE235" s="134"/>
      <c r="CF235" s="175"/>
      <c r="CG235" s="165"/>
      <c r="CH235" s="134"/>
      <c r="CI235" s="175"/>
      <c r="CJ235" s="165"/>
      <c r="CK235" s="134"/>
      <c r="CL235" s="134"/>
      <c r="CM235" s="175"/>
      <c r="CN235" s="165"/>
      <c r="CO235" s="134"/>
      <c r="CP235" s="134"/>
      <c r="CQ235" s="134"/>
      <c r="CR235" s="134"/>
      <c r="CS235" s="175"/>
      <c r="CT235" s="165"/>
      <c r="CU235" s="134"/>
      <c r="CV235" s="134"/>
      <c r="CW235" s="134"/>
      <c r="CX235" s="134"/>
      <c r="CY235" s="245"/>
      <c r="CZ235" s="153"/>
      <c r="DA235" s="131"/>
      <c r="DB235" s="164"/>
      <c r="DC235" s="153">
        <v>10.039999999999999</v>
      </c>
      <c r="DD235" s="131">
        <v>16.059999999999999</v>
      </c>
      <c r="DE235" s="131"/>
      <c r="DF235" s="131">
        <v>16.07</v>
      </c>
      <c r="DG235" s="131"/>
      <c r="DH235" s="164"/>
      <c r="DI235" s="153"/>
      <c r="DJ235" s="153"/>
      <c r="DK235" s="131"/>
      <c r="DL235" s="164"/>
      <c r="DM235" s="153"/>
      <c r="DN235" s="131"/>
      <c r="DO235" s="164"/>
      <c r="DP235" s="153"/>
      <c r="DQ235" s="131"/>
      <c r="DR235" s="131"/>
      <c r="DS235" s="223"/>
      <c r="DT235" s="131"/>
      <c r="DU235" s="153"/>
      <c r="DV235" s="223"/>
      <c r="DW235" s="164"/>
      <c r="DX235" s="153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64"/>
      <c r="EK235" s="163"/>
      <c r="EL235" s="131"/>
      <c r="EM235" s="164"/>
      <c r="EN235" s="153"/>
      <c r="EO235" s="131"/>
      <c r="EP235" s="131"/>
      <c r="EQ235" s="131"/>
      <c r="ER235" s="223"/>
      <c r="ES235" s="164"/>
      <c r="ET235" s="153"/>
      <c r="EU235" s="131"/>
      <c r="EV235" s="131"/>
      <c r="EW235" s="131"/>
      <c r="EX235" s="131"/>
      <c r="EY235" s="131"/>
      <c r="EZ235" s="164"/>
      <c r="FA235" s="153"/>
      <c r="FB235" s="131"/>
      <c r="FC235" s="131"/>
      <c r="FD235" s="131"/>
      <c r="FE235" s="131"/>
      <c r="FF235" s="131"/>
      <c r="FG235" s="131"/>
      <c r="FH235" s="164"/>
      <c r="FI235" s="153"/>
      <c r="FJ235" s="131"/>
      <c r="FK235" s="131"/>
      <c r="FL235" s="131"/>
      <c r="FM235" s="131"/>
      <c r="FN235" s="131"/>
      <c r="FO235" s="131"/>
      <c r="FP235" s="223"/>
      <c r="FQ235" s="163"/>
      <c r="FR235" s="131"/>
      <c r="FS235" s="131"/>
      <c r="FT235" s="131"/>
      <c r="FU235" s="131"/>
      <c r="FV235" s="131"/>
      <c r="FW235" s="131"/>
      <c r="FX235" s="131"/>
      <c r="FY235" s="223"/>
      <c r="FZ235" s="163"/>
      <c r="GA235" s="131"/>
      <c r="GB235" s="131"/>
      <c r="GC235" s="223"/>
      <c r="GD235" s="164"/>
      <c r="GE235" s="153"/>
      <c r="GF235" s="131"/>
      <c r="GG235" s="131"/>
      <c r="GH235" s="131"/>
      <c r="GI235" s="131"/>
      <c r="GJ235" s="131"/>
      <c r="GK235" s="131"/>
      <c r="GL235" s="131"/>
      <c r="GM235" s="131"/>
      <c r="GN235" s="164"/>
      <c r="GO235" s="153"/>
      <c r="GP235" s="131"/>
      <c r="GQ235" s="131"/>
      <c r="GR235" s="131"/>
      <c r="GS235" s="223"/>
      <c r="GT235" s="223"/>
      <c r="GU235" s="223"/>
      <c r="GV235" s="163"/>
      <c r="GW235" s="153"/>
      <c r="GX235" s="153"/>
      <c r="GY235" s="153"/>
      <c r="GZ235" s="153"/>
      <c r="HA235" s="153"/>
      <c r="HB235" s="153"/>
      <c r="HC235" s="369"/>
      <c r="HD235" s="163"/>
      <c r="HE235" s="153"/>
      <c r="HF235" s="153"/>
      <c r="HG235" s="153"/>
      <c r="HH235" s="153"/>
      <c r="HI235" s="131"/>
      <c r="HJ235" s="131"/>
      <c r="HK235" s="164"/>
      <c r="HL235" s="153"/>
      <c r="HM235" s="131"/>
      <c r="HN235" s="131"/>
      <c r="HO235" s="131"/>
      <c r="HP235" s="133"/>
      <c r="HQ235" s="126">
        <f t="shared" si="39"/>
        <v>16.07</v>
      </c>
      <c r="HR235" s="202" t="str">
        <f t="shared" si="40"/>
        <v>Senior</v>
      </c>
      <c r="HS235" s="130">
        <f t="shared" si="41"/>
        <v>0</v>
      </c>
      <c r="HT235" s="208">
        <f t="shared" si="42"/>
        <v>1</v>
      </c>
      <c r="HU235" s="208">
        <f t="shared" si="43"/>
        <v>2</v>
      </c>
      <c r="HV235" s="208">
        <f t="shared" si="44"/>
        <v>0</v>
      </c>
      <c r="HW235" s="209">
        <f t="shared" si="45"/>
        <v>0</v>
      </c>
      <c r="HX235" s="204"/>
      <c r="IA235" s="106" t="s">
        <v>2605</v>
      </c>
      <c r="IB235" s="106" t="s">
        <v>269</v>
      </c>
      <c r="IC235" s="106" t="s">
        <v>1002</v>
      </c>
      <c r="ID235" s="103"/>
      <c r="IE235" s="103"/>
      <c r="IF235" s="103"/>
      <c r="IG235" s="103"/>
      <c r="IH235" s="103"/>
      <c r="II235" s="103"/>
      <c r="IJ235" s="103"/>
      <c r="IK235" s="103"/>
      <c r="IL235" s="103"/>
      <c r="IM235" s="103"/>
      <c r="IN235" s="103"/>
      <c r="IO235" s="103"/>
      <c r="IP235" s="103"/>
      <c r="IQ235" s="103"/>
      <c r="IR235" s="103"/>
      <c r="IS235" s="103"/>
      <c r="IT235" s="103"/>
      <c r="IU235" s="103"/>
      <c r="IV235" s="103"/>
    </row>
    <row r="236" spans="1:256" s="104" customFormat="1" ht="15" customHeight="1">
      <c r="A236" s="105">
        <f t="shared" si="38"/>
        <v>515</v>
      </c>
      <c r="B236" s="106" t="s">
        <v>2467</v>
      </c>
      <c r="C236" s="106" t="s">
        <v>1138</v>
      </c>
      <c r="D236" s="106" t="s">
        <v>1002</v>
      </c>
      <c r="E236" s="113" t="s">
        <v>1130</v>
      </c>
      <c r="F236" s="163"/>
      <c r="G236" s="131"/>
      <c r="H236" s="131"/>
      <c r="I236" s="131"/>
      <c r="J236" s="164"/>
      <c r="K236" s="163"/>
      <c r="L236" s="131"/>
      <c r="M236" s="131"/>
      <c r="N236" s="164"/>
      <c r="O236" s="163"/>
      <c r="P236" s="131"/>
      <c r="Q236" s="131"/>
      <c r="R236" s="131"/>
      <c r="S236" s="131"/>
      <c r="T236" s="164"/>
      <c r="U236" s="163"/>
      <c r="V236" s="131"/>
      <c r="W236" s="131"/>
      <c r="X236" s="131"/>
      <c r="Y236" s="164"/>
      <c r="Z236" s="163"/>
      <c r="AA236" s="131"/>
      <c r="AB236" s="131"/>
      <c r="AC236" s="131"/>
      <c r="AD236" s="164"/>
      <c r="AE236" s="163"/>
      <c r="AF236" s="131"/>
      <c r="AG236" s="131"/>
      <c r="AH236" s="131"/>
      <c r="AI236" s="131"/>
      <c r="AJ236" s="223"/>
      <c r="AK236" s="164"/>
      <c r="AL236" s="163"/>
      <c r="AM236" s="131"/>
      <c r="AN236" s="131"/>
      <c r="AO236" s="131"/>
      <c r="AP236" s="131"/>
      <c r="AQ236" s="131"/>
      <c r="AR236" s="131"/>
      <c r="AS236" s="164"/>
      <c r="AT236" s="163"/>
      <c r="AU236" s="131"/>
      <c r="AV236" s="131"/>
      <c r="AW236" s="131"/>
      <c r="AX236" s="131"/>
      <c r="AY236" s="164"/>
      <c r="AZ236" s="163"/>
      <c r="BA236" s="131"/>
      <c r="BB236" s="131"/>
      <c r="BC236" s="131"/>
      <c r="BD236" s="131"/>
      <c r="BE236" s="131"/>
      <c r="BF236" s="164"/>
      <c r="BG236" s="163"/>
      <c r="BH236" s="131"/>
      <c r="BI236" s="131"/>
      <c r="BJ236" s="131"/>
      <c r="BK236" s="131"/>
      <c r="BL236" s="164"/>
      <c r="BM236" s="163"/>
      <c r="BN236" s="131"/>
      <c r="BO236" s="131"/>
      <c r="BP236" s="131"/>
      <c r="BQ236" s="131"/>
      <c r="BR236" s="131"/>
      <c r="BS236" s="164"/>
      <c r="BT236" s="163"/>
      <c r="BU236" s="131"/>
      <c r="BV236" s="131"/>
      <c r="BW236" s="131"/>
      <c r="BX236" s="131"/>
      <c r="BY236" s="164"/>
      <c r="BZ236" s="163"/>
      <c r="CA236" s="131"/>
      <c r="CB236" s="164"/>
      <c r="CC236" s="163"/>
      <c r="CD236" s="131"/>
      <c r="CE236" s="131"/>
      <c r="CF236" s="164"/>
      <c r="CG236" s="163">
        <v>14.08</v>
      </c>
      <c r="CH236" s="131"/>
      <c r="CI236" s="164">
        <v>14.1</v>
      </c>
      <c r="CJ236" s="163"/>
      <c r="CK236" s="131"/>
      <c r="CL236" s="131"/>
      <c r="CM236" s="164"/>
      <c r="CN236" s="163"/>
      <c r="CO236" s="131"/>
      <c r="CP236" s="131"/>
      <c r="CQ236" s="131"/>
      <c r="CR236" s="131"/>
      <c r="CS236" s="164"/>
      <c r="CT236" s="163"/>
      <c r="CU236" s="131"/>
      <c r="CV236" s="131"/>
      <c r="CW236" s="131"/>
      <c r="CX236" s="131"/>
      <c r="CY236" s="244"/>
      <c r="CZ236" s="153"/>
      <c r="DA236" s="131"/>
      <c r="DB236" s="164"/>
      <c r="DC236" s="153"/>
      <c r="DD236" s="131"/>
      <c r="DE236" s="131"/>
      <c r="DF236" s="131"/>
      <c r="DG236" s="131"/>
      <c r="DH236" s="164"/>
      <c r="DI236" s="153"/>
      <c r="DJ236" s="153"/>
      <c r="DK236" s="131"/>
      <c r="DL236" s="164"/>
      <c r="DM236" s="153"/>
      <c r="DN236" s="131"/>
      <c r="DO236" s="164"/>
      <c r="DP236" s="153"/>
      <c r="DQ236" s="131"/>
      <c r="DR236" s="131"/>
      <c r="DS236" s="223"/>
      <c r="DT236" s="131"/>
      <c r="DU236" s="153"/>
      <c r="DV236" s="223"/>
      <c r="DW236" s="164"/>
      <c r="DX236" s="153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64"/>
      <c r="EK236" s="163"/>
      <c r="EL236" s="131"/>
      <c r="EM236" s="164"/>
      <c r="EN236" s="153"/>
      <c r="EO236" s="131"/>
      <c r="EP236" s="131"/>
      <c r="EQ236" s="131"/>
      <c r="ER236" s="223"/>
      <c r="ES236" s="164"/>
      <c r="ET236" s="153"/>
      <c r="EU236" s="131"/>
      <c r="EV236" s="131"/>
      <c r="EW236" s="131"/>
      <c r="EX236" s="131"/>
      <c r="EY236" s="131"/>
      <c r="EZ236" s="164"/>
      <c r="FA236" s="153"/>
      <c r="FB236" s="131"/>
      <c r="FC236" s="131"/>
      <c r="FD236" s="131"/>
      <c r="FE236" s="131"/>
      <c r="FF236" s="131"/>
      <c r="FG236" s="131"/>
      <c r="FH236" s="164"/>
      <c r="FI236" s="153"/>
      <c r="FJ236" s="131"/>
      <c r="FK236" s="131"/>
      <c r="FL236" s="131"/>
      <c r="FM236" s="131"/>
      <c r="FN236" s="131"/>
      <c r="FO236" s="131"/>
      <c r="FP236" s="223"/>
      <c r="FQ236" s="163"/>
      <c r="FR236" s="131"/>
      <c r="FS236" s="131"/>
      <c r="FT236" s="131"/>
      <c r="FU236" s="131"/>
      <c r="FV236" s="131"/>
      <c r="FW236" s="131"/>
      <c r="FX236" s="131"/>
      <c r="FY236" s="223"/>
      <c r="FZ236" s="163"/>
      <c r="GA236" s="131"/>
      <c r="GB236" s="131"/>
      <c r="GC236" s="223"/>
      <c r="GD236" s="164"/>
      <c r="GE236" s="153"/>
      <c r="GF236" s="131"/>
      <c r="GG236" s="131"/>
      <c r="GH236" s="131"/>
      <c r="GI236" s="131"/>
      <c r="GJ236" s="131"/>
      <c r="GK236" s="131"/>
      <c r="GL236" s="131"/>
      <c r="GM236" s="131"/>
      <c r="GN236" s="164"/>
      <c r="GO236" s="153"/>
      <c r="GP236" s="131"/>
      <c r="GQ236" s="131"/>
      <c r="GR236" s="131"/>
      <c r="GS236" s="223"/>
      <c r="GT236" s="223"/>
      <c r="GU236" s="223"/>
      <c r="GV236" s="163"/>
      <c r="GW236" s="153"/>
      <c r="GX236" s="153"/>
      <c r="GY236" s="153"/>
      <c r="GZ236" s="153"/>
      <c r="HA236" s="153"/>
      <c r="HB236" s="153"/>
      <c r="HC236" s="369"/>
      <c r="HD236" s="163"/>
      <c r="HE236" s="153"/>
      <c r="HF236" s="153"/>
      <c r="HG236" s="153"/>
      <c r="HH236" s="153"/>
      <c r="HI236" s="131"/>
      <c r="HJ236" s="131"/>
      <c r="HK236" s="164"/>
      <c r="HL236" s="153"/>
      <c r="HM236" s="131"/>
      <c r="HN236" s="131"/>
      <c r="HO236" s="131"/>
      <c r="HP236" s="133"/>
      <c r="HQ236" s="126">
        <f t="shared" si="39"/>
        <v>14.1</v>
      </c>
      <c r="HR236" s="202" t="str">
        <f t="shared" si="40"/>
        <v>Junior</v>
      </c>
      <c r="HS236" s="130">
        <f t="shared" si="41"/>
        <v>0</v>
      </c>
      <c r="HT236" s="208">
        <f t="shared" si="42"/>
        <v>2</v>
      </c>
      <c r="HU236" s="208">
        <f t="shared" si="43"/>
        <v>0</v>
      </c>
      <c r="HV236" s="208">
        <f t="shared" si="44"/>
        <v>0</v>
      </c>
      <c r="HW236" s="209">
        <f t="shared" si="45"/>
        <v>0</v>
      </c>
      <c r="HX236" s="204"/>
      <c r="IA236" s="106" t="s">
        <v>2467</v>
      </c>
      <c r="IB236" s="106" t="s">
        <v>1138</v>
      </c>
      <c r="IC236" s="106" t="s">
        <v>1002</v>
      </c>
      <c r="ID236" s="103"/>
      <c r="IE236" s="103"/>
      <c r="IF236" s="103"/>
      <c r="IG236" s="103"/>
      <c r="IH236" s="103"/>
      <c r="II236" s="103"/>
      <c r="IJ236" s="103"/>
      <c r="IK236" s="103"/>
      <c r="IL236" s="103"/>
      <c r="IM236" s="103"/>
      <c r="IN236" s="103"/>
      <c r="IO236" s="103"/>
      <c r="IP236" s="103"/>
      <c r="IQ236" s="103"/>
      <c r="IR236" s="103"/>
      <c r="IS236" s="103"/>
      <c r="IT236" s="103"/>
      <c r="IU236" s="103"/>
      <c r="IV236" s="103"/>
    </row>
    <row r="237" spans="1:256" s="104" customFormat="1" ht="15" customHeight="1">
      <c r="A237" s="105">
        <f t="shared" si="38"/>
        <v>968</v>
      </c>
      <c r="B237" s="106" t="s">
        <v>1000</v>
      </c>
      <c r="C237" s="106" t="s">
        <v>1001</v>
      </c>
      <c r="D237" s="106" t="s">
        <v>1002</v>
      </c>
      <c r="E237" s="113"/>
      <c r="F237" s="163"/>
      <c r="G237" s="131"/>
      <c r="H237" s="131"/>
      <c r="I237" s="131"/>
      <c r="J237" s="164"/>
      <c r="K237" s="163"/>
      <c r="L237" s="131"/>
      <c r="M237" s="131"/>
      <c r="N237" s="164"/>
      <c r="O237" s="163"/>
      <c r="P237" s="131"/>
      <c r="Q237" s="131"/>
      <c r="R237" s="131"/>
      <c r="S237" s="131"/>
      <c r="T237" s="164"/>
      <c r="U237" s="163"/>
      <c r="V237" s="131"/>
      <c r="W237" s="131"/>
      <c r="X237" s="131"/>
      <c r="Y237" s="164"/>
      <c r="Z237" s="163"/>
      <c r="AA237" s="131"/>
      <c r="AB237" s="131"/>
      <c r="AC237" s="131"/>
      <c r="AD237" s="164"/>
      <c r="AE237" s="163"/>
      <c r="AF237" s="131"/>
      <c r="AG237" s="131"/>
      <c r="AH237" s="131"/>
      <c r="AI237" s="131"/>
      <c r="AJ237" s="223"/>
      <c r="AK237" s="164"/>
      <c r="AL237" s="163"/>
      <c r="AM237" s="131"/>
      <c r="AN237" s="131"/>
      <c r="AO237" s="131"/>
      <c r="AP237" s="131"/>
      <c r="AQ237" s="131"/>
      <c r="AR237" s="131"/>
      <c r="AS237" s="164"/>
      <c r="AT237" s="163"/>
      <c r="AU237" s="131"/>
      <c r="AV237" s="131"/>
      <c r="AW237" s="131"/>
      <c r="AX237" s="131"/>
      <c r="AY237" s="164"/>
      <c r="AZ237" s="163"/>
      <c r="BA237" s="131"/>
      <c r="BB237" s="131"/>
      <c r="BC237" s="131"/>
      <c r="BD237" s="131"/>
      <c r="BE237" s="131"/>
      <c r="BF237" s="164"/>
      <c r="BG237" s="163"/>
      <c r="BH237" s="131"/>
      <c r="BI237" s="131"/>
      <c r="BJ237" s="131"/>
      <c r="BK237" s="131"/>
      <c r="BL237" s="164"/>
      <c r="BM237" s="163"/>
      <c r="BN237" s="131"/>
      <c r="BO237" s="131"/>
      <c r="BP237" s="131"/>
      <c r="BQ237" s="131"/>
      <c r="BR237" s="131"/>
      <c r="BS237" s="164"/>
      <c r="BT237" s="163"/>
      <c r="BU237" s="131"/>
      <c r="BV237" s="131"/>
      <c r="BW237" s="131"/>
      <c r="BX237" s="131"/>
      <c r="BY237" s="164"/>
      <c r="BZ237" s="163"/>
      <c r="CA237" s="131"/>
      <c r="CB237" s="164"/>
      <c r="CC237" s="163"/>
      <c r="CD237" s="131"/>
      <c r="CE237" s="131"/>
      <c r="CF237" s="164"/>
      <c r="CG237" s="163"/>
      <c r="CH237" s="131"/>
      <c r="CI237" s="164"/>
      <c r="CJ237" s="163"/>
      <c r="CK237" s="131"/>
      <c r="CL237" s="131"/>
      <c r="CM237" s="164"/>
      <c r="CN237" s="163"/>
      <c r="CO237" s="131"/>
      <c r="CP237" s="131"/>
      <c r="CQ237" s="131"/>
      <c r="CR237" s="131"/>
      <c r="CS237" s="164"/>
      <c r="CT237" s="163"/>
      <c r="CU237" s="131"/>
      <c r="CV237" s="131"/>
      <c r="CW237" s="131"/>
      <c r="CX237" s="131"/>
      <c r="CY237" s="244"/>
      <c r="CZ237" s="153"/>
      <c r="DA237" s="131"/>
      <c r="DB237" s="164"/>
      <c r="DC237" s="153"/>
      <c r="DD237" s="131"/>
      <c r="DE237" s="131"/>
      <c r="DF237" s="131"/>
      <c r="DG237" s="131"/>
      <c r="DH237" s="164"/>
      <c r="DI237" s="153"/>
      <c r="DJ237" s="153"/>
      <c r="DK237" s="131"/>
      <c r="DL237" s="164"/>
      <c r="DM237" s="153"/>
      <c r="DN237" s="131"/>
      <c r="DO237" s="164"/>
      <c r="DP237" s="153"/>
      <c r="DQ237" s="131"/>
      <c r="DR237" s="131"/>
      <c r="DS237" s="223"/>
      <c r="DT237" s="131"/>
      <c r="DU237" s="153"/>
      <c r="DV237" s="223"/>
      <c r="DW237" s="164"/>
      <c r="DX237" s="153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64"/>
      <c r="EK237" s="163"/>
      <c r="EL237" s="131"/>
      <c r="EM237" s="164"/>
      <c r="EN237" s="153"/>
      <c r="EO237" s="131"/>
      <c r="EP237" s="131"/>
      <c r="EQ237" s="131"/>
      <c r="ER237" s="223"/>
      <c r="ES237" s="164"/>
      <c r="ET237" s="153"/>
      <c r="EU237" s="131"/>
      <c r="EV237" s="131"/>
      <c r="EW237" s="131"/>
      <c r="EX237" s="131"/>
      <c r="EY237" s="131"/>
      <c r="EZ237" s="164"/>
      <c r="FA237" s="153"/>
      <c r="FB237" s="131"/>
      <c r="FC237" s="131"/>
      <c r="FD237" s="131"/>
      <c r="FE237" s="131"/>
      <c r="FF237" s="131"/>
      <c r="FG237" s="131"/>
      <c r="FH237" s="164"/>
      <c r="FI237" s="153"/>
      <c r="FJ237" s="131"/>
      <c r="FK237" s="131"/>
      <c r="FL237" s="131"/>
      <c r="FM237" s="131"/>
      <c r="FN237" s="131"/>
      <c r="FO237" s="131"/>
      <c r="FP237" s="223"/>
      <c r="FQ237" s="163"/>
      <c r="FR237" s="131"/>
      <c r="FS237" s="131"/>
      <c r="FT237" s="131"/>
      <c r="FU237" s="131"/>
      <c r="FV237" s="131"/>
      <c r="FW237" s="131"/>
      <c r="FX237" s="131"/>
      <c r="FY237" s="223"/>
      <c r="FZ237" s="163"/>
      <c r="GA237" s="131"/>
      <c r="GB237" s="131"/>
      <c r="GC237" s="223"/>
      <c r="GD237" s="164"/>
      <c r="GE237" s="153"/>
      <c r="GF237" s="131"/>
      <c r="GG237" s="131"/>
      <c r="GH237" s="131"/>
      <c r="GI237" s="131"/>
      <c r="GJ237" s="131"/>
      <c r="GK237" s="131"/>
      <c r="GL237" s="131"/>
      <c r="GM237" s="131"/>
      <c r="GN237" s="164"/>
      <c r="GO237" s="153"/>
      <c r="GP237" s="131"/>
      <c r="GQ237" s="131"/>
      <c r="GR237" s="131"/>
      <c r="GS237" s="223"/>
      <c r="GT237" s="223"/>
      <c r="GU237" s="223"/>
      <c r="GV237" s="163"/>
      <c r="GW237" s="153"/>
      <c r="GX237" s="153"/>
      <c r="GY237" s="153"/>
      <c r="GZ237" s="153"/>
      <c r="HA237" s="153"/>
      <c r="HB237" s="153"/>
      <c r="HC237" s="369"/>
      <c r="HD237" s="163"/>
      <c r="HE237" s="153"/>
      <c r="HF237" s="153"/>
      <c r="HG237" s="153"/>
      <c r="HH237" s="153"/>
      <c r="HI237" s="131"/>
      <c r="HJ237" s="131"/>
      <c r="HK237" s="164"/>
      <c r="HL237" s="153"/>
      <c r="HM237" s="131"/>
      <c r="HN237" s="131"/>
      <c r="HO237" s="131"/>
      <c r="HP237" s="133"/>
      <c r="HQ237" s="126">
        <f t="shared" si="39"/>
        <v>0</v>
      </c>
      <c r="HR237" s="202" t="str">
        <f t="shared" si="40"/>
        <v>~~~</v>
      </c>
      <c r="HS237" s="130">
        <f t="shared" si="41"/>
        <v>0</v>
      </c>
      <c r="HT237" s="208">
        <f t="shared" si="42"/>
        <v>0</v>
      </c>
      <c r="HU237" s="208">
        <f t="shared" si="43"/>
        <v>0</v>
      </c>
      <c r="HV237" s="208">
        <f t="shared" si="44"/>
        <v>0</v>
      </c>
      <c r="HW237" s="209">
        <f t="shared" si="45"/>
        <v>0</v>
      </c>
      <c r="HX237" s="204"/>
      <c r="IA237" s="106" t="s">
        <v>1000</v>
      </c>
      <c r="IB237" s="106" t="s">
        <v>1001</v>
      </c>
      <c r="IC237" s="106" t="s">
        <v>1002</v>
      </c>
      <c r="ID237" s="103"/>
      <c r="IE237" s="103"/>
      <c r="IF237" s="103"/>
      <c r="IG237" s="103"/>
      <c r="IH237" s="103"/>
      <c r="II237" s="103"/>
      <c r="IJ237" s="103"/>
      <c r="IK237" s="103"/>
      <c r="IL237" s="103"/>
      <c r="IM237" s="103"/>
      <c r="IN237" s="103"/>
      <c r="IO237" s="103"/>
      <c r="IP237" s="103"/>
      <c r="IQ237" s="103"/>
      <c r="IR237" s="103"/>
      <c r="IS237" s="103"/>
      <c r="IT237" s="103"/>
      <c r="IU237" s="103"/>
      <c r="IV237" s="103"/>
    </row>
    <row r="238" spans="1:256" s="104" customFormat="1" ht="15" customHeight="1">
      <c r="A238" s="105">
        <f t="shared" si="38"/>
        <v>968</v>
      </c>
      <c r="B238" s="106" t="s">
        <v>937</v>
      </c>
      <c r="C238" s="106" t="s">
        <v>304</v>
      </c>
      <c r="D238" s="106" t="s">
        <v>1002</v>
      </c>
      <c r="E238" s="113" t="s">
        <v>1131</v>
      </c>
      <c r="F238" s="163"/>
      <c r="G238" s="131"/>
      <c r="H238" s="131"/>
      <c r="I238" s="131"/>
      <c r="J238" s="164"/>
      <c r="K238" s="163"/>
      <c r="L238" s="131"/>
      <c r="M238" s="131"/>
      <c r="N238" s="164"/>
      <c r="O238" s="163"/>
      <c r="P238" s="131"/>
      <c r="Q238" s="131"/>
      <c r="R238" s="131"/>
      <c r="S238" s="131"/>
      <c r="T238" s="164"/>
      <c r="U238" s="163"/>
      <c r="V238" s="131"/>
      <c r="W238" s="131"/>
      <c r="X238" s="131"/>
      <c r="Y238" s="164"/>
      <c r="Z238" s="163"/>
      <c r="AA238" s="131"/>
      <c r="AB238" s="131"/>
      <c r="AC238" s="131"/>
      <c r="AD238" s="164"/>
      <c r="AE238" s="163"/>
      <c r="AF238" s="131"/>
      <c r="AG238" s="131"/>
      <c r="AH238" s="131"/>
      <c r="AI238" s="131"/>
      <c r="AJ238" s="223"/>
      <c r="AK238" s="164"/>
      <c r="AL238" s="163"/>
      <c r="AM238" s="131"/>
      <c r="AN238" s="131"/>
      <c r="AO238" s="131"/>
      <c r="AP238" s="131"/>
      <c r="AQ238" s="131"/>
      <c r="AR238" s="131"/>
      <c r="AS238" s="164"/>
      <c r="AT238" s="163"/>
      <c r="AU238" s="131"/>
      <c r="AV238" s="131"/>
      <c r="AW238" s="131"/>
      <c r="AX238" s="131"/>
      <c r="AY238" s="164"/>
      <c r="AZ238" s="163"/>
      <c r="BA238" s="131"/>
      <c r="BB238" s="131"/>
      <c r="BC238" s="131"/>
      <c r="BD238" s="131"/>
      <c r="BE238" s="131"/>
      <c r="BF238" s="164"/>
      <c r="BG238" s="163"/>
      <c r="BH238" s="131"/>
      <c r="BI238" s="131"/>
      <c r="BJ238" s="131"/>
      <c r="BK238" s="131"/>
      <c r="BL238" s="164"/>
      <c r="BM238" s="163"/>
      <c r="BN238" s="131"/>
      <c r="BO238" s="131"/>
      <c r="BP238" s="131"/>
      <c r="BQ238" s="131"/>
      <c r="BR238" s="131"/>
      <c r="BS238" s="164"/>
      <c r="BT238" s="163"/>
      <c r="BU238" s="131"/>
      <c r="BV238" s="131"/>
      <c r="BW238" s="131"/>
      <c r="BX238" s="131"/>
      <c r="BY238" s="164"/>
      <c r="BZ238" s="163"/>
      <c r="CA238" s="131"/>
      <c r="CB238" s="164"/>
      <c r="CC238" s="163"/>
      <c r="CD238" s="131"/>
      <c r="CE238" s="131"/>
      <c r="CF238" s="164"/>
      <c r="CG238" s="163"/>
      <c r="CH238" s="131"/>
      <c r="CI238" s="164"/>
      <c r="CJ238" s="163"/>
      <c r="CK238" s="131"/>
      <c r="CL238" s="131"/>
      <c r="CM238" s="164"/>
      <c r="CN238" s="163"/>
      <c r="CO238" s="131"/>
      <c r="CP238" s="131"/>
      <c r="CQ238" s="131"/>
      <c r="CR238" s="131"/>
      <c r="CS238" s="164"/>
      <c r="CT238" s="163"/>
      <c r="CU238" s="131"/>
      <c r="CV238" s="131"/>
      <c r="CW238" s="131"/>
      <c r="CX238" s="131"/>
      <c r="CY238" s="244"/>
      <c r="CZ238" s="153"/>
      <c r="DA238" s="131"/>
      <c r="DB238" s="164"/>
      <c r="DC238" s="153"/>
      <c r="DD238" s="131"/>
      <c r="DE238" s="131"/>
      <c r="DF238" s="131"/>
      <c r="DG238" s="131"/>
      <c r="DH238" s="164"/>
      <c r="DI238" s="153"/>
      <c r="DJ238" s="153"/>
      <c r="DK238" s="131"/>
      <c r="DL238" s="164"/>
      <c r="DM238" s="153"/>
      <c r="DN238" s="131"/>
      <c r="DO238" s="164"/>
      <c r="DP238" s="153"/>
      <c r="DQ238" s="131"/>
      <c r="DR238" s="131"/>
      <c r="DS238" s="223"/>
      <c r="DT238" s="131"/>
      <c r="DU238" s="153"/>
      <c r="DV238" s="223"/>
      <c r="DW238" s="164"/>
      <c r="DX238" s="153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64"/>
      <c r="EK238" s="163"/>
      <c r="EL238" s="131"/>
      <c r="EM238" s="164"/>
      <c r="EN238" s="153"/>
      <c r="EO238" s="131"/>
      <c r="EP238" s="131"/>
      <c r="EQ238" s="131"/>
      <c r="ER238" s="223"/>
      <c r="ES238" s="164"/>
      <c r="ET238" s="153"/>
      <c r="EU238" s="131"/>
      <c r="EV238" s="131"/>
      <c r="EW238" s="131"/>
      <c r="EX238" s="131"/>
      <c r="EY238" s="131"/>
      <c r="EZ238" s="164"/>
      <c r="FA238" s="153"/>
      <c r="FB238" s="131"/>
      <c r="FC238" s="131"/>
      <c r="FD238" s="131"/>
      <c r="FE238" s="131"/>
      <c r="FF238" s="131"/>
      <c r="FG238" s="131"/>
      <c r="FH238" s="164"/>
      <c r="FI238" s="153"/>
      <c r="FJ238" s="131"/>
      <c r="FK238" s="131"/>
      <c r="FL238" s="131"/>
      <c r="FM238" s="131"/>
      <c r="FN238" s="131"/>
      <c r="FO238" s="131"/>
      <c r="FP238" s="223"/>
      <c r="FQ238" s="163"/>
      <c r="FR238" s="131"/>
      <c r="FS238" s="131"/>
      <c r="FT238" s="131"/>
      <c r="FU238" s="131"/>
      <c r="FV238" s="131"/>
      <c r="FW238" s="131"/>
      <c r="FX238" s="131"/>
      <c r="FY238" s="223"/>
      <c r="FZ238" s="163"/>
      <c r="GA238" s="131"/>
      <c r="GB238" s="131"/>
      <c r="GC238" s="223"/>
      <c r="GD238" s="164"/>
      <c r="GE238" s="153"/>
      <c r="GF238" s="131"/>
      <c r="GG238" s="131"/>
      <c r="GH238" s="131"/>
      <c r="GI238" s="131"/>
      <c r="GJ238" s="131"/>
      <c r="GK238" s="131"/>
      <c r="GL238" s="131"/>
      <c r="GM238" s="131"/>
      <c r="GN238" s="164"/>
      <c r="GO238" s="153"/>
      <c r="GP238" s="131"/>
      <c r="GQ238" s="131"/>
      <c r="GR238" s="131"/>
      <c r="GS238" s="223"/>
      <c r="GT238" s="223"/>
      <c r="GU238" s="223"/>
      <c r="GV238" s="163"/>
      <c r="GW238" s="153"/>
      <c r="GX238" s="153"/>
      <c r="GY238" s="153"/>
      <c r="GZ238" s="153"/>
      <c r="HA238" s="153"/>
      <c r="HB238" s="153"/>
      <c r="HC238" s="369"/>
      <c r="HD238" s="163"/>
      <c r="HE238" s="153"/>
      <c r="HF238" s="153"/>
      <c r="HG238" s="153"/>
      <c r="HH238" s="153"/>
      <c r="HI238" s="131"/>
      <c r="HJ238" s="131"/>
      <c r="HK238" s="164"/>
      <c r="HL238" s="153"/>
      <c r="HM238" s="131"/>
      <c r="HN238" s="131"/>
      <c r="HO238" s="131"/>
      <c r="HP238" s="133"/>
      <c r="HQ238" s="126">
        <f t="shared" si="39"/>
        <v>0</v>
      </c>
      <c r="HR238" s="202" t="str">
        <f t="shared" si="40"/>
        <v>~~~</v>
      </c>
      <c r="HS238" s="130">
        <f t="shared" si="41"/>
        <v>0</v>
      </c>
      <c r="HT238" s="208">
        <f t="shared" si="42"/>
        <v>0</v>
      </c>
      <c r="HU238" s="208">
        <f t="shared" si="43"/>
        <v>0</v>
      </c>
      <c r="HV238" s="208">
        <f t="shared" si="44"/>
        <v>0</v>
      </c>
      <c r="HW238" s="209">
        <f t="shared" si="45"/>
        <v>0</v>
      </c>
      <c r="HX238" s="204"/>
      <c r="IA238" s="106" t="s">
        <v>937</v>
      </c>
      <c r="IB238" s="106" t="s">
        <v>304</v>
      </c>
      <c r="IC238" s="106" t="s">
        <v>1002</v>
      </c>
      <c r="ID238" s="103"/>
      <c r="IE238" s="103"/>
      <c r="IF238" s="103"/>
      <c r="IG238" s="103"/>
      <c r="IH238" s="103"/>
      <c r="II238" s="103"/>
      <c r="IJ238" s="103"/>
      <c r="IK238" s="103"/>
      <c r="IL238" s="103"/>
      <c r="IM238" s="103"/>
      <c r="IN238" s="103"/>
      <c r="IO238" s="103"/>
      <c r="IP238" s="103"/>
      <c r="IQ238" s="103"/>
      <c r="IR238" s="103"/>
      <c r="IS238" s="103"/>
      <c r="IT238" s="103"/>
      <c r="IU238" s="103"/>
      <c r="IV238" s="103"/>
    </row>
    <row r="239" spans="1:256" s="104" customFormat="1" ht="15" customHeight="1">
      <c r="A239" s="105">
        <f t="shared" si="38"/>
        <v>77</v>
      </c>
      <c r="B239" s="95" t="s">
        <v>326</v>
      </c>
      <c r="C239" s="95" t="s">
        <v>258</v>
      </c>
      <c r="D239" s="95" t="s">
        <v>203</v>
      </c>
      <c r="E239" s="117" t="s">
        <v>1255</v>
      </c>
      <c r="F239" s="165"/>
      <c r="G239" s="134"/>
      <c r="H239" s="134"/>
      <c r="I239" s="134"/>
      <c r="J239" s="175"/>
      <c r="K239" s="165"/>
      <c r="L239" s="134"/>
      <c r="M239" s="134"/>
      <c r="N239" s="175"/>
      <c r="O239" s="165"/>
      <c r="P239" s="134"/>
      <c r="Q239" s="134"/>
      <c r="R239" s="134"/>
      <c r="S239" s="134"/>
      <c r="T239" s="175"/>
      <c r="U239" s="165"/>
      <c r="V239" s="134"/>
      <c r="W239" s="134"/>
      <c r="X239" s="134"/>
      <c r="Y239" s="175"/>
      <c r="Z239" s="165"/>
      <c r="AA239" s="134"/>
      <c r="AB239" s="134"/>
      <c r="AC239" s="134"/>
      <c r="AD239" s="175"/>
      <c r="AE239" s="165"/>
      <c r="AF239" s="134"/>
      <c r="AG239" s="134"/>
      <c r="AH239" s="134"/>
      <c r="AI239" s="134"/>
      <c r="AJ239" s="230"/>
      <c r="AK239" s="175"/>
      <c r="AL239" s="165"/>
      <c r="AM239" s="134"/>
      <c r="AN239" s="134"/>
      <c r="AO239" s="134"/>
      <c r="AP239" s="134"/>
      <c r="AQ239" s="134"/>
      <c r="AR239" s="134"/>
      <c r="AS239" s="175"/>
      <c r="AT239" s="165"/>
      <c r="AU239" s="134"/>
      <c r="AV239" s="134"/>
      <c r="AW239" s="134"/>
      <c r="AX239" s="134"/>
      <c r="AY239" s="175"/>
      <c r="AZ239" s="165"/>
      <c r="BA239" s="134"/>
      <c r="BB239" s="134"/>
      <c r="BC239" s="134"/>
      <c r="BD239" s="134"/>
      <c r="BE239" s="134"/>
      <c r="BF239" s="175"/>
      <c r="BG239" s="165"/>
      <c r="BH239" s="134"/>
      <c r="BI239" s="134"/>
      <c r="BJ239" s="134"/>
      <c r="BK239" s="134"/>
      <c r="BL239" s="175"/>
      <c r="BM239" s="165"/>
      <c r="BN239" s="134"/>
      <c r="BO239" s="134"/>
      <c r="BP239" s="134"/>
      <c r="BQ239" s="134"/>
      <c r="BR239" s="134"/>
      <c r="BS239" s="175"/>
      <c r="BT239" s="165"/>
      <c r="BU239" s="134"/>
      <c r="BV239" s="134"/>
      <c r="BW239" s="134"/>
      <c r="BX239" s="134"/>
      <c r="BY239" s="175"/>
      <c r="BZ239" s="165"/>
      <c r="CA239" s="134"/>
      <c r="CB239" s="167"/>
      <c r="CC239" s="174"/>
      <c r="CD239" s="135"/>
      <c r="CE239" s="135"/>
      <c r="CF239" s="167"/>
      <c r="CG239" s="174"/>
      <c r="CH239" s="135"/>
      <c r="CI239" s="167"/>
      <c r="CJ239" s="174"/>
      <c r="CK239" s="135">
        <v>18.079999999999998</v>
      </c>
      <c r="CL239" s="135">
        <v>9.01</v>
      </c>
      <c r="CM239" s="167"/>
      <c r="CN239" s="174"/>
      <c r="CO239" s="135"/>
      <c r="CP239" s="135"/>
      <c r="CQ239" s="135"/>
      <c r="CR239" s="135"/>
      <c r="CS239" s="167"/>
      <c r="CT239" s="174"/>
      <c r="CU239" s="135"/>
      <c r="CV239" s="135"/>
      <c r="CW239" s="135"/>
      <c r="CX239" s="135"/>
      <c r="CY239" s="247"/>
      <c r="CZ239" s="158"/>
      <c r="DA239" s="134"/>
      <c r="DB239" s="175"/>
      <c r="DC239" s="158">
        <v>18.100000000000001</v>
      </c>
      <c r="DD239" s="134">
        <v>16.02</v>
      </c>
      <c r="DE239" s="134">
        <v>17.100000000000001</v>
      </c>
      <c r="DF239" s="134">
        <v>18.100000000000001</v>
      </c>
      <c r="DG239" s="134">
        <v>18.079999999999998</v>
      </c>
      <c r="DH239" s="175">
        <v>19.079999999999998</v>
      </c>
      <c r="DI239" s="158"/>
      <c r="DJ239" s="158"/>
      <c r="DK239" s="134"/>
      <c r="DL239" s="175"/>
      <c r="DM239" s="158"/>
      <c r="DN239" s="134"/>
      <c r="DO239" s="175"/>
      <c r="DP239" s="158"/>
      <c r="DQ239" s="134"/>
      <c r="DR239" s="134"/>
      <c r="DS239" s="230"/>
      <c r="DT239" s="134"/>
      <c r="DU239" s="158"/>
      <c r="DV239" s="230"/>
      <c r="DW239" s="175"/>
      <c r="DX239" s="158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75"/>
      <c r="EK239" s="165"/>
      <c r="EL239" s="134"/>
      <c r="EM239" s="175"/>
      <c r="EN239" s="159">
        <v>19.11</v>
      </c>
      <c r="EO239" s="141">
        <v>20.11</v>
      </c>
      <c r="EP239" s="141"/>
      <c r="EQ239" s="141">
        <v>19.100000000000001</v>
      </c>
      <c r="ER239" s="228"/>
      <c r="ES239" s="177"/>
      <c r="ET239" s="159"/>
      <c r="EU239" s="141"/>
      <c r="EV239" s="141"/>
      <c r="EW239" s="141"/>
      <c r="EX239" s="141"/>
      <c r="EY239" s="141"/>
      <c r="EZ239" s="177"/>
      <c r="FA239" s="159"/>
      <c r="FB239" s="141"/>
      <c r="FC239" s="141"/>
      <c r="FD239" s="141"/>
      <c r="FE239" s="141"/>
      <c r="FF239" s="141"/>
      <c r="FG239" s="141"/>
      <c r="FH239" s="177"/>
      <c r="FI239" s="159"/>
      <c r="FJ239" s="141"/>
      <c r="FK239" s="141">
        <v>18.079999999999998</v>
      </c>
      <c r="FL239" s="141">
        <v>16.04</v>
      </c>
      <c r="FM239" s="141"/>
      <c r="FN239" s="141"/>
      <c r="FO239" s="141">
        <v>21.1</v>
      </c>
      <c r="FP239" s="228">
        <v>16.04</v>
      </c>
      <c r="FQ239" s="171">
        <v>21.07</v>
      </c>
      <c r="FR239" s="141">
        <v>21.04</v>
      </c>
      <c r="FS239" s="141">
        <v>21.07</v>
      </c>
      <c r="FT239" s="141"/>
      <c r="FU239" s="141"/>
      <c r="FV239" s="141">
        <v>22.04</v>
      </c>
      <c r="FW239" s="141">
        <v>16.07</v>
      </c>
      <c r="FX239" s="141"/>
      <c r="FY239" s="228">
        <v>20.09</v>
      </c>
      <c r="FZ239" s="171"/>
      <c r="GA239" s="141"/>
      <c r="GB239" s="141"/>
      <c r="GC239" s="228"/>
      <c r="GD239" s="177"/>
      <c r="GE239" s="159"/>
      <c r="GF239" s="141"/>
      <c r="GG239" s="141"/>
      <c r="GH239" s="141"/>
      <c r="GI239" s="141"/>
      <c r="GJ239" s="141"/>
      <c r="GK239" s="141"/>
      <c r="GL239" s="141"/>
      <c r="GM239" s="141"/>
      <c r="GN239" s="177"/>
      <c r="GO239" s="159"/>
      <c r="GP239" s="141"/>
      <c r="GQ239" s="141"/>
      <c r="GR239" s="141"/>
      <c r="GS239" s="228"/>
      <c r="GT239" s="228"/>
      <c r="GU239" s="228"/>
      <c r="GV239" s="171"/>
      <c r="GW239" s="159"/>
      <c r="GX239" s="159"/>
      <c r="GY239" s="159"/>
      <c r="GZ239" s="159"/>
      <c r="HA239" s="159"/>
      <c r="HB239" s="159"/>
      <c r="HC239" s="376"/>
      <c r="HD239" s="171"/>
      <c r="HE239" s="159"/>
      <c r="HF239" s="159"/>
      <c r="HG239" s="159"/>
      <c r="HH239" s="159"/>
      <c r="HI239" s="141"/>
      <c r="HJ239" s="141"/>
      <c r="HK239" s="177"/>
      <c r="HL239" s="159"/>
      <c r="HM239" s="141"/>
      <c r="HN239" s="141"/>
      <c r="HO239" s="141"/>
      <c r="HP239" s="144"/>
      <c r="HQ239" s="126">
        <f t="shared" si="39"/>
        <v>22.04</v>
      </c>
      <c r="HR239" s="202" t="str">
        <f t="shared" si="40"/>
        <v>Master</v>
      </c>
      <c r="HS239" s="130">
        <f t="shared" si="41"/>
        <v>1</v>
      </c>
      <c r="HT239" s="208">
        <f t="shared" si="42"/>
        <v>0</v>
      </c>
      <c r="HU239" s="208">
        <f t="shared" si="43"/>
        <v>13</v>
      </c>
      <c r="HV239" s="208">
        <f t="shared" si="44"/>
        <v>7</v>
      </c>
      <c r="HW239" s="209">
        <f t="shared" si="45"/>
        <v>0</v>
      </c>
      <c r="HX239" s="204" t="s">
        <v>3194</v>
      </c>
      <c r="HY239" s="110"/>
      <c r="HZ239" s="110" t="s">
        <v>852</v>
      </c>
      <c r="IA239" s="95" t="s">
        <v>326</v>
      </c>
      <c r="IB239" s="95" t="s">
        <v>258</v>
      </c>
      <c r="IC239" s="95" t="s">
        <v>203</v>
      </c>
      <c r="ID239" s="103"/>
      <c r="IE239" s="103"/>
      <c r="IF239" s="103"/>
      <c r="IG239" s="103"/>
      <c r="IH239" s="103"/>
      <c r="II239" s="103"/>
      <c r="IJ239" s="103"/>
      <c r="IK239" s="103"/>
      <c r="IL239" s="103"/>
      <c r="IM239" s="103"/>
      <c r="IN239" s="103"/>
      <c r="IO239" s="103"/>
      <c r="IP239" s="103"/>
      <c r="IQ239" s="103"/>
      <c r="IR239" s="103"/>
      <c r="IS239" s="103"/>
      <c r="IT239" s="103"/>
      <c r="IU239" s="103"/>
      <c r="IV239" s="103"/>
    </row>
    <row r="240" spans="1:256" s="104" customFormat="1" ht="15" customHeight="1">
      <c r="A240" s="105">
        <f t="shared" si="38"/>
        <v>968</v>
      </c>
      <c r="B240" s="106" t="s">
        <v>984</v>
      </c>
      <c r="C240" s="106" t="s">
        <v>981</v>
      </c>
      <c r="D240" s="106" t="s">
        <v>982</v>
      </c>
      <c r="E240" s="113"/>
      <c r="F240" s="163"/>
      <c r="G240" s="131"/>
      <c r="H240" s="131"/>
      <c r="I240" s="131"/>
      <c r="J240" s="164"/>
      <c r="K240" s="163"/>
      <c r="L240" s="131"/>
      <c r="M240" s="131"/>
      <c r="N240" s="164"/>
      <c r="O240" s="163"/>
      <c r="P240" s="131"/>
      <c r="Q240" s="131"/>
      <c r="R240" s="131"/>
      <c r="S240" s="131"/>
      <c r="T240" s="164"/>
      <c r="U240" s="163"/>
      <c r="V240" s="131"/>
      <c r="W240" s="131"/>
      <c r="X240" s="131"/>
      <c r="Y240" s="164"/>
      <c r="Z240" s="163"/>
      <c r="AA240" s="131"/>
      <c r="AB240" s="131"/>
      <c r="AC240" s="131"/>
      <c r="AD240" s="164"/>
      <c r="AE240" s="163"/>
      <c r="AF240" s="131"/>
      <c r="AG240" s="131"/>
      <c r="AH240" s="131"/>
      <c r="AI240" s="131"/>
      <c r="AJ240" s="223"/>
      <c r="AK240" s="164"/>
      <c r="AL240" s="163"/>
      <c r="AM240" s="131"/>
      <c r="AN240" s="131"/>
      <c r="AO240" s="131"/>
      <c r="AP240" s="131"/>
      <c r="AQ240" s="131"/>
      <c r="AR240" s="131"/>
      <c r="AS240" s="164"/>
      <c r="AT240" s="163"/>
      <c r="AU240" s="131"/>
      <c r="AV240" s="131"/>
      <c r="AW240" s="131"/>
      <c r="AX240" s="131"/>
      <c r="AY240" s="164"/>
      <c r="AZ240" s="163"/>
      <c r="BA240" s="131"/>
      <c r="BB240" s="131"/>
      <c r="BC240" s="131"/>
      <c r="BD240" s="131"/>
      <c r="BE240" s="131"/>
      <c r="BF240" s="164"/>
      <c r="BG240" s="163"/>
      <c r="BH240" s="131"/>
      <c r="BI240" s="131"/>
      <c r="BJ240" s="131"/>
      <c r="BK240" s="131"/>
      <c r="BL240" s="164"/>
      <c r="BM240" s="163"/>
      <c r="BN240" s="131"/>
      <c r="BO240" s="131"/>
      <c r="BP240" s="131"/>
      <c r="BQ240" s="131"/>
      <c r="BR240" s="131"/>
      <c r="BS240" s="164"/>
      <c r="BT240" s="163"/>
      <c r="BU240" s="131"/>
      <c r="BV240" s="131"/>
      <c r="BW240" s="131"/>
      <c r="BX240" s="131"/>
      <c r="BY240" s="164"/>
      <c r="BZ240" s="163"/>
      <c r="CA240" s="131"/>
      <c r="CB240" s="164"/>
      <c r="CC240" s="163"/>
      <c r="CD240" s="131"/>
      <c r="CE240" s="131"/>
      <c r="CF240" s="164"/>
      <c r="CG240" s="163"/>
      <c r="CH240" s="131"/>
      <c r="CI240" s="164"/>
      <c r="CJ240" s="163"/>
      <c r="CK240" s="131"/>
      <c r="CL240" s="131"/>
      <c r="CM240" s="164"/>
      <c r="CN240" s="163"/>
      <c r="CO240" s="131"/>
      <c r="CP240" s="131"/>
      <c r="CQ240" s="131"/>
      <c r="CR240" s="131"/>
      <c r="CS240" s="164"/>
      <c r="CT240" s="163"/>
      <c r="CU240" s="131"/>
      <c r="CV240" s="131"/>
      <c r="CW240" s="131"/>
      <c r="CX240" s="131"/>
      <c r="CY240" s="244"/>
      <c r="CZ240" s="153"/>
      <c r="DA240" s="131"/>
      <c r="DB240" s="164"/>
      <c r="DC240" s="153"/>
      <c r="DD240" s="131"/>
      <c r="DE240" s="131"/>
      <c r="DF240" s="131"/>
      <c r="DG240" s="131"/>
      <c r="DH240" s="164"/>
      <c r="DI240" s="153"/>
      <c r="DJ240" s="153"/>
      <c r="DK240" s="131"/>
      <c r="DL240" s="164"/>
      <c r="DM240" s="153"/>
      <c r="DN240" s="131"/>
      <c r="DO240" s="164"/>
      <c r="DP240" s="153"/>
      <c r="DQ240" s="131"/>
      <c r="DR240" s="131"/>
      <c r="DS240" s="223"/>
      <c r="DT240" s="131"/>
      <c r="DU240" s="153"/>
      <c r="DV240" s="223"/>
      <c r="DW240" s="164"/>
      <c r="DX240" s="153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64"/>
      <c r="EK240" s="163"/>
      <c r="EL240" s="131"/>
      <c r="EM240" s="164"/>
      <c r="EN240" s="153"/>
      <c r="EO240" s="131"/>
      <c r="EP240" s="131"/>
      <c r="EQ240" s="131"/>
      <c r="ER240" s="223"/>
      <c r="ES240" s="164"/>
      <c r="ET240" s="153"/>
      <c r="EU240" s="131"/>
      <c r="EV240" s="131"/>
      <c r="EW240" s="131"/>
      <c r="EX240" s="131"/>
      <c r="EY240" s="131"/>
      <c r="EZ240" s="164"/>
      <c r="FA240" s="153"/>
      <c r="FB240" s="131"/>
      <c r="FC240" s="131"/>
      <c r="FD240" s="131"/>
      <c r="FE240" s="131"/>
      <c r="FF240" s="131"/>
      <c r="FG240" s="131"/>
      <c r="FH240" s="164"/>
      <c r="FI240" s="153"/>
      <c r="FJ240" s="131"/>
      <c r="FK240" s="131"/>
      <c r="FL240" s="131"/>
      <c r="FM240" s="131"/>
      <c r="FN240" s="131"/>
      <c r="FO240" s="131"/>
      <c r="FP240" s="223"/>
      <c r="FQ240" s="163"/>
      <c r="FR240" s="131"/>
      <c r="FS240" s="131"/>
      <c r="FT240" s="131"/>
      <c r="FU240" s="131"/>
      <c r="FV240" s="131"/>
      <c r="FW240" s="131"/>
      <c r="FX240" s="131"/>
      <c r="FY240" s="223"/>
      <c r="FZ240" s="163"/>
      <c r="GA240" s="131"/>
      <c r="GB240" s="131"/>
      <c r="GC240" s="223"/>
      <c r="GD240" s="164"/>
      <c r="GE240" s="153"/>
      <c r="GF240" s="131"/>
      <c r="GG240" s="131"/>
      <c r="GH240" s="131"/>
      <c r="GI240" s="131"/>
      <c r="GJ240" s="131"/>
      <c r="GK240" s="131"/>
      <c r="GL240" s="131"/>
      <c r="GM240" s="131"/>
      <c r="GN240" s="164"/>
      <c r="GO240" s="153"/>
      <c r="GP240" s="131"/>
      <c r="GQ240" s="131"/>
      <c r="GR240" s="131"/>
      <c r="GS240" s="223"/>
      <c r="GT240" s="223"/>
      <c r="GU240" s="223"/>
      <c r="GV240" s="163"/>
      <c r="GW240" s="153"/>
      <c r="GX240" s="153"/>
      <c r="GY240" s="153"/>
      <c r="GZ240" s="153"/>
      <c r="HA240" s="153"/>
      <c r="HB240" s="153"/>
      <c r="HC240" s="369"/>
      <c r="HD240" s="163"/>
      <c r="HE240" s="153"/>
      <c r="HF240" s="153"/>
      <c r="HG240" s="153"/>
      <c r="HH240" s="153"/>
      <c r="HI240" s="131"/>
      <c r="HJ240" s="131"/>
      <c r="HK240" s="164"/>
      <c r="HL240" s="153"/>
      <c r="HM240" s="131"/>
      <c r="HN240" s="131"/>
      <c r="HO240" s="131"/>
      <c r="HP240" s="133"/>
      <c r="HQ240" s="126">
        <f t="shared" si="39"/>
        <v>0</v>
      </c>
      <c r="HR240" s="202" t="str">
        <f t="shared" si="40"/>
        <v>~~~</v>
      </c>
      <c r="HS240" s="130">
        <f t="shared" si="41"/>
        <v>0</v>
      </c>
      <c r="HT240" s="208">
        <f t="shared" si="42"/>
        <v>0</v>
      </c>
      <c r="HU240" s="208">
        <f t="shared" si="43"/>
        <v>0</v>
      </c>
      <c r="HV240" s="208">
        <f t="shared" si="44"/>
        <v>0</v>
      </c>
      <c r="HW240" s="209">
        <f t="shared" si="45"/>
        <v>0</v>
      </c>
      <c r="HX240" s="204"/>
      <c r="IA240" s="106" t="s">
        <v>984</v>
      </c>
      <c r="IB240" s="106" t="s">
        <v>981</v>
      </c>
      <c r="IC240" s="106" t="s">
        <v>982</v>
      </c>
      <c r="ID240" s="103"/>
      <c r="IE240" s="103"/>
      <c r="IF240" s="103"/>
      <c r="IG240" s="103"/>
      <c r="IH240" s="103"/>
      <c r="II240" s="103"/>
      <c r="IJ240" s="103"/>
      <c r="IK240" s="103"/>
      <c r="IL240" s="103"/>
      <c r="IM240" s="103"/>
      <c r="IN240" s="103"/>
      <c r="IO240" s="103"/>
      <c r="IP240" s="103"/>
      <c r="IQ240" s="103"/>
      <c r="IR240" s="103"/>
      <c r="IS240" s="103"/>
      <c r="IT240" s="103"/>
      <c r="IU240" s="103"/>
      <c r="IV240" s="103"/>
    </row>
    <row r="241" spans="1:256" s="104" customFormat="1" ht="15" customHeight="1">
      <c r="A241" s="105">
        <f t="shared" si="38"/>
        <v>968</v>
      </c>
      <c r="B241" s="106" t="s">
        <v>781</v>
      </c>
      <c r="C241" s="106" t="s">
        <v>376</v>
      </c>
      <c r="D241" s="106" t="s">
        <v>782</v>
      </c>
      <c r="E241" s="113"/>
      <c r="F241" s="163"/>
      <c r="G241" s="131"/>
      <c r="H241" s="131"/>
      <c r="I241" s="131"/>
      <c r="J241" s="164"/>
      <c r="K241" s="163"/>
      <c r="L241" s="131"/>
      <c r="M241" s="131"/>
      <c r="N241" s="164"/>
      <c r="O241" s="163"/>
      <c r="P241" s="131"/>
      <c r="Q241" s="131"/>
      <c r="R241" s="131"/>
      <c r="S241" s="131"/>
      <c r="T241" s="164"/>
      <c r="U241" s="163"/>
      <c r="V241" s="131"/>
      <c r="W241" s="131"/>
      <c r="X241" s="131"/>
      <c r="Y241" s="164"/>
      <c r="Z241" s="163"/>
      <c r="AA241" s="131"/>
      <c r="AB241" s="131"/>
      <c r="AC241" s="131"/>
      <c r="AD241" s="164"/>
      <c r="AE241" s="163"/>
      <c r="AF241" s="131"/>
      <c r="AG241" s="131"/>
      <c r="AH241" s="131"/>
      <c r="AI241" s="131"/>
      <c r="AJ241" s="223"/>
      <c r="AK241" s="164"/>
      <c r="AL241" s="163"/>
      <c r="AM241" s="131"/>
      <c r="AN241" s="131"/>
      <c r="AO241" s="131"/>
      <c r="AP241" s="131"/>
      <c r="AQ241" s="131"/>
      <c r="AR241" s="131"/>
      <c r="AS241" s="164"/>
      <c r="AT241" s="163"/>
      <c r="AU241" s="131"/>
      <c r="AV241" s="131"/>
      <c r="AW241" s="131"/>
      <c r="AX241" s="131"/>
      <c r="AY241" s="164"/>
      <c r="AZ241" s="163"/>
      <c r="BA241" s="131"/>
      <c r="BB241" s="131"/>
      <c r="BC241" s="131"/>
      <c r="BD241" s="131"/>
      <c r="BE241" s="131"/>
      <c r="BF241" s="164"/>
      <c r="BG241" s="163"/>
      <c r="BH241" s="131"/>
      <c r="BI241" s="131"/>
      <c r="BJ241" s="131"/>
      <c r="BK241" s="131"/>
      <c r="BL241" s="164"/>
      <c r="BM241" s="163"/>
      <c r="BN241" s="131"/>
      <c r="BO241" s="131"/>
      <c r="BP241" s="131"/>
      <c r="BQ241" s="131"/>
      <c r="BR241" s="131"/>
      <c r="BS241" s="164"/>
      <c r="BT241" s="163"/>
      <c r="BU241" s="131"/>
      <c r="BV241" s="131"/>
      <c r="BW241" s="131"/>
      <c r="BX241" s="131"/>
      <c r="BY241" s="164"/>
      <c r="BZ241" s="163"/>
      <c r="CA241" s="131"/>
      <c r="CB241" s="164"/>
      <c r="CC241" s="163"/>
      <c r="CD241" s="131"/>
      <c r="CE241" s="131"/>
      <c r="CF241" s="164"/>
      <c r="CG241" s="163"/>
      <c r="CH241" s="131"/>
      <c r="CI241" s="164"/>
      <c r="CJ241" s="163"/>
      <c r="CK241" s="131"/>
      <c r="CL241" s="131"/>
      <c r="CM241" s="164"/>
      <c r="CN241" s="163"/>
      <c r="CO241" s="131"/>
      <c r="CP241" s="131"/>
      <c r="CQ241" s="131"/>
      <c r="CR241" s="131"/>
      <c r="CS241" s="164"/>
      <c r="CT241" s="163"/>
      <c r="CU241" s="131"/>
      <c r="CV241" s="131"/>
      <c r="CW241" s="131"/>
      <c r="CX241" s="131"/>
      <c r="CY241" s="244"/>
      <c r="CZ241" s="153"/>
      <c r="DA241" s="131"/>
      <c r="DB241" s="164"/>
      <c r="DC241" s="153"/>
      <c r="DD241" s="131"/>
      <c r="DE241" s="131"/>
      <c r="DF241" s="131"/>
      <c r="DG241" s="131"/>
      <c r="DH241" s="164"/>
      <c r="DI241" s="153"/>
      <c r="DJ241" s="153"/>
      <c r="DK241" s="131"/>
      <c r="DL241" s="164"/>
      <c r="DM241" s="153"/>
      <c r="DN241" s="131"/>
      <c r="DO241" s="164"/>
      <c r="DP241" s="153"/>
      <c r="DQ241" s="131"/>
      <c r="DR241" s="131"/>
      <c r="DS241" s="223"/>
      <c r="DT241" s="131"/>
      <c r="DU241" s="153"/>
      <c r="DV241" s="223"/>
      <c r="DW241" s="164"/>
      <c r="DX241" s="153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64"/>
      <c r="EK241" s="163"/>
      <c r="EL241" s="131"/>
      <c r="EM241" s="164"/>
      <c r="EN241" s="153"/>
      <c r="EO241" s="131"/>
      <c r="EP241" s="131"/>
      <c r="EQ241" s="131"/>
      <c r="ER241" s="223"/>
      <c r="ES241" s="164"/>
      <c r="ET241" s="153"/>
      <c r="EU241" s="131"/>
      <c r="EV241" s="131"/>
      <c r="EW241" s="131"/>
      <c r="EX241" s="131"/>
      <c r="EY241" s="131"/>
      <c r="EZ241" s="164"/>
      <c r="FA241" s="153"/>
      <c r="FB241" s="131"/>
      <c r="FC241" s="131"/>
      <c r="FD241" s="131"/>
      <c r="FE241" s="131"/>
      <c r="FF241" s="131"/>
      <c r="FG241" s="131"/>
      <c r="FH241" s="164"/>
      <c r="FI241" s="153"/>
      <c r="FJ241" s="131"/>
      <c r="FK241" s="131"/>
      <c r="FL241" s="131"/>
      <c r="FM241" s="131"/>
      <c r="FN241" s="131"/>
      <c r="FO241" s="131"/>
      <c r="FP241" s="223"/>
      <c r="FQ241" s="163"/>
      <c r="FR241" s="131"/>
      <c r="FS241" s="131"/>
      <c r="FT241" s="131"/>
      <c r="FU241" s="131"/>
      <c r="FV241" s="131"/>
      <c r="FW241" s="131"/>
      <c r="FX241" s="131"/>
      <c r="FY241" s="223"/>
      <c r="FZ241" s="163"/>
      <c r="GA241" s="131"/>
      <c r="GB241" s="131"/>
      <c r="GC241" s="223"/>
      <c r="GD241" s="164"/>
      <c r="GE241" s="153"/>
      <c r="GF241" s="131"/>
      <c r="GG241" s="131"/>
      <c r="GH241" s="131"/>
      <c r="GI241" s="131"/>
      <c r="GJ241" s="131"/>
      <c r="GK241" s="131"/>
      <c r="GL241" s="131"/>
      <c r="GM241" s="131"/>
      <c r="GN241" s="164"/>
      <c r="GO241" s="153"/>
      <c r="GP241" s="131"/>
      <c r="GQ241" s="131"/>
      <c r="GR241" s="131"/>
      <c r="GS241" s="223"/>
      <c r="GT241" s="223"/>
      <c r="GU241" s="223"/>
      <c r="GV241" s="163"/>
      <c r="GW241" s="153"/>
      <c r="GX241" s="153"/>
      <c r="GY241" s="153"/>
      <c r="GZ241" s="153"/>
      <c r="HA241" s="153"/>
      <c r="HB241" s="153"/>
      <c r="HC241" s="369"/>
      <c r="HD241" s="163"/>
      <c r="HE241" s="153"/>
      <c r="HF241" s="153"/>
      <c r="HG241" s="153"/>
      <c r="HH241" s="153"/>
      <c r="HI241" s="131"/>
      <c r="HJ241" s="131"/>
      <c r="HK241" s="164"/>
      <c r="HL241" s="153"/>
      <c r="HM241" s="131"/>
      <c r="HN241" s="131"/>
      <c r="HO241" s="131"/>
      <c r="HP241" s="133"/>
      <c r="HQ241" s="126">
        <f t="shared" si="39"/>
        <v>0</v>
      </c>
      <c r="HR241" s="202" t="str">
        <f t="shared" si="40"/>
        <v>~~~</v>
      </c>
      <c r="HS241" s="130">
        <f t="shared" si="41"/>
        <v>0</v>
      </c>
      <c r="HT241" s="208">
        <f t="shared" si="42"/>
        <v>0</v>
      </c>
      <c r="HU241" s="208">
        <f t="shared" si="43"/>
        <v>0</v>
      </c>
      <c r="HV241" s="208">
        <f t="shared" si="44"/>
        <v>0</v>
      </c>
      <c r="HW241" s="209">
        <f t="shared" si="45"/>
        <v>0</v>
      </c>
      <c r="HX241" s="204"/>
      <c r="IA241" s="106" t="s">
        <v>781</v>
      </c>
      <c r="IB241" s="106" t="s">
        <v>376</v>
      </c>
      <c r="IC241" s="106" t="s">
        <v>782</v>
      </c>
      <c r="ID241" s="103"/>
      <c r="IE241" s="103"/>
      <c r="IF241" s="103"/>
      <c r="IG241" s="103"/>
      <c r="IH241" s="103"/>
      <c r="II241" s="103"/>
      <c r="IJ241" s="103"/>
      <c r="IK241" s="103"/>
      <c r="IL241" s="103"/>
      <c r="IM241" s="103"/>
      <c r="IN241" s="103"/>
      <c r="IO241" s="103"/>
      <c r="IP241" s="103"/>
      <c r="IQ241" s="103"/>
      <c r="IR241" s="103"/>
      <c r="IS241" s="103"/>
      <c r="IT241" s="103"/>
      <c r="IU241" s="103"/>
      <c r="IV241" s="103"/>
    </row>
    <row r="242" spans="1:256" s="104" customFormat="1" ht="15" customHeight="1">
      <c r="A242" s="105">
        <f t="shared" si="38"/>
        <v>99</v>
      </c>
      <c r="B242" s="106" t="s">
        <v>877</v>
      </c>
      <c r="C242" s="106" t="s">
        <v>327</v>
      </c>
      <c r="D242" s="106" t="s">
        <v>878</v>
      </c>
      <c r="E242" s="113" t="s">
        <v>176</v>
      </c>
      <c r="F242" s="163">
        <v>20.059999999999999</v>
      </c>
      <c r="G242" s="131">
        <v>20.05</v>
      </c>
      <c r="H242" s="131">
        <v>21.04</v>
      </c>
      <c r="I242" s="131">
        <v>21.03</v>
      </c>
      <c r="J242" s="164">
        <v>21.1</v>
      </c>
      <c r="K242" s="163"/>
      <c r="L242" s="131"/>
      <c r="M242" s="131"/>
      <c r="N242" s="164"/>
      <c r="O242" s="163"/>
      <c r="P242" s="131"/>
      <c r="Q242" s="131"/>
      <c r="R242" s="131"/>
      <c r="S242" s="131"/>
      <c r="T242" s="164"/>
      <c r="U242" s="163"/>
      <c r="V242" s="131"/>
      <c r="W242" s="131"/>
      <c r="X242" s="131"/>
      <c r="Y242" s="164"/>
      <c r="Z242" s="163"/>
      <c r="AA242" s="131"/>
      <c r="AB242" s="131"/>
      <c r="AC242" s="131"/>
      <c r="AD242" s="164"/>
      <c r="AE242" s="163"/>
      <c r="AF242" s="131"/>
      <c r="AG242" s="131"/>
      <c r="AH242" s="131"/>
      <c r="AI242" s="131"/>
      <c r="AJ242" s="223"/>
      <c r="AK242" s="164"/>
      <c r="AL242" s="163"/>
      <c r="AM242" s="131"/>
      <c r="AN242" s="131"/>
      <c r="AO242" s="131"/>
      <c r="AP242" s="131"/>
      <c r="AQ242" s="131"/>
      <c r="AR242" s="131"/>
      <c r="AS242" s="164"/>
      <c r="AT242" s="163"/>
      <c r="AU242" s="131"/>
      <c r="AV242" s="131"/>
      <c r="AW242" s="131"/>
      <c r="AX242" s="131"/>
      <c r="AY242" s="164"/>
      <c r="AZ242" s="163"/>
      <c r="BA242" s="131"/>
      <c r="BB242" s="131"/>
      <c r="BC242" s="131"/>
      <c r="BD242" s="131"/>
      <c r="BE242" s="131"/>
      <c r="BF242" s="164"/>
      <c r="BG242" s="163"/>
      <c r="BH242" s="131"/>
      <c r="BI242" s="131"/>
      <c r="BJ242" s="131"/>
      <c r="BK242" s="131"/>
      <c r="BL242" s="164"/>
      <c r="BM242" s="163"/>
      <c r="BN242" s="131"/>
      <c r="BO242" s="131"/>
      <c r="BP242" s="131"/>
      <c r="BQ242" s="131"/>
      <c r="BR242" s="131"/>
      <c r="BS242" s="164"/>
      <c r="BT242" s="163"/>
      <c r="BU242" s="131"/>
      <c r="BV242" s="131"/>
      <c r="BW242" s="131"/>
      <c r="BX242" s="131"/>
      <c r="BY242" s="164"/>
      <c r="BZ242" s="163"/>
      <c r="CA242" s="131"/>
      <c r="CB242" s="164"/>
      <c r="CC242" s="163"/>
      <c r="CD242" s="131"/>
      <c r="CE242" s="131"/>
      <c r="CF242" s="164"/>
      <c r="CG242" s="163"/>
      <c r="CH242" s="131"/>
      <c r="CI242" s="164"/>
      <c r="CJ242" s="163"/>
      <c r="CK242" s="131"/>
      <c r="CL242" s="131"/>
      <c r="CM242" s="164"/>
      <c r="CN242" s="163">
        <v>21</v>
      </c>
      <c r="CO242" s="131">
        <v>21.05</v>
      </c>
      <c r="CP242" s="131">
        <v>19.04</v>
      </c>
      <c r="CQ242" s="131">
        <v>18.02</v>
      </c>
      <c r="CR242" s="131">
        <v>19.09</v>
      </c>
      <c r="CS242" s="164">
        <v>20.02</v>
      </c>
      <c r="CT242" s="163"/>
      <c r="CU242" s="131"/>
      <c r="CV242" s="131"/>
      <c r="CW242" s="131"/>
      <c r="CX242" s="131"/>
      <c r="CY242" s="244"/>
      <c r="CZ242" s="153"/>
      <c r="DA242" s="131"/>
      <c r="DB242" s="164"/>
      <c r="DC242" s="153"/>
      <c r="DD242" s="131"/>
      <c r="DE242" s="131"/>
      <c r="DF242" s="131"/>
      <c r="DG242" s="131"/>
      <c r="DH242" s="164"/>
      <c r="DI242" s="153"/>
      <c r="DJ242" s="153"/>
      <c r="DK242" s="131"/>
      <c r="DL242" s="164"/>
      <c r="DM242" s="153"/>
      <c r="DN242" s="131"/>
      <c r="DO242" s="164"/>
      <c r="DP242" s="153"/>
      <c r="DQ242" s="131"/>
      <c r="DR242" s="131"/>
      <c r="DS242" s="223"/>
      <c r="DT242" s="131"/>
      <c r="DU242" s="153"/>
      <c r="DV242" s="223"/>
      <c r="DW242" s="164"/>
      <c r="DX242" s="153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64"/>
      <c r="EK242" s="163"/>
      <c r="EL242" s="131"/>
      <c r="EM242" s="164"/>
      <c r="EN242" s="153"/>
      <c r="EO242" s="131"/>
      <c r="EP242" s="131"/>
      <c r="EQ242" s="131"/>
      <c r="ER242" s="223"/>
      <c r="ES242" s="164"/>
      <c r="ET242" s="153"/>
      <c r="EU242" s="131"/>
      <c r="EV242" s="131"/>
      <c r="EW242" s="131"/>
      <c r="EX242" s="131"/>
      <c r="EY242" s="131"/>
      <c r="EZ242" s="164"/>
      <c r="FA242" s="153"/>
      <c r="FB242" s="131"/>
      <c r="FC242" s="131"/>
      <c r="FD242" s="131"/>
      <c r="FE242" s="131"/>
      <c r="FF242" s="131"/>
      <c r="FG242" s="131"/>
      <c r="FH242" s="164"/>
      <c r="FI242" s="153"/>
      <c r="FJ242" s="131"/>
      <c r="FK242" s="131"/>
      <c r="FL242" s="131"/>
      <c r="FM242" s="131"/>
      <c r="FN242" s="131"/>
      <c r="FO242" s="131"/>
      <c r="FP242" s="223"/>
      <c r="FQ242" s="163"/>
      <c r="FR242" s="131"/>
      <c r="FS242" s="131"/>
      <c r="FT242" s="131"/>
      <c r="FU242" s="131"/>
      <c r="FV242" s="131"/>
      <c r="FW242" s="131"/>
      <c r="FX242" s="131"/>
      <c r="FY242" s="223"/>
      <c r="FZ242" s="163"/>
      <c r="GA242" s="131"/>
      <c r="GB242" s="131"/>
      <c r="GC242" s="223"/>
      <c r="GD242" s="164"/>
      <c r="GE242" s="153"/>
      <c r="GF242" s="131"/>
      <c r="GG242" s="131"/>
      <c r="GH242" s="131"/>
      <c r="GI242" s="131"/>
      <c r="GJ242" s="131"/>
      <c r="GK242" s="131"/>
      <c r="GL242" s="131"/>
      <c r="GM242" s="131"/>
      <c r="GN242" s="164"/>
      <c r="GO242" s="153"/>
      <c r="GP242" s="131"/>
      <c r="GQ242" s="131"/>
      <c r="GR242" s="131"/>
      <c r="GS242" s="223"/>
      <c r="GT242" s="223"/>
      <c r="GU242" s="223"/>
      <c r="GV242" s="163"/>
      <c r="GW242" s="153"/>
      <c r="GX242" s="153"/>
      <c r="GY242" s="153"/>
      <c r="GZ242" s="153"/>
      <c r="HA242" s="153"/>
      <c r="HB242" s="153"/>
      <c r="HC242" s="369"/>
      <c r="HD242" s="163"/>
      <c r="HE242" s="153"/>
      <c r="HF242" s="153"/>
      <c r="HG242" s="153"/>
      <c r="HH242" s="153"/>
      <c r="HI242" s="131"/>
      <c r="HJ242" s="131"/>
      <c r="HK242" s="164"/>
      <c r="HL242" s="153"/>
      <c r="HM242" s="131"/>
      <c r="HN242" s="131"/>
      <c r="HO242" s="131"/>
      <c r="HP242" s="133"/>
      <c r="HQ242" s="126">
        <f t="shared" si="39"/>
        <v>21.1</v>
      </c>
      <c r="HR242" s="202" t="str">
        <f t="shared" si="40"/>
        <v>Master</v>
      </c>
      <c r="HS242" s="130">
        <f t="shared" si="41"/>
        <v>0</v>
      </c>
      <c r="HT242" s="208">
        <f t="shared" si="42"/>
        <v>0</v>
      </c>
      <c r="HU242" s="208">
        <f t="shared" si="43"/>
        <v>3</v>
      </c>
      <c r="HV242" s="208">
        <f t="shared" si="44"/>
        <v>8</v>
      </c>
      <c r="HW242" s="209">
        <f t="shared" si="45"/>
        <v>0</v>
      </c>
      <c r="HX242" s="204" t="s">
        <v>507</v>
      </c>
      <c r="HY242" s="110"/>
      <c r="HZ242" s="104" t="s">
        <v>852</v>
      </c>
      <c r="IA242" s="106" t="s">
        <v>877</v>
      </c>
      <c r="IB242" s="106" t="s">
        <v>327</v>
      </c>
      <c r="IC242" s="106" t="s">
        <v>878</v>
      </c>
      <c r="ID242" s="103"/>
      <c r="IE242" s="103"/>
      <c r="IF242" s="103"/>
      <c r="IG242" s="103"/>
      <c r="IH242" s="103"/>
      <c r="II242" s="103"/>
      <c r="IJ242" s="103"/>
      <c r="IK242" s="103"/>
      <c r="IL242" s="103"/>
      <c r="IM242" s="103"/>
      <c r="IN242" s="103"/>
      <c r="IO242" s="103"/>
      <c r="IP242" s="103"/>
      <c r="IQ242" s="103"/>
      <c r="IR242" s="103"/>
      <c r="IS242" s="103"/>
      <c r="IT242" s="103"/>
      <c r="IU242" s="103"/>
      <c r="IV242" s="103"/>
    </row>
    <row r="243" spans="1:256" s="104" customFormat="1" ht="15" customHeight="1">
      <c r="A243" s="105">
        <f t="shared" si="38"/>
        <v>247</v>
      </c>
      <c r="B243" s="106" t="s">
        <v>1869</v>
      </c>
      <c r="C243" s="106" t="s">
        <v>2194</v>
      </c>
      <c r="D243" s="106" t="s">
        <v>2195</v>
      </c>
      <c r="E243" s="113" t="s">
        <v>1988</v>
      </c>
      <c r="F243" s="163"/>
      <c r="G243" s="131"/>
      <c r="H243" s="131"/>
      <c r="I243" s="131"/>
      <c r="J243" s="164"/>
      <c r="K243" s="163"/>
      <c r="L243" s="131"/>
      <c r="M243" s="131">
        <v>19.010000000000002</v>
      </c>
      <c r="N243" s="164">
        <v>14.1</v>
      </c>
      <c r="O243" s="163"/>
      <c r="P243" s="131"/>
      <c r="Q243" s="131"/>
      <c r="R243" s="131"/>
      <c r="S243" s="131"/>
      <c r="T243" s="164"/>
      <c r="U243" s="163"/>
      <c r="V243" s="131"/>
      <c r="W243" s="131"/>
      <c r="X243" s="131"/>
      <c r="Y243" s="164"/>
      <c r="Z243" s="163"/>
      <c r="AA243" s="131"/>
      <c r="AB243" s="131"/>
      <c r="AC243" s="131"/>
      <c r="AD243" s="164"/>
      <c r="AE243" s="163"/>
      <c r="AF243" s="131"/>
      <c r="AG243" s="131"/>
      <c r="AH243" s="131"/>
      <c r="AI243" s="131"/>
      <c r="AJ243" s="223"/>
      <c r="AK243" s="164"/>
      <c r="AL243" s="163"/>
      <c r="AM243" s="131"/>
      <c r="AN243" s="131"/>
      <c r="AO243" s="131"/>
      <c r="AP243" s="131"/>
      <c r="AQ243" s="131"/>
      <c r="AR243" s="131"/>
      <c r="AS243" s="164"/>
      <c r="AT243" s="163"/>
      <c r="AU243" s="131"/>
      <c r="AV243" s="131"/>
      <c r="AW243" s="131"/>
      <c r="AX243" s="131"/>
      <c r="AY243" s="164"/>
      <c r="AZ243" s="163"/>
      <c r="BA243" s="131"/>
      <c r="BB243" s="131"/>
      <c r="BC243" s="131"/>
      <c r="BD243" s="131"/>
      <c r="BE243" s="131"/>
      <c r="BF243" s="164"/>
      <c r="BG243" s="163"/>
      <c r="BH243" s="131"/>
      <c r="BI243" s="131"/>
      <c r="BJ243" s="131"/>
      <c r="BK243" s="131"/>
      <c r="BL243" s="164"/>
      <c r="BM243" s="163"/>
      <c r="BN243" s="131"/>
      <c r="BO243" s="131"/>
      <c r="BP243" s="131"/>
      <c r="BQ243" s="131"/>
      <c r="BR243" s="131"/>
      <c r="BS243" s="164"/>
      <c r="BT243" s="163"/>
      <c r="BU243" s="131"/>
      <c r="BV243" s="131"/>
      <c r="BW243" s="131"/>
      <c r="BX243" s="131"/>
      <c r="BY243" s="164"/>
      <c r="BZ243" s="163"/>
      <c r="CA243" s="131"/>
      <c r="CB243" s="164"/>
      <c r="CC243" s="163"/>
      <c r="CD243" s="131"/>
      <c r="CE243" s="131"/>
      <c r="CF243" s="164"/>
      <c r="CG243" s="163"/>
      <c r="CH243" s="131"/>
      <c r="CI243" s="164"/>
      <c r="CJ243" s="163"/>
      <c r="CK243" s="131"/>
      <c r="CL243" s="131"/>
      <c r="CM243" s="164"/>
      <c r="CN243" s="163"/>
      <c r="CO243" s="131"/>
      <c r="CP243" s="131"/>
      <c r="CQ243" s="131"/>
      <c r="CR243" s="131"/>
      <c r="CS243" s="164"/>
      <c r="CT243" s="163"/>
      <c r="CU243" s="131"/>
      <c r="CV243" s="131"/>
      <c r="CW243" s="131"/>
      <c r="CX243" s="131"/>
      <c r="CY243" s="244"/>
      <c r="CZ243" s="158"/>
      <c r="DA243" s="134"/>
      <c r="DB243" s="175"/>
      <c r="DC243" s="158"/>
      <c r="DD243" s="134"/>
      <c r="DE243" s="134"/>
      <c r="DF243" s="134"/>
      <c r="DG243" s="134"/>
      <c r="DH243" s="175"/>
      <c r="DI243" s="158"/>
      <c r="DJ243" s="158"/>
      <c r="DK243" s="134"/>
      <c r="DL243" s="175"/>
      <c r="DM243" s="158"/>
      <c r="DN243" s="134"/>
      <c r="DO243" s="175"/>
      <c r="DP243" s="158"/>
      <c r="DQ243" s="134"/>
      <c r="DR243" s="134"/>
      <c r="DS243" s="230"/>
      <c r="DT243" s="134"/>
      <c r="DU243" s="158"/>
      <c r="DV243" s="230"/>
      <c r="DW243" s="175"/>
      <c r="DX243" s="158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75"/>
      <c r="EK243" s="165"/>
      <c r="EL243" s="134"/>
      <c r="EM243" s="175"/>
      <c r="EN243" s="153"/>
      <c r="EO243" s="131"/>
      <c r="EP243" s="131"/>
      <c r="EQ243" s="131"/>
      <c r="ER243" s="223"/>
      <c r="ES243" s="164"/>
      <c r="ET243" s="153"/>
      <c r="EU243" s="131"/>
      <c r="EV243" s="131"/>
      <c r="EW243" s="131"/>
      <c r="EX243" s="131"/>
      <c r="EY243" s="131"/>
      <c r="EZ243" s="164"/>
      <c r="FA243" s="153"/>
      <c r="FB243" s="131"/>
      <c r="FC243" s="131"/>
      <c r="FD243" s="131"/>
      <c r="FE243" s="131"/>
      <c r="FF243" s="131"/>
      <c r="FG243" s="131"/>
      <c r="FH243" s="164"/>
      <c r="FI243" s="153"/>
      <c r="FJ243" s="131"/>
      <c r="FK243" s="131"/>
      <c r="FL243" s="131"/>
      <c r="FM243" s="131"/>
      <c r="FN243" s="131"/>
      <c r="FO243" s="131"/>
      <c r="FP243" s="223"/>
      <c r="FQ243" s="163"/>
      <c r="FR243" s="131"/>
      <c r="FS243" s="131"/>
      <c r="FT243" s="131"/>
      <c r="FU243" s="131"/>
      <c r="FV243" s="131"/>
      <c r="FW243" s="131"/>
      <c r="FX243" s="131"/>
      <c r="FY243" s="223"/>
      <c r="FZ243" s="163"/>
      <c r="GA243" s="131"/>
      <c r="GB243" s="131"/>
      <c r="GC243" s="223"/>
      <c r="GD243" s="164"/>
      <c r="GE243" s="153"/>
      <c r="GF243" s="131"/>
      <c r="GG243" s="131"/>
      <c r="GH243" s="131"/>
      <c r="GI243" s="131"/>
      <c r="GJ243" s="131"/>
      <c r="GK243" s="131"/>
      <c r="GL243" s="131"/>
      <c r="GM243" s="131"/>
      <c r="GN243" s="164"/>
      <c r="GO243" s="153"/>
      <c r="GP243" s="131"/>
      <c r="GQ243" s="131"/>
      <c r="GR243" s="131"/>
      <c r="GS243" s="223"/>
      <c r="GT243" s="223"/>
      <c r="GU243" s="223"/>
      <c r="GV243" s="163"/>
      <c r="GW243" s="153"/>
      <c r="GX243" s="153"/>
      <c r="GY243" s="153"/>
      <c r="GZ243" s="153"/>
      <c r="HA243" s="153"/>
      <c r="HB243" s="153"/>
      <c r="HC243" s="369"/>
      <c r="HD243" s="163"/>
      <c r="HE243" s="153"/>
      <c r="HF243" s="153"/>
      <c r="HG243" s="153"/>
      <c r="HH243" s="153"/>
      <c r="HI243" s="131"/>
      <c r="HJ243" s="131"/>
      <c r="HK243" s="164"/>
      <c r="HL243" s="153"/>
      <c r="HM243" s="131"/>
      <c r="HN243" s="131"/>
      <c r="HO243" s="131"/>
      <c r="HP243" s="133"/>
      <c r="HQ243" s="126">
        <f t="shared" si="39"/>
        <v>19.010000000000002</v>
      </c>
      <c r="HR243" s="202" t="str">
        <f t="shared" si="40"/>
        <v>Senior</v>
      </c>
      <c r="HS243" s="130">
        <f t="shared" si="41"/>
        <v>0</v>
      </c>
      <c r="HT243" s="208">
        <f t="shared" si="42"/>
        <v>1</v>
      </c>
      <c r="HU243" s="208">
        <f t="shared" si="43"/>
        <v>1</v>
      </c>
      <c r="HV243" s="208">
        <f t="shared" si="44"/>
        <v>0</v>
      </c>
      <c r="HW243" s="209">
        <f t="shared" si="45"/>
        <v>0</v>
      </c>
      <c r="HX243" s="204"/>
      <c r="IA243" s="106" t="s">
        <v>1869</v>
      </c>
      <c r="IB243" s="106" t="s">
        <v>2194</v>
      </c>
      <c r="IC243" s="106" t="s">
        <v>2195</v>
      </c>
      <c r="ID243" s="103"/>
      <c r="IE243" s="103"/>
      <c r="IF243" s="103"/>
      <c r="IG243" s="103"/>
      <c r="IH243" s="103"/>
      <c r="II243" s="103"/>
      <c r="IJ243" s="103"/>
      <c r="IK243" s="103"/>
      <c r="IL243" s="103"/>
      <c r="IM243" s="103"/>
      <c r="IN243" s="103"/>
      <c r="IO243" s="103"/>
      <c r="IP243" s="103"/>
      <c r="IQ243" s="103"/>
      <c r="IR243" s="103"/>
      <c r="IS243" s="103"/>
      <c r="IT243" s="103"/>
      <c r="IU243" s="103"/>
      <c r="IV243" s="103"/>
    </row>
    <row r="244" spans="1:256" s="104" customFormat="1" ht="15" customHeight="1">
      <c r="A244" s="105">
        <f t="shared" si="38"/>
        <v>543</v>
      </c>
      <c r="B244" s="102" t="s">
        <v>2521</v>
      </c>
      <c r="C244" s="102" t="s">
        <v>245</v>
      </c>
      <c r="D244" s="102" t="s">
        <v>2522</v>
      </c>
      <c r="E244" s="125" t="s">
        <v>1129</v>
      </c>
      <c r="F244" s="181"/>
      <c r="G244" s="135"/>
      <c r="H244" s="135"/>
      <c r="I244" s="135"/>
      <c r="J244" s="167"/>
      <c r="K244" s="174"/>
      <c r="L244" s="135"/>
      <c r="M244" s="135"/>
      <c r="N244" s="167"/>
      <c r="O244" s="174"/>
      <c r="P244" s="135"/>
      <c r="Q244" s="135"/>
      <c r="R244" s="135"/>
      <c r="S244" s="135"/>
      <c r="T244" s="167"/>
      <c r="U244" s="174"/>
      <c r="V244" s="135"/>
      <c r="W244" s="135"/>
      <c r="X244" s="135"/>
      <c r="Y244" s="167"/>
      <c r="Z244" s="174"/>
      <c r="AA244" s="135"/>
      <c r="AB244" s="135"/>
      <c r="AC244" s="135"/>
      <c r="AD244" s="167"/>
      <c r="AE244" s="174"/>
      <c r="AF244" s="135"/>
      <c r="AG244" s="135"/>
      <c r="AH244" s="135"/>
      <c r="AI244" s="135"/>
      <c r="AJ244" s="225"/>
      <c r="AK244" s="167"/>
      <c r="AL244" s="174"/>
      <c r="AM244" s="135"/>
      <c r="AN244" s="135"/>
      <c r="AO244" s="135"/>
      <c r="AP244" s="135"/>
      <c r="AQ244" s="135"/>
      <c r="AR244" s="135"/>
      <c r="AS244" s="167"/>
      <c r="AT244" s="174"/>
      <c r="AU244" s="135"/>
      <c r="AV244" s="135"/>
      <c r="AW244" s="135"/>
      <c r="AX244" s="135"/>
      <c r="AY244" s="167"/>
      <c r="AZ244" s="174"/>
      <c r="BA244" s="135"/>
      <c r="BB244" s="135"/>
      <c r="BC244" s="135"/>
      <c r="BD244" s="135"/>
      <c r="BE244" s="135"/>
      <c r="BF244" s="167"/>
      <c r="BG244" s="174"/>
      <c r="BH244" s="135"/>
      <c r="BI244" s="135"/>
      <c r="BJ244" s="135"/>
      <c r="BK244" s="135"/>
      <c r="BL244" s="167"/>
      <c r="BM244" s="174"/>
      <c r="BN244" s="135"/>
      <c r="BO244" s="135"/>
      <c r="BP244" s="135"/>
      <c r="BQ244" s="135"/>
      <c r="BR244" s="135"/>
      <c r="BS244" s="167"/>
      <c r="BT244" s="174"/>
      <c r="BU244" s="135"/>
      <c r="BV244" s="135"/>
      <c r="BW244" s="135"/>
      <c r="BX244" s="135"/>
      <c r="BY244" s="167"/>
      <c r="BZ244" s="174"/>
      <c r="CA244" s="135"/>
      <c r="CB244" s="164"/>
      <c r="CC244" s="163"/>
      <c r="CD244" s="131"/>
      <c r="CE244" s="131"/>
      <c r="CF244" s="164"/>
      <c r="CG244" s="163"/>
      <c r="CH244" s="131"/>
      <c r="CI244" s="164"/>
      <c r="CJ244" s="163"/>
      <c r="CK244" s="131">
        <v>14.06</v>
      </c>
      <c r="CL244" s="131"/>
      <c r="CM244" s="164"/>
      <c r="CN244" s="163"/>
      <c r="CO244" s="131"/>
      <c r="CP244" s="131"/>
      <c r="CQ244" s="131"/>
      <c r="CR244" s="131"/>
      <c r="CS244" s="164"/>
      <c r="CT244" s="163"/>
      <c r="CU244" s="131"/>
      <c r="CV244" s="131"/>
      <c r="CW244" s="131"/>
      <c r="CX244" s="131"/>
      <c r="CY244" s="244"/>
      <c r="CZ244" s="153"/>
      <c r="DA244" s="131"/>
      <c r="DB244" s="164"/>
      <c r="DC244" s="153"/>
      <c r="DD244" s="131"/>
      <c r="DE244" s="131"/>
      <c r="DF244" s="131"/>
      <c r="DG244" s="131"/>
      <c r="DH244" s="164"/>
      <c r="DI244" s="153"/>
      <c r="DJ244" s="153"/>
      <c r="DK244" s="131"/>
      <c r="DL244" s="164"/>
      <c r="DM244" s="153"/>
      <c r="DN244" s="131"/>
      <c r="DO244" s="164"/>
      <c r="DP244" s="153"/>
      <c r="DQ244" s="131"/>
      <c r="DR244" s="131"/>
      <c r="DS244" s="223"/>
      <c r="DT244" s="131"/>
      <c r="DU244" s="153"/>
      <c r="DV244" s="223"/>
      <c r="DW244" s="164"/>
      <c r="DX244" s="153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64"/>
      <c r="EK244" s="163"/>
      <c r="EL244" s="131"/>
      <c r="EM244" s="164"/>
      <c r="EN244" s="158"/>
      <c r="EO244" s="134"/>
      <c r="EP244" s="134"/>
      <c r="EQ244" s="134"/>
      <c r="ER244" s="230"/>
      <c r="ES244" s="175"/>
      <c r="ET244" s="158"/>
      <c r="EU244" s="134"/>
      <c r="EV244" s="134"/>
      <c r="EW244" s="134"/>
      <c r="EX244" s="134"/>
      <c r="EY244" s="134"/>
      <c r="EZ244" s="175"/>
      <c r="FA244" s="158"/>
      <c r="FB244" s="134"/>
      <c r="FC244" s="134"/>
      <c r="FD244" s="134"/>
      <c r="FE244" s="134"/>
      <c r="FF244" s="134"/>
      <c r="FG244" s="134"/>
      <c r="FH244" s="175"/>
      <c r="FI244" s="158"/>
      <c r="FJ244" s="134"/>
      <c r="FK244" s="134"/>
      <c r="FL244" s="134"/>
      <c r="FM244" s="134"/>
      <c r="FN244" s="134"/>
      <c r="FO244" s="134"/>
      <c r="FP244" s="230"/>
      <c r="FQ244" s="165"/>
      <c r="FR244" s="134"/>
      <c r="FS244" s="134"/>
      <c r="FT244" s="134"/>
      <c r="FU244" s="134"/>
      <c r="FV244" s="134"/>
      <c r="FW244" s="134"/>
      <c r="FX244" s="134"/>
      <c r="FY244" s="230"/>
      <c r="FZ244" s="165"/>
      <c r="GA244" s="134"/>
      <c r="GB244" s="134"/>
      <c r="GC244" s="230"/>
      <c r="GD244" s="175"/>
      <c r="GE244" s="158"/>
      <c r="GF244" s="134"/>
      <c r="GG244" s="134"/>
      <c r="GH244" s="134"/>
      <c r="GI244" s="134"/>
      <c r="GJ244" s="134"/>
      <c r="GK244" s="134"/>
      <c r="GL244" s="134"/>
      <c r="GM244" s="134"/>
      <c r="GN244" s="175"/>
      <c r="GO244" s="158"/>
      <c r="GP244" s="134"/>
      <c r="GQ244" s="134"/>
      <c r="GR244" s="134"/>
      <c r="GS244" s="230"/>
      <c r="GT244" s="230"/>
      <c r="GU244" s="230"/>
      <c r="GV244" s="165"/>
      <c r="GW244" s="158"/>
      <c r="GX244" s="158"/>
      <c r="GY244" s="158"/>
      <c r="GZ244" s="158"/>
      <c r="HA244" s="158"/>
      <c r="HB244" s="158"/>
      <c r="HC244" s="371"/>
      <c r="HD244" s="165"/>
      <c r="HE244" s="158"/>
      <c r="HF244" s="158"/>
      <c r="HG244" s="158"/>
      <c r="HH244" s="158"/>
      <c r="HI244" s="134"/>
      <c r="HJ244" s="134"/>
      <c r="HK244" s="175"/>
      <c r="HL244" s="158"/>
      <c r="HM244" s="134"/>
      <c r="HN244" s="134"/>
      <c r="HO244" s="134"/>
      <c r="HP244" s="142"/>
      <c r="HQ244" s="126">
        <f t="shared" si="39"/>
        <v>14.06</v>
      </c>
      <c r="HR244" s="202" t="str">
        <f t="shared" si="40"/>
        <v>Junior</v>
      </c>
      <c r="HS244" s="130">
        <f t="shared" si="41"/>
        <v>0</v>
      </c>
      <c r="HT244" s="208">
        <f t="shared" si="42"/>
        <v>1</v>
      </c>
      <c r="HU244" s="208">
        <f t="shared" si="43"/>
        <v>0</v>
      </c>
      <c r="HV244" s="208">
        <f t="shared" si="44"/>
        <v>0</v>
      </c>
      <c r="HW244" s="209">
        <f t="shared" si="45"/>
        <v>0</v>
      </c>
      <c r="HX244" s="204"/>
      <c r="IA244" s="102" t="s">
        <v>2521</v>
      </c>
      <c r="IB244" s="102" t="s">
        <v>245</v>
      </c>
      <c r="IC244" s="102" t="s">
        <v>2522</v>
      </c>
      <c r="ID244" s="103"/>
      <c r="IE244" s="103"/>
      <c r="IF244" s="103"/>
      <c r="IG244" s="103"/>
      <c r="IH244" s="103"/>
      <c r="II244" s="103"/>
      <c r="IJ244" s="103"/>
      <c r="IK244" s="103"/>
      <c r="IL244" s="103"/>
      <c r="IM244" s="103"/>
      <c r="IN244" s="103"/>
      <c r="IO244" s="103"/>
      <c r="IP244" s="103"/>
      <c r="IQ244" s="103"/>
      <c r="IR244" s="103"/>
      <c r="IS244" s="103"/>
      <c r="IT244" s="103"/>
      <c r="IU244" s="103"/>
      <c r="IV244" s="103"/>
    </row>
    <row r="245" spans="1:256" s="104" customFormat="1" ht="15" customHeight="1">
      <c r="A245" s="105">
        <f t="shared" si="38"/>
        <v>71</v>
      </c>
      <c r="B245" s="97" t="s">
        <v>1960</v>
      </c>
      <c r="C245" s="97" t="s">
        <v>374</v>
      </c>
      <c r="D245" s="97" t="s">
        <v>1889</v>
      </c>
      <c r="E245" s="119" t="s">
        <v>1155</v>
      </c>
      <c r="F245" s="173"/>
      <c r="G245" s="132"/>
      <c r="H245" s="132"/>
      <c r="I245" s="132"/>
      <c r="J245" s="166"/>
      <c r="K245" s="169"/>
      <c r="L245" s="132"/>
      <c r="M245" s="132"/>
      <c r="N245" s="166"/>
      <c r="O245" s="169"/>
      <c r="P245" s="132"/>
      <c r="Q245" s="132"/>
      <c r="R245" s="132"/>
      <c r="S245" s="132"/>
      <c r="T245" s="168"/>
      <c r="U245" s="169"/>
      <c r="V245" s="132"/>
      <c r="W245" s="132"/>
      <c r="X245" s="132"/>
      <c r="Y245" s="166"/>
      <c r="Z245" s="169">
        <v>20.059999999999999</v>
      </c>
      <c r="AA245" s="132">
        <v>17.03</v>
      </c>
      <c r="AB245" s="132">
        <v>22.05</v>
      </c>
      <c r="AC245" s="132"/>
      <c r="AD245" s="166"/>
      <c r="AE245" s="169"/>
      <c r="AF245" s="132"/>
      <c r="AG245" s="132"/>
      <c r="AH245" s="132"/>
      <c r="AI245" s="132"/>
      <c r="AJ245" s="226"/>
      <c r="AK245" s="166"/>
      <c r="AL245" s="169"/>
      <c r="AM245" s="132"/>
      <c r="AN245" s="132"/>
      <c r="AO245" s="132"/>
      <c r="AP245" s="132"/>
      <c r="AQ245" s="132"/>
      <c r="AR245" s="132"/>
      <c r="AS245" s="166"/>
      <c r="AT245" s="169"/>
      <c r="AU245" s="132"/>
      <c r="AV245" s="132"/>
      <c r="AW245" s="132"/>
      <c r="AX245" s="132"/>
      <c r="AY245" s="166"/>
      <c r="AZ245" s="169"/>
      <c r="BA245" s="132"/>
      <c r="BB245" s="132"/>
      <c r="BC245" s="132"/>
      <c r="BD245" s="132"/>
      <c r="BE245" s="132"/>
      <c r="BF245" s="166"/>
      <c r="BG245" s="169"/>
      <c r="BH245" s="132"/>
      <c r="BI245" s="132"/>
      <c r="BJ245" s="132"/>
      <c r="BK245" s="132"/>
      <c r="BL245" s="166"/>
      <c r="BM245" s="169"/>
      <c r="BN245" s="132"/>
      <c r="BO245" s="132"/>
      <c r="BP245" s="132"/>
      <c r="BQ245" s="132"/>
      <c r="BR245" s="132"/>
      <c r="BS245" s="166"/>
      <c r="BT245" s="169"/>
      <c r="BU245" s="132"/>
      <c r="BV245" s="132"/>
      <c r="BW245" s="132"/>
      <c r="BX245" s="132"/>
      <c r="BY245" s="166"/>
      <c r="BZ245" s="169"/>
      <c r="CA245" s="132"/>
      <c r="CB245" s="164"/>
      <c r="CC245" s="163"/>
      <c r="CD245" s="131"/>
      <c r="CE245" s="131"/>
      <c r="CF245" s="164"/>
      <c r="CG245" s="163"/>
      <c r="CH245" s="131"/>
      <c r="CI245" s="164"/>
      <c r="CJ245" s="163"/>
      <c r="CK245" s="131"/>
      <c r="CL245" s="131"/>
      <c r="CM245" s="164"/>
      <c r="CN245" s="163"/>
      <c r="CO245" s="131"/>
      <c r="CP245" s="131"/>
      <c r="CQ245" s="131"/>
      <c r="CR245" s="131"/>
      <c r="CS245" s="164"/>
      <c r="CT245" s="163"/>
      <c r="CU245" s="131"/>
      <c r="CV245" s="131"/>
      <c r="CW245" s="131"/>
      <c r="CX245" s="131"/>
      <c r="CY245" s="244"/>
      <c r="CZ245" s="153"/>
      <c r="DA245" s="131"/>
      <c r="DB245" s="164"/>
      <c r="DC245" s="153"/>
      <c r="DD245" s="131"/>
      <c r="DE245" s="131"/>
      <c r="DF245" s="131"/>
      <c r="DG245" s="131"/>
      <c r="DH245" s="164"/>
      <c r="DI245" s="153"/>
      <c r="DJ245" s="153"/>
      <c r="DK245" s="131"/>
      <c r="DL245" s="164"/>
      <c r="DM245" s="153"/>
      <c r="DN245" s="131"/>
      <c r="DO245" s="164"/>
      <c r="DP245" s="153"/>
      <c r="DQ245" s="131"/>
      <c r="DR245" s="131"/>
      <c r="DS245" s="223"/>
      <c r="DT245" s="131"/>
      <c r="DU245" s="153"/>
      <c r="DV245" s="223"/>
      <c r="DW245" s="164"/>
      <c r="DX245" s="153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64"/>
      <c r="EK245" s="163"/>
      <c r="EL245" s="131"/>
      <c r="EM245" s="164"/>
      <c r="EN245" s="153"/>
      <c r="EO245" s="131"/>
      <c r="EP245" s="131"/>
      <c r="EQ245" s="131"/>
      <c r="ER245" s="223"/>
      <c r="ES245" s="164"/>
      <c r="ET245" s="153"/>
      <c r="EU245" s="131"/>
      <c r="EV245" s="131"/>
      <c r="EW245" s="131"/>
      <c r="EX245" s="131"/>
      <c r="EY245" s="131"/>
      <c r="EZ245" s="164"/>
      <c r="FA245" s="153"/>
      <c r="FB245" s="131"/>
      <c r="FC245" s="131"/>
      <c r="FD245" s="131"/>
      <c r="FE245" s="131"/>
      <c r="FF245" s="131"/>
      <c r="FG245" s="131"/>
      <c r="FH245" s="164"/>
      <c r="FI245" s="153"/>
      <c r="FJ245" s="131"/>
      <c r="FK245" s="131"/>
      <c r="FL245" s="131"/>
      <c r="FM245" s="131"/>
      <c r="FN245" s="131"/>
      <c r="FO245" s="131"/>
      <c r="FP245" s="223"/>
      <c r="FQ245" s="163"/>
      <c r="FR245" s="131"/>
      <c r="FS245" s="131"/>
      <c r="FT245" s="131"/>
      <c r="FU245" s="131"/>
      <c r="FV245" s="131"/>
      <c r="FW245" s="131"/>
      <c r="FX245" s="131"/>
      <c r="FY245" s="223"/>
      <c r="FZ245" s="163"/>
      <c r="GA245" s="131"/>
      <c r="GB245" s="131"/>
      <c r="GC245" s="223"/>
      <c r="GD245" s="164"/>
      <c r="GE245" s="153"/>
      <c r="GF245" s="131"/>
      <c r="GG245" s="131"/>
      <c r="GH245" s="131"/>
      <c r="GI245" s="131"/>
      <c r="GJ245" s="131"/>
      <c r="GK245" s="131"/>
      <c r="GL245" s="131"/>
      <c r="GM245" s="131"/>
      <c r="GN245" s="164"/>
      <c r="GO245" s="153"/>
      <c r="GP245" s="131"/>
      <c r="GQ245" s="131"/>
      <c r="GR245" s="131"/>
      <c r="GS245" s="223"/>
      <c r="GT245" s="223"/>
      <c r="GU245" s="223"/>
      <c r="GV245" s="163"/>
      <c r="GW245" s="153"/>
      <c r="GX245" s="153"/>
      <c r="GY245" s="153"/>
      <c r="GZ245" s="153"/>
      <c r="HA245" s="153"/>
      <c r="HB245" s="153"/>
      <c r="HC245" s="369"/>
      <c r="HD245" s="163"/>
      <c r="HE245" s="153"/>
      <c r="HF245" s="153"/>
      <c r="HG245" s="153"/>
      <c r="HH245" s="153"/>
      <c r="HI245" s="131"/>
      <c r="HJ245" s="131"/>
      <c r="HK245" s="164"/>
      <c r="HL245" s="153"/>
      <c r="HM245" s="131"/>
      <c r="HN245" s="131"/>
      <c r="HO245" s="131"/>
      <c r="HP245" s="133"/>
      <c r="HQ245" s="126">
        <f t="shared" si="39"/>
        <v>22.05</v>
      </c>
      <c r="HR245" s="202" t="str">
        <f t="shared" si="40"/>
        <v>Master</v>
      </c>
      <c r="HS245" s="130">
        <f t="shared" si="41"/>
        <v>0</v>
      </c>
      <c r="HT245" s="208">
        <f t="shared" si="42"/>
        <v>0</v>
      </c>
      <c r="HU245" s="208">
        <f t="shared" si="43"/>
        <v>1</v>
      </c>
      <c r="HV245" s="208">
        <f t="shared" si="44"/>
        <v>2</v>
      </c>
      <c r="HW245" s="209">
        <f t="shared" si="45"/>
        <v>0</v>
      </c>
      <c r="HX245" s="204"/>
      <c r="IA245" s="97" t="s">
        <v>1960</v>
      </c>
      <c r="IB245" s="97" t="s">
        <v>374</v>
      </c>
      <c r="IC245" s="97" t="s">
        <v>1889</v>
      </c>
      <c r="ID245" s="103"/>
      <c r="IE245" s="103"/>
      <c r="IF245" s="103"/>
      <c r="IG245" s="103"/>
      <c r="IH245" s="103"/>
      <c r="II245" s="103"/>
      <c r="IJ245" s="103"/>
      <c r="IK245" s="103"/>
      <c r="IL245" s="103"/>
      <c r="IM245" s="103"/>
      <c r="IN245" s="103"/>
      <c r="IO245" s="103"/>
      <c r="IP245" s="103"/>
      <c r="IQ245" s="103"/>
      <c r="IR245" s="103"/>
      <c r="IS245" s="103"/>
      <c r="IT245" s="103"/>
      <c r="IU245" s="103"/>
      <c r="IV245" s="103"/>
    </row>
    <row r="246" spans="1:256" s="104" customFormat="1" ht="15" customHeight="1">
      <c r="A246" s="105">
        <f t="shared" si="38"/>
        <v>235</v>
      </c>
      <c r="B246" s="106" t="s">
        <v>2897</v>
      </c>
      <c r="C246" s="106" t="s">
        <v>1280</v>
      </c>
      <c r="D246" s="106" t="s">
        <v>2898</v>
      </c>
      <c r="E246" s="113" t="s">
        <v>1131</v>
      </c>
      <c r="F246" s="163"/>
      <c r="G246" s="131"/>
      <c r="H246" s="131"/>
      <c r="I246" s="131"/>
      <c r="J246" s="164"/>
      <c r="K246" s="163"/>
      <c r="L246" s="131"/>
      <c r="M246" s="131"/>
      <c r="N246" s="164"/>
      <c r="O246" s="163"/>
      <c r="P246" s="131"/>
      <c r="Q246" s="131"/>
      <c r="R246" s="131"/>
      <c r="S246" s="131"/>
      <c r="T246" s="164"/>
      <c r="U246" s="163"/>
      <c r="V246" s="131"/>
      <c r="W246" s="131"/>
      <c r="X246" s="131"/>
      <c r="Y246" s="164"/>
      <c r="Z246" s="163"/>
      <c r="AA246" s="131"/>
      <c r="AB246" s="131"/>
      <c r="AC246" s="131"/>
      <c r="AD246" s="164"/>
      <c r="AE246" s="163"/>
      <c r="AF246" s="131"/>
      <c r="AG246" s="131"/>
      <c r="AH246" s="131"/>
      <c r="AI246" s="131"/>
      <c r="AJ246" s="223"/>
      <c r="AK246" s="164"/>
      <c r="AL246" s="163"/>
      <c r="AM246" s="131"/>
      <c r="AN246" s="131"/>
      <c r="AO246" s="131"/>
      <c r="AP246" s="131"/>
      <c r="AQ246" s="131"/>
      <c r="AR246" s="131"/>
      <c r="AS246" s="164"/>
      <c r="AT246" s="163"/>
      <c r="AU246" s="131"/>
      <c r="AV246" s="131"/>
      <c r="AW246" s="131"/>
      <c r="AX246" s="131"/>
      <c r="AY246" s="164"/>
      <c r="AZ246" s="163"/>
      <c r="BA246" s="131"/>
      <c r="BB246" s="131"/>
      <c r="BC246" s="131"/>
      <c r="BD246" s="131"/>
      <c r="BE246" s="131"/>
      <c r="BF246" s="164"/>
      <c r="BG246" s="163"/>
      <c r="BH246" s="131"/>
      <c r="BI246" s="131"/>
      <c r="BJ246" s="131"/>
      <c r="BK246" s="131"/>
      <c r="BL246" s="164"/>
      <c r="BM246" s="163"/>
      <c r="BN246" s="131"/>
      <c r="BO246" s="131"/>
      <c r="BP246" s="131"/>
      <c r="BQ246" s="131"/>
      <c r="BR246" s="131"/>
      <c r="BS246" s="164"/>
      <c r="BT246" s="163"/>
      <c r="BU246" s="131"/>
      <c r="BV246" s="131"/>
      <c r="BW246" s="131"/>
      <c r="BX246" s="131"/>
      <c r="BY246" s="164"/>
      <c r="BZ246" s="163"/>
      <c r="CA246" s="131"/>
      <c r="CB246" s="164"/>
      <c r="CC246" s="163"/>
      <c r="CD246" s="131"/>
      <c r="CE246" s="131"/>
      <c r="CF246" s="164"/>
      <c r="CG246" s="163"/>
      <c r="CH246" s="131"/>
      <c r="CI246" s="164"/>
      <c r="CJ246" s="163"/>
      <c r="CK246" s="131"/>
      <c r="CL246" s="131"/>
      <c r="CM246" s="164"/>
      <c r="CN246" s="163"/>
      <c r="CO246" s="131"/>
      <c r="CP246" s="131"/>
      <c r="CQ246" s="131"/>
      <c r="CR246" s="131"/>
      <c r="CS246" s="164"/>
      <c r="CT246" s="163"/>
      <c r="CU246" s="131"/>
      <c r="CV246" s="131"/>
      <c r="CW246" s="131"/>
      <c r="CX246" s="131"/>
      <c r="CY246" s="244"/>
      <c r="CZ246" s="153"/>
      <c r="DA246" s="131"/>
      <c r="DB246" s="164"/>
      <c r="DC246" s="153"/>
      <c r="DD246" s="131"/>
      <c r="DE246" s="131"/>
      <c r="DF246" s="131"/>
      <c r="DG246" s="131"/>
      <c r="DH246" s="164"/>
      <c r="DI246" s="153"/>
      <c r="DJ246" s="153"/>
      <c r="DK246" s="131"/>
      <c r="DL246" s="164"/>
      <c r="DM246" s="153"/>
      <c r="DN246" s="131"/>
      <c r="DO246" s="164"/>
      <c r="DP246" s="153"/>
      <c r="DQ246" s="131"/>
      <c r="DR246" s="131"/>
      <c r="DS246" s="223"/>
      <c r="DT246" s="131"/>
      <c r="DU246" s="153"/>
      <c r="DV246" s="223"/>
      <c r="DW246" s="164"/>
      <c r="DX246" s="153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64"/>
      <c r="EK246" s="163"/>
      <c r="EL246" s="131"/>
      <c r="EM246" s="164"/>
      <c r="EN246" s="153"/>
      <c r="EO246" s="131"/>
      <c r="EP246" s="131"/>
      <c r="EQ246" s="131"/>
      <c r="ER246" s="223"/>
      <c r="ES246" s="164"/>
      <c r="ET246" s="153"/>
      <c r="EU246" s="131"/>
      <c r="EV246" s="131">
        <v>19.03</v>
      </c>
      <c r="EW246" s="131"/>
      <c r="EX246" s="131"/>
      <c r="EY246" s="131"/>
      <c r="EZ246" s="164"/>
      <c r="FA246" s="153"/>
      <c r="FB246" s="131"/>
      <c r="FC246" s="131"/>
      <c r="FD246" s="131"/>
      <c r="FE246" s="131"/>
      <c r="FF246" s="131"/>
      <c r="FG246" s="131"/>
      <c r="FH246" s="164"/>
      <c r="FI246" s="153"/>
      <c r="FJ246" s="131"/>
      <c r="FK246" s="131"/>
      <c r="FL246" s="131"/>
      <c r="FM246" s="131"/>
      <c r="FN246" s="131"/>
      <c r="FO246" s="131"/>
      <c r="FP246" s="223"/>
      <c r="FQ246" s="163"/>
      <c r="FR246" s="131"/>
      <c r="FS246" s="131"/>
      <c r="FT246" s="131"/>
      <c r="FU246" s="131"/>
      <c r="FV246" s="131"/>
      <c r="FW246" s="131"/>
      <c r="FX246" s="131"/>
      <c r="FY246" s="223"/>
      <c r="FZ246" s="163"/>
      <c r="GA246" s="131"/>
      <c r="GB246" s="131"/>
      <c r="GC246" s="223"/>
      <c r="GD246" s="164"/>
      <c r="GE246" s="153"/>
      <c r="GF246" s="131"/>
      <c r="GG246" s="131"/>
      <c r="GH246" s="131"/>
      <c r="GI246" s="131"/>
      <c r="GJ246" s="131"/>
      <c r="GK246" s="131"/>
      <c r="GL246" s="131"/>
      <c r="GM246" s="131"/>
      <c r="GN246" s="164"/>
      <c r="GO246" s="153"/>
      <c r="GP246" s="131"/>
      <c r="GQ246" s="131"/>
      <c r="GR246" s="131"/>
      <c r="GS246" s="223"/>
      <c r="GT246" s="223"/>
      <c r="GU246" s="223"/>
      <c r="GV246" s="163"/>
      <c r="GW246" s="153"/>
      <c r="GX246" s="153"/>
      <c r="GY246" s="153"/>
      <c r="GZ246" s="153"/>
      <c r="HA246" s="153"/>
      <c r="HB246" s="153"/>
      <c r="HC246" s="369"/>
      <c r="HD246" s="163"/>
      <c r="HE246" s="153"/>
      <c r="HF246" s="153"/>
      <c r="HG246" s="153"/>
      <c r="HH246" s="153"/>
      <c r="HI246" s="131"/>
      <c r="HJ246" s="131"/>
      <c r="HK246" s="164"/>
      <c r="HL246" s="153"/>
      <c r="HM246" s="131"/>
      <c r="HN246" s="131"/>
      <c r="HO246" s="131"/>
      <c r="HP246" s="133"/>
      <c r="HQ246" s="126">
        <f t="shared" si="39"/>
        <v>19.03</v>
      </c>
      <c r="HR246" s="202" t="str">
        <f t="shared" si="40"/>
        <v>Senior</v>
      </c>
      <c r="HS246" s="130">
        <f t="shared" si="41"/>
        <v>0</v>
      </c>
      <c r="HT246" s="208">
        <f t="shared" si="42"/>
        <v>0</v>
      </c>
      <c r="HU246" s="208">
        <f t="shared" si="43"/>
        <v>1</v>
      </c>
      <c r="HV246" s="208">
        <f t="shared" si="44"/>
        <v>0</v>
      </c>
      <c r="HW246" s="209">
        <f t="shared" si="45"/>
        <v>0</v>
      </c>
      <c r="HX246" s="204"/>
      <c r="IA246" s="106" t="s">
        <v>2897</v>
      </c>
      <c r="IB246" s="106" t="s">
        <v>1280</v>
      </c>
      <c r="IC246" s="106" t="s">
        <v>2898</v>
      </c>
      <c r="ID246" s="103"/>
      <c r="IE246" s="103"/>
      <c r="IF246" s="103"/>
      <c r="IG246" s="103"/>
      <c r="IH246" s="103"/>
      <c r="II246" s="103"/>
      <c r="IJ246" s="103"/>
      <c r="IK246" s="103"/>
      <c r="IL246" s="103"/>
      <c r="IM246" s="103"/>
      <c r="IN246" s="103"/>
      <c r="IO246" s="103"/>
      <c r="IP246" s="103"/>
      <c r="IQ246" s="103"/>
      <c r="IR246" s="103"/>
      <c r="IS246" s="103"/>
      <c r="IT246" s="103"/>
      <c r="IU246" s="103"/>
      <c r="IV246" s="103"/>
    </row>
    <row r="247" spans="1:256" s="104" customFormat="1" ht="15" customHeight="1">
      <c r="A247" s="105">
        <f t="shared" si="38"/>
        <v>123</v>
      </c>
      <c r="B247" s="106" t="s">
        <v>3044</v>
      </c>
      <c r="C247" s="106" t="s">
        <v>270</v>
      </c>
      <c r="D247" s="106" t="s">
        <v>1806</v>
      </c>
      <c r="E247" s="113" t="s">
        <v>192</v>
      </c>
      <c r="F247" s="163"/>
      <c r="G247" s="131"/>
      <c r="H247" s="131"/>
      <c r="I247" s="131"/>
      <c r="J247" s="164"/>
      <c r="K247" s="163"/>
      <c r="L247" s="131"/>
      <c r="M247" s="131"/>
      <c r="N247" s="164"/>
      <c r="O247" s="163"/>
      <c r="P247" s="131"/>
      <c r="Q247" s="131"/>
      <c r="R247" s="131"/>
      <c r="S247" s="131"/>
      <c r="T247" s="164"/>
      <c r="U247" s="163"/>
      <c r="V247" s="131"/>
      <c r="W247" s="131"/>
      <c r="X247" s="131"/>
      <c r="Y247" s="164"/>
      <c r="Z247" s="163"/>
      <c r="AA247" s="131"/>
      <c r="AB247" s="131"/>
      <c r="AC247" s="131"/>
      <c r="AD247" s="164"/>
      <c r="AE247" s="163"/>
      <c r="AF247" s="131"/>
      <c r="AG247" s="131"/>
      <c r="AH247" s="131"/>
      <c r="AI247" s="131"/>
      <c r="AJ247" s="223"/>
      <c r="AK247" s="164"/>
      <c r="AL247" s="163"/>
      <c r="AM247" s="131"/>
      <c r="AN247" s="131"/>
      <c r="AO247" s="131"/>
      <c r="AP247" s="131"/>
      <c r="AQ247" s="131"/>
      <c r="AR247" s="131"/>
      <c r="AS247" s="164"/>
      <c r="AT247" s="163"/>
      <c r="AU247" s="131"/>
      <c r="AV247" s="131"/>
      <c r="AW247" s="131"/>
      <c r="AX247" s="131"/>
      <c r="AY247" s="164"/>
      <c r="AZ247" s="163"/>
      <c r="BA247" s="131"/>
      <c r="BB247" s="131"/>
      <c r="BC247" s="131"/>
      <c r="BD247" s="131"/>
      <c r="BE247" s="131"/>
      <c r="BF247" s="164"/>
      <c r="BG247" s="163"/>
      <c r="BH247" s="131"/>
      <c r="BI247" s="131"/>
      <c r="BJ247" s="131"/>
      <c r="BK247" s="131"/>
      <c r="BL247" s="164"/>
      <c r="BM247" s="163"/>
      <c r="BN247" s="131"/>
      <c r="BO247" s="131"/>
      <c r="BP247" s="131"/>
      <c r="BQ247" s="131"/>
      <c r="BR247" s="131"/>
      <c r="BS247" s="164"/>
      <c r="BT247" s="163"/>
      <c r="BU247" s="131"/>
      <c r="BV247" s="131"/>
      <c r="BW247" s="131"/>
      <c r="BX247" s="131"/>
      <c r="BY247" s="164"/>
      <c r="BZ247" s="163"/>
      <c r="CA247" s="131"/>
      <c r="CB247" s="164"/>
      <c r="CC247" s="163"/>
      <c r="CD247" s="131"/>
      <c r="CE247" s="131"/>
      <c r="CF247" s="164"/>
      <c r="CG247" s="163"/>
      <c r="CH247" s="131"/>
      <c r="CI247" s="164"/>
      <c r="CJ247" s="163"/>
      <c r="CK247" s="131"/>
      <c r="CL247" s="131"/>
      <c r="CM247" s="164"/>
      <c r="CN247" s="163"/>
      <c r="CO247" s="131"/>
      <c r="CP247" s="131"/>
      <c r="CQ247" s="131"/>
      <c r="CR247" s="131"/>
      <c r="CS247" s="164"/>
      <c r="CT247" s="163"/>
      <c r="CU247" s="131"/>
      <c r="CV247" s="131"/>
      <c r="CW247" s="131"/>
      <c r="CX247" s="131"/>
      <c r="CY247" s="244"/>
      <c r="CZ247" s="153"/>
      <c r="DA247" s="131"/>
      <c r="DB247" s="164"/>
      <c r="DC247" s="153"/>
      <c r="DD247" s="131"/>
      <c r="DE247" s="131"/>
      <c r="DF247" s="131"/>
      <c r="DG247" s="131"/>
      <c r="DH247" s="164"/>
      <c r="DI247" s="153"/>
      <c r="DJ247" s="153"/>
      <c r="DK247" s="131"/>
      <c r="DL247" s="164"/>
      <c r="DM247" s="153"/>
      <c r="DN247" s="131"/>
      <c r="DO247" s="164"/>
      <c r="DP247" s="153"/>
      <c r="DQ247" s="131"/>
      <c r="DR247" s="131"/>
      <c r="DS247" s="223"/>
      <c r="DT247" s="131"/>
      <c r="DU247" s="153"/>
      <c r="DV247" s="223"/>
      <c r="DW247" s="164"/>
      <c r="DX247" s="153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64"/>
      <c r="EK247" s="163"/>
      <c r="EL247" s="131"/>
      <c r="EM247" s="164"/>
      <c r="EN247" s="153"/>
      <c r="EO247" s="131"/>
      <c r="EP247" s="131"/>
      <c r="EQ247" s="131"/>
      <c r="ER247" s="223"/>
      <c r="ES247" s="164"/>
      <c r="ET247" s="153"/>
      <c r="EU247" s="131"/>
      <c r="EV247" s="131"/>
      <c r="EW247" s="131"/>
      <c r="EX247" s="131"/>
      <c r="EY247" s="131"/>
      <c r="EZ247" s="164"/>
      <c r="FA247" s="153"/>
      <c r="FB247" s="131"/>
      <c r="FC247" s="131"/>
      <c r="FD247" s="131"/>
      <c r="FE247" s="131"/>
      <c r="FF247" s="131"/>
      <c r="FG247" s="131"/>
      <c r="FH247" s="164"/>
      <c r="FI247" s="153"/>
      <c r="FJ247" s="131"/>
      <c r="FK247" s="131"/>
      <c r="FL247" s="131"/>
      <c r="FM247" s="131"/>
      <c r="FN247" s="131"/>
      <c r="FO247" s="131"/>
      <c r="FP247" s="223"/>
      <c r="FQ247" s="163"/>
      <c r="FR247" s="131"/>
      <c r="FS247" s="131"/>
      <c r="FT247" s="131"/>
      <c r="FU247" s="131"/>
      <c r="FV247" s="131"/>
      <c r="FW247" s="131"/>
      <c r="FX247" s="131"/>
      <c r="FY247" s="223"/>
      <c r="FZ247" s="163"/>
      <c r="GA247" s="131"/>
      <c r="GB247" s="131"/>
      <c r="GC247" s="223"/>
      <c r="GD247" s="164"/>
      <c r="GE247" s="153"/>
      <c r="GF247" s="131"/>
      <c r="GG247" s="131"/>
      <c r="GH247" s="131"/>
      <c r="GI247" s="131"/>
      <c r="GJ247" s="131"/>
      <c r="GK247" s="131"/>
      <c r="GL247" s="131"/>
      <c r="GM247" s="131">
        <v>21.02</v>
      </c>
      <c r="GN247" s="164">
        <v>20.079999999999998</v>
      </c>
      <c r="GO247" s="153"/>
      <c r="GP247" s="131"/>
      <c r="GQ247" s="131"/>
      <c r="GR247" s="131"/>
      <c r="GS247" s="223"/>
      <c r="GT247" s="223"/>
      <c r="GU247" s="223"/>
      <c r="GV247" s="163"/>
      <c r="GW247" s="153"/>
      <c r="GX247" s="153"/>
      <c r="GY247" s="153"/>
      <c r="GZ247" s="153"/>
      <c r="HA247" s="153"/>
      <c r="HB247" s="153"/>
      <c r="HC247" s="369"/>
      <c r="HD247" s="163"/>
      <c r="HE247" s="153"/>
      <c r="HF247" s="153"/>
      <c r="HG247" s="153"/>
      <c r="HH247" s="153"/>
      <c r="HI247" s="131"/>
      <c r="HJ247" s="131"/>
      <c r="HK247" s="164"/>
      <c r="HL247" s="153"/>
      <c r="HM247" s="131"/>
      <c r="HN247" s="131"/>
      <c r="HO247" s="131"/>
      <c r="HP247" s="133"/>
      <c r="HQ247" s="126">
        <f t="shared" si="39"/>
        <v>21.02</v>
      </c>
      <c r="HR247" s="202" t="str">
        <f t="shared" si="40"/>
        <v>Master</v>
      </c>
      <c r="HS247" s="130">
        <f t="shared" si="41"/>
        <v>0</v>
      </c>
      <c r="HT247" s="208">
        <f t="shared" si="42"/>
        <v>0</v>
      </c>
      <c r="HU247" s="208">
        <f t="shared" si="43"/>
        <v>0</v>
      </c>
      <c r="HV247" s="208">
        <f t="shared" si="44"/>
        <v>2</v>
      </c>
      <c r="HW247" s="209">
        <f t="shared" si="45"/>
        <v>0</v>
      </c>
      <c r="HX247" s="204"/>
      <c r="IA247" s="106" t="s">
        <v>3044</v>
      </c>
      <c r="IB247" s="106" t="s">
        <v>270</v>
      </c>
      <c r="IC247" s="106" t="s">
        <v>1806</v>
      </c>
      <c r="ID247" s="103"/>
      <c r="IE247" s="103"/>
      <c r="IF247" s="103"/>
      <c r="IG247" s="103"/>
      <c r="IH247" s="103"/>
      <c r="II247" s="103"/>
      <c r="IJ247" s="103"/>
      <c r="IK247" s="103"/>
      <c r="IL247" s="103"/>
      <c r="IM247" s="103"/>
      <c r="IN247" s="103"/>
      <c r="IO247" s="103"/>
      <c r="IP247" s="103"/>
      <c r="IQ247" s="103"/>
      <c r="IR247" s="103"/>
      <c r="IS247" s="103"/>
      <c r="IT247" s="103"/>
      <c r="IU247" s="103"/>
      <c r="IV247" s="103"/>
    </row>
    <row r="248" spans="1:256" s="104" customFormat="1" ht="15" customHeight="1">
      <c r="A248" s="105">
        <f t="shared" si="38"/>
        <v>660</v>
      </c>
      <c r="B248" s="106" t="s">
        <v>2793</v>
      </c>
      <c r="C248" s="106" t="s">
        <v>2437</v>
      </c>
      <c r="D248" s="106" t="s">
        <v>1806</v>
      </c>
      <c r="E248" s="113" t="s">
        <v>1180</v>
      </c>
      <c r="F248" s="163"/>
      <c r="G248" s="131"/>
      <c r="H248" s="131"/>
      <c r="I248" s="131"/>
      <c r="J248" s="164"/>
      <c r="K248" s="163"/>
      <c r="L248" s="131"/>
      <c r="M248" s="131"/>
      <c r="N248" s="164"/>
      <c r="O248" s="163"/>
      <c r="P248" s="131"/>
      <c r="Q248" s="131"/>
      <c r="R248" s="131"/>
      <c r="S248" s="131"/>
      <c r="T248" s="164"/>
      <c r="U248" s="163"/>
      <c r="V248" s="131"/>
      <c r="W248" s="131"/>
      <c r="X248" s="131"/>
      <c r="Y248" s="164"/>
      <c r="Z248" s="163"/>
      <c r="AA248" s="131"/>
      <c r="AB248" s="131"/>
      <c r="AC248" s="131"/>
      <c r="AD248" s="164"/>
      <c r="AE248" s="163"/>
      <c r="AF248" s="131"/>
      <c r="AG248" s="131"/>
      <c r="AH248" s="131"/>
      <c r="AI248" s="131"/>
      <c r="AJ248" s="223"/>
      <c r="AK248" s="164"/>
      <c r="AL248" s="163"/>
      <c r="AM248" s="131"/>
      <c r="AN248" s="131"/>
      <c r="AO248" s="131"/>
      <c r="AP248" s="131"/>
      <c r="AQ248" s="131"/>
      <c r="AR248" s="131"/>
      <c r="AS248" s="164"/>
      <c r="AT248" s="163"/>
      <c r="AU248" s="131"/>
      <c r="AV248" s="131"/>
      <c r="AW248" s="131"/>
      <c r="AX248" s="131"/>
      <c r="AY248" s="164"/>
      <c r="AZ248" s="163"/>
      <c r="BA248" s="131"/>
      <c r="BB248" s="131"/>
      <c r="BC248" s="131"/>
      <c r="BD248" s="131"/>
      <c r="BE248" s="131"/>
      <c r="BF248" s="164"/>
      <c r="BG248" s="163"/>
      <c r="BH248" s="131"/>
      <c r="BI248" s="131"/>
      <c r="BJ248" s="131"/>
      <c r="BK248" s="131"/>
      <c r="BL248" s="164"/>
      <c r="BM248" s="163"/>
      <c r="BN248" s="131"/>
      <c r="BO248" s="131"/>
      <c r="BP248" s="131"/>
      <c r="BQ248" s="131"/>
      <c r="BR248" s="131"/>
      <c r="BS248" s="164"/>
      <c r="BT248" s="163"/>
      <c r="BU248" s="131"/>
      <c r="BV248" s="131"/>
      <c r="BW248" s="131"/>
      <c r="BX248" s="131"/>
      <c r="BY248" s="164"/>
      <c r="BZ248" s="163"/>
      <c r="CA248" s="131"/>
      <c r="CB248" s="164"/>
      <c r="CC248" s="163"/>
      <c r="CD248" s="131"/>
      <c r="CE248" s="131"/>
      <c r="CF248" s="164"/>
      <c r="CG248" s="163"/>
      <c r="CH248" s="131"/>
      <c r="CI248" s="164"/>
      <c r="CJ248" s="163"/>
      <c r="CK248" s="131"/>
      <c r="CL248" s="131"/>
      <c r="CM248" s="164"/>
      <c r="CN248" s="163"/>
      <c r="CO248" s="131"/>
      <c r="CP248" s="131"/>
      <c r="CQ248" s="131"/>
      <c r="CR248" s="131"/>
      <c r="CS248" s="164"/>
      <c r="CT248" s="163"/>
      <c r="CU248" s="131"/>
      <c r="CV248" s="131"/>
      <c r="CW248" s="131"/>
      <c r="CX248" s="131"/>
      <c r="CY248" s="244"/>
      <c r="CZ248" s="153"/>
      <c r="DA248" s="131"/>
      <c r="DB248" s="164"/>
      <c r="DC248" s="153"/>
      <c r="DD248" s="131"/>
      <c r="DE248" s="131"/>
      <c r="DF248" s="131"/>
      <c r="DG248" s="131"/>
      <c r="DH248" s="164"/>
      <c r="DI248" s="153"/>
      <c r="DJ248" s="153"/>
      <c r="DK248" s="131"/>
      <c r="DL248" s="164"/>
      <c r="DM248" s="153"/>
      <c r="DN248" s="131"/>
      <c r="DO248" s="164"/>
      <c r="DP248" s="153"/>
      <c r="DQ248" s="131"/>
      <c r="DR248" s="131"/>
      <c r="DS248" s="223"/>
      <c r="DT248" s="131"/>
      <c r="DU248" s="153"/>
      <c r="DV248" s="223"/>
      <c r="DW248" s="164"/>
      <c r="DX248" s="153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64"/>
      <c r="EK248" s="163">
        <v>12.06</v>
      </c>
      <c r="EL248" s="131"/>
      <c r="EM248" s="164"/>
      <c r="EN248" s="153"/>
      <c r="EO248" s="131"/>
      <c r="EP248" s="131"/>
      <c r="EQ248" s="131"/>
      <c r="ER248" s="223"/>
      <c r="ES248" s="164"/>
      <c r="ET248" s="153"/>
      <c r="EU248" s="131"/>
      <c r="EV248" s="131"/>
      <c r="EW248" s="131"/>
      <c r="EX248" s="131"/>
      <c r="EY248" s="131"/>
      <c r="EZ248" s="164"/>
      <c r="FA248" s="153"/>
      <c r="FB248" s="131"/>
      <c r="FC248" s="131"/>
      <c r="FD248" s="131"/>
      <c r="FE248" s="131"/>
      <c r="FF248" s="131"/>
      <c r="FG248" s="131"/>
      <c r="FH248" s="164"/>
      <c r="FI248" s="153"/>
      <c r="FJ248" s="131"/>
      <c r="FK248" s="131"/>
      <c r="FL248" s="131"/>
      <c r="FM248" s="131"/>
      <c r="FN248" s="131"/>
      <c r="FO248" s="131"/>
      <c r="FP248" s="223"/>
      <c r="FQ248" s="163"/>
      <c r="FR248" s="131"/>
      <c r="FS248" s="131"/>
      <c r="FT248" s="131"/>
      <c r="FU248" s="131"/>
      <c r="FV248" s="131"/>
      <c r="FW248" s="131"/>
      <c r="FX248" s="131"/>
      <c r="FY248" s="223"/>
      <c r="FZ248" s="163"/>
      <c r="GA248" s="131"/>
      <c r="GB248" s="131"/>
      <c r="GC248" s="223"/>
      <c r="GD248" s="164"/>
      <c r="GE248" s="153"/>
      <c r="GF248" s="131"/>
      <c r="GG248" s="131"/>
      <c r="GH248" s="131"/>
      <c r="GI248" s="131"/>
      <c r="GJ248" s="131"/>
      <c r="GK248" s="131"/>
      <c r="GL248" s="131"/>
      <c r="GM248" s="131"/>
      <c r="GN248" s="164"/>
      <c r="GO248" s="153"/>
      <c r="GP248" s="131"/>
      <c r="GQ248" s="131"/>
      <c r="GR248" s="131"/>
      <c r="GS248" s="223"/>
      <c r="GT248" s="223"/>
      <c r="GU248" s="223"/>
      <c r="GV248" s="163"/>
      <c r="GW248" s="153"/>
      <c r="GX248" s="153"/>
      <c r="GY248" s="153"/>
      <c r="GZ248" s="153"/>
      <c r="HA248" s="153"/>
      <c r="HB248" s="153"/>
      <c r="HC248" s="369"/>
      <c r="HD248" s="163"/>
      <c r="HE248" s="153"/>
      <c r="HF248" s="153"/>
      <c r="HG248" s="153"/>
      <c r="HH248" s="153"/>
      <c r="HI248" s="131"/>
      <c r="HJ248" s="131"/>
      <c r="HK248" s="164"/>
      <c r="HL248" s="153"/>
      <c r="HM248" s="131"/>
      <c r="HN248" s="131"/>
      <c r="HO248" s="131"/>
      <c r="HP248" s="133"/>
      <c r="HQ248" s="126">
        <f t="shared" si="39"/>
        <v>12.06</v>
      </c>
      <c r="HR248" s="202" t="str">
        <f t="shared" si="40"/>
        <v>Junior</v>
      </c>
      <c r="HS248" s="130">
        <f t="shared" si="41"/>
        <v>0</v>
      </c>
      <c r="HT248" s="208">
        <f t="shared" si="42"/>
        <v>1</v>
      </c>
      <c r="HU248" s="208">
        <f t="shared" si="43"/>
        <v>0</v>
      </c>
      <c r="HV248" s="208">
        <f t="shared" si="44"/>
        <v>0</v>
      </c>
      <c r="HW248" s="209">
        <f t="shared" si="45"/>
        <v>0</v>
      </c>
      <c r="HX248" s="204"/>
      <c r="IA248" s="106" t="s">
        <v>2793</v>
      </c>
      <c r="IB248" s="106" t="s">
        <v>2437</v>
      </c>
      <c r="IC248" s="106" t="s">
        <v>1806</v>
      </c>
      <c r="ID248" s="103"/>
      <c r="IE248" s="103"/>
      <c r="IF248" s="103"/>
      <c r="IG248" s="103"/>
      <c r="IH248" s="103"/>
      <c r="II248" s="103"/>
      <c r="IJ248" s="103"/>
      <c r="IK248" s="103"/>
      <c r="IL248" s="103"/>
      <c r="IM248" s="103"/>
      <c r="IN248" s="103"/>
      <c r="IO248" s="103"/>
      <c r="IP248" s="103"/>
      <c r="IQ248" s="103"/>
      <c r="IR248" s="103"/>
      <c r="IS248" s="103"/>
      <c r="IT248" s="103"/>
      <c r="IU248" s="103"/>
      <c r="IV248" s="103"/>
    </row>
    <row r="249" spans="1:256" s="104" customFormat="1" ht="15" customHeight="1">
      <c r="A249" s="105">
        <f t="shared" si="38"/>
        <v>968</v>
      </c>
      <c r="B249" s="106" t="s">
        <v>1905</v>
      </c>
      <c r="C249" s="106" t="s">
        <v>285</v>
      </c>
      <c r="D249" s="106" t="s">
        <v>1806</v>
      </c>
      <c r="E249" s="113" t="s">
        <v>1155</v>
      </c>
      <c r="F249" s="163"/>
      <c r="G249" s="131"/>
      <c r="H249" s="131"/>
      <c r="I249" s="131"/>
      <c r="J249" s="164"/>
      <c r="K249" s="163"/>
      <c r="L249" s="131"/>
      <c r="M249" s="131"/>
      <c r="N249" s="164"/>
      <c r="O249" s="163"/>
      <c r="P249" s="131"/>
      <c r="Q249" s="131"/>
      <c r="R249" s="131"/>
      <c r="S249" s="131"/>
      <c r="T249" s="164"/>
      <c r="U249" s="163"/>
      <c r="V249" s="131"/>
      <c r="W249" s="131"/>
      <c r="X249" s="131"/>
      <c r="Y249" s="164"/>
      <c r="Z249" s="163"/>
      <c r="AA249" s="131"/>
      <c r="AB249" s="131"/>
      <c r="AC249" s="131"/>
      <c r="AD249" s="164"/>
      <c r="AE249" s="163"/>
      <c r="AF249" s="131"/>
      <c r="AG249" s="131"/>
      <c r="AH249" s="131"/>
      <c r="AI249" s="131"/>
      <c r="AJ249" s="223"/>
      <c r="AK249" s="164"/>
      <c r="AL249" s="163"/>
      <c r="AM249" s="131"/>
      <c r="AN249" s="131"/>
      <c r="AO249" s="131"/>
      <c r="AP249" s="131"/>
      <c r="AQ249" s="131"/>
      <c r="AR249" s="131"/>
      <c r="AS249" s="164"/>
      <c r="AT249" s="163"/>
      <c r="AU249" s="131"/>
      <c r="AV249" s="131"/>
      <c r="AW249" s="131"/>
      <c r="AX249" s="131"/>
      <c r="AY249" s="164"/>
      <c r="AZ249" s="163"/>
      <c r="BA249" s="131"/>
      <c r="BB249" s="131"/>
      <c r="BC249" s="131"/>
      <c r="BD249" s="131"/>
      <c r="BE249" s="131"/>
      <c r="BF249" s="164"/>
      <c r="BG249" s="163"/>
      <c r="BH249" s="131"/>
      <c r="BI249" s="131"/>
      <c r="BJ249" s="131"/>
      <c r="BK249" s="131"/>
      <c r="BL249" s="164"/>
      <c r="BM249" s="163"/>
      <c r="BN249" s="131"/>
      <c r="BO249" s="131"/>
      <c r="BP249" s="131"/>
      <c r="BQ249" s="131"/>
      <c r="BR249" s="131"/>
      <c r="BS249" s="164"/>
      <c r="BT249" s="163"/>
      <c r="BU249" s="131"/>
      <c r="BV249" s="131"/>
      <c r="BW249" s="131"/>
      <c r="BX249" s="131"/>
      <c r="BY249" s="164"/>
      <c r="BZ249" s="163"/>
      <c r="CA249" s="131"/>
      <c r="CB249" s="164"/>
      <c r="CC249" s="163"/>
      <c r="CD249" s="131"/>
      <c r="CE249" s="131"/>
      <c r="CF249" s="164"/>
      <c r="CG249" s="163"/>
      <c r="CH249" s="131"/>
      <c r="CI249" s="164"/>
      <c r="CJ249" s="163"/>
      <c r="CK249" s="131"/>
      <c r="CL249" s="131"/>
      <c r="CM249" s="164"/>
      <c r="CN249" s="163"/>
      <c r="CO249" s="131"/>
      <c r="CP249" s="131"/>
      <c r="CQ249" s="131"/>
      <c r="CR249" s="131"/>
      <c r="CS249" s="164"/>
      <c r="CT249" s="163"/>
      <c r="CU249" s="131"/>
      <c r="CV249" s="131"/>
      <c r="CW249" s="131"/>
      <c r="CX249" s="131"/>
      <c r="CY249" s="244"/>
      <c r="CZ249" s="153"/>
      <c r="DA249" s="131"/>
      <c r="DB249" s="164"/>
      <c r="DC249" s="153"/>
      <c r="DD249" s="131"/>
      <c r="DE249" s="131"/>
      <c r="DF249" s="131"/>
      <c r="DG249" s="131"/>
      <c r="DH249" s="164"/>
      <c r="DI249" s="153"/>
      <c r="DJ249" s="153"/>
      <c r="DK249" s="131"/>
      <c r="DL249" s="164"/>
      <c r="DM249" s="153"/>
      <c r="DN249" s="131"/>
      <c r="DO249" s="164"/>
      <c r="DP249" s="153"/>
      <c r="DQ249" s="131"/>
      <c r="DR249" s="131"/>
      <c r="DS249" s="223"/>
      <c r="DT249" s="131"/>
      <c r="DU249" s="153"/>
      <c r="DV249" s="223"/>
      <c r="DW249" s="164"/>
      <c r="DX249" s="153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64"/>
      <c r="EK249" s="163"/>
      <c r="EL249" s="131"/>
      <c r="EM249" s="164"/>
      <c r="EN249" s="153"/>
      <c r="EO249" s="131"/>
      <c r="EP249" s="131"/>
      <c r="EQ249" s="131"/>
      <c r="ER249" s="223"/>
      <c r="ES249" s="164"/>
      <c r="ET249" s="153"/>
      <c r="EU249" s="131"/>
      <c r="EV249" s="131"/>
      <c r="EW249" s="131"/>
      <c r="EX249" s="131"/>
      <c r="EY249" s="131"/>
      <c r="EZ249" s="164"/>
      <c r="FA249" s="153"/>
      <c r="FB249" s="131"/>
      <c r="FC249" s="131"/>
      <c r="FD249" s="131"/>
      <c r="FE249" s="131"/>
      <c r="FF249" s="131"/>
      <c r="FG249" s="131"/>
      <c r="FH249" s="164"/>
      <c r="FI249" s="153"/>
      <c r="FJ249" s="131"/>
      <c r="FK249" s="131"/>
      <c r="FL249" s="131"/>
      <c r="FM249" s="131"/>
      <c r="FN249" s="131"/>
      <c r="FO249" s="131"/>
      <c r="FP249" s="223"/>
      <c r="FQ249" s="163"/>
      <c r="FR249" s="131"/>
      <c r="FS249" s="131"/>
      <c r="FT249" s="131"/>
      <c r="FU249" s="131"/>
      <c r="FV249" s="131"/>
      <c r="FW249" s="131"/>
      <c r="FX249" s="131"/>
      <c r="FY249" s="223"/>
      <c r="FZ249" s="163"/>
      <c r="GA249" s="131"/>
      <c r="GB249" s="131"/>
      <c r="GC249" s="223"/>
      <c r="GD249" s="164"/>
      <c r="GE249" s="153"/>
      <c r="GF249" s="131"/>
      <c r="GG249" s="131"/>
      <c r="GH249" s="131"/>
      <c r="GI249" s="131"/>
      <c r="GJ249" s="131"/>
      <c r="GK249" s="131"/>
      <c r="GL249" s="131"/>
      <c r="GM249" s="131"/>
      <c r="GN249" s="164"/>
      <c r="GO249" s="153"/>
      <c r="GP249" s="131"/>
      <c r="GQ249" s="131"/>
      <c r="GR249" s="131"/>
      <c r="GS249" s="223"/>
      <c r="GT249" s="223"/>
      <c r="GU249" s="223"/>
      <c r="GV249" s="163"/>
      <c r="GW249" s="153"/>
      <c r="GX249" s="153"/>
      <c r="GY249" s="153"/>
      <c r="GZ249" s="153"/>
      <c r="HA249" s="153"/>
      <c r="HB249" s="153"/>
      <c r="HC249" s="369"/>
      <c r="HD249" s="163"/>
      <c r="HE249" s="153"/>
      <c r="HF249" s="153"/>
      <c r="HG249" s="153"/>
      <c r="HH249" s="153"/>
      <c r="HI249" s="131"/>
      <c r="HJ249" s="131"/>
      <c r="HK249" s="164"/>
      <c r="HL249" s="153"/>
      <c r="HM249" s="131"/>
      <c r="HN249" s="131"/>
      <c r="HO249" s="131"/>
      <c r="HP249" s="133"/>
      <c r="HQ249" s="126">
        <f t="shared" si="39"/>
        <v>0</v>
      </c>
      <c r="HR249" s="202" t="str">
        <f t="shared" si="40"/>
        <v>~~~</v>
      </c>
      <c r="HS249" s="130">
        <f t="shared" si="41"/>
        <v>0</v>
      </c>
      <c r="HT249" s="208">
        <f t="shared" si="42"/>
        <v>0</v>
      </c>
      <c r="HU249" s="208">
        <f t="shared" si="43"/>
        <v>0</v>
      </c>
      <c r="HV249" s="208">
        <f t="shared" si="44"/>
        <v>0</v>
      </c>
      <c r="HW249" s="209">
        <f t="shared" si="45"/>
        <v>0</v>
      </c>
      <c r="HX249" s="204"/>
      <c r="IA249" s="106" t="s">
        <v>1905</v>
      </c>
      <c r="IB249" s="106" t="s">
        <v>285</v>
      </c>
      <c r="IC249" s="106" t="s">
        <v>1806</v>
      </c>
      <c r="ID249" s="103"/>
      <c r="IE249" s="103"/>
      <c r="IF249" s="103"/>
      <c r="IG249" s="103"/>
      <c r="IH249" s="103"/>
      <c r="II249" s="103"/>
      <c r="IJ249" s="103"/>
      <c r="IK249" s="103"/>
      <c r="IL249" s="103"/>
      <c r="IM249" s="103"/>
      <c r="IN249" s="103"/>
      <c r="IO249" s="103"/>
      <c r="IP249" s="103"/>
      <c r="IQ249" s="103"/>
      <c r="IR249" s="103"/>
      <c r="IS249" s="103"/>
      <c r="IT249" s="103"/>
      <c r="IU249" s="103"/>
      <c r="IV249" s="103"/>
    </row>
    <row r="250" spans="1:256" s="104" customFormat="1" ht="15" customHeight="1">
      <c r="A250" s="105">
        <f t="shared" si="38"/>
        <v>968</v>
      </c>
      <c r="B250" s="106" t="s">
        <v>1805</v>
      </c>
      <c r="C250" s="106" t="s">
        <v>466</v>
      </c>
      <c r="D250" s="106" t="s">
        <v>1806</v>
      </c>
      <c r="E250" s="113" t="s">
        <v>192</v>
      </c>
      <c r="F250" s="163"/>
      <c r="G250" s="131"/>
      <c r="H250" s="131"/>
      <c r="I250" s="131"/>
      <c r="J250" s="164"/>
      <c r="K250" s="163"/>
      <c r="L250" s="131"/>
      <c r="M250" s="131"/>
      <c r="N250" s="164"/>
      <c r="O250" s="163"/>
      <c r="P250" s="131"/>
      <c r="Q250" s="131"/>
      <c r="R250" s="131"/>
      <c r="S250" s="131"/>
      <c r="T250" s="164"/>
      <c r="U250" s="163"/>
      <c r="V250" s="131"/>
      <c r="W250" s="131"/>
      <c r="X250" s="131"/>
      <c r="Y250" s="164"/>
      <c r="Z250" s="163"/>
      <c r="AA250" s="131"/>
      <c r="AB250" s="131"/>
      <c r="AC250" s="131"/>
      <c r="AD250" s="164"/>
      <c r="AE250" s="163"/>
      <c r="AF250" s="131"/>
      <c r="AG250" s="131"/>
      <c r="AH250" s="131"/>
      <c r="AI250" s="131"/>
      <c r="AJ250" s="223"/>
      <c r="AK250" s="164"/>
      <c r="AL250" s="163"/>
      <c r="AM250" s="131"/>
      <c r="AN250" s="131"/>
      <c r="AO250" s="131"/>
      <c r="AP250" s="131"/>
      <c r="AQ250" s="131"/>
      <c r="AR250" s="131"/>
      <c r="AS250" s="164"/>
      <c r="AT250" s="163"/>
      <c r="AU250" s="131"/>
      <c r="AV250" s="131"/>
      <c r="AW250" s="131"/>
      <c r="AX250" s="131"/>
      <c r="AY250" s="164"/>
      <c r="AZ250" s="163"/>
      <c r="BA250" s="131"/>
      <c r="BB250" s="131"/>
      <c r="BC250" s="131"/>
      <c r="BD250" s="131"/>
      <c r="BE250" s="131"/>
      <c r="BF250" s="164"/>
      <c r="BG250" s="163"/>
      <c r="BH250" s="131"/>
      <c r="BI250" s="131"/>
      <c r="BJ250" s="131"/>
      <c r="BK250" s="131"/>
      <c r="BL250" s="164"/>
      <c r="BM250" s="163"/>
      <c r="BN250" s="131"/>
      <c r="BO250" s="131"/>
      <c r="BP250" s="131"/>
      <c r="BQ250" s="131"/>
      <c r="BR250" s="131"/>
      <c r="BS250" s="164"/>
      <c r="BT250" s="163"/>
      <c r="BU250" s="131"/>
      <c r="BV250" s="131"/>
      <c r="BW250" s="131"/>
      <c r="BX250" s="131"/>
      <c r="BY250" s="164"/>
      <c r="BZ250" s="163"/>
      <c r="CA250" s="131"/>
      <c r="CB250" s="164"/>
      <c r="CC250" s="163"/>
      <c r="CD250" s="131"/>
      <c r="CE250" s="131"/>
      <c r="CF250" s="164"/>
      <c r="CG250" s="163"/>
      <c r="CH250" s="131"/>
      <c r="CI250" s="164"/>
      <c r="CJ250" s="163"/>
      <c r="CK250" s="131"/>
      <c r="CL250" s="131"/>
      <c r="CM250" s="164"/>
      <c r="CN250" s="163"/>
      <c r="CO250" s="131"/>
      <c r="CP250" s="131"/>
      <c r="CQ250" s="131"/>
      <c r="CR250" s="131"/>
      <c r="CS250" s="164"/>
      <c r="CT250" s="163"/>
      <c r="CU250" s="131"/>
      <c r="CV250" s="131"/>
      <c r="CW250" s="131"/>
      <c r="CX250" s="131"/>
      <c r="CY250" s="244"/>
      <c r="CZ250" s="153"/>
      <c r="DA250" s="131"/>
      <c r="DB250" s="164"/>
      <c r="DC250" s="153"/>
      <c r="DD250" s="131"/>
      <c r="DE250" s="131"/>
      <c r="DF250" s="131"/>
      <c r="DG250" s="131"/>
      <c r="DH250" s="164"/>
      <c r="DI250" s="153"/>
      <c r="DJ250" s="153"/>
      <c r="DK250" s="131"/>
      <c r="DL250" s="164"/>
      <c r="DM250" s="153"/>
      <c r="DN250" s="131"/>
      <c r="DO250" s="164"/>
      <c r="DP250" s="153"/>
      <c r="DQ250" s="131"/>
      <c r="DR250" s="131"/>
      <c r="DS250" s="223"/>
      <c r="DT250" s="131"/>
      <c r="DU250" s="153"/>
      <c r="DV250" s="223"/>
      <c r="DW250" s="164"/>
      <c r="DX250" s="153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64"/>
      <c r="EK250" s="163"/>
      <c r="EL250" s="131"/>
      <c r="EM250" s="164"/>
      <c r="EN250" s="158"/>
      <c r="EO250" s="134"/>
      <c r="EP250" s="134"/>
      <c r="EQ250" s="134"/>
      <c r="ER250" s="230"/>
      <c r="ES250" s="175"/>
      <c r="ET250" s="158"/>
      <c r="EU250" s="134"/>
      <c r="EV250" s="134"/>
      <c r="EW250" s="134"/>
      <c r="EX250" s="134"/>
      <c r="EY250" s="134"/>
      <c r="EZ250" s="175"/>
      <c r="FA250" s="158"/>
      <c r="FB250" s="134"/>
      <c r="FC250" s="134"/>
      <c r="FD250" s="134"/>
      <c r="FE250" s="134"/>
      <c r="FF250" s="134"/>
      <c r="FG250" s="134"/>
      <c r="FH250" s="175"/>
      <c r="FI250" s="158"/>
      <c r="FJ250" s="134"/>
      <c r="FK250" s="134"/>
      <c r="FL250" s="134"/>
      <c r="FM250" s="134"/>
      <c r="FN250" s="134"/>
      <c r="FO250" s="134"/>
      <c r="FP250" s="230"/>
      <c r="FQ250" s="165"/>
      <c r="FR250" s="134"/>
      <c r="FS250" s="134"/>
      <c r="FT250" s="134"/>
      <c r="FU250" s="134"/>
      <c r="FV250" s="134"/>
      <c r="FW250" s="134"/>
      <c r="FX250" s="134"/>
      <c r="FY250" s="230"/>
      <c r="FZ250" s="165"/>
      <c r="GA250" s="134"/>
      <c r="GB250" s="134"/>
      <c r="GC250" s="230"/>
      <c r="GD250" s="175"/>
      <c r="GE250" s="158"/>
      <c r="GF250" s="134"/>
      <c r="GG250" s="134"/>
      <c r="GH250" s="134"/>
      <c r="GI250" s="134"/>
      <c r="GJ250" s="134"/>
      <c r="GK250" s="134"/>
      <c r="GL250" s="134"/>
      <c r="GM250" s="134"/>
      <c r="GN250" s="175"/>
      <c r="GO250" s="158"/>
      <c r="GP250" s="134"/>
      <c r="GQ250" s="134"/>
      <c r="GR250" s="134"/>
      <c r="GS250" s="230"/>
      <c r="GT250" s="230"/>
      <c r="GU250" s="230"/>
      <c r="GV250" s="165"/>
      <c r="GW250" s="158"/>
      <c r="GX250" s="158"/>
      <c r="GY250" s="158"/>
      <c r="GZ250" s="158"/>
      <c r="HA250" s="158"/>
      <c r="HB250" s="158"/>
      <c r="HC250" s="371"/>
      <c r="HD250" s="165"/>
      <c r="HE250" s="158"/>
      <c r="HF250" s="158"/>
      <c r="HG250" s="158"/>
      <c r="HH250" s="158"/>
      <c r="HI250" s="134"/>
      <c r="HJ250" s="134"/>
      <c r="HK250" s="175"/>
      <c r="HL250" s="158"/>
      <c r="HM250" s="134"/>
      <c r="HN250" s="134"/>
      <c r="HO250" s="134"/>
      <c r="HP250" s="142"/>
      <c r="HQ250" s="126">
        <f t="shared" si="39"/>
        <v>0</v>
      </c>
      <c r="HR250" s="202" t="str">
        <f t="shared" si="40"/>
        <v>~~~</v>
      </c>
      <c r="HS250" s="130">
        <f t="shared" si="41"/>
        <v>0</v>
      </c>
      <c r="HT250" s="208">
        <f t="shared" si="42"/>
        <v>0</v>
      </c>
      <c r="HU250" s="208">
        <f t="shared" si="43"/>
        <v>0</v>
      </c>
      <c r="HV250" s="208">
        <f t="shared" si="44"/>
        <v>0</v>
      </c>
      <c r="HW250" s="209">
        <f t="shared" si="45"/>
        <v>0</v>
      </c>
      <c r="HX250" s="204"/>
      <c r="IA250" s="106" t="s">
        <v>1805</v>
      </c>
      <c r="IB250" s="106" t="s">
        <v>466</v>
      </c>
      <c r="IC250" s="106" t="s">
        <v>1806</v>
      </c>
      <c r="ID250" s="103"/>
      <c r="IE250" s="103"/>
      <c r="IF250" s="103"/>
      <c r="IG250" s="103"/>
      <c r="IH250" s="103"/>
      <c r="II250" s="103"/>
      <c r="IJ250" s="103"/>
      <c r="IK250" s="103"/>
      <c r="IL250" s="103"/>
      <c r="IM250" s="103"/>
      <c r="IN250" s="103"/>
      <c r="IO250" s="103"/>
      <c r="IP250" s="103"/>
      <c r="IQ250" s="103"/>
      <c r="IR250" s="103"/>
      <c r="IS250" s="103"/>
      <c r="IT250" s="103"/>
      <c r="IU250" s="103"/>
      <c r="IV250" s="103"/>
    </row>
    <row r="251" spans="1:256" s="104" customFormat="1" ht="15" customHeight="1">
      <c r="A251" s="105">
        <f t="shared" si="38"/>
        <v>968</v>
      </c>
      <c r="B251" s="106" t="s">
        <v>1830</v>
      </c>
      <c r="C251" s="106" t="s">
        <v>1775</v>
      </c>
      <c r="D251" s="106" t="s">
        <v>98</v>
      </c>
      <c r="E251" s="113" t="s">
        <v>1128</v>
      </c>
      <c r="F251" s="163"/>
      <c r="G251" s="131"/>
      <c r="H251" s="131"/>
      <c r="I251" s="131"/>
      <c r="J251" s="164"/>
      <c r="K251" s="163"/>
      <c r="L251" s="131"/>
      <c r="M251" s="131"/>
      <c r="N251" s="164"/>
      <c r="O251" s="163"/>
      <c r="P251" s="131"/>
      <c r="Q251" s="131"/>
      <c r="R251" s="131"/>
      <c r="S251" s="131"/>
      <c r="T251" s="164"/>
      <c r="U251" s="163"/>
      <c r="V251" s="131"/>
      <c r="W251" s="131"/>
      <c r="X251" s="131"/>
      <c r="Y251" s="164"/>
      <c r="Z251" s="163"/>
      <c r="AA251" s="131"/>
      <c r="AB251" s="131"/>
      <c r="AC251" s="131"/>
      <c r="AD251" s="164"/>
      <c r="AE251" s="163"/>
      <c r="AF251" s="131"/>
      <c r="AG251" s="131"/>
      <c r="AH251" s="131"/>
      <c r="AI251" s="131"/>
      <c r="AJ251" s="223"/>
      <c r="AK251" s="164"/>
      <c r="AL251" s="163"/>
      <c r="AM251" s="131"/>
      <c r="AN251" s="131"/>
      <c r="AO251" s="131"/>
      <c r="AP251" s="131"/>
      <c r="AQ251" s="131"/>
      <c r="AR251" s="131"/>
      <c r="AS251" s="164"/>
      <c r="AT251" s="163"/>
      <c r="AU251" s="131"/>
      <c r="AV251" s="131"/>
      <c r="AW251" s="131"/>
      <c r="AX251" s="131"/>
      <c r="AY251" s="164"/>
      <c r="AZ251" s="163"/>
      <c r="BA251" s="131"/>
      <c r="BB251" s="131"/>
      <c r="BC251" s="131"/>
      <c r="BD251" s="131"/>
      <c r="BE251" s="131"/>
      <c r="BF251" s="164"/>
      <c r="BG251" s="163"/>
      <c r="BH251" s="131"/>
      <c r="BI251" s="131"/>
      <c r="BJ251" s="131"/>
      <c r="BK251" s="131"/>
      <c r="BL251" s="164"/>
      <c r="BM251" s="163"/>
      <c r="BN251" s="131"/>
      <c r="BO251" s="131"/>
      <c r="BP251" s="131"/>
      <c r="BQ251" s="131"/>
      <c r="BR251" s="131"/>
      <c r="BS251" s="164"/>
      <c r="BT251" s="163"/>
      <c r="BU251" s="131"/>
      <c r="BV251" s="131"/>
      <c r="BW251" s="131"/>
      <c r="BX251" s="131"/>
      <c r="BY251" s="164"/>
      <c r="BZ251" s="163"/>
      <c r="CA251" s="131"/>
      <c r="CB251" s="164"/>
      <c r="CC251" s="163"/>
      <c r="CD251" s="131"/>
      <c r="CE251" s="131"/>
      <c r="CF251" s="164"/>
      <c r="CG251" s="163"/>
      <c r="CH251" s="131"/>
      <c r="CI251" s="164"/>
      <c r="CJ251" s="163"/>
      <c r="CK251" s="131"/>
      <c r="CL251" s="131"/>
      <c r="CM251" s="164"/>
      <c r="CN251" s="163"/>
      <c r="CO251" s="131"/>
      <c r="CP251" s="131"/>
      <c r="CQ251" s="131"/>
      <c r="CR251" s="131"/>
      <c r="CS251" s="164"/>
      <c r="CT251" s="163"/>
      <c r="CU251" s="131"/>
      <c r="CV251" s="131"/>
      <c r="CW251" s="131"/>
      <c r="CX251" s="131"/>
      <c r="CY251" s="244"/>
      <c r="CZ251" s="153"/>
      <c r="DA251" s="131"/>
      <c r="DB251" s="164"/>
      <c r="DC251" s="153"/>
      <c r="DD251" s="131"/>
      <c r="DE251" s="131"/>
      <c r="DF251" s="131"/>
      <c r="DG251" s="131"/>
      <c r="DH251" s="164"/>
      <c r="DI251" s="153"/>
      <c r="DJ251" s="153"/>
      <c r="DK251" s="131"/>
      <c r="DL251" s="164"/>
      <c r="DM251" s="153"/>
      <c r="DN251" s="131"/>
      <c r="DO251" s="164"/>
      <c r="DP251" s="153"/>
      <c r="DQ251" s="131"/>
      <c r="DR251" s="131"/>
      <c r="DS251" s="223"/>
      <c r="DT251" s="131"/>
      <c r="DU251" s="153"/>
      <c r="DV251" s="223"/>
      <c r="DW251" s="164"/>
      <c r="DX251" s="153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64"/>
      <c r="EK251" s="163"/>
      <c r="EL251" s="131"/>
      <c r="EM251" s="164"/>
      <c r="EN251" s="153"/>
      <c r="EO251" s="131"/>
      <c r="EP251" s="131"/>
      <c r="EQ251" s="131"/>
      <c r="ER251" s="223"/>
      <c r="ES251" s="164"/>
      <c r="ET251" s="153"/>
      <c r="EU251" s="131"/>
      <c r="EV251" s="131"/>
      <c r="EW251" s="131"/>
      <c r="EX251" s="131"/>
      <c r="EY251" s="131"/>
      <c r="EZ251" s="164"/>
      <c r="FA251" s="153"/>
      <c r="FB251" s="131"/>
      <c r="FC251" s="131"/>
      <c r="FD251" s="131"/>
      <c r="FE251" s="131"/>
      <c r="FF251" s="131"/>
      <c r="FG251" s="131"/>
      <c r="FH251" s="164"/>
      <c r="FI251" s="153"/>
      <c r="FJ251" s="131"/>
      <c r="FK251" s="131"/>
      <c r="FL251" s="131"/>
      <c r="FM251" s="131"/>
      <c r="FN251" s="131"/>
      <c r="FO251" s="131"/>
      <c r="FP251" s="223"/>
      <c r="FQ251" s="163"/>
      <c r="FR251" s="131"/>
      <c r="FS251" s="131"/>
      <c r="FT251" s="131"/>
      <c r="FU251" s="131"/>
      <c r="FV251" s="131"/>
      <c r="FW251" s="131"/>
      <c r="FX251" s="131"/>
      <c r="FY251" s="223"/>
      <c r="FZ251" s="163"/>
      <c r="GA251" s="131"/>
      <c r="GB251" s="131"/>
      <c r="GC251" s="223"/>
      <c r="GD251" s="164"/>
      <c r="GE251" s="153"/>
      <c r="GF251" s="131"/>
      <c r="GG251" s="131"/>
      <c r="GH251" s="131"/>
      <c r="GI251" s="131"/>
      <c r="GJ251" s="131"/>
      <c r="GK251" s="131"/>
      <c r="GL251" s="131"/>
      <c r="GM251" s="131"/>
      <c r="GN251" s="164"/>
      <c r="GO251" s="153"/>
      <c r="GP251" s="131"/>
      <c r="GQ251" s="131"/>
      <c r="GR251" s="131"/>
      <c r="GS251" s="223"/>
      <c r="GT251" s="223"/>
      <c r="GU251" s="223"/>
      <c r="GV251" s="163"/>
      <c r="GW251" s="153"/>
      <c r="GX251" s="153"/>
      <c r="GY251" s="153"/>
      <c r="GZ251" s="153"/>
      <c r="HA251" s="153"/>
      <c r="HB251" s="153"/>
      <c r="HC251" s="369"/>
      <c r="HD251" s="163"/>
      <c r="HE251" s="153"/>
      <c r="HF251" s="153"/>
      <c r="HG251" s="153"/>
      <c r="HH251" s="153"/>
      <c r="HI251" s="131"/>
      <c r="HJ251" s="131"/>
      <c r="HK251" s="164"/>
      <c r="HL251" s="153"/>
      <c r="HM251" s="131"/>
      <c r="HN251" s="131"/>
      <c r="HO251" s="131"/>
      <c r="HP251" s="133"/>
      <c r="HQ251" s="126">
        <f t="shared" si="39"/>
        <v>0</v>
      </c>
      <c r="HR251" s="202" t="str">
        <f t="shared" si="40"/>
        <v>~~~</v>
      </c>
      <c r="HS251" s="130">
        <f t="shared" si="41"/>
        <v>0</v>
      </c>
      <c r="HT251" s="208">
        <f t="shared" si="42"/>
        <v>0</v>
      </c>
      <c r="HU251" s="208">
        <f t="shared" si="43"/>
        <v>0</v>
      </c>
      <c r="HV251" s="208">
        <f t="shared" si="44"/>
        <v>0</v>
      </c>
      <c r="HW251" s="209">
        <f t="shared" si="45"/>
        <v>0</v>
      </c>
      <c r="HX251" s="204"/>
      <c r="IA251" s="106" t="s">
        <v>1830</v>
      </c>
      <c r="IB251" s="106" t="s">
        <v>1775</v>
      </c>
      <c r="IC251" s="106" t="s">
        <v>98</v>
      </c>
      <c r="ID251" s="103"/>
      <c r="IE251" s="103"/>
      <c r="IF251" s="103"/>
      <c r="IG251" s="103"/>
      <c r="IH251" s="103"/>
      <c r="II251" s="103"/>
      <c r="IJ251" s="103"/>
      <c r="IK251" s="103"/>
      <c r="IL251" s="103"/>
      <c r="IM251" s="103"/>
      <c r="IN251" s="103"/>
      <c r="IO251" s="103"/>
      <c r="IP251" s="103"/>
      <c r="IQ251" s="103"/>
      <c r="IR251" s="103"/>
      <c r="IS251" s="103"/>
      <c r="IT251" s="103"/>
      <c r="IU251" s="103"/>
      <c r="IV251" s="103"/>
    </row>
    <row r="252" spans="1:256" s="104" customFormat="1" ht="15" customHeight="1">
      <c r="A252" s="105">
        <f t="shared" si="38"/>
        <v>968</v>
      </c>
      <c r="B252" s="106" t="s">
        <v>370</v>
      </c>
      <c r="C252" s="106" t="s">
        <v>601</v>
      </c>
      <c r="D252" s="106" t="s">
        <v>3170</v>
      </c>
      <c r="E252" s="113"/>
      <c r="F252" s="163"/>
      <c r="G252" s="131"/>
      <c r="H252" s="131"/>
      <c r="I252" s="131"/>
      <c r="J252" s="164"/>
      <c r="K252" s="163"/>
      <c r="L252" s="131"/>
      <c r="M252" s="131"/>
      <c r="N252" s="164"/>
      <c r="O252" s="163"/>
      <c r="P252" s="131"/>
      <c r="Q252" s="131"/>
      <c r="R252" s="131"/>
      <c r="S252" s="131"/>
      <c r="T252" s="164"/>
      <c r="U252" s="163"/>
      <c r="V252" s="131"/>
      <c r="W252" s="131"/>
      <c r="X252" s="131"/>
      <c r="Y252" s="164"/>
      <c r="Z252" s="163"/>
      <c r="AA252" s="131"/>
      <c r="AB252" s="131"/>
      <c r="AC252" s="131"/>
      <c r="AD252" s="164"/>
      <c r="AE252" s="163"/>
      <c r="AF252" s="131"/>
      <c r="AG252" s="131"/>
      <c r="AH252" s="131"/>
      <c r="AI252" s="131"/>
      <c r="AJ252" s="223"/>
      <c r="AK252" s="164"/>
      <c r="AL252" s="163"/>
      <c r="AM252" s="131"/>
      <c r="AN252" s="131"/>
      <c r="AO252" s="131"/>
      <c r="AP252" s="131"/>
      <c r="AQ252" s="131"/>
      <c r="AR252" s="131"/>
      <c r="AS252" s="164"/>
      <c r="AT252" s="163"/>
      <c r="AU252" s="131"/>
      <c r="AV252" s="131"/>
      <c r="AW252" s="131"/>
      <c r="AX252" s="131"/>
      <c r="AY252" s="164"/>
      <c r="AZ252" s="163"/>
      <c r="BA252" s="131"/>
      <c r="BB252" s="131"/>
      <c r="BC252" s="131"/>
      <c r="BD252" s="131"/>
      <c r="BE252" s="131"/>
      <c r="BF252" s="164"/>
      <c r="BG252" s="163"/>
      <c r="BH252" s="131"/>
      <c r="BI252" s="131"/>
      <c r="BJ252" s="131"/>
      <c r="BK252" s="131"/>
      <c r="BL252" s="164"/>
      <c r="BM252" s="163"/>
      <c r="BN252" s="131"/>
      <c r="BO252" s="131"/>
      <c r="BP252" s="131"/>
      <c r="BQ252" s="131"/>
      <c r="BR252" s="131"/>
      <c r="BS252" s="164"/>
      <c r="BT252" s="163"/>
      <c r="BU252" s="131"/>
      <c r="BV252" s="131"/>
      <c r="BW252" s="131"/>
      <c r="BX252" s="131"/>
      <c r="BY252" s="164"/>
      <c r="BZ252" s="163"/>
      <c r="CA252" s="131"/>
      <c r="CB252" s="179"/>
      <c r="CC252" s="173"/>
      <c r="CD252" s="146"/>
      <c r="CE252" s="146"/>
      <c r="CF252" s="179"/>
      <c r="CG252" s="173"/>
      <c r="CH252" s="146"/>
      <c r="CI252" s="179"/>
      <c r="CJ252" s="173"/>
      <c r="CK252" s="146"/>
      <c r="CL252" s="146"/>
      <c r="CM252" s="179"/>
      <c r="CN252" s="173"/>
      <c r="CO252" s="146"/>
      <c r="CP252" s="146"/>
      <c r="CQ252" s="146"/>
      <c r="CR252" s="146"/>
      <c r="CS252" s="179"/>
      <c r="CT252" s="173"/>
      <c r="CU252" s="146"/>
      <c r="CV252" s="146"/>
      <c r="CW252" s="146"/>
      <c r="CX252" s="146"/>
      <c r="CY252" s="248"/>
      <c r="CZ252" s="154"/>
      <c r="DA252" s="132"/>
      <c r="DB252" s="166"/>
      <c r="DC252" s="154"/>
      <c r="DD252" s="132"/>
      <c r="DE252" s="132"/>
      <c r="DF252" s="132"/>
      <c r="DG252" s="132"/>
      <c r="DH252" s="166"/>
      <c r="DI252" s="154"/>
      <c r="DJ252" s="154"/>
      <c r="DK252" s="132"/>
      <c r="DL252" s="166"/>
      <c r="DM252" s="154"/>
      <c r="DN252" s="132"/>
      <c r="DO252" s="166"/>
      <c r="DP252" s="154"/>
      <c r="DQ252" s="132"/>
      <c r="DR252" s="132"/>
      <c r="DS252" s="226"/>
      <c r="DT252" s="132"/>
      <c r="DU252" s="154"/>
      <c r="DV252" s="226"/>
      <c r="DW252" s="166"/>
      <c r="DX252" s="154"/>
      <c r="DY252" s="132"/>
      <c r="DZ252" s="132"/>
      <c r="EA252" s="132"/>
      <c r="EB252" s="132"/>
      <c r="EC252" s="132"/>
      <c r="ED252" s="132"/>
      <c r="EE252" s="132"/>
      <c r="EF252" s="132"/>
      <c r="EG252" s="132"/>
      <c r="EH252" s="132"/>
      <c r="EI252" s="132"/>
      <c r="EJ252" s="166"/>
      <c r="EK252" s="169"/>
      <c r="EL252" s="132"/>
      <c r="EM252" s="166"/>
      <c r="EN252" s="153"/>
      <c r="EO252" s="131"/>
      <c r="EP252" s="131"/>
      <c r="EQ252" s="131"/>
      <c r="ER252" s="223"/>
      <c r="ES252" s="164"/>
      <c r="ET252" s="153"/>
      <c r="EU252" s="131"/>
      <c r="EV252" s="131"/>
      <c r="EW252" s="131"/>
      <c r="EX252" s="131"/>
      <c r="EY252" s="131"/>
      <c r="EZ252" s="164"/>
      <c r="FA252" s="153"/>
      <c r="FB252" s="131"/>
      <c r="FC252" s="131"/>
      <c r="FD252" s="131"/>
      <c r="FE252" s="131"/>
      <c r="FF252" s="131"/>
      <c r="FG252" s="131"/>
      <c r="FH252" s="164"/>
      <c r="FI252" s="153"/>
      <c r="FJ252" s="131"/>
      <c r="FK252" s="131"/>
      <c r="FL252" s="131"/>
      <c r="FM252" s="131"/>
      <c r="FN252" s="131"/>
      <c r="FO252" s="131"/>
      <c r="FP252" s="223"/>
      <c r="FQ252" s="163"/>
      <c r="FR252" s="131"/>
      <c r="FS252" s="131"/>
      <c r="FT252" s="131"/>
      <c r="FU252" s="131"/>
      <c r="FV252" s="131"/>
      <c r="FW252" s="131"/>
      <c r="FX252" s="131"/>
      <c r="FY252" s="223"/>
      <c r="FZ252" s="163"/>
      <c r="GA252" s="131"/>
      <c r="GB252" s="131"/>
      <c r="GC252" s="223"/>
      <c r="GD252" s="164"/>
      <c r="GE252" s="153"/>
      <c r="GF252" s="131"/>
      <c r="GG252" s="131"/>
      <c r="GH252" s="131"/>
      <c r="GI252" s="131"/>
      <c r="GJ252" s="131"/>
      <c r="GK252" s="131"/>
      <c r="GL252" s="131"/>
      <c r="GM252" s="131"/>
      <c r="GN252" s="164"/>
      <c r="GO252" s="153"/>
      <c r="GP252" s="131"/>
      <c r="GQ252" s="131"/>
      <c r="GR252" s="131"/>
      <c r="GS252" s="223"/>
      <c r="GT252" s="223"/>
      <c r="GU252" s="223"/>
      <c r="GV252" s="163"/>
      <c r="GW252" s="153"/>
      <c r="GX252" s="153"/>
      <c r="GY252" s="153"/>
      <c r="GZ252" s="153"/>
      <c r="HA252" s="153"/>
      <c r="HB252" s="153"/>
      <c r="HC252" s="369"/>
      <c r="HD252" s="163"/>
      <c r="HE252" s="153"/>
      <c r="HF252" s="153"/>
      <c r="HG252" s="153"/>
      <c r="HH252" s="153"/>
      <c r="HI252" s="131"/>
      <c r="HJ252" s="131"/>
      <c r="HK252" s="164"/>
      <c r="HL252" s="153"/>
      <c r="HM252" s="131"/>
      <c r="HN252" s="131"/>
      <c r="HO252" s="131"/>
      <c r="HP252" s="133"/>
      <c r="HQ252" s="126">
        <f t="shared" si="39"/>
        <v>0</v>
      </c>
      <c r="HR252" s="202" t="str">
        <f t="shared" si="40"/>
        <v>~~~</v>
      </c>
      <c r="HS252" s="130">
        <f t="shared" si="41"/>
        <v>0</v>
      </c>
      <c r="HT252" s="208">
        <f t="shared" si="42"/>
        <v>0</v>
      </c>
      <c r="HU252" s="208">
        <f t="shared" si="43"/>
        <v>0</v>
      </c>
      <c r="HV252" s="208">
        <f t="shared" si="44"/>
        <v>0</v>
      </c>
      <c r="HW252" s="209">
        <f t="shared" si="45"/>
        <v>0</v>
      </c>
      <c r="HX252" s="204"/>
      <c r="IA252" s="106" t="s">
        <v>370</v>
      </c>
      <c r="IB252" s="106" t="s">
        <v>601</v>
      </c>
      <c r="IC252" s="106" t="s">
        <v>3170</v>
      </c>
      <c r="ID252" s="103"/>
      <c r="IE252" s="103"/>
      <c r="IF252" s="103"/>
      <c r="IG252" s="103"/>
      <c r="IH252" s="103"/>
      <c r="II252" s="103"/>
      <c r="IJ252" s="103"/>
      <c r="IK252" s="103"/>
      <c r="IL252" s="103"/>
      <c r="IM252" s="103"/>
      <c r="IN252" s="103"/>
      <c r="IO252" s="103"/>
      <c r="IP252" s="103"/>
      <c r="IQ252" s="103"/>
      <c r="IR252" s="103"/>
      <c r="IS252" s="103"/>
      <c r="IT252" s="103"/>
      <c r="IU252" s="103"/>
      <c r="IV252" s="103"/>
    </row>
    <row r="253" spans="1:256" s="104" customFormat="1" ht="15" customHeight="1">
      <c r="A253" s="105">
        <f t="shared" si="38"/>
        <v>509</v>
      </c>
      <c r="B253" s="106" t="s">
        <v>2632</v>
      </c>
      <c r="C253" s="106" t="s">
        <v>954</v>
      </c>
      <c r="D253" s="106" t="s">
        <v>2633</v>
      </c>
      <c r="E253" s="113" t="s">
        <v>1131</v>
      </c>
      <c r="F253" s="163"/>
      <c r="G253" s="131"/>
      <c r="H253" s="131"/>
      <c r="I253" s="131"/>
      <c r="J253" s="164"/>
      <c r="K253" s="163"/>
      <c r="L253" s="131"/>
      <c r="M253" s="131"/>
      <c r="N253" s="164"/>
      <c r="O253" s="163"/>
      <c r="P253" s="131"/>
      <c r="Q253" s="131"/>
      <c r="R253" s="131"/>
      <c r="S253" s="131"/>
      <c r="T253" s="164"/>
      <c r="U253" s="163"/>
      <c r="V253" s="131"/>
      <c r="W253" s="131"/>
      <c r="X253" s="131"/>
      <c r="Y253" s="164"/>
      <c r="Z253" s="163"/>
      <c r="AA253" s="131"/>
      <c r="AB253" s="131"/>
      <c r="AC253" s="131"/>
      <c r="AD253" s="164"/>
      <c r="AE253" s="163"/>
      <c r="AF253" s="131"/>
      <c r="AG253" s="131"/>
      <c r="AH253" s="131"/>
      <c r="AI253" s="131"/>
      <c r="AJ253" s="223"/>
      <c r="AK253" s="164"/>
      <c r="AL253" s="163"/>
      <c r="AM253" s="131"/>
      <c r="AN253" s="131"/>
      <c r="AO253" s="131"/>
      <c r="AP253" s="131"/>
      <c r="AQ253" s="131"/>
      <c r="AR253" s="131"/>
      <c r="AS253" s="164"/>
      <c r="AT253" s="163"/>
      <c r="AU253" s="131"/>
      <c r="AV253" s="131"/>
      <c r="AW253" s="131"/>
      <c r="AX253" s="131"/>
      <c r="AY253" s="164"/>
      <c r="AZ253" s="163"/>
      <c r="BA253" s="131"/>
      <c r="BB253" s="131"/>
      <c r="BC253" s="131"/>
      <c r="BD253" s="131"/>
      <c r="BE253" s="131"/>
      <c r="BF253" s="164"/>
      <c r="BG253" s="163"/>
      <c r="BH253" s="131"/>
      <c r="BI253" s="131"/>
      <c r="BJ253" s="131"/>
      <c r="BK253" s="131"/>
      <c r="BL253" s="164"/>
      <c r="BM253" s="163"/>
      <c r="BN253" s="131"/>
      <c r="BO253" s="131"/>
      <c r="BP253" s="131"/>
      <c r="BQ253" s="131"/>
      <c r="BR253" s="131"/>
      <c r="BS253" s="164"/>
      <c r="BT253" s="163"/>
      <c r="BU253" s="131"/>
      <c r="BV253" s="131"/>
      <c r="BW253" s="131"/>
      <c r="BX253" s="131"/>
      <c r="BY253" s="164"/>
      <c r="BZ253" s="163"/>
      <c r="CA253" s="131"/>
      <c r="CB253" s="164"/>
      <c r="CC253" s="163"/>
      <c r="CD253" s="131"/>
      <c r="CE253" s="131"/>
      <c r="CF253" s="164"/>
      <c r="CG253" s="163"/>
      <c r="CH253" s="131"/>
      <c r="CI253" s="164"/>
      <c r="CJ253" s="163"/>
      <c r="CK253" s="131"/>
      <c r="CL253" s="131"/>
      <c r="CM253" s="164"/>
      <c r="CN253" s="163"/>
      <c r="CO253" s="131"/>
      <c r="CP253" s="131"/>
      <c r="CQ253" s="131"/>
      <c r="CR253" s="131"/>
      <c r="CS253" s="164"/>
      <c r="CT253" s="163"/>
      <c r="CU253" s="131"/>
      <c r="CV253" s="131"/>
      <c r="CW253" s="131"/>
      <c r="CX253" s="131"/>
      <c r="CY253" s="244"/>
      <c r="CZ253" s="153"/>
      <c r="DA253" s="131"/>
      <c r="DB253" s="164"/>
      <c r="DC253" s="153"/>
      <c r="DD253" s="131"/>
      <c r="DE253" s="131"/>
      <c r="DF253" s="131"/>
      <c r="DG253" s="131"/>
      <c r="DH253" s="164"/>
      <c r="DI253" s="153"/>
      <c r="DJ253" s="153">
        <v>15.01</v>
      </c>
      <c r="DK253" s="131">
        <v>13.05</v>
      </c>
      <c r="DL253" s="164"/>
      <c r="DM253" s="153"/>
      <c r="DN253" s="131"/>
      <c r="DO253" s="164"/>
      <c r="DP253" s="153"/>
      <c r="DQ253" s="131"/>
      <c r="DR253" s="131"/>
      <c r="DS253" s="223"/>
      <c r="DT253" s="131"/>
      <c r="DU253" s="153"/>
      <c r="DV253" s="223"/>
      <c r="DW253" s="164"/>
      <c r="DX253" s="153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64"/>
      <c r="EK253" s="163"/>
      <c r="EL253" s="131"/>
      <c r="EM253" s="164"/>
      <c r="EN253" s="158"/>
      <c r="EO253" s="134"/>
      <c r="EP253" s="134"/>
      <c r="EQ253" s="134"/>
      <c r="ER253" s="230"/>
      <c r="ES253" s="175"/>
      <c r="ET253" s="158"/>
      <c r="EU253" s="134"/>
      <c r="EV253" s="134"/>
      <c r="EW253" s="134"/>
      <c r="EX253" s="134"/>
      <c r="EY253" s="134"/>
      <c r="EZ253" s="175"/>
      <c r="FA253" s="158"/>
      <c r="FB253" s="134"/>
      <c r="FC253" s="134"/>
      <c r="FD253" s="134"/>
      <c r="FE253" s="134"/>
      <c r="FF253" s="134"/>
      <c r="FG253" s="134"/>
      <c r="FH253" s="175"/>
      <c r="FI253" s="158"/>
      <c r="FJ253" s="134"/>
      <c r="FK253" s="134"/>
      <c r="FL253" s="134"/>
      <c r="FM253" s="134"/>
      <c r="FN253" s="134"/>
      <c r="FO253" s="134"/>
      <c r="FP253" s="230"/>
      <c r="FQ253" s="165"/>
      <c r="FR253" s="134"/>
      <c r="FS253" s="134"/>
      <c r="FT253" s="134"/>
      <c r="FU253" s="134"/>
      <c r="FV253" s="134"/>
      <c r="FW253" s="134"/>
      <c r="FX253" s="134"/>
      <c r="FY253" s="230"/>
      <c r="FZ253" s="165"/>
      <c r="GA253" s="134"/>
      <c r="GB253" s="134"/>
      <c r="GC253" s="230"/>
      <c r="GD253" s="175"/>
      <c r="GE253" s="158"/>
      <c r="GF253" s="134"/>
      <c r="GG253" s="134"/>
      <c r="GH253" s="134"/>
      <c r="GI253" s="134"/>
      <c r="GJ253" s="134"/>
      <c r="GK253" s="134"/>
      <c r="GL253" s="134"/>
      <c r="GM253" s="134"/>
      <c r="GN253" s="175"/>
      <c r="GO253" s="158"/>
      <c r="GP253" s="134"/>
      <c r="GQ253" s="134"/>
      <c r="GR253" s="134"/>
      <c r="GS253" s="230"/>
      <c r="GT253" s="230"/>
      <c r="GU253" s="230"/>
      <c r="GV253" s="165"/>
      <c r="GW253" s="158"/>
      <c r="GX253" s="158"/>
      <c r="GY253" s="158"/>
      <c r="GZ253" s="158"/>
      <c r="HA253" s="158"/>
      <c r="HB253" s="158"/>
      <c r="HC253" s="371"/>
      <c r="HD253" s="165"/>
      <c r="HE253" s="158"/>
      <c r="HF253" s="158"/>
      <c r="HG253" s="158"/>
      <c r="HH253" s="158"/>
      <c r="HI253" s="134"/>
      <c r="HJ253" s="134"/>
      <c r="HK253" s="175"/>
      <c r="HL253" s="158"/>
      <c r="HM253" s="134"/>
      <c r="HN253" s="134"/>
      <c r="HO253" s="134"/>
      <c r="HP253" s="142"/>
      <c r="HQ253" s="126">
        <f t="shared" si="39"/>
        <v>15.01</v>
      </c>
      <c r="HR253" s="202" t="str">
        <f t="shared" si="40"/>
        <v>Senior</v>
      </c>
      <c r="HS253" s="130">
        <f t="shared" si="41"/>
        <v>0</v>
      </c>
      <c r="HT253" s="208">
        <f t="shared" si="42"/>
        <v>1</v>
      </c>
      <c r="HU253" s="208">
        <f t="shared" si="43"/>
        <v>1</v>
      </c>
      <c r="HV253" s="208">
        <f t="shared" si="44"/>
        <v>0</v>
      </c>
      <c r="HW253" s="209">
        <f t="shared" si="45"/>
        <v>0</v>
      </c>
      <c r="HX253" s="204"/>
      <c r="IA253" s="106" t="s">
        <v>2632</v>
      </c>
      <c r="IB253" s="106" t="s">
        <v>954</v>
      </c>
      <c r="IC253" s="106" t="s">
        <v>2633</v>
      </c>
      <c r="ID253" s="103"/>
      <c r="IE253" s="103"/>
      <c r="IF253" s="103"/>
      <c r="IG253" s="103"/>
      <c r="IH253" s="103"/>
      <c r="II253" s="103"/>
      <c r="IJ253" s="103"/>
      <c r="IK253" s="103"/>
      <c r="IL253" s="103"/>
      <c r="IM253" s="103"/>
      <c r="IN253" s="103"/>
      <c r="IO253" s="103"/>
      <c r="IP253" s="103"/>
      <c r="IQ253" s="103"/>
      <c r="IR253" s="103"/>
      <c r="IS253" s="103"/>
      <c r="IT253" s="103"/>
      <c r="IU253" s="103"/>
      <c r="IV253" s="103"/>
    </row>
    <row r="254" spans="1:256" s="104" customFormat="1" ht="15" customHeight="1">
      <c r="A254" s="105">
        <f t="shared" si="38"/>
        <v>212</v>
      </c>
      <c r="B254" s="106" t="s">
        <v>2629</v>
      </c>
      <c r="C254" s="106" t="s">
        <v>2630</v>
      </c>
      <c r="D254" s="106" t="s">
        <v>2631</v>
      </c>
      <c r="E254" s="113" t="s">
        <v>1131</v>
      </c>
      <c r="F254" s="163"/>
      <c r="G254" s="131"/>
      <c r="H254" s="131"/>
      <c r="I254" s="131"/>
      <c r="J254" s="164"/>
      <c r="K254" s="163"/>
      <c r="L254" s="131"/>
      <c r="M254" s="131"/>
      <c r="N254" s="164"/>
      <c r="O254" s="163"/>
      <c r="P254" s="131"/>
      <c r="Q254" s="131"/>
      <c r="R254" s="131"/>
      <c r="S254" s="131"/>
      <c r="T254" s="164"/>
      <c r="U254" s="163"/>
      <c r="V254" s="131"/>
      <c r="W254" s="131"/>
      <c r="X254" s="131"/>
      <c r="Y254" s="164"/>
      <c r="Z254" s="163"/>
      <c r="AA254" s="131"/>
      <c r="AB254" s="131"/>
      <c r="AC254" s="131"/>
      <c r="AD254" s="164"/>
      <c r="AE254" s="163"/>
      <c r="AF254" s="131"/>
      <c r="AG254" s="131"/>
      <c r="AH254" s="131"/>
      <c r="AI254" s="131"/>
      <c r="AJ254" s="223"/>
      <c r="AK254" s="164"/>
      <c r="AL254" s="163"/>
      <c r="AM254" s="131"/>
      <c r="AN254" s="131"/>
      <c r="AO254" s="131"/>
      <c r="AP254" s="131"/>
      <c r="AQ254" s="131"/>
      <c r="AR254" s="131"/>
      <c r="AS254" s="164"/>
      <c r="AT254" s="163"/>
      <c r="AU254" s="131"/>
      <c r="AV254" s="131"/>
      <c r="AW254" s="131"/>
      <c r="AX254" s="131"/>
      <c r="AY254" s="164"/>
      <c r="AZ254" s="163"/>
      <c r="BA254" s="131"/>
      <c r="BB254" s="131"/>
      <c r="BC254" s="131"/>
      <c r="BD254" s="131"/>
      <c r="BE254" s="131"/>
      <c r="BF254" s="164"/>
      <c r="BG254" s="163"/>
      <c r="BH254" s="131"/>
      <c r="BI254" s="131"/>
      <c r="BJ254" s="131"/>
      <c r="BK254" s="131"/>
      <c r="BL254" s="164"/>
      <c r="BM254" s="163"/>
      <c r="BN254" s="131"/>
      <c r="BO254" s="131"/>
      <c r="BP254" s="131"/>
      <c r="BQ254" s="131"/>
      <c r="BR254" s="131"/>
      <c r="BS254" s="164"/>
      <c r="BT254" s="163"/>
      <c r="BU254" s="131"/>
      <c r="BV254" s="131"/>
      <c r="BW254" s="131"/>
      <c r="BX254" s="131"/>
      <c r="BY254" s="164"/>
      <c r="BZ254" s="163"/>
      <c r="CA254" s="131"/>
      <c r="CB254" s="166"/>
      <c r="CC254" s="169"/>
      <c r="CD254" s="132"/>
      <c r="CE254" s="132"/>
      <c r="CF254" s="166"/>
      <c r="CG254" s="169"/>
      <c r="CH254" s="132"/>
      <c r="CI254" s="166"/>
      <c r="CJ254" s="169"/>
      <c r="CK254" s="132"/>
      <c r="CL254" s="132"/>
      <c r="CM254" s="166"/>
      <c r="CN254" s="169"/>
      <c r="CO254" s="132"/>
      <c r="CP254" s="132"/>
      <c r="CQ254" s="132"/>
      <c r="CR254" s="132"/>
      <c r="CS254" s="166"/>
      <c r="CT254" s="169"/>
      <c r="CU254" s="132"/>
      <c r="CV254" s="132"/>
      <c r="CW254" s="132"/>
      <c r="CX254" s="132"/>
      <c r="CY254" s="246"/>
      <c r="CZ254" s="153"/>
      <c r="DA254" s="131"/>
      <c r="DB254" s="164"/>
      <c r="DC254" s="153"/>
      <c r="DD254" s="131"/>
      <c r="DE254" s="131"/>
      <c r="DF254" s="131"/>
      <c r="DG254" s="131"/>
      <c r="DH254" s="164"/>
      <c r="DI254" s="153"/>
      <c r="DJ254" s="153">
        <v>18.09</v>
      </c>
      <c r="DK254" s="131">
        <v>19.07</v>
      </c>
      <c r="DL254" s="164">
        <v>19.07</v>
      </c>
      <c r="DM254" s="153"/>
      <c r="DN254" s="131"/>
      <c r="DO254" s="164"/>
      <c r="DP254" s="153"/>
      <c r="DQ254" s="131"/>
      <c r="DR254" s="131"/>
      <c r="DS254" s="223"/>
      <c r="DT254" s="131"/>
      <c r="DU254" s="153"/>
      <c r="DV254" s="223"/>
      <c r="DW254" s="164"/>
      <c r="DX254" s="153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64"/>
      <c r="EK254" s="163"/>
      <c r="EL254" s="131"/>
      <c r="EM254" s="164"/>
      <c r="EN254" s="153"/>
      <c r="EO254" s="131"/>
      <c r="EP254" s="131"/>
      <c r="EQ254" s="131"/>
      <c r="ER254" s="223"/>
      <c r="ES254" s="164"/>
      <c r="ET254" s="153"/>
      <c r="EU254" s="131"/>
      <c r="EV254" s="131"/>
      <c r="EW254" s="131"/>
      <c r="EX254" s="131"/>
      <c r="EY254" s="131"/>
      <c r="EZ254" s="164"/>
      <c r="FA254" s="153"/>
      <c r="FB254" s="131"/>
      <c r="FC254" s="131"/>
      <c r="FD254" s="131"/>
      <c r="FE254" s="131"/>
      <c r="FF254" s="131"/>
      <c r="FG254" s="131"/>
      <c r="FH254" s="164"/>
      <c r="FI254" s="153"/>
      <c r="FJ254" s="131"/>
      <c r="FK254" s="131"/>
      <c r="FL254" s="131"/>
      <c r="FM254" s="131"/>
      <c r="FN254" s="131"/>
      <c r="FO254" s="131"/>
      <c r="FP254" s="223"/>
      <c r="FQ254" s="163"/>
      <c r="FR254" s="131"/>
      <c r="FS254" s="131"/>
      <c r="FT254" s="131"/>
      <c r="FU254" s="131"/>
      <c r="FV254" s="131"/>
      <c r="FW254" s="131"/>
      <c r="FX254" s="131"/>
      <c r="FY254" s="223"/>
      <c r="FZ254" s="163"/>
      <c r="GA254" s="131"/>
      <c r="GB254" s="131"/>
      <c r="GC254" s="223"/>
      <c r="GD254" s="164"/>
      <c r="GE254" s="153"/>
      <c r="GF254" s="131"/>
      <c r="GG254" s="131"/>
      <c r="GH254" s="131"/>
      <c r="GI254" s="131"/>
      <c r="GJ254" s="131"/>
      <c r="GK254" s="131"/>
      <c r="GL254" s="131"/>
      <c r="GM254" s="131"/>
      <c r="GN254" s="164"/>
      <c r="GO254" s="153"/>
      <c r="GP254" s="131"/>
      <c r="GQ254" s="131"/>
      <c r="GR254" s="131"/>
      <c r="GS254" s="223"/>
      <c r="GT254" s="223"/>
      <c r="GU254" s="223"/>
      <c r="GV254" s="163"/>
      <c r="GW254" s="153"/>
      <c r="GX254" s="153"/>
      <c r="GY254" s="153"/>
      <c r="GZ254" s="153"/>
      <c r="HA254" s="153"/>
      <c r="HB254" s="153"/>
      <c r="HC254" s="369"/>
      <c r="HD254" s="163"/>
      <c r="HE254" s="153"/>
      <c r="HF254" s="153"/>
      <c r="HG254" s="153"/>
      <c r="HH254" s="153"/>
      <c r="HI254" s="131"/>
      <c r="HJ254" s="131"/>
      <c r="HK254" s="164"/>
      <c r="HL254" s="153"/>
      <c r="HM254" s="131"/>
      <c r="HN254" s="131"/>
      <c r="HO254" s="131"/>
      <c r="HP254" s="133"/>
      <c r="HQ254" s="126">
        <f t="shared" si="39"/>
        <v>19.07</v>
      </c>
      <c r="HR254" s="202" t="str">
        <f t="shared" si="40"/>
        <v>Senior</v>
      </c>
      <c r="HS254" s="130">
        <f t="shared" si="41"/>
        <v>0</v>
      </c>
      <c r="HT254" s="208">
        <f t="shared" si="42"/>
        <v>0</v>
      </c>
      <c r="HU254" s="208">
        <f t="shared" si="43"/>
        <v>3</v>
      </c>
      <c r="HV254" s="208">
        <f t="shared" si="44"/>
        <v>0</v>
      </c>
      <c r="HW254" s="209">
        <f t="shared" si="45"/>
        <v>0</v>
      </c>
      <c r="HX254" s="204"/>
      <c r="IA254" s="106" t="s">
        <v>2629</v>
      </c>
      <c r="IB254" s="106" t="s">
        <v>2630</v>
      </c>
      <c r="IC254" s="106" t="s">
        <v>2631</v>
      </c>
      <c r="ID254" s="103"/>
      <c r="IE254" s="103"/>
      <c r="IF254" s="103"/>
      <c r="IG254" s="103"/>
      <c r="IH254" s="103"/>
      <c r="II254" s="103"/>
      <c r="IJ254" s="103"/>
      <c r="IK254" s="103"/>
      <c r="IL254" s="103"/>
      <c r="IM254" s="103"/>
      <c r="IN254" s="103"/>
      <c r="IO254" s="103"/>
      <c r="IP254" s="103"/>
      <c r="IQ254" s="103"/>
      <c r="IR254" s="103"/>
      <c r="IS254" s="103"/>
      <c r="IT254" s="103"/>
      <c r="IU254" s="103"/>
      <c r="IV254" s="103"/>
    </row>
    <row r="255" spans="1:256" s="104" customFormat="1" ht="15" customHeight="1">
      <c r="A255" s="105">
        <f t="shared" si="38"/>
        <v>251</v>
      </c>
      <c r="B255" s="96" t="s">
        <v>66</v>
      </c>
      <c r="C255" s="96" t="s">
        <v>348</v>
      </c>
      <c r="D255" s="95" t="s">
        <v>23</v>
      </c>
      <c r="E255" s="117" t="s">
        <v>1128</v>
      </c>
      <c r="F255" s="174"/>
      <c r="G255" s="135"/>
      <c r="H255" s="135"/>
      <c r="I255" s="135"/>
      <c r="J255" s="167"/>
      <c r="K255" s="174"/>
      <c r="L255" s="135"/>
      <c r="M255" s="135"/>
      <c r="N255" s="167"/>
      <c r="O255" s="174"/>
      <c r="P255" s="135"/>
      <c r="Q255" s="135"/>
      <c r="R255" s="135"/>
      <c r="S255" s="135"/>
      <c r="T255" s="167"/>
      <c r="U255" s="174"/>
      <c r="V255" s="135"/>
      <c r="W255" s="135"/>
      <c r="X255" s="135"/>
      <c r="Y255" s="167"/>
      <c r="Z255" s="174"/>
      <c r="AA255" s="135"/>
      <c r="AB255" s="135"/>
      <c r="AC255" s="135"/>
      <c r="AD255" s="167"/>
      <c r="AE255" s="174">
        <v>15.04</v>
      </c>
      <c r="AF255" s="135"/>
      <c r="AG255" s="135"/>
      <c r="AH255" s="135"/>
      <c r="AI255" s="135"/>
      <c r="AJ255" s="225"/>
      <c r="AK255" s="167"/>
      <c r="AL255" s="174"/>
      <c r="AM255" s="135">
        <v>14.07</v>
      </c>
      <c r="AN255" s="135">
        <v>12.09</v>
      </c>
      <c r="AO255" s="135"/>
      <c r="AP255" s="135"/>
      <c r="AQ255" s="135"/>
      <c r="AR255" s="135"/>
      <c r="AS255" s="167"/>
      <c r="AT255" s="174"/>
      <c r="AU255" s="135"/>
      <c r="AV255" s="135"/>
      <c r="AW255" s="135"/>
      <c r="AX255" s="135"/>
      <c r="AY255" s="167"/>
      <c r="AZ255" s="174"/>
      <c r="BA255" s="135"/>
      <c r="BB255" s="135"/>
      <c r="BC255" s="135"/>
      <c r="BD255" s="135"/>
      <c r="BE255" s="135"/>
      <c r="BF255" s="167"/>
      <c r="BG255" s="174"/>
      <c r="BH255" s="135"/>
      <c r="BI255" s="135"/>
      <c r="BJ255" s="135"/>
      <c r="BK255" s="135"/>
      <c r="BL255" s="167"/>
      <c r="BM255" s="174"/>
      <c r="BN255" s="135"/>
      <c r="BO255" s="135"/>
      <c r="BP255" s="135"/>
      <c r="BQ255" s="135"/>
      <c r="BR255" s="135"/>
      <c r="BS255" s="167"/>
      <c r="BT255" s="174"/>
      <c r="BU255" s="135"/>
      <c r="BV255" s="135"/>
      <c r="BW255" s="135"/>
      <c r="BX255" s="135"/>
      <c r="BY255" s="167"/>
      <c r="BZ255" s="174"/>
      <c r="CA255" s="135"/>
      <c r="CB255" s="175"/>
      <c r="CC255" s="165"/>
      <c r="CD255" s="134"/>
      <c r="CE255" s="134"/>
      <c r="CF255" s="175"/>
      <c r="CG255" s="165"/>
      <c r="CH255" s="134"/>
      <c r="CI255" s="175"/>
      <c r="CJ255" s="165">
        <v>15.02</v>
      </c>
      <c r="CK255" s="134">
        <v>15.04</v>
      </c>
      <c r="CL255" s="134">
        <v>14.07</v>
      </c>
      <c r="CM255" s="175"/>
      <c r="CN255" s="165"/>
      <c r="CO255" s="134"/>
      <c r="CP255" s="134"/>
      <c r="CQ255" s="134"/>
      <c r="CR255" s="134"/>
      <c r="CS255" s="175"/>
      <c r="CT255" s="165"/>
      <c r="CU255" s="134"/>
      <c r="CV255" s="134"/>
      <c r="CW255" s="134">
        <v>14.07</v>
      </c>
      <c r="CX255" s="134">
        <v>16.04</v>
      </c>
      <c r="CY255" s="245">
        <v>15.08</v>
      </c>
      <c r="CZ255" s="153"/>
      <c r="DA255" s="131"/>
      <c r="DB255" s="164"/>
      <c r="DC255" s="153"/>
      <c r="DD255" s="131"/>
      <c r="DE255" s="131">
        <v>16.100000000000001</v>
      </c>
      <c r="DF255" s="131">
        <v>16.05</v>
      </c>
      <c r="DG255" s="131">
        <v>16.079999999999998</v>
      </c>
      <c r="DH255" s="164"/>
      <c r="DI255" s="153"/>
      <c r="DJ255" s="153"/>
      <c r="DK255" s="131"/>
      <c r="DL255" s="164"/>
      <c r="DM255" s="153"/>
      <c r="DN255" s="131"/>
      <c r="DO255" s="164"/>
      <c r="DP255" s="153"/>
      <c r="DQ255" s="131"/>
      <c r="DR255" s="131"/>
      <c r="DS255" s="223"/>
      <c r="DT255" s="131"/>
      <c r="DU255" s="153"/>
      <c r="DV255" s="223"/>
      <c r="DW255" s="164"/>
      <c r="DX255" s="153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64"/>
      <c r="EK255" s="163">
        <v>15.08</v>
      </c>
      <c r="EL255" s="131">
        <v>16.02</v>
      </c>
      <c r="EM255" s="164"/>
      <c r="EN255" s="155"/>
      <c r="EO255" s="135"/>
      <c r="EP255" s="135"/>
      <c r="EQ255" s="135">
        <v>16.04</v>
      </c>
      <c r="ER255" s="225"/>
      <c r="ES255" s="167"/>
      <c r="ET255" s="155"/>
      <c r="EU255" s="135"/>
      <c r="EV255" s="135"/>
      <c r="EW255" s="135"/>
      <c r="EX255" s="135"/>
      <c r="EY255" s="135"/>
      <c r="EZ255" s="167"/>
      <c r="FA255" s="155"/>
      <c r="FB255" s="135"/>
      <c r="FC255" s="135"/>
      <c r="FD255" s="135"/>
      <c r="FE255" s="135"/>
      <c r="FF255" s="135"/>
      <c r="FG255" s="135"/>
      <c r="FH255" s="167"/>
      <c r="FI255" s="155"/>
      <c r="FJ255" s="135"/>
      <c r="FK255" s="135"/>
      <c r="FL255" s="135"/>
      <c r="FM255" s="135"/>
      <c r="FN255" s="135"/>
      <c r="FO255" s="135"/>
      <c r="FP255" s="225"/>
      <c r="FQ255" s="174"/>
      <c r="FR255" s="135"/>
      <c r="FS255" s="135"/>
      <c r="FT255" s="135"/>
      <c r="FU255" s="135"/>
      <c r="FV255" s="135"/>
      <c r="FW255" s="135"/>
      <c r="FX255" s="135"/>
      <c r="FY255" s="225"/>
      <c r="FZ255" s="174"/>
      <c r="GA255" s="135"/>
      <c r="GB255" s="135"/>
      <c r="GC255" s="225"/>
      <c r="GD255" s="167"/>
      <c r="GE255" s="155"/>
      <c r="GF255" s="135"/>
      <c r="GG255" s="135"/>
      <c r="GH255" s="135"/>
      <c r="GI255" s="135"/>
      <c r="GJ255" s="135"/>
      <c r="GK255" s="135"/>
      <c r="GL255" s="135"/>
      <c r="GM255" s="135"/>
      <c r="GN255" s="167"/>
      <c r="GO255" s="155"/>
      <c r="GP255" s="135"/>
      <c r="GQ255" s="135"/>
      <c r="GR255" s="135"/>
      <c r="GS255" s="225"/>
      <c r="GT255" s="225"/>
      <c r="GU255" s="225"/>
      <c r="GV255" s="174"/>
      <c r="GW255" s="155"/>
      <c r="GX255" s="155"/>
      <c r="GY255" s="155"/>
      <c r="GZ255" s="155"/>
      <c r="HA255" s="155"/>
      <c r="HB255" s="155"/>
      <c r="HC255" s="373"/>
      <c r="HD255" s="174"/>
      <c r="HE255" s="155">
        <v>19</v>
      </c>
      <c r="HF255" s="155">
        <v>16.02</v>
      </c>
      <c r="HG255" s="155"/>
      <c r="HH255" s="155"/>
      <c r="HI255" s="135"/>
      <c r="HJ255" s="135"/>
      <c r="HK255" s="167"/>
      <c r="HL255" s="155"/>
      <c r="HM255" s="135"/>
      <c r="HN255" s="135"/>
      <c r="HO255" s="135"/>
      <c r="HP255" s="137"/>
      <c r="HQ255" s="126">
        <f t="shared" si="39"/>
        <v>19</v>
      </c>
      <c r="HR255" s="202" t="str">
        <f t="shared" si="40"/>
        <v>Senior</v>
      </c>
      <c r="HS255" s="130">
        <f t="shared" si="41"/>
        <v>0</v>
      </c>
      <c r="HT255" s="208">
        <f t="shared" si="42"/>
        <v>4</v>
      </c>
      <c r="HU255" s="208">
        <f t="shared" si="43"/>
        <v>13</v>
      </c>
      <c r="HV255" s="208">
        <f t="shared" si="44"/>
        <v>0</v>
      </c>
      <c r="HW255" s="209">
        <f t="shared" si="45"/>
        <v>0</v>
      </c>
      <c r="HX255" s="204" t="s">
        <v>2577</v>
      </c>
      <c r="HY255" s="110"/>
      <c r="HZ255" s="110" t="s">
        <v>852</v>
      </c>
      <c r="IA255" s="96" t="s">
        <v>66</v>
      </c>
      <c r="IB255" s="96" t="s">
        <v>348</v>
      </c>
      <c r="IC255" s="95" t="s">
        <v>23</v>
      </c>
      <c r="ID255" s="103"/>
      <c r="IE255" s="103"/>
      <c r="IF255" s="103"/>
      <c r="IG255" s="103"/>
      <c r="IH255" s="103"/>
      <c r="II255" s="103"/>
      <c r="IJ255" s="103"/>
      <c r="IK255" s="103"/>
      <c r="IL255" s="103"/>
      <c r="IM255" s="103"/>
      <c r="IN255" s="103"/>
      <c r="IO255" s="103"/>
      <c r="IP255" s="103"/>
      <c r="IQ255" s="103"/>
      <c r="IR255" s="103"/>
      <c r="IS255" s="103"/>
      <c r="IT255" s="103"/>
      <c r="IU255" s="103"/>
      <c r="IV255" s="103"/>
    </row>
    <row r="256" spans="1:256" s="104" customFormat="1" ht="15" customHeight="1">
      <c r="A256" s="105">
        <f t="shared" si="38"/>
        <v>496</v>
      </c>
      <c r="B256" s="106" t="s">
        <v>66</v>
      </c>
      <c r="C256" s="106" t="s">
        <v>245</v>
      </c>
      <c r="D256" s="106" t="s">
        <v>23</v>
      </c>
      <c r="E256" s="113" t="s">
        <v>1128</v>
      </c>
      <c r="F256" s="163"/>
      <c r="G256" s="131"/>
      <c r="H256" s="131"/>
      <c r="I256" s="131"/>
      <c r="J256" s="164"/>
      <c r="K256" s="163"/>
      <c r="L256" s="131"/>
      <c r="M256" s="131"/>
      <c r="N256" s="164"/>
      <c r="O256" s="163"/>
      <c r="P256" s="131"/>
      <c r="Q256" s="131"/>
      <c r="R256" s="131"/>
      <c r="S256" s="131"/>
      <c r="T256" s="164"/>
      <c r="U256" s="163"/>
      <c r="V256" s="131"/>
      <c r="W256" s="131"/>
      <c r="X256" s="131"/>
      <c r="Y256" s="164"/>
      <c r="Z256" s="163"/>
      <c r="AA256" s="131"/>
      <c r="AB256" s="131"/>
      <c r="AC256" s="131"/>
      <c r="AD256" s="164"/>
      <c r="AE256" s="163"/>
      <c r="AF256" s="131"/>
      <c r="AG256" s="131"/>
      <c r="AH256" s="131"/>
      <c r="AI256" s="131"/>
      <c r="AJ256" s="223"/>
      <c r="AK256" s="164"/>
      <c r="AL256" s="163"/>
      <c r="AM256" s="131"/>
      <c r="AN256" s="131"/>
      <c r="AO256" s="131"/>
      <c r="AP256" s="131"/>
      <c r="AQ256" s="131">
        <v>15.03</v>
      </c>
      <c r="AR256" s="131"/>
      <c r="AS256" s="164"/>
      <c r="AT256" s="163"/>
      <c r="AU256" s="131"/>
      <c r="AV256" s="131"/>
      <c r="AW256" s="131"/>
      <c r="AX256" s="131"/>
      <c r="AY256" s="164"/>
      <c r="AZ256" s="163"/>
      <c r="BA256" s="131"/>
      <c r="BB256" s="131"/>
      <c r="BC256" s="131"/>
      <c r="BD256" s="131"/>
      <c r="BE256" s="131"/>
      <c r="BF256" s="164"/>
      <c r="BG256" s="163"/>
      <c r="BH256" s="131"/>
      <c r="BI256" s="131"/>
      <c r="BJ256" s="131"/>
      <c r="BK256" s="131"/>
      <c r="BL256" s="164"/>
      <c r="BM256" s="163"/>
      <c r="BN256" s="131"/>
      <c r="BO256" s="131"/>
      <c r="BP256" s="131"/>
      <c r="BQ256" s="131"/>
      <c r="BR256" s="131"/>
      <c r="BS256" s="164"/>
      <c r="BT256" s="163"/>
      <c r="BU256" s="131"/>
      <c r="BV256" s="131"/>
      <c r="BW256" s="131"/>
      <c r="BX256" s="131"/>
      <c r="BY256" s="164"/>
      <c r="BZ256" s="163"/>
      <c r="CA256" s="131"/>
      <c r="CB256" s="164"/>
      <c r="CC256" s="163"/>
      <c r="CD256" s="131"/>
      <c r="CE256" s="131"/>
      <c r="CF256" s="164"/>
      <c r="CG256" s="163"/>
      <c r="CH256" s="131"/>
      <c r="CI256" s="164"/>
      <c r="CJ256" s="163"/>
      <c r="CK256" s="131"/>
      <c r="CL256" s="131"/>
      <c r="CM256" s="164"/>
      <c r="CN256" s="163"/>
      <c r="CO256" s="131"/>
      <c r="CP256" s="131"/>
      <c r="CQ256" s="131"/>
      <c r="CR256" s="131"/>
      <c r="CS256" s="164"/>
      <c r="CT256" s="163"/>
      <c r="CU256" s="131"/>
      <c r="CV256" s="131"/>
      <c r="CW256" s="131"/>
      <c r="CX256" s="131"/>
      <c r="CY256" s="244"/>
      <c r="CZ256" s="153"/>
      <c r="DA256" s="131"/>
      <c r="DB256" s="164"/>
      <c r="DC256" s="153"/>
      <c r="DD256" s="131"/>
      <c r="DE256" s="131"/>
      <c r="DF256" s="131"/>
      <c r="DG256" s="131"/>
      <c r="DH256" s="164"/>
      <c r="DI256" s="153"/>
      <c r="DJ256" s="153"/>
      <c r="DK256" s="131"/>
      <c r="DL256" s="164"/>
      <c r="DM256" s="153"/>
      <c r="DN256" s="131"/>
      <c r="DO256" s="164"/>
      <c r="DP256" s="153"/>
      <c r="DQ256" s="131"/>
      <c r="DR256" s="131"/>
      <c r="DS256" s="223"/>
      <c r="DT256" s="131"/>
      <c r="DU256" s="153"/>
      <c r="DV256" s="223"/>
      <c r="DW256" s="164"/>
      <c r="DX256" s="153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64"/>
      <c r="EK256" s="163"/>
      <c r="EL256" s="131"/>
      <c r="EM256" s="164"/>
      <c r="EN256" s="153"/>
      <c r="EO256" s="131"/>
      <c r="EP256" s="131"/>
      <c r="EQ256" s="131"/>
      <c r="ER256" s="223"/>
      <c r="ES256" s="164"/>
      <c r="ET256" s="153"/>
      <c r="EU256" s="131"/>
      <c r="EV256" s="131"/>
      <c r="EW256" s="131"/>
      <c r="EX256" s="131"/>
      <c r="EY256" s="131"/>
      <c r="EZ256" s="164"/>
      <c r="FA256" s="153"/>
      <c r="FB256" s="131"/>
      <c r="FC256" s="131"/>
      <c r="FD256" s="131"/>
      <c r="FE256" s="131"/>
      <c r="FF256" s="131"/>
      <c r="FG256" s="131"/>
      <c r="FH256" s="164"/>
      <c r="FI256" s="153"/>
      <c r="FJ256" s="131"/>
      <c r="FK256" s="131"/>
      <c r="FL256" s="131"/>
      <c r="FM256" s="131"/>
      <c r="FN256" s="131"/>
      <c r="FO256" s="131"/>
      <c r="FP256" s="223"/>
      <c r="FQ256" s="163"/>
      <c r="FR256" s="131"/>
      <c r="FS256" s="131"/>
      <c r="FT256" s="131"/>
      <c r="FU256" s="131"/>
      <c r="FV256" s="131"/>
      <c r="FW256" s="131"/>
      <c r="FX256" s="131"/>
      <c r="FY256" s="223"/>
      <c r="FZ256" s="163"/>
      <c r="GA256" s="131"/>
      <c r="GB256" s="131"/>
      <c r="GC256" s="223"/>
      <c r="GD256" s="164"/>
      <c r="GE256" s="153"/>
      <c r="GF256" s="131"/>
      <c r="GG256" s="131"/>
      <c r="GH256" s="131"/>
      <c r="GI256" s="131"/>
      <c r="GJ256" s="131"/>
      <c r="GK256" s="131"/>
      <c r="GL256" s="131"/>
      <c r="GM256" s="131"/>
      <c r="GN256" s="164"/>
      <c r="GO256" s="153"/>
      <c r="GP256" s="131"/>
      <c r="GQ256" s="131"/>
      <c r="GR256" s="131"/>
      <c r="GS256" s="223"/>
      <c r="GT256" s="223"/>
      <c r="GU256" s="223"/>
      <c r="GV256" s="163"/>
      <c r="GW256" s="153"/>
      <c r="GX256" s="153"/>
      <c r="GY256" s="153"/>
      <c r="GZ256" s="153"/>
      <c r="HA256" s="153"/>
      <c r="HB256" s="153"/>
      <c r="HC256" s="369"/>
      <c r="HD256" s="163"/>
      <c r="HE256" s="153"/>
      <c r="HF256" s="153"/>
      <c r="HG256" s="153"/>
      <c r="HH256" s="153"/>
      <c r="HI256" s="131"/>
      <c r="HJ256" s="131"/>
      <c r="HK256" s="164"/>
      <c r="HL256" s="153"/>
      <c r="HM256" s="131"/>
      <c r="HN256" s="131"/>
      <c r="HO256" s="131"/>
      <c r="HP256" s="133"/>
      <c r="HQ256" s="126">
        <f t="shared" si="39"/>
        <v>15.03</v>
      </c>
      <c r="HR256" s="202" t="str">
        <f t="shared" si="40"/>
        <v>Senior</v>
      </c>
      <c r="HS256" s="130">
        <f t="shared" si="41"/>
        <v>0</v>
      </c>
      <c r="HT256" s="208">
        <f t="shared" si="42"/>
        <v>0</v>
      </c>
      <c r="HU256" s="208">
        <f t="shared" si="43"/>
        <v>1</v>
      </c>
      <c r="HV256" s="208">
        <f t="shared" si="44"/>
        <v>0</v>
      </c>
      <c r="HW256" s="209">
        <f t="shared" si="45"/>
        <v>0</v>
      </c>
      <c r="HX256" s="204"/>
      <c r="HZ256" s="110" t="s">
        <v>852</v>
      </c>
      <c r="IA256" s="106" t="s">
        <v>66</v>
      </c>
      <c r="IB256" s="106" t="s">
        <v>245</v>
      </c>
      <c r="IC256" s="106" t="s">
        <v>23</v>
      </c>
      <c r="ID256" s="103"/>
      <c r="IE256" s="103"/>
      <c r="IF256" s="103"/>
      <c r="IG256" s="103"/>
      <c r="IH256" s="103"/>
      <c r="II256" s="103"/>
      <c r="IJ256" s="103"/>
      <c r="IK256" s="103"/>
      <c r="IL256" s="103"/>
      <c r="IM256" s="103"/>
      <c r="IN256" s="103"/>
      <c r="IO256" s="103"/>
      <c r="IP256" s="103"/>
      <c r="IQ256" s="103"/>
      <c r="IR256" s="103"/>
      <c r="IS256" s="103"/>
      <c r="IT256" s="103"/>
      <c r="IU256" s="103"/>
      <c r="IV256" s="103"/>
    </row>
    <row r="257" spans="1:256" s="104" customFormat="1" ht="15" customHeight="1">
      <c r="A257" s="105">
        <f t="shared" si="38"/>
        <v>460</v>
      </c>
      <c r="B257" s="106" t="s">
        <v>2716</v>
      </c>
      <c r="C257" s="106" t="s">
        <v>2252</v>
      </c>
      <c r="D257" s="106" t="s">
        <v>2717</v>
      </c>
      <c r="E257" s="113" t="s">
        <v>2407</v>
      </c>
      <c r="F257" s="163"/>
      <c r="G257" s="131"/>
      <c r="H257" s="131"/>
      <c r="I257" s="131"/>
      <c r="J257" s="164"/>
      <c r="K257" s="163"/>
      <c r="L257" s="131"/>
      <c r="M257" s="131"/>
      <c r="N257" s="164"/>
      <c r="O257" s="163"/>
      <c r="P257" s="131"/>
      <c r="Q257" s="131"/>
      <c r="R257" s="131"/>
      <c r="S257" s="131"/>
      <c r="T257" s="164"/>
      <c r="U257" s="163"/>
      <c r="V257" s="131"/>
      <c r="W257" s="131"/>
      <c r="X257" s="131"/>
      <c r="Y257" s="164"/>
      <c r="Z257" s="163"/>
      <c r="AA257" s="131"/>
      <c r="AB257" s="131"/>
      <c r="AC257" s="131"/>
      <c r="AD257" s="164"/>
      <c r="AE257" s="163"/>
      <c r="AF257" s="131"/>
      <c r="AG257" s="131"/>
      <c r="AH257" s="131"/>
      <c r="AI257" s="131"/>
      <c r="AJ257" s="223"/>
      <c r="AK257" s="164"/>
      <c r="AL257" s="163"/>
      <c r="AM257" s="131"/>
      <c r="AN257" s="131"/>
      <c r="AO257" s="131"/>
      <c r="AP257" s="131"/>
      <c r="AQ257" s="131"/>
      <c r="AR257" s="131"/>
      <c r="AS257" s="164"/>
      <c r="AT257" s="163"/>
      <c r="AU257" s="131"/>
      <c r="AV257" s="131"/>
      <c r="AW257" s="131"/>
      <c r="AX257" s="131"/>
      <c r="AY257" s="164"/>
      <c r="AZ257" s="163"/>
      <c r="BA257" s="131"/>
      <c r="BB257" s="131"/>
      <c r="BC257" s="131"/>
      <c r="BD257" s="131"/>
      <c r="BE257" s="131"/>
      <c r="BF257" s="164"/>
      <c r="BG257" s="163"/>
      <c r="BH257" s="131"/>
      <c r="BI257" s="131"/>
      <c r="BJ257" s="131"/>
      <c r="BK257" s="131"/>
      <c r="BL257" s="164"/>
      <c r="BM257" s="163"/>
      <c r="BN257" s="131"/>
      <c r="BO257" s="131"/>
      <c r="BP257" s="131"/>
      <c r="BQ257" s="131"/>
      <c r="BR257" s="131"/>
      <c r="BS257" s="164"/>
      <c r="BT257" s="163"/>
      <c r="BU257" s="131"/>
      <c r="BV257" s="131"/>
      <c r="BW257" s="131"/>
      <c r="BX257" s="131"/>
      <c r="BY257" s="164"/>
      <c r="BZ257" s="163"/>
      <c r="CA257" s="131"/>
      <c r="CB257" s="164"/>
      <c r="CC257" s="163"/>
      <c r="CD257" s="131"/>
      <c r="CE257" s="131"/>
      <c r="CF257" s="164"/>
      <c r="CG257" s="163"/>
      <c r="CH257" s="131"/>
      <c r="CI257" s="164"/>
      <c r="CJ257" s="163"/>
      <c r="CK257" s="131"/>
      <c r="CL257" s="131"/>
      <c r="CM257" s="164"/>
      <c r="CN257" s="163"/>
      <c r="CO257" s="131"/>
      <c r="CP257" s="131"/>
      <c r="CQ257" s="131"/>
      <c r="CR257" s="131"/>
      <c r="CS257" s="164"/>
      <c r="CT257" s="163"/>
      <c r="CU257" s="131"/>
      <c r="CV257" s="131"/>
      <c r="CW257" s="131"/>
      <c r="CX257" s="131"/>
      <c r="CY257" s="244"/>
      <c r="CZ257" s="153"/>
      <c r="DA257" s="131"/>
      <c r="DB257" s="164"/>
      <c r="DC257" s="153"/>
      <c r="DD257" s="131"/>
      <c r="DE257" s="131"/>
      <c r="DF257" s="131"/>
      <c r="DG257" s="131"/>
      <c r="DH257" s="164"/>
      <c r="DI257" s="153"/>
      <c r="DJ257" s="153"/>
      <c r="DK257" s="131"/>
      <c r="DL257" s="164"/>
      <c r="DM257" s="153"/>
      <c r="DN257" s="131"/>
      <c r="DO257" s="164"/>
      <c r="DP257" s="153"/>
      <c r="DQ257" s="131"/>
      <c r="DR257" s="131"/>
      <c r="DS257" s="223"/>
      <c r="DT257" s="131"/>
      <c r="DU257" s="153"/>
      <c r="DV257" s="223"/>
      <c r="DW257" s="164"/>
      <c r="DX257" s="153">
        <v>14.1</v>
      </c>
      <c r="DY257" s="131">
        <v>15.08</v>
      </c>
      <c r="DZ257" s="131">
        <v>15.08</v>
      </c>
      <c r="EA257" s="131"/>
      <c r="EB257" s="131"/>
      <c r="EC257" s="131">
        <v>15.08</v>
      </c>
      <c r="ED257" s="131"/>
      <c r="EE257" s="131"/>
      <c r="EF257" s="131"/>
      <c r="EG257" s="131"/>
      <c r="EH257" s="131"/>
      <c r="EI257" s="131"/>
      <c r="EJ257" s="164"/>
      <c r="EK257" s="163"/>
      <c r="EL257" s="131"/>
      <c r="EM257" s="164"/>
      <c r="EN257" s="153"/>
      <c r="EO257" s="131"/>
      <c r="EP257" s="131"/>
      <c r="EQ257" s="131"/>
      <c r="ER257" s="223"/>
      <c r="ES257" s="164"/>
      <c r="ET257" s="153"/>
      <c r="EU257" s="131"/>
      <c r="EV257" s="131"/>
      <c r="EW257" s="131"/>
      <c r="EX257" s="131"/>
      <c r="EY257" s="131"/>
      <c r="EZ257" s="164"/>
      <c r="FA257" s="153"/>
      <c r="FB257" s="131"/>
      <c r="FC257" s="131"/>
      <c r="FD257" s="131"/>
      <c r="FE257" s="131"/>
      <c r="FF257" s="131"/>
      <c r="FG257" s="131"/>
      <c r="FH257" s="164"/>
      <c r="FI257" s="153"/>
      <c r="FJ257" s="131"/>
      <c r="FK257" s="131"/>
      <c r="FL257" s="131"/>
      <c r="FM257" s="131"/>
      <c r="FN257" s="131"/>
      <c r="FO257" s="131"/>
      <c r="FP257" s="223"/>
      <c r="FQ257" s="163"/>
      <c r="FR257" s="131"/>
      <c r="FS257" s="131"/>
      <c r="FT257" s="131"/>
      <c r="FU257" s="131"/>
      <c r="FV257" s="131"/>
      <c r="FW257" s="131"/>
      <c r="FX257" s="131"/>
      <c r="FY257" s="223"/>
      <c r="FZ257" s="163"/>
      <c r="GA257" s="131"/>
      <c r="GB257" s="131"/>
      <c r="GC257" s="223"/>
      <c r="GD257" s="164"/>
      <c r="GE257" s="153"/>
      <c r="GF257" s="131"/>
      <c r="GG257" s="131"/>
      <c r="GH257" s="131"/>
      <c r="GI257" s="131"/>
      <c r="GJ257" s="131"/>
      <c r="GK257" s="131"/>
      <c r="GL257" s="131"/>
      <c r="GM257" s="131"/>
      <c r="GN257" s="164"/>
      <c r="GO257" s="153"/>
      <c r="GP257" s="131"/>
      <c r="GQ257" s="131"/>
      <c r="GR257" s="131"/>
      <c r="GS257" s="223"/>
      <c r="GT257" s="223"/>
      <c r="GU257" s="223"/>
      <c r="GV257" s="163"/>
      <c r="GW257" s="153"/>
      <c r="GX257" s="153"/>
      <c r="GY257" s="153"/>
      <c r="GZ257" s="153"/>
      <c r="HA257" s="153"/>
      <c r="HB257" s="153"/>
      <c r="HC257" s="369"/>
      <c r="HD257" s="163"/>
      <c r="HE257" s="153"/>
      <c r="HF257" s="153"/>
      <c r="HG257" s="153"/>
      <c r="HH257" s="153"/>
      <c r="HI257" s="131"/>
      <c r="HJ257" s="131"/>
      <c r="HK257" s="164"/>
      <c r="HL257" s="153"/>
      <c r="HM257" s="131"/>
      <c r="HN257" s="131"/>
      <c r="HO257" s="131"/>
      <c r="HP257" s="133"/>
      <c r="HQ257" s="126">
        <f t="shared" si="39"/>
        <v>15.08</v>
      </c>
      <c r="HR257" s="202" t="str">
        <f t="shared" si="40"/>
        <v>Senior</v>
      </c>
      <c r="HS257" s="130">
        <f t="shared" si="41"/>
        <v>0</v>
      </c>
      <c r="HT257" s="208">
        <f t="shared" si="42"/>
        <v>1</v>
      </c>
      <c r="HU257" s="208">
        <f t="shared" si="43"/>
        <v>3</v>
      </c>
      <c r="HV257" s="208">
        <f t="shared" si="44"/>
        <v>0</v>
      </c>
      <c r="HW257" s="209">
        <f t="shared" si="45"/>
        <v>0</v>
      </c>
      <c r="HX257" s="204"/>
      <c r="IA257" s="106" t="s">
        <v>2716</v>
      </c>
      <c r="IB257" s="106" t="s">
        <v>2252</v>
      </c>
      <c r="IC257" s="106" t="s">
        <v>2717</v>
      </c>
      <c r="ID257" s="103"/>
      <c r="IE257" s="103"/>
      <c r="IF257" s="103"/>
      <c r="IG257" s="103"/>
      <c r="IH257" s="103"/>
      <c r="II257" s="103"/>
      <c r="IJ257" s="103"/>
      <c r="IK257" s="103"/>
      <c r="IL257" s="103"/>
      <c r="IM257" s="103"/>
      <c r="IN257" s="103"/>
      <c r="IO257" s="103"/>
      <c r="IP257" s="103"/>
      <c r="IQ257" s="103"/>
      <c r="IR257" s="103"/>
      <c r="IS257" s="103"/>
      <c r="IT257" s="103"/>
      <c r="IU257" s="103"/>
      <c r="IV257" s="103"/>
    </row>
    <row r="258" spans="1:256" s="104" customFormat="1" ht="15" customHeight="1">
      <c r="A258" s="105">
        <f t="shared" si="38"/>
        <v>28</v>
      </c>
      <c r="B258" s="106" t="s">
        <v>2986</v>
      </c>
      <c r="C258" s="106" t="s">
        <v>1146</v>
      </c>
      <c r="D258" s="106" t="s">
        <v>353</v>
      </c>
      <c r="E258" s="113" t="s">
        <v>1131</v>
      </c>
      <c r="F258" s="163"/>
      <c r="G258" s="131"/>
      <c r="H258" s="131"/>
      <c r="I258" s="131"/>
      <c r="J258" s="164"/>
      <c r="K258" s="163"/>
      <c r="L258" s="131"/>
      <c r="M258" s="131"/>
      <c r="N258" s="164"/>
      <c r="O258" s="163"/>
      <c r="P258" s="131"/>
      <c r="Q258" s="131"/>
      <c r="R258" s="131"/>
      <c r="S258" s="131"/>
      <c r="T258" s="164"/>
      <c r="U258" s="163"/>
      <c r="V258" s="131"/>
      <c r="W258" s="131"/>
      <c r="X258" s="131"/>
      <c r="Y258" s="164"/>
      <c r="Z258" s="163"/>
      <c r="AA258" s="131"/>
      <c r="AB258" s="131"/>
      <c r="AC258" s="131"/>
      <c r="AD258" s="164"/>
      <c r="AE258" s="163"/>
      <c r="AF258" s="131"/>
      <c r="AG258" s="131"/>
      <c r="AH258" s="131"/>
      <c r="AI258" s="131"/>
      <c r="AJ258" s="223"/>
      <c r="AK258" s="164"/>
      <c r="AL258" s="163"/>
      <c r="AM258" s="131"/>
      <c r="AN258" s="131"/>
      <c r="AO258" s="131"/>
      <c r="AP258" s="131"/>
      <c r="AQ258" s="131"/>
      <c r="AR258" s="131"/>
      <c r="AS258" s="164"/>
      <c r="AT258" s="163"/>
      <c r="AU258" s="131"/>
      <c r="AV258" s="131"/>
      <c r="AW258" s="131"/>
      <c r="AX258" s="131"/>
      <c r="AY258" s="164"/>
      <c r="AZ258" s="163"/>
      <c r="BA258" s="131"/>
      <c r="BB258" s="131"/>
      <c r="BC258" s="131"/>
      <c r="BD258" s="131"/>
      <c r="BE258" s="131"/>
      <c r="BF258" s="164"/>
      <c r="BG258" s="163"/>
      <c r="BH258" s="131"/>
      <c r="BI258" s="131"/>
      <c r="BJ258" s="131"/>
      <c r="BK258" s="131"/>
      <c r="BL258" s="164"/>
      <c r="BM258" s="163"/>
      <c r="BN258" s="131"/>
      <c r="BO258" s="131"/>
      <c r="BP258" s="131"/>
      <c r="BQ258" s="131"/>
      <c r="BR258" s="131"/>
      <c r="BS258" s="164"/>
      <c r="BT258" s="163"/>
      <c r="BU258" s="131"/>
      <c r="BV258" s="131"/>
      <c r="BW258" s="131"/>
      <c r="BX258" s="131"/>
      <c r="BY258" s="164"/>
      <c r="BZ258" s="163"/>
      <c r="CA258" s="131"/>
      <c r="CB258" s="164"/>
      <c r="CC258" s="163"/>
      <c r="CD258" s="131"/>
      <c r="CE258" s="131"/>
      <c r="CF258" s="164"/>
      <c r="CG258" s="163"/>
      <c r="CH258" s="131"/>
      <c r="CI258" s="164"/>
      <c r="CJ258" s="163"/>
      <c r="CK258" s="131"/>
      <c r="CL258" s="131"/>
      <c r="CM258" s="164"/>
      <c r="CN258" s="163"/>
      <c r="CO258" s="131"/>
      <c r="CP258" s="131"/>
      <c r="CQ258" s="131"/>
      <c r="CR258" s="131"/>
      <c r="CS258" s="164"/>
      <c r="CT258" s="163"/>
      <c r="CU258" s="131"/>
      <c r="CV258" s="131"/>
      <c r="CW258" s="131"/>
      <c r="CX258" s="131"/>
      <c r="CY258" s="244"/>
      <c r="CZ258" s="153"/>
      <c r="DA258" s="131"/>
      <c r="DB258" s="164"/>
      <c r="DC258" s="153"/>
      <c r="DD258" s="131"/>
      <c r="DE258" s="131"/>
      <c r="DF258" s="131"/>
      <c r="DG258" s="131"/>
      <c r="DH258" s="164"/>
      <c r="DI258" s="153"/>
      <c r="DJ258" s="153"/>
      <c r="DK258" s="131"/>
      <c r="DL258" s="164"/>
      <c r="DM258" s="153"/>
      <c r="DN258" s="131"/>
      <c r="DO258" s="164"/>
      <c r="DP258" s="153"/>
      <c r="DQ258" s="131"/>
      <c r="DR258" s="131"/>
      <c r="DS258" s="223"/>
      <c r="DT258" s="131"/>
      <c r="DU258" s="153"/>
      <c r="DV258" s="223"/>
      <c r="DW258" s="164"/>
      <c r="DX258" s="153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64"/>
      <c r="EK258" s="163"/>
      <c r="EL258" s="131"/>
      <c r="EM258" s="164"/>
      <c r="EN258" s="153"/>
      <c r="EO258" s="131"/>
      <c r="EP258" s="131"/>
      <c r="EQ258" s="131"/>
      <c r="ER258" s="223"/>
      <c r="ES258" s="164"/>
      <c r="ET258" s="153"/>
      <c r="EU258" s="131"/>
      <c r="EV258" s="131"/>
      <c r="EW258" s="131"/>
      <c r="EX258" s="131"/>
      <c r="EY258" s="131"/>
      <c r="EZ258" s="164"/>
      <c r="FA258" s="153"/>
      <c r="FB258" s="131"/>
      <c r="FC258" s="131"/>
      <c r="FD258" s="131"/>
      <c r="FE258" s="131"/>
      <c r="FF258" s="131"/>
      <c r="FG258" s="131"/>
      <c r="FH258" s="164"/>
      <c r="FI258" s="153"/>
      <c r="FJ258" s="131"/>
      <c r="FK258" s="131"/>
      <c r="FL258" s="131"/>
      <c r="FM258" s="131"/>
      <c r="FN258" s="131"/>
      <c r="FO258" s="131"/>
      <c r="FP258" s="223"/>
      <c r="FQ258" s="163"/>
      <c r="FR258" s="131">
        <v>23.05</v>
      </c>
      <c r="FS258" s="131"/>
      <c r="FT258" s="131"/>
      <c r="FU258" s="131"/>
      <c r="FV258" s="131"/>
      <c r="FW258" s="131">
        <v>24.02</v>
      </c>
      <c r="FX258" s="131"/>
      <c r="FY258" s="223"/>
      <c r="FZ258" s="163"/>
      <c r="GA258" s="131"/>
      <c r="GB258" s="131"/>
      <c r="GC258" s="223"/>
      <c r="GD258" s="164"/>
      <c r="GE258" s="153"/>
      <c r="GF258" s="131"/>
      <c r="GG258" s="131"/>
      <c r="GH258" s="131"/>
      <c r="GI258" s="131"/>
      <c r="GJ258" s="131"/>
      <c r="GK258" s="131"/>
      <c r="GL258" s="131"/>
      <c r="GM258" s="131"/>
      <c r="GN258" s="164"/>
      <c r="GO258" s="153"/>
      <c r="GP258" s="131"/>
      <c r="GQ258" s="131"/>
      <c r="GR258" s="131"/>
      <c r="GS258" s="223"/>
      <c r="GT258" s="223"/>
      <c r="GU258" s="223"/>
      <c r="GV258" s="163"/>
      <c r="GW258" s="153"/>
      <c r="GX258" s="153"/>
      <c r="GY258" s="153"/>
      <c r="GZ258" s="153"/>
      <c r="HA258" s="153"/>
      <c r="HB258" s="153"/>
      <c r="HC258" s="369"/>
      <c r="HD258" s="163"/>
      <c r="HE258" s="153"/>
      <c r="HF258" s="153"/>
      <c r="HG258" s="153"/>
      <c r="HH258" s="153"/>
      <c r="HI258" s="131"/>
      <c r="HJ258" s="131"/>
      <c r="HK258" s="164"/>
      <c r="HL258" s="153"/>
      <c r="HM258" s="131"/>
      <c r="HN258" s="131"/>
      <c r="HO258" s="131"/>
      <c r="HP258" s="133"/>
      <c r="HQ258" s="126">
        <f t="shared" si="39"/>
        <v>24.02</v>
      </c>
      <c r="HR258" s="202" t="str">
        <f t="shared" si="40"/>
        <v>Ultimate</v>
      </c>
      <c r="HS258" s="130">
        <f t="shared" si="41"/>
        <v>0</v>
      </c>
      <c r="HT258" s="208">
        <f t="shared" si="42"/>
        <v>0</v>
      </c>
      <c r="HU258" s="208">
        <f t="shared" si="43"/>
        <v>0</v>
      </c>
      <c r="HV258" s="208">
        <f t="shared" si="44"/>
        <v>0</v>
      </c>
      <c r="HW258" s="209">
        <f t="shared" si="45"/>
        <v>2</v>
      </c>
      <c r="HX258" s="204"/>
      <c r="IA258" s="106" t="s">
        <v>2986</v>
      </c>
      <c r="IB258" s="106" t="s">
        <v>1146</v>
      </c>
      <c r="IC258" s="106" t="s">
        <v>353</v>
      </c>
      <c r="ID258" s="103"/>
      <c r="IE258" s="103"/>
      <c r="IF258" s="103"/>
      <c r="IG258" s="103"/>
      <c r="IH258" s="103"/>
      <c r="II258" s="103"/>
      <c r="IJ258" s="103"/>
      <c r="IK258" s="103"/>
      <c r="IL258" s="103"/>
      <c r="IM258" s="103"/>
      <c r="IN258" s="103"/>
      <c r="IO258" s="103"/>
      <c r="IP258" s="103"/>
      <c r="IQ258" s="103"/>
      <c r="IR258" s="103"/>
      <c r="IS258" s="103"/>
      <c r="IT258" s="103"/>
      <c r="IU258" s="103"/>
      <c r="IV258" s="103"/>
    </row>
    <row r="259" spans="1:256" s="104" customFormat="1" ht="15" customHeight="1">
      <c r="A259" s="105">
        <f t="shared" ref="A259:A322" si="46">RANK(HQ259,$HQ$3:$HQ$1904,0)</f>
        <v>676</v>
      </c>
      <c r="B259" s="106" t="s">
        <v>3083</v>
      </c>
      <c r="C259" s="106" t="s">
        <v>3084</v>
      </c>
      <c r="D259" s="106" t="s">
        <v>353</v>
      </c>
      <c r="E259" s="113" t="s">
        <v>192</v>
      </c>
      <c r="F259" s="163"/>
      <c r="G259" s="131"/>
      <c r="H259" s="131"/>
      <c r="I259" s="131"/>
      <c r="J259" s="164"/>
      <c r="K259" s="163"/>
      <c r="L259" s="131"/>
      <c r="M259" s="131"/>
      <c r="N259" s="164"/>
      <c r="O259" s="163"/>
      <c r="P259" s="131"/>
      <c r="Q259" s="131"/>
      <c r="R259" s="131"/>
      <c r="S259" s="131"/>
      <c r="T259" s="164"/>
      <c r="U259" s="163"/>
      <c r="V259" s="131"/>
      <c r="W259" s="131"/>
      <c r="X259" s="131"/>
      <c r="Y259" s="164"/>
      <c r="Z259" s="163"/>
      <c r="AA259" s="131"/>
      <c r="AB259" s="131"/>
      <c r="AC259" s="131"/>
      <c r="AD259" s="164"/>
      <c r="AE259" s="163"/>
      <c r="AF259" s="131"/>
      <c r="AG259" s="131"/>
      <c r="AH259" s="131"/>
      <c r="AI259" s="131"/>
      <c r="AJ259" s="223"/>
      <c r="AK259" s="164"/>
      <c r="AL259" s="163"/>
      <c r="AM259" s="131"/>
      <c r="AN259" s="131"/>
      <c r="AO259" s="131"/>
      <c r="AP259" s="131"/>
      <c r="AQ259" s="131"/>
      <c r="AR259" s="131"/>
      <c r="AS259" s="164"/>
      <c r="AT259" s="163"/>
      <c r="AU259" s="131"/>
      <c r="AV259" s="131"/>
      <c r="AW259" s="131"/>
      <c r="AX259" s="131"/>
      <c r="AY259" s="164"/>
      <c r="AZ259" s="163"/>
      <c r="BA259" s="131"/>
      <c r="BB259" s="131"/>
      <c r="BC259" s="131"/>
      <c r="BD259" s="131"/>
      <c r="BE259" s="131"/>
      <c r="BF259" s="164"/>
      <c r="BG259" s="163"/>
      <c r="BH259" s="131"/>
      <c r="BI259" s="131"/>
      <c r="BJ259" s="131"/>
      <c r="BK259" s="131"/>
      <c r="BL259" s="164"/>
      <c r="BM259" s="163"/>
      <c r="BN259" s="131"/>
      <c r="BO259" s="131"/>
      <c r="BP259" s="131"/>
      <c r="BQ259" s="131"/>
      <c r="BR259" s="131"/>
      <c r="BS259" s="164"/>
      <c r="BT259" s="163"/>
      <c r="BU259" s="131"/>
      <c r="BV259" s="131"/>
      <c r="BW259" s="131"/>
      <c r="BX259" s="131"/>
      <c r="BY259" s="164"/>
      <c r="BZ259" s="163"/>
      <c r="CA259" s="131"/>
      <c r="CB259" s="164"/>
      <c r="CC259" s="163"/>
      <c r="CD259" s="131"/>
      <c r="CE259" s="131"/>
      <c r="CF259" s="164"/>
      <c r="CG259" s="163"/>
      <c r="CH259" s="131"/>
      <c r="CI259" s="164"/>
      <c r="CJ259" s="163"/>
      <c r="CK259" s="131"/>
      <c r="CL259" s="131"/>
      <c r="CM259" s="164"/>
      <c r="CN259" s="163"/>
      <c r="CO259" s="131"/>
      <c r="CP259" s="131"/>
      <c r="CQ259" s="131"/>
      <c r="CR259" s="131"/>
      <c r="CS259" s="164"/>
      <c r="CT259" s="163"/>
      <c r="CU259" s="131"/>
      <c r="CV259" s="131"/>
      <c r="CW259" s="131"/>
      <c r="CX259" s="131"/>
      <c r="CY259" s="244"/>
      <c r="CZ259" s="153"/>
      <c r="DA259" s="131"/>
      <c r="DB259" s="164"/>
      <c r="DC259" s="153"/>
      <c r="DD259" s="131"/>
      <c r="DE259" s="131"/>
      <c r="DF259" s="131"/>
      <c r="DG259" s="131"/>
      <c r="DH259" s="164"/>
      <c r="DI259" s="153"/>
      <c r="DJ259" s="153"/>
      <c r="DK259" s="131"/>
      <c r="DL259" s="164"/>
      <c r="DM259" s="153"/>
      <c r="DN259" s="131"/>
      <c r="DO259" s="164"/>
      <c r="DP259" s="153"/>
      <c r="DQ259" s="131"/>
      <c r="DR259" s="131"/>
      <c r="DS259" s="223"/>
      <c r="DT259" s="131"/>
      <c r="DU259" s="153"/>
      <c r="DV259" s="223"/>
      <c r="DW259" s="164"/>
      <c r="DX259" s="153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64"/>
      <c r="EK259" s="163"/>
      <c r="EL259" s="131"/>
      <c r="EM259" s="164"/>
      <c r="EN259" s="153"/>
      <c r="EO259" s="131"/>
      <c r="EP259" s="131"/>
      <c r="EQ259" s="131"/>
      <c r="ER259" s="223"/>
      <c r="ES259" s="164"/>
      <c r="ET259" s="153"/>
      <c r="EU259" s="131"/>
      <c r="EV259" s="131"/>
      <c r="EW259" s="131"/>
      <c r="EX259" s="131"/>
      <c r="EY259" s="131"/>
      <c r="EZ259" s="164"/>
      <c r="FA259" s="153"/>
      <c r="FB259" s="131"/>
      <c r="FC259" s="131"/>
      <c r="FD259" s="131"/>
      <c r="FE259" s="131"/>
      <c r="FF259" s="131"/>
      <c r="FG259" s="131"/>
      <c r="FH259" s="164"/>
      <c r="FI259" s="153"/>
      <c r="FJ259" s="131"/>
      <c r="FK259" s="131"/>
      <c r="FL259" s="131"/>
      <c r="FM259" s="131"/>
      <c r="FN259" s="131"/>
      <c r="FO259" s="131"/>
      <c r="FP259" s="223"/>
      <c r="FQ259" s="163"/>
      <c r="FR259" s="131"/>
      <c r="FS259" s="131"/>
      <c r="FT259" s="131"/>
      <c r="FU259" s="131"/>
      <c r="FV259" s="131"/>
      <c r="FW259" s="131"/>
      <c r="FX259" s="131"/>
      <c r="FY259" s="223"/>
      <c r="FZ259" s="163"/>
      <c r="GA259" s="131"/>
      <c r="GB259" s="131"/>
      <c r="GC259" s="223"/>
      <c r="GD259" s="164"/>
      <c r="GE259" s="153"/>
      <c r="GF259" s="131"/>
      <c r="GG259" s="131"/>
      <c r="GH259" s="131"/>
      <c r="GI259" s="131"/>
      <c r="GJ259" s="131"/>
      <c r="GK259" s="131"/>
      <c r="GL259" s="131"/>
      <c r="GM259" s="131"/>
      <c r="GN259" s="164"/>
      <c r="GO259" s="153">
        <v>9.02</v>
      </c>
      <c r="GP259" s="131">
        <v>9.06</v>
      </c>
      <c r="GQ259" s="131">
        <v>10.029999999999999</v>
      </c>
      <c r="GR259" s="131">
        <v>12.03</v>
      </c>
      <c r="GS259" s="223"/>
      <c r="GT259" s="223"/>
      <c r="GU259" s="223"/>
      <c r="GV259" s="163"/>
      <c r="GW259" s="153"/>
      <c r="GX259" s="153"/>
      <c r="GY259" s="153"/>
      <c r="GZ259" s="153"/>
      <c r="HA259" s="153"/>
      <c r="HB259" s="153"/>
      <c r="HC259" s="369"/>
      <c r="HD259" s="163"/>
      <c r="HE259" s="153"/>
      <c r="HF259" s="153"/>
      <c r="HG259" s="153"/>
      <c r="HH259" s="153"/>
      <c r="HI259" s="131"/>
      <c r="HJ259" s="131"/>
      <c r="HK259" s="164"/>
      <c r="HL259" s="153"/>
      <c r="HM259" s="131"/>
      <c r="HN259" s="131"/>
      <c r="HO259" s="131"/>
      <c r="HP259" s="133"/>
      <c r="HQ259" s="126">
        <f t="shared" si="39"/>
        <v>12.03</v>
      </c>
      <c r="HR259" s="202" t="str">
        <f t="shared" si="40"/>
        <v>Junior</v>
      </c>
      <c r="HS259" s="130">
        <f t="shared" si="41"/>
        <v>2</v>
      </c>
      <c r="HT259" s="208">
        <f t="shared" si="42"/>
        <v>2</v>
      </c>
      <c r="HU259" s="208">
        <f t="shared" si="43"/>
        <v>0</v>
      </c>
      <c r="HV259" s="208">
        <f t="shared" si="44"/>
        <v>0</v>
      </c>
      <c r="HW259" s="209">
        <f t="shared" si="45"/>
        <v>0</v>
      </c>
      <c r="HX259" s="204"/>
      <c r="IA259" s="106" t="s">
        <v>3083</v>
      </c>
      <c r="IB259" s="106" t="s">
        <v>3084</v>
      </c>
      <c r="IC259" s="106" t="s">
        <v>353</v>
      </c>
      <c r="ID259" s="103"/>
      <c r="IE259" s="103"/>
      <c r="IF259" s="103"/>
      <c r="IG259" s="103"/>
      <c r="IH259" s="103"/>
      <c r="II259" s="103"/>
      <c r="IJ259" s="103"/>
      <c r="IK259" s="103"/>
      <c r="IL259" s="103"/>
      <c r="IM259" s="103"/>
      <c r="IN259" s="103"/>
      <c r="IO259" s="103"/>
      <c r="IP259" s="103"/>
      <c r="IQ259" s="103"/>
      <c r="IR259" s="103"/>
      <c r="IS259" s="103"/>
      <c r="IT259" s="103"/>
      <c r="IU259" s="103"/>
      <c r="IV259" s="103"/>
    </row>
    <row r="260" spans="1:256" s="104" customFormat="1" ht="15" customHeight="1">
      <c r="A260" s="105">
        <f t="shared" si="46"/>
        <v>724</v>
      </c>
      <c r="B260" s="96" t="s">
        <v>150</v>
      </c>
      <c r="C260" s="96" t="s">
        <v>243</v>
      </c>
      <c r="D260" s="96" t="s">
        <v>353</v>
      </c>
      <c r="E260" s="118" t="s">
        <v>176</v>
      </c>
      <c r="F260" s="165"/>
      <c r="G260" s="135"/>
      <c r="H260" s="135"/>
      <c r="I260" s="135"/>
      <c r="J260" s="167"/>
      <c r="K260" s="174"/>
      <c r="L260" s="135"/>
      <c r="M260" s="135"/>
      <c r="N260" s="167"/>
      <c r="O260" s="174"/>
      <c r="P260" s="135"/>
      <c r="Q260" s="135"/>
      <c r="R260" s="135"/>
      <c r="S260" s="135"/>
      <c r="T260" s="167"/>
      <c r="U260" s="174"/>
      <c r="V260" s="135"/>
      <c r="W260" s="135"/>
      <c r="X260" s="135"/>
      <c r="Y260" s="167"/>
      <c r="Z260" s="174"/>
      <c r="AA260" s="135"/>
      <c r="AB260" s="135"/>
      <c r="AC260" s="135"/>
      <c r="AD260" s="167"/>
      <c r="AE260" s="174"/>
      <c r="AF260" s="135"/>
      <c r="AG260" s="135"/>
      <c r="AH260" s="135"/>
      <c r="AI260" s="135"/>
      <c r="AJ260" s="225"/>
      <c r="AK260" s="167"/>
      <c r="AL260" s="174"/>
      <c r="AM260" s="135"/>
      <c r="AN260" s="135"/>
      <c r="AO260" s="135"/>
      <c r="AP260" s="135"/>
      <c r="AQ260" s="135"/>
      <c r="AR260" s="135"/>
      <c r="AS260" s="167"/>
      <c r="AT260" s="174"/>
      <c r="AU260" s="135"/>
      <c r="AV260" s="135"/>
      <c r="AW260" s="135"/>
      <c r="AX260" s="135"/>
      <c r="AY260" s="167"/>
      <c r="AZ260" s="174"/>
      <c r="BA260" s="135"/>
      <c r="BB260" s="135">
        <v>10.08</v>
      </c>
      <c r="BC260" s="135"/>
      <c r="BD260" s="135"/>
      <c r="BE260" s="135">
        <v>11.02</v>
      </c>
      <c r="BF260" s="167">
        <v>9.08</v>
      </c>
      <c r="BG260" s="174"/>
      <c r="BH260" s="135"/>
      <c r="BI260" s="135"/>
      <c r="BJ260" s="135"/>
      <c r="BK260" s="135"/>
      <c r="BL260" s="167"/>
      <c r="BM260" s="174"/>
      <c r="BN260" s="135"/>
      <c r="BO260" s="135"/>
      <c r="BP260" s="135"/>
      <c r="BQ260" s="135"/>
      <c r="BR260" s="135"/>
      <c r="BS260" s="167"/>
      <c r="BT260" s="174"/>
      <c r="BU260" s="135"/>
      <c r="BV260" s="135"/>
      <c r="BW260" s="135"/>
      <c r="BX260" s="135"/>
      <c r="BY260" s="167"/>
      <c r="BZ260" s="174"/>
      <c r="CA260" s="135"/>
      <c r="CB260" s="164"/>
      <c r="CC260" s="163"/>
      <c r="CD260" s="131"/>
      <c r="CE260" s="131"/>
      <c r="CF260" s="164"/>
      <c r="CG260" s="163"/>
      <c r="CH260" s="131"/>
      <c r="CI260" s="164"/>
      <c r="CJ260" s="163"/>
      <c r="CK260" s="131"/>
      <c r="CL260" s="131"/>
      <c r="CM260" s="164"/>
      <c r="CN260" s="163"/>
      <c r="CO260" s="131"/>
      <c r="CP260" s="131"/>
      <c r="CQ260" s="131"/>
      <c r="CR260" s="131"/>
      <c r="CS260" s="164"/>
      <c r="CT260" s="163"/>
      <c r="CU260" s="131"/>
      <c r="CV260" s="131"/>
      <c r="CW260" s="131"/>
      <c r="CX260" s="131"/>
      <c r="CY260" s="244"/>
      <c r="CZ260" s="156"/>
      <c r="DA260" s="138"/>
      <c r="DB260" s="168"/>
      <c r="DC260" s="156"/>
      <c r="DD260" s="138"/>
      <c r="DE260" s="138"/>
      <c r="DF260" s="138"/>
      <c r="DG260" s="138"/>
      <c r="DH260" s="168"/>
      <c r="DI260" s="156"/>
      <c r="DJ260" s="156"/>
      <c r="DK260" s="138"/>
      <c r="DL260" s="168"/>
      <c r="DM260" s="156"/>
      <c r="DN260" s="138"/>
      <c r="DO260" s="168"/>
      <c r="DP260" s="156"/>
      <c r="DQ260" s="138"/>
      <c r="DR260" s="138"/>
      <c r="DS260" s="231"/>
      <c r="DT260" s="138"/>
      <c r="DU260" s="156"/>
      <c r="DV260" s="231"/>
      <c r="DW260" s="168"/>
      <c r="DX260" s="156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68"/>
      <c r="EK260" s="176"/>
      <c r="EL260" s="138"/>
      <c r="EM260" s="168"/>
      <c r="EN260" s="153"/>
      <c r="EO260" s="131"/>
      <c r="EP260" s="131"/>
      <c r="EQ260" s="131"/>
      <c r="ER260" s="223"/>
      <c r="ES260" s="164"/>
      <c r="ET260" s="153"/>
      <c r="EU260" s="131"/>
      <c r="EV260" s="131"/>
      <c r="EW260" s="131"/>
      <c r="EX260" s="131"/>
      <c r="EY260" s="131"/>
      <c r="EZ260" s="164"/>
      <c r="FA260" s="153"/>
      <c r="FB260" s="131"/>
      <c r="FC260" s="131"/>
      <c r="FD260" s="131"/>
      <c r="FE260" s="131"/>
      <c r="FF260" s="131"/>
      <c r="FG260" s="131"/>
      <c r="FH260" s="164"/>
      <c r="FI260" s="153"/>
      <c r="FJ260" s="131"/>
      <c r="FK260" s="131"/>
      <c r="FL260" s="131"/>
      <c r="FM260" s="131"/>
      <c r="FN260" s="131"/>
      <c r="FO260" s="131"/>
      <c r="FP260" s="223"/>
      <c r="FQ260" s="163"/>
      <c r="FR260" s="131"/>
      <c r="FS260" s="131"/>
      <c r="FT260" s="131"/>
      <c r="FU260" s="131"/>
      <c r="FV260" s="131"/>
      <c r="FW260" s="131"/>
      <c r="FX260" s="131"/>
      <c r="FY260" s="223"/>
      <c r="FZ260" s="163"/>
      <c r="GA260" s="131"/>
      <c r="GB260" s="131"/>
      <c r="GC260" s="223"/>
      <c r="GD260" s="164"/>
      <c r="GE260" s="153"/>
      <c r="GF260" s="131"/>
      <c r="GG260" s="131"/>
      <c r="GH260" s="131"/>
      <c r="GI260" s="131"/>
      <c r="GJ260" s="131"/>
      <c r="GK260" s="131"/>
      <c r="GL260" s="131"/>
      <c r="GM260" s="131"/>
      <c r="GN260" s="164"/>
      <c r="GO260" s="153"/>
      <c r="GP260" s="131"/>
      <c r="GQ260" s="131"/>
      <c r="GR260" s="131"/>
      <c r="GS260" s="223"/>
      <c r="GT260" s="223"/>
      <c r="GU260" s="223"/>
      <c r="GV260" s="163"/>
      <c r="GW260" s="153"/>
      <c r="GX260" s="153"/>
      <c r="GY260" s="153"/>
      <c r="GZ260" s="153"/>
      <c r="HA260" s="153"/>
      <c r="HB260" s="153"/>
      <c r="HC260" s="369"/>
      <c r="HD260" s="163"/>
      <c r="HE260" s="153"/>
      <c r="HF260" s="153"/>
      <c r="HG260" s="153"/>
      <c r="HH260" s="153"/>
      <c r="HI260" s="131"/>
      <c r="HJ260" s="131"/>
      <c r="HK260" s="164"/>
      <c r="HL260" s="153"/>
      <c r="HM260" s="131"/>
      <c r="HN260" s="131"/>
      <c r="HO260" s="131"/>
      <c r="HP260" s="133"/>
      <c r="HQ260" s="126">
        <f t="shared" si="39"/>
        <v>11.02</v>
      </c>
      <c r="HR260" s="202" t="str">
        <f t="shared" si="40"/>
        <v>Junior</v>
      </c>
      <c r="HS260" s="130">
        <f t="shared" si="41"/>
        <v>1</v>
      </c>
      <c r="HT260" s="208">
        <f t="shared" si="42"/>
        <v>2</v>
      </c>
      <c r="HU260" s="208">
        <f t="shared" si="43"/>
        <v>0</v>
      </c>
      <c r="HV260" s="208">
        <f t="shared" si="44"/>
        <v>0</v>
      </c>
      <c r="HW260" s="209">
        <f t="shared" si="45"/>
        <v>0</v>
      </c>
      <c r="HX260" s="204"/>
      <c r="IA260" s="96" t="s">
        <v>150</v>
      </c>
      <c r="IB260" s="96" t="s">
        <v>243</v>
      </c>
      <c r="IC260" s="96" t="s">
        <v>353</v>
      </c>
      <c r="ID260" s="103"/>
      <c r="IE260" s="103"/>
      <c r="IF260" s="103"/>
      <c r="IG260" s="103"/>
      <c r="IH260" s="103"/>
      <c r="II260" s="103"/>
      <c r="IJ260" s="103"/>
      <c r="IK260" s="103"/>
      <c r="IL260" s="103"/>
      <c r="IM260" s="103"/>
      <c r="IN260" s="103"/>
      <c r="IO260" s="103"/>
      <c r="IP260" s="103"/>
      <c r="IQ260" s="103"/>
      <c r="IR260" s="103"/>
      <c r="IS260" s="103"/>
      <c r="IT260" s="103"/>
      <c r="IU260" s="103"/>
      <c r="IV260" s="103"/>
    </row>
    <row r="261" spans="1:256" s="104" customFormat="1" ht="15" customHeight="1">
      <c r="A261" s="105">
        <f t="shared" si="46"/>
        <v>715</v>
      </c>
      <c r="B261" s="106" t="s">
        <v>2914</v>
      </c>
      <c r="C261" s="106" t="s">
        <v>2915</v>
      </c>
      <c r="D261" s="106" t="s">
        <v>2916</v>
      </c>
      <c r="E261" s="113" t="s">
        <v>177</v>
      </c>
      <c r="F261" s="163"/>
      <c r="G261" s="131"/>
      <c r="H261" s="131"/>
      <c r="I261" s="131"/>
      <c r="J261" s="164"/>
      <c r="K261" s="163"/>
      <c r="L261" s="131"/>
      <c r="M261" s="131"/>
      <c r="N261" s="164"/>
      <c r="O261" s="163"/>
      <c r="P261" s="131"/>
      <c r="Q261" s="131"/>
      <c r="R261" s="131"/>
      <c r="S261" s="131"/>
      <c r="T261" s="164"/>
      <c r="U261" s="163"/>
      <c r="V261" s="131"/>
      <c r="W261" s="131"/>
      <c r="X261" s="131"/>
      <c r="Y261" s="164"/>
      <c r="Z261" s="163"/>
      <c r="AA261" s="131"/>
      <c r="AB261" s="131"/>
      <c r="AC261" s="131"/>
      <c r="AD261" s="164"/>
      <c r="AE261" s="163"/>
      <c r="AF261" s="131"/>
      <c r="AG261" s="131"/>
      <c r="AH261" s="131"/>
      <c r="AI261" s="131"/>
      <c r="AJ261" s="223"/>
      <c r="AK261" s="164"/>
      <c r="AL261" s="163"/>
      <c r="AM261" s="131"/>
      <c r="AN261" s="131"/>
      <c r="AO261" s="131"/>
      <c r="AP261" s="131"/>
      <c r="AQ261" s="131"/>
      <c r="AR261" s="131"/>
      <c r="AS261" s="164"/>
      <c r="AT261" s="163"/>
      <c r="AU261" s="131"/>
      <c r="AV261" s="131"/>
      <c r="AW261" s="131"/>
      <c r="AX261" s="131"/>
      <c r="AY261" s="164"/>
      <c r="AZ261" s="163"/>
      <c r="BA261" s="131"/>
      <c r="BB261" s="131"/>
      <c r="BC261" s="131"/>
      <c r="BD261" s="131"/>
      <c r="BE261" s="131"/>
      <c r="BF261" s="164"/>
      <c r="BG261" s="163"/>
      <c r="BH261" s="131"/>
      <c r="BI261" s="131"/>
      <c r="BJ261" s="131"/>
      <c r="BK261" s="131"/>
      <c r="BL261" s="164"/>
      <c r="BM261" s="163"/>
      <c r="BN261" s="131"/>
      <c r="BO261" s="131"/>
      <c r="BP261" s="131"/>
      <c r="BQ261" s="131"/>
      <c r="BR261" s="131"/>
      <c r="BS261" s="164"/>
      <c r="BT261" s="163"/>
      <c r="BU261" s="131"/>
      <c r="BV261" s="131"/>
      <c r="BW261" s="131"/>
      <c r="BX261" s="131"/>
      <c r="BY261" s="164"/>
      <c r="BZ261" s="163"/>
      <c r="CA261" s="131"/>
      <c r="CB261" s="164"/>
      <c r="CC261" s="163"/>
      <c r="CD261" s="131"/>
      <c r="CE261" s="131"/>
      <c r="CF261" s="164"/>
      <c r="CG261" s="163"/>
      <c r="CH261" s="131"/>
      <c r="CI261" s="164"/>
      <c r="CJ261" s="163"/>
      <c r="CK261" s="131"/>
      <c r="CL261" s="131"/>
      <c r="CM261" s="164"/>
      <c r="CN261" s="163"/>
      <c r="CO261" s="131"/>
      <c r="CP261" s="131"/>
      <c r="CQ261" s="131"/>
      <c r="CR261" s="131"/>
      <c r="CS261" s="164"/>
      <c r="CT261" s="163"/>
      <c r="CU261" s="131"/>
      <c r="CV261" s="131"/>
      <c r="CW261" s="131"/>
      <c r="CX261" s="131"/>
      <c r="CY261" s="244"/>
      <c r="CZ261" s="158"/>
      <c r="DA261" s="134"/>
      <c r="DB261" s="175"/>
      <c r="DC261" s="158"/>
      <c r="DD261" s="134"/>
      <c r="DE261" s="134"/>
      <c r="DF261" s="134"/>
      <c r="DG261" s="134"/>
      <c r="DH261" s="175"/>
      <c r="DI261" s="158"/>
      <c r="DJ261" s="158"/>
      <c r="DK261" s="134"/>
      <c r="DL261" s="175"/>
      <c r="DM261" s="158"/>
      <c r="DN261" s="134"/>
      <c r="DO261" s="175"/>
      <c r="DP261" s="158"/>
      <c r="DQ261" s="134"/>
      <c r="DR261" s="134"/>
      <c r="DS261" s="230"/>
      <c r="DT261" s="134"/>
      <c r="DU261" s="158"/>
      <c r="DV261" s="230"/>
      <c r="DW261" s="175"/>
      <c r="DX261" s="158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75"/>
      <c r="EK261" s="165"/>
      <c r="EL261" s="134"/>
      <c r="EM261" s="175"/>
      <c r="EN261" s="153"/>
      <c r="EO261" s="131"/>
      <c r="EP261" s="131"/>
      <c r="EQ261" s="131"/>
      <c r="ER261" s="223"/>
      <c r="ES261" s="164"/>
      <c r="ET261" s="153"/>
      <c r="EU261" s="131"/>
      <c r="EV261" s="131"/>
      <c r="EW261" s="131"/>
      <c r="EX261" s="131">
        <v>11.04</v>
      </c>
      <c r="EY261" s="131"/>
      <c r="EZ261" s="164"/>
      <c r="FA261" s="153"/>
      <c r="FB261" s="131"/>
      <c r="FC261" s="131"/>
      <c r="FD261" s="131"/>
      <c r="FE261" s="131"/>
      <c r="FF261" s="131"/>
      <c r="FG261" s="131"/>
      <c r="FH261" s="164"/>
      <c r="FI261" s="153"/>
      <c r="FJ261" s="131"/>
      <c r="FK261" s="131"/>
      <c r="FL261" s="131"/>
      <c r="FM261" s="131"/>
      <c r="FN261" s="131"/>
      <c r="FO261" s="131"/>
      <c r="FP261" s="223"/>
      <c r="FQ261" s="163"/>
      <c r="FR261" s="131"/>
      <c r="FS261" s="131"/>
      <c r="FT261" s="131"/>
      <c r="FU261" s="131"/>
      <c r="FV261" s="131"/>
      <c r="FW261" s="131"/>
      <c r="FX261" s="131"/>
      <c r="FY261" s="223"/>
      <c r="FZ261" s="163"/>
      <c r="GA261" s="131"/>
      <c r="GB261" s="131"/>
      <c r="GC261" s="223"/>
      <c r="GD261" s="164"/>
      <c r="GE261" s="153"/>
      <c r="GF261" s="131"/>
      <c r="GG261" s="131"/>
      <c r="GH261" s="131"/>
      <c r="GI261" s="131"/>
      <c r="GJ261" s="131"/>
      <c r="GK261" s="131"/>
      <c r="GL261" s="131"/>
      <c r="GM261" s="131"/>
      <c r="GN261" s="164"/>
      <c r="GO261" s="153"/>
      <c r="GP261" s="131"/>
      <c r="GQ261" s="131"/>
      <c r="GR261" s="131"/>
      <c r="GS261" s="223"/>
      <c r="GT261" s="223"/>
      <c r="GU261" s="223"/>
      <c r="GV261" s="163"/>
      <c r="GW261" s="153"/>
      <c r="GX261" s="153"/>
      <c r="GY261" s="153"/>
      <c r="GZ261" s="153"/>
      <c r="HA261" s="153"/>
      <c r="HB261" s="153"/>
      <c r="HC261" s="369"/>
      <c r="HD261" s="163"/>
      <c r="HE261" s="153"/>
      <c r="HF261" s="153"/>
      <c r="HG261" s="153"/>
      <c r="HH261" s="153"/>
      <c r="HI261" s="131"/>
      <c r="HJ261" s="131"/>
      <c r="HK261" s="164"/>
      <c r="HL261" s="153"/>
      <c r="HM261" s="131"/>
      <c r="HN261" s="131"/>
      <c r="HO261" s="131"/>
      <c r="HP261" s="133"/>
      <c r="HQ261" s="126">
        <f t="shared" si="39"/>
        <v>11.04</v>
      </c>
      <c r="HR261" s="202" t="str">
        <f t="shared" si="40"/>
        <v>Junior</v>
      </c>
      <c r="HS261" s="130">
        <f t="shared" si="41"/>
        <v>0</v>
      </c>
      <c r="HT261" s="208">
        <f t="shared" si="42"/>
        <v>1</v>
      </c>
      <c r="HU261" s="208">
        <f t="shared" si="43"/>
        <v>0</v>
      </c>
      <c r="HV261" s="208">
        <f t="shared" si="44"/>
        <v>0</v>
      </c>
      <c r="HW261" s="209">
        <f t="shared" si="45"/>
        <v>0</v>
      </c>
      <c r="HX261" s="204"/>
      <c r="IA261" s="106" t="s">
        <v>2914</v>
      </c>
      <c r="IB261" s="106" t="s">
        <v>2915</v>
      </c>
      <c r="IC261" s="106" t="s">
        <v>2916</v>
      </c>
      <c r="ID261" s="103"/>
      <c r="IE261" s="103"/>
      <c r="IF261" s="103"/>
      <c r="IG261" s="103"/>
      <c r="IH261" s="103"/>
      <c r="II261" s="103"/>
      <c r="IJ261" s="103"/>
      <c r="IK261" s="103"/>
      <c r="IL261" s="103"/>
      <c r="IM261" s="103"/>
      <c r="IN261" s="103"/>
      <c r="IO261" s="103"/>
      <c r="IP261" s="103"/>
      <c r="IQ261" s="103"/>
      <c r="IR261" s="103"/>
      <c r="IS261" s="103"/>
      <c r="IT261" s="103"/>
      <c r="IU261" s="103"/>
      <c r="IV261" s="103"/>
    </row>
    <row r="262" spans="1:256" s="104" customFormat="1" ht="15" customHeight="1">
      <c r="A262" s="105">
        <f t="shared" si="46"/>
        <v>42</v>
      </c>
      <c r="B262" s="106" t="s">
        <v>3039</v>
      </c>
      <c r="C262" s="106" t="s">
        <v>32</v>
      </c>
      <c r="D262" s="106" t="s">
        <v>65</v>
      </c>
      <c r="E262" s="113" t="s">
        <v>1129</v>
      </c>
      <c r="F262" s="163"/>
      <c r="G262" s="131"/>
      <c r="H262" s="131"/>
      <c r="I262" s="131"/>
      <c r="J262" s="164"/>
      <c r="K262" s="163"/>
      <c r="L262" s="131"/>
      <c r="M262" s="131"/>
      <c r="N262" s="164"/>
      <c r="O262" s="163"/>
      <c r="P262" s="131"/>
      <c r="Q262" s="131"/>
      <c r="R262" s="131"/>
      <c r="S262" s="131"/>
      <c r="T262" s="164"/>
      <c r="U262" s="163"/>
      <c r="V262" s="131"/>
      <c r="W262" s="131"/>
      <c r="X262" s="131"/>
      <c r="Y262" s="164"/>
      <c r="Z262" s="163"/>
      <c r="AA262" s="131"/>
      <c r="AB262" s="131"/>
      <c r="AC262" s="131"/>
      <c r="AD262" s="164"/>
      <c r="AE262" s="163"/>
      <c r="AF262" s="131"/>
      <c r="AG262" s="131"/>
      <c r="AH262" s="131"/>
      <c r="AI262" s="131"/>
      <c r="AJ262" s="223"/>
      <c r="AK262" s="164"/>
      <c r="AL262" s="163"/>
      <c r="AM262" s="131"/>
      <c r="AN262" s="131"/>
      <c r="AO262" s="131"/>
      <c r="AP262" s="131"/>
      <c r="AQ262" s="131"/>
      <c r="AR262" s="131"/>
      <c r="AS262" s="164"/>
      <c r="AT262" s="163"/>
      <c r="AU262" s="131"/>
      <c r="AV262" s="131"/>
      <c r="AW262" s="131"/>
      <c r="AX262" s="131"/>
      <c r="AY262" s="164"/>
      <c r="AZ262" s="163"/>
      <c r="BA262" s="131"/>
      <c r="BB262" s="131"/>
      <c r="BC262" s="131"/>
      <c r="BD262" s="131"/>
      <c r="BE262" s="131"/>
      <c r="BF262" s="164"/>
      <c r="BG262" s="163"/>
      <c r="BH262" s="131"/>
      <c r="BI262" s="131"/>
      <c r="BJ262" s="131"/>
      <c r="BK262" s="131"/>
      <c r="BL262" s="164"/>
      <c r="BM262" s="163"/>
      <c r="BN262" s="131"/>
      <c r="BO262" s="131"/>
      <c r="BP262" s="131"/>
      <c r="BQ262" s="131"/>
      <c r="BR262" s="131"/>
      <c r="BS262" s="164"/>
      <c r="BT262" s="163"/>
      <c r="BU262" s="131"/>
      <c r="BV262" s="131"/>
      <c r="BW262" s="131"/>
      <c r="BX262" s="131"/>
      <c r="BY262" s="164"/>
      <c r="BZ262" s="163"/>
      <c r="CA262" s="131"/>
      <c r="CB262" s="175"/>
      <c r="CC262" s="165"/>
      <c r="CD262" s="134"/>
      <c r="CE262" s="134"/>
      <c r="CF262" s="175"/>
      <c r="CG262" s="165"/>
      <c r="CH262" s="134"/>
      <c r="CI262" s="175"/>
      <c r="CJ262" s="165"/>
      <c r="CK262" s="134"/>
      <c r="CL262" s="134"/>
      <c r="CM262" s="175"/>
      <c r="CN262" s="165"/>
      <c r="CO262" s="134"/>
      <c r="CP262" s="134"/>
      <c r="CQ262" s="134"/>
      <c r="CR262" s="134"/>
      <c r="CS262" s="175"/>
      <c r="CT262" s="165"/>
      <c r="CU262" s="134"/>
      <c r="CV262" s="134"/>
      <c r="CW262" s="134"/>
      <c r="CX262" s="134"/>
      <c r="CY262" s="245"/>
      <c r="CZ262" s="153"/>
      <c r="DA262" s="131"/>
      <c r="DB262" s="164"/>
      <c r="DC262" s="153"/>
      <c r="DD262" s="131"/>
      <c r="DE262" s="131"/>
      <c r="DF262" s="131"/>
      <c r="DG262" s="131"/>
      <c r="DH262" s="164"/>
      <c r="DI262" s="153"/>
      <c r="DJ262" s="153"/>
      <c r="DK262" s="131"/>
      <c r="DL262" s="164"/>
      <c r="DM262" s="153"/>
      <c r="DN262" s="131"/>
      <c r="DO262" s="164"/>
      <c r="DP262" s="153"/>
      <c r="DQ262" s="131"/>
      <c r="DR262" s="131"/>
      <c r="DS262" s="223"/>
      <c r="DT262" s="131"/>
      <c r="DU262" s="153"/>
      <c r="DV262" s="223"/>
      <c r="DW262" s="164"/>
      <c r="DX262" s="153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64"/>
      <c r="EK262" s="163"/>
      <c r="EL262" s="131"/>
      <c r="EM262" s="164"/>
      <c r="EN262" s="153"/>
      <c r="EO262" s="131"/>
      <c r="EP262" s="131"/>
      <c r="EQ262" s="131"/>
      <c r="ER262" s="223"/>
      <c r="ES262" s="164"/>
      <c r="ET262" s="153"/>
      <c r="EU262" s="131"/>
      <c r="EV262" s="131"/>
      <c r="EW262" s="131"/>
      <c r="EX262" s="131"/>
      <c r="EY262" s="131"/>
      <c r="EZ262" s="164"/>
      <c r="FA262" s="153"/>
      <c r="FB262" s="131"/>
      <c r="FC262" s="131"/>
      <c r="FD262" s="131"/>
      <c r="FE262" s="131"/>
      <c r="FF262" s="131"/>
      <c r="FG262" s="131"/>
      <c r="FH262" s="164"/>
      <c r="FI262" s="153"/>
      <c r="FJ262" s="131"/>
      <c r="FK262" s="131"/>
      <c r="FL262" s="131"/>
      <c r="FM262" s="131"/>
      <c r="FN262" s="131"/>
      <c r="FO262" s="131"/>
      <c r="FP262" s="223"/>
      <c r="FQ262" s="163"/>
      <c r="FR262" s="131"/>
      <c r="FS262" s="131"/>
      <c r="FT262" s="131"/>
      <c r="FU262" s="131"/>
      <c r="FV262" s="131"/>
      <c r="FW262" s="131"/>
      <c r="FX262" s="131"/>
      <c r="FY262" s="223"/>
      <c r="FZ262" s="163"/>
      <c r="GA262" s="131"/>
      <c r="GB262" s="131"/>
      <c r="GC262" s="223"/>
      <c r="GD262" s="164"/>
      <c r="GE262" s="153"/>
      <c r="GF262" s="131"/>
      <c r="GG262" s="131"/>
      <c r="GH262" s="131"/>
      <c r="GI262" s="131"/>
      <c r="GJ262" s="131"/>
      <c r="GK262" s="131"/>
      <c r="GL262" s="131">
        <v>23.06</v>
      </c>
      <c r="GM262" s="131">
        <v>23.01</v>
      </c>
      <c r="GN262" s="164">
        <v>23.01</v>
      </c>
      <c r="GO262" s="153"/>
      <c r="GP262" s="131"/>
      <c r="GQ262" s="131"/>
      <c r="GR262" s="131"/>
      <c r="GS262" s="223"/>
      <c r="GT262" s="223"/>
      <c r="GU262" s="223"/>
      <c r="GV262" s="163"/>
      <c r="GW262" s="153"/>
      <c r="GX262" s="153"/>
      <c r="GY262" s="153"/>
      <c r="GZ262" s="153"/>
      <c r="HA262" s="153"/>
      <c r="HB262" s="153"/>
      <c r="HC262" s="369"/>
      <c r="HD262" s="163"/>
      <c r="HE262" s="153"/>
      <c r="HF262" s="153"/>
      <c r="HG262" s="153"/>
      <c r="HH262" s="153"/>
      <c r="HI262" s="131"/>
      <c r="HJ262" s="131"/>
      <c r="HK262" s="164"/>
      <c r="HL262" s="153"/>
      <c r="HM262" s="131"/>
      <c r="HN262" s="131"/>
      <c r="HO262" s="131"/>
      <c r="HP262" s="133"/>
      <c r="HQ262" s="126">
        <f t="shared" si="39"/>
        <v>23.06</v>
      </c>
      <c r="HR262" s="202" t="str">
        <f t="shared" si="40"/>
        <v>Ultimate</v>
      </c>
      <c r="HS262" s="130">
        <f t="shared" si="41"/>
        <v>0</v>
      </c>
      <c r="HT262" s="208">
        <f t="shared" si="42"/>
        <v>0</v>
      </c>
      <c r="HU262" s="208">
        <f t="shared" si="43"/>
        <v>0</v>
      </c>
      <c r="HV262" s="208">
        <f t="shared" si="44"/>
        <v>0</v>
      </c>
      <c r="HW262" s="209">
        <f t="shared" si="45"/>
        <v>3</v>
      </c>
      <c r="HX262" s="204"/>
      <c r="IA262" s="106" t="s">
        <v>3039</v>
      </c>
      <c r="IB262" s="106" t="s">
        <v>32</v>
      </c>
      <c r="IC262" s="106" t="s">
        <v>65</v>
      </c>
      <c r="ID262" s="103"/>
      <c r="IE262" s="103"/>
      <c r="IF262" s="103"/>
      <c r="IG262" s="103"/>
      <c r="IH262" s="103"/>
      <c r="II262" s="103"/>
      <c r="IJ262" s="103"/>
      <c r="IK262" s="103"/>
      <c r="IL262" s="103"/>
      <c r="IM262" s="103"/>
      <c r="IN262" s="103"/>
      <c r="IO262" s="103"/>
      <c r="IP262" s="103"/>
      <c r="IQ262" s="103"/>
      <c r="IR262" s="103"/>
      <c r="IS262" s="103"/>
      <c r="IT262" s="103"/>
      <c r="IU262" s="103"/>
      <c r="IV262" s="103"/>
    </row>
    <row r="263" spans="1:256" s="104" customFormat="1" ht="15" customHeight="1">
      <c r="A263" s="105">
        <f t="shared" si="46"/>
        <v>295</v>
      </c>
      <c r="B263" s="106" t="s">
        <v>66</v>
      </c>
      <c r="C263" s="106" t="s">
        <v>1146</v>
      </c>
      <c r="D263" s="106" t="s">
        <v>65</v>
      </c>
      <c r="E263" s="113" t="s">
        <v>192</v>
      </c>
      <c r="F263" s="163"/>
      <c r="G263" s="131"/>
      <c r="H263" s="131"/>
      <c r="I263" s="131"/>
      <c r="J263" s="164"/>
      <c r="K263" s="163"/>
      <c r="L263" s="131"/>
      <c r="M263" s="131"/>
      <c r="N263" s="164"/>
      <c r="O263" s="163"/>
      <c r="P263" s="131"/>
      <c r="Q263" s="131"/>
      <c r="R263" s="131"/>
      <c r="S263" s="131"/>
      <c r="T263" s="164"/>
      <c r="U263" s="163"/>
      <c r="V263" s="131"/>
      <c r="W263" s="131"/>
      <c r="X263" s="131"/>
      <c r="Y263" s="164"/>
      <c r="Z263" s="163"/>
      <c r="AA263" s="131"/>
      <c r="AB263" s="131"/>
      <c r="AC263" s="131"/>
      <c r="AD263" s="164"/>
      <c r="AE263" s="163"/>
      <c r="AF263" s="131"/>
      <c r="AG263" s="131"/>
      <c r="AH263" s="131"/>
      <c r="AI263" s="131"/>
      <c r="AJ263" s="223"/>
      <c r="AK263" s="164"/>
      <c r="AL263" s="163"/>
      <c r="AM263" s="131"/>
      <c r="AN263" s="131"/>
      <c r="AO263" s="131"/>
      <c r="AP263" s="131"/>
      <c r="AQ263" s="131"/>
      <c r="AR263" s="131"/>
      <c r="AS263" s="164"/>
      <c r="AT263" s="163"/>
      <c r="AU263" s="131">
        <v>12.02</v>
      </c>
      <c r="AV263" s="131">
        <v>15.09</v>
      </c>
      <c r="AW263" s="131">
        <v>18.010000000000002</v>
      </c>
      <c r="AX263" s="131"/>
      <c r="AY263" s="164">
        <v>17.07</v>
      </c>
      <c r="AZ263" s="163"/>
      <c r="BA263" s="131"/>
      <c r="BB263" s="131"/>
      <c r="BC263" s="131"/>
      <c r="BD263" s="131"/>
      <c r="BE263" s="131"/>
      <c r="BF263" s="164"/>
      <c r="BG263" s="163"/>
      <c r="BH263" s="131"/>
      <c r="BI263" s="131"/>
      <c r="BJ263" s="131"/>
      <c r="BK263" s="131"/>
      <c r="BL263" s="164"/>
      <c r="BM263" s="163"/>
      <c r="BN263" s="131"/>
      <c r="BO263" s="131"/>
      <c r="BP263" s="131"/>
      <c r="BQ263" s="131"/>
      <c r="BR263" s="131"/>
      <c r="BS263" s="164"/>
      <c r="BT263" s="163"/>
      <c r="BU263" s="131"/>
      <c r="BV263" s="131"/>
      <c r="BW263" s="131"/>
      <c r="BX263" s="131"/>
      <c r="BY263" s="164"/>
      <c r="BZ263" s="163"/>
      <c r="CA263" s="131"/>
      <c r="CB263" s="164"/>
      <c r="CC263" s="163"/>
      <c r="CD263" s="131"/>
      <c r="CE263" s="131"/>
      <c r="CF263" s="164"/>
      <c r="CG263" s="163"/>
      <c r="CH263" s="131"/>
      <c r="CI263" s="164"/>
      <c r="CJ263" s="163"/>
      <c r="CK263" s="131"/>
      <c r="CL263" s="131"/>
      <c r="CM263" s="164"/>
      <c r="CN263" s="163"/>
      <c r="CO263" s="131"/>
      <c r="CP263" s="131"/>
      <c r="CQ263" s="131"/>
      <c r="CR263" s="131"/>
      <c r="CS263" s="164"/>
      <c r="CT263" s="163"/>
      <c r="CU263" s="131"/>
      <c r="CV263" s="131"/>
      <c r="CW263" s="131"/>
      <c r="CX263" s="131"/>
      <c r="CY263" s="244"/>
      <c r="CZ263" s="153"/>
      <c r="DA263" s="131"/>
      <c r="DB263" s="164"/>
      <c r="DC263" s="153"/>
      <c r="DD263" s="131"/>
      <c r="DE263" s="131"/>
      <c r="DF263" s="131"/>
      <c r="DG263" s="131"/>
      <c r="DH263" s="164"/>
      <c r="DI263" s="153"/>
      <c r="DJ263" s="153"/>
      <c r="DK263" s="131"/>
      <c r="DL263" s="164"/>
      <c r="DM263" s="153"/>
      <c r="DN263" s="131"/>
      <c r="DO263" s="164"/>
      <c r="DP263" s="153"/>
      <c r="DQ263" s="131"/>
      <c r="DR263" s="131"/>
      <c r="DS263" s="223"/>
      <c r="DT263" s="131"/>
      <c r="DU263" s="153"/>
      <c r="DV263" s="223"/>
      <c r="DW263" s="164"/>
      <c r="DX263" s="153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64"/>
      <c r="EK263" s="163"/>
      <c r="EL263" s="131"/>
      <c r="EM263" s="164"/>
      <c r="EN263" s="153"/>
      <c r="EO263" s="131"/>
      <c r="EP263" s="131"/>
      <c r="EQ263" s="131"/>
      <c r="ER263" s="223"/>
      <c r="ES263" s="164"/>
      <c r="ET263" s="153"/>
      <c r="EU263" s="131"/>
      <c r="EV263" s="131"/>
      <c r="EW263" s="131"/>
      <c r="EX263" s="131"/>
      <c r="EY263" s="131"/>
      <c r="EZ263" s="164"/>
      <c r="FA263" s="153"/>
      <c r="FB263" s="131"/>
      <c r="FC263" s="131"/>
      <c r="FD263" s="131"/>
      <c r="FE263" s="131"/>
      <c r="FF263" s="131"/>
      <c r="FG263" s="131"/>
      <c r="FH263" s="164"/>
      <c r="FI263" s="153"/>
      <c r="FJ263" s="131"/>
      <c r="FK263" s="131"/>
      <c r="FL263" s="131"/>
      <c r="FM263" s="131"/>
      <c r="FN263" s="131"/>
      <c r="FO263" s="131"/>
      <c r="FP263" s="223"/>
      <c r="FQ263" s="163"/>
      <c r="FR263" s="131"/>
      <c r="FS263" s="131"/>
      <c r="FT263" s="131"/>
      <c r="FU263" s="131"/>
      <c r="FV263" s="131"/>
      <c r="FW263" s="131"/>
      <c r="FX263" s="131"/>
      <c r="FY263" s="223"/>
      <c r="FZ263" s="163"/>
      <c r="GA263" s="131"/>
      <c r="GB263" s="131"/>
      <c r="GC263" s="223"/>
      <c r="GD263" s="164"/>
      <c r="GE263" s="153"/>
      <c r="GF263" s="131"/>
      <c r="GG263" s="131"/>
      <c r="GH263" s="131"/>
      <c r="GI263" s="131"/>
      <c r="GJ263" s="131"/>
      <c r="GK263" s="131"/>
      <c r="GL263" s="131"/>
      <c r="GM263" s="131"/>
      <c r="GN263" s="164"/>
      <c r="GO263" s="153"/>
      <c r="GP263" s="131"/>
      <c r="GQ263" s="131"/>
      <c r="GR263" s="131"/>
      <c r="GS263" s="223"/>
      <c r="GT263" s="223"/>
      <c r="GU263" s="223"/>
      <c r="GV263" s="163"/>
      <c r="GW263" s="153"/>
      <c r="GX263" s="153"/>
      <c r="GY263" s="153"/>
      <c r="GZ263" s="153"/>
      <c r="HA263" s="153"/>
      <c r="HB263" s="153"/>
      <c r="HC263" s="369"/>
      <c r="HD263" s="163"/>
      <c r="HE263" s="153"/>
      <c r="HF263" s="153"/>
      <c r="HG263" s="153"/>
      <c r="HH263" s="153"/>
      <c r="HI263" s="131"/>
      <c r="HJ263" s="131"/>
      <c r="HK263" s="164"/>
      <c r="HL263" s="153"/>
      <c r="HM263" s="131"/>
      <c r="HN263" s="131"/>
      <c r="HO263" s="131"/>
      <c r="HP263" s="133"/>
      <c r="HQ263" s="126">
        <f t="shared" si="39"/>
        <v>18.010000000000002</v>
      </c>
      <c r="HR263" s="202" t="str">
        <f t="shared" si="40"/>
        <v>Senior</v>
      </c>
      <c r="HS263" s="130">
        <f t="shared" si="41"/>
        <v>0</v>
      </c>
      <c r="HT263" s="208">
        <f t="shared" si="42"/>
        <v>1</v>
      </c>
      <c r="HU263" s="208">
        <f t="shared" si="43"/>
        <v>3</v>
      </c>
      <c r="HV263" s="208">
        <f t="shared" si="44"/>
        <v>0</v>
      </c>
      <c r="HW263" s="209">
        <f t="shared" si="45"/>
        <v>0</v>
      </c>
      <c r="HX263" s="204"/>
      <c r="IA263" s="106" t="s">
        <v>66</v>
      </c>
      <c r="IB263" s="106" t="s">
        <v>1146</v>
      </c>
      <c r="IC263" s="106" t="s">
        <v>65</v>
      </c>
      <c r="ID263" s="103"/>
      <c r="IE263" s="103"/>
      <c r="IF263" s="103"/>
      <c r="IG263" s="103"/>
      <c r="IH263" s="103"/>
      <c r="II263" s="103"/>
      <c r="IJ263" s="103"/>
      <c r="IK263" s="103"/>
      <c r="IL263" s="103"/>
      <c r="IM263" s="103"/>
      <c r="IN263" s="103"/>
      <c r="IO263" s="103"/>
      <c r="IP263" s="103"/>
      <c r="IQ263" s="103"/>
      <c r="IR263" s="103"/>
      <c r="IS263" s="103"/>
      <c r="IT263" s="103"/>
      <c r="IU263" s="103"/>
      <c r="IV263" s="103"/>
    </row>
    <row r="264" spans="1:256" s="104" customFormat="1" ht="15" customHeight="1">
      <c r="A264" s="105">
        <f t="shared" si="46"/>
        <v>667</v>
      </c>
      <c r="B264" s="106" t="s">
        <v>3080</v>
      </c>
      <c r="C264" s="106" t="s">
        <v>3081</v>
      </c>
      <c r="D264" s="106" t="s">
        <v>65</v>
      </c>
      <c r="E264" s="113" t="s">
        <v>3082</v>
      </c>
      <c r="F264" s="163"/>
      <c r="G264" s="131"/>
      <c r="H264" s="131"/>
      <c r="I264" s="131"/>
      <c r="J264" s="164"/>
      <c r="K264" s="163"/>
      <c r="L264" s="131"/>
      <c r="M264" s="131"/>
      <c r="N264" s="164"/>
      <c r="O264" s="163"/>
      <c r="P264" s="131"/>
      <c r="Q264" s="131"/>
      <c r="R264" s="131"/>
      <c r="S264" s="131"/>
      <c r="T264" s="164"/>
      <c r="U264" s="163"/>
      <c r="V264" s="131"/>
      <c r="W264" s="131"/>
      <c r="X264" s="131"/>
      <c r="Y264" s="164"/>
      <c r="Z264" s="163"/>
      <c r="AA264" s="131"/>
      <c r="AB264" s="131"/>
      <c r="AC264" s="131"/>
      <c r="AD264" s="164"/>
      <c r="AE264" s="163"/>
      <c r="AF264" s="131"/>
      <c r="AG264" s="131"/>
      <c r="AH264" s="131"/>
      <c r="AI264" s="131"/>
      <c r="AJ264" s="223"/>
      <c r="AK264" s="164"/>
      <c r="AL264" s="163"/>
      <c r="AM264" s="131"/>
      <c r="AN264" s="131"/>
      <c r="AO264" s="131"/>
      <c r="AP264" s="131"/>
      <c r="AQ264" s="131"/>
      <c r="AR264" s="131"/>
      <c r="AS264" s="164"/>
      <c r="AT264" s="163"/>
      <c r="AU264" s="131"/>
      <c r="AV264" s="131"/>
      <c r="AW264" s="131"/>
      <c r="AX264" s="131"/>
      <c r="AY264" s="164"/>
      <c r="AZ264" s="163"/>
      <c r="BA264" s="131"/>
      <c r="BB264" s="131"/>
      <c r="BC264" s="131"/>
      <c r="BD264" s="131"/>
      <c r="BE264" s="131"/>
      <c r="BF264" s="164"/>
      <c r="BG264" s="163"/>
      <c r="BH264" s="131"/>
      <c r="BI264" s="131"/>
      <c r="BJ264" s="131"/>
      <c r="BK264" s="131"/>
      <c r="BL264" s="164"/>
      <c r="BM264" s="163"/>
      <c r="BN264" s="131"/>
      <c r="BO264" s="131"/>
      <c r="BP264" s="131"/>
      <c r="BQ264" s="131"/>
      <c r="BR264" s="131"/>
      <c r="BS264" s="164"/>
      <c r="BT264" s="163"/>
      <c r="BU264" s="131"/>
      <c r="BV264" s="131"/>
      <c r="BW264" s="131"/>
      <c r="BX264" s="131"/>
      <c r="BY264" s="164"/>
      <c r="BZ264" s="163"/>
      <c r="CA264" s="131"/>
      <c r="CB264" s="164"/>
      <c r="CC264" s="163"/>
      <c r="CD264" s="131"/>
      <c r="CE264" s="131"/>
      <c r="CF264" s="164"/>
      <c r="CG264" s="163"/>
      <c r="CH264" s="131"/>
      <c r="CI264" s="164"/>
      <c r="CJ264" s="163"/>
      <c r="CK264" s="131"/>
      <c r="CL264" s="131"/>
      <c r="CM264" s="164"/>
      <c r="CN264" s="163"/>
      <c r="CO264" s="131"/>
      <c r="CP264" s="131"/>
      <c r="CQ264" s="131"/>
      <c r="CR264" s="131"/>
      <c r="CS264" s="164"/>
      <c r="CT264" s="163"/>
      <c r="CU264" s="131"/>
      <c r="CV264" s="131"/>
      <c r="CW264" s="131"/>
      <c r="CX264" s="131"/>
      <c r="CY264" s="244"/>
      <c r="CZ264" s="153"/>
      <c r="DA264" s="131"/>
      <c r="DB264" s="164"/>
      <c r="DC264" s="153"/>
      <c r="DD264" s="131"/>
      <c r="DE264" s="131"/>
      <c r="DF264" s="131"/>
      <c r="DG264" s="131"/>
      <c r="DH264" s="164"/>
      <c r="DI264" s="153"/>
      <c r="DJ264" s="153"/>
      <c r="DK264" s="131"/>
      <c r="DL264" s="164"/>
      <c r="DM264" s="153"/>
      <c r="DN264" s="131"/>
      <c r="DO264" s="164"/>
      <c r="DP264" s="153"/>
      <c r="DQ264" s="131"/>
      <c r="DR264" s="131"/>
      <c r="DS264" s="223"/>
      <c r="DT264" s="131"/>
      <c r="DU264" s="153"/>
      <c r="DV264" s="223"/>
      <c r="DW264" s="164"/>
      <c r="DX264" s="153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64"/>
      <c r="EK264" s="163"/>
      <c r="EL264" s="131"/>
      <c r="EM264" s="164"/>
      <c r="EN264" s="153"/>
      <c r="EO264" s="131"/>
      <c r="EP264" s="131"/>
      <c r="EQ264" s="131"/>
      <c r="ER264" s="223"/>
      <c r="ES264" s="164"/>
      <c r="ET264" s="153"/>
      <c r="EU264" s="131"/>
      <c r="EV264" s="131"/>
      <c r="EW264" s="131"/>
      <c r="EX264" s="131"/>
      <c r="EY264" s="131"/>
      <c r="EZ264" s="164"/>
      <c r="FA264" s="153"/>
      <c r="FB264" s="131"/>
      <c r="FC264" s="131"/>
      <c r="FD264" s="131"/>
      <c r="FE264" s="131"/>
      <c r="FF264" s="131"/>
      <c r="FG264" s="131"/>
      <c r="FH264" s="164"/>
      <c r="FI264" s="153"/>
      <c r="FJ264" s="131"/>
      <c r="FK264" s="131"/>
      <c r="FL264" s="131"/>
      <c r="FM264" s="131"/>
      <c r="FN264" s="131"/>
      <c r="FO264" s="131"/>
      <c r="FP264" s="223"/>
      <c r="FQ264" s="163"/>
      <c r="FR264" s="131"/>
      <c r="FS264" s="131"/>
      <c r="FT264" s="131"/>
      <c r="FU264" s="131"/>
      <c r="FV264" s="131"/>
      <c r="FW264" s="131"/>
      <c r="FX264" s="131"/>
      <c r="FY264" s="223"/>
      <c r="FZ264" s="163"/>
      <c r="GA264" s="131"/>
      <c r="GB264" s="131"/>
      <c r="GC264" s="223"/>
      <c r="GD264" s="164"/>
      <c r="GE264" s="153"/>
      <c r="GF264" s="131"/>
      <c r="GG264" s="131"/>
      <c r="GH264" s="131"/>
      <c r="GI264" s="131"/>
      <c r="GJ264" s="131"/>
      <c r="GK264" s="131"/>
      <c r="GL264" s="131"/>
      <c r="GM264" s="131"/>
      <c r="GN264" s="164"/>
      <c r="GO264" s="153">
        <v>10.06</v>
      </c>
      <c r="GP264" s="131">
        <v>7.03</v>
      </c>
      <c r="GQ264" s="131">
        <v>12.05</v>
      </c>
      <c r="GR264" s="131">
        <v>12</v>
      </c>
      <c r="GS264" s="223"/>
      <c r="GT264" s="223"/>
      <c r="GU264" s="223">
        <v>8.06</v>
      </c>
      <c r="GV264" s="163"/>
      <c r="GW264" s="153"/>
      <c r="GX264" s="153"/>
      <c r="GY264" s="153"/>
      <c r="GZ264" s="153"/>
      <c r="HA264" s="153"/>
      <c r="HB264" s="153"/>
      <c r="HC264" s="369"/>
      <c r="HD264" s="163"/>
      <c r="HE264" s="153"/>
      <c r="HF264" s="153"/>
      <c r="HG264" s="153"/>
      <c r="HH264" s="153"/>
      <c r="HI264" s="131"/>
      <c r="HJ264" s="131"/>
      <c r="HK264" s="164"/>
      <c r="HL264" s="153"/>
      <c r="HM264" s="131"/>
      <c r="HN264" s="131"/>
      <c r="HO264" s="131"/>
      <c r="HP264" s="133"/>
      <c r="HQ264" s="126">
        <f t="shared" si="39"/>
        <v>12.05</v>
      </c>
      <c r="HR264" s="202" t="str">
        <f t="shared" si="40"/>
        <v>Junior</v>
      </c>
      <c r="HS264" s="130">
        <f t="shared" si="41"/>
        <v>2</v>
      </c>
      <c r="HT264" s="208">
        <f t="shared" si="42"/>
        <v>3</v>
      </c>
      <c r="HU264" s="208">
        <f t="shared" si="43"/>
        <v>0</v>
      </c>
      <c r="HV264" s="208">
        <f t="shared" si="44"/>
        <v>0</v>
      </c>
      <c r="HW264" s="209">
        <f t="shared" si="45"/>
        <v>0</v>
      </c>
      <c r="HX264" s="204"/>
      <c r="IA264" s="106" t="s">
        <v>3080</v>
      </c>
      <c r="IB264" s="106" t="s">
        <v>3081</v>
      </c>
      <c r="IC264" s="106" t="s">
        <v>65</v>
      </c>
      <c r="ID264" s="103"/>
      <c r="IE264" s="103"/>
      <c r="IF264" s="103"/>
      <c r="IG264" s="103"/>
      <c r="IH264" s="103"/>
      <c r="II264" s="103"/>
      <c r="IJ264" s="103"/>
      <c r="IK264" s="103"/>
      <c r="IL264" s="103"/>
      <c r="IM264" s="103"/>
      <c r="IN264" s="103"/>
      <c r="IO264" s="103"/>
      <c r="IP264" s="103"/>
      <c r="IQ264" s="103"/>
      <c r="IR264" s="103"/>
      <c r="IS264" s="103"/>
      <c r="IT264" s="103"/>
      <c r="IU264" s="103"/>
      <c r="IV264" s="103"/>
    </row>
    <row r="265" spans="1:256" s="104" customFormat="1" ht="15" customHeight="1">
      <c r="A265" s="105">
        <f t="shared" si="46"/>
        <v>968</v>
      </c>
      <c r="B265" s="95" t="s">
        <v>368</v>
      </c>
      <c r="C265" s="95" t="s">
        <v>369</v>
      </c>
      <c r="D265" s="106" t="s">
        <v>65</v>
      </c>
      <c r="E265" s="113" t="s">
        <v>176</v>
      </c>
      <c r="F265" s="163"/>
      <c r="G265" s="131"/>
      <c r="H265" s="131"/>
      <c r="I265" s="131"/>
      <c r="J265" s="164"/>
      <c r="K265" s="163"/>
      <c r="L265" s="131"/>
      <c r="M265" s="131"/>
      <c r="N265" s="164"/>
      <c r="O265" s="163"/>
      <c r="P265" s="131"/>
      <c r="Q265" s="131"/>
      <c r="R265" s="131"/>
      <c r="S265" s="131"/>
      <c r="T265" s="164"/>
      <c r="U265" s="163"/>
      <c r="V265" s="131"/>
      <c r="W265" s="131"/>
      <c r="X265" s="131"/>
      <c r="Y265" s="164"/>
      <c r="Z265" s="163"/>
      <c r="AA265" s="131"/>
      <c r="AB265" s="131"/>
      <c r="AC265" s="131"/>
      <c r="AD265" s="164"/>
      <c r="AE265" s="163"/>
      <c r="AF265" s="131"/>
      <c r="AG265" s="131"/>
      <c r="AH265" s="131"/>
      <c r="AI265" s="131"/>
      <c r="AJ265" s="223"/>
      <c r="AK265" s="164"/>
      <c r="AL265" s="163"/>
      <c r="AM265" s="131"/>
      <c r="AN265" s="131"/>
      <c r="AO265" s="131"/>
      <c r="AP265" s="131"/>
      <c r="AQ265" s="131"/>
      <c r="AR265" s="131"/>
      <c r="AS265" s="164"/>
      <c r="AT265" s="163"/>
      <c r="AU265" s="131"/>
      <c r="AV265" s="131"/>
      <c r="AW265" s="131"/>
      <c r="AX265" s="131"/>
      <c r="AY265" s="164"/>
      <c r="AZ265" s="163"/>
      <c r="BA265" s="131"/>
      <c r="BB265" s="131"/>
      <c r="BC265" s="131"/>
      <c r="BD265" s="131"/>
      <c r="BE265" s="131"/>
      <c r="BF265" s="164"/>
      <c r="BG265" s="163"/>
      <c r="BH265" s="131"/>
      <c r="BI265" s="131"/>
      <c r="BJ265" s="131"/>
      <c r="BK265" s="131"/>
      <c r="BL265" s="164"/>
      <c r="BM265" s="163"/>
      <c r="BN265" s="131"/>
      <c r="BO265" s="131"/>
      <c r="BP265" s="131"/>
      <c r="BQ265" s="131"/>
      <c r="BR265" s="131"/>
      <c r="BS265" s="164"/>
      <c r="BT265" s="163"/>
      <c r="BU265" s="131"/>
      <c r="BV265" s="131"/>
      <c r="BW265" s="131"/>
      <c r="BX265" s="131"/>
      <c r="BY265" s="164"/>
      <c r="BZ265" s="163"/>
      <c r="CA265" s="131"/>
      <c r="CB265" s="164"/>
      <c r="CC265" s="163"/>
      <c r="CD265" s="131"/>
      <c r="CE265" s="131"/>
      <c r="CF265" s="164"/>
      <c r="CG265" s="163"/>
      <c r="CH265" s="131"/>
      <c r="CI265" s="164"/>
      <c r="CJ265" s="163"/>
      <c r="CK265" s="131"/>
      <c r="CL265" s="131"/>
      <c r="CM265" s="164"/>
      <c r="CN265" s="163"/>
      <c r="CO265" s="131"/>
      <c r="CP265" s="131"/>
      <c r="CQ265" s="131"/>
      <c r="CR265" s="131"/>
      <c r="CS265" s="164"/>
      <c r="CT265" s="163"/>
      <c r="CU265" s="131"/>
      <c r="CV265" s="131"/>
      <c r="CW265" s="131"/>
      <c r="CX265" s="131"/>
      <c r="CY265" s="244"/>
      <c r="CZ265" s="153"/>
      <c r="DA265" s="131"/>
      <c r="DB265" s="164"/>
      <c r="DC265" s="153"/>
      <c r="DD265" s="131"/>
      <c r="DE265" s="131"/>
      <c r="DF265" s="131"/>
      <c r="DG265" s="131"/>
      <c r="DH265" s="164"/>
      <c r="DI265" s="153"/>
      <c r="DJ265" s="153"/>
      <c r="DK265" s="131"/>
      <c r="DL265" s="164"/>
      <c r="DM265" s="153"/>
      <c r="DN265" s="131"/>
      <c r="DO265" s="164"/>
      <c r="DP265" s="153"/>
      <c r="DQ265" s="131"/>
      <c r="DR265" s="131"/>
      <c r="DS265" s="223"/>
      <c r="DT265" s="131"/>
      <c r="DU265" s="153"/>
      <c r="DV265" s="223"/>
      <c r="DW265" s="164"/>
      <c r="DX265" s="153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64"/>
      <c r="EK265" s="163"/>
      <c r="EL265" s="131"/>
      <c r="EM265" s="164"/>
      <c r="EN265" s="153"/>
      <c r="EO265" s="131"/>
      <c r="EP265" s="131"/>
      <c r="EQ265" s="131"/>
      <c r="ER265" s="223"/>
      <c r="ES265" s="164"/>
      <c r="ET265" s="153"/>
      <c r="EU265" s="131"/>
      <c r="EV265" s="131"/>
      <c r="EW265" s="131"/>
      <c r="EX265" s="131"/>
      <c r="EY265" s="131"/>
      <c r="EZ265" s="164"/>
      <c r="FA265" s="153"/>
      <c r="FB265" s="131"/>
      <c r="FC265" s="131"/>
      <c r="FD265" s="131"/>
      <c r="FE265" s="131"/>
      <c r="FF265" s="131"/>
      <c r="FG265" s="131"/>
      <c r="FH265" s="164"/>
      <c r="FI265" s="153"/>
      <c r="FJ265" s="131"/>
      <c r="FK265" s="131"/>
      <c r="FL265" s="131"/>
      <c r="FM265" s="131"/>
      <c r="FN265" s="131"/>
      <c r="FO265" s="131"/>
      <c r="FP265" s="223"/>
      <c r="FQ265" s="163"/>
      <c r="FR265" s="131"/>
      <c r="FS265" s="131"/>
      <c r="FT265" s="131"/>
      <c r="FU265" s="131"/>
      <c r="FV265" s="131"/>
      <c r="FW265" s="131"/>
      <c r="FX265" s="131"/>
      <c r="FY265" s="223"/>
      <c r="FZ265" s="163"/>
      <c r="GA265" s="131"/>
      <c r="GB265" s="131"/>
      <c r="GC265" s="223"/>
      <c r="GD265" s="164"/>
      <c r="GE265" s="153"/>
      <c r="GF265" s="131"/>
      <c r="GG265" s="131"/>
      <c r="GH265" s="131"/>
      <c r="GI265" s="131"/>
      <c r="GJ265" s="131"/>
      <c r="GK265" s="131"/>
      <c r="GL265" s="131"/>
      <c r="GM265" s="131"/>
      <c r="GN265" s="164"/>
      <c r="GO265" s="153"/>
      <c r="GP265" s="131"/>
      <c r="GQ265" s="131"/>
      <c r="GR265" s="131"/>
      <c r="GS265" s="223"/>
      <c r="GT265" s="223"/>
      <c r="GU265" s="223"/>
      <c r="GV265" s="163"/>
      <c r="GW265" s="153"/>
      <c r="GX265" s="153"/>
      <c r="GY265" s="153"/>
      <c r="GZ265" s="153"/>
      <c r="HA265" s="153"/>
      <c r="HB265" s="153"/>
      <c r="HC265" s="369"/>
      <c r="HD265" s="163"/>
      <c r="HE265" s="153"/>
      <c r="HF265" s="153"/>
      <c r="HG265" s="153"/>
      <c r="HH265" s="153"/>
      <c r="HI265" s="131"/>
      <c r="HJ265" s="131"/>
      <c r="HK265" s="164"/>
      <c r="HL265" s="153"/>
      <c r="HM265" s="131"/>
      <c r="HN265" s="131"/>
      <c r="HO265" s="131"/>
      <c r="HP265" s="133"/>
      <c r="HQ265" s="126">
        <f t="shared" si="39"/>
        <v>0</v>
      </c>
      <c r="HR265" s="202" t="str">
        <f t="shared" si="40"/>
        <v>~~~</v>
      </c>
      <c r="HS265" s="130">
        <f t="shared" si="41"/>
        <v>0</v>
      </c>
      <c r="HT265" s="208">
        <f t="shared" si="42"/>
        <v>0</v>
      </c>
      <c r="HU265" s="208">
        <f t="shared" si="43"/>
        <v>0</v>
      </c>
      <c r="HV265" s="208">
        <f t="shared" si="44"/>
        <v>0</v>
      </c>
      <c r="HW265" s="209">
        <f t="shared" si="45"/>
        <v>0</v>
      </c>
      <c r="HX265" s="204"/>
      <c r="IA265" s="95" t="s">
        <v>368</v>
      </c>
      <c r="IB265" s="95" t="s">
        <v>369</v>
      </c>
      <c r="IC265" s="106" t="s">
        <v>65</v>
      </c>
      <c r="ID265" s="103"/>
      <c r="IE265" s="103"/>
      <c r="IF265" s="103"/>
      <c r="IG265" s="103"/>
      <c r="IH265" s="103"/>
      <c r="II265" s="103"/>
      <c r="IJ265" s="103"/>
      <c r="IK265" s="103"/>
      <c r="IL265" s="103"/>
      <c r="IM265" s="103"/>
      <c r="IN265" s="103"/>
      <c r="IO265" s="103"/>
      <c r="IP265" s="103"/>
      <c r="IQ265" s="103"/>
      <c r="IR265" s="103"/>
      <c r="IS265" s="103"/>
      <c r="IT265" s="103"/>
      <c r="IU265" s="103"/>
      <c r="IV265" s="103"/>
    </row>
    <row r="266" spans="1:256" s="104" customFormat="1" ht="15" customHeight="1">
      <c r="A266" s="105">
        <f t="shared" si="46"/>
        <v>968</v>
      </c>
      <c r="B266" s="106" t="s">
        <v>368</v>
      </c>
      <c r="C266" s="106" t="s">
        <v>296</v>
      </c>
      <c r="D266" s="106" t="s">
        <v>65</v>
      </c>
      <c r="E266" s="113" t="s">
        <v>176</v>
      </c>
      <c r="F266" s="163"/>
      <c r="G266" s="131"/>
      <c r="H266" s="131"/>
      <c r="I266" s="131"/>
      <c r="J266" s="164"/>
      <c r="K266" s="163"/>
      <c r="L266" s="131"/>
      <c r="M266" s="131"/>
      <c r="N266" s="164"/>
      <c r="O266" s="163"/>
      <c r="P266" s="131"/>
      <c r="Q266" s="131"/>
      <c r="R266" s="131"/>
      <c r="S266" s="131"/>
      <c r="T266" s="164"/>
      <c r="U266" s="163"/>
      <c r="V266" s="131"/>
      <c r="W266" s="131"/>
      <c r="X266" s="131"/>
      <c r="Y266" s="164"/>
      <c r="Z266" s="163"/>
      <c r="AA266" s="131"/>
      <c r="AB266" s="131"/>
      <c r="AC266" s="131"/>
      <c r="AD266" s="164"/>
      <c r="AE266" s="163"/>
      <c r="AF266" s="131"/>
      <c r="AG266" s="131"/>
      <c r="AH266" s="131"/>
      <c r="AI266" s="131"/>
      <c r="AJ266" s="223"/>
      <c r="AK266" s="164"/>
      <c r="AL266" s="163"/>
      <c r="AM266" s="131"/>
      <c r="AN266" s="131"/>
      <c r="AO266" s="131"/>
      <c r="AP266" s="131"/>
      <c r="AQ266" s="131"/>
      <c r="AR266" s="131"/>
      <c r="AS266" s="164"/>
      <c r="AT266" s="163"/>
      <c r="AU266" s="131"/>
      <c r="AV266" s="131"/>
      <c r="AW266" s="131"/>
      <c r="AX266" s="131"/>
      <c r="AY266" s="164"/>
      <c r="AZ266" s="163"/>
      <c r="BA266" s="131"/>
      <c r="BB266" s="131"/>
      <c r="BC266" s="131"/>
      <c r="BD266" s="131"/>
      <c r="BE266" s="131"/>
      <c r="BF266" s="164"/>
      <c r="BG266" s="163"/>
      <c r="BH266" s="131"/>
      <c r="BI266" s="131"/>
      <c r="BJ266" s="131"/>
      <c r="BK266" s="131"/>
      <c r="BL266" s="164"/>
      <c r="BM266" s="163"/>
      <c r="BN266" s="131"/>
      <c r="BO266" s="131"/>
      <c r="BP266" s="131"/>
      <c r="BQ266" s="131"/>
      <c r="BR266" s="131"/>
      <c r="BS266" s="164"/>
      <c r="BT266" s="163"/>
      <c r="BU266" s="131"/>
      <c r="BV266" s="131"/>
      <c r="BW266" s="131"/>
      <c r="BX266" s="131"/>
      <c r="BY266" s="164"/>
      <c r="BZ266" s="163"/>
      <c r="CA266" s="131"/>
      <c r="CB266" s="164"/>
      <c r="CC266" s="163"/>
      <c r="CD266" s="131"/>
      <c r="CE266" s="131"/>
      <c r="CF266" s="164"/>
      <c r="CG266" s="163"/>
      <c r="CH266" s="131"/>
      <c r="CI266" s="164"/>
      <c r="CJ266" s="163"/>
      <c r="CK266" s="131"/>
      <c r="CL266" s="131"/>
      <c r="CM266" s="164"/>
      <c r="CN266" s="163"/>
      <c r="CO266" s="131"/>
      <c r="CP266" s="131"/>
      <c r="CQ266" s="131"/>
      <c r="CR266" s="131"/>
      <c r="CS266" s="164"/>
      <c r="CT266" s="163"/>
      <c r="CU266" s="131"/>
      <c r="CV266" s="131"/>
      <c r="CW266" s="131"/>
      <c r="CX266" s="131"/>
      <c r="CY266" s="244"/>
      <c r="CZ266" s="153"/>
      <c r="DA266" s="131"/>
      <c r="DB266" s="164"/>
      <c r="DC266" s="153"/>
      <c r="DD266" s="131"/>
      <c r="DE266" s="131"/>
      <c r="DF266" s="131"/>
      <c r="DG266" s="131"/>
      <c r="DH266" s="164"/>
      <c r="DI266" s="153"/>
      <c r="DJ266" s="153"/>
      <c r="DK266" s="131"/>
      <c r="DL266" s="164"/>
      <c r="DM266" s="153"/>
      <c r="DN266" s="131"/>
      <c r="DO266" s="164"/>
      <c r="DP266" s="153"/>
      <c r="DQ266" s="131"/>
      <c r="DR266" s="131"/>
      <c r="DS266" s="223"/>
      <c r="DT266" s="131"/>
      <c r="DU266" s="153"/>
      <c r="DV266" s="223"/>
      <c r="DW266" s="164"/>
      <c r="DX266" s="153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64"/>
      <c r="EK266" s="163"/>
      <c r="EL266" s="131"/>
      <c r="EM266" s="164"/>
      <c r="EN266" s="153"/>
      <c r="EO266" s="131"/>
      <c r="EP266" s="131"/>
      <c r="EQ266" s="131"/>
      <c r="ER266" s="223"/>
      <c r="ES266" s="164"/>
      <c r="ET266" s="153"/>
      <c r="EU266" s="131"/>
      <c r="EV266" s="131"/>
      <c r="EW266" s="131"/>
      <c r="EX266" s="131"/>
      <c r="EY266" s="131"/>
      <c r="EZ266" s="164"/>
      <c r="FA266" s="153"/>
      <c r="FB266" s="131"/>
      <c r="FC266" s="131"/>
      <c r="FD266" s="131"/>
      <c r="FE266" s="131"/>
      <c r="FF266" s="131"/>
      <c r="FG266" s="131"/>
      <c r="FH266" s="164"/>
      <c r="FI266" s="153"/>
      <c r="FJ266" s="131"/>
      <c r="FK266" s="131"/>
      <c r="FL266" s="131"/>
      <c r="FM266" s="131"/>
      <c r="FN266" s="131"/>
      <c r="FO266" s="131"/>
      <c r="FP266" s="223"/>
      <c r="FQ266" s="163"/>
      <c r="FR266" s="131"/>
      <c r="FS266" s="131"/>
      <c r="FT266" s="131"/>
      <c r="FU266" s="131"/>
      <c r="FV266" s="131"/>
      <c r="FW266" s="131"/>
      <c r="FX266" s="131"/>
      <c r="FY266" s="223"/>
      <c r="FZ266" s="163"/>
      <c r="GA266" s="131"/>
      <c r="GB266" s="131"/>
      <c r="GC266" s="223"/>
      <c r="GD266" s="164"/>
      <c r="GE266" s="153"/>
      <c r="GF266" s="131"/>
      <c r="GG266" s="131"/>
      <c r="GH266" s="131"/>
      <c r="GI266" s="131"/>
      <c r="GJ266" s="131"/>
      <c r="GK266" s="131"/>
      <c r="GL266" s="131"/>
      <c r="GM266" s="131"/>
      <c r="GN266" s="164"/>
      <c r="GO266" s="153"/>
      <c r="GP266" s="131"/>
      <c r="GQ266" s="131"/>
      <c r="GR266" s="131"/>
      <c r="GS266" s="223"/>
      <c r="GT266" s="223"/>
      <c r="GU266" s="223"/>
      <c r="GV266" s="163"/>
      <c r="GW266" s="153"/>
      <c r="GX266" s="153"/>
      <c r="GY266" s="153"/>
      <c r="GZ266" s="153"/>
      <c r="HA266" s="153"/>
      <c r="HB266" s="153"/>
      <c r="HC266" s="369"/>
      <c r="HD266" s="163"/>
      <c r="HE266" s="153"/>
      <c r="HF266" s="153"/>
      <c r="HG266" s="153"/>
      <c r="HH266" s="153"/>
      <c r="HI266" s="131"/>
      <c r="HJ266" s="131"/>
      <c r="HK266" s="164"/>
      <c r="HL266" s="153"/>
      <c r="HM266" s="131"/>
      <c r="HN266" s="131"/>
      <c r="HO266" s="131"/>
      <c r="HP266" s="133"/>
      <c r="HQ266" s="126">
        <f t="shared" si="39"/>
        <v>0</v>
      </c>
      <c r="HR266" s="202" t="str">
        <f t="shared" si="40"/>
        <v>~~~</v>
      </c>
      <c r="HS266" s="130">
        <f t="shared" si="41"/>
        <v>0</v>
      </c>
      <c r="HT266" s="208">
        <f t="shared" si="42"/>
        <v>0</v>
      </c>
      <c r="HU266" s="208">
        <f t="shared" si="43"/>
        <v>0</v>
      </c>
      <c r="HV266" s="208">
        <f t="shared" si="44"/>
        <v>0</v>
      </c>
      <c r="HW266" s="209">
        <f t="shared" si="45"/>
        <v>0</v>
      </c>
      <c r="HX266" s="204"/>
      <c r="IA266" s="106" t="s">
        <v>368</v>
      </c>
      <c r="IB266" s="106" t="s">
        <v>296</v>
      </c>
      <c r="IC266" s="106" t="s">
        <v>65</v>
      </c>
      <c r="ID266" s="103"/>
      <c r="IE266" s="103"/>
      <c r="IF266" s="103"/>
      <c r="IG266" s="103"/>
      <c r="IH266" s="103"/>
      <c r="II266" s="103"/>
      <c r="IJ266" s="103"/>
      <c r="IK266" s="103"/>
      <c r="IL266" s="103"/>
      <c r="IM266" s="103"/>
      <c r="IN266" s="103"/>
      <c r="IO266" s="103"/>
      <c r="IP266" s="103"/>
      <c r="IQ266" s="103"/>
      <c r="IR266" s="103"/>
      <c r="IS266" s="103"/>
      <c r="IT266" s="103"/>
      <c r="IU266" s="103"/>
      <c r="IV266" s="103"/>
    </row>
    <row r="267" spans="1:256" s="104" customFormat="1" ht="15" customHeight="1">
      <c r="A267" s="105">
        <f t="shared" si="46"/>
        <v>968</v>
      </c>
      <c r="B267" s="106" t="s">
        <v>448</v>
      </c>
      <c r="C267" s="106" t="s">
        <v>895</v>
      </c>
      <c r="D267" s="106" t="s">
        <v>920</v>
      </c>
      <c r="E267" s="113"/>
      <c r="F267" s="163"/>
      <c r="G267" s="131"/>
      <c r="H267" s="131"/>
      <c r="I267" s="131"/>
      <c r="J267" s="164"/>
      <c r="K267" s="163"/>
      <c r="L267" s="131"/>
      <c r="M267" s="131"/>
      <c r="N267" s="164"/>
      <c r="O267" s="163"/>
      <c r="P267" s="131"/>
      <c r="Q267" s="131"/>
      <c r="R267" s="131"/>
      <c r="S267" s="131"/>
      <c r="T267" s="164"/>
      <c r="U267" s="163"/>
      <c r="V267" s="131"/>
      <c r="W267" s="131"/>
      <c r="X267" s="131"/>
      <c r="Y267" s="164"/>
      <c r="Z267" s="163"/>
      <c r="AA267" s="131"/>
      <c r="AB267" s="131"/>
      <c r="AC267" s="131"/>
      <c r="AD267" s="164"/>
      <c r="AE267" s="163"/>
      <c r="AF267" s="131"/>
      <c r="AG267" s="131"/>
      <c r="AH267" s="131"/>
      <c r="AI267" s="131"/>
      <c r="AJ267" s="223"/>
      <c r="AK267" s="164"/>
      <c r="AL267" s="163"/>
      <c r="AM267" s="131"/>
      <c r="AN267" s="131"/>
      <c r="AO267" s="131"/>
      <c r="AP267" s="131"/>
      <c r="AQ267" s="131"/>
      <c r="AR267" s="131"/>
      <c r="AS267" s="164"/>
      <c r="AT267" s="163"/>
      <c r="AU267" s="131"/>
      <c r="AV267" s="131"/>
      <c r="AW267" s="131"/>
      <c r="AX267" s="131"/>
      <c r="AY267" s="164"/>
      <c r="AZ267" s="163"/>
      <c r="BA267" s="131"/>
      <c r="BB267" s="131"/>
      <c r="BC267" s="131"/>
      <c r="BD267" s="131"/>
      <c r="BE267" s="131"/>
      <c r="BF267" s="164"/>
      <c r="BG267" s="163"/>
      <c r="BH267" s="131"/>
      <c r="BI267" s="131"/>
      <c r="BJ267" s="131"/>
      <c r="BK267" s="131"/>
      <c r="BL267" s="164"/>
      <c r="BM267" s="163"/>
      <c r="BN267" s="131"/>
      <c r="BO267" s="131"/>
      <c r="BP267" s="131"/>
      <c r="BQ267" s="131"/>
      <c r="BR267" s="131"/>
      <c r="BS267" s="164"/>
      <c r="BT267" s="163"/>
      <c r="BU267" s="131"/>
      <c r="BV267" s="131"/>
      <c r="BW267" s="131"/>
      <c r="BX267" s="131"/>
      <c r="BY267" s="164"/>
      <c r="BZ267" s="163"/>
      <c r="CA267" s="131"/>
      <c r="CB267" s="164"/>
      <c r="CC267" s="163"/>
      <c r="CD267" s="131"/>
      <c r="CE267" s="131"/>
      <c r="CF267" s="164"/>
      <c r="CG267" s="163"/>
      <c r="CH267" s="131"/>
      <c r="CI267" s="164"/>
      <c r="CJ267" s="163"/>
      <c r="CK267" s="131"/>
      <c r="CL267" s="131"/>
      <c r="CM267" s="164"/>
      <c r="CN267" s="163"/>
      <c r="CO267" s="131"/>
      <c r="CP267" s="131"/>
      <c r="CQ267" s="131"/>
      <c r="CR267" s="131"/>
      <c r="CS267" s="164"/>
      <c r="CT267" s="163"/>
      <c r="CU267" s="131"/>
      <c r="CV267" s="131"/>
      <c r="CW267" s="131"/>
      <c r="CX267" s="131"/>
      <c r="CY267" s="244"/>
      <c r="CZ267" s="153"/>
      <c r="DA267" s="131"/>
      <c r="DB267" s="164"/>
      <c r="DC267" s="153"/>
      <c r="DD267" s="131"/>
      <c r="DE267" s="131"/>
      <c r="DF267" s="131"/>
      <c r="DG267" s="131"/>
      <c r="DH267" s="164"/>
      <c r="DI267" s="153"/>
      <c r="DJ267" s="153"/>
      <c r="DK267" s="131"/>
      <c r="DL267" s="164"/>
      <c r="DM267" s="153"/>
      <c r="DN267" s="131"/>
      <c r="DO267" s="164"/>
      <c r="DP267" s="153"/>
      <c r="DQ267" s="131"/>
      <c r="DR267" s="131"/>
      <c r="DS267" s="223"/>
      <c r="DT267" s="131"/>
      <c r="DU267" s="153"/>
      <c r="DV267" s="223"/>
      <c r="DW267" s="164"/>
      <c r="DX267" s="153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64"/>
      <c r="EK267" s="163"/>
      <c r="EL267" s="131"/>
      <c r="EM267" s="164"/>
      <c r="EN267" s="154"/>
      <c r="EO267" s="132"/>
      <c r="EP267" s="132"/>
      <c r="EQ267" s="132"/>
      <c r="ER267" s="226"/>
      <c r="ES267" s="166"/>
      <c r="ET267" s="154"/>
      <c r="EU267" s="132"/>
      <c r="EV267" s="132"/>
      <c r="EW267" s="132"/>
      <c r="EX267" s="132"/>
      <c r="EY267" s="132"/>
      <c r="EZ267" s="166"/>
      <c r="FA267" s="154"/>
      <c r="FB267" s="132"/>
      <c r="FC267" s="132"/>
      <c r="FD267" s="132"/>
      <c r="FE267" s="132"/>
      <c r="FF267" s="132"/>
      <c r="FG267" s="132"/>
      <c r="FH267" s="166"/>
      <c r="FI267" s="154"/>
      <c r="FJ267" s="132"/>
      <c r="FK267" s="132"/>
      <c r="FL267" s="132"/>
      <c r="FM267" s="132"/>
      <c r="FN267" s="132"/>
      <c r="FO267" s="132"/>
      <c r="FP267" s="226"/>
      <c r="FQ267" s="169"/>
      <c r="FR267" s="132"/>
      <c r="FS267" s="132"/>
      <c r="FT267" s="132"/>
      <c r="FU267" s="132"/>
      <c r="FV267" s="132"/>
      <c r="FW267" s="132"/>
      <c r="FX267" s="132"/>
      <c r="FY267" s="226"/>
      <c r="FZ267" s="169"/>
      <c r="GA267" s="132"/>
      <c r="GB267" s="132"/>
      <c r="GC267" s="226"/>
      <c r="GD267" s="166"/>
      <c r="GE267" s="154"/>
      <c r="GF267" s="132"/>
      <c r="GG267" s="132"/>
      <c r="GH267" s="132"/>
      <c r="GI267" s="132"/>
      <c r="GJ267" s="132"/>
      <c r="GK267" s="132"/>
      <c r="GL267" s="132"/>
      <c r="GM267" s="132"/>
      <c r="GN267" s="166"/>
      <c r="GO267" s="154"/>
      <c r="GP267" s="132"/>
      <c r="GQ267" s="132"/>
      <c r="GR267" s="132"/>
      <c r="GS267" s="226"/>
      <c r="GT267" s="226"/>
      <c r="GU267" s="226"/>
      <c r="GV267" s="169"/>
      <c r="GW267" s="154"/>
      <c r="GX267" s="154"/>
      <c r="GY267" s="154"/>
      <c r="GZ267" s="154"/>
      <c r="HA267" s="154"/>
      <c r="HB267" s="154"/>
      <c r="HC267" s="370"/>
      <c r="HD267" s="169"/>
      <c r="HE267" s="154"/>
      <c r="HF267" s="154"/>
      <c r="HG267" s="154"/>
      <c r="HH267" s="154"/>
      <c r="HI267" s="132"/>
      <c r="HJ267" s="132"/>
      <c r="HK267" s="166"/>
      <c r="HL267" s="154"/>
      <c r="HM267" s="132"/>
      <c r="HN267" s="132"/>
      <c r="HO267" s="132"/>
      <c r="HP267" s="136"/>
      <c r="HQ267" s="126">
        <f t="shared" si="39"/>
        <v>0</v>
      </c>
      <c r="HR267" s="202" t="str">
        <f t="shared" si="40"/>
        <v>~~~</v>
      </c>
      <c r="HS267" s="130">
        <f t="shared" si="41"/>
        <v>0</v>
      </c>
      <c r="HT267" s="208">
        <f t="shared" si="42"/>
        <v>0</v>
      </c>
      <c r="HU267" s="208">
        <f t="shared" si="43"/>
        <v>0</v>
      </c>
      <c r="HV267" s="208">
        <f t="shared" si="44"/>
        <v>0</v>
      </c>
      <c r="HW267" s="209">
        <f t="shared" si="45"/>
        <v>0</v>
      </c>
      <c r="HX267" s="204"/>
      <c r="IA267" s="106" t="s">
        <v>448</v>
      </c>
      <c r="IB267" s="106" t="s">
        <v>895</v>
      </c>
      <c r="IC267" s="106" t="s">
        <v>920</v>
      </c>
      <c r="ID267" s="103"/>
      <c r="IE267" s="103"/>
      <c r="IF267" s="103"/>
      <c r="IG267" s="103"/>
      <c r="IH267" s="103"/>
      <c r="II267" s="103"/>
      <c r="IJ267" s="103"/>
      <c r="IK267" s="103"/>
      <c r="IL267" s="103"/>
      <c r="IM267" s="103"/>
      <c r="IN267" s="103"/>
      <c r="IO267" s="103"/>
      <c r="IP267" s="103"/>
      <c r="IQ267" s="103"/>
      <c r="IR267" s="103"/>
      <c r="IS267" s="103"/>
      <c r="IT267" s="103"/>
      <c r="IU267" s="103"/>
      <c r="IV267" s="103"/>
    </row>
    <row r="268" spans="1:256" s="104" customFormat="1" ht="15" customHeight="1">
      <c r="A268" s="105">
        <f t="shared" si="46"/>
        <v>968</v>
      </c>
      <c r="B268" s="106" t="s">
        <v>1894</v>
      </c>
      <c r="C268" s="106" t="s">
        <v>1895</v>
      </c>
      <c r="D268" s="106" t="s">
        <v>1896</v>
      </c>
      <c r="E268" s="113" t="s">
        <v>1155</v>
      </c>
      <c r="F268" s="163"/>
      <c r="G268" s="131"/>
      <c r="H268" s="131"/>
      <c r="I268" s="131"/>
      <c r="J268" s="164"/>
      <c r="K268" s="163"/>
      <c r="L268" s="131"/>
      <c r="M268" s="131"/>
      <c r="N268" s="164"/>
      <c r="O268" s="163"/>
      <c r="P268" s="131"/>
      <c r="Q268" s="131"/>
      <c r="R268" s="131"/>
      <c r="S268" s="131"/>
      <c r="T268" s="164"/>
      <c r="U268" s="163"/>
      <c r="V268" s="131"/>
      <c r="W268" s="131"/>
      <c r="X268" s="131"/>
      <c r="Y268" s="164"/>
      <c r="Z268" s="163"/>
      <c r="AA268" s="131"/>
      <c r="AB268" s="131"/>
      <c r="AC268" s="131"/>
      <c r="AD268" s="164"/>
      <c r="AE268" s="163"/>
      <c r="AF268" s="131"/>
      <c r="AG268" s="131"/>
      <c r="AH268" s="131"/>
      <c r="AI268" s="131"/>
      <c r="AJ268" s="223"/>
      <c r="AK268" s="164"/>
      <c r="AL268" s="163"/>
      <c r="AM268" s="131"/>
      <c r="AN268" s="131"/>
      <c r="AO268" s="131"/>
      <c r="AP268" s="131"/>
      <c r="AQ268" s="131"/>
      <c r="AR268" s="131"/>
      <c r="AS268" s="164"/>
      <c r="AT268" s="163"/>
      <c r="AU268" s="131"/>
      <c r="AV268" s="131"/>
      <c r="AW268" s="131"/>
      <c r="AX268" s="131"/>
      <c r="AY268" s="164"/>
      <c r="AZ268" s="163"/>
      <c r="BA268" s="131"/>
      <c r="BB268" s="131"/>
      <c r="BC268" s="131"/>
      <c r="BD268" s="131"/>
      <c r="BE268" s="131"/>
      <c r="BF268" s="164"/>
      <c r="BG268" s="163"/>
      <c r="BH268" s="131"/>
      <c r="BI268" s="131"/>
      <c r="BJ268" s="131"/>
      <c r="BK268" s="131"/>
      <c r="BL268" s="164"/>
      <c r="BM268" s="163"/>
      <c r="BN268" s="131"/>
      <c r="BO268" s="131"/>
      <c r="BP268" s="131"/>
      <c r="BQ268" s="131"/>
      <c r="BR268" s="131"/>
      <c r="BS268" s="164"/>
      <c r="BT268" s="163"/>
      <c r="BU268" s="131"/>
      <c r="BV268" s="131"/>
      <c r="BW268" s="131"/>
      <c r="BX268" s="131"/>
      <c r="BY268" s="164"/>
      <c r="BZ268" s="163"/>
      <c r="CA268" s="131"/>
      <c r="CB268" s="164"/>
      <c r="CC268" s="163"/>
      <c r="CD268" s="131"/>
      <c r="CE268" s="131"/>
      <c r="CF268" s="164"/>
      <c r="CG268" s="163"/>
      <c r="CH268" s="131"/>
      <c r="CI268" s="164"/>
      <c r="CJ268" s="163"/>
      <c r="CK268" s="131"/>
      <c r="CL268" s="131"/>
      <c r="CM268" s="164"/>
      <c r="CN268" s="163"/>
      <c r="CO268" s="131"/>
      <c r="CP268" s="131"/>
      <c r="CQ268" s="131"/>
      <c r="CR268" s="131"/>
      <c r="CS268" s="164"/>
      <c r="CT268" s="163"/>
      <c r="CU268" s="131"/>
      <c r="CV268" s="131"/>
      <c r="CW268" s="131"/>
      <c r="CX268" s="131"/>
      <c r="CY268" s="244"/>
      <c r="CZ268" s="153"/>
      <c r="DA268" s="131"/>
      <c r="DB268" s="164"/>
      <c r="DC268" s="153"/>
      <c r="DD268" s="131"/>
      <c r="DE268" s="131"/>
      <c r="DF268" s="131"/>
      <c r="DG268" s="131"/>
      <c r="DH268" s="164"/>
      <c r="DI268" s="153"/>
      <c r="DJ268" s="153"/>
      <c r="DK268" s="131"/>
      <c r="DL268" s="164"/>
      <c r="DM268" s="153"/>
      <c r="DN268" s="131"/>
      <c r="DO268" s="164"/>
      <c r="DP268" s="153"/>
      <c r="DQ268" s="131"/>
      <c r="DR268" s="131"/>
      <c r="DS268" s="223"/>
      <c r="DT268" s="131"/>
      <c r="DU268" s="153"/>
      <c r="DV268" s="223"/>
      <c r="DW268" s="164"/>
      <c r="DX268" s="153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64"/>
      <c r="EK268" s="163"/>
      <c r="EL268" s="131"/>
      <c r="EM268" s="164"/>
      <c r="EN268" s="153"/>
      <c r="EO268" s="131"/>
      <c r="EP268" s="131"/>
      <c r="EQ268" s="131"/>
      <c r="ER268" s="223"/>
      <c r="ES268" s="164"/>
      <c r="ET268" s="153"/>
      <c r="EU268" s="131"/>
      <c r="EV268" s="131"/>
      <c r="EW268" s="131"/>
      <c r="EX268" s="131"/>
      <c r="EY268" s="131"/>
      <c r="EZ268" s="164"/>
      <c r="FA268" s="153"/>
      <c r="FB268" s="131"/>
      <c r="FC268" s="131"/>
      <c r="FD268" s="131"/>
      <c r="FE268" s="131"/>
      <c r="FF268" s="131"/>
      <c r="FG268" s="131"/>
      <c r="FH268" s="164"/>
      <c r="FI268" s="153"/>
      <c r="FJ268" s="131"/>
      <c r="FK268" s="131"/>
      <c r="FL268" s="131"/>
      <c r="FM268" s="131"/>
      <c r="FN268" s="131"/>
      <c r="FO268" s="131"/>
      <c r="FP268" s="223"/>
      <c r="FQ268" s="163"/>
      <c r="FR268" s="131"/>
      <c r="FS268" s="131"/>
      <c r="FT268" s="131"/>
      <c r="FU268" s="131"/>
      <c r="FV268" s="131"/>
      <c r="FW268" s="131"/>
      <c r="FX268" s="131"/>
      <c r="FY268" s="223"/>
      <c r="FZ268" s="163"/>
      <c r="GA268" s="131"/>
      <c r="GB268" s="131"/>
      <c r="GC268" s="223"/>
      <c r="GD268" s="164"/>
      <c r="GE268" s="153"/>
      <c r="GF268" s="131"/>
      <c r="GG268" s="131"/>
      <c r="GH268" s="131"/>
      <c r="GI268" s="131"/>
      <c r="GJ268" s="131"/>
      <c r="GK268" s="131"/>
      <c r="GL268" s="131"/>
      <c r="GM268" s="131"/>
      <c r="GN268" s="164"/>
      <c r="GO268" s="153"/>
      <c r="GP268" s="131"/>
      <c r="GQ268" s="131"/>
      <c r="GR268" s="131"/>
      <c r="GS268" s="223"/>
      <c r="GT268" s="223"/>
      <c r="GU268" s="223"/>
      <c r="GV268" s="163"/>
      <c r="GW268" s="153"/>
      <c r="GX268" s="153"/>
      <c r="GY268" s="153"/>
      <c r="GZ268" s="153"/>
      <c r="HA268" s="153"/>
      <c r="HB268" s="153"/>
      <c r="HC268" s="369"/>
      <c r="HD268" s="163"/>
      <c r="HE268" s="153"/>
      <c r="HF268" s="153"/>
      <c r="HG268" s="153"/>
      <c r="HH268" s="153"/>
      <c r="HI268" s="131"/>
      <c r="HJ268" s="131"/>
      <c r="HK268" s="164"/>
      <c r="HL268" s="153"/>
      <c r="HM268" s="131"/>
      <c r="HN268" s="131"/>
      <c r="HO268" s="131"/>
      <c r="HP268" s="133"/>
      <c r="HQ268" s="126">
        <f t="shared" si="39"/>
        <v>0</v>
      </c>
      <c r="HR268" s="202" t="str">
        <f t="shared" si="40"/>
        <v>~~~</v>
      </c>
      <c r="HS268" s="130">
        <f t="shared" si="41"/>
        <v>0</v>
      </c>
      <c r="HT268" s="208">
        <f t="shared" si="42"/>
        <v>0</v>
      </c>
      <c r="HU268" s="208">
        <f t="shared" si="43"/>
        <v>0</v>
      </c>
      <c r="HV268" s="208">
        <f t="shared" si="44"/>
        <v>0</v>
      </c>
      <c r="HW268" s="209">
        <f t="shared" si="45"/>
        <v>0</v>
      </c>
      <c r="HX268" s="204"/>
      <c r="IA268" s="106" t="s">
        <v>1894</v>
      </c>
      <c r="IB268" s="106" t="s">
        <v>1895</v>
      </c>
      <c r="IC268" s="106" t="s">
        <v>1896</v>
      </c>
      <c r="ID268" s="103"/>
      <c r="IE268" s="103"/>
      <c r="IF268" s="103"/>
      <c r="IG268" s="103"/>
      <c r="IH268" s="103"/>
      <c r="II268" s="103"/>
      <c r="IJ268" s="103"/>
      <c r="IK268" s="103"/>
      <c r="IL268" s="103"/>
      <c r="IM268" s="103"/>
      <c r="IN268" s="103"/>
      <c r="IO268" s="103"/>
      <c r="IP268" s="103"/>
      <c r="IQ268" s="103"/>
      <c r="IR268" s="103"/>
      <c r="IS268" s="103"/>
      <c r="IT268" s="103"/>
      <c r="IU268" s="103"/>
      <c r="IV268" s="103"/>
    </row>
    <row r="269" spans="1:256" s="104" customFormat="1" ht="15" customHeight="1">
      <c r="A269" s="105">
        <f t="shared" si="46"/>
        <v>968</v>
      </c>
      <c r="B269" s="106" t="s">
        <v>167</v>
      </c>
      <c r="C269" s="106" t="s">
        <v>307</v>
      </c>
      <c r="D269" s="106" t="s">
        <v>1059</v>
      </c>
      <c r="E269" s="113"/>
      <c r="F269" s="163"/>
      <c r="G269" s="131"/>
      <c r="H269" s="131"/>
      <c r="I269" s="131"/>
      <c r="J269" s="164"/>
      <c r="K269" s="163"/>
      <c r="L269" s="131"/>
      <c r="M269" s="131"/>
      <c r="N269" s="164"/>
      <c r="O269" s="163"/>
      <c r="P269" s="131"/>
      <c r="Q269" s="131"/>
      <c r="R269" s="131"/>
      <c r="S269" s="131"/>
      <c r="T269" s="164"/>
      <c r="U269" s="163"/>
      <c r="V269" s="131"/>
      <c r="W269" s="131"/>
      <c r="X269" s="131"/>
      <c r="Y269" s="164"/>
      <c r="Z269" s="163"/>
      <c r="AA269" s="131"/>
      <c r="AB269" s="131"/>
      <c r="AC269" s="131"/>
      <c r="AD269" s="164"/>
      <c r="AE269" s="163"/>
      <c r="AF269" s="131"/>
      <c r="AG269" s="131"/>
      <c r="AH269" s="131"/>
      <c r="AI269" s="131"/>
      <c r="AJ269" s="223"/>
      <c r="AK269" s="164"/>
      <c r="AL269" s="163"/>
      <c r="AM269" s="131"/>
      <c r="AN269" s="131"/>
      <c r="AO269" s="131"/>
      <c r="AP269" s="131"/>
      <c r="AQ269" s="131"/>
      <c r="AR269" s="131"/>
      <c r="AS269" s="164"/>
      <c r="AT269" s="163"/>
      <c r="AU269" s="131"/>
      <c r="AV269" s="131"/>
      <c r="AW269" s="131"/>
      <c r="AX269" s="131"/>
      <c r="AY269" s="164"/>
      <c r="AZ269" s="163"/>
      <c r="BA269" s="131"/>
      <c r="BB269" s="131"/>
      <c r="BC269" s="131"/>
      <c r="BD269" s="131"/>
      <c r="BE269" s="131"/>
      <c r="BF269" s="164"/>
      <c r="BG269" s="163"/>
      <c r="BH269" s="131"/>
      <c r="BI269" s="131"/>
      <c r="BJ269" s="131"/>
      <c r="BK269" s="131"/>
      <c r="BL269" s="164"/>
      <c r="BM269" s="163"/>
      <c r="BN269" s="131"/>
      <c r="BO269" s="131"/>
      <c r="BP269" s="131"/>
      <c r="BQ269" s="131"/>
      <c r="BR269" s="131"/>
      <c r="BS269" s="164"/>
      <c r="BT269" s="163"/>
      <c r="BU269" s="131"/>
      <c r="BV269" s="131"/>
      <c r="BW269" s="131"/>
      <c r="BX269" s="131"/>
      <c r="BY269" s="164"/>
      <c r="BZ269" s="163"/>
      <c r="CA269" s="131"/>
      <c r="CB269" s="164"/>
      <c r="CC269" s="163"/>
      <c r="CD269" s="131"/>
      <c r="CE269" s="131"/>
      <c r="CF269" s="164"/>
      <c r="CG269" s="163"/>
      <c r="CH269" s="131"/>
      <c r="CI269" s="164"/>
      <c r="CJ269" s="163"/>
      <c r="CK269" s="131"/>
      <c r="CL269" s="131"/>
      <c r="CM269" s="164"/>
      <c r="CN269" s="163"/>
      <c r="CO269" s="131"/>
      <c r="CP269" s="131"/>
      <c r="CQ269" s="131"/>
      <c r="CR269" s="131"/>
      <c r="CS269" s="164"/>
      <c r="CT269" s="163"/>
      <c r="CU269" s="131"/>
      <c r="CV269" s="131"/>
      <c r="CW269" s="131"/>
      <c r="CX269" s="131"/>
      <c r="CY269" s="244"/>
      <c r="CZ269" s="153"/>
      <c r="DA269" s="131"/>
      <c r="DB269" s="164"/>
      <c r="DC269" s="153"/>
      <c r="DD269" s="131"/>
      <c r="DE269" s="131"/>
      <c r="DF269" s="131"/>
      <c r="DG269" s="131"/>
      <c r="DH269" s="164"/>
      <c r="DI269" s="153"/>
      <c r="DJ269" s="153"/>
      <c r="DK269" s="131"/>
      <c r="DL269" s="164"/>
      <c r="DM269" s="153"/>
      <c r="DN269" s="131"/>
      <c r="DO269" s="164"/>
      <c r="DP269" s="153"/>
      <c r="DQ269" s="131"/>
      <c r="DR269" s="131"/>
      <c r="DS269" s="223"/>
      <c r="DT269" s="131"/>
      <c r="DU269" s="153"/>
      <c r="DV269" s="223"/>
      <c r="DW269" s="164"/>
      <c r="DX269" s="153"/>
      <c r="DY269" s="131"/>
      <c r="DZ269" s="131"/>
      <c r="EA269" s="131"/>
      <c r="EB269" s="131"/>
      <c r="EC269" s="131"/>
      <c r="ED269" s="131"/>
      <c r="EE269" s="131"/>
      <c r="EF269" s="131"/>
      <c r="EG269" s="131"/>
      <c r="EH269" s="131"/>
      <c r="EI269" s="131"/>
      <c r="EJ269" s="164"/>
      <c r="EK269" s="163"/>
      <c r="EL269" s="131"/>
      <c r="EM269" s="164"/>
      <c r="EN269" s="153"/>
      <c r="EO269" s="131"/>
      <c r="EP269" s="131"/>
      <c r="EQ269" s="131"/>
      <c r="ER269" s="223"/>
      <c r="ES269" s="164"/>
      <c r="ET269" s="153"/>
      <c r="EU269" s="131"/>
      <c r="EV269" s="131"/>
      <c r="EW269" s="131"/>
      <c r="EX269" s="131"/>
      <c r="EY269" s="131"/>
      <c r="EZ269" s="164"/>
      <c r="FA269" s="153"/>
      <c r="FB269" s="131"/>
      <c r="FC269" s="131"/>
      <c r="FD269" s="131"/>
      <c r="FE269" s="131"/>
      <c r="FF269" s="131"/>
      <c r="FG269" s="131"/>
      <c r="FH269" s="164"/>
      <c r="FI269" s="153"/>
      <c r="FJ269" s="131"/>
      <c r="FK269" s="131"/>
      <c r="FL269" s="131"/>
      <c r="FM269" s="131"/>
      <c r="FN269" s="131"/>
      <c r="FO269" s="131"/>
      <c r="FP269" s="223"/>
      <c r="FQ269" s="163"/>
      <c r="FR269" s="131"/>
      <c r="FS269" s="131"/>
      <c r="FT269" s="131"/>
      <c r="FU269" s="131"/>
      <c r="FV269" s="131"/>
      <c r="FW269" s="131"/>
      <c r="FX269" s="131"/>
      <c r="FY269" s="223"/>
      <c r="FZ269" s="163"/>
      <c r="GA269" s="131"/>
      <c r="GB269" s="131"/>
      <c r="GC269" s="223"/>
      <c r="GD269" s="164"/>
      <c r="GE269" s="153"/>
      <c r="GF269" s="131"/>
      <c r="GG269" s="131"/>
      <c r="GH269" s="131"/>
      <c r="GI269" s="131"/>
      <c r="GJ269" s="131"/>
      <c r="GK269" s="131"/>
      <c r="GL269" s="131"/>
      <c r="GM269" s="131"/>
      <c r="GN269" s="164"/>
      <c r="GO269" s="153"/>
      <c r="GP269" s="131"/>
      <c r="GQ269" s="131"/>
      <c r="GR269" s="131"/>
      <c r="GS269" s="223"/>
      <c r="GT269" s="223"/>
      <c r="GU269" s="223"/>
      <c r="GV269" s="163"/>
      <c r="GW269" s="153"/>
      <c r="GX269" s="153"/>
      <c r="GY269" s="153"/>
      <c r="GZ269" s="153"/>
      <c r="HA269" s="153"/>
      <c r="HB269" s="153"/>
      <c r="HC269" s="369"/>
      <c r="HD269" s="163"/>
      <c r="HE269" s="153"/>
      <c r="HF269" s="153"/>
      <c r="HG269" s="153"/>
      <c r="HH269" s="153"/>
      <c r="HI269" s="131"/>
      <c r="HJ269" s="131"/>
      <c r="HK269" s="164"/>
      <c r="HL269" s="153"/>
      <c r="HM269" s="131"/>
      <c r="HN269" s="131"/>
      <c r="HO269" s="131"/>
      <c r="HP269" s="133"/>
      <c r="HQ269" s="126">
        <f t="shared" si="39"/>
        <v>0</v>
      </c>
      <c r="HR269" s="202" t="str">
        <f t="shared" si="40"/>
        <v>~~~</v>
      </c>
      <c r="HS269" s="130">
        <f t="shared" si="41"/>
        <v>0</v>
      </c>
      <c r="HT269" s="208">
        <f t="shared" si="42"/>
        <v>0</v>
      </c>
      <c r="HU269" s="208">
        <f t="shared" si="43"/>
        <v>0</v>
      </c>
      <c r="HV269" s="208">
        <f t="shared" si="44"/>
        <v>0</v>
      </c>
      <c r="HW269" s="209">
        <f t="shared" si="45"/>
        <v>0</v>
      </c>
      <c r="HX269" s="204"/>
      <c r="IA269" s="106" t="s">
        <v>167</v>
      </c>
      <c r="IB269" s="106" t="s">
        <v>307</v>
      </c>
      <c r="IC269" s="106" t="s">
        <v>1059</v>
      </c>
      <c r="ID269" s="103"/>
      <c r="IE269" s="103"/>
      <c r="IF269" s="103"/>
      <c r="IG269" s="103"/>
      <c r="IH269" s="103"/>
      <c r="II269" s="103"/>
      <c r="IJ269" s="103"/>
      <c r="IK269" s="103"/>
      <c r="IL269" s="103"/>
      <c r="IM269" s="103"/>
      <c r="IN269" s="103"/>
      <c r="IO269" s="103"/>
      <c r="IP269" s="103"/>
      <c r="IQ269" s="103"/>
      <c r="IR269" s="103"/>
      <c r="IS269" s="103"/>
      <c r="IT269" s="103"/>
      <c r="IU269" s="103"/>
      <c r="IV269" s="103"/>
    </row>
    <row r="270" spans="1:256" s="104" customFormat="1" ht="15" customHeight="1">
      <c r="A270" s="105">
        <f t="shared" si="46"/>
        <v>968</v>
      </c>
      <c r="B270" s="106" t="s">
        <v>939</v>
      </c>
      <c r="C270" s="106" t="s">
        <v>171</v>
      </c>
      <c r="D270" s="106" t="s">
        <v>436</v>
      </c>
      <c r="E270" s="113" t="s">
        <v>1306</v>
      </c>
      <c r="F270" s="163"/>
      <c r="G270" s="131"/>
      <c r="H270" s="131"/>
      <c r="I270" s="131"/>
      <c r="J270" s="164"/>
      <c r="K270" s="163"/>
      <c r="L270" s="131"/>
      <c r="M270" s="131"/>
      <c r="N270" s="164"/>
      <c r="O270" s="163"/>
      <c r="P270" s="131"/>
      <c r="Q270" s="131"/>
      <c r="R270" s="131"/>
      <c r="S270" s="131"/>
      <c r="T270" s="164"/>
      <c r="U270" s="163"/>
      <c r="V270" s="131"/>
      <c r="W270" s="131"/>
      <c r="X270" s="131"/>
      <c r="Y270" s="164"/>
      <c r="Z270" s="163"/>
      <c r="AA270" s="131"/>
      <c r="AB270" s="131"/>
      <c r="AC270" s="131"/>
      <c r="AD270" s="164"/>
      <c r="AE270" s="163"/>
      <c r="AF270" s="131"/>
      <c r="AG270" s="131"/>
      <c r="AH270" s="131"/>
      <c r="AI270" s="131"/>
      <c r="AJ270" s="223"/>
      <c r="AK270" s="164"/>
      <c r="AL270" s="163"/>
      <c r="AM270" s="131"/>
      <c r="AN270" s="131"/>
      <c r="AO270" s="131"/>
      <c r="AP270" s="131"/>
      <c r="AQ270" s="131"/>
      <c r="AR270" s="131"/>
      <c r="AS270" s="164"/>
      <c r="AT270" s="163"/>
      <c r="AU270" s="131"/>
      <c r="AV270" s="131"/>
      <c r="AW270" s="131"/>
      <c r="AX270" s="131"/>
      <c r="AY270" s="164"/>
      <c r="AZ270" s="163"/>
      <c r="BA270" s="131"/>
      <c r="BB270" s="131"/>
      <c r="BC270" s="131"/>
      <c r="BD270" s="131"/>
      <c r="BE270" s="131"/>
      <c r="BF270" s="164"/>
      <c r="BG270" s="163"/>
      <c r="BH270" s="131"/>
      <c r="BI270" s="131"/>
      <c r="BJ270" s="131"/>
      <c r="BK270" s="131"/>
      <c r="BL270" s="164"/>
      <c r="BM270" s="163"/>
      <c r="BN270" s="131"/>
      <c r="BO270" s="131"/>
      <c r="BP270" s="131"/>
      <c r="BQ270" s="131"/>
      <c r="BR270" s="131"/>
      <c r="BS270" s="164"/>
      <c r="BT270" s="163"/>
      <c r="BU270" s="131"/>
      <c r="BV270" s="131"/>
      <c r="BW270" s="131"/>
      <c r="BX270" s="131"/>
      <c r="BY270" s="164"/>
      <c r="BZ270" s="163"/>
      <c r="CA270" s="131"/>
      <c r="CB270" s="164"/>
      <c r="CC270" s="163"/>
      <c r="CD270" s="131"/>
      <c r="CE270" s="131"/>
      <c r="CF270" s="164"/>
      <c r="CG270" s="163"/>
      <c r="CH270" s="131"/>
      <c r="CI270" s="164"/>
      <c r="CJ270" s="163"/>
      <c r="CK270" s="131"/>
      <c r="CL270" s="131"/>
      <c r="CM270" s="164"/>
      <c r="CN270" s="163"/>
      <c r="CO270" s="131"/>
      <c r="CP270" s="131"/>
      <c r="CQ270" s="131"/>
      <c r="CR270" s="131"/>
      <c r="CS270" s="164"/>
      <c r="CT270" s="163"/>
      <c r="CU270" s="131"/>
      <c r="CV270" s="131"/>
      <c r="CW270" s="131"/>
      <c r="CX270" s="131"/>
      <c r="CY270" s="244"/>
      <c r="CZ270" s="153"/>
      <c r="DA270" s="131"/>
      <c r="DB270" s="164"/>
      <c r="DC270" s="153"/>
      <c r="DD270" s="131"/>
      <c r="DE270" s="131"/>
      <c r="DF270" s="131"/>
      <c r="DG270" s="131"/>
      <c r="DH270" s="164"/>
      <c r="DI270" s="153"/>
      <c r="DJ270" s="153"/>
      <c r="DK270" s="131"/>
      <c r="DL270" s="164"/>
      <c r="DM270" s="153"/>
      <c r="DN270" s="131"/>
      <c r="DO270" s="164"/>
      <c r="DP270" s="153"/>
      <c r="DQ270" s="131"/>
      <c r="DR270" s="131"/>
      <c r="DS270" s="223"/>
      <c r="DT270" s="131"/>
      <c r="DU270" s="153"/>
      <c r="DV270" s="223"/>
      <c r="DW270" s="164"/>
      <c r="DX270" s="153"/>
      <c r="DY270" s="131"/>
      <c r="DZ270" s="131"/>
      <c r="EA270" s="131"/>
      <c r="EB270" s="131"/>
      <c r="EC270" s="131"/>
      <c r="ED270" s="131"/>
      <c r="EE270" s="131"/>
      <c r="EF270" s="131"/>
      <c r="EG270" s="131"/>
      <c r="EH270" s="131"/>
      <c r="EI270" s="131"/>
      <c r="EJ270" s="164"/>
      <c r="EK270" s="163"/>
      <c r="EL270" s="131"/>
      <c r="EM270" s="164"/>
      <c r="EN270" s="153"/>
      <c r="EO270" s="131"/>
      <c r="EP270" s="131"/>
      <c r="EQ270" s="131"/>
      <c r="ER270" s="223"/>
      <c r="ES270" s="164"/>
      <c r="ET270" s="153"/>
      <c r="EU270" s="131"/>
      <c r="EV270" s="131"/>
      <c r="EW270" s="131"/>
      <c r="EX270" s="131"/>
      <c r="EY270" s="131"/>
      <c r="EZ270" s="164"/>
      <c r="FA270" s="153"/>
      <c r="FB270" s="131"/>
      <c r="FC270" s="131"/>
      <c r="FD270" s="131"/>
      <c r="FE270" s="131"/>
      <c r="FF270" s="131"/>
      <c r="FG270" s="131"/>
      <c r="FH270" s="164"/>
      <c r="FI270" s="153"/>
      <c r="FJ270" s="131"/>
      <c r="FK270" s="131"/>
      <c r="FL270" s="131"/>
      <c r="FM270" s="131"/>
      <c r="FN270" s="131"/>
      <c r="FO270" s="131"/>
      <c r="FP270" s="223"/>
      <c r="FQ270" s="163"/>
      <c r="FR270" s="131"/>
      <c r="FS270" s="131"/>
      <c r="FT270" s="131"/>
      <c r="FU270" s="131"/>
      <c r="FV270" s="131"/>
      <c r="FW270" s="131"/>
      <c r="FX270" s="131"/>
      <c r="FY270" s="223"/>
      <c r="FZ270" s="163"/>
      <c r="GA270" s="131"/>
      <c r="GB270" s="131"/>
      <c r="GC270" s="223"/>
      <c r="GD270" s="164"/>
      <c r="GE270" s="153"/>
      <c r="GF270" s="131"/>
      <c r="GG270" s="131"/>
      <c r="GH270" s="131"/>
      <c r="GI270" s="131"/>
      <c r="GJ270" s="131"/>
      <c r="GK270" s="131"/>
      <c r="GL270" s="131"/>
      <c r="GM270" s="131"/>
      <c r="GN270" s="164"/>
      <c r="GO270" s="153"/>
      <c r="GP270" s="131"/>
      <c r="GQ270" s="131"/>
      <c r="GR270" s="131"/>
      <c r="GS270" s="223"/>
      <c r="GT270" s="223"/>
      <c r="GU270" s="223"/>
      <c r="GV270" s="163"/>
      <c r="GW270" s="153"/>
      <c r="GX270" s="153"/>
      <c r="GY270" s="153"/>
      <c r="GZ270" s="153"/>
      <c r="HA270" s="153"/>
      <c r="HB270" s="153"/>
      <c r="HC270" s="369"/>
      <c r="HD270" s="163"/>
      <c r="HE270" s="153"/>
      <c r="HF270" s="153"/>
      <c r="HG270" s="153"/>
      <c r="HH270" s="153"/>
      <c r="HI270" s="131"/>
      <c r="HJ270" s="131"/>
      <c r="HK270" s="164"/>
      <c r="HL270" s="153"/>
      <c r="HM270" s="131"/>
      <c r="HN270" s="131"/>
      <c r="HO270" s="131"/>
      <c r="HP270" s="133"/>
      <c r="HQ270" s="126">
        <f t="shared" si="39"/>
        <v>0</v>
      </c>
      <c r="HR270" s="202" t="str">
        <f t="shared" si="40"/>
        <v>~~~</v>
      </c>
      <c r="HS270" s="130">
        <f t="shared" si="41"/>
        <v>0</v>
      </c>
      <c r="HT270" s="208">
        <f t="shared" si="42"/>
        <v>0</v>
      </c>
      <c r="HU270" s="208">
        <f t="shared" si="43"/>
        <v>0</v>
      </c>
      <c r="HV270" s="208">
        <f t="shared" si="44"/>
        <v>0</v>
      </c>
      <c r="HW270" s="209">
        <f t="shared" si="45"/>
        <v>0</v>
      </c>
      <c r="HX270" s="204"/>
      <c r="IA270" s="106" t="s">
        <v>939</v>
      </c>
      <c r="IB270" s="106" t="s">
        <v>171</v>
      </c>
      <c r="IC270" s="106" t="s">
        <v>436</v>
      </c>
      <c r="ID270" s="103"/>
      <c r="IE270" s="103"/>
      <c r="IF270" s="103"/>
      <c r="IG270" s="103"/>
      <c r="IH270" s="103"/>
      <c r="II270" s="103"/>
      <c r="IJ270" s="103"/>
      <c r="IK270" s="103"/>
      <c r="IL270" s="103"/>
      <c r="IM270" s="103"/>
      <c r="IN270" s="103"/>
      <c r="IO270" s="103"/>
      <c r="IP270" s="103"/>
      <c r="IQ270" s="103"/>
      <c r="IR270" s="103"/>
      <c r="IS270" s="103"/>
      <c r="IT270" s="103"/>
      <c r="IU270" s="103"/>
      <c r="IV270" s="103"/>
    </row>
    <row r="271" spans="1:256" s="104" customFormat="1" ht="15" customHeight="1">
      <c r="A271" s="105">
        <f t="shared" si="46"/>
        <v>968</v>
      </c>
      <c r="B271" s="106"/>
      <c r="C271" s="106" t="s">
        <v>429</v>
      </c>
      <c r="D271" s="106" t="s">
        <v>436</v>
      </c>
      <c r="E271" s="113" t="s">
        <v>1306</v>
      </c>
      <c r="F271" s="163"/>
      <c r="G271" s="131"/>
      <c r="H271" s="131"/>
      <c r="I271" s="131"/>
      <c r="J271" s="164"/>
      <c r="K271" s="163"/>
      <c r="L271" s="131"/>
      <c r="M271" s="131"/>
      <c r="N271" s="164"/>
      <c r="O271" s="163"/>
      <c r="P271" s="131"/>
      <c r="Q271" s="131"/>
      <c r="R271" s="131"/>
      <c r="S271" s="131"/>
      <c r="T271" s="164"/>
      <c r="U271" s="163"/>
      <c r="V271" s="131"/>
      <c r="W271" s="131"/>
      <c r="X271" s="131"/>
      <c r="Y271" s="164"/>
      <c r="Z271" s="163"/>
      <c r="AA271" s="131"/>
      <c r="AB271" s="131"/>
      <c r="AC271" s="131"/>
      <c r="AD271" s="164"/>
      <c r="AE271" s="163"/>
      <c r="AF271" s="131"/>
      <c r="AG271" s="131"/>
      <c r="AH271" s="131"/>
      <c r="AI271" s="131"/>
      <c r="AJ271" s="223"/>
      <c r="AK271" s="164"/>
      <c r="AL271" s="163"/>
      <c r="AM271" s="131"/>
      <c r="AN271" s="131"/>
      <c r="AO271" s="131"/>
      <c r="AP271" s="131"/>
      <c r="AQ271" s="131"/>
      <c r="AR271" s="131"/>
      <c r="AS271" s="164"/>
      <c r="AT271" s="163"/>
      <c r="AU271" s="131"/>
      <c r="AV271" s="131"/>
      <c r="AW271" s="131"/>
      <c r="AX271" s="131"/>
      <c r="AY271" s="164"/>
      <c r="AZ271" s="163"/>
      <c r="BA271" s="131"/>
      <c r="BB271" s="131"/>
      <c r="BC271" s="131"/>
      <c r="BD271" s="131"/>
      <c r="BE271" s="131"/>
      <c r="BF271" s="164"/>
      <c r="BG271" s="163"/>
      <c r="BH271" s="131"/>
      <c r="BI271" s="131"/>
      <c r="BJ271" s="131"/>
      <c r="BK271" s="131"/>
      <c r="BL271" s="164"/>
      <c r="BM271" s="163"/>
      <c r="BN271" s="131"/>
      <c r="BO271" s="131"/>
      <c r="BP271" s="131"/>
      <c r="BQ271" s="131"/>
      <c r="BR271" s="131"/>
      <c r="BS271" s="164"/>
      <c r="BT271" s="163"/>
      <c r="BU271" s="131"/>
      <c r="BV271" s="131"/>
      <c r="BW271" s="131"/>
      <c r="BX271" s="131"/>
      <c r="BY271" s="164"/>
      <c r="BZ271" s="163"/>
      <c r="CA271" s="131"/>
      <c r="CB271" s="164"/>
      <c r="CC271" s="163"/>
      <c r="CD271" s="131"/>
      <c r="CE271" s="131"/>
      <c r="CF271" s="164"/>
      <c r="CG271" s="163"/>
      <c r="CH271" s="131"/>
      <c r="CI271" s="164"/>
      <c r="CJ271" s="163"/>
      <c r="CK271" s="131"/>
      <c r="CL271" s="131"/>
      <c r="CM271" s="164"/>
      <c r="CN271" s="163"/>
      <c r="CO271" s="131"/>
      <c r="CP271" s="131"/>
      <c r="CQ271" s="131"/>
      <c r="CR271" s="131"/>
      <c r="CS271" s="164"/>
      <c r="CT271" s="163"/>
      <c r="CU271" s="131"/>
      <c r="CV271" s="131"/>
      <c r="CW271" s="131"/>
      <c r="CX271" s="131"/>
      <c r="CY271" s="244"/>
      <c r="CZ271" s="153"/>
      <c r="DA271" s="131"/>
      <c r="DB271" s="164"/>
      <c r="DC271" s="153"/>
      <c r="DD271" s="131"/>
      <c r="DE271" s="131"/>
      <c r="DF271" s="131"/>
      <c r="DG271" s="131"/>
      <c r="DH271" s="164"/>
      <c r="DI271" s="153"/>
      <c r="DJ271" s="153"/>
      <c r="DK271" s="131"/>
      <c r="DL271" s="164"/>
      <c r="DM271" s="153"/>
      <c r="DN271" s="131"/>
      <c r="DO271" s="164"/>
      <c r="DP271" s="153"/>
      <c r="DQ271" s="131"/>
      <c r="DR271" s="131"/>
      <c r="DS271" s="223"/>
      <c r="DT271" s="131"/>
      <c r="DU271" s="153"/>
      <c r="DV271" s="223"/>
      <c r="DW271" s="164"/>
      <c r="DX271" s="153"/>
      <c r="DY271" s="131"/>
      <c r="DZ271" s="131"/>
      <c r="EA271" s="131"/>
      <c r="EB271" s="131"/>
      <c r="EC271" s="131"/>
      <c r="ED271" s="131"/>
      <c r="EE271" s="131"/>
      <c r="EF271" s="131"/>
      <c r="EG271" s="131"/>
      <c r="EH271" s="131"/>
      <c r="EI271" s="131"/>
      <c r="EJ271" s="164"/>
      <c r="EK271" s="163"/>
      <c r="EL271" s="131"/>
      <c r="EM271" s="164"/>
      <c r="EN271" s="153"/>
      <c r="EO271" s="131"/>
      <c r="EP271" s="131"/>
      <c r="EQ271" s="131"/>
      <c r="ER271" s="223"/>
      <c r="ES271" s="164"/>
      <c r="ET271" s="153"/>
      <c r="EU271" s="131"/>
      <c r="EV271" s="131"/>
      <c r="EW271" s="131"/>
      <c r="EX271" s="131"/>
      <c r="EY271" s="131"/>
      <c r="EZ271" s="164"/>
      <c r="FA271" s="153"/>
      <c r="FB271" s="131"/>
      <c r="FC271" s="131"/>
      <c r="FD271" s="131"/>
      <c r="FE271" s="131"/>
      <c r="FF271" s="131"/>
      <c r="FG271" s="131"/>
      <c r="FH271" s="164"/>
      <c r="FI271" s="153"/>
      <c r="FJ271" s="131"/>
      <c r="FK271" s="131"/>
      <c r="FL271" s="131"/>
      <c r="FM271" s="131"/>
      <c r="FN271" s="131"/>
      <c r="FO271" s="131"/>
      <c r="FP271" s="223"/>
      <c r="FQ271" s="163"/>
      <c r="FR271" s="131"/>
      <c r="FS271" s="131"/>
      <c r="FT271" s="131"/>
      <c r="FU271" s="131"/>
      <c r="FV271" s="131"/>
      <c r="FW271" s="131"/>
      <c r="FX271" s="131"/>
      <c r="FY271" s="223"/>
      <c r="FZ271" s="163"/>
      <c r="GA271" s="131"/>
      <c r="GB271" s="131"/>
      <c r="GC271" s="223"/>
      <c r="GD271" s="164"/>
      <c r="GE271" s="153"/>
      <c r="GF271" s="131"/>
      <c r="GG271" s="131"/>
      <c r="GH271" s="131"/>
      <c r="GI271" s="131"/>
      <c r="GJ271" s="131"/>
      <c r="GK271" s="131"/>
      <c r="GL271" s="131"/>
      <c r="GM271" s="131"/>
      <c r="GN271" s="164"/>
      <c r="GO271" s="153"/>
      <c r="GP271" s="131"/>
      <c r="GQ271" s="131"/>
      <c r="GR271" s="131"/>
      <c r="GS271" s="223"/>
      <c r="GT271" s="223"/>
      <c r="GU271" s="223"/>
      <c r="GV271" s="163"/>
      <c r="GW271" s="153"/>
      <c r="GX271" s="153"/>
      <c r="GY271" s="153"/>
      <c r="GZ271" s="153"/>
      <c r="HA271" s="153"/>
      <c r="HB271" s="153"/>
      <c r="HC271" s="369"/>
      <c r="HD271" s="163"/>
      <c r="HE271" s="153"/>
      <c r="HF271" s="153"/>
      <c r="HG271" s="153"/>
      <c r="HH271" s="153"/>
      <c r="HI271" s="131"/>
      <c r="HJ271" s="131"/>
      <c r="HK271" s="164"/>
      <c r="HL271" s="153"/>
      <c r="HM271" s="131"/>
      <c r="HN271" s="131"/>
      <c r="HO271" s="131"/>
      <c r="HP271" s="133"/>
      <c r="HQ271" s="126">
        <f t="shared" si="39"/>
        <v>0</v>
      </c>
      <c r="HR271" s="202" t="str">
        <f t="shared" si="40"/>
        <v>~~~</v>
      </c>
      <c r="HS271" s="130">
        <f t="shared" si="41"/>
        <v>0</v>
      </c>
      <c r="HT271" s="208">
        <f t="shared" si="42"/>
        <v>0</v>
      </c>
      <c r="HU271" s="208">
        <f t="shared" si="43"/>
        <v>0</v>
      </c>
      <c r="HV271" s="208">
        <f t="shared" si="44"/>
        <v>0</v>
      </c>
      <c r="HW271" s="209">
        <f t="shared" si="45"/>
        <v>0</v>
      </c>
      <c r="HX271" s="204"/>
      <c r="HZ271" s="104" t="s">
        <v>852</v>
      </c>
      <c r="IA271" s="106"/>
      <c r="IB271" s="106" t="s">
        <v>429</v>
      </c>
      <c r="IC271" s="106" t="s">
        <v>436</v>
      </c>
      <c r="ID271" s="103"/>
      <c r="IE271" s="103"/>
      <c r="IF271" s="103"/>
      <c r="IG271" s="103"/>
      <c r="IH271" s="103"/>
      <c r="II271" s="103"/>
      <c r="IJ271" s="103"/>
      <c r="IK271" s="103"/>
      <c r="IL271" s="103"/>
      <c r="IM271" s="103"/>
      <c r="IN271" s="103"/>
      <c r="IO271" s="103"/>
      <c r="IP271" s="103"/>
      <c r="IQ271" s="103"/>
      <c r="IR271" s="103"/>
      <c r="IS271" s="103"/>
      <c r="IT271" s="103"/>
      <c r="IU271" s="103"/>
      <c r="IV271" s="103"/>
    </row>
    <row r="272" spans="1:256" s="104" customFormat="1" ht="15" customHeight="1">
      <c r="A272" s="105">
        <f t="shared" si="46"/>
        <v>562</v>
      </c>
      <c r="B272" s="111" t="s">
        <v>160</v>
      </c>
      <c r="C272" s="111" t="s">
        <v>173</v>
      </c>
      <c r="D272" s="111" t="s">
        <v>49</v>
      </c>
      <c r="E272" s="124" t="s">
        <v>1153</v>
      </c>
      <c r="F272" s="169"/>
      <c r="G272" s="132"/>
      <c r="H272" s="132"/>
      <c r="I272" s="132"/>
      <c r="J272" s="166"/>
      <c r="K272" s="169"/>
      <c r="L272" s="132"/>
      <c r="M272" s="132"/>
      <c r="N272" s="166"/>
      <c r="O272" s="169"/>
      <c r="P272" s="132"/>
      <c r="Q272" s="132"/>
      <c r="R272" s="132"/>
      <c r="S272" s="132"/>
      <c r="T272" s="166"/>
      <c r="U272" s="169"/>
      <c r="V272" s="132"/>
      <c r="W272" s="132"/>
      <c r="X272" s="132"/>
      <c r="Y272" s="166"/>
      <c r="Z272" s="169"/>
      <c r="AA272" s="132"/>
      <c r="AB272" s="132"/>
      <c r="AC272" s="132"/>
      <c r="AD272" s="166"/>
      <c r="AE272" s="169"/>
      <c r="AF272" s="132"/>
      <c r="AG272" s="132"/>
      <c r="AH272" s="132"/>
      <c r="AI272" s="132"/>
      <c r="AJ272" s="226"/>
      <c r="AK272" s="166"/>
      <c r="AL272" s="169"/>
      <c r="AM272" s="132"/>
      <c r="AN272" s="132"/>
      <c r="AO272" s="132"/>
      <c r="AP272" s="132"/>
      <c r="AQ272" s="132"/>
      <c r="AR272" s="132"/>
      <c r="AS272" s="166"/>
      <c r="AT272" s="169"/>
      <c r="AU272" s="132"/>
      <c r="AV272" s="132"/>
      <c r="AW272" s="132"/>
      <c r="AX272" s="132"/>
      <c r="AY272" s="166"/>
      <c r="AZ272" s="169"/>
      <c r="BA272" s="132"/>
      <c r="BB272" s="132"/>
      <c r="BC272" s="132">
        <v>13.08</v>
      </c>
      <c r="BD272" s="132">
        <v>11.04</v>
      </c>
      <c r="BE272" s="132">
        <v>12.05</v>
      </c>
      <c r="BF272" s="166">
        <v>10.08</v>
      </c>
      <c r="BG272" s="169"/>
      <c r="BH272" s="132"/>
      <c r="BI272" s="132"/>
      <c r="BJ272" s="132"/>
      <c r="BK272" s="132"/>
      <c r="BL272" s="166"/>
      <c r="BM272" s="169"/>
      <c r="BN272" s="132"/>
      <c r="BO272" s="132"/>
      <c r="BP272" s="132"/>
      <c r="BQ272" s="132"/>
      <c r="BR272" s="132"/>
      <c r="BS272" s="164"/>
      <c r="BT272" s="169"/>
      <c r="BU272" s="132">
        <v>10.050000000000001</v>
      </c>
      <c r="BV272" s="132">
        <v>10.07</v>
      </c>
      <c r="BW272" s="132">
        <v>12.02</v>
      </c>
      <c r="BX272" s="132"/>
      <c r="BY272" s="166"/>
      <c r="BZ272" s="169"/>
      <c r="CA272" s="132"/>
      <c r="CB272" s="164"/>
      <c r="CC272" s="163"/>
      <c r="CD272" s="131"/>
      <c r="CE272" s="131"/>
      <c r="CF272" s="164"/>
      <c r="CG272" s="163"/>
      <c r="CH272" s="131"/>
      <c r="CI272" s="164"/>
      <c r="CJ272" s="163"/>
      <c r="CK272" s="131"/>
      <c r="CL272" s="131"/>
      <c r="CM272" s="164"/>
      <c r="CN272" s="163"/>
      <c r="CO272" s="131"/>
      <c r="CP272" s="131"/>
      <c r="CQ272" s="131"/>
      <c r="CR272" s="131"/>
      <c r="CS272" s="164"/>
      <c r="CT272" s="163"/>
      <c r="CU272" s="131">
        <v>11.06</v>
      </c>
      <c r="CV272" s="131">
        <v>11.05</v>
      </c>
      <c r="CW272" s="131">
        <v>12.02</v>
      </c>
      <c r="CX272" s="131">
        <v>13.02</v>
      </c>
      <c r="CY272" s="244"/>
      <c r="CZ272" s="154"/>
      <c r="DA272" s="132"/>
      <c r="DB272" s="166">
        <v>7.06</v>
      </c>
      <c r="DC272" s="154"/>
      <c r="DD272" s="132"/>
      <c r="DE272" s="132"/>
      <c r="DF272" s="132"/>
      <c r="DG272" s="132"/>
      <c r="DH272" s="166"/>
      <c r="DI272" s="154"/>
      <c r="DJ272" s="154"/>
      <c r="DK272" s="132"/>
      <c r="DL272" s="166"/>
      <c r="DM272" s="154"/>
      <c r="DN272" s="132"/>
      <c r="DO272" s="166"/>
      <c r="DP272" s="154"/>
      <c r="DQ272" s="132"/>
      <c r="DR272" s="132"/>
      <c r="DS272" s="226"/>
      <c r="DT272" s="132"/>
      <c r="DU272" s="154"/>
      <c r="DV272" s="226"/>
      <c r="DW272" s="166"/>
      <c r="DX272" s="154"/>
      <c r="DY272" s="132"/>
      <c r="DZ272" s="132"/>
      <c r="EA272" s="132"/>
      <c r="EB272" s="132"/>
      <c r="EC272" s="132"/>
      <c r="ED272" s="132"/>
      <c r="EE272" s="132"/>
      <c r="EF272" s="132"/>
      <c r="EG272" s="132"/>
      <c r="EH272" s="132"/>
      <c r="EI272" s="132"/>
      <c r="EJ272" s="166"/>
      <c r="EK272" s="169">
        <v>11.01</v>
      </c>
      <c r="EL272" s="132">
        <v>14.02</v>
      </c>
      <c r="EM272" s="166">
        <v>11.08</v>
      </c>
      <c r="EN272" s="153"/>
      <c r="EO272" s="131"/>
      <c r="EP272" s="131"/>
      <c r="EQ272" s="131"/>
      <c r="ER272" s="223"/>
      <c r="ES272" s="164"/>
      <c r="ET272" s="153"/>
      <c r="EU272" s="131"/>
      <c r="EV272" s="131"/>
      <c r="EW272" s="131"/>
      <c r="EX272" s="131"/>
      <c r="EY272" s="131"/>
      <c r="EZ272" s="164"/>
      <c r="FA272" s="153"/>
      <c r="FB272" s="131"/>
      <c r="FC272" s="131"/>
      <c r="FD272" s="131"/>
      <c r="FE272" s="131"/>
      <c r="FF272" s="131"/>
      <c r="FG272" s="131"/>
      <c r="FH272" s="164"/>
      <c r="FI272" s="153"/>
      <c r="FJ272" s="131"/>
      <c r="FK272" s="131"/>
      <c r="FL272" s="131"/>
      <c r="FM272" s="131"/>
      <c r="FN272" s="131"/>
      <c r="FO272" s="131"/>
      <c r="FP272" s="223"/>
      <c r="FQ272" s="163"/>
      <c r="FR272" s="131"/>
      <c r="FS272" s="131"/>
      <c r="FT272" s="131"/>
      <c r="FU272" s="131"/>
      <c r="FV272" s="131"/>
      <c r="FW272" s="131"/>
      <c r="FX272" s="131"/>
      <c r="FY272" s="223"/>
      <c r="FZ272" s="163"/>
      <c r="GA272" s="131"/>
      <c r="GB272" s="131"/>
      <c r="GC272" s="223"/>
      <c r="GD272" s="164"/>
      <c r="GE272" s="153"/>
      <c r="GF272" s="131"/>
      <c r="GG272" s="131"/>
      <c r="GH272" s="131"/>
      <c r="GI272" s="131"/>
      <c r="GJ272" s="131"/>
      <c r="GK272" s="131"/>
      <c r="GL272" s="131"/>
      <c r="GM272" s="131"/>
      <c r="GN272" s="164"/>
      <c r="GO272" s="153"/>
      <c r="GP272" s="131"/>
      <c r="GQ272" s="131"/>
      <c r="GR272" s="131"/>
      <c r="GS272" s="223"/>
      <c r="GT272" s="223"/>
      <c r="GU272" s="223"/>
      <c r="GV272" s="163"/>
      <c r="GW272" s="153"/>
      <c r="GX272" s="153"/>
      <c r="GY272" s="153"/>
      <c r="GZ272" s="153"/>
      <c r="HA272" s="153"/>
      <c r="HB272" s="153"/>
      <c r="HC272" s="369"/>
      <c r="HD272" s="163"/>
      <c r="HE272" s="153"/>
      <c r="HF272" s="153"/>
      <c r="HG272" s="153"/>
      <c r="HH272" s="153"/>
      <c r="HI272" s="131"/>
      <c r="HJ272" s="131"/>
      <c r="HK272" s="164"/>
      <c r="HL272" s="153"/>
      <c r="HM272" s="131"/>
      <c r="HN272" s="131"/>
      <c r="HO272" s="131"/>
      <c r="HP272" s="133"/>
      <c r="HQ272" s="126">
        <f t="shared" si="39"/>
        <v>14.02</v>
      </c>
      <c r="HR272" s="202" t="str">
        <f t="shared" si="40"/>
        <v>Junior</v>
      </c>
      <c r="HS272" s="130">
        <f t="shared" si="41"/>
        <v>1</v>
      </c>
      <c r="HT272" s="208">
        <f t="shared" si="42"/>
        <v>14</v>
      </c>
      <c r="HU272" s="208">
        <f t="shared" si="43"/>
        <v>0</v>
      </c>
      <c r="HV272" s="208">
        <f t="shared" si="44"/>
        <v>0</v>
      </c>
      <c r="HW272" s="209">
        <f t="shared" si="45"/>
        <v>0</v>
      </c>
      <c r="HX272" s="204" t="s">
        <v>2580</v>
      </c>
      <c r="HY272" s="110"/>
      <c r="HZ272" s="104" t="s">
        <v>852</v>
      </c>
      <c r="IA272" s="111" t="s">
        <v>160</v>
      </c>
      <c r="IB272" s="111" t="s">
        <v>173</v>
      </c>
      <c r="IC272" s="111" t="s">
        <v>49</v>
      </c>
      <c r="ID272" s="103"/>
      <c r="IE272" s="103"/>
      <c r="IF272" s="103"/>
      <c r="IG272" s="103"/>
      <c r="IH272" s="103"/>
      <c r="II272" s="103"/>
      <c r="IJ272" s="103"/>
      <c r="IK272" s="103"/>
      <c r="IL272" s="103"/>
      <c r="IM272" s="103"/>
      <c r="IN272" s="103"/>
      <c r="IO272" s="103"/>
      <c r="IP272" s="103"/>
      <c r="IQ272" s="103"/>
      <c r="IR272" s="103"/>
      <c r="IS272" s="103"/>
      <c r="IT272" s="103"/>
      <c r="IU272" s="103"/>
      <c r="IV272" s="103"/>
    </row>
    <row r="273" spans="1:256" s="104" customFormat="1" ht="15" customHeight="1">
      <c r="A273" s="105">
        <f t="shared" si="46"/>
        <v>562</v>
      </c>
      <c r="B273" s="106" t="s">
        <v>160</v>
      </c>
      <c r="C273" s="106" t="s">
        <v>769</v>
      </c>
      <c r="D273" s="106" t="s">
        <v>49</v>
      </c>
      <c r="E273" s="113"/>
      <c r="F273" s="163"/>
      <c r="G273" s="131"/>
      <c r="H273" s="131"/>
      <c r="I273" s="131"/>
      <c r="J273" s="164"/>
      <c r="K273" s="163"/>
      <c r="L273" s="131"/>
      <c r="M273" s="131"/>
      <c r="N273" s="164"/>
      <c r="O273" s="163"/>
      <c r="P273" s="131"/>
      <c r="Q273" s="131"/>
      <c r="R273" s="131"/>
      <c r="S273" s="131"/>
      <c r="T273" s="164"/>
      <c r="U273" s="163"/>
      <c r="V273" s="131"/>
      <c r="W273" s="131"/>
      <c r="X273" s="131"/>
      <c r="Y273" s="164"/>
      <c r="Z273" s="163"/>
      <c r="AA273" s="131"/>
      <c r="AB273" s="131"/>
      <c r="AC273" s="131"/>
      <c r="AD273" s="164"/>
      <c r="AE273" s="163"/>
      <c r="AF273" s="131"/>
      <c r="AG273" s="131"/>
      <c r="AH273" s="131"/>
      <c r="AI273" s="131"/>
      <c r="AJ273" s="223"/>
      <c r="AK273" s="164"/>
      <c r="AL273" s="163"/>
      <c r="AM273" s="131"/>
      <c r="AN273" s="131"/>
      <c r="AO273" s="131"/>
      <c r="AP273" s="131"/>
      <c r="AQ273" s="131"/>
      <c r="AR273" s="131"/>
      <c r="AS273" s="164"/>
      <c r="AT273" s="163"/>
      <c r="AU273" s="131"/>
      <c r="AV273" s="131"/>
      <c r="AW273" s="131"/>
      <c r="AX273" s="131"/>
      <c r="AY273" s="164"/>
      <c r="AZ273" s="163"/>
      <c r="BA273" s="131"/>
      <c r="BB273" s="131"/>
      <c r="BC273" s="131"/>
      <c r="BD273" s="131"/>
      <c r="BE273" s="131"/>
      <c r="BF273" s="164"/>
      <c r="BG273" s="163"/>
      <c r="BH273" s="131"/>
      <c r="BI273" s="131"/>
      <c r="BJ273" s="131"/>
      <c r="BK273" s="131"/>
      <c r="BL273" s="164"/>
      <c r="BM273" s="163"/>
      <c r="BN273" s="131"/>
      <c r="BO273" s="131"/>
      <c r="BP273" s="131"/>
      <c r="BQ273" s="131"/>
      <c r="BR273" s="131"/>
      <c r="BS273" s="164"/>
      <c r="BT273" s="163"/>
      <c r="BU273" s="131"/>
      <c r="BV273" s="131"/>
      <c r="BW273" s="131"/>
      <c r="BX273" s="131"/>
      <c r="BY273" s="164"/>
      <c r="BZ273" s="163"/>
      <c r="CA273" s="131"/>
      <c r="CB273" s="164"/>
      <c r="CC273" s="163"/>
      <c r="CD273" s="131"/>
      <c r="CE273" s="131"/>
      <c r="CF273" s="164"/>
      <c r="CG273" s="163"/>
      <c r="CH273" s="131"/>
      <c r="CI273" s="164"/>
      <c r="CJ273" s="163"/>
      <c r="CK273" s="131"/>
      <c r="CL273" s="131"/>
      <c r="CM273" s="164"/>
      <c r="CN273" s="163"/>
      <c r="CO273" s="131"/>
      <c r="CP273" s="131"/>
      <c r="CQ273" s="131"/>
      <c r="CR273" s="131"/>
      <c r="CS273" s="164"/>
      <c r="CT273" s="163"/>
      <c r="CU273" s="131"/>
      <c r="CV273" s="131"/>
      <c r="CW273" s="131"/>
      <c r="CX273" s="131"/>
      <c r="CY273" s="244"/>
      <c r="CZ273" s="153"/>
      <c r="DA273" s="131"/>
      <c r="DB273" s="164"/>
      <c r="DC273" s="153"/>
      <c r="DD273" s="131"/>
      <c r="DE273" s="131"/>
      <c r="DF273" s="131"/>
      <c r="DG273" s="131"/>
      <c r="DH273" s="164"/>
      <c r="DI273" s="153"/>
      <c r="DJ273" s="153"/>
      <c r="DK273" s="131"/>
      <c r="DL273" s="164"/>
      <c r="DM273" s="153"/>
      <c r="DN273" s="131"/>
      <c r="DO273" s="164"/>
      <c r="DP273" s="153"/>
      <c r="DQ273" s="131"/>
      <c r="DR273" s="131">
        <v>13.03</v>
      </c>
      <c r="DS273" s="223">
        <v>14.01</v>
      </c>
      <c r="DT273" s="131">
        <v>13.1</v>
      </c>
      <c r="DU273" s="153"/>
      <c r="DV273" s="223"/>
      <c r="DW273" s="164">
        <v>14.02</v>
      </c>
      <c r="DX273" s="153"/>
      <c r="DY273" s="131"/>
      <c r="DZ273" s="131"/>
      <c r="EA273" s="131"/>
      <c r="EB273" s="131"/>
      <c r="EC273" s="131"/>
      <c r="ED273" s="131"/>
      <c r="EE273" s="131"/>
      <c r="EF273" s="131"/>
      <c r="EG273" s="131"/>
      <c r="EH273" s="131"/>
      <c r="EI273" s="131"/>
      <c r="EJ273" s="164"/>
      <c r="EK273" s="163"/>
      <c r="EL273" s="131"/>
      <c r="EM273" s="164"/>
      <c r="EN273" s="153"/>
      <c r="EO273" s="131"/>
      <c r="EP273" s="131"/>
      <c r="EQ273" s="131"/>
      <c r="ER273" s="223"/>
      <c r="ES273" s="164"/>
      <c r="ET273" s="153"/>
      <c r="EU273" s="131"/>
      <c r="EV273" s="131"/>
      <c r="EW273" s="131"/>
      <c r="EX273" s="131"/>
      <c r="EY273" s="131"/>
      <c r="EZ273" s="164"/>
      <c r="FA273" s="153"/>
      <c r="FB273" s="131"/>
      <c r="FC273" s="131"/>
      <c r="FD273" s="131"/>
      <c r="FE273" s="131"/>
      <c r="FF273" s="131"/>
      <c r="FG273" s="131"/>
      <c r="FH273" s="164"/>
      <c r="FI273" s="153"/>
      <c r="FJ273" s="131"/>
      <c r="FK273" s="131"/>
      <c r="FL273" s="131"/>
      <c r="FM273" s="131"/>
      <c r="FN273" s="131"/>
      <c r="FO273" s="131"/>
      <c r="FP273" s="223"/>
      <c r="FQ273" s="163"/>
      <c r="FR273" s="131"/>
      <c r="FS273" s="131"/>
      <c r="FT273" s="131"/>
      <c r="FU273" s="131"/>
      <c r="FV273" s="131"/>
      <c r="FW273" s="131"/>
      <c r="FX273" s="131"/>
      <c r="FY273" s="223"/>
      <c r="FZ273" s="163"/>
      <c r="GA273" s="131"/>
      <c r="GB273" s="131"/>
      <c r="GC273" s="223"/>
      <c r="GD273" s="164"/>
      <c r="GE273" s="153"/>
      <c r="GF273" s="131"/>
      <c r="GG273" s="131"/>
      <c r="GH273" s="131"/>
      <c r="GI273" s="131"/>
      <c r="GJ273" s="131"/>
      <c r="GK273" s="131"/>
      <c r="GL273" s="131"/>
      <c r="GM273" s="131"/>
      <c r="GN273" s="164"/>
      <c r="GO273" s="153"/>
      <c r="GP273" s="131"/>
      <c r="GQ273" s="131"/>
      <c r="GR273" s="131"/>
      <c r="GS273" s="223"/>
      <c r="GT273" s="223"/>
      <c r="GU273" s="223"/>
      <c r="GV273" s="163"/>
      <c r="GW273" s="153"/>
      <c r="GX273" s="153"/>
      <c r="GY273" s="153"/>
      <c r="GZ273" s="153"/>
      <c r="HA273" s="153"/>
      <c r="HB273" s="153"/>
      <c r="HC273" s="369"/>
      <c r="HD273" s="163"/>
      <c r="HE273" s="153"/>
      <c r="HF273" s="153"/>
      <c r="HG273" s="153"/>
      <c r="HH273" s="153"/>
      <c r="HI273" s="131"/>
      <c r="HJ273" s="131"/>
      <c r="HK273" s="164"/>
      <c r="HL273" s="153"/>
      <c r="HM273" s="131"/>
      <c r="HN273" s="131"/>
      <c r="HO273" s="131"/>
      <c r="HP273" s="133"/>
      <c r="HQ273" s="126">
        <f t="shared" si="39"/>
        <v>14.02</v>
      </c>
      <c r="HR273" s="202" t="str">
        <f t="shared" si="40"/>
        <v>Junior</v>
      </c>
      <c r="HS273" s="130">
        <f t="shared" si="41"/>
        <v>0</v>
      </c>
      <c r="HT273" s="208">
        <f t="shared" si="42"/>
        <v>4</v>
      </c>
      <c r="HU273" s="208">
        <f t="shared" si="43"/>
        <v>0</v>
      </c>
      <c r="HV273" s="208">
        <f t="shared" si="44"/>
        <v>0</v>
      </c>
      <c r="HW273" s="209">
        <f t="shared" si="45"/>
        <v>0</v>
      </c>
      <c r="HX273" s="204"/>
      <c r="HZ273" s="104" t="s">
        <v>852</v>
      </c>
      <c r="IA273" s="106" t="s">
        <v>160</v>
      </c>
      <c r="IB273" s="106" t="s">
        <v>769</v>
      </c>
      <c r="IC273" s="106" t="s">
        <v>49</v>
      </c>
      <c r="ID273" s="103"/>
      <c r="IE273" s="103"/>
      <c r="IF273" s="103"/>
      <c r="IG273" s="103"/>
      <c r="IH273" s="103"/>
      <c r="II273" s="103"/>
      <c r="IJ273" s="103"/>
      <c r="IK273" s="103"/>
      <c r="IL273" s="103"/>
      <c r="IM273" s="103"/>
      <c r="IN273" s="103"/>
      <c r="IO273" s="103"/>
      <c r="IP273" s="103"/>
      <c r="IQ273" s="103"/>
      <c r="IR273" s="103"/>
      <c r="IS273" s="103"/>
      <c r="IT273" s="103"/>
      <c r="IU273" s="103"/>
      <c r="IV273" s="103"/>
    </row>
    <row r="274" spans="1:256" s="104" customFormat="1" ht="15" customHeight="1">
      <c r="A274" s="105">
        <f t="shared" si="46"/>
        <v>968</v>
      </c>
      <c r="B274" s="106" t="s">
        <v>570</v>
      </c>
      <c r="C274" s="106" t="s">
        <v>547</v>
      </c>
      <c r="D274" s="106" t="s">
        <v>49</v>
      </c>
      <c r="E274" s="113"/>
      <c r="F274" s="163"/>
      <c r="G274" s="131"/>
      <c r="H274" s="131"/>
      <c r="I274" s="131"/>
      <c r="J274" s="164"/>
      <c r="K274" s="163"/>
      <c r="L274" s="131"/>
      <c r="M274" s="131"/>
      <c r="N274" s="164"/>
      <c r="O274" s="163"/>
      <c r="P274" s="131"/>
      <c r="Q274" s="131"/>
      <c r="R274" s="131"/>
      <c r="S274" s="131"/>
      <c r="T274" s="164"/>
      <c r="U274" s="163"/>
      <c r="V274" s="131"/>
      <c r="W274" s="131"/>
      <c r="X274" s="131"/>
      <c r="Y274" s="164"/>
      <c r="Z274" s="163"/>
      <c r="AA274" s="131"/>
      <c r="AB274" s="131"/>
      <c r="AC274" s="131"/>
      <c r="AD274" s="164"/>
      <c r="AE274" s="163"/>
      <c r="AF274" s="131"/>
      <c r="AG274" s="131"/>
      <c r="AH274" s="131"/>
      <c r="AI274" s="131"/>
      <c r="AJ274" s="223"/>
      <c r="AK274" s="164"/>
      <c r="AL274" s="163"/>
      <c r="AM274" s="131"/>
      <c r="AN274" s="131"/>
      <c r="AO274" s="131"/>
      <c r="AP274" s="131"/>
      <c r="AQ274" s="131"/>
      <c r="AR274" s="131"/>
      <c r="AS274" s="164"/>
      <c r="AT274" s="163"/>
      <c r="AU274" s="131"/>
      <c r="AV274" s="131"/>
      <c r="AW274" s="131"/>
      <c r="AX274" s="131"/>
      <c r="AY274" s="164"/>
      <c r="AZ274" s="163"/>
      <c r="BA274" s="131"/>
      <c r="BB274" s="131"/>
      <c r="BC274" s="131"/>
      <c r="BD274" s="131"/>
      <c r="BE274" s="131"/>
      <c r="BF274" s="164"/>
      <c r="BG274" s="163"/>
      <c r="BH274" s="131"/>
      <c r="BI274" s="131"/>
      <c r="BJ274" s="131"/>
      <c r="BK274" s="131"/>
      <c r="BL274" s="164"/>
      <c r="BM274" s="163"/>
      <c r="BN274" s="131"/>
      <c r="BO274" s="131"/>
      <c r="BP274" s="131"/>
      <c r="BQ274" s="131"/>
      <c r="BR274" s="131"/>
      <c r="BS274" s="164"/>
      <c r="BT274" s="163"/>
      <c r="BU274" s="131"/>
      <c r="BV274" s="131"/>
      <c r="BW274" s="131"/>
      <c r="BX274" s="131"/>
      <c r="BY274" s="164"/>
      <c r="BZ274" s="163"/>
      <c r="CA274" s="131"/>
      <c r="CB274" s="180"/>
      <c r="CC274" s="213"/>
      <c r="CD274" s="150"/>
      <c r="CE274" s="150"/>
      <c r="CF274" s="180"/>
      <c r="CG274" s="213"/>
      <c r="CH274" s="150"/>
      <c r="CI274" s="180"/>
      <c r="CJ274" s="213"/>
      <c r="CK274" s="150"/>
      <c r="CL274" s="150"/>
      <c r="CM274" s="180"/>
      <c r="CN274" s="213"/>
      <c r="CO274" s="150"/>
      <c r="CP274" s="150"/>
      <c r="CQ274" s="150"/>
      <c r="CR274" s="150"/>
      <c r="CS274" s="180"/>
      <c r="CT274" s="213"/>
      <c r="CU274" s="150"/>
      <c r="CV274" s="150"/>
      <c r="CW274" s="150"/>
      <c r="CX274" s="150"/>
      <c r="CY274" s="298"/>
      <c r="CZ274" s="153"/>
      <c r="DA274" s="131"/>
      <c r="DB274" s="164"/>
      <c r="DC274" s="153"/>
      <c r="DD274" s="131"/>
      <c r="DE274" s="131"/>
      <c r="DF274" s="131"/>
      <c r="DG274" s="131"/>
      <c r="DH274" s="164"/>
      <c r="DI274" s="153"/>
      <c r="DJ274" s="153"/>
      <c r="DK274" s="131"/>
      <c r="DL274" s="164"/>
      <c r="DM274" s="153"/>
      <c r="DN274" s="131"/>
      <c r="DO274" s="164"/>
      <c r="DP274" s="153"/>
      <c r="DQ274" s="131"/>
      <c r="DR274" s="131"/>
      <c r="DS274" s="223"/>
      <c r="DT274" s="131"/>
      <c r="DU274" s="153"/>
      <c r="DV274" s="223"/>
      <c r="DW274" s="164"/>
      <c r="DX274" s="153"/>
      <c r="DY274" s="131"/>
      <c r="DZ274" s="131"/>
      <c r="EA274" s="131"/>
      <c r="EB274" s="131"/>
      <c r="EC274" s="131"/>
      <c r="ED274" s="131"/>
      <c r="EE274" s="131"/>
      <c r="EF274" s="131"/>
      <c r="EG274" s="131"/>
      <c r="EH274" s="131"/>
      <c r="EI274" s="131"/>
      <c r="EJ274" s="164"/>
      <c r="EK274" s="163"/>
      <c r="EL274" s="131"/>
      <c r="EM274" s="164"/>
      <c r="EN274" s="153"/>
      <c r="EO274" s="131"/>
      <c r="EP274" s="131"/>
      <c r="EQ274" s="131"/>
      <c r="ER274" s="223"/>
      <c r="ES274" s="164"/>
      <c r="ET274" s="153"/>
      <c r="EU274" s="131"/>
      <c r="EV274" s="131"/>
      <c r="EW274" s="131"/>
      <c r="EX274" s="131"/>
      <c r="EY274" s="131"/>
      <c r="EZ274" s="164"/>
      <c r="FA274" s="153"/>
      <c r="FB274" s="131"/>
      <c r="FC274" s="131"/>
      <c r="FD274" s="131"/>
      <c r="FE274" s="131"/>
      <c r="FF274" s="131"/>
      <c r="FG274" s="131"/>
      <c r="FH274" s="164"/>
      <c r="FI274" s="153"/>
      <c r="FJ274" s="131"/>
      <c r="FK274" s="131"/>
      <c r="FL274" s="131"/>
      <c r="FM274" s="131"/>
      <c r="FN274" s="131"/>
      <c r="FO274" s="131"/>
      <c r="FP274" s="223"/>
      <c r="FQ274" s="163"/>
      <c r="FR274" s="131"/>
      <c r="FS274" s="131"/>
      <c r="FT274" s="131"/>
      <c r="FU274" s="131"/>
      <c r="FV274" s="131"/>
      <c r="FW274" s="131"/>
      <c r="FX274" s="131"/>
      <c r="FY274" s="223"/>
      <c r="FZ274" s="163"/>
      <c r="GA274" s="131"/>
      <c r="GB274" s="131"/>
      <c r="GC274" s="223"/>
      <c r="GD274" s="164"/>
      <c r="GE274" s="153"/>
      <c r="GF274" s="131"/>
      <c r="GG274" s="131"/>
      <c r="GH274" s="131"/>
      <c r="GI274" s="131"/>
      <c r="GJ274" s="131"/>
      <c r="GK274" s="131"/>
      <c r="GL274" s="131"/>
      <c r="GM274" s="131"/>
      <c r="GN274" s="164"/>
      <c r="GO274" s="153"/>
      <c r="GP274" s="131"/>
      <c r="GQ274" s="131"/>
      <c r="GR274" s="131"/>
      <c r="GS274" s="223"/>
      <c r="GT274" s="223"/>
      <c r="GU274" s="223"/>
      <c r="GV274" s="163"/>
      <c r="GW274" s="153"/>
      <c r="GX274" s="153"/>
      <c r="GY274" s="153"/>
      <c r="GZ274" s="153"/>
      <c r="HA274" s="153"/>
      <c r="HB274" s="153"/>
      <c r="HC274" s="369"/>
      <c r="HD274" s="163"/>
      <c r="HE274" s="153"/>
      <c r="HF274" s="153"/>
      <c r="HG274" s="153"/>
      <c r="HH274" s="153"/>
      <c r="HI274" s="131"/>
      <c r="HJ274" s="131"/>
      <c r="HK274" s="164"/>
      <c r="HL274" s="153"/>
      <c r="HM274" s="131"/>
      <c r="HN274" s="131"/>
      <c r="HO274" s="131"/>
      <c r="HP274" s="133"/>
      <c r="HQ274" s="126">
        <f t="shared" si="39"/>
        <v>0</v>
      </c>
      <c r="HR274" s="202" t="str">
        <f t="shared" si="40"/>
        <v>~~~</v>
      </c>
      <c r="HS274" s="130">
        <f t="shared" si="41"/>
        <v>0</v>
      </c>
      <c r="HT274" s="208">
        <f t="shared" si="42"/>
        <v>0</v>
      </c>
      <c r="HU274" s="208">
        <f t="shared" si="43"/>
        <v>0</v>
      </c>
      <c r="HV274" s="208">
        <f t="shared" si="44"/>
        <v>0</v>
      </c>
      <c r="HW274" s="209">
        <f t="shared" si="45"/>
        <v>0</v>
      </c>
      <c r="HX274" s="204"/>
      <c r="IA274" s="106" t="s">
        <v>570</v>
      </c>
      <c r="IB274" s="106" t="s">
        <v>547</v>
      </c>
      <c r="IC274" s="106" t="s">
        <v>49</v>
      </c>
      <c r="ID274" s="103"/>
      <c r="IE274" s="103"/>
      <c r="IF274" s="103"/>
      <c r="IG274" s="103"/>
      <c r="IH274" s="103"/>
      <c r="II274" s="103"/>
      <c r="IJ274" s="103"/>
      <c r="IK274" s="103"/>
      <c r="IL274" s="103"/>
      <c r="IM274" s="103"/>
      <c r="IN274" s="103"/>
      <c r="IO274" s="103"/>
      <c r="IP274" s="103"/>
      <c r="IQ274" s="103"/>
      <c r="IR274" s="103"/>
      <c r="IS274" s="103"/>
      <c r="IT274" s="103"/>
      <c r="IU274" s="103"/>
      <c r="IV274" s="103"/>
    </row>
    <row r="275" spans="1:256" s="104" customFormat="1" ht="15" customHeight="1">
      <c r="A275" s="105">
        <f t="shared" si="46"/>
        <v>968</v>
      </c>
      <c r="B275" s="106" t="s">
        <v>2067</v>
      </c>
      <c r="C275" s="106" t="s">
        <v>285</v>
      </c>
      <c r="D275" s="106" t="s">
        <v>49</v>
      </c>
      <c r="E275" s="113" t="s">
        <v>176</v>
      </c>
      <c r="F275" s="163"/>
      <c r="G275" s="131"/>
      <c r="H275" s="131"/>
      <c r="I275" s="131"/>
      <c r="J275" s="164"/>
      <c r="K275" s="163"/>
      <c r="L275" s="131"/>
      <c r="M275" s="131"/>
      <c r="N275" s="164"/>
      <c r="O275" s="163"/>
      <c r="P275" s="131"/>
      <c r="Q275" s="131"/>
      <c r="R275" s="131"/>
      <c r="S275" s="131"/>
      <c r="T275" s="164"/>
      <c r="U275" s="163"/>
      <c r="V275" s="131"/>
      <c r="W275" s="131"/>
      <c r="X275" s="131"/>
      <c r="Y275" s="164"/>
      <c r="Z275" s="163"/>
      <c r="AA275" s="131"/>
      <c r="AB275" s="131"/>
      <c r="AC275" s="131"/>
      <c r="AD275" s="164"/>
      <c r="AE275" s="163"/>
      <c r="AF275" s="131"/>
      <c r="AG275" s="131"/>
      <c r="AH275" s="131"/>
      <c r="AI275" s="131"/>
      <c r="AJ275" s="223"/>
      <c r="AK275" s="164"/>
      <c r="AL275" s="163"/>
      <c r="AM275" s="131"/>
      <c r="AN275" s="131"/>
      <c r="AO275" s="131"/>
      <c r="AP275" s="131"/>
      <c r="AQ275" s="131"/>
      <c r="AR275" s="131"/>
      <c r="AS275" s="164"/>
      <c r="AT275" s="163"/>
      <c r="AU275" s="131"/>
      <c r="AV275" s="131"/>
      <c r="AW275" s="131"/>
      <c r="AX275" s="131"/>
      <c r="AY275" s="164"/>
      <c r="AZ275" s="163"/>
      <c r="BA275" s="131"/>
      <c r="BB275" s="131"/>
      <c r="BC275" s="131"/>
      <c r="BD275" s="131"/>
      <c r="BE275" s="131"/>
      <c r="BF275" s="164"/>
      <c r="BG275" s="163"/>
      <c r="BH275" s="131"/>
      <c r="BI275" s="131"/>
      <c r="BJ275" s="131"/>
      <c r="BK275" s="131"/>
      <c r="BL275" s="164"/>
      <c r="BM275" s="163"/>
      <c r="BN275" s="131"/>
      <c r="BO275" s="131"/>
      <c r="BP275" s="131"/>
      <c r="BQ275" s="131"/>
      <c r="BR275" s="131"/>
      <c r="BS275" s="164"/>
      <c r="BT275" s="163"/>
      <c r="BU275" s="131"/>
      <c r="BV275" s="131"/>
      <c r="BW275" s="131"/>
      <c r="BX275" s="131"/>
      <c r="BY275" s="164"/>
      <c r="BZ275" s="163"/>
      <c r="CA275" s="131"/>
      <c r="CB275" s="166"/>
      <c r="CC275" s="169"/>
      <c r="CD275" s="132"/>
      <c r="CE275" s="132"/>
      <c r="CF275" s="166"/>
      <c r="CG275" s="169"/>
      <c r="CH275" s="132"/>
      <c r="CI275" s="166"/>
      <c r="CJ275" s="169"/>
      <c r="CK275" s="132"/>
      <c r="CL275" s="132"/>
      <c r="CM275" s="166"/>
      <c r="CN275" s="169"/>
      <c r="CO275" s="132"/>
      <c r="CP275" s="132"/>
      <c r="CQ275" s="132"/>
      <c r="CR275" s="132"/>
      <c r="CS275" s="166"/>
      <c r="CT275" s="169"/>
      <c r="CU275" s="132"/>
      <c r="CV275" s="132"/>
      <c r="CW275" s="132"/>
      <c r="CX275" s="132"/>
      <c r="CY275" s="246"/>
      <c r="CZ275" s="155"/>
      <c r="DA275" s="135"/>
      <c r="DB275" s="167"/>
      <c r="DC275" s="155"/>
      <c r="DD275" s="135"/>
      <c r="DE275" s="135"/>
      <c r="DF275" s="135"/>
      <c r="DG275" s="135"/>
      <c r="DH275" s="167"/>
      <c r="DI275" s="155"/>
      <c r="DJ275" s="155"/>
      <c r="DK275" s="135"/>
      <c r="DL275" s="167"/>
      <c r="DM275" s="155"/>
      <c r="DN275" s="135"/>
      <c r="DO275" s="167"/>
      <c r="DP275" s="155"/>
      <c r="DQ275" s="135"/>
      <c r="DR275" s="135"/>
      <c r="DS275" s="225"/>
      <c r="DT275" s="135"/>
      <c r="DU275" s="155"/>
      <c r="DV275" s="225"/>
      <c r="DW275" s="167"/>
      <c r="DX275" s="15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67"/>
      <c r="EK275" s="174"/>
      <c r="EL275" s="135"/>
      <c r="EM275" s="167"/>
      <c r="EN275" s="154"/>
      <c r="EO275" s="132"/>
      <c r="EP275" s="132"/>
      <c r="EQ275" s="132"/>
      <c r="ER275" s="226"/>
      <c r="ES275" s="166"/>
      <c r="ET275" s="154"/>
      <c r="EU275" s="132"/>
      <c r="EV275" s="132"/>
      <c r="EW275" s="132"/>
      <c r="EX275" s="132"/>
      <c r="EY275" s="132"/>
      <c r="EZ275" s="166"/>
      <c r="FA275" s="154"/>
      <c r="FB275" s="132"/>
      <c r="FC275" s="132"/>
      <c r="FD275" s="132"/>
      <c r="FE275" s="132"/>
      <c r="FF275" s="132"/>
      <c r="FG275" s="132"/>
      <c r="FH275" s="166"/>
      <c r="FI275" s="154"/>
      <c r="FJ275" s="132"/>
      <c r="FK275" s="132"/>
      <c r="FL275" s="132"/>
      <c r="FM275" s="132"/>
      <c r="FN275" s="132"/>
      <c r="FO275" s="132"/>
      <c r="FP275" s="226"/>
      <c r="FQ275" s="169"/>
      <c r="FR275" s="132"/>
      <c r="FS275" s="132"/>
      <c r="FT275" s="132"/>
      <c r="FU275" s="132"/>
      <c r="FV275" s="132"/>
      <c r="FW275" s="132"/>
      <c r="FX275" s="132"/>
      <c r="FY275" s="226"/>
      <c r="FZ275" s="169"/>
      <c r="GA275" s="132"/>
      <c r="GB275" s="132"/>
      <c r="GC275" s="226"/>
      <c r="GD275" s="166"/>
      <c r="GE275" s="154"/>
      <c r="GF275" s="132"/>
      <c r="GG275" s="132"/>
      <c r="GH275" s="132"/>
      <c r="GI275" s="132"/>
      <c r="GJ275" s="132"/>
      <c r="GK275" s="132"/>
      <c r="GL275" s="132"/>
      <c r="GM275" s="132"/>
      <c r="GN275" s="166"/>
      <c r="GO275" s="154"/>
      <c r="GP275" s="132"/>
      <c r="GQ275" s="132"/>
      <c r="GR275" s="132"/>
      <c r="GS275" s="226"/>
      <c r="GT275" s="226"/>
      <c r="GU275" s="226"/>
      <c r="GV275" s="169"/>
      <c r="GW275" s="154"/>
      <c r="GX275" s="154"/>
      <c r="GY275" s="154"/>
      <c r="GZ275" s="154"/>
      <c r="HA275" s="154"/>
      <c r="HB275" s="154"/>
      <c r="HC275" s="370"/>
      <c r="HD275" s="169"/>
      <c r="HE275" s="154"/>
      <c r="HF275" s="154"/>
      <c r="HG275" s="154"/>
      <c r="HH275" s="154"/>
      <c r="HI275" s="132"/>
      <c r="HJ275" s="132"/>
      <c r="HK275" s="166"/>
      <c r="HL275" s="154"/>
      <c r="HM275" s="132"/>
      <c r="HN275" s="132"/>
      <c r="HO275" s="132"/>
      <c r="HP275" s="136"/>
      <c r="HQ275" s="126">
        <f t="shared" ref="HQ275:HQ338" si="47">MAX(F275:HP275)</f>
        <v>0</v>
      </c>
      <c r="HR275" s="202" t="str">
        <f t="shared" ref="HR275:HR338" si="48">IF(HQ275 &gt; 22.05, "Ultimate", IF(HQ275 &gt; 19.11, "Master", IF(HQ275 &gt; 14.11, "Senior", IF(HQ275 &gt; 9.11, "Junior", IF(HQ275 &gt; 0, "Novice", "~~~")))))</f>
        <v>~~~</v>
      </c>
      <c r="HS275" s="130">
        <f t="shared" ref="HS275:HS338" si="49">COUNTIF(F275:HP275,"&lt; 10.00")</f>
        <v>0</v>
      </c>
      <c r="HT275" s="208">
        <f t="shared" ref="HT275:HT338" si="50">COUNTIF(F275:HP275,"&lt; 15.00")-HS275</f>
        <v>0</v>
      </c>
      <c r="HU275" s="208">
        <f t="shared" ref="HU275:HU338" si="51">COUNTIF(F275:HP275,"&lt; 20.00")-HS275-HT275</f>
        <v>0</v>
      </c>
      <c r="HV275" s="208">
        <f t="shared" ref="HV275:HV338" si="52">COUNTIF(F275:HP275,"&lt; 22.06")-HS275-HT275-HU275</f>
        <v>0</v>
      </c>
      <c r="HW275" s="209">
        <f t="shared" ref="HW275:HW338" si="53">COUNTIF(F275:HP275,"&gt;= 22.06")</f>
        <v>0</v>
      </c>
      <c r="HX275" s="204"/>
      <c r="IA275" s="106" t="s">
        <v>2067</v>
      </c>
      <c r="IB275" s="106" t="s">
        <v>285</v>
      </c>
      <c r="IC275" s="106" t="s">
        <v>49</v>
      </c>
      <c r="ID275" s="103"/>
      <c r="IE275" s="103"/>
      <c r="IF275" s="103"/>
      <c r="IG275" s="103"/>
      <c r="IH275" s="103"/>
      <c r="II275" s="103"/>
      <c r="IJ275" s="103"/>
      <c r="IK275" s="103"/>
      <c r="IL275" s="103"/>
      <c r="IM275" s="103"/>
      <c r="IN275" s="103"/>
      <c r="IO275" s="103"/>
      <c r="IP275" s="103"/>
      <c r="IQ275" s="103"/>
      <c r="IR275" s="103"/>
      <c r="IS275" s="103"/>
      <c r="IT275" s="103"/>
      <c r="IU275" s="103"/>
      <c r="IV275" s="103"/>
    </row>
    <row r="276" spans="1:256" s="104" customFormat="1" ht="15" customHeight="1">
      <c r="A276" s="105">
        <f t="shared" si="46"/>
        <v>968</v>
      </c>
      <c r="B276" s="106" t="s">
        <v>321</v>
      </c>
      <c r="C276" s="106" t="s">
        <v>111</v>
      </c>
      <c r="D276" s="106" t="s">
        <v>49</v>
      </c>
      <c r="E276" s="113"/>
      <c r="F276" s="163"/>
      <c r="G276" s="131"/>
      <c r="H276" s="131"/>
      <c r="I276" s="131"/>
      <c r="J276" s="164"/>
      <c r="K276" s="163"/>
      <c r="L276" s="131"/>
      <c r="M276" s="131"/>
      <c r="N276" s="164"/>
      <c r="O276" s="163"/>
      <c r="P276" s="131"/>
      <c r="Q276" s="131"/>
      <c r="R276" s="131"/>
      <c r="S276" s="131"/>
      <c r="T276" s="164"/>
      <c r="U276" s="163"/>
      <c r="V276" s="131"/>
      <c r="W276" s="131"/>
      <c r="X276" s="131"/>
      <c r="Y276" s="164"/>
      <c r="Z276" s="163"/>
      <c r="AA276" s="131"/>
      <c r="AB276" s="131"/>
      <c r="AC276" s="131"/>
      <c r="AD276" s="164"/>
      <c r="AE276" s="163"/>
      <c r="AF276" s="131"/>
      <c r="AG276" s="131"/>
      <c r="AH276" s="131"/>
      <c r="AI276" s="131"/>
      <c r="AJ276" s="223"/>
      <c r="AK276" s="164"/>
      <c r="AL276" s="163"/>
      <c r="AM276" s="131"/>
      <c r="AN276" s="131"/>
      <c r="AO276" s="131"/>
      <c r="AP276" s="131"/>
      <c r="AQ276" s="131"/>
      <c r="AR276" s="131"/>
      <c r="AS276" s="164"/>
      <c r="AT276" s="163"/>
      <c r="AU276" s="131"/>
      <c r="AV276" s="131"/>
      <c r="AW276" s="131"/>
      <c r="AX276" s="131"/>
      <c r="AY276" s="164"/>
      <c r="AZ276" s="163"/>
      <c r="BA276" s="131"/>
      <c r="BB276" s="131"/>
      <c r="BC276" s="131"/>
      <c r="BD276" s="131"/>
      <c r="BE276" s="131"/>
      <c r="BF276" s="164"/>
      <c r="BG276" s="163"/>
      <c r="BH276" s="131"/>
      <c r="BI276" s="131"/>
      <c r="BJ276" s="131"/>
      <c r="BK276" s="131"/>
      <c r="BL276" s="164"/>
      <c r="BM276" s="163"/>
      <c r="BN276" s="131"/>
      <c r="BO276" s="131"/>
      <c r="BP276" s="131"/>
      <c r="BQ276" s="131"/>
      <c r="BR276" s="131"/>
      <c r="BS276" s="164"/>
      <c r="BT276" s="163"/>
      <c r="BU276" s="131"/>
      <c r="BV276" s="131"/>
      <c r="BW276" s="131"/>
      <c r="BX276" s="131"/>
      <c r="BY276" s="164"/>
      <c r="BZ276" s="163"/>
      <c r="CA276" s="131"/>
      <c r="CB276" s="164"/>
      <c r="CC276" s="163"/>
      <c r="CD276" s="131"/>
      <c r="CE276" s="131"/>
      <c r="CF276" s="164"/>
      <c r="CG276" s="163"/>
      <c r="CH276" s="131"/>
      <c r="CI276" s="164"/>
      <c r="CJ276" s="163"/>
      <c r="CK276" s="131"/>
      <c r="CL276" s="131"/>
      <c r="CM276" s="164"/>
      <c r="CN276" s="163"/>
      <c r="CO276" s="131"/>
      <c r="CP276" s="131"/>
      <c r="CQ276" s="131"/>
      <c r="CR276" s="131"/>
      <c r="CS276" s="164"/>
      <c r="CT276" s="163"/>
      <c r="CU276" s="131"/>
      <c r="CV276" s="131"/>
      <c r="CW276" s="131"/>
      <c r="CX276" s="131"/>
      <c r="CY276" s="244"/>
      <c r="CZ276" s="153"/>
      <c r="DA276" s="131"/>
      <c r="DB276" s="164"/>
      <c r="DC276" s="153"/>
      <c r="DD276" s="131"/>
      <c r="DE276" s="131"/>
      <c r="DF276" s="131"/>
      <c r="DG276" s="131"/>
      <c r="DH276" s="164"/>
      <c r="DI276" s="153"/>
      <c r="DJ276" s="153"/>
      <c r="DK276" s="131"/>
      <c r="DL276" s="164"/>
      <c r="DM276" s="153"/>
      <c r="DN276" s="131"/>
      <c r="DO276" s="164"/>
      <c r="DP276" s="153"/>
      <c r="DQ276" s="131"/>
      <c r="DR276" s="131"/>
      <c r="DS276" s="223"/>
      <c r="DT276" s="131"/>
      <c r="DU276" s="153"/>
      <c r="DV276" s="223"/>
      <c r="DW276" s="164"/>
      <c r="DX276" s="153"/>
      <c r="DY276" s="131"/>
      <c r="DZ276" s="131"/>
      <c r="EA276" s="131"/>
      <c r="EB276" s="131"/>
      <c r="EC276" s="131"/>
      <c r="ED276" s="131"/>
      <c r="EE276" s="131"/>
      <c r="EF276" s="131"/>
      <c r="EG276" s="131"/>
      <c r="EH276" s="131"/>
      <c r="EI276" s="131"/>
      <c r="EJ276" s="164"/>
      <c r="EK276" s="163"/>
      <c r="EL276" s="131"/>
      <c r="EM276" s="164"/>
      <c r="EN276" s="153"/>
      <c r="EO276" s="131"/>
      <c r="EP276" s="131"/>
      <c r="EQ276" s="131"/>
      <c r="ER276" s="223"/>
      <c r="ES276" s="164"/>
      <c r="ET276" s="153"/>
      <c r="EU276" s="131"/>
      <c r="EV276" s="131"/>
      <c r="EW276" s="131"/>
      <c r="EX276" s="131"/>
      <c r="EY276" s="131"/>
      <c r="EZ276" s="164"/>
      <c r="FA276" s="153"/>
      <c r="FB276" s="131"/>
      <c r="FC276" s="131"/>
      <c r="FD276" s="131"/>
      <c r="FE276" s="131"/>
      <c r="FF276" s="131"/>
      <c r="FG276" s="131"/>
      <c r="FH276" s="164"/>
      <c r="FI276" s="153"/>
      <c r="FJ276" s="131"/>
      <c r="FK276" s="131"/>
      <c r="FL276" s="131"/>
      <c r="FM276" s="131"/>
      <c r="FN276" s="131"/>
      <c r="FO276" s="131"/>
      <c r="FP276" s="223"/>
      <c r="FQ276" s="163"/>
      <c r="FR276" s="131"/>
      <c r="FS276" s="131"/>
      <c r="FT276" s="131"/>
      <c r="FU276" s="131"/>
      <c r="FV276" s="131"/>
      <c r="FW276" s="131"/>
      <c r="FX276" s="131"/>
      <c r="FY276" s="223"/>
      <c r="FZ276" s="163"/>
      <c r="GA276" s="131"/>
      <c r="GB276" s="131"/>
      <c r="GC276" s="223"/>
      <c r="GD276" s="164"/>
      <c r="GE276" s="153"/>
      <c r="GF276" s="131"/>
      <c r="GG276" s="131"/>
      <c r="GH276" s="131"/>
      <c r="GI276" s="131"/>
      <c r="GJ276" s="131"/>
      <c r="GK276" s="131"/>
      <c r="GL276" s="131"/>
      <c r="GM276" s="131"/>
      <c r="GN276" s="164"/>
      <c r="GO276" s="153"/>
      <c r="GP276" s="131"/>
      <c r="GQ276" s="131"/>
      <c r="GR276" s="131"/>
      <c r="GS276" s="223"/>
      <c r="GT276" s="223"/>
      <c r="GU276" s="223"/>
      <c r="GV276" s="163"/>
      <c r="GW276" s="153"/>
      <c r="GX276" s="153"/>
      <c r="GY276" s="153"/>
      <c r="GZ276" s="153"/>
      <c r="HA276" s="153"/>
      <c r="HB276" s="153"/>
      <c r="HC276" s="369"/>
      <c r="HD276" s="163"/>
      <c r="HE276" s="153"/>
      <c r="HF276" s="153"/>
      <c r="HG276" s="153"/>
      <c r="HH276" s="153"/>
      <c r="HI276" s="131"/>
      <c r="HJ276" s="131"/>
      <c r="HK276" s="164"/>
      <c r="HL276" s="153"/>
      <c r="HM276" s="131"/>
      <c r="HN276" s="131"/>
      <c r="HO276" s="131"/>
      <c r="HP276" s="133"/>
      <c r="HQ276" s="126">
        <f t="shared" si="47"/>
        <v>0</v>
      </c>
      <c r="HR276" s="202" t="str">
        <f t="shared" si="48"/>
        <v>~~~</v>
      </c>
      <c r="HS276" s="130">
        <f t="shared" si="49"/>
        <v>0</v>
      </c>
      <c r="HT276" s="208">
        <f t="shared" si="50"/>
        <v>0</v>
      </c>
      <c r="HU276" s="208">
        <f t="shared" si="51"/>
        <v>0</v>
      </c>
      <c r="HV276" s="208">
        <f t="shared" si="52"/>
        <v>0</v>
      </c>
      <c r="HW276" s="209">
        <f t="shared" si="53"/>
        <v>0</v>
      </c>
      <c r="HX276" s="204"/>
      <c r="IA276" s="106" t="s">
        <v>321</v>
      </c>
      <c r="IB276" s="106" t="s">
        <v>111</v>
      </c>
      <c r="IC276" s="106" t="s">
        <v>49</v>
      </c>
      <c r="ID276" s="103"/>
      <c r="IE276" s="103"/>
      <c r="IF276" s="103"/>
      <c r="IG276" s="103"/>
      <c r="IH276" s="103"/>
      <c r="II276" s="103"/>
      <c r="IJ276" s="103"/>
      <c r="IK276" s="103"/>
      <c r="IL276" s="103"/>
      <c r="IM276" s="103"/>
      <c r="IN276" s="103"/>
      <c r="IO276" s="103"/>
      <c r="IP276" s="103"/>
      <c r="IQ276" s="103"/>
      <c r="IR276" s="103"/>
      <c r="IS276" s="103"/>
      <c r="IT276" s="103"/>
      <c r="IU276" s="103"/>
      <c r="IV276" s="103"/>
    </row>
    <row r="277" spans="1:256" s="104" customFormat="1" ht="15" customHeight="1">
      <c r="A277" s="105">
        <f t="shared" si="46"/>
        <v>603</v>
      </c>
      <c r="B277" s="106" t="s">
        <v>2759</v>
      </c>
      <c r="C277" s="106" t="s">
        <v>513</v>
      </c>
      <c r="D277" s="106" t="s">
        <v>1161</v>
      </c>
      <c r="E277" s="113" t="s">
        <v>1130</v>
      </c>
      <c r="F277" s="163"/>
      <c r="G277" s="131"/>
      <c r="H277" s="131"/>
      <c r="I277" s="131"/>
      <c r="J277" s="164"/>
      <c r="K277" s="163"/>
      <c r="L277" s="131"/>
      <c r="M277" s="131"/>
      <c r="N277" s="164"/>
      <c r="O277" s="163"/>
      <c r="P277" s="131"/>
      <c r="Q277" s="131"/>
      <c r="R277" s="131"/>
      <c r="S277" s="131"/>
      <c r="T277" s="164"/>
      <c r="U277" s="163"/>
      <c r="V277" s="131"/>
      <c r="W277" s="131"/>
      <c r="X277" s="131"/>
      <c r="Y277" s="164"/>
      <c r="Z277" s="163"/>
      <c r="AA277" s="131"/>
      <c r="AB277" s="131"/>
      <c r="AC277" s="131"/>
      <c r="AD277" s="164"/>
      <c r="AE277" s="163"/>
      <c r="AF277" s="131"/>
      <c r="AG277" s="131"/>
      <c r="AH277" s="131"/>
      <c r="AI277" s="131"/>
      <c r="AJ277" s="223"/>
      <c r="AK277" s="164"/>
      <c r="AL277" s="163"/>
      <c r="AM277" s="131"/>
      <c r="AN277" s="131"/>
      <c r="AO277" s="131"/>
      <c r="AP277" s="131"/>
      <c r="AQ277" s="131"/>
      <c r="AR277" s="131"/>
      <c r="AS277" s="164"/>
      <c r="AT277" s="163"/>
      <c r="AU277" s="131"/>
      <c r="AV277" s="131"/>
      <c r="AW277" s="131"/>
      <c r="AX277" s="131"/>
      <c r="AY277" s="164"/>
      <c r="AZ277" s="163"/>
      <c r="BA277" s="131"/>
      <c r="BB277" s="131"/>
      <c r="BC277" s="131"/>
      <c r="BD277" s="131"/>
      <c r="BE277" s="131"/>
      <c r="BF277" s="164"/>
      <c r="BG277" s="163"/>
      <c r="BH277" s="131"/>
      <c r="BI277" s="131"/>
      <c r="BJ277" s="131"/>
      <c r="BK277" s="131"/>
      <c r="BL277" s="164"/>
      <c r="BM277" s="163"/>
      <c r="BN277" s="131"/>
      <c r="BO277" s="131"/>
      <c r="BP277" s="131"/>
      <c r="BQ277" s="131"/>
      <c r="BR277" s="131"/>
      <c r="BS277" s="164"/>
      <c r="BT277" s="163"/>
      <c r="BU277" s="131"/>
      <c r="BV277" s="131"/>
      <c r="BW277" s="131"/>
      <c r="BX277" s="131"/>
      <c r="BY277" s="164"/>
      <c r="BZ277" s="163"/>
      <c r="CA277" s="131"/>
      <c r="CB277" s="164"/>
      <c r="CC277" s="163"/>
      <c r="CD277" s="131"/>
      <c r="CE277" s="131"/>
      <c r="CF277" s="164"/>
      <c r="CG277" s="163"/>
      <c r="CH277" s="131"/>
      <c r="CI277" s="164"/>
      <c r="CJ277" s="163"/>
      <c r="CK277" s="131"/>
      <c r="CL277" s="131"/>
      <c r="CM277" s="164"/>
      <c r="CN277" s="163"/>
      <c r="CO277" s="131"/>
      <c r="CP277" s="131"/>
      <c r="CQ277" s="131"/>
      <c r="CR277" s="131"/>
      <c r="CS277" s="164"/>
      <c r="CT277" s="163"/>
      <c r="CU277" s="131"/>
      <c r="CV277" s="131"/>
      <c r="CW277" s="131"/>
      <c r="CX277" s="131"/>
      <c r="CY277" s="244"/>
      <c r="CZ277" s="153"/>
      <c r="DA277" s="131"/>
      <c r="DB277" s="164"/>
      <c r="DC277" s="153"/>
      <c r="DD277" s="131"/>
      <c r="DE277" s="131"/>
      <c r="DF277" s="131"/>
      <c r="DG277" s="131"/>
      <c r="DH277" s="164"/>
      <c r="DI277" s="153"/>
      <c r="DJ277" s="153"/>
      <c r="DK277" s="131"/>
      <c r="DL277" s="164"/>
      <c r="DM277" s="153"/>
      <c r="DN277" s="131"/>
      <c r="DO277" s="164"/>
      <c r="DP277" s="153"/>
      <c r="DQ277" s="131"/>
      <c r="DR277" s="131"/>
      <c r="DS277" s="223"/>
      <c r="DT277" s="131"/>
      <c r="DU277" s="153"/>
      <c r="DV277" s="223"/>
      <c r="DW277" s="164"/>
      <c r="DX277" s="153"/>
      <c r="DY277" s="131"/>
      <c r="DZ277" s="148"/>
      <c r="EA277" s="148"/>
      <c r="EB277" s="148"/>
      <c r="EC277" s="131"/>
      <c r="ED277" s="131"/>
      <c r="EE277" s="131"/>
      <c r="EF277" s="131"/>
      <c r="EG277" s="131"/>
      <c r="EH277" s="131">
        <v>13.05</v>
      </c>
      <c r="EI277" s="131"/>
      <c r="EJ277" s="164">
        <v>13.06</v>
      </c>
      <c r="EK277" s="163"/>
      <c r="EL277" s="131"/>
      <c r="EM277" s="164"/>
      <c r="EN277" s="153"/>
      <c r="EO277" s="131"/>
      <c r="EP277" s="131"/>
      <c r="EQ277" s="131"/>
      <c r="ER277" s="223"/>
      <c r="ES277" s="164"/>
      <c r="ET277" s="153"/>
      <c r="EU277" s="131"/>
      <c r="EV277" s="131"/>
      <c r="EW277" s="131"/>
      <c r="EX277" s="131"/>
      <c r="EY277" s="131"/>
      <c r="EZ277" s="164"/>
      <c r="FA277" s="153"/>
      <c r="FB277" s="131"/>
      <c r="FC277" s="131"/>
      <c r="FD277" s="131"/>
      <c r="FE277" s="131"/>
      <c r="FF277" s="131"/>
      <c r="FG277" s="131"/>
      <c r="FH277" s="164"/>
      <c r="FI277" s="153"/>
      <c r="FJ277" s="131"/>
      <c r="FK277" s="131"/>
      <c r="FL277" s="131"/>
      <c r="FM277" s="131"/>
      <c r="FN277" s="131"/>
      <c r="FO277" s="131"/>
      <c r="FP277" s="223"/>
      <c r="FQ277" s="163"/>
      <c r="FR277" s="131"/>
      <c r="FS277" s="131"/>
      <c r="FT277" s="131"/>
      <c r="FU277" s="131"/>
      <c r="FV277" s="131"/>
      <c r="FW277" s="131"/>
      <c r="FX277" s="131"/>
      <c r="FY277" s="223"/>
      <c r="FZ277" s="163"/>
      <c r="GA277" s="131"/>
      <c r="GB277" s="131"/>
      <c r="GC277" s="223"/>
      <c r="GD277" s="164"/>
      <c r="GE277" s="153"/>
      <c r="GF277" s="131"/>
      <c r="GG277" s="131"/>
      <c r="GH277" s="131"/>
      <c r="GI277" s="131"/>
      <c r="GJ277" s="131"/>
      <c r="GK277" s="131"/>
      <c r="GL277" s="131"/>
      <c r="GM277" s="131"/>
      <c r="GN277" s="164"/>
      <c r="GO277" s="153"/>
      <c r="GP277" s="131"/>
      <c r="GQ277" s="131"/>
      <c r="GR277" s="131"/>
      <c r="GS277" s="223"/>
      <c r="GT277" s="223"/>
      <c r="GU277" s="223"/>
      <c r="GV277" s="163"/>
      <c r="GW277" s="153"/>
      <c r="GX277" s="153"/>
      <c r="GY277" s="153"/>
      <c r="GZ277" s="153"/>
      <c r="HA277" s="153"/>
      <c r="HB277" s="153"/>
      <c r="HC277" s="369"/>
      <c r="HD277" s="163"/>
      <c r="HE277" s="153"/>
      <c r="HF277" s="153"/>
      <c r="HG277" s="153"/>
      <c r="HH277" s="153"/>
      <c r="HI277" s="131"/>
      <c r="HJ277" s="131"/>
      <c r="HK277" s="164"/>
      <c r="HL277" s="153"/>
      <c r="HM277" s="131"/>
      <c r="HN277" s="131"/>
      <c r="HO277" s="131"/>
      <c r="HP277" s="133"/>
      <c r="HQ277" s="126">
        <f t="shared" si="47"/>
        <v>13.06</v>
      </c>
      <c r="HR277" s="202" t="str">
        <f t="shared" si="48"/>
        <v>Junior</v>
      </c>
      <c r="HS277" s="130">
        <f t="shared" si="49"/>
        <v>0</v>
      </c>
      <c r="HT277" s="208">
        <f t="shared" si="50"/>
        <v>2</v>
      </c>
      <c r="HU277" s="208">
        <f t="shared" si="51"/>
        <v>0</v>
      </c>
      <c r="HV277" s="208">
        <f t="shared" si="52"/>
        <v>0</v>
      </c>
      <c r="HW277" s="209">
        <f t="shared" si="53"/>
        <v>0</v>
      </c>
      <c r="HX277" s="204"/>
      <c r="IA277" s="106" t="s">
        <v>2759</v>
      </c>
      <c r="IB277" s="106" t="s">
        <v>513</v>
      </c>
      <c r="IC277" s="106" t="s">
        <v>1161</v>
      </c>
      <c r="ID277" s="103"/>
      <c r="IE277" s="103"/>
      <c r="IF277" s="103"/>
      <c r="IG277" s="103"/>
      <c r="IH277" s="103"/>
      <c r="II277" s="103"/>
      <c r="IJ277" s="103"/>
      <c r="IK277" s="103"/>
      <c r="IL277" s="103"/>
      <c r="IM277" s="103"/>
      <c r="IN277" s="103"/>
      <c r="IO277" s="103"/>
      <c r="IP277" s="103"/>
      <c r="IQ277" s="103"/>
      <c r="IR277" s="103"/>
      <c r="IS277" s="103"/>
      <c r="IT277" s="103"/>
      <c r="IU277" s="103"/>
      <c r="IV277" s="103"/>
    </row>
    <row r="278" spans="1:256" s="104" customFormat="1" ht="15" customHeight="1">
      <c r="A278" s="105">
        <f t="shared" si="46"/>
        <v>621</v>
      </c>
      <c r="B278" s="106" t="s">
        <v>2759</v>
      </c>
      <c r="C278" s="106" t="s">
        <v>2785</v>
      </c>
      <c r="D278" s="106" t="s">
        <v>1161</v>
      </c>
      <c r="E278" s="113" t="s">
        <v>1130</v>
      </c>
      <c r="F278" s="163"/>
      <c r="G278" s="131"/>
      <c r="H278" s="131"/>
      <c r="I278" s="131"/>
      <c r="J278" s="164"/>
      <c r="K278" s="163"/>
      <c r="L278" s="131"/>
      <c r="M278" s="131"/>
      <c r="N278" s="164"/>
      <c r="O278" s="163"/>
      <c r="P278" s="131"/>
      <c r="Q278" s="131"/>
      <c r="R278" s="131"/>
      <c r="S278" s="131"/>
      <c r="T278" s="164"/>
      <c r="U278" s="163"/>
      <c r="V278" s="131"/>
      <c r="W278" s="131"/>
      <c r="X278" s="131"/>
      <c r="Y278" s="164"/>
      <c r="Z278" s="163"/>
      <c r="AA278" s="131"/>
      <c r="AB278" s="131"/>
      <c r="AC278" s="131"/>
      <c r="AD278" s="164"/>
      <c r="AE278" s="163"/>
      <c r="AF278" s="131"/>
      <c r="AG278" s="131"/>
      <c r="AH278" s="131"/>
      <c r="AI278" s="131"/>
      <c r="AJ278" s="223"/>
      <c r="AK278" s="164"/>
      <c r="AL278" s="163"/>
      <c r="AM278" s="131"/>
      <c r="AN278" s="131"/>
      <c r="AO278" s="131"/>
      <c r="AP278" s="131"/>
      <c r="AQ278" s="131"/>
      <c r="AR278" s="131"/>
      <c r="AS278" s="164"/>
      <c r="AT278" s="163"/>
      <c r="AU278" s="131"/>
      <c r="AV278" s="131"/>
      <c r="AW278" s="131"/>
      <c r="AX278" s="131"/>
      <c r="AY278" s="164"/>
      <c r="AZ278" s="163"/>
      <c r="BA278" s="131"/>
      <c r="BB278" s="131"/>
      <c r="BC278" s="131"/>
      <c r="BD278" s="131"/>
      <c r="BE278" s="131"/>
      <c r="BF278" s="164"/>
      <c r="BG278" s="163"/>
      <c r="BH278" s="131"/>
      <c r="BI278" s="131"/>
      <c r="BJ278" s="131"/>
      <c r="BK278" s="131"/>
      <c r="BL278" s="164"/>
      <c r="BM278" s="163"/>
      <c r="BN278" s="131"/>
      <c r="BO278" s="131"/>
      <c r="BP278" s="131"/>
      <c r="BQ278" s="131"/>
      <c r="BR278" s="131"/>
      <c r="BS278" s="164"/>
      <c r="BT278" s="163"/>
      <c r="BU278" s="131"/>
      <c r="BV278" s="131"/>
      <c r="BW278" s="131"/>
      <c r="BX278" s="131"/>
      <c r="BY278" s="164"/>
      <c r="BZ278" s="163"/>
      <c r="CA278" s="131"/>
      <c r="CB278" s="164"/>
      <c r="CC278" s="163"/>
      <c r="CD278" s="131"/>
      <c r="CE278" s="131"/>
      <c r="CF278" s="164"/>
      <c r="CG278" s="163"/>
      <c r="CH278" s="131"/>
      <c r="CI278" s="164"/>
      <c r="CJ278" s="163"/>
      <c r="CK278" s="131"/>
      <c r="CL278" s="131"/>
      <c r="CM278" s="164"/>
      <c r="CN278" s="163"/>
      <c r="CO278" s="131"/>
      <c r="CP278" s="131"/>
      <c r="CQ278" s="131"/>
      <c r="CR278" s="131"/>
      <c r="CS278" s="164"/>
      <c r="CT278" s="163"/>
      <c r="CU278" s="131"/>
      <c r="CV278" s="131"/>
      <c r="CW278" s="131"/>
      <c r="CX278" s="131"/>
      <c r="CY278" s="244"/>
      <c r="CZ278" s="153"/>
      <c r="DA278" s="131"/>
      <c r="DB278" s="164"/>
      <c r="DC278" s="153"/>
      <c r="DD278" s="131"/>
      <c r="DE278" s="131"/>
      <c r="DF278" s="131"/>
      <c r="DG278" s="131"/>
      <c r="DH278" s="164"/>
      <c r="DI278" s="153"/>
      <c r="DJ278" s="153"/>
      <c r="DK278" s="131"/>
      <c r="DL278" s="164"/>
      <c r="DM278" s="153"/>
      <c r="DN278" s="131"/>
      <c r="DO278" s="164"/>
      <c r="DP278" s="153"/>
      <c r="DQ278" s="131"/>
      <c r="DR278" s="131"/>
      <c r="DS278" s="223"/>
      <c r="DT278" s="131"/>
      <c r="DU278" s="153"/>
      <c r="DV278" s="223"/>
      <c r="DW278" s="164"/>
      <c r="DX278" s="153"/>
      <c r="DY278" s="131"/>
      <c r="DZ278" s="148" t="s">
        <v>2153</v>
      </c>
      <c r="EA278" s="148" t="s">
        <v>2153</v>
      </c>
      <c r="EB278" s="148" t="s">
        <v>2153</v>
      </c>
      <c r="EC278" s="131"/>
      <c r="ED278" s="131"/>
      <c r="EE278" s="131">
        <v>13.03</v>
      </c>
      <c r="EF278" s="131"/>
      <c r="EG278" s="131"/>
      <c r="EH278" s="131"/>
      <c r="EI278" s="131"/>
      <c r="EJ278" s="164"/>
      <c r="EK278" s="163"/>
      <c r="EL278" s="131"/>
      <c r="EM278" s="164"/>
      <c r="EN278" s="153"/>
      <c r="EO278" s="131"/>
      <c r="EP278" s="131"/>
      <c r="EQ278" s="131"/>
      <c r="ER278" s="223"/>
      <c r="ES278" s="164"/>
      <c r="ET278" s="153"/>
      <c r="EU278" s="131"/>
      <c r="EV278" s="131"/>
      <c r="EW278" s="131"/>
      <c r="EX278" s="131"/>
      <c r="EY278" s="131"/>
      <c r="EZ278" s="164"/>
      <c r="FA278" s="153"/>
      <c r="FB278" s="131"/>
      <c r="FC278" s="131"/>
      <c r="FD278" s="131"/>
      <c r="FE278" s="131"/>
      <c r="FF278" s="131"/>
      <c r="FG278" s="131"/>
      <c r="FH278" s="164"/>
      <c r="FI278" s="153"/>
      <c r="FJ278" s="131"/>
      <c r="FK278" s="131"/>
      <c r="FL278" s="131"/>
      <c r="FM278" s="131"/>
      <c r="FN278" s="131"/>
      <c r="FO278" s="131"/>
      <c r="FP278" s="223"/>
      <c r="FQ278" s="163"/>
      <c r="FR278" s="131"/>
      <c r="FS278" s="131"/>
      <c r="FT278" s="131"/>
      <c r="FU278" s="131"/>
      <c r="FV278" s="131"/>
      <c r="FW278" s="131"/>
      <c r="FX278" s="131"/>
      <c r="FY278" s="223"/>
      <c r="FZ278" s="163"/>
      <c r="GA278" s="131"/>
      <c r="GB278" s="131"/>
      <c r="GC278" s="223"/>
      <c r="GD278" s="164"/>
      <c r="GE278" s="153"/>
      <c r="GF278" s="131"/>
      <c r="GG278" s="131"/>
      <c r="GH278" s="131"/>
      <c r="GI278" s="131"/>
      <c r="GJ278" s="131"/>
      <c r="GK278" s="131"/>
      <c r="GL278" s="131"/>
      <c r="GM278" s="131"/>
      <c r="GN278" s="164"/>
      <c r="GO278" s="153"/>
      <c r="GP278" s="131"/>
      <c r="GQ278" s="131"/>
      <c r="GR278" s="131"/>
      <c r="GS278" s="223"/>
      <c r="GT278" s="223"/>
      <c r="GU278" s="223"/>
      <c r="GV278" s="163"/>
      <c r="GW278" s="153"/>
      <c r="GX278" s="153"/>
      <c r="GY278" s="153"/>
      <c r="GZ278" s="153"/>
      <c r="HA278" s="153"/>
      <c r="HB278" s="153"/>
      <c r="HC278" s="369"/>
      <c r="HD278" s="163"/>
      <c r="HE278" s="153"/>
      <c r="HF278" s="153"/>
      <c r="HG278" s="153"/>
      <c r="HH278" s="153"/>
      <c r="HI278" s="131"/>
      <c r="HJ278" s="131"/>
      <c r="HK278" s="164"/>
      <c r="HL278" s="153"/>
      <c r="HM278" s="131"/>
      <c r="HN278" s="131"/>
      <c r="HO278" s="131"/>
      <c r="HP278" s="133"/>
      <c r="HQ278" s="126">
        <f t="shared" si="47"/>
        <v>13.03</v>
      </c>
      <c r="HR278" s="202" t="str">
        <f t="shared" si="48"/>
        <v>Junior</v>
      </c>
      <c r="HS278" s="130">
        <f t="shared" si="49"/>
        <v>0</v>
      </c>
      <c r="HT278" s="208">
        <f t="shared" si="50"/>
        <v>1</v>
      </c>
      <c r="HU278" s="208">
        <f t="shared" si="51"/>
        <v>0</v>
      </c>
      <c r="HV278" s="208">
        <f t="shared" si="52"/>
        <v>0</v>
      </c>
      <c r="HW278" s="209">
        <f t="shared" si="53"/>
        <v>0</v>
      </c>
      <c r="HX278" s="204"/>
      <c r="IA278" s="106" t="s">
        <v>2759</v>
      </c>
      <c r="IB278" s="106" t="s">
        <v>2785</v>
      </c>
      <c r="IC278" s="106" t="s">
        <v>1161</v>
      </c>
      <c r="ID278" s="103"/>
      <c r="IE278" s="103"/>
      <c r="IF278" s="103"/>
      <c r="IG278" s="103"/>
      <c r="IH278" s="103"/>
      <c r="II278" s="103"/>
      <c r="IJ278" s="103"/>
      <c r="IK278" s="103"/>
      <c r="IL278" s="103"/>
      <c r="IM278" s="103"/>
      <c r="IN278" s="103"/>
      <c r="IO278" s="103"/>
      <c r="IP278" s="103"/>
      <c r="IQ278" s="103"/>
      <c r="IR278" s="103"/>
      <c r="IS278" s="103"/>
      <c r="IT278" s="103"/>
      <c r="IU278" s="103"/>
      <c r="IV278" s="103"/>
    </row>
    <row r="279" spans="1:256" s="104" customFormat="1" ht="15" customHeight="1">
      <c r="A279" s="105">
        <f t="shared" si="46"/>
        <v>669</v>
      </c>
      <c r="B279" s="106" t="s">
        <v>2759</v>
      </c>
      <c r="C279" s="106" t="s">
        <v>1113</v>
      </c>
      <c r="D279" s="106" t="s">
        <v>1161</v>
      </c>
      <c r="E279" s="113" t="s">
        <v>1130</v>
      </c>
      <c r="F279" s="163"/>
      <c r="G279" s="131"/>
      <c r="H279" s="131"/>
      <c r="I279" s="131"/>
      <c r="J279" s="164"/>
      <c r="K279" s="163"/>
      <c r="L279" s="131"/>
      <c r="M279" s="131"/>
      <c r="N279" s="164"/>
      <c r="O279" s="163"/>
      <c r="P279" s="131"/>
      <c r="Q279" s="131"/>
      <c r="R279" s="131"/>
      <c r="S279" s="131"/>
      <c r="T279" s="164"/>
      <c r="U279" s="163"/>
      <c r="V279" s="131"/>
      <c r="W279" s="131"/>
      <c r="X279" s="131"/>
      <c r="Y279" s="164"/>
      <c r="Z279" s="163"/>
      <c r="AA279" s="131"/>
      <c r="AB279" s="131"/>
      <c r="AC279" s="131"/>
      <c r="AD279" s="164"/>
      <c r="AE279" s="163"/>
      <c r="AF279" s="131"/>
      <c r="AG279" s="131"/>
      <c r="AH279" s="131"/>
      <c r="AI279" s="131"/>
      <c r="AJ279" s="223"/>
      <c r="AK279" s="164"/>
      <c r="AL279" s="163"/>
      <c r="AM279" s="131"/>
      <c r="AN279" s="131"/>
      <c r="AO279" s="131"/>
      <c r="AP279" s="131"/>
      <c r="AQ279" s="131"/>
      <c r="AR279" s="131"/>
      <c r="AS279" s="164"/>
      <c r="AT279" s="163"/>
      <c r="AU279" s="131"/>
      <c r="AV279" s="131"/>
      <c r="AW279" s="131"/>
      <c r="AX279" s="131"/>
      <c r="AY279" s="164"/>
      <c r="AZ279" s="163"/>
      <c r="BA279" s="131"/>
      <c r="BB279" s="131"/>
      <c r="BC279" s="131"/>
      <c r="BD279" s="131"/>
      <c r="BE279" s="131"/>
      <c r="BF279" s="164"/>
      <c r="BG279" s="163"/>
      <c r="BH279" s="131"/>
      <c r="BI279" s="131"/>
      <c r="BJ279" s="131"/>
      <c r="BK279" s="131"/>
      <c r="BL279" s="164"/>
      <c r="BM279" s="163"/>
      <c r="BN279" s="131"/>
      <c r="BO279" s="131"/>
      <c r="BP279" s="131"/>
      <c r="BQ279" s="131"/>
      <c r="BR279" s="131"/>
      <c r="BS279" s="164"/>
      <c r="BT279" s="163"/>
      <c r="BU279" s="131"/>
      <c r="BV279" s="131"/>
      <c r="BW279" s="131"/>
      <c r="BX279" s="131"/>
      <c r="BY279" s="164"/>
      <c r="BZ279" s="163"/>
      <c r="CA279" s="131"/>
      <c r="CB279" s="164"/>
      <c r="CC279" s="163"/>
      <c r="CD279" s="131"/>
      <c r="CE279" s="131"/>
      <c r="CF279" s="164"/>
      <c r="CG279" s="163"/>
      <c r="CH279" s="131"/>
      <c r="CI279" s="164"/>
      <c r="CJ279" s="163"/>
      <c r="CK279" s="131"/>
      <c r="CL279" s="131"/>
      <c r="CM279" s="164"/>
      <c r="CN279" s="163"/>
      <c r="CO279" s="131"/>
      <c r="CP279" s="131"/>
      <c r="CQ279" s="131"/>
      <c r="CR279" s="131"/>
      <c r="CS279" s="164"/>
      <c r="CT279" s="163"/>
      <c r="CU279" s="131"/>
      <c r="CV279" s="131"/>
      <c r="CW279" s="131"/>
      <c r="CX279" s="131"/>
      <c r="CY279" s="244"/>
      <c r="CZ279" s="153"/>
      <c r="DA279" s="131"/>
      <c r="DB279" s="164"/>
      <c r="DC279" s="153"/>
      <c r="DD279" s="131"/>
      <c r="DE279" s="131"/>
      <c r="DF279" s="131"/>
      <c r="DG279" s="131"/>
      <c r="DH279" s="164"/>
      <c r="DI279" s="153"/>
      <c r="DJ279" s="153"/>
      <c r="DK279" s="131"/>
      <c r="DL279" s="164"/>
      <c r="DM279" s="153"/>
      <c r="DN279" s="131"/>
      <c r="DO279" s="164"/>
      <c r="DP279" s="153"/>
      <c r="DQ279" s="131"/>
      <c r="DR279" s="131"/>
      <c r="DS279" s="223"/>
      <c r="DT279" s="131"/>
      <c r="DU279" s="153"/>
      <c r="DV279" s="223"/>
      <c r="DW279" s="164"/>
      <c r="DX279" s="153"/>
      <c r="DY279" s="131"/>
      <c r="DZ279" s="131">
        <v>11</v>
      </c>
      <c r="EA279" s="131">
        <v>11.04</v>
      </c>
      <c r="EB279" s="131">
        <v>12.04</v>
      </c>
      <c r="EC279" s="131"/>
      <c r="ED279" s="131"/>
      <c r="EE279" s="131"/>
      <c r="EF279" s="131"/>
      <c r="EG279" s="131"/>
      <c r="EH279" s="131"/>
      <c r="EI279" s="131"/>
      <c r="EJ279" s="164"/>
      <c r="EK279" s="163"/>
      <c r="EL279" s="131"/>
      <c r="EM279" s="164"/>
      <c r="EN279" s="153"/>
      <c r="EO279" s="131"/>
      <c r="EP279" s="131"/>
      <c r="EQ279" s="131"/>
      <c r="ER279" s="223"/>
      <c r="ES279" s="164"/>
      <c r="ET279" s="153"/>
      <c r="EU279" s="131"/>
      <c r="EV279" s="131"/>
      <c r="EW279" s="131"/>
      <c r="EX279" s="131"/>
      <c r="EY279" s="131"/>
      <c r="EZ279" s="164"/>
      <c r="FA279" s="153"/>
      <c r="FB279" s="131"/>
      <c r="FC279" s="131"/>
      <c r="FD279" s="131"/>
      <c r="FE279" s="131"/>
      <c r="FF279" s="131"/>
      <c r="FG279" s="131"/>
      <c r="FH279" s="164"/>
      <c r="FI279" s="153"/>
      <c r="FJ279" s="131"/>
      <c r="FK279" s="131"/>
      <c r="FL279" s="131"/>
      <c r="FM279" s="131"/>
      <c r="FN279" s="131"/>
      <c r="FO279" s="131"/>
      <c r="FP279" s="223"/>
      <c r="FQ279" s="163"/>
      <c r="FR279" s="131"/>
      <c r="FS279" s="131"/>
      <c r="FT279" s="131"/>
      <c r="FU279" s="131"/>
      <c r="FV279" s="131"/>
      <c r="FW279" s="131"/>
      <c r="FX279" s="131"/>
      <c r="FY279" s="223"/>
      <c r="FZ279" s="163"/>
      <c r="GA279" s="131"/>
      <c r="GB279" s="131"/>
      <c r="GC279" s="223"/>
      <c r="GD279" s="164"/>
      <c r="GE279" s="153"/>
      <c r="GF279" s="131"/>
      <c r="GG279" s="131"/>
      <c r="GH279" s="131"/>
      <c r="GI279" s="131"/>
      <c r="GJ279" s="131"/>
      <c r="GK279" s="131"/>
      <c r="GL279" s="131"/>
      <c r="GM279" s="131"/>
      <c r="GN279" s="164"/>
      <c r="GO279" s="153"/>
      <c r="GP279" s="131"/>
      <c r="GQ279" s="131"/>
      <c r="GR279" s="131"/>
      <c r="GS279" s="223"/>
      <c r="GT279" s="223"/>
      <c r="GU279" s="223"/>
      <c r="GV279" s="163"/>
      <c r="GW279" s="153"/>
      <c r="GX279" s="153"/>
      <c r="GY279" s="153"/>
      <c r="GZ279" s="153"/>
      <c r="HA279" s="153"/>
      <c r="HB279" s="153"/>
      <c r="HC279" s="369"/>
      <c r="HD279" s="163"/>
      <c r="HE279" s="153"/>
      <c r="HF279" s="153"/>
      <c r="HG279" s="153"/>
      <c r="HH279" s="153"/>
      <c r="HI279" s="131"/>
      <c r="HJ279" s="131"/>
      <c r="HK279" s="164"/>
      <c r="HL279" s="153"/>
      <c r="HM279" s="131"/>
      <c r="HN279" s="131"/>
      <c r="HO279" s="131"/>
      <c r="HP279" s="133"/>
      <c r="HQ279" s="126">
        <f t="shared" si="47"/>
        <v>12.04</v>
      </c>
      <c r="HR279" s="202" t="str">
        <f t="shared" si="48"/>
        <v>Junior</v>
      </c>
      <c r="HS279" s="130">
        <f t="shared" si="49"/>
        <v>0</v>
      </c>
      <c r="HT279" s="208">
        <f t="shared" si="50"/>
        <v>3</v>
      </c>
      <c r="HU279" s="208">
        <f t="shared" si="51"/>
        <v>0</v>
      </c>
      <c r="HV279" s="208">
        <f t="shared" si="52"/>
        <v>0</v>
      </c>
      <c r="HW279" s="209">
        <f t="shared" si="53"/>
        <v>0</v>
      </c>
      <c r="HX279" s="204"/>
      <c r="IA279" s="106" t="s">
        <v>2759</v>
      </c>
      <c r="IB279" s="106" t="s">
        <v>1113</v>
      </c>
      <c r="IC279" s="106" t="s">
        <v>1161</v>
      </c>
      <c r="ID279" s="103"/>
      <c r="IE279" s="103"/>
      <c r="IF279" s="103"/>
      <c r="IG279" s="103"/>
      <c r="IH279" s="103"/>
      <c r="II279" s="103"/>
      <c r="IJ279" s="103"/>
      <c r="IK279" s="103"/>
      <c r="IL279" s="103"/>
      <c r="IM279" s="103"/>
      <c r="IN279" s="103"/>
      <c r="IO279" s="103"/>
      <c r="IP279" s="103"/>
      <c r="IQ279" s="103"/>
      <c r="IR279" s="103"/>
      <c r="IS279" s="103"/>
      <c r="IT279" s="103"/>
      <c r="IU279" s="103"/>
      <c r="IV279" s="103"/>
    </row>
    <row r="280" spans="1:256" s="104" customFormat="1" ht="15" customHeight="1">
      <c r="A280" s="105">
        <f t="shared" si="46"/>
        <v>734</v>
      </c>
      <c r="B280" s="106" t="s">
        <v>2759</v>
      </c>
      <c r="C280" s="106" t="s">
        <v>2775</v>
      </c>
      <c r="D280" s="106" t="s">
        <v>1161</v>
      </c>
      <c r="E280" s="113" t="s">
        <v>1130</v>
      </c>
      <c r="F280" s="163"/>
      <c r="G280" s="131"/>
      <c r="H280" s="131"/>
      <c r="I280" s="131"/>
      <c r="J280" s="164"/>
      <c r="K280" s="163"/>
      <c r="L280" s="131"/>
      <c r="M280" s="131"/>
      <c r="N280" s="164"/>
      <c r="O280" s="163"/>
      <c r="P280" s="131"/>
      <c r="Q280" s="131"/>
      <c r="R280" s="131"/>
      <c r="S280" s="131"/>
      <c r="T280" s="164"/>
      <c r="U280" s="163"/>
      <c r="V280" s="131"/>
      <c r="W280" s="131"/>
      <c r="X280" s="131"/>
      <c r="Y280" s="164"/>
      <c r="Z280" s="163"/>
      <c r="AA280" s="131"/>
      <c r="AB280" s="131"/>
      <c r="AC280" s="131"/>
      <c r="AD280" s="164"/>
      <c r="AE280" s="163"/>
      <c r="AF280" s="131"/>
      <c r="AG280" s="131"/>
      <c r="AH280" s="131"/>
      <c r="AI280" s="131"/>
      <c r="AJ280" s="223"/>
      <c r="AK280" s="164"/>
      <c r="AL280" s="163"/>
      <c r="AM280" s="131"/>
      <c r="AN280" s="131"/>
      <c r="AO280" s="131"/>
      <c r="AP280" s="131"/>
      <c r="AQ280" s="131"/>
      <c r="AR280" s="131"/>
      <c r="AS280" s="164"/>
      <c r="AT280" s="163"/>
      <c r="AU280" s="131"/>
      <c r="AV280" s="131"/>
      <c r="AW280" s="131"/>
      <c r="AX280" s="131"/>
      <c r="AY280" s="164"/>
      <c r="AZ280" s="163"/>
      <c r="BA280" s="131"/>
      <c r="BB280" s="131"/>
      <c r="BC280" s="131"/>
      <c r="BD280" s="131"/>
      <c r="BE280" s="131"/>
      <c r="BF280" s="164"/>
      <c r="BG280" s="163"/>
      <c r="BH280" s="131"/>
      <c r="BI280" s="131"/>
      <c r="BJ280" s="131"/>
      <c r="BK280" s="131"/>
      <c r="BL280" s="164"/>
      <c r="BM280" s="163"/>
      <c r="BN280" s="131"/>
      <c r="BO280" s="131"/>
      <c r="BP280" s="131"/>
      <c r="BQ280" s="131"/>
      <c r="BR280" s="131"/>
      <c r="BS280" s="164"/>
      <c r="BT280" s="163"/>
      <c r="BU280" s="131"/>
      <c r="BV280" s="131"/>
      <c r="BW280" s="131"/>
      <c r="BX280" s="131"/>
      <c r="BY280" s="164"/>
      <c r="BZ280" s="163"/>
      <c r="CA280" s="131"/>
      <c r="CB280" s="164"/>
      <c r="CC280" s="163"/>
      <c r="CD280" s="131"/>
      <c r="CE280" s="131"/>
      <c r="CF280" s="164"/>
      <c r="CG280" s="163"/>
      <c r="CH280" s="131"/>
      <c r="CI280" s="164"/>
      <c r="CJ280" s="163"/>
      <c r="CK280" s="131"/>
      <c r="CL280" s="131"/>
      <c r="CM280" s="164"/>
      <c r="CN280" s="163"/>
      <c r="CO280" s="131"/>
      <c r="CP280" s="131"/>
      <c r="CQ280" s="131"/>
      <c r="CR280" s="131"/>
      <c r="CS280" s="164"/>
      <c r="CT280" s="163"/>
      <c r="CU280" s="131"/>
      <c r="CV280" s="131"/>
      <c r="CW280" s="131"/>
      <c r="CX280" s="131"/>
      <c r="CY280" s="244"/>
      <c r="CZ280" s="153"/>
      <c r="DA280" s="131"/>
      <c r="DB280" s="164"/>
      <c r="DC280" s="153"/>
      <c r="DD280" s="131"/>
      <c r="DE280" s="131"/>
      <c r="DF280" s="131"/>
      <c r="DG280" s="131"/>
      <c r="DH280" s="164"/>
      <c r="DI280" s="153"/>
      <c r="DJ280" s="153"/>
      <c r="DK280" s="131"/>
      <c r="DL280" s="164"/>
      <c r="DM280" s="153"/>
      <c r="DN280" s="131"/>
      <c r="DO280" s="164"/>
      <c r="DP280" s="153"/>
      <c r="DQ280" s="131"/>
      <c r="DR280" s="131"/>
      <c r="DS280" s="223"/>
      <c r="DT280" s="131"/>
      <c r="DU280" s="153"/>
      <c r="DV280" s="223"/>
      <c r="DW280" s="164"/>
      <c r="DX280" s="153"/>
      <c r="DY280" s="131"/>
      <c r="DZ280" s="148" t="s">
        <v>2153</v>
      </c>
      <c r="EA280" s="148" t="s">
        <v>2153</v>
      </c>
      <c r="EB280" s="148" t="s">
        <v>2153</v>
      </c>
      <c r="EC280" s="131">
        <v>10.1</v>
      </c>
      <c r="ED280" s="131">
        <v>10.1</v>
      </c>
      <c r="EE280" s="131"/>
      <c r="EF280" s="131"/>
      <c r="EG280" s="131"/>
      <c r="EH280" s="131"/>
      <c r="EI280" s="131"/>
      <c r="EJ280" s="164"/>
      <c r="EK280" s="163"/>
      <c r="EL280" s="131"/>
      <c r="EM280" s="164"/>
      <c r="EN280" s="153"/>
      <c r="EO280" s="131"/>
      <c r="EP280" s="131"/>
      <c r="EQ280" s="131"/>
      <c r="ER280" s="223"/>
      <c r="ES280" s="164"/>
      <c r="ET280" s="153"/>
      <c r="EU280" s="131"/>
      <c r="EV280" s="131"/>
      <c r="EW280" s="131"/>
      <c r="EX280" s="131"/>
      <c r="EY280" s="131"/>
      <c r="EZ280" s="164"/>
      <c r="FA280" s="153"/>
      <c r="FB280" s="131"/>
      <c r="FC280" s="131"/>
      <c r="FD280" s="131"/>
      <c r="FE280" s="131"/>
      <c r="FF280" s="131"/>
      <c r="FG280" s="131"/>
      <c r="FH280" s="164"/>
      <c r="FI280" s="153"/>
      <c r="FJ280" s="131"/>
      <c r="FK280" s="131"/>
      <c r="FL280" s="131"/>
      <c r="FM280" s="131"/>
      <c r="FN280" s="131"/>
      <c r="FO280" s="131"/>
      <c r="FP280" s="223"/>
      <c r="FQ280" s="163"/>
      <c r="FR280" s="131"/>
      <c r="FS280" s="131"/>
      <c r="FT280" s="131"/>
      <c r="FU280" s="131"/>
      <c r="FV280" s="131"/>
      <c r="FW280" s="131"/>
      <c r="FX280" s="131"/>
      <c r="FY280" s="223"/>
      <c r="FZ280" s="163"/>
      <c r="GA280" s="131"/>
      <c r="GB280" s="131"/>
      <c r="GC280" s="223"/>
      <c r="GD280" s="164"/>
      <c r="GE280" s="153"/>
      <c r="GF280" s="131"/>
      <c r="GG280" s="131"/>
      <c r="GH280" s="131"/>
      <c r="GI280" s="131"/>
      <c r="GJ280" s="131"/>
      <c r="GK280" s="131"/>
      <c r="GL280" s="131"/>
      <c r="GM280" s="131"/>
      <c r="GN280" s="164"/>
      <c r="GO280" s="153"/>
      <c r="GP280" s="131"/>
      <c r="GQ280" s="131"/>
      <c r="GR280" s="131"/>
      <c r="GS280" s="223"/>
      <c r="GT280" s="223"/>
      <c r="GU280" s="223"/>
      <c r="GV280" s="163"/>
      <c r="GW280" s="153"/>
      <c r="GX280" s="153"/>
      <c r="GY280" s="153"/>
      <c r="GZ280" s="153"/>
      <c r="HA280" s="153"/>
      <c r="HB280" s="153"/>
      <c r="HC280" s="369"/>
      <c r="HD280" s="163"/>
      <c r="HE280" s="153"/>
      <c r="HF280" s="153"/>
      <c r="HG280" s="153"/>
      <c r="HH280" s="153"/>
      <c r="HI280" s="131"/>
      <c r="HJ280" s="131"/>
      <c r="HK280" s="164"/>
      <c r="HL280" s="153"/>
      <c r="HM280" s="131"/>
      <c r="HN280" s="131"/>
      <c r="HO280" s="131"/>
      <c r="HP280" s="133"/>
      <c r="HQ280" s="126">
        <f t="shared" si="47"/>
        <v>10.1</v>
      </c>
      <c r="HR280" s="202" t="str">
        <f t="shared" si="48"/>
        <v>Junior</v>
      </c>
      <c r="HS280" s="130">
        <f t="shared" si="49"/>
        <v>0</v>
      </c>
      <c r="HT280" s="208">
        <f t="shared" si="50"/>
        <v>2</v>
      </c>
      <c r="HU280" s="208">
        <f t="shared" si="51"/>
        <v>0</v>
      </c>
      <c r="HV280" s="208">
        <f t="shared" si="52"/>
        <v>0</v>
      </c>
      <c r="HW280" s="209">
        <f t="shared" si="53"/>
        <v>0</v>
      </c>
      <c r="HX280" s="204"/>
      <c r="IA280" s="106" t="s">
        <v>2759</v>
      </c>
      <c r="IB280" s="106" t="s">
        <v>2775</v>
      </c>
      <c r="IC280" s="106" t="s">
        <v>1161</v>
      </c>
      <c r="ID280" s="103"/>
      <c r="IE280" s="103"/>
      <c r="IF280" s="103"/>
      <c r="IG280" s="103"/>
      <c r="IH280" s="103"/>
      <c r="II280" s="103"/>
      <c r="IJ280" s="103"/>
      <c r="IK280" s="103"/>
      <c r="IL280" s="103"/>
      <c r="IM280" s="103"/>
      <c r="IN280" s="103"/>
      <c r="IO280" s="103"/>
      <c r="IP280" s="103"/>
      <c r="IQ280" s="103"/>
      <c r="IR280" s="103"/>
      <c r="IS280" s="103"/>
      <c r="IT280" s="103"/>
      <c r="IU280" s="103"/>
      <c r="IV280" s="103"/>
    </row>
    <row r="281" spans="1:256" s="104" customFormat="1" ht="15" customHeight="1">
      <c r="A281" s="105">
        <f t="shared" si="46"/>
        <v>968</v>
      </c>
      <c r="B281" s="106" t="s">
        <v>1159</v>
      </c>
      <c r="C281" s="106" t="s">
        <v>1160</v>
      </c>
      <c r="D281" s="106" t="s">
        <v>1161</v>
      </c>
      <c r="E281" s="113" t="s">
        <v>192</v>
      </c>
      <c r="F281" s="163"/>
      <c r="G281" s="131"/>
      <c r="H281" s="131"/>
      <c r="I281" s="131"/>
      <c r="J281" s="164"/>
      <c r="K281" s="163"/>
      <c r="L281" s="131"/>
      <c r="M281" s="131"/>
      <c r="N281" s="164"/>
      <c r="O281" s="163"/>
      <c r="P281" s="131"/>
      <c r="Q281" s="131"/>
      <c r="R281" s="131"/>
      <c r="S281" s="131"/>
      <c r="T281" s="164"/>
      <c r="U281" s="163"/>
      <c r="V281" s="131"/>
      <c r="W281" s="131"/>
      <c r="X281" s="131"/>
      <c r="Y281" s="164"/>
      <c r="Z281" s="163"/>
      <c r="AA281" s="131"/>
      <c r="AB281" s="131"/>
      <c r="AC281" s="131"/>
      <c r="AD281" s="164"/>
      <c r="AE281" s="163"/>
      <c r="AF281" s="131"/>
      <c r="AG281" s="131"/>
      <c r="AH281" s="131"/>
      <c r="AI281" s="131"/>
      <c r="AJ281" s="223"/>
      <c r="AK281" s="164"/>
      <c r="AL281" s="163"/>
      <c r="AM281" s="131"/>
      <c r="AN281" s="131"/>
      <c r="AO281" s="131"/>
      <c r="AP281" s="131"/>
      <c r="AQ281" s="131"/>
      <c r="AR281" s="131"/>
      <c r="AS281" s="164"/>
      <c r="AT281" s="163"/>
      <c r="AU281" s="131"/>
      <c r="AV281" s="131"/>
      <c r="AW281" s="131"/>
      <c r="AX281" s="131"/>
      <c r="AY281" s="164"/>
      <c r="AZ281" s="163"/>
      <c r="BA281" s="131"/>
      <c r="BB281" s="131"/>
      <c r="BC281" s="131"/>
      <c r="BD281" s="131"/>
      <c r="BE281" s="131"/>
      <c r="BF281" s="164"/>
      <c r="BG281" s="163"/>
      <c r="BH281" s="131"/>
      <c r="BI281" s="131"/>
      <c r="BJ281" s="131"/>
      <c r="BK281" s="131"/>
      <c r="BL281" s="164"/>
      <c r="BM281" s="163"/>
      <c r="BN281" s="131"/>
      <c r="BO281" s="131"/>
      <c r="BP281" s="131"/>
      <c r="BQ281" s="131"/>
      <c r="BR281" s="131"/>
      <c r="BS281" s="164"/>
      <c r="BT281" s="163"/>
      <c r="BU281" s="131"/>
      <c r="BV281" s="131"/>
      <c r="BW281" s="131"/>
      <c r="BX281" s="131"/>
      <c r="BY281" s="164"/>
      <c r="BZ281" s="163"/>
      <c r="CA281" s="131"/>
      <c r="CB281" s="164"/>
      <c r="CC281" s="163"/>
      <c r="CD281" s="131"/>
      <c r="CE281" s="131"/>
      <c r="CF281" s="164"/>
      <c r="CG281" s="163"/>
      <c r="CH281" s="131"/>
      <c r="CI281" s="164"/>
      <c r="CJ281" s="163"/>
      <c r="CK281" s="131"/>
      <c r="CL281" s="131"/>
      <c r="CM281" s="164"/>
      <c r="CN281" s="163"/>
      <c r="CO281" s="131"/>
      <c r="CP281" s="131"/>
      <c r="CQ281" s="131"/>
      <c r="CR281" s="131"/>
      <c r="CS281" s="164"/>
      <c r="CT281" s="163"/>
      <c r="CU281" s="131"/>
      <c r="CV281" s="131"/>
      <c r="CW281" s="131"/>
      <c r="CX281" s="131"/>
      <c r="CY281" s="244"/>
      <c r="CZ281" s="153"/>
      <c r="DA281" s="131"/>
      <c r="DB281" s="164"/>
      <c r="DC281" s="153"/>
      <c r="DD281" s="131"/>
      <c r="DE281" s="131"/>
      <c r="DF281" s="131"/>
      <c r="DG281" s="131"/>
      <c r="DH281" s="164"/>
      <c r="DI281" s="153"/>
      <c r="DJ281" s="153"/>
      <c r="DK281" s="131"/>
      <c r="DL281" s="164"/>
      <c r="DM281" s="153"/>
      <c r="DN281" s="131"/>
      <c r="DO281" s="164"/>
      <c r="DP281" s="153"/>
      <c r="DQ281" s="131"/>
      <c r="DR281" s="131"/>
      <c r="DS281" s="223"/>
      <c r="DT281" s="131"/>
      <c r="DU281" s="153"/>
      <c r="DV281" s="223"/>
      <c r="DW281" s="164"/>
      <c r="DX281" s="153"/>
      <c r="DY281" s="131"/>
      <c r="DZ281" s="131"/>
      <c r="EA281" s="131"/>
      <c r="EB281" s="131"/>
      <c r="EC281" s="131"/>
      <c r="ED281" s="131"/>
      <c r="EE281" s="131"/>
      <c r="EF281" s="131"/>
      <c r="EG281" s="131"/>
      <c r="EH281" s="131"/>
      <c r="EI281" s="131"/>
      <c r="EJ281" s="164"/>
      <c r="EK281" s="163"/>
      <c r="EL281" s="131"/>
      <c r="EM281" s="164"/>
      <c r="EN281" s="153"/>
      <c r="EO281" s="131"/>
      <c r="EP281" s="131"/>
      <c r="EQ281" s="131"/>
      <c r="ER281" s="223"/>
      <c r="ES281" s="164"/>
      <c r="ET281" s="153"/>
      <c r="EU281" s="131"/>
      <c r="EV281" s="131"/>
      <c r="EW281" s="131"/>
      <c r="EX281" s="131"/>
      <c r="EY281" s="131"/>
      <c r="EZ281" s="164"/>
      <c r="FA281" s="153"/>
      <c r="FB281" s="131"/>
      <c r="FC281" s="131"/>
      <c r="FD281" s="131"/>
      <c r="FE281" s="131"/>
      <c r="FF281" s="131"/>
      <c r="FG281" s="131"/>
      <c r="FH281" s="164"/>
      <c r="FI281" s="153"/>
      <c r="FJ281" s="131"/>
      <c r="FK281" s="131"/>
      <c r="FL281" s="131"/>
      <c r="FM281" s="131"/>
      <c r="FN281" s="131"/>
      <c r="FO281" s="131"/>
      <c r="FP281" s="223"/>
      <c r="FQ281" s="163"/>
      <c r="FR281" s="131"/>
      <c r="FS281" s="131"/>
      <c r="FT281" s="131"/>
      <c r="FU281" s="131"/>
      <c r="FV281" s="131"/>
      <c r="FW281" s="131"/>
      <c r="FX281" s="131"/>
      <c r="FY281" s="223"/>
      <c r="FZ281" s="163"/>
      <c r="GA281" s="131"/>
      <c r="GB281" s="131"/>
      <c r="GC281" s="223"/>
      <c r="GD281" s="164"/>
      <c r="GE281" s="153"/>
      <c r="GF281" s="131"/>
      <c r="GG281" s="131"/>
      <c r="GH281" s="131"/>
      <c r="GI281" s="131"/>
      <c r="GJ281" s="131"/>
      <c r="GK281" s="131"/>
      <c r="GL281" s="131"/>
      <c r="GM281" s="131"/>
      <c r="GN281" s="164"/>
      <c r="GO281" s="153"/>
      <c r="GP281" s="131"/>
      <c r="GQ281" s="131"/>
      <c r="GR281" s="131"/>
      <c r="GS281" s="223"/>
      <c r="GT281" s="223"/>
      <c r="GU281" s="223"/>
      <c r="GV281" s="163"/>
      <c r="GW281" s="153"/>
      <c r="GX281" s="153"/>
      <c r="GY281" s="153"/>
      <c r="GZ281" s="153"/>
      <c r="HA281" s="153"/>
      <c r="HB281" s="153"/>
      <c r="HC281" s="369"/>
      <c r="HD281" s="163"/>
      <c r="HE281" s="153"/>
      <c r="HF281" s="153"/>
      <c r="HG281" s="153"/>
      <c r="HH281" s="153"/>
      <c r="HI281" s="131"/>
      <c r="HJ281" s="131"/>
      <c r="HK281" s="164"/>
      <c r="HL281" s="153"/>
      <c r="HM281" s="131"/>
      <c r="HN281" s="131"/>
      <c r="HO281" s="131"/>
      <c r="HP281" s="133"/>
      <c r="HQ281" s="126">
        <f t="shared" si="47"/>
        <v>0</v>
      </c>
      <c r="HR281" s="202" t="str">
        <f t="shared" si="48"/>
        <v>~~~</v>
      </c>
      <c r="HS281" s="130">
        <f t="shared" si="49"/>
        <v>0</v>
      </c>
      <c r="HT281" s="208">
        <f t="shared" si="50"/>
        <v>0</v>
      </c>
      <c r="HU281" s="208">
        <f t="shared" si="51"/>
        <v>0</v>
      </c>
      <c r="HV281" s="208">
        <f t="shared" si="52"/>
        <v>0</v>
      </c>
      <c r="HW281" s="209">
        <f t="shared" si="53"/>
        <v>0</v>
      </c>
      <c r="HX281" s="204"/>
      <c r="IA281" s="106" t="s">
        <v>1159</v>
      </c>
      <c r="IB281" s="106" t="s">
        <v>1160</v>
      </c>
      <c r="IC281" s="106" t="s">
        <v>1161</v>
      </c>
      <c r="ID281" s="103"/>
      <c r="IE281" s="103"/>
      <c r="IF281" s="103"/>
      <c r="IG281" s="103"/>
      <c r="IH281" s="103"/>
      <c r="II281" s="103"/>
      <c r="IJ281" s="103"/>
      <c r="IK281" s="103"/>
      <c r="IL281" s="103"/>
      <c r="IM281" s="103"/>
      <c r="IN281" s="103"/>
      <c r="IO281" s="103"/>
      <c r="IP281" s="103"/>
      <c r="IQ281" s="103"/>
      <c r="IR281" s="103"/>
      <c r="IS281" s="103"/>
      <c r="IT281" s="103"/>
      <c r="IU281" s="103"/>
      <c r="IV281" s="103"/>
    </row>
    <row r="282" spans="1:256" s="104" customFormat="1" ht="15" customHeight="1">
      <c r="A282" s="105">
        <f t="shared" si="46"/>
        <v>968</v>
      </c>
      <c r="B282" s="97" t="s">
        <v>134</v>
      </c>
      <c r="C282" s="97" t="s">
        <v>343</v>
      </c>
      <c r="D282" s="97" t="s">
        <v>96</v>
      </c>
      <c r="E282" s="119"/>
      <c r="F282" s="169"/>
      <c r="G282" s="132"/>
      <c r="H282" s="132"/>
      <c r="I282" s="132"/>
      <c r="J282" s="166"/>
      <c r="K282" s="169"/>
      <c r="L282" s="132"/>
      <c r="M282" s="132"/>
      <c r="N282" s="166"/>
      <c r="O282" s="169"/>
      <c r="P282" s="132"/>
      <c r="Q282" s="132"/>
      <c r="R282" s="132"/>
      <c r="S282" s="132"/>
      <c r="T282" s="166"/>
      <c r="U282" s="169"/>
      <c r="V282" s="132"/>
      <c r="W282" s="132"/>
      <c r="X282" s="132"/>
      <c r="Y282" s="166"/>
      <c r="Z282" s="169"/>
      <c r="AA282" s="132"/>
      <c r="AB282" s="132"/>
      <c r="AC282" s="132"/>
      <c r="AD282" s="166"/>
      <c r="AE282" s="169"/>
      <c r="AF282" s="132"/>
      <c r="AG282" s="132"/>
      <c r="AH282" s="132"/>
      <c r="AI282" s="132"/>
      <c r="AJ282" s="226"/>
      <c r="AK282" s="166"/>
      <c r="AL282" s="169"/>
      <c r="AM282" s="132"/>
      <c r="AN282" s="132"/>
      <c r="AO282" s="132"/>
      <c r="AP282" s="132"/>
      <c r="AQ282" s="132"/>
      <c r="AR282" s="132"/>
      <c r="AS282" s="166"/>
      <c r="AT282" s="169"/>
      <c r="AU282" s="132"/>
      <c r="AV282" s="132"/>
      <c r="AW282" s="132"/>
      <c r="AX282" s="132"/>
      <c r="AY282" s="166"/>
      <c r="AZ282" s="169"/>
      <c r="BA282" s="132"/>
      <c r="BB282" s="132"/>
      <c r="BC282" s="132"/>
      <c r="BD282" s="132"/>
      <c r="BE282" s="132"/>
      <c r="BF282" s="166"/>
      <c r="BG282" s="169"/>
      <c r="BH282" s="132"/>
      <c r="BI282" s="132"/>
      <c r="BJ282" s="132"/>
      <c r="BK282" s="132"/>
      <c r="BL282" s="166"/>
      <c r="BM282" s="169"/>
      <c r="BN282" s="132"/>
      <c r="BO282" s="132"/>
      <c r="BP282" s="132"/>
      <c r="BQ282" s="132"/>
      <c r="BR282" s="132"/>
      <c r="BS282" s="166"/>
      <c r="BT282" s="169"/>
      <c r="BU282" s="132"/>
      <c r="BV282" s="132"/>
      <c r="BW282" s="132"/>
      <c r="BX282" s="132"/>
      <c r="BY282" s="166"/>
      <c r="BZ282" s="169"/>
      <c r="CA282" s="132"/>
      <c r="CB282" s="166"/>
      <c r="CC282" s="169"/>
      <c r="CD282" s="132"/>
      <c r="CE282" s="132"/>
      <c r="CF282" s="166"/>
      <c r="CG282" s="169"/>
      <c r="CH282" s="132"/>
      <c r="CI282" s="166"/>
      <c r="CJ282" s="169"/>
      <c r="CK282" s="132"/>
      <c r="CL282" s="132"/>
      <c r="CM282" s="166"/>
      <c r="CN282" s="169"/>
      <c r="CO282" s="132"/>
      <c r="CP282" s="132"/>
      <c r="CQ282" s="132"/>
      <c r="CR282" s="132"/>
      <c r="CS282" s="166"/>
      <c r="CT282" s="169"/>
      <c r="CU282" s="132"/>
      <c r="CV282" s="132"/>
      <c r="CW282" s="132"/>
      <c r="CX282" s="132"/>
      <c r="CY282" s="246"/>
      <c r="CZ282" s="155"/>
      <c r="DA282" s="135"/>
      <c r="DB282" s="167"/>
      <c r="DC282" s="155"/>
      <c r="DD282" s="135"/>
      <c r="DE282" s="135"/>
      <c r="DF282" s="135"/>
      <c r="DG282" s="135"/>
      <c r="DH282" s="167"/>
      <c r="DI282" s="155"/>
      <c r="DJ282" s="155"/>
      <c r="DK282" s="135"/>
      <c r="DL282" s="167"/>
      <c r="DM282" s="155"/>
      <c r="DN282" s="135"/>
      <c r="DO282" s="167"/>
      <c r="DP282" s="155"/>
      <c r="DQ282" s="135"/>
      <c r="DR282" s="135"/>
      <c r="DS282" s="225"/>
      <c r="DT282" s="135"/>
      <c r="DU282" s="155"/>
      <c r="DV282" s="225"/>
      <c r="DW282" s="167"/>
      <c r="DX282" s="15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67"/>
      <c r="EK282" s="174"/>
      <c r="EL282" s="135"/>
      <c r="EM282" s="167"/>
      <c r="EN282" s="153"/>
      <c r="EO282" s="131"/>
      <c r="EP282" s="131"/>
      <c r="EQ282" s="131"/>
      <c r="ER282" s="223"/>
      <c r="ES282" s="164"/>
      <c r="ET282" s="153"/>
      <c r="EU282" s="131"/>
      <c r="EV282" s="131"/>
      <c r="EW282" s="131"/>
      <c r="EX282" s="131"/>
      <c r="EY282" s="131"/>
      <c r="EZ282" s="164"/>
      <c r="FA282" s="153"/>
      <c r="FB282" s="131"/>
      <c r="FC282" s="131"/>
      <c r="FD282" s="131"/>
      <c r="FE282" s="131"/>
      <c r="FF282" s="131"/>
      <c r="FG282" s="131"/>
      <c r="FH282" s="164"/>
      <c r="FI282" s="153"/>
      <c r="FJ282" s="131"/>
      <c r="FK282" s="131"/>
      <c r="FL282" s="131"/>
      <c r="FM282" s="131"/>
      <c r="FN282" s="131"/>
      <c r="FO282" s="131"/>
      <c r="FP282" s="223"/>
      <c r="FQ282" s="163"/>
      <c r="FR282" s="131"/>
      <c r="FS282" s="131"/>
      <c r="FT282" s="131"/>
      <c r="FU282" s="131"/>
      <c r="FV282" s="131"/>
      <c r="FW282" s="131"/>
      <c r="FX282" s="131"/>
      <c r="FY282" s="223"/>
      <c r="FZ282" s="163"/>
      <c r="GA282" s="131"/>
      <c r="GB282" s="131"/>
      <c r="GC282" s="223"/>
      <c r="GD282" s="164"/>
      <c r="GE282" s="153"/>
      <c r="GF282" s="131"/>
      <c r="GG282" s="131"/>
      <c r="GH282" s="131"/>
      <c r="GI282" s="131"/>
      <c r="GJ282" s="131"/>
      <c r="GK282" s="131"/>
      <c r="GL282" s="131"/>
      <c r="GM282" s="131"/>
      <c r="GN282" s="164"/>
      <c r="GO282" s="153"/>
      <c r="GP282" s="131"/>
      <c r="GQ282" s="131"/>
      <c r="GR282" s="131"/>
      <c r="GS282" s="223"/>
      <c r="GT282" s="223"/>
      <c r="GU282" s="223"/>
      <c r="GV282" s="163"/>
      <c r="GW282" s="153"/>
      <c r="GX282" s="153"/>
      <c r="GY282" s="153"/>
      <c r="GZ282" s="153"/>
      <c r="HA282" s="153"/>
      <c r="HB282" s="153"/>
      <c r="HC282" s="369"/>
      <c r="HD282" s="163"/>
      <c r="HE282" s="153"/>
      <c r="HF282" s="153"/>
      <c r="HG282" s="153"/>
      <c r="HH282" s="153"/>
      <c r="HI282" s="131"/>
      <c r="HJ282" s="131"/>
      <c r="HK282" s="164"/>
      <c r="HL282" s="153"/>
      <c r="HM282" s="131"/>
      <c r="HN282" s="131"/>
      <c r="HO282" s="131"/>
      <c r="HP282" s="133"/>
      <c r="HQ282" s="126">
        <f t="shared" si="47"/>
        <v>0</v>
      </c>
      <c r="HR282" s="202" t="str">
        <f t="shared" si="48"/>
        <v>~~~</v>
      </c>
      <c r="HS282" s="130">
        <f t="shared" si="49"/>
        <v>0</v>
      </c>
      <c r="HT282" s="208">
        <f t="shared" si="50"/>
        <v>0</v>
      </c>
      <c r="HU282" s="208">
        <f t="shared" si="51"/>
        <v>0</v>
      </c>
      <c r="HV282" s="208">
        <f t="shared" si="52"/>
        <v>0</v>
      </c>
      <c r="HW282" s="209">
        <f t="shared" si="53"/>
        <v>0</v>
      </c>
      <c r="HX282" s="204"/>
      <c r="IA282" s="97" t="s">
        <v>134</v>
      </c>
      <c r="IB282" s="97" t="s">
        <v>343</v>
      </c>
      <c r="IC282" s="97" t="s">
        <v>96</v>
      </c>
      <c r="ID282" s="103"/>
      <c r="IE282" s="103"/>
      <c r="IF282" s="103"/>
      <c r="IG282" s="103"/>
      <c r="IH282" s="103"/>
      <c r="II282" s="103"/>
      <c r="IJ282" s="103"/>
      <c r="IK282" s="103"/>
      <c r="IL282" s="103"/>
      <c r="IM282" s="103"/>
      <c r="IN282" s="103"/>
      <c r="IO282" s="103"/>
      <c r="IP282" s="103"/>
      <c r="IQ282" s="103"/>
      <c r="IR282" s="103"/>
      <c r="IS282" s="103"/>
      <c r="IT282" s="103"/>
      <c r="IU282" s="103"/>
      <c r="IV282" s="103"/>
    </row>
    <row r="283" spans="1:256" s="104" customFormat="1" ht="15" customHeight="1">
      <c r="A283" s="105">
        <f t="shared" si="46"/>
        <v>968</v>
      </c>
      <c r="B283" s="106" t="s">
        <v>1636</v>
      </c>
      <c r="C283" s="106" t="s">
        <v>599</v>
      </c>
      <c r="D283" s="106" t="s">
        <v>1637</v>
      </c>
      <c r="E283" s="113" t="s">
        <v>192</v>
      </c>
      <c r="F283" s="163"/>
      <c r="G283" s="131"/>
      <c r="H283" s="131"/>
      <c r="I283" s="131"/>
      <c r="J283" s="164"/>
      <c r="K283" s="163"/>
      <c r="L283" s="131"/>
      <c r="M283" s="131"/>
      <c r="N283" s="164"/>
      <c r="O283" s="163"/>
      <c r="P283" s="131"/>
      <c r="Q283" s="131"/>
      <c r="R283" s="131"/>
      <c r="S283" s="131"/>
      <c r="T283" s="164"/>
      <c r="U283" s="163"/>
      <c r="V283" s="131"/>
      <c r="W283" s="131"/>
      <c r="X283" s="131"/>
      <c r="Y283" s="164"/>
      <c r="Z283" s="163"/>
      <c r="AA283" s="131"/>
      <c r="AB283" s="131"/>
      <c r="AC283" s="131"/>
      <c r="AD283" s="164"/>
      <c r="AE283" s="163"/>
      <c r="AF283" s="131"/>
      <c r="AG283" s="131"/>
      <c r="AH283" s="131"/>
      <c r="AI283" s="131"/>
      <c r="AJ283" s="223"/>
      <c r="AK283" s="164"/>
      <c r="AL283" s="163"/>
      <c r="AM283" s="131"/>
      <c r="AN283" s="131"/>
      <c r="AO283" s="131"/>
      <c r="AP283" s="131"/>
      <c r="AQ283" s="131"/>
      <c r="AR283" s="131"/>
      <c r="AS283" s="164"/>
      <c r="AT283" s="163"/>
      <c r="AU283" s="131"/>
      <c r="AV283" s="131"/>
      <c r="AW283" s="131"/>
      <c r="AX283" s="131"/>
      <c r="AY283" s="164"/>
      <c r="AZ283" s="163"/>
      <c r="BA283" s="131"/>
      <c r="BB283" s="131"/>
      <c r="BC283" s="131"/>
      <c r="BD283" s="131"/>
      <c r="BE283" s="131"/>
      <c r="BF283" s="164"/>
      <c r="BG283" s="163"/>
      <c r="BH283" s="131"/>
      <c r="BI283" s="131"/>
      <c r="BJ283" s="131"/>
      <c r="BK283" s="131"/>
      <c r="BL283" s="164"/>
      <c r="BM283" s="163"/>
      <c r="BN283" s="131"/>
      <c r="BO283" s="131"/>
      <c r="BP283" s="131"/>
      <c r="BQ283" s="131"/>
      <c r="BR283" s="131"/>
      <c r="BS283" s="164"/>
      <c r="BT283" s="163"/>
      <c r="BU283" s="131"/>
      <c r="BV283" s="131"/>
      <c r="BW283" s="131"/>
      <c r="BX283" s="131"/>
      <c r="BY283" s="164"/>
      <c r="BZ283" s="163"/>
      <c r="CA283" s="131"/>
      <c r="CB283" s="164"/>
      <c r="CC283" s="163"/>
      <c r="CD283" s="131"/>
      <c r="CE283" s="131"/>
      <c r="CF283" s="164"/>
      <c r="CG283" s="163"/>
      <c r="CH283" s="131"/>
      <c r="CI283" s="164"/>
      <c r="CJ283" s="163"/>
      <c r="CK283" s="131"/>
      <c r="CL283" s="131"/>
      <c r="CM283" s="164"/>
      <c r="CN283" s="163"/>
      <c r="CO283" s="131"/>
      <c r="CP283" s="131"/>
      <c r="CQ283" s="131"/>
      <c r="CR283" s="131"/>
      <c r="CS283" s="164"/>
      <c r="CT283" s="163"/>
      <c r="CU283" s="131"/>
      <c r="CV283" s="131"/>
      <c r="CW283" s="131"/>
      <c r="CX283" s="131"/>
      <c r="CY283" s="244"/>
      <c r="CZ283" s="153"/>
      <c r="DA283" s="131"/>
      <c r="DB283" s="164"/>
      <c r="DC283" s="153"/>
      <c r="DD283" s="131"/>
      <c r="DE283" s="131"/>
      <c r="DF283" s="131"/>
      <c r="DG283" s="131"/>
      <c r="DH283" s="164"/>
      <c r="DI283" s="153"/>
      <c r="DJ283" s="153"/>
      <c r="DK283" s="131"/>
      <c r="DL283" s="164"/>
      <c r="DM283" s="153"/>
      <c r="DN283" s="131"/>
      <c r="DO283" s="164"/>
      <c r="DP283" s="153"/>
      <c r="DQ283" s="131"/>
      <c r="DR283" s="131"/>
      <c r="DS283" s="223"/>
      <c r="DT283" s="131"/>
      <c r="DU283" s="153"/>
      <c r="DV283" s="223"/>
      <c r="DW283" s="164"/>
      <c r="DX283" s="153"/>
      <c r="DY283" s="131"/>
      <c r="DZ283" s="131"/>
      <c r="EA283" s="131"/>
      <c r="EB283" s="131"/>
      <c r="EC283" s="131"/>
      <c r="ED283" s="131"/>
      <c r="EE283" s="131"/>
      <c r="EF283" s="131"/>
      <c r="EG283" s="131"/>
      <c r="EH283" s="131"/>
      <c r="EI283" s="131"/>
      <c r="EJ283" s="164"/>
      <c r="EK283" s="163"/>
      <c r="EL283" s="131"/>
      <c r="EM283" s="164"/>
      <c r="EN283" s="153"/>
      <c r="EO283" s="131"/>
      <c r="EP283" s="131"/>
      <c r="EQ283" s="131"/>
      <c r="ER283" s="223"/>
      <c r="ES283" s="164"/>
      <c r="ET283" s="153"/>
      <c r="EU283" s="131"/>
      <c r="EV283" s="131"/>
      <c r="EW283" s="131"/>
      <c r="EX283" s="131"/>
      <c r="EY283" s="131"/>
      <c r="EZ283" s="164"/>
      <c r="FA283" s="153"/>
      <c r="FB283" s="131"/>
      <c r="FC283" s="131"/>
      <c r="FD283" s="131"/>
      <c r="FE283" s="131"/>
      <c r="FF283" s="131"/>
      <c r="FG283" s="131"/>
      <c r="FH283" s="164"/>
      <c r="FI283" s="153"/>
      <c r="FJ283" s="131"/>
      <c r="FK283" s="131"/>
      <c r="FL283" s="131"/>
      <c r="FM283" s="131"/>
      <c r="FN283" s="131"/>
      <c r="FO283" s="131"/>
      <c r="FP283" s="223"/>
      <c r="FQ283" s="163"/>
      <c r="FR283" s="131"/>
      <c r="FS283" s="131"/>
      <c r="FT283" s="131"/>
      <c r="FU283" s="131"/>
      <c r="FV283" s="131"/>
      <c r="FW283" s="131"/>
      <c r="FX283" s="131"/>
      <c r="FY283" s="223"/>
      <c r="FZ283" s="163"/>
      <c r="GA283" s="131"/>
      <c r="GB283" s="131"/>
      <c r="GC283" s="223"/>
      <c r="GD283" s="164"/>
      <c r="GE283" s="153"/>
      <c r="GF283" s="131"/>
      <c r="GG283" s="131"/>
      <c r="GH283" s="131"/>
      <c r="GI283" s="131"/>
      <c r="GJ283" s="131"/>
      <c r="GK283" s="131"/>
      <c r="GL283" s="131"/>
      <c r="GM283" s="131"/>
      <c r="GN283" s="164"/>
      <c r="GO283" s="153"/>
      <c r="GP283" s="131"/>
      <c r="GQ283" s="131"/>
      <c r="GR283" s="131"/>
      <c r="GS283" s="223"/>
      <c r="GT283" s="223"/>
      <c r="GU283" s="223"/>
      <c r="GV283" s="163"/>
      <c r="GW283" s="153"/>
      <c r="GX283" s="153"/>
      <c r="GY283" s="153"/>
      <c r="GZ283" s="153"/>
      <c r="HA283" s="153"/>
      <c r="HB283" s="153"/>
      <c r="HC283" s="369"/>
      <c r="HD283" s="163"/>
      <c r="HE283" s="153"/>
      <c r="HF283" s="153"/>
      <c r="HG283" s="153"/>
      <c r="HH283" s="153"/>
      <c r="HI283" s="131"/>
      <c r="HJ283" s="131"/>
      <c r="HK283" s="164"/>
      <c r="HL283" s="153"/>
      <c r="HM283" s="131"/>
      <c r="HN283" s="131"/>
      <c r="HO283" s="131"/>
      <c r="HP283" s="133"/>
      <c r="HQ283" s="126">
        <f t="shared" si="47"/>
        <v>0</v>
      </c>
      <c r="HR283" s="202" t="str">
        <f t="shared" si="48"/>
        <v>~~~</v>
      </c>
      <c r="HS283" s="130">
        <f t="shared" si="49"/>
        <v>0</v>
      </c>
      <c r="HT283" s="208">
        <f t="shared" si="50"/>
        <v>0</v>
      </c>
      <c r="HU283" s="208">
        <f t="shared" si="51"/>
        <v>0</v>
      </c>
      <c r="HV283" s="208">
        <f t="shared" si="52"/>
        <v>0</v>
      </c>
      <c r="HW283" s="209">
        <f t="shared" si="53"/>
        <v>0</v>
      </c>
      <c r="HX283" s="204"/>
      <c r="IA283" s="106" t="s">
        <v>1636</v>
      </c>
      <c r="IB283" s="106" t="s">
        <v>599</v>
      </c>
      <c r="IC283" s="106" t="s">
        <v>1637</v>
      </c>
      <c r="ID283" s="103"/>
      <c r="IE283" s="103"/>
      <c r="IF283" s="103"/>
      <c r="IG283" s="103"/>
      <c r="IH283" s="103"/>
      <c r="II283" s="103"/>
      <c r="IJ283" s="103"/>
      <c r="IK283" s="103"/>
      <c r="IL283" s="103"/>
      <c r="IM283" s="103"/>
      <c r="IN283" s="103"/>
      <c r="IO283" s="103"/>
      <c r="IP283" s="103"/>
      <c r="IQ283" s="103"/>
      <c r="IR283" s="103"/>
      <c r="IS283" s="103"/>
      <c r="IT283" s="103"/>
      <c r="IU283" s="103"/>
      <c r="IV283" s="103"/>
    </row>
    <row r="284" spans="1:256" s="104" customFormat="1" ht="15" customHeight="1">
      <c r="A284" s="105">
        <f t="shared" si="46"/>
        <v>261</v>
      </c>
      <c r="B284" s="106" t="s">
        <v>2975</v>
      </c>
      <c r="C284" s="106" t="s">
        <v>1281</v>
      </c>
      <c r="D284" s="106" t="s">
        <v>68</v>
      </c>
      <c r="E284" s="113" t="s">
        <v>1129</v>
      </c>
      <c r="F284" s="163"/>
      <c r="G284" s="131"/>
      <c r="H284" s="131"/>
      <c r="I284" s="131"/>
      <c r="J284" s="164"/>
      <c r="K284" s="163"/>
      <c r="L284" s="131"/>
      <c r="M284" s="131"/>
      <c r="N284" s="164"/>
      <c r="O284" s="163"/>
      <c r="P284" s="131"/>
      <c r="Q284" s="131"/>
      <c r="R284" s="131"/>
      <c r="S284" s="131"/>
      <c r="T284" s="164"/>
      <c r="U284" s="163"/>
      <c r="V284" s="131"/>
      <c r="W284" s="131"/>
      <c r="X284" s="131"/>
      <c r="Y284" s="164"/>
      <c r="Z284" s="163"/>
      <c r="AA284" s="131"/>
      <c r="AB284" s="131"/>
      <c r="AC284" s="131"/>
      <c r="AD284" s="164"/>
      <c r="AE284" s="163"/>
      <c r="AF284" s="131"/>
      <c r="AG284" s="131"/>
      <c r="AH284" s="131"/>
      <c r="AI284" s="131"/>
      <c r="AJ284" s="223"/>
      <c r="AK284" s="164"/>
      <c r="AL284" s="163"/>
      <c r="AM284" s="131"/>
      <c r="AN284" s="131"/>
      <c r="AO284" s="131"/>
      <c r="AP284" s="131"/>
      <c r="AQ284" s="131"/>
      <c r="AR284" s="131"/>
      <c r="AS284" s="164"/>
      <c r="AT284" s="163"/>
      <c r="AU284" s="131"/>
      <c r="AV284" s="131"/>
      <c r="AW284" s="131"/>
      <c r="AX284" s="131"/>
      <c r="AY284" s="164"/>
      <c r="AZ284" s="163"/>
      <c r="BA284" s="131"/>
      <c r="BB284" s="131"/>
      <c r="BC284" s="131"/>
      <c r="BD284" s="131"/>
      <c r="BE284" s="131"/>
      <c r="BF284" s="164"/>
      <c r="BG284" s="163"/>
      <c r="BH284" s="131"/>
      <c r="BI284" s="131"/>
      <c r="BJ284" s="131"/>
      <c r="BK284" s="131"/>
      <c r="BL284" s="164"/>
      <c r="BM284" s="163"/>
      <c r="BN284" s="131"/>
      <c r="BO284" s="131"/>
      <c r="BP284" s="131"/>
      <c r="BQ284" s="131"/>
      <c r="BR284" s="131"/>
      <c r="BS284" s="164"/>
      <c r="BT284" s="163"/>
      <c r="BU284" s="131"/>
      <c r="BV284" s="131"/>
      <c r="BW284" s="131"/>
      <c r="BX284" s="131"/>
      <c r="BY284" s="164"/>
      <c r="BZ284" s="163"/>
      <c r="CA284" s="131"/>
      <c r="CB284" s="164"/>
      <c r="CC284" s="163"/>
      <c r="CD284" s="131"/>
      <c r="CE284" s="131"/>
      <c r="CF284" s="164"/>
      <c r="CG284" s="163"/>
      <c r="CH284" s="131"/>
      <c r="CI284" s="164"/>
      <c r="CJ284" s="163"/>
      <c r="CK284" s="131"/>
      <c r="CL284" s="131"/>
      <c r="CM284" s="164"/>
      <c r="CN284" s="163"/>
      <c r="CO284" s="131"/>
      <c r="CP284" s="131"/>
      <c r="CQ284" s="131"/>
      <c r="CR284" s="131"/>
      <c r="CS284" s="164"/>
      <c r="CT284" s="163"/>
      <c r="CU284" s="131"/>
      <c r="CV284" s="131"/>
      <c r="CW284" s="131"/>
      <c r="CX284" s="131"/>
      <c r="CY284" s="244"/>
      <c r="CZ284" s="158"/>
      <c r="DA284" s="134"/>
      <c r="DB284" s="175"/>
      <c r="DC284" s="158"/>
      <c r="DD284" s="134"/>
      <c r="DE284" s="134"/>
      <c r="DF284" s="134"/>
      <c r="DG284" s="134"/>
      <c r="DH284" s="175"/>
      <c r="DI284" s="158"/>
      <c r="DJ284" s="158"/>
      <c r="DK284" s="134"/>
      <c r="DL284" s="175"/>
      <c r="DM284" s="158"/>
      <c r="DN284" s="134"/>
      <c r="DO284" s="175"/>
      <c r="DP284" s="158"/>
      <c r="DQ284" s="134"/>
      <c r="DR284" s="134"/>
      <c r="DS284" s="230"/>
      <c r="DT284" s="134"/>
      <c r="DU284" s="158"/>
      <c r="DV284" s="230"/>
      <c r="DW284" s="175"/>
      <c r="DX284" s="158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75"/>
      <c r="EK284" s="165"/>
      <c r="EL284" s="134"/>
      <c r="EM284" s="175"/>
      <c r="EN284" s="153"/>
      <c r="EO284" s="131"/>
      <c r="EP284" s="131"/>
      <c r="EQ284" s="131"/>
      <c r="ER284" s="223"/>
      <c r="ES284" s="164"/>
      <c r="ET284" s="153"/>
      <c r="EU284" s="131"/>
      <c r="EV284" s="131"/>
      <c r="EW284" s="131"/>
      <c r="EX284" s="131"/>
      <c r="EY284" s="131"/>
      <c r="EZ284" s="164"/>
      <c r="FA284" s="153"/>
      <c r="FB284" s="131"/>
      <c r="FC284" s="131"/>
      <c r="FD284" s="131"/>
      <c r="FE284" s="131"/>
      <c r="FF284" s="131"/>
      <c r="FG284" s="131"/>
      <c r="FH284" s="164"/>
      <c r="FI284" s="153"/>
      <c r="FJ284" s="131"/>
      <c r="FK284" s="131"/>
      <c r="FL284" s="131"/>
      <c r="FM284" s="131"/>
      <c r="FN284" s="131"/>
      <c r="FO284" s="131"/>
      <c r="FP284" s="223"/>
      <c r="FQ284" s="163">
        <v>16.07</v>
      </c>
      <c r="FR284" s="131"/>
      <c r="FS284" s="131"/>
      <c r="FT284" s="131"/>
      <c r="FU284" s="131"/>
      <c r="FV284" s="131">
        <v>18.010000000000002</v>
      </c>
      <c r="FW284" s="131">
        <v>18.09</v>
      </c>
      <c r="FX284" s="131"/>
      <c r="FY284" s="223"/>
      <c r="FZ284" s="163"/>
      <c r="GA284" s="131"/>
      <c r="GB284" s="131"/>
      <c r="GC284" s="223"/>
      <c r="GD284" s="164"/>
      <c r="GE284" s="153"/>
      <c r="GF284" s="131"/>
      <c r="GG284" s="131"/>
      <c r="GH284" s="131"/>
      <c r="GI284" s="131"/>
      <c r="GJ284" s="131"/>
      <c r="GK284" s="131"/>
      <c r="GL284" s="131"/>
      <c r="GM284" s="131"/>
      <c r="GN284" s="164"/>
      <c r="GO284" s="153"/>
      <c r="GP284" s="131"/>
      <c r="GQ284" s="131"/>
      <c r="GR284" s="131"/>
      <c r="GS284" s="223"/>
      <c r="GT284" s="223"/>
      <c r="GU284" s="223"/>
      <c r="GV284" s="163"/>
      <c r="GW284" s="153"/>
      <c r="GX284" s="153"/>
      <c r="GY284" s="153"/>
      <c r="GZ284" s="153"/>
      <c r="HA284" s="153"/>
      <c r="HB284" s="153"/>
      <c r="HC284" s="369"/>
      <c r="HD284" s="163"/>
      <c r="HE284" s="153"/>
      <c r="HF284" s="153"/>
      <c r="HG284" s="153"/>
      <c r="HH284" s="153"/>
      <c r="HI284" s="131"/>
      <c r="HJ284" s="131"/>
      <c r="HK284" s="164"/>
      <c r="HL284" s="153"/>
      <c r="HM284" s="131"/>
      <c r="HN284" s="131"/>
      <c r="HO284" s="131"/>
      <c r="HP284" s="133"/>
      <c r="HQ284" s="126">
        <f t="shared" si="47"/>
        <v>18.09</v>
      </c>
      <c r="HR284" s="202" t="str">
        <f t="shared" si="48"/>
        <v>Senior</v>
      </c>
      <c r="HS284" s="130">
        <f t="shared" si="49"/>
        <v>0</v>
      </c>
      <c r="HT284" s="208">
        <f t="shared" si="50"/>
        <v>0</v>
      </c>
      <c r="HU284" s="208">
        <f t="shared" si="51"/>
        <v>3</v>
      </c>
      <c r="HV284" s="208">
        <f t="shared" si="52"/>
        <v>0</v>
      </c>
      <c r="HW284" s="209">
        <f t="shared" si="53"/>
        <v>0</v>
      </c>
      <c r="HX284" s="204" t="s">
        <v>3283</v>
      </c>
      <c r="IA284" s="106" t="s">
        <v>2975</v>
      </c>
      <c r="IB284" s="106" t="s">
        <v>1281</v>
      </c>
      <c r="IC284" s="106" t="s">
        <v>68</v>
      </c>
      <c r="ID284" s="103"/>
      <c r="IE284" s="103"/>
      <c r="IF284" s="103"/>
      <c r="IG284" s="103"/>
      <c r="IH284" s="103"/>
      <c r="II284" s="103"/>
      <c r="IJ284" s="103"/>
      <c r="IK284" s="103"/>
      <c r="IL284" s="103"/>
      <c r="IM284" s="103"/>
      <c r="IN284" s="103"/>
      <c r="IO284" s="103"/>
      <c r="IP284" s="103"/>
      <c r="IQ284" s="103"/>
      <c r="IR284" s="103"/>
      <c r="IS284" s="103"/>
      <c r="IT284" s="103"/>
      <c r="IU284" s="103"/>
      <c r="IV284" s="103"/>
    </row>
    <row r="285" spans="1:256" s="104" customFormat="1" ht="15" customHeight="1">
      <c r="A285" s="105">
        <f t="shared" si="46"/>
        <v>460</v>
      </c>
      <c r="B285" s="106" t="s">
        <v>1194</v>
      </c>
      <c r="C285" s="106" t="s">
        <v>247</v>
      </c>
      <c r="D285" s="106" t="s">
        <v>68</v>
      </c>
      <c r="E285" s="113" t="s">
        <v>1155</v>
      </c>
      <c r="F285" s="163"/>
      <c r="G285" s="131"/>
      <c r="H285" s="131"/>
      <c r="I285" s="131"/>
      <c r="J285" s="164"/>
      <c r="K285" s="163"/>
      <c r="L285" s="131"/>
      <c r="M285" s="131"/>
      <c r="N285" s="164"/>
      <c r="O285" s="163">
        <v>12.06</v>
      </c>
      <c r="P285" s="131">
        <v>15.08</v>
      </c>
      <c r="Q285" s="131">
        <v>13.1</v>
      </c>
      <c r="R285" s="131"/>
      <c r="S285" s="131"/>
      <c r="T285" s="164"/>
      <c r="U285" s="163"/>
      <c r="V285" s="131"/>
      <c r="W285" s="131"/>
      <c r="X285" s="131"/>
      <c r="Y285" s="164"/>
      <c r="Z285" s="163"/>
      <c r="AA285" s="131"/>
      <c r="AB285" s="131"/>
      <c r="AC285" s="131"/>
      <c r="AD285" s="164"/>
      <c r="AE285" s="163"/>
      <c r="AF285" s="131"/>
      <c r="AG285" s="131"/>
      <c r="AH285" s="131"/>
      <c r="AI285" s="131"/>
      <c r="AJ285" s="223"/>
      <c r="AK285" s="164"/>
      <c r="AL285" s="163"/>
      <c r="AM285" s="131"/>
      <c r="AN285" s="131"/>
      <c r="AO285" s="131"/>
      <c r="AP285" s="131"/>
      <c r="AQ285" s="131"/>
      <c r="AR285" s="131"/>
      <c r="AS285" s="164"/>
      <c r="AT285" s="163"/>
      <c r="AU285" s="131"/>
      <c r="AV285" s="131"/>
      <c r="AW285" s="131"/>
      <c r="AX285" s="131"/>
      <c r="AY285" s="164"/>
      <c r="AZ285" s="163"/>
      <c r="BA285" s="131"/>
      <c r="BB285" s="131"/>
      <c r="BC285" s="131"/>
      <c r="BD285" s="131"/>
      <c r="BE285" s="131"/>
      <c r="BF285" s="164"/>
      <c r="BG285" s="163"/>
      <c r="BH285" s="131"/>
      <c r="BI285" s="131"/>
      <c r="BJ285" s="131"/>
      <c r="BK285" s="131"/>
      <c r="BL285" s="164"/>
      <c r="BM285" s="163"/>
      <c r="BN285" s="131"/>
      <c r="BO285" s="131"/>
      <c r="BP285" s="131"/>
      <c r="BQ285" s="131"/>
      <c r="BR285" s="131"/>
      <c r="BS285" s="164"/>
      <c r="BT285" s="163"/>
      <c r="BU285" s="131"/>
      <c r="BV285" s="131"/>
      <c r="BW285" s="131"/>
      <c r="BX285" s="131"/>
      <c r="BY285" s="164"/>
      <c r="BZ285" s="163"/>
      <c r="CA285" s="131"/>
      <c r="CB285" s="164"/>
      <c r="CC285" s="163"/>
      <c r="CD285" s="131"/>
      <c r="CE285" s="131"/>
      <c r="CF285" s="164"/>
      <c r="CG285" s="163"/>
      <c r="CH285" s="131"/>
      <c r="CI285" s="164"/>
      <c r="CJ285" s="163"/>
      <c r="CK285" s="131"/>
      <c r="CL285" s="131"/>
      <c r="CM285" s="164"/>
      <c r="CN285" s="163"/>
      <c r="CO285" s="131"/>
      <c r="CP285" s="131"/>
      <c r="CQ285" s="131"/>
      <c r="CR285" s="131"/>
      <c r="CS285" s="164"/>
      <c r="CT285" s="163"/>
      <c r="CU285" s="131"/>
      <c r="CV285" s="131"/>
      <c r="CW285" s="131"/>
      <c r="CX285" s="131"/>
      <c r="CY285" s="244"/>
      <c r="CZ285" s="153"/>
      <c r="DA285" s="131"/>
      <c r="DB285" s="164"/>
      <c r="DC285" s="153"/>
      <c r="DD285" s="131"/>
      <c r="DE285" s="131"/>
      <c r="DF285" s="131"/>
      <c r="DG285" s="131"/>
      <c r="DH285" s="164"/>
      <c r="DI285" s="153"/>
      <c r="DJ285" s="153"/>
      <c r="DK285" s="131"/>
      <c r="DL285" s="164"/>
      <c r="DM285" s="153"/>
      <c r="DN285" s="131"/>
      <c r="DO285" s="164"/>
      <c r="DP285" s="153"/>
      <c r="DQ285" s="131"/>
      <c r="DR285" s="131"/>
      <c r="DS285" s="223"/>
      <c r="DT285" s="131"/>
      <c r="DU285" s="153"/>
      <c r="DV285" s="223"/>
      <c r="DW285" s="164"/>
      <c r="DX285" s="153"/>
      <c r="DY285" s="131"/>
      <c r="DZ285" s="131"/>
      <c r="EA285" s="131"/>
      <c r="EB285" s="131"/>
      <c r="EC285" s="131"/>
      <c r="ED285" s="131"/>
      <c r="EE285" s="131"/>
      <c r="EF285" s="131"/>
      <c r="EG285" s="131"/>
      <c r="EH285" s="131"/>
      <c r="EI285" s="131"/>
      <c r="EJ285" s="164"/>
      <c r="EK285" s="163"/>
      <c r="EL285" s="131"/>
      <c r="EM285" s="164"/>
      <c r="EN285" s="153"/>
      <c r="EO285" s="131"/>
      <c r="EP285" s="131"/>
      <c r="EQ285" s="131"/>
      <c r="ER285" s="223"/>
      <c r="ES285" s="164"/>
      <c r="ET285" s="153"/>
      <c r="EU285" s="131"/>
      <c r="EV285" s="131"/>
      <c r="EW285" s="131"/>
      <c r="EX285" s="131"/>
      <c r="EY285" s="131"/>
      <c r="EZ285" s="164"/>
      <c r="FA285" s="153"/>
      <c r="FB285" s="131"/>
      <c r="FC285" s="131"/>
      <c r="FD285" s="131"/>
      <c r="FE285" s="131"/>
      <c r="FF285" s="131"/>
      <c r="FG285" s="131"/>
      <c r="FH285" s="164"/>
      <c r="FI285" s="153"/>
      <c r="FJ285" s="131"/>
      <c r="FK285" s="131"/>
      <c r="FL285" s="131"/>
      <c r="FM285" s="131"/>
      <c r="FN285" s="131"/>
      <c r="FO285" s="131"/>
      <c r="FP285" s="223"/>
      <c r="FQ285" s="163"/>
      <c r="FR285" s="131"/>
      <c r="FS285" s="131"/>
      <c r="FT285" s="131"/>
      <c r="FU285" s="131"/>
      <c r="FV285" s="131"/>
      <c r="FW285" s="131"/>
      <c r="FX285" s="131"/>
      <c r="FY285" s="223"/>
      <c r="FZ285" s="163"/>
      <c r="GA285" s="131"/>
      <c r="GB285" s="131"/>
      <c r="GC285" s="223"/>
      <c r="GD285" s="164"/>
      <c r="GE285" s="153"/>
      <c r="GF285" s="131"/>
      <c r="GG285" s="131"/>
      <c r="GH285" s="131"/>
      <c r="GI285" s="131"/>
      <c r="GJ285" s="131"/>
      <c r="GK285" s="131"/>
      <c r="GL285" s="131"/>
      <c r="GM285" s="131"/>
      <c r="GN285" s="164"/>
      <c r="GO285" s="153"/>
      <c r="GP285" s="131"/>
      <c r="GQ285" s="131"/>
      <c r="GR285" s="131"/>
      <c r="GS285" s="223"/>
      <c r="GT285" s="223"/>
      <c r="GU285" s="223"/>
      <c r="GV285" s="163"/>
      <c r="GW285" s="153"/>
      <c r="GX285" s="153"/>
      <c r="GY285" s="153"/>
      <c r="GZ285" s="153"/>
      <c r="HA285" s="153"/>
      <c r="HB285" s="153"/>
      <c r="HC285" s="369"/>
      <c r="HD285" s="163"/>
      <c r="HE285" s="153"/>
      <c r="HF285" s="153"/>
      <c r="HG285" s="153"/>
      <c r="HH285" s="153"/>
      <c r="HI285" s="131"/>
      <c r="HJ285" s="131"/>
      <c r="HK285" s="164"/>
      <c r="HL285" s="153"/>
      <c r="HM285" s="131"/>
      <c r="HN285" s="131"/>
      <c r="HO285" s="131"/>
      <c r="HP285" s="133"/>
      <c r="HQ285" s="126">
        <f t="shared" si="47"/>
        <v>15.08</v>
      </c>
      <c r="HR285" s="202" t="str">
        <f t="shared" si="48"/>
        <v>Senior</v>
      </c>
      <c r="HS285" s="130">
        <f t="shared" si="49"/>
        <v>0</v>
      </c>
      <c r="HT285" s="208">
        <f t="shared" si="50"/>
        <v>2</v>
      </c>
      <c r="HU285" s="208">
        <f t="shared" si="51"/>
        <v>1</v>
      </c>
      <c r="HV285" s="208">
        <f t="shared" si="52"/>
        <v>0</v>
      </c>
      <c r="HW285" s="209">
        <f t="shared" si="53"/>
        <v>0</v>
      </c>
      <c r="HX285" s="204"/>
      <c r="IA285" s="106" t="s">
        <v>1194</v>
      </c>
      <c r="IB285" s="106" t="s">
        <v>247</v>
      </c>
      <c r="IC285" s="106" t="s">
        <v>68</v>
      </c>
      <c r="ID285" s="103"/>
      <c r="IE285" s="103"/>
      <c r="IF285" s="103"/>
      <c r="IG285" s="103"/>
      <c r="IH285" s="103"/>
      <c r="II285" s="103"/>
      <c r="IJ285" s="103"/>
      <c r="IK285" s="103"/>
      <c r="IL285" s="103"/>
      <c r="IM285" s="103"/>
      <c r="IN285" s="103"/>
      <c r="IO285" s="103"/>
      <c r="IP285" s="103"/>
      <c r="IQ285" s="103"/>
      <c r="IR285" s="103"/>
      <c r="IS285" s="103"/>
      <c r="IT285" s="103"/>
      <c r="IU285" s="103"/>
      <c r="IV285" s="103"/>
    </row>
    <row r="286" spans="1:256" s="104" customFormat="1" ht="15" customHeight="1">
      <c r="A286" s="105">
        <f t="shared" si="46"/>
        <v>935</v>
      </c>
      <c r="B286" s="106" t="s">
        <v>629</v>
      </c>
      <c r="C286" s="106" t="s">
        <v>283</v>
      </c>
      <c r="D286" s="106" t="s">
        <v>68</v>
      </c>
      <c r="E286" s="113" t="s">
        <v>192</v>
      </c>
      <c r="F286" s="163"/>
      <c r="G286" s="131"/>
      <c r="H286" s="131"/>
      <c r="I286" s="131"/>
      <c r="J286" s="164"/>
      <c r="K286" s="163"/>
      <c r="L286" s="131"/>
      <c r="M286" s="131"/>
      <c r="N286" s="164"/>
      <c r="O286" s="163"/>
      <c r="P286" s="131"/>
      <c r="Q286" s="131"/>
      <c r="R286" s="131"/>
      <c r="S286" s="131"/>
      <c r="T286" s="164"/>
      <c r="U286" s="163"/>
      <c r="V286" s="131"/>
      <c r="W286" s="131"/>
      <c r="X286" s="131"/>
      <c r="Y286" s="164"/>
      <c r="Z286" s="163"/>
      <c r="AA286" s="131"/>
      <c r="AB286" s="131"/>
      <c r="AC286" s="131"/>
      <c r="AD286" s="164"/>
      <c r="AE286" s="163"/>
      <c r="AF286" s="131"/>
      <c r="AG286" s="131"/>
      <c r="AH286" s="131"/>
      <c r="AI286" s="131"/>
      <c r="AJ286" s="223"/>
      <c r="AK286" s="164"/>
      <c r="AL286" s="163"/>
      <c r="AM286" s="131"/>
      <c r="AN286" s="131"/>
      <c r="AO286" s="131"/>
      <c r="AP286" s="131"/>
      <c r="AQ286" s="131"/>
      <c r="AR286" s="131"/>
      <c r="AS286" s="164"/>
      <c r="AT286" s="163"/>
      <c r="AU286" s="131"/>
      <c r="AV286" s="131"/>
      <c r="AW286" s="131"/>
      <c r="AX286" s="131"/>
      <c r="AY286" s="164"/>
      <c r="AZ286" s="163"/>
      <c r="BA286" s="131"/>
      <c r="BB286" s="131"/>
      <c r="BC286" s="131"/>
      <c r="BD286" s="131"/>
      <c r="BE286" s="131"/>
      <c r="BF286" s="164"/>
      <c r="BG286" s="163"/>
      <c r="BH286" s="131"/>
      <c r="BI286" s="131"/>
      <c r="BJ286" s="131"/>
      <c r="BK286" s="131">
        <v>4.0199999999999996</v>
      </c>
      <c r="BL286" s="164"/>
      <c r="BM286" s="163"/>
      <c r="BN286" s="131"/>
      <c r="BO286" s="131"/>
      <c r="BP286" s="131"/>
      <c r="BQ286" s="131"/>
      <c r="BR286" s="131"/>
      <c r="BS286" s="164"/>
      <c r="BT286" s="163"/>
      <c r="BU286" s="131"/>
      <c r="BV286" s="131"/>
      <c r="BW286" s="131"/>
      <c r="BX286" s="131"/>
      <c r="BY286" s="164"/>
      <c r="BZ286" s="163"/>
      <c r="CA286" s="131"/>
      <c r="CB286" s="164"/>
      <c r="CC286" s="163"/>
      <c r="CD286" s="131"/>
      <c r="CE286" s="131"/>
      <c r="CF286" s="164"/>
      <c r="CG286" s="163"/>
      <c r="CH286" s="131"/>
      <c r="CI286" s="164"/>
      <c r="CJ286" s="163"/>
      <c r="CK286" s="131"/>
      <c r="CL286" s="131"/>
      <c r="CM286" s="164"/>
      <c r="CN286" s="163"/>
      <c r="CO286" s="131"/>
      <c r="CP286" s="131"/>
      <c r="CQ286" s="131"/>
      <c r="CR286" s="131"/>
      <c r="CS286" s="164"/>
      <c r="CT286" s="163"/>
      <c r="CU286" s="131"/>
      <c r="CV286" s="131"/>
      <c r="CW286" s="131"/>
      <c r="CX286" s="131"/>
      <c r="CY286" s="244"/>
      <c r="CZ286" s="155"/>
      <c r="DA286" s="135"/>
      <c r="DB286" s="167"/>
      <c r="DC286" s="155"/>
      <c r="DD286" s="135"/>
      <c r="DE286" s="135"/>
      <c r="DF286" s="135"/>
      <c r="DG286" s="135"/>
      <c r="DH286" s="167"/>
      <c r="DI286" s="155"/>
      <c r="DJ286" s="155"/>
      <c r="DK286" s="135"/>
      <c r="DL286" s="167"/>
      <c r="DM286" s="155"/>
      <c r="DN286" s="135"/>
      <c r="DO286" s="167"/>
      <c r="DP286" s="155"/>
      <c r="DQ286" s="135"/>
      <c r="DR286" s="135"/>
      <c r="DS286" s="225"/>
      <c r="DT286" s="135"/>
      <c r="DU286" s="155"/>
      <c r="DV286" s="225"/>
      <c r="DW286" s="167"/>
      <c r="DX286" s="15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67"/>
      <c r="EK286" s="174"/>
      <c r="EL286" s="135"/>
      <c r="EM286" s="167"/>
      <c r="EN286" s="153"/>
      <c r="EO286" s="131"/>
      <c r="EP286" s="131"/>
      <c r="EQ286" s="131"/>
      <c r="ER286" s="223"/>
      <c r="ES286" s="164"/>
      <c r="ET286" s="153"/>
      <c r="EU286" s="131"/>
      <c r="EV286" s="131"/>
      <c r="EW286" s="131"/>
      <c r="EX286" s="131"/>
      <c r="EY286" s="131"/>
      <c r="EZ286" s="164"/>
      <c r="FA286" s="153"/>
      <c r="FB286" s="131"/>
      <c r="FC286" s="131"/>
      <c r="FD286" s="131"/>
      <c r="FE286" s="131"/>
      <c r="FF286" s="131"/>
      <c r="FG286" s="131"/>
      <c r="FH286" s="164"/>
      <c r="FI286" s="153"/>
      <c r="FJ286" s="131"/>
      <c r="FK286" s="131"/>
      <c r="FL286" s="131"/>
      <c r="FM286" s="131"/>
      <c r="FN286" s="131"/>
      <c r="FO286" s="131"/>
      <c r="FP286" s="223"/>
      <c r="FQ286" s="163"/>
      <c r="FR286" s="131"/>
      <c r="FS286" s="131"/>
      <c r="FT286" s="131"/>
      <c r="FU286" s="131"/>
      <c r="FV286" s="131"/>
      <c r="FW286" s="131"/>
      <c r="FX286" s="131"/>
      <c r="FY286" s="223"/>
      <c r="FZ286" s="163"/>
      <c r="GA286" s="131"/>
      <c r="GB286" s="131"/>
      <c r="GC286" s="223"/>
      <c r="GD286" s="164"/>
      <c r="GE286" s="153"/>
      <c r="GF286" s="131"/>
      <c r="GG286" s="131"/>
      <c r="GH286" s="131"/>
      <c r="GI286" s="131"/>
      <c r="GJ286" s="131"/>
      <c r="GK286" s="131"/>
      <c r="GL286" s="131"/>
      <c r="GM286" s="131"/>
      <c r="GN286" s="164"/>
      <c r="GO286" s="153"/>
      <c r="GP286" s="131"/>
      <c r="GQ286" s="131"/>
      <c r="GR286" s="131"/>
      <c r="GS286" s="223"/>
      <c r="GT286" s="223"/>
      <c r="GU286" s="223"/>
      <c r="GV286" s="163"/>
      <c r="GW286" s="153"/>
      <c r="GX286" s="153"/>
      <c r="GY286" s="153"/>
      <c r="GZ286" s="153"/>
      <c r="HA286" s="153"/>
      <c r="HB286" s="153"/>
      <c r="HC286" s="369"/>
      <c r="HD286" s="163"/>
      <c r="HE286" s="153"/>
      <c r="HF286" s="153"/>
      <c r="HG286" s="153"/>
      <c r="HH286" s="153"/>
      <c r="HI286" s="131"/>
      <c r="HJ286" s="131"/>
      <c r="HK286" s="164"/>
      <c r="HL286" s="153"/>
      <c r="HM286" s="131"/>
      <c r="HN286" s="131"/>
      <c r="HO286" s="131"/>
      <c r="HP286" s="133"/>
      <c r="HQ286" s="126">
        <f t="shared" si="47"/>
        <v>4.0199999999999996</v>
      </c>
      <c r="HR286" s="202" t="str">
        <f t="shared" si="48"/>
        <v>Novice</v>
      </c>
      <c r="HS286" s="130">
        <f t="shared" si="49"/>
        <v>1</v>
      </c>
      <c r="HT286" s="208">
        <f t="shared" si="50"/>
        <v>0</v>
      </c>
      <c r="HU286" s="208">
        <f t="shared" si="51"/>
        <v>0</v>
      </c>
      <c r="HV286" s="208">
        <f t="shared" si="52"/>
        <v>0</v>
      </c>
      <c r="HW286" s="209">
        <f t="shared" si="53"/>
        <v>0</v>
      </c>
      <c r="HX286" s="204"/>
      <c r="IA286" s="106" t="s">
        <v>629</v>
      </c>
      <c r="IB286" s="106" t="s">
        <v>283</v>
      </c>
      <c r="IC286" s="106" t="s">
        <v>68</v>
      </c>
      <c r="ID286" s="103"/>
      <c r="IE286" s="103"/>
      <c r="IF286" s="103"/>
      <c r="IG286" s="103"/>
      <c r="IH286" s="103"/>
      <c r="II286" s="103"/>
      <c r="IJ286" s="103"/>
      <c r="IK286" s="103"/>
      <c r="IL286" s="103"/>
      <c r="IM286" s="103"/>
      <c r="IN286" s="103"/>
      <c r="IO286" s="103"/>
      <c r="IP286" s="103"/>
      <c r="IQ286" s="103"/>
      <c r="IR286" s="103"/>
      <c r="IS286" s="103"/>
      <c r="IT286" s="103"/>
      <c r="IU286" s="103"/>
      <c r="IV286" s="103"/>
    </row>
    <row r="287" spans="1:256" s="104" customFormat="1" ht="15" customHeight="1">
      <c r="A287" s="105">
        <f t="shared" si="46"/>
        <v>968</v>
      </c>
      <c r="B287" s="106" t="s">
        <v>2097</v>
      </c>
      <c r="C287" s="106" t="s">
        <v>892</v>
      </c>
      <c r="D287" s="106" t="s">
        <v>68</v>
      </c>
      <c r="E287" s="113" t="s">
        <v>1131</v>
      </c>
      <c r="F287" s="163"/>
      <c r="G287" s="131"/>
      <c r="H287" s="131"/>
      <c r="I287" s="131"/>
      <c r="J287" s="164"/>
      <c r="K287" s="163"/>
      <c r="L287" s="131"/>
      <c r="M287" s="131"/>
      <c r="N287" s="164"/>
      <c r="O287" s="163"/>
      <c r="P287" s="131"/>
      <c r="Q287" s="131"/>
      <c r="R287" s="131"/>
      <c r="S287" s="131"/>
      <c r="T287" s="164"/>
      <c r="U287" s="163"/>
      <c r="V287" s="131"/>
      <c r="W287" s="131"/>
      <c r="X287" s="131"/>
      <c r="Y287" s="164"/>
      <c r="Z287" s="163"/>
      <c r="AA287" s="131"/>
      <c r="AB287" s="131"/>
      <c r="AC287" s="131"/>
      <c r="AD287" s="164"/>
      <c r="AE287" s="163"/>
      <c r="AF287" s="131"/>
      <c r="AG287" s="131"/>
      <c r="AH287" s="131"/>
      <c r="AI287" s="131"/>
      <c r="AJ287" s="223"/>
      <c r="AK287" s="164"/>
      <c r="AL287" s="163"/>
      <c r="AM287" s="131"/>
      <c r="AN287" s="131"/>
      <c r="AO287" s="131"/>
      <c r="AP287" s="131"/>
      <c r="AQ287" s="131"/>
      <c r="AR287" s="131"/>
      <c r="AS287" s="164"/>
      <c r="AT287" s="163"/>
      <c r="AU287" s="131"/>
      <c r="AV287" s="131"/>
      <c r="AW287" s="131"/>
      <c r="AX287" s="131"/>
      <c r="AY287" s="164"/>
      <c r="AZ287" s="163"/>
      <c r="BA287" s="131"/>
      <c r="BB287" s="131"/>
      <c r="BC287" s="131"/>
      <c r="BD287" s="131"/>
      <c r="BE287" s="131"/>
      <c r="BF287" s="164"/>
      <c r="BG287" s="163"/>
      <c r="BH287" s="131"/>
      <c r="BI287" s="131"/>
      <c r="BJ287" s="131"/>
      <c r="BK287" s="131"/>
      <c r="BL287" s="164"/>
      <c r="BM287" s="163"/>
      <c r="BN287" s="131"/>
      <c r="BO287" s="131"/>
      <c r="BP287" s="131"/>
      <c r="BQ287" s="131"/>
      <c r="BR287" s="131"/>
      <c r="BS287" s="164"/>
      <c r="BT287" s="163"/>
      <c r="BU287" s="131"/>
      <c r="BV287" s="131"/>
      <c r="BW287" s="131"/>
      <c r="BX287" s="131"/>
      <c r="BY287" s="164"/>
      <c r="BZ287" s="163"/>
      <c r="CA287" s="131"/>
      <c r="CB287" s="164"/>
      <c r="CC287" s="163"/>
      <c r="CD287" s="131"/>
      <c r="CE287" s="131"/>
      <c r="CF287" s="164"/>
      <c r="CG287" s="163"/>
      <c r="CH287" s="131"/>
      <c r="CI287" s="164"/>
      <c r="CJ287" s="163"/>
      <c r="CK287" s="131"/>
      <c r="CL287" s="131"/>
      <c r="CM287" s="164"/>
      <c r="CN287" s="163"/>
      <c r="CO287" s="131"/>
      <c r="CP287" s="131"/>
      <c r="CQ287" s="131"/>
      <c r="CR287" s="131"/>
      <c r="CS287" s="164"/>
      <c r="CT287" s="163"/>
      <c r="CU287" s="131"/>
      <c r="CV287" s="131"/>
      <c r="CW287" s="131"/>
      <c r="CX287" s="131"/>
      <c r="CY287" s="244"/>
      <c r="CZ287" s="153"/>
      <c r="DA287" s="131"/>
      <c r="DB287" s="164"/>
      <c r="DC287" s="153"/>
      <c r="DD287" s="131"/>
      <c r="DE287" s="131"/>
      <c r="DF287" s="131"/>
      <c r="DG287" s="131"/>
      <c r="DH287" s="164"/>
      <c r="DI287" s="153"/>
      <c r="DJ287" s="153"/>
      <c r="DK287" s="131"/>
      <c r="DL287" s="164"/>
      <c r="DM287" s="153"/>
      <c r="DN287" s="131"/>
      <c r="DO287" s="164"/>
      <c r="DP287" s="153"/>
      <c r="DQ287" s="131"/>
      <c r="DR287" s="131"/>
      <c r="DS287" s="223"/>
      <c r="DT287" s="131"/>
      <c r="DU287" s="153"/>
      <c r="DV287" s="223"/>
      <c r="DW287" s="164"/>
      <c r="DX287" s="153"/>
      <c r="DY287" s="131"/>
      <c r="DZ287" s="131"/>
      <c r="EA287" s="131"/>
      <c r="EB287" s="131"/>
      <c r="EC287" s="131"/>
      <c r="ED287" s="131"/>
      <c r="EE287" s="131"/>
      <c r="EF287" s="131"/>
      <c r="EG287" s="131"/>
      <c r="EH287" s="131"/>
      <c r="EI287" s="131"/>
      <c r="EJ287" s="164"/>
      <c r="EK287" s="163"/>
      <c r="EL287" s="131"/>
      <c r="EM287" s="164"/>
      <c r="EN287" s="153"/>
      <c r="EO287" s="131"/>
      <c r="EP287" s="131"/>
      <c r="EQ287" s="131"/>
      <c r="ER287" s="223"/>
      <c r="ES287" s="164"/>
      <c r="ET287" s="153"/>
      <c r="EU287" s="131"/>
      <c r="EV287" s="131"/>
      <c r="EW287" s="131"/>
      <c r="EX287" s="131"/>
      <c r="EY287" s="131"/>
      <c r="EZ287" s="164"/>
      <c r="FA287" s="153"/>
      <c r="FB287" s="131"/>
      <c r="FC287" s="131"/>
      <c r="FD287" s="131"/>
      <c r="FE287" s="131"/>
      <c r="FF287" s="131"/>
      <c r="FG287" s="131"/>
      <c r="FH287" s="164"/>
      <c r="FI287" s="153"/>
      <c r="FJ287" s="131"/>
      <c r="FK287" s="131"/>
      <c r="FL287" s="131"/>
      <c r="FM287" s="131"/>
      <c r="FN287" s="131"/>
      <c r="FO287" s="131"/>
      <c r="FP287" s="223"/>
      <c r="FQ287" s="163"/>
      <c r="FR287" s="131"/>
      <c r="FS287" s="131"/>
      <c r="FT287" s="131"/>
      <c r="FU287" s="131"/>
      <c r="FV287" s="131"/>
      <c r="FW287" s="131"/>
      <c r="FX287" s="131"/>
      <c r="FY287" s="223"/>
      <c r="FZ287" s="163"/>
      <c r="GA287" s="131"/>
      <c r="GB287" s="131"/>
      <c r="GC287" s="223"/>
      <c r="GD287" s="164"/>
      <c r="GE287" s="153"/>
      <c r="GF287" s="131"/>
      <c r="GG287" s="131"/>
      <c r="GH287" s="131"/>
      <c r="GI287" s="131"/>
      <c r="GJ287" s="131"/>
      <c r="GK287" s="131"/>
      <c r="GL287" s="131"/>
      <c r="GM287" s="131"/>
      <c r="GN287" s="164"/>
      <c r="GO287" s="153"/>
      <c r="GP287" s="131"/>
      <c r="GQ287" s="131"/>
      <c r="GR287" s="131"/>
      <c r="GS287" s="223"/>
      <c r="GT287" s="223"/>
      <c r="GU287" s="223"/>
      <c r="GV287" s="163"/>
      <c r="GW287" s="153"/>
      <c r="GX287" s="153"/>
      <c r="GY287" s="153"/>
      <c r="GZ287" s="153"/>
      <c r="HA287" s="153"/>
      <c r="HB287" s="153"/>
      <c r="HC287" s="369"/>
      <c r="HD287" s="163"/>
      <c r="HE287" s="153"/>
      <c r="HF287" s="153"/>
      <c r="HG287" s="153"/>
      <c r="HH287" s="153"/>
      <c r="HI287" s="131"/>
      <c r="HJ287" s="131"/>
      <c r="HK287" s="164"/>
      <c r="HL287" s="153"/>
      <c r="HM287" s="131"/>
      <c r="HN287" s="131"/>
      <c r="HO287" s="131"/>
      <c r="HP287" s="133"/>
      <c r="HQ287" s="126">
        <f t="shared" si="47"/>
        <v>0</v>
      </c>
      <c r="HR287" s="202" t="str">
        <f t="shared" si="48"/>
        <v>~~~</v>
      </c>
      <c r="HS287" s="130">
        <f t="shared" si="49"/>
        <v>0</v>
      </c>
      <c r="HT287" s="208">
        <f t="shared" si="50"/>
        <v>0</v>
      </c>
      <c r="HU287" s="208">
        <f t="shared" si="51"/>
        <v>0</v>
      </c>
      <c r="HV287" s="208">
        <f t="shared" si="52"/>
        <v>0</v>
      </c>
      <c r="HW287" s="209">
        <f t="shared" si="53"/>
        <v>0</v>
      </c>
      <c r="HX287" s="204"/>
      <c r="IA287" s="106" t="s">
        <v>2097</v>
      </c>
      <c r="IB287" s="106" t="s">
        <v>892</v>
      </c>
      <c r="IC287" s="106" t="s">
        <v>68</v>
      </c>
      <c r="ID287" s="103"/>
      <c r="IE287" s="103"/>
      <c r="IF287" s="103"/>
      <c r="IG287" s="103"/>
      <c r="IH287" s="103"/>
      <c r="II287" s="103"/>
      <c r="IJ287" s="103"/>
      <c r="IK287" s="103"/>
      <c r="IL287" s="103"/>
      <c r="IM287" s="103"/>
      <c r="IN287" s="103"/>
      <c r="IO287" s="103"/>
      <c r="IP287" s="103"/>
      <c r="IQ287" s="103"/>
      <c r="IR287" s="103"/>
      <c r="IS287" s="103"/>
      <c r="IT287" s="103"/>
      <c r="IU287" s="103"/>
      <c r="IV287" s="103"/>
    </row>
    <row r="288" spans="1:256" s="104" customFormat="1" ht="15" customHeight="1">
      <c r="A288" s="105">
        <f t="shared" si="46"/>
        <v>137</v>
      </c>
      <c r="B288" s="95" t="s">
        <v>328</v>
      </c>
      <c r="C288" s="95" t="s">
        <v>1344</v>
      </c>
      <c r="D288" s="95" t="s">
        <v>204</v>
      </c>
      <c r="E288" s="117" t="s">
        <v>1129</v>
      </c>
      <c r="F288" s="165"/>
      <c r="G288" s="134"/>
      <c r="H288" s="134"/>
      <c r="I288" s="134"/>
      <c r="J288" s="175"/>
      <c r="K288" s="165">
        <v>20.100000000000001</v>
      </c>
      <c r="L288" s="134">
        <v>20.03</v>
      </c>
      <c r="M288" s="134">
        <v>20.05</v>
      </c>
      <c r="N288" s="175"/>
      <c r="O288" s="165"/>
      <c r="P288" s="134"/>
      <c r="Q288" s="134"/>
      <c r="R288" s="134"/>
      <c r="S288" s="134"/>
      <c r="T288" s="175"/>
      <c r="U288" s="165"/>
      <c r="V288" s="134"/>
      <c r="W288" s="134"/>
      <c r="X288" s="134"/>
      <c r="Y288" s="175"/>
      <c r="Z288" s="165"/>
      <c r="AA288" s="134"/>
      <c r="AB288" s="134"/>
      <c r="AC288" s="134"/>
      <c r="AD288" s="175"/>
      <c r="AE288" s="165">
        <v>20.02</v>
      </c>
      <c r="AF288" s="134"/>
      <c r="AG288" s="134"/>
      <c r="AH288" s="134"/>
      <c r="AI288" s="134"/>
      <c r="AJ288" s="230"/>
      <c r="AK288" s="175"/>
      <c r="AL288" s="165">
        <v>18.100000000000001</v>
      </c>
      <c r="AM288" s="134">
        <v>18.100000000000001</v>
      </c>
      <c r="AN288" s="134">
        <v>19.05</v>
      </c>
      <c r="AO288" s="134"/>
      <c r="AP288" s="134"/>
      <c r="AQ288" s="134">
        <v>19.02</v>
      </c>
      <c r="AR288" s="134">
        <v>18.079999999999998</v>
      </c>
      <c r="AS288" s="175"/>
      <c r="AT288" s="165"/>
      <c r="AU288" s="134"/>
      <c r="AV288" s="134"/>
      <c r="AW288" s="134"/>
      <c r="AX288" s="134"/>
      <c r="AY288" s="175"/>
      <c r="AZ288" s="165"/>
      <c r="BA288" s="134"/>
      <c r="BB288" s="134"/>
      <c r="BC288" s="134"/>
      <c r="BD288" s="134"/>
      <c r="BE288" s="134"/>
      <c r="BF288" s="175"/>
      <c r="BG288" s="165"/>
      <c r="BH288" s="134"/>
      <c r="BI288" s="134"/>
      <c r="BJ288" s="134"/>
      <c r="BK288" s="134"/>
      <c r="BL288" s="175"/>
      <c r="BM288" s="165"/>
      <c r="BN288" s="134"/>
      <c r="BO288" s="134"/>
      <c r="BP288" s="134"/>
      <c r="BQ288" s="134"/>
      <c r="BR288" s="134"/>
      <c r="BS288" s="175"/>
      <c r="BT288" s="165">
        <v>19.010000000000002</v>
      </c>
      <c r="BU288" s="134">
        <v>19.059999999999999</v>
      </c>
      <c r="BV288" s="134">
        <v>19.11</v>
      </c>
      <c r="BW288" s="134">
        <v>17.010000000000002</v>
      </c>
      <c r="BX288" s="134">
        <v>17.02</v>
      </c>
      <c r="BY288" s="175">
        <v>19.09</v>
      </c>
      <c r="BZ288" s="165">
        <v>19.04</v>
      </c>
      <c r="CA288" s="134">
        <v>19.02</v>
      </c>
      <c r="CB288" s="164">
        <v>19.02</v>
      </c>
      <c r="CC288" s="163"/>
      <c r="CD288" s="131"/>
      <c r="CE288" s="131"/>
      <c r="CF288" s="164"/>
      <c r="CG288" s="163"/>
      <c r="CH288" s="131"/>
      <c r="CI288" s="164"/>
      <c r="CJ288" s="163">
        <v>19.010000000000002</v>
      </c>
      <c r="CK288" s="131">
        <v>19.079999999999998</v>
      </c>
      <c r="CL288" s="131">
        <v>18.100000000000001</v>
      </c>
      <c r="CM288" s="164">
        <v>19.09</v>
      </c>
      <c r="CN288" s="163"/>
      <c r="CO288" s="131"/>
      <c r="CP288" s="131"/>
      <c r="CQ288" s="131"/>
      <c r="CR288" s="131"/>
      <c r="CS288" s="164"/>
      <c r="CT288" s="163"/>
      <c r="CU288" s="131"/>
      <c r="CV288" s="131"/>
      <c r="CW288" s="131">
        <v>19.05</v>
      </c>
      <c r="CX288" s="131">
        <v>19.059999999999999</v>
      </c>
      <c r="CY288" s="244">
        <v>19.079999999999998</v>
      </c>
      <c r="CZ288" s="153"/>
      <c r="DA288" s="131"/>
      <c r="DB288" s="164">
        <v>18.07</v>
      </c>
      <c r="DC288" s="153">
        <v>19.059999999999999</v>
      </c>
      <c r="DD288" s="131">
        <v>18.04</v>
      </c>
      <c r="DE288" s="131">
        <v>19.03</v>
      </c>
      <c r="DF288" s="131">
        <v>18.07</v>
      </c>
      <c r="DG288" s="131">
        <v>19.100000000000001</v>
      </c>
      <c r="DH288" s="164">
        <v>19.100000000000001</v>
      </c>
      <c r="DI288" s="153"/>
      <c r="DJ288" s="153"/>
      <c r="DK288" s="131"/>
      <c r="DL288" s="164"/>
      <c r="DM288" s="153"/>
      <c r="DN288" s="131"/>
      <c r="DO288" s="164"/>
      <c r="DP288" s="153">
        <v>19.02</v>
      </c>
      <c r="DQ288" s="131">
        <v>19.010000000000002</v>
      </c>
      <c r="DR288" s="131">
        <v>19.059999999999999</v>
      </c>
      <c r="DS288" s="223">
        <v>19.09</v>
      </c>
      <c r="DT288" s="131">
        <v>19.100000000000001</v>
      </c>
      <c r="DU288" s="153"/>
      <c r="DV288" s="223"/>
      <c r="DW288" s="164">
        <v>20.02</v>
      </c>
      <c r="DX288" s="153"/>
      <c r="DY288" s="131"/>
      <c r="DZ288" s="131"/>
      <c r="EA288" s="131"/>
      <c r="EB288" s="131"/>
      <c r="EC288" s="131"/>
      <c r="ED288" s="131"/>
      <c r="EE288" s="131"/>
      <c r="EF288" s="131"/>
      <c r="EG288" s="131"/>
      <c r="EH288" s="131"/>
      <c r="EI288" s="131"/>
      <c r="EJ288" s="164"/>
      <c r="EK288" s="163"/>
      <c r="EL288" s="131"/>
      <c r="EM288" s="164"/>
      <c r="EN288" s="155"/>
      <c r="EO288" s="135"/>
      <c r="EP288" s="135"/>
      <c r="EQ288" s="135"/>
      <c r="ER288" s="225"/>
      <c r="ES288" s="167"/>
      <c r="ET288" s="155"/>
      <c r="EU288" s="135"/>
      <c r="EV288" s="135"/>
      <c r="EW288" s="135"/>
      <c r="EX288" s="135"/>
      <c r="EY288" s="135"/>
      <c r="EZ288" s="167"/>
      <c r="FA288" s="155"/>
      <c r="FB288" s="135"/>
      <c r="FC288" s="135"/>
      <c r="FD288" s="135"/>
      <c r="FE288" s="135"/>
      <c r="FF288" s="135"/>
      <c r="FG288" s="135"/>
      <c r="FH288" s="167"/>
      <c r="FI288" s="155"/>
      <c r="FJ288" s="135"/>
      <c r="FK288" s="135"/>
      <c r="FL288" s="135"/>
      <c r="FM288" s="135"/>
      <c r="FN288" s="135"/>
      <c r="FO288" s="135"/>
      <c r="FP288" s="225"/>
      <c r="FQ288" s="174"/>
      <c r="FR288" s="135"/>
      <c r="FS288" s="135"/>
      <c r="FT288" s="135"/>
      <c r="FU288" s="135"/>
      <c r="FV288" s="135"/>
      <c r="FW288" s="135"/>
      <c r="FX288" s="135"/>
      <c r="FY288" s="225"/>
      <c r="FZ288" s="174"/>
      <c r="GA288" s="135"/>
      <c r="GB288" s="135"/>
      <c r="GC288" s="225"/>
      <c r="GD288" s="167"/>
      <c r="GE288" s="155"/>
      <c r="GF288" s="135"/>
      <c r="GG288" s="135"/>
      <c r="GH288" s="135"/>
      <c r="GI288" s="135"/>
      <c r="GJ288" s="135"/>
      <c r="GK288" s="135"/>
      <c r="GL288" s="135"/>
      <c r="GM288" s="135"/>
      <c r="GN288" s="167"/>
      <c r="GO288" s="155"/>
      <c r="GP288" s="135"/>
      <c r="GQ288" s="135"/>
      <c r="GR288" s="135"/>
      <c r="GS288" s="225"/>
      <c r="GT288" s="225"/>
      <c r="GU288" s="225"/>
      <c r="GV288" s="174"/>
      <c r="GW288" s="155"/>
      <c r="GX288" s="155"/>
      <c r="GY288" s="155"/>
      <c r="GZ288" s="155"/>
      <c r="HA288" s="155"/>
      <c r="HB288" s="155"/>
      <c r="HC288" s="373"/>
      <c r="HD288" s="174"/>
      <c r="HE288" s="155"/>
      <c r="HF288" s="155"/>
      <c r="HG288" s="155"/>
      <c r="HH288" s="155"/>
      <c r="HI288" s="135"/>
      <c r="HJ288" s="135"/>
      <c r="HK288" s="167"/>
      <c r="HL288" s="155"/>
      <c r="HM288" s="135"/>
      <c r="HN288" s="135"/>
      <c r="HO288" s="135"/>
      <c r="HP288" s="137"/>
      <c r="HQ288" s="126">
        <f t="shared" si="47"/>
        <v>20.100000000000001</v>
      </c>
      <c r="HR288" s="202" t="str">
        <f t="shared" si="48"/>
        <v>Master</v>
      </c>
      <c r="HS288" s="130">
        <f t="shared" si="49"/>
        <v>0</v>
      </c>
      <c r="HT288" s="208">
        <f t="shared" si="50"/>
        <v>0</v>
      </c>
      <c r="HU288" s="208">
        <f t="shared" si="51"/>
        <v>33</v>
      </c>
      <c r="HV288" s="208">
        <f t="shared" si="52"/>
        <v>5</v>
      </c>
      <c r="HW288" s="209">
        <f t="shared" si="53"/>
        <v>0</v>
      </c>
      <c r="HX288" s="204" t="s">
        <v>2964</v>
      </c>
      <c r="HZ288" s="104" t="s">
        <v>852</v>
      </c>
      <c r="IA288" s="95" t="s">
        <v>328</v>
      </c>
      <c r="IB288" s="95" t="s">
        <v>1344</v>
      </c>
      <c r="IC288" s="95" t="s">
        <v>204</v>
      </c>
      <c r="ID288" s="103"/>
      <c r="IE288" s="103"/>
      <c r="IF288" s="103"/>
      <c r="IG288" s="103"/>
      <c r="IH288" s="103"/>
      <c r="II288" s="103"/>
      <c r="IJ288" s="103"/>
      <c r="IK288" s="103"/>
      <c r="IL288" s="103"/>
      <c r="IM288" s="103"/>
      <c r="IN288" s="103"/>
      <c r="IO288" s="103"/>
      <c r="IP288" s="103"/>
      <c r="IQ288" s="103"/>
      <c r="IR288" s="103"/>
      <c r="IS288" s="103"/>
      <c r="IT288" s="103"/>
      <c r="IU288" s="103"/>
      <c r="IV288" s="103"/>
    </row>
    <row r="289" spans="1:256" s="104" customFormat="1" ht="15" customHeight="1">
      <c r="A289" s="105">
        <f t="shared" si="46"/>
        <v>137</v>
      </c>
      <c r="B289" s="95" t="s">
        <v>328</v>
      </c>
      <c r="C289" s="95" t="s">
        <v>2300</v>
      </c>
      <c r="D289" s="95" t="s">
        <v>204</v>
      </c>
      <c r="E289" s="117" t="s">
        <v>1129</v>
      </c>
      <c r="F289" s="165"/>
      <c r="G289" s="134"/>
      <c r="H289" s="134"/>
      <c r="I289" s="134"/>
      <c r="J289" s="175"/>
      <c r="K289" s="165"/>
      <c r="L289" s="134"/>
      <c r="M289" s="134"/>
      <c r="N289" s="175"/>
      <c r="O289" s="165"/>
      <c r="P289" s="134"/>
      <c r="Q289" s="134"/>
      <c r="R289" s="134"/>
      <c r="S289" s="134"/>
      <c r="T289" s="175"/>
      <c r="U289" s="165"/>
      <c r="V289" s="134"/>
      <c r="W289" s="134"/>
      <c r="X289" s="134"/>
      <c r="Y289" s="175"/>
      <c r="Z289" s="165"/>
      <c r="AA289" s="134"/>
      <c r="AB289" s="134"/>
      <c r="AC289" s="134"/>
      <c r="AD289" s="175"/>
      <c r="AE289" s="165"/>
      <c r="AF289" s="134">
        <v>20.100000000000001</v>
      </c>
      <c r="AG289" s="134">
        <v>20.010000000000002</v>
      </c>
      <c r="AH289" s="134">
        <v>18.04</v>
      </c>
      <c r="AI289" s="134"/>
      <c r="AJ289" s="230"/>
      <c r="AK289" s="175"/>
      <c r="AL289" s="165"/>
      <c r="AM289" s="134"/>
      <c r="AN289" s="134"/>
      <c r="AO289" s="134">
        <v>15.11</v>
      </c>
      <c r="AP289" s="134"/>
      <c r="AQ289" s="134"/>
      <c r="AR289" s="134"/>
      <c r="AS289" s="175"/>
      <c r="AT289" s="165"/>
      <c r="AU289" s="134"/>
      <c r="AV289" s="134"/>
      <c r="AW289" s="134"/>
      <c r="AX289" s="134"/>
      <c r="AY289" s="175"/>
      <c r="AZ289" s="165"/>
      <c r="BA289" s="134"/>
      <c r="BB289" s="134"/>
      <c r="BC289" s="134"/>
      <c r="BD289" s="134"/>
      <c r="BE289" s="134"/>
      <c r="BF289" s="175"/>
      <c r="BG289" s="165"/>
      <c r="BH289" s="134"/>
      <c r="BI289" s="134"/>
      <c r="BJ289" s="134"/>
      <c r="BK289" s="134"/>
      <c r="BL289" s="175"/>
      <c r="BM289" s="165"/>
      <c r="BN289" s="134"/>
      <c r="BO289" s="134"/>
      <c r="BP289" s="134"/>
      <c r="BQ289" s="134"/>
      <c r="BR289" s="134"/>
      <c r="BS289" s="175"/>
      <c r="BT289" s="165"/>
      <c r="BU289" s="134"/>
      <c r="BV289" s="134"/>
      <c r="BW289" s="134"/>
      <c r="BX289" s="134"/>
      <c r="BY289" s="175"/>
      <c r="BZ289" s="165"/>
      <c r="CA289" s="134"/>
      <c r="CB289" s="164"/>
      <c r="CC289" s="163"/>
      <c r="CD289" s="131"/>
      <c r="CE289" s="131"/>
      <c r="CF289" s="164"/>
      <c r="CG289" s="163"/>
      <c r="CH289" s="131"/>
      <c r="CI289" s="164"/>
      <c r="CJ289" s="163"/>
      <c r="CK289" s="131"/>
      <c r="CL289" s="131"/>
      <c r="CM289" s="164"/>
      <c r="CN289" s="163"/>
      <c r="CO289" s="131"/>
      <c r="CP289" s="131"/>
      <c r="CQ289" s="131"/>
      <c r="CR289" s="131"/>
      <c r="CS289" s="164"/>
      <c r="CT289" s="163"/>
      <c r="CU289" s="131"/>
      <c r="CV289" s="131"/>
      <c r="CW289" s="131"/>
      <c r="CX289" s="131"/>
      <c r="CY289" s="244"/>
      <c r="CZ289" s="153"/>
      <c r="DA289" s="131"/>
      <c r="DB289" s="164"/>
      <c r="DC289" s="153"/>
      <c r="DD289" s="131"/>
      <c r="DE289" s="131"/>
      <c r="DF289" s="131"/>
      <c r="DG289" s="131"/>
      <c r="DH289" s="164"/>
      <c r="DI289" s="153"/>
      <c r="DJ289" s="153"/>
      <c r="DK289" s="131"/>
      <c r="DL289" s="164"/>
      <c r="DM289" s="153"/>
      <c r="DN289" s="131"/>
      <c r="DO289" s="164"/>
      <c r="DP289" s="153"/>
      <c r="DQ289" s="131"/>
      <c r="DR289" s="131"/>
      <c r="DS289" s="223"/>
      <c r="DT289" s="131"/>
      <c r="DU289" s="153"/>
      <c r="DV289" s="223"/>
      <c r="DW289" s="164"/>
      <c r="DX289" s="153"/>
      <c r="DY289" s="131"/>
      <c r="DZ289" s="131"/>
      <c r="EA289" s="131"/>
      <c r="EB289" s="131"/>
      <c r="EC289" s="131"/>
      <c r="ED289" s="131"/>
      <c r="EE289" s="131"/>
      <c r="EF289" s="131"/>
      <c r="EG289" s="131"/>
      <c r="EH289" s="131"/>
      <c r="EI289" s="131"/>
      <c r="EJ289" s="164"/>
      <c r="EK289" s="163"/>
      <c r="EL289" s="131"/>
      <c r="EM289" s="164"/>
      <c r="EN289" s="155"/>
      <c r="EO289" s="135"/>
      <c r="EP289" s="135"/>
      <c r="EQ289" s="135"/>
      <c r="ER289" s="225"/>
      <c r="ES289" s="167"/>
      <c r="ET289" s="155"/>
      <c r="EU289" s="135"/>
      <c r="EV289" s="135"/>
      <c r="EW289" s="135"/>
      <c r="EX289" s="135"/>
      <c r="EY289" s="135"/>
      <c r="EZ289" s="167"/>
      <c r="FA289" s="155"/>
      <c r="FB289" s="135"/>
      <c r="FC289" s="135"/>
      <c r="FD289" s="135"/>
      <c r="FE289" s="135"/>
      <c r="FF289" s="135"/>
      <c r="FG289" s="135"/>
      <c r="FH289" s="167"/>
      <c r="FI289" s="155"/>
      <c r="FJ289" s="135"/>
      <c r="FK289" s="135"/>
      <c r="FL289" s="135"/>
      <c r="FM289" s="135"/>
      <c r="FN289" s="135"/>
      <c r="FO289" s="135"/>
      <c r="FP289" s="225"/>
      <c r="FQ289" s="174"/>
      <c r="FR289" s="135"/>
      <c r="FS289" s="135"/>
      <c r="FT289" s="135"/>
      <c r="FU289" s="135"/>
      <c r="FV289" s="135"/>
      <c r="FW289" s="135"/>
      <c r="FX289" s="135"/>
      <c r="FY289" s="225"/>
      <c r="FZ289" s="174"/>
      <c r="GA289" s="135"/>
      <c r="GB289" s="135"/>
      <c r="GC289" s="225"/>
      <c r="GD289" s="167"/>
      <c r="GE289" s="155"/>
      <c r="GF289" s="135"/>
      <c r="GG289" s="135"/>
      <c r="GH289" s="135"/>
      <c r="GI289" s="135"/>
      <c r="GJ289" s="135"/>
      <c r="GK289" s="135"/>
      <c r="GL289" s="135"/>
      <c r="GM289" s="135"/>
      <c r="GN289" s="167"/>
      <c r="GO289" s="155"/>
      <c r="GP289" s="135"/>
      <c r="GQ289" s="135"/>
      <c r="GR289" s="135"/>
      <c r="GS289" s="225"/>
      <c r="GT289" s="225"/>
      <c r="GU289" s="225"/>
      <c r="GV289" s="174"/>
      <c r="GW289" s="155"/>
      <c r="GX289" s="155"/>
      <c r="GY289" s="155"/>
      <c r="GZ289" s="155"/>
      <c r="HA289" s="155"/>
      <c r="HB289" s="155"/>
      <c r="HC289" s="373"/>
      <c r="HD289" s="174"/>
      <c r="HE289" s="155"/>
      <c r="HF289" s="155"/>
      <c r="HG289" s="155"/>
      <c r="HH289" s="155"/>
      <c r="HI289" s="135"/>
      <c r="HJ289" s="135"/>
      <c r="HK289" s="167"/>
      <c r="HL289" s="155"/>
      <c r="HM289" s="135"/>
      <c r="HN289" s="135"/>
      <c r="HO289" s="135"/>
      <c r="HP289" s="137"/>
      <c r="HQ289" s="126">
        <f t="shared" si="47"/>
        <v>20.100000000000001</v>
      </c>
      <c r="HR289" s="202" t="str">
        <f t="shared" si="48"/>
        <v>Master</v>
      </c>
      <c r="HS289" s="130">
        <f t="shared" si="49"/>
        <v>0</v>
      </c>
      <c r="HT289" s="208">
        <f t="shared" si="50"/>
        <v>0</v>
      </c>
      <c r="HU289" s="208">
        <f t="shared" si="51"/>
        <v>2</v>
      </c>
      <c r="HV289" s="208">
        <f t="shared" si="52"/>
        <v>2</v>
      </c>
      <c r="HW289" s="209">
        <f t="shared" si="53"/>
        <v>0</v>
      </c>
      <c r="HX289" s="204"/>
      <c r="HZ289" s="104" t="s">
        <v>852</v>
      </c>
      <c r="IA289" s="95" t="s">
        <v>328</v>
      </c>
      <c r="IB289" s="95" t="s">
        <v>2300</v>
      </c>
      <c r="IC289" s="95" t="s">
        <v>204</v>
      </c>
      <c r="ID289" s="103"/>
      <c r="IE289" s="103"/>
      <c r="IF289" s="103"/>
      <c r="IG289" s="103"/>
      <c r="IH289" s="103"/>
      <c r="II289" s="103"/>
      <c r="IJ289" s="103"/>
      <c r="IK289" s="103"/>
      <c r="IL289" s="103"/>
      <c r="IM289" s="103"/>
      <c r="IN289" s="103"/>
      <c r="IO289" s="103"/>
      <c r="IP289" s="103"/>
      <c r="IQ289" s="103"/>
      <c r="IR289" s="103"/>
      <c r="IS289" s="103"/>
      <c r="IT289" s="103"/>
      <c r="IU289" s="103"/>
      <c r="IV289" s="103"/>
    </row>
    <row r="290" spans="1:256" s="104" customFormat="1" ht="15" customHeight="1">
      <c r="A290" s="105">
        <f t="shared" si="46"/>
        <v>334</v>
      </c>
      <c r="B290" s="95" t="s">
        <v>328</v>
      </c>
      <c r="C290" s="95" t="s">
        <v>158</v>
      </c>
      <c r="D290" s="95" t="s">
        <v>204</v>
      </c>
      <c r="E290" s="117" t="s">
        <v>1129</v>
      </c>
      <c r="F290" s="165"/>
      <c r="G290" s="134"/>
      <c r="H290" s="134"/>
      <c r="I290" s="134"/>
      <c r="J290" s="175"/>
      <c r="K290" s="165"/>
      <c r="L290" s="134"/>
      <c r="M290" s="134"/>
      <c r="N290" s="175"/>
      <c r="O290" s="165"/>
      <c r="P290" s="134"/>
      <c r="Q290" s="134"/>
      <c r="R290" s="134"/>
      <c r="S290" s="134"/>
      <c r="T290" s="175"/>
      <c r="U290" s="165"/>
      <c r="V290" s="134"/>
      <c r="W290" s="134"/>
      <c r="X290" s="134"/>
      <c r="Y290" s="175"/>
      <c r="Z290" s="165"/>
      <c r="AA290" s="134"/>
      <c r="AB290" s="134"/>
      <c r="AC290" s="134"/>
      <c r="AD290" s="175"/>
      <c r="AE290" s="165"/>
      <c r="AF290" s="134"/>
      <c r="AG290" s="134"/>
      <c r="AH290" s="134"/>
      <c r="AI290" s="134"/>
      <c r="AJ290" s="230"/>
      <c r="AK290" s="175"/>
      <c r="AL290" s="165"/>
      <c r="AM290" s="134"/>
      <c r="AN290" s="134"/>
      <c r="AO290" s="134"/>
      <c r="AP290" s="134"/>
      <c r="AQ290" s="134"/>
      <c r="AR290" s="134"/>
      <c r="AS290" s="175"/>
      <c r="AT290" s="165"/>
      <c r="AU290" s="134"/>
      <c r="AV290" s="134"/>
      <c r="AW290" s="134"/>
      <c r="AX290" s="134"/>
      <c r="AY290" s="175"/>
      <c r="AZ290" s="165"/>
      <c r="BA290" s="134"/>
      <c r="BB290" s="134"/>
      <c r="BC290" s="134"/>
      <c r="BD290" s="134"/>
      <c r="BE290" s="134"/>
      <c r="BF290" s="175"/>
      <c r="BG290" s="165"/>
      <c r="BH290" s="134"/>
      <c r="BI290" s="134"/>
      <c r="BJ290" s="134"/>
      <c r="BK290" s="134"/>
      <c r="BL290" s="175"/>
      <c r="BM290" s="165"/>
      <c r="BN290" s="134"/>
      <c r="BO290" s="134"/>
      <c r="BP290" s="134"/>
      <c r="BQ290" s="134"/>
      <c r="BR290" s="134"/>
      <c r="BS290" s="175"/>
      <c r="BT290" s="165"/>
      <c r="BU290" s="134"/>
      <c r="BV290" s="134"/>
      <c r="BW290" s="134"/>
      <c r="BX290" s="134"/>
      <c r="BY290" s="175"/>
      <c r="BZ290" s="165"/>
      <c r="CA290" s="134"/>
      <c r="CB290" s="164"/>
      <c r="CC290" s="163"/>
      <c r="CD290" s="131">
        <v>16.07</v>
      </c>
      <c r="CE290" s="131">
        <v>17.059999999999999</v>
      </c>
      <c r="CF290" s="164">
        <v>16.079999999999998</v>
      </c>
      <c r="CG290" s="163"/>
      <c r="CH290" s="131"/>
      <c r="CI290" s="164"/>
      <c r="CJ290" s="163"/>
      <c r="CK290" s="131"/>
      <c r="CL290" s="131"/>
      <c r="CM290" s="164"/>
      <c r="CN290" s="163"/>
      <c r="CO290" s="131"/>
      <c r="CP290" s="131"/>
      <c r="CQ290" s="131"/>
      <c r="CR290" s="131"/>
      <c r="CS290" s="164"/>
      <c r="CT290" s="163"/>
      <c r="CU290" s="131"/>
      <c r="CV290" s="131"/>
      <c r="CW290" s="131"/>
      <c r="CX290" s="131"/>
      <c r="CY290" s="244"/>
      <c r="CZ290" s="153"/>
      <c r="DA290" s="131"/>
      <c r="DB290" s="164"/>
      <c r="DC290" s="153"/>
      <c r="DD290" s="131"/>
      <c r="DE290" s="131"/>
      <c r="DF290" s="131"/>
      <c r="DG290" s="131"/>
      <c r="DH290" s="164"/>
      <c r="DI290" s="153"/>
      <c r="DJ290" s="153"/>
      <c r="DK290" s="131"/>
      <c r="DL290" s="164"/>
      <c r="DM290" s="153"/>
      <c r="DN290" s="131"/>
      <c r="DO290" s="164"/>
      <c r="DP290" s="153"/>
      <c r="DQ290" s="131"/>
      <c r="DR290" s="131"/>
      <c r="DS290" s="223"/>
      <c r="DT290" s="131"/>
      <c r="DU290" s="153"/>
      <c r="DV290" s="223"/>
      <c r="DW290" s="164"/>
      <c r="DX290" s="153"/>
      <c r="DY290" s="131"/>
      <c r="DZ290" s="131"/>
      <c r="EA290" s="131"/>
      <c r="EB290" s="131"/>
      <c r="EC290" s="131"/>
      <c r="ED290" s="131"/>
      <c r="EE290" s="131"/>
      <c r="EF290" s="131"/>
      <c r="EG290" s="131"/>
      <c r="EH290" s="131"/>
      <c r="EI290" s="131"/>
      <c r="EJ290" s="164"/>
      <c r="EK290" s="163"/>
      <c r="EL290" s="131"/>
      <c r="EM290" s="164"/>
      <c r="EN290" s="155"/>
      <c r="EO290" s="135"/>
      <c r="EP290" s="135"/>
      <c r="EQ290" s="135"/>
      <c r="ER290" s="225"/>
      <c r="ES290" s="167"/>
      <c r="ET290" s="155"/>
      <c r="EU290" s="135"/>
      <c r="EV290" s="135"/>
      <c r="EW290" s="135"/>
      <c r="EX290" s="135"/>
      <c r="EY290" s="135"/>
      <c r="EZ290" s="167"/>
      <c r="FA290" s="155"/>
      <c r="FB290" s="135"/>
      <c r="FC290" s="135"/>
      <c r="FD290" s="135"/>
      <c r="FE290" s="135"/>
      <c r="FF290" s="135"/>
      <c r="FG290" s="135"/>
      <c r="FH290" s="167"/>
      <c r="FI290" s="155"/>
      <c r="FJ290" s="135"/>
      <c r="FK290" s="135"/>
      <c r="FL290" s="135"/>
      <c r="FM290" s="135"/>
      <c r="FN290" s="135"/>
      <c r="FO290" s="135"/>
      <c r="FP290" s="225"/>
      <c r="FQ290" s="174"/>
      <c r="FR290" s="135"/>
      <c r="FS290" s="135"/>
      <c r="FT290" s="135"/>
      <c r="FU290" s="135"/>
      <c r="FV290" s="135"/>
      <c r="FW290" s="135"/>
      <c r="FX290" s="135"/>
      <c r="FY290" s="225"/>
      <c r="FZ290" s="174"/>
      <c r="GA290" s="135"/>
      <c r="GB290" s="135"/>
      <c r="GC290" s="225"/>
      <c r="GD290" s="167"/>
      <c r="GE290" s="155"/>
      <c r="GF290" s="135"/>
      <c r="GG290" s="135"/>
      <c r="GH290" s="135"/>
      <c r="GI290" s="135"/>
      <c r="GJ290" s="135"/>
      <c r="GK290" s="135"/>
      <c r="GL290" s="135"/>
      <c r="GM290" s="135"/>
      <c r="GN290" s="167"/>
      <c r="GO290" s="155"/>
      <c r="GP290" s="135"/>
      <c r="GQ290" s="135"/>
      <c r="GR290" s="135"/>
      <c r="GS290" s="225"/>
      <c r="GT290" s="225"/>
      <c r="GU290" s="225"/>
      <c r="GV290" s="174"/>
      <c r="GW290" s="155"/>
      <c r="GX290" s="155"/>
      <c r="GY290" s="155"/>
      <c r="GZ290" s="155"/>
      <c r="HA290" s="155"/>
      <c r="HB290" s="155"/>
      <c r="HC290" s="373"/>
      <c r="HD290" s="174"/>
      <c r="HE290" s="155"/>
      <c r="HF290" s="155"/>
      <c r="HG290" s="155"/>
      <c r="HH290" s="155"/>
      <c r="HI290" s="135"/>
      <c r="HJ290" s="135"/>
      <c r="HK290" s="167"/>
      <c r="HL290" s="155"/>
      <c r="HM290" s="135"/>
      <c r="HN290" s="135"/>
      <c r="HO290" s="135"/>
      <c r="HP290" s="137"/>
      <c r="HQ290" s="126">
        <f t="shared" si="47"/>
        <v>17.059999999999999</v>
      </c>
      <c r="HR290" s="202" t="str">
        <f t="shared" si="48"/>
        <v>Senior</v>
      </c>
      <c r="HS290" s="130">
        <f t="shared" si="49"/>
        <v>0</v>
      </c>
      <c r="HT290" s="208">
        <f t="shared" si="50"/>
        <v>0</v>
      </c>
      <c r="HU290" s="208">
        <f t="shared" si="51"/>
        <v>3</v>
      </c>
      <c r="HV290" s="208">
        <f t="shared" si="52"/>
        <v>0</v>
      </c>
      <c r="HW290" s="209">
        <f t="shared" si="53"/>
        <v>0</v>
      </c>
      <c r="HX290" s="204"/>
      <c r="HZ290" s="104" t="s">
        <v>852</v>
      </c>
      <c r="IA290" s="95" t="s">
        <v>328</v>
      </c>
      <c r="IB290" s="95" t="s">
        <v>158</v>
      </c>
      <c r="IC290" s="95" t="s">
        <v>204</v>
      </c>
      <c r="ID290" s="103"/>
      <c r="IE290" s="103"/>
      <c r="IF290" s="103"/>
      <c r="IG290" s="103"/>
      <c r="IH290" s="103"/>
      <c r="II290" s="103"/>
      <c r="IJ290" s="103"/>
      <c r="IK290" s="103"/>
      <c r="IL290" s="103"/>
      <c r="IM290" s="103"/>
      <c r="IN290" s="103"/>
      <c r="IO290" s="103"/>
      <c r="IP290" s="103"/>
      <c r="IQ290" s="103"/>
      <c r="IR290" s="103"/>
      <c r="IS290" s="103"/>
      <c r="IT290" s="103"/>
      <c r="IU290" s="103"/>
      <c r="IV290" s="103"/>
    </row>
    <row r="291" spans="1:256" s="104" customFormat="1" ht="15" customHeight="1">
      <c r="A291" s="105">
        <f t="shared" si="46"/>
        <v>553</v>
      </c>
      <c r="B291" s="99" t="s">
        <v>107</v>
      </c>
      <c r="C291" s="99" t="s">
        <v>237</v>
      </c>
      <c r="D291" s="99" t="s">
        <v>204</v>
      </c>
      <c r="E291" s="121" t="s">
        <v>1129</v>
      </c>
      <c r="F291" s="176"/>
      <c r="G291" s="140"/>
      <c r="H291" s="135"/>
      <c r="I291" s="134"/>
      <c r="J291" s="175"/>
      <c r="K291" s="165"/>
      <c r="L291" s="134"/>
      <c r="M291" s="134"/>
      <c r="N291" s="175"/>
      <c r="O291" s="165"/>
      <c r="P291" s="134"/>
      <c r="Q291" s="134"/>
      <c r="R291" s="134"/>
      <c r="S291" s="134"/>
      <c r="T291" s="168"/>
      <c r="U291" s="169"/>
      <c r="V291" s="134"/>
      <c r="W291" s="134"/>
      <c r="X291" s="134"/>
      <c r="Y291" s="175"/>
      <c r="Z291" s="165"/>
      <c r="AA291" s="134"/>
      <c r="AB291" s="134"/>
      <c r="AC291" s="134"/>
      <c r="AD291" s="175"/>
      <c r="AE291" s="165"/>
      <c r="AF291" s="134"/>
      <c r="AG291" s="134"/>
      <c r="AH291" s="134"/>
      <c r="AI291" s="134"/>
      <c r="AJ291" s="230"/>
      <c r="AK291" s="175"/>
      <c r="AL291" s="165"/>
      <c r="AM291" s="134"/>
      <c r="AN291" s="134"/>
      <c r="AO291" s="134"/>
      <c r="AP291" s="134"/>
      <c r="AQ291" s="134"/>
      <c r="AR291" s="134"/>
      <c r="AS291" s="175"/>
      <c r="AT291" s="165"/>
      <c r="AU291" s="134"/>
      <c r="AV291" s="134"/>
      <c r="AW291" s="134"/>
      <c r="AX291" s="134"/>
      <c r="AY291" s="175"/>
      <c r="AZ291" s="165"/>
      <c r="BA291" s="134"/>
      <c r="BB291" s="134"/>
      <c r="BC291" s="134"/>
      <c r="BD291" s="134"/>
      <c r="BE291" s="134"/>
      <c r="BF291" s="175"/>
      <c r="BG291" s="165"/>
      <c r="BH291" s="134"/>
      <c r="BI291" s="134"/>
      <c r="BJ291" s="134"/>
      <c r="BK291" s="134"/>
      <c r="BL291" s="175"/>
      <c r="BM291" s="165"/>
      <c r="BN291" s="134"/>
      <c r="BO291" s="134"/>
      <c r="BP291" s="134"/>
      <c r="BQ291" s="134"/>
      <c r="BR291" s="134"/>
      <c r="BS291" s="175"/>
      <c r="BT291" s="165"/>
      <c r="BU291" s="134"/>
      <c r="BV291" s="134"/>
      <c r="BW291" s="134"/>
      <c r="BX291" s="134"/>
      <c r="BY291" s="175"/>
      <c r="BZ291" s="165"/>
      <c r="CA291" s="134"/>
      <c r="CB291" s="166"/>
      <c r="CC291" s="169">
        <v>14.04</v>
      </c>
      <c r="CD291" s="132"/>
      <c r="CE291" s="132"/>
      <c r="CF291" s="166"/>
      <c r="CG291" s="169"/>
      <c r="CH291" s="132"/>
      <c r="CI291" s="166"/>
      <c r="CJ291" s="169"/>
      <c r="CK291" s="132"/>
      <c r="CL291" s="132"/>
      <c r="CM291" s="166"/>
      <c r="CN291" s="169"/>
      <c r="CO291" s="132"/>
      <c r="CP291" s="132"/>
      <c r="CQ291" s="132"/>
      <c r="CR291" s="132"/>
      <c r="CS291" s="166"/>
      <c r="CT291" s="169"/>
      <c r="CU291" s="132"/>
      <c r="CV291" s="132"/>
      <c r="CW291" s="132"/>
      <c r="CX291" s="132"/>
      <c r="CY291" s="246"/>
      <c r="CZ291" s="153"/>
      <c r="DA291" s="131"/>
      <c r="DB291" s="164"/>
      <c r="DC291" s="153"/>
      <c r="DD291" s="131"/>
      <c r="DE291" s="131"/>
      <c r="DF291" s="131"/>
      <c r="DG291" s="131"/>
      <c r="DH291" s="164"/>
      <c r="DI291" s="153"/>
      <c r="DJ291" s="153"/>
      <c r="DK291" s="131"/>
      <c r="DL291" s="164"/>
      <c r="DM291" s="153"/>
      <c r="DN291" s="131"/>
      <c r="DO291" s="164"/>
      <c r="DP291" s="153"/>
      <c r="DQ291" s="131"/>
      <c r="DR291" s="131"/>
      <c r="DS291" s="223"/>
      <c r="DT291" s="131"/>
      <c r="DU291" s="153"/>
      <c r="DV291" s="223"/>
      <c r="DW291" s="164"/>
      <c r="DX291" s="153"/>
      <c r="DY291" s="131"/>
      <c r="DZ291" s="131"/>
      <c r="EA291" s="131"/>
      <c r="EB291" s="131"/>
      <c r="EC291" s="131"/>
      <c r="ED291" s="131"/>
      <c r="EE291" s="131"/>
      <c r="EF291" s="131"/>
      <c r="EG291" s="131"/>
      <c r="EH291" s="131"/>
      <c r="EI291" s="131"/>
      <c r="EJ291" s="164"/>
      <c r="EK291" s="163"/>
      <c r="EL291" s="131"/>
      <c r="EM291" s="164"/>
      <c r="EN291" s="153"/>
      <c r="EO291" s="131"/>
      <c r="EP291" s="131"/>
      <c r="EQ291" s="131"/>
      <c r="ER291" s="223"/>
      <c r="ES291" s="164"/>
      <c r="ET291" s="153"/>
      <c r="EU291" s="131"/>
      <c r="EV291" s="131"/>
      <c r="EW291" s="131"/>
      <c r="EX291" s="131"/>
      <c r="EY291" s="131"/>
      <c r="EZ291" s="164"/>
      <c r="FA291" s="153"/>
      <c r="FB291" s="131"/>
      <c r="FC291" s="131"/>
      <c r="FD291" s="131"/>
      <c r="FE291" s="131"/>
      <c r="FF291" s="131"/>
      <c r="FG291" s="131"/>
      <c r="FH291" s="164"/>
      <c r="FI291" s="153"/>
      <c r="FJ291" s="131"/>
      <c r="FK291" s="131"/>
      <c r="FL291" s="131"/>
      <c r="FM291" s="131"/>
      <c r="FN291" s="131"/>
      <c r="FO291" s="131"/>
      <c r="FP291" s="223"/>
      <c r="FQ291" s="163"/>
      <c r="FR291" s="131"/>
      <c r="FS291" s="131"/>
      <c r="FT291" s="131"/>
      <c r="FU291" s="131"/>
      <c r="FV291" s="131"/>
      <c r="FW291" s="131"/>
      <c r="FX291" s="131"/>
      <c r="FY291" s="223"/>
      <c r="FZ291" s="163"/>
      <c r="GA291" s="131"/>
      <c r="GB291" s="131"/>
      <c r="GC291" s="223"/>
      <c r="GD291" s="164"/>
      <c r="GE291" s="153"/>
      <c r="GF291" s="131"/>
      <c r="GG291" s="131"/>
      <c r="GH291" s="131"/>
      <c r="GI291" s="131"/>
      <c r="GJ291" s="131"/>
      <c r="GK291" s="131"/>
      <c r="GL291" s="131"/>
      <c r="GM291" s="131"/>
      <c r="GN291" s="164"/>
      <c r="GO291" s="153"/>
      <c r="GP291" s="131"/>
      <c r="GQ291" s="131"/>
      <c r="GR291" s="131"/>
      <c r="GS291" s="223"/>
      <c r="GT291" s="223"/>
      <c r="GU291" s="223"/>
      <c r="GV291" s="163"/>
      <c r="GW291" s="153"/>
      <c r="GX291" s="153"/>
      <c r="GY291" s="153"/>
      <c r="GZ291" s="153"/>
      <c r="HA291" s="153"/>
      <c r="HB291" s="153"/>
      <c r="HC291" s="369"/>
      <c r="HD291" s="163"/>
      <c r="HE291" s="153"/>
      <c r="HF291" s="153"/>
      <c r="HG291" s="153"/>
      <c r="HH291" s="153"/>
      <c r="HI291" s="131"/>
      <c r="HJ291" s="131"/>
      <c r="HK291" s="164"/>
      <c r="HL291" s="153"/>
      <c r="HM291" s="131"/>
      <c r="HN291" s="131"/>
      <c r="HO291" s="131"/>
      <c r="HP291" s="133"/>
      <c r="HQ291" s="126">
        <f t="shared" si="47"/>
        <v>14.04</v>
      </c>
      <c r="HR291" s="202" t="str">
        <f t="shared" si="48"/>
        <v>Junior</v>
      </c>
      <c r="HS291" s="130">
        <f t="shared" si="49"/>
        <v>0</v>
      </c>
      <c r="HT291" s="208">
        <f t="shared" si="50"/>
        <v>1</v>
      </c>
      <c r="HU291" s="208">
        <f t="shared" si="51"/>
        <v>0</v>
      </c>
      <c r="HV291" s="208">
        <f t="shared" si="52"/>
        <v>0</v>
      </c>
      <c r="HW291" s="209">
        <f t="shared" si="53"/>
        <v>0</v>
      </c>
      <c r="HX291" s="204"/>
      <c r="IA291" s="99" t="s">
        <v>107</v>
      </c>
      <c r="IB291" s="99" t="s">
        <v>237</v>
      </c>
      <c r="IC291" s="99" t="s">
        <v>204</v>
      </c>
      <c r="ID291" s="103"/>
      <c r="IE291" s="103"/>
      <c r="IF291" s="103"/>
      <c r="IG291" s="103"/>
      <c r="IH291" s="103"/>
      <c r="II291" s="103"/>
      <c r="IJ291" s="103"/>
      <c r="IK291" s="103"/>
      <c r="IL291" s="103"/>
      <c r="IM291" s="103"/>
      <c r="IN291" s="103"/>
      <c r="IO291" s="103"/>
      <c r="IP291" s="103"/>
      <c r="IQ291" s="103"/>
      <c r="IR291" s="103"/>
      <c r="IS291" s="103"/>
      <c r="IT291" s="103"/>
      <c r="IU291" s="103"/>
      <c r="IV291" s="103"/>
    </row>
    <row r="292" spans="1:256" s="104" customFormat="1" ht="15" customHeight="1">
      <c r="A292" s="105">
        <f t="shared" si="46"/>
        <v>889</v>
      </c>
      <c r="B292" s="106" t="s">
        <v>1693</v>
      </c>
      <c r="C292" s="106" t="s">
        <v>527</v>
      </c>
      <c r="D292" s="106" t="s">
        <v>900</v>
      </c>
      <c r="E292" s="113" t="s">
        <v>2643</v>
      </c>
      <c r="F292" s="163"/>
      <c r="G292" s="131"/>
      <c r="H292" s="131"/>
      <c r="I292" s="131"/>
      <c r="J292" s="164"/>
      <c r="K292" s="163"/>
      <c r="L292" s="131"/>
      <c r="M292" s="131"/>
      <c r="N292" s="164"/>
      <c r="O292" s="163"/>
      <c r="P292" s="131"/>
      <c r="Q292" s="131"/>
      <c r="R292" s="131"/>
      <c r="S292" s="131"/>
      <c r="T292" s="164"/>
      <c r="U292" s="163"/>
      <c r="V292" s="131"/>
      <c r="W292" s="131"/>
      <c r="X292" s="131"/>
      <c r="Y292" s="164"/>
      <c r="Z292" s="163"/>
      <c r="AA292" s="131"/>
      <c r="AB292" s="131"/>
      <c r="AC292" s="131"/>
      <c r="AD292" s="164"/>
      <c r="AE292" s="163"/>
      <c r="AF292" s="131"/>
      <c r="AG292" s="131"/>
      <c r="AH292" s="131"/>
      <c r="AI292" s="131"/>
      <c r="AJ292" s="223"/>
      <c r="AK292" s="164"/>
      <c r="AL292" s="163"/>
      <c r="AM292" s="131"/>
      <c r="AN292" s="131"/>
      <c r="AO292" s="131"/>
      <c r="AP292" s="131"/>
      <c r="AQ292" s="131"/>
      <c r="AR292" s="131"/>
      <c r="AS292" s="164"/>
      <c r="AT292" s="163"/>
      <c r="AU292" s="131"/>
      <c r="AV292" s="131"/>
      <c r="AW292" s="131"/>
      <c r="AX292" s="131"/>
      <c r="AY292" s="164"/>
      <c r="AZ292" s="163"/>
      <c r="BA292" s="131"/>
      <c r="BB292" s="131"/>
      <c r="BC292" s="131"/>
      <c r="BD292" s="131"/>
      <c r="BE292" s="131"/>
      <c r="BF292" s="164"/>
      <c r="BG292" s="163"/>
      <c r="BH292" s="131"/>
      <c r="BI292" s="131"/>
      <c r="BJ292" s="131"/>
      <c r="BK292" s="131"/>
      <c r="BL292" s="164"/>
      <c r="BM292" s="163"/>
      <c r="BN292" s="131"/>
      <c r="BO292" s="131"/>
      <c r="BP292" s="131"/>
      <c r="BQ292" s="131"/>
      <c r="BR292" s="131"/>
      <c r="BS292" s="164"/>
      <c r="BT292" s="163"/>
      <c r="BU292" s="131"/>
      <c r="BV292" s="131"/>
      <c r="BW292" s="131"/>
      <c r="BX292" s="131"/>
      <c r="BY292" s="164"/>
      <c r="BZ292" s="163"/>
      <c r="CA292" s="131"/>
      <c r="CB292" s="164"/>
      <c r="CC292" s="163"/>
      <c r="CD292" s="131"/>
      <c r="CE292" s="131"/>
      <c r="CF292" s="164"/>
      <c r="CG292" s="163"/>
      <c r="CH292" s="131"/>
      <c r="CI292" s="164"/>
      <c r="CJ292" s="163"/>
      <c r="CK292" s="131"/>
      <c r="CL292" s="131"/>
      <c r="CM292" s="164"/>
      <c r="CN292" s="163"/>
      <c r="CO292" s="131"/>
      <c r="CP292" s="131"/>
      <c r="CQ292" s="131"/>
      <c r="CR292" s="131"/>
      <c r="CS292" s="164"/>
      <c r="CT292" s="163"/>
      <c r="CU292" s="131"/>
      <c r="CV292" s="131"/>
      <c r="CW292" s="131"/>
      <c r="CX292" s="131"/>
      <c r="CY292" s="244"/>
      <c r="CZ292" s="153"/>
      <c r="DA292" s="131"/>
      <c r="DB292" s="164"/>
      <c r="DC292" s="153"/>
      <c r="DD292" s="131"/>
      <c r="DE292" s="131"/>
      <c r="DF292" s="131"/>
      <c r="DG292" s="131"/>
      <c r="DH292" s="164"/>
      <c r="DI292" s="153"/>
      <c r="DJ292" s="153"/>
      <c r="DK292" s="131"/>
      <c r="DL292" s="164"/>
      <c r="DM292" s="153"/>
      <c r="DN292" s="131">
        <v>6.06</v>
      </c>
      <c r="DO292" s="164">
        <v>6.07</v>
      </c>
      <c r="DP292" s="153"/>
      <c r="DQ292" s="131"/>
      <c r="DR292" s="131"/>
      <c r="DS292" s="223"/>
      <c r="DT292" s="131"/>
      <c r="DU292" s="153"/>
      <c r="DV292" s="223"/>
      <c r="DW292" s="164"/>
      <c r="DX292" s="153"/>
      <c r="DY292" s="131"/>
      <c r="DZ292" s="131"/>
      <c r="EA292" s="131"/>
      <c r="EB292" s="131"/>
      <c r="EC292" s="131"/>
      <c r="ED292" s="131"/>
      <c r="EE292" s="131"/>
      <c r="EF292" s="131"/>
      <c r="EG292" s="131"/>
      <c r="EH292" s="131"/>
      <c r="EI292" s="131"/>
      <c r="EJ292" s="164"/>
      <c r="EK292" s="163"/>
      <c r="EL292" s="131"/>
      <c r="EM292" s="164"/>
      <c r="EN292" s="162"/>
      <c r="EO292" s="150"/>
      <c r="EP292" s="150"/>
      <c r="EQ292" s="150"/>
      <c r="ER292" s="302"/>
      <c r="ES292" s="180"/>
      <c r="ET292" s="162"/>
      <c r="EU292" s="150"/>
      <c r="EV292" s="150"/>
      <c r="EW292" s="150"/>
      <c r="EX292" s="150"/>
      <c r="EY292" s="150"/>
      <c r="EZ292" s="180"/>
      <c r="FA292" s="162"/>
      <c r="FB292" s="150"/>
      <c r="FC292" s="150"/>
      <c r="FD292" s="150"/>
      <c r="FE292" s="150"/>
      <c r="FF292" s="150"/>
      <c r="FG292" s="150"/>
      <c r="FH292" s="180"/>
      <c r="FI292" s="162"/>
      <c r="FJ292" s="150"/>
      <c r="FK292" s="150"/>
      <c r="FL292" s="150"/>
      <c r="FM292" s="150"/>
      <c r="FN292" s="150"/>
      <c r="FO292" s="150"/>
      <c r="FP292" s="302"/>
      <c r="FQ292" s="213"/>
      <c r="FR292" s="150"/>
      <c r="FS292" s="150"/>
      <c r="FT292" s="150"/>
      <c r="FU292" s="150"/>
      <c r="FV292" s="150"/>
      <c r="FW292" s="150"/>
      <c r="FX292" s="150"/>
      <c r="FY292" s="302"/>
      <c r="FZ292" s="213"/>
      <c r="GA292" s="150"/>
      <c r="GB292" s="150"/>
      <c r="GC292" s="302"/>
      <c r="GD292" s="180"/>
      <c r="GE292" s="162"/>
      <c r="GF292" s="150"/>
      <c r="GG292" s="150"/>
      <c r="GH292" s="150"/>
      <c r="GI292" s="150"/>
      <c r="GJ292" s="150"/>
      <c r="GK292" s="150"/>
      <c r="GL292" s="150"/>
      <c r="GM292" s="150"/>
      <c r="GN292" s="180"/>
      <c r="GO292" s="162"/>
      <c r="GP292" s="150"/>
      <c r="GQ292" s="150"/>
      <c r="GR292" s="150"/>
      <c r="GS292" s="302"/>
      <c r="GT292" s="302"/>
      <c r="GU292" s="302"/>
      <c r="GV292" s="213"/>
      <c r="GW292" s="162"/>
      <c r="GX292" s="162"/>
      <c r="GY292" s="162"/>
      <c r="GZ292" s="162"/>
      <c r="HA292" s="162"/>
      <c r="HB292" s="162"/>
      <c r="HC292" s="374"/>
      <c r="HD292" s="213"/>
      <c r="HE292" s="162"/>
      <c r="HF292" s="162"/>
      <c r="HG292" s="162"/>
      <c r="HH292" s="162"/>
      <c r="HI292" s="150"/>
      <c r="HJ292" s="150"/>
      <c r="HK292" s="180"/>
      <c r="HL292" s="162"/>
      <c r="HM292" s="150"/>
      <c r="HN292" s="150"/>
      <c r="HO292" s="150"/>
      <c r="HP292" s="151"/>
      <c r="HQ292" s="126">
        <f t="shared" si="47"/>
        <v>6.07</v>
      </c>
      <c r="HR292" s="202" t="str">
        <f t="shared" si="48"/>
        <v>Novice</v>
      </c>
      <c r="HS292" s="130">
        <f t="shared" si="49"/>
        <v>2</v>
      </c>
      <c r="HT292" s="208">
        <f t="shared" si="50"/>
        <v>0</v>
      </c>
      <c r="HU292" s="208">
        <f t="shared" si="51"/>
        <v>0</v>
      </c>
      <c r="HV292" s="208">
        <f t="shared" si="52"/>
        <v>0</v>
      </c>
      <c r="HW292" s="209">
        <f t="shared" si="53"/>
        <v>0</v>
      </c>
      <c r="HX292" s="204"/>
      <c r="IA292" s="106" t="s">
        <v>1693</v>
      </c>
      <c r="IB292" s="106" t="s">
        <v>527</v>
      </c>
      <c r="IC292" s="106" t="s">
        <v>900</v>
      </c>
      <c r="ID292" s="103"/>
      <c r="IE292" s="103"/>
      <c r="IF292" s="103"/>
      <c r="IG292" s="103"/>
      <c r="IH292" s="103"/>
      <c r="II292" s="103"/>
      <c r="IJ292" s="103"/>
      <c r="IK292" s="103"/>
      <c r="IL292" s="103"/>
      <c r="IM292" s="103"/>
      <c r="IN292" s="103"/>
      <c r="IO292" s="103"/>
      <c r="IP292" s="103"/>
      <c r="IQ292" s="103"/>
      <c r="IR292" s="103"/>
      <c r="IS292" s="103"/>
      <c r="IT292" s="103"/>
      <c r="IU292" s="103"/>
      <c r="IV292" s="103"/>
    </row>
    <row r="293" spans="1:256" s="104" customFormat="1" ht="15" customHeight="1">
      <c r="A293" s="105">
        <f t="shared" si="46"/>
        <v>968</v>
      </c>
      <c r="B293" s="106" t="s">
        <v>898</v>
      </c>
      <c r="C293" s="106" t="s">
        <v>876</v>
      </c>
      <c r="D293" s="106" t="s">
        <v>900</v>
      </c>
      <c r="E293" s="113"/>
      <c r="F293" s="163"/>
      <c r="G293" s="131"/>
      <c r="H293" s="131"/>
      <c r="I293" s="131"/>
      <c r="J293" s="164"/>
      <c r="K293" s="163"/>
      <c r="L293" s="131"/>
      <c r="M293" s="131"/>
      <c r="N293" s="164"/>
      <c r="O293" s="163"/>
      <c r="P293" s="131"/>
      <c r="Q293" s="131"/>
      <c r="R293" s="131"/>
      <c r="S293" s="131"/>
      <c r="T293" s="164"/>
      <c r="U293" s="163"/>
      <c r="V293" s="131"/>
      <c r="W293" s="131"/>
      <c r="X293" s="131"/>
      <c r="Y293" s="164"/>
      <c r="Z293" s="163"/>
      <c r="AA293" s="131"/>
      <c r="AB293" s="131"/>
      <c r="AC293" s="131"/>
      <c r="AD293" s="164"/>
      <c r="AE293" s="163"/>
      <c r="AF293" s="131"/>
      <c r="AG293" s="131"/>
      <c r="AH293" s="131"/>
      <c r="AI293" s="131"/>
      <c r="AJ293" s="223"/>
      <c r="AK293" s="164"/>
      <c r="AL293" s="163"/>
      <c r="AM293" s="131"/>
      <c r="AN293" s="131"/>
      <c r="AO293" s="131"/>
      <c r="AP293" s="131"/>
      <c r="AQ293" s="131"/>
      <c r="AR293" s="131"/>
      <c r="AS293" s="164"/>
      <c r="AT293" s="163"/>
      <c r="AU293" s="131"/>
      <c r="AV293" s="131"/>
      <c r="AW293" s="131"/>
      <c r="AX293" s="131"/>
      <c r="AY293" s="164"/>
      <c r="AZ293" s="163"/>
      <c r="BA293" s="131"/>
      <c r="BB293" s="131"/>
      <c r="BC293" s="131"/>
      <c r="BD293" s="131"/>
      <c r="BE293" s="131"/>
      <c r="BF293" s="164"/>
      <c r="BG293" s="163"/>
      <c r="BH293" s="131"/>
      <c r="BI293" s="131"/>
      <c r="BJ293" s="131"/>
      <c r="BK293" s="131"/>
      <c r="BL293" s="164"/>
      <c r="BM293" s="163"/>
      <c r="BN293" s="131"/>
      <c r="BO293" s="131"/>
      <c r="BP293" s="131"/>
      <c r="BQ293" s="131"/>
      <c r="BR293" s="131"/>
      <c r="BS293" s="164"/>
      <c r="BT293" s="163"/>
      <c r="BU293" s="131"/>
      <c r="BV293" s="131"/>
      <c r="BW293" s="131"/>
      <c r="BX293" s="131"/>
      <c r="BY293" s="164"/>
      <c r="BZ293" s="163"/>
      <c r="CA293" s="131"/>
      <c r="CB293" s="164"/>
      <c r="CC293" s="163"/>
      <c r="CD293" s="131"/>
      <c r="CE293" s="131"/>
      <c r="CF293" s="164"/>
      <c r="CG293" s="163"/>
      <c r="CH293" s="131"/>
      <c r="CI293" s="164"/>
      <c r="CJ293" s="163"/>
      <c r="CK293" s="131"/>
      <c r="CL293" s="131"/>
      <c r="CM293" s="164"/>
      <c r="CN293" s="163"/>
      <c r="CO293" s="131"/>
      <c r="CP293" s="131"/>
      <c r="CQ293" s="131"/>
      <c r="CR293" s="131"/>
      <c r="CS293" s="164"/>
      <c r="CT293" s="163"/>
      <c r="CU293" s="131"/>
      <c r="CV293" s="131"/>
      <c r="CW293" s="131"/>
      <c r="CX293" s="131"/>
      <c r="CY293" s="244"/>
      <c r="CZ293" s="153"/>
      <c r="DA293" s="131"/>
      <c r="DB293" s="164"/>
      <c r="DC293" s="153"/>
      <c r="DD293" s="131"/>
      <c r="DE293" s="131"/>
      <c r="DF293" s="131"/>
      <c r="DG293" s="131"/>
      <c r="DH293" s="164"/>
      <c r="DI293" s="153"/>
      <c r="DJ293" s="153"/>
      <c r="DK293" s="131"/>
      <c r="DL293" s="164"/>
      <c r="DM293" s="153"/>
      <c r="DN293" s="131"/>
      <c r="DO293" s="164"/>
      <c r="DP293" s="153"/>
      <c r="DQ293" s="131"/>
      <c r="DR293" s="131"/>
      <c r="DS293" s="223"/>
      <c r="DT293" s="131"/>
      <c r="DU293" s="153"/>
      <c r="DV293" s="223"/>
      <c r="DW293" s="164"/>
      <c r="DX293" s="153"/>
      <c r="DY293" s="131"/>
      <c r="DZ293" s="131"/>
      <c r="EA293" s="131"/>
      <c r="EB293" s="131"/>
      <c r="EC293" s="131"/>
      <c r="ED293" s="131"/>
      <c r="EE293" s="131"/>
      <c r="EF293" s="131"/>
      <c r="EG293" s="131"/>
      <c r="EH293" s="131"/>
      <c r="EI293" s="131"/>
      <c r="EJ293" s="164"/>
      <c r="EK293" s="163"/>
      <c r="EL293" s="131"/>
      <c r="EM293" s="164"/>
      <c r="EN293" s="153"/>
      <c r="EO293" s="131"/>
      <c r="EP293" s="131"/>
      <c r="EQ293" s="131"/>
      <c r="ER293" s="223"/>
      <c r="ES293" s="164"/>
      <c r="ET293" s="153"/>
      <c r="EU293" s="131"/>
      <c r="EV293" s="131"/>
      <c r="EW293" s="131"/>
      <c r="EX293" s="131"/>
      <c r="EY293" s="131"/>
      <c r="EZ293" s="164"/>
      <c r="FA293" s="153"/>
      <c r="FB293" s="131"/>
      <c r="FC293" s="131"/>
      <c r="FD293" s="131"/>
      <c r="FE293" s="131"/>
      <c r="FF293" s="131"/>
      <c r="FG293" s="131"/>
      <c r="FH293" s="164"/>
      <c r="FI293" s="153"/>
      <c r="FJ293" s="131"/>
      <c r="FK293" s="131"/>
      <c r="FL293" s="131"/>
      <c r="FM293" s="131"/>
      <c r="FN293" s="131"/>
      <c r="FO293" s="131"/>
      <c r="FP293" s="223"/>
      <c r="FQ293" s="163"/>
      <c r="FR293" s="131"/>
      <c r="FS293" s="131"/>
      <c r="FT293" s="131"/>
      <c r="FU293" s="131"/>
      <c r="FV293" s="131"/>
      <c r="FW293" s="131"/>
      <c r="FX293" s="131"/>
      <c r="FY293" s="223"/>
      <c r="FZ293" s="163"/>
      <c r="GA293" s="131"/>
      <c r="GB293" s="131"/>
      <c r="GC293" s="223"/>
      <c r="GD293" s="164"/>
      <c r="GE293" s="153"/>
      <c r="GF293" s="131"/>
      <c r="GG293" s="131"/>
      <c r="GH293" s="131"/>
      <c r="GI293" s="131"/>
      <c r="GJ293" s="131"/>
      <c r="GK293" s="131"/>
      <c r="GL293" s="131"/>
      <c r="GM293" s="131"/>
      <c r="GN293" s="164"/>
      <c r="GO293" s="153"/>
      <c r="GP293" s="131"/>
      <c r="GQ293" s="131"/>
      <c r="GR293" s="131"/>
      <c r="GS293" s="223"/>
      <c r="GT293" s="223"/>
      <c r="GU293" s="223"/>
      <c r="GV293" s="163"/>
      <c r="GW293" s="153"/>
      <c r="GX293" s="153"/>
      <c r="GY293" s="153"/>
      <c r="GZ293" s="153"/>
      <c r="HA293" s="153"/>
      <c r="HB293" s="153"/>
      <c r="HC293" s="369"/>
      <c r="HD293" s="163"/>
      <c r="HE293" s="153"/>
      <c r="HF293" s="153"/>
      <c r="HG293" s="153"/>
      <c r="HH293" s="153"/>
      <c r="HI293" s="131"/>
      <c r="HJ293" s="131"/>
      <c r="HK293" s="164"/>
      <c r="HL293" s="153"/>
      <c r="HM293" s="131"/>
      <c r="HN293" s="131"/>
      <c r="HO293" s="131"/>
      <c r="HP293" s="133"/>
      <c r="HQ293" s="126">
        <f t="shared" si="47"/>
        <v>0</v>
      </c>
      <c r="HR293" s="202" t="str">
        <f t="shared" si="48"/>
        <v>~~~</v>
      </c>
      <c r="HS293" s="130">
        <f t="shared" si="49"/>
        <v>0</v>
      </c>
      <c r="HT293" s="208">
        <f t="shared" si="50"/>
        <v>0</v>
      </c>
      <c r="HU293" s="208">
        <f t="shared" si="51"/>
        <v>0</v>
      </c>
      <c r="HV293" s="208">
        <f t="shared" si="52"/>
        <v>0</v>
      </c>
      <c r="HW293" s="209">
        <f t="shared" si="53"/>
        <v>0</v>
      </c>
      <c r="HX293" s="204"/>
      <c r="IA293" s="106" t="s">
        <v>898</v>
      </c>
      <c r="IB293" s="106" t="s">
        <v>876</v>
      </c>
      <c r="IC293" s="106" t="s">
        <v>900</v>
      </c>
      <c r="ID293" s="103"/>
      <c r="IE293" s="103"/>
      <c r="IF293" s="103"/>
      <c r="IG293" s="103"/>
      <c r="IH293" s="103"/>
      <c r="II293" s="103"/>
      <c r="IJ293" s="103"/>
      <c r="IK293" s="103"/>
      <c r="IL293" s="103"/>
      <c r="IM293" s="103"/>
      <c r="IN293" s="103"/>
      <c r="IO293" s="103"/>
      <c r="IP293" s="103"/>
      <c r="IQ293" s="103"/>
      <c r="IR293" s="103"/>
      <c r="IS293" s="103"/>
      <c r="IT293" s="103"/>
      <c r="IU293" s="103"/>
      <c r="IV293" s="103"/>
    </row>
    <row r="294" spans="1:256" s="104" customFormat="1" ht="15" customHeight="1">
      <c r="A294" s="105">
        <f t="shared" si="46"/>
        <v>968</v>
      </c>
      <c r="B294" s="106" t="s">
        <v>741</v>
      </c>
      <c r="C294" s="106" t="s">
        <v>240</v>
      </c>
      <c r="D294" s="106" t="s">
        <v>742</v>
      </c>
      <c r="E294" s="113"/>
      <c r="F294" s="163"/>
      <c r="G294" s="131"/>
      <c r="H294" s="131"/>
      <c r="I294" s="131"/>
      <c r="J294" s="164"/>
      <c r="K294" s="163"/>
      <c r="L294" s="131"/>
      <c r="M294" s="131"/>
      <c r="N294" s="164"/>
      <c r="O294" s="163"/>
      <c r="P294" s="131"/>
      <c r="Q294" s="131"/>
      <c r="R294" s="131"/>
      <c r="S294" s="131"/>
      <c r="T294" s="164"/>
      <c r="U294" s="163"/>
      <c r="V294" s="131"/>
      <c r="W294" s="131"/>
      <c r="X294" s="131"/>
      <c r="Y294" s="164"/>
      <c r="Z294" s="163"/>
      <c r="AA294" s="131"/>
      <c r="AB294" s="131"/>
      <c r="AC294" s="131"/>
      <c r="AD294" s="164"/>
      <c r="AE294" s="163"/>
      <c r="AF294" s="131"/>
      <c r="AG294" s="131"/>
      <c r="AH294" s="131"/>
      <c r="AI294" s="131"/>
      <c r="AJ294" s="223"/>
      <c r="AK294" s="164"/>
      <c r="AL294" s="163"/>
      <c r="AM294" s="131"/>
      <c r="AN294" s="131"/>
      <c r="AO294" s="131"/>
      <c r="AP294" s="131"/>
      <c r="AQ294" s="131"/>
      <c r="AR294" s="131"/>
      <c r="AS294" s="164"/>
      <c r="AT294" s="163"/>
      <c r="AU294" s="131"/>
      <c r="AV294" s="131"/>
      <c r="AW294" s="131"/>
      <c r="AX294" s="131"/>
      <c r="AY294" s="164"/>
      <c r="AZ294" s="163"/>
      <c r="BA294" s="131"/>
      <c r="BB294" s="131"/>
      <c r="BC294" s="131"/>
      <c r="BD294" s="131"/>
      <c r="BE294" s="131"/>
      <c r="BF294" s="164"/>
      <c r="BG294" s="163"/>
      <c r="BH294" s="131"/>
      <c r="BI294" s="131"/>
      <c r="BJ294" s="131"/>
      <c r="BK294" s="131"/>
      <c r="BL294" s="164"/>
      <c r="BM294" s="163"/>
      <c r="BN294" s="131"/>
      <c r="BO294" s="131"/>
      <c r="BP294" s="131"/>
      <c r="BQ294" s="131"/>
      <c r="BR294" s="131"/>
      <c r="BS294" s="164"/>
      <c r="BT294" s="163"/>
      <c r="BU294" s="131"/>
      <c r="BV294" s="131"/>
      <c r="BW294" s="131"/>
      <c r="BX294" s="131"/>
      <c r="BY294" s="164"/>
      <c r="BZ294" s="163"/>
      <c r="CA294" s="131"/>
      <c r="CB294" s="164"/>
      <c r="CC294" s="163"/>
      <c r="CD294" s="131"/>
      <c r="CE294" s="131"/>
      <c r="CF294" s="164"/>
      <c r="CG294" s="163"/>
      <c r="CH294" s="131"/>
      <c r="CI294" s="164"/>
      <c r="CJ294" s="163"/>
      <c r="CK294" s="131"/>
      <c r="CL294" s="131"/>
      <c r="CM294" s="164"/>
      <c r="CN294" s="163"/>
      <c r="CO294" s="131"/>
      <c r="CP294" s="131"/>
      <c r="CQ294" s="131"/>
      <c r="CR294" s="131"/>
      <c r="CS294" s="164"/>
      <c r="CT294" s="163"/>
      <c r="CU294" s="131"/>
      <c r="CV294" s="131"/>
      <c r="CW294" s="131"/>
      <c r="CX294" s="131"/>
      <c r="CY294" s="244"/>
      <c r="CZ294" s="153"/>
      <c r="DA294" s="131"/>
      <c r="DB294" s="164"/>
      <c r="DC294" s="153"/>
      <c r="DD294" s="131"/>
      <c r="DE294" s="131"/>
      <c r="DF294" s="131"/>
      <c r="DG294" s="131"/>
      <c r="DH294" s="164"/>
      <c r="DI294" s="153"/>
      <c r="DJ294" s="153"/>
      <c r="DK294" s="131"/>
      <c r="DL294" s="164"/>
      <c r="DM294" s="153"/>
      <c r="DN294" s="131"/>
      <c r="DO294" s="164"/>
      <c r="DP294" s="153"/>
      <c r="DQ294" s="131"/>
      <c r="DR294" s="131"/>
      <c r="DS294" s="223"/>
      <c r="DT294" s="131"/>
      <c r="DU294" s="153"/>
      <c r="DV294" s="223"/>
      <c r="DW294" s="164"/>
      <c r="DX294" s="153"/>
      <c r="DY294" s="131"/>
      <c r="DZ294" s="131"/>
      <c r="EA294" s="131"/>
      <c r="EB294" s="131"/>
      <c r="EC294" s="131"/>
      <c r="ED294" s="131"/>
      <c r="EE294" s="131"/>
      <c r="EF294" s="131"/>
      <c r="EG294" s="131"/>
      <c r="EH294" s="131"/>
      <c r="EI294" s="131"/>
      <c r="EJ294" s="164"/>
      <c r="EK294" s="163"/>
      <c r="EL294" s="131"/>
      <c r="EM294" s="164"/>
      <c r="EN294" s="153"/>
      <c r="EO294" s="131"/>
      <c r="EP294" s="131"/>
      <c r="EQ294" s="131"/>
      <c r="ER294" s="223"/>
      <c r="ES294" s="164"/>
      <c r="ET294" s="153"/>
      <c r="EU294" s="131"/>
      <c r="EV294" s="131"/>
      <c r="EW294" s="131"/>
      <c r="EX294" s="131"/>
      <c r="EY294" s="131"/>
      <c r="EZ294" s="164"/>
      <c r="FA294" s="153"/>
      <c r="FB294" s="131"/>
      <c r="FC294" s="131"/>
      <c r="FD294" s="131"/>
      <c r="FE294" s="131"/>
      <c r="FF294" s="131"/>
      <c r="FG294" s="131"/>
      <c r="FH294" s="164"/>
      <c r="FI294" s="153"/>
      <c r="FJ294" s="131"/>
      <c r="FK294" s="131"/>
      <c r="FL294" s="131"/>
      <c r="FM294" s="131"/>
      <c r="FN294" s="131"/>
      <c r="FO294" s="131"/>
      <c r="FP294" s="223"/>
      <c r="FQ294" s="163"/>
      <c r="FR294" s="131"/>
      <c r="FS294" s="131"/>
      <c r="FT294" s="131"/>
      <c r="FU294" s="131"/>
      <c r="FV294" s="131"/>
      <c r="FW294" s="131"/>
      <c r="FX294" s="131"/>
      <c r="FY294" s="223"/>
      <c r="FZ294" s="163"/>
      <c r="GA294" s="131"/>
      <c r="GB294" s="131"/>
      <c r="GC294" s="223"/>
      <c r="GD294" s="164"/>
      <c r="GE294" s="153"/>
      <c r="GF294" s="131"/>
      <c r="GG294" s="131"/>
      <c r="GH294" s="131"/>
      <c r="GI294" s="131"/>
      <c r="GJ294" s="131"/>
      <c r="GK294" s="131"/>
      <c r="GL294" s="131"/>
      <c r="GM294" s="131"/>
      <c r="GN294" s="164"/>
      <c r="GO294" s="153"/>
      <c r="GP294" s="131"/>
      <c r="GQ294" s="131"/>
      <c r="GR294" s="131"/>
      <c r="GS294" s="223"/>
      <c r="GT294" s="223"/>
      <c r="GU294" s="223"/>
      <c r="GV294" s="163"/>
      <c r="GW294" s="153"/>
      <c r="GX294" s="153"/>
      <c r="GY294" s="153"/>
      <c r="GZ294" s="153"/>
      <c r="HA294" s="153"/>
      <c r="HB294" s="153"/>
      <c r="HC294" s="369"/>
      <c r="HD294" s="163"/>
      <c r="HE294" s="153"/>
      <c r="HF294" s="153"/>
      <c r="HG294" s="153"/>
      <c r="HH294" s="153"/>
      <c r="HI294" s="131"/>
      <c r="HJ294" s="131"/>
      <c r="HK294" s="164"/>
      <c r="HL294" s="153"/>
      <c r="HM294" s="131"/>
      <c r="HN294" s="131"/>
      <c r="HO294" s="131"/>
      <c r="HP294" s="133"/>
      <c r="HQ294" s="126">
        <f t="shared" si="47"/>
        <v>0</v>
      </c>
      <c r="HR294" s="202" t="str">
        <f t="shared" si="48"/>
        <v>~~~</v>
      </c>
      <c r="HS294" s="130">
        <f t="shared" si="49"/>
        <v>0</v>
      </c>
      <c r="HT294" s="208">
        <f t="shared" si="50"/>
        <v>0</v>
      </c>
      <c r="HU294" s="208">
        <f t="shared" si="51"/>
        <v>0</v>
      </c>
      <c r="HV294" s="208">
        <f t="shared" si="52"/>
        <v>0</v>
      </c>
      <c r="HW294" s="209">
        <f t="shared" si="53"/>
        <v>0</v>
      </c>
      <c r="HX294" s="204"/>
      <c r="IA294" s="106" t="s">
        <v>741</v>
      </c>
      <c r="IB294" s="106" t="s">
        <v>240</v>
      </c>
      <c r="IC294" s="106" t="s">
        <v>742</v>
      </c>
      <c r="ID294" s="103"/>
      <c r="IE294" s="103"/>
      <c r="IF294" s="103"/>
      <c r="IG294" s="103"/>
      <c r="IH294" s="103"/>
      <c r="II294" s="103"/>
      <c r="IJ294" s="103"/>
      <c r="IK294" s="103"/>
      <c r="IL294" s="103"/>
      <c r="IM294" s="103"/>
      <c r="IN294" s="103"/>
      <c r="IO294" s="103"/>
      <c r="IP294" s="103"/>
      <c r="IQ294" s="103"/>
      <c r="IR294" s="103"/>
      <c r="IS294" s="103"/>
      <c r="IT294" s="103"/>
      <c r="IU294" s="103"/>
      <c r="IV294" s="103"/>
    </row>
    <row r="295" spans="1:256" s="104" customFormat="1" ht="15" customHeight="1">
      <c r="A295" s="105">
        <f t="shared" si="46"/>
        <v>968</v>
      </c>
      <c r="B295" s="106" t="s">
        <v>1420</v>
      </c>
      <c r="C295" s="106" t="s">
        <v>579</v>
      </c>
      <c r="D295" s="106" t="s">
        <v>1421</v>
      </c>
      <c r="E295" s="113" t="s">
        <v>1133</v>
      </c>
      <c r="F295" s="163"/>
      <c r="G295" s="131"/>
      <c r="H295" s="131"/>
      <c r="I295" s="131"/>
      <c r="J295" s="164"/>
      <c r="K295" s="163"/>
      <c r="L295" s="131"/>
      <c r="M295" s="131"/>
      <c r="N295" s="164"/>
      <c r="O295" s="163"/>
      <c r="P295" s="131"/>
      <c r="Q295" s="131"/>
      <c r="R295" s="131"/>
      <c r="S295" s="131"/>
      <c r="T295" s="164"/>
      <c r="U295" s="163"/>
      <c r="V295" s="131"/>
      <c r="W295" s="131"/>
      <c r="X295" s="131"/>
      <c r="Y295" s="164"/>
      <c r="Z295" s="163"/>
      <c r="AA295" s="131"/>
      <c r="AB295" s="131"/>
      <c r="AC295" s="131"/>
      <c r="AD295" s="164"/>
      <c r="AE295" s="163"/>
      <c r="AF295" s="131"/>
      <c r="AG295" s="131"/>
      <c r="AH295" s="131"/>
      <c r="AI295" s="131"/>
      <c r="AJ295" s="223"/>
      <c r="AK295" s="164"/>
      <c r="AL295" s="163"/>
      <c r="AM295" s="131"/>
      <c r="AN295" s="131"/>
      <c r="AO295" s="131"/>
      <c r="AP295" s="131"/>
      <c r="AQ295" s="131"/>
      <c r="AR295" s="131"/>
      <c r="AS295" s="164"/>
      <c r="AT295" s="163"/>
      <c r="AU295" s="131"/>
      <c r="AV295" s="131"/>
      <c r="AW295" s="131"/>
      <c r="AX295" s="131"/>
      <c r="AY295" s="164"/>
      <c r="AZ295" s="163"/>
      <c r="BA295" s="131"/>
      <c r="BB295" s="131"/>
      <c r="BC295" s="131"/>
      <c r="BD295" s="131"/>
      <c r="BE295" s="131"/>
      <c r="BF295" s="164"/>
      <c r="BG295" s="163"/>
      <c r="BH295" s="131"/>
      <c r="BI295" s="131"/>
      <c r="BJ295" s="131"/>
      <c r="BK295" s="131"/>
      <c r="BL295" s="164"/>
      <c r="BM295" s="163"/>
      <c r="BN295" s="131"/>
      <c r="BO295" s="131"/>
      <c r="BP295" s="131"/>
      <c r="BQ295" s="131"/>
      <c r="BR295" s="131"/>
      <c r="BS295" s="164"/>
      <c r="BT295" s="163"/>
      <c r="BU295" s="131"/>
      <c r="BV295" s="131"/>
      <c r="BW295" s="131"/>
      <c r="BX295" s="131"/>
      <c r="BY295" s="164"/>
      <c r="BZ295" s="163"/>
      <c r="CA295" s="131"/>
      <c r="CB295" s="164"/>
      <c r="CC295" s="163"/>
      <c r="CD295" s="131"/>
      <c r="CE295" s="131"/>
      <c r="CF295" s="164"/>
      <c r="CG295" s="163"/>
      <c r="CH295" s="131"/>
      <c r="CI295" s="164"/>
      <c r="CJ295" s="163"/>
      <c r="CK295" s="131"/>
      <c r="CL295" s="131"/>
      <c r="CM295" s="164"/>
      <c r="CN295" s="163"/>
      <c r="CO295" s="131"/>
      <c r="CP295" s="131"/>
      <c r="CQ295" s="131"/>
      <c r="CR295" s="131"/>
      <c r="CS295" s="164"/>
      <c r="CT295" s="163"/>
      <c r="CU295" s="131"/>
      <c r="CV295" s="131"/>
      <c r="CW295" s="131"/>
      <c r="CX295" s="131"/>
      <c r="CY295" s="244"/>
      <c r="CZ295" s="153"/>
      <c r="DA295" s="131"/>
      <c r="DB295" s="164"/>
      <c r="DC295" s="153"/>
      <c r="DD295" s="131"/>
      <c r="DE295" s="131"/>
      <c r="DF295" s="131"/>
      <c r="DG295" s="131"/>
      <c r="DH295" s="164"/>
      <c r="DI295" s="153"/>
      <c r="DJ295" s="153"/>
      <c r="DK295" s="131"/>
      <c r="DL295" s="164"/>
      <c r="DM295" s="153"/>
      <c r="DN295" s="131"/>
      <c r="DO295" s="164"/>
      <c r="DP295" s="153"/>
      <c r="DQ295" s="131"/>
      <c r="DR295" s="131"/>
      <c r="DS295" s="223"/>
      <c r="DT295" s="131"/>
      <c r="DU295" s="153"/>
      <c r="DV295" s="223"/>
      <c r="DW295" s="164"/>
      <c r="DX295" s="153"/>
      <c r="DY295" s="131"/>
      <c r="DZ295" s="131"/>
      <c r="EA295" s="131"/>
      <c r="EB295" s="131"/>
      <c r="EC295" s="131"/>
      <c r="ED295" s="131"/>
      <c r="EE295" s="131"/>
      <c r="EF295" s="131"/>
      <c r="EG295" s="131"/>
      <c r="EH295" s="131"/>
      <c r="EI295" s="131"/>
      <c r="EJ295" s="164"/>
      <c r="EK295" s="163"/>
      <c r="EL295" s="131"/>
      <c r="EM295" s="164"/>
      <c r="EN295" s="153"/>
      <c r="EO295" s="131"/>
      <c r="EP295" s="131"/>
      <c r="EQ295" s="131"/>
      <c r="ER295" s="223"/>
      <c r="ES295" s="164"/>
      <c r="ET295" s="153"/>
      <c r="EU295" s="131"/>
      <c r="EV295" s="131"/>
      <c r="EW295" s="131"/>
      <c r="EX295" s="131"/>
      <c r="EY295" s="131"/>
      <c r="EZ295" s="164"/>
      <c r="FA295" s="153"/>
      <c r="FB295" s="131"/>
      <c r="FC295" s="131"/>
      <c r="FD295" s="131"/>
      <c r="FE295" s="131"/>
      <c r="FF295" s="131"/>
      <c r="FG295" s="131"/>
      <c r="FH295" s="164"/>
      <c r="FI295" s="153"/>
      <c r="FJ295" s="131"/>
      <c r="FK295" s="131"/>
      <c r="FL295" s="131"/>
      <c r="FM295" s="131"/>
      <c r="FN295" s="131"/>
      <c r="FO295" s="131"/>
      <c r="FP295" s="223"/>
      <c r="FQ295" s="163"/>
      <c r="FR295" s="131"/>
      <c r="FS295" s="131"/>
      <c r="FT295" s="131"/>
      <c r="FU295" s="131"/>
      <c r="FV295" s="131"/>
      <c r="FW295" s="131"/>
      <c r="FX295" s="131"/>
      <c r="FY295" s="223"/>
      <c r="FZ295" s="163"/>
      <c r="GA295" s="131"/>
      <c r="GB295" s="131"/>
      <c r="GC295" s="223"/>
      <c r="GD295" s="164"/>
      <c r="GE295" s="153"/>
      <c r="GF295" s="131"/>
      <c r="GG295" s="131"/>
      <c r="GH295" s="131"/>
      <c r="GI295" s="131"/>
      <c r="GJ295" s="131"/>
      <c r="GK295" s="131"/>
      <c r="GL295" s="131"/>
      <c r="GM295" s="131"/>
      <c r="GN295" s="164"/>
      <c r="GO295" s="153"/>
      <c r="GP295" s="131"/>
      <c r="GQ295" s="131"/>
      <c r="GR295" s="131"/>
      <c r="GS295" s="223"/>
      <c r="GT295" s="223"/>
      <c r="GU295" s="223"/>
      <c r="GV295" s="163"/>
      <c r="GW295" s="153"/>
      <c r="GX295" s="153"/>
      <c r="GY295" s="153"/>
      <c r="GZ295" s="153"/>
      <c r="HA295" s="153"/>
      <c r="HB295" s="153"/>
      <c r="HC295" s="369"/>
      <c r="HD295" s="163"/>
      <c r="HE295" s="153"/>
      <c r="HF295" s="153"/>
      <c r="HG295" s="153"/>
      <c r="HH295" s="153"/>
      <c r="HI295" s="131"/>
      <c r="HJ295" s="131"/>
      <c r="HK295" s="164"/>
      <c r="HL295" s="153"/>
      <c r="HM295" s="131"/>
      <c r="HN295" s="131"/>
      <c r="HO295" s="131"/>
      <c r="HP295" s="133"/>
      <c r="HQ295" s="126">
        <f t="shared" si="47"/>
        <v>0</v>
      </c>
      <c r="HR295" s="202" t="str">
        <f t="shared" si="48"/>
        <v>~~~</v>
      </c>
      <c r="HS295" s="130">
        <f t="shared" si="49"/>
        <v>0</v>
      </c>
      <c r="HT295" s="208">
        <f t="shared" si="50"/>
        <v>0</v>
      </c>
      <c r="HU295" s="208">
        <f t="shared" si="51"/>
        <v>0</v>
      </c>
      <c r="HV295" s="208">
        <f t="shared" si="52"/>
        <v>0</v>
      </c>
      <c r="HW295" s="209">
        <f t="shared" si="53"/>
        <v>0</v>
      </c>
      <c r="HX295" s="204"/>
      <c r="IA295" s="106" t="s">
        <v>1420</v>
      </c>
      <c r="IB295" s="106" t="s">
        <v>579</v>
      </c>
      <c r="IC295" s="106" t="s">
        <v>1421</v>
      </c>
      <c r="ID295" s="103"/>
      <c r="IE295" s="103"/>
      <c r="IF295" s="103"/>
      <c r="IG295" s="103"/>
      <c r="IH295" s="103"/>
      <c r="II295" s="103"/>
      <c r="IJ295" s="103"/>
      <c r="IK295" s="103"/>
      <c r="IL295" s="103"/>
      <c r="IM295" s="103"/>
      <c r="IN295" s="103"/>
      <c r="IO295" s="103"/>
      <c r="IP295" s="103"/>
      <c r="IQ295" s="103"/>
      <c r="IR295" s="103"/>
      <c r="IS295" s="103"/>
      <c r="IT295" s="103"/>
      <c r="IU295" s="103"/>
      <c r="IV295" s="103"/>
    </row>
    <row r="296" spans="1:256" s="104" customFormat="1" ht="15" customHeight="1">
      <c r="A296" s="105">
        <f t="shared" si="46"/>
        <v>968</v>
      </c>
      <c r="B296" s="106" t="s">
        <v>2002</v>
      </c>
      <c r="C296" s="106" t="s">
        <v>297</v>
      </c>
      <c r="D296" s="106" t="s">
        <v>2003</v>
      </c>
      <c r="E296" s="113" t="s">
        <v>1130</v>
      </c>
      <c r="F296" s="163"/>
      <c r="G296" s="131"/>
      <c r="H296" s="131"/>
      <c r="I296" s="131"/>
      <c r="J296" s="164"/>
      <c r="K296" s="163"/>
      <c r="L296" s="131"/>
      <c r="M296" s="131"/>
      <c r="N296" s="164"/>
      <c r="O296" s="163"/>
      <c r="P296" s="131"/>
      <c r="Q296" s="131"/>
      <c r="R296" s="131"/>
      <c r="S296" s="131"/>
      <c r="T296" s="164"/>
      <c r="U296" s="163"/>
      <c r="V296" s="131"/>
      <c r="W296" s="131"/>
      <c r="X296" s="131"/>
      <c r="Y296" s="164"/>
      <c r="Z296" s="163"/>
      <c r="AA296" s="131"/>
      <c r="AB296" s="131"/>
      <c r="AC296" s="131"/>
      <c r="AD296" s="164"/>
      <c r="AE296" s="163"/>
      <c r="AF296" s="131"/>
      <c r="AG296" s="131"/>
      <c r="AH296" s="131"/>
      <c r="AI296" s="131"/>
      <c r="AJ296" s="223"/>
      <c r="AK296" s="164"/>
      <c r="AL296" s="163"/>
      <c r="AM296" s="131"/>
      <c r="AN296" s="131"/>
      <c r="AO296" s="131"/>
      <c r="AP296" s="131"/>
      <c r="AQ296" s="131"/>
      <c r="AR296" s="131"/>
      <c r="AS296" s="164"/>
      <c r="AT296" s="163"/>
      <c r="AU296" s="131"/>
      <c r="AV296" s="131"/>
      <c r="AW296" s="131"/>
      <c r="AX296" s="131"/>
      <c r="AY296" s="164"/>
      <c r="AZ296" s="163"/>
      <c r="BA296" s="131"/>
      <c r="BB296" s="131"/>
      <c r="BC296" s="131"/>
      <c r="BD296" s="131"/>
      <c r="BE296" s="131"/>
      <c r="BF296" s="164"/>
      <c r="BG296" s="163"/>
      <c r="BH296" s="131"/>
      <c r="BI296" s="131"/>
      <c r="BJ296" s="131"/>
      <c r="BK296" s="131"/>
      <c r="BL296" s="164"/>
      <c r="BM296" s="163"/>
      <c r="BN296" s="131"/>
      <c r="BO296" s="131"/>
      <c r="BP296" s="131"/>
      <c r="BQ296" s="131"/>
      <c r="BR296" s="131"/>
      <c r="BS296" s="164"/>
      <c r="BT296" s="163"/>
      <c r="BU296" s="131"/>
      <c r="BV296" s="131"/>
      <c r="BW296" s="131"/>
      <c r="BX296" s="131"/>
      <c r="BY296" s="164"/>
      <c r="BZ296" s="163"/>
      <c r="CA296" s="131"/>
      <c r="CB296" s="168"/>
      <c r="CC296" s="176"/>
      <c r="CD296" s="138"/>
      <c r="CE296" s="138"/>
      <c r="CF296" s="168"/>
      <c r="CG296" s="176"/>
      <c r="CH296" s="138"/>
      <c r="CI296" s="168"/>
      <c r="CJ296" s="176"/>
      <c r="CK296" s="138"/>
      <c r="CL296" s="138"/>
      <c r="CM296" s="168"/>
      <c r="CN296" s="176"/>
      <c r="CO296" s="138"/>
      <c r="CP296" s="138"/>
      <c r="CQ296" s="138"/>
      <c r="CR296" s="138"/>
      <c r="CS296" s="168"/>
      <c r="CT296" s="176"/>
      <c r="CU296" s="138"/>
      <c r="CV296" s="138"/>
      <c r="CW296" s="138"/>
      <c r="CX296" s="138"/>
      <c r="CY296" s="252"/>
      <c r="CZ296" s="153"/>
      <c r="DA296" s="131"/>
      <c r="DB296" s="164"/>
      <c r="DC296" s="153"/>
      <c r="DD296" s="131"/>
      <c r="DE296" s="131"/>
      <c r="DF296" s="131"/>
      <c r="DG296" s="131"/>
      <c r="DH296" s="164"/>
      <c r="DI296" s="153"/>
      <c r="DJ296" s="153"/>
      <c r="DK296" s="131"/>
      <c r="DL296" s="164"/>
      <c r="DM296" s="153"/>
      <c r="DN296" s="131"/>
      <c r="DO296" s="164"/>
      <c r="DP296" s="153"/>
      <c r="DQ296" s="131"/>
      <c r="DR296" s="131"/>
      <c r="DS296" s="223"/>
      <c r="DT296" s="131"/>
      <c r="DU296" s="153"/>
      <c r="DV296" s="223"/>
      <c r="DW296" s="164"/>
      <c r="DX296" s="153"/>
      <c r="DY296" s="131"/>
      <c r="DZ296" s="131"/>
      <c r="EA296" s="131"/>
      <c r="EB296" s="131"/>
      <c r="EC296" s="131"/>
      <c r="ED296" s="131"/>
      <c r="EE296" s="131"/>
      <c r="EF296" s="131"/>
      <c r="EG296" s="131"/>
      <c r="EH296" s="131"/>
      <c r="EI296" s="131"/>
      <c r="EJ296" s="164"/>
      <c r="EK296" s="163"/>
      <c r="EL296" s="131"/>
      <c r="EM296" s="164"/>
      <c r="EN296" s="153"/>
      <c r="EO296" s="131"/>
      <c r="EP296" s="131"/>
      <c r="EQ296" s="131"/>
      <c r="ER296" s="223"/>
      <c r="ES296" s="164"/>
      <c r="ET296" s="153"/>
      <c r="EU296" s="131"/>
      <c r="EV296" s="131"/>
      <c r="EW296" s="131"/>
      <c r="EX296" s="131"/>
      <c r="EY296" s="131"/>
      <c r="EZ296" s="164"/>
      <c r="FA296" s="153"/>
      <c r="FB296" s="131"/>
      <c r="FC296" s="131"/>
      <c r="FD296" s="131"/>
      <c r="FE296" s="131"/>
      <c r="FF296" s="131"/>
      <c r="FG296" s="131"/>
      <c r="FH296" s="164"/>
      <c r="FI296" s="153"/>
      <c r="FJ296" s="131"/>
      <c r="FK296" s="131"/>
      <c r="FL296" s="131"/>
      <c r="FM296" s="131"/>
      <c r="FN296" s="131"/>
      <c r="FO296" s="131"/>
      <c r="FP296" s="223"/>
      <c r="FQ296" s="163"/>
      <c r="FR296" s="131"/>
      <c r="FS296" s="131"/>
      <c r="FT296" s="131"/>
      <c r="FU296" s="131"/>
      <c r="FV296" s="131"/>
      <c r="FW296" s="131"/>
      <c r="FX296" s="131"/>
      <c r="FY296" s="223"/>
      <c r="FZ296" s="163"/>
      <c r="GA296" s="131"/>
      <c r="GB296" s="131"/>
      <c r="GC296" s="223"/>
      <c r="GD296" s="164"/>
      <c r="GE296" s="153"/>
      <c r="GF296" s="131"/>
      <c r="GG296" s="131"/>
      <c r="GH296" s="131"/>
      <c r="GI296" s="131"/>
      <c r="GJ296" s="131"/>
      <c r="GK296" s="131"/>
      <c r="GL296" s="131"/>
      <c r="GM296" s="131"/>
      <c r="GN296" s="164"/>
      <c r="GO296" s="153"/>
      <c r="GP296" s="131"/>
      <c r="GQ296" s="131"/>
      <c r="GR296" s="131"/>
      <c r="GS296" s="223"/>
      <c r="GT296" s="223"/>
      <c r="GU296" s="223"/>
      <c r="GV296" s="163"/>
      <c r="GW296" s="153"/>
      <c r="GX296" s="153"/>
      <c r="GY296" s="153"/>
      <c r="GZ296" s="153"/>
      <c r="HA296" s="153"/>
      <c r="HB296" s="153"/>
      <c r="HC296" s="369"/>
      <c r="HD296" s="163"/>
      <c r="HE296" s="153"/>
      <c r="HF296" s="153"/>
      <c r="HG296" s="153"/>
      <c r="HH296" s="153"/>
      <c r="HI296" s="131"/>
      <c r="HJ296" s="131"/>
      <c r="HK296" s="164"/>
      <c r="HL296" s="153"/>
      <c r="HM296" s="131"/>
      <c r="HN296" s="131"/>
      <c r="HO296" s="131"/>
      <c r="HP296" s="133"/>
      <c r="HQ296" s="126">
        <f t="shared" si="47"/>
        <v>0</v>
      </c>
      <c r="HR296" s="202" t="str">
        <f t="shared" si="48"/>
        <v>~~~</v>
      </c>
      <c r="HS296" s="130">
        <f t="shared" si="49"/>
        <v>0</v>
      </c>
      <c r="HT296" s="208">
        <f t="shared" si="50"/>
        <v>0</v>
      </c>
      <c r="HU296" s="208">
        <f t="shared" si="51"/>
        <v>0</v>
      </c>
      <c r="HV296" s="208">
        <f t="shared" si="52"/>
        <v>0</v>
      </c>
      <c r="HW296" s="209">
        <f t="shared" si="53"/>
        <v>0</v>
      </c>
      <c r="HX296" s="204"/>
      <c r="IA296" s="106" t="s">
        <v>2002</v>
      </c>
      <c r="IB296" s="106" t="s">
        <v>297</v>
      </c>
      <c r="IC296" s="106" t="s">
        <v>2003</v>
      </c>
      <c r="ID296" s="103"/>
      <c r="IE296" s="103"/>
      <c r="IF296" s="103"/>
      <c r="IG296" s="103"/>
      <c r="IH296" s="103"/>
      <c r="II296" s="103"/>
      <c r="IJ296" s="103"/>
      <c r="IK296" s="103"/>
      <c r="IL296" s="103"/>
      <c r="IM296" s="103"/>
      <c r="IN296" s="103"/>
      <c r="IO296" s="103"/>
      <c r="IP296" s="103"/>
      <c r="IQ296" s="103"/>
      <c r="IR296" s="103"/>
      <c r="IS296" s="103"/>
      <c r="IT296" s="103"/>
      <c r="IU296" s="103"/>
      <c r="IV296" s="103"/>
    </row>
    <row r="297" spans="1:256" s="104" customFormat="1" ht="15" customHeight="1">
      <c r="A297" s="105">
        <f t="shared" si="46"/>
        <v>968</v>
      </c>
      <c r="B297" s="106" t="s">
        <v>2090</v>
      </c>
      <c r="C297" s="106" t="s">
        <v>1113</v>
      </c>
      <c r="D297" s="106" t="s">
        <v>2091</v>
      </c>
      <c r="E297" s="113" t="s">
        <v>1131</v>
      </c>
      <c r="F297" s="163"/>
      <c r="G297" s="131"/>
      <c r="H297" s="131"/>
      <c r="I297" s="131"/>
      <c r="J297" s="164"/>
      <c r="K297" s="163"/>
      <c r="L297" s="131"/>
      <c r="M297" s="131"/>
      <c r="N297" s="164"/>
      <c r="O297" s="163"/>
      <c r="P297" s="131"/>
      <c r="Q297" s="131"/>
      <c r="R297" s="131"/>
      <c r="S297" s="131"/>
      <c r="T297" s="164"/>
      <c r="U297" s="163"/>
      <c r="V297" s="131"/>
      <c r="W297" s="131"/>
      <c r="X297" s="131"/>
      <c r="Y297" s="164"/>
      <c r="Z297" s="163"/>
      <c r="AA297" s="131"/>
      <c r="AB297" s="131"/>
      <c r="AC297" s="131"/>
      <c r="AD297" s="164"/>
      <c r="AE297" s="163"/>
      <c r="AF297" s="131"/>
      <c r="AG297" s="131"/>
      <c r="AH297" s="131"/>
      <c r="AI297" s="131"/>
      <c r="AJ297" s="223"/>
      <c r="AK297" s="164"/>
      <c r="AL297" s="163"/>
      <c r="AM297" s="131"/>
      <c r="AN297" s="131"/>
      <c r="AO297" s="131"/>
      <c r="AP297" s="131"/>
      <c r="AQ297" s="131"/>
      <c r="AR297" s="131"/>
      <c r="AS297" s="164"/>
      <c r="AT297" s="163"/>
      <c r="AU297" s="131"/>
      <c r="AV297" s="131"/>
      <c r="AW297" s="131"/>
      <c r="AX297" s="131"/>
      <c r="AY297" s="164"/>
      <c r="AZ297" s="163"/>
      <c r="BA297" s="131"/>
      <c r="BB297" s="131"/>
      <c r="BC297" s="131"/>
      <c r="BD297" s="131"/>
      <c r="BE297" s="131"/>
      <c r="BF297" s="164"/>
      <c r="BG297" s="163"/>
      <c r="BH297" s="131"/>
      <c r="BI297" s="131"/>
      <c r="BJ297" s="131"/>
      <c r="BK297" s="131"/>
      <c r="BL297" s="164"/>
      <c r="BM297" s="163"/>
      <c r="BN297" s="131"/>
      <c r="BO297" s="131"/>
      <c r="BP297" s="131"/>
      <c r="BQ297" s="131"/>
      <c r="BR297" s="131"/>
      <c r="BS297" s="164"/>
      <c r="BT297" s="163"/>
      <c r="BU297" s="131"/>
      <c r="BV297" s="131"/>
      <c r="BW297" s="131"/>
      <c r="BX297" s="131"/>
      <c r="BY297" s="164"/>
      <c r="BZ297" s="163"/>
      <c r="CA297" s="131"/>
      <c r="CB297" s="164"/>
      <c r="CC297" s="163"/>
      <c r="CD297" s="131"/>
      <c r="CE297" s="131"/>
      <c r="CF297" s="164"/>
      <c r="CG297" s="163"/>
      <c r="CH297" s="131"/>
      <c r="CI297" s="164"/>
      <c r="CJ297" s="163"/>
      <c r="CK297" s="131"/>
      <c r="CL297" s="131"/>
      <c r="CM297" s="164"/>
      <c r="CN297" s="163"/>
      <c r="CO297" s="131"/>
      <c r="CP297" s="131"/>
      <c r="CQ297" s="131"/>
      <c r="CR297" s="131"/>
      <c r="CS297" s="164"/>
      <c r="CT297" s="163"/>
      <c r="CU297" s="131"/>
      <c r="CV297" s="131"/>
      <c r="CW297" s="131"/>
      <c r="CX297" s="131"/>
      <c r="CY297" s="244"/>
      <c r="CZ297" s="153"/>
      <c r="DA297" s="131"/>
      <c r="DB297" s="164"/>
      <c r="DC297" s="153"/>
      <c r="DD297" s="131"/>
      <c r="DE297" s="131"/>
      <c r="DF297" s="131"/>
      <c r="DG297" s="131"/>
      <c r="DH297" s="164"/>
      <c r="DI297" s="153"/>
      <c r="DJ297" s="153"/>
      <c r="DK297" s="131"/>
      <c r="DL297" s="164"/>
      <c r="DM297" s="153"/>
      <c r="DN297" s="131"/>
      <c r="DO297" s="164"/>
      <c r="DP297" s="153"/>
      <c r="DQ297" s="131"/>
      <c r="DR297" s="131"/>
      <c r="DS297" s="223"/>
      <c r="DT297" s="131"/>
      <c r="DU297" s="153"/>
      <c r="DV297" s="223"/>
      <c r="DW297" s="164"/>
      <c r="DX297" s="153"/>
      <c r="DY297" s="131"/>
      <c r="DZ297" s="131"/>
      <c r="EA297" s="131"/>
      <c r="EB297" s="131"/>
      <c r="EC297" s="131"/>
      <c r="ED297" s="131"/>
      <c r="EE297" s="131"/>
      <c r="EF297" s="131"/>
      <c r="EG297" s="131"/>
      <c r="EH297" s="131"/>
      <c r="EI297" s="131"/>
      <c r="EJ297" s="164"/>
      <c r="EK297" s="163"/>
      <c r="EL297" s="131"/>
      <c r="EM297" s="164"/>
      <c r="EN297" s="153"/>
      <c r="EO297" s="131"/>
      <c r="EP297" s="131"/>
      <c r="EQ297" s="131"/>
      <c r="ER297" s="223"/>
      <c r="ES297" s="164"/>
      <c r="ET297" s="153"/>
      <c r="EU297" s="131"/>
      <c r="EV297" s="131"/>
      <c r="EW297" s="131"/>
      <c r="EX297" s="131"/>
      <c r="EY297" s="131"/>
      <c r="EZ297" s="164"/>
      <c r="FA297" s="153"/>
      <c r="FB297" s="131"/>
      <c r="FC297" s="131"/>
      <c r="FD297" s="131"/>
      <c r="FE297" s="131"/>
      <c r="FF297" s="131"/>
      <c r="FG297" s="131"/>
      <c r="FH297" s="164"/>
      <c r="FI297" s="153"/>
      <c r="FJ297" s="131"/>
      <c r="FK297" s="131"/>
      <c r="FL297" s="131"/>
      <c r="FM297" s="131"/>
      <c r="FN297" s="131"/>
      <c r="FO297" s="131"/>
      <c r="FP297" s="223"/>
      <c r="FQ297" s="163"/>
      <c r="FR297" s="131"/>
      <c r="FS297" s="131"/>
      <c r="FT297" s="131"/>
      <c r="FU297" s="131"/>
      <c r="FV297" s="131"/>
      <c r="FW297" s="131"/>
      <c r="FX297" s="131"/>
      <c r="FY297" s="223"/>
      <c r="FZ297" s="163"/>
      <c r="GA297" s="131"/>
      <c r="GB297" s="131"/>
      <c r="GC297" s="223"/>
      <c r="GD297" s="164"/>
      <c r="GE297" s="153"/>
      <c r="GF297" s="131"/>
      <c r="GG297" s="131"/>
      <c r="GH297" s="131"/>
      <c r="GI297" s="131"/>
      <c r="GJ297" s="131"/>
      <c r="GK297" s="131"/>
      <c r="GL297" s="131"/>
      <c r="GM297" s="131"/>
      <c r="GN297" s="164"/>
      <c r="GO297" s="153"/>
      <c r="GP297" s="131"/>
      <c r="GQ297" s="131"/>
      <c r="GR297" s="131"/>
      <c r="GS297" s="223"/>
      <c r="GT297" s="223"/>
      <c r="GU297" s="223"/>
      <c r="GV297" s="163"/>
      <c r="GW297" s="153"/>
      <c r="GX297" s="153"/>
      <c r="GY297" s="153"/>
      <c r="GZ297" s="153"/>
      <c r="HA297" s="153"/>
      <c r="HB297" s="153"/>
      <c r="HC297" s="369"/>
      <c r="HD297" s="163"/>
      <c r="HE297" s="153"/>
      <c r="HF297" s="153"/>
      <c r="HG297" s="153"/>
      <c r="HH297" s="153"/>
      <c r="HI297" s="131"/>
      <c r="HJ297" s="131"/>
      <c r="HK297" s="164"/>
      <c r="HL297" s="153"/>
      <c r="HM297" s="131"/>
      <c r="HN297" s="131"/>
      <c r="HO297" s="131"/>
      <c r="HP297" s="133"/>
      <c r="HQ297" s="126">
        <f t="shared" si="47"/>
        <v>0</v>
      </c>
      <c r="HR297" s="202" t="str">
        <f t="shared" si="48"/>
        <v>~~~</v>
      </c>
      <c r="HS297" s="130">
        <f t="shared" si="49"/>
        <v>0</v>
      </c>
      <c r="HT297" s="208">
        <f t="shared" si="50"/>
        <v>0</v>
      </c>
      <c r="HU297" s="208">
        <f t="shared" si="51"/>
        <v>0</v>
      </c>
      <c r="HV297" s="208">
        <f t="shared" si="52"/>
        <v>0</v>
      </c>
      <c r="HW297" s="209">
        <f t="shared" si="53"/>
        <v>0</v>
      </c>
      <c r="HX297" s="204"/>
      <c r="IA297" s="106" t="s">
        <v>2090</v>
      </c>
      <c r="IB297" s="106" t="s">
        <v>1113</v>
      </c>
      <c r="IC297" s="106" t="s">
        <v>2091</v>
      </c>
      <c r="ID297" s="103"/>
      <c r="IE297" s="103"/>
      <c r="IF297" s="103"/>
      <c r="IG297" s="103"/>
      <c r="IH297" s="103"/>
      <c r="II297" s="103"/>
      <c r="IJ297" s="103"/>
      <c r="IK297" s="103"/>
      <c r="IL297" s="103"/>
      <c r="IM297" s="103"/>
      <c r="IN297" s="103"/>
      <c r="IO297" s="103"/>
      <c r="IP297" s="103"/>
      <c r="IQ297" s="103"/>
      <c r="IR297" s="103"/>
      <c r="IS297" s="103"/>
      <c r="IT297" s="103"/>
      <c r="IU297" s="103"/>
      <c r="IV297" s="103"/>
    </row>
    <row r="298" spans="1:256" s="104" customFormat="1" ht="15" customHeight="1">
      <c r="A298" s="105">
        <f t="shared" si="46"/>
        <v>968</v>
      </c>
      <c r="B298" s="95" t="s">
        <v>332</v>
      </c>
      <c r="C298" s="95" t="s">
        <v>245</v>
      </c>
      <c r="D298" s="96" t="s">
        <v>2510</v>
      </c>
      <c r="E298" s="118" t="s">
        <v>192</v>
      </c>
      <c r="F298" s="165"/>
      <c r="G298" s="134"/>
      <c r="H298" s="134"/>
      <c r="I298" s="134"/>
      <c r="J298" s="175"/>
      <c r="K298" s="165"/>
      <c r="L298" s="134"/>
      <c r="M298" s="134"/>
      <c r="N298" s="175"/>
      <c r="O298" s="165"/>
      <c r="P298" s="134"/>
      <c r="Q298" s="134"/>
      <c r="R298" s="134"/>
      <c r="S298" s="134"/>
      <c r="T298" s="175"/>
      <c r="U298" s="165"/>
      <c r="V298" s="134"/>
      <c r="W298" s="134"/>
      <c r="X298" s="134"/>
      <c r="Y298" s="175"/>
      <c r="Z298" s="165"/>
      <c r="AA298" s="134"/>
      <c r="AB298" s="134"/>
      <c r="AC298" s="134"/>
      <c r="AD298" s="175"/>
      <c r="AE298" s="165"/>
      <c r="AF298" s="134"/>
      <c r="AG298" s="134"/>
      <c r="AH298" s="134"/>
      <c r="AI298" s="134"/>
      <c r="AJ298" s="230"/>
      <c r="AK298" s="175"/>
      <c r="AL298" s="165"/>
      <c r="AM298" s="134"/>
      <c r="AN298" s="134"/>
      <c r="AO298" s="134"/>
      <c r="AP298" s="134"/>
      <c r="AQ298" s="134"/>
      <c r="AR298" s="134"/>
      <c r="AS298" s="175"/>
      <c r="AT298" s="165"/>
      <c r="AU298" s="134"/>
      <c r="AV298" s="134"/>
      <c r="AW298" s="134"/>
      <c r="AX298" s="134"/>
      <c r="AY298" s="175"/>
      <c r="AZ298" s="165"/>
      <c r="BA298" s="134"/>
      <c r="BB298" s="134"/>
      <c r="BC298" s="134"/>
      <c r="BD298" s="134"/>
      <c r="BE298" s="134"/>
      <c r="BF298" s="175"/>
      <c r="BG298" s="165"/>
      <c r="BH298" s="134"/>
      <c r="BI298" s="134"/>
      <c r="BJ298" s="134"/>
      <c r="BK298" s="134"/>
      <c r="BL298" s="175"/>
      <c r="BM298" s="165"/>
      <c r="BN298" s="134"/>
      <c r="BO298" s="134"/>
      <c r="BP298" s="134"/>
      <c r="BQ298" s="134"/>
      <c r="BR298" s="134"/>
      <c r="BS298" s="175"/>
      <c r="BT298" s="165"/>
      <c r="BU298" s="134"/>
      <c r="BV298" s="134"/>
      <c r="BW298" s="134"/>
      <c r="BX298" s="134"/>
      <c r="BY298" s="175"/>
      <c r="BZ298" s="165"/>
      <c r="CA298" s="134"/>
      <c r="CB298" s="175"/>
      <c r="CC298" s="165"/>
      <c r="CD298" s="134"/>
      <c r="CE298" s="134"/>
      <c r="CF298" s="175"/>
      <c r="CG298" s="165"/>
      <c r="CH298" s="405" t="s">
        <v>1198</v>
      </c>
      <c r="CI298" s="175"/>
      <c r="CJ298" s="165"/>
      <c r="CK298" s="134"/>
      <c r="CL298" s="134"/>
      <c r="CM298" s="175"/>
      <c r="CN298" s="165"/>
      <c r="CO298" s="134"/>
      <c r="CP298" s="134"/>
      <c r="CQ298" s="134"/>
      <c r="CR298" s="134"/>
      <c r="CS298" s="175"/>
      <c r="CT298" s="165"/>
      <c r="CU298" s="134"/>
      <c r="CV298" s="134"/>
      <c r="CW298" s="134"/>
      <c r="CX298" s="134"/>
      <c r="CY298" s="245"/>
      <c r="CZ298" s="155"/>
      <c r="DA298" s="135"/>
      <c r="DB298" s="167"/>
      <c r="DC298" s="155"/>
      <c r="DD298" s="135"/>
      <c r="DE298" s="135"/>
      <c r="DF298" s="135"/>
      <c r="DG298" s="135"/>
      <c r="DH298" s="167"/>
      <c r="DI298" s="155"/>
      <c r="DJ298" s="155"/>
      <c r="DK298" s="135"/>
      <c r="DL298" s="167"/>
      <c r="DM298" s="155"/>
      <c r="DN298" s="135"/>
      <c r="DO298" s="167"/>
      <c r="DP298" s="155"/>
      <c r="DQ298" s="135"/>
      <c r="DR298" s="135"/>
      <c r="DS298" s="225"/>
      <c r="DT298" s="135"/>
      <c r="DU298" s="155"/>
      <c r="DV298" s="225"/>
      <c r="DW298" s="167"/>
      <c r="DX298" s="155"/>
      <c r="DY298" s="135"/>
      <c r="DZ298" s="135"/>
      <c r="EA298" s="135"/>
      <c r="EB298" s="135"/>
      <c r="EC298" s="135"/>
      <c r="ED298" s="135"/>
      <c r="EE298" s="135"/>
      <c r="EF298" s="135"/>
      <c r="EG298" s="135"/>
      <c r="EH298" s="135"/>
      <c r="EI298" s="135"/>
      <c r="EJ298" s="167"/>
      <c r="EK298" s="174"/>
      <c r="EL298" s="135"/>
      <c r="EM298" s="167"/>
      <c r="EN298" s="155"/>
      <c r="EO298" s="135"/>
      <c r="EP298" s="135"/>
      <c r="EQ298" s="135"/>
      <c r="ER298" s="225"/>
      <c r="ES298" s="167"/>
      <c r="ET298" s="155"/>
      <c r="EU298" s="135"/>
      <c r="EV298" s="135"/>
      <c r="EW298" s="135"/>
      <c r="EX298" s="135"/>
      <c r="EY298" s="135"/>
      <c r="EZ298" s="167"/>
      <c r="FA298" s="155"/>
      <c r="FB298" s="135"/>
      <c r="FC298" s="135"/>
      <c r="FD298" s="135"/>
      <c r="FE298" s="135"/>
      <c r="FF298" s="135"/>
      <c r="FG298" s="135"/>
      <c r="FH298" s="167"/>
      <c r="FI298" s="155"/>
      <c r="FJ298" s="135"/>
      <c r="FK298" s="135"/>
      <c r="FL298" s="135"/>
      <c r="FM298" s="135"/>
      <c r="FN298" s="135"/>
      <c r="FO298" s="135"/>
      <c r="FP298" s="225"/>
      <c r="FQ298" s="174"/>
      <c r="FR298" s="135"/>
      <c r="FS298" s="135"/>
      <c r="FT298" s="135"/>
      <c r="FU298" s="135"/>
      <c r="FV298" s="135"/>
      <c r="FW298" s="135"/>
      <c r="FX298" s="135"/>
      <c r="FY298" s="225"/>
      <c r="FZ298" s="174"/>
      <c r="GA298" s="135"/>
      <c r="GB298" s="135"/>
      <c r="GC298" s="225"/>
      <c r="GD298" s="167"/>
      <c r="GE298" s="155"/>
      <c r="GF298" s="135"/>
      <c r="GG298" s="135"/>
      <c r="GH298" s="135"/>
      <c r="GI298" s="135"/>
      <c r="GJ298" s="135"/>
      <c r="GK298" s="135"/>
      <c r="GL298" s="135"/>
      <c r="GM298" s="135"/>
      <c r="GN298" s="167"/>
      <c r="GO298" s="155"/>
      <c r="GP298" s="135"/>
      <c r="GQ298" s="135"/>
      <c r="GR298" s="135"/>
      <c r="GS298" s="225"/>
      <c r="GT298" s="225"/>
      <c r="GU298" s="225"/>
      <c r="GV298" s="174"/>
      <c r="GW298" s="155"/>
      <c r="GX298" s="155"/>
      <c r="GY298" s="155"/>
      <c r="GZ298" s="155"/>
      <c r="HA298" s="155"/>
      <c r="HB298" s="155"/>
      <c r="HC298" s="373"/>
      <c r="HD298" s="174"/>
      <c r="HE298" s="155"/>
      <c r="HF298" s="155"/>
      <c r="HG298" s="155"/>
      <c r="HH298" s="155"/>
      <c r="HI298" s="135"/>
      <c r="HJ298" s="135"/>
      <c r="HK298" s="167"/>
      <c r="HL298" s="155"/>
      <c r="HM298" s="135"/>
      <c r="HN298" s="135"/>
      <c r="HO298" s="135"/>
      <c r="HP298" s="137"/>
      <c r="HQ298" s="126">
        <f t="shared" si="47"/>
        <v>0</v>
      </c>
      <c r="HR298" s="202" t="str">
        <f t="shared" si="48"/>
        <v>~~~</v>
      </c>
      <c r="HS298" s="130">
        <f t="shared" si="49"/>
        <v>0</v>
      </c>
      <c r="HT298" s="208">
        <f t="shared" si="50"/>
        <v>0</v>
      </c>
      <c r="HU298" s="208">
        <f t="shared" si="51"/>
        <v>0</v>
      </c>
      <c r="HV298" s="208">
        <f t="shared" si="52"/>
        <v>0</v>
      </c>
      <c r="HW298" s="209">
        <f t="shared" si="53"/>
        <v>0</v>
      </c>
      <c r="HX298" s="204"/>
      <c r="IA298" s="95" t="s">
        <v>332</v>
      </c>
      <c r="IB298" s="95" t="s">
        <v>245</v>
      </c>
      <c r="IC298" s="96" t="s">
        <v>2510</v>
      </c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03"/>
      <c r="IT298" s="103"/>
      <c r="IU298" s="103"/>
      <c r="IV298" s="103"/>
    </row>
    <row r="299" spans="1:256" s="104" customFormat="1" ht="15" customHeight="1">
      <c r="A299" s="105">
        <f t="shared" si="46"/>
        <v>968</v>
      </c>
      <c r="B299" s="106" t="s">
        <v>1319</v>
      </c>
      <c r="C299" s="106" t="s">
        <v>285</v>
      </c>
      <c r="D299" s="106" t="s">
        <v>1320</v>
      </c>
      <c r="E299" s="113" t="s">
        <v>1180</v>
      </c>
      <c r="F299" s="163"/>
      <c r="G299" s="131"/>
      <c r="H299" s="131"/>
      <c r="I299" s="131"/>
      <c r="J299" s="164"/>
      <c r="K299" s="163"/>
      <c r="L299" s="131"/>
      <c r="M299" s="131"/>
      <c r="N299" s="164"/>
      <c r="O299" s="163"/>
      <c r="P299" s="131"/>
      <c r="Q299" s="131"/>
      <c r="R299" s="131"/>
      <c r="S299" s="131"/>
      <c r="T299" s="164"/>
      <c r="U299" s="163"/>
      <c r="V299" s="131"/>
      <c r="W299" s="131"/>
      <c r="X299" s="131"/>
      <c r="Y299" s="164"/>
      <c r="Z299" s="163"/>
      <c r="AA299" s="131"/>
      <c r="AB299" s="131"/>
      <c r="AC299" s="131"/>
      <c r="AD299" s="164"/>
      <c r="AE299" s="163"/>
      <c r="AF299" s="131"/>
      <c r="AG299" s="131"/>
      <c r="AH299" s="131"/>
      <c r="AI299" s="131"/>
      <c r="AJ299" s="223"/>
      <c r="AK299" s="164"/>
      <c r="AL299" s="163"/>
      <c r="AM299" s="131"/>
      <c r="AN299" s="131"/>
      <c r="AO299" s="131"/>
      <c r="AP299" s="131"/>
      <c r="AQ299" s="131"/>
      <c r="AR299" s="131"/>
      <c r="AS299" s="164"/>
      <c r="AT299" s="163"/>
      <c r="AU299" s="131"/>
      <c r="AV299" s="131"/>
      <c r="AW299" s="131"/>
      <c r="AX299" s="131"/>
      <c r="AY299" s="164"/>
      <c r="AZ299" s="163"/>
      <c r="BA299" s="131"/>
      <c r="BB299" s="131"/>
      <c r="BC299" s="131"/>
      <c r="BD299" s="131"/>
      <c r="BE299" s="131"/>
      <c r="BF299" s="164"/>
      <c r="BG299" s="163"/>
      <c r="BH299" s="131"/>
      <c r="BI299" s="131"/>
      <c r="BJ299" s="131"/>
      <c r="BK299" s="131"/>
      <c r="BL299" s="164"/>
      <c r="BM299" s="163"/>
      <c r="BN299" s="131"/>
      <c r="BO299" s="131"/>
      <c r="BP299" s="131"/>
      <c r="BQ299" s="131"/>
      <c r="BR299" s="131"/>
      <c r="BS299" s="164"/>
      <c r="BT299" s="163"/>
      <c r="BU299" s="131"/>
      <c r="BV299" s="131"/>
      <c r="BW299" s="131"/>
      <c r="BX299" s="131"/>
      <c r="BY299" s="164"/>
      <c r="BZ299" s="163"/>
      <c r="CA299" s="131"/>
      <c r="CB299" s="164"/>
      <c r="CC299" s="163"/>
      <c r="CD299" s="131"/>
      <c r="CE299" s="131"/>
      <c r="CF299" s="164"/>
      <c r="CG299" s="163"/>
      <c r="CH299" s="131"/>
      <c r="CI299" s="164"/>
      <c r="CJ299" s="163"/>
      <c r="CK299" s="131"/>
      <c r="CL299" s="131"/>
      <c r="CM299" s="164"/>
      <c r="CN299" s="163"/>
      <c r="CO299" s="131"/>
      <c r="CP299" s="131"/>
      <c r="CQ299" s="131"/>
      <c r="CR299" s="131"/>
      <c r="CS299" s="164"/>
      <c r="CT299" s="163"/>
      <c r="CU299" s="131"/>
      <c r="CV299" s="131"/>
      <c r="CW299" s="131"/>
      <c r="CX299" s="131"/>
      <c r="CY299" s="244"/>
      <c r="CZ299" s="153"/>
      <c r="DA299" s="131"/>
      <c r="DB299" s="164"/>
      <c r="DC299" s="153"/>
      <c r="DD299" s="131"/>
      <c r="DE299" s="131"/>
      <c r="DF299" s="131"/>
      <c r="DG299" s="131"/>
      <c r="DH299" s="164"/>
      <c r="DI299" s="153"/>
      <c r="DJ299" s="153"/>
      <c r="DK299" s="131"/>
      <c r="DL299" s="164"/>
      <c r="DM299" s="153"/>
      <c r="DN299" s="131"/>
      <c r="DO299" s="164"/>
      <c r="DP299" s="153"/>
      <c r="DQ299" s="131"/>
      <c r="DR299" s="131"/>
      <c r="DS299" s="223"/>
      <c r="DT299" s="131"/>
      <c r="DU299" s="153"/>
      <c r="DV299" s="223"/>
      <c r="DW299" s="164"/>
      <c r="DX299" s="153"/>
      <c r="DY299" s="131"/>
      <c r="DZ299" s="131"/>
      <c r="EA299" s="131"/>
      <c r="EB299" s="131"/>
      <c r="EC299" s="131"/>
      <c r="ED299" s="131"/>
      <c r="EE299" s="131"/>
      <c r="EF299" s="131"/>
      <c r="EG299" s="131"/>
      <c r="EH299" s="131"/>
      <c r="EI299" s="131"/>
      <c r="EJ299" s="164"/>
      <c r="EK299" s="163"/>
      <c r="EL299" s="131"/>
      <c r="EM299" s="164"/>
      <c r="EN299" s="153"/>
      <c r="EO299" s="131"/>
      <c r="EP299" s="131"/>
      <c r="EQ299" s="131"/>
      <c r="ER299" s="223"/>
      <c r="ES299" s="164"/>
      <c r="ET299" s="153"/>
      <c r="EU299" s="131"/>
      <c r="EV299" s="131"/>
      <c r="EW299" s="131"/>
      <c r="EX299" s="131"/>
      <c r="EY299" s="131"/>
      <c r="EZ299" s="164"/>
      <c r="FA299" s="153"/>
      <c r="FB299" s="131"/>
      <c r="FC299" s="131"/>
      <c r="FD299" s="131"/>
      <c r="FE299" s="131"/>
      <c r="FF299" s="131"/>
      <c r="FG299" s="131"/>
      <c r="FH299" s="164"/>
      <c r="FI299" s="153"/>
      <c r="FJ299" s="131"/>
      <c r="FK299" s="131"/>
      <c r="FL299" s="131"/>
      <c r="FM299" s="131"/>
      <c r="FN299" s="131"/>
      <c r="FO299" s="131"/>
      <c r="FP299" s="223"/>
      <c r="FQ299" s="163"/>
      <c r="FR299" s="131"/>
      <c r="FS299" s="131"/>
      <c r="FT299" s="131"/>
      <c r="FU299" s="131"/>
      <c r="FV299" s="131"/>
      <c r="FW299" s="131"/>
      <c r="FX299" s="131"/>
      <c r="FY299" s="223"/>
      <c r="FZ299" s="163"/>
      <c r="GA299" s="131"/>
      <c r="GB299" s="131"/>
      <c r="GC299" s="223"/>
      <c r="GD299" s="164"/>
      <c r="GE299" s="153"/>
      <c r="GF299" s="131"/>
      <c r="GG299" s="131"/>
      <c r="GH299" s="131"/>
      <c r="GI299" s="131"/>
      <c r="GJ299" s="131"/>
      <c r="GK299" s="131"/>
      <c r="GL299" s="131"/>
      <c r="GM299" s="131"/>
      <c r="GN299" s="164"/>
      <c r="GO299" s="153"/>
      <c r="GP299" s="131"/>
      <c r="GQ299" s="131"/>
      <c r="GR299" s="131"/>
      <c r="GS299" s="223"/>
      <c r="GT299" s="223"/>
      <c r="GU299" s="223"/>
      <c r="GV299" s="163"/>
      <c r="GW299" s="153"/>
      <c r="GX299" s="153"/>
      <c r="GY299" s="153"/>
      <c r="GZ299" s="153"/>
      <c r="HA299" s="153"/>
      <c r="HB299" s="153"/>
      <c r="HC299" s="369"/>
      <c r="HD299" s="163"/>
      <c r="HE299" s="153"/>
      <c r="HF299" s="153"/>
      <c r="HG299" s="153"/>
      <c r="HH299" s="153"/>
      <c r="HI299" s="131"/>
      <c r="HJ299" s="131"/>
      <c r="HK299" s="164"/>
      <c r="HL299" s="153"/>
      <c r="HM299" s="131"/>
      <c r="HN299" s="131"/>
      <c r="HO299" s="131"/>
      <c r="HP299" s="133"/>
      <c r="HQ299" s="126">
        <f t="shared" si="47"/>
        <v>0</v>
      </c>
      <c r="HR299" s="202" t="str">
        <f t="shared" si="48"/>
        <v>~~~</v>
      </c>
      <c r="HS299" s="130">
        <f t="shared" si="49"/>
        <v>0</v>
      </c>
      <c r="HT299" s="208">
        <f t="shared" si="50"/>
        <v>0</v>
      </c>
      <c r="HU299" s="208">
        <f t="shared" si="51"/>
        <v>0</v>
      </c>
      <c r="HV299" s="208">
        <f t="shared" si="52"/>
        <v>0</v>
      </c>
      <c r="HW299" s="209">
        <f t="shared" si="53"/>
        <v>0</v>
      </c>
      <c r="HX299" s="204"/>
      <c r="IA299" s="106" t="s">
        <v>1319</v>
      </c>
      <c r="IB299" s="106" t="s">
        <v>285</v>
      </c>
      <c r="IC299" s="106" t="s">
        <v>1320</v>
      </c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03"/>
      <c r="IS299" s="103"/>
      <c r="IT299" s="103"/>
      <c r="IU299" s="103"/>
      <c r="IV299" s="103"/>
    </row>
    <row r="300" spans="1:256" s="104" customFormat="1" ht="15" customHeight="1">
      <c r="A300" s="105">
        <f t="shared" si="46"/>
        <v>968</v>
      </c>
      <c r="B300" s="106" t="s">
        <v>1003</v>
      </c>
      <c r="C300" s="106" t="s">
        <v>251</v>
      </c>
      <c r="D300" s="106" t="s">
        <v>1004</v>
      </c>
      <c r="E300" s="113"/>
      <c r="F300" s="163"/>
      <c r="G300" s="131"/>
      <c r="H300" s="131"/>
      <c r="I300" s="131"/>
      <c r="J300" s="164"/>
      <c r="K300" s="163"/>
      <c r="L300" s="131"/>
      <c r="M300" s="131"/>
      <c r="N300" s="164"/>
      <c r="O300" s="163"/>
      <c r="P300" s="131"/>
      <c r="Q300" s="131"/>
      <c r="R300" s="131"/>
      <c r="S300" s="131"/>
      <c r="T300" s="164"/>
      <c r="U300" s="163"/>
      <c r="V300" s="131"/>
      <c r="W300" s="131"/>
      <c r="X300" s="131"/>
      <c r="Y300" s="164"/>
      <c r="Z300" s="163"/>
      <c r="AA300" s="131"/>
      <c r="AB300" s="131"/>
      <c r="AC300" s="131"/>
      <c r="AD300" s="164"/>
      <c r="AE300" s="163"/>
      <c r="AF300" s="131"/>
      <c r="AG300" s="131"/>
      <c r="AH300" s="131"/>
      <c r="AI300" s="131"/>
      <c r="AJ300" s="223"/>
      <c r="AK300" s="164"/>
      <c r="AL300" s="163"/>
      <c r="AM300" s="131"/>
      <c r="AN300" s="131"/>
      <c r="AO300" s="131"/>
      <c r="AP300" s="131"/>
      <c r="AQ300" s="131"/>
      <c r="AR300" s="131"/>
      <c r="AS300" s="164"/>
      <c r="AT300" s="163"/>
      <c r="AU300" s="131"/>
      <c r="AV300" s="131"/>
      <c r="AW300" s="131"/>
      <c r="AX300" s="131"/>
      <c r="AY300" s="164"/>
      <c r="AZ300" s="163"/>
      <c r="BA300" s="131"/>
      <c r="BB300" s="131"/>
      <c r="BC300" s="131"/>
      <c r="BD300" s="131"/>
      <c r="BE300" s="131"/>
      <c r="BF300" s="164"/>
      <c r="BG300" s="163"/>
      <c r="BH300" s="131"/>
      <c r="BI300" s="131"/>
      <c r="BJ300" s="131"/>
      <c r="BK300" s="131"/>
      <c r="BL300" s="164"/>
      <c r="BM300" s="163"/>
      <c r="BN300" s="131"/>
      <c r="BO300" s="131"/>
      <c r="BP300" s="131"/>
      <c r="BQ300" s="131"/>
      <c r="BR300" s="131"/>
      <c r="BS300" s="164"/>
      <c r="BT300" s="163"/>
      <c r="BU300" s="131"/>
      <c r="BV300" s="131"/>
      <c r="BW300" s="131"/>
      <c r="BX300" s="131"/>
      <c r="BY300" s="164"/>
      <c r="BZ300" s="163"/>
      <c r="CA300" s="131"/>
      <c r="CB300" s="164"/>
      <c r="CC300" s="163"/>
      <c r="CD300" s="131"/>
      <c r="CE300" s="131"/>
      <c r="CF300" s="164"/>
      <c r="CG300" s="163"/>
      <c r="CH300" s="131"/>
      <c r="CI300" s="164"/>
      <c r="CJ300" s="163"/>
      <c r="CK300" s="131"/>
      <c r="CL300" s="131"/>
      <c r="CM300" s="164"/>
      <c r="CN300" s="163"/>
      <c r="CO300" s="131"/>
      <c r="CP300" s="131"/>
      <c r="CQ300" s="131"/>
      <c r="CR300" s="131"/>
      <c r="CS300" s="164"/>
      <c r="CT300" s="163"/>
      <c r="CU300" s="131"/>
      <c r="CV300" s="131"/>
      <c r="CW300" s="131"/>
      <c r="CX300" s="131"/>
      <c r="CY300" s="244"/>
      <c r="CZ300" s="153"/>
      <c r="DA300" s="131"/>
      <c r="DB300" s="164"/>
      <c r="DC300" s="153"/>
      <c r="DD300" s="131"/>
      <c r="DE300" s="131"/>
      <c r="DF300" s="131"/>
      <c r="DG300" s="131"/>
      <c r="DH300" s="164"/>
      <c r="DI300" s="153"/>
      <c r="DJ300" s="153"/>
      <c r="DK300" s="131"/>
      <c r="DL300" s="164"/>
      <c r="DM300" s="153"/>
      <c r="DN300" s="131"/>
      <c r="DO300" s="164"/>
      <c r="DP300" s="153"/>
      <c r="DQ300" s="131"/>
      <c r="DR300" s="131"/>
      <c r="DS300" s="223"/>
      <c r="DT300" s="131"/>
      <c r="DU300" s="153"/>
      <c r="DV300" s="223"/>
      <c r="DW300" s="164"/>
      <c r="DX300" s="153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64"/>
      <c r="EK300" s="163"/>
      <c r="EL300" s="131"/>
      <c r="EM300" s="164"/>
      <c r="EN300" s="153"/>
      <c r="EO300" s="131"/>
      <c r="EP300" s="131"/>
      <c r="EQ300" s="131"/>
      <c r="ER300" s="223"/>
      <c r="ES300" s="164"/>
      <c r="ET300" s="153"/>
      <c r="EU300" s="131"/>
      <c r="EV300" s="131"/>
      <c r="EW300" s="131"/>
      <c r="EX300" s="131"/>
      <c r="EY300" s="131"/>
      <c r="EZ300" s="164"/>
      <c r="FA300" s="153"/>
      <c r="FB300" s="131"/>
      <c r="FC300" s="131"/>
      <c r="FD300" s="131"/>
      <c r="FE300" s="131"/>
      <c r="FF300" s="131"/>
      <c r="FG300" s="131"/>
      <c r="FH300" s="164"/>
      <c r="FI300" s="153"/>
      <c r="FJ300" s="131"/>
      <c r="FK300" s="131"/>
      <c r="FL300" s="131"/>
      <c r="FM300" s="131"/>
      <c r="FN300" s="131"/>
      <c r="FO300" s="131"/>
      <c r="FP300" s="223"/>
      <c r="FQ300" s="163"/>
      <c r="FR300" s="131"/>
      <c r="FS300" s="131"/>
      <c r="FT300" s="131"/>
      <c r="FU300" s="131"/>
      <c r="FV300" s="131"/>
      <c r="FW300" s="131"/>
      <c r="FX300" s="131"/>
      <c r="FY300" s="223"/>
      <c r="FZ300" s="163"/>
      <c r="GA300" s="131"/>
      <c r="GB300" s="131"/>
      <c r="GC300" s="223"/>
      <c r="GD300" s="164"/>
      <c r="GE300" s="153"/>
      <c r="GF300" s="131"/>
      <c r="GG300" s="131"/>
      <c r="GH300" s="131"/>
      <c r="GI300" s="131"/>
      <c r="GJ300" s="131"/>
      <c r="GK300" s="131"/>
      <c r="GL300" s="131"/>
      <c r="GM300" s="131"/>
      <c r="GN300" s="164"/>
      <c r="GO300" s="153"/>
      <c r="GP300" s="131"/>
      <c r="GQ300" s="131"/>
      <c r="GR300" s="131"/>
      <c r="GS300" s="223"/>
      <c r="GT300" s="223"/>
      <c r="GU300" s="223"/>
      <c r="GV300" s="163"/>
      <c r="GW300" s="153"/>
      <c r="GX300" s="153"/>
      <c r="GY300" s="153"/>
      <c r="GZ300" s="153"/>
      <c r="HA300" s="153"/>
      <c r="HB300" s="153"/>
      <c r="HC300" s="369"/>
      <c r="HD300" s="163"/>
      <c r="HE300" s="153"/>
      <c r="HF300" s="153"/>
      <c r="HG300" s="153"/>
      <c r="HH300" s="153"/>
      <c r="HI300" s="131"/>
      <c r="HJ300" s="131"/>
      <c r="HK300" s="164"/>
      <c r="HL300" s="153"/>
      <c r="HM300" s="131"/>
      <c r="HN300" s="131"/>
      <c r="HO300" s="131"/>
      <c r="HP300" s="133"/>
      <c r="HQ300" s="126">
        <f t="shared" si="47"/>
        <v>0</v>
      </c>
      <c r="HR300" s="202" t="str">
        <f t="shared" si="48"/>
        <v>~~~</v>
      </c>
      <c r="HS300" s="130">
        <f t="shared" si="49"/>
        <v>0</v>
      </c>
      <c r="HT300" s="208">
        <f t="shared" si="50"/>
        <v>0</v>
      </c>
      <c r="HU300" s="208">
        <f t="shared" si="51"/>
        <v>0</v>
      </c>
      <c r="HV300" s="208">
        <f t="shared" si="52"/>
        <v>0</v>
      </c>
      <c r="HW300" s="209">
        <f t="shared" si="53"/>
        <v>0</v>
      </c>
      <c r="HX300" s="204"/>
      <c r="IA300" s="106" t="s">
        <v>1003</v>
      </c>
      <c r="IB300" s="106" t="s">
        <v>251</v>
      </c>
      <c r="IC300" s="106" t="s">
        <v>1004</v>
      </c>
      <c r="ID300" s="103"/>
      <c r="IE300" s="103"/>
      <c r="IF300" s="103"/>
      <c r="IG300" s="103"/>
      <c r="IH300" s="103"/>
      <c r="II300" s="103"/>
      <c r="IJ300" s="103"/>
      <c r="IK300" s="103"/>
      <c r="IL300" s="103"/>
      <c r="IM300" s="103"/>
      <c r="IN300" s="103"/>
      <c r="IO300" s="103"/>
      <c r="IP300" s="103"/>
      <c r="IQ300" s="103"/>
      <c r="IR300" s="103"/>
      <c r="IS300" s="103"/>
      <c r="IT300" s="103"/>
      <c r="IU300" s="103"/>
      <c r="IV300" s="103"/>
    </row>
    <row r="301" spans="1:256" s="104" customFormat="1" ht="15" customHeight="1">
      <c r="A301" s="105">
        <f t="shared" si="46"/>
        <v>968</v>
      </c>
      <c r="B301" s="106" t="s">
        <v>625</v>
      </c>
      <c r="C301" s="106" t="s">
        <v>69</v>
      </c>
      <c r="D301" s="106" t="s">
        <v>626</v>
      </c>
      <c r="E301" s="113" t="s">
        <v>1180</v>
      </c>
      <c r="F301" s="163"/>
      <c r="G301" s="131"/>
      <c r="H301" s="131"/>
      <c r="I301" s="131"/>
      <c r="J301" s="164"/>
      <c r="K301" s="163"/>
      <c r="L301" s="131"/>
      <c r="M301" s="131"/>
      <c r="N301" s="164"/>
      <c r="O301" s="163"/>
      <c r="P301" s="131"/>
      <c r="Q301" s="131"/>
      <c r="R301" s="131"/>
      <c r="S301" s="131"/>
      <c r="T301" s="164"/>
      <c r="U301" s="163"/>
      <c r="V301" s="131"/>
      <c r="W301" s="131"/>
      <c r="X301" s="131"/>
      <c r="Y301" s="164"/>
      <c r="Z301" s="163"/>
      <c r="AA301" s="131"/>
      <c r="AB301" s="131"/>
      <c r="AC301" s="131"/>
      <c r="AD301" s="164"/>
      <c r="AE301" s="163"/>
      <c r="AF301" s="131"/>
      <c r="AG301" s="131"/>
      <c r="AH301" s="131"/>
      <c r="AI301" s="131"/>
      <c r="AJ301" s="223"/>
      <c r="AK301" s="164"/>
      <c r="AL301" s="163"/>
      <c r="AM301" s="131"/>
      <c r="AN301" s="131"/>
      <c r="AO301" s="131"/>
      <c r="AP301" s="131"/>
      <c r="AQ301" s="131"/>
      <c r="AR301" s="131"/>
      <c r="AS301" s="164"/>
      <c r="AT301" s="163"/>
      <c r="AU301" s="131"/>
      <c r="AV301" s="131"/>
      <c r="AW301" s="131"/>
      <c r="AX301" s="131"/>
      <c r="AY301" s="164"/>
      <c r="AZ301" s="163"/>
      <c r="BA301" s="131"/>
      <c r="BB301" s="131"/>
      <c r="BC301" s="131"/>
      <c r="BD301" s="131"/>
      <c r="BE301" s="131"/>
      <c r="BF301" s="164"/>
      <c r="BG301" s="163"/>
      <c r="BH301" s="131"/>
      <c r="BI301" s="131"/>
      <c r="BJ301" s="131"/>
      <c r="BK301" s="131"/>
      <c r="BL301" s="164"/>
      <c r="BM301" s="163"/>
      <c r="BN301" s="131"/>
      <c r="BO301" s="131"/>
      <c r="BP301" s="131"/>
      <c r="BQ301" s="131"/>
      <c r="BR301" s="131"/>
      <c r="BS301" s="164"/>
      <c r="BT301" s="163"/>
      <c r="BU301" s="131"/>
      <c r="BV301" s="131"/>
      <c r="BW301" s="131"/>
      <c r="BX301" s="131"/>
      <c r="BY301" s="164"/>
      <c r="BZ301" s="163"/>
      <c r="CA301" s="131"/>
      <c r="CB301" s="164"/>
      <c r="CC301" s="163"/>
      <c r="CD301" s="131"/>
      <c r="CE301" s="131"/>
      <c r="CF301" s="164"/>
      <c r="CG301" s="163"/>
      <c r="CH301" s="131"/>
      <c r="CI301" s="164"/>
      <c r="CJ301" s="163"/>
      <c r="CK301" s="131"/>
      <c r="CL301" s="131"/>
      <c r="CM301" s="164"/>
      <c r="CN301" s="163"/>
      <c r="CO301" s="131"/>
      <c r="CP301" s="131"/>
      <c r="CQ301" s="131"/>
      <c r="CR301" s="131"/>
      <c r="CS301" s="164"/>
      <c r="CT301" s="163"/>
      <c r="CU301" s="131"/>
      <c r="CV301" s="131"/>
      <c r="CW301" s="131"/>
      <c r="CX301" s="131"/>
      <c r="CY301" s="244"/>
      <c r="CZ301" s="153"/>
      <c r="DA301" s="131"/>
      <c r="DB301" s="164"/>
      <c r="DC301" s="153"/>
      <c r="DD301" s="131"/>
      <c r="DE301" s="131"/>
      <c r="DF301" s="131"/>
      <c r="DG301" s="131"/>
      <c r="DH301" s="164"/>
      <c r="DI301" s="153"/>
      <c r="DJ301" s="153"/>
      <c r="DK301" s="131"/>
      <c r="DL301" s="164"/>
      <c r="DM301" s="153"/>
      <c r="DN301" s="131"/>
      <c r="DO301" s="164"/>
      <c r="DP301" s="153"/>
      <c r="DQ301" s="131"/>
      <c r="DR301" s="131"/>
      <c r="DS301" s="223"/>
      <c r="DT301" s="131"/>
      <c r="DU301" s="153"/>
      <c r="DV301" s="223"/>
      <c r="DW301" s="164"/>
      <c r="DX301" s="153"/>
      <c r="DY301" s="131"/>
      <c r="DZ301" s="131"/>
      <c r="EA301" s="131"/>
      <c r="EB301" s="131"/>
      <c r="EC301" s="131"/>
      <c r="ED301" s="131"/>
      <c r="EE301" s="131"/>
      <c r="EF301" s="131"/>
      <c r="EG301" s="131"/>
      <c r="EH301" s="131"/>
      <c r="EI301" s="131"/>
      <c r="EJ301" s="164"/>
      <c r="EK301" s="163"/>
      <c r="EL301" s="131"/>
      <c r="EM301" s="164"/>
      <c r="EN301" s="160"/>
      <c r="EO301" s="143"/>
      <c r="EP301" s="143"/>
      <c r="EQ301" s="143"/>
      <c r="ER301" s="224"/>
      <c r="ES301" s="178"/>
      <c r="ET301" s="160"/>
      <c r="EU301" s="143"/>
      <c r="EV301" s="143"/>
      <c r="EW301" s="143"/>
      <c r="EX301" s="143"/>
      <c r="EY301" s="143"/>
      <c r="EZ301" s="178"/>
      <c r="FA301" s="160"/>
      <c r="FB301" s="143"/>
      <c r="FC301" s="143"/>
      <c r="FD301" s="143"/>
      <c r="FE301" s="143"/>
      <c r="FF301" s="143"/>
      <c r="FG301" s="143"/>
      <c r="FH301" s="178"/>
      <c r="FI301" s="160"/>
      <c r="FJ301" s="143"/>
      <c r="FK301" s="143"/>
      <c r="FL301" s="143"/>
      <c r="FM301" s="143"/>
      <c r="FN301" s="143"/>
      <c r="FO301" s="143"/>
      <c r="FP301" s="224"/>
      <c r="FQ301" s="181"/>
      <c r="FR301" s="143"/>
      <c r="FS301" s="143"/>
      <c r="FT301" s="143"/>
      <c r="FU301" s="143"/>
      <c r="FV301" s="143"/>
      <c r="FW301" s="143"/>
      <c r="FX301" s="143"/>
      <c r="FY301" s="224"/>
      <c r="FZ301" s="181"/>
      <c r="GA301" s="143"/>
      <c r="GB301" s="143"/>
      <c r="GC301" s="224"/>
      <c r="GD301" s="178"/>
      <c r="GE301" s="160"/>
      <c r="GF301" s="143"/>
      <c r="GG301" s="143"/>
      <c r="GH301" s="143"/>
      <c r="GI301" s="143"/>
      <c r="GJ301" s="143"/>
      <c r="GK301" s="143"/>
      <c r="GL301" s="143"/>
      <c r="GM301" s="143"/>
      <c r="GN301" s="178"/>
      <c r="GO301" s="160"/>
      <c r="GP301" s="143"/>
      <c r="GQ301" s="143"/>
      <c r="GR301" s="143"/>
      <c r="GS301" s="224"/>
      <c r="GT301" s="224"/>
      <c r="GU301" s="224"/>
      <c r="GV301" s="181"/>
      <c r="GW301" s="160"/>
      <c r="GX301" s="160"/>
      <c r="GY301" s="160"/>
      <c r="GZ301" s="160"/>
      <c r="HA301" s="160"/>
      <c r="HB301" s="160"/>
      <c r="HC301" s="379"/>
      <c r="HD301" s="181"/>
      <c r="HE301" s="160"/>
      <c r="HF301" s="160"/>
      <c r="HG301" s="160"/>
      <c r="HH301" s="160"/>
      <c r="HI301" s="143"/>
      <c r="HJ301" s="143"/>
      <c r="HK301" s="178"/>
      <c r="HL301" s="160"/>
      <c r="HM301" s="143"/>
      <c r="HN301" s="143"/>
      <c r="HO301" s="143"/>
      <c r="HP301" s="145"/>
      <c r="HQ301" s="126">
        <f t="shared" si="47"/>
        <v>0</v>
      </c>
      <c r="HR301" s="202" t="str">
        <f t="shared" si="48"/>
        <v>~~~</v>
      </c>
      <c r="HS301" s="130">
        <f t="shared" si="49"/>
        <v>0</v>
      </c>
      <c r="HT301" s="208">
        <f t="shared" si="50"/>
        <v>0</v>
      </c>
      <c r="HU301" s="208">
        <f t="shared" si="51"/>
        <v>0</v>
      </c>
      <c r="HV301" s="208">
        <f t="shared" si="52"/>
        <v>0</v>
      </c>
      <c r="HW301" s="209">
        <f t="shared" si="53"/>
        <v>0</v>
      </c>
      <c r="HX301" s="204"/>
      <c r="IA301" s="106" t="s">
        <v>625</v>
      </c>
      <c r="IB301" s="106" t="s">
        <v>69</v>
      </c>
      <c r="IC301" s="106" t="s">
        <v>626</v>
      </c>
      <c r="ID301" s="103"/>
      <c r="IE301" s="103"/>
      <c r="IF301" s="103"/>
      <c r="IG301" s="103"/>
      <c r="IH301" s="103"/>
      <c r="II301" s="103"/>
      <c r="IJ301" s="103"/>
      <c r="IK301" s="103"/>
      <c r="IL301" s="103"/>
      <c r="IM301" s="103"/>
      <c r="IN301" s="103"/>
      <c r="IO301" s="103"/>
      <c r="IP301" s="103"/>
      <c r="IQ301" s="103"/>
      <c r="IR301" s="103"/>
      <c r="IS301" s="103"/>
      <c r="IT301" s="103"/>
      <c r="IU301" s="103"/>
      <c r="IV301" s="103"/>
    </row>
    <row r="302" spans="1:256" s="104" customFormat="1" ht="15" customHeight="1">
      <c r="A302" s="105">
        <f t="shared" si="46"/>
        <v>968</v>
      </c>
      <c r="B302" s="106" t="s">
        <v>3180</v>
      </c>
      <c r="C302" s="106" t="s">
        <v>158</v>
      </c>
      <c r="D302" s="106" t="s">
        <v>3181</v>
      </c>
      <c r="E302" s="113"/>
      <c r="F302" s="163"/>
      <c r="G302" s="131"/>
      <c r="H302" s="131"/>
      <c r="I302" s="131"/>
      <c r="J302" s="164"/>
      <c r="K302" s="163"/>
      <c r="L302" s="131"/>
      <c r="M302" s="131"/>
      <c r="N302" s="164"/>
      <c r="O302" s="163"/>
      <c r="P302" s="131"/>
      <c r="Q302" s="131"/>
      <c r="R302" s="131"/>
      <c r="S302" s="131"/>
      <c r="T302" s="164"/>
      <c r="U302" s="163"/>
      <c r="V302" s="131"/>
      <c r="W302" s="131"/>
      <c r="X302" s="131"/>
      <c r="Y302" s="164"/>
      <c r="Z302" s="163"/>
      <c r="AA302" s="131"/>
      <c r="AB302" s="131"/>
      <c r="AC302" s="131"/>
      <c r="AD302" s="164"/>
      <c r="AE302" s="163"/>
      <c r="AF302" s="131"/>
      <c r="AG302" s="131"/>
      <c r="AH302" s="131"/>
      <c r="AI302" s="131"/>
      <c r="AJ302" s="223"/>
      <c r="AK302" s="164"/>
      <c r="AL302" s="163"/>
      <c r="AM302" s="131"/>
      <c r="AN302" s="131"/>
      <c r="AO302" s="131"/>
      <c r="AP302" s="131"/>
      <c r="AQ302" s="131"/>
      <c r="AR302" s="131"/>
      <c r="AS302" s="164"/>
      <c r="AT302" s="163"/>
      <c r="AU302" s="131"/>
      <c r="AV302" s="131"/>
      <c r="AW302" s="131"/>
      <c r="AX302" s="131"/>
      <c r="AY302" s="164"/>
      <c r="AZ302" s="163"/>
      <c r="BA302" s="131"/>
      <c r="BB302" s="131"/>
      <c r="BC302" s="131"/>
      <c r="BD302" s="131"/>
      <c r="BE302" s="131"/>
      <c r="BF302" s="164"/>
      <c r="BG302" s="163"/>
      <c r="BH302" s="131"/>
      <c r="BI302" s="131"/>
      <c r="BJ302" s="131"/>
      <c r="BK302" s="131"/>
      <c r="BL302" s="164"/>
      <c r="BM302" s="163"/>
      <c r="BN302" s="131"/>
      <c r="BO302" s="131"/>
      <c r="BP302" s="131"/>
      <c r="BQ302" s="131"/>
      <c r="BR302" s="131"/>
      <c r="BS302" s="164"/>
      <c r="BT302" s="163"/>
      <c r="BU302" s="131"/>
      <c r="BV302" s="131"/>
      <c r="BW302" s="131"/>
      <c r="BX302" s="131"/>
      <c r="BY302" s="164"/>
      <c r="BZ302" s="163"/>
      <c r="CA302" s="131"/>
      <c r="CB302" s="175"/>
      <c r="CC302" s="165"/>
      <c r="CD302" s="134"/>
      <c r="CE302" s="134"/>
      <c r="CF302" s="175"/>
      <c r="CG302" s="165"/>
      <c r="CH302" s="134"/>
      <c r="CI302" s="175"/>
      <c r="CJ302" s="165"/>
      <c r="CK302" s="134"/>
      <c r="CL302" s="134"/>
      <c r="CM302" s="175"/>
      <c r="CN302" s="165"/>
      <c r="CO302" s="134"/>
      <c r="CP302" s="134"/>
      <c r="CQ302" s="134"/>
      <c r="CR302" s="134"/>
      <c r="CS302" s="175"/>
      <c r="CT302" s="165"/>
      <c r="CU302" s="134"/>
      <c r="CV302" s="134"/>
      <c r="CW302" s="134"/>
      <c r="CX302" s="134"/>
      <c r="CY302" s="245"/>
      <c r="CZ302" s="153"/>
      <c r="DA302" s="131"/>
      <c r="DB302" s="164"/>
      <c r="DC302" s="153"/>
      <c r="DD302" s="131"/>
      <c r="DE302" s="131"/>
      <c r="DF302" s="131"/>
      <c r="DG302" s="131"/>
      <c r="DH302" s="164"/>
      <c r="DI302" s="153"/>
      <c r="DJ302" s="153"/>
      <c r="DK302" s="131"/>
      <c r="DL302" s="164"/>
      <c r="DM302" s="153"/>
      <c r="DN302" s="131"/>
      <c r="DO302" s="164"/>
      <c r="DP302" s="153"/>
      <c r="DQ302" s="131"/>
      <c r="DR302" s="131"/>
      <c r="DS302" s="223"/>
      <c r="DT302" s="131"/>
      <c r="DU302" s="153"/>
      <c r="DV302" s="223"/>
      <c r="DW302" s="164"/>
      <c r="DX302" s="153"/>
      <c r="DY302" s="131"/>
      <c r="DZ302" s="131"/>
      <c r="EA302" s="131"/>
      <c r="EB302" s="131"/>
      <c r="EC302" s="131"/>
      <c r="ED302" s="131"/>
      <c r="EE302" s="131"/>
      <c r="EF302" s="131"/>
      <c r="EG302" s="131"/>
      <c r="EH302" s="131"/>
      <c r="EI302" s="131"/>
      <c r="EJ302" s="164"/>
      <c r="EK302" s="163"/>
      <c r="EL302" s="131"/>
      <c r="EM302" s="164"/>
      <c r="EN302" s="153"/>
      <c r="EO302" s="131"/>
      <c r="EP302" s="131"/>
      <c r="EQ302" s="131"/>
      <c r="ER302" s="223"/>
      <c r="ES302" s="164"/>
      <c r="ET302" s="153"/>
      <c r="EU302" s="131"/>
      <c r="EV302" s="131"/>
      <c r="EW302" s="131"/>
      <c r="EX302" s="131"/>
      <c r="EY302" s="131"/>
      <c r="EZ302" s="164"/>
      <c r="FA302" s="153"/>
      <c r="FB302" s="131"/>
      <c r="FC302" s="131"/>
      <c r="FD302" s="131"/>
      <c r="FE302" s="131"/>
      <c r="FF302" s="131"/>
      <c r="FG302" s="131"/>
      <c r="FH302" s="164"/>
      <c r="FI302" s="153"/>
      <c r="FJ302" s="131"/>
      <c r="FK302" s="131"/>
      <c r="FL302" s="131"/>
      <c r="FM302" s="131"/>
      <c r="FN302" s="131"/>
      <c r="FO302" s="131"/>
      <c r="FP302" s="223"/>
      <c r="FQ302" s="163"/>
      <c r="FR302" s="131"/>
      <c r="FS302" s="131"/>
      <c r="FT302" s="131"/>
      <c r="FU302" s="131"/>
      <c r="FV302" s="131"/>
      <c r="FW302" s="131"/>
      <c r="FX302" s="131"/>
      <c r="FY302" s="223"/>
      <c r="FZ302" s="163"/>
      <c r="GA302" s="131"/>
      <c r="GB302" s="131"/>
      <c r="GC302" s="223"/>
      <c r="GD302" s="164"/>
      <c r="GE302" s="153"/>
      <c r="GF302" s="131"/>
      <c r="GG302" s="131"/>
      <c r="GH302" s="131"/>
      <c r="GI302" s="131"/>
      <c r="GJ302" s="131"/>
      <c r="GK302" s="131"/>
      <c r="GL302" s="131"/>
      <c r="GM302" s="131"/>
      <c r="GN302" s="164"/>
      <c r="GO302" s="153"/>
      <c r="GP302" s="131"/>
      <c r="GQ302" s="131"/>
      <c r="GR302" s="131"/>
      <c r="GS302" s="223"/>
      <c r="GT302" s="223"/>
      <c r="GU302" s="223"/>
      <c r="GV302" s="163"/>
      <c r="GW302" s="153"/>
      <c r="GX302" s="153"/>
      <c r="GY302" s="153"/>
      <c r="GZ302" s="153"/>
      <c r="HA302" s="153"/>
      <c r="HB302" s="153"/>
      <c r="HC302" s="369"/>
      <c r="HD302" s="163"/>
      <c r="HE302" s="153"/>
      <c r="HF302" s="153"/>
      <c r="HG302" s="153"/>
      <c r="HH302" s="153"/>
      <c r="HI302" s="131"/>
      <c r="HJ302" s="131"/>
      <c r="HK302" s="164"/>
      <c r="HL302" s="153"/>
      <c r="HM302" s="131"/>
      <c r="HN302" s="131"/>
      <c r="HO302" s="131"/>
      <c r="HP302" s="133"/>
      <c r="HQ302" s="126">
        <f t="shared" si="47"/>
        <v>0</v>
      </c>
      <c r="HR302" s="202" t="str">
        <f t="shared" si="48"/>
        <v>~~~</v>
      </c>
      <c r="HS302" s="130">
        <f t="shared" si="49"/>
        <v>0</v>
      </c>
      <c r="HT302" s="208">
        <f t="shared" si="50"/>
        <v>0</v>
      </c>
      <c r="HU302" s="208">
        <f t="shared" si="51"/>
        <v>0</v>
      </c>
      <c r="HV302" s="208">
        <f t="shared" si="52"/>
        <v>0</v>
      </c>
      <c r="HW302" s="209">
        <f t="shared" si="53"/>
        <v>0</v>
      </c>
      <c r="HX302" s="204"/>
      <c r="IA302" s="106" t="s">
        <v>3180</v>
      </c>
      <c r="IB302" s="106" t="s">
        <v>158</v>
      </c>
      <c r="IC302" s="106" t="s">
        <v>3181</v>
      </c>
      <c r="ID302" s="103"/>
      <c r="IE302" s="103"/>
      <c r="IF302" s="103"/>
      <c r="IG302" s="103"/>
      <c r="IH302" s="103"/>
      <c r="II302" s="103"/>
      <c r="IJ302" s="103"/>
      <c r="IK302" s="103"/>
      <c r="IL302" s="103"/>
      <c r="IM302" s="103"/>
      <c r="IN302" s="103"/>
      <c r="IO302" s="103"/>
      <c r="IP302" s="103"/>
      <c r="IQ302" s="103"/>
      <c r="IR302" s="103"/>
      <c r="IS302" s="103"/>
      <c r="IT302" s="103"/>
      <c r="IU302" s="103"/>
      <c r="IV302" s="103"/>
    </row>
    <row r="303" spans="1:256" s="104" customFormat="1" ht="15" customHeight="1">
      <c r="A303" s="105">
        <f t="shared" si="46"/>
        <v>968</v>
      </c>
      <c r="B303" s="106" t="s">
        <v>937</v>
      </c>
      <c r="C303" s="106" t="s">
        <v>111</v>
      </c>
      <c r="D303" s="106" t="s">
        <v>938</v>
      </c>
      <c r="E303" s="113"/>
      <c r="F303" s="163"/>
      <c r="G303" s="131"/>
      <c r="H303" s="131"/>
      <c r="I303" s="131"/>
      <c r="J303" s="164"/>
      <c r="K303" s="163"/>
      <c r="L303" s="131"/>
      <c r="M303" s="131"/>
      <c r="N303" s="164"/>
      <c r="O303" s="163"/>
      <c r="P303" s="131"/>
      <c r="Q303" s="131"/>
      <c r="R303" s="131"/>
      <c r="S303" s="131"/>
      <c r="T303" s="164"/>
      <c r="U303" s="163"/>
      <c r="V303" s="131"/>
      <c r="W303" s="131"/>
      <c r="X303" s="131"/>
      <c r="Y303" s="164"/>
      <c r="Z303" s="163"/>
      <c r="AA303" s="131"/>
      <c r="AB303" s="131"/>
      <c r="AC303" s="131"/>
      <c r="AD303" s="164"/>
      <c r="AE303" s="163"/>
      <c r="AF303" s="131"/>
      <c r="AG303" s="131"/>
      <c r="AH303" s="131"/>
      <c r="AI303" s="131"/>
      <c r="AJ303" s="223"/>
      <c r="AK303" s="164"/>
      <c r="AL303" s="163"/>
      <c r="AM303" s="131"/>
      <c r="AN303" s="131"/>
      <c r="AO303" s="131"/>
      <c r="AP303" s="131"/>
      <c r="AQ303" s="131"/>
      <c r="AR303" s="131"/>
      <c r="AS303" s="164"/>
      <c r="AT303" s="163"/>
      <c r="AU303" s="131"/>
      <c r="AV303" s="131"/>
      <c r="AW303" s="131"/>
      <c r="AX303" s="131"/>
      <c r="AY303" s="164"/>
      <c r="AZ303" s="163"/>
      <c r="BA303" s="131"/>
      <c r="BB303" s="131"/>
      <c r="BC303" s="131"/>
      <c r="BD303" s="131"/>
      <c r="BE303" s="131"/>
      <c r="BF303" s="164"/>
      <c r="BG303" s="163"/>
      <c r="BH303" s="131"/>
      <c r="BI303" s="131"/>
      <c r="BJ303" s="131"/>
      <c r="BK303" s="131"/>
      <c r="BL303" s="164"/>
      <c r="BM303" s="163"/>
      <c r="BN303" s="131"/>
      <c r="BO303" s="131"/>
      <c r="BP303" s="131"/>
      <c r="BQ303" s="131"/>
      <c r="BR303" s="131"/>
      <c r="BS303" s="164"/>
      <c r="BT303" s="163"/>
      <c r="BU303" s="131"/>
      <c r="BV303" s="131"/>
      <c r="BW303" s="131"/>
      <c r="BX303" s="131"/>
      <c r="BY303" s="164"/>
      <c r="BZ303" s="163"/>
      <c r="CA303" s="131"/>
      <c r="CB303" s="164"/>
      <c r="CC303" s="163"/>
      <c r="CD303" s="131"/>
      <c r="CE303" s="131"/>
      <c r="CF303" s="164"/>
      <c r="CG303" s="163"/>
      <c r="CH303" s="131"/>
      <c r="CI303" s="164"/>
      <c r="CJ303" s="163"/>
      <c r="CK303" s="131"/>
      <c r="CL303" s="131"/>
      <c r="CM303" s="164"/>
      <c r="CN303" s="163"/>
      <c r="CO303" s="131"/>
      <c r="CP303" s="131"/>
      <c r="CQ303" s="131"/>
      <c r="CR303" s="131"/>
      <c r="CS303" s="164"/>
      <c r="CT303" s="163"/>
      <c r="CU303" s="131"/>
      <c r="CV303" s="131"/>
      <c r="CW303" s="131"/>
      <c r="CX303" s="131"/>
      <c r="CY303" s="244"/>
      <c r="CZ303" s="153"/>
      <c r="DA303" s="131"/>
      <c r="DB303" s="164"/>
      <c r="DC303" s="153"/>
      <c r="DD303" s="131"/>
      <c r="DE303" s="131"/>
      <c r="DF303" s="131"/>
      <c r="DG303" s="131"/>
      <c r="DH303" s="164"/>
      <c r="DI303" s="153"/>
      <c r="DJ303" s="153"/>
      <c r="DK303" s="131"/>
      <c r="DL303" s="164"/>
      <c r="DM303" s="153"/>
      <c r="DN303" s="131"/>
      <c r="DO303" s="164"/>
      <c r="DP303" s="153"/>
      <c r="DQ303" s="131"/>
      <c r="DR303" s="131"/>
      <c r="DS303" s="223"/>
      <c r="DT303" s="131"/>
      <c r="DU303" s="153"/>
      <c r="DV303" s="223"/>
      <c r="DW303" s="164"/>
      <c r="DX303" s="153"/>
      <c r="DY303" s="131"/>
      <c r="DZ303" s="131"/>
      <c r="EA303" s="131"/>
      <c r="EB303" s="131"/>
      <c r="EC303" s="131"/>
      <c r="ED303" s="131"/>
      <c r="EE303" s="131"/>
      <c r="EF303" s="131"/>
      <c r="EG303" s="131"/>
      <c r="EH303" s="131"/>
      <c r="EI303" s="131"/>
      <c r="EJ303" s="164"/>
      <c r="EK303" s="163"/>
      <c r="EL303" s="131"/>
      <c r="EM303" s="164"/>
      <c r="EN303" s="153"/>
      <c r="EO303" s="131"/>
      <c r="EP303" s="131"/>
      <c r="EQ303" s="131"/>
      <c r="ER303" s="223"/>
      <c r="ES303" s="164"/>
      <c r="ET303" s="153"/>
      <c r="EU303" s="131"/>
      <c r="EV303" s="131"/>
      <c r="EW303" s="131"/>
      <c r="EX303" s="131"/>
      <c r="EY303" s="131"/>
      <c r="EZ303" s="164"/>
      <c r="FA303" s="153"/>
      <c r="FB303" s="131"/>
      <c r="FC303" s="131"/>
      <c r="FD303" s="131"/>
      <c r="FE303" s="131"/>
      <c r="FF303" s="131"/>
      <c r="FG303" s="131"/>
      <c r="FH303" s="164"/>
      <c r="FI303" s="153"/>
      <c r="FJ303" s="131"/>
      <c r="FK303" s="131"/>
      <c r="FL303" s="131"/>
      <c r="FM303" s="131"/>
      <c r="FN303" s="131"/>
      <c r="FO303" s="131"/>
      <c r="FP303" s="223"/>
      <c r="FQ303" s="163"/>
      <c r="FR303" s="131"/>
      <c r="FS303" s="131"/>
      <c r="FT303" s="131"/>
      <c r="FU303" s="131"/>
      <c r="FV303" s="131"/>
      <c r="FW303" s="131"/>
      <c r="FX303" s="131"/>
      <c r="FY303" s="223"/>
      <c r="FZ303" s="163"/>
      <c r="GA303" s="131"/>
      <c r="GB303" s="131"/>
      <c r="GC303" s="223"/>
      <c r="GD303" s="164"/>
      <c r="GE303" s="153"/>
      <c r="GF303" s="131"/>
      <c r="GG303" s="131"/>
      <c r="GH303" s="131"/>
      <c r="GI303" s="131"/>
      <c r="GJ303" s="131"/>
      <c r="GK303" s="131"/>
      <c r="GL303" s="131"/>
      <c r="GM303" s="131"/>
      <c r="GN303" s="164"/>
      <c r="GO303" s="153"/>
      <c r="GP303" s="131"/>
      <c r="GQ303" s="131"/>
      <c r="GR303" s="131"/>
      <c r="GS303" s="223"/>
      <c r="GT303" s="223"/>
      <c r="GU303" s="223"/>
      <c r="GV303" s="163"/>
      <c r="GW303" s="153"/>
      <c r="GX303" s="153"/>
      <c r="GY303" s="153"/>
      <c r="GZ303" s="153"/>
      <c r="HA303" s="153"/>
      <c r="HB303" s="153"/>
      <c r="HC303" s="369"/>
      <c r="HD303" s="163"/>
      <c r="HE303" s="153"/>
      <c r="HF303" s="153"/>
      <c r="HG303" s="153"/>
      <c r="HH303" s="153"/>
      <c r="HI303" s="131"/>
      <c r="HJ303" s="131"/>
      <c r="HK303" s="164"/>
      <c r="HL303" s="153"/>
      <c r="HM303" s="131"/>
      <c r="HN303" s="131"/>
      <c r="HO303" s="131"/>
      <c r="HP303" s="133"/>
      <c r="HQ303" s="126">
        <f t="shared" si="47"/>
        <v>0</v>
      </c>
      <c r="HR303" s="202" t="str">
        <f t="shared" si="48"/>
        <v>~~~</v>
      </c>
      <c r="HS303" s="130">
        <f t="shared" si="49"/>
        <v>0</v>
      </c>
      <c r="HT303" s="208">
        <f t="shared" si="50"/>
        <v>0</v>
      </c>
      <c r="HU303" s="208">
        <f t="shared" si="51"/>
        <v>0</v>
      </c>
      <c r="HV303" s="208">
        <f t="shared" si="52"/>
        <v>0</v>
      </c>
      <c r="HW303" s="209">
        <f t="shared" si="53"/>
        <v>0</v>
      </c>
      <c r="HX303" s="204"/>
      <c r="IA303" s="106" t="s">
        <v>937</v>
      </c>
      <c r="IB303" s="106" t="s">
        <v>111</v>
      </c>
      <c r="IC303" s="106" t="s">
        <v>938</v>
      </c>
      <c r="ID303" s="103"/>
      <c r="IE303" s="103"/>
      <c r="IF303" s="103"/>
      <c r="IG303" s="103"/>
      <c r="IH303" s="103"/>
      <c r="II303" s="103"/>
      <c r="IJ303" s="103"/>
      <c r="IK303" s="103"/>
      <c r="IL303" s="103"/>
      <c r="IM303" s="103"/>
      <c r="IN303" s="103"/>
      <c r="IO303" s="103"/>
      <c r="IP303" s="103"/>
      <c r="IQ303" s="103"/>
      <c r="IR303" s="103"/>
      <c r="IS303" s="103"/>
      <c r="IT303" s="103"/>
      <c r="IU303" s="103"/>
      <c r="IV303" s="103"/>
    </row>
    <row r="304" spans="1:256" s="104" customFormat="1" ht="15" customHeight="1">
      <c r="A304" s="105">
        <f t="shared" si="46"/>
        <v>350</v>
      </c>
      <c r="B304" s="102" t="s">
        <v>2277</v>
      </c>
      <c r="C304" s="102" t="s">
        <v>2278</v>
      </c>
      <c r="D304" s="102" t="s">
        <v>2279</v>
      </c>
      <c r="E304" s="125" t="s">
        <v>192</v>
      </c>
      <c r="F304" s="181"/>
      <c r="G304" s="135"/>
      <c r="H304" s="135"/>
      <c r="I304" s="135"/>
      <c r="J304" s="167"/>
      <c r="K304" s="174"/>
      <c r="L304" s="135"/>
      <c r="M304" s="135"/>
      <c r="N304" s="167"/>
      <c r="O304" s="174"/>
      <c r="P304" s="135"/>
      <c r="Q304" s="135"/>
      <c r="R304" s="135"/>
      <c r="S304" s="135"/>
      <c r="T304" s="167"/>
      <c r="U304" s="174"/>
      <c r="V304" s="135"/>
      <c r="W304" s="135"/>
      <c r="X304" s="135"/>
      <c r="Y304" s="167"/>
      <c r="Z304" s="174"/>
      <c r="AA304" s="135"/>
      <c r="AB304" s="135">
        <v>16.079999999999998</v>
      </c>
      <c r="AC304" s="135">
        <v>17.03</v>
      </c>
      <c r="AD304" s="167"/>
      <c r="AE304" s="174"/>
      <c r="AF304" s="135"/>
      <c r="AG304" s="135"/>
      <c r="AH304" s="135"/>
      <c r="AI304" s="135"/>
      <c r="AJ304" s="225"/>
      <c r="AK304" s="167"/>
      <c r="AL304" s="174"/>
      <c r="AM304" s="135"/>
      <c r="AN304" s="135"/>
      <c r="AO304" s="135"/>
      <c r="AP304" s="135"/>
      <c r="AQ304" s="135"/>
      <c r="AR304" s="135"/>
      <c r="AS304" s="167"/>
      <c r="AT304" s="174"/>
      <c r="AU304" s="135"/>
      <c r="AV304" s="135"/>
      <c r="AW304" s="135"/>
      <c r="AX304" s="135"/>
      <c r="AY304" s="167"/>
      <c r="AZ304" s="174"/>
      <c r="BA304" s="135"/>
      <c r="BB304" s="135"/>
      <c r="BC304" s="135"/>
      <c r="BD304" s="135"/>
      <c r="BE304" s="135"/>
      <c r="BF304" s="167"/>
      <c r="BG304" s="174"/>
      <c r="BH304" s="135"/>
      <c r="BI304" s="135"/>
      <c r="BJ304" s="135"/>
      <c r="BK304" s="135"/>
      <c r="BL304" s="167"/>
      <c r="BM304" s="174"/>
      <c r="BN304" s="135"/>
      <c r="BO304" s="135"/>
      <c r="BP304" s="135"/>
      <c r="BQ304" s="135"/>
      <c r="BR304" s="135"/>
      <c r="BS304" s="167"/>
      <c r="BT304" s="174"/>
      <c r="BU304" s="135"/>
      <c r="BV304" s="135"/>
      <c r="BW304" s="135"/>
      <c r="BX304" s="135"/>
      <c r="BY304" s="167"/>
      <c r="BZ304" s="174"/>
      <c r="CA304" s="135"/>
      <c r="CB304" s="164"/>
      <c r="CC304" s="163"/>
      <c r="CD304" s="131"/>
      <c r="CE304" s="131"/>
      <c r="CF304" s="164"/>
      <c r="CG304" s="163"/>
      <c r="CH304" s="131"/>
      <c r="CI304" s="164"/>
      <c r="CJ304" s="163"/>
      <c r="CK304" s="131"/>
      <c r="CL304" s="131"/>
      <c r="CM304" s="164"/>
      <c r="CN304" s="163"/>
      <c r="CO304" s="131"/>
      <c r="CP304" s="131"/>
      <c r="CQ304" s="131"/>
      <c r="CR304" s="131"/>
      <c r="CS304" s="164"/>
      <c r="CT304" s="163"/>
      <c r="CU304" s="131"/>
      <c r="CV304" s="131"/>
      <c r="CW304" s="131"/>
      <c r="CX304" s="131"/>
      <c r="CY304" s="244"/>
      <c r="CZ304" s="153"/>
      <c r="DA304" s="131"/>
      <c r="DB304" s="164"/>
      <c r="DC304" s="153"/>
      <c r="DD304" s="131"/>
      <c r="DE304" s="131"/>
      <c r="DF304" s="131"/>
      <c r="DG304" s="131"/>
      <c r="DH304" s="164"/>
      <c r="DI304" s="153"/>
      <c r="DJ304" s="153"/>
      <c r="DK304" s="131"/>
      <c r="DL304" s="164"/>
      <c r="DM304" s="153"/>
      <c r="DN304" s="131"/>
      <c r="DO304" s="164"/>
      <c r="DP304" s="153"/>
      <c r="DQ304" s="131"/>
      <c r="DR304" s="131"/>
      <c r="DS304" s="223"/>
      <c r="DT304" s="131"/>
      <c r="DU304" s="153"/>
      <c r="DV304" s="223"/>
      <c r="DW304" s="164"/>
      <c r="DX304" s="153"/>
      <c r="DY304" s="131"/>
      <c r="DZ304" s="131"/>
      <c r="EA304" s="131"/>
      <c r="EB304" s="131"/>
      <c r="EC304" s="131"/>
      <c r="ED304" s="131"/>
      <c r="EE304" s="131"/>
      <c r="EF304" s="131"/>
      <c r="EG304" s="131"/>
      <c r="EH304" s="131"/>
      <c r="EI304" s="131"/>
      <c r="EJ304" s="164"/>
      <c r="EK304" s="163"/>
      <c r="EL304" s="131"/>
      <c r="EM304" s="164"/>
      <c r="EN304" s="158"/>
      <c r="EO304" s="134"/>
      <c r="EP304" s="134"/>
      <c r="EQ304" s="134"/>
      <c r="ER304" s="230"/>
      <c r="ES304" s="175"/>
      <c r="ET304" s="158"/>
      <c r="EU304" s="134"/>
      <c r="EV304" s="134"/>
      <c r="EW304" s="134"/>
      <c r="EX304" s="134"/>
      <c r="EY304" s="134"/>
      <c r="EZ304" s="175"/>
      <c r="FA304" s="158"/>
      <c r="FB304" s="134"/>
      <c r="FC304" s="134"/>
      <c r="FD304" s="134"/>
      <c r="FE304" s="134"/>
      <c r="FF304" s="134"/>
      <c r="FG304" s="134"/>
      <c r="FH304" s="175"/>
      <c r="FI304" s="158"/>
      <c r="FJ304" s="134"/>
      <c r="FK304" s="134"/>
      <c r="FL304" s="134"/>
      <c r="FM304" s="134"/>
      <c r="FN304" s="134"/>
      <c r="FO304" s="134"/>
      <c r="FP304" s="230"/>
      <c r="FQ304" s="165"/>
      <c r="FR304" s="134"/>
      <c r="FS304" s="134"/>
      <c r="FT304" s="134"/>
      <c r="FU304" s="134"/>
      <c r="FV304" s="134"/>
      <c r="FW304" s="134"/>
      <c r="FX304" s="134"/>
      <c r="FY304" s="230"/>
      <c r="FZ304" s="165"/>
      <c r="GA304" s="134"/>
      <c r="GB304" s="134"/>
      <c r="GC304" s="230"/>
      <c r="GD304" s="175"/>
      <c r="GE304" s="158"/>
      <c r="GF304" s="134"/>
      <c r="GG304" s="134"/>
      <c r="GH304" s="134"/>
      <c r="GI304" s="134"/>
      <c r="GJ304" s="134"/>
      <c r="GK304" s="134"/>
      <c r="GL304" s="134"/>
      <c r="GM304" s="134"/>
      <c r="GN304" s="175"/>
      <c r="GO304" s="158"/>
      <c r="GP304" s="134"/>
      <c r="GQ304" s="134"/>
      <c r="GR304" s="134"/>
      <c r="GS304" s="230"/>
      <c r="GT304" s="230"/>
      <c r="GU304" s="230"/>
      <c r="GV304" s="165"/>
      <c r="GW304" s="158"/>
      <c r="GX304" s="158"/>
      <c r="GY304" s="158"/>
      <c r="GZ304" s="158"/>
      <c r="HA304" s="158"/>
      <c r="HB304" s="158"/>
      <c r="HC304" s="371"/>
      <c r="HD304" s="165"/>
      <c r="HE304" s="158"/>
      <c r="HF304" s="158"/>
      <c r="HG304" s="158"/>
      <c r="HH304" s="158"/>
      <c r="HI304" s="134"/>
      <c r="HJ304" s="134"/>
      <c r="HK304" s="175"/>
      <c r="HL304" s="158"/>
      <c r="HM304" s="134"/>
      <c r="HN304" s="134"/>
      <c r="HO304" s="134"/>
      <c r="HP304" s="142"/>
      <c r="HQ304" s="126">
        <f t="shared" si="47"/>
        <v>17.03</v>
      </c>
      <c r="HR304" s="202" t="str">
        <f t="shared" si="48"/>
        <v>Senior</v>
      </c>
      <c r="HS304" s="130">
        <f t="shared" si="49"/>
        <v>0</v>
      </c>
      <c r="HT304" s="208">
        <f t="shared" si="50"/>
        <v>0</v>
      </c>
      <c r="HU304" s="208">
        <f t="shared" si="51"/>
        <v>2</v>
      </c>
      <c r="HV304" s="208">
        <f t="shared" si="52"/>
        <v>0</v>
      </c>
      <c r="HW304" s="209">
        <f t="shared" si="53"/>
        <v>0</v>
      </c>
      <c r="HX304" s="204"/>
      <c r="IA304" s="102" t="s">
        <v>2277</v>
      </c>
      <c r="IB304" s="102" t="s">
        <v>2278</v>
      </c>
      <c r="IC304" s="102" t="s">
        <v>2279</v>
      </c>
      <c r="ID304" s="103"/>
      <c r="IE304" s="103"/>
      <c r="IF304" s="103"/>
      <c r="IG304" s="103"/>
      <c r="IH304" s="103"/>
      <c r="II304" s="103"/>
      <c r="IJ304" s="103"/>
      <c r="IK304" s="103"/>
      <c r="IL304" s="103"/>
      <c r="IM304" s="103"/>
      <c r="IN304" s="103"/>
      <c r="IO304" s="103"/>
      <c r="IP304" s="103"/>
      <c r="IQ304" s="103"/>
      <c r="IR304" s="103"/>
      <c r="IS304" s="103"/>
      <c r="IT304" s="103"/>
      <c r="IU304" s="103"/>
      <c r="IV304" s="103"/>
    </row>
    <row r="305" spans="1:256" s="104" customFormat="1" ht="15" customHeight="1">
      <c r="A305" s="105">
        <f t="shared" si="46"/>
        <v>404</v>
      </c>
      <c r="B305" s="106" t="s">
        <v>155</v>
      </c>
      <c r="C305" s="106" t="s">
        <v>1404</v>
      </c>
      <c r="D305" s="106" t="s">
        <v>1405</v>
      </c>
      <c r="E305" s="113" t="s">
        <v>1180</v>
      </c>
      <c r="F305" s="163"/>
      <c r="G305" s="131"/>
      <c r="H305" s="131"/>
      <c r="I305" s="131"/>
      <c r="J305" s="164"/>
      <c r="K305" s="163"/>
      <c r="L305" s="131"/>
      <c r="M305" s="131"/>
      <c r="N305" s="164"/>
      <c r="O305" s="163"/>
      <c r="P305" s="131"/>
      <c r="Q305" s="131"/>
      <c r="R305" s="131"/>
      <c r="S305" s="131"/>
      <c r="T305" s="164"/>
      <c r="U305" s="163">
        <v>15.08</v>
      </c>
      <c r="V305" s="131">
        <v>16.02</v>
      </c>
      <c r="W305" s="131">
        <v>16.059999999999999</v>
      </c>
      <c r="X305" s="131"/>
      <c r="Y305" s="164"/>
      <c r="Z305" s="163"/>
      <c r="AA305" s="131"/>
      <c r="AB305" s="131"/>
      <c r="AC305" s="131"/>
      <c r="AD305" s="164"/>
      <c r="AE305" s="163"/>
      <c r="AF305" s="131"/>
      <c r="AG305" s="131"/>
      <c r="AH305" s="131"/>
      <c r="AI305" s="131"/>
      <c r="AJ305" s="223"/>
      <c r="AK305" s="164"/>
      <c r="AL305" s="163"/>
      <c r="AM305" s="131"/>
      <c r="AN305" s="131"/>
      <c r="AO305" s="131"/>
      <c r="AP305" s="131"/>
      <c r="AQ305" s="131"/>
      <c r="AR305" s="131"/>
      <c r="AS305" s="164"/>
      <c r="AT305" s="163"/>
      <c r="AU305" s="131"/>
      <c r="AV305" s="131"/>
      <c r="AW305" s="131"/>
      <c r="AX305" s="131"/>
      <c r="AY305" s="164"/>
      <c r="AZ305" s="163"/>
      <c r="BA305" s="131"/>
      <c r="BB305" s="131"/>
      <c r="BC305" s="131"/>
      <c r="BD305" s="131"/>
      <c r="BE305" s="131"/>
      <c r="BF305" s="164"/>
      <c r="BG305" s="163"/>
      <c r="BH305" s="131"/>
      <c r="BI305" s="131"/>
      <c r="BJ305" s="131"/>
      <c r="BK305" s="131"/>
      <c r="BL305" s="164"/>
      <c r="BM305" s="163"/>
      <c r="BN305" s="131"/>
      <c r="BO305" s="131"/>
      <c r="BP305" s="131"/>
      <c r="BQ305" s="131"/>
      <c r="BR305" s="131"/>
      <c r="BS305" s="164"/>
      <c r="BT305" s="163"/>
      <c r="BU305" s="131"/>
      <c r="BV305" s="131"/>
      <c r="BW305" s="131"/>
      <c r="BX305" s="131"/>
      <c r="BY305" s="164"/>
      <c r="BZ305" s="163"/>
      <c r="CA305" s="131"/>
      <c r="CB305" s="164"/>
      <c r="CC305" s="163"/>
      <c r="CD305" s="131"/>
      <c r="CE305" s="131"/>
      <c r="CF305" s="164"/>
      <c r="CG305" s="163"/>
      <c r="CH305" s="131"/>
      <c r="CI305" s="164"/>
      <c r="CJ305" s="163"/>
      <c r="CK305" s="131"/>
      <c r="CL305" s="131"/>
      <c r="CM305" s="164"/>
      <c r="CN305" s="163"/>
      <c r="CO305" s="131"/>
      <c r="CP305" s="131"/>
      <c r="CQ305" s="131"/>
      <c r="CR305" s="131"/>
      <c r="CS305" s="164"/>
      <c r="CT305" s="163"/>
      <c r="CU305" s="131"/>
      <c r="CV305" s="131"/>
      <c r="CW305" s="131"/>
      <c r="CX305" s="131"/>
      <c r="CY305" s="244"/>
      <c r="CZ305" s="153"/>
      <c r="DA305" s="131"/>
      <c r="DB305" s="164"/>
      <c r="DC305" s="153"/>
      <c r="DD305" s="131"/>
      <c r="DE305" s="131"/>
      <c r="DF305" s="131"/>
      <c r="DG305" s="131"/>
      <c r="DH305" s="164"/>
      <c r="DI305" s="153"/>
      <c r="DJ305" s="153"/>
      <c r="DK305" s="131"/>
      <c r="DL305" s="164"/>
      <c r="DM305" s="153"/>
      <c r="DN305" s="131"/>
      <c r="DO305" s="164"/>
      <c r="DP305" s="153"/>
      <c r="DQ305" s="131"/>
      <c r="DR305" s="131"/>
      <c r="DS305" s="223"/>
      <c r="DT305" s="131"/>
      <c r="DU305" s="153"/>
      <c r="DV305" s="223"/>
      <c r="DW305" s="164"/>
      <c r="DX305" s="153"/>
      <c r="DY305" s="131"/>
      <c r="DZ305" s="131"/>
      <c r="EA305" s="131"/>
      <c r="EB305" s="131"/>
      <c r="EC305" s="131"/>
      <c r="ED305" s="131"/>
      <c r="EE305" s="131"/>
      <c r="EF305" s="131"/>
      <c r="EG305" s="131"/>
      <c r="EH305" s="131"/>
      <c r="EI305" s="131"/>
      <c r="EJ305" s="164"/>
      <c r="EK305" s="163"/>
      <c r="EL305" s="131"/>
      <c r="EM305" s="164"/>
      <c r="EN305" s="153"/>
      <c r="EO305" s="131"/>
      <c r="EP305" s="131"/>
      <c r="EQ305" s="131"/>
      <c r="ER305" s="223"/>
      <c r="ES305" s="164"/>
      <c r="ET305" s="153"/>
      <c r="EU305" s="131"/>
      <c r="EV305" s="131"/>
      <c r="EW305" s="131"/>
      <c r="EX305" s="131"/>
      <c r="EY305" s="131"/>
      <c r="EZ305" s="164"/>
      <c r="FA305" s="153"/>
      <c r="FB305" s="131"/>
      <c r="FC305" s="131"/>
      <c r="FD305" s="131"/>
      <c r="FE305" s="131"/>
      <c r="FF305" s="131"/>
      <c r="FG305" s="131"/>
      <c r="FH305" s="164"/>
      <c r="FI305" s="153"/>
      <c r="FJ305" s="131"/>
      <c r="FK305" s="131"/>
      <c r="FL305" s="131"/>
      <c r="FM305" s="131"/>
      <c r="FN305" s="131"/>
      <c r="FO305" s="131"/>
      <c r="FP305" s="223"/>
      <c r="FQ305" s="163"/>
      <c r="FR305" s="131"/>
      <c r="FS305" s="131"/>
      <c r="FT305" s="131"/>
      <c r="FU305" s="131"/>
      <c r="FV305" s="131"/>
      <c r="FW305" s="131"/>
      <c r="FX305" s="131"/>
      <c r="FY305" s="223"/>
      <c r="FZ305" s="163"/>
      <c r="GA305" s="131"/>
      <c r="GB305" s="131"/>
      <c r="GC305" s="223"/>
      <c r="GD305" s="164"/>
      <c r="GE305" s="153"/>
      <c r="GF305" s="131"/>
      <c r="GG305" s="131"/>
      <c r="GH305" s="131"/>
      <c r="GI305" s="131"/>
      <c r="GJ305" s="131"/>
      <c r="GK305" s="131"/>
      <c r="GL305" s="131"/>
      <c r="GM305" s="131"/>
      <c r="GN305" s="164"/>
      <c r="GO305" s="153"/>
      <c r="GP305" s="131"/>
      <c r="GQ305" s="131"/>
      <c r="GR305" s="131"/>
      <c r="GS305" s="223"/>
      <c r="GT305" s="223"/>
      <c r="GU305" s="223"/>
      <c r="GV305" s="163"/>
      <c r="GW305" s="153"/>
      <c r="GX305" s="153"/>
      <c r="GY305" s="153"/>
      <c r="GZ305" s="153"/>
      <c r="HA305" s="153"/>
      <c r="HB305" s="153"/>
      <c r="HC305" s="369"/>
      <c r="HD305" s="163"/>
      <c r="HE305" s="153"/>
      <c r="HF305" s="153"/>
      <c r="HG305" s="153"/>
      <c r="HH305" s="153"/>
      <c r="HI305" s="131"/>
      <c r="HJ305" s="131"/>
      <c r="HK305" s="164"/>
      <c r="HL305" s="153"/>
      <c r="HM305" s="131"/>
      <c r="HN305" s="131"/>
      <c r="HO305" s="131"/>
      <c r="HP305" s="133"/>
      <c r="HQ305" s="126">
        <f t="shared" si="47"/>
        <v>16.059999999999999</v>
      </c>
      <c r="HR305" s="202" t="str">
        <f t="shared" si="48"/>
        <v>Senior</v>
      </c>
      <c r="HS305" s="130">
        <f t="shared" si="49"/>
        <v>0</v>
      </c>
      <c r="HT305" s="208">
        <f t="shared" si="50"/>
        <v>0</v>
      </c>
      <c r="HU305" s="208">
        <f t="shared" si="51"/>
        <v>3</v>
      </c>
      <c r="HV305" s="208">
        <f t="shared" si="52"/>
        <v>0</v>
      </c>
      <c r="HW305" s="209">
        <f t="shared" si="53"/>
        <v>0</v>
      </c>
      <c r="HX305" s="204"/>
      <c r="IA305" s="106" t="s">
        <v>155</v>
      </c>
      <c r="IB305" s="106" t="s">
        <v>1404</v>
      </c>
      <c r="IC305" s="106" t="s">
        <v>1405</v>
      </c>
      <c r="ID305" s="103"/>
      <c r="IE305" s="103"/>
      <c r="IF305" s="103"/>
      <c r="IG305" s="103"/>
      <c r="IH305" s="103"/>
      <c r="II305" s="103"/>
      <c r="IJ305" s="103"/>
      <c r="IK305" s="103"/>
      <c r="IL305" s="103"/>
      <c r="IM305" s="103"/>
      <c r="IN305" s="103"/>
      <c r="IO305" s="103"/>
      <c r="IP305" s="103"/>
      <c r="IQ305" s="103"/>
      <c r="IR305" s="103"/>
      <c r="IS305" s="103"/>
      <c r="IT305" s="103"/>
      <c r="IU305" s="103"/>
      <c r="IV305" s="103"/>
    </row>
    <row r="306" spans="1:256" s="104" customFormat="1" ht="15" customHeight="1">
      <c r="A306" s="105">
        <f t="shared" si="46"/>
        <v>968</v>
      </c>
      <c r="B306" s="106" t="s">
        <v>339</v>
      </c>
      <c r="C306" s="106" t="s">
        <v>304</v>
      </c>
      <c r="D306" s="106" t="s">
        <v>929</v>
      </c>
      <c r="E306" s="113"/>
      <c r="F306" s="163"/>
      <c r="G306" s="131"/>
      <c r="H306" s="131"/>
      <c r="I306" s="131"/>
      <c r="J306" s="164"/>
      <c r="K306" s="163"/>
      <c r="L306" s="131"/>
      <c r="M306" s="131"/>
      <c r="N306" s="164"/>
      <c r="O306" s="163"/>
      <c r="P306" s="131"/>
      <c r="Q306" s="131"/>
      <c r="R306" s="131"/>
      <c r="S306" s="131"/>
      <c r="T306" s="164"/>
      <c r="U306" s="163"/>
      <c r="V306" s="131"/>
      <c r="W306" s="131"/>
      <c r="X306" s="131"/>
      <c r="Y306" s="164"/>
      <c r="Z306" s="163"/>
      <c r="AA306" s="131"/>
      <c r="AB306" s="131"/>
      <c r="AC306" s="131"/>
      <c r="AD306" s="164"/>
      <c r="AE306" s="163"/>
      <c r="AF306" s="131"/>
      <c r="AG306" s="131"/>
      <c r="AH306" s="131"/>
      <c r="AI306" s="131"/>
      <c r="AJ306" s="223"/>
      <c r="AK306" s="164"/>
      <c r="AL306" s="163"/>
      <c r="AM306" s="131"/>
      <c r="AN306" s="131"/>
      <c r="AO306" s="131"/>
      <c r="AP306" s="131"/>
      <c r="AQ306" s="131"/>
      <c r="AR306" s="131"/>
      <c r="AS306" s="164"/>
      <c r="AT306" s="163"/>
      <c r="AU306" s="131"/>
      <c r="AV306" s="131"/>
      <c r="AW306" s="131"/>
      <c r="AX306" s="131"/>
      <c r="AY306" s="164"/>
      <c r="AZ306" s="163"/>
      <c r="BA306" s="131"/>
      <c r="BB306" s="131"/>
      <c r="BC306" s="131"/>
      <c r="BD306" s="131"/>
      <c r="BE306" s="131"/>
      <c r="BF306" s="164"/>
      <c r="BG306" s="163"/>
      <c r="BH306" s="131"/>
      <c r="BI306" s="131"/>
      <c r="BJ306" s="131"/>
      <c r="BK306" s="131"/>
      <c r="BL306" s="164"/>
      <c r="BM306" s="163"/>
      <c r="BN306" s="131"/>
      <c r="BO306" s="131"/>
      <c r="BP306" s="131"/>
      <c r="BQ306" s="131"/>
      <c r="BR306" s="131"/>
      <c r="BS306" s="164"/>
      <c r="BT306" s="163"/>
      <c r="BU306" s="131"/>
      <c r="BV306" s="131"/>
      <c r="BW306" s="131"/>
      <c r="BX306" s="131"/>
      <c r="BY306" s="164"/>
      <c r="BZ306" s="163"/>
      <c r="CA306" s="131"/>
      <c r="CB306" s="164"/>
      <c r="CC306" s="163"/>
      <c r="CD306" s="131"/>
      <c r="CE306" s="131"/>
      <c r="CF306" s="164"/>
      <c r="CG306" s="163"/>
      <c r="CH306" s="131"/>
      <c r="CI306" s="164"/>
      <c r="CJ306" s="163"/>
      <c r="CK306" s="131"/>
      <c r="CL306" s="131"/>
      <c r="CM306" s="164"/>
      <c r="CN306" s="163"/>
      <c r="CO306" s="131"/>
      <c r="CP306" s="131"/>
      <c r="CQ306" s="131"/>
      <c r="CR306" s="131"/>
      <c r="CS306" s="164"/>
      <c r="CT306" s="163"/>
      <c r="CU306" s="131"/>
      <c r="CV306" s="131"/>
      <c r="CW306" s="131"/>
      <c r="CX306" s="131"/>
      <c r="CY306" s="244"/>
      <c r="CZ306" s="153"/>
      <c r="DA306" s="131"/>
      <c r="DB306" s="164"/>
      <c r="DC306" s="153"/>
      <c r="DD306" s="131"/>
      <c r="DE306" s="131"/>
      <c r="DF306" s="131"/>
      <c r="DG306" s="131"/>
      <c r="DH306" s="164"/>
      <c r="DI306" s="153"/>
      <c r="DJ306" s="153"/>
      <c r="DK306" s="131"/>
      <c r="DL306" s="164"/>
      <c r="DM306" s="153"/>
      <c r="DN306" s="131"/>
      <c r="DO306" s="164"/>
      <c r="DP306" s="153"/>
      <c r="DQ306" s="131"/>
      <c r="DR306" s="131"/>
      <c r="DS306" s="223"/>
      <c r="DT306" s="131"/>
      <c r="DU306" s="153"/>
      <c r="DV306" s="223"/>
      <c r="DW306" s="164"/>
      <c r="DX306" s="153"/>
      <c r="DY306" s="131"/>
      <c r="DZ306" s="131"/>
      <c r="EA306" s="131"/>
      <c r="EB306" s="131"/>
      <c r="EC306" s="131"/>
      <c r="ED306" s="131"/>
      <c r="EE306" s="131"/>
      <c r="EF306" s="131"/>
      <c r="EG306" s="131"/>
      <c r="EH306" s="131"/>
      <c r="EI306" s="131"/>
      <c r="EJ306" s="164"/>
      <c r="EK306" s="163"/>
      <c r="EL306" s="131"/>
      <c r="EM306" s="164"/>
      <c r="EN306" s="153"/>
      <c r="EO306" s="131"/>
      <c r="EP306" s="131"/>
      <c r="EQ306" s="131"/>
      <c r="ER306" s="223"/>
      <c r="ES306" s="164"/>
      <c r="ET306" s="153"/>
      <c r="EU306" s="131"/>
      <c r="EV306" s="131"/>
      <c r="EW306" s="131"/>
      <c r="EX306" s="131"/>
      <c r="EY306" s="131"/>
      <c r="EZ306" s="164"/>
      <c r="FA306" s="153"/>
      <c r="FB306" s="131"/>
      <c r="FC306" s="131"/>
      <c r="FD306" s="131"/>
      <c r="FE306" s="131"/>
      <c r="FF306" s="131"/>
      <c r="FG306" s="131"/>
      <c r="FH306" s="164"/>
      <c r="FI306" s="153"/>
      <c r="FJ306" s="131"/>
      <c r="FK306" s="131"/>
      <c r="FL306" s="131"/>
      <c r="FM306" s="131"/>
      <c r="FN306" s="131"/>
      <c r="FO306" s="131"/>
      <c r="FP306" s="223"/>
      <c r="FQ306" s="163"/>
      <c r="FR306" s="131"/>
      <c r="FS306" s="131"/>
      <c r="FT306" s="131"/>
      <c r="FU306" s="131"/>
      <c r="FV306" s="131"/>
      <c r="FW306" s="131"/>
      <c r="FX306" s="131"/>
      <c r="FY306" s="223"/>
      <c r="FZ306" s="163"/>
      <c r="GA306" s="131"/>
      <c r="GB306" s="131"/>
      <c r="GC306" s="223"/>
      <c r="GD306" s="164"/>
      <c r="GE306" s="153"/>
      <c r="GF306" s="131"/>
      <c r="GG306" s="131"/>
      <c r="GH306" s="131"/>
      <c r="GI306" s="131"/>
      <c r="GJ306" s="131"/>
      <c r="GK306" s="131"/>
      <c r="GL306" s="131"/>
      <c r="GM306" s="131"/>
      <c r="GN306" s="164"/>
      <c r="GO306" s="153"/>
      <c r="GP306" s="131"/>
      <c r="GQ306" s="131"/>
      <c r="GR306" s="131"/>
      <c r="GS306" s="223"/>
      <c r="GT306" s="223"/>
      <c r="GU306" s="223"/>
      <c r="GV306" s="163"/>
      <c r="GW306" s="153"/>
      <c r="GX306" s="153"/>
      <c r="GY306" s="153"/>
      <c r="GZ306" s="153"/>
      <c r="HA306" s="153"/>
      <c r="HB306" s="153"/>
      <c r="HC306" s="369"/>
      <c r="HD306" s="163"/>
      <c r="HE306" s="153"/>
      <c r="HF306" s="153"/>
      <c r="HG306" s="153"/>
      <c r="HH306" s="153"/>
      <c r="HI306" s="131"/>
      <c r="HJ306" s="131"/>
      <c r="HK306" s="164"/>
      <c r="HL306" s="153"/>
      <c r="HM306" s="131"/>
      <c r="HN306" s="131"/>
      <c r="HO306" s="131"/>
      <c r="HP306" s="133"/>
      <c r="HQ306" s="126">
        <f t="shared" si="47"/>
        <v>0</v>
      </c>
      <c r="HR306" s="202" t="str">
        <f t="shared" si="48"/>
        <v>~~~</v>
      </c>
      <c r="HS306" s="130">
        <f t="shared" si="49"/>
        <v>0</v>
      </c>
      <c r="HT306" s="208">
        <f t="shared" si="50"/>
        <v>0</v>
      </c>
      <c r="HU306" s="208">
        <f t="shared" si="51"/>
        <v>0</v>
      </c>
      <c r="HV306" s="208">
        <f t="shared" si="52"/>
        <v>0</v>
      </c>
      <c r="HW306" s="209">
        <f t="shared" si="53"/>
        <v>0</v>
      </c>
      <c r="HX306" s="204"/>
      <c r="IA306" s="106" t="s">
        <v>339</v>
      </c>
      <c r="IB306" s="106" t="s">
        <v>304</v>
      </c>
      <c r="IC306" s="106" t="s">
        <v>929</v>
      </c>
      <c r="ID306" s="103"/>
      <c r="IE306" s="103"/>
      <c r="IF306" s="103"/>
      <c r="IG306" s="103"/>
      <c r="IH306" s="103"/>
      <c r="II306" s="103"/>
      <c r="IJ306" s="103"/>
      <c r="IK306" s="103"/>
      <c r="IL306" s="103"/>
      <c r="IM306" s="103"/>
      <c r="IN306" s="103"/>
      <c r="IO306" s="103"/>
      <c r="IP306" s="103"/>
      <c r="IQ306" s="103"/>
      <c r="IR306" s="103"/>
      <c r="IS306" s="103"/>
      <c r="IT306" s="103"/>
      <c r="IU306" s="103"/>
      <c r="IV306" s="103"/>
    </row>
    <row r="307" spans="1:256" s="104" customFormat="1" ht="15" customHeight="1">
      <c r="A307" s="105">
        <f t="shared" si="46"/>
        <v>42</v>
      </c>
      <c r="B307" s="96" t="s">
        <v>66</v>
      </c>
      <c r="C307" s="96" t="s">
        <v>348</v>
      </c>
      <c r="D307" s="96" t="s">
        <v>196</v>
      </c>
      <c r="E307" s="118" t="s">
        <v>179</v>
      </c>
      <c r="F307" s="165"/>
      <c r="G307" s="135"/>
      <c r="H307" s="135"/>
      <c r="I307" s="135"/>
      <c r="J307" s="167"/>
      <c r="K307" s="174"/>
      <c r="L307" s="135"/>
      <c r="M307" s="135"/>
      <c r="N307" s="167"/>
      <c r="O307" s="174"/>
      <c r="P307" s="135"/>
      <c r="Q307" s="135"/>
      <c r="R307" s="135"/>
      <c r="S307" s="135"/>
      <c r="T307" s="167"/>
      <c r="U307" s="174"/>
      <c r="V307" s="135"/>
      <c r="W307" s="135"/>
      <c r="X307" s="135"/>
      <c r="Y307" s="167"/>
      <c r="Z307" s="174"/>
      <c r="AA307" s="135"/>
      <c r="AB307" s="135"/>
      <c r="AC307" s="135"/>
      <c r="AD307" s="167"/>
      <c r="AE307" s="174"/>
      <c r="AF307" s="135"/>
      <c r="AG307" s="135"/>
      <c r="AH307" s="135"/>
      <c r="AI307" s="135"/>
      <c r="AJ307" s="225"/>
      <c r="AK307" s="167"/>
      <c r="AL307" s="174"/>
      <c r="AM307" s="135"/>
      <c r="AN307" s="135"/>
      <c r="AO307" s="135"/>
      <c r="AP307" s="135"/>
      <c r="AQ307" s="135"/>
      <c r="AR307" s="135"/>
      <c r="AS307" s="167"/>
      <c r="AT307" s="174"/>
      <c r="AU307" s="135"/>
      <c r="AV307" s="135"/>
      <c r="AW307" s="135"/>
      <c r="AX307" s="135"/>
      <c r="AY307" s="167"/>
      <c r="AZ307" s="174"/>
      <c r="BA307" s="135"/>
      <c r="BB307" s="135"/>
      <c r="BC307" s="135"/>
      <c r="BD307" s="135"/>
      <c r="BE307" s="135"/>
      <c r="BF307" s="167"/>
      <c r="BG307" s="174"/>
      <c r="BH307" s="135"/>
      <c r="BI307" s="135"/>
      <c r="BJ307" s="135"/>
      <c r="BK307" s="135"/>
      <c r="BL307" s="167"/>
      <c r="BM307" s="174"/>
      <c r="BN307" s="135"/>
      <c r="BO307" s="135"/>
      <c r="BP307" s="135"/>
      <c r="BQ307" s="135"/>
      <c r="BR307" s="135"/>
      <c r="BS307" s="167"/>
      <c r="BT307" s="174"/>
      <c r="BU307" s="135"/>
      <c r="BV307" s="135"/>
      <c r="BW307" s="135"/>
      <c r="BX307" s="135"/>
      <c r="BY307" s="167"/>
      <c r="BZ307" s="174"/>
      <c r="CA307" s="135"/>
      <c r="CB307" s="166"/>
      <c r="CC307" s="169"/>
      <c r="CD307" s="132"/>
      <c r="CE307" s="132"/>
      <c r="CF307" s="166"/>
      <c r="CG307" s="169"/>
      <c r="CH307" s="132"/>
      <c r="CI307" s="166"/>
      <c r="CJ307" s="169">
        <v>20.09</v>
      </c>
      <c r="CK307" s="132">
        <v>19.079999999999998</v>
      </c>
      <c r="CL307" s="132">
        <v>19.010000000000002</v>
      </c>
      <c r="CM307" s="166"/>
      <c r="CN307" s="169"/>
      <c r="CO307" s="132"/>
      <c r="CP307" s="132"/>
      <c r="CQ307" s="132"/>
      <c r="CR307" s="132"/>
      <c r="CS307" s="166"/>
      <c r="CT307" s="169"/>
      <c r="CU307" s="132"/>
      <c r="CV307" s="132"/>
      <c r="CW307" s="132">
        <v>20.05</v>
      </c>
      <c r="CX307" s="132">
        <v>21.07</v>
      </c>
      <c r="CY307" s="246">
        <v>20.079999999999998</v>
      </c>
      <c r="CZ307" s="155"/>
      <c r="DA307" s="135"/>
      <c r="DB307" s="167">
        <v>20.100000000000001</v>
      </c>
      <c r="DC307" s="155"/>
      <c r="DD307" s="135"/>
      <c r="DE307" s="135">
        <v>20.079999999999998</v>
      </c>
      <c r="DF307" s="135">
        <v>20.02</v>
      </c>
      <c r="DG307" s="135">
        <v>21.06</v>
      </c>
      <c r="DH307" s="167">
        <v>21.08</v>
      </c>
      <c r="DI307" s="155"/>
      <c r="DJ307" s="155"/>
      <c r="DK307" s="135"/>
      <c r="DL307" s="167"/>
      <c r="DM307" s="155"/>
      <c r="DN307" s="135"/>
      <c r="DO307" s="167"/>
      <c r="DP307" s="155"/>
      <c r="DQ307" s="135"/>
      <c r="DR307" s="135"/>
      <c r="DS307" s="225"/>
      <c r="DT307" s="135"/>
      <c r="DU307" s="155"/>
      <c r="DV307" s="225"/>
      <c r="DW307" s="167"/>
      <c r="DX307" s="155"/>
      <c r="DY307" s="135"/>
      <c r="DZ307" s="135"/>
      <c r="EA307" s="135"/>
      <c r="EB307" s="135"/>
      <c r="EC307" s="135"/>
      <c r="ED307" s="135"/>
      <c r="EE307" s="135"/>
      <c r="EF307" s="135"/>
      <c r="EG307" s="135"/>
      <c r="EH307" s="135"/>
      <c r="EI307" s="135"/>
      <c r="EJ307" s="167"/>
      <c r="EK307" s="174">
        <v>20.059999999999999</v>
      </c>
      <c r="EL307" s="135">
        <v>19.09</v>
      </c>
      <c r="EM307" s="167"/>
      <c r="EN307" s="153"/>
      <c r="EO307" s="131"/>
      <c r="EP307" s="131"/>
      <c r="EQ307" s="131">
        <v>21.02</v>
      </c>
      <c r="ER307" s="223"/>
      <c r="ES307" s="164">
        <v>21.1</v>
      </c>
      <c r="ET307" s="153"/>
      <c r="EU307" s="131"/>
      <c r="EV307" s="131"/>
      <c r="EW307" s="131"/>
      <c r="EX307" s="131"/>
      <c r="EY307" s="131"/>
      <c r="EZ307" s="164"/>
      <c r="FA307" s="153"/>
      <c r="FB307" s="131"/>
      <c r="FC307" s="131"/>
      <c r="FD307" s="131"/>
      <c r="FE307" s="131"/>
      <c r="FF307" s="131"/>
      <c r="FG307" s="131"/>
      <c r="FH307" s="164"/>
      <c r="FI307" s="153"/>
      <c r="FJ307" s="131"/>
      <c r="FK307" s="131"/>
      <c r="FL307" s="131"/>
      <c r="FM307" s="131"/>
      <c r="FN307" s="131"/>
      <c r="FO307" s="131"/>
      <c r="FP307" s="223"/>
      <c r="FQ307" s="163"/>
      <c r="FR307" s="131"/>
      <c r="FS307" s="131"/>
      <c r="FT307" s="131"/>
      <c r="FU307" s="131"/>
      <c r="FV307" s="131"/>
      <c r="FW307" s="131"/>
      <c r="FX307" s="131"/>
      <c r="FY307" s="223"/>
      <c r="FZ307" s="163"/>
      <c r="GA307" s="131"/>
      <c r="GB307" s="131"/>
      <c r="GC307" s="223"/>
      <c r="GD307" s="164"/>
      <c r="GE307" s="153"/>
      <c r="GF307" s="131"/>
      <c r="GG307" s="131"/>
      <c r="GH307" s="131"/>
      <c r="GI307" s="131"/>
      <c r="GJ307" s="131"/>
      <c r="GK307" s="131"/>
      <c r="GL307" s="131"/>
      <c r="GM307" s="131"/>
      <c r="GN307" s="164"/>
      <c r="GO307" s="153"/>
      <c r="GP307" s="131"/>
      <c r="GQ307" s="131"/>
      <c r="GR307" s="131"/>
      <c r="GS307" s="223"/>
      <c r="GT307" s="223"/>
      <c r="GU307" s="223"/>
      <c r="GV307" s="163"/>
      <c r="GW307" s="153"/>
      <c r="GX307" s="153"/>
      <c r="GY307" s="153"/>
      <c r="GZ307" s="153"/>
      <c r="HA307" s="153"/>
      <c r="HB307" s="153"/>
      <c r="HC307" s="369"/>
      <c r="HD307" s="163"/>
      <c r="HE307" s="153">
        <v>23.06</v>
      </c>
      <c r="HF307" s="153">
        <v>23.04</v>
      </c>
      <c r="HG307" s="153"/>
      <c r="HH307" s="153"/>
      <c r="HI307" s="131"/>
      <c r="HJ307" s="131"/>
      <c r="HK307" s="164"/>
      <c r="HL307" s="153"/>
      <c r="HM307" s="131"/>
      <c r="HN307" s="131"/>
      <c r="HO307" s="131"/>
      <c r="HP307" s="133"/>
      <c r="HQ307" s="126">
        <f t="shared" si="47"/>
        <v>23.06</v>
      </c>
      <c r="HR307" s="202" t="str">
        <f t="shared" si="48"/>
        <v>Ultimate</v>
      </c>
      <c r="HS307" s="130">
        <f t="shared" si="49"/>
        <v>0</v>
      </c>
      <c r="HT307" s="208">
        <f t="shared" si="50"/>
        <v>0</v>
      </c>
      <c r="HU307" s="208">
        <f t="shared" si="51"/>
        <v>3</v>
      </c>
      <c r="HV307" s="208">
        <f t="shared" si="52"/>
        <v>12</v>
      </c>
      <c r="HW307" s="209">
        <f t="shared" si="53"/>
        <v>2</v>
      </c>
      <c r="HX307" s="204" t="s">
        <v>2313</v>
      </c>
      <c r="HY307" s="110"/>
      <c r="HZ307" s="110" t="s">
        <v>852</v>
      </c>
      <c r="IA307" s="96" t="s">
        <v>66</v>
      </c>
      <c r="IB307" s="96" t="s">
        <v>348</v>
      </c>
      <c r="IC307" s="96" t="s">
        <v>196</v>
      </c>
      <c r="ID307" s="103"/>
      <c r="IE307" s="103"/>
      <c r="IF307" s="103"/>
      <c r="IG307" s="103"/>
      <c r="IH307" s="103"/>
      <c r="II307" s="103"/>
      <c r="IJ307" s="103"/>
      <c r="IK307" s="103"/>
      <c r="IL307" s="103"/>
      <c r="IM307" s="103"/>
      <c r="IN307" s="103"/>
      <c r="IO307" s="103"/>
      <c r="IP307" s="103"/>
      <c r="IQ307" s="103"/>
      <c r="IR307" s="103"/>
      <c r="IS307" s="103"/>
      <c r="IT307" s="103"/>
      <c r="IU307" s="103"/>
      <c r="IV307" s="103"/>
    </row>
    <row r="308" spans="1:256" s="104" customFormat="1" ht="15" customHeight="1">
      <c r="A308" s="105">
        <f t="shared" si="46"/>
        <v>88</v>
      </c>
      <c r="B308" s="106" t="s">
        <v>962</v>
      </c>
      <c r="C308" s="106" t="s">
        <v>1281</v>
      </c>
      <c r="D308" s="106" t="s">
        <v>196</v>
      </c>
      <c r="E308" s="113" t="s">
        <v>1131</v>
      </c>
      <c r="F308" s="163"/>
      <c r="G308" s="131"/>
      <c r="H308" s="131"/>
      <c r="I308" s="131"/>
      <c r="J308" s="164"/>
      <c r="K308" s="163"/>
      <c r="L308" s="131"/>
      <c r="M308" s="131"/>
      <c r="N308" s="164"/>
      <c r="O308" s="163"/>
      <c r="P308" s="131"/>
      <c r="Q308" s="131"/>
      <c r="R308" s="131"/>
      <c r="S308" s="131"/>
      <c r="T308" s="164"/>
      <c r="U308" s="163"/>
      <c r="V308" s="131"/>
      <c r="W308" s="131"/>
      <c r="X308" s="131"/>
      <c r="Y308" s="164"/>
      <c r="Z308" s="163"/>
      <c r="AA308" s="131"/>
      <c r="AB308" s="131"/>
      <c r="AC308" s="131"/>
      <c r="AD308" s="164"/>
      <c r="AE308" s="163"/>
      <c r="AF308" s="131"/>
      <c r="AG308" s="131"/>
      <c r="AH308" s="131"/>
      <c r="AI308" s="131"/>
      <c r="AJ308" s="223"/>
      <c r="AK308" s="164"/>
      <c r="AL308" s="163"/>
      <c r="AM308" s="131"/>
      <c r="AN308" s="131"/>
      <c r="AO308" s="131"/>
      <c r="AP308" s="131"/>
      <c r="AQ308" s="131"/>
      <c r="AR308" s="131"/>
      <c r="AS308" s="164"/>
      <c r="AT308" s="163"/>
      <c r="AU308" s="131"/>
      <c r="AV308" s="131"/>
      <c r="AW308" s="131"/>
      <c r="AX308" s="131"/>
      <c r="AY308" s="164"/>
      <c r="AZ308" s="163"/>
      <c r="BA308" s="131"/>
      <c r="BB308" s="131"/>
      <c r="BC308" s="131"/>
      <c r="BD308" s="131"/>
      <c r="BE308" s="131"/>
      <c r="BF308" s="164"/>
      <c r="BG308" s="163"/>
      <c r="BH308" s="131"/>
      <c r="BI308" s="131"/>
      <c r="BJ308" s="131"/>
      <c r="BK308" s="131"/>
      <c r="BL308" s="164"/>
      <c r="BM308" s="163"/>
      <c r="BN308" s="131"/>
      <c r="BO308" s="131"/>
      <c r="BP308" s="131"/>
      <c r="BQ308" s="131"/>
      <c r="BR308" s="131"/>
      <c r="BS308" s="164"/>
      <c r="BT308" s="163"/>
      <c r="BU308" s="131"/>
      <c r="BV308" s="131"/>
      <c r="BW308" s="131"/>
      <c r="BX308" s="131"/>
      <c r="BY308" s="164"/>
      <c r="BZ308" s="163"/>
      <c r="CA308" s="131"/>
      <c r="CB308" s="164"/>
      <c r="CC308" s="163"/>
      <c r="CD308" s="131"/>
      <c r="CE308" s="131"/>
      <c r="CF308" s="164"/>
      <c r="CG308" s="163"/>
      <c r="CH308" s="131"/>
      <c r="CI308" s="164"/>
      <c r="CJ308" s="163"/>
      <c r="CK308" s="131"/>
      <c r="CL308" s="131"/>
      <c r="CM308" s="164"/>
      <c r="CN308" s="163"/>
      <c r="CO308" s="131"/>
      <c r="CP308" s="131">
        <v>20.04</v>
      </c>
      <c r="CQ308" s="131"/>
      <c r="CR308" s="131">
        <v>22.02</v>
      </c>
      <c r="CS308" s="164">
        <v>19.09</v>
      </c>
      <c r="CT308" s="163"/>
      <c r="CU308" s="131"/>
      <c r="CV308" s="131"/>
      <c r="CW308" s="131"/>
      <c r="CX308" s="131"/>
      <c r="CY308" s="244"/>
      <c r="CZ308" s="153"/>
      <c r="DA308" s="131"/>
      <c r="DB308" s="164"/>
      <c r="DC308" s="153"/>
      <c r="DD308" s="131"/>
      <c r="DE308" s="131"/>
      <c r="DF308" s="131"/>
      <c r="DG308" s="131"/>
      <c r="DH308" s="164"/>
      <c r="DI308" s="153"/>
      <c r="DJ308" s="153"/>
      <c r="DK308" s="131"/>
      <c r="DL308" s="164"/>
      <c r="DM308" s="153"/>
      <c r="DN308" s="131"/>
      <c r="DO308" s="164"/>
      <c r="DP308" s="153"/>
      <c r="DQ308" s="131"/>
      <c r="DR308" s="131"/>
      <c r="DS308" s="223"/>
      <c r="DT308" s="131"/>
      <c r="DU308" s="153"/>
      <c r="DV308" s="223"/>
      <c r="DW308" s="164"/>
      <c r="DX308" s="153"/>
      <c r="DY308" s="131"/>
      <c r="DZ308" s="131"/>
      <c r="EA308" s="131"/>
      <c r="EB308" s="131"/>
      <c r="EC308" s="131"/>
      <c r="ED308" s="131"/>
      <c r="EE308" s="131"/>
      <c r="EF308" s="131"/>
      <c r="EG308" s="131"/>
      <c r="EH308" s="131"/>
      <c r="EI308" s="131"/>
      <c r="EJ308" s="164"/>
      <c r="EK308" s="163"/>
      <c r="EL308" s="131"/>
      <c r="EM308" s="164"/>
      <c r="EN308" s="153"/>
      <c r="EO308" s="131"/>
      <c r="EP308" s="131"/>
      <c r="EQ308" s="131"/>
      <c r="ER308" s="223"/>
      <c r="ES308" s="164"/>
      <c r="ET308" s="153"/>
      <c r="EU308" s="131"/>
      <c r="EV308" s="131"/>
      <c r="EW308" s="131"/>
      <c r="EX308" s="131"/>
      <c r="EY308" s="131"/>
      <c r="EZ308" s="164"/>
      <c r="FA308" s="153"/>
      <c r="FB308" s="131"/>
      <c r="FC308" s="131"/>
      <c r="FD308" s="131"/>
      <c r="FE308" s="131"/>
      <c r="FF308" s="131"/>
      <c r="FG308" s="131"/>
      <c r="FH308" s="164"/>
      <c r="FI308" s="153"/>
      <c r="FJ308" s="131"/>
      <c r="FK308" s="131"/>
      <c r="FL308" s="131"/>
      <c r="FM308" s="131"/>
      <c r="FN308" s="131"/>
      <c r="FO308" s="131"/>
      <c r="FP308" s="223"/>
      <c r="FQ308" s="163"/>
      <c r="FR308" s="131"/>
      <c r="FS308" s="131"/>
      <c r="FT308" s="131"/>
      <c r="FU308" s="131"/>
      <c r="FV308" s="131"/>
      <c r="FW308" s="131"/>
      <c r="FX308" s="131"/>
      <c r="FY308" s="223"/>
      <c r="FZ308" s="163"/>
      <c r="GA308" s="131"/>
      <c r="GB308" s="131"/>
      <c r="GC308" s="223"/>
      <c r="GD308" s="164"/>
      <c r="GE308" s="153"/>
      <c r="GF308" s="131"/>
      <c r="GG308" s="131"/>
      <c r="GH308" s="131"/>
      <c r="GI308" s="131"/>
      <c r="GJ308" s="131"/>
      <c r="GK308" s="131"/>
      <c r="GL308" s="131"/>
      <c r="GM308" s="131"/>
      <c r="GN308" s="164"/>
      <c r="GO308" s="153"/>
      <c r="GP308" s="131"/>
      <c r="GQ308" s="131"/>
      <c r="GR308" s="131"/>
      <c r="GS308" s="223"/>
      <c r="GT308" s="223"/>
      <c r="GU308" s="223"/>
      <c r="GV308" s="163"/>
      <c r="GW308" s="153"/>
      <c r="GX308" s="153"/>
      <c r="GY308" s="153"/>
      <c r="GZ308" s="153"/>
      <c r="HA308" s="153"/>
      <c r="HB308" s="153"/>
      <c r="HC308" s="369"/>
      <c r="HD308" s="163"/>
      <c r="HE308" s="153"/>
      <c r="HF308" s="153"/>
      <c r="HG308" s="153"/>
      <c r="HH308" s="153"/>
      <c r="HI308" s="131"/>
      <c r="HJ308" s="131"/>
      <c r="HK308" s="164"/>
      <c r="HL308" s="153"/>
      <c r="HM308" s="131"/>
      <c r="HN308" s="131"/>
      <c r="HO308" s="131"/>
      <c r="HP308" s="133"/>
      <c r="HQ308" s="126">
        <f t="shared" si="47"/>
        <v>22.02</v>
      </c>
      <c r="HR308" s="202" t="str">
        <f t="shared" si="48"/>
        <v>Master</v>
      </c>
      <c r="HS308" s="130">
        <f t="shared" si="49"/>
        <v>0</v>
      </c>
      <c r="HT308" s="208">
        <f t="shared" si="50"/>
        <v>0</v>
      </c>
      <c r="HU308" s="208">
        <f t="shared" si="51"/>
        <v>1</v>
      </c>
      <c r="HV308" s="208">
        <f t="shared" si="52"/>
        <v>2</v>
      </c>
      <c r="HW308" s="209">
        <f t="shared" si="53"/>
        <v>0</v>
      </c>
      <c r="HX308" s="204"/>
      <c r="IA308" s="106" t="s">
        <v>962</v>
      </c>
      <c r="IB308" s="106" t="s">
        <v>1281</v>
      </c>
      <c r="IC308" s="106" t="s">
        <v>196</v>
      </c>
      <c r="ID308" s="103"/>
      <c r="IE308" s="103"/>
      <c r="IF308" s="103"/>
      <c r="IG308" s="103"/>
      <c r="IH308" s="103"/>
      <c r="II308" s="103"/>
      <c r="IJ308" s="103"/>
      <c r="IK308" s="103"/>
      <c r="IL308" s="103"/>
      <c r="IM308" s="103"/>
      <c r="IN308" s="103"/>
      <c r="IO308" s="103"/>
      <c r="IP308" s="103"/>
      <c r="IQ308" s="103"/>
      <c r="IR308" s="103"/>
      <c r="IS308" s="103"/>
      <c r="IT308" s="103"/>
      <c r="IU308" s="103"/>
      <c r="IV308" s="103"/>
    </row>
    <row r="309" spans="1:256" s="104" customFormat="1" ht="15" customHeight="1">
      <c r="A309" s="105">
        <f t="shared" si="46"/>
        <v>123</v>
      </c>
      <c r="B309" s="106" t="s">
        <v>618</v>
      </c>
      <c r="C309" s="106" t="s">
        <v>619</v>
      </c>
      <c r="D309" s="106" t="s">
        <v>196</v>
      </c>
      <c r="E309" s="113" t="s">
        <v>1131</v>
      </c>
      <c r="F309" s="163"/>
      <c r="G309" s="131"/>
      <c r="H309" s="131"/>
      <c r="I309" s="131"/>
      <c r="J309" s="164"/>
      <c r="K309" s="163">
        <v>21.02</v>
      </c>
      <c r="L309" s="131">
        <v>21.02</v>
      </c>
      <c r="M309" s="131"/>
      <c r="N309" s="164"/>
      <c r="O309" s="163"/>
      <c r="P309" s="131"/>
      <c r="Q309" s="131"/>
      <c r="R309" s="131"/>
      <c r="S309" s="131"/>
      <c r="T309" s="164"/>
      <c r="U309" s="163"/>
      <c r="V309" s="131"/>
      <c r="W309" s="131"/>
      <c r="X309" s="131"/>
      <c r="Y309" s="164"/>
      <c r="Z309" s="163"/>
      <c r="AA309" s="131"/>
      <c r="AB309" s="131"/>
      <c r="AC309" s="131"/>
      <c r="AD309" s="164"/>
      <c r="AE309" s="163"/>
      <c r="AF309" s="131"/>
      <c r="AG309" s="131"/>
      <c r="AH309" s="131"/>
      <c r="AI309" s="131"/>
      <c r="AJ309" s="223"/>
      <c r="AK309" s="164"/>
      <c r="AL309" s="163"/>
      <c r="AM309" s="131"/>
      <c r="AN309" s="131"/>
      <c r="AO309" s="131"/>
      <c r="AP309" s="131"/>
      <c r="AQ309" s="131"/>
      <c r="AR309" s="131"/>
      <c r="AS309" s="164"/>
      <c r="AT309" s="163"/>
      <c r="AU309" s="131"/>
      <c r="AV309" s="131"/>
      <c r="AW309" s="131"/>
      <c r="AX309" s="131"/>
      <c r="AY309" s="164"/>
      <c r="AZ309" s="163"/>
      <c r="BA309" s="131"/>
      <c r="BB309" s="131"/>
      <c r="BC309" s="131"/>
      <c r="BD309" s="131"/>
      <c r="BE309" s="131"/>
      <c r="BF309" s="164"/>
      <c r="BG309" s="163"/>
      <c r="BH309" s="131"/>
      <c r="BI309" s="131"/>
      <c r="BJ309" s="131"/>
      <c r="BK309" s="131"/>
      <c r="BL309" s="164"/>
      <c r="BM309" s="163"/>
      <c r="BN309" s="131"/>
      <c r="BO309" s="131"/>
      <c r="BP309" s="131"/>
      <c r="BQ309" s="131"/>
      <c r="BR309" s="131"/>
      <c r="BS309" s="164"/>
      <c r="BT309" s="163"/>
      <c r="BU309" s="131"/>
      <c r="BV309" s="131"/>
      <c r="BW309" s="131"/>
      <c r="BX309" s="131"/>
      <c r="BY309" s="164"/>
      <c r="BZ309" s="163"/>
      <c r="CA309" s="131"/>
      <c r="CB309" s="168"/>
      <c r="CC309" s="176"/>
      <c r="CD309" s="138"/>
      <c r="CE309" s="138"/>
      <c r="CF309" s="168"/>
      <c r="CG309" s="176"/>
      <c r="CH309" s="138"/>
      <c r="CI309" s="168"/>
      <c r="CJ309" s="176"/>
      <c r="CK309" s="138"/>
      <c r="CL309" s="138"/>
      <c r="CM309" s="168"/>
      <c r="CN309" s="176"/>
      <c r="CO309" s="138"/>
      <c r="CP309" s="138"/>
      <c r="CQ309" s="138"/>
      <c r="CR309" s="138"/>
      <c r="CS309" s="168"/>
      <c r="CT309" s="275"/>
      <c r="CU309" s="156"/>
      <c r="CV309" s="138"/>
      <c r="CW309" s="138"/>
      <c r="CX309" s="138"/>
      <c r="CY309" s="252"/>
      <c r="CZ309" s="154"/>
      <c r="DA309" s="132"/>
      <c r="DB309" s="166"/>
      <c r="DC309" s="154"/>
      <c r="DD309" s="132"/>
      <c r="DE309" s="132"/>
      <c r="DF309" s="132"/>
      <c r="DG309" s="132"/>
      <c r="DH309" s="166"/>
      <c r="DI309" s="154"/>
      <c r="DJ309" s="154"/>
      <c r="DK309" s="132"/>
      <c r="DL309" s="166"/>
      <c r="DM309" s="154"/>
      <c r="DN309" s="132"/>
      <c r="DO309" s="166"/>
      <c r="DP309" s="154"/>
      <c r="DQ309" s="132"/>
      <c r="DR309" s="132"/>
      <c r="DS309" s="226"/>
      <c r="DT309" s="132"/>
      <c r="DU309" s="154"/>
      <c r="DV309" s="226"/>
      <c r="DW309" s="166"/>
      <c r="DX309" s="154"/>
      <c r="DY309" s="132"/>
      <c r="DZ309" s="132"/>
      <c r="EA309" s="132"/>
      <c r="EB309" s="132"/>
      <c r="EC309" s="132"/>
      <c r="ED309" s="132"/>
      <c r="EE309" s="132"/>
      <c r="EF309" s="132"/>
      <c r="EG309" s="132"/>
      <c r="EH309" s="132"/>
      <c r="EI309" s="132"/>
      <c r="EJ309" s="166"/>
      <c r="EK309" s="169"/>
      <c r="EL309" s="132"/>
      <c r="EM309" s="166"/>
      <c r="EN309" s="153"/>
      <c r="EO309" s="131"/>
      <c r="EP309" s="131"/>
      <c r="EQ309" s="131"/>
      <c r="ER309" s="223"/>
      <c r="ES309" s="164"/>
      <c r="ET309" s="153"/>
      <c r="EU309" s="131"/>
      <c r="EV309" s="131"/>
      <c r="EW309" s="131"/>
      <c r="EX309" s="131"/>
      <c r="EY309" s="131"/>
      <c r="EZ309" s="164"/>
      <c r="FA309" s="153"/>
      <c r="FB309" s="131"/>
      <c r="FC309" s="131"/>
      <c r="FD309" s="131"/>
      <c r="FE309" s="131"/>
      <c r="FF309" s="131"/>
      <c r="FG309" s="131"/>
      <c r="FH309" s="164"/>
      <c r="FI309" s="153"/>
      <c r="FJ309" s="131"/>
      <c r="FK309" s="131"/>
      <c r="FL309" s="131"/>
      <c r="FM309" s="131"/>
      <c r="FN309" s="131"/>
      <c r="FO309" s="131"/>
      <c r="FP309" s="223"/>
      <c r="FQ309" s="163"/>
      <c r="FR309" s="131"/>
      <c r="FS309" s="131"/>
      <c r="FT309" s="131"/>
      <c r="FU309" s="131"/>
      <c r="FV309" s="131"/>
      <c r="FW309" s="131"/>
      <c r="FX309" s="131"/>
      <c r="FY309" s="223"/>
      <c r="FZ309" s="163"/>
      <c r="GA309" s="131"/>
      <c r="GB309" s="131"/>
      <c r="GC309" s="223"/>
      <c r="GD309" s="164"/>
      <c r="GE309" s="153"/>
      <c r="GF309" s="131"/>
      <c r="GG309" s="131"/>
      <c r="GH309" s="131"/>
      <c r="GI309" s="131"/>
      <c r="GJ309" s="131"/>
      <c r="GK309" s="131"/>
      <c r="GL309" s="131"/>
      <c r="GM309" s="131"/>
      <c r="GN309" s="164"/>
      <c r="GO309" s="153"/>
      <c r="GP309" s="131"/>
      <c r="GQ309" s="131"/>
      <c r="GR309" s="131"/>
      <c r="GS309" s="223"/>
      <c r="GT309" s="223"/>
      <c r="GU309" s="223"/>
      <c r="GV309" s="163"/>
      <c r="GW309" s="153"/>
      <c r="GX309" s="153"/>
      <c r="GY309" s="153"/>
      <c r="GZ309" s="153"/>
      <c r="HA309" s="153"/>
      <c r="HB309" s="153"/>
      <c r="HC309" s="369"/>
      <c r="HD309" s="163"/>
      <c r="HE309" s="153"/>
      <c r="HF309" s="153"/>
      <c r="HG309" s="153"/>
      <c r="HH309" s="153"/>
      <c r="HI309" s="131"/>
      <c r="HJ309" s="131"/>
      <c r="HK309" s="164"/>
      <c r="HL309" s="153"/>
      <c r="HM309" s="131"/>
      <c r="HN309" s="131"/>
      <c r="HO309" s="131"/>
      <c r="HP309" s="133"/>
      <c r="HQ309" s="126">
        <f t="shared" si="47"/>
        <v>21.02</v>
      </c>
      <c r="HR309" s="202" t="str">
        <f t="shared" si="48"/>
        <v>Master</v>
      </c>
      <c r="HS309" s="130">
        <f t="shared" si="49"/>
        <v>0</v>
      </c>
      <c r="HT309" s="208">
        <f t="shared" si="50"/>
        <v>0</v>
      </c>
      <c r="HU309" s="208">
        <f t="shared" si="51"/>
        <v>0</v>
      </c>
      <c r="HV309" s="208">
        <f t="shared" si="52"/>
        <v>2</v>
      </c>
      <c r="HW309" s="209">
        <f t="shared" si="53"/>
        <v>0</v>
      </c>
      <c r="HX309" s="204"/>
      <c r="IA309" s="106" t="s">
        <v>618</v>
      </c>
      <c r="IB309" s="106" t="s">
        <v>619</v>
      </c>
      <c r="IC309" s="106" t="s">
        <v>196</v>
      </c>
      <c r="ID309" s="103"/>
      <c r="IE309" s="103"/>
      <c r="IF309" s="103"/>
      <c r="IG309" s="103"/>
      <c r="IH309" s="103"/>
      <c r="II309" s="103"/>
      <c r="IJ309" s="103"/>
      <c r="IK309" s="103"/>
      <c r="IL309" s="103"/>
      <c r="IM309" s="103"/>
      <c r="IN309" s="103"/>
      <c r="IO309" s="103"/>
      <c r="IP309" s="103"/>
      <c r="IQ309" s="103"/>
      <c r="IR309" s="103"/>
      <c r="IS309" s="103"/>
      <c r="IT309" s="103"/>
      <c r="IU309" s="103"/>
      <c r="IV309" s="103"/>
    </row>
    <row r="310" spans="1:256" s="104" customFormat="1" ht="15" customHeight="1">
      <c r="A310" s="105">
        <f t="shared" si="46"/>
        <v>404</v>
      </c>
      <c r="B310" s="106" t="s">
        <v>183</v>
      </c>
      <c r="C310" s="106" t="s">
        <v>1290</v>
      </c>
      <c r="D310" s="106" t="s">
        <v>196</v>
      </c>
      <c r="E310" s="113" t="s">
        <v>192</v>
      </c>
      <c r="F310" s="163"/>
      <c r="G310" s="131"/>
      <c r="H310" s="131"/>
      <c r="I310" s="131"/>
      <c r="J310" s="164"/>
      <c r="K310" s="163"/>
      <c r="L310" s="131"/>
      <c r="M310" s="131"/>
      <c r="N310" s="164"/>
      <c r="O310" s="163"/>
      <c r="P310" s="131"/>
      <c r="Q310" s="131"/>
      <c r="R310" s="131"/>
      <c r="S310" s="131"/>
      <c r="T310" s="164"/>
      <c r="U310" s="163"/>
      <c r="V310" s="131"/>
      <c r="W310" s="131"/>
      <c r="X310" s="131"/>
      <c r="Y310" s="164"/>
      <c r="Z310" s="163"/>
      <c r="AA310" s="131"/>
      <c r="AB310" s="131"/>
      <c r="AC310" s="131"/>
      <c r="AD310" s="164"/>
      <c r="AE310" s="163"/>
      <c r="AF310" s="131"/>
      <c r="AG310" s="131"/>
      <c r="AH310" s="131"/>
      <c r="AI310" s="131"/>
      <c r="AJ310" s="223"/>
      <c r="AK310" s="164"/>
      <c r="AL310" s="163"/>
      <c r="AM310" s="131"/>
      <c r="AN310" s="131"/>
      <c r="AO310" s="131"/>
      <c r="AP310" s="131"/>
      <c r="AQ310" s="131"/>
      <c r="AR310" s="131"/>
      <c r="AS310" s="164"/>
      <c r="AT310" s="163"/>
      <c r="AU310" s="131"/>
      <c r="AV310" s="131"/>
      <c r="AW310" s="131"/>
      <c r="AX310" s="131"/>
      <c r="AY310" s="164"/>
      <c r="AZ310" s="163"/>
      <c r="BA310" s="131"/>
      <c r="BB310" s="131"/>
      <c r="BC310" s="131"/>
      <c r="BD310" s="131"/>
      <c r="BE310" s="131"/>
      <c r="BF310" s="164"/>
      <c r="BG310" s="163"/>
      <c r="BH310" s="131"/>
      <c r="BI310" s="131"/>
      <c r="BJ310" s="131"/>
      <c r="BK310" s="131"/>
      <c r="BL310" s="164"/>
      <c r="BM310" s="163"/>
      <c r="BN310" s="131"/>
      <c r="BO310" s="131"/>
      <c r="BP310" s="131"/>
      <c r="BQ310" s="131"/>
      <c r="BR310" s="131"/>
      <c r="BS310" s="164"/>
      <c r="BT310" s="163"/>
      <c r="BU310" s="131"/>
      <c r="BV310" s="131"/>
      <c r="BW310" s="131"/>
      <c r="BX310" s="131"/>
      <c r="BY310" s="164"/>
      <c r="BZ310" s="163"/>
      <c r="CA310" s="131"/>
      <c r="CB310" s="166"/>
      <c r="CC310" s="169"/>
      <c r="CD310" s="132"/>
      <c r="CE310" s="132"/>
      <c r="CF310" s="166"/>
      <c r="CG310" s="169"/>
      <c r="CH310" s="132"/>
      <c r="CI310" s="166"/>
      <c r="CJ310" s="169"/>
      <c r="CK310" s="132"/>
      <c r="CL310" s="132"/>
      <c r="CM310" s="166"/>
      <c r="CN310" s="169"/>
      <c r="CO310" s="132"/>
      <c r="CP310" s="132"/>
      <c r="CQ310" s="132"/>
      <c r="CR310" s="132"/>
      <c r="CS310" s="166"/>
      <c r="CT310" s="169"/>
      <c r="CU310" s="132"/>
      <c r="CV310" s="132"/>
      <c r="CW310" s="132"/>
      <c r="CX310" s="132"/>
      <c r="CY310" s="246"/>
      <c r="CZ310" s="153"/>
      <c r="DA310" s="131"/>
      <c r="DB310" s="164"/>
      <c r="DC310" s="153"/>
      <c r="DD310" s="131"/>
      <c r="DE310" s="131"/>
      <c r="DF310" s="131"/>
      <c r="DG310" s="131"/>
      <c r="DH310" s="164"/>
      <c r="DI310" s="153"/>
      <c r="DJ310" s="153"/>
      <c r="DK310" s="131"/>
      <c r="DL310" s="164"/>
      <c r="DM310" s="153">
        <v>14.08</v>
      </c>
      <c r="DN310" s="131">
        <v>16.059999999999999</v>
      </c>
      <c r="DO310" s="164"/>
      <c r="DP310" s="153"/>
      <c r="DQ310" s="131"/>
      <c r="DR310" s="131"/>
      <c r="DS310" s="223"/>
      <c r="DT310" s="131"/>
      <c r="DU310" s="153"/>
      <c r="DV310" s="223"/>
      <c r="DW310" s="164"/>
      <c r="DX310" s="153"/>
      <c r="DY310" s="131"/>
      <c r="DZ310" s="131"/>
      <c r="EA310" s="131"/>
      <c r="EB310" s="131"/>
      <c r="EC310" s="131"/>
      <c r="ED310" s="131"/>
      <c r="EE310" s="131"/>
      <c r="EF310" s="131"/>
      <c r="EG310" s="131"/>
      <c r="EH310" s="131"/>
      <c r="EI310" s="131"/>
      <c r="EJ310" s="164"/>
      <c r="EK310" s="163"/>
      <c r="EL310" s="131"/>
      <c r="EM310" s="164"/>
      <c r="EN310" s="153"/>
      <c r="EO310" s="131"/>
      <c r="EP310" s="131"/>
      <c r="EQ310" s="131"/>
      <c r="ER310" s="223"/>
      <c r="ES310" s="164"/>
      <c r="ET310" s="153"/>
      <c r="EU310" s="131"/>
      <c r="EV310" s="131"/>
      <c r="EW310" s="131"/>
      <c r="EX310" s="131"/>
      <c r="EY310" s="131"/>
      <c r="EZ310" s="164"/>
      <c r="FA310" s="153"/>
      <c r="FB310" s="131"/>
      <c r="FC310" s="131"/>
      <c r="FD310" s="131"/>
      <c r="FE310" s="131"/>
      <c r="FF310" s="131"/>
      <c r="FG310" s="131"/>
      <c r="FH310" s="164"/>
      <c r="FI310" s="153"/>
      <c r="FJ310" s="131"/>
      <c r="FK310" s="131"/>
      <c r="FL310" s="131"/>
      <c r="FM310" s="131"/>
      <c r="FN310" s="131"/>
      <c r="FO310" s="131"/>
      <c r="FP310" s="223"/>
      <c r="FQ310" s="163"/>
      <c r="FR310" s="131"/>
      <c r="FS310" s="131"/>
      <c r="FT310" s="131"/>
      <c r="FU310" s="131"/>
      <c r="FV310" s="131"/>
      <c r="FW310" s="131"/>
      <c r="FX310" s="131"/>
      <c r="FY310" s="223"/>
      <c r="FZ310" s="163"/>
      <c r="GA310" s="131"/>
      <c r="GB310" s="131"/>
      <c r="GC310" s="223"/>
      <c r="GD310" s="164"/>
      <c r="GE310" s="153"/>
      <c r="GF310" s="131"/>
      <c r="GG310" s="131"/>
      <c r="GH310" s="131"/>
      <c r="GI310" s="131"/>
      <c r="GJ310" s="131"/>
      <c r="GK310" s="131"/>
      <c r="GL310" s="131"/>
      <c r="GM310" s="131"/>
      <c r="GN310" s="164"/>
      <c r="GO310" s="153"/>
      <c r="GP310" s="131"/>
      <c r="GQ310" s="131"/>
      <c r="GR310" s="131"/>
      <c r="GS310" s="223"/>
      <c r="GT310" s="223"/>
      <c r="GU310" s="223"/>
      <c r="GV310" s="163"/>
      <c r="GW310" s="153"/>
      <c r="GX310" s="153"/>
      <c r="GY310" s="153"/>
      <c r="GZ310" s="153"/>
      <c r="HA310" s="153"/>
      <c r="HB310" s="153"/>
      <c r="HC310" s="369"/>
      <c r="HD310" s="163"/>
      <c r="HE310" s="153"/>
      <c r="HF310" s="153"/>
      <c r="HG310" s="153"/>
      <c r="HH310" s="153"/>
      <c r="HI310" s="131"/>
      <c r="HJ310" s="131"/>
      <c r="HK310" s="164"/>
      <c r="HL310" s="153"/>
      <c r="HM310" s="131"/>
      <c r="HN310" s="131"/>
      <c r="HO310" s="131"/>
      <c r="HP310" s="133"/>
      <c r="HQ310" s="126">
        <f t="shared" si="47"/>
        <v>16.059999999999999</v>
      </c>
      <c r="HR310" s="202" t="str">
        <f t="shared" si="48"/>
        <v>Senior</v>
      </c>
      <c r="HS310" s="130">
        <f t="shared" si="49"/>
        <v>0</v>
      </c>
      <c r="HT310" s="208">
        <f t="shared" si="50"/>
        <v>1</v>
      </c>
      <c r="HU310" s="208">
        <f t="shared" si="51"/>
        <v>1</v>
      </c>
      <c r="HV310" s="208">
        <f t="shared" si="52"/>
        <v>0</v>
      </c>
      <c r="HW310" s="209">
        <f t="shared" si="53"/>
        <v>0</v>
      </c>
      <c r="HX310" s="204"/>
      <c r="IA310" s="106" t="s">
        <v>183</v>
      </c>
      <c r="IB310" s="106" t="s">
        <v>1290</v>
      </c>
      <c r="IC310" s="106" t="s">
        <v>196</v>
      </c>
      <c r="ID310" s="103"/>
      <c r="IE310" s="103"/>
      <c r="IF310" s="103"/>
      <c r="IG310" s="103"/>
      <c r="IH310" s="103"/>
      <c r="II310" s="103"/>
      <c r="IJ310" s="103"/>
      <c r="IK310" s="103"/>
      <c r="IL310" s="103"/>
      <c r="IM310" s="103"/>
      <c r="IN310" s="103"/>
      <c r="IO310" s="103"/>
      <c r="IP310" s="103"/>
      <c r="IQ310" s="103"/>
      <c r="IR310" s="103"/>
      <c r="IS310" s="103"/>
      <c r="IT310" s="103"/>
      <c r="IU310" s="103"/>
      <c r="IV310" s="103"/>
    </row>
    <row r="311" spans="1:256" s="104" customFormat="1" ht="15" customHeight="1">
      <c r="A311" s="105">
        <f t="shared" si="46"/>
        <v>968</v>
      </c>
      <c r="B311" s="106" t="s">
        <v>583</v>
      </c>
      <c r="C311" s="106" t="s">
        <v>293</v>
      </c>
      <c r="D311" s="106" t="s">
        <v>196</v>
      </c>
      <c r="E311" s="113"/>
      <c r="F311" s="163"/>
      <c r="G311" s="131"/>
      <c r="H311" s="131"/>
      <c r="I311" s="131"/>
      <c r="J311" s="164"/>
      <c r="K311" s="163"/>
      <c r="L311" s="131"/>
      <c r="M311" s="131"/>
      <c r="N311" s="164"/>
      <c r="O311" s="163"/>
      <c r="P311" s="131"/>
      <c r="Q311" s="131"/>
      <c r="R311" s="131"/>
      <c r="S311" s="131"/>
      <c r="T311" s="164"/>
      <c r="U311" s="163"/>
      <c r="V311" s="131"/>
      <c r="W311" s="131"/>
      <c r="X311" s="131"/>
      <c r="Y311" s="164"/>
      <c r="Z311" s="163"/>
      <c r="AA311" s="131"/>
      <c r="AB311" s="131"/>
      <c r="AC311" s="131"/>
      <c r="AD311" s="164"/>
      <c r="AE311" s="163"/>
      <c r="AF311" s="131"/>
      <c r="AG311" s="131"/>
      <c r="AH311" s="131"/>
      <c r="AI311" s="131"/>
      <c r="AJ311" s="223"/>
      <c r="AK311" s="164"/>
      <c r="AL311" s="163"/>
      <c r="AM311" s="131"/>
      <c r="AN311" s="131"/>
      <c r="AO311" s="131"/>
      <c r="AP311" s="131"/>
      <c r="AQ311" s="131"/>
      <c r="AR311" s="131"/>
      <c r="AS311" s="164"/>
      <c r="AT311" s="163"/>
      <c r="AU311" s="131"/>
      <c r="AV311" s="131"/>
      <c r="AW311" s="131"/>
      <c r="AX311" s="131"/>
      <c r="AY311" s="164"/>
      <c r="AZ311" s="163"/>
      <c r="BA311" s="131"/>
      <c r="BB311" s="131"/>
      <c r="BC311" s="131"/>
      <c r="BD311" s="131"/>
      <c r="BE311" s="131"/>
      <c r="BF311" s="164"/>
      <c r="BG311" s="163"/>
      <c r="BH311" s="131"/>
      <c r="BI311" s="131"/>
      <c r="BJ311" s="131"/>
      <c r="BK311" s="131"/>
      <c r="BL311" s="164"/>
      <c r="BM311" s="163"/>
      <c r="BN311" s="131"/>
      <c r="BO311" s="131"/>
      <c r="BP311" s="131"/>
      <c r="BQ311" s="131"/>
      <c r="BR311" s="131"/>
      <c r="BS311" s="164"/>
      <c r="BT311" s="163"/>
      <c r="BU311" s="131"/>
      <c r="BV311" s="131"/>
      <c r="BW311" s="131"/>
      <c r="BX311" s="131"/>
      <c r="BY311" s="164"/>
      <c r="BZ311" s="163"/>
      <c r="CA311" s="131"/>
      <c r="CB311" s="164"/>
      <c r="CC311" s="163"/>
      <c r="CD311" s="131"/>
      <c r="CE311" s="131"/>
      <c r="CF311" s="164"/>
      <c r="CG311" s="163"/>
      <c r="CH311" s="131"/>
      <c r="CI311" s="164"/>
      <c r="CJ311" s="163"/>
      <c r="CK311" s="131"/>
      <c r="CL311" s="131"/>
      <c r="CM311" s="164"/>
      <c r="CN311" s="163"/>
      <c r="CO311" s="131"/>
      <c r="CP311" s="131"/>
      <c r="CQ311" s="131"/>
      <c r="CR311" s="131"/>
      <c r="CS311" s="164"/>
      <c r="CT311" s="163"/>
      <c r="CU311" s="131"/>
      <c r="CV311" s="131"/>
      <c r="CW311" s="131"/>
      <c r="CX311" s="131"/>
      <c r="CY311" s="244"/>
      <c r="CZ311" s="153"/>
      <c r="DA311" s="131"/>
      <c r="DB311" s="164"/>
      <c r="DC311" s="153"/>
      <c r="DD311" s="131"/>
      <c r="DE311" s="131"/>
      <c r="DF311" s="131"/>
      <c r="DG311" s="131"/>
      <c r="DH311" s="164"/>
      <c r="DI311" s="153"/>
      <c r="DJ311" s="153"/>
      <c r="DK311" s="131"/>
      <c r="DL311" s="164"/>
      <c r="DM311" s="153"/>
      <c r="DN311" s="131"/>
      <c r="DO311" s="164"/>
      <c r="DP311" s="153"/>
      <c r="DQ311" s="131"/>
      <c r="DR311" s="131"/>
      <c r="DS311" s="223"/>
      <c r="DT311" s="131"/>
      <c r="DU311" s="153"/>
      <c r="DV311" s="223"/>
      <c r="DW311" s="164"/>
      <c r="DX311" s="153"/>
      <c r="DY311" s="131"/>
      <c r="DZ311" s="131"/>
      <c r="EA311" s="131"/>
      <c r="EB311" s="131"/>
      <c r="EC311" s="131"/>
      <c r="ED311" s="131"/>
      <c r="EE311" s="131"/>
      <c r="EF311" s="131"/>
      <c r="EG311" s="131"/>
      <c r="EH311" s="131"/>
      <c r="EI311" s="131"/>
      <c r="EJ311" s="164"/>
      <c r="EK311" s="163"/>
      <c r="EL311" s="131"/>
      <c r="EM311" s="164"/>
      <c r="EN311" s="153"/>
      <c r="EO311" s="131"/>
      <c r="EP311" s="131"/>
      <c r="EQ311" s="131"/>
      <c r="ER311" s="223"/>
      <c r="ES311" s="164"/>
      <c r="ET311" s="153"/>
      <c r="EU311" s="131"/>
      <c r="EV311" s="131"/>
      <c r="EW311" s="131"/>
      <c r="EX311" s="131"/>
      <c r="EY311" s="131"/>
      <c r="EZ311" s="164"/>
      <c r="FA311" s="153"/>
      <c r="FB311" s="131"/>
      <c r="FC311" s="131"/>
      <c r="FD311" s="131"/>
      <c r="FE311" s="131"/>
      <c r="FF311" s="131"/>
      <c r="FG311" s="131"/>
      <c r="FH311" s="164"/>
      <c r="FI311" s="153"/>
      <c r="FJ311" s="131"/>
      <c r="FK311" s="131"/>
      <c r="FL311" s="131"/>
      <c r="FM311" s="131"/>
      <c r="FN311" s="131"/>
      <c r="FO311" s="131"/>
      <c r="FP311" s="223"/>
      <c r="FQ311" s="163"/>
      <c r="FR311" s="131"/>
      <c r="FS311" s="131"/>
      <c r="FT311" s="131"/>
      <c r="FU311" s="131"/>
      <c r="FV311" s="131"/>
      <c r="FW311" s="131"/>
      <c r="FX311" s="131"/>
      <c r="FY311" s="223"/>
      <c r="FZ311" s="163"/>
      <c r="GA311" s="131"/>
      <c r="GB311" s="131"/>
      <c r="GC311" s="223"/>
      <c r="GD311" s="164"/>
      <c r="GE311" s="153"/>
      <c r="GF311" s="131"/>
      <c r="GG311" s="131"/>
      <c r="GH311" s="131"/>
      <c r="GI311" s="131"/>
      <c r="GJ311" s="131"/>
      <c r="GK311" s="131"/>
      <c r="GL311" s="131"/>
      <c r="GM311" s="131"/>
      <c r="GN311" s="164"/>
      <c r="GO311" s="153"/>
      <c r="GP311" s="131"/>
      <c r="GQ311" s="131"/>
      <c r="GR311" s="131"/>
      <c r="GS311" s="223"/>
      <c r="GT311" s="223"/>
      <c r="GU311" s="223"/>
      <c r="GV311" s="163"/>
      <c r="GW311" s="153"/>
      <c r="GX311" s="153"/>
      <c r="GY311" s="153"/>
      <c r="GZ311" s="153"/>
      <c r="HA311" s="153"/>
      <c r="HB311" s="153"/>
      <c r="HC311" s="369"/>
      <c r="HD311" s="163"/>
      <c r="HE311" s="153"/>
      <c r="HF311" s="153"/>
      <c r="HG311" s="153"/>
      <c r="HH311" s="153"/>
      <c r="HI311" s="131"/>
      <c r="HJ311" s="131"/>
      <c r="HK311" s="164"/>
      <c r="HL311" s="153"/>
      <c r="HM311" s="131"/>
      <c r="HN311" s="131"/>
      <c r="HO311" s="131"/>
      <c r="HP311" s="133"/>
      <c r="HQ311" s="126">
        <f t="shared" si="47"/>
        <v>0</v>
      </c>
      <c r="HR311" s="202" t="str">
        <f t="shared" si="48"/>
        <v>~~~</v>
      </c>
      <c r="HS311" s="130">
        <f t="shared" si="49"/>
        <v>0</v>
      </c>
      <c r="HT311" s="208">
        <f t="shared" si="50"/>
        <v>0</v>
      </c>
      <c r="HU311" s="208">
        <f t="shared" si="51"/>
        <v>0</v>
      </c>
      <c r="HV311" s="208">
        <f t="shared" si="52"/>
        <v>0</v>
      </c>
      <c r="HW311" s="209">
        <f t="shared" si="53"/>
        <v>0</v>
      </c>
      <c r="HX311" s="204"/>
      <c r="IA311" s="106" t="s">
        <v>583</v>
      </c>
      <c r="IB311" s="106" t="s">
        <v>293</v>
      </c>
      <c r="IC311" s="106" t="s">
        <v>196</v>
      </c>
      <c r="ID311" s="103"/>
      <c r="IE311" s="103"/>
      <c r="IF311" s="103"/>
      <c r="IG311" s="103"/>
      <c r="IH311" s="103"/>
      <c r="II311" s="103"/>
      <c r="IJ311" s="103"/>
      <c r="IK311" s="103"/>
      <c r="IL311" s="103"/>
      <c r="IM311" s="103"/>
      <c r="IN311" s="103"/>
      <c r="IO311" s="103"/>
      <c r="IP311" s="103"/>
      <c r="IQ311" s="103"/>
      <c r="IR311" s="103"/>
      <c r="IS311" s="103"/>
      <c r="IT311" s="103"/>
      <c r="IU311" s="103"/>
      <c r="IV311" s="103"/>
    </row>
    <row r="312" spans="1:256" s="104" customFormat="1" ht="15" customHeight="1">
      <c r="A312" s="105">
        <f t="shared" si="46"/>
        <v>968</v>
      </c>
      <c r="B312" s="106" t="s">
        <v>66</v>
      </c>
      <c r="C312" s="106" t="s">
        <v>245</v>
      </c>
      <c r="D312" s="106" t="s">
        <v>196</v>
      </c>
      <c r="E312" s="113" t="s">
        <v>179</v>
      </c>
      <c r="F312" s="163"/>
      <c r="G312" s="131"/>
      <c r="H312" s="131"/>
      <c r="I312" s="131"/>
      <c r="J312" s="164"/>
      <c r="K312" s="163"/>
      <c r="L312" s="131"/>
      <c r="M312" s="131"/>
      <c r="N312" s="164"/>
      <c r="O312" s="163"/>
      <c r="P312" s="131"/>
      <c r="Q312" s="131"/>
      <c r="R312" s="131"/>
      <c r="S312" s="131"/>
      <c r="T312" s="164"/>
      <c r="U312" s="163"/>
      <c r="V312" s="131"/>
      <c r="W312" s="131"/>
      <c r="X312" s="131"/>
      <c r="Y312" s="164"/>
      <c r="Z312" s="163"/>
      <c r="AA312" s="131"/>
      <c r="AB312" s="131"/>
      <c r="AC312" s="131"/>
      <c r="AD312" s="164"/>
      <c r="AE312" s="163"/>
      <c r="AF312" s="131"/>
      <c r="AG312" s="131"/>
      <c r="AH312" s="131"/>
      <c r="AI312" s="131"/>
      <c r="AJ312" s="223"/>
      <c r="AK312" s="164"/>
      <c r="AL312" s="163"/>
      <c r="AM312" s="131"/>
      <c r="AN312" s="131"/>
      <c r="AO312" s="131"/>
      <c r="AP312" s="131"/>
      <c r="AQ312" s="131"/>
      <c r="AR312" s="131"/>
      <c r="AS312" s="164"/>
      <c r="AT312" s="163"/>
      <c r="AU312" s="131"/>
      <c r="AV312" s="131"/>
      <c r="AW312" s="131"/>
      <c r="AX312" s="131"/>
      <c r="AY312" s="164"/>
      <c r="AZ312" s="163"/>
      <c r="BA312" s="131"/>
      <c r="BB312" s="131"/>
      <c r="BC312" s="131"/>
      <c r="BD312" s="131"/>
      <c r="BE312" s="131"/>
      <c r="BF312" s="164"/>
      <c r="BG312" s="163"/>
      <c r="BH312" s="131"/>
      <c r="BI312" s="131"/>
      <c r="BJ312" s="131"/>
      <c r="BK312" s="131"/>
      <c r="BL312" s="164"/>
      <c r="BM312" s="163"/>
      <c r="BN312" s="131"/>
      <c r="BO312" s="131"/>
      <c r="BP312" s="131"/>
      <c r="BQ312" s="131"/>
      <c r="BR312" s="131"/>
      <c r="BS312" s="164"/>
      <c r="BT312" s="163"/>
      <c r="BU312" s="131"/>
      <c r="BV312" s="131"/>
      <c r="BW312" s="131"/>
      <c r="BX312" s="131"/>
      <c r="BY312" s="164"/>
      <c r="BZ312" s="163"/>
      <c r="CA312" s="131"/>
      <c r="CB312" s="164"/>
      <c r="CC312" s="163"/>
      <c r="CD312" s="131"/>
      <c r="CE312" s="131"/>
      <c r="CF312" s="164"/>
      <c r="CG312" s="163"/>
      <c r="CH312" s="131"/>
      <c r="CI312" s="164"/>
      <c r="CJ312" s="163"/>
      <c r="CK312" s="131"/>
      <c r="CL312" s="131"/>
      <c r="CM312" s="164"/>
      <c r="CN312" s="163"/>
      <c r="CO312" s="131"/>
      <c r="CP312" s="131"/>
      <c r="CQ312" s="131"/>
      <c r="CR312" s="131"/>
      <c r="CS312" s="164"/>
      <c r="CT312" s="163"/>
      <c r="CU312" s="131"/>
      <c r="CV312" s="131"/>
      <c r="CW312" s="131"/>
      <c r="CX312" s="131"/>
      <c r="CY312" s="244"/>
      <c r="CZ312" s="153"/>
      <c r="DA312" s="131"/>
      <c r="DB312" s="164"/>
      <c r="DC312" s="153"/>
      <c r="DD312" s="131"/>
      <c r="DE312" s="131"/>
      <c r="DF312" s="131"/>
      <c r="DG312" s="131"/>
      <c r="DH312" s="164"/>
      <c r="DI312" s="153"/>
      <c r="DJ312" s="153"/>
      <c r="DK312" s="131"/>
      <c r="DL312" s="164"/>
      <c r="DM312" s="153"/>
      <c r="DN312" s="131"/>
      <c r="DO312" s="164"/>
      <c r="DP312" s="153"/>
      <c r="DQ312" s="131"/>
      <c r="DR312" s="131"/>
      <c r="DS312" s="223"/>
      <c r="DT312" s="131"/>
      <c r="DU312" s="153"/>
      <c r="DV312" s="223"/>
      <c r="DW312" s="164"/>
      <c r="DX312" s="153"/>
      <c r="DY312" s="131"/>
      <c r="DZ312" s="131"/>
      <c r="EA312" s="131"/>
      <c r="EB312" s="131"/>
      <c r="EC312" s="131"/>
      <c r="ED312" s="131"/>
      <c r="EE312" s="131"/>
      <c r="EF312" s="131"/>
      <c r="EG312" s="131"/>
      <c r="EH312" s="131"/>
      <c r="EI312" s="131"/>
      <c r="EJ312" s="164"/>
      <c r="EK312" s="163"/>
      <c r="EL312" s="131"/>
      <c r="EM312" s="164"/>
      <c r="EN312" s="158"/>
      <c r="EO312" s="134"/>
      <c r="EP312" s="134"/>
      <c r="EQ312" s="134"/>
      <c r="ER312" s="230"/>
      <c r="ES312" s="175"/>
      <c r="ET312" s="158"/>
      <c r="EU312" s="134"/>
      <c r="EV312" s="134"/>
      <c r="EW312" s="134"/>
      <c r="EX312" s="134"/>
      <c r="EY312" s="134"/>
      <c r="EZ312" s="175"/>
      <c r="FA312" s="158"/>
      <c r="FB312" s="134"/>
      <c r="FC312" s="134"/>
      <c r="FD312" s="134"/>
      <c r="FE312" s="134"/>
      <c r="FF312" s="134"/>
      <c r="FG312" s="134"/>
      <c r="FH312" s="175"/>
      <c r="FI312" s="158"/>
      <c r="FJ312" s="134"/>
      <c r="FK312" s="134"/>
      <c r="FL312" s="134"/>
      <c r="FM312" s="134"/>
      <c r="FN312" s="134"/>
      <c r="FO312" s="134"/>
      <c r="FP312" s="230"/>
      <c r="FQ312" s="165"/>
      <c r="FR312" s="134"/>
      <c r="FS312" s="134"/>
      <c r="FT312" s="134"/>
      <c r="FU312" s="134"/>
      <c r="FV312" s="134"/>
      <c r="FW312" s="134"/>
      <c r="FX312" s="134"/>
      <c r="FY312" s="230"/>
      <c r="FZ312" s="165"/>
      <c r="GA312" s="134"/>
      <c r="GB312" s="134"/>
      <c r="GC312" s="230"/>
      <c r="GD312" s="175"/>
      <c r="GE312" s="158"/>
      <c r="GF312" s="134"/>
      <c r="GG312" s="134"/>
      <c r="GH312" s="134"/>
      <c r="GI312" s="134"/>
      <c r="GJ312" s="134"/>
      <c r="GK312" s="134"/>
      <c r="GL312" s="134"/>
      <c r="GM312" s="134"/>
      <c r="GN312" s="175"/>
      <c r="GO312" s="158"/>
      <c r="GP312" s="134"/>
      <c r="GQ312" s="134"/>
      <c r="GR312" s="134"/>
      <c r="GS312" s="230"/>
      <c r="GT312" s="230"/>
      <c r="GU312" s="230"/>
      <c r="GV312" s="165"/>
      <c r="GW312" s="158"/>
      <c r="GX312" s="158"/>
      <c r="GY312" s="158"/>
      <c r="GZ312" s="158"/>
      <c r="HA312" s="158"/>
      <c r="HB312" s="158"/>
      <c r="HC312" s="371"/>
      <c r="HD312" s="165"/>
      <c r="HE312" s="158"/>
      <c r="HF312" s="158"/>
      <c r="HG312" s="158"/>
      <c r="HH312" s="158"/>
      <c r="HI312" s="134"/>
      <c r="HJ312" s="134"/>
      <c r="HK312" s="175"/>
      <c r="HL312" s="158"/>
      <c r="HM312" s="134"/>
      <c r="HN312" s="134"/>
      <c r="HO312" s="134"/>
      <c r="HP312" s="142"/>
      <c r="HQ312" s="126">
        <f t="shared" si="47"/>
        <v>0</v>
      </c>
      <c r="HR312" s="202" t="str">
        <f t="shared" si="48"/>
        <v>~~~</v>
      </c>
      <c r="HS312" s="130">
        <f t="shared" si="49"/>
        <v>0</v>
      </c>
      <c r="HT312" s="208">
        <f t="shared" si="50"/>
        <v>0</v>
      </c>
      <c r="HU312" s="208">
        <f t="shared" si="51"/>
        <v>0</v>
      </c>
      <c r="HV312" s="208">
        <f t="shared" si="52"/>
        <v>0</v>
      </c>
      <c r="HW312" s="209">
        <f t="shared" si="53"/>
        <v>0</v>
      </c>
      <c r="HX312" s="204"/>
      <c r="HZ312" s="110" t="s">
        <v>852</v>
      </c>
      <c r="IA312" s="106" t="s">
        <v>66</v>
      </c>
      <c r="IB312" s="106" t="s">
        <v>245</v>
      </c>
      <c r="IC312" s="106" t="s">
        <v>196</v>
      </c>
      <c r="ID312" s="103"/>
      <c r="IE312" s="103"/>
      <c r="IF312" s="103"/>
      <c r="IG312" s="103"/>
      <c r="IH312" s="103"/>
      <c r="II312" s="103"/>
      <c r="IJ312" s="103"/>
      <c r="IK312" s="103"/>
      <c r="IL312" s="103"/>
      <c r="IM312" s="103"/>
      <c r="IN312" s="103"/>
      <c r="IO312" s="103"/>
      <c r="IP312" s="103"/>
      <c r="IQ312" s="103"/>
      <c r="IR312" s="103"/>
      <c r="IS312" s="103"/>
      <c r="IT312" s="103"/>
      <c r="IU312" s="103"/>
      <c r="IV312" s="103"/>
    </row>
    <row r="313" spans="1:256" s="104" customFormat="1" ht="15" customHeight="1">
      <c r="A313" s="105">
        <f t="shared" si="46"/>
        <v>963</v>
      </c>
      <c r="B313" s="106" t="s">
        <v>2888</v>
      </c>
      <c r="C313" s="106" t="s">
        <v>1402</v>
      </c>
      <c r="D313" s="106" t="s">
        <v>2889</v>
      </c>
      <c r="E313" s="113" t="s">
        <v>1131</v>
      </c>
      <c r="F313" s="163"/>
      <c r="G313" s="131"/>
      <c r="H313" s="131"/>
      <c r="I313" s="131"/>
      <c r="J313" s="164"/>
      <c r="K313" s="163"/>
      <c r="L313" s="131"/>
      <c r="M313" s="131"/>
      <c r="N313" s="164"/>
      <c r="O313" s="163"/>
      <c r="P313" s="131"/>
      <c r="Q313" s="131"/>
      <c r="R313" s="131"/>
      <c r="S313" s="131"/>
      <c r="T313" s="164"/>
      <c r="U313" s="163"/>
      <c r="V313" s="131"/>
      <c r="W313" s="131"/>
      <c r="X313" s="131"/>
      <c r="Y313" s="164"/>
      <c r="Z313" s="163"/>
      <c r="AA313" s="131"/>
      <c r="AB313" s="131"/>
      <c r="AC313" s="131"/>
      <c r="AD313" s="164"/>
      <c r="AE313" s="163"/>
      <c r="AF313" s="131"/>
      <c r="AG313" s="131"/>
      <c r="AH313" s="131"/>
      <c r="AI313" s="131"/>
      <c r="AJ313" s="223"/>
      <c r="AK313" s="164"/>
      <c r="AL313" s="163"/>
      <c r="AM313" s="131"/>
      <c r="AN313" s="131"/>
      <c r="AO313" s="131"/>
      <c r="AP313" s="131"/>
      <c r="AQ313" s="131"/>
      <c r="AR313" s="131"/>
      <c r="AS313" s="164"/>
      <c r="AT313" s="163"/>
      <c r="AU313" s="131"/>
      <c r="AV313" s="131"/>
      <c r="AW313" s="131"/>
      <c r="AX313" s="131"/>
      <c r="AY313" s="164"/>
      <c r="AZ313" s="163"/>
      <c r="BA313" s="131"/>
      <c r="BB313" s="131"/>
      <c r="BC313" s="131"/>
      <c r="BD313" s="131"/>
      <c r="BE313" s="131"/>
      <c r="BF313" s="164"/>
      <c r="BG313" s="163"/>
      <c r="BH313" s="131"/>
      <c r="BI313" s="131"/>
      <c r="BJ313" s="131"/>
      <c r="BK313" s="131"/>
      <c r="BL313" s="164"/>
      <c r="BM313" s="163"/>
      <c r="BN313" s="131"/>
      <c r="BO313" s="131"/>
      <c r="BP313" s="131"/>
      <c r="BQ313" s="131"/>
      <c r="BR313" s="131"/>
      <c r="BS313" s="164"/>
      <c r="BT313" s="163"/>
      <c r="BU313" s="131"/>
      <c r="BV313" s="131"/>
      <c r="BW313" s="131"/>
      <c r="BX313" s="131"/>
      <c r="BY313" s="164"/>
      <c r="BZ313" s="163"/>
      <c r="CA313" s="131"/>
      <c r="CB313" s="164"/>
      <c r="CC313" s="163"/>
      <c r="CD313" s="131"/>
      <c r="CE313" s="131"/>
      <c r="CF313" s="164"/>
      <c r="CG313" s="163"/>
      <c r="CH313" s="131"/>
      <c r="CI313" s="164"/>
      <c r="CJ313" s="163"/>
      <c r="CK313" s="131"/>
      <c r="CL313" s="131"/>
      <c r="CM313" s="164"/>
      <c r="CN313" s="163"/>
      <c r="CO313" s="131"/>
      <c r="CP313" s="131"/>
      <c r="CQ313" s="131"/>
      <c r="CR313" s="131"/>
      <c r="CS313" s="164"/>
      <c r="CT313" s="163"/>
      <c r="CU313" s="131"/>
      <c r="CV313" s="131"/>
      <c r="CW313" s="131"/>
      <c r="CX313" s="131"/>
      <c r="CY313" s="244"/>
      <c r="CZ313" s="153"/>
      <c r="DA313" s="131"/>
      <c r="DB313" s="164"/>
      <c r="DC313" s="153"/>
      <c r="DD313" s="131"/>
      <c r="DE313" s="131"/>
      <c r="DF313" s="131"/>
      <c r="DG313" s="131"/>
      <c r="DH313" s="164"/>
      <c r="DI313" s="153"/>
      <c r="DJ313" s="153"/>
      <c r="DK313" s="131"/>
      <c r="DL313" s="164"/>
      <c r="DM313" s="153"/>
      <c r="DN313" s="131"/>
      <c r="DO313" s="164"/>
      <c r="DP313" s="153"/>
      <c r="DQ313" s="131"/>
      <c r="DR313" s="131"/>
      <c r="DS313" s="223"/>
      <c r="DT313" s="131"/>
      <c r="DU313" s="153"/>
      <c r="DV313" s="223"/>
      <c r="DW313" s="164"/>
      <c r="DX313" s="153"/>
      <c r="DY313" s="131"/>
      <c r="DZ313" s="131"/>
      <c r="EA313" s="131"/>
      <c r="EB313" s="131"/>
      <c r="EC313" s="131"/>
      <c r="ED313" s="131"/>
      <c r="EE313" s="131"/>
      <c r="EF313" s="131"/>
      <c r="EG313" s="131"/>
      <c r="EH313" s="131"/>
      <c r="EI313" s="131"/>
      <c r="EJ313" s="164"/>
      <c r="EK313" s="163"/>
      <c r="EL313" s="131"/>
      <c r="EM313" s="164"/>
      <c r="EN313" s="153"/>
      <c r="EO313" s="131"/>
      <c r="EP313" s="131"/>
      <c r="EQ313" s="131"/>
      <c r="ER313" s="223"/>
      <c r="ES313" s="164"/>
      <c r="ET313" s="153">
        <v>1.08</v>
      </c>
      <c r="EU313" s="131"/>
      <c r="EV313" s="131"/>
      <c r="EW313" s="131"/>
      <c r="EX313" s="131"/>
      <c r="EY313" s="131"/>
      <c r="EZ313" s="164"/>
      <c r="FA313" s="153"/>
      <c r="FB313" s="131"/>
      <c r="FC313" s="131"/>
      <c r="FD313" s="131"/>
      <c r="FE313" s="131"/>
      <c r="FF313" s="131"/>
      <c r="FG313" s="131"/>
      <c r="FH313" s="164"/>
      <c r="FI313" s="153"/>
      <c r="FJ313" s="131"/>
      <c r="FK313" s="131"/>
      <c r="FL313" s="131"/>
      <c r="FM313" s="131"/>
      <c r="FN313" s="131"/>
      <c r="FO313" s="131"/>
      <c r="FP313" s="223"/>
      <c r="FQ313" s="163"/>
      <c r="FR313" s="131"/>
      <c r="FS313" s="131"/>
      <c r="FT313" s="131"/>
      <c r="FU313" s="131"/>
      <c r="FV313" s="131"/>
      <c r="FW313" s="131"/>
      <c r="FX313" s="131"/>
      <c r="FY313" s="223"/>
      <c r="FZ313" s="163"/>
      <c r="GA313" s="131"/>
      <c r="GB313" s="131"/>
      <c r="GC313" s="223"/>
      <c r="GD313" s="164"/>
      <c r="GE313" s="153"/>
      <c r="GF313" s="131"/>
      <c r="GG313" s="131"/>
      <c r="GH313" s="131"/>
      <c r="GI313" s="131"/>
      <c r="GJ313" s="131"/>
      <c r="GK313" s="131"/>
      <c r="GL313" s="131"/>
      <c r="GM313" s="131"/>
      <c r="GN313" s="164"/>
      <c r="GO313" s="153"/>
      <c r="GP313" s="131"/>
      <c r="GQ313" s="131"/>
      <c r="GR313" s="131"/>
      <c r="GS313" s="223"/>
      <c r="GT313" s="223"/>
      <c r="GU313" s="223"/>
      <c r="GV313" s="163"/>
      <c r="GW313" s="153"/>
      <c r="GX313" s="153"/>
      <c r="GY313" s="153"/>
      <c r="GZ313" s="153"/>
      <c r="HA313" s="153"/>
      <c r="HB313" s="153"/>
      <c r="HC313" s="369"/>
      <c r="HD313" s="163"/>
      <c r="HE313" s="153"/>
      <c r="HF313" s="153"/>
      <c r="HG313" s="153"/>
      <c r="HH313" s="153"/>
      <c r="HI313" s="131"/>
      <c r="HJ313" s="131"/>
      <c r="HK313" s="164"/>
      <c r="HL313" s="153"/>
      <c r="HM313" s="131"/>
      <c r="HN313" s="131"/>
      <c r="HO313" s="131"/>
      <c r="HP313" s="133"/>
      <c r="HQ313" s="126">
        <f t="shared" si="47"/>
        <v>1.08</v>
      </c>
      <c r="HR313" s="202" t="str">
        <f t="shared" si="48"/>
        <v>Novice</v>
      </c>
      <c r="HS313" s="130">
        <f t="shared" si="49"/>
        <v>1</v>
      </c>
      <c r="HT313" s="208">
        <f t="shared" si="50"/>
        <v>0</v>
      </c>
      <c r="HU313" s="208">
        <f t="shared" si="51"/>
        <v>0</v>
      </c>
      <c r="HV313" s="208">
        <f t="shared" si="52"/>
        <v>0</v>
      </c>
      <c r="HW313" s="209">
        <f t="shared" si="53"/>
        <v>0</v>
      </c>
      <c r="HX313" s="204"/>
      <c r="IA313" s="106" t="s">
        <v>2888</v>
      </c>
      <c r="IB313" s="106" t="s">
        <v>1402</v>
      </c>
      <c r="IC313" s="106" t="s">
        <v>2889</v>
      </c>
      <c r="ID313" s="103"/>
      <c r="IE313" s="103"/>
      <c r="IF313" s="103"/>
      <c r="IG313" s="103"/>
      <c r="IH313" s="103"/>
      <c r="II313" s="103"/>
      <c r="IJ313" s="103"/>
      <c r="IK313" s="103"/>
      <c r="IL313" s="103"/>
      <c r="IM313" s="103"/>
      <c r="IN313" s="103"/>
      <c r="IO313" s="103"/>
      <c r="IP313" s="103"/>
      <c r="IQ313" s="103"/>
      <c r="IR313" s="103"/>
      <c r="IS313" s="103"/>
      <c r="IT313" s="103"/>
      <c r="IU313" s="103"/>
      <c r="IV313" s="103"/>
    </row>
    <row r="314" spans="1:256" s="104" customFormat="1" ht="15" customHeight="1">
      <c r="A314" s="105">
        <f t="shared" si="46"/>
        <v>771</v>
      </c>
      <c r="B314" s="106" t="s">
        <v>2731</v>
      </c>
      <c r="C314" s="106" t="s">
        <v>388</v>
      </c>
      <c r="D314" s="106" t="s">
        <v>2732</v>
      </c>
      <c r="E314" s="113" t="s">
        <v>1130</v>
      </c>
      <c r="F314" s="163"/>
      <c r="G314" s="131"/>
      <c r="H314" s="131"/>
      <c r="I314" s="131"/>
      <c r="J314" s="164"/>
      <c r="K314" s="163"/>
      <c r="L314" s="131"/>
      <c r="M314" s="131"/>
      <c r="N314" s="164"/>
      <c r="O314" s="163"/>
      <c r="P314" s="131"/>
      <c r="Q314" s="131"/>
      <c r="R314" s="131"/>
      <c r="S314" s="131"/>
      <c r="T314" s="164"/>
      <c r="U314" s="163"/>
      <c r="V314" s="131"/>
      <c r="W314" s="131"/>
      <c r="X314" s="131"/>
      <c r="Y314" s="164"/>
      <c r="Z314" s="163"/>
      <c r="AA314" s="131"/>
      <c r="AB314" s="131"/>
      <c r="AC314" s="131"/>
      <c r="AD314" s="164"/>
      <c r="AE314" s="163"/>
      <c r="AF314" s="131"/>
      <c r="AG314" s="131"/>
      <c r="AH314" s="131"/>
      <c r="AI314" s="131"/>
      <c r="AJ314" s="223"/>
      <c r="AK314" s="164"/>
      <c r="AL314" s="163"/>
      <c r="AM314" s="131"/>
      <c r="AN314" s="131"/>
      <c r="AO314" s="131"/>
      <c r="AP314" s="131"/>
      <c r="AQ314" s="131"/>
      <c r="AR314" s="131"/>
      <c r="AS314" s="164"/>
      <c r="AT314" s="163"/>
      <c r="AU314" s="131"/>
      <c r="AV314" s="131"/>
      <c r="AW314" s="131"/>
      <c r="AX314" s="131"/>
      <c r="AY314" s="164"/>
      <c r="AZ314" s="163"/>
      <c r="BA314" s="131"/>
      <c r="BB314" s="131"/>
      <c r="BC314" s="131"/>
      <c r="BD314" s="131"/>
      <c r="BE314" s="131"/>
      <c r="BF314" s="164"/>
      <c r="BG314" s="163"/>
      <c r="BH314" s="131"/>
      <c r="BI314" s="131"/>
      <c r="BJ314" s="131"/>
      <c r="BK314" s="131"/>
      <c r="BL314" s="164"/>
      <c r="BM314" s="163"/>
      <c r="BN314" s="131"/>
      <c r="BO314" s="131"/>
      <c r="BP314" s="131"/>
      <c r="BQ314" s="131"/>
      <c r="BR314" s="131"/>
      <c r="BS314" s="164"/>
      <c r="BT314" s="163"/>
      <c r="BU314" s="131"/>
      <c r="BV314" s="131"/>
      <c r="BW314" s="131"/>
      <c r="BX314" s="131"/>
      <c r="BY314" s="164"/>
      <c r="BZ314" s="163"/>
      <c r="CA314" s="131"/>
      <c r="CB314" s="164"/>
      <c r="CC314" s="163"/>
      <c r="CD314" s="131"/>
      <c r="CE314" s="131"/>
      <c r="CF314" s="164"/>
      <c r="CG314" s="163"/>
      <c r="CH314" s="131"/>
      <c r="CI314" s="164"/>
      <c r="CJ314" s="163"/>
      <c r="CK314" s="131"/>
      <c r="CL314" s="131"/>
      <c r="CM314" s="164"/>
      <c r="CN314" s="163"/>
      <c r="CO314" s="131"/>
      <c r="CP314" s="131"/>
      <c r="CQ314" s="131"/>
      <c r="CR314" s="131"/>
      <c r="CS314" s="164"/>
      <c r="CT314" s="163"/>
      <c r="CU314" s="131"/>
      <c r="CV314" s="131"/>
      <c r="CW314" s="131"/>
      <c r="CX314" s="131"/>
      <c r="CY314" s="244"/>
      <c r="CZ314" s="153"/>
      <c r="DA314" s="131"/>
      <c r="DB314" s="164"/>
      <c r="DC314" s="153"/>
      <c r="DD314" s="131"/>
      <c r="DE314" s="131"/>
      <c r="DF314" s="131"/>
      <c r="DG314" s="131"/>
      <c r="DH314" s="164"/>
      <c r="DI314" s="153"/>
      <c r="DJ314" s="153"/>
      <c r="DK314" s="131"/>
      <c r="DL314" s="164"/>
      <c r="DM314" s="153"/>
      <c r="DN314" s="131"/>
      <c r="DO314" s="164"/>
      <c r="DP314" s="153"/>
      <c r="DQ314" s="131"/>
      <c r="DR314" s="131"/>
      <c r="DS314" s="223"/>
      <c r="DT314" s="131"/>
      <c r="DU314" s="153"/>
      <c r="DV314" s="223"/>
      <c r="DW314" s="164"/>
      <c r="DX314" s="153">
        <v>5.0999999999999996</v>
      </c>
      <c r="DY314" s="131">
        <v>6.02</v>
      </c>
      <c r="DZ314" s="131">
        <v>8.08</v>
      </c>
      <c r="EA314" s="131">
        <v>9.09</v>
      </c>
      <c r="EB314" s="131">
        <v>4.04</v>
      </c>
      <c r="EC314" s="131"/>
      <c r="ED314" s="131">
        <v>9.1</v>
      </c>
      <c r="EE314" s="131"/>
      <c r="EF314" s="131"/>
      <c r="EG314" s="131"/>
      <c r="EH314" s="131"/>
      <c r="EI314" s="131"/>
      <c r="EJ314" s="164">
        <v>9.08</v>
      </c>
      <c r="EK314" s="163"/>
      <c r="EL314" s="131"/>
      <c r="EM314" s="164"/>
      <c r="EN314" s="153"/>
      <c r="EO314" s="131"/>
      <c r="EP314" s="131"/>
      <c r="EQ314" s="131"/>
      <c r="ER314" s="223"/>
      <c r="ES314" s="164"/>
      <c r="ET314" s="153"/>
      <c r="EU314" s="131"/>
      <c r="EV314" s="131"/>
      <c r="EW314" s="131"/>
      <c r="EX314" s="131"/>
      <c r="EY314" s="131"/>
      <c r="EZ314" s="164"/>
      <c r="FA314" s="153"/>
      <c r="FB314" s="131"/>
      <c r="FC314" s="131"/>
      <c r="FD314" s="131"/>
      <c r="FE314" s="131"/>
      <c r="FF314" s="131"/>
      <c r="FG314" s="131"/>
      <c r="FH314" s="164"/>
      <c r="FI314" s="153"/>
      <c r="FJ314" s="131"/>
      <c r="FK314" s="131"/>
      <c r="FL314" s="131"/>
      <c r="FM314" s="131"/>
      <c r="FN314" s="131"/>
      <c r="FO314" s="131"/>
      <c r="FP314" s="223"/>
      <c r="FQ314" s="163"/>
      <c r="FR314" s="131"/>
      <c r="FS314" s="131"/>
      <c r="FT314" s="131"/>
      <c r="FU314" s="131"/>
      <c r="FV314" s="131"/>
      <c r="FW314" s="131"/>
      <c r="FX314" s="131"/>
      <c r="FY314" s="223"/>
      <c r="FZ314" s="163"/>
      <c r="GA314" s="131"/>
      <c r="GB314" s="131"/>
      <c r="GC314" s="223"/>
      <c r="GD314" s="164"/>
      <c r="GE314" s="153"/>
      <c r="GF314" s="131"/>
      <c r="GG314" s="131"/>
      <c r="GH314" s="131"/>
      <c r="GI314" s="131"/>
      <c r="GJ314" s="131"/>
      <c r="GK314" s="131"/>
      <c r="GL314" s="131"/>
      <c r="GM314" s="131"/>
      <c r="GN314" s="164"/>
      <c r="GO314" s="153"/>
      <c r="GP314" s="131"/>
      <c r="GQ314" s="131"/>
      <c r="GR314" s="131"/>
      <c r="GS314" s="223"/>
      <c r="GT314" s="223"/>
      <c r="GU314" s="223"/>
      <c r="GV314" s="163"/>
      <c r="GW314" s="153"/>
      <c r="GX314" s="153"/>
      <c r="GY314" s="153"/>
      <c r="GZ314" s="153"/>
      <c r="HA314" s="153"/>
      <c r="HB314" s="153"/>
      <c r="HC314" s="369"/>
      <c r="HD314" s="163"/>
      <c r="HE314" s="153"/>
      <c r="HF314" s="153"/>
      <c r="HG314" s="153"/>
      <c r="HH314" s="153"/>
      <c r="HI314" s="131"/>
      <c r="HJ314" s="131"/>
      <c r="HK314" s="164"/>
      <c r="HL314" s="153"/>
      <c r="HM314" s="131"/>
      <c r="HN314" s="131"/>
      <c r="HO314" s="131"/>
      <c r="HP314" s="133"/>
      <c r="HQ314" s="126">
        <f t="shared" si="47"/>
        <v>9.1</v>
      </c>
      <c r="HR314" s="202" t="str">
        <f t="shared" si="48"/>
        <v>Novice</v>
      </c>
      <c r="HS314" s="130">
        <f t="shared" si="49"/>
        <v>7</v>
      </c>
      <c r="HT314" s="208">
        <f t="shared" si="50"/>
        <v>0</v>
      </c>
      <c r="HU314" s="208">
        <f t="shared" si="51"/>
        <v>0</v>
      </c>
      <c r="HV314" s="208">
        <f t="shared" si="52"/>
        <v>0</v>
      </c>
      <c r="HW314" s="209">
        <f t="shared" si="53"/>
        <v>0</v>
      </c>
      <c r="HX314" s="204" t="s">
        <v>509</v>
      </c>
      <c r="HY314" s="110"/>
      <c r="HZ314" s="110"/>
      <c r="IA314" s="106" t="s">
        <v>2731</v>
      </c>
      <c r="IB314" s="106" t="s">
        <v>388</v>
      </c>
      <c r="IC314" s="106" t="s">
        <v>2732</v>
      </c>
      <c r="ID314" s="103"/>
      <c r="IE314" s="103"/>
      <c r="IF314" s="103"/>
      <c r="IG314" s="103"/>
      <c r="IH314" s="103"/>
      <c r="II314" s="103"/>
      <c r="IJ314" s="103"/>
      <c r="IK314" s="103"/>
      <c r="IL314" s="103"/>
      <c r="IM314" s="103"/>
      <c r="IN314" s="103"/>
      <c r="IO314" s="103"/>
      <c r="IP314" s="103"/>
      <c r="IQ314" s="103"/>
      <c r="IR314" s="103"/>
      <c r="IS314" s="103"/>
      <c r="IT314" s="103"/>
      <c r="IU314" s="103"/>
      <c r="IV314" s="103"/>
    </row>
    <row r="315" spans="1:256" s="104" customFormat="1" ht="15" customHeight="1">
      <c r="A315" s="105">
        <f t="shared" si="46"/>
        <v>646</v>
      </c>
      <c r="B315" s="97" t="s">
        <v>336</v>
      </c>
      <c r="C315" s="97" t="s">
        <v>171</v>
      </c>
      <c r="D315" s="106" t="s">
        <v>2211</v>
      </c>
      <c r="E315" s="113" t="s">
        <v>1155</v>
      </c>
      <c r="F315" s="163"/>
      <c r="G315" s="131"/>
      <c r="H315" s="131"/>
      <c r="I315" s="131"/>
      <c r="J315" s="164"/>
      <c r="K315" s="163"/>
      <c r="L315" s="131"/>
      <c r="M315" s="131"/>
      <c r="N315" s="164"/>
      <c r="O315" s="163"/>
      <c r="P315" s="131">
        <v>12.06</v>
      </c>
      <c r="Q315" s="131">
        <v>12.08</v>
      </c>
      <c r="R315" s="131"/>
      <c r="S315" s="131"/>
      <c r="T315" s="164"/>
      <c r="U315" s="163"/>
      <c r="V315" s="131"/>
      <c r="W315" s="131"/>
      <c r="X315" s="131"/>
      <c r="Y315" s="164"/>
      <c r="Z315" s="163"/>
      <c r="AA315" s="131"/>
      <c r="AB315" s="131"/>
      <c r="AC315" s="131"/>
      <c r="AD315" s="164"/>
      <c r="AE315" s="163"/>
      <c r="AF315" s="131"/>
      <c r="AG315" s="131"/>
      <c r="AH315" s="131"/>
      <c r="AI315" s="131"/>
      <c r="AJ315" s="223"/>
      <c r="AK315" s="164"/>
      <c r="AL315" s="163"/>
      <c r="AM315" s="131"/>
      <c r="AN315" s="131"/>
      <c r="AO315" s="131"/>
      <c r="AP315" s="131"/>
      <c r="AQ315" s="131"/>
      <c r="AR315" s="131"/>
      <c r="AS315" s="164"/>
      <c r="AT315" s="163"/>
      <c r="AU315" s="131"/>
      <c r="AV315" s="131"/>
      <c r="AW315" s="131"/>
      <c r="AX315" s="131"/>
      <c r="AY315" s="164"/>
      <c r="AZ315" s="163"/>
      <c r="BA315" s="131"/>
      <c r="BB315" s="131"/>
      <c r="BC315" s="131"/>
      <c r="BD315" s="131"/>
      <c r="BE315" s="131"/>
      <c r="BF315" s="164"/>
      <c r="BG315" s="163"/>
      <c r="BH315" s="131"/>
      <c r="BI315" s="131"/>
      <c r="BJ315" s="131"/>
      <c r="BK315" s="131"/>
      <c r="BL315" s="164"/>
      <c r="BM315" s="163"/>
      <c r="BN315" s="131"/>
      <c r="BO315" s="131"/>
      <c r="BP315" s="131"/>
      <c r="BQ315" s="131"/>
      <c r="BR315" s="131"/>
      <c r="BS315" s="164"/>
      <c r="BT315" s="163"/>
      <c r="BU315" s="131"/>
      <c r="BV315" s="131"/>
      <c r="BW315" s="131"/>
      <c r="BX315" s="131"/>
      <c r="BY315" s="164"/>
      <c r="BZ315" s="163"/>
      <c r="CA315" s="131"/>
      <c r="CB315" s="164"/>
      <c r="CC315" s="163"/>
      <c r="CD315" s="131"/>
      <c r="CE315" s="131"/>
      <c r="CF315" s="164"/>
      <c r="CG315" s="163"/>
      <c r="CH315" s="131"/>
      <c r="CI315" s="164"/>
      <c r="CJ315" s="163"/>
      <c r="CK315" s="131"/>
      <c r="CL315" s="131"/>
      <c r="CM315" s="164"/>
      <c r="CN315" s="163"/>
      <c r="CO315" s="131"/>
      <c r="CP315" s="131"/>
      <c r="CQ315" s="131"/>
      <c r="CR315" s="131"/>
      <c r="CS315" s="164"/>
      <c r="CT315" s="163"/>
      <c r="CU315" s="131"/>
      <c r="CV315" s="131"/>
      <c r="CW315" s="131"/>
      <c r="CX315" s="131"/>
      <c r="CY315" s="244"/>
      <c r="CZ315" s="153"/>
      <c r="DA315" s="131"/>
      <c r="DB315" s="164"/>
      <c r="DC315" s="153"/>
      <c r="DD315" s="131"/>
      <c r="DE315" s="131"/>
      <c r="DF315" s="131"/>
      <c r="DG315" s="131"/>
      <c r="DH315" s="164"/>
      <c r="DI315" s="153"/>
      <c r="DJ315" s="153"/>
      <c r="DK315" s="131"/>
      <c r="DL315" s="164"/>
      <c r="DM315" s="153"/>
      <c r="DN315" s="131"/>
      <c r="DO315" s="164"/>
      <c r="DP315" s="153"/>
      <c r="DQ315" s="131"/>
      <c r="DR315" s="131"/>
      <c r="DS315" s="223"/>
      <c r="DT315" s="131"/>
      <c r="DU315" s="153"/>
      <c r="DV315" s="223"/>
      <c r="DW315" s="164"/>
      <c r="DX315" s="153"/>
      <c r="DY315" s="131"/>
      <c r="DZ315" s="131"/>
      <c r="EA315" s="131"/>
      <c r="EB315" s="131"/>
      <c r="EC315" s="131"/>
      <c r="ED315" s="131"/>
      <c r="EE315" s="131"/>
      <c r="EF315" s="131"/>
      <c r="EG315" s="131"/>
      <c r="EH315" s="131"/>
      <c r="EI315" s="131"/>
      <c r="EJ315" s="164"/>
      <c r="EK315" s="163"/>
      <c r="EL315" s="131"/>
      <c r="EM315" s="164"/>
      <c r="EN315" s="153"/>
      <c r="EO315" s="131"/>
      <c r="EP315" s="131"/>
      <c r="EQ315" s="131"/>
      <c r="ER315" s="223"/>
      <c r="ES315" s="164"/>
      <c r="ET315" s="153"/>
      <c r="EU315" s="131"/>
      <c r="EV315" s="131"/>
      <c r="EW315" s="131"/>
      <c r="EX315" s="131"/>
      <c r="EY315" s="131"/>
      <c r="EZ315" s="164"/>
      <c r="FA315" s="153"/>
      <c r="FB315" s="131"/>
      <c r="FC315" s="131"/>
      <c r="FD315" s="131"/>
      <c r="FE315" s="131"/>
      <c r="FF315" s="131"/>
      <c r="FG315" s="131"/>
      <c r="FH315" s="164"/>
      <c r="FI315" s="153"/>
      <c r="FJ315" s="131"/>
      <c r="FK315" s="131"/>
      <c r="FL315" s="131"/>
      <c r="FM315" s="131"/>
      <c r="FN315" s="131"/>
      <c r="FO315" s="131"/>
      <c r="FP315" s="223"/>
      <c r="FQ315" s="163"/>
      <c r="FR315" s="131"/>
      <c r="FS315" s="131"/>
      <c r="FT315" s="131"/>
      <c r="FU315" s="131"/>
      <c r="FV315" s="131"/>
      <c r="FW315" s="131"/>
      <c r="FX315" s="131"/>
      <c r="FY315" s="223"/>
      <c r="FZ315" s="163"/>
      <c r="GA315" s="131"/>
      <c r="GB315" s="131"/>
      <c r="GC315" s="223"/>
      <c r="GD315" s="164"/>
      <c r="GE315" s="153"/>
      <c r="GF315" s="131"/>
      <c r="GG315" s="131"/>
      <c r="GH315" s="131"/>
      <c r="GI315" s="131"/>
      <c r="GJ315" s="131"/>
      <c r="GK315" s="131"/>
      <c r="GL315" s="131"/>
      <c r="GM315" s="131"/>
      <c r="GN315" s="164"/>
      <c r="GO315" s="153"/>
      <c r="GP315" s="131"/>
      <c r="GQ315" s="131"/>
      <c r="GR315" s="131"/>
      <c r="GS315" s="223"/>
      <c r="GT315" s="223"/>
      <c r="GU315" s="223"/>
      <c r="GV315" s="163"/>
      <c r="GW315" s="153"/>
      <c r="GX315" s="153"/>
      <c r="GY315" s="153"/>
      <c r="GZ315" s="153"/>
      <c r="HA315" s="153"/>
      <c r="HB315" s="153"/>
      <c r="HC315" s="369"/>
      <c r="HD315" s="163"/>
      <c r="HE315" s="153"/>
      <c r="HF315" s="153"/>
      <c r="HG315" s="153"/>
      <c r="HH315" s="153"/>
      <c r="HI315" s="131"/>
      <c r="HJ315" s="131"/>
      <c r="HK315" s="164"/>
      <c r="HL315" s="153"/>
      <c r="HM315" s="131"/>
      <c r="HN315" s="131"/>
      <c r="HO315" s="131"/>
      <c r="HP315" s="133"/>
      <c r="HQ315" s="126">
        <f t="shared" si="47"/>
        <v>12.08</v>
      </c>
      <c r="HR315" s="202" t="str">
        <f t="shared" si="48"/>
        <v>Junior</v>
      </c>
      <c r="HS315" s="130">
        <f t="shared" si="49"/>
        <v>0</v>
      </c>
      <c r="HT315" s="208">
        <f t="shared" si="50"/>
        <v>2</v>
      </c>
      <c r="HU315" s="208">
        <f t="shared" si="51"/>
        <v>0</v>
      </c>
      <c r="HV315" s="208">
        <f t="shared" si="52"/>
        <v>0</v>
      </c>
      <c r="HW315" s="209">
        <f t="shared" si="53"/>
        <v>0</v>
      </c>
      <c r="HX315" s="204"/>
      <c r="HZ315" s="110"/>
      <c r="IA315" s="97" t="s">
        <v>336</v>
      </c>
      <c r="IB315" s="97" t="s">
        <v>171</v>
      </c>
      <c r="IC315" s="106" t="s">
        <v>2211</v>
      </c>
      <c r="ID315" s="103"/>
      <c r="IE315" s="103"/>
      <c r="IF315" s="103"/>
      <c r="IG315" s="103"/>
      <c r="IH315" s="103"/>
      <c r="II315" s="103"/>
      <c r="IJ315" s="103"/>
      <c r="IK315" s="103"/>
      <c r="IL315" s="103"/>
      <c r="IM315" s="103"/>
      <c r="IN315" s="103"/>
      <c r="IO315" s="103"/>
      <c r="IP315" s="103"/>
      <c r="IQ315" s="103"/>
      <c r="IR315" s="103"/>
      <c r="IS315" s="103"/>
      <c r="IT315" s="103"/>
      <c r="IU315" s="103"/>
      <c r="IV315" s="103"/>
    </row>
    <row r="316" spans="1:256" s="104" customFormat="1" ht="15" customHeight="1">
      <c r="A316" s="105">
        <f t="shared" si="46"/>
        <v>572</v>
      </c>
      <c r="B316" s="106" t="s">
        <v>1564</v>
      </c>
      <c r="C316" s="106" t="s">
        <v>2833</v>
      </c>
      <c r="D316" s="106" t="s">
        <v>186</v>
      </c>
      <c r="E316" s="113" t="s">
        <v>2153</v>
      </c>
      <c r="F316" s="163"/>
      <c r="G316" s="131"/>
      <c r="H316" s="131"/>
      <c r="I316" s="131"/>
      <c r="J316" s="164"/>
      <c r="K316" s="163"/>
      <c r="L316" s="131"/>
      <c r="M316" s="131"/>
      <c r="N316" s="164"/>
      <c r="O316" s="163"/>
      <c r="P316" s="131"/>
      <c r="Q316" s="131"/>
      <c r="R316" s="131"/>
      <c r="S316" s="131"/>
      <c r="T316" s="164"/>
      <c r="U316" s="163"/>
      <c r="V316" s="131"/>
      <c r="W316" s="131"/>
      <c r="X316" s="131"/>
      <c r="Y316" s="164"/>
      <c r="Z316" s="163"/>
      <c r="AA316" s="131"/>
      <c r="AB316" s="131"/>
      <c r="AC316" s="131"/>
      <c r="AD316" s="164"/>
      <c r="AE316" s="163"/>
      <c r="AF316" s="131"/>
      <c r="AG316" s="131"/>
      <c r="AH316" s="131"/>
      <c r="AI316" s="131"/>
      <c r="AJ316" s="223"/>
      <c r="AK316" s="164"/>
      <c r="AL316" s="163"/>
      <c r="AM316" s="131"/>
      <c r="AN316" s="131"/>
      <c r="AO316" s="131"/>
      <c r="AP316" s="131"/>
      <c r="AQ316" s="131"/>
      <c r="AR316" s="131"/>
      <c r="AS316" s="164"/>
      <c r="AT316" s="163"/>
      <c r="AU316" s="131"/>
      <c r="AV316" s="131"/>
      <c r="AW316" s="131"/>
      <c r="AX316" s="131"/>
      <c r="AY316" s="164"/>
      <c r="AZ316" s="163"/>
      <c r="BA316" s="131"/>
      <c r="BB316" s="131"/>
      <c r="BC316" s="131"/>
      <c r="BD316" s="131"/>
      <c r="BE316" s="131"/>
      <c r="BF316" s="164"/>
      <c r="BG316" s="163"/>
      <c r="BH316" s="131"/>
      <c r="BI316" s="131"/>
      <c r="BJ316" s="131"/>
      <c r="BK316" s="131"/>
      <c r="BL316" s="164"/>
      <c r="BM316" s="163"/>
      <c r="BN316" s="131"/>
      <c r="BO316" s="131"/>
      <c r="BP316" s="131"/>
      <c r="BQ316" s="131"/>
      <c r="BR316" s="131"/>
      <c r="BS316" s="164"/>
      <c r="BT316" s="163"/>
      <c r="BU316" s="131"/>
      <c r="BV316" s="131"/>
      <c r="BW316" s="131"/>
      <c r="BX316" s="131"/>
      <c r="BY316" s="164"/>
      <c r="BZ316" s="163"/>
      <c r="CA316" s="131"/>
      <c r="CB316" s="164"/>
      <c r="CC316" s="163"/>
      <c r="CD316" s="131"/>
      <c r="CE316" s="131"/>
      <c r="CF316" s="164"/>
      <c r="CG316" s="163"/>
      <c r="CH316" s="131"/>
      <c r="CI316" s="164"/>
      <c r="CJ316" s="163"/>
      <c r="CK316" s="131"/>
      <c r="CL316" s="131"/>
      <c r="CM316" s="164"/>
      <c r="CN316" s="163"/>
      <c r="CO316" s="131"/>
      <c r="CP316" s="131"/>
      <c r="CQ316" s="131"/>
      <c r="CR316" s="131"/>
      <c r="CS316" s="164"/>
      <c r="CT316" s="163"/>
      <c r="CU316" s="131"/>
      <c r="CV316" s="131"/>
      <c r="CW316" s="131"/>
      <c r="CX316" s="131"/>
      <c r="CY316" s="244"/>
      <c r="CZ316" s="153"/>
      <c r="DA316" s="131"/>
      <c r="DB316" s="164"/>
      <c r="DC316" s="153"/>
      <c r="DD316" s="131"/>
      <c r="DE316" s="131"/>
      <c r="DF316" s="131"/>
      <c r="DG316" s="131"/>
      <c r="DH316" s="164"/>
      <c r="DI316" s="153"/>
      <c r="DJ316" s="153"/>
      <c r="DK316" s="131"/>
      <c r="DL316" s="164"/>
      <c r="DM316" s="153"/>
      <c r="DN316" s="131"/>
      <c r="DO316" s="164"/>
      <c r="DP316" s="153"/>
      <c r="DQ316" s="131"/>
      <c r="DR316" s="131"/>
      <c r="DS316" s="223"/>
      <c r="DT316" s="131"/>
      <c r="DU316" s="153"/>
      <c r="DV316" s="223"/>
      <c r="DW316" s="164"/>
      <c r="DX316" s="153"/>
      <c r="DY316" s="131"/>
      <c r="DZ316" s="131"/>
      <c r="EA316" s="131"/>
      <c r="EB316" s="131"/>
      <c r="EC316" s="131"/>
      <c r="ED316" s="131"/>
      <c r="EE316" s="131"/>
      <c r="EF316" s="131"/>
      <c r="EG316" s="131"/>
      <c r="EH316" s="131"/>
      <c r="EI316" s="131"/>
      <c r="EJ316" s="164"/>
      <c r="EK316" s="163"/>
      <c r="EL316" s="131"/>
      <c r="EM316" s="164"/>
      <c r="EN316" s="153">
        <v>12.08</v>
      </c>
      <c r="EO316" s="131">
        <v>12.02</v>
      </c>
      <c r="EP316" s="131">
        <v>13.11</v>
      </c>
      <c r="EQ316" s="131">
        <v>13.07</v>
      </c>
      <c r="ER316" s="223"/>
      <c r="ES316" s="164"/>
      <c r="ET316" s="153"/>
      <c r="EU316" s="131"/>
      <c r="EV316" s="131"/>
      <c r="EW316" s="131"/>
      <c r="EX316" s="131"/>
      <c r="EY316" s="131"/>
      <c r="EZ316" s="164"/>
      <c r="FA316" s="153"/>
      <c r="FB316" s="131"/>
      <c r="FC316" s="131"/>
      <c r="FD316" s="131"/>
      <c r="FE316" s="131"/>
      <c r="FF316" s="131"/>
      <c r="FG316" s="131"/>
      <c r="FH316" s="164"/>
      <c r="FI316" s="153"/>
      <c r="FJ316" s="131"/>
      <c r="FK316" s="131"/>
      <c r="FL316" s="131"/>
      <c r="FM316" s="131"/>
      <c r="FN316" s="131"/>
      <c r="FO316" s="131"/>
      <c r="FP316" s="223"/>
      <c r="FQ316" s="163"/>
      <c r="FR316" s="131"/>
      <c r="FS316" s="131"/>
      <c r="FT316" s="131"/>
      <c r="FU316" s="131"/>
      <c r="FV316" s="131"/>
      <c r="FW316" s="131"/>
      <c r="FX316" s="131"/>
      <c r="FY316" s="223"/>
      <c r="FZ316" s="163"/>
      <c r="GA316" s="131"/>
      <c r="GB316" s="131"/>
      <c r="GC316" s="223"/>
      <c r="GD316" s="164"/>
      <c r="GE316" s="153"/>
      <c r="GF316" s="131"/>
      <c r="GG316" s="131"/>
      <c r="GH316" s="131">
        <v>11.02</v>
      </c>
      <c r="GI316" s="131">
        <v>11.01</v>
      </c>
      <c r="GJ316" s="131">
        <v>12.09</v>
      </c>
      <c r="GK316" s="131">
        <v>14</v>
      </c>
      <c r="GL316" s="131">
        <v>14.01</v>
      </c>
      <c r="GM316" s="131">
        <v>10.09</v>
      </c>
      <c r="GN316" s="164">
        <v>12.01</v>
      </c>
      <c r="GO316" s="153"/>
      <c r="GP316" s="131"/>
      <c r="GQ316" s="131"/>
      <c r="GR316" s="131"/>
      <c r="GS316" s="223"/>
      <c r="GT316" s="223"/>
      <c r="GU316" s="223"/>
      <c r="GV316" s="163"/>
      <c r="GW316" s="153"/>
      <c r="GX316" s="153"/>
      <c r="GY316" s="153"/>
      <c r="GZ316" s="153"/>
      <c r="HA316" s="153"/>
      <c r="HB316" s="153"/>
      <c r="HC316" s="369"/>
      <c r="HD316" s="163"/>
      <c r="HE316" s="153"/>
      <c r="HF316" s="153"/>
      <c r="HG316" s="153"/>
      <c r="HH316" s="153"/>
      <c r="HI316" s="131"/>
      <c r="HJ316" s="131"/>
      <c r="HK316" s="164"/>
      <c r="HL316" s="153"/>
      <c r="HM316" s="131"/>
      <c r="HN316" s="131"/>
      <c r="HO316" s="131"/>
      <c r="HP316" s="133"/>
      <c r="HQ316" s="126">
        <f t="shared" si="47"/>
        <v>14.01</v>
      </c>
      <c r="HR316" s="202" t="str">
        <f t="shared" si="48"/>
        <v>Junior</v>
      </c>
      <c r="HS316" s="130">
        <f t="shared" si="49"/>
        <v>0</v>
      </c>
      <c r="HT316" s="208">
        <f t="shared" si="50"/>
        <v>11</v>
      </c>
      <c r="HU316" s="208">
        <f t="shared" si="51"/>
        <v>0</v>
      </c>
      <c r="HV316" s="208">
        <f t="shared" si="52"/>
        <v>0</v>
      </c>
      <c r="HW316" s="209">
        <f t="shared" si="53"/>
        <v>0</v>
      </c>
      <c r="HX316" s="204" t="s">
        <v>2580</v>
      </c>
      <c r="IA316" s="106" t="s">
        <v>1564</v>
      </c>
      <c r="IB316" s="106" t="s">
        <v>2833</v>
      </c>
      <c r="IC316" s="106" t="s">
        <v>186</v>
      </c>
      <c r="ID316" s="103"/>
      <c r="IE316" s="103"/>
      <c r="IF316" s="103"/>
      <c r="IG316" s="103"/>
      <c r="IH316" s="103"/>
      <c r="II316" s="103"/>
      <c r="IJ316" s="103"/>
      <c r="IK316" s="103"/>
      <c r="IL316" s="103"/>
      <c r="IM316" s="103"/>
      <c r="IN316" s="103"/>
      <c r="IO316" s="103"/>
      <c r="IP316" s="103"/>
      <c r="IQ316" s="103"/>
      <c r="IR316" s="103"/>
      <c r="IS316" s="103"/>
      <c r="IT316" s="103"/>
      <c r="IU316" s="103"/>
      <c r="IV316" s="103"/>
    </row>
    <row r="317" spans="1:256" s="104" customFormat="1" ht="15" customHeight="1">
      <c r="A317" s="105">
        <f t="shared" si="46"/>
        <v>968</v>
      </c>
      <c r="B317" s="106" t="s">
        <v>1504</v>
      </c>
      <c r="C317" s="106" t="s">
        <v>1167</v>
      </c>
      <c r="D317" s="106" t="s">
        <v>186</v>
      </c>
      <c r="E317" s="113" t="s">
        <v>1128</v>
      </c>
      <c r="F317" s="163"/>
      <c r="G317" s="131"/>
      <c r="H317" s="131"/>
      <c r="I317" s="131"/>
      <c r="J317" s="164"/>
      <c r="K317" s="163"/>
      <c r="L317" s="131"/>
      <c r="M317" s="131"/>
      <c r="N317" s="164"/>
      <c r="O317" s="163"/>
      <c r="P317" s="131"/>
      <c r="Q317" s="131"/>
      <c r="R317" s="131"/>
      <c r="S317" s="131"/>
      <c r="T317" s="164"/>
      <c r="U317" s="163"/>
      <c r="V317" s="131"/>
      <c r="W317" s="131"/>
      <c r="X317" s="131"/>
      <c r="Y317" s="164"/>
      <c r="Z317" s="163"/>
      <c r="AA317" s="131"/>
      <c r="AB317" s="131"/>
      <c r="AC317" s="131"/>
      <c r="AD317" s="164"/>
      <c r="AE317" s="163"/>
      <c r="AF317" s="131"/>
      <c r="AG317" s="131"/>
      <c r="AH317" s="131"/>
      <c r="AI317" s="131"/>
      <c r="AJ317" s="223"/>
      <c r="AK317" s="164"/>
      <c r="AL317" s="163"/>
      <c r="AM317" s="131"/>
      <c r="AN317" s="131"/>
      <c r="AO317" s="131"/>
      <c r="AP317" s="131"/>
      <c r="AQ317" s="131"/>
      <c r="AR317" s="131"/>
      <c r="AS317" s="164"/>
      <c r="AT317" s="163"/>
      <c r="AU317" s="131"/>
      <c r="AV317" s="131"/>
      <c r="AW317" s="131"/>
      <c r="AX317" s="131"/>
      <c r="AY317" s="164"/>
      <c r="AZ317" s="163"/>
      <c r="BA317" s="131"/>
      <c r="BB317" s="131"/>
      <c r="BC317" s="131"/>
      <c r="BD317" s="131"/>
      <c r="BE317" s="131"/>
      <c r="BF317" s="164"/>
      <c r="BG317" s="163"/>
      <c r="BH317" s="131"/>
      <c r="BI317" s="131"/>
      <c r="BJ317" s="131"/>
      <c r="BK317" s="131"/>
      <c r="BL317" s="164"/>
      <c r="BM317" s="163"/>
      <c r="BN317" s="131"/>
      <c r="BO317" s="131"/>
      <c r="BP317" s="131"/>
      <c r="BQ317" s="131"/>
      <c r="BR317" s="131"/>
      <c r="BS317" s="164"/>
      <c r="BT317" s="163"/>
      <c r="BU317" s="131"/>
      <c r="BV317" s="131"/>
      <c r="BW317" s="131"/>
      <c r="BX317" s="131"/>
      <c r="BY317" s="164"/>
      <c r="BZ317" s="163"/>
      <c r="CA317" s="131"/>
      <c r="CB317" s="164"/>
      <c r="CC317" s="163"/>
      <c r="CD317" s="131"/>
      <c r="CE317" s="131"/>
      <c r="CF317" s="164"/>
      <c r="CG317" s="163"/>
      <c r="CH317" s="131"/>
      <c r="CI317" s="164"/>
      <c r="CJ317" s="163"/>
      <c r="CK317" s="131"/>
      <c r="CL317" s="131"/>
      <c r="CM317" s="164"/>
      <c r="CN317" s="163"/>
      <c r="CO317" s="131"/>
      <c r="CP317" s="131"/>
      <c r="CQ317" s="131"/>
      <c r="CR317" s="131"/>
      <c r="CS317" s="164"/>
      <c r="CT317" s="163"/>
      <c r="CU317" s="131"/>
      <c r="CV317" s="131"/>
      <c r="CW317" s="131"/>
      <c r="CX317" s="131"/>
      <c r="CY317" s="244"/>
      <c r="CZ317" s="153"/>
      <c r="DA317" s="131"/>
      <c r="DB317" s="164"/>
      <c r="DC317" s="153"/>
      <c r="DD317" s="131"/>
      <c r="DE317" s="131"/>
      <c r="DF317" s="131"/>
      <c r="DG317" s="131"/>
      <c r="DH317" s="164"/>
      <c r="DI317" s="153"/>
      <c r="DJ317" s="153"/>
      <c r="DK317" s="131"/>
      <c r="DL317" s="164"/>
      <c r="DM317" s="153"/>
      <c r="DN317" s="131"/>
      <c r="DO317" s="164"/>
      <c r="DP317" s="153"/>
      <c r="DQ317" s="131"/>
      <c r="DR317" s="131"/>
      <c r="DS317" s="223"/>
      <c r="DT317" s="131"/>
      <c r="DU317" s="153"/>
      <c r="DV317" s="223"/>
      <c r="DW317" s="164"/>
      <c r="DX317" s="153"/>
      <c r="DY317" s="131"/>
      <c r="DZ317" s="131"/>
      <c r="EA317" s="131"/>
      <c r="EB317" s="131"/>
      <c r="EC317" s="131"/>
      <c r="ED317" s="131"/>
      <c r="EE317" s="131"/>
      <c r="EF317" s="131"/>
      <c r="EG317" s="131"/>
      <c r="EH317" s="131"/>
      <c r="EI317" s="131"/>
      <c r="EJ317" s="164"/>
      <c r="EK317" s="163"/>
      <c r="EL317" s="131"/>
      <c r="EM317" s="164"/>
      <c r="EN317" s="153"/>
      <c r="EO317" s="131"/>
      <c r="EP317" s="131"/>
      <c r="EQ317" s="131"/>
      <c r="ER317" s="223"/>
      <c r="ES317" s="164"/>
      <c r="ET317" s="153"/>
      <c r="EU317" s="131"/>
      <c r="EV317" s="131"/>
      <c r="EW317" s="131"/>
      <c r="EX317" s="131"/>
      <c r="EY317" s="131"/>
      <c r="EZ317" s="164"/>
      <c r="FA317" s="153"/>
      <c r="FB317" s="131"/>
      <c r="FC317" s="131"/>
      <c r="FD317" s="131"/>
      <c r="FE317" s="131"/>
      <c r="FF317" s="131"/>
      <c r="FG317" s="131"/>
      <c r="FH317" s="164"/>
      <c r="FI317" s="153"/>
      <c r="FJ317" s="131"/>
      <c r="FK317" s="131"/>
      <c r="FL317" s="131"/>
      <c r="FM317" s="131"/>
      <c r="FN317" s="131"/>
      <c r="FO317" s="131"/>
      <c r="FP317" s="223"/>
      <c r="FQ317" s="163"/>
      <c r="FR317" s="131"/>
      <c r="FS317" s="131"/>
      <c r="FT317" s="131"/>
      <c r="FU317" s="131"/>
      <c r="FV317" s="131"/>
      <c r="FW317" s="131"/>
      <c r="FX317" s="131"/>
      <c r="FY317" s="223"/>
      <c r="FZ317" s="163"/>
      <c r="GA317" s="131"/>
      <c r="GB317" s="131"/>
      <c r="GC317" s="223"/>
      <c r="GD317" s="164"/>
      <c r="GE317" s="153"/>
      <c r="GF317" s="131"/>
      <c r="GG317" s="131"/>
      <c r="GH317" s="131"/>
      <c r="GI317" s="131"/>
      <c r="GJ317" s="131"/>
      <c r="GK317" s="131"/>
      <c r="GL317" s="131"/>
      <c r="GM317" s="131"/>
      <c r="GN317" s="164"/>
      <c r="GO317" s="153"/>
      <c r="GP317" s="131"/>
      <c r="GQ317" s="131"/>
      <c r="GR317" s="131"/>
      <c r="GS317" s="223"/>
      <c r="GT317" s="223"/>
      <c r="GU317" s="223"/>
      <c r="GV317" s="163"/>
      <c r="GW317" s="153"/>
      <c r="GX317" s="153"/>
      <c r="GY317" s="153"/>
      <c r="GZ317" s="153"/>
      <c r="HA317" s="153"/>
      <c r="HB317" s="153"/>
      <c r="HC317" s="369"/>
      <c r="HD317" s="163"/>
      <c r="HE317" s="153"/>
      <c r="HF317" s="153"/>
      <c r="HG317" s="153"/>
      <c r="HH317" s="153"/>
      <c r="HI317" s="131"/>
      <c r="HJ317" s="131"/>
      <c r="HK317" s="164"/>
      <c r="HL317" s="153"/>
      <c r="HM317" s="131"/>
      <c r="HN317" s="131"/>
      <c r="HO317" s="131"/>
      <c r="HP317" s="133"/>
      <c r="HQ317" s="126">
        <f t="shared" si="47"/>
        <v>0</v>
      </c>
      <c r="HR317" s="202" t="str">
        <f t="shared" si="48"/>
        <v>~~~</v>
      </c>
      <c r="HS317" s="130">
        <f t="shared" si="49"/>
        <v>0</v>
      </c>
      <c r="HT317" s="208">
        <f t="shared" si="50"/>
        <v>0</v>
      </c>
      <c r="HU317" s="208">
        <f t="shared" si="51"/>
        <v>0</v>
      </c>
      <c r="HV317" s="208">
        <f t="shared" si="52"/>
        <v>0</v>
      </c>
      <c r="HW317" s="209">
        <f t="shared" si="53"/>
        <v>0</v>
      </c>
      <c r="HX317" s="204"/>
      <c r="IA317" s="106" t="s">
        <v>1504</v>
      </c>
      <c r="IB317" s="106" t="s">
        <v>1167</v>
      </c>
      <c r="IC317" s="106" t="s">
        <v>186</v>
      </c>
      <c r="ID317" s="103"/>
      <c r="IE317" s="103"/>
      <c r="IF317" s="103"/>
      <c r="IG317" s="103"/>
      <c r="IH317" s="103"/>
      <c r="II317" s="103"/>
      <c r="IJ317" s="103"/>
      <c r="IK317" s="103"/>
      <c r="IL317" s="103"/>
      <c r="IM317" s="103"/>
      <c r="IN317" s="103"/>
      <c r="IO317" s="103"/>
      <c r="IP317" s="103"/>
      <c r="IQ317" s="103"/>
      <c r="IR317" s="103"/>
      <c r="IS317" s="103"/>
      <c r="IT317" s="103"/>
      <c r="IU317" s="103"/>
      <c r="IV317" s="103"/>
    </row>
    <row r="318" spans="1:256" s="104" customFormat="1" ht="15" customHeight="1">
      <c r="A318" s="105">
        <f t="shared" si="46"/>
        <v>968</v>
      </c>
      <c r="B318" s="106" t="s">
        <v>891</v>
      </c>
      <c r="C318" s="106" t="s">
        <v>892</v>
      </c>
      <c r="D318" s="106" t="s">
        <v>186</v>
      </c>
      <c r="E318" s="113"/>
      <c r="F318" s="163"/>
      <c r="G318" s="131"/>
      <c r="H318" s="131"/>
      <c r="I318" s="131"/>
      <c r="J318" s="164"/>
      <c r="K318" s="163"/>
      <c r="L318" s="131"/>
      <c r="M318" s="131"/>
      <c r="N318" s="164"/>
      <c r="O318" s="163"/>
      <c r="P318" s="131"/>
      <c r="Q318" s="131"/>
      <c r="R318" s="131"/>
      <c r="S318" s="131"/>
      <c r="T318" s="164"/>
      <c r="U318" s="163"/>
      <c r="V318" s="131"/>
      <c r="W318" s="131"/>
      <c r="X318" s="131"/>
      <c r="Y318" s="164"/>
      <c r="Z318" s="163"/>
      <c r="AA318" s="131"/>
      <c r="AB318" s="131"/>
      <c r="AC318" s="131"/>
      <c r="AD318" s="164"/>
      <c r="AE318" s="163"/>
      <c r="AF318" s="131"/>
      <c r="AG318" s="131"/>
      <c r="AH318" s="131"/>
      <c r="AI318" s="131"/>
      <c r="AJ318" s="223"/>
      <c r="AK318" s="164"/>
      <c r="AL318" s="163"/>
      <c r="AM318" s="131"/>
      <c r="AN318" s="131"/>
      <c r="AO318" s="131"/>
      <c r="AP318" s="131"/>
      <c r="AQ318" s="131"/>
      <c r="AR318" s="131"/>
      <c r="AS318" s="164"/>
      <c r="AT318" s="163"/>
      <c r="AU318" s="131"/>
      <c r="AV318" s="131"/>
      <c r="AW318" s="131"/>
      <c r="AX318" s="131"/>
      <c r="AY318" s="164"/>
      <c r="AZ318" s="163"/>
      <c r="BA318" s="131"/>
      <c r="BB318" s="131"/>
      <c r="BC318" s="131"/>
      <c r="BD318" s="131"/>
      <c r="BE318" s="131"/>
      <c r="BF318" s="164"/>
      <c r="BG318" s="163"/>
      <c r="BH318" s="131"/>
      <c r="BI318" s="131"/>
      <c r="BJ318" s="131"/>
      <c r="BK318" s="131"/>
      <c r="BL318" s="164"/>
      <c r="BM318" s="163"/>
      <c r="BN318" s="131"/>
      <c r="BO318" s="131"/>
      <c r="BP318" s="131"/>
      <c r="BQ318" s="131"/>
      <c r="BR318" s="131"/>
      <c r="BS318" s="164"/>
      <c r="BT318" s="163"/>
      <c r="BU318" s="131"/>
      <c r="BV318" s="131"/>
      <c r="BW318" s="131"/>
      <c r="BX318" s="131"/>
      <c r="BY318" s="164"/>
      <c r="BZ318" s="163"/>
      <c r="CA318" s="131"/>
      <c r="CB318" s="164"/>
      <c r="CC318" s="163"/>
      <c r="CD318" s="131"/>
      <c r="CE318" s="131"/>
      <c r="CF318" s="164"/>
      <c r="CG318" s="163"/>
      <c r="CH318" s="131"/>
      <c r="CI318" s="164"/>
      <c r="CJ318" s="163"/>
      <c r="CK318" s="131"/>
      <c r="CL318" s="131"/>
      <c r="CM318" s="164"/>
      <c r="CN318" s="163"/>
      <c r="CO318" s="131"/>
      <c r="CP318" s="131"/>
      <c r="CQ318" s="131"/>
      <c r="CR318" s="131"/>
      <c r="CS318" s="164"/>
      <c r="CT318" s="163"/>
      <c r="CU318" s="131"/>
      <c r="CV318" s="131"/>
      <c r="CW318" s="131"/>
      <c r="CX318" s="131"/>
      <c r="CY318" s="244"/>
      <c r="CZ318" s="153"/>
      <c r="DA318" s="131"/>
      <c r="DB318" s="164"/>
      <c r="DC318" s="153"/>
      <c r="DD318" s="131"/>
      <c r="DE318" s="131"/>
      <c r="DF318" s="131"/>
      <c r="DG318" s="131"/>
      <c r="DH318" s="164"/>
      <c r="DI318" s="153"/>
      <c r="DJ318" s="153"/>
      <c r="DK318" s="131"/>
      <c r="DL318" s="164"/>
      <c r="DM318" s="153"/>
      <c r="DN318" s="131"/>
      <c r="DO318" s="164"/>
      <c r="DP318" s="153"/>
      <c r="DQ318" s="131"/>
      <c r="DR318" s="131"/>
      <c r="DS318" s="223"/>
      <c r="DT318" s="131"/>
      <c r="DU318" s="153"/>
      <c r="DV318" s="223"/>
      <c r="DW318" s="164"/>
      <c r="DX318" s="153"/>
      <c r="DY318" s="131"/>
      <c r="DZ318" s="131"/>
      <c r="EA318" s="131"/>
      <c r="EB318" s="131"/>
      <c r="EC318" s="131"/>
      <c r="ED318" s="131"/>
      <c r="EE318" s="131"/>
      <c r="EF318" s="131"/>
      <c r="EG318" s="131"/>
      <c r="EH318" s="131"/>
      <c r="EI318" s="131"/>
      <c r="EJ318" s="164"/>
      <c r="EK318" s="163"/>
      <c r="EL318" s="131"/>
      <c r="EM318" s="164"/>
      <c r="EN318" s="153"/>
      <c r="EO318" s="131"/>
      <c r="EP318" s="131"/>
      <c r="EQ318" s="131"/>
      <c r="ER318" s="223"/>
      <c r="ES318" s="164"/>
      <c r="ET318" s="153"/>
      <c r="EU318" s="131"/>
      <c r="EV318" s="131"/>
      <c r="EW318" s="131"/>
      <c r="EX318" s="131"/>
      <c r="EY318" s="131"/>
      <c r="EZ318" s="164"/>
      <c r="FA318" s="153"/>
      <c r="FB318" s="131"/>
      <c r="FC318" s="131"/>
      <c r="FD318" s="131"/>
      <c r="FE318" s="131"/>
      <c r="FF318" s="131"/>
      <c r="FG318" s="131"/>
      <c r="FH318" s="164"/>
      <c r="FI318" s="153"/>
      <c r="FJ318" s="131"/>
      <c r="FK318" s="131"/>
      <c r="FL318" s="131"/>
      <c r="FM318" s="131"/>
      <c r="FN318" s="131"/>
      <c r="FO318" s="131"/>
      <c r="FP318" s="223"/>
      <c r="FQ318" s="163"/>
      <c r="FR318" s="131"/>
      <c r="FS318" s="131"/>
      <c r="FT318" s="131"/>
      <c r="FU318" s="131"/>
      <c r="FV318" s="131"/>
      <c r="FW318" s="131"/>
      <c r="FX318" s="131"/>
      <c r="FY318" s="223"/>
      <c r="FZ318" s="163"/>
      <c r="GA318" s="131"/>
      <c r="GB318" s="131"/>
      <c r="GC318" s="223"/>
      <c r="GD318" s="164"/>
      <c r="GE318" s="153"/>
      <c r="GF318" s="131"/>
      <c r="GG318" s="131"/>
      <c r="GH318" s="131"/>
      <c r="GI318" s="131"/>
      <c r="GJ318" s="131"/>
      <c r="GK318" s="131"/>
      <c r="GL318" s="131"/>
      <c r="GM318" s="131"/>
      <c r="GN318" s="164"/>
      <c r="GO318" s="153"/>
      <c r="GP318" s="131"/>
      <c r="GQ318" s="131"/>
      <c r="GR318" s="131"/>
      <c r="GS318" s="223"/>
      <c r="GT318" s="223"/>
      <c r="GU318" s="223"/>
      <c r="GV318" s="163"/>
      <c r="GW318" s="153"/>
      <c r="GX318" s="153"/>
      <c r="GY318" s="153"/>
      <c r="GZ318" s="153"/>
      <c r="HA318" s="153"/>
      <c r="HB318" s="153"/>
      <c r="HC318" s="369"/>
      <c r="HD318" s="163"/>
      <c r="HE318" s="153"/>
      <c r="HF318" s="153"/>
      <c r="HG318" s="153"/>
      <c r="HH318" s="153"/>
      <c r="HI318" s="131"/>
      <c r="HJ318" s="131"/>
      <c r="HK318" s="164"/>
      <c r="HL318" s="153"/>
      <c r="HM318" s="131"/>
      <c r="HN318" s="131"/>
      <c r="HO318" s="131"/>
      <c r="HP318" s="133"/>
      <c r="HQ318" s="126">
        <f t="shared" si="47"/>
        <v>0</v>
      </c>
      <c r="HR318" s="202" t="str">
        <f t="shared" si="48"/>
        <v>~~~</v>
      </c>
      <c r="HS318" s="130">
        <f t="shared" si="49"/>
        <v>0</v>
      </c>
      <c r="HT318" s="208">
        <f t="shared" si="50"/>
        <v>0</v>
      </c>
      <c r="HU318" s="208">
        <f t="shared" si="51"/>
        <v>0</v>
      </c>
      <c r="HV318" s="208">
        <f t="shared" si="52"/>
        <v>0</v>
      </c>
      <c r="HW318" s="209">
        <f t="shared" si="53"/>
        <v>0</v>
      </c>
      <c r="HX318" s="204"/>
      <c r="IA318" s="106" t="s">
        <v>891</v>
      </c>
      <c r="IB318" s="106" t="s">
        <v>892</v>
      </c>
      <c r="IC318" s="106" t="s">
        <v>186</v>
      </c>
      <c r="ID318" s="103"/>
      <c r="IE318" s="103"/>
      <c r="IF318" s="103"/>
      <c r="IG318" s="103"/>
      <c r="IH318" s="103"/>
      <c r="II318" s="103"/>
      <c r="IJ318" s="103"/>
      <c r="IK318" s="103"/>
      <c r="IL318" s="103"/>
      <c r="IM318" s="103"/>
      <c r="IN318" s="103"/>
      <c r="IO318" s="103"/>
      <c r="IP318" s="103"/>
      <c r="IQ318" s="103"/>
      <c r="IR318" s="103"/>
      <c r="IS318" s="103"/>
      <c r="IT318" s="103"/>
      <c r="IU318" s="103"/>
      <c r="IV318" s="103"/>
    </row>
    <row r="319" spans="1:256" s="104" customFormat="1" ht="15" customHeight="1">
      <c r="A319" s="105">
        <f t="shared" si="46"/>
        <v>968</v>
      </c>
      <c r="B319" s="95" t="s">
        <v>336</v>
      </c>
      <c r="C319" s="95" t="s">
        <v>306</v>
      </c>
      <c r="D319" s="95" t="s">
        <v>186</v>
      </c>
      <c r="E319" s="117"/>
      <c r="F319" s="169"/>
      <c r="G319" s="132"/>
      <c r="H319" s="132"/>
      <c r="I319" s="132"/>
      <c r="J319" s="166"/>
      <c r="K319" s="169"/>
      <c r="L319" s="132"/>
      <c r="M319" s="132"/>
      <c r="N319" s="166"/>
      <c r="O319" s="169"/>
      <c r="P319" s="132"/>
      <c r="Q319" s="132"/>
      <c r="R319" s="132"/>
      <c r="S319" s="132"/>
      <c r="T319" s="166"/>
      <c r="U319" s="169"/>
      <c r="V319" s="132"/>
      <c r="W319" s="132"/>
      <c r="X319" s="132"/>
      <c r="Y319" s="166"/>
      <c r="Z319" s="169"/>
      <c r="AA319" s="132"/>
      <c r="AB319" s="132"/>
      <c r="AC319" s="132"/>
      <c r="AD319" s="166"/>
      <c r="AE319" s="169"/>
      <c r="AF319" s="132"/>
      <c r="AG319" s="132"/>
      <c r="AH319" s="132"/>
      <c r="AI319" s="132"/>
      <c r="AJ319" s="226"/>
      <c r="AK319" s="166"/>
      <c r="AL319" s="169"/>
      <c r="AM319" s="132"/>
      <c r="AN319" s="132"/>
      <c r="AO319" s="132"/>
      <c r="AP319" s="132"/>
      <c r="AQ319" s="132"/>
      <c r="AR319" s="132"/>
      <c r="AS319" s="166"/>
      <c r="AT319" s="169"/>
      <c r="AU319" s="132"/>
      <c r="AV319" s="132"/>
      <c r="AW319" s="132"/>
      <c r="AX319" s="132"/>
      <c r="AY319" s="166"/>
      <c r="AZ319" s="169"/>
      <c r="BA319" s="132"/>
      <c r="BB319" s="132"/>
      <c r="BC319" s="132"/>
      <c r="BD319" s="132"/>
      <c r="BE319" s="132"/>
      <c r="BF319" s="166"/>
      <c r="BG319" s="169"/>
      <c r="BH319" s="132"/>
      <c r="BI319" s="132"/>
      <c r="BJ319" s="132"/>
      <c r="BK319" s="132"/>
      <c r="BL319" s="166"/>
      <c r="BM319" s="169"/>
      <c r="BN319" s="132"/>
      <c r="BO319" s="132"/>
      <c r="BP319" s="132"/>
      <c r="BQ319" s="132"/>
      <c r="BR319" s="132"/>
      <c r="BS319" s="166"/>
      <c r="BT319" s="169"/>
      <c r="BU319" s="132"/>
      <c r="BV319" s="132"/>
      <c r="BW319" s="132"/>
      <c r="BX319" s="132"/>
      <c r="BY319" s="166"/>
      <c r="BZ319" s="169"/>
      <c r="CA319" s="132"/>
      <c r="CB319" s="166"/>
      <c r="CC319" s="169"/>
      <c r="CD319" s="132"/>
      <c r="CE319" s="132"/>
      <c r="CF319" s="166"/>
      <c r="CG319" s="169"/>
      <c r="CH319" s="132"/>
      <c r="CI319" s="166"/>
      <c r="CJ319" s="169"/>
      <c r="CK319" s="132"/>
      <c r="CL319" s="132"/>
      <c r="CM319" s="166"/>
      <c r="CN319" s="169"/>
      <c r="CO319" s="132"/>
      <c r="CP319" s="132"/>
      <c r="CQ319" s="132"/>
      <c r="CR319" s="132"/>
      <c r="CS319" s="166"/>
      <c r="CT319" s="169"/>
      <c r="CU319" s="132"/>
      <c r="CV319" s="132"/>
      <c r="CW319" s="132"/>
      <c r="CX319" s="132"/>
      <c r="CY319" s="246"/>
      <c r="CZ319" s="155"/>
      <c r="DA319" s="135"/>
      <c r="DB319" s="167"/>
      <c r="DC319" s="155"/>
      <c r="DD319" s="135"/>
      <c r="DE319" s="135"/>
      <c r="DF319" s="135"/>
      <c r="DG319" s="135"/>
      <c r="DH319" s="167"/>
      <c r="DI319" s="155"/>
      <c r="DJ319" s="155"/>
      <c r="DK319" s="135"/>
      <c r="DL319" s="167"/>
      <c r="DM319" s="155"/>
      <c r="DN319" s="135"/>
      <c r="DO319" s="167"/>
      <c r="DP319" s="155"/>
      <c r="DQ319" s="135"/>
      <c r="DR319" s="135"/>
      <c r="DS319" s="225"/>
      <c r="DT319" s="135"/>
      <c r="DU319" s="155"/>
      <c r="DV319" s="225"/>
      <c r="DW319" s="167"/>
      <c r="DX319" s="155"/>
      <c r="DY319" s="135"/>
      <c r="DZ319" s="135"/>
      <c r="EA319" s="135"/>
      <c r="EB319" s="135"/>
      <c r="EC319" s="135"/>
      <c r="ED319" s="135"/>
      <c r="EE319" s="135"/>
      <c r="EF319" s="135"/>
      <c r="EG319" s="135"/>
      <c r="EH319" s="135"/>
      <c r="EI319" s="135"/>
      <c r="EJ319" s="167"/>
      <c r="EK319" s="174"/>
      <c r="EL319" s="135"/>
      <c r="EM319" s="167"/>
      <c r="EN319" s="153"/>
      <c r="EO319" s="131"/>
      <c r="EP319" s="131"/>
      <c r="EQ319" s="131"/>
      <c r="ER319" s="223"/>
      <c r="ES319" s="164"/>
      <c r="ET319" s="153"/>
      <c r="EU319" s="131"/>
      <c r="EV319" s="131"/>
      <c r="EW319" s="131"/>
      <c r="EX319" s="131"/>
      <c r="EY319" s="131"/>
      <c r="EZ319" s="164"/>
      <c r="FA319" s="153"/>
      <c r="FB319" s="131"/>
      <c r="FC319" s="131"/>
      <c r="FD319" s="131"/>
      <c r="FE319" s="131"/>
      <c r="FF319" s="131"/>
      <c r="FG319" s="131"/>
      <c r="FH319" s="164"/>
      <c r="FI319" s="153"/>
      <c r="FJ319" s="131"/>
      <c r="FK319" s="131"/>
      <c r="FL319" s="131"/>
      <c r="FM319" s="131"/>
      <c r="FN319" s="131"/>
      <c r="FO319" s="131"/>
      <c r="FP319" s="223"/>
      <c r="FQ319" s="163"/>
      <c r="FR319" s="131"/>
      <c r="FS319" s="131"/>
      <c r="FT319" s="131"/>
      <c r="FU319" s="131"/>
      <c r="FV319" s="131"/>
      <c r="FW319" s="131"/>
      <c r="FX319" s="131"/>
      <c r="FY319" s="223"/>
      <c r="FZ319" s="163"/>
      <c r="GA319" s="131"/>
      <c r="GB319" s="131"/>
      <c r="GC319" s="223"/>
      <c r="GD319" s="164"/>
      <c r="GE319" s="153"/>
      <c r="GF319" s="131"/>
      <c r="GG319" s="131"/>
      <c r="GH319" s="131"/>
      <c r="GI319" s="131"/>
      <c r="GJ319" s="131"/>
      <c r="GK319" s="131"/>
      <c r="GL319" s="131"/>
      <c r="GM319" s="131"/>
      <c r="GN319" s="164"/>
      <c r="GO319" s="153"/>
      <c r="GP319" s="131"/>
      <c r="GQ319" s="131"/>
      <c r="GR319" s="131"/>
      <c r="GS319" s="223"/>
      <c r="GT319" s="223"/>
      <c r="GU319" s="223"/>
      <c r="GV319" s="163"/>
      <c r="GW319" s="153"/>
      <c r="GX319" s="153"/>
      <c r="GY319" s="153"/>
      <c r="GZ319" s="153"/>
      <c r="HA319" s="153"/>
      <c r="HB319" s="153"/>
      <c r="HC319" s="369"/>
      <c r="HD319" s="163"/>
      <c r="HE319" s="153"/>
      <c r="HF319" s="153"/>
      <c r="HG319" s="153"/>
      <c r="HH319" s="153"/>
      <c r="HI319" s="131"/>
      <c r="HJ319" s="131"/>
      <c r="HK319" s="164"/>
      <c r="HL319" s="153"/>
      <c r="HM319" s="131"/>
      <c r="HN319" s="131"/>
      <c r="HO319" s="131"/>
      <c r="HP319" s="133"/>
      <c r="HQ319" s="126">
        <f t="shared" si="47"/>
        <v>0</v>
      </c>
      <c r="HR319" s="202" t="str">
        <f t="shared" si="48"/>
        <v>~~~</v>
      </c>
      <c r="HS319" s="130">
        <f t="shared" si="49"/>
        <v>0</v>
      </c>
      <c r="HT319" s="208">
        <f t="shared" si="50"/>
        <v>0</v>
      </c>
      <c r="HU319" s="208">
        <f t="shared" si="51"/>
        <v>0</v>
      </c>
      <c r="HV319" s="208">
        <f t="shared" si="52"/>
        <v>0</v>
      </c>
      <c r="HW319" s="209">
        <f t="shared" si="53"/>
        <v>0</v>
      </c>
      <c r="HX319" s="204"/>
      <c r="IA319" s="95" t="s">
        <v>336</v>
      </c>
      <c r="IB319" s="95" t="s">
        <v>306</v>
      </c>
      <c r="IC319" s="95" t="s">
        <v>186</v>
      </c>
      <c r="ID319" s="103"/>
      <c r="IE319" s="103"/>
      <c r="IF319" s="103"/>
      <c r="IG319" s="103"/>
      <c r="IH319" s="103"/>
      <c r="II319" s="103"/>
      <c r="IJ319" s="103"/>
      <c r="IK319" s="103"/>
      <c r="IL319" s="103"/>
      <c r="IM319" s="103"/>
      <c r="IN319" s="103"/>
      <c r="IO319" s="103"/>
      <c r="IP319" s="103"/>
      <c r="IQ319" s="103"/>
      <c r="IR319" s="103"/>
      <c r="IS319" s="103"/>
      <c r="IT319" s="103"/>
      <c r="IU319" s="103"/>
      <c r="IV319" s="103"/>
    </row>
    <row r="320" spans="1:256" s="104" customFormat="1" ht="15" customHeight="1">
      <c r="A320" s="105">
        <f t="shared" si="46"/>
        <v>928</v>
      </c>
      <c r="B320" s="106" t="s">
        <v>2413</v>
      </c>
      <c r="C320" s="106" t="s">
        <v>2414</v>
      </c>
      <c r="D320" s="106" t="s">
        <v>2415</v>
      </c>
      <c r="E320" s="113" t="s">
        <v>176</v>
      </c>
      <c r="F320" s="163"/>
      <c r="G320" s="131"/>
      <c r="H320" s="131"/>
      <c r="I320" s="131"/>
      <c r="J320" s="164"/>
      <c r="K320" s="163"/>
      <c r="L320" s="131"/>
      <c r="M320" s="131"/>
      <c r="N320" s="164"/>
      <c r="O320" s="163"/>
      <c r="P320" s="131"/>
      <c r="Q320" s="131"/>
      <c r="R320" s="131"/>
      <c r="S320" s="131"/>
      <c r="T320" s="164"/>
      <c r="U320" s="163"/>
      <c r="V320" s="131"/>
      <c r="W320" s="131"/>
      <c r="X320" s="131"/>
      <c r="Y320" s="164"/>
      <c r="Z320" s="163"/>
      <c r="AA320" s="131"/>
      <c r="AB320" s="131"/>
      <c r="AC320" s="131"/>
      <c r="AD320" s="164"/>
      <c r="AE320" s="163"/>
      <c r="AF320" s="131"/>
      <c r="AG320" s="131"/>
      <c r="AH320" s="131"/>
      <c r="AI320" s="131"/>
      <c r="AJ320" s="223"/>
      <c r="AK320" s="164"/>
      <c r="AL320" s="163"/>
      <c r="AM320" s="131"/>
      <c r="AN320" s="131"/>
      <c r="AO320" s="131"/>
      <c r="AP320" s="131"/>
      <c r="AQ320" s="131"/>
      <c r="AR320" s="131"/>
      <c r="AS320" s="164"/>
      <c r="AT320" s="163"/>
      <c r="AU320" s="131"/>
      <c r="AV320" s="131"/>
      <c r="AW320" s="131"/>
      <c r="AX320" s="131"/>
      <c r="AY320" s="164"/>
      <c r="AZ320" s="163"/>
      <c r="BA320" s="131"/>
      <c r="BB320" s="131"/>
      <c r="BC320" s="131"/>
      <c r="BD320" s="131"/>
      <c r="BE320" s="131"/>
      <c r="BF320" s="164"/>
      <c r="BG320" s="163"/>
      <c r="BH320" s="131"/>
      <c r="BI320" s="131"/>
      <c r="BJ320" s="131"/>
      <c r="BK320" s="131"/>
      <c r="BL320" s="164"/>
      <c r="BM320" s="163"/>
      <c r="BN320" s="131"/>
      <c r="BO320" s="131"/>
      <c r="BP320" s="131"/>
      <c r="BQ320" s="131"/>
      <c r="BR320" s="131"/>
      <c r="BS320" s="164"/>
      <c r="BT320" s="163"/>
      <c r="BU320" s="131"/>
      <c r="BV320" s="131"/>
      <c r="BW320" s="131"/>
      <c r="BX320" s="131"/>
      <c r="BY320" s="164"/>
      <c r="BZ320" s="163"/>
      <c r="CA320" s="131"/>
      <c r="CB320" s="164"/>
      <c r="CC320" s="163">
        <v>3.08</v>
      </c>
      <c r="CD320" s="131">
        <v>4.05</v>
      </c>
      <c r="CE320" s="131"/>
      <c r="CF320" s="164"/>
      <c r="CG320" s="163"/>
      <c r="CH320" s="131"/>
      <c r="CI320" s="164"/>
      <c r="CJ320" s="163"/>
      <c r="CK320" s="131"/>
      <c r="CL320" s="131"/>
      <c r="CM320" s="164"/>
      <c r="CN320" s="163"/>
      <c r="CO320" s="131"/>
      <c r="CP320" s="131"/>
      <c r="CQ320" s="131"/>
      <c r="CR320" s="131"/>
      <c r="CS320" s="164"/>
      <c r="CT320" s="163"/>
      <c r="CU320" s="131"/>
      <c r="CV320" s="131"/>
      <c r="CW320" s="131"/>
      <c r="CX320" s="131"/>
      <c r="CY320" s="244"/>
      <c r="CZ320" s="154"/>
      <c r="DA320" s="132"/>
      <c r="DB320" s="166"/>
      <c r="DC320" s="154"/>
      <c r="DD320" s="132"/>
      <c r="DE320" s="132"/>
      <c r="DF320" s="132"/>
      <c r="DG320" s="132"/>
      <c r="DH320" s="166"/>
      <c r="DI320" s="154"/>
      <c r="DJ320" s="154"/>
      <c r="DK320" s="132"/>
      <c r="DL320" s="166"/>
      <c r="DM320" s="154"/>
      <c r="DN320" s="132"/>
      <c r="DO320" s="166"/>
      <c r="DP320" s="154"/>
      <c r="DQ320" s="132"/>
      <c r="DR320" s="132"/>
      <c r="DS320" s="226"/>
      <c r="DT320" s="132"/>
      <c r="DU320" s="154"/>
      <c r="DV320" s="226"/>
      <c r="DW320" s="166"/>
      <c r="DX320" s="154"/>
      <c r="DY320" s="132"/>
      <c r="DZ320" s="132"/>
      <c r="EA320" s="132"/>
      <c r="EB320" s="132"/>
      <c r="EC320" s="132"/>
      <c r="ED320" s="132"/>
      <c r="EE320" s="132"/>
      <c r="EF320" s="132"/>
      <c r="EG320" s="132"/>
      <c r="EH320" s="132"/>
      <c r="EI320" s="132"/>
      <c r="EJ320" s="166"/>
      <c r="EK320" s="169"/>
      <c r="EL320" s="132"/>
      <c r="EM320" s="166"/>
      <c r="EN320" s="153"/>
      <c r="EO320" s="131"/>
      <c r="EP320" s="131"/>
      <c r="EQ320" s="131"/>
      <c r="ER320" s="223"/>
      <c r="ES320" s="164"/>
      <c r="ET320" s="153"/>
      <c r="EU320" s="131"/>
      <c r="EV320" s="131"/>
      <c r="EW320" s="131"/>
      <c r="EX320" s="131"/>
      <c r="EY320" s="131"/>
      <c r="EZ320" s="164"/>
      <c r="FA320" s="153"/>
      <c r="FB320" s="131"/>
      <c r="FC320" s="131"/>
      <c r="FD320" s="131"/>
      <c r="FE320" s="131"/>
      <c r="FF320" s="131"/>
      <c r="FG320" s="131"/>
      <c r="FH320" s="164"/>
      <c r="FI320" s="153"/>
      <c r="FJ320" s="131"/>
      <c r="FK320" s="131"/>
      <c r="FL320" s="131"/>
      <c r="FM320" s="131"/>
      <c r="FN320" s="131"/>
      <c r="FO320" s="131"/>
      <c r="FP320" s="223"/>
      <c r="FQ320" s="163"/>
      <c r="FR320" s="131"/>
      <c r="FS320" s="131"/>
      <c r="FT320" s="131"/>
      <c r="FU320" s="131"/>
      <c r="FV320" s="131"/>
      <c r="FW320" s="131"/>
      <c r="FX320" s="131"/>
      <c r="FY320" s="223"/>
      <c r="FZ320" s="163"/>
      <c r="GA320" s="131"/>
      <c r="GB320" s="131"/>
      <c r="GC320" s="223"/>
      <c r="GD320" s="164"/>
      <c r="GE320" s="153"/>
      <c r="GF320" s="131"/>
      <c r="GG320" s="131"/>
      <c r="GH320" s="131"/>
      <c r="GI320" s="131"/>
      <c r="GJ320" s="131"/>
      <c r="GK320" s="131"/>
      <c r="GL320" s="131"/>
      <c r="GM320" s="131"/>
      <c r="GN320" s="164"/>
      <c r="GO320" s="153"/>
      <c r="GP320" s="131"/>
      <c r="GQ320" s="131"/>
      <c r="GR320" s="131"/>
      <c r="GS320" s="223"/>
      <c r="GT320" s="223"/>
      <c r="GU320" s="223"/>
      <c r="GV320" s="163"/>
      <c r="GW320" s="153"/>
      <c r="GX320" s="153"/>
      <c r="GY320" s="153"/>
      <c r="GZ320" s="153"/>
      <c r="HA320" s="153"/>
      <c r="HB320" s="153"/>
      <c r="HC320" s="369"/>
      <c r="HD320" s="163"/>
      <c r="HE320" s="153"/>
      <c r="HF320" s="153"/>
      <c r="HG320" s="153"/>
      <c r="HH320" s="153"/>
      <c r="HI320" s="131"/>
      <c r="HJ320" s="131"/>
      <c r="HK320" s="164"/>
      <c r="HL320" s="153"/>
      <c r="HM320" s="131"/>
      <c r="HN320" s="131"/>
      <c r="HO320" s="131"/>
      <c r="HP320" s="133"/>
      <c r="HQ320" s="126">
        <f t="shared" si="47"/>
        <v>4.05</v>
      </c>
      <c r="HR320" s="202" t="str">
        <f t="shared" si="48"/>
        <v>Novice</v>
      </c>
      <c r="HS320" s="130">
        <f t="shared" si="49"/>
        <v>2</v>
      </c>
      <c r="HT320" s="208">
        <f t="shared" si="50"/>
        <v>0</v>
      </c>
      <c r="HU320" s="208">
        <f t="shared" si="51"/>
        <v>0</v>
      </c>
      <c r="HV320" s="208">
        <f t="shared" si="52"/>
        <v>0</v>
      </c>
      <c r="HW320" s="209">
        <f t="shared" si="53"/>
        <v>0</v>
      </c>
      <c r="HX320" s="204"/>
      <c r="IA320" s="106" t="s">
        <v>2413</v>
      </c>
      <c r="IB320" s="106" t="s">
        <v>2414</v>
      </c>
      <c r="IC320" s="106" t="s">
        <v>2415</v>
      </c>
      <c r="ID320" s="103"/>
      <c r="IE320" s="103"/>
      <c r="IF320" s="103"/>
      <c r="IG320" s="103"/>
      <c r="IH320" s="103"/>
      <c r="II320" s="103"/>
      <c r="IJ320" s="103"/>
      <c r="IK320" s="103"/>
      <c r="IL320" s="103"/>
      <c r="IM320" s="103"/>
      <c r="IN320" s="103"/>
      <c r="IO320" s="103"/>
      <c r="IP320" s="103"/>
      <c r="IQ320" s="103"/>
      <c r="IR320" s="103"/>
      <c r="IS320" s="103"/>
      <c r="IT320" s="103"/>
      <c r="IU320" s="103"/>
      <c r="IV320" s="103"/>
    </row>
    <row r="321" spans="1:256" s="104" customFormat="1" ht="15" customHeight="1">
      <c r="A321" s="105">
        <f t="shared" si="46"/>
        <v>934</v>
      </c>
      <c r="B321" s="106" t="s">
        <v>2949</v>
      </c>
      <c r="C321" s="106" t="s">
        <v>2037</v>
      </c>
      <c r="D321" s="106" t="s">
        <v>2950</v>
      </c>
      <c r="E321" s="113" t="s">
        <v>1180</v>
      </c>
      <c r="F321" s="163"/>
      <c r="G321" s="131"/>
      <c r="H321" s="131"/>
      <c r="I321" s="131"/>
      <c r="J321" s="164"/>
      <c r="K321" s="163"/>
      <c r="L321" s="131"/>
      <c r="M321" s="131"/>
      <c r="N321" s="164"/>
      <c r="O321" s="163"/>
      <c r="P321" s="131"/>
      <c r="Q321" s="131"/>
      <c r="R321" s="131"/>
      <c r="S321" s="131"/>
      <c r="T321" s="164"/>
      <c r="U321" s="163"/>
      <c r="V321" s="131"/>
      <c r="W321" s="131"/>
      <c r="X321" s="131"/>
      <c r="Y321" s="164"/>
      <c r="Z321" s="163"/>
      <c r="AA321" s="131"/>
      <c r="AB321" s="131"/>
      <c r="AC321" s="131"/>
      <c r="AD321" s="164"/>
      <c r="AE321" s="163"/>
      <c r="AF321" s="131"/>
      <c r="AG321" s="131"/>
      <c r="AH321" s="131"/>
      <c r="AI321" s="131"/>
      <c r="AJ321" s="223"/>
      <c r="AK321" s="164"/>
      <c r="AL321" s="163"/>
      <c r="AM321" s="131"/>
      <c r="AN321" s="131"/>
      <c r="AO321" s="131"/>
      <c r="AP321" s="131"/>
      <c r="AQ321" s="131"/>
      <c r="AR321" s="131"/>
      <c r="AS321" s="164"/>
      <c r="AT321" s="163"/>
      <c r="AU321" s="131"/>
      <c r="AV321" s="131"/>
      <c r="AW321" s="131"/>
      <c r="AX321" s="131"/>
      <c r="AY321" s="164"/>
      <c r="AZ321" s="163"/>
      <c r="BA321" s="131"/>
      <c r="BB321" s="131"/>
      <c r="BC321" s="131"/>
      <c r="BD321" s="131"/>
      <c r="BE321" s="131"/>
      <c r="BF321" s="164"/>
      <c r="BG321" s="163"/>
      <c r="BH321" s="131"/>
      <c r="BI321" s="131"/>
      <c r="BJ321" s="131"/>
      <c r="BK321" s="131"/>
      <c r="BL321" s="164"/>
      <c r="BM321" s="163"/>
      <c r="BN321" s="131"/>
      <c r="BO321" s="131"/>
      <c r="BP321" s="131"/>
      <c r="BQ321" s="131"/>
      <c r="BR321" s="131"/>
      <c r="BS321" s="164"/>
      <c r="BT321" s="163"/>
      <c r="BU321" s="131"/>
      <c r="BV321" s="131"/>
      <c r="BW321" s="131"/>
      <c r="BX321" s="131"/>
      <c r="BY321" s="164"/>
      <c r="BZ321" s="163"/>
      <c r="CA321" s="131"/>
      <c r="CB321" s="164"/>
      <c r="CC321" s="163"/>
      <c r="CD321" s="131"/>
      <c r="CE321" s="131"/>
      <c r="CF321" s="164"/>
      <c r="CG321" s="163"/>
      <c r="CH321" s="131"/>
      <c r="CI321" s="164"/>
      <c r="CJ321" s="163"/>
      <c r="CK321" s="131"/>
      <c r="CL321" s="131"/>
      <c r="CM321" s="164"/>
      <c r="CN321" s="163"/>
      <c r="CO321" s="131"/>
      <c r="CP321" s="131"/>
      <c r="CQ321" s="131"/>
      <c r="CR321" s="131"/>
      <c r="CS321" s="164"/>
      <c r="CT321" s="163"/>
      <c r="CU321" s="131"/>
      <c r="CV321" s="131"/>
      <c r="CW321" s="131"/>
      <c r="CX321" s="131"/>
      <c r="CY321" s="244"/>
      <c r="CZ321" s="153"/>
      <c r="DA321" s="131"/>
      <c r="DB321" s="164"/>
      <c r="DC321" s="153"/>
      <c r="DD321" s="131"/>
      <c r="DE321" s="131"/>
      <c r="DF321" s="131"/>
      <c r="DG321" s="131"/>
      <c r="DH321" s="164"/>
      <c r="DI321" s="153"/>
      <c r="DJ321" s="153"/>
      <c r="DK321" s="131"/>
      <c r="DL321" s="164"/>
      <c r="DM321" s="153"/>
      <c r="DN321" s="131"/>
      <c r="DO321" s="164"/>
      <c r="DP321" s="153"/>
      <c r="DQ321" s="131"/>
      <c r="DR321" s="131"/>
      <c r="DS321" s="223"/>
      <c r="DT321" s="131"/>
      <c r="DU321" s="153"/>
      <c r="DV321" s="223"/>
      <c r="DW321" s="164"/>
      <c r="DX321" s="153"/>
      <c r="DY321" s="131"/>
      <c r="DZ321" s="131"/>
      <c r="EA321" s="131"/>
      <c r="EB321" s="131"/>
      <c r="EC321" s="131"/>
      <c r="ED321" s="131"/>
      <c r="EE321" s="131"/>
      <c r="EF321" s="131"/>
      <c r="EG321" s="131"/>
      <c r="EH321" s="131"/>
      <c r="EI321" s="131"/>
      <c r="EJ321" s="164"/>
      <c r="EK321" s="163"/>
      <c r="EL321" s="131"/>
      <c r="EM321" s="164"/>
      <c r="EN321" s="153"/>
      <c r="EO321" s="131"/>
      <c r="EP321" s="131"/>
      <c r="EQ321" s="131"/>
      <c r="ER321" s="223"/>
      <c r="ES321" s="164"/>
      <c r="ET321" s="153"/>
      <c r="EU321" s="131"/>
      <c r="EV321" s="131"/>
      <c r="EW321" s="131"/>
      <c r="EX321" s="131"/>
      <c r="EY321" s="131"/>
      <c r="EZ321" s="164"/>
      <c r="FA321" s="153"/>
      <c r="FB321" s="131"/>
      <c r="FC321" s="131"/>
      <c r="FD321" s="131"/>
      <c r="FE321" s="131"/>
      <c r="FF321" s="131"/>
      <c r="FG321" s="131"/>
      <c r="FH321" s="164"/>
      <c r="FI321" s="153"/>
      <c r="FJ321" s="131"/>
      <c r="FK321" s="131"/>
      <c r="FL321" s="131"/>
      <c r="FM321" s="131"/>
      <c r="FN321" s="131">
        <v>4.03</v>
      </c>
      <c r="FO321" s="131"/>
      <c r="FP321" s="223"/>
      <c r="FQ321" s="163"/>
      <c r="FR321" s="131"/>
      <c r="FS321" s="131"/>
      <c r="FT321" s="131"/>
      <c r="FU321" s="131">
        <v>2.0699999999999998</v>
      </c>
      <c r="FV321" s="131"/>
      <c r="FW321" s="131"/>
      <c r="FX321" s="131"/>
      <c r="FY321" s="223"/>
      <c r="FZ321" s="163"/>
      <c r="GA321" s="131"/>
      <c r="GB321" s="131"/>
      <c r="GC321" s="223"/>
      <c r="GD321" s="164"/>
      <c r="GE321" s="153"/>
      <c r="GF321" s="131"/>
      <c r="GG321" s="131"/>
      <c r="GH321" s="131"/>
      <c r="GI321" s="131"/>
      <c r="GJ321" s="131"/>
      <c r="GK321" s="131"/>
      <c r="GL321" s="131"/>
      <c r="GM321" s="131"/>
      <c r="GN321" s="164"/>
      <c r="GO321" s="153"/>
      <c r="GP321" s="131"/>
      <c r="GQ321" s="131"/>
      <c r="GR321" s="131"/>
      <c r="GS321" s="223"/>
      <c r="GT321" s="223"/>
      <c r="GU321" s="223"/>
      <c r="GV321" s="163"/>
      <c r="GW321" s="153"/>
      <c r="GX321" s="153"/>
      <c r="GY321" s="153"/>
      <c r="GZ321" s="153"/>
      <c r="HA321" s="153"/>
      <c r="HB321" s="153"/>
      <c r="HC321" s="369"/>
      <c r="HD321" s="163"/>
      <c r="HE321" s="153"/>
      <c r="HF321" s="153"/>
      <c r="HG321" s="153"/>
      <c r="HH321" s="153"/>
      <c r="HI321" s="131"/>
      <c r="HJ321" s="131"/>
      <c r="HK321" s="164"/>
      <c r="HL321" s="153"/>
      <c r="HM321" s="131"/>
      <c r="HN321" s="131"/>
      <c r="HO321" s="131"/>
      <c r="HP321" s="133"/>
      <c r="HQ321" s="126">
        <f t="shared" si="47"/>
        <v>4.03</v>
      </c>
      <c r="HR321" s="202" t="str">
        <f t="shared" si="48"/>
        <v>Novice</v>
      </c>
      <c r="HS321" s="130">
        <f t="shared" si="49"/>
        <v>2</v>
      </c>
      <c r="HT321" s="208">
        <f t="shared" si="50"/>
        <v>0</v>
      </c>
      <c r="HU321" s="208">
        <f t="shared" si="51"/>
        <v>0</v>
      </c>
      <c r="HV321" s="208">
        <f t="shared" si="52"/>
        <v>0</v>
      </c>
      <c r="HW321" s="209">
        <f t="shared" si="53"/>
        <v>0</v>
      </c>
      <c r="HX321" s="204"/>
      <c r="IA321" s="106" t="s">
        <v>2949</v>
      </c>
      <c r="IB321" s="106" t="s">
        <v>2037</v>
      </c>
      <c r="IC321" s="106" t="s">
        <v>2950</v>
      </c>
      <c r="ID321" s="103"/>
      <c r="IE321" s="103"/>
      <c r="IF321" s="103"/>
      <c r="IG321" s="103"/>
      <c r="IH321" s="103"/>
      <c r="II321" s="103"/>
      <c r="IJ321" s="103"/>
      <c r="IK321" s="103"/>
      <c r="IL321" s="103"/>
      <c r="IM321" s="103"/>
      <c r="IN321" s="103"/>
      <c r="IO321" s="103"/>
      <c r="IP321" s="103"/>
      <c r="IQ321" s="103"/>
      <c r="IR321" s="103"/>
      <c r="IS321" s="103"/>
      <c r="IT321" s="103"/>
      <c r="IU321" s="103"/>
      <c r="IV321" s="103"/>
    </row>
    <row r="322" spans="1:256" s="104" customFormat="1" ht="15" customHeight="1">
      <c r="A322" s="105">
        <f t="shared" si="46"/>
        <v>185</v>
      </c>
      <c r="B322" s="106" t="s">
        <v>2036</v>
      </c>
      <c r="C322" s="106" t="s">
        <v>2037</v>
      </c>
      <c r="D322" s="106" t="s">
        <v>15</v>
      </c>
      <c r="E322" s="113" t="s">
        <v>1155</v>
      </c>
      <c r="F322" s="163"/>
      <c r="G322" s="131"/>
      <c r="H322" s="131"/>
      <c r="I322" s="131"/>
      <c r="J322" s="164"/>
      <c r="K322" s="163"/>
      <c r="L322" s="131"/>
      <c r="M322" s="131"/>
      <c r="N322" s="164"/>
      <c r="O322" s="163"/>
      <c r="P322" s="131"/>
      <c r="Q322" s="131"/>
      <c r="R322" s="131"/>
      <c r="S322" s="131"/>
      <c r="T322" s="164"/>
      <c r="U322" s="163"/>
      <c r="V322" s="131"/>
      <c r="W322" s="131"/>
      <c r="X322" s="131"/>
      <c r="Y322" s="164"/>
      <c r="Z322" s="163"/>
      <c r="AA322" s="131"/>
      <c r="AB322" s="131"/>
      <c r="AC322" s="131"/>
      <c r="AD322" s="164"/>
      <c r="AE322" s="163"/>
      <c r="AF322" s="131"/>
      <c r="AG322" s="131"/>
      <c r="AH322" s="131"/>
      <c r="AI322" s="131"/>
      <c r="AJ322" s="223"/>
      <c r="AK322" s="164"/>
      <c r="AL322" s="163"/>
      <c r="AM322" s="131"/>
      <c r="AN322" s="131"/>
      <c r="AO322" s="131"/>
      <c r="AP322" s="131"/>
      <c r="AQ322" s="131"/>
      <c r="AR322" s="131"/>
      <c r="AS322" s="164"/>
      <c r="AT322" s="163"/>
      <c r="AU322" s="131"/>
      <c r="AV322" s="131"/>
      <c r="AW322" s="131"/>
      <c r="AX322" s="131"/>
      <c r="AY322" s="164"/>
      <c r="AZ322" s="163"/>
      <c r="BA322" s="131"/>
      <c r="BB322" s="131"/>
      <c r="BC322" s="131"/>
      <c r="BD322" s="131"/>
      <c r="BE322" s="131"/>
      <c r="BF322" s="164"/>
      <c r="BG322" s="163"/>
      <c r="BH322" s="131"/>
      <c r="BI322" s="131"/>
      <c r="BJ322" s="131"/>
      <c r="BK322" s="131"/>
      <c r="BL322" s="164"/>
      <c r="BM322" s="163"/>
      <c r="BN322" s="131"/>
      <c r="BO322" s="131"/>
      <c r="BP322" s="131"/>
      <c r="BQ322" s="131"/>
      <c r="BR322" s="131"/>
      <c r="BS322" s="164"/>
      <c r="BT322" s="163"/>
      <c r="BU322" s="131"/>
      <c r="BV322" s="131"/>
      <c r="BW322" s="131"/>
      <c r="BX322" s="131"/>
      <c r="BY322" s="164"/>
      <c r="BZ322" s="163"/>
      <c r="CA322" s="131"/>
      <c r="CB322" s="164"/>
      <c r="CC322" s="163"/>
      <c r="CD322" s="131"/>
      <c r="CE322" s="131"/>
      <c r="CF322" s="164"/>
      <c r="CG322" s="163">
        <v>17.079999999999998</v>
      </c>
      <c r="CH322" s="131"/>
      <c r="CI322" s="164">
        <v>19.11</v>
      </c>
      <c r="CJ322" s="163"/>
      <c r="CK322" s="131"/>
      <c r="CL322" s="131"/>
      <c r="CM322" s="164"/>
      <c r="CN322" s="163"/>
      <c r="CO322" s="131"/>
      <c r="CP322" s="131"/>
      <c r="CQ322" s="131"/>
      <c r="CR322" s="131"/>
      <c r="CS322" s="164"/>
      <c r="CT322" s="163"/>
      <c r="CU322" s="131"/>
      <c r="CV322" s="131"/>
      <c r="CW322" s="131"/>
      <c r="CX322" s="131"/>
      <c r="CY322" s="244"/>
      <c r="CZ322" s="153"/>
      <c r="DA322" s="131"/>
      <c r="DB322" s="164"/>
      <c r="DC322" s="153"/>
      <c r="DD322" s="131"/>
      <c r="DE322" s="131"/>
      <c r="DF322" s="131"/>
      <c r="DG322" s="131"/>
      <c r="DH322" s="164"/>
      <c r="DI322" s="153"/>
      <c r="DJ322" s="153"/>
      <c r="DK322" s="131"/>
      <c r="DL322" s="164"/>
      <c r="DM322" s="153"/>
      <c r="DN322" s="131"/>
      <c r="DO322" s="164"/>
      <c r="DP322" s="153"/>
      <c r="DQ322" s="131"/>
      <c r="DR322" s="131"/>
      <c r="DS322" s="223"/>
      <c r="DT322" s="131"/>
      <c r="DU322" s="153"/>
      <c r="DV322" s="223"/>
      <c r="DW322" s="164"/>
      <c r="DX322" s="153"/>
      <c r="DY322" s="131"/>
      <c r="DZ322" s="131"/>
      <c r="EA322" s="131"/>
      <c r="EB322" s="131"/>
      <c r="EC322" s="131"/>
      <c r="ED322" s="131"/>
      <c r="EE322" s="131"/>
      <c r="EF322" s="131"/>
      <c r="EG322" s="131"/>
      <c r="EH322" s="131"/>
      <c r="EI322" s="131"/>
      <c r="EJ322" s="164"/>
      <c r="EK322" s="163"/>
      <c r="EL322" s="131"/>
      <c r="EM322" s="164"/>
      <c r="EN322" s="153"/>
      <c r="EO322" s="131"/>
      <c r="EP322" s="131"/>
      <c r="EQ322" s="131"/>
      <c r="ER322" s="223"/>
      <c r="ES322" s="164"/>
      <c r="ET322" s="153"/>
      <c r="EU322" s="131"/>
      <c r="EV322" s="131"/>
      <c r="EW322" s="131"/>
      <c r="EX322" s="131"/>
      <c r="EY322" s="131"/>
      <c r="EZ322" s="164"/>
      <c r="FA322" s="153"/>
      <c r="FB322" s="131"/>
      <c r="FC322" s="131"/>
      <c r="FD322" s="131"/>
      <c r="FE322" s="131"/>
      <c r="FF322" s="131"/>
      <c r="FG322" s="131"/>
      <c r="FH322" s="164"/>
      <c r="FI322" s="153"/>
      <c r="FJ322" s="131"/>
      <c r="FK322" s="131"/>
      <c r="FL322" s="131"/>
      <c r="FM322" s="131"/>
      <c r="FN322" s="131"/>
      <c r="FO322" s="131"/>
      <c r="FP322" s="223"/>
      <c r="FQ322" s="163"/>
      <c r="FR322" s="131"/>
      <c r="FS322" s="131"/>
      <c r="FT322" s="131"/>
      <c r="FU322" s="131"/>
      <c r="FV322" s="131"/>
      <c r="FW322" s="131"/>
      <c r="FX322" s="131"/>
      <c r="FY322" s="223"/>
      <c r="FZ322" s="163"/>
      <c r="GA322" s="131"/>
      <c r="GB322" s="131"/>
      <c r="GC322" s="223"/>
      <c r="GD322" s="164"/>
      <c r="GE322" s="153"/>
      <c r="GF322" s="131"/>
      <c r="GG322" s="131"/>
      <c r="GH322" s="131"/>
      <c r="GI322" s="131"/>
      <c r="GJ322" s="131"/>
      <c r="GK322" s="131"/>
      <c r="GL322" s="131"/>
      <c r="GM322" s="131"/>
      <c r="GN322" s="164"/>
      <c r="GO322" s="153"/>
      <c r="GP322" s="131"/>
      <c r="GQ322" s="131"/>
      <c r="GR322" s="131"/>
      <c r="GS322" s="223"/>
      <c r="GT322" s="223"/>
      <c r="GU322" s="223"/>
      <c r="GV322" s="163"/>
      <c r="GW322" s="153"/>
      <c r="GX322" s="153"/>
      <c r="GY322" s="153"/>
      <c r="GZ322" s="153"/>
      <c r="HA322" s="153"/>
      <c r="HB322" s="153"/>
      <c r="HC322" s="369"/>
      <c r="HD322" s="163"/>
      <c r="HE322" s="153"/>
      <c r="HF322" s="153"/>
      <c r="HG322" s="153"/>
      <c r="HH322" s="153"/>
      <c r="HI322" s="131"/>
      <c r="HJ322" s="131"/>
      <c r="HK322" s="164"/>
      <c r="HL322" s="153"/>
      <c r="HM322" s="131"/>
      <c r="HN322" s="131"/>
      <c r="HO322" s="131"/>
      <c r="HP322" s="133"/>
      <c r="HQ322" s="126">
        <f t="shared" si="47"/>
        <v>19.11</v>
      </c>
      <c r="HR322" s="202" t="str">
        <f t="shared" si="48"/>
        <v>Senior</v>
      </c>
      <c r="HS322" s="130">
        <f t="shared" si="49"/>
        <v>0</v>
      </c>
      <c r="HT322" s="208">
        <f t="shared" si="50"/>
        <v>0</v>
      </c>
      <c r="HU322" s="208">
        <f t="shared" si="51"/>
        <v>2</v>
      </c>
      <c r="HV322" s="208">
        <f t="shared" si="52"/>
        <v>0</v>
      </c>
      <c r="HW322" s="209">
        <f t="shared" si="53"/>
        <v>0</v>
      </c>
      <c r="HX322" s="204"/>
      <c r="IA322" s="106" t="s">
        <v>2036</v>
      </c>
      <c r="IB322" s="106" t="s">
        <v>2037</v>
      </c>
      <c r="IC322" s="106" t="s">
        <v>15</v>
      </c>
      <c r="ID322" s="103"/>
      <c r="IE322" s="103"/>
      <c r="IF322" s="103"/>
      <c r="IG322" s="103"/>
      <c r="IH322" s="103"/>
      <c r="II322" s="103"/>
      <c r="IJ322" s="103"/>
      <c r="IK322" s="103"/>
      <c r="IL322" s="103"/>
      <c r="IM322" s="103"/>
      <c r="IN322" s="103"/>
      <c r="IO322" s="103"/>
      <c r="IP322" s="103"/>
      <c r="IQ322" s="103"/>
      <c r="IR322" s="103"/>
      <c r="IS322" s="103"/>
      <c r="IT322" s="103"/>
      <c r="IU322" s="103"/>
      <c r="IV322" s="103"/>
    </row>
    <row r="323" spans="1:256" s="104" customFormat="1" ht="15" customHeight="1">
      <c r="A323" s="105">
        <f t="shared" ref="A323:A386" si="54">RANK(HQ323,$HQ$3:$HQ$1904,0)</f>
        <v>189</v>
      </c>
      <c r="B323" s="95" t="s">
        <v>1165</v>
      </c>
      <c r="C323" s="95" t="s">
        <v>277</v>
      </c>
      <c r="D323" s="106" t="s">
        <v>15</v>
      </c>
      <c r="E323" s="113" t="s">
        <v>1259</v>
      </c>
      <c r="F323" s="163"/>
      <c r="G323" s="131"/>
      <c r="H323" s="131"/>
      <c r="I323" s="131"/>
      <c r="J323" s="164"/>
      <c r="K323" s="163"/>
      <c r="L323" s="131"/>
      <c r="M323" s="131"/>
      <c r="N323" s="164"/>
      <c r="O323" s="163"/>
      <c r="P323" s="131"/>
      <c r="Q323" s="131"/>
      <c r="R323" s="131"/>
      <c r="S323" s="131"/>
      <c r="T323" s="164"/>
      <c r="U323" s="163"/>
      <c r="V323" s="131"/>
      <c r="W323" s="131"/>
      <c r="X323" s="131"/>
      <c r="Y323" s="164"/>
      <c r="Z323" s="163"/>
      <c r="AA323" s="131"/>
      <c r="AB323" s="131"/>
      <c r="AC323" s="131"/>
      <c r="AD323" s="164"/>
      <c r="AE323" s="163"/>
      <c r="AF323" s="131"/>
      <c r="AG323" s="131"/>
      <c r="AH323" s="131"/>
      <c r="AI323" s="131"/>
      <c r="AJ323" s="223"/>
      <c r="AK323" s="164"/>
      <c r="AL323" s="163"/>
      <c r="AM323" s="131"/>
      <c r="AN323" s="131"/>
      <c r="AO323" s="131"/>
      <c r="AP323" s="131"/>
      <c r="AQ323" s="131"/>
      <c r="AR323" s="131"/>
      <c r="AS323" s="164"/>
      <c r="AT323" s="163"/>
      <c r="AU323" s="131"/>
      <c r="AV323" s="131"/>
      <c r="AW323" s="131"/>
      <c r="AX323" s="131"/>
      <c r="AY323" s="164"/>
      <c r="AZ323" s="163"/>
      <c r="BA323" s="131"/>
      <c r="BB323" s="131"/>
      <c r="BC323" s="131"/>
      <c r="BD323" s="131"/>
      <c r="BE323" s="131"/>
      <c r="BF323" s="164"/>
      <c r="BG323" s="163"/>
      <c r="BH323" s="131"/>
      <c r="BI323" s="131"/>
      <c r="BJ323" s="131"/>
      <c r="BK323" s="131"/>
      <c r="BL323" s="164"/>
      <c r="BM323" s="163"/>
      <c r="BN323" s="131"/>
      <c r="BO323" s="131"/>
      <c r="BP323" s="131"/>
      <c r="BQ323" s="131"/>
      <c r="BR323" s="131"/>
      <c r="BS323" s="164"/>
      <c r="BT323" s="163"/>
      <c r="BU323" s="131"/>
      <c r="BV323" s="131"/>
      <c r="BW323" s="131"/>
      <c r="BX323" s="131"/>
      <c r="BY323" s="164"/>
      <c r="BZ323" s="163"/>
      <c r="CA323" s="131"/>
      <c r="CB323" s="164"/>
      <c r="CC323" s="163"/>
      <c r="CD323" s="131"/>
      <c r="CE323" s="131"/>
      <c r="CF323" s="164"/>
      <c r="CG323" s="163"/>
      <c r="CH323" s="131"/>
      <c r="CI323" s="164"/>
      <c r="CJ323" s="163"/>
      <c r="CK323" s="131"/>
      <c r="CL323" s="131"/>
      <c r="CM323" s="164"/>
      <c r="CN323" s="163"/>
      <c r="CO323" s="131"/>
      <c r="CP323" s="131"/>
      <c r="CQ323" s="131"/>
      <c r="CR323" s="131"/>
      <c r="CS323" s="164"/>
      <c r="CT323" s="163"/>
      <c r="CU323" s="131"/>
      <c r="CV323" s="131"/>
      <c r="CW323" s="131"/>
      <c r="CX323" s="131"/>
      <c r="CY323" s="244"/>
      <c r="CZ323" s="153"/>
      <c r="DA323" s="131"/>
      <c r="DB323" s="164"/>
      <c r="DC323" s="153"/>
      <c r="DD323" s="131"/>
      <c r="DE323" s="131"/>
      <c r="DF323" s="131"/>
      <c r="DG323" s="131"/>
      <c r="DH323" s="164"/>
      <c r="DI323" s="153"/>
      <c r="DJ323" s="153"/>
      <c r="DK323" s="131"/>
      <c r="DL323" s="164"/>
      <c r="DM323" s="153">
        <v>18.059999999999999</v>
      </c>
      <c r="DN323" s="131">
        <v>19.100000000000001</v>
      </c>
      <c r="DO323" s="164">
        <v>19.100000000000001</v>
      </c>
      <c r="DP323" s="153"/>
      <c r="DQ323" s="131"/>
      <c r="DR323" s="131"/>
      <c r="DS323" s="223"/>
      <c r="DT323" s="131"/>
      <c r="DU323" s="153"/>
      <c r="DV323" s="223"/>
      <c r="DW323" s="164"/>
      <c r="DX323" s="153"/>
      <c r="DY323" s="131"/>
      <c r="DZ323" s="131"/>
      <c r="EA323" s="131"/>
      <c r="EB323" s="131"/>
      <c r="EC323" s="131"/>
      <c r="ED323" s="131"/>
      <c r="EE323" s="131"/>
      <c r="EF323" s="131"/>
      <c r="EG323" s="131"/>
      <c r="EH323" s="131"/>
      <c r="EI323" s="131"/>
      <c r="EJ323" s="164"/>
      <c r="EK323" s="163"/>
      <c r="EL323" s="131"/>
      <c r="EM323" s="164"/>
      <c r="EN323" s="153"/>
      <c r="EO323" s="131"/>
      <c r="EP323" s="131"/>
      <c r="EQ323" s="131"/>
      <c r="ER323" s="223"/>
      <c r="ES323" s="164"/>
      <c r="ET323" s="153">
        <v>18.02</v>
      </c>
      <c r="EU323" s="131">
        <v>19.100000000000001</v>
      </c>
      <c r="EV323" s="131">
        <v>17.100000000000001</v>
      </c>
      <c r="EW323" s="131">
        <v>10.08</v>
      </c>
      <c r="EX323" s="131"/>
      <c r="EY323" s="131"/>
      <c r="EZ323" s="164"/>
      <c r="FA323" s="153"/>
      <c r="FB323" s="131"/>
      <c r="FC323" s="131"/>
      <c r="FD323" s="131"/>
      <c r="FE323" s="131"/>
      <c r="FF323" s="131"/>
      <c r="FG323" s="131"/>
      <c r="FH323" s="164"/>
      <c r="FI323" s="153"/>
      <c r="FJ323" s="131"/>
      <c r="FK323" s="131"/>
      <c r="FL323" s="131"/>
      <c r="FM323" s="131"/>
      <c r="FN323" s="131"/>
      <c r="FO323" s="131"/>
      <c r="FP323" s="223"/>
      <c r="FQ323" s="163"/>
      <c r="FR323" s="131"/>
      <c r="FS323" s="131"/>
      <c r="FT323" s="131"/>
      <c r="FU323" s="131"/>
      <c r="FV323" s="131"/>
      <c r="FW323" s="131"/>
      <c r="FX323" s="131"/>
      <c r="FY323" s="223"/>
      <c r="FZ323" s="163"/>
      <c r="GA323" s="131"/>
      <c r="GB323" s="131"/>
      <c r="GC323" s="223"/>
      <c r="GD323" s="164"/>
      <c r="GE323" s="153"/>
      <c r="GF323" s="131"/>
      <c r="GG323" s="131"/>
      <c r="GH323" s="131"/>
      <c r="GI323" s="131"/>
      <c r="GJ323" s="131"/>
      <c r="GK323" s="131"/>
      <c r="GL323" s="131"/>
      <c r="GM323" s="131"/>
      <c r="GN323" s="164"/>
      <c r="GO323" s="153"/>
      <c r="GP323" s="131"/>
      <c r="GQ323" s="131"/>
      <c r="GR323" s="131"/>
      <c r="GS323" s="223"/>
      <c r="GT323" s="223"/>
      <c r="GU323" s="223"/>
      <c r="GV323" s="163"/>
      <c r="GW323" s="153"/>
      <c r="GX323" s="153"/>
      <c r="GY323" s="153"/>
      <c r="GZ323" s="153"/>
      <c r="HA323" s="153"/>
      <c r="HB323" s="153"/>
      <c r="HC323" s="369"/>
      <c r="HD323" s="163"/>
      <c r="HE323" s="153"/>
      <c r="HF323" s="153"/>
      <c r="HG323" s="153"/>
      <c r="HH323" s="153"/>
      <c r="HI323" s="131"/>
      <c r="HJ323" s="131"/>
      <c r="HK323" s="164"/>
      <c r="HL323" s="153"/>
      <c r="HM323" s="131"/>
      <c r="HN323" s="131"/>
      <c r="HO323" s="131"/>
      <c r="HP323" s="133"/>
      <c r="HQ323" s="126">
        <f t="shared" si="47"/>
        <v>19.100000000000001</v>
      </c>
      <c r="HR323" s="202" t="str">
        <f t="shared" si="48"/>
        <v>Senior</v>
      </c>
      <c r="HS323" s="130">
        <f t="shared" si="49"/>
        <v>0</v>
      </c>
      <c r="HT323" s="208">
        <f t="shared" si="50"/>
        <v>1</v>
      </c>
      <c r="HU323" s="208">
        <f t="shared" si="51"/>
        <v>6</v>
      </c>
      <c r="HV323" s="208">
        <f t="shared" si="52"/>
        <v>0</v>
      </c>
      <c r="HW323" s="209">
        <f t="shared" si="53"/>
        <v>0</v>
      </c>
      <c r="HX323" s="204" t="s">
        <v>506</v>
      </c>
      <c r="IA323" s="95" t="s">
        <v>1165</v>
      </c>
      <c r="IB323" s="95" t="s">
        <v>277</v>
      </c>
      <c r="IC323" s="106" t="s">
        <v>15</v>
      </c>
      <c r="ID323" s="103"/>
      <c r="IE323" s="103"/>
      <c r="IF323" s="103"/>
      <c r="IG323" s="103"/>
      <c r="IH323" s="103"/>
      <c r="II323" s="103"/>
      <c r="IJ323" s="103"/>
      <c r="IK323" s="103"/>
      <c r="IL323" s="103"/>
      <c r="IM323" s="103"/>
      <c r="IN323" s="103"/>
      <c r="IO323" s="103"/>
      <c r="IP323" s="103"/>
      <c r="IQ323" s="103"/>
      <c r="IR323" s="103"/>
      <c r="IS323" s="103"/>
      <c r="IT323" s="103"/>
      <c r="IU323" s="103"/>
      <c r="IV323" s="103"/>
    </row>
    <row r="324" spans="1:256" s="104" customFormat="1" ht="15" customHeight="1">
      <c r="A324" s="105">
        <f t="shared" si="54"/>
        <v>224</v>
      </c>
      <c r="B324" s="97" t="s">
        <v>106</v>
      </c>
      <c r="C324" s="97" t="s">
        <v>341</v>
      </c>
      <c r="D324" s="97" t="s">
        <v>15</v>
      </c>
      <c r="E324" s="119" t="s">
        <v>1180</v>
      </c>
      <c r="F324" s="174"/>
      <c r="G324" s="132"/>
      <c r="H324" s="135"/>
      <c r="I324" s="132"/>
      <c r="J324" s="166"/>
      <c r="K324" s="169"/>
      <c r="L324" s="132"/>
      <c r="M324" s="395"/>
      <c r="N324" s="396"/>
      <c r="O324" s="214"/>
      <c r="P324" s="395"/>
      <c r="Q324" s="395"/>
      <c r="R324" s="395"/>
      <c r="S324" s="395"/>
      <c r="T324" s="396"/>
      <c r="U324" s="214"/>
      <c r="V324" s="395"/>
      <c r="W324" s="135"/>
      <c r="X324" s="132"/>
      <c r="Y324" s="166"/>
      <c r="Z324" s="169"/>
      <c r="AA324" s="132"/>
      <c r="AB324" s="132">
        <v>18.079999999999998</v>
      </c>
      <c r="AC324" s="132"/>
      <c r="AD324" s="166">
        <v>19.04</v>
      </c>
      <c r="AE324" s="169"/>
      <c r="AF324" s="132">
        <v>18.079999999999998</v>
      </c>
      <c r="AG324" s="132">
        <v>19.05</v>
      </c>
      <c r="AH324" s="132"/>
      <c r="AI324" s="132"/>
      <c r="AJ324" s="226"/>
      <c r="AK324" s="166"/>
      <c r="AL324" s="169">
        <v>18.04</v>
      </c>
      <c r="AM324" s="132"/>
      <c r="AN324" s="132"/>
      <c r="AO324" s="132"/>
      <c r="AP324" s="132"/>
      <c r="AQ324" s="132">
        <v>18.02</v>
      </c>
      <c r="AR324" s="132"/>
      <c r="AS324" s="166"/>
      <c r="AT324" s="169"/>
      <c r="AU324" s="132"/>
      <c r="AV324" s="132"/>
      <c r="AW324" s="132"/>
      <c r="AX324" s="132"/>
      <c r="AY324" s="166"/>
      <c r="AZ324" s="169"/>
      <c r="BA324" s="132"/>
      <c r="BB324" s="132"/>
      <c r="BC324" s="132">
        <v>16.100000000000001</v>
      </c>
      <c r="BD324" s="132">
        <v>19.02</v>
      </c>
      <c r="BE324" s="132"/>
      <c r="BF324" s="166"/>
      <c r="BG324" s="169"/>
      <c r="BH324" s="132"/>
      <c r="BI324" s="132"/>
      <c r="BJ324" s="132"/>
      <c r="BK324" s="132"/>
      <c r="BL324" s="166"/>
      <c r="BM324" s="169"/>
      <c r="BN324" s="132"/>
      <c r="BO324" s="132"/>
      <c r="BP324" s="132"/>
      <c r="BQ324" s="132"/>
      <c r="BR324" s="132"/>
      <c r="BS324" s="166"/>
      <c r="BT324" s="169"/>
      <c r="BU324" s="132"/>
      <c r="BV324" s="132"/>
      <c r="BW324" s="132">
        <v>15.09</v>
      </c>
      <c r="BX324" s="132">
        <v>16.04</v>
      </c>
      <c r="BY324" s="166"/>
      <c r="BZ324" s="169"/>
      <c r="CA324" s="132"/>
      <c r="CB324" s="164"/>
      <c r="CC324" s="163"/>
      <c r="CD324" s="131"/>
      <c r="CE324" s="131"/>
      <c r="CF324" s="164"/>
      <c r="CG324" s="163"/>
      <c r="CH324" s="131"/>
      <c r="CI324" s="164"/>
      <c r="CJ324" s="163">
        <v>15.07</v>
      </c>
      <c r="CK324" s="131">
        <v>15.04</v>
      </c>
      <c r="CL324" s="131"/>
      <c r="CM324" s="164"/>
      <c r="CN324" s="163"/>
      <c r="CO324" s="131"/>
      <c r="CP324" s="131"/>
      <c r="CQ324" s="131"/>
      <c r="CR324" s="131"/>
      <c r="CS324" s="164"/>
      <c r="CT324" s="163"/>
      <c r="CU324" s="131"/>
      <c r="CV324" s="131"/>
      <c r="CW324" s="131"/>
      <c r="CX324" s="131"/>
      <c r="CY324" s="244"/>
      <c r="CZ324" s="155"/>
      <c r="DA324" s="135"/>
      <c r="DB324" s="167"/>
      <c r="DC324" s="155"/>
      <c r="DD324" s="135"/>
      <c r="DE324" s="135"/>
      <c r="DF324" s="135"/>
      <c r="DG324" s="135"/>
      <c r="DH324" s="167"/>
      <c r="DI324" s="155"/>
      <c r="DJ324" s="155"/>
      <c r="DK324" s="135"/>
      <c r="DL324" s="167"/>
      <c r="DM324" s="155"/>
      <c r="DN324" s="135"/>
      <c r="DO324" s="167"/>
      <c r="DP324" s="155"/>
      <c r="DQ324" s="135"/>
      <c r="DR324" s="135"/>
      <c r="DS324" s="225"/>
      <c r="DT324" s="135"/>
      <c r="DU324" s="155"/>
      <c r="DV324" s="225"/>
      <c r="DW324" s="167"/>
      <c r="DX324" s="155"/>
      <c r="DY324" s="135"/>
      <c r="DZ324" s="135"/>
      <c r="EA324" s="135"/>
      <c r="EB324" s="135"/>
      <c r="EC324" s="135"/>
      <c r="ED324" s="135"/>
      <c r="EE324" s="135"/>
      <c r="EF324" s="135"/>
      <c r="EG324" s="135"/>
      <c r="EH324" s="135"/>
      <c r="EI324" s="135"/>
      <c r="EJ324" s="167"/>
      <c r="EK324" s="174"/>
      <c r="EL324" s="135"/>
      <c r="EM324" s="167"/>
      <c r="EN324" s="154"/>
      <c r="EO324" s="132"/>
      <c r="EP324" s="132"/>
      <c r="EQ324" s="132"/>
      <c r="ER324" s="226"/>
      <c r="ES324" s="166"/>
      <c r="ET324" s="154"/>
      <c r="EU324" s="132"/>
      <c r="EV324" s="132"/>
      <c r="EW324" s="132"/>
      <c r="EX324" s="132"/>
      <c r="EY324" s="132"/>
      <c r="EZ324" s="166"/>
      <c r="FA324" s="154"/>
      <c r="FB324" s="132"/>
      <c r="FC324" s="132"/>
      <c r="FD324" s="132"/>
      <c r="FE324" s="132"/>
      <c r="FF324" s="132"/>
      <c r="FG324" s="132"/>
      <c r="FH324" s="166"/>
      <c r="FI324" s="154"/>
      <c r="FJ324" s="132"/>
      <c r="FK324" s="132"/>
      <c r="FL324" s="132"/>
      <c r="FM324" s="132"/>
      <c r="FN324" s="132"/>
      <c r="FO324" s="132"/>
      <c r="FP324" s="226"/>
      <c r="FQ324" s="169"/>
      <c r="FR324" s="132"/>
      <c r="FS324" s="132"/>
      <c r="FT324" s="132"/>
      <c r="FU324" s="132"/>
      <c r="FV324" s="132"/>
      <c r="FW324" s="132"/>
      <c r="FX324" s="132"/>
      <c r="FY324" s="226"/>
      <c r="FZ324" s="169"/>
      <c r="GA324" s="132"/>
      <c r="GB324" s="132"/>
      <c r="GC324" s="226"/>
      <c r="GD324" s="166"/>
      <c r="GE324" s="154"/>
      <c r="GF324" s="132"/>
      <c r="GG324" s="132"/>
      <c r="GH324" s="132"/>
      <c r="GI324" s="132"/>
      <c r="GJ324" s="132"/>
      <c r="GK324" s="132"/>
      <c r="GL324" s="132"/>
      <c r="GM324" s="132"/>
      <c r="GN324" s="166"/>
      <c r="GO324" s="154"/>
      <c r="GP324" s="132"/>
      <c r="GQ324" s="132"/>
      <c r="GR324" s="132"/>
      <c r="GS324" s="226"/>
      <c r="GT324" s="226"/>
      <c r="GU324" s="226"/>
      <c r="GV324" s="169"/>
      <c r="GW324" s="154"/>
      <c r="GX324" s="154"/>
      <c r="GY324" s="154"/>
      <c r="GZ324" s="154"/>
      <c r="HA324" s="154"/>
      <c r="HB324" s="154"/>
      <c r="HC324" s="370"/>
      <c r="HD324" s="169"/>
      <c r="HE324" s="154"/>
      <c r="HF324" s="154"/>
      <c r="HG324" s="154"/>
      <c r="HH324" s="154"/>
      <c r="HI324" s="132"/>
      <c r="HJ324" s="132"/>
      <c r="HK324" s="166"/>
      <c r="HL324" s="154"/>
      <c r="HM324" s="132"/>
      <c r="HN324" s="132"/>
      <c r="HO324" s="132"/>
      <c r="HP324" s="136"/>
      <c r="HQ324" s="126">
        <f t="shared" si="47"/>
        <v>19.05</v>
      </c>
      <c r="HR324" s="202" t="str">
        <f t="shared" si="48"/>
        <v>Senior</v>
      </c>
      <c r="HS324" s="130">
        <f t="shared" si="49"/>
        <v>0</v>
      </c>
      <c r="HT324" s="208">
        <f t="shared" si="50"/>
        <v>0</v>
      </c>
      <c r="HU324" s="208">
        <f t="shared" si="51"/>
        <v>12</v>
      </c>
      <c r="HV324" s="208">
        <f t="shared" si="52"/>
        <v>0</v>
      </c>
      <c r="HW324" s="209">
        <f t="shared" si="53"/>
        <v>0</v>
      </c>
      <c r="HX324" s="204" t="s">
        <v>2577</v>
      </c>
      <c r="IA324" s="97" t="s">
        <v>106</v>
      </c>
      <c r="IB324" s="97" t="s">
        <v>341</v>
      </c>
      <c r="IC324" s="97" t="s">
        <v>15</v>
      </c>
      <c r="ID324" s="103"/>
      <c r="IE324" s="103"/>
      <c r="IF324" s="103"/>
      <c r="IG324" s="103"/>
      <c r="IH324" s="103"/>
      <c r="II324" s="103"/>
      <c r="IJ324" s="103"/>
      <c r="IK324" s="103"/>
      <c r="IL324" s="103"/>
      <c r="IM324" s="103"/>
      <c r="IN324" s="103"/>
      <c r="IO324" s="103"/>
      <c r="IP324" s="103"/>
      <c r="IQ324" s="103"/>
      <c r="IR324" s="103"/>
      <c r="IS324" s="103"/>
      <c r="IT324" s="103"/>
      <c r="IU324" s="103"/>
      <c r="IV324" s="103"/>
    </row>
    <row r="325" spans="1:256" s="104" customFormat="1" ht="15" customHeight="1">
      <c r="A325" s="105">
        <f t="shared" si="54"/>
        <v>396</v>
      </c>
      <c r="B325" s="97" t="s">
        <v>106</v>
      </c>
      <c r="C325" s="97" t="s">
        <v>2557</v>
      </c>
      <c r="D325" s="97" t="s">
        <v>15</v>
      </c>
      <c r="E325" s="119" t="s">
        <v>1180</v>
      </c>
      <c r="F325" s="174"/>
      <c r="G325" s="132"/>
      <c r="H325" s="135"/>
      <c r="I325" s="132"/>
      <c r="J325" s="166"/>
      <c r="K325" s="169"/>
      <c r="L325" s="132"/>
      <c r="M325" s="395"/>
      <c r="N325" s="396"/>
      <c r="O325" s="214"/>
      <c r="P325" s="395"/>
      <c r="Q325" s="395"/>
      <c r="R325" s="395"/>
      <c r="S325" s="395"/>
      <c r="T325" s="396"/>
      <c r="U325" s="214"/>
      <c r="V325" s="395"/>
      <c r="W325" s="135"/>
      <c r="X325" s="132"/>
      <c r="Y325" s="166"/>
      <c r="Z325" s="169"/>
      <c r="AA325" s="132"/>
      <c r="AB325" s="132"/>
      <c r="AC325" s="132"/>
      <c r="AD325" s="166"/>
      <c r="AE325" s="169"/>
      <c r="AF325" s="132"/>
      <c r="AG325" s="132"/>
      <c r="AH325" s="132"/>
      <c r="AI325" s="132"/>
      <c r="AJ325" s="226"/>
      <c r="AK325" s="166"/>
      <c r="AL325" s="169"/>
      <c r="AM325" s="132"/>
      <c r="AN325" s="132"/>
      <c r="AO325" s="132"/>
      <c r="AP325" s="132"/>
      <c r="AQ325" s="132"/>
      <c r="AR325" s="132"/>
      <c r="AS325" s="166"/>
      <c r="AT325" s="169"/>
      <c r="AU325" s="132"/>
      <c r="AV325" s="132"/>
      <c r="AW325" s="132"/>
      <c r="AX325" s="132"/>
      <c r="AY325" s="166"/>
      <c r="AZ325" s="169"/>
      <c r="BA325" s="132"/>
      <c r="BB325" s="132"/>
      <c r="BC325" s="132"/>
      <c r="BD325" s="132"/>
      <c r="BE325" s="132"/>
      <c r="BF325" s="166"/>
      <c r="BG325" s="169"/>
      <c r="BH325" s="132"/>
      <c r="BI325" s="132"/>
      <c r="BJ325" s="132"/>
      <c r="BK325" s="132"/>
      <c r="BL325" s="166"/>
      <c r="BM325" s="169"/>
      <c r="BN325" s="132"/>
      <c r="BO325" s="132"/>
      <c r="BP325" s="132"/>
      <c r="BQ325" s="132"/>
      <c r="BR325" s="132"/>
      <c r="BS325" s="166"/>
      <c r="BT325" s="169"/>
      <c r="BU325" s="132"/>
      <c r="BV325" s="132"/>
      <c r="BW325" s="132"/>
      <c r="BX325" s="132"/>
      <c r="BY325" s="166"/>
      <c r="BZ325" s="169"/>
      <c r="CA325" s="132"/>
      <c r="CB325" s="164"/>
      <c r="CC325" s="163"/>
      <c r="CD325" s="131"/>
      <c r="CE325" s="131"/>
      <c r="CF325" s="164"/>
      <c r="CG325" s="163"/>
      <c r="CH325" s="131"/>
      <c r="CI325" s="164"/>
      <c r="CJ325" s="163"/>
      <c r="CK325" s="131"/>
      <c r="CL325" s="131"/>
      <c r="CM325" s="164"/>
      <c r="CN325" s="163"/>
      <c r="CO325" s="131"/>
      <c r="CP325" s="131"/>
      <c r="CQ325" s="131"/>
      <c r="CR325" s="131"/>
      <c r="CS325" s="164"/>
      <c r="CT325" s="163"/>
      <c r="CU325" s="131">
        <v>16.07</v>
      </c>
      <c r="CV325" s="131">
        <v>16.07</v>
      </c>
      <c r="CW325" s="131"/>
      <c r="CX325" s="131"/>
      <c r="CY325" s="244"/>
      <c r="CZ325" s="155"/>
      <c r="DA325" s="135"/>
      <c r="DB325" s="167"/>
      <c r="DC325" s="155"/>
      <c r="DD325" s="135"/>
      <c r="DE325" s="135"/>
      <c r="DF325" s="135"/>
      <c r="DG325" s="135"/>
      <c r="DH325" s="167"/>
      <c r="DI325" s="155"/>
      <c r="DJ325" s="155"/>
      <c r="DK325" s="135"/>
      <c r="DL325" s="167"/>
      <c r="DM325" s="155"/>
      <c r="DN325" s="135"/>
      <c r="DO325" s="167"/>
      <c r="DP325" s="155"/>
      <c r="DQ325" s="135"/>
      <c r="DR325" s="135"/>
      <c r="DS325" s="225"/>
      <c r="DT325" s="135"/>
      <c r="DU325" s="155"/>
      <c r="DV325" s="225"/>
      <c r="DW325" s="167"/>
      <c r="DX325" s="155"/>
      <c r="DY325" s="135"/>
      <c r="DZ325" s="135"/>
      <c r="EA325" s="135"/>
      <c r="EB325" s="135"/>
      <c r="EC325" s="135"/>
      <c r="ED325" s="135"/>
      <c r="EE325" s="135"/>
      <c r="EF325" s="135"/>
      <c r="EG325" s="135"/>
      <c r="EH325" s="135"/>
      <c r="EI325" s="135"/>
      <c r="EJ325" s="167"/>
      <c r="EK325" s="174"/>
      <c r="EL325" s="135"/>
      <c r="EM325" s="167"/>
      <c r="EN325" s="154"/>
      <c r="EO325" s="132"/>
      <c r="EP325" s="132"/>
      <c r="EQ325" s="132"/>
      <c r="ER325" s="226"/>
      <c r="ES325" s="166"/>
      <c r="ET325" s="154"/>
      <c r="EU325" s="132"/>
      <c r="EV325" s="132"/>
      <c r="EW325" s="132"/>
      <c r="EX325" s="132"/>
      <c r="EY325" s="132"/>
      <c r="EZ325" s="166"/>
      <c r="FA325" s="154"/>
      <c r="FB325" s="132"/>
      <c r="FC325" s="132"/>
      <c r="FD325" s="132"/>
      <c r="FE325" s="132"/>
      <c r="FF325" s="132"/>
      <c r="FG325" s="132"/>
      <c r="FH325" s="166"/>
      <c r="FI325" s="154"/>
      <c r="FJ325" s="132"/>
      <c r="FK325" s="132"/>
      <c r="FL325" s="132"/>
      <c r="FM325" s="132"/>
      <c r="FN325" s="132"/>
      <c r="FO325" s="132"/>
      <c r="FP325" s="226"/>
      <c r="FQ325" s="169"/>
      <c r="FR325" s="132"/>
      <c r="FS325" s="132"/>
      <c r="FT325" s="132"/>
      <c r="FU325" s="132"/>
      <c r="FV325" s="132"/>
      <c r="FW325" s="132"/>
      <c r="FX325" s="132"/>
      <c r="FY325" s="226"/>
      <c r="FZ325" s="169"/>
      <c r="GA325" s="132"/>
      <c r="GB325" s="132"/>
      <c r="GC325" s="226"/>
      <c r="GD325" s="166"/>
      <c r="GE325" s="154"/>
      <c r="GF325" s="132"/>
      <c r="GG325" s="132"/>
      <c r="GH325" s="132"/>
      <c r="GI325" s="132"/>
      <c r="GJ325" s="132"/>
      <c r="GK325" s="132"/>
      <c r="GL325" s="132"/>
      <c r="GM325" s="132"/>
      <c r="GN325" s="166"/>
      <c r="GO325" s="154"/>
      <c r="GP325" s="132"/>
      <c r="GQ325" s="132"/>
      <c r="GR325" s="132"/>
      <c r="GS325" s="226"/>
      <c r="GT325" s="226"/>
      <c r="GU325" s="226"/>
      <c r="GV325" s="169"/>
      <c r="GW325" s="154"/>
      <c r="GX325" s="154"/>
      <c r="GY325" s="154"/>
      <c r="GZ325" s="154"/>
      <c r="HA325" s="154"/>
      <c r="HB325" s="154"/>
      <c r="HC325" s="370"/>
      <c r="HD325" s="169"/>
      <c r="HE325" s="154"/>
      <c r="HF325" s="154"/>
      <c r="HG325" s="154"/>
      <c r="HH325" s="154"/>
      <c r="HI325" s="132"/>
      <c r="HJ325" s="132"/>
      <c r="HK325" s="166"/>
      <c r="HL325" s="154"/>
      <c r="HM325" s="132"/>
      <c r="HN325" s="132"/>
      <c r="HO325" s="132"/>
      <c r="HP325" s="136"/>
      <c r="HQ325" s="126">
        <f t="shared" si="47"/>
        <v>16.07</v>
      </c>
      <c r="HR325" s="202" t="str">
        <f t="shared" si="48"/>
        <v>Senior</v>
      </c>
      <c r="HS325" s="130">
        <f t="shared" si="49"/>
        <v>0</v>
      </c>
      <c r="HT325" s="208">
        <f t="shared" si="50"/>
        <v>0</v>
      </c>
      <c r="HU325" s="208">
        <f t="shared" si="51"/>
        <v>2</v>
      </c>
      <c r="HV325" s="208">
        <f t="shared" si="52"/>
        <v>0</v>
      </c>
      <c r="HW325" s="209">
        <f t="shared" si="53"/>
        <v>0</v>
      </c>
      <c r="HX325" s="204"/>
      <c r="IA325" s="97" t="s">
        <v>106</v>
      </c>
      <c r="IB325" s="97" t="s">
        <v>2557</v>
      </c>
      <c r="IC325" s="97" t="s">
        <v>15</v>
      </c>
      <c r="ID325" s="103"/>
      <c r="IE325" s="103"/>
      <c r="IF325" s="103"/>
      <c r="IG325" s="103"/>
      <c r="IH325" s="103"/>
      <c r="II325" s="103"/>
      <c r="IJ325" s="103"/>
      <c r="IK325" s="103"/>
      <c r="IL325" s="103"/>
      <c r="IM325" s="103"/>
      <c r="IN325" s="103"/>
      <c r="IO325" s="103"/>
      <c r="IP325" s="103"/>
      <c r="IQ325" s="103"/>
      <c r="IR325" s="103"/>
      <c r="IS325" s="103"/>
      <c r="IT325" s="103"/>
      <c r="IU325" s="103"/>
      <c r="IV325" s="103"/>
    </row>
    <row r="326" spans="1:256" s="104" customFormat="1" ht="15" customHeight="1">
      <c r="A326" s="105">
        <f t="shared" si="54"/>
        <v>692</v>
      </c>
      <c r="B326" s="106" t="s">
        <v>1244</v>
      </c>
      <c r="C326" s="106" t="s">
        <v>345</v>
      </c>
      <c r="D326" s="106" t="s">
        <v>15</v>
      </c>
      <c r="E326" s="113" t="s">
        <v>1180</v>
      </c>
      <c r="F326" s="163"/>
      <c r="G326" s="131"/>
      <c r="H326" s="131"/>
      <c r="I326" s="131"/>
      <c r="J326" s="164"/>
      <c r="K326" s="163"/>
      <c r="L326" s="131"/>
      <c r="M326" s="131"/>
      <c r="N326" s="164"/>
      <c r="O326" s="163">
        <v>10.1</v>
      </c>
      <c r="P326" s="131">
        <v>11.07</v>
      </c>
      <c r="Q326" s="131">
        <v>11.1</v>
      </c>
      <c r="R326" s="131"/>
      <c r="S326" s="131"/>
      <c r="T326" s="164"/>
      <c r="U326" s="163"/>
      <c r="V326" s="131"/>
      <c r="W326" s="131"/>
      <c r="X326" s="131"/>
      <c r="Y326" s="164"/>
      <c r="Z326" s="163"/>
      <c r="AA326" s="131"/>
      <c r="AB326" s="131"/>
      <c r="AC326" s="131"/>
      <c r="AD326" s="164"/>
      <c r="AE326" s="163"/>
      <c r="AF326" s="131"/>
      <c r="AG326" s="131"/>
      <c r="AH326" s="131"/>
      <c r="AI326" s="131"/>
      <c r="AJ326" s="223"/>
      <c r="AK326" s="164"/>
      <c r="AL326" s="163"/>
      <c r="AM326" s="131"/>
      <c r="AN326" s="131"/>
      <c r="AO326" s="131"/>
      <c r="AP326" s="131"/>
      <c r="AQ326" s="131"/>
      <c r="AR326" s="131"/>
      <c r="AS326" s="164"/>
      <c r="AT326" s="163"/>
      <c r="AU326" s="131"/>
      <c r="AV326" s="131"/>
      <c r="AW326" s="131"/>
      <c r="AX326" s="131"/>
      <c r="AY326" s="164"/>
      <c r="AZ326" s="163"/>
      <c r="BA326" s="131"/>
      <c r="BB326" s="131"/>
      <c r="BC326" s="131"/>
      <c r="BD326" s="131"/>
      <c r="BE326" s="131"/>
      <c r="BF326" s="164"/>
      <c r="BG326" s="163"/>
      <c r="BH326" s="131"/>
      <c r="BI326" s="131"/>
      <c r="BJ326" s="131"/>
      <c r="BK326" s="131"/>
      <c r="BL326" s="164"/>
      <c r="BM326" s="163"/>
      <c r="BN326" s="131"/>
      <c r="BO326" s="131"/>
      <c r="BP326" s="131"/>
      <c r="BQ326" s="131"/>
      <c r="BR326" s="131"/>
      <c r="BS326" s="164"/>
      <c r="BT326" s="163"/>
      <c r="BU326" s="131"/>
      <c r="BV326" s="131"/>
      <c r="BW326" s="131"/>
      <c r="BX326" s="131"/>
      <c r="BY326" s="164"/>
      <c r="BZ326" s="163"/>
      <c r="CA326" s="131"/>
      <c r="CB326" s="164"/>
      <c r="CC326" s="163"/>
      <c r="CD326" s="131"/>
      <c r="CE326" s="131"/>
      <c r="CF326" s="164"/>
      <c r="CG326" s="163"/>
      <c r="CH326" s="131"/>
      <c r="CI326" s="164"/>
      <c r="CJ326" s="163"/>
      <c r="CK326" s="131"/>
      <c r="CL326" s="131"/>
      <c r="CM326" s="164"/>
      <c r="CN326" s="163"/>
      <c r="CO326" s="131"/>
      <c r="CP326" s="131"/>
      <c r="CQ326" s="131"/>
      <c r="CR326" s="131"/>
      <c r="CS326" s="164"/>
      <c r="CT326" s="163"/>
      <c r="CU326" s="131"/>
      <c r="CV326" s="131"/>
      <c r="CW326" s="131"/>
      <c r="CX326" s="131"/>
      <c r="CY326" s="244"/>
      <c r="CZ326" s="158"/>
      <c r="DA326" s="134"/>
      <c r="DB326" s="175"/>
      <c r="DC326" s="158"/>
      <c r="DD326" s="134"/>
      <c r="DE326" s="134"/>
      <c r="DF326" s="134"/>
      <c r="DG326" s="134"/>
      <c r="DH326" s="175"/>
      <c r="DI326" s="158"/>
      <c r="DJ326" s="158"/>
      <c r="DK326" s="134"/>
      <c r="DL326" s="175"/>
      <c r="DM326" s="158"/>
      <c r="DN326" s="134"/>
      <c r="DO326" s="175"/>
      <c r="DP326" s="158"/>
      <c r="DQ326" s="134"/>
      <c r="DR326" s="134"/>
      <c r="DS326" s="230"/>
      <c r="DT326" s="134"/>
      <c r="DU326" s="158"/>
      <c r="DV326" s="230"/>
      <c r="DW326" s="175"/>
      <c r="DX326" s="158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75"/>
      <c r="EK326" s="165"/>
      <c r="EL326" s="134"/>
      <c r="EM326" s="175"/>
      <c r="EN326" s="158"/>
      <c r="EO326" s="134"/>
      <c r="EP326" s="134"/>
      <c r="EQ326" s="134"/>
      <c r="ER326" s="230"/>
      <c r="ES326" s="175"/>
      <c r="ET326" s="158"/>
      <c r="EU326" s="134"/>
      <c r="EV326" s="134"/>
      <c r="EW326" s="134"/>
      <c r="EX326" s="134"/>
      <c r="EY326" s="134"/>
      <c r="EZ326" s="175"/>
      <c r="FA326" s="158"/>
      <c r="FB326" s="134"/>
      <c r="FC326" s="134"/>
      <c r="FD326" s="134"/>
      <c r="FE326" s="134"/>
      <c r="FF326" s="134"/>
      <c r="FG326" s="134"/>
      <c r="FH326" s="175"/>
      <c r="FI326" s="158"/>
      <c r="FJ326" s="134"/>
      <c r="FK326" s="134"/>
      <c r="FL326" s="134"/>
      <c r="FM326" s="134"/>
      <c r="FN326" s="134"/>
      <c r="FO326" s="134"/>
      <c r="FP326" s="230"/>
      <c r="FQ326" s="165"/>
      <c r="FR326" s="134"/>
      <c r="FS326" s="134"/>
      <c r="FT326" s="134"/>
      <c r="FU326" s="134"/>
      <c r="FV326" s="134"/>
      <c r="FW326" s="134"/>
      <c r="FX326" s="134"/>
      <c r="FY326" s="230"/>
      <c r="FZ326" s="165"/>
      <c r="GA326" s="134"/>
      <c r="GB326" s="134"/>
      <c r="GC326" s="230"/>
      <c r="GD326" s="175"/>
      <c r="GE326" s="158"/>
      <c r="GF326" s="134"/>
      <c r="GG326" s="134"/>
      <c r="GH326" s="134"/>
      <c r="GI326" s="134"/>
      <c r="GJ326" s="134"/>
      <c r="GK326" s="134"/>
      <c r="GL326" s="134"/>
      <c r="GM326" s="134"/>
      <c r="GN326" s="175"/>
      <c r="GO326" s="158"/>
      <c r="GP326" s="134"/>
      <c r="GQ326" s="134"/>
      <c r="GR326" s="134"/>
      <c r="GS326" s="230"/>
      <c r="GT326" s="230"/>
      <c r="GU326" s="230"/>
      <c r="GV326" s="165"/>
      <c r="GW326" s="158"/>
      <c r="GX326" s="158"/>
      <c r="GY326" s="158"/>
      <c r="GZ326" s="158"/>
      <c r="HA326" s="158"/>
      <c r="HB326" s="158"/>
      <c r="HC326" s="371"/>
      <c r="HD326" s="165"/>
      <c r="HE326" s="158"/>
      <c r="HF326" s="158"/>
      <c r="HG326" s="158"/>
      <c r="HH326" s="158"/>
      <c r="HI326" s="134"/>
      <c r="HJ326" s="134"/>
      <c r="HK326" s="175"/>
      <c r="HL326" s="158"/>
      <c r="HM326" s="134"/>
      <c r="HN326" s="134"/>
      <c r="HO326" s="134"/>
      <c r="HP326" s="142"/>
      <c r="HQ326" s="126">
        <f t="shared" si="47"/>
        <v>11.1</v>
      </c>
      <c r="HR326" s="202" t="str">
        <f t="shared" si="48"/>
        <v>Junior</v>
      </c>
      <c r="HS326" s="130">
        <f t="shared" si="49"/>
        <v>0</v>
      </c>
      <c r="HT326" s="208">
        <f t="shared" si="50"/>
        <v>3</v>
      </c>
      <c r="HU326" s="208">
        <f t="shared" si="51"/>
        <v>0</v>
      </c>
      <c r="HV326" s="208">
        <f t="shared" si="52"/>
        <v>0</v>
      </c>
      <c r="HW326" s="209">
        <f t="shared" si="53"/>
        <v>0</v>
      </c>
      <c r="HX326" s="204"/>
      <c r="IA326" s="106" t="s">
        <v>1244</v>
      </c>
      <c r="IB326" s="106" t="s">
        <v>345</v>
      </c>
      <c r="IC326" s="106" t="s">
        <v>15</v>
      </c>
      <c r="ID326" s="103"/>
      <c r="IE326" s="103"/>
      <c r="IF326" s="103"/>
      <c r="IG326" s="103"/>
      <c r="IH326" s="103"/>
      <c r="II326" s="103"/>
      <c r="IJ326" s="103"/>
      <c r="IK326" s="103"/>
      <c r="IL326" s="103"/>
      <c r="IM326" s="103"/>
      <c r="IN326" s="103"/>
      <c r="IO326" s="103"/>
      <c r="IP326" s="103"/>
      <c r="IQ326" s="103"/>
      <c r="IR326" s="103"/>
      <c r="IS326" s="103"/>
      <c r="IT326" s="103"/>
      <c r="IU326" s="103"/>
      <c r="IV326" s="103"/>
    </row>
    <row r="327" spans="1:256" s="104" customFormat="1" ht="15" customHeight="1">
      <c r="A327" s="105">
        <f t="shared" si="54"/>
        <v>746</v>
      </c>
      <c r="B327" s="106" t="s">
        <v>2295</v>
      </c>
      <c r="C327" s="106" t="s">
        <v>243</v>
      </c>
      <c r="D327" s="106" t="s">
        <v>15</v>
      </c>
      <c r="E327" s="113" t="s">
        <v>2296</v>
      </c>
      <c r="F327" s="163"/>
      <c r="G327" s="131"/>
      <c r="H327" s="131"/>
      <c r="I327" s="131"/>
      <c r="J327" s="164"/>
      <c r="K327" s="163"/>
      <c r="L327" s="131"/>
      <c r="M327" s="131"/>
      <c r="N327" s="164"/>
      <c r="O327" s="163"/>
      <c r="P327" s="131"/>
      <c r="Q327" s="131"/>
      <c r="R327" s="131"/>
      <c r="S327" s="131"/>
      <c r="T327" s="164"/>
      <c r="U327" s="163"/>
      <c r="V327" s="131"/>
      <c r="W327" s="131"/>
      <c r="X327" s="131"/>
      <c r="Y327" s="164"/>
      <c r="Z327" s="163"/>
      <c r="AA327" s="131"/>
      <c r="AB327" s="131"/>
      <c r="AC327" s="131"/>
      <c r="AD327" s="164"/>
      <c r="AE327" s="163">
        <v>5.04</v>
      </c>
      <c r="AF327" s="131"/>
      <c r="AG327" s="131"/>
      <c r="AH327" s="131"/>
      <c r="AI327" s="131"/>
      <c r="AJ327" s="223"/>
      <c r="AK327" s="164"/>
      <c r="AL327" s="163">
        <v>6.02</v>
      </c>
      <c r="AM327" s="131"/>
      <c r="AN327" s="131"/>
      <c r="AO327" s="131"/>
      <c r="AP327" s="131"/>
      <c r="AQ327" s="131"/>
      <c r="AR327" s="131"/>
      <c r="AS327" s="164"/>
      <c r="AT327" s="163"/>
      <c r="AU327" s="131"/>
      <c r="AV327" s="131"/>
      <c r="AW327" s="131"/>
      <c r="AX327" s="131"/>
      <c r="AY327" s="164"/>
      <c r="AZ327" s="163"/>
      <c r="BA327" s="131"/>
      <c r="BB327" s="131"/>
      <c r="BC327" s="131"/>
      <c r="BD327" s="131"/>
      <c r="BE327" s="131"/>
      <c r="BF327" s="164"/>
      <c r="BG327" s="163"/>
      <c r="BH327" s="131"/>
      <c r="BI327" s="131"/>
      <c r="BJ327" s="131"/>
      <c r="BK327" s="131"/>
      <c r="BL327" s="164"/>
      <c r="BM327" s="163"/>
      <c r="BN327" s="131"/>
      <c r="BO327" s="131"/>
      <c r="BP327" s="131"/>
      <c r="BQ327" s="131"/>
      <c r="BR327" s="131"/>
      <c r="BS327" s="164"/>
      <c r="BT327" s="163"/>
      <c r="BU327" s="131"/>
      <c r="BV327" s="131"/>
      <c r="BW327" s="131"/>
      <c r="BX327" s="131"/>
      <c r="BY327" s="164"/>
      <c r="BZ327" s="163"/>
      <c r="CA327" s="131"/>
      <c r="CB327" s="164"/>
      <c r="CC327" s="163"/>
      <c r="CD327" s="131"/>
      <c r="CE327" s="131"/>
      <c r="CF327" s="164"/>
      <c r="CG327" s="163"/>
      <c r="CH327" s="131"/>
      <c r="CI327" s="164"/>
      <c r="CJ327" s="163"/>
      <c r="CK327" s="131"/>
      <c r="CL327" s="131"/>
      <c r="CM327" s="164"/>
      <c r="CN327" s="163"/>
      <c r="CO327" s="131"/>
      <c r="CP327" s="131"/>
      <c r="CQ327" s="131"/>
      <c r="CR327" s="131"/>
      <c r="CS327" s="164"/>
      <c r="CT327" s="163"/>
      <c r="CU327" s="131"/>
      <c r="CV327" s="131"/>
      <c r="CW327" s="131"/>
      <c r="CX327" s="131"/>
      <c r="CY327" s="244"/>
      <c r="CZ327" s="153"/>
      <c r="DA327" s="131"/>
      <c r="DB327" s="164"/>
      <c r="DC327" s="153"/>
      <c r="DD327" s="131"/>
      <c r="DE327" s="131"/>
      <c r="DF327" s="131"/>
      <c r="DG327" s="131"/>
      <c r="DH327" s="164"/>
      <c r="DI327" s="153"/>
      <c r="DJ327" s="153"/>
      <c r="DK327" s="131"/>
      <c r="DL327" s="164"/>
      <c r="DM327" s="153"/>
      <c r="DN327" s="131"/>
      <c r="DO327" s="164"/>
      <c r="DP327" s="153"/>
      <c r="DQ327" s="131"/>
      <c r="DR327" s="131"/>
      <c r="DS327" s="223"/>
      <c r="DT327" s="131"/>
      <c r="DU327" s="153"/>
      <c r="DV327" s="223"/>
      <c r="DW327" s="164"/>
      <c r="DX327" s="153">
        <v>8.02</v>
      </c>
      <c r="DY327" s="131"/>
      <c r="DZ327" s="131">
        <v>9.08</v>
      </c>
      <c r="EA327" s="131">
        <v>9.08</v>
      </c>
      <c r="EB327" s="131"/>
      <c r="EC327" s="131"/>
      <c r="ED327" s="131"/>
      <c r="EE327" s="131"/>
      <c r="EF327" s="131"/>
      <c r="EG327" s="131"/>
      <c r="EH327" s="131"/>
      <c r="EI327" s="131"/>
      <c r="EJ327" s="164"/>
      <c r="EK327" s="163"/>
      <c r="EL327" s="131"/>
      <c r="EM327" s="164"/>
      <c r="EN327" s="154"/>
      <c r="EO327" s="132"/>
      <c r="EP327" s="132"/>
      <c r="EQ327" s="132"/>
      <c r="ER327" s="226"/>
      <c r="ES327" s="166"/>
      <c r="ET327" s="154"/>
      <c r="EU327" s="132"/>
      <c r="EV327" s="132"/>
      <c r="EW327" s="132"/>
      <c r="EX327" s="132"/>
      <c r="EY327" s="132"/>
      <c r="EZ327" s="166"/>
      <c r="FA327" s="154"/>
      <c r="FB327" s="132"/>
      <c r="FC327" s="132"/>
      <c r="FD327" s="132"/>
      <c r="FE327" s="132"/>
      <c r="FF327" s="132"/>
      <c r="FG327" s="132"/>
      <c r="FH327" s="166"/>
      <c r="FI327" s="154"/>
      <c r="FJ327" s="132"/>
      <c r="FK327" s="132"/>
      <c r="FL327" s="132"/>
      <c r="FM327" s="132"/>
      <c r="FN327" s="132"/>
      <c r="FO327" s="132"/>
      <c r="FP327" s="226"/>
      <c r="FQ327" s="169"/>
      <c r="FR327" s="132"/>
      <c r="FS327" s="132"/>
      <c r="FT327" s="132"/>
      <c r="FU327" s="132">
        <v>8.1</v>
      </c>
      <c r="FV327" s="132">
        <v>10.06</v>
      </c>
      <c r="FW327" s="132"/>
      <c r="FX327" s="132"/>
      <c r="FY327" s="226"/>
      <c r="FZ327" s="169"/>
      <c r="GA327" s="132"/>
      <c r="GB327" s="132"/>
      <c r="GC327" s="226"/>
      <c r="GD327" s="166"/>
      <c r="GE327" s="154"/>
      <c r="GF327" s="132"/>
      <c r="GG327" s="132"/>
      <c r="GH327" s="132"/>
      <c r="GI327" s="132"/>
      <c r="GJ327" s="132"/>
      <c r="GK327" s="132"/>
      <c r="GL327" s="132"/>
      <c r="GM327" s="132"/>
      <c r="GN327" s="166"/>
      <c r="GO327" s="154"/>
      <c r="GP327" s="132"/>
      <c r="GQ327" s="132"/>
      <c r="GR327" s="132"/>
      <c r="GS327" s="226"/>
      <c r="GT327" s="226"/>
      <c r="GU327" s="226"/>
      <c r="GV327" s="169"/>
      <c r="GW327" s="154"/>
      <c r="GX327" s="154"/>
      <c r="GY327" s="154"/>
      <c r="GZ327" s="154"/>
      <c r="HA327" s="154"/>
      <c r="HB327" s="154"/>
      <c r="HC327" s="370"/>
      <c r="HD327" s="169"/>
      <c r="HE327" s="154"/>
      <c r="HF327" s="154"/>
      <c r="HG327" s="154"/>
      <c r="HH327" s="154"/>
      <c r="HI327" s="132"/>
      <c r="HJ327" s="132"/>
      <c r="HK327" s="166"/>
      <c r="HL327" s="154"/>
      <c r="HM327" s="132"/>
      <c r="HN327" s="132"/>
      <c r="HO327" s="132"/>
      <c r="HP327" s="136"/>
      <c r="HQ327" s="126">
        <f t="shared" si="47"/>
        <v>10.06</v>
      </c>
      <c r="HR327" s="202" t="str">
        <f t="shared" si="48"/>
        <v>Junior</v>
      </c>
      <c r="HS327" s="130">
        <f t="shared" si="49"/>
        <v>6</v>
      </c>
      <c r="HT327" s="208">
        <f t="shared" si="50"/>
        <v>1</v>
      </c>
      <c r="HU327" s="208">
        <f t="shared" si="51"/>
        <v>0</v>
      </c>
      <c r="HV327" s="208">
        <f t="shared" si="52"/>
        <v>0</v>
      </c>
      <c r="HW327" s="209">
        <f t="shared" si="53"/>
        <v>0</v>
      </c>
      <c r="HX327" s="204" t="s">
        <v>509</v>
      </c>
      <c r="IA327" s="106" t="s">
        <v>2295</v>
      </c>
      <c r="IB327" s="106" t="s">
        <v>243</v>
      </c>
      <c r="IC327" s="106" t="s">
        <v>15</v>
      </c>
      <c r="ID327" s="103"/>
      <c r="IE327" s="103"/>
      <c r="IF327" s="103"/>
      <c r="IG327" s="103"/>
      <c r="IH327" s="103"/>
      <c r="II327" s="103"/>
      <c r="IJ327" s="103"/>
      <c r="IK327" s="103"/>
      <c r="IL327" s="103"/>
      <c r="IM327" s="103"/>
      <c r="IN327" s="103"/>
      <c r="IO327" s="103"/>
      <c r="IP327" s="103"/>
      <c r="IQ327" s="103"/>
      <c r="IR327" s="103"/>
      <c r="IS327" s="103"/>
      <c r="IT327" s="103"/>
      <c r="IU327" s="103"/>
      <c r="IV327" s="103"/>
    </row>
    <row r="328" spans="1:256" s="104" customFormat="1" ht="15" customHeight="1">
      <c r="A328" s="105">
        <f t="shared" si="54"/>
        <v>886</v>
      </c>
      <c r="B328" s="106" t="s">
        <v>1583</v>
      </c>
      <c r="C328" s="106" t="s">
        <v>2627</v>
      </c>
      <c r="D328" s="106" t="s">
        <v>15</v>
      </c>
      <c r="E328" s="113" t="s">
        <v>1155</v>
      </c>
      <c r="F328" s="163"/>
      <c r="G328" s="131"/>
      <c r="H328" s="131"/>
      <c r="I328" s="131"/>
      <c r="J328" s="164"/>
      <c r="K328" s="163"/>
      <c r="L328" s="131"/>
      <c r="M328" s="131"/>
      <c r="N328" s="164"/>
      <c r="O328" s="163"/>
      <c r="P328" s="131"/>
      <c r="Q328" s="131"/>
      <c r="R328" s="131"/>
      <c r="S328" s="131"/>
      <c r="T328" s="164"/>
      <c r="U328" s="163"/>
      <c r="V328" s="131"/>
      <c r="W328" s="131"/>
      <c r="X328" s="131"/>
      <c r="Y328" s="164"/>
      <c r="Z328" s="163"/>
      <c r="AA328" s="131"/>
      <c r="AB328" s="131"/>
      <c r="AC328" s="131"/>
      <c r="AD328" s="164"/>
      <c r="AE328" s="163"/>
      <c r="AF328" s="131"/>
      <c r="AG328" s="131"/>
      <c r="AH328" s="131"/>
      <c r="AI328" s="131"/>
      <c r="AJ328" s="223"/>
      <c r="AK328" s="164"/>
      <c r="AL328" s="163"/>
      <c r="AM328" s="131"/>
      <c r="AN328" s="131"/>
      <c r="AO328" s="131"/>
      <c r="AP328" s="131"/>
      <c r="AQ328" s="131"/>
      <c r="AR328" s="131"/>
      <c r="AS328" s="164"/>
      <c r="AT328" s="163"/>
      <c r="AU328" s="131"/>
      <c r="AV328" s="131"/>
      <c r="AW328" s="131"/>
      <c r="AX328" s="131"/>
      <c r="AY328" s="164"/>
      <c r="AZ328" s="163"/>
      <c r="BA328" s="131"/>
      <c r="BB328" s="131"/>
      <c r="BC328" s="131"/>
      <c r="BD328" s="131"/>
      <c r="BE328" s="131"/>
      <c r="BF328" s="164"/>
      <c r="BG328" s="163"/>
      <c r="BH328" s="131"/>
      <c r="BI328" s="131"/>
      <c r="BJ328" s="131"/>
      <c r="BK328" s="131"/>
      <c r="BL328" s="164"/>
      <c r="BM328" s="163"/>
      <c r="BN328" s="131"/>
      <c r="BO328" s="131"/>
      <c r="BP328" s="131"/>
      <c r="BQ328" s="131"/>
      <c r="BR328" s="131"/>
      <c r="BS328" s="164"/>
      <c r="BT328" s="163"/>
      <c r="BU328" s="131"/>
      <c r="BV328" s="131"/>
      <c r="BW328" s="131"/>
      <c r="BX328" s="131"/>
      <c r="BY328" s="164"/>
      <c r="BZ328" s="163"/>
      <c r="CA328" s="131"/>
      <c r="CB328" s="164"/>
      <c r="CC328" s="163"/>
      <c r="CD328" s="131"/>
      <c r="CE328" s="131"/>
      <c r="CF328" s="164"/>
      <c r="CG328" s="163"/>
      <c r="CH328" s="131"/>
      <c r="CI328" s="164"/>
      <c r="CJ328" s="163"/>
      <c r="CK328" s="131"/>
      <c r="CL328" s="131"/>
      <c r="CM328" s="164"/>
      <c r="CN328" s="163"/>
      <c r="CO328" s="131"/>
      <c r="CP328" s="131"/>
      <c r="CQ328" s="131"/>
      <c r="CR328" s="131"/>
      <c r="CS328" s="164"/>
      <c r="CT328" s="163"/>
      <c r="CU328" s="131"/>
      <c r="CV328" s="131"/>
      <c r="CW328" s="131"/>
      <c r="CX328" s="131"/>
      <c r="CY328" s="244"/>
      <c r="CZ328" s="153"/>
      <c r="DA328" s="131"/>
      <c r="DB328" s="164"/>
      <c r="DC328" s="153"/>
      <c r="DD328" s="131"/>
      <c r="DE328" s="131"/>
      <c r="DF328" s="131"/>
      <c r="DG328" s="131"/>
      <c r="DH328" s="164"/>
      <c r="DI328" s="153">
        <v>6.08</v>
      </c>
      <c r="DJ328" s="153"/>
      <c r="DK328" s="131"/>
      <c r="DL328" s="164"/>
      <c r="DM328" s="153"/>
      <c r="DN328" s="131"/>
      <c r="DO328" s="164"/>
      <c r="DP328" s="153"/>
      <c r="DQ328" s="131"/>
      <c r="DR328" s="131"/>
      <c r="DS328" s="223"/>
      <c r="DT328" s="131"/>
      <c r="DU328" s="153"/>
      <c r="DV328" s="223"/>
      <c r="DW328" s="164"/>
      <c r="DX328" s="153"/>
      <c r="DY328" s="131"/>
      <c r="DZ328" s="131"/>
      <c r="EA328" s="131"/>
      <c r="EB328" s="131"/>
      <c r="EC328" s="131"/>
      <c r="ED328" s="131"/>
      <c r="EE328" s="131"/>
      <c r="EF328" s="131"/>
      <c r="EG328" s="131"/>
      <c r="EH328" s="131"/>
      <c r="EI328" s="131"/>
      <c r="EJ328" s="164"/>
      <c r="EK328" s="163"/>
      <c r="EL328" s="131"/>
      <c r="EM328" s="164"/>
      <c r="EN328" s="153"/>
      <c r="EO328" s="131"/>
      <c r="EP328" s="131"/>
      <c r="EQ328" s="131"/>
      <c r="ER328" s="223"/>
      <c r="ES328" s="164"/>
      <c r="ET328" s="153"/>
      <c r="EU328" s="131"/>
      <c r="EV328" s="131"/>
      <c r="EW328" s="131"/>
      <c r="EX328" s="131"/>
      <c r="EY328" s="131"/>
      <c r="EZ328" s="164"/>
      <c r="FA328" s="153"/>
      <c r="FB328" s="131"/>
      <c r="FC328" s="131"/>
      <c r="FD328" s="131"/>
      <c r="FE328" s="131"/>
      <c r="FF328" s="131"/>
      <c r="FG328" s="131"/>
      <c r="FH328" s="164"/>
      <c r="FI328" s="153"/>
      <c r="FJ328" s="131"/>
      <c r="FK328" s="131"/>
      <c r="FL328" s="131"/>
      <c r="FM328" s="131"/>
      <c r="FN328" s="131"/>
      <c r="FO328" s="131"/>
      <c r="FP328" s="223"/>
      <c r="FQ328" s="163"/>
      <c r="FR328" s="131"/>
      <c r="FS328" s="131"/>
      <c r="FT328" s="131"/>
      <c r="FU328" s="131"/>
      <c r="FV328" s="131"/>
      <c r="FW328" s="131"/>
      <c r="FX328" s="131"/>
      <c r="FY328" s="223"/>
      <c r="FZ328" s="163"/>
      <c r="GA328" s="131"/>
      <c r="GB328" s="131"/>
      <c r="GC328" s="223"/>
      <c r="GD328" s="164"/>
      <c r="GE328" s="153"/>
      <c r="GF328" s="131"/>
      <c r="GG328" s="131"/>
      <c r="GH328" s="131"/>
      <c r="GI328" s="131"/>
      <c r="GJ328" s="131"/>
      <c r="GK328" s="131"/>
      <c r="GL328" s="131"/>
      <c r="GM328" s="131"/>
      <c r="GN328" s="164"/>
      <c r="GO328" s="153"/>
      <c r="GP328" s="131"/>
      <c r="GQ328" s="131"/>
      <c r="GR328" s="131"/>
      <c r="GS328" s="223"/>
      <c r="GT328" s="223"/>
      <c r="GU328" s="223"/>
      <c r="GV328" s="163"/>
      <c r="GW328" s="153"/>
      <c r="GX328" s="153"/>
      <c r="GY328" s="153"/>
      <c r="GZ328" s="153"/>
      <c r="HA328" s="153"/>
      <c r="HB328" s="153"/>
      <c r="HC328" s="369"/>
      <c r="HD328" s="163"/>
      <c r="HE328" s="153"/>
      <c r="HF328" s="153"/>
      <c r="HG328" s="153"/>
      <c r="HH328" s="153"/>
      <c r="HI328" s="131"/>
      <c r="HJ328" s="131"/>
      <c r="HK328" s="164"/>
      <c r="HL328" s="153"/>
      <c r="HM328" s="131"/>
      <c r="HN328" s="131"/>
      <c r="HO328" s="131"/>
      <c r="HP328" s="133"/>
      <c r="HQ328" s="126">
        <f t="shared" si="47"/>
        <v>6.08</v>
      </c>
      <c r="HR328" s="202" t="str">
        <f t="shared" si="48"/>
        <v>Novice</v>
      </c>
      <c r="HS328" s="130">
        <f t="shared" si="49"/>
        <v>1</v>
      </c>
      <c r="HT328" s="208">
        <f t="shared" si="50"/>
        <v>0</v>
      </c>
      <c r="HU328" s="208">
        <f t="shared" si="51"/>
        <v>0</v>
      </c>
      <c r="HV328" s="208">
        <f t="shared" si="52"/>
        <v>0</v>
      </c>
      <c r="HW328" s="209">
        <f t="shared" si="53"/>
        <v>0</v>
      </c>
      <c r="HX328" s="204"/>
      <c r="IA328" s="106" t="s">
        <v>1583</v>
      </c>
      <c r="IB328" s="106" t="s">
        <v>2627</v>
      </c>
      <c r="IC328" s="106" t="s">
        <v>15</v>
      </c>
      <c r="ID328" s="103"/>
      <c r="IE328" s="103"/>
      <c r="IF328" s="103"/>
      <c r="IG328" s="103"/>
      <c r="IH328" s="103"/>
      <c r="II328" s="103"/>
      <c r="IJ328" s="103"/>
      <c r="IK328" s="103"/>
      <c r="IL328" s="103"/>
      <c r="IM328" s="103"/>
      <c r="IN328" s="103"/>
      <c r="IO328" s="103"/>
      <c r="IP328" s="103"/>
      <c r="IQ328" s="103"/>
      <c r="IR328" s="103"/>
      <c r="IS328" s="103"/>
      <c r="IT328" s="103"/>
      <c r="IU328" s="103"/>
      <c r="IV328" s="103"/>
    </row>
    <row r="329" spans="1:256" s="104" customFormat="1" ht="15" customHeight="1">
      <c r="A329" s="105">
        <f t="shared" si="54"/>
        <v>968</v>
      </c>
      <c r="B329" s="106" t="s">
        <v>1240</v>
      </c>
      <c r="C329" s="106" t="s">
        <v>239</v>
      </c>
      <c r="D329" s="106" t="s">
        <v>15</v>
      </c>
      <c r="E329" s="113" t="s">
        <v>1131</v>
      </c>
      <c r="F329" s="163"/>
      <c r="G329" s="131"/>
      <c r="H329" s="131"/>
      <c r="I329" s="131"/>
      <c r="J329" s="164"/>
      <c r="K329" s="163"/>
      <c r="L329" s="131"/>
      <c r="M329" s="131"/>
      <c r="N329" s="164"/>
      <c r="O329" s="163"/>
      <c r="P329" s="131"/>
      <c r="Q329" s="131"/>
      <c r="R329" s="131"/>
      <c r="S329" s="131"/>
      <c r="T329" s="164"/>
      <c r="U329" s="163"/>
      <c r="V329" s="131"/>
      <c r="W329" s="131"/>
      <c r="X329" s="131"/>
      <c r="Y329" s="164"/>
      <c r="Z329" s="163"/>
      <c r="AA329" s="131"/>
      <c r="AB329" s="131"/>
      <c r="AC329" s="131"/>
      <c r="AD329" s="164"/>
      <c r="AE329" s="163"/>
      <c r="AF329" s="131"/>
      <c r="AG329" s="131"/>
      <c r="AH329" s="131"/>
      <c r="AI329" s="131"/>
      <c r="AJ329" s="223"/>
      <c r="AK329" s="164"/>
      <c r="AL329" s="163"/>
      <c r="AM329" s="131"/>
      <c r="AN329" s="131"/>
      <c r="AO329" s="131"/>
      <c r="AP329" s="131"/>
      <c r="AQ329" s="131"/>
      <c r="AR329" s="131"/>
      <c r="AS329" s="164"/>
      <c r="AT329" s="163"/>
      <c r="AU329" s="131"/>
      <c r="AV329" s="131"/>
      <c r="AW329" s="131"/>
      <c r="AX329" s="131"/>
      <c r="AY329" s="164"/>
      <c r="AZ329" s="163"/>
      <c r="BA329" s="131"/>
      <c r="BB329" s="131"/>
      <c r="BC329" s="131"/>
      <c r="BD329" s="131"/>
      <c r="BE329" s="131"/>
      <c r="BF329" s="164"/>
      <c r="BG329" s="163"/>
      <c r="BH329" s="131"/>
      <c r="BI329" s="131"/>
      <c r="BJ329" s="131"/>
      <c r="BK329" s="131"/>
      <c r="BL329" s="164"/>
      <c r="BM329" s="163"/>
      <c r="BN329" s="131"/>
      <c r="BO329" s="131"/>
      <c r="BP329" s="131"/>
      <c r="BQ329" s="131"/>
      <c r="BR329" s="131"/>
      <c r="BS329" s="164"/>
      <c r="BT329" s="163"/>
      <c r="BU329" s="131"/>
      <c r="BV329" s="131"/>
      <c r="BW329" s="131"/>
      <c r="BX329" s="131"/>
      <c r="BY329" s="164"/>
      <c r="BZ329" s="163"/>
      <c r="CA329" s="131"/>
      <c r="CB329" s="164"/>
      <c r="CC329" s="163"/>
      <c r="CD329" s="131"/>
      <c r="CE329" s="131"/>
      <c r="CF329" s="164"/>
      <c r="CG329" s="163"/>
      <c r="CH329" s="131"/>
      <c r="CI329" s="164"/>
      <c r="CJ329" s="163"/>
      <c r="CK329" s="131"/>
      <c r="CL329" s="131"/>
      <c r="CM329" s="164"/>
      <c r="CN329" s="163"/>
      <c r="CO329" s="131"/>
      <c r="CP329" s="131"/>
      <c r="CQ329" s="131"/>
      <c r="CR329" s="131"/>
      <c r="CS329" s="164"/>
      <c r="CT329" s="163"/>
      <c r="CU329" s="131"/>
      <c r="CV329" s="131"/>
      <c r="CW329" s="131"/>
      <c r="CX329" s="131"/>
      <c r="CY329" s="244"/>
      <c r="CZ329" s="153"/>
      <c r="DA329" s="131"/>
      <c r="DB329" s="164"/>
      <c r="DC329" s="153"/>
      <c r="DD329" s="131"/>
      <c r="DE329" s="131"/>
      <c r="DF329" s="131"/>
      <c r="DG329" s="131"/>
      <c r="DH329" s="164"/>
      <c r="DI329" s="153"/>
      <c r="DJ329" s="153"/>
      <c r="DK329" s="131"/>
      <c r="DL329" s="164"/>
      <c r="DM329" s="153"/>
      <c r="DN329" s="131"/>
      <c r="DO329" s="164"/>
      <c r="DP329" s="153"/>
      <c r="DQ329" s="131"/>
      <c r="DR329" s="131"/>
      <c r="DS329" s="223"/>
      <c r="DT329" s="131"/>
      <c r="DU329" s="153"/>
      <c r="DV329" s="223"/>
      <c r="DW329" s="164"/>
      <c r="DX329" s="153"/>
      <c r="DY329" s="131"/>
      <c r="DZ329" s="131"/>
      <c r="EA329" s="131"/>
      <c r="EB329" s="131"/>
      <c r="EC329" s="131"/>
      <c r="ED329" s="131"/>
      <c r="EE329" s="131"/>
      <c r="EF329" s="131"/>
      <c r="EG329" s="131"/>
      <c r="EH329" s="131"/>
      <c r="EI329" s="131"/>
      <c r="EJ329" s="164"/>
      <c r="EK329" s="163"/>
      <c r="EL329" s="131"/>
      <c r="EM329" s="164"/>
      <c r="EN329" s="153"/>
      <c r="EO329" s="131"/>
      <c r="EP329" s="131"/>
      <c r="EQ329" s="131"/>
      <c r="ER329" s="223"/>
      <c r="ES329" s="164"/>
      <c r="ET329" s="153"/>
      <c r="EU329" s="131"/>
      <c r="EV329" s="131"/>
      <c r="EW329" s="131"/>
      <c r="EX329" s="131"/>
      <c r="EY329" s="131"/>
      <c r="EZ329" s="164"/>
      <c r="FA329" s="153"/>
      <c r="FB329" s="131"/>
      <c r="FC329" s="131"/>
      <c r="FD329" s="131"/>
      <c r="FE329" s="131"/>
      <c r="FF329" s="131"/>
      <c r="FG329" s="131"/>
      <c r="FH329" s="164"/>
      <c r="FI329" s="153"/>
      <c r="FJ329" s="131"/>
      <c r="FK329" s="131"/>
      <c r="FL329" s="131"/>
      <c r="FM329" s="131"/>
      <c r="FN329" s="131"/>
      <c r="FO329" s="131"/>
      <c r="FP329" s="223"/>
      <c r="FQ329" s="163"/>
      <c r="FR329" s="131"/>
      <c r="FS329" s="131"/>
      <c r="FT329" s="131"/>
      <c r="FU329" s="131"/>
      <c r="FV329" s="131"/>
      <c r="FW329" s="131"/>
      <c r="FX329" s="131"/>
      <c r="FY329" s="223"/>
      <c r="FZ329" s="163"/>
      <c r="GA329" s="131"/>
      <c r="GB329" s="131"/>
      <c r="GC329" s="223"/>
      <c r="GD329" s="164"/>
      <c r="GE329" s="153"/>
      <c r="GF329" s="131"/>
      <c r="GG329" s="131"/>
      <c r="GH329" s="131"/>
      <c r="GI329" s="131"/>
      <c r="GJ329" s="131"/>
      <c r="GK329" s="131"/>
      <c r="GL329" s="131"/>
      <c r="GM329" s="131"/>
      <c r="GN329" s="164"/>
      <c r="GO329" s="153"/>
      <c r="GP329" s="131"/>
      <c r="GQ329" s="131"/>
      <c r="GR329" s="131"/>
      <c r="GS329" s="223"/>
      <c r="GT329" s="223"/>
      <c r="GU329" s="223"/>
      <c r="GV329" s="163"/>
      <c r="GW329" s="153"/>
      <c r="GX329" s="153"/>
      <c r="GY329" s="153"/>
      <c r="GZ329" s="153"/>
      <c r="HA329" s="153"/>
      <c r="HB329" s="153"/>
      <c r="HC329" s="369"/>
      <c r="HD329" s="163"/>
      <c r="HE329" s="153"/>
      <c r="HF329" s="153"/>
      <c r="HG329" s="153"/>
      <c r="HH329" s="153"/>
      <c r="HI329" s="131"/>
      <c r="HJ329" s="131"/>
      <c r="HK329" s="164"/>
      <c r="HL329" s="153"/>
      <c r="HM329" s="131"/>
      <c r="HN329" s="131"/>
      <c r="HO329" s="131"/>
      <c r="HP329" s="133"/>
      <c r="HQ329" s="126">
        <f t="shared" si="47"/>
        <v>0</v>
      </c>
      <c r="HR329" s="202" t="str">
        <f t="shared" si="48"/>
        <v>~~~</v>
      </c>
      <c r="HS329" s="130">
        <f t="shared" si="49"/>
        <v>0</v>
      </c>
      <c r="HT329" s="208">
        <f t="shared" si="50"/>
        <v>0</v>
      </c>
      <c r="HU329" s="208">
        <f t="shared" si="51"/>
        <v>0</v>
      </c>
      <c r="HV329" s="208">
        <f t="shared" si="52"/>
        <v>0</v>
      </c>
      <c r="HW329" s="209">
        <f t="shared" si="53"/>
        <v>0</v>
      </c>
      <c r="HX329" s="204"/>
      <c r="IA329" s="106" t="s">
        <v>1240</v>
      </c>
      <c r="IB329" s="106" t="s">
        <v>239</v>
      </c>
      <c r="IC329" s="106" t="s">
        <v>15</v>
      </c>
      <c r="ID329" s="103"/>
      <c r="IE329" s="103"/>
      <c r="IF329" s="103"/>
      <c r="IG329" s="103"/>
      <c r="IH329" s="103"/>
      <c r="II329" s="103"/>
      <c r="IJ329" s="103"/>
      <c r="IK329" s="103"/>
      <c r="IL329" s="103"/>
      <c r="IM329" s="103"/>
      <c r="IN329" s="103"/>
      <c r="IO329" s="103"/>
      <c r="IP329" s="103"/>
      <c r="IQ329" s="103"/>
      <c r="IR329" s="103"/>
      <c r="IS329" s="103"/>
      <c r="IT329" s="103"/>
      <c r="IU329" s="103"/>
      <c r="IV329" s="103"/>
    </row>
    <row r="330" spans="1:256" s="104" customFormat="1" ht="15" customHeight="1">
      <c r="A330" s="105">
        <f t="shared" si="54"/>
        <v>105</v>
      </c>
      <c r="B330" s="106" t="s">
        <v>783</v>
      </c>
      <c r="C330" s="106" t="s">
        <v>3073</v>
      </c>
      <c r="D330" s="106" t="s">
        <v>2782</v>
      </c>
      <c r="E330" s="113" t="s">
        <v>1129</v>
      </c>
      <c r="F330" s="163"/>
      <c r="G330" s="131"/>
      <c r="H330" s="131"/>
      <c r="I330" s="131"/>
      <c r="J330" s="164"/>
      <c r="K330" s="163"/>
      <c r="L330" s="131"/>
      <c r="M330" s="131"/>
      <c r="N330" s="164"/>
      <c r="O330" s="163"/>
      <c r="P330" s="131"/>
      <c r="Q330" s="131"/>
      <c r="R330" s="131"/>
      <c r="S330" s="131"/>
      <c r="T330" s="164"/>
      <c r="U330" s="163"/>
      <c r="V330" s="131"/>
      <c r="W330" s="131"/>
      <c r="X330" s="131"/>
      <c r="Y330" s="164"/>
      <c r="Z330" s="163"/>
      <c r="AA330" s="131"/>
      <c r="AB330" s="131"/>
      <c r="AC330" s="131"/>
      <c r="AD330" s="164"/>
      <c r="AE330" s="163"/>
      <c r="AF330" s="131"/>
      <c r="AG330" s="131"/>
      <c r="AH330" s="131"/>
      <c r="AI330" s="131"/>
      <c r="AJ330" s="223"/>
      <c r="AK330" s="164"/>
      <c r="AL330" s="163"/>
      <c r="AM330" s="131"/>
      <c r="AN330" s="131"/>
      <c r="AO330" s="131"/>
      <c r="AP330" s="131"/>
      <c r="AQ330" s="131"/>
      <c r="AR330" s="131"/>
      <c r="AS330" s="164"/>
      <c r="AT330" s="163"/>
      <c r="AU330" s="131"/>
      <c r="AV330" s="131"/>
      <c r="AW330" s="131"/>
      <c r="AX330" s="131"/>
      <c r="AY330" s="164"/>
      <c r="AZ330" s="163"/>
      <c r="BA330" s="131"/>
      <c r="BB330" s="131"/>
      <c r="BC330" s="131"/>
      <c r="BD330" s="131"/>
      <c r="BE330" s="131"/>
      <c r="BF330" s="164"/>
      <c r="BG330" s="163"/>
      <c r="BH330" s="131"/>
      <c r="BI330" s="131"/>
      <c r="BJ330" s="131"/>
      <c r="BK330" s="131"/>
      <c r="BL330" s="164"/>
      <c r="BM330" s="163"/>
      <c r="BN330" s="131"/>
      <c r="BO330" s="131"/>
      <c r="BP330" s="131"/>
      <c r="BQ330" s="131"/>
      <c r="BR330" s="131"/>
      <c r="BS330" s="164"/>
      <c r="BT330" s="163"/>
      <c r="BU330" s="131"/>
      <c r="BV330" s="131"/>
      <c r="BW330" s="131"/>
      <c r="BX330" s="131"/>
      <c r="BY330" s="164"/>
      <c r="BZ330" s="163"/>
      <c r="CA330" s="131"/>
      <c r="CB330" s="164"/>
      <c r="CC330" s="163"/>
      <c r="CD330" s="131"/>
      <c r="CE330" s="131"/>
      <c r="CF330" s="164"/>
      <c r="CG330" s="163"/>
      <c r="CH330" s="131"/>
      <c r="CI330" s="164"/>
      <c r="CJ330" s="163"/>
      <c r="CK330" s="131"/>
      <c r="CL330" s="131"/>
      <c r="CM330" s="164"/>
      <c r="CN330" s="163"/>
      <c r="CO330" s="131"/>
      <c r="CP330" s="131"/>
      <c r="CQ330" s="131"/>
      <c r="CR330" s="131"/>
      <c r="CS330" s="164"/>
      <c r="CT330" s="163"/>
      <c r="CU330" s="131"/>
      <c r="CV330" s="131"/>
      <c r="CW330" s="131"/>
      <c r="CX330" s="131"/>
      <c r="CY330" s="244"/>
      <c r="CZ330" s="153"/>
      <c r="DA330" s="131"/>
      <c r="DB330" s="164"/>
      <c r="DC330" s="153"/>
      <c r="DD330" s="131"/>
      <c r="DE330" s="131"/>
      <c r="DF330" s="131"/>
      <c r="DG330" s="131"/>
      <c r="DH330" s="164"/>
      <c r="DI330" s="153"/>
      <c r="DJ330" s="153"/>
      <c r="DK330" s="131"/>
      <c r="DL330" s="164"/>
      <c r="DM330" s="153"/>
      <c r="DN330" s="131"/>
      <c r="DO330" s="164"/>
      <c r="DP330" s="153"/>
      <c r="DQ330" s="131"/>
      <c r="DR330" s="131"/>
      <c r="DS330" s="223"/>
      <c r="DT330" s="131"/>
      <c r="DU330" s="153"/>
      <c r="DV330" s="223"/>
      <c r="DW330" s="164"/>
      <c r="DX330" s="153"/>
      <c r="DY330" s="131"/>
      <c r="DZ330" s="131"/>
      <c r="EA330" s="131"/>
      <c r="EB330" s="131"/>
      <c r="EC330" s="131"/>
      <c r="ED330" s="131"/>
      <c r="EE330" s="131"/>
      <c r="EF330" s="131"/>
      <c r="EG330" s="131"/>
      <c r="EH330" s="131"/>
      <c r="EI330" s="131"/>
      <c r="EJ330" s="164"/>
      <c r="EK330" s="163"/>
      <c r="EL330" s="131"/>
      <c r="EM330" s="164"/>
      <c r="EN330" s="153"/>
      <c r="EO330" s="131"/>
      <c r="EP330" s="131"/>
      <c r="EQ330" s="131"/>
      <c r="ER330" s="223"/>
      <c r="ES330" s="164"/>
      <c r="ET330" s="153"/>
      <c r="EU330" s="131"/>
      <c r="EV330" s="131"/>
      <c r="EW330" s="131"/>
      <c r="EX330" s="131"/>
      <c r="EY330" s="131"/>
      <c r="EZ330" s="164"/>
      <c r="FA330" s="153"/>
      <c r="FB330" s="131"/>
      <c r="FC330" s="131"/>
      <c r="FD330" s="131"/>
      <c r="FE330" s="131"/>
      <c r="FF330" s="131"/>
      <c r="FG330" s="131"/>
      <c r="FH330" s="164"/>
      <c r="FI330" s="153"/>
      <c r="FJ330" s="131"/>
      <c r="FK330" s="131"/>
      <c r="FL330" s="131"/>
      <c r="FM330" s="131"/>
      <c r="FN330" s="131"/>
      <c r="FO330" s="131"/>
      <c r="FP330" s="223"/>
      <c r="FQ330" s="163"/>
      <c r="FR330" s="131"/>
      <c r="FS330" s="131"/>
      <c r="FT330" s="131"/>
      <c r="FU330" s="131"/>
      <c r="FV330" s="131"/>
      <c r="FW330" s="131"/>
      <c r="FX330" s="131"/>
      <c r="FY330" s="223"/>
      <c r="FZ330" s="163"/>
      <c r="GA330" s="131"/>
      <c r="GB330" s="131"/>
      <c r="GC330" s="223"/>
      <c r="GD330" s="164"/>
      <c r="GE330" s="153"/>
      <c r="GF330" s="131"/>
      <c r="GG330" s="131"/>
      <c r="GH330" s="131"/>
      <c r="GI330" s="131"/>
      <c r="GJ330" s="131"/>
      <c r="GK330" s="131"/>
      <c r="GL330" s="131"/>
      <c r="GM330" s="131"/>
      <c r="GN330" s="164"/>
      <c r="GO330" s="153">
        <v>20.09</v>
      </c>
      <c r="GP330" s="131">
        <v>21</v>
      </c>
      <c r="GQ330" s="131">
        <v>21.03</v>
      </c>
      <c r="GR330" s="131">
        <v>20</v>
      </c>
      <c r="GS330" s="223"/>
      <c r="GT330" s="223"/>
      <c r="GU330" s="223">
        <v>21.09</v>
      </c>
      <c r="GV330" s="163"/>
      <c r="GW330" s="153"/>
      <c r="GX330" s="153"/>
      <c r="GY330" s="153"/>
      <c r="GZ330" s="153"/>
      <c r="HA330" s="153"/>
      <c r="HB330" s="153"/>
      <c r="HC330" s="369"/>
      <c r="HD330" s="163"/>
      <c r="HE330" s="153"/>
      <c r="HF330" s="153"/>
      <c r="HG330" s="153"/>
      <c r="HH330" s="153"/>
      <c r="HI330" s="131"/>
      <c r="HJ330" s="131"/>
      <c r="HK330" s="164"/>
      <c r="HL330" s="153"/>
      <c r="HM330" s="131"/>
      <c r="HN330" s="131"/>
      <c r="HO330" s="131"/>
      <c r="HP330" s="133"/>
      <c r="HQ330" s="126">
        <f t="shared" si="47"/>
        <v>21.09</v>
      </c>
      <c r="HR330" s="202" t="str">
        <f t="shared" si="48"/>
        <v>Master</v>
      </c>
      <c r="HS330" s="130">
        <f t="shared" si="49"/>
        <v>0</v>
      </c>
      <c r="HT330" s="208">
        <f t="shared" si="50"/>
        <v>0</v>
      </c>
      <c r="HU330" s="208">
        <f t="shared" si="51"/>
        <v>0</v>
      </c>
      <c r="HV330" s="208">
        <f t="shared" si="52"/>
        <v>5</v>
      </c>
      <c r="HW330" s="209">
        <f t="shared" si="53"/>
        <v>0</v>
      </c>
      <c r="HX330" s="204" t="s">
        <v>507</v>
      </c>
      <c r="IA330" s="106" t="s">
        <v>783</v>
      </c>
      <c r="IB330" s="106" t="s">
        <v>3073</v>
      </c>
      <c r="IC330" s="106" t="s">
        <v>2782</v>
      </c>
      <c r="ID330" s="103"/>
      <c r="IE330" s="103"/>
      <c r="IF330" s="103"/>
      <c r="IG330" s="103"/>
      <c r="IH330" s="103"/>
      <c r="II330" s="103"/>
      <c r="IJ330" s="103"/>
      <c r="IK330" s="103"/>
      <c r="IL330" s="103"/>
      <c r="IM330" s="103"/>
      <c r="IN330" s="103"/>
      <c r="IO330" s="103"/>
      <c r="IP330" s="103"/>
      <c r="IQ330" s="103"/>
      <c r="IR330" s="103"/>
      <c r="IS330" s="103"/>
      <c r="IT330" s="103"/>
      <c r="IU330" s="103"/>
      <c r="IV330" s="103"/>
    </row>
    <row r="331" spans="1:256" s="104" customFormat="1" ht="15" customHeight="1">
      <c r="A331" s="105">
        <f t="shared" si="54"/>
        <v>185</v>
      </c>
      <c r="B331" s="106" t="s">
        <v>783</v>
      </c>
      <c r="C331" s="106" t="s">
        <v>2781</v>
      </c>
      <c r="D331" s="106" t="s">
        <v>2782</v>
      </c>
      <c r="E331" s="113" t="s">
        <v>1129</v>
      </c>
      <c r="F331" s="163"/>
      <c r="G331" s="131"/>
      <c r="H331" s="131"/>
      <c r="I331" s="131"/>
      <c r="J331" s="164"/>
      <c r="K331" s="163"/>
      <c r="L331" s="131"/>
      <c r="M331" s="131"/>
      <c r="N331" s="164"/>
      <c r="O331" s="163"/>
      <c r="P331" s="131"/>
      <c r="Q331" s="131"/>
      <c r="R331" s="131"/>
      <c r="S331" s="131"/>
      <c r="T331" s="164"/>
      <c r="U331" s="163"/>
      <c r="V331" s="131"/>
      <c r="W331" s="131"/>
      <c r="X331" s="131"/>
      <c r="Y331" s="164"/>
      <c r="Z331" s="163"/>
      <c r="AA331" s="131"/>
      <c r="AB331" s="131"/>
      <c r="AC331" s="131"/>
      <c r="AD331" s="164"/>
      <c r="AE331" s="163"/>
      <c r="AF331" s="131"/>
      <c r="AG331" s="131"/>
      <c r="AH331" s="131"/>
      <c r="AI331" s="131"/>
      <c r="AJ331" s="223"/>
      <c r="AK331" s="164"/>
      <c r="AL331" s="163"/>
      <c r="AM331" s="131"/>
      <c r="AN331" s="131"/>
      <c r="AO331" s="131"/>
      <c r="AP331" s="131"/>
      <c r="AQ331" s="131"/>
      <c r="AR331" s="131"/>
      <c r="AS331" s="164"/>
      <c r="AT331" s="163"/>
      <c r="AU331" s="131"/>
      <c r="AV331" s="131"/>
      <c r="AW331" s="131"/>
      <c r="AX331" s="131"/>
      <c r="AY331" s="164"/>
      <c r="AZ331" s="163"/>
      <c r="BA331" s="131"/>
      <c r="BB331" s="131"/>
      <c r="BC331" s="131"/>
      <c r="BD331" s="131"/>
      <c r="BE331" s="131"/>
      <c r="BF331" s="164"/>
      <c r="BG331" s="163"/>
      <c r="BH331" s="131"/>
      <c r="BI331" s="131"/>
      <c r="BJ331" s="131"/>
      <c r="BK331" s="131"/>
      <c r="BL331" s="164"/>
      <c r="BM331" s="163"/>
      <c r="BN331" s="131"/>
      <c r="BO331" s="131"/>
      <c r="BP331" s="131"/>
      <c r="BQ331" s="131"/>
      <c r="BR331" s="131"/>
      <c r="BS331" s="164"/>
      <c r="BT331" s="163"/>
      <c r="BU331" s="131"/>
      <c r="BV331" s="131"/>
      <c r="BW331" s="131"/>
      <c r="BX331" s="131"/>
      <c r="BY331" s="164"/>
      <c r="BZ331" s="163"/>
      <c r="CA331" s="131"/>
      <c r="CB331" s="164"/>
      <c r="CC331" s="163"/>
      <c r="CD331" s="131"/>
      <c r="CE331" s="131"/>
      <c r="CF331" s="164"/>
      <c r="CG331" s="163"/>
      <c r="CH331" s="131"/>
      <c r="CI331" s="164"/>
      <c r="CJ331" s="163"/>
      <c r="CK331" s="131"/>
      <c r="CL331" s="131"/>
      <c r="CM331" s="164"/>
      <c r="CN331" s="163"/>
      <c r="CO331" s="131"/>
      <c r="CP331" s="131"/>
      <c r="CQ331" s="131"/>
      <c r="CR331" s="131"/>
      <c r="CS331" s="164"/>
      <c r="CT331" s="163"/>
      <c r="CU331" s="131"/>
      <c r="CV331" s="131"/>
      <c r="CW331" s="131"/>
      <c r="CX331" s="131"/>
      <c r="CY331" s="244"/>
      <c r="CZ331" s="153"/>
      <c r="DA331" s="131"/>
      <c r="DB331" s="164"/>
      <c r="DC331" s="153"/>
      <c r="DD331" s="131"/>
      <c r="DE331" s="131"/>
      <c r="DF331" s="131"/>
      <c r="DG331" s="131"/>
      <c r="DH331" s="164"/>
      <c r="DI331" s="153"/>
      <c r="DJ331" s="153"/>
      <c r="DK331" s="131"/>
      <c r="DL331" s="164"/>
      <c r="DM331" s="153"/>
      <c r="DN331" s="131"/>
      <c r="DO331" s="164"/>
      <c r="DP331" s="153"/>
      <c r="DQ331" s="131"/>
      <c r="DR331" s="131"/>
      <c r="DS331" s="223"/>
      <c r="DT331" s="131"/>
      <c r="DU331" s="153"/>
      <c r="DV331" s="223"/>
      <c r="DW331" s="164"/>
      <c r="DX331" s="153"/>
      <c r="DY331" s="131"/>
      <c r="DZ331" s="131"/>
      <c r="EA331" s="131"/>
      <c r="EB331" s="131"/>
      <c r="EC331" s="131"/>
      <c r="ED331" s="131"/>
      <c r="EE331" s="131">
        <v>18.100000000000001</v>
      </c>
      <c r="EF331" s="131">
        <v>18.03</v>
      </c>
      <c r="EG331" s="131"/>
      <c r="EH331" s="131"/>
      <c r="EI331" s="131"/>
      <c r="EJ331" s="164"/>
      <c r="EK331" s="163"/>
      <c r="EL331" s="131"/>
      <c r="EM331" s="164"/>
      <c r="EN331" s="153"/>
      <c r="EO331" s="131"/>
      <c r="EP331" s="131"/>
      <c r="EQ331" s="131">
        <v>19.11</v>
      </c>
      <c r="ER331" s="223">
        <v>18.02</v>
      </c>
      <c r="ES331" s="164">
        <v>18.059999999999999</v>
      </c>
      <c r="ET331" s="153"/>
      <c r="EU331" s="131"/>
      <c r="EV331" s="131"/>
      <c r="EW331" s="131"/>
      <c r="EX331" s="131"/>
      <c r="EY331" s="131"/>
      <c r="EZ331" s="164"/>
      <c r="FA331" s="153"/>
      <c r="FB331" s="131"/>
      <c r="FC331" s="131"/>
      <c r="FD331" s="131"/>
      <c r="FE331" s="131"/>
      <c r="FF331" s="131"/>
      <c r="FG331" s="131"/>
      <c r="FH331" s="164"/>
      <c r="FI331" s="153"/>
      <c r="FJ331" s="131"/>
      <c r="FK331" s="131"/>
      <c r="FL331" s="131"/>
      <c r="FM331" s="131"/>
      <c r="FN331" s="131"/>
      <c r="FO331" s="131"/>
      <c r="FP331" s="223"/>
      <c r="FQ331" s="163"/>
      <c r="FR331" s="131"/>
      <c r="FS331" s="131"/>
      <c r="FT331" s="131"/>
      <c r="FU331" s="131"/>
      <c r="FV331" s="131"/>
      <c r="FW331" s="131"/>
      <c r="FX331" s="131"/>
      <c r="FY331" s="223"/>
      <c r="FZ331" s="163"/>
      <c r="GA331" s="131"/>
      <c r="GB331" s="131"/>
      <c r="GC331" s="223"/>
      <c r="GD331" s="164"/>
      <c r="GE331" s="153"/>
      <c r="GF331" s="131"/>
      <c r="GG331" s="131"/>
      <c r="GH331" s="131"/>
      <c r="GI331" s="131"/>
      <c r="GJ331" s="131"/>
      <c r="GK331" s="131"/>
      <c r="GL331" s="131"/>
      <c r="GM331" s="131"/>
      <c r="GN331" s="164"/>
      <c r="GO331" s="153"/>
      <c r="GP331" s="131"/>
      <c r="GQ331" s="131"/>
      <c r="GR331" s="131"/>
      <c r="GS331" s="223"/>
      <c r="GT331" s="223"/>
      <c r="GU331" s="223"/>
      <c r="GV331" s="163"/>
      <c r="GW331" s="153"/>
      <c r="GX331" s="153"/>
      <c r="GY331" s="153"/>
      <c r="GZ331" s="153"/>
      <c r="HA331" s="153"/>
      <c r="HB331" s="153"/>
      <c r="HC331" s="369"/>
      <c r="HD331" s="163"/>
      <c r="HE331" s="153"/>
      <c r="HF331" s="153"/>
      <c r="HG331" s="153"/>
      <c r="HH331" s="153"/>
      <c r="HI331" s="131"/>
      <c r="HJ331" s="131"/>
      <c r="HK331" s="164"/>
      <c r="HL331" s="153"/>
      <c r="HM331" s="131"/>
      <c r="HN331" s="131"/>
      <c r="HO331" s="131"/>
      <c r="HP331" s="133"/>
      <c r="HQ331" s="126">
        <f t="shared" si="47"/>
        <v>19.11</v>
      </c>
      <c r="HR331" s="202" t="str">
        <f t="shared" si="48"/>
        <v>Senior</v>
      </c>
      <c r="HS331" s="130">
        <f t="shared" si="49"/>
        <v>0</v>
      </c>
      <c r="HT331" s="208">
        <f t="shared" si="50"/>
        <v>0</v>
      </c>
      <c r="HU331" s="208">
        <f t="shared" si="51"/>
        <v>5</v>
      </c>
      <c r="HV331" s="208">
        <f t="shared" si="52"/>
        <v>0</v>
      </c>
      <c r="HW331" s="209">
        <f t="shared" si="53"/>
        <v>0</v>
      </c>
      <c r="HX331" s="204" t="s">
        <v>506</v>
      </c>
      <c r="IA331" s="106" t="s">
        <v>783</v>
      </c>
      <c r="IB331" s="106" t="s">
        <v>2781</v>
      </c>
      <c r="IC331" s="106" t="s">
        <v>2782</v>
      </c>
      <c r="ID331" s="103"/>
      <c r="IE331" s="103"/>
      <c r="IF331" s="103"/>
      <c r="IG331" s="103"/>
      <c r="IH331" s="103"/>
      <c r="II331" s="103"/>
      <c r="IJ331" s="103"/>
      <c r="IK331" s="103"/>
      <c r="IL331" s="103"/>
      <c r="IM331" s="103"/>
      <c r="IN331" s="103"/>
      <c r="IO331" s="103"/>
      <c r="IP331" s="103"/>
      <c r="IQ331" s="103"/>
      <c r="IR331" s="103"/>
      <c r="IS331" s="103"/>
      <c r="IT331" s="103"/>
      <c r="IU331" s="103"/>
      <c r="IV331" s="103"/>
    </row>
    <row r="332" spans="1:256" s="104" customFormat="1" ht="15" customHeight="1">
      <c r="A332" s="105">
        <f t="shared" si="54"/>
        <v>86</v>
      </c>
      <c r="B332" s="106" t="s">
        <v>108</v>
      </c>
      <c r="C332" s="106" t="s">
        <v>249</v>
      </c>
      <c r="D332" s="106" t="s">
        <v>9</v>
      </c>
      <c r="E332" s="113" t="s">
        <v>1131</v>
      </c>
      <c r="F332" s="163"/>
      <c r="G332" s="135"/>
      <c r="H332" s="135"/>
      <c r="I332" s="135"/>
      <c r="J332" s="167"/>
      <c r="K332" s="174"/>
      <c r="L332" s="135"/>
      <c r="M332" s="135"/>
      <c r="N332" s="167"/>
      <c r="O332" s="174"/>
      <c r="P332" s="135"/>
      <c r="Q332" s="135"/>
      <c r="R332" s="135"/>
      <c r="S332" s="135"/>
      <c r="T332" s="167"/>
      <c r="U332" s="174"/>
      <c r="V332" s="135"/>
      <c r="W332" s="135"/>
      <c r="X332" s="135"/>
      <c r="Y332" s="167"/>
      <c r="Z332" s="174"/>
      <c r="AA332" s="135"/>
      <c r="AB332" s="135"/>
      <c r="AC332" s="135"/>
      <c r="AD332" s="167"/>
      <c r="AE332" s="174"/>
      <c r="AF332" s="135"/>
      <c r="AG332" s="135"/>
      <c r="AH332" s="135"/>
      <c r="AI332" s="135"/>
      <c r="AJ332" s="225"/>
      <c r="AK332" s="167"/>
      <c r="AL332" s="174"/>
      <c r="AM332" s="135"/>
      <c r="AN332" s="135"/>
      <c r="AO332" s="135"/>
      <c r="AP332" s="135"/>
      <c r="AQ332" s="135"/>
      <c r="AR332" s="135"/>
      <c r="AS332" s="167"/>
      <c r="AT332" s="174"/>
      <c r="AU332" s="135"/>
      <c r="AV332" s="135"/>
      <c r="AW332" s="135"/>
      <c r="AX332" s="135"/>
      <c r="AY332" s="167"/>
      <c r="AZ332" s="174"/>
      <c r="BA332" s="135"/>
      <c r="BB332" s="135"/>
      <c r="BC332" s="135"/>
      <c r="BD332" s="135"/>
      <c r="BE332" s="135"/>
      <c r="BF332" s="167"/>
      <c r="BG332" s="174"/>
      <c r="BH332" s="135"/>
      <c r="BI332" s="135"/>
      <c r="BJ332" s="135"/>
      <c r="BK332" s="135"/>
      <c r="BL332" s="167"/>
      <c r="BM332" s="174"/>
      <c r="BN332" s="135"/>
      <c r="BO332" s="135"/>
      <c r="BP332" s="135"/>
      <c r="BQ332" s="135"/>
      <c r="BR332" s="135"/>
      <c r="BS332" s="167"/>
      <c r="BT332" s="174"/>
      <c r="BU332" s="135"/>
      <c r="BV332" s="135"/>
      <c r="BW332" s="135"/>
      <c r="BX332" s="135"/>
      <c r="BY332" s="167"/>
      <c r="BZ332" s="174"/>
      <c r="CA332" s="135"/>
      <c r="CB332" s="164"/>
      <c r="CC332" s="163"/>
      <c r="CD332" s="131"/>
      <c r="CE332" s="131"/>
      <c r="CF332" s="164"/>
      <c r="CG332" s="163"/>
      <c r="CH332" s="131"/>
      <c r="CI332" s="164"/>
      <c r="CJ332" s="163"/>
      <c r="CK332" s="131"/>
      <c r="CL332" s="131"/>
      <c r="CM332" s="164"/>
      <c r="CN332" s="163"/>
      <c r="CO332" s="131"/>
      <c r="CP332" s="131"/>
      <c r="CQ332" s="131"/>
      <c r="CR332" s="131"/>
      <c r="CS332" s="164"/>
      <c r="CT332" s="163"/>
      <c r="CU332" s="131"/>
      <c r="CV332" s="131"/>
      <c r="CW332" s="131"/>
      <c r="CX332" s="131"/>
      <c r="CY332" s="244"/>
      <c r="CZ332" s="153"/>
      <c r="DA332" s="131"/>
      <c r="DB332" s="164"/>
      <c r="DC332" s="153"/>
      <c r="DD332" s="131"/>
      <c r="DE332" s="131"/>
      <c r="DF332" s="131"/>
      <c r="DG332" s="131"/>
      <c r="DH332" s="164"/>
      <c r="DI332" s="153"/>
      <c r="DJ332" s="153"/>
      <c r="DK332" s="131"/>
      <c r="DL332" s="164"/>
      <c r="DM332" s="153"/>
      <c r="DN332" s="131"/>
      <c r="DO332" s="164"/>
      <c r="DP332" s="153"/>
      <c r="DQ332" s="131"/>
      <c r="DR332" s="131"/>
      <c r="DS332" s="223"/>
      <c r="DT332" s="131"/>
      <c r="DU332" s="153"/>
      <c r="DV332" s="223"/>
      <c r="DW332" s="164"/>
      <c r="DX332" s="153"/>
      <c r="DY332" s="131"/>
      <c r="DZ332" s="131"/>
      <c r="EA332" s="131"/>
      <c r="EB332" s="131"/>
      <c r="EC332" s="131"/>
      <c r="ED332" s="131"/>
      <c r="EE332" s="131"/>
      <c r="EF332" s="131"/>
      <c r="EG332" s="131"/>
      <c r="EH332" s="131"/>
      <c r="EI332" s="131"/>
      <c r="EJ332" s="164"/>
      <c r="EK332" s="163"/>
      <c r="EL332" s="131"/>
      <c r="EM332" s="164"/>
      <c r="EN332" s="153"/>
      <c r="EO332" s="131"/>
      <c r="EP332" s="131"/>
      <c r="EQ332" s="131"/>
      <c r="ER332" s="223"/>
      <c r="ES332" s="164"/>
      <c r="ET332" s="153"/>
      <c r="EU332" s="131"/>
      <c r="EV332" s="131"/>
      <c r="EW332" s="131"/>
      <c r="EX332" s="131"/>
      <c r="EY332" s="131"/>
      <c r="EZ332" s="164"/>
      <c r="FA332" s="153"/>
      <c r="FB332" s="131"/>
      <c r="FC332" s="131"/>
      <c r="FD332" s="131"/>
      <c r="FE332" s="131"/>
      <c r="FF332" s="131"/>
      <c r="FG332" s="131"/>
      <c r="FH332" s="164"/>
      <c r="FI332" s="153"/>
      <c r="FJ332" s="131"/>
      <c r="FK332" s="131"/>
      <c r="FL332" s="131"/>
      <c r="FM332" s="131"/>
      <c r="FN332" s="131"/>
      <c r="FO332" s="131"/>
      <c r="FP332" s="223"/>
      <c r="FQ332" s="163"/>
      <c r="FR332" s="131"/>
      <c r="FS332" s="131"/>
      <c r="FT332" s="131"/>
      <c r="FU332" s="131"/>
      <c r="FV332" s="131"/>
      <c r="FW332" s="131"/>
      <c r="FX332" s="131"/>
      <c r="FY332" s="223"/>
      <c r="FZ332" s="163"/>
      <c r="GA332" s="131"/>
      <c r="GB332" s="131"/>
      <c r="GC332" s="223"/>
      <c r="GD332" s="164"/>
      <c r="GE332" s="153"/>
      <c r="GF332" s="131"/>
      <c r="GG332" s="131"/>
      <c r="GH332" s="131"/>
      <c r="GI332" s="131"/>
      <c r="GJ332" s="131"/>
      <c r="GK332" s="131"/>
      <c r="GL332" s="131"/>
      <c r="GM332" s="131"/>
      <c r="GN332" s="164"/>
      <c r="GO332" s="153"/>
      <c r="GP332" s="131"/>
      <c r="GQ332" s="131"/>
      <c r="GR332" s="131"/>
      <c r="GS332" s="223"/>
      <c r="GT332" s="223"/>
      <c r="GU332" s="223"/>
      <c r="GV332" s="163"/>
      <c r="GW332" s="153"/>
      <c r="GX332" s="153"/>
      <c r="GY332" s="153"/>
      <c r="GZ332" s="153"/>
      <c r="HA332" s="153"/>
      <c r="HB332" s="153"/>
      <c r="HC332" s="369"/>
      <c r="HD332" s="163"/>
      <c r="HE332" s="153"/>
      <c r="HF332" s="153"/>
      <c r="HG332" s="153"/>
      <c r="HH332" s="153"/>
      <c r="HI332" s="131"/>
      <c r="HJ332" s="131">
        <v>21.04</v>
      </c>
      <c r="HK332" s="164">
        <v>22.03</v>
      </c>
      <c r="HL332" s="153"/>
      <c r="HM332" s="131"/>
      <c r="HN332" s="131"/>
      <c r="HO332" s="131"/>
      <c r="HP332" s="133"/>
      <c r="HQ332" s="126">
        <f t="shared" si="47"/>
        <v>22.03</v>
      </c>
      <c r="HR332" s="202" t="str">
        <f t="shared" si="48"/>
        <v>Master</v>
      </c>
      <c r="HS332" s="130">
        <f t="shared" si="49"/>
        <v>0</v>
      </c>
      <c r="HT332" s="208">
        <f t="shared" si="50"/>
        <v>0</v>
      </c>
      <c r="HU332" s="208">
        <f t="shared" si="51"/>
        <v>0</v>
      </c>
      <c r="HV332" s="208">
        <f t="shared" si="52"/>
        <v>2</v>
      </c>
      <c r="HW332" s="209">
        <f t="shared" si="53"/>
        <v>0</v>
      </c>
      <c r="HX332" s="204"/>
      <c r="IA332" s="106" t="s">
        <v>108</v>
      </c>
      <c r="IB332" s="106" t="s">
        <v>249</v>
      </c>
      <c r="IC332" s="106" t="s">
        <v>9</v>
      </c>
      <c r="ID332" s="103"/>
      <c r="IE332" s="103"/>
      <c r="IF332" s="103"/>
      <c r="IG332" s="103"/>
      <c r="IH332" s="103"/>
      <c r="II332" s="103"/>
      <c r="IJ332" s="103"/>
      <c r="IK332" s="103"/>
      <c r="IL332" s="103"/>
      <c r="IM332" s="103"/>
      <c r="IN332" s="103"/>
      <c r="IO332" s="103"/>
      <c r="IP332" s="103"/>
      <c r="IQ332" s="103"/>
      <c r="IR332" s="103"/>
      <c r="IS332" s="103"/>
      <c r="IT332" s="103"/>
      <c r="IU332" s="103"/>
      <c r="IV332" s="103"/>
    </row>
    <row r="333" spans="1:256" s="104" customFormat="1" ht="15" customHeight="1">
      <c r="A333" s="105">
        <f t="shared" si="54"/>
        <v>968</v>
      </c>
      <c r="B333" s="106" t="s">
        <v>1520</v>
      </c>
      <c r="C333" s="106" t="s">
        <v>1521</v>
      </c>
      <c r="D333" s="106" t="s">
        <v>1522</v>
      </c>
      <c r="E333" s="113" t="s">
        <v>1155</v>
      </c>
      <c r="F333" s="163"/>
      <c r="G333" s="131"/>
      <c r="H333" s="131"/>
      <c r="I333" s="131"/>
      <c r="J333" s="164"/>
      <c r="K333" s="163"/>
      <c r="L333" s="131"/>
      <c r="M333" s="131"/>
      <c r="N333" s="164"/>
      <c r="O333" s="163"/>
      <c r="P333" s="131"/>
      <c r="Q333" s="131"/>
      <c r="R333" s="131"/>
      <c r="S333" s="131"/>
      <c r="T333" s="164"/>
      <c r="U333" s="163"/>
      <c r="V333" s="131"/>
      <c r="W333" s="131"/>
      <c r="X333" s="131"/>
      <c r="Y333" s="164"/>
      <c r="Z333" s="163"/>
      <c r="AA333" s="131"/>
      <c r="AB333" s="131"/>
      <c r="AC333" s="131"/>
      <c r="AD333" s="164"/>
      <c r="AE333" s="163"/>
      <c r="AF333" s="131"/>
      <c r="AG333" s="131"/>
      <c r="AH333" s="131"/>
      <c r="AI333" s="131"/>
      <c r="AJ333" s="223"/>
      <c r="AK333" s="164"/>
      <c r="AL333" s="163"/>
      <c r="AM333" s="131"/>
      <c r="AN333" s="131"/>
      <c r="AO333" s="131"/>
      <c r="AP333" s="131"/>
      <c r="AQ333" s="131"/>
      <c r="AR333" s="131"/>
      <c r="AS333" s="164"/>
      <c r="AT333" s="163"/>
      <c r="AU333" s="131"/>
      <c r="AV333" s="131"/>
      <c r="AW333" s="131"/>
      <c r="AX333" s="131"/>
      <c r="AY333" s="164"/>
      <c r="AZ333" s="163"/>
      <c r="BA333" s="131"/>
      <c r="BB333" s="131"/>
      <c r="BC333" s="131"/>
      <c r="BD333" s="131"/>
      <c r="BE333" s="131"/>
      <c r="BF333" s="164"/>
      <c r="BG333" s="163"/>
      <c r="BH333" s="131"/>
      <c r="BI333" s="131"/>
      <c r="BJ333" s="131"/>
      <c r="BK333" s="131"/>
      <c r="BL333" s="164"/>
      <c r="BM333" s="163"/>
      <c r="BN333" s="131"/>
      <c r="BO333" s="131"/>
      <c r="BP333" s="131"/>
      <c r="BQ333" s="131"/>
      <c r="BR333" s="131"/>
      <c r="BS333" s="164"/>
      <c r="BT333" s="163"/>
      <c r="BU333" s="131"/>
      <c r="BV333" s="131"/>
      <c r="BW333" s="131"/>
      <c r="BX333" s="131"/>
      <c r="BY333" s="164"/>
      <c r="BZ333" s="163"/>
      <c r="CA333" s="131"/>
      <c r="CB333" s="164"/>
      <c r="CC333" s="163"/>
      <c r="CD333" s="131"/>
      <c r="CE333" s="131"/>
      <c r="CF333" s="164"/>
      <c r="CG333" s="163"/>
      <c r="CH333" s="131"/>
      <c r="CI333" s="164"/>
      <c r="CJ333" s="163"/>
      <c r="CK333" s="131"/>
      <c r="CL333" s="131"/>
      <c r="CM333" s="164"/>
      <c r="CN333" s="163"/>
      <c r="CO333" s="131"/>
      <c r="CP333" s="131"/>
      <c r="CQ333" s="131"/>
      <c r="CR333" s="131"/>
      <c r="CS333" s="164"/>
      <c r="CT333" s="163"/>
      <c r="CU333" s="131"/>
      <c r="CV333" s="131"/>
      <c r="CW333" s="131"/>
      <c r="CX333" s="131"/>
      <c r="CY333" s="244"/>
      <c r="CZ333" s="153"/>
      <c r="DA333" s="131"/>
      <c r="DB333" s="164"/>
      <c r="DC333" s="153"/>
      <c r="DD333" s="131"/>
      <c r="DE333" s="131"/>
      <c r="DF333" s="131"/>
      <c r="DG333" s="131"/>
      <c r="DH333" s="164"/>
      <c r="DI333" s="153"/>
      <c r="DJ333" s="153"/>
      <c r="DK333" s="131"/>
      <c r="DL333" s="164"/>
      <c r="DM333" s="153"/>
      <c r="DN333" s="131"/>
      <c r="DO333" s="164"/>
      <c r="DP333" s="153"/>
      <c r="DQ333" s="131"/>
      <c r="DR333" s="131"/>
      <c r="DS333" s="223"/>
      <c r="DT333" s="131"/>
      <c r="DU333" s="153"/>
      <c r="DV333" s="223"/>
      <c r="DW333" s="164"/>
      <c r="DX333" s="153"/>
      <c r="DY333" s="131"/>
      <c r="DZ333" s="131"/>
      <c r="EA333" s="131"/>
      <c r="EB333" s="131"/>
      <c r="EC333" s="131"/>
      <c r="ED333" s="131"/>
      <c r="EE333" s="131"/>
      <c r="EF333" s="131"/>
      <c r="EG333" s="131"/>
      <c r="EH333" s="131"/>
      <c r="EI333" s="131"/>
      <c r="EJ333" s="164"/>
      <c r="EK333" s="163"/>
      <c r="EL333" s="131"/>
      <c r="EM333" s="164"/>
      <c r="EN333" s="154"/>
      <c r="EO333" s="132"/>
      <c r="EP333" s="132"/>
      <c r="EQ333" s="132"/>
      <c r="ER333" s="226"/>
      <c r="ES333" s="166"/>
      <c r="ET333" s="154"/>
      <c r="EU333" s="132"/>
      <c r="EV333" s="132"/>
      <c r="EW333" s="132"/>
      <c r="EX333" s="132"/>
      <c r="EY333" s="132"/>
      <c r="EZ333" s="166"/>
      <c r="FA333" s="154"/>
      <c r="FB333" s="132"/>
      <c r="FC333" s="132"/>
      <c r="FD333" s="132"/>
      <c r="FE333" s="132"/>
      <c r="FF333" s="132"/>
      <c r="FG333" s="132"/>
      <c r="FH333" s="166"/>
      <c r="FI333" s="154"/>
      <c r="FJ333" s="132"/>
      <c r="FK333" s="132"/>
      <c r="FL333" s="132"/>
      <c r="FM333" s="132"/>
      <c r="FN333" s="132"/>
      <c r="FO333" s="132"/>
      <c r="FP333" s="226"/>
      <c r="FQ333" s="169"/>
      <c r="FR333" s="132"/>
      <c r="FS333" s="132"/>
      <c r="FT333" s="132"/>
      <c r="FU333" s="132"/>
      <c r="FV333" s="132"/>
      <c r="FW333" s="132"/>
      <c r="FX333" s="132"/>
      <c r="FY333" s="226"/>
      <c r="FZ333" s="169"/>
      <c r="GA333" s="132"/>
      <c r="GB333" s="132"/>
      <c r="GC333" s="226"/>
      <c r="GD333" s="166"/>
      <c r="GE333" s="154"/>
      <c r="GF333" s="132"/>
      <c r="GG333" s="132"/>
      <c r="GH333" s="132"/>
      <c r="GI333" s="132"/>
      <c r="GJ333" s="132"/>
      <c r="GK333" s="132"/>
      <c r="GL333" s="132"/>
      <c r="GM333" s="132"/>
      <c r="GN333" s="166"/>
      <c r="GO333" s="154"/>
      <c r="GP333" s="132"/>
      <c r="GQ333" s="132"/>
      <c r="GR333" s="132"/>
      <c r="GS333" s="226"/>
      <c r="GT333" s="226"/>
      <c r="GU333" s="226"/>
      <c r="GV333" s="169"/>
      <c r="GW333" s="154"/>
      <c r="GX333" s="154"/>
      <c r="GY333" s="154"/>
      <c r="GZ333" s="154"/>
      <c r="HA333" s="154"/>
      <c r="HB333" s="154"/>
      <c r="HC333" s="370"/>
      <c r="HD333" s="169"/>
      <c r="HE333" s="154"/>
      <c r="HF333" s="154"/>
      <c r="HG333" s="154"/>
      <c r="HH333" s="154"/>
      <c r="HI333" s="132"/>
      <c r="HJ333" s="132"/>
      <c r="HK333" s="166"/>
      <c r="HL333" s="154"/>
      <c r="HM333" s="132"/>
      <c r="HN333" s="132"/>
      <c r="HO333" s="132"/>
      <c r="HP333" s="136"/>
      <c r="HQ333" s="126">
        <f t="shared" si="47"/>
        <v>0</v>
      </c>
      <c r="HR333" s="202" t="str">
        <f t="shared" si="48"/>
        <v>~~~</v>
      </c>
      <c r="HS333" s="130">
        <f t="shared" si="49"/>
        <v>0</v>
      </c>
      <c r="HT333" s="208">
        <f t="shared" si="50"/>
        <v>0</v>
      </c>
      <c r="HU333" s="208">
        <f t="shared" si="51"/>
        <v>0</v>
      </c>
      <c r="HV333" s="208">
        <f t="shared" si="52"/>
        <v>0</v>
      </c>
      <c r="HW333" s="209">
        <f t="shared" si="53"/>
        <v>0</v>
      </c>
      <c r="HX333" s="204"/>
      <c r="IA333" s="106" t="s">
        <v>1520</v>
      </c>
      <c r="IB333" s="106" t="s">
        <v>1521</v>
      </c>
      <c r="IC333" s="106" t="s">
        <v>1522</v>
      </c>
      <c r="ID333" s="103"/>
      <c r="IE333" s="103"/>
      <c r="IF333" s="103"/>
      <c r="IG333" s="103"/>
      <c r="IH333" s="103"/>
      <c r="II333" s="103"/>
      <c r="IJ333" s="103"/>
      <c r="IK333" s="103"/>
      <c r="IL333" s="103"/>
      <c r="IM333" s="103"/>
      <c r="IN333" s="103"/>
      <c r="IO333" s="103"/>
      <c r="IP333" s="103"/>
      <c r="IQ333" s="103"/>
      <c r="IR333" s="103"/>
      <c r="IS333" s="103"/>
      <c r="IT333" s="103"/>
      <c r="IU333" s="103"/>
      <c r="IV333" s="103"/>
    </row>
    <row r="334" spans="1:256" s="104" customFormat="1" ht="15" customHeight="1">
      <c r="A334" s="105">
        <f t="shared" si="54"/>
        <v>625</v>
      </c>
      <c r="B334" s="106" t="s">
        <v>113</v>
      </c>
      <c r="C334" s="106" t="s">
        <v>2873</v>
      </c>
      <c r="D334" s="106" t="s">
        <v>759</v>
      </c>
      <c r="E334" s="113" t="s">
        <v>1131</v>
      </c>
      <c r="F334" s="163"/>
      <c r="G334" s="131"/>
      <c r="H334" s="131"/>
      <c r="I334" s="131"/>
      <c r="J334" s="164"/>
      <c r="K334" s="163"/>
      <c r="L334" s="131"/>
      <c r="M334" s="131"/>
      <c r="N334" s="164"/>
      <c r="O334" s="163"/>
      <c r="P334" s="131"/>
      <c r="Q334" s="131"/>
      <c r="R334" s="131"/>
      <c r="S334" s="131"/>
      <c r="T334" s="164"/>
      <c r="U334" s="163"/>
      <c r="V334" s="131"/>
      <c r="W334" s="131"/>
      <c r="X334" s="131"/>
      <c r="Y334" s="164"/>
      <c r="Z334" s="163"/>
      <c r="AA334" s="131"/>
      <c r="AB334" s="131"/>
      <c r="AC334" s="131"/>
      <c r="AD334" s="164"/>
      <c r="AE334" s="163"/>
      <c r="AF334" s="131"/>
      <c r="AG334" s="131"/>
      <c r="AH334" s="131"/>
      <c r="AI334" s="131"/>
      <c r="AJ334" s="223"/>
      <c r="AK334" s="164"/>
      <c r="AL334" s="163"/>
      <c r="AM334" s="131"/>
      <c r="AN334" s="131"/>
      <c r="AO334" s="131"/>
      <c r="AP334" s="131"/>
      <c r="AQ334" s="131"/>
      <c r="AR334" s="131"/>
      <c r="AS334" s="164"/>
      <c r="AT334" s="163"/>
      <c r="AU334" s="131"/>
      <c r="AV334" s="131"/>
      <c r="AW334" s="131"/>
      <c r="AX334" s="131"/>
      <c r="AY334" s="164"/>
      <c r="AZ334" s="163"/>
      <c r="BA334" s="131"/>
      <c r="BB334" s="131"/>
      <c r="BC334" s="131"/>
      <c r="BD334" s="131"/>
      <c r="BE334" s="131"/>
      <c r="BF334" s="164"/>
      <c r="BG334" s="163"/>
      <c r="BH334" s="131"/>
      <c r="BI334" s="131"/>
      <c r="BJ334" s="131"/>
      <c r="BK334" s="131"/>
      <c r="BL334" s="164"/>
      <c r="BM334" s="163"/>
      <c r="BN334" s="131"/>
      <c r="BO334" s="131"/>
      <c r="BP334" s="131"/>
      <c r="BQ334" s="131"/>
      <c r="BR334" s="131"/>
      <c r="BS334" s="164"/>
      <c r="BT334" s="163"/>
      <c r="BU334" s="131"/>
      <c r="BV334" s="131"/>
      <c r="BW334" s="131"/>
      <c r="BX334" s="131"/>
      <c r="BY334" s="164"/>
      <c r="BZ334" s="163"/>
      <c r="CA334" s="131"/>
      <c r="CB334" s="164"/>
      <c r="CC334" s="163"/>
      <c r="CD334" s="131"/>
      <c r="CE334" s="131"/>
      <c r="CF334" s="164"/>
      <c r="CG334" s="163"/>
      <c r="CH334" s="131"/>
      <c r="CI334" s="164"/>
      <c r="CJ334" s="163"/>
      <c r="CK334" s="131"/>
      <c r="CL334" s="131"/>
      <c r="CM334" s="164"/>
      <c r="CN334" s="163"/>
      <c r="CO334" s="131"/>
      <c r="CP334" s="131"/>
      <c r="CQ334" s="131"/>
      <c r="CR334" s="131"/>
      <c r="CS334" s="164"/>
      <c r="CT334" s="163"/>
      <c r="CU334" s="131"/>
      <c r="CV334" s="131"/>
      <c r="CW334" s="131"/>
      <c r="CX334" s="131"/>
      <c r="CY334" s="244"/>
      <c r="CZ334" s="153"/>
      <c r="DA334" s="131"/>
      <c r="DB334" s="164"/>
      <c r="DC334" s="153"/>
      <c r="DD334" s="131"/>
      <c r="DE334" s="131"/>
      <c r="DF334" s="131"/>
      <c r="DG334" s="131"/>
      <c r="DH334" s="164"/>
      <c r="DI334" s="153"/>
      <c r="DJ334" s="153"/>
      <c r="DK334" s="131"/>
      <c r="DL334" s="164"/>
      <c r="DM334" s="153"/>
      <c r="DN334" s="131"/>
      <c r="DO334" s="164"/>
      <c r="DP334" s="153"/>
      <c r="DQ334" s="131"/>
      <c r="DR334" s="131"/>
      <c r="DS334" s="223"/>
      <c r="DT334" s="131"/>
      <c r="DU334" s="153"/>
      <c r="DV334" s="223"/>
      <c r="DW334" s="164"/>
      <c r="DX334" s="153"/>
      <c r="DY334" s="131"/>
      <c r="DZ334" s="131"/>
      <c r="EA334" s="131"/>
      <c r="EB334" s="131"/>
      <c r="EC334" s="131"/>
      <c r="ED334" s="131"/>
      <c r="EE334" s="131"/>
      <c r="EF334" s="131"/>
      <c r="EG334" s="131"/>
      <c r="EH334" s="131"/>
      <c r="EI334" s="131"/>
      <c r="EJ334" s="164"/>
      <c r="EK334" s="163"/>
      <c r="EL334" s="131"/>
      <c r="EM334" s="164"/>
      <c r="EN334" s="153"/>
      <c r="EO334" s="131"/>
      <c r="EP334" s="131"/>
      <c r="EQ334" s="131">
        <v>13.02</v>
      </c>
      <c r="ER334" s="223"/>
      <c r="ES334" s="164"/>
      <c r="ET334" s="153"/>
      <c r="EU334" s="131"/>
      <c r="EV334" s="131"/>
      <c r="EW334" s="131"/>
      <c r="EX334" s="131"/>
      <c r="EY334" s="131"/>
      <c r="EZ334" s="164"/>
      <c r="FA334" s="153"/>
      <c r="FB334" s="131"/>
      <c r="FC334" s="131"/>
      <c r="FD334" s="131"/>
      <c r="FE334" s="131"/>
      <c r="FF334" s="131"/>
      <c r="FG334" s="131"/>
      <c r="FH334" s="164"/>
      <c r="FI334" s="153"/>
      <c r="FJ334" s="131"/>
      <c r="FK334" s="131"/>
      <c r="FL334" s="131"/>
      <c r="FM334" s="131"/>
      <c r="FN334" s="131"/>
      <c r="FO334" s="131"/>
      <c r="FP334" s="223"/>
      <c r="FQ334" s="163"/>
      <c r="FR334" s="131"/>
      <c r="FS334" s="131"/>
      <c r="FT334" s="131"/>
      <c r="FU334" s="131"/>
      <c r="FV334" s="131"/>
      <c r="FW334" s="131"/>
      <c r="FX334" s="131"/>
      <c r="FY334" s="223"/>
      <c r="FZ334" s="163"/>
      <c r="GA334" s="131"/>
      <c r="GB334" s="131"/>
      <c r="GC334" s="223"/>
      <c r="GD334" s="164"/>
      <c r="GE334" s="153"/>
      <c r="GF334" s="131"/>
      <c r="GG334" s="131"/>
      <c r="GH334" s="131"/>
      <c r="GI334" s="131"/>
      <c r="GJ334" s="131"/>
      <c r="GK334" s="131"/>
      <c r="GL334" s="131"/>
      <c r="GM334" s="131"/>
      <c r="GN334" s="164"/>
      <c r="GO334" s="153"/>
      <c r="GP334" s="131"/>
      <c r="GQ334" s="131"/>
      <c r="GR334" s="131"/>
      <c r="GS334" s="223"/>
      <c r="GT334" s="223"/>
      <c r="GU334" s="223"/>
      <c r="GV334" s="163"/>
      <c r="GW334" s="153"/>
      <c r="GX334" s="153"/>
      <c r="GY334" s="153"/>
      <c r="GZ334" s="153"/>
      <c r="HA334" s="153"/>
      <c r="HB334" s="153"/>
      <c r="HC334" s="369"/>
      <c r="HD334" s="163"/>
      <c r="HE334" s="153"/>
      <c r="HF334" s="153"/>
      <c r="HG334" s="153"/>
      <c r="HH334" s="153"/>
      <c r="HI334" s="131"/>
      <c r="HJ334" s="131"/>
      <c r="HK334" s="164"/>
      <c r="HL334" s="153"/>
      <c r="HM334" s="131"/>
      <c r="HN334" s="131"/>
      <c r="HO334" s="131"/>
      <c r="HP334" s="133"/>
      <c r="HQ334" s="126">
        <f t="shared" si="47"/>
        <v>13.02</v>
      </c>
      <c r="HR334" s="202" t="str">
        <f t="shared" si="48"/>
        <v>Junior</v>
      </c>
      <c r="HS334" s="130">
        <f t="shared" si="49"/>
        <v>0</v>
      </c>
      <c r="HT334" s="208">
        <f t="shared" si="50"/>
        <v>1</v>
      </c>
      <c r="HU334" s="208">
        <f t="shared" si="51"/>
        <v>0</v>
      </c>
      <c r="HV334" s="208">
        <f t="shared" si="52"/>
        <v>0</v>
      </c>
      <c r="HW334" s="209">
        <f t="shared" si="53"/>
        <v>0</v>
      </c>
      <c r="HX334" s="204"/>
      <c r="IA334" s="106" t="s">
        <v>113</v>
      </c>
      <c r="IB334" s="106" t="s">
        <v>2873</v>
      </c>
      <c r="IC334" s="106" t="s">
        <v>759</v>
      </c>
      <c r="ID334" s="103"/>
      <c r="IE334" s="103"/>
      <c r="IF334" s="103"/>
      <c r="IG334" s="103"/>
      <c r="IH334" s="103"/>
      <c r="II334" s="103"/>
      <c r="IJ334" s="103"/>
      <c r="IK334" s="103"/>
      <c r="IL334" s="103"/>
      <c r="IM334" s="103"/>
      <c r="IN334" s="103"/>
      <c r="IO334" s="103"/>
      <c r="IP334" s="103"/>
      <c r="IQ334" s="103"/>
      <c r="IR334" s="103"/>
      <c r="IS334" s="103"/>
      <c r="IT334" s="103"/>
      <c r="IU334" s="103"/>
      <c r="IV334" s="103"/>
    </row>
    <row r="335" spans="1:256" s="104" customFormat="1" ht="15" customHeight="1">
      <c r="A335" s="105">
        <f t="shared" si="54"/>
        <v>968</v>
      </c>
      <c r="B335" s="106" t="s">
        <v>758</v>
      </c>
      <c r="C335" s="106" t="s">
        <v>245</v>
      </c>
      <c r="D335" s="106" t="s">
        <v>759</v>
      </c>
      <c r="E335" s="113"/>
      <c r="F335" s="163"/>
      <c r="G335" s="131"/>
      <c r="H335" s="131"/>
      <c r="I335" s="131"/>
      <c r="J335" s="164"/>
      <c r="K335" s="163"/>
      <c r="L335" s="131"/>
      <c r="M335" s="131"/>
      <c r="N335" s="164"/>
      <c r="O335" s="163"/>
      <c r="P335" s="131"/>
      <c r="Q335" s="131"/>
      <c r="R335" s="131"/>
      <c r="S335" s="131"/>
      <c r="T335" s="164"/>
      <c r="U335" s="163"/>
      <c r="V335" s="131"/>
      <c r="W335" s="131"/>
      <c r="X335" s="131"/>
      <c r="Y335" s="164"/>
      <c r="Z335" s="163"/>
      <c r="AA335" s="131"/>
      <c r="AB335" s="131"/>
      <c r="AC335" s="131"/>
      <c r="AD335" s="164"/>
      <c r="AE335" s="163"/>
      <c r="AF335" s="131"/>
      <c r="AG335" s="131"/>
      <c r="AH335" s="131"/>
      <c r="AI335" s="131"/>
      <c r="AJ335" s="223"/>
      <c r="AK335" s="164"/>
      <c r="AL335" s="163"/>
      <c r="AM335" s="131"/>
      <c r="AN335" s="131"/>
      <c r="AO335" s="131"/>
      <c r="AP335" s="131"/>
      <c r="AQ335" s="131"/>
      <c r="AR335" s="131"/>
      <c r="AS335" s="164"/>
      <c r="AT335" s="163"/>
      <c r="AU335" s="131"/>
      <c r="AV335" s="131"/>
      <c r="AW335" s="131"/>
      <c r="AX335" s="131"/>
      <c r="AY335" s="164"/>
      <c r="AZ335" s="163"/>
      <c r="BA335" s="131"/>
      <c r="BB335" s="131"/>
      <c r="BC335" s="131"/>
      <c r="BD335" s="131"/>
      <c r="BE335" s="131"/>
      <c r="BF335" s="164"/>
      <c r="BG335" s="163"/>
      <c r="BH335" s="131"/>
      <c r="BI335" s="131"/>
      <c r="BJ335" s="131"/>
      <c r="BK335" s="131"/>
      <c r="BL335" s="164"/>
      <c r="BM335" s="163"/>
      <c r="BN335" s="131"/>
      <c r="BO335" s="131"/>
      <c r="BP335" s="131"/>
      <c r="BQ335" s="131"/>
      <c r="BR335" s="131"/>
      <c r="BS335" s="164"/>
      <c r="BT335" s="163"/>
      <c r="BU335" s="131"/>
      <c r="BV335" s="131"/>
      <c r="BW335" s="131"/>
      <c r="BX335" s="131"/>
      <c r="BY335" s="164"/>
      <c r="BZ335" s="163"/>
      <c r="CA335" s="131"/>
      <c r="CB335" s="164"/>
      <c r="CC335" s="163"/>
      <c r="CD335" s="131"/>
      <c r="CE335" s="131"/>
      <c r="CF335" s="164"/>
      <c r="CG335" s="163"/>
      <c r="CH335" s="131"/>
      <c r="CI335" s="164"/>
      <c r="CJ335" s="163"/>
      <c r="CK335" s="131"/>
      <c r="CL335" s="131"/>
      <c r="CM335" s="164"/>
      <c r="CN335" s="163"/>
      <c r="CO335" s="131"/>
      <c r="CP335" s="131"/>
      <c r="CQ335" s="131"/>
      <c r="CR335" s="131"/>
      <c r="CS335" s="164"/>
      <c r="CT335" s="163"/>
      <c r="CU335" s="131"/>
      <c r="CV335" s="131"/>
      <c r="CW335" s="131"/>
      <c r="CX335" s="131"/>
      <c r="CY335" s="244"/>
      <c r="CZ335" s="153"/>
      <c r="DA335" s="131"/>
      <c r="DB335" s="164"/>
      <c r="DC335" s="153"/>
      <c r="DD335" s="131"/>
      <c r="DE335" s="131"/>
      <c r="DF335" s="131"/>
      <c r="DG335" s="131"/>
      <c r="DH335" s="164"/>
      <c r="DI335" s="153"/>
      <c r="DJ335" s="153"/>
      <c r="DK335" s="131"/>
      <c r="DL335" s="164"/>
      <c r="DM335" s="153"/>
      <c r="DN335" s="131"/>
      <c r="DO335" s="164"/>
      <c r="DP335" s="153"/>
      <c r="DQ335" s="131"/>
      <c r="DR335" s="131"/>
      <c r="DS335" s="223"/>
      <c r="DT335" s="131"/>
      <c r="DU335" s="153"/>
      <c r="DV335" s="223"/>
      <c r="DW335" s="164"/>
      <c r="DX335" s="153"/>
      <c r="DY335" s="131"/>
      <c r="DZ335" s="131"/>
      <c r="EA335" s="131"/>
      <c r="EB335" s="131"/>
      <c r="EC335" s="131"/>
      <c r="ED335" s="131"/>
      <c r="EE335" s="131"/>
      <c r="EF335" s="131"/>
      <c r="EG335" s="131"/>
      <c r="EH335" s="131"/>
      <c r="EI335" s="131"/>
      <c r="EJ335" s="164"/>
      <c r="EK335" s="163"/>
      <c r="EL335" s="131"/>
      <c r="EM335" s="164"/>
      <c r="EN335" s="153"/>
      <c r="EO335" s="131"/>
      <c r="EP335" s="131"/>
      <c r="EQ335" s="131"/>
      <c r="ER335" s="223"/>
      <c r="ES335" s="164"/>
      <c r="ET335" s="153"/>
      <c r="EU335" s="131"/>
      <c r="EV335" s="131"/>
      <c r="EW335" s="131"/>
      <c r="EX335" s="131"/>
      <c r="EY335" s="131"/>
      <c r="EZ335" s="164"/>
      <c r="FA335" s="153"/>
      <c r="FB335" s="131"/>
      <c r="FC335" s="131"/>
      <c r="FD335" s="131"/>
      <c r="FE335" s="131"/>
      <c r="FF335" s="131"/>
      <c r="FG335" s="131"/>
      <c r="FH335" s="164"/>
      <c r="FI335" s="153"/>
      <c r="FJ335" s="131"/>
      <c r="FK335" s="131"/>
      <c r="FL335" s="131"/>
      <c r="FM335" s="131"/>
      <c r="FN335" s="131"/>
      <c r="FO335" s="131"/>
      <c r="FP335" s="223"/>
      <c r="FQ335" s="163"/>
      <c r="FR335" s="131"/>
      <c r="FS335" s="131"/>
      <c r="FT335" s="131"/>
      <c r="FU335" s="131"/>
      <c r="FV335" s="131"/>
      <c r="FW335" s="131"/>
      <c r="FX335" s="131"/>
      <c r="FY335" s="223"/>
      <c r="FZ335" s="163"/>
      <c r="GA335" s="131"/>
      <c r="GB335" s="131"/>
      <c r="GC335" s="223"/>
      <c r="GD335" s="164"/>
      <c r="GE335" s="153"/>
      <c r="GF335" s="131"/>
      <c r="GG335" s="131"/>
      <c r="GH335" s="131"/>
      <c r="GI335" s="131"/>
      <c r="GJ335" s="131"/>
      <c r="GK335" s="131"/>
      <c r="GL335" s="131"/>
      <c r="GM335" s="131"/>
      <c r="GN335" s="164"/>
      <c r="GO335" s="153"/>
      <c r="GP335" s="131"/>
      <c r="GQ335" s="131"/>
      <c r="GR335" s="131"/>
      <c r="GS335" s="223"/>
      <c r="GT335" s="223"/>
      <c r="GU335" s="223"/>
      <c r="GV335" s="163"/>
      <c r="GW335" s="153"/>
      <c r="GX335" s="153"/>
      <c r="GY335" s="153"/>
      <c r="GZ335" s="153"/>
      <c r="HA335" s="153"/>
      <c r="HB335" s="153"/>
      <c r="HC335" s="369"/>
      <c r="HD335" s="163"/>
      <c r="HE335" s="153"/>
      <c r="HF335" s="153"/>
      <c r="HG335" s="153"/>
      <c r="HH335" s="153"/>
      <c r="HI335" s="131"/>
      <c r="HJ335" s="131"/>
      <c r="HK335" s="164"/>
      <c r="HL335" s="153"/>
      <c r="HM335" s="131"/>
      <c r="HN335" s="131"/>
      <c r="HO335" s="131"/>
      <c r="HP335" s="133"/>
      <c r="HQ335" s="126">
        <f t="shared" si="47"/>
        <v>0</v>
      </c>
      <c r="HR335" s="202" t="str">
        <f t="shared" si="48"/>
        <v>~~~</v>
      </c>
      <c r="HS335" s="130">
        <f t="shared" si="49"/>
        <v>0</v>
      </c>
      <c r="HT335" s="208">
        <f t="shared" si="50"/>
        <v>0</v>
      </c>
      <c r="HU335" s="208">
        <f t="shared" si="51"/>
        <v>0</v>
      </c>
      <c r="HV335" s="208">
        <f t="shared" si="52"/>
        <v>0</v>
      </c>
      <c r="HW335" s="209">
        <f t="shared" si="53"/>
        <v>0</v>
      </c>
      <c r="HX335" s="204"/>
      <c r="IA335" s="106" t="s">
        <v>758</v>
      </c>
      <c r="IB335" s="106" t="s">
        <v>245</v>
      </c>
      <c r="IC335" s="106" t="s">
        <v>759</v>
      </c>
      <c r="ID335" s="103"/>
      <c r="IE335" s="103"/>
      <c r="IF335" s="103"/>
      <c r="IG335" s="103"/>
      <c r="IH335" s="103"/>
      <c r="II335" s="103"/>
      <c r="IJ335" s="103"/>
      <c r="IK335" s="103"/>
      <c r="IL335" s="103"/>
      <c r="IM335" s="103"/>
      <c r="IN335" s="103"/>
      <c r="IO335" s="103"/>
      <c r="IP335" s="103"/>
      <c r="IQ335" s="103"/>
      <c r="IR335" s="103"/>
      <c r="IS335" s="103"/>
      <c r="IT335" s="103"/>
      <c r="IU335" s="103"/>
      <c r="IV335" s="103"/>
    </row>
    <row r="336" spans="1:256" s="104" customFormat="1" ht="15" customHeight="1">
      <c r="A336" s="105">
        <f t="shared" si="54"/>
        <v>968</v>
      </c>
      <c r="B336" s="106" t="s">
        <v>111</v>
      </c>
      <c r="C336" s="106" t="s">
        <v>1983</v>
      </c>
      <c r="D336" s="106" t="s">
        <v>759</v>
      </c>
      <c r="E336" s="113" t="s">
        <v>1128</v>
      </c>
      <c r="F336" s="163"/>
      <c r="G336" s="131"/>
      <c r="H336" s="131"/>
      <c r="I336" s="131"/>
      <c r="J336" s="164"/>
      <c r="K336" s="163"/>
      <c r="L336" s="131"/>
      <c r="M336" s="131"/>
      <c r="N336" s="164"/>
      <c r="O336" s="163"/>
      <c r="P336" s="131"/>
      <c r="Q336" s="131"/>
      <c r="R336" s="131"/>
      <c r="S336" s="131"/>
      <c r="T336" s="164"/>
      <c r="U336" s="163"/>
      <c r="V336" s="131"/>
      <c r="W336" s="131"/>
      <c r="X336" s="131"/>
      <c r="Y336" s="164"/>
      <c r="Z336" s="163"/>
      <c r="AA336" s="131"/>
      <c r="AB336" s="131"/>
      <c r="AC336" s="131"/>
      <c r="AD336" s="164"/>
      <c r="AE336" s="163"/>
      <c r="AF336" s="131"/>
      <c r="AG336" s="131"/>
      <c r="AH336" s="131"/>
      <c r="AI336" s="131"/>
      <c r="AJ336" s="223"/>
      <c r="AK336" s="164"/>
      <c r="AL336" s="163"/>
      <c r="AM336" s="131"/>
      <c r="AN336" s="131"/>
      <c r="AO336" s="131"/>
      <c r="AP336" s="131"/>
      <c r="AQ336" s="131"/>
      <c r="AR336" s="131"/>
      <c r="AS336" s="164"/>
      <c r="AT336" s="163"/>
      <c r="AU336" s="131"/>
      <c r="AV336" s="131"/>
      <c r="AW336" s="131"/>
      <c r="AX336" s="131"/>
      <c r="AY336" s="164"/>
      <c r="AZ336" s="163"/>
      <c r="BA336" s="131"/>
      <c r="BB336" s="131"/>
      <c r="BC336" s="131"/>
      <c r="BD336" s="131"/>
      <c r="BE336" s="131"/>
      <c r="BF336" s="164"/>
      <c r="BG336" s="163"/>
      <c r="BH336" s="131"/>
      <c r="BI336" s="131"/>
      <c r="BJ336" s="131"/>
      <c r="BK336" s="131"/>
      <c r="BL336" s="164"/>
      <c r="BM336" s="163"/>
      <c r="BN336" s="131"/>
      <c r="BO336" s="131"/>
      <c r="BP336" s="131"/>
      <c r="BQ336" s="131"/>
      <c r="BR336" s="131"/>
      <c r="BS336" s="164"/>
      <c r="BT336" s="163"/>
      <c r="BU336" s="131"/>
      <c r="BV336" s="131"/>
      <c r="BW336" s="131"/>
      <c r="BX336" s="131"/>
      <c r="BY336" s="164"/>
      <c r="BZ336" s="163"/>
      <c r="CA336" s="131"/>
      <c r="CB336" s="166"/>
      <c r="CC336" s="169"/>
      <c r="CD336" s="132"/>
      <c r="CE336" s="132"/>
      <c r="CF336" s="166"/>
      <c r="CG336" s="169"/>
      <c r="CH336" s="132"/>
      <c r="CI336" s="166"/>
      <c r="CJ336" s="169"/>
      <c r="CK336" s="132"/>
      <c r="CL336" s="132"/>
      <c r="CM336" s="166"/>
      <c r="CN336" s="169"/>
      <c r="CO336" s="132"/>
      <c r="CP336" s="132"/>
      <c r="CQ336" s="132"/>
      <c r="CR336" s="132"/>
      <c r="CS336" s="166"/>
      <c r="CT336" s="169"/>
      <c r="CU336" s="132"/>
      <c r="CV336" s="132"/>
      <c r="CW336" s="132"/>
      <c r="CX336" s="132"/>
      <c r="CY336" s="246"/>
      <c r="CZ336" s="153"/>
      <c r="DA336" s="131"/>
      <c r="DB336" s="164"/>
      <c r="DC336" s="153"/>
      <c r="DD336" s="131"/>
      <c r="DE336" s="131"/>
      <c r="DF336" s="131"/>
      <c r="DG336" s="131"/>
      <c r="DH336" s="164"/>
      <c r="DI336" s="153"/>
      <c r="DJ336" s="153"/>
      <c r="DK336" s="131"/>
      <c r="DL336" s="164"/>
      <c r="DM336" s="153"/>
      <c r="DN336" s="131"/>
      <c r="DO336" s="164"/>
      <c r="DP336" s="153"/>
      <c r="DQ336" s="131"/>
      <c r="DR336" s="131"/>
      <c r="DS336" s="223"/>
      <c r="DT336" s="131"/>
      <c r="DU336" s="153"/>
      <c r="DV336" s="223"/>
      <c r="DW336" s="164"/>
      <c r="DX336" s="153"/>
      <c r="DY336" s="131"/>
      <c r="DZ336" s="131"/>
      <c r="EA336" s="131"/>
      <c r="EB336" s="131"/>
      <c r="EC336" s="131"/>
      <c r="ED336" s="131"/>
      <c r="EE336" s="131"/>
      <c r="EF336" s="131"/>
      <c r="EG336" s="131"/>
      <c r="EH336" s="131"/>
      <c r="EI336" s="131"/>
      <c r="EJ336" s="164"/>
      <c r="EK336" s="163"/>
      <c r="EL336" s="131"/>
      <c r="EM336" s="164"/>
      <c r="EN336" s="153"/>
      <c r="EO336" s="131"/>
      <c r="EP336" s="131"/>
      <c r="EQ336" s="131"/>
      <c r="ER336" s="223"/>
      <c r="ES336" s="164"/>
      <c r="ET336" s="153"/>
      <c r="EU336" s="131"/>
      <c r="EV336" s="131"/>
      <c r="EW336" s="131"/>
      <c r="EX336" s="131"/>
      <c r="EY336" s="131"/>
      <c r="EZ336" s="164"/>
      <c r="FA336" s="153"/>
      <c r="FB336" s="131"/>
      <c r="FC336" s="131"/>
      <c r="FD336" s="131"/>
      <c r="FE336" s="131"/>
      <c r="FF336" s="131"/>
      <c r="FG336" s="131"/>
      <c r="FH336" s="164"/>
      <c r="FI336" s="153"/>
      <c r="FJ336" s="131"/>
      <c r="FK336" s="131"/>
      <c r="FL336" s="131"/>
      <c r="FM336" s="131"/>
      <c r="FN336" s="131"/>
      <c r="FO336" s="131"/>
      <c r="FP336" s="223"/>
      <c r="FQ336" s="163"/>
      <c r="FR336" s="131"/>
      <c r="FS336" s="131"/>
      <c r="FT336" s="131"/>
      <c r="FU336" s="131"/>
      <c r="FV336" s="131"/>
      <c r="FW336" s="131"/>
      <c r="FX336" s="131"/>
      <c r="FY336" s="223"/>
      <c r="FZ336" s="163"/>
      <c r="GA336" s="131"/>
      <c r="GB336" s="131"/>
      <c r="GC336" s="223"/>
      <c r="GD336" s="164"/>
      <c r="GE336" s="153"/>
      <c r="GF336" s="131"/>
      <c r="GG336" s="131"/>
      <c r="GH336" s="131"/>
      <c r="GI336" s="131"/>
      <c r="GJ336" s="131"/>
      <c r="GK336" s="131"/>
      <c r="GL336" s="131"/>
      <c r="GM336" s="131"/>
      <c r="GN336" s="164"/>
      <c r="GO336" s="153"/>
      <c r="GP336" s="131"/>
      <c r="GQ336" s="131"/>
      <c r="GR336" s="131"/>
      <c r="GS336" s="223"/>
      <c r="GT336" s="223"/>
      <c r="GU336" s="223"/>
      <c r="GV336" s="163"/>
      <c r="GW336" s="153"/>
      <c r="GX336" s="153"/>
      <c r="GY336" s="153"/>
      <c r="GZ336" s="153"/>
      <c r="HA336" s="153"/>
      <c r="HB336" s="153"/>
      <c r="HC336" s="369"/>
      <c r="HD336" s="163"/>
      <c r="HE336" s="153"/>
      <c r="HF336" s="153"/>
      <c r="HG336" s="153"/>
      <c r="HH336" s="153"/>
      <c r="HI336" s="131"/>
      <c r="HJ336" s="131"/>
      <c r="HK336" s="164"/>
      <c r="HL336" s="153"/>
      <c r="HM336" s="131"/>
      <c r="HN336" s="131"/>
      <c r="HO336" s="131"/>
      <c r="HP336" s="133"/>
      <c r="HQ336" s="126">
        <f t="shared" si="47"/>
        <v>0</v>
      </c>
      <c r="HR336" s="202" t="str">
        <f t="shared" si="48"/>
        <v>~~~</v>
      </c>
      <c r="HS336" s="130">
        <f t="shared" si="49"/>
        <v>0</v>
      </c>
      <c r="HT336" s="208">
        <f t="shared" si="50"/>
        <v>0</v>
      </c>
      <c r="HU336" s="208">
        <f t="shared" si="51"/>
        <v>0</v>
      </c>
      <c r="HV336" s="208">
        <f t="shared" si="52"/>
        <v>0</v>
      </c>
      <c r="HW336" s="209">
        <f t="shared" si="53"/>
        <v>0</v>
      </c>
      <c r="HX336" s="204"/>
      <c r="IA336" s="106" t="s">
        <v>111</v>
      </c>
      <c r="IB336" s="106" t="s">
        <v>1983</v>
      </c>
      <c r="IC336" s="106" t="s">
        <v>759</v>
      </c>
      <c r="ID336" s="103"/>
      <c r="IE336" s="103"/>
      <c r="IF336" s="103"/>
      <c r="IG336" s="103"/>
      <c r="IH336" s="103"/>
      <c r="II336" s="103"/>
      <c r="IJ336" s="103"/>
      <c r="IK336" s="103"/>
      <c r="IL336" s="103"/>
      <c r="IM336" s="103"/>
      <c r="IN336" s="103"/>
      <c r="IO336" s="103"/>
      <c r="IP336" s="103"/>
      <c r="IQ336" s="103"/>
      <c r="IR336" s="103"/>
      <c r="IS336" s="103"/>
      <c r="IT336" s="103"/>
      <c r="IU336" s="103"/>
      <c r="IV336" s="103"/>
    </row>
    <row r="337" spans="1:256" s="104" customFormat="1" ht="15" customHeight="1">
      <c r="A337" s="105">
        <f t="shared" si="54"/>
        <v>968</v>
      </c>
      <c r="B337" s="106" t="s">
        <v>1819</v>
      </c>
      <c r="C337" s="106" t="s">
        <v>234</v>
      </c>
      <c r="D337" s="106" t="s">
        <v>1820</v>
      </c>
      <c r="E337" s="113" t="s">
        <v>192</v>
      </c>
      <c r="F337" s="163"/>
      <c r="G337" s="131"/>
      <c r="H337" s="131"/>
      <c r="I337" s="131"/>
      <c r="J337" s="164"/>
      <c r="K337" s="163"/>
      <c r="L337" s="131"/>
      <c r="M337" s="131"/>
      <c r="N337" s="164"/>
      <c r="O337" s="163"/>
      <c r="P337" s="131"/>
      <c r="Q337" s="131"/>
      <c r="R337" s="131"/>
      <c r="S337" s="131"/>
      <c r="T337" s="164"/>
      <c r="U337" s="163"/>
      <c r="V337" s="131"/>
      <c r="W337" s="131"/>
      <c r="X337" s="131"/>
      <c r="Y337" s="164"/>
      <c r="Z337" s="163"/>
      <c r="AA337" s="131"/>
      <c r="AB337" s="131"/>
      <c r="AC337" s="131"/>
      <c r="AD337" s="164"/>
      <c r="AE337" s="163"/>
      <c r="AF337" s="131"/>
      <c r="AG337" s="131"/>
      <c r="AH337" s="131"/>
      <c r="AI337" s="131"/>
      <c r="AJ337" s="223"/>
      <c r="AK337" s="164"/>
      <c r="AL337" s="163"/>
      <c r="AM337" s="131"/>
      <c r="AN337" s="131"/>
      <c r="AO337" s="131"/>
      <c r="AP337" s="131"/>
      <c r="AQ337" s="131"/>
      <c r="AR337" s="131"/>
      <c r="AS337" s="164"/>
      <c r="AT337" s="163"/>
      <c r="AU337" s="131"/>
      <c r="AV337" s="131"/>
      <c r="AW337" s="131"/>
      <c r="AX337" s="131"/>
      <c r="AY337" s="164"/>
      <c r="AZ337" s="163"/>
      <c r="BA337" s="131"/>
      <c r="BB337" s="131"/>
      <c r="BC337" s="131"/>
      <c r="BD337" s="131"/>
      <c r="BE337" s="131"/>
      <c r="BF337" s="164"/>
      <c r="BG337" s="163"/>
      <c r="BH337" s="131"/>
      <c r="BI337" s="131"/>
      <c r="BJ337" s="131"/>
      <c r="BK337" s="131"/>
      <c r="BL337" s="164"/>
      <c r="BM337" s="163"/>
      <c r="BN337" s="131"/>
      <c r="BO337" s="131"/>
      <c r="BP337" s="131"/>
      <c r="BQ337" s="131"/>
      <c r="BR337" s="131"/>
      <c r="BS337" s="164"/>
      <c r="BT337" s="163"/>
      <c r="BU337" s="131"/>
      <c r="BV337" s="131"/>
      <c r="BW337" s="131"/>
      <c r="BX337" s="131"/>
      <c r="BY337" s="164"/>
      <c r="BZ337" s="163"/>
      <c r="CA337" s="131"/>
      <c r="CB337" s="175"/>
      <c r="CC337" s="165"/>
      <c r="CD337" s="134"/>
      <c r="CE337" s="134"/>
      <c r="CF337" s="175"/>
      <c r="CG337" s="165"/>
      <c r="CH337" s="134"/>
      <c r="CI337" s="175"/>
      <c r="CJ337" s="165"/>
      <c r="CK337" s="134"/>
      <c r="CL337" s="134"/>
      <c r="CM337" s="175"/>
      <c r="CN337" s="165"/>
      <c r="CO337" s="134"/>
      <c r="CP337" s="134"/>
      <c r="CQ337" s="134"/>
      <c r="CR337" s="134"/>
      <c r="CS337" s="175"/>
      <c r="CT337" s="165"/>
      <c r="CU337" s="134"/>
      <c r="CV337" s="134"/>
      <c r="CW337" s="134"/>
      <c r="CX337" s="134"/>
      <c r="CY337" s="245"/>
      <c r="CZ337" s="153"/>
      <c r="DA337" s="131"/>
      <c r="DB337" s="164"/>
      <c r="DC337" s="153"/>
      <c r="DD337" s="131"/>
      <c r="DE337" s="131"/>
      <c r="DF337" s="131"/>
      <c r="DG337" s="131"/>
      <c r="DH337" s="164"/>
      <c r="DI337" s="153"/>
      <c r="DJ337" s="153"/>
      <c r="DK337" s="131"/>
      <c r="DL337" s="164"/>
      <c r="DM337" s="153"/>
      <c r="DN337" s="131"/>
      <c r="DO337" s="164"/>
      <c r="DP337" s="153"/>
      <c r="DQ337" s="131"/>
      <c r="DR337" s="131"/>
      <c r="DS337" s="223"/>
      <c r="DT337" s="131"/>
      <c r="DU337" s="153"/>
      <c r="DV337" s="223"/>
      <c r="DW337" s="164"/>
      <c r="DX337" s="153"/>
      <c r="DY337" s="131"/>
      <c r="DZ337" s="131"/>
      <c r="EA337" s="131"/>
      <c r="EB337" s="131"/>
      <c r="EC337" s="131"/>
      <c r="ED337" s="131"/>
      <c r="EE337" s="131"/>
      <c r="EF337" s="131"/>
      <c r="EG337" s="131"/>
      <c r="EH337" s="131"/>
      <c r="EI337" s="131"/>
      <c r="EJ337" s="164"/>
      <c r="EK337" s="163"/>
      <c r="EL337" s="131"/>
      <c r="EM337" s="164"/>
      <c r="EN337" s="153"/>
      <c r="EO337" s="131"/>
      <c r="EP337" s="131"/>
      <c r="EQ337" s="131"/>
      <c r="ER337" s="223"/>
      <c r="ES337" s="164"/>
      <c r="ET337" s="153"/>
      <c r="EU337" s="131"/>
      <c r="EV337" s="131"/>
      <c r="EW337" s="131"/>
      <c r="EX337" s="131"/>
      <c r="EY337" s="131"/>
      <c r="EZ337" s="164"/>
      <c r="FA337" s="153"/>
      <c r="FB337" s="131"/>
      <c r="FC337" s="131"/>
      <c r="FD337" s="131"/>
      <c r="FE337" s="131"/>
      <c r="FF337" s="131"/>
      <c r="FG337" s="131"/>
      <c r="FH337" s="164"/>
      <c r="FI337" s="153"/>
      <c r="FJ337" s="131"/>
      <c r="FK337" s="131"/>
      <c r="FL337" s="131"/>
      <c r="FM337" s="131"/>
      <c r="FN337" s="131"/>
      <c r="FO337" s="131"/>
      <c r="FP337" s="223"/>
      <c r="FQ337" s="163"/>
      <c r="FR337" s="131"/>
      <c r="FS337" s="131"/>
      <c r="FT337" s="131"/>
      <c r="FU337" s="131"/>
      <c r="FV337" s="131"/>
      <c r="FW337" s="131"/>
      <c r="FX337" s="131"/>
      <c r="FY337" s="223"/>
      <c r="FZ337" s="163"/>
      <c r="GA337" s="131"/>
      <c r="GB337" s="131"/>
      <c r="GC337" s="223"/>
      <c r="GD337" s="164"/>
      <c r="GE337" s="153"/>
      <c r="GF337" s="131"/>
      <c r="GG337" s="131"/>
      <c r="GH337" s="131"/>
      <c r="GI337" s="131"/>
      <c r="GJ337" s="131"/>
      <c r="GK337" s="131"/>
      <c r="GL337" s="131"/>
      <c r="GM337" s="131"/>
      <c r="GN337" s="164"/>
      <c r="GO337" s="153"/>
      <c r="GP337" s="131"/>
      <c r="GQ337" s="131"/>
      <c r="GR337" s="131"/>
      <c r="GS337" s="223"/>
      <c r="GT337" s="223"/>
      <c r="GU337" s="223"/>
      <c r="GV337" s="163"/>
      <c r="GW337" s="153"/>
      <c r="GX337" s="153"/>
      <c r="GY337" s="153"/>
      <c r="GZ337" s="153"/>
      <c r="HA337" s="153"/>
      <c r="HB337" s="153"/>
      <c r="HC337" s="369"/>
      <c r="HD337" s="163"/>
      <c r="HE337" s="153"/>
      <c r="HF337" s="153"/>
      <c r="HG337" s="153"/>
      <c r="HH337" s="153"/>
      <c r="HI337" s="131"/>
      <c r="HJ337" s="131"/>
      <c r="HK337" s="164"/>
      <c r="HL337" s="153"/>
      <c r="HM337" s="131"/>
      <c r="HN337" s="131"/>
      <c r="HO337" s="131"/>
      <c r="HP337" s="133"/>
      <c r="HQ337" s="126">
        <f t="shared" si="47"/>
        <v>0</v>
      </c>
      <c r="HR337" s="202" t="str">
        <f t="shared" si="48"/>
        <v>~~~</v>
      </c>
      <c r="HS337" s="130">
        <f t="shared" si="49"/>
        <v>0</v>
      </c>
      <c r="HT337" s="208">
        <f t="shared" si="50"/>
        <v>0</v>
      </c>
      <c r="HU337" s="208">
        <f t="shared" si="51"/>
        <v>0</v>
      </c>
      <c r="HV337" s="208">
        <f t="shared" si="52"/>
        <v>0</v>
      </c>
      <c r="HW337" s="209">
        <f t="shared" si="53"/>
        <v>0</v>
      </c>
      <c r="HX337" s="204"/>
      <c r="IA337" s="106" t="s">
        <v>1819</v>
      </c>
      <c r="IB337" s="106" t="s">
        <v>234</v>
      </c>
      <c r="IC337" s="106" t="s">
        <v>1820</v>
      </c>
      <c r="ID337" s="103"/>
      <c r="IE337" s="103"/>
      <c r="IF337" s="103"/>
      <c r="IG337" s="103"/>
      <c r="IH337" s="103"/>
      <c r="II337" s="103"/>
      <c r="IJ337" s="103"/>
      <c r="IK337" s="103"/>
      <c r="IL337" s="103"/>
      <c r="IM337" s="103"/>
      <c r="IN337" s="103"/>
      <c r="IO337" s="103"/>
      <c r="IP337" s="103"/>
      <c r="IQ337" s="103"/>
      <c r="IR337" s="103"/>
      <c r="IS337" s="103"/>
      <c r="IT337" s="103"/>
      <c r="IU337" s="103"/>
      <c r="IV337" s="103"/>
    </row>
    <row r="338" spans="1:256" s="104" customFormat="1" ht="15" customHeight="1">
      <c r="A338" s="105">
        <f t="shared" si="54"/>
        <v>905</v>
      </c>
      <c r="B338" s="106" t="s">
        <v>2167</v>
      </c>
      <c r="C338" s="106" t="s">
        <v>954</v>
      </c>
      <c r="D338" s="106" t="s">
        <v>2206</v>
      </c>
      <c r="E338" s="113" t="s">
        <v>176</v>
      </c>
      <c r="F338" s="163"/>
      <c r="G338" s="131"/>
      <c r="H338" s="131"/>
      <c r="I338" s="131"/>
      <c r="J338" s="164"/>
      <c r="K338" s="163"/>
      <c r="L338" s="131"/>
      <c r="M338" s="131"/>
      <c r="N338" s="164"/>
      <c r="O338" s="163">
        <v>6.02</v>
      </c>
      <c r="P338" s="131"/>
      <c r="Q338" s="131"/>
      <c r="R338" s="131"/>
      <c r="S338" s="131"/>
      <c r="T338" s="164"/>
      <c r="U338" s="163"/>
      <c r="V338" s="131"/>
      <c r="W338" s="131"/>
      <c r="X338" s="131"/>
      <c r="Y338" s="164"/>
      <c r="Z338" s="163"/>
      <c r="AA338" s="131"/>
      <c r="AB338" s="131"/>
      <c r="AC338" s="131"/>
      <c r="AD338" s="164"/>
      <c r="AE338" s="163"/>
      <c r="AF338" s="131"/>
      <c r="AG338" s="131"/>
      <c r="AH338" s="131"/>
      <c r="AI338" s="131"/>
      <c r="AJ338" s="223"/>
      <c r="AK338" s="164"/>
      <c r="AL338" s="163"/>
      <c r="AM338" s="131"/>
      <c r="AN338" s="131"/>
      <c r="AO338" s="131"/>
      <c r="AP338" s="131"/>
      <c r="AQ338" s="131"/>
      <c r="AR338" s="131"/>
      <c r="AS338" s="164"/>
      <c r="AT338" s="163"/>
      <c r="AU338" s="131"/>
      <c r="AV338" s="131"/>
      <c r="AW338" s="131"/>
      <c r="AX338" s="131"/>
      <c r="AY338" s="164"/>
      <c r="AZ338" s="163"/>
      <c r="BA338" s="131"/>
      <c r="BB338" s="131"/>
      <c r="BC338" s="131"/>
      <c r="BD338" s="131"/>
      <c r="BE338" s="131"/>
      <c r="BF338" s="164"/>
      <c r="BG338" s="163"/>
      <c r="BH338" s="131"/>
      <c r="BI338" s="131"/>
      <c r="BJ338" s="131"/>
      <c r="BK338" s="131"/>
      <c r="BL338" s="164"/>
      <c r="BM338" s="163"/>
      <c r="BN338" s="131"/>
      <c r="BO338" s="131"/>
      <c r="BP338" s="131"/>
      <c r="BQ338" s="131"/>
      <c r="BR338" s="131"/>
      <c r="BS338" s="164"/>
      <c r="BT338" s="163"/>
      <c r="BU338" s="131"/>
      <c r="BV338" s="131"/>
      <c r="BW338" s="131"/>
      <c r="BX338" s="131"/>
      <c r="BY338" s="164"/>
      <c r="BZ338" s="163"/>
      <c r="CA338" s="131"/>
      <c r="CB338" s="164"/>
      <c r="CC338" s="163"/>
      <c r="CD338" s="131"/>
      <c r="CE338" s="131"/>
      <c r="CF338" s="164"/>
      <c r="CG338" s="163"/>
      <c r="CH338" s="131"/>
      <c r="CI338" s="164"/>
      <c r="CJ338" s="163"/>
      <c r="CK338" s="131"/>
      <c r="CL338" s="131"/>
      <c r="CM338" s="164"/>
      <c r="CN338" s="163"/>
      <c r="CO338" s="131"/>
      <c r="CP338" s="131"/>
      <c r="CQ338" s="131"/>
      <c r="CR338" s="131"/>
      <c r="CS338" s="164"/>
      <c r="CT338" s="163"/>
      <c r="CU338" s="131"/>
      <c r="CV338" s="131"/>
      <c r="CW338" s="131"/>
      <c r="CX338" s="131"/>
      <c r="CY338" s="244"/>
      <c r="CZ338" s="153"/>
      <c r="DA338" s="131"/>
      <c r="DB338" s="164"/>
      <c r="DC338" s="153"/>
      <c r="DD338" s="131"/>
      <c r="DE338" s="131"/>
      <c r="DF338" s="131"/>
      <c r="DG338" s="131"/>
      <c r="DH338" s="164"/>
      <c r="DI338" s="153"/>
      <c r="DJ338" s="153"/>
      <c r="DK338" s="131"/>
      <c r="DL338" s="164"/>
      <c r="DM338" s="153"/>
      <c r="DN338" s="131"/>
      <c r="DO338" s="164"/>
      <c r="DP338" s="153"/>
      <c r="DQ338" s="131"/>
      <c r="DR338" s="131"/>
      <c r="DS338" s="223"/>
      <c r="DT338" s="131"/>
      <c r="DU338" s="153"/>
      <c r="DV338" s="223"/>
      <c r="DW338" s="164"/>
      <c r="DX338" s="153"/>
      <c r="DY338" s="131"/>
      <c r="DZ338" s="131"/>
      <c r="EA338" s="131"/>
      <c r="EB338" s="131"/>
      <c r="EC338" s="131"/>
      <c r="ED338" s="131"/>
      <c r="EE338" s="131"/>
      <c r="EF338" s="131"/>
      <c r="EG338" s="131"/>
      <c r="EH338" s="131"/>
      <c r="EI338" s="131"/>
      <c r="EJ338" s="164"/>
      <c r="EK338" s="163"/>
      <c r="EL338" s="131"/>
      <c r="EM338" s="164"/>
      <c r="EN338" s="154"/>
      <c r="EO338" s="132"/>
      <c r="EP338" s="132"/>
      <c r="EQ338" s="132"/>
      <c r="ER338" s="226"/>
      <c r="ES338" s="166"/>
      <c r="ET338" s="154"/>
      <c r="EU338" s="132"/>
      <c r="EV338" s="132"/>
      <c r="EW338" s="132"/>
      <c r="EX338" s="132"/>
      <c r="EY338" s="132"/>
      <c r="EZ338" s="166"/>
      <c r="FA338" s="154"/>
      <c r="FB338" s="132"/>
      <c r="FC338" s="132"/>
      <c r="FD338" s="132"/>
      <c r="FE338" s="132"/>
      <c r="FF338" s="132"/>
      <c r="FG338" s="132"/>
      <c r="FH338" s="166"/>
      <c r="FI338" s="154"/>
      <c r="FJ338" s="132"/>
      <c r="FK338" s="132"/>
      <c r="FL338" s="132"/>
      <c r="FM338" s="132"/>
      <c r="FN338" s="132"/>
      <c r="FO338" s="132"/>
      <c r="FP338" s="226"/>
      <c r="FQ338" s="169"/>
      <c r="FR338" s="132"/>
      <c r="FS338" s="132"/>
      <c r="FT338" s="132"/>
      <c r="FU338" s="132"/>
      <c r="FV338" s="132"/>
      <c r="FW338" s="132"/>
      <c r="FX338" s="132"/>
      <c r="FY338" s="226"/>
      <c r="FZ338" s="169"/>
      <c r="GA338" s="132"/>
      <c r="GB338" s="132"/>
      <c r="GC338" s="226"/>
      <c r="GD338" s="166"/>
      <c r="GE338" s="154"/>
      <c r="GF338" s="132"/>
      <c r="GG338" s="132"/>
      <c r="GH338" s="132"/>
      <c r="GI338" s="132"/>
      <c r="GJ338" s="132"/>
      <c r="GK338" s="132"/>
      <c r="GL338" s="132"/>
      <c r="GM338" s="132"/>
      <c r="GN338" s="166"/>
      <c r="GO338" s="154"/>
      <c r="GP338" s="132"/>
      <c r="GQ338" s="132"/>
      <c r="GR338" s="132"/>
      <c r="GS338" s="226"/>
      <c r="GT338" s="226"/>
      <c r="GU338" s="226"/>
      <c r="GV338" s="169"/>
      <c r="GW338" s="154"/>
      <c r="GX338" s="154"/>
      <c r="GY338" s="154"/>
      <c r="GZ338" s="154"/>
      <c r="HA338" s="154"/>
      <c r="HB338" s="154"/>
      <c r="HC338" s="370"/>
      <c r="HD338" s="169"/>
      <c r="HE338" s="154"/>
      <c r="HF338" s="154"/>
      <c r="HG338" s="154"/>
      <c r="HH338" s="154"/>
      <c r="HI338" s="132"/>
      <c r="HJ338" s="132"/>
      <c r="HK338" s="166"/>
      <c r="HL338" s="154"/>
      <c r="HM338" s="132"/>
      <c r="HN338" s="132"/>
      <c r="HO338" s="132"/>
      <c r="HP338" s="136"/>
      <c r="HQ338" s="126">
        <f t="shared" si="47"/>
        <v>6.02</v>
      </c>
      <c r="HR338" s="202" t="str">
        <f t="shared" si="48"/>
        <v>Novice</v>
      </c>
      <c r="HS338" s="130">
        <f t="shared" si="49"/>
        <v>1</v>
      </c>
      <c r="HT338" s="208">
        <f t="shared" si="50"/>
        <v>0</v>
      </c>
      <c r="HU338" s="208">
        <f t="shared" si="51"/>
        <v>0</v>
      </c>
      <c r="HV338" s="208">
        <f t="shared" si="52"/>
        <v>0</v>
      </c>
      <c r="HW338" s="209">
        <f t="shared" si="53"/>
        <v>0</v>
      </c>
      <c r="HX338" s="204"/>
      <c r="IA338" s="106" t="s">
        <v>2167</v>
      </c>
      <c r="IB338" s="106" t="s">
        <v>954</v>
      </c>
      <c r="IC338" s="106" t="s">
        <v>2206</v>
      </c>
      <c r="ID338" s="103"/>
      <c r="IE338" s="103"/>
      <c r="IF338" s="103"/>
      <c r="IG338" s="103"/>
      <c r="IH338" s="103"/>
      <c r="II338" s="103"/>
      <c r="IJ338" s="103"/>
      <c r="IK338" s="103"/>
      <c r="IL338" s="103"/>
      <c r="IM338" s="103"/>
      <c r="IN338" s="103"/>
      <c r="IO338" s="103"/>
      <c r="IP338" s="103"/>
      <c r="IQ338" s="103"/>
      <c r="IR338" s="103"/>
      <c r="IS338" s="103"/>
      <c r="IT338" s="103"/>
      <c r="IU338" s="103"/>
      <c r="IV338" s="103"/>
    </row>
    <row r="339" spans="1:256" s="104" customFormat="1" ht="15" customHeight="1">
      <c r="A339" s="105">
        <f t="shared" si="54"/>
        <v>968</v>
      </c>
      <c r="B339" s="95" t="s">
        <v>329</v>
      </c>
      <c r="C339" s="95" t="s">
        <v>280</v>
      </c>
      <c r="D339" s="95" t="s">
        <v>189</v>
      </c>
      <c r="E339" s="117" t="s">
        <v>176</v>
      </c>
      <c r="F339" s="163"/>
      <c r="G339" s="131"/>
      <c r="H339" s="131"/>
      <c r="I339" s="131"/>
      <c r="J339" s="164"/>
      <c r="K339" s="169"/>
      <c r="L339" s="132"/>
      <c r="M339" s="132"/>
      <c r="N339" s="166"/>
      <c r="O339" s="169"/>
      <c r="P339" s="132"/>
      <c r="Q339" s="132"/>
      <c r="R339" s="132"/>
      <c r="S339" s="132"/>
      <c r="T339" s="166"/>
      <c r="U339" s="169"/>
      <c r="V339" s="132"/>
      <c r="W339" s="132"/>
      <c r="X339" s="132"/>
      <c r="Y339" s="166"/>
      <c r="Z339" s="169"/>
      <c r="AA339" s="132"/>
      <c r="AB339" s="132"/>
      <c r="AC339" s="132"/>
      <c r="AD339" s="166"/>
      <c r="AE339" s="169"/>
      <c r="AF339" s="132"/>
      <c r="AG339" s="132"/>
      <c r="AH339" s="132"/>
      <c r="AI339" s="132"/>
      <c r="AJ339" s="226"/>
      <c r="AK339" s="166"/>
      <c r="AL339" s="169"/>
      <c r="AM339" s="132"/>
      <c r="AN339" s="132"/>
      <c r="AO339" s="132"/>
      <c r="AP339" s="132"/>
      <c r="AQ339" s="132"/>
      <c r="AR339" s="132"/>
      <c r="AS339" s="166"/>
      <c r="AT339" s="169"/>
      <c r="AU339" s="132"/>
      <c r="AV339" s="132"/>
      <c r="AW339" s="132"/>
      <c r="AX339" s="132"/>
      <c r="AY339" s="166"/>
      <c r="AZ339" s="169"/>
      <c r="BA339" s="132"/>
      <c r="BB339" s="132"/>
      <c r="BC339" s="132"/>
      <c r="BD339" s="132"/>
      <c r="BE339" s="132"/>
      <c r="BF339" s="166"/>
      <c r="BG339" s="169"/>
      <c r="BH339" s="132"/>
      <c r="BI339" s="132"/>
      <c r="BJ339" s="132"/>
      <c r="BK339" s="132"/>
      <c r="BL339" s="166"/>
      <c r="BM339" s="169"/>
      <c r="BN339" s="132"/>
      <c r="BO339" s="132"/>
      <c r="BP339" s="132"/>
      <c r="BQ339" s="132"/>
      <c r="BR339" s="132"/>
      <c r="BS339" s="166"/>
      <c r="BT339" s="169"/>
      <c r="BU339" s="132"/>
      <c r="BV339" s="132"/>
      <c r="BW339" s="132"/>
      <c r="BX339" s="132"/>
      <c r="BY339" s="166"/>
      <c r="BZ339" s="169"/>
      <c r="CA339" s="132"/>
      <c r="CB339" s="175"/>
      <c r="CC339" s="165"/>
      <c r="CD339" s="134"/>
      <c r="CE339" s="134"/>
      <c r="CF339" s="175"/>
      <c r="CG339" s="165"/>
      <c r="CH339" s="134"/>
      <c r="CI339" s="175"/>
      <c r="CJ339" s="165"/>
      <c r="CK339" s="134"/>
      <c r="CL339" s="134"/>
      <c r="CM339" s="175"/>
      <c r="CN339" s="165"/>
      <c r="CO339" s="134"/>
      <c r="CP339" s="134"/>
      <c r="CQ339" s="134"/>
      <c r="CR339" s="134"/>
      <c r="CS339" s="175"/>
      <c r="CT339" s="165"/>
      <c r="CU339" s="134"/>
      <c r="CV339" s="134"/>
      <c r="CW339" s="134"/>
      <c r="CX339" s="134"/>
      <c r="CY339" s="245"/>
      <c r="CZ339" s="153"/>
      <c r="DA339" s="131"/>
      <c r="DB339" s="164"/>
      <c r="DC339" s="153"/>
      <c r="DD339" s="131"/>
      <c r="DE339" s="131"/>
      <c r="DF339" s="131"/>
      <c r="DG339" s="131"/>
      <c r="DH339" s="164"/>
      <c r="DI339" s="153"/>
      <c r="DJ339" s="153"/>
      <c r="DK339" s="131"/>
      <c r="DL339" s="164"/>
      <c r="DM339" s="153"/>
      <c r="DN339" s="131"/>
      <c r="DO339" s="164"/>
      <c r="DP339" s="153"/>
      <c r="DQ339" s="131"/>
      <c r="DR339" s="131"/>
      <c r="DS339" s="223"/>
      <c r="DT339" s="131"/>
      <c r="DU339" s="153"/>
      <c r="DV339" s="223"/>
      <c r="DW339" s="164"/>
      <c r="DX339" s="153"/>
      <c r="DY339" s="131"/>
      <c r="DZ339" s="131"/>
      <c r="EA339" s="131"/>
      <c r="EB339" s="131"/>
      <c r="EC339" s="131"/>
      <c r="ED339" s="131"/>
      <c r="EE339" s="131"/>
      <c r="EF339" s="131"/>
      <c r="EG339" s="131"/>
      <c r="EH339" s="131"/>
      <c r="EI339" s="131"/>
      <c r="EJ339" s="164"/>
      <c r="EK339" s="163"/>
      <c r="EL339" s="131"/>
      <c r="EM339" s="164"/>
      <c r="EN339" s="153"/>
      <c r="EO339" s="131"/>
      <c r="EP339" s="131"/>
      <c r="EQ339" s="131"/>
      <c r="ER339" s="223"/>
      <c r="ES339" s="164"/>
      <c r="ET339" s="153"/>
      <c r="EU339" s="131"/>
      <c r="EV339" s="131"/>
      <c r="EW339" s="131"/>
      <c r="EX339" s="131"/>
      <c r="EY339" s="131"/>
      <c r="EZ339" s="164"/>
      <c r="FA339" s="153"/>
      <c r="FB339" s="131"/>
      <c r="FC339" s="131"/>
      <c r="FD339" s="131"/>
      <c r="FE339" s="131"/>
      <c r="FF339" s="131"/>
      <c r="FG339" s="131"/>
      <c r="FH339" s="164"/>
      <c r="FI339" s="153"/>
      <c r="FJ339" s="131"/>
      <c r="FK339" s="131"/>
      <c r="FL339" s="131"/>
      <c r="FM339" s="131"/>
      <c r="FN339" s="131"/>
      <c r="FO339" s="131"/>
      <c r="FP339" s="223"/>
      <c r="FQ339" s="163"/>
      <c r="FR339" s="131"/>
      <c r="FS339" s="131"/>
      <c r="FT339" s="131"/>
      <c r="FU339" s="131"/>
      <c r="FV339" s="131"/>
      <c r="FW339" s="131"/>
      <c r="FX339" s="131"/>
      <c r="FY339" s="223"/>
      <c r="FZ339" s="163"/>
      <c r="GA339" s="131"/>
      <c r="GB339" s="131"/>
      <c r="GC339" s="223"/>
      <c r="GD339" s="164"/>
      <c r="GE339" s="153"/>
      <c r="GF339" s="131"/>
      <c r="GG339" s="131"/>
      <c r="GH339" s="131"/>
      <c r="GI339" s="131"/>
      <c r="GJ339" s="131"/>
      <c r="GK339" s="131"/>
      <c r="GL339" s="131"/>
      <c r="GM339" s="131"/>
      <c r="GN339" s="164"/>
      <c r="GO339" s="153"/>
      <c r="GP339" s="131"/>
      <c r="GQ339" s="131"/>
      <c r="GR339" s="131"/>
      <c r="GS339" s="223"/>
      <c r="GT339" s="223"/>
      <c r="GU339" s="223"/>
      <c r="GV339" s="163"/>
      <c r="GW339" s="153"/>
      <c r="GX339" s="153"/>
      <c r="GY339" s="153"/>
      <c r="GZ339" s="153"/>
      <c r="HA339" s="153"/>
      <c r="HB339" s="153"/>
      <c r="HC339" s="369"/>
      <c r="HD339" s="163"/>
      <c r="HE339" s="153"/>
      <c r="HF339" s="153"/>
      <c r="HG339" s="153"/>
      <c r="HH339" s="153"/>
      <c r="HI339" s="131"/>
      <c r="HJ339" s="131"/>
      <c r="HK339" s="164"/>
      <c r="HL339" s="153"/>
      <c r="HM339" s="131"/>
      <c r="HN339" s="131"/>
      <c r="HO339" s="131"/>
      <c r="HP339" s="133"/>
      <c r="HQ339" s="126">
        <f t="shared" ref="HQ339:HQ402" si="55">MAX(F339:HP339)</f>
        <v>0</v>
      </c>
      <c r="HR339" s="202" t="str">
        <f t="shared" ref="HR339:HR402" si="56">IF(HQ339 &gt; 22.05, "Ultimate", IF(HQ339 &gt; 19.11, "Master", IF(HQ339 &gt; 14.11, "Senior", IF(HQ339 &gt; 9.11, "Junior", IF(HQ339 &gt; 0, "Novice", "~~~")))))</f>
        <v>~~~</v>
      </c>
      <c r="HS339" s="130">
        <f t="shared" ref="HS339:HS402" si="57">COUNTIF(F339:HP339,"&lt; 10.00")</f>
        <v>0</v>
      </c>
      <c r="HT339" s="208">
        <f t="shared" ref="HT339:HT402" si="58">COUNTIF(F339:HP339,"&lt; 15.00")-HS339</f>
        <v>0</v>
      </c>
      <c r="HU339" s="208">
        <f t="shared" ref="HU339:HU402" si="59">COUNTIF(F339:HP339,"&lt; 20.00")-HS339-HT339</f>
        <v>0</v>
      </c>
      <c r="HV339" s="208">
        <f t="shared" ref="HV339:HV402" si="60">COUNTIF(F339:HP339,"&lt; 22.06")-HS339-HT339-HU339</f>
        <v>0</v>
      </c>
      <c r="HW339" s="209">
        <f t="shared" ref="HW339:HW402" si="61">COUNTIF(F339:HP339,"&gt;= 22.06")</f>
        <v>0</v>
      </c>
      <c r="HX339" s="204"/>
      <c r="IA339" s="95" t="s">
        <v>329</v>
      </c>
      <c r="IB339" s="95" t="s">
        <v>280</v>
      </c>
      <c r="IC339" s="95" t="s">
        <v>189</v>
      </c>
      <c r="ID339" s="103"/>
      <c r="IE339" s="103"/>
      <c r="IF339" s="103"/>
      <c r="IG339" s="103"/>
      <c r="IH339" s="103"/>
      <c r="II339" s="103"/>
      <c r="IJ339" s="103"/>
      <c r="IK339" s="103"/>
      <c r="IL339" s="103"/>
      <c r="IM339" s="103"/>
      <c r="IN339" s="103"/>
      <c r="IO339" s="103"/>
      <c r="IP339" s="103"/>
      <c r="IQ339" s="103"/>
      <c r="IR339" s="103"/>
      <c r="IS339" s="103"/>
      <c r="IT339" s="103"/>
      <c r="IU339" s="103"/>
      <c r="IV339" s="103"/>
    </row>
    <row r="340" spans="1:256" s="104" customFormat="1" ht="15" customHeight="1">
      <c r="A340" s="105">
        <f t="shared" si="54"/>
        <v>515</v>
      </c>
      <c r="B340" s="106" t="s">
        <v>3035</v>
      </c>
      <c r="C340" s="106" t="s">
        <v>248</v>
      </c>
      <c r="D340" s="106" t="s">
        <v>3036</v>
      </c>
      <c r="E340" s="113" t="s">
        <v>1131</v>
      </c>
      <c r="F340" s="163"/>
      <c r="G340" s="131"/>
      <c r="H340" s="131"/>
      <c r="I340" s="131"/>
      <c r="J340" s="164"/>
      <c r="K340" s="163"/>
      <c r="L340" s="131"/>
      <c r="M340" s="131"/>
      <c r="N340" s="164"/>
      <c r="O340" s="163"/>
      <c r="P340" s="131"/>
      <c r="Q340" s="131"/>
      <c r="R340" s="131"/>
      <c r="S340" s="131"/>
      <c r="T340" s="164"/>
      <c r="U340" s="163"/>
      <c r="V340" s="131"/>
      <c r="W340" s="131"/>
      <c r="X340" s="131"/>
      <c r="Y340" s="164"/>
      <c r="Z340" s="163"/>
      <c r="AA340" s="131"/>
      <c r="AB340" s="131"/>
      <c r="AC340" s="131"/>
      <c r="AD340" s="164"/>
      <c r="AE340" s="163"/>
      <c r="AF340" s="131"/>
      <c r="AG340" s="131"/>
      <c r="AH340" s="131"/>
      <c r="AI340" s="131"/>
      <c r="AJ340" s="223"/>
      <c r="AK340" s="164"/>
      <c r="AL340" s="163"/>
      <c r="AM340" s="131"/>
      <c r="AN340" s="131"/>
      <c r="AO340" s="131"/>
      <c r="AP340" s="131"/>
      <c r="AQ340" s="131"/>
      <c r="AR340" s="131"/>
      <c r="AS340" s="164"/>
      <c r="AT340" s="163"/>
      <c r="AU340" s="131"/>
      <c r="AV340" s="131"/>
      <c r="AW340" s="131"/>
      <c r="AX340" s="131"/>
      <c r="AY340" s="164"/>
      <c r="AZ340" s="163"/>
      <c r="BA340" s="131"/>
      <c r="BB340" s="131"/>
      <c r="BC340" s="131"/>
      <c r="BD340" s="131"/>
      <c r="BE340" s="131"/>
      <c r="BF340" s="164"/>
      <c r="BG340" s="163"/>
      <c r="BH340" s="131"/>
      <c r="BI340" s="131"/>
      <c r="BJ340" s="131"/>
      <c r="BK340" s="131"/>
      <c r="BL340" s="164"/>
      <c r="BM340" s="163"/>
      <c r="BN340" s="131"/>
      <c r="BO340" s="131"/>
      <c r="BP340" s="131"/>
      <c r="BQ340" s="131"/>
      <c r="BR340" s="131"/>
      <c r="BS340" s="164"/>
      <c r="BT340" s="163"/>
      <c r="BU340" s="131"/>
      <c r="BV340" s="131"/>
      <c r="BW340" s="131"/>
      <c r="BX340" s="131"/>
      <c r="BY340" s="164"/>
      <c r="BZ340" s="163"/>
      <c r="CA340" s="131"/>
      <c r="CB340" s="164"/>
      <c r="CC340" s="163"/>
      <c r="CD340" s="131"/>
      <c r="CE340" s="131"/>
      <c r="CF340" s="164"/>
      <c r="CG340" s="163"/>
      <c r="CH340" s="131"/>
      <c r="CI340" s="164"/>
      <c r="CJ340" s="163"/>
      <c r="CK340" s="131"/>
      <c r="CL340" s="131"/>
      <c r="CM340" s="164"/>
      <c r="CN340" s="163"/>
      <c r="CO340" s="131"/>
      <c r="CP340" s="131"/>
      <c r="CQ340" s="131"/>
      <c r="CR340" s="131"/>
      <c r="CS340" s="164"/>
      <c r="CT340" s="163"/>
      <c r="CU340" s="131"/>
      <c r="CV340" s="131"/>
      <c r="CW340" s="131"/>
      <c r="CX340" s="131"/>
      <c r="CY340" s="244"/>
      <c r="CZ340" s="153"/>
      <c r="DA340" s="131"/>
      <c r="DB340" s="164"/>
      <c r="DC340" s="153"/>
      <c r="DD340" s="131"/>
      <c r="DE340" s="131"/>
      <c r="DF340" s="131"/>
      <c r="DG340" s="131"/>
      <c r="DH340" s="164"/>
      <c r="DI340" s="153"/>
      <c r="DJ340" s="153"/>
      <c r="DK340" s="131"/>
      <c r="DL340" s="164"/>
      <c r="DM340" s="153"/>
      <c r="DN340" s="131"/>
      <c r="DO340" s="164"/>
      <c r="DP340" s="153"/>
      <c r="DQ340" s="131"/>
      <c r="DR340" s="131"/>
      <c r="DS340" s="223"/>
      <c r="DT340" s="131"/>
      <c r="DU340" s="153"/>
      <c r="DV340" s="223"/>
      <c r="DW340" s="164"/>
      <c r="DX340" s="153"/>
      <c r="DY340" s="131"/>
      <c r="DZ340" s="131"/>
      <c r="EA340" s="131"/>
      <c r="EB340" s="131"/>
      <c r="EC340" s="131"/>
      <c r="ED340" s="131"/>
      <c r="EE340" s="131"/>
      <c r="EF340" s="131"/>
      <c r="EG340" s="131"/>
      <c r="EH340" s="131"/>
      <c r="EI340" s="131"/>
      <c r="EJ340" s="164"/>
      <c r="EK340" s="163"/>
      <c r="EL340" s="131"/>
      <c r="EM340" s="164"/>
      <c r="EN340" s="153"/>
      <c r="EO340" s="131"/>
      <c r="EP340" s="131"/>
      <c r="EQ340" s="131"/>
      <c r="ER340" s="223"/>
      <c r="ES340" s="164"/>
      <c r="ET340" s="153"/>
      <c r="EU340" s="131"/>
      <c r="EV340" s="131"/>
      <c r="EW340" s="131"/>
      <c r="EX340" s="131"/>
      <c r="EY340" s="131"/>
      <c r="EZ340" s="164"/>
      <c r="FA340" s="153"/>
      <c r="FB340" s="131"/>
      <c r="FC340" s="131"/>
      <c r="FD340" s="131"/>
      <c r="FE340" s="131"/>
      <c r="FF340" s="131"/>
      <c r="FG340" s="131"/>
      <c r="FH340" s="164"/>
      <c r="FI340" s="153"/>
      <c r="FJ340" s="131"/>
      <c r="FK340" s="131"/>
      <c r="FL340" s="131"/>
      <c r="FM340" s="131"/>
      <c r="FN340" s="131"/>
      <c r="FO340" s="131"/>
      <c r="FP340" s="223"/>
      <c r="FQ340" s="163"/>
      <c r="FR340" s="131"/>
      <c r="FS340" s="131"/>
      <c r="FT340" s="131"/>
      <c r="FU340" s="131"/>
      <c r="FV340" s="131"/>
      <c r="FW340" s="131"/>
      <c r="FX340" s="131"/>
      <c r="FY340" s="223"/>
      <c r="FZ340" s="163"/>
      <c r="GA340" s="131"/>
      <c r="GB340" s="131"/>
      <c r="GC340" s="223"/>
      <c r="GD340" s="164"/>
      <c r="GE340" s="153"/>
      <c r="GF340" s="131"/>
      <c r="GG340" s="131"/>
      <c r="GH340" s="131"/>
      <c r="GI340" s="131"/>
      <c r="GJ340" s="131">
        <v>14.1</v>
      </c>
      <c r="GK340" s="131">
        <v>14.1</v>
      </c>
      <c r="GL340" s="131"/>
      <c r="GM340" s="131"/>
      <c r="GN340" s="164"/>
      <c r="GO340" s="153"/>
      <c r="GP340" s="131"/>
      <c r="GQ340" s="131"/>
      <c r="GR340" s="131"/>
      <c r="GS340" s="223"/>
      <c r="GT340" s="223"/>
      <c r="GU340" s="223"/>
      <c r="GV340" s="163"/>
      <c r="GW340" s="153"/>
      <c r="GX340" s="153"/>
      <c r="GY340" s="153"/>
      <c r="GZ340" s="153"/>
      <c r="HA340" s="153"/>
      <c r="HB340" s="153"/>
      <c r="HC340" s="369"/>
      <c r="HD340" s="163"/>
      <c r="HE340" s="153"/>
      <c r="HF340" s="153"/>
      <c r="HG340" s="153"/>
      <c r="HH340" s="153"/>
      <c r="HI340" s="131"/>
      <c r="HJ340" s="131"/>
      <c r="HK340" s="164"/>
      <c r="HL340" s="153"/>
      <c r="HM340" s="131"/>
      <c r="HN340" s="131"/>
      <c r="HO340" s="131"/>
      <c r="HP340" s="133"/>
      <c r="HQ340" s="126">
        <f t="shared" si="55"/>
        <v>14.1</v>
      </c>
      <c r="HR340" s="202" t="str">
        <f t="shared" si="56"/>
        <v>Junior</v>
      </c>
      <c r="HS340" s="130">
        <f t="shared" si="57"/>
        <v>0</v>
      </c>
      <c r="HT340" s="208">
        <f t="shared" si="58"/>
        <v>2</v>
      </c>
      <c r="HU340" s="208">
        <f t="shared" si="59"/>
        <v>0</v>
      </c>
      <c r="HV340" s="208">
        <f t="shared" si="60"/>
        <v>0</v>
      </c>
      <c r="HW340" s="209">
        <f t="shared" si="61"/>
        <v>0</v>
      </c>
      <c r="HX340" s="204"/>
      <c r="IA340" s="106" t="s">
        <v>3035</v>
      </c>
      <c r="IB340" s="106" t="s">
        <v>248</v>
      </c>
      <c r="IC340" s="106" t="s">
        <v>3036</v>
      </c>
      <c r="ID340" s="103"/>
      <c r="IE340" s="103"/>
      <c r="IF340" s="103"/>
      <c r="IG340" s="103"/>
      <c r="IH340" s="103"/>
      <c r="II340" s="103"/>
      <c r="IJ340" s="103"/>
      <c r="IK340" s="103"/>
      <c r="IL340" s="103"/>
      <c r="IM340" s="103"/>
      <c r="IN340" s="103"/>
      <c r="IO340" s="103"/>
      <c r="IP340" s="103"/>
      <c r="IQ340" s="103"/>
      <c r="IR340" s="103"/>
      <c r="IS340" s="103"/>
      <c r="IT340" s="103"/>
      <c r="IU340" s="103"/>
      <c r="IV340" s="103"/>
    </row>
    <row r="341" spans="1:256" s="104" customFormat="1" ht="15" customHeight="1">
      <c r="A341" s="105">
        <f t="shared" si="54"/>
        <v>968</v>
      </c>
      <c r="B341" s="106" t="s">
        <v>515</v>
      </c>
      <c r="C341" s="106" t="s">
        <v>305</v>
      </c>
      <c r="D341" s="106" t="s">
        <v>1097</v>
      </c>
      <c r="E341" s="113"/>
      <c r="F341" s="163"/>
      <c r="G341" s="131"/>
      <c r="H341" s="131"/>
      <c r="I341" s="131"/>
      <c r="J341" s="164"/>
      <c r="K341" s="163"/>
      <c r="L341" s="131"/>
      <c r="M341" s="131"/>
      <c r="N341" s="164"/>
      <c r="O341" s="163"/>
      <c r="P341" s="131"/>
      <c r="Q341" s="131"/>
      <c r="R341" s="131"/>
      <c r="S341" s="131"/>
      <c r="T341" s="164"/>
      <c r="U341" s="163"/>
      <c r="V341" s="131"/>
      <c r="W341" s="131"/>
      <c r="X341" s="131"/>
      <c r="Y341" s="164"/>
      <c r="Z341" s="163"/>
      <c r="AA341" s="131"/>
      <c r="AB341" s="131"/>
      <c r="AC341" s="131"/>
      <c r="AD341" s="164"/>
      <c r="AE341" s="163"/>
      <c r="AF341" s="131"/>
      <c r="AG341" s="131"/>
      <c r="AH341" s="131"/>
      <c r="AI341" s="131"/>
      <c r="AJ341" s="223"/>
      <c r="AK341" s="164"/>
      <c r="AL341" s="163"/>
      <c r="AM341" s="131"/>
      <c r="AN341" s="131"/>
      <c r="AO341" s="131"/>
      <c r="AP341" s="131"/>
      <c r="AQ341" s="131"/>
      <c r="AR341" s="131"/>
      <c r="AS341" s="164"/>
      <c r="AT341" s="163"/>
      <c r="AU341" s="131"/>
      <c r="AV341" s="131"/>
      <c r="AW341" s="131"/>
      <c r="AX341" s="131"/>
      <c r="AY341" s="164"/>
      <c r="AZ341" s="163"/>
      <c r="BA341" s="131"/>
      <c r="BB341" s="131"/>
      <c r="BC341" s="131"/>
      <c r="BD341" s="131"/>
      <c r="BE341" s="131"/>
      <c r="BF341" s="164"/>
      <c r="BG341" s="163"/>
      <c r="BH341" s="131"/>
      <c r="BI341" s="131"/>
      <c r="BJ341" s="131"/>
      <c r="BK341" s="131"/>
      <c r="BL341" s="164"/>
      <c r="BM341" s="163"/>
      <c r="BN341" s="131"/>
      <c r="BO341" s="131"/>
      <c r="BP341" s="131"/>
      <c r="BQ341" s="131"/>
      <c r="BR341" s="131"/>
      <c r="BS341" s="164"/>
      <c r="BT341" s="163"/>
      <c r="BU341" s="131"/>
      <c r="BV341" s="131"/>
      <c r="BW341" s="131"/>
      <c r="BX341" s="131"/>
      <c r="BY341" s="164"/>
      <c r="BZ341" s="163"/>
      <c r="CA341" s="131"/>
      <c r="CB341" s="164"/>
      <c r="CC341" s="163"/>
      <c r="CD341" s="131"/>
      <c r="CE341" s="131"/>
      <c r="CF341" s="164"/>
      <c r="CG341" s="163"/>
      <c r="CH341" s="131"/>
      <c r="CI341" s="164"/>
      <c r="CJ341" s="163"/>
      <c r="CK341" s="131"/>
      <c r="CL341" s="131"/>
      <c r="CM341" s="164"/>
      <c r="CN341" s="163"/>
      <c r="CO341" s="131"/>
      <c r="CP341" s="131"/>
      <c r="CQ341" s="131"/>
      <c r="CR341" s="131"/>
      <c r="CS341" s="164"/>
      <c r="CT341" s="163"/>
      <c r="CU341" s="131"/>
      <c r="CV341" s="131"/>
      <c r="CW341" s="131"/>
      <c r="CX341" s="131"/>
      <c r="CY341" s="244"/>
      <c r="CZ341" s="153"/>
      <c r="DA341" s="131"/>
      <c r="DB341" s="164"/>
      <c r="DC341" s="153"/>
      <c r="DD341" s="131"/>
      <c r="DE341" s="131"/>
      <c r="DF341" s="131"/>
      <c r="DG341" s="131"/>
      <c r="DH341" s="164"/>
      <c r="DI341" s="153"/>
      <c r="DJ341" s="153"/>
      <c r="DK341" s="131"/>
      <c r="DL341" s="164"/>
      <c r="DM341" s="153"/>
      <c r="DN341" s="131"/>
      <c r="DO341" s="164"/>
      <c r="DP341" s="153"/>
      <c r="DQ341" s="131"/>
      <c r="DR341" s="131"/>
      <c r="DS341" s="223"/>
      <c r="DT341" s="131"/>
      <c r="DU341" s="153"/>
      <c r="DV341" s="223"/>
      <c r="DW341" s="164"/>
      <c r="DX341" s="153"/>
      <c r="DY341" s="131"/>
      <c r="DZ341" s="131"/>
      <c r="EA341" s="131"/>
      <c r="EB341" s="131"/>
      <c r="EC341" s="131"/>
      <c r="ED341" s="131"/>
      <c r="EE341" s="131"/>
      <c r="EF341" s="131"/>
      <c r="EG341" s="131"/>
      <c r="EH341" s="131"/>
      <c r="EI341" s="131"/>
      <c r="EJ341" s="164"/>
      <c r="EK341" s="163"/>
      <c r="EL341" s="131"/>
      <c r="EM341" s="164"/>
      <c r="EN341" s="153"/>
      <c r="EO341" s="131"/>
      <c r="EP341" s="131"/>
      <c r="EQ341" s="131"/>
      <c r="ER341" s="223"/>
      <c r="ES341" s="164"/>
      <c r="ET341" s="153"/>
      <c r="EU341" s="131"/>
      <c r="EV341" s="131"/>
      <c r="EW341" s="131"/>
      <c r="EX341" s="131"/>
      <c r="EY341" s="131"/>
      <c r="EZ341" s="164"/>
      <c r="FA341" s="153"/>
      <c r="FB341" s="131"/>
      <c r="FC341" s="131"/>
      <c r="FD341" s="131"/>
      <c r="FE341" s="131"/>
      <c r="FF341" s="131"/>
      <c r="FG341" s="131"/>
      <c r="FH341" s="164"/>
      <c r="FI341" s="153"/>
      <c r="FJ341" s="131"/>
      <c r="FK341" s="131"/>
      <c r="FL341" s="131"/>
      <c r="FM341" s="131"/>
      <c r="FN341" s="131"/>
      <c r="FO341" s="131"/>
      <c r="FP341" s="223"/>
      <c r="FQ341" s="163"/>
      <c r="FR341" s="131"/>
      <c r="FS341" s="131"/>
      <c r="FT341" s="131"/>
      <c r="FU341" s="131"/>
      <c r="FV341" s="131"/>
      <c r="FW341" s="131"/>
      <c r="FX341" s="131"/>
      <c r="FY341" s="223"/>
      <c r="FZ341" s="163"/>
      <c r="GA341" s="131"/>
      <c r="GB341" s="131"/>
      <c r="GC341" s="223"/>
      <c r="GD341" s="164"/>
      <c r="GE341" s="153"/>
      <c r="GF341" s="131"/>
      <c r="GG341" s="131"/>
      <c r="GH341" s="131"/>
      <c r="GI341" s="131"/>
      <c r="GJ341" s="131"/>
      <c r="GK341" s="131"/>
      <c r="GL341" s="131"/>
      <c r="GM341" s="131"/>
      <c r="GN341" s="164"/>
      <c r="GO341" s="153"/>
      <c r="GP341" s="131"/>
      <c r="GQ341" s="131"/>
      <c r="GR341" s="131"/>
      <c r="GS341" s="223"/>
      <c r="GT341" s="223"/>
      <c r="GU341" s="223"/>
      <c r="GV341" s="163"/>
      <c r="GW341" s="153"/>
      <c r="GX341" s="153"/>
      <c r="GY341" s="153"/>
      <c r="GZ341" s="153"/>
      <c r="HA341" s="153"/>
      <c r="HB341" s="153"/>
      <c r="HC341" s="369"/>
      <c r="HD341" s="163"/>
      <c r="HE341" s="153"/>
      <c r="HF341" s="153"/>
      <c r="HG341" s="153"/>
      <c r="HH341" s="153"/>
      <c r="HI341" s="131"/>
      <c r="HJ341" s="131"/>
      <c r="HK341" s="164"/>
      <c r="HL341" s="153"/>
      <c r="HM341" s="131"/>
      <c r="HN341" s="131"/>
      <c r="HO341" s="131"/>
      <c r="HP341" s="133"/>
      <c r="HQ341" s="126">
        <f t="shared" si="55"/>
        <v>0</v>
      </c>
      <c r="HR341" s="202" t="str">
        <f t="shared" si="56"/>
        <v>~~~</v>
      </c>
      <c r="HS341" s="130">
        <f t="shared" si="57"/>
        <v>0</v>
      </c>
      <c r="HT341" s="208">
        <f t="shared" si="58"/>
        <v>0</v>
      </c>
      <c r="HU341" s="208">
        <f t="shared" si="59"/>
        <v>0</v>
      </c>
      <c r="HV341" s="208">
        <f t="shared" si="60"/>
        <v>0</v>
      </c>
      <c r="HW341" s="209">
        <f t="shared" si="61"/>
        <v>0</v>
      </c>
      <c r="HX341" s="204"/>
      <c r="IA341" s="106" t="s">
        <v>515</v>
      </c>
      <c r="IB341" s="106" t="s">
        <v>305</v>
      </c>
      <c r="IC341" s="106" t="s">
        <v>1097</v>
      </c>
      <c r="ID341" s="103"/>
      <c r="IE341" s="103"/>
      <c r="IF341" s="103"/>
      <c r="IG341" s="103"/>
      <c r="IH341" s="103"/>
      <c r="II341" s="103"/>
      <c r="IJ341" s="103"/>
      <c r="IK341" s="103"/>
      <c r="IL341" s="103"/>
      <c r="IM341" s="103"/>
      <c r="IN341" s="103"/>
      <c r="IO341" s="103"/>
      <c r="IP341" s="103"/>
      <c r="IQ341" s="103"/>
      <c r="IR341" s="103"/>
      <c r="IS341" s="103"/>
      <c r="IT341" s="103"/>
      <c r="IU341" s="103"/>
      <c r="IV341" s="103"/>
    </row>
    <row r="342" spans="1:256" s="104" customFormat="1" ht="15" customHeight="1">
      <c r="A342" s="105">
        <f t="shared" si="54"/>
        <v>968</v>
      </c>
      <c r="B342" s="106" t="s">
        <v>1303</v>
      </c>
      <c r="C342" s="106" t="s">
        <v>1317</v>
      </c>
      <c r="D342" s="106" t="s">
        <v>1318</v>
      </c>
      <c r="E342" s="113" t="s">
        <v>1180</v>
      </c>
      <c r="F342" s="163"/>
      <c r="G342" s="131"/>
      <c r="H342" s="131"/>
      <c r="I342" s="131"/>
      <c r="J342" s="164"/>
      <c r="K342" s="163"/>
      <c r="L342" s="131"/>
      <c r="M342" s="131"/>
      <c r="N342" s="164"/>
      <c r="O342" s="163"/>
      <c r="P342" s="131"/>
      <c r="Q342" s="131"/>
      <c r="R342" s="131"/>
      <c r="S342" s="131"/>
      <c r="T342" s="164"/>
      <c r="U342" s="163"/>
      <c r="V342" s="131"/>
      <c r="W342" s="131"/>
      <c r="X342" s="131"/>
      <c r="Y342" s="164"/>
      <c r="Z342" s="163"/>
      <c r="AA342" s="131"/>
      <c r="AB342" s="131"/>
      <c r="AC342" s="131"/>
      <c r="AD342" s="164"/>
      <c r="AE342" s="163"/>
      <c r="AF342" s="131"/>
      <c r="AG342" s="131"/>
      <c r="AH342" s="131"/>
      <c r="AI342" s="131"/>
      <c r="AJ342" s="223"/>
      <c r="AK342" s="164"/>
      <c r="AL342" s="163"/>
      <c r="AM342" s="131"/>
      <c r="AN342" s="131"/>
      <c r="AO342" s="131"/>
      <c r="AP342" s="131"/>
      <c r="AQ342" s="131"/>
      <c r="AR342" s="131"/>
      <c r="AS342" s="164"/>
      <c r="AT342" s="163"/>
      <c r="AU342" s="131"/>
      <c r="AV342" s="131"/>
      <c r="AW342" s="131"/>
      <c r="AX342" s="131"/>
      <c r="AY342" s="164"/>
      <c r="AZ342" s="163"/>
      <c r="BA342" s="131"/>
      <c r="BB342" s="131"/>
      <c r="BC342" s="131"/>
      <c r="BD342" s="131"/>
      <c r="BE342" s="131"/>
      <c r="BF342" s="164"/>
      <c r="BG342" s="163"/>
      <c r="BH342" s="131"/>
      <c r="BI342" s="131"/>
      <c r="BJ342" s="131"/>
      <c r="BK342" s="131"/>
      <c r="BL342" s="164"/>
      <c r="BM342" s="163"/>
      <c r="BN342" s="131"/>
      <c r="BO342" s="131"/>
      <c r="BP342" s="131"/>
      <c r="BQ342" s="131"/>
      <c r="BR342" s="131"/>
      <c r="BS342" s="164"/>
      <c r="BT342" s="163"/>
      <c r="BU342" s="131"/>
      <c r="BV342" s="131"/>
      <c r="BW342" s="131"/>
      <c r="BX342" s="131"/>
      <c r="BY342" s="164"/>
      <c r="BZ342" s="163"/>
      <c r="CA342" s="131"/>
      <c r="CB342" s="164"/>
      <c r="CC342" s="163"/>
      <c r="CD342" s="131"/>
      <c r="CE342" s="131"/>
      <c r="CF342" s="164"/>
      <c r="CG342" s="163"/>
      <c r="CH342" s="131"/>
      <c r="CI342" s="164"/>
      <c r="CJ342" s="163"/>
      <c r="CK342" s="131"/>
      <c r="CL342" s="131"/>
      <c r="CM342" s="164"/>
      <c r="CN342" s="163"/>
      <c r="CO342" s="131"/>
      <c r="CP342" s="131"/>
      <c r="CQ342" s="131"/>
      <c r="CR342" s="131"/>
      <c r="CS342" s="164"/>
      <c r="CT342" s="163"/>
      <c r="CU342" s="131"/>
      <c r="CV342" s="131"/>
      <c r="CW342" s="131"/>
      <c r="CX342" s="131"/>
      <c r="CY342" s="244"/>
      <c r="CZ342" s="153"/>
      <c r="DA342" s="131"/>
      <c r="DB342" s="164"/>
      <c r="DC342" s="153"/>
      <c r="DD342" s="131"/>
      <c r="DE342" s="131"/>
      <c r="DF342" s="131"/>
      <c r="DG342" s="131"/>
      <c r="DH342" s="164"/>
      <c r="DI342" s="153"/>
      <c r="DJ342" s="153"/>
      <c r="DK342" s="131"/>
      <c r="DL342" s="164"/>
      <c r="DM342" s="153"/>
      <c r="DN342" s="131"/>
      <c r="DO342" s="164"/>
      <c r="DP342" s="153"/>
      <c r="DQ342" s="131"/>
      <c r="DR342" s="131"/>
      <c r="DS342" s="223"/>
      <c r="DT342" s="131"/>
      <c r="DU342" s="153"/>
      <c r="DV342" s="223"/>
      <c r="DW342" s="164"/>
      <c r="DX342" s="153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64"/>
      <c r="EK342" s="163"/>
      <c r="EL342" s="131"/>
      <c r="EM342" s="164"/>
      <c r="EN342" s="153"/>
      <c r="EO342" s="131"/>
      <c r="EP342" s="131"/>
      <c r="EQ342" s="131"/>
      <c r="ER342" s="223"/>
      <c r="ES342" s="164"/>
      <c r="ET342" s="153"/>
      <c r="EU342" s="131"/>
      <c r="EV342" s="131"/>
      <c r="EW342" s="131"/>
      <c r="EX342" s="131"/>
      <c r="EY342" s="131"/>
      <c r="EZ342" s="164"/>
      <c r="FA342" s="153"/>
      <c r="FB342" s="131"/>
      <c r="FC342" s="131"/>
      <c r="FD342" s="131"/>
      <c r="FE342" s="131"/>
      <c r="FF342" s="131"/>
      <c r="FG342" s="131"/>
      <c r="FH342" s="164"/>
      <c r="FI342" s="153"/>
      <c r="FJ342" s="131"/>
      <c r="FK342" s="131"/>
      <c r="FL342" s="131"/>
      <c r="FM342" s="131"/>
      <c r="FN342" s="131"/>
      <c r="FO342" s="131"/>
      <c r="FP342" s="223"/>
      <c r="FQ342" s="163"/>
      <c r="FR342" s="131"/>
      <c r="FS342" s="131"/>
      <c r="FT342" s="131"/>
      <c r="FU342" s="131"/>
      <c r="FV342" s="131"/>
      <c r="FW342" s="131"/>
      <c r="FX342" s="131"/>
      <c r="FY342" s="223"/>
      <c r="FZ342" s="163"/>
      <c r="GA342" s="131"/>
      <c r="GB342" s="131"/>
      <c r="GC342" s="223"/>
      <c r="GD342" s="164"/>
      <c r="GE342" s="153"/>
      <c r="GF342" s="131"/>
      <c r="GG342" s="131"/>
      <c r="GH342" s="131"/>
      <c r="GI342" s="131"/>
      <c r="GJ342" s="131"/>
      <c r="GK342" s="131"/>
      <c r="GL342" s="131"/>
      <c r="GM342" s="131"/>
      <c r="GN342" s="164"/>
      <c r="GO342" s="153"/>
      <c r="GP342" s="131"/>
      <c r="GQ342" s="131"/>
      <c r="GR342" s="131"/>
      <c r="GS342" s="223"/>
      <c r="GT342" s="223"/>
      <c r="GU342" s="223"/>
      <c r="GV342" s="163"/>
      <c r="GW342" s="153"/>
      <c r="GX342" s="153"/>
      <c r="GY342" s="153"/>
      <c r="GZ342" s="153"/>
      <c r="HA342" s="153"/>
      <c r="HB342" s="153"/>
      <c r="HC342" s="369"/>
      <c r="HD342" s="163"/>
      <c r="HE342" s="153"/>
      <c r="HF342" s="153"/>
      <c r="HG342" s="153"/>
      <c r="HH342" s="153"/>
      <c r="HI342" s="131"/>
      <c r="HJ342" s="131"/>
      <c r="HK342" s="164"/>
      <c r="HL342" s="153"/>
      <c r="HM342" s="131"/>
      <c r="HN342" s="131"/>
      <c r="HO342" s="131"/>
      <c r="HP342" s="133"/>
      <c r="HQ342" s="126">
        <f t="shared" si="55"/>
        <v>0</v>
      </c>
      <c r="HR342" s="202" t="str">
        <f t="shared" si="56"/>
        <v>~~~</v>
      </c>
      <c r="HS342" s="130">
        <f t="shared" si="57"/>
        <v>0</v>
      </c>
      <c r="HT342" s="208">
        <f t="shared" si="58"/>
        <v>0</v>
      </c>
      <c r="HU342" s="208">
        <f t="shared" si="59"/>
        <v>0</v>
      </c>
      <c r="HV342" s="208">
        <f t="shared" si="60"/>
        <v>0</v>
      </c>
      <c r="HW342" s="209">
        <f t="shared" si="61"/>
        <v>0</v>
      </c>
      <c r="HX342" s="204"/>
      <c r="IA342" s="106" t="s">
        <v>1303</v>
      </c>
      <c r="IB342" s="106" t="s">
        <v>1317</v>
      </c>
      <c r="IC342" s="106" t="s">
        <v>1318</v>
      </c>
      <c r="ID342" s="103"/>
      <c r="IE342" s="103"/>
      <c r="IF342" s="103"/>
      <c r="IG342" s="103"/>
      <c r="IH342" s="103"/>
      <c r="II342" s="103"/>
      <c r="IJ342" s="103"/>
      <c r="IK342" s="103"/>
      <c r="IL342" s="103"/>
      <c r="IM342" s="103"/>
      <c r="IN342" s="103"/>
      <c r="IO342" s="103"/>
      <c r="IP342" s="103"/>
      <c r="IQ342" s="103"/>
      <c r="IR342" s="103"/>
      <c r="IS342" s="103"/>
      <c r="IT342" s="103"/>
      <c r="IU342" s="103"/>
      <c r="IV342" s="103"/>
    </row>
    <row r="343" spans="1:256" s="104" customFormat="1" ht="15" customHeight="1">
      <c r="A343" s="105">
        <f t="shared" si="54"/>
        <v>535</v>
      </c>
      <c r="B343" s="106" t="s">
        <v>641</v>
      </c>
      <c r="C343" s="106" t="s">
        <v>2347</v>
      </c>
      <c r="D343" s="106" t="s">
        <v>2348</v>
      </c>
      <c r="E343" s="113" t="s">
        <v>1131</v>
      </c>
      <c r="F343" s="163"/>
      <c r="G343" s="131"/>
      <c r="H343" s="131"/>
      <c r="I343" s="131"/>
      <c r="J343" s="164"/>
      <c r="K343" s="163"/>
      <c r="L343" s="131"/>
      <c r="M343" s="131"/>
      <c r="N343" s="164"/>
      <c r="O343" s="163"/>
      <c r="P343" s="131"/>
      <c r="Q343" s="131"/>
      <c r="R343" s="131"/>
      <c r="S343" s="131"/>
      <c r="T343" s="164"/>
      <c r="U343" s="163"/>
      <c r="V343" s="131"/>
      <c r="W343" s="131"/>
      <c r="X343" s="131"/>
      <c r="Y343" s="164"/>
      <c r="Z343" s="163"/>
      <c r="AA343" s="131"/>
      <c r="AB343" s="131"/>
      <c r="AC343" s="131"/>
      <c r="AD343" s="164"/>
      <c r="AE343" s="163"/>
      <c r="AF343" s="131"/>
      <c r="AG343" s="131"/>
      <c r="AH343" s="131"/>
      <c r="AI343" s="131"/>
      <c r="AJ343" s="223"/>
      <c r="AK343" s="164"/>
      <c r="AL343" s="163"/>
      <c r="AM343" s="131"/>
      <c r="AN343" s="131"/>
      <c r="AO343" s="131"/>
      <c r="AP343" s="131"/>
      <c r="AQ343" s="131"/>
      <c r="AR343" s="131"/>
      <c r="AS343" s="164"/>
      <c r="AT343" s="163"/>
      <c r="AU343" s="131">
        <v>14.07</v>
      </c>
      <c r="AV343" s="131"/>
      <c r="AW343" s="131"/>
      <c r="AX343" s="131"/>
      <c r="AY343" s="164"/>
      <c r="AZ343" s="163"/>
      <c r="BA343" s="131"/>
      <c r="BB343" s="131"/>
      <c r="BC343" s="131"/>
      <c r="BD343" s="131"/>
      <c r="BE343" s="131"/>
      <c r="BF343" s="164"/>
      <c r="BG343" s="163"/>
      <c r="BH343" s="131"/>
      <c r="BI343" s="131"/>
      <c r="BJ343" s="131"/>
      <c r="BK343" s="131"/>
      <c r="BL343" s="164"/>
      <c r="BM343" s="163"/>
      <c r="BN343" s="131"/>
      <c r="BO343" s="131"/>
      <c r="BP343" s="131"/>
      <c r="BQ343" s="131"/>
      <c r="BR343" s="131"/>
      <c r="BS343" s="164"/>
      <c r="BT343" s="163"/>
      <c r="BU343" s="131"/>
      <c r="BV343" s="131"/>
      <c r="BW343" s="131"/>
      <c r="BX343" s="131"/>
      <c r="BY343" s="164"/>
      <c r="BZ343" s="163"/>
      <c r="CA343" s="131"/>
      <c r="CB343" s="164"/>
      <c r="CC343" s="163"/>
      <c r="CD343" s="131"/>
      <c r="CE343" s="131"/>
      <c r="CF343" s="164"/>
      <c r="CG343" s="163"/>
      <c r="CH343" s="131"/>
      <c r="CI343" s="164"/>
      <c r="CJ343" s="163"/>
      <c r="CK343" s="131"/>
      <c r="CL343" s="131"/>
      <c r="CM343" s="164"/>
      <c r="CN343" s="163"/>
      <c r="CO343" s="131"/>
      <c r="CP343" s="131"/>
      <c r="CQ343" s="131"/>
      <c r="CR343" s="131"/>
      <c r="CS343" s="164"/>
      <c r="CT343" s="163"/>
      <c r="CU343" s="131"/>
      <c r="CV343" s="131"/>
      <c r="CW343" s="131"/>
      <c r="CX343" s="131"/>
      <c r="CY343" s="244"/>
      <c r="CZ343" s="153"/>
      <c r="DA343" s="131"/>
      <c r="DB343" s="164"/>
      <c r="DC343" s="153"/>
      <c r="DD343" s="131"/>
      <c r="DE343" s="131"/>
      <c r="DF343" s="131"/>
      <c r="DG343" s="131"/>
      <c r="DH343" s="164"/>
      <c r="DI343" s="153"/>
      <c r="DJ343" s="153"/>
      <c r="DK343" s="131"/>
      <c r="DL343" s="164"/>
      <c r="DM343" s="153"/>
      <c r="DN343" s="131"/>
      <c r="DO343" s="164"/>
      <c r="DP343" s="153"/>
      <c r="DQ343" s="131"/>
      <c r="DR343" s="131"/>
      <c r="DS343" s="223"/>
      <c r="DT343" s="131"/>
      <c r="DU343" s="153"/>
      <c r="DV343" s="223"/>
      <c r="DW343" s="164"/>
      <c r="DX343" s="153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64"/>
      <c r="EK343" s="163"/>
      <c r="EL343" s="131"/>
      <c r="EM343" s="164"/>
      <c r="EN343" s="153"/>
      <c r="EO343" s="131"/>
      <c r="EP343" s="131"/>
      <c r="EQ343" s="131"/>
      <c r="ER343" s="223"/>
      <c r="ES343" s="164"/>
      <c r="ET343" s="153"/>
      <c r="EU343" s="131"/>
      <c r="EV343" s="131"/>
      <c r="EW343" s="131"/>
      <c r="EX343" s="131"/>
      <c r="EY343" s="131"/>
      <c r="EZ343" s="164"/>
      <c r="FA343" s="153"/>
      <c r="FB343" s="131"/>
      <c r="FC343" s="131"/>
      <c r="FD343" s="131"/>
      <c r="FE343" s="131"/>
      <c r="FF343" s="131"/>
      <c r="FG343" s="131"/>
      <c r="FH343" s="164"/>
      <c r="FI343" s="153"/>
      <c r="FJ343" s="131"/>
      <c r="FK343" s="131"/>
      <c r="FL343" s="131"/>
      <c r="FM343" s="131"/>
      <c r="FN343" s="131"/>
      <c r="FO343" s="131"/>
      <c r="FP343" s="223"/>
      <c r="FQ343" s="163"/>
      <c r="FR343" s="131"/>
      <c r="FS343" s="131"/>
      <c r="FT343" s="131"/>
      <c r="FU343" s="131"/>
      <c r="FV343" s="131"/>
      <c r="FW343" s="131"/>
      <c r="FX343" s="131"/>
      <c r="FY343" s="223"/>
      <c r="FZ343" s="163"/>
      <c r="GA343" s="131"/>
      <c r="GB343" s="131"/>
      <c r="GC343" s="223"/>
      <c r="GD343" s="164"/>
      <c r="GE343" s="153"/>
      <c r="GF343" s="131"/>
      <c r="GG343" s="131"/>
      <c r="GH343" s="131"/>
      <c r="GI343" s="131"/>
      <c r="GJ343" s="131"/>
      <c r="GK343" s="131"/>
      <c r="GL343" s="131"/>
      <c r="GM343" s="131"/>
      <c r="GN343" s="164"/>
      <c r="GO343" s="153"/>
      <c r="GP343" s="131"/>
      <c r="GQ343" s="131"/>
      <c r="GR343" s="131"/>
      <c r="GS343" s="223"/>
      <c r="GT343" s="223"/>
      <c r="GU343" s="223"/>
      <c r="GV343" s="163"/>
      <c r="GW343" s="153"/>
      <c r="GX343" s="153"/>
      <c r="GY343" s="153"/>
      <c r="GZ343" s="153"/>
      <c r="HA343" s="153"/>
      <c r="HB343" s="153"/>
      <c r="HC343" s="369"/>
      <c r="HD343" s="163"/>
      <c r="HE343" s="153"/>
      <c r="HF343" s="153"/>
      <c r="HG343" s="153"/>
      <c r="HH343" s="153"/>
      <c r="HI343" s="131"/>
      <c r="HJ343" s="131"/>
      <c r="HK343" s="164"/>
      <c r="HL343" s="153"/>
      <c r="HM343" s="131"/>
      <c r="HN343" s="131"/>
      <c r="HO343" s="131"/>
      <c r="HP343" s="133"/>
      <c r="HQ343" s="126">
        <f t="shared" si="55"/>
        <v>14.07</v>
      </c>
      <c r="HR343" s="202" t="str">
        <f t="shared" si="56"/>
        <v>Junior</v>
      </c>
      <c r="HS343" s="130">
        <f t="shared" si="57"/>
        <v>0</v>
      </c>
      <c r="HT343" s="208">
        <f t="shared" si="58"/>
        <v>1</v>
      </c>
      <c r="HU343" s="208">
        <f t="shared" si="59"/>
        <v>0</v>
      </c>
      <c r="HV343" s="208">
        <f t="shared" si="60"/>
        <v>0</v>
      </c>
      <c r="HW343" s="209">
        <f t="shared" si="61"/>
        <v>0</v>
      </c>
      <c r="HX343" s="204"/>
      <c r="IA343" s="106" t="s">
        <v>641</v>
      </c>
      <c r="IB343" s="106" t="s">
        <v>2347</v>
      </c>
      <c r="IC343" s="106" t="s">
        <v>2348</v>
      </c>
      <c r="ID343" s="103"/>
      <c r="IE343" s="103"/>
      <c r="IF343" s="103"/>
      <c r="IG343" s="103"/>
      <c r="IH343" s="103"/>
      <c r="II343" s="103"/>
      <c r="IJ343" s="103"/>
      <c r="IK343" s="103"/>
      <c r="IL343" s="103"/>
      <c r="IM343" s="103"/>
      <c r="IN343" s="103"/>
      <c r="IO343" s="103"/>
      <c r="IP343" s="103"/>
      <c r="IQ343" s="103"/>
      <c r="IR343" s="103"/>
      <c r="IS343" s="103"/>
      <c r="IT343" s="103"/>
      <c r="IU343" s="103"/>
      <c r="IV343" s="103"/>
    </row>
    <row r="344" spans="1:256" s="104" customFormat="1" ht="15" customHeight="1">
      <c r="A344" s="105">
        <f t="shared" si="54"/>
        <v>325</v>
      </c>
      <c r="B344" s="106" t="s">
        <v>2612</v>
      </c>
      <c r="C344" s="106" t="s">
        <v>2020</v>
      </c>
      <c r="D344" s="106" t="s">
        <v>178</v>
      </c>
      <c r="E344" s="113" t="s">
        <v>1129</v>
      </c>
      <c r="F344" s="163"/>
      <c r="G344" s="131"/>
      <c r="H344" s="131"/>
      <c r="I344" s="131"/>
      <c r="J344" s="164"/>
      <c r="K344" s="163"/>
      <c r="L344" s="131"/>
      <c r="M344" s="131"/>
      <c r="N344" s="164"/>
      <c r="O344" s="163"/>
      <c r="P344" s="131"/>
      <c r="Q344" s="131"/>
      <c r="R344" s="131"/>
      <c r="S344" s="131"/>
      <c r="T344" s="164"/>
      <c r="U344" s="163"/>
      <c r="V344" s="131"/>
      <c r="W344" s="131"/>
      <c r="X344" s="131"/>
      <c r="Y344" s="164"/>
      <c r="Z344" s="163"/>
      <c r="AA344" s="131"/>
      <c r="AB344" s="131"/>
      <c r="AC344" s="131"/>
      <c r="AD344" s="164"/>
      <c r="AE344" s="163"/>
      <c r="AF344" s="131"/>
      <c r="AG344" s="131"/>
      <c r="AH344" s="131"/>
      <c r="AI344" s="131"/>
      <c r="AJ344" s="223"/>
      <c r="AK344" s="164"/>
      <c r="AL344" s="163"/>
      <c r="AM344" s="131"/>
      <c r="AN344" s="131"/>
      <c r="AO344" s="131"/>
      <c r="AP344" s="131"/>
      <c r="AQ344" s="131"/>
      <c r="AR344" s="131"/>
      <c r="AS344" s="164"/>
      <c r="AT344" s="163"/>
      <c r="AU344" s="131"/>
      <c r="AV344" s="131"/>
      <c r="AW344" s="131"/>
      <c r="AX344" s="131"/>
      <c r="AY344" s="164"/>
      <c r="AZ344" s="163"/>
      <c r="BA344" s="131"/>
      <c r="BB344" s="131"/>
      <c r="BC344" s="131"/>
      <c r="BD344" s="131"/>
      <c r="BE344" s="131"/>
      <c r="BF344" s="164"/>
      <c r="BG344" s="163"/>
      <c r="BH344" s="131"/>
      <c r="BI344" s="131"/>
      <c r="BJ344" s="131"/>
      <c r="BK344" s="131"/>
      <c r="BL344" s="164"/>
      <c r="BM344" s="163"/>
      <c r="BN344" s="131"/>
      <c r="BO344" s="131"/>
      <c r="BP344" s="131"/>
      <c r="BQ344" s="131"/>
      <c r="BR344" s="131"/>
      <c r="BS344" s="164"/>
      <c r="BT344" s="163"/>
      <c r="BU344" s="131"/>
      <c r="BV344" s="131"/>
      <c r="BW344" s="131"/>
      <c r="BX344" s="131"/>
      <c r="BY344" s="164"/>
      <c r="BZ344" s="163"/>
      <c r="CA344" s="131"/>
      <c r="CB344" s="164"/>
      <c r="CC344" s="163"/>
      <c r="CD344" s="131"/>
      <c r="CE344" s="131"/>
      <c r="CF344" s="164"/>
      <c r="CG344" s="163"/>
      <c r="CH344" s="131"/>
      <c r="CI344" s="164"/>
      <c r="CJ344" s="163"/>
      <c r="CK344" s="131"/>
      <c r="CL344" s="131"/>
      <c r="CM344" s="164"/>
      <c r="CN344" s="163"/>
      <c r="CO344" s="131"/>
      <c r="CP344" s="131"/>
      <c r="CQ344" s="131"/>
      <c r="CR344" s="131"/>
      <c r="CS344" s="164"/>
      <c r="CT344" s="163"/>
      <c r="CU344" s="131"/>
      <c r="CV344" s="131"/>
      <c r="CW344" s="131"/>
      <c r="CX344" s="131"/>
      <c r="CY344" s="244"/>
      <c r="CZ344" s="153"/>
      <c r="DA344" s="131"/>
      <c r="DB344" s="164"/>
      <c r="DC344" s="153"/>
      <c r="DD344" s="131"/>
      <c r="DE344" s="131">
        <v>16.04</v>
      </c>
      <c r="DF344" s="131">
        <v>17.07</v>
      </c>
      <c r="DG344" s="131"/>
      <c r="DH344" s="164"/>
      <c r="DI344" s="153"/>
      <c r="DJ344" s="153"/>
      <c r="DK344" s="131"/>
      <c r="DL344" s="164"/>
      <c r="DM344" s="153"/>
      <c r="DN344" s="131"/>
      <c r="DO344" s="164"/>
      <c r="DP344" s="153"/>
      <c r="DQ344" s="131"/>
      <c r="DR344" s="131"/>
      <c r="DS344" s="223"/>
      <c r="DT344" s="131"/>
      <c r="DU344" s="153"/>
      <c r="DV344" s="223"/>
      <c r="DW344" s="164"/>
      <c r="DX344" s="153"/>
      <c r="DY344" s="131"/>
      <c r="DZ344" s="131"/>
      <c r="EA344" s="131"/>
      <c r="EB344" s="131"/>
      <c r="EC344" s="131"/>
      <c r="ED344" s="131"/>
      <c r="EE344" s="131"/>
      <c r="EF344" s="131"/>
      <c r="EG344" s="131"/>
      <c r="EH344" s="131"/>
      <c r="EI344" s="131"/>
      <c r="EJ344" s="164"/>
      <c r="EK344" s="163"/>
      <c r="EL344" s="131"/>
      <c r="EM344" s="164"/>
      <c r="EN344" s="153"/>
      <c r="EO344" s="131"/>
      <c r="EP344" s="131"/>
      <c r="EQ344" s="131"/>
      <c r="ER344" s="223"/>
      <c r="ES344" s="164"/>
      <c r="ET344" s="153"/>
      <c r="EU344" s="131"/>
      <c r="EV344" s="131"/>
      <c r="EW344" s="131"/>
      <c r="EX344" s="131"/>
      <c r="EY344" s="131"/>
      <c r="EZ344" s="164"/>
      <c r="FA344" s="153"/>
      <c r="FB344" s="131"/>
      <c r="FC344" s="131"/>
      <c r="FD344" s="131"/>
      <c r="FE344" s="131"/>
      <c r="FF344" s="131"/>
      <c r="FG344" s="131"/>
      <c r="FH344" s="164"/>
      <c r="FI344" s="153"/>
      <c r="FJ344" s="131"/>
      <c r="FK344" s="131"/>
      <c r="FL344" s="131"/>
      <c r="FM344" s="131"/>
      <c r="FN344" s="131"/>
      <c r="FO344" s="131"/>
      <c r="FP344" s="223"/>
      <c r="FQ344" s="163"/>
      <c r="FR344" s="131"/>
      <c r="FS344" s="131"/>
      <c r="FT344" s="131"/>
      <c r="FU344" s="131"/>
      <c r="FV344" s="131"/>
      <c r="FW344" s="131"/>
      <c r="FX344" s="131"/>
      <c r="FY344" s="223"/>
      <c r="FZ344" s="163"/>
      <c r="GA344" s="131"/>
      <c r="GB344" s="131"/>
      <c r="GC344" s="223"/>
      <c r="GD344" s="164"/>
      <c r="GE344" s="153"/>
      <c r="GF344" s="131"/>
      <c r="GG344" s="131"/>
      <c r="GH344" s="131"/>
      <c r="GI344" s="131"/>
      <c r="GJ344" s="131"/>
      <c r="GK344" s="131"/>
      <c r="GL344" s="131"/>
      <c r="GM344" s="131"/>
      <c r="GN344" s="164"/>
      <c r="GO344" s="153"/>
      <c r="GP344" s="131"/>
      <c r="GQ344" s="131"/>
      <c r="GR344" s="131"/>
      <c r="GS344" s="223"/>
      <c r="GT344" s="223"/>
      <c r="GU344" s="223"/>
      <c r="GV344" s="163"/>
      <c r="GW344" s="153"/>
      <c r="GX344" s="153"/>
      <c r="GY344" s="153"/>
      <c r="GZ344" s="153"/>
      <c r="HA344" s="153"/>
      <c r="HB344" s="153"/>
      <c r="HC344" s="369"/>
      <c r="HD344" s="163"/>
      <c r="HE344" s="153"/>
      <c r="HF344" s="153"/>
      <c r="HG344" s="153"/>
      <c r="HH344" s="153"/>
      <c r="HI344" s="131"/>
      <c r="HJ344" s="131"/>
      <c r="HK344" s="164"/>
      <c r="HL344" s="153"/>
      <c r="HM344" s="131"/>
      <c r="HN344" s="131"/>
      <c r="HO344" s="131"/>
      <c r="HP344" s="133"/>
      <c r="HQ344" s="126">
        <f t="shared" si="55"/>
        <v>17.07</v>
      </c>
      <c r="HR344" s="202" t="str">
        <f t="shared" si="56"/>
        <v>Senior</v>
      </c>
      <c r="HS344" s="130">
        <f t="shared" si="57"/>
        <v>0</v>
      </c>
      <c r="HT344" s="208">
        <f t="shared" si="58"/>
        <v>0</v>
      </c>
      <c r="HU344" s="208">
        <f t="shared" si="59"/>
        <v>2</v>
      </c>
      <c r="HV344" s="208">
        <f t="shared" si="60"/>
        <v>0</v>
      </c>
      <c r="HW344" s="209">
        <f t="shared" si="61"/>
        <v>0</v>
      </c>
      <c r="HX344" s="204"/>
      <c r="IA344" s="106" t="s">
        <v>2612</v>
      </c>
      <c r="IB344" s="106" t="s">
        <v>2020</v>
      </c>
      <c r="IC344" s="106" t="s">
        <v>178</v>
      </c>
      <c r="ID344" s="103"/>
      <c r="IE344" s="103"/>
      <c r="IF344" s="103"/>
      <c r="IG344" s="103"/>
      <c r="IH344" s="103"/>
      <c r="II344" s="103"/>
      <c r="IJ344" s="103"/>
      <c r="IK344" s="103"/>
      <c r="IL344" s="103"/>
      <c r="IM344" s="103"/>
      <c r="IN344" s="103"/>
      <c r="IO344" s="103"/>
      <c r="IP344" s="103"/>
      <c r="IQ344" s="103"/>
      <c r="IR344" s="103"/>
      <c r="IS344" s="103"/>
      <c r="IT344" s="103"/>
      <c r="IU344" s="103"/>
      <c r="IV344" s="103"/>
    </row>
    <row r="345" spans="1:256" s="104" customFormat="1" ht="15" customHeight="1">
      <c r="A345" s="105">
        <f t="shared" si="54"/>
        <v>621</v>
      </c>
      <c r="B345" s="106" t="s">
        <v>2363</v>
      </c>
      <c r="C345" s="106" t="s">
        <v>2364</v>
      </c>
      <c r="D345" s="106" t="s">
        <v>178</v>
      </c>
      <c r="E345" s="113" t="s">
        <v>1155</v>
      </c>
      <c r="F345" s="163"/>
      <c r="G345" s="131"/>
      <c r="H345" s="131"/>
      <c r="I345" s="131"/>
      <c r="J345" s="164"/>
      <c r="K345" s="163"/>
      <c r="L345" s="131"/>
      <c r="M345" s="131"/>
      <c r="N345" s="164"/>
      <c r="O345" s="163"/>
      <c r="P345" s="131"/>
      <c r="Q345" s="131"/>
      <c r="R345" s="131"/>
      <c r="S345" s="131"/>
      <c r="T345" s="164"/>
      <c r="U345" s="163"/>
      <c r="V345" s="131"/>
      <c r="W345" s="131"/>
      <c r="X345" s="131"/>
      <c r="Y345" s="164"/>
      <c r="Z345" s="163"/>
      <c r="AA345" s="131"/>
      <c r="AB345" s="131"/>
      <c r="AC345" s="131"/>
      <c r="AD345" s="164"/>
      <c r="AE345" s="163"/>
      <c r="AF345" s="131"/>
      <c r="AG345" s="131"/>
      <c r="AH345" s="131"/>
      <c r="AI345" s="131"/>
      <c r="AJ345" s="223"/>
      <c r="AK345" s="164"/>
      <c r="AL345" s="163"/>
      <c r="AM345" s="131"/>
      <c r="AN345" s="131"/>
      <c r="AO345" s="131"/>
      <c r="AP345" s="131"/>
      <c r="AQ345" s="131"/>
      <c r="AR345" s="131"/>
      <c r="AS345" s="164"/>
      <c r="AT345" s="163"/>
      <c r="AU345" s="131"/>
      <c r="AV345" s="131"/>
      <c r="AW345" s="131"/>
      <c r="AX345" s="131"/>
      <c r="AY345" s="164"/>
      <c r="AZ345" s="163"/>
      <c r="BA345" s="131"/>
      <c r="BB345" s="131">
        <v>13.03</v>
      </c>
      <c r="BC345" s="131"/>
      <c r="BD345" s="131"/>
      <c r="BE345" s="131"/>
      <c r="BF345" s="164"/>
      <c r="BG345" s="163"/>
      <c r="BH345" s="131"/>
      <c r="BI345" s="131"/>
      <c r="BJ345" s="131"/>
      <c r="BK345" s="131"/>
      <c r="BL345" s="164"/>
      <c r="BM345" s="163"/>
      <c r="BN345" s="131"/>
      <c r="BO345" s="131"/>
      <c r="BP345" s="131"/>
      <c r="BQ345" s="131"/>
      <c r="BR345" s="131"/>
      <c r="BS345" s="164"/>
      <c r="BT345" s="163"/>
      <c r="BU345" s="131"/>
      <c r="BV345" s="131"/>
      <c r="BW345" s="131"/>
      <c r="BX345" s="131"/>
      <c r="BY345" s="164"/>
      <c r="BZ345" s="163"/>
      <c r="CA345" s="131"/>
      <c r="CB345" s="175"/>
      <c r="CC345" s="165"/>
      <c r="CD345" s="134"/>
      <c r="CE345" s="134"/>
      <c r="CF345" s="175"/>
      <c r="CG345" s="165"/>
      <c r="CH345" s="134"/>
      <c r="CI345" s="175"/>
      <c r="CJ345" s="165"/>
      <c r="CK345" s="134"/>
      <c r="CL345" s="134"/>
      <c r="CM345" s="175"/>
      <c r="CN345" s="165"/>
      <c r="CO345" s="134"/>
      <c r="CP345" s="134"/>
      <c r="CQ345" s="134"/>
      <c r="CR345" s="134"/>
      <c r="CS345" s="175"/>
      <c r="CT345" s="165"/>
      <c r="CU345" s="134"/>
      <c r="CV345" s="134"/>
      <c r="CW345" s="134"/>
      <c r="CX345" s="134"/>
      <c r="CY345" s="245"/>
      <c r="CZ345" s="159"/>
      <c r="DA345" s="141"/>
      <c r="DB345" s="177"/>
      <c r="DC345" s="159"/>
      <c r="DD345" s="141"/>
      <c r="DE345" s="141"/>
      <c r="DF345" s="141"/>
      <c r="DG345" s="141"/>
      <c r="DH345" s="177"/>
      <c r="DI345" s="159"/>
      <c r="DJ345" s="159"/>
      <c r="DK345" s="141"/>
      <c r="DL345" s="177"/>
      <c r="DM345" s="159"/>
      <c r="DN345" s="141"/>
      <c r="DO345" s="177"/>
      <c r="DP345" s="159"/>
      <c r="DQ345" s="141"/>
      <c r="DR345" s="141"/>
      <c r="DS345" s="228"/>
      <c r="DT345" s="141"/>
      <c r="DU345" s="159"/>
      <c r="DV345" s="228"/>
      <c r="DW345" s="177"/>
      <c r="DX345" s="159"/>
      <c r="DY345" s="141"/>
      <c r="DZ345" s="141"/>
      <c r="EA345" s="141"/>
      <c r="EB345" s="141"/>
      <c r="EC345" s="141"/>
      <c r="ED345" s="141"/>
      <c r="EE345" s="141"/>
      <c r="EF345" s="141"/>
      <c r="EG345" s="141"/>
      <c r="EH345" s="141"/>
      <c r="EI345" s="141"/>
      <c r="EJ345" s="177"/>
      <c r="EK345" s="171"/>
      <c r="EL345" s="141"/>
      <c r="EM345" s="177"/>
      <c r="EN345" s="153"/>
      <c r="EO345" s="131"/>
      <c r="EP345" s="131"/>
      <c r="EQ345" s="131"/>
      <c r="ER345" s="223"/>
      <c r="ES345" s="164"/>
      <c r="ET345" s="153"/>
      <c r="EU345" s="131"/>
      <c r="EV345" s="131"/>
      <c r="EW345" s="131"/>
      <c r="EX345" s="131"/>
      <c r="EY345" s="131"/>
      <c r="EZ345" s="164"/>
      <c r="FA345" s="153"/>
      <c r="FB345" s="131"/>
      <c r="FC345" s="131"/>
      <c r="FD345" s="131"/>
      <c r="FE345" s="131"/>
      <c r="FF345" s="131"/>
      <c r="FG345" s="131"/>
      <c r="FH345" s="164"/>
      <c r="FI345" s="153"/>
      <c r="FJ345" s="131"/>
      <c r="FK345" s="131"/>
      <c r="FL345" s="131"/>
      <c r="FM345" s="131"/>
      <c r="FN345" s="131"/>
      <c r="FO345" s="131"/>
      <c r="FP345" s="223"/>
      <c r="FQ345" s="163"/>
      <c r="FR345" s="131"/>
      <c r="FS345" s="131"/>
      <c r="FT345" s="131"/>
      <c r="FU345" s="131"/>
      <c r="FV345" s="131"/>
      <c r="FW345" s="131"/>
      <c r="FX345" s="131"/>
      <c r="FY345" s="223"/>
      <c r="FZ345" s="163"/>
      <c r="GA345" s="131"/>
      <c r="GB345" s="131"/>
      <c r="GC345" s="223"/>
      <c r="GD345" s="164"/>
      <c r="GE345" s="153"/>
      <c r="GF345" s="131"/>
      <c r="GG345" s="131"/>
      <c r="GH345" s="131"/>
      <c r="GI345" s="131"/>
      <c r="GJ345" s="131"/>
      <c r="GK345" s="131"/>
      <c r="GL345" s="131"/>
      <c r="GM345" s="131"/>
      <c r="GN345" s="164"/>
      <c r="GO345" s="153"/>
      <c r="GP345" s="131"/>
      <c r="GQ345" s="131"/>
      <c r="GR345" s="131"/>
      <c r="GS345" s="223"/>
      <c r="GT345" s="223"/>
      <c r="GU345" s="223"/>
      <c r="GV345" s="163"/>
      <c r="GW345" s="153"/>
      <c r="GX345" s="153"/>
      <c r="GY345" s="153"/>
      <c r="GZ345" s="153"/>
      <c r="HA345" s="153"/>
      <c r="HB345" s="153"/>
      <c r="HC345" s="369"/>
      <c r="HD345" s="163"/>
      <c r="HE345" s="153"/>
      <c r="HF345" s="153"/>
      <c r="HG345" s="153"/>
      <c r="HH345" s="153"/>
      <c r="HI345" s="131"/>
      <c r="HJ345" s="131"/>
      <c r="HK345" s="164"/>
      <c r="HL345" s="153"/>
      <c r="HM345" s="131"/>
      <c r="HN345" s="131"/>
      <c r="HO345" s="131"/>
      <c r="HP345" s="133"/>
      <c r="HQ345" s="126">
        <f t="shared" si="55"/>
        <v>13.03</v>
      </c>
      <c r="HR345" s="202" t="str">
        <f t="shared" si="56"/>
        <v>Junior</v>
      </c>
      <c r="HS345" s="130">
        <f t="shared" si="57"/>
        <v>0</v>
      </c>
      <c r="HT345" s="208">
        <f t="shared" si="58"/>
        <v>1</v>
      </c>
      <c r="HU345" s="208">
        <f t="shared" si="59"/>
        <v>0</v>
      </c>
      <c r="HV345" s="208">
        <f t="shared" si="60"/>
        <v>0</v>
      </c>
      <c r="HW345" s="209">
        <f t="shared" si="61"/>
        <v>0</v>
      </c>
      <c r="HX345" s="204"/>
      <c r="IA345" s="106" t="s">
        <v>2363</v>
      </c>
      <c r="IB345" s="106" t="s">
        <v>2364</v>
      </c>
      <c r="IC345" s="106" t="s">
        <v>178</v>
      </c>
      <c r="ID345" s="103"/>
      <c r="IE345" s="103"/>
      <c r="IF345" s="103"/>
      <c r="IG345" s="103"/>
      <c r="IH345" s="103"/>
      <c r="II345" s="103"/>
      <c r="IJ345" s="103"/>
      <c r="IK345" s="103"/>
      <c r="IL345" s="103"/>
      <c r="IM345" s="103"/>
      <c r="IN345" s="103"/>
      <c r="IO345" s="103"/>
      <c r="IP345" s="103"/>
      <c r="IQ345" s="103"/>
      <c r="IR345" s="103"/>
      <c r="IS345" s="103"/>
      <c r="IT345" s="103"/>
      <c r="IU345" s="103"/>
      <c r="IV345" s="103"/>
    </row>
    <row r="346" spans="1:256" s="104" customFormat="1" ht="15" customHeight="1">
      <c r="A346" s="105">
        <f t="shared" si="54"/>
        <v>699</v>
      </c>
      <c r="B346" s="106" t="s">
        <v>1720</v>
      </c>
      <c r="C346" s="106" t="s">
        <v>2722</v>
      </c>
      <c r="D346" s="106" t="s">
        <v>178</v>
      </c>
      <c r="E346" s="113" t="s">
        <v>2723</v>
      </c>
      <c r="F346" s="163"/>
      <c r="G346" s="131"/>
      <c r="H346" s="131"/>
      <c r="I346" s="131"/>
      <c r="J346" s="164"/>
      <c r="K346" s="163"/>
      <c r="L346" s="131"/>
      <c r="M346" s="131"/>
      <c r="N346" s="164"/>
      <c r="O346" s="163"/>
      <c r="P346" s="131"/>
      <c r="Q346" s="131"/>
      <c r="R346" s="131"/>
      <c r="S346" s="131"/>
      <c r="T346" s="164"/>
      <c r="U346" s="163"/>
      <c r="V346" s="131"/>
      <c r="W346" s="131"/>
      <c r="X346" s="131"/>
      <c r="Y346" s="164"/>
      <c r="Z346" s="163"/>
      <c r="AA346" s="131"/>
      <c r="AB346" s="131"/>
      <c r="AC346" s="131"/>
      <c r="AD346" s="164"/>
      <c r="AE346" s="163"/>
      <c r="AF346" s="131"/>
      <c r="AG346" s="131"/>
      <c r="AH346" s="131"/>
      <c r="AI346" s="131"/>
      <c r="AJ346" s="223"/>
      <c r="AK346" s="164"/>
      <c r="AL346" s="163"/>
      <c r="AM346" s="131"/>
      <c r="AN346" s="131"/>
      <c r="AO346" s="131"/>
      <c r="AP346" s="131"/>
      <c r="AQ346" s="131"/>
      <c r="AR346" s="131"/>
      <c r="AS346" s="164"/>
      <c r="AT346" s="163"/>
      <c r="AU346" s="131"/>
      <c r="AV346" s="131"/>
      <c r="AW346" s="131"/>
      <c r="AX346" s="131"/>
      <c r="AY346" s="164"/>
      <c r="AZ346" s="163"/>
      <c r="BA346" s="131"/>
      <c r="BB346" s="131"/>
      <c r="BC346" s="131"/>
      <c r="BD346" s="131"/>
      <c r="BE346" s="131"/>
      <c r="BF346" s="164"/>
      <c r="BG346" s="163"/>
      <c r="BH346" s="131"/>
      <c r="BI346" s="131"/>
      <c r="BJ346" s="131"/>
      <c r="BK346" s="131"/>
      <c r="BL346" s="164"/>
      <c r="BM346" s="163"/>
      <c r="BN346" s="131"/>
      <c r="BO346" s="131"/>
      <c r="BP346" s="131"/>
      <c r="BQ346" s="131"/>
      <c r="BR346" s="131"/>
      <c r="BS346" s="164"/>
      <c r="BT346" s="163"/>
      <c r="BU346" s="131"/>
      <c r="BV346" s="131"/>
      <c r="BW346" s="131"/>
      <c r="BX346" s="131"/>
      <c r="BY346" s="164"/>
      <c r="BZ346" s="163"/>
      <c r="CA346" s="131"/>
      <c r="CB346" s="164"/>
      <c r="CC346" s="163"/>
      <c r="CD346" s="131"/>
      <c r="CE346" s="131"/>
      <c r="CF346" s="164"/>
      <c r="CG346" s="163"/>
      <c r="CH346" s="131"/>
      <c r="CI346" s="164"/>
      <c r="CJ346" s="163"/>
      <c r="CK346" s="131"/>
      <c r="CL346" s="131"/>
      <c r="CM346" s="164"/>
      <c r="CN346" s="163"/>
      <c r="CO346" s="131"/>
      <c r="CP346" s="131"/>
      <c r="CQ346" s="131"/>
      <c r="CR346" s="131"/>
      <c r="CS346" s="164"/>
      <c r="CT346" s="163"/>
      <c r="CU346" s="131"/>
      <c r="CV346" s="131"/>
      <c r="CW346" s="131"/>
      <c r="CX346" s="131"/>
      <c r="CY346" s="244"/>
      <c r="CZ346" s="153"/>
      <c r="DA346" s="131"/>
      <c r="DB346" s="164"/>
      <c r="DC346" s="153"/>
      <c r="DD346" s="131"/>
      <c r="DE346" s="131"/>
      <c r="DF346" s="131"/>
      <c r="DG346" s="131"/>
      <c r="DH346" s="164"/>
      <c r="DI346" s="153"/>
      <c r="DJ346" s="153"/>
      <c r="DK346" s="131"/>
      <c r="DL346" s="164"/>
      <c r="DM346" s="153"/>
      <c r="DN346" s="131"/>
      <c r="DO346" s="164"/>
      <c r="DP346" s="153"/>
      <c r="DQ346" s="131"/>
      <c r="DR346" s="131"/>
      <c r="DS346" s="223"/>
      <c r="DT346" s="131"/>
      <c r="DU346" s="153"/>
      <c r="DV346" s="223"/>
      <c r="DW346" s="164"/>
      <c r="DX346" s="153">
        <v>10.1</v>
      </c>
      <c r="DY346" s="131">
        <v>10.02</v>
      </c>
      <c r="DZ346" s="131">
        <v>11.08</v>
      </c>
      <c r="EA346" s="131">
        <v>11.08</v>
      </c>
      <c r="EB346" s="131">
        <v>9.09</v>
      </c>
      <c r="EC346" s="131">
        <v>9.0399999999999991</v>
      </c>
      <c r="ED346" s="131">
        <v>10.1</v>
      </c>
      <c r="EE346" s="131"/>
      <c r="EF346" s="131"/>
      <c r="EG346" s="131"/>
      <c r="EH346" s="131"/>
      <c r="EI346" s="131"/>
      <c r="EJ346" s="164"/>
      <c r="EK346" s="163"/>
      <c r="EL346" s="131"/>
      <c r="EM346" s="164"/>
      <c r="EN346" s="153"/>
      <c r="EO346" s="131"/>
      <c r="EP346" s="131"/>
      <c r="EQ346" s="131"/>
      <c r="ER346" s="223"/>
      <c r="ES346" s="164"/>
      <c r="ET346" s="153"/>
      <c r="EU346" s="131"/>
      <c r="EV346" s="131"/>
      <c r="EW346" s="131"/>
      <c r="EX346" s="131"/>
      <c r="EY346" s="131"/>
      <c r="EZ346" s="164"/>
      <c r="FA346" s="153"/>
      <c r="FB346" s="131"/>
      <c r="FC346" s="131"/>
      <c r="FD346" s="131"/>
      <c r="FE346" s="131"/>
      <c r="FF346" s="131"/>
      <c r="FG346" s="131"/>
      <c r="FH346" s="164"/>
      <c r="FI346" s="153"/>
      <c r="FJ346" s="131"/>
      <c r="FK346" s="131"/>
      <c r="FL346" s="131"/>
      <c r="FM346" s="131"/>
      <c r="FN346" s="131"/>
      <c r="FO346" s="131"/>
      <c r="FP346" s="223"/>
      <c r="FQ346" s="163"/>
      <c r="FR346" s="131"/>
      <c r="FS346" s="131"/>
      <c r="FT346" s="131"/>
      <c r="FU346" s="131"/>
      <c r="FV346" s="131"/>
      <c r="FW346" s="131"/>
      <c r="FX346" s="131"/>
      <c r="FY346" s="223"/>
      <c r="FZ346" s="163"/>
      <c r="GA346" s="131"/>
      <c r="GB346" s="131"/>
      <c r="GC346" s="223"/>
      <c r="GD346" s="164"/>
      <c r="GE346" s="153"/>
      <c r="GF346" s="131"/>
      <c r="GG346" s="131"/>
      <c r="GH346" s="131"/>
      <c r="GI346" s="131"/>
      <c r="GJ346" s="131"/>
      <c r="GK346" s="131"/>
      <c r="GL346" s="131"/>
      <c r="GM346" s="131"/>
      <c r="GN346" s="164"/>
      <c r="GO346" s="153"/>
      <c r="GP346" s="131"/>
      <c r="GQ346" s="131"/>
      <c r="GR346" s="131"/>
      <c r="GS346" s="223"/>
      <c r="GT346" s="223"/>
      <c r="GU346" s="223"/>
      <c r="GV346" s="163"/>
      <c r="GW346" s="153"/>
      <c r="GX346" s="153"/>
      <c r="GY346" s="153"/>
      <c r="GZ346" s="153"/>
      <c r="HA346" s="153"/>
      <c r="HB346" s="153"/>
      <c r="HC346" s="369"/>
      <c r="HD346" s="163"/>
      <c r="HE346" s="153"/>
      <c r="HF346" s="153"/>
      <c r="HG346" s="153"/>
      <c r="HH346" s="153"/>
      <c r="HI346" s="131"/>
      <c r="HJ346" s="131"/>
      <c r="HK346" s="164"/>
      <c r="HL346" s="153"/>
      <c r="HM346" s="131"/>
      <c r="HN346" s="131"/>
      <c r="HO346" s="131"/>
      <c r="HP346" s="133"/>
      <c r="HQ346" s="126">
        <f t="shared" si="55"/>
        <v>11.08</v>
      </c>
      <c r="HR346" s="202" t="str">
        <f t="shared" si="56"/>
        <v>Junior</v>
      </c>
      <c r="HS346" s="130">
        <f t="shared" si="57"/>
        <v>2</v>
      </c>
      <c r="HT346" s="208">
        <f t="shared" si="58"/>
        <v>5</v>
      </c>
      <c r="HU346" s="208">
        <f t="shared" si="59"/>
        <v>0</v>
      </c>
      <c r="HV346" s="208">
        <f t="shared" si="60"/>
        <v>0</v>
      </c>
      <c r="HW346" s="209">
        <f t="shared" si="61"/>
        <v>0</v>
      </c>
      <c r="HX346" s="204" t="s">
        <v>508</v>
      </c>
      <c r="HY346" s="110"/>
      <c r="HZ346" s="110" t="s">
        <v>852</v>
      </c>
      <c r="IA346" s="106" t="s">
        <v>1720</v>
      </c>
      <c r="IB346" s="106" t="s">
        <v>2722</v>
      </c>
      <c r="IC346" s="106" t="s">
        <v>178</v>
      </c>
      <c r="ID346" s="103"/>
      <c r="IE346" s="103"/>
      <c r="IF346" s="103"/>
      <c r="IG346" s="103"/>
      <c r="IH346" s="103"/>
      <c r="II346" s="103"/>
      <c r="IJ346" s="103"/>
      <c r="IK346" s="103"/>
      <c r="IL346" s="103"/>
      <c r="IM346" s="103"/>
      <c r="IN346" s="103"/>
      <c r="IO346" s="103"/>
      <c r="IP346" s="103"/>
      <c r="IQ346" s="103"/>
      <c r="IR346" s="103"/>
      <c r="IS346" s="103"/>
      <c r="IT346" s="103"/>
      <c r="IU346" s="103"/>
      <c r="IV346" s="103"/>
    </row>
    <row r="347" spans="1:256" s="104" customFormat="1" ht="15" customHeight="1">
      <c r="A347" s="105">
        <f t="shared" si="54"/>
        <v>968</v>
      </c>
      <c r="B347" s="106" t="s">
        <v>1774</v>
      </c>
      <c r="C347" s="106" t="s">
        <v>1775</v>
      </c>
      <c r="D347" s="106" t="s">
        <v>178</v>
      </c>
      <c r="E347" s="113" t="s">
        <v>1131</v>
      </c>
      <c r="F347" s="163"/>
      <c r="G347" s="131"/>
      <c r="H347" s="131"/>
      <c r="I347" s="131"/>
      <c r="J347" s="164"/>
      <c r="K347" s="163"/>
      <c r="L347" s="131"/>
      <c r="M347" s="131"/>
      <c r="N347" s="164"/>
      <c r="O347" s="163"/>
      <c r="P347" s="131"/>
      <c r="Q347" s="131"/>
      <c r="R347" s="131"/>
      <c r="S347" s="131"/>
      <c r="T347" s="164"/>
      <c r="U347" s="163"/>
      <c r="V347" s="131"/>
      <c r="W347" s="131"/>
      <c r="X347" s="131"/>
      <c r="Y347" s="164"/>
      <c r="Z347" s="163"/>
      <c r="AA347" s="131"/>
      <c r="AB347" s="131"/>
      <c r="AC347" s="131"/>
      <c r="AD347" s="164"/>
      <c r="AE347" s="163"/>
      <c r="AF347" s="131"/>
      <c r="AG347" s="131"/>
      <c r="AH347" s="131"/>
      <c r="AI347" s="131"/>
      <c r="AJ347" s="223"/>
      <c r="AK347" s="164"/>
      <c r="AL347" s="163"/>
      <c r="AM347" s="131"/>
      <c r="AN347" s="131"/>
      <c r="AO347" s="131"/>
      <c r="AP347" s="131"/>
      <c r="AQ347" s="131"/>
      <c r="AR347" s="131"/>
      <c r="AS347" s="164"/>
      <c r="AT347" s="163"/>
      <c r="AU347" s="131"/>
      <c r="AV347" s="131"/>
      <c r="AW347" s="131"/>
      <c r="AX347" s="131"/>
      <c r="AY347" s="164"/>
      <c r="AZ347" s="163"/>
      <c r="BA347" s="131"/>
      <c r="BB347" s="131"/>
      <c r="BC347" s="131"/>
      <c r="BD347" s="131"/>
      <c r="BE347" s="131"/>
      <c r="BF347" s="164"/>
      <c r="BG347" s="163"/>
      <c r="BH347" s="131"/>
      <c r="BI347" s="131"/>
      <c r="BJ347" s="131"/>
      <c r="BK347" s="131"/>
      <c r="BL347" s="164"/>
      <c r="BM347" s="163"/>
      <c r="BN347" s="131"/>
      <c r="BO347" s="131"/>
      <c r="BP347" s="131"/>
      <c r="BQ347" s="131"/>
      <c r="BR347" s="131"/>
      <c r="BS347" s="164"/>
      <c r="BT347" s="163"/>
      <c r="BU347" s="131"/>
      <c r="BV347" s="131"/>
      <c r="BW347" s="131"/>
      <c r="BX347" s="131"/>
      <c r="BY347" s="164"/>
      <c r="BZ347" s="163"/>
      <c r="CA347" s="131"/>
      <c r="CB347" s="164"/>
      <c r="CC347" s="163"/>
      <c r="CD347" s="131"/>
      <c r="CE347" s="131"/>
      <c r="CF347" s="164"/>
      <c r="CG347" s="163"/>
      <c r="CH347" s="131"/>
      <c r="CI347" s="164"/>
      <c r="CJ347" s="163"/>
      <c r="CK347" s="131"/>
      <c r="CL347" s="131"/>
      <c r="CM347" s="164"/>
      <c r="CN347" s="163"/>
      <c r="CO347" s="131"/>
      <c r="CP347" s="131"/>
      <c r="CQ347" s="131"/>
      <c r="CR347" s="131"/>
      <c r="CS347" s="164"/>
      <c r="CT347" s="163"/>
      <c r="CU347" s="131"/>
      <c r="CV347" s="131"/>
      <c r="CW347" s="131"/>
      <c r="CX347" s="131"/>
      <c r="CY347" s="244"/>
      <c r="CZ347" s="153"/>
      <c r="DA347" s="131"/>
      <c r="DB347" s="164"/>
      <c r="DC347" s="153"/>
      <c r="DD347" s="131"/>
      <c r="DE347" s="131"/>
      <c r="DF347" s="131"/>
      <c r="DG347" s="131"/>
      <c r="DH347" s="164"/>
      <c r="DI347" s="153"/>
      <c r="DJ347" s="153"/>
      <c r="DK347" s="131"/>
      <c r="DL347" s="164"/>
      <c r="DM347" s="153"/>
      <c r="DN347" s="131"/>
      <c r="DO347" s="164"/>
      <c r="DP347" s="153"/>
      <c r="DQ347" s="131"/>
      <c r="DR347" s="131"/>
      <c r="DS347" s="223"/>
      <c r="DT347" s="131"/>
      <c r="DU347" s="153"/>
      <c r="DV347" s="223"/>
      <c r="DW347" s="164"/>
      <c r="DX347" s="153"/>
      <c r="DY347" s="131"/>
      <c r="DZ347" s="131"/>
      <c r="EA347" s="131"/>
      <c r="EB347" s="131"/>
      <c r="EC347" s="131"/>
      <c r="ED347" s="131"/>
      <c r="EE347" s="131"/>
      <c r="EF347" s="131"/>
      <c r="EG347" s="131"/>
      <c r="EH347" s="131"/>
      <c r="EI347" s="131"/>
      <c r="EJ347" s="164"/>
      <c r="EK347" s="163"/>
      <c r="EL347" s="131"/>
      <c r="EM347" s="164"/>
      <c r="EN347" s="153"/>
      <c r="EO347" s="131"/>
      <c r="EP347" s="131"/>
      <c r="EQ347" s="131"/>
      <c r="ER347" s="223"/>
      <c r="ES347" s="164"/>
      <c r="ET347" s="153"/>
      <c r="EU347" s="131"/>
      <c r="EV347" s="131"/>
      <c r="EW347" s="131"/>
      <c r="EX347" s="131"/>
      <c r="EY347" s="131"/>
      <c r="EZ347" s="164"/>
      <c r="FA347" s="153"/>
      <c r="FB347" s="131"/>
      <c r="FC347" s="131"/>
      <c r="FD347" s="131"/>
      <c r="FE347" s="131"/>
      <c r="FF347" s="131"/>
      <c r="FG347" s="131"/>
      <c r="FH347" s="164"/>
      <c r="FI347" s="153"/>
      <c r="FJ347" s="131"/>
      <c r="FK347" s="131"/>
      <c r="FL347" s="131"/>
      <c r="FM347" s="131"/>
      <c r="FN347" s="131"/>
      <c r="FO347" s="131"/>
      <c r="FP347" s="223"/>
      <c r="FQ347" s="163"/>
      <c r="FR347" s="131"/>
      <c r="FS347" s="131"/>
      <c r="FT347" s="131"/>
      <c r="FU347" s="131"/>
      <c r="FV347" s="131"/>
      <c r="FW347" s="131"/>
      <c r="FX347" s="131"/>
      <c r="FY347" s="223"/>
      <c r="FZ347" s="163"/>
      <c r="GA347" s="131"/>
      <c r="GB347" s="131"/>
      <c r="GC347" s="223"/>
      <c r="GD347" s="164"/>
      <c r="GE347" s="153"/>
      <c r="GF347" s="131"/>
      <c r="GG347" s="131"/>
      <c r="GH347" s="131"/>
      <c r="GI347" s="131"/>
      <c r="GJ347" s="131"/>
      <c r="GK347" s="131"/>
      <c r="GL347" s="131"/>
      <c r="GM347" s="131"/>
      <c r="GN347" s="164"/>
      <c r="GO347" s="153"/>
      <c r="GP347" s="131"/>
      <c r="GQ347" s="131"/>
      <c r="GR347" s="131"/>
      <c r="GS347" s="223"/>
      <c r="GT347" s="223"/>
      <c r="GU347" s="223"/>
      <c r="GV347" s="163"/>
      <c r="GW347" s="153"/>
      <c r="GX347" s="153"/>
      <c r="GY347" s="153"/>
      <c r="GZ347" s="153"/>
      <c r="HA347" s="153"/>
      <c r="HB347" s="153"/>
      <c r="HC347" s="369"/>
      <c r="HD347" s="163"/>
      <c r="HE347" s="153"/>
      <c r="HF347" s="153"/>
      <c r="HG347" s="153"/>
      <c r="HH347" s="153"/>
      <c r="HI347" s="131"/>
      <c r="HJ347" s="131"/>
      <c r="HK347" s="164"/>
      <c r="HL347" s="153"/>
      <c r="HM347" s="131"/>
      <c r="HN347" s="131"/>
      <c r="HO347" s="131"/>
      <c r="HP347" s="133"/>
      <c r="HQ347" s="126">
        <f t="shared" si="55"/>
        <v>0</v>
      </c>
      <c r="HR347" s="202" t="str">
        <f t="shared" si="56"/>
        <v>~~~</v>
      </c>
      <c r="HS347" s="130">
        <f t="shared" si="57"/>
        <v>0</v>
      </c>
      <c r="HT347" s="208">
        <f t="shared" si="58"/>
        <v>0</v>
      </c>
      <c r="HU347" s="208">
        <f t="shared" si="59"/>
        <v>0</v>
      </c>
      <c r="HV347" s="208">
        <f t="shared" si="60"/>
        <v>0</v>
      </c>
      <c r="HW347" s="209">
        <f t="shared" si="61"/>
        <v>0</v>
      </c>
      <c r="HX347" s="204"/>
      <c r="IA347" s="106" t="s">
        <v>1774</v>
      </c>
      <c r="IB347" s="106" t="s">
        <v>1775</v>
      </c>
      <c r="IC347" s="106" t="s">
        <v>178</v>
      </c>
      <c r="ID347" s="103"/>
      <c r="IE347" s="103"/>
      <c r="IF347" s="103"/>
      <c r="IG347" s="103"/>
      <c r="IH347" s="103"/>
      <c r="II347" s="103"/>
      <c r="IJ347" s="103"/>
      <c r="IK347" s="103"/>
      <c r="IL347" s="103"/>
      <c r="IM347" s="103"/>
      <c r="IN347" s="103"/>
      <c r="IO347" s="103"/>
      <c r="IP347" s="103"/>
      <c r="IQ347" s="103"/>
      <c r="IR347" s="103"/>
      <c r="IS347" s="103"/>
      <c r="IT347" s="103"/>
      <c r="IU347" s="103"/>
      <c r="IV347" s="103"/>
    </row>
    <row r="348" spans="1:256" s="104" customFormat="1" ht="15" customHeight="1">
      <c r="A348" s="105">
        <f t="shared" si="54"/>
        <v>968</v>
      </c>
      <c r="B348" s="106" t="s">
        <v>581</v>
      </c>
      <c r="C348" s="106" t="s">
        <v>582</v>
      </c>
      <c r="D348" s="106" t="s">
        <v>178</v>
      </c>
      <c r="E348" s="113"/>
      <c r="F348" s="163"/>
      <c r="G348" s="131"/>
      <c r="H348" s="131"/>
      <c r="I348" s="131"/>
      <c r="J348" s="164"/>
      <c r="K348" s="163"/>
      <c r="L348" s="131"/>
      <c r="M348" s="131"/>
      <c r="N348" s="164"/>
      <c r="O348" s="163"/>
      <c r="P348" s="131"/>
      <c r="Q348" s="131"/>
      <c r="R348" s="131"/>
      <c r="S348" s="131"/>
      <c r="T348" s="164"/>
      <c r="U348" s="163"/>
      <c r="V348" s="131"/>
      <c r="W348" s="131"/>
      <c r="X348" s="131"/>
      <c r="Y348" s="164"/>
      <c r="Z348" s="163"/>
      <c r="AA348" s="131"/>
      <c r="AB348" s="131"/>
      <c r="AC348" s="131"/>
      <c r="AD348" s="164"/>
      <c r="AE348" s="163"/>
      <c r="AF348" s="131"/>
      <c r="AG348" s="131"/>
      <c r="AH348" s="131"/>
      <c r="AI348" s="131"/>
      <c r="AJ348" s="223"/>
      <c r="AK348" s="164"/>
      <c r="AL348" s="163"/>
      <c r="AM348" s="131"/>
      <c r="AN348" s="131"/>
      <c r="AO348" s="131"/>
      <c r="AP348" s="131"/>
      <c r="AQ348" s="131"/>
      <c r="AR348" s="131"/>
      <c r="AS348" s="164"/>
      <c r="AT348" s="163"/>
      <c r="AU348" s="131"/>
      <c r="AV348" s="131"/>
      <c r="AW348" s="131"/>
      <c r="AX348" s="131"/>
      <c r="AY348" s="164"/>
      <c r="AZ348" s="163"/>
      <c r="BA348" s="131"/>
      <c r="BB348" s="131"/>
      <c r="BC348" s="131"/>
      <c r="BD348" s="131"/>
      <c r="BE348" s="131"/>
      <c r="BF348" s="164"/>
      <c r="BG348" s="163"/>
      <c r="BH348" s="131"/>
      <c r="BI348" s="131"/>
      <c r="BJ348" s="131"/>
      <c r="BK348" s="131"/>
      <c r="BL348" s="164"/>
      <c r="BM348" s="163"/>
      <c r="BN348" s="131"/>
      <c r="BO348" s="131"/>
      <c r="BP348" s="131"/>
      <c r="BQ348" s="131"/>
      <c r="BR348" s="131"/>
      <c r="BS348" s="164"/>
      <c r="BT348" s="163"/>
      <c r="BU348" s="131"/>
      <c r="BV348" s="131"/>
      <c r="BW348" s="131"/>
      <c r="BX348" s="131"/>
      <c r="BY348" s="164"/>
      <c r="BZ348" s="163"/>
      <c r="CA348" s="131"/>
      <c r="CB348" s="164"/>
      <c r="CC348" s="163"/>
      <c r="CD348" s="131"/>
      <c r="CE348" s="131"/>
      <c r="CF348" s="164"/>
      <c r="CG348" s="163"/>
      <c r="CH348" s="131"/>
      <c r="CI348" s="164"/>
      <c r="CJ348" s="163"/>
      <c r="CK348" s="131"/>
      <c r="CL348" s="131"/>
      <c r="CM348" s="164"/>
      <c r="CN348" s="163"/>
      <c r="CO348" s="131"/>
      <c r="CP348" s="131"/>
      <c r="CQ348" s="131"/>
      <c r="CR348" s="131"/>
      <c r="CS348" s="164"/>
      <c r="CT348" s="163"/>
      <c r="CU348" s="131"/>
      <c r="CV348" s="131"/>
      <c r="CW348" s="131"/>
      <c r="CX348" s="131"/>
      <c r="CY348" s="244"/>
      <c r="CZ348" s="153"/>
      <c r="DA348" s="131"/>
      <c r="DB348" s="164"/>
      <c r="DC348" s="153"/>
      <c r="DD348" s="131"/>
      <c r="DE348" s="131"/>
      <c r="DF348" s="131"/>
      <c r="DG348" s="131"/>
      <c r="DH348" s="164"/>
      <c r="DI348" s="153"/>
      <c r="DJ348" s="153"/>
      <c r="DK348" s="131"/>
      <c r="DL348" s="164"/>
      <c r="DM348" s="153"/>
      <c r="DN348" s="131"/>
      <c r="DO348" s="164"/>
      <c r="DP348" s="153"/>
      <c r="DQ348" s="131"/>
      <c r="DR348" s="131"/>
      <c r="DS348" s="223"/>
      <c r="DT348" s="131"/>
      <c r="DU348" s="153"/>
      <c r="DV348" s="223"/>
      <c r="DW348" s="164"/>
      <c r="DX348" s="153"/>
      <c r="DY348" s="131"/>
      <c r="DZ348" s="131"/>
      <c r="EA348" s="131"/>
      <c r="EB348" s="131"/>
      <c r="EC348" s="131"/>
      <c r="ED348" s="131"/>
      <c r="EE348" s="131"/>
      <c r="EF348" s="131"/>
      <c r="EG348" s="131"/>
      <c r="EH348" s="131"/>
      <c r="EI348" s="131"/>
      <c r="EJ348" s="164"/>
      <c r="EK348" s="163"/>
      <c r="EL348" s="131"/>
      <c r="EM348" s="164"/>
      <c r="EN348" s="153"/>
      <c r="EO348" s="131"/>
      <c r="EP348" s="131"/>
      <c r="EQ348" s="131"/>
      <c r="ER348" s="223"/>
      <c r="ES348" s="164"/>
      <c r="ET348" s="153"/>
      <c r="EU348" s="131"/>
      <c r="EV348" s="131"/>
      <c r="EW348" s="131"/>
      <c r="EX348" s="131"/>
      <c r="EY348" s="131"/>
      <c r="EZ348" s="164"/>
      <c r="FA348" s="153"/>
      <c r="FB348" s="131"/>
      <c r="FC348" s="131"/>
      <c r="FD348" s="131"/>
      <c r="FE348" s="131"/>
      <c r="FF348" s="131"/>
      <c r="FG348" s="131"/>
      <c r="FH348" s="164"/>
      <c r="FI348" s="153"/>
      <c r="FJ348" s="131"/>
      <c r="FK348" s="131"/>
      <c r="FL348" s="131"/>
      <c r="FM348" s="131"/>
      <c r="FN348" s="131"/>
      <c r="FO348" s="131"/>
      <c r="FP348" s="223"/>
      <c r="FQ348" s="163"/>
      <c r="FR348" s="131"/>
      <c r="FS348" s="131"/>
      <c r="FT348" s="131"/>
      <c r="FU348" s="131"/>
      <c r="FV348" s="131"/>
      <c r="FW348" s="131"/>
      <c r="FX348" s="131"/>
      <c r="FY348" s="223"/>
      <c r="FZ348" s="163"/>
      <c r="GA348" s="131"/>
      <c r="GB348" s="131"/>
      <c r="GC348" s="223"/>
      <c r="GD348" s="164"/>
      <c r="GE348" s="153"/>
      <c r="GF348" s="131"/>
      <c r="GG348" s="131"/>
      <c r="GH348" s="131"/>
      <c r="GI348" s="131"/>
      <c r="GJ348" s="131"/>
      <c r="GK348" s="131"/>
      <c r="GL348" s="131"/>
      <c r="GM348" s="131"/>
      <c r="GN348" s="164"/>
      <c r="GO348" s="153"/>
      <c r="GP348" s="131"/>
      <c r="GQ348" s="131"/>
      <c r="GR348" s="131"/>
      <c r="GS348" s="223"/>
      <c r="GT348" s="223"/>
      <c r="GU348" s="223"/>
      <c r="GV348" s="163"/>
      <c r="GW348" s="153"/>
      <c r="GX348" s="153"/>
      <c r="GY348" s="153"/>
      <c r="GZ348" s="153"/>
      <c r="HA348" s="153"/>
      <c r="HB348" s="153"/>
      <c r="HC348" s="369"/>
      <c r="HD348" s="163"/>
      <c r="HE348" s="153"/>
      <c r="HF348" s="153"/>
      <c r="HG348" s="153"/>
      <c r="HH348" s="153"/>
      <c r="HI348" s="131"/>
      <c r="HJ348" s="131"/>
      <c r="HK348" s="164"/>
      <c r="HL348" s="153"/>
      <c r="HM348" s="131"/>
      <c r="HN348" s="131"/>
      <c r="HO348" s="131"/>
      <c r="HP348" s="133"/>
      <c r="HQ348" s="126">
        <f t="shared" si="55"/>
        <v>0</v>
      </c>
      <c r="HR348" s="202" t="str">
        <f t="shared" si="56"/>
        <v>~~~</v>
      </c>
      <c r="HS348" s="130">
        <f t="shared" si="57"/>
        <v>0</v>
      </c>
      <c r="HT348" s="208">
        <f t="shared" si="58"/>
        <v>0</v>
      </c>
      <c r="HU348" s="208">
        <f t="shared" si="59"/>
        <v>0</v>
      </c>
      <c r="HV348" s="208">
        <f t="shared" si="60"/>
        <v>0</v>
      </c>
      <c r="HW348" s="209">
        <f t="shared" si="61"/>
        <v>0</v>
      </c>
      <c r="HX348" s="204"/>
      <c r="IA348" s="106" t="s">
        <v>581</v>
      </c>
      <c r="IB348" s="106" t="s">
        <v>582</v>
      </c>
      <c r="IC348" s="106" t="s">
        <v>178</v>
      </c>
      <c r="ID348" s="103"/>
      <c r="IE348" s="103"/>
      <c r="IF348" s="103"/>
      <c r="IG348" s="103"/>
      <c r="IH348" s="103"/>
      <c r="II348" s="103"/>
      <c r="IJ348" s="103"/>
      <c r="IK348" s="103"/>
      <c r="IL348" s="103"/>
      <c r="IM348" s="103"/>
      <c r="IN348" s="103"/>
      <c r="IO348" s="103"/>
      <c r="IP348" s="103"/>
      <c r="IQ348" s="103"/>
      <c r="IR348" s="103"/>
      <c r="IS348" s="103"/>
      <c r="IT348" s="103"/>
      <c r="IU348" s="103"/>
      <c r="IV348" s="103"/>
    </row>
    <row r="349" spans="1:256" s="104" customFormat="1" ht="15" customHeight="1">
      <c r="A349" s="105">
        <f t="shared" si="54"/>
        <v>968</v>
      </c>
      <c r="B349" s="106" t="s">
        <v>1838</v>
      </c>
      <c r="C349" s="106" t="s">
        <v>1839</v>
      </c>
      <c r="D349" s="106" t="s">
        <v>178</v>
      </c>
      <c r="E349" s="113" t="s">
        <v>1131</v>
      </c>
      <c r="F349" s="163"/>
      <c r="G349" s="131"/>
      <c r="H349" s="131"/>
      <c r="I349" s="131"/>
      <c r="J349" s="164"/>
      <c r="K349" s="163"/>
      <c r="L349" s="131"/>
      <c r="M349" s="131"/>
      <c r="N349" s="164"/>
      <c r="O349" s="163"/>
      <c r="P349" s="131"/>
      <c r="Q349" s="131"/>
      <c r="R349" s="131"/>
      <c r="S349" s="131"/>
      <c r="T349" s="164"/>
      <c r="U349" s="163"/>
      <c r="V349" s="131"/>
      <c r="W349" s="131"/>
      <c r="X349" s="131"/>
      <c r="Y349" s="164"/>
      <c r="Z349" s="163"/>
      <c r="AA349" s="131"/>
      <c r="AB349" s="131"/>
      <c r="AC349" s="131"/>
      <c r="AD349" s="164"/>
      <c r="AE349" s="163"/>
      <c r="AF349" s="131"/>
      <c r="AG349" s="131"/>
      <c r="AH349" s="131"/>
      <c r="AI349" s="131"/>
      <c r="AJ349" s="223"/>
      <c r="AK349" s="164"/>
      <c r="AL349" s="163"/>
      <c r="AM349" s="131"/>
      <c r="AN349" s="131"/>
      <c r="AO349" s="131"/>
      <c r="AP349" s="131"/>
      <c r="AQ349" s="131"/>
      <c r="AR349" s="131"/>
      <c r="AS349" s="164"/>
      <c r="AT349" s="163"/>
      <c r="AU349" s="131"/>
      <c r="AV349" s="131"/>
      <c r="AW349" s="131"/>
      <c r="AX349" s="131"/>
      <c r="AY349" s="164"/>
      <c r="AZ349" s="163"/>
      <c r="BA349" s="131"/>
      <c r="BB349" s="131"/>
      <c r="BC349" s="131"/>
      <c r="BD349" s="131"/>
      <c r="BE349" s="131"/>
      <c r="BF349" s="164"/>
      <c r="BG349" s="163"/>
      <c r="BH349" s="131"/>
      <c r="BI349" s="131"/>
      <c r="BJ349" s="131"/>
      <c r="BK349" s="131"/>
      <c r="BL349" s="164"/>
      <c r="BM349" s="163"/>
      <c r="BN349" s="131"/>
      <c r="BO349" s="131"/>
      <c r="BP349" s="131"/>
      <c r="BQ349" s="131"/>
      <c r="BR349" s="131"/>
      <c r="BS349" s="164"/>
      <c r="BT349" s="163"/>
      <c r="BU349" s="131"/>
      <c r="BV349" s="131"/>
      <c r="BW349" s="131"/>
      <c r="BX349" s="131"/>
      <c r="BY349" s="164"/>
      <c r="BZ349" s="163"/>
      <c r="CA349" s="131"/>
      <c r="CB349" s="164"/>
      <c r="CC349" s="163"/>
      <c r="CD349" s="131"/>
      <c r="CE349" s="131"/>
      <c r="CF349" s="164"/>
      <c r="CG349" s="163"/>
      <c r="CH349" s="131"/>
      <c r="CI349" s="164"/>
      <c r="CJ349" s="163"/>
      <c r="CK349" s="131"/>
      <c r="CL349" s="131"/>
      <c r="CM349" s="164"/>
      <c r="CN349" s="163"/>
      <c r="CO349" s="131"/>
      <c r="CP349" s="131"/>
      <c r="CQ349" s="131"/>
      <c r="CR349" s="131"/>
      <c r="CS349" s="164"/>
      <c r="CT349" s="163"/>
      <c r="CU349" s="131"/>
      <c r="CV349" s="131"/>
      <c r="CW349" s="131"/>
      <c r="CX349" s="131"/>
      <c r="CY349" s="244"/>
      <c r="CZ349" s="153"/>
      <c r="DA349" s="131"/>
      <c r="DB349" s="164"/>
      <c r="DC349" s="153"/>
      <c r="DD349" s="131"/>
      <c r="DE349" s="131"/>
      <c r="DF349" s="131"/>
      <c r="DG349" s="131"/>
      <c r="DH349" s="164"/>
      <c r="DI349" s="153"/>
      <c r="DJ349" s="153"/>
      <c r="DK349" s="131"/>
      <c r="DL349" s="164"/>
      <c r="DM349" s="153"/>
      <c r="DN349" s="131"/>
      <c r="DO349" s="164"/>
      <c r="DP349" s="153"/>
      <c r="DQ349" s="131"/>
      <c r="DR349" s="131"/>
      <c r="DS349" s="223"/>
      <c r="DT349" s="131"/>
      <c r="DU349" s="153"/>
      <c r="DV349" s="223"/>
      <c r="DW349" s="164"/>
      <c r="DX349" s="153"/>
      <c r="DY349" s="131"/>
      <c r="DZ349" s="131"/>
      <c r="EA349" s="131"/>
      <c r="EB349" s="131"/>
      <c r="EC349" s="131"/>
      <c r="ED349" s="131"/>
      <c r="EE349" s="131"/>
      <c r="EF349" s="131"/>
      <c r="EG349" s="131"/>
      <c r="EH349" s="131"/>
      <c r="EI349" s="131"/>
      <c r="EJ349" s="164"/>
      <c r="EK349" s="163"/>
      <c r="EL349" s="131"/>
      <c r="EM349" s="164"/>
      <c r="EN349" s="153"/>
      <c r="EO349" s="131"/>
      <c r="EP349" s="131"/>
      <c r="EQ349" s="131"/>
      <c r="ER349" s="223"/>
      <c r="ES349" s="164"/>
      <c r="ET349" s="153"/>
      <c r="EU349" s="131"/>
      <c r="EV349" s="131"/>
      <c r="EW349" s="131"/>
      <c r="EX349" s="131"/>
      <c r="EY349" s="131"/>
      <c r="EZ349" s="164"/>
      <c r="FA349" s="153"/>
      <c r="FB349" s="131"/>
      <c r="FC349" s="131"/>
      <c r="FD349" s="131"/>
      <c r="FE349" s="131"/>
      <c r="FF349" s="131"/>
      <c r="FG349" s="131"/>
      <c r="FH349" s="164"/>
      <c r="FI349" s="153"/>
      <c r="FJ349" s="131"/>
      <c r="FK349" s="131"/>
      <c r="FL349" s="131"/>
      <c r="FM349" s="131"/>
      <c r="FN349" s="131"/>
      <c r="FO349" s="131"/>
      <c r="FP349" s="223"/>
      <c r="FQ349" s="163"/>
      <c r="FR349" s="131"/>
      <c r="FS349" s="131"/>
      <c r="FT349" s="131"/>
      <c r="FU349" s="131"/>
      <c r="FV349" s="131"/>
      <c r="FW349" s="131"/>
      <c r="FX349" s="131"/>
      <c r="FY349" s="223"/>
      <c r="FZ349" s="163"/>
      <c r="GA349" s="131"/>
      <c r="GB349" s="131"/>
      <c r="GC349" s="223"/>
      <c r="GD349" s="164"/>
      <c r="GE349" s="153"/>
      <c r="GF349" s="131"/>
      <c r="GG349" s="131"/>
      <c r="GH349" s="131"/>
      <c r="GI349" s="131"/>
      <c r="GJ349" s="131"/>
      <c r="GK349" s="131"/>
      <c r="GL349" s="131"/>
      <c r="GM349" s="131"/>
      <c r="GN349" s="164"/>
      <c r="GO349" s="153"/>
      <c r="GP349" s="131"/>
      <c r="GQ349" s="131"/>
      <c r="GR349" s="131"/>
      <c r="GS349" s="223"/>
      <c r="GT349" s="223"/>
      <c r="GU349" s="223"/>
      <c r="GV349" s="163"/>
      <c r="GW349" s="153"/>
      <c r="GX349" s="153"/>
      <c r="GY349" s="153"/>
      <c r="GZ349" s="153"/>
      <c r="HA349" s="153"/>
      <c r="HB349" s="153"/>
      <c r="HC349" s="369"/>
      <c r="HD349" s="163"/>
      <c r="HE349" s="153"/>
      <c r="HF349" s="153"/>
      <c r="HG349" s="153"/>
      <c r="HH349" s="153"/>
      <c r="HI349" s="131"/>
      <c r="HJ349" s="131"/>
      <c r="HK349" s="164"/>
      <c r="HL349" s="153"/>
      <c r="HM349" s="131"/>
      <c r="HN349" s="131"/>
      <c r="HO349" s="131"/>
      <c r="HP349" s="133"/>
      <c r="HQ349" s="126">
        <f t="shared" si="55"/>
        <v>0</v>
      </c>
      <c r="HR349" s="202" t="str">
        <f t="shared" si="56"/>
        <v>~~~</v>
      </c>
      <c r="HS349" s="130">
        <f t="shared" si="57"/>
        <v>0</v>
      </c>
      <c r="HT349" s="208">
        <f t="shared" si="58"/>
        <v>0</v>
      </c>
      <c r="HU349" s="208">
        <f t="shared" si="59"/>
        <v>0</v>
      </c>
      <c r="HV349" s="208">
        <f t="shared" si="60"/>
        <v>0</v>
      </c>
      <c r="HW349" s="209">
        <f t="shared" si="61"/>
        <v>0</v>
      </c>
      <c r="HX349" s="204"/>
      <c r="IA349" s="106" t="s">
        <v>1838</v>
      </c>
      <c r="IB349" s="106" t="s">
        <v>1839</v>
      </c>
      <c r="IC349" s="106" t="s">
        <v>178</v>
      </c>
      <c r="ID349" s="103"/>
      <c r="IE349" s="103"/>
      <c r="IF349" s="103"/>
      <c r="IG349" s="103"/>
      <c r="IH349" s="103"/>
      <c r="II349" s="103"/>
      <c r="IJ349" s="103"/>
      <c r="IK349" s="103"/>
      <c r="IL349" s="103"/>
      <c r="IM349" s="103"/>
      <c r="IN349" s="103"/>
      <c r="IO349" s="103"/>
      <c r="IP349" s="103"/>
      <c r="IQ349" s="103"/>
      <c r="IR349" s="103"/>
      <c r="IS349" s="103"/>
      <c r="IT349" s="103"/>
      <c r="IU349" s="103"/>
      <c r="IV349" s="103"/>
    </row>
    <row r="350" spans="1:256" s="104" customFormat="1" ht="15" customHeight="1">
      <c r="A350" s="105">
        <f t="shared" si="54"/>
        <v>968</v>
      </c>
      <c r="B350" s="106" t="s">
        <v>1720</v>
      </c>
      <c r="C350" s="106" t="s">
        <v>111</v>
      </c>
      <c r="D350" s="106" t="s">
        <v>178</v>
      </c>
      <c r="E350" s="113"/>
      <c r="F350" s="163"/>
      <c r="G350" s="131"/>
      <c r="H350" s="131"/>
      <c r="I350" s="131"/>
      <c r="J350" s="164"/>
      <c r="K350" s="163"/>
      <c r="L350" s="131"/>
      <c r="M350" s="131"/>
      <c r="N350" s="164"/>
      <c r="O350" s="163"/>
      <c r="P350" s="131"/>
      <c r="Q350" s="131"/>
      <c r="R350" s="131"/>
      <c r="S350" s="131"/>
      <c r="T350" s="164"/>
      <c r="U350" s="163"/>
      <c r="V350" s="131"/>
      <c r="W350" s="131"/>
      <c r="X350" s="131"/>
      <c r="Y350" s="164"/>
      <c r="Z350" s="163"/>
      <c r="AA350" s="131"/>
      <c r="AB350" s="131"/>
      <c r="AC350" s="131"/>
      <c r="AD350" s="164"/>
      <c r="AE350" s="163"/>
      <c r="AF350" s="131"/>
      <c r="AG350" s="131"/>
      <c r="AH350" s="131"/>
      <c r="AI350" s="131"/>
      <c r="AJ350" s="223"/>
      <c r="AK350" s="164"/>
      <c r="AL350" s="163"/>
      <c r="AM350" s="131"/>
      <c r="AN350" s="131"/>
      <c r="AO350" s="131"/>
      <c r="AP350" s="131"/>
      <c r="AQ350" s="131"/>
      <c r="AR350" s="131"/>
      <c r="AS350" s="164"/>
      <c r="AT350" s="163"/>
      <c r="AU350" s="131"/>
      <c r="AV350" s="131"/>
      <c r="AW350" s="131"/>
      <c r="AX350" s="131"/>
      <c r="AY350" s="164"/>
      <c r="AZ350" s="163"/>
      <c r="BA350" s="131"/>
      <c r="BB350" s="131"/>
      <c r="BC350" s="131"/>
      <c r="BD350" s="131"/>
      <c r="BE350" s="131"/>
      <c r="BF350" s="164"/>
      <c r="BG350" s="163"/>
      <c r="BH350" s="131"/>
      <c r="BI350" s="131"/>
      <c r="BJ350" s="131"/>
      <c r="BK350" s="131"/>
      <c r="BL350" s="164"/>
      <c r="BM350" s="163"/>
      <c r="BN350" s="131"/>
      <c r="BO350" s="131"/>
      <c r="BP350" s="131"/>
      <c r="BQ350" s="131"/>
      <c r="BR350" s="131"/>
      <c r="BS350" s="164"/>
      <c r="BT350" s="163"/>
      <c r="BU350" s="131"/>
      <c r="BV350" s="131"/>
      <c r="BW350" s="131"/>
      <c r="BX350" s="131"/>
      <c r="BY350" s="164"/>
      <c r="BZ350" s="163"/>
      <c r="CA350" s="131"/>
      <c r="CB350" s="164"/>
      <c r="CC350" s="163"/>
      <c r="CD350" s="131"/>
      <c r="CE350" s="131"/>
      <c r="CF350" s="164"/>
      <c r="CG350" s="163"/>
      <c r="CH350" s="131"/>
      <c r="CI350" s="164"/>
      <c r="CJ350" s="163"/>
      <c r="CK350" s="131"/>
      <c r="CL350" s="131"/>
      <c r="CM350" s="164"/>
      <c r="CN350" s="163"/>
      <c r="CO350" s="131"/>
      <c r="CP350" s="131"/>
      <c r="CQ350" s="131"/>
      <c r="CR350" s="131"/>
      <c r="CS350" s="164"/>
      <c r="CT350" s="163"/>
      <c r="CU350" s="131"/>
      <c r="CV350" s="131"/>
      <c r="CW350" s="131"/>
      <c r="CX350" s="131"/>
      <c r="CY350" s="244"/>
      <c r="CZ350" s="153"/>
      <c r="DA350" s="131"/>
      <c r="DB350" s="164"/>
      <c r="DC350" s="153"/>
      <c r="DD350" s="131"/>
      <c r="DE350" s="131"/>
      <c r="DF350" s="131"/>
      <c r="DG350" s="131"/>
      <c r="DH350" s="164"/>
      <c r="DI350" s="153"/>
      <c r="DJ350" s="153"/>
      <c r="DK350" s="131"/>
      <c r="DL350" s="164"/>
      <c r="DM350" s="153"/>
      <c r="DN350" s="131"/>
      <c r="DO350" s="164"/>
      <c r="DP350" s="153"/>
      <c r="DQ350" s="131"/>
      <c r="DR350" s="131"/>
      <c r="DS350" s="223"/>
      <c r="DT350" s="131"/>
      <c r="DU350" s="153"/>
      <c r="DV350" s="223"/>
      <c r="DW350" s="164"/>
      <c r="DX350" s="153"/>
      <c r="DY350" s="131"/>
      <c r="DZ350" s="131"/>
      <c r="EA350" s="131"/>
      <c r="EB350" s="131"/>
      <c r="EC350" s="131"/>
      <c r="ED350" s="131"/>
      <c r="EE350" s="131"/>
      <c r="EF350" s="131"/>
      <c r="EG350" s="131"/>
      <c r="EH350" s="131"/>
      <c r="EI350" s="131"/>
      <c r="EJ350" s="164"/>
      <c r="EK350" s="163"/>
      <c r="EL350" s="131"/>
      <c r="EM350" s="164"/>
      <c r="EN350" s="153"/>
      <c r="EO350" s="131"/>
      <c r="EP350" s="131"/>
      <c r="EQ350" s="131"/>
      <c r="ER350" s="223"/>
      <c r="ES350" s="164"/>
      <c r="ET350" s="153"/>
      <c r="EU350" s="131"/>
      <c r="EV350" s="131"/>
      <c r="EW350" s="131"/>
      <c r="EX350" s="131"/>
      <c r="EY350" s="131"/>
      <c r="EZ350" s="164"/>
      <c r="FA350" s="153"/>
      <c r="FB350" s="131"/>
      <c r="FC350" s="131"/>
      <c r="FD350" s="131"/>
      <c r="FE350" s="131"/>
      <c r="FF350" s="131"/>
      <c r="FG350" s="131"/>
      <c r="FH350" s="164"/>
      <c r="FI350" s="153"/>
      <c r="FJ350" s="131"/>
      <c r="FK350" s="131"/>
      <c r="FL350" s="131"/>
      <c r="FM350" s="131"/>
      <c r="FN350" s="131"/>
      <c r="FO350" s="131"/>
      <c r="FP350" s="223"/>
      <c r="FQ350" s="163"/>
      <c r="FR350" s="131"/>
      <c r="FS350" s="131"/>
      <c r="FT350" s="131"/>
      <c r="FU350" s="131"/>
      <c r="FV350" s="131"/>
      <c r="FW350" s="131"/>
      <c r="FX350" s="131"/>
      <c r="FY350" s="223"/>
      <c r="FZ350" s="163"/>
      <c r="GA350" s="131"/>
      <c r="GB350" s="131"/>
      <c r="GC350" s="223"/>
      <c r="GD350" s="164"/>
      <c r="GE350" s="153"/>
      <c r="GF350" s="131"/>
      <c r="GG350" s="131"/>
      <c r="GH350" s="131"/>
      <c r="GI350" s="131"/>
      <c r="GJ350" s="131"/>
      <c r="GK350" s="131"/>
      <c r="GL350" s="131"/>
      <c r="GM350" s="131"/>
      <c r="GN350" s="164"/>
      <c r="GO350" s="153"/>
      <c r="GP350" s="131"/>
      <c r="GQ350" s="131"/>
      <c r="GR350" s="131"/>
      <c r="GS350" s="223"/>
      <c r="GT350" s="223"/>
      <c r="GU350" s="223"/>
      <c r="GV350" s="163"/>
      <c r="GW350" s="153"/>
      <c r="GX350" s="153"/>
      <c r="GY350" s="153"/>
      <c r="GZ350" s="153"/>
      <c r="HA350" s="153"/>
      <c r="HB350" s="153"/>
      <c r="HC350" s="369"/>
      <c r="HD350" s="163"/>
      <c r="HE350" s="153"/>
      <c r="HF350" s="153"/>
      <c r="HG350" s="153"/>
      <c r="HH350" s="153"/>
      <c r="HI350" s="131"/>
      <c r="HJ350" s="131"/>
      <c r="HK350" s="164"/>
      <c r="HL350" s="153"/>
      <c r="HM350" s="131"/>
      <c r="HN350" s="131"/>
      <c r="HO350" s="131"/>
      <c r="HP350" s="133"/>
      <c r="HQ350" s="126">
        <f t="shared" si="55"/>
        <v>0</v>
      </c>
      <c r="HR350" s="202" t="str">
        <f t="shared" si="56"/>
        <v>~~~</v>
      </c>
      <c r="HS350" s="130">
        <f t="shared" si="57"/>
        <v>0</v>
      </c>
      <c r="HT350" s="208">
        <f t="shared" si="58"/>
        <v>0</v>
      </c>
      <c r="HU350" s="208">
        <f t="shared" si="59"/>
        <v>0</v>
      </c>
      <c r="HV350" s="208">
        <f t="shared" si="60"/>
        <v>0</v>
      </c>
      <c r="HW350" s="209">
        <f t="shared" si="61"/>
        <v>0</v>
      </c>
      <c r="HX350" s="204"/>
      <c r="HY350" s="110"/>
      <c r="HZ350" s="110" t="s">
        <v>852</v>
      </c>
      <c r="IA350" s="106" t="s">
        <v>1720</v>
      </c>
      <c r="IB350" s="106" t="s">
        <v>111</v>
      </c>
      <c r="IC350" s="106" t="s">
        <v>178</v>
      </c>
      <c r="ID350" s="103"/>
      <c r="IE350" s="103"/>
      <c r="IF350" s="103"/>
      <c r="IG350" s="103"/>
      <c r="IH350" s="103"/>
      <c r="II350" s="103"/>
      <c r="IJ350" s="103"/>
      <c r="IK350" s="103"/>
      <c r="IL350" s="103"/>
      <c r="IM350" s="103"/>
      <c r="IN350" s="103"/>
      <c r="IO350" s="103"/>
      <c r="IP350" s="103"/>
      <c r="IQ350" s="103"/>
      <c r="IR350" s="103"/>
      <c r="IS350" s="103"/>
      <c r="IT350" s="103"/>
      <c r="IU350" s="103"/>
      <c r="IV350" s="103"/>
    </row>
    <row r="351" spans="1:256" s="104" customFormat="1" ht="15" customHeight="1">
      <c r="A351" s="105">
        <f t="shared" si="54"/>
        <v>968</v>
      </c>
      <c r="B351" s="106"/>
      <c r="C351" s="106" t="s">
        <v>386</v>
      </c>
      <c r="D351" s="106" t="s">
        <v>178</v>
      </c>
      <c r="E351" s="113" t="s">
        <v>2153</v>
      </c>
      <c r="F351" s="163"/>
      <c r="G351" s="131"/>
      <c r="H351" s="131"/>
      <c r="I351" s="131"/>
      <c r="J351" s="164"/>
      <c r="K351" s="163"/>
      <c r="L351" s="131"/>
      <c r="M351" s="131"/>
      <c r="N351" s="164"/>
      <c r="O351" s="163"/>
      <c r="P351" s="131"/>
      <c r="Q351" s="131"/>
      <c r="R351" s="131"/>
      <c r="S351" s="131"/>
      <c r="T351" s="164"/>
      <c r="U351" s="163"/>
      <c r="V351" s="131"/>
      <c r="W351" s="131"/>
      <c r="X351" s="131"/>
      <c r="Y351" s="164"/>
      <c r="Z351" s="163"/>
      <c r="AA351" s="131"/>
      <c r="AB351" s="131"/>
      <c r="AC351" s="131"/>
      <c r="AD351" s="164"/>
      <c r="AE351" s="163"/>
      <c r="AF351" s="131"/>
      <c r="AG351" s="131"/>
      <c r="AH351" s="131"/>
      <c r="AI351" s="131"/>
      <c r="AJ351" s="223"/>
      <c r="AK351" s="164"/>
      <c r="AL351" s="163"/>
      <c r="AM351" s="131"/>
      <c r="AN351" s="131"/>
      <c r="AO351" s="131"/>
      <c r="AP351" s="131"/>
      <c r="AQ351" s="131"/>
      <c r="AR351" s="131"/>
      <c r="AS351" s="164"/>
      <c r="AT351" s="163"/>
      <c r="AU351" s="131"/>
      <c r="AV351" s="131"/>
      <c r="AW351" s="131"/>
      <c r="AX351" s="131"/>
      <c r="AY351" s="164"/>
      <c r="AZ351" s="163"/>
      <c r="BA351" s="131"/>
      <c r="BB351" s="131"/>
      <c r="BC351" s="131"/>
      <c r="BD351" s="131"/>
      <c r="BE351" s="131"/>
      <c r="BF351" s="164"/>
      <c r="BG351" s="163"/>
      <c r="BH351" s="131"/>
      <c r="BI351" s="131"/>
      <c r="BJ351" s="131"/>
      <c r="BK351" s="131"/>
      <c r="BL351" s="164"/>
      <c r="BM351" s="163"/>
      <c r="BN351" s="131"/>
      <c r="BO351" s="131"/>
      <c r="BP351" s="131"/>
      <c r="BQ351" s="131"/>
      <c r="BR351" s="131"/>
      <c r="BS351" s="164"/>
      <c r="BT351" s="163"/>
      <c r="BU351" s="131"/>
      <c r="BV351" s="131"/>
      <c r="BW351" s="131"/>
      <c r="BX351" s="131"/>
      <c r="BY351" s="164"/>
      <c r="BZ351" s="163"/>
      <c r="CA351" s="131"/>
      <c r="CB351" s="164"/>
      <c r="CC351" s="163"/>
      <c r="CD351" s="131"/>
      <c r="CE351" s="131"/>
      <c r="CF351" s="164"/>
      <c r="CG351" s="163"/>
      <c r="CH351" s="131"/>
      <c r="CI351" s="164"/>
      <c r="CJ351" s="163"/>
      <c r="CK351" s="131"/>
      <c r="CL351" s="131"/>
      <c r="CM351" s="164"/>
      <c r="CN351" s="163"/>
      <c r="CO351" s="131"/>
      <c r="CP351" s="131"/>
      <c r="CQ351" s="131"/>
      <c r="CR351" s="131"/>
      <c r="CS351" s="164"/>
      <c r="CT351" s="163"/>
      <c r="CU351" s="131"/>
      <c r="CV351" s="131"/>
      <c r="CW351" s="131"/>
      <c r="CX351" s="131"/>
      <c r="CY351" s="244"/>
      <c r="CZ351" s="153"/>
      <c r="DA351" s="131"/>
      <c r="DB351" s="164"/>
      <c r="DC351" s="153"/>
      <c r="DD351" s="131"/>
      <c r="DE351" s="131"/>
      <c r="DF351" s="131"/>
      <c r="DG351" s="131"/>
      <c r="DH351" s="164"/>
      <c r="DI351" s="153"/>
      <c r="DJ351" s="153"/>
      <c r="DK351" s="131"/>
      <c r="DL351" s="164"/>
      <c r="DM351" s="153"/>
      <c r="DN351" s="131"/>
      <c r="DO351" s="164"/>
      <c r="DP351" s="153"/>
      <c r="DQ351" s="131"/>
      <c r="DR351" s="131"/>
      <c r="DS351" s="223"/>
      <c r="DT351" s="131"/>
      <c r="DU351" s="153"/>
      <c r="DV351" s="223"/>
      <c r="DW351" s="164"/>
      <c r="DX351" s="153"/>
      <c r="DY351" s="131"/>
      <c r="DZ351" s="131"/>
      <c r="EA351" s="131"/>
      <c r="EB351" s="131"/>
      <c r="EC351" s="131"/>
      <c r="ED351" s="131"/>
      <c r="EE351" s="131"/>
      <c r="EF351" s="131"/>
      <c r="EG351" s="131"/>
      <c r="EH351" s="131"/>
      <c r="EI351" s="131"/>
      <c r="EJ351" s="164"/>
      <c r="EK351" s="163"/>
      <c r="EL351" s="131"/>
      <c r="EM351" s="164"/>
      <c r="EN351" s="153"/>
      <c r="EO351" s="131"/>
      <c r="EP351" s="131"/>
      <c r="EQ351" s="131"/>
      <c r="ER351" s="223"/>
      <c r="ES351" s="164"/>
      <c r="ET351" s="153"/>
      <c r="EU351" s="131"/>
      <c r="EV351" s="131"/>
      <c r="EW351" s="131"/>
      <c r="EX351" s="131"/>
      <c r="EY351" s="131"/>
      <c r="EZ351" s="164"/>
      <c r="FA351" s="153"/>
      <c r="FB351" s="131"/>
      <c r="FC351" s="131"/>
      <c r="FD351" s="131"/>
      <c r="FE351" s="131"/>
      <c r="FF351" s="131"/>
      <c r="FG351" s="131"/>
      <c r="FH351" s="164"/>
      <c r="FI351" s="153"/>
      <c r="FJ351" s="131"/>
      <c r="FK351" s="131"/>
      <c r="FL351" s="131"/>
      <c r="FM351" s="131"/>
      <c r="FN351" s="131"/>
      <c r="FO351" s="131"/>
      <c r="FP351" s="223"/>
      <c r="FQ351" s="163"/>
      <c r="FR351" s="131"/>
      <c r="FS351" s="131"/>
      <c r="FT351" s="131"/>
      <c r="FU351" s="131"/>
      <c r="FV351" s="131"/>
      <c r="FW351" s="131"/>
      <c r="FX351" s="131"/>
      <c r="FY351" s="223"/>
      <c r="FZ351" s="163"/>
      <c r="GA351" s="131"/>
      <c r="GB351" s="131"/>
      <c r="GC351" s="223"/>
      <c r="GD351" s="164"/>
      <c r="GE351" s="153"/>
      <c r="GF351" s="131"/>
      <c r="GG351" s="131"/>
      <c r="GH351" s="131"/>
      <c r="GI351" s="131"/>
      <c r="GJ351" s="131"/>
      <c r="GK351" s="131"/>
      <c r="GL351" s="131"/>
      <c r="GM351" s="131"/>
      <c r="GN351" s="164"/>
      <c r="GO351" s="153"/>
      <c r="GP351" s="131"/>
      <c r="GQ351" s="131"/>
      <c r="GR351" s="131"/>
      <c r="GS351" s="223"/>
      <c r="GT351" s="223"/>
      <c r="GU351" s="223"/>
      <c r="GV351" s="163"/>
      <c r="GW351" s="153"/>
      <c r="GX351" s="153"/>
      <c r="GY351" s="153"/>
      <c r="GZ351" s="153"/>
      <c r="HA351" s="153"/>
      <c r="HB351" s="153"/>
      <c r="HC351" s="369"/>
      <c r="HD351" s="163"/>
      <c r="HE351" s="153"/>
      <c r="HF351" s="153"/>
      <c r="HG351" s="153"/>
      <c r="HH351" s="153"/>
      <c r="HI351" s="131"/>
      <c r="HJ351" s="131"/>
      <c r="HK351" s="164"/>
      <c r="HL351" s="153"/>
      <c r="HM351" s="131"/>
      <c r="HN351" s="131"/>
      <c r="HO351" s="131"/>
      <c r="HP351" s="133"/>
      <c r="HQ351" s="126">
        <f t="shared" si="55"/>
        <v>0</v>
      </c>
      <c r="HR351" s="202" t="str">
        <f t="shared" si="56"/>
        <v>~~~</v>
      </c>
      <c r="HS351" s="130">
        <f t="shared" si="57"/>
        <v>0</v>
      </c>
      <c r="HT351" s="208">
        <f t="shared" si="58"/>
        <v>0</v>
      </c>
      <c r="HU351" s="208">
        <f t="shared" si="59"/>
        <v>0</v>
      </c>
      <c r="HV351" s="208">
        <f t="shared" si="60"/>
        <v>0</v>
      </c>
      <c r="HW351" s="209">
        <f t="shared" si="61"/>
        <v>0</v>
      </c>
      <c r="HX351" s="204"/>
      <c r="IA351" s="106"/>
      <c r="IB351" s="106" t="s">
        <v>386</v>
      </c>
      <c r="IC351" s="106" t="s">
        <v>178</v>
      </c>
      <c r="ID351" s="103"/>
      <c r="IE351" s="103"/>
      <c r="IF351" s="103"/>
      <c r="IG351" s="103"/>
      <c r="IH351" s="103"/>
      <c r="II351" s="103"/>
      <c r="IJ351" s="103"/>
      <c r="IK351" s="103"/>
      <c r="IL351" s="103"/>
      <c r="IM351" s="103"/>
      <c r="IN351" s="103"/>
      <c r="IO351" s="103"/>
      <c r="IP351" s="103"/>
      <c r="IQ351" s="103"/>
      <c r="IR351" s="103"/>
      <c r="IS351" s="103"/>
      <c r="IT351" s="103"/>
      <c r="IU351" s="103"/>
      <c r="IV351" s="103"/>
    </row>
    <row r="352" spans="1:256" s="104" customFormat="1" ht="15" customHeight="1">
      <c r="A352" s="105">
        <f t="shared" si="54"/>
        <v>128</v>
      </c>
      <c r="B352" s="106" t="s">
        <v>635</v>
      </c>
      <c r="C352" s="106" t="s">
        <v>115</v>
      </c>
      <c r="D352" s="106" t="s">
        <v>636</v>
      </c>
      <c r="E352" s="113" t="s">
        <v>1129</v>
      </c>
      <c r="F352" s="163"/>
      <c r="G352" s="131"/>
      <c r="H352" s="131"/>
      <c r="I352" s="131"/>
      <c r="J352" s="164"/>
      <c r="K352" s="163">
        <v>20.03</v>
      </c>
      <c r="L352" s="131">
        <v>21.01</v>
      </c>
      <c r="M352" s="131">
        <v>19.100000000000001</v>
      </c>
      <c r="N352" s="164"/>
      <c r="O352" s="163"/>
      <c r="P352" s="131"/>
      <c r="Q352" s="131"/>
      <c r="R352" s="131"/>
      <c r="S352" s="131"/>
      <c r="T352" s="164"/>
      <c r="U352" s="163"/>
      <c r="V352" s="131"/>
      <c r="W352" s="131"/>
      <c r="X352" s="131"/>
      <c r="Y352" s="164"/>
      <c r="Z352" s="163"/>
      <c r="AA352" s="131"/>
      <c r="AB352" s="131"/>
      <c r="AC352" s="131"/>
      <c r="AD352" s="164"/>
      <c r="AE352" s="163">
        <v>21</v>
      </c>
      <c r="AF352" s="131">
        <v>19.059999999999999</v>
      </c>
      <c r="AG352" s="131">
        <v>19.079999999999998</v>
      </c>
      <c r="AH352" s="131"/>
      <c r="AI352" s="131"/>
      <c r="AJ352" s="223"/>
      <c r="AK352" s="164"/>
      <c r="AL352" s="163"/>
      <c r="AM352" s="131"/>
      <c r="AN352" s="131"/>
      <c r="AO352" s="131"/>
      <c r="AP352" s="131">
        <v>16.079999999999998</v>
      </c>
      <c r="AQ352" s="131">
        <v>13.04</v>
      </c>
      <c r="AR352" s="131">
        <v>17.079999999999998</v>
      </c>
      <c r="AS352" s="164"/>
      <c r="AT352" s="163"/>
      <c r="AU352" s="131"/>
      <c r="AV352" s="131"/>
      <c r="AW352" s="131"/>
      <c r="AX352" s="131"/>
      <c r="AY352" s="164"/>
      <c r="AZ352" s="163"/>
      <c r="BA352" s="131"/>
      <c r="BB352" s="131"/>
      <c r="BC352" s="131">
        <v>17.02</v>
      </c>
      <c r="BD352" s="131">
        <v>17.100000000000001</v>
      </c>
      <c r="BE352" s="131">
        <v>17.04</v>
      </c>
      <c r="BF352" s="164"/>
      <c r="BG352" s="163"/>
      <c r="BH352" s="131"/>
      <c r="BI352" s="131"/>
      <c r="BJ352" s="131"/>
      <c r="BK352" s="131"/>
      <c r="BL352" s="164"/>
      <c r="BM352" s="163"/>
      <c r="BN352" s="131"/>
      <c r="BO352" s="131"/>
      <c r="BP352" s="131"/>
      <c r="BQ352" s="131"/>
      <c r="BR352" s="131"/>
      <c r="BS352" s="164"/>
      <c r="BT352" s="163"/>
      <c r="BU352" s="131"/>
      <c r="BV352" s="131"/>
      <c r="BW352" s="131"/>
      <c r="BX352" s="131"/>
      <c r="BY352" s="164"/>
      <c r="BZ352" s="163"/>
      <c r="CA352" s="131"/>
      <c r="CB352" s="164"/>
      <c r="CC352" s="163"/>
      <c r="CD352" s="131"/>
      <c r="CE352" s="131"/>
      <c r="CF352" s="164"/>
      <c r="CG352" s="163"/>
      <c r="CH352" s="131"/>
      <c r="CI352" s="164"/>
      <c r="CJ352" s="163"/>
      <c r="CK352" s="131"/>
      <c r="CL352" s="131"/>
      <c r="CM352" s="164"/>
      <c r="CN352" s="163"/>
      <c r="CO352" s="131"/>
      <c r="CP352" s="131"/>
      <c r="CQ352" s="131"/>
      <c r="CR352" s="131"/>
      <c r="CS352" s="164"/>
      <c r="CT352" s="163"/>
      <c r="CU352" s="131"/>
      <c r="CV352" s="131"/>
      <c r="CW352" s="131"/>
      <c r="CX352" s="131"/>
      <c r="CY352" s="244"/>
      <c r="CZ352" s="153"/>
      <c r="DA352" s="131"/>
      <c r="DB352" s="164"/>
      <c r="DC352" s="153"/>
      <c r="DD352" s="131"/>
      <c r="DE352" s="131"/>
      <c r="DF352" s="131"/>
      <c r="DG352" s="131"/>
      <c r="DH352" s="164"/>
      <c r="DI352" s="153"/>
      <c r="DJ352" s="153"/>
      <c r="DK352" s="131"/>
      <c r="DL352" s="164"/>
      <c r="DM352" s="153"/>
      <c r="DN352" s="131"/>
      <c r="DO352" s="164"/>
      <c r="DP352" s="153"/>
      <c r="DQ352" s="131"/>
      <c r="DR352" s="131"/>
      <c r="DS352" s="223"/>
      <c r="DT352" s="131"/>
      <c r="DU352" s="153"/>
      <c r="DV352" s="223"/>
      <c r="DW352" s="164"/>
      <c r="DX352" s="153"/>
      <c r="DY352" s="131"/>
      <c r="DZ352" s="131"/>
      <c r="EA352" s="131"/>
      <c r="EB352" s="131"/>
      <c r="EC352" s="131"/>
      <c r="ED352" s="131"/>
      <c r="EE352" s="131">
        <v>20.079999999999998</v>
      </c>
      <c r="EF352" s="131"/>
      <c r="EG352" s="131"/>
      <c r="EH352" s="131"/>
      <c r="EI352" s="131"/>
      <c r="EJ352" s="164">
        <v>16.079999999999998</v>
      </c>
      <c r="EK352" s="163"/>
      <c r="EL352" s="131"/>
      <c r="EM352" s="164"/>
      <c r="EN352" s="153"/>
      <c r="EO352" s="131"/>
      <c r="EP352" s="131"/>
      <c r="EQ352" s="131"/>
      <c r="ER352" s="223"/>
      <c r="ES352" s="164"/>
      <c r="ET352" s="153"/>
      <c r="EU352" s="131"/>
      <c r="EV352" s="131"/>
      <c r="EW352" s="131"/>
      <c r="EX352" s="131"/>
      <c r="EY352" s="131"/>
      <c r="EZ352" s="164"/>
      <c r="FA352" s="153"/>
      <c r="FB352" s="131"/>
      <c r="FC352" s="131"/>
      <c r="FD352" s="131"/>
      <c r="FE352" s="131"/>
      <c r="FF352" s="131"/>
      <c r="FG352" s="131"/>
      <c r="FH352" s="164"/>
      <c r="FI352" s="153"/>
      <c r="FJ352" s="131"/>
      <c r="FK352" s="131"/>
      <c r="FL352" s="131"/>
      <c r="FM352" s="131"/>
      <c r="FN352" s="131"/>
      <c r="FO352" s="131"/>
      <c r="FP352" s="223"/>
      <c r="FQ352" s="163"/>
      <c r="FR352" s="131"/>
      <c r="FS352" s="131"/>
      <c r="FT352" s="131"/>
      <c r="FU352" s="131"/>
      <c r="FV352" s="131"/>
      <c r="FW352" s="131"/>
      <c r="FX352" s="131"/>
      <c r="FY352" s="223"/>
      <c r="FZ352" s="163"/>
      <c r="GA352" s="131"/>
      <c r="GB352" s="131"/>
      <c r="GC352" s="223"/>
      <c r="GD352" s="164"/>
      <c r="GE352" s="153"/>
      <c r="GF352" s="131"/>
      <c r="GG352" s="131"/>
      <c r="GH352" s="131"/>
      <c r="GI352" s="131"/>
      <c r="GJ352" s="131"/>
      <c r="GK352" s="131"/>
      <c r="GL352" s="131"/>
      <c r="GM352" s="131"/>
      <c r="GN352" s="164"/>
      <c r="GO352" s="153"/>
      <c r="GP352" s="131"/>
      <c r="GQ352" s="131"/>
      <c r="GR352" s="131"/>
      <c r="GS352" s="223"/>
      <c r="GT352" s="223"/>
      <c r="GU352" s="223"/>
      <c r="GV352" s="163"/>
      <c r="GW352" s="153"/>
      <c r="GX352" s="153"/>
      <c r="GY352" s="153"/>
      <c r="GZ352" s="153"/>
      <c r="HA352" s="153"/>
      <c r="HB352" s="153"/>
      <c r="HC352" s="369"/>
      <c r="HD352" s="163"/>
      <c r="HE352" s="153"/>
      <c r="HF352" s="153"/>
      <c r="HG352" s="153"/>
      <c r="HH352" s="153"/>
      <c r="HI352" s="131"/>
      <c r="HJ352" s="131"/>
      <c r="HK352" s="164"/>
      <c r="HL352" s="153"/>
      <c r="HM352" s="131"/>
      <c r="HN352" s="131"/>
      <c r="HO352" s="131"/>
      <c r="HP352" s="133"/>
      <c r="HQ352" s="126">
        <f t="shared" si="55"/>
        <v>21.01</v>
      </c>
      <c r="HR352" s="202" t="str">
        <f t="shared" si="56"/>
        <v>Master</v>
      </c>
      <c r="HS352" s="130">
        <f t="shared" si="57"/>
        <v>0</v>
      </c>
      <c r="HT352" s="208">
        <f t="shared" si="58"/>
        <v>1</v>
      </c>
      <c r="HU352" s="208">
        <f t="shared" si="59"/>
        <v>9</v>
      </c>
      <c r="HV352" s="208">
        <f t="shared" si="60"/>
        <v>4</v>
      </c>
      <c r="HW352" s="209">
        <f t="shared" si="61"/>
        <v>0</v>
      </c>
      <c r="HX352" s="204" t="s">
        <v>506</v>
      </c>
      <c r="IA352" s="106" t="s">
        <v>635</v>
      </c>
      <c r="IB352" s="106" t="s">
        <v>115</v>
      </c>
      <c r="IC352" s="106" t="s">
        <v>636</v>
      </c>
      <c r="ID352" s="103"/>
      <c r="IE352" s="103"/>
      <c r="IF352" s="103"/>
      <c r="IG352" s="103"/>
      <c r="IH352" s="103"/>
      <c r="II352" s="103"/>
      <c r="IJ352" s="103"/>
      <c r="IK352" s="103"/>
      <c r="IL352" s="103"/>
      <c r="IM352" s="103"/>
      <c r="IN352" s="103"/>
      <c r="IO352" s="103"/>
      <c r="IP352" s="103"/>
      <c r="IQ352" s="103"/>
      <c r="IR352" s="103"/>
      <c r="IS352" s="103"/>
      <c r="IT352" s="103"/>
      <c r="IU352" s="103"/>
      <c r="IV352" s="103"/>
    </row>
    <row r="353" spans="1:256" s="104" customFormat="1" ht="15" customHeight="1">
      <c r="A353" s="105">
        <f t="shared" si="54"/>
        <v>115</v>
      </c>
      <c r="B353" s="106"/>
      <c r="C353" s="106" t="s">
        <v>429</v>
      </c>
      <c r="D353" s="106" t="s">
        <v>3072</v>
      </c>
      <c r="E353" s="113" t="s">
        <v>1306</v>
      </c>
      <c r="F353" s="163"/>
      <c r="G353" s="131"/>
      <c r="H353" s="131"/>
      <c r="I353" s="131"/>
      <c r="J353" s="164"/>
      <c r="K353" s="163"/>
      <c r="L353" s="131"/>
      <c r="M353" s="131"/>
      <c r="N353" s="164"/>
      <c r="O353" s="163"/>
      <c r="P353" s="131"/>
      <c r="Q353" s="131"/>
      <c r="R353" s="131"/>
      <c r="S353" s="131"/>
      <c r="T353" s="164"/>
      <c r="U353" s="163"/>
      <c r="V353" s="131"/>
      <c r="W353" s="131"/>
      <c r="X353" s="131"/>
      <c r="Y353" s="164"/>
      <c r="Z353" s="163"/>
      <c r="AA353" s="131"/>
      <c r="AB353" s="131"/>
      <c r="AC353" s="131"/>
      <c r="AD353" s="164"/>
      <c r="AE353" s="163"/>
      <c r="AF353" s="131"/>
      <c r="AG353" s="131"/>
      <c r="AH353" s="131"/>
      <c r="AI353" s="131"/>
      <c r="AJ353" s="223"/>
      <c r="AK353" s="164"/>
      <c r="AL353" s="163"/>
      <c r="AM353" s="131"/>
      <c r="AN353" s="131"/>
      <c r="AO353" s="131"/>
      <c r="AP353" s="131"/>
      <c r="AQ353" s="131"/>
      <c r="AR353" s="131"/>
      <c r="AS353" s="164"/>
      <c r="AT353" s="163"/>
      <c r="AU353" s="131"/>
      <c r="AV353" s="131"/>
      <c r="AW353" s="131"/>
      <c r="AX353" s="131"/>
      <c r="AY353" s="164"/>
      <c r="AZ353" s="163"/>
      <c r="BA353" s="131"/>
      <c r="BB353" s="131"/>
      <c r="BC353" s="131"/>
      <c r="BD353" s="131"/>
      <c r="BE353" s="131"/>
      <c r="BF353" s="164"/>
      <c r="BG353" s="163"/>
      <c r="BH353" s="131"/>
      <c r="BI353" s="131"/>
      <c r="BJ353" s="131"/>
      <c r="BK353" s="131"/>
      <c r="BL353" s="164"/>
      <c r="BM353" s="163"/>
      <c r="BN353" s="131"/>
      <c r="BO353" s="131"/>
      <c r="BP353" s="131"/>
      <c r="BQ353" s="131"/>
      <c r="BR353" s="131"/>
      <c r="BS353" s="164"/>
      <c r="BT353" s="163"/>
      <c r="BU353" s="131"/>
      <c r="BV353" s="131"/>
      <c r="BW353" s="131"/>
      <c r="BX353" s="131"/>
      <c r="BY353" s="164"/>
      <c r="BZ353" s="163"/>
      <c r="CA353" s="131"/>
      <c r="CB353" s="164"/>
      <c r="CC353" s="163"/>
      <c r="CD353" s="131"/>
      <c r="CE353" s="131"/>
      <c r="CF353" s="164"/>
      <c r="CG353" s="163"/>
      <c r="CH353" s="131"/>
      <c r="CI353" s="164"/>
      <c r="CJ353" s="163"/>
      <c r="CK353" s="131"/>
      <c r="CL353" s="131"/>
      <c r="CM353" s="164"/>
      <c r="CN353" s="163"/>
      <c r="CO353" s="131"/>
      <c r="CP353" s="131"/>
      <c r="CQ353" s="131"/>
      <c r="CR353" s="131"/>
      <c r="CS353" s="164"/>
      <c r="CT353" s="163"/>
      <c r="CU353" s="131"/>
      <c r="CV353" s="131"/>
      <c r="CW353" s="131"/>
      <c r="CX353" s="131"/>
      <c r="CY353" s="244"/>
      <c r="CZ353" s="159"/>
      <c r="DA353" s="141"/>
      <c r="DB353" s="177"/>
      <c r="DC353" s="159"/>
      <c r="DD353" s="141"/>
      <c r="DE353" s="141"/>
      <c r="DF353" s="141"/>
      <c r="DG353" s="141"/>
      <c r="DH353" s="177"/>
      <c r="DI353" s="159"/>
      <c r="DJ353" s="159"/>
      <c r="DK353" s="141"/>
      <c r="DL353" s="177"/>
      <c r="DM353" s="159"/>
      <c r="DN353" s="141"/>
      <c r="DO353" s="177"/>
      <c r="DP353" s="159"/>
      <c r="DQ353" s="141"/>
      <c r="DR353" s="141"/>
      <c r="DS353" s="228"/>
      <c r="DT353" s="141"/>
      <c r="DU353" s="159"/>
      <c r="DV353" s="228"/>
      <c r="DW353" s="177"/>
      <c r="DX353" s="159"/>
      <c r="DY353" s="141"/>
      <c r="DZ353" s="141"/>
      <c r="EA353" s="141"/>
      <c r="EB353" s="141"/>
      <c r="EC353" s="141"/>
      <c r="ED353" s="141"/>
      <c r="EE353" s="141"/>
      <c r="EF353" s="141"/>
      <c r="EG353" s="141"/>
      <c r="EH353" s="141"/>
      <c r="EI353" s="141"/>
      <c r="EJ353" s="177"/>
      <c r="EK353" s="171"/>
      <c r="EL353" s="141"/>
      <c r="EM353" s="177"/>
      <c r="EN353" s="153"/>
      <c r="EO353" s="131"/>
      <c r="EP353" s="131"/>
      <c r="EQ353" s="131"/>
      <c r="ER353" s="223"/>
      <c r="ES353" s="164"/>
      <c r="ET353" s="153"/>
      <c r="EU353" s="131"/>
      <c r="EV353" s="131"/>
      <c r="EW353" s="131"/>
      <c r="EX353" s="131"/>
      <c r="EY353" s="131"/>
      <c r="EZ353" s="164"/>
      <c r="FA353" s="153"/>
      <c r="FB353" s="131"/>
      <c r="FC353" s="131"/>
      <c r="FD353" s="131"/>
      <c r="FE353" s="131"/>
      <c r="FF353" s="131"/>
      <c r="FG353" s="131"/>
      <c r="FH353" s="164"/>
      <c r="FI353" s="153"/>
      <c r="FJ353" s="131"/>
      <c r="FK353" s="131"/>
      <c r="FL353" s="131"/>
      <c r="FM353" s="131"/>
      <c r="FN353" s="131"/>
      <c r="FO353" s="131"/>
      <c r="FP353" s="223"/>
      <c r="FQ353" s="163"/>
      <c r="FR353" s="131"/>
      <c r="FS353" s="131"/>
      <c r="FT353" s="131"/>
      <c r="FU353" s="131"/>
      <c r="FV353" s="131"/>
      <c r="FW353" s="131"/>
      <c r="FX353" s="131"/>
      <c r="FY353" s="223"/>
      <c r="FZ353" s="163"/>
      <c r="GA353" s="131"/>
      <c r="GB353" s="131"/>
      <c r="GC353" s="223"/>
      <c r="GD353" s="164"/>
      <c r="GE353" s="153"/>
      <c r="GF353" s="131"/>
      <c r="GG353" s="131"/>
      <c r="GH353" s="131"/>
      <c r="GI353" s="131"/>
      <c r="GJ353" s="131"/>
      <c r="GK353" s="131"/>
      <c r="GL353" s="131"/>
      <c r="GM353" s="131"/>
      <c r="GN353" s="164"/>
      <c r="GO353" s="153">
        <v>21.02</v>
      </c>
      <c r="GP353" s="131">
        <v>20.09</v>
      </c>
      <c r="GQ353" s="131">
        <v>19.03</v>
      </c>
      <c r="GR353" s="131">
        <v>21.06</v>
      </c>
      <c r="GS353" s="223"/>
      <c r="GT353" s="223"/>
      <c r="GU353" s="223">
        <v>20.09</v>
      </c>
      <c r="GV353" s="163"/>
      <c r="GW353" s="153"/>
      <c r="GX353" s="153"/>
      <c r="GY353" s="153"/>
      <c r="GZ353" s="153"/>
      <c r="HA353" s="153"/>
      <c r="HB353" s="153"/>
      <c r="HC353" s="369"/>
      <c r="HD353" s="163"/>
      <c r="HE353" s="153"/>
      <c r="HF353" s="153"/>
      <c r="HG353" s="153"/>
      <c r="HH353" s="153"/>
      <c r="HI353" s="131"/>
      <c r="HJ353" s="131"/>
      <c r="HK353" s="164"/>
      <c r="HL353" s="153"/>
      <c r="HM353" s="131"/>
      <c r="HN353" s="131"/>
      <c r="HO353" s="131"/>
      <c r="HP353" s="133"/>
      <c r="HQ353" s="126">
        <f t="shared" si="55"/>
        <v>21.06</v>
      </c>
      <c r="HR353" s="202" t="str">
        <f t="shared" si="56"/>
        <v>Master</v>
      </c>
      <c r="HS353" s="130">
        <f t="shared" si="57"/>
        <v>0</v>
      </c>
      <c r="HT353" s="208">
        <f t="shared" si="58"/>
        <v>0</v>
      </c>
      <c r="HU353" s="208">
        <f t="shared" si="59"/>
        <v>1</v>
      </c>
      <c r="HV353" s="208">
        <f t="shared" si="60"/>
        <v>4</v>
      </c>
      <c r="HW353" s="209">
        <f t="shared" si="61"/>
        <v>0</v>
      </c>
      <c r="HX353" s="204"/>
      <c r="HY353" s="110"/>
      <c r="HZ353" s="104" t="s">
        <v>852</v>
      </c>
      <c r="IA353" s="106"/>
      <c r="IB353" s="106" t="s">
        <v>429</v>
      </c>
      <c r="IC353" s="106" t="s">
        <v>3072</v>
      </c>
      <c r="ID353" s="103"/>
      <c r="IE353" s="103"/>
      <c r="IF353" s="103"/>
      <c r="IG353" s="103"/>
      <c r="IH353" s="103"/>
      <c r="II353" s="103"/>
      <c r="IJ353" s="103"/>
      <c r="IK353" s="103"/>
      <c r="IL353" s="103"/>
      <c r="IM353" s="103"/>
      <c r="IN353" s="103"/>
      <c r="IO353" s="103"/>
      <c r="IP353" s="103"/>
      <c r="IQ353" s="103"/>
      <c r="IR353" s="103"/>
      <c r="IS353" s="103"/>
      <c r="IT353" s="103"/>
      <c r="IU353" s="103"/>
      <c r="IV353" s="103"/>
    </row>
    <row r="354" spans="1:256" s="104" customFormat="1" ht="15" customHeight="1">
      <c r="A354" s="105">
        <f t="shared" si="54"/>
        <v>966</v>
      </c>
      <c r="B354" s="106" t="s">
        <v>898</v>
      </c>
      <c r="C354" s="106" t="s">
        <v>1091</v>
      </c>
      <c r="D354" s="106" t="s">
        <v>3072</v>
      </c>
      <c r="E354" s="113" t="s">
        <v>3111</v>
      </c>
      <c r="F354" s="163"/>
      <c r="G354" s="131"/>
      <c r="H354" s="131"/>
      <c r="I354" s="131"/>
      <c r="J354" s="164"/>
      <c r="K354" s="163"/>
      <c r="L354" s="131"/>
      <c r="M354" s="131"/>
      <c r="N354" s="164"/>
      <c r="O354" s="163"/>
      <c r="P354" s="131"/>
      <c r="Q354" s="131"/>
      <c r="R354" s="131"/>
      <c r="S354" s="131"/>
      <c r="T354" s="164"/>
      <c r="U354" s="163"/>
      <c r="V354" s="131"/>
      <c r="W354" s="131"/>
      <c r="X354" s="131"/>
      <c r="Y354" s="164"/>
      <c r="Z354" s="163"/>
      <c r="AA354" s="131"/>
      <c r="AB354" s="131"/>
      <c r="AC354" s="131"/>
      <c r="AD354" s="164"/>
      <c r="AE354" s="163"/>
      <c r="AF354" s="131"/>
      <c r="AG354" s="131"/>
      <c r="AH354" s="131"/>
      <c r="AI354" s="131"/>
      <c r="AJ354" s="223"/>
      <c r="AK354" s="164"/>
      <c r="AL354" s="163"/>
      <c r="AM354" s="131"/>
      <c r="AN354" s="131"/>
      <c r="AO354" s="131"/>
      <c r="AP354" s="131"/>
      <c r="AQ354" s="131"/>
      <c r="AR354" s="131"/>
      <c r="AS354" s="164"/>
      <c r="AT354" s="163"/>
      <c r="AU354" s="131"/>
      <c r="AV354" s="131"/>
      <c r="AW354" s="131"/>
      <c r="AX354" s="131"/>
      <c r="AY354" s="164"/>
      <c r="AZ354" s="163"/>
      <c r="BA354" s="131"/>
      <c r="BB354" s="131"/>
      <c r="BC354" s="131"/>
      <c r="BD354" s="131"/>
      <c r="BE354" s="131"/>
      <c r="BF354" s="164"/>
      <c r="BG354" s="163"/>
      <c r="BH354" s="131"/>
      <c r="BI354" s="131"/>
      <c r="BJ354" s="131"/>
      <c r="BK354" s="131"/>
      <c r="BL354" s="164"/>
      <c r="BM354" s="163"/>
      <c r="BN354" s="131"/>
      <c r="BO354" s="131"/>
      <c r="BP354" s="131"/>
      <c r="BQ354" s="131"/>
      <c r="BR354" s="131"/>
      <c r="BS354" s="164"/>
      <c r="BT354" s="163"/>
      <c r="BU354" s="131"/>
      <c r="BV354" s="131"/>
      <c r="BW354" s="131"/>
      <c r="BX354" s="131"/>
      <c r="BY354" s="164"/>
      <c r="BZ354" s="163"/>
      <c r="CA354" s="131"/>
      <c r="CB354" s="164"/>
      <c r="CC354" s="163"/>
      <c r="CD354" s="131"/>
      <c r="CE354" s="131"/>
      <c r="CF354" s="164"/>
      <c r="CG354" s="163"/>
      <c r="CH354" s="131"/>
      <c r="CI354" s="164"/>
      <c r="CJ354" s="163"/>
      <c r="CK354" s="131"/>
      <c r="CL354" s="131"/>
      <c r="CM354" s="164"/>
      <c r="CN354" s="163"/>
      <c r="CO354" s="131"/>
      <c r="CP354" s="131"/>
      <c r="CQ354" s="131"/>
      <c r="CR354" s="131"/>
      <c r="CS354" s="164"/>
      <c r="CT354" s="163"/>
      <c r="CU354" s="131"/>
      <c r="CV354" s="131"/>
      <c r="CW354" s="131"/>
      <c r="CX354" s="131"/>
      <c r="CY354" s="244"/>
      <c r="CZ354" s="153"/>
      <c r="DA354" s="131"/>
      <c r="DB354" s="164"/>
      <c r="DC354" s="153"/>
      <c r="DD354" s="131"/>
      <c r="DE354" s="131"/>
      <c r="DF354" s="131"/>
      <c r="DG354" s="131"/>
      <c r="DH354" s="164"/>
      <c r="DI354" s="153"/>
      <c r="DJ354" s="153"/>
      <c r="DK354" s="131"/>
      <c r="DL354" s="164"/>
      <c r="DM354" s="153"/>
      <c r="DN354" s="131"/>
      <c r="DO354" s="164"/>
      <c r="DP354" s="153"/>
      <c r="DQ354" s="131"/>
      <c r="DR354" s="131"/>
      <c r="DS354" s="223"/>
      <c r="DT354" s="131"/>
      <c r="DU354" s="153"/>
      <c r="DV354" s="223"/>
      <c r="DW354" s="164"/>
      <c r="DX354" s="153"/>
      <c r="DY354" s="131"/>
      <c r="DZ354" s="131"/>
      <c r="EA354" s="131"/>
      <c r="EB354" s="131"/>
      <c r="EC354" s="131"/>
      <c r="ED354" s="131"/>
      <c r="EE354" s="131"/>
      <c r="EF354" s="131"/>
      <c r="EG354" s="131"/>
      <c r="EH354" s="131"/>
      <c r="EI354" s="131"/>
      <c r="EJ354" s="164"/>
      <c r="EK354" s="163"/>
      <c r="EL354" s="131"/>
      <c r="EM354" s="164"/>
      <c r="EN354" s="153"/>
      <c r="EO354" s="131"/>
      <c r="EP354" s="131"/>
      <c r="EQ354" s="131"/>
      <c r="ER354" s="223"/>
      <c r="ES354" s="164"/>
      <c r="ET354" s="153"/>
      <c r="EU354" s="131"/>
      <c r="EV354" s="131"/>
      <c r="EW354" s="131"/>
      <c r="EX354" s="131"/>
      <c r="EY354" s="131"/>
      <c r="EZ354" s="164"/>
      <c r="FA354" s="153"/>
      <c r="FB354" s="131"/>
      <c r="FC354" s="131"/>
      <c r="FD354" s="131"/>
      <c r="FE354" s="131"/>
      <c r="FF354" s="131"/>
      <c r="FG354" s="131"/>
      <c r="FH354" s="164"/>
      <c r="FI354" s="153"/>
      <c r="FJ354" s="131"/>
      <c r="FK354" s="131"/>
      <c r="FL354" s="131"/>
      <c r="FM354" s="131"/>
      <c r="FN354" s="131"/>
      <c r="FO354" s="131"/>
      <c r="FP354" s="223"/>
      <c r="FQ354" s="163"/>
      <c r="FR354" s="131"/>
      <c r="FS354" s="131"/>
      <c r="FT354" s="131"/>
      <c r="FU354" s="131"/>
      <c r="FV354" s="131"/>
      <c r="FW354" s="131"/>
      <c r="FX354" s="131"/>
      <c r="FY354" s="223"/>
      <c r="FZ354" s="163"/>
      <c r="GA354" s="131"/>
      <c r="GB354" s="131"/>
      <c r="GC354" s="223"/>
      <c r="GD354" s="164"/>
      <c r="GE354" s="153"/>
      <c r="GF354" s="131"/>
      <c r="GG354" s="131"/>
      <c r="GH354" s="131"/>
      <c r="GI354" s="131"/>
      <c r="GJ354" s="131"/>
      <c r="GK354" s="131"/>
      <c r="GL354" s="131"/>
      <c r="GM354" s="131"/>
      <c r="GN354" s="164"/>
      <c r="GO354" s="153"/>
      <c r="GP354" s="131"/>
      <c r="GQ354" s="131"/>
      <c r="GR354" s="131">
        <v>1</v>
      </c>
      <c r="GS354" s="223"/>
      <c r="GT354" s="223"/>
      <c r="GU354" s="223"/>
      <c r="GV354" s="163"/>
      <c r="GW354" s="153"/>
      <c r="GX354" s="153"/>
      <c r="GY354" s="153"/>
      <c r="GZ354" s="153"/>
      <c r="HA354" s="153"/>
      <c r="HB354" s="153"/>
      <c r="HC354" s="369"/>
      <c r="HD354" s="163"/>
      <c r="HE354" s="153"/>
      <c r="HF354" s="153"/>
      <c r="HG354" s="153"/>
      <c r="HH354" s="153"/>
      <c r="HI354" s="131"/>
      <c r="HJ354" s="131"/>
      <c r="HK354" s="164"/>
      <c r="HL354" s="153"/>
      <c r="HM354" s="131"/>
      <c r="HN354" s="131"/>
      <c r="HO354" s="131"/>
      <c r="HP354" s="133"/>
      <c r="HQ354" s="126">
        <f t="shared" si="55"/>
        <v>1</v>
      </c>
      <c r="HR354" s="202" t="str">
        <f t="shared" si="56"/>
        <v>Novice</v>
      </c>
      <c r="HS354" s="130">
        <f t="shared" si="57"/>
        <v>1</v>
      </c>
      <c r="HT354" s="208">
        <f t="shared" si="58"/>
        <v>0</v>
      </c>
      <c r="HU354" s="208">
        <f t="shared" si="59"/>
        <v>0</v>
      </c>
      <c r="HV354" s="208">
        <f t="shared" si="60"/>
        <v>0</v>
      </c>
      <c r="HW354" s="209">
        <f t="shared" si="61"/>
        <v>0</v>
      </c>
      <c r="HX354" s="204"/>
      <c r="IA354" s="106" t="s">
        <v>898</v>
      </c>
      <c r="IB354" s="106" t="s">
        <v>1091</v>
      </c>
      <c r="IC354" s="106" t="s">
        <v>3072</v>
      </c>
      <c r="ID354" s="103"/>
      <c r="IE354" s="103"/>
      <c r="IF354" s="103"/>
      <c r="IG354" s="103"/>
      <c r="IH354" s="103"/>
      <c r="II354" s="103"/>
      <c r="IJ354" s="103"/>
      <c r="IK354" s="103"/>
      <c r="IL354" s="103"/>
      <c r="IM354" s="103"/>
      <c r="IN354" s="103"/>
      <c r="IO354" s="103"/>
      <c r="IP354" s="103"/>
      <c r="IQ354" s="103"/>
      <c r="IR354" s="103"/>
      <c r="IS354" s="103"/>
      <c r="IT354" s="103"/>
      <c r="IU354" s="103"/>
      <c r="IV354" s="103"/>
    </row>
    <row r="355" spans="1:256" s="104" customFormat="1" ht="15" customHeight="1">
      <c r="A355" s="105">
        <f t="shared" si="54"/>
        <v>968</v>
      </c>
      <c r="B355" s="106" t="s">
        <v>1751</v>
      </c>
      <c r="C355" s="106" t="s">
        <v>274</v>
      </c>
      <c r="D355" s="106" t="s">
        <v>1752</v>
      </c>
      <c r="E355" s="113" t="s">
        <v>1155</v>
      </c>
      <c r="F355" s="163"/>
      <c r="G355" s="131"/>
      <c r="H355" s="131"/>
      <c r="I355" s="131"/>
      <c r="J355" s="164"/>
      <c r="K355" s="163"/>
      <c r="L355" s="131"/>
      <c r="M355" s="131"/>
      <c r="N355" s="164"/>
      <c r="O355" s="163"/>
      <c r="P355" s="131"/>
      <c r="Q355" s="131"/>
      <c r="R355" s="131"/>
      <c r="S355" s="131"/>
      <c r="T355" s="164"/>
      <c r="U355" s="163"/>
      <c r="V355" s="131"/>
      <c r="W355" s="131"/>
      <c r="X355" s="131"/>
      <c r="Y355" s="164"/>
      <c r="Z355" s="163"/>
      <c r="AA355" s="131"/>
      <c r="AB355" s="131"/>
      <c r="AC355" s="131"/>
      <c r="AD355" s="164"/>
      <c r="AE355" s="163"/>
      <c r="AF355" s="131"/>
      <c r="AG355" s="131"/>
      <c r="AH355" s="131"/>
      <c r="AI355" s="131"/>
      <c r="AJ355" s="223"/>
      <c r="AK355" s="164"/>
      <c r="AL355" s="163"/>
      <c r="AM355" s="131"/>
      <c r="AN355" s="131"/>
      <c r="AO355" s="131"/>
      <c r="AP355" s="131"/>
      <c r="AQ355" s="131"/>
      <c r="AR355" s="131"/>
      <c r="AS355" s="164"/>
      <c r="AT355" s="163"/>
      <c r="AU355" s="131"/>
      <c r="AV355" s="131"/>
      <c r="AW355" s="131"/>
      <c r="AX355" s="131"/>
      <c r="AY355" s="164"/>
      <c r="AZ355" s="163"/>
      <c r="BA355" s="131"/>
      <c r="BB355" s="131"/>
      <c r="BC355" s="131"/>
      <c r="BD355" s="131"/>
      <c r="BE355" s="131"/>
      <c r="BF355" s="164"/>
      <c r="BG355" s="163"/>
      <c r="BH355" s="131"/>
      <c r="BI355" s="131"/>
      <c r="BJ355" s="131"/>
      <c r="BK355" s="131"/>
      <c r="BL355" s="164"/>
      <c r="BM355" s="163"/>
      <c r="BN355" s="131"/>
      <c r="BO355" s="131"/>
      <c r="BP355" s="131"/>
      <c r="BQ355" s="131"/>
      <c r="BR355" s="131"/>
      <c r="BS355" s="164"/>
      <c r="BT355" s="163"/>
      <c r="BU355" s="131"/>
      <c r="BV355" s="131"/>
      <c r="BW355" s="131"/>
      <c r="BX355" s="131"/>
      <c r="BY355" s="164"/>
      <c r="BZ355" s="163"/>
      <c r="CA355" s="131"/>
      <c r="CB355" s="167"/>
      <c r="CC355" s="174"/>
      <c r="CD355" s="135"/>
      <c r="CE355" s="135"/>
      <c r="CF355" s="167"/>
      <c r="CG355" s="174"/>
      <c r="CH355" s="135"/>
      <c r="CI355" s="167"/>
      <c r="CJ355" s="174"/>
      <c r="CK355" s="135"/>
      <c r="CL355" s="135"/>
      <c r="CM355" s="167"/>
      <c r="CN355" s="174"/>
      <c r="CO355" s="135"/>
      <c r="CP355" s="135"/>
      <c r="CQ355" s="135"/>
      <c r="CR355" s="135"/>
      <c r="CS355" s="167"/>
      <c r="CT355" s="174"/>
      <c r="CU355" s="135"/>
      <c r="CV355" s="135"/>
      <c r="CW355" s="135"/>
      <c r="CX355" s="135"/>
      <c r="CY355" s="247"/>
      <c r="CZ355" s="154"/>
      <c r="DA355" s="132"/>
      <c r="DB355" s="166"/>
      <c r="DC355" s="154"/>
      <c r="DD355" s="132"/>
      <c r="DE355" s="132"/>
      <c r="DF355" s="132"/>
      <c r="DG355" s="132"/>
      <c r="DH355" s="166"/>
      <c r="DI355" s="154"/>
      <c r="DJ355" s="154"/>
      <c r="DK355" s="132"/>
      <c r="DL355" s="166"/>
      <c r="DM355" s="154"/>
      <c r="DN355" s="132"/>
      <c r="DO355" s="166"/>
      <c r="DP355" s="154"/>
      <c r="DQ355" s="132"/>
      <c r="DR355" s="132"/>
      <c r="DS355" s="226"/>
      <c r="DT355" s="132"/>
      <c r="DU355" s="154"/>
      <c r="DV355" s="226"/>
      <c r="DW355" s="166"/>
      <c r="DX355" s="154"/>
      <c r="DY355" s="132"/>
      <c r="DZ355" s="132"/>
      <c r="EA355" s="132"/>
      <c r="EB355" s="132"/>
      <c r="EC355" s="132"/>
      <c r="ED355" s="132"/>
      <c r="EE355" s="132"/>
      <c r="EF355" s="132"/>
      <c r="EG355" s="132"/>
      <c r="EH355" s="132"/>
      <c r="EI355" s="132"/>
      <c r="EJ355" s="166"/>
      <c r="EK355" s="169"/>
      <c r="EL355" s="132"/>
      <c r="EM355" s="166"/>
      <c r="EN355" s="153"/>
      <c r="EO355" s="131"/>
      <c r="EP355" s="131"/>
      <c r="EQ355" s="131"/>
      <c r="ER355" s="223"/>
      <c r="ES355" s="164"/>
      <c r="ET355" s="153"/>
      <c r="EU355" s="131"/>
      <c r="EV355" s="131"/>
      <c r="EW355" s="131"/>
      <c r="EX355" s="131"/>
      <c r="EY355" s="131"/>
      <c r="EZ355" s="164"/>
      <c r="FA355" s="153"/>
      <c r="FB355" s="131"/>
      <c r="FC355" s="131"/>
      <c r="FD355" s="131"/>
      <c r="FE355" s="131"/>
      <c r="FF355" s="131"/>
      <c r="FG355" s="131"/>
      <c r="FH355" s="164"/>
      <c r="FI355" s="153"/>
      <c r="FJ355" s="131"/>
      <c r="FK355" s="131"/>
      <c r="FL355" s="131"/>
      <c r="FM355" s="131"/>
      <c r="FN355" s="131"/>
      <c r="FO355" s="131"/>
      <c r="FP355" s="223"/>
      <c r="FQ355" s="163"/>
      <c r="FR355" s="131"/>
      <c r="FS355" s="131"/>
      <c r="FT355" s="131"/>
      <c r="FU355" s="131"/>
      <c r="FV355" s="131"/>
      <c r="FW355" s="131"/>
      <c r="FX355" s="131"/>
      <c r="FY355" s="223"/>
      <c r="FZ355" s="163"/>
      <c r="GA355" s="131"/>
      <c r="GB355" s="131"/>
      <c r="GC355" s="223"/>
      <c r="GD355" s="164"/>
      <c r="GE355" s="153"/>
      <c r="GF355" s="131"/>
      <c r="GG355" s="131"/>
      <c r="GH355" s="131"/>
      <c r="GI355" s="131"/>
      <c r="GJ355" s="131"/>
      <c r="GK355" s="131"/>
      <c r="GL355" s="131"/>
      <c r="GM355" s="131"/>
      <c r="GN355" s="164"/>
      <c r="GO355" s="153"/>
      <c r="GP355" s="131"/>
      <c r="GQ355" s="131"/>
      <c r="GR355" s="131"/>
      <c r="GS355" s="223"/>
      <c r="GT355" s="223"/>
      <c r="GU355" s="223"/>
      <c r="GV355" s="163"/>
      <c r="GW355" s="153"/>
      <c r="GX355" s="153"/>
      <c r="GY355" s="153"/>
      <c r="GZ355" s="153"/>
      <c r="HA355" s="153"/>
      <c r="HB355" s="153"/>
      <c r="HC355" s="369"/>
      <c r="HD355" s="163"/>
      <c r="HE355" s="153"/>
      <c r="HF355" s="153"/>
      <c r="HG355" s="153"/>
      <c r="HH355" s="153"/>
      <c r="HI355" s="131"/>
      <c r="HJ355" s="131"/>
      <c r="HK355" s="164"/>
      <c r="HL355" s="153"/>
      <c r="HM355" s="131"/>
      <c r="HN355" s="131"/>
      <c r="HO355" s="131"/>
      <c r="HP355" s="133"/>
      <c r="HQ355" s="126">
        <f t="shared" si="55"/>
        <v>0</v>
      </c>
      <c r="HR355" s="202" t="str">
        <f t="shared" si="56"/>
        <v>~~~</v>
      </c>
      <c r="HS355" s="130">
        <f t="shared" si="57"/>
        <v>0</v>
      </c>
      <c r="HT355" s="208">
        <f t="shared" si="58"/>
        <v>0</v>
      </c>
      <c r="HU355" s="208">
        <f t="shared" si="59"/>
        <v>0</v>
      </c>
      <c r="HV355" s="208">
        <f t="shared" si="60"/>
        <v>0</v>
      </c>
      <c r="HW355" s="209">
        <f t="shared" si="61"/>
        <v>0</v>
      </c>
      <c r="HX355" s="204"/>
      <c r="IA355" s="106" t="s">
        <v>1751</v>
      </c>
      <c r="IB355" s="106" t="s">
        <v>274</v>
      </c>
      <c r="IC355" s="106" t="s">
        <v>1752</v>
      </c>
      <c r="ID355" s="103"/>
      <c r="IE355" s="103"/>
      <c r="IF355" s="103"/>
      <c r="IG355" s="103"/>
      <c r="IH355" s="103"/>
      <c r="II355" s="103"/>
      <c r="IJ355" s="103"/>
      <c r="IK355" s="103"/>
      <c r="IL355" s="103"/>
      <c r="IM355" s="103"/>
      <c r="IN355" s="103"/>
      <c r="IO355" s="103"/>
      <c r="IP355" s="103"/>
      <c r="IQ355" s="103"/>
      <c r="IR355" s="103"/>
      <c r="IS355" s="103"/>
      <c r="IT355" s="103"/>
      <c r="IU355" s="103"/>
      <c r="IV355" s="103"/>
    </row>
    <row r="356" spans="1:256" s="104" customFormat="1" ht="15" customHeight="1">
      <c r="A356" s="105">
        <f t="shared" si="54"/>
        <v>460</v>
      </c>
      <c r="B356" s="106" t="s">
        <v>2229</v>
      </c>
      <c r="C356" s="106" t="s">
        <v>2230</v>
      </c>
      <c r="D356" s="106" t="s">
        <v>2231</v>
      </c>
      <c r="E356" s="113" t="s">
        <v>1128</v>
      </c>
      <c r="F356" s="163"/>
      <c r="G356" s="131"/>
      <c r="H356" s="131"/>
      <c r="I356" s="131"/>
      <c r="J356" s="164"/>
      <c r="K356" s="163"/>
      <c r="L356" s="131"/>
      <c r="M356" s="131"/>
      <c r="N356" s="164"/>
      <c r="O356" s="163"/>
      <c r="P356" s="131"/>
      <c r="Q356" s="131"/>
      <c r="R356" s="131"/>
      <c r="S356" s="131"/>
      <c r="T356" s="164"/>
      <c r="U356" s="163">
        <v>15.08</v>
      </c>
      <c r="V356" s="131">
        <v>14.1</v>
      </c>
      <c r="W356" s="131"/>
      <c r="X356" s="131"/>
      <c r="Y356" s="164"/>
      <c r="Z356" s="163"/>
      <c r="AA356" s="131"/>
      <c r="AB356" s="131"/>
      <c r="AC356" s="131"/>
      <c r="AD356" s="164"/>
      <c r="AE356" s="163"/>
      <c r="AF356" s="131"/>
      <c r="AG356" s="131"/>
      <c r="AH356" s="131"/>
      <c r="AI356" s="131"/>
      <c r="AJ356" s="223"/>
      <c r="AK356" s="164"/>
      <c r="AL356" s="163"/>
      <c r="AM356" s="131"/>
      <c r="AN356" s="131"/>
      <c r="AO356" s="131"/>
      <c r="AP356" s="131"/>
      <c r="AQ356" s="131"/>
      <c r="AR356" s="131"/>
      <c r="AS356" s="164"/>
      <c r="AT356" s="163"/>
      <c r="AU356" s="131"/>
      <c r="AV356" s="131"/>
      <c r="AW356" s="131"/>
      <c r="AX356" s="131"/>
      <c r="AY356" s="164"/>
      <c r="AZ356" s="163"/>
      <c r="BA356" s="131"/>
      <c r="BB356" s="131"/>
      <c r="BC356" s="131"/>
      <c r="BD356" s="131"/>
      <c r="BE356" s="131"/>
      <c r="BF356" s="164"/>
      <c r="BG356" s="163"/>
      <c r="BH356" s="131"/>
      <c r="BI356" s="131"/>
      <c r="BJ356" s="131"/>
      <c r="BK356" s="131"/>
      <c r="BL356" s="164"/>
      <c r="BM356" s="163"/>
      <c r="BN356" s="131"/>
      <c r="BO356" s="131"/>
      <c r="BP356" s="131"/>
      <c r="BQ356" s="131"/>
      <c r="BR356" s="131"/>
      <c r="BS356" s="164"/>
      <c r="BT356" s="163"/>
      <c r="BU356" s="131"/>
      <c r="BV356" s="131"/>
      <c r="BW356" s="131"/>
      <c r="BX356" s="131"/>
      <c r="BY356" s="164"/>
      <c r="BZ356" s="163"/>
      <c r="CA356" s="131"/>
      <c r="CB356" s="164"/>
      <c r="CC356" s="163"/>
      <c r="CD356" s="131"/>
      <c r="CE356" s="131"/>
      <c r="CF356" s="164"/>
      <c r="CG356" s="163"/>
      <c r="CH356" s="131"/>
      <c r="CI356" s="164"/>
      <c r="CJ356" s="163"/>
      <c r="CK356" s="131"/>
      <c r="CL356" s="131"/>
      <c r="CM356" s="164"/>
      <c r="CN356" s="163"/>
      <c r="CO356" s="131"/>
      <c r="CP356" s="131"/>
      <c r="CQ356" s="131"/>
      <c r="CR356" s="131"/>
      <c r="CS356" s="164"/>
      <c r="CT356" s="163"/>
      <c r="CU356" s="131"/>
      <c r="CV356" s="131"/>
      <c r="CW356" s="131"/>
      <c r="CX356" s="131"/>
      <c r="CY356" s="244"/>
      <c r="CZ356" s="153"/>
      <c r="DA356" s="131"/>
      <c r="DB356" s="164"/>
      <c r="DC356" s="153"/>
      <c r="DD356" s="131"/>
      <c r="DE356" s="131"/>
      <c r="DF356" s="131"/>
      <c r="DG356" s="131"/>
      <c r="DH356" s="164"/>
      <c r="DI356" s="153"/>
      <c r="DJ356" s="153"/>
      <c r="DK356" s="131"/>
      <c r="DL356" s="164"/>
      <c r="DM356" s="153"/>
      <c r="DN356" s="131"/>
      <c r="DO356" s="164"/>
      <c r="DP356" s="153"/>
      <c r="DQ356" s="131"/>
      <c r="DR356" s="131"/>
      <c r="DS356" s="223"/>
      <c r="DT356" s="131"/>
      <c r="DU356" s="153"/>
      <c r="DV356" s="223"/>
      <c r="DW356" s="164"/>
      <c r="DX356" s="153"/>
      <c r="DY356" s="131"/>
      <c r="DZ356" s="131"/>
      <c r="EA356" s="131"/>
      <c r="EB356" s="131"/>
      <c r="EC356" s="131"/>
      <c r="ED356" s="131"/>
      <c r="EE356" s="131"/>
      <c r="EF356" s="131"/>
      <c r="EG356" s="131"/>
      <c r="EH356" s="131"/>
      <c r="EI356" s="131"/>
      <c r="EJ356" s="164"/>
      <c r="EK356" s="163"/>
      <c r="EL356" s="131"/>
      <c r="EM356" s="164"/>
      <c r="EN356" s="153"/>
      <c r="EO356" s="131"/>
      <c r="EP356" s="131"/>
      <c r="EQ356" s="131"/>
      <c r="ER356" s="223"/>
      <c r="ES356" s="164"/>
      <c r="ET356" s="153"/>
      <c r="EU356" s="131"/>
      <c r="EV356" s="131"/>
      <c r="EW356" s="131"/>
      <c r="EX356" s="131"/>
      <c r="EY356" s="131"/>
      <c r="EZ356" s="164"/>
      <c r="FA356" s="153"/>
      <c r="FB356" s="131"/>
      <c r="FC356" s="131"/>
      <c r="FD356" s="131"/>
      <c r="FE356" s="131"/>
      <c r="FF356" s="131"/>
      <c r="FG356" s="131"/>
      <c r="FH356" s="164"/>
      <c r="FI356" s="153"/>
      <c r="FJ356" s="131"/>
      <c r="FK356" s="131"/>
      <c r="FL356" s="131"/>
      <c r="FM356" s="131"/>
      <c r="FN356" s="131"/>
      <c r="FO356" s="131"/>
      <c r="FP356" s="223"/>
      <c r="FQ356" s="163"/>
      <c r="FR356" s="131"/>
      <c r="FS356" s="131"/>
      <c r="FT356" s="131"/>
      <c r="FU356" s="131"/>
      <c r="FV356" s="131"/>
      <c r="FW356" s="131"/>
      <c r="FX356" s="131"/>
      <c r="FY356" s="223"/>
      <c r="FZ356" s="163"/>
      <c r="GA356" s="131"/>
      <c r="GB356" s="131"/>
      <c r="GC356" s="223"/>
      <c r="GD356" s="164"/>
      <c r="GE356" s="153"/>
      <c r="GF356" s="131"/>
      <c r="GG356" s="131"/>
      <c r="GH356" s="131"/>
      <c r="GI356" s="131"/>
      <c r="GJ356" s="131"/>
      <c r="GK356" s="131"/>
      <c r="GL356" s="131"/>
      <c r="GM356" s="131"/>
      <c r="GN356" s="164"/>
      <c r="GO356" s="153"/>
      <c r="GP356" s="131"/>
      <c r="GQ356" s="131"/>
      <c r="GR356" s="131"/>
      <c r="GS356" s="223"/>
      <c r="GT356" s="223"/>
      <c r="GU356" s="223"/>
      <c r="GV356" s="163"/>
      <c r="GW356" s="153"/>
      <c r="GX356" s="153"/>
      <c r="GY356" s="153"/>
      <c r="GZ356" s="153"/>
      <c r="HA356" s="153"/>
      <c r="HB356" s="153"/>
      <c r="HC356" s="369"/>
      <c r="HD356" s="163"/>
      <c r="HE356" s="153"/>
      <c r="HF356" s="153"/>
      <c r="HG356" s="153"/>
      <c r="HH356" s="153"/>
      <c r="HI356" s="131"/>
      <c r="HJ356" s="131"/>
      <c r="HK356" s="164"/>
      <c r="HL356" s="153"/>
      <c r="HM356" s="131"/>
      <c r="HN356" s="131"/>
      <c r="HO356" s="131"/>
      <c r="HP356" s="133"/>
      <c r="HQ356" s="126">
        <f t="shared" si="55"/>
        <v>15.08</v>
      </c>
      <c r="HR356" s="202" t="str">
        <f t="shared" si="56"/>
        <v>Senior</v>
      </c>
      <c r="HS356" s="130">
        <f t="shared" si="57"/>
        <v>0</v>
      </c>
      <c r="HT356" s="208">
        <f t="shared" si="58"/>
        <v>1</v>
      </c>
      <c r="HU356" s="208">
        <f t="shared" si="59"/>
        <v>1</v>
      </c>
      <c r="HV356" s="208">
        <f t="shared" si="60"/>
        <v>0</v>
      </c>
      <c r="HW356" s="209">
        <f t="shared" si="61"/>
        <v>0</v>
      </c>
      <c r="HX356" s="204"/>
      <c r="IA356" s="106" t="s">
        <v>2229</v>
      </c>
      <c r="IB356" s="106" t="s">
        <v>2230</v>
      </c>
      <c r="IC356" s="106" t="s">
        <v>2231</v>
      </c>
      <c r="ID356" s="103"/>
      <c r="IE356" s="103"/>
      <c r="IF356" s="103"/>
      <c r="IG356" s="103"/>
      <c r="IH356" s="103"/>
      <c r="II356" s="103"/>
      <c r="IJ356" s="103"/>
      <c r="IK356" s="103"/>
      <c r="IL356" s="103"/>
      <c r="IM356" s="103"/>
      <c r="IN356" s="103"/>
      <c r="IO356" s="103"/>
      <c r="IP356" s="103"/>
      <c r="IQ356" s="103"/>
      <c r="IR356" s="103"/>
      <c r="IS356" s="103"/>
      <c r="IT356" s="103"/>
      <c r="IU356" s="103"/>
      <c r="IV356" s="103"/>
    </row>
    <row r="357" spans="1:256" s="104" customFormat="1" ht="15" customHeight="1">
      <c r="A357" s="105">
        <f t="shared" si="54"/>
        <v>370</v>
      </c>
      <c r="B357" s="106" t="s">
        <v>2543</v>
      </c>
      <c r="C357" s="106" t="s">
        <v>2100</v>
      </c>
      <c r="D357" s="106" t="s">
        <v>2544</v>
      </c>
      <c r="E357" s="113" t="s">
        <v>2153</v>
      </c>
      <c r="F357" s="163"/>
      <c r="G357" s="131"/>
      <c r="H357" s="131"/>
      <c r="I357" s="131"/>
      <c r="J357" s="164"/>
      <c r="K357" s="163"/>
      <c r="L357" s="131"/>
      <c r="M357" s="131"/>
      <c r="N357" s="164"/>
      <c r="O357" s="163"/>
      <c r="P357" s="131"/>
      <c r="Q357" s="131"/>
      <c r="R357" s="131"/>
      <c r="S357" s="131"/>
      <c r="T357" s="164"/>
      <c r="U357" s="163"/>
      <c r="V357" s="131"/>
      <c r="W357" s="131"/>
      <c r="X357" s="131"/>
      <c r="Y357" s="164"/>
      <c r="Z357" s="163"/>
      <c r="AA357" s="131"/>
      <c r="AB357" s="131"/>
      <c r="AC357" s="131"/>
      <c r="AD357" s="164"/>
      <c r="AE357" s="163"/>
      <c r="AF357" s="131"/>
      <c r="AG357" s="131"/>
      <c r="AH357" s="131"/>
      <c r="AI357" s="131"/>
      <c r="AJ357" s="223"/>
      <c r="AK357" s="164"/>
      <c r="AL357" s="163"/>
      <c r="AM357" s="131"/>
      <c r="AN357" s="131"/>
      <c r="AO357" s="131"/>
      <c r="AP357" s="131"/>
      <c r="AQ357" s="131"/>
      <c r="AR357" s="131"/>
      <c r="AS357" s="164"/>
      <c r="AT357" s="163"/>
      <c r="AU357" s="131"/>
      <c r="AV357" s="131"/>
      <c r="AW357" s="131"/>
      <c r="AX357" s="131"/>
      <c r="AY357" s="164"/>
      <c r="AZ357" s="163"/>
      <c r="BA357" s="131"/>
      <c r="BB357" s="131"/>
      <c r="BC357" s="131"/>
      <c r="BD357" s="131"/>
      <c r="BE357" s="131"/>
      <c r="BF357" s="164"/>
      <c r="BG357" s="163"/>
      <c r="BH357" s="131"/>
      <c r="BI357" s="131"/>
      <c r="BJ357" s="131"/>
      <c r="BK357" s="131"/>
      <c r="BL357" s="164"/>
      <c r="BM357" s="163"/>
      <c r="BN357" s="131"/>
      <c r="BO357" s="131"/>
      <c r="BP357" s="131"/>
      <c r="BQ357" s="131"/>
      <c r="BR357" s="131"/>
      <c r="BS357" s="164"/>
      <c r="BT357" s="163"/>
      <c r="BU357" s="131"/>
      <c r="BV357" s="131"/>
      <c r="BW357" s="131"/>
      <c r="BX357" s="131"/>
      <c r="BY357" s="164"/>
      <c r="BZ357" s="163"/>
      <c r="CA357" s="131"/>
      <c r="CB357" s="164"/>
      <c r="CC357" s="163"/>
      <c r="CD357" s="131"/>
      <c r="CE357" s="131"/>
      <c r="CF357" s="164"/>
      <c r="CG357" s="163"/>
      <c r="CH357" s="131"/>
      <c r="CI357" s="164"/>
      <c r="CJ357" s="163"/>
      <c r="CK357" s="131"/>
      <c r="CL357" s="131"/>
      <c r="CM357" s="164"/>
      <c r="CN357" s="163"/>
      <c r="CO357" s="131"/>
      <c r="CP357" s="131">
        <v>14.05</v>
      </c>
      <c r="CQ357" s="131"/>
      <c r="CR357" s="131">
        <v>16.100000000000001</v>
      </c>
      <c r="CS357" s="164"/>
      <c r="CT357" s="163"/>
      <c r="CU357" s="131"/>
      <c r="CV357" s="131"/>
      <c r="CW357" s="131"/>
      <c r="CX357" s="131"/>
      <c r="CY357" s="244"/>
      <c r="CZ357" s="153"/>
      <c r="DA357" s="131"/>
      <c r="DB357" s="164"/>
      <c r="DC357" s="153"/>
      <c r="DD357" s="131"/>
      <c r="DE357" s="131"/>
      <c r="DF357" s="131"/>
      <c r="DG357" s="131"/>
      <c r="DH357" s="164"/>
      <c r="DI357" s="153"/>
      <c r="DJ357" s="153"/>
      <c r="DK357" s="131"/>
      <c r="DL357" s="164"/>
      <c r="DM357" s="153"/>
      <c r="DN357" s="131"/>
      <c r="DO357" s="164"/>
      <c r="DP357" s="153"/>
      <c r="DQ357" s="131"/>
      <c r="DR357" s="131"/>
      <c r="DS357" s="223"/>
      <c r="DT357" s="131"/>
      <c r="DU357" s="153"/>
      <c r="DV357" s="223"/>
      <c r="DW357" s="164"/>
      <c r="DX357" s="153"/>
      <c r="DY357" s="131"/>
      <c r="DZ357" s="131"/>
      <c r="EA357" s="131"/>
      <c r="EB357" s="131"/>
      <c r="EC357" s="131"/>
      <c r="ED357" s="131"/>
      <c r="EE357" s="131"/>
      <c r="EF357" s="131"/>
      <c r="EG357" s="131"/>
      <c r="EH357" s="131"/>
      <c r="EI357" s="131"/>
      <c r="EJ357" s="164"/>
      <c r="EK357" s="163"/>
      <c r="EL357" s="131"/>
      <c r="EM357" s="164"/>
      <c r="EN357" s="153"/>
      <c r="EO357" s="131"/>
      <c r="EP357" s="131"/>
      <c r="EQ357" s="131"/>
      <c r="ER357" s="223"/>
      <c r="ES357" s="164"/>
      <c r="ET357" s="153"/>
      <c r="EU357" s="131"/>
      <c r="EV357" s="131"/>
      <c r="EW357" s="131"/>
      <c r="EX357" s="131"/>
      <c r="EY357" s="131"/>
      <c r="EZ357" s="164"/>
      <c r="FA357" s="153"/>
      <c r="FB357" s="131"/>
      <c r="FC357" s="131"/>
      <c r="FD357" s="131"/>
      <c r="FE357" s="131"/>
      <c r="FF357" s="131"/>
      <c r="FG357" s="131"/>
      <c r="FH357" s="164"/>
      <c r="FI357" s="153"/>
      <c r="FJ357" s="131"/>
      <c r="FK357" s="131"/>
      <c r="FL357" s="131"/>
      <c r="FM357" s="131"/>
      <c r="FN357" s="131"/>
      <c r="FO357" s="131"/>
      <c r="FP357" s="223"/>
      <c r="FQ357" s="163"/>
      <c r="FR357" s="131"/>
      <c r="FS357" s="131"/>
      <c r="FT357" s="131"/>
      <c r="FU357" s="131"/>
      <c r="FV357" s="131"/>
      <c r="FW357" s="131"/>
      <c r="FX357" s="131"/>
      <c r="FY357" s="223"/>
      <c r="FZ357" s="163"/>
      <c r="GA357" s="131"/>
      <c r="GB357" s="131"/>
      <c r="GC357" s="223"/>
      <c r="GD357" s="164"/>
      <c r="GE357" s="153"/>
      <c r="GF357" s="131"/>
      <c r="GG357" s="131"/>
      <c r="GH357" s="131"/>
      <c r="GI357" s="131"/>
      <c r="GJ357" s="131"/>
      <c r="GK357" s="131"/>
      <c r="GL357" s="131"/>
      <c r="GM357" s="131"/>
      <c r="GN357" s="164"/>
      <c r="GO357" s="153"/>
      <c r="GP357" s="131"/>
      <c r="GQ357" s="131"/>
      <c r="GR357" s="131"/>
      <c r="GS357" s="223"/>
      <c r="GT357" s="223"/>
      <c r="GU357" s="223"/>
      <c r="GV357" s="163"/>
      <c r="GW357" s="153"/>
      <c r="GX357" s="153"/>
      <c r="GY357" s="153"/>
      <c r="GZ357" s="153"/>
      <c r="HA357" s="153"/>
      <c r="HB357" s="153"/>
      <c r="HC357" s="369"/>
      <c r="HD357" s="163"/>
      <c r="HE357" s="153"/>
      <c r="HF357" s="153"/>
      <c r="HG357" s="153"/>
      <c r="HH357" s="153"/>
      <c r="HI357" s="131"/>
      <c r="HJ357" s="131"/>
      <c r="HK357" s="164"/>
      <c r="HL357" s="153"/>
      <c r="HM357" s="131"/>
      <c r="HN357" s="131"/>
      <c r="HO357" s="131"/>
      <c r="HP357" s="133"/>
      <c r="HQ357" s="126">
        <f t="shared" si="55"/>
        <v>16.100000000000001</v>
      </c>
      <c r="HR357" s="202" t="str">
        <f t="shared" si="56"/>
        <v>Senior</v>
      </c>
      <c r="HS357" s="130">
        <f t="shared" si="57"/>
        <v>0</v>
      </c>
      <c r="HT357" s="208">
        <f t="shared" si="58"/>
        <v>1</v>
      </c>
      <c r="HU357" s="208">
        <f t="shared" si="59"/>
        <v>1</v>
      </c>
      <c r="HV357" s="208">
        <f t="shared" si="60"/>
        <v>0</v>
      </c>
      <c r="HW357" s="209">
        <f t="shared" si="61"/>
        <v>0</v>
      </c>
      <c r="HX357" s="204"/>
      <c r="IA357" s="106" t="s">
        <v>2543</v>
      </c>
      <c r="IB357" s="106" t="s">
        <v>2100</v>
      </c>
      <c r="IC357" s="106" t="s">
        <v>2544</v>
      </c>
      <c r="ID357" s="103"/>
      <c r="IE357" s="103"/>
      <c r="IF357" s="103"/>
      <c r="IG357" s="103"/>
      <c r="IH357" s="103"/>
      <c r="II357" s="103"/>
      <c r="IJ357" s="103"/>
      <c r="IK357" s="103"/>
      <c r="IL357" s="103"/>
      <c r="IM357" s="103"/>
      <c r="IN357" s="103"/>
      <c r="IO357" s="103"/>
      <c r="IP357" s="103"/>
      <c r="IQ357" s="103"/>
      <c r="IR357" s="103"/>
      <c r="IS357" s="103"/>
      <c r="IT357" s="103"/>
      <c r="IU357" s="103"/>
      <c r="IV357" s="103"/>
    </row>
    <row r="358" spans="1:256" s="104" customFormat="1" ht="15" customHeight="1">
      <c r="A358" s="105">
        <f t="shared" si="54"/>
        <v>587</v>
      </c>
      <c r="B358" s="106" t="s">
        <v>3029</v>
      </c>
      <c r="C358" s="106" t="s">
        <v>1193</v>
      </c>
      <c r="D358" s="106" t="s">
        <v>796</v>
      </c>
      <c r="E358" s="113" t="s">
        <v>3030</v>
      </c>
      <c r="F358" s="163"/>
      <c r="G358" s="131"/>
      <c r="H358" s="131"/>
      <c r="I358" s="131"/>
      <c r="J358" s="164"/>
      <c r="K358" s="163"/>
      <c r="L358" s="131"/>
      <c r="M358" s="131"/>
      <c r="N358" s="164"/>
      <c r="O358" s="163"/>
      <c r="P358" s="131"/>
      <c r="Q358" s="131"/>
      <c r="R358" s="131"/>
      <c r="S358" s="131"/>
      <c r="T358" s="164"/>
      <c r="U358" s="163"/>
      <c r="V358" s="131"/>
      <c r="W358" s="131"/>
      <c r="X358" s="131"/>
      <c r="Y358" s="164"/>
      <c r="Z358" s="163"/>
      <c r="AA358" s="131"/>
      <c r="AB358" s="131"/>
      <c r="AC358" s="131"/>
      <c r="AD358" s="164"/>
      <c r="AE358" s="163"/>
      <c r="AF358" s="131"/>
      <c r="AG358" s="131"/>
      <c r="AH358" s="131"/>
      <c r="AI358" s="131"/>
      <c r="AJ358" s="223"/>
      <c r="AK358" s="164"/>
      <c r="AL358" s="163"/>
      <c r="AM358" s="131"/>
      <c r="AN358" s="131"/>
      <c r="AO358" s="131"/>
      <c r="AP358" s="131"/>
      <c r="AQ358" s="131"/>
      <c r="AR358" s="131"/>
      <c r="AS358" s="164"/>
      <c r="AT358" s="163"/>
      <c r="AU358" s="131"/>
      <c r="AV358" s="131"/>
      <c r="AW358" s="131"/>
      <c r="AX358" s="131"/>
      <c r="AY358" s="164"/>
      <c r="AZ358" s="163"/>
      <c r="BA358" s="131"/>
      <c r="BB358" s="131"/>
      <c r="BC358" s="131"/>
      <c r="BD358" s="131"/>
      <c r="BE358" s="131"/>
      <c r="BF358" s="164"/>
      <c r="BG358" s="163"/>
      <c r="BH358" s="131"/>
      <c r="BI358" s="131"/>
      <c r="BJ358" s="131"/>
      <c r="BK358" s="131"/>
      <c r="BL358" s="164"/>
      <c r="BM358" s="163"/>
      <c r="BN358" s="131"/>
      <c r="BO358" s="131"/>
      <c r="BP358" s="131"/>
      <c r="BQ358" s="131"/>
      <c r="BR358" s="131"/>
      <c r="BS358" s="164"/>
      <c r="BT358" s="163"/>
      <c r="BU358" s="131"/>
      <c r="BV358" s="131"/>
      <c r="BW358" s="131"/>
      <c r="BX358" s="131"/>
      <c r="BY358" s="164"/>
      <c r="BZ358" s="163"/>
      <c r="CA358" s="131"/>
      <c r="CB358" s="164"/>
      <c r="CC358" s="163"/>
      <c r="CD358" s="131"/>
      <c r="CE358" s="131"/>
      <c r="CF358" s="164"/>
      <c r="CG358" s="163"/>
      <c r="CH358" s="131"/>
      <c r="CI358" s="164"/>
      <c r="CJ358" s="163"/>
      <c r="CK358" s="131"/>
      <c r="CL358" s="131"/>
      <c r="CM358" s="164"/>
      <c r="CN358" s="163"/>
      <c r="CO358" s="131"/>
      <c r="CP358" s="131"/>
      <c r="CQ358" s="131"/>
      <c r="CR358" s="131"/>
      <c r="CS358" s="164"/>
      <c r="CT358" s="163"/>
      <c r="CU358" s="131"/>
      <c r="CV358" s="131"/>
      <c r="CW358" s="131"/>
      <c r="CX358" s="131"/>
      <c r="CY358" s="244"/>
      <c r="CZ358" s="153"/>
      <c r="DA358" s="131"/>
      <c r="DB358" s="164"/>
      <c r="DC358" s="153"/>
      <c r="DD358" s="131"/>
      <c r="DE358" s="131"/>
      <c r="DF358" s="131"/>
      <c r="DG358" s="131"/>
      <c r="DH358" s="164"/>
      <c r="DI358" s="153"/>
      <c r="DJ358" s="153"/>
      <c r="DK358" s="131"/>
      <c r="DL358" s="164"/>
      <c r="DM358" s="153"/>
      <c r="DN358" s="131"/>
      <c r="DO358" s="164"/>
      <c r="DP358" s="153"/>
      <c r="DQ358" s="131"/>
      <c r="DR358" s="131"/>
      <c r="DS358" s="223"/>
      <c r="DT358" s="131"/>
      <c r="DU358" s="153"/>
      <c r="DV358" s="223"/>
      <c r="DW358" s="164"/>
      <c r="DX358" s="153"/>
      <c r="DY358" s="131"/>
      <c r="DZ358" s="131"/>
      <c r="EA358" s="131"/>
      <c r="EB358" s="131"/>
      <c r="EC358" s="131"/>
      <c r="ED358" s="131"/>
      <c r="EE358" s="131"/>
      <c r="EF358" s="131"/>
      <c r="EG358" s="131"/>
      <c r="EH358" s="131"/>
      <c r="EI358" s="131"/>
      <c r="EJ358" s="164"/>
      <c r="EK358" s="163"/>
      <c r="EL358" s="131"/>
      <c r="EM358" s="164"/>
      <c r="EN358" s="153"/>
      <c r="EO358" s="131"/>
      <c r="EP358" s="131"/>
      <c r="EQ358" s="131"/>
      <c r="ER358" s="223"/>
      <c r="ES358" s="164"/>
      <c r="ET358" s="153"/>
      <c r="EU358" s="131"/>
      <c r="EV358" s="131"/>
      <c r="EW358" s="131"/>
      <c r="EX358" s="131"/>
      <c r="EY358" s="131"/>
      <c r="EZ358" s="164"/>
      <c r="FA358" s="153"/>
      <c r="FB358" s="131"/>
      <c r="FC358" s="131"/>
      <c r="FD358" s="131"/>
      <c r="FE358" s="131"/>
      <c r="FF358" s="131"/>
      <c r="FG358" s="131"/>
      <c r="FH358" s="164"/>
      <c r="FI358" s="153"/>
      <c r="FJ358" s="131"/>
      <c r="FK358" s="131"/>
      <c r="FL358" s="131"/>
      <c r="FM358" s="131"/>
      <c r="FN358" s="131"/>
      <c r="FO358" s="131"/>
      <c r="FP358" s="223"/>
      <c r="FQ358" s="163"/>
      <c r="FR358" s="131"/>
      <c r="FS358" s="131"/>
      <c r="FT358" s="131"/>
      <c r="FU358" s="131"/>
      <c r="FV358" s="131"/>
      <c r="FW358" s="131"/>
      <c r="FX358" s="131"/>
      <c r="FY358" s="223"/>
      <c r="FZ358" s="163"/>
      <c r="GA358" s="131"/>
      <c r="GB358" s="131"/>
      <c r="GC358" s="223"/>
      <c r="GD358" s="164"/>
      <c r="GE358" s="153"/>
      <c r="GF358" s="131"/>
      <c r="GG358" s="131"/>
      <c r="GH358" s="131"/>
      <c r="GI358" s="131">
        <v>13.09</v>
      </c>
      <c r="GJ358" s="131"/>
      <c r="GK358" s="131"/>
      <c r="GL358" s="131"/>
      <c r="GM358" s="131"/>
      <c r="GN358" s="164"/>
      <c r="GO358" s="153"/>
      <c r="GP358" s="131"/>
      <c r="GQ358" s="131"/>
      <c r="GR358" s="131"/>
      <c r="GS358" s="223"/>
      <c r="GT358" s="223"/>
      <c r="GU358" s="223"/>
      <c r="GV358" s="163"/>
      <c r="GW358" s="153"/>
      <c r="GX358" s="153"/>
      <c r="GY358" s="153"/>
      <c r="GZ358" s="153"/>
      <c r="HA358" s="153"/>
      <c r="HB358" s="153"/>
      <c r="HC358" s="369"/>
      <c r="HD358" s="163"/>
      <c r="HE358" s="153"/>
      <c r="HF358" s="153"/>
      <c r="HG358" s="153"/>
      <c r="HH358" s="153"/>
      <c r="HI358" s="131"/>
      <c r="HJ358" s="131"/>
      <c r="HK358" s="164"/>
      <c r="HL358" s="153"/>
      <c r="HM358" s="131"/>
      <c r="HN358" s="131"/>
      <c r="HO358" s="131"/>
      <c r="HP358" s="133"/>
      <c r="HQ358" s="126">
        <f t="shared" si="55"/>
        <v>13.09</v>
      </c>
      <c r="HR358" s="202" t="str">
        <f t="shared" si="56"/>
        <v>Junior</v>
      </c>
      <c r="HS358" s="130">
        <f t="shared" si="57"/>
        <v>0</v>
      </c>
      <c r="HT358" s="208">
        <f t="shared" si="58"/>
        <v>1</v>
      </c>
      <c r="HU358" s="208">
        <f t="shared" si="59"/>
        <v>0</v>
      </c>
      <c r="HV358" s="208">
        <f t="shared" si="60"/>
        <v>0</v>
      </c>
      <c r="HW358" s="209">
        <f t="shared" si="61"/>
        <v>0</v>
      </c>
      <c r="HX358" s="204"/>
      <c r="IA358" s="106" t="s">
        <v>3029</v>
      </c>
      <c r="IB358" s="106" t="s">
        <v>1193</v>
      </c>
      <c r="IC358" s="106" t="s">
        <v>796</v>
      </c>
      <c r="ID358" s="103"/>
      <c r="IE358" s="103"/>
      <c r="IF358" s="103"/>
      <c r="IG358" s="103"/>
      <c r="IH358" s="103"/>
      <c r="II358" s="103"/>
      <c r="IJ358" s="103"/>
      <c r="IK358" s="103"/>
      <c r="IL358" s="103"/>
      <c r="IM358" s="103"/>
      <c r="IN358" s="103"/>
      <c r="IO358" s="103"/>
      <c r="IP358" s="103"/>
      <c r="IQ358" s="103"/>
      <c r="IR358" s="103"/>
      <c r="IS358" s="103"/>
      <c r="IT358" s="103"/>
      <c r="IU358" s="103"/>
      <c r="IV358" s="103"/>
    </row>
    <row r="359" spans="1:256" s="104" customFormat="1" ht="15" customHeight="1">
      <c r="A359" s="105">
        <f t="shared" si="54"/>
        <v>968</v>
      </c>
      <c r="B359" s="106" t="s">
        <v>2341</v>
      </c>
      <c r="C359" s="106" t="s">
        <v>2342</v>
      </c>
      <c r="D359" s="106" t="s">
        <v>796</v>
      </c>
      <c r="E359" s="113" t="s">
        <v>1131</v>
      </c>
      <c r="F359" s="163"/>
      <c r="G359" s="131"/>
      <c r="H359" s="131"/>
      <c r="I359" s="131"/>
      <c r="J359" s="164"/>
      <c r="K359" s="163"/>
      <c r="L359" s="131"/>
      <c r="M359" s="131"/>
      <c r="N359" s="164"/>
      <c r="O359" s="163"/>
      <c r="P359" s="131"/>
      <c r="Q359" s="131"/>
      <c r="R359" s="131"/>
      <c r="S359" s="131"/>
      <c r="T359" s="164"/>
      <c r="U359" s="163"/>
      <c r="V359" s="131"/>
      <c r="W359" s="131"/>
      <c r="X359" s="131"/>
      <c r="Y359" s="164"/>
      <c r="Z359" s="163"/>
      <c r="AA359" s="131"/>
      <c r="AB359" s="131"/>
      <c r="AC359" s="131"/>
      <c r="AD359" s="164"/>
      <c r="AE359" s="163"/>
      <c r="AF359" s="131"/>
      <c r="AG359" s="131"/>
      <c r="AH359" s="131"/>
      <c r="AI359" s="131"/>
      <c r="AJ359" s="223"/>
      <c r="AK359" s="164"/>
      <c r="AL359" s="163"/>
      <c r="AM359" s="131"/>
      <c r="AN359" s="131"/>
      <c r="AO359" s="131"/>
      <c r="AP359" s="131"/>
      <c r="AQ359" s="131"/>
      <c r="AR359" s="131"/>
      <c r="AS359" s="164"/>
      <c r="AT359" s="277" t="s">
        <v>1198</v>
      </c>
      <c r="AU359" s="131"/>
      <c r="AV359" s="131"/>
      <c r="AW359" s="131"/>
      <c r="AX359" s="131"/>
      <c r="AY359" s="164"/>
      <c r="AZ359" s="163"/>
      <c r="BA359" s="131"/>
      <c r="BB359" s="131"/>
      <c r="BC359" s="131"/>
      <c r="BD359" s="131"/>
      <c r="BE359" s="131"/>
      <c r="BF359" s="164"/>
      <c r="BG359" s="163"/>
      <c r="BH359" s="131"/>
      <c r="BI359" s="131"/>
      <c r="BJ359" s="131"/>
      <c r="BK359" s="131"/>
      <c r="BL359" s="164"/>
      <c r="BM359" s="163"/>
      <c r="BN359" s="131"/>
      <c r="BO359" s="131"/>
      <c r="BP359" s="131"/>
      <c r="BQ359" s="131"/>
      <c r="BR359" s="131"/>
      <c r="BS359" s="164"/>
      <c r="BT359" s="163"/>
      <c r="BU359" s="131"/>
      <c r="BV359" s="131"/>
      <c r="BW359" s="131"/>
      <c r="BX359" s="131"/>
      <c r="BY359" s="164"/>
      <c r="BZ359" s="163"/>
      <c r="CA359" s="131"/>
      <c r="CB359" s="164"/>
      <c r="CC359" s="163"/>
      <c r="CD359" s="131"/>
      <c r="CE359" s="131"/>
      <c r="CF359" s="164"/>
      <c r="CG359" s="163"/>
      <c r="CH359" s="131"/>
      <c r="CI359" s="164"/>
      <c r="CJ359" s="163"/>
      <c r="CK359" s="131"/>
      <c r="CL359" s="131"/>
      <c r="CM359" s="164"/>
      <c r="CN359" s="163"/>
      <c r="CO359" s="131"/>
      <c r="CP359" s="131"/>
      <c r="CQ359" s="131"/>
      <c r="CR359" s="131"/>
      <c r="CS359" s="164"/>
      <c r="CT359" s="163"/>
      <c r="CU359" s="131"/>
      <c r="CV359" s="131"/>
      <c r="CW359" s="131"/>
      <c r="CX359" s="131"/>
      <c r="CY359" s="244"/>
      <c r="CZ359" s="153"/>
      <c r="DA359" s="131"/>
      <c r="DB359" s="164"/>
      <c r="DC359" s="153"/>
      <c r="DD359" s="131"/>
      <c r="DE359" s="131"/>
      <c r="DF359" s="131"/>
      <c r="DG359" s="131"/>
      <c r="DH359" s="164"/>
      <c r="DI359" s="153"/>
      <c r="DJ359" s="153"/>
      <c r="DK359" s="131"/>
      <c r="DL359" s="164"/>
      <c r="DM359" s="153"/>
      <c r="DN359" s="131"/>
      <c r="DO359" s="164"/>
      <c r="DP359" s="153"/>
      <c r="DQ359" s="131"/>
      <c r="DR359" s="131"/>
      <c r="DS359" s="223"/>
      <c r="DT359" s="131"/>
      <c r="DU359" s="153"/>
      <c r="DV359" s="223"/>
      <c r="DW359" s="164"/>
      <c r="DX359" s="153"/>
      <c r="DY359" s="131"/>
      <c r="DZ359" s="131"/>
      <c r="EA359" s="131"/>
      <c r="EB359" s="131"/>
      <c r="EC359" s="131"/>
      <c r="ED359" s="131"/>
      <c r="EE359" s="131"/>
      <c r="EF359" s="131"/>
      <c r="EG359" s="131"/>
      <c r="EH359" s="131"/>
      <c r="EI359" s="131"/>
      <c r="EJ359" s="164"/>
      <c r="EK359" s="163"/>
      <c r="EL359" s="131"/>
      <c r="EM359" s="164"/>
      <c r="EN359" s="153"/>
      <c r="EO359" s="131"/>
      <c r="EP359" s="131"/>
      <c r="EQ359" s="131"/>
      <c r="ER359" s="223"/>
      <c r="ES359" s="164"/>
      <c r="ET359" s="153"/>
      <c r="EU359" s="131"/>
      <c r="EV359" s="131"/>
      <c r="EW359" s="131"/>
      <c r="EX359" s="131"/>
      <c r="EY359" s="131"/>
      <c r="EZ359" s="164"/>
      <c r="FA359" s="153"/>
      <c r="FB359" s="131"/>
      <c r="FC359" s="131"/>
      <c r="FD359" s="131"/>
      <c r="FE359" s="131"/>
      <c r="FF359" s="131"/>
      <c r="FG359" s="131"/>
      <c r="FH359" s="164"/>
      <c r="FI359" s="153"/>
      <c r="FJ359" s="131"/>
      <c r="FK359" s="131"/>
      <c r="FL359" s="131"/>
      <c r="FM359" s="131"/>
      <c r="FN359" s="131"/>
      <c r="FO359" s="131"/>
      <c r="FP359" s="223"/>
      <c r="FQ359" s="163"/>
      <c r="FR359" s="131"/>
      <c r="FS359" s="131"/>
      <c r="FT359" s="131"/>
      <c r="FU359" s="131"/>
      <c r="FV359" s="131"/>
      <c r="FW359" s="131"/>
      <c r="FX359" s="131"/>
      <c r="FY359" s="223"/>
      <c r="FZ359" s="163"/>
      <c r="GA359" s="131"/>
      <c r="GB359" s="131"/>
      <c r="GC359" s="223"/>
      <c r="GD359" s="164"/>
      <c r="GE359" s="153"/>
      <c r="GF359" s="131"/>
      <c r="GG359" s="131"/>
      <c r="GH359" s="131"/>
      <c r="GI359" s="131"/>
      <c r="GJ359" s="131"/>
      <c r="GK359" s="131"/>
      <c r="GL359" s="131"/>
      <c r="GM359" s="131"/>
      <c r="GN359" s="164"/>
      <c r="GO359" s="153"/>
      <c r="GP359" s="131"/>
      <c r="GQ359" s="131"/>
      <c r="GR359" s="131"/>
      <c r="GS359" s="223"/>
      <c r="GT359" s="223"/>
      <c r="GU359" s="223"/>
      <c r="GV359" s="163"/>
      <c r="GW359" s="153"/>
      <c r="GX359" s="153"/>
      <c r="GY359" s="153"/>
      <c r="GZ359" s="153"/>
      <c r="HA359" s="153"/>
      <c r="HB359" s="153"/>
      <c r="HC359" s="369"/>
      <c r="HD359" s="163"/>
      <c r="HE359" s="153"/>
      <c r="HF359" s="153"/>
      <c r="HG359" s="153"/>
      <c r="HH359" s="153"/>
      <c r="HI359" s="131"/>
      <c r="HJ359" s="131"/>
      <c r="HK359" s="164"/>
      <c r="HL359" s="153"/>
      <c r="HM359" s="131"/>
      <c r="HN359" s="131"/>
      <c r="HO359" s="131"/>
      <c r="HP359" s="133"/>
      <c r="HQ359" s="126">
        <f t="shared" si="55"/>
        <v>0</v>
      </c>
      <c r="HR359" s="202" t="str">
        <f t="shared" si="56"/>
        <v>~~~</v>
      </c>
      <c r="HS359" s="130">
        <f t="shared" si="57"/>
        <v>0</v>
      </c>
      <c r="HT359" s="208">
        <f t="shared" si="58"/>
        <v>0</v>
      </c>
      <c r="HU359" s="208">
        <f t="shared" si="59"/>
        <v>0</v>
      </c>
      <c r="HV359" s="208">
        <f t="shared" si="60"/>
        <v>0</v>
      </c>
      <c r="HW359" s="209">
        <f t="shared" si="61"/>
        <v>0</v>
      </c>
      <c r="HX359" s="204"/>
      <c r="IA359" s="106" t="s">
        <v>2341</v>
      </c>
      <c r="IB359" s="106" t="s">
        <v>2342</v>
      </c>
      <c r="IC359" s="106" t="s">
        <v>796</v>
      </c>
      <c r="ID359" s="103"/>
      <c r="IE359" s="103"/>
      <c r="IF359" s="103"/>
      <c r="IG359" s="103"/>
      <c r="IH359" s="103"/>
      <c r="II359" s="103"/>
      <c r="IJ359" s="103"/>
      <c r="IK359" s="103"/>
      <c r="IL359" s="103"/>
      <c r="IM359" s="103"/>
      <c r="IN359" s="103"/>
      <c r="IO359" s="103"/>
      <c r="IP359" s="103"/>
      <c r="IQ359" s="103"/>
      <c r="IR359" s="103"/>
      <c r="IS359" s="103"/>
      <c r="IT359" s="103"/>
      <c r="IU359" s="103"/>
      <c r="IV359" s="103"/>
    </row>
    <row r="360" spans="1:256" s="104" customFormat="1" ht="15" customHeight="1">
      <c r="A360" s="105">
        <f t="shared" si="54"/>
        <v>968</v>
      </c>
      <c r="B360" s="106" t="s">
        <v>1328</v>
      </c>
      <c r="C360" s="106" t="s">
        <v>171</v>
      </c>
      <c r="D360" s="106" t="s">
        <v>796</v>
      </c>
      <c r="E360" s="113" t="s">
        <v>1180</v>
      </c>
      <c r="F360" s="163"/>
      <c r="G360" s="131"/>
      <c r="H360" s="131"/>
      <c r="I360" s="131"/>
      <c r="J360" s="164"/>
      <c r="K360" s="163"/>
      <c r="L360" s="131"/>
      <c r="M360" s="131"/>
      <c r="N360" s="164"/>
      <c r="O360" s="163"/>
      <c r="P360" s="131"/>
      <c r="Q360" s="131"/>
      <c r="R360" s="131"/>
      <c r="S360" s="131"/>
      <c r="T360" s="164"/>
      <c r="U360" s="163"/>
      <c r="V360" s="131"/>
      <c r="W360" s="131"/>
      <c r="X360" s="131"/>
      <c r="Y360" s="164"/>
      <c r="Z360" s="163"/>
      <c r="AA360" s="131"/>
      <c r="AB360" s="131"/>
      <c r="AC360" s="131"/>
      <c r="AD360" s="164"/>
      <c r="AE360" s="163"/>
      <c r="AF360" s="131"/>
      <c r="AG360" s="131"/>
      <c r="AH360" s="131"/>
      <c r="AI360" s="131"/>
      <c r="AJ360" s="223"/>
      <c r="AK360" s="164"/>
      <c r="AL360" s="163"/>
      <c r="AM360" s="131"/>
      <c r="AN360" s="131"/>
      <c r="AO360" s="131"/>
      <c r="AP360" s="131"/>
      <c r="AQ360" s="131"/>
      <c r="AR360" s="131"/>
      <c r="AS360" s="164"/>
      <c r="AT360" s="163"/>
      <c r="AU360" s="131"/>
      <c r="AV360" s="131"/>
      <c r="AW360" s="131"/>
      <c r="AX360" s="131"/>
      <c r="AY360" s="164"/>
      <c r="AZ360" s="163"/>
      <c r="BA360" s="131"/>
      <c r="BB360" s="131"/>
      <c r="BC360" s="131"/>
      <c r="BD360" s="131"/>
      <c r="BE360" s="131"/>
      <c r="BF360" s="164"/>
      <c r="BG360" s="163"/>
      <c r="BH360" s="131"/>
      <c r="BI360" s="131"/>
      <c r="BJ360" s="131"/>
      <c r="BK360" s="131"/>
      <c r="BL360" s="164"/>
      <c r="BM360" s="163"/>
      <c r="BN360" s="131"/>
      <c r="BO360" s="131"/>
      <c r="BP360" s="131"/>
      <c r="BQ360" s="131"/>
      <c r="BR360" s="131"/>
      <c r="BS360" s="164"/>
      <c r="BT360" s="163"/>
      <c r="BU360" s="131"/>
      <c r="BV360" s="131"/>
      <c r="BW360" s="131"/>
      <c r="BX360" s="131"/>
      <c r="BY360" s="164"/>
      <c r="BZ360" s="163"/>
      <c r="CA360" s="131"/>
      <c r="CB360" s="164"/>
      <c r="CC360" s="163"/>
      <c r="CD360" s="131"/>
      <c r="CE360" s="131"/>
      <c r="CF360" s="164"/>
      <c r="CG360" s="163"/>
      <c r="CH360" s="131"/>
      <c r="CI360" s="164"/>
      <c r="CJ360" s="163"/>
      <c r="CK360" s="131"/>
      <c r="CL360" s="131"/>
      <c r="CM360" s="164"/>
      <c r="CN360" s="163"/>
      <c r="CO360" s="131"/>
      <c r="CP360" s="131"/>
      <c r="CQ360" s="131"/>
      <c r="CR360" s="131"/>
      <c r="CS360" s="164"/>
      <c r="CT360" s="163"/>
      <c r="CU360" s="131"/>
      <c r="CV360" s="131"/>
      <c r="CW360" s="131"/>
      <c r="CX360" s="131"/>
      <c r="CY360" s="244"/>
      <c r="CZ360" s="153"/>
      <c r="DA360" s="131"/>
      <c r="DB360" s="164"/>
      <c r="DC360" s="153"/>
      <c r="DD360" s="131"/>
      <c r="DE360" s="131"/>
      <c r="DF360" s="131"/>
      <c r="DG360" s="131"/>
      <c r="DH360" s="164"/>
      <c r="DI360" s="153"/>
      <c r="DJ360" s="153"/>
      <c r="DK360" s="131"/>
      <c r="DL360" s="164"/>
      <c r="DM360" s="153"/>
      <c r="DN360" s="131"/>
      <c r="DO360" s="164"/>
      <c r="DP360" s="153"/>
      <c r="DQ360" s="131"/>
      <c r="DR360" s="131"/>
      <c r="DS360" s="223"/>
      <c r="DT360" s="131"/>
      <c r="DU360" s="153"/>
      <c r="DV360" s="223"/>
      <c r="DW360" s="164"/>
      <c r="DX360" s="153"/>
      <c r="DY360" s="131"/>
      <c r="DZ360" s="131"/>
      <c r="EA360" s="131"/>
      <c r="EB360" s="131"/>
      <c r="EC360" s="131"/>
      <c r="ED360" s="131"/>
      <c r="EE360" s="131"/>
      <c r="EF360" s="131"/>
      <c r="EG360" s="131"/>
      <c r="EH360" s="131"/>
      <c r="EI360" s="131"/>
      <c r="EJ360" s="164"/>
      <c r="EK360" s="163"/>
      <c r="EL360" s="131"/>
      <c r="EM360" s="164"/>
      <c r="EN360" s="153"/>
      <c r="EO360" s="131"/>
      <c r="EP360" s="131"/>
      <c r="EQ360" s="131"/>
      <c r="ER360" s="223"/>
      <c r="ES360" s="164"/>
      <c r="ET360" s="153"/>
      <c r="EU360" s="131"/>
      <c r="EV360" s="131"/>
      <c r="EW360" s="131"/>
      <c r="EX360" s="131"/>
      <c r="EY360" s="131"/>
      <c r="EZ360" s="164"/>
      <c r="FA360" s="153"/>
      <c r="FB360" s="131"/>
      <c r="FC360" s="131"/>
      <c r="FD360" s="131"/>
      <c r="FE360" s="131"/>
      <c r="FF360" s="131"/>
      <c r="FG360" s="131"/>
      <c r="FH360" s="164"/>
      <c r="FI360" s="153"/>
      <c r="FJ360" s="131"/>
      <c r="FK360" s="131"/>
      <c r="FL360" s="131"/>
      <c r="FM360" s="131"/>
      <c r="FN360" s="131"/>
      <c r="FO360" s="131"/>
      <c r="FP360" s="223"/>
      <c r="FQ360" s="163"/>
      <c r="FR360" s="131"/>
      <c r="FS360" s="131"/>
      <c r="FT360" s="131"/>
      <c r="FU360" s="131"/>
      <c r="FV360" s="131"/>
      <c r="FW360" s="131"/>
      <c r="FX360" s="131"/>
      <c r="FY360" s="223"/>
      <c r="FZ360" s="163"/>
      <c r="GA360" s="131"/>
      <c r="GB360" s="131"/>
      <c r="GC360" s="223"/>
      <c r="GD360" s="164"/>
      <c r="GE360" s="153"/>
      <c r="GF360" s="131"/>
      <c r="GG360" s="131"/>
      <c r="GH360" s="131"/>
      <c r="GI360" s="131"/>
      <c r="GJ360" s="131"/>
      <c r="GK360" s="131"/>
      <c r="GL360" s="131"/>
      <c r="GM360" s="131"/>
      <c r="GN360" s="164"/>
      <c r="GO360" s="153"/>
      <c r="GP360" s="131"/>
      <c r="GQ360" s="131"/>
      <c r="GR360" s="131"/>
      <c r="GS360" s="223"/>
      <c r="GT360" s="223"/>
      <c r="GU360" s="223"/>
      <c r="GV360" s="163"/>
      <c r="GW360" s="153"/>
      <c r="GX360" s="153"/>
      <c r="GY360" s="153"/>
      <c r="GZ360" s="153"/>
      <c r="HA360" s="153"/>
      <c r="HB360" s="153"/>
      <c r="HC360" s="369"/>
      <c r="HD360" s="163"/>
      <c r="HE360" s="153"/>
      <c r="HF360" s="153"/>
      <c r="HG360" s="153"/>
      <c r="HH360" s="153"/>
      <c r="HI360" s="131"/>
      <c r="HJ360" s="131"/>
      <c r="HK360" s="164"/>
      <c r="HL360" s="153"/>
      <c r="HM360" s="131"/>
      <c r="HN360" s="131"/>
      <c r="HO360" s="131"/>
      <c r="HP360" s="133"/>
      <c r="HQ360" s="126">
        <f t="shared" si="55"/>
        <v>0</v>
      </c>
      <c r="HR360" s="202" t="str">
        <f t="shared" si="56"/>
        <v>~~~</v>
      </c>
      <c r="HS360" s="130">
        <f t="shared" si="57"/>
        <v>0</v>
      </c>
      <c r="HT360" s="208">
        <f t="shared" si="58"/>
        <v>0</v>
      </c>
      <c r="HU360" s="208">
        <f t="shared" si="59"/>
        <v>0</v>
      </c>
      <c r="HV360" s="208">
        <f t="shared" si="60"/>
        <v>0</v>
      </c>
      <c r="HW360" s="209">
        <f t="shared" si="61"/>
        <v>0</v>
      </c>
      <c r="HX360" s="204"/>
      <c r="IA360" s="106" t="s">
        <v>1328</v>
      </c>
      <c r="IB360" s="106" t="s">
        <v>171</v>
      </c>
      <c r="IC360" s="106" t="s">
        <v>796</v>
      </c>
      <c r="ID360" s="103"/>
      <c r="IE360" s="103"/>
      <c r="IF360" s="103"/>
      <c r="IG360" s="103"/>
      <c r="IH360" s="103"/>
      <c r="II360" s="103"/>
      <c r="IJ360" s="103"/>
      <c r="IK360" s="103"/>
      <c r="IL360" s="103"/>
      <c r="IM360" s="103"/>
      <c r="IN360" s="103"/>
      <c r="IO360" s="103"/>
      <c r="IP360" s="103"/>
      <c r="IQ360" s="103"/>
      <c r="IR360" s="103"/>
      <c r="IS360" s="103"/>
      <c r="IT360" s="103"/>
      <c r="IU360" s="103"/>
      <c r="IV360" s="103"/>
    </row>
    <row r="361" spans="1:256" s="104" customFormat="1" ht="15" customHeight="1">
      <c r="A361" s="105">
        <f t="shared" si="54"/>
        <v>968</v>
      </c>
      <c r="B361" s="106" t="s">
        <v>795</v>
      </c>
      <c r="C361" s="106" t="s">
        <v>267</v>
      </c>
      <c r="D361" s="106" t="s">
        <v>796</v>
      </c>
      <c r="E361" s="113"/>
      <c r="F361" s="163"/>
      <c r="G361" s="131"/>
      <c r="H361" s="131"/>
      <c r="I361" s="131"/>
      <c r="J361" s="164"/>
      <c r="K361" s="163"/>
      <c r="L361" s="131"/>
      <c r="M361" s="131"/>
      <c r="N361" s="164"/>
      <c r="O361" s="163"/>
      <c r="P361" s="131"/>
      <c r="Q361" s="131"/>
      <c r="R361" s="131"/>
      <c r="S361" s="131"/>
      <c r="T361" s="164"/>
      <c r="U361" s="163"/>
      <c r="V361" s="131"/>
      <c r="W361" s="131"/>
      <c r="X361" s="131"/>
      <c r="Y361" s="164"/>
      <c r="Z361" s="163"/>
      <c r="AA361" s="131"/>
      <c r="AB361" s="131"/>
      <c r="AC361" s="131"/>
      <c r="AD361" s="164"/>
      <c r="AE361" s="163"/>
      <c r="AF361" s="131"/>
      <c r="AG361" s="131"/>
      <c r="AH361" s="131"/>
      <c r="AI361" s="131"/>
      <c r="AJ361" s="223"/>
      <c r="AK361" s="164"/>
      <c r="AL361" s="163"/>
      <c r="AM361" s="131"/>
      <c r="AN361" s="131"/>
      <c r="AO361" s="131"/>
      <c r="AP361" s="131"/>
      <c r="AQ361" s="131"/>
      <c r="AR361" s="131"/>
      <c r="AS361" s="164"/>
      <c r="AT361" s="163"/>
      <c r="AU361" s="131"/>
      <c r="AV361" s="131"/>
      <c r="AW361" s="131"/>
      <c r="AX361" s="131"/>
      <c r="AY361" s="164"/>
      <c r="AZ361" s="163"/>
      <c r="BA361" s="131"/>
      <c r="BB361" s="131"/>
      <c r="BC361" s="131"/>
      <c r="BD361" s="131"/>
      <c r="BE361" s="131"/>
      <c r="BF361" s="164"/>
      <c r="BG361" s="163"/>
      <c r="BH361" s="131"/>
      <c r="BI361" s="131"/>
      <c r="BJ361" s="131"/>
      <c r="BK361" s="131"/>
      <c r="BL361" s="164"/>
      <c r="BM361" s="163"/>
      <c r="BN361" s="131"/>
      <c r="BO361" s="131"/>
      <c r="BP361" s="131"/>
      <c r="BQ361" s="131"/>
      <c r="BR361" s="131"/>
      <c r="BS361" s="164"/>
      <c r="BT361" s="163"/>
      <c r="BU361" s="131"/>
      <c r="BV361" s="131"/>
      <c r="BW361" s="131"/>
      <c r="BX361" s="131"/>
      <c r="BY361" s="164"/>
      <c r="BZ361" s="163"/>
      <c r="CA361" s="131"/>
      <c r="CB361" s="164"/>
      <c r="CC361" s="163"/>
      <c r="CD361" s="131"/>
      <c r="CE361" s="131"/>
      <c r="CF361" s="164"/>
      <c r="CG361" s="163"/>
      <c r="CH361" s="131"/>
      <c r="CI361" s="164"/>
      <c r="CJ361" s="163"/>
      <c r="CK361" s="131"/>
      <c r="CL361" s="131"/>
      <c r="CM361" s="164"/>
      <c r="CN361" s="163"/>
      <c r="CO361" s="131"/>
      <c r="CP361" s="131"/>
      <c r="CQ361" s="131"/>
      <c r="CR361" s="131"/>
      <c r="CS361" s="164"/>
      <c r="CT361" s="163"/>
      <c r="CU361" s="131"/>
      <c r="CV361" s="131"/>
      <c r="CW361" s="131"/>
      <c r="CX361" s="131"/>
      <c r="CY361" s="244"/>
      <c r="CZ361" s="153"/>
      <c r="DA361" s="131"/>
      <c r="DB361" s="164"/>
      <c r="DC361" s="153"/>
      <c r="DD361" s="131"/>
      <c r="DE361" s="131"/>
      <c r="DF361" s="131"/>
      <c r="DG361" s="131"/>
      <c r="DH361" s="164"/>
      <c r="DI361" s="153"/>
      <c r="DJ361" s="153"/>
      <c r="DK361" s="131"/>
      <c r="DL361" s="164"/>
      <c r="DM361" s="153"/>
      <c r="DN361" s="131"/>
      <c r="DO361" s="164"/>
      <c r="DP361" s="153"/>
      <c r="DQ361" s="131"/>
      <c r="DR361" s="131"/>
      <c r="DS361" s="223"/>
      <c r="DT361" s="131"/>
      <c r="DU361" s="153"/>
      <c r="DV361" s="223"/>
      <c r="DW361" s="164"/>
      <c r="DX361" s="153"/>
      <c r="DY361" s="131"/>
      <c r="DZ361" s="131"/>
      <c r="EA361" s="131"/>
      <c r="EB361" s="131"/>
      <c r="EC361" s="131"/>
      <c r="ED361" s="131"/>
      <c r="EE361" s="131"/>
      <c r="EF361" s="131"/>
      <c r="EG361" s="131"/>
      <c r="EH361" s="131"/>
      <c r="EI361" s="131"/>
      <c r="EJ361" s="164"/>
      <c r="EK361" s="163"/>
      <c r="EL361" s="131"/>
      <c r="EM361" s="164"/>
      <c r="EN361" s="153"/>
      <c r="EO361" s="131"/>
      <c r="EP361" s="131"/>
      <c r="EQ361" s="131"/>
      <c r="ER361" s="223"/>
      <c r="ES361" s="164"/>
      <c r="ET361" s="153"/>
      <c r="EU361" s="131"/>
      <c r="EV361" s="131"/>
      <c r="EW361" s="131"/>
      <c r="EX361" s="131"/>
      <c r="EY361" s="131"/>
      <c r="EZ361" s="164"/>
      <c r="FA361" s="153"/>
      <c r="FB361" s="131"/>
      <c r="FC361" s="131"/>
      <c r="FD361" s="131"/>
      <c r="FE361" s="131"/>
      <c r="FF361" s="131"/>
      <c r="FG361" s="131"/>
      <c r="FH361" s="164"/>
      <c r="FI361" s="153"/>
      <c r="FJ361" s="131"/>
      <c r="FK361" s="131"/>
      <c r="FL361" s="131"/>
      <c r="FM361" s="131"/>
      <c r="FN361" s="131"/>
      <c r="FO361" s="131"/>
      <c r="FP361" s="223"/>
      <c r="FQ361" s="163"/>
      <c r="FR361" s="131"/>
      <c r="FS361" s="131"/>
      <c r="FT361" s="131"/>
      <c r="FU361" s="131"/>
      <c r="FV361" s="131"/>
      <c r="FW361" s="131"/>
      <c r="FX361" s="131"/>
      <c r="FY361" s="223"/>
      <c r="FZ361" s="163"/>
      <c r="GA361" s="131"/>
      <c r="GB361" s="131"/>
      <c r="GC361" s="223"/>
      <c r="GD361" s="164"/>
      <c r="GE361" s="153"/>
      <c r="GF361" s="131"/>
      <c r="GG361" s="131"/>
      <c r="GH361" s="131"/>
      <c r="GI361" s="131"/>
      <c r="GJ361" s="131"/>
      <c r="GK361" s="131"/>
      <c r="GL361" s="131"/>
      <c r="GM361" s="131"/>
      <c r="GN361" s="164"/>
      <c r="GO361" s="153"/>
      <c r="GP361" s="131"/>
      <c r="GQ361" s="131"/>
      <c r="GR361" s="131"/>
      <c r="GS361" s="223"/>
      <c r="GT361" s="223"/>
      <c r="GU361" s="223"/>
      <c r="GV361" s="163"/>
      <c r="GW361" s="153"/>
      <c r="GX361" s="153"/>
      <c r="GY361" s="153"/>
      <c r="GZ361" s="153"/>
      <c r="HA361" s="153"/>
      <c r="HB361" s="153"/>
      <c r="HC361" s="369"/>
      <c r="HD361" s="163"/>
      <c r="HE361" s="153"/>
      <c r="HF361" s="153"/>
      <c r="HG361" s="153"/>
      <c r="HH361" s="153"/>
      <c r="HI361" s="131"/>
      <c r="HJ361" s="131"/>
      <c r="HK361" s="164"/>
      <c r="HL361" s="153"/>
      <c r="HM361" s="131"/>
      <c r="HN361" s="131"/>
      <c r="HO361" s="131"/>
      <c r="HP361" s="133"/>
      <c r="HQ361" s="126">
        <f t="shared" si="55"/>
        <v>0</v>
      </c>
      <c r="HR361" s="202" t="str">
        <f t="shared" si="56"/>
        <v>~~~</v>
      </c>
      <c r="HS361" s="130">
        <f t="shared" si="57"/>
        <v>0</v>
      </c>
      <c r="HT361" s="208">
        <f t="shared" si="58"/>
        <v>0</v>
      </c>
      <c r="HU361" s="208">
        <f t="shared" si="59"/>
        <v>0</v>
      </c>
      <c r="HV361" s="208">
        <f t="shared" si="60"/>
        <v>0</v>
      </c>
      <c r="HW361" s="209">
        <f t="shared" si="61"/>
        <v>0</v>
      </c>
      <c r="HX361" s="204"/>
      <c r="IA361" s="106" t="s">
        <v>795</v>
      </c>
      <c r="IB361" s="106" t="s">
        <v>267</v>
      </c>
      <c r="IC361" s="106" t="s">
        <v>796</v>
      </c>
      <c r="ID361" s="103"/>
      <c r="IE361" s="103"/>
      <c r="IF361" s="103"/>
      <c r="IG361" s="103"/>
      <c r="IH361" s="103"/>
      <c r="II361" s="103"/>
      <c r="IJ361" s="103"/>
      <c r="IK361" s="103"/>
      <c r="IL361" s="103"/>
      <c r="IM361" s="103"/>
      <c r="IN361" s="103"/>
      <c r="IO361" s="103"/>
      <c r="IP361" s="103"/>
      <c r="IQ361" s="103"/>
      <c r="IR361" s="103"/>
      <c r="IS361" s="103"/>
      <c r="IT361" s="103"/>
      <c r="IU361" s="103"/>
      <c r="IV361" s="103"/>
    </row>
    <row r="362" spans="1:256" s="104" customFormat="1" ht="15" customHeight="1">
      <c r="A362" s="105">
        <f t="shared" si="54"/>
        <v>968</v>
      </c>
      <c r="B362" s="106" t="s">
        <v>1509</v>
      </c>
      <c r="C362" s="106" t="s">
        <v>28</v>
      </c>
      <c r="D362" s="106" t="s">
        <v>1510</v>
      </c>
      <c r="E362" s="113" t="s">
        <v>1155</v>
      </c>
      <c r="F362" s="163"/>
      <c r="G362" s="131"/>
      <c r="H362" s="131"/>
      <c r="I362" s="131"/>
      <c r="J362" s="164"/>
      <c r="K362" s="163"/>
      <c r="L362" s="131"/>
      <c r="M362" s="131"/>
      <c r="N362" s="164"/>
      <c r="O362" s="163"/>
      <c r="P362" s="131"/>
      <c r="Q362" s="131"/>
      <c r="R362" s="131"/>
      <c r="S362" s="131"/>
      <c r="T362" s="164"/>
      <c r="U362" s="163"/>
      <c r="V362" s="131"/>
      <c r="W362" s="131"/>
      <c r="X362" s="131"/>
      <c r="Y362" s="164"/>
      <c r="Z362" s="163"/>
      <c r="AA362" s="131"/>
      <c r="AB362" s="131"/>
      <c r="AC362" s="131"/>
      <c r="AD362" s="164"/>
      <c r="AE362" s="163"/>
      <c r="AF362" s="131"/>
      <c r="AG362" s="131"/>
      <c r="AH362" s="131"/>
      <c r="AI362" s="131"/>
      <c r="AJ362" s="223"/>
      <c r="AK362" s="164"/>
      <c r="AL362" s="163"/>
      <c r="AM362" s="131"/>
      <c r="AN362" s="131"/>
      <c r="AO362" s="131"/>
      <c r="AP362" s="131"/>
      <c r="AQ362" s="131"/>
      <c r="AR362" s="131"/>
      <c r="AS362" s="164"/>
      <c r="AT362" s="163"/>
      <c r="AU362" s="131"/>
      <c r="AV362" s="131"/>
      <c r="AW362" s="131"/>
      <c r="AX362" s="131"/>
      <c r="AY362" s="164"/>
      <c r="AZ362" s="163"/>
      <c r="BA362" s="131"/>
      <c r="BB362" s="131"/>
      <c r="BC362" s="131"/>
      <c r="BD362" s="131"/>
      <c r="BE362" s="131"/>
      <c r="BF362" s="164"/>
      <c r="BG362" s="163"/>
      <c r="BH362" s="131"/>
      <c r="BI362" s="131"/>
      <c r="BJ362" s="131"/>
      <c r="BK362" s="131"/>
      <c r="BL362" s="164"/>
      <c r="BM362" s="163"/>
      <c r="BN362" s="131"/>
      <c r="BO362" s="131"/>
      <c r="BP362" s="131"/>
      <c r="BQ362" s="131"/>
      <c r="BR362" s="131"/>
      <c r="BS362" s="164"/>
      <c r="BT362" s="163"/>
      <c r="BU362" s="131"/>
      <c r="BV362" s="131"/>
      <c r="BW362" s="131"/>
      <c r="BX362" s="131"/>
      <c r="BY362" s="164"/>
      <c r="BZ362" s="163"/>
      <c r="CA362" s="131"/>
      <c r="CB362" s="164"/>
      <c r="CC362" s="163"/>
      <c r="CD362" s="131"/>
      <c r="CE362" s="131"/>
      <c r="CF362" s="164"/>
      <c r="CG362" s="163"/>
      <c r="CH362" s="131"/>
      <c r="CI362" s="164"/>
      <c r="CJ362" s="163"/>
      <c r="CK362" s="131"/>
      <c r="CL362" s="131"/>
      <c r="CM362" s="164"/>
      <c r="CN362" s="163"/>
      <c r="CO362" s="131"/>
      <c r="CP362" s="131"/>
      <c r="CQ362" s="131"/>
      <c r="CR362" s="131"/>
      <c r="CS362" s="164"/>
      <c r="CT362" s="163"/>
      <c r="CU362" s="131"/>
      <c r="CV362" s="131"/>
      <c r="CW362" s="131"/>
      <c r="CX362" s="131"/>
      <c r="CY362" s="244"/>
      <c r="CZ362" s="153"/>
      <c r="DA362" s="131"/>
      <c r="DB362" s="164"/>
      <c r="DC362" s="153"/>
      <c r="DD362" s="131"/>
      <c r="DE362" s="131"/>
      <c r="DF362" s="131"/>
      <c r="DG362" s="131"/>
      <c r="DH362" s="164"/>
      <c r="DI362" s="153"/>
      <c r="DJ362" s="153"/>
      <c r="DK362" s="131"/>
      <c r="DL362" s="164"/>
      <c r="DM362" s="153"/>
      <c r="DN362" s="131"/>
      <c r="DO362" s="164"/>
      <c r="DP362" s="153"/>
      <c r="DQ362" s="131"/>
      <c r="DR362" s="131"/>
      <c r="DS362" s="223"/>
      <c r="DT362" s="131"/>
      <c r="DU362" s="153"/>
      <c r="DV362" s="223"/>
      <c r="DW362" s="164"/>
      <c r="DX362" s="153"/>
      <c r="DY362" s="131"/>
      <c r="DZ362" s="131"/>
      <c r="EA362" s="131"/>
      <c r="EB362" s="131"/>
      <c r="EC362" s="131"/>
      <c r="ED362" s="131"/>
      <c r="EE362" s="131"/>
      <c r="EF362" s="131"/>
      <c r="EG362" s="131"/>
      <c r="EH362" s="131"/>
      <c r="EI362" s="131"/>
      <c r="EJ362" s="164"/>
      <c r="EK362" s="163"/>
      <c r="EL362" s="131"/>
      <c r="EM362" s="164"/>
      <c r="EN362" s="153"/>
      <c r="EO362" s="131"/>
      <c r="EP362" s="131"/>
      <c r="EQ362" s="131"/>
      <c r="ER362" s="223"/>
      <c r="ES362" s="164"/>
      <c r="ET362" s="153"/>
      <c r="EU362" s="131"/>
      <c r="EV362" s="131"/>
      <c r="EW362" s="131"/>
      <c r="EX362" s="131"/>
      <c r="EY362" s="131"/>
      <c r="EZ362" s="164"/>
      <c r="FA362" s="153"/>
      <c r="FB362" s="131"/>
      <c r="FC362" s="131"/>
      <c r="FD362" s="131"/>
      <c r="FE362" s="131"/>
      <c r="FF362" s="131"/>
      <c r="FG362" s="131"/>
      <c r="FH362" s="164"/>
      <c r="FI362" s="153"/>
      <c r="FJ362" s="131"/>
      <c r="FK362" s="131"/>
      <c r="FL362" s="131"/>
      <c r="FM362" s="131"/>
      <c r="FN362" s="131"/>
      <c r="FO362" s="131"/>
      <c r="FP362" s="223"/>
      <c r="FQ362" s="163"/>
      <c r="FR362" s="131"/>
      <c r="FS362" s="131"/>
      <c r="FT362" s="131"/>
      <c r="FU362" s="131"/>
      <c r="FV362" s="131"/>
      <c r="FW362" s="131"/>
      <c r="FX362" s="131"/>
      <c r="FY362" s="223"/>
      <c r="FZ362" s="163"/>
      <c r="GA362" s="131"/>
      <c r="GB362" s="131"/>
      <c r="GC362" s="223"/>
      <c r="GD362" s="164"/>
      <c r="GE362" s="153"/>
      <c r="GF362" s="131"/>
      <c r="GG362" s="131"/>
      <c r="GH362" s="131"/>
      <c r="GI362" s="131"/>
      <c r="GJ362" s="131"/>
      <c r="GK362" s="131"/>
      <c r="GL362" s="131"/>
      <c r="GM362" s="131"/>
      <c r="GN362" s="164"/>
      <c r="GO362" s="153"/>
      <c r="GP362" s="131"/>
      <c r="GQ362" s="131"/>
      <c r="GR362" s="131"/>
      <c r="GS362" s="223"/>
      <c r="GT362" s="223"/>
      <c r="GU362" s="223"/>
      <c r="GV362" s="163"/>
      <c r="GW362" s="153"/>
      <c r="GX362" s="153"/>
      <c r="GY362" s="153"/>
      <c r="GZ362" s="153"/>
      <c r="HA362" s="153"/>
      <c r="HB362" s="153"/>
      <c r="HC362" s="369"/>
      <c r="HD362" s="163"/>
      <c r="HE362" s="153"/>
      <c r="HF362" s="153"/>
      <c r="HG362" s="153"/>
      <c r="HH362" s="153"/>
      <c r="HI362" s="131"/>
      <c r="HJ362" s="131"/>
      <c r="HK362" s="164"/>
      <c r="HL362" s="153"/>
      <c r="HM362" s="131"/>
      <c r="HN362" s="131"/>
      <c r="HO362" s="131"/>
      <c r="HP362" s="133"/>
      <c r="HQ362" s="126">
        <f t="shared" si="55"/>
        <v>0</v>
      </c>
      <c r="HR362" s="202" t="str">
        <f t="shared" si="56"/>
        <v>~~~</v>
      </c>
      <c r="HS362" s="130">
        <f t="shared" si="57"/>
        <v>0</v>
      </c>
      <c r="HT362" s="208">
        <f t="shared" si="58"/>
        <v>0</v>
      </c>
      <c r="HU362" s="208">
        <f t="shared" si="59"/>
        <v>0</v>
      </c>
      <c r="HV362" s="208">
        <f t="shared" si="60"/>
        <v>0</v>
      </c>
      <c r="HW362" s="209">
        <f t="shared" si="61"/>
        <v>0</v>
      </c>
      <c r="HX362" s="204"/>
      <c r="IA362" s="106" t="s">
        <v>1509</v>
      </c>
      <c r="IB362" s="106" t="s">
        <v>28</v>
      </c>
      <c r="IC362" s="106" t="s">
        <v>1510</v>
      </c>
      <c r="ID362" s="103"/>
      <c r="IE362" s="103"/>
      <c r="IF362" s="103"/>
      <c r="IG362" s="103"/>
      <c r="IH362" s="103"/>
      <c r="II362" s="103"/>
      <c r="IJ362" s="103"/>
      <c r="IK362" s="103"/>
      <c r="IL362" s="103"/>
      <c r="IM362" s="103"/>
      <c r="IN362" s="103"/>
      <c r="IO362" s="103"/>
      <c r="IP362" s="103"/>
      <c r="IQ362" s="103"/>
      <c r="IR362" s="103"/>
      <c r="IS362" s="103"/>
      <c r="IT362" s="103"/>
      <c r="IU362" s="103"/>
      <c r="IV362" s="103"/>
    </row>
    <row r="363" spans="1:256" s="104" customFormat="1" ht="15" customHeight="1">
      <c r="A363" s="105">
        <f t="shared" si="54"/>
        <v>968</v>
      </c>
      <c r="B363" s="106" t="s">
        <v>106</v>
      </c>
      <c r="C363" s="106" t="s">
        <v>243</v>
      </c>
      <c r="D363" s="106" t="s">
        <v>1117</v>
      </c>
      <c r="E363" s="113"/>
      <c r="F363" s="163"/>
      <c r="G363" s="131"/>
      <c r="H363" s="131"/>
      <c r="I363" s="131"/>
      <c r="J363" s="164"/>
      <c r="K363" s="163"/>
      <c r="L363" s="131"/>
      <c r="M363" s="131"/>
      <c r="N363" s="164"/>
      <c r="O363" s="163"/>
      <c r="P363" s="131"/>
      <c r="Q363" s="131"/>
      <c r="R363" s="131"/>
      <c r="S363" s="131"/>
      <c r="T363" s="164"/>
      <c r="U363" s="163"/>
      <c r="V363" s="131"/>
      <c r="W363" s="131"/>
      <c r="X363" s="131"/>
      <c r="Y363" s="164"/>
      <c r="Z363" s="163"/>
      <c r="AA363" s="131"/>
      <c r="AB363" s="131"/>
      <c r="AC363" s="131"/>
      <c r="AD363" s="164"/>
      <c r="AE363" s="163"/>
      <c r="AF363" s="131"/>
      <c r="AG363" s="131"/>
      <c r="AH363" s="131"/>
      <c r="AI363" s="131"/>
      <c r="AJ363" s="223"/>
      <c r="AK363" s="164"/>
      <c r="AL363" s="163"/>
      <c r="AM363" s="131"/>
      <c r="AN363" s="131"/>
      <c r="AO363" s="131"/>
      <c r="AP363" s="131"/>
      <c r="AQ363" s="131"/>
      <c r="AR363" s="131"/>
      <c r="AS363" s="164"/>
      <c r="AT363" s="163"/>
      <c r="AU363" s="131"/>
      <c r="AV363" s="131"/>
      <c r="AW363" s="131"/>
      <c r="AX363" s="131"/>
      <c r="AY363" s="164"/>
      <c r="AZ363" s="163"/>
      <c r="BA363" s="131"/>
      <c r="BB363" s="131"/>
      <c r="BC363" s="131"/>
      <c r="BD363" s="131"/>
      <c r="BE363" s="131"/>
      <c r="BF363" s="164"/>
      <c r="BG363" s="163"/>
      <c r="BH363" s="131"/>
      <c r="BI363" s="131"/>
      <c r="BJ363" s="131"/>
      <c r="BK363" s="131"/>
      <c r="BL363" s="164"/>
      <c r="BM363" s="163"/>
      <c r="BN363" s="131"/>
      <c r="BO363" s="131"/>
      <c r="BP363" s="131"/>
      <c r="BQ363" s="131"/>
      <c r="BR363" s="131"/>
      <c r="BS363" s="164"/>
      <c r="BT363" s="163"/>
      <c r="BU363" s="131"/>
      <c r="BV363" s="131"/>
      <c r="BW363" s="131"/>
      <c r="BX363" s="131"/>
      <c r="BY363" s="164"/>
      <c r="BZ363" s="163"/>
      <c r="CA363" s="131"/>
      <c r="CB363" s="164"/>
      <c r="CC363" s="163"/>
      <c r="CD363" s="131"/>
      <c r="CE363" s="131"/>
      <c r="CF363" s="164"/>
      <c r="CG363" s="163"/>
      <c r="CH363" s="131"/>
      <c r="CI363" s="164"/>
      <c r="CJ363" s="163"/>
      <c r="CK363" s="131"/>
      <c r="CL363" s="131"/>
      <c r="CM363" s="164"/>
      <c r="CN363" s="163"/>
      <c r="CO363" s="131"/>
      <c r="CP363" s="131"/>
      <c r="CQ363" s="131"/>
      <c r="CR363" s="131"/>
      <c r="CS363" s="164"/>
      <c r="CT363" s="163"/>
      <c r="CU363" s="131"/>
      <c r="CV363" s="131"/>
      <c r="CW363" s="131"/>
      <c r="CX363" s="131"/>
      <c r="CY363" s="244"/>
      <c r="CZ363" s="153"/>
      <c r="DA363" s="131"/>
      <c r="DB363" s="164"/>
      <c r="DC363" s="153"/>
      <c r="DD363" s="131"/>
      <c r="DE363" s="131"/>
      <c r="DF363" s="131"/>
      <c r="DG363" s="131"/>
      <c r="DH363" s="164"/>
      <c r="DI363" s="153"/>
      <c r="DJ363" s="153"/>
      <c r="DK363" s="131"/>
      <c r="DL363" s="164"/>
      <c r="DM363" s="153"/>
      <c r="DN363" s="131"/>
      <c r="DO363" s="164"/>
      <c r="DP363" s="153"/>
      <c r="DQ363" s="131"/>
      <c r="DR363" s="131"/>
      <c r="DS363" s="223"/>
      <c r="DT363" s="131"/>
      <c r="DU363" s="153"/>
      <c r="DV363" s="223"/>
      <c r="DW363" s="164"/>
      <c r="DX363" s="153"/>
      <c r="DY363" s="131"/>
      <c r="DZ363" s="131"/>
      <c r="EA363" s="131"/>
      <c r="EB363" s="131"/>
      <c r="EC363" s="131"/>
      <c r="ED363" s="131"/>
      <c r="EE363" s="131"/>
      <c r="EF363" s="131"/>
      <c r="EG363" s="131"/>
      <c r="EH363" s="131"/>
      <c r="EI363" s="131"/>
      <c r="EJ363" s="164"/>
      <c r="EK363" s="163"/>
      <c r="EL363" s="131"/>
      <c r="EM363" s="164"/>
      <c r="EN363" s="153"/>
      <c r="EO363" s="131"/>
      <c r="EP363" s="131"/>
      <c r="EQ363" s="131"/>
      <c r="ER363" s="223"/>
      <c r="ES363" s="164"/>
      <c r="ET363" s="153"/>
      <c r="EU363" s="131"/>
      <c r="EV363" s="131"/>
      <c r="EW363" s="131"/>
      <c r="EX363" s="131"/>
      <c r="EY363" s="131"/>
      <c r="EZ363" s="164"/>
      <c r="FA363" s="153"/>
      <c r="FB363" s="131"/>
      <c r="FC363" s="131"/>
      <c r="FD363" s="131"/>
      <c r="FE363" s="131"/>
      <c r="FF363" s="131"/>
      <c r="FG363" s="131"/>
      <c r="FH363" s="164"/>
      <c r="FI363" s="153"/>
      <c r="FJ363" s="131"/>
      <c r="FK363" s="131"/>
      <c r="FL363" s="131"/>
      <c r="FM363" s="131"/>
      <c r="FN363" s="131"/>
      <c r="FO363" s="131"/>
      <c r="FP363" s="223"/>
      <c r="FQ363" s="163"/>
      <c r="FR363" s="131"/>
      <c r="FS363" s="131"/>
      <c r="FT363" s="131"/>
      <c r="FU363" s="131"/>
      <c r="FV363" s="131"/>
      <c r="FW363" s="131"/>
      <c r="FX363" s="131"/>
      <c r="FY363" s="223"/>
      <c r="FZ363" s="163"/>
      <c r="GA363" s="131"/>
      <c r="GB363" s="131"/>
      <c r="GC363" s="223"/>
      <c r="GD363" s="164"/>
      <c r="GE363" s="153"/>
      <c r="GF363" s="131"/>
      <c r="GG363" s="131"/>
      <c r="GH363" s="131"/>
      <c r="GI363" s="131"/>
      <c r="GJ363" s="131"/>
      <c r="GK363" s="131"/>
      <c r="GL363" s="131"/>
      <c r="GM363" s="131"/>
      <c r="GN363" s="164"/>
      <c r="GO363" s="153"/>
      <c r="GP363" s="131"/>
      <c r="GQ363" s="131"/>
      <c r="GR363" s="131"/>
      <c r="GS363" s="223"/>
      <c r="GT363" s="223"/>
      <c r="GU363" s="223"/>
      <c r="GV363" s="163"/>
      <c r="GW363" s="153"/>
      <c r="GX363" s="153"/>
      <c r="GY363" s="153"/>
      <c r="GZ363" s="153"/>
      <c r="HA363" s="153"/>
      <c r="HB363" s="153"/>
      <c r="HC363" s="369"/>
      <c r="HD363" s="163"/>
      <c r="HE363" s="153"/>
      <c r="HF363" s="153"/>
      <c r="HG363" s="153"/>
      <c r="HH363" s="153"/>
      <c r="HI363" s="131"/>
      <c r="HJ363" s="131"/>
      <c r="HK363" s="164"/>
      <c r="HL363" s="153"/>
      <c r="HM363" s="131"/>
      <c r="HN363" s="131"/>
      <c r="HO363" s="131"/>
      <c r="HP363" s="133"/>
      <c r="HQ363" s="126">
        <f t="shared" si="55"/>
        <v>0</v>
      </c>
      <c r="HR363" s="202" t="str">
        <f t="shared" si="56"/>
        <v>~~~</v>
      </c>
      <c r="HS363" s="130">
        <f t="shared" si="57"/>
        <v>0</v>
      </c>
      <c r="HT363" s="208">
        <f t="shared" si="58"/>
        <v>0</v>
      </c>
      <c r="HU363" s="208">
        <f t="shared" si="59"/>
        <v>0</v>
      </c>
      <c r="HV363" s="208">
        <f t="shared" si="60"/>
        <v>0</v>
      </c>
      <c r="HW363" s="209">
        <f t="shared" si="61"/>
        <v>0</v>
      </c>
      <c r="HX363" s="204"/>
      <c r="IA363" s="106" t="s">
        <v>106</v>
      </c>
      <c r="IB363" s="106" t="s">
        <v>243</v>
      </c>
      <c r="IC363" s="106" t="s">
        <v>1117</v>
      </c>
      <c r="ID363" s="103"/>
      <c r="IE363" s="103"/>
      <c r="IF363" s="103"/>
      <c r="IG363" s="103"/>
      <c r="IH363" s="103"/>
      <c r="II363" s="103"/>
      <c r="IJ363" s="103"/>
      <c r="IK363" s="103"/>
      <c r="IL363" s="103"/>
      <c r="IM363" s="103"/>
      <c r="IN363" s="103"/>
      <c r="IO363" s="103"/>
      <c r="IP363" s="103"/>
      <c r="IQ363" s="103"/>
      <c r="IR363" s="103"/>
      <c r="IS363" s="103"/>
      <c r="IT363" s="103"/>
      <c r="IU363" s="103"/>
      <c r="IV363" s="103"/>
    </row>
    <row r="364" spans="1:256" s="104" customFormat="1" ht="15" customHeight="1">
      <c r="A364" s="105">
        <f t="shared" si="54"/>
        <v>968</v>
      </c>
      <c r="B364" s="106" t="s">
        <v>1800</v>
      </c>
      <c r="C364" s="106" t="s">
        <v>1801</v>
      </c>
      <c r="D364" s="106" t="s">
        <v>1802</v>
      </c>
      <c r="E364" s="113" t="s">
        <v>192</v>
      </c>
      <c r="F364" s="163"/>
      <c r="G364" s="131"/>
      <c r="H364" s="131"/>
      <c r="I364" s="131"/>
      <c r="J364" s="164"/>
      <c r="K364" s="163"/>
      <c r="L364" s="131"/>
      <c r="M364" s="131"/>
      <c r="N364" s="164"/>
      <c r="O364" s="163"/>
      <c r="P364" s="131"/>
      <c r="Q364" s="131"/>
      <c r="R364" s="131"/>
      <c r="S364" s="131"/>
      <c r="T364" s="164"/>
      <c r="U364" s="163"/>
      <c r="V364" s="131"/>
      <c r="W364" s="131"/>
      <c r="X364" s="131"/>
      <c r="Y364" s="164"/>
      <c r="Z364" s="163"/>
      <c r="AA364" s="131"/>
      <c r="AB364" s="131"/>
      <c r="AC364" s="131"/>
      <c r="AD364" s="164"/>
      <c r="AE364" s="163"/>
      <c r="AF364" s="131"/>
      <c r="AG364" s="131"/>
      <c r="AH364" s="131"/>
      <c r="AI364" s="131"/>
      <c r="AJ364" s="223"/>
      <c r="AK364" s="164"/>
      <c r="AL364" s="163"/>
      <c r="AM364" s="131"/>
      <c r="AN364" s="131"/>
      <c r="AO364" s="131"/>
      <c r="AP364" s="131"/>
      <c r="AQ364" s="131"/>
      <c r="AR364" s="131"/>
      <c r="AS364" s="164"/>
      <c r="AT364" s="163"/>
      <c r="AU364" s="131"/>
      <c r="AV364" s="131"/>
      <c r="AW364" s="131"/>
      <c r="AX364" s="131"/>
      <c r="AY364" s="164"/>
      <c r="AZ364" s="163"/>
      <c r="BA364" s="131"/>
      <c r="BB364" s="131"/>
      <c r="BC364" s="131"/>
      <c r="BD364" s="131"/>
      <c r="BE364" s="131"/>
      <c r="BF364" s="164"/>
      <c r="BG364" s="163"/>
      <c r="BH364" s="131"/>
      <c r="BI364" s="131"/>
      <c r="BJ364" s="131"/>
      <c r="BK364" s="131"/>
      <c r="BL364" s="164"/>
      <c r="BM364" s="163"/>
      <c r="BN364" s="131"/>
      <c r="BO364" s="131"/>
      <c r="BP364" s="131"/>
      <c r="BQ364" s="131"/>
      <c r="BR364" s="131"/>
      <c r="BS364" s="164"/>
      <c r="BT364" s="163"/>
      <c r="BU364" s="131"/>
      <c r="BV364" s="131"/>
      <c r="BW364" s="131"/>
      <c r="BX364" s="131"/>
      <c r="BY364" s="164"/>
      <c r="BZ364" s="163"/>
      <c r="CA364" s="131"/>
      <c r="CB364" s="164"/>
      <c r="CC364" s="163"/>
      <c r="CD364" s="131"/>
      <c r="CE364" s="131"/>
      <c r="CF364" s="164"/>
      <c r="CG364" s="163"/>
      <c r="CH364" s="131"/>
      <c r="CI364" s="164"/>
      <c r="CJ364" s="163"/>
      <c r="CK364" s="131"/>
      <c r="CL364" s="131"/>
      <c r="CM364" s="164"/>
      <c r="CN364" s="163"/>
      <c r="CO364" s="131"/>
      <c r="CP364" s="131"/>
      <c r="CQ364" s="131"/>
      <c r="CR364" s="131"/>
      <c r="CS364" s="164"/>
      <c r="CT364" s="163"/>
      <c r="CU364" s="131"/>
      <c r="CV364" s="131"/>
      <c r="CW364" s="131"/>
      <c r="CX364" s="131"/>
      <c r="CY364" s="244"/>
      <c r="CZ364" s="153"/>
      <c r="DA364" s="131"/>
      <c r="DB364" s="164"/>
      <c r="DC364" s="153"/>
      <c r="DD364" s="131"/>
      <c r="DE364" s="131"/>
      <c r="DF364" s="131"/>
      <c r="DG364" s="131"/>
      <c r="DH364" s="164"/>
      <c r="DI364" s="153"/>
      <c r="DJ364" s="153"/>
      <c r="DK364" s="131"/>
      <c r="DL364" s="164"/>
      <c r="DM364" s="153"/>
      <c r="DN364" s="131"/>
      <c r="DO364" s="164"/>
      <c r="DP364" s="153"/>
      <c r="DQ364" s="131"/>
      <c r="DR364" s="131"/>
      <c r="DS364" s="223"/>
      <c r="DT364" s="131"/>
      <c r="DU364" s="153"/>
      <c r="DV364" s="223"/>
      <c r="DW364" s="164"/>
      <c r="DX364" s="153"/>
      <c r="DY364" s="131"/>
      <c r="DZ364" s="131"/>
      <c r="EA364" s="131"/>
      <c r="EB364" s="131"/>
      <c r="EC364" s="131"/>
      <c r="ED364" s="131"/>
      <c r="EE364" s="131"/>
      <c r="EF364" s="131"/>
      <c r="EG364" s="131"/>
      <c r="EH364" s="131"/>
      <c r="EI364" s="131"/>
      <c r="EJ364" s="164"/>
      <c r="EK364" s="163"/>
      <c r="EL364" s="131"/>
      <c r="EM364" s="164"/>
      <c r="EN364" s="153"/>
      <c r="EO364" s="131"/>
      <c r="EP364" s="131"/>
      <c r="EQ364" s="131"/>
      <c r="ER364" s="223"/>
      <c r="ES364" s="164"/>
      <c r="ET364" s="153"/>
      <c r="EU364" s="131"/>
      <c r="EV364" s="131"/>
      <c r="EW364" s="131"/>
      <c r="EX364" s="131"/>
      <c r="EY364" s="131"/>
      <c r="EZ364" s="164"/>
      <c r="FA364" s="153"/>
      <c r="FB364" s="131"/>
      <c r="FC364" s="131"/>
      <c r="FD364" s="131"/>
      <c r="FE364" s="131"/>
      <c r="FF364" s="131"/>
      <c r="FG364" s="131"/>
      <c r="FH364" s="164"/>
      <c r="FI364" s="153"/>
      <c r="FJ364" s="131"/>
      <c r="FK364" s="131"/>
      <c r="FL364" s="131"/>
      <c r="FM364" s="131"/>
      <c r="FN364" s="131"/>
      <c r="FO364" s="131"/>
      <c r="FP364" s="223"/>
      <c r="FQ364" s="163"/>
      <c r="FR364" s="131"/>
      <c r="FS364" s="131"/>
      <c r="FT364" s="131"/>
      <c r="FU364" s="131"/>
      <c r="FV364" s="131"/>
      <c r="FW364" s="131"/>
      <c r="FX364" s="131"/>
      <c r="FY364" s="223"/>
      <c r="FZ364" s="163"/>
      <c r="GA364" s="131"/>
      <c r="GB364" s="131"/>
      <c r="GC364" s="223"/>
      <c r="GD364" s="164"/>
      <c r="GE364" s="153"/>
      <c r="GF364" s="131"/>
      <c r="GG364" s="131"/>
      <c r="GH364" s="131"/>
      <c r="GI364" s="131"/>
      <c r="GJ364" s="131"/>
      <c r="GK364" s="131"/>
      <c r="GL364" s="131"/>
      <c r="GM364" s="131"/>
      <c r="GN364" s="164"/>
      <c r="GO364" s="153"/>
      <c r="GP364" s="131"/>
      <c r="GQ364" s="131"/>
      <c r="GR364" s="131"/>
      <c r="GS364" s="223"/>
      <c r="GT364" s="223"/>
      <c r="GU364" s="223"/>
      <c r="GV364" s="163"/>
      <c r="GW364" s="153"/>
      <c r="GX364" s="153"/>
      <c r="GY364" s="153"/>
      <c r="GZ364" s="153"/>
      <c r="HA364" s="153"/>
      <c r="HB364" s="153"/>
      <c r="HC364" s="369"/>
      <c r="HD364" s="163"/>
      <c r="HE364" s="153"/>
      <c r="HF364" s="153"/>
      <c r="HG364" s="153"/>
      <c r="HH364" s="153"/>
      <c r="HI364" s="131"/>
      <c r="HJ364" s="131"/>
      <c r="HK364" s="164"/>
      <c r="HL364" s="153"/>
      <c r="HM364" s="131"/>
      <c r="HN364" s="131"/>
      <c r="HO364" s="131"/>
      <c r="HP364" s="133"/>
      <c r="HQ364" s="126">
        <f t="shared" si="55"/>
        <v>0</v>
      </c>
      <c r="HR364" s="202" t="str">
        <f t="shared" si="56"/>
        <v>~~~</v>
      </c>
      <c r="HS364" s="130">
        <f t="shared" si="57"/>
        <v>0</v>
      </c>
      <c r="HT364" s="208">
        <f t="shared" si="58"/>
        <v>0</v>
      </c>
      <c r="HU364" s="208">
        <f t="shared" si="59"/>
        <v>0</v>
      </c>
      <c r="HV364" s="208">
        <f t="shared" si="60"/>
        <v>0</v>
      </c>
      <c r="HW364" s="209">
        <f t="shared" si="61"/>
        <v>0</v>
      </c>
      <c r="HX364" s="204"/>
      <c r="IA364" s="106" t="s">
        <v>1800</v>
      </c>
      <c r="IB364" s="106" t="s">
        <v>1801</v>
      </c>
      <c r="IC364" s="106" t="s">
        <v>1802</v>
      </c>
      <c r="ID364" s="103"/>
      <c r="IE364" s="103"/>
      <c r="IF364" s="103"/>
      <c r="IG364" s="103"/>
      <c r="IH364" s="103"/>
      <c r="II364" s="103"/>
      <c r="IJ364" s="103"/>
      <c r="IK364" s="103"/>
      <c r="IL364" s="103"/>
      <c r="IM364" s="103"/>
      <c r="IN364" s="103"/>
      <c r="IO364" s="103"/>
      <c r="IP364" s="103"/>
      <c r="IQ364" s="103"/>
      <c r="IR364" s="103"/>
      <c r="IS364" s="103"/>
      <c r="IT364" s="103"/>
      <c r="IU364" s="103"/>
      <c r="IV364" s="103"/>
    </row>
    <row r="365" spans="1:256" s="104" customFormat="1" ht="15" customHeight="1">
      <c r="A365" s="105">
        <f t="shared" si="54"/>
        <v>681</v>
      </c>
      <c r="B365" s="106" t="s">
        <v>2550</v>
      </c>
      <c r="C365" s="106" t="s">
        <v>555</v>
      </c>
      <c r="D365" s="106" t="s">
        <v>2551</v>
      </c>
      <c r="E365" s="113" t="s">
        <v>1131</v>
      </c>
      <c r="F365" s="163"/>
      <c r="G365" s="131"/>
      <c r="H365" s="131"/>
      <c r="I365" s="131"/>
      <c r="J365" s="164"/>
      <c r="K365" s="163"/>
      <c r="L365" s="131"/>
      <c r="M365" s="131"/>
      <c r="N365" s="164"/>
      <c r="O365" s="163"/>
      <c r="P365" s="131"/>
      <c r="Q365" s="131"/>
      <c r="R365" s="131"/>
      <c r="S365" s="131"/>
      <c r="T365" s="164"/>
      <c r="U365" s="163"/>
      <c r="V365" s="131"/>
      <c r="W365" s="131"/>
      <c r="X365" s="131"/>
      <c r="Y365" s="164"/>
      <c r="Z365" s="163"/>
      <c r="AA365" s="131"/>
      <c r="AB365" s="131"/>
      <c r="AC365" s="131"/>
      <c r="AD365" s="164"/>
      <c r="AE365" s="163"/>
      <c r="AF365" s="131"/>
      <c r="AG365" s="131"/>
      <c r="AH365" s="131"/>
      <c r="AI365" s="131"/>
      <c r="AJ365" s="223"/>
      <c r="AK365" s="164"/>
      <c r="AL365" s="163"/>
      <c r="AM365" s="131"/>
      <c r="AN365" s="131"/>
      <c r="AO365" s="131"/>
      <c r="AP365" s="131"/>
      <c r="AQ365" s="131"/>
      <c r="AR365" s="131"/>
      <c r="AS365" s="164"/>
      <c r="AT365" s="163"/>
      <c r="AU365" s="131"/>
      <c r="AV365" s="131"/>
      <c r="AW365" s="131"/>
      <c r="AX365" s="131"/>
      <c r="AY365" s="164"/>
      <c r="AZ365" s="163"/>
      <c r="BA365" s="131"/>
      <c r="BB365" s="131"/>
      <c r="BC365" s="131"/>
      <c r="BD365" s="131"/>
      <c r="BE365" s="131"/>
      <c r="BF365" s="164"/>
      <c r="BG365" s="163"/>
      <c r="BH365" s="131"/>
      <c r="BI365" s="131"/>
      <c r="BJ365" s="131"/>
      <c r="BK365" s="131"/>
      <c r="BL365" s="164"/>
      <c r="BM365" s="163"/>
      <c r="BN365" s="131"/>
      <c r="BO365" s="131"/>
      <c r="BP365" s="131"/>
      <c r="BQ365" s="131"/>
      <c r="BR365" s="131"/>
      <c r="BS365" s="164"/>
      <c r="BT365" s="163"/>
      <c r="BU365" s="131"/>
      <c r="BV365" s="131"/>
      <c r="BW365" s="131"/>
      <c r="BX365" s="131"/>
      <c r="BY365" s="164"/>
      <c r="BZ365" s="163"/>
      <c r="CA365" s="131"/>
      <c r="CB365" s="164"/>
      <c r="CC365" s="163"/>
      <c r="CD365" s="131"/>
      <c r="CE365" s="131" t="s">
        <v>1198</v>
      </c>
      <c r="CF365" s="164"/>
      <c r="CG365" s="163"/>
      <c r="CH365" s="131"/>
      <c r="CI365" s="164"/>
      <c r="CJ365" s="163"/>
      <c r="CK365" s="131"/>
      <c r="CL365" s="131"/>
      <c r="CM365" s="164"/>
      <c r="CN365" s="163"/>
      <c r="CO365" s="131"/>
      <c r="CP365" s="131"/>
      <c r="CQ365" s="131"/>
      <c r="CR365" s="131">
        <v>12.02</v>
      </c>
      <c r="CS365" s="164"/>
      <c r="CT365" s="163"/>
      <c r="CU365" s="131"/>
      <c r="CV365" s="131"/>
      <c r="CW365" s="131"/>
      <c r="CX365" s="131"/>
      <c r="CY365" s="244"/>
      <c r="CZ365" s="153"/>
      <c r="DA365" s="131"/>
      <c r="DB365" s="164"/>
      <c r="DC365" s="153"/>
      <c r="DD365" s="131"/>
      <c r="DE365" s="131"/>
      <c r="DF365" s="131"/>
      <c r="DG365" s="131"/>
      <c r="DH365" s="164"/>
      <c r="DI365" s="153"/>
      <c r="DJ365" s="153"/>
      <c r="DK365" s="131"/>
      <c r="DL365" s="164"/>
      <c r="DM365" s="153"/>
      <c r="DN365" s="131"/>
      <c r="DO365" s="164"/>
      <c r="DP365" s="153"/>
      <c r="DQ365" s="131"/>
      <c r="DR365" s="131"/>
      <c r="DS365" s="223"/>
      <c r="DT365" s="131"/>
      <c r="DU365" s="153"/>
      <c r="DV365" s="223"/>
      <c r="DW365" s="164"/>
      <c r="DX365" s="153"/>
      <c r="DY365" s="131"/>
      <c r="DZ365" s="131"/>
      <c r="EA365" s="131"/>
      <c r="EB365" s="131"/>
      <c r="EC365" s="131"/>
      <c r="ED365" s="131"/>
      <c r="EE365" s="131"/>
      <c r="EF365" s="131"/>
      <c r="EG365" s="131"/>
      <c r="EH365" s="131"/>
      <c r="EI365" s="131"/>
      <c r="EJ365" s="164"/>
      <c r="EK365" s="163"/>
      <c r="EL365" s="131"/>
      <c r="EM365" s="164"/>
      <c r="EN365" s="153"/>
      <c r="EO365" s="131"/>
      <c r="EP365" s="131"/>
      <c r="EQ365" s="131"/>
      <c r="ER365" s="223"/>
      <c r="ES365" s="164"/>
      <c r="ET365" s="153"/>
      <c r="EU365" s="131"/>
      <c r="EV365" s="131"/>
      <c r="EW365" s="131"/>
      <c r="EX365" s="131"/>
      <c r="EY365" s="131"/>
      <c r="EZ365" s="164"/>
      <c r="FA365" s="153"/>
      <c r="FB365" s="131"/>
      <c r="FC365" s="131"/>
      <c r="FD365" s="131"/>
      <c r="FE365" s="131"/>
      <c r="FF365" s="131"/>
      <c r="FG365" s="131"/>
      <c r="FH365" s="164"/>
      <c r="FI365" s="153"/>
      <c r="FJ365" s="131"/>
      <c r="FK365" s="131"/>
      <c r="FL365" s="131"/>
      <c r="FM365" s="131"/>
      <c r="FN365" s="131"/>
      <c r="FO365" s="131"/>
      <c r="FP365" s="223"/>
      <c r="FQ365" s="163"/>
      <c r="FR365" s="131"/>
      <c r="FS365" s="131"/>
      <c r="FT365" s="131"/>
      <c r="FU365" s="131"/>
      <c r="FV365" s="131"/>
      <c r="FW365" s="131"/>
      <c r="FX365" s="131"/>
      <c r="FY365" s="223"/>
      <c r="FZ365" s="163"/>
      <c r="GA365" s="131"/>
      <c r="GB365" s="131"/>
      <c r="GC365" s="223"/>
      <c r="GD365" s="164"/>
      <c r="GE365" s="153"/>
      <c r="GF365" s="131"/>
      <c r="GG365" s="131"/>
      <c r="GH365" s="131"/>
      <c r="GI365" s="131"/>
      <c r="GJ365" s="131"/>
      <c r="GK365" s="131"/>
      <c r="GL365" s="131"/>
      <c r="GM365" s="131"/>
      <c r="GN365" s="164"/>
      <c r="GO365" s="153"/>
      <c r="GP365" s="131"/>
      <c r="GQ365" s="131"/>
      <c r="GR365" s="131"/>
      <c r="GS365" s="223"/>
      <c r="GT365" s="223"/>
      <c r="GU365" s="223"/>
      <c r="GV365" s="163"/>
      <c r="GW365" s="153"/>
      <c r="GX365" s="153"/>
      <c r="GY365" s="153"/>
      <c r="GZ365" s="153"/>
      <c r="HA365" s="153"/>
      <c r="HB365" s="153"/>
      <c r="HC365" s="369"/>
      <c r="HD365" s="163"/>
      <c r="HE365" s="153"/>
      <c r="HF365" s="153"/>
      <c r="HG365" s="153"/>
      <c r="HH365" s="153"/>
      <c r="HI365" s="131"/>
      <c r="HJ365" s="131"/>
      <c r="HK365" s="164"/>
      <c r="HL365" s="153"/>
      <c r="HM365" s="131"/>
      <c r="HN365" s="131"/>
      <c r="HO365" s="131"/>
      <c r="HP365" s="133"/>
      <c r="HQ365" s="126">
        <f t="shared" si="55"/>
        <v>12.02</v>
      </c>
      <c r="HR365" s="202" t="str">
        <f t="shared" si="56"/>
        <v>Junior</v>
      </c>
      <c r="HS365" s="130">
        <f t="shared" si="57"/>
        <v>0</v>
      </c>
      <c r="HT365" s="208">
        <f t="shared" si="58"/>
        <v>1</v>
      </c>
      <c r="HU365" s="208">
        <f t="shared" si="59"/>
        <v>0</v>
      </c>
      <c r="HV365" s="208">
        <f t="shared" si="60"/>
        <v>0</v>
      </c>
      <c r="HW365" s="209">
        <f t="shared" si="61"/>
        <v>0</v>
      </c>
      <c r="HX365" s="204"/>
      <c r="IA365" s="106" t="s">
        <v>2550</v>
      </c>
      <c r="IB365" s="106" t="s">
        <v>555</v>
      </c>
      <c r="IC365" s="106" t="s">
        <v>2551</v>
      </c>
      <c r="ID365" s="103"/>
      <c r="IE365" s="103"/>
      <c r="IF365" s="103"/>
      <c r="IG365" s="103"/>
      <c r="IH365" s="103"/>
      <c r="II365" s="103"/>
      <c r="IJ365" s="103"/>
      <c r="IK365" s="103"/>
      <c r="IL365" s="103"/>
      <c r="IM365" s="103"/>
      <c r="IN365" s="103"/>
      <c r="IO365" s="103"/>
      <c r="IP365" s="103"/>
      <c r="IQ365" s="103"/>
      <c r="IR365" s="103"/>
      <c r="IS365" s="103"/>
      <c r="IT365" s="103"/>
      <c r="IU365" s="103"/>
      <c r="IV365" s="103"/>
    </row>
    <row r="366" spans="1:256" s="104" customFormat="1" ht="15" customHeight="1">
      <c r="A366" s="105">
        <f t="shared" si="54"/>
        <v>968</v>
      </c>
      <c r="B366" s="106" t="s">
        <v>1203</v>
      </c>
      <c r="C366" s="106" t="s">
        <v>1025</v>
      </c>
      <c r="D366" s="106" t="s">
        <v>502</v>
      </c>
      <c r="E366" s="113" t="s">
        <v>1155</v>
      </c>
      <c r="F366" s="163"/>
      <c r="G366" s="131"/>
      <c r="H366" s="131"/>
      <c r="I366" s="131"/>
      <c r="J366" s="164"/>
      <c r="K366" s="163"/>
      <c r="L366" s="131"/>
      <c r="M366" s="131"/>
      <c r="N366" s="164"/>
      <c r="O366" s="163"/>
      <c r="P366" s="131"/>
      <c r="Q366" s="131"/>
      <c r="R366" s="131"/>
      <c r="S366" s="131"/>
      <c r="T366" s="164"/>
      <c r="U366" s="163"/>
      <c r="V366" s="131"/>
      <c r="W366" s="131"/>
      <c r="X366" s="131"/>
      <c r="Y366" s="164"/>
      <c r="Z366" s="163"/>
      <c r="AA366" s="131"/>
      <c r="AB366" s="131"/>
      <c r="AC366" s="131"/>
      <c r="AD366" s="164"/>
      <c r="AE366" s="163"/>
      <c r="AF366" s="131"/>
      <c r="AG366" s="131"/>
      <c r="AH366" s="131"/>
      <c r="AI366" s="131"/>
      <c r="AJ366" s="223"/>
      <c r="AK366" s="164"/>
      <c r="AL366" s="163"/>
      <c r="AM366" s="131"/>
      <c r="AN366" s="131"/>
      <c r="AO366" s="131"/>
      <c r="AP366" s="131"/>
      <c r="AQ366" s="131"/>
      <c r="AR366" s="131"/>
      <c r="AS366" s="164"/>
      <c r="AT366" s="163"/>
      <c r="AU366" s="131"/>
      <c r="AV366" s="131"/>
      <c r="AW366" s="131"/>
      <c r="AX366" s="131"/>
      <c r="AY366" s="164"/>
      <c r="AZ366" s="163"/>
      <c r="BA366" s="131"/>
      <c r="BB366" s="131"/>
      <c r="BC366" s="131"/>
      <c r="BD366" s="131"/>
      <c r="BE366" s="131"/>
      <c r="BF366" s="164"/>
      <c r="BG366" s="163"/>
      <c r="BH366" s="131"/>
      <c r="BI366" s="131"/>
      <c r="BJ366" s="131"/>
      <c r="BK366" s="131"/>
      <c r="BL366" s="164"/>
      <c r="BM366" s="163"/>
      <c r="BN366" s="131"/>
      <c r="BO366" s="131"/>
      <c r="BP366" s="131"/>
      <c r="BQ366" s="131"/>
      <c r="BR366" s="131"/>
      <c r="BS366" s="164"/>
      <c r="BT366" s="163"/>
      <c r="BU366" s="131"/>
      <c r="BV366" s="131"/>
      <c r="BW366" s="131"/>
      <c r="BX366" s="131"/>
      <c r="BY366" s="164"/>
      <c r="BZ366" s="163"/>
      <c r="CA366" s="131"/>
      <c r="CB366" s="164"/>
      <c r="CC366" s="163"/>
      <c r="CD366" s="131"/>
      <c r="CE366" s="131"/>
      <c r="CF366" s="164"/>
      <c r="CG366" s="163"/>
      <c r="CH366" s="131"/>
      <c r="CI366" s="164"/>
      <c r="CJ366" s="163"/>
      <c r="CK366" s="131"/>
      <c r="CL366" s="131"/>
      <c r="CM366" s="164"/>
      <c r="CN366" s="163"/>
      <c r="CO366" s="131"/>
      <c r="CP366" s="131"/>
      <c r="CQ366" s="131"/>
      <c r="CR366" s="131"/>
      <c r="CS366" s="164"/>
      <c r="CT366" s="163"/>
      <c r="CU366" s="131"/>
      <c r="CV366" s="131"/>
      <c r="CW366" s="131"/>
      <c r="CX366" s="131"/>
      <c r="CY366" s="244"/>
      <c r="CZ366" s="153"/>
      <c r="DA366" s="131"/>
      <c r="DB366" s="164"/>
      <c r="DC366" s="153"/>
      <c r="DD366" s="131"/>
      <c r="DE366" s="131"/>
      <c r="DF366" s="131"/>
      <c r="DG366" s="131"/>
      <c r="DH366" s="164"/>
      <c r="DI366" s="153"/>
      <c r="DJ366" s="153"/>
      <c r="DK366" s="131"/>
      <c r="DL366" s="164"/>
      <c r="DM366" s="153"/>
      <c r="DN366" s="131"/>
      <c r="DO366" s="164"/>
      <c r="DP366" s="153"/>
      <c r="DQ366" s="131"/>
      <c r="DR366" s="131"/>
      <c r="DS366" s="223"/>
      <c r="DT366" s="131"/>
      <c r="DU366" s="153"/>
      <c r="DV366" s="223"/>
      <c r="DW366" s="164"/>
      <c r="DX366" s="153"/>
      <c r="DY366" s="131"/>
      <c r="DZ366" s="131"/>
      <c r="EA366" s="131"/>
      <c r="EB366" s="131"/>
      <c r="EC366" s="131"/>
      <c r="ED366" s="131"/>
      <c r="EE366" s="131"/>
      <c r="EF366" s="131"/>
      <c r="EG366" s="131"/>
      <c r="EH366" s="131"/>
      <c r="EI366" s="131"/>
      <c r="EJ366" s="164"/>
      <c r="EK366" s="163"/>
      <c r="EL366" s="131"/>
      <c r="EM366" s="164"/>
      <c r="EN366" s="153"/>
      <c r="EO366" s="131"/>
      <c r="EP366" s="131"/>
      <c r="EQ366" s="131"/>
      <c r="ER366" s="223"/>
      <c r="ES366" s="164"/>
      <c r="ET366" s="153"/>
      <c r="EU366" s="131"/>
      <c r="EV366" s="131"/>
      <c r="EW366" s="131"/>
      <c r="EX366" s="131"/>
      <c r="EY366" s="131"/>
      <c r="EZ366" s="164"/>
      <c r="FA366" s="153"/>
      <c r="FB366" s="131"/>
      <c r="FC366" s="131"/>
      <c r="FD366" s="131"/>
      <c r="FE366" s="131"/>
      <c r="FF366" s="131"/>
      <c r="FG366" s="131"/>
      <c r="FH366" s="164"/>
      <c r="FI366" s="153"/>
      <c r="FJ366" s="131"/>
      <c r="FK366" s="131"/>
      <c r="FL366" s="131"/>
      <c r="FM366" s="131"/>
      <c r="FN366" s="131"/>
      <c r="FO366" s="131"/>
      <c r="FP366" s="223"/>
      <c r="FQ366" s="163"/>
      <c r="FR366" s="131"/>
      <c r="FS366" s="131"/>
      <c r="FT366" s="131"/>
      <c r="FU366" s="131"/>
      <c r="FV366" s="131"/>
      <c r="FW366" s="131"/>
      <c r="FX366" s="131"/>
      <c r="FY366" s="223"/>
      <c r="FZ366" s="163"/>
      <c r="GA366" s="131"/>
      <c r="GB366" s="131"/>
      <c r="GC366" s="223"/>
      <c r="GD366" s="164"/>
      <c r="GE366" s="153"/>
      <c r="GF366" s="131"/>
      <c r="GG366" s="131"/>
      <c r="GH366" s="131"/>
      <c r="GI366" s="131"/>
      <c r="GJ366" s="131"/>
      <c r="GK366" s="131"/>
      <c r="GL366" s="131"/>
      <c r="GM366" s="131"/>
      <c r="GN366" s="164"/>
      <c r="GO366" s="153"/>
      <c r="GP366" s="131"/>
      <c r="GQ366" s="131"/>
      <c r="GR366" s="131"/>
      <c r="GS366" s="223"/>
      <c r="GT366" s="223"/>
      <c r="GU366" s="223"/>
      <c r="GV366" s="163"/>
      <c r="GW366" s="153"/>
      <c r="GX366" s="153"/>
      <c r="GY366" s="153"/>
      <c r="GZ366" s="153"/>
      <c r="HA366" s="153"/>
      <c r="HB366" s="153"/>
      <c r="HC366" s="369"/>
      <c r="HD366" s="163"/>
      <c r="HE366" s="153"/>
      <c r="HF366" s="153"/>
      <c r="HG366" s="153"/>
      <c r="HH366" s="153"/>
      <c r="HI366" s="131"/>
      <c r="HJ366" s="131"/>
      <c r="HK366" s="164"/>
      <c r="HL366" s="153"/>
      <c r="HM366" s="131"/>
      <c r="HN366" s="131"/>
      <c r="HO366" s="131"/>
      <c r="HP366" s="133"/>
      <c r="HQ366" s="126">
        <f t="shared" si="55"/>
        <v>0</v>
      </c>
      <c r="HR366" s="202" t="str">
        <f t="shared" si="56"/>
        <v>~~~</v>
      </c>
      <c r="HS366" s="130">
        <f t="shared" si="57"/>
        <v>0</v>
      </c>
      <c r="HT366" s="208">
        <f t="shared" si="58"/>
        <v>0</v>
      </c>
      <c r="HU366" s="208">
        <f t="shared" si="59"/>
        <v>0</v>
      </c>
      <c r="HV366" s="208">
        <f t="shared" si="60"/>
        <v>0</v>
      </c>
      <c r="HW366" s="209">
        <f t="shared" si="61"/>
        <v>0</v>
      </c>
      <c r="HX366" s="204"/>
      <c r="IA366" s="106" t="s">
        <v>1203</v>
      </c>
      <c r="IB366" s="106" t="s">
        <v>1025</v>
      </c>
      <c r="IC366" s="106" t="s">
        <v>502</v>
      </c>
      <c r="ID366" s="103"/>
      <c r="IE366" s="103"/>
      <c r="IF366" s="103"/>
      <c r="IG366" s="103"/>
      <c r="IH366" s="103"/>
      <c r="II366" s="103"/>
      <c r="IJ366" s="103"/>
      <c r="IK366" s="103"/>
      <c r="IL366" s="103"/>
      <c r="IM366" s="103"/>
      <c r="IN366" s="103"/>
      <c r="IO366" s="103"/>
      <c r="IP366" s="103"/>
      <c r="IQ366" s="103"/>
      <c r="IR366" s="103"/>
      <c r="IS366" s="103"/>
      <c r="IT366" s="103"/>
      <c r="IU366" s="103"/>
      <c r="IV366" s="103"/>
    </row>
    <row r="367" spans="1:256" s="104" customFormat="1" ht="15" customHeight="1">
      <c r="A367" s="105">
        <f t="shared" si="54"/>
        <v>660</v>
      </c>
      <c r="B367" s="106" t="s">
        <v>1474</v>
      </c>
      <c r="C367" s="106" t="s">
        <v>920</v>
      </c>
      <c r="D367" s="106" t="s">
        <v>2794</v>
      </c>
      <c r="E367" s="113" t="s">
        <v>1131</v>
      </c>
      <c r="F367" s="163"/>
      <c r="G367" s="131"/>
      <c r="H367" s="131"/>
      <c r="I367" s="131"/>
      <c r="J367" s="164"/>
      <c r="K367" s="163"/>
      <c r="L367" s="131"/>
      <c r="M367" s="131"/>
      <c r="N367" s="164"/>
      <c r="O367" s="163"/>
      <c r="P367" s="131"/>
      <c r="Q367" s="131"/>
      <c r="R367" s="131"/>
      <c r="S367" s="131"/>
      <c r="T367" s="164"/>
      <c r="U367" s="163"/>
      <c r="V367" s="131"/>
      <c r="W367" s="131"/>
      <c r="X367" s="131"/>
      <c r="Y367" s="164"/>
      <c r="Z367" s="163"/>
      <c r="AA367" s="131"/>
      <c r="AB367" s="131"/>
      <c r="AC367" s="131"/>
      <c r="AD367" s="164"/>
      <c r="AE367" s="163"/>
      <c r="AF367" s="131"/>
      <c r="AG367" s="131"/>
      <c r="AH367" s="131"/>
      <c r="AI367" s="131"/>
      <c r="AJ367" s="223"/>
      <c r="AK367" s="164"/>
      <c r="AL367" s="163"/>
      <c r="AM367" s="131"/>
      <c r="AN367" s="131"/>
      <c r="AO367" s="131"/>
      <c r="AP367" s="131"/>
      <c r="AQ367" s="131"/>
      <c r="AR367" s="131"/>
      <c r="AS367" s="164"/>
      <c r="AT367" s="163"/>
      <c r="AU367" s="131"/>
      <c r="AV367" s="131"/>
      <c r="AW367" s="131"/>
      <c r="AX367" s="131"/>
      <c r="AY367" s="164"/>
      <c r="AZ367" s="163"/>
      <c r="BA367" s="131"/>
      <c r="BB367" s="131"/>
      <c r="BC367" s="131"/>
      <c r="BD367" s="131"/>
      <c r="BE367" s="131"/>
      <c r="BF367" s="164"/>
      <c r="BG367" s="163"/>
      <c r="BH367" s="131"/>
      <c r="BI367" s="131"/>
      <c r="BJ367" s="131"/>
      <c r="BK367" s="131"/>
      <c r="BL367" s="164"/>
      <c r="BM367" s="163"/>
      <c r="BN367" s="131"/>
      <c r="BO367" s="131"/>
      <c r="BP367" s="131"/>
      <c r="BQ367" s="131"/>
      <c r="BR367" s="131"/>
      <c r="BS367" s="164"/>
      <c r="BT367" s="163"/>
      <c r="BU367" s="131"/>
      <c r="BV367" s="131"/>
      <c r="BW367" s="131"/>
      <c r="BX367" s="131"/>
      <c r="BY367" s="164"/>
      <c r="BZ367" s="163"/>
      <c r="CA367" s="131"/>
      <c r="CB367" s="164"/>
      <c r="CC367" s="163"/>
      <c r="CD367" s="131"/>
      <c r="CE367" s="131"/>
      <c r="CF367" s="164"/>
      <c r="CG367" s="163"/>
      <c r="CH367" s="131"/>
      <c r="CI367" s="164"/>
      <c r="CJ367" s="163"/>
      <c r="CK367" s="131"/>
      <c r="CL367" s="131"/>
      <c r="CM367" s="164"/>
      <c r="CN367" s="163"/>
      <c r="CO367" s="131"/>
      <c r="CP367" s="131"/>
      <c r="CQ367" s="131"/>
      <c r="CR367" s="131"/>
      <c r="CS367" s="164"/>
      <c r="CT367" s="163"/>
      <c r="CU367" s="131"/>
      <c r="CV367" s="131"/>
      <c r="CW367" s="131"/>
      <c r="CX367" s="131"/>
      <c r="CY367" s="244"/>
      <c r="CZ367" s="153"/>
      <c r="DA367" s="131"/>
      <c r="DB367" s="164"/>
      <c r="DC367" s="153"/>
      <c r="DD367" s="131"/>
      <c r="DE367" s="131"/>
      <c r="DF367" s="131"/>
      <c r="DG367" s="131"/>
      <c r="DH367" s="164"/>
      <c r="DI367" s="153"/>
      <c r="DJ367" s="153"/>
      <c r="DK367" s="131"/>
      <c r="DL367" s="164"/>
      <c r="DM367" s="153"/>
      <c r="DN367" s="131"/>
      <c r="DO367" s="164"/>
      <c r="DP367" s="153"/>
      <c r="DQ367" s="131"/>
      <c r="DR367" s="131"/>
      <c r="DS367" s="223"/>
      <c r="DT367" s="131"/>
      <c r="DU367" s="153"/>
      <c r="DV367" s="223"/>
      <c r="DW367" s="164"/>
      <c r="DX367" s="153"/>
      <c r="DY367" s="131"/>
      <c r="DZ367" s="131"/>
      <c r="EA367" s="131"/>
      <c r="EB367" s="131"/>
      <c r="EC367" s="131"/>
      <c r="ED367" s="131"/>
      <c r="EE367" s="131"/>
      <c r="EF367" s="131"/>
      <c r="EG367" s="131"/>
      <c r="EH367" s="131"/>
      <c r="EI367" s="131"/>
      <c r="EJ367" s="164"/>
      <c r="EK367" s="163">
        <v>12.01</v>
      </c>
      <c r="EL367" s="131">
        <v>12.06</v>
      </c>
      <c r="EM367" s="164"/>
      <c r="EN367" s="153"/>
      <c r="EO367" s="131"/>
      <c r="EP367" s="131"/>
      <c r="EQ367" s="131"/>
      <c r="ER367" s="223"/>
      <c r="ES367" s="164"/>
      <c r="ET367" s="153"/>
      <c r="EU367" s="131"/>
      <c r="EV367" s="131"/>
      <c r="EW367" s="131"/>
      <c r="EX367" s="131"/>
      <c r="EY367" s="131"/>
      <c r="EZ367" s="164"/>
      <c r="FA367" s="153"/>
      <c r="FB367" s="131"/>
      <c r="FC367" s="131"/>
      <c r="FD367" s="131"/>
      <c r="FE367" s="131"/>
      <c r="FF367" s="131"/>
      <c r="FG367" s="131"/>
      <c r="FH367" s="164"/>
      <c r="FI367" s="153"/>
      <c r="FJ367" s="131"/>
      <c r="FK367" s="131"/>
      <c r="FL367" s="131"/>
      <c r="FM367" s="131"/>
      <c r="FN367" s="131"/>
      <c r="FO367" s="131"/>
      <c r="FP367" s="223"/>
      <c r="FQ367" s="163"/>
      <c r="FR367" s="131"/>
      <c r="FS367" s="131"/>
      <c r="FT367" s="131"/>
      <c r="FU367" s="131"/>
      <c r="FV367" s="131"/>
      <c r="FW367" s="131"/>
      <c r="FX367" s="131"/>
      <c r="FY367" s="223"/>
      <c r="FZ367" s="163"/>
      <c r="GA367" s="131"/>
      <c r="GB367" s="131"/>
      <c r="GC367" s="223"/>
      <c r="GD367" s="164"/>
      <c r="GE367" s="153"/>
      <c r="GF367" s="131"/>
      <c r="GG367" s="131"/>
      <c r="GH367" s="131"/>
      <c r="GI367" s="131"/>
      <c r="GJ367" s="131"/>
      <c r="GK367" s="131"/>
      <c r="GL367" s="131"/>
      <c r="GM367" s="131"/>
      <c r="GN367" s="164"/>
      <c r="GO367" s="153"/>
      <c r="GP367" s="131"/>
      <c r="GQ367" s="131"/>
      <c r="GR367" s="131"/>
      <c r="GS367" s="223"/>
      <c r="GT367" s="223"/>
      <c r="GU367" s="223"/>
      <c r="GV367" s="163"/>
      <c r="GW367" s="153"/>
      <c r="GX367" s="153"/>
      <c r="GY367" s="153"/>
      <c r="GZ367" s="153"/>
      <c r="HA367" s="153"/>
      <c r="HB367" s="153"/>
      <c r="HC367" s="369"/>
      <c r="HD367" s="163"/>
      <c r="HE367" s="153"/>
      <c r="HF367" s="153"/>
      <c r="HG367" s="153"/>
      <c r="HH367" s="153"/>
      <c r="HI367" s="131"/>
      <c r="HJ367" s="131"/>
      <c r="HK367" s="164"/>
      <c r="HL367" s="153"/>
      <c r="HM367" s="131"/>
      <c r="HN367" s="131"/>
      <c r="HO367" s="131"/>
      <c r="HP367" s="133"/>
      <c r="HQ367" s="126">
        <f t="shared" si="55"/>
        <v>12.06</v>
      </c>
      <c r="HR367" s="202" t="str">
        <f t="shared" si="56"/>
        <v>Junior</v>
      </c>
      <c r="HS367" s="130">
        <f t="shared" si="57"/>
        <v>0</v>
      </c>
      <c r="HT367" s="208">
        <f t="shared" si="58"/>
        <v>2</v>
      </c>
      <c r="HU367" s="208">
        <f t="shared" si="59"/>
        <v>0</v>
      </c>
      <c r="HV367" s="208">
        <f t="shared" si="60"/>
        <v>0</v>
      </c>
      <c r="HW367" s="209">
        <f t="shared" si="61"/>
        <v>0</v>
      </c>
      <c r="HX367" s="204"/>
      <c r="IA367" s="106" t="s">
        <v>1474</v>
      </c>
      <c r="IB367" s="106" t="s">
        <v>920</v>
      </c>
      <c r="IC367" s="106" t="s">
        <v>2794</v>
      </c>
      <c r="ID367" s="103"/>
      <c r="IE367" s="103"/>
      <c r="IF367" s="103"/>
      <c r="IG367" s="103"/>
      <c r="IH367" s="103"/>
      <c r="II367" s="103"/>
      <c r="IJ367" s="103"/>
      <c r="IK367" s="103"/>
      <c r="IL367" s="103"/>
      <c r="IM367" s="103"/>
      <c r="IN367" s="103"/>
      <c r="IO367" s="103"/>
      <c r="IP367" s="103"/>
      <c r="IQ367" s="103"/>
      <c r="IR367" s="103"/>
      <c r="IS367" s="103"/>
      <c r="IT367" s="103"/>
      <c r="IU367" s="103"/>
      <c r="IV367" s="103"/>
    </row>
    <row r="368" spans="1:256" s="104" customFormat="1" ht="15" customHeight="1">
      <c r="A368" s="105">
        <f t="shared" si="54"/>
        <v>794</v>
      </c>
      <c r="B368" s="106" t="s">
        <v>2262</v>
      </c>
      <c r="C368" s="106" t="s">
        <v>253</v>
      </c>
      <c r="D368" s="106" t="s">
        <v>950</v>
      </c>
      <c r="E368" s="113" t="s">
        <v>1155</v>
      </c>
      <c r="F368" s="163"/>
      <c r="G368" s="131"/>
      <c r="H368" s="131"/>
      <c r="I368" s="131"/>
      <c r="J368" s="164"/>
      <c r="K368" s="163"/>
      <c r="L368" s="131"/>
      <c r="M368" s="131"/>
      <c r="N368" s="164"/>
      <c r="O368" s="163"/>
      <c r="P368" s="131"/>
      <c r="Q368" s="131"/>
      <c r="R368" s="131"/>
      <c r="S368" s="131"/>
      <c r="T368" s="164"/>
      <c r="U368" s="163"/>
      <c r="V368" s="131"/>
      <c r="W368" s="131"/>
      <c r="X368" s="131"/>
      <c r="Y368" s="164"/>
      <c r="Z368" s="163">
        <v>9.0399999999999991</v>
      </c>
      <c r="AA368" s="131">
        <v>8.0399999999999991</v>
      </c>
      <c r="AB368" s="131">
        <v>8.1</v>
      </c>
      <c r="AC368" s="131">
        <v>8.08</v>
      </c>
      <c r="AD368" s="164">
        <v>7.1</v>
      </c>
      <c r="AE368" s="163"/>
      <c r="AF368" s="131"/>
      <c r="AG368" s="131"/>
      <c r="AH368" s="131"/>
      <c r="AI368" s="131"/>
      <c r="AJ368" s="223"/>
      <c r="AK368" s="164"/>
      <c r="AL368" s="163"/>
      <c r="AM368" s="131"/>
      <c r="AN368" s="131"/>
      <c r="AO368" s="131"/>
      <c r="AP368" s="131"/>
      <c r="AQ368" s="131"/>
      <c r="AR368" s="131"/>
      <c r="AS368" s="164"/>
      <c r="AT368" s="163"/>
      <c r="AU368" s="131"/>
      <c r="AV368" s="131"/>
      <c r="AW368" s="131"/>
      <c r="AX368" s="131"/>
      <c r="AY368" s="164"/>
      <c r="AZ368" s="163"/>
      <c r="BA368" s="131"/>
      <c r="BB368" s="131"/>
      <c r="BC368" s="131"/>
      <c r="BD368" s="131"/>
      <c r="BE368" s="131"/>
      <c r="BF368" s="164"/>
      <c r="BG368" s="163"/>
      <c r="BH368" s="131"/>
      <c r="BI368" s="131"/>
      <c r="BJ368" s="131"/>
      <c r="BK368" s="131"/>
      <c r="BL368" s="164"/>
      <c r="BM368" s="163"/>
      <c r="BN368" s="131"/>
      <c r="BO368" s="131"/>
      <c r="BP368" s="131"/>
      <c r="BQ368" s="131"/>
      <c r="BR368" s="131"/>
      <c r="BS368" s="164"/>
      <c r="BT368" s="163"/>
      <c r="BU368" s="131"/>
      <c r="BV368" s="131"/>
      <c r="BW368" s="131"/>
      <c r="BX368" s="131"/>
      <c r="BY368" s="164"/>
      <c r="BZ368" s="163"/>
      <c r="CA368" s="131"/>
      <c r="CB368" s="164"/>
      <c r="CC368" s="163"/>
      <c r="CD368" s="131"/>
      <c r="CE368" s="131"/>
      <c r="CF368" s="164"/>
      <c r="CG368" s="163"/>
      <c r="CH368" s="131"/>
      <c r="CI368" s="164"/>
      <c r="CJ368" s="163"/>
      <c r="CK368" s="131"/>
      <c r="CL368" s="131"/>
      <c r="CM368" s="164"/>
      <c r="CN368" s="163"/>
      <c r="CO368" s="131"/>
      <c r="CP368" s="131"/>
      <c r="CQ368" s="131"/>
      <c r="CR368" s="131"/>
      <c r="CS368" s="164"/>
      <c r="CT368" s="163"/>
      <c r="CU368" s="131"/>
      <c r="CV368" s="131"/>
      <c r="CW368" s="131"/>
      <c r="CX368" s="131"/>
      <c r="CY368" s="244"/>
      <c r="CZ368" s="153"/>
      <c r="DA368" s="131"/>
      <c r="DB368" s="164"/>
      <c r="DC368" s="153"/>
      <c r="DD368" s="131"/>
      <c r="DE368" s="131"/>
      <c r="DF368" s="131"/>
      <c r="DG368" s="131"/>
      <c r="DH368" s="164"/>
      <c r="DI368" s="153"/>
      <c r="DJ368" s="153"/>
      <c r="DK368" s="131"/>
      <c r="DL368" s="164"/>
      <c r="DM368" s="153"/>
      <c r="DN368" s="131"/>
      <c r="DO368" s="164"/>
      <c r="DP368" s="153"/>
      <c r="DQ368" s="131"/>
      <c r="DR368" s="131"/>
      <c r="DS368" s="223"/>
      <c r="DT368" s="131"/>
      <c r="DU368" s="153"/>
      <c r="DV368" s="223"/>
      <c r="DW368" s="164"/>
      <c r="DX368" s="153"/>
      <c r="DY368" s="131"/>
      <c r="DZ368" s="131"/>
      <c r="EA368" s="131"/>
      <c r="EB368" s="131"/>
      <c r="EC368" s="131"/>
      <c r="ED368" s="131"/>
      <c r="EE368" s="131"/>
      <c r="EF368" s="131"/>
      <c r="EG368" s="131"/>
      <c r="EH368" s="131"/>
      <c r="EI368" s="131"/>
      <c r="EJ368" s="164"/>
      <c r="EK368" s="163"/>
      <c r="EL368" s="131"/>
      <c r="EM368" s="164"/>
      <c r="EN368" s="153"/>
      <c r="EO368" s="131"/>
      <c r="EP368" s="131"/>
      <c r="EQ368" s="131"/>
      <c r="ER368" s="223"/>
      <c r="ES368" s="164"/>
      <c r="ET368" s="153"/>
      <c r="EU368" s="131"/>
      <c r="EV368" s="131"/>
      <c r="EW368" s="131"/>
      <c r="EX368" s="131"/>
      <c r="EY368" s="131"/>
      <c r="EZ368" s="164"/>
      <c r="FA368" s="153"/>
      <c r="FB368" s="131"/>
      <c r="FC368" s="131"/>
      <c r="FD368" s="131"/>
      <c r="FE368" s="131"/>
      <c r="FF368" s="131"/>
      <c r="FG368" s="131"/>
      <c r="FH368" s="164"/>
      <c r="FI368" s="153"/>
      <c r="FJ368" s="131"/>
      <c r="FK368" s="131"/>
      <c r="FL368" s="131"/>
      <c r="FM368" s="131"/>
      <c r="FN368" s="131"/>
      <c r="FO368" s="131"/>
      <c r="FP368" s="223"/>
      <c r="FQ368" s="163"/>
      <c r="FR368" s="131"/>
      <c r="FS368" s="131"/>
      <c r="FT368" s="131"/>
      <c r="FU368" s="131"/>
      <c r="FV368" s="131"/>
      <c r="FW368" s="131"/>
      <c r="FX368" s="131"/>
      <c r="FY368" s="223"/>
      <c r="FZ368" s="163"/>
      <c r="GA368" s="131"/>
      <c r="GB368" s="131"/>
      <c r="GC368" s="223"/>
      <c r="GD368" s="164"/>
      <c r="GE368" s="153"/>
      <c r="GF368" s="131"/>
      <c r="GG368" s="131"/>
      <c r="GH368" s="131"/>
      <c r="GI368" s="131"/>
      <c r="GJ368" s="131"/>
      <c r="GK368" s="131"/>
      <c r="GL368" s="131"/>
      <c r="GM368" s="131"/>
      <c r="GN368" s="164"/>
      <c r="GO368" s="153"/>
      <c r="GP368" s="131"/>
      <c r="GQ368" s="131"/>
      <c r="GR368" s="131"/>
      <c r="GS368" s="223"/>
      <c r="GT368" s="223"/>
      <c r="GU368" s="223"/>
      <c r="GV368" s="163"/>
      <c r="GW368" s="153"/>
      <c r="GX368" s="153"/>
      <c r="GY368" s="153"/>
      <c r="GZ368" s="153"/>
      <c r="HA368" s="153"/>
      <c r="HB368" s="153"/>
      <c r="HC368" s="369"/>
      <c r="HD368" s="163"/>
      <c r="HE368" s="153"/>
      <c r="HF368" s="153"/>
      <c r="HG368" s="153"/>
      <c r="HH368" s="153"/>
      <c r="HI368" s="131"/>
      <c r="HJ368" s="131"/>
      <c r="HK368" s="164"/>
      <c r="HL368" s="153"/>
      <c r="HM368" s="131"/>
      <c r="HN368" s="131"/>
      <c r="HO368" s="131"/>
      <c r="HP368" s="133"/>
      <c r="HQ368" s="126">
        <f t="shared" si="55"/>
        <v>9.0399999999999991</v>
      </c>
      <c r="HR368" s="202" t="str">
        <f t="shared" si="56"/>
        <v>Novice</v>
      </c>
      <c r="HS368" s="130">
        <f t="shared" si="57"/>
        <v>5</v>
      </c>
      <c r="HT368" s="208">
        <f t="shared" si="58"/>
        <v>0</v>
      </c>
      <c r="HU368" s="208">
        <f t="shared" si="59"/>
        <v>0</v>
      </c>
      <c r="HV368" s="208">
        <f t="shared" si="60"/>
        <v>0</v>
      </c>
      <c r="HW368" s="209">
        <f t="shared" si="61"/>
        <v>0</v>
      </c>
      <c r="HX368" s="204" t="s">
        <v>509</v>
      </c>
      <c r="IA368" s="106" t="s">
        <v>2262</v>
      </c>
      <c r="IB368" s="106" t="s">
        <v>253</v>
      </c>
      <c r="IC368" s="106" t="s">
        <v>950</v>
      </c>
      <c r="ID368" s="103"/>
      <c r="IE368" s="103"/>
      <c r="IF368" s="103"/>
      <c r="IG368" s="103"/>
      <c r="IH368" s="103"/>
      <c r="II368" s="103"/>
      <c r="IJ368" s="103"/>
      <c r="IK368" s="103"/>
      <c r="IL368" s="103"/>
      <c r="IM368" s="103"/>
      <c r="IN368" s="103"/>
      <c r="IO368" s="103"/>
      <c r="IP368" s="103"/>
      <c r="IQ368" s="103"/>
      <c r="IR368" s="103"/>
      <c r="IS368" s="103"/>
      <c r="IT368" s="103"/>
      <c r="IU368" s="103"/>
      <c r="IV368" s="103"/>
    </row>
    <row r="369" spans="1:256" s="104" customFormat="1" ht="15" customHeight="1">
      <c r="A369" s="105">
        <f t="shared" si="54"/>
        <v>262</v>
      </c>
      <c r="B369" s="106" t="s">
        <v>2033</v>
      </c>
      <c r="C369" s="106" t="s">
        <v>171</v>
      </c>
      <c r="D369" s="106" t="s">
        <v>1959</v>
      </c>
      <c r="E369" s="113" t="s">
        <v>1221</v>
      </c>
      <c r="F369" s="163"/>
      <c r="G369" s="131"/>
      <c r="H369" s="131"/>
      <c r="I369" s="131"/>
      <c r="J369" s="164"/>
      <c r="K369" s="163"/>
      <c r="L369" s="131"/>
      <c r="M369" s="131"/>
      <c r="N369" s="164"/>
      <c r="O369" s="163"/>
      <c r="P369" s="131"/>
      <c r="Q369" s="131"/>
      <c r="R369" s="131"/>
      <c r="S369" s="131"/>
      <c r="T369" s="164"/>
      <c r="U369" s="163"/>
      <c r="V369" s="131"/>
      <c r="W369" s="131"/>
      <c r="X369" s="131"/>
      <c r="Y369" s="164"/>
      <c r="Z369" s="163"/>
      <c r="AA369" s="131"/>
      <c r="AB369" s="131"/>
      <c r="AC369" s="131"/>
      <c r="AD369" s="164"/>
      <c r="AE369" s="163"/>
      <c r="AF369" s="131"/>
      <c r="AG369" s="131"/>
      <c r="AH369" s="131"/>
      <c r="AI369" s="131"/>
      <c r="AJ369" s="223"/>
      <c r="AK369" s="164"/>
      <c r="AL369" s="163"/>
      <c r="AM369" s="131"/>
      <c r="AN369" s="131"/>
      <c r="AO369" s="131"/>
      <c r="AP369" s="131"/>
      <c r="AQ369" s="131"/>
      <c r="AR369" s="131"/>
      <c r="AS369" s="164"/>
      <c r="AT369" s="163"/>
      <c r="AU369" s="131"/>
      <c r="AV369" s="131"/>
      <c r="AW369" s="131"/>
      <c r="AX369" s="131"/>
      <c r="AY369" s="164"/>
      <c r="AZ369" s="163"/>
      <c r="BA369" s="131"/>
      <c r="BB369" s="131"/>
      <c r="BC369" s="131"/>
      <c r="BD369" s="131"/>
      <c r="BE369" s="131"/>
      <c r="BF369" s="164"/>
      <c r="BG369" s="163"/>
      <c r="BH369" s="131"/>
      <c r="BI369" s="131"/>
      <c r="BJ369" s="131"/>
      <c r="BK369" s="131"/>
      <c r="BL369" s="164"/>
      <c r="BM369" s="163"/>
      <c r="BN369" s="131"/>
      <c r="BO369" s="131"/>
      <c r="BP369" s="131"/>
      <c r="BQ369" s="131"/>
      <c r="BR369" s="131"/>
      <c r="BS369" s="164"/>
      <c r="BT369" s="163"/>
      <c r="BU369" s="131"/>
      <c r="BV369" s="131"/>
      <c r="BW369" s="131"/>
      <c r="BX369" s="131"/>
      <c r="BY369" s="164"/>
      <c r="BZ369" s="163"/>
      <c r="CA369" s="131"/>
      <c r="CB369" s="164"/>
      <c r="CC369" s="163"/>
      <c r="CD369" s="131"/>
      <c r="CE369" s="131"/>
      <c r="CF369" s="164"/>
      <c r="CG369" s="163">
        <v>17.02</v>
      </c>
      <c r="CH369" s="131">
        <v>17.02</v>
      </c>
      <c r="CI369" s="164">
        <v>18.079999999999998</v>
      </c>
      <c r="CJ369" s="163"/>
      <c r="CK369" s="131"/>
      <c r="CL369" s="131"/>
      <c r="CM369" s="164"/>
      <c r="CN369" s="163"/>
      <c r="CO369" s="131"/>
      <c r="CP369" s="131"/>
      <c r="CQ369" s="131"/>
      <c r="CR369" s="131"/>
      <c r="CS369" s="164"/>
      <c r="CT369" s="163"/>
      <c r="CU369" s="131"/>
      <c r="CV369" s="131"/>
      <c r="CW369" s="131"/>
      <c r="CX369" s="131"/>
      <c r="CY369" s="244"/>
      <c r="CZ369" s="153"/>
      <c r="DA369" s="131"/>
      <c r="DB369" s="164"/>
      <c r="DC369" s="153"/>
      <c r="DD369" s="131"/>
      <c r="DE369" s="131"/>
      <c r="DF369" s="131"/>
      <c r="DG369" s="131"/>
      <c r="DH369" s="164"/>
      <c r="DI369" s="153"/>
      <c r="DJ369" s="153"/>
      <c r="DK369" s="131"/>
      <c r="DL369" s="164"/>
      <c r="DM369" s="153"/>
      <c r="DN369" s="131"/>
      <c r="DO369" s="164"/>
      <c r="DP369" s="153"/>
      <c r="DQ369" s="131"/>
      <c r="DR369" s="131"/>
      <c r="DS369" s="223"/>
      <c r="DT369" s="131"/>
      <c r="DU369" s="153"/>
      <c r="DV369" s="223"/>
      <c r="DW369" s="164"/>
      <c r="DX369" s="153"/>
      <c r="DY369" s="131"/>
      <c r="DZ369" s="131"/>
      <c r="EA369" s="131"/>
      <c r="EB369" s="131"/>
      <c r="EC369" s="131"/>
      <c r="ED369" s="131"/>
      <c r="EE369" s="131"/>
      <c r="EF369" s="131"/>
      <c r="EG369" s="131"/>
      <c r="EH369" s="131"/>
      <c r="EI369" s="131"/>
      <c r="EJ369" s="164"/>
      <c r="EK369" s="163"/>
      <c r="EL369" s="131"/>
      <c r="EM369" s="164"/>
      <c r="EN369" s="153"/>
      <c r="EO369" s="131"/>
      <c r="EP369" s="131"/>
      <c r="EQ369" s="131"/>
      <c r="ER369" s="223"/>
      <c r="ES369" s="164"/>
      <c r="ET369" s="153"/>
      <c r="EU369" s="131"/>
      <c r="EV369" s="131"/>
      <c r="EW369" s="131"/>
      <c r="EX369" s="131"/>
      <c r="EY369" s="131"/>
      <c r="EZ369" s="164"/>
      <c r="FA369" s="153"/>
      <c r="FB369" s="131"/>
      <c r="FC369" s="131"/>
      <c r="FD369" s="131"/>
      <c r="FE369" s="131"/>
      <c r="FF369" s="131"/>
      <c r="FG369" s="131"/>
      <c r="FH369" s="164"/>
      <c r="FI369" s="153"/>
      <c r="FJ369" s="131"/>
      <c r="FK369" s="131"/>
      <c r="FL369" s="131"/>
      <c r="FM369" s="131"/>
      <c r="FN369" s="131"/>
      <c r="FO369" s="131"/>
      <c r="FP369" s="223"/>
      <c r="FQ369" s="163"/>
      <c r="FR369" s="131"/>
      <c r="FS369" s="131"/>
      <c r="FT369" s="131"/>
      <c r="FU369" s="131"/>
      <c r="FV369" s="131"/>
      <c r="FW369" s="131"/>
      <c r="FX369" s="131"/>
      <c r="FY369" s="223"/>
      <c r="FZ369" s="163"/>
      <c r="GA369" s="131"/>
      <c r="GB369" s="131"/>
      <c r="GC369" s="223"/>
      <c r="GD369" s="164"/>
      <c r="GE369" s="153"/>
      <c r="GF369" s="131"/>
      <c r="GG369" s="131"/>
      <c r="GH369" s="131"/>
      <c r="GI369" s="131"/>
      <c r="GJ369" s="131"/>
      <c r="GK369" s="131"/>
      <c r="GL369" s="131"/>
      <c r="GM369" s="131"/>
      <c r="GN369" s="164"/>
      <c r="GO369" s="153"/>
      <c r="GP369" s="131"/>
      <c r="GQ369" s="131"/>
      <c r="GR369" s="131"/>
      <c r="GS369" s="223"/>
      <c r="GT369" s="223"/>
      <c r="GU369" s="223"/>
      <c r="GV369" s="163"/>
      <c r="GW369" s="153"/>
      <c r="GX369" s="153"/>
      <c r="GY369" s="153"/>
      <c r="GZ369" s="153"/>
      <c r="HA369" s="153"/>
      <c r="HB369" s="153"/>
      <c r="HC369" s="369"/>
      <c r="HD369" s="163"/>
      <c r="HE369" s="153"/>
      <c r="HF369" s="153"/>
      <c r="HG369" s="153"/>
      <c r="HH369" s="153"/>
      <c r="HI369" s="131"/>
      <c r="HJ369" s="131"/>
      <c r="HK369" s="164"/>
      <c r="HL369" s="153"/>
      <c r="HM369" s="131"/>
      <c r="HN369" s="131"/>
      <c r="HO369" s="131"/>
      <c r="HP369" s="133"/>
      <c r="HQ369" s="126">
        <f t="shared" si="55"/>
        <v>18.079999999999998</v>
      </c>
      <c r="HR369" s="202" t="str">
        <f t="shared" si="56"/>
        <v>Senior</v>
      </c>
      <c r="HS369" s="130">
        <f t="shared" si="57"/>
        <v>0</v>
      </c>
      <c r="HT369" s="208">
        <f t="shared" si="58"/>
        <v>0</v>
      </c>
      <c r="HU369" s="208">
        <f t="shared" si="59"/>
        <v>3</v>
      </c>
      <c r="HV369" s="208">
        <f t="shared" si="60"/>
        <v>0</v>
      </c>
      <c r="HW369" s="209">
        <f t="shared" si="61"/>
        <v>0</v>
      </c>
      <c r="HX369" s="204"/>
      <c r="IA369" s="106" t="s">
        <v>2033</v>
      </c>
      <c r="IB369" s="106" t="s">
        <v>171</v>
      </c>
      <c r="IC369" s="106" t="s">
        <v>1959</v>
      </c>
      <c r="ID369" s="103"/>
      <c r="IE369" s="103"/>
      <c r="IF369" s="103"/>
      <c r="IG369" s="103"/>
      <c r="IH369" s="103"/>
      <c r="II369" s="103"/>
      <c r="IJ369" s="103"/>
      <c r="IK369" s="103"/>
      <c r="IL369" s="103"/>
      <c r="IM369" s="103"/>
      <c r="IN369" s="103"/>
      <c r="IO369" s="103"/>
      <c r="IP369" s="103"/>
      <c r="IQ369" s="103"/>
      <c r="IR369" s="103"/>
      <c r="IS369" s="103"/>
      <c r="IT369" s="103"/>
      <c r="IU369" s="103"/>
      <c r="IV369" s="103"/>
    </row>
    <row r="370" spans="1:256" s="104" customFormat="1" ht="15" customHeight="1">
      <c r="A370" s="105">
        <f t="shared" si="54"/>
        <v>460</v>
      </c>
      <c r="B370" s="106" t="s">
        <v>2884</v>
      </c>
      <c r="C370" s="106" t="s">
        <v>313</v>
      </c>
      <c r="D370" s="106" t="s">
        <v>2885</v>
      </c>
      <c r="E370" s="113" t="s">
        <v>1131</v>
      </c>
      <c r="F370" s="163"/>
      <c r="G370" s="131"/>
      <c r="H370" s="131"/>
      <c r="I370" s="131"/>
      <c r="J370" s="164"/>
      <c r="K370" s="163"/>
      <c r="L370" s="131"/>
      <c r="M370" s="131"/>
      <c r="N370" s="164"/>
      <c r="O370" s="163"/>
      <c r="P370" s="131"/>
      <c r="Q370" s="131"/>
      <c r="R370" s="131"/>
      <c r="S370" s="131"/>
      <c r="T370" s="164"/>
      <c r="U370" s="163"/>
      <c r="V370" s="131"/>
      <c r="W370" s="131"/>
      <c r="X370" s="131"/>
      <c r="Y370" s="164"/>
      <c r="Z370" s="163"/>
      <c r="AA370" s="131"/>
      <c r="AB370" s="131"/>
      <c r="AC370" s="131"/>
      <c r="AD370" s="164"/>
      <c r="AE370" s="163"/>
      <c r="AF370" s="131"/>
      <c r="AG370" s="131"/>
      <c r="AH370" s="131"/>
      <c r="AI370" s="131"/>
      <c r="AJ370" s="223"/>
      <c r="AK370" s="164"/>
      <c r="AL370" s="163"/>
      <c r="AM370" s="131"/>
      <c r="AN370" s="131"/>
      <c r="AO370" s="131"/>
      <c r="AP370" s="131"/>
      <c r="AQ370" s="131"/>
      <c r="AR370" s="131"/>
      <c r="AS370" s="164"/>
      <c r="AT370" s="163"/>
      <c r="AU370" s="131"/>
      <c r="AV370" s="131"/>
      <c r="AW370" s="131"/>
      <c r="AX370" s="131"/>
      <c r="AY370" s="164"/>
      <c r="AZ370" s="163"/>
      <c r="BA370" s="131"/>
      <c r="BB370" s="131"/>
      <c r="BC370" s="131"/>
      <c r="BD370" s="131"/>
      <c r="BE370" s="131"/>
      <c r="BF370" s="164"/>
      <c r="BG370" s="163"/>
      <c r="BH370" s="131"/>
      <c r="BI370" s="131"/>
      <c r="BJ370" s="131"/>
      <c r="BK370" s="131"/>
      <c r="BL370" s="164"/>
      <c r="BM370" s="163"/>
      <c r="BN370" s="131"/>
      <c r="BO370" s="131"/>
      <c r="BP370" s="131"/>
      <c r="BQ370" s="131"/>
      <c r="BR370" s="131"/>
      <c r="BS370" s="164"/>
      <c r="BT370" s="163"/>
      <c r="BU370" s="131"/>
      <c r="BV370" s="131"/>
      <c r="BW370" s="131"/>
      <c r="BX370" s="131"/>
      <c r="BY370" s="164"/>
      <c r="BZ370" s="163"/>
      <c r="CA370" s="131"/>
      <c r="CB370" s="164"/>
      <c r="CC370" s="163"/>
      <c r="CD370" s="131"/>
      <c r="CE370" s="131"/>
      <c r="CF370" s="164"/>
      <c r="CG370" s="163"/>
      <c r="CH370" s="131"/>
      <c r="CI370" s="164"/>
      <c r="CJ370" s="163"/>
      <c r="CK370" s="131"/>
      <c r="CL370" s="131"/>
      <c r="CM370" s="164"/>
      <c r="CN370" s="163"/>
      <c r="CO370" s="131"/>
      <c r="CP370" s="131"/>
      <c r="CQ370" s="131"/>
      <c r="CR370" s="131"/>
      <c r="CS370" s="164"/>
      <c r="CT370" s="163"/>
      <c r="CU370" s="131"/>
      <c r="CV370" s="131"/>
      <c r="CW370" s="131"/>
      <c r="CX370" s="131"/>
      <c r="CY370" s="244"/>
      <c r="CZ370" s="153"/>
      <c r="DA370" s="131"/>
      <c r="DB370" s="164"/>
      <c r="DC370" s="153"/>
      <c r="DD370" s="131"/>
      <c r="DE370" s="131"/>
      <c r="DF370" s="131"/>
      <c r="DG370" s="131"/>
      <c r="DH370" s="164"/>
      <c r="DI370" s="153"/>
      <c r="DJ370" s="153"/>
      <c r="DK370" s="131"/>
      <c r="DL370" s="164"/>
      <c r="DM370" s="153"/>
      <c r="DN370" s="131"/>
      <c r="DO370" s="164"/>
      <c r="DP370" s="153"/>
      <c r="DQ370" s="131"/>
      <c r="DR370" s="131"/>
      <c r="DS370" s="223"/>
      <c r="DT370" s="131"/>
      <c r="DU370" s="153"/>
      <c r="DV370" s="223"/>
      <c r="DW370" s="164"/>
      <c r="DX370" s="153"/>
      <c r="DY370" s="131"/>
      <c r="DZ370" s="131"/>
      <c r="EA370" s="131"/>
      <c r="EB370" s="131"/>
      <c r="EC370" s="131"/>
      <c r="ED370" s="131"/>
      <c r="EE370" s="131"/>
      <c r="EF370" s="131"/>
      <c r="EG370" s="131"/>
      <c r="EH370" s="131"/>
      <c r="EI370" s="131"/>
      <c r="EJ370" s="164"/>
      <c r="EK370" s="163"/>
      <c r="EL370" s="131"/>
      <c r="EM370" s="164"/>
      <c r="EN370" s="153"/>
      <c r="EO370" s="131"/>
      <c r="EP370" s="131"/>
      <c r="EQ370" s="131"/>
      <c r="ER370" s="223"/>
      <c r="ES370" s="164"/>
      <c r="ET370" s="153">
        <v>14.02</v>
      </c>
      <c r="EU370" s="131">
        <v>14.09</v>
      </c>
      <c r="EV370" s="131"/>
      <c r="EW370" s="131"/>
      <c r="EX370" s="131"/>
      <c r="EY370" s="131"/>
      <c r="EZ370" s="164">
        <v>15.08</v>
      </c>
      <c r="FA370" s="153"/>
      <c r="FB370" s="131"/>
      <c r="FC370" s="131"/>
      <c r="FD370" s="131"/>
      <c r="FE370" s="131"/>
      <c r="FF370" s="131"/>
      <c r="FG370" s="131"/>
      <c r="FH370" s="164"/>
      <c r="FI370" s="153"/>
      <c r="FJ370" s="131"/>
      <c r="FK370" s="131"/>
      <c r="FL370" s="131"/>
      <c r="FM370" s="131"/>
      <c r="FN370" s="131"/>
      <c r="FO370" s="131"/>
      <c r="FP370" s="223"/>
      <c r="FQ370" s="163"/>
      <c r="FR370" s="131"/>
      <c r="FS370" s="131"/>
      <c r="FT370" s="131"/>
      <c r="FU370" s="131"/>
      <c r="FV370" s="131"/>
      <c r="FW370" s="131"/>
      <c r="FX370" s="131"/>
      <c r="FY370" s="223"/>
      <c r="FZ370" s="163"/>
      <c r="GA370" s="131"/>
      <c r="GB370" s="131"/>
      <c r="GC370" s="223"/>
      <c r="GD370" s="164"/>
      <c r="GE370" s="153"/>
      <c r="GF370" s="131"/>
      <c r="GG370" s="131"/>
      <c r="GH370" s="131"/>
      <c r="GI370" s="131"/>
      <c r="GJ370" s="131"/>
      <c r="GK370" s="131"/>
      <c r="GL370" s="131"/>
      <c r="GM370" s="131"/>
      <c r="GN370" s="164"/>
      <c r="GO370" s="153"/>
      <c r="GP370" s="131"/>
      <c r="GQ370" s="131"/>
      <c r="GR370" s="131"/>
      <c r="GS370" s="223"/>
      <c r="GT370" s="223"/>
      <c r="GU370" s="223"/>
      <c r="GV370" s="163"/>
      <c r="GW370" s="153"/>
      <c r="GX370" s="153"/>
      <c r="GY370" s="153"/>
      <c r="GZ370" s="153"/>
      <c r="HA370" s="153"/>
      <c r="HB370" s="153"/>
      <c r="HC370" s="369"/>
      <c r="HD370" s="163"/>
      <c r="HE370" s="153"/>
      <c r="HF370" s="153"/>
      <c r="HG370" s="153"/>
      <c r="HH370" s="153"/>
      <c r="HI370" s="131"/>
      <c r="HJ370" s="131"/>
      <c r="HK370" s="164"/>
      <c r="HL370" s="153"/>
      <c r="HM370" s="131"/>
      <c r="HN370" s="131"/>
      <c r="HO370" s="131"/>
      <c r="HP370" s="133"/>
      <c r="HQ370" s="126">
        <f t="shared" si="55"/>
        <v>15.08</v>
      </c>
      <c r="HR370" s="202" t="str">
        <f t="shared" si="56"/>
        <v>Senior</v>
      </c>
      <c r="HS370" s="130">
        <f t="shared" si="57"/>
        <v>0</v>
      </c>
      <c r="HT370" s="208">
        <f t="shared" si="58"/>
        <v>2</v>
      </c>
      <c r="HU370" s="208">
        <f t="shared" si="59"/>
        <v>1</v>
      </c>
      <c r="HV370" s="208">
        <f t="shared" si="60"/>
        <v>0</v>
      </c>
      <c r="HW370" s="209">
        <f t="shared" si="61"/>
        <v>0</v>
      </c>
      <c r="HX370" s="204"/>
      <c r="IA370" s="106" t="s">
        <v>2884</v>
      </c>
      <c r="IB370" s="106" t="s">
        <v>313</v>
      </c>
      <c r="IC370" s="106" t="s">
        <v>2885</v>
      </c>
      <c r="ID370" s="103"/>
      <c r="IE370" s="103"/>
      <c r="IF370" s="103"/>
      <c r="IG370" s="103"/>
      <c r="IH370" s="103"/>
      <c r="II370" s="103"/>
      <c r="IJ370" s="103"/>
      <c r="IK370" s="103"/>
      <c r="IL370" s="103"/>
      <c r="IM370" s="103"/>
      <c r="IN370" s="103"/>
      <c r="IO370" s="103"/>
      <c r="IP370" s="103"/>
      <c r="IQ370" s="103"/>
      <c r="IR370" s="103"/>
      <c r="IS370" s="103"/>
      <c r="IT370" s="103"/>
      <c r="IU370" s="103"/>
      <c r="IV370" s="103"/>
    </row>
    <row r="371" spans="1:256" s="104" customFormat="1" ht="15" customHeight="1">
      <c r="A371" s="105">
        <f t="shared" si="54"/>
        <v>490</v>
      </c>
      <c r="B371" s="106" t="s">
        <v>645</v>
      </c>
      <c r="C371" s="106" t="s">
        <v>1623</v>
      </c>
      <c r="D371" s="106" t="s">
        <v>1624</v>
      </c>
      <c r="E371" s="113" t="s">
        <v>1129</v>
      </c>
      <c r="F371" s="163"/>
      <c r="G371" s="131"/>
      <c r="H371" s="131"/>
      <c r="I371" s="131"/>
      <c r="J371" s="164"/>
      <c r="K371" s="163"/>
      <c r="L371" s="131"/>
      <c r="M371" s="131"/>
      <c r="N371" s="164"/>
      <c r="O371" s="163"/>
      <c r="P371" s="131"/>
      <c r="Q371" s="131"/>
      <c r="R371" s="131"/>
      <c r="S371" s="131"/>
      <c r="T371" s="164"/>
      <c r="U371" s="163"/>
      <c r="V371" s="131"/>
      <c r="W371" s="131"/>
      <c r="X371" s="131"/>
      <c r="Y371" s="164"/>
      <c r="Z371" s="163"/>
      <c r="AA371" s="131"/>
      <c r="AB371" s="131"/>
      <c r="AC371" s="131"/>
      <c r="AD371" s="164"/>
      <c r="AE371" s="163"/>
      <c r="AF371" s="131"/>
      <c r="AG371" s="131"/>
      <c r="AH371" s="131"/>
      <c r="AI371" s="131"/>
      <c r="AJ371" s="223"/>
      <c r="AK371" s="164"/>
      <c r="AL371" s="163"/>
      <c r="AM371" s="131"/>
      <c r="AN371" s="131"/>
      <c r="AO371" s="131"/>
      <c r="AP371" s="131"/>
      <c r="AQ371" s="131"/>
      <c r="AR371" s="131"/>
      <c r="AS371" s="164"/>
      <c r="AT371" s="163"/>
      <c r="AU371" s="131"/>
      <c r="AV371" s="131"/>
      <c r="AW371" s="131"/>
      <c r="AX371" s="131"/>
      <c r="AY371" s="164"/>
      <c r="AZ371" s="163"/>
      <c r="BA371" s="131"/>
      <c r="BB371" s="131"/>
      <c r="BC371" s="131"/>
      <c r="BD371" s="131"/>
      <c r="BE371" s="131"/>
      <c r="BF371" s="164"/>
      <c r="BG371" s="163"/>
      <c r="BH371" s="131"/>
      <c r="BI371" s="131"/>
      <c r="BJ371" s="131"/>
      <c r="BK371" s="131"/>
      <c r="BL371" s="164"/>
      <c r="BM371" s="163"/>
      <c r="BN371" s="131"/>
      <c r="BO371" s="131"/>
      <c r="BP371" s="131"/>
      <c r="BQ371" s="131"/>
      <c r="BR371" s="131"/>
      <c r="BS371" s="164"/>
      <c r="BT371" s="163"/>
      <c r="BU371" s="131"/>
      <c r="BV371" s="131"/>
      <c r="BW371" s="131"/>
      <c r="BX371" s="131"/>
      <c r="BY371" s="164"/>
      <c r="BZ371" s="163"/>
      <c r="CA371" s="131"/>
      <c r="CB371" s="164"/>
      <c r="CC371" s="163"/>
      <c r="CD371" s="131"/>
      <c r="CE371" s="131"/>
      <c r="CF371" s="164"/>
      <c r="CG371" s="163"/>
      <c r="CH371" s="131"/>
      <c r="CI371" s="164"/>
      <c r="CJ371" s="163"/>
      <c r="CK371" s="131"/>
      <c r="CL371" s="131"/>
      <c r="CM371" s="164"/>
      <c r="CN371" s="163"/>
      <c r="CO371" s="131"/>
      <c r="CP371" s="131"/>
      <c r="CQ371" s="131"/>
      <c r="CR371" s="131"/>
      <c r="CS371" s="164"/>
      <c r="CT371" s="163"/>
      <c r="CU371" s="131"/>
      <c r="CV371" s="131"/>
      <c r="CW371" s="131"/>
      <c r="CX371" s="131"/>
      <c r="CY371" s="244"/>
      <c r="CZ371" s="153"/>
      <c r="DA371" s="131"/>
      <c r="DB371" s="164"/>
      <c r="DC371" s="153"/>
      <c r="DD371" s="131"/>
      <c r="DE371" s="131"/>
      <c r="DF371" s="131"/>
      <c r="DG371" s="131"/>
      <c r="DH371" s="164"/>
      <c r="DI371" s="153">
        <v>15.05</v>
      </c>
      <c r="DJ371" s="153">
        <v>14.06</v>
      </c>
      <c r="DK371" s="131">
        <v>14.07</v>
      </c>
      <c r="DL371" s="164">
        <v>14.02</v>
      </c>
      <c r="DM371" s="153"/>
      <c r="DN371" s="131"/>
      <c r="DO371" s="164"/>
      <c r="DP371" s="153"/>
      <c r="DQ371" s="131"/>
      <c r="DR371" s="131"/>
      <c r="DS371" s="223"/>
      <c r="DT371" s="131"/>
      <c r="DU371" s="153"/>
      <c r="DV371" s="223"/>
      <c r="DW371" s="164"/>
      <c r="DX371" s="153"/>
      <c r="DY371" s="131"/>
      <c r="DZ371" s="131"/>
      <c r="EA371" s="131"/>
      <c r="EB371" s="131"/>
      <c r="EC371" s="131"/>
      <c r="ED371" s="131"/>
      <c r="EE371" s="131"/>
      <c r="EF371" s="131"/>
      <c r="EG371" s="131"/>
      <c r="EH371" s="131"/>
      <c r="EI371" s="131"/>
      <c r="EJ371" s="164"/>
      <c r="EK371" s="163"/>
      <c r="EL371" s="131"/>
      <c r="EM371" s="164"/>
      <c r="EN371" s="153"/>
      <c r="EO371" s="131"/>
      <c r="EP371" s="131"/>
      <c r="EQ371" s="131"/>
      <c r="ER371" s="223"/>
      <c r="ES371" s="164"/>
      <c r="ET371" s="153"/>
      <c r="EU371" s="131"/>
      <c r="EV371" s="131"/>
      <c r="EW371" s="131"/>
      <c r="EX371" s="131"/>
      <c r="EY371" s="131"/>
      <c r="EZ371" s="164"/>
      <c r="FA371" s="153"/>
      <c r="FB371" s="131"/>
      <c r="FC371" s="131"/>
      <c r="FD371" s="131"/>
      <c r="FE371" s="131"/>
      <c r="FF371" s="131"/>
      <c r="FG371" s="131"/>
      <c r="FH371" s="164"/>
      <c r="FI371" s="153"/>
      <c r="FJ371" s="131"/>
      <c r="FK371" s="131"/>
      <c r="FL371" s="131"/>
      <c r="FM371" s="131"/>
      <c r="FN371" s="131"/>
      <c r="FO371" s="131"/>
      <c r="FP371" s="223"/>
      <c r="FQ371" s="163"/>
      <c r="FR371" s="131"/>
      <c r="FS371" s="131"/>
      <c r="FT371" s="131"/>
      <c r="FU371" s="131"/>
      <c r="FV371" s="131"/>
      <c r="FW371" s="131"/>
      <c r="FX371" s="131"/>
      <c r="FY371" s="223"/>
      <c r="FZ371" s="163"/>
      <c r="GA371" s="131"/>
      <c r="GB371" s="131"/>
      <c r="GC371" s="223"/>
      <c r="GD371" s="164"/>
      <c r="GE371" s="153"/>
      <c r="GF371" s="131"/>
      <c r="GG371" s="131"/>
      <c r="GH371" s="131"/>
      <c r="GI371" s="131"/>
      <c r="GJ371" s="131"/>
      <c r="GK371" s="131"/>
      <c r="GL371" s="131"/>
      <c r="GM371" s="131"/>
      <c r="GN371" s="164"/>
      <c r="GO371" s="153"/>
      <c r="GP371" s="131"/>
      <c r="GQ371" s="131"/>
      <c r="GR371" s="131"/>
      <c r="GS371" s="223"/>
      <c r="GT371" s="223"/>
      <c r="GU371" s="223"/>
      <c r="GV371" s="163"/>
      <c r="GW371" s="153"/>
      <c r="GX371" s="153"/>
      <c r="GY371" s="153"/>
      <c r="GZ371" s="153"/>
      <c r="HA371" s="153"/>
      <c r="HB371" s="153"/>
      <c r="HC371" s="369"/>
      <c r="HD371" s="163"/>
      <c r="HE371" s="153"/>
      <c r="HF371" s="153"/>
      <c r="HG371" s="153"/>
      <c r="HH371" s="153"/>
      <c r="HI371" s="131"/>
      <c r="HJ371" s="131"/>
      <c r="HK371" s="164"/>
      <c r="HL371" s="153"/>
      <c r="HM371" s="131"/>
      <c r="HN371" s="131"/>
      <c r="HO371" s="131"/>
      <c r="HP371" s="133"/>
      <c r="HQ371" s="126">
        <f t="shared" si="55"/>
        <v>15.05</v>
      </c>
      <c r="HR371" s="202" t="str">
        <f t="shared" si="56"/>
        <v>Senior</v>
      </c>
      <c r="HS371" s="130">
        <f t="shared" si="57"/>
        <v>0</v>
      </c>
      <c r="HT371" s="208">
        <f t="shared" si="58"/>
        <v>3</v>
      </c>
      <c r="HU371" s="208">
        <f t="shared" si="59"/>
        <v>1</v>
      </c>
      <c r="HV371" s="208">
        <f t="shared" si="60"/>
        <v>0</v>
      </c>
      <c r="HW371" s="209">
        <f t="shared" si="61"/>
        <v>0</v>
      </c>
      <c r="HX371" s="204"/>
      <c r="IA371" s="106" t="s">
        <v>645</v>
      </c>
      <c r="IB371" s="106" t="s">
        <v>1623</v>
      </c>
      <c r="IC371" s="106" t="s">
        <v>1624</v>
      </c>
      <c r="ID371" s="103"/>
      <c r="IE371" s="103"/>
      <c r="IF371" s="103"/>
      <c r="IG371" s="103"/>
      <c r="IH371" s="103"/>
      <c r="II371" s="103"/>
      <c r="IJ371" s="103"/>
      <c r="IK371" s="103"/>
      <c r="IL371" s="103"/>
      <c r="IM371" s="103"/>
      <c r="IN371" s="103"/>
      <c r="IO371" s="103"/>
      <c r="IP371" s="103"/>
      <c r="IQ371" s="103"/>
      <c r="IR371" s="103"/>
      <c r="IS371" s="103"/>
      <c r="IT371" s="103"/>
      <c r="IU371" s="103"/>
      <c r="IV371" s="103"/>
    </row>
    <row r="372" spans="1:256" s="104" customFormat="1" ht="15" customHeight="1">
      <c r="A372" s="105">
        <f t="shared" si="54"/>
        <v>592</v>
      </c>
      <c r="B372" s="106" t="s">
        <v>2115</v>
      </c>
      <c r="C372" s="106" t="s">
        <v>262</v>
      </c>
      <c r="D372" s="106" t="s">
        <v>2697</v>
      </c>
      <c r="E372" s="113" t="s">
        <v>2153</v>
      </c>
      <c r="F372" s="163"/>
      <c r="G372" s="131"/>
      <c r="H372" s="131"/>
      <c r="I372" s="131"/>
      <c r="J372" s="164"/>
      <c r="K372" s="163"/>
      <c r="L372" s="131"/>
      <c r="M372" s="131"/>
      <c r="N372" s="164"/>
      <c r="O372" s="163"/>
      <c r="P372" s="131"/>
      <c r="Q372" s="131"/>
      <c r="R372" s="131"/>
      <c r="S372" s="131"/>
      <c r="T372" s="164"/>
      <c r="U372" s="163"/>
      <c r="V372" s="131"/>
      <c r="W372" s="131"/>
      <c r="X372" s="131"/>
      <c r="Y372" s="164"/>
      <c r="Z372" s="163"/>
      <c r="AA372" s="131"/>
      <c r="AB372" s="131"/>
      <c r="AC372" s="131"/>
      <c r="AD372" s="164"/>
      <c r="AE372" s="163"/>
      <c r="AF372" s="131"/>
      <c r="AG372" s="131"/>
      <c r="AH372" s="131"/>
      <c r="AI372" s="131"/>
      <c r="AJ372" s="223"/>
      <c r="AK372" s="164"/>
      <c r="AL372" s="163"/>
      <c r="AM372" s="131"/>
      <c r="AN372" s="131"/>
      <c r="AO372" s="131"/>
      <c r="AP372" s="131"/>
      <c r="AQ372" s="131"/>
      <c r="AR372" s="131"/>
      <c r="AS372" s="164"/>
      <c r="AT372" s="163"/>
      <c r="AU372" s="131"/>
      <c r="AV372" s="131"/>
      <c r="AW372" s="131"/>
      <c r="AX372" s="131"/>
      <c r="AY372" s="164"/>
      <c r="AZ372" s="163"/>
      <c r="BA372" s="131"/>
      <c r="BB372" s="131"/>
      <c r="BC372" s="131"/>
      <c r="BD372" s="131"/>
      <c r="BE372" s="131"/>
      <c r="BF372" s="164"/>
      <c r="BG372" s="163"/>
      <c r="BH372" s="131"/>
      <c r="BI372" s="131"/>
      <c r="BJ372" s="131"/>
      <c r="BK372" s="131"/>
      <c r="BL372" s="164"/>
      <c r="BM372" s="163"/>
      <c r="BN372" s="131"/>
      <c r="BO372" s="131"/>
      <c r="BP372" s="131"/>
      <c r="BQ372" s="131"/>
      <c r="BR372" s="131"/>
      <c r="BS372" s="164"/>
      <c r="BT372" s="163"/>
      <c r="BU372" s="131"/>
      <c r="BV372" s="131"/>
      <c r="BW372" s="131"/>
      <c r="BX372" s="131"/>
      <c r="BY372" s="164"/>
      <c r="BZ372" s="163"/>
      <c r="CA372" s="131"/>
      <c r="CB372" s="164"/>
      <c r="CC372" s="163"/>
      <c r="CD372" s="131"/>
      <c r="CE372" s="131"/>
      <c r="CF372" s="164"/>
      <c r="CG372" s="163"/>
      <c r="CH372" s="131"/>
      <c r="CI372" s="164"/>
      <c r="CJ372" s="163"/>
      <c r="CK372" s="131"/>
      <c r="CL372" s="131"/>
      <c r="CM372" s="164"/>
      <c r="CN372" s="163"/>
      <c r="CO372" s="131"/>
      <c r="CP372" s="131"/>
      <c r="CQ372" s="131"/>
      <c r="CR372" s="131"/>
      <c r="CS372" s="164"/>
      <c r="CT372" s="163"/>
      <c r="CU372" s="131"/>
      <c r="CV372" s="131"/>
      <c r="CW372" s="131"/>
      <c r="CX372" s="131"/>
      <c r="CY372" s="244"/>
      <c r="CZ372" s="153"/>
      <c r="DA372" s="131"/>
      <c r="DB372" s="164"/>
      <c r="DC372" s="153"/>
      <c r="DD372" s="131"/>
      <c r="DE372" s="131"/>
      <c r="DF372" s="131"/>
      <c r="DG372" s="131"/>
      <c r="DH372" s="164"/>
      <c r="DI372" s="153"/>
      <c r="DJ372" s="153"/>
      <c r="DK372" s="131"/>
      <c r="DL372" s="164"/>
      <c r="DM372" s="153"/>
      <c r="DN372" s="131"/>
      <c r="DO372" s="164"/>
      <c r="DP372" s="153"/>
      <c r="DQ372" s="131"/>
      <c r="DR372" s="131"/>
      <c r="DS372" s="223"/>
      <c r="DT372" s="131">
        <v>13.08</v>
      </c>
      <c r="DU372" s="153"/>
      <c r="DV372" s="223"/>
      <c r="DW372" s="164"/>
      <c r="DX372" s="153"/>
      <c r="DY372" s="131"/>
      <c r="DZ372" s="131"/>
      <c r="EA372" s="131"/>
      <c r="EB372" s="131"/>
      <c r="EC372" s="131"/>
      <c r="ED372" s="131"/>
      <c r="EE372" s="131"/>
      <c r="EF372" s="131"/>
      <c r="EG372" s="131"/>
      <c r="EH372" s="131"/>
      <c r="EI372" s="131"/>
      <c r="EJ372" s="164"/>
      <c r="EK372" s="163"/>
      <c r="EL372" s="131"/>
      <c r="EM372" s="164"/>
      <c r="EN372" s="153"/>
      <c r="EO372" s="131"/>
      <c r="EP372" s="131"/>
      <c r="EQ372" s="131"/>
      <c r="ER372" s="223"/>
      <c r="ES372" s="164"/>
      <c r="ET372" s="153"/>
      <c r="EU372" s="131"/>
      <c r="EV372" s="131"/>
      <c r="EW372" s="131"/>
      <c r="EX372" s="131"/>
      <c r="EY372" s="131"/>
      <c r="EZ372" s="164"/>
      <c r="FA372" s="153"/>
      <c r="FB372" s="131"/>
      <c r="FC372" s="131"/>
      <c r="FD372" s="131"/>
      <c r="FE372" s="131"/>
      <c r="FF372" s="131"/>
      <c r="FG372" s="131"/>
      <c r="FH372" s="164"/>
      <c r="FI372" s="153"/>
      <c r="FJ372" s="131"/>
      <c r="FK372" s="131"/>
      <c r="FL372" s="131"/>
      <c r="FM372" s="131"/>
      <c r="FN372" s="131"/>
      <c r="FO372" s="131"/>
      <c r="FP372" s="223"/>
      <c r="FQ372" s="163"/>
      <c r="FR372" s="131"/>
      <c r="FS372" s="131"/>
      <c r="FT372" s="131"/>
      <c r="FU372" s="131"/>
      <c r="FV372" s="131"/>
      <c r="FW372" s="131"/>
      <c r="FX372" s="131"/>
      <c r="FY372" s="223"/>
      <c r="FZ372" s="163"/>
      <c r="GA372" s="131"/>
      <c r="GB372" s="131"/>
      <c r="GC372" s="223"/>
      <c r="GD372" s="164"/>
      <c r="GE372" s="153"/>
      <c r="GF372" s="131"/>
      <c r="GG372" s="131"/>
      <c r="GH372" s="131"/>
      <c r="GI372" s="131"/>
      <c r="GJ372" s="131"/>
      <c r="GK372" s="131"/>
      <c r="GL372" s="131"/>
      <c r="GM372" s="131"/>
      <c r="GN372" s="164"/>
      <c r="GO372" s="153"/>
      <c r="GP372" s="131"/>
      <c r="GQ372" s="131"/>
      <c r="GR372" s="131"/>
      <c r="GS372" s="223"/>
      <c r="GT372" s="223"/>
      <c r="GU372" s="223"/>
      <c r="GV372" s="163"/>
      <c r="GW372" s="153"/>
      <c r="GX372" s="153"/>
      <c r="GY372" s="153"/>
      <c r="GZ372" s="153"/>
      <c r="HA372" s="153"/>
      <c r="HB372" s="153"/>
      <c r="HC372" s="369"/>
      <c r="HD372" s="163"/>
      <c r="HE372" s="153"/>
      <c r="HF372" s="153"/>
      <c r="HG372" s="153"/>
      <c r="HH372" s="153"/>
      <c r="HI372" s="131"/>
      <c r="HJ372" s="131"/>
      <c r="HK372" s="164"/>
      <c r="HL372" s="153"/>
      <c r="HM372" s="131"/>
      <c r="HN372" s="131"/>
      <c r="HO372" s="131"/>
      <c r="HP372" s="133"/>
      <c r="HQ372" s="126">
        <f t="shared" si="55"/>
        <v>13.08</v>
      </c>
      <c r="HR372" s="202" t="str">
        <f t="shared" si="56"/>
        <v>Junior</v>
      </c>
      <c r="HS372" s="130">
        <f t="shared" si="57"/>
        <v>0</v>
      </c>
      <c r="HT372" s="208">
        <f t="shared" si="58"/>
        <v>1</v>
      </c>
      <c r="HU372" s="208">
        <f t="shared" si="59"/>
        <v>0</v>
      </c>
      <c r="HV372" s="208">
        <f t="shared" si="60"/>
        <v>0</v>
      </c>
      <c r="HW372" s="209">
        <f t="shared" si="61"/>
        <v>0</v>
      </c>
      <c r="HX372" s="204"/>
      <c r="IA372" s="106" t="s">
        <v>2115</v>
      </c>
      <c r="IB372" s="106" t="s">
        <v>262</v>
      </c>
      <c r="IC372" s="106" t="s">
        <v>2697</v>
      </c>
      <c r="ID372" s="103"/>
      <c r="IE372" s="103"/>
      <c r="IF372" s="103"/>
      <c r="IG372" s="103"/>
      <c r="IH372" s="103"/>
      <c r="II372" s="103"/>
      <c r="IJ372" s="103"/>
      <c r="IK372" s="103"/>
      <c r="IL372" s="103"/>
      <c r="IM372" s="103"/>
      <c r="IN372" s="103"/>
      <c r="IO372" s="103"/>
      <c r="IP372" s="103"/>
      <c r="IQ372" s="103"/>
      <c r="IR372" s="103"/>
      <c r="IS372" s="103"/>
      <c r="IT372" s="103"/>
      <c r="IU372" s="103"/>
      <c r="IV372" s="103"/>
    </row>
    <row r="373" spans="1:256" s="104" customFormat="1" ht="15" customHeight="1">
      <c r="A373" s="105">
        <f t="shared" si="54"/>
        <v>460</v>
      </c>
      <c r="B373" s="106" t="s">
        <v>136</v>
      </c>
      <c r="C373" s="106" t="s">
        <v>2920</v>
      </c>
      <c r="D373" s="106" t="s">
        <v>1739</v>
      </c>
      <c r="E373" s="113" t="s">
        <v>1131</v>
      </c>
      <c r="F373" s="163"/>
      <c r="G373" s="131"/>
      <c r="H373" s="131"/>
      <c r="I373" s="131"/>
      <c r="J373" s="164"/>
      <c r="K373" s="163"/>
      <c r="L373" s="131"/>
      <c r="M373" s="131"/>
      <c r="N373" s="164"/>
      <c r="O373" s="163"/>
      <c r="P373" s="131"/>
      <c r="Q373" s="131"/>
      <c r="R373" s="131"/>
      <c r="S373" s="131"/>
      <c r="T373" s="164"/>
      <c r="U373" s="163"/>
      <c r="V373" s="131"/>
      <c r="W373" s="131"/>
      <c r="X373" s="131"/>
      <c r="Y373" s="164"/>
      <c r="Z373" s="163"/>
      <c r="AA373" s="131"/>
      <c r="AB373" s="131"/>
      <c r="AC373" s="131"/>
      <c r="AD373" s="164"/>
      <c r="AE373" s="163"/>
      <c r="AF373" s="131"/>
      <c r="AG373" s="131"/>
      <c r="AH373" s="131"/>
      <c r="AI373" s="131"/>
      <c r="AJ373" s="223"/>
      <c r="AK373" s="164"/>
      <c r="AL373" s="163"/>
      <c r="AM373" s="131"/>
      <c r="AN373" s="131"/>
      <c r="AO373" s="131"/>
      <c r="AP373" s="131"/>
      <c r="AQ373" s="131"/>
      <c r="AR373" s="131"/>
      <c r="AS373" s="164"/>
      <c r="AT373" s="163"/>
      <c r="AU373" s="131"/>
      <c r="AV373" s="131"/>
      <c r="AW373" s="131"/>
      <c r="AX373" s="131"/>
      <c r="AY373" s="164"/>
      <c r="AZ373" s="163"/>
      <c r="BA373" s="131"/>
      <c r="BB373" s="131"/>
      <c r="BC373" s="131"/>
      <c r="BD373" s="131"/>
      <c r="BE373" s="131"/>
      <c r="BF373" s="164"/>
      <c r="BG373" s="163"/>
      <c r="BH373" s="131"/>
      <c r="BI373" s="131"/>
      <c r="BJ373" s="131"/>
      <c r="BK373" s="131"/>
      <c r="BL373" s="164"/>
      <c r="BM373" s="163"/>
      <c r="BN373" s="131"/>
      <c r="BO373" s="131"/>
      <c r="BP373" s="131"/>
      <c r="BQ373" s="131"/>
      <c r="BR373" s="131"/>
      <c r="BS373" s="164"/>
      <c r="BT373" s="163"/>
      <c r="BU373" s="131"/>
      <c r="BV373" s="131"/>
      <c r="BW373" s="131"/>
      <c r="BX373" s="131"/>
      <c r="BY373" s="164"/>
      <c r="BZ373" s="163"/>
      <c r="CA373" s="131"/>
      <c r="CB373" s="164"/>
      <c r="CC373" s="163"/>
      <c r="CD373" s="131"/>
      <c r="CE373" s="131"/>
      <c r="CF373" s="164"/>
      <c r="CG373" s="163"/>
      <c r="CH373" s="131"/>
      <c r="CI373" s="164"/>
      <c r="CJ373" s="163"/>
      <c r="CK373" s="131"/>
      <c r="CL373" s="131"/>
      <c r="CM373" s="164"/>
      <c r="CN373" s="163"/>
      <c r="CO373" s="131"/>
      <c r="CP373" s="131"/>
      <c r="CQ373" s="131"/>
      <c r="CR373" s="131"/>
      <c r="CS373" s="164"/>
      <c r="CT373" s="163"/>
      <c r="CU373" s="131"/>
      <c r="CV373" s="131"/>
      <c r="CW373" s="131"/>
      <c r="CX373" s="131"/>
      <c r="CY373" s="244"/>
      <c r="CZ373" s="153"/>
      <c r="DA373" s="131"/>
      <c r="DB373" s="164"/>
      <c r="DC373" s="153"/>
      <c r="DD373" s="131"/>
      <c r="DE373" s="131"/>
      <c r="DF373" s="131"/>
      <c r="DG373" s="131"/>
      <c r="DH373" s="164"/>
      <c r="DI373" s="153"/>
      <c r="DJ373" s="153"/>
      <c r="DK373" s="131"/>
      <c r="DL373" s="164"/>
      <c r="DM373" s="153"/>
      <c r="DN373" s="131"/>
      <c r="DO373" s="164"/>
      <c r="DP373" s="153"/>
      <c r="DQ373" s="131"/>
      <c r="DR373" s="131"/>
      <c r="DS373" s="223"/>
      <c r="DT373" s="131"/>
      <c r="DU373" s="153"/>
      <c r="DV373" s="223"/>
      <c r="DW373" s="164"/>
      <c r="DX373" s="153"/>
      <c r="DY373" s="131"/>
      <c r="DZ373" s="131"/>
      <c r="EA373" s="131"/>
      <c r="EB373" s="131"/>
      <c r="EC373" s="131"/>
      <c r="ED373" s="131"/>
      <c r="EE373" s="131"/>
      <c r="EF373" s="131"/>
      <c r="EG373" s="131"/>
      <c r="EH373" s="131"/>
      <c r="EI373" s="131"/>
      <c r="EJ373" s="164"/>
      <c r="EK373" s="163"/>
      <c r="EL373" s="131"/>
      <c r="EM373" s="164"/>
      <c r="EN373" s="153"/>
      <c r="EO373" s="131"/>
      <c r="EP373" s="131"/>
      <c r="EQ373" s="131"/>
      <c r="ER373" s="223"/>
      <c r="ES373" s="164"/>
      <c r="ET373" s="153"/>
      <c r="EU373" s="131"/>
      <c r="EV373" s="131"/>
      <c r="EW373" s="131"/>
      <c r="EX373" s="131"/>
      <c r="EY373" s="131"/>
      <c r="EZ373" s="164"/>
      <c r="FA373" s="153"/>
      <c r="FB373" s="131">
        <v>14.02</v>
      </c>
      <c r="FC373" s="131">
        <v>15.05</v>
      </c>
      <c r="FD373" s="131">
        <v>15.08</v>
      </c>
      <c r="FE373" s="131"/>
      <c r="FF373" s="131"/>
      <c r="FG373" s="131"/>
      <c r="FH373" s="164"/>
      <c r="FI373" s="153"/>
      <c r="FJ373" s="131"/>
      <c r="FK373" s="131"/>
      <c r="FL373" s="131"/>
      <c r="FM373" s="131"/>
      <c r="FN373" s="131"/>
      <c r="FO373" s="131"/>
      <c r="FP373" s="223"/>
      <c r="FQ373" s="163"/>
      <c r="FR373" s="131"/>
      <c r="FS373" s="131"/>
      <c r="FT373" s="131"/>
      <c r="FU373" s="131"/>
      <c r="FV373" s="131"/>
      <c r="FW373" s="131"/>
      <c r="FX373" s="131"/>
      <c r="FY373" s="223"/>
      <c r="FZ373" s="163"/>
      <c r="GA373" s="131"/>
      <c r="GB373" s="131"/>
      <c r="GC373" s="223"/>
      <c r="GD373" s="164"/>
      <c r="GE373" s="153"/>
      <c r="GF373" s="131"/>
      <c r="GG373" s="131"/>
      <c r="GH373" s="131"/>
      <c r="GI373" s="131"/>
      <c r="GJ373" s="131"/>
      <c r="GK373" s="131"/>
      <c r="GL373" s="131"/>
      <c r="GM373" s="131"/>
      <c r="GN373" s="164"/>
      <c r="GO373" s="153"/>
      <c r="GP373" s="131"/>
      <c r="GQ373" s="131"/>
      <c r="GR373" s="131"/>
      <c r="GS373" s="223"/>
      <c r="GT373" s="223"/>
      <c r="GU373" s="223"/>
      <c r="GV373" s="163"/>
      <c r="GW373" s="153"/>
      <c r="GX373" s="153"/>
      <c r="GY373" s="153"/>
      <c r="GZ373" s="153"/>
      <c r="HA373" s="153"/>
      <c r="HB373" s="153"/>
      <c r="HC373" s="369"/>
      <c r="HD373" s="163"/>
      <c r="HE373" s="153"/>
      <c r="HF373" s="153"/>
      <c r="HG373" s="153"/>
      <c r="HH373" s="153"/>
      <c r="HI373" s="131"/>
      <c r="HJ373" s="131"/>
      <c r="HK373" s="164"/>
      <c r="HL373" s="153"/>
      <c r="HM373" s="131"/>
      <c r="HN373" s="131"/>
      <c r="HO373" s="131"/>
      <c r="HP373" s="133"/>
      <c r="HQ373" s="126">
        <f t="shared" si="55"/>
        <v>15.08</v>
      </c>
      <c r="HR373" s="202" t="str">
        <f t="shared" si="56"/>
        <v>Senior</v>
      </c>
      <c r="HS373" s="130">
        <f t="shared" si="57"/>
        <v>0</v>
      </c>
      <c r="HT373" s="208">
        <f t="shared" si="58"/>
        <v>1</v>
      </c>
      <c r="HU373" s="208">
        <f t="shared" si="59"/>
        <v>2</v>
      </c>
      <c r="HV373" s="208">
        <f t="shared" si="60"/>
        <v>0</v>
      </c>
      <c r="HW373" s="209">
        <f t="shared" si="61"/>
        <v>0</v>
      </c>
      <c r="HX373" s="204"/>
      <c r="IA373" s="106" t="s">
        <v>136</v>
      </c>
      <c r="IB373" s="106" t="s">
        <v>2920</v>
      </c>
      <c r="IC373" s="106" t="s">
        <v>1739</v>
      </c>
      <c r="ID373" s="103"/>
      <c r="IE373" s="103"/>
      <c r="IF373" s="103"/>
      <c r="IG373" s="103"/>
      <c r="IH373" s="103"/>
      <c r="II373" s="103"/>
      <c r="IJ373" s="103"/>
      <c r="IK373" s="103"/>
      <c r="IL373" s="103"/>
      <c r="IM373" s="103"/>
      <c r="IN373" s="103"/>
      <c r="IO373" s="103"/>
      <c r="IP373" s="103"/>
      <c r="IQ373" s="103"/>
      <c r="IR373" s="103"/>
      <c r="IS373" s="103"/>
      <c r="IT373" s="103"/>
      <c r="IU373" s="103"/>
      <c r="IV373" s="103"/>
    </row>
    <row r="374" spans="1:256" s="104" customFormat="1" ht="15" customHeight="1">
      <c r="A374" s="105">
        <f t="shared" si="54"/>
        <v>604</v>
      </c>
      <c r="B374" s="106" t="s">
        <v>136</v>
      </c>
      <c r="C374" s="106" t="s">
        <v>1314</v>
      </c>
      <c r="D374" s="106" t="s">
        <v>1739</v>
      </c>
      <c r="E374" s="113" t="s">
        <v>1131</v>
      </c>
      <c r="F374" s="163"/>
      <c r="G374" s="131"/>
      <c r="H374" s="131"/>
      <c r="I374" s="131"/>
      <c r="J374" s="164"/>
      <c r="K374" s="163"/>
      <c r="L374" s="131"/>
      <c r="M374" s="131"/>
      <c r="N374" s="164"/>
      <c r="O374" s="163"/>
      <c r="P374" s="131"/>
      <c r="Q374" s="131"/>
      <c r="R374" s="131"/>
      <c r="S374" s="131"/>
      <c r="T374" s="164"/>
      <c r="U374" s="163"/>
      <c r="V374" s="131"/>
      <c r="W374" s="131"/>
      <c r="X374" s="131"/>
      <c r="Y374" s="164"/>
      <c r="Z374" s="163"/>
      <c r="AA374" s="131"/>
      <c r="AB374" s="131"/>
      <c r="AC374" s="131"/>
      <c r="AD374" s="164"/>
      <c r="AE374" s="163"/>
      <c r="AF374" s="131"/>
      <c r="AG374" s="131"/>
      <c r="AH374" s="131"/>
      <c r="AI374" s="131"/>
      <c r="AJ374" s="223"/>
      <c r="AK374" s="164"/>
      <c r="AL374" s="163"/>
      <c r="AM374" s="131"/>
      <c r="AN374" s="131"/>
      <c r="AO374" s="131"/>
      <c r="AP374" s="131"/>
      <c r="AQ374" s="131"/>
      <c r="AR374" s="131"/>
      <c r="AS374" s="164"/>
      <c r="AT374" s="163"/>
      <c r="AU374" s="131"/>
      <c r="AV374" s="131"/>
      <c r="AW374" s="131"/>
      <c r="AX374" s="131"/>
      <c r="AY374" s="164"/>
      <c r="AZ374" s="163"/>
      <c r="BA374" s="131"/>
      <c r="BB374" s="131"/>
      <c r="BC374" s="131"/>
      <c r="BD374" s="131"/>
      <c r="BE374" s="131"/>
      <c r="BF374" s="164"/>
      <c r="BG374" s="163"/>
      <c r="BH374" s="131"/>
      <c r="BI374" s="131"/>
      <c r="BJ374" s="131"/>
      <c r="BK374" s="131"/>
      <c r="BL374" s="164"/>
      <c r="BM374" s="163"/>
      <c r="BN374" s="131"/>
      <c r="BO374" s="131"/>
      <c r="BP374" s="131"/>
      <c r="BQ374" s="131"/>
      <c r="BR374" s="131"/>
      <c r="BS374" s="164"/>
      <c r="BT374" s="163"/>
      <c r="BU374" s="131"/>
      <c r="BV374" s="131"/>
      <c r="BW374" s="131"/>
      <c r="BX374" s="131"/>
      <c r="BY374" s="164"/>
      <c r="BZ374" s="163"/>
      <c r="CA374" s="131"/>
      <c r="CB374" s="164"/>
      <c r="CC374" s="163"/>
      <c r="CD374" s="131"/>
      <c r="CE374" s="131"/>
      <c r="CF374" s="164"/>
      <c r="CG374" s="163"/>
      <c r="CH374" s="131"/>
      <c r="CI374" s="164"/>
      <c r="CJ374" s="163"/>
      <c r="CK374" s="131"/>
      <c r="CL374" s="131"/>
      <c r="CM374" s="164"/>
      <c r="CN374" s="163"/>
      <c r="CO374" s="131"/>
      <c r="CP374" s="131"/>
      <c r="CQ374" s="131"/>
      <c r="CR374" s="131"/>
      <c r="CS374" s="164"/>
      <c r="CT374" s="163"/>
      <c r="CU374" s="131"/>
      <c r="CV374" s="131"/>
      <c r="CW374" s="131"/>
      <c r="CX374" s="131"/>
      <c r="CY374" s="244"/>
      <c r="CZ374" s="153"/>
      <c r="DA374" s="131"/>
      <c r="DB374" s="164"/>
      <c r="DC374" s="153"/>
      <c r="DD374" s="131"/>
      <c r="DE374" s="131"/>
      <c r="DF374" s="131"/>
      <c r="DG374" s="131"/>
      <c r="DH374" s="164"/>
      <c r="DI374" s="153"/>
      <c r="DJ374" s="153"/>
      <c r="DK374" s="131"/>
      <c r="DL374" s="164"/>
      <c r="DM374" s="153"/>
      <c r="DN374" s="131"/>
      <c r="DO374" s="164"/>
      <c r="DP374" s="153"/>
      <c r="DQ374" s="131"/>
      <c r="DR374" s="131"/>
      <c r="DS374" s="223"/>
      <c r="DT374" s="131"/>
      <c r="DU374" s="153"/>
      <c r="DV374" s="223"/>
      <c r="DW374" s="164"/>
      <c r="DX374" s="153"/>
      <c r="DY374" s="131"/>
      <c r="DZ374" s="131"/>
      <c r="EA374" s="131"/>
      <c r="EB374" s="131"/>
      <c r="EC374" s="131"/>
      <c r="ED374" s="131"/>
      <c r="EE374" s="131"/>
      <c r="EF374" s="131"/>
      <c r="EG374" s="131"/>
      <c r="EH374" s="131"/>
      <c r="EI374" s="131"/>
      <c r="EJ374" s="164"/>
      <c r="EK374" s="163"/>
      <c r="EL374" s="131"/>
      <c r="EM374" s="164"/>
      <c r="EN374" s="153"/>
      <c r="EO374" s="131"/>
      <c r="EP374" s="131"/>
      <c r="EQ374" s="131"/>
      <c r="ER374" s="223"/>
      <c r="ES374" s="164"/>
      <c r="ET374" s="153"/>
      <c r="EU374" s="131"/>
      <c r="EV374" s="131"/>
      <c r="EW374" s="131"/>
      <c r="EX374" s="131"/>
      <c r="EY374" s="131"/>
      <c r="EZ374" s="164"/>
      <c r="FA374" s="153">
        <v>13.05</v>
      </c>
      <c r="FB374" s="131"/>
      <c r="FC374" s="131"/>
      <c r="FD374" s="131"/>
      <c r="FE374" s="131"/>
      <c r="FF374" s="131"/>
      <c r="FG374" s="131"/>
      <c r="FH374" s="164"/>
      <c r="FI374" s="153"/>
      <c r="FJ374" s="131"/>
      <c r="FK374" s="131"/>
      <c r="FL374" s="131"/>
      <c r="FM374" s="131"/>
      <c r="FN374" s="131"/>
      <c r="FO374" s="131"/>
      <c r="FP374" s="223"/>
      <c r="FQ374" s="163"/>
      <c r="FR374" s="131"/>
      <c r="FS374" s="131"/>
      <c r="FT374" s="131"/>
      <c r="FU374" s="131"/>
      <c r="FV374" s="131"/>
      <c r="FW374" s="131"/>
      <c r="FX374" s="131"/>
      <c r="FY374" s="223"/>
      <c r="FZ374" s="163"/>
      <c r="GA374" s="131"/>
      <c r="GB374" s="131"/>
      <c r="GC374" s="223"/>
      <c r="GD374" s="164"/>
      <c r="GE374" s="153"/>
      <c r="GF374" s="131"/>
      <c r="GG374" s="131"/>
      <c r="GH374" s="131"/>
      <c r="GI374" s="131"/>
      <c r="GJ374" s="131"/>
      <c r="GK374" s="131"/>
      <c r="GL374" s="131"/>
      <c r="GM374" s="131"/>
      <c r="GN374" s="164"/>
      <c r="GO374" s="153"/>
      <c r="GP374" s="131"/>
      <c r="GQ374" s="131"/>
      <c r="GR374" s="131"/>
      <c r="GS374" s="223"/>
      <c r="GT374" s="223"/>
      <c r="GU374" s="223"/>
      <c r="GV374" s="163"/>
      <c r="GW374" s="153"/>
      <c r="GX374" s="153"/>
      <c r="GY374" s="153"/>
      <c r="GZ374" s="153"/>
      <c r="HA374" s="153"/>
      <c r="HB374" s="153"/>
      <c r="HC374" s="369"/>
      <c r="HD374" s="163"/>
      <c r="HE374" s="153"/>
      <c r="HF374" s="153"/>
      <c r="HG374" s="153"/>
      <c r="HH374" s="153"/>
      <c r="HI374" s="131"/>
      <c r="HJ374" s="131"/>
      <c r="HK374" s="164"/>
      <c r="HL374" s="153"/>
      <c r="HM374" s="131"/>
      <c r="HN374" s="131"/>
      <c r="HO374" s="131"/>
      <c r="HP374" s="133"/>
      <c r="HQ374" s="126">
        <f t="shared" si="55"/>
        <v>13.05</v>
      </c>
      <c r="HR374" s="202" t="str">
        <f t="shared" si="56"/>
        <v>Junior</v>
      </c>
      <c r="HS374" s="130">
        <f t="shared" si="57"/>
        <v>0</v>
      </c>
      <c r="HT374" s="208">
        <f t="shared" si="58"/>
        <v>1</v>
      </c>
      <c r="HU374" s="208">
        <f t="shared" si="59"/>
        <v>0</v>
      </c>
      <c r="HV374" s="208">
        <f t="shared" si="60"/>
        <v>0</v>
      </c>
      <c r="HW374" s="209">
        <f t="shared" si="61"/>
        <v>0</v>
      </c>
      <c r="HX374" s="204"/>
      <c r="IA374" s="106" t="s">
        <v>136</v>
      </c>
      <c r="IB374" s="106" t="s">
        <v>1314</v>
      </c>
      <c r="IC374" s="106" t="s">
        <v>1739</v>
      </c>
      <c r="ID374" s="103"/>
      <c r="IE374" s="103"/>
      <c r="IF374" s="103"/>
      <c r="IG374" s="103"/>
      <c r="IH374" s="103"/>
      <c r="II374" s="103"/>
      <c r="IJ374" s="103"/>
      <c r="IK374" s="103"/>
      <c r="IL374" s="103"/>
      <c r="IM374" s="103"/>
      <c r="IN374" s="103"/>
      <c r="IO374" s="103"/>
      <c r="IP374" s="103"/>
      <c r="IQ374" s="103"/>
      <c r="IR374" s="103"/>
      <c r="IS374" s="103"/>
      <c r="IT374" s="103"/>
      <c r="IU374" s="103"/>
      <c r="IV374" s="103"/>
    </row>
    <row r="375" spans="1:256" s="104" customFormat="1" ht="15" customHeight="1">
      <c r="A375" s="105">
        <f t="shared" si="54"/>
        <v>968</v>
      </c>
      <c r="B375" s="106" t="s">
        <v>1377</v>
      </c>
      <c r="C375" s="106" t="s">
        <v>1378</v>
      </c>
      <c r="D375" s="106" t="s">
        <v>1379</v>
      </c>
      <c r="E375" s="113" t="s">
        <v>1128</v>
      </c>
      <c r="F375" s="163"/>
      <c r="G375" s="131"/>
      <c r="H375" s="131"/>
      <c r="I375" s="131"/>
      <c r="J375" s="164"/>
      <c r="K375" s="163"/>
      <c r="L375" s="131"/>
      <c r="M375" s="131"/>
      <c r="N375" s="164"/>
      <c r="O375" s="163"/>
      <c r="P375" s="131"/>
      <c r="Q375" s="131"/>
      <c r="R375" s="131"/>
      <c r="S375" s="131"/>
      <c r="T375" s="164"/>
      <c r="U375" s="163"/>
      <c r="V375" s="131"/>
      <c r="W375" s="131"/>
      <c r="X375" s="131"/>
      <c r="Y375" s="164"/>
      <c r="Z375" s="163"/>
      <c r="AA375" s="131"/>
      <c r="AB375" s="131"/>
      <c r="AC375" s="131"/>
      <c r="AD375" s="164"/>
      <c r="AE375" s="163"/>
      <c r="AF375" s="131"/>
      <c r="AG375" s="131"/>
      <c r="AH375" s="131"/>
      <c r="AI375" s="131"/>
      <c r="AJ375" s="223"/>
      <c r="AK375" s="164"/>
      <c r="AL375" s="163"/>
      <c r="AM375" s="131"/>
      <c r="AN375" s="131"/>
      <c r="AO375" s="131"/>
      <c r="AP375" s="131"/>
      <c r="AQ375" s="131"/>
      <c r="AR375" s="131"/>
      <c r="AS375" s="164"/>
      <c r="AT375" s="163"/>
      <c r="AU375" s="131"/>
      <c r="AV375" s="131"/>
      <c r="AW375" s="131"/>
      <c r="AX375" s="131"/>
      <c r="AY375" s="164"/>
      <c r="AZ375" s="163"/>
      <c r="BA375" s="131"/>
      <c r="BB375" s="131"/>
      <c r="BC375" s="131"/>
      <c r="BD375" s="131"/>
      <c r="BE375" s="131"/>
      <c r="BF375" s="164"/>
      <c r="BG375" s="163"/>
      <c r="BH375" s="131"/>
      <c r="BI375" s="131"/>
      <c r="BJ375" s="131"/>
      <c r="BK375" s="131"/>
      <c r="BL375" s="164"/>
      <c r="BM375" s="163"/>
      <c r="BN375" s="131"/>
      <c r="BO375" s="131"/>
      <c r="BP375" s="131"/>
      <c r="BQ375" s="131"/>
      <c r="BR375" s="131"/>
      <c r="BS375" s="164"/>
      <c r="BT375" s="163"/>
      <c r="BU375" s="131"/>
      <c r="BV375" s="131"/>
      <c r="BW375" s="131"/>
      <c r="BX375" s="131"/>
      <c r="BY375" s="164"/>
      <c r="BZ375" s="163"/>
      <c r="CA375" s="131"/>
      <c r="CB375" s="164"/>
      <c r="CC375" s="163"/>
      <c r="CD375" s="131"/>
      <c r="CE375" s="131"/>
      <c r="CF375" s="164"/>
      <c r="CG375" s="163"/>
      <c r="CH375" s="131"/>
      <c r="CI375" s="164"/>
      <c r="CJ375" s="163"/>
      <c r="CK375" s="131"/>
      <c r="CL375" s="131"/>
      <c r="CM375" s="164"/>
      <c r="CN375" s="163"/>
      <c r="CO375" s="131"/>
      <c r="CP375" s="131"/>
      <c r="CQ375" s="131"/>
      <c r="CR375" s="131"/>
      <c r="CS375" s="164"/>
      <c r="CT375" s="163"/>
      <c r="CU375" s="131"/>
      <c r="CV375" s="131"/>
      <c r="CW375" s="131"/>
      <c r="CX375" s="131"/>
      <c r="CY375" s="244"/>
      <c r="CZ375" s="153"/>
      <c r="DA375" s="131"/>
      <c r="DB375" s="164"/>
      <c r="DC375" s="153"/>
      <c r="DD375" s="131"/>
      <c r="DE375" s="131"/>
      <c r="DF375" s="131"/>
      <c r="DG375" s="131"/>
      <c r="DH375" s="164"/>
      <c r="DI375" s="153"/>
      <c r="DJ375" s="153"/>
      <c r="DK375" s="131"/>
      <c r="DL375" s="164"/>
      <c r="DM375" s="153"/>
      <c r="DN375" s="131"/>
      <c r="DO375" s="164"/>
      <c r="DP375" s="153"/>
      <c r="DQ375" s="131"/>
      <c r="DR375" s="131"/>
      <c r="DS375" s="223"/>
      <c r="DT375" s="131"/>
      <c r="DU375" s="153"/>
      <c r="DV375" s="223"/>
      <c r="DW375" s="164"/>
      <c r="DX375" s="153"/>
      <c r="DY375" s="131"/>
      <c r="DZ375" s="131"/>
      <c r="EA375" s="131"/>
      <c r="EB375" s="131"/>
      <c r="EC375" s="131"/>
      <c r="ED375" s="131"/>
      <c r="EE375" s="131"/>
      <c r="EF375" s="131"/>
      <c r="EG375" s="131"/>
      <c r="EH375" s="131"/>
      <c r="EI375" s="131"/>
      <c r="EJ375" s="164"/>
      <c r="EK375" s="163"/>
      <c r="EL375" s="131"/>
      <c r="EM375" s="164"/>
      <c r="EN375" s="153"/>
      <c r="EO375" s="131"/>
      <c r="EP375" s="131"/>
      <c r="EQ375" s="131"/>
      <c r="ER375" s="223"/>
      <c r="ES375" s="164"/>
      <c r="ET375" s="153"/>
      <c r="EU375" s="131"/>
      <c r="EV375" s="131"/>
      <c r="EW375" s="131"/>
      <c r="EX375" s="131"/>
      <c r="EY375" s="131"/>
      <c r="EZ375" s="164"/>
      <c r="FA375" s="153"/>
      <c r="FB375" s="131"/>
      <c r="FC375" s="131"/>
      <c r="FD375" s="131"/>
      <c r="FE375" s="131"/>
      <c r="FF375" s="131"/>
      <c r="FG375" s="131"/>
      <c r="FH375" s="164"/>
      <c r="FI375" s="153"/>
      <c r="FJ375" s="131"/>
      <c r="FK375" s="131"/>
      <c r="FL375" s="131"/>
      <c r="FM375" s="131"/>
      <c r="FN375" s="131"/>
      <c r="FO375" s="131"/>
      <c r="FP375" s="223"/>
      <c r="FQ375" s="163"/>
      <c r="FR375" s="131"/>
      <c r="FS375" s="131"/>
      <c r="FT375" s="131"/>
      <c r="FU375" s="131"/>
      <c r="FV375" s="131"/>
      <c r="FW375" s="131"/>
      <c r="FX375" s="131"/>
      <c r="FY375" s="223"/>
      <c r="FZ375" s="163"/>
      <c r="GA375" s="131"/>
      <c r="GB375" s="131"/>
      <c r="GC375" s="223"/>
      <c r="GD375" s="164"/>
      <c r="GE375" s="153"/>
      <c r="GF375" s="131"/>
      <c r="GG375" s="131"/>
      <c r="GH375" s="131"/>
      <c r="GI375" s="131"/>
      <c r="GJ375" s="131"/>
      <c r="GK375" s="131"/>
      <c r="GL375" s="131"/>
      <c r="GM375" s="131"/>
      <c r="GN375" s="164"/>
      <c r="GO375" s="153"/>
      <c r="GP375" s="131"/>
      <c r="GQ375" s="131"/>
      <c r="GR375" s="131"/>
      <c r="GS375" s="223"/>
      <c r="GT375" s="223"/>
      <c r="GU375" s="223"/>
      <c r="GV375" s="163"/>
      <c r="GW375" s="153"/>
      <c r="GX375" s="153"/>
      <c r="GY375" s="153"/>
      <c r="GZ375" s="153"/>
      <c r="HA375" s="153"/>
      <c r="HB375" s="153"/>
      <c r="HC375" s="369"/>
      <c r="HD375" s="163"/>
      <c r="HE375" s="153"/>
      <c r="HF375" s="153"/>
      <c r="HG375" s="153"/>
      <c r="HH375" s="153"/>
      <c r="HI375" s="131"/>
      <c r="HJ375" s="131"/>
      <c r="HK375" s="164"/>
      <c r="HL375" s="153"/>
      <c r="HM375" s="131"/>
      <c r="HN375" s="131"/>
      <c r="HO375" s="131"/>
      <c r="HP375" s="133"/>
      <c r="HQ375" s="126">
        <f t="shared" si="55"/>
        <v>0</v>
      </c>
      <c r="HR375" s="202" t="str">
        <f t="shared" si="56"/>
        <v>~~~</v>
      </c>
      <c r="HS375" s="130">
        <f t="shared" si="57"/>
        <v>0</v>
      </c>
      <c r="HT375" s="208">
        <f t="shared" si="58"/>
        <v>0</v>
      </c>
      <c r="HU375" s="208">
        <f t="shared" si="59"/>
        <v>0</v>
      </c>
      <c r="HV375" s="208">
        <f t="shared" si="60"/>
        <v>0</v>
      </c>
      <c r="HW375" s="209">
        <f t="shared" si="61"/>
        <v>0</v>
      </c>
      <c r="HX375" s="204"/>
      <c r="IA375" s="106" t="s">
        <v>1377</v>
      </c>
      <c r="IB375" s="106" t="s">
        <v>1378</v>
      </c>
      <c r="IC375" s="106" t="s">
        <v>1379</v>
      </c>
      <c r="ID375" s="103"/>
      <c r="IE375" s="103"/>
      <c r="IF375" s="103"/>
      <c r="IG375" s="103"/>
      <c r="IH375" s="103"/>
      <c r="II375" s="103"/>
      <c r="IJ375" s="103"/>
      <c r="IK375" s="103"/>
      <c r="IL375" s="103"/>
      <c r="IM375" s="103"/>
      <c r="IN375" s="103"/>
      <c r="IO375" s="103"/>
      <c r="IP375" s="103"/>
      <c r="IQ375" s="103"/>
      <c r="IR375" s="103"/>
      <c r="IS375" s="103"/>
      <c r="IT375" s="103"/>
      <c r="IU375" s="103"/>
      <c r="IV375" s="103"/>
    </row>
    <row r="376" spans="1:256" s="104" customFormat="1" ht="15" customHeight="1">
      <c r="A376" s="105">
        <f t="shared" si="54"/>
        <v>968</v>
      </c>
      <c r="B376" s="106" t="s">
        <v>2078</v>
      </c>
      <c r="C376" s="106" t="s">
        <v>1773</v>
      </c>
      <c r="D376" s="106" t="s">
        <v>2079</v>
      </c>
      <c r="E376" s="113" t="s">
        <v>176</v>
      </c>
      <c r="F376" s="163"/>
      <c r="G376" s="131"/>
      <c r="H376" s="131"/>
      <c r="I376" s="131"/>
      <c r="J376" s="164"/>
      <c r="K376" s="163"/>
      <c r="L376" s="131"/>
      <c r="M376" s="131"/>
      <c r="N376" s="164"/>
      <c r="O376" s="163"/>
      <c r="P376" s="131"/>
      <c r="Q376" s="131"/>
      <c r="R376" s="131"/>
      <c r="S376" s="131"/>
      <c r="T376" s="164"/>
      <c r="U376" s="163"/>
      <c r="V376" s="131"/>
      <c r="W376" s="131"/>
      <c r="X376" s="131"/>
      <c r="Y376" s="164"/>
      <c r="Z376" s="163"/>
      <c r="AA376" s="131"/>
      <c r="AB376" s="131"/>
      <c r="AC376" s="131"/>
      <c r="AD376" s="164"/>
      <c r="AE376" s="163"/>
      <c r="AF376" s="131"/>
      <c r="AG376" s="131"/>
      <c r="AH376" s="131"/>
      <c r="AI376" s="131"/>
      <c r="AJ376" s="223"/>
      <c r="AK376" s="164"/>
      <c r="AL376" s="163"/>
      <c r="AM376" s="131"/>
      <c r="AN376" s="131"/>
      <c r="AO376" s="131"/>
      <c r="AP376" s="131"/>
      <c r="AQ376" s="131"/>
      <c r="AR376" s="131"/>
      <c r="AS376" s="164"/>
      <c r="AT376" s="163"/>
      <c r="AU376" s="131"/>
      <c r="AV376" s="131"/>
      <c r="AW376" s="148" t="s">
        <v>1198</v>
      </c>
      <c r="AX376" s="131"/>
      <c r="AY376" s="164"/>
      <c r="AZ376" s="163"/>
      <c r="BA376" s="131"/>
      <c r="BB376" s="131"/>
      <c r="BC376" s="131"/>
      <c r="BD376" s="131"/>
      <c r="BE376" s="131"/>
      <c r="BF376" s="164"/>
      <c r="BG376" s="163"/>
      <c r="BH376" s="131"/>
      <c r="BI376" s="131"/>
      <c r="BJ376" s="131"/>
      <c r="BK376" s="131"/>
      <c r="BL376" s="164"/>
      <c r="BM376" s="163"/>
      <c r="BN376" s="131"/>
      <c r="BO376" s="131"/>
      <c r="BP376" s="131"/>
      <c r="BQ376" s="131"/>
      <c r="BR376" s="131"/>
      <c r="BS376" s="164"/>
      <c r="BT376" s="163"/>
      <c r="BU376" s="131"/>
      <c r="BV376" s="131"/>
      <c r="BW376" s="131"/>
      <c r="BX376" s="131"/>
      <c r="BY376" s="164"/>
      <c r="BZ376" s="163"/>
      <c r="CA376" s="131"/>
      <c r="CB376" s="164"/>
      <c r="CC376" s="163"/>
      <c r="CD376" s="131"/>
      <c r="CE376" s="131"/>
      <c r="CF376" s="164"/>
      <c r="CG376" s="163"/>
      <c r="CH376" s="131"/>
      <c r="CI376" s="164"/>
      <c r="CJ376" s="163"/>
      <c r="CK376" s="131"/>
      <c r="CL376" s="131"/>
      <c r="CM376" s="164"/>
      <c r="CN376" s="163"/>
      <c r="CO376" s="131"/>
      <c r="CP376" s="131"/>
      <c r="CQ376" s="131"/>
      <c r="CR376" s="131"/>
      <c r="CS376" s="164"/>
      <c r="CT376" s="163"/>
      <c r="CU376" s="131"/>
      <c r="CV376" s="131"/>
      <c r="CW376" s="131"/>
      <c r="CX376" s="131"/>
      <c r="CY376" s="244"/>
      <c r="CZ376" s="153"/>
      <c r="DA376" s="131"/>
      <c r="DB376" s="164"/>
      <c r="DC376" s="153"/>
      <c r="DD376" s="131"/>
      <c r="DE376" s="131"/>
      <c r="DF376" s="131"/>
      <c r="DG376" s="131"/>
      <c r="DH376" s="164"/>
      <c r="DI376" s="153"/>
      <c r="DJ376" s="153"/>
      <c r="DK376" s="131"/>
      <c r="DL376" s="164"/>
      <c r="DM376" s="153"/>
      <c r="DN376" s="131"/>
      <c r="DO376" s="164"/>
      <c r="DP376" s="153"/>
      <c r="DQ376" s="131"/>
      <c r="DR376" s="131"/>
      <c r="DS376" s="223"/>
      <c r="DT376" s="131"/>
      <c r="DU376" s="153"/>
      <c r="DV376" s="223"/>
      <c r="DW376" s="164"/>
      <c r="DX376" s="153"/>
      <c r="DY376" s="131"/>
      <c r="DZ376" s="131"/>
      <c r="EA376" s="131"/>
      <c r="EB376" s="131"/>
      <c r="EC376" s="131"/>
      <c r="ED376" s="131"/>
      <c r="EE376" s="131"/>
      <c r="EF376" s="131"/>
      <c r="EG376" s="131"/>
      <c r="EH376" s="131"/>
      <c r="EI376" s="131"/>
      <c r="EJ376" s="164"/>
      <c r="EK376" s="163"/>
      <c r="EL376" s="131"/>
      <c r="EM376" s="164"/>
      <c r="EN376" s="153"/>
      <c r="EO376" s="131"/>
      <c r="EP376" s="131"/>
      <c r="EQ376" s="131"/>
      <c r="ER376" s="223"/>
      <c r="ES376" s="164"/>
      <c r="ET376" s="153"/>
      <c r="EU376" s="131"/>
      <c r="EV376" s="131"/>
      <c r="EW376" s="131"/>
      <c r="EX376" s="131"/>
      <c r="EY376" s="131"/>
      <c r="EZ376" s="164"/>
      <c r="FA376" s="153"/>
      <c r="FB376" s="131"/>
      <c r="FC376" s="131"/>
      <c r="FD376" s="131"/>
      <c r="FE376" s="131"/>
      <c r="FF376" s="131"/>
      <c r="FG376" s="131"/>
      <c r="FH376" s="164"/>
      <c r="FI376" s="153"/>
      <c r="FJ376" s="131"/>
      <c r="FK376" s="131"/>
      <c r="FL376" s="131"/>
      <c r="FM376" s="131"/>
      <c r="FN376" s="131"/>
      <c r="FO376" s="131"/>
      <c r="FP376" s="223"/>
      <c r="FQ376" s="163"/>
      <c r="FR376" s="131"/>
      <c r="FS376" s="131"/>
      <c r="FT376" s="131"/>
      <c r="FU376" s="131"/>
      <c r="FV376" s="131"/>
      <c r="FW376" s="131"/>
      <c r="FX376" s="131"/>
      <c r="FY376" s="223"/>
      <c r="FZ376" s="163"/>
      <c r="GA376" s="131"/>
      <c r="GB376" s="131"/>
      <c r="GC376" s="223"/>
      <c r="GD376" s="164"/>
      <c r="GE376" s="153"/>
      <c r="GF376" s="131"/>
      <c r="GG376" s="131"/>
      <c r="GH376" s="131"/>
      <c r="GI376" s="131"/>
      <c r="GJ376" s="131"/>
      <c r="GK376" s="131"/>
      <c r="GL376" s="131"/>
      <c r="GM376" s="131"/>
      <c r="GN376" s="164"/>
      <c r="GO376" s="153"/>
      <c r="GP376" s="131"/>
      <c r="GQ376" s="131"/>
      <c r="GR376" s="131"/>
      <c r="GS376" s="223"/>
      <c r="GT376" s="223"/>
      <c r="GU376" s="223"/>
      <c r="GV376" s="163"/>
      <c r="GW376" s="153"/>
      <c r="GX376" s="153"/>
      <c r="GY376" s="153"/>
      <c r="GZ376" s="153"/>
      <c r="HA376" s="153"/>
      <c r="HB376" s="153"/>
      <c r="HC376" s="369"/>
      <c r="HD376" s="163"/>
      <c r="HE376" s="153"/>
      <c r="HF376" s="153"/>
      <c r="HG376" s="153"/>
      <c r="HH376" s="153"/>
      <c r="HI376" s="131"/>
      <c r="HJ376" s="131"/>
      <c r="HK376" s="164"/>
      <c r="HL376" s="153"/>
      <c r="HM376" s="131"/>
      <c r="HN376" s="131"/>
      <c r="HO376" s="131"/>
      <c r="HP376" s="133"/>
      <c r="HQ376" s="126">
        <f t="shared" si="55"/>
        <v>0</v>
      </c>
      <c r="HR376" s="202" t="str">
        <f t="shared" si="56"/>
        <v>~~~</v>
      </c>
      <c r="HS376" s="130">
        <f t="shared" si="57"/>
        <v>0</v>
      </c>
      <c r="HT376" s="208">
        <f t="shared" si="58"/>
        <v>0</v>
      </c>
      <c r="HU376" s="208">
        <f t="shared" si="59"/>
        <v>0</v>
      </c>
      <c r="HV376" s="208">
        <f t="shared" si="60"/>
        <v>0</v>
      </c>
      <c r="HW376" s="209">
        <f t="shared" si="61"/>
        <v>0</v>
      </c>
      <c r="HX376" s="204"/>
      <c r="IA376" s="106" t="s">
        <v>2078</v>
      </c>
      <c r="IB376" s="106" t="s">
        <v>1773</v>
      </c>
      <c r="IC376" s="106" t="s">
        <v>2079</v>
      </c>
      <c r="ID376" s="103"/>
      <c r="IE376" s="103"/>
      <c r="IF376" s="103"/>
      <c r="IG376" s="103"/>
      <c r="IH376" s="103"/>
      <c r="II376" s="103"/>
      <c r="IJ376" s="103"/>
      <c r="IK376" s="103"/>
      <c r="IL376" s="103"/>
      <c r="IM376" s="103"/>
      <c r="IN376" s="103"/>
      <c r="IO376" s="103"/>
      <c r="IP376" s="103"/>
      <c r="IQ376" s="103"/>
      <c r="IR376" s="103"/>
      <c r="IS376" s="103"/>
      <c r="IT376" s="103"/>
      <c r="IU376" s="103"/>
      <c r="IV376" s="103"/>
    </row>
    <row r="377" spans="1:256" s="104" customFormat="1" ht="15" customHeight="1">
      <c r="A377" s="105">
        <f t="shared" si="54"/>
        <v>343</v>
      </c>
      <c r="B377" s="106" t="s">
        <v>167</v>
      </c>
      <c r="C377" s="106" t="s">
        <v>2472</v>
      </c>
      <c r="D377" s="106" t="s">
        <v>2646</v>
      </c>
      <c r="E377" s="113" t="s">
        <v>1131</v>
      </c>
      <c r="F377" s="163"/>
      <c r="G377" s="131"/>
      <c r="H377" s="131"/>
      <c r="I377" s="131"/>
      <c r="J377" s="164"/>
      <c r="K377" s="163"/>
      <c r="L377" s="131"/>
      <c r="M377" s="131"/>
      <c r="N377" s="164"/>
      <c r="O377" s="163"/>
      <c r="P377" s="131"/>
      <c r="Q377" s="131"/>
      <c r="R377" s="131"/>
      <c r="S377" s="131"/>
      <c r="T377" s="164"/>
      <c r="U377" s="163"/>
      <c r="V377" s="131"/>
      <c r="W377" s="131"/>
      <c r="X377" s="131"/>
      <c r="Y377" s="164"/>
      <c r="Z377" s="163"/>
      <c r="AA377" s="131"/>
      <c r="AB377" s="131"/>
      <c r="AC377" s="131"/>
      <c r="AD377" s="164"/>
      <c r="AE377" s="163"/>
      <c r="AF377" s="131"/>
      <c r="AG377" s="131"/>
      <c r="AH377" s="131"/>
      <c r="AI377" s="131"/>
      <c r="AJ377" s="223"/>
      <c r="AK377" s="164"/>
      <c r="AL377" s="163"/>
      <c r="AM377" s="131"/>
      <c r="AN377" s="131"/>
      <c r="AO377" s="131"/>
      <c r="AP377" s="131"/>
      <c r="AQ377" s="131"/>
      <c r="AR377" s="131"/>
      <c r="AS377" s="164"/>
      <c r="AT377" s="163"/>
      <c r="AU377" s="131"/>
      <c r="AV377" s="131"/>
      <c r="AW377" s="131"/>
      <c r="AX377" s="131"/>
      <c r="AY377" s="164"/>
      <c r="AZ377" s="163"/>
      <c r="BA377" s="131"/>
      <c r="BB377" s="131"/>
      <c r="BC377" s="131"/>
      <c r="BD377" s="131"/>
      <c r="BE377" s="131"/>
      <c r="BF377" s="164"/>
      <c r="BG377" s="163"/>
      <c r="BH377" s="131"/>
      <c r="BI377" s="131"/>
      <c r="BJ377" s="131"/>
      <c r="BK377" s="131"/>
      <c r="BL377" s="164"/>
      <c r="BM377" s="163"/>
      <c r="BN377" s="131"/>
      <c r="BO377" s="131"/>
      <c r="BP377" s="131"/>
      <c r="BQ377" s="131"/>
      <c r="BR377" s="131"/>
      <c r="BS377" s="164"/>
      <c r="BT377" s="163"/>
      <c r="BU377" s="131"/>
      <c r="BV377" s="131"/>
      <c r="BW377" s="131"/>
      <c r="BX377" s="131"/>
      <c r="BY377" s="164"/>
      <c r="BZ377" s="163"/>
      <c r="CA377" s="131"/>
      <c r="CB377" s="164"/>
      <c r="CC377" s="163"/>
      <c r="CD377" s="131"/>
      <c r="CE377" s="131"/>
      <c r="CF377" s="164"/>
      <c r="CG377" s="163"/>
      <c r="CH377" s="131"/>
      <c r="CI377" s="164"/>
      <c r="CJ377" s="163"/>
      <c r="CK377" s="131"/>
      <c r="CL377" s="131"/>
      <c r="CM377" s="164"/>
      <c r="CN377" s="163"/>
      <c r="CO377" s="131"/>
      <c r="CP377" s="131"/>
      <c r="CQ377" s="131"/>
      <c r="CR377" s="131"/>
      <c r="CS377" s="164"/>
      <c r="CT377" s="163"/>
      <c r="CU377" s="131"/>
      <c r="CV377" s="131"/>
      <c r="CW377" s="131"/>
      <c r="CX377" s="131"/>
      <c r="CY377" s="244"/>
      <c r="CZ377" s="153"/>
      <c r="DA377" s="131"/>
      <c r="DB377" s="164"/>
      <c r="DC377" s="153"/>
      <c r="DD377" s="131"/>
      <c r="DE377" s="131"/>
      <c r="DF377" s="131"/>
      <c r="DG377" s="131"/>
      <c r="DH377" s="164"/>
      <c r="DI377" s="153"/>
      <c r="DJ377" s="153"/>
      <c r="DK377" s="131"/>
      <c r="DL377" s="164"/>
      <c r="DM377" s="153">
        <v>17.04</v>
      </c>
      <c r="DN377" s="131">
        <v>16.059999999999999</v>
      </c>
      <c r="DO377" s="164"/>
      <c r="DP377" s="153"/>
      <c r="DQ377" s="131"/>
      <c r="DR377" s="131"/>
      <c r="DS377" s="223"/>
      <c r="DT377" s="131"/>
      <c r="DU377" s="153"/>
      <c r="DV377" s="223"/>
      <c r="DW377" s="164"/>
      <c r="DX377" s="153"/>
      <c r="DY377" s="131"/>
      <c r="DZ377" s="131"/>
      <c r="EA377" s="131"/>
      <c r="EB377" s="131"/>
      <c r="EC377" s="131"/>
      <c r="ED377" s="131"/>
      <c r="EE377" s="131"/>
      <c r="EF377" s="131"/>
      <c r="EG377" s="131"/>
      <c r="EH377" s="131"/>
      <c r="EI377" s="131"/>
      <c r="EJ377" s="164"/>
      <c r="EK377" s="163"/>
      <c r="EL377" s="131"/>
      <c r="EM377" s="164"/>
      <c r="EN377" s="153"/>
      <c r="EO377" s="131"/>
      <c r="EP377" s="131"/>
      <c r="EQ377" s="131"/>
      <c r="ER377" s="223"/>
      <c r="ES377" s="164"/>
      <c r="ET377" s="153"/>
      <c r="EU377" s="131"/>
      <c r="EV377" s="131"/>
      <c r="EW377" s="131"/>
      <c r="EX377" s="131"/>
      <c r="EY377" s="131"/>
      <c r="EZ377" s="164"/>
      <c r="FA377" s="153"/>
      <c r="FB377" s="131"/>
      <c r="FC377" s="131"/>
      <c r="FD377" s="131"/>
      <c r="FE377" s="131"/>
      <c r="FF377" s="131"/>
      <c r="FG377" s="131"/>
      <c r="FH377" s="164"/>
      <c r="FI377" s="153"/>
      <c r="FJ377" s="131"/>
      <c r="FK377" s="131"/>
      <c r="FL377" s="131"/>
      <c r="FM377" s="131"/>
      <c r="FN377" s="131"/>
      <c r="FO377" s="131"/>
      <c r="FP377" s="223"/>
      <c r="FQ377" s="163"/>
      <c r="FR377" s="131"/>
      <c r="FS377" s="131"/>
      <c r="FT377" s="131"/>
      <c r="FU377" s="131"/>
      <c r="FV377" s="131"/>
      <c r="FW377" s="131"/>
      <c r="FX377" s="131"/>
      <c r="FY377" s="223"/>
      <c r="FZ377" s="163"/>
      <c r="GA377" s="131"/>
      <c r="GB377" s="131"/>
      <c r="GC377" s="223"/>
      <c r="GD377" s="164"/>
      <c r="GE377" s="153"/>
      <c r="GF377" s="131"/>
      <c r="GG377" s="131"/>
      <c r="GH377" s="131"/>
      <c r="GI377" s="131"/>
      <c r="GJ377" s="131"/>
      <c r="GK377" s="131"/>
      <c r="GL377" s="131"/>
      <c r="GM377" s="131"/>
      <c r="GN377" s="164"/>
      <c r="GO377" s="153"/>
      <c r="GP377" s="131"/>
      <c r="GQ377" s="131"/>
      <c r="GR377" s="131"/>
      <c r="GS377" s="223"/>
      <c r="GT377" s="223"/>
      <c r="GU377" s="223"/>
      <c r="GV377" s="163"/>
      <c r="GW377" s="153"/>
      <c r="GX377" s="153"/>
      <c r="GY377" s="153"/>
      <c r="GZ377" s="153"/>
      <c r="HA377" s="153"/>
      <c r="HB377" s="153"/>
      <c r="HC377" s="369"/>
      <c r="HD377" s="163"/>
      <c r="HE377" s="153"/>
      <c r="HF377" s="153"/>
      <c r="HG377" s="153"/>
      <c r="HH377" s="153"/>
      <c r="HI377" s="131"/>
      <c r="HJ377" s="131"/>
      <c r="HK377" s="164"/>
      <c r="HL377" s="153"/>
      <c r="HM377" s="131"/>
      <c r="HN377" s="131"/>
      <c r="HO377" s="131"/>
      <c r="HP377" s="133"/>
      <c r="HQ377" s="126">
        <f t="shared" si="55"/>
        <v>17.04</v>
      </c>
      <c r="HR377" s="202" t="str">
        <f t="shared" si="56"/>
        <v>Senior</v>
      </c>
      <c r="HS377" s="130">
        <f t="shared" si="57"/>
        <v>0</v>
      </c>
      <c r="HT377" s="208">
        <f t="shared" si="58"/>
        <v>0</v>
      </c>
      <c r="HU377" s="208">
        <f t="shared" si="59"/>
        <v>2</v>
      </c>
      <c r="HV377" s="208">
        <f t="shared" si="60"/>
        <v>0</v>
      </c>
      <c r="HW377" s="209">
        <f t="shared" si="61"/>
        <v>0</v>
      </c>
      <c r="HX377" s="204"/>
      <c r="IA377" s="106" t="s">
        <v>167</v>
      </c>
      <c r="IB377" s="106" t="s">
        <v>2472</v>
      </c>
      <c r="IC377" s="106" t="s">
        <v>2646</v>
      </c>
      <c r="ID377" s="103"/>
      <c r="IE377" s="103"/>
      <c r="IF377" s="103"/>
      <c r="IG377" s="103"/>
      <c r="IH377" s="103"/>
      <c r="II377" s="103"/>
      <c r="IJ377" s="103"/>
      <c r="IK377" s="103"/>
      <c r="IL377" s="103"/>
      <c r="IM377" s="103"/>
      <c r="IN377" s="103"/>
      <c r="IO377" s="103"/>
      <c r="IP377" s="103"/>
      <c r="IQ377" s="103"/>
      <c r="IR377" s="103"/>
      <c r="IS377" s="103"/>
      <c r="IT377" s="103"/>
      <c r="IU377" s="103"/>
      <c r="IV377" s="103"/>
    </row>
    <row r="378" spans="1:256" s="104" customFormat="1" ht="15" customHeight="1">
      <c r="A378" s="105">
        <f t="shared" si="54"/>
        <v>228</v>
      </c>
      <c r="B378" s="106" t="s">
        <v>1163</v>
      </c>
      <c r="C378" s="106" t="s">
        <v>2860</v>
      </c>
      <c r="D378" s="106" t="s">
        <v>281</v>
      </c>
      <c r="E378" s="113" t="s">
        <v>2427</v>
      </c>
      <c r="F378" s="163"/>
      <c r="G378" s="131"/>
      <c r="H378" s="131"/>
      <c r="I378" s="131"/>
      <c r="J378" s="164"/>
      <c r="K378" s="163"/>
      <c r="L378" s="131"/>
      <c r="M378" s="131"/>
      <c r="N378" s="164"/>
      <c r="O378" s="163"/>
      <c r="P378" s="131"/>
      <c r="Q378" s="131"/>
      <c r="R378" s="131"/>
      <c r="S378" s="131"/>
      <c r="T378" s="164"/>
      <c r="U378" s="163"/>
      <c r="V378" s="131"/>
      <c r="W378" s="131"/>
      <c r="X378" s="131"/>
      <c r="Y378" s="164"/>
      <c r="Z378" s="163"/>
      <c r="AA378" s="131"/>
      <c r="AB378" s="131"/>
      <c r="AC378" s="131"/>
      <c r="AD378" s="164"/>
      <c r="AE378" s="163"/>
      <c r="AF378" s="131"/>
      <c r="AG378" s="131"/>
      <c r="AH378" s="131"/>
      <c r="AI378" s="131"/>
      <c r="AJ378" s="223"/>
      <c r="AK378" s="164"/>
      <c r="AL378" s="163"/>
      <c r="AM378" s="131"/>
      <c r="AN378" s="131"/>
      <c r="AO378" s="131"/>
      <c r="AP378" s="131"/>
      <c r="AQ378" s="131"/>
      <c r="AR378" s="131"/>
      <c r="AS378" s="164"/>
      <c r="AT378" s="163"/>
      <c r="AU378" s="131"/>
      <c r="AV378" s="131"/>
      <c r="AW378" s="131"/>
      <c r="AX378" s="131"/>
      <c r="AY378" s="164"/>
      <c r="AZ378" s="163"/>
      <c r="BA378" s="131"/>
      <c r="BB378" s="131"/>
      <c r="BC378" s="131"/>
      <c r="BD378" s="131"/>
      <c r="BE378" s="131"/>
      <c r="BF378" s="164"/>
      <c r="BG378" s="163"/>
      <c r="BH378" s="131"/>
      <c r="BI378" s="131"/>
      <c r="BJ378" s="131"/>
      <c r="BK378" s="131"/>
      <c r="BL378" s="164"/>
      <c r="BM378" s="163"/>
      <c r="BN378" s="131"/>
      <c r="BO378" s="131"/>
      <c r="BP378" s="131"/>
      <c r="BQ378" s="131"/>
      <c r="BR378" s="131"/>
      <c r="BS378" s="164"/>
      <c r="BT378" s="163"/>
      <c r="BU378" s="131"/>
      <c r="BV378" s="131"/>
      <c r="BW378" s="131"/>
      <c r="BX378" s="131"/>
      <c r="BY378" s="164"/>
      <c r="BZ378" s="163"/>
      <c r="CA378" s="131"/>
      <c r="CB378" s="164"/>
      <c r="CC378" s="163"/>
      <c r="CD378" s="131"/>
      <c r="CE378" s="131"/>
      <c r="CF378" s="164"/>
      <c r="CG378" s="163"/>
      <c r="CH378" s="131"/>
      <c r="CI378" s="164"/>
      <c r="CJ378" s="163"/>
      <c r="CK378" s="131"/>
      <c r="CL378" s="131"/>
      <c r="CM378" s="164"/>
      <c r="CN378" s="163"/>
      <c r="CO378" s="131"/>
      <c r="CP378" s="131"/>
      <c r="CQ378" s="131"/>
      <c r="CR378" s="131"/>
      <c r="CS378" s="164"/>
      <c r="CT378" s="163"/>
      <c r="CU378" s="131"/>
      <c r="CV378" s="131"/>
      <c r="CW378" s="131"/>
      <c r="CX378" s="131"/>
      <c r="CY378" s="244"/>
      <c r="CZ378" s="153"/>
      <c r="DA378" s="131"/>
      <c r="DB378" s="164"/>
      <c r="DC378" s="153"/>
      <c r="DD378" s="131"/>
      <c r="DE378" s="131"/>
      <c r="DF378" s="131"/>
      <c r="DG378" s="131"/>
      <c r="DH378" s="164"/>
      <c r="DI378" s="153"/>
      <c r="DJ378" s="153"/>
      <c r="DK378" s="131"/>
      <c r="DL378" s="164"/>
      <c r="DM378" s="153"/>
      <c r="DN378" s="131"/>
      <c r="DO378" s="164"/>
      <c r="DP378" s="153"/>
      <c r="DQ378" s="131"/>
      <c r="DR378" s="131"/>
      <c r="DS378" s="223"/>
      <c r="DT378" s="131"/>
      <c r="DU378" s="153"/>
      <c r="DV378" s="223"/>
      <c r="DW378" s="164"/>
      <c r="DX378" s="153"/>
      <c r="DY378" s="131"/>
      <c r="DZ378" s="131"/>
      <c r="EA378" s="131"/>
      <c r="EB378" s="131"/>
      <c r="EC378" s="131"/>
      <c r="ED378" s="131"/>
      <c r="EE378" s="131"/>
      <c r="EF378" s="131"/>
      <c r="EG378" s="131"/>
      <c r="EH378" s="131"/>
      <c r="EI378" s="131"/>
      <c r="EJ378" s="164"/>
      <c r="EK378" s="163"/>
      <c r="EL378" s="131"/>
      <c r="EM378" s="164"/>
      <c r="EN378" s="153"/>
      <c r="EO378" s="131"/>
      <c r="EP378" s="131">
        <v>18.04</v>
      </c>
      <c r="EQ378" s="131">
        <v>19.04</v>
      </c>
      <c r="ER378" s="223"/>
      <c r="ES378" s="164">
        <v>18.100000000000001</v>
      </c>
      <c r="ET378" s="153"/>
      <c r="EU378" s="131"/>
      <c r="EV378" s="131"/>
      <c r="EW378" s="131"/>
      <c r="EX378" s="131"/>
      <c r="EY378" s="131"/>
      <c r="EZ378" s="164"/>
      <c r="FA378" s="153"/>
      <c r="FB378" s="131"/>
      <c r="FC378" s="131"/>
      <c r="FD378" s="131"/>
      <c r="FE378" s="131"/>
      <c r="FF378" s="131"/>
      <c r="FG378" s="131"/>
      <c r="FH378" s="164"/>
      <c r="FI378" s="153"/>
      <c r="FJ378" s="131"/>
      <c r="FK378" s="131"/>
      <c r="FL378" s="131"/>
      <c r="FM378" s="131"/>
      <c r="FN378" s="131"/>
      <c r="FO378" s="131"/>
      <c r="FP378" s="223"/>
      <c r="FQ378" s="163"/>
      <c r="FR378" s="131"/>
      <c r="FS378" s="131"/>
      <c r="FT378" s="131"/>
      <c r="FU378" s="131"/>
      <c r="FV378" s="131"/>
      <c r="FW378" s="131"/>
      <c r="FX378" s="131"/>
      <c r="FY378" s="223"/>
      <c r="FZ378" s="163"/>
      <c r="GA378" s="131"/>
      <c r="GB378" s="131"/>
      <c r="GC378" s="223"/>
      <c r="GD378" s="164"/>
      <c r="GE378" s="153"/>
      <c r="GF378" s="131"/>
      <c r="GG378" s="131"/>
      <c r="GH378" s="131"/>
      <c r="GI378" s="131"/>
      <c r="GJ378" s="131"/>
      <c r="GK378" s="131"/>
      <c r="GL378" s="131"/>
      <c r="GM378" s="131"/>
      <c r="GN378" s="164"/>
      <c r="GO378" s="153"/>
      <c r="GP378" s="131"/>
      <c r="GQ378" s="131"/>
      <c r="GR378" s="131"/>
      <c r="GS378" s="223"/>
      <c r="GT378" s="223"/>
      <c r="GU378" s="223"/>
      <c r="GV378" s="163"/>
      <c r="GW378" s="153"/>
      <c r="GX378" s="153"/>
      <c r="GY378" s="153"/>
      <c r="GZ378" s="153"/>
      <c r="HA378" s="153"/>
      <c r="HB378" s="153"/>
      <c r="HC378" s="369"/>
      <c r="HD378" s="163"/>
      <c r="HE378" s="153"/>
      <c r="HF378" s="153"/>
      <c r="HG378" s="153"/>
      <c r="HH378" s="153"/>
      <c r="HI378" s="131"/>
      <c r="HJ378" s="131"/>
      <c r="HK378" s="164"/>
      <c r="HL378" s="153"/>
      <c r="HM378" s="131"/>
      <c r="HN378" s="131"/>
      <c r="HO378" s="131"/>
      <c r="HP378" s="133"/>
      <c r="HQ378" s="126">
        <f t="shared" si="55"/>
        <v>19.04</v>
      </c>
      <c r="HR378" s="202" t="str">
        <f t="shared" si="56"/>
        <v>Senior</v>
      </c>
      <c r="HS378" s="130">
        <f t="shared" si="57"/>
        <v>0</v>
      </c>
      <c r="HT378" s="208">
        <f t="shared" si="58"/>
        <v>0</v>
      </c>
      <c r="HU378" s="208">
        <f t="shared" si="59"/>
        <v>3</v>
      </c>
      <c r="HV378" s="208">
        <f t="shared" si="60"/>
        <v>0</v>
      </c>
      <c r="HW378" s="209">
        <f t="shared" si="61"/>
        <v>0</v>
      </c>
      <c r="HX378" s="204"/>
      <c r="IA378" s="106" t="s">
        <v>1163</v>
      </c>
      <c r="IB378" s="106" t="s">
        <v>2860</v>
      </c>
      <c r="IC378" s="106" t="s">
        <v>281</v>
      </c>
      <c r="ID378" s="103"/>
      <c r="IE378" s="103"/>
      <c r="IF378" s="103"/>
      <c r="IG378" s="103"/>
      <c r="IH378" s="103"/>
      <c r="II378" s="103"/>
      <c r="IJ378" s="103"/>
      <c r="IK378" s="103"/>
      <c r="IL378" s="103"/>
      <c r="IM378" s="103"/>
      <c r="IN378" s="103"/>
      <c r="IO378" s="103"/>
      <c r="IP378" s="103"/>
      <c r="IQ378" s="103"/>
      <c r="IR378" s="103"/>
      <c r="IS378" s="103"/>
      <c r="IT378" s="103"/>
      <c r="IU378" s="103"/>
      <c r="IV378" s="103"/>
    </row>
    <row r="379" spans="1:256" s="104" customFormat="1" ht="15" customHeight="1">
      <c r="A379" s="105">
        <f t="shared" si="54"/>
        <v>515</v>
      </c>
      <c r="B379" s="106" t="s">
        <v>1163</v>
      </c>
      <c r="C379" s="106" t="s">
        <v>2844</v>
      </c>
      <c r="D379" s="106" t="s">
        <v>281</v>
      </c>
      <c r="E379" s="113" t="s">
        <v>2427</v>
      </c>
      <c r="F379" s="163"/>
      <c r="G379" s="131"/>
      <c r="H379" s="131"/>
      <c r="I379" s="131"/>
      <c r="J379" s="164"/>
      <c r="K379" s="163"/>
      <c r="L379" s="131"/>
      <c r="M379" s="131"/>
      <c r="N379" s="164"/>
      <c r="O379" s="163"/>
      <c r="P379" s="131"/>
      <c r="Q379" s="131"/>
      <c r="R379" s="131"/>
      <c r="S379" s="131"/>
      <c r="T379" s="164"/>
      <c r="U379" s="163"/>
      <c r="V379" s="131"/>
      <c r="W379" s="131"/>
      <c r="X379" s="131"/>
      <c r="Y379" s="164"/>
      <c r="Z379" s="163"/>
      <c r="AA379" s="131"/>
      <c r="AB379" s="131"/>
      <c r="AC379" s="131"/>
      <c r="AD379" s="164"/>
      <c r="AE379" s="163"/>
      <c r="AF379" s="131"/>
      <c r="AG379" s="131"/>
      <c r="AH379" s="131"/>
      <c r="AI379" s="131"/>
      <c r="AJ379" s="223"/>
      <c r="AK379" s="164"/>
      <c r="AL379" s="163"/>
      <c r="AM379" s="131"/>
      <c r="AN379" s="131"/>
      <c r="AO379" s="131"/>
      <c r="AP379" s="131"/>
      <c r="AQ379" s="131"/>
      <c r="AR379" s="131"/>
      <c r="AS379" s="164"/>
      <c r="AT379" s="163"/>
      <c r="AU379" s="131"/>
      <c r="AV379" s="131"/>
      <c r="AW379" s="131"/>
      <c r="AX379" s="131"/>
      <c r="AY379" s="164"/>
      <c r="AZ379" s="163"/>
      <c r="BA379" s="131"/>
      <c r="BB379" s="131"/>
      <c r="BC379" s="131"/>
      <c r="BD379" s="131"/>
      <c r="BE379" s="131"/>
      <c r="BF379" s="164"/>
      <c r="BG379" s="163"/>
      <c r="BH379" s="131"/>
      <c r="BI379" s="131"/>
      <c r="BJ379" s="131"/>
      <c r="BK379" s="131"/>
      <c r="BL379" s="164"/>
      <c r="BM379" s="163"/>
      <c r="BN379" s="131"/>
      <c r="BO379" s="131"/>
      <c r="BP379" s="131"/>
      <c r="BQ379" s="131"/>
      <c r="BR379" s="131"/>
      <c r="BS379" s="164"/>
      <c r="BT379" s="163"/>
      <c r="BU379" s="131"/>
      <c r="BV379" s="131"/>
      <c r="BW379" s="131"/>
      <c r="BX379" s="131"/>
      <c r="BY379" s="164"/>
      <c r="BZ379" s="163"/>
      <c r="CA379" s="131"/>
      <c r="CB379" s="164"/>
      <c r="CC379" s="163"/>
      <c r="CD379" s="131"/>
      <c r="CE379" s="131"/>
      <c r="CF379" s="164"/>
      <c r="CG379" s="163"/>
      <c r="CH379" s="131"/>
      <c r="CI379" s="164"/>
      <c r="CJ379" s="163"/>
      <c r="CK379" s="131"/>
      <c r="CL379" s="131"/>
      <c r="CM379" s="164"/>
      <c r="CN379" s="163"/>
      <c r="CO379" s="131"/>
      <c r="CP379" s="131"/>
      <c r="CQ379" s="131"/>
      <c r="CR379" s="131"/>
      <c r="CS379" s="164"/>
      <c r="CT379" s="163"/>
      <c r="CU379" s="131"/>
      <c r="CV379" s="131"/>
      <c r="CW379" s="131"/>
      <c r="CX379" s="131"/>
      <c r="CY379" s="244"/>
      <c r="CZ379" s="153"/>
      <c r="DA379" s="131"/>
      <c r="DB379" s="164"/>
      <c r="DC379" s="153"/>
      <c r="DD379" s="131"/>
      <c r="DE379" s="131"/>
      <c r="DF379" s="131"/>
      <c r="DG379" s="131"/>
      <c r="DH379" s="164"/>
      <c r="DI379" s="153"/>
      <c r="DJ379" s="153"/>
      <c r="DK379" s="131"/>
      <c r="DL379" s="164"/>
      <c r="DM379" s="153"/>
      <c r="DN379" s="131"/>
      <c r="DO379" s="164"/>
      <c r="DP379" s="153"/>
      <c r="DQ379" s="131"/>
      <c r="DR379" s="131"/>
      <c r="DS379" s="223"/>
      <c r="DT379" s="131"/>
      <c r="DU379" s="153"/>
      <c r="DV379" s="223"/>
      <c r="DW379" s="164"/>
      <c r="DX379" s="153"/>
      <c r="DY379" s="131"/>
      <c r="DZ379" s="131"/>
      <c r="EA379" s="131"/>
      <c r="EB379" s="131"/>
      <c r="EC379" s="131"/>
      <c r="ED379" s="131"/>
      <c r="EE379" s="131"/>
      <c r="EF379" s="131"/>
      <c r="EG379" s="131"/>
      <c r="EH379" s="131"/>
      <c r="EI379" s="131"/>
      <c r="EJ379" s="164"/>
      <c r="EK379" s="163"/>
      <c r="EL379" s="131"/>
      <c r="EM379" s="164"/>
      <c r="EN379" s="153"/>
      <c r="EO379" s="131">
        <v>14.1</v>
      </c>
      <c r="EP379" s="131"/>
      <c r="EQ379" s="131"/>
      <c r="ER379" s="223"/>
      <c r="ES379" s="164"/>
      <c r="ET379" s="153"/>
      <c r="EU379" s="131"/>
      <c r="EV379" s="131"/>
      <c r="EW379" s="131"/>
      <c r="EX379" s="131"/>
      <c r="EY379" s="131"/>
      <c r="EZ379" s="164"/>
      <c r="FA379" s="153"/>
      <c r="FB379" s="131"/>
      <c r="FC379" s="131"/>
      <c r="FD379" s="131"/>
      <c r="FE379" s="131"/>
      <c r="FF379" s="131"/>
      <c r="FG379" s="131"/>
      <c r="FH379" s="164"/>
      <c r="FI379" s="153"/>
      <c r="FJ379" s="131"/>
      <c r="FK379" s="131"/>
      <c r="FL379" s="131"/>
      <c r="FM379" s="131"/>
      <c r="FN379" s="131"/>
      <c r="FO379" s="131"/>
      <c r="FP379" s="223"/>
      <c r="FQ379" s="163"/>
      <c r="FR379" s="131"/>
      <c r="FS379" s="131"/>
      <c r="FT379" s="131"/>
      <c r="FU379" s="131"/>
      <c r="FV379" s="131"/>
      <c r="FW379" s="131"/>
      <c r="FX379" s="131"/>
      <c r="FY379" s="223"/>
      <c r="FZ379" s="163"/>
      <c r="GA379" s="131"/>
      <c r="GB379" s="131"/>
      <c r="GC379" s="223"/>
      <c r="GD379" s="164"/>
      <c r="GE379" s="153"/>
      <c r="GF379" s="131"/>
      <c r="GG379" s="131"/>
      <c r="GH379" s="131"/>
      <c r="GI379" s="131"/>
      <c r="GJ379" s="131"/>
      <c r="GK379" s="131"/>
      <c r="GL379" s="131"/>
      <c r="GM379" s="131"/>
      <c r="GN379" s="164"/>
      <c r="GO379" s="153"/>
      <c r="GP379" s="131"/>
      <c r="GQ379" s="131"/>
      <c r="GR379" s="131"/>
      <c r="GS379" s="223"/>
      <c r="GT379" s="223"/>
      <c r="GU379" s="223"/>
      <c r="GV379" s="163"/>
      <c r="GW379" s="153"/>
      <c r="GX379" s="153"/>
      <c r="GY379" s="153"/>
      <c r="GZ379" s="153"/>
      <c r="HA379" s="153"/>
      <c r="HB379" s="153"/>
      <c r="HC379" s="369"/>
      <c r="HD379" s="163"/>
      <c r="HE379" s="153"/>
      <c r="HF379" s="153"/>
      <c r="HG379" s="153"/>
      <c r="HH379" s="153"/>
      <c r="HI379" s="131"/>
      <c r="HJ379" s="131"/>
      <c r="HK379" s="164"/>
      <c r="HL379" s="153"/>
      <c r="HM379" s="131"/>
      <c r="HN379" s="131"/>
      <c r="HO379" s="131"/>
      <c r="HP379" s="133"/>
      <c r="HQ379" s="126">
        <f t="shared" si="55"/>
        <v>14.1</v>
      </c>
      <c r="HR379" s="202" t="str">
        <f t="shared" si="56"/>
        <v>Junior</v>
      </c>
      <c r="HS379" s="130">
        <f t="shared" si="57"/>
        <v>0</v>
      </c>
      <c r="HT379" s="208">
        <f t="shared" si="58"/>
        <v>1</v>
      </c>
      <c r="HU379" s="208">
        <f t="shared" si="59"/>
        <v>0</v>
      </c>
      <c r="HV379" s="208">
        <f t="shared" si="60"/>
        <v>0</v>
      </c>
      <c r="HW379" s="209">
        <f t="shared" si="61"/>
        <v>0</v>
      </c>
      <c r="HX379" s="204"/>
      <c r="IA379" s="106" t="s">
        <v>1163</v>
      </c>
      <c r="IB379" s="106" t="s">
        <v>2844</v>
      </c>
      <c r="IC379" s="106" t="s">
        <v>281</v>
      </c>
      <c r="ID379" s="103"/>
      <c r="IE379" s="103"/>
      <c r="IF379" s="103"/>
      <c r="IG379" s="103"/>
      <c r="IH379" s="103"/>
      <c r="II379" s="103"/>
      <c r="IJ379" s="103"/>
      <c r="IK379" s="103"/>
      <c r="IL379" s="103"/>
      <c r="IM379" s="103"/>
      <c r="IN379" s="103"/>
      <c r="IO379" s="103"/>
      <c r="IP379" s="103"/>
      <c r="IQ379" s="103"/>
      <c r="IR379" s="103"/>
      <c r="IS379" s="103"/>
      <c r="IT379" s="103"/>
      <c r="IU379" s="103"/>
      <c r="IV379" s="103"/>
    </row>
    <row r="380" spans="1:256" s="104" customFormat="1" ht="15" customHeight="1">
      <c r="A380" s="105">
        <f t="shared" si="54"/>
        <v>968</v>
      </c>
      <c r="B380" s="106" t="s">
        <v>533</v>
      </c>
      <c r="C380" s="106" t="s">
        <v>534</v>
      </c>
      <c r="D380" s="106" t="s">
        <v>281</v>
      </c>
      <c r="E380" s="113"/>
      <c r="F380" s="163"/>
      <c r="G380" s="131"/>
      <c r="H380" s="131"/>
      <c r="I380" s="131"/>
      <c r="J380" s="164"/>
      <c r="K380" s="163"/>
      <c r="L380" s="131"/>
      <c r="M380" s="131"/>
      <c r="N380" s="164"/>
      <c r="O380" s="163"/>
      <c r="P380" s="131"/>
      <c r="Q380" s="131"/>
      <c r="R380" s="131"/>
      <c r="S380" s="131"/>
      <c r="T380" s="164"/>
      <c r="U380" s="163"/>
      <c r="V380" s="131"/>
      <c r="W380" s="131"/>
      <c r="X380" s="131"/>
      <c r="Y380" s="164"/>
      <c r="Z380" s="163"/>
      <c r="AA380" s="131"/>
      <c r="AB380" s="131"/>
      <c r="AC380" s="131"/>
      <c r="AD380" s="164"/>
      <c r="AE380" s="163"/>
      <c r="AF380" s="131"/>
      <c r="AG380" s="131"/>
      <c r="AH380" s="131"/>
      <c r="AI380" s="131"/>
      <c r="AJ380" s="223"/>
      <c r="AK380" s="164"/>
      <c r="AL380" s="163"/>
      <c r="AM380" s="131"/>
      <c r="AN380" s="131"/>
      <c r="AO380" s="131"/>
      <c r="AP380" s="131"/>
      <c r="AQ380" s="131"/>
      <c r="AR380" s="131"/>
      <c r="AS380" s="164"/>
      <c r="AT380" s="163"/>
      <c r="AU380" s="131"/>
      <c r="AV380" s="131"/>
      <c r="AW380" s="131"/>
      <c r="AX380" s="131"/>
      <c r="AY380" s="164"/>
      <c r="AZ380" s="163"/>
      <c r="BA380" s="131"/>
      <c r="BB380" s="131"/>
      <c r="BC380" s="131"/>
      <c r="BD380" s="131"/>
      <c r="BE380" s="131"/>
      <c r="BF380" s="164"/>
      <c r="BG380" s="163"/>
      <c r="BH380" s="131"/>
      <c r="BI380" s="131"/>
      <c r="BJ380" s="131"/>
      <c r="BK380" s="131"/>
      <c r="BL380" s="164"/>
      <c r="BM380" s="163"/>
      <c r="BN380" s="131"/>
      <c r="BO380" s="131"/>
      <c r="BP380" s="131"/>
      <c r="BQ380" s="131"/>
      <c r="BR380" s="131"/>
      <c r="BS380" s="164"/>
      <c r="BT380" s="163"/>
      <c r="BU380" s="131"/>
      <c r="BV380" s="131"/>
      <c r="BW380" s="131"/>
      <c r="BX380" s="131"/>
      <c r="BY380" s="164"/>
      <c r="BZ380" s="163"/>
      <c r="CA380" s="131"/>
      <c r="CB380" s="164"/>
      <c r="CC380" s="163"/>
      <c r="CD380" s="131"/>
      <c r="CE380" s="131"/>
      <c r="CF380" s="164"/>
      <c r="CG380" s="163"/>
      <c r="CH380" s="131"/>
      <c r="CI380" s="164"/>
      <c r="CJ380" s="163"/>
      <c r="CK380" s="131"/>
      <c r="CL380" s="131"/>
      <c r="CM380" s="164"/>
      <c r="CN380" s="163"/>
      <c r="CO380" s="131"/>
      <c r="CP380" s="131"/>
      <c r="CQ380" s="131"/>
      <c r="CR380" s="131"/>
      <c r="CS380" s="164"/>
      <c r="CT380" s="163"/>
      <c r="CU380" s="131"/>
      <c r="CV380" s="131"/>
      <c r="CW380" s="131"/>
      <c r="CX380" s="131"/>
      <c r="CY380" s="244"/>
      <c r="CZ380" s="153"/>
      <c r="DA380" s="131"/>
      <c r="DB380" s="164"/>
      <c r="DC380" s="153"/>
      <c r="DD380" s="131"/>
      <c r="DE380" s="131"/>
      <c r="DF380" s="131"/>
      <c r="DG380" s="131"/>
      <c r="DH380" s="164"/>
      <c r="DI380" s="153"/>
      <c r="DJ380" s="153"/>
      <c r="DK380" s="131"/>
      <c r="DL380" s="164"/>
      <c r="DM380" s="153"/>
      <c r="DN380" s="131"/>
      <c r="DO380" s="164"/>
      <c r="DP380" s="153"/>
      <c r="DQ380" s="131"/>
      <c r="DR380" s="131"/>
      <c r="DS380" s="223"/>
      <c r="DT380" s="131"/>
      <c r="DU380" s="153"/>
      <c r="DV380" s="223"/>
      <c r="DW380" s="164"/>
      <c r="DX380" s="153"/>
      <c r="DY380" s="131"/>
      <c r="DZ380" s="131"/>
      <c r="EA380" s="131"/>
      <c r="EB380" s="131"/>
      <c r="EC380" s="131"/>
      <c r="ED380" s="131"/>
      <c r="EE380" s="131"/>
      <c r="EF380" s="131"/>
      <c r="EG380" s="131"/>
      <c r="EH380" s="131"/>
      <c r="EI380" s="131"/>
      <c r="EJ380" s="164"/>
      <c r="EK380" s="163"/>
      <c r="EL380" s="131"/>
      <c r="EM380" s="164"/>
      <c r="EN380" s="153"/>
      <c r="EO380" s="131"/>
      <c r="EP380" s="131"/>
      <c r="EQ380" s="131"/>
      <c r="ER380" s="223"/>
      <c r="ES380" s="164"/>
      <c r="ET380" s="153"/>
      <c r="EU380" s="131"/>
      <c r="EV380" s="131"/>
      <c r="EW380" s="131"/>
      <c r="EX380" s="131"/>
      <c r="EY380" s="131"/>
      <c r="EZ380" s="164"/>
      <c r="FA380" s="153"/>
      <c r="FB380" s="131"/>
      <c r="FC380" s="131"/>
      <c r="FD380" s="131"/>
      <c r="FE380" s="131"/>
      <c r="FF380" s="131"/>
      <c r="FG380" s="131"/>
      <c r="FH380" s="164"/>
      <c r="FI380" s="153"/>
      <c r="FJ380" s="131"/>
      <c r="FK380" s="131"/>
      <c r="FL380" s="131"/>
      <c r="FM380" s="131"/>
      <c r="FN380" s="131"/>
      <c r="FO380" s="131"/>
      <c r="FP380" s="223"/>
      <c r="FQ380" s="163"/>
      <c r="FR380" s="131"/>
      <c r="FS380" s="131"/>
      <c r="FT380" s="131"/>
      <c r="FU380" s="131"/>
      <c r="FV380" s="131"/>
      <c r="FW380" s="131"/>
      <c r="FX380" s="131"/>
      <c r="FY380" s="223"/>
      <c r="FZ380" s="163"/>
      <c r="GA380" s="131"/>
      <c r="GB380" s="131"/>
      <c r="GC380" s="223"/>
      <c r="GD380" s="164"/>
      <c r="GE380" s="153"/>
      <c r="GF380" s="131"/>
      <c r="GG380" s="131"/>
      <c r="GH380" s="131"/>
      <c r="GI380" s="131"/>
      <c r="GJ380" s="131"/>
      <c r="GK380" s="131"/>
      <c r="GL380" s="131"/>
      <c r="GM380" s="131"/>
      <c r="GN380" s="164"/>
      <c r="GO380" s="153"/>
      <c r="GP380" s="131"/>
      <c r="GQ380" s="131"/>
      <c r="GR380" s="131"/>
      <c r="GS380" s="223"/>
      <c r="GT380" s="223"/>
      <c r="GU380" s="223"/>
      <c r="GV380" s="163"/>
      <c r="GW380" s="153"/>
      <c r="GX380" s="153"/>
      <c r="GY380" s="153"/>
      <c r="GZ380" s="153"/>
      <c r="HA380" s="153"/>
      <c r="HB380" s="153"/>
      <c r="HC380" s="369"/>
      <c r="HD380" s="163"/>
      <c r="HE380" s="153"/>
      <c r="HF380" s="153"/>
      <c r="HG380" s="153"/>
      <c r="HH380" s="153"/>
      <c r="HI380" s="131"/>
      <c r="HJ380" s="131"/>
      <c r="HK380" s="164"/>
      <c r="HL380" s="153"/>
      <c r="HM380" s="131"/>
      <c r="HN380" s="131"/>
      <c r="HO380" s="131"/>
      <c r="HP380" s="133"/>
      <c r="HQ380" s="126">
        <f t="shared" si="55"/>
        <v>0</v>
      </c>
      <c r="HR380" s="202" t="str">
        <f t="shared" si="56"/>
        <v>~~~</v>
      </c>
      <c r="HS380" s="130">
        <f t="shared" si="57"/>
        <v>0</v>
      </c>
      <c r="HT380" s="208">
        <f t="shared" si="58"/>
        <v>0</v>
      </c>
      <c r="HU380" s="208">
        <f t="shared" si="59"/>
        <v>0</v>
      </c>
      <c r="HV380" s="208">
        <f t="shared" si="60"/>
        <v>0</v>
      </c>
      <c r="HW380" s="209">
        <f t="shared" si="61"/>
        <v>0</v>
      </c>
      <c r="HX380" s="204"/>
      <c r="IA380" s="106" t="s">
        <v>533</v>
      </c>
      <c r="IB380" s="106" t="s">
        <v>534</v>
      </c>
      <c r="IC380" s="106" t="s">
        <v>281</v>
      </c>
      <c r="ID380" s="103"/>
      <c r="IE380" s="103"/>
      <c r="IF380" s="103"/>
      <c r="IG380" s="103"/>
      <c r="IH380" s="103"/>
      <c r="II380" s="103"/>
      <c r="IJ380" s="103"/>
      <c r="IK380" s="103"/>
      <c r="IL380" s="103"/>
      <c r="IM380" s="103"/>
      <c r="IN380" s="103"/>
      <c r="IO380" s="103"/>
      <c r="IP380" s="103"/>
      <c r="IQ380" s="103"/>
      <c r="IR380" s="103"/>
      <c r="IS380" s="103"/>
      <c r="IT380" s="103"/>
      <c r="IU380" s="103"/>
      <c r="IV380" s="103"/>
    </row>
    <row r="381" spans="1:256" s="104" customFormat="1" ht="15" customHeight="1">
      <c r="A381" s="105">
        <f t="shared" si="54"/>
        <v>687</v>
      </c>
      <c r="B381" s="106" t="s">
        <v>2703</v>
      </c>
      <c r="C381" s="106" t="s">
        <v>258</v>
      </c>
      <c r="D381" s="106" t="s">
        <v>2704</v>
      </c>
      <c r="E381" s="113"/>
      <c r="F381" s="163"/>
      <c r="G381" s="131"/>
      <c r="H381" s="131"/>
      <c r="I381" s="131"/>
      <c r="J381" s="164"/>
      <c r="K381" s="163"/>
      <c r="L381" s="131"/>
      <c r="M381" s="131"/>
      <c r="N381" s="164"/>
      <c r="O381" s="163"/>
      <c r="P381" s="131"/>
      <c r="Q381" s="131"/>
      <c r="R381" s="131"/>
      <c r="S381" s="131"/>
      <c r="T381" s="164"/>
      <c r="U381" s="163"/>
      <c r="V381" s="131"/>
      <c r="W381" s="131"/>
      <c r="X381" s="131"/>
      <c r="Y381" s="164"/>
      <c r="Z381" s="163"/>
      <c r="AA381" s="131"/>
      <c r="AB381" s="131"/>
      <c r="AC381" s="131"/>
      <c r="AD381" s="164"/>
      <c r="AE381" s="163"/>
      <c r="AF381" s="131"/>
      <c r="AG381" s="131"/>
      <c r="AH381" s="131"/>
      <c r="AI381" s="131"/>
      <c r="AJ381" s="223"/>
      <c r="AK381" s="164"/>
      <c r="AL381" s="163"/>
      <c r="AM381" s="131"/>
      <c r="AN381" s="131"/>
      <c r="AO381" s="131"/>
      <c r="AP381" s="131"/>
      <c r="AQ381" s="131"/>
      <c r="AR381" s="131"/>
      <c r="AS381" s="164"/>
      <c r="AT381" s="163"/>
      <c r="AU381" s="131"/>
      <c r="AV381" s="131"/>
      <c r="AW381" s="131"/>
      <c r="AX381" s="131"/>
      <c r="AY381" s="164"/>
      <c r="AZ381" s="163"/>
      <c r="BA381" s="131"/>
      <c r="BB381" s="131"/>
      <c r="BC381" s="131"/>
      <c r="BD381" s="131"/>
      <c r="BE381" s="131"/>
      <c r="BF381" s="164"/>
      <c r="BG381" s="163"/>
      <c r="BH381" s="131"/>
      <c r="BI381" s="131"/>
      <c r="BJ381" s="131"/>
      <c r="BK381" s="131"/>
      <c r="BL381" s="164"/>
      <c r="BM381" s="163"/>
      <c r="BN381" s="131"/>
      <c r="BO381" s="131"/>
      <c r="BP381" s="131"/>
      <c r="BQ381" s="131"/>
      <c r="BR381" s="131"/>
      <c r="BS381" s="164"/>
      <c r="BT381" s="163"/>
      <c r="BU381" s="131"/>
      <c r="BV381" s="131"/>
      <c r="BW381" s="131"/>
      <c r="BX381" s="131"/>
      <c r="BY381" s="164"/>
      <c r="BZ381" s="163"/>
      <c r="CA381" s="131"/>
      <c r="CB381" s="164"/>
      <c r="CC381" s="163"/>
      <c r="CD381" s="131"/>
      <c r="CE381" s="131"/>
      <c r="CF381" s="164"/>
      <c r="CG381" s="163"/>
      <c r="CH381" s="131"/>
      <c r="CI381" s="164"/>
      <c r="CJ381" s="163"/>
      <c r="CK381" s="131"/>
      <c r="CL381" s="131"/>
      <c r="CM381" s="164"/>
      <c r="CN381" s="163"/>
      <c r="CO381" s="131"/>
      <c r="CP381" s="131"/>
      <c r="CQ381" s="131"/>
      <c r="CR381" s="131"/>
      <c r="CS381" s="164"/>
      <c r="CT381" s="163"/>
      <c r="CU381" s="131"/>
      <c r="CV381" s="131"/>
      <c r="CW381" s="131"/>
      <c r="CX381" s="131"/>
      <c r="CY381" s="244"/>
      <c r="CZ381" s="153"/>
      <c r="DA381" s="131"/>
      <c r="DB381" s="164"/>
      <c r="DC381" s="153"/>
      <c r="DD381" s="131"/>
      <c r="DE381" s="131"/>
      <c r="DF381" s="131"/>
      <c r="DG381" s="131"/>
      <c r="DH381" s="164"/>
      <c r="DI381" s="153"/>
      <c r="DJ381" s="153"/>
      <c r="DK381" s="131"/>
      <c r="DL381" s="164"/>
      <c r="DM381" s="153"/>
      <c r="DN381" s="131"/>
      <c r="DO381" s="164"/>
      <c r="DP381" s="153"/>
      <c r="DQ381" s="131"/>
      <c r="DR381" s="131"/>
      <c r="DS381" s="223"/>
      <c r="DT381" s="131">
        <v>12.01</v>
      </c>
      <c r="DU381" s="153"/>
      <c r="DV381" s="223"/>
      <c r="DW381" s="164"/>
      <c r="DX381" s="153"/>
      <c r="DY381" s="131"/>
      <c r="DZ381" s="131"/>
      <c r="EA381" s="131"/>
      <c r="EB381" s="131"/>
      <c r="EC381" s="131"/>
      <c r="ED381" s="131"/>
      <c r="EE381" s="131"/>
      <c r="EF381" s="131"/>
      <c r="EG381" s="131"/>
      <c r="EH381" s="131"/>
      <c r="EI381" s="131"/>
      <c r="EJ381" s="164"/>
      <c r="EK381" s="163"/>
      <c r="EL381" s="131"/>
      <c r="EM381" s="164"/>
      <c r="EN381" s="153"/>
      <c r="EO381" s="131"/>
      <c r="EP381" s="131"/>
      <c r="EQ381" s="131"/>
      <c r="ER381" s="223"/>
      <c r="ES381" s="164"/>
      <c r="ET381" s="153"/>
      <c r="EU381" s="131"/>
      <c r="EV381" s="131"/>
      <c r="EW381" s="131"/>
      <c r="EX381" s="131"/>
      <c r="EY381" s="131"/>
      <c r="EZ381" s="164"/>
      <c r="FA381" s="153"/>
      <c r="FB381" s="131"/>
      <c r="FC381" s="131"/>
      <c r="FD381" s="131"/>
      <c r="FE381" s="131"/>
      <c r="FF381" s="131"/>
      <c r="FG381" s="131"/>
      <c r="FH381" s="164"/>
      <c r="FI381" s="153"/>
      <c r="FJ381" s="131"/>
      <c r="FK381" s="131"/>
      <c r="FL381" s="131"/>
      <c r="FM381" s="131"/>
      <c r="FN381" s="131"/>
      <c r="FO381" s="131"/>
      <c r="FP381" s="223"/>
      <c r="FQ381" s="163"/>
      <c r="FR381" s="131"/>
      <c r="FS381" s="131"/>
      <c r="FT381" s="131"/>
      <c r="FU381" s="131"/>
      <c r="FV381" s="131"/>
      <c r="FW381" s="131"/>
      <c r="FX381" s="131"/>
      <c r="FY381" s="223"/>
      <c r="FZ381" s="163"/>
      <c r="GA381" s="131"/>
      <c r="GB381" s="131"/>
      <c r="GC381" s="223"/>
      <c r="GD381" s="164"/>
      <c r="GE381" s="153"/>
      <c r="GF381" s="131"/>
      <c r="GG381" s="131"/>
      <c r="GH381" s="131"/>
      <c r="GI381" s="131"/>
      <c r="GJ381" s="131"/>
      <c r="GK381" s="131"/>
      <c r="GL381" s="131"/>
      <c r="GM381" s="131"/>
      <c r="GN381" s="164"/>
      <c r="GO381" s="153"/>
      <c r="GP381" s="131"/>
      <c r="GQ381" s="131"/>
      <c r="GR381" s="131"/>
      <c r="GS381" s="223"/>
      <c r="GT381" s="223"/>
      <c r="GU381" s="223"/>
      <c r="GV381" s="163"/>
      <c r="GW381" s="153"/>
      <c r="GX381" s="153"/>
      <c r="GY381" s="153"/>
      <c r="GZ381" s="153"/>
      <c r="HA381" s="153"/>
      <c r="HB381" s="153"/>
      <c r="HC381" s="369"/>
      <c r="HD381" s="163"/>
      <c r="HE381" s="153"/>
      <c r="HF381" s="153"/>
      <c r="HG381" s="153"/>
      <c r="HH381" s="153"/>
      <c r="HI381" s="131"/>
      <c r="HJ381" s="131"/>
      <c r="HK381" s="164"/>
      <c r="HL381" s="153"/>
      <c r="HM381" s="131"/>
      <c r="HN381" s="131"/>
      <c r="HO381" s="131"/>
      <c r="HP381" s="133"/>
      <c r="HQ381" s="126">
        <f t="shared" si="55"/>
        <v>12.01</v>
      </c>
      <c r="HR381" s="202" t="str">
        <f t="shared" si="56"/>
        <v>Junior</v>
      </c>
      <c r="HS381" s="130">
        <f t="shared" si="57"/>
        <v>0</v>
      </c>
      <c r="HT381" s="208">
        <f t="shared" si="58"/>
        <v>1</v>
      </c>
      <c r="HU381" s="208">
        <f t="shared" si="59"/>
        <v>0</v>
      </c>
      <c r="HV381" s="208">
        <f t="shared" si="60"/>
        <v>0</v>
      </c>
      <c r="HW381" s="209">
        <f t="shared" si="61"/>
        <v>0</v>
      </c>
      <c r="HX381" s="204"/>
      <c r="IA381" s="106" t="s">
        <v>2703</v>
      </c>
      <c r="IB381" s="106" t="s">
        <v>258</v>
      </c>
      <c r="IC381" s="106" t="s">
        <v>2704</v>
      </c>
      <c r="ID381" s="103"/>
      <c r="IE381" s="103"/>
      <c r="IF381" s="103"/>
      <c r="IG381" s="103"/>
      <c r="IH381" s="103"/>
      <c r="II381" s="103"/>
      <c r="IJ381" s="103"/>
      <c r="IK381" s="103"/>
      <c r="IL381" s="103"/>
      <c r="IM381" s="103"/>
      <c r="IN381" s="103"/>
      <c r="IO381" s="103"/>
      <c r="IP381" s="103"/>
      <c r="IQ381" s="103"/>
      <c r="IR381" s="103"/>
      <c r="IS381" s="103"/>
      <c r="IT381" s="103"/>
      <c r="IU381" s="103"/>
      <c r="IV381" s="103"/>
    </row>
    <row r="382" spans="1:256" s="104" customFormat="1" ht="15" customHeight="1">
      <c r="A382" s="105">
        <f t="shared" si="54"/>
        <v>63</v>
      </c>
      <c r="B382" s="95" t="s">
        <v>102</v>
      </c>
      <c r="C382" s="95" t="s">
        <v>169</v>
      </c>
      <c r="D382" s="95" t="s">
        <v>5</v>
      </c>
      <c r="E382" s="117" t="s">
        <v>192</v>
      </c>
      <c r="F382" s="169"/>
      <c r="G382" s="132"/>
      <c r="H382" s="132"/>
      <c r="I382" s="132"/>
      <c r="J382" s="166"/>
      <c r="K382" s="169"/>
      <c r="L382" s="132"/>
      <c r="M382" s="132"/>
      <c r="N382" s="166"/>
      <c r="O382" s="169"/>
      <c r="P382" s="132"/>
      <c r="Q382" s="132"/>
      <c r="R382" s="132"/>
      <c r="S382" s="132"/>
      <c r="T382" s="166"/>
      <c r="U382" s="169">
        <v>21.04</v>
      </c>
      <c r="V382" s="132">
        <v>22.03</v>
      </c>
      <c r="W382" s="132">
        <v>22.08</v>
      </c>
      <c r="X382" s="132"/>
      <c r="Y382" s="166">
        <v>22.1</v>
      </c>
      <c r="Z382" s="169"/>
      <c r="AA382" s="132"/>
      <c r="AB382" s="132"/>
      <c r="AC382" s="132"/>
      <c r="AD382" s="166"/>
      <c r="AE382" s="169"/>
      <c r="AF382" s="132"/>
      <c r="AG382" s="132"/>
      <c r="AH382" s="132"/>
      <c r="AI382" s="132"/>
      <c r="AJ382" s="226"/>
      <c r="AK382" s="166"/>
      <c r="AL382" s="169"/>
      <c r="AM382" s="132"/>
      <c r="AN382" s="132"/>
      <c r="AO382" s="132"/>
      <c r="AP382" s="132"/>
      <c r="AQ382" s="132"/>
      <c r="AR382" s="132"/>
      <c r="AS382" s="166"/>
      <c r="AT382" s="169">
        <v>20.05</v>
      </c>
      <c r="AU382" s="132">
        <v>20.02</v>
      </c>
      <c r="AV382" s="132">
        <v>20.04</v>
      </c>
      <c r="AW382" s="132">
        <v>20.079999999999998</v>
      </c>
      <c r="AX382" s="132"/>
      <c r="AY382" s="166">
        <v>20.05</v>
      </c>
      <c r="AZ382" s="169"/>
      <c r="BA382" s="132"/>
      <c r="BB382" s="132"/>
      <c r="BC382" s="132"/>
      <c r="BD382" s="132"/>
      <c r="BE382" s="132"/>
      <c r="BF382" s="166"/>
      <c r="BG382" s="169"/>
      <c r="BH382" s="132"/>
      <c r="BI382" s="132"/>
      <c r="BJ382" s="132"/>
      <c r="BK382" s="132"/>
      <c r="BL382" s="166"/>
      <c r="BM382" s="169"/>
      <c r="BN382" s="132"/>
      <c r="BO382" s="132"/>
      <c r="BP382" s="132"/>
      <c r="BQ382" s="132"/>
      <c r="BR382" s="132"/>
      <c r="BS382" s="166"/>
      <c r="BT382" s="169"/>
      <c r="BU382" s="132"/>
      <c r="BV382" s="132"/>
      <c r="BW382" s="132"/>
      <c r="BX382" s="132"/>
      <c r="BY382" s="166"/>
      <c r="BZ382" s="169"/>
      <c r="CA382" s="132"/>
      <c r="CB382" s="164"/>
      <c r="CC382" s="163"/>
      <c r="CD382" s="131"/>
      <c r="CE382" s="131"/>
      <c r="CF382" s="164"/>
      <c r="CG382" s="163"/>
      <c r="CH382" s="131"/>
      <c r="CI382" s="164"/>
      <c r="CJ382" s="163"/>
      <c r="CK382" s="131"/>
      <c r="CL382" s="131"/>
      <c r="CM382" s="164"/>
      <c r="CN382" s="163"/>
      <c r="CO382" s="131"/>
      <c r="CP382" s="131"/>
      <c r="CQ382" s="131"/>
      <c r="CR382" s="131"/>
      <c r="CS382" s="164"/>
      <c r="CT382" s="163"/>
      <c r="CU382" s="131"/>
      <c r="CV382" s="131"/>
      <c r="CW382" s="131"/>
      <c r="CX382" s="131"/>
      <c r="CY382" s="244"/>
      <c r="CZ382" s="154"/>
      <c r="DA382" s="132"/>
      <c r="DB382" s="166"/>
      <c r="DC382" s="154"/>
      <c r="DD382" s="132"/>
      <c r="DE382" s="132"/>
      <c r="DF382" s="132"/>
      <c r="DG382" s="132"/>
      <c r="DH382" s="166"/>
      <c r="DI382" s="154"/>
      <c r="DJ382" s="154"/>
      <c r="DK382" s="132"/>
      <c r="DL382" s="166"/>
      <c r="DM382" s="154"/>
      <c r="DN382" s="132"/>
      <c r="DO382" s="166"/>
      <c r="DP382" s="154"/>
      <c r="DQ382" s="132"/>
      <c r="DR382" s="132"/>
      <c r="DS382" s="226"/>
      <c r="DT382" s="132"/>
      <c r="DU382" s="154"/>
      <c r="DV382" s="226"/>
      <c r="DW382" s="166"/>
      <c r="DX382" s="154"/>
      <c r="DY382" s="132"/>
      <c r="DZ382" s="132"/>
      <c r="EA382" s="132"/>
      <c r="EB382" s="132"/>
      <c r="EC382" s="132"/>
      <c r="ED382" s="132"/>
      <c r="EE382" s="132"/>
      <c r="EF382" s="132"/>
      <c r="EG382" s="132"/>
      <c r="EH382" s="132"/>
      <c r="EI382" s="132"/>
      <c r="EJ382" s="166"/>
      <c r="EK382" s="169"/>
      <c r="EL382" s="132"/>
      <c r="EM382" s="166"/>
      <c r="EN382" s="153"/>
      <c r="EO382" s="131"/>
      <c r="EP382" s="131"/>
      <c r="EQ382" s="131"/>
      <c r="ER382" s="223"/>
      <c r="ES382" s="164"/>
      <c r="ET382" s="153"/>
      <c r="EU382" s="131"/>
      <c r="EV382" s="131"/>
      <c r="EW382" s="131"/>
      <c r="EX382" s="131"/>
      <c r="EY382" s="131"/>
      <c r="EZ382" s="164"/>
      <c r="FA382" s="153"/>
      <c r="FB382" s="131"/>
      <c r="FC382" s="131"/>
      <c r="FD382" s="131"/>
      <c r="FE382" s="131"/>
      <c r="FF382" s="131"/>
      <c r="FG382" s="131"/>
      <c r="FH382" s="164"/>
      <c r="FI382" s="153"/>
      <c r="FJ382" s="131"/>
      <c r="FK382" s="131"/>
      <c r="FL382" s="131"/>
      <c r="FM382" s="131"/>
      <c r="FN382" s="131"/>
      <c r="FO382" s="131"/>
      <c r="FP382" s="223"/>
      <c r="FQ382" s="163"/>
      <c r="FR382" s="131"/>
      <c r="FS382" s="131"/>
      <c r="FT382" s="131"/>
      <c r="FU382" s="131"/>
      <c r="FV382" s="131"/>
      <c r="FW382" s="131"/>
      <c r="FX382" s="131"/>
      <c r="FY382" s="223"/>
      <c r="FZ382" s="163"/>
      <c r="GA382" s="131"/>
      <c r="GB382" s="131"/>
      <c r="GC382" s="223"/>
      <c r="GD382" s="164"/>
      <c r="GE382" s="153"/>
      <c r="GF382" s="131"/>
      <c r="GG382" s="131"/>
      <c r="GH382" s="131"/>
      <c r="GI382" s="131"/>
      <c r="GJ382" s="131"/>
      <c r="GK382" s="131"/>
      <c r="GL382" s="131"/>
      <c r="GM382" s="131"/>
      <c r="GN382" s="164"/>
      <c r="GO382" s="153"/>
      <c r="GP382" s="131"/>
      <c r="GQ382" s="131"/>
      <c r="GR382" s="131"/>
      <c r="GS382" s="223"/>
      <c r="GT382" s="223"/>
      <c r="GU382" s="223"/>
      <c r="GV382" s="163"/>
      <c r="GW382" s="153"/>
      <c r="GX382" s="153"/>
      <c r="GY382" s="153"/>
      <c r="GZ382" s="153"/>
      <c r="HA382" s="153"/>
      <c r="HB382" s="153"/>
      <c r="HC382" s="369"/>
      <c r="HD382" s="163"/>
      <c r="HE382" s="153"/>
      <c r="HF382" s="153"/>
      <c r="HG382" s="153"/>
      <c r="HH382" s="153"/>
      <c r="HI382" s="131"/>
      <c r="HJ382" s="131"/>
      <c r="HK382" s="164"/>
      <c r="HL382" s="153"/>
      <c r="HM382" s="131"/>
      <c r="HN382" s="131"/>
      <c r="HO382" s="131"/>
      <c r="HP382" s="133"/>
      <c r="HQ382" s="126">
        <f t="shared" si="55"/>
        <v>22.1</v>
      </c>
      <c r="HR382" s="202" t="str">
        <f t="shared" si="56"/>
        <v>Ultimate</v>
      </c>
      <c r="HS382" s="130">
        <f t="shared" si="57"/>
        <v>0</v>
      </c>
      <c r="HT382" s="208">
        <f t="shared" si="58"/>
        <v>0</v>
      </c>
      <c r="HU382" s="208">
        <f t="shared" si="59"/>
        <v>0</v>
      </c>
      <c r="HV382" s="208">
        <f t="shared" si="60"/>
        <v>7</v>
      </c>
      <c r="HW382" s="209">
        <f t="shared" si="61"/>
        <v>2</v>
      </c>
      <c r="HX382" s="204" t="s">
        <v>507</v>
      </c>
      <c r="HY382" s="110"/>
      <c r="HZ382" s="104" t="s">
        <v>852</v>
      </c>
      <c r="IA382" s="95" t="s">
        <v>102</v>
      </c>
      <c r="IB382" s="95" t="s">
        <v>169</v>
      </c>
      <c r="IC382" s="95" t="s">
        <v>5</v>
      </c>
      <c r="ID382" s="103"/>
      <c r="IE382" s="103"/>
      <c r="IF382" s="103"/>
      <c r="IG382" s="103"/>
      <c r="IH382" s="103"/>
      <c r="II382" s="103"/>
      <c r="IJ382" s="103"/>
      <c r="IK382" s="103"/>
      <c r="IL382" s="103"/>
      <c r="IM382" s="103"/>
      <c r="IN382" s="103"/>
      <c r="IO382" s="103"/>
      <c r="IP382" s="103"/>
      <c r="IQ382" s="103"/>
      <c r="IR382" s="103"/>
      <c r="IS382" s="103"/>
      <c r="IT382" s="103"/>
      <c r="IU382" s="103"/>
      <c r="IV382" s="103"/>
    </row>
    <row r="383" spans="1:256" s="104" customFormat="1" ht="15" customHeight="1">
      <c r="A383" s="105">
        <f t="shared" si="54"/>
        <v>587</v>
      </c>
      <c r="B383" s="106" t="s">
        <v>3094</v>
      </c>
      <c r="C383" s="106" t="s">
        <v>295</v>
      </c>
      <c r="D383" s="106" t="s">
        <v>5</v>
      </c>
      <c r="E383" s="113" t="s">
        <v>176</v>
      </c>
      <c r="F383" s="163"/>
      <c r="G383" s="131"/>
      <c r="H383" s="131"/>
      <c r="I383" s="131"/>
      <c r="J383" s="164"/>
      <c r="K383" s="163"/>
      <c r="L383" s="131"/>
      <c r="M383" s="131"/>
      <c r="N383" s="164"/>
      <c r="O383" s="163"/>
      <c r="P383" s="131"/>
      <c r="Q383" s="131"/>
      <c r="R383" s="131"/>
      <c r="S383" s="131"/>
      <c r="T383" s="164"/>
      <c r="U383" s="163"/>
      <c r="V383" s="131"/>
      <c r="W383" s="131"/>
      <c r="X383" s="131"/>
      <c r="Y383" s="164"/>
      <c r="Z383" s="163"/>
      <c r="AA383" s="131"/>
      <c r="AB383" s="131"/>
      <c r="AC383" s="131"/>
      <c r="AD383" s="164"/>
      <c r="AE383" s="163"/>
      <c r="AF383" s="131"/>
      <c r="AG383" s="131"/>
      <c r="AH383" s="131"/>
      <c r="AI383" s="131"/>
      <c r="AJ383" s="223"/>
      <c r="AK383" s="164"/>
      <c r="AL383" s="163"/>
      <c r="AM383" s="131"/>
      <c r="AN383" s="131"/>
      <c r="AO383" s="131"/>
      <c r="AP383" s="131"/>
      <c r="AQ383" s="131"/>
      <c r="AR383" s="131"/>
      <c r="AS383" s="164"/>
      <c r="AT383" s="163"/>
      <c r="AU383" s="131"/>
      <c r="AV383" s="131"/>
      <c r="AW383" s="131"/>
      <c r="AX383" s="131"/>
      <c r="AY383" s="164"/>
      <c r="AZ383" s="163"/>
      <c r="BA383" s="131"/>
      <c r="BB383" s="131"/>
      <c r="BC383" s="131"/>
      <c r="BD383" s="131"/>
      <c r="BE383" s="131"/>
      <c r="BF383" s="164"/>
      <c r="BG383" s="163"/>
      <c r="BH383" s="131"/>
      <c r="BI383" s="131"/>
      <c r="BJ383" s="131"/>
      <c r="BK383" s="131"/>
      <c r="BL383" s="164"/>
      <c r="BM383" s="163"/>
      <c r="BN383" s="131"/>
      <c r="BO383" s="131"/>
      <c r="BP383" s="131"/>
      <c r="BQ383" s="131"/>
      <c r="BR383" s="131"/>
      <c r="BS383" s="164"/>
      <c r="BT383" s="163"/>
      <c r="BU383" s="131"/>
      <c r="BV383" s="131"/>
      <c r="BW383" s="131"/>
      <c r="BX383" s="131"/>
      <c r="BY383" s="164"/>
      <c r="BZ383" s="163"/>
      <c r="CA383" s="131"/>
      <c r="CB383" s="175"/>
      <c r="CC383" s="165"/>
      <c r="CD383" s="134"/>
      <c r="CE383" s="134"/>
      <c r="CF383" s="175"/>
      <c r="CG383" s="165"/>
      <c r="CH383" s="134"/>
      <c r="CI383" s="175"/>
      <c r="CJ383" s="165"/>
      <c r="CK383" s="134"/>
      <c r="CL383" s="134"/>
      <c r="CM383" s="175"/>
      <c r="CN383" s="165"/>
      <c r="CO383" s="134"/>
      <c r="CP383" s="134"/>
      <c r="CQ383" s="134"/>
      <c r="CR383" s="134"/>
      <c r="CS383" s="175"/>
      <c r="CT383" s="165"/>
      <c r="CU383" s="134"/>
      <c r="CV383" s="134"/>
      <c r="CW383" s="134"/>
      <c r="CX383" s="134"/>
      <c r="CY383" s="245"/>
      <c r="CZ383" s="158"/>
      <c r="DA383" s="134"/>
      <c r="DB383" s="175"/>
      <c r="DC383" s="158"/>
      <c r="DD383" s="134"/>
      <c r="DE383" s="134"/>
      <c r="DF383" s="134"/>
      <c r="DG383" s="134"/>
      <c r="DH383" s="175"/>
      <c r="DI383" s="158"/>
      <c r="DJ383" s="158"/>
      <c r="DK383" s="134"/>
      <c r="DL383" s="175"/>
      <c r="DM383" s="158"/>
      <c r="DN383" s="134"/>
      <c r="DO383" s="175"/>
      <c r="DP383" s="158"/>
      <c r="DQ383" s="134"/>
      <c r="DR383" s="134"/>
      <c r="DS383" s="230"/>
      <c r="DT383" s="134"/>
      <c r="DU383" s="158"/>
      <c r="DV383" s="230"/>
      <c r="DW383" s="175"/>
      <c r="DX383" s="158"/>
      <c r="DY383" s="134"/>
      <c r="DZ383" s="134"/>
      <c r="EA383" s="134"/>
      <c r="EB383" s="134"/>
      <c r="EC383" s="134"/>
      <c r="ED383" s="134"/>
      <c r="EE383" s="134"/>
      <c r="EF383" s="134"/>
      <c r="EG383" s="134"/>
      <c r="EH383" s="134"/>
      <c r="EI383" s="134"/>
      <c r="EJ383" s="175"/>
      <c r="EK383" s="165"/>
      <c r="EL383" s="134"/>
      <c r="EM383" s="175"/>
      <c r="EN383" s="153"/>
      <c r="EO383" s="131"/>
      <c r="EP383" s="131"/>
      <c r="EQ383" s="131"/>
      <c r="ER383" s="223"/>
      <c r="ES383" s="164"/>
      <c r="ET383" s="153"/>
      <c r="EU383" s="131"/>
      <c r="EV383" s="131"/>
      <c r="EW383" s="131"/>
      <c r="EX383" s="131"/>
      <c r="EY383" s="131"/>
      <c r="EZ383" s="164"/>
      <c r="FA383" s="153"/>
      <c r="FB383" s="131"/>
      <c r="FC383" s="131"/>
      <c r="FD383" s="131"/>
      <c r="FE383" s="131"/>
      <c r="FF383" s="131"/>
      <c r="FG383" s="131"/>
      <c r="FH383" s="164"/>
      <c r="FI383" s="153"/>
      <c r="FJ383" s="131"/>
      <c r="FK383" s="131"/>
      <c r="FL383" s="131"/>
      <c r="FM383" s="131"/>
      <c r="FN383" s="131"/>
      <c r="FO383" s="131"/>
      <c r="FP383" s="223"/>
      <c r="FQ383" s="163"/>
      <c r="FR383" s="131"/>
      <c r="FS383" s="131"/>
      <c r="FT383" s="131"/>
      <c r="FU383" s="131"/>
      <c r="FV383" s="131"/>
      <c r="FW383" s="131"/>
      <c r="FX383" s="131"/>
      <c r="FY383" s="223"/>
      <c r="FZ383" s="163"/>
      <c r="GA383" s="131"/>
      <c r="GB383" s="131"/>
      <c r="GC383" s="223"/>
      <c r="GD383" s="164"/>
      <c r="GE383" s="153"/>
      <c r="GF383" s="131"/>
      <c r="GG383" s="131"/>
      <c r="GH383" s="131"/>
      <c r="GI383" s="131"/>
      <c r="GJ383" s="131"/>
      <c r="GK383" s="131"/>
      <c r="GL383" s="131"/>
      <c r="GM383" s="131"/>
      <c r="GN383" s="164"/>
      <c r="GO383" s="153"/>
      <c r="GP383" s="131">
        <v>13.09</v>
      </c>
      <c r="GQ383" s="131"/>
      <c r="GR383" s="131"/>
      <c r="GS383" s="223"/>
      <c r="GT383" s="223"/>
      <c r="GU383" s="223">
        <v>13.06</v>
      </c>
      <c r="GV383" s="163"/>
      <c r="GW383" s="153"/>
      <c r="GX383" s="153"/>
      <c r="GY383" s="153"/>
      <c r="GZ383" s="153"/>
      <c r="HA383" s="153"/>
      <c r="HB383" s="153"/>
      <c r="HC383" s="369"/>
      <c r="HD383" s="163"/>
      <c r="HE383" s="153"/>
      <c r="HF383" s="153"/>
      <c r="HG383" s="153"/>
      <c r="HH383" s="153"/>
      <c r="HI383" s="131"/>
      <c r="HJ383" s="131"/>
      <c r="HK383" s="164"/>
      <c r="HL383" s="153"/>
      <c r="HM383" s="131"/>
      <c r="HN383" s="131"/>
      <c r="HO383" s="131"/>
      <c r="HP383" s="133"/>
      <c r="HQ383" s="126">
        <f t="shared" si="55"/>
        <v>13.09</v>
      </c>
      <c r="HR383" s="202" t="str">
        <f t="shared" si="56"/>
        <v>Junior</v>
      </c>
      <c r="HS383" s="130">
        <f t="shared" si="57"/>
        <v>0</v>
      </c>
      <c r="HT383" s="208">
        <f t="shared" si="58"/>
        <v>2</v>
      </c>
      <c r="HU383" s="208">
        <f t="shared" si="59"/>
        <v>0</v>
      </c>
      <c r="HV383" s="208">
        <f t="shared" si="60"/>
        <v>0</v>
      </c>
      <c r="HW383" s="209">
        <f t="shared" si="61"/>
        <v>0</v>
      </c>
      <c r="HX383" s="204"/>
      <c r="IA383" s="106" t="s">
        <v>3094</v>
      </c>
      <c r="IB383" s="106" t="s">
        <v>295</v>
      </c>
      <c r="IC383" s="106" t="s">
        <v>5</v>
      </c>
      <c r="ID383" s="103"/>
      <c r="IE383" s="103"/>
      <c r="IF383" s="103"/>
      <c r="IG383" s="103"/>
      <c r="IH383" s="103"/>
      <c r="II383" s="103"/>
      <c r="IJ383" s="103"/>
      <c r="IK383" s="103"/>
      <c r="IL383" s="103"/>
      <c r="IM383" s="103"/>
      <c r="IN383" s="103"/>
      <c r="IO383" s="103"/>
      <c r="IP383" s="103"/>
      <c r="IQ383" s="103"/>
      <c r="IR383" s="103"/>
      <c r="IS383" s="103"/>
      <c r="IT383" s="103"/>
      <c r="IU383" s="103"/>
      <c r="IV383" s="103"/>
    </row>
    <row r="384" spans="1:256" s="104" customFormat="1" ht="15" customHeight="1">
      <c r="A384" s="105">
        <f t="shared" si="54"/>
        <v>968</v>
      </c>
      <c r="B384" s="99" t="s">
        <v>107</v>
      </c>
      <c r="C384" s="99" t="s">
        <v>237</v>
      </c>
      <c r="D384" s="99" t="s">
        <v>5</v>
      </c>
      <c r="E384" s="121"/>
      <c r="F384" s="176"/>
      <c r="G384" s="140"/>
      <c r="H384" s="135"/>
      <c r="I384" s="134"/>
      <c r="J384" s="175"/>
      <c r="K384" s="165"/>
      <c r="L384" s="134"/>
      <c r="M384" s="134"/>
      <c r="N384" s="175"/>
      <c r="O384" s="165"/>
      <c r="P384" s="134"/>
      <c r="Q384" s="134"/>
      <c r="R384" s="134"/>
      <c r="S384" s="134"/>
      <c r="T384" s="168"/>
      <c r="U384" s="169"/>
      <c r="V384" s="134"/>
      <c r="W384" s="134"/>
      <c r="X384" s="134"/>
      <c r="Y384" s="175"/>
      <c r="Z384" s="165"/>
      <c r="AA384" s="134"/>
      <c r="AB384" s="134"/>
      <c r="AC384" s="134"/>
      <c r="AD384" s="175"/>
      <c r="AE384" s="165"/>
      <c r="AF384" s="134"/>
      <c r="AG384" s="134"/>
      <c r="AH384" s="134"/>
      <c r="AI384" s="134"/>
      <c r="AJ384" s="230"/>
      <c r="AK384" s="175"/>
      <c r="AL384" s="165"/>
      <c r="AM384" s="134"/>
      <c r="AN384" s="134"/>
      <c r="AO384" s="134"/>
      <c r="AP384" s="134"/>
      <c r="AQ384" s="134"/>
      <c r="AR384" s="134"/>
      <c r="AS384" s="175"/>
      <c r="AT384" s="165"/>
      <c r="AU384" s="134"/>
      <c r="AV384" s="134"/>
      <c r="AW384" s="134"/>
      <c r="AX384" s="134"/>
      <c r="AY384" s="175"/>
      <c r="AZ384" s="165"/>
      <c r="BA384" s="134"/>
      <c r="BB384" s="134"/>
      <c r="BC384" s="134"/>
      <c r="BD384" s="134"/>
      <c r="BE384" s="134"/>
      <c r="BF384" s="175"/>
      <c r="BG384" s="165"/>
      <c r="BH384" s="134"/>
      <c r="BI384" s="134"/>
      <c r="BJ384" s="134"/>
      <c r="BK384" s="134"/>
      <c r="BL384" s="175"/>
      <c r="BM384" s="165"/>
      <c r="BN384" s="134"/>
      <c r="BO384" s="134"/>
      <c r="BP384" s="134"/>
      <c r="BQ384" s="134"/>
      <c r="BR384" s="134"/>
      <c r="BS384" s="175"/>
      <c r="BT384" s="165"/>
      <c r="BU384" s="134"/>
      <c r="BV384" s="134"/>
      <c r="BW384" s="134"/>
      <c r="BX384" s="134"/>
      <c r="BY384" s="175"/>
      <c r="BZ384" s="165"/>
      <c r="CA384" s="134"/>
      <c r="CB384" s="166"/>
      <c r="CC384" s="169"/>
      <c r="CD384" s="132"/>
      <c r="CE384" s="132"/>
      <c r="CF384" s="166"/>
      <c r="CG384" s="169"/>
      <c r="CH384" s="132"/>
      <c r="CI384" s="166"/>
      <c r="CJ384" s="169"/>
      <c r="CK384" s="132"/>
      <c r="CL384" s="132"/>
      <c r="CM384" s="166"/>
      <c r="CN384" s="169"/>
      <c r="CO384" s="132"/>
      <c r="CP384" s="132"/>
      <c r="CQ384" s="132"/>
      <c r="CR384" s="132"/>
      <c r="CS384" s="166"/>
      <c r="CT384" s="169"/>
      <c r="CU384" s="132"/>
      <c r="CV384" s="132"/>
      <c r="CW384" s="132"/>
      <c r="CX384" s="132"/>
      <c r="CY384" s="246"/>
      <c r="CZ384" s="153"/>
      <c r="DA384" s="131"/>
      <c r="DB384" s="164"/>
      <c r="DC384" s="153"/>
      <c r="DD384" s="131"/>
      <c r="DE384" s="131"/>
      <c r="DF384" s="131"/>
      <c r="DG384" s="131"/>
      <c r="DH384" s="164"/>
      <c r="DI384" s="153"/>
      <c r="DJ384" s="153"/>
      <c r="DK384" s="131"/>
      <c r="DL384" s="164"/>
      <c r="DM384" s="153"/>
      <c r="DN384" s="131"/>
      <c r="DO384" s="164"/>
      <c r="DP384" s="153"/>
      <c r="DQ384" s="131"/>
      <c r="DR384" s="131"/>
      <c r="DS384" s="223"/>
      <c r="DT384" s="131"/>
      <c r="DU384" s="153"/>
      <c r="DV384" s="223"/>
      <c r="DW384" s="164"/>
      <c r="DX384" s="153"/>
      <c r="DY384" s="131"/>
      <c r="DZ384" s="131"/>
      <c r="EA384" s="131"/>
      <c r="EB384" s="131"/>
      <c r="EC384" s="131"/>
      <c r="ED384" s="131"/>
      <c r="EE384" s="131"/>
      <c r="EF384" s="131"/>
      <c r="EG384" s="131"/>
      <c r="EH384" s="131"/>
      <c r="EI384" s="131"/>
      <c r="EJ384" s="164"/>
      <c r="EK384" s="163"/>
      <c r="EL384" s="131"/>
      <c r="EM384" s="164"/>
      <c r="EN384" s="153"/>
      <c r="EO384" s="131"/>
      <c r="EP384" s="131"/>
      <c r="EQ384" s="131"/>
      <c r="ER384" s="223"/>
      <c r="ES384" s="164"/>
      <c r="ET384" s="153"/>
      <c r="EU384" s="131"/>
      <c r="EV384" s="131"/>
      <c r="EW384" s="131"/>
      <c r="EX384" s="131"/>
      <c r="EY384" s="131"/>
      <c r="EZ384" s="164"/>
      <c r="FA384" s="153"/>
      <c r="FB384" s="131"/>
      <c r="FC384" s="131"/>
      <c r="FD384" s="131"/>
      <c r="FE384" s="131"/>
      <c r="FF384" s="131"/>
      <c r="FG384" s="131"/>
      <c r="FH384" s="164"/>
      <c r="FI384" s="153"/>
      <c r="FJ384" s="131"/>
      <c r="FK384" s="131"/>
      <c r="FL384" s="131"/>
      <c r="FM384" s="131"/>
      <c r="FN384" s="131"/>
      <c r="FO384" s="131"/>
      <c r="FP384" s="223"/>
      <c r="FQ384" s="163"/>
      <c r="FR384" s="131"/>
      <c r="FS384" s="131"/>
      <c r="FT384" s="131"/>
      <c r="FU384" s="131"/>
      <c r="FV384" s="131"/>
      <c r="FW384" s="131"/>
      <c r="FX384" s="131"/>
      <c r="FY384" s="223"/>
      <c r="FZ384" s="163"/>
      <c r="GA384" s="131"/>
      <c r="GB384" s="131"/>
      <c r="GC384" s="223"/>
      <c r="GD384" s="164"/>
      <c r="GE384" s="153"/>
      <c r="GF384" s="131"/>
      <c r="GG384" s="131"/>
      <c r="GH384" s="131"/>
      <c r="GI384" s="131"/>
      <c r="GJ384" s="131"/>
      <c r="GK384" s="131"/>
      <c r="GL384" s="131"/>
      <c r="GM384" s="131"/>
      <c r="GN384" s="164"/>
      <c r="GO384" s="153"/>
      <c r="GP384" s="131"/>
      <c r="GQ384" s="131"/>
      <c r="GR384" s="131"/>
      <c r="GS384" s="223"/>
      <c r="GT384" s="223"/>
      <c r="GU384" s="223"/>
      <c r="GV384" s="163"/>
      <c r="GW384" s="153"/>
      <c r="GX384" s="153"/>
      <c r="GY384" s="153"/>
      <c r="GZ384" s="153"/>
      <c r="HA384" s="153"/>
      <c r="HB384" s="153"/>
      <c r="HC384" s="369"/>
      <c r="HD384" s="163"/>
      <c r="HE384" s="153"/>
      <c r="HF384" s="153"/>
      <c r="HG384" s="153"/>
      <c r="HH384" s="153"/>
      <c r="HI384" s="131"/>
      <c r="HJ384" s="131"/>
      <c r="HK384" s="164"/>
      <c r="HL384" s="153"/>
      <c r="HM384" s="131"/>
      <c r="HN384" s="131"/>
      <c r="HO384" s="131"/>
      <c r="HP384" s="133"/>
      <c r="HQ384" s="126">
        <f t="shared" si="55"/>
        <v>0</v>
      </c>
      <c r="HR384" s="202" t="str">
        <f t="shared" si="56"/>
        <v>~~~</v>
      </c>
      <c r="HS384" s="130">
        <f t="shared" si="57"/>
        <v>0</v>
      </c>
      <c r="HT384" s="208">
        <f t="shared" si="58"/>
        <v>0</v>
      </c>
      <c r="HU384" s="208">
        <f t="shared" si="59"/>
        <v>0</v>
      </c>
      <c r="HV384" s="208">
        <f t="shared" si="60"/>
        <v>0</v>
      </c>
      <c r="HW384" s="209">
        <f t="shared" si="61"/>
        <v>0</v>
      </c>
      <c r="HX384" s="204"/>
      <c r="IA384" s="99" t="s">
        <v>107</v>
      </c>
      <c r="IB384" s="99" t="s">
        <v>237</v>
      </c>
      <c r="IC384" s="99" t="s">
        <v>5</v>
      </c>
      <c r="ID384" s="103"/>
      <c r="IE384" s="103"/>
      <c r="IF384" s="103"/>
      <c r="IG384" s="103"/>
      <c r="IH384" s="103"/>
      <c r="II384" s="103"/>
      <c r="IJ384" s="103"/>
      <c r="IK384" s="103"/>
      <c r="IL384" s="103"/>
      <c r="IM384" s="103"/>
      <c r="IN384" s="103"/>
      <c r="IO384" s="103"/>
      <c r="IP384" s="103"/>
      <c r="IQ384" s="103"/>
      <c r="IR384" s="103"/>
      <c r="IS384" s="103"/>
      <c r="IT384" s="103"/>
      <c r="IU384" s="103"/>
      <c r="IV384" s="103"/>
    </row>
    <row r="385" spans="1:256" s="104" customFormat="1" ht="15" customHeight="1">
      <c r="A385" s="105">
        <f t="shared" si="54"/>
        <v>968</v>
      </c>
      <c r="B385" s="106" t="s">
        <v>881</v>
      </c>
      <c r="C385" s="106" t="s">
        <v>172</v>
      </c>
      <c r="D385" s="106" t="s">
        <v>5</v>
      </c>
      <c r="E385" s="113" t="s">
        <v>1674</v>
      </c>
      <c r="F385" s="163"/>
      <c r="G385" s="131"/>
      <c r="H385" s="131"/>
      <c r="I385" s="131"/>
      <c r="J385" s="164"/>
      <c r="K385" s="163"/>
      <c r="L385" s="131"/>
      <c r="M385" s="131"/>
      <c r="N385" s="164"/>
      <c r="O385" s="163"/>
      <c r="P385" s="131"/>
      <c r="Q385" s="131"/>
      <c r="R385" s="131"/>
      <c r="S385" s="131"/>
      <c r="T385" s="164"/>
      <c r="U385" s="163"/>
      <c r="V385" s="131"/>
      <c r="W385" s="131"/>
      <c r="X385" s="131"/>
      <c r="Y385" s="164"/>
      <c r="Z385" s="163"/>
      <c r="AA385" s="131"/>
      <c r="AB385" s="131"/>
      <c r="AC385" s="131"/>
      <c r="AD385" s="164"/>
      <c r="AE385" s="163"/>
      <c r="AF385" s="131"/>
      <c r="AG385" s="131"/>
      <c r="AH385" s="131"/>
      <c r="AI385" s="131"/>
      <c r="AJ385" s="223"/>
      <c r="AK385" s="164"/>
      <c r="AL385" s="163"/>
      <c r="AM385" s="131"/>
      <c r="AN385" s="131"/>
      <c r="AO385" s="131"/>
      <c r="AP385" s="131"/>
      <c r="AQ385" s="131"/>
      <c r="AR385" s="131"/>
      <c r="AS385" s="164"/>
      <c r="AT385" s="163"/>
      <c r="AU385" s="131"/>
      <c r="AV385" s="131"/>
      <c r="AW385" s="131"/>
      <c r="AX385" s="131"/>
      <c r="AY385" s="164"/>
      <c r="AZ385" s="163"/>
      <c r="BA385" s="131"/>
      <c r="BB385" s="131"/>
      <c r="BC385" s="131"/>
      <c r="BD385" s="131"/>
      <c r="BE385" s="131"/>
      <c r="BF385" s="164"/>
      <c r="BG385" s="163"/>
      <c r="BH385" s="131"/>
      <c r="BI385" s="131"/>
      <c r="BJ385" s="131"/>
      <c r="BK385" s="131"/>
      <c r="BL385" s="164"/>
      <c r="BM385" s="163"/>
      <c r="BN385" s="131"/>
      <c r="BO385" s="131"/>
      <c r="BP385" s="131"/>
      <c r="BQ385" s="131"/>
      <c r="BR385" s="131"/>
      <c r="BS385" s="164"/>
      <c r="BT385" s="163"/>
      <c r="BU385" s="131"/>
      <c r="BV385" s="131"/>
      <c r="BW385" s="131"/>
      <c r="BX385" s="131"/>
      <c r="BY385" s="164"/>
      <c r="BZ385" s="163"/>
      <c r="CA385" s="131"/>
      <c r="CB385" s="164"/>
      <c r="CC385" s="163"/>
      <c r="CD385" s="131"/>
      <c r="CE385" s="131"/>
      <c r="CF385" s="164"/>
      <c r="CG385" s="163"/>
      <c r="CH385" s="131"/>
      <c r="CI385" s="164"/>
      <c r="CJ385" s="163"/>
      <c r="CK385" s="131"/>
      <c r="CL385" s="131"/>
      <c r="CM385" s="164"/>
      <c r="CN385" s="163"/>
      <c r="CO385" s="131"/>
      <c r="CP385" s="131"/>
      <c r="CQ385" s="131"/>
      <c r="CR385" s="131"/>
      <c r="CS385" s="164"/>
      <c r="CT385" s="163"/>
      <c r="CU385" s="131"/>
      <c r="CV385" s="131"/>
      <c r="CW385" s="131"/>
      <c r="CX385" s="131"/>
      <c r="CY385" s="244"/>
      <c r="CZ385" s="153"/>
      <c r="DA385" s="131"/>
      <c r="DB385" s="164"/>
      <c r="DC385" s="153"/>
      <c r="DD385" s="131"/>
      <c r="DE385" s="131"/>
      <c r="DF385" s="131"/>
      <c r="DG385" s="131"/>
      <c r="DH385" s="164"/>
      <c r="DI385" s="153"/>
      <c r="DJ385" s="153"/>
      <c r="DK385" s="131"/>
      <c r="DL385" s="164"/>
      <c r="DM385" s="153"/>
      <c r="DN385" s="131"/>
      <c r="DO385" s="164"/>
      <c r="DP385" s="153"/>
      <c r="DQ385" s="131"/>
      <c r="DR385" s="131"/>
      <c r="DS385" s="223"/>
      <c r="DT385" s="131"/>
      <c r="DU385" s="153"/>
      <c r="DV385" s="223"/>
      <c r="DW385" s="164"/>
      <c r="DX385" s="153"/>
      <c r="DY385" s="131"/>
      <c r="DZ385" s="131"/>
      <c r="EA385" s="131"/>
      <c r="EB385" s="131"/>
      <c r="EC385" s="131"/>
      <c r="ED385" s="131"/>
      <c r="EE385" s="131"/>
      <c r="EF385" s="131"/>
      <c r="EG385" s="131"/>
      <c r="EH385" s="131"/>
      <c r="EI385" s="131"/>
      <c r="EJ385" s="164"/>
      <c r="EK385" s="163"/>
      <c r="EL385" s="131"/>
      <c r="EM385" s="164"/>
      <c r="EN385" s="153"/>
      <c r="EO385" s="131"/>
      <c r="EP385" s="131"/>
      <c r="EQ385" s="131"/>
      <c r="ER385" s="223"/>
      <c r="ES385" s="164"/>
      <c r="ET385" s="153"/>
      <c r="EU385" s="131"/>
      <c r="EV385" s="131"/>
      <c r="EW385" s="131"/>
      <c r="EX385" s="131"/>
      <c r="EY385" s="131"/>
      <c r="EZ385" s="164"/>
      <c r="FA385" s="153"/>
      <c r="FB385" s="131"/>
      <c r="FC385" s="131"/>
      <c r="FD385" s="131"/>
      <c r="FE385" s="131"/>
      <c r="FF385" s="131"/>
      <c r="FG385" s="131"/>
      <c r="FH385" s="164"/>
      <c r="FI385" s="153"/>
      <c r="FJ385" s="131"/>
      <c r="FK385" s="131"/>
      <c r="FL385" s="131"/>
      <c r="FM385" s="131"/>
      <c r="FN385" s="131"/>
      <c r="FO385" s="131"/>
      <c r="FP385" s="223"/>
      <c r="FQ385" s="163"/>
      <c r="FR385" s="131"/>
      <c r="FS385" s="131"/>
      <c r="FT385" s="131"/>
      <c r="FU385" s="131"/>
      <c r="FV385" s="131"/>
      <c r="FW385" s="131"/>
      <c r="FX385" s="131"/>
      <c r="FY385" s="223"/>
      <c r="FZ385" s="163"/>
      <c r="GA385" s="131"/>
      <c r="GB385" s="131"/>
      <c r="GC385" s="223"/>
      <c r="GD385" s="164"/>
      <c r="GE385" s="153"/>
      <c r="GF385" s="131"/>
      <c r="GG385" s="131"/>
      <c r="GH385" s="131"/>
      <c r="GI385" s="131"/>
      <c r="GJ385" s="131"/>
      <c r="GK385" s="131"/>
      <c r="GL385" s="131"/>
      <c r="GM385" s="131"/>
      <c r="GN385" s="164"/>
      <c r="GO385" s="153"/>
      <c r="GP385" s="131"/>
      <c r="GQ385" s="131"/>
      <c r="GR385" s="131"/>
      <c r="GS385" s="223"/>
      <c r="GT385" s="223"/>
      <c r="GU385" s="223"/>
      <c r="GV385" s="163"/>
      <c r="GW385" s="153"/>
      <c r="GX385" s="153"/>
      <c r="GY385" s="153"/>
      <c r="GZ385" s="153"/>
      <c r="HA385" s="153"/>
      <c r="HB385" s="153"/>
      <c r="HC385" s="369"/>
      <c r="HD385" s="163"/>
      <c r="HE385" s="153"/>
      <c r="HF385" s="153"/>
      <c r="HG385" s="153"/>
      <c r="HH385" s="153"/>
      <c r="HI385" s="131"/>
      <c r="HJ385" s="131"/>
      <c r="HK385" s="164"/>
      <c r="HL385" s="153"/>
      <c r="HM385" s="131"/>
      <c r="HN385" s="131"/>
      <c r="HO385" s="131"/>
      <c r="HP385" s="133"/>
      <c r="HQ385" s="126">
        <f t="shared" si="55"/>
        <v>0</v>
      </c>
      <c r="HR385" s="202" t="str">
        <f t="shared" si="56"/>
        <v>~~~</v>
      </c>
      <c r="HS385" s="130">
        <f t="shared" si="57"/>
        <v>0</v>
      </c>
      <c r="HT385" s="208">
        <f t="shared" si="58"/>
        <v>0</v>
      </c>
      <c r="HU385" s="208">
        <f t="shared" si="59"/>
        <v>0</v>
      </c>
      <c r="HV385" s="208">
        <f t="shared" si="60"/>
        <v>0</v>
      </c>
      <c r="HW385" s="209">
        <f t="shared" si="61"/>
        <v>0</v>
      </c>
      <c r="HX385" s="204"/>
      <c r="IA385" s="106" t="s">
        <v>881</v>
      </c>
      <c r="IB385" s="106" t="s">
        <v>172</v>
      </c>
      <c r="IC385" s="106" t="s">
        <v>5</v>
      </c>
      <c r="ID385" s="103"/>
      <c r="IE385" s="103"/>
      <c r="IF385" s="103"/>
      <c r="IG385" s="103"/>
      <c r="IH385" s="103"/>
      <c r="II385" s="103"/>
      <c r="IJ385" s="103"/>
      <c r="IK385" s="103"/>
      <c r="IL385" s="103"/>
      <c r="IM385" s="103"/>
      <c r="IN385" s="103"/>
      <c r="IO385" s="103"/>
      <c r="IP385" s="103"/>
      <c r="IQ385" s="103"/>
      <c r="IR385" s="103"/>
      <c r="IS385" s="103"/>
      <c r="IT385" s="103"/>
      <c r="IU385" s="103"/>
      <c r="IV385" s="103"/>
    </row>
    <row r="386" spans="1:256" s="104" customFormat="1" ht="15" customHeight="1">
      <c r="A386" s="105">
        <f t="shared" si="54"/>
        <v>370</v>
      </c>
      <c r="B386" s="106" t="s">
        <v>2255</v>
      </c>
      <c r="C386" s="106" t="s">
        <v>1869</v>
      </c>
      <c r="D386" s="106" t="s">
        <v>1724</v>
      </c>
      <c r="E386" s="113" t="s">
        <v>1131</v>
      </c>
      <c r="F386" s="163"/>
      <c r="G386" s="131"/>
      <c r="H386" s="131"/>
      <c r="I386" s="131"/>
      <c r="J386" s="164"/>
      <c r="K386" s="163"/>
      <c r="L386" s="131"/>
      <c r="M386" s="131"/>
      <c r="N386" s="164"/>
      <c r="O386" s="163"/>
      <c r="P386" s="131"/>
      <c r="Q386" s="131"/>
      <c r="R386" s="131"/>
      <c r="S386" s="131"/>
      <c r="T386" s="164"/>
      <c r="U386" s="163"/>
      <c r="V386" s="131"/>
      <c r="W386" s="131">
        <v>16.100000000000001</v>
      </c>
      <c r="X386" s="131"/>
      <c r="Y386" s="164"/>
      <c r="Z386" s="163"/>
      <c r="AA386" s="131"/>
      <c r="AB386" s="131"/>
      <c r="AC386" s="131"/>
      <c r="AD386" s="164"/>
      <c r="AE386" s="163"/>
      <c r="AF386" s="131"/>
      <c r="AG386" s="131"/>
      <c r="AH386" s="131"/>
      <c r="AI386" s="131"/>
      <c r="AJ386" s="223"/>
      <c r="AK386" s="164"/>
      <c r="AL386" s="163"/>
      <c r="AM386" s="131"/>
      <c r="AN386" s="131"/>
      <c r="AO386" s="131"/>
      <c r="AP386" s="131"/>
      <c r="AQ386" s="131"/>
      <c r="AR386" s="131"/>
      <c r="AS386" s="164"/>
      <c r="AT386" s="163"/>
      <c r="AU386" s="131"/>
      <c r="AV386" s="131"/>
      <c r="AW386" s="131"/>
      <c r="AX386" s="131"/>
      <c r="AY386" s="164"/>
      <c r="AZ386" s="163"/>
      <c r="BA386" s="131"/>
      <c r="BB386" s="131"/>
      <c r="BC386" s="131"/>
      <c r="BD386" s="131"/>
      <c r="BE386" s="131"/>
      <c r="BF386" s="164"/>
      <c r="BG386" s="163"/>
      <c r="BH386" s="131"/>
      <c r="BI386" s="131"/>
      <c r="BJ386" s="131"/>
      <c r="BK386" s="131"/>
      <c r="BL386" s="164"/>
      <c r="BM386" s="163"/>
      <c r="BN386" s="131"/>
      <c r="BO386" s="131"/>
      <c r="BP386" s="131"/>
      <c r="BQ386" s="131"/>
      <c r="BR386" s="131"/>
      <c r="BS386" s="164"/>
      <c r="BT386" s="163"/>
      <c r="BU386" s="131"/>
      <c r="BV386" s="131"/>
      <c r="BW386" s="131"/>
      <c r="BX386" s="131"/>
      <c r="BY386" s="164"/>
      <c r="BZ386" s="163"/>
      <c r="CA386" s="131"/>
      <c r="CB386" s="164"/>
      <c r="CC386" s="163"/>
      <c r="CD386" s="131"/>
      <c r="CE386" s="131"/>
      <c r="CF386" s="164"/>
      <c r="CG386" s="163"/>
      <c r="CH386" s="131"/>
      <c r="CI386" s="164"/>
      <c r="CJ386" s="163"/>
      <c r="CK386" s="131"/>
      <c r="CL386" s="131"/>
      <c r="CM386" s="164"/>
      <c r="CN386" s="163"/>
      <c r="CO386" s="131"/>
      <c r="CP386" s="131"/>
      <c r="CQ386" s="131"/>
      <c r="CR386" s="131"/>
      <c r="CS386" s="164"/>
      <c r="CT386" s="163"/>
      <c r="CU386" s="131"/>
      <c r="CV386" s="131"/>
      <c r="CW386" s="131"/>
      <c r="CX386" s="131"/>
      <c r="CY386" s="244"/>
      <c r="CZ386" s="153"/>
      <c r="DA386" s="131"/>
      <c r="DB386" s="164"/>
      <c r="DC386" s="153"/>
      <c r="DD386" s="131"/>
      <c r="DE386" s="131"/>
      <c r="DF386" s="131"/>
      <c r="DG386" s="131"/>
      <c r="DH386" s="164"/>
      <c r="DI386" s="153"/>
      <c r="DJ386" s="153"/>
      <c r="DK386" s="131"/>
      <c r="DL386" s="164"/>
      <c r="DM386" s="153"/>
      <c r="DN386" s="131"/>
      <c r="DO386" s="164"/>
      <c r="DP386" s="153"/>
      <c r="DQ386" s="131"/>
      <c r="DR386" s="131"/>
      <c r="DS386" s="223"/>
      <c r="DT386" s="131"/>
      <c r="DU386" s="153"/>
      <c r="DV386" s="223"/>
      <c r="DW386" s="164"/>
      <c r="DX386" s="153"/>
      <c r="DY386" s="131"/>
      <c r="DZ386" s="131"/>
      <c r="EA386" s="131"/>
      <c r="EB386" s="131"/>
      <c r="EC386" s="131"/>
      <c r="ED386" s="131"/>
      <c r="EE386" s="131"/>
      <c r="EF386" s="131"/>
      <c r="EG386" s="131"/>
      <c r="EH386" s="131"/>
      <c r="EI386" s="131"/>
      <c r="EJ386" s="164"/>
      <c r="EK386" s="163"/>
      <c r="EL386" s="131"/>
      <c r="EM386" s="164"/>
      <c r="EN386" s="153"/>
      <c r="EO386" s="131"/>
      <c r="EP386" s="131"/>
      <c r="EQ386" s="131"/>
      <c r="ER386" s="223"/>
      <c r="ES386" s="164"/>
      <c r="ET386" s="153"/>
      <c r="EU386" s="131"/>
      <c r="EV386" s="131"/>
      <c r="EW386" s="131"/>
      <c r="EX386" s="131"/>
      <c r="EY386" s="131"/>
      <c r="EZ386" s="164"/>
      <c r="FA386" s="153"/>
      <c r="FB386" s="131"/>
      <c r="FC386" s="131"/>
      <c r="FD386" s="131"/>
      <c r="FE386" s="131"/>
      <c r="FF386" s="131"/>
      <c r="FG386" s="131"/>
      <c r="FH386" s="164"/>
      <c r="FI386" s="153"/>
      <c r="FJ386" s="131"/>
      <c r="FK386" s="131"/>
      <c r="FL386" s="131"/>
      <c r="FM386" s="131"/>
      <c r="FN386" s="131"/>
      <c r="FO386" s="131"/>
      <c r="FP386" s="223"/>
      <c r="FQ386" s="163"/>
      <c r="FR386" s="131"/>
      <c r="FS386" s="131"/>
      <c r="FT386" s="131"/>
      <c r="FU386" s="131"/>
      <c r="FV386" s="131"/>
      <c r="FW386" s="131"/>
      <c r="FX386" s="131"/>
      <c r="FY386" s="223"/>
      <c r="FZ386" s="163"/>
      <c r="GA386" s="131"/>
      <c r="GB386" s="131"/>
      <c r="GC386" s="223"/>
      <c r="GD386" s="164"/>
      <c r="GE386" s="153"/>
      <c r="GF386" s="131"/>
      <c r="GG386" s="131"/>
      <c r="GH386" s="131"/>
      <c r="GI386" s="131"/>
      <c r="GJ386" s="131"/>
      <c r="GK386" s="131"/>
      <c r="GL386" s="131"/>
      <c r="GM386" s="131"/>
      <c r="GN386" s="164"/>
      <c r="GO386" s="153"/>
      <c r="GP386" s="131"/>
      <c r="GQ386" s="131"/>
      <c r="GR386" s="131"/>
      <c r="GS386" s="223"/>
      <c r="GT386" s="223"/>
      <c r="GU386" s="223"/>
      <c r="GV386" s="163"/>
      <c r="GW386" s="153"/>
      <c r="GX386" s="153"/>
      <c r="GY386" s="153"/>
      <c r="GZ386" s="153"/>
      <c r="HA386" s="153"/>
      <c r="HB386" s="153"/>
      <c r="HC386" s="369"/>
      <c r="HD386" s="163"/>
      <c r="HE386" s="153"/>
      <c r="HF386" s="153"/>
      <c r="HG386" s="153"/>
      <c r="HH386" s="153"/>
      <c r="HI386" s="131"/>
      <c r="HJ386" s="131"/>
      <c r="HK386" s="164"/>
      <c r="HL386" s="153"/>
      <c r="HM386" s="131"/>
      <c r="HN386" s="131"/>
      <c r="HO386" s="131"/>
      <c r="HP386" s="133"/>
      <c r="HQ386" s="126">
        <f t="shared" si="55"/>
        <v>16.100000000000001</v>
      </c>
      <c r="HR386" s="202" t="str">
        <f t="shared" si="56"/>
        <v>Senior</v>
      </c>
      <c r="HS386" s="130">
        <f t="shared" si="57"/>
        <v>0</v>
      </c>
      <c r="HT386" s="208">
        <f t="shared" si="58"/>
        <v>0</v>
      </c>
      <c r="HU386" s="208">
        <f t="shared" si="59"/>
        <v>1</v>
      </c>
      <c r="HV386" s="208">
        <f t="shared" si="60"/>
        <v>0</v>
      </c>
      <c r="HW386" s="209">
        <f t="shared" si="61"/>
        <v>0</v>
      </c>
      <c r="HX386" s="204"/>
      <c r="IA386" s="106" t="s">
        <v>2255</v>
      </c>
      <c r="IB386" s="106" t="s">
        <v>1869</v>
      </c>
      <c r="IC386" s="106" t="s">
        <v>1724</v>
      </c>
      <c r="ID386" s="103"/>
      <c r="IE386" s="103"/>
      <c r="IF386" s="103"/>
      <c r="IG386" s="103"/>
      <c r="IH386" s="103"/>
      <c r="II386" s="103"/>
      <c r="IJ386" s="103"/>
      <c r="IK386" s="103"/>
      <c r="IL386" s="103"/>
      <c r="IM386" s="103"/>
      <c r="IN386" s="103"/>
      <c r="IO386" s="103"/>
      <c r="IP386" s="103"/>
      <c r="IQ386" s="103"/>
      <c r="IR386" s="103"/>
      <c r="IS386" s="103"/>
      <c r="IT386" s="103"/>
      <c r="IU386" s="103"/>
      <c r="IV386" s="103"/>
    </row>
    <row r="387" spans="1:256" s="104" customFormat="1" ht="15" customHeight="1">
      <c r="A387" s="105">
        <f t="shared" ref="A387:A450" si="62">RANK(HQ387,$HQ$3:$HQ$1904,0)</f>
        <v>756</v>
      </c>
      <c r="B387" s="96" t="s">
        <v>150</v>
      </c>
      <c r="C387" s="96" t="s">
        <v>243</v>
      </c>
      <c r="D387" s="96" t="s">
        <v>1473</v>
      </c>
      <c r="E387" s="118" t="s">
        <v>176</v>
      </c>
      <c r="F387" s="165"/>
      <c r="G387" s="135"/>
      <c r="H387" s="135"/>
      <c r="I387" s="135"/>
      <c r="J387" s="167"/>
      <c r="K387" s="174"/>
      <c r="L387" s="135"/>
      <c r="M387" s="135"/>
      <c r="N387" s="167"/>
      <c r="O387" s="174"/>
      <c r="P387" s="135"/>
      <c r="Q387" s="135"/>
      <c r="R387" s="135"/>
      <c r="S387" s="135"/>
      <c r="T387" s="167"/>
      <c r="U387" s="174"/>
      <c r="V387" s="135"/>
      <c r="W387" s="135"/>
      <c r="X387" s="135"/>
      <c r="Y387" s="167"/>
      <c r="Z387" s="174"/>
      <c r="AA387" s="135"/>
      <c r="AB387" s="135"/>
      <c r="AC387" s="135"/>
      <c r="AD387" s="167"/>
      <c r="AE387" s="174"/>
      <c r="AF387" s="135"/>
      <c r="AG387" s="135"/>
      <c r="AH387" s="135"/>
      <c r="AI387" s="135"/>
      <c r="AJ387" s="225"/>
      <c r="AK387" s="167"/>
      <c r="AL387" s="174"/>
      <c r="AM387" s="135"/>
      <c r="AN387" s="135"/>
      <c r="AO387" s="135"/>
      <c r="AP387" s="135"/>
      <c r="AQ387" s="135"/>
      <c r="AR387" s="135"/>
      <c r="AS387" s="167"/>
      <c r="AT387" s="174"/>
      <c r="AU387" s="135"/>
      <c r="AV387" s="135"/>
      <c r="AW387" s="135"/>
      <c r="AX387" s="135"/>
      <c r="AY387" s="167"/>
      <c r="AZ387" s="174"/>
      <c r="BA387" s="135"/>
      <c r="BB387" s="135"/>
      <c r="BC387" s="135"/>
      <c r="BD387" s="135"/>
      <c r="BE387" s="135"/>
      <c r="BF387" s="167"/>
      <c r="BG387" s="174"/>
      <c r="BH387" s="135"/>
      <c r="BI387" s="135"/>
      <c r="BJ387" s="135"/>
      <c r="BK387" s="135"/>
      <c r="BL387" s="167"/>
      <c r="BM387" s="174"/>
      <c r="BN387" s="135"/>
      <c r="BO387" s="135"/>
      <c r="BP387" s="135"/>
      <c r="BQ387" s="135"/>
      <c r="BR387" s="135"/>
      <c r="BS387" s="167"/>
      <c r="BT387" s="174"/>
      <c r="BU387" s="135">
        <v>7.08</v>
      </c>
      <c r="BV387" s="135"/>
      <c r="BW387" s="135"/>
      <c r="BX387" s="135">
        <v>8.09</v>
      </c>
      <c r="BY387" s="167">
        <v>10.029999999999999</v>
      </c>
      <c r="BZ387" s="174"/>
      <c r="CA387" s="135"/>
      <c r="CB387" s="164"/>
      <c r="CC387" s="163"/>
      <c r="CD387" s="131"/>
      <c r="CE387" s="131"/>
      <c r="CF387" s="164"/>
      <c r="CG387" s="163"/>
      <c r="CH387" s="131"/>
      <c r="CI387" s="164"/>
      <c r="CJ387" s="163"/>
      <c r="CK387" s="131"/>
      <c r="CL387" s="131"/>
      <c r="CM387" s="164"/>
      <c r="CN387" s="163"/>
      <c r="CO387" s="131"/>
      <c r="CP387" s="131"/>
      <c r="CQ387" s="131"/>
      <c r="CR387" s="131"/>
      <c r="CS387" s="164"/>
      <c r="CT387" s="163"/>
      <c r="CU387" s="131"/>
      <c r="CV387" s="131"/>
      <c r="CW387" s="131"/>
      <c r="CX387" s="131"/>
      <c r="CY387" s="244"/>
      <c r="CZ387" s="156"/>
      <c r="DA387" s="138"/>
      <c r="DB387" s="168"/>
      <c r="DC387" s="156"/>
      <c r="DD387" s="138"/>
      <c r="DE387" s="138"/>
      <c r="DF387" s="138"/>
      <c r="DG387" s="138"/>
      <c r="DH387" s="168"/>
      <c r="DI387" s="156"/>
      <c r="DJ387" s="156"/>
      <c r="DK387" s="138"/>
      <c r="DL387" s="168"/>
      <c r="DM387" s="156"/>
      <c r="DN387" s="138"/>
      <c r="DO387" s="168"/>
      <c r="DP387" s="156"/>
      <c r="DQ387" s="138"/>
      <c r="DR387" s="138"/>
      <c r="DS387" s="231"/>
      <c r="DT387" s="138"/>
      <c r="DU387" s="156"/>
      <c r="DV387" s="231"/>
      <c r="DW387" s="168"/>
      <c r="DX387" s="156"/>
      <c r="DY387" s="138"/>
      <c r="DZ387" s="138"/>
      <c r="EA387" s="138"/>
      <c r="EB387" s="138"/>
      <c r="EC387" s="138"/>
      <c r="ED387" s="138"/>
      <c r="EE387" s="138"/>
      <c r="EF387" s="138"/>
      <c r="EG387" s="138"/>
      <c r="EH387" s="138"/>
      <c r="EI387" s="138"/>
      <c r="EJ387" s="168"/>
      <c r="EK387" s="176"/>
      <c r="EL387" s="138"/>
      <c r="EM387" s="168"/>
      <c r="EN387" s="153"/>
      <c r="EO387" s="131"/>
      <c r="EP387" s="131"/>
      <c r="EQ387" s="131"/>
      <c r="ER387" s="223"/>
      <c r="ES387" s="164"/>
      <c r="ET387" s="153"/>
      <c r="EU387" s="131"/>
      <c r="EV387" s="131"/>
      <c r="EW387" s="131"/>
      <c r="EX387" s="131"/>
      <c r="EY387" s="131"/>
      <c r="EZ387" s="164"/>
      <c r="FA387" s="153"/>
      <c r="FB387" s="131"/>
      <c r="FC387" s="131"/>
      <c r="FD387" s="131"/>
      <c r="FE387" s="131"/>
      <c r="FF387" s="131"/>
      <c r="FG387" s="131"/>
      <c r="FH387" s="164"/>
      <c r="FI387" s="153"/>
      <c r="FJ387" s="131"/>
      <c r="FK387" s="131"/>
      <c r="FL387" s="131"/>
      <c r="FM387" s="131"/>
      <c r="FN387" s="131"/>
      <c r="FO387" s="131"/>
      <c r="FP387" s="223"/>
      <c r="FQ387" s="163"/>
      <c r="FR387" s="131"/>
      <c r="FS387" s="131"/>
      <c r="FT387" s="131"/>
      <c r="FU387" s="131"/>
      <c r="FV387" s="131"/>
      <c r="FW387" s="131"/>
      <c r="FX387" s="131"/>
      <c r="FY387" s="223"/>
      <c r="FZ387" s="163"/>
      <c r="GA387" s="131"/>
      <c r="GB387" s="131"/>
      <c r="GC387" s="223"/>
      <c r="GD387" s="164"/>
      <c r="GE387" s="153"/>
      <c r="GF387" s="131"/>
      <c r="GG387" s="131"/>
      <c r="GH387" s="131"/>
      <c r="GI387" s="131"/>
      <c r="GJ387" s="131"/>
      <c r="GK387" s="131"/>
      <c r="GL387" s="131"/>
      <c r="GM387" s="131"/>
      <c r="GN387" s="164"/>
      <c r="GO387" s="153"/>
      <c r="GP387" s="131"/>
      <c r="GQ387" s="131"/>
      <c r="GR387" s="131"/>
      <c r="GS387" s="223"/>
      <c r="GT387" s="223"/>
      <c r="GU387" s="223"/>
      <c r="GV387" s="163"/>
      <c r="GW387" s="153"/>
      <c r="GX387" s="153"/>
      <c r="GY387" s="153"/>
      <c r="GZ387" s="153"/>
      <c r="HA387" s="153"/>
      <c r="HB387" s="153"/>
      <c r="HC387" s="369"/>
      <c r="HD387" s="163"/>
      <c r="HE387" s="153"/>
      <c r="HF387" s="153"/>
      <c r="HG387" s="153"/>
      <c r="HH387" s="153"/>
      <c r="HI387" s="131"/>
      <c r="HJ387" s="131"/>
      <c r="HK387" s="164"/>
      <c r="HL387" s="153"/>
      <c r="HM387" s="131"/>
      <c r="HN387" s="131"/>
      <c r="HO387" s="131"/>
      <c r="HP387" s="133"/>
      <c r="HQ387" s="126">
        <f t="shared" si="55"/>
        <v>10.029999999999999</v>
      </c>
      <c r="HR387" s="202" t="str">
        <f t="shared" si="56"/>
        <v>Junior</v>
      </c>
      <c r="HS387" s="130">
        <f t="shared" si="57"/>
        <v>2</v>
      </c>
      <c r="HT387" s="208">
        <f t="shared" si="58"/>
        <v>1</v>
      </c>
      <c r="HU387" s="208">
        <f t="shared" si="59"/>
        <v>0</v>
      </c>
      <c r="HV387" s="208">
        <f t="shared" si="60"/>
        <v>0</v>
      </c>
      <c r="HW387" s="209">
        <f t="shared" si="61"/>
        <v>0</v>
      </c>
      <c r="HX387" s="204"/>
      <c r="IA387" s="96" t="s">
        <v>150</v>
      </c>
      <c r="IB387" s="96" t="s">
        <v>243</v>
      </c>
      <c r="IC387" s="96" t="s">
        <v>1473</v>
      </c>
      <c r="ID387" s="103"/>
      <c r="IE387" s="103"/>
      <c r="IF387" s="103"/>
      <c r="IG387" s="103"/>
      <c r="IH387" s="103"/>
      <c r="II387" s="103"/>
      <c r="IJ387" s="103"/>
      <c r="IK387" s="103"/>
      <c r="IL387" s="103"/>
      <c r="IM387" s="103"/>
      <c r="IN387" s="103"/>
      <c r="IO387" s="103"/>
      <c r="IP387" s="103"/>
      <c r="IQ387" s="103"/>
      <c r="IR387" s="103"/>
      <c r="IS387" s="103"/>
      <c r="IT387" s="103"/>
      <c r="IU387" s="103"/>
      <c r="IV387" s="103"/>
    </row>
    <row r="388" spans="1:256" s="104" customFormat="1" ht="15" customHeight="1">
      <c r="A388" s="105">
        <f t="shared" si="62"/>
        <v>968</v>
      </c>
      <c r="B388" s="106" t="s">
        <v>150</v>
      </c>
      <c r="C388" s="106" t="s">
        <v>243</v>
      </c>
      <c r="D388" s="106" t="s">
        <v>1473</v>
      </c>
      <c r="E388" s="113" t="s">
        <v>176</v>
      </c>
      <c r="F388" s="163"/>
      <c r="G388" s="131"/>
      <c r="H388" s="131"/>
      <c r="I388" s="131"/>
      <c r="J388" s="164"/>
      <c r="K388" s="163"/>
      <c r="L388" s="131"/>
      <c r="M388" s="131"/>
      <c r="N388" s="164"/>
      <c r="O388" s="163"/>
      <c r="P388" s="131"/>
      <c r="Q388" s="131"/>
      <c r="R388" s="131"/>
      <c r="S388" s="131"/>
      <c r="T388" s="164"/>
      <c r="U388" s="163"/>
      <c r="V388" s="131"/>
      <c r="W388" s="131"/>
      <c r="X388" s="131"/>
      <c r="Y388" s="164"/>
      <c r="Z388" s="163"/>
      <c r="AA388" s="131"/>
      <c r="AB388" s="131"/>
      <c r="AC388" s="131"/>
      <c r="AD388" s="164"/>
      <c r="AE388" s="163"/>
      <c r="AF388" s="131"/>
      <c r="AG388" s="131"/>
      <c r="AH388" s="131"/>
      <c r="AI388" s="131"/>
      <c r="AJ388" s="223"/>
      <c r="AK388" s="164"/>
      <c r="AL388" s="163"/>
      <c r="AM388" s="131"/>
      <c r="AN388" s="131"/>
      <c r="AO388" s="131"/>
      <c r="AP388" s="131"/>
      <c r="AQ388" s="131"/>
      <c r="AR388" s="131"/>
      <c r="AS388" s="164"/>
      <c r="AT388" s="163"/>
      <c r="AU388" s="131"/>
      <c r="AV388" s="131"/>
      <c r="AW388" s="131"/>
      <c r="AX388" s="131"/>
      <c r="AY388" s="164"/>
      <c r="AZ388" s="163"/>
      <c r="BA388" s="131"/>
      <c r="BB388" s="131"/>
      <c r="BC388" s="131"/>
      <c r="BD388" s="131"/>
      <c r="BE388" s="131"/>
      <c r="BF388" s="164"/>
      <c r="BG388" s="163"/>
      <c r="BH388" s="131"/>
      <c r="BI388" s="131"/>
      <c r="BJ388" s="131"/>
      <c r="BK388" s="131"/>
      <c r="BL388" s="164"/>
      <c r="BM388" s="163"/>
      <c r="BN388" s="131"/>
      <c r="BO388" s="131"/>
      <c r="BP388" s="131"/>
      <c r="BQ388" s="131"/>
      <c r="BR388" s="131"/>
      <c r="BS388" s="164"/>
      <c r="BT388" s="163"/>
      <c r="BU388" s="131"/>
      <c r="BV388" s="131"/>
      <c r="BW388" s="131"/>
      <c r="BX388" s="131"/>
      <c r="BY388" s="164"/>
      <c r="BZ388" s="163"/>
      <c r="CA388" s="131"/>
      <c r="CB388" s="164"/>
      <c r="CC388" s="163"/>
      <c r="CD388" s="131"/>
      <c r="CE388" s="131"/>
      <c r="CF388" s="164"/>
      <c r="CG388" s="163"/>
      <c r="CH388" s="131"/>
      <c r="CI388" s="164"/>
      <c r="CJ388" s="163"/>
      <c r="CK388" s="131"/>
      <c r="CL388" s="131"/>
      <c r="CM388" s="164"/>
      <c r="CN388" s="163"/>
      <c r="CO388" s="131"/>
      <c r="CP388" s="131"/>
      <c r="CQ388" s="131"/>
      <c r="CR388" s="131"/>
      <c r="CS388" s="164"/>
      <c r="CT388" s="163"/>
      <c r="CU388" s="131"/>
      <c r="CV388" s="131"/>
      <c r="CW388" s="131"/>
      <c r="CX388" s="131"/>
      <c r="CY388" s="244"/>
      <c r="CZ388" s="153"/>
      <c r="DA388" s="131"/>
      <c r="DB388" s="164"/>
      <c r="DC388" s="153"/>
      <c r="DD388" s="131"/>
      <c r="DE388" s="131"/>
      <c r="DF388" s="131"/>
      <c r="DG388" s="131"/>
      <c r="DH388" s="164"/>
      <c r="DI388" s="153"/>
      <c r="DJ388" s="153"/>
      <c r="DK388" s="131"/>
      <c r="DL388" s="164"/>
      <c r="DM388" s="153"/>
      <c r="DN388" s="131"/>
      <c r="DO388" s="164"/>
      <c r="DP388" s="153"/>
      <c r="DQ388" s="131"/>
      <c r="DR388" s="131"/>
      <c r="DS388" s="223"/>
      <c r="DT388" s="131"/>
      <c r="DU388" s="153"/>
      <c r="DV388" s="223"/>
      <c r="DW388" s="164"/>
      <c r="DX388" s="153"/>
      <c r="DY388" s="131"/>
      <c r="DZ388" s="131"/>
      <c r="EA388" s="131"/>
      <c r="EB388" s="131"/>
      <c r="EC388" s="131"/>
      <c r="ED388" s="131"/>
      <c r="EE388" s="131"/>
      <c r="EF388" s="131"/>
      <c r="EG388" s="131"/>
      <c r="EH388" s="131"/>
      <c r="EI388" s="131"/>
      <c r="EJ388" s="164"/>
      <c r="EK388" s="163"/>
      <c r="EL388" s="131"/>
      <c r="EM388" s="164"/>
      <c r="EN388" s="153"/>
      <c r="EO388" s="131"/>
      <c r="EP388" s="131"/>
      <c r="EQ388" s="131"/>
      <c r="ER388" s="223"/>
      <c r="ES388" s="164"/>
      <c r="ET388" s="153"/>
      <c r="EU388" s="131"/>
      <c r="EV388" s="131"/>
      <c r="EW388" s="131"/>
      <c r="EX388" s="131"/>
      <c r="EY388" s="131"/>
      <c r="EZ388" s="164"/>
      <c r="FA388" s="153"/>
      <c r="FB388" s="131"/>
      <c r="FC388" s="131"/>
      <c r="FD388" s="131"/>
      <c r="FE388" s="131"/>
      <c r="FF388" s="131"/>
      <c r="FG388" s="131"/>
      <c r="FH388" s="164"/>
      <c r="FI388" s="153"/>
      <c r="FJ388" s="131"/>
      <c r="FK388" s="131"/>
      <c r="FL388" s="131"/>
      <c r="FM388" s="131"/>
      <c r="FN388" s="131"/>
      <c r="FO388" s="131"/>
      <c r="FP388" s="223"/>
      <c r="FQ388" s="163"/>
      <c r="FR388" s="131"/>
      <c r="FS388" s="131"/>
      <c r="FT388" s="131"/>
      <c r="FU388" s="131"/>
      <c r="FV388" s="131"/>
      <c r="FW388" s="131"/>
      <c r="FX388" s="131"/>
      <c r="FY388" s="223"/>
      <c r="FZ388" s="163"/>
      <c r="GA388" s="131"/>
      <c r="GB388" s="131"/>
      <c r="GC388" s="223"/>
      <c r="GD388" s="164"/>
      <c r="GE388" s="153"/>
      <c r="GF388" s="131"/>
      <c r="GG388" s="131"/>
      <c r="GH388" s="131"/>
      <c r="GI388" s="131"/>
      <c r="GJ388" s="131"/>
      <c r="GK388" s="131"/>
      <c r="GL388" s="131"/>
      <c r="GM388" s="131"/>
      <c r="GN388" s="164"/>
      <c r="GO388" s="153"/>
      <c r="GP388" s="131"/>
      <c r="GQ388" s="131"/>
      <c r="GR388" s="131"/>
      <c r="GS388" s="223"/>
      <c r="GT388" s="223"/>
      <c r="GU388" s="223"/>
      <c r="GV388" s="163"/>
      <c r="GW388" s="153"/>
      <c r="GX388" s="153"/>
      <c r="GY388" s="153"/>
      <c r="GZ388" s="153"/>
      <c r="HA388" s="153"/>
      <c r="HB388" s="153"/>
      <c r="HC388" s="369"/>
      <c r="HD388" s="163"/>
      <c r="HE388" s="153"/>
      <c r="HF388" s="153"/>
      <c r="HG388" s="153"/>
      <c r="HH388" s="153"/>
      <c r="HI388" s="131"/>
      <c r="HJ388" s="131"/>
      <c r="HK388" s="164"/>
      <c r="HL388" s="153"/>
      <c r="HM388" s="131"/>
      <c r="HN388" s="131"/>
      <c r="HO388" s="131"/>
      <c r="HP388" s="133"/>
      <c r="HQ388" s="126">
        <f t="shared" si="55"/>
        <v>0</v>
      </c>
      <c r="HR388" s="202" t="str">
        <f t="shared" si="56"/>
        <v>~~~</v>
      </c>
      <c r="HS388" s="130">
        <f t="shared" si="57"/>
        <v>0</v>
      </c>
      <c r="HT388" s="208">
        <f t="shared" si="58"/>
        <v>0</v>
      </c>
      <c r="HU388" s="208">
        <f t="shared" si="59"/>
        <v>0</v>
      </c>
      <c r="HV388" s="208">
        <f t="shared" si="60"/>
        <v>0</v>
      </c>
      <c r="HW388" s="209">
        <f t="shared" si="61"/>
        <v>0</v>
      </c>
      <c r="HX388" s="204"/>
      <c r="IA388" s="106" t="s">
        <v>150</v>
      </c>
      <c r="IB388" s="106" t="s">
        <v>243</v>
      </c>
      <c r="IC388" s="106" t="s">
        <v>1473</v>
      </c>
      <c r="ID388" s="103"/>
      <c r="IE388" s="103"/>
      <c r="IF388" s="103"/>
      <c r="IG388" s="103"/>
      <c r="IH388" s="103"/>
      <c r="II388" s="103"/>
      <c r="IJ388" s="103"/>
      <c r="IK388" s="103"/>
      <c r="IL388" s="103"/>
      <c r="IM388" s="103"/>
      <c r="IN388" s="103"/>
      <c r="IO388" s="103"/>
      <c r="IP388" s="103"/>
      <c r="IQ388" s="103"/>
      <c r="IR388" s="103"/>
      <c r="IS388" s="103"/>
      <c r="IT388" s="103"/>
      <c r="IU388" s="103"/>
      <c r="IV388" s="103"/>
    </row>
    <row r="389" spans="1:256" s="104" customFormat="1" ht="15" customHeight="1">
      <c r="A389" s="105">
        <f t="shared" si="62"/>
        <v>457</v>
      </c>
      <c r="B389" s="106" t="s">
        <v>732</v>
      </c>
      <c r="C389" s="106" t="s">
        <v>466</v>
      </c>
      <c r="D389" s="106" t="s">
        <v>733</v>
      </c>
      <c r="E389" s="113" t="s">
        <v>1860</v>
      </c>
      <c r="F389" s="163"/>
      <c r="G389" s="131"/>
      <c r="H389" s="131"/>
      <c r="I389" s="131"/>
      <c r="J389" s="164"/>
      <c r="K389" s="163"/>
      <c r="L389" s="131"/>
      <c r="M389" s="131"/>
      <c r="N389" s="164"/>
      <c r="O389" s="163"/>
      <c r="P389" s="131"/>
      <c r="Q389" s="131"/>
      <c r="R389" s="131"/>
      <c r="S389" s="131"/>
      <c r="T389" s="164"/>
      <c r="U389" s="163"/>
      <c r="V389" s="131"/>
      <c r="W389" s="131"/>
      <c r="X389" s="131"/>
      <c r="Y389" s="164"/>
      <c r="Z389" s="163"/>
      <c r="AA389" s="131"/>
      <c r="AB389" s="131"/>
      <c r="AC389" s="131"/>
      <c r="AD389" s="164"/>
      <c r="AE389" s="163"/>
      <c r="AF389" s="131"/>
      <c r="AG389" s="131"/>
      <c r="AH389" s="131"/>
      <c r="AI389" s="131"/>
      <c r="AJ389" s="223"/>
      <c r="AK389" s="164"/>
      <c r="AL389" s="163"/>
      <c r="AM389" s="131"/>
      <c r="AN389" s="131"/>
      <c r="AO389" s="131"/>
      <c r="AP389" s="131"/>
      <c r="AQ389" s="131"/>
      <c r="AR389" s="131"/>
      <c r="AS389" s="164"/>
      <c r="AT389" s="163"/>
      <c r="AU389" s="131"/>
      <c r="AV389" s="131"/>
      <c r="AW389" s="131"/>
      <c r="AX389" s="131"/>
      <c r="AY389" s="164"/>
      <c r="AZ389" s="163"/>
      <c r="BA389" s="131"/>
      <c r="BB389" s="131"/>
      <c r="BC389" s="131"/>
      <c r="BD389" s="131"/>
      <c r="BE389" s="131"/>
      <c r="BF389" s="164"/>
      <c r="BG389" s="163"/>
      <c r="BH389" s="131"/>
      <c r="BI389" s="131"/>
      <c r="BJ389" s="131"/>
      <c r="BK389" s="131"/>
      <c r="BL389" s="164"/>
      <c r="BM389" s="163"/>
      <c r="BN389" s="131"/>
      <c r="BO389" s="131"/>
      <c r="BP389" s="131"/>
      <c r="BQ389" s="131"/>
      <c r="BR389" s="131"/>
      <c r="BS389" s="164"/>
      <c r="BT389" s="163"/>
      <c r="BU389" s="131"/>
      <c r="BV389" s="131"/>
      <c r="BW389" s="131"/>
      <c r="BX389" s="131"/>
      <c r="BY389" s="164"/>
      <c r="BZ389" s="163"/>
      <c r="CA389" s="131"/>
      <c r="CB389" s="164"/>
      <c r="CC389" s="163"/>
      <c r="CD389" s="131"/>
      <c r="CE389" s="131"/>
      <c r="CF389" s="164"/>
      <c r="CG389" s="163"/>
      <c r="CH389" s="131"/>
      <c r="CI389" s="164"/>
      <c r="CJ389" s="163"/>
      <c r="CK389" s="131"/>
      <c r="CL389" s="131"/>
      <c r="CM389" s="164"/>
      <c r="CN389" s="163"/>
      <c r="CO389" s="131"/>
      <c r="CP389" s="131"/>
      <c r="CQ389" s="131"/>
      <c r="CR389" s="131"/>
      <c r="CS389" s="164"/>
      <c r="CT389" s="163"/>
      <c r="CU389" s="131"/>
      <c r="CV389" s="131"/>
      <c r="CW389" s="131"/>
      <c r="CX389" s="131"/>
      <c r="CY389" s="244"/>
      <c r="CZ389" s="153"/>
      <c r="DA389" s="131"/>
      <c r="DB389" s="164"/>
      <c r="DC389" s="153"/>
      <c r="DD389" s="131"/>
      <c r="DE389" s="131"/>
      <c r="DF389" s="131"/>
      <c r="DG389" s="131"/>
      <c r="DH389" s="164"/>
      <c r="DI389" s="153"/>
      <c r="DJ389" s="153"/>
      <c r="DK389" s="131"/>
      <c r="DL389" s="164"/>
      <c r="DM389" s="153"/>
      <c r="DN389" s="131"/>
      <c r="DO389" s="164"/>
      <c r="DP389" s="153"/>
      <c r="DQ389" s="131"/>
      <c r="DR389" s="131"/>
      <c r="DS389" s="223"/>
      <c r="DT389" s="131"/>
      <c r="DU389" s="153"/>
      <c r="DV389" s="223"/>
      <c r="DW389" s="164"/>
      <c r="DX389" s="153"/>
      <c r="DY389" s="131"/>
      <c r="DZ389" s="131"/>
      <c r="EA389" s="131"/>
      <c r="EB389" s="131"/>
      <c r="EC389" s="131"/>
      <c r="ED389" s="131"/>
      <c r="EE389" s="131"/>
      <c r="EF389" s="131"/>
      <c r="EG389" s="131"/>
      <c r="EH389" s="131"/>
      <c r="EI389" s="131"/>
      <c r="EJ389" s="164"/>
      <c r="EK389" s="163"/>
      <c r="EL389" s="131"/>
      <c r="EM389" s="164"/>
      <c r="EN389" s="153"/>
      <c r="EO389" s="131"/>
      <c r="EP389" s="131"/>
      <c r="EQ389" s="131"/>
      <c r="ER389" s="223"/>
      <c r="ES389" s="164"/>
      <c r="ET389" s="153"/>
      <c r="EU389" s="131"/>
      <c r="EV389" s="131"/>
      <c r="EW389" s="131"/>
      <c r="EX389" s="131"/>
      <c r="EY389" s="131"/>
      <c r="EZ389" s="164"/>
      <c r="FA389" s="153"/>
      <c r="FB389" s="131"/>
      <c r="FC389" s="131"/>
      <c r="FD389" s="131"/>
      <c r="FE389" s="131"/>
      <c r="FF389" s="131"/>
      <c r="FG389" s="131"/>
      <c r="FH389" s="164"/>
      <c r="FI389" s="153"/>
      <c r="FJ389" s="131"/>
      <c r="FK389" s="131"/>
      <c r="FL389" s="131"/>
      <c r="FM389" s="131"/>
      <c r="FN389" s="131"/>
      <c r="FO389" s="131"/>
      <c r="FP389" s="223"/>
      <c r="FQ389" s="163"/>
      <c r="FR389" s="131"/>
      <c r="FS389" s="131"/>
      <c r="FT389" s="131"/>
      <c r="FU389" s="131"/>
      <c r="FV389" s="131"/>
      <c r="FW389" s="131"/>
      <c r="FX389" s="131"/>
      <c r="FY389" s="223"/>
      <c r="FZ389" s="163"/>
      <c r="GA389" s="131"/>
      <c r="GB389" s="131"/>
      <c r="GC389" s="223"/>
      <c r="GD389" s="164"/>
      <c r="GE389" s="153"/>
      <c r="GF389" s="131"/>
      <c r="GG389" s="131"/>
      <c r="GH389" s="131"/>
      <c r="GI389" s="131"/>
      <c r="GJ389" s="131"/>
      <c r="GK389" s="131"/>
      <c r="GL389" s="131"/>
      <c r="GM389" s="131"/>
      <c r="GN389" s="164"/>
      <c r="GO389" s="153"/>
      <c r="GP389" s="131"/>
      <c r="GQ389" s="131"/>
      <c r="GR389" s="131"/>
      <c r="GS389" s="223"/>
      <c r="GT389" s="223"/>
      <c r="GU389" s="223"/>
      <c r="GV389" s="163"/>
      <c r="GW389" s="153"/>
      <c r="GX389" s="153"/>
      <c r="GY389" s="153">
        <v>15.09</v>
      </c>
      <c r="GZ389" s="153"/>
      <c r="HA389" s="153"/>
      <c r="HB389" s="153"/>
      <c r="HC389" s="369"/>
      <c r="HD389" s="163"/>
      <c r="HE389" s="153"/>
      <c r="HF389" s="153"/>
      <c r="HG389" s="153"/>
      <c r="HH389" s="153"/>
      <c r="HI389" s="131"/>
      <c r="HJ389" s="131"/>
      <c r="HK389" s="164"/>
      <c r="HL389" s="153"/>
      <c r="HM389" s="131"/>
      <c r="HN389" s="131"/>
      <c r="HO389" s="131"/>
      <c r="HP389" s="133"/>
      <c r="HQ389" s="126">
        <f t="shared" si="55"/>
        <v>15.09</v>
      </c>
      <c r="HR389" s="202" t="str">
        <f t="shared" si="56"/>
        <v>Senior</v>
      </c>
      <c r="HS389" s="130">
        <f t="shared" si="57"/>
        <v>0</v>
      </c>
      <c r="HT389" s="208">
        <f t="shared" si="58"/>
        <v>0</v>
      </c>
      <c r="HU389" s="208">
        <f t="shared" si="59"/>
        <v>1</v>
      </c>
      <c r="HV389" s="208">
        <f t="shared" si="60"/>
        <v>0</v>
      </c>
      <c r="HW389" s="209">
        <f t="shared" si="61"/>
        <v>0</v>
      </c>
      <c r="HX389" s="204"/>
      <c r="IA389" s="106" t="s">
        <v>732</v>
      </c>
      <c r="IB389" s="106" t="s">
        <v>466</v>
      </c>
      <c r="IC389" s="106" t="s">
        <v>733</v>
      </c>
      <c r="ID389" s="103"/>
      <c r="IE389" s="103"/>
      <c r="IF389" s="103"/>
      <c r="IG389" s="103"/>
      <c r="IH389" s="103"/>
      <c r="II389" s="103"/>
      <c r="IJ389" s="103"/>
      <c r="IK389" s="103"/>
      <c r="IL389" s="103"/>
      <c r="IM389" s="103"/>
      <c r="IN389" s="103"/>
      <c r="IO389" s="103"/>
      <c r="IP389" s="103"/>
      <c r="IQ389" s="103"/>
      <c r="IR389" s="103"/>
      <c r="IS389" s="103"/>
      <c r="IT389" s="103"/>
      <c r="IU389" s="103"/>
      <c r="IV389" s="103"/>
    </row>
    <row r="390" spans="1:256" s="104" customFormat="1" ht="15" customHeight="1">
      <c r="A390" s="105">
        <f t="shared" si="62"/>
        <v>968</v>
      </c>
      <c r="B390" s="106" t="s">
        <v>584</v>
      </c>
      <c r="C390" s="106" t="s">
        <v>75</v>
      </c>
      <c r="D390" s="106" t="s">
        <v>361</v>
      </c>
      <c r="E390" s="113" t="s">
        <v>1129</v>
      </c>
      <c r="F390" s="163"/>
      <c r="G390" s="131"/>
      <c r="H390" s="131"/>
      <c r="I390" s="131"/>
      <c r="J390" s="164"/>
      <c r="K390" s="163"/>
      <c r="L390" s="131"/>
      <c r="M390" s="131"/>
      <c r="N390" s="164"/>
      <c r="O390" s="163"/>
      <c r="P390" s="131"/>
      <c r="Q390" s="131"/>
      <c r="R390" s="131"/>
      <c r="S390" s="131"/>
      <c r="T390" s="164"/>
      <c r="U390" s="163"/>
      <c r="V390" s="131"/>
      <c r="W390" s="131"/>
      <c r="X390" s="131"/>
      <c r="Y390" s="164"/>
      <c r="Z390" s="163"/>
      <c r="AA390" s="131"/>
      <c r="AB390" s="131"/>
      <c r="AC390" s="131"/>
      <c r="AD390" s="164"/>
      <c r="AE390" s="163"/>
      <c r="AF390" s="131"/>
      <c r="AG390" s="131"/>
      <c r="AH390" s="131"/>
      <c r="AI390" s="131"/>
      <c r="AJ390" s="223"/>
      <c r="AK390" s="164"/>
      <c r="AL390" s="163"/>
      <c r="AM390" s="131"/>
      <c r="AN390" s="131"/>
      <c r="AO390" s="131"/>
      <c r="AP390" s="131"/>
      <c r="AQ390" s="131"/>
      <c r="AR390" s="131"/>
      <c r="AS390" s="164"/>
      <c r="AT390" s="163"/>
      <c r="AU390" s="131"/>
      <c r="AV390" s="131"/>
      <c r="AW390" s="131"/>
      <c r="AX390" s="131"/>
      <c r="AY390" s="164"/>
      <c r="AZ390" s="163"/>
      <c r="BA390" s="131"/>
      <c r="BB390" s="131"/>
      <c r="BC390" s="131"/>
      <c r="BD390" s="131"/>
      <c r="BE390" s="131"/>
      <c r="BF390" s="164"/>
      <c r="BG390" s="163"/>
      <c r="BH390" s="131"/>
      <c r="BI390" s="131"/>
      <c r="BJ390" s="131"/>
      <c r="BK390" s="131"/>
      <c r="BL390" s="164"/>
      <c r="BM390" s="163"/>
      <c r="BN390" s="131"/>
      <c r="BO390" s="131"/>
      <c r="BP390" s="131"/>
      <c r="BQ390" s="131"/>
      <c r="BR390" s="131"/>
      <c r="BS390" s="164"/>
      <c r="BT390" s="163"/>
      <c r="BU390" s="131"/>
      <c r="BV390" s="131"/>
      <c r="BW390" s="131"/>
      <c r="BX390" s="131"/>
      <c r="BY390" s="164"/>
      <c r="BZ390" s="163"/>
      <c r="CA390" s="131"/>
      <c r="CB390" s="164"/>
      <c r="CC390" s="163"/>
      <c r="CD390" s="131"/>
      <c r="CE390" s="131"/>
      <c r="CF390" s="164"/>
      <c r="CG390" s="163"/>
      <c r="CH390" s="131"/>
      <c r="CI390" s="164"/>
      <c r="CJ390" s="163"/>
      <c r="CK390" s="131"/>
      <c r="CL390" s="131"/>
      <c r="CM390" s="164"/>
      <c r="CN390" s="163"/>
      <c r="CO390" s="131"/>
      <c r="CP390" s="131"/>
      <c r="CQ390" s="131"/>
      <c r="CR390" s="131"/>
      <c r="CS390" s="164"/>
      <c r="CT390" s="163"/>
      <c r="CU390" s="131"/>
      <c r="CV390" s="131"/>
      <c r="CW390" s="131"/>
      <c r="CX390" s="131"/>
      <c r="CY390" s="244"/>
      <c r="CZ390" s="153"/>
      <c r="DA390" s="131"/>
      <c r="DB390" s="164"/>
      <c r="DC390" s="153"/>
      <c r="DD390" s="131"/>
      <c r="DE390" s="131"/>
      <c r="DF390" s="131"/>
      <c r="DG390" s="131"/>
      <c r="DH390" s="164"/>
      <c r="DI390" s="153"/>
      <c r="DJ390" s="153"/>
      <c r="DK390" s="131"/>
      <c r="DL390" s="164"/>
      <c r="DM390" s="153"/>
      <c r="DN390" s="131"/>
      <c r="DO390" s="164"/>
      <c r="DP390" s="153"/>
      <c r="DQ390" s="131"/>
      <c r="DR390" s="131"/>
      <c r="DS390" s="223"/>
      <c r="DT390" s="131"/>
      <c r="DU390" s="153"/>
      <c r="DV390" s="223"/>
      <c r="DW390" s="164"/>
      <c r="DX390" s="153"/>
      <c r="DY390" s="131"/>
      <c r="DZ390" s="131"/>
      <c r="EA390" s="131"/>
      <c r="EB390" s="131"/>
      <c r="EC390" s="131"/>
      <c r="ED390" s="131"/>
      <c r="EE390" s="131"/>
      <c r="EF390" s="131"/>
      <c r="EG390" s="131"/>
      <c r="EH390" s="131"/>
      <c r="EI390" s="131"/>
      <c r="EJ390" s="164"/>
      <c r="EK390" s="163"/>
      <c r="EL390" s="131"/>
      <c r="EM390" s="164"/>
      <c r="EN390" s="153"/>
      <c r="EO390" s="131"/>
      <c r="EP390" s="131"/>
      <c r="EQ390" s="131"/>
      <c r="ER390" s="223"/>
      <c r="ES390" s="164"/>
      <c r="ET390" s="153"/>
      <c r="EU390" s="131"/>
      <c r="EV390" s="131"/>
      <c r="EW390" s="131"/>
      <c r="EX390" s="131"/>
      <c r="EY390" s="131"/>
      <c r="EZ390" s="164"/>
      <c r="FA390" s="153"/>
      <c r="FB390" s="131"/>
      <c r="FC390" s="131"/>
      <c r="FD390" s="131"/>
      <c r="FE390" s="131"/>
      <c r="FF390" s="131"/>
      <c r="FG390" s="131"/>
      <c r="FH390" s="164"/>
      <c r="FI390" s="153"/>
      <c r="FJ390" s="131"/>
      <c r="FK390" s="131"/>
      <c r="FL390" s="131"/>
      <c r="FM390" s="131"/>
      <c r="FN390" s="131"/>
      <c r="FO390" s="131"/>
      <c r="FP390" s="223"/>
      <c r="FQ390" s="163"/>
      <c r="FR390" s="131"/>
      <c r="FS390" s="131"/>
      <c r="FT390" s="131"/>
      <c r="FU390" s="131"/>
      <c r="FV390" s="131"/>
      <c r="FW390" s="131"/>
      <c r="FX390" s="131"/>
      <c r="FY390" s="223"/>
      <c r="FZ390" s="163"/>
      <c r="GA390" s="131"/>
      <c r="GB390" s="131"/>
      <c r="GC390" s="223"/>
      <c r="GD390" s="164"/>
      <c r="GE390" s="153"/>
      <c r="GF390" s="131"/>
      <c r="GG390" s="131"/>
      <c r="GH390" s="131"/>
      <c r="GI390" s="131"/>
      <c r="GJ390" s="131"/>
      <c r="GK390" s="131"/>
      <c r="GL390" s="131"/>
      <c r="GM390" s="131"/>
      <c r="GN390" s="164"/>
      <c r="GO390" s="153"/>
      <c r="GP390" s="131"/>
      <c r="GQ390" s="131"/>
      <c r="GR390" s="131"/>
      <c r="GS390" s="223"/>
      <c r="GT390" s="223"/>
      <c r="GU390" s="223"/>
      <c r="GV390" s="163"/>
      <c r="GW390" s="153"/>
      <c r="GX390" s="153"/>
      <c r="GY390" s="153"/>
      <c r="GZ390" s="153"/>
      <c r="HA390" s="153"/>
      <c r="HB390" s="153"/>
      <c r="HC390" s="369"/>
      <c r="HD390" s="163"/>
      <c r="HE390" s="153"/>
      <c r="HF390" s="153"/>
      <c r="HG390" s="153"/>
      <c r="HH390" s="153"/>
      <c r="HI390" s="131"/>
      <c r="HJ390" s="131"/>
      <c r="HK390" s="164"/>
      <c r="HL390" s="153"/>
      <c r="HM390" s="131"/>
      <c r="HN390" s="131"/>
      <c r="HO390" s="131"/>
      <c r="HP390" s="133"/>
      <c r="HQ390" s="126">
        <f t="shared" si="55"/>
        <v>0</v>
      </c>
      <c r="HR390" s="202" t="str">
        <f t="shared" si="56"/>
        <v>~~~</v>
      </c>
      <c r="HS390" s="130">
        <f t="shared" si="57"/>
        <v>0</v>
      </c>
      <c r="HT390" s="208">
        <f t="shared" si="58"/>
        <v>0</v>
      </c>
      <c r="HU390" s="208">
        <f t="shared" si="59"/>
        <v>0</v>
      </c>
      <c r="HV390" s="208">
        <f t="shared" si="60"/>
        <v>0</v>
      </c>
      <c r="HW390" s="209">
        <f t="shared" si="61"/>
        <v>0</v>
      </c>
      <c r="HX390" s="204"/>
      <c r="IA390" s="106" t="s">
        <v>584</v>
      </c>
      <c r="IB390" s="106" t="s">
        <v>75</v>
      </c>
      <c r="IC390" s="106" t="s">
        <v>361</v>
      </c>
      <c r="ID390" s="103"/>
      <c r="IE390" s="103"/>
      <c r="IF390" s="103"/>
      <c r="IG390" s="103"/>
      <c r="IH390" s="103"/>
      <c r="II390" s="103"/>
      <c r="IJ390" s="103"/>
      <c r="IK390" s="103"/>
      <c r="IL390" s="103"/>
      <c r="IM390" s="103"/>
      <c r="IN390" s="103"/>
      <c r="IO390" s="103"/>
      <c r="IP390" s="103"/>
      <c r="IQ390" s="103"/>
      <c r="IR390" s="103"/>
      <c r="IS390" s="103"/>
      <c r="IT390" s="103"/>
      <c r="IU390" s="103"/>
      <c r="IV390" s="103"/>
    </row>
    <row r="391" spans="1:256" s="104" customFormat="1" ht="15" customHeight="1">
      <c r="A391" s="105">
        <f t="shared" si="62"/>
        <v>224</v>
      </c>
      <c r="B391" s="106" t="s">
        <v>2130</v>
      </c>
      <c r="C391" s="106" t="s">
        <v>245</v>
      </c>
      <c r="D391" s="106" t="s">
        <v>35</v>
      </c>
      <c r="E391" s="113" t="s">
        <v>177</v>
      </c>
      <c r="F391" s="163"/>
      <c r="G391" s="131"/>
      <c r="H391" s="131"/>
      <c r="I391" s="131"/>
      <c r="J391" s="164"/>
      <c r="K391" s="163"/>
      <c r="L391" s="131"/>
      <c r="M391" s="131"/>
      <c r="N391" s="164"/>
      <c r="O391" s="163"/>
      <c r="P391" s="131"/>
      <c r="Q391" s="131"/>
      <c r="R391" s="131"/>
      <c r="S391" s="131"/>
      <c r="T391" s="164"/>
      <c r="U391" s="163"/>
      <c r="V391" s="131"/>
      <c r="W391" s="131"/>
      <c r="X391" s="131"/>
      <c r="Y391" s="164"/>
      <c r="Z391" s="163"/>
      <c r="AA391" s="131"/>
      <c r="AB391" s="131"/>
      <c r="AC391" s="131"/>
      <c r="AD391" s="164"/>
      <c r="AE391" s="163"/>
      <c r="AF391" s="131">
        <v>18.04</v>
      </c>
      <c r="AG391" s="131">
        <v>19.05</v>
      </c>
      <c r="AH391" s="131">
        <v>11.08</v>
      </c>
      <c r="AI391" s="131"/>
      <c r="AJ391" s="223"/>
      <c r="AK391" s="164"/>
      <c r="AL391" s="163">
        <v>5.0599999999999996</v>
      </c>
      <c r="AM391" s="131"/>
      <c r="AN391" s="131"/>
      <c r="AO391" s="131"/>
      <c r="AP391" s="131"/>
      <c r="AQ391" s="131"/>
      <c r="AR391" s="131"/>
      <c r="AS391" s="164"/>
      <c r="AT391" s="163"/>
      <c r="AU391" s="131"/>
      <c r="AV391" s="131"/>
      <c r="AW391" s="131"/>
      <c r="AX391" s="131"/>
      <c r="AY391" s="164"/>
      <c r="AZ391" s="163"/>
      <c r="BA391" s="131"/>
      <c r="BB391" s="131"/>
      <c r="BC391" s="131"/>
      <c r="BD391" s="131"/>
      <c r="BE391" s="131"/>
      <c r="BF391" s="164"/>
      <c r="BG391" s="163"/>
      <c r="BH391" s="131"/>
      <c r="BI391" s="131"/>
      <c r="BJ391" s="131"/>
      <c r="BK391" s="131"/>
      <c r="BL391" s="164"/>
      <c r="BM391" s="163"/>
      <c r="BN391" s="131"/>
      <c r="BO391" s="131"/>
      <c r="BP391" s="131"/>
      <c r="BQ391" s="131"/>
      <c r="BR391" s="131"/>
      <c r="BS391" s="164"/>
      <c r="BT391" s="163"/>
      <c r="BU391" s="131"/>
      <c r="BV391" s="131"/>
      <c r="BW391" s="131"/>
      <c r="BX391" s="131"/>
      <c r="BY391" s="164"/>
      <c r="BZ391" s="163"/>
      <c r="CA391" s="131"/>
      <c r="CB391" s="164"/>
      <c r="CC391" s="163"/>
      <c r="CD391" s="131"/>
      <c r="CE391" s="131"/>
      <c r="CF391" s="164"/>
      <c r="CG391" s="163"/>
      <c r="CH391" s="131"/>
      <c r="CI391" s="164"/>
      <c r="CJ391" s="163"/>
      <c r="CK391" s="131"/>
      <c r="CL391" s="131"/>
      <c r="CM391" s="164"/>
      <c r="CN391" s="163"/>
      <c r="CO391" s="131"/>
      <c r="CP391" s="131"/>
      <c r="CQ391" s="131"/>
      <c r="CR391" s="131"/>
      <c r="CS391" s="164"/>
      <c r="CT391" s="163"/>
      <c r="CU391" s="131"/>
      <c r="CV391" s="131"/>
      <c r="CW391" s="131"/>
      <c r="CX391" s="131"/>
      <c r="CY391" s="244"/>
      <c r="CZ391" s="153"/>
      <c r="DA391" s="131"/>
      <c r="DB391" s="164"/>
      <c r="DC391" s="153"/>
      <c r="DD391" s="131"/>
      <c r="DE391" s="131"/>
      <c r="DF391" s="131"/>
      <c r="DG391" s="131"/>
      <c r="DH391" s="164"/>
      <c r="DI391" s="153"/>
      <c r="DJ391" s="153"/>
      <c r="DK391" s="131"/>
      <c r="DL391" s="164"/>
      <c r="DM391" s="153"/>
      <c r="DN391" s="131"/>
      <c r="DO391" s="164"/>
      <c r="DP391" s="153"/>
      <c r="DQ391" s="131"/>
      <c r="DR391" s="131"/>
      <c r="DS391" s="223"/>
      <c r="DT391" s="131"/>
      <c r="DU391" s="153"/>
      <c r="DV391" s="223"/>
      <c r="DW391" s="164"/>
      <c r="DX391" s="153"/>
      <c r="DY391" s="131"/>
      <c r="DZ391" s="131"/>
      <c r="EA391" s="131"/>
      <c r="EB391" s="131"/>
      <c r="EC391" s="131"/>
      <c r="ED391" s="131"/>
      <c r="EE391" s="131"/>
      <c r="EF391" s="131"/>
      <c r="EG391" s="131"/>
      <c r="EH391" s="131"/>
      <c r="EI391" s="131"/>
      <c r="EJ391" s="164"/>
      <c r="EK391" s="163"/>
      <c r="EL391" s="131"/>
      <c r="EM391" s="164"/>
      <c r="EN391" s="154"/>
      <c r="EO391" s="132"/>
      <c r="EP391" s="132"/>
      <c r="EQ391" s="132"/>
      <c r="ER391" s="226"/>
      <c r="ES391" s="166"/>
      <c r="ET391" s="154"/>
      <c r="EU391" s="132"/>
      <c r="EV391" s="132"/>
      <c r="EW391" s="132"/>
      <c r="EX391" s="132"/>
      <c r="EY391" s="132"/>
      <c r="EZ391" s="166"/>
      <c r="FA391" s="154"/>
      <c r="FB391" s="132"/>
      <c r="FC391" s="132"/>
      <c r="FD391" s="132"/>
      <c r="FE391" s="132"/>
      <c r="FF391" s="132"/>
      <c r="FG391" s="132"/>
      <c r="FH391" s="166"/>
      <c r="FI391" s="154"/>
      <c r="FJ391" s="132"/>
      <c r="FK391" s="132"/>
      <c r="FL391" s="132"/>
      <c r="FM391" s="132"/>
      <c r="FN391" s="132"/>
      <c r="FO391" s="132"/>
      <c r="FP391" s="226"/>
      <c r="FQ391" s="169"/>
      <c r="FR391" s="132"/>
      <c r="FS391" s="132"/>
      <c r="FT391" s="132"/>
      <c r="FU391" s="132"/>
      <c r="FV391" s="132"/>
      <c r="FW391" s="132"/>
      <c r="FX391" s="132"/>
      <c r="FY391" s="226"/>
      <c r="FZ391" s="169"/>
      <c r="GA391" s="132"/>
      <c r="GB391" s="132"/>
      <c r="GC391" s="226"/>
      <c r="GD391" s="166"/>
      <c r="GE391" s="154"/>
      <c r="GF391" s="132"/>
      <c r="GG391" s="132"/>
      <c r="GH391" s="132"/>
      <c r="GI391" s="132"/>
      <c r="GJ391" s="132"/>
      <c r="GK391" s="132"/>
      <c r="GL391" s="132"/>
      <c r="GM391" s="132"/>
      <c r="GN391" s="166"/>
      <c r="GO391" s="154"/>
      <c r="GP391" s="132"/>
      <c r="GQ391" s="132"/>
      <c r="GR391" s="132"/>
      <c r="GS391" s="226"/>
      <c r="GT391" s="226"/>
      <c r="GU391" s="226"/>
      <c r="GV391" s="169"/>
      <c r="GW391" s="154"/>
      <c r="GX391" s="154"/>
      <c r="GY391" s="154"/>
      <c r="GZ391" s="154"/>
      <c r="HA391" s="154"/>
      <c r="HB391" s="154"/>
      <c r="HC391" s="370"/>
      <c r="HD391" s="169"/>
      <c r="HE391" s="154"/>
      <c r="HF391" s="154"/>
      <c r="HG391" s="154"/>
      <c r="HH391" s="154"/>
      <c r="HI391" s="132"/>
      <c r="HJ391" s="132"/>
      <c r="HK391" s="166"/>
      <c r="HL391" s="154"/>
      <c r="HM391" s="132"/>
      <c r="HN391" s="132"/>
      <c r="HO391" s="132"/>
      <c r="HP391" s="136"/>
      <c r="HQ391" s="126">
        <f t="shared" si="55"/>
        <v>19.05</v>
      </c>
      <c r="HR391" s="202" t="str">
        <f t="shared" si="56"/>
        <v>Senior</v>
      </c>
      <c r="HS391" s="130">
        <f t="shared" si="57"/>
        <v>1</v>
      </c>
      <c r="HT391" s="208">
        <f t="shared" si="58"/>
        <v>1</v>
      </c>
      <c r="HU391" s="208">
        <f t="shared" si="59"/>
        <v>2</v>
      </c>
      <c r="HV391" s="208">
        <f t="shared" si="60"/>
        <v>0</v>
      </c>
      <c r="HW391" s="209">
        <f t="shared" si="61"/>
        <v>0</v>
      </c>
      <c r="HX391" s="204"/>
      <c r="IA391" s="106" t="s">
        <v>2130</v>
      </c>
      <c r="IB391" s="106" t="s">
        <v>245</v>
      </c>
      <c r="IC391" s="106" t="s">
        <v>35</v>
      </c>
      <c r="ID391" s="103"/>
      <c r="IE391" s="103"/>
      <c r="IF391" s="103"/>
      <c r="IG391" s="103"/>
      <c r="IH391" s="103"/>
      <c r="II391" s="103"/>
      <c r="IJ391" s="103"/>
      <c r="IK391" s="103"/>
      <c r="IL391" s="103"/>
      <c r="IM391" s="103"/>
      <c r="IN391" s="103"/>
      <c r="IO391" s="103"/>
      <c r="IP391" s="103"/>
      <c r="IQ391" s="103"/>
      <c r="IR391" s="103"/>
      <c r="IS391" s="103"/>
      <c r="IT391" s="103"/>
      <c r="IU391" s="103"/>
      <c r="IV391" s="103"/>
    </row>
    <row r="392" spans="1:256" s="104" customFormat="1" ht="15" customHeight="1">
      <c r="A392" s="105">
        <f t="shared" si="62"/>
        <v>287</v>
      </c>
      <c r="B392" s="106" t="s">
        <v>2820</v>
      </c>
      <c r="C392" s="106" t="s">
        <v>534</v>
      </c>
      <c r="D392" s="106" t="s">
        <v>35</v>
      </c>
      <c r="E392" s="113" t="s">
        <v>1131</v>
      </c>
      <c r="F392" s="163"/>
      <c r="G392" s="131"/>
      <c r="H392" s="131"/>
      <c r="I392" s="131"/>
      <c r="J392" s="164"/>
      <c r="K392" s="163"/>
      <c r="L392" s="131"/>
      <c r="M392" s="131"/>
      <c r="N392" s="164"/>
      <c r="O392" s="163"/>
      <c r="P392" s="131"/>
      <c r="Q392" s="131"/>
      <c r="R392" s="131"/>
      <c r="S392" s="131"/>
      <c r="T392" s="164"/>
      <c r="U392" s="163"/>
      <c r="V392" s="131"/>
      <c r="W392" s="131"/>
      <c r="X392" s="131"/>
      <c r="Y392" s="164"/>
      <c r="Z392" s="163"/>
      <c r="AA392" s="131"/>
      <c r="AB392" s="131"/>
      <c r="AC392" s="131"/>
      <c r="AD392" s="164"/>
      <c r="AE392" s="163"/>
      <c r="AF392" s="131"/>
      <c r="AG392" s="131"/>
      <c r="AH392" s="131"/>
      <c r="AI392" s="131"/>
      <c r="AJ392" s="223"/>
      <c r="AK392" s="164"/>
      <c r="AL392" s="163"/>
      <c r="AM392" s="131"/>
      <c r="AN392" s="131"/>
      <c r="AO392" s="131"/>
      <c r="AP392" s="131"/>
      <c r="AQ392" s="131"/>
      <c r="AR392" s="131"/>
      <c r="AS392" s="164"/>
      <c r="AT392" s="163"/>
      <c r="AU392" s="131"/>
      <c r="AV392" s="131"/>
      <c r="AW392" s="131"/>
      <c r="AX392" s="131"/>
      <c r="AY392" s="164"/>
      <c r="AZ392" s="163"/>
      <c r="BA392" s="131"/>
      <c r="BB392" s="131"/>
      <c r="BC392" s="131"/>
      <c r="BD392" s="131"/>
      <c r="BE392" s="131"/>
      <c r="BF392" s="164"/>
      <c r="BG392" s="163"/>
      <c r="BH392" s="131"/>
      <c r="BI392" s="131"/>
      <c r="BJ392" s="131"/>
      <c r="BK392" s="131"/>
      <c r="BL392" s="164"/>
      <c r="BM392" s="163"/>
      <c r="BN392" s="131"/>
      <c r="BO392" s="131"/>
      <c r="BP392" s="131"/>
      <c r="BQ392" s="131"/>
      <c r="BR392" s="131"/>
      <c r="BS392" s="164"/>
      <c r="BT392" s="163"/>
      <c r="BU392" s="131"/>
      <c r="BV392" s="131"/>
      <c r="BW392" s="131"/>
      <c r="BX392" s="131"/>
      <c r="BY392" s="164"/>
      <c r="BZ392" s="163"/>
      <c r="CA392" s="131"/>
      <c r="CB392" s="164"/>
      <c r="CC392" s="163"/>
      <c r="CD392" s="131"/>
      <c r="CE392" s="131"/>
      <c r="CF392" s="164"/>
      <c r="CG392" s="163"/>
      <c r="CH392" s="131"/>
      <c r="CI392" s="164"/>
      <c r="CJ392" s="163"/>
      <c r="CK392" s="131"/>
      <c r="CL392" s="131"/>
      <c r="CM392" s="164"/>
      <c r="CN392" s="163"/>
      <c r="CO392" s="131"/>
      <c r="CP392" s="131"/>
      <c r="CQ392" s="131"/>
      <c r="CR392" s="131"/>
      <c r="CS392" s="164"/>
      <c r="CT392" s="163"/>
      <c r="CU392" s="131"/>
      <c r="CV392" s="131"/>
      <c r="CW392" s="131"/>
      <c r="CX392" s="131"/>
      <c r="CY392" s="244"/>
      <c r="CZ392" s="153"/>
      <c r="DA392" s="131"/>
      <c r="DB392" s="164"/>
      <c r="DC392" s="153"/>
      <c r="DD392" s="131"/>
      <c r="DE392" s="131"/>
      <c r="DF392" s="131"/>
      <c r="DG392" s="131"/>
      <c r="DH392" s="164"/>
      <c r="DI392" s="153"/>
      <c r="DJ392" s="153"/>
      <c r="DK392" s="131"/>
      <c r="DL392" s="164"/>
      <c r="DM392" s="153"/>
      <c r="DN392" s="131"/>
      <c r="DO392" s="164"/>
      <c r="DP392" s="153"/>
      <c r="DQ392" s="131"/>
      <c r="DR392" s="131"/>
      <c r="DS392" s="223"/>
      <c r="DT392" s="131"/>
      <c r="DU392" s="153"/>
      <c r="DV392" s="223"/>
      <c r="DW392" s="164"/>
      <c r="DX392" s="153"/>
      <c r="DY392" s="131"/>
      <c r="DZ392" s="131"/>
      <c r="EA392" s="131"/>
      <c r="EB392" s="131"/>
      <c r="EC392" s="131"/>
      <c r="ED392" s="131"/>
      <c r="EE392" s="131"/>
      <c r="EF392" s="131"/>
      <c r="EG392" s="131"/>
      <c r="EH392" s="131"/>
      <c r="EI392" s="131"/>
      <c r="EJ392" s="164"/>
      <c r="EK392" s="163"/>
      <c r="EL392" s="131"/>
      <c r="EM392" s="164"/>
      <c r="EN392" s="153">
        <v>17.02</v>
      </c>
      <c r="EO392" s="131">
        <v>18.010000000000002</v>
      </c>
      <c r="EP392" s="131"/>
      <c r="EQ392" s="131">
        <v>17.100000000000001</v>
      </c>
      <c r="ER392" s="223"/>
      <c r="ES392" s="164"/>
      <c r="ET392" s="153"/>
      <c r="EU392" s="131"/>
      <c r="EV392" s="131"/>
      <c r="EW392" s="131"/>
      <c r="EX392" s="131"/>
      <c r="EY392" s="131"/>
      <c r="EZ392" s="164"/>
      <c r="FA392" s="153"/>
      <c r="FB392" s="131"/>
      <c r="FC392" s="131"/>
      <c r="FD392" s="131"/>
      <c r="FE392" s="131"/>
      <c r="FF392" s="131"/>
      <c r="FG392" s="131"/>
      <c r="FH392" s="164"/>
      <c r="FI392" s="153"/>
      <c r="FJ392" s="131"/>
      <c r="FK392" s="131"/>
      <c r="FL392" s="131"/>
      <c r="FM392" s="131"/>
      <c r="FN392" s="131"/>
      <c r="FO392" s="131"/>
      <c r="FP392" s="223"/>
      <c r="FQ392" s="163"/>
      <c r="FR392" s="131"/>
      <c r="FS392" s="131"/>
      <c r="FT392" s="131"/>
      <c r="FU392" s="131">
        <v>16.07</v>
      </c>
      <c r="FV392" s="131">
        <v>17.010000000000002</v>
      </c>
      <c r="FW392" s="131">
        <v>18.02</v>
      </c>
      <c r="FX392" s="131"/>
      <c r="FY392" s="223"/>
      <c r="FZ392" s="163"/>
      <c r="GA392" s="131"/>
      <c r="GB392" s="131"/>
      <c r="GC392" s="223"/>
      <c r="GD392" s="164"/>
      <c r="GE392" s="153"/>
      <c r="GF392" s="131"/>
      <c r="GG392" s="131"/>
      <c r="GH392" s="131"/>
      <c r="GI392" s="131"/>
      <c r="GJ392" s="131"/>
      <c r="GK392" s="131"/>
      <c r="GL392" s="131"/>
      <c r="GM392" s="131"/>
      <c r="GN392" s="164"/>
      <c r="GO392" s="153"/>
      <c r="GP392" s="131"/>
      <c r="GQ392" s="131"/>
      <c r="GR392" s="131"/>
      <c r="GS392" s="223"/>
      <c r="GT392" s="223"/>
      <c r="GU392" s="223"/>
      <c r="GV392" s="163"/>
      <c r="GW392" s="153"/>
      <c r="GX392" s="153"/>
      <c r="GY392" s="153"/>
      <c r="GZ392" s="153"/>
      <c r="HA392" s="153"/>
      <c r="HB392" s="153"/>
      <c r="HC392" s="369"/>
      <c r="HD392" s="163"/>
      <c r="HE392" s="153"/>
      <c r="HF392" s="153"/>
      <c r="HG392" s="153"/>
      <c r="HH392" s="153"/>
      <c r="HI392" s="131"/>
      <c r="HJ392" s="131"/>
      <c r="HK392" s="164"/>
      <c r="HL392" s="153"/>
      <c r="HM392" s="131"/>
      <c r="HN392" s="131"/>
      <c r="HO392" s="131"/>
      <c r="HP392" s="133"/>
      <c r="HQ392" s="126">
        <f t="shared" si="55"/>
        <v>18.02</v>
      </c>
      <c r="HR392" s="202" t="str">
        <f t="shared" si="56"/>
        <v>Senior</v>
      </c>
      <c r="HS392" s="130">
        <f t="shared" si="57"/>
        <v>0</v>
      </c>
      <c r="HT392" s="208">
        <f t="shared" si="58"/>
        <v>0</v>
      </c>
      <c r="HU392" s="208">
        <f t="shared" si="59"/>
        <v>6</v>
      </c>
      <c r="HV392" s="208">
        <f t="shared" si="60"/>
        <v>0</v>
      </c>
      <c r="HW392" s="209">
        <f t="shared" si="61"/>
        <v>0</v>
      </c>
      <c r="HX392" s="204" t="s">
        <v>506</v>
      </c>
      <c r="IA392" s="106" t="s">
        <v>2820</v>
      </c>
      <c r="IB392" s="106" t="s">
        <v>534</v>
      </c>
      <c r="IC392" s="106" t="s">
        <v>35</v>
      </c>
      <c r="ID392" s="103"/>
      <c r="IE392" s="103"/>
      <c r="IF392" s="103"/>
      <c r="IG392" s="103"/>
      <c r="IH392" s="103"/>
      <c r="II392" s="103"/>
      <c r="IJ392" s="103"/>
      <c r="IK392" s="103"/>
      <c r="IL392" s="103"/>
      <c r="IM392" s="103"/>
      <c r="IN392" s="103"/>
      <c r="IO392" s="103"/>
      <c r="IP392" s="103"/>
      <c r="IQ392" s="103"/>
      <c r="IR392" s="103"/>
      <c r="IS392" s="103"/>
      <c r="IT392" s="103"/>
      <c r="IU392" s="103"/>
      <c r="IV392" s="103"/>
    </row>
    <row r="393" spans="1:256" s="104" customFormat="1" ht="15" customHeight="1">
      <c r="A393" s="105">
        <f t="shared" si="62"/>
        <v>658</v>
      </c>
      <c r="B393" s="106" t="s">
        <v>2655</v>
      </c>
      <c r="C393" s="106" t="s">
        <v>2656</v>
      </c>
      <c r="D393" s="106" t="s">
        <v>35</v>
      </c>
      <c r="E393" s="113" t="s">
        <v>1155</v>
      </c>
      <c r="F393" s="163"/>
      <c r="G393" s="131"/>
      <c r="H393" s="131"/>
      <c r="I393" s="131"/>
      <c r="J393" s="164"/>
      <c r="K393" s="163"/>
      <c r="L393" s="131"/>
      <c r="M393" s="131"/>
      <c r="N393" s="164"/>
      <c r="O393" s="163"/>
      <c r="P393" s="131"/>
      <c r="Q393" s="131"/>
      <c r="R393" s="131"/>
      <c r="S393" s="131"/>
      <c r="T393" s="164"/>
      <c r="U393" s="163"/>
      <c r="V393" s="131"/>
      <c r="W393" s="131"/>
      <c r="X393" s="131"/>
      <c r="Y393" s="164"/>
      <c r="Z393" s="163"/>
      <c r="AA393" s="131"/>
      <c r="AB393" s="131"/>
      <c r="AC393" s="131"/>
      <c r="AD393" s="164"/>
      <c r="AE393" s="163"/>
      <c r="AF393" s="131"/>
      <c r="AG393" s="131"/>
      <c r="AH393" s="131"/>
      <c r="AI393" s="131"/>
      <c r="AJ393" s="223"/>
      <c r="AK393" s="164"/>
      <c r="AL393" s="163"/>
      <c r="AM393" s="131"/>
      <c r="AN393" s="131"/>
      <c r="AO393" s="131"/>
      <c r="AP393" s="131"/>
      <c r="AQ393" s="131"/>
      <c r="AR393" s="131"/>
      <c r="AS393" s="164"/>
      <c r="AT393" s="163"/>
      <c r="AU393" s="131"/>
      <c r="AV393" s="131"/>
      <c r="AW393" s="131"/>
      <c r="AX393" s="131"/>
      <c r="AY393" s="164"/>
      <c r="AZ393" s="163"/>
      <c r="BA393" s="131"/>
      <c r="BB393" s="131"/>
      <c r="BC393" s="131"/>
      <c r="BD393" s="131"/>
      <c r="BE393" s="131"/>
      <c r="BF393" s="164"/>
      <c r="BG393" s="163"/>
      <c r="BH393" s="131"/>
      <c r="BI393" s="131"/>
      <c r="BJ393" s="131"/>
      <c r="BK393" s="131"/>
      <c r="BL393" s="164"/>
      <c r="BM393" s="163"/>
      <c r="BN393" s="131"/>
      <c r="BO393" s="131"/>
      <c r="BP393" s="131"/>
      <c r="BQ393" s="131"/>
      <c r="BR393" s="131"/>
      <c r="BS393" s="164"/>
      <c r="BT393" s="163"/>
      <c r="BU393" s="131"/>
      <c r="BV393" s="131"/>
      <c r="BW393" s="131"/>
      <c r="BX393" s="131"/>
      <c r="BY393" s="164"/>
      <c r="BZ393" s="163"/>
      <c r="CA393" s="131"/>
      <c r="CB393" s="164"/>
      <c r="CC393" s="163"/>
      <c r="CD393" s="131"/>
      <c r="CE393" s="131"/>
      <c r="CF393" s="164"/>
      <c r="CG393" s="163"/>
      <c r="CH393" s="131"/>
      <c r="CI393" s="164"/>
      <c r="CJ393" s="163"/>
      <c r="CK393" s="131"/>
      <c r="CL393" s="131"/>
      <c r="CM393" s="164"/>
      <c r="CN393" s="163"/>
      <c r="CO393" s="131"/>
      <c r="CP393" s="131"/>
      <c r="CQ393" s="131"/>
      <c r="CR393" s="131"/>
      <c r="CS393" s="164"/>
      <c r="CT393" s="163"/>
      <c r="CU393" s="131"/>
      <c r="CV393" s="131"/>
      <c r="CW393" s="131"/>
      <c r="CX393" s="131"/>
      <c r="CY393" s="244"/>
      <c r="CZ393" s="153"/>
      <c r="DA393" s="131"/>
      <c r="DB393" s="164"/>
      <c r="DC393" s="153"/>
      <c r="DD393" s="131"/>
      <c r="DE393" s="131"/>
      <c r="DF393" s="131"/>
      <c r="DG393" s="131"/>
      <c r="DH393" s="164"/>
      <c r="DI393" s="153"/>
      <c r="DJ393" s="153"/>
      <c r="DK393" s="131"/>
      <c r="DL393" s="164"/>
      <c r="DM393" s="153"/>
      <c r="DN393" s="131"/>
      <c r="DO393" s="164"/>
      <c r="DP393" s="153">
        <v>12.07</v>
      </c>
      <c r="DQ393" s="131"/>
      <c r="DR393" s="131"/>
      <c r="DS393" s="223"/>
      <c r="DT393" s="131"/>
      <c r="DU393" s="153"/>
      <c r="DV393" s="223"/>
      <c r="DW393" s="164"/>
      <c r="DX393" s="153"/>
      <c r="DY393" s="131"/>
      <c r="DZ393" s="131"/>
      <c r="EA393" s="131"/>
      <c r="EB393" s="131"/>
      <c r="EC393" s="131"/>
      <c r="ED393" s="131"/>
      <c r="EE393" s="131"/>
      <c r="EF393" s="131"/>
      <c r="EG393" s="131"/>
      <c r="EH393" s="131"/>
      <c r="EI393" s="131"/>
      <c r="EJ393" s="164"/>
      <c r="EK393" s="163"/>
      <c r="EL393" s="131"/>
      <c r="EM393" s="164"/>
      <c r="EN393" s="153"/>
      <c r="EO393" s="131"/>
      <c r="EP393" s="131"/>
      <c r="EQ393" s="131"/>
      <c r="ER393" s="223"/>
      <c r="ES393" s="164"/>
      <c r="ET393" s="153"/>
      <c r="EU393" s="131"/>
      <c r="EV393" s="131"/>
      <c r="EW393" s="131"/>
      <c r="EX393" s="131"/>
      <c r="EY393" s="131"/>
      <c r="EZ393" s="164"/>
      <c r="FA393" s="153"/>
      <c r="FB393" s="131"/>
      <c r="FC393" s="131"/>
      <c r="FD393" s="131"/>
      <c r="FE393" s="131"/>
      <c r="FF393" s="131"/>
      <c r="FG393" s="131"/>
      <c r="FH393" s="164"/>
      <c r="FI393" s="153"/>
      <c r="FJ393" s="131"/>
      <c r="FK393" s="131"/>
      <c r="FL393" s="131"/>
      <c r="FM393" s="131"/>
      <c r="FN393" s="131"/>
      <c r="FO393" s="131"/>
      <c r="FP393" s="223"/>
      <c r="FQ393" s="163"/>
      <c r="FR393" s="131"/>
      <c r="FS393" s="131"/>
      <c r="FT393" s="131"/>
      <c r="FU393" s="131"/>
      <c r="FV393" s="131"/>
      <c r="FW393" s="131"/>
      <c r="FX393" s="131"/>
      <c r="FY393" s="223"/>
      <c r="FZ393" s="163"/>
      <c r="GA393" s="131"/>
      <c r="GB393" s="131"/>
      <c r="GC393" s="223"/>
      <c r="GD393" s="164"/>
      <c r="GE393" s="153"/>
      <c r="GF393" s="131"/>
      <c r="GG393" s="131"/>
      <c r="GH393" s="131"/>
      <c r="GI393" s="131"/>
      <c r="GJ393" s="131"/>
      <c r="GK393" s="131"/>
      <c r="GL393" s="131"/>
      <c r="GM393" s="131"/>
      <c r="GN393" s="164"/>
      <c r="GO393" s="153"/>
      <c r="GP393" s="131"/>
      <c r="GQ393" s="131"/>
      <c r="GR393" s="131"/>
      <c r="GS393" s="223"/>
      <c r="GT393" s="223"/>
      <c r="GU393" s="223"/>
      <c r="GV393" s="163"/>
      <c r="GW393" s="153"/>
      <c r="GX393" s="153"/>
      <c r="GY393" s="153"/>
      <c r="GZ393" s="153"/>
      <c r="HA393" s="153"/>
      <c r="HB393" s="153"/>
      <c r="HC393" s="369"/>
      <c r="HD393" s="163"/>
      <c r="HE393" s="153"/>
      <c r="HF393" s="153"/>
      <c r="HG393" s="153"/>
      <c r="HH393" s="153"/>
      <c r="HI393" s="131"/>
      <c r="HJ393" s="131"/>
      <c r="HK393" s="164"/>
      <c r="HL393" s="153"/>
      <c r="HM393" s="131"/>
      <c r="HN393" s="131"/>
      <c r="HO393" s="131"/>
      <c r="HP393" s="133"/>
      <c r="HQ393" s="126">
        <f t="shared" si="55"/>
        <v>12.07</v>
      </c>
      <c r="HR393" s="202" t="str">
        <f t="shared" si="56"/>
        <v>Junior</v>
      </c>
      <c r="HS393" s="130">
        <f t="shared" si="57"/>
        <v>0</v>
      </c>
      <c r="HT393" s="208">
        <f t="shared" si="58"/>
        <v>1</v>
      </c>
      <c r="HU393" s="208">
        <f t="shared" si="59"/>
        <v>0</v>
      </c>
      <c r="HV393" s="208">
        <f t="shared" si="60"/>
        <v>0</v>
      </c>
      <c r="HW393" s="209">
        <f t="shared" si="61"/>
        <v>0</v>
      </c>
      <c r="HX393" s="204"/>
      <c r="IA393" s="106" t="s">
        <v>2655</v>
      </c>
      <c r="IB393" s="106" t="s">
        <v>2656</v>
      </c>
      <c r="IC393" s="106" t="s">
        <v>35</v>
      </c>
      <c r="ID393" s="103"/>
      <c r="IE393" s="103"/>
      <c r="IF393" s="103"/>
      <c r="IG393" s="103"/>
      <c r="IH393" s="103"/>
      <c r="II393" s="103"/>
      <c r="IJ393" s="103"/>
      <c r="IK393" s="103"/>
      <c r="IL393" s="103"/>
      <c r="IM393" s="103"/>
      <c r="IN393" s="103"/>
      <c r="IO393" s="103"/>
      <c r="IP393" s="103"/>
      <c r="IQ393" s="103"/>
      <c r="IR393" s="103"/>
      <c r="IS393" s="103"/>
      <c r="IT393" s="103"/>
      <c r="IU393" s="103"/>
      <c r="IV393" s="103"/>
    </row>
    <row r="394" spans="1:256" s="104" customFormat="1" ht="15" customHeight="1">
      <c r="A394" s="105">
        <f t="shared" si="62"/>
        <v>803</v>
      </c>
      <c r="B394" s="106" t="s">
        <v>1050</v>
      </c>
      <c r="C394" s="106" t="s">
        <v>248</v>
      </c>
      <c r="D394" s="106" t="s">
        <v>35</v>
      </c>
      <c r="E394" s="113" t="s">
        <v>1155</v>
      </c>
      <c r="F394" s="163"/>
      <c r="G394" s="131"/>
      <c r="H394" s="131"/>
      <c r="I394" s="131"/>
      <c r="J394" s="164"/>
      <c r="K394" s="163"/>
      <c r="L394" s="131"/>
      <c r="M394" s="131"/>
      <c r="N394" s="164"/>
      <c r="O394" s="163"/>
      <c r="P394" s="131"/>
      <c r="Q394" s="131"/>
      <c r="R394" s="131"/>
      <c r="S394" s="131"/>
      <c r="T394" s="164"/>
      <c r="U394" s="163"/>
      <c r="V394" s="131"/>
      <c r="W394" s="131"/>
      <c r="X394" s="131"/>
      <c r="Y394" s="164"/>
      <c r="Z394" s="163"/>
      <c r="AA394" s="131"/>
      <c r="AB394" s="131"/>
      <c r="AC394" s="131">
        <v>9.02</v>
      </c>
      <c r="AD394" s="164">
        <v>8.1</v>
      </c>
      <c r="AE394" s="163"/>
      <c r="AF394" s="131"/>
      <c r="AG394" s="131"/>
      <c r="AH394" s="131"/>
      <c r="AI394" s="131"/>
      <c r="AJ394" s="223"/>
      <c r="AK394" s="164"/>
      <c r="AL394" s="163"/>
      <c r="AM394" s="131"/>
      <c r="AN394" s="131"/>
      <c r="AO394" s="131"/>
      <c r="AP394" s="131"/>
      <c r="AQ394" s="131"/>
      <c r="AR394" s="131"/>
      <c r="AS394" s="164"/>
      <c r="AT394" s="163"/>
      <c r="AU394" s="131"/>
      <c r="AV394" s="131"/>
      <c r="AW394" s="131"/>
      <c r="AX394" s="131"/>
      <c r="AY394" s="164"/>
      <c r="AZ394" s="163"/>
      <c r="BA394" s="131"/>
      <c r="BB394" s="131"/>
      <c r="BC394" s="131"/>
      <c r="BD394" s="131"/>
      <c r="BE394" s="131"/>
      <c r="BF394" s="164"/>
      <c r="BG394" s="163"/>
      <c r="BH394" s="131"/>
      <c r="BI394" s="131"/>
      <c r="BJ394" s="131"/>
      <c r="BK394" s="131"/>
      <c r="BL394" s="164"/>
      <c r="BM394" s="163"/>
      <c r="BN394" s="131"/>
      <c r="BO394" s="131"/>
      <c r="BP394" s="131"/>
      <c r="BQ394" s="131"/>
      <c r="BR394" s="131"/>
      <c r="BS394" s="164"/>
      <c r="BT394" s="163"/>
      <c r="BU394" s="131"/>
      <c r="BV394" s="131"/>
      <c r="BW394" s="131"/>
      <c r="BX394" s="131"/>
      <c r="BY394" s="164"/>
      <c r="BZ394" s="163"/>
      <c r="CA394" s="131"/>
      <c r="CB394" s="164"/>
      <c r="CC394" s="163"/>
      <c r="CD394" s="131"/>
      <c r="CE394" s="131"/>
      <c r="CF394" s="164"/>
      <c r="CG394" s="163"/>
      <c r="CH394" s="131"/>
      <c r="CI394" s="164"/>
      <c r="CJ394" s="163"/>
      <c r="CK394" s="131"/>
      <c r="CL394" s="131"/>
      <c r="CM394" s="164"/>
      <c r="CN394" s="163"/>
      <c r="CO394" s="131"/>
      <c r="CP394" s="131"/>
      <c r="CQ394" s="131"/>
      <c r="CR394" s="131"/>
      <c r="CS394" s="164"/>
      <c r="CT394" s="163"/>
      <c r="CU394" s="131"/>
      <c r="CV394" s="131"/>
      <c r="CW394" s="131"/>
      <c r="CX394" s="131"/>
      <c r="CY394" s="244"/>
      <c r="CZ394" s="153"/>
      <c r="DA394" s="131"/>
      <c r="DB394" s="164"/>
      <c r="DC394" s="153"/>
      <c r="DD394" s="131"/>
      <c r="DE394" s="131"/>
      <c r="DF394" s="131"/>
      <c r="DG394" s="131"/>
      <c r="DH394" s="164"/>
      <c r="DI394" s="153"/>
      <c r="DJ394" s="153"/>
      <c r="DK394" s="131"/>
      <c r="DL394" s="164"/>
      <c r="DM394" s="153"/>
      <c r="DN394" s="131"/>
      <c r="DO394" s="164"/>
      <c r="DP394" s="153"/>
      <c r="DQ394" s="131"/>
      <c r="DR394" s="131"/>
      <c r="DS394" s="223"/>
      <c r="DT394" s="131"/>
      <c r="DU394" s="153"/>
      <c r="DV394" s="223"/>
      <c r="DW394" s="164"/>
      <c r="DX394" s="153"/>
      <c r="DY394" s="131"/>
      <c r="DZ394" s="131"/>
      <c r="EA394" s="131"/>
      <c r="EB394" s="131"/>
      <c r="EC394" s="131"/>
      <c r="ED394" s="131"/>
      <c r="EE394" s="131"/>
      <c r="EF394" s="131"/>
      <c r="EG394" s="131"/>
      <c r="EH394" s="131"/>
      <c r="EI394" s="131"/>
      <c r="EJ394" s="164"/>
      <c r="EK394" s="163"/>
      <c r="EL394" s="131"/>
      <c r="EM394" s="164"/>
      <c r="EN394" s="153"/>
      <c r="EO394" s="131"/>
      <c r="EP394" s="131"/>
      <c r="EQ394" s="131"/>
      <c r="ER394" s="223"/>
      <c r="ES394" s="164"/>
      <c r="ET394" s="153"/>
      <c r="EU394" s="131"/>
      <c r="EV394" s="131"/>
      <c r="EW394" s="131"/>
      <c r="EX394" s="131"/>
      <c r="EY394" s="131"/>
      <c r="EZ394" s="164"/>
      <c r="FA394" s="153"/>
      <c r="FB394" s="131"/>
      <c r="FC394" s="131"/>
      <c r="FD394" s="131"/>
      <c r="FE394" s="131"/>
      <c r="FF394" s="131"/>
      <c r="FG394" s="131"/>
      <c r="FH394" s="164"/>
      <c r="FI394" s="153"/>
      <c r="FJ394" s="131"/>
      <c r="FK394" s="131"/>
      <c r="FL394" s="131"/>
      <c r="FM394" s="131"/>
      <c r="FN394" s="131"/>
      <c r="FO394" s="131"/>
      <c r="FP394" s="223"/>
      <c r="FQ394" s="163"/>
      <c r="FR394" s="131"/>
      <c r="FS394" s="131"/>
      <c r="FT394" s="131"/>
      <c r="FU394" s="131"/>
      <c r="FV394" s="131"/>
      <c r="FW394" s="131"/>
      <c r="FX394" s="131"/>
      <c r="FY394" s="223"/>
      <c r="FZ394" s="163"/>
      <c r="GA394" s="131"/>
      <c r="GB394" s="131"/>
      <c r="GC394" s="223"/>
      <c r="GD394" s="164"/>
      <c r="GE394" s="153"/>
      <c r="GF394" s="131"/>
      <c r="GG394" s="131"/>
      <c r="GH394" s="131"/>
      <c r="GI394" s="131"/>
      <c r="GJ394" s="131"/>
      <c r="GK394" s="131"/>
      <c r="GL394" s="131"/>
      <c r="GM394" s="131"/>
      <c r="GN394" s="164"/>
      <c r="GO394" s="153"/>
      <c r="GP394" s="131"/>
      <c r="GQ394" s="131"/>
      <c r="GR394" s="131"/>
      <c r="GS394" s="223"/>
      <c r="GT394" s="223"/>
      <c r="GU394" s="223"/>
      <c r="GV394" s="163"/>
      <c r="GW394" s="153"/>
      <c r="GX394" s="153"/>
      <c r="GY394" s="153"/>
      <c r="GZ394" s="153"/>
      <c r="HA394" s="153"/>
      <c r="HB394" s="153"/>
      <c r="HC394" s="369"/>
      <c r="HD394" s="163"/>
      <c r="HE394" s="153"/>
      <c r="HF394" s="153"/>
      <c r="HG394" s="153"/>
      <c r="HH394" s="153"/>
      <c r="HI394" s="131"/>
      <c r="HJ394" s="131"/>
      <c r="HK394" s="164"/>
      <c r="HL394" s="153"/>
      <c r="HM394" s="131"/>
      <c r="HN394" s="131"/>
      <c r="HO394" s="131"/>
      <c r="HP394" s="133"/>
      <c r="HQ394" s="126">
        <f t="shared" si="55"/>
        <v>9.02</v>
      </c>
      <c r="HR394" s="202" t="str">
        <f t="shared" si="56"/>
        <v>Novice</v>
      </c>
      <c r="HS394" s="130">
        <f t="shared" si="57"/>
        <v>2</v>
      </c>
      <c r="HT394" s="208">
        <f t="shared" si="58"/>
        <v>0</v>
      </c>
      <c r="HU394" s="208">
        <f t="shared" si="59"/>
        <v>0</v>
      </c>
      <c r="HV394" s="208">
        <f t="shared" si="60"/>
        <v>0</v>
      </c>
      <c r="HW394" s="209">
        <f t="shared" si="61"/>
        <v>0</v>
      </c>
      <c r="HX394" s="204"/>
      <c r="IA394" s="106" t="s">
        <v>1050</v>
      </c>
      <c r="IB394" s="106" t="s">
        <v>248</v>
      </c>
      <c r="IC394" s="106" t="s">
        <v>35</v>
      </c>
      <c r="ID394" s="103"/>
      <c r="IE394" s="103"/>
      <c r="IF394" s="103"/>
      <c r="IG394" s="103"/>
      <c r="IH394" s="103"/>
      <c r="II394" s="103"/>
      <c r="IJ394" s="103"/>
      <c r="IK394" s="103"/>
      <c r="IL394" s="103"/>
      <c r="IM394" s="103"/>
      <c r="IN394" s="103"/>
      <c r="IO394" s="103"/>
      <c r="IP394" s="103"/>
      <c r="IQ394" s="103"/>
      <c r="IR394" s="103"/>
      <c r="IS394" s="103"/>
      <c r="IT394" s="103"/>
      <c r="IU394" s="103"/>
      <c r="IV394" s="103"/>
    </row>
    <row r="395" spans="1:256" s="104" customFormat="1" ht="15" customHeight="1">
      <c r="A395" s="105">
        <f t="shared" si="62"/>
        <v>968</v>
      </c>
      <c r="B395" s="106" t="s">
        <v>996</v>
      </c>
      <c r="C395" s="106" t="s">
        <v>997</v>
      </c>
      <c r="D395" s="106" t="s">
        <v>35</v>
      </c>
      <c r="E395" s="113"/>
      <c r="F395" s="163"/>
      <c r="G395" s="131"/>
      <c r="H395" s="131"/>
      <c r="I395" s="131"/>
      <c r="J395" s="164"/>
      <c r="K395" s="163"/>
      <c r="L395" s="131"/>
      <c r="M395" s="131"/>
      <c r="N395" s="164"/>
      <c r="O395" s="163"/>
      <c r="P395" s="131"/>
      <c r="Q395" s="131"/>
      <c r="R395" s="131"/>
      <c r="S395" s="131"/>
      <c r="T395" s="164"/>
      <c r="U395" s="163"/>
      <c r="V395" s="131"/>
      <c r="W395" s="131"/>
      <c r="X395" s="131"/>
      <c r="Y395" s="164"/>
      <c r="Z395" s="163"/>
      <c r="AA395" s="131"/>
      <c r="AB395" s="131"/>
      <c r="AC395" s="131"/>
      <c r="AD395" s="164"/>
      <c r="AE395" s="163"/>
      <c r="AF395" s="131"/>
      <c r="AG395" s="131"/>
      <c r="AH395" s="131"/>
      <c r="AI395" s="131"/>
      <c r="AJ395" s="223"/>
      <c r="AK395" s="164"/>
      <c r="AL395" s="163"/>
      <c r="AM395" s="131"/>
      <c r="AN395" s="131"/>
      <c r="AO395" s="131"/>
      <c r="AP395" s="131"/>
      <c r="AQ395" s="131"/>
      <c r="AR395" s="131"/>
      <c r="AS395" s="164"/>
      <c r="AT395" s="163"/>
      <c r="AU395" s="131"/>
      <c r="AV395" s="131"/>
      <c r="AW395" s="131"/>
      <c r="AX395" s="131"/>
      <c r="AY395" s="164"/>
      <c r="AZ395" s="163"/>
      <c r="BA395" s="131"/>
      <c r="BB395" s="131"/>
      <c r="BC395" s="131"/>
      <c r="BD395" s="131"/>
      <c r="BE395" s="131"/>
      <c r="BF395" s="164"/>
      <c r="BG395" s="163"/>
      <c r="BH395" s="131"/>
      <c r="BI395" s="131"/>
      <c r="BJ395" s="131"/>
      <c r="BK395" s="131"/>
      <c r="BL395" s="164"/>
      <c r="BM395" s="163"/>
      <c r="BN395" s="131"/>
      <c r="BO395" s="131"/>
      <c r="BP395" s="131"/>
      <c r="BQ395" s="131"/>
      <c r="BR395" s="131"/>
      <c r="BS395" s="164"/>
      <c r="BT395" s="163"/>
      <c r="BU395" s="131"/>
      <c r="BV395" s="131"/>
      <c r="BW395" s="131"/>
      <c r="BX395" s="131"/>
      <c r="BY395" s="164"/>
      <c r="BZ395" s="163"/>
      <c r="CA395" s="131"/>
      <c r="CB395" s="164"/>
      <c r="CC395" s="163"/>
      <c r="CD395" s="131"/>
      <c r="CE395" s="131"/>
      <c r="CF395" s="164"/>
      <c r="CG395" s="163"/>
      <c r="CH395" s="131"/>
      <c r="CI395" s="164"/>
      <c r="CJ395" s="163"/>
      <c r="CK395" s="131"/>
      <c r="CL395" s="131"/>
      <c r="CM395" s="164"/>
      <c r="CN395" s="163"/>
      <c r="CO395" s="131"/>
      <c r="CP395" s="131"/>
      <c r="CQ395" s="131"/>
      <c r="CR395" s="131"/>
      <c r="CS395" s="164"/>
      <c r="CT395" s="163"/>
      <c r="CU395" s="131"/>
      <c r="CV395" s="131"/>
      <c r="CW395" s="131"/>
      <c r="CX395" s="131"/>
      <c r="CY395" s="244"/>
      <c r="CZ395" s="153"/>
      <c r="DA395" s="131"/>
      <c r="DB395" s="164"/>
      <c r="DC395" s="153"/>
      <c r="DD395" s="131"/>
      <c r="DE395" s="131"/>
      <c r="DF395" s="131"/>
      <c r="DG395" s="131"/>
      <c r="DH395" s="164"/>
      <c r="DI395" s="153"/>
      <c r="DJ395" s="153"/>
      <c r="DK395" s="131"/>
      <c r="DL395" s="164"/>
      <c r="DM395" s="153"/>
      <c r="DN395" s="131"/>
      <c r="DO395" s="164"/>
      <c r="DP395" s="153"/>
      <c r="DQ395" s="131"/>
      <c r="DR395" s="131"/>
      <c r="DS395" s="223"/>
      <c r="DT395" s="131"/>
      <c r="DU395" s="153"/>
      <c r="DV395" s="223"/>
      <c r="DW395" s="164"/>
      <c r="DX395" s="153"/>
      <c r="DY395" s="131"/>
      <c r="DZ395" s="131"/>
      <c r="EA395" s="131"/>
      <c r="EB395" s="131"/>
      <c r="EC395" s="131"/>
      <c r="ED395" s="131"/>
      <c r="EE395" s="131"/>
      <c r="EF395" s="131"/>
      <c r="EG395" s="131"/>
      <c r="EH395" s="131"/>
      <c r="EI395" s="131"/>
      <c r="EJ395" s="164"/>
      <c r="EK395" s="163"/>
      <c r="EL395" s="131"/>
      <c r="EM395" s="164"/>
      <c r="EN395" s="153"/>
      <c r="EO395" s="131"/>
      <c r="EP395" s="131"/>
      <c r="EQ395" s="131"/>
      <c r="ER395" s="223"/>
      <c r="ES395" s="164"/>
      <c r="ET395" s="153"/>
      <c r="EU395" s="131"/>
      <c r="EV395" s="131"/>
      <c r="EW395" s="131"/>
      <c r="EX395" s="131"/>
      <c r="EY395" s="131"/>
      <c r="EZ395" s="164"/>
      <c r="FA395" s="153"/>
      <c r="FB395" s="131"/>
      <c r="FC395" s="131"/>
      <c r="FD395" s="131"/>
      <c r="FE395" s="131"/>
      <c r="FF395" s="131"/>
      <c r="FG395" s="131"/>
      <c r="FH395" s="164"/>
      <c r="FI395" s="153"/>
      <c r="FJ395" s="131"/>
      <c r="FK395" s="131"/>
      <c r="FL395" s="131"/>
      <c r="FM395" s="131"/>
      <c r="FN395" s="131"/>
      <c r="FO395" s="131"/>
      <c r="FP395" s="223"/>
      <c r="FQ395" s="163"/>
      <c r="FR395" s="131"/>
      <c r="FS395" s="131"/>
      <c r="FT395" s="131"/>
      <c r="FU395" s="131"/>
      <c r="FV395" s="131"/>
      <c r="FW395" s="131"/>
      <c r="FX395" s="131"/>
      <c r="FY395" s="223"/>
      <c r="FZ395" s="163"/>
      <c r="GA395" s="131"/>
      <c r="GB395" s="131"/>
      <c r="GC395" s="223"/>
      <c r="GD395" s="164"/>
      <c r="GE395" s="153"/>
      <c r="GF395" s="131"/>
      <c r="GG395" s="131"/>
      <c r="GH395" s="131"/>
      <c r="GI395" s="131"/>
      <c r="GJ395" s="131"/>
      <c r="GK395" s="131"/>
      <c r="GL395" s="131"/>
      <c r="GM395" s="131"/>
      <c r="GN395" s="164"/>
      <c r="GO395" s="153"/>
      <c r="GP395" s="131"/>
      <c r="GQ395" s="131"/>
      <c r="GR395" s="131"/>
      <c r="GS395" s="223"/>
      <c r="GT395" s="223"/>
      <c r="GU395" s="223"/>
      <c r="GV395" s="163"/>
      <c r="GW395" s="153"/>
      <c r="GX395" s="153"/>
      <c r="GY395" s="153"/>
      <c r="GZ395" s="153"/>
      <c r="HA395" s="153"/>
      <c r="HB395" s="153"/>
      <c r="HC395" s="369"/>
      <c r="HD395" s="163"/>
      <c r="HE395" s="153"/>
      <c r="HF395" s="153"/>
      <c r="HG395" s="153"/>
      <c r="HH395" s="153"/>
      <c r="HI395" s="131"/>
      <c r="HJ395" s="131"/>
      <c r="HK395" s="164"/>
      <c r="HL395" s="153"/>
      <c r="HM395" s="131"/>
      <c r="HN395" s="131"/>
      <c r="HO395" s="131"/>
      <c r="HP395" s="133"/>
      <c r="HQ395" s="126">
        <f t="shared" si="55"/>
        <v>0</v>
      </c>
      <c r="HR395" s="202" t="str">
        <f t="shared" si="56"/>
        <v>~~~</v>
      </c>
      <c r="HS395" s="130">
        <f t="shared" si="57"/>
        <v>0</v>
      </c>
      <c r="HT395" s="208">
        <f t="shared" si="58"/>
        <v>0</v>
      </c>
      <c r="HU395" s="208">
        <f t="shared" si="59"/>
        <v>0</v>
      </c>
      <c r="HV395" s="208">
        <f t="shared" si="60"/>
        <v>0</v>
      </c>
      <c r="HW395" s="209">
        <f t="shared" si="61"/>
        <v>0</v>
      </c>
      <c r="HX395" s="204"/>
      <c r="IA395" s="106" t="s">
        <v>996</v>
      </c>
      <c r="IB395" s="106" t="s">
        <v>997</v>
      </c>
      <c r="IC395" s="106" t="s">
        <v>35</v>
      </c>
      <c r="ID395" s="103"/>
      <c r="IE395" s="103"/>
      <c r="IF395" s="103"/>
      <c r="IG395" s="103"/>
      <c r="IH395" s="103"/>
      <c r="II395" s="103"/>
      <c r="IJ395" s="103"/>
      <c r="IK395" s="103"/>
      <c r="IL395" s="103"/>
      <c r="IM395" s="103"/>
      <c r="IN395" s="103"/>
      <c r="IO395" s="103"/>
      <c r="IP395" s="103"/>
      <c r="IQ395" s="103"/>
      <c r="IR395" s="103"/>
      <c r="IS395" s="103"/>
      <c r="IT395" s="103"/>
      <c r="IU395" s="103"/>
      <c r="IV395" s="103"/>
    </row>
    <row r="396" spans="1:256" s="104" customFormat="1" ht="15" customHeight="1">
      <c r="A396" s="105">
        <f t="shared" si="62"/>
        <v>968</v>
      </c>
      <c r="B396" s="106" t="s">
        <v>442</v>
      </c>
      <c r="C396" s="106" t="s">
        <v>443</v>
      </c>
      <c r="D396" s="106" t="s">
        <v>35</v>
      </c>
      <c r="E396" s="113"/>
      <c r="F396" s="163"/>
      <c r="G396" s="131"/>
      <c r="H396" s="131"/>
      <c r="I396" s="131"/>
      <c r="J396" s="164"/>
      <c r="K396" s="163"/>
      <c r="L396" s="131"/>
      <c r="M396" s="131"/>
      <c r="N396" s="164"/>
      <c r="O396" s="163"/>
      <c r="P396" s="131"/>
      <c r="Q396" s="131"/>
      <c r="R396" s="131"/>
      <c r="S396" s="131"/>
      <c r="T396" s="164"/>
      <c r="U396" s="163"/>
      <c r="V396" s="131"/>
      <c r="W396" s="131"/>
      <c r="X396" s="131"/>
      <c r="Y396" s="164"/>
      <c r="Z396" s="163"/>
      <c r="AA396" s="131"/>
      <c r="AB396" s="131"/>
      <c r="AC396" s="131"/>
      <c r="AD396" s="164"/>
      <c r="AE396" s="163"/>
      <c r="AF396" s="131"/>
      <c r="AG396" s="131"/>
      <c r="AH396" s="131"/>
      <c r="AI396" s="131"/>
      <c r="AJ396" s="223"/>
      <c r="AK396" s="164"/>
      <c r="AL396" s="163"/>
      <c r="AM396" s="131"/>
      <c r="AN396" s="131"/>
      <c r="AO396" s="131"/>
      <c r="AP396" s="131"/>
      <c r="AQ396" s="131"/>
      <c r="AR396" s="131"/>
      <c r="AS396" s="164"/>
      <c r="AT396" s="163"/>
      <c r="AU396" s="131"/>
      <c r="AV396" s="131"/>
      <c r="AW396" s="131"/>
      <c r="AX396" s="131"/>
      <c r="AY396" s="164"/>
      <c r="AZ396" s="163"/>
      <c r="BA396" s="131"/>
      <c r="BB396" s="131"/>
      <c r="BC396" s="131"/>
      <c r="BD396" s="131"/>
      <c r="BE396" s="131"/>
      <c r="BF396" s="164"/>
      <c r="BG396" s="163"/>
      <c r="BH396" s="131"/>
      <c r="BI396" s="131"/>
      <c r="BJ396" s="131"/>
      <c r="BK396" s="131"/>
      <c r="BL396" s="164"/>
      <c r="BM396" s="163"/>
      <c r="BN396" s="131"/>
      <c r="BO396" s="131"/>
      <c r="BP396" s="131"/>
      <c r="BQ396" s="131"/>
      <c r="BR396" s="131"/>
      <c r="BS396" s="164"/>
      <c r="BT396" s="163"/>
      <c r="BU396" s="131"/>
      <c r="BV396" s="131"/>
      <c r="BW396" s="131"/>
      <c r="BX396" s="131"/>
      <c r="BY396" s="164"/>
      <c r="BZ396" s="163"/>
      <c r="CA396" s="131"/>
      <c r="CB396" s="164"/>
      <c r="CC396" s="163"/>
      <c r="CD396" s="131"/>
      <c r="CE396" s="131"/>
      <c r="CF396" s="164"/>
      <c r="CG396" s="163"/>
      <c r="CH396" s="131"/>
      <c r="CI396" s="164"/>
      <c r="CJ396" s="163"/>
      <c r="CK396" s="131"/>
      <c r="CL396" s="131"/>
      <c r="CM396" s="164"/>
      <c r="CN396" s="163"/>
      <c r="CO396" s="131"/>
      <c r="CP396" s="131"/>
      <c r="CQ396" s="131"/>
      <c r="CR396" s="131"/>
      <c r="CS396" s="164"/>
      <c r="CT396" s="163"/>
      <c r="CU396" s="131"/>
      <c r="CV396" s="131"/>
      <c r="CW396" s="131"/>
      <c r="CX396" s="131"/>
      <c r="CY396" s="244"/>
      <c r="CZ396" s="153"/>
      <c r="DA396" s="131"/>
      <c r="DB396" s="164"/>
      <c r="DC396" s="153"/>
      <c r="DD396" s="131"/>
      <c r="DE396" s="131"/>
      <c r="DF396" s="131"/>
      <c r="DG396" s="131"/>
      <c r="DH396" s="164"/>
      <c r="DI396" s="153"/>
      <c r="DJ396" s="153"/>
      <c r="DK396" s="131"/>
      <c r="DL396" s="164"/>
      <c r="DM396" s="153"/>
      <c r="DN396" s="131"/>
      <c r="DO396" s="164"/>
      <c r="DP396" s="153"/>
      <c r="DQ396" s="131"/>
      <c r="DR396" s="131"/>
      <c r="DS396" s="223"/>
      <c r="DT396" s="131"/>
      <c r="DU396" s="153"/>
      <c r="DV396" s="223"/>
      <c r="DW396" s="164"/>
      <c r="DX396" s="153"/>
      <c r="DY396" s="131"/>
      <c r="DZ396" s="131"/>
      <c r="EA396" s="131"/>
      <c r="EB396" s="131"/>
      <c r="EC396" s="131"/>
      <c r="ED396" s="131"/>
      <c r="EE396" s="131"/>
      <c r="EF396" s="131"/>
      <c r="EG396" s="131"/>
      <c r="EH396" s="131"/>
      <c r="EI396" s="131"/>
      <c r="EJ396" s="164"/>
      <c r="EK396" s="163"/>
      <c r="EL396" s="131"/>
      <c r="EM396" s="164"/>
      <c r="EN396" s="153"/>
      <c r="EO396" s="131"/>
      <c r="EP396" s="131"/>
      <c r="EQ396" s="131"/>
      <c r="ER396" s="223"/>
      <c r="ES396" s="164"/>
      <c r="ET396" s="153"/>
      <c r="EU396" s="131"/>
      <c r="EV396" s="131"/>
      <c r="EW396" s="131"/>
      <c r="EX396" s="131"/>
      <c r="EY396" s="131"/>
      <c r="EZ396" s="164"/>
      <c r="FA396" s="153"/>
      <c r="FB396" s="131"/>
      <c r="FC396" s="131"/>
      <c r="FD396" s="131"/>
      <c r="FE396" s="131"/>
      <c r="FF396" s="131"/>
      <c r="FG396" s="131"/>
      <c r="FH396" s="164"/>
      <c r="FI396" s="153"/>
      <c r="FJ396" s="131"/>
      <c r="FK396" s="131"/>
      <c r="FL396" s="131"/>
      <c r="FM396" s="131"/>
      <c r="FN396" s="131"/>
      <c r="FO396" s="131"/>
      <c r="FP396" s="223"/>
      <c r="FQ396" s="163"/>
      <c r="FR396" s="131"/>
      <c r="FS396" s="131"/>
      <c r="FT396" s="131"/>
      <c r="FU396" s="131"/>
      <c r="FV396" s="131"/>
      <c r="FW396" s="131"/>
      <c r="FX396" s="131"/>
      <c r="FY396" s="223"/>
      <c r="FZ396" s="163"/>
      <c r="GA396" s="131"/>
      <c r="GB396" s="131"/>
      <c r="GC396" s="223"/>
      <c r="GD396" s="164"/>
      <c r="GE396" s="153"/>
      <c r="GF396" s="131"/>
      <c r="GG396" s="131"/>
      <c r="GH396" s="131"/>
      <c r="GI396" s="131"/>
      <c r="GJ396" s="131"/>
      <c r="GK396" s="131"/>
      <c r="GL396" s="131"/>
      <c r="GM396" s="131"/>
      <c r="GN396" s="164"/>
      <c r="GO396" s="153"/>
      <c r="GP396" s="131"/>
      <c r="GQ396" s="131"/>
      <c r="GR396" s="131"/>
      <c r="GS396" s="223"/>
      <c r="GT396" s="223"/>
      <c r="GU396" s="223"/>
      <c r="GV396" s="163"/>
      <c r="GW396" s="153"/>
      <c r="GX396" s="153"/>
      <c r="GY396" s="153"/>
      <c r="GZ396" s="153"/>
      <c r="HA396" s="153"/>
      <c r="HB396" s="153"/>
      <c r="HC396" s="369"/>
      <c r="HD396" s="163"/>
      <c r="HE396" s="153"/>
      <c r="HF396" s="153"/>
      <c r="HG396" s="153"/>
      <c r="HH396" s="153"/>
      <c r="HI396" s="131"/>
      <c r="HJ396" s="131"/>
      <c r="HK396" s="164"/>
      <c r="HL396" s="153"/>
      <c r="HM396" s="131"/>
      <c r="HN396" s="131"/>
      <c r="HO396" s="131"/>
      <c r="HP396" s="133"/>
      <c r="HQ396" s="126">
        <f t="shared" si="55"/>
        <v>0</v>
      </c>
      <c r="HR396" s="202" t="str">
        <f t="shared" si="56"/>
        <v>~~~</v>
      </c>
      <c r="HS396" s="130">
        <f t="shared" si="57"/>
        <v>0</v>
      </c>
      <c r="HT396" s="208">
        <f t="shared" si="58"/>
        <v>0</v>
      </c>
      <c r="HU396" s="208">
        <f t="shared" si="59"/>
        <v>0</v>
      </c>
      <c r="HV396" s="208">
        <f t="shared" si="60"/>
        <v>0</v>
      </c>
      <c r="HW396" s="209">
        <f t="shared" si="61"/>
        <v>0</v>
      </c>
      <c r="HX396" s="204"/>
      <c r="IA396" s="106" t="s">
        <v>442</v>
      </c>
      <c r="IB396" s="106" t="s">
        <v>443</v>
      </c>
      <c r="IC396" s="106" t="s">
        <v>35</v>
      </c>
      <c r="ID396" s="103"/>
      <c r="IE396" s="103"/>
      <c r="IF396" s="103"/>
      <c r="IG396" s="103"/>
      <c r="IH396" s="103"/>
      <c r="II396" s="103"/>
      <c r="IJ396" s="103"/>
      <c r="IK396" s="103"/>
      <c r="IL396" s="103"/>
      <c r="IM396" s="103"/>
      <c r="IN396" s="103"/>
      <c r="IO396" s="103"/>
      <c r="IP396" s="103"/>
      <c r="IQ396" s="103"/>
      <c r="IR396" s="103"/>
      <c r="IS396" s="103"/>
      <c r="IT396" s="103"/>
      <c r="IU396" s="103"/>
      <c r="IV396" s="103"/>
    </row>
    <row r="397" spans="1:256" s="104" customFormat="1" ht="15" customHeight="1">
      <c r="A397" s="105">
        <f t="shared" si="62"/>
        <v>968</v>
      </c>
      <c r="B397" s="106" t="s">
        <v>2078</v>
      </c>
      <c r="C397" s="106" t="s">
        <v>1773</v>
      </c>
      <c r="D397" s="106" t="s">
        <v>35</v>
      </c>
      <c r="E397" s="113" t="s">
        <v>1951</v>
      </c>
      <c r="F397" s="163"/>
      <c r="G397" s="131"/>
      <c r="H397" s="131"/>
      <c r="I397" s="131"/>
      <c r="J397" s="164"/>
      <c r="K397" s="163"/>
      <c r="L397" s="131"/>
      <c r="M397" s="131"/>
      <c r="N397" s="164"/>
      <c r="O397" s="163"/>
      <c r="P397" s="131"/>
      <c r="Q397" s="131"/>
      <c r="R397" s="131"/>
      <c r="S397" s="131"/>
      <c r="T397" s="164"/>
      <c r="U397" s="163"/>
      <c r="V397" s="131"/>
      <c r="W397" s="131"/>
      <c r="X397" s="131"/>
      <c r="Y397" s="164"/>
      <c r="Z397" s="163"/>
      <c r="AA397" s="131"/>
      <c r="AB397" s="131"/>
      <c r="AC397" s="131"/>
      <c r="AD397" s="164"/>
      <c r="AE397" s="163"/>
      <c r="AF397" s="131"/>
      <c r="AG397" s="131"/>
      <c r="AH397" s="131"/>
      <c r="AI397" s="131"/>
      <c r="AJ397" s="223"/>
      <c r="AK397" s="164"/>
      <c r="AL397" s="163"/>
      <c r="AM397" s="131"/>
      <c r="AN397" s="131"/>
      <c r="AO397" s="131"/>
      <c r="AP397" s="131"/>
      <c r="AQ397" s="131"/>
      <c r="AR397" s="131"/>
      <c r="AS397" s="164"/>
      <c r="AT397" s="163"/>
      <c r="AU397" s="131"/>
      <c r="AV397" s="131"/>
      <c r="AW397" s="148" t="s">
        <v>1198</v>
      </c>
      <c r="AX397" s="131"/>
      <c r="AY397" s="164"/>
      <c r="AZ397" s="163"/>
      <c r="BA397" s="131"/>
      <c r="BB397" s="131"/>
      <c r="BC397" s="131"/>
      <c r="BD397" s="131"/>
      <c r="BE397" s="131"/>
      <c r="BF397" s="164"/>
      <c r="BG397" s="163"/>
      <c r="BH397" s="131"/>
      <c r="BI397" s="131"/>
      <c r="BJ397" s="131"/>
      <c r="BK397" s="131"/>
      <c r="BL397" s="164"/>
      <c r="BM397" s="163"/>
      <c r="BN397" s="131"/>
      <c r="BO397" s="131"/>
      <c r="BP397" s="131"/>
      <c r="BQ397" s="131"/>
      <c r="BR397" s="131"/>
      <c r="BS397" s="164"/>
      <c r="BT397" s="163"/>
      <c r="BU397" s="131"/>
      <c r="BV397" s="131"/>
      <c r="BW397" s="131"/>
      <c r="BX397" s="131"/>
      <c r="BY397" s="164"/>
      <c r="BZ397" s="163"/>
      <c r="CA397" s="131"/>
      <c r="CB397" s="164"/>
      <c r="CC397" s="163"/>
      <c r="CD397" s="131"/>
      <c r="CE397" s="131"/>
      <c r="CF397" s="164"/>
      <c r="CG397" s="163"/>
      <c r="CH397" s="131"/>
      <c r="CI397" s="164"/>
      <c r="CJ397" s="163"/>
      <c r="CK397" s="131"/>
      <c r="CL397" s="131"/>
      <c r="CM397" s="164"/>
      <c r="CN397" s="163"/>
      <c r="CO397" s="131"/>
      <c r="CP397" s="131"/>
      <c r="CQ397" s="131"/>
      <c r="CR397" s="131"/>
      <c r="CS397" s="164"/>
      <c r="CT397" s="163"/>
      <c r="CU397" s="131"/>
      <c r="CV397" s="131"/>
      <c r="CW397" s="131"/>
      <c r="CX397" s="131"/>
      <c r="CY397" s="244"/>
      <c r="CZ397" s="153"/>
      <c r="DA397" s="131"/>
      <c r="DB397" s="164"/>
      <c r="DC397" s="153"/>
      <c r="DD397" s="131"/>
      <c r="DE397" s="131"/>
      <c r="DF397" s="131"/>
      <c r="DG397" s="131"/>
      <c r="DH397" s="164"/>
      <c r="DI397" s="153"/>
      <c r="DJ397" s="153"/>
      <c r="DK397" s="131"/>
      <c r="DL397" s="164"/>
      <c r="DM397" s="153"/>
      <c r="DN397" s="131"/>
      <c r="DO397" s="164"/>
      <c r="DP397" s="153"/>
      <c r="DQ397" s="131"/>
      <c r="DR397" s="131"/>
      <c r="DS397" s="223"/>
      <c r="DT397" s="131"/>
      <c r="DU397" s="153"/>
      <c r="DV397" s="223"/>
      <c r="DW397" s="164"/>
      <c r="DX397" s="153"/>
      <c r="DY397" s="131"/>
      <c r="DZ397" s="131"/>
      <c r="EA397" s="131"/>
      <c r="EB397" s="131"/>
      <c r="EC397" s="131"/>
      <c r="ED397" s="131"/>
      <c r="EE397" s="131"/>
      <c r="EF397" s="131"/>
      <c r="EG397" s="131"/>
      <c r="EH397" s="131"/>
      <c r="EI397" s="131"/>
      <c r="EJ397" s="164"/>
      <c r="EK397" s="163"/>
      <c r="EL397" s="131"/>
      <c r="EM397" s="164"/>
      <c r="EN397" s="153"/>
      <c r="EO397" s="131"/>
      <c r="EP397" s="131"/>
      <c r="EQ397" s="131"/>
      <c r="ER397" s="223"/>
      <c r="ES397" s="164"/>
      <c r="ET397" s="153"/>
      <c r="EU397" s="131"/>
      <c r="EV397" s="131"/>
      <c r="EW397" s="131"/>
      <c r="EX397" s="131"/>
      <c r="EY397" s="131"/>
      <c r="EZ397" s="164"/>
      <c r="FA397" s="153"/>
      <c r="FB397" s="131"/>
      <c r="FC397" s="131"/>
      <c r="FD397" s="131"/>
      <c r="FE397" s="131"/>
      <c r="FF397" s="131"/>
      <c r="FG397" s="131"/>
      <c r="FH397" s="164"/>
      <c r="FI397" s="153"/>
      <c r="FJ397" s="131"/>
      <c r="FK397" s="131"/>
      <c r="FL397" s="131"/>
      <c r="FM397" s="131"/>
      <c r="FN397" s="131"/>
      <c r="FO397" s="131"/>
      <c r="FP397" s="223"/>
      <c r="FQ397" s="163"/>
      <c r="FR397" s="131"/>
      <c r="FS397" s="131"/>
      <c r="FT397" s="131"/>
      <c r="FU397" s="131"/>
      <c r="FV397" s="131"/>
      <c r="FW397" s="131"/>
      <c r="FX397" s="131"/>
      <c r="FY397" s="223"/>
      <c r="FZ397" s="163"/>
      <c r="GA397" s="131"/>
      <c r="GB397" s="131"/>
      <c r="GC397" s="223"/>
      <c r="GD397" s="164"/>
      <c r="GE397" s="153"/>
      <c r="GF397" s="131"/>
      <c r="GG397" s="131"/>
      <c r="GH397" s="131"/>
      <c r="GI397" s="131"/>
      <c r="GJ397" s="131"/>
      <c r="GK397" s="131"/>
      <c r="GL397" s="131"/>
      <c r="GM397" s="131"/>
      <c r="GN397" s="164"/>
      <c r="GO397" s="153"/>
      <c r="GP397" s="131"/>
      <c r="GQ397" s="131"/>
      <c r="GR397" s="131"/>
      <c r="GS397" s="223"/>
      <c r="GT397" s="223"/>
      <c r="GU397" s="223"/>
      <c r="GV397" s="163"/>
      <c r="GW397" s="153"/>
      <c r="GX397" s="153"/>
      <c r="GY397" s="153"/>
      <c r="GZ397" s="153"/>
      <c r="HA397" s="153"/>
      <c r="HB397" s="153"/>
      <c r="HC397" s="369"/>
      <c r="HD397" s="163"/>
      <c r="HE397" s="153"/>
      <c r="HF397" s="153"/>
      <c r="HG397" s="153"/>
      <c r="HH397" s="153"/>
      <c r="HI397" s="131"/>
      <c r="HJ397" s="131"/>
      <c r="HK397" s="164"/>
      <c r="HL397" s="153"/>
      <c r="HM397" s="131"/>
      <c r="HN397" s="131"/>
      <c r="HO397" s="131"/>
      <c r="HP397" s="133"/>
      <c r="HQ397" s="126">
        <f t="shared" si="55"/>
        <v>0</v>
      </c>
      <c r="HR397" s="202" t="str">
        <f t="shared" si="56"/>
        <v>~~~</v>
      </c>
      <c r="HS397" s="130">
        <f t="shared" si="57"/>
        <v>0</v>
      </c>
      <c r="HT397" s="208">
        <f t="shared" si="58"/>
        <v>0</v>
      </c>
      <c r="HU397" s="208">
        <f t="shared" si="59"/>
        <v>0</v>
      </c>
      <c r="HV397" s="208">
        <f t="shared" si="60"/>
        <v>0</v>
      </c>
      <c r="HW397" s="209">
        <f t="shared" si="61"/>
        <v>0</v>
      </c>
      <c r="HX397" s="204"/>
      <c r="IA397" s="106" t="s">
        <v>2078</v>
      </c>
      <c r="IB397" s="106" t="s">
        <v>1773</v>
      </c>
      <c r="IC397" s="106" t="s">
        <v>35</v>
      </c>
      <c r="ID397" s="103"/>
      <c r="IE397" s="103"/>
      <c r="IF397" s="103"/>
      <c r="IG397" s="103"/>
      <c r="IH397" s="103"/>
      <c r="II397" s="103"/>
      <c r="IJ397" s="103"/>
      <c r="IK397" s="103"/>
      <c r="IL397" s="103"/>
      <c r="IM397" s="103"/>
      <c r="IN397" s="103"/>
      <c r="IO397" s="103"/>
      <c r="IP397" s="103"/>
      <c r="IQ397" s="103"/>
      <c r="IR397" s="103"/>
      <c r="IS397" s="103"/>
      <c r="IT397" s="103"/>
      <c r="IU397" s="103"/>
      <c r="IV397" s="103"/>
    </row>
    <row r="398" spans="1:256" s="104" customFormat="1" ht="15" customHeight="1">
      <c r="A398" s="105">
        <f t="shared" si="62"/>
        <v>968</v>
      </c>
      <c r="B398" s="106" t="s">
        <v>665</v>
      </c>
      <c r="C398" s="106" t="s">
        <v>666</v>
      </c>
      <c r="D398" s="106" t="s">
        <v>195</v>
      </c>
      <c r="E398" s="113"/>
      <c r="F398" s="163"/>
      <c r="G398" s="131"/>
      <c r="H398" s="131"/>
      <c r="I398" s="131"/>
      <c r="J398" s="164"/>
      <c r="K398" s="163"/>
      <c r="L398" s="131"/>
      <c r="M398" s="131"/>
      <c r="N398" s="164"/>
      <c r="O398" s="163"/>
      <c r="P398" s="131"/>
      <c r="Q398" s="131"/>
      <c r="R398" s="131"/>
      <c r="S398" s="131"/>
      <c r="T398" s="164"/>
      <c r="U398" s="163"/>
      <c r="V398" s="131"/>
      <c r="W398" s="131"/>
      <c r="X398" s="131"/>
      <c r="Y398" s="164"/>
      <c r="Z398" s="163"/>
      <c r="AA398" s="131"/>
      <c r="AB398" s="131"/>
      <c r="AC398" s="131"/>
      <c r="AD398" s="164"/>
      <c r="AE398" s="163"/>
      <c r="AF398" s="131"/>
      <c r="AG398" s="131"/>
      <c r="AH398" s="131"/>
      <c r="AI398" s="131"/>
      <c r="AJ398" s="223"/>
      <c r="AK398" s="164"/>
      <c r="AL398" s="163"/>
      <c r="AM398" s="131"/>
      <c r="AN398" s="131"/>
      <c r="AO398" s="131"/>
      <c r="AP398" s="131"/>
      <c r="AQ398" s="131"/>
      <c r="AR398" s="131"/>
      <c r="AS398" s="164"/>
      <c r="AT398" s="163"/>
      <c r="AU398" s="131"/>
      <c r="AV398" s="131"/>
      <c r="AW398" s="131"/>
      <c r="AX398" s="131"/>
      <c r="AY398" s="164"/>
      <c r="AZ398" s="163"/>
      <c r="BA398" s="131"/>
      <c r="BB398" s="131"/>
      <c r="BC398" s="131"/>
      <c r="BD398" s="131"/>
      <c r="BE398" s="131"/>
      <c r="BF398" s="164"/>
      <c r="BG398" s="163"/>
      <c r="BH398" s="131"/>
      <c r="BI398" s="131"/>
      <c r="BJ398" s="131"/>
      <c r="BK398" s="131"/>
      <c r="BL398" s="164"/>
      <c r="BM398" s="163"/>
      <c r="BN398" s="131"/>
      <c r="BO398" s="131"/>
      <c r="BP398" s="131"/>
      <c r="BQ398" s="131"/>
      <c r="BR398" s="131"/>
      <c r="BS398" s="164"/>
      <c r="BT398" s="163"/>
      <c r="BU398" s="131"/>
      <c r="BV398" s="131"/>
      <c r="BW398" s="131"/>
      <c r="BX398" s="131"/>
      <c r="BY398" s="164"/>
      <c r="BZ398" s="163"/>
      <c r="CA398" s="131"/>
      <c r="CB398" s="164"/>
      <c r="CC398" s="163"/>
      <c r="CD398" s="131"/>
      <c r="CE398" s="131"/>
      <c r="CF398" s="164"/>
      <c r="CG398" s="163"/>
      <c r="CH398" s="131"/>
      <c r="CI398" s="164"/>
      <c r="CJ398" s="163"/>
      <c r="CK398" s="131"/>
      <c r="CL398" s="131"/>
      <c r="CM398" s="164"/>
      <c r="CN398" s="163"/>
      <c r="CO398" s="131"/>
      <c r="CP398" s="131"/>
      <c r="CQ398" s="131"/>
      <c r="CR398" s="131"/>
      <c r="CS398" s="164"/>
      <c r="CT398" s="163"/>
      <c r="CU398" s="131"/>
      <c r="CV398" s="131"/>
      <c r="CW398" s="131"/>
      <c r="CX398" s="131"/>
      <c r="CY398" s="244"/>
      <c r="CZ398" s="153"/>
      <c r="DA398" s="131"/>
      <c r="DB398" s="164"/>
      <c r="DC398" s="153"/>
      <c r="DD398" s="131"/>
      <c r="DE398" s="131"/>
      <c r="DF398" s="131"/>
      <c r="DG398" s="131"/>
      <c r="DH398" s="164"/>
      <c r="DI398" s="153"/>
      <c r="DJ398" s="153"/>
      <c r="DK398" s="131"/>
      <c r="DL398" s="164"/>
      <c r="DM398" s="153"/>
      <c r="DN398" s="131"/>
      <c r="DO398" s="164"/>
      <c r="DP398" s="153"/>
      <c r="DQ398" s="131"/>
      <c r="DR398" s="131"/>
      <c r="DS398" s="223"/>
      <c r="DT398" s="131"/>
      <c r="DU398" s="153"/>
      <c r="DV398" s="223"/>
      <c r="DW398" s="164"/>
      <c r="DX398" s="153"/>
      <c r="DY398" s="131"/>
      <c r="DZ398" s="131"/>
      <c r="EA398" s="131"/>
      <c r="EB398" s="131"/>
      <c r="EC398" s="131"/>
      <c r="ED398" s="131"/>
      <c r="EE398" s="131"/>
      <c r="EF398" s="131"/>
      <c r="EG398" s="131"/>
      <c r="EH398" s="131"/>
      <c r="EI398" s="131"/>
      <c r="EJ398" s="164"/>
      <c r="EK398" s="163"/>
      <c r="EL398" s="131"/>
      <c r="EM398" s="164"/>
      <c r="EN398" s="153"/>
      <c r="EO398" s="131"/>
      <c r="EP398" s="131"/>
      <c r="EQ398" s="131"/>
      <c r="ER398" s="223"/>
      <c r="ES398" s="164"/>
      <c r="ET398" s="153"/>
      <c r="EU398" s="131"/>
      <c r="EV398" s="131"/>
      <c r="EW398" s="131"/>
      <c r="EX398" s="131"/>
      <c r="EY398" s="131"/>
      <c r="EZ398" s="164"/>
      <c r="FA398" s="153"/>
      <c r="FB398" s="131"/>
      <c r="FC398" s="131"/>
      <c r="FD398" s="131"/>
      <c r="FE398" s="131"/>
      <c r="FF398" s="131"/>
      <c r="FG398" s="131"/>
      <c r="FH398" s="164"/>
      <c r="FI398" s="153"/>
      <c r="FJ398" s="131"/>
      <c r="FK398" s="131"/>
      <c r="FL398" s="131"/>
      <c r="FM398" s="131"/>
      <c r="FN398" s="131"/>
      <c r="FO398" s="131"/>
      <c r="FP398" s="223"/>
      <c r="FQ398" s="163"/>
      <c r="FR398" s="131"/>
      <c r="FS398" s="131"/>
      <c r="FT398" s="131"/>
      <c r="FU398" s="131"/>
      <c r="FV398" s="131"/>
      <c r="FW398" s="131"/>
      <c r="FX398" s="131"/>
      <c r="FY398" s="223"/>
      <c r="FZ398" s="163"/>
      <c r="GA398" s="131"/>
      <c r="GB398" s="131"/>
      <c r="GC398" s="223"/>
      <c r="GD398" s="164"/>
      <c r="GE398" s="153"/>
      <c r="GF398" s="131"/>
      <c r="GG398" s="131"/>
      <c r="GH398" s="131"/>
      <c r="GI398" s="131"/>
      <c r="GJ398" s="131"/>
      <c r="GK398" s="131"/>
      <c r="GL398" s="131"/>
      <c r="GM398" s="131"/>
      <c r="GN398" s="164"/>
      <c r="GO398" s="153"/>
      <c r="GP398" s="131"/>
      <c r="GQ398" s="131"/>
      <c r="GR398" s="131"/>
      <c r="GS398" s="223"/>
      <c r="GT398" s="223"/>
      <c r="GU398" s="223"/>
      <c r="GV398" s="163"/>
      <c r="GW398" s="153"/>
      <c r="GX398" s="153"/>
      <c r="GY398" s="153"/>
      <c r="GZ398" s="153"/>
      <c r="HA398" s="153"/>
      <c r="HB398" s="153"/>
      <c r="HC398" s="369"/>
      <c r="HD398" s="163"/>
      <c r="HE398" s="153"/>
      <c r="HF398" s="153"/>
      <c r="HG398" s="153"/>
      <c r="HH398" s="153"/>
      <c r="HI398" s="131"/>
      <c r="HJ398" s="131"/>
      <c r="HK398" s="164"/>
      <c r="HL398" s="153"/>
      <c r="HM398" s="131"/>
      <c r="HN398" s="131"/>
      <c r="HO398" s="131"/>
      <c r="HP398" s="133"/>
      <c r="HQ398" s="126">
        <f t="shared" si="55"/>
        <v>0</v>
      </c>
      <c r="HR398" s="202" t="str">
        <f t="shared" si="56"/>
        <v>~~~</v>
      </c>
      <c r="HS398" s="130">
        <f t="shared" si="57"/>
        <v>0</v>
      </c>
      <c r="HT398" s="208">
        <f t="shared" si="58"/>
        <v>0</v>
      </c>
      <c r="HU398" s="208">
        <f t="shared" si="59"/>
        <v>0</v>
      </c>
      <c r="HV398" s="208">
        <f t="shared" si="60"/>
        <v>0</v>
      </c>
      <c r="HW398" s="209">
        <f t="shared" si="61"/>
        <v>0</v>
      </c>
      <c r="HX398" s="204"/>
      <c r="IA398" s="106" t="s">
        <v>665</v>
      </c>
      <c r="IB398" s="106" t="s">
        <v>666</v>
      </c>
      <c r="IC398" s="106" t="s">
        <v>195</v>
      </c>
      <c r="ID398" s="103"/>
      <c r="IE398" s="103"/>
      <c r="IF398" s="103"/>
      <c r="IG398" s="103"/>
      <c r="IH398" s="103"/>
      <c r="II398" s="103"/>
      <c r="IJ398" s="103"/>
      <c r="IK398" s="103"/>
      <c r="IL398" s="103"/>
      <c r="IM398" s="103"/>
      <c r="IN398" s="103"/>
      <c r="IO398" s="103"/>
      <c r="IP398" s="103"/>
      <c r="IQ398" s="103"/>
      <c r="IR398" s="103"/>
      <c r="IS398" s="103"/>
      <c r="IT398" s="103"/>
      <c r="IU398" s="103"/>
      <c r="IV398" s="103"/>
    </row>
    <row r="399" spans="1:256" s="104" customFormat="1" ht="15" customHeight="1">
      <c r="A399" s="105">
        <f t="shared" si="62"/>
        <v>172</v>
      </c>
      <c r="B399" s="106" t="s">
        <v>995</v>
      </c>
      <c r="C399" s="106" t="s">
        <v>1360</v>
      </c>
      <c r="D399" s="106" t="s">
        <v>975</v>
      </c>
      <c r="E399" s="113" t="s">
        <v>1361</v>
      </c>
      <c r="F399" s="163"/>
      <c r="G399" s="131"/>
      <c r="H399" s="131"/>
      <c r="I399" s="131"/>
      <c r="J399" s="164"/>
      <c r="K399" s="163"/>
      <c r="L399" s="131"/>
      <c r="M399" s="131"/>
      <c r="N399" s="164"/>
      <c r="O399" s="163"/>
      <c r="P399" s="131"/>
      <c r="Q399" s="131"/>
      <c r="R399" s="131"/>
      <c r="S399" s="131"/>
      <c r="T399" s="164"/>
      <c r="U399" s="163"/>
      <c r="V399" s="131"/>
      <c r="W399" s="131"/>
      <c r="X399" s="131"/>
      <c r="Y399" s="164"/>
      <c r="Z399" s="163"/>
      <c r="AA399" s="131"/>
      <c r="AB399" s="131"/>
      <c r="AC399" s="131"/>
      <c r="AD399" s="164"/>
      <c r="AE399" s="163"/>
      <c r="AF399" s="131"/>
      <c r="AG399" s="131"/>
      <c r="AH399" s="131"/>
      <c r="AI399" s="131"/>
      <c r="AJ399" s="223"/>
      <c r="AK399" s="164"/>
      <c r="AL399" s="163"/>
      <c r="AM399" s="131"/>
      <c r="AN399" s="131"/>
      <c r="AO399" s="131"/>
      <c r="AP399" s="131"/>
      <c r="AQ399" s="131"/>
      <c r="AR399" s="131"/>
      <c r="AS399" s="164"/>
      <c r="AT399" s="163"/>
      <c r="AU399" s="131"/>
      <c r="AV399" s="131"/>
      <c r="AW399" s="131"/>
      <c r="AX399" s="131"/>
      <c r="AY399" s="164"/>
      <c r="AZ399" s="163"/>
      <c r="BA399" s="131"/>
      <c r="BB399" s="131"/>
      <c r="BC399" s="131"/>
      <c r="BD399" s="131"/>
      <c r="BE399" s="131"/>
      <c r="BF399" s="164"/>
      <c r="BG399" s="163"/>
      <c r="BH399" s="131"/>
      <c r="BI399" s="131"/>
      <c r="BJ399" s="131"/>
      <c r="BK399" s="131"/>
      <c r="BL399" s="164"/>
      <c r="BM399" s="163"/>
      <c r="BN399" s="131"/>
      <c r="BO399" s="131"/>
      <c r="BP399" s="131"/>
      <c r="BQ399" s="131"/>
      <c r="BR399" s="131"/>
      <c r="BS399" s="164"/>
      <c r="BT399" s="163"/>
      <c r="BU399" s="131"/>
      <c r="BV399" s="131"/>
      <c r="BW399" s="131"/>
      <c r="BX399" s="131"/>
      <c r="BY399" s="164"/>
      <c r="BZ399" s="163"/>
      <c r="CA399" s="131"/>
      <c r="CB399" s="164"/>
      <c r="CC399" s="163"/>
      <c r="CD399" s="131"/>
      <c r="CE399" s="131"/>
      <c r="CF399" s="164"/>
      <c r="CG399" s="163"/>
      <c r="CH399" s="131"/>
      <c r="CI399" s="164"/>
      <c r="CJ399" s="163"/>
      <c r="CK399" s="131"/>
      <c r="CL399" s="131"/>
      <c r="CM399" s="164"/>
      <c r="CN399" s="163"/>
      <c r="CO399" s="131"/>
      <c r="CP399" s="131"/>
      <c r="CQ399" s="131"/>
      <c r="CR399" s="131"/>
      <c r="CS399" s="164"/>
      <c r="CT399" s="163"/>
      <c r="CU399" s="131"/>
      <c r="CV399" s="131"/>
      <c r="CW399" s="131">
        <v>20.02</v>
      </c>
      <c r="CX399" s="131">
        <v>20.04</v>
      </c>
      <c r="CY399" s="244"/>
      <c r="CZ399" s="153"/>
      <c r="DA399" s="131"/>
      <c r="DB399" s="164"/>
      <c r="DC399" s="153"/>
      <c r="DD399" s="131"/>
      <c r="DE399" s="131">
        <v>19.04</v>
      </c>
      <c r="DF399" s="131">
        <v>19.079999999999998</v>
      </c>
      <c r="DG399" s="131"/>
      <c r="DH399" s="164"/>
      <c r="DI399" s="153"/>
      <c r="DJ399" s="153"/>
      <c r="DK399" s="131"/>
      <c r="DL399" s="164"/>
      <c r="DM399" s="153"/>
      <c r="DN399" s="131"/>
      <c r="DO399" s="164"/>
      <c r="DP399" s="153"/>
      <c r="DQ399" s="131"/>
      <c r="DR399" s="131"/>
      <c r="DS399" s="223"/>
      <c r="DT399" s="131"/>
      <c r="DU399" s="153"/>
      <c r="DV399" s="223"/>
      <c r="DW399" s="164"/>
      <c r="DX399" s="153"/>
      <c r="DY399" s="131"/>
      <c r="DZ399" s="131"/>
      <c r="EA399" s="131"/>
      <c r="EB399" s="131"/>
      <c r="EC399" s="131"/>
      <c r="ED399" s="131"/>
      <c r="EE399" s="131"/>
      <c r="EF399" s="131"/>
      <c r="EG399" s="131"/>
      <c r="EH399" s="131"/>
      <c r="EI399" s="131"/>
      <c r="EJ399" s="164"/>
      <c r="EK399" s="163"/>
      <c r="EL399" s="131"/>
      <c r="EM399" s="164"/>
      <c r="EN399" s="153"/>
      <c r="EO399" s="131"/>
      <c r="EP399" s="131"/>
      <c r="EQ399" s="131"/>
      <c r="ER399" s="223"/>
      <c r="ES399" s="164"/>
      <c r="ET399" s="153"/>
      <c r="EU399" s="131"/>
      <c r="EV399" s="131"/>
      <c r="EW399" s="131"/>
      <c r="EX399" s="131"/>
      <c r="EY399" s="131"/>
      <c r="EZ399" s="164"/>
      <c r="FA399" s="153"/>
      <c r="FB399" s="131"/>
      <c r="FC399" s="131"/>
      <c r="FD399" s="131"/>
      <c r="FE399" s="131"/>
      <c r="FF399" s="131"/>
      <c r="FG399" s="131"/>
      <c r="FH399" s="164"/>
      <c r="FI399" s="153">
        <v>19.02</v>
      </c>
      <c r="FJ399" s="131">
        <v>19.100000000000001</v>
      </c>
      <c r="FK399" s="131"/>
      <c r="FL399" s="131"/>
      <c r="FM399" s="131"/>
      <c r="FN399" s="131">
        <v>17.04</v>
      </c>
      <c r="FO399" s="131">
        <v>19.11</v>
      </c>
      <c r="FP399" s="223">
        <v>19.059999999999999</v>
      </c>
      <c r="FQ399" s="163"/>
      <c r="FR399" s="131"/>
      <c r="FS399" s="131"/>
      <c r="FT399" s="131"/>
      <c r="FU399" s="131"/>
      <c r="FV399" s="131"/>
      <c r="FW399" s="131"/>
      <c r="FX399" s="131"/>
      <c r="FY399" s="223"/>
      <c r="FZ399" s="163"/>
      <c r="GA399" s="131"/>
      <c r="GB399" s="131"/>
      <c r="GC399" s="223"/>
      <c r="GD399" s="164"/>
      <c r="GE399" s="153"/>
      <c r="GF399" s="131"/>
      <c r="GG399" s="131"/>
      <c r="GH399" s="131"/>
      <c r="GI399" s="131"/>
      <c r="GJ399" s="131"/>
      <c r="GK399" s="131"/>
      <c r="GL399" s="131"/>
      <c r="GM399" s="131"/>
      <c r="GN399" s="164"/>
      <c r="GO399" s="153"/>
      <c r="GP399" s="131"/>
      <c r="GQ399" s="131"/>
      <c r="GR399" s="131"/>
      <c r="GS399" s="223"/>
      <c r="GT399" s="223"/>
      <c r="GU399" s="223"/>
      <c r="GV399" s="163"/>
      <c r="GW399" s="153"/>
      <c r="GX399" s="153"/>
      <c r="GY399" s="153"/>
      <c r="GZ399" s="153"/>
      <c r="HA399" s="153"/>
      <c r="HB399" s="153"/>
      <c r="HC399" s="369"/>
      <c r="HD399" s="163"/>
      <c r="HE399" s="153"/>
      <c r="HF399" s="153"/>
      <c r="HG399" s="153"/>
      <c r="HH399" s="153"/>
      <c r="HI399" s="131"/>
      <c r="HJ399" s="131"/>
      <c r="HK399" s="164"/>
      <c r="HL399" s="153"/>
      <c r="HM399" s="131"/>
      <c r="HN399" s="131"/>
      <c r="HO399" s="131"/>
      <c r="HP399" s="133"/>
      <c r="HQ399" s="126">
        <f t="shared" si="55"/>
        <v>20.04</v>
      </c>
      <c r="HR399" s="202" t="str">
        <f t="shared" si="56"/>
        <v>Master</v>
      </c>
      <c r="HS399" s="130">
        <f t="shared" si="57"/>
        <v>0</v>
      </c>
      <c r="HT399" s="208">
        <f t="shared" si="58"/>
        <v>0</v>
      </c>
      <c r="HU399" s="208">
        <f t="shared" si="59"/>
        <v>7</v>
      </c>
      <c r="HV399" s="208">
        <f t="shared" si="60"/>
        <v>2</v>
      </c>
      <c r="HW399" s="209">
        <f t="shared" si="61"/>
        <v>0</v>
      </c>
      <c r="HX399" s="204" t="s">
        <v>506</v>
      </c>
      <c r="HY399" s="110"/>
      <c r="HZ399" s="110" t="s">
        <v>852</v>
      </c>
      <c r="IA399" s="106" t="s">
        <v>995</v>
      </c>
      <c r="IB399" s="106" t="s">
        <v>1360</v>
      </c>
      <c r="IC399" s="106" t="s">
        <v>975</v>
      </c>
      <c r="ID399" s="103"/>
      <c r="IE399" s="103"/>
      <c r="IF399" s="103"/>
      <c r="IG399" s="103"/>
      <c r="IH399" s="103"/>
      <c r="II399" s="103"/>
      <c r="IJ399" s="103"/>
      <c r="IK399" s="103"/>
      <c r="IL399" s="103"/>
      <c r="IM399" s="103"/>
      <c r="IN399" s="103"/>
      <c r="IO399" s="103"/>
      <c r="IP399" s="103"/>
      <c r="IQ399" s="103"/>
      <c r="IR399" s="103"/>
      <c r="IS399" s="103"/>
      <c r="IT399" s="103"/>
      <c r="IU399" s="103"/>
      <c r="IV399" s="103"/>
    </row>
    <row r="400" spans="1:256" s="104" customFormat="1" ht="15" customHeight="1">
      <c r="A400" s="105">
        <f t="shared" si="62"/>
        <v>228</v>
      </c>
      <c r="B400" s="106" t="s">
        <v>155</v>
      </c>
      <c r="C400" s="106" t="s">
        <v>2883</v>
      </c>
      <c r="D400" s="106" t="s">
        <v>975</v>
      </c>
      <c r="E400" s="113" t="s">
        <v>1261</v>
      </c>
      <c r="F400" s="163"/>
      <c r="G400" s="131"/>
      <c r="H400" s="131"/>
      <c r="I400" s="131"/>
      <c r="J400" s="164"/>
      <c r="K400" s="163"/>
      <c r="L400" s="131"/>
      <c r="M400" s="131"/>
      <c r="N400" s="164"/>
      <c r="O400" s="163"/>
      <c r="P400" s="131"/>
      <c r="Q400" s="131"/>
      <c r="R400" s="131"/>
      <c r="S400" s="131"/>
      <c r="T400" s="164"/>
      <c r="U400" s="163"/>
      <c r="V400" s="131"/>
      <c r="W400" s="131"/>
      <c r="X400" s="131"/>
      <c r="Y400" s="164"/>
      <c r="Z400" s="163"/>
      <c r="AA400" s="131"/>
      <c r="AB400" s="131"/>
      <c r="AC400" s="131"/>
      <c r="AD400" s="164"/>
      <c r="AE400" s="163"/>
      <c r="AF400" s="131"/>
      <c r="AG400" s="131"/>
      <c r="AH400" s="131"/>
      <c r="AI400" s="131"/>
      <c r="AJ400" s="223"/>
      <c r="AK400" s="164"/>
      <c r="AL400" s="163"/>
      <c r="AM400" s="131"/>
      <c r="AN400" s="131"/>
      <c r="AO400" s="131"/>
      <c r="AP400" s="131"/>
      <c r="AQ400" s="131"/>
      <c r="AR400" s="131"/>
      <c r="AS400" s="164"/>
      <c r="AT400" s="163"/>
      <c r="AU400" s="131"/>
      <c r="AV400" s="131"/>
      <c r="AW400" s="131"/>
      <c r="AX400" s="131"/>
      <c r="AY400" s="164"/>
      <c r="AZ400" s="163"/>
      <c r="BA400" s="131"/>
      <c r="BB400" s="131"/>
      <c r="BC400" s="131"/>
      <c r="BD400" s="131"/>
      <c r="BE400" s="131"/>
      <c r="BF400" s="164"/>
      <c r="BG400" s="163"/>
      <c r="BH400" s="131"/>
      <c r="BI400" s="131"/>
      <c r="BJ400" s="131"/>
      <c r="BK400" s="131"/>
      <c r="BL400" s="164"/>
      <c r="BM400" s="163"/>
      <c r="BN400" s="131"/>
      <c r="BO400" s="131"/>
      <c r="BP400" s="131"/>
      <c r="BQ400" s="131"/>
      <c r="BR400" s="131"/>
      <c r="BS400" s="164"/>
      <c r="BT400" s="163"/>
      <c r="BU400" s="131"/>
      <c r="BV400" s="131"/>
      <c r="BW400" s="131"/>
      <c r="BX400" s="131"/>
      <c r="BY400" s="164"/>
      <c r="BZ400" s="163"/>
      <c r="CA400" s="131"/>
      <c r="CB400" s="164"/>
      <c r="CC400" s="163"/>
      <c r="CD400" s="131"/>
      <c r="CE400" s="131"/>
      <c r="CF400" s="164"/>
      <c r="CG400" s="163"/>
      <c r="CH400" s="131"/>
      <c r="CI400" s="164"/>
      <c r="CJ400" s="163"/>
      <c r="CK400" s="131"/>
      <c r="CL400" s="131"/>
      <c r="CM400" s="164"/>
      <c r="CN400" s="163"/>
      <c r="CO400" s="131"/>
      <c r="CP400" s="131"/>
      <c r="CQ400" s="131"/>
      <c r="CR400" s="131"/>
      <c r="CS400" s="164"/>
      <c r="CT400" s="163"/>
      <c r="CU400" s="131"/>
      <c r="CV400" s="131"/>
      <c r="CW400" s="131"/>
      <c r="CX400" s="131"/>
      <c r="CY400" s="244"/>
      <c r="CZ400" s="153"/>
      <c r="DA400" s="131"/>
      <c r="DB400" s="164"/>
      <c r="DC400" s="153"/>
      <c r="DD400" s="131"/>
      <c r="DE400" s="131"/>
      <c r="DF400" s="131"/>
      <c r="DG400" s="131"/>
      <c r="DH400" s="164"/>
      <c r="DI400" s="153"/>
      <c r="DJ400" s="153"/>
      <c r="DK400" s="131"/>
      <c r="DL400" s="164"/>
      <c r="DM400" s="153"/>
      <c r="DN400" s="131"/>
      <c r="DO400" s="164"/>
      <c r="DP400" s="153"/>
      <c r="DQ400" s="131"/>
      <c r="DR400" s="131"/>
      <c r="DS400" s="223"/>
      <c r="DT400" s="131"/>
      <c r="DU400" s="153"/>
      <c r="DV400" s="223"/>
      <c r="DW400" s="164"/>
      <c r="DX400" s="153"/>
      <c r="DY400" s="131"/>
      <c r="DZ400" s="131"/>
      <c r="EA400" s="131"/>
      <c r="EB400" s="131"/>
      <c r="EC400" s="131"/>
      <c r="ED400" s="131"/>
      <c r="EE400" s="131"/>
      <c r="EF400" s="131"/>
      <c r="EG400" s="131"/>
      <c r="EH400" s="131"/>
      <c r="EI400" s="131"/>
      <c r="EJ400" s="164"/>
      <c r="EK400" s="163"/>
      <c r="EL400" s="131"/>
      <c r="EM400" s="164"/>
      <c r="EN400" s="153"/>
      <c r="EO400" s="131"/>
      <c r="EP400" s="131"/>
      <c r="EQ400" s="131"/>
      <c r="ER400" s="223"/>
      <c r="ES400" s="164"/>
      <c r="ET400" s="153">
        <v>16.04</v>
      </c>
      <c r="EU400" s="131">
        <v>17.05</v>
      </c>
      <c r="EV400" s="131">
        <v>18.11</v>
      </c>
      <c r="EW400" s="131">
        <v>18.100000000000001</v>
      </c>
      <c r="EX400" s="131">
        <v>19.04</v>
      </c>
      <c r="EY400" s="131">
        <v>19.04</v>
      </c>
      <c r="EZ400" s="164"/>
      <c r="FA400" s="153"/>
      <c r="FB400" s="131"/>
      <c r="FC400" s="131"/>
      <c r="FD400" s="131"/>
      <c r="FE400" s="131"/>
      <c r="FF400" s="131"/>
      <c r="FG400" s="131"/>
      <c r="FH400" s="164"/>
      <c r="FI400" s="153"/>
      <c r="FJ400" s="131"/>
      <c r="FK400" s="131"/>
      <c r="FL400" s="131"/>
      <c r="FM400" s="131"/>
      <c r="FN400" s="131"/>
      <c r="FO400" s="131"/>
      <c r="FP400" s="223"/>
      <c r="FQ400" s="163"/>
      <c r="FR400" s="131"/>
      <c r="FS400" s="131"/>
      <c r="FT400" s="131"/>
      <c r="FU400" s="131"/>
      <c r="FV400" s="131"/>
      <c r="FW400" s="131"/>
      <c r="FX400" s="131"/>
      <c r="FY400" s="223"/>
      <c r="FZ400" s="163">
        <v>14.08</v>
      </c>
      <c r="GA400" s="131">
        <v>17.02</v>
      </c>
      <c r="GB400" s="131">
        <v>17.02</v>
      </c>
      <c r="GC400" s="223"/>
      <c r="GD400" s="164">
        <v>15.08</v>
      </c>
      <c r="GE400" s="153"/>
      <c r="GF400" s="131"/>
      <c r="GG400" s="131"/>
      <c r="GH400" s="131"/>
      <c r="GI400" s="131"/>
      <c r="GJ400" s="131"/>
      <c r="GK400" s="131"/>
      <c r="GL400" s="131"/>
      <c r="GM400" s="131"/>
      <c r="GN400" s="164"/>
      <c r="GO400" s="153"/>
      <c r="GP400" s="131"/>
      <c r="GQ400" s="131"/>
      <c r="GR400" s="131"/>
      <c r="GS400" s="223"/>
      <c r="GT400" s="223"/>
      <c r="GU400" s="223"/>
      <c r="GV400" s="163"/>
      <c r="GW400" s="153"/>
      <c r="GX400" s="153"/>
      <c r="GY400" s="153"/>
      <c r="GZ400" s="153"/>
      <c r="HA400" s="153"/>
      <c r="HB400" s="153"/>
      <c r="HC400" s="369"/>
      <c r="HD400" s="163"/>
      <c r="HE400" s="153"/>
      <c r="HF400" s="153"/>
      <c r="HG400" s="153"/>
      <c r="HH400" s="153"/>
      <c r="HI400" s="131"/>
      <c r="HJ400" s="131"/>
      <c r="HK400" s="164"/>
      <c r="HL400" s="153"/>
      <c r="HM400" s="131"/>
      <c r="HN400" s="131"/>
      <c r="HO400" s="131"/>
      <c r="HP400" s="133"/>
      <c r="HQ400" s="126">
        <f t="shared" si="55"/>
        <v>19.04</v>
      </c>
      <c r="HR400" s="202" t="str">
        <f t="shared" si="56"/>
        <v>Senior</v>
      </c>
      <c r="HS400" s="130">
        <f t="shared" si="57"/>
        <v>0</v>
      </c>
      <c r="HT400" s="208">
        <f t="shared" si="58"/>
        <v>1</v>
      </c>
      <c r="HU400" s="208">
        <f t="shared" si="59"/>
        <v>9</v>
      </c>
      <c r="HV400" s="208">
        <f t="shared" si="60"/>
        <v>0</v>
      </c>
      <c r="HW400" s="209">
        <f t="shared" si="61"/>
        <v>0</v>
      </c>
      <c r="HX400" s="204" t="s">
        <v>506</v>
      </c>
      <c r="IA400" s="106" t="s">
        <v>155</v>
      </c>
      <c r="IB400" s="106" t="s">
        <v>2883</v>
      </c>
      <c r="IC400" s="106" t="s">
        <v>975</v>
      </c>
      <c r="ID400" s="103"/>
      <c r="IE400" s="103"/>
      <c r="IF400" s="103"/>
      <c r="IG400" s="103"/>
      <c r="IH400" s="103"/>
      <c r="II400" s="103"/>
      <c r="IJ400" s="103"/>
      <c r="IK400" s="103"/>
      <c r="IL400" s="103"/>
      <c r="IM400" s="103"/>
      <c r="IN400" s="103"/>
      <c r="IO400" s="103"/>
      <c r="IP400" s="103"/>
      <c r="IQ400" s="103"/>
      <c r="IR400" s="103"/>
      <c r="IS400" s="103"/>
      <c r="IT400" s="103"/>
      <c r="IU400" s="103"/>
      <c r="IV400" s="103"/>
    </row>
    <row r="401" spans="1:256" s="104" customFormat="1" ht="15" customHeight="1">
      <c r="A401" s="105">
        <f t="shared" si="62"/>
        <v>827</v>
      </c>
      <c r="B401" s="106" t="s">
        <v>339</v>
      </c>
      <c r="C401" s="106" t="s">
        <v>2149</v>
      </c>
      <c r="D401" s="106" t="s">
        <v>975</v>
      </c>
      <c r="E401" s="113" t="s">
        <v>177</v>
      </c>
      <c r="F401" s="163"/>
      <c r="G401" s="131"/>
      <c r="H401" s="131"/>
      <c r="I401" s="131"/>
      <c r="J401" s="164"/>
      <c r="K401" s="163"/>
      <c r="L401" s="131"/>
      <c r="M401" s="131"/>
      <c r="N401" s="164"/>
      <c r="O401" s="163"/>
      <c r="P401" s="131"/>
      <c r="Q401" s="131"/>
      <c r="R401" s="131"/>
      <c r="S401" s="131"/>
      <c r="T401" s="164"/>
      <c r="U401" s="163"/>
      <c r="V401" s="131"/>
      <c r="W401" s="131"/>
      <c r="X401" s="131"/>
      <c r="Y401" s="164"/>
      <c r="Z401" s="163"/>
      <c r="AA401" s="131"/>
      <c r="AB401" s="131"/>
      <c r="AC401" s="131"/>
      <c r="AD401" s="164"/>
      <c r="AE401" s="163"/>
      <c r="AF401" s="131">
        <v>6.06</v>
      </c>
      <c r="AG401" s="131">
        <v>6.02</v>
      </c>
      <c r="AH401" s="131"/>
      <c r="AI401" s="131"/>
      <c r="AJ401" s="223"/>
      <c r="AK401" s="164"/>
      <c r="AL401" s="163"/>
      <c r="AM401" s="131"/>
      <c r="AN401" s="131"/>
      <c r="AO401" s="131"/>
      <c r="AP401" s="131"/>
      <c r="AQ401" s="131"/>
      <c r="AR401" s="131"/>
      <c r="AS401" s="164"/>
      <c r="AT401" s="163"/>
      <c r="AU401" s="131"/>
      <c r="AV401" s="131"/>
      <c r="AW401" s="131"/>
      <c r="AX401" s="131"/>
      <c r="AY401" s="164"/>
      <c r="AZ401" s="163"/>
      <c r="BA401" s="131"/>
      <c r="BB401" s="131"/>
      <c r="BC401" s="131"/>
      <c r="BD401" s="131"/>
      <c r="BE401" s="131"/>
      <c r="BF401" s="164"/>
      <c r="BG401" s="163"/>
      <c r="BH401" s="131"/>
      <c r="BI401" s="131"/>
      <c r="BJ401" s="131"/>
      <c r="BK401" s="131"/>
      <c r="BL401" s="164"/>
      <c r="BM401" s="163"/>
      <c r="BN401" s="131"/>
      <c r="BO401" s="131"/>
      <c r="BP401" s="131"/>
      <c r="BQ401" s="131"/>
      <c r="BR401" s="131"/>
      <c r="BS401" s="164"/>
      <c r="BT401" s="163"/>
      <c r="BU401" s="131"/>
      <c r="BV401" s="131"/>
      <c r="BW401" s="131"/>
      <c r="BX401" s="131"/>
      <c r="BY401" s="164"/>
      <c r="BZ401" s="163"/>
      <c r="CA401" s="131"/>
      <c r="CB401" s="164"/>
      <c r="CC401" s="163"/>
      <c r="CD401" s="131"/>
      <c r="CE401" s="131"/>
      <c r="CF401" s="164"/>
      <c r="CG401" s="163"/>
      <c r="CH401" s="131"/>
      <c r="CI401" s="164"/>
      <c r="CJ401" s="163"/>
      <c r="CK401" s="131"/>
      <c r="CL401" s="131"/>
      <c r="CM401" s="164"/>
      <c r="CN401" s="163"/>
      <c r="CO401" s="131"/>
      <c r="CP401" s="131"/>
      <c r="CQ401" s="131"/>
      <c r="CR401" s="131"/>
      <c r="CS401" s="164"/>
      <c r="CT401" s="163"/>
      <c r="CU401" s="131">
        <v>4.07</v>
      </c>
      <c r="CV401" s="131">
        <v>6.02</v>
      </c>
      <c r="CW401" s="131">
        <v>5.07</v>
      </c>
      <c r="CX401" s="131">
        <v>6.06</v>
      </c>
      <c r="CY401" s="244">
        <v>5.08</v>
      </c>
      <c r="CZ401" s="153"/>
      <c r="DA401" s="131">
        <v>5.05</v>
      </c>
      <c r="DB401" s="164"/>
      <c r="DC401" s="153"/>
      <c r="DD401" s="131"/>
      <c r="DE401" s="131"/>
      <c r="DF401" s="131"/>
      <c r="DG401" s="131"/>
      <c r="DH401" s="164"/>
      <c r="DI401" s="153"/>
      <c r="DJ401" s="153"/>
      <c r="DK401" s="131"/>
      <c r="DL401" s="164"/>
      <c r="DM401" s="153"/>
      <c r="DN401" s="131"/>
      <c r="DO401" s="164"/>
      <c r="DP401" s="153"/>
      <c r="DQ401" s="131"/>
      <c r="DR401" s="131"/>
      <c r="DS401" s="223"/>
      <c r="DT401" s="131"/>
      <c r="DU401" s="153"/>
      <c r="DV401" s="223"/>
      <c r="DW401" s="164"/>
      <c r="DX401" s="153"/>
      <c r="DY401" s="131"/>
      <c r="DZ401" s="131"/>
      <c r="EA401" s="131"/>
      <c r="EB401" s="131"/>
      <c r="EC401" s="131"/>
      <c r="ED401" s="131"/>
      <c r="EE401" s="131"/>
      <c r="EF401" s="131"/>
      <c r="EG401" s="131"/>
      <c r="EH401" s="131"/>
      <c r="EI401" s="131"/>
      <c r="EJ401" s="164"/>
      <c r="EK401" s="163"/>
      <c r="EL401" s="131"/>
      <c r="EM401" s="164"/>
      <c r="EN401" s="153"/>
      <c r="EO401" s="131"/>
      <c r="EP401" s="131"/>
      <c r="EQ401" s="131"/>
      <c r="ER401" s="223"/>
      <c r="ES401" s="164"/>
      <c r="ET401" s="153"/>
      <c r="EU401" s="131"/>
      <c r="EV401" s="131"/>
      <c r="EW401" s="131"/>
      <c r="EX401" s="131"/>
      <c r="EY401" s="131"/>
      <c r="EZ401" s="164"/>
      <c r="FA401" s="153"/>
      <c r="FB401" s="131"/>
      <c r="FC401" s="131"/>
      <c r="FD401" s="131"/>
      <c r="FE401" s="131"/>
      <c r="FF401" s="131"/>
      <c r="FG401" s="131"/>
      <c r="FH401" s="164"/>
      <c r="FI401" s="153">
        <v>6.02</v>
      </c>
      <c r="FJ401" s="131">
        <v>6.06</v>
      </c>
      <c r="FK401" s="131">
        <v>6.02</v>
      </c>
      <c r="FL401" s="131">
        <v>5.0999999999999996</v>
      </c>
      <c r="FM401" s="131">
        <v>6.04</v>
      </c>
      <c r="FN401" s="131">
        <v>6.03</v>
      </c>
      <c r="FO401" s="131">
        <v>6.04</v>
      </c>
      <c r="FP401" s="223">
        <v>6.04</v>
      </c>
      <c r="FQ401" s="163"/>
      <c r="FR401" s="131"/>
      <c r="FS401" s="131"/>
      <c r="FT401" s="131"/>
      <c r="FU401" s="131"/>
      <c r="FV401" s="131"/>
      <c r="FW401" s="131"/>
      <c r="FX401" s="131"/>
      <c r="FY401" s="223"/>
      <c r="FZ401" s="163"/>
      <c r="GA401" s="131"/>
      <c r="GB401" s="131"/>
      <c r="GC401" s="223"/>
      <c r="GD401" s="164"/>
      <c r="GE401" s="153"/>
      <c r="GF401" s="131"/>
      <c r="GG401" s="131"/>
      <c r="GH401" s="131"/>
      <c r="GI401" s="131"/>
      <c r="GJ401" s="131"/>
      <c r="GK401" s="131"/>
      <c r="GL401" s="131"/>
      <c r="GM401" s="131"/>
      <c r="GN401" s="164"/>
      <c r="GO401" s="153"/>
      <c r="GP401" s="131"/>
      <c r="GQ401" s="131"/>
      <c r="GR401" s="131"/>
      <c r="GS401" s="223"/>
      <c r="GT401" s="223"/>
      <c r="GU401" s="223"/>
      <c r="GV401" s="163"/>
      <c r="GW401" s="153"/>
      <c r="GX401" s="153"/>
      <c r="GY401" s="153"/>
      <c r="GZ401" s="153"/>
      <c r="HA401" s="153"/>
      <c r="HB401" s="153"/>
      <c r="HC401" s="369"/>
      <c r="HD401" s="163"/>
      <c r="HE401" s="153"/>
      <c r="HF401" s="153"/>
      <c r="HG401" s="153"/>
      <c r="HH401" s="153">
        <v>8.06</v>
      </c>
      <c r="HI401" s="131">
        <v>7.09</v>
      </c>
      <c r="HJ401" s="131"/>
      <c r="HK401" s="164"/>
      <c r="HL401" s="153"/>
      <c r="HM401" s="131"/>
      <c r="HN401" s="131"/>
      <c r="HO401" s="131"/>
      <c r="HP401" s="133"/>
      <c r="HQ401" s="126">
        <f t="shared" si="55"/>
        <v>8.06</v>
      </c>
      <c r="HR401" s="202" t="str">
        <f t="shared" si="56"/>
        <v>Novice</v>
      </c>
      <c r="HS401" s="130">
        <f t="shared" si="57"/>
        <v>18</v>
      </c>
      <c r="HT401" s="208">
        <f t="shared" si="58"/>
        <v>0</v>
      </c>
      <c r="HU401" s="208">
        <f t="shared" si="59"/>
        <v>0</v>
      </c>
      <c r="HV401" s="208">
        <f t="shared" si="60"/>
        <v>0</v>
      </c>
      <c r="HW401" s="209">
        <f t="shared" si="61"/>
        <v>0</v>
      </c>
      <c r="HX401" s="204" t="s">
        <v>2970</v>
      </c>
      <c r="IA401" s="106" t="s">
        <v>339</v>
      </c>
      <c r="IB401" s="106" t="s">
        <v>2149</v>
      </c>
      <c r="IC401" s="106" t="s">
        <v>975</v>
      </c>
      <c r="ID401" s="103"/>
      <c r="IE401" s="103"/>
      <c r="IF401" s="103"/>
      <c r="IG401" s="103"/>
      <c r="IH401" s="103"/>
      <c r="II401" s="103"/>
      <c r="IJ401" s="103"/>
      <c r="IK401" s="103"/>
      <c r="IL401" s="103"/>
      <c r="IM401" s="103"/>
      <c r="IN401" s="103"/>
      <c r="IO401" s="103"/>
      <c r="IP401" s="103"/>
      <c r="IQ401" s="103"/>
      <c r="IR401" s="103"/>
      <c r="IS401" s="103"/>
      <c r="IT401" s="103"/>
      <c r="IU401" s="103"/>
      <c r="IV401" s="103"/>
    </row>
    <row r="402" spans="1:256" s="104" customFormat="1" ht="15" customHeight="1">
      <c r="A402" s="105">
        <f t="shared" si="62"/>
        <v>968</v>
      </c>
      <c r="B402" s="106" t="s">
        <v>974</v>
      </c>
      <c r="C402" s="106" t="s">
        <v>954</v>
      </c>
      <c r="D402" s="106" t="s">
        <v>975</v>
      </c>
      <c r="E402" s="113"/>
      <c r="F402" s="163"/>
      <c r="G402" s="131"/>
      <c r="H402" s="131"/>
      <c r="I402" s="131"/>
      <c r="J402" s="164"/>
      <c r="K402" s="163"/>
      <c r="L402" s="131"/>
      <c r="M402" s="131"/>
      <c r="N402" s="164"/>
      <c r="O402" s="163"/>
      <c r="P402" s="131"/>
      <c r="Q402" s="131"/>
      <c r="R402" s="131"/>
      <c r="S402" s="131"/>
      <c r="T402" s="164"/>
      <c r="U402" s="163"/>
      <c r="V402" s="131"/>
      <c r="W402" s="131"/>
      <c r="X402" s="131"/>
      <c r="Y402" s="164"/>
      <c r="Z402" s="163"/>
      <c r="AA402" s="131"/>
      <c r="AB402" s="131"/>
      <c r="AC402" s="131"/>
      <c r="AD402" s="164"/>
      <c r="AE402" s="163"/>
      <c r="AF402" s="131"/>
      <c r="AG402" s="131"/>
      <c r="AH402" s="131"/>
      <c r="AI402" s="131"/>
      <c r="AJ402" s="223"/>
      <c r="AK402" s="164"/>
      <c r="AL402" s="163"/>
      <c r="AM402" s="131"/>
      <c r="AN402" s="131"/>
      <c r="AO402" s="131"/>
      <c r="AP402" s="131"/>
      <c r="AQ402" s="131"/>
      <c r="AR402" s="131"/>
      <c r="AS402" s="164"/>
      <c r="AT402" s="163"/>
      <c r="AU402" s="131"/>
      <c r="AV402" s="131"/>
      <c r="AW402" s="131"/>
      <c r="AX402" s="131"/>
      <c r="AY402" s="164"/>
      <c r="AZ402" s="163"/>
      <c r="BA402" s="131"/>
      <c r="BB402" s="131"/>
      <c r="BC402" s="131"/>
      <c r="BD402" s="131"/>
      <c r="BE402" s="131"/>
      <c r="BF402" s="164"/>
      <c r="BG402" s="163"/>
      <c r="BH402" s="131"/>
      <c r="BI402" s="131"/>
      <c r="BJ402" s="131"/>
      <c r="BK402" s="131"/>
      <c r="BL402" s="164"/>
      <c r="BM402" s="163"/>
      <c r="BN402" s="131"/>
      <c r="BO402" s="131"/>
      <c r="BP402" s="131"/>
      <c r="BQ402" s="131"/>
      <c r="BR402" s="131"/>
      <c r="BS402" s="164"/>
      <c r="BT402" s="163"/>
      <c r="BU402" s="131"/>
      <c r="BV402" s="131"/>
      <c r="BW402" s="131"/>
      <c r="BX402" s="131"/>
      <c r="BY402" s="164"/>
      <c r="BZ402" s="163"/>
      <c r="CA402" s="131"/>
      <c r="CB402" s="164"/>
      <c r="CC402" s="163"/>
      <c r="CD402" s="131"/>
      <c r="CE402" s="131"/>
      <c r="CF402" s="164"/>
      <c r="CG402" s="163"/>
      <c r="CH402" s="131"/>
      <c r="CI402" s="164"/>
      <c r="CJ402" s="163"/>
      <c r="CK402" s="131"/>
      <c r="CL402" s="131"/>
      <c r="CM402" s="164"/>
      <c r="CN402" s="163"/>
      <c r="CO402" s="131"/>
      <c r="CP402" s="131"/>
      <c r="CQ402" s="131"/>
      <c r="CR402" s="131"/>
      <c r="CS402" s="164"/>
      <c r="CT402" s="163"/>
      <c r="CU402" s="131"/>
      <c r="CV402" s="131"/>
      <c r="CW402" s="131"/>
      <c r="CX402" s="131"/>
      <c r="CY402" s="244"/>
      <c r="CZ402" s="153"/>
      <c r="DA402" s="131"/>
      <c r="DB402" s="164"/>
      <c r="DC402" s="153"/>
      <c r="DD402" s="131"/>
      <c r="DE402" s="131"/>
      <c r="DF402" s="131"/>
      <c r="DG402" s="131"/>
      <c r="DH402" s="164"/>
      <c r="DI402" s="153"/>
      <c r="DJ402" s="153"/>
      <c r="DK402" s="131"/>
      <c r="DL402" s="164"/>
      <c r="DM402" s="153"/>
      <c r="DN402" s="131"/>
      <c r="DO402" s="164"/>
      <c r="DP402" s="153"/>
      <c r="DQ402" s="131"/>
      <c r="DR402" s="131"/>
      <c r="DS402" s="223"/>
      <c r="DT402" s="131"/>
      <c r="DU402" s="153"/>
      <c r="DV402" s="223"/>
      <c r="DW402" s="164"/>
      <c r="DX402" s="153"/>
      <c r="DY402" s="131"/>
      <c r="DZ402" s="131"/>
      <c r="EA402" s="131"/>
      <c r="EB402" s="131"/>
      <c r="EC402" s="131"/>
      <c r="ED402" s="131"/>
      <c r="EE402" s="131"/>
      <c r="EF402" s="131"/>
      <c r="EG402" s="131"/>
      <c r="EH402" s="131"/>
      <c r="EI402" s="131"/>
      <c r="EJ402" s="164"/>
      <c r="EK402" s="163"/>
      <c r="EL402" s="131"/>
      <c r="EM402" s="164"/>
      <c r="EN402" s="153"/>
      <c r="EO402" s="131"/>
      <c r="EP402" s="131"/>
      <c r="EQ402" s="131"/>
      <c r="ER402" s="223"/>
      <c r="ES402" s="164"/>
      <c r="ET402" s="153"/>
      <c r="EU402" s="131"/>
      <c r="EV402" s="131"/>
      <c r="EW402" s="131"/>
      <c r="EX402" s="131"/>
      <c r="EY402" s="131"/>
      <c r="EZ402" s="164"/>
      <c r="FA402" s="153"/>
      <c r="FB402" s="131"/>
      <c r="FC402" s="131"/>
      <c r="FD402" s="131"/>
      <c r="FE402" s="131"/>
      <c r="FF402" s="131"/>
      <c r="FG402" s="131"/>
      <c r="FH402" s="164"/>
      <c r="FI402" s="153"/>
      <c r="FJ402" s="131"/>
      <c r="FK402" s="131"/>
      <c r="FL402" s="131"/>
      <c r="FM402" s="131"/>
      <c r="FN402" s="131"/>
      <c r="FO402" s="131"/>
      <c r="FP402" s="223"/>
      <c r="FQ402" s="163"/>
      <c r="FR402" s="131"/>
      <c r="FS402" s="131"/>
      <c r="FT402" s="131"/>
      <c r="FU402" s="131"/>
      <c r="FV402" s="131"/>
      <c r="FW402" s="131"/>
      <c r="FX402" s="131"/>
      <c r="FY402" s="223"/>
      <c r="FZ402" s="163"/>
      <c r="GA402" s="131"/>
      <c r="GB402" s="131"/>
      <c r="GC402" s="223"/>
      <c r="GD402" s="164"/>
      <c r="GE402" s="153"/>
      <c r="GF402" s="131"/>
      <c r="GG402" s="131"/>
      <c r="GH402" s="131"/>
      <c r="GI402" s="131"/>
      <c r="GJ402" s="131"/>
      <c r="GK402" s="131"/>
      <c r="GL402" s="131"/>
      <c r="GM402" s="131"/>
      <c r="GN402" s="164"/>
      <c r="GO402" s="153"/>
      <c r="GP402" s="131"/>
      <c r="GQ402" s="131"/>
      <c r="GR402" s="131"/>
      <c r="GS402" s="223"/>
      <c r="GT402" s="223"/>
      <c r="GU402" s="223"/>
      <c r="GV402" s="163"/>
      <c r="GW402" s="153"/>
      <c r="GX402" s="153"/>
      <c r="GY402" s="153"/>
      <c r="GZ402" s="153"/>
      <c r="HA402" s="153"/>
      <c r="HB402" s="153"/>
      <c r="HC402" s="369"/>
      <c r="HD402" s="163"/>
      <c r="HE402" s="153"/>
      <c r="HF402" s="153"/>
      <c r="HG402" s="153"/>
      <c r="HH402" s="153"/>
      <c r="HI402" s="131"/>
      <c r="HJ402" s="131"/>
      <c r="HK402" s="164"/>
      <c r="HL402" s="153"/>
      <c r="HM402" s="131"/>
      <c r="HN402" s="131"/>
      <c r="HO402" s="131"/>
      <c r="HP402" s="133"/>
      <c r="HQ402" s="126">
        <f t="shared" si="55"/>
        <v>0</v>
      </c>
      <c r="HR402" s="202" t="str">
        <f t="shared" si="56"/>
        <v>~~~</v>
      </c>
      <c r="HS402" s="130">
        <f t="shared" si="57"/>
        <v>0</v>
      </c>
      <c r="HT402" s="208">
        <f t="shared" si="58"/>
        <v>0</v>
      </c>
      <c r="HU402" s="208">
        <f t="shared" si="59"/>
        <v>0</v>
      </c>
      <c r="HV402" s="208">
        <f t="shared" si="60"/>
        <v>0</v>
      </c>
      <c r="HW402" s="209">
        <f t="shared" si="61"/>
        <v>0</v>
      </c>
      <c r="HX402" s="204"/>
      <c r="IA402" s="106" t="s">
        <v>974</v>
      </c>
      <c r="IB402" s="106" t="s">
        <v>954</v>
      </c>
      <c r="IC402" s="106" t="s">
        <v>975</v>
      </c>
      <c r="ID402" s="103"/>
      <c r="IE402" s="103"/>
      <c r="IF402" s="103"/>
      <c r="IG402" s="103"/>
      <c r="IH402" s="103"/>
      <c r="II402" s="103"/>
      <c r="IJ402" s="103"/>
      <c r="IK402" s="103"/>
      <c r="IL402" s="103"/>
      <c r="IM402" s="103"/>
      <c r="IN402" s="103"/>
      <c r="IO402" s="103"/>
      <c r="IP402" s="103"/>
      <c r="IQ402" s="103"/>
      <c r="IR402" s="103"/>
      <c r="IS402" s="103"/>
      <c r="IT402" s="103"/>
      <c r="IU402" s="103"/>
      <c r="IV402" s="103"/>
    </row>
    <row r="403" spans="1:256" s="104" customFormat="1" ht="15" customHeight="1">
      <c r="A403" s="105">
        <f t="shared" si="62"/>
        <v>968</v>
      </c>
      <c r="B403" s="106" t="s">
        <v>1090</v>
      </c>
      <c r="C403" s="106" t="s">
        <v>1091</v>
      </c>
      <c r="D403" s="106" t="s">
        <v>975</v>
      </c>
      <c r="E403" s="113"/>
      <c r="F403" s="163"/>
      <c r="G403" s="131"/>
      <c r="H403" s="131"/>
      <c r="I403" s="131"/>
      <c r="J403" s="164"/>
      <c r="K403" s="163"/>
      <c r="L403" s="131"/>
      <c r="M403" s="131"/>
      <c r="N403" s="164"/>
      <c r="O403" s="163"/>
      <c r="P403" s="131"/>
      <c r="Q403" s="131"/>
      <c r="R403" s="131"/>
      <c r="S403" s="131"/>
      <c r="T403" s="164"/>
      <c r="U403" s="163"/>
      <c r="V403" s="131"/>
      <c r="W403" s="131"/>
      <c r="X403" s="131"/>
      <c r="Y403" s="164"/>
      <c r="Z403" s="163"/>
      <c r="AA403" s="131"/>
      <c r="AB403" s="131"/>
      <c r="AC403" s="131"/>
      <c r="AD403" s="164"/>
      <c r="AE403" s="163"/>
      <c r="AF403" s="131"/>
      <c r="AG403" s="131"/>
      <c r="AH403" s="131"/>
      <c r="AI403" s="131"/>
      <c r="AJ403" s="223"/>
      <c r="AK403" s="164"/>
      <c r="AL403" s="163"/>
      <c r="AM403" s="131"/>
      <c r="AN403" s="131"/>
      <c r="AO403" s="131"/>
      <c r="AP403" s="131"/>
      <c r="AQ403" s="131"/>
      <c r="AR403" s="131"/>
      <c r="AS403" s="164"/>
      <c r="AT403" s="163"/>
      <c r="AU403" s="131"/>
      <c r="AV403" s="131"/>
      <c r="AW403" s="131"/>
      <c r="AX403" s="131"/>
      <c r="AY403" s="164"/>
      <c r="AZ403" s="163"/>
      <c r="BA403" s="131"/>
      <c r="BB403" s="131"/>
      <c r="BC403" s="131"/>
      <c r="BD403" s="131"/>
      <c r="BE403" s="131"/>
      <c r="BF403" s="164"/>
      <c r="BG403" s="163"/>
      <c r="BH403" s="131"/>
      <c r="BI403" s="131"/>
      <c r="BJ403" s="131"/>
      <c r="BK403" s="131"/>
      <c r="BL403" s="164"/>
      <c r="BM403" s="163"/>
      <c r="BN403" s="131"/>
      <c r="BO403" s="131"/>
      <c r="BP403" s="131"/>
      <c r="BQ403" s="131"/>
      <c r="BR403" s="131"/>
      <c r="BS403" s="164"/>
      <c r="BT403" s="163"/>
      <c r="BU403" s="131"/>
      <c r="BV403" s="131"/>
      <c r="BW403" s="131"/>
      <c r="BX403" s="131"/>
      <c r="BY403" s="164"/>
      <c r="BZ403" s="163"/>
      <c r="CA403" s="131"/>
      <c r="CB403" s="164"/>
      <c r="CC403" s="163"/>
      <c r="CD403" s="131"/>
      <c r="CE403" s="131"/>
      <c r="CF403" s="164"/>
      <c r="CG403" s="163"/>
      <c r="CH403" s="131"/>
      <c r="CI403" s="164"/>
      <c r="CJ403" s="163"/>
      <c r="CK403" s="131"/>
      <c r="CL403" s="131"/>
      <c r="CM403" s="164"/>
      <c r="CN403" s="163"/>
      <c r="CO403" s="131"/>
      <c r="CP403" s="131"/>
      <c r="CQ403" s="131"/>
      <c r="CR403" s="131"/>
      <c r="CS403" s="164"/>
      <c r="CT403" s="163"/>
      <c r="CU403" s="131"/>
      <c r="CV403" s="131"/>
      <c r="CW403" s="131"/>
      <c r="CX403" s="131"/>
      <c r="CY403" s="244"/>
      <c r="CZ403" s="153"/>
      <c r="DA403" s="131"/>
      <c r="DB403" s="164"/>
      <c r="DC403" s="153"/>
      <c r="DD403" s="131"/>
      <c r="DE403" s="131"/>
      <c r="DF403" s="131"/>
      <c r="DG403" s="131"/>
      <c r="DH403" s="164"/>
      <c r="DI403" s="153"/>
      <c r="DJ403" s="153"/>
      <c r="DK403" s="131"/>
      <c r="DL403" s="164"/>
      <c r="DM403" s="153"/>
      <c r="DN403" s="131"/>
      <c r="DO403" s="164"/>
      <c r="DP403" s="153"/>
      <c r="DQ403" s="131"/>
      <c r="DR403" s="131"/>
      <c r="DS403" s="223"/>
      <c r="DT403" s="131"/>
      <c r="DU403" s="153"/>
      <c r="DV403" s="223"/>
      <c r="DW403" s="164"/>
      <c r="DX403" s="153"/>
      <c r="DY403" s="131"/>
      <c r="DZ403" s="131"/>
      <c r="EA403" s="131"/>
      <c r="EB403" s="131"/>
      <c r="EC403" s="131"/>
      <c r="ED403" s="131"/>
      <c r="EE403" s="131"/>
      <c r="EF403" s="131"/>
      <c r="EG403" s="131"/>
      <c r="EH403" s="131"/>
      <c r="EI403" s="131"/>
      <c r="EJ403" s="164"/>
      <c r="EK403" s="163"/>
      <c r="EL403" s="131"/>
      <c r="EM403" s="164"/>
      <c r="EN403" s="153"/>
      <c r="EO403" s="131"/>
      <c r="EP403" s="131"/>
      <c r="EQ403" s="131"/>
      <c r="ER403" s="223"/>
      <c r="ES403" s="164"/>
      <c r="ET403" s="153"/>
      <c r="EU403" s="131"/>
      <c r="EV403" s="131"/>
      <c r="EW403" s="131"/>
      <c r="EX403" s="131"/>
      <c r="EY403" s="131"/>
      <c r="EZ403" s="164"/>
      <c r="FA403" s="153"/>
      <c r="FB403" s="131"/>
      <c r="FC403" s="131"/>
      <c r="FD403" s="131"/>
      <c r="FE403" s="131"/>
      <c r="FF403" s="131"/>
      <c r="FG403" s="131"/>
      <c r="FH403" s="164"/>
      <c r="FI403" s="153"/>
      <c r="FJ403" s="131"/>
      <c r="FK403" s="131"/>
      <c r="FL403" s="131"/>
      <c r="FM403" s="131"/>
      <c r="FN403" s="131"/>
      <c r="FO403" s="131"/>
      <c r="FP403" s="223"/>
      <c r="FQ403" s="163"/>
      <c r="FR403" s="131"/>
      <c r="FS403" s="131"/>
      <c r="FT403" s="131"/>
      <c r="FU403" s="131"/>
      <c r="FV403" s="131"/>
      <c r="FW403" s="131"/>
      <c r="FX403" s="131"/>
      <c r="FY403" s="223"/>
      <c r="FZ403" s="163"/>
      <c r="GA403" s="131"/>
      <c r="GB403" s="131"/>
      <c r="GC403" s="223"/>
      <c r="GD403" s="164"/>
      <c r="GE403" s="153"/>
      <c r="GF403" s="131"/>
      <c r="GG403" s="131"/>
      <c r="GH403" s="131"/>
      <c r="GI403" s="131"/>
      <c r="GJ403" s="131"/>
      <c r="GK403" s="131"/>
      <c r="GL403" s="131"/>
      <c r="GM403" s="131"/>
      <c r="GN403" s="164"/>
      <c r="GO403" s="153"/>
      <c r="GP403" s="131"/>
      <c r="GQ403" s="131"/>
      <c r="GR403" s="131"/>
      <c r="GS403" s="223"/>
      <c r="GT403" s="223"/>
      <c r="GU403" s="223"/>
      <c r="GV403" s="163"/>
      <c r="GW403" s="153"/>
      <c r="GX403" s="153"/>
      <c r="GY403" s="153"/>
      <c r="GZ403" s="153"/>
      <c r="HA403" s="153"/>
      <c r="HB403" s="153"/>
      <c r="HC403" s="369"/>
      <c r="HD403" s="163"/>
      <c r="HE403" s="153"/>
      <c r="HF403" s="153"/>
      <c r="HG403" s="153"/>
      <c r="HH403" s="153"/>
      <c r="HI403" s="131"/>
      <c r="HJ403" s="131"/>
      <c r="HK403" s="164"/>
      <c r="HL403" s="153"/>
      <c r="HM403" s="131"/>
      <c r="HN403" s="131"/>
      <c r="HO403" s="131"/>
      <c r="HP403" s="133"/>
      <c r="HQ403" s="126">
        <f t="shared" ref="HQ403:HQ466" si="63">MAX(F403:HP403)</f>
        <v>0</v>
      </c>
      <c r="HR403" s="202" t="str">
        <f t="shared" ref="HR403:HR466" si="64">IF(HQ403 &gt; 22.05, "Ultimate", IF(HQ403 &gt; 19.11, "Master", IF(HQ403 &gt; 14.11, "Senior", IF(HQ403 &gt; 9.11, "Junior", IF(HQ403 &gt; 0, "Novice", "~~~")))))</f>
        <v>~~~</v>
      </c>
      <c r="HS403" s="130">
        <f t="shared" ref="HS403:HS466" si="65">COUNTIF(F403:HP403,"&lt; 10.00")</f>
        <v>0</v>
      </c>
      <c r="HT403" s="208">
        <f t="shared" ref="HT403:HT466" si="66">COUNTIF(F403:HP403,"&lt; 15.00")-HS403</f>
        <v>0</v>
      </c>
      <c r="HU403" s="208">
        <f t="shared" ref="HU403:HU466" si="67">COUNTIF(F403:HP403,"&lt; 20.00")-HS403-HT403</f>
        <v>0</v>
      </c>
      <c r="HV403" s="208">
        <f t="shared" ref="HV403:HV466" si="68">COUNTIF(F403:HP403,"&lt; 22.06")-HS403-HT403-HU403</f>
        <v>0</v>
      </c>
      <c r="HW403" s="209">
        <f t="shared" ref="HW403:HW466" si="69">COUNTIF(F403:HP403,"&gt;= 22.06")</f>
        <v>0</v>
      </c>
      <c r="HX403" s="204"/>
      <c r="IA403" s="106" t="s">
        <v>1090</v>
      </c>
      <c r="IB403" s="106" t="s">
        <v>1091</v>
      </c>
      <c r="IC403" s="106" t="s">
        <v>975</v>
      </c>
      <c r="ID403" s="103"/>
      <c r="IE403" s="103"/>
      <c r="IF403" s="103"/>
      <c r="IG403" s="103"/>
      <c r="IH403" s="103"/>
      <c r="II403" s="103"/>
      <c r="IJ403" s="103"/>
      <c r="IK403" s="103"/>
      <c r="IL403" s="103"/>
      <c r="IM403" s="103"/>
      <c r="IN403" s="103"/>
      <c r="IO403" s="103"/>
      <c r="IP403" s="103"/>
      <c r="IQ403" s="103"/>
      <c r="IR403" s="103"/>
      <c r="IS403" s="103"/>
      <c r="IT403" s="103"/>
      <c r="IU403" s="103"/>
      <c r="IV403" s="103"/>
    </row>
    <row r="404" spans="1:256" s="104" customFormat="1" ht="15" customHeight="1">
      <c r="A404" s="105">
        <f t="shared" si="62"/>
        <v>699</v>
      </c>
      <c r="B404" s="106" t="s">
        <v>2471</v>
      </c>
      <c r="C404" s="106" t="s">
        <v>2472</v>
      </c>
      <c r="D404" s="106" t="s">
        <v>164</v>
      </c>
      <c r="E404" s="113" t="s">
        <v>2473</v>
      </c>
      <c r="F404" s="163"/>
      <c r="G404" s="131"/>
      <c r="H404" s="131"/>
      <c r="I404" s="131"/>
      <c r="J404" s="164"/>
      <c r="K404" s="163"/>
      <c r="L404" s="131"/>
      <c r="M404" s="131"/>
      <c r="N404" s="164"/>
      <c r="O404" s="163"/>
      <c r="P404" s="131"/>
      <c r="Q404" s="131"/>
      <c r="R404" s="131"/>
      <c r="S404" s="131"/>
      <c r="T404" s="164"/>
      <c r="U404" s="163"/>
      <c r="V404" s="131"/>
      <c r="W404" s="131"/>
      <c r="X404" s="131"/>
      <c r="Y404" s="164"/>
      <c r="Z404" s="163"/>
      <c r="AA404" s="131"/>
      <c r="AB404" s="131"/>
      <c r="AC404" s="131"/>
      <c r="AD404" s="164"/>
      <c r="AE404" s="163"/>
      <c r="AF404" s="131"/>
      <c r="AG404" s="131"/>
      <c r="AH404" s="131"/>
      <c r="AI404" s="131"/>
      <c r="AJ404" s="223"/>
      <c r="AK404" s="164"/>
      <c r="AL404" s="163"/>
      <c r="AM404" s="131"/>
      <c r="AN404" s="131"/>
      <c r="AO404" s="131"/>
      <c r="AP404" s="131"/>
      <c r="AQ404" s="131"/>
      <c r="AR404" s="131"/>
      <c r="AS404" s="164"/>
      <c r="AT404" s="163"/>
      <c r="AU404" s="131"/>
      <c r="AV404" s="131"/>
      <c r="AW404" s="131"/>
      <c r="AX404" s="131"/>
      <c r="AY404" s="164"/>
      <c r="AZ404" s="163"/>
      <c r="BA404" s="131"/>
      <c r="BB404" s="131"/>
      <c r="BC404" s="131"/>
      <c r="BD404" s="131"/>
      <c r="BE404" s="131"/>
      <c r="BF404" s="164"/>
      <c r="BG404" s="163"/>
      <c r="BH404" s="131"/>
      <c r="BI404" s="131"/>
      <c r="BJ404" s="131"/>
      <c r="BK404" s="131"/>
      <c r="BL404" s="164"/>
      <c r="BM404" s="163"/>
      <c r="BN404" s="131"/>
      <c r="BO404" s="131"/>
      <c r="BP404" s="131"/>
      <c r="BQ404" s="131"/>
      <c r="BR404" s="131"/>
      <c r="BS404" s="164"/>
      <c r="BT404" s="163"/>
      <c r="BU404" s="131"/>
      <c r="BV404" s="131"/>
      <c r="BW404" s="131"/>
      <c r="BX404" s="131"/>
      <c r="BY404" s="164"/>
      <c r="BZ404" s="163"/>
      <c r="CA404" s="131"/>
      <c r="CB404" s="164"/>
      <c r="CC404" s="163"/>
      <c r="CD404" s="131"/>
      <c r="CE404" s="131"/>
      <c r="CF404" s="164"/>
      <c r="CG404" s="163">
        <v>11.08</v>
      </c>
      <c r="CH404" s="131"/>
      <c r="CI404" s="164"/>
      <c r="CJ404" s="163"/>
      <c r="CK404" s="131"/>
      <c r="CL404" s="131"/>
      <c r="CM404" s="164"/>
      <c r="CN404" s="163"/>
      <c r="CO404" s="131"/>
      <c r="CP404" s="131"/>
      <c r="CQ404" s="131"/>
      <c r="CR404" s="131"/>
      <c r="CS404" s="164"/>
      <c r="CT404" s="163"/>
      <c r="CU404" s="131"/>
      <c r="CV404" s="131"/>
      <c r="CW404" s="131"/>
      <c r="CX404" s="131"/>
      <c r="CY404" s="244"/>
      <c r="CZ404" s="153"/>
      <c r="DA404" s="131"/>
      <c r="DB404" s="164"/>
      <c r="DC404" s="153"/>
      <c r="DD404" s="131"/>
      <c r="DE404" s="131"/>
      <c r="DF404" s="131"/>
      <c r="DG404" s="131"/>
      <c r="DH404" s="164"/>
      <c r="DI404" s="153"/>
      <c r="DJ404" s="153"/>
      <c r="DK404" s="131"/>
      <c r="DL404" s="164"/>
      <c r="DM404" s="153"/>
      <c r="DN404" s="131"/>
      <c r="DO404" s="164"/>
      <c r="DP404" s="153"/>
      <c r="DQ404" s="131"/>
      <c r="DR404" s="131"/>
      <c r="DS404" s="223"/>
      <c r="DT404" s="131"/>
      <c r="DU404" s="153"/>
      <c r="DV404" s="223"/>
      <c r="DW404" s="164"/>
      <c r="DX404" s="153"/>
      <c r="DY404" s="131"/>
      <c r="DZ404" s="131"/>
      <c r="EA404" s="131"/>
      <c r="EB404" s="131"/>
      <c r="EC404" s="131"/>
      <c r="ED404" s="131"/>
      <c r="EE404" s="131"/>
      <c r="EF404" s="131"/>
      <c r="EG404" s="131"/>
      <c r="EH404" s="131"/>
      <c r="EI404" s="131"/>
      <c r="EJ404" s="164"/>
      <c r="EK404" s="163"/>
      <c r="EL404" s="131"/>
      <c r="EM404" s="164"/>
      <c r="EN404" s="153"/>
      <c r="EO404" s="131"/>
      <c r="EP404" s="131"/>
      <c r="EQ404" s="131"/>
      <c r="ER404" s="223"/>
      <c r="ES404" s="164"/>
      <c r="ET404" s="153"/>
      <c r="EU404" s="131"/>
      <c r="EV404" s="131"/>
      <c r="EW404" s="131"/>
      <c r="EX404" s="131"/>
      <c r="EY404" s="131"/>
      <c r="EZ404" s="164"/>
      <c r="FA404" s="153"/>
      <c r="FB404" s="131"/>
      <c r="FC404" s="131"/>
      <c r="FD404" s="131"/>
      <c r="FE404" s="131"/>
      <c r="FF404" s="131"/>
      <c r="FG404" s="131"/>
      <c r="FH404" s="164"/>
      <c r="FI404" s="153"/>
      <c r="FJ404" s="131"/>
      <c r="FK404" s="131"/>
      <c r="FL404" s="131"/>
      <c r="FM404" s="131"/>
      <c r="FN404" s="131"/>
      <c r="FO404" s="131"/>
      <c r="FP404" s="223"/>
      <c r="FQ404" s="163"/>
      <c r="FR404" s="131"/>
      <c r="FS404" s="131"/>
      <c r="FT404" s="131"/>
      <c r="FU404" s="131"/>
      <c r="FV404" s="131"/>
      <c r="FW404" s="131"/>
      <c r="FX404" s="131"/>
      <c r="FY404" s="223"/>
      <c r="FZ404" s="163"/>
      <c r="GA404" s="131"/>
      <c r="GB404" s="131"/>
      <c r="GC404" s="223"/>
      <c r="GD404" s="164"/>
      <c r="GE404" s="153"/>
      <c r="GF404" s="131"/>
      <c r="GG404" s="131"/>
      <c r="GH404" s="131"/>
      <c r="GI404" s="131"/>
      <c r="GJ404" s="131"/>
      <c r="GK404" s="131"/>
      <c r="GL404" s="131"/>
      <c r="GM404" s="131"/>
      <c r="GN404" s="164"/>
      <c r="GO404" s="153"/>
      <c r="GP404" s="131"/>
      <c r="GQ404" s="131"/>
      <c r="GR404" s="131"/>
      <c r="GS404" s="223"/>
      <c r="GT404" s="223"/>
      <c r="GU404" s="223"/>
      <c r="GV404" s="163"/>
      <c r="GW404" s="153"/>
      <c r="GX404" s="153"/>
      <c r="GY404" s="153"/>
      <c r="GZ404" s="153"/>
      <c r="HA404" s="153"/>
      <c r="HB404" s="153"/>
      <c r="HC404" s="369"/>
      <c r="HD404" s="163"/>
      <c r="HE404" s="153"/>
      <c r="HF404" s="153"/>
      <c r="HG404" s="153"/>
      <c r="HH404" s="153"/>
      <c r="HI404" s="131"/>
      <c r="HJ404" s="131"/>
      <c r="HK404" s="164"/>
      <c r="HL404" s="153"/>
      <c r="HM404" s="131"/>
      <c r="HN404" s="131"/>
      <c r="HO404" s="131"/>
      <c r="HP404" s="133"/>
      <c r="HQ404" s="126">
        <f t="shared" si="63"/>
        <v>11.08</v>
      </c>
      <c r="HR404" s="202" t="str">
        <f t="shared" si="64"/>
        <v>Junior</v>
      </c>
      <c r="HS404" s="130">
        <f t="shared" si="65"/>
        <v>0</v>
      </c>
      <c r="HT404" s="208">
        <f t="shared" si="66"/>
        <v>1</v>
      </c>
      <c r="HU404" s="208">
        <f t="shared" si="67"/>
        <v>0</v>
      </c>
      <c r="HV404" s="208">
        <f t="shared" si="68"/>
        <v>0</v>
      </c>
      <c r="HW404" s="209">
        <f t="shared" si="69"/>
        <v>0</v>
      </c>
      <c r="HX404" s="204"/>
      <c r="IA404" s="106" t="s">
        <v>2471</v>
      </c>
      <c r="IB404" s="106" t="s">
        <v>2472</v>
      </c>
      <c r="IC404" s="106" t="s">
        <v>164</v>
      </c>
      <c r="ID404" s="103"/>
      <c r="IE404" s="103"/>
      <c r="IF404" s="103"/>
      <c r="IG404" s="103"/>
      <c r="IH404" s="103"/>
      <c r="II404" s="103"/>
      <c r="IJ404" s="103"/>
      <c r="IK404" s="103"/>
      <c r="IL404" s="103"/>
      <c r="IM404" s="103"/>
      <c r="IN404" s="103"/>
      <c r="IO404" s="103"/>
      <c r="IP404" s="103"/>
      <c r="IQ404" s="103"/>
      <c r="IR404" s="103"/>
      <c r="IS404" s="103"/>
      <c r="IT404" s="103"/>
      <c r="IU404" s="103"/>
      <c r="IV404" s="103"/>
    </row>
    <row r="405" spans="1:256" s="104" customFormat="1" ht="15" customHeight="1">
      <c r="A405" s="105">
        <f t="shared" si="62"/>
        <v>179</v>
      </c>
      <c r="B405" s="95" t="s">
        <v>1474</v>
      </c>
      <c r="C405" s="95" t="s">
        <v>1475</v>
      </c>
      <c r="D405" s="95" t="s">
        <v>1718</v>
      </c>
      <c r="E405" s="117" t="s">
        <v>1131</v>
      </c>
      <c r="F405" s="163"/>
      <c r="G405" s="131"/>
      <c r="H405" s="131"/>
      <c r="I405" s="131"/>
      <c r="J405" s="164"/>
      <c r="K405" s="169"/>
      <c r="L405" s="132"/>
      <c r="M405" s="132"/>
      <c r="N405" s="166"/>
      <c r="O405" s="169"/>
      <c r="P405" s="132"/>
      <c r="Q405" s="132"/>
      <c r="R405" s="132"/>
      <c r="S405" s="132"/>
      <c r="T405" s="166"/>
      <c r="U405" s="169"/>
      <c r="V405" s="132"/>
      <c r="W405" s="132"/>
      <c r="X405" s="132"/>
      <c r="Y405" s="166"/>
      <c r="Z405" s="169"/>
      <c r="AA405" s="132"/>
      <c r="AB405" s="132"/>
      <c r="AC405" s="132"/>
      <c r="AD405" s="166"/>
      <c r="AE405" s="169"/>
      <c r="AF405" s="132"/>
      <c r="AG405" s="132"/>
      <c r="AH405" s="132"/>
      <c r="AI405" s="132"/>
      <c r="AJ405" s="226"/>
      <c r="AK405" s="166"/>
      <c r="AL405" s="169"/>
      <c r="AM405" s="132"/>
      <c r="AN405" s="132"/>
      <c r="AO405" s="132"/>
      <c r="AP405" s="132">
        <v>18.079999999999998</v>
      </c>
      <c r="AQ405" s="132">
        <v>19.02</v>
      </c>
      <c r="AR405" s="132"/>
      <c r="AS405" s="166"/>
      <c r="AT405" s="169"/>
      <c r="AU405" s="132"/>
      <c r="AV405" s="132"/>
      <c r="AW405" s="132"/>
      <c r="AX405" s="132"/>
      <c r="AY405" s="166"/>
      <c r="AZ405" s="169"/>
      <c r="BA405" s="132"/>
      <c r="BB405" s="132"/>
      <c r="BC405" s="132"/>
      <c r="BD405" s="132">
        <v>18.100000000000001</v>
      </c>
      <c r="BE405" s="132">
        <v>17.02</v>
      </c>
      <c r="BF405" s="166">
        <v>19.059999999999999</v>
      </c>
      <c r="BG405" s="169"/>
      <c r="BH405" s="132"/>
      <c r="BI405" s="132"/>
      <c r="BJ405" s="132"/>
      <c r="BK405" s="132"/>
      <c r="BL405" s="166"/>
      <c r="BM405" s="169"/>
      <c r="BN405" s="132"/>
      <c r="BO405" s="132"/>
      <c r="BP405" s="132"/>
      <c r="BQ405" s="132"/>
      <c r="BR405" s="132"/>
      <c r="BS405" s="166"/>
      <c r="BT405" s="169"/>
      <c r="BU405" s="132"/>
      <c r="BV405" s="132"/>
      <c r="BW405" s="132"/>
      <c r="BX405" s="132"/>
      <c r="BY405" s="166"/>
      <c r="BZ405" s="169"/>
      <c r="CA405" s="132"/>
      <c r="CB405" s="178"/>
      <c r="CC405" s="181"/>
      <c r="CD405" s="143"/>
      <c r="CE405" s="143"/>
      <c r="CF405" s="178"/>
      <c r="CG405" s="181"/>
      <c r="CH405" s="143"/>
      <c r="CI405" s="178"/>
      <c r="CJ405" s="181"/>
      <c r="CK405" s="143"/>
      <c r="CL405" s="143"/>
      <c r="CM405" s="178"/>
      <c r="CN405" s="181"/>
      <c r="CO405" s="143"/>
      <c r="CP405" s="143"/>
      <c r="CQ405" s="143"/>
      <c r="CR405" s="143"/>
      <c r="CS405" s="178"/>
      <c r="CT405" s="181"/>
      <c r="CU405" s="143"/>
      <c r="CV405" s="143"/>
      <c r="CW405" s="143"/>
      <c r="CX405" s="143"/>
      <c r="CY405" s="249"/>
      <c r="CZ405" s="153"/>
      <c r="DA405" s="131"/>
      <c r="DB405" s="164"/>
      <c r="DC405" s="153"/>
      <c r="DD405" s="131"/>
      <c r="DE405" s="131"/>
      <c r="DF405" s="131"/>
      <c r="DG405" s="131"/>
      <c r="DH405" s="164"/>
      <c r="DI405" s="153"/>
      <c r="DJ405" s="153"/>
      <c r="DK405" s="131"/>
      <c r="DL405" s="164"/>
      <c r="DM405" s="153"/>
      <c r="DN405" s="131"/>
      <c r="DO405" s="164"/>
      <c r="DP405" s="153"/>
      <c r="DQ405" s="131"/>
      <c r="DR405" s="131"/>
      <c r="DS405" s="223"/>
      <c r="DT405" s="131"/>
      <c r="DU405" s="153"/>
      <c r="DV405" s="223"/>
      <c r="DW405" s="164"/>
      <c r="DX405" s="153"/>
      <c r="DY405" s="131"/>
      <c r="DZ405" s="131"/>
      <c r="EA405" s="131"/>
      <c r="EB405" s="131"/>
      <c r="EC405" s="131"/>
      <c r="ED405" s="131"/>
      <c r="EE405" s="131"/>
      <c r="EF405" s="131"/>
      <c r="EG405" s="131"/>
      <c r="EH405" s="131"/>
      <c r="EI405" s="131"/>
      <c r="EJ405" s="164"/>
      <c r="EK405" s="163">
        <v>19.04</v>
      </c>
      <c r="EL405" s="131">
        <v>20.02</v>
      </c>
      <c r="EM405" s="164"/>
      <c r="EN405" s="153"/>
      <c r="EO405" s="131"/>
      <c r="EP405" s="131"/>
      <c r="EQ405" s="131"/>
      <c r="ER405" s="223"/>
      <c r="ES405" s="164"/>
      <c r="ET405" s="153"/>
      <c r="EU405" s="131"/>
      <c r="EV405" s="131"/>
      <c r="EW405" s="131"/>
      <c r="EX405" s="131"/>
      <c r="EY405" s="131"/>
      <c r="EZ405" s="164"/>
      <c r="FA405" s="153"/>
      <c r="FB405" s="131"/>
      <c r="FC405" s="131"/>
      <c r="FD405" s="131"/>
      <c r="FE405" s="131"/>
      <c r="FF405" s="131"/>
      <c r="FG405" s="131"/>
      <c r="FH405" s="164"/>
      <c r="FI405" s="153"/>
      <c r="FJ405" s="131"/>
      <c r="FK405" s="131"/>
      <c r="FL405" s="131"/>
      <c r="FM405" s="131"/>
      <c r="FN405" s="131"/>
      <c r="FO405" s="131"/>
      <c r="FP405" s="223"/>
      <c r="FQ405" s="163"/>
      <c r="FR405" s="131"/>
      <c r="FS405" s="131"/>
      <c r="FT405" s="131"/>
      <c r="FU405" s="131"/>
      <c r="FV405" s="131"/>
      <c r="FW405" s="131"/>
      <c r="FX405" s="131"/>
      <c r="FY405" s="223"/>
      <c r="FZ405" s="163"/>
      <c r="GA405" s="131"/>
      <c r="GB405" s="131"/>
      <c r="GC405" s="223"/>
      <c r="GD405" s="164"/>
      <c r="GE405" s="153"/>
      <c r="GF405" s="131"/>
      <c r="GG405" s="131"/>
      <c r="GH405" s="131"/>
      <c r="GI405" s="131"/>
      <c r="GJ405" s="131"/>
      <c r="GK405" s="131"/>
      <c r="GL405" s="131"/>
      <c r="GM405" s="131"/>
      <c r="GN405" s="164"/>
      <c r="GO405" s="153"/>
      <c r="GP405" s="131"/>
      <c r="GQ405" s="131"/>
      <c r="GR405" s="131"/>
      <c r="GS405" s="223"/>
      <c r="GT405" s="223"/>
      <c r="GU405" s="223"/>
      <c r="GV405" s="163"/>
      <c r="GW405" s="153"/>
      <c r="GX405" s="153"/>
      <c r="GY405" s="153"/>
      <c r="GZ405" s="153"/>
      <c r="HA405" s="153">
        <v>17.04</v>
      </c>
      <c r="HB405" s="153">
        <v>18.07</v>
      </c>
      <c r="HC405" s="369">
        <v>20.010000000000002</v>
      </c>
      <c r="HD405" s="163"/>
      <c r="HE405" s="153"/>
      <c r="HF405" s="153"/>
      <c r="HG405" s="153"/>
      <c r="HH405" s="153"/>
      <c r="HI405" s="131"/>
      <c r="HJ405" s="131"/>
      <c r="HK405" s="164"/>
      <c r="HL405" s="153"/>
      <c r="HM405" s="131"/>
      <c r="HN405" s="131"/>
      <c r="HO405" s="131"/>
      <c r="HP405" s="133"/>
      <c r="HQ405" s="126">
        <f t="shared" si="63"/>
        <v>20.02</v>
      </c>
      <c r="HR405" s="202" t="str">
        <f t="shared" si="64"/>
        <v>Master</v>
      </c>
      <c r="HS405" s="130">
        <f t="shared" si="65"/>
        <v>0</v>
      </c>
      <c r="HT405" s="208">
        <f t="shared" si="66"/>
        <v>0</v>
      </c>
      <c r="HU405" s="208">
        <f t="shared" si="67"/>
        <v>8</v>
      </c>
      <c r="HV405" s="208">
        <f t="shared" si="68"/>
        <v>2</v>
      </c>
      <c r="HW405" s="209">
        <f t="shared" si="69"/>
        <v>0</v>
      </c>
      <c r="HX405" s="204" t="s">
        <v>506</v>
      </c>
      <c r="IA405" s="95" t="s">
        <v>1474</v>
      </c>
      <c r="IB405" s="95" t="s">
        <v>1475</v>
      </c>
      <c r="IC405" s="95" t="s">
        <v>1718</v>
      </c>
      <c r="ID405" s="103"/>
      <c r="IE405" s="103"/>
      <c r="IF405" s="103"/>
      <c r="IG405" s="103"/>
      <c r="IH405" s="103"/>
      <c r="II405" s="103"/>
      <c r="IJ405" s="103"/>
      <c r="IK405" s="103"/>
      <c r="IL405" s="103"/>
      <c r="IM405" s="103"/>
      <c r="IN405" s="103"/>
      <c r="IO405" s="103"/>
      <c r="IP405" s="103"/>
      <c r="IQ405" s="103"/>
      <c r="IR405" s="103"/>
      <c r="IS405" s="103"/>
      <c r="IT405" s="103"/>
      <c r="IU405" s="103"/>
      <c r="IV405" s="103"/>
    </row>
    <row r="406" spans="1:256" s="104" customFormat="1" ht="15" customHeight="1">
      <c r="A406" s="105">
        <f t="shared" si="62"/>
        <v>404</v>
      </c>
      <c r="B406" s="106" t="s">
        <v>1935</v>
      </c>
      <c r="C406" s="106" t="s">
        <v>1936</v>
      </c>
      <c r="D406" s="106" t="s">
        <v>1937</v>
      </c>
      <c r="E406" s="113" t="s">
        <v>1131</v>
      </c>
      <c r="F406" s="163"/>
      <c r="G406" s="131"/>
      <c r="H406" s="131"/>
      <c r="I406" s="131"/>
      <c r="J406" s="164"/>
      <c r="K406" s="163"/>
      <c r="L406" s="131"/>
      <c r="M406" s="131"/>
      <c r="N406" s="164"/>
      <c r="O406" s="163"/>
      <c r="P406" s="131"/>
      <c r="Q406" s="131"/>
      <c r="R406" s="131"/>
      <c r="S406" s="131"/>
      <c r="T406" s="164"/>
      <c r="U406" s="163"/>
      <c r="V406" s="131"/>
      <c r="W406" s="131"/>
      <c r="X406" s="131"/>
      <c r="Y406" s="164"/>
      <c r="Z406" s="163"/>
      <c r="AA406" s="131"/>
      <c r="AB406" s="131"/>
      <c r="AC406" s="131"/>
      <c r="AD406" s="164"/>
      <c r="AE406" s="163"/>
      <c r="AF406" s="131"/>
      <c r="AG406" s="131"/>
      <c r="AH406" s="131"/>
      <c r="AI406" s="131"/>
      <c r="AJ406" s="223"/>
      <c r="AK406" s="164"/>
      <c r="AL406" s="163"/>
      <c r="AM406" s="131"/>
      <c r="AN406" s="131"/>
      <c r="AO406" s="131"/>
      <c r="AP406" s="131"/>
      <c r="AQ406" s="131"/>
      <c r="AR406" s="131"/>
      <c r="AS406" s="164"/>
      <c r="AT406" s="163"/>
      <c r="AU406" s="131"/>
      <c r="AV406" s="131"/>
      <c r="AW406" s="131"/>
      <c r="AX406" s="131"/>
      <c r="AY406" s="164"/>
      <c r="AZ406" s="163"/>
      <c r="BA406" s="131"/>
      <c r="BB406" s="131"/>
      <c r="BC406" s="131"/>
      <c r="BD406" s="131"/>
      <c r="BE406" s="131"/>
      <c r="BF406" s="164"/>
      <c r="BG406" s="163"/>
      <c r="BH406" s="131"/>
      <c r="BI406" s="131"/>
      <c r="BJ406" s="131"/>
      <c r="BK406" s="131"/>
      <c r="BL406" s="164"/>
      <c r="BM406" s="163"/>
      <c r="BN406" s="131"/>
      <c r="BO406" s="131"/>
      <c r="BP406" s="131"/>
      <c r="BQ406" s="131"/>
      <c r="BR406" s="131"/>
      <c r="BS406" s="164"/>
      <c r="BT406" s="163"/>
      <c r="BU406" s="131"/>
      <c r="BV406" s="131"/>
      <c r="BW406" s="131"/>
      <c r="BX406" s="131"/>
      <c r="BY406" s="164"/>
      <c r="BZ406" s="163"/>
      <c r="CA406" s="131"/>
      <c r="CB406" s="164"/>
      <c r="CC406" s="163"/>
      <c r="CD406" s="131"/>
      <c r="CE406" s="131"/>
      <c r="CF406" s="164"/>
      <c r="CG406" s="163"/>
      <c r="CH406" s="131"/>
      <c r="CI406" s="164"/>
      <c r="CJ406" s="163"/>
      <c r="CK406" s="131"/>
      <c r="CL406" s="131"/>
      <c r="CM406" s="164"/>
      <c r="CN406" s="163"/>
      <c r="CO406" s="131"/>
      <c r="CP406" s="131"/>
      <c r="CQ406" s="131"/>
      <c r="CR406" s="131"/>
      <c r="CS406" s="164"/>
      <c r="CT406" s="163"/>
      <c r="CU406" s="131"/>
      <c r="CV406" s="131"/>
      <c r="CW406" s="131"/>
      <c r="CX406" s="131"/>
      <c r="CY406" s="244"/>
      <c r="CZ406" s="153"/>
      <c r="DA406" s="131"/>
      <c r="DB406" s="164"/>
      <c r="DC406" s="153"/>
      <c r="DD406" s="131"/>
      <c r="DE406" s="131"/>
      <c r="DF406" s="131"/>
      <c r="DG406" s="131"/>
      <c r="DH406" s="164"/>
      <c r="DI406" s="153"/>
      <c r="DJ406" s="153"/>
      <c r="DK406" s="131"/>
      <c r="DL406" s="164"/>
      <c r="DM406" s="153"/>
      <c r="DN406" s="131"/>
      <c r="DO406" s="164"/>
      <c r="DP406" s="153"/>
      <c r="DQ406" s="131"/>
      <c r="DR406" s="131"/>
      <c r="DS406" s="223"/>
      <c r="DT406" s="131"/>
      <c r="DU406" s="153"/>
      <c r="DV406" s="223"/>
      <c r="DW406" s="164"/>
      <c r="DX406" s="153"/>
      <c r="DY406" s="131"/>
      <c r="DZ406" s="131">
        <v>15.04</v>
      </c>
      <c r="EA406" s="131">
        <v>16.02</v>
      </c>
      <c r="EB406" s="131">
        <v>16.02</v>
      </c>
      <c r="EC406" s="131">
        <v>16.059999999999999</v>
      </c>
      <c r="ED406" s="131">
        <v>14.1</v>
      </c>
      <c r="EE406" s="131">
        <v>15.08</v>
      </c>
      <c r="EF406" s="131"/>
      <c r="EG406" s="131"/>
      <c r="EH406" s="131"/>
      <c r="EI406" s="131"/>
      <c r="EJ406" s="164"/>
      <c r="EK406" s="163"/>
      <c r="EL406" s="131"/>
      <c r="EM406" s="164"/>
      <c r="EN406" s="153"/>
      <c r="EO406" s="131"/>
      <c r="EP406" s="131"/>
      <c r="EQ406" s="131"/>
      <c r="ER406" s="223"/>
      <c r="ES406" s="164"/>
      <c r="ET406" s="153"/>
      <c r="EU406" s="131"/>
      <c r="EV406" s="131"/>
      <c r="EW406" s="131"/>
      <c r="EX406" s="131"/>
      <c r="EY406" s="131"/>
      <c r="EZ406" s="164"/>
      <c r="FA406" s="153"/>
      <c r="FB406" s="131"/>
      <c r="FC406" s="131"/>
      <c r="FD406" s="131"/>
      <c r="FE406" s="131"/>
      <c r="FF406" s="131"/>
      <c r="FG406" s="131"/>
      <c r="FH406" s="164"/>
      <c r="FI406" s="153"/>
      <c r="FJ406" s="131"/>
      <c r="FK406" s="131"/>
      <c r="FL406" s="131"/>
      <c r="FM406" s="131"/>
      <c r="FN406" s="131"/>
      <c r="FO406" s="131"/>
      <c r="FP406" s="223"/>
      <c r="FQ406" s="163"/>
      <c r="FR406" s="131"/>
      <c r="FS406" s="131"/>
      <c r="FT406" s="131"/>
      <c r="FU406" s="131"/>
      <c r="FV406" s="131"/>
      <c r="FW406" s="131"/>
      <c r="FX406" s="131"/>
      <c r="FY406" s="223"/>
      <c r="FZ406" s="163"/>
      <c r="GA406" s="131"/>
      <c r="GB406" s="131"/>
      <c r="GC406" s="223"/>
      <c r="GD406" s="164"/>
      <c r="GE406" s="153"/>
      <c r="GF406" s="131"/>
      <c r="GG406" s="131"/>
      <c r="GH406" s="131">
        <v>14.02</v>
      </c>
      <c r="GI406" s="131">
        <v>15.04</v>
      </c>
      <c r="GJ406" s="131"/>
      <c r="GK406" s="131"/>
      <c r="GL406" s="131"/>
      <c r="GM406" s="131"/>
      <c r="GN406" s="164"/>
      <c r="GO406" s="153"/>
      <c r="GP406" s="131"/>
      <c r="GQ406" s="131"/>
      <c r="GR406" s="131"/>
      <c r="GS406" s="223"/>
      <c r="GT406" s="223"/>
      <c r="GU406" s="223"/>
      <c r="GV406" s="163"/>
      <c r="GW406" s="153"/>
      <c r="GX406" s="153"/>
      <c r="GY406" s="153"/>
      <c r="GZ406" s="153"/>
      <c r="HA406" s="153"/>
      <c r="HB406" s="153"/>
      <c r="HC406" s="369"/>
      <c r="HD406" s="163"/>
      <c r="HE406" s="153"/>
      <c r="HF406" s="153"/>
      <c r="HG406" s="153"/>
      <c r="HH406" s="153"/>
      <c r="HI406" s="131"/>
      <c r="HJ406" s="131"/>
      <c r="HK406" s="164"/>
      <c r="HL406" s="153"/>
      <c r="HM406" s="131"/>
      <c r="HN406" s="131"/>
      <c r="HO406" s="131"/>
      <c r="HP406" s="133"/>
      <c r="HQ406" s="126">
        <f t="shared" si="63"/>
        <v>16.059999999999999</v>
      </c>
      <c r="HR406" s="202" t="str">
        <f t="shared" si="64"/>
        <v>Senior</v>
      </c>
      <c r="HS406" s="130">
        <f t="shared" si="65"/>
        <v>0</v>
      </c>
      <c r="HT406" s="208">
        <f t="shared" si="66"/>
        <v>2</v>
      </c>
      <c r="HU406" s="208">
        <f t="shared" si="67"/>
        <v>6</v>
      </c>
      <c r="HV406" s="208">
        <f t="shared" si="68"/>
        <v>0</v>
      </c>
      <c r="HW406" s="209">
        <f t="shared" si="69"/>
        <v>0</v>
      </c>
      <c r="HX406" s="204" t="s">
        <v>506</v>
      </c>
      <c r="IA406" s="106" t="s">
        <v>1935</v>
      </c>
      <c r="IB406" s="106" t="s">
        <v>1936</v>
      </c>
      <c r="IC406" s="106" t="s">
        <v>1937</v>
      </c>
      <c r="ID406" s="103"/>
      <c r="IE406" s="103"/>
      <c r="IF406" s="103"/>
      <c r="IG406" s="103"/>
      <c r="IH406" s="103"/>
      <c r="II406" s="103"/>
      <c r="IJ406" s="103"/>
      <c r="IK406" s="103"/>
      <c r="IL406" s="103"/>
      <c r="IM406" s="103"/>
      <c r="IN406" s="103"/>
      <c r="IO406" s="103"/>
      <c r="IP406" s="103"/>
      <c r="IQ406" s="103"/>
      <c r="IR406" s="103"/>
      <c r="IS406" s="103"/>
      <c r="IT406" s="103"/>
      <c r="IU406" s="103"/>
      <c r="IV406" s="103"/>
    </row>
    <row r="407" spans="1:256" s="104" customFormat="1" ht="15" customHeight="1">
      <c r="A407" s="105">
        <f t="shared" si="62"/>
        <v>562</v>
      </c>
      <c r="B407" s="106" t="s">
        <v>1665</v>
      </c>
      <c r="C407" s="106" t="s">
        <v>264</v>
      </c>
      <c r="D407" s="106" t="s">
        <v>2192</v>
      </c>
      <c r="E407" s="113" t="s">
        <v>1496</v>
      </c>
      <c r="F407" s="163"/>
      <c r="G407" s="131"/>
      <c r="H407" s="131"/>
      <c r="I407" s="131"/>
      <c r="J407" s="164"/>
      <c r="K407" s="163">
        <v>8.08</v>
      </c>
      <c r="L407" s="131">
        <v>10.1</v>
      </c>
      <c r="M407" s="131"/>
      <c r="N407" s="164"/>
      <c r="O407" s="163"/>
      <c r="P407" s="131"/>
      <c r="Q407" s="131"/>
      <c r="R407" s="131"/>
      <c r="S407" s="131"/>
      <c r="T407" s="164"/>
      <c r="U407" s="163"/>
      <c r="V407" s="131"/>
      <c r="W407" s="131"/>
      <c r="X407" s="131"/>
      <c r="Y407" s="164"/>
      <c r="Z407" s="163"/>
      <c r="AA407" s="131"/>
      <c r="AB407" s="131"/>
      <c r="AC407" s="131"/>
      <c r="AD407" s="164"/>
      <c r="AE407" s="163"/>
      <c r="AF407" s="131"/>
      <c r="AG407" s="131"/>
      <c r="AH407" s="131"/>
      <c r="AI407" s="131"/>
      <c r="AJ407" s="223"/>
      <c r="AK407" s="164"/>
      <c r="AL407" s="163"/>
      <c r="AM407" s="131"/>
      <c r="AN407" s="131"/>
      <c r="AO407" s="131"/>
      <c r="AP407" s="131"/>
      <c r="AQ407" s="131"/>
      <c r="AR407" s="131"/>
      <c r="AS407" s="164"/>
      <c r="AT407" s="163"/>
      <c r="AU407" s="131"/>
      <c r="AV407" s="131"/>
      <c r="AW407" s="131"/>
      <c r="AX407" s="131"/>
      <c r="AY407" s="164"/>
      <c r="AZ407" s="163"/>
      <c r="BA407" s="131"/>
      <c r="BB407" s="131"/>
      <c r="BC407" s="131"/>
      <c r="BD407" s="131"/>
      <c r="BE407" s="131"/>
      <c r="BF407" s="164"/>
      <c r="BG407" s="163"/>
      <c r="BH407" s="131"/>
      <c r="BI407" s="131"/>
      <c r="BJ407" s="131"/>
      <c r="BK407" s="131"/>
      <c r="BL407" s="164"/>
      <c r="BM407" s="163"/>
      <c r="BN407" s="131"/>
      <c r="BO407" s="131"/>
      <c r="BP407" s="131"/>
      <c r="BQ407" s="131"/>
      <c r="BR407" s="131"/>
      <c r="BS407" s="164"/>
      <c r="BT407" s="163"/>
      <c r="BU407" s="131"/>
      <c r="BV407" s="131"/>
      <c r="BW407" s="131"/>
      <c r="BX407" s="131"/>
      <c r="BY407" s="164"/>
      <c r="BZ407" s="163"/>
      <c r="CA407" s="131"/>
      <c r="CB407" s="164"/>
      <c r="CC407" s="163"/>
      <c r="CD407" s="131"/>
      <c r="CE407" s="131"/>
      <c r="CF407" s="164"/>
      <c r="CG407" s="163"/>
      <c r="CH407" s="131"/>
      <c r="CI407" s="164"/>
      <c r="CJ407" s="163"/>
      <c r="CK407" s="131"/>
      <c r="CL407" s="131"/>
      <c r="CM407" s="164"/>
      <c r="CN407" s="163"/>
      <c r="CO407" s="131"/>
      <c r="CP407" s="131"/>
      <c r="CQ407" s="131"/>
      <c r="CR407" s="131"/>
      <c r="CS407" s="164"/>
      <c r="CT407" s="163"/>
      <c r="CU407" s="131"/>
      <c r="CV407" s="131"/>
      <c r="CW407" s="131"/>
      <c r="CX407" s="131"/>
      <c r="CY407" s="244"/>
      <c r="CZ407" s="153"/>
      <c r="DA407" s="131"/>
      <c r="DB407" s="164"/>
      <c r="DC407" s="153"/>
      <c r="DD407" s="131"/>
      <c r="DE407" s="131"/>
      <c r="DF407" s="131"/>
      <c r="DG407" s="131"/>
      <c r="DH407" s="164"/>
      <c r="DI407" s="153"/>
      <c r="DJ407" s="153"/>
      <c r="DK407" s="131"/>
      <c r="DL407" s="164"/>
      <c r="DM407" s="153"/>
      <c r="DN407" s="131"/>
      <c r="DO407" s="164"/>
      <c r="DP407" s="153"/>
      <c r="DQ407" s="131"/>
      <c r="DR407" s="131"/>
      <c r="DS407" s="223"/>
      <c r="DT407" s="131"/>
      <c r="DU407" s="153"/>
      <c r="DV407" s="223"/>
      <c r="DW407" s="164"/>
      <c r="DX407" s="153"/>
      <c r="DY407" s="131"/>
      <c r="DZ407" s="131"/>
      <c r="EA407" s="131"/>
      <c r="EB407" s="131"/>
      <c r="EC407" s="131"/>
      <c r="ED407" s="131">
        <v>13.1</v>
      </c>
      <c r="EE407" s="131"/>
      <c r="EF407" s="131"/>
      <c r="EG407" s="131"/>
      <c r="EH407" s="131"/>
      <c r="EI407" s="131"/>
      <c r="EJ407" s="164"/>
      <c r="EK407" s="163"/>
      <c r="EL407" s="131"/>
      <c r="EM407" s="164"/>
      <c r="EN407" s="153">
        <v>13.08</v>
      </c>
      <c r="EO407" s="131">
        <v>14.02</v>
      </c>
      <c r="EP407" s="131">
        <v>13.1</v>
      </c>
      <c r="EQ407" s="131"/>
      <c r="ER407" s="223"/>
      <c r="ES407" s="164"/>
      <c r="ET407" s="153"/>
      <c r="EU407" s="131"/>
      <c r="EV407" s="131"/>
      <c r="EW407" s="131"/>
      <c r="EX407" s="131"/>
      <c r="EY407" s="131"/>
      <c r="EZ407" s="164"/>
      <c r="FA407" s="153"/>
      <c r="FB407" s="131"/>
      <c r="FC407" s="131"/>
      <c r="FD407" s="131"/>
      <c r="FE407" s="131"/>
      <c r="FF407" s="131"/>
      <c r="FG407" s="131"/>
      <c r="FH407" s="164"/>
      <c r="FI407" s="153"/>
      <c r="FJ407" s="131"/>
      <c r="FK407" s="131"/>
      <c r="FL407" s="131"/>
      <c r="FM407" s="131"/>
      <c r="FN407" s="131"/>
      <c r="FO407" s="131"/>
      <c r="FP407" s="223"/>
      <c r="FQ407" s="163"/>
      <c r="FR407" s="131"/>
      <c r="FS407" s="131"/>
      <c r="FT407" s="131"/>
      <c r="FU407" s="131"/>
      <c r="FV407" s="131"/>
      <c r="FW407" s="131"/>
      <c r="FX407" s="131"/>
      <c r="FY407" s="223"/>
      <c r="FZ407" s="163"/>
      <c r="GA407" s="131"/>
      <c r="GB407" s="131"/>
      <c r="GC407" s="223"/>
      <c r="GD407" s="164"/>
      <c r="GE407" s="153"/>
      <c r="GF407" s="131"/>
      <c r="GG407" s="131"/>
      <c r="GH407" s="131"/>
      <c r="GI407" s="131"/>
      <c r="GJ407" s="131"/>
      <c r="GK407" s="131"/>
      <c r="GL407" s="131"/>
      <c r="GM407" s="131"/>
      <c r="GN407" s="164"/>
      <c r="GO407" s="153"/>
      <c r="GP407" s="131"/>
      <c r="GQ407" s="131"/>
      <c r="GR407" s="131"/>
      <c r="GS407" s="223"/>
      <c r="GT407" s="223"/>
      <c r="GU407" s="223"/>
      <c r="GV407" s="163"/>
      <c r="GW407" s="153"/>
      <c r="GX407" s="153"/>
      <c r="GY407" s="153"/>
      <c r="GZ407" s="153"/>
      <c r="HA407" s="153"/>
      <c r="HB407" s="153"/>
      <c r="HC407" s="369"/>
      <c r="HD407" s="163"/>
      <c r="HE407" s="153"/>
      <c r="HF407" s="153"/>
      <c r="HG407" s="153"/>
      <c r="HH407" s="153"/>
      <c r="HI407" s="131"/>
      <c r="HJ407" s="131"/>
      <c r="HK407" s="164"/>
      <c r="HL407" s="153"/>
      <c r="HM407" s="131"/>
      <c r="HN407" s="131"/>
      <c r="HO407" s="131"/>
      <c r="HP407" s="133"/>
      <c r="HQ407" s="126">
        <f t="shared" si="63"/>
        <v>14.02</v>
      </c>
      <c r="HR407" s="202" t="str">
        <f t="shared" si="64"/>
        <v>Junior</v>
      </c>
      <c r="HS407" s="130">
        <f t="shared" si="65"/>
        <v>1</v>
      </c>
      <c r="HT407" s="208">
        <f t="shared" si="66"/>
        <v>5</v>
      </c>
      <c r="HU407" s="208">
        <f t="shared" si="67"/>
        <v>0</v>
      </c>
      <c r="HV407" s="208">
        <f t="shared" si="68"/>
        <v>0</v>
      </c>
      <c r="HW407" s="209">
        <f t="shared" si="69"/>
        <v>0</v>
      </c>
      <c r="HX407" s="204" t="s">
        <v>508</v>
      </c>
      <c r="IA407" s="106" t="s">
        <v>1665</v>
      </c>
      <c r="IB407" s="106" t="s">
        <v>264</v>
      </c>
      <c r="IC407" s="106" t="s">
        <v>2192</v>
      </c>
      <c r="ID407" s="103"/>
      <c r="IE407" s="103"/>
      <c r="IF407" s="103"/>
      <c r="IG407" s="103"/>
      <c r="IH407" s="103"/>
      <c r="II407" s="103"/>
      <c r="IJ407" s="103"/>
      <c r="IK407" s="103"/>
      <c r="IL407" s="103"/>
      <c r="IM407" s="103"/>
      <c r="IN407" s="103"/>
      <c r="IO407" s="103"/>
      <c r="IP407" s="103"/>
      <c r="IQ407" s="103"/>
      <c r="IR407" s="103"/>
      <c r="IS407" s="103"/>
      <c r="IT407" s="103"/>
      <c r="IU407" s="103"/>
      <c r="IV407" s="103"/>
    </row>
    <row r="408" spans="1:256" s="104" customFormat="1" ht="15" customHeight="1">
      <c r="A408" s="105">
        <f t="shared" si="62"/>
        <v>968</v>
      </c>
      <c r="B408" s="106" t="s">
        <v>1381</v>
      </c>
      <c r="C408" s="106" t="s">
        <v>245</v>
      </c>
      <c r="D408" s="106" t="s">
        <v>1382</v>
      </c>
      <c r="E408" s="113" t="s">
        <v>1131</v>
      </c>
      <c r="F408" s="163"/>
      <c r="G408" s="131"/>
      <c r="H408" s="131"/>
      <c r="I408" s="131"/>
      <c r="J408" s="164"/>
      <c r="K408" s="163"/>
      <c r="L408" s="131"/>
      <c r="M408" s="131"/>
      <c r="N408" s="164"/>
      <c r="O408" s="163"/>
      <c r="P408" s="131"/>
      <c r="Q408" s="131"/>
      <c r="R408" s="131"/>
      <c r="S408" s="131"/>
      <c r="T408" s="164"/>
      <c r="U408" s="163"/>
      <c r="V408" s="131"/>
      <c r="W408" s="131"/>
      <c r="X408" s="131"/>
      <c r="Y408" s="164"/>
      <c r="Z408" s="163"/>
      <c r="AA408" s="131"/>
      <c r="AB408" s="131"/>
      <c r="AC408" s="131"/>
      <c r="AD408" s="164"/>
      <c r="AE408" s="163"/>
      <c r="AF408" s="131"/>
      <c r="AG408" s="131"/>
      <c r="AH408" s="131"/>
      <c r="AI408" s="131"/>
      <c r="AJ408" s="223"/>
      <c r="AK408" s="164"/>
      <c r="AL408" s="163"/>
      <c r="AM408" s="131"/>
      <c r="AN408" s="131"/>
      <c r="AO408" s="131"/>
      <c r="AP408" s="131"/>
      <c r="AQ408" s="131"/>
      <c r="AR408" s="131"/>
      <c r="AS408" s="164"/>
      <c r="AT408" s="163"/>
      <c r="AU408" s="131"/>
      <c r="AV408" s="131"/>
      <c r="AW408" s="131"/>
      <c r="AX408" s="131"/>
      <c r="AY408" s="164"/>
      <c r="AZ408" s="163"/>
      <c r="BA408" s="131"/>
      <c r="BB408" s="131"/>
      <c r="BC408" s="131"/>
      <c r="BD408" s="131"/>
      <c r="BE408" s="131"/>
      <c r="BF408" s="164"/>
      <c r="BG408" s="163"/>
      <c r="BH408" s="131"/>
      <c r="BI408" s="131"/>
      <c r="BJ408" s="131"/>
      <c r="BK408" s="131"/>
      <c r="BL408" s="164"/>
      <c r="BM408" s="163"/>
      <c r="BN408" s="131"/>
      <c r="BO408" s="131"/>
      <c r="BP408" s="131"/>
      <c r="BQ408" s="131"/>
      <c r="BR408" s="131"/>
      <c r="BS408" s="164"/>
      <c r="BT408" s="163"/>
      <c r="BU408" s="131"/>
      <c r="BV408" s="131"/>
      <c r="BW408" s="131"/>
      <c r="BX408" s="131"/>
      <c r="BY408" s="164"/>
      <c r="BZ408" s="163"/>
      <c r="CA408" s="131"/>
      <c r="CB408" s="164"/>
      <c r="CC408" s="163"/>
      <c r="CD408" s="131"/>
      <c r="CE408" s="131"/>
      <c r="CF408" s="164"/>
      <c r="CG408" s="163"/>
      <c r="CH408" s="131"/>
      <c r="CI408" s="164"/>
      <c r="CJ408" s="163"/>
      <c r="CK408" s="131"/>
      <c r="CL408" s="131"/>
      <c r="CM408" s="164"/>
      <c r="CN408" s="163"/>
      <c r="CO408" s="131"/>
      <c r="CP408" s="131"/>
      <c r="CQ408" s="131"/>
      <c r="CR408" s="131"/>
      <c r="CS408" s="164"/>
      <c r="CT408" s="163"/>
      <c r="CU408" s="131"/>
      <c r="CV408" s="131"/>
      <c r="CW408" s="131"/>
      <c r="CX408" s="131"/>
      <c r="CY408" s="244"/>
      <c r="CZ408" s="153"/>
      <c r="DA408" s="131"/>
      <c r="DB408" s="164"/>
      <c r="DC408" s="153"/>
      <c r="DD408" s="131"/>
      <c r="DE408" s="131"/>
      <c r="DF408" s="131"/>
      <c r="DG408" s="131"/>
      <c r="DH408" s="164"/>
      <c r="DI408" s="153"/>
      <c r="DJ408" s="153"/>
      <c r="DK408" s="131"/>
      <c r="DL408" s="164"/>
      <c r="DM408" s="153"/>
      <c r="DN408" s="131"/>
      <c r="DO408" s="164"/>
      <c r="DP408" s="153"/>
      <c r="DQ408" s="131"/>
      <c r="DR408" s="131"/>
      <c r="DS408" s="223"/>
      <c r="DT408" s="131"/>
      <c r="DU408" s="153"/>
      <c r="DV408" s="223"/>
      <c r="DW408" s="164"/>
      <c r="DX408" s="153"/>
      <c r="DY408" s="131"/>
      <c r="DZ408" s="131"/>
      <c r="EA408" s="131"/>
      <c r="EB408" s="131"/>
      <c r="EC408" s="131"/>
      <c r="ED408" s="131"/>
      <c r="EE408" s="131"/>
      <c r="EF408" s="131"/>
      <c r="EG408" s="131"/>
      <c r="EH408" s="131"/>
      <c r="EI408" s="131"/>
      <c r="EJ408" s="164"/>
      <c r="EK408" s="163"/>
      <c r="EL408" s="131"/>
      <c r="EM408" s="164"/>
      <c r="EN408" s="153"/>
      <c r="EO408" s="131"/>
      <c r="EP408" s="131"/>
      <c r="EQ408" s="131"/>
      <c r="ER408" s="223"/>
      <c r="ES408" s="164"/>
      <c r="ET408" s="153"/>
      <c r="EU408" s="131"/>
      <c r="EV408" s="131"/>
      <c r="EW408" s="131"/>
      <c r="EX408" s="131"/>
      <c r="EY408" s="131"/>
      <c r="EZ408" s="164"/>
      <c r="FA408" s="153"/>
      <c r="FB408" s="131"/>
      <c r="FC408" s="131"/>
      <c r="FD408" s="131"/>
      <c r="FE408" s="131"/>
      <c r="FF408" s="131"/>
      <c r="FG408" s="131"/>
      <c r="FH408" s="164"/>
      <c r="FI408" s="153"/>
      <c r="FJ408" s="131"/>
      <c r="FK408" s="131"/>
      <c r="FL408" s="131"/>
      <c r="FM408" s="131"/>
      <c r="FN408" s="131"/>
      <c r="FO408" s="131"/>
      <c r="FP408" s="223"/>
      <c r="FQ408" s="163"/>
      <c r="FR408" s="131"/>
      <c r="FS408" s="131"/>
      <c r="FT408" s="131"/>
      <c r="FU408" s="131"/>
      <c r="FV408" s="131"/>
      <c r="FW408" s="131"/>
      <c r="FX408" s="131"/>
      <c r="FY408" s="223"/>
      <c r="FZ408" s="163"/>
      <c r="GA408" s="131"/>
      <c r="GB408" s="131"/>
      <c r="GC408" s="223"/>
      <c r="GD408" s="164"/>
      <c r="GE408" s="153"/>
      <c r="GF408" s="131"/>
      <c r="GG408" s="131"/>
      <c r="GH408" s="131"/>
      <c r="GI408" s="131"/>
      <c r="GJ408" s="131"/>
      <c r="GK408" s="131"/>
      <c r="GL408" s="131"/>
      <c r="GM408" s="131"/>
      <c r="GN408" s="164"/>
      <c r="GO408" s="153"/>
      <c r="GP408" s="131"/>
      <c r="GQ408" s="131"/>
      <c r="GR408" s="131"/>
      <c r="GS408" s="223"/>
      <c r="GT408" s="223"/>
      <c r="GU408" s="223"/>
      <c r="GV408" s="163"/>
      <c r="GW408" s="153"/>
      <c r="GX408" s="153"/>
      <c r="GY408" s="153"/>
      <c r="GZ408" s="153"/>
      <c r="HA408" s="153"/>
      <c r="HB408" s="153"/>
      <c r="HC408" s="369"/>
      <c r="HD408" s="163"/>
      <c r="HE408" s="153"/>
      <c r="HF408" s="153"/>
      <c r="HG408" s="153"/>
      <c r="HH408" s="153"/>
      <c r="HI408" s="131"/>
      <c r="HJ408" s="131"/>
      <c r="HK408" s="164"/>
      <c r="HL408" s="153"/>
      <c r="HM408" s="131"/>
      <c r="HN408" s="131"/>
      <c r="HO408" s="131"/>
      <c r="HP408" s="133"/>
      <c r="HQ408" s="126">
        <f t="shared" si="63"/>
        <v>0</v>
      </c>
      <c r="HR408" s="202" t="str">
        <f t="shared" si="64"/>
        <v>~~~</v>
      </c>
      <c r="HS408" s="130">
        <f t="shared" si="65"/>
        <v>0</v>
      </c>
      <c r="HT408" s="208">
        <f t="shared" si="66"/>
        <v>0</v>
      </c>
      <c r="HU408" s="208">
        <f t="shared" si="67"/>
        <v>0</v>
      </c>
      <c r="HV408" s="208">
        <f t="shared" si="68"/>
        <v>0</v>
      </c>
      <c r="HW408" s="209">
        <f t="shared" si="69"/>
        <v>0</v>
      </c>
      <c r="HX408" s="204"/>
      <c r="IA408" s="106" t="s">
        <v>1381</v>
      </c>
      <c r="IB408" s="106" t="s">
        <v>245</v>
      </c>
      <c r="IC408" s="106" t="s">
        <v>1382</v>
      </c>
      <c r="ID408" s="103"/>
      <c r="IE408" s="103"/>
      <c r="IF408" s="103"/>
      <c r="IG408" s="103"/>
      <c r="IH408" s="103"/>
      <c r="II408" s="103"/>
      <c r="IJ408" s="103"/>
      <c r="IK408" s="103"/>
      <c r="IL408" s="103"/>
      <c r="IM408" s="103"/>
      <c r="IN408" s="103"/>
      <c r="IO408" s="103"/>
      <c r="IP408" s="103"/>
      <c r="IQ408" s="103"/>
      <c r="IR408" s="103"/>
      <c r="IS408" s="103"/>
      <c r="IT408" s="103"/>
      <c r="IU408" s="103"/>
      <c r="IV408" s="103"/>
    </row>
    <row r="409" spans="1:256" s="104" customFormat="1" ht="15" customHeight="1">
      <c r="A409" s="105">
        <f t="shared" si="62"/>
        <v>12</v>
      </c>
      <c r="B409" s="106" t="s">
        <v>1470</v>
      </c>
      <c r="C409" s="106" t="s">
        <v>1326</v>
      </c>
      <c r="D409" s="106" t="s">
        <v>1472</v>
      </c>
      <c r="E409" s="113" t="s">
        <v>176</v>
      </c>
      <c r="F409" s="163"/>
      <c r="G409" s="131"/>
      <c r="H409" s="131"/>
      <c r="I409" s="131"/>
      <c r="J409" s="164"/>
      <c r="K409" s="163"/>
      <c r="L409" s="131"/>
      <c r="M409" s="131"/>
      <c r="N409" s="164"/>
      <c r="O409" s="163"/>
      <c r="P409" s="131"/>
      <c r="Q409" s="131"/>
      <c r="R409" s="131"/>
      <c r="S409" s="131"/>
      <c r="T409" s="164"/>
      <c r="U409" s="163"/>
      <c r="V409" s="131"/>
      <c r="W409" s="131"/>
      <c r="X409" s="131"/>
      <c r="Y409" s="164"/>
      <c r="Z409" s="163"/>
      <c r="AA409" s="131"/>
      <c r="AB409" s="131"/>
      <c r="AC409" s="131"/>
      <c r="AD409" s="164"/>
      <c r="AE409" s="163"/>
      <c r="AF409" s="131"/>
      <c r="AG409" s="131"/>
      <c r="AH409" s="131"/>
      <c r="AI409" s="131"/>
      <c r="AJ409" s="223"/>
      <c r="AK409" s="164"/>
      <c r="AL409" s="163"/>
      <c r="AM409" s="131"/>
      <c r="AN409" s="131"/>
      <c r="AO409" s="131"/>
      <c r="AP409" s="131"/>
      <c r="AQ409" s="131"/>
      <c r="AR409" s="131"/>
      <c r="AS409" s="164"/>
      <c r="AT409" s="163"/>
      <c r="AU409" s="131"/>
      <c r="AV409" s="131"/>
      <c r="AW409" s="131"/>
      <c r="AX409" s="131"/>
      <c r="AY409" s="164"/>
      <c r="AZ409" s="163"/>
      <c r="BA409" s="131"/>
      <c r="BB409" s="131"/>
      <c r="BC409" s="131">
        <v>21.04</v>
      </c>
      <c r="BD409" s="131">
        <v>22.1</v>
      </c>
      <c r="BE409" s="131"/>
      <c r="BF409" s="164">
        <v>24.07</v>
      </c>
      <c r="BG409" s="163"/>
      <c r="BH409" s="131"/>
      <c r="BI409" s="131"/>
      <c r="BJ409" s="131"/>
      <c r="BK409" s="131"/>
      <c r="BL409" s="164"/>
      <c r="BM409" s="163"/>
      <c r="BN409" s="131"/>
      <c r="BO409" s="131"/>
      <c r="BP409" s="131"/>
      <c r="BQ409" s="131"/>
      <c r="BR409" s="131"/>
      <c r="BS409" s="164"/>
      <c r="BT409" s="163"/>
      <c r="BU409" s="131"/>
      <c r="BV409" s="131">
        <v>22.03</v>
      </c>
      <c r="BW409" s="131"/>
      <c r="BX409" s="131">
        <v>23.01</v>
      </c>
      <c r="BY409" s="164">
        <v>23.02</v>
      </c>
      <c r="BZ409" s="163">
        <v>22.06</v>
      </c>
      <c r="CA409" s="131">
        <v>23.04</v>
      </c>
      <c r="CB409" s="164">
        <v>23.06</v>
      </c>
      <c r="CC409" s="163"/>
      <c r="CD409" s="131"/>
      <c r="CE409" s="131"/>
      <c r="CF409" s="164"/>
      <c r="CG409" s="163"/>
      <c r="CH409" s="131"/>
      <c r="CI409" s="164"/>
      <c r="CJ409" s="163"/>
      <c r="CK409" s="131"/>
      <c r="CL409" s="131"/>
      <c r="CM409" s="164"/>
      <c r="CN409" s="163"/>
      <c r="CO409" s="131"/>
      <c r="CP409" s="131"/>
      <c r="CQ409" s="131"/>
      <c r="CR409" s="131"/>
      <c r="CS409" s="164"/>
      <c r="CT409" s="163"/>
      <c r="CU409" s="131"/>
      <c r="CV409" s="131"/>
      <c r="CW409" s="131"/>
      <c r="CX409" s="131"/>
      <c r="CY409" s="244">
        <v>24.07</v>
      </c>
      <c r="CZ409" s="153"/>
      <c r="DA409" s="131"/>
      <c r="DB409" s="164"/>
      <c r="DC409" s="153"/>
      <c r="DD409" s="131"/>
      <c r="DE409" s="131"/>
      <c r="DF409" s="131"/>
      <c r="DG409" s="131"/>
      <c r="DH409" s="164"/>
      <c r="DI409" s="153"/>
      <c r="DJ409" s="153"/>
      <c r="DK409" s="131"/>
      <c r="DL409" s="164"/>
      <c r="DM409" s="153"/>
      <c r="DN409" s="131"/>
      <c r="DO409" s="164"/>
      <c r="DP409" s="153"/>
      <c r="DQ409" s="131"/>
      <c r="DR409" s="131">
        <v>23.1</v>
      </c>
      <c r="DS409" s="223">
        <v>22.07</v>
      </c>
      <c r="DT409" s="131">
        <v>24.02</v>
      </c>
      <c r="DU409" s="153"/>
      <c r="DV409" s="223"/>
      <c r="DW409" s="164">
        <v>24.07</v>
      </c>
      <c r="DX409" s="153"/>
      <c r="DY409" s="131"/>
      <c r="DZ409" s="131"/>
      <c r="EA409" s="131"/>
      <c r="EB409" s="131"/>
      <c r="EC409" s="131"/>
      <c r="ED409" s="131"/>
      <c r="EE409" s="131"/>
      <c r="EF409" s="131"/>
      <c r="EG409" s="131"/>
      <c r="EH409" s="131"/>
      <c r="EI409" s="131"/>
      <c r="EJ409" s="164"/>
      <c r="EK409" s="163">
        <v>24</v>
      </c>
      <c r="EL409" s="131">
        <v>24.04</v>
      </c>
      <c r="EM409" s="164">
        <v>25.02</v>
      </c>
      <c r="EN409" s="153"/>
      <c r="EO409" s="131"/>
      <c r="EP409" s="131"/>
      <c r="EQ409" s="131"/>
      <c r="ER409" s="223"/>
      <c r="ES409" s="164"/>
      <c r="ET409" s="153"/>
      <c r="EU409" s="131"/>
      <c r="EV409" s="131"/>
      <c r="EW409" s="131"/>
      <c r="EX409" s="131"/>
      <c r="EY409" s="131"/>
      <c r="EZ409" s="164"/>
      <c r="FA409" s="153"/>
      <c r="FB409" s="131"/>
      <c r="FC409" s="131"/>
      <c r="FD409" s="131"/>
      <c r="FE409" s="131"/>
      <c r="FF409" s="131"/>
      <c r="FG409" s="131"/>
      <c r="FH409" s="164"/>
      <c r="FI409" s="153"/>
      <c r="FJ409" s="131"/>
      <c r="FK409" s="131"/>
      <c r="FL409" s="131"/>
      <c r="FM409" s="131"/>
      <c r="FN409" s="131"/>
      <c r="FO409" s="131"/>
      <c r="FP409" s="223"/>
      <c r="FQ409" s="163"/>
      <c r="FR409" s="131"/>
      <c r="FS409" s="131"/>
      <c r="FT409" s="131"/>
      <c r="FU409" s="131"/>
      <c r="FV409" s="131"/>
      <c r="FW409" s="131"/>
      <c r="FX409" s="131"/>
      <c r="FY409" s="223"/>
      <c r="FZ409" s="163"/>
      <c r="GA409" s="131"/>
      <c r="GB409" s="131"/>
      <c r="GC409" s="223"/>
      <c r="GD409" s="164"/>
      <c r="GE409" s="153"/>
      <c r="GF409" s="131"/>
      <c r="GG409" s="131"/>
      <c r="GH409" s="131"/>
      <c r="GI409" s="131"/>
      <c r="GJ409" s="131"/>
      <c r="GK409" s="131"/>
      <c r="GL409" s="131"/>
      <c r="GM409" s="131"/>
      <c r="GN409" s="164"/>
      <c r="GO409" s="153"/>
      <c r="GP409" s="131"/>
      <c r="GQ409" s="131"/>
      <c r="GR409" s="131"/>
      <c r="GS409" s="223"/>
      <c r="GT409" s="223"/>
      <c r="GU409" s="223"/>
      <c r="GV409" s="163"/>
      <c r="GW409" s="153"/>
      <c r="GX409" s="153"/>
      <c r="GY409" s="153"/>
      <c r="GZ409" s="153"/>
      <c r="HA409" s="153"/>
      <c r="HB409" s="153"/>
      <c r="HC409" s="369"/>
      <c r="HD409" s="163"/>
      <c r="HE409" s="153"/>
      <c r="HF409" s="153"/>
      <c r="HG409" s="153"/>
      <c r="HH409" s="153"/>
      <c r="HI409" s="131"/>
      <c r="HJ409" s="131"/>
      <c r="HK409" s="164"/>
      <c r="HL409" s="153"/>
      <c r="HM409" s="131"/>
      <c r="HN409" s="131"/>
      <c r="HO409" s="131"/>
      <c r="HP409" s="133"/>
      <c r="HQ409" s="126">
        <f t="shared" si="63"/>
        <v>25.02</v>
      </c>
      <c r="HR409" s="202" t="str">
        <f t="shared" si="64"/>
        <v>Ultimate</v>
      </c>
      <c r="HS409" s="130">
        <f t="shared" si="65"/>
        <v>0</v>
      </c>
      <c r="HT409" s="208">
        <f t="shared" si="66"/>
        <v>0</v>
      </c>
      <c r="HU409" s="208">
        <f t="shared" si="67"/>
        <v>0</v>
      </c>
      <c r="HV409" s="208">
        <f t="shared" si="68"/>
        <v>2</v>
      </c>
      <c r="HW409" s="209">
        <f t="shared" si="69"/>
        <v>15</v>
      </c>
      <c r="HX409" s="204" t="s">
        <v>2955</v>
      </c>
      <c r="IA409" s="106" t="s">
        <v>1470</v>
      </c>
      <c r="IB409" s="106" t="s">
        <v>1326</v>
      </c>
      <c r="IC409" s="106" t="s">
        <v>1472</v>
      </c>
      <c r="ID409" s="103"/>
      <c r="IE409" s="103"/>
      <c r="IF409" s="103"/>
      <c r="IG409" s="103"/>
      <c r="IH409" s="103"/>
      <c r="II409" s="103"/>
      <c r="IJ409" s="103"/>
      <c r="IK409" s="103"/>
      <c r="IL409" s="103"/>
      <c r="IM409" s="103"/>
      <c r="IN409" s="103"/>
      <c r="IO409" s="103"/>
      <c r="IP409" s="103"/>
      <c r="IQ409" s="103"/>
      <c r="IR409" s="103"/>
      <c r="IS409" s="103"/>
      <c r="IT409" s="103"/>
      <c r="IU409" s="103"/>
      <c r="IV409" s="103"/>
    </row>
    <row r="410" spans="1:256" s="104" customFormat="1" ht="15" customHeight="1">
      <c r="A410" s="105">
        <f t="shared" si="62"/>
        <v>24</v>
      </c>
      <c r="B410" s="106" t="s">
        <v>1470</v>
      </c>
      <c r="C410" s="106" t="s">
        <v>79</v>
      </c>
      <c r="D410" s="106" t="s">
        <v>1472</v>
      </c>
      <c r="E410" s="113" t="s">
        <v>176</v>
      </c>
      <c r="F410" s="163"/>
      <c r="G410" s="131"/>
      <c r="H410" s="131"/>
      <c r="I410" s="131"/>
      <c r="J410" s="164"/>
      <c r="K410" s="163"/>
      <c r="L410" s="131"/>
      <c r="M410" s="131"/>
      <c r="N410" s="164"/>
      <c r="O410" s="163"/>
      <c r="P410" s="131"/>
      <c r="Q410" s="131"/>
      <c r="R410" s="131"/>
      <c r="S410" s="131"/>
      <c r="T410" s="164"/>
      <c r="U410" s="163"/>
      <c r="V410" s="131"/>
      <c r="W410" s="131"/>
      <c r="X410" s="131"/>
      <c r="Y410" s="164"/>
      <c r="Z410" s="163"/>
      <c r="AA410" s="131"/>
      <c r="AB410" s="131"/>
      <c r="AC410" s="131"/>
      <c r="AD410" s="164"/>
      <c r="AE410" s="163"/>
      <c r="AF410" s="131"/>
      <c r="AG410" s="131"/>
      <c r="AH410" s="131"/>
      <c r="AI410" s="131"/>
      <c r="AJ410" s="223"/>
      <c r="AK410" s="164"/>
      <c r="AL410" s="163"/>
      <c r="AM410" s="131"/>
      <c r="AN410" s="131"/>
      <c r="AO410" s="131"/>
      <c r="AP410" s="131"/>
      <c r="AQ410" s="131"/>
      <c r="AR410" s="131"/>
      <c r="AS410" s="164"/>
      <c r="AT410" s="163"/>
      <c r="AU410" s="131"/>
      <c r="AV410" s="131"/>
      <c r="AW410" s="131"/>
      <c r="AX410" s="131"/>
      <c r="AY410" s="164"/>
      <c r="AZ410" s="163"/>
      <c r="BA410" s="131"/>
      <c r="BB410" s="131"/>
      <c r="BC410" s="131"/>
      <c r="BD410" s="131"/>
      <c r="BE410" s="131"/>
      <c r="BF410" s="164"/>
      <c r="BG410" s="163"/>
      <c r="BH410" s="131"/>
      <c r="BI410" s="131"/>
      <c r="BJ410" s="131"/>
      <c r="BK410" s="131"/>
      <c r="BL410" s="164"/>
      <c r="BM410" s="163"/>
      <c r="BN410" s="131"/>
      <c r="BO410" s="131"/>
      <c r="BP410" s="131"/>
      <c r="BQ410" s="131"/>
      <c r="BR410" s="131"/>
      <c r="BS410" s="164"/>
      <c r="BT410" s="163"/>
      <c r="BU410" s="131"/>
      <c r="BV410" s="131"/>
      <c r="BW410" s="131"/>
      <c r="BX410" s="131"/>
      <c r="BY410" s="164"/>
      <c r="BZ410" s="163"/>
      <c r="CA410" s="131"/>
      <c r="CB410" s="164"/>
      <c r="CC410" s="163"/>
      <c r="CD410" s="131"/>
      <c r="CE410" s="131"/>
      <c r="CF410" s="164"/>
      <c r="CG410" s="163"/>
      <c r="CH410" s="131"/>
      <c r="CI410" s="164"/>
      <c r="CJ410" s="163"/>
      <c r="CK410" s="131"/>
      <c r="CL410" s="131"/>
      <c r="CM410" s="164"/>
      <c r="CN410" s="163"/>
      <c r="CO410" s="131"/>
      <c r="CP410" s="131"/>
      <c r="CQ410" s="131"/>
      <c r="CR410" s="131"/>
      <c r="CS410" s="164"/>
      <c r="CT410" s="163"/>
      <c r="CU410" s="131"/>
      <c r="CV410" s="131"/>
      <c r="CW410" s="131">
        <v>22.06</v>
      </c>
      <c r="CX410" s="131">
        <v>24.07</v>
      </c>
      <c r="CY410" s="244"/>
      <c r="CZ410" s="153"/>
      <c r="DA410" s="131"/>
      <c r="DB410" s="164">
        <v>24.07</v>
      </c>
      <c r="DC410" s="153"/>
      <c r="DD410" s="131"/>
      <c r="DE410" s="131"/>
      <c r="DF410" s="131"/>
      <c r="DG410" s="131"/>
      <c r="DH410" s="164"/>
      <c r="DI410" s="153"/>
      <c r="DJ410" s="153"/>
      <c r="DK410" s="131"/>
      <c r="DL410" s="164"/>
      <c r="DM410" s="153"/>
      <c r="DN410" s="131"/>
      <c r="DO410" s="164"/>
      <c r="DP410" s="153"/>
      <c r="DQ410" s="131"/>
      <c r="DR410" s="131"/>
      <c r="DS410" s="223"/>
      <c r="DT410" s="131"/>
      <c r="DU410" s="153"/>
      <c r="DV410" s="223"/>
      <c r="DW410" s="164"/>
      <c r="DX410" s="153"/>
      <c r="DY410" s="131"/>
      <c r="DZ410" s="131"/>
      <c r="EA410" s="131"/>
      <c r="EB410" s="131"/>
      <c r="EC410" s="131"/>
      <c r="ED410" s="131"/>
      <c r="EE410" s="131"/>
      <c r="EF410" s="131"/>
      <c r="EG410" s="131"/>
      <c r="EH410" s="131"/>
      <c r="EI410" s="131"/>
      <c r="EJ410" s="164"/>
      <c r="EK410" s="163"/>
      <c r="EL410" s="131"/>
      <c r="EM410" s="164"/>
      <c r="EN410" s="153"/>
      <c r="EO410" s="131"/>
      <c r="EP410" s="131"/>
      <c r="EQ410" s="131"/>
      <c r="ER410" s="223"/>
      <c r="ES410" s="164"/>
      <c r="ET410" s="153"/>
      <c r="EU410" s="131"/>
      <c r="EV410" s="131"/>
      <c r="EW410" s="131"/>
      <c r="EX410" s="131"/>
      <c r="EY410" s="131"/>
      <c r="EZ410" s="164"/>
      <c r="FA410" s="153"/>
      <c r="FB410" s="131"/>
      <c r="FC410" s="131"/>
      <c r="FD410" s="131"/>
      <c r="FE410" s="131"/>
      <c r="FF410" s="131"/>
      <c r="FG410" s="131"/>
      <c r="FH410" s="164"/>
      <c r="FI410" s="153"/>
      <c r="FJ410" s="131"/>
      <c r="FK410" s="131"/>
      <c r="FL410" s="131"/>
      <c r="FM410" s="131"/>
      <c r="FN410" s="131"/>
      <c r="FO410" s="131"/>
      <c r="FP410" s="223"/>
      <c r="FQ410" s="163"/>
      <c r="FR410" s="131"/>
      <c r="FS410" s="131"/>
      <c r="FT410" s="131"/>
      <c r="FU410" s="131"/>
      <c r="FV410" s="131"/>
      <c r="FW410" s="131"/>
      <c r="FX410" s="131"/>
      <c r="FY410" s="223"/>
      <c r="FZ410" s="163"/>
      <c r="GA410" s="131"/>
      <c r="GB410" s="131"/>
      <c r="GC410" s="223"/>
      <c r="GD410" s="164"/>
      <c r="GE410" s="153"/>
      <c r="GF410" s="131"/>
      <c r="GG410" s="131"/>
      <c r="GH410" s="131"/>
      <c r="GI410" s="131"/>
      <c r="GJ410" s="131"/>
      <c r="GK410" s="131"/>
      <c r="GL410" s="131"/>
      <c r="GM410" s="131"/>
      <c r="GN410" s="164"/>
      <c r="GO410" s="153"/>
      <c r="GP410" s="131"/>
      <c r="GQ410" s="131"/>
      <c r="GR410" s="131"/>
      <c r="GS410" s="223"/>
      <c r="GT410" s="223"/>
      <c r="GU410" s="223"/>
      <c r="GV410" s="163"/>
      <c r="GW410" s="153"/>
      <c r="GX410" s="153"/>
      <c r="GY410" s="153"/>
      <c r="GZ410" s="153"/>
      <c r="HA410" s="153"/>
      <c r="HB410" s="153"/>
      <c r="HC410" s="369"/>
      <c r="HD410" s="163"/>
      <c r="HE410" s="153"/>
      <c r="HF410" s="153"/>
      <c r="HG410" s="153"/>
      <c r="HH410" s="153"/>
      <c r="HI410" s="131"/>
      <c r="HJ410" s="131"/>
      <c r="HK410" s="164"/>
      <c r="HL410" s="153"/>
      <c r="HM410" s="131"/>
      <c r="HN410" s="131"/>
      <c r="HO410" s="131"/>
      <c r="HP410" s="133"/>
      <c r="HQ410" s="126">
        <f t="shared" si="63"/>
        <v>24.07</v>
      </c>
      <c r="HR410" s="202" t="str">
        <f t="shared" si="64"/>
        <v>Ultimate</v>
      </c>
      <c r="HS410" s="130">
        <f t="shared" si="65"/>
        <v>0</v>
      </c>
      <c r="HT410" s="208">
        <f t="shared" si="66"/>
        <v>0</v>
      </c>
      <c r="HU410" s="208">
        <f t="shared" si="67"/>
        <v>0</v>
      </c>
      <c r="HV410" s="208">
        <f t="shared" si="68"/>
        <v>0</v>
      </c>
      <c r="HW410" s="209">
        <f t="shared" si="69"/>
        <v>3</v>
      </c>
      <c r="HX410" s="204"/>
      <c r="IA410" s="106" t="s">
        <v>1470</v>
      </c>
      <c r="IB410" s="106" t="s">
        <v>79</v>
      </c>
      <c r="IC410" s="106" t="s">
        <v>1472</v>
      </c>
      <c r="ID410" s="103"/>
      <c r="IE410" s="103"/>
      <c r="IF410" s="103"/>
      <c r="IG410" s="103"/>
      <c r="IH410" s="103"/>
      <c r="II410" s="103"/>
      <c r="IJ410" s="103"/>
      <c r="IK410" s="103"/>
      <c r="IL410" s="103"/>
      <c r="IM410" s="103"/>
      <c r="IN410" s="103"/>
      <c r="IO410" s="103"/>
      <c r="IP410" s="103"/>
      <c r="IQ410" s="103"/>
      <c r="IR410" s="103"/>
      <c r="IS410" s="103"/>
      <c r="IT410" s="103"/>
      <c r="IU410" s="103"/>
      <c r="IV410" s="103"/>
    </row>
    <row r="411" spans="1:256" s="104" customFormat="1" ht="15" customHeight="1">
      <c r="A411" s="105">
        <f t="shared" si="62"/>
        <v>2</v>
      </c>
      <c r="B411" s="106" t="s">
        <v>962</v>
      </c>
      <c r="C411" s="106" t="s">
        <v>78</v>
      </c>
      <c r="D411" s="106" t="s">
        <v>1258</v>
      </c>
      <c r="E411" s="113" t="s">
        <v>1259</v>
      </c>
      <c r="F411" s="163"/>
      <c r="G411" s="131"/>
      <c r="H411" s="131"/>
      <c r="I411" s="131"/>
      <c r="J411" s="164"/>
      <c r="K411" s="163"/>
      <c r="L411" s="131"/>
      <c r="M411" s="131"/>
      <c r="N411" s="164"/>
      <c r="O411" s="163"/>
      <c r="P411" s="131"/>
      <c r="Q411" s="131"/>
      <c r="R411" s="131"/>
      <c r="S411" s="131"/>
      <c r="T411" s="164"/>
      <c r="U411" s="163"/>
      <c r="V411" s="131"/>
      <c r="W411" s="131"/>
      <c r="X411" s="131"/>
      <c r="Y411" s="164"/>
      <c r="Z411" s="163"/>
      <c r="AA411" s="131"/>
      <c r="AB411" s="131"/>
      <c r="AC411" s="131"/>
      <c r="AD411" s="164"/>
      <c r="AE411" s="163"/>
      <c r="AF411" s="131"/>
      <c r="AG411" s="131"/>
      <c r="AH411" s="131">
        <v>24.01</v>
      </c>
      <c r="AI411" s="131"/>
      <c r="AJ411" s="223"/>
      <c r="AK411" s="164"/>
      <c r="AL411" s="163">
        <v>21.08</v>
      </c>
      <c r="AM411" s="131"/>
      <c r="AN411" s="131"/>
      <c r="AO411" s="131"/>
      <c r="AP411" s="131"/>
      <c r="AQ411" s="131">
        <v>21.04</v>
      </c>
      <c r="AR411" s="131"/>
      <c r="AS411" s="164"/>
      <c r="AT411" s="163"/>
      <c r="AU411" s="131"/>
      <c r="AV411" s="131"/>
      <c r="AW411" s="131"/>
      <c r="AX411" s="131"/>
      <c r="AY411" s="164"/>
      <c r="AZ411" s="163"/>
      <c r="BA411" s="131"/>
      <c r="BB411" s="131"/>
      <c r="BC411" s="131"/>
      <c r="BD411" s="131"/>
      <c r="BE411" s="131"/>
      <c r="BF411" s="164"/>
      <c r="BG411" s="163"/>
      <c r="BH411" s="131"/>
      <c r="BI411" s="131"/>
      <c r="BJ411" s="131"/>
      <c r="BK411" s="131"/>
      <c r="BL411" s="164"/>
      <c r="BM411" s="163"/>
      <c r="BN411" s="131"/>
      <c r="BO411" s="131"/>
      <c r="BP411" s="131"/>
      <c r="BQ411" s="131"/>
      <c r="BR411" s="131"/>
      <c r="BS411" s="164"/>
      <c r="BT411" s="163"/>
      <c r="BU411" s="131"/>
      <c r="BV411" s="131"/>
      <c r="BW411" s="131"/>
      <c r="BX411" s="131"/>
      <c r="BY411" s="164"/>
      <c r="BZ411" s="163"/>
      <c r="CA411" s="131"/>
      <c r="CB411" s="164"/>
      <c r="CC411" s="163">
        <v>19.100000000000001</v>
      </c>
      <c r="CD411" s="131">
        <v>20.04</v>
      </c>
      <c r="CE411" s="131">
        <v>20.079999999999998</v>
      </c>
      <c r="CF411" s="164">
        <v>21.04</v>
      </c>
      <c r="CG411" s="163"/>
      <c r="CH411" s="131"/>
      <c r="CI411" s="164"/>
      <c r="CJ411" s="163"/>
      <c r="CK411" s="131"/>
      <c r="CL411" s="131"/>
      <c r="CM411" s="164"/>
      <c r="CN411" s="163"/>
      <c r="CO411" s="131"/>
      <c r="CP411" s="131"/>
      <c r="CQ411" s="131"/>
      <c r="CR411" s="131"/>
      <c r="CS411" s="164"/>
      <c r="CT411" s="163">
        <v>23.02</v>
      </c>
      <c r="CU411" s="131"/>
      <c r="CV411" s="131">
        <v>22.08</v>
      </c>
      <c r="CW411" s="131">
        <v>21.1</v>
      </c>
      <c r="CX411" s="131">
        <v>24.03</v>
      </c>
      <c r="CY411" s="244">
        <v>24.02</v>
      </c>
      <c r="CZ411" s="153"/>
      <c r="DA411" s="131"/>
      <c r="DB411" s="164">
        <v>23.06</v>
      </c>
      <c r="DC411" s="153"/>
      <c r="DD411" s="131"/>
      <c r="DE411" s="131"/>
      <c r="DF411" s="131"/>
      <c r="DG411" s="131">
        <v>23</v>
      </c>
      <c r="DH411" s="164"/>
      <c r="DI411" s="153"/>
      <c r="DJ411" s="153"/>
      <c r="DK411" s="131"/>
      <c r="DL411" s="164"/>
      <c r="DM411" s="153"/>
      <c r="DN411" s="131"/>
      <c r="DO411" s="164"/>
      <c r="DP411" s="153"/>
      <c r="DQ411" s="131"/>
      <c r="DR411" s="131"/>
      <c r="DS411" s="223"/>
      <c r="DT411" s="131"/>
      <c r="DU411" s="153"/>
      <c r="DV411" s="223"/>
      <c r="DW411" s="164"/>
      <c r="DX411" s="153"/>
      <c r="DY411" s="131"/>
      <c r="DZ411" s="131"/>
      <c r="EA411" s="131"/>
      <c r="EB411" s="131"/>
      <c r="EC411" s="131"/>
      <c r="ED411" s="131"/>
      <c r="EE411" s="131"/>
      <c r="EF411" s="131"/>
      <c r="EG411" s="131"/>
      <c r="EH411" s="131"/>
      <c r="EI411" s="131"/>
      <c r="EJ411" s="164"/>
      <c r="EK411" s="163"/>
      <c r="EL411" s="131"/>
      <c r="EM411" s="164"/>
      <c r="EN411" s="153"/>
      <c r="EO411" s="131"/>
      <c r="EP411" s="131"/>
      <c r="EQ411" s="131"/>
      <c r="ER411" s="223"/>
      <c r="ES411" s="164"/>
      <c r="ET411" s="153"/>
      <c r="EU411" s="131"/>
      <c r="EV411" s="131"/>
      <c r="EW411" s="131"/>
      <c r="EX411" s="131"/>
      <c r="EY411" s="131"/>
      <c r="EZ411" s="164"/>
      <c r="FA411" s="153"/>
      <c r="FB411" s="131"/>
      <c r="FC411" s="131"/>
      <c r="FD411" s="131"/>
      <c r="FE411" s="131"/>
      <c r="FF411" s="131"/>
      <c r="FG411" s="131"/>
      <c r="FH411" s="164"/>
      <c r="FI411" s="153"/>
      <c r="FJ411" s="131"/>
      <c r="FK411" s="131"/>
      <c r="FL411" s="131"/>
      <c r="FM411" s="131"/>
      <c r="FN411" s="131"/>
      <c r="FO411" s="131"/>
      <c r="FP411" s="223"/>
      <c r="FQ411" s="163">
        <v>27.04</v>
      </c>
      <c r="FR411" s="131">
        <v>27.06</v>
      </c>
      <c r="FS411" s="131">
        <v>27.03</v>
      </c>
      <c r="FT411" s="131"/>
      <c r="FU411" s="131">
        <v>27.08</v>
      </c>
      <c r="FV411" s="131">
        <v>26.09</v>
      </c>
      <c r="FW411" s="131"/>
      <c r="FX411" s="131"/>
      <c r="FY411" s="223">
        <v>27.09</v>
      </c>
      <c r="FZ411" s="163"/>
      <c r="GA411" s="131"/>
      <c r="GB411" s="131"/>
      <c r="GC411" s="223"/>
      <c r="GD411" s="164"/>
      <c r="GE411" s="153"/>
      <c r="GF411" s="131"/>
      <c r="GG411" s="131"/>
      <c r="GH411" s="131"/>
      <c r="GI411" s="131"/>
      <c r="GJ411" s="131"/>
      <c r="GK411" s="131"/>
      <c r="GL411" s="131"/>
      <c r="GM411" s="131"/>
      <c r="GN411" s="164"/>
      <c r="GO411" s="153"/>
      <c r="GP411" s="131"/>
      <c r="GQ411" s="131"/>
      <c r="GR411" s="131"/>
      <c r="GS411" s="223"/>
      <c r="GT411" s="223"/>
      <c r="GU411" s="223"/>
      <c r="GV411" s="163"/>
      <c r="GW411" s="153"/>
      <c r="GX411" s="153"/>
      <c r="GY411" s="153"/>
      <c r="GZ411" s="153"/>
      <c r="HA411" s="153"/>
      <c r="HB411" s="153"/>
      <c r="HC411" s="369"/>
      <c r="HD411" s="163"/>
      <c r="HE411" s="153"/>
      <c r="HF411" s="153"/>
      <c r="HG411" s="153"/>
      <c r="HH411" s="153"/>
      <c r="HI411" s="131"/>
      <c r="HJ411" s="131"/>
      <c r="HK411" s="164"/>
      <c r="HL411" s="153"/>
      <c r="HM411" s="131"/>
      <c r="HN411" s="131"/>
      <c r="HO411" s="131"/>
      <c r="HP411" s="133"/>
      <c r="HQ411" s="126">
        <f t="shared" si="63"/>
        <v>27.09</v>
      </c>
      <c r="HR411" s="202" t="str">
        <f t="shared" si="64"/>
        <v>Ultimate</v>
      </c>
      <c r="HS411" s="130">
        <f t="shared" si="65"/>
        <v>0</v>
      </c>
      <c r="HT411" s="208">
        <f t="shared" si="66"/>
        <v>0</v>
      </c>
      <c r="HU411" s="208">
        <f t="shared" si="67"/>
        <v>1</v>
      </c>
      <c r="HV411" s="208">
        <f t="shared" si="68"/>
        <v>6</v>
      </c>
      <c r="HW411" s="209">
        <f t="shared" si="69"/>
        <v>13</v>
      </c>
      <c r="HX411" s="204" t="s">
        <v>2957</v>
      </c>
      <c r="IA411" s="106" t="s">
        <v>962</v>
      </c>
      <c r="IB411" s="106" t="s">
        <v>78</v>
      </c>
      <c r="IC411" s="106" t="s">
        <v>1258</v>
      </c>
      <c r="ID411" s="103"/>
      <c r="IE411" s="103"/>
      <c r="IF411" s="103"/>
      <c r="IG411" s="103"/>
      <c r="IH411" s="103"/>
      <c r="II411" s="103"/>
      <c r="IJ411" s="103"/>
      <c r="IK411" s="103"/>
      <c r="IL411" s="103"/>
      <c r="IM411" s="103"/>
      <c r="IN411" s="103"/>
      <c r="IO411" s="103"/>
      <c r="IP411" s="103"/>
      <c r="IQ411" s="103"/>
      <c r="IR411" s="103"/>
      <c r="IS411" s="103"/>
      <c r="IT411" s="103"/>
      <c r="IU411" s="103"/>
      <c r="IV411" s="103"/>
    </row>
    <row r="412" spans="1:256" s="104" customFormat="1" ht="15" customHeight="1">
      <c r="A412" s="105">
        <f t="shared" si="62"/>
        <v>968</v>
      </c>
      <c r="B412" s="106"/>
      <c r="C412" s="106" t="s">
        <v>429</v>
      </c>
      <c r="D412" s="106" t="s">
        <v>1258</v>
      </c>
      <c r="E412" s="113" t="s">
        <v>1259</v>
      </c>
      <c r="F412" s="163"/>
      <c r="G412" s="131"/>
      <c r="H412" s="131"/>
      <c r="I412" s="131"/>
      <c r="J412" s="164"/>
      <c r="K412" s="163"/>
      <c r="L412" s="131"/>
      <c r="M412" s="131"/>
      <c r="N412" s="164"/>
      <c r="O412" s="163"/>
      <c r="P412" s="131"/>
      <c r="Q412" s="131"/>
      <c r="R412" s="131"/>
      <c r="S412" s="131"/>
      <c r="T412" s="164"/>
      <c r="U412" s="163"/>
      <c r="V412" s="131"/>
      <c r="W412" s="131"/>
      <c r="X412" s="131"/>
      <c r="Y412" s="164"/>
      <c r="Z412" s="163"/>
      <c r="AA412" s="131"/>
      <c r="AB412" s="131"/>
      <c r="AC412" s="131"/>
      <c r="AD412" s="164"/>
      <c r="AE412" s="163"/>
      <c r="AF412" s="131"/>
      <c r="AG412" s="131"/>
      <c r="AH412" s="131"/>
      <c r="AI412" s="131"/>
      <c r="AJ412" s="223"/>
      <c r="AK412" s="164"/>
      <c r="AL412" s="163"/>
      <c r="AM412" s="131"/>
      <c r="AN412" s="131"/>
      <c r="AO412" s="131"/>
      <c r="AP412" s="131"/>
      <c r="AQ412" s="131"/>
      <c r="AR412" s="131"/>
      <c r="AS412" s="164"/>
      <c r="AT412" s="163"/>
      <c r="AU412" s="131"/>
      <c r="AV412" s="131"/>
      <c r="AW412" s="131"/>
      <c r="AX412" s="131"/>
      <c r="AY412" s="164"/>
      <c r="AZ412" s="163"/>
      <c r="BA412" s="131"/>
      <c r="BB412" s="131"/>
      <c r="BC412" s="131"/>
      <c r="BD412" s="131"/>
      <c r="BE412" s="131"/>
      <c r="BF412" s="164"/>
      <c r="BG412" s="163"/>
      <c r="BH412" s="131"/>
      <c r="BI412" s="131"/>
      <c r="BJ412" s="131"/>
      <c r="BK412" s="131"/>
      <c r="BL412" s="164"/>
      <c r="BM412" s="163"/>
      <c r="BN412" s="131"/>
      <c r="BO412" s="131"/>
      <c r="BP412" s="131"/>
      <c r="BQ412" s="131"/>
      <c r="BR412" s="131"/>
      <c r="BS412" s="164"/>
      <c r="BT412" s="163"/>
      <c r="BU412" s="131"/>
      <c r="BV412" s="131"/>
      <c r="BW412" s="131"/>
      <c r="BX412" s="131"/>
      <c r="BY412" s="164"/>
      <c r="BZ412" s="163"/>
      <c r="CA412" s="131"/>
      <c r="CB412" s="164"/>
      <c r="CC412" s="163"/>
      <c r="CD412" s="131"/>
      <c r="CE412" s="131"/>
      <c r="CF412" s="164"/>
      <c r="CG412" s="163"/>
      <c r="CH412" s="131"/>
      <c r="CI412" s="164"/>
      <c r="CJ412" s="163"/>
      <c r="CK412" s="131"/>
      <c r="CL412" s="131"/>
      <c r="CM412" s="164"/>
      <c r="CN412" s="163"/>
      <c r="CO412" s="131"/>
      <c r="CP412" s="131"/>
      <c r="CQ412" s="131"/>
      <c r="CR412" s="131"/>
      <c r="CS412" s="164"/>
      <c r="CT412" s="163"/>
      <c r="CU412" s="131"/>
      <c r="CV412" s="131"/>
      <c r="CW412" s="131"/>
      <c r="CX412" s="131"/>
      <c r="CY412" s="244"/>
      <c r="CZ412" s="153"/>
      <c r="DA412" s="131"/>
      <c r="DB412" s="164"/>
      <c r="DC412" s="153"/>
      <c r="DD412" s="131"/>
      <c r="DE412" s="131"/>
      <c r="DF412" s="131"/>
      <c r="DG412" s="131"/>
      <c r="DH412" s="164"/>
      <c r="DI412" s="153"/>
      <c r="DJ412" s="153"/>
      <c r="DK412" s="131"/>
      <c r="DL412" s="164"/>
      <c r="DM412" s="153"/>
      <c r="DN412" s="131"/>
      <c r="DO412" s="164"/>
      <c r="DP412" s="153"/>
      <c r="DQ412" s="131"/>
      <c r="DR412" s="131"/>
      <c r="DS412" s="223"/>
      <c r="DT412" s="131"/>
      <c r="DU412" s="153"/>
      <c r="DV412" s="223"/>
      <c r="DW412" s="164"/>
      <c r="DX412" s="153"/>
      <c r="DY412" s="131"/>
      <c r="DZ412" s="131"/>
      <c r="EA412" s="131"/>
      <c r="EB412" s="131"/>
      <c r="EC412" s="131"/>
      <c r="ED412" s="131"/>
      <c r="EE412" s="131"/>
      <c r="EF412" s="131"/>
      <c r="EG412" s="131"/>
      <c r="EH412" s="131"/>
      <c r="EI412" s="131"/>
      <c r="EJ412" s="164"/>
      <c r="EK412" s="163"/>
      <c r="EL412" s="131"/>
      <c r="EM412" s="164"/>
      <c r="EN412" s="153"/>
      <c r="EO412" s="131"/>
      <c r="EP412" s="131"/>
      <c r="EQ412" s="131"/>
      <c r="ER412" s="223"/>
      <c r="ES412" s="164"/>
      <c r="ET412" s="153"/>
      <c r="EU412" s="131"/>
      <c r="EV412" s="131"/>
      <c r="EW412" s="131"/>
      <c r="EX412" s="131"/>
      <c r="EY412" s="131"/>
      <c r="EZ412" s="164"/>
      <c r="FA412" s="153"/>
      <c r="FB412" s="131"/>
      <c r="FC412" s="131"/>
      <c r="FD412" s="131"/>
      <c r="FE412" s="131"/>
      <c r="FF412" s="131"/>
      <c r="FG412" s="131"/>
      <c r="FH412" s="164"/>
      <c r="FI412" s="153"/>
      <c r="FJ412" s="131"/>
      <c r="FK412" s="131"/>
      <c r="FL412" s="131"/>
      <c r="FM412" s="131"/>
      <c r="FN412" s="131"/>
      <c r="FO412" s="131"/>
      <c r="FP412" s="223"/>
      <c r="FQ412" s="163"/>
      <c r="FR412" s="131"/>
      <c r="FS412" s="131"/>
      <c r="FT412" s="131"/>
      <c r="FU412" s="131"/>
      <c r="FV412" s="131"/>
      <c r="FW412" s="131"/>
      <c r="FX412" s="131"/>
      <c r="FY412" s="223"/>
      <c r="FZ412" s="163"/>
      <c r="GA412" s="131"/>
      <c r="GB412" s="131"/>
      <c r="GC412" s="223"/>
      <c r="GD412" s="164"/>
      <c r="GE412" s="153"/>
      <c r="GF412" s="131"/>
      <c r="GG412" s="131"/>
      <c r="GH412" s="131"/>
      <c r="GI412" s="131"/>
      <c r="GJ412" s="131"/>
      <c r="GK412" s="131"/>
      <c r="GL412" s="131"/>
      <c r="GM412" s="131"/>
      <c r="GN412" s="164"/>
      <c r="GO412" s="153"/>
      <c r="GP412" s="131"/>
      <c r="GQ412" s="131"/>
      <c r="GR412" s="131"/>
      <c r="GS412" s="223"/>
      <c r="GT412" s="223"/>
      <c r="GU412" s="223"/>
      <c r="GV412" s="163"/>
      <c r="GW412" s="153"/>
      <c r="GX412" s="153"/>
      <c r="GY412" s="153"/>
      <c r="GZ412" s="153"/>
      <c r="HA412" s="153"/>
      <c r="HB412" s="153"/>
      <c r="HC412" s="369"/>
      <c r="HD412" s="163"/>
      <c r="HE412" s="153"/>
      <c r="HF412" s="153"/>
      <c r="HG412" s="153"/>
      <c r="HH412" s="153"/>
      <c r="HI412" s="131"/>
      <c r="HJ412" s="131"/>
      <c r="HK412" s="164"/>
      <c r="HL412" s="153"/>
      <c r="HM412" s="131"/>
      <c r="HN412" s="131"/>
      <c r="HO412" s="131"/>
      <c r="HP412" s="133"/>
      <c r="HQ412" s="126">
        <f t="shared" si="63"/>
        <v>0</v>
      </c>
      <c r="HR412" s="202" t="str">
        <f t="shared" si="64"/>
        <v>~~~</v>
      </c>
      <c r="HS412" s="130">
        <f t="shared" si="65"/>
        <v>0</v>
      </c>
      <c r="HT412" s="208">
        <f t="shared" si="66"/>
        <v>0</v>
      </c>
      <c r="HU412" s="208">
        <f t="shared" si="67"/>
        <v>0</v>
      </c>
      <c r="HV412" s="208">
        <f t="shared" si="68"/>
        <v>0</v>
      </c>
      <c r="HW412" s="209">
        <f t="shared" si="69"/>
        <v>0</v>
      </c>
      <c r="HX412" s="204"/>
      <c r="HZ412" s="104" t="s">
        <v>852</v>
      </c>
      <c r="IA412" s="106"/>
      <c r="IB412" s="106" t="s">
        <v>429</v>
      </c>
      <c r="IC412" s="106" t="s">
        <v>1258</v>
      </c>
      <c r="ID412" s="103"/>
      <c r="IE412" s="103"/>
      <c r="IF412" s="103"/>
      <c r="IG412" s="103"/>
      <c r="IH412" s="103"/>
      <c r="II412" s="103"/>
      <c r="IJ412" s="103"/>
      <c r="IK412" s="103"/>
      <c r="IL412" s="103"/>
      <c r="IM412" s="103"/>
      <c r="IN412" s="103"/>
      <c r="IO412" s="103"/>
      <c r="IP412" s="103"/>
      <c r="IQ412" s="103"/>
      <c r="IR412" s="103"/>
      <c r="IS412" s="103"/>
      <c r="IT412" s="103"/>
      <c r="IU412" s="103"/>
      <c r="IV412" s="103"/>
    </row>
    <row r="413" spans="1:256" s="104" customFormat="1" ht="15" customHeight="1">
      <c r="A413" s="105">
        <f t="shared" si="62"/>
        <v>325</v>
      </c>
      <c r="B413" s="106" t="s">
        <v>1665</v>
      </c>
      <c r="C413" s="106" t="s">
        <v>264</v>
      </c>
      <c r="D413" s="106" t="s">
        <v>1666</v>
      </c>
      <c r="E413" s="113" t="s">
        <v>1496</v>
      </c>
      <c r="F413" s="163"/>
      <c r="G413" s="131"/>
      <c r="H413" s="131"/>
      <c r="I413" s="131"/>
      <c r="J413" s="164"/>
      <c r="K413" s="163">
        <v>16.100000000000001</v>
      </c>
      <c r="L413" s="131">
        <v>17.07</v>
      </c>
      <c r="M413" s="131"/>
      <c r="N413" s="164"/>
      <c r="O413" s="163"/>
      <c r="P413" s="131"/>
      <c r="Q413" s="131"/>
      <c r="R413" s="131"/>
      <c r="S413" s="131"/>
      <c r="T413" s="164"/>
      <c r="U413" s="163"/>
      <c r="V413" s="131"/>
      <c r="W413" s="131"/>
      <c r="X413" s="131"/>
      <c r="Y413" s="164"/>
      <c r="Z413" s="163"/>
      <c r="AA413" s="131"/>
      <c r="AB413" s="131"/>
      <c r="AC413" s="131"/>
      <c r="AD413" s="164"/>
      <c r="AE413" s="163"/>
      <c r="AF413" s="131"/>
      <c r="AG413" s="131"/>
      <c r="AH413" s="131"/>
      <c r="AI413" s="131"/>
      <c r="AJ413" s="223"/>
      <c r="AK413" s="164"/>
      <c r="AL413" s="163"/>
      <c r="AM413" s="131"/>
      <c r="AN413" s="131"/>
      <c r="AO413" s="131"/>
      <c r="AP413" s="131"/>
      <c r="AQ413" s="131"/>
      <c r="AR413" s="131"/>
      <c r="AS413" s="164"/>
      <c r="AT413" s="163"/>
      <c r="AU413" s="131"/>
      <c r="AV413" s="131"/>
      <c r="AW413" s="131"/>
      <c r="AX413" s="131"/>
      <c r="AY413" s="164"/>
      <c r="AZ413" s="163"/>
      <c r="BA413" s="131"/>
      <c r="BB413" s="131"/>
      <c r="BC413" s="131"/>
      <c r="BD413" s="131"/>
      <c r="BE413" s="131"/>
      <c r="BF413" s="164"/>
      <c r="BG413" s="163"/>
      <c r="BH413" s="131"/>
      <c r="BI413" s="131"/>
      <c r="BJ413" s="131"/>
      <c r="BK413" s="131"/>
      <c r="BL413" s="164"/>
      <c r="BM413" s="163"/>
      <c r="BN413" s="131"/>
      <c r="BO413" s="131"/>
      <c r="BP413" s="131"/>
      <c r="BQ413" s="131"/>
      <c r="BR413" s="131"/>
      <c r="BS413" s="164"/>
      <c r="BT413" s="163"/>
      <c r="BU413" s="131"/>
      <c r="BV413" s="131"/>
      <c r="BW413" s="131"/>
      <c r="BX413" s="131"/>
      <c r="BY413" s="164"/>
      <c r="BZ413" s="163"/>
      <c r="CA413" s="131"/>
      <c r="CB413" s="164"/>
      <c r="CC413" s="163"/>
      <c r="CD413" s="131"/>
      <c r="CE413" s="131"/>
      <c r="CF413" s="164"/>
      <c r="CG413" s="163"/>
      <c r="CH413" s="131"/>
      <c r="CI413" s="164"/>
      <c r="CJ413" s="163"/>
      <c r="CK413" s="131"/>
      <c r="CL413" s="131"/>
      <c r="CM413" s="164"/>
      <c r="CN413" s="163"/>
      <c r="CO413" s="131"/>
      <c r="CP413" s="131"/>
      <c r="CQ413" s="131"/>
      <c r="CR413" s="131"/>
      <c r="CS413" s="164"/>
      <c r="CT413" s="163"/>
      <c r="CU413" s="131"/>
      <c r="CV413" s="131"/>
      <c r="CW413" s="131"/>
      <c r="CX413" s="131"/>
      <c r="CY413" s="244"/>
      <c r="CZ413" s="153"/>
      <c r="DA413" s="131"/>
      <c r="DB413" s="164"/>
      <c r="DC413" s="153"/>
      <c r="DD413" s="131"/>
      <c r="DE413" s="131"/>
      <c r="DF413" s="131"/>
      <c r="DG413" s="131"/>
      <c r="DH413" s="164"/>
      <c r="DI413" s="153"/>
      <c r="DJ413" s="153"/>
      <c r="DK413" s="131"/>
      <c r="DL413" s="164"/>
      <c r="DM413" s="153"/>
      <c r="DN413" s="131"/>
      <c r="DO413" s="164"/>
      <c r="DP413" s="153"/>
      <c r="DQ413" s="131"/>
      <c r="DR413" s="131"/>
      <c r="DS413" s="223"/>
      <c r="DT413" s="131"/>
      <c r="DU413" s="153"/>
      <c r="DV413" s="223"/>
      <c r="DW413" s="164"/>
      <c r="DX413" s="153"/>
      <c r="DY413" s="131"/>
      <c r="DZ413" s="131"/>
      <c r="EA413" s="131"/>
      <c r="EB413" s="131"/>
      <c r="EC413" s="131"/>
      <c r="ED413" s="131"/>
      <c r="EE413" s="131"/>
      <c r="EF413" s="131"/>
      <c r="EG413" s="131"/>
      <c r="EH413" s="131"/>
      <c r="EI413" s="131"/>
      <c r="EJ413" s="164"/>
      <c r="EK413" s="163"/>
      <c r="EL413" s="131"/>
      <c r="EM413" s="164"/>
      <c r="EN413" s="153">
        <v>16</v>
      </c>
      <c r="EO413" s="131">
        <v>16.079999999999998</v>
      </c>
      <c r="EP413" s="131">
        <v>17.07</v>
      </c>
      <c r="EQ413" s="131"/>
      <c r="ER413" s="223"/>
      <c r="ES413" s="164"/>
      <c r="ET413" s="153"/>
      <c r="EU413" s="131"/>
      <c r="EV413" s="131"/>
      <c r="EW413" s="131"/>
      <c r="EX413" s="131"/>
      <c r="EY413" s="131"/>
      <c r="EZ413" s="164"/>
      <c r="FA413" s="153"/>
      <c r="FB413" s="131"/>
      <c r="FC413" s="131"/>
      <c r="FD413" s="131"/>
      <c r="FE413" s="131"/>
      <c r="FF413" s="131"/>
      <c r="FG413" s="131"/>
      <c r="FH413" s="164"/>
      <c r="FI413" s="153"/>
      <c r="FJ413" s="131"/>
      <c r="FK413" s="131"/>
      <c r="FL413" s="131"/>
      <c r="FM413" s="131"/>
      <c r="FN413" s="131"/>
      <c r="FO413" s="131"/>
      <c r="FP413" s="223"/>
      <c r="FQ413" s="163"/>
      <c r="FR413" s="131"/>
      <c r="FS413" s="131"/>
      <c r="FT413" s="131"/>
      <c r="FU413" s="131"/>
      <c r="FV413" s="131"/>
      <c r="FW413" s="131"/>
      <c r="FX413" s="131"/>
      <c r="FY413" s="223"/>
      <c r="FZ413" s="163"/>
      <c r="GA413" s="131"/>
      <c r="GB413" s="131"/>
      <c r="GC413" s="223"/>
      <c r="GD413" s="164"/>
      <c r="GE413" s="153"/>
      <c r="GF413" s="131"/>
      <c r="GG413" s="131"/>
      <c r="GH413" s="131"/>
      <c r="GI413" s="131"/>
      <c r="GJ413" s="131"/>
      <c r="GK413" s="131"/>
      <c r="GL413" s="131"/>
      <c r="GM413" s="131"/>
      <c r="GN413" s="164"/>
      <c r="GO413" s="153"/>
      <c r="GP413" s="131"/>
      <c r="GQ413" s="131"/>
      <c r="GR413" s="131"/>
      <c r="GS413" s="223"/>
      <c r="GT413" s="223"/>
      <c r="GU413" s="223"/>
      <c r="GV413" s="163"/>
      <c r="GW413" s="153"/>
      <c r="GX413" s="153"/>
      <c r="GY413" s="153"/>
      <c r="GZ413" s="153"/>
      <c r="HA413" s="153"/>
      <c r="HB413" s="153"/>
      <c r="HC413" s="369"/>
      <c r="HD413" s="163"/>
      <c r="HE413" s="153"/>
      <c r="HF413" s="153"/>
      <c r="HG413" s="153"/>
      <c r="HH413" s="153"/>
      <c r="HI413" s="131"/>
      <c r="HJ413" s="131"/>
      <c r="HK413" s="164"/>
      <c r="HL413" s="153"/>
      <c r="HM413" s="131"/>
      <c r="HN413" s="131"/>
      <c r="HO413" s="131"/>
      <c r="HP413" s="133"/>
      <c r="HQ413" s="126">
        <f t="shared" si="63"/>
        <v>17.07</v>
      </c>
      <c r="HR413" s="202" t="str">
        <f t="shared" si="64"/>
        <v>Senior</v>
      </c>
      <c r="HS413" s="130">
        <f t="shared" si="65"/>
        <v>0</v>
      </c>
      <c r="HT413" s="208">
        <f t="shared" si="66"/>
        <v>0</v>
      </c>
      <c r="HU413" s="208">
        <f t="shared" si="67"/>
        <v>5</v>
      </c>
      <c r="HV413" s="208">
        <f t="shared" si="68"/>
        <v>0</v>
      </c>
      <c r="HW413" s="209">
        <f t="shared" si="69"/>
        <v>0</v>
      </c>
      <c r="HX413" s="204" t="s">
        <v>506</v>
      </c>
      <c r="IA413" s="106" t="s">
        <v>1665</v>
      </c>
      <c r="IB413" s="106" t="s">
        <v>264</v>
      </c>
      <c r="IC413" s="106" t="s">
        <v>1666</v>
      </c>
      <c r="ID413" s="103"/>
      <c r="IE413" s="103"/>
      <c r="IF413" s="103"/>
      <c r="IG413" s="103"/>
      <c r="IH413" s="103"/>
      <c r="II413" s="103"/>
      <c r="IJ413" s="103"/>
      <c r="IK413" s="103"/>
      <c r="IL413" s="103"/>
      <c r="IM413" s="103"/>
      <c r="IN413" s="103"/>
      <c r="IO413" s="103"/>
      <c r="IP413" s="103"/>
      <c r="IQ413" s="103"/>
      <c r="IR413" s="103"/>
      <c r="IS413" s="103"/>
      <c r="IT413" s="103"/>
      <c r="IU413" s="103"/>
      <c r="IV413" s="103"/>
    </row>
    <row r="414" spans="1:256" s="104" customFormat="1" ht="15" customHeight="1">
      <c r="A414" s="105">
        <f t="shared" si="62"/>
        <v>794</v>
      </c>
      <c r="B414" s="106" t="s">
        <v>2474</v>
      </c>
      <c r="C414" s="106" t="s">
        <v>408</v>
      </c>
      <c r="D414" s="106" t="s">
        <v>2475</v>
      </c>
      <c r="E414" s="113" t="s">
        <v>1131</v>
      </c>
      <c r="F414" s="163"/>
      <c r="G414" s="131"/>
      <c r="H414" s="131"/>
      <c r="I414" s="131"/>
      <c r="J414" s="164"/>
      <c r="K414" s="163"/>
      <c r="L414" s="131"/>
      <c r="M414" s="131"/>
      <c r="N414" s="164"/>
      <c r="O414" s="163"/>
      <c r="P414" s="131"/>
      <c r="Q414" s="131"/>
      <c r="R414" s="131"/>
      <c r="S414" s="131"/>
      <c r="T414" s="164"/>
      <c r="U414" s="163"/>
      <c r="V414" s="131"/>
      <c r="W414" s="131"/>
      <c r="X414" s="131"/>
      <c r="Y414" s="164"/>
      <c r="Z414" s="163"/>
      <c r="AA414" s="131"/>
      <c r="AB414" s="131"/>
      <c r="AC414" s="131"/>
      <c r="AD414" s="164"/>
      <c r="AE414" s="163"/>
      <c r="AF414" s="131"/>
      <c r="AG414" s="131"/>
      <c r="AH414" s="131"/>
      <c r="AI414" s="131"/>
      <c r="AJ414" s="223"/>
      <c r="AK414" s="164"/>
      <c r="AL414" s="163"/>
      <c r="AM414" s="131"/>
      <c r="AN414" s="131"/>
      <c r="AO414" s="131"/>
      <c r="AP414" s="131"/>
      <c r="AQ414" s="131"/>
      <c r="AR414" s="131"/>
      <c r="AS414" s="164"/>
      <c r="AT414" s="163"/>
      <c r="AU414" s="131"/>
      <c r="AV414" s="131"/>
      <c r="AW414" s="131"/>
      <c r="AX414" s="131"/>
      <c r="AY414" s="164"/>
      <c r="AZ414" s="163"/>
      <c r="BA414" s="131"/>
      <c r="BB414" s="131"/>
      <c r="BC414" s="131"/>
      <c r="BD414" s="131"/>
      <c r="BE414" s="131"/>
      <c r="BF414" s="164"/>
      <c r="BG414" s="163"/>
      <c r="BH414" s="131"/>
      <c r="BI414" s="131"/>
      <c r="BJ414" s="131"/>
      <c r="BK414" s="131"/>
      <c r="BL414" s="164"/>
      <c r="BM414" s="163"/>
      <c r="BN414" s="131"/>
      <c r="BO414" s="131"/>
      <c r="BP414" s="131"/>
      <c r="BQ414" s="131"/>
      <c r="BR414" s="131"/>
      <c r="BS414" s="164"/>
      <c r="BT414" s="163"/>
      <c r="BU414" s="131"/>
      <c r="BV414" s="131"/>
      <c r="BW414" s="131"/>
      <c r="BX414" s="131"/>
      <c r="BY414" s="164"/>
      <c r="BZ414" s="163"/>
      <c r="CA414" s="131"/>
      <c r="CB414" s="164"/>
      <c r="CC414" s="163"/>
      <c r="CD414" s="131"/>
      <c r="CE414" s="131"/>
      <c r="CF414" s="164"/>
      <c r="CG414" s="163">
        <v>9.0399999999999991</v>
      </c>
      <c r="CH414" s="131"/>
      <c r="CI414" s="164"/>
      <c r="CJ414" s="163"/>
      <c r="CK414" s="131"/>
      <c r="CL414" s="131"/>
      <c r="CM414" s="164"/>
      <c r="CN414" s="163"/>
      <c r="CO414" s="131"/>
      <c r="CP414" s="131"/>
      <c r="CQ414" s="131"/>
      <c r="CR414" s="131"/>
      <c r="CS414" s="164"/>
      <c r="CT414" s="163"/>
      <c r="CU414" s="131"/>
      <c r="CV414" s="131"/>
      <c r="CW414" s="131"/>
      <c r="CX414" s="131"/>
      <c r="CY414" s="244"/>
      <c r="CZ414" s="153"/>
      <c r="DA414" s="131"/>
      <c r="DB414" s="164"/>
      <c r="DC414" s="153"/>
      <c r="DD414" s="131"/>
      <c r="DE414" s="131"/>
      <c r="DF414" s="131"/>
      <c r="DG414" s="131"/>
      <c r="DH414" s="164"/>
      <c r="DI414" s="153"/>
      <c r="DJ414" s="153"/>
      <c r="DK414" s="131"/>
      <c r="DL414" s="164"/>
      <c r="DM414" s="153"/>
      <c r="DN414" s="131"/>
      <c r="DO414" s="164"/>
      <c r="DP414" s="153"/>
      <c r="DQ414" s="131"/>
      <c r="DR414" s="131"/>
      <c r="DS414" s="223"/>
      <c r="DT414" s="131"/>
      <c r="DU414" s="153"/>
      <c r="DV414" s="223"/>
      <c r="DW414" s="164"/>
      <c r="DX414" s="153"/>
      <c r="DY414" s="131"/>
      <c r="DZ414" s="131"/>
      <c r="EA414" s="131"/>
      <c r="EB414" s="131"/>
      <c r="EC414" s="131"/>
      <c r="ED414" s="131"/>
      <c r="EE414" s="131"/>
      <c r="EF414" s="131"/>
      <c r="EG414" s="131"/>
      <c r="EH414" s="131"/>
      <c r="EI414" s="131"/>
      <c r="EJ414" s="164"/>
      <c r="EK414" s="163"/>
      <c r="EL414" s="131"/>
      <c r="EM414" s="164"/>
      <c r="EN414" s="153"/>
      <c r="EO414" s="131"/>
      <c r="EP414" s="131"/>
      <c r="EQ414" s="131"/>
      <c r="ER414" s="223"/>
      <c r="ES414" s="164"/>
      <c r="ET414" s="153"/>
      <c r="EU414" s="131"/>
      <c r="EV414" s="131"/>
      <c r="EW414" s="131"/>
      <c r="EX414" s="131"/>
      <c r="EY414" s="131"/>
      <c r="EZ414" s="164"/>
      <c r="FA414" s="153"/>
      <c r="FB414" s="131"/>
      <c r="FC414" s="131"/>
      <c r="FD414" s="131"/>
      <c r="FE414" s="131"/>
      <c r="FF414" s="131"/>
      <c r="FG414" s="131"/>
      <c r="FH414" s="164"/>
      <c r="FI414" s="153"/>
      <c r="FJ414" s="131"/>
      <c r="FK414" s="131"/>
      <c r="FL414" s="131"/>
      <c r="FM414" s="131"/>
      <c r="FN414" s="131"/>
      <c r="FO414" s="131"/>
      <c r="FP414" s="223"/>
      <c r="FQ414" s="163"/>
      <c r="FR414" s="131"/>
      <c r="FS414" s="131"/>
      <c r="FT414" s="131"/>
      <c r="FU414" s="131"/>
      <c r="FV414" s="131"/>
      <c r="FW414" s="131"/>
      <c r="FX414" s="131"/>
      <c r="FY414" s="223"/>
      <c r="FZ414" s="163"/>
      <c r="GA414" s="131"/>
      <c r="GB414" s="131"/>
      <c r="GC414" s="223"/>
      <c r="GD414" s="164"/>
      <c r="GE414" s="153"/>
      <c r="GF414" s="131"/>
      <c r="GG414" s="131"/>
      <c r="GH414" s="131"/>
      <c r="GI414" s="131"/>
      <c r="GJ414" s="131"/>
      <c r="GK414" s="131"/>
      <c r="GL414" s="131"/>
      <c r="GM414" s="131"/>
      <c r="GN414" s="164"/>
      <c r="GO414" s="153"/>
      <c r="GP414" s="131"/>
      <c r="GQ414" s="131"/>
      <c r="GR414" s="131"/>
      <c r="GS414" s="223"/>
      <c r="GT414" s="223"/>
      <c r="GU414" s="223"/>
      <c r="GV414" s="163"/>
      <c r="GW414" s="153"/>
      <c r="GX414" s="153"/>
      <c r="GY414" s="153"/>
      <c r="GZ414" s="153"/>
      <c r="HA414" s="153"/>
      <c r="HB414" s="153"/>
      <c r="HC414" s="369"/>
      <c r="HD414" s="163"/>
      <c r="HE414" s="153"/>
      <c r="HF414" s="153"/>
      <c r="HG414" s="153"/>
      <c r="HH414" s="153"/>
      <c r="HI414" s="131"/>
      <c r="HJ414" s="131"/>
      <c r="HK414" s="164"/>
      <c r="HL414" s="153"/>
      <c r="HM414" s="131"/>
      <c r="HN414" s="131"/>
      <c r="HO414" s="131"/>
      <c r="HP414" s="133"/>
      <c r="HQ414" s="126">
        <f t="shared" si="63"/>
        <v>9.0399999999999991</v>
      </c>
      <c r="HR414" s="202" t="str">
        <f t="shared" si="64"/>
        <v>Novice</v>
      </c>
      <c r="HS414" s="130">
        <f t="shared" si="65"/>
        <v>1</v>
      </c>
      <c r="HT414" s="208">
        <f t="shared" si="66"/>
        <v>0</v>
      </c>
      <c r="HU414" s="208">
        <f t="shared" si="67"/>
        <v>0</v>
      </c>
      <c r="HV414" s="208">
        <f t="shared" si="68"/>
        <v>0</v>
      </c>
      <c r="HW414" s="209">
        <f t="shared" si="69"/>
        <v>0</v>
      </c>
      <c r="HX414" s="204"/>
      <c r="IA414" s="106" t="s">
        <v>2474</v>
      </c>
      <c r="IB414" s="106" t="s">
        <v>408</v>
      </c>
      <c r="IC414" s="106" t="s">
        <v>2475</v>
      </c>
      <c r="ID414" s="103"/>
      <c r="IE414" s="103"/>
      <c r="IF414" s="103"/>
      <c r="IG414" s="103"/>
      <c r="IH414" s="103"/>
      <c r="II414" s="103"/>
      <c r="IJ414" s="103"/>
      <c r="IK414" s="103"/>
      <c r="IL414" s="103"/>
      <c r="IM414" s="103"/>
      <c r="IN414" s="103"/>
      <c r="IO414" s="103"/>
      <c r="IP414" s="103"/>
      <c r="IQ414" s="103"/>
      <c r="IR414" s="103"/>
      <c r="IS414" s="103"/>
      <c r="IT414" s="103"/>
      <c r="IU414" s="103"/>
      <c r="IV414" s="103"/>
    </row>
    <row r="415" spans="1:256" s="104" customFormat="1" ht="15" customHeight="1">
      <c r="A415" s="105">
        <f t="shared" si="62"/>
        <v>968</v>
      </c>
      <c r="B415" s="106" t="s">
        <v>1428</v>
      </c>
      <c r="C415" s="106" t="s">
        <v>1429</v>
      </c>
      <c r="D415" s="106" t="s">
        <v>1430</v>
      </c>
      <c r="E415" s="113" t="s">
        <v>1131</v>
      </c>
      <c r="F415" s="163"/>
      <c r="G415" s="131"/>
      <c r="H415" s="131"/>
      <c r="I415" s="131"/>
      <c r="J415" s="164"/>
      <c r="K415" s="163"/>
      <c r="L415" s="131"/>
      <c r="M415" s="131"/>
      <c r="N415" s="164"/>
      <c r="O415" s="163"/>
      <c r="P415" s="131"/>
      <c r="Q415" s="131"/>
      <c r="R415" s="131"/>
      <c r="S415" s="131"/>
      <c r="T415" s="164"/>
      <c r="U415" s="163"/>
      <c r="V415" s="131"/>
      <c r="W415" s="131"/>
      <c r="X415" s="131"/>
      <c r="Y415" s="164"/>
      <c r="Z415" s="163"/>
      <c r="AA415" s="131"/>
      <c r="AB415" s="131"/>
      <c r="AC415" s="131"/>
      <c r="AD415" s="164"/>
      <c r="AE415" s="163"/>
      <c r="AF415" s="131"/>
      <c r="AG415" s="131"/>
      <c r="AH415" s="131"/>
      <c r="AI415" s="131"/>
      <c r="AJ415" s="223"/>
      <c r="AK415" s="164"/>
      <c r="AL415" s="163"/>
      <c r="AM415" s="131"/>
      <c r="AN415" s="131"/>
      <c r="AO415" s="131"/>
      <c r="AP415" s="131"/>
      <c r="AQ415" s="131"/>
      <c r="AR415" s="131"/>
      <c r="AS415" s="164"/>
      <c r="AT415" s="163"/>
      <c r="AU415" s="131"/>
      <c r="AV415" s="131"/>
      <c r="AW415" s="131"/>
      <c r="AX415" s="131"/>
      <c r="AY415" s="164"/>
      <c r="AZ415" s="163"/>
      <c r="BA415" s="131"/>
      <c r="BB415" s="131"/>
      <c r="BC415" s="131"/>
      <c r="BD415" s="131"/>
      <c r="BE415" s="131"/>
      <c r="BF415" s="164"/>
      <c r="BG415" s="163"/>
      <c r="BH415" s="131"/>
      <c r="BI415" s="131"/>
      <c r="BJ415" s="131"/>
      <c r="BK415" s="131"/>
      <c r="BL415" s="164"/>
      <c r="BM415" s="163"/>
      <c r="BN415" s="131"/>
      <c r="BO415" s="131"/>
      <c r="BP415" s="131"/>
      <c r="BQ415" s="131"/>
      <c r="BR415" s="131"/>
      <c r="BS415" s="164"/>
      <c r="BT415" s="163"/>
      <c r="BU415" s="131"/>
      <c r="BV415" s="131"/>
      <c r="BW415" s="131"/>
      <c r="BX415" s="131"/>
      <c r="BY415" s="164"/>
      <c r="BZ415" s="163"/>
      <c r="CA415" s="131"/>
      <c r="CB415" s="164"/>
      <c r="CC415" s="163"/>
      <c r="CD415" s="131"/>
      <c r="CE415" s="131"/>
      <c r="CF415" s="164"/>
      <c r="CG415" s="163"/>
      <c r="CH415" s="131"/>
      <c r="CI415" s="164"/>
      <c r="CJ415" s="163"/>
      <c r="CK415" s="131"/>
      <c r="CL415" s="131"/>
      <c r="CM415" s="164"/>
      <c r="CN415" s="163"/>
      <c r="CO415" s="131"/>
      <c r="CP415" s="131"/>
      <c r="CQ415" s="131"/>
      <c r="CR415" s="131"/>
      <c r="CS415" s="164"/>
      <c r="CT415" s="163"/>
      <c r="CU415" s="131"/>
      <c r="CV415" s="131"/>
      <c r="CW415" s="131"/>
      <c r="CX415" s="131"/>
      <c r="CY415" s="244"/>
      <c r="CZ415" s="153"/>
      <c r="DA415" s="131"/>
      <c r="DB415" s="164"/>
      <c r="DC415" s="153"/>
      <c r="DD415" s="131"/>
      <c r="DE415" s="131"/>
      <c r="DF415" s="131"/>
      <c r="DG415" s="131"/>
      <c r="DH415" s="164"/>
      <c r="DI415" s="153"/>
      <c r="DJ415" s="153"/>
      <c r="DK415" s="131"/>
      <c r="DL415" s="164"/>
      <c r="DM415" s="153"/>
      <c r="DN415" s="131"/>
      <c r="DO415" s="164"/>
      <c r="DP415" s="153"/>
      <c r="DQ415" s="131"/>
      <c r="DR415" s="131"/>
      <c r="DS415" s="223"/>
      <c r="DT415" s="131"/>
      <c r="DU415" s="153"/>
      <c r="DV415" s="223"/>
      <c r="DW415" s="164"/>
      <c r="DX415" s="153"/>
      <c r="DY415" s="131"/>
      <c r="DZ415" s="131"/>
      <c r="EA415" s="131"/>
      <c r="EB415" s="131"/>
      <c r="EC415" s="131"/>
      <c r="ED415" s="131"/>
      <c r="EE415" s="131"/>
      <c r="EF415" s="131"/>
      <c r="EG415" s="131"/>
      <c r="EH415" s="131"/>
      <c r="EI415" s="131"/>
      <c r="EJ415" s="164"/>
      <c r="EK415" s="163"/>
      <c r="EL415" s="131"/>
      <c r="EM415" s="164"/>
      <c r="EN415" s="153"/>
      <c r="EO415" s="131"/>
      <c r="EP415" s="131"/>
      <c r="EQ415" s="131"/>
      <c r="ER415" s="223"/>
      <c r="ES415" s="164"/>
      <c r="ET415" s="153"/>
      <c r="EU415" s="131"/>
      <c r="EV415" s="131"/>
      <c r="EW415" s="131"/>
      <c r="EX415" s="131"/>
      <c r="EY415" s="131"/>
      <c r="EZ415" s="164"/>
      <c r="FA415" s="153"/>
      <c r="FB415" s="131"/>
      <c r="FC415" s="131"/>
      <c r="FD415" s="131"/>
      <c r="FE415" s="131"/>
      <c r="FF415" s="131"/>
      <c r="FG415" s="131"/>
      <c r="FH415" s="164"/>
      <c r="FI415" s="153"/>
      <c r="FJ415" s="131"/>
      <c r="FK415" s="131"/>
      <c r="FL415" s="131"/>
      <c r="FM415" s="131"/>
      <c r="FN415" s="131"/>
      <c r="FO415" s="131"/>
      <c r="FP415" s="223"/>
      <c r="FQ415" s="163"/>
      <c r="FR415" s="131"/>
      <c r="FS415" s="131"/>
      <c r="FT415" s="131"/>
      <c r="FU415" s="131"/>
      <c r="FV415" s="131"/>
      <c r="FW415" s="131"/>
      <c r="FX415" s="131"/>
      <c r="FY415" s="223"/>
      <c r="FZ415" s="163"/>
      <c r="GA415" s="131"/>
      <c r="GB415" s="131"/>
      <c r="GC415" s="223"/>
      <c r="GD415" s="164"/>
      <c r="GE415" s="153"/>
      <c r="GF415" s="131"/>
      <c r="GG415" s="131"/>
      <c r="GH415" s="131"/>
      <c r="GI415" s="131"/>
      <c r="GJ415" s="131"/>
      <c r="GK415" s="131"/>
      <c r="GL415" s="131"/>
      <c r="GM415" s="131"/>
      <c r="GN415" s="164"/>
      <c r="GO415" s="153"/>
      <c r="GP415" s="131"/>
      <c r="GQ415" s="131"/>
      <c r="GR415" s="131"/>
      <c r="GS415" s="223"/>
      <c r="GT415" s="223"/>
      <c r="GU415" s="223"/>
      <c r="GV415" s="163"/>
      <c r="GW415" s="153"/>
      <c r="GX415" s="153"/>
      <c r="GY415" s="153"/>
      <c r="GZ415" s="153"/>
      <c r="HA415" s="153"/>
      <c r="HB415" s="153"/>
      <c r="HC415" s="369"/>
      <c r="HD415" s="163"/>
      <c r="HE415" s="153"/>
      <c r="HF415" s="153"/>
      <c r="HG415" s="153"/>
      <c r="HH415" s="153"/>
      <c r="HI415" s="131"/>
      <c r="HJ415" s="131"/>
      <c r="HK415" s="164"/>
      <c r="HL415" s="153"/>
      <c r="HM415" s="131"/>
      <c r="HN415" s="131"/>
      <c r="HO415" s="131"/>
      <c r="HP415" s="133"/>
      <c r="HQ415" s="126">
        <f t="shared" si="63"/>
        <v>0</v>
      </c>
      <c r="HR415" s="202" t="str">
        <f t="shared" si="64"/>
        <v>~~~</v>
      </c>
      <c r="HS415" s="130">
        <f t="shared" si="65"/>
        <v>0</v>
      </c>
      <c r="HT415" s="208">
        <f t="shared" si="66"/>
        <v>0</v>
      </c>
      <c r="HU415" s="208">
        <f t="shared" si="67"/>
        <v>0</v>
      </c>
      <c r="HV415" s="208">
        <f t="shared" si="68"/>
        <v>0</v>
      </c>
      <c r="HW415" s="209">
        <f t="shared" si="69"/>
        <v>0</v>
      </c>
      <c r="HX415" s="204"/>
      <c r="IA415" s="106" t="s">
        <v>1428</v>
      </c>
      <c r="IB415" s="106" t="s">
        <v>1429</v>
      </c>
      <c r="IC415" s="106" t="s">
        <v>1430</v>
      </c>
      <c r="ID415" s="103"/>
      <c r="IE415" s="103"/>
      <c r="IF415" s="103"/>
      <c r="IG415" s="103"/>
      <c r="IH415" s="103"/>
      <c r="II415" s="103"/>
      <c r="IJ415" s="103"/>
      <c r="IK415" s="103"/>
      <c r="IL415" s="103"/>
      <c r="IM415" s="103"/>
      <c r="IN415" s="103"/>
      <c r="IO415" s="103"/>
      <c r="IP415" s="103"/>
      <c r="IQ415" s="103"/>
      <c r="IR415" s="103"/>
      <c r="IS415" s="103"/>
      <c r="IT415" s="103"/>
      <c r="IU415" s="103"/>
      <c r="IV415" s="103"/>
    </row>
    <row r="416" spans="1:256" s="104" customFormat="1" ht="15" customHeight="1">
      <c r="A416" s="105">
        <f t="shared" si="62"/>
        <v>968</v>
      </c>
      <c r="B416" s="106" t="s">
        <v>669</v>
      </c>
      <c r="C416" s="106" t="s">
        <v>307</v>
      </c>
      <c r="D416" s="106" t="s">
        <v>671</v>
      </c>
      <c r="E416" s="113" t="s">
        <v>1131</v>
      </c>
      <c r="F416" s="163"/>
      <c r="G416" s="131"/>
      <c r="H416" s="131"/>
      <c r="I416" s="131"/>
      <c r="J416" s="164"/>
      <c r="K416" s="163"/>
      <c r="L416" s="131"/>
      <c r="M416" s="131"/>
      <c r="N416" s="164"/>
      <c r="O416" s="163"/>
      <c r="P416" s="131"/>
      <c r="Q416" s="131"/>
      <c r="R416" s="131"/>
      <c r="S416" s="131"/>
      <c r="T416" s="164"/>
      <c r="U416" s="163"/>
      <c r="V416" s="131"/>
      <c r="W416" s="131"/>
      <c r="X416" s="131"/>
      <c r="Y416" s="164"/>
      <c r="Z416" s="163"/>
      <c r="AA416" s="131"/>
      <c r="AB416" s="131"/>
      <c r="AC416" s="131"/>
      <c r="AD416" s="164"/>
      <c r="AE416" s="163"/>
      <c r="AF416" s="131"/>
      <c r="AG416" s="131"/>
      <c r="AH416" s="131"/>
      <c r="AI416" s="131"/>
      <c r="AJ416" s="223"/>
      <c r="AK416" s="164"/>
      <c r="AL416" s="163"/>
      <c r="AM416" s="131"/>
      <c r="AN416" s="131"/>
      <c r="AO416" s="131"/>
      <c r="AP416" s="131"/>
      <c r="AQ416" s="131"/>
      <c r="AR416" s="131"/>
      <c r="AS416" s="164"/>
      <c r="AT416" s="163"/>
      <c r="AU416" s="131"/>
      <c r="AV416" s="131"/>
      <c r="AW416" s="131"/>
      <c r="AX416" s="131"/>
      <c r="AY416" s="164"/>
      <c r="AZ416" s="163"/>
      <c r="BA416" s="131"/>
      <c r="BB416" s="131"/>
      <c r="BC416" s="131"/>
      <c r="BD416" s="131"/>
      <c r="BE416" s="131"/>
      <c r="BF416" s="164"/>
      <c r="BG416" s="163"/>
      <c r="BH416" s="131"/>
      <c r="BI416" s="131"/>
      <c r="BJ416" s="131"/>
      <c r="BK416" s="131"/>
      <c r="BL416" s="164"/>
      <c r="BM416" s="163"/>
      <c r="BN416" s="131"/>
      <c r="BO416" s="131"/>
      <c r="BP416" s="131"/>
      <c r="BQ416" s="131"/>
      <c r="BR416" s="131"/>
      <c r="BS416" s="164"/>
      <c r="BT416" s="163"/>
      <c r="BU416" s="131"/>
      <c r="BV416" s="131"/>
      <c r="BW416" s="131"/>
      <c r="BX416" s="131"/>
      <c r="BY416" s="164"/>
      <c r="BZ416" s="163"/>
      <c r="CA416" s="131"/>
      <c r="CB416" s="164"/>
      <c r="CC416" s="163"/>
      <c r="CD416" s="131"/>
      <c r="CE416" s="131"/>
      <c r="CF416" s="164"/>
      <c r="CG416" s="163"/>
      <c r="CH416" s="131"/>
      <c r="CI416" s="164"/>
      <c r="CJ416" s="163"/>
      <c r="CK416" s="131"/>
      <c r="CL416" s="131"/>
      <c r="CM416" s="164"/>
      <c r="CN416" s="163"/>
      <c r="CO416" s="131"/>
      <c r="CP416" s="131"/>
      <c r="CQ416" s="131"/>
      <c r="CR416" s="131"/>
      <c r="CS416" s="164"/>
      <c r="CT416" s="163"/>
      <c r="CU416" s="131"/>
      <c r="CV416" s="131"/>
      <c r="CW416" s="131"/>
      <c r="CX416" s="131"/>
      <c r="CY416" s="244"/>
      <c r="CZ416" s="153"/>
      <c r="DA416" s="131"/>
      <c r="DB416" s="164"/>
      <c r="DC416" s="153"/>
      <c r="DD416" s="131"/>
      <c r="DE416" s="131"/>
      <c r="DF416" s="131"/>
      <c r="DG416" s="131"/>
      <c r="DH416" s="164"/>
      <c r="DI416" s="153"/>
      <c r="DJ416" s="153"/>
      <c r="DK416" s="131"/>
      <c r="DL416" s="164"/>
      <c r="DM416" s="153"/>
      <c r="DN416" s="131"/>
      <c r="DO416" s="164"/>
      <c r="DP416" s="153"/>
      <c r="DQ416" s="131"/>
      <c r="DR416" s="131"/>
      <c r="DS416" s="223"/>
      <c r="DT416" s="131"/>
      <c r="DU416" s="153"/>
      <c r="DV416" s="223"/>
      <c r="DW416" s="164"/>
      <c r="DX416" s="153"/>
      <c r="DY416" s="131"/>
      <c r="DZ416" s="131"/>
      <c r="EA416" s="131"/>
      <c r="EB416" s="131"/>
      <c r="EC416" s="131"/>
      <c r="ED416" s="131"/>
      <c r="EE416" s="131"/>
      <c r="EF416" s="131"/>
      <c r="EG416" s="131"/>
      <c r="EH416" s="131"/>
      <c r="EI416" s="131"/>
      <c r="EJ416" s="164"/>
      <c r="EK416" s="163"/>
      <c r="EL416" s="131"/>
      <c r="EM416" s="164"/>
      <c r="EN416" s="153"/>
      <c r="EO416" s="131"/>
      <c r="EP416" s="131"/>
      <c r="EQ416" s="131"/>
      <c r="ER416" s="223"/>
      <c r="ES416" s="164"/>
      <c r="ET416" s="153"/>
      <c r="EU416" s="131"/>
      <c r="EV416" s="131"/>
      <c r="EW416" s="131"/>
      <c r="EX416" s="131"/>
      <c r="EY416" s="131"/>
      <c r="EZ416" s="164"/>
      <c r="FA416" s="153"/>
      <c r="FB416" s="131"/>
      <c r="FC416" s="131"/>
      <c r="FD416" s="131"/>
      <c r="FE416" s="131"/>
      <c r="FF416" s="131"/>
      <c r="FG416" s="131"/>
      <c r="FH416" s="164"/>
      <c r="FI416" s="153"/>
      <c r="FJ416" s="131"/>
      <c r="FK416" s="131"/>
      <c r="FL416" s="131"/>
      <c r="FM416" s="131"/>
      <c r="FN416" s="131"/>
      <c r="FO416" s="131"/>
      <c r="FP416" s="223"/>
      <c r="FQ416" s="163"/>
      <c r="FR416" s="131"/>
      <c r="FS416" s="131"/>
      <c r="FT416" s="131"/>
      <c r="FU416" s="131"/>
      <c r="FV416" s="131"/>
      <c r="FW416" s="131"/>
      <c r="FX416" s="131"/>
      <c r="FY416" s="223"/>
      <c r="FZ416" s="163"/>
      <c r="GA416" s="131"/>
      <c r="GB416" s="131"/>
      <c r="GC416" s="223"/>
      <c r="GD416" s="164"/>
      <c r="GE416" s="153"/>
      <c r="GF416" s="131"/>
      <c r="GG416" s="131"/>
      <c r="GH416" s="131"/>
      <c r="GI416" s="131"/>
      <c r="GJ416" s="131"/>
      <c r="GK416" s="131"/>
      <c r="GL416" s="131"/>
      <c r="GM416" s="131"/>
      <c r="GN416" s="164"/>
      <c r="GO416" s="153"/>
      <c r="GP416" s="131"/>
      <c r="GQ416" s="131"/>
      <c r="GR416" s="131"/>
      <c r="GS416" s="223"/>
      <c r="GT416" s="223"/>
      <c r="GU416" s="223"/>
      <c r="GV416" s="163"/>
      <c r="GW416" s="153"/>
      <c r="GX416" s="153"/>
      <c r="GY416" s="153"/>
      <c r="GZ416" s="153"/>
      <c r="HA416" s="153"/>
      <c r="HB416" s="153"/>
      <c r="HC416" s="369"/>
      <c r="HD416" s="163"/>
      <c r="HE416" s="153"/>
      <c r="HF416" s="153"/>
      <c r="HG416" s="153"/>
      <c r="HH416" s="153"/>
      <c r="HI416" s="131"/>
      <c r="HJ416" s="131"/>
      <c r="HK416" s="164"/>
      <c r="HL416" s="153"/>
      <c r="HM416" s="131"/>
      <c r="HN416" s="131"/>
      <c r="HO416" s="131"/>
      <c r="HP416" s="133"/>
      <c r="HQ416" s="126">
        <f t="shared" si="63"/>
        <v>0</v>
      </c>
      <c r="HR416" s="202" t="str">
        <f t="shared" si="64"/>
        <v>~~~</v>
      </c>
      <c r="HS416" s="130">
        <f t="shared" si="65"/>
        <v>0</v>
      </c>
      <c r="HT416" s="208">
        <f t="shared" si="66"/>
        <v>0</v>
      </c>
      <c r="HU416" s="208">
        <f t="shared" si="67"/>
        <v>0</v>
      </c>
      <c r="HV416" s="208">
        <f t="shared" si="68"/>
        <v>0</v>
      </c>
      <c r="HW416" s="209">
        <f t="shared" si="69"/>
        <v>0</v>
      </c>
      <c r="HX416" s="204"/>
      <c r="IA416" s="106" t="s">
        <v>669</v>
      </c>
      <c r="IB416" s="106" t="s">
        <v>307</v>
      </c>
      <c r="IC416" s="106" t="s">
        <v>671</v>
      </c>
      <c r="ID416" s="103"/>
      <c r="IE416" s="103"/>
      <c r="IF416" s="103"/>
      <c r="IG416" s="103"/>
      <c r="IH416" s="103"/>
      <c r="II416" s="103"/>
      <c r="IJ416" s="103"/>
      <c r="IK416" s="103"/>
      <c r="IL416" s="103"/>
      <c r="IM416" s="103"/>
      <c r="IN416" s="103"/>
      <c r="IO416" s="103"/>
      <c r="IP416" s="103"/>
      <c r="IQ416" s="103"/>
      <c r="IR416" s="103"/>
      <c r="IS416" s="103"/>
      <c r="IT416" s="103"/>
      <c r="IU416" s="103"/>
      <c r="IV416" s="103"/>
    </row>
    <row r="417" spans="1:256" s="104" customFormat="1" ht="15" customHeight="1">
      <c r="A417" s="105">
        <f t="shared" si="62"/>
        <v>968</v>
      </c>
      <c r="B417" s="106" t="s">
        <v>130</v>
      </c>
      <c r="C417" s="106" t="s">
        <v>231</v>
      </c>
      <c r="D417" s="106" t="s">
        <v>671</v>
      </c>
      <c r="E417" s="113"/>
      <c r="F417" s="163"/>
      <c r="G417" s="131"/>
      <c r="H417" s="131"/>
      <c r="I417" s="131"/>
      <c r="J417" s="164"/>
      <c r="K417" s="163"/>
      <c r="L417" s="131"/>
      <c r="M417" s="131"/>
      <c r="N417" s="164"/>
      <c r="O417" s="163"/>
      <c r="P417" s="131"/>
      <c r="Q417" s="131"/>
      <c r="R417" s="131"/>
      <c r="S417" s="131"/>
      <c r="T417" s="164"/>
      <c r="U417" s="163"/>
      <c r="V417" s="131"/>
      <c r="W417" s="131"/>
      <c r="X417" s="131"/>
      <c r="Y417" s="164"/>
      <c r="Z417" s="163"/>
      <c r="AA417" s="131"/>
      <c r="AB417" s="131"/>
      <c r="AC417" s="131"/>
      <c r="AD417" s="164"/>
      <c r="AE417" s="163"/>
      <c r="AF417" s="131"/>
      <c r="AG417" s="131"/>
      <c r="AH417" s="131"/>
      <c r="AI417" s="131"/>
      <c r="AJ417" s="223"/>
      <c r="AK417" s="164"/>
      <c r="AL417" s="163"/>
      <c r="AM417" s="131"/>
      <c r="AN417" s="131"/>
      <c r="AO417" s="131"/>
      <c r="AP417" s="131"/>
      <c r="AQ417" s="131"/>
      <c r="AR417" s="131"/>
      <c r="AS417" s="164"/>
      <c r="AT417" s="163"/>
      <c r="AU417" s="131"/>
      <c r="AV417" s="131"/>
      <c r="AW417" s="131"/>
      <c r="AX417" s="131"/>
      <c r="AY417" s="164"/>
      <c r="AZ417" s="163"/>
      <c r="BA417" s="131"/>
      <c r="BB417" s="131"/>
      <c r="BC417" s="131"/>
      <c r="BD417" s="131"/>
      <c r="BE417" s="131"/>
      <c r="BF417" s="164"/>
      <c r="BG417" s="163"/>
      <c r="BH417" s="131"/>
      <c r="BI417" s="131"/>
      <c r="BJ417" s="131"/>
      <c r="BK417" s="131"/>
      <c r="BL417" s="164"/>
      <c r="BM417" s="163"/>
      <c r="BN417" s="131"/>
      <c r="BO417" s="131"/>
      <c r="BP417" s="131"/>
      <c r="BQ417" s="131"/>
      <c r="BR417" s="131"/>
      <c r="BS417" s="164"/>
      <c r="BT417" s="163"/>
      <c r="BU417" s="131"/>
      <c r="BV417" s="131"/>
      <c r="BW417" s="131"/>
      <c r="BX417" s="131"/>
      <c r="BY417" s="164"/>
      <c r="BZ417" s="163"/>
      <c r="CA417" s="131"/>
      <c r="CB417" s="164"/>
      <c r="CC417" s="163"/>
      <c r="CD417" s="131"/>
      <c r="CE417" s="131"/>
      <c r="CF417" s="164"/>
      <c r="CG417" s="163"/>
      <c r="CH417" s="131"/>
      <c r="CI417" s="164"/>
      <c r="CJ417" s="163"/>
      <c r="CK417" s="131"/>
      <c r="CL417" s="131"/>
      <c r="CM417" s="164"/>
      <c r="CN417" s="163"/>
      <c r="CO417" s="131"/>
      <c r="CP417" s="131"/>
      <c r="CQ417" s="131"/>
      <c r="CR417" s="131"/>
      <c r="CS417" s="164"/>
      <c r="CT417" s="163"/>
      <c r="CU417" s="131"/>
      <c r="CV417" s="131"/>
      <c r="CW417" s="131"/>
      <c r="CX417" s="131"/>
      <c r="CY417" s="244"/>
      <c r="CZ417" s="153"/>
      <c r="DA417" s="131"/>
      <c r="DB417" s="164"/>
      <c r="DC417" s="153"/>
      <c r="DD417" s="131"/>
      <c r="DE417" s="131"/>
      <c r="DF417" s="131"/>
      <c r="DG417" s="131"/>
      <c r="DH417" s="164"/>
      <c r="DI417" s="153"/>
      <c r="DJ417" s="153"/>
      <c r="DK417" s="131"/>
      <c r="DL417" s="164"/>
      <c r="DM417" s="153"/>
      <c r="DN417" s="131"/>
      <c r="DO417" s="164"/>
      <c r="DP417" s="153"/>
      <c r="DQ417" s="131"/>
      <c r="DR417" s="131"/>
      <c r="DS417" s="223"/>
      <c r="DT417" s="131"/>
      <c r="DU417" s="153"/>
      <c r="DV417" s="223"/>
      <c r="DW417" s="164"/>
      <c r="DX417" s="153"/>
      <c r="DY417" s="131"/>
      <c r="DZ417" s="131"/>
      <c r="EA417" s="131"/>
      <c r="EB417" s="131"/>
      <c r="EC417" s="131"/>
      <c r="ED417" s="131"/>
      <c r="EE417" s="131"/>
      <c r="EF417" s="131"/>
      <c r="EG417" s="131"/>
      <c r="EH417" s="131"/>
      <c r="EI417" s="131"/>
      <c r="EJ417" s="164"/>
      <c r="EK417" s="163"/>
      <c r="EL417" s="131"/>
      <c r="EM417" s="164"/>
      <c r="EN417" s="153"/>
      <c r="EO417" s="131"/>
      <c r="EP417" s="131"/>
      <c r="EQ417" s="131"/>
      <c r="ER417" s="223"/>
      <c r="ES417" s="164"/>
      <c r="ET417" s="153"/>
      <c r="EU417" s="131"/>
      <c r="EV417" s="131"/>
      <c r="EW417" s="131"/>
      <c r="EX417" s="131"/>
      <c r="EY417" s="131"/>
      <c r="EZ417" s="164"/>
      <c r="FA417" s="153"/>
      <c r="FB417" s="131"/>
      <c r="FC417" s="131"/>
      <c r="FD417" s="131"/>
      <c r="FE417" s="131"/>
      <c r="FF417" s="131"/>
      <c r="FG417" s="131"/>
      <c r="FH417" s="164"/>
      <c r="FI417" s="153"/>
      <c r="FJ417" s="131"/>
      <c r="FK417" s="131"/>
      <c r="FL417" s="131"/>
      <c r="FM417" s="131"/>
      <c r="FN417" s="131"/>
      <c r="FO417" s="131"/>
      <c r="FP417" s="223"/>
      <c r="FQ417" s="163"/>
      <c r="FR417" s="131"/>
      <c r="FS417" s="131"/>
      <c r="FT417" s="131"/>
      <c r="FU417" s="131"/>
      <c r="FV417" s="131"/>
      <c r="FW417" s="131"/>
      <c r="FX417" s="131"/>
      <c r="FY417" s="223"/>
      <c r="FZ417" s="163"/>
      <c r="GA417" s="131"/>
      <c r="GB417" s="131"/>
      <c r="GC417" s="223"/>
      <c r="GD417" s="164"/>
      <c r="GE417" s="153"/>
      <c r="GF417" s="131"/>
      <c r="GG417" s="131"/>
      <c r="GH417" s="131"/>
      <c r="GI417" s="131"/>
      <c r="GJ417" s="131"/>
      <c r="GK417" s="131"/>
      <c r="GL417" s="131"/>
      <c r="GM417" s="131"/>
      <c r="GN417" s="164"/>
      <c r="GO417" s="153"/>
      <c r="GP417" s="131"/>
      <c r="GQ417" s="131"/>
      <c r="GR417" s="131"/>
      <c r="GS417" s="223"/>
      <c r="GT417" s="223"/>
      <c r="GU417" s="223"/>
      <c r="GV417" s="163"/>
      <c r="GW417" s="153"/>
      <c r="GX417" s="153"/>
      <c r="GY417" s="153"/>
      <c r="GZ417" s="153"/>
      <c r="HA417" s="153"/>
      <c r="HB417" s="153"/>
      <c r="HC417" s="369"/>
      <c r="HD417" s="163"/>
      <c r="HE417" s="153"/>
      <c r="HF417" s="153"/>
      <c r="HG417" s="153"/>
      <c r="HH417" s="153"/>
      <c r="HI417" s="131"/>
      <c r="HJ417" s="131"/>
      <c r="HK417" s="164"/>
      <c r="HL417" s="153"/>
      <c r="HM417" s="131"/>
      <c r="HN417" s="131"/>
      <c r="HO417" s="131"/>
      <c r="HP417" s="133"/>
      <c r="HQ417" s="126">
        <f t="shared" si="63"/>
        <v>0</v>
      </c>
      <c r="HR417" s="202" t="str">
        <f t="shared" si="64"/>
        <v>~~~</v>
      </c>
      <c r="HS417" s="130">
        <f t="shared" si="65"/>
        <v>0</v>
      </c>
      <c r="HT417" s="208">
        <f t="shared" si="66"/>
        <v>0</v>
      </c>
      <c r="HU417" s="208">
        <f t="shared" si="67"/>
        <v>0</v>
      </c>
      <c r="HV417" s="208">
        <f t="shared" si="68"/>
        <v>0</v>
      </c>
      <c r="HW417" s="209">
        <f t="shared" si="69"/>
        <v>0</v>
      </c>
      <c r="HX417" s="204"/>
      <c r="IA417" s="106" t="s">
        <v>130</v>
      </c>
      <c r="IB417" s="106" t="s">
        <v>231</v>
      </c>
      <c r="IC417" s="106" t="s">
        <v>671</v>
      </c>
      <c r="ID417" s="103"/>
      <c r="IE417" s="103"/>
      <c r="IF417" s="103"/>
      <c r="IG417" s="103"/>
      <c r="IH417" s="103"/>
      <c r="II417" s="103"/>
      <c r="IJ417" s="103"/>
      <c r="IK417" s="103"/>
      <c r="IL417" s="103"/>
      <c r="IM417" s="103"/>
      <c r="IN417" s="103"/>
      <c r="IO417" s="103"/>
      <c r="IP417" s="103"/>
      <c r="IQ417" s="103"/>
      <c r="IR417" s="103"/>
      <c r="IS417" s="103"/>
      <c r="IT417" s="103"/>
      <c r="IU417" s="103"/>
      <c r="IV417" s="103"/>
    </row>
    <row r="418" spans="1:256" s="104" customFormat="1" ht="15" customHeight="1">
      <c r="A418" s="105">
        <f t="shared" si="62"/>
        <v>270</v>
      </c>
      <c r="B418" s="106" t="s">
        <v>1346</v>
      </c>
      <c r="C418" s="106" t="s">
        <v>297</v>
      </c>
      <c r="D418" s="106" t="s">
        <v>1349</v>
      </c>
      <c r="E418" s="113" t="s">
        <v>1155</v>
      </c>
      <c r="F418" s="163"/>
      <c r="G418" s="131"/>
      <c r="H418" s="131"/>
      <c r="I418" s="131"/>
      <c r="J418" s="164"/>
      <c r="K418" s="163"/>
      <c r="L418" s="131"/>
      <c r="M418" s="131"/>
      <c r="N418" s="164"/>
      <c r="O418" s="163"/>
      <c r="P418" s="131"/>
      <c r="Q418" s="131"/>
      <c r="R418" s="131"/>
      <c r="S418" s="131"/>
      <c r="T418" s="164"/>
      <c r="U418" s="163"/>
      <c r="V418" s="131"/>
      <c r="W418" s="131"/>
      <c r="X418" s="131"/>
      <c r="Y418" s="164"/>
      <c r="Z418" s="163"/>
      <c r="AA418" s="131"/>
      <c r="AB418" s="131"/>
      <c r="AC418" s="131"/>
      <c r="AD418" s="164"/>
      <c r="AE418" s="163"/>
      <c r="AF418" s="131"/>
      <c r="AG418" s="131"/>
      <c r="AH418" s="131"/>
      <c r="AI418" s="131"/>
      <c r="AJ418" s="223"/>
      <c r="AK418" s="164"/>
      <c r="AL418" s="163"/>
      <c r="AM418" s="131"/>
      <c r="AN418" s="131"/>
      <c r="AO418" s="131"/>
      <c r="AP418" s="131"/>
      <c r="AQ418" s="131"/>
      <c r="AR418" s="131"/>
      <c r="AS418" s="164"/>
      <c r="AT418" s="163"/>
      <c r="AU418" s="131"/>
      <c r="AV418" s="131"/>
      <c r="AW418" s="131"/>
      <c r="AX418" s="131"/>
      <c r="AY418" s="164"/>
      <c r="AZ418" s="163"/>
      <c r="BA418" s="131"/>
      <c r="BB418" s="131"/>
      <c r="BC418" s="131"/>
      <c r="BD418" s="131"/>
      <c r="BE418" s="131"/>
      <c r="BF418" s="164"/>
      <c r="BG418" s="163"/>
      <c r="BH418" s="131"/>
      <c r="BI418" s="131"/>
      <c r="BJ418" s="131"/>
      <c r="BK418" s="131"/>
      <c r="BL418" s="164"/>
      <c r="BM418" s="163"/>
      <c r="BN418" s="131"/>
      <c r="BO418" s="131"/>
      <c r="BP418" s="131"/>
      <c r="BQ418" s="131"/>
      <c r="BR418" s="131"/>
      <c r="BS418" s="164"/>
      <c r="BT418" s="163"/>
      <c r="BU418" s="131"/>
      <c r="BV418" s="131"/>
      <c r="BW418" s="131"/>
      <c r="BX418" s="131"/>
      <c r="BY418" s="164"/>
      <c r="BZ418" s="163"/>
      <c r="CA418" s="131"/>
      <c r="CB418" s="164"/>
      <c r="CC418" s="163"/>
      <c r="CD418" s="131"/>
      <c r="CE418" s="131"/>
      <c r="CF418" s="164"/>
      <c r="CG418" s="163"/>
      <c r="CH418" s="131"/>
      <c r="CI418" s="164"/>
      <c r="CJ418" s="163"/>
      <c r="CK418" s="131"/>
      <c r="CL418" s="131"/>
      <c r="CM418" s="164"/>
      <c r="CN418" s="163"/>
      <c r="CO418" s="131"/>
      <c r="CP418" s="131"/>
      <c r="CQ418" s="131"/>
      <c r="CR418" s="131"/>
      <c r="CS418" s="164"/>
      <c r="CT418" s="163"/>
      <c r="CU418" s="131"/>
      <c r="CV418" s="131"/>
      <c r="CW418" s="131"/>
      <c r="CX418" s="131"/>
      <c r="CY418" s="244"/>
      <c r="CZ418" s="153"/>
      <c r="DA418" s="131"/>
      <c r="DB418" s="164"/>
      <c r="DC418" s="153"/>
      <c r="DD418" s="131"/>
      <c r="DE418" s="131"/>
      <c r="DF418" s="131"/>
      <c r="DG418" s="131"/>
      <c r="DH418" s="164"/>
      <c r="DI418" s="153"/>
      <c r="DJ418" s="153"/>
      <c r="DK418" s="131"/>
      <c r="DL418" s="164"/>
      <c r="DM418" s="153"/>
      <c r="DN418" s="131"/>
      <c r="DO418" s="164"/>
      <c r="DP418" s="153"/>
      <c r="DQ418" s="131"/>
      <c r="DR418" s="131"/>
      <c r="DS418" s="223"/>
      <c r="DT418" s="131"/>
      <c r="DU418" s="153"/>
      <c r="DV418" s="223"/>
      <c r="DW418" s="164"/>
      <c r="DX418" s="153"/>
      <c r="DY418" s="131"/>
      <c r="DZ418" s="131"/>
      <c r="EA418" s="131"/>
      <c r="EB418" s="131"/>
      <c r="EC418" s="131"/>
      <c r="ED418" s="131"/>
      <c r="EE418" s="131"/>
      <c r="EF418" s="131"/>
      <c r="EG418" s="131"/>
      <c r="EH418" s="131"/>
      <c r="EI418" s="131"/>
      <c r="EJ418" s="164"/>
      <c r="EK418" s="163"/>
      <c r="EL418" s="131"/>
      <c r="EM418" s="164"/>
      <c r="EN418" s="153"/>
      <c r="EO418" s="131"/>
      <c r="EP418" s="131"/>
      <c r="EQ418" s="131"/>
      <c r="ER418" s="223"/>
      <c r="ES418" s="164"/>
      <c r="ET418" s="153"/>
      <c r="EU418" s="131"/>
      <c r="EV418" s="131"/>
      <c r="EW418" s="131"/>
      <c r="EX418" s="131"/>
      <c r="EY418" s="131"/>
      <c r="EZ418" s="164"/>
      <c r="FA418" s="153"/>
      <c r="FB418" s="131"/>
      <c r="FC418" s="131"/>
      <c r="FD418" s="131"/>
      <c r="FE418" s="131"/>
      <c r="FF418" s="131"/>
      <c r="FG418" s="131"/>
      <c r="FH418" s="164"/>
      <c r="FI418" s="153"/>
      <c r="FJ418" s="131"/>
      <c r="FK418" s="131"/>
      <c r="FL418" s="131"/>
      <c r="FM418" s="131"/>
      <c r="FN418" s="131"/>
      <c r="FO418" s="131"/>
      <c r="FP418" s="223"/>
      <c r="FQ418" s="163"/>
      <c r="FR418" s="131">
        <v>18.07</v>
      </c>
      <c r="FS418" s="131"/>
      <c r="FT418" s="131"/>
      <c r="FU418" s="131"/>
      <c r="FV418" s="131"/>
      <c r="FW418" s="131"/>
      <c r="FX418" s="131"/>
      <c r="FY418" s="223"/>
      <c r="FZ418" s="163"/>
      <c r="GA418" s="131"/>
      <c r="GB418" s="131"/>
      <c r="GC418" s="223"/>
      <c r="GD418" s="164"/>
      <c r="GE418" s="153"/>
      <c r="GF418" s="131"/>
      <c r="GG418" s="131"/>
      <c r="GH418" s="131"/>
      <c r="GI418" s="131"/>
      <c r="GJ418" s="131"/>
      <c r="GK418" s="131"/>
      <c r="GL418" s="131"/>
      <c r="GM418" s="131"/>
      <c r="GN418" s="164"/>
      <c r="GO418" s="153"/>
      <c r="GP418" s="131"/>
      <c r="GQ418" s="131"/>
      <c r="GR418" s="131"/>
      <c r="GS418" s="223"/>
      <c r="GT418" s="223"/>
      <c r="GU418" s="223"/>
      <c r="GV418" s="163"/>
      <c r="GW418" s="153"/>
      <c r="GX418" s="153"/>
      <c r="GY418" s="153"/>
      <c r="GZ418" s="153"/>
      <c r="HA418" s="153"/>
      <c r="HB418" s="153"/>
      <c r="HC418" s="369"/>
      <c r="HD418" s="163"/>
      <c r="HE418" s="153"/>
      <c r="HF418" s="153"/>
      <c r="HG418" s="153"/>
      <c r="HH418" s="153"/>
      <c r="HI418" s="131"/>
      <c r="HJ418" s="131"/>
      <c r="HK418" s="164"/>
      <c r="HL418" s="153"/>
      <c r="HM418" s="131"/>
      <c r="HN418" s="131"/>
      <c r="HO418" s="131"/>
      <c r="HP418" s="133"/>
      <c r="HQ418" s="126">
        <f t="shared" si="63"/>
        <v>18.07</v>
      </c>
      <c r="HR418" s="202" t="str">
        <f t="shared" si="64"/>
        <v>Senior</v>
      </c>
      <c r="HS418" s="130">
        <f t="shared" si="65"/>
        <v>0</v>
      </c>
      <c r="HT418" s="208">
        <f t="shared" si="66"/>
        <v>0</v>
      </c>
      <c r="HU418" s="208">
        <f t="shared" si="67"/>
        <v>1</v>
      </c>
      <c r="HV418" s="208">
        <f t="shared" si="68"/>
        <v>0</v>
      </c>
      <c r="HW418" s="209">
        <f t="shared" si="69"/>
        <v>0</v>
      </c>
      <c r="HX418" s="204"/>
      <c r="IA418" s="106" t="s">
        <v>1346</v>
      </c>
      <c r="IB418" s="106" t="s">
        <v>297</v>
      </c>
      <c r="IC418" s="106" t="s">
        <v>1349</v>
      </c>
      <c r="ID418" s="103"/>
      <c r="IE418" s="103"/>
      <c r="IF418" s="103"/>
      <c r="IG418" s="103"/>
      <c r="IH418" s="103"/>
      <c r="II418" s="103"/>
      <c r="IJ418" s="103"/>
      <c r="IK418" s="103"/>
      <c r="IL418" s="103"/>
      <c r="IM418" s="103"/>
      <c r="IN418" s="103"/>
      <c r="IO418" s="103"/>
      <c r="IP418" s="103"/>
      <c r="IQ418" s="103"/>
      <c r="IR418" s="103"/>
      <c r="IS418" s="103"/>
      <c r="IT418" s="103"/>
      <c r="IU418" s="103"/>
      <c r="IV418" s="103"/>
    </row>
    <row r="419" spans="1:256" s="104" customFormat="1" ht="15" customHeight="1">
      <c r="A419" s="105">
        <f t="shared" si="62"/>
        <v>968</v>
      </c>
      <c r="B419" s="106" t="s">
        <v>1346</v>
      </c>
      <c r="C419" s="106" t="s">
        <v>297</v>
      </c>
      <c r="D419" s="106" t="s">
        <v>1349</v>
      </c>
      <c r="E419" s="113" t="s">
        <v>1155</v>
      </c>
      <c r="F419" s="163"/>
      <c r="G419" s="131"/>
      <c r="H419" s="131"/>
      <c r="I419" s="131"/>
      <c r="J419" s="164"/>
      <c r="K419" s="163"/>
      <c r="L419" s="131"/>
      <c r="M419" s="131"/>
      <c r="N419" s="164"/>
      <c r="O419" s="163"/>
      <c r="P419" s="131"/>
      <c r="Q419" s="131"/>
      <c r="R419" s="131"/>
      <c r="S419" s="131"/>
      <c r="T419" s="164"/>
      <c r="U419" s="163"/>
      <c r="V419" s="131"/>
      <c r="W419" s="131"/>
      <c r="X419" s="131"/>
      <c r="Y419" s="164"/>
      <c r="Z419" s="163"/>
      <c r="AA419" s="131"/>
      <c r="AB419" s="131"/>
      <c r="AC419" s="131"/>
      <c r="AD419" s="164"/>
      <c r="AE419" s="163"/>
      <c r="AF419" s="131"/>
      <c r="AG419" s="131"/>
      <c r="AH419" s="131"/>
      <c r="AI419" s="131"/>
      <c r="AJ419" s="223"/>
      <c r="AK419" s="164"/>
      <c r="AL419" s="163"/>
      <c r="AM419" s="131"/>
      <c r="AN419" s="131"/>
      <c r="AO419" s="131"/>
      <c r="AP419" s="131"/>
      <c r="AQ419" s="131"/>
      <c r="AR419" s="131"/>
      <c r="AS419" s="164"/>
      <c r="AT419" s="163"/>
      <c r="AU419" s="131"/>
      <c r="AV419" s="131"/>
      <c r="AW419" s="131"/>
      <c r="AX419" s="131"/>
      <c r="AY419" s="164"/>
      <c r="AZ419" s="163"/>
      <c r="BA419" s="131"/>
      <c r="BB419" s="131"/>
      <c r="BC419" s="131"/>
      <c r="BD419" s="131"/>
      <c r="BE419" s="131"/>
      <c r="BF419" s="164"/>
      <c r="BG419" s="163"/>
      <c r="BH419" s="131"/>
      <c r="BI419" s="131"/>
      <c r="BJ419" s="131"/>
      <c r="BK419" s="131"/>
      <c r="BL419" s="164"/>
      <c r="BM419" s="163"/>
      <c r="BN419" s="131"/>
      <c r="BO419" s="131"/>
      <c r="BP419" s="131"/>
      <c r="BQ419" s="131"/>
      <c r="BR419" s="131"/>
      <c r="BS419" s="164"/>
      <c r="BT419" s="163"/>
      <c r="BU419" s="131"/>
      <c r="BV419" s="131"/>
      <c r="BW419" s="131"/>
      <c r="BX419" s="131"/>
      <c r="BY419" s="164"/>
      <c r="BZ419" s="163"/>
      <c r="CA419" s="131"/>
      <c r="CB419" s="164"/>
      <c r="CC419" s="163"/>
      <c r="CD419" s="131"/>
      <c r="CE419" s="131"/>
      <c r="CF419" s="164"/>
      <c r="CG419" s="163"/>
      <c r="CH419" s="131"/>
      <c r="CI419" s="164"/>
      <c r="CJ419" s="163"/>
      <c r="CK419" s="131"/>
      <c r="CL419" s="131"/>
      <c r="CM419" s="164"/>
      <c r="CN419" s="163"/>
      <c r="CO419" s="131"/>
      <c r="CP419" s="131"/>
      <c r="CQ419" s="131"/>
      <c r="CR419" s="131"/>
      <c r="CS419" s="164"/>
      <c r="CT419" s="163"/>
      <c r="CU419" s="131"/>
      <c r="CV419" s="131"/>
      <c r="CW419" s="131"/>
      <c r="CX419" s="131"/>
      <c r="CY419" s="244"/>
      <c r="CZ419" s="153"/>
      <c r="DA419" s="131"/>
      <c r="DB419" s="164"/>
      <c r="DC419" s="153"/>
      <c r="DD419" s="131"/>
      <c r="DE419" s="131"/>
      <c r="DF419" s="131"/>
      <c r="DG419" s="131"/>
      <c r="DH419" s="164"/>
      <c r="DI419" s="153"/>
      <c r="DJ419" s="153"/>
      <c r="DK419" s="131"/>
      <c r="DL419" s="164"/>
      <c r="DM419" s="153"/>
      <c r="DN419" s="131"/>
      <c r="DO419" s="164"/>
      <c r="DP419" s="153"/>
      <c r="DQ419" s="131"/>
      <c r="DR419" s="131"/>
      <c r="DS419" s="223"/>
      <c r="DT419" s="131"/>
      <c r="DU419" s="153"/>
      <c r="DV419" s="223"/>
      <c r="DW419" s="164"/>
      <c r="DX419" s="153"/>
      <c r="DY419" s="131"/>
      <c r="DZ419" s="131"/>
      <c r="EA419" s="131"/>
      <c r="EB419" s="131"/>
      <c r="EC419" s="131"/>
      <c r="ED419" s="131"/>
      <c r="EE419" s="131"/>
      <c r="EF419" s="131"/>
      <c r="EG419" s="131"/>
      <c r="EH419" s="131"/>
      <c r="EI419" s="131"/>
      <c r="EJ419" s="164"/>
      <c r="EK419" s="163"/>
      <c r="EL419" s="131"/>
      <c r="EM419" s="164"/>
      <c r="EN419" s="153"/>
      <c r="EO419" s="131"/>
      <c r="EP419" s="131"/>
      <c r="EQ419" s="131"/>
      <c r="ER419" s="223"/>
      <c r="ES419" s="164"/>
      <c r="ET419" s="153"/>
      <c r="EU419" s="131"/>
      <c r="EV419" s="131"/>
      <c r="EW419" s="131"/>
      <c r="EX419" s="131"/>
      <c r="EY419" s="131"/>
      <c r="EZ419" s="164"/>
      <c r="FA419" s="153"/>
      <c r="FB419" s="131"/>
      <c r="FC419" s="131"/>
      <c r="FD419" s="131"/>
      <c r="FE419" s="131"/>
      <c r="FF419" s="131"/>
      <c r="FG419" s="131"/>
      <c r="FH419" s="164"/>
      <c r="FI419" s="153"/>
      <c r="FJ419" s="131"/>
      <c r="FK419" s="131"/>
      <c r="FL419" s="131"/>
      <c r="FM419" s="131"/>
      <c r="FN419" s="131"/>
      <c r="FO419" s="131"/>
      <c r="FP419" s="223"/>
      <c r="FQ419" s="163"/>
      <c r="FR419" s="131"/>
      <c r="FS419" s="131"/>
      <c r="FT419" s="131"/>
      <c r="FU419" s="131"/>
      <c r="FV419" s="131"/>
      <c r="FW419" s="131"/>
      <c r="FX419" s="131"/>
      <c r="FY419" s="223"/>
      <c r="FZ419" s="163"/>
      <c r="GA419" s="131"/>
      <c r="GB419" s="131"/>
      <c r="GC419" s="223"/>
      <c r="GD419" s="164"/>
      <c r="GE419" s="153"/>
      <c r="GF419" s="131"/>
      <c r="GG419" s="131"/>
      <c r="GH419" s="131"/>
      <c r="GI419" s="131"/>
      <c r="GJ419" s="131"/>
      <c r="GK419" s="131"/>
      <c r="GL419" s="131"/>
      <c r="GM419" s="131"/>
      <c r="GN419" s="164"/>
      <c r="GO419" s="153"/>
      <c r="GP419" s="131"/>
      <c r="GQ419" s="131"/>
      <c r="GR419" s="131"/>
      <c r="GS419" s="223"/>
      <c r="GT419" s="223"/>
      <c r="GU419" s="223"/>
      <c r="GV419" s="163"/>
      <c r="GW419" s="153"/>
      <c r="GX419" s="153"/>
      <c r="GY419" s="153"/>
      <c r="GZ419" s="153"/>
      <c r="HA419" s="153"/>
      <c r="HB419" s="153"/>
      <c r="HC419" s="369"/>
      <c r="HD419" s="163"/>
      <c r="HE419" s="153"/>
      <c r="HF419" s="153"/>
      <c r="HG419" s="153"/>
      <c r="HH419" s="153"/>
      <c r="HI419" s="131"/>
      <c r="HJ419" s="131"/>
      <c r="HK419" s="164"/>
      <c r="HL419" s="153"/>
      <c r="HM419" s="131"/>
      <c r="HN419" s="131"/>
      <c r="HO419" s="131"/>
      <c r="HP419" s="133"/>
      <c r="HQ419" s="126">
        <f t="shared" si="63"/>
        <v>0</v>
      </c>
      <c r="HR419" s="202" t="str">
        <f t="shared" si="64"/>
        <v>~~~</v>
      </c>
      <c r="HS419" s="130">
        <f t="shared" si="65"/>
        <v>0</v>
      </c>
      <c r="HT419" s="208">
        <f t="shared" si="66"/>
        <v>0</v>
      </c>
      <c r="HU419" s="208">
        <f t="shared" si="67"/>
        <v>0</v>
      </c>
      <c r="HV419" s="208">
        <f t="shared" si="68"/>
        <v>0</v>
      </c>
      <c r="HW419" s="209">
        <f t="shared" si="69"/>
        <v>0</v>
      </c>
      <c r="HX419" s="204"/>
      <c r="IA419" s="106" t="s">
        <v>1346</v>
      </c>
      <c r="IB419" s="106" t="s">
        <v>297</v>
      </c>
      <c r="IC419" s="106" t="s">
        <v>1349</v>
      </c>
      <c r="ID419" s="103"/>
      <c r="IE419" s="103"/>
      <c r="IF419" s="103"/>
      <c r="IG419" s="103"/>
      <c r="IH419" s="103"/>
      <c r="II419" s="103"/>
      <c r="IJ419" s="103"/>
      <c r="IK419" s="103"/>
      <c r="IL419" s="103"/>
      <c r="IM419" s="103"/>
      <c r="IN419" s="103"/>
      <c r="IO419" s="103"/>
      <c r="IP419" s="103"/>
      <c r="IQ419" s="103"/>
      <c r="IR419" s="103"/>
      <c r="IS419" s="103"/>
      <c r="IT419" s="103"/>
      <c r="IU419" s="103"/>
      <c r="IV419" s="103"/>
    </row>
    <row r="420" spans="1:256" s="104" customFormat="1" ht="15" customHeight="1">
      <c r="A420" s="105">
        <f t="shared" si="62"/>
        <v>968</v>
      </c>
      <c r="B420" s="106" t="s">
        <v>819</v>
      </c>
      <c r="C420" s="106" t="s">
        <v>265</v>
      </c>
      <c r="D420" s="106" t="s">
        <v>820</v>
      </c>
      <c r="E420" s="113"/>
      <c r="F420" s="163"/>
      <c r="G420" s="131"/>
      <c r="H420" s="131"/>
      <c r="I420" s="131"/>
      <c r="J420" s="164"/>
      <c r="K420" s="163"/>
      <c r="L420" s="131"/>
      <c r="M420" s="131"/>
      <c r="N420" s="164"/>
      <c r="O420" s="163"/>
      <c r="P420" s="131"/>
      <c r="Q420" s="131"/>
      <c r="R420" s="131"/>
      <c r="S420" s="131"/>
      <c r="T420" s="164"/>
      <c r="U420" s="163"/>
      <c r="V420" s="131"/>
      <c r="W420" s="131"/>
      <c r="X420" s="131"/>
      <c r="Y420" s="164"/>
      <c r="Z420" s="163"/>
      <c r="AA420" s="131"/>
      <c r="AB420" s="131"/>
      <c r="AC420" s="131"/>
      <c r="AD420" s="164"/>
      <c r="AE420" s="163"/>
      <c r="AH420" s="131"/>
      <c r="AI420" s="131"/>
      <c r="AJ420" s="223"/>
      <c r="AK420" s="164"/>
      <c r="AL420" s="163"/>
      <c r="AM420" s="131"/>
      <c r="AN420" s="131"/>
      <c r="AO420" s="131"/>
      <c r="AP420" s="131"/>
      <c r="AQ420" s="131"/>
      <c r="AR420" s="131"/>
      <c r="AS420" s="164"/>
      <c r="AT420" s="163"/>
      <c r="AU420" s="131"/>
      <c r="AV420" s="131"/>
      <c r="AW420" s="131"/>
      <c r="AX420" s="131"/>
      <c r="AY420" s="164"/>
      <c r="AZ420" s="163"/>
      <c r="BA420" s="131"/>
      <c r="BB420" s="131"/>
      <c r="BC420" s="131"/>
      <c r="BD420" s="131"/>
      <c r="BE420" s="131"/>
      <c r="BF420" s="164"/>
      <c r="BG420" s="163"/>
      <c r="BH420" s="131"/>
      <c r="BI420" s="131"/>
      <c r="BJ420" s="131"/>
      <c r="BK420" s="131"/>
      <c r="BL420" s="164"/>
      <c r="BM420" s="163"/>
      <c r="BN420" s="131"/>
      <c r="BO420" s="131"/>
      <c r="BP420" s="131"/>
      <c r="BQ420" s="131"/>
      <c r="BR420" s="131"/>
      <c r="BS420" s="164"/>
      <c r="BT420" s="163"/>
      <c r="BU420" s="131"/>
      <c r="BV420" s="131"/>
      <c r="BW420" s="131"/>
      <c r="BX420" s="131"/>
      <c r="BY420" s="164"/>
      <c r="BZ420" s="163"/>
      <c r="CA420" s="131"/>
      <c r="CB420" s="164"/>
      <c r="CC420" s="163"/>
      <c r="CD420" s="131"/>
      <c r="CE420" s="131"/>
      <c r="CF420" s="164"/>
      <c r="CG420" s="163"/>
      <c r="CH420" s="131"/>
      <c r="CI420" s="164"/>
      <c r="CJ420" s="163"/>
      <c r="CK420" s="131"/>
      <c r="CL420" s="131"/>
      <c r="CM420" s="164"/>
      <c r="CN420" s="163"/>
      <c r="CO420" s="131"/>
      <c r="CP420" s="131"/>
      <c r="CQ420" s="131"/>
      <c r="CR420" s="131"/>
      <c r="CS420" s="164"/>
      <c r="CT420" s="163"/>
      <c r="CU420" s="131"/>
      <c r="CV420" s="131"/>
      <c r="CW420" s="131"/>
      <c r="CX420" s="131"/>
      <c r="CY420" s="244"/>
      <c r="CZ420" s="153"/>
      <c r="DA420" s="131"/>
      <c r="DB420" s="164"/>
      <c r="DC420" s="153"/>
      <c r="DD420" s="131"/>
      <c r="DE420" s="131"/>
      <c r="DF420" s="131"/>
      <c r="DG420" s="131"/>
      <c r="DH420" s="164"/>
      <c r="DI420" s="153"/>
      <c r="DJ420" s="153"/>
      <c r="DK420" s="131"/>
      <c r="DL420" s="164"/>
      <c r="DM420" s="153"/>
      <c r="DN420" s="131"/>
      <c r="DO420" s="164"/>
      <c r="DP420" s="153"/>
      <c r="DQ420" s="131"/>
      <c r="DR420" s="131"/>
      <c r="DS420" s="223"/>
      <c r="DT420" s="131"/>
      <c r="DU420" s="153"/>
      <c r="DV420" s="223"/>
      <c r="DW420" s="164"/>
      <c r="DX420" s="153"/>
      <c r="DY420" s="131"/>
      <c r="DZ420" s="131"/>
      <c r="EA420" s="131"/>
      <c r="EB420" s="131"/>
      <c r="EC420" s="131"/>
      <c r="ED420" s="131"/>
      <c r="EE420" s="131"/>
      <c r="EF420" s="131"/>
      <c r="EG420" s="131"/>
      <c r="EH420" s="131"/>
      <c r="EI420" s="131"/>
      <c r="EJ420" s="164"/>
      <c r="EK420" s="163"/>
      <c r="EL420" s="131"/>
      <c r="EM420" s="164"/>
      <c r="EN420" s="153"/>
      <c r="EO420" s="131"/>
      <c r="EP420" s="131"/>
      <c r="EQ420" s="131"/>
      <c r="ER420" s="223"/>
      <c r="ES420" s="164"/>
      <c r="ET420" s="153"/>
      <c r="EU420" s="131"/>
      <c r="EV420" s="131"/>
      <c r="EW420" s="131"/>
      <c r="EX420" s="131"/>
      <c r="EY420" s="131"/>
      <c r="EZ420" s="164"/>
      <c r="FA420" s="153"/>
      <c r="FB420" s="131"/>
      <c r="FC420" s="131"/>
      <c r="FD420" s="131"/>
      <c r="FE420" s="131"/>
      <c r="FF420" s="131"/>
      <c r="FG420" s="131"/>
      <c r="FH420" s="164"/>
      <c r="FI420" s="153"/>
      <c r="FJ420" s="131"/>
      <c r="FK420" s="131"/>
      <c r="FL420" s="131"/>
      <c r="FM420" s="131"/>
      <c r="FN420" s="131"/>
      <c r="FO420" s="131"/>
      <c r="FP420" s="223"/>
      <c r="FQ420" s="163"/>
      <c r="FR420" s="131"/>
      <c r="FS420" s="131"/>
      <c r="FT420" s="131"/>
      <c r="FU420" s="131"/>
      <c r="FV420" s="131"/>
      <c r="FW420" s="131"/>
      <c r="FX420" s="131"/>
      <c r="FY420" s="223"/>
      <c r="FZ420" s="163"/>
      <c r="GA420" s="131"/>
      <c r="GB420" s="131"/>
      <c r="GC420" s="223"/>
      <c r="GD420" s="164"/>
      <c r="GE420" s="153"/>
      <c r="GF420" s="131"/>
      <c r="GG420" s="131"/>
      <c r="GH420" s="131"/>
      <c r="GI420" s="131"/>
      <c r="GJ420" s="131"/>
      <c r="GK420" s="131"/>
      <c r="GL420" s="131"/>
      <c r="GM420" s="131"/>
      <c r="GN420" s="164"/>
      <c r="GO420" s="153"/>
      <c r="GP420" s="131"/>
      <c r="GQ420" s="131"/>
      <c r="GR420" s="131"/>
      <c r="GS420" s="223"/>
      <c r="GT420" s="223"/>
      <c r="GU420" s="223"/>
      <c r="GV420" s="163"/>
      <c r="GW420" s="153"/>
      <c r="GX420" s="153"/>
      <c r="GY420" s="153"/>
      <c r="GZ420" s="153"/>
      <c r="HA420" s="153"/>
      <c r="HB420" s="153"/>
      <c r="HC420" s="369"/>
      <c r="HD420" s="163"/>
      <c r="HE420" s="153"/>
      <c r="HF420" s="153"/>
      <c r="HG420" s="153"/>
      <c r="HH420" s="153"/>
      <c r="HI420" s="131"/>
      <c r="HJ420" s="131"/>
      <c r="HK420" s="164"/>
      <c r="HL420" s="153"/>
      <c r="HM420" s="131"/>
      <c r="HN420" s="131"/>
      <c r="HO420" s="131"/>
      <c r="HP420" s="133"/>
      <c r="HQ420" s="126">
        <f t="shared" si="63"/>
        <v>0</v>
      </c>
      <c r="HR420" s="202" t="str">
        <f t="shared" si="64"/>
        <v>~~~</v>
      </c>
      <c r="HS420" s="130">
        <f t="shared" si="65"/>
        <v>0</v>
      </c>
      <c r="HT420" s="208">
        <f t="shared" si="66"/>
        <v>0</v>
      </c>
      <c r="HU420" s="208">
        <f t="shared" si="67"/>
        <v>0</v>
      </c>
      <c r="HV420" s="208">
        <f t="shared" si="68"/>
        <v>0</v>
      </c>
      <c r="HW420" s="209">
        <f t="shared" si="69"/>
        <v>0</v>
      </c>
      <c r="HX420" s="204"/>
      <c r="IA420" s="106" t="s">
        <v>819</v>
      </c>
      <c r="IB420" s="106" t="s">
        <v>265</v>
      </c>
      <c r="IC420" s="106" t="s">
        <v>820</v>
      </c>
      <c r="ID420" s="103"/>
      <c r="IE420" s="103"/>
      <c r="IF420" s="103"/>
      <c r="IG420" s="103"/>
      <c r="IH420" s="103"/>
      <c r="II420" s="103"/>
      <c r="IJ420" s="103"/>
      <c r="IK420" s="103"/>
      <c r="IL420" s="103"/>
      <c r="IM420" s="103"/>
      <c r="IN420" s="103"/>
      <c r="IO420" s="103"/>
      <c r="IP420" s="103"/>
      <c r="IQ420" s="103"/>
      <c r="IR420" s="103"/>
      <c r="IS420" s="103"/>
      <c r="IT420" s="103"/>
      <c r="IU420" s="103"/>
      <c r="IV420" s="103"/>
    </row>
    <row r="421" spans="1:256" s="104" customFormat="1" ht="15" customHeight="1">
      <c r="A421" s="105">
        <f t="shared" si="62"/>
        <v>968</v>
      </c>
      <c r="B421" s="106" t="s">
        <v>1056</v>
      </c>
      <c r="C421" s="106" t="s">
        <v>282</v>
      </c>
      <c r="D421" s="106" t="s">
        <v>1057</v>
      </c>
      <c r="E421" s="113"/>
      <c r="F421" s="163"/>
      <c r="G421" s="131"/>
      <c r="H421" s="131"/>
      <c r="I421" s="131"/>
      <c r="J421" s="164"/>
      <c r="K421" s="163"/>
      <c r="L421" s="131"/>
      <c r="M421" s="131"/>
      <c r="N421" s="164"/>
      <c r="O421" s="163"/>
      <c r="P421" s="131"/>
      <c r="Q421" s="131"/>
      <c r="R421" s="131"/>
      <c r="S421" s="131"/>
      <c r="T421" s="164"/>
      <c r="U421" s="163"/>
      <c r="V421" s="131"/>
      <c r="W421" s="131"/>
      <c r="X421" s="131"/>
      <c r="Y421" s="164"/>
      <c r="Z421" s="163"/>
      <c r="AA421" s="131"/>
      <c r="AB421" s="131"/>
      <c r="AC421" s="131"/>
      <c r="AD421" s="164"/>
      <c r="AE421" s="163"/>
      <c r="AF421" s="131"/>
      <c r="AG421" s="131"/>
      <c r="AH421" s="131"/>
      <c r="AI421" s="131"/>
      <c r="AJ421" s="223"/>
      <c r="AK421" s="164"/>
      <c r="AL421" s="163"/>
      <c r="AM421" s="131"/>
      <c r="AN421" s="131"/>
      <c r="AO421" s="131"/>
      <c r="AP421" s="131"/>
      <c r="AQ421" s="131"/>
      <c r="AR421" s="131"/>
      <c r="AS421" s="164"/>
      <c r="AT421" s="163"/>
      <c r="AU421" s="131"/>
      <c r="AV421" s="131"/>
      <c r="AW421" s="131"/>
      <c r="AX421" s="131"/>
      <c r="AY421" s="164"/>
      <c r="AZ421" s="163"/>
      <c r="BA421" s="131"/>
      <c r="BB421" s="131"/>
      <c r="BC421" s="131"/>
      <c r="BD421" s="131"/>
      <c r="BE421" s="131"/>
      <c r="BF421" s="164"/>
      <c r="BG421" s="163"/>
      <c r="BH421" s="131"/>
      <c r="BI421" s="131"/>
      <c r="BJ421" s="131"/>
      <c r="BK421" s="131"/>
      <c r="BL421" s="164"/>
      <c r="BM421" s="163"/>
      <c r="BN421" s="131"/>
      <c r="BO421" s="131"/>
      <c r="BP421" s="131"/>
      <c r="BQ421" s="131"/>
      <c r="BR421" s="131"/>
      <c r="BS421" s="164"/>
      <c r="BT421" s="163"/>
      <c r="BU421" s="131"/>
      <c r="BV421" s="131"/>
      <c r="BW421" s="131"/>
      <c r="BX421" s="131"/>
      <c r="BY421" s="164"/>
      <c r="BZ421" s="163"/>
      <c r="CA421" s="131"/>
      <c r="CB421" s="164"/>
      <c r="CC421" s="163"/>
      <c r="CD421" s="131"/>
      <c r="CE421" s="131"/>
      <c r="CF421" s="164"/>
      <c r="CG421" s="163"/>
      <c r="CH421" s="131"/>
      <c r="CI421" s="164"/>
      <c r="CJ421" s="163"/>
      <c r="CK421" s="131"/>
      <c r="CL421" s="131"/>
      <c r="CM421" s="164"/>
      <c r="CN421" s="163"/>
      <c r="CO421" s="131"/>
      <c r="CP421" s="131"/>
      <c r="CQ421" s="131"/>
      <c r="CR421" s="131"/>
      <c r="CS421" s="164"/>
      <c r="CT421" s="163"/>
      <c r="CU421" s="131"/>
      <c r="CV421" s="131"/>
      <c r="CW421" s="131"/>
      <c r="CX421" s="131"/>
      <c r="CY421" s="244"/>
      <c r="CZ421" s="153"/>
      <c r="DA421" s="131"/>
      <c r="DB421" s="164"/>
      <c r="DC421" s="153"/>
      <c r="DD421" s="131"/>
      <c r="DE421" s="131"/>
      <c r="DF421" s="131"/>
      <c r="DG421" s="131"/>
      <c r="DH421" s="164"/>
      <c r="DI421" s="153"/>
      <c r="DJ421" s="153"/>
      <c r="DK421" s="131"/>
      <c r="DL421" s="164"/>
      <c r="DM421" s="153"/>
      <c r="DN421" s="131"/>
      <c r="DO421" s="164"/>
      <c r="DP421" s="153"/>
      <c r="DQ421" s="131"/>
      <c r="DR421" s="131"/>
      <c r="DS421" s="223"/>
      <c r="DT421" s="131"/>
      <c r="DU421" s="153"/>
      <c r="DV421" s="223"/>
      <c r="DW421" s="164"/>
      <c r="DX421" s="153"/>
      <c r="DY421" s="131"/>
      <c r="DZ421" s="131"/>
      <c r="EA421" s="131"/>
      <c r="EB421" s="131"/>
      <c r="EC421" s="131"/>
      <c r="ED421" s="131"/>
      <c r="EE421" s="131"/>
      <c r="EF421" s="131"/>
      <c r="EG421" s="131"/>
      <c r="EH421" s="131"/>
      <c r="EI421" s="131"/>
      <c r="EJ421" s="164"/>
      <c r="EK421" s="163"/>
      <c r="EL421" s="131"/>
      <c r="EM421" s="164"/>
      <c r="EN421" s="153"/>
      <c r="EO421" s="131"/>
      <c r="EP421" s="131"/>
      <c r="EQ421" s="131"/>
      <c r="ER421" s="223"/>
      <c r="ES421" s="164"/>
      <c r="ET421" s="153"/>
      <c r="EU421" s="131"/>
      <c r="EV421" s="131"/>
      <c r="EW421" s="131"/>
      <c r="EX421" s="131"/>
      <c r="EY421" s="131"/>
      <c r="EZ421" s="164"/>
      <c r="FA421" s="153"/>
      <c r="FB421" s="131"/>
      <c r="FC421" s="131"/>
      <c r="FD421" s="131"/>
      <c r="FE421" s="131"/>
      <c r="FF421" s="131"/>
      <c r="FG421" s="131"/>
      <c r="FH421" s="164"/>
      <c r="FI421" s="153"/>
      <c r="FJ421" s="131"/>
      <c r="FK421" s="131"/>
      <c r="FL421" s="131"/>
      <c r="FM421" s="131"/>
      <c r="FN421" s="131"/>
      <c r="FO421" s="131"/>
      <c r="FP421" s="223"/>
      <c r="FQ421" s="163"/>
      <c r="FR421" s="131"/>
      <c r="FS421" s="131"/>
      <c r="FT421" s="131"/>
      <c r="FU421" s="131"/>
      <c r="FV421" s="131"/>
      <c r="FW421" s="131"/>
      <c r="FX421" s="131"/>
      <c r="FY421" s="223"/>
      <c r="FZ421" s="163"/>
      <c r="GA421" s="131"/>
      <c r="GB421" s="131"/>
      <c r="GC421" s="223"/>
      <c r="GD421" s="164"/>
      <c r="GE421" s="153"/>
      <c r="GF421" s="131"/>
      <c r="GG421" s="131"/>
      <c r="GH421" s="131"/>
      <c r="GI421" s="131"/>
      <c r="GJ421" s="131"/>
      <c r="GK421" s="131"/>
      <c r="GL421" s="131"/>
      <c r="GM421" s="131"/>
      <c r="GN421" s="164"/>
      <c r="GO421" s="153"/>
      <c r="GP421" s="131"/>
      <c r="GQ421" s="131"/>
      <c r="GR421" s="131"/>
      <c r="GS421" s="223"/>
      <c r="GT421" s="223"/>
      <c r="GU421" s="223"/>
      <c r="GV421" s="163"/>
      <c r="GW421" s="153"/>
      <c r="GX421" s="153"/>
      <c r="GY421" s="153"/>
      <c r="GZ421" s="153"/>
      <c r="HA421" s="153"/>
      <c r="HB421" s="153"/>
      <c r="HC421" s="369"/>
      <c r="HD421" s="163"/>
      <c r="HE421" s="153"/>
      <c r="HF421" s="153"/>
      <c r="HG421" s="153"/>
      <c r="HH421" s="153"/>
      <c r="HI421" s="131"/>
      <c r="HJ421" s="131"/>
      <c r="HK421" s="164"/>
      <c r="HL421" s="153"/>
      <c r="HM421" s="131"/>
      <c r="HN421" s="131"/>
      <c r="HO421" s="131"/>
      <c r="HP421" s="133"/>
      <c r="HQ421" s="126">
        <f t="shared" si="63"/>
        <v>0</v>
      </c>
      <c r="HR421" s="202" t="str">
        <f t="shared" si="64"/>
        <v>~~~</v>
      </c>
      <c r="HS421" s="130">
        <f t="shared" si="65"/>
        <v>0</v>
      </c>
      <c r="HT421" s="208">
        <f t="shared" si="66"/>
        <v>0</v>
      </c>
      <c r="HU421" s="208">
        <f t="shared" si="67"/>
        <v>0</v>
      </c>
      <c r="HV421" s="208">
        <f t="shared" si="68"/>
        <v>0</v>
      </c>
      <c r="HW421" s="209">
        <f t="shared" si="69"/>
        <v>0</v>
      </c>
      <c r="HX421" s="204"/>
      <c r="IA421" s="106" t="s">
        <v>1056</v>
      </c>
      <c r="IB421" s="106" t="s">
        <v>282</v>
      </c>
      <c r="IC421" s="106" t="s">
        <v>1057</v>
      </c>
      <c r="ID421" s="103"/>
      <c r="IE421" s="103"/>
      <c r="IF421" s="103"/>
      <c r="IG421" s="103"/>
      <c r="IH421" s="103"/>
      <c r="II421" s="103"/>
      <c r="IJ421" s="103"/>
      <c r="IK421" s="103"/>
      <c r="IL421" s="103"/>
      <c r="IM421" s="103"/>
      <c r="IN421" s="103"/>
      <c r="IO421" s="103"/>
      <c r="IP421" s="103"/>
      <c r="IQ421" s="103"/>
      <c r="IR421" s="103"/>
      <c r="IS421" s="103"/>
      <c r="IT421" s="103"/>
      <c r="IU421" s="103"/>
      <c r="IV421" s="103"/>
    </row>
    <row r="422" spans="1:256" s="104" customFormat="1" ht="15" customHeight="1">
      <c r="A422" s="105">
        <f t="shared" si="62"/>
        <v>825</v>
      </c>
      <c r="B422" s="106" t="s">
        <v>2572</v>
      </c>
      <c r="C422" s="106" t="s">
        <v>2573</v>
      </c>
      <c r="D422" s="106" t="s">
        <v>2574</v>
      </c>
      <c r="E422" s="113" t="s">
        <v>1261</v>
      </c>
      <c r="F422" s="163"/>
      <c r="G422" s="131"/>
      <c r="H422" s="131"/>
      <c r="I422" s="131"/>
      <c r="J422" s="164"/>
      <c r="K422" s="163"/>
      <c r="L422" s="131"/>
      <c r="M422" s="131"/>
      <c r="N422" s="164"/>
      <c r="O422" s="163"/>
      <c r="P422" s="131"/>
      <c r="Q422" s="131"/>
      <c r="R422" s="131"/>
      <c r="S422" s="131"/>
      <c r="T422" s="164"/>
      <c r="U422" s="163"/>
      <c r="V422" s="131"/>
      <c r="W422" s="131"/>
      <c r="X422" s="131"/>
      <c r="Y422" s="164"/>
      <c r="Z422" s="163"/>
      <c r="AA422" s="131"/>
      <c r="AB422" s="131"/>
      <c r="AC422" s="131"/>
      <c r="AD422" s="164"/>
      <c r="AE422" s="163"/>
      <c r="AF422" s="131"/>
      <c r="AG422" s="131"/>
      <c r="AH422" s="131"/>
      <c r="AI422" s="131"/>
      <c r="AJ422" s="223"/>
      <c r="AK422" s="164"/>
      <c r="AL422" s="163"/>
      <c r="AM422" s="131"/>
      <c r="AN422" s="131"/>
      <c r="AO422" s="131"/>
      <c r="AP422" s="131"/>
      <c r="AQ422" s="131"/>
      <c r="AR422" s="131"/>
      <c r="AS422" s="164"/>
      <c r="AT422" s="163"/>
      <c r="AU422" s="131"/>
      <c r="AV422" s="131"/>
      <c r="AW422" s="131"/>
      <c r="AX422" s="131"/>
      <c r="AY422" s="164"/>
      <c r="AZ422" s="163"/>
      <c r="BA422" s="131"/>
      <c r="BB422" s="131"/>
      <c r="BC422" s="131"/>
      <c r="BD422" s="131"/>
      <c r="BE422" s="131"/>
      <c r="BF422" s="164"/>
      <c r="BG422" s="163"/>
      <c r="BH422" s="131"/>
      <c r="BI422" s="131"/>
      <c r="BJ422" s="131"/>
      <c r="BK422" s="131"/>
      <c r="BL422" s="164"/>
      <c r="BM422" s="163"/>
      <c r="BN422" s="131"/>
      <c r="BO422" s="131"/>
      <c r="BP422" s="131"/>
      <c r="BQ422" s="131"/>
      <c r="BR422" s="131"/>
      <c r="BS422" s="164"/>
      <c r="BT422" s="163"/>
      <c r="BU422" s="131"/>
      <c r="BV422" s="131"/>
      <c r="BW422" s="131"/>
      <c r="BX422" s="131"/>
      <c r="BY422" s="164"/>
      <c r="BZ422" s="163"/>
      <c r="CA422" s="131"/>
      <c r="CB422" s="164"/>
      <c r="CC422" s="163"/>
      <c r="CD422" s="131"/>
      <c r="CE422" s="131"/>
      <c r="CF422" s="164"/>
      <c r="CG422" s="163"/>
      <c r="CH422" s="131"/>
      <c r="CI422" s="164"/>
      <c r="CJ422" s="163"/>
      <c r="CK422" s="131"/>
      <c r="CL422" s="131"/>
      <c r="CM422" s="164"/>
      <c r="CN422" s="163"/>
      <c r="CO422" s="131"/>
      <c r="CP422" s="131"/>
      <c r="CQ422" s="131"/>
      <c r="CR422" s="131"/>
      <c r="CS422" s="164"/>
      <c r="CT422" s="163"/>
      <c r="CU422" s="131"/>
      <c r="CV422" s="131"/>
      <c r="CW422" s="131"/>
      <c r="CX422" s="131"/>
      <c r="CY422" s="244">
        <v>8.0500000000000007</v>
      </c>
      <c r="CZ422" s="153"/>
      <c r="DA422" s="131"/>
      <c r="DB422" s="164">
        <v>8.07</v>
      </c>
      <c r="DC422" s="153"/>
      <c r="DD422" s="131"/>
      <c r="DE422" s="131"/>
      <c r="DF422" s="131"/>
      <c r="DG422" s="131"/>
      <c r="DH422" s="164"/>
      <c r="DI422" s="153"/>
      <c r="DJ422" s="153"/>
      <c r="DK422" s="131"/>
      <c r="DL422" s="164"/>
      <c r="DM422" s="153"/>
      <c r="DN422" s="131"/>
      <c r="DO422" s="164"/>
      <c r="DP422" s="153"/>
      <c r="DQ422" s="131"/>
      <c r="DR422" s="131"/>
      <c r="DS422" s="223"/>
      <c r="DT422" s="131"/>
      <c r="DU422" s="153"/>
      <c r="DV422" s="223"/>
      <c r="DW422" s="164"/>
      <c r="DX422" s="153"/>
      <c r="DY422" s="131"/>
      <c r="DZ422" s="131"/>
      <c r="EA422" s="131"/>
      <c r="EB422" s="131"/>
      <c r="EC422" s="131"/>
      <c r="ED422" s="131"/>
      <c r="EE422" s="131"/>
      <c r="EF422" s="131"/>
      <c r="EG422" s="131"/>
      <c r="EH422" s="131"/>
      <c r="EI422" s="131"/>
      <c r="EJ422" s="164"/>
      <c r="EK422" s="163"/>
      <c r="EL422" s="131"/>
      <c r="EM422" s="164"/>
      <c r="EN422" s="153"/>
      <c r="EO422" s="131"/>
      <c r="EP422" s="131"/>
      <c r="EQ422" s="131"/>
      <c r="ER422" s="223"/>
      <c r="ES422" s="164"/>
      <c r="ET422" s="153"/>
      <c r="EU422" s="131"/>
      <c r="EV422" s="131"/>
      <c r="EW422" s="131"/>
      <c r="EX422" s="131"/>
      <c r="EY422" s="131"/>
      <c r="EZ422" s="164"/>
      <c r="FA422" s="153"/>
      <c r="FB422" s="131"/>
      <c r="FC422" s="131"/>
      <c r="FD422" s="131"/>
      <c r="FE422" s="131"/>
      <c r="FF422" s="131"/>
      <c r="FG422" s="131"/>
      <c r="FH422" s="164"/>
      <c r="FI422" s="153"/>
      <c r="FJ422" s="131"/>
      <c r="FK422" s="131"/>
      <c r="FL422" s="131"/>
      <c r="FM422" s="131"/>
      <c r="FN422" s="131"/>
      <c r="FO422" s="131"/>
      <c r="FP422" s="223"/>
      <c r="FQ422" s="163"/>
      <c r="FR422" s="131"/>
      <c r="FS422" s="131"/>
      <c r="FT422" s="131"/>
      <c r="FU422" s="131"/>
      <c r="FV422" s="131"/>
      <c r="FW422" s="131"/>
      <c r="FX422" s="131"/>
      <c r="FY422" s="223"/>
      <c r="FZ422" s="163"/>
      <c r="GA422" s="131"/>
      <c r="GB422" s="131"/>
      <c r="GC422" s="223"/>
      <c r="GD422" s="164"/>
      <c r="GE422" s="153"/>
      <c r="GF422" s="131"/>
      <c r="GG422" s="131"/>
      <c r="GH422" s="131"/>
      <c r="GI422" s="131"/>
      <c r="GJ422" s="131"/>
      <c r="GK422" s="131"/>
      <c r="GL422" s="131"/>
      <c r="GM422" s="131"/>
      <c r="GN422" s="164"/>
      <c r="GO422" s="153"/>
      <c r="GP422" s="131"/>
      <c r="GQ422" s="131"/>
      <c r="GR422" s="131"/>
      <c r="GS422" s="223"/>
      <c r="GT422" s="223"/>
      <c r="GU422" s="223"/>
      <c r="GV422" s="163"/>
      <c r="GW422" s="153"/>
      <c r="GX422" s="153"/>
      <c r="GY422" s="153"/>
      <c r="GZ422" s="153"/>
      <c r="HA422" s="153"/>
      <c r="HB422" s="153"/>
      <c r="HC422" s="369"/>
      <c r="HD422" s="163"/>
      <c r="HE422" s="153"/>
      <c r="HF422" s="153"/>
      <c r="HG422" s="153"/>
      <c r="HH422" s="153"/>
      <c r="HI422" s="131"/>
      <c r="HJ422" s="131"/>
      <c r="HK422" s="164"/>
      <c r="HL422" s="153"/>
      <c r="HM422" s="131"/>
      <c r="HN422" s="131"/>
      <c r="HO422" s="131"/>
      <c r="HP422" s="133"/>
      <c r="HQ422" s="126">
        <f t="shared" si="63"/>
        <v>8.07</v>
      </c>
      <c r="HR422" s="202" t="str">
        <f t="shared" si="64"/>
        <v>Novice</v>
      </c>
      <c r="HS422" s="130">
        <f t="shared" si="65"/>
        <v>2</v>
      </c>
      <c r="HT422" s="208">
        <f t="shared" si="66"/>
        <v>0</v>
      </c>
      <c r="HU422" s="208">
        <f t="shared" si="67"/>
        <v>0</v>
      </c>
      <c r="HV422" s="208">
        <f t="shared" si="68"/>
        <v>0</v>
      </c>
      <c r="HW422" s="209">
        <f t="shared" si="69"/>
        <v>0</v>
      </c>
      <c r="HX422" s="204"/>
      <c r="IA422" s="106" t="s">
        <v>2572</v>
      </c>
      <c r="IB422" s="106" t="s">
        <v>2573</v>
      </c>
      <c r="IC422" s="106" t="s">
        <v>2574</v>
      </c>
      <c r="ID422" s="103"/>
      <c r="IE422" s="103"/>
      <c r="IF422" s="103"/>
      <c r="IG422" s="103"/>
      <c r="IH422" s="103"/>
      <c r="II422" s="103"/>
      <c r="IJ422" s="103"/>
      <c r="IK422" s="103"/>
      <c r="IL422" s="103"/>
      <c r="IM422" s="103"/>
      <c r="IN422" s="103"/>
      <c r="IO422" s="103"/>
      <c r="IP422" s="103"/>
      <c r="IQ422" s="103"/>
      <c r="IR422" s="103"/>
      <c r="IS422" s="103"/>
      <c r="IT422" s="103"/>
      <c r="IU422" s="103"/>
      <c r="IV422" s="103"/>
    </row>
    <row r="423" spans="1:256" s="104" customFormat="1" ht="15" customHeight="1">
      <c r="A423" s="105">
        <f t="shared" si="62"/>
        <v>218</v>
      </c>
      <c r="B423" s="106" t="s">
        <v>66</v>
      </c>
      <c r="C423" s="106" t="s">
        <v>1157</v>
      </c>
      <c r="D423" s="106" t="s">
        <v>77</v>
      </c>
      <c r="E423" s="113" t="s">
        <v>1128</v>
      </c>
      <c r="F423" s="163"/>
      <c r="G423" s="131"/>
      <c r="H423" s="131"/>
      <c r="I423" s="131"/>
      <c r="J423" s="164"/>
      <c r="K423" s="163">
        <v>19.02</v>
      </c>
      <c r="L423" s="131">
        <v>19.059999999999999</v>
      </c>
      <c r="M423" s="131"/>
      <c r="N423" s="164">
        <v>18.079999999999998</v>
      </c>
      <c r="O423" s="163"/>
      <c r="P423" s="131"/>
      <c r="Q423" s="131"/>
      <c r="R423" s="131"/>
      <c r="S423" s="131"/>
      <c r="T423" s="164"/>
      <c r="U423" s="163"/>
      <c r="V423" s="131"/>
      <c r="W423" s="131"/>
      <c r="X423" s="131"/>
      <c r="Y423" s="164"/>
      <c r="Z423" s="163"/>
      <c r="AA423" s="131"/>
      <c r="AB423" s="131"/>
      <c r="AC423" s="131"/>
      <c r="AD423" s="164"/>
      <c r="AE423" s="163"/>
      <c r="AF423" s="131"/>
      <c r="AG423" s="131"/>
      <c r="AH423" s="131"/>
      <c r="AI423" s="131"/>
      <c r="AJ423" s="223"/>
      <c r="AK423" s="164"/>
      <c r="AL423" s="163"/>
      <c r="AM423" s="131"/>
      <c r="AN423" s="131"/>
      <c r="AO423" s="131"/>
      <c r="AP423" s="131"/>
      <c r="AQ423" s="131"/>
      <c r="AR423" s="131"/>
      <c r="AS423" s="164"/>
      <c r="AT423" s="163"/>
      <c r="AU423" s="131"/>
      <c r="AV423" s="131"/>
      <c r="AW423" s="131"/>
      <c r="AX423" s="131"/>
      <c r="AY423" s="164"/>
      <c r="AZ423" s="163"/>
      <c r="BA423" s="131"/>
      <c r="BB423" s="131"/>
      <c r="BC423" s="131"/>
      <c r="BD423" s="131"/>
      <c r="BE423" s="131"/>
      <c r="BF423" s="164"/>
      <c r="BG423" s="163"/>
      <c r="BH423" s="131"/>
      <c r="BI423" s="131"/>
      <c r="BJ423" s="131"/>
      <c r="BK423" s="131"/>
      <c r="BL423" s="164"/>
      <c r="BM423" s="163"/>
      <c r="BN423" s="131"/>
      <c r="BO423" s="131"/>
      <c r="BP423" s="131"/>
      <c r="BQ423" s="131"/>
      <c r="BR423" s="131"/>
      <c r="BS423" s="164"/>
      <c r="BT423" s="163"/>
      <c r="BU423" s="131"/>
      <c r="BV423" s="131"/>
      <c r="BW423" s="131"/>
      <c r="BX423" s="131"/>
      <c r="BY423" s="164"/>
      <c r="BZ423" s="163"/>
      <c r="CA423" s="131"/>
      <c r="CB423" s="164"/>
      <c r="CC423" s="163"/>
      <c r="CD423" s="131"/>
      <c r="CE423" s="131"/>
      <c r="CF423" s="164"/>
      <c r="CG423" s="163"/>
      <c r="CH423" s="131"/>
      <c r="CI423" s="164"/>
      <c r="CJ423" s="163"/>
      <c r="CK423" s="131"/>
      <c r="CL423" s="131"/>
      <c r="CM423" s="164"/>
      <c r="CN423" s="163"/>
      <c r="CO423" s="131"/>
      <c r="CP423" s="131"/>
      <c r="CQ423" s="131"/>
      <c r="CR423" s="131"/>
      <c r="CS423" s="164"/>
      <c r="CT423" s="163"/>
      <c r="CU423" s="131"/>
      <c r="CV423" s="131"/>
      <c r="CW423" s="131"/>
      <c r="CX423" s="131"/>
      <c r="CY423" s="244"/>
      <c r="CZ423" s="153"/>
      <c r="DA423" s="131"/>
      <c r="DB423" s="164"/>
      <c r="DC423" s="153"/>
      <c r="DD423" s="131"/>
      <c r="DE423" s="131"/>
      <c r="DF423" s="131"/>
      <c r="DG423" s="131"/>
      <c r="DH423" s="164"/>
      <c r="DI423" s="153"/>
      <c r="DJ423" s="153"/>
      <c r="DK423" s="131"/>
      <c r="DL423" s="164"/>
      <c r="DM423" s="153"/>
      <c r="DN423" s="131"/>
      <c r="DO423" s="164"/>
      <c r="DP423" s="153"/>
      <c r="DQ423" s="131"/>
      <c r="DR423" s="131"/>
      <c r="DS423" s="223"/>
      <c r="DT423" s="131"/>
      <c r="DU423" s="153"/>
      <c r="DV423" s="223"/>
      <c r="DW423" s="164"/>
      <c r="DX423" s="153"/>
      <c r="DY423" s="131"/>
      <c r="DZ423" s="131"/>
      <c r="EA423" s="131"/>
      <c r="EB423" s="131"/>
      <c r="EC423" s="131"/>
      <c r="ED423" s="131"/>
      <c r="EE423" s="131"/>
      <c r="EF423" s="131"/>
      <c r="EG423" s="131"/>
      <c r="EH423" s="131"/>
      <c r="EI423" s="131"/>
      <c r="EJ423" s="164"/>
      <c r="EK423" s="163"/>
      <c r="EL423" s="131"/>
      <c r="EM423" s="164"/>
      <c r="EN423" s="153"/>
      <c r="EO423" s="131"/>
      <c r="EP423" s="131"/>
      <c r="EQ423" s="131"/>
      <c r="ER423" s="223"/>
      <c r="ES423" s="164"/>
      <c r="ET423" s="153"/>
      <c r="EU423" s="131"/>
      <c r="EV423" s="131"/>
      <c r="EW423" s="131"/>
      <c r="EX423" s="131"/>
      <c r="EY423" s="131"/>
      <c r="EZ423" s="164"/>
      <c r="FA423" s="153"/>
      <c r="FB423" s="131"/>
      <c r="FC423" s="131"/>
      <c r="FD423" s="131"/>
      <c r="FE423" s="131"/>
      <c r="FF423" s="131"/>
      <c r="FG423" s="131"/>
      <c r="FH423" s="164"/>
      <c r="FI423" s="153"/>
      <c r="FJ423" s="131"/>
      <c r="FK423" s="131"/>
      <c r="FL423" s="131"/>
      <c r="FM423" s="131"/>
      <c r="FN423" s="131"/>
      <c r="FO423" s="131"/>
      <c r="FP423" s="223"/>
      <c r="FQ423" s="163"/>
      <c r="FR423" s="131"/>
      <c r="FS423" s="131"/>
      <c r="FT423" s="131"/>
      <c r="FU423" s="131"/>
      <c r="FV423" s="131"/>
      <c r="FW423" s="131"/>
      <c r="FX423" s="131"/>
      <c r="FY423" s="223"/>
      <c r="FZ423" s="163"/>
      <c r="GA423" s="131"/>
      <c r="GB423" s="131"/>
      <c r="GC423" s="223"/>
      <c r="GD423" s="164"/>
      <c r="GE423" s="153"/>
      <c r="GF423" s="131"/>
      <c r="GG423" s="131"/>
      <c r="GH423" s="131"/>
      <c r="GI423" s="131"/>
      <c r="GJ423" s="131"/>
      <c r="GK423" s="131"/>
      <c r="GL423" s="131"/>
      <c r="GM423" s="131"/>
      <c r="GN423" s="164"/>
      <c r="GO423" s="153"/>
      <c r="GP423" s="131"/>
      <c r="GQ423" s="131"/>
      <c r="GR423" s="131"/>
      <c r="GS423" s="223"/>
      <c r="GT423" s="223"/>
      <c r="GU423" s="223"/>
      <c r="GV423" s="163"/>
      <c r="GW423" s="153"/>
      <c r="GX423" s="153"/>
      <c r="GY423" s="153"/>
      <c r="GZ423" s="153"/>
      <c r="HA423" s="153"/>
      <c r="HB423" s="153"/>
      <c r="HC423" s="369"/>
      <c r="HD423" s="163"/>
      <c r="HE423" s="153"/>
      <c r="HF423" s="153"/>
      <c r="HG423" s="153"/>
      <c r="HH423" s="153"/>
      <c r="HI423" s="131"/>
      <c r="HJ423" s="131"/>
      <c r="HK423" s="164"/>
      <c r="HL423" s="153"/>
      <c r="HM423" s="131"/>
      <c r="HN423" s="131"/>
      <c r="HO423" s="131"/>
      <c r="HP423" s="133"/>
      <c r="HQ423" s="126">
        <f t="shared" si="63"/>
        <v>19.059999999999999</v>
      </c>
      <c r="HR423" s="202" t="str">
        <f t="shared" si="64"/>
        <v>Senior</v>
      </c>
      <c r="HS423" s="130">
        <f t="shared" si="65"/>
        <v>0</v>
      </c>
      <c r="HT423" s="208">
        <f t="shared" si="66"/>
        <v>0</v>
      </c>
      <c r="HU423" s="208">
        <f t="shared" si="67"/>
        <v>3</v>
      </c>
      <c r="HV423" s="208">
        <f t="shared" si="68"/>
        <v>0</v>
      </c>
      <c r="HW423" s="209">
        <f t="shared" si="69"/>
        <v>0</v>
      </c>
      <c r="HX423" s="204"/>
      <c r="IA423" s="106" t="s">
        <v>66</v>
      </c>
      <c r="IB423" s="106" t="s">
        <v>1157</v>
      </c>
      <c r="IC423" s="106" t="s">
        <v>77</v>
      </c>
      <c r="ID423" s="103"/>
      <c r="IE423" s="103"/>
      <c r="IF423" s="103"/>
      <c r="IG423" s="103"/>
      <c r="IH423" s="103"/>
      <c r="II423" s="103"/>
      <c r="IJ423" s="103"/>
      <c r="IK423" s="103"/>
      <c r="IL423" s="103"/>
      <c r="IM423" s="103"/>
      <c r="IN423" s="103"/>
      <c r="IO423" s="103"/>
      <c r="IP423" s="103"/>
      <c r="IQ423" s="103"/>
      <c r="IR423" s="103"/>
      <c r="IS423" s="103"/>
      <c r="IT423" s="103"/>
      <c r="IU423" s="103"/>
      <c r="IV423" s="103"/>
    </row>
    <row r="424" spans="1:256" s="104" customFormat="1" ht="15" customHeight="1">
      <c r="A424" s="105">
        <f t="shared" si="62"/>
        <v>855</v>
      </c>
      <c r="B424" s="106" t="s">
        <v>2606</v>
      </c>
      <c r="C424" s="106" t="s">
        <v>811</v>
      </c>
      <c r="D424" s="106" t="s">
        <v>77</v>
      </c>
      <c r="E424" s="113" t="s">
        <v>1131</v>
      </c>
      <c r="F424" s="163"/>
      <c r="G424" s="131"/>
      <c r="H424" s="131"/>
      <c r="I424" s="131"/>
      <c r="J424" s="164"/>
      <c r="K424" s="163"/>
      <c r="L424" s="131"/>
      <c r="M424" s="131"/>
      <c r="N424" s="164"/>
      <c r="O424" s="163"/>
      <c r="P424" s="131"/>
      <c r="Q424" s="131"/>
      <c r="R424" s="131"/>
      <c r="S424" s="131"/>
      <c r="T424" s="164"/>
      <c r="U424" s="163"/>
      <c r="V424" s="131"/>
      <c r="W424" s="131"/>
      <c r="X424" s="131"/>
      <c r="Y424" s="164"/>
      <c r="Z424" s="163"/>
      <c r="AA424" s="131"/>
      <c r="AB424" s="131"/>
      <c r="AC424" s="131"/>
      <c r="AD424" s="164"/>
      <c r="AE424" s="163"/>
      <c r="AF424" s="131"/>
      <c r="AG424" s="131"/>
      <c r="AH424" s="131"/>
      <c r="AI424" s="131"/>
      <c r="AJ424" s="223"/>
      <c r="AK424" s="164"/>
      <c r="AL424" s="163"/>
      <c r="AM424" s="131"/>
      <c r="AN424" s="131"/>
      <c r="AO424" s="131"/>
      <c r="AP424" s="131"/>
      <c r="AQ424" s="131"/>
      <c r="AR424" s="131"/>
      <c r="AS424" s="164"/>
      <c r="AT424" s="163"/>
      <c r="AU424" s="131"/>
      <c r="AV424" s="131"/>
      <c r="AW424" s="131"/>
      <c r="AX424" s="131"/>
      <c r="AY424" s="164"/>
      <c r="AZ424" s="163"/>
      <c r="BA424" s="131"/>
      <c r="BB424" s="131"/>
      <c r="BC424" s="131"/>
      <c r="BD424" s="131"/>
      <c r="BE424" s="131"/>
      <c r="BF424" s="164"/>
      <c r="BG424" s="163"/>
      <c r="BH424" s="131"/>
      <c r="BI424" s="131"/>
      <c r="BJ424" s="131"/>
      <c r="BK424" s="131"/>
      <c r="BL424" s="164"/>
      <c r="BM424" s="163"/>
      <c r="BN424" s="131"/>
      <c r="BO424" s="131"/>
      <c r="BP424" s="131"/>
      <c r="BQ424" s="131"/>
      <c r="BR424" s="131"/>
      <c r="BS424" s="164"/>
      <c r="BT424" s="163"/>
      <c r="BU424" s="131"/>
      <c r="BV424" s="131"/>
      <c r="BW424" s="131"/>
      <c r="BX424" s="131"/>
      <c r="BY424" s="164"/>
      <c r="BZ424" s="163"/>
      <c r="CA424" s="131"/>
      <c r="CB424" s="175"/>
      <c r="CC424" s="165"/>
      <c r="CD424" s="134"/>
      <c r="CE424" s="134"/>
      <c r="CF424" s="175"/>
      <c r="CG424" s="165"/>
      <c r="CH424" s="134"/>
      <c r="CI424" s="175"/>
      <c r="CJ424" s="165"/>
      <c r="CK424" s="134"/>
      <c r="CL424" s="134"/>
      <c r="CM424" s="175"/>
      <c r="CN424" s="165"/>
      <c r="CO424" s="134"/>
      <c r="CP424" s="134"/>
      <c r="CQ424" s="134"/>
      <c r="CR424" s="134"/>
      <c r="CS424" s="175"/>
      <c r="CT424" s="165"/>
      <c r="CU424" s="134"/>
      <c r="CV424" s="134"/>
      <c r="CW424" s="134"/>
      <c r="CX424" s="134"/>
      <c r="CY424" s="245"/>
      <c r="CZ424" s="153"/>
      <c r="DA424" s="131"/>
      <c r="DB424" s="164"/>
      <c r="DC424" s="153">
        <v>7.08</v>
      </c>
      <c r="DD424" s="131"/>
      <c r="DE424" s="131"/>
      <c r="DF424" s="131"/>
      <c r="DG424" s="131"/>
      <c r="DH424" s="164"/>
      <c r="DI424" s="153"/>
      <c r="DJ424" s="153"/>
      <c r="DK424" s="131"/>
      <c r="DL424" s="164"/>
      <c r="DM424" s="153"/>
      <c r="DN424" s="131"/>
      <c r="DO424" s="164"/>
      <c r="DP424" s="153"/>
      <c r="DQ424" s="131"/>
      <c r="DR424" s="131"/>
      <c r="DS424" s="223"/>
      <c r="DT424" s="131"/>
      <c r="DU424" s="153"/>
      <c r="DV424" s="223"/>
      <c r="DW424" s="164"/>
      <c r="DX424" s="153"/>
      <c r="DY424" s="131"/>
      <c r="DZ424" s="131"/>
      <c r="EA424" s="131"/>
      <c r="EB424" s="131"/>
      <c r="EC424" s="131"/>
      <c r="ED424" s="131"/>
      <c r="EE424" s="131"/>
      <c r="EF424" s="131"/>
      <c r="EG424" s="131"/>
      <c r="EH424" s="131"/>
      <c r="EI424" s="131"/>
      <c r="EJ424" s="164"/>
      <c r="EK424" s="163"/>
      <c r="EL424" s="131"/>
      <c r="EM424" s="164"/>
      <c r="EN424" s="153"/>
      <c r="EO424" s="131"/>
      <c r="EP424" s="131"/>
      <c r="EQ424" s="131"/>
      <c r="ER424" s="223"/>
      <c r="ES424" s="164"/>
      <c r="ET424" s="153"/>
      <c r="EU424" s="131"/>
      <c r="EV424" s="131"/>
      <c r="EW424" s="131"/>
      <c r="EX424" s="131"/>
      <c r="EY424" s="131"/>
      <c r="EZ424" s="164"/>
      <c r="FA424" s="153"/>
      <c r="FB424" s="131"/>
      <c r="FC424" s="131"/>
      <c r="FD424" s="131"/>
      <c r="FE424" s="131"/>
      <c r="FF424" s="131"/>
      <c r="FG424" s="131"/>
      <c r="FH424" s="164"/>
      <c r="FI424" s="153"/>
      <c r="FJ424" s="131"/>
      <c r="FK424" s="131"/>
      <c r="FL424" s="131"/>
      <c r="FM424" s="131"/>
      <c r="FN424" s="131"/>
      <c r="FO424" s="131"/>
      <c r="FP424" s="223"/>
      <c r="FQ424" s="163"/>
      <c r="FR424" s="131"/>
      <c r="FS424" s="131"/>
      <c r="FT424" s="131"/>
      <c r="FU424" s="131"/>
      <c r="FV424" s="131"/>
      <c r="FW424" s="131"/>
      <c r="FX424" s="131"/>
      <c r="FY424" s="223"/>
      <c r="FZ424" s="163"/>
      <c r="GA424" s="131"/>
      <c r="GB424" s="131"/>
      <c r="GC424" s="223"/>
      <c r="GD424" s="164"/>
      <c r="GE424" s="153"/>
      <c r="GF424" s="131"/>
      <c r="GG424" s="131"/>
      <c r="GH424" s="131"/>
      <c r="GI424" s="131"/>
      <c r="GJ424" s="131"/>
      <c r="GK424" s="131"/>
      <c r="GL424" s="131"/>
      <c r="GM424" s="131"/>
      <c r="GN424" s="164"/>
      <c r="GO424" s="153"/>
      <c r="GP424" s="131"/>
      <c r="GQ424" s="131"/>
      <c r="GR424" s="131"/>
      <c r="GS424" s="223"/>
      <c r="GT424" s="223"/>
      <c r="GU424" s="223"/>
      <c r="GV424" s="163"/>
      <c r="GW424" s="153"/>
      <c r="GX424" s="153"/>
      <c r="GY424" s="153"/>
      <c r="GZ424" s="153"/>
      <c r="HA424" s="153"/>
      <c r="HB424" s="153"/>
      <c r="HC424" s="369"/>
      <c r="HD424" s="163"/>
      <c r="HE424" s="153"/>
      <c r="HF424" s="153"/>
      <c r="HG424" s="153"/>
      <c r="HH424" s="153"/>
      <c r="HI424" s="131"/>
      <c r="HJ424" s="131"/>
      <c r="HK424" s="164"/>
      <c r="HL424" s="153"/>
      <c r="HM424" s="131"/>
      <c r="HN424" s="131"/>
      <c r="HO424" s="131"/>
      <c r="HP424" s="133"/>
      <c r="HQ424" s="126">
        <f t="shared" si="63"/>
        <v>7.08</v>
      </c>
      <c r="HR424" s="202" t="str">
        <f t="shared" si="64"/>
        <v>Novice</v>
      </c>
      <c r="HS424" s="130">
        <f t="shared" si="65"/>
        <v>1</v>
      </c>
      <c r="HT424" s="208">
        <f t="shared" si="66"/>
        <v>0</v>
      </c>
      <c r="HU424" s="208">
        <f t="shared" si="67"/>
        <v>0</v>
      </c>
      <c r="HV424" s="208">
        <f t="shared" si="68"/>
        <v>0</v>
      </c>
      <c r="HW424" s="209">
        <f t="shared" si="69"/>
        <v>0</v>
      </c>
      <c r="HX424" s="204"/>
      <c r="HY424" s="110"/>
      <c r="IA424" s="106" t="s">
        <v>2606</v>
      </c>
      <c r="IB424" s="106" t="s">
        <v>811</v>
      </c>
      <c r="IC424" s="106" t="s">
        <v>77</v>
      </c>
      <c r="ID424" s="103"/>
      <c r="IE424" s="103"/>
      <c r="IF424" s="103"/>
      <c r="IG424" s="103"/>
      <c r="IH424" s="103"/>
      <c r="II424" s="103"/>
      <c r="IJ424" s="103"/>
      <c r="IK424" s="103"/>
      <c r="IL424" s="103"/>
      <c r="IM424" s="103"/>
      <c r="IN424" s="103"/>
      <c r="IO424" s="103"/>
      <c r="IP424" s="103"/>
      <c r="IQ424" s="103"/>
      <c r="IR424" s="103"/>
      <c r="IS424" s="103"/>
      <c r="IT424" s="103"/>
      <c r="IU424" s="103"/>
      <c r="IV424" s="103"/>
    </row>
    <row r="425" spans="1:256" s="104" customFormat="1" ht="15" customHeight="1">
      <c r="A425" s="105">
        <f t="shared" si="62"/>
        <v>928</v>
      </c>
      <c r="B425" s="106" t="s">
        <v>106</v>
      </c>
      <c r="C425" s="106" t="s">
        <v>246</v>
      </c>
      <c r="D425" s="106" t="s">
        <v>77</v>
      </c>
      <c r="E425" s="113" t="s">
        <v>192</v>
      </c>
      <c r="F425" s="163"/>
      <c r="G425" s="131"/>
      <c r="H425" s="131"/>
      <c r="I425" s="131"/>
      <c r="J425" s="164"/>
      <c r="K425" s="163"/>
      <c r="L425" s="131"/>
      <c r="M425" s="131"/>
      <c r="N425" s="164"/>
      <c r="O425" s="163"/>
      <c r="P425" s="131"/>
      <c r="Q425" s="131"/>
      <c r="R425" s="131"/>
      <c r="S425" s="131"/>
      <c r="T425" s="164"/>
      <c r="U425" s="163"/>
      <c r="V425" s="131"/>
      <c r="W425" s="131"/>
      <c r="X425" s="131"/>
      <c r="Y425" s="164"/>
      <c r="Z425" s="163"/>
      <c r="AA425" s="131"/>
      <c r="AB425" s="131"/>
      <c r="AC425" s="131"/>
      <c r="AD425" s="164"/>
      <c r="AE425" s="163"/>
      <c r="AF425" s="131"/>
      <c r="AG425" s="131"/>
      <c r="AH425" s="131"/>
      <c r="AI425" s="131"/>
      <c r="AJ425" s="223"/>
      <c r="AK425" s="164"/>
      <c r="AL425" s="163"/>
      <c r="AM425" s="131"/>
      <c r="AN425" s="131"/>
      <c r="AO425" s="131"/>
      <c r="AP425" s="131"/>
      <c r="AQ425" s="131"/>
      <c r="AR425" s="131"/>
      <c r="AS425" s="164"/>
      <c r="AT425" s="163"/>
      <c r="AU425" s="131"/>
      <c r="AV425" s="131"/>
      <c r="AW425" s="131"/>
      <c r="AX425" s="131"/>
      <c r="AY425" s="164"/>
      <c r="AZ425" s="163"/>
      <c r="BA425" s="131"/>
      <c r="BB425" s="131"/>
      <c r="BC425" s="131"/>
      <c r="BD425" s="131"/>
      <c r="BE425" s="131"/>
      <c r="BF425" s="164"/>
      <c r="BG425" s="163"/>
      <c r="BH425" s="131"/>
      <c r="BI425" s="131"/>
      <c r="BJ425" s="131"/>
      <c r="BK425" s="131"/>
      <c r="BL425" s="164"/>
      <c r="BM425" s="163"/>
      <c r="BN425" s="131"/>
      <c r="BO425" s="131"/>
      <c r="BP425" s="131"/>
      <c r="BQ425" s="131"/>
      <c r="BR425" s="131"/>
      <c r="BS425" s="164"/>
      <c r="BT425" s="163"/>
      <c r="BU425" s="131"/>
      <c r="BV425" s="131"/>
      <c r="BW425" s="131"/>
      <c r="BX425" s="131"/>
      <c r="BY425" s="164"/>
      <c r="BZ425" s="163"/>
      <c r="CA425" s="131"/>
      <c r="CB425" s="164"/>
      <c r="CC425" s="163"/>
      <c r="CD425" s="131"/>
      <c r="CE425" s="131"/>
      <c r="CF425" s="164"/>
      <c r="CG425" s="163"/>
      <c r="CH425" s="131"/>
      <c r="CI425" s="164"/>
      <c r="CJ425" s="163"/>
      <c r="CK425" s="131"/>
      <c r="CL425" s="131"/>
      <c r="CM425" s="164"/>
      <c r="CN425" s="163"/>
      <c r="CO425" s="131"/>
      <c r="CP425" s="131"/>
      <c r="CQ425" s="131"/>
      <c r="CR425" s="131"/>
      <c r="CS425" s="164"/>
      <c r="CT425" s="163"/>
      <c r="CU425" s="131"/>
      <c r="CV425" s="131"/>
      <c r="CW425" s="131"/>
      <c r="CX425" s="131"/>
      <c r="CY425" s="244"/>
      <c r="CZ425" s="153"/>
      <c r="DA425" s="131"/>
      <c r="DB425" s="164"/>
      <c r="DC425" s="153"/>
      <c r="DD425" s="131"/>
      <c r="DE425" s="131"/>
      <c r="DF425" s="131"/>
      <c r="DG425" s="131"/>
      <c r="DH425" s="164"/>
      <c r="DI425" s="153"/>
      <c r="DJ425" s="153"/>
      <c r="DK425" s="131">
        <v>4.05</v>
      </c>
      <c r="DL425" s="164"/>
      <c r="DM425" s="153"/>
      <c r="DN425" s="131"/>
      <c r="DO425" s="164"/>
      <c r="DP425" s="153"/>
      <c r="DQ425" s="131"/>
      <c r="DR425" s="131"/>
      <c r="DS425" s="223"/>
      <c r="DT425" s="131"/>
      <c r="DU425" s="153"/>
      <c r="DV425" s="223"/>
      <c r="DW425" s="164"/>
      <c r="DX425" s="153"/>
      <c r="DY425" s="131"/>
      <c r="DZ425" s="131"/>
      <c r="EA425" s="131"/>
      <c r="EB425" s="131"/>
      <c r="EC425" s="131"/>
      <c r="ED425" s="131"/>
      <c r="EE425" s="131"/>
      <c r="EF425" s="131"/>
      <c r="EG425" s="131"/>
      <c r="EH425" s="131"/>
      <c r="EI425" s="131"/>
      <c r="EJ425" s="164"/>
      <c r="EK425" s="163"/>
      <c r="EL425" s="131"/>
      <c r="EM425" s="164"/>
      <c r="EN425" s="153"/>
      <c r="EO425" s="131"/>
      <c r="EP425" s="131"/>
      <c r="EQ425" s="131"/>
      <c r="ER425" s="223"/>
      <c r="ES425" s="164"/>
      <c r="ET425" s="153"/>
      <c r="EU425" s="131"/>
      <c r="EV425" s="131"/>
      <c r="EW425" s="131"/>
      <c r="EX425" s="131"/>
      <c r="EY425" s="131"/>
      <c r="EZ425" s="164"/>
      <c r="FA425" s="153"/>
      <c r="FB425" s="131"/>
      <c r="FC425" s="131"/>
      <c r="FD425" s="131"/>
      <c r="FE425" s="131"/>
      <c r="FF425" s="131"/>
      <c r="FG425" s="131"/>
      <c r="FH425" s="164"/>
      <c r="FI425" s="153"/>
      <c r="FJ425" s="131"/>
      <c r="FK425" s="131"/>
      <c r="FL425" s="131"/>
      <c r="FM425" s="131"/>
      <c r="FN425" s="131"/>
      <c r="FO425" s="131"/>
      <c r="FP425" s="223"/>
      <c r="FQ425" s="163"/>
      <c r="FR425" s="131"/>
      <c r="FS425" s="131"/>
      <c r="FT425" s="131"/>
      <c r="FU425" s="131"/>
      <c r="FV425" s="131"/>
      <c r="FW425" s="131"/>
      <c r="FX425" s="131"/>
      <c r="FY425" s="223"/>
      <c r="FZ425" s="163"/>
      <c r="GA425" s="131"/>
      <c r="GB425" s="131"/>
      <c r="GC425" s="223"/>
      <c r="GD425" s="164"/>
      <c r="GE425" s="153"/>
      <c r="GF425" s="131"/>
      <c r="GG425" s="131"/>
      <c r="GH425" s="131"/>
      <c r="GI425" s="131"/>
      <c r="GJ425" s="131"/>
      <c r="GK425" s="131"/>
      <c r="GL425" s="131"/>
      <c r="GM425" s="131"/>
      <c r="GN425" s="164"/>
      <c r="GO425" s="153"/>
      <c r="GP425" s="131"/>
      <c r="GQ425" s="131"/>
      <c r="GR425" s="131"/>
      <c r="GS425" s="223"/>
      <c r="GT425" s="223"/>
      <c r="GU425" s="223"/>
      <c r="GV425" s="163"/>
      <c r="GW425" s="153"/>
      <c r="GX425" s="153"/>
      <c r="GY425" s="153"/>
      <c r="GZ425" s="153"/>
      <c r="HA425" s="153"/>
      <c r="HB425" s="153"/>
      <c r="HC425" s="369"/>
      <c r="HD425" s="163"/>
      <c r="HE425" s="153"/>
      <c r="HF425" s="153"/>
      <c r="HG425" s="153"/>
      <c r="HH425" s="153"/>
      <c r="HI425" s="131"/>
      <c r="HJ425" s="131"/>
      <c r="HK425" s="164"/>
      <c r="HL425" s="153"/>
      <c r="HM425" s="131"/>
      <c r="HN425" s="131"/>
      <c r="HO425" s="131"/>
      <c r="HP425" s="133"/>
      <c r="HQ425" s="126">
        <f t="shared" si="63"/>
        <v>4.05</v>
      </c>
      <c r="HR425" s="202" t="str">
        <f t="shared" si="64"/>
        <v>Novice</v>
      </c>
      <c r="HS425" s="130">
        <f t="shared" si="65"/>
        <v>1</v>
      </c>
      <c r="HT425" s="208">
        <f t="shared" si="66"/>
        <v>0</v>
      </c>
      <c r="HU425" s="208">
        <f t="shared" si="67"/>
        <v>0</v>
      </c>
      <c r="HV425" s="208">
        <f t="shared" si="68"/>
        <v>0</v>
      </c>
      <c r="HW425" s="209">
        <f t="shared" si="69"/>
        <v>0</v>
      </c>
      <c r="HX425" s="204"/>
      <c r="IA425" s="106" t="s">
        <v>106</v>
      </c>
      <c r="IB425" s="106" t="s">
        <v>246</v>
      </c>
      <c r="IC425" s="106" t="s">
        <v>77</v>
      </c>
      <c r="ID425" s="103"/>
      <c r="IE425" s="103"/>
      <c r="IF425" s="103"/>
      <c r="IG425" s="103"/>
      <c r="IH425" s="103"/>
      <c r="II425" s="103"/>
      <c r="IJ425" s="103"/>
      <c r="IK425" s="103"/>
      <c r="IL425" s="103"/>
      <c r="IM425" s="103"/>
      <c r="IN425" s="103"/>
      <c r="IO425" s="103"/>
      <c r="IP425" s="103"/>
      <c r="IQ425" s="103"/>
      <c r="IR425" s="103"/>
      <c r="IS425" s="103"/>
      <c r="IT425" s="103"/>
      <c r="IU425" s="103"/>
      <c r="IV425" s="103"/>
    </row>
    <row r="426" spans="1:256" s="104" customFormat="1" ht="15" customHeight="1">
      <c r="A426" s="105">
        <f t="shared" si="62"/>
        <v>968</v>
      </c>
      <c r="B426" s="106" t="s">
        <v>123</v>
      </c>
      <c r="C426" s="106" t="s">
        <v>231</v>
      </c>
      <c r="D426" s="106" t="s">
        <v>77</v>
      </c>
      <c r="E426" s="113"/>
      <c r="F426" s="163"/>
      <c r="G426" s="131"/>
      <c r="H426" s="131"/>
      <c r="I426" s="131"/>
      <c r="J426" s="164"/>
      <c r="K426" s="163"/>
      <c r="L426" s="131"/>
      <c r="M426" s="131"/>
      <c r="N426" s="164"/>
      <c r="O426" s="163"/>
      <c r="P426" s="131"/>
      <c r="Q426" s="131"/>
      <c r="R426" s="131"/>
      <c r="S426" s="131"/>
      <c r="T426" s="164"/>
      <c r="U426" s="163"/>
      <c r="V426" s="131"/>
      <c r="W426" s="131"/>
      <c r="X426" s="131"/>
      <c r="Y426" s="164"/>
      <c r="Z426" s="163"/>
      <c r="AA426" s="131"/>
      <c r="AB426" s="131"/>
      <c r="AC426" s="131"/>
      <c r="AD426" s="164"/>
      <c r="AE426" s="163"/>
      <c r="AF426" s="131"/>
      <c r="AG426" s="131"/>
      <c r="AH426" s="131"/>
      <c r="AI426" s="131"/>
      <c r="AJ426" s="223"/>
      <c r="AK426" s="164"/>
      <c r="AL426" s="163"/>
      <c r="AM426" s="131"/>
      <c r="AN426" s="131"/>
      <c r="AO426" s="131"/>
      <c r="AP426" s="131"/>
      <c r="AQ426" s="131"/>
      <c r="AR426" s="131"/>
      <c r="AS426" s="164"/>
      <c r="AT426" s="163"/>
      <c r="AU426" s="131"/>
      <c r="AV426" s="131"/>
      <c r="AW426" s="131"/>
      <c r="AX426" s="131"/>
      <c r="AY426" s="164"/>
      <c r="AZ426" s="163"/>
      <c r="BA426" s="131"/>
      <c r="BB426" s="131"/>
      <c r="BC426" s="131"/>
      <c r="BD426" s="131"/>
      <c r="BE426" s="131"/>
      <c r="BF426" s="164"/>
      <c r="BG426" s="163"/>
      <c r="BH426" s="131"/>
      <c r="BI426" s="131"/>
      <c r="BJ426" s="131"/>
      <c r="BK426" s="131"/>
      <c r="BL426" s="164"/>
      <c r="BM426" s="163"/>
      <c r="BN426" s="131"/>
      <c r="BO426" s="131"/>
      <c r="BP426" s="131"/>
      <c r="BQ426" s="131"/>
      <c r="BR426" s="131"/>
      <c r="BS426" s="164"/>
      <c r="BT426" s="163"/>
      <c r="BU426" s="131"/>
      <c r="BV426" s="131"/>
      <c r="BW426" s="131"/>
      <c r="BX426" s="131"/>
      <c r="BY426" s="164"/>
      <c r="BZ426" s="163"/>
      <c r="CA426" s="131"/>
      <c r="CB426" s="164"/>
      <c r="CC426" s="163"/>
      <c r="CD426" s="131"/>
      <c r="CE426" s="131"/>
      <c r="CF426" s="164"/>
      <c r="CG426" s="163"/>
      <c r="CH426" s="131"/>
      <c r="CI426" s="164"/>
      <c r="CJ426" s="163"/>
      <c r="CK426" s="131"/>
      <c r="CL426" s="131"/>
      <c r="CM426" s="164"/>
      <c r="CN426" s="163"/>
      <c r="CO426" s="131"/>
      <c r="CP426" s="131"/>
      <c r="CQ426" s="131"/>
      <c r="CR426" s="131"/>
      <c r="CS426" s="164"/>
      <c r="CT426" s="163"/>
      <c r="CU426" s="131"/>
      <c r="CV426" s="131"/>
      <c r="CW426" s="131"/>
      <c r="CX426" s="131"/>
      <c r="CY426" s="244"/>
      <c r="CZ426" s="153"/>
      <c r="DA426" s="131"/>
      <c r="DB426" s="164"/>
      <c r="DC426" s="153"/>
      <c r="DD426" s="131"/>
      <c r="DE426" s="131"/>
      <c r="DF426" s="131"/>
      <c r="DG426" s="131"/>
      <c r="DH426" s="164"/>
      <c r="DI426" s="153"/>
      <c r="DJ426" s="153"/>
      <c r="DK426" s="131"/>
      <c r="DL426" s="164"/>
      <c r="DM426" s="153"/>
      <c r="DN426" s="131"/>
      <c r="DO426" s="164"/>
      <c r="DP426" s="153"/>
      <c r="DQ426" s="131"/>
      <c r="DR426" s="131"/>
      <c r="DS426" s="223"/>
      <c r="DT426" s="131"/>
      <c r="DU426" s="153"/>
      <c r="DV426" s="223"/>
      <c r="DW426" s="164"/>
      <c r="DX426" s="153"/>
      <c r="DY426" s="131"/>
      <c r="DZ426" s="131"/>
      <c r="EA426" s="131"/>
      <c r="EB426" s="131"/>
      <c r="EC426" s="131"/>
      <c r="ED426" s="131"/>
      <c r="EE426" s="131"/>
      <c r="EF426" s="131"/>
      <c r="EG426" s="131"/>
      <c r="EH426" s="131"/>
      <c r="EI426" s="131"/>
      <c r="EJ426" s="164"/>
      <c r="EK426" s="163"/>
      <c r="EL426" s="131"/>
      <c r="EM426" s="164"/>
      <c r="EN426" s="153"/>
      <c r="EO426" s="131"/>
      <c r="EP426" s="131"/>
      <c r="EQ426" s="131"/>
      <c r="ER426" s="223"/>
      <c r="ES426" s="164"/>
      <c r="ET426" s="153"/>
      <c r="EU426" s="131"/>
      <c r="EV426" s="131"/>
      <c r="EW426" s="131"/>
      <c r="EX426" s="131"/>
      <c r="EY426" s="131"/>
      <c r="EZ426" s="164"/>
      <c r="FA426" s="153"/>
      <c r="FB426" s="131"/>
      <c r="FC426" s="131"/>
      <c r="FD426" s="131"/>
      <c r="FE426" s="131"/>
      <c r="FF426" s="131"/>
      <c r="FG426" s="131"/>
      <c r="FH426" s="164"/>
      <c r="FI426" s="153"/>
      <c r="FJ426" s="131"/>
      <c r="FK426" s="131"/>
      <c r="FL426" s="131"/>
      <c r="FM426" s="131"/>
      <c r="FN426" s="131"/>
      <c r="FO426" s="131"/>
      <c r="FP426" s="223"/>
      <c r="FQ426" s="163"/>
      <c r="FR426" s="131"/>
      <c r="FS426" s="131"/>
      <c r="FT426" s="131"/>
      <c r="FU426" s="131"/>
      <c r="FV426" s="131"/>
      <c r="FW426" s="131"/>
      <c r="FX426" s="131"/>
      <c r="FY426" s="223"/>
      <c r="FZ426" s="163"/>
      <c r="GA426" s="131"/>
      <c r="GB426" s="131"/>
      <c r="GC426" s="223"/>
      <c r="GD426" s="164"/>
      <c r="GE426" s="153"/>
      <c r="GF426" s="131"/>
      <c r="GG426" s="131"/>
      <c r="GH426" s="131"/>
      <c r="GI426" s="131"/>
      <c r="GJ426" s="131"/>
      <c r="GK426" s="131"/>
      <c r="GL426" s="131"/>
      <c r="GM426" s="131"/>
      <c r="GN426" s="164"/>
      <c r="GO426" s="153"/>
      <c r="GP426" s="131"/>
      <c r="GQ426" s="131"/>
      <c r="GR426" s="131"/>
      <c r="GS426" s="223"/>
      <c r="GT426" s="223"/>
      <c r="GU426" s="223"/>
      <c r="GV426" s="163"/>
      <c r="GW426" s="153"/>
      <c r="GX426" s="153"/>
      <c r="GY426" s="153"/>
      <c r="GZ426" s="153"/>
      <c r="HA426" s="153"/>
      <c r="HB426" s="153"/>
      <c r="HC426" s="369"/>
      <c r="HD426" s="163"/>
      <c r="HE426" s="153"/>
      <c r="HF426" s="153"/>
      <c r="HG426" s="153"/>
      <c r="HH426" s="153"/>
      <c r="HI426" s="131"/>
      <c r="HJ426" s="131"/>
      <c r="HK426" s="164"/>
      <c r="HL426" s="153"/>
      <c r="HM426" s="131"/>
      <c r="HN426" s="131"/>
      <c r="HO426" s="131"/>
      <c r="HP426" s="133"/>
      <c r="HQ426" s="126">
        <f t="shared" si="63"/>
        <v>0</v>
      </c>
      <c r="HR426" s="202" t="str">
        <f t="shared" si="64"/>
        <v>~~~</v>
      </c>
      <c r="HS426" s="130">
        <f t="shared" si="65"/>
        <v>0</v>
      </c>
      <c r="HT426" s="208">
        <f t="shared" si="66"/>
        <v>0</v>
      </c>
      <c r="HU426" s="208">
        <f t="shared" si="67"/>
        <v>0</v>
      </c>
      <c r="HV426" s="208">
        <f t="shared" si="68"/>
        <v>0</v>
      </c>
      <c r="HW426" s="209">
        <f t="shared" si="69"/>
        <v>0</v>
      </c>
      <c r="HX426" s="204"/>
      <c r="IA426" s="106" t="s">
        <v>123</v>
      </c>
      <c r="IB426" s="106" t="s">
        <v>231</v>
      </c>
      <c r="IC426" s="106" t="s">
        <v>77</v>
      </c>
      <c r="ID426" s="103"/>
      <c r="IE426" s="103"/>
      <c r="IF426" s="103"/>
      <c r="IG426" s="103"/>
      <c r="IH426" s="103"/>
      <c r="II426" s="103"/>
      <c r="IJ426" s="103"/>
      <c r="IK426" s="103"/>
      <c r="IL426" s="103"/>
      <c r="IM426" s="103"/>
      <c r="IN426" s="103"/>
      <c r="IO426" s="103"/>
      <c r="IP426" s="103"/>
      <c r="IQ426" s="103"/>
      <c r="IR426" s="103"/>
      <c r="IS426" s="103"/>
      <c r="IT426" s="103"/>
      <c r="IU426" s="103"/>
      <c r="IV426" s="103"/>
    </row>
    <row r="427" spans="1:256" s="104" customFormat="1" ht="15" customHeight="1">
      <c r="A427" s="105">
        <f t="shared" si="62"/>
        <v>968</v>
      </c>
      <c r="B427" s="106" t="s">
        <v>591</v>
      </c>
      <c r="C427" s="106" t="s">
        <v>296</v>
      </c>
      <c r="D427" s="106" t="s">
        <v>77</v>
      </c>
      <c r="E427" s="113"/>
      <c r="F427" s="163"/>
      <c r="G427" s="131"/>
      <c r="H427" s="131"/>
      <c r="I427" s="131"/>
      <c r="J427" s="164"/>
      <c r="K427" s="163"/>
      <c r="L427" s="131"/>
      <c r="M427" s="131"/>
      <c r="N427" s="164"/>
      <c r="O427" s="163"/>
      <c r="P427" s="131"/>
      <c r="Q427" s="131"/>
      <c r="R427" s="131"/>
      <c r="S427" s="131"/>
      <c r="T427" s="164"/>
      <c r="U427" s="163"/>
      <c r="V427" s="131"/>
      <c r="W427" s="131"/>
      <c r="X427" s="131"/>
      <c r="Y427" s="164"/>
      <c r="Z427" s="163"/>
      <c r="AA427" s="131"/>
      <c r="AB427" s="131"/>
      <c r="AC427" s="131"/>
      <c r="AD427" s="164"/>
      <c r="AE427" s="163"/>
      <c r="AF427" s="131"/>
      <c r="AG427" s="131"/>
      <c r="AH427" s="131"/>
      <c r="AI427" s="131"/>
      <c r="AJ427" s="223"/>
      <c r="AK427" s="164"/>
      <c r="AL427" s="163"/>
      <c r="AM427" s="131"/>
      <c r="AN427" s="131"/>
      <c r="AO427" s="131"/>
      <c r="AP427" s="131"/>
      <c r="AQ427" s="131"/>
      <c r="AR427" s="131"/>
      <c r="AS427" s="164"/>
      <c r="AT427" s="163"/>
      <c r="AU427" s="131"/>
      <c r="AV427" s="131"/>
      <c r="AW427" s="131"/>
      <c r="AX427" s="131"/>
      <c r="AY427" s="164"/>
      <c r="AZ427" s="163"/>
      <c r="BA427" s="131"/>
      <c r="BB427" s="131"/>
      <c r="BC427" s="131"/>
      <c r="BD427" s="131"/>
      <c r="BE427" s="131"/>
      <c r="BF427" s="164"/>
      <c r="BG427" s="163"/>
      <c r="BH427" s="131"/>
      <c r="BI427" s="131"/>
      <c r="BJ427" s="131"/>
      <c r="BK427" s="131"/>
      <c r="BL427" s="164"/>
      <c r="BM427" s="163"/>
      <c r="BN427" s="131"/>
      <c r="BO427" s="131"/>
      <c r="BP427" s="131"/>
      <c r="BQ427" s="131"/>
      <c r="BR427" s="131"/>
      <c r="BS427" s="164"/>
      <c r="BT427" s="163"/>
      <c r="BU427" s="131"/>
      <c r="BV427" s="131"/>
      <c r="BW427" s="131"/>
      <c r="BX427" s="131"/>
      <c r="BY427" s="164"/>
      <c r="BZ427" s="163"/>
      <c r="CA427" s="131"/>
      <c r="CB427" s="175"/>
      <c r="CC427" s="165"/>
      <c r="CD427" s="134"/>
      <c r="CE427" s="134"/>
      <c r="CF427" s="175"/>
      <c r="CG427" s="165"/>
      <c r="CH427" s="134"/>
      <c r="CI427" s="175"/>
      <c r="CJ427" s="165"/>
      <c r="CK427" s="134"/>
      <c r="CL427" s="134"/>
      <c r="CM427" s="175"/>
      <c r="CN427" s="165"/>
      <c r="CO427" s="134"/>
      <c r="CP427" s="134"/>
      <c r="CQ427" s="134"/>
      <c r="CR427" s="134"/>
      <c r="CS427" s="175"/>
      <c r="CT427" s="165"/>
      <c r="CU427" s="134"/>
      <c r="CV427" s="134"/>
      <c r="CW427" s="134"/>
      <c r="CX427" s="134"/>
      <c r="CY427" s="245"/>
      <c r="CZ427" s="158"/>
      <c r="DA427" s="134"/>
      <c r="DB427" s="175"/>
      <c r="DC427" s="158"/>
      <c r="DD427" s="134"/>
      <c r="DE427" s="134"/>
      <c r="DF427" s="134"/>
      <c r="DG427" s="134"/>
      <c r="DH427" s="175"/>
      <c r="DI427" s="158"/>
      <c r="DJ427" s="158"/>
      <c r="DK427" s="134"/>
      <c r="DL427" s="175"/>
      <c r="DM427" s="158"/>
      <c r="DN427" s="134"/>
      <c r="DO427" s="175"/>
      <c r="DP427" s="158"/>
      <c r="DQ427" s="134"/>
      <c r="DR427" s="134"/>
      <c r="DS427" s="230"/>
      <c r="DT427" s="134"/>
      <c r="DU427" s="158"/>
      <c r="DV427" s="230"/>
      <c r="DW427" s="175"/>
      <c r="DX427" s="158"/>
      <c r="DY427" s="134"/>
      <c r="DZ427" s="134"/>
      <c r="EA427" s="134"/>
      <c r="EB427" s="134"/>
      <c r="EC427" s="134"/>
      <c r="ED427" s="134"/>
      <c r="EE427" s="134"/>
      <c r="EF427" s="134"/>
      <c r="EG427" s="134"/>
      <c r="EH427" s="134"/>
      <c r="EI427" s="134"/>
      <c r="EJ427" s="175"/>
      <c r="EK427" s="165"/>
      <c r="EL427" s="134"/>
      <c r="EM427" s="175"/>
      <c r="EN427" s="153"/>
      <c r="EO427" s="131"/>
      <c r="EP427" s="131"/>
      <c r="EQ427" s="131"/>
      <c r="ER427" s="223"/>
      <c r="ES427" s="164"/>
      <c r="ET427" s="153"/>
      <c r="EU427" s="131"/>
      <c r="EV427" s="131"/>
      <c r="EW427" s="131"/>
      <c r="EX427" s="131"/>
      <c r="EY427" s="131"/>
      <c r="EZ427" s="164"/>
      <c r="FA427" s="153"/>
      <c r="FB427" s="131"/>
      <c r="FC427" s="131"/>
      <c r="FD427" s="131"/>
      <c r="FE427" s="131"/>
      <c r="FF427" s="131"/>
      <c r="FG427" s="131"/>
      <c r="FH427" s="164"/>
      <c r="FI427" s="153"/>
      <c r="FJ427" s="131"/>
      <c r="FK427" s="131"/>
      <c r="FL427" s="131"/>
      <c r="FM427" s="131"/>
      <c r="FN427" s="131"/>
      <c r="FO427" s="131"/>
      <c r="FP427" s="223"/>
      <c r="FQ427" s="163"/>
      <c r="FR427" s="131"/>
      <c r="FS427" s="131"/>
      <c r="FT427" s="131"/>
      <c r="FU427" s="131"/>
      <c r="FV427" s="131"/>
      <c r="FW427" s="131"/>
      <c r="FX427" s="131"/>
      <c r="FY427" s="223"/>
      <c r="FZ427" s="163"/>
      <c r="GA427" s="131"/>
      <c r="GB427" s="131"/>
      <c r="GC427" s="223"/>
      <c r="GD427" s="164"/>
      <c r="GE427" s="153"/>
      <c r="GF427" s="131"/>
      <c r="GG427" s="131"/>
      <c r="GH427" s="131"/>
      <c r="GI427" s="131"/>
      <c r="GJ427" s="131"/>
      <c r="GK427" s="131"/>
      <c r="GL427" s="131"/>
      <c r="GM427" s="131"/>
      <c r="GN427" s="164"/>
      <c r="GO427" s="153"/>
      <c r="GP427" s="131"/>
      <c r="GQ427" s="131"/>
      <c r="GR427" s="131"/>
      <c r="GS427" s="223"/>
      <c r="GT427" s="223"/>
      <c r="GU427" s="223"/>
      <c r="GV427" s="163"/>
      <c r="GW427" s="153"/>
      <c r="GX427" s="153"/>
      <c r="GY427" s="153"/>
      <c r="GZ427" s="153"/>
      <c r="HA427" s="153"/>
      <c r="HB427" s="153"/>
      <c r="HC427" s="369"/>
      <c r="HD427" s="163"/>
      <c r="HE427" s="153"/>
      <c r="HF427" s="153"/>
      <c r="HG427" s="153"/>
      <c r="HH427" s="153"/>
      <c r="HI427" s="131"/>
      <c r="HJ427" s="131"/>
      <c r="HK427" s="164"/>
      <c r="HL427" s="153"/>
      <c r="HM427" s="131"/>
      <c r="HN427" s="131"/>
      <c r="HO427" s="131"/>
      <c r="HP427" s="133"/>
      <c r="HQ427" s="126">
        <f t="shared" si="63"/>
        <v>0</v>
      </c>
      <c r="HR427" s="202" t="str">
        <f t="shared" si="64"/>
        <v>~~~</v>
      </c>
      <c r="HS427" s="130">
        <f t="shared" si="65"/>
        <v>0</v>
      </c>
      <c r="HT427" s="208">
        <f t="shared" si="66"/>
        <v>0</v>
      </c>
      <c r="HU427" s="208">
        <f t="shared" si="67"/>
        <v>0</v>
      </c>
      <c r="HV427" s="208">
        <f t="shared" si="68"/>
        <v>0</v>
      </c>
      <c r="HW427" s="209">
        <f t="shared" si="69"/>
        <v>0</v>
      </c>
      <c r="HX427" s="204"/>
      <c r="IA427" s="106" t="s">
        <v>591</v>
      </c>
      <c r="IB427" s="106" t="s">
        <v>296</v>
      </c>
      <c r="IC427" s="106" t="s">
        <v>77</v>
      </c>
      <c r="ID427" s="103"/>
      <c r="IE427" s="103"/>
      <c r="IF427" s="103"/>
      <c r="IG427" s="103"/>
      <c r="IH427" s="103"/>
      <c r="II427" s="103"/>
      <c r="IJ427" s="103"/>
      <c r="IK427" s="103"/>
      <c r="IL427" s="103"/>
      <c r="IM427" s="103"/>
      <c r="IN427" s="103"/>
      <c r="IO427" s="103"/>
      <c r="IP427" s="103"/>
      <c r="IQ427" s="103"/>
      <c r="IR427" s="103"/>
      <c r="IS427" s="103"/>
      <c r="IT427" s="103"/>
      <c r="IU427" s="103"/>
      <c r="IV427" s="103"/>
    </row>
    <row r="428" spans="1:256" s="104" customFormat="1" ht="15" customHeight="1">
      <c r="A428" s="105">
        <f t="shared" si="62"/>
        <v>968</v>
      </c>
      <c r="B428" s="106" t="s">
        <v>514</v>
      </c>
      <c r="C428" s="106" t="s">
        <v>515</v>
      </c>
      <c r="D428" s="106" t="s">
        <v>77</v>
      </c>
      <c r="E428" s="113"/>
      <c r="F428" s="163"/>
      <c r="G428" s="131"/>
      <c r="H428" s="131"/>
      <c r="I428" s="131"/>
      <c r="J428" s="164"/>
      <c r="K428" s="163"/>
      <c r="L428" s="131"/>
      <c r="M428" s="131"/>
      <c r="N428" s="164"/>
      <c r="O428" s="163"/>
      <c r="P428" s="131"/>
      <c r="Q428" s="131"/>
      <c r="R428" s="131"/>
      <c r="S428" s="131"/>
      <c r="T428" s="164"/>
      <c r="U428" s="163"/>
      <c r="V428" s="131"/>
      <c r="W428" s="131"/>
      <c r="X428" s="131"/>
      <c r="Y428" s="164"/>
      <c r="Z428" s="163"/>
      <c r="AA428" s="131"/>
      <c r="AB428" s="131"/>
      <c r="AC428" s="131"/>
      <c r="AD428" s="164"/>
      <c r="AE428" s="163"/>
      <c r="AF428" s="131"/>
      <c r="AG428" s="131"/>
      <c r="AH428" s="131"/>
      <c r="AI428" s="131"/>
      <c r="AJ428" s="223"/>
      <c r="AK428" s="164"/>
      <c r="AL428" s="163"/>
      <c r="AM428" s="131"/>
      <c r="AN428" s="131"/>
      <c r="AO428" s="131"/>
      <c r="AP428" s="131"/>
      <c r="AQ428" s="131"/>
      <c r="AR428" s="131"/>
      <c r="AS428" s="164"/>
      <c r="AT428" s="163"/>
      <c r="AU428" s="131"/>
      <c r="AV428" s="131"/>
      <c r="AW428" s="131"/>
      <c r="AX428" s="131"/>
      <c r="AY428" s="164"/>
      <c r="AZ428" s="163"/>
      <c r="BA428" s="131"/>
      <c r="BB428" s="131"/>
      <c r="BC428" s="131"/>
      <c r="BD428" s="131"/>
      <c r="BE428" s="131"/>
      <c r="BF428" s="164"/>
      <c r="BG428" s="163"/>
      <c r="BH428" s="131"/>
      <c r="BI428" s="131"/>
      <c r="BJ428" s="131"/>
      <c r="BK428" s="131"/>
      <c r="BL428" s="164"/>
      <c r="BM428" s="163"/>
      <c r="BN428" s="131"/>
      <c r="BO428" s="131"/>
      <c r="BP428" s="131"/>
      <c r="BQ428" s="131"/>
      <c r="BR428" s="131"/>
      <c r="BS428" s="164"/>
      <c r="BT428" s="163"/>
      <c r="BU428" s="131"/>
      <c r="BV428" s="131"/>
      <c r="BW428" s="131"/>
      <c r="BX428" s="131"/>
      <c r="BY428" s="164"/>
      <c r="BZ428" s="163"/>
      <c r="CA428" s="131"/>
      <c r="CB428" s="175"/>
      <c r="CC428" s="165"/>
      <c r="CD428" s="134"/>
      <c r="CE428" s="134"/>
      <c r="CF428" s="175"/>
      <c r="CG428" s="165"/>
      <c r="CH428" s="134"/>
      <c r="CI428" s="175"/>
      <c r="CJ428" s="165"/>
      <c r="CK428" s="134"/>
      <c r="CL428" s="134"/>
      <c r="CM428" s="175"/>
      <c r="CN428" s="165"/>
      <c r="CO428" s="134"/>
      <c r="CP428" s="134"/>
      <c r="CQ428" s="134"/>
      <c r="CR428" s="134"/>
      <c r="CS428" s="175"/>
      <c r="CT428" s="165"/>
      <c r="CU428" s="134"/>
      <c r="CV428" s="134"/>
      <c r="CW428" s="134"/>
      <c r="CX428" s="134"/>
      <c r="CY428" s="245"/>
      <c r="CZ428" s="153"/>
      <c r="DA428" s="131"/>
      <c r="DB428" s="164"/>
      <c r="DC428" s="153"/>
      <c r="DD428" s="131"/>
      <c r="DE428" s="131"/>
      <c r="DF428" s="131"/>
      <c r="DG428" s="131"/>
      <c r="DH428" s="164"/>
      <c r="DI428" s="153"/>
      <c r="DJ428" s="153"/>
      <c r="DK428" s="131"/>
      <c r="DL428" s="164"/>
      <c r="DM428" s="153"/>
      <c r="DN428" s="131"/>
      <c r="DO428" s="164"/>
      <c r="DP428" s="153"/>
      <c r="DQ428" s="131"/>
      <c r="DR428" s="131"/>
      <c r="DS428" s="223"/>
      <c r="DT428" s="131"/>
      <c r="DU428" s="153"/>
      <c r="DV428" s="223"/>
      <c r="DW428" s="164"/>
      <c r="DX428" s="153"/>
      <c r="DY428" s="131"/>
      <c r="DZ428" s="131"/>
      <c r="EA428" s="131"/>
      <c r="EB428" s="131"/>
      <c r="EC428" s="131"/>
      <c r="ED428" s="131"/>
      <c r="EE428" s="131"/>
      <c r="EF428" s="131"/>
      <c r="EG428" s="131"/>
      <c r="EH428" s="131"/>
      <c r="EI428" s="131"/>
      <c r="EJ428" s="164"/>
      <c r="EK428" s="163"/>
      <c r="EL428" s="131"/>
      <c r="EM428" s="164"/>
      <c r="EN428" s="153"/>
      <c r="EO428" s="131"/>
      <c r="EP428" s="131"/>
      <c r="EQ428" s="131"/>
      <c r="ER428" s="223"/>
      <c r="ES428" s="164"/>
      <c r="ET428" s="153"/>
      <c r="EU428" s="131"/>
      <c r="EV428" s="131"/>
      <c r="EW428" s="131"/>
      <c r="EX428" s="131"/>
      <c r="EY428" s="131"/>
      <c r="EZ428" s="164"/>
      <c r="FA428" s="153"/>
      <c r="FB428" s="131"/>
      <c r="FC428" s="131"/>
      <c r="FD428" s="131"/>
      <c r="FE428" s="131"/>
      <c r="FF428" s="131"/>
      <c r="FG428" s="131"/>
      <c r="FH428" s="164"/>
      <c r="FI428" s="153"/>
      <c r="FJ428" s="131"/>
      <c r="FK428" s="131"/>
      <c r="FL428" s="131"/>
      <c r="FM428" s="131"/>
      <c r="FN428" s="131"/>
      <c r="FO428" s="131"/>
      <c r="FP428" s="223"/>
      <c r="FQ428" s="163"/>
      <c r="FR428" s="131"/>
      <c r="FS428" s="131"/>
      <c r="FT428" s="131"/>
      <c r="FU428" s="131"/>
      <c r="FV428" s="131"/>
      <c r="FW428" s="131"/>
      <c r="FX428" s="131"/>
      <c r="FY428" s="223"/>
      <c r="FZ428" s="163"/>
      <c r="GA428" s="131"/>
      <c r="GB428" s="131"/>
      <c r="GC428" s="223"/>
      <c r="GD428" s="164"/>
      <c r="GE428" s="153"/>
      <c r="GF428" s="131"/>
      <c r="GG428" s="131"/>
      <c r="GH428" s="131"/>
      <c r="GI428" s="131"/>
      <c r="GJ428" s="131"/>
      <c r="GK428" s="131"/>
      <c r="GL428" s="131"/>
      <c r="GM428" s="131"/>
      <c r="GN428" s="164"/>
      <c r="GO428" s="153"/>
      <c r="GP428" s="131"/>
      <c r="GQ428" s="131"/>
      <c r="GR428" s="131"/>
      <c r="GS428" s="223"/>
      <c r="GT428" s="223"/>
      <c r="GU428" s="223"/>
      <c r="GV428" s="163"/>
      <c r="GW428" s="153"/>
      <c r="GX428" s="153"/>
      <c r="GY428" s="153"/>
      <c r="GZ428" s="153"/>
      <c r="HA428" s="153"/>
      <c r="HB428" s="153"/>
      <c r="HC428" s="369"/>
      <c r="HD428" s="163"/>
      <c r="HE428" s="153"/>
      <c r="HF428" s="153"/>
      <c r="HG428" s="153"/>
      <c r="HH428" s="153"/>
      <c r="HI428" s="131"/>
      <c r="HJ428" s="131"/>
      <c r="HK428" s="164"/>
      <c r="HL428" s="153"/>
      <c r="HM428" s="131"/>
      <c r="HN428" s="131"/>
      <c r="HO428" s="131"/>
      <c r="HP428" s="133"/>
      <c r="HQ428" s="126">
        <f t="shared" si="63"/>
        <v>0</v>
      </c>
      <c r="HR428" s="202" t="str">
        <f t="shared" si="64"/>
        <v>~~~</v>
      </c>
      <c r="HS428" s="130">
        <f t="shared" si="65"/>
        <v>0</v>
      </c>
      <c r="HT428" s="208">
        <f t="shared" si="66"/>
        <v>0</v>
      </c>
      <c r="HU428" s="208">
        <f t="shared" si="67"/>
        <v>0</v>
      </c>
      <c r="HV428" s="208">
        <f t="shared" si="68"/>
        <v>0</v>
      </c>
      <c r="HW428" s="209">
        <f t="shared" si="69"/>
        <v>0</v>
      </c>
      <c r="HX428" s="204"/>
      <c r="IA428" s="106" t="s">
        <v>514</v>
      </c>
      <c r="IB428" s="106" t="s">
        <v>515</v>
      </c>
      <c r="IC428" s="106" t="s">
        <v>77</v>
      </c>
      <c r="ID428" s="103"/>
      <c r="IE428" s="103"/>
      <c r="IF428" s="103"/>
      <c r="IG428" s="103"/>
      <c r="IH428" s="103"/>
      <c r="II428" s="103"/>
      <c r="IJ428" s="103"/>
      <c r="IK428" s="103"/>
      <c r="IL428" s="103"/>
      <c r="IM428" s="103"/>
      <c r="IN428" s="103"/>
      <c r="IO428" s="103"/>
      <c r="IP428" s="103"/>
      <c r="IQ428" s="103"/>
      <c r="IR428" s="103"/>
      <c r="IS428" s="103"/>
      <c r="IT428" s="103"/>
      <c r="IU428" s="103"/>
      <c r="IV428" s="103"/>
    </row>
    <row r="429" spans="1:256" s="104" customFormat="1" ht="15" customHeight="1">
      <c r="A429" s="105">
        <f t="shared" si="62"/>
        <v>968</v>
      </c>
      <c r="B429" s="106" t="s">
        <v>1749</v>
      </c>
      <c r="C429" s="106" t="s">
        <v>1750</v>
      </c>
      <c r="D429" s="106" t="s">
        <v>77</v>
      </c>
      <c r="E429" s="113" t="s">
        <v>1155</v>
      </c>
      <c r="F429" s="163"/>
      <c r="G429" s="131"/>
      <c r="H429" s="131"/>
      <c r="I429" s="131"/>
      <c r="J429" s="164"/>
      <c r="K429" s="163"/>
      <c r="L429" s="131"/>
      <c r="M429" s="131"/>
      <c r="N429" s="164"/>
      <c r="O429" s="163"/>
      <c r="P429" s="131"/>
      <c r="Q429" s="131"/>
      <c r="R429" s="131"/>
      <c r="S429" s="131"/>
      <c r="T429" s="164"/>
      <c r="U429" s="163"/>
      <c r="V429" s="131"/>
      <c r="W429" s="131"/>
      <c r="X429" s="131"/>
      <c r="Y429" s="164"/>
      <c r="Z429" s="163"/>
      <c r="AA429" s="131"/>
      <c r="AB429" s="131"/>
      <c r="AC429" s="131"/>
      <c r="AD429" s="164"/>
      <c r="AE429" s="163"/>
      <c r="AF429" s="131"/>
      <c r="AG429" s="131"/>
      <c r="AH429" s="131"/>
      <c r="AI429" s="131"/>
      <c r="AJ429" s="223"/>
      <c r="AK429" s="164"/>
      <c r="AL429" s="163"/>
      <c r="AM429" s="131"/>
      <c r="AN429" s="131"/>
      <c r="AO429" s="131"/>
      <c r="AP429" s="131"/>
      <c r="AQ429" s="131"/>
      <c r="AR429" s="131"/>
      <c r="AS429" s="164"/>
      <c r="AT429" s="163"/>
      <c r="AU429" s="131"/>
      <c r="AV429" s="131"/>
      <c r="AW429" s="131"/>
      <c r="AX429" s="131"/>
      <c r="AY429" s="164"/>
      <c r="AZ429" s="163"/>
      <c r="BA429" s="131"/>
      <c r="BB429" s="131"/>
      <c r="BC429" s="131"/>
      <c r="BD429" s="131"/>
      <c r="BE429" s="131"/>
      <c r="BF429" s="164"/>
      <c r="BG429" s="163"/>
      <c r="BH429" s="131"/>
      <c r="BI429" s="131"/>
      <c r="BJ429" s="131"/>
      <c r="BK429" s="131"/>
      <c r="BL429" s="164"/>
      <c r="BM429" s="163"/>
      <c r="BN429" s="131"/>
      <c r="BO429" s="131"/>
      <c r="BP429" s="131"/>
      <c r="BQ429" s="131"/>
      <c r="BR429" s="131"/>
      <c r="BS429" s="164"/>
      <c r="BT429" s="163"/>
      <c r="BU429" s="131"/>
      <c r="BV429" s="131"/>
      <c r="BW429" s="131"/>
      <c r="BX429" s="131"/>
      <c r="BY429" s="164"/>
      <c r="BZ429" s="163"/>
      <c r="CA429" s="131"/>
      <c r="CB429" s="164"/>
      <c r="CC429" s="163"/>
      <c r="CD429" s="131"/>
      <c r="CE429" s="131"/>
      <c r="CF429" s="164"/>
      <c r="CG429" s="163"/>
      <c r="CH429" s="131"/>
      <c r="CI429" s="164"/>
      <c r="CJ429" s="163"/>
      <c r="CK429" s="131"/>
      <c r="CL429" s="131"/>
      <c r="CM429" s="164"/>
      <c r="CN429" s="163"/>
      <c r="CO429" s="131"/>
      <c r="CP429" s="131"/>
      <c r="CQ429" s="131"/>
      <c r="CR429" s="131"/>
      <c r="CS429" s="164"/>
      <c r="CT429" s="163"/>
      <c r="CU429" s="131"/>
      <c r="CV429" s="131"/>
      <c r="CW429" s="131"/>
      <c r="CX429" s="131"/>
      <c r="CY429" s="244"/>
      <c r="CZ429" s="153"/>
      <c r="DA429" s="131"/>
      <c r="DB429" s="164"/>
      <c r="DC429" s="153"/>
      <c r="DD429" s="131"/>
      <c r="DE429" s="131"/>
      <c r="DF429" s="131"/>
      <c r="DG429" s="131"/>
      <c r="DH429" s="164"/>
      <c r="DI429" s="153"/>
      <c r="DJ429" s="153"/>
      <c r="DK429" s="131"/>
      <c r="DL429" s="164"/>
      <c r="DM429" s="153"/>
      <c r="DN429" s="131"/>
      <c r="DO429" s="164"/>
      <c r="DP429" s="153"/>
      <c r="DQ429" s="131"/>
      <c r="DR429" s="131"/>
      <c r="DS429" s="223"/>
      <c r="DT429" s="131"/>
      <c r="DU429" s="153"/>
      <c r="DV429" s="223"/>
      <c r="DW429" s="164"/>
      <c r="DX429" s="153"/>
      <c r="DY429" s="131"/>
      <c r="DZ429" s="131"/>
      <c r="EA429" s="131"/>
      <c r="EB429" s="131"/>
      <c r="EC429" s="131"/>
      <c r="ED429" s="131"/>
      <c r="EE429" s="131"/>
      <c r="EF429" s="131"/>
      <c r="EG429" s="131"/>
      <c r="EH429" s="131"/>
      <c r="EI429" s="131"/>
      <c r="EJ429" s="164"/>
      <c r="EK429" s="163"/>
      <c r="EL429" s="131"/>
      <c r="EM429" s="164"/>
      <c r="EN429" s="153"/>
      <c r="EO429" s="131"/>
      <c r="EP429" s="131"/>
      <c r="EQ429" s="131"/>
      <c r="ER429" s="223"/>
      <c r="ES429" s="164"/>
      <c r="ET429" s="153"/>
      <c r="EU429" s="131"/>
      <c r="EV429" s="131"/>
      <c r="EW429" s="131"/>
      <c r="EX429" s="131"/>
      <c r="EY429" s="131"/>
      <c r="EZ429" s="164"/>
      <c r="FA429" s="153"/>
      <c r="FB429" s="131"/>
      <c r="FC429" s="131"/>
      <c r="FD429" s="131"/>
      <c r="FE429" s="131"/>
      <c r="FF429" s="131"/>
      <c r="FG429" s="131"/>
      <c r="FH429" s="164"/>
      <c r="FI429" s="153"/>
      <c r="FJ429" s="131"/>
      <c r="FK429" s="131"/>
      <c r="FL429" s="131"/>
      <c r="FM429" s="131"/>
      <c r="FN429" s="131"/>
      <c r="FO429" s="131"/>
      <c r="FP429" s="223"/>
      <c r="FQ429" s="163"/>
      <c r="FR429" s="131"/>
      <c r="FS429" s="131"/>
      <c r="FT429" s="131"/>
      <c r="FU429" s="131"/>
      <c r="FV429" s="131"/>
      <c r="FW429" s="131"/>
      <c r="FX429" s="131"/>
      <c r="FY429" s="223"/>
      <c r="FZ429" s="163"/>
      <c r="GA429" s="131"/>
      <c r="GB429" s="131"/>
      <c r="GC429" s="223"/>
      <c r="GD429" s="164"/>
      <c r="GE429" s="153"/>
      <c r="GF429" s="131"/>
      <c r="GG429" s="131"/>
      <c r="GH429" s="131"/>
      <c r="GI429" s="131"/>
      <c r="GJ429" s="131"/>
      <c r="GK429" s="131"/>
      <c r="GL429" s="131"/>
      <c r="GM429" s="131"/>
      <c r="GN429" s="164"/>
      <c r="GO429" s="153"/>
      <c r="GP429" s="131"/>
      <c r="GQ429" s="131"/>
      <c r="GR429" s="131"/>
      <c r="GS429" s="223"/>
      <c r="GT429" s="223"/>
      <c r="GU429" s="223"/>
      <c r="GV429" s="163"/>
      <c r="GW429" s="153"/>
      <c r="GX429" s="153"/>
      <c r="GY429" s="153"/>
      <c r="GZ429" s="153"/>
      <c r="HA429" s="153"/>
      <c r="HB429" s="153"/>
      <c r="HC429" s="369"/>
      <c r="HD429" s="163"/>
      <c r="HE429" s="153"/>
      <c r="HF429" s="153"/>
      <c r="HG429" s="153"/>
      <c r="HH429" s="153"/>
      <c r="HI429" s="131"/>
      <c r="HJ429" s="131"/>
      <c r="HK429" s="164"/>
      <c r="HL429" s="153"/>
      <c r="HM429" s="131"/>
      <c r="HN429" s="131"/>
      <c r="HO429" s="131"/>
      <c r="HP429" s="133"/>
      <c r="HQ429" s="126">
        <f t="shared" si="63"/>
        <v>0</v>
      </c>
      <c r="HR429" s="202" t="str">
        <f t="shared" si="64"/>
        <v>~~~</v>
      </c>
      <c r="HS429" s="130">
        <f t="shared" si="65"/>
        <v>0</v>
      </c>
      <c r="HT429" s="208">
        <f t="shared" si="66"/>
        <v>0</v>
      </c>
      <c r="HU429" s="208">
        <f t="shared" si="67"/>
        <v>0</v>
      </c>
      <c r="HV429" s="208">
        <f t="shared" si="68"/>
        <v>0</v>
      </c>
      <c r="HW429" s="209">
        <f t="shared" si="69"/>
        <v>0</v>
      </c>
      <c r="HX429" s="204"/>
      <c r="IA429" s="106" t="s">
        <v>1749</v>
      </c>
      <c r="IB429" s="106" t="s">
        <v>1750</v>
      </c>
      <c r="IC429" s="106" t="s">
        <v>77</v>
      </c>
      <c r="ID429" s="103"/>
      <c r="IE429" s="103"/>
      <c r="IF429" s="103"/>
      <c r="IG429" s="103"/>
      <c r="IH429" s="103"/>
      <c r="II429" s="103"/>
      <c r="IJ429" s="103"/>
      <c r="IK429" s="103"/>
      <c r="IL429" s="103"/>
      <c r="IM429" s="103"/>
      <c r="IN429" s="103"/>
      <c r="IO429" s="103"/>
      <c r="IP429" s="103"/>
      <c r="IQ429" s="103"/>
      <c r="IR429" s="103"/>
      <c r="IS429" s="103"/>
      <c r="IT429" s="103"/>
      <c r="IU429" s="103"/>
      <c r="IV429" s="103"/>
    </row>
    <row r="430" spans="1:256" s="104" customFormat="1" ht="15" customHeight="1">
      <c r="A430" s="105">
        <f t="shared" si="62"/>
        <v>968</v>
      </c>
      <c r="B430" s="106" t="s">
        <v>1277</v>
      </c>
      <c r="C430" s="106" t="s">
        <v>1278</v>
      </c>
      <c r="D430" s="106" t="s">
        <v>77</v>
      </c>
      <c r="E430" s="113" t="s">
        <v>1253</v>
      </c>
      <c r="F430" s="163"/>
      <c r="G430" s="131"/>
      <c r="H430" s="131"/>
      <c r="I430" s="131"/>
      <c r="J430" s="164"/>
      <c r="K430" s="163"/>
      <c r="L430" s="131"/>
      <c r="M430" s="131"/>
      <c r="N430" s="164"/>
      <c r="O430" s="163"/>
      <c r="P430" s="131"/>
      <c r="Q430" s="131"/>
      <c r="R430" s="131"/>
      <c r="S430" s="131"/>
      <c r="T430" s="164"/>
      <c r="U430" s="163"/>
      <c r="V430" s="131"/>
      <c r="W430" s="131"/>
      <c r="X430" s="131"/>
      <c r="Y430" s="164"/>
      <c r="Z430" s="163"/>
      <c r="AA430" s="131"/>
      <c r="AB430" s="131"/>
      <c r="AC430" s="131"/>
      <c r="AD430" s="164"/>
      <c r="AE430" s="163"/>
      <c r="AF430" s="131"/>
      <c r="AG430" s="131"/>
      <c r="AH430" s="131"/>
      <c r="AI430" s="131"/>
      <c r="AJ430" s="223"/>
      <c r="AK430" s="164"/>
      <c r="AL430" s="163"/>
      <c r="AM430" s="131"/>
      <c r="AN430" s="131"/>
      <c r="AO430" s="131"/>
      <c r="AP430" s="131"/>
      <c r="AQ430" s="131"/>
      <c r="AR430" s="131"/>
      <c r="AS430" s="164"/>
      <c r="AT430" s="163"/>
      <c r="AU430" s="131"/>
      <c r="AV430" s="131"/>
      <c r="AW430" s="131"/>
      <c r="AX430" s="131"/>
      <c r="AY430" s="164"/>
      <c r="AZ430" s="163"/>
      <c r="BA430" s="131"/>
      <c r="BB430" s="131"/>
      <c r="BC430" s="131"/>
      <c r="BD430" s="131"/>
      <c r="BE430" s="131"/>
      <c r="BF430" s="164"/>
      <c r="BG430" s="163"/>
      <c r="BH430" s="131"/>
      <c r="BI430" s="131"/>
      <c r="BJ430" s="131"/>
      <c r="BK430" s="131"/>
      <c r="BL430" s="164"/>
      <c r="BM430" s="163"/>
      <c r="BN430" s="131"/>
      <c r="BO430" s="131"/>
      <c r="BP430" s="131"/>
      <c r="BQ430" s="131"/>
      <c r="BR430" s="131"/>
      <c r="BS430" s="164"/>
      <c r="BT430" s="163"/>
      <c r="BU430" s="131"/>
      <c r="BV430" s="131"/>
      <c r="BW430" s="131"/>
      <c r="BX430" s="131"/>
      <c r="BY430" s="164"/>
      <c r="BZ430" s="163"/>
      <c r="CA430" s="131"/>
      <c r="CB430" s="164"/>
      <c r="CC430" s="163"/>
      <c r="CD430" s="131"/>
      <c r="CE430" s="131"/>
      <c r="CF430" s="164"/>
      <c r="CG430" s="163"/>
      <c r="CH430" s="131"/>
      <c r="CI430" s="164"/>
      <c r="CJ430" s="163"/>
      <c r="CK430" s="131"/>
      <c r="CL430" s="131"/>
      <c r="CM430" s="164"/>
      <c r="CN430" s="163"/>
      <c r="CO430" s="131"/>
      <c r="CP430" s="131"/>
      <c r="CQ430" s="131"/>
      <c r="CR430" s="131"/>
      <c r="CS430" s="164"/>
      <c r="CT430" s="163"/>
      <c r="CU430" s="131"/>
      <c r="CV430" s="131"/>
      <c r="CW430" s="131"/>
      <c r="CX430" s="131"/>
      <c r="CY430" s="244"/>
      <c r="CZ430" s="153"/>
      <c r="DA430" s="131"/>
      <c r="DB430" s="164"/>
      <c r="DC430" s="153"/>
      <c r="DD430" s="131"/>
      <c r="DE430" s="131"/>
      <c r="DF430" s="131"/>
      <c r="DG430" s="131"/>
      <c r="DH430" s="164"/>
      <c r="DI430" s="153"/>
      <c r="DJ430" s="153"/>
      <c r="DK430" s="131"/>
      <c r="DL430" s="164"/>
      <c r="DM430" s="153"/>
      <c r="DN430" s="131"/>
      <c r="DO430" s="164"/>
      <c r="DP430" s="153"/>
      <c r="DQ430" s="131"/>
      <c r="DR430" s="131"/>
      <c r="DS430" s="223"/>
      <c r="DT430" s="131"/>
      <c r="DU430" s="153"/>
      <c r="DV430" s="223"/>
      <c r="DW430" s="164"/>
      <c r="DX430" s="153"/>
      <c r="DY430" s="131"/>
      <c r="DZ430" s="131"/>
      <c r="EA430" s="131"/>
      <c r="EB430" s="131"/>
      <c r="EC430" s="131"/>
      <c r="ED430" s="131"/>
      <c r="EE430" s="131"/>
      <c r="EF430" s="131"/>
      <c r="EG430" s="131"/>
      <c r="EH430" s="131"/>
      <c r="EI430" s="131"/>
      <c r="EJ430" s="164"/>
      <c r="EK430" s="163"/>
      <c r="EL430" s="131"/>
      <c r="EM430" s="164"/>
      <c r="EN430" s="153"/>
      <c r="EO430" s="131"/>
      <c r="EP430" s="131"/>
      <c r="EQ430" s="131"/>
      <c r="ER430" s="223"/>
      <c r="ES430" s="164"/>
      <c r="ET430" s="153"/>
      <c r="EU430" s="131"/>
      <c r="EV430" s="131"/>
      <c r="EW430" s="131"/>
      <c r="EX430" s="131"/>
      <c r="EY430" s="131"/>
      <c r="EZ430" s="164"/>
      <c r="FA430" s="153"/>
      <c r="FB430" s="131"/>
      <c r="FC430" s="131"/>
      <c r="FD430" s="131"/>
      <c r="FE430" s="131"/>
      <c r="FF430" s="131"/>
      <c r="FG430" s="131"/>
      <c r="FH430" s="164"/>
      <c r="FI430" s="153"/>
      <c r="FJ430" s="131"/>
      <c r="FK430" s="131"/>
      <c r="FL430" s="131"/>
      <c r="FM430" s="131"/>
      <c r="FN430" s="131"/>
      <c r="FO430" s="131"/>
      <c r="FP430" s="223"/>
      <c r="FQ430" s="163"/>
      <c r="FR430" s="131"/>
      <c r="FS430" s="131"/>
      <c r="FT430" s="131"/>
      <c r="FU430" s="131"/>
      <c r="FV430" s="131"/>
      <c r="FW430" s="131"/>
      <c r="FX430" s="131"/>
      <c r="FY430" s="223"/>
      <c r="FZ430" s="163"/>
      <c r="GA430" s="131"/>
      <c r="GB430" s="131"/>
      <c r="GC430" s="223"/>
      <c r="GD430" s="164"/>
      <c r="GE430" s="153"/>
      <c r="GF430" s="131"/>
      <c r="GG430" s="131"/>
      <c r="GH430" s="131"/>
      <c r="GI430" s="131"/>
      <c r="GJ430" s="131"/>
      <c r="GK430" s="131"/>
      <c r="GL430" s="131"/>
      <c r="GM430" s="131"/>
      <c r="GN430" s="164"/>
      <c r="GO430" s="153"/>
      <c r="GP430" s="131"/>
      <c r="GQ430" s="131"/>
      <c r="GR430" s="131"/>
      <c r="GS430" s="223"/>
      <c r="GT430" s="223"/>
      <c r="GU430" s="223"/>
      <c r="GV430" s="163"/>
      <c r="GW430" s="153"/>
      <c r="GX430" s="153"/>
      <c r="GY430" s="153"/>
      <c r="GZ430" s="153"/>
      <c r="HA430" s="153"/>
      <c r="HB430" s="153"/>
      <c r="HC430" s="369"/>
      <c r="HD430" s="163"/>
      <c r="HE430" s="153"/>
      <c r="HF430" s="153"/>
      <c r="HG430" s="153"/>
      <c r="HH430" s="153"/>
      <c r="HI430" s="131"/>
      <c r="HJ430" s="131"/>
      <c r="HK430" s="164"/>
      <c r="HL430" s="153"/>
      <c r="HM430" s="131"/>
      <c r="HN430" s="131"/>
      <c r="HO430" s="131"/>
      <c r="HP430" s="133"/>
      <c r="HQ430" s="126">
        <f t="shared" si="63"/>
        <v>0</v>
      </c>
      <c r="HR430" s="202" t="str">
        <f t="shared" si="64"/>
        <v>~~~</v>
      </c>
      <c r="HS430" s="130">
        <f t="shared" si="65"/>
        <v>0</v>
      </c>
      <c r="HT430" s="208">
        <f t="shared" si="66"/>
        <v>0</v>
      </c>
      <c r="HU430" s="208">
        <f t="shared" si="67"/>
        <v>0</v>
      </c>
      <c r="HV430" s="208">
        <f t="shared" si="68"/>
        <v>0</v>
      </c>
      <c r="HW430" s="209">
        <f t="shared" si="69"/>
        <v>0</v>
      </c>
      <c r="HX430" s="204"/>
      <c r="IA430" s="106" t="s">
        <v>1277</v>
      </c>
      <c r="IB430" s="106" t="s">
        <v>1278</v>
      </c>
      <c r="IC430" s="106" t="s">
        <v>77</v>
      </c>
      <c r="ID430" s="103"/>
      <c r="IE430" s="103"/>
      <c r="IF430" s="103"/>
      <c r="IG430" s="103"/>
      <c r="IH430" s="103"/>
      <c r="II430" s="103"/>
      <c r="IJ430" s="103"/>
      <c r="IK430" s="103"/>
      <c r="IL430" s="103"/>
      <c r="IM430" s="103"/>
      <c r="IN430" s="103"/>
      <c r="IO430" s="103"/>
      <c r="IP430" s="103"/>
      <c r="IQ430" s="103"/>
      <c r="IR430" s="103"/>
      <c r="IS430" s="103"/>
      <c r="IT430" s="103"/>
      <c r="IU430" s="103"/>
      <c r="IV430" s="103"/>
    </row>
    <row r="431" spans="1:256" s="104" customFormat="1" ht="15" customHeight="1">
      <c r="A431" s="105">
        <f t="shared" si="62"/>
        <v>968</v>
      </c>
      <c r="B431" s="106" t="s">
        <v>1328</v>
      </c>
      <c r="C431" s="106" t="s">
        <v>171</v>
      </c>
      <c r="D431" s="106" t="s">
        <v>77</v>
      </c>
      <c r="E431" s="113" t="s">
        <v>192</v>
      </c>
      <c r="F431" s="163"/>
      <c r="G431" s="131"/>
      <c r="H431" s="131"/>
      <c r="I431" s="131"/>
      <c r="J431" s="164"/>
      <c r="K431" s="163"/>
      <c r="L431" s="131"/>
      <c r="M431" s="131"/>
      <c r="N431" s="164"/>
      <c r="O431" s="163"/>
      <c r="P431" s="131"/>
      <c r="Q431" s="131"/>
      <c r="R431" s="131"/>
      <c r="S431" s="131"/>
      <c r="T431" s="164"/>
      <c r="U431" s="163"/>
      <c r="V431" s="131"/>
      <c r="W431" s="131"/>
      <c r="X431" s="131"/>
      <c r="Y431" s="164"/>
      <c r="Z431" s="163"/>
      <c r="AA431" s="131"/>
      <c r="AB431" s="131"/>
      <c r="AC431" s="131"/>
      <c r="AD431" s="164"/>
      <c r="AE431" s="163"/>
      <c r="AF431" s="131"/>
      <c r="AG431" s="131"/>
      <c r="AH431" s="131"/>
      <c r="AI431" s="131"/>
      <c r="AJ431" s="223"/>
      <c r="AK431" s="164"/>
      <c r="AL431" s="163"/>
      <c r="AM431" s="131"/>
      <c r="AN431" s="131"/>
      <c r="AO431" s="131"/>
      <c r="AP431" s="131"/>
      <c r="AQ431" s="131"/>
      <c r="AR431" s="131"/>
      <c r="AS431" s="164"/>
      <c r="AT431" s="163"/>
      <c r="AU431" s="131"/>
      <c r="AV431" s="131"/>
      <c r="AW431" s="131"/>
      <c r="AX431" s="131"/>
      <c r="AY431" s="164"/>
      <c r="AZ431" s="163"/>
      <c r="BA431" s="131"/>
      <c r="BB431" s="131"/>
      <c r="BC431" s="131"/>
      <c r="BD431" s="131"/>
      <c r="BE431" s="131"/>
      <c r="BF431" s="164"/>
      <c r="BG431" s="163"/>
      <c r="BH431" s="131"/>
      <c r="BI431" s="131"/>
      <c r="BJ431" s="131"/>
      <c r="BK431" s="131"/>
      <c r="BL431" s="164"/>
      <c r="BM431" s="163"/>
      <c r="BN431" s="131"/>
      <c r="BO431" s="131"/>
      <c r="BP431" s="131"/>
      <c r="BQ431" s="131"/>
      <c r="BR431" s="131"/>
      <c r="BS431" s="164"/>
      <c r="BT431" s="163"/>
      <c r="BU431" s="131"/>
      <c r="BV431" s="131"/>
      <c r="BW431" s="131"/>
      <c r="BX431" s="131"/>
      <c r="BY431" s="164"/>
      <c r="BZ431" s="163"/>
      <c r="CA431" s="131"/>
      <c r="CB431" s="164"/>
      <c r="CC431" s="163"/>
      <c r="CD431" s="131"/>
      <c r="CE431" s="131"/>
      <c r="CF431" s="164"/>
      <c r="CG431" s="163"/>
      <c r="CH431" s="131"/>
      <c r="CI431" s="164"/>
      <c r="CJ431" s="163"/>
      <c r="CK431" s="131"/>
      <c r="CL431" s="131"/>
      <c r="CM431" s="164"/>
      <c r="CN431" s="163"/>
      <c r="CO431" s="131"/>
      <c r="CP431" s="131"/>
      <c r="CQ431" s="131"/>
      <c r="CR431" s="131"/>
      <c r="CS431" s="164"/>
      <c r="CT431" s="163"/>
      <c r="CU431" s="131"/>
      <c r="CV431" s="131"/>
      <c r="CW431" s="131"/>
      <c r="CX431" s="131"/>
      <c r="CY431" s="244"/>
      <c r="CZ431" s="153"/>
      <c r="DA431" s="131"/>
      <c r="DB431" s="164"/>
      <c r="DC431" s="153"/>
      <c r="DD431" s="131"/>
      <c r="DE431" s="131"/>
      <c r="DF431" s="131"/>
      <c r="DG431" s="131"/>
      <c r="DH431" s="164"/>
      <c r="DI431" s="153"/>
      <c r="DJ431" s="153"/>
      <c r="DK431" s="131"/>
      <c r="DL431" s="164"/>
      <c r="DM431" s="153"/>
      <c r="DN431" s="131"/>
      <c r="DO431" s="164"/>
      <c r="DP431" s="153"/>
      <c r="DQ431" s="131"/>
      <c r="DR431" s="131"/>
      <c r="DS431" s="223"/>
      <c r="DT431" s="131"/>
      <c r="DU431" s="153"/>
      <c r="DV431" s="223"/>
      <c r="DW431" s="164"/>
      <c r="DX431" s="153"/>
      <c r="DY431" s="131"/>
      <c r="DZ431" s="131"/>
      <c r="EA431" s="131"/>
      <c r="EB431" s="131"/>
      <c r="EC431" s="131"/>
      <c r="ED431" s="131"/>
      <c r="EE431" s="131"/>
      <c r="EF431" s="131"/>
      <c r="EG431" s="131"/>
      <c r="EH431" s="131"/>
      <c r="EI431" s="131"/>
      <c r="EJ431" s="164"/>
      <c r="EK431" s="163"/>
      <c r="EL431" s="131"/>
      <c r="EM431" s="164"/>
      <c r="EN431" s="153"/>
      <c r="EO431" s="131"/>
      <c r="EP431" s="131"/>
      <c r="EQ431" s="131"/>
      <c r="ER431" s="223"/>
      <c r="ES431" s="164"/>
      <c r="ET431" s="153"/>
      <c r="EU431" s="131"/>
      <c r="EV431" s="131"/>
      <c r="EW431" s="131"/>
      <c r="EX431" s="131"/>
      <c r="EY431" s="131"/>
      <c r="EZ431" s="164"/>
      <c r="FA431" s="153"/>
      <c r="FB431" s="131"/>
      <c r="FC431" s="131"/>
      <c r="FD431" s="131"/>
      <c r="FE431" s="131"/>
      <c r="FF431" s="131"/>
      <c r="FG431" s="131"/>
      <c r="FH431" s="164"/>
      <c r="FI431" s="153"/>
      <c r="FJ431" s="131"/>
      <c r="FK431" s="131"/>
      <c r="FL431" s="131"/>
      <c r="FM431" s="131"/>
      <c r="FN431" s="131"/>
      <c r="FO431" s="131"/>
      <c r="FP431" s="223"/>
      <c r="FQ431" s="163"/>
      <c r="FR431" s="131"/>
      <c r="FS431" s="131"/>
      <c r="FT431" s="131"/>
      <c r="FU431" s="131"/>
      <c r="FV431" s="131"/>
      <c r="FW431" s="131"/>
      <c r="FX431" s="131"/>
      <c r="FY431" s="223"/>
      <c r="FZ431" s="163"/>
      <c r="GA431" s="131"/>
      <c r="GB431" s="131"/>
      <c r="GC431" s="223"/>
      <c r="GD431" s="164"/>
      <c r="GE431" s="153"/>
      <c r="GF431" s="131"/>
      <c r="GG431" s="131"/>
      <c r="GH431" s="131"/>
      <c r="GI431" s="131"/>
      <c r="GJ431" s="131"/>
      <c r="GK431" s="131"/>
      <c r="GL431" s="131"/>
      <c r="GM431" s="131"/>
      <c r="GN431" s="164"/>
      <c r="GO431" s="153"/>
      <c r="GP431" s="131"/>
      <c r="GQ431" s="131"/>
      <c r="GR431" s="131"/>
      <c r="GS431" s="223"/>
      <c r="GT431" s="223"/>
      <c r="GU431" s="223"/>
      <c r="GV431" s="163"/>
      <c r="GW431" s="153"/>
      <c r="GX431" s="153"/>
      <c r="GY431" s="153"/>
      <c r="GZ431" s="153"/>
      <c r="HA431" s="153"/>
      <c r="HB431" s="153"/>
      <c r="HC431" s="369"/>
      <c r="HD431" s="163"/>
      <c r="HE431" s="153"/>
      <c r="HF431" s="153"/>
      <c r="HG431" s="153"/>
      <c r="HH431" s="153"/>
      <c r="HI431" s="131"/>
      <c r="HJ431" s="131"/>
      <c r="HK431" s="164"/>
      <c r="HL431" s="153"/>
      <c r="HM431" s="131"/>
      <c r="HN431" s="131"/>
      <c r="HO431" s="131"/>
      <c r="HP431" s="133"/>
      <c r="HQ431" s="126">
        <f t="shared" si="63"/>
        <v>0</v>
      </c>
      <c r="HR431" s="202" t="str">
        <f t="shared" si="64"/>
        <v>~~~</v>
      </c>
      <c r="HS431" s="130">
        <f t="shared" si="65"/>
        <v>0</v>
      </c>
      <c r="HT431" s="208">
        <f t="shared" si="66"/>
        <v>0</v>
      </c>
      <c r="HU431" s="208">
        <f t="shared" si="67"/>
        <v>0</v>
      </c>
      <c r="HV431" s="208">
        <f t="shared" si="68"/>
        <v>0</v>
      </c>
      <c r="HW431" s="209">
        <f t="shared" si="69"/>
        <v>0</v>
      </c>
      <c r="HX431" s="204"/>
      <c r="IA431" s="106" t="s">
        <v>1328</v>
      </c>
      <c r="IB431" s="106" t="s">
        <v>171</v>
      </c>
      <c r="IC431" s="106" t="s">
        <v>77</v>
      </c>
      <c r="ID431" s="103"/>
      <c r="IE431" s="103"/>
      <c r="IF431" s="103"/>
      <c r="IG431" s="103"/>
      <c r="IH431" s="103"/>
      <c r="II431" s="103"/>
      <c r="IJ431" s="103"/>
      <c r="IK431" s="103"/>
      <c r="IL431" s="103"/>
      <c r="IM431" s="103"/>
      <c r="IN431" s="103"/>
      <c r="IO431" s="103"/>
      <c r="IP431" s="103"/>
      <c r="IQ431" s="103"/>
      <c r="IR431" s="103"/>
      <c r="IS431" s="103"/>
      <c r="IT431" s="103"/>
      <c r="IU431" s="103"/>
      <c r="IV431" s="103"/>
    </row>
    <row r="432" spans="1:256" s="104" customFormat="1" ht="15" customHeight="1">
      <c r="A432" s="105">
        <f t="shared" si="62"/>
        <v>968</v>
      </c>
      <c r="B432" s="106" t="s">
        <v>147</v>
      </c>
      <c r="C432" s="106" t="s">
        <v>277</v>
      </c>
      <c r="D432" s="106" t="s">
        <v>77</v>
      </c>
      <c r="E432" s="113"/>
      <c r="F432" s="163"/>
      <c r="G432" s="131"/>
      <c r="H432" s="131"/>
      <c r="I432" s="131"/>
      <c r="J432" s="164"/>
      <c r="K432" s="163"/>
      <c r="L432" s="131"/>
      <c r="M432" s="131"/>
      <c r="N432" s="164"/>
      <c r="O432" s="163"/>
      <c r="P432" s="131"/>
      <c r="Q432" s="131"/>
      <c r="R432" s="131"/>
      <c r="S432" s="131"/>
      <c r="T432" s="164"/>
      <c r="U432" s="163"/>
      <c r="V432" s="131"/>
      <c r="W432" s="131"/>
      <c r="X432" s="131"/>
      <c r="Y432" s="164"/>
      <c r="Z432" s="163"/>
      <c r="AA432" s="131"/>
      <c r="AB432" s="131"/>
      <c r="AC432" s="131"/>
      <c r="AD432" s="164"/>
      <c r="AE432" s="163"/>
      <c r="AF432" s="131"/>
      <c r="AG432" s="131"/>
      <c r="AH432" s="131"/>
      <c r="AI432" s="131"/>
      <c r="AJ432" s="223"/>
      <c r="AK432" s="164"/>
      <c r="AL432" s="163"/>
      <c r="AM432" s="131"/>
      <c r="AN432" s="131"/>
      <c r="AO432" s="131"/>
      <c r="AP432" s="131"/>
      <c r="AQ432" s="131"/>
      <c r="AR432" s="131"/>
      <c r="AS432" s="164"/>
      <c r="AT432" s="163"/>
      <c r="AU432" s="131"/>
      <c r="AV432" s="131"/>
      <c r="AW432" s="131"/>
      <c r="AX432" s="131"/>
      <c r="AY432" s="164"/>
      <c r="AZ432" s="163"/>
      <c r="BA432" s="131"/>
      <c r="BB432" s="131"/>
      <c r="BC432" s="131"/>
      <c r="BD432" s="131"/>
      <c r="BE432" s="131"/>
      <c r="BF432" s="164"/>
      <c r="BG432" s="163"/>
      <c r="BH432" s="131"/>
      <c r="BI432" s="131"/>
      <c r="BJ432" s="131"/>
      <c r="BK432" s="131"/>
      <c r="BL432" s="164"/>
      <c r="BM432" s="163"/>
      <c r="BN432" s="131"/>
      <c r="BO432" s="131"/>
      <c r="BP432" s="131"/>
      <c r="BQ432" s="131"/>
      <c r="BR432" s="131"/>
      <c r="BS432" s="164"/>
      <c r="BT432" s="163"/>
      <c r="BU432" s="131"/>
      <c r="BV432" s="131"/>
      <c r="BW432" s="131"/>
      <c r="BX432" s="131"/>
      <c r="BY432" s="164"/>
      <c r="BZ432" s="163"/>
      <c r="CA432" s="131"/>
      <c r="CB432" s="166"/>
      <c r="CC432" s="169"/>
      <c r="CD432" s="132"/>
      <c r="CE432" s="132"/>
      <c r="CF432" s="166"/>
      <c r="CG432" s="169"/>
      <c r="CH432" s="132"/>
      <c r="CI432" s="166"/>
      <c r="CJ432" s="169"/>
      <c r="CK432" s="132"/>
      <c r="CL432" s="132"/>
      <c r="CM432" s="166"/>
      <c r="CN432" s="169"/>
      <c r="CO432" s="132"/>
      <c r="CP432" s="132"/>
      <c r="CQ432" s="132"/>
      <c r="CR432" s="132"/>
      <c r="CS432" s="166"/>
      <c r="CT432" s="169"/>
      <c r="CU432" s="132"/>
      <c r="CV432" s="132"/>
      <c r="CW432" s="132"/>
      <c r="CX432" s="132"/>
      <c r="CY432" s="246"/>
      <c r="CZ432" s="153"/>
      <c r="DA432" s="131"/>
      <c r="DB432" s="164"/>
      <c r="DC432" s="153"/>
      <c r="DD432" s="131"/>
      <c r="DE432" s="131"/>
      <c r="DF432" s="131"/>
      <c r="DG432" s="131"/>
      <c r="DH432" s="164"/>
      <c r="DI432" s="153"/>
      <c r="DJ432" s="153"/>
      <c r="DK432" s="131"/>
      <c r="DL432" s="164"/>
      <c r="DM432" s="153"/>
      <c r="DN432" s="131"/>
      <c r="DO432" s="164"/>
      <c r="DP432" s="153"/>
      <c r="DQ432" s="131"/>
      <c r="DR432" s="131"/>
      <c r="DS432" s="223"/>
      <c r="DT432" s="131"/>
      <c r="DU432" s="153"/>
      <c r="DV432" s="223"/>
      <c r="DW432" s="164"/>
      <c r="DX432" s="153"/>
      <c r="DY432" s="131"/>
      <c r="DZ432" s="131"/>
      <c r="EA432" s="131"/>
      <c r="EB432" s="131"/>
      <c r="EC432" s="131"/>
      <c r="ED432" s="131"/>
      <c r="EE432" s="131"/>
      <c r="EF432" s="131"/>
      <c r="EG432" s="131"/>
      <c r="EH432" s="131"/>
      <c r="EI432" s="131"/>
      <c r="EJ432" s="164"/>
      <c r="EK432" s="163"/>
      <c r="EL432" s="131"/>
      <c r="EM432" s="164"/>
      <c r="EN432" s="153"/>
      <c r="EO432" s="131"/>
      <c r="EP432" s="131"/>
      <c r="EQ432" s="131"/>
      <c r="ER432" s="223"/>
      <c r="ES432" s="164"/>
      <c r="ET432" s="153"/>
      <c r="EU432" s="131"/>
      <c r="EV432" s="131"/>
      <c r="EW432" s="131"/>
      <c r="EX432" s="131"/>
      <c r="EY432" s="131"/>
      <c r="EZ432" s="164"/>
      <c r="FA432" s="153"/>
      <c r="FB432" s="131"/>
      <c r="FC432" s="131"/>
      <c r="FD432" s="131"/>
      <c r="FE432" s="131"/>
      <c r="FF432" s="131"/>
      <c r="FG432" s="131"/>
      <c r="FH432" s="164"/>
      <c r="FI432" s="153"/>
      <c r="FJ432" s="131"/>
      <c r="FK432" s="131"/>
      <c r="FL432" s="131"/>
      <c r="FM432" s="131"/>
      <c r="FN432" s="131"/>
      <c r="FO432" s="131"/>
      <c r="FP432" s="223"/>
      <c r="FQ432" s="163"/>
      <c r="FR432" s="131"/>
      <c r="FS432" s="131"/>
      <c r="FT432" s="131"/>
      <c r="FU432" s="131"/>
      <c r="FV432" s="131"/>
      <c r="FW432" s="131"/>
      <c r="FX432" s="131"/>
      <c r="FY432" s="223"/>
      <c r="FZ432" s="163"/>
      <c r="GA432" s="131"/>
      <c r="GB432" s="131"/>
      <c r="GC432" s="223"/>
      <c r="GD432" s="164"/>
      <c r="GE432" s="153"/>
      <c r="GF432" s="131"/>
      <c r="GG432" s="131"/>
      <c r="GH432" s="131"/>
      <c r="GI432" s="131"/>
      <c r="GJ432" s="131"/>
      <c r="GK432" s="131"/>
      <c r="GL432" s="131"/>
      <c r="GM432" s="131"/>
      <c r="GN432" s="164"/>
      <c r="GO432" s="153"/>
      <c r="GP432" s="131"/>
      <c r="GQ432" s="131"/>
      <c r="GR432" s="131"/>
      <c r="GS432" s="223"/>
      <c r="GT432" s="223"/>
      <c r="GU432" s="223"/>
      <c r="GV432" s="163"/>
      <c r="GW432" s="153"/>
      <c r="GX432" s="153"/>
      <c r="GY432" s="153"/>
      <c r="GZ432" s="153"/>
      <c r="HA432" s="153"/>
      <c r="HB432" s="153"/>
      <c r="HC432" s="369"/>
      <c r="HD432" s="163"/>
      <c r="HE432" s="153"/>
      <c r="HF432" s="153"/>
      <c r="HG432" s="153"/>
      <c r="HH432" s="153"/>
      <c r="HI432" s="131"/>
      <c r="HJ432" s="131"/>
      <c r="HK432" s="164"/>
      <c r="HL432" s="153"/>
      <c r="HM432" s="131"/>
      <c r="HN432" s="131"/>
      <c r="HO432" s="131"/>
      <c r="HP432" s="133"/>
      <c r="HQ432" s="126">
        <f t="shared" si="63"/>
        <v>0</v>
      </c>
      <c r="HR432" s="202" t="str">
        <f t="shared" si="64"/>
        <v>~~~</v>
      </c>
      <c r="HS432" s="130">
        <f t="shared" si="65"/>
        <v>0</v>
      </c>
      <c r="HT432" s="208">
        <f t="shared" si="66"/>
        <v>0</v>
      </c>
      <c r="HU432" s="208">
        <f t="shared" si="67"/>
        <v>0</v>
      </c>
      <c r="HV432" s="208">
        <f t="shared" si="68"/>
        <v>0</v>
      </c>
      <c r="HW432" s="209">
        <f t="shared" si="69"/>
        <v>0</v>
      </c>
      <c r="HX432" s="204"/>
      <c r="IA432" s="106" t="s">
        <v>147</v>
      </c>
      <c r="IB432" s="106" t="s">
        <v>277</v>
      </c>
      <c r="IC432" s="106" t="s">
        <v>77</v>
      </c>
      <c r="ID432" s="103"/>
      <c r="IE432" s="103"/>
      <c r="IF432" s="103"/>
      <c r="IG432" s="103"/>
      <c r="IH432" s="103"/>
      <c r="II432" s="103"/>
      <c r="IJ432" s="103"/>
      <c r="IK432" s="103"/>
      <c r="IL432" s="103"/>
      <c r="IM432" s="103"/>
      <c r="IN432" s="103"/>
      <c r="IO432" s="103"/>
      <c r="IP432" s="103"/>
      <c r="IQ432" s="103"/>
      <c r="IR432" s="103"/>
      <c r="IS432" s="103"/>
      <c r="IT432" s="103"/>
      <c r="IU432" s="103"/>
      <c r="IV432" s="103"/>
    </row>
    <row r="433" spans="1:256" s="104" customFormat="1" ht="15" customHeight="1">
      <c r="A433" s="105">
        <f t="shared" si="62"/>
        <v>968</v>
      </c>
      <c r="B433" s="106" t="s">
        <v>147</v>
      </c>
      <c r="C433" s="106" t="s">
        <v>265</v>
      </c>
      <c r="D433" s="106" t="s">
        <v>77</v>
      </c>
      <c r="E433" s="113"/>
      <c r="F433" s="163"/>
      <c r="G433" s="131"/>
      <c r="H433" s="131"/>
      <c r="I433" s="131"/>
      <c r="J433" s="164"/>
      <c r="K433" s="163"/>
      <c r="L433" s="131"/>
      <c r="M433" s="131"/>
      <c r="N433" s="164"/>
      <c r="O433" s="163"/>
      <c r="P433" s="131"/>
      <c r="Q433" s="131"/>
      <c r="R433" s="131"/>
      <c r="S433" s="131"/>
      <c r="T433" s="164"/>
      <c r="U433" s="163"/>
      <c r="V433" s="131"/>
      <c r="W433" s="131"/>
      <c r="X433" s="131"/>
      <c r="Y433" s="164"/>
      <c r="Z433" s="163"/>
      <c r="AA433" s="131"/>
      <c r="AB433" s="131"/>
      <c r="AC433" s="131"/>
      <c r="AD433" s="164"/>
      <c r="AE433" s="163"/>
      <c r="AF433" s="131"/>
      <c r="AG433" s="131"/>
      <c r="AH433" s="131"/>
      <c r="AI433" s="131"/>
      <c r="AJ433" s="223"/>
      <c r="AK433" s="164"/>
      <c r="AL433" s="163"/>
      <c r="AM433" s="131"/>
      <c r="AN433" s="131"/>
      <c r="AO433" s="131"/>
      <c r="AP433" s="131"/>
      <c r="AQ433" s="131"/>
      <c r="AR433" s="131"/>
      <c r="AS433" s="164"/>
      <c r="AT433" s="163"/>
      <c r="AU433" s="131"/>
      <c r="AV433" s="131"/>
      <c r="AW433" s="131"/>
      <c r="AX433" s="131"/>
      <c r="AY433" s="164"/>
      <c r="AZ433" s="163"/>
      <c r="BA433" s="131"/>
      <c r="BB433" s="131"/>
      <c r="BC433" s="131"/>
      <c r="BD433" s="131"/>
      <c r="BE433" s="131"/>
      <c r="BF433" s="164"/>
      <c r="BG433" s="163"/>
      <c r="BH433" s="131"/>
      <c r="BI433" s="131"/>
      <c r="BJ433" s="131"/>
      <c r="BK433" s="131"/>
      <c r="BL433" s="164"/>
      <c r="BM433" s="163"/>
      <c r="BN433" s="131"/>
      <c r="BO433" s="131"/>
      <c r="BP433" s="131"/>
      <c r="BQ433" s="131"/>
      <c r="BR433" s="131"/>
      <c r="BS433" s="164"/>
      <c r="BT433" s="163"/>
      <c r="BU433" s="131"/>
      <c r="BV433" s="131"/>
      <c r="BW433" s="131"/>
      <c r="BX433" s="131"/>
      <c r="BY433" s="164"/>
      <c r="BZ433" s="163"/>
      <c r="CA433" s="131"/>
      <c r="CB433" s="164"/>
      <c r="CC433" s="163"/>
      <c r="CD433" s="131"/>
      <c r="CE433" s="131"/>
      <c r="CF433" s="164"/>
      <c r="CG433" s="163"/>
      <c r="CH433" s="131"/>
      <c r="CI433" s="164"/>
      <c r="CJ433" s="163"/>
      <c r="CK433" s="131"/>
      <c r="CL433" s="131"/>
      <c r="CM433" s="164"/>
      <c r="CN433" s="163"/>
      <c r="CO433" s="131"/>
      <c r="CP433" s="131"/>
      <c r="CQ433" s="131"/>
      <c r="CR433" s="131"/>
      <c r="CS433" s="164"/>
      <c r="CT433" s="163"/>
      <c r="CU433" s="131"/>
      <c r="CV433" s="131"/>
      <c r="CW433" s="131"/>
      <c r="CX433" s="131"/>
      <c r="CY433" s="244"/>
      <c r="CZ433" s="158"/>
      <c r="DA433" s="134"/>
      <c r="DB433" s="175"/>
      <c r="DC433" s="158"/>
      <c r="DD433" s="134"/>
      <c r="DE433" s="134"/>
      <c r="DF433" s="134"/>
      <c r="DG433" s="134"/>
      <c r="DH433" s="175"/>
      <c r="DI433" s="158"/>
      <c r="DJ433" s="158"/>
      <c r="DK433" s="134"/>
      <c r="DL433" s="175"/>
      <c r="DM433" s="158"/>
      <c r="DN433" s="134"/>
      <c r="DO433" s="175"/>
      <c r="DP433" s="158"/>
      <c r="DQ433" s="134"/>
      <c r="DR433" s="134"/>
      <c r="DS433" s="230"/>
      <c r="DT433" s="134"/>
      <c r="DU433" s="158"/>
      <c r="DV433" s="230"/>
      <c r="DW433" s="175"/>
      <c r="DX433" s="158"/>
      <c r="DY433" s="134"/>
      <c r="DZ433" s="134"/>
      <c r="EA433" s="134"/>
      <c r="EB433" s="134"/>
      <c r="EC433" s="134"/>
      <c r="ED433" s="134"/>
      <c r="EE433" s="134"/>
      <c r="EF433" s="134"/>
      <c r="EG433" s="134"/>
      <c r="EH433" s="134"/>
      <c r="EI433" s="134"/>
      <c r="EJ433" s="175"/>
      <c r="EK433" s="165"/>
      <c r="EL433" s="134"/>
      <c r="EM433" s="175"/>
      <c r="EN433" s="153"/>
      <c r="EO433" s="131"/>
      <c r="EP433" s="131"/>
      <c r="EQ433" s="131"/>
      <c r="ER433" s="223"/>
      <c r="ES433" s="164"/>
      <c r="ET433" s="153"/>
      <c r="EU433" s="131"/>
      <c r="EV433" s="131"/>
      <c r="EW433" s="131"/>
      <c r="EX433" s="131"/>
      <c r="EY433" s="131"/>
      <c r="EZ433" s="164"/>
      <c r="FA433" s="153"/>
      <c r="FB433" s="131"/>
      <c r="FC433" s="131"/>
      <c r="FD433" s="131"/>
      <c r="FE433" s="131"/>
      <c r="FF433" s="131"/>
      <c r="FG433" s="131"/>
      <c r="FH433" s="164"/>
      <c r="FI433" s="153"/>
      <c r="FJ433" s="131"/>
      <c r="FK433" s="131"/>
      <c r="FL433" s="131"/>
      <c r="FM433" s="131"/>
      <c r="FN433" s="131"/>
      <c r="FO433" s="131"/>
      <c r="FP433" s="223"/>
      <c r="FQ433" s="163"/>
      <c r="FR433" s="131"/>
      <c r="FS433" s="131"/>
      <c r="FT433" s="131"/>
      <c r="FU433" s="131"/>
      <c r="FV433" s="131"/>
      <c r="FW433" s="131"/>
      <c r="FX433" s="131"/>
      <c r="FY433" s="223"/>
      <c r="FZ433" s="163"/>
      <c r="GA433" s="131"/>
      <c r="GB433" s="131"/>
      <c r="GC433" s="223"/>
      <c r="GD433" s="164"/>
      <c r="GE433" s="153"/>
      <c r="GF433" s="131"/>
      <c r="GG433" s="131"/>
      <c r="GH433" s="131"/>
      <c r="GI433" s="131"/>
      <c r="GJ433" s="131"/>
      <c r="GK433" s="131"/>
      <c r="GL433" s="131"/>
      <c r="GM433" s="131"/>
      <c r="GN433" s="164"/>
      <c r="GO433" s="153"/>
      <c r="GP433" s="131"/>
      <c r="GQ433" s="131"/>
      <c r="GR433" s="131"/>
      <c r="GS433" s="223"/>
      <c r="GT433" s="223"/>
      <c r="GU433" s="223"/>
      <c r="GV433" s="163"/>
      <c r="GW433" s="153"/>
      <c r="GX433" s="153"/>
      <c r="GY433" s="153"/>
      <c r="GZ433" s="153"/>
      <c r="HA433" s="153"/>
      <c r="HB433" s="153"/>
      <c r="HC433" s="369"/>
      <c r="HD433" s="163"/>
      <c r="HE433" s="153"/>
      <c r="HF433" s="153"/>
      <c r="HG433" s="153"/>
      <c r="HH433" s="153"/>
      <c r="HI433" s="131"/>
      <c r="HJ433" s="131"/>
      <c r="HK433" s="164"/>
      <c r="HL433" s="153"/>
      <c r="HM433" s="131"/>
      <c r="HN433" s="131"/>
      <c r="HO433" s="131"/>
      <c r="HP433" s="133"/>
      <c r="HQ433" s="126">
        <f t="shared" si="63"/>
        <v>0</v>
      </c>
      <c r="HR433" s="202" t="str">
        <f t="shared" si="64"/>
        <v>~~~</v>
      </c>
      <c r="HS433" s="130">
        <f t="shared" si="65"/>
        <v>0</v>
      </c>
      <c r="HT433" s="208">
        <f t="shared" si="66"/>
        <v>0</v>
      </c>
      <c r="HU433" s="208">
        <f t="shared" si="67"/>
        <v>0</v>
      </c>
      <c r="HV433" s="208">
        <f t="shared" si="68"/>
        <v>0</v>
      </c>
      <c r="HW433" s="209">
        <f t="shared" si="69"/>
        <v>0</v>
      </c>
      <c r="HX433" s="204"/>
      <c r="IA433" s="106" t="s">
        <v>147</v>
      </c>
      <c r="IB433" s="106" t="s">
        <v>265</v>
      </c>
      <c r="IC433" s="106" t="s">
        <v>77</v>
      </c>
      <c r="ID433" s="103"/>
      <c r="IE433" s="103"/>
      <c r="IF433" s="103"/>
      <c r="IG433" s="103"/>
      <c r="IH433" s="103"/>
      <c r="II433" s="103"/>
      <c r="IJ433" s="103"/>
      <c r="IK433" s="103"/>
      <c r="IL433" s="103"/>
      <c r="IM433" s="103"/>
      <c r="IN433" s="103"/>
      <c r="IO433" s="103"/>
      <c r="IP433" s="103"/>
      <c r="IQ433" s="103"/>
      <c r="IR433" s="103"/>
      <c r="IS433" s="103"/>
      <c r="IT433" s="103"/>
      <c r="IU433" s="103"/>
      <c r="IV433" s="103"/>
    </row>
    <row r="434" spans="1:256" s="104" customFormat="1" ht="15" customHeight="1">
      <c r="A434" s="105">
        <f t="shared" si="62"/>
        <v>343</v>
      </c>
      <c r="B434" s="106" t="s">
        <v>1964</v>
      </c>
      <c r="C434" s="106" t="s">
        <v>246</v>
      </c>
      <c r="D434" s="106" t="s">
        <v>1965</v>
      </c>
      <c r="E434" s="113" t="s">
        <v>1966</v>
      </c>
      <c r="F434" s="163"/>
      <c r="G434" s="131"/>
      <c r="H434" s="131"/>
      <c r="I434" s="131"/>
      <c r="J434" s="164"/>
      <c r="K434" s="163"/>
      <c r="L434" s="131"/>
      <c r="M434" s="131"/>
      <c r="N434" s="164"/>
      <c r="O434" s="163"/>
      <c r="P434" s="131"/>
      <c r="Q434" s="131"/>
      <c r="R434" s="131"/>
      <c r="S434" s="131"/>
      <c r="T434" s="164"/>
      <c r="U434" s="163"/>
      <c r="V434" s="131"/>
      <c r="W434" s="131"/>
      <c r="X434" s="131"/>
      <c r="Y434" s="164"/>
      <c r="Z434" s="163"/>
      <c r="AA434" s="131"/>
      <c r="AB434" s="131"/>
      <c r="AC434" s="131"/>
      <c r="AD434" s="164"/>
      <c r="AE434" s="163"/>
      <c r="AF434" s="131"/>
      <c r="AG434" s="131"/>
      <c r="AH434" s="131"/>
      <c r="AI434" s="131"/>
      <c r="AJ434" s="223"/>
      <c r="AK434" s="164"/>
      <c r="AL434" s="163"/>
      <c r="AM434" s="131"/>
      <c r="AN434" s="131"/>
      <c r="AO434" s="131"/>
      <c r="AP434" s="131"/>
      <c r="AQ434" s="131"/>
      <c r="AR434" s="131"/>
      <c r="AS434" s="164"/>
      <c r="AT434" s="163"/>
      <c r="AU434" s="131"/>
      <c r="AV434" s="131"/>
      <c r="AW434" s="131"/>
      <c r="AX434" s="131"/>
      <c r="AY434" s="164"/>
      <c r="AZ434" s="163"/>
      <c r="BA434" s="131"/>
      <c r="BB434" s="131"/>
      <c r="BC434" s="131"/>
      <c r="BD434" s="131"/>
      <c r="BE434" s="131"/>
      <c r="BF434" s="164"/>
      <c r="BG434" s="163"/>
      <c r="BH434" s="131"/>
      <c r="BI434" s="131"/>
      <c r="BJ434" s="131"/>
      <c r="BK434" s="131"/>
      <c r="BL434" s="164"/>
      <c r="BM434" s="163"/>
      <c r="BN434" s="131"/>
      <c r="BO434" s="131"/>
      <c r="BP434" s="131"/>
      <c r="BQ434" s="131"/>
      <c r="BR434" s="131"/>
      <c r="BS434" s="164"/>
      <c r="BT434" s="163"/>
      <c r="BU434" s="131"/>
      <c r="BV434" s="131"/>
      <c r="BW434" s="131"/>
      <c r="BX434" s="131"/>
      <c r="BY434" s="164"/>
      <c r="BZ434" s="163"/>
      <c r="CA434" s="131"/>
      <c r="CB434" s="164"/>
      <c r="CC434" s="163"/>
      <c r="CD434" s="131"/>
      <c r="CE434" s="131"/>
      <c r="CF434" s="164"/>
      <c r="CG434" s="163"/>
      <c r="CH434" s="131"/>
      <c r="CI434" s="164"/>
      <c r="CJ434" s="163"/>
      <c r="CK434" s="131"/>
      <c r="CL434" s="131"/>
      <c r="CM434" s="164"/>
      <c r="CN434" s="163"/>
      <c r="CO434" s="131"/>
      <c r="CP434" s="131"/>
      <c r="CQ434" s="131"/>
      <c r="CR434" s="131"/>
      <c r="CS434" s="164"/>
      <c r="CT434" s="163"/>
      <c r="CU434" s="131"/>
      <c r="CV434" s="131"/>
      <c r="CW434" s="131"/>
      <c r="CX434" s="131"/>
      <c r="CY434" s="244"/>
      <c r="CZ434" s="153"/>
      <c r="DA434" s="131"/>
      <c r="DB434" s="164"/>
      <c r="DC434" s="153"/>
      <c r="DD434" s="131"/>
      <c r="DE434" s="131"/>
      <c r="DF434" s="131"/>
      <c r="DG434" s="131"/>
      <c r="DH434" s="164"/>
      <c r="DI434" s="153"/>
      <c r="DJ434" s="153"/>
      <c r="DK434" s="131"/>
      <c r="DL434" s="164"/>
      <c r="DM434" s="153"/>
      <c r="DN434" s="131"/>
      <c r="DO434" s="164"/>
      <c r="DP434" s="153"/>
      <c r="DQ434" s="131"/>
      <c r="DR434" s="131"/>
      <c r="DS434" s="223"/>
      <c r="DT434" s="131"/>
      <c r="DU434" s="153"/>
      <c r="DV434" s="223"/>
      <c r="DW434" s="164"/>
      <c r="DX434" s="153"/>
      <c r="DY434" s="131"/>
      <c r="DZ434" s="131"/>
      <c r="EA434" s="131"/>
      <c r="EB434" s="131"/>
      <c r="EC434" s="131"/>
      <c r="ED434" s="131"/>
      <c r="EE434" s="131"/>
      <c r="EF434" s="131"/>
      <c r="EG434" s="131"/>
      <c r="EH434" s="131"/>
      <c r="EI434" s="131"/>
      <c r="EJ434" s="164"/>
      <c r="EK434" s="163"/>
      <c r="EL434" s="131"/>
      <c r="EM434" s="164"/>
      <c r="EN434" s="160"/>
      <c r="EO434" s="143"/>
      <c r="EP434" s="143"/>
      <c r="EQ434" s="143"/>
      <c r="ER434" s="224"/>
      <c r="ES434" s="178"/>
      <c r="ET434" s="160">
        <v>14.09</v>
      </c>
      <c r="EU434" s="143"/>
      <c r="EV434" s="143">
        <v>17.04</v>
      </c>
      <c r="EW434" s="143"/>
      <c r="EX434" s="143"/>
      <c r="EY434" s="143"/>
      <c r="EZ434" s="178"/>
      <c r="FA434" s="160"/>
      <c r="FB434" s="143"/>
      <c r="FC434" s="143"/>
      <c r="FD434" s="143"/>
      <c r="FE434" s="143"/>
      <c r="FF434" s="143"/>
      <c r="FG434" s="143"/>
      <c r="FH434" s="178"/>
      <c r="FI434" s="160"/>
      <c r="FJ434" s="143"/>
      <c r="FK434" s="143"/>
      <c r="FL434" s="143"/>
      <c r="FM434" s="143"/>
      <c r="FN434" s="143"/>
      <c r="FO434" s="143"/>
      <c r="FP434" s="224"/>
      <c r="FQ434" s="181"/>
      <c r="FR434" s="143"/>
      <c r="FS434" s="143"/>
      <c r="FT434" s="143"/>
      <c r="FU434" s="143"/>
      <c r="FV434" s="143"/>
      <c r="FW434" s="143"/>
      <c r="FX434" s="143"/>
      <c r="FY434" s="224"/>
      <c r="FZ434" s="181"/>
      <c r="GA434" s="143"/>
      <c r="GB434" s="143"/>
      <c r="GC434" s="224"/>
      <c r="GD434" s="178"/>
      <c r="GE434" s="160"/>
      <c r="GF434" s="143"/>
      <c r="GG434" s="143"/>
      <c r="GH434" s="143"/>
      <c r="GI434" s="143"/>
      <c r="GJ434" s="143"/>
      <c r="GK434" s="143"/>
      <c r="GL434" s="143"/>
      <c r="GM434" s="143"/>
      <c r="GN434" s="178"/>
      <c r="GO434" s="160"/>
      <c r="GP434" s="143"/>
      <c r="GQ434" s="143"/>
      <c r="GR434" s="143"/>
      <c r="GS434" s="224"/>
      <c r="GT434" s="224"/>
      <c r="GU434" s="224"/>
      <c r="GV434" s="181"/>
      <c r="GW434" s="160"/>
      <c r="GX434" s="160"/>
      <c r="GY434" s="160"/>
      <c r="GZ434" s="160"/>
      <c r="HA434" s="160"/>
      <c r="HB434" s="160"/>
      <c r="HC434" s="379"/>
      <c r="HD434" s="181"/>
      <c r="HE434" s="160"/>
      <c r="HF434" s="160"/>
      <c r="HG434" s="160"/>
      <c r="HH434" s="160"/>
      <c r="HI434" s="143"/>
      <c r="HJ434" s="143"/>
      <c r="HK434" s="178"/>
      <c r="HL434" s="160"/>
      <c r="HM434" s="143"/>
      <c r="HN434" s="143"/>
      <c r="HO434" s="143"/>
      <c r="HP434" s="145"/>
      <c r="HQ434" s="126">
        <f t="shared" si="63"/>
        <v>17.04</v>
      </c>
      <c r="HR434" s="202" t="str">
        <f t="shared" si="64"/>
        <v>Senior</v>
      </c>
      <c r="HS434" s="130">
        <f t="shared" si="65"/>
        <v>0</v>
      </c>
      <c r="HT434" s="208">
        <f t="shared" si="66"/>
        <v>1</v>
      </c>
      <c r="HU434" s="208">
        <f t="shared" si="67"/>
        <v>1</v>
      </c>
      <c r="HV434" s="208">
        <f t="shared" si="68"/>
        <v>0</v>
      </c>
      <c r="HW434" s="209">
        <f t="shared" si="69"/>
        <v>0</v>
      </c>
      <c r="HX434" s="204"/>
      <c r="IA434" s="106" t="s">
        <v>1964</v>
      </c>
      <c r="IB434" s="106" t="s">
        <v>246</v>
      </c>
      <c r="IC434" s="106" t="s">
        <v>1965</v>
      </c>
      <c r="ID434" s="103"/>
      <c r="IE434" s="103"/>
      <c r="IF434" s="103"/>
      <c r="IG434" s="103"/>
      <c r="IH434" s="103"/>
      <c r="II434" s="103"/>
      <c r="IJ434" s="103"/>
      <c r="IK434" s="103"/>
      <c r="IL434" s="103"/>
      <c r="IM434" s="103"/>
      <c r="IN434" s="103"/>
      <c r="IO434" s="103"/>
      <c r="IP434" s="103"/>
      <c r="IQ434" s="103"/>
      <c r="IR434" s="103"/>
      <c r="IS434" s="103"/>
      <c r="IT434" s="103"/>
      <c r="IU434" s="103"/>
      <c r="IV434" s="103"/>
    </row>
    <row r="435" spans="1:256" s="104" customFormat="1" ht="15" customHeight="1">
      <c r="A435" s="105">
        <f t="shared" si="62"/>
        <v>968</v>
      </c>
      <c r="B435" s="106" t="s">
        <v>1126</v>
      </c>
      <c r="C435" s="106" t="s">
        <v>234</v>
      </c>
      <c r="D435" s="106" t="s">
        <v>1127</v>
      </c>
      <c r="E435" s="113" t="s">
        <v>179</v>
      </c>
      <c r="F435" s="163"/>
      <c r="G435" s="131"/>
      <c r="H435" s="131"/>
      <c r="I435" s="131"/>
      <c r="J435" s="164"/>
      <c r="K435" s="163"/>
      <c r="L435" s="131"/>
      <c r="M435" s="131"/>
      <c r="N435" s="164"/>
      <c r="O435" s="163"/>
      <c r="P435" s="131"/>
      <c r="Q435" s="131"/>
      <c r="R435" s="131"/>
      <c r="S435" s="131"/>
      <c r="T435" s="164"/>
      <c r="U435" s="163"/>
      <c r="V435" s="131"/>
      <c r="W435" s="131"/>
      <c r="X435" s="131"/>
      <c r="Y435" s="164"/>
      <c r="Z435" s="163"/>
      <c r="AA435" s="131"/>
      <c r="AB435" s="131"/>
      <c r="AC435" s="131"/>
      <c r="AD435" s="164"/>
      <c r="AE435" s="163"/>
      <c r="AF435" s="131"/>
      <c r="AG435" s="131"/>
      <c r="AH435" s="131"/>
      <c r="AI435" s="131"/>
      <c r="AJ435" s="223"/>
      <c r="AK435" s="164"/>
      <c r="AL435" s="163"/>
      <c r="AM435" s="131"/>
      <c r="AN435" s="131"/>
      <c r="AO435" s="131"/>
      <c r="AP435" s="131"/>
      <c r="AQ435" s="131"/>
      <c r="AR435" s="131"/>
      <c r="AS435" s="164"/>
      <c r="AT435" s="163"/>
      <c r="AU435" s="131"/>
      <c r="AV435" s="131"/>
      <c r="AW435" s="131"/>
      <c r="AX435" s="131"/>
      <c r="AY435" s="164"/>
      <c r="AZ435" s="163"/>
      <c r="BA435" s="131"/>
      <c r="BB435" s="131"/>
      <c r="BC435" s="131"/>
      <c r="BD435" s="131"/>
      <c r="BE435" s="131"/>
      <c r="BF435" s="164"/>
      <c r="BG435" s="163"/>
      <c r="BH435" s="131"/>
      <c r="BI435" s="131"/>
      <c r="BJ435" s="131"/>
      <c r="BK435" s="131"/>
      <c r="BL435" s="164"/>
      <c r="BM435" s="163"/>
      <c r="BN435" s="131"/>
      <c r="BO435" s="131"/>
      <c r="BP435" s="131"/>
      <c r="BQ435" s="131"/>
      <c r="BR435" s="131"/>
      <c r="BS435" s="164"/>
      <c r="BT435" s="163"/>
      <c r="BU435" s="131"/>
      <c r="BV435" s="131"/>
      <c r="BW435" s="131"/>
      <c r="BX435" s="131"/>
      <c r="BY435" s="164"/>
      <c r="BZ435" s="163"/>
      <c r="CA435" s="131"/>
      <c r="CB435" s="164"/>
      <c r="CC435" s="163"/>
      <c r="CD435" s="131"/>
      <c r="CE435" s="131"/>
      <c r="CF435" s="164"/>
      <c r="CG435" s="163"/>
      <c r="CH435" s="131"/>
      <c r="CI435" s="164"/>
      <c r="CJ435" s="163"/>
      <c r="CK435" s="131"/>
      <c r="CL435" s="131"/>
      <c r="CM435" s="164"/>
      <c r="CN435" s="163"/>
      <c r="CO435" s="131"/>
      <c r="CP435" s="131"/>
      <c r="CQ435" s="131"/>
      <c r="CR435" s="131"/>
      <c r="CS435" s="164"/>
      <c r="CT435" s="163"/>
      <c r="CU435" s="131"/>
      <c r="CV435" s="131"/>
      <c r="CW435" s="131"/>
      <c r="CX435" s="131"/>
      <c r="CY435" s="244"/>
      <c r="CZ435" s="153"/>
      <c r="DA435" s="131"/>
      <c r="DB435" s="164"/>
      <c r="DC435" s="153"/>
      <c r="DD435" s="131"/>
      <c r="DE435" s="131"/>
      <c r="DF435" s="131"/>
      <c r="DG435" s="131"/>
      <c r="DH435" s="164"/>
      <c r="DI435" s="153"/>
      <c r="DJ435" s="153"/>
      <c r="DK435" s="131"/>
      <c r="DL435" s="164"/>
      <c r="DM435" s="153"/>
      <c r="DN435" s="131"/>
      <c r="DO435" s="164"/>
      <c r="DP435" s="153"/>
      <c r="DQ435" s="131"/>
      <c r="DR435" s="131"/>
      <c r="DS435" s="223"/>
      <c r="DT435" s="131"/>
      <c r="DU435" s="153"/>
      <c r="DV435" s="223"/>
      <c r="DW435" s="164"/>
      <c r="DX435" s="153"/>
      <c r="DY435" s="131"/>
      <c r="DZ435" s="131"/>
      <c r="EA435" s="131"/>
      <c r="EB435" s="131"/>
      <c r="EC435" s="131"/>
      <c r="ED435" s="131"/>
      <c r="EE435" s="131"/>
      <c r="EF435" s="131"/>
      <c r="EG435" s="131"/>
      <c r="EH435" s="131"/>
      <c r="EI435" s="131"/>
      <c r="EJ435" s="164"/>
      <c r="EK435" s="163"/>
      <c r="EL435" s="131"/>
      <c r="EM435" s="164"/>
      <c r="EN435" s="153"/>
      <c r="EO435" s="131"/>
      <c r="EP435" s="131"/>
      <c r="EQ435" s="131"/>
      <c r="ER435" s="223"/>
      <c r="ES435" s="164"/>
      <c r="ET435" s="153"/>
      <c r="EU435" s="131"/>
      <c r="EV435" s="131"/>
      <c r="EW435" s="131"/>
      <c r="EX435" s="131"/>
      <c r="EY435" s="131"/>
      <c r="EZ435" s="164"/>
      <c r="FA435" s="153"/>
      <c r="FB435" s="131"/>
      <c r="FC435" s="131"/>
      <c r="FD435" s="131"/>
      <c r="FE435" s="131"/>
      <c r="FF435" s="131"/>
      <c r="FG435" s="131"/>
      <c r="FH435" s="164"/>
      <c r="FI435" s="153"/>
      <c r="FJ435" s="131"/>
      <c r="FK435" s="131"/>
      <c r="FL435" s="131"/>
      <c r="FM435" s="131"/>
      <c r="FN435" s="131"/>
      <c r="FO435" s="131"/>
      <c r="FP435" s="223"/>
      <c r="FQ435" s="163"/>
      <c r="FR435" s="131"/>
      <c r="FS435" s="131"/>
      <c r="FT435" s="131"/>
      <c r="FU435" s="131"/>
      <c r="FV435" s="131"/>
      <c r="FW435" s="131"/>
      <c r="FX435" s="131"/>
      <c r="FY435" s="223"/>
      <c r="FZ435" s="163"/>
      <c r="GA435" s="131"/>
      <c r="GB435" s="131"/>
      <c r="GC435" s="223"/>
      <c r="GD435" s="164"/>
      <c r="GE435" s="153"/>
      <c r="GF435" s="131"/>
      <c r="GG435" s="131"/>
      <c r="GH435" s="131"/>
      <c r="GI435" s="131"/>
      <c r="GJ435" s="131"/>
      <c r="GK435" s="131"/>
      <c r="GL435" s="131"/>
      <c r="GM435" s="131"/>
      <c r="GN435" s="164"/>
      <c r="GO435" s="153"/>
      <c r="GP435" s="131"/>
      <c r="GQ435" s="131"/>
      <c r="GR435" s="131"/>
      <c r="GS435" s="223"/>
      <c r="GT435" s="223"/>
      <c r="GU435" s="223"/>
      <c r="GV435" s="163"/>
      <c r="GW435" s="153"/>
      <c r="GX435" s="153"/>
      <c r="GY435" s="153"/>
      <c r="GZ435" s="153"/>
      <c r="HA435" s="153"/>
      <c r="HB435" s="153"/>
      <c r="HC435" s="369"/>
      <c r="HD435" s="163"/>
      <c r="HE435" s="153"/>
      <c r="HF435" s="153"/>
      <c r="HG435" s="153"/>
      <c r="HH435" s="153"/>
      <c r="HI435" s="131"/>
      <c r="HJ435" s="131"/>
      <c r="HK435" s="164"/>
      <c r="HL435" s="153"/>
      <c r="HM435" s="131"/>
      <c r="HN435" s="131"/>
      <c r="HO435" s="131"/>
      <c r="HP435" s="133"/>
      <c r="HQ435" s="126">
        <f t="shared" si="63"/>
        <v>0</v>
      </c>
      <c r="HR435" s="202" t="str">
        <f t="shared" si="64"/>
        <v>~~~</v>
      </c>
      <c r="HS435" s="130">
        <f t="shared" si="65"/>
        <v>0</v>
      </c>
      <c r="HT435" s="208">
        <f t="shared" si="66"/>
        <v>0</v>
      </c>
      <c r="HU435" s="208">
        <f t="shared" si="67"/>
        <v>0</v>
      </c>
      <c r="HV435" s="208">
        <f t="shared" si="68"/>
        <v>0</v>
      </c>
      <c r="HW435" s="209">
        <f t="shared" si="69"/>
        <v>0</v>
      </c>
      <c r="HX435" s="204"/>
      <c r="IA435" s="106" t="s">
        <v>1126</v>
      </c>
      <c r="IB435" s="106" t="s">
        <v>234</v>
      </c>
      <c r="IC435" s="106" t="s">
        <v>1127</v>
      </c>
      <c r="ID435" s="103"/>
      <c r="IE435" s="103"/>
      <c r="IF435" s="103"/>
      <c r="IG435" s="103"/>
      <c r="IH435" s="103"/>
      <c r="II435" s="103"/>
      <c r="IJ435" s="103"/>
      <c r="IK435" s="103"/>
      <c r="IL435" s="103"/>
      <c r="IM435" s="103"/>
      <c r="IN435" s="103"/>
      <c r="IO435" s="103"/>
      <c r="IP435" s="103"/>
      <c r="IQ435" s="103"/>
      <c r="IR435" s="103"/>
      <c r="IS435" s="103"/>
      <c r="IT435" s="103"/>
      <c r="IU435" s="103"/>
      <c r="IV435" s="103"/>
    </row>
    <row r="436" spans="1:256" s="104" customFormat="1" ht="15" customHeight="1">
      <c r="A436" s="105">
        <f t="shared" si="62"/>
        <v>27</v>
      </c>
      <c r="B436" s="106" t="s">
        <v>93</v>
      </c>
      <c r="C436" s="106" t="s">
        <v>401</v>
      </c>
      <c r="D436" s="106" t="s">
        <v>27</v>
      </c>
      <c r="E436" s="113" t="s">
        <v>176</v>
      </c>
      <c r="F436" s="163"/>
      <c r="G436" s="131"/>
      <c r="H436" s="131"/>
      <c r="I436" s="131"/>
      <c r="J436" s="164"/>
      <c r="K436" s="163">
        <v>21.03</v>
      </c>
      <c r="L436" s="131">
        <v>22.08</v>
      </c>
      <c r="M436" s="131">
        <v>22</v>
      </c>
      <c r="N436" s="164"/>
      <c r="O436" s="163"/>
      <c r="P436" s="131"/>
      <c r="Q436" s="131"/>
      <c r="R436" s="131"/>
      <c r="S436" s="131"/>
      <c r="T436" s="164"/>
      <c r="U436" s="163"/>
      <c r="V436" s="131"/>
      <c r="W436" s="131"/>
      <c r="X436" s="131"/>
      <c r="Y436" s="164"/>
      <c r="Z436" s="163"/>
      <c r="AA436" s="131"/>
      <c r="AB436" s="131"/>
      <c r="AC436" s="131"/>
      <c r="AD436" s="164"/>
      <c r="AE436" s="163"/>
      <c r="AF436" s="131">
        <v>22.08</v>
      </c>
      <c r="AG436" s="131">
        <v>22.08</v>
      </c>
      <c r="AH436" s="131">
        <v>22.05</v>
      </c>
      <c r="AI436" s="131"/>
      <c r="AJ436" s="223"/>
      <c r="AK436" s="164"/>
      <c r="AL436" s="163"/>
      <c r="AM436" s="131">
        <v>19.02</v>
      </c>
      <c r="AN436" s="131">
        <v>20.079999999999998</v>
      </c>
      <c r="AO436" s="131">
        <v>21.02</v>
      </c>
      <c r="AP436" s="131">
        <v>19.04</v>
      </c>
      <c r="AQ436" s="131">
        <v>19.100000000000001</v>
      </c>
      <c r="AR436" s="131">
        <v>21.02</v>
      </c>
      <c r="AS436" s="164"/>
      <c r="AT436" s="163"/>
      <c r="AU436" s="131"/>
      <c r="AV436" s="131"/>
      <c r="AW436" s="131"/>
      <c r="AX436" s="131"/>
      <c r="AY436" s="164"/>
      <c r="AZ436" s="163"/>
      <c r="BA436" s="131"/>
      <c r="BB436" s="131"/>
      <c r="BC436" s="131"/>
      <c r="BD436" s="131"/>
      <c r="BE436" s="131"/>
      <c r="BF436" s="164"/>
      <c r="BG436" s="163"/>
      <c r="BH436" s="131"/>
      <c r="BI436" s="131"/>
      <c r="BJ436" s="131"/>
      <c r="BK436" s="131"/>
      <c r="BL436" s="164"/>
      <c r="BM436" s="163"/>
      <c r="BN436" s="131"/>
      <c r="BO436" s="131"/>
      <c r="BP436" s="131"/>
      <c r="BQ436" s="131"/>
      <c r="BR436" s="131"/>
      <c r="BS436" s="164"/>
      <c r="BT436" s="163"/>
      <c r="BU436" s="131"/>
      <c r="BV436" s="131"/>
      <c r="BW436" s="131"/>
      <c r="BX436" s="131"/>
      <c r="BY436" s="164"/>
      <c r="BZ436" s="163"/>
      <c r="CA436" s="131"/>
      <c r="CB436" s="167"/>
      <c r="CC436" s="174">
        <v>18.09</v>
      </c>
      <c r="CD436" s="135">
        <v>20.11</v>
      </c>
      <c r="CE436" s="135">
        <v>21.01</v>
      </c>
      <c r="CF436" s="167">
        <v>20.07</v>
      </c>
      <c r="CG436" s="174"/>
      <c r="CH436" s="135"/>
      <c r="CI436" s="167"/>
      <c r="CJ436" s="163"/>
      <c r="CK436" s="135">
        <v>21.07</v>
      </c>
      <c r="CL436" s="135">
        <v>20.04</v>
      </c>
      <c r="CM436" s="167">
        <v>21.06</v>
      </c>
      <c r="CN436" s="174"/>
      <c r="CO436" s="135"/>
      <c r="CP436" s="135"/>
      <c r="CQ436" s="135"/>
      <c r="CR436" s="135"/>
      <c r="CS436" s="167"/>
      <c r="CT436" s="174"/>
      <c r="CU436" s="131"/>
      <c r="CV436" s="135">
        <v>21.05</v>
      </c>
      <c r="CW436" s="135">
        <v>21.1</v>
      </c>
      <c r="CX436" s="135"/>
      <c r="CY436" s="247">
        <v>22.08</v>
      </c>
      <c r="CZ436" s="155"/>
      <c r="DA436" s="135"/>
      <c r="DB436" s="167"/>
      <c r="DC436" s="155">
        <v>24.04</v>
      </c>
      <c r="DD436" s="135">
        <v>23.02</v>
      </c>
      <c r="DE436" s="131"/>
      <c r="DF436" s="135">
        <v>21.11</v>
      </c>
      <c r="DG436" s="135">
        <v>21.1</v>
      </c>
      <c r="DH436" s="167">
        <v>22.02</v>
      </c>
      <c r="DI436" s="155"/>
      <c r="DJ436" s="155"/>
      <c r="DK436" s="135"/>
      <c r="DL436" s="167"/>
      <c r="DM436" s="155"/>
      <c r="DN436" s="135"/>
      <c r="DO436" s="167"/>
      <c r="DP436" s="155">
        <v>22.06</v>
      </c>
      <c r="DQ436" s="135">
        <v>21.08</v>
      </c>
      <c r="DR436" s="135">
        <v>21.1</v>
      </c>
      <c r="DS436" s="225">
        <v>24.01</v>
      </c>
      <c r="DT436" s="135">
        <v>22.07</v>
      </c>
      <c r="DU436" s="155"/>
      <c r="DV436" s="225"/>
      <c r="DW436" s="167">
        <v>22.08</v>
      </c>
      <c r="DX436" s="155"/>
      <c r="DY436" s="135"/>
      <c r="DZ436" s="135"/>
      <c r="EA436" s="135"/>
      <c r="EB436" s="135"/>
      <c r="EC436" s="135"/>
      <c r="ED436" s="135"/>
      <c r="EE436" s="135"/>
      <c r="EF436" s="135"/>
      <c r="EG436" s="135"/>
      <c r="EH436" s="135"/>
      <c r="EI436" s="135"/>
      <c r="EJ436" s="167"/>
      <c r="EK436" s="174"/>
      <c r="EL436" s="135"/>
      <c r="EM436" s="167"/>
      <c r="EN436" s="155"/>
      <c r="EO436" s="135"/>
      <c r="EP436" s="135"/>
      <c r="EQ436" s="135"/>
      <c r="ER436" s="225"/>
      <c r="ES436" s="167"/>
      <c r="ET436" s="155"/>
      <c r="EU436" s="135"/>
      <c r="EV436" s="135"/>
      <c r="EW436" s="135"/>
      <c r="EX436" s="135"/>
      <c r="EY436" s="135"/>
      <c r="EZ436" s="167"/>
      <c r="FA436" s="155"/>
      <c r="FB436" s="135"/>
      <c r="FC436" s="135"/>
      <c r="FD436" s="135"/>
      <c r="FE436" s="135"/>
      <c r="FF436" s="135"/>
      <c r="FG436" s="135"/>
      <c r="FH436" s="167"/>
      <c r="FI436" s="155"/>
      <c r="FJ436" s="135"/>
      <c r="FK436" s="135"/>
      <c r="FL436" s="135"/>
      <c r="FM436" s="135"/>
      <c r="FN436" s="135"/>
      <c r="FO436" s="135"/>
      <c r="FP436" s="225"/>
      <c r="FQ436" s="174"/>
      <c r="FR436" s="135"/>
      <c r="FS436" s="135"/>
      <c r="FT436" s="135"/>
      <c r="FU436" s="135"/>
      <c r="FV436" s="135"/>
      <c r="FW436" s="135"/>
      <c r="FX436" s="135"/>
      <c r="FY436" s="225"/>
      <c r="FZ436" s="174"/>
      <c r="GA436" s="135"/>
      <c r="GB436" s="135"/>
      <c r="GC436" s="225"/>
      <c r="GD436" s="167"/>
      <c r="GE436" s="155"/>
      <c r="GF436" s="135"/>
      <c r="GG436" s="135"/>
      <c r="GH436" s="135"/>
      <c r="GI436" s="135"/>
      <c r="GJ436" s="135"/>
      <c r="GK436" s="135"/>
      <c r="GL436" s="135"/>
      <c r="GM436" s="135"/>
      <c r="GN436" s="167"/>
      <c r="GO436" s="155"/>
      <c r="GP436" s="135"/>
      <c r="GQ436" s="135"/>
      <c r="GR436" s="135"/>
      <c r="GS436" s="225"/>
      <c r="GT436" s="225"/>
      <c r="GU436" s="225"/>
      <c r="GV436" s="174"/>
      <c r="GW436" s="155"/>
      <c r="GX436" s="155"/>
      <c r="GY436" s="155"/>
      <c r="GZ436" s="155"/>
      <c r="HA436" s="155"/>
      <c r="HB436" s="155"/>
      <c r="HC436" s="373"/>
      <c r="HD436" s="174"/>
      <c r="HE436" s="155"/>
      <c r="HF436" s="155"/>
      <c r="HG436" s="155"/>
      <c r="HH436" s="155"/>
      <c r="HI436" s="135"/>
      <c r="HJ436" s="135"/>
      <c r="HK436" s="167"/>
      <c r="HL436" s="155"/>
      <c r="HM436" s="135"/>
      <c r="HN436" s="135"/>
      <c r="HO436" s="135"/>
      <c r="HP436" s="137"/>
      <c r="HQ436" s="126">
        <f t="shared" si="63"/>
        <v>24.04</v>
      </c>
      <c r="HR436" s="202" t="str">
        <f t="shared" si="64"/>
        <v>Ultimate</v>
      </c>
      <c r="HS436" s="130">
        <f t="shared" si="65"/>
        <v>0</v>
      </c>
      <c r="HT436" s="208">
        <f t="shared" si="66"/>
        <v>0</v>
      </c>
      <c r="HU436" s="208">
        <f t="shared" si="67"/>
        <v>4</v>
      </c>
      <c r="HV436" s="208">
        <f t="shared" si="68"/>
        <v>19</v>
      </c>
      <c r="HW436" s="209">
        <f t="shared" si="69"/>
        <v>10</v>
      </c>
      <c r="HX436" s="204" t="s">
        <v>2958</v>
      </c>
      <c r="HY436" s="110"/>
      <c r="HZ436" s="104" t="s">
        <v>852</v>
      </c>
      <c r="IA436" s="106" t="s">
        <v>93</v>
      </c>
      <c r="IB436" s="106" t="s">
        <v>401</v>
      </c>
      <c r="IC436" s="106" t="s">
        <v>27</v>
      </c>
      <c r="ID436" s="103"/>
      <c r="IE436" s="103"/>
      <c r="IF436" s="103"/>
      <c r="IG436" s="103"/>
      <c r="IH436" s="103"/>
      <c r="II436" s="103"/>
      <c r="IJ436" s="103"/>
      <c r="IK436" s="103"/>
      <c r="IL436" s="103"/>
      <c r="IM436" s="103"/>
      <c r="IN436" s="103"/>
      <c r="IO436" s="103"/>
      <c r="IP436" s="103"/>
      <c r="IQ436" s="103"/>
      <c r="IR436" s="103"/>
      <c r="IS436" s="103"/>
      <c r="IT436" s="103"/>
      <c r="IU436" s="103"/>
      <c r="IV436" s="103"/>
    </row>
    <row r="437" spans="1:256" s="104" customFormat="1" ht="15" customHeight="1">
      <c r="A437" s="105">
        <f t="shared" si="62"/>
        <v>252</v>
      </c>
      <c r="B437" s="106" t="s">
        <v>2362</v>
      </c>
      <c r="C437" s="106" t="s">
        <v>239</v>
      </c>
      <c r="D437" s="106" t="s">
        <v>27</v>
      </c>
      <c r="E437" s="113" t="s">
        <v>1213</v>
      </c>
      <c r="F437" s="163"/>
      <c r="G437" s="131"/>
      <c r="H437" s="131"/>
      <c r="I437" s="131"/>
      <c r="J437" s="164"/>
      <c r="K437" s="163"/>
      <c r="L437" s="131"/>
      <c r="M437" s="131"/>
      <c r="N437" s="164"/>
      <c r="O437" s="163"/>
      <c r="P437" s="131"/>
      <c r="Q437" s="131"/>
      <c r="R437" s="131"/>
      <c r="S437" s="131"/>
      <c r="T437" s="164"/>
      <c r="U437" s="163"/>
      <c r="V437" s="131"/>
      <c r="W437" s="131"/>
      <c r="X437" s="131"/>
      <c r="Y437" s="164"/>
      <c r="Z437" s="163"/>
      <c r="AA437" s="131"/>
      <c r="AB437" s="131"/>
      <c r="AC437" s="131"/>
      <c r="AD437" s="164"/>
      <c r="AE437" s="163"/>
      <c r="AF437" s="131"/>
      <c r="AG437" s="131"/>
      <c r="AH437" s="131"/>
      <c r="AI437" s="131"/>
      <c r="AJ437" s="223"/>
      <c r="AK437" s="164"/>
      <c r="AL437" s="163"/>
      <c r="AM437" s="131"/>
      <c r="AN437" s="131"/>
      <c r="AO437" s="131"/>
      <c r="AP437" s="131"/>
      <c r="AQ437" s="131"/>
      <c r="AR437" s="131"/>
      <c r="AS437" s="164"/>
      <c r="AT437" s="163"/>
      <c r="AU437" s="131"/>
      <c r="AV437" s="131"/>
      <c r="AW437" s="131"/>
      <c r="AX437" s="131"/>
      <c r="AY437" s="164"/>
      <c r="AZ437" s="163"/>
      <c r="BA437" s="131"/>
      <c r="BB437" s="131">
        <v>18.100000000000001</v>
      </c>
      <c r="BC437" s="131"/>
      <c r="BD437" s="131"/>
      <c r="BE437" s="131"/>
      <c r="BF437" s="164"/>
      <c r="BG437" s="163"/>
      <c r="BH437" s="131"/>
      <c r="BI437" s="131"/>
      <c r="BJ437" s="131"/>
      <c r="BK437" s="131"/>
      <c r="BL437" s="164"/>
      <c r="BM437" s="163"/>
      <c r="BN437" s="131"/>
      <c r="BO437" s="131"/>
      <c r="BP437" s="131"/>
      <c r="BQ437" s="131"/>
      <c r="BR437" s="131"/>
      <c r="BS437" s="164"/>
      <c r="BT437" s="163"/>
      <c r="BU437" s="131"/>
      <c r="BV437" s="131"/>
      <c r="BW437" s="131"/>
      <c r="BX437" s="131"/>
      <c r="BY437" s="164"/>
      <c r="BZ437" s="163"/>
      <c r="CA437" s="131"/>
      <c r="CB437" s="175"/>
      <c r="CC437" s="165"/>
      <c r="CD437" s="134"/>
      <c r="CE437" s="134"/>
      <c r="CF437" s="175"/>
      <c r="CG437" s="165"/>
      <c r="CH437" s="134"/>
      <c r="CI437" s="175"/>
      <c r="CJ437" s="165"/>
      <c r="CK437" s="134"/>
      <c r="CL437" s="134"/>
      <c r="CM437" s="175"/>
      <c r="CN437" s="165"/>
      <c r="CO437" s="134"/>
      <c r="CP437" s="134"/>
      <c r="CQ437" s="134"/>
      <c r="CR437" s="134"/>
      <c r="CS437" s="175"/>
      <c r="CT437" s="165"/>
      <c r="CU437" s="134"/>
      <c r="CV437" s="134"/>
      <c r="CW437" s="134"/>
      <c r="CX437" s="134"/>
      <c r="CY437" s="245"/>
      <c r="CZ437" s="158"/>
      <c r="DA437" s="134"/>
      <c r="DB437" s="175"/>
      <c r="DC437" s="158"/>
      <c r="DD437" s="134"/>
      <c r="DE437" s="134"/>
      <c r="DF437" s="134"/>
      <c r="DG437" s="134"/>
      <c r="DH437" s="175"/>
      <c r="DI437" s="158"/>
      <c r="DJ437" s="158"/>
      <c r="DK437" s="134"/>
      <c r="DL437" s="175"/>
      <c r="DM437" s="158"/>
      <c r="DN437" s="134"/>
      <c r="DO437" s="175"/>
      <c r="DP437" s="158"/>
      <c r="DQ437" s="134"/>
      <c r="DR437" s="134"/>
      <c r="DS437" s="230"/>
      <c r="DT437" s="134"/>
      <c r="DU437" s="158"/>
      <c r="DV437" s="230"/>
      <c r="DW437" s="175"/>
      <c r="DX437" s="158"/>
      <c r="DY437" s="134"/>
      <c r="DZ437" s="134"/>
      <c r="EA437" s="134"/>
      <c r="EB437" s="134"/>
      <c r="EC437" s="134"/>
      <c r="ED437" s="134"/>
      <c r="EE437" s="134"/>
      <c r="EF437" s="134"/>
      <c r="EG437" s="134"/>
      <c r="EH437" s="134"/>
      <c r="EI437" s="134"/>
      <c r="EJ437" s="175"/>
      <c r="EK437" s="165"/>
      <c r="EL437" s="134"/>
      <c r="EM437" s="175"/>
      <c r="EN437" s="153"/>
      <c r="EO437" s="131"/>
      <c r="EP437" s="131"/>
      <c r="EQ437" s="131"/>
      <c r="ER437" s="223"/>
      <c r="ES437" s="164"/>
      <c r="ET437" s="153"/>
      <c r="EU437" s="131"/>
      <c r="EV437" s="131"/>
      <c r="EW437" s="131"/>
      <c r="EX437" s="131"/>
      <c r="EY437" s="131"/>
      <c r="EZ437" s="164"/>
      <c r="FA437" s="153"/>
      <c r="FB437" s="131"/>
      <c r="FC437" s="131"/>
      <c r="FD437" s="131"/>
      <c r="FE437" s="131"/>
      <c r="FF437" s="131"/>
      <c r="FG437" s="131"/>
      <c r="FH437" s="164"/>
      <c r="FI437" s="153"/>
      <c r="FJ437" s="131"/>
      <c r="FK437" s="131"/>
      <c r="FL437" s="131"/>
      <c r="FM437" s="131"/>
      <c r="FN437" s="131"/>
      <c r="FO437" s="131"/>
      <c r="FP437" s="223"/>
      <c r="FQ437" s="163"/>
      <c r="FR437" s="131"/>
      <c r="FS437" s="131"/>
      <c r="FT437" s="131"/>
      <c r="FU437" s="131"/>
      <c r="FV437" s="131"/>
      <c r="FW437" s="131"/>
      <c r="FX437" s="131"/>
      <c r="FY437" s="223"/>
      <c r="FZ437" s="163"/>
      <c r="GA437" s="131"/>
      <c r="GB437" s="131"/>
      <c r="GC437" s="223"/>
      <c r="GD437" s="164"/>
      <c r="GE437" s="153"/>
      <c r="GF437" s="131"/>
      <c r="GG437" s="131"/>
      <c r="GH437" s="131"/>
      <c r="GI437" s="131"/>
      <c r="GJ437" s="131"/>
      <c r="GK437" s="131"/>
      <c r="GL437" s="131"/>
      <c r="GM437" s="131"/>
      <c r="GN437" s="164"/>
      <c r="GO437" s="153"/>
      <c r="GP437" s="131"/>
      <c r="GQ437" s="131"/>
      <c r="GR437" s="131"/>
      <c r="GS437" s="223"/>
      <c r="GT437" s="223"/>
      <c r="GU437" s="223"/>
      <c r="GV437" s="163"/>
      <c r="GW437" s="153"/>
      <c r="GX437" s="153"/>
      <c r="GY437" s="153"/>
      <c r="GZ437" s="153"/>
      <c r="HA437" s="153"/>
      <c r="HB437" s="153"/>
      <c r="HC437" s="369"/>
      <c r="HD437" s="163"/>
      <c r="HE437" s="153"/>
      <c r="HF437" s="153"/>
      <c r="HG437" s="153"/>
      <c r="HH437" s="153"/>
      <c r="HI437" s="131"/>
      <c r="HJ437" s="131"/>
      <c r="HK437" s="164"/>
      <c r="HL437" s="153"/>
      <c r="HM437" s="131"/>
      <c r="HN437" s="131"/>
      <c r="HO437" s="131"/>
      <c r="HP437" s="133"/>
      <c r="HQ437" s="126">
        <f t="shared" si="63"/>
        <v>18.100000000000001</v>
      </c>
      <c r="HR437" s="202" t="str">
        <f t="shared" si="64"/>
        <v>Senior</v>
      </c>
      <c r="HS437" s="130">
        <f t="shared" si="65"/>
        <v>0</v>
      </c>
      <c r="HT437" s="208">
        <f t="shared" si="66"/>
        <v>0</v>
      </c>
      <c r="HU437" s="208">
        <f t="shared" si="67"/>
        <v>1</v>
      </c>
      <c r="HV437" s="208">
        <f t="shared" si="68"/>
        <v>0</v>
      </c>
      <c r="HW437" s="209">
        <f t="shared" si="69"/>
        <v>0</v>
      </c>
      <c r="HX437" s="204"/>
      <c r="IA437" s="106" t="s">
        <v>2362</v>
      </c>
      <c r="IB437" s="106" t="s">
        <v>239</v>
      </c>
      <c r="IC437" s="106" t="s">
        <v>27</v>
      </c>
      <c r="ID437" s="103"/>
      <c r="IE437" s="103"/>
      <c r="IF437" s="103"/>
      <c r="IG437" s="103"/>
      <c r="IH437" s="103"/>
      <c r="II437" s="103"/>
      <c r="IJ437" s="103"/>
      <c r="IK437" s="103"/>
      <c r="IL437" s="103"/>
      <c r="IM437" s="103"/>
      <c r="IN437" s="103"/>
      <c r="IO437" s="103"/>
      <c r="IP437" s="103"/>
      <c r="IQ437" s="103"/>
      <c r="IR437" s="103"/>
      <c r="IS437" s="103"/>
      <c r="IT437" s="103"/>
      <c r="IU437" s="103"/>
      <c r="IV437" s="103"/>
    </row>
    <row r="438" spans="1:256" s="104" customFormat="1" ht="15" customHeight="1">
      <c r="A438" s="105">
        <f t="shared" si="62"/>
        <v>356</v>
      </c>
      <c r="B438" s="106" t="s">
        <v>1280</v>
      </c>
      <c r="C438" s="106" t="s">
        <v>892</v>
      </c>
      <c r="D438" s="106" t="s">
        <v>27</v>
      </c>
      <c r="E438" s="113" t="s">
        <v>1131</v>
      </c>
      <c r="F438" s="163"/>
      <c r="G438" s="131"/>
      <c r="H438" s="131"/>
      <c r="I438" s="131"/>
      <c r="J438" s="164"/>
      <c r="K438" s="163"/>
      <c r="L438" s="131"/>
      <c r="M438" s="131"/>
      <c r="N438" s="164"/>
      <c r="O438" s="163"/>
      <c r="P438" s="131"/>
      <c r="Q438" s="131"/>
      <c r="R438" s="131"/>
      <c r="S438" s="131"/>
      <c r="T438" s="164"/>
      <c r="U438" s="163"/>
      <c r="V438" s="131"/>
      <c r="W438" s="131"/>
      <c r="X438" s="131"/>
      <c r="Y438" s="164"/>
      <c r="Z438" s="163"/>
      <c r="AA438" s="131"/>
      <c r="AB438" s="131"/>
      <c r="AC438" s="131"/>
      <c r="AD438" s="164"/>
      <c r="AE438" s="163"/>
      <c r="AF438" s="131"/>
      <c r="AG438" s="131"/>
      <c r="AH438" s="131"/>
      <c r="AI438" s="131"/>
      <c r="AJ438" s="223"/>
      <c r="AK438" s="164"/>
      <c r="AL438" s="163"/>
      <c r="AM438" s="131"/>
      <c r="AN438" s="131"/>
      <c r="AO438" s="131"/>
      <c r="AP438" s="131"/>
      <c r="AQ438" s="131"/>
      <c r="AR438" s="131"/>
      <c r="AS438" s="164"/>
      <c r="AT438" s="163"/>
      <c r="AU438" s="131"/>
      <c r="AV438" s="131"/>
      <c r="AW438" s="131"/>
      <c r="AX438" s="131"/>
      <c r="AY438" s="164"/>
      <c r="AZ438" s="163"/>
      <c r="BA438" s="131"/>
      <c r="BB438" s="131"/>
      <c r="BC438" s="131"/>
      <c r="BD438" s="131"/>
      <c r="BE438" s="131"/>
      <c r="BF438" s="164"/>
      <c r="BG438" s="163"/>
      <c r="BH438" s="131"/>
      <c r="BI438" s="131"/>
      <c r="BJ438" s="131"/>
      <c r="BK438" s="131"/>
      <c r="BL438" s="164"/>
      <c r="BM438" s="163"/>
      <c r="BN438" s="131"/>
      <c r="BO438" s="131"/>
      <c r="BP438" s="131"/>
      <c r="BQ438" s="131"/>
      <c r="BR438" s="131"/>
      <c r="BS438" s="164"/>
      <c r="BT438" s="163"/>
      <c r="BU438" s="131"/>
      <c r="BV438" s="131"/>
      <c r="BW438" s="131"/>
      <c r="BX438" s="131"/>
      <c r="BY438" s="164"/>
      <c r="BZ438" s="163"/>
      <c r="CA438" s="131"/>
      <c r="CB438" s="164"/>
      <c r="CC438" s="163"/>
      <c r="CD438" s="131"/>
      <c r="CE438" s="131"/>
      <c r="CF438" s="164"/>
      <c r="CG438" s="163"/>
      <c r="CH438" s="131"/>
      <c r="CI438" s="164"/>
      <c r="CJ438" s="163"/>
      <c r="CK438" s="131"/>
      <c r="CL438" s="131"/>
      <c r="CM438" s="164"/>
      <c r="CN438" s="163"/>
      <c r="CO438" s="131"/>
      <c r="CP438" s="131"/>
      <c r="CQ438" s="131"/>
      <c r="CR438" s="131"/>
      <c r="CS438" s="164"/>
      <c r="CT438" s="163"/>
      <c r="CU438" s="131"/>
      <c r="CV438" s="131"/>
      <c r="CW438" s="131"/>
      <c r="CX438" s="131"/>
      <c r="CY438" s="244"/>
      <c r="CZ438" s="153"/>
      <c r="DA438" s="131"/>
      <c r="DB438" s="164"/>
      <c r="DC438" s="153"/>
      <c r="DD438" s="131"/>
      <c r="DE438" s="131"/>
      <c r="DF438" s="131"/>
      <c r="DG438" s="131"/>
      <c r="DH438" s="164"/>
      <c r="DI438" s="153"/>
      <c r="DJ438" s="153"/>
      <c r="DK438" s="131"/>
      <c r="DL438" s="164"/>
      <c r="DM438" s="153"/>
      <c r="DN438" s="131"/>
      <c r="DO438" s="164"/>
      <c r="DP438" s="153"/>
      <c r="DQ438" s="131"/>
      <c r="DR438" s="131"/>
      <c r="DS438" s="223"/>
      <c r="DT438" s="131"/>
      <c r="DU438" s="153"/>
      <c r="DV438" s="223"/>
      <c r="DW438" s="164"/>
      <c r="DX438" s="153"/>
      <c r="DY438" s="131"/>
      <c r="DZ438" s="131"/>
      <c r="EA438" s="131"/>
      <c r="EB438" s="131"/>
      <c r="EC438" s="131"/>
      <c r="ED438" s="131"/>
      <c r="EE438" s="131"/>
      <c r="EF438" s="131"/>
      <c r="EG438" s="131"/>
      <c r="EH438" s="131"/>
      <c r="EI438" s="131"/>
      <c r="EJ438" s="164"/>
      <c r="EK438" s="163"/>
      <c r="EL438" s="131"/>
      <c r="EM438" s="164"/>
      <c r="EN438" s="153"/>
      <c r="EO438" s="131">
        <v>17.02</v>
      </c>
      <c r="EP438" s="131"/>
      <c r="EQ438" s="131"/>
      <c r="ER438" s="223"/>
      <c r="ES438" s="164"/>
      <c r="ET438" s="153"/>
      <c r="EU438" s="131"/>
      <c r="EV438" s="131"/>
      <c r="EW438" s="131"/>
      <c r="EX438" s="131"/>
      <c r="EY438" s="131"/>
      <c r="EZ438" s="164"/>
      <c r="FA438" s="153"/>
      <c r="FB438" s="131"/>
      <c r="FC438" s="131"/>
      <c r="FD438" s="131"/>
      <c r="FE438" s="131"/>
      <c r="FF438" s="131"/>
      <c r="FG438" s="131"/>
      <c r="FH438" s="164"/>
      <c r="FI438" s="153"/>
      <c r="FJ438" s="131"/>
      <c r="FK438" s="131"/>
      <c r="FL438" s="131"/>
      <c r="FM438" s="131"/>
      <c r="FN438" s="131"/>
      <c r="FO438" s="131"/>
      <c r="FP438" s="223"/>
      <c r="FQ438" s="163"/>
      <c r="FR438" s="131"/>
      <c r="FS438" s="131"/>
      <c r="FT438" s="131"/>
      <c r="FU438" s="131"/>
      <c r="FV438" s="131"/>
      <c r="FW438" s="131"/>
      <c r="FX438" s="131"/>
      <c r="FY438" s="223"/>
      <c r="FZ438" s="163"/>
      <c r="GA438" s="131"/>
      <c r="GB438" s="131"/>
      <c r="GC438" s="223"/>
      <c r="GD438" s="164"/>
      <c r="GE438" s="153"/>
      <c r="GF438" s="131"/>
      <c r="GG438" s="131"/>
      <c r="GH438" s="131"/>
      <c r="GI438" s="131"/>
      <c r="GJ438" s="131"/>
      <c r="GK438" s="131"/>
      <c r="GL438" s="131"/>
      <c r="GM438" s="131"/>
      <c r="GN438" s="164"/>
      <c r="GO438" s="153"/>
      <c r="GP438" s="131"/>
      <c r="GQ438" s="131"/>
      <c r="GR438" s="131"/>
      <c r="GS438" s="223"/>
      <c r="GT438" s="223"/>
      <c r="GU438" s="223"/>
      <c r="GV438" s="163"/>
      <c r="GW438" s="153"/>
      <c r="GX438" s="153"/>
      <c r="GY438" s="153"/>
      <c r="GZ438" s="153"/>
      <c r="HA438" s="153"/>
      <c r="HB438" s="153"/>
      <c r="HC438" s="369"/>
      <c r="HD438" s="163"/>
      <c r="HE438" s="153"/>
      <c r="HF438" s="153"/>
      <c r="HG438" s="153"/>
      <c r="HH438" s="153"/>
      <c r="HI438" s="131"/>
      <c r="HJ438" s="131"/>
      <c r="HK438" s="164"/>
      <c r="HL438" s="153"/>
      <c r="HM438" s="131"/>
      <c r="HN438" s="131"/>
      <c r="HO438" s="131"/>
      <c r="HP438" s="133"/>
      <c r="HQ438" s="126">
        <f t="shared" si="63"/>
        <v>17.02</v>
      </c>
      <c r="HR438" s="202" t="str">
        <f t="shared" si="64"/>
        <v>Senior</v>
      </c>
      <c r="HS438" s="130">
        <f t="shared" si="65"/>
        <v>0</v>
      </c>
      <c r="HT438" s="208">
        <f t="shared" si="66"/>
        <v>0</v>
      </c>
      <c r="HU438" s="208">
        <f t="shared" si="67"/>
        <v>1</v>
      </c>
      <c r="HV438" s="208">
        <f t="shared" si="68"/>
        <v>0</v>
      </c>
      <c r="HW438" s="209">
        <f t="shared" si="69"/>
        <v>0</v>
      </c>
      <c r="HX438" s="204"/>
      <c r="IA438" s="106" t="s">
        <v>1280</v>
      </c>
      <c r="IB438" s="106" t="s">
        <v>892</v>
      </c>
      <c r="IC438" s="106" t="s">
        <v>27</v>
      </c>
      <c r="ID438" s="103"/>
      <c r="IE438" s="103"/>
      <c r="IF438" s="103"/>
      <c r="IG438" s="103"/>
      <c r="IH438" s="103"/>
      <c r="II438" s="103"/>
      <c r="IJ438" s="103"/>
      <c r="IK438" s="103"/>
      <c r="IL438" s="103"/>
      <c r="IM438" s="103"/>
      <c r="IN438" s="103"/>
      <c r="IO438" s="103"/>
      <c r="IP438" s="103"/>
      <c r="IQ438" s="103"/>
      <c r="IR438" s="103"/>
      <c r="IS438" s="103"/>
      <c r="IT438" s="103"/>
      <c r="IU438" s="103"/>
      <c r="IV438" s="103"/>
    </row>
    <row r="439" spans="1:256" s="104" customFormat="1" ht="15" customHeight="1">
      <c r="A439" s="105">
        <f t="shared" si="62"/>
        <v>432</v>
      </c>
      <c r="B439" s="106" t="s">
        <v>2706</v>
      </c>
      <c r="C439" s="106" t="s">
        <v>2707</v>
      </c>
      <c r="D439" s="106" t="s">
        <v>27</v>
      </c>
      <c r="E439" s="113"/>
      <c r="F439" s="163"/>
      <c r="G439" s="131"/>
      <c r="H439" s="131"/>
      <c r="I439" s="131"/>
      <c r="J439" s="164"/>
      <c r="K439" s="163"/>
      <c r="L439" s="131"/>
      <c r="M439" s="131"/>
      <c r="N439" s="164"/>
      <c r="O439" s="163"/>
      <c r="P439" s="131"/>
      <c r="Q439" s="131"/>
      <c r="R439" s="131"/>
      <c r="S439" s="131"/>
      <c r="T439" s="164"/>
      <c r="U439" s="163"/>
      <c r="V439" s="131"/>
      <c r="W439" s="131"/>
      <c r="X439" s="131"/>
      <c r="Y439" s="164"/>
      <c r="Z439" s="163"/>
      <c r="AA439" s="131"/>
      <c r="AB439" s="131"/>
      <c r="AC439" s="131"/>
      <c r="AD439" s="164"/>
      <c r="AE439" s="163"/>
      <c r="AF439" s="131"/>
      <c r="AG439" s="131"/>
      <c r="AH439" s="131"/>
      <c r="AI439" s="131"/>
      <c r="AJ439" s="223"/>
      <c r="AK439" s="164"/>
      <c r="AL439" s="163"/>
      <c r="AM439" s="131"/>
      <c r="AN439" s="131"/>
      <c r="AO439" s="131"/>
      <c r="AP439" s="131"/>
      <c r="AQ439" s="131"/>
      <c r="AR439" s="131"/>
      <c r="AS439" s="164"/>
      <c r="AT439" s="163"/>
      <c r="AU439" s="131"/>
      <c r="AV439" s="131"/>
      <c r="AW439" s="131"/>
      <c r="AX439" s="131"/>
      <c r="AY439" s="164"/>
      <c r="AZ439" s="163"/>
      <c r="BA439" s="131"/>
      <c r="BB439" s="131"/>
      <c r="BC439" s="131"/>
      <c r="BD439" s="131"/>
      <c r="BE439" s="131"/>
      <c r="BF439" s="164"/>
      <c r="BG439" s="163"/>
      <c r="BH439" s="131"/>
      <c r="BI439" s="131"/>
      <c r="BJ439" s="131"/>
      <c r="BK439" s="131"/>
      <c r="BL439" s="164"/>
      <c r="BM439" s="163"/>
      <c r="BN439" s="131"/>
      <c r="BO439" s="131"/>
      <c r="BP439" s="131"/>
      <c r="BQ439" s="131"/>
      <c r="BR439" s="131"/>
      <c r="BS439" s="164"/>
      <c r="BT439" s="163"/>
      <c r="BU439" s="131"/>
      <c r="BV439" s="131"/>
      <c r="BW439" s="131"/>
      <c r="BX439" s="131"/>
      <c r="BY439" s="164"/>
      <c r="BZ439" s="163"/>
      <c r="CA439" s="131"/>
      <c r="CB439" s="164"/>
      <c r="CC439" s="163"/>
      <c r="CD439" s="131"/>
      <c r="CE439" s="131"/>
      <c r="CF439" s="164"/>
      <c r="CG439" s="163"/>
      <c r="CH439" s="131"/>
      <c r="CI439" s="164"/>
      <c r="CJ439" s="163"/>
      <c r="CK439" s="131"/>
      <c r="CL439" s="131"/>
      <c r="CM439" s="164"/>
      <c r="CN439" s="163"/>
      <c r="CO439" s="131"/>
      <c r="CP439" s="131"/>
      <c r="CQ439" s="131"/>
      <c r="CR439" s="131"/>
      <c r="CS439" s="164"/>
      <c r="CT439" s="163"/>
      <c r="CU439" s="131"/>
      <c r="CV439" s="131"/>
      <c r="CW439" s="131"/>
      <c r="CX439" s="131"/>
      <c r="CY439" s="244"/>
      <c r="CZ439" s="153"/>
      <c r="DA439" s="131"/>
      <c r="DB439" s="164"/>
      <c r="DC439" s="153"/>
      <c r="DD439" s="131"/>
      <c r="DE439" s="131"/>
      <c r="DF439" s="131"/>
      <c r="DG439" s="131"/>
      <c r="DH439" s="164"/>
      <c r="DI439" s="153"/>
      <c r="DJ439" s="153"/>
      <c r="DK439" s="131"/>
      <c r="DL439" s="164"/>
      <c r="DM439" s="153"/>
      <c r="DN439" s="131"/>
      <c r="DO439" s="164"/>
      <c r="DP439" s="153"/>
      <c r="DQ439" s="131"/>
      <c r="DR439" s="131"/>
      <c r="DS439" s="223"/>
      <c r="DT439" s="131"/>
      <c r="DU439" s="153">
        <v>16.02</v>
      </c>
      <c r="DV439" s="223"/>
      <c r="DW439" s="164"/>
      <c r="DX439" s="153"/>
      <c r="DY439" s="131"/>
      <c r="DZ439" s="131"/>
      <c r="EA439" s="131"/>
      <c r="EB439" s="131"/>
      <c r="EC439" s="131"/>
      <c r="ED439" s="131"/>
      <c r="EE439" s="131"/>
      <c r="EF439" s="131"/>
      <c r="EG439" s="131"/>
      <c r="EH439" s="131"/>
      <c r="EI439" s="131"/>
      <c r="EJ439" s="164"/>
      <c r="EK439" s="163"/>
      <c r="EL439" s="131"/>
      <c r="EM439" s="164"/>
      <c r="EN439" s="153"/>
      <c r="EO439" s="131"/>
      <c r="EP439" s="131"/>
      <c r="EQ439" s="131"/>
      <c r="ER439" s="223"/>
      <c r="ES439" s="164"/>
      <c r="ET439" s="153"/>
      <c r="EU439" s="131"/>
      <c r="EV439" s="131"/>
      <c r="EW439" s="131"/>
      <c r="EX439" s="131"/>
      <c r="EY439" s="131"/>
      <c r="EZ439" s="164"/>
      <c r="FA439" s="153"/>
      <c r="FB439" s="131"/>
      <c r="FC439" s="131"/>
      <c r="FD439" s="131"/>
      <c r="FE439" s="131"/>
      <c r="FF439" s="131"/>
      <c r="FG439" s="131"/>
      <c r="FH439" s="164"/>
      <c r="FI439" s="153"/>
      <c r="FJ439" s="131"/>
      <c r="FK439" s="131"/>
      <c r="FL439" s="131"/>
      <c r="FM439" s="131"/>
      <c r="FN439" s="131"/>
      <c r="FO439" s="131"/>
      <c r="FP439" s="223"/>
      <c r="FQ439" s="163"/>
      <c r="FR439" s="131"/>
      <c r="FS439" s="131"/>
      <c r="FT439" s="131"/>
      <c r="FU439" s="131"/>
      <c r="FV439" s="131"/>
      <c r="FW439" s="131"/>
      <c r="FX439" s="131"/>
      <c r="FY439" s="223"/>
      <c r="FZ439" s="163"/>
      <c r="GA439" s="131"/>
      <c r="GB439" s="131"/>
      <c r="GC439" s="223"/>
      <c r="GD439" s="164"/>
      <c r="GE439" s="153"/>
      <c r="GF439" s="131"/>
      <c r="GG439" s="131"/>
      <c r="GH439" s="131"/>
      <c r="GI439" s="131"/>
      <c r="GJ439" s="131"/>
      <c r="GK439" s="131"/>
      <c r="GL439" s="131"/>
      <c r="GM439" s="131"/>
      <c r="GN439" s="164"/>
      <c r="GO439" s="153"/>
      <c r="GP439" s="131"/>
      <c r="GQ439" s="131"/>
      <c r="GR439" s="131"/>
      <c r="GS439" s="223"/>
      <c r="GT439" s="223"/>
      <c r="GU439" s="223"/>
      <c r="GV439" s="163"/>
      <c r="GW439" s="153"/>
      <c r="GX439" s="153"/>
      <c r="GY439" s="153"/>
      <c r="GZ439" s="153"/>
      <c r="HA439" s="153"/>
      <c r="HB439" s="153"/>
      <c r="HC439" s="369"/>
      <c r="HD439" s="163"/>
      <c r="HE439" s="153"/>
      <c r="HF439" s="153"/>
      <c r="HG439" s="153"/>
      <c r="HH439" s="153"/>
      <c r="HI439" s="131"/>
      <c r="HJ439" s="131"/>
      <c r="HK439" s="164"/>
      <c r="HL439" s="153"/>
      <c r="HM439" s="131"/>
      <c r="HN439" s="131"/>
      <c r="HO439" s="131"/>
      <c r="HP439" s="133"/>
      <c r="HQ439" s="126">
        <f t="shared" si="63"/>
        <v>16.02</v>
      </c>
      <c r="HR439" s="202" t="str">
        <f t="shared" si="64"/>
        <v>Senior</v>
      </c>
      <c r="HS439" s="130">
        <f t="shared" si="65"/>
        <v>0</v>
      </c>
      <c r="HT439" s="208">
        <f t="shared" si="66"/>
        <v>0</v>
      </c>
      <c r="HU439" s="208">
        <f t="shared" si="67"/>
        <v>1</v>
      </c>
      <c r="HV439" s="208">
        <f t="shared" si="68"/>
        <v>0</v>
      </c>
      <c r="HW439" s="209">
        <f t="shared" si="69"/>
        <v>0</v>
      </c>
      <c r="HX439" s="204"/>
      <c r="IA439" s="106" t="s">
        <v>2706</v>
      </c>
      <c r="IB439" s="106" t="s">
        <v>2707</v>
      </c>
      <c r="IC439" s="106" t="s">
        <v>27</v>
      </c>
      <c r="ID439" s="103"/>
      <c r="IE439" s="103"/>
      <c r="IF439" s="103"/>
      <c r="IG439" s="103"/>
      <c r="IH439" s="103"/>
      <c r="II439" s="103"/>
      <c r="IJ439" s="103"/>
      <c r="IK439" s="103"/>
      <c r="IL439" s="103"/>
      <c r="IM439" s="103"/>
      <c r="IN439" s="103"/>
      <c r="IO439" s="103"/>
      <c r="IP439" s="103"/>
      <c r="IQ439" s="103"/>
      <c r="IR439" s="103"/>
      <c r="IS439" s="103"/>
      <c r="IT439" s="103"/>
      <c r="IU439" s="103"/>
      <c r="IV439" s="103"/>
    </row>
    <row r="440" spans="1:256" s="104" customFormat="1" ht="15" customHeight="1">
      <c r="A440" s="105">
        <f t="shared" si="62"/>
        <v>903</v>
      </c>
      <c r="B440" s="106" t="s">
        <v>2948</v>
      </c>
      <c r="C440" s="106" t="s">
        <v>1026</v>
      </c>
      <c r="D440" s="106" t="s">
        <v>27</v>
      </c>
      <c r="E440" s="113" t="s">
        <v>1131</v>
      </c>
      <c r="F440" s="163"/>
      <c r="G440" s="131"/>
      <c r="H440" s="131"/>
      <c r="I440" s="131"/>
      <c r="J440" s="164"/>
      <c r="K440" s="163"/>
      <c r="L440" s="131"/>
      <c r="M440" s="131"/>
      <c r="N440" s="164"/>
      <c r="O440" s="163"/>
      <c r="P440" s="131"/>
      <c r="Q440" s="131"/>
      <c r="R440" s="131"/>
      <c r="S440" s="131"/>
      <c r="T440" s="164"/>
      <c r="U440" s="163"/>
      <c r="V440" s="131"/>
      <c r="W440" s="131"/>
      <c r="X440" s="131"/>
      <c r="Y440" s="164"/>
      <c r="Z440" s="163"/>
      <c r="AA440" s="131"/>
      <c r="AB440" s="131"/>
      <c r="AC440" s="131"/>
      <c r="AD440" s="164"/>
      <c r="AE440" s="163"/>
      <c r="AF440" s="131"/>
      <c r="AG440" s="131"/>
      <c r="AH440" s="131"/>
      <c r="AI440" s="131"/>
      <c r="AJ440" s="223"/>
      <c r="AK440" s="164"/>
      <c r="AL440" s="163"/>
      <c r="AM440" s="131"/>
      <c r="AN440" s="131"/>
      <c r="AO440" s="131"/>
      <c r="AP440" s="131"/>
      <c r="AQ440" s="131"/>
      <c r="AR440" s="131"/>
      <c r="AS440" s="164"/>
      <c r="AT440" s="163"/>
      <c r="AU440" s="131"/>
      <c r="AV440" s="131"/>
      <c r="AW440" s="131"/>
      <c r="AX440" s="131"/>
      <c r="AY440" s="164"/>
      <c r="AZ440" s="163"/>
      <c r="BA440" s="131"/>
      <c r="BB440" s="131"/>
      <c r="BC440" s="131"/>
      <c r="BD440" s="131"/>
      <c r="BE440" s="131"/>
      <c r="BF440" s="164"/>
      <c r="BG440" s="163"/>
      <c r="BH440" s="131"/>
      <c r="BI440" s="131"/>
      <c r="BJ440" s="131"/>
      <c r="BK440" s="131"/>
      <c r="BL440" s="164"/>
      <c r="BM440" s="163"/>
      <c r="BN440" s="131"/>
      <c r="BO440" s="131"/>
      <c r="BP440" s="131"/>
      <c r="BQ440" s="131"/>
      <c r="BR440" s="131"/>
      <c r="BS440" s="164"/>
      <c r="BT440" s="163"/>
      <c r="BU440" s="131"/>
      <c r="BV440" s="131"/>
      <c r="BW440" s="131"/>
      <c r="BX440" s="131"/>
      <c r="BY440" s="164"/>
      <c r="BZ440" s="163"/>
      <c r="CA440" s="131"/>
      <c r="CB440" s="164"/>
      <c r="CC440" s="163"/>
      <c r="CD440" s="131"/>
      <c r="CE440" s="131"/>
      <c r="CF440" s="164"/>
      <c r="CG440" s="163"/>
      <c r="CH440" s="131"/>
      <c r="CI440" s="164"/>
      <c r="CJ440" s="163"/>
      <c r="CK440" s="131"/>
      <c r="CL440" s="131"/>
      <c r="CM440" s="164"/>
      <c r="CN440" s="163"/>
      <c r="CO440" s="131"/>
      <c r="CP440" s="131"/>
      <c r="CQ440" s="131"/>
      <c r="CR440" s="131"/>
      <c r="CS440" s="164"/>
      <c r="CT440" s="163"/>
      <c r="CU440" s="131"/>
      <c r="CV440" s="131"/>
      <c r="CW440" s="131"/>
      <c r="CX440" s="131"/>
      <c r="CY440" s="244"/>
      <c r="CZ440" s="153"/>
      <c r="DA440" s="131"/>
      <c r="DB440" s="164"/>
      <c r="DC440" s="153"/>
      <c r="DD440" s="131"/>
      <c r="DE440" s="131"/>
      <c r="DF440" s="131"/>
      <c r="DG440" s="131"/>
      <c r="DH440" s="164"/>
      <c r="DI440" s="153"/>
      <c r="DJ440" s="153"/>
      <c r="DK440" s="131"/>
      <c r="DL440" s="164"/>
      <c r="DM440" s="153"/>
      <c r="DN440" s="131"/>
      <c r="DO440" s="164"/>
      <c r="DP440" s="153"/>
      <c r="DQ440" s="131"/>
      <c r="DR440" s="131"/>
      <c r="DS440" s="223"/>
      <c r="DT440" s="131"/>
      <c r="DU440" s="153"/>
      <c r="DV440" s="223"/>
      <c r="DW440" s="164"/>
      <c r="DX440" s="153"/>
      <c r="DY440" s="131"/>
      <c r="DZ440" s="131"/>
      <c r="EA440" s="131"/>
      <c r="EB440" s="131"/>
      <c r="EC440" s="131"/>
      <c r="ED440" s="131"/>
      <c r="EE440" s="131"/>
      <c r="EF440" s="131"/>
      <c r="EG440" s="131"/>
      <c r="EH440" s="131"/>
      <c r="EI440" s="131"/>
      <c r="EJ440" s="164"/>
      <c r="EK440" s="163"/>
      <c r="EL440" s="131"/>
      <c r="EM440" s="164"/>
      <c r="EN440" s="153"/>
      <c r="EO440" s="131"/>
      <c r="EP440" s="131"/>
      <c r="EQ440" s="131"/>
      <c r="ER440" s="223"/>
      <c r="ES440" s="164"/>
      <c r="ET440" s="153"/>
      <c r="EU440" s="131"/>
      <c r="EV440" s="131"/>
      <c r="EW440" s="131"/>
      <c r="EX440" s="131"/>
      <c r="EY440" s="131"/>
      <c r="EZ440" s="164"/>
      <c r="FA440" s="153"/>
      <c r="FB440" s="131"/>
      <c r="FC440" s="131"/>
      <c r="FD440" s="131"/>
      <c r="FE440" s="131"/>
      <c r="FF440" s="131"/>
      <c r="FG440" s="131"/>
      <c r="FH440" s="164"/>
      <c r="FI440" s="153"/>
      <c r="FJ440" s="131"/>
      <c r="FK440" s="131"/>
      <c r="FL440" s="131"/>
      <c r="FM440" s="131"/>
      <c r="FN440" s="131">
        <v>6.03</v>
      </c>
      <c r="FO440" s="131"/>
      <c r="FP440" s="223"/>
      <c r="FQ440" s="163"/>
      <c r="FR440" s="131"/>
      <c r="FS440" s="131"/>
      <c r="FT440" s="131"/>
      <c r="FU440" s="131"/>
      <c r="FV440" s="131"/>
      <c r="FW440" s="131"/>
      <c r="FX440" s="131"/>
      <c r="FY440" s="223"/>
      <c r="FZ440" s="163"/>
      <c r="GA440" s="131"/>
      <c r="GB440" s="131"/>
      <c r="GC440" s="223"/>
      <c r="GD440" s="164"/>
      <c r="GE440" s="153"/>
      <c r="GF440" s="131"/>
      <c r="GG440" s="131"/>
      <c r="GH440" s="131"/>
      <c r="GI440" s="131"/>
      <c r="GJ440" s="131"/>
      <c r="GK440" s="131"/>
      <c r="GL440" s="131"/>
      <c r="GM440" s="131"/>
      <c r="GN440" s="164"/>
      <c r="GO440" s="153"/>
      <c r="GP440" s="131"/>
      <c r="GQ440" s="131"/>
      <c r="GR440" s="131"/>
      <c r="GS440" s="223"/>
      <c r="GT440" s="223"/>
      <c r="GU440" s="223"/>
      <c r="GV440" s="163"/>
      <c r="GW440" s="153"/>
      <c r="GX440" s="153"/>
      <c r="GY440" s="153"/>
      <c r="GZ440" s="153"/>
      <c r="HA440" s="153"/>
      <c r="HB440" s="153"/>
      <c r="HC440" s="369"/>
      <c r="HD440" s="163"/>
      <c r="HE440" s="153"/>
      <c r="HF440" s="153"/>
      <c r="HG440" s="153"/>
      <c r="HH440" s="153"/>
      <c r="HI440" s="131"/>
      <c r="HJ440" s="131"/>
      <c r="HK440" s="164"/>
      <c r="HL440" s="153"/>
      <c r="HM440" s="131"/>
      <c r="HN440" s="131"/>
      <c r="HO440" s="131"/>
      <c r="HP440" s="133"/>
      <c r="HQ440" s="126">
        <f t="shared" si="63"/>
        <v>6.03</v>
      </c>
      <c r="HR440" s="202" t="str">
        <f t="shared" si="64"/>
        <v>Novice</v>
      </c>
      <c r="HS440" s="130">
        <f t="shared" si="65"/>
        <v>1</v>
      </c>
      <c r="HT440" s="208">
        <f t="shared" si="66"/>
        <v>0</v>
      </c>
      <c r="HU440" s="208">
        <f t="shared" si="67"/>
        <v>0</v>
      </c>
      <c r="HV440" s="208">
        <f t="shared" si="68"/>
        <v>0</v>
      </c>
      <c r="HW440" s="209">
        <f t="shared" si="69"/>
        <v>0</v>
      </c>
      <c r="HX440" s="204"/>
      <c r="IA440" s="106" t="s">
        <v>2948</v>
      </c>
      <c r="IB440" s="106" t="s">
        <v>1026</v>
      </c>
      <c r="IC440" s="106" t="s">
        <v>27</v>
      </c>
      <c r="ID440" s="103"/>
      <c r="IE440" s="103"/>
      <c r="IF440" s="103"/>
      <c r="IG440" s="103"/>
      <c r="IH440" s="103"/>
      <c r="II440" s="103"/>
      <c r="IJ440" s="103"/>
      <c r="IK440" s="103"/>
      <c r="IL440" s="103"/>
      <c r="IM440" s="103"/>
      <c r="IN440" s="103"/>
      <c r="IO440" s="103"/>
      <c r="IP440" s="103"/>
      <c r="IQ440" s="103"/>
      <c r="IR440" s="103"/>
      <c r="IS440" s="103"/>
      <c r="IT440" s="103"/>
      <c r="IU440" s="103"/>
      <c r="IV440" s="103"/>
    </row>
    <row r="441" spans="1:256" s="104" customFormat="1" ht="15" customHeight="1">
      <c r="A441" s="105">
        <f t="shared" si="62"/>
        <v>968</v>
      </c>
      <c r="B441" s="106" t="s">
        <v>1808</v>
      </c>
      <c r="C441" s="106" t="s">
        <v>1809</v>
      </c>
      <c r="D441" s="106" t="s">
        <v>27</v>
      </c>
      <c r="E441" s="113" t="s">
        <v>1128</v>
      </c>
      <c r="F441" s="163"/>
      <c r="G441" s="131"/>
      <c r="H441" s="131"/>
      <c r="I441" s="131"/>
      <c r="J441" s="164"/>
      <c r="K441" s="163"/>
      <c r="L441" s="131"/>
      <c r="M441" s="131"/>
      <c r="N441" s="164"/>
      <c r="O441" s="163"/>
      <c r="P441" s="131"/>
      <c r="Q441" s="131"/>
      <c r="R441" s="131"/>
      <c r="S441" s="131"/>
      <c r="T441" s="164"/>
      <c r="U441" s="163"/>
      <c r="V441" s="131"/>
      <c r="W441" s="131"/>
      <c r="X441" s="131"/>
      <c r="Y441" s="164"/>
      <c r="Z441" s="163"/>
      <c r="AA441" s="131"/>
      <c r="AB441" s="131"/>
      <c r="AC441" s="131"/>
      <c r="AD441" s="164"/>
      <c r="AE441" s="163"/>
      <c r="AF441" s="131"/>
      <c r="AG441" s="131"/>
      <c r="AH441" s="131"/>
      <c r="AI441" s="131"/>
      <c r="AJ441" s="223"/>
      <c r="AK441" s="164"/>
      <c r="AL441" s="163"/>
      <c r="AM441" s="131"/>
      <c r="AN441" s="131"/>
      <c r="AO441" s="131"/>
      <c r="AP441" s="131"/>
      <c r="AQ441" s="131"/>
      <c r="AR441" s="131"/>
      <c r="AS441" s="164"/>
      <c r="AT441" s="163"/>
      <c r="AU441" s="131"/>
      <c r="AV441" s="131"/>
      <c r="AW441" s="131"/>
      <c r="AX441" s="131"/>
      <c r="AY441" s="164"/>
      <c r="AZ441" s="163"/>
      <c r="BA441" s="131"/>
      <c r="BB441" s="131"/>
      <c r="BC441" s="131"/>
      <c r="BD441" s="131"/>
      <c r="BE441" s="131"/>
      <c r="BF441" s="164"/>
      <c r="BG441" s="163"/>
      <c r="BH441" s="131"/>
      <c r="BI441" s="131"/>
      <c r="BJ441" s="131"/>
      <c r="BK441" s="131"/>
      <c r="BL441" s="164"/>
      <c r="BM441" s="163"/>
      <c r="BN441" s="131"/>
      <c r="BO441" s="131"/>
      <c r="BP441" s="131"/>
      <c r="BQ441" s="131"/>
      <c r="BR441" s="131"/>
      <c r="BS441" s="164"/>
      <c r="BT441" s="163"/>
      <c r="BU441" s="131"/>
      <c r="BV441" s="131"/>
      <c r="BW441" s="131"/>
      <c r="BX441" s="131"/>
      <c r="BY441" s="164"/>
      <c r="BZ441" s="163"/>
      <c r="CA441" s="131"/>
      <c r="CB441" s="164"/>
      <c r="CC441" s="163"/>
      <c r="CD441" s="131"/>
      <c r="CE441" s="131"/>
      <c r="CF441" s="164"/>
      <c r="CG441" s="163"/>
      <c r="CH441" s="131"/>
      <c r="CI441" s="164"/>
      <c r="CJ441" s="163"/>
      <c r="CK441" s="131"/>
      <c r="CL441" s="131"/>
      <c r="CM441" s="164"/>
      <c r="CN441" s="163"/>
      <c r="CO441" s="131"/>
      <c r="CP441" s="131"/>
      <c r="CQ441" s="131"/>
      <c r="CR441" s="131"/>
      <c r="CS441" s="164"/>
      <c r="CT441" s="163"/>
      <c r="CU441" s="131"/>
      <c r="CV441" s="131"/>
      <c r="CW441" s="131"/>
      <c r="CX441" s="131"/>
      <c r="CY441" s="244"/>
      <c r="CZ441" s="153"/>
      <c r="DA441" s="131"/>
      <c r="DB441" s="164"/>
      <c r="DC441" s="153"/>
      <c r="DD441" s="131"/>
      <c r="DE441" s="131"/>
      <c r="DF441" s="131"/>
      <c r="DG441" s="131"/>
      <c r="DH441" s="164"/>
      <c r="DI441" s="153"/>
      <c r="DJ441" s="153"/>
      <c r="DK441" s="131"/>
      <c r="DL441" s="164"/>
      <c r="DM441" s="153"/>
      <c r="DN441" s="131"/>
      <c r="DO441" s="164"/>
      <c r="DP441" s="153"/>
      <c r="DQ441" s="131"/>
      <c r="DR441" s="131"/>
      <c r="DS441" s="223"/>
      <c r="DT441" s="131"/>
      <c r="DU441" s="153"/>
      <c r="DV441" s="223"/>
      <c r="DW441" s="164"/>
      <c r="DX441" s="153"/>
      <c r="DY441" s="131"/>
      <c r="DZ441" s="131"/>
      <c r="EA441" s="131"/>
      <c r="EB441" s="131"/>
      <c r="EC441" s="131"/>
      <c r="ED441" s="131"/>
      <c r="EE441" s="131"/>
      <c r="EF441" s="131"/>
      <c r="EG441" s="131"/>
      <c r="EH441" s="131"/>
      <c r="EI441" s="131"/>
      <c r="EJ441" s="164"/>
      <c r="EK441" s="163"/>
      <c r="EL441" s="131"/>
      <c r="EM441" s="164"/>
      <c r="EN441" s="153"/>
      <c r="EO441" s="131"/>
      <c r="EP441" s="131"/>
      <c r="EQ441" s="131"/>
      <c r="ER441" s="223"/>
      <c r="ES441" s="164"/>
      <c r="ET441" s="153"/>
      <c r="EU441" s="131"/>
      <c r="EV441" s="131"/>
      <c r="EW441" s="131"/>
      <c r="EX441" s="131"/>
      <c r="EY441" s="131"/>
      <c r="EZ441" s="164"/>
      <c r="FA441" s="153"/>
      <c r="FB441" s="131"/>
      <c r="FC441" s="131"/>
      <c r="FD441" s="131"/>
      <c r="FE441" s="131"/>
      <c r="FF441" s="131"/>
      <c r="FG441" s="131"/>
      <c r="FH441" s="164"/>
      <c r="FI441" s="153"/>
      <c r="FJ441" s="131"/>
      <c r="FK441" s="131"/>
      <c r="FL441" s="131"/>
      <c r="FM441" s="131"/>
      <c r="FN441" s="131"/>
      <c r="FO441" s="131"/>
      <c r="FP441" s="223"/>
      <c r="FQ441" s="163"/>
      <c r="FR441" s="131"/>
      <c r="FS441" s="131"/>
      <c r="FT441" s="131"/>
      <c r="FU441" s="131"/>
      <c r="FV441" s="131"/>
      <c r="FW441" s="131"/>
      <c r="FX441" s="131"/>
      <c r="FY441" s="223"/>
      <c r="FZ441" s="163"/>
      <c r="GA441" s="131"/>
      <c r="GB441" s="131"/>
      <c r="GC441" s="223"/>
      <c r="GD441" s="164"/>
      <c r="GE441" s="153"/>
      <c r="GF441" s="131"/>
      <c r="GG441" s="131"/>
      <c r="GH441" s="131"/>
      <c r="GI441" s="131"/>
      <c r="GJ441" s="131"/>
      <c r="GK441" s="131"/>
      <c r="GL441" s="131"/>
      <c r="GM441" s="131"/>
      <c r="GN441" s="164"/>
      <c r="GO441" s="153"/>
      <c r="GP441" s="131"/>
      <c r="GQ441" s="131"/>
      <c r="GR441" s="131"/>
      <c r="GS441" s="223"/>
      <c r="GT441" s="223"/>
      <c r="GU441" s="223"/>
      <c r="GV441" s="163"/>
      <c r="GW441" s="153"/>
      <c r="GX441" s="153"/>
      <c r="GY441" s="153"/>
      <c r="GZ441" s="153"/>
      <c r="HA441" s="153"/>
      <c r="HB441" s="153"/>
      <c r="HC441" s="369"/>
      <c r="HD441" s="163"/>
      <c r="HE441" s="153"/>
      <c r="HF441" s="153"/>
      <c r="HG441" s="153"/>
      <c r="HH441" s="153"/>
      <c r="HI441" s="131"/>
      <c r="HJ441" s="131"/>
      <c r="HK441" s="164"/>
      <c r="HL441" s="153"/>
      <c r="HM441" s="131"/>
      <c r="HN441" s="131"/>
      <c r="HO441" s="131"/>
      <c r="HP441" s="133"/>
      <c r="HQ441" s="126">
        <f t="shared" si="63"/>
        <v>0</v>
      </c>
      <c r="HR441" s="202" t="str">
        <f t="shared" si="64"/>
        <v>~~~</v>
      </c>
      <c r="HS441" s="130">
        <f t="shared" si="65"/>
        <v>0</v>
      </c>
      <c r="HT441" s="208">
        <f t="shared" si="66"/>
        <v>0</v>
      </c>
      <c r="HU441" s="208">
        <f t="shared" si="67"/>
        <v>0</v>
      </c>
      <c r="HV441" s="208">
        <f t="shared" si="68"/>
        <v>0</v>
      </c>
      <c r="HW441" s="209">
        <f t="shared" si="69"/>
        <v>0</v>
      </c>
      <c r="HX441" s="204"/>
      <c r="IA441" s="106" t="s">
        <v>1808</v>
      </c>
      <c r="IB441" s="106" t="s">
        <v>1809</v>
      </c>
      <c r="IC441" s="106" t="s">
        <v>27</v>
      </c>
      <c r="ID441" s="103"/>
      <c r="IE441" s="103"/>
      <c r="IF441" s="103"/>
      <c r="IG441" s="103"/>
      <c r="IH441" s="103"/>
      <c r="II441" s="103"/>
      <c r="IJ441" s="103"/>
      <c r="IK441" s="103"/>
      <c r="IL441" s="103"/>
      <c r="IM441" s="103"/>
      <c r="IN441" s="103"/>
      <c r="IO441" s="103"/>
      <c r="IP441" s="103"/>
      <c r="IQ441" s="103"/>
      <c r="IR441" s="103"/>
      <c r="IS441" s="103"/>
      <c r="IT441" s="103"/>
      <c r="IU441" s="103"/>
      <c r="IV441" s="103"/>
    </row>
    <row r="442" spans="1:256" s="104" customFormat="1" ht="15" customHeight="1">
      <c r="A442" s="105">
        <f t="shared" si="62"/>
        <v>968</v>
      </c>
      <c r="B442" s="106" t="s">
        <v>480</v>
      </c>
      <c r="C442" s="106" t="s">
        <v>481</v>
      </c>
      <c r="D442" s="106" t="s">
        <v>27</v>
      </c>
      <c r="E442" s="113" t="s">
        <v>1128</v>
      </c>
      <c r="F442" s="163"/>
      <c r="G442" s="131"/>
      <c r="H442" s="131"/>
      <c r="I442" s="131"/>
      <c r="J442" s="164"/>
      <c r="K442" s="163"/>
      <c r="L442" s="131"/>
      <c r="M442" s="131"/>
      <c r="N442" s="164"/>
      <c r="O442" s="163"/>
      <c r="P442" s="131"/>
      <c r="Q442" s="131"/>
      <c r="R442" s="131"/>
      <c r="S442" s="131"/>
      <c r="T442" s="164"/>
      <c r="U442" s="163"/>
      <c r="V442" s="131"/>
      <c r="W442" s="131"/>
      <c r="X442" s="131"/>
      <c r="Y442" s="164"/>
      <c r="Z442" s="163"/>
      <c r="AA442" s="131"/>
      <c r="AB442" s="131"/>
      <c r="AC442" s="131"/>
      <c r="AD442" s="164"/>
      <c r="AE442" s="163"/>
      <c r="AF442" s="131"/>
      <c r="AG442" s="131"/>
      <c r="AH442" s="131"/>
      <c r="AI442" s="131"/>
      <c r="AJ442" s="223"/>
      <c r="AK442" s="164"/>
      <c r="AL442" s="163"/>
      <c r="AM442" s="131"/>
      <c r="AN442" s="131"/>
      <c r="AO442" s="131"/>
      <c r="AP442" s="131"/>
      <c r="AQ442" s="131"/>
      <c r="AR442" s="131"/>
      <c r="AS442" s="164"/>
      <c r="AT442" s="163"/>
      <c r="AU442" s="131"/>
      <c r="AV442" s="131"/>
      <c r="AW442" s="131"/>
      <c r="AX442" s="131"/>
      <c r="AY442" s="164"/>
      <c r="AZ442" s="163"/>
      <c r="BA442" s="131"/>
      <c r="BB442" s="131"/>
      <c r="BC442" s="131"/>
      <c r="BD442" s="131"/>
      <c r="BE442" s="131"/>
      <c r="BF442" s="164"/>
      <c r="BG442" s="163"/>
      <c r="BH442" s="131"/>
      <c r="BI442" s="131"/>
      <c r="BJ442" s="131"/>
      <c r="BK442" s="131"/>
      <c r="BL442" s="164"/>
      <c r="BM442" s="163"/>
      <c r="BN442" s="131"/>
      <c r="BO442" s="131"/>
      <c r="BP442" s="131"/>
      <c r="BQ442" s="131"/>
      <c r="BR442" s="131"/>
      <c r="BS442" s="164"/>
      <c r="BT442" s="163"/>
      <c r="BU442" s="131"/>
      <c r="BV442" s="131"/>
      <c r="BW442" s="131"/>
      <c r="BX442" s="131"/>
      <c r="BY442" s="164"/>
      <c r="BZ442" s="163"/>
      <c r="CA442" s="131"/>
      <c r="CB442" s="164"/>
      <c r="CC442" s="163"/>
      <c r="CD442" s="131"/>
      <c r="CE442" s="131"/>
      <c r="CF442" s="164"/>
      <c r="CG442" s="163"/>
      <c r="CH442" s="131"/>
      <c r="CI442" s="164"/>
      <c r="CJ442" s="163"/>
      <c r="CK442" s="131"/>
      <c r="CL442" s="131"/>
      <c r="CM442" s="164"/>
      <c r="CN442" s="163"/>
      <c r="CO442" s="131"/>
      <c r="CP442" s="131"/>
      <c r="CQ442" s="131"/>
      <c r="CR442" s="131"/>
      <c r="CS442" s="164"/>
      <c r="CT442" s="163"/>
      <c r="CU442" s="131"/>
      <c r="CV442" s="131"/>
      <c r="CW442" s="131"/>
      <c r="CX442" s="131"/>
      <c r="CY442" s="244"/>
      <c r="CZ442" s="153"/>
      <c r="DA442" s="131"/>
      <c r="DB442" s="164"/>
      <c r="DC442" s="153"/>
      <c r="DD442" s="131"/>
      <c r="DE442" s="131"/>
      <c r="DF442" s="131"/>
      <c r="DG442" s="131"/>
      <c r="DH442" s="164"/>
      <c r="DI442" s="153"/>
      <c r="DJ442" s="153"/>
      <c r="DK442" s="131"/>
      <c r="DL442" s="164"/>
      <c r="DM442" s="153"/>
      <c r="DN442" s="131"/>
      <c r="DO442" s="164"/>
      <c r="DP442" s="153"/>
      <c r="DQ442" s="131"/>
      <c r="DR442" s="131"/>
      <c r="DS442" s="223"/>
      <c r="DT442" s="131"/>
      <c r="DU442" s="153"/>
      <c r="DV442" s="223"/>
      <c r="DW442" s="164"/>
      <c r="DX442" s="153"/>
      <c r="DY442" s="131"/>
      <c r="DZ442" s="131"/>
      <c r="EA442" s="131"/>
      <c r="EB442" s="131"/>
      <c r="EC442" s="131"/>
      <c r="ED442" s="131"/>
      <c r="EE442" s="131"/>
      <c r="EF442" s="131"/>
      <c r="EG442" s="131"/>
      <c r="EH442" s="131"/>
      <c r="EI442" s="131"/>
      <c r="EJ442" s="164"/>
      <c r="EK442" s="163"/>
      <c r="EL442" s="131"/>
      <c r="EM442" s="164"/>
      <c r="EN442" s="153"/>
      <c r="EO442" s="131"/>
      <c r="EP442" s="131"/>
      <c r="EQ442" s="131"/>
      <c r="ER442" s="223"/>
      <c r="ES442" s="164"/>
      <c r="ET442" s="153"/>
      <c r="EU442" s="131"/>
      <c r="EV442" s="131"/>
      <c r="EW442" s="131"/>
      <c r="EX442" s="131"/>
      <c r="EY442" s="131"/>
      <c r="EZ442" s="164"/>
      <c r="FA442" s="153"/>
      <c r="FB442" s="131"/>
      <c r="FC442" s="131"/>
      <c r="FD442" s="131"/>
      <c r="FE442" s="131"/>
      <c r="FF442" s="131"/>
      <c r="FG442" s="131"/>
      <c r="FH442" s="164"/>
      <c r="FI442" s="153"/>
      <c r="FJ442" s="131"/>
      <c r="FK442" s="131"/>
      <c r="FL442" s="131"/>
      <c r="FM442" s="131"/>
      <c r="FN442" s="131"/>
      <c r="FO442" s="131"/>
      <c r="FP442" s="223"/>
      <c r="FQ442" s="163"/>
      <c r="FR442" s="131"/>
      <c r="FS442" s="131"/>
      <c r="FT442" s="131"/>
      <c r="FU442" s="131"/>
      <c r="FV442" s="131"/>
      <c r="FW442" s="131"/>
      <c r="FX442" s="131"/>
      <c r="FY442" s="223"/>
      <c r="FZ442" s="163"/>
      <c r="GA442" s="131"/>
      <c r="GB442" s="131"/>
      <c r="GC442" s="223"/>
      <c r="GD442" s="164"/>
      <c r="GE442" s="153"/>
      <c r="GF442" s="131"/>
      <c r="GG442" s="131"/>
      <c r="GH442" s="131"/>
      <c r="GI442" s="131"/>
      <c r="GJ442" s="131"/>
      <c r="GK442" s="131"/>
      <c r="GL442" s="131"/>
      <c r="GM442" s="131"/>
      <c r="GN442" s="164"/>
      <c r="GO442" s="153"/>
      <c r="GP442" s="131"/>
      <c r="GQ442" s="131"/>
      <c r="GR442" s="131"/>
      <c r="GS442" s="223"/>
      <c r="GT442" s="223"/>
      <c r="GU442" s="223"/>
      <c r="GV442" s="163"/>
      <c r="GW442" s="153"/>
      <c r="GX442" s="153"/>
      <c r="GY442" s="153"/>
      <c r="GZ442" s="153"/>
      <c r="HA442" s="153"/>
      <c r="HB442" s="153"/>
      <c r="HC442" s="369"/>
      <c r="HD442" s="163"/>
      <c r="HE442" s="153"/>
      <c r="HF442" s="153"/>
      <c r="HG442" s="153"/>
      <c r="HH442" s="153"/>
      <c r="HI442" s="131"/>
      <c r="HJ442" s="131"/>
      <c r="HK442" s="164"/>
      <c r="HL442" s="153"/>
      <c r="HM442" s="131"/>
      <c r="HN442" s="131"/>
      <c r="HO442" s="131"/>
      <c r="HP442" s="133"/>
      <c r="HQ442" s="126">
        <f t="shared" si="63"/>
        <v>0</v>
      </c>
      <c r="HR442" s="202" t="str">
        <f t="shared" si="64"/>
        <v>~~~</v>
      </c>
      <c r="HS442" s="130">
        <f t="shared" si="65"/>
        <v>0</v>
      </c>
      <c r="HT442" s="208">
        <f t="shared" si="66"/>
        <v>0</v>
      </c>
      <c r="HU442" s="208">
        <f t="shared" si="67"/>
        <v>0</v>
      </c>
      <c r="HV442" s="208">
        <f t="shared" si="68"/>
        <v>0</v>
      </c>
      <c r="HW442" s="209">
        <f t="shared" si="69"/>
        <v>0</v>
      </c>
      <c r="HX442" s="204"/>
      <c r="IA442" s="106" t="s">
        <v>480</v>
      </c>
      <c r="IB442" s="106" t="s">
        <v>481</v>
      </c>
      <c r="IC442" s="106" t="s">
        <v>27</v>
      </c>
      <c r="ID442" s="103"/>
      <c r="IE442" s="103"/>
      <c r="IF442" s="103"/>
      <c r="IG442" s="103"/>
      <c r="IH442" s="103"/>
      <c r="II442" s="103"/>
      <c r="IJ442" s="103"/>
      <c r="IK442" s="103"/>
      <c r="IL442" s="103"/>
      <c r="IM442" s="103"/>
      <c r="IN442" s="103"/>
      <c r="IO442" s="103"/>
      <c r="IP442" s="103"/>
      <c r="IQ442" s="103"/>
      <c r="IR442" s="103"/>
      <c r="IS442" s="103"/>
      <c r="IT442" s="103"/>
      <c r="IU442" s="103"/>
      <c r="IV442" s="103"/>
    </row>
    <row r="443" spans="1:256" s="104" customFormat="1" ht="15" customHeight="1">
      <c r="A443" s="105">
        <f t="shared" si="62"/>
        <v>968</v>
      </c>
      <c r="B443" s="106" t="s">
        <v>823</v>
      </c>
      <c r="C443" s="106" t="s">
        <v>824</v>
      </c>
      <c r="D443" s="106" t="s">
        <v>27</v>
      </c>
      <c r="E443" s="113"/>
      <c r="F443" s="163"/>
      <c r="G443" s="131"/>
      <c r="H443" s="131"/>
      <c r="I443" s="131"/>
      <c r="J443" s="164"/>
      <c r="K443" s="163"/>
      <c r="L443" s="131"/>
      <c r="M443" s="131"/>
      <c r="N443" s="164"/>
      <c r="O443" s="163"/>
      <c r="P443" s="131"/>
      <c r="Q443" s="131"/>
      <c r="R443" s="131"/>
      <c r="S443" s="131"/>
      <c r="T443" s="164"/>
      <c r="U443" s="163"/>
      <c r="V443" s="131"/>
      <c r="W443" s="131"/>
      <c r="X443" s="131"/>
      <c r="Y443" s="164"/>
      <c r="Z443" s="163"/>
      <c r="AA443" s="131"/>
      <c r="AB443" s="131"/>
      <c r="AC443" s="131"/>
      <c r="AD443" s="164"/>
      <c r="AE443" s="163"/>
      <c r="AF443" s="131"/>
      <c r="AG443" s="131"/>
      <c r="AH443" s="131"/>
      <c r="AI443" s="131"/>
      <c r="AJ443" s="223"/>
      <c r="AK443" s="164"/>
      <c r="AL443" s="163"/>
      <c r="AM443" s="131"/>
      <c r="AN443" s="131"/>
      <c r="AO443" s="131"/>
      <c r="AP443" s="131"/>
      <c r="AQ443" s="131"/>
      <c r="AR443" s="131"/>
      <c r="AS443" s="164"/>
      <c r="AT443" s="163"/>
      <c r="AU443" s="131"/>
      <c r="AV443" s="131"/>
      <c r="AW443" s="131"/>
      <c r="AX443" s="131"/>
      <c r="AY443" s="164"/>
      <c r="AZ443" s="163"/>
      <c r="BA443" s="131"/>
      <c r="BB443" s="131"/>
      <c r="BC443" s="131"/>
      <c r="BD443" s="131"/>
      <c r="BE443" s="131"/>
      <c r="BF443" s="164"/>
      <c r="BG443" s="163"/>
      <c r="BH443" s="131"/>
      <c r="BI443" s="131"/>
      <c r="BJ443" s="131"/>
      <c r="BK443" s="131"/>
      <c r="BL443" s="164"/>
      <c r="BM443" s="163"/>
      <c r="BN443" s="131"/>
      <c r="BO443" s="131"/>
      <c r="BP443" s="131"/>
      <c r="BQ443" s="131"/>
      <c r="BR443" s="131"/>
      <c r="BS443" s="164"/>
      <c r="BT443" s="163"/>
      <c r="BU443" s="131"/>
      <c r="BV443" s="131"/>
      <c r="BW443" s="131"/>
      <c r="BX443" s="131"/>
      <c r="BY443" s="164"/>
      <c r="BZ443" s="163"/>
      <c r="CA443" s="131"/>
      <c r="CB443" s="164"/>
      <c r="CC443" s="163"/>
      <c r="CD443" s="131"/>
      <c r="CE443" s="131"/>
      <c r="CF443" s="164"/>
      <c r="CG443" s="163"/>
      <c r="CH443" s="131"/>
      <c r="CI443" s="164"/>
      <c r="CJ443" s="163"/>
      <c r="CK443" s="131"/>
      <c r="CL443" s="131"/>
      <c r="CM443" s="164"/>
      <c r="CN443" s="163"/>
      <c r="CO443" s="131"/>
      <c r="CP443" s="131"/>
      <c r="CQ443" s="131"/>
      <c r="CR443" s="131"/>
      <c r="CS443" s="164"/>
      <c r="CT443" s="163"/>
      <c r="CU443" s="131"/>
      <c r="CV443" s="131"/>
      <c r="CW443" s="131"/>
      <c r="CX443" s="131"/>
      <c r="CY443" s="244"/>
      <c r="CZ443" s="153"/>
      <c r="DA443" s="131"/>
      <c r="DB443" s="164"/>
      <c r="DC443" s="153"/>
      <c r="DD443" s="131"/>
      <c r="DE443" s="131"/>
      <c r="DF443" s="131"/>
      <c r="DG443" s="131"/>
      <c r="DH443" s="164"/>
      <c r="DI443" s="153"/>
      <c r="DJ443" s="153"/>
      <c r="DK443" s="131"/>
      <c r="DL443" s="164"/>
      <c r="DM443" s="153"/>
      <c r="DN443" s="131"/>
      <c r="DO443" s="164"/>
      <c r="DP443" s="153"/>
      <c r="DQ443" s="131"/>
      <c r="DR443" s="131"/>
      <c r="DS443" s="223"/>
      <c r="DT443" s="131"/>
      <c r="DU443" s="153"/>
      <c r="DV443" s="223"/>
      <c r="DW443" s="164"/>
      <c r="DX443" s="153"/>
      <c r="DY443" s="131"/>
      <c r="DZ443" s="131"/>
      <c r="EA443" s="131"/>
      <c r="EB443" s="131"/>
      <c r="EC443" s="131"/>
      <c r="ED443" s="131"/>
      <c r="EE443" s="131"/>
      <c r="EF443" s="131"/>
      <c r="EG443" s="131"/>
      <c r="EH443" s="131"/>
      <c r="EI443" s="131"/>
      <c r="EJ443" s="164"/>
      <c r="EK443" s="163"/>
      <c r="EL443" s="131"/>
      <c r="EM443" s="164"/>
      <c r="EN443" s="153"/>
      <c r="EO443" s="131"/>
      <c r="EP443" s="131"/>
      <c r="EQ443" s="131"/>
      <c r="ER443" s="223"/>
      <c r="ES443" s="164"/>
      <c r="ET443" s="153"/>
      <c r="EU443" s="131"/>
      <c r="EV443" s="131"/>
      <c r="EW443" s="131"/>
      <c r="EX443" s="131"/>
      <c r="EY443" s="131"/>
      <c r="EZ443" s="164"/>
      <c r="FA443" s="153"/>
      <c r="FB443" s="131"/>
      <c r="FC443" s="131"/>
      <c r="FD443" s="131"/>
      <c r="FE443" s="131"/>
      <c r="FF443" s="131"/>
      <c r="FG443" s="131"/>
      <c r="FH443" s="164"/>
      <c r="FI443" s="153"/>
      <c r="FJ443" s="131"/>
      <c r="FK443" s="131"/>
      <c r="FL443" s="131"/>
      <c r="FM443" s="131"/>
      <c r="FN443" s="131"/>
      <c r="FO443" s="131"/>
      <c r="FP443" s="223"/>
      <c r="FQ443" s="163"/>
      <c r="FR443" s="131"/>
      <c r="FS443" s="131"/>
      <c r="FT443" s="131"/>
      <c r="FU443" s="131"/>
      <c r="FV443" s="131"/>
      <c r="FW443" s="131"/>
      <c r="FX443" s="131"/>
      <c r="FY443" s="223"/>
      <c r="FZ443" s="163"/>
      <c r="GA443" s="131"/>
      <c r="GB443" s="131"/>
      <c r="GC443" s="223"/>
      <c r="GD443" s="164"/>
      <c r="GE443" s="153"/>
      <c r="GF443" s="131"/>
      <c r="GG443" s="131"/>
      <c r="GH443" s="131"/>
      <c r="GI443" s="131"/>
      <c r="GJ443" s="131"/>
      <c r="GK443" s="131"/>
      <c r="GL443" s="131"/>
      <c r="GM443" s="131"/>
      <c r="GN443" s="164"/>
      <c r="GO443" s="153"/>
      <c r="GP443" s="131"/>
      <c r="GQ443" s="131"/>
      <c r="GR443" s="131"/>
      <c r="GS443" s="223"/>
      <c r="GT443" s="223"/>
      <c r="GU443" s="223"/>
      <c r="GV443" s="163"/>
      <c r="GW443" s="153"/>
      <c r="GX443" s="153"/>
      <c r="GY443" s="153"/>
      <c r="GZ443" s="153"/>
      <c r="HA443" s="153"/>
      <c r="HB443" s="153"/>
      <c r="HC443" s="369"/>
      <c r="HD443" s="163"/>
      <c r="HE443" s="153"/>
      <c r="HF443" s="153"/>
      <c r="HG443" s="153"/>
      <c r="HH443" s="153"/>
      <c r="HI443" s="131"/>
      <c r="HJ443" s="131"/>
      <c r="HK443" s="164"/>
      <c r="HL443" s="153"/>
      <c r="HM443" s="131"/>
      <c r="HN443" s="131"/>
      <c r="HO443" s="131"/>
      <c r="HP443" s="133"/>
      <c r="HQ443" s="126">
        <f t="shared" si="63"/>
        <v>0</v>
      </c>
      <c r="HR443" s="202" t="str">
        <f t="shared" si="64"/>
        <v>~~~</v>
      </c>
      <c r="HS443" s="130">
        <f t="shared" si="65"/>
        <v>0</v>
      </c>
      <c r="HT443" s="208">
        <f t="shared" si="66"/>
        <v>0</v>
      </c>
      <c r="HU443" s="208">
        <f t="shared" si="67"/>
        <v>0</v>
      </c>
      <c r="HV443" s="208">
        <f t="shared" si="68"/>
        <v>0</v>
      </c>
      <c r="HW443" s="209">
        <f t="shared" si="69"/>
        <v>0</v>
      </c>
      <c r="HX443" s="204"/>
      <c r="IA443" s="106" t="s">
        <v>823</v>
      </c>
      <c r="IB443" s="106" t="s">
        <v>824</v>
      </c>
      <c r="IC443" s="106" t="s">
        <v>27</v>
      </c>
      <c r="ID443" s="103"/>
      <c r="IE443" s="103"/>
      <c r="IF443" s="103"/>
      <c r="IG443" s="103"/>
      <c r="IH443" s="103"/>
      <c r="II443" s="103"/>
      <c r="IJ443" s="103"/>
      <c r="IK443" s="103"/>
      <c r="IL443" s="103"/>
      <c r="IM443" s="103"/>
      <c r="IN443" s="103"/>
      <c r="IO443" s="103"/>
      <c r="IP443" s="103"/>
      <c r="IQ443" s="103"/>
      <c r="IR443" s="103"/>
      <c r="IS443" s="103"/>
      <c r="IT443" s="103"/>
      <c r="IU443" s="103"/>
      <c r="IV443" s="103"/>
    </row>
    <row r="444" spans="1:256" s="104" customFormat="1" ht="15" customHeight="1">
      <c r="A444" s="105">
        <f t="shared" si="62"/>
        <v>968</v>
      </c>
      <c r="B444" s="106" t="s">
        <v>512</v>
      </c>
      <c r="C444" s="106" t="s">
        <v>259</v>
      </c>
      <c r="D444" s="106" t="s">
        <v>27</v>
      </c>
      <c r="E444" s="113"/>
      <c r="F444" s="163"/>
      <c r="G444" s="131"/>
      <c r="H444" s="131"/>
      <c r="I444" s="131"/>
      <c r="J444" s="164"/>
      <c r="K444" s="163"/>
      <c r="L444" s="131"/>
      <c r="M444" s="131"/>
      <c r="N444" s="164"/>
      <c r="O444" s="163"/>
      <c r="P444" s="131"/>
      <c r="Q444" s="131"/>
      <c r="R444" s="131"/>
      <c r="S444" s="131"/>
      <c r="T444" s="164"/>
      <c r="U444" s="163"/>
      <c r="V444" s="131"/>
      <c r="W444" s="131"/>
      <c r="X444" s="131"/>
      <c r="Y444" s="164"/>
      <c r="Z444" s="163"/>
      <c r="AA444" s="131"/>
      <c r="AB444" s="131"/>
      <c r="AC444" s="131"/>
      <c r="AD444" s="164"/>
      <c r="AE444" s="163"/>
      <c r="AF444" s="131"/>
      <c r="AG444" s="131"/>
      <c r="AH444" s="131"/>
      <c r="AI444" s="131"/>
      <c r="AJ444" s="223"/>
      <c r="AK444" s="164"/>
      <c r="AL444" s="163"/>
      <c r="AM444" s="131"/>
      <c r="AN444" s="131"/>
      <c r="AO444" s="131"/>
      <c r="AP444" s="131"/>
      <c r="AQ444" s="131"/>
      <c r="AR444" s="131"/>
      <c r="AS444" s="164"/>
      <c r="AT444" s="163"/>
      <c r="AU444" s="131"/>
      <c r="AV444" s="131"/>
      <c r="AW444" s="131"/>
      <c r="AX444" s="131"/>
      <c r="AY444" s="164"/>
      <c r="AZ444" s="163"/>
      <c r="BA444" s="131"/>
      <c r="BB444" s="131"/>
      <c r="BC444" s="131"/>
      <c r="BD444" s="131"/>
      <c r="BE444" s="131"/>
      <c r="BF444" s="164"/>
      <c r="BG444" s="163"/>
      <c r="BH444" s="131"/>
      <c r="BI444" s="131"/>
      <c r="BJ444" s="131"/>
      <c r="BK444" s="131"/>
      <c r="BL444" s="164"/>
      <c r="BM444" s="163"/>
      <c r="BN444" s="131"/>
      <c r="BO444" s="131"/>
      <c r="BP444" s="131"/>
      <c r="BQ444" s="131"/>
      <c r="BR444" s="131"/>
      <c r="BS444" s="164"/>
      <c r="BT444" s="163"/>
      <c r="BU444" s="131"/>
      <c r="BV444" s="131"/>
      <c r="BW444" s="131"/>
      <c r="BX444" s="131"/>
      <c r="BY444" s="164"/>
      <c r="BZ444" s="163"/>
      <c r="CA444" s="131"/>
      <c r="CB444" s="186"/>
      <c r="CC444" s="235"/>
      <c r="CD444" s="149"/>
      <c r="CE444" s="149"/>
      <c r="CF444" s="186"/>
      <c r="CG444" s="235"/>
      <c r="CH444" s="149"/>
      <c r="CI444" s="186"/>
      <c r="CJ444" s="235"/>
      <c r="CK444" s="149"/>
      <c r="CL444" s="149"/>
      <c r="CM444" s="186"/>
      <c r="CN444" s="235"/>
      <c r="CO444" s="149"/>
      <c r="CP444" s="149"/>
      <c r="CQ444" s="149"/>
      <c r="CR444" s="149"/>
      <c r="CS444" s="186"/>
      <c r="CT444" s="235"/>
      <c r="CU444" s="149"/>
      <c r="CV444" s="149"/>
      <c r="CW444" s="149"/>
      <c r="CX444" s="149"/>
      <c r="CY444" s="406"/>
      <c r="CZ444" s="153"/>
      <c r="DA444" s="131"/>
      <c r="DB444" s="164"/>
      <c r="DC444" s="153"/>
      <c r="DD444" s="131"/>
      <c r="DE444" s="131"/>
      <c r="DF444" s="131"/>
      <c r="DG444" s="131"/>
      <c r="DH444" s="164"/>
      <c r="DI444" s="153"/>
      <c r="DJ444" s="153"/>
      <c r="DK444" s="131"/>
      <c r="DL444" s="164"/>
      <c r="DM444" s="153"/>
      <c r="DN444" s="131"/>
      <c r="DO444" s="164"/>
      <c r="DP444" s="153"/>
      <c r="DQ444" s="131"/>
      <c r="DR444" s="131"/>
      <c r="DS444" s="223"/>
      <c r="DT444" s="131"/>
      <c r="DU444" s="153"/>
      <c r="DV444" s="223"/>
      <c r="DW444" s="164"/>
      <c r="DX444" s="153"/>
      <c r="DY444" s="131"/>
      <c r="DZ444" s="131"/>
      <c r="EA444" s="131"/>
      <c r="EB444" s="131"/>
      <c r="EC444" s="131"/>
      <c r="ED444" s="131"/>
      <c r="EE444" s="131"/>
      <c r="EF444" s="131"/>
      <c r="EG444" s="131"/>
      <c r="EH444" s="131"/>
      <c r="EI444" s="131"/>
      <c r="EJ444" s="164"/>
      <c r="EK444" s="163"/>
      <c r="EL444" s="131"/>
      <c r="EM444" s="164"/>
      <c r="EN444" s="153"/>
      <c r="EO444" s="131"/>
      <c r="EP444" s="131"/>
      <c r="EQ444" s="131"/>
      <c r="ER444" s="223"/>
      <c r="ES444" s="164"/>
      <c r="ET444" s="153"/>
      <c r="EU444" s="131"/>
      <c r="EV444" s="131"/>
      <c r="EW444" s="131"/>
      <c r="EX444" s="131"/>
      <c r="EY444" s="131"/>
      <c r="EZ444" s="164"/>
      <c r="FA444" s="153"/>
      <c r="FB444" s="131"/>
      <c r="FC444" s="131"/>
      <c r="FD444" s="131"/>
      <c r="FE444" s="131"/>
      <c r="FF444" s="131"/>
      <c r="FG444" s="131"/>
      <c r="FH444" s="164"/>
      <c r="FI444" s="153"/>
      <c r="FJ444" s="131"/>
      <c r="FK444" s="131"/>
      <c r="FL444" s="131"/>
      <c r="FM444" s="131"/>
      <c r="FN444" s="131"/>
      <c r="FO444" s="131"/>
      <c r="FP444" s="223"/>
      <c r="FQ444" s="163"/>
      <c r="FR444" s="131"/>
      <c r="FS444" s="131"/>
      <c r="FT444" s="131"/>
      <c r="FU444" s="131"/>
      <c r="FV444" s="131"/>
      <c r="FW444" s="131"/>
      <c r="FX444" s="131"/>
      <c r="FY444" s="223"/>
      <c r="FZ444" s="163"/>
      <c r="GA444" s="131"/>
      <c r="GB444" s="131"/>
      <c r="GC444" s="223"/>
      <c r="GD444" s="164"/>
      <c r="GE444" s="153"/>
      <c r="GF444" s="131"/>
      <c r="GG444" s="131"/>
      <c r="GH444" s="131"/>
      <c r="GI444" s="131"/>
      <c r="GJ444" s="131"/>
      <c r="GK444" s="131"/>
      <c r="GL444" s="131"/>
      <c r="GM444" s="131"/>
      <c r="GN444" s="164"/>
      <c r="GO444" s="153"/>
      <c r="GP444" s="131"/>
      <c r="GQ444" s="131"/>
      <c r="GR444" s="131"/>
      <c r="GS444" s="223"/>
      <c r="GT444" s="223"/>
      <c r="GU444" s="223"/>
      <c r="GV444" s="163"/>
      <c r="GW444" s="153"/>
      <c r="GX444" s="153"/>
      <c r="GY444" s="153"/>
      <c r="GZ444" s="153"/>
      <c r="HA444" s="153"/>
      <c r="HB444" s="153"/>
      <c r="HC444" s="369"/>
      <c r="HD444" s="163"/>
      <c r="HE444" s="153"/>
      <c r="HF444" s="153"/>
      <c r="HG444" s="153"/>
      <c r="HH444" s="153"/>
      <c r="HI444" s="131"/>
      <c r="HJ444" s="131"/>
      <c r="HK444" s="164"/>
      <c r="HL444" s="153"/>
      <c r="HM444" s="131"/>
      <c r="HN444" s="131"/>
      <c r="HO444" s="131"/>
      <c r="HP444" s="133"/>
      <c r="HQ444" s="126">
        <f t="shared" si="63"/>
        <v>0</v>
      </c>
      <c r="HR444" s="202" t="str">
        <f t="shared" si="64"/>
        <v>~~~</v>
      </c>
      <c r="HS444" s="130">
        <f t="shared" si="65"/>
        <v>0</v>
      </c>
      <c r="HT444" s="208">
        <f t="shared" si="66"/>
        <v>0</v>
      </c>
      <c r="HU444" s="208">
        <f t="shared" si="67"/>
        <v>0</v>
      </c>
      <c r="HV444" s="208">
        <f t="shared" si="68"/>
        <v>0</v>
      </c>
      <c r="HW444" s="209">
        <f t="shared" si="69"/>
        <v>0</v>
      </c>
      <c r="HX444" s="204"/>
      <c r="IA444" s="106" t="s">
        <v>512</v>
      </c>
      <c r="IB444" s="106" t="s">
        <v>259</v>
      </c>
      <c r="IC444" s="106" t="s">
        <v>27</v>
      </c>
      <c r="ID444" s="103"/>
      <c r="IE444" s="103"/>
      <c r="IF444" s="103"/>
      <c r="IG444" s="103"/>
      <c r="IH444" s="103"/>
      <c r="II444" s="103"/>
      <c r="IJ444" s="103"/>
      <c r="IK444" s="103"/>
      <c r="IL444" s="103"/>
      <c r="IM444" s="103"/>
      <c r="IN444" s="103"/>
      <c r="IO444" s="103"/>
      <c r="IP444" s="103"/>
      <c r="IQ444" s="103"/>
      <c r="IR444" s="103"/>
      <c r="IS444" s="103"/>
      <c r="IT444" s="103"/>
      <c r="IU444" s="103"/>
      <c r="IV444" s="103"/>
    </row>
    <row r="445" spans="1:256" s="104" customFormat="1" ht="15" customHeight="1">
      <c r="A445" s="105">
        <f t="shared" si="62"/>
        <v>137</v>
      </c>
      <c r="B445" s="106" t="s">
        <v>2531</v>
      </c>
      <c r="C445" s="106" t="s">
        <v>246</v>
      </c>
      <c r="D445" s="106" t="s">
        <v>880</v>
      </c>
      <c r="E445" s="113" t="s">
        <v>1180</v>
      </c>
      <c r="F445" s="163"/>
      <c r="G445" s="131"/>
      <c r="H445" s="131"/>
      <c r="I445" s="131"/>
      <c r="J445" s="164"/>
      <c r="K445" s="163"/>
      <c r="L445" s="131"/>
      <c r="M445" s="131"/>
      <c r="N445" s="164"/>
      <c r="O445" s="163"/>
      <c r="P445" s="131"/>
      <c r="Q445" s="131"/>
      <c r="R445" s="131"/>
      <c r="S445" s="131"/>
      <c r="T445" s="164"/>
      <c r="U445" s="163"/>
      <c r="V445" s="131"/>
      <c r="W445" s="131"/>
      <c r="X445" s="131"/>
      <c r="Y445" s="164"/>
      <c r="Z445" s="163"/>
      <c r="AA445" s="131"/>
      <c r="AB445" s="131"/>
      <c r="AC445" s="131"/>
      <c r="AD445" s="164"/>
      <c r="AE445" s="163"/>
      <c r="AF445" s="131"/>
      <c r="AG445" s="131"/>
      <c r="AH445" s="131"/>
      <c r="AI445" s="131"/>
      <c r="AJ445" s="223"/>
      <c r="AK445" s="164"/>
      <c r="AL445" s="163"/>
      <c r="AM445" s="131"/>
      <c r="AN445" s="131"/>
      <c r="AO445" s="131"/>
      <c r="AP445" s="131"/>
      <c r="AQ445" s="131"/>
      <c r="AR445" s="131"/>
      <c r="AS445" s="164"/>
      <c r="AT445" s="163"/>
      <c r="AU445" s="131"/>
      <c r="AV445" s="131"/>
      <c r="AW445" s="131"/>
      <c r="AX445" s="131"/>
      <c r="AY445" s="164"/>
      <c r="AZ445" s="163"/>
      <c r="BA445" s="131"/>
      <c r="BB445" s="131"/>
      <c r="BC445" s="131"/>
      <c r="BD445" s="131"/>
      <c r="BE445" s="131"/>
      <c r="BF445" s="164"/>
      <c r="BG445" s="163"/>
      <c r="BH445" s="131"/>
      <c r="BI445" s="131"/>
      <c r="BJ445" s="131"/>
      <c r="BK445" s="131"/>
      <c r="BL445" s="164"/>
      <c r="BM445" s="163"/>
      <c r="BN445" s="131"/>
      <c r="BO445" s="131"/>
      <c r="BP445" s="131"/>
      <c r="BQ445" s="131"/>
      <c r="BR445" s="131"/>
      <c r="BS445" s="164"/>
      <c r="BT445" s="163"/>
      <c r="BU445" s="131"/>
      <c r="BV445" s="131"/>
      <c r="BW445" s="131"/>
      <c r="BX445" s="131"/>
      <c r="BY445" s="164"/>
      <c r="BZ445" s="163"/>
      <c r="CA445" s="131"/>
      <c r="CB445" s="164"/>
      <c r="CC445" s="163"/>
      <c r="CD445" s="131"/>
      <c r="CE445" s="131"/>
      <c r="CF445" s="164"/>
      <c r="CG445" s="163"/>
      <c r="CH445" s="131"/>
      <c r="CI445" s="164"/>
      <c r="CJ445" s="163"/>
      <c r="CK445" s="131"/>
      <c r="CL445" s="131"/>
      <c r="CM445" s="164"/>
      <c r="CN445" s="163"/>
      <c r="CO445" s="131"/>
      <c r="CP445" s="131">
        <v>20.079999999999998</v>
      </c>
      <c r="CQ445" s="131">
        <v>19.100000000000001</v>
      </c>
      <c r="CR445" s="131">
        <v>20.100000000000001</v>
      </c>
      <c r="CS445" s="164"/>
      <c r="CT445" s="163"/>
      <c r="CU445" s="131"/>
      <c r="CV445" s="131"/>
      <c r="CW445" s="131"/>
      <c r="CX445" s="131"/>
      <c r="CY445" s="244"/>
      <c r="CZ445" s="153"/>
      <c r="DA445" s="131"/>
      <c r="DB445" s="164"/>
      <c r="DC445" s="153"/>
      <c r="DD445" s="131"/>
      <c r="DE445" s="131"/>
      <c r="DF445" s="131"/>
      <c r="DG445" s="131"/>
      <c r="DH445" s="164"/>
      <c r="DI445" s="153"/>
      <c r="DJ445" s="153"/>
      <c r="DK445" s="131"/>
      <c r="DL445" s="164"/>
      <c r="DM445" s="153"/>
      <c r="DN445" s="131"/>
      <c r="DO445" s="164"/>
      <c r="DP445" s="153"/>
      <c r="DQ445" s="131"/>
      <c r="DR445" s="131"/>
      <c r="DS445" s="223"/>
      <c r="DT445" s="131"/>
      <c r="DU445" s="153"/>
      <c r="DV445" s="223"/>
      <c r="DW445" s="164"/>
      <c r="DX445" s="153"/>
      <c r="DY445" s="131"/>
      <c r="DZ445" s="131"/>
      <c r="EA445" s="131"/>
      <c r="EB445" s="131"/>
      <c r="EC445" s="131"/>
      <c r="ED445" s="131"/>
      <c r="EE445" s="131"/>
      <c r="EF445" s="131"/>
      <c r="EG445" s="131"/>
      <c r="EH445" s="131"/>
      <c r="EI445" s="131"/>
      <c r="EJ445" s="164"/>
      <c r="EK445" s="163"/>
      <c r="EL445" s="131"/>
      <c r="EM445" s="164"/>
      <c r="EN445" s="153"/>
      <c r="EO445" s="131"/>
      <c r="EP445" s="131"/>
      <c r="EQ445" s="131"/>
      <c r="ER445" s="223"/>
      <c r="ES445" s="164"/>
      <c r="ET445" s="153"/>
      <c r="EU445" s="131"/>
      <c r="EV445" s="131">
        <v>19.09</v>
      </c>
      <c r="EW445" s="131">
        <v>19.07</v>
      </c>
      <c r="EX445" s="131">
        <v>19.079999999999998</v>
      </c>
      <c r="EY445" s="131"/>
      <c r="EZ445" s="164">
        <v>19.100000000000001</v>
      </c>
      <c r="FA445" s="153"/>
      <c r="FB445" s="131"/>
      <c r="FC445" s="131"/>
      <c r="FD445" s="131"/>
      <c r="FE445" s="131"/>
      <c r="FF445" s="131"/>
      <c r="FG445" s="131"/>
      <c r="FH445" s="164"/>
      <c r="FI445" s="153"/>
      <c r="FJ445" s="131"/>
      <c r="FK445" s="131"/>
      <c r="FL445" s="131"/>
      <c r="FM445" s="131"/>
      <c r="FN445" s="131"/>
      <c r="FO445" s="131"/>
      <c r="FP445" s="223"/>
      <c r="FQ445" s="163"/>
      <c r="FR445" s="131"/>
      <c r="FS445" s="131"/>
      <c r="FT445" s="131"/>
      <c r="FU445" s="131"/>
      <c r="FV445" s="131"/>
      <c r="FW445" s="131"/>
      <c r="FX445" s="131"/>
      <c r="FY445" s="223"/>
      <c r="FZ445" s="163"/>
      <c r="GA445" s="131"/>
      <c r="GB445" s="131"/>
      <c r="GC445" s="223"/>
      <c r="GD445" s="164"/>
      <c r="GE445" s="153"/>
      <c r="GF445" s="131"/>
      <c r="GG445" s="131"/>
      <c r="GH445" s="131"/>
      <c r="GI445" s="131"/>
      <c r="GJ445" s="131"/>
      <c r="GK445" s="131"/>
      <c r="GL445" s="131"/>
      <c r="GM445" s="131"/>
      <c r="GN445" s="164"/>
      <c r="GO445" s="153"/>
      <c r="GP445" s="131"/>
      <c r="GQ445" s="131"/>
      <c r="GR445" s="131"/>
      <c r="GS445" s="223"/>
      <c r="GT445" s="223"/>
      <c r="GU445" s="223"/>
      <c r="GV445" s="163"/>
      <c r="GW445" s="153"/>
      <c r="GX445" s="153"/>
      <c r="GY445" s="153"/>
      <c r="GZ445" s="153"/>
      <c r="HA445" s="153"/>
      <c r="HB445" s="153"/>
      <c r="HC445" s="369"/>
      <c r="HD445" s="163"/>
      <c r="HE445" s="153"/>
      <c r="HF445" s="153"/>
      <c r="HG445" s="153"/>
      <c r="HH445" s="153"/>
      <c r="HI445" s="131"/>
      <c r="HJ445" s="131"/>
      <c r="HK445" s="164"/>
      <c r="HL445" s="153"/>
      <c r="HM445" s="131"/>
      <c r="HN445" s="131"/>
      <c r="HO445" s="131"/>
      <c r="HP445" s="133"/>
      <c r="HQ445" s="126">
        <f t="shared" si="63"/>
        <v>20.100000000000001</v>
      </c>
      <c r="HR445" s="202" t="str">
        <f t="shared" si="64"/>
        <v>Master</v>
      </c>
      <c r="HS445" s="130">
        <f t="shared" si="65"/>
        <v>0</v>
      </c>
      <c r="HT445" s="208">
        <f t="shared" si="66"/>
        <v>0</v>
      </c>
      <c r="HU445" s="208">
        <f t="shared" si="67"/>
        <v>5</v>
      </c>
      <c r="HV445" s="208">
        <f t="shared" si="68"/>
        <v>2</v>
      </c>
      <c r="HW445" s="209">
        <f t="shared" si="69"/>
        <v>0</v>
      </c>
      <c r="HX445" s="204" t="s">
        <v>506</v>
      </c>
      <c r="IA445" s="106" t="s">
        <v>2531</v>
      </c>
      <c r="IB445" s="106" t="s">
        <v>246</v>
      </c>
      <c r="IC445" s="106" t="s">
        <v>880</v>
      </c>
      <c r="ID445" s="103"/>
      <c r="IE445" s="103"/>
      <c r="IF445" s="103"/>
      <c r="IG445" s="103"/>
      <c r="IH445" s="103"/>
      <c r="II445" s="103"/>
      <c r="IJ445" s="103"/>
      <c r="IK445" s="103"/>
      <c r="IL445" s="103"/>
      <c r="IM445" s="103"/>
      <c r="IN445" s="103"/>
      <c r="IO445" s="103"/>
      <c r="IP445" s="103"/>
      <c r="IQ445" s="103"/>
      <c r="IR445" s="103"/>
      <c r="IS445" s="103"/>
      <c r="IT445" s="103"/>
      <c r="IU445" s="103"/>
      <c r="IV445" s="103"/>
    </row>
    <row r="446" spans="1:256" s="104" customFormat="1" ht="15" customHeight="1">
      <c r="A446" s="105">
        <f t="shared" si="62"/>
        <v>175</v>
      </c>
      <c r="B446" s="106" t="s">
        <v>879</v>
      </c>
      <c r="C446" s="106" t="s">
        <v>246</v>
      </c>
      <c r="D446" s="106" t="s">
        <v>880</v>
      </c>
      <c r="E446" s="113" t="s">
        <v>1180</v>
      </c>
      <c r="F446" s="163"/>
      <c r="G446" s="131">
        <v>19.100000000000001</v>
      </c>
      <c r="H446" s="131">
        <v>19.03</v>
      </c>
      <c r="I446" s="131">
        <v>20.03</v>
      </c>
      <c r="J446" s="164">
        <v>20.02</v>
      </c>
      <c r="K446" s="163"/>
      <c r="L446" s="131"/>
      <c r="M446" s="131"/>
      <c r="N446" s="164"/>
      <c r="O446" s="163"/>
      <c r="P446" s="131"/>
      <c r="Q446" s="131"/>
      <c r="R446" s="131"/>
      <c r="S446" s="131"/>
      <c r="T446" s="164"/>
      <c r="U446" s="163"/>
      <c r="V446" s="131"/>
      <c r="W446" s="131"/>
      <c r="X446" s="131"/>
      <c r="Y446" s="164"/>
      <c r="Z446" s="163"/>
      <c r="AA446" s="131"/>
      <c r="AB446" s="131"/>
      <c r="AC446" s="131"/>
      <c r="AD446" s="164"/>
      <c r="AE446" s="163"/>
      <c r="AF446" s="131"/>
      <c r="AG446" s="131"/>
      <c r="AH446" s="131"/>
      <c r="AI446" s="131"/>
      <c r="AJ446" s="223"/>
      <c r="AK446" s="164"/>
      <c r="AL446" s="163"/>
      <c r="AM446" s="131"/>
      <c r="AN446" s="131"/>
      <c r="AO446" s="131"/>
      <c r="AP446" s="131"/>
      <c r="AQ446" s="131"/>
      <c r="AR446" s="131"/>
      <c r="AS446" s="164"/>
      <c r="AT446" s="163"/>
      <c r="AU446" s="131"/>
      <c r="AV446" s="131"/>
      <c r="AW446" s="131"/>
      <c r="AX446" s="131"/>
      <c r="AY446" s="164"/>
      <c r="AZ446" s="163"/>
      <c r="BA446" s="131"/>
      <c r="BB446" s="131"/>
      <c r="BC446" s="131"/>
      <c r="BD446" s="131"/>
      <c r="BE446" s="131"/>
      <c r="BF446" s="164"/>
      <c r="BG446" s="163"/>
      <c r="BH446" s="131"/>
      <c r="BI446" s="131"/>
      <c r="BJ446" s="131"/>
      <c r="BK446" s="131"/>
      <c r="BL446" s="164"/>
      <c r="BM446" s="163"/>
      <c r="BN446" s="131"/>
      <c r="BO446" s="131"/>
      <c r="BP446" s="131"/>
      <c r="BQ446" s="131"/>
      <c r="BR446" s="131"/>
      <c r="BS446" s="164"/>
      <c r="BT446" s="163"/>
      <c r="BU446" s="131"/>
      <c r="BV446" s="131"/>
      <c r="BW446" s="131"/>
      <c r="BX446" s="131"/>
      <c r="BY446" s="164"/>
      <c r="BZ446" s="163"/>
      <c r="CA446" s="131"/>
      <c r="CB446" s="164"/>
      <c r="CC446" s="163"/>
      <c r="CD446" s="131"/>
      <c r="CE446" s="131"/>
      <c r="CF446" s="164"/>
      <c r="CG446" s="163"/>
      <c r="CH446" s="131"/>
      <c r="CI446" s="164"/>
      <c r="CJ446" s="163"/>
      <c r="CK446" s="131"/>
      <c r="CL446" s="131"/>
      <c r="CM446" s="164"/>
      <c r="CN446" s="163"/>
      <c r="CO446" s="131"/>
      <c r="CP446" s="131"/>
      <c r="CQ446" s="131"/>
      <c r="CR446" s="131"/>
      <c r="CS446" s="164"/>
      <c r="CT446" s="163"/>
      <c r="CU446" s="131"/>
      <c r="CV446" s="131"/>
      <c r="CW446" s="131"/>
      <c r="CX446" s="131"/>
      <c r="CY446" s="244"/>
      <c r="CZ446" s="153"/>
      <c r="DA446" s="131"/>
      <c r="DB446" s="164"/>
      <c r="DC446" s="153"/>
      <c r="DD446" s="131"/>
      <c r="DE446" s="131"/>
      <c r="DF446" s="131"/>
      <c r="DG446" s="131"/>
      <c r="DH446" s="164"/>
      <c r="DI446" s="153"/>
      <c r="DJ446" s="153"/>
      <c r="DK446" s="131"/>
      <c r="DL446" s="164"/>
      <c r="DM446" s="153"/>
      <c r="DN446" s="131"/>
      <c r="DO446" s="164"/>
      <c r="DP446" s="153"/>
      <c r="DQ446" s="131"/>
      <c r="DR446" s="131"/>
      <c r="DS446" s="223"/>
      <c r="DT446" s="131"/>
      <c r="DU446" s="153"/>
      <c r="DV446" s="223"/>
      <c r="DW446" s="164"/>
      <c r="DX446" s="153"/>
      <c r="DY446" s="131"/>
      <c r="DZ446" s="131"/>
      <c r="EA446" s="131"/>
      <c r="EB446" s="131"/>
      <c r="EC446" s="131"/>
      <c r="ED446" s="131"/>
      <c r="EE446" s="131"/>
      <c r="EF446" s="131"/>
      <c r="EG446" s="131"/>
      <c r="EH446" s="131"/>
      <c r="EI446" s="131"/>
      <c r="EJ446" s="164"/>
      <c r="EK446" s="163"/>
      <c r="EL446" s="131"/>
      <c r="EM446" s="164"/>
      <c r="EN446" s="153"/>
      <c r="EO446" s="131"/>
      <c r="EP446" s="131"/>
      <c r="EQ446" s="131"/>
      <c r="ER446" s="223"/>
      <c r="ES446" s="164"/>
      <c r="ET446" s="153"/>
      <c r="EU446" s="131"/>
      <c r="EV446" s="131"/>
      <c r="EW446" s="131"/>
      <c r="EX446" s="131"/>
      <c r="EY446" s="131"/>
      <c r="EZ446" s="164"/>
      <c r="FA446" s="153"/>
      <c r="FB446" s="131"/>
      <c r="FC446" s="131"/>
      <c r="FD446" s="131"/>
      <c r="FE446" s="131"/>
      <c r="FF446" s="131"/>
      <c r="FG446" s="131"/>
      <c r="FH446" s="164"/>
      <c r="FI446" s="153"/>
      <c r="FJ446" s="131"/>
      <c r="FK446" s="131"/>
      <c r="FL446" s="131"/>
      <c r="FM446" s="131"/>
      <c r="FN446" s="131"/>
      <c r="FO446" s="131"/>
      <c r="FP446" s="223"/>
      <c r="FQ446" s="163"/>
      <c r="FR446" s="131"/>
      <c r="FS446" s="131"/>
      <c r="FT446" s="131"/>
      <c r="FU446" s="131"/>
      <c r="FV446" s="131"/>
      <c r="FW446" s="131"/>
      <c r="FX446" s="131"/>
      <c r="FY446" s="223"/>
      <c r="FZ446" s="163"/>
      <c r="GA446" s="131"/>
      <c r="GB446" s="131"/>
      <c r="GC446" s="223"/>
      <c r="GD446" s="164"/>
      <c r="GE446" s="153"/>
      <c r="GF446" s="131"/>
      <c r="GG446" s="131"/>
      <c r="GH446" s="131"/>
      <c r="GI446" s="131"/>
      <c r="GJ446" s="131"/>
      <c r="GK446" s="131"/>
      <c r="GL446" s="131"/>
      <c r="GM446" s="131"/>
      <c r="GN446" s="164"/>
      <c r="GO446" s="153"/>
      <c r="GP446" s="131"/>
      <c r="GQ446" s="131"/>
      <c r="GR446" s="131"/>
      <c r="GS446" s="223"/>
      <c r="GT446" s="223"/>
      <c r="GU446" s="223"/>
      <c r="GV446" s="163"/>
      <c r="GW446" s="153"/>
      <c r="GX446" s="153"/>
      <c r="GY446" s="153"/>
      <c r="GZ446" s="153"/>
      <c r="HA446" s="153"/>
      <c r="HB446" s="153"/>
      <c r="HC446" s="369"/>
      <c r="HD446" s="163"/>
      <c r="HE446" s="153"/>
      <c r="HF446" s="153"/>
      <c r="HG446" s="153"/>
      <c r="HH446" s="153"/>
      <c r="HI446" s="131"/>
      <c r="HJ446" s="131"/>
      <c r="HK446" s="164"/>
      <c r="HL446" s="153"/>
      <c r="HM446" s="131"/>
      <c r="HN446" s="131"/>
      <c r="HO446" s="131"/>
      <c r="HP446" s="133"/>
      <c r="HQ446" s="126">
        <f t="shared" si="63"/>
        <v>20.03</v>
      </c>
      <c r="HR446" s="202" t="str">
        <f t="shared" si="64"/>
        <v>Master</v>
      </c>
      <c r="HS446" s="130">
        <f t="shared" si="65"/>
        <v>0</v>
      </c>
      <c r="HT446" s="208">
        <f t="shared" si="66"/>
        <v>0</v>
      </c>
      <c r="HU446" s="208">
        <f t="shared" si="67"/>
        <v>2</v>
      </c>
      <c r="HV446" s="208">
        <f t="shared" si="68"/>
        <v>2</v>
      </c>
      <c r="HW446" s="209">
        <f t="shared" si="69"/>
        <v>0</v>
      </c>
      <c r="HX446" s="204"/>
      <c r="IA446" s="106" t="s">
        <v>879</v>
      </c>
      <c r="IB446" s="106" t="s">
        <v>246</v>
      </c>
      <c r="IC446" s="106" t="s">
        <v>880</v>
      </c>
      <c r="ID446" s="103"/>
      <c r="IE446" s="103"/>
      <c r="IF446" s="103"/>
      <c r="IG446" s="103"/>
      <c r="IH446" s="103"/>
      <c r="II446" s="103"/>
      <c r="IJ446" s="103"/>
      <c r="IK446" s="103"/>
      <c r="IL446" s="103"/>
      <c r="IM446" s="103"/>
      <c r="IN446" s="103"/>
      <c r="IO446" s="103"/>
      <c r="IP446" s="103"/>
      <c r="IQ446" s="103"/>
      <c r="IR446" s="103"/>
      <c r="IS446" s="103"/>
      <c r="IT446" s="103"/>
      <c r="IU446" s="103"/>
      <c r="IV446" s="103"/>
    </row>
    <row r="447" spans="1:256" s="104" customFormat="1" ht="15" customHeight="1">
      <c r="A447" s="105">
        <f t="shared" si="62"/>
        <v>803</v>
      </c>
      <c r="B447" s="106" t="s">
        <v>927</v>
      </c>
      <c r="C447" s="106" t="s">
        <v>280</v>
      </c>
      <c r="D447" s="106" t="s">
        <v>2412</v>
      </c>
      <c r="E447" s="113" t="s">
        <v>1155</v>
      </c>
      <c r="F447" s="163"/>
      <c r="G447" s="131"/>
      <c r="H447" s="131"/>
      <c r="I447" s="131"/>
      <c r="J447" s="164"/>
      <c r="K447" s="163"/>
      <c r="L447" s="131"/>
      <c r="M447" s="131"/>
      <c r="N447" s="164"/>
      <c r="O447" s="163"/>
      <c r="P447" s="131"/>
      <c r="Q447" s="131"/>
      <c r="R447" s="131"/>
      <c r="S447" s="131"/>
      <c r="T447" s="164"/>
      <c r="U447" s="163"/>
      <c r="V447" s="131"/>
      <c r="W447" s="131"/>
      <c r="X447" s="131"/>
      <c r="Y447" s="164"/>
      <c r="Z447" s="163"/>
      <c r="AA447" s="131"/>
      <c r="AB447" s="131"/>
      <c r="AC447" s="131"/>
      <c r="AD447" s="164"/>
      <c r="AE447" s="163"/>
      <c r="AF447" s="131"/>
      <c r="AG447" s="131"/>
      <c r="AH447" s="131"/>
      <c r="AI447" s="131"/>
      <c r="AJ447" s="223"/>
      <c r="AK447" s="164"/>
      <c r="AL447" s="163"/>
      <c r="AM447" s="131"/>
      <c r="AN447" s="131"/>
      <c r="AO447" s="131"/>
      <c r="AP447" s="131"/>
      <c r="AQ447" s="131"/>
      <c r="AR447" s="131"/>
      <c r="AS447" s="164"/>
      <c r="AT447" s="163"/>
      <c r="AU447" s="131"/>
      <c r="AV447" s="131"/>
      <c r="AW447" s="131"/>
      <c r="AX447" s="131"/>
      <c r="AY447" s="164"/>
      <c r="AZ447" s="163"/>
      <c r="BA447" s="131"/>
      <c r="BB447" s="131"/>
      <c r="BC447" s="131"/>
      <c r="BD447" s="131"/>
      <c r="BE447" s="131"/>
      <c r="BF447" s="164"/>
      <c r="BG447" s="163"/>
      <c r="BH447" s="131"/>
      <c r="BI447" s="131"/>
      <c r="BJ447" s="131"/>
      <c r="BK447" s="131"/>
      <c r="BL447" s="164"/>
      <c r="BM447" s="163"/>
      <c r="BN447" s="131"/>
      <c r="BO447" s="131"/>
      <c r="BP447" s="131"/>
      <c r="BQ447" s="131"/>
      <c r="BR447" s="131"/>
      <c r="BS447" s="164"/>
      <c r="BT447" s="163"/>
      <c r="BU447" s="131"/>
      <c r="BV447" s="131"/>
      <c r="BW447" s="131"/>
      <c r="BX447" s="131"/>
      <c r="BY447" s="164"/>
      <c r="BZ447" s="163"/>
      <c r="CA447" s="131">
        <v>7.08</v>
      </c>
      <c r="CB447" s="164">
        <v>9.02</v>
      </c>
      <c r="CC447" s="163"/>
      <c r="CD447" s="131"/>
      <c r="CE447" s="131"/>
      <c r="CF447" s="164"/>
      <c r="CG447" s="163"/>
      <c r="CH447" s="131"/>
      <c r="CI447" s="164"/>
      <c r="CJ447" s="163"/>
      <c r="CK447" s="131"/>
      <c r="CL447" s="131"/>
      <c r="CM447" s="164"/>
      <c r="CN447" s="163"/>
      <c r="CO447" s="131"/>
      <c r="CP447" s="131"/>
      <c r="CQ447" s="131"/>
      <c r="CR447" s="131"/>
      <c r="CS447" s="164"/>
      <c r="CT447" s="163"/>
      <c r="CU447" s="131"/>
      <c r="CV447" s="131"/>
      <c r="CW447" s="131"/>
      <c r="CX447" s="131"/>
      <c r="CY447" s="244"/>
      <c r="CZ447" s="153"/>
      <c r="DA447" s="131"/>
      <c r="DB447" s="164"/>
      <c r="DC447" s="153"/>
      <c r="DD447" s="131"/>
      <c r="DE447" s="131"/>
      <c r="DF447" s="131"/>
      <c r="DG447" s="131"/>
      <c r="DH447" s="164"/>
      <c r="DI447" s="153"/>
      <c r="DJ447" s="153"/>
      <c r="DK447" s="131"/>
      <c r="DL447" s="164"/>
      <c r="DM447" s="153"/>
      <c r="DN447" s="131"/>
      <c r="DO447" s="164"/>
      <c r="DP447" s="153"/>
      <c r="DQ447" s="131"/>
      <c r="DR447" s="131"/>
      <c r="DS447" s="223"/>
      <c r="DT447" s="131"/>
      <c r="DU447" s="153"/>
      <c r="DV447" s="223"/>
      <c r="DW447" s="164"/>
      <c r="DX447" s="153"/>
      <c r="DY447" s="131"/>
      <c r="DZ447" s="131"/>
      <c r="EA447" s="131"/>
      <c r="EB447" s="131"/>
      <c r="EC447" s="131"/>
      <c r="ED447" s="131"/>
      <c r="EE447" s="131"/>
      <c r="EF447" s="131"/>
      <c r="EG447" s="131"/>
      <c r="EH447" s="131"/>
      <c r="EI447" s="131"/>
      <c r="EJ447" s="164"/>
      <c r="EK447" s="163"/>
      <c r="EL447" s="131"/>
      <c r="EM447" s="164"/>
      <c r="EN447" s="153"/>
      <c r="EO447" s="131"/>
      <c r="EP447" s="131"/>
      <c r="EQ447" s="131"/>
      <c r="ER447" s="223"/>
      <c r="ES447" s="164"/>
      <c r="ET447" s="153"/>
      <c r="EU447" s="131"/>
      <c r="EV447" s="131"/>
      <c r="EW447" s="131"/>
      <c r="EX447" s="131"/>
      <c r="EY447" s="131"/>
      <c r="EZ447" s="164"/>
      <c r="FA447" s="153"/>
      <c r="FB447" s="131"/>
      <c r="FC447" s="131"/>
      <c r="FD447" s="131"/>
      <c r="FE447" s="131"/>
      <c r="FF447" s="131"/>
      <c r="FG447" s="131"/>
      <c r="FH447" s="164"/>
      <c r="FI447" s="153"/>
      <c r="FJ447" s="131"/>
      <c r="FK447" s="131"/>
      <c r="FL447" s="131"/>
      <c r="FM447" s="131"/>
      <c r="FN447" s="131"/>
      <c r="FO447" s="131"/>
      <c r="FP447" s="223"/>
      <c r="FQ447" s="163"/>
      <c r="FR447" s="131"/>
      <c r="FS447" s="131"/>
      <c r="FT447" s="131"/>
      <c r="FU447" s="131"/>
      <c r="FV447" s="131"/>
      <c r="FW447" s="131"/>
      <c r="FX447" s="131"/>
      <c r="FY447" s="223"/>
      <c r="FZ447" s="163"/>
      <c r="GA447" s="131"/>
      <c r="GB447" s="131"/>
      <c r="GC447" s="223"/>
      <c r="GD447" s="164"/>
      <c r="GE447" s="153"/>
      <c r="GF447" s="131"/>
      <c r="GG447" s="131"/>
      <c r="GH447" s="131"/>
      <c r="GI447" s="131"/>
      <c r="GJ447" s="131"/>
      <c r="GK447" s="131"/>
      <c r="GL447" s="131"/>
      <c r="GM447" s="131"/>
      <c r="GN447" s="164"/>
      <c r="GO447" s="153"/>
      <c r="GP447" s="131"/>
      <c r="GQ447" s="131"/>
      <c r="GR447" s="131"/>
      <c r="GS447" s="223"/>
      <c r="GT447" s="223"/>
      <c r="GU447" s="223"/>
      <c r="GV447" s="163"/>
      <c r="GW447" s="153"/>
      <c r="GX447" s="153"/>
      <c r="GY447" s="153"/>
      <c r="GZ447" s="153"/>
      <c r="HA447" s="153"/>
      <c r="HB447" s="153"/>
      <c r="HC447" s="369"/>
      <c r="HD447" s="163"/>
      <c r="HE447" s="153"/>
      <c r="HF447" s="153"/>
      <c r="HG447" s="153"/>
      <c r="HH447" s="153"/>
      <c r="HI447" s="131"/>
      <c r="HJ447" s="131"/>
      <c r="HK447" s="164"/>
      <c r="HL447" s="153"/>
      <c r="HM447" s="131"/>
      <c r="HN447" s="131"/>
      <c r="HO447" s="131"/>
      <c r="HP447" s="133"/>
      <c r="HQ447" s="126">
        <f t="shared" si="63"/>
        <v>9.02</v>
      </c>
      <c r="HR447" s="202" t="str">
        <f t="shared" si="64"/>
        <v>Novice</v>
      </c>
      <c r="HS447" s="130">
        <f t="shared" si="65"/>
        <v>2</v>
      </c>
      <c r="HT447" s="208">
        <f t="shared" si="66"/>
        <v>0</v>
      </c>
      <c r="HU447" s="208">
        <f t="shared" si="67"/>
        <v>0</v>
      </c>
      <c r="HV447" s="208">
        <f t="shared" si="68"/>
        <v>0</v>
      </c>
      <c r="HW447" s="209">
        <f t="shared" si="69"/>
        <v>0</v>
      </c>
      <c r="HX447" s="204"/>
      <c r="IA447" s="106" t="s">
        <v>927</v>
      </c>
      <c r="IB447" s="106" t="s">
        <v>280</v>
      </c>
      <c r="IC447" s="106" t="s">
        <v>2412</v>
      </c>
      <c r="ID447" s="103"/>
      <c r="IE447" s="103"/>
      <c r="IF447" s="103"/>
      <c r="IG447" s="103"/>
      <c r="IH447" s="103"/>
      <c r="II447" s="103"/>
      <c r="IJ447" s="103"/>
      <c r="IK447" s="103"/>
      <c r="IL447" s="103"/>
      <c r="IM447" s="103"/>
      <c r="IN447" s="103"/>
      <c r="IO447" s="103"/>
      <c r="IP447" s="103"/>
      <c r="IQ447" s="103"/>
      <c r="IR447" s="103"/>
      <c r="IS447" s="103"/>
      <c r="IT447" s="103"/>
      <c r="IU447" s="103"/>
      <c r="IV447" s="103"/>
    </row>
    <row r="448" spans="1:256" s="104" customFormat="1" ht="15" customHeight="1">
      <c r="A448" s="105">
        <f t="shared" si="62"/>
        <v>646</v>
      </c>
      <c r="B448" s="106" t="s">
        <v>927</v>
      </c>
      <c r="C448" s="106" t="s">
        <v>2791</v>
      </c>
      <c r="D448" s="106" t="s">
        <v>2792</v>
      </c>
      <c r="E448" s="113" t="s">
        <v>1155</v>
      </c>
      <c r="F448" s="163"/>
      <c r="G448" s="131"/>
      <c r="H448" s="131"/>
      <c r="I448" s="131"/>
      <c r="J448" s="164"/>
      <c r="K448" s="163"/>
      <c r="L448" s="131"/>
      <c r="M448" s="131"/>
      <c r="N448" s="164"/>
      <c r="O448" s="163"/>
      <c r="P448" s="131"/>
      <c r="Q448" s="131"/>
      <c r="R448" s="131"/>
      <c r="S448" s="131"/>
      <c r="T448" s="164"/>
      <c r="U448" s="163"/>
      <c r="V448" s="131"/>
      <c r="W448" s="131"/>
      <c r="X448" s="131"/>
      <c r="Y448" s="164"/>
      <c r="Z448" s="163"/>
      <c r="AA448" s="131"/>
      <c r="AB448" s="131"/>
      <c r="AC448" s="131"/>
      <c r="AD448" s="164"/>
      <c r="AE448" s="163"/>
      <c r="AF448" s="131"/>
      <c r="AG448" s="131"/>
      <c r="AH448" s="131"/>
      <c r="AI448" s="131"/>
      <c r="AJ448" s="223"/>
      <c r="AK448" s="164"/>
      <c r="AL448" s="163"/>
      <c r="AM448" s="131"/>
      <c r="AN448" s="131"/>
      <c r="AO448" s="131"/>
      <c r="AP448" s="131"/>
      <c r="AQ448" s="131"/>
      <c r="AR448" s="131"/>
      <c r="AS448" s="164"/>
      <c r="AT448" s="163"/>
      <c r="AU448" s="131"/>
      <c r="AV448" s="131"/>
      <c r="AW448" s="131"/>
      <c r="AX448" s="131"/>
      <c r="AY448" s="164"/>
      <c r="AZ448" s="163"/>
      <c r="BA448" s="131"/>
      <c r="BB448" s="131"/>
      <c r="BC448" s="131"/>
      <c r="BD448" s="131"/>
      <c r="BE448" s="131"/>
      <c r="BF448" s="164"/>
      <c r="BG448" s="163"/>
      <c r="BH448" s="131"/>
      <c r="BI448" s="131"/>
      <c r="BJ448" s="131"/>
      <c r="BK448" s="131"/>
      <c r="BL448" s="164"/>
      <c r="BM448" s="163"/>
      <c r="BN448" s="131"/>
      <c r="BO448" s="131"/>
      <c r="BP448" s="131"/>
      <c r="BQ448" s="131"/>
      <c r="BR448" s="131"/>
      <c r="BS448" s="164"/>
      <c r="BT448" s="163"/>
      <c r="BU448" s="131"/>
      <c r="BV448" s="131"/>
      <c r="BW448" s="131"/>
      <c r="BX448" s="131"/>
      <c r="BY448" s="164"/>
      <c r="BZ448" s="163"/>
      <c r="CA448" s="131"/>
      <c r="CB448" s="164"/>
      <c r="CC448" s="163"/>
      <c r="CD448" s="131"/>
      <c r="CE448" s="131"/>
      <c r="CF448" s="164"/>
      <c r="CG448" s="163"/>
      <c r="CH448" s="131"/>
      <c r="CI448" s="164"/>
      <c r="CJ448" s="163"/>
      <c r="CK448" s="131"/>
      <c r="CL448" s="131"/>
      <c r="CM448" s="164"/>
      <c r="CN448" s="163"/>
      <c r="CO448" s="131"/>
      <c r="CP448" s="131"/>
      <c r="CQ448" s="131"/>
      <c r="CR448" s="131"/>
      <c r="CS448" s="164"/>
      <c r="CT448" s="163"/>
      <c r="CU448" s="131"/>
      <c r="CV448" s="131"/>
      <c r="CW448" s="131"/>
      <c r="CX448" s="131"/>
      <c r="CY448" s="244"/>
      <c r="CZ448" s="153"/>
      <c r="DA448" s="131"/>
      <c r="DB448" s="164"/>
      <c r="DC448" s="153"/>
      <c r="DD448" s="131"/>
      <c r="DE448" s="131"/>
      <c r="DF448" s="131"/>
      <c r="DG448" s="131"/>
      <c r="DH448" s="164"/>
      <c r="DI448" s="153"/>
      <c r="DJ448" s="153"/>
      <c r="DK448" s="131"/>
      <c r="DL448" s="164"/>
      <c r="DM448" s="153"/>
      <c r="DN448" s="131"/>
      <c r="DO448" s="164"/>
      <c r="DP448" s="153"/>
      <c r="DQ448" s="131"/>
      <c r="DR448" s="131"/>
      <c r="DS448" s="223"/>
      <c r="DT448" s="131"/>
      <c r="DU448" s="153"/>
      <c r="DV448" s="223"/>
      <c r="DW448" s="164"/>
      <c r="DX448" s="153"/>
      <c r="DY448" s="131"/>
      <c r="DZ448" s="131"/>
      <c r="EA448" s="131"/>
      <c r="EB448" s="131"/>
      <c r="EC448" s="131"/>
      <c r="ED448" s="131"/>
      <c r="EE448" s="131"/>
      <c r="EF448" s="131"/>
      <c r="EG448" s="131"/>
      <c r="EH448" s="131"/>
      <c r="EI448" s="131"/>
      <c r="EJ448" s="164"/>
      <c r="EK448" s="163">
        <v>12.08</v>
      </c>
      <c r="EL448" s="131"/>
      <c r="EM448" s="164"/>
      <c r="EN448" s="153"/>
      <c r="EO448" s="131"/>
      <c r="EP448" s="131"/>
      <c r="EQ448" s="131"/>
      <c r="ER448" s="223"/>
      <c r="ES448" s="164"/>
      <c r="ET448" s="153"/>
      <c r="EU448" s="131"/>
      <c r="EV448" s="131"/>
      <c r="EW448" s="131"/>
      <c r="EX448" s="131"/>
      <c r="EY448" s="131"/>
      <c r="EZ448" s="164"/>
      <c r="FA448" s="153"/>
      <c r="FB448" s="131"/>
      <c r="FC448" s="131"/>
      <c r="FD448" s="131"/>
      <c r="FE448" s="131"/>
      <c r="FF448" s="131"/>
      <c r="FG448" s="131"/>
      <c r="FH448" s="164"/>
      <c r="FI448" s="153"/>
      <c r="FJ448" s="131"/>
      <c r="FK448" s="131"/>
      <c r="FL448" s="131"/>
      <c r="FM448" s="131"/>
      <c r="FN448" s="131"/>
      <c r="FO448" s="131"/>
      <c r="FP448" s="223"/>
      <c r="FQ448" s="163"/>
      <c r="FR448" s="131"/>
      <c r="FS448" s="131"/>
      <c r="FT448" s="131"/>
      <c r="FU448" s="131"/>
      <c r="FV448" s="131"/>
      <c r="FW448" s="131"/>
      <c r="FX448" s="131"/>
      <c r="FY448" s="223"/>
      <c r="FZ448" s="163"/>
      <c r="GA448" s="131"/>
      <c r="GB448" s="131"/>
      <c r="GC448" s="223"/>
      <c r="GD448" s="164"/>
      <c r="GE448" s="153"/>
      <c r="GF448" s="131"/>
      <c r="GG448" s="131"/>
      <c r="GH448" s="131"/>
      <c r="GI448" s="131"/>
      <c r="GJ448" s="131"/>
      <c r="GK448" s="131"/>
      <c r="GL448" s="131"/>
      <c r="GM448" s="131"/>
      <c r="GN448" s="164"/>
      <c r="GO448" s="153"/>
      <c r="GP448" s="131"/>
      <c r="GQ448" s="131"/>
      <c r="GR448" s="131"/>
      <c r="GS448" s="223"/>
      <c r="GT448" s="223"/>
      <c r="GU448" s="223"/>
      <c r="GV448" s="163"/>
      <c r="GW448" s="153"/>
      <c r="GX448" s="153"/>
      <c r="GY448" s="153"/>
      <c r="GZ448" s="153"/>
      <c r="HA448" s="153"/>
      <c r="HB448" s="153"/>
      <c r="HC448" s="369"/>
      <c r="HD448" s="163"/>
      <c r="HE448" s="153"/>
      <c r="HF448" s="153"/>
      <c r="HG448" s="153"/>
      <c r="HH448" s="153"/>
      <c r="HI448" s="131"/>
      <c r="HJ448" s="131"/>
      <c r="HK448" s="164"/>
      <c r="HL448" s="153"/>
      <c r="HM448" s="131"/>
      <c r="HN448" s="131"/>
      <c r="HO448" s="131"/>
      <c r="HP448" s="133"/>
      <c r="HQ448" s="126">
        <f t="shared" si="63"/>
        <v>12.08</v>
      </c>
      <c r="HR448" s="202" t="str">
        <f t="shared" si="64"/>
        <v>Junior</v>
      </c>
      <c r="HS448" s="130">
        <f t="shared" si="65"/>
        <v>0</v>
      </c>
      <c r="HT448" s="208">
        <f t="shared" si="66"/>
        <v>1</v>
      </c>
      <c r="HU448" s="208">
        <f t="shared" si="67"/>
        <v>0</v>
      </c>
      <c r="HV448" s="208">
        <f t="shared" si="68"/>
        <v>0</v>
      </c>
      <c r="HW448" s="209">
        <f t="shared" si="69"/>
        <v>0</v>
      </c>
      <c r="HX448" s="204"/>
      <c r="IA448" s="106" t="s">
        <v>927</v>
      </c>
      <c r="IB448" s="106" t="s">
        <v>2791</v>
      </c>
      <c r="IC448" s="106" t="s">
        <v>2792</v>
      </c>
      <c r="ID448" s="103"/>
      <c r="IE448" s="103"/>
      <c r="IF448" s="103"/>
      <c r="IG448" s="103"/>
      <c r="IH448" s="103"/>
      <c r="II448" s="103"/>
      <c r="IJ448" s="103"/>
      <c r="IK448" s="103"/>
      <c r="IL448" s="103"/>
      <c r="IM448" s="103"/>
      <c r="IN448" s="103"/>
      <c r="IO448" s="103"/>
      <c r="IP448" s="103"/>
      <c r="IQ448" s="103"/>
      <c r="IR448" s="103"/>
      <c r="IS448" s="103"/>
      <c r="IT448" s="103"/>
      <c r="IU448" s="103"/>
      <c r="IV448" s="103"/>
    </row>
    <row r="449" spans="1:256" s="104" customFormat="1" ht="15" customHeight="1">
      <c r="A449" s="105">
        <f t="shared" si="62"/>
        <v>968</v>
      </c>
      <c r="B449" s="106" t="s">
        <v>1174</v>
      </c>
      <c r="C449" s="106" t="s">
        <v>251</v>
      </c>
      <c r="D449" s="106" t="s">
        <v>1175</v>
      </c>
      <c r="E449" s="113" t="s">
        <v>1131</v>
      </c>
      <c r="F449" s="163"/>
      <c r="G449" s="131"/>
      <c r="H449" s="131"/>
      <c r="I449" s="131"/>
      <c r="J449" s="164"/>
      <c r="K449" s="163"/>
      <c r="L449" s="131"/>
      <c r="M449" s="131"/>
      <c r="N449" s="164"/>
      <c r="O449" s="163"/>
      <c r="P449" s="131"/>
      <c r="Q449" s="131"/>
      <c r="R449" s="131"/>
      <c r="S449" s="131"/>
      <c r="T449" s="164"/>
      <c r="U449" s="163"/>
      <c r="V449" s="131"/>
      <c r="W449" s="131"/>
      <c r="X449" s="131"/>
      <c r="Y449" s="164"/>
      <c r="Z449" s="163"/>
      <c r="AA449" s="131"/>
      <c r="AB449" s="131"/>
      <c r="AC449" s="131"/>
      <c r="AD449" s="164"/>
      <c r="AE449" s="163"/>
      <c r="AF449" s="131"/>
      <c r="AG449" s="131"/>
      <c r="AH449" s="131"/>
      <c r="AI449" s="131"/>
      <c r="AJ449" s="223"/>
      <c r="AK449" s="164"/>
      <c r="AL449" s="163"/>
      <c r="AM449" s="131"/>
      <c r="AN449" s="131"/>
      <c r="AO449" s="131"/>
      <c r="AP449" s="131"/>
      <c r="AQ449" s="131"/>
      <c r="AR449" s="131"/>
      <c r="AS449" s="164"/>
      <c r="AT449" s="163"/>
      <c r="AU449" s="131"/>
      <c r="AV449" s="131"/>
      <c r="AW449" s="131"/>
      <c r="AX449" s="131"/>
      <c r="AY449" s="164"/>
      <c r="AZ449" s="163"/>
      <c r="BA449" s="131"/>
      <c r="BB449" s="131"/>
      <c r="BC449" s="131"/>
      <c r="BD449" s="131"/>
      <c r="BE449" s="131"/>
      <c r="BF449" s="164"/>
      <c r="BG449" s="163"/>
      <c r="BH449" s="131"/>
      <c r="BI449" s="131"/>
      <c r="BJ449" s="131"/>
      <c r="BK449" s="131"/>
      <c r="BL449" s="164"/>
      <c r="BM449" s="163"/>
      <c r="BN449" s="131"/>
      <c r="BO449" s="131"/>
      <c r="BP449" s="131"/>
      <c r="BQ449" s="131"/>
      <c r="BR449" s="131"/>
      <c r="BS449" s="164"/>
      <c r="BT449" s="163"/>
      <c r="BU449" s="131"/>
      <c r="BV449" s="131"/>
      <c r="BW449" s="131"/>
      <c r="BX449" s="131"/>
      <c r="BY449" s="164"/>
      <c r="BZ449" s="163"/>
      <c r="CA449" s="131"/>
      <c r="CB449" s="164"/>
      <c r="CC449" s="163"/>
      <c r="CD449" s="131"/>
      <c r="CE449" s="131"/>
      <c r="CF449" s="164"/>
      <c r="CG449" s="163"/>
      <c r="CH449" s="131"/>
      <c r="CI449" s="164"/>
      <c r="CJ449" s="163"/>
      <c r="CK449" s="131"/>
      <c r="CL449" s="131"/>
      <c r="CM449" s="164"/>
      <c r="CN449" s="163"/>
      <c r="CO449" s="131"/>
      <c r="CP449" s="131"/>
      <c r="CQ449" s="131"/>
      <c r="CR449" s="131"/>
      <c r="CS449" s="164"/>
      <c r="CT449" s="163"/>
      <c r="CU449" s="131"/>
      <c r="CV449" s="131"/>
      <c r="CW449" s="131"/>
      <c r="CX449" s="131"/>
      <c r="CY449" s="244"/>
      <c r="CZ449" s="153"/>
      <c r="DA449" s="131"/>
      <c r="DB449" s="164"/>
      <c r="DC449" s="153"/>
      <c r="DD449" s="131"/>
      <c r="DE449" s="131"/>
      <c r="DF449" s="131"/>
      <c r="DG449" s="131"/>
      <c r="DH449" s="164"/>
      <c r="DI449" s="153"/>
      <c r="DJ449" s="153"/>
      <c r="DK449" s="131"/>
      <c r="DL449" s="164"/>
      <c r="DM449" s="153"/>
      <c r="DN449" s="131"/>
      <c r="DO449" s="164"/>
      <c r="DP449" s="153"/>
      <c r="DQ449" s="131"/>
      <c r="DR449" s="131"/>
      <c r="DS449" s="223"/>
      <c r="DT449" s="131"/>
      <c r="DU449" s="153"/>
      <c r="DV449" s="223"/>
      <c r="DW449" s="164"/>
      <c r="DX449" s="153"/>
      <c r="DY449" s="131"/>
      <c r="DZ449" s="131"/>
      <c r="EA449" s="131"/>
      <c r="EB449" s="131"/>
      <c r="EC449" s="131"/>
      <c r="ED449" s="131"/>
      <c r="EE449" s="131"/>
      <c r="EF449" s="131"/>
      <c r="EG449" s="131"/>
      <c r="EH449" s="131"/>
      <c r="EI449" s="131"/>
      <c r="EJ449" s="164"/>
      <c r="EK449" s="163"/>
      <c r="EL449" s="131"/>
      <c r="EM449" s="164"/>
      <c r="EN449" s="153"/>
      <c r="EO449" s="131"/>
      <c r="EP449" s="131"/>
      <c r="EQ449" s="131"/>
      <c r="ER449" s="223"/>
      <c r="ES449" s="164"/>
      <c r="ET449" s="153"/>
      <c r="EU449" s="131"/>
      <c r="EV449" s="131"/>
      <c r="EW449" s="131"/>
      <c r="EX449" s="131"/>
      <c r="EY449" s="131"/>
      <c r="EZ449" s="164"/>
      <c r="FA449" s="153"/>
      <c r="FB449" s="131"/>
      <c r="FC449" s="131"/>
      <c r="FD449" s="131"/>
      <c r="FE449" s="131"/>
      <c r="FF449" s="131"/>
      <c r="FG449" s="131"/>
      <c r="FH449" s="164"/>
      <c r="FI449" s="153"/>
      <c r="FJ449" s="131"/>
      <c r="FK449" s="131"/>
      <c r="FL449" s="131"/>
      <c r="FM449" s="131"/>
      <c r="FN449" s="131"/>
      <c r="FO449" s="131"/>
      <c r="FP449" s="223"/>
      <c r="FQ449" s="163"/>
      <c r="FR449" s="131"/>
      <c r="FS449" s="131"/>
      <c r="FT449" s="131"/>
      <c r="FU449" s="131"/>
      <c r="FV449" s="131"/>
      <c r="FW449" s="131"/>
      <c r="FX449" s="131"/>
      <c r="FY449" s="223"/>
      <c r="FZ449" s="163"/>
      <c r="GA449" s="131"/>
      <c r="GB449" s="131"/>
      <c r="GC449" s="223"/>
      <c r="GD449" s="164"/>
      <c r="GE449" s="153"/>
      <c r="GF449" s="131"/>
      <c r="GG449" s="131"/>
      <c r="GH449" s="131"/>
      <c r="GI449" s="131"/>
      <c r="GJ449" s="131"/>
      <c r="GK449" s="131"/>
      <c r="GL449" s="131"/>
      <c r="GM449" s="131"/>
      <c r="GN449" s="164"/>
      <c r="GO449" s="153"/>
      <c r="GP449" s="131"/>
      <c r="GQ449" s="131"/>
      <c r="GR449" s="131"/>
      <c r="GS449" s="223"/>
      <c r="GT449" s="223"/>
      <c r="GU449" s="223"/>
      <c r="GV449" s="163"/>
      <c r="GW449" s="153"/>
      <c r="GX449" s="153"/>
      <c r="GY449" s="153"/>
      <c r="GZ449" s="153"/>
      <c r="HA449" s="153"/>
      <c r="HB449" s="153"/>
      <c r="HC449" s="369"/>
      <c r="HD449" s="163"/>
      <c r="HE449" s="153"/>
      <c r="HF449" s="153"/>
      <c r="HG449" s="153"/>
      <c r="HH449" s="153"/>
      <c r="HI449" s="131"/>
      <c r="HJ449" s="131"/>
      <c r="HK449" s="164"/>
      <c r="HL449" s="153"/>
      <c r="HM449" s="131"/>
      <c r="HN449" s="131"/>
      <c r="HO449" s="131"/>
      <c r="HP449" s="133"/>
      <c r="HQ449" s="126">
        <f t="shared" si="63"/>
        <v>0</v>
      </c>
      <c r="HR449" s="202" t="str">
        <f t="shared" si="64"/>
        <v>~~~</v>
      </c>
      <c r="HS449" s="130">
        <f t="shared" si="65"/>
        <v>0</v>
      </c>
      <c r="HT449" s="208">
        <f t="shared" si="66"/>
        <v>0</v>
      </c>
      <c r="HU449" s="208">
        <f t="shared" si="67"/>
        <v>0</v>
      </c>
      <c r="HV449" s="208">
        <f t="shared" si="68"/>
        <v>0</v>
      </c>
      <c r="HW449" s="209">
        <f t="shared" si="69"/>
        <v>0</v>
      </c>
      <c r="HX449" s="204"/>
      <c r="IA449" s="106" t="s">
        <v>1174</v>
      </c>
      <c r="IB449" s="106" t="s">
        <v>251</v>
      </c>
      <c r="IC449" s="106" t="s">
        <v>1175</v>
      </c>
      <c r="ID449" s="103"/>
      <c r="IE449" s="103"/>
      <c r="IF449" s="103"/>
      <c r="IG449" s="103"/>
      <c r="IH449" s="103"/>
      <c r="II449" s="103"/>
      <c r="IJ449" s="103"/>
      <c r="IK449" s="103"/>
      <c r="IL449" s="103"/>
      <c r="IM449" s="103"/>
      <c r="IN449" s="103"/>
      <c r="IO449" s="103"/>
      <c r="IP449" s="103"/>
      <c r="IQ449" s="103"/>
      <c r="IR449" s="103"/>
      <c r="IS449" s="103"/>
      <c r="IT449" s="103"/>
      <c r="IU449" s="103"/>
      <c r="IV449" s="103"/>
    </row>
    <row r="450" spans="1:256" s="104" customFormat="1" ht="15" customHeight="1">
      <c r="A450" s="105">
        <f t="shared" si="62"/>
        <v>942</v>
      </c>
      <c r="B450" s="106" t="s">
        <v>2440</v>
      </c>
      <c r="C450" s="106" t="s">
        <v>2441</v>
      </c>
      <c r="D450" s="106" t="s">
        <v>1722</v>
      </c>
      <c r="E450" s="113" t="s">
        <v>1129</v>
      </c>
      <c r="F450" s="163"/>
      <c r="G450" s="131"/>
      <c r="H450" s="131"/>
      <c r="I450" s="131"/>
      <c r="J450" s="164"/>
      <c r="K450" s="163"/>
      <c r="L450" s="131"/>
      <c r="M450" s="131"/>
      <c r="N450" s="164"/>
      <c r="O450" s="163"/>
      <c r="P450" s="131"/>
      <c r="Q450" s="131"/>
      <c r="R450" s="131"/>
      <c r="S450" s="131"/>
      <c r="T450" s="164"/>
      <c r="U450" s="163"/>
      <c r="V450" s="131"/>
      <c r="W450" s="131"/>
      <c r="X450" s="131"/>
      <c r="Y450" s="164"/>
      <c r="Z450" s="163"/>
      <c r="AA450" s="131"/>
      <c r="AB450" s="131"/>
      <c r="AC450" s="131"/>
      <c r="AD450" s="164"/>
      <c r="AE450" s="163"/>
      <c r="AF450" s="131"/>
      <c r="AG450" s="131"/>
      <c r="AH450" s="131"/>
      <c r="AI450" s="131"/>
      <c r="AJ450" s="223"/>
      <c r="AK450" s="164"/>
      <c r="AL450" s="163"/>
      <c r="AM450" s="131"/>
      <c r="AN450" s="131"/>
      <c r="AO450" s="131"/>
      <c r="AP450" s="131"/>
      <c r="AQ450" s="131"/>
      <c r="AR450" s="131"/>
      <c r="AS450" s="164"/>
      <c r="AT450" s="163"/>
      <c r="AU450" s="131"/>
      <c r="AV450" s="131"/>
      <c r="AW450" s="131"/>
      <c r="AX450" s="131"/>
      <c r="AY450" s="164"/>
      <c r="AZ450" s="163"/>
      <c r="BA450" s="131"/>
      <c r="BB450" s="131"/>
      <c r="BC450" s="131"/>
      <c r="BD450" s="131"/>
      <c r="BE450" s="131"/>
      <c r="BF450" s="164"/>
      <c r="BG450" s="163"/>
      <c r="BH450" s="131"/>
      <c r="BI450" s="131"/>
      <c r="BJ450" s="131"/>
      <c r="BK450" s="131"/>
      <c r="BL450" s="164"/>
      <c r="BM450" s="163"/>
      <c r="BN450" s="131"/>
      <c r="BO450" s="131"/>
      <c r="BP450" s="131"/>
      <c r="BQ450" s="131"/>
      <c r="BR450" s="131"/>
      <c r="BS450" s="164"/>
      <c r="BT450" s="163"/>
      <c r="BU450" s="131"/>
      <c r="BV450" s="131"/>
      <c r="BW450" s="131"/>
      <c r="BX450" s="131"/>
      <c r="BY450" s="164"/>
      <c r="BZ450" s="163"/>
      <c r="CA450" s="131"/>
      <c r="CB450" s="164"/>
      <c r="CC450" s="163"/>
      <c r="CD450" s="131"/>
      <c r="CE450" s="131"/>
      <c r="CF450" s="164"/>
      <c r="CG450" s="163">
        <v>3.08</v>
      </c>
      <c r="CH450" s="131"/>
      <c r="CI450" s="164"/>
      <c r="CJ450" s="163"/>
      <c r="CK450" s="131"/>
      <c r="CL450" s="131"/>
      <c r="CM450" s="164"/>
      <c r="CN450" s="163"/>
      <c r="CO450" s="131"/>
      <c r="CP450" s="131"/>
      <c r="CQ450" s="131"/>
      <c r="CR450" s="131"/>
      <c r="CS450" s="164"/>
      <c r="CT450" s="163"/>
      <c r="CU450" s="131"/>
      <c r="CV450" s="131"/>
      <c r="CW450" s="131"/>
      <c r="CX450" s="131"/>
      <c r="CY450" s="244"/>
      <c r="CZ450" s="153"/>
      <c r="DA450" s="131"/>
      <c r="DB450" s="164"/>
      <c r="DC450" s="153"/>
      <c r="DD450" s="131"/>
      <c r="DE450" s="131"/>
      <c r="DF450" s="131"/>
      <c r="DG450" s="131"/>
      <c r="DH450" s="164"/>
      <c r="DI450" s="153"/>
      <c r="DJ450" s="153"/>
      <c r="DK450" s="131"/>
      <c r="DL450" s="164"/>
      <c r="DM450" s="153"/>
      <c r="DN450" s="131"/>
      <c r="DO450" s="164"/>
      <c r="DP450" s="153"/>
      <c r="DQ450" s="131"/>
      <c r="DR450" s="131"/>
      <c r="DS450" s="223"/>
      <c r="DT450" s="131"/>
      <c r="DU450" s="153"/>
      <c r="DV450" s="223"/>
      <c r="DW450" s="164"/>
      <c r="DX450" s="153"/>
      <c r="DY450" s="131"/>
      <c r="DZ450" s="131"/>
      <c r="EA450" s="131"/>
      <c r="EB450" s="131"/>
      <c r="EC450" s="131"/>
      <c r="ED450" s="131"/>
      <c r="EE450" s="131"/>
      <c r="EF450" s="131"/>
      <c r="EG450" s="131"/>
      <c r="EH450" s="131"/>
      <c r="EI450" s="131"/>
      <c r="EJ450" s="164"/>
      <c r="EK450" s="163"/>
      <c r="EL450" s="131"/>
      <c r="EM450" s="164"/>
      <c r="EN450" s="153"/>
      <c r="EO450" s="131"/>
      <c r="EP450" s="131"/>
      <c r="EQ450" s="131"/>
      <c r="ER450" s="223"/>
      <c r="ES450" s="164"/>
      <c r="ET450" s="153"/>
      <c r="EU450" s="131"/>
      <c r="EV450" s="131"/>
      <c r="EW450" s="131"/>
      <c r="EX450" s="131"/>
      <c r="EY450" s="131"/>
      <c r="EZ450" s="164"/>
      <c r="FA450" s="153"/>
      <c r="FB450" s="131"/>
      <c r="FC450" s="131"/>
      <c r="FD450" s="131"/>
      <c r="FE450" s="131"/>
      <c r="FF450" s="131"/>
      <c r="FG450" s="131"/>
      <c r="FH450" s="164"/>
      <c r="FI450" s="153"/>
      <c r="FJ450" s="131"/>
      <c r="FK450" s="131"/>
      <c r="FL450" s="131"/>
      <c r="FM450" s="131"/>
      <c r="FN450" s="131"/>
      <c r="FO450" s="131"/>
      <c r="FP450" s="223"/>
      <c r="FQ450" s="163"/>
      <c r="FR450" s="131"/>
      <c r="FS450" s="131"/>
      <c r="FT450" s="131"/>
      <c r="FU450" s="131"/>
      <c r="FV450" s="131"/>
      <c r="FW450" s="131"/>
      <c r="FX450" s="131"/>
      <c r="FY450" s="223"/>
      <c r="FZ450" s="163"/>
      <c r="GA450" s="131"/>
      <c r="GB450" s="131"/>
      <c r="GC450" s="223"/>
      <c r="GD450" s="164"/>
      <c r="GE450" s="153"/>
      <c r="GF450" s="131"/>
      <c r="GG450" s="131"/>
      <c r="GH450" s="131"/>
      <c r="GI450" s="131"/>
      <c r="GJ450" s="131"/>
      <c r="GK450" s="131"/>
      <c r="GL450" s="131"/>
      <c r="GM450" s="131"/>
      <c r="GN450" s="164"/>
      <c r="GO450" s="153"/>
      <c r="GP450" s="131"/>
      <c r="GQ450" s="131"/>
      <c r="GR450" s="131"/>
      <c r="GS450" s="223"/>
      <c r="GT450" s="223"/>
      <c r="GU450" s="223"/>
      <c r="GV450" s="163"/>
      <c r="GW450" s="153"/>
      <c r="GX450" s="153"/>
      <c r="GY450" s="153"/>
      <c r="GZ450" s="153"/>
      <c r="HA450" s="153"/>
      <c r="HB450" s="153"/>
      <c r="HC450" s="369"/>
      <c r="HD450" s="163"/>
      <c r="HE450" s="153"/>
      <c r="HF450" s="153"/>
      <c r="HG450" s="153"/>
      <c r="HH450" s="153"/>
      <c r="HI450" s="131"/>
      <c r="HJ450" s="131"/>
      <c r="HK450" s="164"/>
      <c r="HL450" s="153"/>
      <c r="HM450" s="131"/>
      <c r="HN450" s="131"/>
      <c r="HO450" s="131"/>
      <c r="HP450" s="133"/>
      <c r="HQ450" s="126">
        <f t="shared" si="63"/>
        <v>3.08</v>
      </c>
      <c r="HR450" s="202" t="str">
        <f t="shared" si="64"/>
        <v>Novice</v>
      </c>
      <c r="HS450" s="130">
        <f t="shared" si="65"/>
        <v>1</v>
      </c>
      <c r="HT450" s="208">
        <f t="shared" si="66"/>
        <v>0</v>
      </c>
      <c r="HU450" s="208">
        <f t="shared" si="67"/>
        <v>0</v>
      </c>
      <c r="HV450" s="208">
        <f t="shared" si="68"/>
        <v>0</v>
      </c>
      <c r="HW450" s="209">
        <f t="shared" si="69"/>
        <v>0</v>
      </c>
      <c r="HX450" s="204"/>
      <c r="IA450" s="106" t="s">
        <v>2440</v>
      </c>
      <c r="IB450" s="106" t="s">
        <v>2441</v>
      </c>
      <c r="IC450" s="106" t="s">
        <v>1722</v>
      </c>
      <c r="ID450" s="103"/>
      <c r="IE450" s="103"/>
      <c r="IF450" s="103"/>
      <c r="IG450" s="103"/>
      <c r="IH450" s="103"/>
      <c r="II450" s="103"/>
      <c r="IJ450" s="103"/>
      <c r="IK450" s="103"/>
      <c r="IL450" s="103"/>
      <c r="IM450" s="103"/>
      <c r="IN450" s="103"/>
      <c r="IO450" s="103"/>
      <c r="IP450" s="103"/>
      <c r="IQ450" s="103"/>
      <c r="IR450" s="103"/>
      <c r="IS450" s="103"/>
      <c r="IT450" s="103"/>
      <c r="IU450" s="103"/>
      <c r="IV450" s="103"/>
    </row>
    <row r="451" spans="1:256" s="104" customFormat="1" ht="15" customHeight="1">
      <c r="A451" s="105">
        <f t="shared" ref="A451:A514" si="70">RANK(HQ451,$HQ$3:$HQ$1904,0)</f>
        <v>968</v>
      </c>
      <c r="B451" s="106" t="s">
        <v>645</v>
      </c>
      <c r="C451" s="106" t="s">
        <v>232</v>
      </c>
      <c r="D451" s="106" t="s">
        <v>1722</v>
      </c>
      <c r="E451" s="113"/>
      <c r="F451" s="163"/>
      <c r="G451" s="131"/>
      <c r="H451" s="131"/>
      <c r="I451" s="131"/>
      <c r="J451" s="164"/>
      <c r="K451" s="163"/>
      <c r="L451" s="131"/>
      <c r="M451" s="131"/>
      <c r="N451" s="164"/>
      <c r="O451" s="163"/>
      <c r="P451" s="131"/>
      <c r="Q451" s="131"/>
      <c r="R451" s="131"/>
      <c r="S451" s="131"/>
      <c r="T451" s="164"/>
      <c r="U451" s="163"/>
      <c r="V451" s="131"/>
      <c r="W451" s="131"/>
      <c r="X451" s="131"/>
      <c r="Y451" s="164"/>
      <c r="Z451" s="163"/>
      <c r="AA451" s="131"/>
      <c r="AB451" s="131"/>
      <c r="AC451" s="131"/>
      <c r="AD451" s="164"/>
      <c r="AE451" s="163"/>
      <c r="AF451" s="131"/>
      <c r="AG451" s="131"/>
      <c r="AH451" s="131"/>
      <c r="AI451" s="131"/>
      <c r="AJ451" s="223"/>
      <c r="AK451" s="164"/>
      <c r="AL451" s="163"/>
      <c r="AM451" s="131"/>
      <c r="AN451" s="131"/>
      <c r="AO451" s="131"/>
      <c r="AP451" s="131"/>
      <c r="AQ451" s="131"/>
      <c r="AR451" s="131"/>
      <c r="AS451" s="164"/>
      <c r="AT451" s="163"/>
      <c r="AU451" s="131"/>
      <c r="AV451" s="131"/>
      <c r="AW451" s="131"/>
      <c r="AX451" s="131"/>
      <c r="AY451" s="164"/>
      <c r="AZ451" s="163"/>
      <c r="BA451" s="131"/>
      <c r="BB451" s="131"/>
      <c r="BC451" s="131"/>
      <c r="BD451" s="131"/>
      <c r="BE451" s="131"/>
      <c r="BF451" s="164"/>
      <c r="BG451" s="163"/>
      <c r="BH451" s="131"/>
      <c r="BI451" s="131"/>
      <c r="BJ451" s="131"/>
      <c r="BK451" s="131"/>
      <c r="BL451" s="164"/>
      <c r="BM451" s="163"/>
      <c r="BN451" s="131"/>
      <c r="BO451" s="131"/>
      <c r="BP451" s="131"/>
      <c r="BQ451" s="131"/>
      <c r="BR451" s="131"/>
      <c r="BS451" s="164"/>
      <c r="BT451" s="163"/>
      <c r="BU451" s="131"/>
      <c r="BV451" s="131"/>
      <c r="BW451" s="131"/>
      <c r="BX451" s="131"/>
      <c r="BY451" s="164"/>
      <c r="BZ451" s="163"/>
      <c r="CA451" s="131"/>
      <c r="CB451" s="164"/>
      <c r="CC451" s="163"/>
      <c r="CD451" s="131"/>
      <c r="CE451" s="131"/>
      <c r="CF451" s="164"/>
      <c r="CG451" s="163"/>
      <c r="CH451" s="131"/>
      <c r="CI451" s="164"/>
      <c r="CJ451" s="163"/>
      <c r="CK451" s="131"/>
      <c r="CL451" s="131"/>
      <c r="CM451" s="164"/>
      <c r="CN451" s="163"/>
      <c r="CO451" s="131"/>
      <c r="CP451" s="131"/>
      <c r="CQ451" s="131"/>
      <c r="CR451" s="131"/>
      <c r="CS451" s="164"/>
      <c r="CT451" s="163"/>
      <c r="CU451" s="131"/>
      <c r="CV451" s="131"/>
      <c r="CW451" s="131"/>
      <c r="CX451" s="131"/>
      <c r="CY451" s="244"/>
      <c r="CZ451" s="153"/>
      <c r="DA451" s="131"/>
      <c r="DB451" s="164"/>
      <c r="DC451" s="153"/>
      <c r="DD451" s="131"/>
      <c r="DE451" s="131"/>
      <c r="DF451" s="131"/>
      <c r="DG451" s="131"/>
      <c r="DH451" s="164"/>
      <c r="DI451" s="153"/>
      <c r="DJ451" s="153"/>
      <c r="DK451" s="131"/>
      <c r="DL451" s="164"/>
      <c r="DM451" s="153"/>
      <c r="DN451" s="131"/>
      <c r="DO451" s="164"/>
      <c r="DP451" s="153"/>
      <c r="DQ451" s="131"/>
      <c r="DR451" s="131"/>
      <c r="DS451" s="223"/>
      <c r="DT451" s="131"/>
      <c r="DU451" s="153"/>
      <c r="DV451" s="223"/>
      <c r="DW451" s="164"/>
      <c r="DX451" s="153"/>
      <c r="DY451" s="131"/>
      <c r="DZ451" s="131"/>
      <c r="EA451" s="131"/>
      <c r="EB451" s="131"/>
      <c r="EC451" s="131"/>
      <c r="ED451" s="131"/>
      <c r="EE451" s="131"/>
      <c r="EF451" s="131"/>
      <c r="EG451" s="131"/>
      <c r="EH451" s="131"/>
      <c r="EI451" s="131"/>
      <c r="EJ451" s="164"/>
      <c r="EK451" s="163"/>
      <c r="EL451" s="131"/>
      <c r="EM451" s="164"/>
      <c r="EN451" s="153"/>
      <c r="EO451" s="131"/>
      <c r="EP451" s="131"/>
      <c r="EQ451" s="131"/>
      <c r="ER451" s="223"/>
      <c r="ES451" s="164"/>
      <c r="ET451" s="153"/>
      <c r="EU451" s="131"/>
      <c r="EV451" s="131"/>
      <c r="EW451" s="131"/>
      <c r="EX451" s="131"/>
      <c r="EY451" s="131"/>
      <c r="EZ451" s="164"/>
      <c r="FA451" s="153"/>
      <c r="FB451" s="131"/>
      <c r="FC451" s="131"/>
      <c r="FD451" s="131"/>
      <c r="FE451" s="131"/>
      <c r="FF451" s="131"/>
      <c r="FG451" s="131"/>
      <c r="FH451" s="164"/>
      <c r="FI451" s="153"/>
      <c r="FJ451" s="131"/>
      <c r="FK451" s="131"/>
      <c r="FL451" s="131"/>
      <c r="FM451" s="131"/>
      <c r="FN451" s="131"/>
      <c r="FO451" s="131"/>
      <c r="FP451" s="223"/>
      <c r="FQ451" s="163"/>
      <c r="FR451" s="131"/>
      <c r="FS451" s="131"/>
      <c r="FT451" s="131"/>
      <c r="FU451" s="131"/>
      <c r="FV451" s="131"/>
      <c r="FW451" s="131"/>
      <c r="FX451" s="131"/>
      <c r="FY451" s="223"/>
      <c r="FZ451" s="163"/>
      <c r="GA451" s="131"/>
      <c r="GB451" s="131"/>
      <c r="GC451" s="223"/>
      <c r="GD451" s="164"/>
      <c r="GE451" s="153"/>
      <c r="GF451" s="131"/>
      <c r="GG451" s="131"/>
      <c r="GH451" s="131"/>
      <c r="GI451" s="131"/>
      <c r="GJ451" s="131"/>
      <c r="GK451" s="131"/>
      <c r="GL451" s="131"/>
      <c r="GM451" s="131"/>
      <c r="GN451" s="164"/>
      <c r="GO451" s="153"/>
      <c r="GP451" s="131"/>
      <c r="GQ451" s="131"/>
      <c r="GR451" s="131"/>
      <c r="GS451" s="223"/>
      <c r="GT451" s="223"/>
      <c r="GU451" s="223"/>
      <c r="GV451" s="163"/>
      <c r="GW451" s="153"/>
      <c r="GX451" s="153"/>
      <c r="GY451" s="153"/>
      <c r="GZ451" s="153"/>
      <c r="HA451" s="153"/>
      <c r="HB451" s="153"/>
      <c r="HC451" s="369"/>
      <c r="HD451" s="163"/>
      <c r="HE451" s="153"/>
      <c r="HF451" s="153"/>
      <c r="HG451" s="153"/>
      <c r="HH451" s="153"/>
      <c r="HI451" s="131"/>
      <c r="HJ451" s="131"/>
      <c r="HK451" s="164"/>
      <c r="HL451" s="153"/>
      <c r="HM451" s="131"/>
      <c r="HN451" s="131"/>
      <c r="HO451" s="131"/>
      <c r="HP451" s="133"/>
      <c r="HQ451" s="126">
        <f t="shared" si="63"/>
        <v>0</v>
      </c>
      <c r="HR451" s="202" t="str">
        <f t="shared" si="64"/>
        <v>~~~</v>
      </c>
      <c r="HS451" s="130">
        <f t="shared" si="65"/>
        <v>0</v>
      </c>
      <c r="HT451" s="208">
        <f t="shared" si="66"/>
        <v>0</v>
      </c>
      <c r="HU451" s="208">
        <f t="shared" si="67"/>
        <v>0</v>
      </c>
      <c r="HV451" s="208">
        <f t="shared" si="68"/>
        <v>0</v>
      </c>
      <c r="HW451" s="209">
        <f t="shared" si="69"/>
        <v>0</v>
      </c>
      <c r="HX451" s="204"/>
      <c r="IA451" s="106" t="s">
        <v>645</v>
      </c>
      <c r="IB451" s="106" t="s">
        <v>232</v>
      </c>
      <c r="IC451" s="106" t="s">
        <v>1722</v>
      </c>
      <c r="ID451" s="103"/>
      <c r="IE451" s="103"/>
      <c r="IF451" s="103"/>
      <c r="IG451" s="103"/>
      <c r="IH451" s="103"/>
      <c r="II451" s="103"/>
      <c r="IJ451" s="103"/>
      <c r="IK451" s="103"/>
      <c r="IL451" s="103"/>
      <c r="IM451" s="103"/>
      <c r="IN451" s="103"/>
      <c r="IO451" s="103"/>
      <c r="IP451" s="103"/>
      <c r="IQ451" s="103"/>
      <c r="IR451" s="103"/>
      <c r="IS451" s="103"/>
      <c r="IT451" s="103"/>
      <c r="IU451" s="103"/>
      <c r="IV451" s="103"/>
    </row>
    <row r="452" spans="1:256" s="104" customFormat="1" ht="15" customHeight="1">
      <c r="A452" s="105">
        <f t="shared" si="70"/>
        <v>968</v>
      </c>
      <c r="B452" s="106" t="s">
        <v>2033</v>
      </c>
      <c r="C452" s="106" t="s">
        <v>171</v>
      </c>
      <c r="D452" s="106" t="s">
        <v>2034</v>
      </c>
      <c r="E452" s="113" t="s">
        <v>1221</v>
      </c>
      <c r="F452" s="163"/>
      <c r="G452" s="131"/>
      <c r="H452" s="131"/>
      <c r="I452" s="131"/>
      <c r="J452" s="164"/>
      <c r="K452" s="163"/>
      <c r="L452" s="131"/>
      <c r="M452" s="131"/>
      <c r="N452" s="164"/>
      <c r="O452" s="163"/>
      <c r="P452" s="131"/>
      <c r="Q452" s="131"/>
      <c r="R452" s="131"/>
      <c r="S452" s="131"/>
      <c r="T452" s="164"/>
      <c r="U452" s="163"/>
      <c r="V452" s="131"/>
      <c r="W452" s="131"/>
      <c r="X452" s="131"/>
      <c r="Y452" s="164"/>
      <c r="Z452" s="163"/>
      <c r="AA452" s="131"/>
      <c r="AB452" s="131"/>
      <c r="AC452" s="131"/>
      <c r="AD452" s="164"/>
      <c r="AE452" s="163"/>
      <c r="AF452" s="131"/>
      <c r="AG452" s="131"/>
      <c r="AH452" s="131"/>
      <c r="AI452" s="131"/>
      <c r="AJ452" s="223"/>
      <c r="AK452" s="164"/>
      <c r="AL452" s="163"/>
      <c r="AM452" s="131"/>
      <c r="AN452" s="131"/>
      <c r="AO452" s="131"/>
      <c r="AP452" s="131"/>
      <c r="AQ452" s="131"/>
      <c r="AR452" s="131"/>
      <c r="AS452" s="164"/>
      <c r="AT452" s="163"/>
      <c r="AU452" s="131"/>
      <c r="AV452" s="131"/>
      <c r="AW452" s="131"/>
      <c r="AX452" s="131"/>
      <c r="AY452" s="164"/>
      <c r="AZ452" s="163"/>
      <c r="BA452" s="131"/>
      <c r="BB452" s="131"/>
      <c r="BC452" s="131"/>
      <c r="BD452" s="131"/>
      <c r="BE452" s="131"/>
      <c r="BF452" s="164"/>
      <c r="BG452" s="163"/>
      <c r="BH452" s="131"/>
      <c r="BI452" s="131"/>
      <c r="BJ452" s="131"/>
      <c r="BK452" s="131"/>
      <c r="BL452" s="164"/>
      <c r="BM452" s="163"/>
      <c r="BN452" s="131"/>
      <c r="BO452" s="131"/>
      <c r="BP452" s="131"/>
      <c r="BQ452" s="131"/>
      <c r="BR452" s="131"/>
      <c r="BS452" s="164"/>
      <c r="BT452" s="163"/>
      <c r="BU452" s="131"/>
      <c r="BV452" s="131"/>
      <c r="BW452" s="131"/>
      <c r="BX452" s="131"/>
      <c r="BY452" s="164"/>
      <c r="BZ452" s="163"/>
      <c r="CA452" s="131"/>
      <c r="CB452" s="164"/>
      <c r="CC452" s="163"/>
      <c r="CD452" s="131"/>
      <c r="CE452" s="131"/>
      <c r="CF452" s="164"/>
      <c r="CG452" s="163"/>
      <c r="CH452" s="131"/>
      <c r="CI452" s="164"/>
      <c r="CJ452" s="163"/>
      <c r="CK452" s="131"/>
      <c r="CL452" s="131"/>
      <c r="CM452" s="164"/>
      <c r="CN452" s="163"/>
      <c r="CO452" s="131"/>
      <c r="CP452" s="131"/>
      <c r="CQ452" s="131"/>
      <c r="CR452" s="131"/>
      <c r="CS452" s="164"/>
      <c r="CT452" s="163"/>
      <c r="CU452" s="131"/>
      <c r="CV452" s="131"/>
      <c r="CW452" s="131"/>
      <c r="CX452" s="131"/>
      <c r="CY452" s="244"/>
      <c r="CZ452" s="153"/>
      <c r="DA452" s="131"/>
      <c r="DB452" s="164"/>
      <c r="DC452" s="153"/>
      <c r="DD452" s="131"/>
      <c r="DE452" s="131"/>
      <c r="DF452" s="131"/>
      <c r="DG452" s="131"/>
      <c r="DH452" s="164"/>
      <c r="DI452" s="153"/>
      <c r="DJ452" s="153"/>
      <c r="DK452" s="131"/>
      <c r="DL452" s="164"/>
      <c r="DM452" s="153"/>
      <c r="DN452" s="131"/>
      <c r="DO452" s="164"/>
      <c r="DP452" s="153"/>
      <c r="DQ452" s="131"/>
      <c r="DR452" s="131"/>
      <c r="DS452" s="223"/>
      <c r="DT452" s="131"/>
      <c r="DU452" s="153"/>
      <c r="DV452" s="223"/>
      <c r="DW452" s="164"/>
      <c r="DX452" s="153"/>
      <c r="DY452" s="131"/>
      <c r="DZ452" s="131"/>
      <c r="EA452" s="131"/>
      <c r="EB452" s="131"/>
      <c r="EC452" s="131"/>
      <c r="ED452" s="131"/>
      <c r="EE452" s="131"/>
      <c r="EF452" s="131"/>
      <c r="EG452" s="131"/>
      <c r="EH452" s="131"/>
      <c r="EI452" s="131"/>
      <c r="EJ452" s="164"/>
      <c r="EK452" s="163"/>
      <c r="EL452" s="131"/>
      <c r="EM452" s="164"/>
      <c r="EN452" s="153"/>
      <c r="EO452" s="131"/>
      <c r="EP452" s="131"/>
      <c r="EQ452" s="131"/>
      <c r="ER452" s="223"/>
      <c r="ES452" s="164"/>
      <c r="ET452" s="153"/>
      <c r="EU452" s="131"/>
      <c r="EV452" s="131"/>
      <c r="EW452" s="131"/>
      <c r="EX452" s="131"/>
      <c r="EY452" s="131"/>
      <c r="EZ452" s="164"/>
      <c r="FA452" s="153"/>
      <c r="FB452" s="131"/>
      <c r="FC452" s="131"/>
      <c r="FD452" s="131"/>
      <c r="FE452" s="131"/>
      <c r="FF452" s="131"/>
      <c r="FG452" s="131"/>
      <c r="FH452" s="164"/>
      <c r="FI452" s="153"/>
      <c r="FJ452" s="131"/>
      <c r="FK452" s="131"/>
      <c r="FL452" s="131"/>
      <c r="FM452" s="131"/>
      <c r="FN452" s="131"/>
      <c r="FO452" s="131"/>
      <c r="FP452" s="223"/>
      <c r="FQ452" s="163"/>
      <c r="FR452" s="131"/>
      <c r="FS452" s="131"/>
      <c r="FT452" s="131"/>
      <c r="FU452" s="131"/>
      <c r="FV452" s="131"/>
      <c r="FW452" s="131"/>
      <c r="FX452" s="131"/>
      <c r="FY452" s="223"/>
      <c r="FZ452" s="163"/>
      <c r="GA452" s="131"/>
      <c r="GB452" s="131"/>
      <c r="GC452" s="223"/>
      <c r="GD452" s="164"/>
      <c r="GE452" s="153"/>
      <c r="GF452" s="131"/>
      <c r="GG452" s="131"/>
      <c r="GH452" s="131"/>
      <c r="GI452" s="131"/>
      <c r="GJ452" s="131"/>
      <c r="GK452" s="131"/>
      <c r="GL452" s="131"/>
      <c r="GM452" s="131"/>
      <c r="GN452" s="164"/>
      <c r="GO452" s="153"/>
      <c r="GP452" s="131"/>
      <c r="GQ452" s="131"/>
      <c r="GR452" s="131"/>
      <c r="GS452" s="223"/>
      <c r="GT452" s="223"/>
      <c r="GU452" s="223"/>
      <c r="GV452" s="163"/>
      <c r="GW452" s="153"/>
      <c r="GX452" s="153"/>
      <c r="GY452" s="153"/>
      <c r="GZ452" s="153"/>
      <c r="HA452" s="153"/>
      <c r="HB452" s="153"/>
      <c r="HC452" s="369"/>
      <c r="HD452" s="163"/>
      <c r="HE452" s="153"/>
      <c r="HF452" s="153"/>
      <c r="HG452" s="153"/>
      <c r="HH452" s="153"/>
      <c r="HI452" s="131"/>
      <c r="HJ452" s="131"/>
      <c r="HK452" s="164"/>
      <c r="HL452" s="153"/>
      <c r="HM452" s="131"/>
      <c r="HN452" s="131"/>
      <c r="HO452" s="131"/>
      <c r="HP452" s="133"/>
      <c r="HQ452" s="126">
        <f t="shared" si="63"/>
        <v>0</v>
      </c>
      <c r="HR452" s="202" t="str">
        <f t="shared" si="64"/>
        <v>~~~</v>
      </c>
      <c r="HS452" s="130">
        <f t="shared" si="65"/>
        <v>0</v>
      </c>
      <c r="HT452" s="208">
        <f t="shared" si="66"/>
        <v>0</v>
      </c>
      <c r="HU452" s="208">
        <f t="shared" si="67"/>
        <v>0</v>
      </c>
      <c r="HV452" s="208">
        <f t="shared" si="68"/>
        <v>0</v>
      </c>
      <c r="HW452" s="209">
        <f t="shared" si="69"/>
        <v>0</v>
      </c>
      <c r="HX452" s="204"/>
      <c r="IA452" s="106" t="s">
        <v>2033</v>
      </c>
      <c r="IB452" s="106" t="s">
        <v>171</v>
      </c>
      <c r="IC452" s="106" t="s">
        <v>2034</v>
      </c>
      <c r="ID452" s="103"/>
      <c r="IE452" s="103"/>
      <c r="IF452" s="103"/>
      <c r="IG452" s="103"/>
      <c r="IH452" s="103"/>
      <c r="II452" s="103"/>
      <c r="IJ452" s="103"/>
      <c r="IK452" s="103"/>
      <c r="IL452" s="103"/>
      <c r="IM452" s="103"/>
      <c r="IN452" s="103"/>
      <c r="IO452" s="103"/>
      <c r="IP452" s="103"/>
      <c r="IQ452" s="103"/>
      <c r="IR452" s="103"/>
      <c r="IS452" s="103"/>
      <c r="IT452" s="103"/>
      <c r="IU452" s="103"/>
      <c r="IV452" s="103"/>
    </row>
    <row r="453" spans="1:256" s="104" customFormat="1" ht="15" customHeight="1">
      <c r="A453" s="105">
        <f t="shared" si="70"/>
        <v>6</v>
      </c>
      <c r="B453" s="106" t="s">
        <v>2182</v>
      </c>
      <c r="C453" s="106" t="s">
        <v>2183</v>
      </c>
      <c r="D453" s="106" t="s">
        <v>2184</v>
      </c>
      <c r="E453" s="216" t="s">
        <v>2185</v>
      </c>
      <c r="F453" s="163"/>
      <c r="G453" s="131"/>
      <c r="H453" s="131"/>
      <c r="I453" s="131"/>
      <c r="J453" s="164"/>
      <c r="K453" s="163">
        <v>24.1</v>
      </c>
      <c r="L453" s="131">
        <v>25.08</v>
      </c>
      <c r="M453" s="131">
        <v>25.02</v>
      </c>
      <c r="N453" s="164">
        <v>25.1</v>
      </c>
      <c r="O453" s="163"/>
      <c r="P453" s="131"/>
      <c r="Q453" s="131"/>
      <c r="R453" s="131"/>
      <c r="S453" s="131"/>
      <c r="T453" s="164"/>
      <c r="U453" s="163"/>
      <c r="V453" s="131"/>
      <c r="W453" s="131"/>
      <c r="X453" s="131"/>
      <c r="Y453" s="164"/>
      <c r="Z453" s="163"/>
      <c r="AA453" s="131"/>
      <c r="AB453" s="131"/>
      <c r="AC453" s="131"/>
      <c r="AD453" s="164"/>
      <c r="AE453" s="163"/>
      <c r="AF453" s="131"/>
      <c r="AG453" s="131"/>
      <c r="AH453" s="131"/>
      <c r="AI453" s="131"/>
      <c r="AJ453" s="223"/>
      <c r="AK453" s="164"/>
      <c r="AL453" s="163"/>
      <c r="AM453" s="131"/>
      <c r="AN453" s="131"/>
      <c r="AO453" s="131"/>
      <c r="AP453" s="131"/>
      <c r="AQ453" s="131"/>
      <c r="AR453" s="131"/>
      <c r="AS453" s="164"/>
      <c r="AT453" s="163"/>
      <c r="AU453" s="131"/>
      <c r="AV453" s="131"/>
      <c r="AW453" s="131"/>
      <c r="AX453" s="131"/>
      <c r="AY453" s="164"/>
      <c r="AZ453" s="163"/>
      <c r="BA453" s="131"/>
      <c r="BB453" s="131"/>
      <c r="BC453" s="131"/>
      <c r="BD453" s="131"/>
      <c r="BE453" s="131"/>
      <c r="BF453" s="164"/>
      <c r="BG453" s="163"/>
      <c r="BH453" s="131"/>
      <c r="BI453" s="131"/>
      <c r="BJ453" s="131"/>
      <c r="BK453" s="131"/>
      <c r="BL453" s="164"/>
      <c r="BM453" s="163"/>
      <c r="BN453" s="131"/>
      <c r="BO453" s="131"/>
      <c r="BP453" s="131"/>
      <c r="BQ453" s="131"/>
      <c r="BR453" s="131"/>
      <c r="BS453" s="164"/>
      <c r="BT453" s="163"/>
      <c r="BU453" s="131"/>
      <c r="BV453" s="131"/>
      <c r="BW453" s="131"/>
      <c r="BX453" s="131"/>
      <c r="BY453" s="164"/>
      <c r="BZ453" s="163"/>
      <c r="CA453" s="131"/>
      <c r="CB453" s="164"/>
      <c r="CC453" s="163"/>
      <c r="CD453" s="131"/>
      <c r="CE453" s="131"/>
      <c r="CF453" s="164"/>
      <c r="CG453" s="163"/>
      <c r="CH453" s="131"/>
      <c r="CI453" s="164"/>
      <c r="CJ453" s="163"/>
      <c r="CK453" s="131"/>
      <c r="CL453" s="131"/>
      <c r="CM453" s="164"/>
      <c r="CN453" s="163"/>
      <c r="CO453" s="131"/>
      <c r="CP453" s="131"/>
      <c r="CQ453" s="131"/>
      <c r="CR453" s="131"/>
      <c r="CS453" s="164"/>
      <c r="CT453" s="163"/>
      <c r="CU453" s="131"/>
      <c r="CV453" s="131"/>
      <c r="CW453" s="131"/>
      <c r="CX453" s="131"/>
      <c r="CY453" s="244"/>
      <c r="CZ453" s="153"/>
      <c r="DA453" s="131"/>
      <c r="DB453" s="164"/>
      <c r="DC453" s="153"/>
      <c r="DD453" s="131"/>
      <c r="DE453" s="131"/>
      <c r="DF453" s="131"/>
      <c r="DG453" s="131"/>
      <c r="DH453" s="164"/>
      <c r="DI453" s="153"/>
      <c r="DJ453" s="153"/>
      <c r="DK453" s="131"/>
      <c r="DL453" s="164"/>
      <c r="DM453" s="153"/>
      <c r="DN453" s="131"/>
      <c r="DO453" s="164"/>
      <c r="DP453" s="153"/>
      <c r="DQ453" s="131"/>
      <c r="DR453" s="131"/>
      <c r="DS453" s="223"/>
      <c r="DT453" s="131"/>
      <c r="DU453" s="153"/>
      <c r="DV453" s="223"/>
      <c r="DW453" s="164"/>
      <c r="DX453" s="153"/>
      <c r="DY453" s="131"/>
      <c r="DZ453" s="131"/>
      <c r="EA453" s="131"/>
      <c r="EB453" s="131"/>
      <c r="EC453" s="131"/>
      <c r="ED453" s="131"/>
      <c r="EE453" s="131"/>
      <c r="EF453" s="131"/>
      <c r="EG453" s="131"/>
      <c r="EH453" s="131"/>
      <c r="EI453" s="131"/>
      <c r="EJ453" s="164"/>
      <c r="EK453" s="163"/>
      <c r="EL453" s="131"/>
      <c r="EM453" s="164"/>
      <c r="EN453" s="153"/>
      <c r="EO453" s="131"/>
      <c r="EP453" s="131"/>
      <c r="EQ453" s="131"/>
      <c r="ER453" s="223"/>
      <c r="ES453" s="164"/>
      <c r="ET453" s="153"/>
      <c r="EU453" s="131"/>
      <c r="EV453" s="131"/>
      <c r="EW453" s="131"/>
      <c r="EX453" s="131"/>
      <c r="EY453" s="131"/>
      <c r="EZ453" s="164"/>
      <c r="FA453" s="153"/>
      <c r="FB453" s="131"/>
      <c r="FC453" s="131"/>
      <c r="FD453" s="131"/>
      <c r="FE453" s="131"/>
      <c r="FF453" s="131"/>
      <c r="FG453" s="131"/>
      <c r="FH453" s="164"/>
      <c r="FI453" s="153"/>
      <c r="FJ453" s="131"/>
      <c r="FK453" s="131"/>
      <c r="FL453" s="131"/>
      <c r="FM453" s="131"/>
      <c r="FN453" s="131"/>
      <c r="FO453" s="131"/>
      <c r="FP453" s="223"/>
      <c r="FQ453" s="163"/>
      <c r="FR453" s="131"/>
      <c r="FS453" s="131"/>
      <c r="FT453" s="131"/>
      <c r="FU453" s="131"/>
      <c r="FV453" s="131"/>
      <c r="FW453" s="131"/>
      <c r="FX453" s="131"/>
      <c r="FY453" s="223"/>
      <c r="FZ453" s="163"/>
      <c r="GA453" s="131"/>
      <c r="GB453" s="131"/>
      <c r="GC453" s="223"/>
      <c r="GD453" s="164"/>
      <c r="GE453" s="153"/>
      <c r="GF453" s="131"/>
      <c r="GG453" s="131"/>
      <c r="GH453" s="131"/>
      <c r="GI453" s="131"/>
      <c r="GJ453" s="131"/>
      <c r="GK453" s="131"/>
      <c r="GL453" s="131"/>
      <c r="GM453" s="131"/>
      <c r="GN453" s="164"/>
      <c r="GO453" s="153"/>
      <c r="GP453" s="131"/>
      <c r="GQ453" s="131"/>
      <c r="GR453" s="131"/>
      <c r="GS453" s="223"/>
      <c r="GT453" s="223"/>
      <c r="GU453" s="223"/>
      <c r="GV453" s="163"/>
      <c r="GW453" s="153"/>
      <c r="GX453" s="153"/>
      <c r="GY453" s="153"/>
      <c r="GZ453" s="153"/>
      <c r="HA453" s="153"/>
      <c r="HB453" s="153"/>
      <c r="HC453" s="369"/>
      <c r="HD453" s="163"/>
      <c r="HE453" s="153"/>
      <c r="HF453" s="153"/>
      <c r="HG453" s="153"/>
      <c r="HH453" s="153"/>
      <c r="HI453" s="131"/>
      <c r="HJ453" s="131"/>
      <c r="HK453" s="164"/>
      <c r="HL453" s="153"/>
      <c r="HM453" s="131"/>
      <c r="HN453" s="131"/>
      <c r="HO453" s="131"/>
      <c r="HP453" s="133"/>
      <c r="HQ453" s="126">
        <f t="shared" si="63"/>
        <v>25.1</v>
      </c>
      <c r="HR453" s="202" t="str">
        <f t="shared" si="64"/>
        <v>Ultimate</v>
      </c>
      <c r="HS453" s="130">
        <f t="shared" si="65"/>
        <v>0</v>
      </c>
      <c r="HT453" s="208">
        <f t="shared" si="66"/>
        <v>0</v>
      </c>
      <c r="HU453" s="208">
        <f t="shared" si="67"/>
        <v>0</v>
      </c>
      <c r="HV453" s="208">
        <f t="shared" si="68"/>
        <v>0</v>
      </c>
      <c r="HW453" s="209">
        <f t="shared" si="69"/>
        <v>4</v>
      </c>
      <c r="HX453" s="204"/>
      <c r="IA453" s="106" t="s">
        <v>2182</v>
      </c>
      <c r="IB453" s="106" t="s">
        <v>2183</v>
      </c>
      <c r="IC453" s="106" t="s">
        <v>2184</v>
      </c>
      <c r="ID453" s="103"/>
      <c r="IE453" s="103"/>
      <c r="IF453" s="103"/>
      <c r="IG453" s="103"/>
      <c r="IH453" s="103"/>
      <c r="II453" s="103"/>
      <c r="IJ453" s="103"/>
      <c r="IK453" s="103"/>
      <c r="IL453" s="103"/>
      <c r="IM453" s="103"/>
      <c r="IN453" s="103"/>
      <c r="IO453" s="103"/>
      <c r="IP453" s="103"/>
      <c r="IQ453" s="103"/>
      <c r="IR453" s="103"/>
      <c r="IS453" s="103"/>
      <c r="IT453" s="103"/>
      <c r="IU453" s="103"/>
      <c r="IV453" s="103"/>
    </row>
    <row r="454" spans="1:256" s="104" customFormat="1" ht="15" customHeight="1">
      <c r="A454" s="105">
        <f t="shared" si="70"/>
        <v>968</v>
      </c>
      <c r="B454" s="106" t="s">
        <v>747</v>
      </c>
      <c r="C454" s="106" t="s">
        <v>748</v>
      </c>
      <c r="D454" s="106" t="s">
        <v>749</v>
      </c>
      <c r="E454" s="113"/>
      <c r="F454" s="163"/>
      <c r="G454" s="131"/>
      <c r="H454" s="131"/>
      <c r="I454" s="131"/>
      <c r="J454" s="164"/>
      <c r="K454" s="163"/>
      <c r="L454" s="131"/>
      <c r="M454" s="131"/>
      <c r="N454" s="164"/>
      <c r="O454" s="163"/>
      <c r="P454" s="131"/>
      <c r="Q454" s="131"/>
      <c r="R454" s="131"/>
      <c r="S454" s="131"/>
      <c r="T454" s="164"/>
      <c r="U454" s="163"/>
      <c r="V454" s="131"/>
      <c r="W454" s="131"/>
      <c r="X454" s="131"/>
      <c r="Y454" s="164"/>
      <c r="Z454" s="163"/>
      <c r="AA454" s="131"/>
      <c r="AB454" s="131"/>
      <c r="AC454" s="131"/>
      <c r="AD454" s="164"/>
      <c r="AE454" s="163"/>
      <c r="AF454" s="131"/>
      <c r="AG454" s="131"/>
      <c r="AH454" s="131"/>
      <c r="AI454" s="131"/>
      <c r="AJ454" s="223"/>
      <c r="AK454" s="164"/>
      <c r="AL454" s="163"/>
      <c r="AM454" s="131"/>
      <c r="AN454" s="131"/>
      <c r="AO454" s="131"/>
      <c r="AP454" s="131"/>
      <c r="AQ454" s="131"/>
      <c r="AR454" s="131"/>
      <c r="AS454" s="164"/>
      <c r="AT454" s="163"/>
      <c r="AU454" s="131"/>
      <c r="AV454" s="131"/>
      <c r="AW454" s="131"/>
      <c r="AX454" s="131"/>
      <c r="AY454" s="164"/>
      <c r="AZ454" s="163"/>
      <c r="BA454" s="131"/>
      <c r="BB454" s="131"/>
      <c r="BC454" s="131"/>
      <c r="BD454" s="131"/>
      <c r="BE454" s="131"/>
      <c r="BF454" s="164"/>
      <c r="BG454" s="163"/>
      <c r="BH454" s="131"/>
      <c r="BI454" s="131"/>
      <c r="BJ454" s="131"/>
      <c r="BK454" s="131"/>
      <c r="BL454" s="164"/>
      <c r="BM454" s="163"/>
      <c r="BN454" s="131"/>
      <c r="BO454" s="131"/>
      <c r="BP454" s="131"/>
      <c r="BQ454" s="131"/>
      <c r="BR454" s="131"/>
      <c r="BS454" s="164"/>
      <c r="BT454" s="163"/>
      <c r="BU454" s="131"/>
      <c r="BV454" s="131"/>
      <c r="BW454" s="131"/>
      <c r="BX454" s="131"/>
      <c r="BY454" s="164"/>
      <c r="BZ454" s="163"/>
      <c r="CA454" s="131"/>
      <c r="CB454" s="164"/>
      <c r="CC454" s="163"/>
      <c r="CD454" s="131"/>
      <c r="CE454" s="131"/>
      <c r="CF454" s="164"/>
      <c r="CG454" s="163"/>
      <c r="CH454" s="131"/>
      <c r="CI454" s="164"/>
      <c r="CJ454" s="163"/>
      <c r="CK454" s="131"/>
      <c r="CL454" s="131"/>
      <c r="CM454" s="164"/>
      <c r="CN454" s="163"/>
      <c r="CO454" s="131"/>
      <c r="CP454" s="131"/>
      <c r="CQ454" s="131"/>
      <c r="CR454" s="131"/>
      <c r="CS454" s="164"/>
      <c r="CT454" s="163"/>
      <c r="CU454" s="131"/>
      <c r="CV454" s="131"/>
      <c r="CW454" s="131"/>
      <c r="CX454" s="131"/>
      <c r="CY454" s="244"/>
      <c r="CZ454" s="153"/>
      <c r="DA454" s="131"/>
      <c r="DB454" s="164"/>
      <c r="DC454" s="153"/>
      <c r="DD454" s="131"/>
      <c r="DE454" s="131"/>
      <c r="DF454" s="131"/>
      <c r="DG454" s="131"/>
      <c r="DH454" s="164"/>
      <c r="DI454" s="153"/>
      <c r="DJ454" s="153"/>
      <c r="DK454" s="131"/>
      <c r="DL454" s="164"/>
      <c r="DM454" s="153"/>
      <c r="DN454" s="131"/>
      <c r="DO454" s="164"/>
      <c r="DP454" s="153"/>
      <c r="DQ454" s="131"/>
      <c r="DR454" s="131"/>
      <c r="DS454" s="223"/>
      <c r="DT454" s="131"/>
      <c r="DU454" s="153"/>
      <c r="DV454" s="223"/>
      <c r="DW454" s="164"/>
      <c r="DX454" s="153"/>
      <c r="DY454" s="131"/>
      <c r="DZ454" s="131"/>
      <c r="EA454" s="131"/>
      <c r="EB454" s="131"/>
      <c r="EC454" s="131"/>
      <c r="ED454" s="131"/>
      <c r="EE454" s="131"/>
      <c r="EF454" s="131"/>
      <c r="EG454" s="131"/>
      <c r="EH454" s="131"/>
      <c r="EI454" s="131"/>
      <c r="EJ454" s="164"/>
      <c r="EK454" s="163"/>
      <c r="EL454" s="131"/>
      <c r="EM454" s="164"/>
      <c r="EN454" s="153"/>
      <c r="EO454" s="131"/>
      <c r="EP454" s="131"/>
      <c r="EQ454" s="131"/>
      <c r="ER454" s="223"/>
      <c r="ES454" s="164"/>
      <c r="ET454" s="153"/>
      <c r="EU454" s="131"/>
      <c r="EV454" s="131"/>
      <c r="EW454" s="131"/>
      <c r="EX454" s="131"/>
      <c r="EY454" s="131"/>
      <c r="EZ454" s="164"/>
      <c r="FA454" s="153"/>
      <c r="FB454" s="131"/>
      <c r="FC454" s="131"/>
      <c r="FD454" s="131"/>
      <c r="FE454" s="131"/>
      <c r="FF454" s="131"/>
      <c r="FG454" s="131"/>
      <c r="FH454" s="164"/>
      <c r="FI454" s="153"/>
      <c r="FJ454" s="131"/>
      <c r="FK454" s="131"/>
      <c r="FL454" s="131"/>
      <c r="FM454" s="131"/>
      <c r="FN454" s="131"/>
      <c r="FO454" s="131"/>
      <c r="FP454" s="223"/>
      <c r="FQ454" s="163"/>
      <c r="FR454" s="131"/>
      <c r="FS454" s="131"/>
      <c r="FT454" s="131"/>
      <c r="FU454" s="131"/>
      <c r="FV454" s="131"/>
      <c r="FW454" s="131"/>
      <c r="FX454" s="131"/>
      <c r="FY454" s="223"/>
      <c r="FZ454" s="163"/>
      <c r="GA454" s="131"/>
      <c r="GB454" s="131"/>
      <c r="GC454" s="223"/>
      <c r="GD454" s="164"/>
      <c r="GE454" s="153"/>
      <c r="GF454" s="131"/>
      <c r="GG454" s="131"/>
      <c r="GH454" s="131"/>
      <c r="GI454" s="131"/>
      <c r="GJ454" s="131"/>
      <c r="GK454" s="131"/>
      <c r="GL454" s="131"/>
      <c r="GM454" s="131"/>
      <c r="GN454" s="164"/>
      <c r="GO454" s="153"/>
      <c r="GP454" s="131"/>
      <c r="GQ454" s="131"/>
      <c r="GR454" s="131"/>
      <c r="GS454" s="223"/>
      <c r="GT454" s="223"/>
      <c r="GU454" s="223"/>
      <c r="GV454" s="163"/>
      <c r="GW454" s="153"/>
      <c r="GX454" s="153"/>
      <c r="GY454" s="153"/>
      <c r="GZ454" s="153"/>
      <c r="HA454" s="153"/>
      <c r="HB454" s="153"/>
      <c r="HC454" s="369"/>
      <c r="HD454" s="163"/>
      <c r="HE454" s="153"/>
      <c r="HF454" s="153"/>
      <c r="HG454" s="153"/>
      <c r="HH454" s="153"/>
      <c r="HI454" s="131"/>
      <c r="HJ454" s="131"/>
      <c r="HK454" s="164"/>
      <c r="HL454" s="153"/>
      <c r="HM454" s="131"/>
      <c r="HN454" s="131"/>
      <c r="HO454" s="131"/>
      <c r="HP454" s="133"/>
      <c r="HQ454" s="126">
        <f t="shared" si="63"/>
        <v>0</v>
      </c>
      <c r="HR454" s="202" t="str">
        <f t="shared" si="64"/>
        <v>~~~</v>
      </c>
      <c r="HS454" s="130">
        <f t="shared" si="65"/>
        <v>0</v>
      </c>
      <c r="HT454" s="208">
        <f t="shared" si="66"/>
        <v>0</v>
      </c>
      <c r="HU454" s="208">
        <f t="shared" si="67"/>
        <v>0</v>
      </c>
      <c r="HV454" s="208">
        <f t="shared" si="68"/>
        <v>0</v>
      </c>
      <c r="HW454" s="209">
        <f t="shared" si="69"/>
        <v>0</v>
      </c>
      <c r="HX454" s="204"/>
      <c r="IA454" s="106" t="s">
        <v>747</v>
      </c>
      <c r="IB454" s="106" t="s">
        <v>748</v>
      </c>
      <c r="IC454" s="106" t="s">
        <v>749</v>
      </c>
      <c r="ID454" s="103"/>
      <c r="IE454" s="103"/>
      <c r="IF454" s="103"/>
      <c r="IG454" s="103"/>
      <c r="IH454" s="103"/>
      <c r="II454" s="103"/>
      <c r="IJ454" s="103"/>
      <c r="IK454" s="103"/>
      <c r="IL454" s="103"/>
      <c r="IM454" s="103"/>
      <c r="IN454" s="103"/>
      <c r="IO454" s="103"/>
      <c r="IP454" s="103"/>
      <c r="IQ454" s="103"/>
      <c r="IR454" s="103"/>
      <c r="IS454" s="103"/>
      <c r="IT454" s="103"/>
      <c r="IU454" s="103"/>
      <c r="IV454" s="103"/>
    </row>
    <row r="455" spans="1:256" s="104" customFormat="1" ht="15" customHeight="1">
      <c r="A455" s="105">
        <f t="shared" si="70"/>
        <v>382</v>
      </c>
      <c r="B455" s="106" t="s">
        <v>2182</v>
      </c>
      <c r="C455" s="106" t="s">
        <v>2183</v>
      </c>
      <c r="D455" s="106" t="s">
        <v>2188</v>
      </c>
      <c r="E455" s="216" t="s">
        <v>2185</v>
      </c>
      <c r="F455" s="163"/>
      <c r="G455" s="131"/>
      <c r="H455" s="131"/>
      <c r="I455" s="131"/>
      <c r="J455" s="164"/>
      <c r="K455" s="163">
        <v>15.08</v>
      </c>
      <c r="L455" s="131">
        <v>16.02</v>
      </c>
      <c r="M455" s="131">
        <v>16.079999999999998</v>
      </c>
      <c r="N455" s="164">
        <v>14.1</v>
      </c>
      <c r="O455" s="163"/>
      <c r="P455" s="131"/>
      <c r="Q455" s="131"/>
      <c r="R455" s="131"/>
      <c r="S455" s="131"/>
      <c r="T455" s="164"/>
      <c r="U455" s="163"/>
      <c r="V455" s="131"/>
      <c r="W455" s="131"/>
      <c r="X455" s="131"/>
      <c r="Y455" s="164"/>
      <c r="Z455" s="163"/>
      <c r="AA455" s="131"/>
      <c r="AB455" s="131"/>
      <c r="AC455" s="131"/>
      <c r="AD455" s="164"/>
      <c r="AE455" s="163"/>
      <c r="AF455" s="131"/>
      <c r="AG455" s="131"/>
      <c r="AH455" s="131"/>
      <c r="AI455" s="131"/>
      <c r="AJ455" s="223"/>
      <c r="AK455" s="164"/>
      <c r="AL455" s="163"/>
      <c r="AM455" s="131"/>
      <c r="AN455" s="131"/>
      <c r="AO455" s="131"/>
      <c r="AP455" s="131"/>
      <c r="AQ455" s="131"/>
      <c r="AR455" s="131"/>
      <c r="AS455" s="164"/>
      <c r="AT455" s="163"/>
      <c r="AU455" s="131"/>
      <c r="AV455" s="131"/>
      <c r="AW455" s="131"/>
      <c r="AX455" s="131"/>
      <c r="AY455" s="164"/>
      <c r="AZ455" s="163"/>
      <c r="BA455" s="131"/>
      <c r="BB455" s="131"/>
      <c r="BC455" s="131"/>
      <c r="BD455" s="131"/>
      <c r="BE455" s="131"/>
      <c r="BF455" s="164"/>
      <c r="BG455" s="163"/>
      <c r="BH455" s="131"/>
      <c r="BI455" s="131"/>
      <c r="BJ455" s="131"/>
      <c r="BK455" s="131"/>
      <c r="BL455" s="164"/>
      <c r="BM455" s="163"/>
      <c r="BN455" s="131"/>
      <c r="BO455" s="131"/>
      <c r="BP455" s="131"/>
      <c r="BQ455" s="131"/>
      <c r="BR455" s="131"/>
      <c r="BS455" s="164"/>
      <c r="BT455" s="163"/>
      <c r="BU455" s="131"/>
      <c r="BV455" s="131"/>
      <c r="BW455" s="131"/>
      <c r="BX455" s="131"/>
      <c r="BY455" s="164"/>
      <c r="BZ455" s="163"/>
      <c r="CA455" s="131"/>
      <c r="CB455" s="164"/>
      <c r="CC455" s="163"/>
      <c r="CD455" s="131"/>
      <c r="CE455" s="131"/>
      <c r="CF455" s="164"/>
      <c r="CG455" s="163"/>
      <c r="CH455" s="131"/>
      <c r="CI455" s="164"/>
      <c r="CJ455" s="163"/>
      <c r="CK455" s="131"/>
      <c r="CL455" s="131"/>
      <c r="CM455" s="164"/>
      <c r="CN455" s="163"/>
      <c r="CO455" s="131"/>
      <c r="CP455" s="131"/>
      <c r="CQ455" s="131"/>
      <c r="CR455" s="131"/>
      <c r="CS455" s="164"/>
      <c r="CT455" s="163"/>
      <c r="CU455" s="131"/>
      <c r="CV455" s="131"/>
      <c r="CW455" s="131"/>
      <c r="CX455" s="131"/>
      <c r="CY455" s="244"/>
      <c r="CZ455" s="153"/>
      <c r="DA455" s="131"/>
      <c r="DB455" s="164"/>
      <c r="DC455" s="153"/>
      <c r="DD455" s="131"/>
      <c r="DE455" s="131"/>
      <c r="DF455" s="131"/>
      <c r="DG455" s="131"/>
      <c r="DH455" s="164"/>
      <c r="DI455" s="153"/>
      <c r="DJ455" s="153"/>
      <c r="DK455" s="131"/>
      <c r="DL455" s="164"/>
      <c r="DM455" s="153"/>
      <c r="DN455" s="131"/>
      <c r="DO455" s="164"/>
      <c r="DP455" s="153"/>
      <c r="DQ455" s="131"/>
      <c r="DR455" s="131"/>
      <c r="DS455" s="223"/>
      <c r="DT455" s="131"/>
      <c r="DU455" s="153"/>
      <c r="DV455" s="223"/>
      <c r="DW455" s="164"/>
      <c r="DX455" s="153"/>
      <c r="DY455" s="131"/>
      <c r="DZ455" s="131"/>
      <c r="EA455" s="131"/>
      <c r="EB455" s="131"/>
      <c r="EC455" s="131"/>
      <c r="ED455" s="131"/>
      <c r="EE455" s="131"/>
      <c r="EF455" s="131"/>
      <c r="EG455" s="131"/>
      <c r="EH455" s="131"/>
      <c r="EI455" s="131"/>
      <c r="EJ455" s="164"/>
      <c r="EK455" s="163"/>
      <c r="EL455" s="131"/>
      <c r="EM455" s="164"/>
      <c r="EN455" s="153"/>
      <c r="EO455" s="131"/>
      <c r="EP455" s="131"/>
      <c r="EQ455" s="131"/>
      <c r="ER455" s="223"/>
      <c r="ES455" s="164"/>
      <c r="ET455" s="153"/>
      <c r="EU455" s="131"/>
      <c r="EV455" s="131"/>
      <c r="EW455" s="131"/>
      <c r="EX455" s="131"/>
      <c r="EY455" s="131"/>
      <c r="EZ455" s="164"/>
      <c r="FA455" s="153"/>
      <c r="FB455" s="131"/>
      <c r="FC455" s="131"/>
      <c r="FD455" s="131"/>
      <c r="FE455" s="131"/>
      <c r="FF455" s="131"/>
      <c r="FG455" s="131"/>
      <c r="FH455" s="164"/>
      <c r="FI455" s="153"/>
      <c r="FJ455" s="131"/>
      <c r="FK455" s="131"/>
      <c r="FL455" s="131"/>
      <c r="FM455" s="131"/>
      <c r="FN455" s="131"/>
      <c r="FO455" s="131"/>
      <c r="FP455" s="223"/>
      <c r="FQ455" s="163"/>
      <c r="FR455" s="131"/>
      <c r="FS455" s="131"/>
      <c r="FT455" s="131"/>
      <c r="FU455" s="131"/>
      <c r="FV455" s="131"/>
      <c r="FW455" s="131"/>
      <c r="FX455" s="131"/>
      <c r="FY455" s="223"/>
      <c r="FZ455" s="163"/>
      <c r="GA455" s="131"/>
      <c r="GB455" s="131"/>
      <c r="GC455" s="223"/>
      <c r="GD455" s="164"/>
      <c r="GE455" s="153"/>
      <c r="GF455" s="131"/>
      <c r="GG455" s="131"/>
      <c r="GH455" s="131"/>
      <c r="GI455" s="131"/>
      <c r="GJ455" s="131"/>
      <c r="GK455" s="131"/>
      <c r="GL455" s="131"/>
      <c r="GM455" s="131"/>
      <c r="GN455" s="164"/>
      <c r="GO455" s="153"/>
      <c r="GP455" s="131"/>
      <c r="GQ455" s="131"/>
      <c r="GR455" s="131"/>
      <c r="GS455" s="223"/>
      <c r="GT455" s="223"/>
      <c r="GU455" s="223"/>
      <c r="GV455" s="163"/>
      <c r="GW455" s="153"/>
      <c r="GX455" s="153"/>
      <c r="GY455" s="153"/>
      <c r="GZ455" s="153"/>
      <c r="HA455" s="153"/>
      <c r="HB455" s="153"/>
      <c r="HC455" s="369"/>
      <c r="HD455" s="163"/>
      <c r="HE455" s="153"/>
      <c r="HF455" s="153"/>
      <c r="HG455" s="153"/>
      <c r="HH455" s="153"/>
      <c r="HI455" s="131"/>
      <c r="HJ455" s="131"/>
      <c r="HK455" s="164"/>
      <c r="HL455" s="153"/>
      <c r="HM455" s="131"/>
      <c r="HN455" s="131"/>
      <c r="HO455" s="131"/>
      <c r="HP455" s="133"/>
      <c r="HQ455" s="126">
        <f t="shared" si="63"/>
        <v>16.079999999999998</v>
      </c>
      <c r="HR455" s="202" t="str">
        <f t="shared" si="64"/>
        <v>Senior</v>
      </c>
      <c r="HS455" s="130">
        <f t="shared" si="65"/>
        <v>0</v>
      </c>
      <c r="HT455" s="208">
        <f t="shared" si="66"/>
        <v>1</v>
      </c>
      <c r="HU455" s="208">
        <f t="shared" si="67"/>
        <v>3</v>
      </c>
      <c r="HV455" s="208">
        <f t="shared" si="68"/>
        <v>0</v>
      </c>
      <c r="HW455" s="209">
        <f t="shared" si="69"/>
        <v>0</v>
      </c>
      <c r="HX455" s="204"/>
      <c r="IA455" s="106" t="s">
        <v>2182</v>
      </c>
      <c r="IB455" s="106" t="s">
        <v>2183</v>
      </c>
      <c r="IC455" s="106" t="s">
        <v>2188</v>
      </c>
      <c r="ID455" s="103"/>
      <c r="IE455" s="103"/>
      <c r="IF455" s="103"/>
      <c r="IG455" s="103"/>
      <c r="IH455" s="103"/>
      <c r="II455" s="103"/>
      <c r="IJ455" s="103"/>
      <c r="IK455" s="103"/>
      <c r="IL455" s="103"/>
      <c r="IM455" s="103"/>
      <c r="IN455" s="103"/>
      <c r="IO455" s="103"/>
      <c r="IP455" s="103"/>
      <c r="IQ455" s="103"/>
      <c r="IR455" s="103"/>
      <c r="IS455" s="103"/>
      <c r="IT455" s="103"/>
      <c r="IU455" s="103"/>
      <c r="IV455" s="103"/>
    </row>
    <row r="456" spans="1:256" s="104" customFormat="1" ht="15" customHeight="1">
      <c r="A456" s="105">
        <f t="shared" si="70"/>
        <v>968</v>
      </c>
      <c r="B456" s="106" t="s">
        <v>1380</v>
      </c>
      <c r="C456" s="106" t="s">
        <v>285</v>
      </c>
      <c r="D456" s="106" t="s">
        <v>1388</v>
      </c>
      <c r="E456" s="113" t="s">
        <v>1145</v>
      </c>
      <c r="F456" s="163"/>
      <c r="G456" s="131"/>
      <c r="H456" s="131"/>
      <c r="I456" s="131"/>
      <c r="J456" s="164"/>
      <c r="K456" s="163"/>
      <c r="L456" s="131"/>
      <c r="M456" s="131"/>
      <c r="N456" s="164"/>
      <c r="O456" s="163"/>
      <c r="P456" s="131"/>
      <c r="Q456" s="131"/>
      <c r="R456" s="131"/>
      <c r="S456" s="131"/>
      <c r="T456" s="164"/>
      <c r="U456" s="163"/>
      <c r="V456" s="131"/>
      <c r="W456" s="131"/>
      <c r="X456" s="131"/>
      <c r="Y456" s="164"/>
      <c r="Z456" s="163"/>
      <c r="AA456" s="131"/>
      <c r="AB456" s="131"/>
      <c r="AC456" s="131"/>
      <c r="AD456" s="164"/>
      <c r="AE456" s="163"/>
      <c r="AF456" s="131"/>
      <c r="AG456" s="131"/>
      <c r="AH456" s="131"/>
      <c r="AI456" s="131"/>
      <c r="AJ456" s="223"/>
      <c r="AK456" s="164"/>
      <c r="AL456" s="163"/>
      <c r="AM456" s="131"/>
      <c r="AN456" s="131"/>
      <c r="AO456" s="131"/>
      <c r="AP456" s="131"/>
      <c r="AQ456" s="131"/>
      <c r="AR456" s="131"/>
      <c r="AS456" s="164"/>
      <c r="AT456" s="163"/>
      <c r="AU456" s="131"/>
      <c r="AV456" s="131"/>
      <c r="AW456" s="131"/>
      <c r="AX456" s="131"/>
      <c r="AY456" s="164"/>
      <c r="AZ456" s="163"/>
      <c r="BA456" s="131"/>
      <c r="BB456" s="131"/>
      <c r="BC456" s="131"/>
      <c r="BD456" s="131"/>
      <c r="BE456" s="131"/>
      <c r="BF456" s="164"/>
      <c r="BG456" s="163"/>
      <c r="BH456" s="131"/>
      <c r="BI456" s="131"/>
      <c r="BJ456" s="131"/>
      <c r="BK456" s="131"/>
      <c r="BL456" s="164"/>
      <c r="BM456" s="163"/>
      <c r="BN456" s="131"/>
      <c r="BO456" s="131"/>
      <c r="BP456" s="131"/>
      <c r="BQ456" s="131"/>
      <c r="BR456" s="131"/>
      <c r="BS456" s="164"/>
      <c r="BT456" s="163"/>
      <c r="BU456" s="131"/>
      <c r="BV456" s="131"/>
      <c r="BW456" s="131"/>
      <c r="BX456" s="131"/>
      <c r="BY456" s="164"/>
      <c r="BZ456" s="163"/>
      <c r="CA456" s="131"/>
      <c r="CB456" s="164"/>
      <c r="CC456" s="163"/>
      <c r="CD456" s="131"/>
      <c r="CE456" s="131"/>
      <c r="CF456" s="164"/>
      <c r="CG456" s="163"/>
      <c r="CH456" s="131"/>
      <c r="CI456" s="164"/>
      <c r="CJ456" s="163"/>
      <c r="CK456" s="131"/>
      <c r="CL456" s="131"/>
      <c r="CM456" s="164"/>
      <c r="CN456" s="163"/>
      <c r="CO456" s="131"/>
      <c r="CP456" s="131"/>
      <c r="CQ456" s="131"/>
      <c r="CR456" s="131"/>
      <c r="CS456" s="164"/>
      <c r="CT456" s="163"/>
      <c r="CU456" s="131"/>
      <c r="CV456" s="131"/>
      <c r="CW456" s="131"/>
      <c r="CX456" s="131"/>
      <c r="CY456" s="244"/>
      <c r="CZ456" s="153"/>
      <c r="DA456" s="131"/>
      <c r="DB456" s="164"/>
      <c r="DC456" s="153"/>
      <c r="DD456" s="131"/>
      <c r="DE456" s="131"/>
      <c r="DF456" s="131"/>
      <c r="DG456" s="131"/>
      <c r="DH456" s="164"/>
      <c r="DI456" s="153"/>
      <c r="DJ456" s="153"/>
      <c r="DK456" s="131"/>
      <c r="DL456" s="164"/>
      <c r="DM456" s="153"/>
      <c r="DN456" s="131"/>
      <c r="DO456" s="164"/>
      <c r="DP456" s="153"/>
      <c r="DQ456" s="131"/>
      <c r="DR456" s="131"/>
      <c r="DS456" s="223"/>
      <c r="DT456" s="131"/>
      <c r="DU456" s="153"/>
      <c r="DV456" s="223"/>
      <c r="DW456" s="164"/>
      <c r="DX456" s="153"/>
      <c r="DY456" s="131"/>
      <c r="DZ456" s="131"/>
      <c r="EA456" s="131"/>
      <c r="EB456" s="131"/>
      <c r="EC456" s="131"/>
      <c r="ED456" s="131"/>
      <c r="EE456" s="131"/>
      <c r="EF456" s="131"/>
      <c r="EG456" s="131"/>
      <c r="EH456" s="131"/>
      <c r="EI456" s="131"/>
      <c r="EJ456" s="164"/>
      <c r="EK456" s="163"/>
      <c r="EL456" s="131"/>
      <c r="EM456" s="164"/>
      <c r="EN456" s="153"/>
      <c r="EO456" s="131"/>
      <c r="EP456" s="131"/>
      <c r="EQ456" s="131"/>
      <c r="ER456" s="223"/>
      <c r="ES456" s="164"/>
      <c r="ET456" s="153"/>
      <c r="EU456" s="131"/>
      <c r="EV456" s="131"/>
      <c r="EW456" s="131"/>
      <c r="EX456" s="131"/>
      <c r="EY456" s="131"/>
      <c r="EZ456" s="164"/>
      <c r="FA456" s="153"/>
      <c r="FB456" s="131"/>
      <c r="FC456" s="131"/>
      <c r="FD456" s="131"/>
      <c r="FE456" s="131"/>
      <c r="FF456" s="131"/>
      <c r="FG456" s="131"/>
      <c r="FH456" s="164"/>
      <c r="FI456" s="153"/>
      <c r="FJ456" s="131"/>
      <c r="FK456" s="131"/>
      <c r="FL456" s="131"/>
      <c r="FM456" s="131"/>
      <c r="FN456" s="131"/>
      <c r="FO456" s="131"/>
      <c r="FP456" s="223"/>
      <c r="FQ456" s="163"/>
      <c r="FR456" s="131"/>
      <c r="FS456" s="131"/>
      <c r="FT456" s="131"/>
      <c r="FU456" s="131"/>
      <c r="FV456" s="131"/>
      <c r="FW456" s="131"/>
      <c r="FX456" s="131"/>
      <c r="FY456" s="223"/>
      <c r="FZ456" s="163"/>
      <c r="GA456" s="131"/>
      <c r="GB456" s="131"/>
      <c r="GC456" s="223"/>
      <c r="GD456" s="164"/>
      <c r="GE456" s="153"/>
      <c r="GF456" s="131"/>
      <c r="GG456" s="131"/>
      <c r="GH456" s="131"/>
      <c r="GI456" s="131"/>
      <c r="GJ456" s="131"/>
      <c r="GK456" s="131"/>
      <c r="GL456" s="131"/>
      <c r="GM456" s="131"/>
      <c r="GN456" s="164"/>
      <c r="GO456" s="153"/>
      <c r="GP456" s="131"/>
      <c r="GQ456" s="131"/>
      <c r="GR456" s="131"/>
      <c r="GS456" s="223"/>
      <c r="GT456" s="223"/>
      <c r="GU456" s="223"/>
      <c r="GV456" s="163"/>
      <c r="GW456" s="153"/>
      <c r="GX456" s="153"/>
      <c r="GY456" s="153"/>
      <c r="GZ456" s="153"/>
      <c r="HA456" s="153"/>
      <c r="HB456" s="153"/>
      <c r="HC456" s="369"/>
      <c r="HD456" s="163"/>
      <c r="HE456" s="153"/>
      <c r="HF456" s="153"/>
      <c r="HG456" s="153"/>
      <c r="HH456" s="153"/>
      <c r="HI456" s="131"/>
      <c r="HJ456" s="131"/>
      <c r="HK456" s="164"/>
      <c r="HL456" s="153"/>
      <c r="HM456" s="131"/>
      <c r="HN456" s="131"/>
      <c r="HO456" s="131"/>
      <c r="HP456" s="133"/>
      <c r="HQ456" s="126">
        <f t="shared" si="63"/>
        <v>0</v>
      </c>
      <c r="HR456" s="202" t="str">
        <f t="shared" si="64"/>
        <v>~~~</v>
      </c>
      <c r="HS456" s="130">
        <f t="shared" si="65"/>
        <v>0</v>
      </c>
      <c r="HT456" s="208">
        <f t="shared" si="66"/>
        <v>0</v>
      </c>
      <c r="HU456" s="208">
        <f t="shared" si="67"/>
        <v>0</v>
      </c>
      <c r="HV456" s="208">
        <f t="shared" si="68"/>
        <v>0</v>
      </c>
      <c r="HW456" s="209">
        <f t="shared" si="69"/>
        <v>0</v>
      </c>
      <c r="HX456" s="204"/>
      <c r="IA456" s="106" t="s">
        <v>1380</v>
      </c>
      <c r="IB456" s="106" t="s">
        <v>285</v>
      </c>
      <c r="IC456" s="106" t="s">
        <v>1388</v>
      </c>
      <c r="ID456" s="103"/>
      <c r="IE456" s="103"/>
      <c r="IF456" s="103"/>
      <c r="IG456" s="103"/>
      <c r="IH456" s="103"/>
      <c r="II456" s="103"/>
      <c r="IJ456" s="103"/>
      <c r="IK456" s="103"/>
      <c r="IL456" s="103"/>
      <c r="IM456" s="103"/>
      <c r="IN456" s="103"/>
      <c r="IO456" s="103"/>
      <c r="IP456" s="103"/>
      <c r="IQ456" s="103"/>
      <c r="IR456" s="103"/>
      <c r="IS456" s="103"/>
      <c r="IT456" s="103"/>
      <c r="IU456" s="103"/>
      <c r="IV456" s="103"/>
    </row>
    <row r="457" spans="1:256" s="104" customFormat="1" ht="15" customHeight="1">
      <c r="A457" s="105">
        <f t="shared" si="70"/>
        <v>968</v>
      </c>
      <c r="B457" s="106" t="s">
        <v>550</v>
      </c>
      <c r="C457" s="106" t="s">
        <v>1028</v>
      </c>
      <c r="D457" s="106" t="s">
        <v>256</v>
      </c>
      <c r="E457" s="113" t="s">
        <v>1180</v>
      </c>
      <c r="F457" s="163"/>
      <c r="G457" s="131"/>
      <c r="H457" s="131"/>
      <c r="I457" s="131"/>
      <c r="J457" s="164"/>
      <c r="K457" s="163"/>
      <c r="L457" s="131"/>
      <c r="M457" s="131"/>
      <c r="N457" s="164"/>
      <c r="O457" s="163"/>
      <c r="P457" s="131"/>
      <c r="Q457" s="131"/>
      <c r="R457" s="131"/>
      <c r="S457" s="131"/>
      <c r="T457" s="164"/>
      <c r="U457" s="163"/>
      <c r="V457" s="131"/>
      <c r="W457" s="131"/>
      <c r="X457" s="131"/>
      <c r="Y457" s="164"/>
      <c r="Z457" s="163"/>
      <c r="AA457" s="131"/>
      <c r="AB457" s="131"/>
      <c r="AC457" s="131"/>
      <c r="AD457" s="164"/>
      <c r="AE457" s="163"/>
      <c r="AF457" s="131"/>
      <c r="AG457" s="131"/>
      <c r="AH457" s="131"/>
      <c r="AI457" s="131"/>
      <c r="AJ457" s="223"/>
      <c r="AK457" s="164"/>
      <c r="AL457" s="163"/>
      <c r="AM457" s="131"/>
      <c r="AN457" s="131"/>
      <c r="AO457" s="131"/>
      <c r="AP457" s="131"/>
      <c r="AQ457" s="131"/>
      <c r="AR457" s="131"/>
      <c r="AS457" s="164"/>
      <c r="AT457" s="163"/>
      <c r="AU457" s="131"/>
      <c r="AV457" s="131"/>
      <c r="AW457" s="131"/>
      <c r="AX457" s="131"/>
      <c r="AY457" s="164"/>
      <c r="AZ457" s="163"/>
      <c r="BA457" s="131"/>
      <c r="BB457" s="131"/>
      <c r="BC457" s="131"/>
      <c r="BD457" s="131"/>
      <c r="BE457" s="131"/>
      <c r="BF457" s="164"/>
      <c r="BG457" s="163"/>
      <c r="BH457" s="131"/>
      <c r="BI457" s="131"/>
      <c r="BJ457" s="131"/>
      <c r="BK457" s="131"/>
      <c r="BL457" s="164"/>
      <c r="BM457" s="163"/>
      <c r="BN457" s="131"/>
      <c r="BO457" s="131"/>
      <c r="BP457" s="131"/>
      <c r="BQ457" s="131"/>
      <c r="BR457" s="131"/>
      <c r="BS457" s="164"/>
      <c r="BT457" s="163"/>
      <c r="BU457" s="131"/>
      <c r="BV457" s="131"/>
      <c r="BW457" s="131"/>
      <c r="BX457" s="131"/>
      <c r="BY457" s="164"/>
      <c r="BZ457" s="163"/>
      <c r="CA457" s="131"/>
      <c r="CB457" s="164"/>
      <c r="CC457" s="163"/>
      <c r="CD457" s="131"/>
      <c r="CE457" s="131"/>
      <c r="CF457" s="164"/>
      <c r="CG457" s="163"/>
      <c r="CH457" s="131"/>
      <c r="CI457" s="164"/>
      <c r="CJ457" s="163"/>
      <c r="CK457" s="131"/>
      <c r="CL457" s="131"/>
      <c r="CM457" s="164"/>
      <c r="CN457" s="163"/>
      <c r="CO457" s="131"/>
      <c r="CP457" s="131"/>
      <c r="CQ457" s="131"/>
      <c r="CR457" s="131"/>
      <c r="CS457" s="164"/>
      <c r="CT457" s="163"/>
      <c r="CU457" s="131"/>
      <c r="CV457" s="131"/>
      <c r="CW457" s="131"/>
      <c r="CX457" s="131"/>
      <c r="CY457" s="244"/>
      <c r="CZ457" s="153"/>
      <c r="DA457" s="131"/>
      <c r="DB457" s="164"/>
      <c r="DC457" s="153"/>
      <c r="DD457" s="131"/>
      <c r="DE457" s="131"/>
      <c r="DF457" s="131"/>
      <c r="DG457" s="131"/>
      <c r="DH457" s="164"/>
      <c r="DI457" s="153"/>
      <c r="DJ457" s="153"/>
      <c r="DK457" s="131"/>
      <c r="DL457" s="164"/>
      <c r="DM457" s="153"/>
      <c r="DN457" s="131"/>
      <c r="DO457" s="164"/>
      <c r="DP457" s="153"/>
      <c r="DQ457" s="131"/>
      <c r="DR457" s="131"/>
      <c r="DS457" s="223"/>
      <c r="DT457" s="131"/>
      <c r="DU457" s="153"/>
      <c r="DV457" s="223"/>
      <c r="DW457" s="164"/>
      <c r="DX457" s="153"/>
      <c r="DY457" s="131"/>
      <c r="DZ457" s="131"/>
      <c r="EA457" s="131"/>
      <c r="EB457" s="131"/>
      <c r="EC457" s="131"/>
      <c r="ED457" s="131"/>
      <c r="EE457" s="131"/>
      <c r="EF457" s="131"/>
      <c r="EG457" s="131"/>
      <c r="EH457" s="131"/>
      <c r="EI457" s="131"/>
      <c r="EJ457" s="164"/>
      <c r="EK457" s="163"/>
      <c r="EL457" s="131"/>
      <c r="EM457" s="164"/>
      <c r="EN457" s="153"/>
      <c r="EO457" s="131"/>
      <c r="EP457" s="131"/>
      <c r="EQ457" s="131"/>
      <c r="ER457" s="223"/>
      <c r="ES457" s="164"/>
      <c r="ET457" s="153"/>
      <c r="EU457" s="131"/>
      <c r="EV457" s="131"/>
      <c r="EW457" s="131"/>
      <c r="EX457" s="131"/>
      <c r="EY457" s="131"/>
      <c r="EZ457" s="164"/>
      <c r="FA457" s="153"/>
      <c r="FB457" s="131"/>
      <c r="FC457" s="131"/>
      <c r="FD457" s="131"/>
      <c r="FE457" s="131"/>
      <c r="FF457" s="131"/>
      <c r="FG457" s="131"/>
      <c r="FH457" s="164"/>
      <c r="FI457" s="153"/>
      <c r="FJ457" s="131"/>
      <c r="FK457" s="131"/>
      <c r="FL457" s="131"/>
      <c r="FM457" s="131"/>
      <c r="FN457" s="131"/>
      <c r="FO457" s="131"/>
      <c r="FP457" s="223"/>
      <c r="FQ457" s="163"/>
      <c r="FR457" s="131"/>
      <c r="FS457" s="131"/>
      <c r="FT457" s="131"/>
      <c r="FU457" s="131"/>
      <c r="FV457" s="131"/>
      <c r="FW457" s="131"/>
      <c r="FX457" s="131"/>
      <c r="FY457" s="223"/>
      <c r="FZ457" s="163"/>
      <c r="GA457" s="131"/>
      <c r="GB457" s="131"/>
      <c r="GC457" s="223"/>
      <c r="GD457" s="164"/>
      <c r="GE457" s="153"/>
      <c r="GF457" s="131"/>
      <c r="GG457" s="131"/>
      <c r="GH457" s="131"/>
      <c r="GI457" s="131"/>
      <c r="GJ457" s="131"/>
      <c r="GK457" s="131"/>
      <c r="GL457" s="131"/>
      <c r="GM457" s="131"/>
      <c r="GN457" s="164"/>
      <c r="GO457" s="153"/>
      <c r="GP457" s="131"/>
      <c r="GQ457" s="131"/>
      <c r="GR457" s="131"/>
      <c r="GS457" s="223"/>
      <c r="GT457" s="223"/>
      <c r="GU457" s="223"/>
      <c r="GV457" s="163"/>
      <c r="GW457" s="153"/>
      <c r="GX457" s="153"/>
      <c r="GY457" s="153"/>
      <c r="GZ457" s="153"/>
      <c r="HA457" s="153"/>
      <c r="HB457" s="153"/>
      <c r="HC457" s="369"/>
      <c r="HD457" s="163"/>
      <c r="HE457" s="153"/>
      <c r="HF457" s="153"/>
      <c r="HG457" s="153"/>
      <c r="HH457" s="153"/>
      <c r="HI457" s="131"/>
      <c r="HJ457" s="131"/>
      <c r="HK457" s="164"/>
      <c r="HL457" s="153"/>
      <c r="HM457" s="131"/>
      <c r="HN457" s="131"/>
      <c r="HO457" s="131"/>
      <c r="HP457" s="133"/>
      <c r="HQ457" s="126">
        <f t="shared" si="63"/>
        <v>0</v>
      </c>
      <c r="HR457" s="202" t="str">
        <f t="shared" si="64"/>
        <v>~~~</v>
      </c>
      <c r="HS457" s="130">
        <f t="shared" si="65"/>
        <v>0</v>
      </c>
      <c r="HT457" s="208">
        <f t="shared" si="66"/>
        <v>0</v>
      </c>
      <c r="HU457" s="208">
        <f t="shared" si="67"/>
        <v>0</v>
      </c>
      <c r="HV457" s="208">
        <f t="shared" si="68"/>
        <v>0</v>
      </c>
      <c r="HW457" s="209">
        <f t="shared" si="69"/>
        <v>0</v>
      </c>
      <c r="HX457" s="204"/>
      <c r="IA457" s="106" t="s">
        <v>550</v>
      </c>
      <c r="IB457" s="106" t="s">
        <v>1028</v>
      </c>
      <c r="IC457" s="106" t="s">
        <v>256</v>
      </c>
      <c r="ID457" s="103"/>
      <c r="IE457" s="103"/>
      <c r="IF457" s="103"/>
      <c r="IG457" s="103"/>
      <c r="IH457" s="103"/>
      <c r="II457" s="103"/>
      <c r="IJ457" s="103"/>
      <c r="IK457" s="103"/>
      <c r="IL457" s="103"/>
      <c r="IM457" s="103"/>
      <c r="IN457" s="103"/>
      <c r="IO457" s="103"/>
      <c r="IP457" s="103"/>
      <c r="IQ457" s="103"/>
      <c r="IR457" s="103"/>
      <c r="IS457" s="103"/>
      <c r="IT457" s="103"/>
      <c r="IU457" s="103"/>
      <c r="IV457" s="103"/>
    </row>
    <row r="458" spans="1:256" s="104" customFormat="1" ht="15" customHeight="1">
      <c r="A458" s="105">
        <f t="shared" si="70"/>
        <v>968</v>
      </c>
      <c r="B458" s="106" t="s">
        <v>550</v>
      </c>
      <c r="C458" s="106" t="s">
        <v>388</v>
      </c>
      <c r="D458" s="106" t="s">
        <v>256</v>
      </c>
      <c r="E458" s="113" t="s">
        <v>1180</v>
      </c>
      <c r="F458" s="163"/>
      <c r="G458" s="131"/>
      <c r="H458" s="131"/>
      <c r="I458" s="131"/>
      <c r="J458" s="164"/>
      <c r="K458" s="163"/>
      <c r="L458" s="131"/>
      <c r="M458" s="131"/>
      <c r="N458" s="164"/>
      <c r="O458" s="163"/>
      <c r="P458" s="131"/>
      <c r="Q458" s="131"/>
      <c r="R458" s="131"/>
      <c r="S458" s="131"/>
      <c r="T458" s="164"/>
      <c r="U458" s="163"/>
      <c r="V458" s="131"/>
      <c r="W458" s="131"/>
      <c r="X458" s="131"/>
      <c r="Y458" s="164"/>
      <c r="Z458" s="163"/>
      <c r="AA458" s="131"/>
      <c r="AB458" s="131"/>
      <c r="AC458" s="131"/>
      <c r="AD458" s="164"/>
      <c r="AE458" s="163"/>
      <c r="AF458" s="131"/>
      <c r="AG458" s="131"/>
      <c r="AH458" s="131"/>
      <c r="AI458" s="131"/>
      <c r="AJ458" s="223"/>
      <c r="AK458" s="164"/>
      <c r="AL458" s="163"/>
      <c r="AM458" s="131"/>
      <c r="AN458" s="131"/>
      <c r="AO458" s="131"/>
      <c r="AP458" s="131"/>
      <c r="AQ458" s="131"/>
      <c r="AR458" s="131"/>
      <c r="AS458" s="164"/>
      <c r="AT458" s="163"/>
      <c r="AU458" s="131"/>
      <c r="AV458" s="131"/>
      <c r="AW458" s="131"/>
      <c r="AX458" s="131"/>
      <c r="AY458" s="164"/>
      <c r="AZ458" s="163"/>
      <c r="BA458" s="131"/>
      <c r="BB458" s="131"/>
      <c r="BC458" s="131"/>
      <c r="BD458" s="131"/>
      <c r="BE458" s="131"/>
      <c r="BF458" s="164"/>
      <c r="BG458" s="163"/>
      <c r="BH458" s="131"/>
      <c r="BI458" s="131"/>
      <c r="BJ458" s="131"/>
      <c r="BK458" s="131"/>
      <c r="BL458" s="164"/>
      <c r="BM458" s="163"/>
      <c r="BN458" s="131"/>
      <c r="BO458" s="131"/>
      <c r="BP458" s="131"/>
      <c r="BQ458" s="131"/>
      <c r="BR458" s="131"/>
      <c r="BS458" s="164"/>
      <c r="BT458" s="163"/>
      <c r="BU458" s="131"/>
      <c r="BV458" s="131"/>
      <c r="BW458" s="131"/>
      <c r="BX458" s="131"/>
      <c r="BY458" s="164"/>
      <c r="BZ458" s="163"/>
      <c r="CA458" s="131"/>
      <c r="CB458" s="175"/>
      <c r="CC458" s="165"/>
      <c r="CD458" s="134"/>
      <c r="CE458" s="134"/>
      <c r="CF458" s="175"/>
      <c r="CG458" s="165"/>
      <c r="CH458" s="134"/>
      <c r="CI458" s="175"/>
      <c r="CJ458" s="165"/>
      <c r="CK458" s="134"/>
      <c r="CL458" s="134"/>
      <c r="CM458" s="175"/>
      <c r="CN458" s="165"/>
      <c r="CO458" s="134"/>
      <c r="CP458" s="134"/>
      <c r="CQ458" s="134"/>
      <c r="CR458" s="134"/>
      <c r="CS458" s="175"/>
      <c r="CT458" s="165"/>
      <c r="CU458" s="134"/>
      <c r="CV458" s="134"/>
      <c r="CW458" s="134"/>
      <c r="CX458" s="134"/>
      <c r="CY458" s="245"/>
      <c r="CZ458" s="153"/>
      <c r="DA458" s="131"/>
      <c r="DB458" s="164"/>
      <c r="DC458" s="153"/>
      <c r="DD458" s="131"/>
      <c r="DE458" s="131"/>
      <c r="DF458" s="131"/>
      <c r="DG458" s="131"/>
      <c r="DH458" s="164"/>
      <c r="DI458" s="153"/>
      <c r="DJ458" s="153"/>
      <c r="DK458" s="131"/>
      <c r="DL458" s="164"/>
      <c r="DM458" s="153"/>
      <c r="DN458" s="131"/>
      <c r="DO458" s="164"/>
      <c r="DP458" s="153"/>
      <c r="DQ458" s="131"/>
      <c r="DR458" s="131"/>
      <c r="DS458" s="223"/>
      <c r="DT458" s="131"/>
      <c r="DU458" s="153"/>
      <c r="DV458" s="223"/>
      <c r="DW458" s="164"/>
      <c r="DX458" s="153"/>
      <c r="DY458" s="131"/>
      <c r="DZ458" s="131"/>
      <c r="EA458" s="131"/>
      <c r="EB458" s="131"/>
      <c r="EC458" s="131"/>
      <c r="ED458" s="131"/>
      <c r="EE458" s="131"/>
      <c r="EF458" s="131"/>
      <c r="EG458" s="131"/>
      <c r="EH458" s="131"/>
      <c r="EI458" s="131"/>
      <c r="EJ458" s="164"/>
      <c r="EK458" s="163"/>
      <c r="EL458" s="131"/>
      <c r="EM458" s="164"/>
      <c r="EN458" s="153"/>
      <c r="EO458" s="131"/>
      <c r="EP458" s="131"/>
      <c r="EQ458" s="131"/>
      <c r="ER458" s="223"/>
      <c r="ES458" s="164"/>
      <c r="ET458" s="153"/>
      <c r="EU458" s="131"/>
      <c r="EV458" s="131"/>
      <c r="EW458" s="131"/>
      <c r="EX458" s="131"/>
      <c r="EY458" s="131"/>
      <c r="EZ458" s="164"/>
      <c r="FA458" s="153"/>
      <c r="FB458" s="131"/>
      <c r="FC458" s="131"/>
      <c r="FD458" s="131"/>
      <c r="FE458" s="131"/>
      <c r="FF458" s="131"/>
      <c r="FG458" s="131"/>
      <c r="FH458" s="164"/>
      <c r="FI458" s="153"/>
      <c r="FJ458" s="131"/>
      <c r="FK458" s="131"/>
      <c r="FL458" s="131"/>
      <c r="FM458" s="131"/>
      <c r="FN458" s="131"/>
      <c r="FO458" s="131"/>
      <c r="FP458" s="223"/>
      <c r="FQ458" s="163"/>
      <c r="FR458" s="131"/>
      <c r="FS458" s="131"/>
      <c r="FT458" s="131"/>
      <c r="FU458" s="131"/>
      <c r="FV458" s="131"/>
      <c r="FW458" s="131"/>
      <c r="FX458" s="131"/>
      <c r="FY458" s="223"/>
      <c r="FZ458" s="163"/>
      <c r="GA458" s="131"/>
      <c r="GB458" s="131"/>
      <c r="GC458" s="223"/>
      <c r="GD458" s="164"/>
      <c r="GE458" s="153"/>
      <c r="GF458" s="131"/>
      <c r="GG458" s="131"/>
      <c r="GH458" s="131"/>
      <c r="GI458" s="131"/>
      <c r="GJ458" s="131"/>
      <c r="GK458" s="131"/>
      <c r="GL458" s="131"/>
      <c r="GM458" s="131"/>
      <c r="GN458" s="164"/>
      <c r="GO458" s="153"/>
      <c r="GP458" s="131"/>
      <c r="GQ458" s="131"/>
      <c r="GR458" s="131"/>
      <c r="GS458" s="223"/>
      <c r="GT458" s="223"/>
      <c r="GU458" s="223"/>
      <c r="GV458" s="163"/>
      <c r="GW458" s="153"/>
      <c r="GX458" s="153"/>
      <c r="GY458" s="153"/>
      <c r="GZ458" s="153"/>
      <c r="HA458" s="153"/>
      <c r="HB458" s="153"/>
      <c r="HC458" s="369"/>
      <c r="HD458" s="163"/>
      <c r="HE458" s="153"/>
      <c r="HF458" s="153"/>
      <c r="HG458" s="153"/>
      <c r="HH458" s="153"/>
      <c r="HI458" s="131"/>
      <c r="HJ458" s="131"/>
      <c r="HK458" s="164"/>
      <c r="HL458" s="153"/>
      <c r="HM458" s="131"/>
      <c r="HN458" s="131"/>
      <c r="HO458" s="131"/>
      <c r="HP458" s="133"/>
      <c r="HQ458" s="126">
        <f t="shared" si="63"/>
        <v>0</v>
      </c>
      <c r="HR458" s="202" t="str">
        <f t="shared" si="64"/>
        <v>~~~</v>
      </c>
      <c r="HS458" s="130">
        <f t="shared" si="65"/>
        <v>0</v>
      </c>
      <c r="HT458" s="208">
        <f t="shared" si="66"/>
        <v>0</v>
      </c>
      <c r="HU458" s="208">
        <f t="shared" si="67"/>
        <v>0</v>
      </c>
      <c r="HV458" s="208">
        <f t="shared" si="68"/>
        <v>0</v>
      </c>
      <c r="HW458" s="209">
        <f t="shared" si="69"/>
        <v>0</v>
      </c>
      <c r="HX458" s="204"/>
      <c r="IA458" s="106" t="s">
        <v>550</v>
      </c>
      <c r="IB458" s="106" t="s">
        <v>388</v>
      </c>
      <c r="IC458" s="106" t="s">
        <v>256</v>
      </c>
      <c r="ID458" s="103"/>
      <c r="IE458" s="103"/>
      <c r="IF458" s="103"/>
      <c r="IG458" s="103"/>
      <c r="IH458" s="103"/>
      <c r="II458" s="103"/>
      <c r="IJ458" s="103"/>
      <c r="IK458" s="103"/>
      <c r="IL458" s="103"/>
      <c r="IM458" s="103"/>
      <c r="IN458" s="103"/>
      <c r="IO458" s="103"/>
      <c r="IP458" s="103"/>
      <c r="IQ458" s="103"/>
      <c r="IR458" s="103"/>
      <c r="IS458" s="103"/>
      <c r="IT458" s="103"/>
      <c r="IU458" s="103"/>
      <c r="IV458" s="103"/>
    </row>
    <row r="459" spans="1:256" s="104" customFormat="1" ht="15" customHeight="1">
      <c r="A459" s="105">
        <f t="shared" si="70"/>
        <v>356</v>
      </c>
      <c r="B459" s="106" t="s">
        <v>1284</v>
      </c>
      <c r="C459" s="106" t="s">
        <v>1285</v>
      </c>
      <c r="D459" s="106" t="s">
        <v>1286</v>
      </c>
      <c r="E459" s="113" t="s">
        <v>1131</v>
      </c>
      <c r="F459" s="163"/>
      <c r="G459" s="131"/>
      <c r="H459" s="131"/>
      <c r="I459" s="131"/>
      <c r="J459" s="164"/>
      <c r="K459" s="163"/>
      <c r="L459" s="131"/>
      <c r="M459" s="131"/>
      <c r="N459" s="164"/>
      <c r="O459" s="163"/>
      <c r="P459" s="131"/>
      <c r="Q459" s="131"/>
      <c r="R459" s="131"/>
      <c r="S459" s="131"/>
      <c r="T459" s="164"/>
      <c r="U459" s="163"/>
      <c r="V459" s="131"/>
      <c r="W459" s="131"/>
      <c r="X459" s="131"/>
      <c r="Y459" s="164"/>
      <c r="Z459" s="163"/>
      <c r="AA459" s="131"/>
      <c r="AB459" s="131"/>
      <c r="AC459" s="131"/>
      <c r="AD459" s="164"/>
      <c r="AE459" s="163"/>
      <c r="AF459" s="131"/>
      <c r="AG459" s="131"/>
      <c r="AH459" s="131"/>
      <c r="AI459" s="131"/>
      <c r="AJ459" s="223"/>
      <c r="AK459" s="164"/>
      <c r="AL459" s="163"/>
      <c r="AM459" s="131"/>
      <c r="AN459" s="131"/>
      <c r="AO459" s="131"/>
      <c r="AP459" s="131"/>
      <c r="AQ459" s="131"/>
      <c r="AR459" s="131"/>
      <c r="AS459" s="164"/>
      <c r="AT459" s="163">
        <v>15.07</v>
      </c>
      <c r="AU459" s="131">
        <v>15.08</v>
      </c>
      <c r="AV459" s="131">
        <v>17.02</v>
      </c>
      <c r="AW459" s="131"/>
      <c r="AX459" s="131"/>
      <c r="AY459" s="164"/>
      <c r="AZ459" s="163"/>
      <c r="BA459" s="131"/>
      <c r="BB459" s="131"/>
      <c r="BC459" s="131"/>
      <c r="BD459" s="131"/>
      <c r="BE459" s="131"/>
      <c r="BF459" s="164"/>
      <c r="BG459" s="163"/>
      <c r="BH459" s="131"/>
      <c r="BI459" s="131"/>
      <c r="BJ459" s="131"/>
      <c r="BK459" s="131"/>
      <c r="BL459" s="164"/>
      <c r="BM459" s="163"/>
      <c r="BN459" s="131"/>
      <c r="BO459" s="131"/>
      <c r="BP459" s="131"/>
      <c r="BQ459" s="131"/>
      <c r="BR459" s="131"/>
      <c r="BS459" s="164"/>
      <c r="BT459" s="163"/>
      <c r="BU459" s="131"/>
      <c r="BV459" s="131"/>
      <c r="BW459" s="131"/>
      <c r="BX459" s="131"/>
      <c r="BY459" s="164"/>
      <c r="BZ459" s="163"/>
      <c r="CA459" s="131"/>
      <c r="CB459" s="164"/>
      <c r="CC459" s="163"/>
      <c r="CD459" s="131"/>
      <c r="CE459" s="131"/>
      <c r="CF459" s="164"/>
      <c r="CG459" s="163"/>
      <c r="CH459" s="131"/>
      <c r="CI459" s="164"/>
      <c r="CJ459" s="163"/>
      <c r="CK459" s="131"/>
      <c r="CL459" s="131"/>
      <c r="CM459" s="164"/>
      <c r="CN459" s="163"/>
      <c r="CO459" s="131"/>
      <c r="CP459" s="131"/>
      <c r="CQ459" s="131"/>
      <c r="CR459" s="131"/>
      <c r="CS459" s="164"/>
      <c r="CT459" s="163"/>
      <c r="CU459" s="131"/>
      <c r="CV459" s="131"/>
      <c r="CW459" s="131"/>
      <c r="CX459" s="131"/>
      <c r="CY459" s="244"/>
      <c r="CZ459" s="153"/>
      <c r="DA459" s="131"/>
      <c r="DB459" s="164"/>
      <c r="DC459" s="153"/>
      <c r="DD459" s="131"/>
      <c r="DE459" s="131"/>
      <c r="DF459" s="131"/>
      <c r="DG459" s="131"/>
      <c r="DH459" s="164"/>
      <c r="DI459" s="153"/>
      <c r="DJ459" s="153"/>
      <c r="DK459" s="131"/>
      <c r="DL459" s="164"/>
      <c r="DM459" s="153"/>
      <c r="DN459" s="131"/>
      <c r="DO459" s="164"/>
      <c r="DP459" s="153"/>
      <c r="DQ459" s="131"/>
      <c r="DR459" s="131"/>
      <c r="DS459" s="223"/>
      <c r="DT459" s="131"/>
      <c r="DU459" s="153"/>
      <c r="DV459" s="223"/>
      <c r="DW459" s="164"/>
      <c r="DX459" s="153"/>
      <c r="DY459" s="131"/>
      <c r="DZ459" s="131"/>
      <c r="EA459" s="131"/>
      <c r="EB459" s="131"/>
      <c r="EC459" s="131"/>
      <c r="ED459" s="131"/>
      <c r="EE459" s="131"/>
      <c r="EF459" s="131"/>
      <c r="EG459" s="131"/>
      <c r="EH459" s="131"/>
      <c r="EI459" s="131"/>
      <c r="EJ459" s="164"/>
      <c r="EK459" s="163"/>
      <c r="EL459" s="131"/>
      <c r="EM459" s="164"/>
      <c r="EN459" s="153"/>
      <c r="EO459" s="131"/>
      <c r="EP459" s="131"/>
      <c r="EQ459" s="131"/>
      <c r="ER459" s="223"/>
      <c r="ES459" s="164"/>
      <c r="ET459" s="153"/>
      <c r="EU459" s="131"/>
      <c r="EV459" s="131"/>
      <c r="EW459" s="131"/>
      <c r="EX459" s="131"/>
      <c r="EY459" s="131"/>
      <c r="EZ459" s="164"/>
      <c r="FA459" s="153"/>
      <c r="FB459" s="131"/>
      <c r="FC459" s="131"/>
      <c r="FD459" s="131"/>
      <c r="FE459" s="131"/>
      <c r="FF459" s="131"/>
      <c r="FG459" s="131"/>
      <c r="FH459" s="164"/>
      <c r="FI459" s="153"/>
      <c r="FJ459" s="131"/>
      <c r="FK459" s="131"/>
      <c r="FL459" s="131"/>
      <c r="FM459" s="131"/>
      <c r="FN459" s="131"/>
      <c r="FO459" s="131"/>
      <c r="FP459" s="223"/>
      <c r="FQ459" s="163"/>
      <c r="FR459" s="131"/>
      <c r="FS459" s="131"/>
      <c r="FT459" s="131"/>
      <c r="FU459" s="131"/>
      <c r="FV459" s="131"/>
      <c r="FW459" s="131"/>
      <c r="FX459" s="131"/>
      <c r="FY459" s="223"/>
      <c r="FZ459" s="163"/>
      <c r="GA459" s="131"/>
      <c r="GB459" s="131"/>
      <c r="GC459" s="223"/>
      <c r="GD459" s="164"/>
      <c r="GE459" s="153"/>
      <c r="GF459" s="131"/>
      <c r="GG459" s="131"/>
      <c r="GH459" s="131"/>
      <c r="GI459" s="131"/>
      <c r="GJ459" s="131"/>
      <c r="GK459" s="131"/>
      <c r="GL459" s="131"/>
      <c r="GM459" s="131"/>
      <c r="GN459" s="164"/>
      <c r="GO459" s="153"/>
      <c r="GP459" s="131"/>
      <c r="GQ459" s="131"/>
      <c r="GR459" s="131"/>
      <c r="GS459" s="223"/>
      <c r="GT459" s="223"/>
      <c r="GU459" s="223"/>
      <c r="GV459" s="163"/>
      <c r="GW459" s="153"/>
      <c r="GX459" s="153"/>
      <c r="GY459" s="153"/>
      <c r="GZ459" s="153"/>
      <c r="HA459" s="153"/>
      <c r="HB459" s="153"/>
      <c r="HC459" s="369"/>
      <c r="HD459" s="163"/>
      <c r="HE459" s="153"/>
      <c r="HF459" s="153"/>
      <c r="HG459" s="153"/>
      <c r="HH459" s="153"/>
      <c r="HI459" s="131"/>
      <c r="HJ459" s="131"/>
      <c r="HK459" s="164"/>
      <c r="HL459" s="153"/>
      <c r="HM459" s="131"/>
      <c r="HN459" s="131"/>
      <c r="HO459" s="131"/>
      <c r="HP459" s="133"/>
      <c r="HQ459" s="126">
        <f t="shared" si="63"/>
        <v>17.02</v>
      </c>
      <c r="HR459" s="202" t="str">
        <f t="shared" si="64"/>
        <v>Senior</v>
      </c>
      <c r="HS459" s="130">
        <f t="shared" si="65"/>
        <v>0</v>
      </c>
      <c r="HT459" s="208">
        <f t="shared" si="66"/>
        <v>0</v>
      </c>
      <c r="HU459" s="208">
        <f t="shared" si="67"/>
        <v>3</v>
      </c>
      <c r="HV459" s="208">
        <f t="shared" si="68"/>
        <v>0</v>
      </c>
      <c r="HW459" s="209">
        <f t="shared" si="69"/>
        <v>0</v>
      </c>
      <c r="HX459" s="204"/>
      <c r="IA459" s="106" t="s">
        <v>1284</v>
      </c>
      <c r="IB459" s="106" t="s">
        <v>1285</v>
      </c>
      <c r="IC459" s="106" t="s">
        <v>1286</v>
      </c>
      <c r="ID459" s="103"/>
      <c r="IE459" s="103"/>
      <c r="IF459" s="103"/>
      <c r="IG459" s="103"/>
      <c r="IH459" s="103"/>
      <c r="II459" s="103"/>
      <c r="IJ459" s="103"/>
      <c r="IK459" s="103"/>
      <c r="IL459" s="103"/>
      <c r="IM459" s="103"/>
      <c r="IN459" s="103"/>
      <c r="IO459" s="103"/>
      <c r="IP459" s="103"/>
      <c r="IQ459" s="103"/>
      <c r="IR459" s="103"/>
      <c r="IS459" s="103"/>
      <c r="IT459" s="103"/>
      <c r="IU459" s="103"/>
      <c r="IV459" s="103"/>
    </row>
    <row r="460" spans="1:256" s="104" customFormat="1" ht="15" customHeight="1">
      <c r="A460" s="105">
        <f t="shared" si="70"/>
        <v>646</v>
      </c>
      <c r="B460" s="106" t="s">
        <v>2762</v>
      </c>
      <c r="C460" s="106" t="s">
        <v>2020</v>
      </c>
      <c r="D460" s="106" t="s">
        <v>2763</v>
      </c>
      <c r="E460" s="113" t="s">
        <v>1492</v>
      </c>
      <c r="F460" s="163"/>
      <c r="G460" s="131"/>
      <c r="H460" s="131"/>
      <c r="I460" s="131"/>
      <c r="J460" s="164"/>
      <c r="K460" s="163"/>
      <c r="L460" s="131"/>
      <c r="M460" s="131"/>
      <c r="N460" s="164"/>
      <c r="O460" s="163"/>
      <c r="P460" s="131"/>
      <c r="Q460" s="131"/>
      <c r="R460" s="131"/>
      <c r="S460" s="131"/>
      <c r="T460" s="164"/>
      <c r="U460" s="163"/>
      <c r="V460" s="131"/>
      <c r="W460" s="131"/>
      <c r="X460" s="131"/>
      <c r="Y460" s="164"/>
      <c r="Z460" s="163"/>
      <c r="AA460" s="131"/>
      <c r="AB460" s="131"/>
      <c r="AC460" s="131"/>
      <c r="AD460" s="164"/>
      <c r="AE460" s="163"/>
      <c r="AF460" s="131"/>
      <c r="AG460" s="131"/>
      <c r="AH460" s="131"/>
      <c r="AI460" s="131"/>
      <c r="AJ460" s="223"/>
      <c r="AK460" s="164"/>
      <c r="AL460" s="163"/>
      <c r="AM460" s="131"/>
      <c r="AN460" s="131"/>
      <c r="AO460" s="131"/>
      <c r="AP460" s="131"/>
      <c r="AQ460" s="131"/>
      <c r="AR460" s="131"/>
      <c r="AS460" s="164"/>
      <c r="AT460" s="163"/>
      <c r="AU460" s="131"/>
      <c r="AV460" s="131"/>
      <c r="AW460" s="131"/>
      <c r="AX460" s="131"/>
      <c r="AY460" s="164"/>
      <c r="AZ460" s="163"/>
      <c r="BA460" s="131"/>
      <c r="BB460" s="131"/>
      <c r="BC460" s="131"/>
      <c r="BD460" s="131"/>
      <c r="BE460" s="131"/>
      <c r="BF460" s="164"/>
      <c r="BG460" s="163"/>
      <c r="BH460" s="131"/>
      <c r="BI460" s="131"/>
      <c r="BJ460" s="131"/>
      <c r="BK460" s="131"/>
      <c r="BL460" s="164"/>
      <c r="BM460" s="163"/>
      <c r="BN460" s="131"/>
      <c r="BO460" s="131"/>
      <c r="BP460" s="131"/>
      <c r="BQ460" s="131"/>
      <c r="BR460" s="131"/>
      <c r="BS460" s="164"/>
      <c r="BT460" s="163"/>
      <c r="BU460" s="131"/>
      <c r="BV460" s="131"/>
      <c r="BW460" s="131"/>
      <c r="BX460" s="131"/>
      <c r="BY460" s="164"/>
      <c r="BZ460" s="163"/>
      <c r="CA460" s="131"/>
      <c r="CB460" s="164"/>
      <c r="CC460" s="163"/>
      <c r="CD460" s="131"/>
      <c r="CE460" s="131"/>
      <c r="CF460" s="164"/>
      <c r="CG460" s="163"/>
      <c r="CH460" s="131"/>
      <c r="CI460" s="164"/>
      <c r="CJ460" s="163"/>
      <c r="CK460" s="131"/>
      <c r="CL460" s="131"/>
      <c r="CM460" s="164"/>
      <c r="CN460" s="163"/>
      <c r="CO460" s="131"/>
      <c r="CP460" s="131"/>
      <c r="CQ460" s="131"/>
      <c r="CR460" s="131"/>
      <c r="CS460" s="164"/>
      <c r="CT460" s="163"/>
      <c r="CU460" s="131"/>
      <c r="CV460" s="131"/>
      <c r="CW460" s="131"/>
      <c r="CX460" s="131"/>
      <c r="CY460" s="244"/>
      <c r="CZ460" s="153"/>
      <c r="DA460" s="131"/>
      <c r="DB460" s="164"/>
      <c r="DC460" s="153"/>
      <c r="DD460" s="131"/>
      <c r="DE460" s="131"/>
      <c r="DF460" s="131"/>
      <c r="DG460" s="131"/>
      <c r="DH460" s="164"/>
      <c r="DI460" s="153"/>
      <c r="DJ460" s="153"/>
      <c r="DK460" s="131"/>
      <c r="DL460" s="164"/>
      <c r="DM460" s="153"/>
      <c r="DN460" s="131"/>
      <c r="DO460" s="164"/>
      <c r="DP460" s="153"/>
      <c r="DQ460" s="131"/>
      <c r="DR460" s="131"/>
      <c r="DS460" s="223"/>
      <c r="DT460" s="131"/>
      <c r="DU460" s="153"/>
      <c r="DV460" s="223"/>
      <c r="DW460" s="164"/>
      <c r="DX460" s="153"/>
      <c r="DY460" s="131"/>
      <c r="DZ460" s="131"/>
      <c r="EA460" s="131"/>
      <c r="EB460" s="131">
        <v>12.08</v>
      </c>
      <c r="EC460" s="131"/>
      <c r="ED460" s="131"/>
      <c r="EE460" s="131"/>
      <c r="EF460" s="131"/>
      <c r="EG460" s="131"/>
      <c r="EH460" s="131"/>
      <c r="EI460" s="131"/>
      <c r="EJ460" s="164"/>
      <c r="EK460" s="163"/>
      <c r="EL460" s="131"/>
      <c r="EM460" s="164"/>
      <c r="EN460" s="153"/>
      <c r="EO460" s="131"/>
      <c r="EP460" s="131"/>
      <c r="EQ460" s="131"/>
      <c r="ER460" s="223"/>
      <c r="ES460" s="164"/>
      <c r="ET460" s="153"/>
      <c r="EU460" s="131"/>
      <c r="EV460" s="131"/>
      <c r="EW460" s="131"/>
      <c r="EX460" s="131"/>
      <c r="EY460" s="131"/>
      <c r="EZ460" s="164"/>
      <c r="FA460" s="153"/>
      <c r="FB460" s="131"/>
      <c r="FC460" s="131"/>
      <c r="FD460" s="131"/>
      <c r="FE460" s="131"/>
      <c r="FF460" s="131"/>
      <c r="FG460" s="131"/>
      <c r="FH460" s="164"/>
      <c r="FI460" s="153"/>
      <c r="FJ460" s="131"/>
      <c r="FK460" s="131"/>
      <c r="FL460" s="131"/>
      <c r="FM460" s="131"/>
      <c r="FN460" s="131"/>
      <c r="FO460" s="131"/>
      <c r="FP460" s="223"/>
      <c r="FQ460" s="163"/>
      <c r="FR460" s="131"/>
      <c r="FS460" s="131"/>
      <c r="FT460" s="131"/>
      <c r="FU460" s="131"/>
      <c r="FV460" s="131"/>
      <c r="FW460" s="131"/>
      <c r="FX460" s="131"/>
      <c r="FY460" s="223"/>
      <c r="FZ460" s="163"/>
      <c r="GA460" s="131"/>
      <c r="GB460" s="131"/>
      <c r="GC460" s="223"/>
      <c r="GD460" s="164"/>
      <c r="GE460" s="153"/>
      <c r="GF460" s="131"/>
      <c r="GG460" s="131"/>
      <c r="GH460" s="131"/>
      <c r="GI460" s="131"/>
      <c r="GJ460" s="131"/>
      <c r="GK460" s="131"/>
      <c r="GL460" s="131"/>
      <c r="GM460" s="131"/>
      <c r="GN460" s="164"/>
      <c r="GO460" s="153"/>
      <c r="GP460" s="131"/>
      <c r="GQ460" s="131"/>
      <c r="GR460" s="131"/>
      <c r="GS460" s="223"/>
      <c r="GT460" s="223"/>
      <c r="GU460" s="223"/>
      <c r="GV460" s="163"/>
      <c r="GW460" s="153"/>
      <c r="GX460" s="153"/>
      <c r="GY460" s="153"/>
      <c r="GZ460" s="153"/>
      <c r="HA460" s="153"/>
      <c r="HB460" s="153"/>
      <c r="HC460" s="369"/>
      <c r="HD460" s="163"/>
      <c r="HE460" s="153"/>
      <c r="HF460" s="153"/>
      <c r="HG460" s="153"/>
      <c r="HH460" s="153"/>
      <c r="HI460" s="131"/>
      <c r="HJ460" s="131"/>
      <c r="HK460" s="164"/>
      <c r="HL460" s="153"/>
      <c r="HM460" s="131"/>
      <c r="HN460" s="131"/>
      <c r="HO460" s="131"/>
      <c r="HP460" s="133"/>
      <c r="HQ460" s="126">
        <f t="shared" si="63"/>
        <v>12.08</v>
      </c>
      <c r="HR460" s="202" t="str">
        <f t="shared" si="64"/>
        <v>Junior</v>
      </c>
      <c r="HS460" s="130">
        <f t="shared" si="65"/>
        <v>0</v>
      </c>
      <c r="HT460" s="208">
        <f t="shared" si="66"/>
        <v>1</v>
      </c>
      <c r="HU460" s="208">
        <f t="shared" si="67"/>
        <v>0</v>
      </c>
      <c r="HV460" s="208">
        <f t="shared" si="68"/>
        <v>0</v>
      </c>
      <c r="HW460" s="209">
        <f t="shared" si="69"/>
        <v>0</v>
      </c>
      <c r="HX460" s="204"/>
      <c r="IA460" s="106" t="s">
        <v>2762</v>
      </c>
      <c r="IB460" s="106" t="s">
        <v>2020</v>
      </c>
      <c r="IC460" s="106" t="s">
        <v>2763</v>
      </c>
      <c r="ID460" s="103"/>
      <c r="IE460" s="103"/>
      <c r="IF460" s="103"/>
      <c r="IG460" s="103"/>
      <c r="IH460" s="103"/>
      <c r="II460" s="103"/>
      <c r="IJ460" s="103"/>
      <c r="IK460" s="103"/>
      <c r="IL460" s="103"/>
      <c r="IM460" s="103"/>
      <c r="IN460" s="103"/>
      <c r="IO460" s="103"/>
      <c r="IP460" s="103"/>
      <c r="IQ460" s="103"/>
      <c r="IR460" s="103"/>
      <c r="IS460" s="103"/>
      <c r="IT460" s="103"/>
      <c r="IU460" s="103"/>
      <c r="IV460" s="103"/>
    </row>
    <row r="461" spans="1:256" s="104" customFormat="1" ht="15" customHeight="1">
      <c r="A461" s="105">
        <f t="shared" si="70"/>
        <v>968</v>
      </c>
      <c r="B461" s="106" t="s">
        <v>1754</v>
      </c>
      <c r="C461" s="106" t="s">
        <v>258</v>
      </c>
      <c r="D461" s="106" t="s">
        <v>1755</v>
      </c>
      <c r="E461" s="113" t="s">
        <v>192</v>
      </c>
      <c r="F461" s="163"/>
      <c r="G461" s="131"/>
      <c r="H461" s="131"/>
      <c r="I461" s="131"/>
      <c r="J461" s="164"/>
      <c r="K461" s="163"/>
      <c r="L461" s="131"/>
      <c r="M461" s="131"/>
      <c r="N461" s="164"/>
      <c r="O461" s="163"/>
      <c r="P461" s="131"/>
      <c r="Q461" s="131"/>
      <c r="R461" s="131"/>
      <c r="S461" s="131"/>
      <c r="T461" s="164"/>
      <c r="U461" s="163"/>
      <c r="V461" s="131"/>
      <c r="W461" s="131"/>
      <c r="X461" s="131"/>
      <c r="Y461" s="164"/>
      <c r="Z461" s="163"/>
      <c r="AA461" s="131"/>
      <c r="AB461" s="131"/>
      <c r="AC461" s="131"/>
      <c r="AD461" s="164"/>
      <c r="AE461" s="163"/>
      <c r="AF461" s="131"/>
      <c r="AG461" s="131"/>
      <c r="AH461" s="131"/>
      <c r="AI461" s="131"/>
      <c r="AJ461" s="223"/>
      <c r="AK461" s="164"/>
      <c r="AL461" s="163"/>
      <c r="AM461" s="131"/>
      <c r="AN461" s="131"/>
      <c r="AO461" s="131"/>
      <c r="AP461" s="131"/>
      <c r="AQ461" s="131"/>
      <c r="AR461" s="131"/>
      <c r="AS461" s="164"/>
      <c r="AT461" s="163"/>
      <c r="AU461" s="131"/>
      <c r="AV461" s="131"/>
      <c r="AW461" s="131"/>
      <c r="AX461" s="131"/>
      <c r="AY461" s="164"/>
      <c r="AZ461" s="163"/>
      <c r="BA461" s="131"/>
      <c r="BB461" s="131"/>
      <c r="BC461" s="131"/>
      <c r="BD461" s="131"/>
      <c r="BE461" s="131"/>
      <c r="BF461" s="164"/>
      <c r="BG461" s="163"/>
      <c r="BH461" s="131"/>
      <c r="BI461" s="131"/>
      <c r="BJ461" s="131"/>
      <c r="BK461" s="131"/>
      <c r="BL461" s="164"/>
      <c r="BM461" s="163"/>
      <c r="BN461" s="131"/>
      <c r="BO461" s="131"/>
      <c r="BP461" s="131"/>
      <c r="BQ461" s="131"/>
      <c r="BR461" s="131"/>
      <c r="BS461" s="164"/>
      <c r="BT461" s="163"/>
      <c r="BU461" s="131"/>
      <c r="BV461" s="131"/>
      <c r="BW461" s="131"/>
      <c r="BX461" s="131"/>
      <c r="BY461" s="164"/>
      <c r="BZ461" s="163"/>
      <c r="CA461" s="131"/>
      <c r="CB461" s="164"/>
      <c r="CC461" s="163"/>
      <c r="CD461" s="131"/>
      <c r="CE461" s="131"/>
      <c r="CF461" s="164"/>
      <c r="CG461" s="163"/>
      <c r="CH461" s="131"/>
      <c r="CI461" s="164"/>
      <c r="CJ461" s="163"/>
      <c r="CK461" s="131"/>
      <c r="CL461" s="131"/>
      <c r="CM461" s="164"/>
      <c r="CN461" s="163"/>
      <c r="CO461" s="131"/>
      <c r="CP461" s="131"/>
      <c r="CQ461" s="131"/>
      <c r="CR461" s="131"/>
      <c r="CS461" s="164"/>
      <c r="CT461" s="163"/>
      <c r="CU461" s="131"/>
      <c r="CV461" s="131"/>
      <c r="CW461" s="131"/>
      <c r="CX461" s="131"/>
      <c r="CY461" s="244"/>
      <c r="CZ461" s="153"/>
      <c r="DA461" s="131"/>
      <c r="DB461" s="164"/>
      <c r="DC461" s="153"/>
      <c r="DD461" s="131"/>
      <c r="DE461" s="131"/>
      <c r="DF461" s="131"/>
      <c r="DG461" s="131"/>
      <c r="DH461" s="164"/>
      <c r="DI461" s="153"/>
      <c r="DJ461" s="153"/>
      <c r="DK461" s="131"/>
      <c r="DL461" s="164"/>
      <c r="DM461" s="153"/>
      <c r="DN461" s="131"/>
      <c r="DO461" s="164"/>
      <c r="DP461" s="153"/>
      <c r="DQ461" s="131"/>
      <c r="DR461" s="131"/>
      <c r="DS461" s="223"/>
      <c r="DT461" s="131"/>
      <c r="DU461" s="153"/>
      <c r="DV461" s="223"/>
      <c r="DW461" s="164"/>
      <c r="DX461" s="153"/>
      <c r="DY461" s="131"/>
      <c r="DZ461" s="131"/>
      <c r="EA461" s="131"/>
      <c r="EB461" s="131"/>
      <c r="EC461" s="131"/>
      <c r="ED461" s="131"/>
      <c r="EE461" s="131"/>
      <c r="EF461" s="131"/>
      <c r="EG461" s="131"/>
      <c r="EH461" s="131"/>
      <c r="EI461" s="131"/>
      <c r="EJ461" s="164"/>
      <c r="EK461" s="163"/>
      <c r="EL461" s="131"/>
      <c r="EM461" s="164"/>
      <c r="EN461" s="153"/>
      <c r="EO461" s="131"/>
      <c r="EP461" s="131"/>
      <c r="EQ461" s="131"/>
      <c r="ER461" s="223"/>
      <c r="ES461" s="164"/>
      <c r="ET461" s="153"/>
      <c r="EU461" s="131"/>
      <c r="EV461" s="131"/>
      <c r="EW461" s="131"/>
      <c r="EX461" s="131"/>
      <c r="EY461" s="131"/>
      <c r="EZ461" s="164"/>
      <c r="FA461" s="153"/>
      <c r="FB461" s="131"/>
      <c r="FC461" s="131"/>
      <c r="FD461" s="131"/>
      <c r="FE461" s="131"/>
      <c r="FF461" s="131"/>
      <c r="FG461" s="131"/>
      <c r="FH461" s="164"/>
      <c r="FI461" s="153"/>
      <c r="FJ461" s="131"/>
      <c r="FK461" s="131"/>
      <c r="FL461" s="131"/>
      <c r="FM461" s="131"/>
      <c r="FN461" s="131"/>
      <c r="FO461" s="131"/>
      <c r="FP461" s="223"/>
      <c r="FQ461" s="163"/>
      <c r="FR461" s="131"/>
      <c r="FS461" s="131"/>
      <c r="FT461" s="131"/>
      <c r="FU461" s="131"/>
      <c r="FV461" s="131"/>
      <c r="FW461" s="131"/>
      <c r="FX461" s="131"/>
      <c r="FY461" s="223"/>
      <c r="FZ461" s="163"/>
      <c r="GA461" s="131"/>
      <c r="GB461" s="131"/>
      <c r="GC461" s="223"/>
      <c r="GD461" s="164"/>
      <c r="GE461" s="153"/>
      <c r="GF461" s="131"/>
      <c r="GG461" s="131"/>
      <c r="GH461" s="131"/>
      <c r="GI461" s="131"/>
      <c r="GJ461" s="131"/>
      <c r="GK461" s="131"/>
      <c r="GL461" s="131"/>
      <c r="GM461" s="131"/>
      <c r="GN461" s="164"/>
      <c r="GO461" s="153"/>
      <c r="GP461" s="131"/>
      <c r="GQ461" s="131"/>
      <c r="GR461" s="131"/>
      <c r="GS461" s="223"/>
      <c r="GT461" s="223"/>
      <c r="GU461" s="223"/>
      <c r="GV461" s="163"/>
      <c r="GW461" s="153"/>
      <c r="GX461" s="153"/>
      <c r="GY461" s="153"/>
      <c r="GZ461" s="153"/>
      <c r="HA461" s="153"/>
      <c r="HB461" s="153"/>
      <c r="HC461" s="369"/>
      <c r="HD461" s="163"/>
      <c r="HE461" s="153"/>
      <c r="HF461" s="153"/>
      <c r="HG461" s="153"/>
      <c r="HH461" s="153"/>
      <c r="HI461" s="131"/>
      <c r="HJ461" s="131"/>
      <c r="HK461" s="164"/>
      <c r="HL461" s="153"/>
      <c r="HM461" s="131"/>
      <c r="HN461" s="131"/>
      <c r="HO461" s="131"/>
      <c r="HP461" s="133"/>
      <c r="HQ461" s="126">
        <f t="shared" si="63"/>
        <v>0</v>
      </c>
      <c r="HR461" s="202" t="str">
        <f t="shared" si="64"/>
        <v>~~~</v>
      </c>
      <c r="HS461" s="130">
        <f t="shared" si="65"/>
        <v>0</v>
      </c>
      <c r="HT461" s="208">
        <f t="shared" si="66"/>
        <v>0</v>
      </c>
      <c r="HU461" s="208">
        <f t="shared" si="67"/>
        <v>0</v>
      </c>
      <c r="HV461" s="208">
        <f t="shared" si="68"/>
        <v>0</v>
      </c>
      <c r="HW461" s="209">
        <f t="shared" si="69"/>
        <v>0</v>
      </c>
      <c r="HX461" s="204"/>
      <c r="IA461" s="106" t="s">
        <v>1754</v>
      </c>
      <c r="IB461" s="106" t="s">
        <v>258</v>
      </c>
      <c r="IC461" s="106" t="s">
        <v>1755</v>
      </c>
      <c r="ID461" s="103"/>
      <c r="IE461" s="103"/>
      <c r="IF461" s="103"/>
      <c r="IG461" s="103"/>
      <c r="IH461" s="103"/>
      <c r="II461" s="103"/>
      <c r="IJ461" s="103"/>
      <c r="IK461" s="103"/>
      <c r="IL461" s="103"/>
      <c r="IM461" s="103"/>
      <c r="IN461" s="103"/>
      <c r="IO461" s="103"/>
      <c r="IP461" s="103"/>
      <c r="IQ461" s="103"/>
      <c r="IR461" s="103"/>
      <c r="IS461" s="103"/>
      <c r="IT461" s="103"/>
      <c r="IU461" s="103"/>
      <c r="IV461" s="103"/>
    </row>
    <row r="462" spans="1:256" s="104" customFormat="1" ht="15" customHeight="1">
      <c r="A462" s="105">
        <f t="shared" si="70"/>
        <v>252</v>
      </c>
      <c r="B462" s="106" t="s">
        <v>2756</v>
      </c>
      <c r="C462" s="106" t="s">
        <v>246</v>
      </c>
      <c r="D462" s="106" t="s">
        <v>1689</v>
      </c>
      <c r="E462" s="113" t="s">
        <v>1492</v>
      </c>
      <c r="F462" s="163"/>
      <c r="G462" s="131"/>
      <c r="H462" s="131"/>
      <c r="I462" s="131"/>
      <c r="J462" s="164"/>
      <c r="K462" s="163"/>
      <c r="L462" s="131"/>
      <c r="M462" s="131"/>
      <c r="N462" s="164"/>
      <c r="O462" s="163"/>
      <c r="P462" s="131"/>
      <c r="Q462" s="131"/>
      <c r="R462" s="131"/>
      <c r="S462" s="131"/>
      <c r="T462" s="164"/>
      <c r="U462" s="163"/>
      <c r="V462" s="131"/>
      <c r="W462" s="131"/>
      <c r="X462" s="131"/>
      <c r="Y462" s="164"/>
      <c r="Z462" s="163"/>
      <c r="AA462" s="131"/>
      <c r="AB462" s="131"/>
      <c r="AC462" s="131"/>
      <c r="AD462" s="164"/>
      <c r="AE462" s="163"/>
      <c r="AF462" s="131"/>
      <c r="AG462" s="131"/>
      <c r="AH462" s="131"/>
      <c r="AI462" s="131"/>
      <c r="AJ462" s="223"/>
      <c r="AK462" s="164"/>
      <c r="AL462" s="163"/>
      <c r="AM462" s="131"/>
      <c r="AN462" s="131"/>
      <c r="AO462" s="131"/>
      <c r="AP462" s="131"/>
      <c r="AQ462" s="131"/>
      <c r="AR462" s="131"/>
      <c r="AS462" s="164"/>
      <c r="AT462" s="163"/>
      <c r="AU462" s="131"/>
      <c r="AV462" s="131"/>
      <c r="AW462" s="131"/>
      <c r="AX462" s="131"/>
      <c r="AY462" s="164"/>
      <c r="AZ462" s="163"/>
      <c r="BA462" s="131"/>
      <c r="BB462" s="131"/>
      <c r="BC462" s="131"/>
      <c r="BD462" s="131"/>
      <c r="BE462" s="131"/>
      <c r="BF462" s="164"/>
      <c r="BG462" s="163"/>
      <c r="BH462" s="131"/>
      <c r="BI462" s="131"/>
      <c r="BJ462" s="131"/>
      <c r="BK462" s="131"/>
      <c r="BL462" s="164"/>
      <c r="BM462" s="163"/>
      <c r="BN462" s="131"/>
      <c r="BO462" s="131"/>
      <c r="BP462" s="131"/>
      <c r="BQ462" s="131"/>
      <c r="BR462" s="131"/>
      <c r="BS462" s="164"/>
      <c r="BT462" s="163"/>
      <c r="BU462" s="131"/>
      <c r="BV462" s="131"/>
      <c r="BW462" s="131"/>
      <c r="BX462" s="131"/>
      <c r="BY462" s="164"/>
      <c r="BZ462" s="163"/>
      <c r="CA462" s="131"/>
      <c r="CB462" s="164"/>
      <c r="CC462" s="163"/>
      <c r="CD462" s="131"/>
      <c r="CE462" s="131"/>
      <c r="CF462" s="164"/>
      <c r="CG462" s="163"/>
      <c r="CH462" s="131"/>
      <c r="CI462" s="164"/>
      <c r="CJ462" s="163"/>
      <c r="CK462" s="131"/>
      <c r="CL462" s="131"/>
      <c r="CM462" s="164"/>
      <c r="CN462" s="163"/>
      <c r="CO462" s="131"/>
      <c r="CP462" s="131"/>
      <c r="CQ462" s="131"/>
      <c r="CR462" s="131"/>
      <c r="CS462" s="164"/>
      <c r="CT462" s="163"/>
      <c r="CU462" s="131"/>
      <c r="CV462" s="131"/>
      <c r="CW462" s="131"/>
      <c r="CX462" s="131"/>
      <c r="CY462" s="244"/>
      <c r="CZ462" s="153"/>
      <c r="DA462" s="131"/>
      <c r="DB462" s="164"/>
      <c r="DC462" s="153"/>
      <c r="DD462" s="131"/>
      <c r="DE462" s="131"/>
      <c r="DF462" s="131"/>
      <c r="DG462" s="131"/>
      <c r="DH462" s="164"/>
      <c r="DI462" s="153"/>
      <c r="DJ462" s="153"/>
      <c r="DK462" s="131"/>
      <c r="DL462" s="164"/>
      <c r="DM462" s="153"/>
      <c r="DN462" s="131"/>
      <c r="DO462" s="164"/>
      <c r="DP462" s="153"/>
      <c r="DQ462" s="131"/>
      <c r="DR462" s="131"/>
      <c r="DS462" s="223"/>
      <c r="DT462" s="131"/>
      <c r="DU462" s="153"/>
      <c r="DV462" s="223"/>
      <c r="DW462" s="164"/>
      <c r="DX462" s="153"/>
      <c r="DY462" s="131"/>
      <c r="DZ462" s="131">
        <v>17.100000000000001</v>
      </c>
      <c r="EA462" s="131">
        <v>17.04</v>
      </c>
      <c r="EB462" s="131">
        <v>17.07</v>
      </c>
      <c r="EC462" s="131">
        <v>16.079999999999998</v>
      </c>
      <c r="ED462" s="131">
        <v>18.100000000000001</v>
      </c>
      <c r="EE462" s="131"/>
      <c r="EF462" s="131"/>
      <c r="EG462" s="131"/>
      <c r="EH462" s="131"/>
      <c r="EI462" s="131"/>
      <c r="EJ462" s="164"/>
      <c r="EK462" s="163"/>
      <c r="EL462" s="131"/>
      <c r="EM462" s="164"/>
      <c r="EN462" s="153"/>
      <c r="EO462" s="131"/>
      <c r="EP462" s="131"/>
      <c r="EQ462" s="131"/>
      <c r="ER462" s="223"/>
      <c r="ES462" s="164"/>
      <c r="ET462" s="153"/>
      <c r="EU462" s="131"/>
      <c r="EV462" s="131"/>
      <c r="EW462" s="131"/>
      <c r="EX462" s="131"/>
      <c r="EY462" s="131"/>
      <c r="EZ462" s="164"/>
      <c r="FA462" s="153"/>
      <c r="FB462" s="131"/>
      <c r="FC462" s="131"/>
      <c r="FD462" s="131"/>
      <c r="FE462" s="131"/>
      <c r="FF462" s="131"/>
      <c r="FG462" s="131"/>
      <c r="FH462" s="164"/>
      <c r="FI462" s="153"/>
      <c r="FJ462" s="131"/>
      <c r="FK462" s="131"/>
      <c r="FL462" s="131"/>
      <c r="FM462" s="131"/>
      <c r="FN462" s="131"/>
      <c r="FO462" s="131"/>
      <c r="FP462" s="223"/>
      <c r="FQ462" s="163"/>
      <c r="FR462" s="131"/>
      <c r="FS462" s="131"/>
      <c r="FT462" s="131"/>
      <c r="FU462" s="131"/>
      <c r="FV462" s="131"/>
      <c r="FW462" s="131"/>
      <c r="FX462" s="131"/>
      <c r="FY462" s="223"/>
      <c r="FZ462" s="163"/>
      <c r="GA462" s="131"/>
      <c r="GB462" s="131"/>
      <c r="GC462" s="223"/>
      <c r="GD462" s="164"/>
      <c r="GE462" s="153"/>
      <c r="GF462" s="131"/>
      <c r="GG462" s="131"/>
      <c r="GH462" s="131"/>
      <c r="GI462" s="131"/>
      <c r="GJ462" s="131"/>
      <c r="GK462" s="131"/>
      <c r="GL462" s="131"/>
      <c r="GM462" s="131"/>
      <c r="GN462" s="164"/>
      <c r="GO462" s="153"/>
      <c r="GP462" s="131"/>
      <c r="GQ462" s="131"/>
      <c r="GR462" s="131"/>
      <c r="GS462" s="223"/>
      <c r="GT462" s="223"/>
      <c r="GU462" s="223"/>
      <c r="GV462" s="163"/>
      <c r="GW462" s="153"/>
      <c r="GX462" s="153"/>
      <c r="GY462" s="153"/>
      <c r="GZ462" s="153"/>
      <c r="HA462" s="153"/>
      <c r="HB462" s="153"/>
      <c r="HC462" s="369"/>
      <c r="HD462" s="163"/>
      <c r="HE462" s="153"/>
      <c r="HF462" s="153"/>
      <c r="HG462" s="153"/>
      <c r="HH462" s="153"/>
      <c r="HI462" s="131"/>
      <c r="HJ462" s="131"/>
      <c r="HK462" s="164"/>
      <c r="HL462" s="153"/>
      <c r="HM462" s="131"/>
      <c r="HN462" s="131"/>
      <c r="HO462" s="131"/>
      <c r="HP462" s="133"/>
      <c r="HQ462" s="126">
        <f t="shared" si="63"/>
        <v>18.100000000000001</v>
      </c>
      <c r="HR462" s="202" t="str">
        <f t="shared" si="64"/>
        <v>Senior</v>
      </c>
      <c r="HS462" s="130">
        <f t="shared" si="65"/>
        <v>0</v>
      </c>
      <c r="HT462" s="208">
        <f t="shared" si="66"/>
        <v>0</v>
      </c>
      <c r="HU462" s="208">
        <f t="shared" si="67"/>
        <v>5</v>
      </c>
      <c r="HV462" s="208">
        <f t="shared" si="68"/>
        <v>0</v>
      </c>
      <c r="HW462" s="209">
        <f t="shared" si="69"/>
        <v>0</v>
      </c>
      <c r="HX462" s="204" t="s">
        <v>506</v>
      </c>
      <c r="IA462" s="106" t="s">
        <v>2756</v>
      </c>
      <c r="IB462" s="106" t="s">
        <v>246</v>
      </c>
      <c r="IC462" s="106" t="s">
        <v>1689</v>
      </c>
      <c r="ID462" s="103"/>
      <c r="IE462" s="103"/>
      <c r="IF462" s="103"/>
      <c r="IG462" s="103"/>
      <c r="IH462" s="103"/>
      <c r="II462" s="103"/>
      <c r="IJ462" s="103"/>
      <c r="IK462" s="103"/>
      <c r="IL462" s="103"/>
      <c r="IM462" s="103"/>
      <c r="IN462" s="103"/>
      <c r="IO462" s="103"/>
      <c r="IP462" s="103"/>
      <c r="IQ462" s="103"/>
      <c r="IR462" s="103"/>
      <c r="IS462" s="103"/>
      <c r="IT462" s="103"/>
      <c r="IU462" s="103"/>
      <c r="IV462" s="103"/>
    </row>
    <row r="463" spans="1:256" s="104" customFormat="1" ht="15" customHeight="1">
      <c r="A463" s="105">
        <f t="shared" si="70"/>
        <v>968</v>
      </c>
      <c r="B463" s="106" t="s">
        <v>1688</v>
      </c>
      <c r="C463" s="106" t="s">
        <v>1332</v>
      </c>
      <c r="D463" s="106" t="s">
        <v>1689</v>
      </c>
      <c r="E463" s="113" t="s">
        <v>1180</v>
      </c>
      <c r="F463" s="163"/>
      <c r="G463" s="131"/>
      <c r="H463" s="131"/>
      <c r="I463" s="131"/>
      <c r="J463" s="164"/>
      <c r="K463" s="163"/>
      <c r="L463" s="131"/>
      <c r="M463" s="131"/>
      <c r="N463" s="164"/>
      <c r="O463" s="163"/>
      <c r="P463" s="131"/>
      <c r="Q463" s="131"/>
      <c r="R463" s="131"/>
      <c r="S463" s="131"/>
      <c r="T463" s="164"/>
      <c r="U463" s="163"/>
      <c r="V463" s="131"/>
      <c r="W463" s="131"/>
      <c r="X463" s="131"/>
      <c r="Y463" s="164"/>
      <c r="Z463" s="163"/>
      <c r="AA463" s="131"/>
      <c r="AB463" s="131"/>
      <c r="AC463" s="131"/>
      <c r="AD463" s="164"/>
      <c r="AE463" s="163"/>
      <c r="AF463" s="131"/>
      <c r="AG463" s="131"/>
      <c r="AH463" s="131"/>
      <c r="AI463" s="131"/>
      <c r="AJ463" s="223"/>
      <c r="AK463" s="164"/>
      <c r="AL463" s="163"/>
      <c r="AM463" s="131"/>
      <c r="AN463" s="131"/>
      <c r="AO463" s="131"/>
      <c r="AP463" s="131"/>
      <c r="AQ463" s="131"/>
      <c r="AR463" s="131"/>
      <c r="AS463" s="164"/>
      <c r="AT463" s="163"/>
      <c r="AU463" s="131"/>
      <c r="AV463" s="131"/>
      <c r="AW463" s="131"/>
      <c r="AX463" s="131"/>
      <c r="AY463" s="164"/>
      <c r="AZ463" s="163"/>
      <c r="BA463" s="131"/>
      <c r="BB463" s="131"/>
      <c r="BC463" s="131"/>
      <c r="BD463" s="131"/>
      <c r="BE463" s="131"/>
      <c r="BF463" s="164"/>
      <c r="BG463" s="163"/>
      <c r="BH463" s="131"/>
      <c r="BI463" s="131"/>
      <c r="BJ463" s="131"/>
      <c r="BK463" s="131"/>
      <c r="BL463" s="164"/>
      <c r="BM463" s="163"/>
      <c r="BN463" s="131"/>
      <c r="BO463" s="131"/>
      <c r="BP463" s="131"/>
      <c r="BQ463" s="131"/>
      <c r="BR463" s="131"/>
      <c r="BS463" s="164"/>
      <c r="BT463" s="163"/>
      <c r="BU463" s="131"/>
      <c r="BV463" s="131"/>
      <c r="BW463" s="131"/>
      <c r="BX463" s="131"/>
      <c r="BY463" s="164"/>
      <c r="BZ463" s="163"/>
      <c r="CA463" s="131"/>
      <c r="CB463" s="164"/>
      <c r="CC463" s="163"/>
      <c r="CD463" s="131"/>
      <c r="CE463" s="131"/>
      <c r="CF463" s="164"/>
      <c r="CG463" s="163"/>
      <c r="CH463" s="131"/>
      <c r="CI463" s="164"/>
      <c r="CJ463" s="163"/>
      <c r="CK463" s="131"/>
      <c r="CL463" s="131"/>
      <c r="CM463" s="164"/>
      <c r="CN463" s="163"/>
      <c r="CO463" s="131"/>
      <c r="CP463" s="131"/>
      <c r="CQ463" s="131"/>
      <c r="CR463" s="131"/>
      <c r="CS463" s="164"/>
      <c r="CT463" s="163"/>
      <c r="CU463" s="131"/>
      <c r="CV463" s="131"/>
      <c r="CW463" s="131"/>
      <c r="CX463" s="131"/>
      <c r="CY463" s="244"/>
      <c r="CZ463" s="153"/>
      <c r="DA463" s="131"/>
      <c r="DB463" s="164"/>
      <c r="DC463" s="153"/>
      <c r="DD463" s="131"/>
      <c r="DE463" s="131"/>
      <c r="DF463" s="131"/>
      <c r="DG463" s="131"/>
      <c r="DH463" s="164"/>
      <c r="DI463" s="153"/>
      <c r="DJ463" s="153"/>
      <c r="DK463" s="131"/>
      <c r="DL463" s="164"/>
      <c r="DM463" s="153"/>
      <c r="DN463" s="131"/>
      <c r="DO463" s="164"/>
      <c r="DP463" s="153"/>
      <c r="DQ463" s="131"/>
      <c r="DR463" s="131"/>
      <c r="DS463" s="223"/>
      <c r="DT463" s="131"/>
      <c r="DU463" s="153"/>
      <c r="DV463" s="223"/>
      <c r="DW463" s="164"/>
      <c r="DX463" s="153"/>
      <c r="DY463" s="131"/>
      <c r="DZ463" s="131"/>
      <c r="EA463" s="131"/>
      <c r="EB463" s="131"/>
      <c r="EC463" s="131"/>
      <c r="ED463" s="131"/>
      <c r="EE463" s="131"/>
      <c r="EF463" s="131"/>
      <c r="EG463" s="131"/>
      <c r="EH463" s="131"/>
      <c r="EI463" s="131"/>
      <c r="EJ463" s="164"/>
      <c r="EK463" s="163"/>
      <c r="EL463" s="131"/>
      <c r="EM463" s="164"/>
      <c r="EN463" s="153"/>
      <c r="EO463" s="131"/>
      <c r="EP463" s="131"/>
      <c r="EQ463" s="131"/>
      <c r="ER463" s="223"/>
      <c r="ES463" s="164"/>
      <c r="ET463" s="153"/>
      <c r="EU463" s="131"/>
      <c r="EV463" s="131"/>
      <c r="EW463" s="131"/>
      <c r="EX463" s="131"/>
      <c r="EY463" s="131"/>
      <c r="EZ463" s="164"/>
      <c r="FA463" s="153"/>
      <c r="FB463" s="131"/>
      <c r="FC463" s="131"/>
      <c r="FD463" s="131"/>
      <c r="FE463" s="131"/>
      <c r="FF463" s="131"/>
      <c r="FG463" s="131"/>
      <c r="FH463" s="164"/>
      <c r="FI463" s="153"/>
      <c r="FJ463" s="131"/>
      <c r="FK463" s="131"/>
      <c r="FL463" s="131"/>
      <c r="FM463" s="131"/>
      <c r="FN463" s="131"/>
      <c r="FO463" s="131"/>
      <c r="FP463" s="223"/>
      <c r="FQ463" s="163"/>
      <c r="FR463" s="131"/>
      <c r="FS463" s="131"/>
      <c r="FT463" s="131"/>
      <c r="FU463" s="131"/>
      <c r="FV463" s="131"/>
      <c r="FW463" s="131"/>
      <c r="FX463" s="131"/>
      <c r="FY463" s="223"/>
      <c r="FZ463" s="163"/>
      <c r="GA463" s="131"/>
      <c r="GB463" s="131"/>
      <c r="GC463" s="223"/>
      <c r="GD463" s="164"/>
      <c r="GE463" s="153"/>
      <c r="GF463" s="131"/>
      <c r="GG463" s="131"/>
      <c r="GH463" s="131"/>
      <c r="GI463" s="131"/>
      <c r="GJ463" s="131"/>
      <c r="GK463" s="131"/>
      <c r="GL463" s="131"/>
      <c r="GM463" s="131"/>
      <c r="GN463" s="164"/>
      <c r="GO463" s="153"/>
      <c r="GP463" s="131"/>
      <c r="GQ463" s="131"/>
      <c r="GR463" s="131"/>
      <c r="GS463" s="223"/>
      <c r="GT463" s="223"/>
      <c r="GU463" s="223"/>
      <c r="GV463" s="163"/>
      <c r="GW463" s="153"/>
      <c r="GX463" s="153"/>
      <c r="GY463" s="153"/>
      <c r="GZ463" s="153"/>
      <c r="HA463" s="153"/>
      <c r="HB463" s="153"/>
      <c r="HC463" s="369"/>
      <c r="HD463" s="163"/>
      <c r="HE463" s="153"/>
      <c r="HF463" s="153"/>
      <c r="HG463" s="153"/>
      <c r="HH463" s="153"/>
      <c r="HI463" s="131"/>
      <c r="HJ463" s="131"/>
      <c r="HK463" s="164"/>
      <c r="HL463" s="153"/>
      <c r="HM463" s="131"/>
      <c r="HN463" s="131"/>
      <c r="HO463" s="131"/>
      <c r="HP463" s="133"/>
      <c r="HQ463" s="126">
        <f t="shared" si="63"/>
        <v>0</v>
      </c>
      <c r="HR463" s="202" t="str">
        <f t="shared" si="64"/>
        <v>~~~</v>
      </c>
      <c r="HS463" s="130">
        <f t="shared" si="65"/>
        <v>0</v>
      </c>
      <c r="HT463" s="208">
        <f t="shared" si="66"/>
        <v>0</v>
      </c>
      <c r="HU463" s="208">
        <f t="shared" si="67"/>
        <v>0</v>
      </c>
      <c r="HV463" s="208">
        <f t="shared" si="68"/>
        <v>0</v>
      </c>
      <c r="HW463" s="209">
        <f t="shared" si="69"/>
        <v>0</v>
      </c>
      <c r="HX463" s="204"/>
      <c r="IA463" s="106" t="s">
        <v>1688</v>
      </c>
      <c r="IB463" s="106" t="s">
        <v>1332</v>
      </c>
      <c r="IC463" s="106" t="s">
        <v>1689</v>
      </c>
      <c r="ID463" s="103"/>
      <c r="IE463" s="103"/>
      <c r="IF463" s="103"/>
      <c r="IG463" s="103"/>
      <c r="IH463" s="103"/>
      <c r="II463" s="103"/>
      <c r="IJ463" s="103"/>
      <c r="IK463" s="103"/>
      <c r="IL463" s="103"/>
      <c r="IM463" s="103"/>
      <c r="IN463" s="103"/>
      <c r="IO463" s="103"/>
      <c r="IP463" s="103"/>
      <c r="IQ463" s="103"/>
      <c r="IR463" s="103"/>
      <c r="IS463" s="103"/>
      <c r="IT463" s="103"/>
      <c r="IU463" s="103"/>
      <c r="IV463" s="103"/>
    </row>
    <row r="464" spans="1:256" s="104" customFormat="1" ht="15" customHeight="1">
      <c r="A464" s="105">
        <f t="shared" si="70"/>
        <v>968</v>
      </c>
      <c r="B464" s="106" t="s">
        <v>1084</v>
      </c>
      <c r="C464" s="106" t="s">
        <v>283</v>
      </c>
      <c r="D464" s="106" t="s">
        <v>1085</v>
      </c>
      <c r="E464" s="113"/>
      <c r="F464" s="163"/>
      <c r="G464" s="131"/>
      <c r="H464" s="131"/>
      <c r="I464" s="131"/>
      <c r="J464" s="164"/>
      <c r="K464" s="163"/>
      <c r="L464" s="131"/>
      <c r="M464" s="131"/>
      <c r="N464" s="164"/>
      <c r="O464" s="163"/>
      <c r="P464" s="131"/>
      <c r="Q464" s="131"/>
      <c r="R464" s="131"/>
      <c r="S464" s="131"/>
      <c r="T464" s="164"/>
      <c r="U464" s="163"/>
      <c r="V464" s="131"/>
      <c r="W464" s="131"/>
      <c r="X464" s="131"/>
      <c r="Y464" s="164"/>
      <c r="Z464" s="163"/>
      <c r="AA464" s="131"/>
      <c r="AB464" s="131"/>
      <c r="AC464" s="131"/>
      <c r="AD464" s="164"/>
      <c r="AE464" s="163"/>
      <c r="AF464" s="131"/>
      <c r="AG464" s="131"/>
      <c r="AH464" s="131"/>
      <c r="AI464" s="131"/>
      <c r="AJ464" s="223"/>
      <c r="AK464" s="164"/>
      <c r="AL464" s="163"/>
      <c r="AM464" s="131"/>
      <c r="AN464" s="131"/>
      <c r="AO464" s="131"/>
      <c r="AP464" s="131"/>
      <c r="AQ464" s="131"/>
      <c r="AR464" s="131"/>
      <c r="AS464" s="164"/>
      <c r="AT464" s="163"/>
      <c r="AU464" s="131"/>
      <c r="AV464" s="131"/>
      <c r="AW464" s="131"/>
      <c r="AX464" s="131"/>
      <c r="AY464" s="164"/>
      <c r="AZ464" s="163"/>
      <c r="BA464" s="131"/>
      <c r="BB464" s="131"/>
      <c r="BC464" s="131"/>
      <c r="BD464" s="131"/>
      <c r="BE464" s="131"/>
      <c r="BF464" s="164"/>
      <c r="BG464" s="163"/>
      <c r="BH464" s="131"/>
      <c r="BI464" s="131"/>
      <c r="BJ464" s="131"/>
      <c r="BK464" s="131"/>
      <c r="BL464" s="164"/>
      <c r="BM464" s="163"/>
      <c r="BN464" s="131"/>
      <c r="BO464" s="131"/>
      <c r="BP464" s="131"/>
      <c r="BQ464" s="131"/>
      <c r="BR464" s="131"/>
      <c r="BS464" s="164"/>
      <c r="BT464" s="163"/>
      <c r="BU464" s="131"/>
      <c r="BV464" s="131"/>
      <c r="BW464" s="131"/>
      <c r="BX464" s="131"/>
      <c r="BY464" s="164"/>
      <c r="BZ464" s="163"/>
      <c r="CA464" s="131"/>
      <c r="CB464" s="164"/>
      <c r="CC464" s="163"/>
      <c r="CD464" s="131"/>
      <c r="CE464" s="131"/>
      <c r="CF464" s="164"/>
      <c r="CG464" s="163"/>
      <c r="CH464" s="131"/>
      <c r="CI464" s="164"/>
      <c r="CJ464" s="163"/>
      <c r="CK464" s="131"/>
      <c r="CL464" s="131"/>
      <c r="CM464" s="164"/>
      <c r="CN464" s="163"/>
      <c r="CO464" s="131"/>
      <c r="CP464" s="131"/>
      <c r="CQ464" s="131"/>
      <c r="CR464" s="131"/>
      <c r="CS464" s="164"/>
      <c r="CT464" s="163"/>
      <c r="CU464" s="131"/>
      <c r="CV464" s="131"/>
      <c r="CW464" s="131"/>
      <c r="CX464" s="131"/>
      <c r="CY464" s="244"/>
      <c r="CZ464" s="153"/>
      <c r="DA464" s="131"/>
      <c r="DB464" s="164"/>
      <c r="DC464" s="153"/>
      <c r="DD464" s="131"/>
      <c r="DE464" s="131"/>
      <c r="DF464" s="131"/>
      <c r="DG464" s="131"/>
      <c r="DH464" s="164"/>
      <c r="DI464" s="153"/>
      <c r="DJ464" s="153"/>
      <c r="DK464" s="131"/>
      <c r="DL464" s="164"/>
      <c r="DM464" s="153"/>
      <c r="DN464" s="131"/>
      <c r="DO464" s="164"/>
      <c r="DP464" s="153"/>
      <c r="DQ464" s="131"/>
      <c r="DR464" s="131"/>
      <c r="DS464" s="223"/>
      <c r="DT464" s="131"/>
      <c r="DU464" s="153"/>
      <c r="DV464" s="223"/>
      <c r="DW464" s="164"/>
      <c r="DX464" s="153"/>
      <c r="DY464" s="131"/>
      <c r="DZ464" s="131"/>
      <c r="EA464" s="131"/>
      <c r="EB464" s="131"/>
      <c r="EC464" s="131"/>
      <c r="ED464" s="131"/>
      <c r="EE464" s="131"/>
      <c r="EF464" s="131"/>
      <c r="EG464" s="131"/>
      <c r="EH464" s="131"/>
      <c r="EI464" s="131"/>
      <c r="EJ464" s="164"/>
      <c r="EK464" s="163"/>
      <c r="EL464" s="131"/>
      <c r="EM464" s="164"/>
      <c r="EN464" s="153"/>
      <c r="EO464" s="131"/>
      <c r="EP464" s="131"/>
      <c r="EQ464" s="131"/>
      <c r="ER464" s="223"/>
      <c r="ES464" s="164"/>
      <c r="ET464" s="153"/>
      <c r="EU464" s="131"/>
      <c r="EV464" s="131"/>
      <c r="EW464" s="131"/>
      <c r="EX464" s="131"/>
      <c r="EY464" s="131"/>
      <c r="EZ464" s="164"/>
      <c r="FA464" s="153"/>
      <c r="FB464" s="131"/>
      <c r="FC464" s="131"/>
      <c r="FD464" s="131"/>
      <c r="FE464" s="131"/>
      <c r="FF464" s="131"/>
      <c r="FG464" s="131"/>
      <c r="FH464" s="164"/>
      <c r="FI464" s="153"/>
      <c r="FJ464" s="131"/>
      <c r="FK464" s="131"/>
      <c r="FL464" s="131"/>
      <c r="FM464" s="131"/>
      <c r="FN464" s="131"/>
      <c r="FO464" s="131"/>
      <c r="FP464" s="223"/>
      <c r="FQ464" s="163"/>
      <c r="FR464" s="131"/>
      <c r="FS464" s="131"/>
      <c r="FT464" s="131"/>
      <c r="FU464" s="131"/>
      <c r="FV464" s="131"/>
      <c r="FW464" s="131"/>
      <c r="FX464" s="131"/>
      <c r="FY464" s="223"/>
      <c r="FZ464" s="163"/>
      <c r="GA464" s="131"/>
      <c r="GB464" s="131"/>
      <c r="GC464" s="223"/>
      <c r="GD464" s="164"/>
      <c r="GE464" s="153"/>
      <c r="GF464" s="131"/>
      <c r="GG464" s="131"/>
      <c r="GH464" s="131"/>
      <c r="GI464" s="131"/>
      <c r="GJ464" s="131"/>
      <c r="GK464" s="131"/>
      <c r="GL464" s="131"/>
      <c r="GM464" s="131"/>
      <c r="GN464" s="164"/>
      <c r="GO464" s="153"/>
      <c r="GP464" s="131"/>
      <c r="GQ464" s="131"/>
      <c r="GR464" s="131"/>
      <c r="GS464" s="223"/>
      <c r="GT464" s="223"/>
      <c r="GU464" s="223"/>
      <c r="GV464" s="163"/>
      <c r="GW464" s="153"/>
      <c r="GX464" s="153"/>
      <c r="GY464" s="153"/>
      <c r="GZ464" s="153"/>
      <c r="HA464" s="153"/>
      <c r="HB464" s="153"/>
      <c r="HC464" s="369"/>
      <c r="HD464" s="163"/>
      <c r="HE464" s="153"/>
      <c r="HF464" s="153"/>
      <c r="HG464" s="153"/>
      <c r="HH464" s="153"/>
      <c r="HI464" s="131"/>
      <c r="HJ464" s="131"/>
      <c r="HK464" s="164"/>
      <c r="HL464" s="153"/>
      <c r="HM464" s="131"/>
      <c r="HN464" s="131"/>
      <c r="HO464" s="131"/>
      <c r="HP464" s="133"/>
      <c r="HQ464" s="126">
        <f t="shared" si="63"/>
        <v>0</v>
      </c>
      <c r="HR464" s="202" t="str">
        <f t="shared" si="64"/>
        <v>~~~</v>
      </c>
      <c r="HS464" s="130">
        <f t="shared" si="65"/>
        <v>0</v>
      </c>
      <c r="HT464" s="208">
        <f t="shared" si="66"/>
        <v>0</v>
      </c>
      <c r="HU464" s="208">
        <f t="shared" si="67"/>
        <v>0</v>
      </c>
      <c r="HV464" s="208">
        <f t="shared" si="68"/>
        <v>0</v>
      </c>
      <c r="HW464" s="209">
        <f t="shared" si="69"/>
        <v>0</v>
      </c>
      <c r="HX464" s="204"/>
      <c r="IA464" s="106" t="s">
        <v>1084</v>
      </c>
      <c r="IB464" s="106" t="s">
        <v>283</v>
      </c>
      <c r="IC464" s="106" t="s">
        <v>1085</v>
      </c>
      <c r="ID464" s="103"/>
      <c r="IE464" s="103"/>
      <c r="IF464" s="103"/>
      <c r="IG464" s="103"/>
      <c r="IH464" s="103"/>
      <c r="II464" s="103"/>
      <c r="IJ464" s="103"/>
      <c r="IK464" s="103"/>
      <c r="IL464" s="103"/>
      <c r="IM464" s="103"/>
      <c r="IN464" s="103"/>
      <c r="IO464" s="103"/>
      <c r="IP464" s="103"/>
      <c r="IQ464" s="103"/>
      <c r="IR464" s="103"/>
      <c r="IS464" s="103"/>
      <c r="IT464" s="103"/>
      <c r="IU464" s="103"/>
      <c r="IV464" s="103"/>
    </row>
    <row r="465" spans="1:256" s="104" customFormat="1" ht="15" customHeight="1">
      <c r="A465" s="105">
        <f t="shared" si="70"/>
        <v>968</v>
      </c>
      <c r="B465" s="96" t="s">
        <v>1584</v>
      </c>
      <c r="C465" s="96" t="s">
        <v>1585</v>
      </c>
      <c r="D465" s="96" t="s">
        <v>1586</v>
      </c>
      <c r="E465" s="118" t="s">
        <v>1131</v>
      </c>
      <c r="F465" s="165"/>
      <c r="G465" s="134"/>
      <c r="H465" s="134"/>
      <c r="I465" s="134"/>
      <c r="J465" s="175"/>
      <c r="K465" s="165"/>
      <c r="L465" s="134"/>
      <c r="M465" s="134"/>
      <c r="N465" s="175"/>
      <c r="O465" s="165"/>
      <c r="P465" s="134"/>
      <c r="Q465" s="134"/>
      <c r="R465" s="134"/>
      <c r="S465" s="134"/>
      <c r="T465" s="175"/>
      <c r="U465" s="165"/>
      <c r="V465" s="134"/>
      <c r="W465" s="134"/>
      <c r="X465" s="134"/>
      <c r="Y465" s="175"/>
      <c r="Z465" s="165"/>
      <c r="AA465" s="134"/>
      <c r="AB465" s="134"/>
      <c r="AC465" s="134"/>
      <c r="AD465" s="175"/>
      <c r="AE465" s="165"/>
      <c r="AF465" s="134"/>
      <c r="AG465" s="134"/>
      <c r="AH465" s="134"/>
      <c r="AI465" s="134"/>
      <c r="AJ465" s="230"/>
      <c r="AK465" s="175"/>
      <c r="AL465" s="165"/>
      <c r="AM465" s="134"/>
      <c r="AN465" s="134"/>
      <c r="AO465" s="134"/>
      <c r="AP465" s="134"/>
      <c r="AQ465" s="134"/>
      <c r="AR465" s="134"/>
      <c r="AS465" s="175"/>
      <c r="AT465" s="165"/>
      <c r="AU465" s="134"/>
      <c r="AV465" s="134"/>
      <c r="AW465" s="134"/>
      <c r="AX465" s="134"/>
      <c r="AY465" s="175"/>
      <c r="AZ465" s="165"/>
      <c r="BA465" s="134"/>
      <c r="BB465" s="134"/>
      <c r="BC465" s="134"/>
      <c r="BD465" s="134"/>
      <c r="BE465" s="134"/>
      <c r="BF465" s="175"/>
      <c r="BG465" s="165"/>
      <c r="BH465" s="134"/>
      <c r="BI465" s="134"/>
      <c r="BJ465" s="134"/>
      <c r="BK465" s="134"/>
      <c r="BL465" s="175"/>
      <c r="BM465" s="165"/>
      <c r="BN465" s="134"/>
      <c r="BO465" s="134"/>
      <c r="BP465" s="134"/>
      <c r="BQ465" s="134"/>
      <c r="BR465" s="134"/>
      <c r="BS465" s="175"/>
      <c r="BT465" s="165"/>
      <c r="BU465" s="134"/>
      <c r="BV465" s="134"/>
      <c r="BW465" s="134"/>
      <c r="BX465" s="134"/>
      <c r="BY465" s="175"/>
      <c r="BZ465" s="165"/>
      <c r="CA465" s="134"/>
      <c r="CB465" s="164"/>
      <c r="CC465" s="163"/>
      <c r="CD465" s="131"/>
      <c r="CE465" s="131"/>
      <c r="CF465" s="164"/>
      <c r="CG465" s="163"/>
      <c r="CH465" s="131"/>
      <c r="CI465" s="164"/>
      <c r="CJ465" s="163"/>
      <c r="CK465" s="131"/>
      <c r="CL465" s="131"/>
      <c r="CM465" s="164"/>
      <c r="CN465" s="163"/>
      <c r="CO465" s="131"/>
      <c r="CP465" s="131"/>
      <c r="CQ465" s="131"/>
      <c r="CR465" s="131"/>
      <c r="CS465" s="164"/>
      <c r="CT465" s="163"/>
      <c r="CU465" s="131"/>
      <c r="CV465" s="131"/>
      <c r="CW465" s="131"/>
      <c r="CX465" s="131"/>
      <c r="CY465" s="244"/>
      <c r="CZ465" s="153"/>
      <c r="DA465" s="131"/>
      <c r="DB465" s="164"/>
      <c r="DC465" s="153"/>
      <c r="DD465" s="131"/>
      <c r="DE465" s="131"/>
      <c r="DF465" s="131"/>
      <c r="DG465" s="131"/>
      <c r="DH465" s="164"/>
      <c r="DI465" s="153"/>
      <c r="DJ465" s="153"/>
      <c r="DK465" s="131"/>
      <c r="DL465" s="164"/>
      <c r="DM465" s="153"/>
      <c r="DN465" s="131"/>
      <c r="DO465" s="164"/>
      <c r="DP465" s="153"/>
      <c r="DQ465" s="131"/>
      <c r="DR465" s="131"/>
      <c r="DS465" s="223"/>
      <c r="DT465" s="131"/>
      <c r="DU465" s="153"/>
      <c r="DV465" s="223"/>
      <c r="DW465" s="164"/>
      <c r="DX465" s="153"/>
      <c r="DY465" s="131"/>
      <c r="DZ465" s="131"/>
      <c r="EA465" s="131"/>
      <c r="EB465" s="131"/>
      <c r="EC465" s="131"/>
      <c r="ED465" s="131"/>
      <c r="EE465" s="131"/>
      <c r="EF465" s="131"/>
      <c r="EG465" s="131"/>
      <c r="EH465" s="131"/>
      <c r="EI465" s="131"/>
      <c r="EJ465" s="164"/>
      <c r="EK465" s="163"/>
      <c r="EL465" s="131"/>
      <c r="EM465" s="164"/>
      <c r="EN465" s="153"/>
      <c r="EO465" s="131"/>
      <c r="EP465" s="131"/>
      <c r="EQ465" s="131"/>
      <c r="ER465" s="223"/>
      <c r="ES465" s="164"/>
      <c r="ET465" s="153"/>
      <c r="EU465" s="131"/>
      <c r="EV465" s="131"/>
      <c r="EW465" s="131"/>
      <c r="EX465" s="131"/>
      <c r="EY465" s="131"/>
      <c r="EZ465" s="164"/>
      <c r="FA465" s="153"/>
      <c r="FB465" s="131"/>
      <c r="FC465" s="131"/>
      <c r="FD465" s="131"/>
      <c r="FE465" s="131"/>
      <c r="FF465" s="131"/>
      <c r="FG465" s="131"/>
      <c r="FH465" s="164"/>
      <c r="FI465" s="153"/>
      <c r="FJ465" s="131"/>
      <c r="FK465" s="131"/>
      <c r="FL465" s="131"/>
      <c r="FM465" s="131"/>
      <c r="FN465" s="131"/>
      <c r="FO465" s="131"/>
      <c r="FP465" s="223"/>
      <c r="FQ465" s="163"/>
      <c r="FR465" s="131"/>
      <c r="FS465" s="131"/>
      <c r="FT465" s="131"/>
      <c r="FU465" s="131"/>
      <c r="FV465" s="131"/>
      <c r="FW465" s="131"/>
      <c r="FX465" s="131"/>
      <c r="FY465" s="223"/>
      <c r="FZ465" s="163"/>
      <c r="GA465" s="131"/>
      <c r="GB465" s="131"/>
      <c r="GC465" s="223"/>
      <c r="GD465" s="164"/>
      <c r="GE465" s="153"/>
      <c r="GF465" s="131"/>
      <c r="GG465" s="131"/>
      <c r="GH465" s="131"/>
      <c r="GI465" s="131"/>
      <c r="GJ465" s="131"/>
      <c r="GK465" s="131"/>
      <c r="GL465" s="131"/>
      <c r="GM465" s="131"/>
      <c r="GN465" s="164"/>
      <c r="GO465" s="153"/>
      <c r="GP465" s="131"/>
      <c r="GQ465" s="131"/>
      <c r="GR465" s="131"/>
      <c r="GS465" s="223"/>
      <c r="GT465" s="223"/>
      <c r="GU465" s="223"/>
      <c r="GV465" s="163"/>
      <c r="GW465" s="153"/>
      <c r="GX465" s="153"/>
      <c r="GY465" s="153"/>
      <c r="GZ465" s="153"/>
      <c r="HA465" s="153"/>
      <c r="HB465" s="153"/>
      <c r="HC465" s="369"/>
      <c r="HD465" s="163"/>
      <c r="HE465" s="153"/>
      <c r="HF465" s="153"/>
      <c r="HG465" s="153"/>
      <c r="HH465" s="153"/>
      <c r="HI465" s="131"/>
      <c r="HJ465" s="131"/>
      <c r="HK465" s="164"/>
      <c r="HL465" s="153"/>
      <c r="HM465" s="131"/>
      <c r="HN465" s="131"/>
      <c r="HO465" s="131"/>
      <c r="HP465" s="133"/>
      <c r="HQ465" s="126">
        <f t="shared" si="63"/>
        <v>0</v>
      </c>
      <c r="HR465" s="202" t="str">
        <f t="shared" si="64"/>
        <v>~~~</v>
      </c>
      <c r="HS465" s="130">
        <f t="shared" si="65"/>
        <v>0</v>
      </c>
      <c r="HT465" s="208">
        <f t="shared" si="66"/>
        <v>0</v>
      </c>
      <c r="HU465" s="208">
        <f t="shared" si="67"/>
        <v>0</v>
      </c>
      <c r="HV465" s="208">
        <f t="shared" si="68"/>
        <v>0</v>
      </c>
      <c r="HW465" s="209">
        <f t="shared" si="69"/>
        <v>0</v>
      </c>
      <c r="HX465" s="204"/>
      <c r="IA465" s="96" t="s">
        <v>1584</v>
      </c>
      <c r="IB465" s="96" t="s">
        <v>1585</v>
      </c>
      <c r="IC465" s="96" t="s">
        <v>1586</v>
      </c>
      <c r="ID465" s="103"/>
      <c r="IE465" s="103"/>
      <c r="IF465" s="103"/>
      <c r="IG465" s="103"/>
      <c r="IH465" s="103"/>
      <c r="II465" s="103"/>
      <c r="IJ465" s="103"/>
      <c r="IK465" s="103"/>
      <c r="IL465" s="103"/>
      <c r="IM465" s="103"/>
      <c r="IN465" s="103"/>
      <c r="IO465" s="103"/>
      <c r="IP465" s="103"/>
      <c r="IQ465" s="103"/>
      <c r="IR465" s="103"/>
      <c r="IS465" s="103"/>
      <c r="IT465" s="103"/>
      <c r="IU465" s="103"/>
      <c r="IV465" s="103"/>
    </row>
    <row r="466" spans="1:256" s="104" customFormat="1" ht="15" customHeight="1">
      <c r="A466" s="105">
        <f t="shared" si="70"/>
        <v>404</v>
      </c>
      <c r="B466" s="106" t="s">
        <v>2531</v>
      </c>
      <c r="C466" s="106" t="s">
        <v>246</v>
      </c>
      <c r="D466" s="106" t="s">
        <v>2538</v>
      </c>
      <c r="E466" s="113" t="s">
        <v>1180</v>
      </c>
      <c r="F466" s="163"/>
      <c r="G466" s="131"/>
      <c r="H466" s="131"/>
      <c r="I466" s="131"/>
      <c r="J466" s="164"/>
      <c r="K466" s="163"/>
      <c r="L466" s="131"/>
      <c r="M466" s="131"/>
      <c r="N466" s="164"/>
      <c r="O466" s="163"/>
      <c r="P466" s="131"/>
      <c r="Q466" s="131"/>
      <c r="R466" s="131"/>
      <c r="S466" s="131"/>
      <c r="T466" s="164"/>
      <c r="U466" s="163"/>
      <c r="V466" s="131"/>
      <c r="W466" s="131"/>
      <c r="X466" s="131"/>
      <c r="Y466" s="164"/>
      <c r="Z466" s="163"/>
      <c r="AA466" s="131"/>
      <c r="AB466" s="131"/>
      <c r="AC466" s="131"/>
      <c r="AD466" s="164"/>
      <c r="AE466" s="163"/>
      <c r="AF466" s="131"/>
      <c r="AG466" s="131"/>
      <c r="AH466" s="131"/>
      <c r="AI466" s="131"/>
      <c r="AJ466" s="223"/>
      <c r="AK466" s="164"/>
      <c r="AL466" s="163"/>
      <c r="AM466" s="131"/>
      <c r="AN466" s="131"/>
      <c r="AO466" s="131"/>
      <c r="AP466" s="131"/>
      <c r="AQ466" s="131"/>
      <c r="AR466" s="131"/>
      <c r="AS466" s="164"/>
      <c r="AT466" s="163"/>
      <c r="AU466" s="131"/>
      <c r="AV466" s="131"/>
      <c r="AW466" s="131"/>
      <c r="AX466" s="131"/>
      <c r="AY466" s="164"/>
      <c r="AZ466" s="163"/>
      <c r="BA466" s="131"/>
      <c r="BB466" s="131"/>
      <c r="BC466" s="131"/>
      <c r="BD466" s="131"/>
      <c r="BE466" s="131"/>
      <c r="BF466" s="164"/>
      <c r="BG466" s="163"/>
      <c r="BH466" s="131"/>
      <c r="BI466" s="131"/>
      <c r="BJ466" s="131"/>
      <c r="BK466" s="131"/>
      <c r="BL466" s="164"/>
      <c r="BM466" s="163"/>
      <c r="BN466" s="131"/>
      <c r="BO466" s="131"/>
      <c r="BP466" s="131"/>
      <c r="BQ466" s="131"/>
      <c r="BR466" s="131"/>
      <c r="BS466" s="164"/>
      <c r="BT466" s="163"/>
      <c r="BU466" s="131"/>
      <c r="BV466" s="131"/>
      <c r="BW466" s="131"/>
      <c r="BX466" s="131"/>
      <c r="BY466" s="164"/>
      <c r="BZ466" s="163"/>
      <c r="CA466" s="131"/>
      <c r="CB466" s="164"/>
      <c r="CC466" s="163"/>
      <c r="CD466" s="131"/>
      <c r="CE466" s="131"/>
      <c r="CF466" s="164"/>
      <c r="CG466" s="163"/>
      <c r="CH466" s="131"/>
      <c r="CI466" s="164"/>
      <c r="CJ466" s="163"/>
      <c r="CK466" s="131"/>
      <c r="CL466" s="131"/>
      <c r="CM466" s="164"/>
      <c r="CN466" s="163"/>
      <c r="CO466" s="131"/>
      <c r="CP466" s="131">
        <v>16.04</v>
      </c>
      <c r="CQ466" s="131">
        <v>15.08</v>
      </c>
      <c r="CR466" s="131">
        <v>16.059999999999999</v>
      </c>
      <c r="CS466" s="164"/>
      <c r="CT466" s="163"/>
      <c r="CU466" s="131"/>
      <c r="CV466" s="131"/>
      <c r="CW466" s="131"/>
      <c r="CX466" s="131"/>
      <c r="CY466" s="244"/>
      <c r="CZ466" s="153"/>
      <c r="DA466" s="131"/>
      <c r="DB466" s="164"/>
      <c r="DC466" s="153"/>
      <c r="DD466" s="131"/>
      <c r="DE466" s="131"/>
      <c r="DF466" s="131"/>
      <c r="DG466" s="131"/>
      <c r="DH466" s="164"/>
      <c r="DI466" s="153"/>
      <c r="DJ466" s="153"/>
      <c r="DK466" s="131"/>
      <c r="DL466" s="164"/>
      <c r="DM466" s="153"/>
      <c r="DN466" s="131"/>
      <c r="DO466" s="164"/>
      <c r="DP466" s="153"/>
      <c r="DQ466" s="131"/>
      <c r="DR466" s="131"/>
      <c r="DS466" s="223"/>
      <c r="DT466" s="131"/>
      <c r="DU466" s="153"/>
      <c r="DV466" s="223"/>
      <c r="DW466" s="164"/>
      <c r="DX466" s="153"/>
      <c r="DY466" s="131"/>
      <c r="DZ466" s="131"/>
      <c r="EA466" s="131"/>
      <c r="EB466" s="131"/>
      <c r="EC466" s="131"/>
      <c r="ED466" s="131"/>
      <c r="EE466" s="131"/>
      <c r="EF466" s="131"/>
      <c r="EG466" s="131"/>
      <c r="EH466" s="131"/>
      <c r="EI466" s="131"/>
      <c r="EJ466" s="164"/>
      <c r="EK466" s="163"/>
      <c r="EL466" s="131"/>
      <c r="EM466" s="164"/>
      <c r="EN466" s="153"/>
      <c r="EO466" s="131"/>
      <c r="EP466" s="131"/>
      <c r="EQ466" s="131"/>
      <c r="ER466" s="223"/>
      <c r="ES466" s="164"/>
      <c r="ET466" s="153"/>
      <c r="EU466" s="131"/>
      <c r="EV466" s="131">
        <v>14.11</v>
      </c>
      <c r="EW466" s="131">
        <v>13.1</v>
      </c>
      <c r="EX466" s="131">
        <v>13.03</v>
      </c>
      <c r="EY466" s="131"/>
      <c r="EZ466" s="164">
        <v>12.04</v>
      </c>
      <c r="FA466" s="153"/>
      <c r="FB466" s="131"/>
      <c r="FC466" s="131"/>
      <c r="FD466" s="131"/>
      <c r="FE466" s="131"/>
      <c r="FF466" s="131"/>
      <c r="FG466" s="131"/>
      <c r="FH466" s="164"/>
      <c r="FI466" s="153"/>
      <c r="FJ466" s="131"/>
      <c r="FK466" s="131"/>
      <c r="FL466" s="131"/>
      <c r="FM466" s="131"/>
      <c r="FN466" s="131"/>
      <c r="FO466" s="131"/>
      <c r="FP466" s="223"/>
      <c r="FQ466" s="163"/>
      <c r="FR466" s="131"/>
      <c r="FS466" s="131"/>
      <c r="FT466" s="131"/>
      <c r="FU466" s="131"/>
      <c r="FV466" s="131"/>
      <c r="FW466" s="131"/>
      <c r="FX466" s="131"/>
      <c r="FY466" s="223"/>
      <c r="FZ466" s="163"/>
      <c r="GA466" s="131"/>
      <c r="GB466" s="131"/>
      <c r="GC466" s="223"/>
      <c r="GD466" s="164"/>
      <c r="GE466" s="153"/>
      <c r="GF466" s="131"/>
      <c r="GG466" s="131"/>
      <c r="GH466" s="131"/>
      <c r="GI466" s="131"/>
      <c r="GJ466" s="131"/>
      <c r="GK466" s="131"/>
      <c r="GL466" s="131"/>
      <c r="GM466" s="131"/>
      <c r="GN466" s="164"/>
      <c r="GO466" s="153"/>
      <c r="GP466" s="131"/>
      <c r="GQ466" s="131"/>
      <c r="GR466" s="131"/>
      <c r="GS466" s="223"/>
      <c r="GT466" s="223"/>
      <c r="GU466" s="223"/>
      <c r="GV466" s="163"/>
      <c r="GW466" s="153"/>
      <c r="GX466" s="153"/>
      <c r="GY466" s="153"/>
      <c r="GZ466" s="153"/>
      <c r="HA466" s="153"/>
      <c r="HB466" s="153"/>
      <c r="HC466" s="369"/>
      <c r="HD466" s="163"/>
      <c r="HE466" s="153"/>
      <c r="HF466" s="153"/>
      <c r="HG466" s="153"/>
      <c r="HH466" s="153"/>
      <c r="HI466" s="131"/>
      <c r="HJ466" s="131"/>
      <c r="HK466" s="164"/>
      <c r="HL466" s="153"/>
      <c r="HM466" s="131"/>
      <c r="HN466" s="131"/>
      <c r="HO466" s="131"/>
      <c r="HP466" s="133"/>
      <c r="HQ466" s="126">
        <f t="shared" si="63"/>
        <v>16.059999999999999</v>
      </c>
      <c r="HR466" s="202" t="str">
        <f t="shared" si="64"/>
        <v>Senior</v>
      </c>
      <c r="HS466" s="130">
        <f t="shared" si="65"/>
        <v>0</v>
      </c>
      <c r="HT466" s="208">
        <f t="shared" si="66"/>
        <v>4</v>
      </c>
      <c r="HU466" s="208">
        <f t="shared" si="67"/>
        <v>3</v>
      </c>
      <c r="HV466" s="208">
        <f t="shared" si="68"/>
        <v>0</v>
      </c>
      <c r="HW466" s="209">
        <f t="shared" si="69"/>
        <v>0</v>
      </c>
      <c r="HX466" s="204"/>
      <c r="IA466" s="106" t="s">
        <v>2531</v>
      </c>
      <c r="IB466" s="106" t="s">
        <v>246</v>
      </c>
      <c r="IC466" s="106" t="s">
        <v>2538</v>
      </c>
      <c r="ID466" s="103"/>
      <c r="IE466" s="103"/>
      <c r="IF466" s="103"/>
      <c r="IG466" s="103"/>
      <c r="IH466" s="103"/>
      <c r="II466" s="103"/>
      <c r="IJ466" s="103"/>
      <c r="IK466" s="103"/>
      <c r="IL466" s="103"/>
      <c r="IM466" s="103"/>
      <c r="IN466" s="103"/>
      <c r="IO466" s="103"/>
      <c r="IP466" s="103"/>
      <c r="IQ466" s="103"/>
      <c r="IR466" s="103"/>
      <c r="IS466" s="103"/>
      <c r="IT466" s="103"/>
      <c r="IU466" s="103"/>
      <c r="IV466" s="103"/>
    </row>
    <row r="467" spans="1:256" s="104" customFormat="1" ht="15" customHeight="1">
      <c r="A467" s="105">
        <f t="shared" si="70"/>
        <v>137</v>
      </c>
      <c r="B467" s="106" t="s">
        <v>879</v>
      </c>
      <c r="C467" s="106" t="s">
        <v>246</v>
      </c>
      <c r="D467" s="106" t="s">
        <v>1435</v>
      </c>
      <c r="E467" s="113" t="s">
        <v>1180</v>
      </c>
      <c r="F467" s="163"/>
      <c r="G467" s="131">
        <v>20.100000000000001</v>
      </c>
      <c r="H467" s="131">
        <v>12.02</v>
      </c>
      <c r="I467" s="131"/>
      <c r="J467" s="164"/>
      <c r="K467" s="163"/>
      <c r="L467" s="131"/>
      <c r="M467" s="131"/>
      <c r="N467" s="164"/>
      <c r="O467" s="163"/>
      <c r="P467" s="131"/>
      <c r="Q467" s="131"/>
      <c r="R467" s="131"/>
      <c r="S467" s="131"/>
      <c r="T467" s="164"/>
      <c r="U467" s="163"/>
      <c r="V467" s="131"/>
      <c r="W467" s="131"/>
      <c r="X467" s="131"/>
      <c r="Y467" s="164"/>
      <c r="Z467" s="163"/>
      <c r="AA467" s="131"/>
      <c r="AB467" s="131"/>
      <c r="AC467" s="131"/>
      <c r="AD467" s="164"/>
      <c r="AE467" s="163"/>
      <c r="AF467" s="131"/>
      <c r="AG467" s="131"/>
      <c r="AH467" s="131"/>
      <c r="AI467" s="131"/>
      <c r="AJ467" s="223"/>
      <c r="AK467" s="164"/>
      <c r="AL467" s="163"/>
      <c r="AM467" s="131"/>
      <c r="AN467" s="131"/>
      <c r="AO467" s="131"/>
      <c r="AP467" s="131"/>
      <c r="AQ467" s="131"/>
      <c r="AR467" s="131"/>
      <c r="AS467" s="164"/>
      <c r="AT467" s="163"/>
      <c r="AU467" s="131"/>
      <c r="AV467" s="131"/>
      <c r="AW467" s="131"/>
      <c r="AX467" s="131"/>
      <c r="AY467" s="164"/>
      <c r="AZ467" s="163"/>
      <c r="BA467" s="131"/>
      <c r="BB467" s="131"/>
      <c r="BC467" s="131"/>
      <c r="BD467" s="131"/>
      <c r="BE467" s="131"/>
      <c r="BF467" s="164"/>
      <c r="BG467" s="163"/>
      <c r="BH467" s="131"/>
      <c r="BI467" s="131"/>
      <c r="BJ467" s="131"/>
      <c r="BK467" s="131"/>
      <c r="BL467" s="164"/>
      <c r="BM467" s="163"/>
      <c r="BN467" s="131"/>
      <c r="BO467" s="131"/>
      <c r="BP467" s="131"/>
      <c r="BQ467" s="131"/>
      <c r="BR467" s="131"/>
      <c r="BS467" s="164"/>
      <c r="BT467" s="163"/>
      <c r="BU467" s="131"/>
      <c r="BV467" s="131"/>
      <c r="BW467" s="131"/>
      <c r="BX467" s="131"/>
      <c r="BY467" s="164"/>
      <c r="BZ467" s="163"/>
      <c r="CA467" s="131"/>
      <c r="CB467" s="164"/>
      <c r="CC467" s="163"/>
      <c r="CD467" s="131"/>
      <c r="CE467" s="131"/>
      <c r="CF467" s="164"/>
      <c r="CG467" s="163"/>
      <c r="CH467" s="131"/>
      <c r="CI467" s="164"/>
      <c r="CJ467" s="163"/>
      <c r="CK467" s="131"/>
      <c r="CL467" s="131"/>
      <c r="CM467" s="164"/>
      <c r="CN467" s="163"/>
      <c r="CO467" s="131"/>
      <c r="CP467" s="131"/>
      <c r="CQ467" s="131"/>
      <c r="CR467" s="131"/>
      <c r="CS467" s="164"/>
      <c r="CT467" s="163"/>
      <c r="CU467" s="131"/>
      <c r="CV467" s="131"/>
      <c r="CW467" s="131"/>
      <c r="CX467" s="131"/>
      <c r="CY467" s="244"/>
      <c r="CZ467" s="153"/>
      <c r="DA467" s="131"/>
      <c r="DB467" s="164"/>
      <c r="DC467" s="153"/>
      <c r="DD467" s="131"/>
      <c r="DE467" s="131"/>
      <c r="DF467" s="131"/>
      <c r="DG467" s="131"/>
      <c r="DH467" s="164"/>
      <c r="DI467" s="153"/>
      <c r="DJ467" s="153"/>
      <c r="DK467" s="131"/>
      <c r="DL467" s="164"/>
      <c r="DM467" s="153"/>
      <c r="DN467" s="131"/>
      <c r="DO467" s="164"/>
      <c r="DP467" s="153"/>
      <c r="DQ467" s="131"/>
      <c r="DR467" s="131"/>
      <c r="DS467" s="223"/>
      <c r="DT467" s="131"/>
      <c r="DU467" s="153"/>
      <c r="DV467" s="223"/>
      <c r="DW467" s="164"/>
      <c r="DX467" s="153"/>
      <c r="DY467" s="131"/>
      <c r="DZ467" s="131"/>
      <c r="EA467" s="131"/>
      <c r="EB467" s="131"/>
      <c r="EC467" s="131"/>
      <c r="ED467" s="131"/>
      <c r="EE467" s="131"/>
      <c r="EF467" s="131"/>
      <c r="EG467" s="131"/>
      <c r="EH467" s="131"/>
      <c r="EI467" s="131"/>
      <c r="EJ467" s="164"/>
      <c r="EK467" s="163"/>
      <c r="EL467" s="131"/>
      <c r="EM467" s="164"/>
      <c r="EN467" s="153"/>
      <c r="EO467" s="131"/>
      <c r="EP467" s="131"/>
      <c r="EQ467" s="131"/>
      <c r="ER467" s="223"/>
      <c r="ES467" s="164"/>
      <c r="ET467" s="153"/>
      <c r="EU467" s="131"/>
      <c r="EV467" s="131"/>
      <c r="EW467" s="131"/>
      <c r="EX467" s="131"/>
      <c r="EY467" s="131"/>
      <c r="EZ467" s="164"/>
      <c r="FA467" s="153"/>
      <c r="FB467" s="131"/>
      <c r="FC467" s="131"/>
      <c r="FD467" s="131"/>
      <c r="FE467" s="131"/>
      <c r="FF467" s="131"/>
      <c r="FG467" s="131"/>
      <c r="FH467" s="164"/>
      <c r="FI467" s="153"/>
      <c r="FJ467" s="131"/>
      <c r="FK467" s="131"/>
      <c r="FL467" s="131"/>
      <c r="FM467" s="131"/>
      <c r="FN467" s="131"/>
      <c r="FO467" s="131"/>
      <c r="FP467" s="223"/>
      <c r="FQ467" s="163"/>
      <c r="FR467" s="131"/>
      <c r="FS467" s="131"/>
      <c r="FT467" s="131"/>
      <c r="FU467" s="131"/>
      <c r="FV467" s="131"/>
      <c r="FW467" s="131"/>
      <c r="FX467" s="131"/>
      <c r="FY467" s="223"/>
      <c r="FZ467" s="163"/>
      <c r="GA467" s="131"/>
      <c r="GB467" s="131"/>
      <c r="GC467" s="223"/>
      <c r="GD467" s="164"/>
      <c r="GE467" s="153"/>
      <c r="GF467" s="131"/>
      <c r="GG467" s="131"/>
      <c r="GH467" s="131"/>
      <c r="GI467" s="131"/>
      <c r="GJ467" s="131"/>
      <c r="GK467" s="131"/>
      <c r="GL467" s="131"/>
      <c r="GM467" s="131"/>
      <c r="GN467" s="164"/>
      <c r="GO467" s="153"/>
      <c r="GP467" s="131"/>
      <c r="GQ467" s="131"/>
      <c r="GR467" s="131"/>
      <c r="GS467" s="223"/>
      <c r="GT467" s="223"/>
      <c r="GU467" s="223"/>
      <c r="GV467" s="163"/>
      <c r="GW467" s="153"/>
      <c r="GX467" s="153"/>
      <c r="GY467" s="153"/>
      <c r="GZ467" s="153"/>
      <c r="HA467" s="153"/>
      <c r="HB467" s="153"/>
      <c r="HC467" s="369"/>
      <c r="HD467" s="163"/>
      <c r="HE467" s="153"/>
      <c r="HF467" s="153"/>
      <c r="HG467" s="153"/>
      <c r="HH467" s="153"/>
      <c r="HI467" s="131"/>
      <c r="HJ467" s="131"/>
      <c r="HK467" s="164"/>
      <c r="HL467" s="153"/>
      <c r="HM467" s="131"/>
      <c r="HN467" s="131"/>
      <c r="HO467" s="131"/>
      <c r="HP467" s="133"/>
      <c r="HQ467" s="126">
        <f t="shared" ref="HQ467:HQ530" si="71">MAX(F467:HP467)</f>
        <v>20.100000000000001</v>
      </c>
      <c r="HR467" s="202" t="str">
        <f t="shared" ref="HR467:HR530" si="72">IF(HQ467 &gt; 22.05, "Ultimate", IF(HQ467 &gt; 19.11, "Master", IF(HQ467 &gt; 14.11, "Senior", IF(HQ467 &gt; 9.11, "Junior", IF(HQ467 &gt; 0, "Novice", "~~~")))))</f>
        <v>Master</v>
      </c>
      <c r="HS467" s="130">
        <f t="shared" ref="HS467:HS530" si="73">COUNTIF(F467:HP467,"&lt; 10.00")</f>
        <v>0</v>
      </c>
      <c r="HT467" s="208">
        <f t="shared" ref="HT467:HT530" si="74">COUNTIF(F467:HP467,"&lt; 15.00")-HS467</f>
        <v>1</v>
      </c>
      <c r="HU467" s="208">
        <f t="shared" ref="HU467:HU530" si="75">COUNTIF(F467:HP467,"&lt; 20.00")-HS467-HT467</f>
        <v>0</v>
      </c>
      <c r="HV467" s="208">
        <f t="shared" ref="HV467:HV530" si="76">COUNTIF(F467:HP467,"&lt; 22.06")-HS467-HT467-HU467</f>
        <v>1</v>
      </c>
      <c r="HW467" s="209">
        <f t="shared" ref="HW467:HW530" si="77">COUNTIF(F467:HP467,"&gt;= 22.06")</f>
        <v>0</v>
      </c>
      <c r="HX467" s="204"/>
      <c r="IA467" s="106" t="s">
        <v>879</v>
      </c>
      <c r="IB467" s="106" t="s">
        <v>246</v>
      </c>
      <c r="IC467" s="106" t="s">
        <v>1435</v>
      </c>
      <c r="ID467" s="103"/>
      <c r="IE467" s="103"/>
      <c r="IF467" s="103"/>
      <c r="IG467" s="103"/>
      <c r="IH467" s="103"/>
      <c r="II467" s="103"/>
      <c r="IJ467" s="103"/>
      <c r="IK467" s="103"/>
      <c r="IL467" s="103"/>
      <c r="IM467" s="103"/>
      <c r="IN467" s="103"/>
      <c r="IO467" s="103"/>
      <c r="IP467" s="103"/>
      <c r="IQ467" s="103"/>
      <c r="IR467" s="103"/>
      <c r="IS467" s="103"/>
      <c r="IT467" s="103"/>
      <c r="IU467" s="103"/>
      <c r="IV467" s="103"/>
    </row>
    <row r="468" spans="1:256" s="104" customFormat="1" ht="15" customHeight="1">
      <c r="A468" s="105">
        <f t="shared" si="70"/>
        <v>201</v>
      </c>
      <c r="B468" s="106" t="s">
        <v>2814</v>
      </c>
      <c r="C468" s="106" t="s">
        <v>111</v>
      </c>
      <c r="D468" s="106" t="s">
        <v>2815</v>
      </c>
      <c r="E468" s="113" t="s">
        <v>176</v>
      </c>
      <c r="F468" s="163"/>
      <c r="G468" s="131"/>
      <c r="H468" s="131"/>
      <c r="I468" s="131"/>
      <c r="J468" s="164"/>
      <c r="K468" s="163"/>
      <c r="L468" s="131"/>
      <c r="M468" s="131"/>
      <c r="N468" s="164"/>
      <c r="O468" s="163"/>
      <c r="P468" s="131"/>
      <c r="Q468" s="131"/>
      <c r="R468" s="131"/>
      <c r="S468" s="131"/>
      <c r="T468" s="164"/>
      <c r="U468" s="163"/>
      <c r="V468" s="131"/>
      <c r="W468" s="131"/>
      <c r="X468" s="131"/>
      <c r="Y468" s="164"/>
      <c r="Z468" s="163"/>
      <c r="AA468" s="131"/>
      <c r="AB468" s="131"/>
      <c r="AC468" s="131"/>
      <c r="AD468" s="164"/>
      <c r="AE468" s="163"/>
      <c r="AF468" s="131"/>
      <c r="AG468" s="131"/>
      <c r="AH468" s="131"/>
      <c r="AI468" s="131"/>
      <c r="AJ468" s="223"/>
      <c r="AK468" s="164"/>
      <c r="AL468" s="163"/>
      <c r="AM468" s="131"/>
      <c r="AN468" s="131"/>
      <c r="AO468" s="131"/>
      <c r="AP468" s="131"/>
      <c r="AQ468" s="131"/>
      <c r="AR468" s="131"/>
      <c r="AS468" s="164"/>
      <c r="AT468" s="163"/>
      <c r="AU468" s="131"/>
      <c r="AV468" s="131"/>
      <c r="AW468" s="131"/>
      <c r="AX468" s="131"/>
      <c r="AY468" s="164"/>
      <c r="AZ468" s="163"/>
      <c r="BA468" s="131"/>
      <c r="BB468" s="131"/>
      <c r="BC468" s="131"/>
      <c r="BD468" s="131"/>
      <c r="BE468" s="131"/>
      <c r="BF468" s="164"/>
      <c r="BG468" s="163"/>
      <c r="BH468" s="131"/>
      <c r="BI468" s="131"/>
      <c r="BJ468" s="131"/>
      <c r="BK468" s="131"/>
      <c r="BL468" s="164"/>
      <c r="BM468" s="163"/>
      <c r="BN468" s="131"/>
      <c r="BO468" s="131"/>
      <c r="BP468" s="131"/>
      <c r="BQ468" s="131"/>
      <c r="BR468" s="131"/>
      <c r="BS468" s="164"/>
      <c r="BT468" s="163"/>
      <c r="BU468" s="131"/>
      <c r="BV468" s="131"/>
      <c r="BW468" s="131"/>
      <c r="BX468" s="131"/>
      <c r="BY468" s="164"/>
      <c r="BZ468" s="163"/>
      <c r="CA468" s="131"/>
      <c r="CB468" s="164"/>
      <c r="CC468" s="163"/>
      <c r="CD468" s="131"/>
      <c r="CE468" s="131"/>
      <c r="CF468" s="164"/>
      <c r="CG468" s="163"/>
      <c r="CH468" s="131"/>
      <c r="CI468" s="164"/>
      <c r="CJ468" s="163"/>
      <c r="CK468" s="131"/>
      <c r="CL468" s="131"/>
      <c r="CM468" s="164"/>
      <c r="CN468" s="163"/>
      <c r="CO468" s="131"/>
      <c r="CP468" s="131"/>
      <c r="CQ468" s="131"/>
      <c r="CR468" s="131"/>
      <c r="CS468" s="164"/>
      <c r="CT468" s="163"/>
      <c r="CU468" s="131"/>
      <c r="CV468" s="131"/>
      <c r="CW468" s="131"/>
      <c r="CX468" s="131"/>
      <c r="CY468" s="244"/>
      <c r="CZ468" s="153"/>
      <c r="DA468" s="131"/>
      <c r="DB468" s="164"/>
      <c r="DC468" s="153"/>
      <c r="DD468" s="131"/>
      <c r="DE468" s="131"/>
      <c r="DF468" s="131"/>
      <c r="DG468" s="131"/>
      <c r="DH468" s="164"/>
      <c r="DI468" s="153"/>
      <c r="DJ468" s="153"/>
      <c r="DK468" s="131"/>
      <c r="DL468" s="164"/>
      <c r="DM468" s="153"/>
      <c r="DN468" s="131"/>
      <c r="DO468" s="164"/>
      <c r="DP468" s="153"/>
      <c r="DQ468" s="131"/>
      <c r="DR468" s="131"/>
      <c r="DS468" s="223"/>
      <c r="DT468" s="131"/>
      <c r="DU468" s="153"/>
      <c r="DV468" s="223"/>
      <c r="DW468" s="164"/>
      <c r="DX468" s="153"/>
      <c r="DY468" s="131"/>
      <c r="DZ468" s="131"/>
      <c r="EA468" s="131"/>
      <c r="EB468" s="131"/>
      <c r="EC468" s="131"/>
      <c r="ED468" s="131"/>
      <c r="EE468" s="131"/>
      <c r="EF468" s="131"/>
      <c r="EG468" s="131"/>
      <c r="EH468" s="131"/>
      <c r="EI468" s="131"/>
      <c r="EJ468" s="164"/>
      <c r="EK468" s="163"/>
      <c r="EL468" s="131"/>
      <c r="EM468" s="164"/>
      <c r="EN468" s="153">
        <v>19.079999999999998</v>
      </c>
      <c r="EO468" s="131"/>
      <c r="EP468" s="131"/>
      <c r="EQ468" s="131"/>
      <c r="ER468" s="223"/>
      <c r="ES468" s="164"/>
      <c r="ET468" s="153"/>
      <c r="EU468" s="131"/>
      <c r="EV468" s="131"/>
      <c r="EW468" s="131"/>
      <c r="EX468" s="131"/>
      <c r="EY468" s="131"/>
      <c r="EZ468" s="164"/>
      <c r="FA468" s="153"/>
      <c r="FB468" s="131"/>
      <c r="FC468" s="131"/>
      <c r="FD468" s="131"/>
      <c r="FE468" s="131"/>
      <c r="FF468" s="131"/>
      <c r="FG468" s="131"/>
      <c r="FH468" s="164"/>
      <c r="FI468" s="153"/>
      <c r="FJ468" s="131"/>
      <c r="FK468" s="131"/>
      <c r="FL468" s="131"/>
      <c r="FM468" s="131"/>
      <c r="FN468" s="131"/>
      <c r="FO468" s="131"/>
      <c r="FP468" s="223"/>
      <c r="FQ468" s="163"/>
      <c r="FR468" s="131"/>
      <c r="FS468" s="131"/>
      <c r="FT468" s="131"/>
      <c r="FU468" s="131"/>
      <c r="FV468" s="131"/>
      <c r="FW468" s="131"/>
      <c r="FX468" s="131"/>
      <c r="FY468" s="223"/>
      <c r="FZ468" s="163"/>
      <c r="GA468" s="131"/>
      <c r="GB468" s="131"/>
      <c r="GC468" s="223"/>
      <c r="GD468" s="164"/>
      <c r="GE468" s="153"/>
      <c r="GF468" s="131"/>
      <c r="GG468" s="131"/>
      <c r="GH468" s="131"/>
      <c r="GI468" s="131"/>
      <c r="GJ468" s="131"/>
      <c r="GK468" s="131"/>
      <c r="GL468" s="131"/>
      <c r="GM468" s="131"/>
      <c r="GN468" s="164"/>
      <c r="GO468" s="153"/>
      <c r="GP468" s="131"/>
      <c r="GQ468" s="131"/>
      <c r="GR468" s="131"/>
      <c r="GS468" s="223"/>
      <c r="GT468" s="223"/>
      <c r="GU468" s="223"/>
      <c r="GV468" s="163"/>
      <c r="GW468" s="153"/>
      <c r="GX468" s="153"/>
      <c r="GY468" s="153"/>
      <c r="GZ468" s="153"/>
      <c r="HA468" s="153"/>
      <c r="HB468" s="153"/>
      <c r="HC468" s="369"/>
      <c r="HD468" s="163"/>
      <c r="HE468" s="153"/>
      <c r="HF468" s="153"/>
      <c r="HG468" s="153"/>
      <c r="HH468" s="153"/>
      <c r="HI468" s="131"/>
      <c r="HJ468" s="131"/>
      <c r="HK468" s="164"/>
      <c r="HL468" s="153"/>
      <c r="HM468" s="131"/>
      <c r="HN468" s="131"/>
      <c r="HO468" s="131"/>
      <c r="HP468" s="133"/>
      <c r="HQ468" s="126">
        <f t="shared" si="71"/>
        <v>19.079999999999998</v>
      </c>
      <c r="HR468" s="202" t="str">
        <f t="shared" si="72"/>
        <v>Senior</v>
      </c>
      <c r="HS468" s="130">
        <f t="shared" si="73"/>
        <v>0</v>
      </c>
      <c r="HT468" s="208">
        <f t="shared" si="74"/>
        <v>0</v>
      </c>
      <c r="HU468" s="208">
        <f t="shared" si="75"/>
        <v>1</v>
      </c>
      <c r="HV468" s="208">
        <f t="shared" si="76"/>
        <v>0</v>
      </c>
      <c r="HW468" s="209">
        <f t="shared" si="77"/>
        <v>0</v>
      </c>
      <c r="HX468" s="204"/>
      <c r="IA468" s="106" t="s">
        <v>2814</v>
      </c>
      <c r="IB468" s="106" t="s">
        <v>111</v>
      </c>
      <c r="IC468" s="106" t="s">
        <v>2815</v>
      </c>
      <c r="ID468" s="103"/>
      <c r="IE468" s="103"/>
      <c r="IF468" s="103"/>
      <c r="IG468" s="103"/>
      <c r="IH468" s="103"/>
      <c r="II468" s="103"/>
      <c r="IJ468" s="103"/>
      <c r="IK468" s="103"/>
      <c r="IL468" s="103"/>
      <c r="IM468" s="103"/>
      <c r="IN468" s="103"/>
      <c r="IO468" s="103"/>
      <c r="IP468" s="103"/>
      <c r="IQ468" s="103"/>
      <c r="IR468" s="103"/>
      <c r="IS468" s="103"/>
      <c r="IT468" s="103"/>
      <c r="IU468" s="103"/>
      <c r="IV468" s="103"/>
    </row>
    <row r="469" spans="1:256" s="104" customFormat="1" ht="15" customHeight="1">
      <c r="A469" s="105">
        <f t="shared" si="70"/>
        <v>968</v>
      </c>
      <c r="B469" s="106" t="s">
        <v>1810</v>
      </c>
      <c r="C469" s="106" t="s">
        <v>357</v>
      </c>
      <c r="D469" s="106" t="s">
        <v>1811</v>
      </c>
      <c r="E469" s="113" t="s">
        <v>1812</v>
      </c>
      <c r="F469" s="163"/>
      <c r="G469" s="131"/>
      <c r="H469" s="131"/>
      <c r="I469" s="131"/>
      <c r="J469" s="164"/>
      <c r="K469" s="163"/>
      <c r="L469" s="131"/>
      <c r="M469" s="131"/>
      <c r="N469" s="164"/>
      <c r="O469" s="163"/>
      <c r="P469" s="131"/>
      <c r="Q469" s="131"/>
      <c r="R469" s="131"/>
      <c r="S469" s="131"/>
      <c r="T469" s="164"/>
      <c r="U469" s="163"/>
      <c r="V469" s="131"/>
      <c r="W469" s="131"/>
      <c r="X469" s="131"/>
      <c r="Y469" s="164"/>
      <c r="Z469" s="163"/>
      <c r="AA469" s="131"/>
      <c r="AB469" s="131"/>
      <c r="AC469" s="131"/>
      <c r="AD469" s="164"/>
      <c r="AE469" s="163"/>
      <c r="AF469" s="131"/>
      <c r="AG469" s="131"/>
      <c r="AH469" s="131"/>
      <c r="AI469" s="131"/>
      <c r="AJ469" s="223"/>
      <c r="AK469" s="164"/>
      <c r="AL469" s="163"/>
      <c r="AM469" s="131"/>
      <c r="AN469" s="131"/>
      <c r="AO469" s="131"/>
      <c r="AP469" s="131"/>
      <c r="AQ469" s="131"/>
      <c r="AR469" s="131"/>
      <c r="AS469" s="164"/>
      <c r="AT469" s="163"/>
      <c r="AU469" s="131"/>
      <c r="AV469" s="131"/>
      <c r="AW469" s="131"/>
      <c r="AX469" s="131"/>
      <c r="AY469" s="164"/>
      <c r="AZ469" s="163"/>
      <c r="BA469" s="131"/>
      <c r="BB469" s="131"/>
      <c r="BC469" s="131"/>
      <c r="BD469" s="131"/>
      <c r="BE469" s="131"/>
      <c r="BF469" s="164"/>
      <c r="BG469" s="163"/>
      <c r="BH469" s="131"/>
      <c r="BI469" s="131"/>
      <c r="BJ469" s="131"/>
      <c r="BK469" s="131"/>
      <c r="BL469" s="164"/>
      <c r="BM469" s="163"/>
      <c r="BN469" s="131"/>
      <c r="BO469" s="131"/>
      <c r="BP469" s="131"/>
      <c r="BQ469" s="131"/>
      <c r="BR469" s="131"/>
      <c r="BS469" s="164"/>
      <c r="BT469" s="163"/>
      <c r="BU469" s="131"/>
      <c r="BV469" s="131"/>
      <c r="BW469" s="131"/>
      <c r="BX469" s="131"/>
      <c r="BY469" s="164"/>
      <c r="BZ469" s="163"/>
      <c r="CA469" s="131"/>
      <c r="CB469" s="164"/>
      <c r="CC469" s="163"/>
      <c r="CD469" s="131"/>
      <c r="CE469" s="131"/>
      <c r="CF469" s="164"/>
      <c r="CG469" s="163"/>
      <c r="CH469" s="131"/>
      <c r="CI469" s="164"/>
      <c r="CJ469" s="163"/>
      <c r="CK469" s="131"/>
      <c r="CL469" s="131"/>
      <c r="CM469" s="164"/>
      <c r="CN469" s="163"/>
      <c r="CO469" s="131"/>
      <c r="CP469" s="131"/>
      <c r="CQ469" s="131"/>
      <c r="CR469" s="131"/>
      <c r="CS469" s="164"/>
      <c r="CT469" s="163"/>
      <c r="CU469" s="131"/>
      <c r="CV469" s="131"/>
      <c r="CW469" s="131"/>
      <c r="CX469" s="131"/>
      <c r="CY469" s="244"/>
      <c r="CZ469" s="153"/>
      <c r="DA469" s="131"/>
      <c r="DB469" s="164"/>
      <c r="DC469" s="153"/>
      <c r="DD469" s="131"/>
      <c r="DE469" s="131"/>
      <c r="DF469" s="131"/>
      <c r="DG469" s="131"/>
      <c r="DH469" s="164"/>
      <c r="DI469" s="153"/>
      <c r="DJ469" s="153"/>
      <c r="DK469" s="131"/>
      <c r="DL469" s="164"/>
      <c r="DM469" s="153"/>
      <c r="DN469" s="131"/>
      <c r="DO469" s="164"/>
      <c r="DP469" s="153"/>
      <c r="DQ469" s="131"/>
      <c r="DR469" s="131"/>
      <c r="DS469" s="223"/>
      <c r="DT469" s="131"/>
      <c r="DU469" s="153"/>
      <c r="DV469" s="223"/>
      <c r="DW469" s="164"/>
      <c r="DX469" s="153"/>
      <c r="DY469" s="131"/>
      <c r="DZ469" s="131"/>
      <c r="EA469" s="131"/>
      <c r="EB469" s="131"/>
      <c r="EC469" s="131"/>
      <c r="ED469" s="131"/>
      <c r="EE469" s="131"/>
      <c r="EF469" s="131"/>
      <c r="EG469" s="131"/>
      <c r="EH469" s="131"/>
      <c r="EI469" s="131"/>
      <c r="EJ469" s="164"/>
      <c r="EK469" s="163"/>
      <c r="EL469" s="131"/>
      <c r="EM469" s="164"/>
      <c r="EN469" s="153"/>
      <c r="EO469" s="131"/>
      <c r="EP469" s="131"/>
      <c r="EQ469" s="131"/>
      <c r="ER469" s="223"/>
      <c r="ES469" s="164"/>
      <c r="ET469" s="153"/>
      <c r="EU469" s="131"/>
      <c r="EV469" s="131"/>
      <c r="EW469" s="131"/>
      <c r="EX469" s="131"/>
      <c r="EY469" s="131"/>
      <c r="EZ469" s="164"/>
      <c r="FA469" s="153"/>
      <c r="FB469" s="131"/>
      <c r="FC469" s="131"/>
      <c r="FD469" s="131"/>
      <c r="FE469" s="131"/>
      <c r="FF469" s="131"/>
      <c r="FG469" s="131"/>
      <c r="FH469" s="164"/>
      <c r="FI469" s="153"/>
      <c r="FJ469" s="131"/>
      <c r="FK469" s="131"/>
      <c r="FL469" s="131"/>
      <c r="FM469" s="131"/>
      <c r="FN469" s="131"/>
      <c r="FO469" s="131"/>
      <c r="FP469" s="223"/>
      <c r="FQ469" s="163"/>
      <c r="FR469" s="131"/>
      <c r="FS469" s="131"/>
      <c r="FT469" s="131"/>
      <c r="FU469" s="131"/>
      <c r="FV469" s="131"/>
      <c r="FW469" s="131"/>
      <c r="FX469" s="131"/>
      <c r="FY469" s="223"/>
      <c r="FZ469" s="163"/>
      <c r="GA469" s="131"/>
      <c r="GB469" s="131"/>
      <c r="GC469" s="223"/>
      <c r="GD469" s="164"/>
      <c r="GE469" s="153"/>
      <c r="GF469" s="131"/>
      <c r="GG469" s="131"/>
      <c r="GH469" s="131"/>
      <c r="GI469" s="131"/>
      <c r="GJ469" s="131"/>
      <c r="GK469" s="131"/>
      <c r="GL469" s="131"/>
      <c r="GM469" s="131"/>
      <c r="GN469" s="164"/>
      <c r="GO469" s="153"/>
      <c r="GP469" s="131"/>
      <c r="GQ469" s="131"/>
      <c r="GR469" s="131"/>
      <c r="GS469" s="223"/>
      <c r="GT469" s="223"/>
      <c r="GU469" s="223"/>
      <c r="GV469" s="163"/>
      <c r="GW469" s="153"/>
      <c r="GX469" s="153"/>
      <c r="GY469" s="153"/>
      <c r="GZ469" s="153"/>
      <c r="HA469" s="153"/>
      <c r="HB469" s="153"/>
      <c r="HC469" s="369"/>
      <c r="HD469" s="163"/>
      <c r="HE469" s="153"/>
      <c r="HF469" s="153"/>
      <c r="HG469" s="153"/>
      <c r="HH469" s="153"/>
      <c r="HI469" s="131"/>
      <c r="HJ469" s="131"/>
      <c r="HK469" s="164"/>
      <c r="HL469" s="153"/>
      <c r="HM469" s="131"/>
      <c r="HN469" s="131"/>
      <c r="HO469" s="131"/>
      <c r="HP469" s="133"/>
      <c r="HQ469" s="126">
        <f t="shared" si="71"/>
        <v>0</v>
      </c>
      <c r="HR469" s="202" t="str">
        <f t="shared" si="72"/>
        <v>~~~</v>
      </c>
      <c r="HS469" s="130">
        <f t="shared" si="73"/>
        <v>0</v>
      </c>
      <c r="HT469" s="208">
        <f t="shared" si="74"/>
        <v>0</v>
      </c>
      <c r="HU469" s="208">
        <f t="shared" si="75"/>
        <v>0</v>
      </c>
      <c r="HV469" s="208">
        <f t="shared" si="76"/>
        <v>0</v>
      </c>
      <c r="HW469" s="209">
        <f t="shared" si="77"/>
        <v>0</v>
      </c>
      <c r="HX469" s="204"/>
      <c r="IA469" s="106" t="s">
        <v>1810</v>
      </c>
      <c r="IB469" s="106" t="s">
        <v>357</v>
      </c>
      <c r="IC469" s="106" t="s">
        <v>1811</v>
      </c>
      <c r="ID469" s="103"/>
      <c r="IE469" s="103"/>
      <c r="IF469" s="103"/>
      <c r="IG469" s="103"/>
      <c r="IH469" s="103"/>
      <c r="II469" s="103"/>
      <c r="IJ469" s="103"/>
      <c r="IK469" s="103"/>
      <c r="IL469" s="103"/>
      <c r="IM469" s="103"/>
      <c r="IN469" s="103"/>
      <c r="IO469" s="103"/>
      <c r="IP469" s="103"/>
      <c r="IQ469" s="103"/>
      <c r="IR469" s="103"/>
      <c r="IS469" s="103"/>
      <c r="IT469" s="103"/>
      <c r="IU469" s="103"/>
      <c r="IV469" s="103"/>
    </row>
    <row r="470" spans="1:256" s="104" customFormat="1" ht="15" customHeight="1">
      <c r="A470" s="105">
        <f t="shared" si="70"/>
        <v>956</v>
      </c>
      <c r="B470" s="106" t="s">
        <v>1940</v>
      </c>
      <c r="C470" s="106" t="s">
        <v>1941</v>
      </c>
      <c r="D470" s="106" t="s">
        <v>2289</v>
      </c>
      <c r="E470" s="113" t="s">
        <v>1155</v>
      </c>
      <c r="F470" s="163"/>
      <c r="G470" s="131"/>
      <c r="H470" s="131"/>
      <c r="I470" s="131"/>
      <c r="J470" s="164"/>
      <c r="K470" s="163"/>
      <c r="L470" s="131"/>
      <c r="M470" s="131"/>
      <c r="N470" s="164"/>
      <c r="O470" s="163"/>
      <c r="P470" s="131"/>
      <c r="Q470" s="131"/>
      <c r="R470" s="131"/>
      <c r="S470" s="131"/>
      <c r="T470" s="164"/>
      <c r="U470" s="163"/>
      <c r="V470" s="131"/>
      <c r="W470" s="131"/>
      <c r="X470" s="131"/>
      <c r="Y470" s="164"/>
      <c r="Z470" s="163"/>
      <c r="AA470" s="131"/>
      <c r="AB470" s="131">
        <v>2.02</v>
      </c>
      <c r="AC470" s="131"/>
      <c r="AD470" s="164"/>
      <c r="AE470" s="163"/>
      <c r="AF470" s="131"/>
      <c r="AG470" s="131"/>
      <c r="AH470" s="131"/>
      <c r="AI470" s="131"/>
      <c r="AJ470" s="223"/>
      <c r="AK470" s="164"/>
      <c r="AL470" s="163"/>
      <c r="AM470" s="131"/>
      <c r="AN470" s="131"/>
      <c r="AO470" s="131"/>
      <c r="AP470" s="131"/>
      <c r="AQ470" s="131"/>
      <c r="AR470" s="131"/>
      <c r="AS470" s="164"/>
      <c r="AT470" s="163"/>
      <c r="AU470" s="131"/>
      <c r="AV470" s="131"/>
      <c r="AW470" s="131"/>
      <c r="AX470" s="131"/>
      <c r="AY470" s="164"/>
      <c r="AZ470" s="163"/>
      <c r="BA470" s="131"/>
      <c r="BB470" s="131"/>
      <c r="BC470" s="131"/>
      <c r="BD470" s="131"/>
      <c r="BE470" s="131"/>
      <c r="BF470" s="164"/>
      <c r="BG470" s="163"/>
      <c r="BH470" s="131"/>
      <c r="BI470" s="131"/>
      <c r="BJ470" s="131"/>
      <c r="BK470" s="131"/>
      <c r="BL470" s="164"/>
      <c r="BM470" s="163"/>
      <c r="BN470" s="131"/>
      <c r="BO470" s="131"/>
      <c r="BP470" s="131"/>
      <c r="BQ470" s="131"/>
      <c r="BR470" s="131"/>
      <c r="BS470" s="164"/>
      <c r="BT470" s="163"/>
      <c r="BU470" s="131"/>
      <c r="BV470" s="131"/>
      <c r="BW470" s="131"/>
      <c r="BX470" s="131"/>
      <c r="BY470" s="164"/>
      <c r="BZ470" s="163"/>
      <c r="CA470" s="131"/>
      <c r="CB470" s="164"/>
      <c r="CC470" s="163"/>
      <c r="CD470" s="131"/>
      <c r="CE470" s="131"/>
      <c r="CF470" s="164"/>
      <c r="CG470" s="163"/>
      <c r="CH470" s="131"/>
      <c r="CI470" s="164"/>
      <c r="CJ470" s="163"/>
      <c r="CK470" s="131"/>
      <c r="CL470" s="131"/>
      <c r="CM470" s="164"/>
      <c r="CN470" s="163"/>
      <c r="CO470" s="131"/>
      <c r="CP470" s="131"/>
      <c r="CQ470" s="131"/>
      <c r="CR470" s="131"/>
      <c r="CS470" s="164"/>
      <c r="CT470" s="163"/>
      <c r="CU470" s="131"/>
      <c r="CV470" s="131"/>
      <c r="CW470" s="131"/>
      <c r="CX470" s="131"/>
      <c r="CY470" s="244"/>
      <c r="CZ470" s="153"/>
      <c r="DA470" s="131"/>
      <c r="DB470" s="164"/>
      <c r="DC470" s="153"/>
      <c r="DD470" s="131"/>
      <c r="DE470" s="131"/>
      <c r="DF470" s="131"/>
      <c r="DG470" s="131"/>
      <c r="DH470" s="164"/>
      <c r="DI470" s="153"/>
      <c r="DJ470" s="153"/>
      <c r="DK470" s="131"/>
      <c r="DL470" s="164"/>
      <c r="DM470" s="153"/>
      <c r="DN470" s="131"/>
      <c r="DO470" s="164"/>
      <c r="DP470" s="153"/>
      <c r="DQ470" s="131"/>
      <c r="DR470" s="131"/>
      <c r="DS470" s="223"/>
      <c r="DT470" s="131"/>
      <c r="DU470" s="153"/>
      <c r="DV470" s="223"/>
      <c r="DW470" s="164"/>
      <c r="DX470" s="153"/>
      <c r="DY470" s="131"/>
      <c r="DZ470" s="131"/>
      <c r="EA470" s="131"/>
      <c r="EB470" s="131"/>
      <c r="EC470" s="131"/>
      <c r="ED470" s="131"/>
      <c r="EE470" s="131"/>
      <c r="EF470" s="131"/>
      <c r="EG470" s="131"/>
      <c r="EH470" s="131"/>
      <c r="EI470" s="131"/>
      <c r="EJ470" s="164"/>
      <c r="EK470" s="163"/>
      <c r="EL470" s="131"/>
      <c r="EM470" s="164"/>
      <c r="EN470" s="153"/>
      <c r="EO470" s="131"/>
      <c r="EP470" s="131"/>
      <c r="EQ470" s="131"/>
      <c r="ER470" s="223"/>
      <c r="ES470" s="164"/>
      <c r="ET470" s="153"/>
      <c r="EU470" s="131"/>
      <c r="EV470" s="131"/>
      <c r="EW470" s="131"/>
      <c r="EX470" s="131"/>
      <c r="EY470" s="131"/>
      <c r="EZ470" s="164"/>
      <c r="FA470" s="153"/>
      <c r="FB470" s="131"/>
      <c r="FC470" s="131"/>
      <c r="FD470" s="131"/>
      <c r="FE470" s="131"/>
      <c r="FF470" s="131"/>
      <c r="FG470" s="131"/>
      <c r="FH470" s="164"/>
      <c r="FI470" s="153"/>
      <c r="FJ470" s="131"/>
      <c r="FK470" s="131"/>
      <c r="FL470" s="131"/>
      <c r="FM470" s="131"/>
      <c r="FN470" s="131"/>
      <c r="FO470" s="131"/>
      <c r="FP470" s="223"/>
      <c r="FQ470" s="163"/>
      <c r="FR470" s="131"/>
      <c r="FS470" s="131"/>
      <c r="FT470" s="131"/>
      <c r="FU470" s="131"/>
      <c r="FV470" s="131"/>
      <c r="FW470" s="131"/>
      <c r="FX470" s="131"/>
      <c r="FY470" s="223"/>
      <c r="FZ470" s="163"/>
      <c r="GA470" s="131"/>
      <c r="GB470" s="131"/>
      <c r="GC470" s="223"/>
      <c r="GD470" s="164"/>
      <c r="GE470" s="153"/>
      <c r="GF470" s="131"/>
      <c r="GG470" s="131"/>
      <c r="GH470" s="131"/>
      <c r="GI470" s="131"/>
      <c r="GJ470" s="131"/>
      <c r="GK470" s="131"/>
      <c r="GL470" s="131"/>
      <c r="GM470" s="131"/>
      <c r="GN470" s="164"/>
      <c r="GO470" s="153"/>
      <c r="GP470" s="131"/>
      <c r="GQ470" s="131"/>
      <c r="GR470" s="131"/>
      <c r="GS470" s="223"/>
      <c r="GT470" s="223"/>
      <c r="GU470" s="223"/>
      <c r="GV470" s="163"/>
      <c r="GW470" s="153"/>
      <c r="GX470" s="153"/>
      <c r="GY470" s="153"/>
      <c r="GZ470" s="153"/>
      <c r="HA470" s="153"/>
      <c r="HB470" s="153"/>
      <c r="HC470" s="369"/>
      <c r="HD470" s="163"/>
      <c r="HE470" s="153"/>
      <c r="HF470" s="153"/>
      <c r="HG470" s="153"/>
      <c r="HH470" s="153"/>
      <c r="HI470" s="131"/>
      <c r="HJ470" s="131"/>
      <c r="HK470" s="164"/>
      <c r="HL470" s="153"/>
      <c r="HM470" s="131"/>
      <c r="HN470" s="131"/>
      <c r="HO470" s="131"/>
      <c r="HP470" s="133"/>
      <c r="HQ470" s="126">
        <f t="shared" si="71"/>
        <v>2.02</v>
      </c>
      <c r="HR470" s="202" t="str">
        <f t="shared" si="72"/>
        <v>Novice</v>
      </c>
      <c r="HS470" s="130">
        <f t="shared" si="73"/>
        <v>1</v>
      </c>
      <c r="HT470" s="208">
        <f t="shared" si="74"/>
        <v>0</v>
      </c>
      <c r="HU470" s="208">
        <f t="shared" si="75"/>
        <v>0</v>
      </c>
      <c r="HV470" s="208">
        <f t="shared" si="76"/>
        <v>0</v>
      </c>
      <c r="HW470" s="209">
        <f t="shared" si="77"/>
        <v>0</v>
      </c>
      <c r="HX470" s="204"/>
      <c r="IA470" s="106" t="s">
        <v>1940</v>
      </c>
      <c r="IB470" s="106" t="s">
        <v>1941</v>
      </c>
      <c r="IC470" s="106" t="s">
        <v>2289</v>
      </c>
      <c r="ID470" s="103"/>
      <c r="IE470" s="103"/>
      <c r="IF470" s="103"/>
      <c r="IG470" s="103"/>
      <c r="IH470" s="103"/>
      <c r="II470" s="103"/>
      <c r="IJ470" s="103"/>
      <c r="IK470" s="103"/>
      <c r="IL470" s="103"/>
      <c r="IM470" s="103"/>
      <c r="IN470" s="103"/>
      <c r="IO470" s="103"/>
      <c r="IP470" s="103"/>
      <c r="IQ470" s="103"/>
      <c r="IR470" s="103"/>
      <c r="IS470" s="103"/>
      <c r="IT470" s="103"/>
      <c r="IU470" s="103"/>
      <c r="IV470" s="103"/>
    </row>
    <row r="471" spans="1:256" s="104" customFormat="1" ht="15" customHeight="1">
      <c r="A471" s="105">
        <f t="shared" si="70"/>
        <v>968</v>
      </c>
      <c r="B471" s="106" t="s">
        <v>159</v>
      </c>
      <c r="C471" s="106" t="s">
        <v>242</v>
      </c>
      <c r="D471" s="106" t="s">
        <v>1695</v>
      </c>
      <c r="E471" s="113" t="s">
        <v>1155</v>
      </c>
      <c r="F471" s="163"/>
      <c r="G471" s="131"/>
      <c r="H471" s="131"/>
      <c r="I471" s="131"/>
      <c r="J471" s="164"/>
      <c r="K471" s="163"/>
      <c r="L471" s="131"/>
      <c r="M471" s="131"/>
      <c r="N471" s="164"/>
      <c r="O471" s="163"/>
      <c r="P471" s="131"/>
      <c r="Q471" s="131"/>
      <c r="R471" s="131"/>
      <c r="S471" s="131"/>
      <c r="T471" s="164"/>
      <c r="U471" s="163"/>
      <c r="V471" s="131"/>
      <c r="W471" s="131"/>
      <c r="X471" s="131"/>
      <c r="Y471" s="164"/>
      <c r="Z471" s="163"/>
      <c r="AA471" s="131"/>
      <c r="AB471" s="131"/>
      <c r="AC471" s="131"/>
      <c r="AD471" s="164"/>
      <c r="AE471" s="163"/>
      <c r="AF471" s="131"/>
      <c r="AG471" s="131"/>
      <c r="AH471" s="131"/>
      <c r="AI471" s="131"/>
      <c r="AJ471" s="223"/>
      <c r="AK471" s="164"/>
      <c r="AL471" s="163"/>
      <c r="AM471" s="131"/>
      <c r="AN471" s="131"/>
      <c r="AO471" s="131"/>
      <c r="AP471" s="131"/>
      <c r="AQ471" s="131"/>
      <c r="AR471" s="131"/>
      <c r="AS471" s="164"/>
      <c r="AT471" s="163"/>
      <c r="AU471" s="131"/>
      <c r="AV471" s="131"/>
      <c r="AW471" s="131"/>
      <c r="AX471" s="131"/>
      <c r="AY471" s="164"/>
      <c r="AZ471" s="163"/>
      <c r="BA471" s="131"/>
      <c r="BB471" s="131"/>
      <c r="BC471" s="131"/>
      <c r="BD471" s="131"/>
      <c r="BE471" s="131"/>
      <c r="BF471" s="164"/>
      <c r="BG471" s="163"/>
      <c r="BH471" s="131"/>
      <c r="BI471" s="131"/>
      <c r="BJ471" s="131"/>
      <c r="BK471" s="131"/>
      <c r="BL471" s="164"/>
      <c r="BM471" s="163"/>
      <c r="BN471" s="131"/>
      <c r="BO471" s="131"/>
      <c r="BP471" s="131"/>
      <c r="BQ471" s="131"/>
      <c r="BR471" s="131"/>
      <c r="BS471" s="164"/>
      <c r="BT471" s="163"/>
      <c r="BU471" s="131"/>
      <c r="BV471" s="131"/>
      <c r="BW471" s="131"/>
      <c r="BX471" s="131"/>
      <c r="BY471" s="164"/>
      <c r="BZ471" s="163"/>
      <c r="CA471" s="131"/>
      <c r="CB471" s="164"/>
      <c r="CC471" s="163"/>
      <c r="CD471" s="131"/>
      <c r="CE471" s="131"/>
      <c r="CF471" s="164"/>
      <c r="CG471" s="163"/>
      <c r="CH471" s="131"/>
      <c r="CI471" s="164"/>
      <c r="CJ471" s="163"/>
      <c r="CK471" s="131"/>
      <c r="CL471" s="131"/>
      <c r="CM471" s="164"/>
      <c r="CN471" s="163"/>
      <c r="CO471" s="131"/>
      <c r="CP471" s="131"/>
      <c r="CQ471" s="131"/>
      <c r="CR471" s="131"/>
      <c r="CS471" s="164"/>
      <c r="CT471" s="163"/>
      <c r="CU471" s="131"/>
      <c r="CV471" s="131"/>
      <c r="CW471" s="131"/>
      <c r="CX471" s="131"/>
      <c r="CY471" s="244"/>
      <c r="CZ471" s="153"/>
      <c r="DA471" s="131"/>
      <c r="DB471" s="164"/>
      <c r="DC471" s="153"/>
      <c r="DD471" s="131"/>
      <c r="DE471" s="131"/>
      <c r="DF471" s="131"/>
      <c r="DG471" s="131"/>
      <c r="DH471" s="164"/>
      <c r="DI471" s="153"/>
      <c r="DJ471" s="153"/>
      <c r="DK471" s="131"/>
      <c r="DL471" s="164"/>
      <c r="DM471" s="153"/>
      <c r="DN471" s="131"/>
      <c r="DO471" s="164"/>
      <c r="DP471" s="153"/>
      <c r="DQ471" s="131"/>
      <c r="DR471" s="131"/>
      <c r="DS471" s="223"/>
      <c r="DT471" s="131"/>
      <c r="DU471" s="153"/>
      <c r="DV471" s="223"/>
      <c r="DW471" s="164"/>
      <c r="DX471" s="153"/>
      <c r="DY471" s="131"/>
      <c r="DZ471" s="131"/>
      <c r="EA471" s="131"/>
      <c r="EB471" s="131"/>
      <c r="EC471" s="131"/>
      <c r="ED471" s="131"/>
      <c r="EE471" s="131"/>
      <c r="EF471" s="131"/>
      <c r="EG471" s="131"/>
      <c r="EH471" s="131"/>
      <c r="EI471" s="131"/>
      <c r="EJ471" s="164"/>
      <c r="EK471" s="163"/>
      <c r="EL471" s="131"/>
      <c r="EM471" s="164"/>
      <c r="EN471" s="153"/>
      <c r="EO471" s="131"/>
      <c r="EP471" s="131"/>
      <c r="EQ471" s="131"/>
      <c r="ER471" s="223"/>
      <c r="ES471" s="164"/>
      <c r="ET471" s="153"/>
      <c r="EU471" s="131"/>
      <c r="EV471" s="131"/>
      <c r="EW471" s="131"/>
      <c r="EX471" s="131"/>
      <c r="EY471" s="131"/>
      <c r="EZ471" s="164"/>
      <c r="FA471" s="153"/>
      <c r="FB471" s="131"/>
      <c r="FC471" s="131"/>
      <c r="FD471" s="131"/>
      <c r="FE471" s="131"/>
      <c r="FF471" s="131"/>
      <c r="FG471" s="131"/>
      <c r="FH471" s="164"/>
      <c r="FI471" s="153"/>
      <c r="FJ471" s="131"/>
      <c r="FK471" s="131"/>
      <c r="FL471" s="131"/>
      <c r="FM471" s="131"/>
      <c r="FN471" s="131"/>
      <c r="FO471" s="131"/>
      <c r="FP471" s="223"/>
      <c r="FQ471" s="163"/>
      <c r="FR471" s="131"/>
      <c r="FS471" s="131"/>
      <c r="FT471" s="131"/>
      <c r="FU471" s="131"/>
      <c r="FV471" s="131"/>
      <c r="FW471" s="131"/>
      <c r="FX471" s="131"/>
      <c r="FY471" s="223"/>
      <c r="FZ471" s="163"/>
      <c r="GA471" s="131"/>
      <c r="GB471" s="131"/>
      <c r="GC471" s="223"/>
      <c r="GD471" s="164"/>
      <c r="GE471" s="153"/>
      <c r="GF471" s="131"/>
      <c r="GG471" s="131"/>
      <c r="GH471" s="131"/>
      <c r="GI471" s="131"/>
      <c r="GJ471" s="131"/>
      <c r="GK471" s="131"/>
      <c r="GL471" s="131"/>
      <c r="GM471" s="131"/>
      <c r="GN471" s="164"/>
      <c r="GO471" s="153"/>
      <c r="GP471" s="131"/>
      <c r="GQ471" s="131"/>
      <c r="GR471" s="131"/>
      <c r="GS471" s="223"/>
      <c r="GT471" s="223"/>
      <c r="GU471" s="223"/>
      <c r="GV471" s="163"/>
      <c r="GW471" s="153"/>
      <c r="GX471" s="153"/>
      <c r="GY471" s="153"/>
      <c r="GZ471" s="153"/>
      <c r="HA471" s="153"/>
      <c r="HB471" s="153"/>
      <c r="HC471" s="369"/>
      <c r="HD471" s="163"/>
      <c r="HE471" s="153"/>
      <c r="HF471" s="153"/>
      <c r="HG471" s="153"/>
      <c r="HH471" s="153"/>
      <c r="HI471" s="131"/>
      <c r="HJ471" s="131"/>
      <c r="HK471" s="164"/>
      <c r="HL471" s="153"/>
      <c r="HM471" s="131"/>
      <c r="HN471" s="131"/>
      <c r="HO471" s="131"/>
      <c r="HP471" s="133"/>
      <c r="HQ471" s="126">
        <f t="shared" si="71"/>
        <v>0</v>
      </c>
      <c r="HR471" s="202" t="str">
        <f t="shared" si="72"/>
        <v>~~~</v>
      </c>
      <c r="HS471" s="130">
        <f t="shared" si="73"/>
        <v>0</v>
      </c>
      <c r="HT471" s="208">
        <f t="shared" si="74"/>
        <v>0</v>
      </c>
      <c r="HU471" s="208">
        <f t="shared" si="75"/>
        <v>0</v>
      </c>
      <c r="HV471" s="208">
        <f t="shared" si="76"/>
        <v>0</v>
      </c>
      <c r="HW471" s="209">
        <f t="shared" si="77"/>
        <v>0</v>
      </c>
      <c r="HX471" s="204"/>
      <c r="IA471" s="106" t="s">
        <v>159</v>
      </c>
      <c r="IB471" s="106" t="s">
        <v>242</v>
      </c>
      <c r="IC471" s="106" t="s">
        <v>1695</v>
      </c>
      <c r="ID471" s="103"/>
      <c r="IE471" s="103"/>
      <c r="IF471" s="103"/>
      <c r="IG471" s="103"/>
      <c r="IH471" s="103"/>
      <c r="II471" s="103"/>
      <c r="IJ471" s="103"/>
      <c r="IK471" s="103"/>
      <c r="IL471" s="103"/>
      <c r="IM471" s="103"/>
      <c r="IN471" s="103"/>
      <c r="IO471" s="103"/>
      <c r="IP471" s="103"/>
      <c r="IQ471" s="103"/>
      <c r="IR471" s="103"/>
      <c r="IS471" s="103"/>
      <c r="IT471" s="103"/>
      <c r="IU471" s="103"/>
      <c r="IV471" s="103"/>
    </row>
    <row r="472" spans="1:256" s="104" customFormat="1" ht="15" customHeight="1">
      <c r="A472" s="105">
        <f t="shared" si="70"/>
        <v>968</v>
      </c>
      <c r="B472" s="106" t="s">
        <v>607</v>
      </c>
      <c r="C472" s="106" t="s">
        <v>608</v>
      </c>
      <c r="D472" s="106" t="s">
        <v>1499</v>
      </c>
      <c r="E472" s="113" t="s">
        <v>1492</v>
      </c>
      <c r="F472" s="163"/>
      <c r="G472" s="131"/>
      <c r="H472" s="131"/>
      <c r="I472" s="131"/>
      <c r="J472" s="164"/>
      <c r="K472" s="163"/>
      <c r="L472" s="131"/>
      <c r="M472" s="131"/>
      <c r="N472" s="164"/>
      <c r="O472" s="163"/>
      <c r="P472" s="131"/>
      <c r="Q472" s="131"/>
      <c r="R472" s="131"/>
      <c r="S472" s="131"/>
      <c r="T472" s="164"/>
      <c r="U472" s="163"/>
      <c r="V472" s="131"/>
      <c r="W472" s="131"/>
      <c r="X472" s="131"/>
      <c r="Y472" s="164"/>
      <c r="Z472" s="163"/>
      <c r="AA472" s="131"/>
      <c r="AB472" s="131"/>
      <c r="AC472" s="131"/>
      <c r="AD472" s="164"/>
      <c r="AE472" s="163"/>
      <c r="AF472" s="131"/>
      <c r="AG472" s="131"/>
      <c r="AH472" s="131"/>
      <c r="AI472" s="131"/>
      <c r="AJ472" s="223"/>
      <c r="AK472" s="164"/>
      <c r="AL472" s="163"/>
      <c r="AM472" s="131"/>
      <c r="AN472" s="131"/>
      <c r="AO472" s="131"/>
      <c r="AP472" s="131"/>
      <c r="AQ472" s="131"/>
      <c r="AR472" s="131"/>
      <c r="AS472" s="164"/>
      <c r="AT472" s="163"/>
      <c r="AU472" s="131"/>
      <c r="AV472" s="131"/>
      <c r="AW472" s="131"/>
      <c r="AX472" s="131"/>
      <c r="AY472" s="164"/>
      <c r="AZ472" s="163"/>
      <c r="BA472" s="131"/>
      <c r="BB472" s="131"/>
      <c r="BC472" s="131"/>
      <c r="BD472" s="131"/>
      <c r="BE472" s="131"/>
      <c r="BF472" s="164"/>
      <c r="BG472" s="163"/>
      <c r="BH472" s="131"/>
      <c r="BI472" s="131"/>
      <c r="BJ472" s="131"/>
      <c r="BK472" s="131"/>
      <c r="BL472" s="164"/>
      <c r="BM472" s="163"/>
      <c r="BN472" s="131"/>
      <c r="BO472" s="131"/>
      <c r="BP472" s="131"/>
      <c r="BQ472" s="131"/>
      <c r="BR472" s="131"/>
      <c r="BS472" s="164"/>
      <c r="BT472" s="163"/>
      <c r="BU472" s="131"/>
      <c r="BV472" s="131"/>
      <c r="BW472" s="131"/>
      <c r="BX472" s="131"/>
      <c r="BY472" s="164"/>
      <c r="BZ472" s="163"/>
      <c r="CA472" s="131"/>
      <c r="CB472" s="164"/>
      <c r="CC472" s="163"/>
      <c r="CD472" s="131"/>
      <c r="CE472" s="131"/>
      <c r="CF472" s="164"/>
      <c r="CG472" s="163"/>
      <c r="CH472" s="131"/>
      <c r="CI472" s="164"/>
      <c r="CJ472" s="163"/>
      <c r="CK472" s="131"/>
      <c r="CL472" s="131"/>
      <c r="CM472" s="164"/>
      <c r="CN472" s="163"/>
      <c r="CO472" s="131"/>
      <c r="CP472" s="131"/>
      <c r="CQ472" s="131"/>
      <c r="CR472" s="131"/>
      <c r="CS472" s="164"/>
      <c r="CT472" s="163"/>
      <c r="CU472" s="131"/>
      <c r="CV472" s="131"/>
      <c r="CW472" s="131"/>
      <c r="CX472" s="131"/>
      <c r="CY472" s="244"/>
      <c r="CZ472" s="153"/>
      <c r="DA472" s="131"/>
      <c r="DB472" s="164"/>
      <c r="DC472" s="153"/>
      <c r="DD472" s="131"/>
      <c r="DE472" s="131"/>
      <c r="DF472" s="131"/>
      <c r="DG472" s="131"/>
      <c r="DH472" s="164"/>
      <c r="DI472" s="153"/>
      <c r="DJ472" s="153"/>
      <c r="DK472" s="131"/>
      <c r="DL472" s="164"/>
      <c r="DM472" s="153"/>
      <c r="DN472" s="131"/>
      <c r="DO472" s="164"/>
      <c r="DP472" s="153"/>
      <c r="DQ472" s="131"/>
      <c r="DR472" s="131"/>
      <c r="DS472" s="223"/>
      <c r="DT472" s="131"/>
      <c r="DU472" s="153"/>
      <c r="DV472" s="223"/>
      <c r="DW472" s="164"/>
      <c r="DX472" s="153"/>
      <c r="DY472" s="131"/>
      <c r="DZ472" s="131"/>
      <c r="EA472" s="131"/>
      <c r="EB472" s="131"/>
      <c r="EC472" s="131"/>
      <c r="ED472" s="131"/>
      <c r="EE472" s="131"/>
      <c r="EF472" s="131"/>
      <c r="EG472" s="131"/>
      <c r="EH472" s="131"/>
      <c r="EI472" s="131"/>
      <c r="EJ472" s="164"/>
      <c r="EK472" s="163"/>
      <c r="EL472" s="131"/>
      <c r="EM472" s="164"/>
      <c r="EN472" s="153"/>
      <c r="EO472" s="131"/>
      <c r="EP472" s="131"/>
      <c r="EQ472" s="131"/>
      <c r="ER472" s="223"/>
      <c r="ES472" s="164"/>
      <c r="ET472" s="153"/>
      <c r="EU472" s="131"/>
      <c r="EV472" s="131"/>
      <c r="EW472" s="131"/>
      <c r="EX472" s="131"/>
      <c r="EY472" s="131"/>
      <c r="EZ472" s="164"/>
      <c r="FA472" s="153"/>
      <c r="FB472" s="131"/>
      <c r="FC472" s="131"/>
      <c r="FD472" s="131"/>
      <c r="FE472" s="131"/>
      <c r="FF472" s="131"/>
      <c r="FG472" s="131"/>
      <c r="FH472" s="164"/>
      <c r="FI472" s="153"/>
      <c r="FJ472" s="131"/>
      <c r="FK472" s="131"/>
      <c r="FL472" s="131"/>
      <c r="FM472" s="131"/>
      <c r="FN472" s="131"/>
      <c r="FO472" s="131"/>
      <c r="FP472" s="223"/>
      <c r="FQ472" s="163"/>
      <c r="FR472" s="131"/>
      <c r="FS472" s="131"/>
      <c r="FT472" s="131"/>
      <c r="FU472" s="131"/>
      <c r="FV472" s="131"/>
      <c r="FW472" s="131"/>
      <c r="FX472" s="131"/>
      <c r="FY472" s="223"/>
      <c r="FZ472" s="163"/>
      <c r="GA472" s="131"/>
      <c r="GB472" s="131"/>
      <c r="GC472" s="223"/>
      <c r="GD472" s="164"/>
      <c r="GE472" s="153"/>
      <c r="GF472" s="131"/>
      <c r="GG472" s="131"/>
      <c r="GH472" s="131"/>
      <c r="GI472" s="131"/>
      <c r="GJ472" s="131"/>
      <c r="GK472" s="131"/>
      <c r="GL472" s="131"/>
      <c r="GM472" s="131"/>
      <c r="GN472" s="164"/>
      <c r="GO472" s="153"/>
      <c r="GP472" s="131"/>
      <c r="GQ472" s="131"/>
      <c r="GR472" s="131"/>
      <c r="GS472" s="223"/>
      <c r="GT472" s="223"/>
      <c r="GU472" s="223"/>
      <c r="GV472" s="163"/>
      <c r="GW472" s="153"/>
      <c r="GX472" s="153"/>
      <c r="GY472" s="153"/>
      <c r="GZ472" s="153"/>
      <c r="HA472" s="153"/>
      <c r="HB472" s="153"/>
      <c r="HC472" s="369"/>
      <c r="HD472" s="163"/>
      <c r="HE472" s="153"/>
      <c r="HF472" s="153"/>
      <c r="HG472" s="153"/>
      <c r="HH472" s="153"/>
      <c r="HI472" s="131"/>
      <c r="HJ472" s="131"/>
      <c r="HK472" s="164"/>
      <c r="HL472" s="153"/>
      <c r="HM472" s="131"/>
      <c r="HN472" s="131"/>
      <c r="HO472" s="131"/>
      <c r="HP472" s="133"/>
      <c r="HQ472" s="126">
        <f t="shared" si="71"/>
        <v>0</v>
      </c>
      <c r="HR472" s="202" t="str">
        <f t="shared" si="72"/>
        <v>~~~</v>
      </c>
      <c r="HS472" s="130">
        <f t="shared" si="73"/>
        <v>0</v>
      </c>
      <c r="HT472" s="208">
        <f t="shared" si="74"/>
        <v>0</v>
      </c>
      <c r="HU472" s="208">
        <f t="shared" si="75"/>
        <v>0</v>
      </c>
      <c r="HV472" s="208">
        <f t="shared" si="76"/>
        <v>0</v>
      </c>
      <c r="HW472" s="209">
        <f t="shared" si="77"/>
        <v>0</v>
      </c>
      <c r="HX472" s="204"/>
      <c r="IA472" s="106" t="s">
        <v>607</v>
      </c>
      <c r="IB472" s="106" t="s">
        <v>608</v>
      </c>
      <c r="IC472" s="106" t="s">
        <v>1499</v>
      </c>
      <c r="ID472" s="103"/>
      <c r="IE472" s="103"/>
      <c r="IF472" s="103"/>
      <c r="IG472" s="103"/>
      <c r="IH472" s="103"/>
      <c r="II472" s="103"/>
      <c r="IJ472" s="103"/>
      <c r="IK472" s="103"/>
      <c r="IL472" s="103"/>
      <c r="IM472" s="103"/>
      <c r="IN472" s="103"/>
      <c r="IO472" s="103"/>
      <c r="IP472" s="103"/>
      <c r="IQ472" s="103"/>
      <c r="IR472" s="103"/>
      <c r="IS472" s="103"/>
      <c r="IT472" s="103"/>
      <c r="IU472" s="103"/>
      <c r="IV472" s="103"/>
    </row>
    <row r="473" spans="1:256" s="104" customFormat="1" ht="15" customHeight="1">
      <c r="A473" s="105">
        <f t="shared" si="70"/>
        <v>968</v>
      </c>
      <c r="B473" s="106" t="s">
        <v>879</v>
      </c>
      <c r="C473" s="106" t="s">
        <v>246</v>
      </c>
      <c r="D473" s="106" t="s">
        <v>882</v>
      </c>
      <c r="E473" s="113" t="s">
        <v>1180</v>
      </c>
      <c r="F473" s="163"/>
      <c r="G473" s="131"/>
      <c r="H473" s="131"/>
      <c r="I473" s="131"/>
      <c r="J473" s="164"/>
      <c r="K473" s="163"/>
      <c r="L473" s="131"/>
      <c r="M473" s="131"/>
      <c r="N473" s="164"/>
      <c r="O473" s="163"/>
      <c r="P473" s="131"/>
      <c r="Q473" s="131"/>
      <c r="R473" s="131"/>
      <c r="S473" s="131"/>
      <c r="T473" s="164"/>
      <c r="U473" s="163"/>
      <c r="V473" s="131"/>
      <c r="W473" s="131"/>
      <c r="X473" s="131"/>
      <c r="Y473" s="164"/>
      <c r="Z473" s="163"/>
      <c r="AA473" s="131"/>
      <c r="AB473" s="131"/>
      <c r="AC473" s="131"/>
      <c r="AD473" s="164"/>
      <c r="AE473" s="163"/>
      <c r="AF473" s="131"/>
      <c r="AG473" s="131"/>
      <c r="AH473" s="131"/>
      <c r="AI473" s="131"/>
      <c r="AJ473" s="223"/>
      <c r="AK473" s="164"/>
      <c r="AL473" s="163"/>
      <c r="AM473" s="131"/>
      <c r="AN473" s="131"/>
      <c r="AO473" s="131"/>
      <c r="AP473" s="131"/>
      <c r="AQ473" s="131"/>
      <c r="AR473" s="131"/>
      <c r="AS473" s="164"/>
      <c r="AT473" s="163"/>
      <c r="AU473" s="131"/>
      <c r="AV473" s="131"/>
      <c r="AW473" s="131"/>
      <c r="AX473" s="131"/>
      <c r="AY473" s="164"/>
      <c r="AZ473" s="163"/>
      <c r="BA473" s="131"/>
      <c r="BB473" s="131"/>
      <c r="BC473" s="131"/>
      <c r="BD473" s="131"/>
      <c r="BE473" s="131"/>
      <c r="BF473" s="164"/>
      <c r="BG473" s="163"/>
      <c r="BH473" s="131"/>
      <c r="BI473" s="131"/>
      <c r="BJ473" s="131"/>
      <c r="BK473" s="131"/>
      <c r="BL473" s="164"/>
      <c r="BM473" s="163"/>
      <c r="BN473" s="131"/>
      <c r="BO473" s="131"/>
      <c r="BP473" s="131"/>
      <c r="BQ473" s="131"/>
      <c r="BR473" s="131"/>
      <c r="BS473" s="164"/>
      <c r="BT473" s="163"/>
      <c r="BU473" s="131"/>
      <c r="BV473" s="131"/>
      <c r="BW473" s="131"/>
      <c r="BX473" s="131"/>
      <c r="BY473" s="164"/>
      <c r="BZ473" s="163"/>
      <c r="CA473" s="131"/>
      <c r="CB473" s="164"/>
      <c r="CC473" s="163"/>
      <c r="CD473" s="131"/>
      <c r="CE473" s="131"/>
      <c r="CF473" s="164"/>
      <c r="CG473" s="163"/>
      <c r="CH473" s="131"/>
      <c r="CI473" s="164"/>
      <c r="CJ473" s="163"/>
      <c r="CK473" s="131"/>
      <c r="CL473" s="131"/>
      <c r="CM473" s="164"/>
      <c r="CN473" s="163"/>
      <c r="CO473" s="131"/>
      <c r="CP473" s="131"/>
      <c r="CQ473" s="131"/>
      <c r="CR473" s="131"/>
      <c r="CS473" s="164"/>
      <c r="CT473" s="163"/>
      <c r="CU473" s="131"/>
      <c r="CV473" s="131"/>
      <c r="CW473" s="131"/>
      <c r="CX473" s="131"/>
      <c r="CY473" s="244"/>
      <c r="CZ473" s="153"/>
      <c r="DA473" s="131"/>
      <c r="DB473" s="164"/>
      <c r="DC473" s="153"/>
      <c r="DD473" s="131"/>
      <c r="DE473" s="131"/>
      <c r="DF473" s="131"/>
      <c r="DG473" s="131"/>
      <c r="DH473" s="164"/>
      <c r="DI473" s="153"/>
      <c r="DJ473" s="153"/>
      <c r="DK473" s="131"/>
      <c r="DL473" s="164"/>
      <c r="DM473" s="153"/>
      <c r="DN473" s="131"/>
      <c r="DO473" s="164"/>
      <c r="DP473" s="153"/>
      <c r="DQ473" s="131"/>
      <c r="DR473" s="131"/>
      <c r="DS473" s="223"/>
      <c r="DT473" s="131"/>
      <c r="DU473" s="153"/>
      <c r="DV473" s="223"/>
      <c r="DW473" s="164"/>
      <c r="DX473" s="153"/>
      <c r="DY473" s="131"/>
      <c r="DZ473" s="131"/>
      <c r="EA473" s="131"/>
      <c r="EB473" s="131"/>
      <c r="EC473" s="131"/>
      <c r="ED473" s="131"/>
      <c r="EE473" s="131"/>
      <c r="EF473" s="131"/>
      <c r="EG473" s="131"/>
      <c r="EH473" s="131"/>
      <c r="EI473" s="131"/>
      <c r="EJ473" s="164"/>
      <c r="EK473" s="163"/>
      <c r="EL473" s="131"/>
      <c r="EM473" s="164"/>
      <c r="EN473" s="154"/>
      <c r="EO473" s="132"/>
      <c r="EP473" s="132"/>
      <c r="EQ473" s="132"/>
      <c r="ER473" s="226"/>
      <c r="ES473" s="166"/>
      <c r="ET473" s="154"/>
      <c r="EU473" s="132"/>
      <c r="EV473" s="132"/>
      <c r="EW473" s="132"/>
      <c r="EX473" s="132"/>
      <c r="EY473" s="132"/>
      <c r="EZ473" s="166"/>
      <c r="FA473" s="154"/>
      <c r="FB473" s="132"/>
      <c r="FC473" s="132"/>
      <c r="FD473" s="132"/>
      <c r="FE473" s="132"/>
      <c r="FF473" s="132"/>
      <c r="FG473" s="132"/>
      <c r="FH473" s="166"/>
      <c r="FI473" s="154"/>
      <c r="FJ473" s="132"/>
      <c r="FK473" s="132"/>
      <c r="FL473" s="132"/>
      <c r="FM473" s="132"/>
      <c r="FN473" s="132"/>
      <c r="FO473" s="132"/>
      <c r="FP473" s="226"/>
      <c r="FQ473" s="169"/>
      <c r="FR473" s="132"/>
      <c r="FS473" s="132"/>
      <c r="FT473" s="132"/>
      <c r="FU473" s="132"/>
      <c r="FV473" s="132"/>
      <c r="FW473" s="132"/>
      <c r="FX473" s="132"/>
      <c r="FY473" s="226"/>
      <c r="FZ473" s="169"/>
      <c r="GA473" s="132"/>
      <c r="GB473" s="132"/>
      <c r="GC473" s="226"/>
      <c r="GD473" s="166"/>
      <c r="GE473" s="154"/>
      <c r="GF473" s="132"/>
      <c r="GG473" s="132"/>
      <c r="GH473" s="132"/>
      <c r="GI473" s="132"/>
      <c r="GJ473" s="132"/>
      <c r="GK473" s="132"/>
      <c r="GL473" s="132"/>
      <c r="GM473" s="132"/>
      <c r="GN473" s="166"/>
      <c r="GO473" s="154"/>
      <c r="GP473" s="132"/>
      <c r="GQ473" s="132"/>
      <c r="GR473" s="132"/>
      <c r="GS473" s="226"/>
      <c r="GT473" s="226"/>
      <c r="GU473" s="226"/>
      <c r="GV473" s="169"/>
      <c r="GW473" s="154"/>
      <c r="GX473" s="154"/>
      <c r="GY473" s="154"/>
      <c r="GZ473" s="154"/>
      <c r="HA473" s="154"/>
      <c r="HB473" s="154"/>
      <c r="HC473" s="370"/>
      <c r="HD473" s="169"/>
      <c r="HE473" s="154"/>
      <c r="HF473" s="154"/>
      <c r="HG473" s="154"/>
      <c r="HH473" s="154"/>
      <c r="HI473" s="132"/>
      <c r="HJ473" s="132"/>
      <c r="HK473" s="166"/>
      <c r="HL473" s="154"/>
      <c r="HM473" s="132"/>
      <c r="HN473" s="132"/>
      <c r="HO473" s="132"/>
      <c r="HP473" s="136"/>
      <c r="HQ473" s="126">
        <f t="shared" si="71"/>
        <v>0</v>
      </c>
      <c r="HR473" s="202" t="str">
        <f t="shared" si="72"/>
        <v>~~~</v>
      </c>
      <c r="HS473" s="130">
        <f t="shared" si="73"/>
        <v>0</v>
      </c>
      <c r="HT473" s="208">
        <f t="shared" si="74"/>
        <v>0</v>
      </c>
      <c r="HU473" s="208">
        <f t="shared" si="75"/>
        <v>0</v>
      </c>
      <c r="HV473" s="208">
        <f t="shared" si="76"/>
        <v>0</v>
      </c>
      <c r="HW473" s="209">
        <f t="shared" si="77"/>
        <v>0</v>
      </c>
      <c r="HX473" s="204"/>
      <c r="IA473" s="106" t="s">
        <v>879</v>
      </c>
      <c r="IB473" s="106" t="s">
        <v>246</v>
      </c>
      <c r="IC473" s="106" t="s">
        <v>882</v>
      </c>
      <c r="ID473" s="103"/>
      <c r="IE473" s="103"/>
      <c r="IF473" s="103"/>
      <c r="IG473" s="103"/>
      <c r="IH473" s="103"/>
      <c r="II473" s="103"/>
      <c r="IJ473" s="103"/>
      <c r="IK473" s="103"/>
      <c r="IL473" s="103"/>
      <c r="IM473" s="103"/>
      <c r="IN473" s="103"/>
      <c r="IO473" s="103"/>
      <c r="IP473" s="103"/>
      <c r="IQ473" s="103"/>
      <c r="IR473" s="103"/>
      <c r="IS473" s="103"/>
      <c r="IT473" s="103"/>
      <c r="IU473" s="103"/>
      <c r="IV473" s="103"/>
    </row>
    <row r="474" spans="1:256" s="104" customFormat="1" ht="15" customHeight="1">
      <c r="A474" s="105">
        <f t="shared" si="70"/>
        <v>968</v>
      </c>
      <c r="B474" s="106" t="s">
        <v>1848</v>
      </c>
      <c r="C474" s="106" t="s">
        <v>111</v>
      </c>
      <c r="D474" s="106" t="s">
        <v>882</v>
      </c>
      <c r="E474" s="113" t="s">
        <v>192</v>
      </c>
      <c r="F474" s="163"/>
      <c r="G474" s="131"/>
      <c r="H474" s="131"/>
      <c r="I474" s="131"/>
      <c r="J474" s="164"/>
      <c r="K474" s="163"/>
      <c r="L474" s="131"/>
      <c r="M474" s="131"/>
      <c r="N474" s="164"/>
      <c r="O474" s="163"/>
      <c r="P474" s="131"/>
      <c r="Q474" s="131"/>
      <c r="R474" s="131"/>
      <c r="S474" s="131"/>
      <c r="T474" s="164"/>
      <c r="U474" s="163"/>
      <c r="V474" s="131"/>
      <c r="W474" s="131"/>
      <c r="X474" s="131"/>
      <c r="Y474" s="164"/>
      <c r="Z474" s="163"/>
      <c r="AA474" s="131"/>
      <c r="AB474" s="131"/>
      <c r="AC474" s="131"/>
      <c r="AD474" s="164"/>
      <c r="AE474" s="163"/>
      <c r="AF474" s="131"/>
      <c r="AG474" s="131"/>
      <c r="AH474" s="131"/>
      <c r="AI474" s="131"/>
      <c r="AJ474" s="223"/>
      <c r="AK474" s="164"/>
      <c r="AL474" s="163"/>
      <c r="AM474" s="131"/>
      <c r="AN474" s="131"/>
      <c r="AO474" s="131"/>
      <c r="AP474" s="131"/>
      <c r="AQ474" s="131"/>
      <c r="AR474" s="131"/>
      <c r="AS474" s="164"/>
      <c r="AT474" s="163"/>
      <c r="AU474" s="131"/>
      <c r="AV474" s="131"/>
      <c r="AW474" s="131"/>
      <c r="AX474" s="131"/>
      <c r="AY474" s="164"/>
      <c r="AZ474" s="163"/>
      <c r="BA474" s="131"/>
      <c r="BB474" s="131"/>
      <c r="BC474" s="131"/>
      <c r="BD474" s="131"/>
      <c r="BE474" s="131"/>
      <c r="BF474" s="164"/>
      <c r="BG474" s="163"/>
      <c r="BH474" s="131"/>
      <c r="BI474" s="131"/>
      <c r="BJ474" s="131"/>
      <c r="BK474" s="131"/>
      <c r="BL474" s="164"/>
      <c r="BM474" s="163"/>
      <c r="BN474" s="131"/>
      <c r="BO474" s="131"/>
      <c r="BP474" s="131"/>
      <c r="BQ474" s="131"/>
      <c r="BR474" s="131"/>
      <c r="BS474" s="164"/>
      <c r="BT474" s="163"/>
      <c r="BU474" s="131"/>
      <c r="BV474" s="131"/>
      <c r="BW474" s="131"/>
      <c r="BX474" s="131"/>
      <c r="BY474" s="164"/>
      <c r="BZ474" s="163"/>
      <c r="CA474" s="131"/>
      <c r="CB474" s="164"/>
      <c r="CC474" s="163"/>
      <c r="CD474" s="131"/>
      <c r="CE474" s="131"/>
      <c r="CF474" s="164"/>
      <c r="CG474" s="163"/>
      <c r="CH474" s="131"/>
      <c r="CI474" s="164"/>
      <c r="CJ474" s="163"/>
      <c r="CK474" s="131"/>
      <c r="CL474" s="131"/>
      <c r="CM474" s="164"/>
      <c r="CN474" s="163"/>
      <c r="CO474" s="131"/>
      <c r="CP474" s="131"/>
      <c r="CQ474" s="131"/>
      <c r="CR474" s="131"/>
      <c r="CS474" s="164"/>
      <c r="CT474" s="163"/>
      <c r="CU474" s="131"/>
      <c r="CV474" s="131"/>
      <c r="CW474" s="131"/>
      <c r="CX474" s="131"/>
      <c r="CY474" s="244"/>
      <c r="CZ474" s="153"/>
      <c r="DA474" s="131"/>
      <c r="DB474" s="164"/>
      <c r="DC474" s="153"/>
      <c r="DD474" s="131"/>
      <c r="DE474" s="131"/>
      <c r="DF474" s="131"/>
      <c r="DG474" s="131"/>
      <c r="DH474" s="164"/>
      <c r="DI474" s="153"/>
      <c r="DJ474" s="153"/>
      <c r="DK474" s="131"/>
      <c r="DL474" s="164"/>
      <c r="DM474" s="153"/>
      <c r="DN474" s="131"/>
      <c r="DO474" s="164"/>
      <c r="DP474" s="153"/>
      <c r="DQ474" s="131"/>
      <c r="DR474" s="131"/>
      <c r="DS474" s="223"/>
      <c r="DT474" s="131"/>
      <c r="DU474" s="153"/>
      <c r="DV474" s="223"/>
      <c r="DW474" s="164"/>
      <c r="DX474" s="153"/>
      <c r="DY474" s="131"/>
      <c r="DZ474" s="131"/>
      <c r="EA474" s="131"/>
      <c r="EB474" s="131"/>
      <c r="EC474" s="131"/>
      <c r="ED474" s="131"/>
      <c r="EE474" s="131"/>
      <c r="EF474" s="131"/>
      <c r="EG474" s="131"/>
      <c r="EH474" s="131"/>
      <c r="EI474" s="131"/>
      <c r="EJ474" s="164"/>
      <c r="EK474" s="163"/>
      <c r="EL474" s="131"/>
      <c r="EM474" s="164"/>
      <c r="EN474" s="158"/>
      <c r="EO474" s="134"/>
      <c r="EP474" s="134"/>
      <c r="EQ474" s="134"/>
      <c r="ER474" s="230"/>
      <c r="ES474" s="175"/>
      <c r="ET474" s="158"/>
      <c r="EU474" s="134"/>
      <c r="EV474" s="134"/>
      <c r="EW474" s="134"/>
      <c r="EX474" s="134"/>
      <c r="EY474" s="134"/>
      <c r="EZ474" s="175"/>
      <c r="FA474" s="158"/>
      <c r="FB474" s="134"/>
      <c r="FC474" s="134"/>
      <c r="FD474" s="134"/>
      <c r="FE474" s="134"/>
      <c r="FF474" s="134"/>
      <c r="FG474" s="134"/>
      <c r="FH474" s="175"/>
      <c r="FI474" s="158"/>
      <c r="FJ474" s="134"/>
      <c r="FK474" s="134"/>
      <c r="FL474" s="134"/>
      <c r="FM474" s="134"/>
      <c r="FN474" s="134"/>
      <c r="FO474" s="134"/>
      <c r="FP474" s="230"/>
      <c r="FQ474" s="165"/>
      <c r="FR474" s="134"/>
      <c r="FS474" s="134"/>
      <c r="FT474" s="134"/>
      <c r="FU474" s="134"/>
      <c r="FV474" s="134"/>
      <c r="FW474" s="134"/>
      <c r="FX474" s="134"/>
      <c r="FY474" s="230"/>
      <c r="FZ474" s="165"/>
      <c r="GA474" s="134"/>
      <c r="GB474" s="134"/>
      <c r="GC474" s="230"/>
      <c r="GD474" s="175"/>
      <c r="GE474" s="158"/>
      <c r="GF474" s="134"/>
      <c r="GG474" s="134"/>
      <c r="GH474" s="134"/>
      <c r="GI474" s="134"/>
      <c r="GJ474" s="134"/>
      <c r="GK474" s="134"/>
      <c r="GL474" s="134"/>
      <c r="GM474" s="134"/>
      <c r="GN474" s="175"/>
      <c r="GO474" s="158"/>
      <c r="GP474" s="134"/>
      <c r="GQ474" s="134"/>
      <c r="GR474" s="134"/>
      <c r="GS474" s="230"/>
      <c r="GT474" s="230"/>
      <c r="GU474" s="230"/>
      <c r="GV474" s="165"/>
      <c r="GW474" s="158"/>
      <c r="GX474" s="158"/>
      <c r="GY474" s="158"/>
      <c r="GZ474" s="158"/>
      <c r="HA474" s="158"/>
      <c r="HB474" s="158"/>
      <c r="HC474" s="371"/>
      <c r="HD474" s="165"/>
      <c r="HE474" s="158"/>
      <c r="HF474" s="158"/>
      <c r="HG474" s="158"/>
      <c r="HH474" s="158"/>
      <c r="HI474" s="134"/>
      <c r="HJ474" s="134"/>
      <c r="HK474" s="175"/>
      <c r="HL474" s="158"/>
      <c r="HM474" s="134"/>
      <c r="HN474" s="134"/>
      <c r="HO474" s="134"/>
      <c r="HP474" s="142"/>
      <c r="HQ474" s="126">
        <f t="shared" si="71"/>
        <v>0</v>
      </c>
      <c r="HR474" s="202" t="str">
        <f t="shared" si="72"/>
        <v>~~~</v>
      </c>
      <c r="HS474" s="130">
        <f t="shared" si="73"/>
        <v>0</v>
      </c>
      <c r="HT474" s="208">
        <f t="shared" si="74"/>
        <v>0</v>
      </c>
      <c r="HU474" s="208">
        <f t="shared" si="75"/>
        <v>0</v>
      </c>
      <c r="HV474" s="208">
        <f t="shared" si="76"/>
        <v>0</v>
      </c>
      <c r="HW474" s="209">
        <f t="shared" si="77"/>
        <v>0</v>
      </c>
      <c r="HX474" s="204"/>
      <c r="IA474" s="106" t="s">
        <v>1848</v>
      </c>
      <c r="IB474" s="106" t="s">
        <v>111</v>
      </c>
      <c r="IC474" s="106" t="s">
        <v>882</v>
      </c>
      <c r="ID474" s="103"/>
      <c r="IE474" s="103"/>
      <c r="IF474" s="103"/>
      <c r="IG474" s="103"/>
      <c r="IH474" s="103"/>
      <c r="II474" s="103"/>
      <c r="IJ474" s="103"/>
      <c r="IK474" s="103"/>
      <c r="IL474" s="103"/>
      <c r="IM474" s="103"/>
      <c r="IN474" s="103"/>
      <c r="IO474" s="103"/>
      <c r="IP474" s="103"/>
      <c r="IQ474" s="103"/>
      <c r="IR474" s="103"/>
      <c r="IS474" s="103"/>
      <c r="IT474" s="103"/>
      <c r="IU474" s="103"/>
      <c r="IV474" s="103"/>
    </row>
    <row r="475" spans="1:256" s="104" customFormat="1" ht="15" customHeight="1">
      <c r="A475" s="105">
        <f t="shared" si="70"/>
        <v>432</v>
      </c>
      <c r="B475" s="106" t="s">
        <v>1163</v>
      </c>
      <c r="C475" s="106" t="s">
        <v>231</v>
      </c>
      <c r="D475" s="106" t="s">
        <v>847</v>
      </c>
      <c r="E475" s="113" t="s">
        <v>1131</v>
      </c>
      <c r="F475" s="163"/>
      <c r="G475" s="131"/>
      <c r="H475" s="131"/>
      <c r="I475" s="131"/>
      <c r="J475" s="164"/>
      <c r="K475" s="163"/>
      <c r="L475" s="131"/>
      <c r="M475" s="131"/>
      <c r="N475" s="164"/>
      <c r="O475" s="163"/>
      <c r="P475" s="131"/>
      <c r="Q475" s="131"/>
      <c r="R475" s="131"/>
      <c r="S475" s="131"/>
      <c r="T475" s="164"/>
      <c r="U475" s="163"/>
      <c r="V475" s="131"/>
      <c r="W475" s="131"/>
      <c r="X475" s="131"/>
      <c r="Y475" s="164"/>
      <c r="Z475" s="163"/>
      <c r="AA475" s="131"/>
      <c r="AB475" s="131"/>
      <c r="AC475" s="131"/>
      <c r="AD475" s="164"/>
      <c r="AE475" s="163"/>
      <c r="AF475" s="131"/>
      <c r="AG475" s="131"/>
      <c r="AH475" s="131"/>
      <c r="AI475" s="131"/>
      <c r="AJ475" s="223"/>
      <c r="AK475" s="164"/>
      <c r="AL475" s="163"/>
      <c r="AM475" s="131"/>
      <c r="AN475" s="131"/>
      <c r="AO475" s="131"/>
      <c r="AP475" s="131"/>
      <c r="AQ475" s="131"/>
      <c r="AR475" s="131"/>
      <c r="AS475" s="164"/>
      <c r="AT475" s="163"/>
      <c r="AU475" s="131"/>
      <c r="AV475" s="131"/>
      <c r="AW475" s="131"/>
      <c r="AX475" s="131"/>
      <c r="AY475" s="164"/>
      <c r="AZ475" s="163"/>
      <c r="BA475" s="131"/>
      <c r="BB475" s="131"/>
      <c r="BC475" s="131"/>
      <c r="BD475" s="131"/>
      <c r="BE475" s="131"/>
      <c r="BF475" s="164"/>
      <c r="BG475" s="163"/>
      <c r="BH475" s="131"/>
      <c r="BI475" s="131"/>
      <c r="BJ475" s="131"/>
      <c r="BK475" s="131"/>
      <c r="BL475" s="164"/>
      <c r="BM475" s="163"/>
      <c r="BN475" s="131"/>
      <c r="BO475" s="131"/>
      <c r="BP475" s="131"/>
      <c r="BQ475" s="131"/>
      <c r="BR475" s="131"/>
      <c r="BS475" s="164"/>
      <c r="BT475" s="163"/>
      <c r="BU475" s="131"/>
      <c r="BV475" s="131"/>
      <c r="BW475" s="131"/>
      <c r="BX475" s="131"/>
      <c r="BY475" s="164"/>
      <c r="BZ475" s="163"/>
      <c r="CA475" s="131"/>
      <c r="CB475" s="164"/>
      <c r="CC475" s="163"/>
      <c r="CD475" s="131"/>
      <c r="CE475" s="131"/>
      <c r="CF475" s="164"/>
      <c r="CG475" s="163"/>
      <c r="CH475" s="131"/>
      <c r="CI475" s="164"/>
      <c r="CJ475" s="163"/>
      <c r="CK475" s="131"/>
      <c r="CL475" s="131"/>
      <c r="CM475" s="164"/>
      <c r="CN475" s="163"/>
      <c r="CO475" s="131"/>
      <c r="CP475" s="131"/>
      <c r="CQ475" s="131"/>
      <c r="CR475" s="131"/>
      <c r="CS475" s="164"/>
      <c r="CT475" s="163"/>
      <c r="CU475" s="131"/>
      <c r="CV475" s="131"/>
      <c r="CW475" s="131"/>
      <c r="CX475" s="131"/>
      <c r="CY475" s="244"/>
      <c r="CZ475" s="153"/>
      <c r="DA475" s="131"/>
      <c r="DB475" s="164"/>
      <c r="DC475" s="153"/>
      <c r="DD475" s="131"/>
      <c r="DE475" s="131"/>
      <c r="DF475" s="131"/>
      <c r="DG475" s="131"/>
      <c r="DH475" s="164"/>
      <c r="DI475" s="153"/>
      <c r="DJ475" s="153"/>
      <c r="DK475" s="131"/>
      <c r="DL475" s="164"/>
      <c r="DM475" s="153">
        <v>16.02</v>
      </c>
      <c r="DN475" s="131">
        <v>14.04</v>
      </c>
      <c r="DO475" s="164"/>
      <c r="DP475" s="153"/>
      <c r="DQ475" s="131"/>
      <c r="DR475" s="131"/>
      <c r="DS475" s="223"/>
      <c r="DT475" s="131"/>
      <c r="DU475" s="153"/>
      <c r="DV475" s="223"/>
      <c r="DW475" s="164"/>
      <c r="DX475" s="153"/>
      <c r="DY475" s="131"/>
      <c r="DZ475" s="131"/>
      <c r="EA475" s="131"/>
      <c r="EB475" s="131"/>
      <c r="EC475" s="131"/>
      <c r="ED475" s="131"/>
      <c r="EE475" s="131"/>
      <c r="EF475" s="131"/>
      <c r="EG475" s="131"/>
      <c r="EH475" s="131"/>
      <c r="EI475" s="131"/>
      <c r="EJ475" s="164"/>
      <c r="EK475" s="163"/>
      <c r="EL475" s="131"/>
      <c r="EM475" s="164"/>
      <c r="EN475" s="153"/>
      <c r="EO475" s="131"/>
      <c r="EP475" s="131"/>
      <c r="EQ475" s="131"/>
      <c r="ER475" s="223"/>
      <c r="ES475" s="164"/>
      <c r="ET475" s="153"/>
      <c r="EU475" s="131"/>
      <c r="EV475" s="131"/>
      <c r="EW475" s="131"/>
      <c r="EX475" s="131"/>
      <c r="EY475" s="131"/>
      <c r="EZ475" s="164"/>
      <c r="FA475" s="153"/>
      <c r="FB475" s="131"/>
      <c r="FC475" s="131"/>
      <c r="FD475" s="131"/>
      <c r="FE475" s="131"/>
      <c r="FF475" s="131"/>
      <c r="FG475" s="131"/>
      <c r="FH475" s="164"/>
      <c r="FI475" s="153"/>
      <c r="FJ475" s="131"/>
      <c r="FK475" s="131"/>
      <c r="FL475" s="131"/>
      <c r="FM475" s="131"/>
      <c r="FN475" s="131"/>
      <c r="FO475" s="131"/>
      <c r="FP475" s="223"/>
      <c r="FQ475" s="163"/>
      <c r="FR475" s="131"/>
      <c r="FS475" s="131"/>
      <c r="FT475" s="131"/>
      <c r="FU475" s="131"/>
      <c r="FV475" s="131"/>
      <c r="FW475" s="131"/>
      <c r="FX475" s="131"/>
      <c r="FY475" s="223"/>
      <c r="FZ475" s="163"/>
      <c r="GA475" s="131"/>
      <c r="GB475" s="131"/>
      <c r="GC475" s="223"/>
      <c r="GD475" s="164"/>
      <c r="GE475" s="153"/>
      <c r="GF475" s="131"/>
      <c r="GG475" s="131"/>
      <c r="GH475" s="131"/>
      <c r="GI475" s="131"/>
      <c r="GJ475" s="131"/>
      <c r="GK475" s="131"/>
      <c r="GL475" s="131"/>
      <c r="GM475" s="131"/>
      <c r="GN475" s="164"/>
      <c r="GO475" s="153"/>
      <c r="GP475" s="131"/>
      <c r="GQ475" s="131"/>
      <c r="GR475" s="131"/>
      <c r="GS475" s="223"/>
      <c r="GT475" s="223"/>
      <c r="GU475" s="223"/>
      <c r="GV475" s="163"/>
      <c r="GW475" s="153"/>
      <c r="GX475" s="153"/>
      <c r="GY475" s="153"/>
      <c r="GZ475" s="153"/>
      <c r="HA475" s="153"/>
      <c r="HB475" s="153"/>
      <c r="HC475" s="369"/>
      <c r="HD475" s="163"/>
      <c r="HE475" s="153"/>
      <c r="HF475" s="153"/>
      <c r="HG475" s="153"/>
      <c r="HH475" s="153"/>
      <c r="HI475" s="131"/>
      <c r="HJ475" s="131"/>
      <c r="HK475" s="164"/>
      <c r="HL475" s="153"/>
      <c r="HM475" s="131"/>
      <c r="HN475" s="131"/>
      <c r="HO475" s="131"/>
      <c r="HP475" s="133"/>
      <c r="HQ475" s="126">
        <f t="shared" si="71"/>
        <v>16.02</v>
      </c>
      <c r="HR475" s="202" t="str">
        <f t="shared" si="72"/>
        <v>Senior</v>
      </c>
      <c r="HS475" s="130">
        <f t="shared" si="73"/>
        <v>0</v>
      </c>
      <c r="HT475" s="208">
        <f t="shared" si="74"/>
        <v>1</v>
      </c>
      <c r="HU475" s="208">
        <f t="shared" si="75"/>
        <v>1</v>
      </c>
      <c r="HV475" s="208">
        <f t="shared" si="76"/>
        <v>0</v>
      </c>
      <c r="HW475" s="209">
        <f t="shared" si="77"/>
        <v>0</v>
      </c>
      <c r="HX475" s="204"/>
      <c r="IA475" s="106" t="s">
        <v>1163</v>
      </c>
      <c r="IB475" s="106" t="s">
        <v>231</v>
      </c>
      <c r="IC475" s="106" t="s">
        <v>847</v>
      </c>
      <c r="ID475" s="103"/>
      <c r="IE475" s="103"/>
      <c r="IF475" s="103"/>
      <c r="IG475" s="103"/>
      <c r="IH475" s="103"/>
      <c r="II475" s="103"/>
      <c r="IJ475" s="103"/>
      <c r="IK475" s="103"/>
      <c r="IL475" s="103"/>
      <c r="IM475" s="103"/>
      <c r="IN475" s="103"/>
      <c r="IO475" s="103"/>
      <c r="IP475" s="103"/>
      <c r="IQ475" s="103"/>
      <c r="IR475" s="103"/>
      <c r="IS475" s="103"/>
      <c r="IT475" s="103"/>
      <c r="IU475" s="103"/>
      <c r="IV475" s="103"/>
    </row>
    <row r="476" spans="1:256" s="104" customFormat="1" ht="15" customHeight="1">
      <c r="A476" s="105">
        <f t="shared" si="70"/>
        <v>968</v>
      </c>
      <c r="B476" s="106" t="s">
        <v>812</v>
      </c>
      <c r="C476" s="106" t="s">
        <v>846</v>
      </c>
      <c r="D476" s="106" t="s">
        <v>847</v>
      </c>
      <c r="E476" s="113" t="s">
        <v>1131</v>
      </c>
      <c r="F476" s="163"/>
      <c r="G476" s="131"/>
      <c r="H476" s="131"/>
      <c r="I476" s="131"/>
      <c r="J476" s="164"/>
      <c r="K476" s="163"/>
      <c r="L476" s="131"/>
      <c r="M476" s="131"/>
      <c r="N476" s="164"/>
      <c r="O476" s="163"/>
      <c r="P476" s="131"/>
      <c r="Q476" s="131"/>
      <c r="R476" s="131"/>
      <c r="S476" s="131"/>
      <c r="T476" s="164"/>
      <c r="U476" s="163"/>
      <c r="V476" s="131"/>
      <c r="W476" s="131"/>
      <c r="X476" s="131"/>
      <c r="Y476" s="164"/>
      <c r="Z476" s="163"/>
      <c r="AA476" s="131"/>
      <c r="AB476" s="131"/>
      <c r="AC476" s="131"/>
      <c r="AD476" s="164"/>
      <c r="AE476" s="163"/>
      <c r="AF476" s="131"/>
      <c r="AG476" s="131"/>
      <c r="AH476" s="131"/>
      <c r="AI476" s="131"/>
      <c r="AJ476" s="223"/>
      <c r="AK476" s="164"/>
      <c r="AL476" s="163"/>
      <c r="AM476" s="131"/>
      <c r="AN476" s="131"/>
      <c r="AO476" s="131"/>
      <c r="AP476" s="131"/>
      <c r="AQ476" s="131"/>
      <c r="AR476" s="131"/>
      <c r="AS476" s="164"/>
      <c r="AT476" s="163"/>
      <c r="AU476" s="131"/>
      <c r="AV476" s="131"/>
      <c r="AW476" s="131"/>
      <c r="AX476" s="131"/>
      <c r="AY476" s="164"/>
      <c r="AZ476" s="163"/>
      <c r="BA476" s="131"/>
      <c r="BB476" s="131"/>
      <c r="BC476" s="131"/>
      <c r="BD476" s="131"/>
      <c r="BE476" s="131"/>
      <c r="BF476" s="164"/>
      <c r="BG476" s="163"/>
      <c r="BH476" s="131"/>
      <c r="BI476" s="131"/>
      <c r="BJ476" s="131"/>
      <c r="BK476" s="131"/>
      <c r="BL476" s="164"/>
      <c r="BM476" s="163"/>
      <c r="BN476" s="131"/>
      <c r="BO476" s="131"/>
      <c r="BP476" s="131"/>
      <c r="BQ476" s="131"/>
      <c r="BR476" s="131"/>
      <c r="BS476" s="164"/>
      <c r="BT476" s="163"/>
      <c r="BU476" s="131"/>
      <c r="BV476" s="131"/>
      <c r="BW476" s="131"/>
      <c r="BX476" s="131"/>
      <c r="BY476" s="164"/>
      <c r="BZ476" s="163"/>
      <c r="CA476" s="131"/>
      <c r="CB476" s="164"/>
      <c r="CC476" s="163"/>
      <c r="CD476" s="131"/>
      <c r="CE476" s="131"/>
      <c r="CF476" s="164"/>
      <c r="CG476" s="163"/>
      <c r="CH476" s="131"/>
      <c r="CI476" s="164"/>
      <c r="CJ476" s="163"/>
      <c r="CK476" s="131"/>
      <c r="CL476" s="131"/>
      <c r="CM476" s="164"/>
      <c r="CN476" s="163"/>
      <c r="CO476" s="131"/>
      <c r="CP476" s="131"/>
      <c r="CQ476" s="131"/>
      <c r="CR476" s="131"/>
      <c r="CS476" s="164"/>
      <c r="CT476" s="163"/>
      <c r="CU476" s="131"/>
      <c r="CV476" s="131"/>
      <c r="CW476" s="131"/>
      <c r="CX476" s="131"/>
      <c r="CY476" s="244"/>
      <c r="CZ476" s="153"/>
      <c r="DA476" s="131"/>
      <c r="DB476" s="164"/>
      <c r="DC476" s="153"/>
      <c r="DD476" s="131"/>
      <c r="DE476" s="131"/>
      <c r="DF476" s="131"/>
      <c r="DG476" s="131"/>
      <c r="DH476" s="164"/>
      <c r="DI476" s="153"/>
      <c r="DJ476" s="153"/>
      <c r="DK476" s="131"/>
      <c r="DL476" s="164"/>
      <c r="DM476" s="153"/>
      <c r="DN476" s="131"/>
      <c r="DO476" s="164"/>
      <c r="DP476" s="153"/>
      <c r="DQ476" s="131"/>
      <c r="DR476" s="131"/>
      <c r="DS476" s="223"/>
      <c r="DT476" s="131"/>
      <c r="DU476" s="153"/>
      <c r="DV476" s="223"/>
      <c r="DW476" s="164"/>
      <c r="DX476" s="153"/>
      <c r="DY476" s="131"/>
      <c r="DZ476" s="131"/>
      <c r="EA476" s="131"/>
      <c r="EB476" s="131"/>
      <c r="EC476" s="131"/>
      <c r="ED476" s="131"/>
      <c r="EE476" s="131"/>
      <c r="EF476" s="131"/>
      <c r="EG476" s="131"/>
      <c r="EH476" s="131"/>
      <c r="EI476" s="131"/>
      <c r="EJ476" s="164"/>
      <c r="EK476" s="163"/>
      <c r="EL476" s="131"/>
      <c r="EM476" s="164"/>
      <c r="EN476" s="153"/>
      <c r="EO476" s="131"/>
      <c r="EP476" s="131"/>
      <c r="EQ476" s="131"/>
      <c r="ER476" s="223"/>
      <c r="ES476" s="164"/>
      <c r="ET476" s="153"/>
      <c r="EU476" s="131"/>
      <c r="EV476" s="131"/>
      <c r="EW476" s="131"/>
      <c r="EX476" s="131"/>
      <c r="EY476" s="131"/>
      <c r="EZ476" s="164"/>
      <c r="FA476" s="153"/>
      <c r="FB476" s="131"/>
      <c r="FC476" s="131"/>
      <c r="FD476" s="131"/>
      <c r="FE476" s="131"/>
      <c r="FF476" s="131"/>
      <c r="FG476" s="131"/>
      <c r="FH476" s="164"/>
      <c r="FI476" s="153"/>
      <c r="FJ476" s="131"/>
      <c r="FK476" s="131"/>
      <c r="FL476" s="131"/>
      <c r="FM476" s="131"/>
      <c r="FN476" s="131"/>
      <c r="FO476" s="131"/>
      <c r="FP476" s="223"/>
      <c r="FQ476" s="163"/>
      <c r="FR476" s="131"/>
      <c r="FS476" s="131"/>
      <c r="FT476" s="131"/>
      <c r="FU476" s="131"/>
      <c r="FV476" s="131"/>
      <c r="FW476" s="131"/>
      <c r="FX476" s="131"/>
      <c r="FY476" s="223"/>
      <c r="FZ476" s="163"/>
      <c r="GA476" s="131"/>
      <c r="GB476" s="131"/>
      <c r="GC476" s="223"/>
      <c r="GD476" s="164"/>
      <c r="GE476" s="153"/>
      <c r="GF476" s="131"/>
      <c r="GG476" s="131"/>
      <c r="GH476" s="131"/>
      <c r="GI476" s="131"/>
      <c r="GJ476" s="131"/>
      <c r="GK476" s="131"/>
      <c r="GL476" s="131"/>
      <c r="GM476" s="131"/>
      <c r="GN476" s="164"/>
      <c r="GO476" s="153"/>
      <c r="GP476" s="131"/>
      <c r="GQ476" s="131"/>
      <c r="GR476" s="131"/>
      <c r="GS476" s="223"/>
      <c r="GT476" s="223"/>
      <c r="GU476" s="223"/>
      <c r="GV476" s="163"/>
      <c r="GW476" s="153"/>
      <c r="GX476" s="153"/>
      <c r="GY476" s="153"/>
      <c r="GZ476" s="153"/>
      <c r="HA476" s="153"/>
      <c r="HB476" s="153"/>
      <c r="HC476" s="369"/>
      <c r="HD476" s="163"/>
      <c r="HE476" s="153"/>
      <c r="HF476" s="153"/>
      <c r="HG476" s="153"/>
      <c r="HH476" s="153"/>
      <c r="HI476" s="131"/>
      <c r="HJ476" s="131"/>
      <c r="HK476" s="164"/>
      <c r="HL476" s="153"/>
      <c r="HM476" s="131"/>
      <c r="HN476" s="131"/>
      <c r="HO476" s="131"/>
      <c r="HP476" s="133"/>
      <c r="HQ476" s="126">
        <f t="shared" si="71"/>
        <v>0</v>
      </c>
      <c r="HR476" s="202" t="str">
        <f t="shared" si="72"/>
        <v>~~~</v>
      </c>
      <c r="HS476" s="130">
        <f t="shared" si="73"/>
        <v>0</v>
      </c>
      <c r="HT476" s="208">
        <f t="shared" si="74"/>
        <v>0</v>
      </c>
      <c r="HU476" s="208">
        <f t="shared" si="75"/>
        <v>0</v>
      </c>
      <c r="HV476" s="208">
        <f t="shared" si="76"/>
        <v>0</v>
      </c>
      <c r="HW476" s="209">
        <f t="shared" si="77"/>
        <v>0</v>
      </c>
      <c r="HX476" s="204"/>
      <c r="IA476" s="106" t="s">
        <v>812</v>
      </c>
      <c r="IB476" s="106" t="s">
        <v>846</v>
      </c>
      <c r="IC476" s="106" t="s">
        <v>847</v>
      </c>
      <c r="ID476" s="103"/>
      <c r="IE476" s="103"/>
      <c r="IF476" s="103"/>
      <c r="IG476" s="103"/>
      <c r="IH476" s="103"/>
      <c r="II476" s="103"/>
      <c r="IJ476" s="103"/>
      <c r="IK476" s="103"/>
      <c r="IL476" s="103"/>
      <c r="IM476" s="103"/>
      <c r="IN476" s="103"/>
      <c r="IO476" s="103"/>
      <c r="IP476" s="103"/>
      <c r="IQ476" s="103"/>
      <c r="IR476" s="103"/>
      <c r="IS476" s="103"/>
      <c r="IT476" s="103"/>
      <c r="IU476" s="103"/>
      <c r="IV476" s="103"/>
    </row>
    <row r="477" spans="1:256" s="104" customFormat="1" ht="15" customHeight="1">
      <c r="A477" s="105">
        <f t="shared" si="70"/>
        <v>247</v>
      </c>
      <c r="B477" s="106" t="s">
        <v>1892</v>
      </c>
      <c r="C477" s="106" t="s">
        <v>374</v>
      </c>
      <c r="D477" s="106" t="s">
        <v>2715</v>
      </c>
      <c r="E477" s="113" t="s">
        <v>177</v>
      </c>
      <c r="F477" s="163"/>
      <c r="G477" s="131"/>
      <c r="H477" s="131"/>
      <c r="I477" s="131"/>
      <c r="J477" s="164"/>
      <c r="K477" s="163"/>
      <c r="L477" s="131"/>
      <c r="M477" s="131"/>
      <c r="N477" s="164"/>
      <c r="O477" s="163"/>
      <c r="P477" s="131"/>
      <c r="Q477" s="131"/>
      <c r="R477" s="131"/>
      <c r="S477" s="131"/>
      <c r="T477" s="164"/>
      <c r="U477" s="163"/>
      <c r="V477" s="131"/>
      <c r="W477" s="131"/>
      <c r="X477" s="131"/>
      <c r="Y477" s="164"/>
      <c r="Z477" s="163"/>
      <c r="AA477" s="131"/>
      <c r="AB477" s="131"/>
      <c r="AC477" s="131"/>
      <c r="AD477" s="164"/>
      <c r="AE477" s="163"/>
      <c r="AF477" s="131"/>
      <c r="AG477" s="131"/>
      <c r="AH477" s="131"/>
      <c r="AI477" s="131"/>
      <c r="AJ477" s="223"/>
      <c r="AK477" s="164"/>
      <c r="AL477" s="163"/>
      <c r="AM477" s="131"/>
      <c r="AN477" s="131"/>
      <c r="AO477" s="131"/>
      <c r="AP477" s="131"/>
      <c r="AQ477" s="131"/>
      <c r="AR477" s="131"/>
      <c r="AS477" s="164"/>
      <c r="AT477" s="163"/>
      <c r="AU477" s="131"/>
      <c r="AV477" s="131"/>
      <c r="AW477" s="131"/>
      <c r="AX477" s="131"/>
      <c r="AY477" s="164"/>
      <c r="AZ477" s="163"/>
      <c r="BA477" s="131"/>
      <c r="BB477" s="131"/>
      <c r="BC477" s="131"/>
      <c r="BD477" s="131"/>
      <c r="BE477" s="131"/>
      <c r="BF477" s="164"/>
      <c r="BG477" s="163"/>
      <c r="BH477" s="131"/>
      <c r="BI477" s="131"/>
      <c r="BJ477" s="131"/>
      <c r="BK477" s="131"/>
      <c r="BL477" s="164"/>
      <c r="BM477" s="163"/>
      <c r="BN477" s="131"/>
      <c r="BO477" s="131"/>
      <c r="BP477" s="131"/>
      <c r="BQ477" s="131"/>
      <c r="BR477" s="131"/>
      <c r="BS477" s="164"/>
      <c r="BT477" s="163"/>
      <c r="BU477" s="131"/>
      <c r="BV477" s="131"/>
      <c r="BW477" s="131"/>
      <c r="BX477" s="131"/>
      <c r="BY477" s="164"/>
      <c r="BZ477" s="163"/>
      <c r="CA477" s="131"/>
      <c r="CB477" s="164"/>
      <c r="CC477" s="163"/>
      <c r="CD477" s="131"/>
      <c r="CE477" s="131"/>
      <c r="CF477" s="164"/>
      <c r="CG477" s="163"/>
      <c r="CH477" s="131"/>
      <c r="CI477" s="164"/>
      <c r="CJ477" s="163"/>
      <c r="CK477" s="131"/>
      <c r="CL477" s="131"/>
      <c r="CM477" s="164"/>
      <c r="CN477" s="163"/>
      <c r="CO477" s="131"/>
      <c r="CP477" s="131"/>
      <c r="CQ477" s="131"/>
      <c r="CR477" s="131"/>
      <c r="CS477" s="164"/>
      <c r="CT477" s="163"/>
      <c r="CU477" s="131"/>
      <c r="CV477" s="131"/>
      <c r="CW477" s="131"/>
      <c r="CX477" s="131"/>
      <c r="CY477" s="244"/>
      <c r="CZ477" s="153"/>
      <c r="DA477" s="131"/>
      <c r="DB477" s="164"/>
      <c r="DC477" s="153"/>
      <c r="DD477" s="131"/>
      <c r="DE477" s="131"/>
      <c r="DF477" s="131"/>
      <c r="DG477" s="131"/>
      <c r="DH477" s="164"/>
      <c r="DI477" s="153"/>
      <c r="DJ477" s="153"/>
      <c r="DK477" s="131"/>
      <c r="DL477" s="164"/>
      <c r="DM477" s="153"/>
      <c r="DN477" s="131"/>
      <c r="DO477" s="164"/>
      <c r="DP477" s="153"/>
      <c r="DQ477" s="131"/>
      <c r="DR477" s="131"/>
      <c r="DS477" s="223"/>
      <c r="DT477" s="131"/>
      <c r="DU477" s="153"/>
      <c r="DV477" s="223"/>
      <c r="DW477" s="164"/>
      <c r="DX477" s="153">
        <v>18.100000000000001</v>
      </c>
      <c r="DY477" s="131">
        <v>17.100000000000001</v>
      </c>
      <c r="DZ477" s="131">
        <v>14.04</v>
      </c>
      <c r="EA477" s="131">
        <v>14.1</v>
      </c>
      <c r="EB477" s="131">
        <v>13.06</v>
      </c>
      <c r="EC477" s="131">
        <v>16.04</v>
      </c>
      <c r="ED477" s="131">
        <v>17.059999999999999</v>
      </c>
      <c r="EE477" s="131">
        <v>16.079999999999998</v>
      </c>
      <c r="EF477" s="131"/>
      <c r="EG477" s="131"/>
      <c r="EH477" s="131"/>
      <c r="EI477" s="131"/>
      <c r="EJ477" s="164">
        <v>19.010000000000002</v>
      </c>
      <c r="EK477" s="163"/>
      <c r="EL477" s="131"/>
      <c r="EM477" s="164"/>
      <c r="EN477" s="153"/>
      <c r="EO477" s="131"/>
      <c r="EP477" s="131"/>
      <c r="EQ477" s="131"/>
      <c r="ER477" s="223"/>
      <c r="ES477" s="164"/>
      <c r="ET477" s="153"/>
      <c r="EU477" s="131"/>
      <c r="EV477" s="131"/>
      <c r="EW477" s="131"/>
      <c r="EX477" s="131"/>
      <c r="EY477" s="131"/>
      <c r="EZ477" s="164"/>
      <c r="FA477" s="153"/>
      <c r="FB477" s="131"/>
      <c r="FC477" s="131"/>
      <c r="FD477" s="131"/>
      <c r="FE477" s="131"/>
      <c r="FF477" s="131"/>
      <c r="FG477" s="131"/>
      <c r="FH477" s="164"/>
      <c r="FI477" s="153"/>
      <c r="FJ477" s="131"/>
      <c r="FK477" s="131"/>
      <c r="FL477" s="131"/>
      <c r="FM477" s="131"/>
      <c r="FN477" s="131"/>
      <c r="FO477" s="131"/>
      <c r="FP477" s="223"/>
      <c r="FQ477" s="163"/>
      <c r="FR477" s="131"/>
      <c r="FS477" s="131"/>
      <c r="FT477" s="131"/>
      <c r="FU477" s="131"/>
      <c r="FV477" s="131"/>
      <c r="FW477" s="131"/>
      <c r="FX477" s="131"/>
      <c r="FY477" s="223"/>
      <c r="FZ477" s="163"/>
      <c r="GA477" s="131"/>
      <c r="GB477" s="131"/>
      <c r="GC477" s="223"/>
      <c r="GD477" s="164"/>
      <c r="GE477" s="153"/>
      <c r="GF477" s="131"/>
      <c r="GG477" s="131"/>
      <c r="GH477" s="131"/>
      <c r="GI477" s="131"/>
      <c r="GJ477" s="131"/>
      <c r="GK477" s="131"/>
      <c r="GL477" s="131"/>
      <c r="GM477" s="131"/>
      <c r="GN477" s="164"/>
      <c r="GO477" s="153"/>
      <c r="GP477" s="131"/>
      <c r="GQ477" s="131"/>
      <c r="GR477" s="131"/>
      <c r="GS477" s="223"/>
      <c r="GT477" s="223"/>
      <c r="GU477" s="223"/>
      <c r="GV477" s="163"/>
      <c r="GW477" s="153"/>
      <c r="GX477" s="153"/>
      <c r="GY477" s="153"/>
      <c r="GZ477" s="153"/>
      <c r="HA477" s="153"/>
      <c r="HB477" s="153"/>
      <c r="HC477" s="369"/>
      <c r="HD477" s="163"/>
      <c r="HE477" s="153"/>
      <c r="HF477" s="153"/>
      <c r="HG477" s="153"/>
      <c r="HH477" s="153"/>
      <c r="HI477" s="131"/>
      <c r="HJ477" s="131"/>
      <c r="HK477" s="164"/>
      <c r="HL477" s="153"/>
      <c r="HM477" s="131"/>
      <c r="HN477" s="131"/>
      <c r="HO477" s="131"/>
      <c r="HP477" s="133"/>
      <c r="HQ477" s="126">
        <f t="shared" si="71"/>
        <v>19.010000000000002</v>
      </c>
      <c r="HR477" s="202" t="str">
        <f t="shared" si="72"/>
        <v>Senior</v>
      </c>
      <c r="HS477" s="130">
        <f t="shared" si="73"/>
        <v>0</v>
      </c>
      <c r="HT477" s="208">
        <f t="shared" si="74"/>
        <v>3</v>
      </c>
      <c r="HU477" s="208">
        <f t="shared" si="75"/>
        <v>6</v>
      </c>
      <c r="HV477" s="208">
        <f t="shared" si="76"/>
        <v>0</v>
      </c>
      <c r="HW477" s="209">
        <f t="shared" si="77"/>
        <v>0</v>
      </c>
      <c r="HX477" s="204" t="s">
        <v>506</v>
      </c>
      <c r="HY477" s="110"/>
      <c r="HZ477" s="110"/>
      <c r="IA477" s="106" t="s">
        <v>1892</v>
      </c>
      <c r="IB477" s="106" t="s">
        <v>374</v>
      </c>
      <c r="IC477" s="106" t="s">
        <v>2715</v>
      </c>
      <c r="ID477" s="103"/>
      <c r="IE477" s="103"/>
      <c r="IF477" s="103"/>
      <c r="IG477" s="103"/>
      <c r="IH477" s="103"/>
      <c r="II477" s="103"/>
      <c r="IJ477" s="103"/>
      <c r="IK477" s="103"/>
      <c r="IL477" s="103"/>
      <c r="IM477" s="103"/>
      <c r="IN477" s="103"/>
      <c r="IO477" s="103"/>
      <c r="IP477" s="103"/>
      <c r="IQ477" s="103"/>
      <c r="IR477" s="103"/>
      <c r="IS477" s="103"/>
      <c r="IT477" s="103"/>
      <c r="IU477" s="103"/>
      <c r="IV477" s="103"/>
    </row>
    <row r="478" spans="1:256" s="104" customFormat="1" ht="15" customHeight="1">
      <c r="A478" s="105">
        <f t="shared" si="70"/>
        <v>189</v>
      </c>
      <c r="B478" s="106" t="s">
        <v>546</v>
      </c>
      <c r="C478" s="106" t="s">
        <v>547</v>
      </c>
      <c r="D478" s="106" t="s">
        <v>548</v>
      </c>
      <c r="E478" s="113" t="s">
        <v>1431</v>
      </c>
      <c r="F478" s="163"/>
      <c r="G478" s="131"/>
      <c r="H478" s="131"/>
      <c r="I478" s="131"/>
      <c r="J478" s="164"/>
      <c r="K478" s="163"/>
      <c r="L478" s="131"/>
      <c r="M478" s="131"/>
      <c r="N478" s="164"/>
      <c r="O478" s="163"/>
      <c r="P478" s="131"/>
      <c r="Q478" s="131"/>
      <c r="R478" s="131"/>
      <c r="S478" s="131"/>
      <c r="T478" s="164"/>
      <c r="U478" s="163"/>
      <c r="V478" s="131"/>
      <c r="W478" s="131"/>
      <c r="X478" s="131"/>
      <c r="Y478" s="164"/>
      <c r="Z478" s="163"/>
      <c r="AA478" s="131"/>
      <c r="AB478" s="131"/>
      <c r="AC478" s="131"/>
      <c r="AD478" s="164"/>
      <c r="AE478" s="163"/>
      <c r="AF478" s="131"/>
      <c r="AG478" s="131"/>
      <c r="AH478" s="131"/>
      <c r="AI478" s="131"/>
      <c r="AJ478" s="223"/>
      <c r="AK478" s="164"/>
      <c r="AL478" s="163"/>
      <c r="AM478" s="131"/>
      <c r="AN478" s="131"/>
      <c r="AO478" s="131"/>
      <c r="AP478" s="131"/>
      <c r="AQ478" s="131"/>
      <c r="AR478" s="131"/>
      <c r="AS478" s="164"/>
      <c r="AT478" s="163"/>
      <c r="AU478" s="131"/>
      <c r="AV478" s="131"/>
      <c r="AW478" s="131"/>
      <c r="AX478" s="131"/>
      <c r="AY478" s="164"/>
      <c r="AZ478" s="163"/>
      <c r="BA478" s="131"/>
      <c r="BB478" s="131"/>
      <c r="BC478" s="131"/>
      <c r="BD478" s="131"/>
      <c r="BE478" s="131"/>
      <c r="BF478" s="164"/>
      <c r="BG478" s="163"/>
      <c r="BH478" s="131"/>
      <c r="BI478" s="131"/>
      <c r="BJ478" s="131"/>
      <c r="BK478" s="131"/>
      <c r="BL478" s="164"/>
      <c r="BM478" s="163"/>
      <c r="BN478" s="131"/>
      <c r="BO478" s="131"/>
      <c r="BP478" s="131"/>
      <c r="BQ478" s="131"/>
      <c r="BR478" s="131"/>
      <c r="BS478" s="164"/>
      <c r="BT478" s="163"/>
      <c r="BU478" s="131"/>
      <c r="BV478" s="131"/>
      <c r="BW478" s="131"/>
      <c r="BX478" s="131"/>
      <c r="BY478" s="164"/>
      <c r="BZ478" s="163"/>
      <c r="CA478" s="131"/>
      <c r="CB478" s="164"/>
      <c r="CC478" s="163"/>
      <c r="CD478" s="131"/>
      <c r="CE478" s="131"/>
      <c r="CF478" s="164"/>
      <c r="CG478" s="163"/>
      <c r="CH478" s="131"/>
      <c r="CI478" s="164"/>
      <c r="CJ478" s="163"/>
      <c r="CK478" s="131"/>
      <c r="CL478" s="131"/>
      <c r="CM478" s="164"/>
      <c r="CN478" s="163">
        <v>18.100000000000001</v>
      </c>
      <c r="CO478" s="131">
        <v>19.100000000000001</v>
      </c>
      <c r="CP478" s="131">
        <v>19.02</v>
      </c>
      <c r="CQ478" s="131"/>
      <c r="CR478" s="131"/>
      <c r="CS478" s="164">
        <v>18.079999999999998</v>
      </c>
      <c r="CT478" s="163"/>
      <c r="CU478" s="131"/>
      <c r="CV478" s="131"/>
      <c r="CW478" s="131"/>
      <c r="CX478" s="131"/>
      <c r="CY478" s="244"/>
      <c r="CZ478" s="153"/>
      <c r="DA478" s="131"/>
      <c r="DB478" s="164"/>
      <c r="DC478" s="153"/>
      <c r="DD478" s="131"/>
      <c r="DE478" s="131"/>
      <c r="DF478" s="131"/>
      <c r="DG478" s="131"/>
      <c r="DH478" s="164"/>
      <c r="DI478" s="153"/>
      <c r="DJ478" s="153"/>
      <c r="DK478" s="131"/>
      <c r="DL478" s="164"/>
      <c r="DM478" s="153">
        <v>17.05</v>
      </c>
      <c r="DN478" s="131">
        <v>18.04</v>
      </c>
      <c r="DO478" s="164">
        <v>17.04</v>
      </c>
      <c r="DP478" s="153"/>
      <c r="DQ478" s="131"/>
      <c r="DR478" s="131"/>
      <c r="DS478" s="223"/>
      <c r="DT478" s="131"/>
      <c r="DU478" s="153"/>
      <c r="DV478" s="223"/>
      <c r="DW478" s="164"/>
      <c r="DX478" s="153"/>
      <c r="DY478" s="131"/>
      <c r="DZ478" s="131"/>
      <c r="EA478" s="131"/>
      <c r="EB478" s="131"/>
      <c r="EC478" s="131"/>
      <c r="ED478" s="131"/>
      <c r="EE478" s="131"/>
      <c r="EF478" s="131"/>
      <c r="EG478" s="131"/>
      <c r="EH478" s="131"/>
      <c r="EI478" s="131"/>
      <c r="EJ478" s="164"/>
      <c r="EK478" s="163"/>
      <c r="EL478" s="131"/>
      <c r="EM478" s="164"/>
      <c r="EN478" s="153"/>
      <c r="EO478" s="131"/>
      <c r="EP478" s="131"/>
      <c r="EQ478" s="131"/>
      <c r="ER478" s="223"/>
      <c r="ES478" s="164"/>
      <c r="ET478" s="153">
        <v>17.100000000000001</v>
      </c>
      <c r="EU478" s="131">
        <v>16.079999999999998</v>
      </c>
      <c r="EV478" s="131">
        <v>16.059999999999999</v>
      </c>
      <c r="EW478" s="131">
        <v>15.08</v>
      </c>
      <c r="EX478" s="131">
        <v>17.100000000000001</v>
      </c>
      <c r="EY478" s="131"/>
      <c r="EZ478" s="164"/>
      <c r="FA478" s="153"/>
      <c r="FB478" s="131"/>
      <c r="FC478" s="131"/>
      <c r="FD478" s="131"/>
      <c r="FE478" s="131"/>
      <c r="FF478" s="131"/>
      <c r="FG478" s="131"/>
      <c r="FH478" s="164"/>
      <c r="FI478" s="153"/>
      <c r="FJ478" s="131"/>
      <c r="FK478" s="131"/>
      <c r="FL478" s="131"/>
      <c r="FM478" s="131"/>
      <c r="FN478" s="131"/>
      <c r="FO478" s="131"/>
      <c r="FP478" s="223"/>
      <c r="FQ478" s="163"/>
      <c r="FR478" s="131"/>
      <c r="FS478" s="131"/>
      <c r="FT478" s="131"/>
      <c r="FU478" s="131"/>
      <c r="FV478" s="131"/>
      <c r="FW478" s="131"/>
      <c r="FX478" s="131"/>
      <c r="FY478" s="223"/>
      <c r="FZ478" s="163"/>
      <c r="GA478" s="131"/>
      <c r="GB478" s="131"/>
      <c r="GC478" s="223"/>
      <c r="GD478" s="164"/>
      <c r="GE478" s="153"/>
      <c r="GF478" s="131"/>
      <c r="GG478" s="131"/>
      <c r="GH478" s="131"/>
      <c r="GI478" s="131"/>
      <c r="GJ478" s="131"/>
      <c r="GK478" s="131"/>
      <c r="GL478" s="131"/>
      <c r="GM478" s="131"/>
      <c r="GN478" s="164"/>
      <c r="GO478" s="153"/>
      <c r="GP478" s="131"/>
      <c r="GQ478" s="131"/>
      <c r="GR478" s="131"/>
      <c r="GS478" s="223"/>
      <c r="GT478" s="223"/>
      <c r="GU478" s="223"/>
      <c r="GV478" s="163"/>
      <c r="GW478" s="153"/>
      <c r="GX478" s="153"/>
      <c r="GY478" s="153"/>
      <c r="GZ478" s="153"/>
      <c r="HA478" s="153"/>
      <c r="HB478" s="153"/>
      <c r="HC478" s="369"/>
      <c r="HD478" s="163"/>
      <c r="HE478" s="153"/>
      <c r="HF478" s="153"/>
      <c r="HG478" s="153"/>
      <c r="HH478" s="153"/>
      <c r="HI478" s="131"/>
      <c r="HJ478" s="131"/>
      <c r="HK478" s="164"/>
      <c r="HL478" s="153"/>
      <c r="HM478" s="131"/>
      <c r="HN478" s="131"/>
      <c r="HO478" s="131"/>
      <c r="HP478" s="133"/>
      <c r="HQ478" s="126">
        <f t="shared" si="71"/>
        <v>19.100000000000001</v>
      </c>
      <c r="HR478" s="202" t="str">
        <f t="shared" si="72"/>
        <v>Senior</v>
      </c>
      <c r="HS478" s="130">
        <f t="shared" si="73"/>
        <v>0</v>
      </c>
      <c r="HT478" s="208">
        <f t="shared" si="74"/>
        <v>0</v>
      </c>
      <c r="HU478" s="208">
        <f t="shared" si="75"/>
        <v>12</v>
      </c>
      <c r="HV478" s="208">
        <f t="shared" si="76"/>
        <v>0</v>
      </c>
      <c r="HW478" s="209">
        <f t="shared" si="77"/>
        <v>0</v>
      </c>
      <c r="HX478" s="204" t="s">
        <v>2585</v>
      </c>
      <c r="HY478" s="110"/>
      <c r="HZ478" s="104" t="s">
        <v>852</v>
      </c>
      <c r="IA478" s="106" t="s">
        <v>546</v>
      </c>
      <c r="IB478" s="106" t="s">
        <v>547</v>
      </c>
      <c r="IC478" s="106" t="s">
        <v>548</v>
      </c>
      <c r="ID478" s="103"/>
      <c r="IE478" s="103"/>
      <c r="IF478" s="103"/>
      <c r="IG478" s="103"/>
      <c r="IH478" s="103"/>
      <c r="II478" s="103"/>
      <c r="IJ478" s="103"/>
      <c r="IK478" s="103"/>
      <c r="IL478" s="103"/>
      <c r="IM478" s="103"/>
      <c r="IN478" s="103"/>
      <c r="IO478" s="103"/>
      <c r="IP478" s="103"/>
      <c r="IQ478" s="103"/>
      <c r="IR478" s="103"/>
      <c r="IS478" s="103"/>
      <c r="IT478" s="103"/>
      <c r="IU478" s="103"/>
      <c r="IV478" s="103"/>
    </row>
    <row r="479" spans="1:256" s="104" customFormat="1" ht="15" customHeight="1">
      <c r="A479" s="105">
        <f t="shared" si="70"/>
        <v>853</v>
      </c>
      <c r="B479" s="106" t="s">
        <v>2406</v>
      </c>
      <c r="C479" s="106" t="s">
        <v>297</v>
      </c>
      <c r="D479" s="106" t="s">
        <v>33</v>
      </c>
      <c r="E479" s="113" t="s">
        <v>2407</v>
      </c>
      <c r="F479" s="163"/>
      <c r="G479" s="131"/>
      <c r="H479" s="131"/>
      <c r="I479" s="131"/>
      <c r="J479" s="164"/>
      <c r="K479" s="163"/>
      <c r="L479" s="131"/>
      <c r="M479" s="131"/>
      <c r="N479" s="164"/>
      <c r="O479" s="163"/>
      <c r="P479" s="131"/>
      <c r="Q479" s="131"/>
      <c r="R479" s="131"/>
      <c r="S479" s="131"/>
      <c r="T479" s="164"/>
      <c r="U479" s="163"/>
      <c r="V479" s="131"/>
      <c r="W479" s="131"/>
      <c r="X479" s="131"/>
      <c r="Y479" s="164"/>
      <c r="Z479" s="163"/>
      <c r="AA479" s="131"/>
      <c r="AB479" s="131"/>
      <c r="AC479" s="131"/>
      <c r="AD479" s="164"/>
      <c r="AE479" s="163"/>
      <c r="AF479" s="131"/>
      <c r="AG479" s="131"/>
      <c r="AH479" s="131"/>
      <c r="AI479" s="131"/>
      <c r="AJ479" s="223"/>
      <c r="AK479" s="164"/>
      <c r="AL479" s="163"/>
      <c r="AM479" s="131"/>
      <c r="AN479" s="131"/>
      <c r="AO479" s="131"/>
      <c r="AP479" s="131"/>
      <c r="AQ479" s="131"/>
      <c r="AR479" s="131"/>
      <c r="AS479" s="164"/>
      <c r="AT479" s="163"/>
      <c r="AU479" s="131"/>
      <c r="AV479" s="131"/>
      <c r="AW479" s="131"/>
      <c r="AX479" s="131"/>
      <c r="AY479" s="164"/>
      <c r="AZ479" s="163"/>
      <c r="BA479" s="131"/>
      <c r="BB479" s="131"/>
      <c r="BC479" s="131"/>
      <c r="BD479" s="131"/>
      <c r="BE479" s="131"/>
      <c r="BF479" s="164"/>
      <c r="BG479" s="163"/>
      <c r="BH479" s="131"/>
      <c r="BI479" s="131"/>
      <c r="BJ479" s="131"/>
      <c r="BK479" s="131"/>
      <c r="BL479" s="164"/>
      <c r="BM479" s="163"/>
      <c r="BN479" s="131"/>
      <c r="BO479" s="131"/>
      <c r="BP479" s="131"/>
      <c r="BQ479" s="131"/>
      <c r="BR479" s="131"/>
      <c r="BS479" s="164"/>
      <c r="BT479" s="163"/>
      <c r="BU479" s="131"/>
      <c r="BV479" s="131"/>
      <c r="BW479" s="131"/>
      <c r="BX479" s="131"/>
      <c r="BY479" s="164"/>
      <c r="BZ479" s="163">
        <v>7.01</v>
      </c>
      <c r="CA479" s="131">
        <v>7.09</v>
      </c>
      <c r="CB479" s="166"/>
      <c r="CC479" s="169"/>
      <c r="CD479" s="132"/>
      <c r="CE479" s="132"/>
      <c r="CF479" s="166"/>
      <c r="CG479" s="169"/>
      <c r="CH479" s="132"/>
      <c r="CI479" s="166"/>
      <c r="CJ479" s="169"/>
      <c r="CK479" s="132"/>
      <c r="CL479" s="132"/>
      <c r="CM479" s="166"/>
      <c r="CN479" s="169"/>
      <c r="CO479" s="132"/>
      <c r="CP479" s="132"/>
      <c r="CQ479" s="132"/>
      <c r="CR479" s="132"/>
      <c r="CS479" s="166"/>
      <c r="CT479" s="169"/>
      <c r="CU479" s="132"/>
      <c r="CV479" s="132"/>
      <c r="CW479" s="132"/>
      <c r="CX479" s="132"/>
      <c r="CY479" s="246"/>
      <c r="CZ479" s="153"/>
      <c r="DA479" s="131"/>
      <c r="DB479" s="164"/>
      <c r="DC479" s="153"/>
      <c r="DD479" s="131"/>
      <c r="DE479" s="131"/>
      <c r="DF479" s="131"/>
      <c r="DG479" s="131"/>
      <c r="DH479" s="164"/>
      <c r="DI479" s="153"/>
      <c r="DJ479" s="153"/>
      <c r="DK479" s="131"/>
      <c r="DL479" s="164"/>
      <c r="DM479" s="153"/>
      <c r="DN479" s="131"/>
      <c r="DO479" s="164"/>
      <c r="DP479" s="153"/>
      <c r="DQ479" s="131"/>
      <c r="DR479" s="131"/>
      <c r="DS479" s="223"/>
      <c r="DT479" s="131"/>
      <c r="DU479" s="153"/>
      <c r="DV479" s="223"/>
      <c r="DW479" s="164"/>
      <c r="DX479" s="153"/>
      <c r="DY479" s="131"/>
      <c r="DZ479" s="131"/>
      <c r="EA479" s="131"/>
      <c r="EB479" s="131"/>
      <c r="EC479" s="131"/>
      <c r="ED479" s="131"/>
      <c r="EE479" s="131"/>
      <c r="EF479" s="131"/>
      <c r="EG479" s="131"/>
      <c r="EH479" s="131"/>
      <c r="EI479" s="131"/>
      <c r="EJ479" s="164"/>
      <c r="EK479" s="163"/>
      <c r="EL479" s="131"/>
      <c r="EM479" s="164"/>
      <c r="EN479" s="153"/>
      <c r="EO479" s="131"/>
      <c r="EP479" s="131"/>
      <c r="EQ479" s="131"/>
      <c r="ER479" s="223"/>
      <c r="ES479" s="164"/>
      <c r="ET479" s="153"/>
      <c r="EU479" s="131"/>
      <c r="EV479" s="131"/>
      <c r="EW479" s="131"/>
      <c r="EX479" s="131"/>
      <c r="EY479" s="131"/>
      <c r="EZ479" s="164"/>
      <c r="FA479" s="153"/>
      <c r="FB479" s="131"/>
      <c r="FC479" s="131"/>
      <c r="FD479" s="131"/>
      <c r="FE479" s="131"/>
      <c r="FF479" s="131"/>
      <c r="FG479" s="131"/>
      <c r="FH479" s="164"/>
      <c r="FI479" s="153"/>
      <c r="FJ479" s="131"/>
      <c r="FK479" s="131"/>
      <c r="FL479" s="131"/>
      <c r="FM479" s="131"/>
      <c r="FN479" s="131"/>
      <c r="FO479" s="131"/>
      <c r="FP479" s="223"/>
      <c r="FQ479" s="163"/>
      <c r="FR479" s="131"/>
      <c r="FS479" s="131"/>
      <c r="FT479" s="131"/>
      <c r="FU479" s="131"/>
      <c r="FV479" s="131"/>
      <c r="FW479" s="131"/>
      <c r="FX479" s="131"/>
      <c r="FY479" s="223"/>
      <c r="FZ479" s="163"/>
      <c r="GA479" s="131"/>
      <c r="GB479" s="131"/>
      <c r="GC479" s="223"/>
      <c r="GD479" s="164"/>
      <c r="GE479" s="153"/>
      <c r="GF479" s="131"/>
      <c r="GG479" s="131"/>
      <c r="GH479" s="131"/>
      <c r="GI479" s="131"/>
      <c r="GJ479" s="131"/>
      <c r="GK479" s="131"/>
      <c r="GL479" s="131"/>
      <c r="GM479" s="131"/>
      <c r="GN479" s="164"/>
      <c r="GO479" s="153"/>
      <c r="GP479" s="131"/>
      <c r="GQ479" s="131"/>
      <c r="GR479" s="131"/>
      <c r="GS479" s="223"/>
      <c r="GT479" s="223"/>
      <c r="GU479" s="223"/>
      <c r="GV479" s="163"/>
      <c r="GW479" s="153"/>
      <c r="GX479" s="153"/>
      <c r="GY479" s="153"/>
      <c r="GZ479" s="153"/>
      <c r="HA479" s="153"/>
      <c r="HB479" s="153"/>
      <c r="HC479" s="369"/>
      <c r="HD479" s="163"/>
      <c r="HE479" s="153"/>
      <c r="HF479" s="153"/>
      <c r="HG479" s="153"/>
      <c r="HH479" s="153"/>
      <c r="HI479" s="131"/>
      <c r="HJ479" s="131"/>
      <c r="HK479" s="164"/>
      <c r="HL479" s="153"/>
      <c r="HM479" s="131"/>
      <c r="HN479" s="131"/>
      <c r="HO479" s="131"/>
      <c r="HP479" s="133"/>
      <c r="HQ479" s="126">
        <f t="shared" si="71"/>
        <v>7.09</v>
      </c>
      <c r="HR479" s="202" t="str">
        <f t="shared" si="72"/>
        <v>Novice</v>
      </c>
      <c r="HS479" s="130">
        <f t="shared" si="73"/>
        <v>2</v>
      </c>
      <c r="HT479" s="208">
        <f t="shared" si="74"/>
        <v>0</v>
      </c>
      <c r="HU479" s="208">
        <f t="shared" si="75"/>
        <v>0</v>
      </c>
      <c r="HV479" s="208">
        <f t="shared" si="76"/>
        <v>0</v>
      </c>
      <c r="HW479" s="209">
        <f t="shared" si="77"/>
        <v>0</v>
      </c>
      <c r="HX479" s="204"/>
      <c r="IA479" s="106" t="s">
        <v>2406</v>
      </c>
      <c r="IB479" s="106" t="s">
        <v>297</v>
      </c>
      <c r="IC479" s="106" t="s">
        <v>33</v>
      </c>
      <c r="ID479" s="103"/>
      <c r="IE479" s="103"/>
      <c r="IF479" s="103"/>
      <c r="IG479" s="103"/>
      <c r="IH479" s="103"/>
      <c r="II479" s="103"/>
      <c r="IJ479" s="103"/>
      <c r="IK479" s="103"/>
      <c r="IL479" s="103"/>
      <c r="IM479" s="103"/>
      <c r="IN479" s="103"/>
      <c r="IO479" s="103"/>
      <c r="IP479" s="103"/>
      <c r="IQ479" s="103"/>
      <c r="IR479" s="103"/>
      <c r="IS479" s="103"/>
      <c r="IT479" s="103"/>
      <c r="IU479" s="103"/>
      <c r="IV479" s="103"/>
    </row>
    <row r="480" spans="1:256" s="104" customFormat="1" ht="15" customHeight="1">
      <c r="A480" s="105">
        <f t="shared" si="70"/>
        <v>968</v>
      </c>
      <c r="B480" s="95" t="s">
        <v>127</v>
      </c>
      <c r="C480" s="95" t="s">
        <v>299</v>
      </c>
      <c r="D480" s="95" t="s">
        <v>33</v>
      </c>
      <c r="E480" s="117"/>
      <c r="F480" s="176"/>
      <c r="G480" s="135"/>
      <c r="H480" s="135"/>
      <c r="I480" s="135"/>
      <c r="J480" s="167"/>
      <c r="K480" s="174"/>
      <c r="L480" s="135"/>
      <c r="M480" s="135"/>
      <c r="N480" s="168"/>
      <c r="O480" s="174"/>
      <c r="P480" s="135"/>
      <c r="Q480" s="135"/>
      <c r="R480" s="135"/>
      <c r="S480" s="135"/>
      <c r="T480" s="167"/>
      <c r="U480" s="174"/>
      <c r="V480" s="135"/>
      <c r="W480" s="135"/>
      <c r="X480" s="135"/>
      <c r="Y480" s="167"/>
      <c r="Z480" s="174"/>
      <c r="AA480" s="135"/>
      <c r="AB480" s="135"/>
      <c r="AC480" s="135"/>
      <c r="AD480" s="167"/>
      <c r="AE480" s="174"/>
      <c r="AF480" s="135"/>
      <c r="AG480" s="135"/>
      <c r="AH480" s="135"/>
      <c r="AI480" s="135"/>
      <c r="AJ480" s="225"/>
      <c r="AK480" s="167"/>
      <c r="AL480" s="174"/>
      <c r="AM480" s="135"/>
      <c r="AN480" s="135"/>
      <c r="AO480" s="135"/>
      <c r="AP480" s="135"/>
      <c r="AQ480" s="135"/>
      <c r="AR480" s="135"/>
      <c r="AS480" s="167"/>
      <c r="AT480" s="174"/>
      <c r="AU480" s="135"/>
      <c r="AV480" s="135"/>
      <c r="AW480" s="135"/>
      <c r="AX480" s="135"/>
      <c r="AY480" s="167"/>
      <c r="AZ480" s="174"/>
      <c r="BA480" s="135"/>
      <c r="BB480" s="135"/>
      <c r="BC480" s="135"/>
      <c r="BD480" s="135"/>
      <c r="BE480" s="135"/>
      <c r="BF480" s="167"/>
      <c r="BG480" s="174"/>
      <c r="BH480" s="135"/>
      <c r="BI480" s="135"/>
      <c r="BJ480" s="135"/>
      <c r="BK480" s="135"/>
      <c r="BL480" s="167"/>
      <c r="BM480" s="174"/>
      <c r="BN480" s="135"/>
      <c r="BO480" s="135"/>
      <c r="BP480" s="135"/>
      <c r="BQ480" s="135"/>
      <c r="BR480" s="135"/>
      <c r="BS480" s="167"/>
      <c r="BT480" s="174"/>
      <c r="BU480" s="135"/>
      <c r="BV480" s="135"/>
      <c r="BW480" s="135"/>
      <c r="BX480" s="135"/>
      <c r="BY480" s="167"/>
      <c r="BZ480" s="174"/>
      <c r="CA480" s="135"/>
      <c r="CB480" s="164"/>
      <c r="CC480" s="163"/>
      <c r="CD480" s="131"/>
      <c r="CE480" s="131"/>
      <c r="CF480" s="164"/>
      <c r="CG480" s="163"/>
      <c r="CH480" s="131"/>
      <c r="CI480" s="164"/>
      <c r="CJ480" s="163"/>
      <c r="CK480" s="131"/>
      <c r="CL480" s="131"/>
      <c r="CM480" s="164"/>
      <c r="CN480" s="163"/>
      <c r="CO480" s="131"/>
      <c r="CP480" s="131"/>
      <c r="CQ480" s="131"/>
      <c r="CR480" s="131"/>
      <c r="CS480" s="164"/>
      <c r="CT480" s="163"/>
      <c r="CU480" s="131"/>
      <c r="CV480" s="131"/>
      <c r="CW480" s="131"/>
      <c r="CX480" s="131"/>
      <c r="CY480" s="244"/>
      <c r="CZ480" s="153"/>
      <c r="DA480" s="131"/>
      <c r="DB480" s="164"/>
      <c r="DC480" s="153"/>
      <c r="DD480" s="131"/>
      <c r="DE480" s="131"/>
      <c r="DF480" s="131"/>
      <c r="DG480" s="131"/>
      <c r="DH480" s="164"/>
      <c r="DI480" s="153"/>
      <c r="DJ480" s="153"/>
      <c r="DK480" s="131"/>
      <c r="DL480" s="164"/>
      <c r="DM480" s="153"/>
      <c r="DN480" s="131"/>
      <c r="DO480" s="164"/>
      <c r="DP480" s="153"/>
      <c r="DQ480" s="131"/>
      <c r="DR480" s="131"/>
      <c r="DS480" s="223"/>
      <c r="DT480" s="131"/>
      <c r="DU480" s="153"/>
      <c r="DV480" s="223"/>
      <c r="DW480" s="164"/>
      <c r="DX480" s="153"/>
      <c r="DY480" s="131"/>
      <c r="DZ480" s="131"/>
      <c r="EA480" s="131"/>
      <c r="EB480" s="131"/>
      <c r="EC480" s="131"/>
      <c r="ED480" s="131"/>
      <c r="EE480" s="131"/>
      <c r="EF480" s="131"/>
      <c r="EG480" s="131"/>
      <c r="EH480" s="131"/>
      <c r="EI480" s="131"/>
      <c r="EJ480" s="164"/>
      <c r="EK480" s="163"/>
      <c r="EL480" s="131"/>
      <c r="EM480" s="164"/>
      <c r="EN480" s="154"/>
      <c r="EO480" s="132"/>
      <c r="EP480" s="132"/>
      <c r="EQ480" s="132"/>
      <c r="ER480" s="226"/>
      <c r="ES480" s="166"/>
      <c r="ET480" s="154"/>
      <c r="EU480" s="132"/>
      <c r="EV480" s="132"/>
      <c r="EW480" s="132"/>
      <c r="EX480" s="132"/>
      <c r="EY480" s="132"/>
      <c r="EZ480" s="166"/>
      <c r="FA480" s="154"/>
      <c r="FB480" s="132"/>
      <c r="FC480" s="132"/>
      <c r="FD480" s="132"/>
      <c r="FE480" s="132"/>
      <c r="FF480" s="132"/>
      <c r="FG480" s="132"/>
      <c r="FH480" s="166"/>
      <c r="FI480" s="154"/>
      <c r="FJ480" s="132"/>
      <c r="FK480" s="132"/>
      <c r="FL480" s="132"/>
      <c r="FM480" s="132"/>
      <c r="FN480" s="132"/>
      <c r="FO480" s="132"/>
      <c r="FP480" s="226"/>
      <c r="FQ480" s="169"/>
      <c r="FR480" s="132"/>
      <c r="FS480" s="132"/>
      <c r="FT480" s="132"/>
      <c r="FU480" s="132"/>
      <c r="FV480" s="132"/>
      <c r="FW480" s="132"/>
      <c r="FX480" s="132"/>
      <c r="FY480" s="226"/>
      <c r="FZ480" s="169"/>
      <c r="GA480" s="132"/>
      <c r="GB480" s="132"/>
      <c r="GC480" s="226"/>
      <c r="GD480" s="166"/>
      <c r="GE480" s="154"/>
      <c r="GF480" s="132"/>
      <c r="GG480" s="132"/>
      <c r="GH480" s="132"/>
      <c r="GI480" s="132"/>
      <c r="GJ480" s="132"/>
      <c r="GK480" s="132"/>
      <c r="GL480" s="132"/>
      <c r="GM480" s="132"/>
      <c r="GN480" s="166"/>
      <c r="GO480" s="154"/>
      <c r="GP480" s="132"/>
      <c r="GQ480" s="132"/>
      <c r="GR480" s="132"/>
      <c r="GS480" s="226"/>
      <c r="GT480" s="226"/>
      <c r="GU480" s="226"/>
      <c r="GV480" s="169"/>
      <c r="GW480" s="154"/>
      <c r="GX480" s="154"/>
      <c r="GY480" s="154"/>
      <c r="GZ480" s="154"/>
      <c r="HA480" s="154"/>
      <c r="HB480" s="154"/>
      <c r="HC480" s="370"/>
      <c r="HD480" s="169"/>
      <c r="HE480" s="154"/>
      <c r="HF480" s="154"/>
      <c r="HG480" s="154"/>
      <c r="HH480" s="154"/>
      <c r="HI480" s="132"/>
      <c r="HJ480" s="132"/>
      <c r="HK480" s="166"/>
      <c r="HL480" s="154"/>
      <c r="HM480" s="132"/>
      <c r="HN480" s="132"/>
      <c r="HO480" s="132"/>
      <c r="HP480" s="136"/>
      <c r="HQ480" s="126">
        <f t="shared" si="71"/>
        <v>0</v>
      </c>
      <c r="HR480" s="202" t="str">
        <f t="shared" si="72"/>
        <v>~~~</v>
      </c>
      <c r="HS480" s="130">
        <f t="shared" si="73"/>
        <v>0</v>
      </c>
      <c r="HT480" s="208">
        <f t="shared" si="74"/>
        <v>0</v>
      </c>
      <c r="HU480" s="208">
        <f t="shared" si="75"/>
        <v>0</v>
      </c>
      <c r="HV480" s="208">
        <f t="shared" si="76"/>
        <v>0</v>
      </c>
      <c r="HW480" s="209">
        <f t="shared" si="77"/>
        <v>0</v>
      </c>
      <c r="HX480" s="204"/>
      <c r="IA480" s="95" t="s">
        <v>127</v>
      </c>
      <c r="IB480" s="95" t="s">
        <v>299</v>
      </c>
      <c r="IC480" s="95" t="s">
        <v>33</v>
      </c>
      <c r="ID480" s="103"/>
      <c r="IE480" s="103"/>
      <c r="IF480" s="103"/>
      <c r="IG480" s="103"/>
      <c r="IH480" s="103"/>
      <c r="II480" s="103"/>
      <c r="IJ480" s="103"/>
      <c r="IK480" s="103"/>
      <c r="IL480" s="103"/>
      <c r="IM480" s="103"/>
      <c r="IN480" s="103"/>
      <c r="IO480" s="103"/>
      <c r="IP480" s="103"/>
      <c r="IQ480" s="103"/>
      <c r="IR480" s="103"/>
      <c r="IS480" s="103"/>
      <c r="IT480" s="103"/>
      <c r="IU480" s="103"/>
      <c r="IV480" s="103"/>
    </row>
    <row r="481" spans="1:256" s="104" customFormat="1" ht="15" customHeight="1">
      <c r="A481" s="105">
        <f t="shared" si="70"/>
        <v>366</v>
      </c>
      <c r="B481" s="106" t="s">
        <v>2306</v>
      </c>
      <c r="C481" s="106" t="s">
        <v>2976</v>
      </c>
      <c r="D481" s="106" t="s">
        <v>2307</v>
      </c>
      <c r="E481" s="113" t="s">
        <v>1221</v>
      </c>
      <c r="F481" s="163"/>
      <c r="G481" s="131"/>
      <c r="H481" s="131"/>
      <c r="I481" s="131"/>
      <c r="J481" s="164"/>
      <c r="K481" s="163"/>
      <c r="L481" s="131"/>
      <c r="M481" s="131"/>
      <c r="N481" s="164"/>
      <c r="O481" s="163"/>
      <c r="P481" s="131"/>
      <c r="Q481" s="131"/>
      <c r="R481" s="131"/>
      <c r="S481" s="131"/>
      <c r="T481" s="164"/>
      <c r="U481" s="163"/>
      <c r="V481" s="131"/>
      <c r="W481" s="131"/>
      <c r="X481" s="131"/>
      <c r="Y481" s="164"/>
      <c r="Z481" s="163"/>
      <c r="AA481" s="131"/>
      <c r="AB481" s="131"/>
      <c r="AC481" s="131"/>
      <c r="AD481" s="164"/>
      <c r="AE481" s="163"/>
      <c r="AF481" s="131"/>
      <c r="AG481" s="131"/>
      <c r="AH481" s="131"/>
      <c r="AI481" s="131"/>
      <c r="AJ481" s="223"/>
      <c r="AK481" s="164"/>
      <c r="AL481" s="163"/>
      <c r="AM481" s="131"/>
      <c r="AN481" s="131"/>
      <c r="AO481" s="131"/>
      <c r="AP481" s="131"/>
      <c r="AQ481" s="131"/>
      <c r="AR481" s="131"/>
      <c r="AS481" s="164"/>
      <c r="AT481" s="163"/>
      <c r="AU481" s="131"/>
      <c r="AV481" s="131"/>
      <c r="AW481" s="131"/>
      <c r="AX481" s="131"/>
      <c r="AY481" s="164"/>
      <c r="AZ481" s="163"/>
      <c r="BA481" s="131"/>
      <c r="BB481" s="131"/>
      <c r="BC481" s="131"/>
      <c r="BD481" s="131"/>
      <c r="BE481" s="131"/>
      <c r="BF481" s="164"/>
      <c r="BG481" s="163"/>
      <c r="BH481" s="131"/>
      <c r="BI481" s="131"/>
      <c r="BJ481" s="131"/>
      <c r="BK481" s="131"/>
      <c r="BL481" s="164"/>
      <c r="BM481" s="163"/>
      <c r="BN481" s="131"/>
      <c r="BO481" s="131"/>
      <c r="BP481" s="131"/>
      <c r="BQ481" s="131"/>
      <c r="BR481" s="131"/>
      <c r="BS481" s="164"/>
      <c r="BT481" s="163"/>
      <c r="BU481" s="131"/>
      <c r="BV481" s="131"/>
      <c r="BW481" s="131"/>
      <c r="BX481" s="131"/>
      <c r="BY481" s="164"/>
      <c r="BZ481" s="163"/>
      <c r="CA481" s="131"/>
      <c r="CB481" s="164"/>
      <c r="CC481" s="163"/>
      <c r="CD481" s="131"/>
      <c r="CE481" s="131"/>
      <c r="CF481" s="164"/>
      <c r="CG481" s="163"/>
      <c r="CH481" s="131"/>
      <c r="CI481" s="164"/>
      <c r="CJ481" s="163"/>
      <c r="CK481" s="131"/>
      <c r="CL481" s="131"/>
      <c r="CM481" s="164"/>
      <c r="CN481" s="163"/>
      <c r="CO481" s="131"/>
      <c r="CP481" s="131"/>
      <c r="CQ481" s="131"/>
      <c r="CR481" s="131"/>
      <c r="CS481" s="164"/>
      <c r="CT481" s="163"/>
      <c r="CU481" s="131"/>
      <c r="CV481" s="131"/>
      <c r="CW481" s="131"/>
      <c r="CX481" s="131"/>
      <c r="CY481" s="244"/>
      <c r="CZ481" s="153"/>
      <c r="DA481" s="131"/>
      <c r="DB481" s="164"/>
      <c r="DC481" s="153"/>
      <c r="DD481" s="131"/>
      <c r="DE481" s="131"/>
      <c r="DF481" s="131"/>
      <c r="DG481" s="131"/>
      <c r="DH481" s="164"/>
      <c r="DI481" s="153"/>
      <c r="DJ481" s="153"/>
      <c r="DK481" s="131"/>
      <c r="DL481" s="164"/>
      <c r="DM481" s="153"/>
      <c r="DN481" s="131"/>
      <c r="DO481" s="164"/>
      <c r="DP481" s="153"/>
      <c r="DQ481" s="131"/>
      <c r="DR481" s="131"/>
      <c r="DS481" s="223"/>
      <c r="DT481" s="131"/>
      <c r="DU481" s="153"/>
      <c r="DV481" s="223"/>
      <c r="DW481" s="164"/>
      <c r="DX481" s="153"/>
      <c r="DY481" s="131"/>
      <c r="DZ481" s="131"/>
      <c r="EA481" s="131"/>
      <c r="EB481" s="131"/>
      <c r="EC481" s="131"/>
      <c r="ED481" s="131"/>
      <c r="EE481" s="131"/>
      <c r="EF481" s="131"/>
      <c r="EG481" s="131"/>
      <c r="EH481" s="131"/>
      <c r="EI481" s="131"/>
      <c r="EJ481" s="164"/>
      <c r="EK481" s="163"/>
      <c r="EL481" s="131"/>
      <c r="EM481" s="164"/>
      <c r="EN481" s="153"/>
      <c r="EO481" s="131"/>
      <c r="EP481" s="131"/>
      <c r="EQ481" s="131"/>
      <c r="ER481" s="223"/>
      <c r="ES481" s="164"/>
      <c r="ET481" s="153"/>
      <c r="EU481" s="131"/>
      <c r="EV481" s="131"/>
      <c r="EW481" s="131"/>
      <c r="EX481" s="131"/>
      <c r="EY481" s="131"/>
      <c r="EZ481" s="164"/>
      <c r="FA481" s="153"/>
      <c r="FB481" s="131"/>
      <c r="FC481" s="131"/>
      <c r="FD481" s="131"/>
      <c r="FE481" s="131"/>
      <c r="FF481" s="131"/>
      <c r="FG481" s="131"/>
      <c r="FH481" s="164"/>
      <c r="FI481" s="153"/>
      <c r="FJ481" s="131"/>
      <c r="FK481" s="131"/>
      <c r="FL481" s="131"/>
      <c r="FM481" s="131"/>
      <c r="FN481" s="131"/>
      <c r="FO481" s="131"/>
      <c r="FP481" s="223"/>
      <c r="FQ481" s="163">
        <v>15.04</v>
      </c>
      <c r="FR481" s="131">
        <v>16.079999999999998</v>
      </c>
      <c r="FS481" s="131">
        <v>17.010000000000002</v>
      </c>
      <c r="FT481" s="131">
        <v>16.100000000000001</v>
      </c>
      <c r="FU481" s="131">
        <v>14.11</v>
      </c>
      <c r="FV481" s="131">
        <v>15.05</v>
      </c>
      <c r="FW481" s="131">
        <v>17.010000000000002</v>
      </c>
      <c r="FX481" s="131"/>
      <c r="FY481" s="223"/>
      <c r="FZ481" s="163"/>
      <c r="GA481" s="131"/>
      <c r="GB481" s="131"/>
      <c r="GC481" s="223"/>
      <c r="GD481" s="164"/>
      <c r="GE481" s="153"/>
      <c r="GF481" s="131"/>
      <c r="GG481" s="131"/>
      <c r="GH481" s="131"/>
      <c r="GI481" s="131"/>
      <c r="GJ481" s="131"/>
      <c r="GK481" s="131"/>
      <c r="GL481" s="131"/>
      <c r="GM481" s="131"/>
      <c r="GN481" s="164"/>
      <c r="GO481" s="153"/>
      <c r="GP481" s="131"/>
      <c r="GQ481" s="131"/>
      <c r="GR481" s="131"/>
      <c r="GS481" s="223"/>
      <c r="GT481" s="223"/>
      <c r="GU481" s="223"/>
      <c r="GV481" s="163"/>
      <c r="GW481" s="153"/>
      <c r="GX481" s="153"/>
      <c r="GY481" s="153"/>
      <c r="GZ481" s="153"/>
      <c r="HA481" s="153"/>
      <c r="HB481" s="153"/>
      <c r="HC481" s="369"/>
      <c r="HD481" s="163"/>
      <c r="HE481" s="153"/>
      <c r="HF481" s="153"/>
      <c r="HG481" s="153"/>
      <c r="HH481" s="153"/>
      <c r="HI481" s="131"/>
      <c r="HJ481" s="131"/>
      <c r="HK481" s="164"/>
      <c r="HL481" s="153"/>
      <c r="HM481" s="131"/>
      <c r="HN481" s="131"/>
      <c r="HO481" s="131"/>
      <c r="HP481" s="133"/>
      <c r="HQ481" s="126">
        <f t="shared" si="71"/>
        <v>17.010000000000002</v>
      </c>
      <c r="HR481" s="202" t="str">
        <f t="shared" si="72"/>
        <v>Senior</v>
      </c>
      <c r="HS481" s="130">
        <f t="shared" si="73"/>
        <v>0</v>
      </c>
      <c r="HT481" s="208">
        <f t="shared" si="74"/>
        <v>1</v>
      </c>
      <c r="HU481" s="208">
        <f t="shared" si="75"/>
        <v>6</v>
      </c>
      <c r="HV481" s="208">
        <f t="shared" si="76"/>
        <v>0</v>
      </c>
      <c r="HW481" s="209">
        <f t="shared" si="77"/>
        <v>0</v>
      </c>
      <c r="HX481" s="204" t="s">
        <v>506</v>
      </c>
      <c r="IA481" s="106" t="s">
        <v>2306</v>
      </c>
      <c r="IB481" s="106" t="s">
        <v>2976</v>
      </c>
      <c r="IC481" s="106" t="s">
        <v>2307</v>
      </c>
      <c r="ID481" s="103"/>
      <c r="IE481" s="103"/>
      <c r="IF481" s="103"/>
      <c r="IG481" s="103"/>
      <c r="IH481" s="103"/>
      <c r="II481" s="103"/>
      <c r="IJ481" s="103"/>
      <c r="IK481" s="103"/>
      <c r="IL481" s="103"/>
      <c r="IM481" s="103"/>
      <c r="IN481" s="103"/>
      <c r="IO481" s="103"/>
      <c r="IP481" s="103"/>
      <c r="IQ481" s="103"/>
      <c r="IR481" s="103"/>
      <c r="IS481" s="103"/>
      <c r="IT481" s="103"/>
      <c r="IU481" s="103"/>
      <c r="IV481" s="103"/>
    </row>
    <row r="482" spans="1:256" s="104" customFormat="1" ht="15" customHeight="1">
      <c r="A482" s="105">
        <f t="shared" si="70"/>
        <v>614</v>
      </c>
      <c r="B482" s="106" t="s">
        <v>2306</v>
      </c>
      <c r="C482" s="106" t="s">
        <v>262</v>
      </c>
      <c r="D482" s="106" t="s">
        <v>2307</v>
      </c>
      <c r="E482" s="113" t="s">
        <v>1221</v>
      </c>
      <c r="F482" s="163"/>
      <c r="G482" s="131"/>
      <c r="H482" s="131"/>
      <c r="I482" s="131"/>
      <c r="J482" s="164"/>
      <c r="K482" s="163"/>
      <c r="L482" s="131"/>
      <c r="M482" s="131"/>
      <c r="N482" s="164"/>
      <c r="O482" s="163"/>
      <c r="P482" s="131"/>
      <c r="Q482" s="131"/>
      <c r="R482" s="131"/>
      <c r="S482" s="131"/>
      <c r="T482" s="164"/>
      <c r="U482" s="163"/>
      <c r="V482" s="131"/>
      <c r="W482" s="131"/>
      <c r="X482" s="131"/>
      <c r="Y482" s="164"/>
      <c r="Z482" s="163"/>
      <c r="AA482" s="131"/>
      <c r="AB482" s="131"/>
      <c r="AC482" s="131"/>
      <c r="AD482" s="164"/>
      <c r="AE482" s="163"/>
      <c r="AF482" s="131"/>
      <c r="AG482" s="131"/>
      <c r="AH482" s="131"/>
      <c r="AI482" s="131"/>
      <c r="AJ482" s="223"/>
      <c r="AK482" s="164"/>
      <c r="AL482" s="163"/>
      <c r="AM482" s="131"/>
      <c r="AN482" s="131"/>
      <c r="AO482" s="131"/>
      <c r="AP482" s="131">
        <v>9.0399999999999991</v>
      </c>
      <c r="AQ482" s="131">
        <v>6.07</v>
      </c>
      <c r="AR482" s="131">
        <v>9.0399999999999991</v>
      </c>
      <c r="AS482" s="164"/>
      <c r="AT482" s="163"/>
      <c r="AU482" s="131"/>
      <c r="AV482" s="131"/>
      <c r="AW482" s="131"/>
      <c r="AX482" s="131"/>
      <c r="AY482" s="164"/>
      <c r="AZ482" s="163"/>
      <c r="BA482" s="131"/>
      <c r="BB482" s="131"/>
      <c r="BC482" s="131"/>
      <c r="BD482" s="131"/>
      <c r="BE482" s="131"/>
      <c r="BF482" s="164"/>
      <c r="BG482" s="163"/>
      <c r="BH482" s="131"/>
      <c r="BI482" s="131"/>
      <c r="BJ482" s="131"/>
      <c r="BK482" s="131"/>
      <c r="BL482" s="164"/>
      <c r="BM482" s="163"/>
      <c r="BN482" s="131"/>
      <c r="BO482" s="131"/>
      <c r="BP482" s="131"/>
      <c r="BQ482" s="131"/>
      <c r="BR482" s="131"/>
      <c r="BS482" s="164"/>
      <c r="BT482" s="163"/>
      <c r="BU482" s="131"/>
      <c r="BV482" s="131"/>
      <c r="BW482" s="131"/>
      <c r="BX482" s="131"/>
      <c r="BY482" s="164"/>
      <c r="BZ482" s="163"/>
      <c r="CA482" s="131"/>
      <c r="CB482" s="164"/>
      <c r="CC482" s="163">
        <v>10.08</v>
      </c>
      <c r="CD482" s="131">
        <v>10.050000000000001</v>
      </c>
      <c r="CE482" s="131">
        <v>11.05</v>
      </c>
      <c r="CF482" s="164">
        <v>10.08</v>
      </c>
      <c r="CG482" s="163"/>
      <c r="CH482" s="131"/>
      <c r="CI482" s="164"/>
      <c r="CJ482" s="163"/>
      <c r="CK482" s="131"/>
      <c r="CL482" s="131"/>
      <c r="CM482" s="164"/>
      <c r="CN482" s="163"/>
      <c r="CO482" s="131"/>
      <c r="CP482" s="131"/>
      <c r="CQ482" s="131"/>
      <c r="CR482" s="131"/>
      <c r="CS482" s="164"/>
      <c r="CT482" s="163"/>
      <c r="CU482" s="131"/>
      <c r="CV482" s="131"/>
      <c r="CW482" s="131"/>
      <c r="CX482" s="131"/>
      <c r="CY482" s="244"/>
      <c r="CZ482" s="153"/>
      <c r="DA482" s="131"/>
      <c r="DB482" s="164"/>
      <c r="DC482" s="153"/>
      <c r="DD482" s="131"/>
      <c r="DE482" s="131">
        <v>13.02</v>
      </c>
      <c r="DF482" s="131">
        <v>11.06</v>
      </c>
      <c r="DG482" s="131">
        <v>13.04</v>
      </c>
      <c r="DH482" s="164"/>
      <c r="DI482" s="153"/>
      <c r="DJ482" s="153"/>
      <c r="DK482" s="131"/>
      <c r="DL482" s="164"/>
      <c r="DM482" s="153"/>
      <c r="DN482" s="131"/>
      <c r="DO482" s="164"/>
      <c r="DP482" s="153"/>
      <c r="DQ482" s="131"/>
      <c r="DR482" s="131"/>
      <c r="DS482" s="223"/>
      <c r="DT482" s="131"/>
      <c r="DU482" s="153"/>
      <c r="DV482" s="223"/>
      <c r="DW482" s="164"/>
      <c r="DX482" s="153"/>
      <c r="DY482" s="131"/>
      <c r="DZ482" s="131"/>
      <c r="EA482" s="131"/>
      <c r="EB482" s="131"/>
      <c r="EC482" s="131"/>
      <c r="ED482" s="131"/>
      <c r="EE482" s="131"/>
      <c r="EF482" s="131"/>
      <c r="EG482" s="131"/>
      <c r="EH482" s="131"/>
      <c r="EI482" s="131"/>
      <c r="EJ482" s="164"/>
      <c r="EK482" s="163"/>
      <c r="EL482" s="131"/>
      <c r="EM482" s="164"/>
      <c r="EN482" s="153"/>
      <c r="EO482" s="131"/>
      <c r="EP482" s="131"/>
      <c r="EQ482" s="131"/>
      <c r="ER482" s="223"/>
      <c r="ES482" s="164"/>
      <c r="ET482" s="153"/>
      <c r="EU482" s="131"/>
      <c r="EV482" s="131"/>
      <c r="EW482" s="131"/>
      <c r="EX482" s="131"/>
      <c r="EY482" s="131"/>
      <c r="EZ482" s="164"/>
      <c r="FA482" s="153"/>
      <c r="FB482" s="131"/>
      <c r="FC482" s="131"/>
      <c r="FD482" s="131"/>
      <c r="FE482" s="131"/>
      <c r="FF482" s="131"/>
      <c r="FG482" s="131"/>
      <c r="FH482" s="164"/>
      <c r="FI482" s="153"/>
      <c r="FJ482" s="131"/>
      <c r="FK482" s="131"/>
      <c r="FL482" s="131"/>
      <c r="FM482" s="131"/>
      <c r="FN482" s="131"/>
      <c r="FO482" s="131"/>
      <c r="FP482" s="223"/>
      <c r="FQ482" s="163"/>
      <c r="FR482" s="131"/>
      <c r="FS482" s="131"/>
      <c r="FT482" s="131"/>
      <c r="FU482" s="131"/>
      <c r="FV482" s="131"/>
      <c r="FW482" s="131"/>
      <c r="FX482" s="131"/>
      <c r="FY482" s="223"/>
      <c r="FZ482" s="163"/>
      <c r="GA482" s="131"/>
      <c r="GB482" s="131"/>
      <c r="GC482" s="223"/>
      <c r="GD482" s="164"/>
      <c r="GE482" s="153"/>
      <c r="GF482" s="131"/>
      <c r="GG482" s="131"/>
      <c r="GH482" s="131"/>
      <c r="GI482" s="131"/>
      <c r="GJ482" s="131"/>
      <c r="GK482" s="131"/>
      <c r="GL482" s="131"/>
      <c r="GM482" s="131"/>
      <c r="GN482" s="164"/>
      <c r="GO482" s="153"/>
      <c r="GP482" s="131"/>
      <c r="GQ482" s="131"/>
      <c r="GR482" s="131"/>
      <c r="GS482" s="223"/>
      <c r="GT482" s="223"/>
      <c r="GU482" s="223"/>
      <c r="GV482" s="163"/>
      <c r="GW482" s="153"/>
      <c r="GX482" s="153"/>
      <c r="GY482" s="153"/>
      <c r="GZ482" s="153"/>
      <c r="HA482" s="153"/>
      <c r="HB482" s="153"/>
      <c r="HC482" s="369"/>
      <c r="HD482" s="163"/>
      <c r="HE482" s="153"/>
      <c r="HF482" s="153"/>
      <c r="HG482" s="153"/>
      <c r="HH482" s="153"/>
      <c r="HI482" s="131"/>
      <c r="HJ482" s="131"/>
      <c r="HK482" s="164"/>
      <c r="HL482" s="153"/>
      <c r="HM482" s="131"/>
      <c r="HN482" s="131"/>
      <c r="HO482" s="131"/>
      <c r="HP482" s="133"/>
      <c r="HQ482" s="126">
        <f t="shared" si="71"/>
        <v>13.04</v>
      </c>
      <c r="HR482" s="202" t="str">
        <f t="shared" si="72"/>
        <v>Junior</v>
      </c>
      <c r="HS482" s="130">
        <f t="shared" si="73"/>
        <v>3</v>
      </c>
      <c r="HT482" s="208">
        <f t="shared" si="74"/>
        <v>7</v>
      </c>
      <c r="HU482" s="208">
        <f t="shared" si="75"/>
        <v>0</v>
      </c>
      <c r="HV482" s="208">
        <f t="shared" si="76"/>
        <v>0</v>
      </c>
      <c r="HW482" s="209">
        <f t="shared" si="77"/>
        <v>0</v>
      </c>
      <c r="HX482" s="204" t="s">
        <v>508</v>
      </c>
      <c r="IA482" s="106" t="s">
        <v>2306</v>
      </c>
      <c r="IB482" s="106" t="s">
        <v>262</v>
      </c>
      <c r="IC482" s="106" t="s">
        <v>2307</v>
      </c>
      <c r="ID482" s="103"/>
      <c r="IE482" s="103"/>
      <c r="IF482" s="103"/>
      <c r="IG482" s="103"/>
      <c r="IH482" s="103"/>
      <c r="II482" s="103"/>
      <c r="IJ482" s="103"/>
      <c r="IK482" s="103"/>
      <c r="IL482" s="103"/>
      <c r="IM482" s="103"/>
      <c r="IN482" s="103"/>
      <c r="IO482" s="103"/>
      <c r="IP482" s="103"/>
      <c r="IQ482" s="103"/>
      <c r="IR482" s="103"/>
      <c r="IS482" s="103"/>
      <c r="IT482" s="103"/>
      <c r="IU482" s="103"/>
      <c r="IV482" s="103"/>
    </row>
    <row r="483" spans="1:256" s="104" customFormat="1" ht="15" customHeight="1">
      <c r="A483" s="105">
        <f t="shared" si="70"/>
        <v>740</v>
      </c>
      <c r="B483" s="106" t="s">
        <v>2306</v>
      </c>
      <c r="C483" s="106" t="s">
        <v>574</v>
      </c>
      <c r="D483" s="106" t="s">
        <v>2307</v>
      </c>
      <c r="E483" s="113" t="s">
        <v>1221</v>
      </c>
      <c r="F483" s="163"/>
      <c r="G483" s="131"/>
      <c r="H483" s="131"/>
      <c r="I483" s="131"/>
      <c r="J483" s="164"/>
      <c r="K483" s="163"/>
      <c r="L483" s="131"/>
      <c r="M483" s="131"/>
      <c r="N483" s="164"/>
      <c r="O483" s="163"/>
      <c r="P483" s="131"/>
      <c r="Q483" s="131"/>
      <c r="R483" s="131"/>
      <c r="S483" s="131"/>
      <c r="T483" s="164"/>
      <c r="U483" s="163"/>
      <c r="V483" s="131"/>
      <c r="W483" s="131"/>
      <c r="X483" s="131"/>
      <c r="Y483" s="164"/>
      <c r="Z483" s="163"/>
      <c r="AA483" s="131"/>
      <c r="AB483" s="131"/>
      <c r="AC483" s="131"/>
      <c r="AD483" s="164"/>
      <c r="AE483" s="163"/>
      <c r="AF483" s="131">
        <v>8.1</v>
      </c>
      <c r="AG483" s="131">
        <v>9.02</v>
      </c>
      <c r="AH483" s="131">
        <v>9.0399999999999991</v>
      </c>
      <c r="AI483" s="131">
        <v>10.08</v>
      </c>
      <c r="AJ483" s="223"/>
      <c r="AK483" s="164"/>
      <c r="AL483" s="163"/>
      <c r="AM483" s="131"/>
      <c r="AN483" s="131"/>
      <c r="AO483" s="131"/>
      <c r="AP483" s="131"/>
      <c r="AQ483" s="131"/>
      <c r="AR483" s="131"/>
      <c r="AS483" s="164"/>
      <c r="AT483" s="163"/>
      <c r="AU483" s="131"/>
      <c r="AV483" s="131"/>
      <c r="AW483" s="131"/>
      <c r="AX483" s="131"/>
      <c r="AY483" s="164"/>
      <c r="AZ483" s="163"/>
      <c r="BA483" s="131"/>
      <c r="BB483" s="131"/>
      <c r="BC483" s="131"/>
      <c r="BD483" s="131"/>
      <c r="BE483" s="131"/>
      <c r="BF483" s="164"/>
      <c r="BG483" s="163"/>
      <c r="BH483" s="131"/>
      <c r="BI483" s="131"/>
      <c r="BJ483" s="131"/>
      <c r="BK483" s="131"/>
      <c r="BL483" s="164"/>
      <c r="BM483" s="163"/>
      <c r="BN483" s="131"/>
      <c r="BO483" s="131"/>
      <c r="BP483" s="131"/>
      <c r="BQ483" s="131"/>
      <c r="BR483" s="131"/>
      <c r="BS483" s="164"/>
      <c r="BT483" s="163"/>
      <c r="BU483" s="131"/>
      <c r="BV483" s="131"/>
      <c r="BW483" s="131"/>
      <c r="BX483" s="131"/>
      <c r="BY483" s="164"/>
      <c r="BZ483" s="163"/>
      <c r="CA483" s="131"/>
      <c r="CB483" s="164"/>
      <c r="CC483" s="163"/>
      <c r="CD483" s="131"/>
      <c r="CE483" s="131"/>
      <c r="CF483" s="164"/>
      <c r="CG483" s="163"/>
      <c r="CH483" s="131"/>
      <c r="CI483" s="164"/>
      <c r="CJ483" s="163"/>
      <c r="CK483" s="131"/>
      <c r="CL483" s="131"/>
      <c r="CM483" s="164"/>
      <c r="CN483" s="163"/>
      <c r="CO483" s="131"/>
      <c r="CP483" s="131"/>
      <c r="CQ483" s="131"/>
      <c r="CR483" s="131"/>
      <c r="CS483" s="164"/>
      <c r="CT483" s="163"/>
      <c r="CU483" s="131"/>
      <c r="CV483" s="131"/>
      <c r="CW483" s="131"/>
      <c r="CX483" s="131"/>
      <c r="CY483" s="244"/>
      <c r="CZ483" s="153"/>
      <c r="DA483" s="131"/>
      <c r="DB483" s="164"/>
      <c r="DC483" s="153"/>
      <c r="DD483" s="131"/>
      <c r="DE483" s="131"/>
      <c r="DF483" s="131"/>
      <c r="DG483" s="131"/>
      <c r="DH483" s="164"/>
      <c r="DI483" s="153"/>
      <c r="DJ483" s="153"/>
      <c r="DK483" s="131"/>
      <c r="DL483" s="164"/>
      <c r="DM483" s="153"/>
      <c r="DN483" s="131"/>
      <c r="DO483" s="164"/>
      <c r="DP483" s="153"/>
      <c r="DQ483" s="131"/>
      <c r="DR483" s="131"/>
      <c r="DS483" s="223"/>
      <c r="DT483" s="131"/>
      <c r="DU483" s="153"/>
      <c r="DV483" s="223"/>
      <c r="DW483" s="164"/>
      <c r="DX483" s="153"/>
      <c r="DY483" s="131"/>
      <c r="DZ483" s="131"/>
      <c r="EA483" s="131"/>
      <c r="EB483" s="131"/>
      <c r="EC483" s="131"/>
      <c r="ED483" s="131"/>
      <c r="EE483" s="131"/>
      <c r="EF483" s="131"/>
      <c r="EG483" s="131"/>
      <c r="EH483" s="131"/>
      <c r="EI483" s="131"/>
      <c r="EJ483" s="164"/>
      <c r="EK483" s="163"/>
      <c r="EL483" s="131"/>
      <c r="EM483" s="164"/>
      <c r="EN483" s="153"/>
      <c r="EO483" s="131"/>
      <c r="EP483" s="131"/>
      <c r="EQ483" s="131"/>
      <c r="ER483" s="223"/>
      <c r="ES483" s="164"/>
      <c r="ET483" s="153"/>
      <c r="EU483" s="131"/>
      <c r="EV483" s="131"/>
      <c r="EW483" s="131"/>
      <c r="EX483" s="131"/>
      <c r="EY483" s="131"/>
      <c r="EZ483" s="164"/>
      <c r="FA483" s="153"/>
      <c r="FB483" s="131"/>
      <c r="FC483" s="131"/>
      <c r="FD483" s="131"/>
      <c r="FE483" s="131"/>
      <c r="FF483" s="131"/>
      <c r="FG483" s="131"/>
      <c r="FH483" s="164"/>
      <c r="FI483" s="153"/>
      <c r="FJ483" s="131"/>
      <c r="FK483" s="131"/>
      <c r="FL483" s="131"/>
      <c r="FM483" s="131"/>
      <c r="FN483" s="131"/>
      <c r="FO483" s="131"/>
      <c r="FP483" s="223"/>
      <c r="FQ483" s="163"/>
      <c r="FR483" s="131"/>
      <c r="FS483" s="131"/>
      <c r="FT483" s="131"/>
      <c r="FU483" s="131"/>
      <c r="FV483" s="131"/>
      <c r="FW483" s="131"/>
      <c r="FX483" s="131"/>
      <c r="FY483" s="223"/>
      <c r="FZ483" s="163"/>
      <c r="GA483" s="131"/>
      <c r="GB483" s="131"/>
      <c r="GC483" s="223"/>
      <c r="GD483" s="164"/>
      <c r="GE483" s="153"/>
      <c r="GF483" s="131"/>
      <c r="GG483" s="131"/>
      <c r="GH483" s="131"/>
      <c r="GI483" s="131"/>
      <c r="GJ483" s="131"/>
      <c r="GK483" s="131"/>
      <c r="GL483" s="131"/>
      <c r="GM483" s="131"/>
      <c r="GN483" s="164"/>
      <c r="GO483" s="153"/>
      <c r="GP483" s="131"/>
      <c r="GQ483" s="131"/>
      <c r="GR483" s="131"/>
      <c r="GS483" s="223"/>
      <c r="GT483" s="223"/>
      <c r="GU483" s="223"/>
      <c r="GV483" s="163"/>
      <c r="GW483" s="153"/>
      <c r="GX483" s="153"/>
      <c r="GY483" s="153"/>
      <c r="GZ483" s="153"/>
      <c r="HA483" s="153"/>
      <c r="HB483" s="153"/>
      <c r="HC483" s="369"/>
      <c r="HD483" s="163"/>
      <c r="HE483" s="153"/>
      <c r="HF483" s="153"/>
      <c r="HG483" s="153"/>
      <c r="HH483" s="153"/>
      <c r="HI483" s="131"/>
      <c r="HJ483" s="131"/>
      <c r="HK483" s="164"/>
      <c r="HL483" s="153"/>
      <c r="HM483" s="131"/>
      <c r="HN483" s="131"/>
      <c r="HO483" s="131"/>
      <c r="HP483" s="133"/>
      <c r="HQ483" s="126">
        <f t="shared" si="71"/>
        <v>10.08</v>
      </c>
      <c r="HR483" s="202" t="str">
        <f t="shared" si="72"/>
        <v>Junior</v>
      </c>
      <c r="HS483" s="130">
        <f t="shared" si="73"/>
        <v>3</v>
      </c>
      <c r="HT483" s="208">
        <f t="shared" si="74"/>
        <v>1</v>
      </c>
      <c r="HU483" s="208">
        <f t="shared" si="75"/>
        <v>0</v>
      </c>
      <c r="HV483" s="208">
        <f t="shared" si="76"/>
        <v>0</v>
      </c>
      <c r="HW483" s="209">
        <f t="shared" si="77"/>
        <v>0</v>
      </c>
      <c r="HX483" s="204"/>
      <c r="IA483" s="106" t="s">
        <v>2306</v>
      </c>
      <c r="IB483" s="106" t="s">
        <v>574</v>
      </c>
      <c r="IC483" s="106" t="s">
        <v>2307</v>
      </c>
      <c r="ID483" s="103"/>
      <c r="IE483" s="103"/>
      <c r="IF483" s="103"/>
      <c r="IG483" s="103"/>
      <c r="IH483" s="103"/>
      <c r="II483" s="103"/>
      <c r="IJ483" s="103"/>
      <c r="IK483" s="103"/>
      <c r="IL483" s="103"/>
      <c r="IM483" s="103"/>
      <c r="IN483" s="103"/>
      <c r="IO483" s="103"/>
      <c r="IP483" s="103"/>
      <c r="IQ483" s="103"/>
      <c r="IR483" s="103"/>
      <c r="IS483" s="103"/>
      <c r="IT483" s="103"/>
      <c r="IU483" s="103"/>
      <c r="IV483" s="103"/>
    </row>
    <row r="484" spans="1:256" s="104" customFormat="1" ht="15" customHeight="1">
      <c r="A484" s="105">
        <f t="shared" si="70"/>
        <v>968</v>
      </c>
      <c r="B484" s="106" t="s">
        <v>1204</v>
      </c>
      <c r="C484" s="106" t="s">
        <v>111</v>
      </c>
      <c r="D484" s="106" t="s">
        <v>1205</v>
      </c>
      <c r="E484" s="113" t="s">
        <v>1155</v>
      </c>
      <c r="F484" s="163"/>
      <c r="G484" s="131"/>
      <c r="H484" s="131"/>
      <c r="I484" s="131"/>
      <c r="J484" s="164"/>
      <c r="K484" s="163"/>
      <c r="L484" s="131"/>
      <c r="M484" s="131"/>
      <c r="N484" s="164"/>
      <c r="O484" s="163"/>
      <c r="P484" s="131"/>
      <c r="Q484" s="131"/>
      <c r="R484" s="131"/>
      <c r="S484" s="131"/>
      <c r="T484" s="164"/>
      <c r="U484" s="163"/>
      <c r="V484" s="131"/>
      <c r="W484" s="131"/>
      <c r="X484" s="131"/>
      <c r="Y484" s="164"/>
      <c r="Z484" s="163"/>
      <c r="AA484" s="131"/>
      <c r="AB484" s="131"/>
      <c r="AC484" s="131"/>
      <c r="AD484" s="164"/>
      <c r="AE484" s="163"/>
      <c r="AF484" s="131"/>
      <c r="AG484" s="131"/>
      <c r="AH484" s="131"/>
      <c r="AI484" s="131"/>
      <c r="AJ484" s="223"/>
      <c r="AK484" s="164"/>
      <c r="AL484" s="163"/>
      <c r="AM484" s="131"/>
      <c r="AN484" s="131"/>
      <c r="AO484" s="131"/>
      <c r="AP484" s="131"/>
      <c r="AQ484" s="131"/>
      <c r="AR484" s="131"/>
      <c r="AS484" s="164"/>
      <c r="AT484" s="163"/>
      <c r="AU484" s="131"/>
      <c r="AV484" s="131"/>
      <c r="AW484" s="131"/>
      <c r="AX484" s="131"/>
      <c r="AY484" s="164"/>
      <c r="AZ484" s="163"/>
      <c r="BA484" s="131"/>
      <c r="BB484" s="131"/>
      <c r="BC484" s="131"/>
      <c r="BD484" s="131"/>
      <c r="BE484" s="131"/>
      <c r="BF484" s="164"/>
      <c r="BG484" s="163"/>
      <c r="BH484" s="131"/>
      <c r="BI484" s="131"/>
      <c r="BJ484" s="131"/>
      <c r="BK484" s="131"/>
      <c r="BL484" s="164"/>
      <c r="BM484" s="163"/>
      <c r="BN484" s="131"/>
      <c r="BO484" s="131"/>
      <c r="BP484" s="131"/>
      <c r="BQ484" s="131"/>
      <c r="BR484" s="131"/>
      <c r="BS484" s="164"/>
      <c r="BT484" s="163"/>
      <c r="BU484" s="131"/>
      <c r="BV484" s="131"/>
      <c r="BW484" s="131"/>
      <c r="BX484" s="131"/>
      <c r="BY484" s="164"/>
      <c r="BZ484" s="163"/>
      <c r="CA484" s="131"/>
      <c r="CB484" s="164"/>
      <c r="CC484" s="163"/>
      <c r="CD484" s="131"/>
      <c r="CE484" s="131"/>
      <c r="CF484" s="164"/>
      <c r="CG484" s="163"/>
      <c r="CH484" s="131"/>
      <c r="CI484" s="164"/>
      <c r="CJ484" s="163"/>
      <c r="CK484" s="131"/>
      <c r="CL484" s="131"/>
      <c r="CM484" s="164"/>
      <c r="CN484" s="163"/>
      <c r="CO484" s="131"/>
      <c r="CP484" s="131"/>
      <c r="CQ484" s="131"/>
      <c r="CR484" s="131"/>
      <c r="CS484" s="164"/>
      <c r="CT484" s="163"/>
      <c r="CU484" s="131"/>
      <c r="CV484" s="131"/>
      <c r="CW484" s="131"/>
      <c r="CX484" s="131"/>
      <c r="CY484" s="244"/>
      <c r="CZ484" s="153"/>
      <c r="DA484" s="131"/>
      <c r="DB484" s="164"/>
      <c r="DC484" s="153"/>
      <c r="DD484" s="131"/>
      <c r="DE484" s="131"/>
      <c r="DF484" s="131"/>
      <c r="DG484" s="131"/>
      <c r="DH484" s="164"/>
      <c r="DI484" s="153"/>
      <c r="DJ484" s="153"/>
      <c r="DK484" s="131"/>
      <c r="DL484" s="164"/>
      <c r="DM484" s="153"/>
      <c r="DN484" s="131"/>
      <c r="DO484" s="164"/>
      <c r="DP484" s="153"/>
      <c r="DQ484" s="131"/>
      <c r="DR484" s="131"/>
      <c r="DS484" s="223"/>
      <c r="DT484" s="131"/>
      <c r="DU484" s="153"/>
      <c r="DV484" s="223"/>
      <c r="DW484" s="164"/>
      <c r="DX484" s="153"/>
      <c r="DY484" s="131"/>
      <c r="DZ484" s="131"/>
      <c r="EA484" s="131"/>
      <c r="EB484" s="131"/>
      <c r="EC484" s="131"/>
      <c r="ED484" s="131"/>
      <c r="EE484" s="131"/>
      <c r="EF484" s="131"/>
      <c r="EG484" s="131"/>
      <c r="EH484" s="131"/>
      <c r="EI484" s="131"/>
      <c r="EJ484" s="164"/>
      <c r="EK484" s="163"/>
      <c r="EL484" s="131"/>
      <c r="EM484" s="164"/>
      <c r="EN484" s="153"/>
      <c r="EO484" s="131"/>
      <c r="EP484" s="131"/>
      <c r="EQ484" s="131"/>
      <c r="ER484" s="223"/>
      <c r="ES484" s="164"/>
      <c r="ET484" s="153"/>
      <c r="EU484" s="131"/>
      <c r="EV484" s="131"/>
      <c r="EW484" s="131"/>
      <c r="EX484" s="131"/>
      <c r="EY484" s="131"/>
      <c r="EZ484" s="164"/>
      <c r="FA484" s="153"/>
      <c r="FB484" s="131"/>
      <c r="FC484" s="131"/>
      <c r="FD484" s="131"/>
      <c r="FE484" s="131"/>
      <c r="FF484" s="131"/>
      <c r="FG484" s="131"/>
      <c r="FH484" s="164"/>
      <c r="FI484" s="153"/>
      <c r="FJ484" s="131"/>
      <c r="FK484" s="131"/>
      <c r="FL484" s="131"/>
      <c r="FM484" s="131"/>
      <c r="FN484" s="131"/>
      <c r="FO484" s="131"/>
      <c r="FP484" s="223"/>
      <c r="FQ484" s="163"/>
      <c r="FR484" s="131"/>
      <c r="FS484" s="131"/>
      <c r="FT484" s="131"/>
      <c r="FU484" s="131"/>
      <c r="FV484" s="131"/>
      <c r="FW484" s="131"/>
      <c r="FX484" s="131"/>
      <c r="FY484" s="223"/>
      <c r="FZ484" s="163"/>
      <c r="GA484" s="131"/>
      <c r="GB484" s="131"/>
      <c r="GC484" s="223"/>
      <c r="GD484" s="164"/>
      <c r="GE484" s="153"/>
      <c r="GF484" s="131"/>
      <c r="GG484" s="131"/>
      <c r="GH484" s="131"/>
      <c r="GI484" s="131"/>
      <c r="GJ484" s="131"/>
      <c r="GK484" s="131"/>
      <c r="GL484" s="131"/>
      <c r="GM484" s="131"/>
      <c r="GN484" s="164"/>
      <c r="GO484" s="153"/>
      <c r="GP484" s="131"/>
      <c r="GQ484" s="131"/>
      <c r="GR484" s="131"/>
      <c r="GS484" s="223"/>
      <c r="GT484" s="223"/>
      <c r="GU484" s="223"/>
      <c r="GV484" s="163"/>
      <c r="GW484" s="153"/>
      <c r="GX484" s="153"/>
      <c r="GY484" s="153"/>
      <c r="GZ484" s="153"/>
      <c r="HA484" s="153"/>
      <c r="HB484" s="153"/>
      <c r="HC484" s="369"/>
      <c r="HD484" s="163"/>
      <c r="HE484" s="153"/>
      <c r="HF484" s="153"/>
      <c r="HG484" s="153"/>
      <c r="HH484" s="153"/>
      <c r="HI484" s="131"/>
      <c r="HJ484" s="131"/>
      <c r="HK484" s="164"/>
      <c r="HL484" s="153"/>
      <c r="HM484" s="131"/>
      <c r="HN484" s="131"/>
      <c r="HO484" s="131"/>
      <c r="HP484" s="133"/>
      <c r="HQ484" s="126">
        <f t="shared" si="71"/>
        <v>0</v>
      </c>
      <c r="HR484" s="202" t="str">
        <f t="shared" si="72"/>
        <v>~~~</v>
      </c>
      <c r="HS484" s="130">
        <f t="shared" si="73"/>
        <v>0</v>
      </c>
      <c r="HT484" s="208">
        <f t="shared" si="74"/>
        <v>0</v>
      </c>
      <c r="HU484" s="208">
        <f t="shared" si="75"/>
        <v>0</v>
      </c>
      <c r="HV484" s="208">
        <f t="shared" si="76"/>
        <v>0</v>
      </c>
      <c r="HW484" s="209">
        <f t="shared" si="77"/>
        <v>0</v>
      </c>
      <c r="HX484" s="204"/>
      <c r="IA484" s="106" t="s">
        <v>1204</v>
      </c>
      <c r="IB484" s="106" t="s">
        <v>111</v>
      </c>
      <c r="IC484" s="106" t="s">
        <v>1205</v>
      </c>
      <c r="ID484" s="103"/>
      <c r="IE484" s="103"/>
      <c r="IF484" s="103"/>
      <c r="IG484" s="103"/>
      <c r="IH484" s="103"/>
      <c r="II484" s="103"/>
      <c r="IJ484" s="103"/>
      <c r="IK484" s="103"/>
      <c r="IL484" s="103"/>
      <c r="IM484" s="103"/>
      <c r="IN484" s="103"/>
      <c r="IO484" s="103"/>
      <c r="IP484" s="103"/>
      <c r="IQ484" s="103"/>
      <c r="IR484" s="103"/>
      <c r="IS484" s="103"/>
      <c r="IT484" s="103"/>
      <c r="IU484" s="103"/>
      <c r="IV484" s="103"/>
    </row>
    <row r="485" spans="1:256" s="104" customFormat="1" ht="15" customHeight="1">
      <c r="A485" s="105">
        <f t="shared" si="70"/>
        <v>840</v>
      </c>
      <c r="B485" s="106" t="s">
        <v>2459</v>
      </c>
      <c r="C485" s="106" t="s">
        <v>1326</v>
      </c>
      <c r="D485" s="106" t="s">
        <v>492</v>
      </c>
      <c r="E485" s="113" t="s">
        <v>1131</v>
      </c>
      <c r="F485" s="163"/>
      <c r="G485" s="131"/>
      <c r="H485" s="131"/>
      <c r="I485" s="131"/>
      <c r="J485" s="164"/>
      <c r="K485" s="163"/>
      <c r="L485" s="131"/>
      <c r="M485" s="131"/>
      <c r="N485" s="164"/>
      <c r="O485" s="163"/>
      <c r="P485" s="131"/>
      <c r="Q485" s="131"/>
      <c r="R485" s="131"/>
      <c r="S485" s="131"/>
      <c r="T485" s="164"/>
      <c r="U485" s="163"/>
      <c r="V485" s="131"/>
      <c r="W485" s="131"/>
      <c r="X485" s="131"/>
      <c r="Y485" s="164"/>
      <c r="Z485" s="163"/>
      <c r="AA485" s="131"/>
      <c r="AB485" s="131"/>
      <c r="AC485" s="131"/>
      <c r="AD485" s="164"/>
      <c r="AE485" s="163"/>
      <c r="AF485" s="131"/>
      <c r="AG485" s="131"/>
      <c r="AH485" s="131"/>
      <c r="AI485" s="131"/>
      <c r="AJ485" s="223"/>
      <c r="AK485" s="164"/>
      <c r="AL485" s="163"/>
      <c r="AM485" s="131"/>
      <c r="AN485" s="131"/>
      <c r="AO485" s="131"/>
      <c r="AP485" s="131"/>
      <c r="AQ485" s="131"/>
      <c r="AR485" s="131"/>
      <c r="AS485" s="164"/>
      <c r="AT485" s="163"/>
      <c r="AU485" s="131"/>
      <c r="AV485" s="131"/>
      <c r="AW485" s="131"/>
      <c r="AX485" s="131"/>
      <c r="AY485" s="164"/>
      <c r="AZ485" s="163"/>
      <c r="BA485" s="131"/>
      <c r="BB485" s="131"/>
      <c r="BC485" s="131"/>
      <c r="BD485" s="131"/>
      <c r="BE485" s="131"/>
      <c r="BF485" s="164"/>
      <c r="BG485" s="163"/>
      <c r="BH485" s="131"/>
      <c r="BI485" s="131"/>
      <c r="BJ485" s="131"/>
      <c r="BK485" s="131"/>
      <c r="BL485" s="164"/>
      <c r="BM485" s="163"/>
      <c r="BN485" s="131"/>
      <c r="BO485" s="131"/>
      <c r="BP485" s="131"/>
      <c r="BQ485" s="131"/>
      <c r="BR485" s="131"/>
      <c r="BS485" s="164"/>
      <c r="BT485" s="163"/>
      <c r="BU485" s="131"/>
      <c r="BV485" s="131"/>
      <c r="BW485" s="131"/>
      <c r="BX485" s="131"/>
      <c r="BY485" s="164"/>
      <c r="BZ485" s="163"/>
      <c r="CA485" s="131"/>
      <c r="CB485" s="164"/>
      <c r="CC485" s="163"/>
      <c r="CD485" s="131"/>
      <c r="CE485" s="131"/>
      <c r="CF485" s="164"/>
      <c r="CG485" s="163">
        <v>8.02</v>
      </c>
      <c r="CH485" s="131"/>
      <c r="CI485" s="164"/>
      <c r="CJ485" s="163"/>
      <c r="CK485" s="131"/>
      <c r="CL485" s="131"/>
      <c r="CM485" s="164"/>
      <c r="CN485" s="163"/>
      <c r="CO485" s="131"/>
      <c r="CP485" s="131"/>
      <c r="CQ485" s="131"/>
      <c r="CR485" s="131"/>
      <c r="CS485" s="164"/>
      <c r="CT485" s="163"/>
      <c r="CU485" s="131"/>
      <c r="CV485" s="131"/>
      <c r="CW485" s="131"/>
      <c r="CX485" s="131"/>
      <c r="CY485" s="244"/>
      <c r="CZ485" s="153"/>
      <c r="DA485" s="131"/>
      <c r="DB485" s="164"/>
      <c r="DC485" s="153"/>
      <c r="DD485" s="131"/>
      <c r="DE485" s="131"/>
      <c r="DF485" s="131"/>
      <c r="DG485" s="131"/>
      <c r="DH485" s="164"/>
      <c r="DI485" s="153"/>
      <c r="DJ485" s="153"/>
      <c r="DK485" s="131"/>
      <c r="DL485" s="164"/>
      <c r="DM485" s="153"/>
      <c r="DN485" s="131"/>
      <c r="DO485" s="164"/>
      <c r="DP485" s="153"/>
      <c r="DQ485" s="131"/>
      <c r="DR485" s="131"/>
      <c r="DS485" s="223"/>
      <c r="DT485" s="131"/>
      <c r="DU485" s="153"/>
      <c r="DV485" s="223"/>
      <c r="DW485" s="164"/>
      <c r="DX485" s="153"/>
      <c r="DY485" s="131"/>
      <c r="DZ485" s="131"/>
      <c r="EA485" s="131"/>
      <c r="EB485" s="131"/>
      <c r="EC485" s="131"/>
      <c r="ED485" s="131"/>
      <c r="EE485" s="131"/>
      <c r="EF485" s="131"/>
      <c r="EG485" s="131"/>
      <c r="EH485" s="131"/>
      <c r="EI485" s="131"/>
      <c r="EJ485" s="164"/>
      <c r="EK485" s="163"/>
      <c r="EL485" s="131"/>
      <c r="EM485" s="164"/>
      <c r="EN485" s="153"/>
      <c r="EO485" s="131"/>
      <c r="EP485" s="131"/>
      <c r="EQ485" s="131"/>
      <c r="ER485" s="223"/>
      <c r="ES485" s="164"/>
      <c r="ET485" s="153"/>
      <c r="EU485" s="131"/>
      <c r="EV485" s="131"/>
      <c r="EW485" s="131"/>
      <c r="EX485" s="131"/>
      <c r="EY485" s="131"/>
      <c r="EZ485" s="164"/>
      <c r="FA485" s="153"/>
      <c r="FB485" s="131"/>
      <c r="FC485" s="131"/>
      <c r="FD485" s="131"/>
      <c r="FE485" s="131"/>
      <c r="FF485" s="131"/>
      <c r="FG485" s="131"/>
      <c r="FH485" s="164"/>
      <c r="FI485" s="153"/>
      <c r="FJ485" s="131"/>
      <c r="FK485" s="131"/>
      <c r="FL485" s="131"/>
      <c r="FM485" s="131"/>
      <c r="FN485" s="131"/>
      <c r="FO485" s="131"/>
      <c r="FP485" s="223"/>
      <c r="FQ485" s="163"/>
      <c r="FR485" s="131"/>
      <c r="FS485" s="131"/>
      <c r="FT485" s="131"/>
      <c r="FU485" s="131"/>
      <c r="FV485" s="131"/>
      <c r="FW485" s="131"/>
      <c r="FX485" s="131"/>
      <c r="FY485" s="223"/>
      <c r="FZ485" s="163"/>
      <c r="GA485" s="131"/>
      <c r="GB485" s="131"/>
      <c r="GC485" s="223"/>
      <c r="GD485" s="164"/>
      <c r="GE485" s="153"/>
      <c r="GF485" s="131"/>
      <c r="GG485" s="131"/>
      <c r="GH485" s="131"/>
      <c r="GI485" s="131"/>
      <c r="GJ485" s="131"/>
      <c r="GK485" s="131"/>
      <c r="GL485" s="131"/>
      <c r="GM485" s="131"/>
      <c r="GN485" s="164"/>
      <c r="GO485" s="153"/>
      <c r="GP485" s="131"/>
      <c r="GQ485" s="131"/>
      <c r="GR485" s="131"/>
      <c r="GS485" s="223"/>
      <c r="GT485" s="223"/>
      <c r="GU485" s="223"/>
      <c r="GV485" s="163"/>
      <c r="GW485" s="153"/>
      <c r="GX485" s="153"/>
      <c r="GY485" s="153"/>
      <c r="GZ485" s="153"/>
      <c r="HA485" s="153"/>
      <c r="HB485" s="153"/>
      <c r="HC485" s="369"/>
      <c r="HD485" s="163"/>
      <c r="HE485" s="153"/>
      <c r="HF485" s="153"/>
      <c r="HG485" s="153"/>
      <c r="HH485" s="153"/>
      <c r="HI485" s="131"/>
      <c r="HJ485" s="131"/>
      <c r="HK485" s="164"/>
      <c r="HL485" s="153"/>
      <c r="HM485" s="131"/>
      <c r="HN485" s="131"/>
      <c r="HO485" s="131"/>
      <c r="HP485" s="133"/>
      <c r="HQ485" s="126">
        <f t="shared" si="71"/>
        <v>8.02</v>
      </c>
      <c r="HR485" s="202" t="str">
        <f t="shared" si="72"/>
        <v>Novice</v>
      </c>
      <c r="HS485" s="130">
        <f t="shared" si="73"/>
        <v>1</v>
      </c>
      <c r="HT485" s="208">
        <f t="shared" si="74"/>
        <v>0</v>
      </c>
      <c r="HU485" s="208">
        <f t="shared" si="75"/>
        <v>0</v>
      </c>
      <c r="HV485" s="208">
        <f t="shared" si="76"/>
        <v>0</v>
      </c>
      <c r="HW485" s="209">
        <f t="shared" si="77"/>
        <v>0</v>
      </c>
      <c r="HX485" s="204"/>
      <c r="HY485" s="110"/>
      <c r="HZ485" s="110" t="s">
        <v>852</v>
      </c>
      <c r="IA485" s="106" t="s">
        <v>2459</v>
      </c>
      <c r="IB485" s="106" t="s">
        <v>1326</v>
      </c>
      <c r="IC485" s="106" t="s">
        <v>492</v>
      </c>
      <c r="ID485" s="103"/>
      <c r="IE485" s="103"/>
      <c r="IF485" s="103"/>
      <c r="IG485" s="103"/>
      <c r="IH485" s="103"/>
      <c r="II485" s="103"/>
      <c r="IJ485" s="103"/>
      <c r="IK485" s="103"/>
      <c r="IL485" s="103"/>
      <c r="IM485" s="103"/>
      <c r="IN485" s="103"/>
      <c r="IO485" s="103"/>
      <c r="IP485" s="103"/>
      <c r="IQ485" s="103"/>
      <c r="IR485" s="103"/>
      <c r="IS485" s="103"/>
      <c r="IT485" s="103"/>
      <c r="IU485" s="103"/>
      <c r="IV485" s="103"/>
    </row>
    <row r="486" spans="1:256" s="104" customFormat="1" ht="15" customHeight="1">
      <c r="A486" s="105">
        <f t="shared" si="70"/>
        <v>968</v>
      </c>
      <c r="B486" s="106" t="s">
        <v>1881</v>
      </c>
      <c r="C486" s="106" t="s">
        <v>261</v>
      </c>
      <c r="D486" s="106" t="s">
        <v>492</v>
      </c>
      <c r="E486" s="113" t="s">
        <v>1259</v>
      </c>
      <c r="F486" s="163"/>
      <c r="G486" s="131"/>
      <c r="H486" s="131"/>
      <c r="I486" s="131"/>
      <c r="J486" s="164"/>
      <c r="K486" s="163"/>
      <c r="L486" s="131"/>
      <c r="M486" s="131"/>
      <c r="N486" s="164"/>
      <c r="O486" s="163"/>
      <c r="P486" s="131"/>
      <c r="Q486" s="131"/>
      <c r="R486" s="131"/>
      <c r="S486" s="131"/>
      <c r="T486" s="164"/>
      <c r="U486" s="163"/>
      <c r="V486" s="131"/>
      <c r="W486" s="131"/>
      <c r="X486" s="131"/>
      <c r="Y486" s="164"/>
      <c r="Z486" s="163"/>
      <c r="AA486" s="131"/>
      <c r="AB486" s="131"/>
      <c r="AC486" s="131"/>
      <c r="AD486" s="164"/>
      <c r="AE486" s="163"/>
      <c r="AF486" s="131"/>
      <c r="AG486" s="131"/>
      <c r="AH486" s="131"/>
      <c r="AI486" s="131"/>
      <c r="AJ486" s="223"/>
      <c r="AK486" s="164"/>
      <c r="AL486" s="163"/>
      <c r="AM486" s="131"/>
      <c r="AN486" s="131"/>
      <c r="AO486" s="131"/>
      <c r="AP486" s="131"/>
      <c r="AQ486" s="131"/>
      <c r="AR486" s="131"/>
      <c r="AS486" s="164"/>
      <c r="AT486" s="163"/>
      <c r="AU486" s="131"/>
      <c r="AV486" s="131"/>
      <c r="AW486" s="131"/>
      <c r="AX486" s="131"/>
      <c r="AY486" s="164"/>
      <c r="AZ486" s="163"/>
      <c r="BA486" s="131"/>
      <c r="BB486" s="131"/>
      <c r="BC486" s="131"/>
      <c r="BD486" s="131"/>
      <c r="BE486" s="131"/>
      <c r="BF486" s="164"/>
      <c r="BG486" s="163"/>
      <c r="BH486" s="131"/>
      <c r="BI486" s="131"/>
      <c r="BJ486" s="131"/>
      <c r="BK486" s="131"/>
      <c r="BL486" s="164"/>
      <c r="BM486" s="163"/>
      <c r="BN486" s="131"/>
      <c r="BO486" s="131"/>
      <c r="BP486" s="131"/>
      <c r="BQ486" s="131"/>
      <c r="BR486" s="131"/>
      <c r="BS486" s="164"/>
      <c r="BT486" s="163"/>
      <c r="BU486" s="131"/>
      <c r="BV486" s="131"/>
      <c r="BW486" s="131"/>
      <c r="BX486" s="131"/>
      <c r="BY486" s="164"/>
      <c r="BZ486" s="163"/>
      <c r="CA486" s="131"/>
      <c r="CB486" s="164"/>
      <c r="CC486" s="163"/>
      <c r="CD486" s="131"/>
      <c r="CE486" s="131"/>
      <c r="CF486" s="164"/>
      <c r="CG486" s="163"/>
      <c r="CH486" s="131"/>
      <c r="CI486" s="164"/>
      <c r="CJ486" s="163"/>
      <c r="CK486" s="131"/>
      <c r="CL486" s="131"/>
      <c r="CM486" s="164"/>
      <c r="CN486" s="163"/>
      <c r="CO486" s="131"/>
      <c r="CP486" s="131"/>
      <c r="CQ486" s="131"/>
      <c r="CR486" s="131"/>
      <c r="CS486" s="164"/>
      <c r="CT486" s="163"/>
      <c r="CU486" s="131"/>
      <c r="CV486" s="131"/>
      <c r="CW486" s="131"/>
      <c r="CX486" s="131"/>
      <c r="CY486" s="244"/>
      <c r="CZ486" s="153"/>
      <c r="DA486" s="131"/>
      <c r="DB486" s="164"/>
      <c r="DC486" s="153"/>
      <c r="DD486" s="131"/>
      <c r="DE486" s="131"/>
      <c r="DF486" s="131"/>
      <c r="DG486" s="131"/>
      <c r="DH486" s="164"/>
      <c r="DI486" s="153"/>
      <c r="DJ486" s="153"/>
      <c r="DK486" s="131"/>
      <c r="DL486" s="164"/>
      <c r="DM486" s="153"/>
      <c r="DN486" s="131"/>
      <c r="DO486" s="164"/>
      <c r="DP486" s="153"/>
      <c r="DQ486" s="131"/>
      <c r="DR486" s="131"/>
      <c r="DS486" s="223"/>
      <c r="DT486" s="131"/>
      <c r="DU486" s="153"/>
      <c r="DV486" s="223"/>
      <c r="DW486" s="164"/>
      <c r="DX486" s="153"/>
      <c r="DY486" s="131"/>
      <c r="DZ486" s="131"/>
      <c r="EA486" s="131"/>
      <c r="EB486" s="131"/>
      <c r="EC486" s="131"/>
      <c r="ED486" s="131"/>
      <c r="EE486" s="131"/>
      <c r="EF486" s="131"/>
      <c r="EG486" s="131"/>
      <c r="EH486" s="131"/>
      <c r="EI486" s="131"/>
      <c r="EJ486" s="164"/>
      <c r="EK486" s="163"/>
      <c r="EL486" s="131"/>
      <c r="EM486" s="164"/>
      <c r="EN486" s="153"/>
      <c r="EO486" s="131"/>
      <c r="EP486" s="131"/>
      <c r="EQ486" s="131"/>
      <c r="ER486" s="223"/>
      <c r="ES486" s="164"/>
      <c r="ET486" s="153"/>
      <c r="EU486" s="131"/>
      <c r="EV486" s="131"/>
      <c r="EW486" s="131"/>
      <c r="EX486" s="131"/>
      <c r="EY486" s="131"/>
      <c r="EZ486" s="164"/>
      <c r="FA486" s="153"/>
      <c r="FB486" s="131"/>
      <c r="FC486" s="131"/>
      <c r="FD486" s="131"/>
      <c r="FE486" s="131"/>
      <c r="FF486" s="131"/>
      <c r="FG486" s="131"/>
      <c r="FH486" s="164"/>
      <c r="FI486" s="153"/>
      <c r="FJ486" s="131"/>
      <c r="FK486" s="131"/>
      <c r="FL486" s="131"/>
      <c r="FM486" s="131"/>
      <c r="FN486" s="131"/>
      <c r="FO486" s="131"/>
      <c r="FP486" s="223"/>
      <c r="FQ486" s="163"/>
      <c r="FR486" s="131"/>
      <c r="FS486" s="131"/>
      <c r="FT486" s="131"/>
      <c r="FU486" s="131"/>
      <c r="FV486" s="131"/>
      <c r="FW486" s="131"/>
      <c r="FX486" s="131"/>
      <c r="FY486" s="223"/>
      <c r="FZ486" s="163"/>
      <c r="GA486" s="131"/>
      <c r="GB486" s="131"/>
      <c r="GC486" s="223"/>
      <c r="GD486" s="164"/>
      <c r="GE486" s="153"/>
      <c r="GF486" s="131"/>
      <c r="GG486" s="131"/>
      <c r="GH486" s="131"/>
      <c r="GI486" s="131"/>
      <c r="GJ486" s="131"/>
      <c r="GK486" s="131"/>
      <c r="GL486" s="131"/>
      <c r="GM486" s="131"/>
      <c r="GN486" s="164"/>
      <c r="GO486" s="153"/>
      <c r="GP486" s="131"/>
      <c r="GQ486" s="131"/>
      <c r="GR486" s="131"/>
      <c r="GS486" s="223"/>
      <c r="GT486" s="223"/>
      <c r="GU486" s="223"/>
      <c r="GV486" s="163"/>
      <c r="GW486" s="153"/>
      <c r="GX486" s="153"/>
      <c r="GY486" s="153"/>
      <c r="GZ486" s="153"/>
      <c r="HA486" s="153"/>
      <c r="HB486" s="153"/>
      <c r="HC486" s="369"/>
      <c r="HD486" s="163"/>
      <c r="HE486" s="153"/>
      <c r="HF486" s="153"/>
      <c r="HG486" s="153"/>
      <c r="HH486" s="153"/>
      <c r="HI486" s="131"/>
      <c r="HJ486" s="131"/>
      <c r="HK486" s="164"/>
      <c r="HL486" s="153"/>
      <c r="HM486" s="131"/>
      <c r="HN486" s="131"/>
      <c r="HO486" s="131"/>
      <c r="HP486" s="133"/>
      <c r="HQ486" s="126">
        <f t="shared" si="71"/>
        <v>0</v>
      </c>
      <c r="HR486" s="202" t="str">
        <f t="shared" si="72"/>
        <v>~~~</v>
      </c>
      <c r="HS486" s="130">
        <f t="shared" si="73"/>
        <v>0</v>
      </c>
      <c r="HT486" s="208">
        <f t="shared" si="74"/>
        <v>0</v>
      </c>
      <c r="HU486" s="208">
        <f t="shared" si="75"/>
        <v>0</v>
      </c>
      <c r="HV486" s="208">
        <f t="shared" si="76"/>
        <v>0</v>
      </c>
      <c r="HW486" s="209">
        <f t="shared" si="77"/>
        <v>0</v>
      </c>
      <c r="HX486" s="204"/>
      <c r="IA486" s="106" t="s">
        <v>1881</v>
      </c>
      <c r="IB486" s="106" t="s">
        <v>261</v>
      </c>
      <c r="IC486" s="106" t="s">
        <v>492</v>
      </c>
      <c r="ID486" s="103"/>
      <c r="IE486" s="103"/>
      <c r="IF486" s="103"/>
      <c r="IG486" s="103"/>
      <c r="IH486" s="103"/>
      <c r="II486" s="103"/>
      <c r="IJ486" s="103"/>
      <c r="IK486" s="103"/>
      <c r="IL486" s="103"/>
      <c r="IM486" s="103"/>
      <c r="IN486" s="103"/>
      <c r="IO486" s="103"/>
      <c r="IP486" s="103"/>
      <c r="IQ486" s="103"/>
      <c r="IR486" s="103"/>
      <c r="IS486" s="103"/>
      <c r="IT486" s="103"/>
      <c r="IU486" s="103"/>
      <c r="IV486" s="103"/>
    </row>
    <row r="487" spans="1:256" s="104" customFormat="1" ht="15" customHeight="1">
      <c r="A487" s="105">
        <f t="shared" si="70"/>
        <v>968</v>
      </c>
      <c r="B487" s="96" t="s">
        <v>1533</v>
      </c>
      <c r="C487" s="96" t="s">
        <v>295</v>
      </c>
      <c r="D487" s="96" t="s">
        <v>492</v>
      </c>
      <c r="E487" s="118" t="s">
        <v>1180</v>
      </c>
      <c r="F487" s="165"/>
      <c r="G487" s="134"/>
      <c r="H487" s="134"/>
      <c r="I487" s="134"/>
      <c r="J487" s="175"/>
      <c r="K487" s="165"/>
      <c r="L487" s="134"/>
      <c r="M487" s="134"/>
      <c r="N487" s="175"/>
      <c r="O487" s="165"/>
      <c r="P487" s="134"/>
      <c r="Q487" s="134"/>
      <c r="R487" s="134"/>
      <c r="S487" s="134"/>
      <c r="T487" s="175"/>
      <c r="U487" s="165"/>
      <c r="V487" s="134"/>
      <c r="W487" s="134"/>
      <c r="X487" s="134"/>
      <c r="Y487" s="175"/>
      <c r="Z487" s="165"/>
      <c r="AA487" s="134"/>
      <c r="AB487" s="134"/>
      <c r="AC487" s="134"/>
      <c r="AD487" s="175"/>
      <c r="AE487" s="165"/>
      <c r="AF487" s="134"/>
      <c r="AG487" s="134"/>
      <c r="AH487" s="134"/>
      <c r="AI487" s="134"/>
      <c r="AJ487" s="230"/>
      <c r="AK487" s="175"/>
      <c r="AL487" s="165"/>
      <c r="AM487" s="134"/>
      <c r="AN487" s="134"/>
      <c r="AO487" s="134"/>
      <c r="AP487" s="134"/>
      <c r="AQ487" s="134"/>
      <c r="AR487" s="134"/>
      <c r="AS487" s="175"/>
      <c r="AT487" s="165"/>
      <c r="AU487" s="134"/>
      <c r="AV487" s="134"/>
      <c r="AW487" s="134"/>
      <c r="AX487" s="134"/>
      <c r="AY487" s="175"/>
      <c r="AZ487" s="165"/>
      <c r="BA487" s="134"/>
      <c r="BB487" s="134"/>
      <c r="BC487" s="134"/>
      <c r="BD487" s="134"/>
      <c r="BE487" s="134"/>
      <c r="BF487" s="175"/>
      <c r="BG487" s="165"/>
      <c r="BH487" s="134"/>
      <c r="BI487" s="134"/>
      <c r="BJ487" s="134"/>
      <c r="BK487" s="134"/>
      <c r="BL487" s="175"/>
      <c r="BM487" s="165"/>
      <c r="BN487" s="134"/>
      <c r="BO487" s="134"/>
      <c r="BP487" s="134"/>
      <c r="BQ487" s="134"/>
      <c r="BR487" s="134"/>
      <c r="BS487" s="175"/>
      <c r="BT487" s="165"/>
      <c r="BU487" s="134"/>
      <c r="BV487" s="134"/>
      <c r="BW487" s="134"/>
      <c r="BX487" s="134"/>
      <c r="BY487" s="175"/>
      <c r="BZ487" s="165"/>
      <c r="CA487" s="134"/>
      <c r="CB487" s="164"/>
      <c r="CC487" s="163"/>
      <c r="CD487" s="131"/>
      <c r="CE487" s="131"/>
      <c r="CF487" s="164"/>
      <c r="CG487" s="163"/>
      <c r="CH487" s="131"/>
      <c r="CI487" s="164"/>
      <c r="CJ487" s="163"/>
      <c r="CK487" s="131"/>
      <c r="CL487" s="131"/>
      <c r="CM487" s="164"/>
      <c r="CN487" s="163"/>
      <c r="CO487" s="131"/>
      <c r="CP487" s="131"/>
      <c r="CQ487" s="131"/>
      <c r="CR487" s="131"/>
      <c r="CS487" s="164"/>
      <c r="CT487" s="163"/>
      <c r="CU487" s="131"/>
      <c r="CV487" s="131"/>
      <c r="CW487" s="131"/>
      <c r="CX487" s="131"/>
      <c r="CY487" s="244"/>
      <c r="CZ487" s="153"/>
      <c r="DA487" s="131"/>
      <c r="DB487" s="164"/>
      <c r="DC487" s="153"/>
      <c r="DD487" s="131"/>
      <c r="DE487" s="131"/>
      <c r="DF487" s="131"/>
      <c r="DG487" s="131"/>
      <c r="DH487" s="164"/>
      <c r="DI487" s="153"/>
      <c r="DJ487" s="153"/>
      <c r="DK487" s="131"/>
      <c r="DL487" s="164"/>
      <c r="DM487" s="153"/>
      <c r="DN487" s="131"/>
      <c r="DO487" s="164"/>
      <c r="DP487" s="153"/>
      <c r="DQ487" s="131"/>
      <c r="DR487" s="131"/>
      <c r="DS487" s="223"/>
      <c r="DT487" s="131"/>
      <c r="DU487" s="153"/>
      <c r="DV487" s="223"/>
      <c r="DW487" s="164"/>
      <c r="DX487" s="153"/>
      <c r="DY487" s="131"/>
      <c r="DZ487" s="131"/>
      <c r="EA487" s="131"/>
      <c r="EB487" s="131"/>
      <c r="EC487" s="131"/>
      <c r="ED487" s="131"/>
      <c r="EE487" s="131"/>
      <c r="EF487" s="131"/>
      <c r="EG487" s="131"/>
      <c r="EH487" s="131"/>
      <c r="EI487" s="131"/>
      <c r="EJ487" s="164"/>
      <c r="EK487" s="163"/>
      <c r="EL487" s="131"/>
      <c r="EM487" s="164"/>
      <c r="EN487" s="154"/>
      <c r="EO487" s="132"/>
      <c r="EP487" s="132"/>
      <c r="EQ487" s="132"/>
      <c r="ER487" s="226"/>
      <c r="ES487" s="166"/>
      <c r="ET487" s="154"/>
      <c r="EU487" s="132"/>
      <c r="EV487" s="132"/>
      <c r="EW487" s="132"/>
      <c r="EX487" s="132"/>
      <c r="EY487" s="132"/>
      <c r="EZ487" s="166"/>
      <c r="FA487" s="154"/>
      <c r="FB487" s="132"/>
      <c r="FC487" s="132"/>
      <c r="FD487" s="132"/>
      <c r="FE487" s="132"/>
      <c r="FF487" s="132"/>
      <c r="FG487" s="132"/>
      <c r="FH487" s="166"/>
      <c r="FI487" s="154"/>
      <c r="FJ487" s="132"/>
      <c r="FK487" s="132"/>
      <c r="FL487" s="132"/>
      <c r="FM487" s="132"/>
      <c r="FN487" s="132"/>
      <c r="FO487" s="132"/>
      <c r="FP487" s="226"/>
      <c r="FQ487" s="169"/>
      <c r="FR487" s="132"/>
      <c r="FS487" s="132"/>
      <c r="FT487" s="132"/>
      <c r="FU487" s="132"/>
      <c r="FV487" s="132"/>
      <c r="FW487" s="132"/>
      <c r="FX487" s="132"/>
      <c r="FY487" s="226"/>
      <c r="FZ487" s="169"/>
      <c r="GA487" s="132"/>
      <c r="GB487" s="132"/>
      <c r="GC487" s="226"/>
      <c r="GD487" s="166"/>
      <c r="GE487" s="154"/>
      <c r="GF487" s="132"/>
      <c r="GG487" s="132"/>
      <c r="GH487" s="132"/>
      <c r="GI487" s="132"/>
      <c r="GJ487" s="132"/>
      <c r="GK487" s="132"/>
      <c r="GL487" s="132"/>
      <c r="GM487" s="132"/>
      <c r="GN487" s="166"/>
      <c r="GO487" s="154"/>
      <c r="GP487" s="132"/>
      <c r="GQ487" s="132"/>
      <c r="GR487" s="132"/>
      <c r="GS487" s="226"/>
      <c r="GT487" s="226"/>
      <c r="GU487" s="226"/>
      <c r="GV487" s="169"/>
      <c r="GW487" s="154"/>
      <c r="GX487" s="154"/>
      <c r="GY487" s="154"/>
      <c r="GZ487" s="154"/>
      <c r="HA487" s="154"/>
      <c r="HB487" s="154"/>
      <c r="HC487" s="370"/>
      <c r="HD487" s="169"/>
      <c r="HE487" s="154"/>
      <c r="HF487" s="154"/>
      <c r="HG487" s="154"/>
      <c r="HH487" s="154"/>
      <c r="HI487" s="132"/>
      <c r="HJ487" s="132"/>
      <c r="HK487" s="166"/>
      <c r="HL487" s="154"/>
      <c r="HM487" s="132"/>
      <c r="HN487" s="132"/>
      <c r="HO487" s="132"/>
      <c r="HP487" s="136"/>
      <c r="HQ487" s="126">
        <f t="shared" si="71"/>
        <v>0</v>
      </c>
      <c r="HR487" s="202" t="str">
        <f t="shared" si="72"/>
        <v>~~~</v>
      </c>
      <c r="HS487" s="130">
        <f t="shared" si="73"/>
        <v>0</v>
      </c>
      <c r="HT487" s="208">
        <f t="shared" si="74"/>
        <v>0</v>
      </c>
      <c r="HU487" s="208">
        <f t="shared" si="75"/>
        <v>0</v>
      </c>
      <c r="HV487" s="208">
        <f t="shared" si="76"/>
        <v>0</v>
      </c>
      <c r="HW487" s="209">
        <f t="shared" si="77"/>
        <v>0</v>
      </c>
      <c r="HX487" s="204"/>
      <c r="IA487" s="96" t="s">
        <v>1533</v>
      </c>
      <c r="IB487" s="96" t="s">
        <v>295</v>
      </c>
      <c r="IC487" s="96" t="s">
        <v>492</v>
      </c>
      <c r="ID487" s="103"/>
      <c r="IE487" s="103"/>
      <c r="IF487" s="103"/>
      <c r="IG487" s="103"/>
      <c r="IH487" s="103"/>
      <c r="II487" s="103"/>
      <c r="IJ487" s="103"/>
      <c r="IK487" s="103"/>
      <c r="IL487" s="103"/>
      <c r="IM487" s="103"/>
      <c r="IN487" s="103"/>
      <c r="IO487" s="103"/>
      <c r="IP487" s="103"/>
      <c r="IQ487" s="103"/>
      <c r="IR487" s="103"/>
      <c r="IS487" s="103"/>
      <c r="IT487" s="103"/>
      <c r="IU487" s="103"/>
      <c r="IV487" s="103"/>
    </row>
    <row r="488" spans="1:256" s="104" customFormat="1" ht="15" customHeight="1">
      <c r="A488" s="105">
        <f t="shared" si="70"/>
        <v>968</v>
      </c>
      <c r="B488" s="106" t="s">
        <v>1423</v>
      </c>
      <c r="C488" s="106" t="s">
        <v>1424</v>
      </c>
      <c r="D488" s="106" t="s">
        <v>492</v>
      </c>
      <c r="E488" s="113" t="s">
        <v>1129</v>
      </c>
      <c r="F488" s="163"/>
      <c r="G488" s="131"/>
      <c r="H488" s="131"/>
      <c r="I488" s="131"/>
      <c r="J488" s="164"/>
      <c r="K488" s="163"/>
      <c r="L488" s="131"/>
      <c r="M488" s="131"/>
      <c r="N488" s="164"/>
      <c r="O488" s="163"/>
      <c r="P488" s="131"/>
      <c r="Q488" s="131"/>
      <c r="R488" s="131"/>
      <c r="S488" s="131"/>
      <c r="T488" s="164"/>
      <c r="U488" s="163"/>
      <c r="V488" s="131"/>
      <c r="W488" s="131"/>
      <c r="X488" s="131"/>
      <c r="Y488" s="164"/>
      <c r="Z488" s="163"/>
      <c r="AA488" s="131"/>
      <c r="AB488" s="131"/>
      <c r="AC488" s="131"/>
      <c r="AD488" s="164"/>
      <c r="AE488" s="163"/>
      <c r="AF488" s="131"/>
      <c r="AG488" s="131"/>
      <c r="AH488" s="131"/>
      <c r="AI488" s="131"/>
      <c r="AJ488" s="223"/>
      <c r="AK488" s="164"/>
      <c r="AL488" s="163"/>
      <c r="AM488" s="131"/>
      <c r="AN488" s="131"/>
      <c r="AO488" s="131"/>
      <c r="AP488" s="131"/>
      <c r="AQ488" s="131"/>
      <c r="AR488" s="131"/>
      <c r="AS488" s="164"/>
      <c r="AT488" s="163"/>
      <c r="AU488" s="131"/>
      <c r="AV488" s="131"/>
      <c r="AW488" s="131"/>
      <c r="AX488" s="131"/>
      <c r="AY488" s="164"/>
      <c r="AZ488" s="163"/>
      <c r="BA488" s="131"/>
      <c r="BB488" s="131"/>
      <c r="BC488" s="131"/>
      <c r="BD488" s="131"/>
      <c r="BE488" s="131"/>
      <c r="BF488" s="164"/>
      <c r="BG488" s="163"/>
      <c r="BH488" s="131"/>
      <c r="BI488" s="131"/>
      <c r="BJ488" s="131"/>
      <c r="BK488" s="131"/>
      <c r="BL488" s="164"/>
      <c r="BM488" s="163"/>
      <c r="BN488" s="131"/>
      <c r="BO488" s="131"/>
      <c r="BP488" s="131"/>
      <c r="BQ488" s="131"/>
      <c r="BR488" s="131"/>
      <c r="BS488" s="164"/>
      <c r="BT488" s="163"/>
      <c r="BU488" s="131"/>
      <c r="BV488" s="131"/>
      <c r="BW488" s="131"/>
      <c r="BX488" s="131"/>
      <c r="BY488" s="164"/>
      <c r="BZ488" s="163"/>
      <c r="CA488" s="131"/>
      <c r="CB488" s="164"/>
      <c r="CC488" s="163"/>
      <c r="CD488" s="131"/>
      <c r="CE488" s="131"/>
      <c r="CF488" s="164"/>
      <c r="CG488" s="163"/>
      <c r="CH488" s="131"/>
      <c r="CI488" s="164"/>
      <c r="CJ488" s="163"/>
      <c r="CK488" s="131"/>
      <c r="CL488" s="131"/>
      <c r="CM488" s="164"/>
      <c r="CN488" s="163"/>
      <c r="CO488" s="131"/>
      <c r="CP488" s="131"/>
      <c r="CQ488" s="131"/>
      <c r="CR488" s="131"/>
      <c r="CS488" s="164"/>
      <c r="CT488" s="163"/>
      <c r="CU488" s="131"/>
      <c r="CV488" s="131"/>
      <c r="CW488" s="131"/>
      <c r="CX488" s="131"/>
      <c r="CY488" s="244"/>
      <c r="CZ488" s="153"/>
      <c r="DA488" s="131"/>
      <c r="DB488" s="164"/>
      <c r="DC488" s="153"/>
      <c r="DD488" s="131"/>
      <c r="DE488" s="131"/>
      <c r="DF488" s="131"/>
      <c r="DG488" s="131"/>
      <c r="DH488" s="164"/>
      <c r="DI488" s="153"/>
      <c r="DJ488" s="153"/>
      <c r="DK488" s="131"/>
      <c r="DL488" s="164"/>
      <c r="DM488" s="153"/>
      <c r="DN488" s="131"/>
      <c r="DO488" s="164"/>
      <c r="DP488" s="153"/>
      <c r="DQ488" s="131"/>
      <c r="DR488" s="131"/>
      <c r="DS488" s="223"/>
      <c r="DT488" s="131"/>
      <c r="DU488" s="153"/>
      <c r="DV488" s="223"/>
      <c r="DW488" s="164"/>
      <c r="DX488" s="153"/>
      <c r="DY488" s="131"/>
      <c r="DZ488" s="131"/>
      <c r="EA488" s="131"/>
      <c r="EB488" s="131"/>
      <c r="EC488" s="131"/>
      <c r="ED488" s="131"/>
      <c r="EE488" s="131"/>
      <c r="EF488" s="131"/>
      <c r="EG488" s="131"/>
      <c r="EH488" s="131"/>
      <c r="EI488" s="131"/>
      <c r="EJ488" s="164"/>
      <c r="EK488" s="163"/>
      <c r="EL488" s="131"/>
      <c r="EM488" s="164"/>
      <c r="EN488" s="153"/>
      <c r="EO488" s="131"/>
      <c r="EP488" s="131"/>
      <c r="EQ488" s="131"/>
      <c r="ER488" s="223"/>
      <c r="ES488" s="164"/>
      <c r="ET488" s="153"/>
      <c r="EU488" s="131"/>
      <c r="EV488" s="131"/>
      <c r="EW488" s="131"/>
      <c r="EX488" s="131"/>
      <c r="EY488" s="131"/>
      <c r="EZ488" s="164"/>
      <c r="FA488" s="153"/>
      <c r="FB488" s="131"/>
      <c r="FC488" s="131"/>
      <c r="FD488" s="131"/>
      <c r="FE488" s="131"/>
      <c r="FF488" s="131"/>
      <c r="FG488" s="131"/>
      <c r="FH488" s="164"/>
      <c r="FI488" s="153"/>
      <c r="FJ488" s="131"/>
      <c r="FK488" s="131"/>
      <c r="FL488" s="131"/>
      <c r="FM488" s="131"/>
      <c r="FN488" s="131"/>
      <c r="FO488" s="131"/>
      <c r="FP488" s="223"/>
      <c r="FQ488" s="163"/>
      <c r="FR488" s="131"/>
      <c r="FS488" s="131"/>
      <c r="FT488" s="131"/>
      <c r="FU488" s="131"/>
      <c r="FV488" s="131"/>
      <c r="FW488" s="131"/>
      <c r="FX488" s="131"/>
      <c r="FY488" s="223"/>
      <c r="FZ488" s="163"/>
      <c r="GA488" s="131"/>
      <c r="GB488" s="131"/>
      <c r="GC488" s="223"/>
      <c r="GD488" s="164"/>
      <c r="GE488" s="153"/>
      <c r="GF488" s="131"/>
      <c r="GG488" s="131"/>
      <c r="GH488" s="131"/>
      <c r="GI488" s="131"/>
      <c r="GJ488" s="131"/>
      <c r="GK488" s="131"/>
      <c r="GL488" s="131"/>
      <c r="GM488" s="131"/>
      <c r="GN488" s="164"/>
      <c r="GO488" s="153"/>
      <c r="GP488" s="131"/>
      <c r="GQ488" s="131"/>
      <c r="GR488" s="131"/>
      <c r="GS488" s="223"/>
      <c r="GT488" s="223"/>
      <c r="GU488" s="223"/>
      <c r="GV488" s="163"/>
      <c r="GW488" s="153"/>
      <c r="GX488" s="153"/>
      <c r="GY488" s="153"/>
      <c r="GZ488" s="153"/>
      <c r="HA488" s="153"/>
      <c r="HB488" s="153"/>
      <c r="HC488" s="369"/>
      <c r="HD488" s="163"/>
      <c r="HE488" s="153"/>
      <c r="HF488" s="153"/>
      <c r="HG488" s="153"/>
      <c r="HH488" s="153"/>
      <c r="HI488" s="131"/>
      <c r="HJ488" s="131"/>
      <c r="HK488" s="164"/>
      <c r="HL488" s="153"/>
      <c r="HM488" s="131"/>
      <c r="HN488" s="131"/>
      <c r="HO488" s="131"/>
      <c r="HP488" s="133"/>
      <c r="HQ488" s="126">
        <f t="shared" si="71"/>
        <v>0</v>
      </c>
      <c r="HR488" s="202" t="str">
        <f t="shared" si="72"/>
        <v>~~~</v>
      </c>
      <c r="HS488" s="130">
        <f t="shared" si="73"/>
        <v>0</v>
      </c>
      <c r="HT488" s="208">
        <f t="shared" si="74"/>
        <v>0</v>
      </c>
      <c r="HU488" s="208">
        <f t="shared" si="75"/>
        <v>0</v>
      </c>
      <c r="HV488" s="208">
        <f t="shared" si="76"/>
        <v>0</v>
      </c>
      <c r="HW488" s="209">
        <f t="shared" si="77"/>
        <v>0</v>
      </c>
      <c r="HX488" s="204"/>
      <c r="IA488" s="106" t="s">
        <v>1423</v>
      </c>
      <c r="IB488" s="106" t="s">
        <v>1424</v>
      </c>
      <c r="IC488" s="106" t="s">
        <v>492</v>
      </c>
      <c r="ID488" s="103"/>
      <c r="IE488" s="103"/>
      <c r="IF488" s="103"/>
      <c r="IG488" s="103"/>
      <c r="IH488" s="103"/>
      <c r="II488" s="103"/>
      <c r="IJ488" s="103"/>
      <c r="IK488" s="103"/>
      <c r="IL488" s="103"/>
      <c r="IM488" s="103"/>
      <c r="IN488" s="103"/>
      <c r="IO488" s="103"/>
      <c r="IP488" s="103"/>
      <c r="IQ488" s="103"/>
      <c r="IR488" s="103"/>
      <c r="IS488" s="103"/>
      <c r="IT488" s="103"/>
      <c r="IU488" s="103"/>
      <c r="IV488" s="103"/>
    </row>
    <row r="489" spans="1:256" s="104" customFormat="1" ht="15" customHeight="1">
      <c r="A489" s="105">
        <f t="shared" si="70"/>
        <v>968</v>
      </c>
      <c r="B489" s="106" t="s">
        <v>2051</v>
      </c>
      <c r="C489" s="106" t="s">
        <v>2052</v>
      </c>
      <c r="D489" s="106" t="s">
        <v>492</v>
      </c>
      <c r="E489" s="113"/>
      <c r="F489" s="163"/>
      <c r="G489" s="131"/>
      <c r="H489" s="131"/>
      <c r="I489" s="131"/>
      <c r="J489" s="164"/>
      <c r="K489" s="163"/>
      <c r="L489" s="131"/>
      <c r="M489" s="131"/>
      <c r="N489" s="164"/>
      <c r="O489" s="163"/>
      <c r="P489" s="131"/>
      <c r="Q489" s="131"/>
      <c r="R489" s="131"/>
      <c r="S489" s="131"/>
      <c r="T489" s="164"/>
      <c r="U489" s="163"/>
      <c r="V489" s="131"/>
      <c r="W489" s="131"/>
      <c r="X489" s="131"/>
      <c r="Y489" s="164"/>
      <c r="Z489" s="163"/>
      <c r="AA489" s="131"/>
      <c r="AB489" s="131"/>
      <c r="AC489" s="131"/>
      <c r="AD489" s="164"/>
      <c r="AE489" s="163"/>
      <c r="AF489" s="131"/>
      <c r="AG489" s="131"/>
      <c r="AH489" s="131"/>
      <c r="AI489" s="131"/>
      <c r="AJ489" s="223"/>
      <c r="AK489" s="164"/>
      <c r="AL489" s="163"/>
      <c r="AM489" s="131"/>
      <c r="AN489" s="131"/>
      <c r="AO489" s="131"/>
      <c r="AP489" s="131"/>
      <c r="AQ489" s="131"/>
      <c r="AR489" s="131"/>
      <c r="AS489" s="164"/>
      <c r="AT489" s="163"/>
      <c r="AU489" s="131"/>
      <c r="AV489" s="131"/>
      <c r="AW489" s="131"/>
      <c r="AX489" s="131"/>
      <c r="AY489" s="164"/>
      <c r="AZ489" s="163"/>
      <c r="BA489" s="131"/>
      <c r="BB489" s="131"/>
      <c r="BC489" s="131"/>
      <c r="BD489" s="131"/>
      <c r="BE489" s="131"/>
      <c r="BF489" s="164"/>
      <c r="BG489" s="163"/>
      <c r="BH489" s="131"/>
      <c r="BI489" s="131"/>
      <c r="BJ489" s="131"/>
      <c r="BK489" s="131"/>
      <c r="BL489" s="164"/>
      <c r="BM489" s="163"/>
      <c r="BN489" s="131"/>
      <c r="BO489" s="131"/>
      <c r="BP489" s="131"/>
      <c r="BQ489" s="131"/>
      <c r="BR489" s="131"/>
      <c r="BS489" s="164"/>
      <c r="BT489" s="163"/>
      <c r="BU489" s="131"/>
      <c r="BV489" s="131"/>
      <c r="BW489" s="131"/>
      <c r="BX489" s="131"/>
      <c r="BY489" s="164"/>
      <c r="BZ489" s="163"/>
      <c r="CA489" s="131"/>
      <c r="CB489" s="167"/>
      <c r="CC489" s="174"/>
      <c r="CD489" s="135"/>
      <c r="CE489" s="135"/>
      <c r="CF489" s="167"/>
      <c r="CG489" s="174"/>
      <c r="CH489" s="135"/>
      <c r="CI489" s="167"/>
      <c r="CJ489" s="174"/>
      <c r="CK489" s="135"/>
      <c r="CL489" s="135"/>
      <c r="CM489" s="167"/>
      <c r="CN489" s="174"/>
      <c r="CO489" s="135"/>
      <c r="CP489" s="135"/>
      <c r="CQ489" s="135"/>
      <c r="CR489" s="135"/>
      <c r="CS489" s="167"/>
      <c r="CT489" s="174"/>
      <c r="CU489" s="135"/>
      <c r="CV489" s="135"/>
      <c r="CW489" s="135"/>
      <c r="CX489" s="135"/>
      <c r="CY489" s="247"/>
      <c r="CZ489" s="154"/>
      <c r="DA489" s="132"/>
      <c r="DB489" s="166"/>
      <c r="DC489" s="154"/>
      <c r="DD489" s="132"/>
      <c r="DE489" s="132"/>
      <c r="DF489" s="132"/>
      <c r="DG489" s="132"/>
      <c r="DH489" s="166"/>
      <c r="DI489" s="154"/>
      <c r="DJ489" s="154"/>
      <c r="DK489" s="132"/>
      <c r="DL489" s="166"/>
      <c r="DM489" s="154"/>
      <c r="DN489" s="132"/>
      <c r="DO489" s="166"/>
      <c r="DP489" s="154"/>
      <c r="DQ489" s="132"/>
      <c r="DR489" s="132"/>
      <c r="DS489" s="226"/>
      <c r="DT489" s="132"/>
      <c r="DU489" s="154"/>
      <c r="DV489" s="226"/>
      <c r="DW489" s="166"/>
      <c r="DX489" s="154"/>
      <c r="DY489" s="132"/>
      <c r="DZ489" s="132"/>
      <c r="EA489" s="132"/>
      <c r="EB489" s="132"/>
      <c r="EC489" s="132"/>
      <c r="ED489" s="132"/>
      <c r="EE489" s="132"/>
      <c r="EF489" s="132"/>
      <c r="EG489" s="132"/>
      <c r="EH489" s="132"/>
      <c r="EI489" s="132"/>
      <c r="EJ489" s="166"/>
      <c r="EK489" s="169"/>
      <c r="EL489" s="132"/>
      <c r="EM489" s="166"/>
      <c r="EN489" s="158"/>
      <c r="EO489" s="134"/>
      <c r="EP489" s="134"/>
      <c r="EQ489" s="134"/>
      <c r="ER489" s="230"/>
      <c r="ES489" s="175"/>
      <c r="ET489" s="158"/>
      <c r="EU489" s="134"/>
      <c r="EV489" s="134"/>
      <c r="EW489" s="134"/>
      <c r="EX489" s="134"/>
      <c r="EY489" s="134"/>
      <c r="EZ489" s="175"/>
      <c r="FA489" s="158"/>
      <c r="FB489" s="134"/>
      <c r="FC489" s="134"/>
      <c r="FD489" s="134"/>
      <c r="FE489" s="134"/>
      <c r="FF489" s="134"/>
      <c r="FG489" s="134"/>
      <c r="FH489" s="175"/>
      <c r="FI489" s="158"/>
      <c r="FJ489" s="134"/>
      <c r="FK489" s="134"/>
      <c r="FL489" s="134"/>
      <c r="FM489" s="134"/>
      <c r="FN489" s="134"/>
      <c r="FO489" s="134"/>
      <c r="FP489" s="230"/>
      <c r="FQ489" s="165"/>
      <c r="FR489" s="134"/>
      <c r="FS489" s="134"/>
      <c r="FT489" s="134"/>
      <c r="FU489" s="134"/>
      <c r="FV489" s="134"/>
      <c r="FW489" s="134"/>
      <c r="FX489" s="134"/>
      <c r="FY489" s="230"/>
      <c r="FZ489" s="165"/>
      <c r="GA489" s="134"/>
      <c r="GB489" s="134"/>
      <c r="GC489" s="230"/>
      <c r="GD489" s="175"/>
      <c r="GE489" s="158"/>
      <c r="GF489" s="134"/>
      <c r="GG489" s="134"/>
      <c r="GH489" s="134"/>
      <c r="GI489" s="134"/>
      <c r="GJ489" s="134"/>
      <c r="GK489" s="134"/>
      <c r="GL489" s="134"/>
      <c r="GM489" s="134"/>
      <c r="GN489" s="175"/>
      <c r="GO489" s="158"/>
      <c r="GP489" s="134"/>
      <c r="GQ489" s="134"/>
      <c r="GR489" s="134"/>
      <c r="GS489" s="230"/>
      <c r="GT489" s="230"/>
      <c r="GU489" s="230"/>
      <c r="GV489" s="165"/>
      <c r="GW489" s="158"/>
      <c r="GX489" s="158"/>
      <c r="GY489" s="158"/>
      <c r="GZ489" s="158"/>
      <c r="HA489" s="158"/>
      <c r="HB489" s="158"/>
      <c r="HC489" s="371"/>
      <c r="HD489" s="165"/>
      <c r="HE489" s="158"/>
      <c r="HF489" s="158"/>
      <c r="HG489" s="158"/>
      <c r="HH489" s="158"/>
      <c r="HI489" s="134"/>
      <c r="HJ489" s="134"/>
      <c r="HK489" s="175"/>
      <c r="HL489" s="158"/>
      <c r="HM489" s="134"/>
      <c r="HN489" s="134"/>
      <c r="HO489" s="134"/>
      <c r="HP489" s="142"/>
      <c r="HQ489" s="126">
        <f t="shared" si="71"/>
        <v>0</v>
      </c>
      <c r="HR489" s="202" t="str">
        <f t="shared" si="72"/>
        <v>~~~</v>
      </c>
      <c r="HS489" s="130">
        <f t="shared" si="73"/>
        <v>0</v>
      </c>
      <c r="HT489" s="208">
        <f t="shared" si="74"/>
        <v>0</v>
      </c>
      <c r="HU489" s="208">
        <f t="shared" si="75"/>
        <v>0</v>
      </c>
      <c r="HV489" s="208">
        <f t="shared" si="76"/>
        <v>0</v>
      </c>
      <c r="HW489" s="209">
        <f t="shared" si="77"/>
        <v>0</v>
      </c>
      <c r="HX489" s="204"/>
      <c r="IA489" s="106" t="s">
        <v>2051</v>
      </c>
      <c r="IB489" s="106" t="s">
        <v>2052</v>
      </c>
      <c r="IC489" s="106" t="s">
        <v>492</v>
      </c>
      <c r="ID489" s="103"/>
      <c r="IE489" s="103"/>
      <c r="IF489" s="103"/>
      <c r="IG489" s="103"/>
      <c r="IH489" s="103"/>
      <c r="II489" s="103"/>
      <c r="IJ489" s="103"/>
      <c r="IK489" s="103"/>
      <c r="IL489" s="103"/>
      <c r="IM489" s="103"/>
      <c r="IN489" s="103"/>
      <c r="IO489" s="103"/>
      <c r="IP489" s="103"/>
      <c r="IQ489" s="103"/>
      <c r="IR489" s="103"/>
      <c r="IS489" s="103"/>
      <c r="IT489" s="103"/>
      <c r="IU489" s="103"/>
      <c r="IV489" s="103"/>
    </row>
    <row r="490" spans="1:256" s="104" customFormat="1" ht="15" customHeight="1">
      <c r="A490" s="105">
        <f t="shared" si="70"/>
        <v>543</v>
      </c>
      <c r="B490" s="95" t="s">
        <v>2728</v>
      </c>
      <c r="C490" s="95" t="s">
        <v>2729</v>
      </c>
      <c r="D490" s="95" t="s">
        <v>2730</v>
      </c>
      <c r="E490" s="117" t="s">
        <v>2273</v>
      </c>
      <c r="F490" s="163"/>
      <c r="G490" s="131"/>
      <c r="H490" s="131"/>
      <c r="I490" s="131"/>
      <c r="J490" s="164"/>
      <c r="K490" s="163"/>
      <c r="L490" s="131"/>
      <c r="M490" s="131"/>
      <c r="N490" s="164"/>
      <c r="O490" s="163"/>
      <c r="P490" s="131"/>
      <c r="Q490" s="131"/>
      <c r="R490" s="131"/>
      <c r="S490" s="131"/>
      <c r="T490" s="164"/>
      <c r="U490" s="163"/>
      <c r="V490" s="131"/>
      <c r="W490" s="131"/>
      <c r="X490" s="131"/>
      <c r="Y490" s="164"/>
      <c r="Z490" s="163"/>
      <c r="AA490" s="131"/>
      <c r="AB490" s="131"/>
      <c r="AC490" s="131"/>
      <c r="AD490" s="164"/>
      <c r="AE490" s="163"/>
      <c r="AF490" s="131"/>
      <c r="AG490" s="131"/>
      <c r="AH490" s="131"/>
      <c r="AI490" s="131"/>
      <c r="AJ490" s="223"/>
      <c r="AK490" s="164"/>
      <c r="AL490" s="163"/>
      <c r="AM490" s="131"/>
      <c r="AN490" s="131"/>
      <c r="AO490" s="131"/>
      <c r="AP490" s="131"/>
      <c r="AQ490" s="131"/>
      <c r="AR490" s="131"/>
      <c r="AS490" s="164"/>
      <c r="AT490" s="163"/>
      <c r="AU490" s="131"/>
      <c r="AV490" s="131"/>
      <c r="AW490" s="131"/>
      <c r="AX490" s="131"/>
      <c r="AY490" s="164"/>
      <c r="AZ490" s="163"/>
      <c r="BA490" s="131"/>
      <c r="BB490" s="131"/>
      <c r="BC490" s="131"/>
      <c r="BD490" s="131"/>
      <c r="BE490" s="131"/>
      <c r="BF490" s="164"/>
      <c r="BG490" s="163"/>
      <c r="BH490" s="131"/>
      <c r="BI490" s="131"/>
      <c r="BJ490" s="131"/>
      <c r="BK490" s="131"/>
      <c r="BL490" s="164"/>
      <c r="BM490" s="163"/>
      <c r="BN490" s="131"/>
      <c r="BO490" s="131"/>
      <c r="BP490" s="131"/>
      <c r="BQ490" s="131"/>
      <c r="BR490" s="131"/>
      <c r="BS490" s="164"/>
      <c r="BT490" s="163"/>
      <c r="BU490" s="131"/>
      <c r="BV490" s="131"/>
      <c r="BW490" s="131"/>
      <c r="BX490" s="131"/>
      <c r="BY490" s="164"/>
      <c r="BZ490" s="163"/>
      <c r="CA490" s="131"/>
      <c r="CB490" s="167"/>
      <c r="CC490" s="174"/>
      <c r="CD490" s="135"/>
      <c r="CE490" s="135"/>
      <c r="CF490" s="167"/>
      <c r="CG490" s="174"/>
      <c r="CH490" s="135"/>
      <c r="CI490" s="167"/>
      <c r="CJ490" s="174"/>
      <c r="CK490" s="135"/>
      <c r="CL490" s="135"/>
      <c r="CM490" s="167"/>
      <c r="CN490" s="174"/>
      <c r="CO490" s="135"/>
      <c r="CP490" s="135"/>
      <c r="CQ490" s="135"/>
      <c r="CR490" s="135"/>
      <c r="CS490" s="167"/>
      <c r="CT490" s="174"/>
      <c r="CU490" s="135"/>
      <c r="CV490" s="135"/>
      <c r="CW490" s="135"/>
      <c r="CX490" s="135"/>
      <c r="CY490" s="247"/>
      <c r="CZ490" s="158"/>
      <c r="DA490" s="134"/>
      <c r="DB490" s="175"/>
      <c r="DC490" s="158"/>
      <c r="DD490" s="134"/>
      <c r="DE490" s="134"/>
      <c r="DF490" s="134"/>
      <c r="DG490" s="134"/>
      <c r="DH490" s="175"/>
      <c r="DI490" s="158"/>
      <c r="DJ490" s="158"/>
      <c r="DK490" s="134"/>
      <c r="DL490" s="175"/>
      <c r="DM490" s="158"/>
      <c r="DN490" s="134"/>
      <c r="DO490" s="175"/>
      <c r="DP490" s="158"/>
      <c r="DQ490" s="134"/>
      <c r="DR490" s="134"/>
      <c r="DS490" s="230"/>
      <c r="DT490" s="134"/>
      <c r="DU490" s="158"/>
      <c r="DV490" s="230"/>
      <c r="DW490" s="175"/>
      <c r="DX490" s="158">
        <v>8.02</v>
      </c>
      <c r="DY490" s="134">
        <v>9.08</v>
      </c>
      <c r="DZ490" s="134">
        <v>9.11</v>
      </c>
      <c r="EA490" s="134">
        <v>11.04</v>
      </c>
      <c r="EB490" s="134">
        <v>12.05</v>
      </c>
      <c r="EC490" s="134"/>
      <c r="ED490" s="134"/>
      <c r="EE490" s="134">
        <v>13.1</v>
      </c>
      <c r="EF490" s="134"/>
      <c r="EG490" s="134"/>
      <c r="EH490" s="134"/>
      <c r="EI490" s="134"/>
      <c r="EJ490" s="175">
        <v>14.06</v>
      </c>
      <c r="EK490" s="165"/>
      <c r="EL490" s="134"/>
      <c r="EM490" s="175"/>
      <c r="EN490" s="153"/>
      <c r="EO490" s="131"/>
      <c r="EP490" s="131"/>
      <c r="EQ490" s="131"/>
      <c r="ER490" s="223"/>
      <c r="ES490" s="164"/>
      <c r="ET490" s="153"/>
      <c r="EU490" s="131"/>
      <c r="EV490" s="131"/>
      <c r="EW490" s="131"/>
      <c r="EX490" s="131"/>
      <c r="EY490" s="131"/>
      <c r="EZ490" s="164"/>
      <c r="FA490" s="153"/>
      <c r="FB490" s="131"/>
      <c r="FC490" s="131"/>
      <c r="FD490" s="131"/>
      <c r="FE490" s="131"/>
      <c r="FF490" s="131"/>
      <c r="FG490" s="131"/>
      <c r="FH490" s="164"/>
      <c r="FI490" s="153"/>
      <c r="FJ490" s="131"/>
      <c r="FK490" s="131"/>
      <c r="FL490" s="131"/>
      <c r="FM490" s="131"/>
      <c r="FN490" s="131"/>
      <c r="FO490" s="131"/>
      <c r="FP490" s="223"/>
      <c r="FQ490" s="163"/>
      <c r="FR490" s="131"/>
      <c r="FS490" s="131"/>
      <c r="FT490" s="131"/>
      <c r="FU490" s="131"/>
      <c r="FV490" s="131"/>
      <c r="FW490" s="131"/>
      <c r="FX490" s="131"/>
      <c r="FY490" s="223"/>
      <c r="FZ490" s="163"/>
      <c r="GA490" s="131"/>
      <c r="GB490" s="131"/>
      <c r="GC490" s="223"/>
      <c r="GD490" s="164"/>
      <c r="GE490" s="153"/>
      <c r="GF490" s="131"/>
      <c r="GG490" s="131"/>
      <c r="GH490" s="131"/>
      <c r="GI490" s="131"/>
      <c r="GJ490" s="131"/>
      <c r="GK490" s="131"/>
      <c r="GL490" s="131"/>
      <c r="GM490" s="131"/>
      <c r="GN490" s="164"/>
      <c r="GO490" s="153"/>
      <c r="GP490" s="131"/>
      <c r="GQ490" s="131"/>
      <c r="GR490" s="131"/>
      <c r="GS490" s="223"/>
      <c r="GT490" s="223"/>
      <c r="GU490" s="223"/>
      <c r="GV490" s="163"/>
      <c r="GW490" s="153"/>
      <c r="GX490" s="153"/>
      <c r="GY490" s="153"/>
      <c r="GZ490" s="153"/>
      <c r="HA490" s="153"/>
      <c r="HB490" s="153"/>
      <c r="HC490" s="369"/>
      <c r="HD490" s="163"/>
      <c r="HE490" s="153"/>
      <c r="HF490" s="153"/>
      <c r="HG490" s="153"/>
      <c r="HH490" s="153"/>
      <c r="HI490" s="131"/>
      <c r="HJ490" s="131"/>
      <c r="HK490" s="164"/>
      <c r="HL490" s="153"/>
      <c r="HM490" s="131"/>
      <c r="HN490" s="131"/>
      <c r="HO490" s="131"/>
      <c r="HP490" s="133"/>
      <c r="HQ490" s="126">
        <f t="shared" si="71"/>
        <v>14.06</v>
      </c>
      <c r="HR490" s="202" t="str">
        <f t="shared" si="72"/>
        <v>Junior</v>
      </c>
      <c r="HS490" s="130">
        <f t="shared" si="73"/>
        <v>3</v>
      </c>
      <c r="HT490" s="208">
        <f t="shared" si="74"/>
        <v>4</v>
      </c>
      <c r="HU490" s="208">
        <f t="shared" si="75"/>
        <v>0</v>
      </c>
      <c r="HV490" s="208">
        <f t="shared" si="76"/>
        <v>0</v>
      </c>
      <c r="HW490" s="209">
        <f t="shared" si="77"/>
        <v>0</v>
      </c>
      <c r="HX490" s="204"/>
      <c r="IA490" s="95" t="s">
        <v>2728</v>
      </c>
      <c r="IB490" s="95" t="s">
        <v>2729</v>
      </c>
      <c r="IC490" s="95" t="s">
        <v>2730</v>
      </c>
      <c r="ID490" s="103"/>
      <c r="IE490" s="103"/>
      <c r="IF490" s="103"/>
      <c r="IG490" s="103"/>
      <c r="IH490" s="103"/>
      <c r="II490" s="103"/>
      <c r="IJ490" s="103"/>
      <c r="IK490" s="103"/>
      <c r="IL490" s="103"/>
      <c r="IM490" s="103"/>
      <c r="IN490" s="103"/>
      <c r="IO490" s="103"/>
      <c r="IP490" s="103"/>
      <c r="IQ490" s="103"/>
      <c r="IR490" s="103"/>
      <c r="IS490" s="103"/>
      <c r="IT490" s="103"/>
      <c r="IU490" s="103"/>
      <c r="IV490" s="103"/>
    </row>
    <row r="491" spans="1:256" s="104" customFormat="1" ht="15" customHeight="1">
      <c r="A491" s="105">
        <f t="shared" si="70"/>
        <v>71</v>
      </c>
      <c r="B491" s="96" t="s">
        <v>324</v>
      </c>
      <c r="C491" s="96" t="s">
        <v>461</v>
      </c>
      <c r="D491" s="96" t="s">
        <v>199</v>
      </c>
      <c r="E491" s="118" t="s">
        <v>1130</v>
      </c>
      <c r="F491" s="165"/>
      <c r="G491" s="134"/>
      <c r="H491" s="134"/>
      <c r="I491" s="134"/>
      <c r="J491" s="175"/>
      <c r="K491" s="165"/>
      <c r="L491" s="134"/>
      <c r="M491" s="134"/>
      <c r="N491" s="175"/>
      <c r="O491" s="165"/>
      <c r="P491" s="134"/>
      <c r="Q491" s="134"/>
      <c r="R491" s="134"/>
      <c r="S491" s="134"/>
      <c r="T491" s="175"/>
      <c r="U491" s="165"/>
      <c r="V491" s="134"/>
      <c r="W491" s="134"/>
      <c r="X491" s="134"/>
      <c r="Y491" s="175"/>
      <c r="Z491" s="165"/>
      <c r="AA491" s="134"/>
      <c r="AB491" s="134"/>
      <c r="AC491" s="134"/>
      <c r="AD491" s="175"/>
      <c r="AE491" s="165"/>
      <c r="AF491" s="134">
        <v>22.05</v>
      </c>
      <c r="AG491" s="134">
        <v>21.07</v>
      </c>
      <c r="AH491" s="134"/>
      <c r="AI491" s="134"/>
      <c r="AJ491" s="230"/>
      <c r="AK491" s="175"/>
      <c r="AL491" s="165"/>
      <c r="AM491" s="134"/>
      <c r="AN491" s="134"/>
      <c r="AO491" s="134"/>
      <c r="AP491" s="134">
        <v>20.079999999999998</v>
      </c>
      <c r="AQ491" s="134">
        <v>20.100000000000001</v>
      </c>
      <c r="AR491" s="134">
        <v>21.1</v>
      </c>
      <c r="AS491" s="175">
        <v>21.04</v>
      </c>
      <c r="AT491" s="165"/>
      <c r="AU491" s="134"/>
      <c r="AV491" s="134"/>
      <c r="AW491" s="131"/>
      <c r="AX491" s="134"/>
      <c r="AY491" s="175"/>
      <c r="AZ491" s="165"/>
      <c r="BA491" s="134"/>
      <c r="BB491" s="134"/>
      <c r="BC491" s="134"/>
      <c r="BD491" s="134"/>
      <c r="BE491" s="134"/>
      <c r="BF491" s="175"/>
      <c r="BG491" s="165"/>
      <c r="BH491" s="134"/>
      <c r="BI491" s="134"/>
      <c r="BJ491" s="134"/>
      <c r="BK491" s="134"/>
      <c r="BL491" s="175"/>
      <c r="BM491" s="165"/>
      <c r="BN491" s="134"/>
      <c r="BO491" s="134"/>
      <c r="BP491" s="134"/>
      <c r="BQ491" s="134"/>
      <c r="BR491" s="134"/>
      <c r="BS491" s="175"/>
      <c r="BT491" s="165"/>
      <c r="BU491" s="134"/>
      <c r="BV491" s="134"/>
      <c r="BW491" s="134"/>
      <c r="BX491" s="134"/>
      <c r="BY491" s="175"/>
      <c r="BZ491" s="165"/>
      <c r="CA491" s="134"/>
      <c r="CB491" s="177"/>
      <c r="CC491" s="171"/>
      <c r="CD491" s="141"/>
      <c r="CE491" s="141"/>
      <c r="CF491" s="177"/>
      <c r="CG491" s="171"/>
      <c r="CH491" s="141"/>
      <c r="CI491" s="177"/>
      <c r="CJ491" s="171">
        <v>19.11</v>
      </c>
      <c r="CK491" s="141">
        <v>21.08</v>
      </c>
      <c r="CL491" s="141">
        <v>20.059999999999999</v>
      </c>
      <c r="CM491" s="177"/>
      <c r="CN491" s="171"/>
      <c r="CO491" s="141"/>
      <c r="CP491" s="141"/>
      <c r="CQ491" s="141"/>
      <c r="CR491" s="141"/>
      <c r="CS491" s="177"/>
      <c r="CT491" s="171"/>
      <c r="CU491" s="141"/>
      <c r="CV491" s="141"/>
      <c r="CW491" s="141"/>
      <c r="CX491" s="141"/>
      <c r="CY491" s="251"/>
      <c r="CZ491" s="158"/>
      <c r="DA491" s="134"/>
      <c r="DB491" s="175"/>
      <c r="DC491" s="158"/>
      <c r="DD491" s="134"/>
      <c r="DE491" s="134"/>
      <c r="DF491" s="134"/>
      <c r="DG491" s="134"/>
      <c r="DH491" s="175"/>
      <c r="DI491" s="158"/>
      <c r="DJ491" s="158"/>
      <c r="DK491" s="134"/>
      <c r="DL491" s="175"/>
      <c r="DM491" s="158"/>
      <c r="DN491" s="134"/>
      <c r="DO491" s="175"/>
      <c r="DP491" s="158"/>
      <c r="DQ491" s="134"/>
      <c r="DR491" s="134"/>
      <c r="DS491" s="230"/>
      <c r="DT491" s="134"/>
      <c r="DU491" s="158"/>
      <c r="DV491" s="230"/>
      <c r="DW491" s="175"/>
      <c r="DX491" s="158"/>
      <c r="DY491" s="134"/>
      <c r="DZ491" s="134"/>
      <c r="EA491" s="134"/>
      <c r="EB491" s="134"/>
      <c r="EC491" s="134"/>
      <c r="ED491" s="134"/>
      <c r="EE491" s="134"/>
      <c r="EF491" s="134"/>
      <c r="EG491" s="134"/>
      <c r="EH491" s="134"/>
      <c r="EI491" s="134"/>
      <c r="EJ491" s="175"/>
      <c r="EK491" s="165"/>
      <c r="EL491" s="134"/>
      <c r="EM491" s="175"/>
      <c r="EN491" s="158"/>
      <c r="EO491" s="134"/>
      <c r="EP491" s="134"/>
      <c r="EQ491" s="134"/>
      <c r="ER491" s="230"/>
      <c r="ES491" s="175"/>
      <c r="ET491" s="158"/>
      <c r="EU491" s="134"/>
      <c r="EV491" s="134"/>
      <c r="EW491" s="134"/>
      <c r="EX491" s="134"/>
      <c r="EY491" s="134"/>
      <c r="EZ491" s="175"/>
      <c r="FA491" s="158"/>
      <c r="FB491" s="134"/>
      <c r="FC491" s="134"/>
      <c r="FD491" s="134"/>
      <c r="FE491" s="134"/>
      <c r="FF491" s="134"/>
      <c r="FG491" s="134"/>
      <c r="FH491" s="175"/>
      <c r="FI491" s="158"/>
      <c r="FJ491" s="134"/>
      <c r="FK491" s="134"/>
      <c r="FL491" s="134"/>
      <c r="FM491" s="134"/>
      <c r="FN491" s="134"/>
      <c r="FO491" s="134"/>
      <c r="FP491" s="230"/>
      <c r="FQ491" s="165"/>
      <c r="FR491" s="134"/>
      <c r="FS491" s="134"/>
      <c r="FT491" s="134"/>
      <c r="FU491" s="134"/>
      <c r="FV491" s="134"/>
      <c r="FW491" s="134"/>
      <c r="FX491" s="134"/>
      <c r="FY491" s="230"/>
      <c r="FZ491" s="165"/>
      <c r="GA491" s="134"/>
      <c r="GB491" s="134"/>
      <c r="GC491" s="230"/>
      <c r="GD491" s="175"/>
      <c r="GE491" s="158"/>
      <c r="GF491" s="134"/>
      <c r="GG491" s="134"/>
      <c r="GH491" s="134"/>
      <c r="GI491" s="134"/>
      <c r="GJ491" s="134"/>
      <c r="GK491" s="134"/>
      <c r="GL491" s="134"/>
      <c r="GM491" s="134"/>
      <c r="GN491" s="175"/>
      <c r="GO491" s="158"/>
      <c r="GP491" s="134"/>
      <c r="GQ491" s="134"/>
      <c r="GR491" s="134"/>
      <c r="GS491" s="230"/>
      <c r="GT491" s="230"/>
      <c r="GU491" s="230"/>
      <c r="GV491" s="165"/>
      <c r="GW491" s="158"/>
      <c r="GX491" s="158"/>
      <c r="GY491" s="158"/>
      <c r="GZ491" s="158"/>
      <c r="HA491" s="158"/>
      <c r="HB491" s="158"/>
      <c r="HC491" s="371"/>
      <c r="HD491" s="165"/>
      <c r="HE491" s="158"/>
      <c r="HF491" s="158"/>
      <c r="HG491" s="158"/>
      <c r="HH491" s="158"/>
      <c r="HI491" s="134"/>
      <c r="HJ491" s="134"/>
      <c r="HK491" s="175"/>
      <c r="HL491" s="158"/>
      <c r="HM491" s="134"/>
      <c r="HN491" s="134"/>
      <c r="HO491" s="134"/>
      <c r="HP491" s="142"/>
      <c r="HQ491" s="126">
        <f t="shared" si="71"/>
        <v>22.05</v>
      </c>
      <c r="HR491" s="202" t="str">
        <f t="shared" si="72"/>
        <v>Master</v>
      </c>
      <c r="HS491" s="130">
        <f t="shared" si="73"/>
        <v>0</v>
      </c>
      <c r="HT491" s="208">
        <f t="shared" si="74"/>
        <v>0</v>
      </c>
      <c r="HU491" s="208">
        <f t="shared" si="75"/>
        <v>1</v>
      </c>
      <c r="HV491" s="208">
        <f t="shared" si="76"/>
        <v>8</v>
      </c>
      <c r="HW491" s="209">
        <f t="shared" si="77"/>
        <v>0</v>
      </c>
      <c r="HX491" s="204" t="s">
        <v>2586</v>
      </c>
      <c r="HZ491" s="104" t="s">
        <v>852</v>
      </c>
      <c r="IA491" s="96" t="s">
        <v>324</v>
      </c>
      <c r="IB491" s="96" t="s">
        <v>461</v>
      </c>
      <c r="IC491" s="96" t="s">
        <v>199</v>
      </c>
      <c r="ID491" s="103"/>
      <c r="IE491" s="103"/>
      <c r="IF491" s="103"/>
      <c r="IG491" s="103"/>
      <c r="IH491" s="103"/>
      <c r="II491" s="103"/>
      <c r="IJ491" s="103"/>
      <c r="IK491" s="103"/>
      <c r="IL491" s="103"/>
      <c r="IM491" s="103"/>
      <c r="IN491" s="103"/>
      <c r="IO491" s="103"/>
      <c r="IP491" s="103"/>
      <c r="IQ491" s="103"/>
      <c r="IR491" s="103"/>
      <c r="IS491" s="103"/>
      <c r="IT491" s="103"/>
      <c r="IU491" s="103"/>
      <c r="IV491" s="103"/>
    </row>
    <row r="492" spans="1:256" s="104" customFormat="1" ht="15" customHeight="1">
      <c r="A492" s="105">
        <f t="shared" si="70"/>
        <v>965</v>
      </c>
      <c r="B492" s="106" t="s">
        <v>2327</v>
      </c>
      <c r="C492" s="106" t="s">
        <v>307</v>
      </c>
      <c r="D492" s="106" t="s">
        <v>488</v>
      </c>
      <c r="E492" s="113" t="s">
        <v>1131</v>
      </c>
      <c r="F492" s="163"/>
      <c r="G492" s="131"/>
      <c r="H492" s="131"/>
      <c r="I492" s="131"/>
      <c r="J492" s="164"/>
      <c r="K492" s="163"/>
      <c r="L492" s="131"/>
      <c r="M492" s="131"/>
      <c r="N492" s="164"/>
      <c r="O492" s="163"/>
      <c r="P492" s="131"/>
      <c r="Q492" s="131"/>
      <c r="R492" s="131"/>
      <c r="S492" s="131"/>
      <c r="T492" s="164"/>
      <c r="U492" s="163"/>
      <c r="V492" s="131"/>
      <c r="W492" s="131"/>
      <c r="X492" s="131"/>
      <c r="Y492" s="164"/>
      <c r="Z492" s="163"/>
      <c r="AA492" s="131"/>
      <c r="AB492" s="131"/>
      <c r="AC492" s="131"/>
      <c r="AD492" s="164"/>
      <c r="AE492" s="163"/>
      <c r="AF492" s="131"/>
      <c r="AG492" s="131"/>
      <c r="AH492" s="131"/>
      <c r="AI492" s="131"/>
      <c r="AJ492" s="223"/>
      <c r="AK492" s="164"/>
      <c r="AL492" s="163"/>
      <c r="AM492" s="131"/>
      <c r="AN492" s="131"/>
      <c r="AO492" s="131"/>
      <c r="AP492" s="131"/>
      <c r="AQ492" s="131"/>
      <c r="AR492" s="131">
        <v>1.04</v>
      </c>
      <c r="AS492" s="164"/>
      <c r="AT492" s="163"/>
      <c r="AU492" s="131"/>
      <c r="AV492" s="131"/>
      <c r="AW492" s="131"/>
      <c r="AX492" s="131"/>
      <c r="AY492" s="164"/>
      <c r="AZ492" s="163"/>
      <c r="BA492" s="131"/>
      <c r="BB492" s="131"/>
      <c r="BC492" s="131"/>
      <c r="BD492" s="131"/>
      <c r="BE492" s="131"/>
      <c r="BF492" s="164"/>
      <c r="BG492" s="163"/>
      <c r="BH492" s="131"/>
      <c r="BI492" s="131"/>
      <c r="BJ492" s="131"/>
      <c r="BK492" s="131"/>
      <c r="BL492" s="164"/>
      <c r="BM492" s="163"/>
      <c r="BN492" s="131"/>
      <c r="BO492" s="131"/>
      <c r="BP492" s="131"/>
      <c r="BQ492" s="131"/>
      <c r="BR492" s="131"/>
      <c r="BS492" s="164"/>
      <c r="BT492" s="163"/>
      <c r="BU492" s="131"/>
      <c r="BV492" s="131"/>
      <c r="BW492" s="131"/>
      <c r="BX492" s="131"/>
      <c r="BY492" s="164"/>
      <c r="BZ492" s="163"/>
      <c r="CA492" s="131"/>
      <c r="CB492" s="164"/>
      <c r="CC492" s="163"/>
      <c r="CD492" s="131"/>
      <c r="CE492" s="131"/>
      <c r="CF492" s="164"/>
      <c r="CG492" s="163"/>
      <c r="CH492" s="131"/>
      <c r="CI492" s="164"/>
      <c r="CJ492" s="163"/>
      <c r="CK492" s="131"/>
      <c r="CL492" s="131"/>
      <c r="CM492" s="164"/>
      <c r="CN492" s="163"/>
      <c r="CO492" s="131"/>
      <c r="CP492" s="131"/>
      <c r="CQ492" s="131"/>
      <c r="CR492" s="131"/>
      <c r="CS492" s="164"/>
      <c r="CT492" s="163"/>
      <c r="CU492" s="131"/>
      <c r="CV492" s="131"/>
      <c r="CW492" s="131"/>
      <c r="CX492" s="131"/>
      <c r="CY492" s="244"/>
      <c r="CZ492" s="153"/>
      <c r="DA492" s="131"/>
      <c r="DB492" s="164"/>
      <c r="DC492" s="153"/>
      <c r="DD492" s="131"/>
      <c r="DE492" s="131"/>
      <c r="DF492" s="131"/>
      <c r="DG492" s="131"/>
      <c r="DH492" s="164"/>
      <c r="DI492" s="153"/>
      <c r="DJ492" s="153"/>
      <c r="DK492" s="131"/>
      <c r="DL492" s="164"/>
      <c r="DM492" s="153"/>
      <c r="DN492" s="131"/>
      <c r="DO492" s="164"/>
      <c r="DP492" s="153"/>
      <c r="DQ492" s="131"/>
      <c r="DR492" s="131"/>
      <c r="DS492" s="223"/>
      <c r="DT492" s="131"/>
      <c r="DU492" s="153"/>
      <c r="DV492" s="223"/>
      <c r="DW492" s="164"/>
      <c r="DX492" s="153"/>
      <c r="DY492" s="131"/>
      <c r="DZ492" s="131"/>
      <c r="EA492" s="131"/>
      <c r="EB492" s="131"/>
      <c r="EC492" s="131"/>
      <c r="ED492" s="131"/>
      <c r="EE492" s="131"/>
      <c r="EF492" s="131"/>
      <c r="EG492" s="131"/>
      <c r="EH492" s="131"/>
      <c r="EI492" s="131"/>
      <c r="EJ492" s="164"/>
      <c r="EK492" s="163"/>
      <c r="EL492" s="131"/>
      <c r="EM492" s="164"/>
      <c r="EN492" s="153"/>
      <c r="EO492" s="131"/>
      <c r="EP492" s="131"/>
      <c r="EQ492" s="131"/>
      <c r="ER492" s="223"/>
      <c r="ES492" s="164"/>
      <c r="ET492" s="153"/>
      <c r="EU492" s="131"/>
      <c r="EV492" s="131"/>
      <c r="EW492" s="131"/>
      <c r="EX492" s="131"/>
      <c r="EY492" s="131"/>
      <c r="EZ492" s="164"/>
      <c r="FA492" s="153"/>
      <c r="FB492" s="131"/>
      <c r="FC492" s="131"/>
      <c r="FD492" s="131"/>
      <c r="FE492" s="131"/>
      <c r="FF492" s="131"/>
      <c r="FG492" s="131"/>
      <c r="FH492" s="164"/>
      <c r="FI492" s="153"/>
      <c r="FJ492" s="131"/>
      <c r="FK492" s="131"/>
      <c r="FL492" s="131"/>
      <c r="FM492" s="131"/>
      <c r="FN492" s="131"/>
      <c r="FO492" s="131"/>
      <c r="FP492" s="223"/>
      <c r="FQ492" s="163"/>
      <c r="FR492" s="131"/>
      <c r="FS492" s="131"/>
      <c r="FT492" s="131"/>
      <c r="FU492" s="131"/>
      <c r="FV492" s="131"/>
      <c r="FW492" s="131"/>
      <c r="FX492" s="131"/>
      <c r="FY492" s="223"/>
      <c r="FZ492" s="163"/>
      <c r="GA492" s="131"/>
      <c r="GB492" s="131"/>
      <c r="GC492" s="223"/>
      <c r="GD492" s="164"/>
      <c r="GE492" s="153"/>
      <c r="GF492" s="131"/>
      <c r="GG492" s="131"/>
      <c r="GH492" s="131"/>
      <c r="GI492" s="131"/>
      <c r="GJ492" s="131"/>
      <c r="GK492" s="131"/>
      <c r="GL492" s="131"/>
      <c r="GM492" s="131"/>
      <c r="GN492" s="164"/>
      <c r="GO492" s="153"/>
      <c r="GP492" s="131"/>
      <c r="GQ492" s="131"/>
      <c r="GR492" s="131"/>
      <c r="GS492" s="223"/>
      <c r="GT492" s="223"/>
      <c r="GU492" s="223"/>
      <c r="GV492" s="163"/>
      <c r="GW492" s="153"/>
      <c r="GX492" s="153"/>
      <c r="GY492" s="153"/>
      <c r="GZ492" s="153"/>
      <c r="HA492" s="153"/>
      <c r="HB492" s="153"/>
      <c r="HC492" s="369"/>
      <c r="HD492" s="163"/>
      <c r="HE492" s="153"/>
      <c r="HF492" s="153"/>
      <c r="HG492" s="153"/>
      <c r="HH492" s="153"/>
      <c r="HI492" s="131"/>
      <c r="HJ492" s="131"/>
      <c r="HK492" s="164"/>
      <c r="HL492" s="153"/>
      <c r="HM492" s="131"/>
      <c r="HN492" s="131"/>
      <c r="HO492" s="131"/>
      <c r="HP492" s="133"/>
      <c r="HQ492" s="126">
        <f t="shared" si="71"/>
        <v>1.04</v>
      </c>
      <c r="HR492" s="202" t="str">
        <f t="shared" si="72"/>
        <v>Novice</v>
      </c>
      <c r="HS492" s="130">
        <f t="shared" si="73"/>
        <v>1</v>
      </c>
      <c r="HT492" s="208">
        <f t="shared" si="74"/>
        <v>0</v>
      </c>
      <c r="HU492" s="208">
        <f t="shared" si="75"/>
        <v>0</v>
      </c>
      <c r="HV492" s="208">
        <f t="shared" si="76"/>
        <v>0</v>
      </c>
      <c r="HW492" s="209">
        <f t="shared" si="77"/>
        <v>0</v>
      </c>
      <c r="HX492" s="204"/>
      <c r="HZ492" s="110"/>
      <c r="IA492" s="106" t="s">
        <v>2327</v>
      </c>
      <c r="IB492" s="106" t="s">
        <v>307</v>
      </c>
      <c r="IC492" s="106" t="s">
        <v>488</v>
      </c>
      <c r="ID492" s="103"/>
      <c r="IE492" s="103"/>
      <c r="IF492" s="103"/>
      <c r="IG492" s="103"/>
      <c r="IH492" s="103"/>
      <c r="II492" s="103"/>
      <c r="IJ492" s="103"/>
      <c r="IK492" s="103"/>
      <c r="IL492" s="103"/>
      <c r="IM492" s="103"/>
      <c r="IN492" s="103"/>
      <c r="IO492" s="103"/>
      <c r="IP492" s="103"/>
      <c r="IQ492" s="103"/>
      <c r="IR492" s="103"/>
      <c r="IS492" s="103"/>
      <c r="IT492" s="103"/>
      <c r="IU492" s="103"/>
      <c r="IV492" s="103"/>
    </row>
    <row r="493" spans="1:256" s="104" customFormat="1" ht="15" customHeight="1">
      <c r="A493" s="105">
        <f t="shared" si="70"/>
        <v>968</v>
      </c>
      <c r="B493" s="106" t="s">
        <v>1365</v>
      </c>
      <c r="C493" s="106" t="s">
        <v>2511</v>
      </c>
      <c r="D493" s="106" t="s">
        <v>488</v>
      </c>
      <c r="E493" s="113" t="s">
        <v>1155</v>
      </c>
      <c r="F493" s="163"/>
      <c r="G493" s="131"/>
      <c r="H493" s="131"/>
      <c r="I493" s="131"/>
      <c r="J493" s="164"/>
      <c r="K493" s="163"/>
      <c r="L493" s="131"/>
      <c r="M493" s="131"/>
      <c r="N493" s="164"/>
      <c r="O493" s="163"/>
      <c r="P493" s="131"/>
      <c r="Q493" s="131"/>
      <c r="R493" s="131"/>
      <c r="S493" s="131"/>
      <c r="T493" s="164"/>
      <c r="U493" s="163"/>
      <c r="V493" s="131"/>
      <c r="W493" s="131"/>
      <c r="X493" s="131"/>
      <c r="Y493" s="164"/>
      <c r="Z493" s="163"/>
      <c r="AA493" s="131"/>
      <c r="AB493" s="131"/>
      <c r="AC493" s="131"/>
      <c r="AD493" s="164"/>
      <c r="AE493" s="163"/>
      <c r="AF493" s="131"/>
      <c r="AG493" s="131"/>
      <c r="AH493" s="131"/>
      <c r="AI493" s="131"/>
      <c r="AJ493" s="223"/>
      <c r="AK493" s="164"/>
      <c r="AL493" s="163"/>
      <c r="AM493" s="131"/>
      <c r="AN493" s="131"/>
      <c r="AO493" s="131"/>
      <c r="AP493" s="131"/>
      <c r="AQ493" s="131"/>
      <c r="AR493" s="131"/>
      <c r="AS493" s="164"/>
      <c r="AT493" s="163"/>
      <c r="AU493" s="131"/>
      <c r="AV493" s="131"/>
      <c r="AW493" s="131"/>
      <c r="AX493" s="131"/>
      <c r="AY493" s="164"/>
      <c r="AZ493" s="163"/>
      <c r="BA493" s="131"/>
      <c r="BB493" s="131"/>
      <c r="BC493" s="131"/>
      <c r="BD493" s="131"/>
      <c r="BE493" s="131"/>
      <c r="BF493" s="164"/>
      <c r="BG493" s="163"/>
      <c r="BH493" s="131"/>
      <c r="BI493" s="131"/>
      <c r="BJ493" s="131"/>
      <c r="BK493" s="131"/>
      <c r="BL493" s="164"/>
      <c r="BM493" s="163"/>
      <c r="BN493" s="131"/>
      <c r="BO493" s="131"/>
      <c r="BP493" s="131"/>
      <c r="BQ493" s="131"/>
      <c r="BR493" s="131"/>
      <c r="BS493" s="164"/>
      <c r="BT493" s="163"/>
      <c r="BU493" s="131"/>
      <c r="BV493" s="131"/>
      <c r="BW493" s="131"/>
      <c r="BX493" s="131"/>
      <c r="BY493" s="164"/>
      <c r="BZ493" s="163"/>
      <c r="CA493" s="131"/>
      <c r="CB493" s="164"/>
      <c r="CC493" s="163"/>
      <c r="CD493" s="131"/>
      <c r="CE493" s="131"/>
      <c r="CF493" s="164"/>
      <c r="CG493" s="163"/>
      <c r="CH493" s="148" t="s">
        <v>1198</v>
      </c>
      <c r="CI493" s="164"/>
      <c r="CJ493" s="163"/>
      <c r="CK493" s="131"/>
      <c r="CL493" s="131"/>
      <c r="CM493" s="164"/>
      <c r="CN493" s="163"/>
      <c r="CO493" s="131"/>
      <c r="CP493" s="131"/>
      <c r="CQ493" s="131"/>
      <c r="CR493" s="131"/>
      <c r="CS493" s="164"/>
      <c r="CT493" s="163"/>
      <c r="CU493" s="131"/>
      <c r="CV493" s="131"/>
      <c r="CW493" s="131"/>
      <c r="CX493" s="131"/>
      <c r="CY493" s="244"/>
      <c r="CZ493" s="153"/>
      <c r="DA493" s="131"/>
      <c r="DB493" s="164"/>
      <c r="DC493" s="153"/>
      <c r="DD493" s="131"/>
      <c r="DE493" s="131"/>
      <c r="DF493" s="131"/>
      <c r="DG493" s="131"/>
      <c r="DH493" s="164"/>
      <c r="DI493" s="153"/>
      <c r="DJ493" s="153"/>
      <c r="DK493" s="131"/>
      <c r="DL493" s="164"/>
      <c r="DM493" s="153"/>
      <c r="DN493" s="131"/>
      <c r="DO493" s="164"/>
      <c r="DP493" s="153"/>
      <c r="DQ493" s="131"/>
      <c r="DR493" s="131"/>
      <c r="DS493" s="223"/>
      <c r="DT493" s="131"/>
      <c r="DU493" s="153"/>
      <c r="DV493" s="223"/>
      <c r="DW493" s="164"/>
      <c r="DX493" s="153"/>
      <c r="DY493" s="131"/>
      <c r="DZ493" s="131"/>
      <c r="EA493" s="131"/>
      <c r="EB493" s="131"/>
      <c r="EC493" s="131"/>
      <c r="ED493" s="131"/>
      <c r="EE493" s="131"/>
      <c r="EF493" s="131"/>
      <c r="EG493" s="131"/>
      <c r="EH493" s="131"/>
      <c r="EI493" s="131"/>
      <c r="EJ493" s="164"/>
      <c r="EK493" s="163"/>
      <c r="EL493" s="131"/>
      <c r="EM493" s="164"/>
      <c r="EN493" s="153"/>
      <c r="EO493" s="131"/>
      <c r="EP493" s="131"/>
      <c r="EQ493" s="131"/>
      <c r="ER493" s="223"/>
      <c r="ES493" s="164"/>
      <c r="ET493" s="153"/>
      <c r="EU493" s="131"/>
      <c r="EV493" s="131"/>
      <c r="EW493" s="131"/>
      <c r="EX493" s="131"/>
      <c r="EY493" s="131"/>
      <c r="EZ493" s="164"/>
      <c r="FA493" s="153"/>
      <c r="FB493" s="131"/>
      <c r="FC493" s="131"/>
      <c r="FD493" s="131"/>
      <c r="FE493" s="131"/>
      <c r="FF493" s="131"/>
      <c r="FG493" s="131"/>
      <c r="FH493" s="164"/>
      <c r="FI493" s="153"/>
      <c r="FJ493" s="131"/>
      <c r="FK493" s="131"/>
      <c r="FL493" s="131"/>
      <c r="FM493" s="131"/>
      <c r="FN493" s="131"/>
      <c r="FO493" s="131"/>
      <c r="FP493" s="223"/>
      <c r="FQ493" s="163"/>
      <c r="FR493" s="131"/>
      <c r="FS493" s="131"/>
      <c r="FT493" s="131"/>
      <c r="FU493" s="131"/>
      <c r="FV493" s="131"/>
      <c r="FW493" s="131"/>
      <c r="FX493" s="131"/>
      <c r="FY493" s="223"/>
      <c r="FZ493" s="163"/>
      <c r="GA493" s="131"/>
      <c r="GB493" s="131"/>
      <c r="GC493" s="223"/>
      <c r="GD493" s="164"/>
      <c r="GE493" s="153"/>
      <c r="GF493" s="131"/>
      <c r="GG493" s="131"/>
      <c r="GH493" s="131"/>
      <c r="GI493" s="131"/>
      <c r="GJ493" s="131"/>
      <c r="GK493" s="131"/>
      <c r="GL493" s="131"/>
      <c r="GM493" s="131"/>
      <c r="GN493" s="164"/>
      <c r="GO493" s="153"/>
      <c r="GP493" s="131"/>
      <c r="GQ493" s="131"/>
      <c r="GR493" s="131"/>
      <c r="GS493" s="223"/>
      <c r="GT493" s="223"/>
      <c r="GU493" s="223"/>
      <c r="GV493" s="163"/>
      <c r="GW493" s="153"/>
      <c r="GX493" s="153"/>
      <c r="GY493" s="153"/>
      <c r="GZ493" s="153"/>
      <c r="HA493" s="153"/>
      <c r="HB493" s="153"/>
      <c r="HC493" s="369"/>
      <c r="HD493" s="163"/>
      <c r="HE493" s="153"/>
      <c r="HF493" s="153"/>
      <c r="HG493" s="153"/>
      <c r="HH493" s="153"/>
      <c r="HI493" s="131"/>
      <c r="HJ493" s="131"/>
      <c r="HK493" s="164"/>
      <c r="HL493" s="153"/>
      <c r="HM493" s="131"/>
      <c r="HN493" s="131"/>
      <c r="HO493" s="131"/>
      <c r="HP493" s="133"/>
      <c r="HQ493" s="126">
        <f t="shared" si="71"/>
        <v>0</v>
      </c>
      <c r="HR493" s="202" t="str">
        <f t="shared" si="72"/>
        <v>~~~</v>
      </c>
      <c r="HS493" s="130">
        <f t="shared" si="73"/>
        <v>0</v>
      </c>
      <c r="HT493" s="208">
        <f t="shared" si="74"/>
        <v>0</v>
      </c>
      <c r="HU493" s="208">
        <f t="shared" si="75"/>
        <v>0</v>
      </c>
      <c r="HV493" s="208">
        <f t="shared" si="76"/>
        <v>0</v>
      </c>
      <c r="HW493" s="209">
        <f t="shared" si="77"/>
        <v>0</v>
      </c>
      <c r="HX493" s="204"/>
      <c r="IA493" s="106" t="s">
        <v>1365</v>
      </c>
      <c r="IB493" s="106" t="s">
        <v>2511</v>
      </c>
      <c r="IC493" s="106" t="s">
        <v>488</v>
      </c>
      <c r="ID493" s="103"/>
      <c r="IE493" s="103"/>
      <c r="IF493" s="103"/>
      <c r="IG493" s="103"/>
      <c r="IH493" s="103"/>
      <c r="II493" s="103"/>
      <c r="IJ493" s="103"/>
      <c r="IK493" s="103"/>
      <c r="IL493" s="103"/>
      <c r="IM493" s="103"/>
      <c r="IN493" s="103"/>
      <c r="IO493" s="103"/>
      <c r="IP493" s="103"/>
      <c r="IQ493" s="103"/>
      <c r="IR493" s="103"/>
      <c r="IS493" s="103"/>
      <c r="IT493" s="103"/>
      <c r="IU493" s="103"/>
      <c r="IV493" s="103"/>
    </row>
    <row r="494" spans="1:256" s="104" customFormat="1" ht="15" customHeight="1">
      <c r="A494" s="105">
        <f t="shared" si="70"/>
        <v>285</v>
      </c>
      <c r="B494" s="106" t="s">
        <v>955</v>
      </c>
      <c r="C494" s="106" t="s">
        <v>1299</v>
      </c>
      <c r="D494" s="106" t="s">
        <v>1902</v>
      </c>
      <c r="E494" s="113" t="s">
        <v>1131</v>
      </c>
      <c r="F494" s="163"/>
      <c r="G494" s="131"/>
      <c r="H494" s="131"/>
      <c r="I494" s="131"/>
      <c r="J494" s="164"/>
      <c r="K494" s="163"/>
      <c r="L494" s="131"/>
      <c r="M494" s="131"/>
      <c r="N494" s="164"/>
      <c r="O494" s="163"/>
      <c r="P494" s="131"/>
      <c r="Q494" s="131"/>
      <c r="R494" s="131"/>
      <c r="S494" s="131"/>
      <c r="T494" s="164"/>
      <c r="U494" s="163"/>
      <c r="V494" s="131"/>
      <c r="W494" s="131"/>
      <c r="X494" s="131"/>
      <c r="Y494" s="164"/>
      <c r="Z494" s="163"/>
      <c r="AA494" s="131"/>
      <c r="AB494" s="131"/>
      <c r="AC494" s="131"/>
      <c r="AD494" s="164"/>
      <c r="AE494" s="163"/>
      <c r="AF494" s="131"/>
      <c r="AG494" s="131"/>
      <c r="AH494" s="131"/>
      <c r="AI494" s="131"/>
      <c r="AJ494" s="223"/>
      <c r="AK494" s="164"/>
      <c r="AL494" s="163"/>
      <c r="AM494" s="131"/>
      <c r="AN494" s="131"/>
      <c r="AO494" s="131"/>
      <c r="AP494" s="131"/>
      <c r="AQ494" s="131"/>
      <c r="AR494" s="131"/>
      <c r="AS494" s="164"/>
      <c r="AT494" s="163"/>
      <c r="AU494" s="131"/>
      <c r="AV494" s="131"/>
      <c r="AW494" s="131"/>
      <c r="AX494" s="131"/>
      <c r="AY494" s="164"/>
      <c r="AZ494" s="163"/>
      <c r="BA494" s="131"/>
      <c r="BB494" s="131"/>
      <c r="BC494" s="131"/>
      <c r="BD494" s="131"/>
      <c r="BE494" s="131"/>
      <c r="BF494" s="164"/>
      <c r="BG494" s="163"/>
      <c r="BH494" s="131"/>
      <c r="BI494" s="131"/>
      <c r="BJ494" s="131"/>
      <c r="BK494" s="131"/>
      <c r="BL494" s="164"/>
      <c r="BM494" s="163"/>
      <c r="BN494" s="131"/>
      <c r="BO494" s="131"/>
      <c r="BP494" s="131"/>
      <c r="BQ494" s="131"/>
      <c r="BR494" s="131"/>
      <c r="BS494" s="164"/>
      <c r="BT494" s="163"/>
      <c r="BU494" s="131"/>
      <c r="BV494" s="131"/>
      <c r="BW494" s="131"/>
      <c r="BX494" s="131"/>
      <c r="BY494" s="164"/>
      <c r="BZ494" s="163"/>
      <c r="CA494" s="131"/>
      <c r="CB494" s="164"/>
      <c r="CC494" s="163"/>
      <c r="CD494" s="131"/>
      <c r="CE494" s="131"/>
      <c r="CF494" s="164"/>
      <c r="CG494" s="163"/>
      <c r="CH494" s="131"/>
      <c r="CI494" s="164"/>
      <c r="CJ494" s="163"/>
      <c r="CK494" s="131"/>
      <c r="CL494" s="131"/>
      <c r="CM494" s="164"/>
      <c r="CN494" s="163"/>
      <c r="CO494" s="131"/>
      <c r="CP494" s="131">
        <v>16.100000000000001</v>
      </c>
      <c r="CQ494" s="131">
        <v>16.100000000000001</v>
      </c>
      <c r="CR494" s="131">
        <v>18</v>
      </c>
      <c r="CS494" s="164">
        <v>18.03</v>
      </c>
      <c r="CT494" s="163"/>
      <c r="CU494" s="131"/>
      <c r="CV494" s="131"/>
      <c r="CW494" s="131"/>
      <c r="CX494" s="131"/>
      <c r="CY494" s="244"/>
      <c r="CZ494" s="153"/>
      <c r="DA494" s="131"/>
      <c r="DB494" s="164"/>
      <c r="DC494" s="153"/>
      <c r="DD494" s="131"/>
      <c r="DE494" s="131"/>
      <c r="DF494" s="131"/>
      <c r="DG494" s="131"/>
      <c r="DH494" s="164"/>
      <c r="DI494" s="153"/>
      <c r="DJ494" s="153"/>
      <c r="DK494" s="131"/>
      <c r="DL494" s="164"/>
      <c r="DM494" s="153"/>
      <c r="DN494" s="131"/>
      <c r="DO494" s="164"/>
      <c r="DP494" s="153"/>
      <c r="DQ494" s="131"/>
      <c r="DR494" s="131"/>
      <c r="DS494" s="223"/>
      <c r="DT494" s="131"/>
      <c r="DU494" s="153"/>
      <c r="DV494" s="223"/>
      <c r="DW494" s="164"/>
      <c r="DX494" s="153"/>
      <c r="DY494" s="131"/>
      <c r="DZ494" s="131"/>
      <c r="EA494" s="131"/>
      <c r="EB494" s="131"/>
      <c r="EC494" s="131"/>
      <c r="ED494" s="131"/>
      <c r="EE494" s="131"/>
      <c r="EF494" s="131"/>
      <c r="EG494" s="131"/>
      <c r="EH494" s="131"/>
      <c r="EI494" s="131"/>
      <c r="EJ494" s="164"/>
      <c r="EK494" s="163"/>
      <c r="EL494" s="131"/>
      <c r="EM494" s="164"/>
      <c r="EN494" s="153"/>
      <c r="EO494" s="131"/>
      <c r="EP494" s="131"/>
      <c r="EQ494" s="131"/>
      <c r="ER494" s="223"/>
      <c r="ES494" s="164"/>
      <c r="ET494" s="153"/>
      <c r="EU494" s="131"/>
      <c r="EV494" s="131"/>
      <c r="EW494" s="131"/>
      <c r="EX494" s="131"/>
      <c r="EY494" s="131"/>
      <c r="EZ494" s="164"/>
      <c r="FA494" s="153"/>
      <c r="FB494" s="131"/>
      <c r="FC494" s="131"/>
      <c r="FD494" s="131"/>
      <c r="FE494" s="131"/>
      <c r="FF494" s="131"/>
      <c r="FG494" s="131"/>
      <c r="FH494" s="164"/>
      <c r="FI494" s="153"/>
      <c r="FJ494" s="131"/>
      <c r="FK494" s="131"/>
      <c r="FL494" s="131"/>
      <c r="FM494" s="131"/>
      <c r="FN494" s="131"/>
      <c r="FO494" s="131"/>
      <c r="FP494" s="223"/>
      <c r="FQ494" s="163"/>
      <c r="FR494" s="131"/>
      <c r="FS494" s="131"/>
      <c r="FT494" s="131"/>
      <c r="FU494" s="131"/>
      <c r="FV494" s="131"/>
      <c r="FW494" s="131"/>
      <c r="FX494" s="131"/>
      <c r="FY494" s="223"/>
      <c r="FZ494" s="163"/>
      <c r="GA494" s="131"/>
      <c r="GB494" s="131"/>
      <c r="GC494" s="223"/>
      <c r="GD494" s="164"/>
      <c r="GE494" s="153"/>
      <c r="GF494" s="131"/>
      <c r="GG494" s="131"/>
      <c r="GH494" s="131"/>
      <c r="GI494" s="131"/>
      <c r="GJ494" s="131"/>
      <c r="GK494" s="131"/>
      <c r="GL494" s="131"/>
      <c r="GM494" s="131"/>
      <c r="GN494" s="164"/>
      <c r="GO494" s="153"/>
      <c r="GP494" s="131"/>
      <c r="GQ494" s="131"/>
      <c r="GR494" s="131"/>
      <c r="GS494" s="223"/>
      <c r="GT494" s="223"/>
      <c r="GU494" s="223"/>
      <c r="GV494" s="163"/>
      <c r="GW494" s="153"/>
      <c r="GX494" s="153"/>
      <c r="GY494" s="153"/>
      <c r="GZ494" s="153"/>
      <c r="HA494" s="153"/>
      <c r="HB494" s="153"/>
      <c r="HC494" s="369"/>
      <c r="HD494" s="163"/>
      <c r="HE494" s="153"/>
      <c r="HF494" s="153"/>
      <c r="HG494" s="153"/>
      <c r="HH494" s="153"/>
      <c r="HI494" s="131"/>
      <c r="HJ494" s="131"/>
      <c r="HK494" s="164"/>
      <c r="HL494" s="153"/>
      <c r="HM494" s="131"/>
      <c r="HN494" s="131"/>
      <c r="HO494" s="131"/>
      <c r="HP494" s="133"/>
      <c r="HQ494" s="126">
        <f t="shared" si="71"/>
        <v>18.03</v>
      </c>
      <c r="HR494" s="202" t="str">
        <f t="shared" si="72"/>
        <v>Senior</v>
      </c>
      <c r="HS494" s="130">
        <f t="shared" si="73"/>
        <v>0</v>
      </c>
      <c r="HT494" s="208">
        <f t="shared" si="74"/>
        <v>0</v>
      </c>
      <c r="HU494" s="208">
        <f t="shared" si="75"/>
        <v>4</v>
      </c>
      <c r="HV494" s="208">
        <f t="shared" si="76"/>
        <v>0</v>
      </c>
      <c r="HW494" s="209">
        <f t="shared" si="77"/>
        <v>0</v>
      </c>
      <c r="HX494" s="204"/>
      <c r="IA494" s="106" t="s">
        <v>955</v>
      </c>
      <c r="IB494" s="106" t="s">
        <v>1299</v>
      </c>
      <c r="IC494" s="106" t="s">
        <v>1902</v>
      </c>
      <c r="ID494" s="103"/>
      <c r="IE494" s="103"/>
      <c r="IF494" s="103"/>
      <c r="IG494" s="103"/>
      <c r="IH494" s="103"/>
      <c r="II494" s="103"/>
      <c r="IJ494" s="103"/>
      <c r="IK494" s="103"/>
      <c r="IL494" s="103"/>
      <c r="IM494" s="103"/>
      <c r="IN494" s="103"/>
      <c r="IO494" s="103"/>
      <c r="IP494" s="103"/>
      <c r="IQ494" s="103"/>
      <c r="IR494" s="103"/>
      <c r="IS494" s="103"/>
      <c r="IT494" s="103"/>
      <c r="IU494" s="103"/>
      <c r="IV494" s="103"/>
    </row>
    <row r="495" spans="1:256" s="104" customFormat="1" ht="15" customHeight="1">
      <c r="A495" s="105">
        <f t="shared" si="70"/>
        <v>366</v>
      </c>
      <c r="B495" s="106" t="s">
        <v>2641</v>
      </c>
      <c r="C495" s="106" t="s">
        <v>1915</v>
      </c>
      <c r="D495" s="106" t="s">
        <v>1902</v>
      </c>
      <c r="E495" s="113" t="s">
        <v>1131</v>
      </c>
      <c r="F495" s="163"/>
      <c r="G495" s="131"/>
      <c r="H495" s="131"/>
      <c r="I495" s="131"/>
      <c r="J495" s="164"/>
      <c r="K495" s="163"/>
      <c r="L495" s="131"/>
      <c r="M495" s="131"/>
      <c r="N495" s="164"/>
      <c r="O495" s="163"/>
      <c r="P495" s="131"/>
      <c r="Q495" s="131"/>
      <c r="R495" s="131"/>
      <c r="S495" s="131"/>
      <c r="T495" s="164"/>
      <c r="U495" s="163"/>
      <c r="V495" s="131"/>
      <c r="W495" s="131"/>
      <c r="X495" s="131"/>
      <c r="Y495" s="164"/>
      <c r="Z495" s="163"/>
      <c r="AA495" s="131"/>
      <c r="AB495" s="131"/>
      <c r="AC495" s="131"/>
      <c r="AD495" s="164"/>
      <c r="AE495" s="163"/>
      <c r="AF495" s="131"/>
      <c r="AG495" s="131"/>
      <c r="AH495" s="131"/>
      <c r="AI495" s="131"/>
      <c r="AJ495" s="223"/>
      <c r="AK495" s="164"/>
      <c r="AL495" s="163"/>
      <c r="AM495" s="131"/>
      <c r="AN495" s="131"/>
      <c r="AO495" s="131"/>
      <c r="AP495" s="131"/>
      <c r="AQ495" s="131"/>
      <c r="AR495" s="131"/>
      <c r="AS495" s="164"/>
      <c r="AT495" s="163"/>
      <c r="AU495" s="131"/>
      <c r="AV495" s="131"/>
      <c r="AW495" s="131"/>
      <c r="AX495" s="131"/>
      <c r="AY495" s="164"/>
      <c r="AZ495" s="163"/>
      <c r="BA495" s="131"/>
      <c r="BB495" s="131"/>
      <c r="BC495" s="131"/>
      <c r="BD495" s="131"/>
      <c r="BE495" s="131"/>
      <c r="BF495" s="164"/>
      <c r="BG495" s="163"/>
      <c r="BH495" s="131"/>
      <c r="BI495" s="131"/>
      <c r="BJ495" s="131"/>
      <c r="BK495" s="131"/>
      <c r="BL495" s="164"/>
      <c r="BM495" s="163"/>
      <c r="BN495" s="131"/>
      <c r="BO495" s="131"/>
      <c r="BP495" s="131"/>
      <c r="BQ495" s="131"/>
      <c r="BR495" s="131"/>
      <c r="BS495" s="164"/>
      <c r="BT495" s="163"/>
      <c r="BU495" s="131"/>
      <c r="BV495" s="131"/>
      <c r="BW495" s="131"/>
      <c r="BX495" s="131"/>
      <c r="BY495" s="164"/>
      <c r="BZ495" s="163"/>
      <c r="CA495" s="131"/>
      <c r="CB495" s="164"/>
      <c r="CC495" s="163"/>
      <c r="CD495" s="131"/>
      <c r="CE495" s="131"/>
      <c r="CF495" s="164"/>
      <c r="CG495" s="163"/>
      <c r="CH495" s="131"/>
      <c r="CI495" s="164"/>
      <c r="CJ495" s="163"/>
      <c r="CK495" s="131"/>
      <c r="CL495" s="131"/>
      <c r="CM495" s="164"/>
      <c r="CN495" s="163"/>
      <c r="CO495" s="131"/>
      <c r="CP495" s="131"/>
      <c r="CQ495" s="131"/>
      <c r="CR495" s="131"/>
      <c r="CS495" s="164"/>
      <c r="CT495" s="163"/>
      <c r="CU495" s="131"/>
      <c r="CV495" s="131"/>
      <c r="CW495" s="131"/>
      <c r="CX495" s="131"/>
      <c r="CY495" s="244"/>
      <c r="CZ495" s="155"/>
      <c r="DA495" s="135"/>
      <c r="DB495" s="167"/>
      <c r="DC495" s="155"/>
      <c r="DD495" s="135"/>
      <c r="DE495" s="135"/>
      <c r="DF495" s="135"/>
      <c r="DG495" s="135"/>
      <c r="DH495" s="167"/>
      <c r="DI495" s="155"/>
      <c r="DJ495" s="155"/>
      <c r="DK495" s="135"/>
      <c r="DL495" s="167"/>
      <c r="DM495" s="155">
        <v>16.079999999999998</v>
      </c>
      <c r="DN495" s="135">
        <v>17.010000000000002</v>
      </c>
      <c r="DO495" s="167"/>
      <c r="DP495" s="155"/>
      <c r="DQ495" s="135"/>
      <c r="DR495" s="135"/>
      <c r="DS495" s="225"/>
      <c r="DT495" s="135"/>
      <c r="DU495" s="155"/>
      <c r="DV495" s="225"/>
      <c r="DW495" s="167"/>
      <c r="DX495" s="155"/>
      <c r="DY495" s="135"/>
      <c r="DZ495" s="135"/>
      <c r="EA495" s="135"/>
      <c r="EB495" s="135"/>
      <c r="EC495" s="135"/>
      <c r="ED495" s="135"/>
      <c r="EE495" s="135"/>
      <c r="EF495" s="135"/>
      <c r="EG495" s="135"/>
      <c r="EH495" s="135"/>
      <c r="EI495" s="135"/>
      <c r="EJ495" s="167"/>
      <c r="EK495" s="174"/>
      <c r="EL495" s="135"/>
      <c r="EM495" s="167"/>
      <c r="EN495" s="158"/>
      <c r="EO495" s="134"/>
      <c r="EP495" s="134"/>
      <c r="EQ495" s="134"/>
      <c r="ER495" s="230"/>
      <c r="ES495" s="175"/>
      <c r="ET495" s="158"/>
      <c r="EU495" s="134"/>
      <c r="EV495" s="134"/>
      <c r="EW495" s="134"/>
      <c r="EX495" s="134"/>
      <c r="EY495" s="134"/>
      <c r="EZ495" s="175"/>
      <c r="FA495" s="158"/>
      <c r="FB495" s="134"/>
      <c r="FC495" s="134"/>
      <c r="FD495" s="134"/>
      <c r="FE495" s="134"/>
      <c r="FF495" s="134"/>
      <c r="FG495" s="134"/>
      <c r="FH495" s="175"/>
      <c r="FI495" s="158"/>
      <c r="FJ495" s="134"/>
      <c r="FK495" s="134"/>
      <c r="FL495" s="134"/>
      <c r="FM495" s="134"/>
      <c r="FN495" s="134"/>
      <c r="FO495" s="134"/>
      <c r="FP495" s="230"/>
      <c r="FQ495" s="165"/>
      <c r="FR495" s="134"/>
      <c r="FS495" s="134"/>
      <c r="FT495" s="134"/>
      <c r="FU495" s="134"/>
      <c r="FV495" s="134"/>
      <c r="FW495" s="134"/>
      <c r="FX495" s="134"/>
      <c r="FY495" s="230"/>
      <c r="FZ495" s="165"/>
      <c r="GA495" s="134"/>
      <c r="GB495" s="134"/>
      <c r="GC495" s="230"/>
      <c r="GD495" s="175"/>
      <c r="GE495" s="158"/>
      <c r="GF495" s="134"/>
      <c r="GG495" s="134"/>
      <c r="GH495" s="134"/>
      <c r="GI495" s="134"/>
      <c r="GJ495" s="134"/>
      <c r="GK495" s="134"/>
      <c r="GL495" s="134"/>
      <c r="GM495" s="134"/>
      <c r="GN495" s="175"/>
      <c r="GO495" s="158"/>
      <c r="GP495" s="134"/>
      <c r="GQ495" s="134"/>
      <c r="GR495" s="134"/>
      <c r="GS495" s="230"/>
      <c r="GT495" s="230"/>
      <c r="GU495" s="230"/>
      <c r="GV495" s="165"/>
      <c r="GW495" s="158"/>
      <c r="GX495" s="158"/>
      <c r="GY495" s="158"/>
      <c r="GZ495" s="158"/>
      <c r="HA495" s="158"/>
      <c r="HB495" s="158"/>
      <c r="HC495" s="371"/>
      <c r="HD495" s="165"/>
      <c r="HE495" s="158"/>
      <c r="HF495" s="158"/>
      <c r="HG495" s="158"/>
      <c r="HH495" s="158"/>
      <c r="HI495" s="134"/>
      <c r="HJ495" s="134"/>
      <c r="HK495" s="175"/>
      <c r="HL495" s="158"/>
      <c r="HM495" s="134"/>
      <c r="HN495" s="134"/>
      <c r="HO495" s="134"/>
      <c r="HP495" s="142"/>
      <c r="HQ495" s="126">
        <f t="shared" si="71"/>
        <v>17.010000000000002</v>
      </c>
      <c r="HR495" s="202" t="str">
        <f t="shared" si="72"/>
        <v>Senior</v>
      </c>
      <c r="HS495" s="130">
        <f t="shared" si="73"/>
        <v>0</v>
      </c>
      <c r="HT495" s="208">
        <f t="shared" si="74"/>
        <v>0</v>
      </c>
      <c r="HU495" s="208">
        <f t="shared" si="75"/>
        <v>2</v>
      </c>
      <c r="HV495" s="208">
        <f t="shared" si="76"/>
        <v>0</v>
      </c>
      <c r="HW495" s="209">
        <f t="shared" si="77"/>
        <v>0</v>
      </c>
      <c r="HX495" s="204"/>
      <c r="IA495" s="106" t="s">
        <v>2641</v>
      </c>
      <c r="IB495" s="106" t="s">
        <v>1915</v>
      </c>
      <c r="IC495" s="106" t="s">
        <v>1902</v>
      </c>
      <c r="ID495" s="103"/>
      <c r="IE495" s="103"/>
      <c r="IF495" s="103"/>
      <c r="IG495" s="103"/>
      <c r="IH495" s="103"/>
      <c r="II495" s="103"/>
      <c r="IJ495" s="103"/>
      <c r="IK495" s="103"/>
      <c r="IL495" s="103"/>
      <c r="IM495" s="103"/>
      <c r="IN495" s="103"/>
      <c r="IO495" s="103"/>
      <c r="IP495" s="103"/>
      <c r="IQ495" s="103"/>
      <c r="IR495" s="103"/>
      <c r="IS495" s="103"/>
      <c r="IT495" s="103"/>
      <c r="IU495" s="103"/>
      <c r="IV495" s="103"/>
    </row>
    <row r="496" spans="1:256" s="104" customFormat="1" ht="15" customHeight="1">
      <c r="A496" s="105">
        <f t="shared" si="70"/>
        <v>968</v>
      </c>
      <c r="B496" s="106" t="s">
        <v>1901</v>
      </c>
      <c r="C496" s="106" t="s">
        <v>1886</v>
      </c>
      <c r="D496" s="106" t="s">
        <v>1902</v>
      </c>
      <c r="E496" s="113" t="s">
        <v>1343</v>
      </c>
      <c r="F496" s="163"/>
      <c r="G496" s="131"/>
      <c r="H496" s="131"/>
      <c r="I496" s="131"/>
      <c r="J496" s="164"/>
      <c r="K496" s="163"/>
      <c r="L496" s="131"/>
      <c r="M496" s="131"/>
      <c r="N496" s="164"/>
      <c r="O496" s="163"/>
      <c r="P496" s="131"/>
      <c r="Q496" s="131"/>
      <c r="R496" s="131"/>
      <c r="S496" s="131"/>
      <c r="T496" s="164"/>
      <c r="U496" s="163"/>
      <c r="V496" s="131"/>
      <c r="W496" s="131"/>
      <c r="X496" s="131"/>
      <c r="Y496" s="164"/>
      <c r="Z496" s="163"/>
      <c r="AA496" s="131"/>
      <c r="AB496" s="131"/>
      <c r="AC496" s="131"/>
      <c r="AD496" s="164"/>
      <c r="AE496" s="163"/>
      <c r="AF496" s="131"/>
      <c r="AG496" s="131"/>
      <c r="AH496" s="131"/>
      <c r="AI496" s="131"/>
      <c r="AJ496" s="223"/>
      <c r="AK496" s="164"/>
      <c r="AL496" s="163"/>
      <c r="AM496" s="131"/>
      <c r="AN496" s="131"/>
      <c r="AO496" s="131"/>
      <c r="AP496" s="131"/>
      <c r="AQ496" s="131"/>
      <c r="AR496" s="131"/>
      <c r="AS496" s="164"/>
      <c r="AT496" s="163"/>
      <c r="AU496" s="131"/>
      <c r="AV496" s="131"/>
      <c r="AW496" s="131"/>
      <c r="AX496" s="131"/>
      <c r="AY496" s="164"/>
      <c r="AZ496" s="163"/>
      <c r="BA496" s="131"/>
      <c r="BB496" s="131"/>
      <c r="BC496" s="131"/>
      <c r="BD496" s="131"/>
      <c r="BE496" s="131"/>
      <c r="BF496" s="164"/>
      <c r="BG496" s="163"/>
      <c r="BH496" s="131"/>
      <c r="BI496" s="131"/>
      <c r="BJ496" s="131"/>
      <c r="BK496" s="131"/>
      <c r="BL496" s="164"/>
      <c r="BM496" s="163"/>
      <c r="BN496" s="131"/>
      <c r="BO496" s="131"/>
      <c r="BP496" s="131"/>
      <c r="BQ496" s="131"/>
      <c r="BR496" s="131"/>
      <c r="BS496" s="164"/>
      <c r="BT496" s="163"/>
      <c r="BU496" s="131"/>
      <c r="BV496" s="131"/>
      <c r="BW496" s="131"/>
      <c r="BX496" s="131"/>
      <c r="BY496" s="164"/>
      <c r="BZ496" s="163"/>
      <c r="CA496" s="131"/>
      <c r="CB496" s="164"/>
      <c r="CC496" s="163"/>
      <c r="CD496" s="131"/>
      <c r="CE496" s="131"/>
      <c r="CF496" s="164"/>
      <c r="CG496" s="163"/>
      <c r="CH496" s="131"/>
      <c r="CI496" s="164"/>
      <c r="CJ496" s="163"/>
      <c r="CK496" s="131"/>
      <c r="CL496" s="131"/>
      <c r="CM496" s="164"/>
      <c r="CN496" s="163"/>
      <c r="CO496" s="131"/>
      <c r="CP496" s="131"/>
      <c r="CQ496" s="131"/>
      <c r="CR496" s="131"/>
      <c r="CS496" s="164"/>
      <c r="CT496" s="163"/>
      <c r="CU496" s="131"/>
      <c r="CV496" s="131"/>
      <c r="CW496" s="131"/>
      <c r="CX496" s="131"/>
      <c r="CY496" s="244"/>
      <c r="CZ496" s="153"/>
      <c r="DA496" s="131"/>
      <c r="DB496" s="164"/>
      <c r="DC496" s="153"/>
      <c r="DD496" s="131"/>
      <c r="DE496" s="131"/>
      <c r="DF496" s="131"/>
      <c r="DG496" s="131"/>
      <c r="DH496" s="164"/>
      <c r="DI496" s="153"/>
      <c r="DJ496" s="153"/>
      <c r="DK496" s="131"/>
      <c r="DL496" s="164"/>
      <c r="DM496" s="153"/>
      <c r="DN496" s="131"/>
      <c r="DO496" s="164"/>
      <c r="DP496" s="153"/>
      <c r="DQ496" s="131"/>
      <c r="DR496" s="131"/>
      <c r="DS496" s="223"/>
      <c r="DT496" s="131"/>
      <c r="DU496" s="153"/>
      <c r="DV496" s="223"/>
      <c r="DW496" s="164"/>
      <c r="DX496" s="153"/>
      <c r="DY496" s="131"/>
      <c r="DZ496" s="131"/>
      <c r="EA496" s="131"/>
      <c r="EB496" s="131"/>
      <c r="EC496" s="131"/>
      <c r="ED496" s="131"/>
      <c r="EE496" s="131"/>
      <c r="EF496" s="131"/>
      <c r="EG496" s="131"/>
      <c r="EH496" s="131"/>
      <c r="EI496" s="131"/>
      <c r="EJ496" s="164"/>
      <c r="EK496" s="163"/>
      <c r="EL496" s="131"/>
      <c r="EM496" s="164"/>
      <c r="EN496" s="153"/>
      <c r="EO496" s="131"/>
      <c r="EP496" s="131"/>
      <c r="EQ496" s="131"/>
      <c r="ER496" s="223"/>
      <c r="ES496" s="164"/>
      <c r="ET496" s="153"/>
      <c r="EU496" s="131"/>
      <c r="EV496" s="131"/>
      <c r="EW496" s="131"/>
      <c r="EX496" s="131"/>
      <c r="EY496" s="131"/>
      <c r="EZ496" s="164"/>
      <c r="FA496" s="153"/>
      <c r="FB496" s="131"/>
      <c r="FC496" s="131"/>
      <c r="FD496" s="131"/>
      <c r="FE496" s="131"/>
      <c r="FF496" s="131"/>
      <c r="FG496" s="131"/>
      <c r="FH496" s="164"/>
      <c r="FI496" s="153"/>
      <c r="FJ496" s="131"/>
      <c r="FK496" s="131"/>
      <c r="FL496" s="131"/>
      <c r="FM496" s="131"/>
      <c r="FN496" s="131"/>
      <c r="FO496" s="131"/>
      <c r="FP496" s="223"/>
      <c r="FQ496" s="163"/>
      <c r="FR496" s="131"/>
      <c r="FS496" s="131"/>
      <c r="FT496" s="131"/>
      <c r="FU496" s="131"/>
      <c r="FV496" s="131"/>
      <c r="FW496" s="131"/>
      <c r="FX496" s="131"/>
      <c r="FY496" s="223"/>
      <c r="FZ496" s="163"/>
      <c r="GA496" s="131"/>
      <c r="GB496" s="131"/>
      <c r="GC496" s="223"/>
      <c r="GD496" s="164"/>
      <c r="GE496" s="153"/>
      <c r="GF496" s="131"/>
      <c r="GG496" s="131"/>
      <c r="GH496" s="131"/>
      <c r="GI496" s="131"/>
      <c r="GJ496" s="131"/>
      <c r="GK496" s="131"/>
      <c r="GL496" s="131"/>
      <c r="GM496" s="131"/>
      <c r="GN496" s="164"/>
      <c r="GO496" s="153"/>
      <c r="GP496" s="131"/>
      <c r="GQ496" s="131"/>
      <c r="GR496" s="131"/>
      <c r="GS496" s="223"/>
      <c r="GT496" s="223"/>
      <c r="GU496" s="223"/>
      <c r="GV496" s="163"/>
      <c r="GW496" s="153"/>
      <c r="GX496" s="153"/>
      <c r="GY496" s="153"/>
      <c r="GZ496" s="153"/>
      <c r="HA496" s="153"/>
      <c r="HB496" s="153"/>
      <c r="HC496" s="369"/>
      <c r="HD496" s="163"/>
      <c r="HE496" s="153"/>
      <c r="HF496" s="153"/>
      <c r="HG496" s="153"/>
      <c r="HH496" s="153"/>
      <c r="HI496" s="131"/>
      <c r="HJ496" s="131"/>
      <c r="HK496" s="164"/>
      <c r="HL496" s="153"/>
      <c r="HM496" s="131"/>
      <c r="HN496" s="131"/>
      <c r="HO496" s="131"/>
      <c r="HP496" s="133"/>
      <c r="HQ496" s="126">
        <f t="shared" si="71"/>
        <v>0</v>
      </c>
      <c r="HR496" s="202" t="str">
        <f t="shared" si="72"/>
        <v>~~~</v>
      </c>
      <c r="HS496" s="130">
        <f t="shared" si="73"/>
        <v>0</v>
      </c>
      <c r="HT496" s="208">
        <f t="shared" si="74"/>
        <v>0</v>
      </c>
      <c r="HU496" s="208">
        <f t="shared" si="75"/>
        <v>0</v>
      </c>
      <c r="HV496" s="208">
        <f t="shared" si="76"/>
        <v>0</v>
      </c>
      <c r="HW496" s="209">
        <f t="shared" si="77"/>
        <v>0</v>
      </c>
      <c r="HX496" s="204"/>
      <c r="IA496" s="106" t="s">
        <v>1901</v>
      </c>
      <c r="IB496" s="106" t="s">
        <v>1886</v>
      </c>
      <c r="IC496" s="106" t="s">
        <v>1902</v>
      </c>
      <c r="ID496" s="103"/>
      <c r="IE496" s="103"/>
      <c r="IF496" s="103"/>
      <c r="IG496" s="103"/>
      <c r="IH496" s="103"/>
      <c r="II496" s="103"/>
      <c r="IJ496" s="103"/>
      <c r="IK496" s="103"/>
      <c r="IL496" s="103"/>
      <c r="IM496" s="103"/>
      <c r="IN496" s="103"/>
      <c r="IO496" s="103"/>
      <c r="IP496" s="103"/>
      <c r="IQ496" s="103"/>
      <c r="IR496" s="103"/>
      <c r="IS496" s="103"/>
      <c r="IT496" s="103"/>
      <c r="IU496" s="103"/>
      <c r="IV496" s="103"/>
    </row>
    <row r="497" spans="1:256" s="104" customFormat="1" ht="15" customHeight="1">
      <c r="A497" s="105">
        <f t="shared" si="70"/>
        <v>968</v>
      </c>
      <c r="B497" s="96" t="s">
        <v>28</v>
      </c>
      <c r="C497" s="96" t="s">
        <v>307</v>
      </c>
      <c r="D497" s="96" t="s">
        <v>1902</v>
      </c>
      <c r="E497" s="118" t="s">
        <v>1133</v>
      </c>
      <c r="F497" s="165"/>
      <c r="G497" s="134"/>
      <c r="H497" s="134"/>
      <c r="I497" s="134"/>
      <c r="J497" s="175"/>
      <c r="K497" s="165"/>
      <c r="L497" s="134"/>
      <c r="M497" s="134"/>
      <c r="N497" s="175"/>
      <c r="O497" s="165"/>
      <c r="P497" s="134"/>
      <c r="Q497" s="134"/>
      <c r="R497" s="134"/>
      <c r="S497" s="134"/>
      <c r="T497" s="175"/>
      <c r="U497" s="165"/>
      <c r="V497" s="134"/>
      <c r="W497" s="134"/>
      <c r="X497" s="134"/>
      <c r="Y497" s="175"/>
      <c r="Z497" s="165"/>
      <c r="AA497" s="134"/>
      <c r="AB497" s="134"/>
      <c r="AC497" s="134"/>
      <c r="AD497" s="175"/>
      <c r="AE497" s="165"/>
      <c r="AF497" s="134"/>
      <c r="AG497" s="134"/>
      <c r="AH497" s="134"/>
      <c r="AI497" s="134"/>
      <c r="AJ497" s="230"/>
      <c r="AK497" s="175"/>
      <c r="AL497" s="165"/>
      <c r="AM497" s="134"/>
      <c r="AN497" s="134"/>
      <c r="AO497" s="134"/>
      <c r="AP497" s="134"/>
      <c r="AQ497" s="134"/>
      <c r="AR497" s="134"/>
      <c r="AS497" s="175"/>
      <c r="AT497" s="165"/>
      <c r="AU497" s="134"/>
      <c r="AV497" s="134"/>
      <c r="AW497" s="134"/>
      <c r="AX497" s="134"/>
      <c r="AY497" s="175"/>
      <c r="AZ497" s="165"/>
      <c r="BA497" s="134"/>
      <c r="BB497" s="134"/>
      <c r="BC497" s="134"/>
      <c r="BD497" s="134"/>
      <c r="BE497" s="134"/>
      <c r="BF497" s="175"/>
      <c r="BG497" s="165"/>
      <c r="BH497" s="134"/>
      <c r="BI497" s="134"/>
      <c r="BJ497" s="134"/>
      <c r="BK497" s="134"/>
      <c r="BL497" s="175"/>
      <c r="BM497" s="165"/>
      <c r="BN497" s="134"/>
      <c r="BO497" s="134"/>
      <c r="BP497" s="134"/>
      <c r="BQ497" s="134"/>
      <c r="BR497" s="134"/>
      <c r="BS497" s="175"/>
      <c r="BT497" s="165"/>
      <c r="BU497" s="134"/>
      <c r="BV497" s="134"/>
      <c r="BW497" s="134"/>
      <c r="BX497" s="134"/>
      <c r="BY497" s="175"/>
      <c r="BZ497" s="165"/>
      <c r="CA497" s="134"/>
      <c r="CB497" s="164"/>
      <c r="CC497" s="163"/>
      <c r="CD497" s="131"/>
      <c r="CE497" s="131"/>
      <c r="CF497" s="164"/>
      <c r="CG497" s="163"/>
      <c r="CH497" s="131"/>
      <c r="CI497" s="164"/>
      <c r="CJ497" s="163"/>
      <c r="CK497" s="131"/>
      <c r="CL497" s="131"/>
      <c r="CM497" s="164"/>
      <c r="CN497" s="163"/>
      <c r="CO497" s="131"/>
      <c r="CP497" s="131"/>
      <c r="CQ497" s="131"/>
      <c r="CR497" s="131"/>
      <c r="CS497" s="164"/>
      <c r="CT497" s="163"/>
      <c r="CU497" s="131"/>
      <c r="CV497" s="131"/>
      <c r="CW497" s="131"/>
      <c r="CX497" s="131"/>
      <c r="CY497" s="244"/>
      <c r="CZ497" s="153"/>
      <c r="DA497" s="131"/>
      <c r="DB497" s="164"/>
      <c r="DC497" s="153"/>
      <c r="DD497" s="131"/>
      <c r="DE497" s="131"/>
      <c r="DF497" s="131"/>
      <c r="DG497" s="131"/>
      <c r="DH497" s="164"/>
      <c r="DI497" s="153"/>
      <c r="DJ497" s="153"/>
      <c r="DK497" s="131"/>
      <c r="DL497" s="164"/>
      <c r="DM497" s="153"/>
      <c r="DN497" s="131"/>
      <c r="DO497" s="164"/>
      <c r="DP497" s="153"/>
      <c r="DQ497" s="131"/>
      <c r="DR497" s="131"/>
      <c r="DS497" s="223"/>
      <c r="DT497" s="131"/>
      <c r="DU497" s="153"/>
      <c r="DV497" s="223"/>
      <c r="DW497" s="164"/>
      <c r="DX497" s="153"/>
      <c r="DY497" s="131"/>
      <c r="DZ497" s="131"/>
      <c r="EA497" s="131"/>
      <c r="EB497" s="131"/>
      <c r="EC497" s="131"/>
      <c r="ED497" s="131"/>
      <c r="EE497" s="131"/>
      <c r="EF497" s="131"/>
      <c r="EG497" s="131"/>
      <c r="EH497" s="131"/>
      <c r="EI497" s="131"/>
      <c r="EJ497" s="164"/>
      <c r="EK497" s="163"/>
      <c r="EL497" s="131"/>
      <c r="EM497" s="164"/>
      <c r="EN497" s="154"/>
      <c r="EO497" s="132"/>
      <c r="EP497" s="132"/>
      <c r="EQ497" s="132"/>
      <c r="ER497" s="226"/>
      <c r="ES497" s="166"/>
      <c r="ET497" s="154"/>
      <c r="EU497" s="132"/>
      <c r="EV497" s="132"/>
      <c r="EW497" s="132"/>
      <c r="EX497" s="132"/>
      <c r="EY497" s="132"/>
      <c r="EZ497" s="166"/>
      <c r="FA497" s="154"/>
      <c r="FB497" s="132"/>
      <c r="FC497" s="132"/>
      <c r="FD497" s="132"/>
      <c r="FE497" s="132"/>
      <c r="FF497" s="132"/>
      <c r="FG497" s="132"/>
      <c r="FH497" s="166"/>
      <c r="FI497" s="154"/>
      <c r="FJ497" s="132"/>
      <c r="FK497" s="132"/>
      <c r="FL497" s="132"/>
      <c r="FM497" s="132"/>
      <c r="FN497" s="132"/>
      <c r="FO497" s="132"/>
      <c r="FP497" s="226"/>
      <c r="FQ497" s="169"/>
      <c r="FR497" s="132"/>
      <c r="FS497" s="132"/>
      <c r="FT497" s="132"/>
      <c r="FU497" s="132"/>
      <c r="FV497" s="132"/>
      <c r="FW497" s="132"/>
      <c r="FX497" s="132"/>
      <c r="FY497" s="226"/>
      <c r="FZ497" s="169"/>
      <c r="GA497" s="132"/>
      <c r="GB497" s="132"/>
      <c r="GC497" s="226"/>
      <c r="GD497" s="166"/>
      <c r="GE497" s="154"/>
      <c r="GF497" s="132"/>
      <c r="GG497" s="132"/>
      <c r="GH497" s="132"/>
      <c r="GI497" s="132"/>
      <c r="GJ497" s="132"/>
      <c r="GK497" s="132"/>
      <c r="GL497" s="132"/>
      <c r="GM497" s="132"/>
      <c r="GN497" s="166"/>
      <c r="GO497" s="154"/>
      <c r="GP497" s="132"/>
      <c r="GQ497" s="132"/>
      <c r="GR497" s="132"/>
      <c r="GS497" s="226"/>
      <c r="GT497" s="226"/>
      <c r="GU497" s="226"/>
      <c r="GV497" s="169"/>
      <c r="GW497" s="154"/>
      <c r="GX497" s="154"/>
      <c r="GY497" s="154"/>
      <c r="GZ497" s="154"/>
      <c r="HA497" s="154"/>
      <c r="HB497" s="154"/>
      <c r="HC497" s="370"/>
      <c r="HD497" s="169"/>
      <c r="HE497" s="154"/>
      <c r="HF497" s="154"/>
      <c r="HG497" s="154"/>
      <c r="HH497" s="154"/>
      <c r="HI497" s="132"/>
      <c r="HJ497" s="132"/>
      <c r="HK497" s="166"/>
      <c r="HL497" s="154"/>
      <c r="HM497" s="132"/>
      <c r="HN497" s="132"/>
      <c r="HO497" s="132"/>
      <c r="HP497" s="136"/>
      <c r="HQ497" s="126">
        <f t="shared" si="71"/>
        <v>0</v>
      </c>
      <c r="HR497" s="202" t="str">
        <f t="shared" si="72"/>
        <v>~~~</v>
      </c>
      <c r="HS497" s="130">
        <f t="shared" si="73"/>
        <v>0</v>
      </c>
      <c r="HT497" s="208">
        <f t="shared" si="74"/>
        <v>0</v>
      </c>
      <c r="HU497" s="208">
        <f t="shared" si="75"/>
        <v>0</v>
      </c>
      <c r="HV497" s="208">
        <f t="shared" si="76"/>
        <v>0</v>
      </c>
      <c r="HW497" s="209">
        <f t="shared" si="77"/>
        <v>0</v>
      </c>
      <c r="HX497" s="204"/>
      <c r="IA497" s="96" t="s">
        <v>28</v>
      </c>
      <c r="IB497" s="96" t="s">
        <v>307</v>
      </c>
      <c r="IC497" s="96" t="s">
        <v>1902</v>
      </c>
      <c r="ID497" s="103"/>
      <c r="IE497" s="103"/>
      <c r="IF497" s="103"/>
      <c r="IG497" s="103"/>
      <c r="IH497" s="103"/>
      <c r="II497" s="103"/>
      <c r="IJ497" s="103"/>
      <c r="IK497" s="103"/>
      <c r="IL497" s="103"/>
      <c r="IM497" s="103"/>
      <c r="IN497" s="103"/>
      <c r="IO497" s="103"/>
      <c r="IP497" s="103"/>
      <c r="IQ497" s="103"/>
      <c r="IR497" s="103"/>
      <c r="IS497" s="103"/>
      <c r="IT497" s="103"/>
      <c r="IU497" s="103"/>
      <c r="IV497" s="103"/>
    </row>
    <row r="498" spans="1:256" s="104" customFormat="1" ht="15" customHeight="1">
      <c r="A498" s="105">
        <f t="shared" si="70"/>
        <v>572</v>
      </c>
      <c r="B498" s="106" t="s">
        <v>247</v>
      </c>
      <c r="C498" s="106" t="s">
        <v>2020</v>
      </c>
      <c r="D498" s="106" t="s">
        <v>2980</v>
      </c>
      <c r="E498" s="113" t="s">
        <v>1306</v>
      </c>
      <c r="F498" s="163"/>
      <c r="G498" s="131"/>
      <c r="H498" s="131"/>
      <c r="I498" s="131"/>
      <c r="J498" s="164"/>
      <c r="K498" s="163"/>
      <c r="L498" s="131"/>
      <c r="M498" s="131"/>
      <c r="N498" s="164"/>
      <c r="O498" s="163"/>
      <c r="P498" s="131"/>
      <c r="Q498" s="131"/>
      <c r="R498" s="131"/>
      <c r="S498" s="131"/>
      <c r="T498" s="164"/>
      <c r="U498" s="163"/>
      <c r="V498" s="131"/>
      <c r="W498" s="131"/>
      <c r="X498" s="131"/>
      <c r="Y498" s="164"/>
      <c r="Z498" s="163"/>
      <c r="AA498" s="131"/>
      <c r="AB498" s="131"/>
      <c r="AC498" s="131"/>
      <c r="AD498" s="164"/>
      <c r="AE498" s="163"/>
      <c r="AF498" s="131"/>
      <c r="AG498" s="131"/>
      <c r="AH498" s="131"/>
      <c r="AI498" s="131"/>
      <c r="AJ498" s="223"/>
      <c r="AK498" s="164"/>
      <c r="AL498" s="163"/>
      <c r="AM498" s="131"/>
      <c r="AN498" s="131"/>
      <c r="AO498" s="131"/>
      <c r="AP498" s="131"/>
      <c r="AQ498" s="131"/>
      <c r="AR498" s="131"/>
      <c r="AS498" s="164"/>
      <c r="AT498" s="163"/>
      <c r="AU498" s="131"/>
      <c r="AV498" s="131"/>
      <c r="AW498" s="131"/>
      <c r="AX498" s="131"/>
      <c r="AY498" s="164"/>
      <c r="AZ498" s="163"/>
      <c r="BA498" s="131"/>
      <c r="BB498" s="131"/>
      <c r="BC498" s="131"/>
      <c r="BD498" s="131"/>
      <c r="BE498" s="131"/>
      <c r="BF498" s="164"/>
      <c r="BG498" s="163"/>
      <c r="BH498" s="131"/>
      <c r="BI498" s="131"/>
      <c r="BJ498" s="131"/>
      <c r="BK498" s="131"/>
      <c r="BL498" s="164"/>
      <c r="BM498" s="163"/>
      <c r="BN498" s="131"/>
      <c r="BO498" s="131"/>
      <c r="BP498" s="131"/>
      <c r="BQ498" s="131"/>
      <c r="BR498" s="131"/>
      <c r="BS498" s="164"/>
      <c r="BT498" s="163"/>
      <c r="BU498" s="131"/>
      <c r="BV498" s="131"/>
      <c r="BW498" s="131"/>
      <c r="BX498" s="131"/>
      <c r="BY498" s="164"/>
      <c r="BZ498" s="163"/>
      <c r="CA498" s="131"/>
      <c r="CB498" s="164"/>
      <c r="CC498" s="163"/>
      <c r="CD498" s="131"/>
      <c r="CE498" s="131"/>
      <c r="CF498" s="164"/>
      <c r="CG498" s="163"/>
      <c r="CH498" s="131"/>
      <c r="CI498" s="164"/>
      <c r="CJ498" s="163"/>
      <c r="CK498" s="131"/>
      <c r="CL498" s="131"/>
      <c r="CM498" s="164"/>
      <c r="CN498" s="163"/>
      <c r="CO498" s="131"/>
      <c r="CP498" s="131"/>
      <c r="CQ498" s="131"/>
      <c r="CR498" s="131"/>
      <c r="CS498" s="164"/>
      <c r="CT498" s="163"/>
      <c r="CU498" s="131"/>
      <c r="CV498" s="131"/>
      <c r="CW498" s="131"/>
      <c r="CX498" s="131"/>
      <c r="CY498" s="244"/>
      <c r="CZ498" s="153"/>
      <c r="DA498" s="131"/>
      <c r="DB498" s="164"/>
      <c r="DC498" s="153"/>
      <c r="DD498" s="131"/>
      <c r="DE498" s="131"/>
      <c r="DF498" s="131"/>
      <c r="DG498" s="131"/>
      <c r="DH498" s="164"/>
      <c r="DI498" s="153"/>
      <c r="DJ498" s="153"/>
      <c r="DK498" s="131"/>
      <c r="DL498" s="164"/>
      <c r="DM498" s="153"/>
      <c r="DN498" s="131"/>
      <c r="DO498" s="164"/>
      <c r="DP498" s="153"/>
      <c r="DQ498" s="131"/>
      <c r="DR498" s="131"/>
      <c r="DS498" s="223"/>
      <c r="DT498" s="131"/>
      <c r="DU498" s="153"/>
      <c r="DV498" s="223"/>
      <c r="DW498" s="164"/>
      <c r="DX498" s="153"/>
      <c r="DY498" s="131"/>
      <c r="DZ498" s="131"/>
      <c r="EA498" s="131"/>
      <c r="EB498" s="131"/>
      <c r="EC498" s="131"/>
      <c r="ED498" s="131"/>
      <c r="EE498" s="131"/>
      <c r="EF498" s="131"/>
      <c r="EG498" s="131"/>
      <c r="EH498" s="131"/>
      <c r="EI498" s="131"/>
      <c r="EJ498" s="164"/>
      <c r="EK498" s="163"/>
      <c r="EL498" s="131"/>
      <c r="EM498" s="164"/>
      <c r="EN498" s="153"/>
      <c r="EO498" s="131"/>
      <c r="EP498" s="131"/>
      <c r="EQ498" s="131"/>
      <c r="ER498" s="223"/>
      <c r="ES498" s="164"/>
      <c r="ET498" s="153"/>
      <c r="EU498" s="131"/>
      <c r="EV498" s="131"/>
      <c r="EW498" s="131"/>
      <c r="EX498" s="131"/>
      <c r="EY498" s="131"/>
      <c r="EZ498" s="164"/>
      <c r="FA498" s="153"/>
      <c r="FB498" s="131"/>
      <c r="FC498" s="131"/>
      <c r="FD498" s="131"/>
      <c r="FE498" s="131"/>
      <c r="FF498" s="131"/>
      <c r="FG498" s="131"/>
      <c r="FH498" s="164"/>
      <c r="FI498" s="153"/>
      <c r="FJ498" s="131"/>
      <c r="FK498" s="131"/>
      <c r="FL498" s="131"/>
      <c r="FM498" s="131"/>
      <c r="FN498" s="131"/>
      <c r="FO498" s="131"/>
      <c r="FP498" s="223"/>
      <c r="FQ498" s="163">
        <v>13.09</v>
      </c>
      <c r="FR498" s="131">
        <v>14.01</v>
      </c>
      <c r="FS498" s="131">
        <v>13.07</v>
      </c>
      <c r="FT498" s="131"/>
      <c r="FU498" s="131"/>
      <c r="FV498" s="131"/>
      <c r="FW498" s="131"/>
      <c r="FX498" s="131"/>
      <c r="FY498" s="223"/>
      <c r="FZ498" s="163"/>
      <c r="GA498" s="131"/>
      <c r="GB498" s="131"/>
      <c r="GC498" s="223"/>
      <c r="GD498" s="164"/>
      <c r="GE498" s="153"/>
      <c r="GF498" s="131"/>
      <c r="GG498" s="131"/>
      <c r="GH498" s="131"/>
      <c r="GI498" s="131"/>
      <c r="GJ498" s="131"/>
      <c r="GK498" s="131"/>
      <c r="GL498" s="131"/>
      <c r="GM498" s="131"/>
      <c r="GN498" s="164"/>
      <c r="GO498" s="153"/>
      <c r="GP498" s="131"/>
      <c r="GQ498" s="131"/>
      <c r="GR498" s="131"/>
      <c r="GS498" s="223"/>
      <c r="GT498" s="223"/>
      <c r="GU498" s="223"/>
      <c r="GV498" s="163"/>
      <c r="GW498" s="153"/>
      <c r="GX498" s="153"/>
      <c r="GY498" s="153"/>
      <c r="GZ498" s="153"/>
      <c r="HA498" s="153"/>
      <c r="HB498" s="153"/>
      <c r="HC498" s="369"/>
      <c r="HD498" s="163"/>
      <c r="HE498" s="153"/>
      <c r="HF498" s="153"/>
      <c r="HG498" s="153"/>
      <c r="HH498" s="153"/>
      <c r="HI498" s="131"/>
      <c r="HJ498" s="131"/>
      <c r="HK498" s="164"/>
      <c r="HL498" s="153"/>
      <c r="HM498" s="131"/>
      <c r="HN498" s="131"/>
      <c r="HO498" s="131"/>
      <c r="HP498" s="133"/>
      <c r="HQ498" s="126">
        <f t="shared" si="71"/>
        <v>14.01</v>
      </c>
      <c r="HR498" s="202" t="str">
        <f t="shared" si="72"/>
        <v>Junior</v>
      </c>
      <c r="HS498" s="130">
        <f t="shared" si="73"/>
        <v>0</v>
      </c>
      <c r="HT498" s="208">
        <f t="shared" si="74"/>
        <v>3</v>
      </c>
      <c r="HU498" s="208">
        <f t="shared" si="75"/>
        <v>0</v>
      </c>
      <c r="HV498" s="208">
        <f t="shared" si="76"/>
        <v>0</v>
      </c>
      <c r="HW498" s="209">
        <f t="shared" si="77"/>
        <v>0</v>
      </c>
      <c r="HX498" s="204"/>
      <c r="IA498" s="106" t="s">
        <v>247</v>
      </c>
      <c r="IB498" s="106" t="s">
        <v>2020</v>
      </c>
      <c r="IC498" s="106" t="s">
        <v>2980</v>
      </c>
      <c r="ID498" s="103"/>
      <c r="IE498" s="103"/>
      <c r="IF498" s="103"/>
      <c r="IG498" s="103"/>
      <c r="IH498" s="103"/>
      <c r="II498" s="103"/>
      <c r="IJ498" s="103"/>
      <c r="IK498" s="103"/>
      <c r="IL498" s="103"/>
      <c r="IM498" s="103"/>
      <c r="IN498" s="103"/>
      <c r="IO498" s="103"/>
      <c r="IP498" s="103"/>
      <c r="IQ498" s="103"/>
      <c r="IR498" s="103"/>
      <c r="IS498" s="103"/>
      <c r="IT498" s="103"/>
      <c r="IU498" s="103"/>
      <c r="IV498" s="103"/>
    </row>
    <row r="499" spans="1:256" s="104" customFormat="1" ht="15" customHeight="1">
      <c r="A499" s="105">
        <f t="shared" si="70"/>
        <v>968</v>
      </c>
      <c r="B499" s="106" t="s">
        <v>1256</v>
      </c>
      <c r="C499" s="106" t="s">
        <v>540</v>
      </c>
      <c r="D499" s="106" t="s">
        <v>589</v>
      </c>
      <c r="E499" s="113" t="s">
        <v>1155</v>
      </c>
      <c r="F499" s="163"/>
      <c r="G499" s="131"/>
      <c r="H499" s="131"/>
      <c r="I499" s="131"/>
      <c r="J499" s="164"/>
      <c r="K499" s="163"/>
      <c r="L499" s="131"/>
      <c r="M499" s="131"/>
      <c r="N499" s="164"/>
      <c r="O499" s="163"/>
      <c r="P499" s="131"/>
      <c r="Q499" s="131"/>
      <c r="R499" s="131"/>
      <c r="S499" s="131"/>
      <c r="T499" s="164"/>
      <c r="U499" s="163"/>
      <c r="V499" s="131"/>
      <c r="W499" s="131"/>
      <c r="X499" s="131"/>
      <c r="Y499" s="164"/>
      <c r="Z499" s="163"/>
      <c r="AA499" s="131"/>
      <c r="AB499" s="131"/>
      <c r="AC499" s="131"/>
      <c r="AD499" s="164"/>
      <c r="AE499" s="163"/>
      <c r="AF499" s="131"/>
      <c r="AG499" s="131"/>
      <c r="AH499" s="131"/>
      <c r="AI499" s="131"/>
      <c r="AJ499" s="223"/>
      <c r="AK499" s="164"/>
      <c r="AL499" s="163"/>
      <c r="AM499" s="131"/>
      <c r="AN499" s="131"/>
      <c r="AO499" s="131"/>
      <c r="AP499" s="131"/>
      <c r="AQ499" s="131"/>
      <c r="AR499" s="131"/>
      <c r="AS499" s="164"/>
      <c r="AT499" s="163"/>
      <c r="AU499" s="131"/>
      <c r="AV499" s="131"/>
      <c r="AW499" s="131"/>
      <c r="AX499" s="131"/>
      <c r="AY499" s="164"/>
      <c r="AZ499" s="163"/>
      <c r="BA499" s="131"/>
      <c r="BB499" s="131"/>
      <c r="BC499" s="131"/>
      <c r="BD499" s="131"/>
      <c r="BE499" s="131"/>
      <c r="BF499" s="164"/>
      <c r="BG499" s="163"/>
      <c r="BH499" s="131"/>
      <c r="BI499" s="131"/>
      <c r="BJ499" s="131"/>
      <c r="BK499" s="131"/>
      <c r="BL499" s="164"/>
      <c r="BM499" s="163"/>
      <c r="BN499" s="131"/>
      <c r="BO499" s="131"/>
      <c r="BP499" s="131"/>
      <c r="BQ499" s="131"/>
      <c r="BR499" s="131"/>
      <c r="BS499" s="164"/>
      <c r="BT499" s="163"/>
      <c r="BU499" s="131"/>
      <c r="BV499" s="131"/>
      <c r="BW499" s="131"/>
      <c r="BX499" s="131"/>
      <c r="BY499" s="164"/>
      <c r="BZ499" s="163"/>
      <c r="CA499" s="131"/>
      <c r="CB499" s="164"/>
      <c r="CC499" s="163"/>
      <c r="CD499" s="131"/>
      <c r="CE499" s="131"/>
      <c r="CF499" s="164"/>
      <c r="CG499" s="163"/>
      <c r="CH499" s="131"/>
      <c r="CI499" s="164"/>
      <c r="CJ499" s="163"/>
      <c r="CK499" s="131"/>
      <c r="CL499" s="131"/>
      <c r="CM499" s="164"/>
      <c r="CN499" s="163"/>
      <c r="CO499" s="131"/>
      <c r="CP499" s="131"/>
      <c r="CQ499" s="131"/>
      <c r="CR499" s="131"/>
      <c r="CS499" s="164"/>
      <c r="CT499" s="163"/>
      <c r="CU499" s="131"/>
      <c r="CV499" s="131"/>
      <c r="CW499" s="131"/>
      <c r="CX499" s="131"/>
      <c r="CY499" s="244"/>
      <c r="CZ499" s="153"/>
      <c r="DA499" s="131"/>
      <c r="DB499" s="164"/>
      <c r="DC499" s="153"/>
      <c r="DD499" s="131"/>
      <c r="DE499" s="131"/>
      <c r="DF499" s="131"/>
      <c r="DG499" s="131"/>
      <c r="DH499" s="164"/>
      <c r="DI499" s="153"/>
      <c r="DJ499" s="153"/>
      <c r="DK499" s="131"/>
      <c r="DL499" s="164"/>
      <c r="DM499" s="153"/>
      <c r="DN499" s="131"/>
      <c r="DO499" s="164"/>
      <c r="DP499" s="153"/>
      <c r="DQ499" s="131"/>
      <c r="DR499" s="131"/>
      <c r="DS499" s="223"/>
      <c r="DT499" s="131"/>
      <c r="DU499" s="153"/>
      <c r="DV499" s="223"/>
      <c r="DW499" s="164"/>
      <c r="DX499" s="153"/>
      <c r="DY499" s="131"/>
      <c r="DZ499" s="131"/>
      <c r="EA499" s="131"/>
      <c r="EB499" s="131"/>
      <c r="EC499" s="131"/>
      <c r="ED499" s="131"/>
      <c r="EE499" s="131"/>
      <c r="EF499" s="131"/>
      <c r="EG499" s="131"/>
      <c r="EH499" s="131"/>
      <c r="EI499" s="131"/>
      <c r="EJ499" s="164"/>
      <c r="EK499" s="163"/>
      <c r="EL499" s="131"/>
      <c r="EM499" s="164"/>
      <c r="EN499" s="153"/>
      <c r="EO499" s="131"/>
      <c r="EP499" s="131"/>
      <c r="EQ499" s="131"/>
      <c r="ER499" s="223"/>
      <c r="ES499" s="164"/>
      <c r="ET499" s="153"/>
      <c r="EU499" s="131"/>
      <c r="EV499" s="131"/>
      <c r="EW499" s="131"/>
      <c r="EX499" s="131"/>
      <c r="EY499" s="131"/>
      <c r="EZ499" s="164"/>
      <c r="FA499" s="153"/>
      <c r="FB499" s="131"/>
      <c r="FC499" s="131"/>
      <c r="FD499" s="131"/>
      <c r="FE499" s="131"/>
      <c r="FF499" s="131"/>
      <c r="FG499" s="131"/>
      <c r="FH499" s="164"/>
      <c r="FI499" s="153"/>
      <c r="FJ499" s="131"/>
      <c r="FK499" s="131"/>
      <c r="FL499" s="131"/>
      <c r="FM499" s="131"/>
      <c r="FN499" s="131"/>
      <c r="FO499" s="131"/>
      <c r="FP499" s="223"/>
      <c r="FQ499" s="163"/>
      <c r="FR499" s="131"/>
      <c r="FS499" s="131"/>
      <c r="FT499" s="131"/>
      <c r="FU499" s="131"/>
      <c r="FV499" s="131"/>
      <c r="FW499" s="131"/>
      <c r="FX499" s="131"/>
      <c r="FY499" s="223"/>
      <c r="FZ499" s="163"/>
      <c r="GA499" s="131"/>
      <c r="GB499" s="131"/>
      <c r="GC499" s="223"/>
      <c r="GD499" s="164"/>
      <c r="GE499" s="153"/>
      <c r="GF499" s="131"/>
      <c r="GG499" s="131"/>
      <c r="GH499" s="131"/>
      <c r="GI499" s="131"/>
      <c r="GJ499" s="131"/>
      <c r="GK499" s="131"/>
      <c r="GL499" s="131"/>
      <c r="GM499" s="131"/>
      <c r="GN499" s="164"/>
      <c r="GO499" s="153"/>
      <c r="GP499" s="131"/>
      <c r="GQ499" s="131"/>
      <c r="GR499" s="131"/>
      <c r="GS499" s="223"/>
      <c r="GT499" s="223"/>
      <c r="GU499" s="223"/>
      <c r="GV499" s="163"/>
      <c r="GW499" s="153"/>
      <c r="GX499" s="153"/>
      <c r="GY499" s="153"/>
      <c r="GZ499" s="153"/>
      <c r="HA499" s="153"/>
      <c r="HB499" s="153"/>
      <c r="HC499" s="369"/>
      <c r="HD499" s="163"/>
      <c r="HE499" s="153"/>
      <c r="HF499" s="153"/>
      <c r="HG499" s="153"/>
      <c r="HH499" s="153"/>
      <c r="HI499" s="131"/>
      <c r="HJ499" s="131"/>
      <c r="HK499" s="164"/>
      <c r="HL499" s="153"/>
      <c r="HM499" s="131"/>
      <c r="HN499" s="131"/>
      <c r="HO499" s="131"/>
      <c r="HP499" s="133"/>
      <c r="HQ499" s="126">
        <f t="shared" si="71"/>
        <v>0</v>
      </c>
      <c r="HR499" s="202" t="str">
        <f t="shared" si="72"/>
        <v>~~~</v>
      </c>
      <c r="HS499" s="130">
        <f t="shared" si="73"/>
        <v>0</v>
      </c>
      <c r="HT499" s="208">
        <f t="shared" si="74"/>
        <v>0</v>
      </c>
      <c r="HU499" s="208">
        <f t="shared" si="75"/>
        <v>0</v>
      </c>
      <c r="HV499" s="208">
        <f t="shared" si="76"/>
        <v>0</v>
      </c>
      <c r="HW499" s="209">
        <f t="shared" si="77"/>
        <v>0</v>
      </c>
      <c r="HX499" s="204"/>
      <c r="IA499" s="106" t="s">
        <v>1256</v>
      </c>
      <c r="IB499" s="106" t="s">
        <v>540</v>
      </c>
      <c r="IC499" s="106" t="s">
        <v>589</v>
      </c>
      <c r="ID499" s="103"/>
      <c r="IE499" s="103"/>
      <c r="IF499" s="103"/>
      <c r="IG499" s="103"/>
      <c r="IH499" s="103"/>
      <c r="II499" s="103"/>
      <c r="IJ499" s="103"/>
      <c r="IK499" s="103"/>
      <c r="IL499" s="103"/>
      <c r="IM499" s="103"/>
      <c r="IN499" s="103"/>
      <c r="IO499" s="103"/>
      <c r="IP499" s="103"/>
      <c r="IQ499" s="103"/>
      <c r="IR499" s="103"/>
      <c r="IS499" s="103"/>
      <c r="IT499" s="103"/>
      <c r="IU499" s="103"/>
      <c r="IV499" s="103"/>
    </row>
    <row r="500" spans="1:256" s="104" customFormat="1" ht="15" customHeight="1">
      <c r="A500" s="105">
        <f t="shared" si="70"/>
        <v>968</v>
      </c>
      <c r="B500" s="106" t="s">
        <v>1447</v>
      </c>
      <c r="C500" s="106" t="s">
        <v>393</v>
      </c>
      <c r="D500" s="106" t="s">
        <v>589</v>
      </c>
      <c r="E500" s="113" t="s">
        <v>1129</v>
      </c>
      <c r="F500" s="163"/>
      <c r="G500" s="131"/>
      <c r="H500" s="131"/>
      <c r="I500" s="131"/>
      <c r="J500" s="164"/>
      <c r="K500" s="163"/>
      <c r="L500" s="131"/>
      <c r="M500" s="131"/>
      <c r="N500" s="164"/>
      <c r="O500" s="163"/>
      <c r="P500" s="131"/>
      <c r="Q500" s="131"/>
      <c r="R500" s="131"/>
      <c r="S500" s="131"/>
      <c r="T500" s="164"/>
      <c r="U500" s="163"/>
      <c r="V500" s="131"/>
      <c r="W500" s="131"/>
      <c r="X500" s="131"/>
      <c r="Y500" s="164"/>
      <c r="Z500" s="163"/>
      <c r="AA500" s="131"/>
      <c r="AB500" s="131"/>
      <c r="AC500" s="131"/>
      <c r="AD500" s="164"/>
      <c r="AE500" s="163"/>
      <c r="AF500" s="131"/>
      <c r="AG500" s="131"/>
      <c r="AH500" s="131"/>
      <c r="AI500" s="131"/>
      <c r="AJ500" s="223"/>
      <c r="AK500" s="164"/>
      <c r="AL500" s="163"/>
      <c r="AM500" s="131"/>
      <c r="AN500" s="131"/>
      <c r="AO500" s="131"/>
      <c r="AP500" s="131"/>
      <c r="AQ500" s="131"/>
      <c r="AR500" s="131"/>
      <c r="AS500" s="164"/>
      <c r="AT500" s="163"/>
      <c r="AU500" s="131"/>
      <c r="AV500" s="131"/>
      <c r="AW500" s="131"/>
      <c r="AX500" s="131"/>
      <c r="AY500" s="164"/>
      <c r="AZ500" s="163"/>
      <c r="BA500" s="131"/>
      <c r="BB500" s="131"/>
      <c r="BC500" s="131"/>
      <c r="BD500" s="131"/>
      <c r="BE500" s="131"/>
      <c r="BF500" s="164"/>
      <c r="BG500" s="163"/>
      <c r="BH500" s="131"/>
      <c r="BI500" s="131"/>
      <c r="BJ500" s="131"/>
      <c r="BK500" s="131"/>
      <c r="BL500" s="164"/>
      <c r="BM500" s="163"/>
      <c r="BN500" s="131"/>
      <c r="BO500" s="131"/>
      <c r="BP500" s="131"/>
      <c r="BQ500" s="131"/>
      <c r="BR500" s="131"/>
      <c r="BS500" s="164"/>
      <c r="BT500" s="163"/>
      <c r="BU500" s="131"/>
      <c r="BV500" s="131"/>
      <c r="BW500" s="131"/>
      <c r="BX500" s="131"/>
      <c r="BY500" s="164"/>
      <c r="BZ500" s="163"/>
      <c r="CA500" s="131"/>
      <c r="CB500" s="164"/>
      <c r="CC500" s="163"/>
      <c r="CD500" s="131"/>
      <c r="CE500" s="131"/>
      <c r="CF500" s="164"/>
      <c r="CG500" s="163"/>
      <c r="CH500" s="131"/>
      <c r="CI500" s="164"/>
      <c r="CJ500" s="163"/>
      <c r="CK500" s="131"/>
      <c r="CL500" s="131"/>
      <c r="CM500" s="164"/>
      <c r="CN500" s="163"/>
      <c r="CO500" s="131"/>
      <c r="CP500" s="131"/>
      <c r="CQ500" s="131"/>
      <c r="CR500" s="131"/>
      <c r="CS500" s="164"/>
      <c r="CT500" s="163"/>
      <c r="CU500" s="131"/>
      <c r="CV500" s="131"/>
      <c r="CW500" s="131"/>
      <c r="CX500" s="131"/>
      <c r="CY500" s="244"/>
      <c r="CZ500" s="153"/>
      <c r="DA500" s="131"/>
      <c r="DB500" s="164"/>
      <c r="DC500" s="153"/>
      <c r="DD500" s="131"/>
      <c r="DE500" s="131"/>
      <c r="DF500" s="131"/>
      <c r="DG500" s="131"/>
      <c r="DH500" s="164"/>
      <c r="DI500" s="153"/>
      <c r="DJ500" s="153"/>
      <c r="DK500" s="131"/>
      <c r="DL500" s="164"/>
      <c r="DM500" s="153"/>
      <c r="DN500" s="131"/>
      <c r="DO500" s="164"/>
      <c r="DP500" s="153"/>
      <c r="DQ500" s="131"/>
      <c r="DR500" s="131"/>
      <c r="DS500" s="223"/>
      <c r="DT500" s="131"/>
      <c r="DU500" s="153"/>
      <c r="DV500" s="223"/>
      <c r="DW500" s="164"/>
      <c r="DX500" s="153"/>
      <c r="DY500" s="131"/>
      <c r="DZ500" s="131"/>
      <c r="EA500" s="131"/>
      <c r="EB500" s="131"/>
      <c r="EC500" s="131"/>
      <c r="ED500" s="131"/>
      <c r="EE500" s="131"/>
      <c r="EF500" s="131"/>
      <c r="EG500" s="131"/>
      <c r="EH500" s="131"/>
      <c r="EI500" s="131"/>
      <c r="EJ500" s="164"/>
      <c r="EK500" s="163"/>
      <c r="EL500" s="131"/>
      <c r="EM500" s="164"/>
      <c r="EN500" s="153"/>
      <c r="EO500" s="131"/>
      <c r="EP500" s="131"/>
      <c r="EQ500" s="131"/>
      <c r="ER500" s="223"/>
      <c r="ES500" s="164"/>
      <c r="ET500" s="153"/>
      <c r="EU500" s="131"/>
      <c r="EV500" s="131"/>
      <c r="EW500" s="131"/>
      <c r="EX500" s="131"/>
      <c r="EY500" s="131"/>
      <c r="EZ500" s="164"/>
      <c r="FA500" s="153"/>
      <c r="FB500" s="131"/>
      <c r="FC500" s="131"/>
      <c r="FD500" s="131"/>
      <c r="FE500" s="131"/>
      <c r="FF500" s="131"/>
      <c r="FG500" s="131"/>
      <c r="FH500" s="164"/>
      <c r="FI500" s="153"/>
      <c r="FJ500" s="131"/>
      <c r="FK500" s="131"/>
      <c r="FL500" s="131"/>
      <c r="FM500" s="131"/>
      <c r="FN500" s="131"/>
      <c r="FO500" s="131"/>
      <c r="FP500" s="223"/>
      <c r="FQ500" s="163"/>
      <c r="FR500" s="131"/>
      <c r="FS500" s="131"/>
      <c r="FT500" s="131"/>
      <c r="FU500" s="131"/>
      <c r="FV500" s="131"/>
      <c r="FW500" s="131"/>
      <c r="FX500" s="131"/>
      <c r="FY500" s="223"/>
      <c r="FZ500" s="163"/>
      <c r="GA500" s="131"/>
      <c r="GB500" s="131"/>
      <c r="GC500" s="223"/>
      <c r="GD500" s="164"/>
      <c r="GE500" s="153"/>
      <c r="GF500" s="131"/>
      <c r="GG500" s="131"/>
      <c r="GH500" s="131"/>
      <c r="GI500" s="131"/>
      <c r="GJ500" s="131"/>
      <c r="GK500" s="131"/>
      <c r="GL500" s="131"/>
      <c r="GM500" s="131"/>
      <c r="GN500" s="164"/>
      <c r="GO500" s="153"/>
      <c r="GP500" s="131"/>
      <c r="GQ500" s="131"/>
      <c r="GR500" s="131"/>
      <c r="GS500" s="223"/>
      <c r="GT500" s="223"/>
      <c r="GU500" s="223"/>
      <c r="GV500" s="163"/>
      <c r="GW500" s="153"/>
      <c r="GX500" s="153"/>
      <c r="GY500" s="153"/>
      <c r="GZ500" s="153"/>
      <c r="HA500" s="153"/>
      <c r="HB500" s="153"/>
      <c r="HC500" s="369"/>
      <c r="HD500" s="163"/>
      <c r="HE500" s="153"/>
      <c r="HF500" s="153"/>
      <c r="HG500" s="153"/>
      <c r="HH500" s="153"/>
      <c r="HI500" s="131"/>
      <c r="HJ500" s="131"/>
      <c r="HK500" s="164"/>
      <c r="HL500" s="153"/>
      <c r="HM500" s="131"/>
      <c r="HN500" s="131"/>
      <c r="HO500" s="131"/>
      <c r="HP500" s="133"/>
      <c r="HQ500" s="126">
        <f t="shared" si="71"/>
        <v>0</v>
      </c>
      <c r="HR500" s="202" t="str">
        <f t="shared" si="72"/>
        <v>~~~</v>
      </c>
      <c r="HS500" s="130">
        <f t="shared" si="73"/>
        <v>0</v>
      </c>
      <c r="HT500" s="208">
        <f t="shared" si="74"/>
        <v>0</v>
      </c>
      <c r="HU500" s="208">
        <f t="shared" si="75"/>
        <v>0</v>
      </c>
      <c r="HV500" s="208">
        <f t="shared" si="76"/>
        <v>0</v>
      </c>
      <c r="HW500" s="209">
        <f t="shared" si="77"/>
        <v>0</v>
      </c>
      <c r="HX500" s="204"/>
      <c r="IA500" s="106" t="s">
        <v>1447</v>
      </c>
      <c r="IB500" s="106" t="s">
        <v>393</v>
      </c>
      <c r="IC500" s="106" t="s">
        <v>589</v>
      </c>
      <c r="ID500" s="103"/>
      <c r="IE500" s="103"/>
      <c r="IF500" s="103"/>
      <c r="IG500" s="103"/>
      <c r="IH500" s="103"/>
      <c r="II500" s="103"/>
      <c r="IJ500" s="103"/>
      <c r="IK500" s="103"/>
      <c r="IL500" s="103"/>
      <c r="IM500" s="103"/>
      <c r="IN500" s="103"/>
      <c r="IO500" s="103"/>
      <c r="IP500" s="103"/>
      <c r="IQ500" s="103"/>
      <c r="IR500" s="103"/>
      <c r="IS500" s="103"/>
      <c r="IT500" s="103"/>
      <c r="IU500" s="103"/>
      <c r="IV500" s="103"/>
    </row>
    <row r="501" spans="1:256" s="104" customFormat="1" ht="15" customHeight="1">
      <c r="A501" s="105">
        <f t="shared" si="70"/>
        <v>831</v>
      </c>
      <c r="B501" s="106" t="s">
        <v>2177</v>
      </c>
      <c r="C501" s="106" t="s">
        <v>1806</v>
      </c>
      <c r="D501" s="106" t="s">
        <v>2178</v>
      </c>
      <c r="E501" s="113" t="s">
        <v>2179</v>
      </c>
      <c r="F501" s="163"/>
      <c r="G501" s="131"/>
      <c r="H501" s="131"/>
      <c r="I501" s="131">
        <v>8.0500000000000007</v>
      </c>
      <c r="J501" s="164"/>
      <c r="K501" s="163"/>
      <c r="L501" s="131"/>
      <c r="M501" s="131"/>
      <c r="N501" s="164"/>
      <c r="O501" s="163"/>
      <c r="P501" s="131"/>
      <c r="Q501" s="131"/>
      <c r="R501" s="131"/>
      <c r="S501" s="131"/>
      <c r="T501" s="164"/>
      <c r="U501" s="163"/>
      <c r="V501" s="131"/>
      <c r="W501" s="131"/>
      <c r="X501" s="131"/>
      <c r="Y501" s="164"/>
      <c r="Z501" s="163"/>
      <c r="AA501" s="131"/>
      <c r="AB501" s="131"/>
      <c r="AC501" s="131"/>
      <c r="AD501" s="164"/>
      <c r="AE501" s="163"/>
      <c r="AF501" s="131"/>
      <c r="AG501" s="131"/>
      <c r="AH501" s="131"/>
      <c r="AI501" s="131"/>
      <c r="AJ501" s="223"/>
      <c r="AK501" s="164"/>
      <c r="AL501" s="163"/>
      <c r="AM501" s="131"/>
      <c r="AN501" s="131"/>
      <c r="AO501" s="131"/>
      <c r="AP501" s="131"/>
      <c r="AQ501" s="131"/>
      <c r="AR501" s="131"/>
      <c r="AS501" s="164"/>
      <c r="AT501" s="163"/>
      <c r="AU501" s="131"/>
      <c r="AV501" s="131"/>
      <c r="AW501" s="131"/>
      <c r="AX501" s="131"/>
      <c r="AY501" s="164"/>
      <c r="AZ501" s="163"/>
      <c r="BA501" s="131"/>
      <c r="BB501" s="131"/>
      <c r="BC501" s="131"/>
      <c r="BD501" s="131"/>
      <c r="BE501" s="131"/>
      <c r="BF501" s="164"/>
      <c r="BG501" s="163"/>
      <c r="BH501" s="131"/>
      <c r="BI501" s="131"/>
      <c r="BJ501" s="131"/>
      <c r="BK501" s="131"/>
      <c r="BL501" s="164"/>
      <c r="BM501" s="163"/>
      <c r="BN501" s="131"/>
      <c r="BO501" s="131"/>
      <c r="BP501" s="131"/>
      <c r="BQ501" s="131"/>
      <c r="BR501" s="131"/>
      <c r="BS501" s="164"/>
      <c r="BT501" s="163"/>
      <c r="BU501" s="131"/>
      <c r="BV501" s="131"/>
      <c r="BW501" s="131"/>
      <c r="BX501" s="131"/>
      <c r="BY501" s="164"/>
      <c r="BZ501" s="163"/>
      <c r="CA501" s="131"/>
      <c r="CB501" s="164"/>
      <c r="CC501" s="163"/>
      <c r="CD501" s="131"/>
      <c r="CE501" s="131"/>
      <c r="CF501" s="164"/>
      <c r="CG501" s="163"/>
      <c r="CH501" s="131"/>
      <c r="CI501" s="164"/>
      <c r="CJ501" s="163"/>
      <c r="CK501" s="131"/>
      <c r="CL501" s="131"/>
      <c r="CM501" s="164"/>
      <c r="CN501" s="163"/>
      <c r="CO501" s="131"/>
      <c r="CP501" s="131"/>
      <c r="CQ501" s="131"/>
      <c r="CR501" s="131"/>
      <c r="CS501" s="164"/>
      <c r="CT501" s="163"/>
      <c r="CU501" s="131"/>
      <c r="CV501" s="131"/>
      <c r="CW501" s="131"/>
      <c r="CX501" s="131"/>
      <c r="CY501" s="244"/>
      <c r="CZ501" s="153"/>
      <c r="DA501" s="131"/>
      <c r="DB501" s="164"/>
      <c r="DC501" s="153"/>
      <c r="DD501" s="131"/>
      <c r="DE501" s="131"/>
      <c r="DF501" s="131"/>
      <c r="DG501" s="131"/>
      <c r="DH501" s="164"/>
      <c r="DI501" s="153"/>
      <c r="DJ501" s="153"/>
      <c r="DK501" s="131"/>
      <c r="DL501" s="164"/>
      <c r="DM501" s="153"/>
      <c r="DN501" s="131"/>
      <c r="DO501" s="164"/>
      <c r="DP501" s="153"/>
      <c r="DQ501" s="131"/>
      <c r="DR501" s="131"/>
      <c r="DS501" s="223"/>
      <c r="DT501" s="131"/>
      <c r="DU501" s="153"/>
      <c r="DV501" s="223"/>
      <c r="DW501" s="164"/>
      <c r="DX501" s="153"/>
      <c r="DY501" s="131"/>
      <c r="DZ501" s="131"/>
      <c r="EA501" s="131"/>
      <c r="EB501" s="131"/>
      <c r="EC501" s="131"/>
      <c r="ED501" s="131"/>
      <c r="EE501" s="131"/>
      <c r="EF501" s="131"/>
      <c r="EG501" s="131"/>
      <c r="EH501" s="131"/>
      <c r="EI501" s="131"/>
      <c r="EJ501" s="164"/>
      <c r="EK501" s="163"/>
      <c r="EL501" s="131"/>
      <c r="EM501" s="164"/>
      <c r="EN501" s="153"/>
      <c r="EO501" s="131"/>
      <c r="EP501" s="131"/>
      <c r="EQ501" s="131"/>
      <c r="ER501" s="223"/>
      <c r="ES501" s="164"/>
      <c r="ET501" s="153"/>
      <c r="EU501" s="131"/>
      <c r="EV501" s="131"/>
      <c r="EW501" s="131"/>
      <c r="EX501" s="131"/>
      <c r="EY501" s="131"/>
      <c r="EZ501" s="164"/>
      <c r="FA501" s="153"/>
      <c r="FB501" s="131"/>
      <c r="FC501" s="131"/>
      <c r="FD501" s="131"/>
      <c r="FE501" s="131"/>
      <c r="FF501" s="131"/>
      <c r="FG501" s="131"/>
      <c r="FH501" s="164"/>
      <c r="FI501" s="153"/>
      <c r="FJ501" s="131"/>
      <c r="FK501" s="131"/>
      <c r="FL501" s="131"/>
      <c r="FM501" s="131"/>
      <c r="FN501" s="131"/>
      <c r="FO501" s="131"/>
      <c r="FP501" s="223"/>
      <c r="FQ501" s="163"/>
      <c r="FR501" s="131"/>
      <c r="FS501" s="131"/>
      <c r="FT501" s="131"/>
      <c r="FU501" s="131"/>
      <c r="FV501" s="131"/>
      <c r="FW501" s="131"/>
      <c r="FX501" s="131"/>
      <c r="FY501" s="223"/>
      <c r="FZ501" s="163"/>
      <c r="GA501" s="131"/>
      <c r="GB501" s="131"/>
      <c r="GC501" s="223"/>
      <c r="GD501" s="164"/>
      <c r="GE501" s="153"/>
      <c r="GF501" s="131"/>
      <c r="GG501" s="131"/>
      <c r="GH501" s="131"/>
      <c r="GI501" s="131"/>
      <c r="GJ501" s="131"/>
      <c r="GK501" s="131"/>
      <c r="GL501" s="131"/>
      <c r="GM501" s="131"/>
      <c r="GN501" s="164"/>
      <c r="GO501" s="153"/>
      <c r="GP501" s="131"/>
      <c r="GQ501" s="131"/>
      <c r="GR501" s="131"/>
      <c r="GS501" s="223"/>
      <c r="GT501" s="223"/>
      <c r="GU501" s="223"/>
      <c r="GV501" s="163"/>
      <c r="GW501" s="153"/>
      <c r="GX501" s="153"/>
      <c r="GY501" s="153"/>
      <c r="GZ501" s="153"/>
      <c r="HA501" s="153"/>
      <c r="HB501" s="153"/>
      <c r="HC501" s="369"/>
      <c r="HD501" s="163"/>
      <c r="HE501" s="153"/>
      <c r="HF501" s="153"/>
      <c r="HG501" s="153"/>
      <c r="HH501" s="153"/>
      <c r="HI501" s="131"/>
      <c r="HJ501" s="131"/>
      <c r="HK501" s="164"/>
      <c r="HL501" s="153"/>
      <c r="HM501" s="131"/>
      <c r="HN501" s="131"/>
      <c r="HO501" s="131"/>
      <c r="HP501" s="133"/>
      <c r="HQ501" s="126">
        <f t="shared" si="71"/>
        <v>8.0500000000000007</v>
      </c>
      <c r="HR501" s="202" t="str">
        <f t="shared" si="72"/>
        <v>Novice</v>
      </c>
      <c r="HS501" s="130">
        <f t="shared" si="73"/>
        <v>1</v>
      </c>
      <c r="HT501" s="208">
        <f t="shared" si="74"/>
        <v>0</v>
      </c>
      <c r="HU501" s="208">
        <f t="shared" si="75"/>
        <v>0</v>
      </c>
      <c r="HV501" s="208">
        <f t="shared" si="76"/>
        <v>0</v>
      </c>
      <c r="HW501" s="209">
        <f t="shared" si="77"/>
        <v>0</v>
      </c>
      <c r="HX501" s="204"/>
      <c r="IA501" s="106" t="s">
        <v>2177</v>
      </c>
      <c r="IB501" s="106" t="s">
        <v>1806</v>
      </c>
      <c r="IC501" s="106" t="s">
        <v>2178</v>
      </c>
      <c r="ID501" s="103"/>
      <c r="IE501" s="103"/>
      <c r="IF501" s="103"/>
      <c r="IG501" s="103"/>
      <c r="IH501" s="103"/>
      <c r="II501" s="103"/>
      <c r="IJ501" s="103"/>
      <c r="IK501" s="103"/>
      <c r="IL501" s="103"/>
      <c r="IM501" s="103"/>
      <c r="IN501" s="103"/>
      <c r="IO501" s="103"/>
      <c r="IP501" s="103"/>
      <c r="IQ501" s="103"/>
      <c r="IR501" s="103"/>
      <c r="IS501" s="103"/>
      <c r="IT501" s="103"/>
      <c r="IU501" s="103"/>
      <c r="IV501" s="103"/>
    </row>
    <row r="502" spans="1:256" s="104" customFormat="1" ht="15" customHeight="1">
      <c r="A502" s="105">
        <f t="shared" si="70"/>
        <v>228</v>
      </c>
      <c r="B502" s="106" t="s">
        <v>1426</v>
      </c>
      <c r="C502" s="106" t="s">
        <v>294</v>
      </c>
      <c r="D502" s="106" t="s">
        <v>1427</v>
      </c>
      <c r="E502" s="113" t="s">
        <v>1131</v>
      </c>
      <c r="F502" s="163">
        <v>19.04</v>
      </c>
      <c r="G502" s="131"/>
      <c r="H502" s="131"/>
      <c r="I502" s="131"/>
      <c r="J502" s="164"/>
      <c r="K502" s="163"/>
      <c r="L502" s="131"/>
      <c r="M502" s="131"/>
      <c r="N502" s="164"/>
      <c r="O502" s="163"/>
      <c r="P502" s="131"/>
      <c r="Q502" s="131"/>
      <c r="R502" s="131"/>
      <c r="S502" s="131"/>
      <c r="T502" s="164"/>
      <c r="U502" s="163"/>
      <c r="V502" s="131"/>
      <c r="W502" s="131"/>
      <c r="X502" s="131"/>
      <c r="Y502" s="164"/>
      <c r="Z502" s="163"/>
      <c r="AA502" s="131"/>
      <c r="AB502" s="131"/>
      <c r="AC502" s="131"/>
      <c r="AD502" s="164"/>
      <c r="AE502" s="163"/>
      <c r="AF502" s="131"/>
      <c r="AG502" s="131"/>
      <c r="AH502" s="131"/>
      <c r="AI502" s="131"/>
      <c r="AJ502" s="223"/>
      <c r="AK502" s="164"/>
      <c r="AL502" s="163"/>
      <c r="AM502" s="131"/>
      <c r="AN502" s="131"/>
      <c r="AO502" s="131"/>
      <c r="AP502" s="131"/>
      <c r="AQ502" s="131"/>
      <c r="AR502" s="131"/>
      <c r="AS502" s="164"/>
      <c r="AT502" s="163"/>
      <c r="AU502" s="131"/>
      <c r="AV502" s="131"/>
      <c r="AW502" s="131"/>
      <c r="AX502" s="131"/>
      <c r="AY502" s="164"/>
      <c r="AZ502" s="163"/>
      <c r="BA502" s="131"/>
      <c r="BB502" s="131"/>
      <c r="BC502" s="131"/>
      <c r="BD502" s="131"/>
      <c r="BE502" s="131"/>
      <c r="BF502" s="164"/>
      <c r="BG502" s="163"/>
      <c r="BH502" s="131"/>
      <c r="BI502" s="131"/>
      <c r="BJ502" s="131"/>
      <c r="BK502" s="131"/>
      <c r="BL502" s="164"/>
      <c r="BM502" s="163"/>
      <c r="BN502" s="131"/>
      <c r="BO502" s="131"/>
      <c r="BP502" s="131"/>
      <c r="BQ502" s="131"/>
      <c r="BR502" s="131"/>
      <c r="BS502" s="164"/>
      <c r="BT502" s="163"/>
      <c r="BU502" s="131"/>
      <c r="BV502" s="131"/>
      <c r="BW502" s="131"/>
      <c r="BX502" s="131"/>
      <c r="BY502" s="164"/>
      <c r="BZ502" s="163"/>
      <c r="CA502" s="131"/>
      <c r="CB502" s="164"/>
      <c r="CC502" s="163"/>
      <c r="CD502" s="131"/>
      <c r="CE502" s="131"/>
      <c r="CF502" s="164"/>
      <c r="CG502" s="163"/>
      <c r="CH502" s="131"/>
      <c r="CI502" s="164"/>
      <c r="CJ502" s="163"/>
      <c r="CK502" s="131"/>
      <c r="CL502" s="131"/>
      <c r="CM502" s="164"/>
      <c r="CN502" s="163"/>
      <c r="CO502" s="131"/>
      <c r="CP502" s="131"/>
      <c r="CQ502" s="131"/>
      <c r="CR502" s="131"/>
      <c r="CS502" s="164"/>
      <c r="CT502" s="163"/>
      <c r="CU502" s="131"/>
      <c r="CV502" s="131"/>
      <c r="CW502" s="131"/>
      <c r="CX502" s="131"/>
      <c r="CY502" s="244"/>
      <c r="CZ502" s="153"/>
      <c r="DA502" s="131"/>
      <c r="DB502" s="164"/>
      <c r="DC502" s="153"/>
      <c r="DD502" s="131"/>
      <c r="DE502" s="131"/>
      <c r="DF502" s="131"/>
      <c r="DG502" s="131"/>
      <c r="DH502" s="164"/>
      <c r="DI502" s="153"/>
      <c r="DJ502" s="153"/>
      <c r="DK502" s="131"/>
      <c r="DL502" s="164"/>
      <c r="DM502" s="153"/>
      <c r="DN502" s="131"/>
      <c r="DO502" s="164"/>
      <c r="DP502" s="153"/>
      <c r="DQ502" s="131"/>
      <c r="DR502" s="131"/>
      <c r="DS502" s="223"/>
      <c r="DT502" s="131"/>
      <c r="DU502" s="153"/>
      <c r="DV502" s="223"/>
      <c r="DW502" s="164"/>
      <c r="DX502" s="153"/>
      <c r="DY502" s="131"/>
      <c r="DZ502" s="131"/>
      <c r="EA502" s="131"/>
      <c r="EB502" s="131"/>
      <c r="EC502" s="131"/>
      <c r="ED502" s="131"/>
      <c r="EE502" s="131"/>
      <c r="EF502" s="131"/>
      <c r="EG502" s="131"/>
      <c r="EH502" s="131"/>
      <c r="EI502" s="131"/>
      <c r="EJ502" s="164"/>
      <c r="EK502" s="163"/>
      <c r="EL502" s="131"/>
      <c r="EM502" s="164"/>
      <c r="EN502" s="153"/>
      <c r="EO502" s="131"/>
      <c r="EP502" s="131"/>
      <c r="EQ502" s="131"/>
      <c r="ER502" s="223"/>
      <c r="ES502" s="164"/>
      <c r="ET502" s="153"/>
      <c r="EU502" s="131"/>
      <c r="EV502" s="131"/>
      <c r="EW502" s="131"/>
      <c r="EX502" s="131"/>
      <c r="EY502" s="131"/>
      <c r="EZ502" s="164"/>
      <c r="FA502" s="153"/>
      <c r="FB502" s="131"/>
      <c r="FC502" s="131"/>
      <c r="FD502" s="131"/>
      <c r="FE502" s="131"/>
      <c r="FF502" s="131"/>
      <c r="FG502" s="131"/>
      <c r="FH502" s="164"/>
      <c r="FI502" s="153"/>
      <c r="FJ502" s="131"/>
      <c r="FK502" s="131"/>
      <c r="FL502" s="131"/>
      <c r="FM502" s="131"/>
      <c r="FN502" s="131"/>
      <c r="FO502" s="131"/>
      <c r="FP502" s="223"/>
      <c r="FQ502" s="163"/>
      <c r="FR502" s="131"/>
      <c r="FS502" s="131"/>
      <c r="FT502" s="131"/>
      <c r="FU502" s="131"/>
      <c r="FV502" s="131"/>
      <c r="FW502" s="131"/>
      <c r="FX502" s="131"/>
      <c r="FY502" s="223"/>
      <c r="FZ502" s="163"/>
      <c r="GA502" s="131"/>
      <c r="GB502" s="131"/>
      <c r="GC502" s="223"/>
      <c r="GD502" s="164"/>
      <c r="GE502" s="153"/>
      <c r="GF502" s="131"/>
      <c r="GG502" s="131"/>
      <c r="GH502" s="131"/>
      <c r="GI502" s="131"/>
      <c r="GJ502" s="131"/>
      <c r="GK502" s="131"/>
      <c r="GL502" s="131"/>
      <c r="GM502" s="131"/>
      <c r="GN502" s="164"/>
      <c r="GO502" s="153"/>
      <c r="GP502" s="131"/>
      <c r="GQ502" s="131"/>
      <c r="GR502" s="131"/>
      <c r="GS502" s="223"/>
      <c r="GT502" s="223"/>
      <c r="GU502" s="223"/>
      <c r="GV502" s="163"/>
      <c r="GW502" s="153"/>
      <c r="GX502" s="153"/>
      <c r="GY502" s="153"/>
      <c r="GZ502" s="153"/>
      <c r="HA502" s="153"/>
      <c r="HB502" s="153"/>
      <c r="HC502" s="369"/>
      <c r="HD502" s="163"/>
      <c r="HE502" s="153"/>
      <c r="HF502" s="153"/>
      <c r="HG502" s="153"/>
      <c r="HH502" s="153"/>
      <c r="HI502" s="131"/>
      <c r="HJ502" s="131"/>
      <c r="HK502" s="164"/>
      <c r="HL502" s="153"/>
      <c r="HM502" s="131"/>
      <c r="HN502" s="131"/>
      <c r="HO502" s="131"/>
      <c r="HP502" s="133"/>
      <c r="HQ502" s="126">
        <f t="shared" si="71"/>
        <v>19.04</v>
      </c>
      <c r="HR502" s="202" t="str">
        <f t="shared" si="72"/>
        <v>Senior</v>
      </c>
      <c r="HS502" s="130">
        <f t="shared" si="73"/>
        <v>0</v>
      </c>
      <c r="HT502" s="208">
        <f t="shared" si="74"/>
        <v>0</v>
      </c>
      <c r="HU502" s="208">
        <f t="shared" si="75"/>
        <v>1</v>
      </c>
      <c r="HV502" s="208">
        <f t="shared" si="76"/>
        <v>0</v>
      </c>
      <c r="HW502" s="209">
        <f t="shared" si="77"/>
        <v>0</v>
      </c>
      <c r="HX502" s="204"/>
      <c r="IA502" s="106" t="s">
        <v>1426</v>
      </c>
      <c r="IB502" s="106" t="s">
        <v>294</v>
      </c>
      <c r="IC502" s="106" t="s">
        <v>1427</v>
      </c>
      <c r="ID502" s="103"/>
      <c r="IE502" s="103"/>
      <c r="IF502" s="103"/>
      <c r="IG502" s="103"/>
      <c r="IH502" s="103"/>
      <c r="II502" s="103"/>
      <c r="IJ502" s="103"/>
      <c r="IK502" s="103"/>
      <c r="IL502" s="103"/>
      <c r="IM502" s="103"/>
      <c r="IN502" s="103"/>
      <c r="IO502" s="103"/>
      <c r="IP502" s="103"/>
      <c r="IQ502" s="103"/>
      <c r="IR502" s="103"/>
      <c r="IS502" s="103"/>
      <c r="IT502" s="103"/>
      <c r="IU502" s="103"/>
      <c r="IV502" s="103"/>
    </row>
    <row r="503" spans="1:256" s="104" customFormat="1" ht="15" customHeight="1">
      <c r="A503" s="105">
        <f t="shared" si="70"/>
        <v>721</v>
      </c>
      <c r="B503" s="106" t="s">
        <v>2337</v>
      </c>
      <c r="C503" s="106" t="s">
        <v>246</v>
      </c>
      <c r="D503" s="106" t="s">
        <v>1427</v>
      </c>
      <c r="E503" s="113" t="s">
        <v>1129</v>
      </c>
      <c r="F503" s="163"/>
      <c r="G503" s="131"/>
      <c r="H503" s="131"/>
      <c r="I503" s="131"/>
      <c r="J503" s="164"/>
      <c r="K503" s="163"/>
      <c r="L503" s="131"/>
      <c r="M503" s="131"/>
      <c r="N503" s="164"/>
      <c r="O503" s="163"/>
      <c r="P503" s="131"/>
      <c r="Q503" s="131"/>
      <c r="R503" s="131"/>
      <c r="S503" s="131"/>
      <c r="T503" s="164"/>
      <c r="U503" s="163"/>
      <c r="V503" s="131"/>
      <c r="W503" s="131"/>
      <c r="X503" s="131"/>
      <c r="Y503" s="164"/>
      <c r="Z503" s="163"/>
      <c r="AA503" s="131"/>
      <c r="AB503" s="131"/>
      <c r="AC503" s="131"/>
      <c r="AD503" s="164"/>
      <c r="AE503" s="163"/>
      <c r="AF503" s="131"/>
      <c r="AG503" s="131"/>
      <c r="AH503" s="131"/>
      <c r="AI503" s="131"/>
      <c r="AJ503" s="223"/>
      <c r="AK503" s="164"/>
      <c r="AL503" s="163"/>
      <c r="AM503" s="131"/>
      <c r="AN503" s="131"/>
      <c r="AO503" s="131"/>
      <c r="AP503" s="131"/>
      <c r="AQ503" s="131"/>
      <c r="AR503" s="131"/>
      <c r="AS503" s="164"/>
      <c r="AT503" s="163">
        <v>11.03</v>
      </c>
      <c r="AU503" s="131">
        <v>9.1</v>
      </c>
      <c r="AV503" s="131"/>
      <c r="AW503" s="131"/>
      <c r="AX503" s="131"/>
      <c r="AY503" s="164"/>
      <c r="AZ503" s="163"/>
      <c r="BA503" s="131"/>
      <c r="BB503" s="131"/>
      <c r="BC503" s="131"/>
      <c r="BD503" s="131"/>
      <c r="BE503" s="131"/>
      <c r="BF503" s="164"/>
      <c r="BG503" s="163"/>
      <c r="BH503" s="131"/>
      <c r="BI503" s="131"/>
      <c r="BJ503" s="131"/>
      <c r="BK503" s="131"/>
      <c r="BL503" s="164"/>
      <c r="BM503" s="163"/>
      <c r="BN503" s="131"/>
      <c r="BO503" s="131"/>
      <c r="BP503" s="131"/>
      <c r="BQ503" s="131"/>
      <c r="BR503" s="131"/>
      <c r="BS503" s="164"/>
      <c r="BT503" s="163"/>
      <c r="BU503" s="131"/>
      <c r="BV503" s="131"/>
      <c r="BW503" s="131"/>
      <c r="BX503" s="131"/>
      <c r="BY503" s="164"/>
      <c r="BZ503" s="163"/>
      <c r="CA503" s="131"/>
      <c r="CB503" s="164"/>
      <c r="CC503" s="163"/>
      <c r="CD503" s="131"/>
      <c r="CE503" s="131"/>
      <c r="CF503" s="164"/>
      <c r="CG503" s="163"/>
      <c r="CH503" s="131"/>
      <c r="CI503" s="164"/>
      <c r="CJ503" s="163"/>
      <c r="CK503" s="131"/>
      <c r="CL503" s="131"/>
      <c r="CM503" s="164"/>
      <c r="CN503" s="163"/>
      <c r="CO503" s="131"/>
      <c r="CP503" s="131"/>
      <c r="CQ503" s="131"/>
      <c r="CR503" s="131"/>
      <c r="CS503" s="164"/>
      <c r="CT503" s="163"/>
      <c r="CU503" s="131"/>
      <c r="CV503" s="131"/>
      <c r="CW503" s="131"/>
      <c r="CX503" s="131"/>
      <c r="CY503" s="244"/>
      <c r="CZ503" s="153"/>
      <c r="DA503" s="131"/>
      <c r="DB503" s="164"/>
      <c r="DC503" s="153"/>
      <c r="DD503" s="131"/>
      <c r="DE503" s="131"/>
      <c r="DF503" s="131"/>
      <c r="DG503" s="131"/>
      <c r="DH503" s="164"/>
      <c r="DI503" s="153"/>
      <c r="DJ503" s="153"/>
      <c r="DK503" s="131"/>
      <c r="DL503" s="164"/>
      <c r="DM503" s="153"/>
      <c r="DN503" s="131"/>
      <c r="DO503" s="164"/>
      <c r="DP503" s="153"/>
      <c r="DQ503" s="131"/>
      <c r="DR503" s="131"/>
      <c r="DS503" s="223"/>
      <c r="DT503" s="131"/>
      <c r="DU503" s="153"/>
      <c r="DV503" s="223"/>
      <c r="DW503" s="164"/>
      <c r="DX503" s="153"/>
      <c r="DY503" s="131"/>
      <c r="DZ503" s="131"/>
      <c r="EA503" s="131"/>
      <c r="EB503" s="131"/>
      <c r="EC503" s="131"/>
      <c r="ED503" s="131"/>
      <c r="EE503" s="131"/>
      <c r="EF503" s="131"/>
      <c r="EG503" s="131"/>
      <c r="EH503" s="131"/>
      <c r="EI503" s="131"/>
      <c r="EJ503" s="164"/>
      <c r="EK503" s="163"/>
      <c r="EL503" s="131"/>
      <c r="EM503" s="164"/>
      <c r="EN503" s="153"/>
      <c r="EO503" s="131"/>
      <c r="EP503" s="131"/>
      <c r="EQ503" s="131"/>
      <c r="ER503" s="223"/>
      <c r="ES503" s="164"/>
      <c r="ET503" s="153"/>
      <c r="EU503" s="131"/>
      <c r="EV503" s="131"/>
      <c r="EW503" s="131"/>
      <c r="EX503" s="131"/>
      <c r="EY503" s="131"/>
      <c r="EZ503" s="164"/>
      <c r="FA503" s="153"/>
      <c r="FB503" s="131"/>
      <c r="FC503" s="131"/>
      <c r="FD503" s="131"/>
      <c r="FE503" s="131"/>
      <c r="FF503" s="131"/>
      <c r="FG503" s="131"/>
      <c r="FH503" s="164"/>
      <c r="FI503" s="153"/>
      <c r="FJ503" s="131"/>
      <c r="FK503" s="131"/>
      <c r="FL503" s="131"/>
      <c r="FM503" s="131"/>
      <c r="FN503" s="131"/>
      <c r="FO503" s="131"/>
      <c r="FP503" s="223"/>
      <c r="FQ503" s="163"/>
      <c r="FR503" s="131"/>
      <c r="FS503" s="131"/>
      <c r="FT503" s="131"/>
      <c r="FU503" s="131"/>
      <c r="FV503" s="131"/>
      <c r="FW503" s="131"/>
      <c r="FX503" s="131"/>
      <c r="FY503" s="223"/>
      <c r="FZ503" s="163"/>
      <c r="GA503" s="131"/>
      <c r="GB503" s="131"/>
      <c r="GC503" s="223"/>
      <c r="GD503" s="164"/>
      <c r="GE503" s="153"/>
      <c r="GF503" s="131"/>
      <c r="GG503" s="131"/>
      <c r="GH503" s="131"/>
      <c r="GI503" s="131"/>
      <c r="GJ503" s="131"/>
      <c r="GK503" s="131"/>
      <c r="GL503" s="131"/>
      <c r="GM503" s="131"/>
      <c r="GN503" s="164"/>
      <c r="GO503" s="153"/>
      <c r="GP503" s="131"/>
      <c r="GQ503" s="131"/>
      <c r="GR503" s="131"/>
      <c r="GS503" s="223"/>
      <c r="GT503" s="223"/>
      <c r="GU503" s="223"/>
      <c r="GV503" s="163"/>
      <c r="GW503" s="153"/>
      <c r="GX503" s="153"/>
      <c r="GY503" s="153"/>
      <c r="GZ503" s="153"/>
      <c r="HA503" s="153"/>
      <c r="HB503" s="153"/>
      <c r="HC503" s="369"/>
      <c r="HD503" s="163"/>
      <c r="HE503" s="153"/>
      <c r="HF503" s="153"/>
      <c r="HG503" s="153"/>
      <c r="HH503" s="153"/>
      <c r="HI503" s="131"/>
      <c r="HJ503" s="131"/>
      <c r="HK503" s="164"/>
      <c r="HL503" s="153"/>
      <c r="HM503" s="131"/>
      <c r="HN503" s="131"/>
      <c r="HO503" s="131"/>
      <c r="HP503" s="133"/>
      <c r="HQ503" s="126">
        <f t="shared" si="71"/>
        <v>11.03</v>
      </c>
      <c r="HR503" s="202" t="str">
        <f t="shared" si="72"/>
        <v>Junior</v>
      </c>
      <c r="HS503" s="130">
        <f t="shared" si="73"/>
        <v>1</v>
      </c>
      <c r="HT503" s="208">
        <f t="shared" si="74"/>
        <v>1</v>
      </c>
      <c r="HU503" s="208">
        <f t="shared" si="75"/>
        <v>0</v>
      </c>
      <c r="HV503" s="208">
        <f t="shared" si="76"/>
        <v>0</v>
      </c>
      <c r="HW503" s="209">
        <f t="shared" si="77"/>
        <v>0</v>
      </c>
      <c r="HX503" s="204"/>
      <c r="IA503" s="106" t="s">
        <v>2337</v>
      </c>
      <c r="IB503" s="106" t="s">
        <v>246</v>
      </c>
      <c r="IC503" s="106" t="s">
        <v>1427</v>
      </c>
      <c r="ID503" s="103"/>
      <c r="IE503" s="103"/>
      <c r="IF503" s="103"/>
      <c r="IG503" s="103"/>
      <c r="IH503" s="103"/>
      <c r="II503" s="103"/>
      <c r="IJ503" s="103"/>
      <c r="IK503" s="103"/>
      <c r="IL503" s="103"/>
      <c r="IM503" s="103"/>
      <c r="IN503" s="103"/>
      <c r="IO503" s="103"/>
      <c r="IP503" s="103"/>
      <c r="IQ503" s="103"/>
      <c r="IR503" s="103"/>
      <c r="IS503" s="103"/>
      <c r="IT503" s="103"/>
      <c r="IU503" s="103"/>
      <c r="IV503" s="103"/>
    </row>
    <row r="504" spans="1:256" s="104" customFormat="1" ht="15" customHeight="1">
      <c r="A504" s="105">
        <f t="shared" si="70"/>
        <v>968</v>
      </c>
      <c r="B504" s="106" t="s">
        <v>1989</v>
      </c>
      <c r="C504" s="106" t="s">
        <v>234</v>
      </c>
      <c r="D504" s="106" t="s">
        <v>1427</v>
      </c>
      <c r="E504" s="113" t="s">
        <v>1131</v>
      </c>
      <c r="F504" s="163"/>
      <c r="G504" s="131"/>
      <c r="H504" s="131"/>
      <c r="I504" s="131"/>
      <c r="J504" s="164"/>
      <c r="K504" s="163"/>
      <c r="L504" s="131"/>
      <c r="M504" s="131"/>
      <c r="N504" s="164"/>
      <c r="O504" s="163"/>
      <c r="P504" s="131"/>
      <c r="Q504" s="131"/>
      <c r="R504" s="131"/>
      <c r="S504" s="131"/>
      <c r="T504" s="164"/>
      <c r="U504" s="163"/>
      <c r="V504" s="131"/>
      <c r="W504" s="131"/>
      <c r="X504" s="131"/>
      <c r="Y504" s="164"/>
      <c r="Z504" s="163"/>
      <c r="AA504" s="131"/>
      <c r="AB504" s="131"/>
      <c r="AC504" s="131"/>
      <c r="AD504" s="164"/>
      <c r="AE504" s="163"/>
      <c r="AF504" s="131"/>
      <c r="AG504" s="131"/>
      <c r="AH504" s="131"/>
      <c r="AI504" s="131"/>
      <c r="AJ504" s="223"/>
      <c r="AK504" s="164"/>
      <c r="AL504" s="163"/>
      <c r="AM504" s="131"/>
      <c r="AN504" s="131"/>
      <c r="AO504" s="131"/>
      <c r="AP504" s="131"/>
      <c r="AQ504" s="131"/>
      <c r="AR504" s="131"/>
      <c r="AS504" s="164"/>
      <c r="AT504" s="163"/>
      <c r="AU504" s="131"/>
      <c r="AV504" s="131"/>
      <c r="AW504" s="131"/>
      <c r="AX504" s="131"/>
      <c r="AY504" s="164"/>
      <c r="AZ504" s="163"/>
      <c r="BA504" s="131"/>
      <c r="BB504" s="131"/>
      <c r="BC504" s="131"/>
      <c r="BD504" s="131"/>
      <c r="BE504" s="131"/>
      <c r="BF504" s="164"/>
      <c r="BG504" s="163"/>
      <c r="BH504" s="131"/>
      <c r="BI504" s="131"/>
      <c r="BJ504" s="131"/>
      <c r="BK504" s="131"/>
      <c r="BL504" s="164"/>
      <c r="BM504" s="163"/>
      <c r="BN504" s="131"/>
      <c r="BO504" s="131"/>
      <c r="BP504" s="131"/>
      <c r="BQ504" s="131"/>
      <c r="BR504" s="131"/>
      <c r="BS504" s="164"/>
      <c r="BT504" s="163"/>
      <c r="BU504" s="131"/>
      <c r="BV504" s="131"/>
      <c r="BW504" s="131"/>
      <c r="BX504" s="131"/>
      <c r="BY504" s="164"/>
      <c r="BZ504" s="163"/>
      <c r="CA504" s="131"/>
      <c r="CB504" s="164"/>
      <c r="CC504" s="163"/>
      <c r="CD504" s="131"/>
      <c r="CE504" s="131"/>
      <c r="CF504" s="164"/>
      <c r="CG504" s="163"/>
      <c r="CH504" s="131"/>
      <c r="CI504" s="164"/>
      <c r="CJ504" s="163"/>
      <c r="CK504" s="131"/>
      <c r="CL504" s="131"/>
      <c r="CM504" s="164"/>
      <c r="CN504" s="163"/>
      <c r="CO504" s="131"/>
      <c r="CP504" s="131"/>
      <c r="CQ504" s="131"/>
      <c r="CR504" s="131"/>
      <c r="CS504" s="164"/>
      <c r="CT504" s="163"/>
      <c r="CU504" s="131"/>
      <c r="CV504" s="131"/>
      <c r="CW504" s="131"/>
      <c r="CX504" s="131"/>
      <c r="CY504" s="244"/>
      <c r="CZ504" s="153"/>
      <c r="DA504" s="131"/>
      <c r="DB504" s="164"/>
      <c r="DC504" s="153"/>
      <c r="DD504" s="131"/>
      <c r="DE504" s="131"/>
      <c r="DF504" s="131"/>
      <c r="DG504" s="131"/>
      <c r="DH504" s="164"/>
      <c r="DI504" s="153"/>
      <c r="DJ504" s="153"/>
      <c r="DK504" s="131"/>
      <c r="DL504" s="164"/>
      <c r="DM504" s="153"/>
      <c r="DN504" s="131"/>
      <c r="DO504" s="164"/>
      <c r="DP504" s="153"/>
      <c r="DQ504" s="131"/>
      <c r="DR504" s="131"/>
      <c r="DS504" s="223"/>
      <c r="DT504" s="131"/>
      <c r="DU504" s="153"/>
      <c r="DV504" s="223"/>
      <c r="DW504" s="164"/>
      <c r="DX504" s="153"/>
      <c r="DY504" s="131"/>
      <c r="DZ504" s="131"/>
      <c r="EA504" s="131"/>
      <c r="EB504" s="131"/>
      <c r="EC504" s="131"/>
      <c r="ED504" s="131"/>
      <c r="EE504" s="131"/>
      <c r="EF504" s="131"/>
      <c r="EG504" s="131"/>
      <c r="EH504" s="131"/>
      <c r="EI504" s="131"/>
      <c r="EJ504" s="164"/>
      <c r="EK504" s="163"/>
      <c r="EL504" s="131"/>
      <c r="EM504" s="164"/>
      <c r="EN504" s="153"/>
      <c r="EO504" s="131"/>
      <c r="EP504" s="131"/>
      <c r="EQ504" s="131"/>
      <c r="ER504" s="223"/>
      <c r="ES504" s="164"/>
      <c r="ET504" s="153"/>
      <c r="EU504" s="131"/>
      <c r="EV504" s="131"/>
      <c r="EW504" s="131"/>
      <c r="EX504" s="131"/>
      <c r="EY504" s="131"/>
      <c r="EZ504" s="164"/>
      <c r="FA504" s="153"/>
      <c r="FB504" s="131"/>
      <c r="FC504" s="131"/>
      <c r="FD504" s="131"/>
      <c r="FE504" s="131"/>
      <c r="FF504" s="131"/>
      <c r="FG504" s="131"/>
      <c r="FH504" s="164"/>
      <c r="FI504" s="153"/>
      <c r="FJ504" s="131"/>
      <c r="FK504" s="131"/>
      <c r="FL504" s="131"/>
      <c r="FM504" s="131"/>
      <c r="FN504" s="131"/>
      <c r="FO504" s="131"/>
      <c r="FP504" s="223"/>
      <c r="FQ504" s="163"/>
      <c r="FR504" s="131"/>
      <c r="FS504" s="131"/>
      <c r="FT504" s="131"/>
      <c r="FU504" s="131"/>
      <c r="FV504" s="131"/>
      <c r="FW504" s="131"/>
      <c r="FX504" s="131"/>
      <c r="FY504" s="223"/>
      <c r="FZ504" s="163"/>
      <c r="GA504" s="131"/>
      <c r="GB504" s="131"/>
      <c r="GC504" s="223"/>
      <c r="GD504" s="164"/>
      <c r="GE504" s="153"/>
      <c r="GF504" s="131"/>
      <c r="GG504" s="131"/>
      <c r="GH504" s="131"/>
      <c r="GI504" s="131"/>
      <c r="GJ504" s="131"/>
      <c r="GK504" s="131"/>
      <c r="GL504" s="131"/>
      <c r="GM504" s="131"/>
      <c r="GN504" s="164"/>
      <c r="GO504" s="153"/>
      <c r="GP504" s="131"/>
      <c r="GQ504" s="131"/>
      <c r="GR504" s="131"/>
      <c r="GS504" s="223"/>
      <c r="GT504" s="223"/>
      <c r="GU504" s="223"/>
      <c r="GV504" s="163"/>
      <c r="GW504" s="153"/>
      <c r="GX504" s="153"/>
      <c r="GY504" s="153"/>
      <c r="GZ504" s="153"/>
      <c r="HA504" s="153"/>
      <c r="HB504" s="153"/>
      <c r="HC504" s="369"/>
      <c r="HD504" s="163"/>
      <c r="HE504" s="153"/>
      <c r="HF504" s="153"/>
      <c r="HG504" s="153"/>
      <c r="HH504" s="153"/>
      <c r="HI504" s="131"/>
      <c r="HJ504" s="131"/>
      <c r="HK504" s="164"/>
      <c r="HL504" s="153"/>
      <c r="HM504" s="131"/>
      <c r="HN504" s="131"/>
      <c r="HO504" s="131"/>
      <c r="HP504" s="133"/>
      <c r="HQ504" s="126">
        <f t="shared" si="71"/>
        <v>0</v>
      </c>
      <c r="HR504" s="202" t="str">
        <f t="shared" si="72"/>
        <v>~~~</v>
      </c>
      <c r="HS504" s="130">
        <f t="shared" si="73"/>
        <v>0</v>
      </c>
      <c r="HT504" s="208">
        <f t="shared" si="74"/>
        <v>0</v>
      </c>
      <c r="HU504" s="208">
        <f t="shared" si="75"/>
        <v>0</v>
      </c>
      <c r="HV504" s="208">
        <f t="shared" si="76"/>
        <v>0</v>
      </c>
      <c r="HW504" s="209">
        <f t="shared" si="77"/>
        <v>0</v>
      </c>
      <c r="HX504" s="204"/>
      <c r="IA504" s="106" t="s">
        <v>1989</v>
      </c>
      <c r="IB504" s="106" t="s">
        <v>234</v>
      </c>
      <c r="IC504" s="106" t="s">
        <v>1427</v>
      </c>
      <c r="ID504" s="103"/>
      <c r="IE504" s="103"/>
      <c r="IF504" s="103"/>
      <c r="IG504" s="103"/>
      <c r="IH504" s="103"/>
      <c r="II504" s="103"/>
      <c r="IJ504" s="103"/>
      <c r="IK504" s="103"/>
      <c r="IL504" s="103"/>
      <c r="IM504" s="103"/>
      <c r="IN504" s="103"/>
      <c r="IO504" s="103"/>
      <c r="IP504" s="103"/>
      <c r="IQ504" s="103"/>
      <c r="IR504" s="103"/>
      <c r="IS504" s="103"/>
      <c r="IT504" s="103"/>
      <c r="IU504" s="103"/>
      <c r="IV504" s="103"/>
    </row>
    <row r="505" spans="1:256" s="104" customFormat="1" ht="15" customHeight="1">
      <c r="A505" s="105">
        <f t="shared" si="70"/>
        <v>968</v>
      </c>
      <c r="B505" s="106" t="s">
        <v>1593</v>
      </c>
      <c r="C505" s="106" t="s">
        <v>495</v>
      </c>
      <c r="D505" s="106" t="s">
        <v>1427</v>
      </c>
      <c r="E505" s="113" t="s">
        <v>1129</v>
      </c>
      <c r="F505" s="163"/>
      <c r="G505" s="131"/>
      <c r="H505" s="131"/>
      <c r="I505" s="131"/>
      <c r="J505" s="164"/>
      <c r="K505" s="163"/>
      <c r="L505" s="131"/>
      <c r="M505" s="131"/>
      <c r="N505" s="164"/>
      <c r="O505" s="163"/>
      <c r="P505" s="131"/>
      <c r="Q505" s="131"/>
      <c r="R505" s="131"/>
      <c r="S505" s="131"/>
      <c r="T505" s="164"/>
      <c r="U505" s="163"/>
      <c r="V505" s="131"/>
      <c r="W505" s="131"/>
      <c r="X505" s="131"/>
      <c r="Y505" s="164"/>
      <c r="Z505" s="163"/>
      <c r="AA505" s="131"/>
      <c r="AB505" s="131"/>
      <c r="AC505" s="131"/>
      <c r="AD505" s="164"/>
      <c r="AE505" s="163"/>
      <c r="AF505" s="131"/>
      <c r="AG505" s="131"/>
      <c r="AH505" s="131"/>
      <c r="AI505" s="131"/>
      <c r="AJ505" s="223"/>
      <c r="AK505" s="164"/>
      <c r="AL505" s="163"/>
      <c r="AM505" s="131"/>
      <c r="AN505" s="131"/>
      <c r="AO505" s="131"/>
      <c r="AP505" s="131"/>
      <c r="AQ505" s="131"/>
      <c r="AR505" s="131"/>
      <c r="AS505" s="164"/>
      <c r="AT505" s="163"/>
      <c r="AU505" s="131"/>
      <c r="AV505" s="131"/>
      <c r="AW505" s="131"/>
      <c r="AX505" s="131"/>
      <c r="AY505" s="164"/>
      <c r="AZ505" s="163"/>
      <c r="BA505" s="131"/>
      <c r="BB505" s="131"/>
      <c r="BC505" s="131"/>
      <c r="BD505" s="131"/>
      <c r="BE505" s="131"/>
      <c r="BF505" s="164"/>
      <c r="BG505" s="163"/>
      <c r="BH505" s="131"/>
      <c r="BI505" s="131"/>
      <c r="BJ505" s="131"/>
      <c r="BK505" s="131"/>
      <c r="BL505" s="164"/>
      <c r="BM505" s="163"/>
      <c r="BN505" s="131"/>
      <c r="BO505" s="131"/>
      <c r="BP505" s="131"/>
      <c r="BQ505" s="131"/>
      <c r="BR505" s="131"/>
      <c r="BS505" s="164"/>
      <c r="BT505" s="163"/>
      <c r="BU505" s="131"/>
      <c r="BV505" s="131"/>
      <c r="BW505" s="131"/>
      <c r="BX505" s="131"/>
      <c r="BY505" s="164"/>
      <c r="BZ505" s="163"/>
      <c r="CA505" s="131"/>
      <c r="CB505" s="164"/>
      <c r="CC505" s="163"/>
      <c r="CD505" s="131"/>
      <c r="CE505" s="131"/>
      <c r="CF505" s="164"/>
      <c r="CG505" s="163"/>
      <c r="CH505" s="131"/>
      <c r="CI505" s="164"/>
      <c r="CJ505" s="163"/>
      <c r="CK505" s="131"/>
      <c r="CL505" s="131"/>
      <c r="CM505" s="164"/>
      <c r="CN505" s="163"/>
      <c r="CO505" s="131"/>
      <c r="CP505" s="131"/>
      <c r="CQ505" s="131"/>
      <c r="CR505" s="131"/>
      <c r="CS505" s="164"/>
      <c r="CT505" s="163"/>
      <c r="CU505" s="131"/>
      <c r="CV505" s="131"/>
      <c r="CW505" s="131"/>
      <c r="CX505" s="131"/>
      <c r="CY505" s="244"/>
      <c r="CZ505" s="153"/>
      <c r="DA505" s="131"/>
      <c r="DB505" s="164"/>
      <c r="DC505" s="153"/>
      <c r="DD505" s="131"/>
      <c r="DE505" s="131"/>
      <c r="DF505" s="131"/>
      <c r="DG505" s="131"/>
      <c r="DH505" s="164"/>
      <c r="DI505" s="153"/>
      <c r="DJ505" s="153"/>
      <c r="DK505" s="131"/>
      <c r="DL505" s="164"/>
      <c r="DM505" s="153"/>
      <c r="DN505" s="131"/>
      <c r="DO505" s="164"/>
      <c r="DP505" s="153"/>
      <c r="DQ505" s="131"/>
      <c r="DR505" s="131"/>
      <c r="DS505" s="223"/>
      <c r="DT505" s="131"/>
      <c r="DU505" s="153"/>
      <c r="DV505" s="223"/>
      <c r="DW505" s="164"/>
      <c r="DX505" s="153"/>
      <c r="DY505" s="131"/>
      <c r="DZ505" s="131"/>
      <c r="EA505" s="131"/>
      <c r="EB505" s="131"/>
      <c r="EC505" s="131"/>
      <c r="ED505" s="131"/>
      <c r="EE505" s="131"/>
      <c r="EF505" s="131"/>
      <c r="EG505" s="131"/>
      <c r="EH505" s="131"/>
      <c r="EI505" s="131"/>
      <c r="EJ505" s="164"/>
      <c r="EK505" s="163"/>
      <c r="EL505" s="131"/>
      <c r="EM505" s="164"/>
      <c r="EN505" s="153"/>
      <c r="EO505" s="131"/>
      <c r="EP505" s="131"/>
      <c r="EQ505" s="131"/>
      <c r="ER505" s="223"/>
      <c r="ES505" s="164"/>
      <c r="ET505" s="153"/>
      <c r="EU505" s="131"/>
      <c r="EV505" s="131"/>
      <c r="EW505" s="131"/>
      <c r="EX505" s="131"/>
      <c r="EY505" s="131"/>
      <c r="EZ505" s="164"/>
      <c r="FA505" s="153"/>
      <c r="FB505" s="131"/>
      <c r="FC505" s="131"/>
      <c r="FD505" s="131"/>
      <c r="FE505" s="131"/>
      <c r="FF505" s="131"/>
      <c r="FG505" s="131"/>
      <c r="FH505" s="164"/>
      <c r="FI505" s="153"/>
      <c r="FJ505" s="131"/>
      <c r="FK505" s="131"/>
      <c r="FL505" s="131"/>
      <c r="FM505" s="131"/>
      <c r="FN505" s="131"/>
      <c r="FO505" s="131"/>
      <c r="FP505" s="223"/>
      <c r="FQ505" s="163"/>
      <c r="FR505" s="131"/>
      <c r="FS505" s="131"/>
      <c r="FT505" s="131"/>
      <c r="FU505" s="131"/>
      <c r="FV505" s="131"/>
      <c r="FW505" s="131"/>
      <c r="FX505" s="131"/>
      <c r="FY505" s="223"/>
      <c r="FZ505" s="163"/>
      <c r="GA505" s="131"/>
      <c r="GB505" s="131"/>
      <c r="GC505" s="223"/>
      <c r="GD505" s="164"/>
      <c r="GE505" s="153"/>
      <c r="GF505" s="131"/>
      <c r="GG505" s="131"/>
      <c r="GH505" s="131"/>
      <c r="GI505" s="131"/>
      <c r="GJ505" s="131"/>
      <c r="GK505" s="131"/>
      <c r="GL505" s="131"/>
      <c r="GM505" s="131"/>
      <c r="GN505" s="164"/>
      <c r="GO505" s="153"/>
      <c r="GP505" s="131"/>
      <c r="GQ505" s="131"/>
      <c r="GR505" s="131"/>
      <c r="GS505" s="223"/>
      <c r="GT505" s="223"/>
      <c r="GU505" s="223"/>
      <c r="GV505" s="163"/>
      <c r="GW505" s="153"/>
      <c r="GX505" s="153"/>
      <c r="GY505" s="153"/>
      <c r="GZ505" s="153"/>
      <c r="HA505" s="153"/>
      <c r="HB505" s="153"/>
      <c r="HC505" s="369"/>
      <c r="HD505" s="163"/>
      <c r="HE505" s="153"/>
      <c r="HF505" s="153"/>
      <c r="HG505" s="153"/>
      <c r="HH505" s="153"/>
      <c r="HI505" s="131"/>
      <c r="HJ505" s="131"/>
      <c r="HK505" s="164"/>
      <c r="HL505" s="153"/>
      <c r="HM505" s="131"/>
      <c r="HN505" s="131"/>
      <c r="HO505" s="131"/>
      <c r="HP505" s="133"/>
      <c r="HQ505" s="126">
        <f t="shared" si="71"/>
        <v>0</v>
      </c>
      <c r="HR505" s="202" t="str">
        <f t="shared" si="72"/>
        <v>~~~</v>
      </c>
      <c r="HS505" s="130">
        <f t="shared" si="73"/>
        <v>0</v>
      </c>
      <c r="HT505" s="208">
        <f t="shared" si="74"/>
        <v>0</v>
      </c>
      <c r="HU505" s="208">
        <f t="shared" si="75"/>
        <v>0</v>
      </c>
      <c r="HV505" s="208">
        <f t="shared" si="76"/>
        <v>0</v>
      </c>
      <c r="HW505" s="209">
        <f t="shared" si="77"/>
        <v>0</v>
      </c>
      <c r="HX505" s="204"/>
      <c r="IA505" s="106" t="s">
        <v>1593</v>
      </c>
      <c r="IB505" s="106" t="s">
        <v>495</v>
      </c>
      <c r="IC505" s="106" t="s">
        <v>1427</v>
      </c>
      <c r="ID505" s="103"/>
      <c r="IE505" s="103"/>
      <c r="IF505" s="103"/>
      <c r="IG505" s="103"/>
      <c r="IH505" s="103"/>
      <c r="II505" s="103"/>
      <c r="IJ505" s="103"/>
      <c r="IK505" s="103"/>
      <c r="IL505" s="103"/>
      <c r="IM505" s="103"/>
      <c r="IN505" s="103"/>
      <c r="IO505" s="103"/>
      <c r="IP505" s="103"/>
      <c r="IQ505" s="103"/>
      <c r="IR505" s="103"/>
      <c r="IS505" s="103"/>
      <c r="IT505" s="103"/>
      <c r="IU505" s="103"/>
      <c r="IV505" s="103"/>
    </row>
    <row r="506" spans="1:256" s="104" customFormat="1" ht="15" customHeight="1">
      <c r="A506" s="105">
        <f t="shared" si="70"/>
        <v>968</v>
      </c>
      <c r="B506" s="106" t="s">
        <v>3186</v>
      </c>
      <c r="C506" s="106" t="s">
        <v>871</v>
      </c>
      <c r="D506" s="106" t="s">
        <v>3187</v>
      </c>
      <c r="E506" s="113"/>
      <c r="F506" s="163"/>
      <c r="G506" s="131"/>
      <c r="H506" s="131"/>
      <c r="I506" s="131"/>
      <c r="J506" s="164"/>
      <c r="K506" s="163"/>
      <c r="L506" s="131"/>
      <c r="M506" s="131"/>
      <c r="N506" s="164"/>
      <c r="O506" s="163"/>
      <c r="P506" s="131"/>
      <c r="Q506" s="131"/>
      <c r="R506" s="131"/>
      <c r="S506" s="131"/>
      <c r="T506" s="164"/>
      <c r="U506" s="163"/>
      <c r="V506" s="131"/>
      <c r="W506" s="131"/>
      <c r="X506" s="131"/>
      <c r="Y506" s="164"/>
      <c r="Z506" s="163"/>
      <c r="AA506" s="131"/>
      <c r="AB506" s="131"/>
      <c r="AC506" s="131"/>
      <c r="AD506" s="164"/>
      <c r="AE506" s="163"/>
      <c r="AF506" s="131"/>
      <c r="AG506" s="131"/>
      <c r="AH506" s="131"/>
      <c r="AI506" s="131"/>
      <c r="AJ506" s="223"/>
      <c r="AK506" s="164"/>
      <c r="AL506" s="163"/>
      <c r="AM506" s="131"/>
      <c r="AN506" s="131"/>
      <c r="AO506" s="131"/>
      <c r="AP506" s="131"/>
      <c r="AQ506" s="131"/>
      <c r="AR506" s="131"/>
      <c r="AS506" s="164"/>
      <c r="AT506" s="163"/>
      <c r="AU506" s="131"/>
      <c r="AV506" s="131"/>
      <c r="AW506" s="131"/>
      <c r="AX506" s="131"/>
      <c r="AY506" s="164"/>
      <c r="AZ506" s="163"/>
      <c r="BA506" s="131"/>
      <c r="BB506" s="131"/>
      <c r="BC506" s="131"/>
      <c r="BD506" s="131"/>
      <c r="BE506" s="131"/>
      <c r="BF506" s="164"/>
      <c r="BG506" s="163"/>
      <c r="BH506" s="131"/>
      <c r="BI506" s="131"/>
      <c r="BJ506" s="131"/>
      <c r="BK506" s="131"/>
      <c r="BL506" s="164"/>
      <c r="BM506" s="163"/>
      <c r="BN506" s="131"/>
      <c r="BO506" s="131"/>
      <c r="BP506" s="131"/>
      <c r="BQ506" s="131"/>
      <c r="BR506" s="131"/>
      <c r="BS506" s="164"/>
      <c r="BT506" s="163"/>
      <c r="BU506" s="131"/>
      <c r="BV506" s="131"/>
      <c r="BW506" s="131"/>
      <c r="BX506" s="131"/>
      <c r="BY506" s="164"/>
      <c r="BZ506" s="163"/>
      <c r="CA506" s="131"/>
      <c r="CB506" s="164"/>
      <c r="CC506" s="163"/>
      <c r="CD506" s="131"/>
      <c r="CE506" s="131"/>
      <c r="CF506" s="164"/>
      <c r="CG506" s="163"/>
      <c r="CH506" s="131"/>
      <c r="CI506" s="164"/>
      <c r="CJ506" s="163"/>
      <c r="CK506" s="131"/>
      <c r="CL506" s="131"/>
      <c r="CM506" s="164"/>
      <c r="CN506" s="163"/>
      <c r="CO506" s="131"/>
      <c r="CP506" s="131"/>
      <c r="CQ506" s="131"/>
      <c r="CR506" s="131"/>
      <c r="CS506" s="164"/>
      <c r="CT506" s="163"/>
      <c r="CU506" s="131"/>
      <c r="CV506" s="131"/>
      <c r="CW506" s="131"/>
      <c r="CX506" s="131"/>
      <c r="CY506" s="244"/>
      <c r="CZ506" s="153"/>
      <c r="DA506" s="131"/>
      <c r="DB506" s="164"/>
      <c r="DC506" s="153"/>
      <c r="DD506" s="131"/>
      <c r="DE506" s="131"/>
      <c r="DF506" s="131"/>
      <c r="DG506" s="131"/>
      <c r="DH506" s="164"/>
      <c r="DI506" s="153"/>
      <c r="DJ506" s="153"/>
      <c r="DK506" s="131"/>
      <c r="DL506" s="164"/>
      <c r="DM506" s="153"/>
      <c r="DN506" s="131"/>
      <c r="DO506" s="164"/>
      <c r="DP506" s="153"/>
      <c r="DQ506" s="131"/>
      <c r="DR506" s="131"/>
      <c r="DS506" s="223"/>
      <c r="DT506" s="131"/>
      <c r="DU506" s="153"/>
      <c r="DV506" s="223"/>
      <c r="DW506" s="164"/>
      <c r="DX506" s="153"/>
      <c r="DY506" s="131"/>
      <c r="DZ506" s="131"/>
      <c r="EA506" s="131"/>
      <c r="EB506" s="131"/>
      <c r="EC506" s="131"/>
      <c r="ED506" s="131"/>
      <c r="EE506" s="131"/>
      <c r="EF506" s="131"/>
      <c r="EG506" s="131"/>
      <c r="EH506" s="131"/>
      <c r="EI506" s="131"/>
      <c r="EJ506" s="164"/>
      <c r="EK506" s="163"/>
      <c r="EL506" s="131"/>
      <c r="EM506" s="164"/>
      <c r="EN506" s="153"/>
      <c r="EO506" s="131"/>
      <c r="EP506" s="131"/>
      <c r="EQ506" s="131"/>
      <c r="ER506" s="223"/>
      <c r="ES506" s="164"/>
      <c r="ET506" s="153"/>
      <c r="EU506" s="131"/>
      <c r="EV506" s="131"/>
      <c r="EW506" s="131"/>
      <c r="EX506" s="131"/>
      <c r="EY506" s="131"/>
      <c r="EZ506" s="164"/>
      <c r="FA506" s="153"/>
      <c r="FB506" s="131"/>
      <c r="FC506" s="131"/>
      <c r="FD506" s="131"/>
      <c r="FE506" s="131"/>
      <c r="FF506" s="131"/>
      <c r="FG506" s="131"/>
      <c r="FH506" s="164"/>
      <c r="FI506" s="153"/>
      <c r="FJ506" s="131"/>
      <c r="FK506" s="131"/>
      <c r="FL506" s="131"/>
      <c r="FM506" s="131"/>
      <c r="FN506" s="131"/>
      <c r="FO506" s="131"/>
      <c r="FP506" s="223"/>
      <c r="FQ506" s="163"/>
      <c r="FR506" s="131"/>
      <c r="FS506" s="131"/>
      <c r="FT506" s="131"/>
      <c r="FU506" s="131"/>
      <c r="FV506" s="131"/>
      <c r="FW506" s="131"/>
      <c r="FX506" s="131"/>
      <c r="FY506" s="223"/>
      <c r="FZ506" s="163"/>
      <c r="GA506" s="131"/>
      <c r="GB506" s="131"/>
      <c r="GC506" s="223"/>
      <c r="GD506" s="164"/>
      <c r="GE506" s="153"/>
      <c r="GF506" s="131"/>
      <c r="GG506" s="131"/>
      <c r="GH506" s="131"/>
      <c r="GI506" s="131"/>
      <c r="GJ506" s="131"/>
      <c r="GK506" s="131"/>
      <c r="GL506" s="131"/>
      <c r="GM506" s="131"/>
      <c r="GN506" s="164"/>
      <c r="GO506" s="153"/>
      <c r="GP506" s="131"/>
      <c r="GQ506" s="131"/>
      <c r="GR506" s="131"/>
      <c r="GS506" s="223"/>
      <c r="GT506" s="223"/>
      <c r="GU506" s="223"/>
      <c r="GV506" s="163"/>
      <c r="GW506" s="153"/>
      <c r="GX506" s="153"/>
      <c r="GY506" s="153"/>
      <c r="GZ506" s="153"/>
      <c r="HA506" s="153"/>
      <c r="HB506" s="153"/>
      <c r="HC506" s="369"/>
      <c r="HD506" s="163"/>
      <c r="HE506" s="153"/>
      <c r="HF506" s="153"/>
      <c r="HG506" s="153"/>
      <c r="HH506" s="153"/>
      <c r="HI506" s="131"/>
      <c r="HJ506" s="131"/>
      <c r="HK506" s="164"/>
      <c r="HL506" s="153"/>
      <c r="HM506" s="131"/>
      <c r="HN506" s="131"/>
      <c r="HO506" s="131"/>
      <c r="HP506" s="133"/>
      <c r="HQ506" s="126">
        <f t="shared" si="71"/>
        <v>0</v>
      </c>
      <c r="HR506" s="202" t="str">
        <f t="shared" si="72"/>
        <v>~~~</v>
      </c>
      <c r="HS506" s="130">
        <f t="shared" si="73"/>
        <v>0</v>
      </c>
      <c r="HT506" s="208">
        <f t="shared" si="74"/>
        <v>0</v>
      </c>
      <c r="HU506" s="208">
        <f t="shared" si="75"/>
        <v>0</v>
      </c>
      <c r="HV506" s="208">
        <f t="shared" si="76"/>
        <v>0</v>
      </c>
      <c r="HW506" s="209">
        <f t="shared" si="77"/>
        <v>0</v>
      </c>
      <c r="HX506" s="204"/>
      <c r="IA506" s="106" t="s">
        <v>3186</v>
      </c>
      <c r="IB506" s="106" t="s">
        <v>871</v>
      </c>
      <c r="IC506" s="106" t="s">
        <v>3187</v>
      </c>
      <c r="ID506" s="103"/>
      <c r="IE506" s="103"/>
      <c r="IF506" s="103"/>
      <c r="IG506" s="103"/>
      <c r="IH506" s="103"/>
      <c r="II506" s="103"/>
      <c r="IJ506" s="103"/>
      <c r="IK506" s="103"/>
      <c r="IL506" s="103"/>
      <c r="IM506" s="103"/>
      <c r="IN506" s="103"/>
      <c r="IO506" s="103"/>
      <c r="IP506" s="103"/>
      <c r="IQ506" s="103"/>
      <c r="IR506" s="103"/>
      <c r="IS506" s="103"/>
      <c r="IT506" s="103"/>
      <c r="IU506" s="103"/>
      <c r="IV506" s="103"/>
    </row>
    <row r="507" spans="1:256" s="104" customFormat="1" ht="15" customHeight="1">
      <c r="A507" s="105">
        <f t="shared" si="70"/>
        <v>218</v>
      </c>
      <c r="B507" s="106" t="s">
        <v>2400</v>
      </c>
      <c r="C507" s="106" t="s">
        <v>466</v>
      </c>
      <c r="D507" s="106" t="s">
        <v>2401</v>
      </c>
      <c r="E507" s="113" t="s">
        <v>1155</v>
      </c>
      <c r="F507" s="163"/>
      <c r="G507" s="131"/>
      <c r="H507" s="131"/>
      <c r="I507" s="131"/>
      <c r="J507" s="164"/>
      <c r="K507" s="163"/>
      <c r="L507" s="131"/>
      <c r="M507" s="131"/>
      <c r="N507" s="164"/>
      <c r="O507" s="163"/>
      <c r="P507" s="131"/>
      <c r="Q507" s="131"/>
      <c r="R507" s="131"/>
      <c r="S507" s="131"/>
      <c r="T507" s="164"/>
      <c r="U507" s="163"/>
      <c r="V507" s="131"/>
      <c r="W507" s="131"/>
      <c r="X507" s="131"/>
      <c r="Y507" s="164"/>
      <c r="Z507" s="163"/>
      <c r="AA507" s="131"/>
      <c r="AB507" s="131"/>
      <c r="AC507" s="131"/>
      <c r="AD507" s="164"/>
      <c r="AE507" s="163"/>
      <c r="AF507" s="131"/>
      <c r="AG507" s="131"/>
      <c r="AH507" s="131"/>
      <c r="AI507" s="131"/>
      <c r="AJ507" s="223"/>
      <c r="AK507" s="164"/>
      <c r="AL507" s="163"/>
      <c r="AM507" s="131"/>
      <c r="AN507" s="131"/>
      <c r="AO507" s="131"/>
      <c r="AP507" s="131"/>
      <c r="AQ507" s="131"/>
      <c r="AR507" s="131"/>
      <c r="AS507" s="164"/>
      <c r="AT507" s="163"/>
      <c r="AU507" s="131"/>
      <c r="AV507" s="131"/>
      <c r="AW507" s="131"/>
      <c r="AX507" s="131"/>
      <c r="AY507" s="164"/>
      <c r="AZ507" s="163"/>
      <c r="BA507" s="131"/>
      <c r="BB507" s="131"/>
      <c r="BC507" s="131"/>
      <c r="BD507" s="131"/>
      <c r="BE507" s="131"/>
      <c r="BF507" s="164"/>
      <c r="BG507" s="163"/>
      <c r="BH507" s="131"/>
      <c r="BI507" s="131"/>
      <c r="BJ507" s="131"/>
      <c r="BK507" s="131"/>
      <c r="BL507" s="164"/>
      <c r="BM507" s="163"/>
      <c r="BN507" s="131"/>
      <c r="BO507" s="131"/>
      <c r="BP507" s="131"/>
      <c r="BQ507" s="131"/>
      <c r="BR507" s="131"/>
      <c r="BS507" s="164"/>
      <c r="BT507" s="163"/>
      <c r="BU507" s="131"/>
      <c r="BV507" s="131"/>
      <c r="BW507" s="131"/>
      <c r="BX507" s="131"/>
      <c r="BY507" s="164"/>
      <c r="BZ507" s="163"/>
      <c r="CA507" s="131"/>
      <c r="CB507" s="175"/>
      <c r="CC507" s="165"/>
      <c r="CD507" s="134"/>
      <c r="CE507" s="134"/>
      <c r="CF507" s="175"/>
      <c r="CG507" s="165"/>
      <c r="CH507" s="134"/>
      <c r="CI507" s="175"/>
      <c r="CJ507" s="165"/>
      <c r="CK507" s="134"/>
      <c r="CL507" s="134"/>
      <c r="CM507" s="175"/>
      <c r="CN507" s="165"/>
      <c r="CO507" s="134"/>
      <c r="CP507" s="134"/>
      <c r="CQ507" s="134"/>
      <c r="CR507" s="134"/>
      <c r="CS507" s="175"/>
      <c r="CT507" s="165"/>
      <c r="CU507" s="134"/>
      <c r="CV507" s="134"/>
      <c r="CW507" s="134"/>
      <c r="CX507" s="134"/>
      <c r="CY507" s="245"/>
      <c r="CZ507" s="159"/>
      <c r="DA507" s="141"/>
      <c r="DB507" s="177"/>
      <c r="DC507" s="159"/>
      <c r="DD507" s="141"/>
      <c r="DE507" s="141"/>
      <c r="DF507" s="141"/>
      <c r="DG507" s="141"/>
      <c r="DH507" s="177"/>
      <c r="DI507" s="159"/>
      <c r="DJ507" s="159"/>
      <c r="DK507" s="141"/>
      <c r="DL507" s="177"/>
      <c r="DM507" s="159"/>
      <c r="DN507" s="141"/>
      <c r="DO507" s="177"/>
      <c r="DP507" s="159"/>
      <c r="DQ507" s="141"/>
      <c r="DR507" s="141">
        <v>16.02</v>
      </c>
      <c r="DS507" s="228">
        <v>15.07</v>
      </c>
      <c r="DT507" s="141"/>
      <c r="DU507" s="159"/>
      <c r="DV507" s="228"/>
      <c r="DW507" s="177"/>
      <c r="DX507" s="159"/>
      <c r="DY507" s="141"/>
      <c r="DZ507" s="141"/>
      <c r="EA507" s="141"/>
      <c r="EB507" s="141"/>
      <c r="EC507" s="141"/>
      <c r="ED507" s="141"/>
      <c r="EE507" s="141"/>
      <c r="EF507" s="141"/>
      <c r="EG507" s="141"/>
      <c r="EH507" s="141"/>
      <c r="EI507" s="141"/>
      <c r="EJ507" s="177"/>
      <c r="EK507" s="171"/>
      <c r="EL507" s="141"/>
      <c r="EM507" s="177"/>
      <c r="EN507" s="153"/>
      <c r="EO507" s="131"/>
      <c r="EP507" s="131"/>
      <c r="EQ507" s="131"/>
      <c r="ER507" s="223"/>
      <c r="ES507" s="164"/>
      <c r="ET507" s="153"/>
      <c r="EU507" s="131"/>
      <c r="EV507" s="131"/>
      <c r="EW507" s="131"/>
      <c r="EX507" s="131"/>
      <c r="EY507" s="131"/>
      <c r="EZ507" s="164"/>
      <c r="FA507" s="153"/>
      <c r="FB507" s="131"/>
      <c r="FC507" s="131"/>
      <c r="FD507" s="131"/>
      <c r="FE507" s="131"/>
      <c r="FF507" s="131"/>
      <c r="FG507" s="131"/>
      <c r="FH507" s="164"/>
      <c r="FI507" s="153"/>
      <c r="FJ507" s="131"/>
      <c r="FK507" s="131"/>
      <c r="FL507" s="131"/>
      <c r="FM507" s="131"/>
      <c r="FN507" s="131"/>
      <c r="FO507" s="131"/>
      <c r="FP507" s="223"/>
      <c r="FQ507" s="163"/>
      <c r="FR507" s="131"/>
      <c r="FS507" s="131"/>
      <c r="FT507" s="131"/>
      <c r="FU507" s="131"/>
      <c r="FV507" s="131"/>
      <c r="FW507" s="131"/>
      <c r="FX507" s="131"/>
      <c r="FY507" s="223"/>
      <c r="FZ507" s="163"/>
      <c r="GA507" s="131"/>
      <c r="GB507" s="131"/>
      <c r="GC507" s="223"/>
      <c r="GD507" s="164"/>
      <c r="GE507" s="153"/>
      <c r="GF507" s="131"/>
      <c r="GG507" s="131"/>
      <c r="GH507" s="131"/>
      <c r="GI507" s="131"/>
      <c r="GJ507" s="131"/>
      <c r="GK507" s="131"/>
      <c r="GL507" s="131"/>
      <c r="GM507" s="131"/>
      <c r="GN507" s="164"/>
      <c r="GO507" s="153"/>
      <c r="GP507" s="131"/>
      <c r="GQ507" s="131"/>
      <c r="GR507" s="131"/>
      <c r="GS507" s="223"/>
      <c r="GT507" s="223"/>
      <c r="GU507" s="223"/>
      <c r="GV507" s="163"/>
      <c r="GW507" s="153"/>
      <c r="GX507" s="153"/>
      <c r="GY507" s="153"/>
      <c r="GZ507" s="153"/>
      <c r="HA507" s="153"/>
      <c r="HB507" s="153"/>
      <c r="HC507" s="369"/>
      <c r="HD507" s="163"/>
      <c r="HE507" s="153"/>
      <c r="HF507" s="153"/>
      <c r="HG507" s="153"/>
      <c r="HH507" s="153"/>
      <c r="HI507" s="131">
        <v>17.04</v>
      </c>
      <c r="HJ507" s="131">
        <v>19.059999999999999</v>
      </c>
      <c r="HK507" s="164">
        <v>19.059999999999999</v>
      </c>
      <c r="HL507" s="153"/>
      <c r="HM507" s="131"/>
      <c r="HN507" s="131"/>
      <c r="HO507" s="131"/>
      <c r="HP507" s="133"/>
      <c r="HQ507" s="126">
        <f t="shared" si="71"/>
        <v>19.059999999999999</v>
      </c>
      <c r="HR507" s="202" t="str">
        <f t="shared" si="72"/>
        <v>Senior</v>
      </c>
      <c r="HS507" s="130">
        <f t="shared" si="73"/>
        <v>0</v>
      </c>
      <c r="HT507" s="208">
        <f t="shared" si="74"/>
        <v>0</v>
      </c>
      <c r="HU507" s="208">
        <f t="shared" si="75"/>
        <v>5</v>
      </c>
      <c r="HV507" s="208">
        <f t="shared" si="76"/>
        <v>0</v>
      </c>
      <c r="HW507" s="209">
        <f t="shared" si="77"/>
        <v>0</v>
      </c>
      <c r="HX507" s="204" t="s">
        <v>506</v>
      </c>
      <c r="IA507" s="106" t="s">
        <v>2400</v>
      </c>
      <c r="IB507" s="106" t="s">
        <v>466</v>
      </c>
      <c r="IC507" s="106" t="s">
        <v>2401</v>
      </c>
      <c r="ID507" s="103"/>
      <c r="IE507" s="103"/>
      <c r="IF507" s="103"/>
      <c r="IG507" s="103"/>
      <c r="IH507" s="103"/>
      <c r="II507" s="103"/>
      <c r="IJ507" s="103"/>
      <c r="IK507" s="103"/>
      <c r="IL507" s="103"/>
      <c r="IM507" s="103"/>
      <c r="IN507" s="103"/>
      <c r="IO507" s="103"/>
      <c r="IP507" s="103"/>
      <c r="IQ507" s="103"/>
      <c r="IR507" s="103"/>
      <c r="IS507" s="103"/>
      <c r="IT507" s="103"/>
      <c r="IU507" s="103"/>
      <c r="IV507" s="103"/>
    </row>
    <row r="508" spans="1:256" s="104" customFormat="1" ht="15" customHeight="1">
      <c r="A508" s="105">
        <f t="shared" si="70"/>
        <v>559</v>
      </c>
      <c r="B508" s="106" t="s">
        <v>2400</v>
      </c>
      <c r="C508" s="106" t="s">
        <v>32</v>
      </c>
      <c r="D508" s="106" t="s">
        <v>2401</v>
      </c>
      <c r="E508" s="113" t="s">
        <v>1155</v>
      </c>
      <c r="F508" s="163"/>
      <c r="G508" s="131"/>
      <c r="H508" s="131"/>
      <c r="I508" s="131"/>
      <c r="J508" s="164"/>
      <c r="K508" s="163"/>
      <c r="L508" s="131"/>
      <c r="M508" s="131"/>
      <c r="N508" s="164"/>
      <c r="O508" s="163"/>
      <c r="P508" s="131"/>
      <c r="Q508" s="131"/>
      <c r="R508" s="131"/>
      <c r="S508" s="131"/>
      <c r="T508" s="164"/>
      <c r="U508" s="163"/>
      <c r="V508" s="131"/>
      <c r="W508" s="131"/>
      <c r="X508" s="131"/>
      <c r="Y508" s="164"/>
      <c r="Z508" s="163"/>
      <c r="AA508" s="131"/>
      <c r="AB508" s="131"/>
      <c r="AC508" s="131"/>
      <c r="AD508" s="164"/>
      <c r="AE508" s="163"/>
      <c r="AF508" s="131"/>
      <c r="AG508" s="131"/>
      <c r="AH508" s="131"/>
      <c r="AI508" s="131"/>
      <c r="AJ508" s="223"/>
      <c r="AK508" s="164"/>
      <c r="AL508" s="163"/>
      <c r="AM508" s="131"/>
      <c r="AN508" s="131"/>
      <c r="AO508" s="131"/>
      <c r="AP508" s="131"/>
      <c r="AQ508" s="131"/>
      <c r="AR508" s="131"/>
      <c r="AS508" s="164"/>
      <c r="AT508" s="163"/>
      <c r="AU508" s="131"/>
      <c r="AV508" s="131"/>
      <c r="AW508" s="131"/>
      <c r="AX508" s="131"/>
      <c r="AY508" s="164"/>
      <c r="AZ508" s="163"/>
      <c r="BA508" s="131"/>
      <c r="BB508" s="131"/>
      <c r="BC508" s="131"/>
      <c r="BD508" s="131"/>
      <c r="BE508" s="131"/>
      <c r="BF508" s="164"/>
      <c r="BG508" s="163"/>
      <c r="BH508" s="131"/>
      <c r="BI508" s="131"/>
      <c r="BJ508" s="131"/>
      <c r="BK508" s="131"/>
      <c r="BL508" s="164"/>
      <c r="BM508" s="163"/>
      <c r="BN508" s="131"/>
      <c r="BO508" s="131"/>
      <c r="BP508" s="131"/>
      <c r="BQ508" s="131"/>
      <c r="BR508" s="131"/>
      <c r="BS508" s="164"/>
      <c r="BT508" s="163"/>
      <c r="BU508" s="131"/>
      <c r="BV508" s="131"/>
      <c r="BW508" s="131">
        <v>13.08</v>
      </c>
      <c r="BX508" s="131">
        <v>14.03</v>
      </c>
      <c r="BY508" s="164">
        <v>13.01</v>
      </c>
      <c r="BZ508" s="163"/>
      <c r="CA508" s="131"/>
      <c r="CB508" s="175"/>
      <c r="CC508" s="165"/>
      <c r="CD508" s="134"/>
      <c r="CE508" s="134"/>
      <c r="CF508" s="175"/>
      <c r="CG508" s="165"/>
      <c r="CH508" s="134"/>
      <c r="CI508" s="175"/>
      <c r="CJ508" s="165"/>
      <c r="CK508" s="134"/>
      <c r="CL508" s="134"/>
      <c r="CM508" s="175"/>
      <c r="CN508" s="165"/>
      <c r="CO508" s="134"/>
      <c r="CP508" s="134"/>
      <c r="CQ508" s="134"/>
      <c r="CR508" s="134"/>
      <c r="CS508" s="175"/>
      <c r="CT508" s="165"/>
      <c r="CU508" s="134"/>
      <c r="CV508" s="134"/>
      <c r="CW508" s="134"/>
      <c r="CX508" s="134"/>
      <c r="CY508" s="245"/>
      <c r="CZ508" s="159"/>
      <c r="DA508" s="141"/>
      <c r="DB508" s="177"/>
      <c r="DC508" s="159"/>
      <c r="DD508" s="141"/>
      <c r="DE508" s="141"/>
      <c r="DF508" s="141"/>
      <c r="DG508" s="141"/>
      <c r="DH508" s="177"/>
      <c r="DI508" s="159"/>
      <c r="DJ508" s="159"/>
      <c r="DK508" s="141"/>
      <c r="DL508" s="177"/>
      <c r="DM508" s="159"/>
      <c r="DN508" s="141"/>
      <c r="DO508" s="177"/>
      <c r="DP508" s="159"/>
      <c r="DQ508" s="141"/>
      <c r="DR508" s="141"/>
      <c r="DS508" s="228"/>
      <c r="DT508" s="141"/>
      <c r="DU508" s="159"/>
      <c r="DV508" s="228"/>
      <c r="DW508" s="177"/>
      <c r="DX508" s="159"/>
      <c r="DY508" s="141"/>
      <c r="DZ508" s="141"/>
      <c r="EA508" s="141"/>
      <c r="EB508" s="141"/>
      <c r="EC508" s="141"/>
      <c r="ED508" s="141"/>
      <c r="EE508" s="141"/>
      <c r="EF508" s="141"/>
      <c r="EG508" s="141"/>
      <c r="EH508" s="141"/>
      <c r="EI508" s="141"/>
      <c r="EJ508" s="177"/>
      <c r="EK508" s="171"/>
      <c r="EL508" s="141"/>
      <c r="EM508" s="177"/>
      <c r="EN508" s="153"/>
      <c r="EO508" s="131"/>
      <c r="EP508" s="131"/>
      <c r="EQ508" s="131"/>
      <c r="ER508" s="223"/>
      <c r="ES508" s="164"/>
      <c r="ET508" s="153"/>
      <c r="EU508" s="131"/>
      <c r="EV508" s="131"/>
      <c r="EW508" s="131"/>
      <c r="EX508" s="131"/>
      <c r="EY508" s="131"/>
      <c r="EZ508" s="164"/>
      <c r="FA508" s="153"/>
      <c r="FB508" s="131"/>
      <c r="FC508" s="131"/>
      <c r="FD508" s="131"/>
      <c r="FE508" s="131"/>
      <c r="FF508" s="131"/>
      <c r="FG508" s="131"/>
      <c r="FH508" s="164"/>
      <c r="FI508" s="153"/>
      <c r="FJ508" s="131"/>
      <c r="FK508" s="131"/>
      <c r="FL508" s="131"/>
      <c r="FM508" s="131"/>
      <c r="FN508" s="131"/>
      <c r="FO508" s="131"/>
      <c r="FP508" s="223"/>
      <c r="FQ508" s="163"/>
      <c r="FR508" s="131"/>
      <c r="FS508" s="131"/>
      <c r="FT508" s="131"/>
      <c r="FU508" s="131"/>
      <c r="FV508" s="131"/>
      <c r="FW508" s="131"/>
      <c r="FX508" s="131"/>
      <c r="FY508" s="223"/>
      <c r="FZ508" s="163"/>
      <c r="GA508" s="131"/>
      <c r="GB508" s="131"/>
      <c r="GC508" s="223"/>
      <c r="GD508" s="164"/>
      <c r="GE508" s="153"/>
      <c r="GF508" s="131"/>
      <c r="GG508" s="131"/>
      <c r="GH508" s="131"/>
      <c r="GI508" s="131"/>
      <c r="GJ508" s="131"/>
      <c r="GK508" s="131"/>
      <c r="GL508" s="131"/>
      <c r="GM508" s="131"/>
      <c r="GN508" s="164"/>
      <c r="GO508" s="153"/>
      <c r="GP508" s="131"/>
      <c r="GQ508" s="131"/>
      <c r="GR508" s="131"/>
      <c r="GS508" s="223"/>
      <c r="GT508" s="223"/>
      <c r="GU508" s="223"/>
      <c r="GV508" s="163"/>
      <c r="GW508" s="153"/>
      <c r="GX508" s="153"/>
      <c r="GY508" s="153"/>
      <c r="GZ508" s="153"/>
      <c r="HA508" s="153"/>
      <c r="HB508" s="153"/>
      <c r="HC508" s="369"/>
      <c r="HD508" s="163"/>
      <c r="HE508" s="153"/>
      <c r="HF508" s="153"/>
      <c r="HG508" s="153"/>
      <c r="HH508" s="153"/>
      <c r="HI508" s="131"/>
      <c r="HJ508" s="131"/>
      <c r="HK508" s="164"/>
      <c r="HL508" s="153"/>
      <c r="HM508" s="131"/>
      <c r="HN508" s="131"/>
      <c r="HO508" s="131"/>
      <c r="HP508" s="133"/>
      <c r="HQ508" s="126">
        <f t="shared" si="71"/>
        <v>14.03</v>
      </c>
      <c r="HR508" s="202" t="str">
        <f t="shared" si="72"/>
        <v>Junior</v>
      </c>
      <c r="HS508" s="130">
        <f t="shared" si="73"/>
        <v>0</v>
      </c>
      <c r="HT508" s="208">
        <f t="shared" si="74"/>
        <v>3</v>
      </c>
      <c r="HU508" s="208">
        <f t="shared" si="75"/>
        <v>0</v>
      </c>
      <c r="HV508" s="208">
        <f t="shared" si="76"/>
        <v>0</v>
      </c>
      <c r="HW508" s="209">
        <f t="shared" si="77"/>
        <v>0</v>
      </c>
      <c r="HX508" s="204"/>
      <c r="IA508" s="106" t="s">
        <v>2400</v>
      </c>
      <c r="IB508" s="106" t="s">
        <v>32</v>
      </c>
      <c r="IC508" s="106" t="s">
        <v>2401</v>
      </c>
      <c r="ID508" s="103"/>
      <c r="IE508" s="103"/>
      <c r="IF508" s="103"/>
      <c r="IG508" s="103"/>
      <c r="IH508" s="103"/>
      <c r="II508" s="103"/>
      <c r="IJ508" s="103"/>
      <c r="IK508" s="103"/>
      <c r="IL508" s="103"/>
      <c r="IM508" s="103"/>
      <c r="IN508" s="103"/>
      <c r="IO508" s="103"/>
      <c r="IP508" s="103"/>
      <c r="IQ508" s="103"/>
      <c r="IR508" s="103"/>
      <c r="IS508" s="103"/>
      <c r="IT508" s="103"/>
      <c r="IU508" s="103"/>
      <c r="IV508" s="103"/>
    </row>
    <row r="509" spans="1:256" s="104" customFormat="1" ht="15" customHeight="1">
      <c r="A509" s="105">
        <f t="shared" si="70"/>
        <v>460</v>
      </c>
      <c r="B509" s="106" t="s">
        <v>167</v>
      </c>
      <c r="C509" s="106" t="s">
        <v>2823</v>
      </c>
      <c r="D509" s="106" t="s">
        <v>2824</v>
      </c>
      <c r="E509" s="113" t="s">
        <v>1131</v>
      </c>
      <c r="F509" s="163"/>
      <c r="G509" s="131"/>
      <c r="H509" s="131"/>
      <c r="I509" s="131"/>
      <c r="J509" s="164"/>
      <c r="K509" s="163"/>
      <c r="L509" s="131"/>
      <c r="M509" s="131"/>
      <c r="N509" s="164"/>
      <c r="O509" s="163"/>
      <c r="P509" s="131"/>
      <c r="Q509" s="131"/>
      <c r="R509" s="131"/>
      <c r="S509" s="131"/>
      <c r="T509" s="164"/>
      <c r="U509" s="163"/>
      <c r="V509" s="131"/>
      <c r="W509" s="131"/>
      <c r="X509" s="131"/>
      <c r="Y509" s="164"/>
      <c r="Z509" s="163"/>
      <c r="AA509" s="131"/>
      <c r="AB509" s="131"/>
      <c r="AC509" s="131"/>
      <c r="AD509" s="164"/>
      <c r="AE509" s="163"/>
      <c r="AF509" s="131"/>
      <c r="AG509" s="131"/>
      <c r="AH509" s="131"/>
      <c r="AI509" s="131"/>
      <c r="AJ509" s="223"/>
      <c r="AK509" s="164"/>
      <c r="AL509" s="163"/>
      <c r="AM509" s="131"/>
      <c r="AN509" s="131"/>
      <c r="AO509" s="131"/>
      <c r="AP509" s="131"/>
      <c r="AQ509" s="131"/>
      <c r="AR509" s="131"/>
      <c r="AS509" s="164"/>
      <c r="AT509" s="163"/>
      <c r="AU509" s="131"/>
      <c r="AV509" s="131"/>
      <c r="AW509" s="131"/>
      <c r="AX509" s="131"/>
      <c r="AY509" s="164"/>
      <c r="AZ509" s="163"/>
      <c r="BA509" s="131"/>
      <c r="BB509" s="131"/>
      <c r="BC509" s="131"/>
      <c r="BD509" s="131"/>
      <c r="BE509" s="131"/>
      <c r="BF509" s="164"/>
      <c r="BG509" s="163"/>
      <c r="BH509" s="131"/>
      <c r="BI509" s="131"/>
      <c r="BJ509" s="131"/>
      <c r="BK509" s="131"/>
      <c r="BL509" s="164"/>
      <c r="BM509" s="163"/>
      <c r="BN509" s="131"/>
      <c r="BO509" s="131"/>
      <c r="BP509" s="131"/>
      <c r="BQ509" s="131"/>
      <c r="BR509" s="131"/>
      <c r="BS509" s="164"/>
      <c r="BT509" s="163"/>
      <c r="BU509" s="131"/>
      <c r="BV509" s="131"/>
      <c r="BW509" s="131"/>
      <c r="BX509" s="131"/>
      <c r="BY509" s="164"/>
      <c r="BZ509" s="163"/>
      <c r="CA509" s="131"/>
      <c r="CB509" s="164"/>
      <c r="CC509" s="163"/>
      <c r="CD509" s="131"/>
      <c r="CE509" s="131"/>
      <c r="CF509" s="164"/>
      <c r="CG509" s="163"/>
      <c r="CH509" s="131"/>
      <c r="CI509" s="164"/>
      <c r="CJ509" s="163"/>
      <c r="CK509" s="131"/>
      <c r="CL509" s="131"/>
      <c r="CM509" s="164"/>
      <c r="CN509" s="163"/>
      <c r="CO509" s="131"/>
      <c r="CP509" s="131"/>
      <c r="CQ509" s="131"/>
      <c r="CR509" s="131"/>
      <c r="CS509" s="164"/>
      <c r="CT509" s="163"/>
      <c r="CU509" s="131"/>
      <c r="CV509" s="131"/>
      <c r="CW509" s="131"/>
      <c r="CX509" s="131"/>
      <c r="CY509" s="244"/>
      <c r="CZ509" s="153"/>
      <c r="DA509" s="131"/>
      <c r="DB509" s="164"/>
      <c r="DC509" s="153"/>
      <c r="DD509" s="131"/>
      <c r="DE509" s="131"/>
      <c r="DF509" s="131"/>
      <c r="DG509" s="131"/>
      <c r="DH509" s="164"/>
      <c r="DI509" s="153"/>
      <c r="DJ509" s="153"/>
      <c r="DK509" s="131"/>
      <c r="DL509" s="164"/>
      <c r="DM509" s="153"/>
      <c r="DN509" s="131"/>
      <c r="DO509" s="164"/>
      <c r="DP509" s="153"/>
      <c r="DQ509" s="131"/>
      <c r="DR509" s="131"/>
      <c r="DS509" s="223"/>
      <c r="DT509" s="131"/>
      <c r="DU509" s="153"/>
      <c r="DV509" s="223"/>
      <c r="DW509" s="164"/>
      <c r="DX509" s="153"/>
      <c r="DY509" s="131"/>
      <c r="DZ509" s="131"/>
      <c r="EA509" s="131"/>
      <c r="EB509" s="131"/>
      <c r="EC509" s="131"/>
      <c r="ED509" s="131"/>
      <c r="EE509" s="131"/>
      <c r="EF509" s="131"/>
      <c r="EG509" s="131"/>
      <c r="EH509" s="131"/>
      <c r="EI509" s="131"/>
      <c r="EJ509" s="164"/>
      <c r="EK509" s="163"/>
      <c r="EL509" s="131"/>
      <c r="EM509" s="164"/>
      <c r="EN509" s="153">
        <v>15.08</v>
      </c>
      <c r="EO509" s="131"/>
      <c r="EP509" s="131"/>
      <c r="EQ509" s="131"/>
      <c r="ER509" s="223"/>
      <c r="ES509" s="164"/>
      <c r="ET509" s="153"/>
      <c r="EU509" s="131"/>
      <c r="EV509" s="131"/>
      <c r="EW509" s="131"/>
      <c r="EX509" s="131"/>
      <c r="EY509" s="131"/>
      <c r="EZ509" s="164"/>
      <c r="FA509" s="153"/>
      <c r="FB509" s="131"/>
      <c r="FC509" s="131"/>
      <c r="FD509" s="131"/>
      <c r="FE509" s="131"/>
      <c r="FF509" s="131"/>
      <c r="FG509" s="131"/>
      <c r="FH509" s="164"/>
      <c r="FI509" s="153"/>
      <c r="FJ509" s="131"/>
      <c r="FK509" s="131"/>
      <c r="FL509" s="131"/>
      <c r="FM509" s="131"/>
      <c r="FN509" s="131"/>
      <c r="FO509" s="131"/>
      <c r="FP509" s="223"/>
      <c r="FQ509" s="163"/>
      <c r="FR509" s="131"/>
      <c r="FS509" s="131"/>
      <c r="FT509" s="131"/>
      <c r="FU509" s="131"/>
      <c r="FV509" s="131"/>
      <c r="FW509" s="131"/>
      <c r="FX509" s="131"/>
      <c r="FY509" s="223"/>
      <c r="FZ509" s="163"/>
      <c r="GA509" s="131"/>
      <c r="GB509" s="131"/>
      <c r="GC509" s="223"/>
      <c r="GD509" s="164"/>
      <c r="GE509" s="153"/>
      <c r="GF509" s="131"/>
      <c r="GG509" s="131"/>
      <c r="GH509" s="131"/>
      <c r="GI509" s="131"/>
      <c r="GJ509" s="131"/>
      <c r="GK509" s="131"/>
      <c r="GL509" s="131"/>
      <c r="GM509" s="131"/>
      <c r="GN509" s="164"/>
      <c r="GO509" s="153"/>
      <c r="GP509" s="131"/>
      <c r="GQ509" s="131"/>
      <c r="GR509" s="131"/>
      <c r="GS509" s="223"/>
      <c r="GT509" s="223"/>
      <c r="GU509" s="223"/>
      <c r="GV509" s="163"/>
      <c r="GW509" s="153"/>
      <c r="GX509" s="153"/>
      <c r="GY509" s="153"/>
      <c r="GZ509" s="153"/>
      <c r="HA509" s="153"/>
      <c r="HB509" s="153"/>
      <c r="HC509" s="369"/>
      <c r="HD509" s="163"/>
      <c r="HE509" s="153"/>
      <c r="HF509" s="153"/>
      <c r="HG509" s="153"/>
      <c r="HH509" s="153"/>
      <c r="HI509" s="131"/>
      <c r="HJ509" s="131"/>
      <c r="HK509" s="164"/>
      <c r="HL509" s="153"/>
      <c r="HM509" s="131"/>
      <c r="HN509" s="131"/>
      <c r="HO509" s="131"/>
      <c r="HP509" s="133"/>
      <c r="HQ509" s="126">
        <f t="shared" si="71"/>
        <v>15.08</v>
      </c>
      <c r="HR509" s="202" t="str">
        <f t="shared" si="72"/>
        <v>Senior</v>
      </c>
      <c r="HS509" s="130">
        <f t="shared" si="73"/>
        <v>0</v>
      </c>
      <c r="HT509" s="208">
        <f t="shared" si="74"/>
        <v>0</v>
      </c>
      <c r="HU509" s="208">
        <f t="shared" si="75"/>
        <v>1</v>
      </c>
      <c r="HV509" s="208">
        <f t="shared" si="76"/>
        <v>0</v>
      </c>
      <c r="HW509" s="209">
        <f t="shared" si="77"/>
        <v>0</v>
      </c>
      <c r="HX509" s="204"/>
      <c r="IA509" s="106" t="s">
        <v>167</v>
      </c>
      <c r="IB509" s="106" t="s">
        <v>2823</v>
      </c>
      <c r="IC509" s="106" t="s">
        <v>2824</v>
      </c>
      <c r="ID509" s="103"/>
      <c r="IE509" s="103"/>
      <c r="IF509" s="103"/>
      <c r="IG509" s="103"/>
      <c r="IH509" s="103"/>
      <c r="II509" s="103"/>
      <c r="IJ509" s="103"/>
      <c r="IK509" s="103"/>
      <c r="IL509" s="103"/>
      <c r="IM509" s="103"/>
      <c r="IN509" s="103"/>
      <c r="IO509" s="103"/>
      <c r="IP509" s="103"/>
      <c r="IQ509" s="103"/>
      <c r="IR509" s="103"/>
      <c r="IS509" s="103"/>
      <c r="IT509" s="103"/>
      <c r="IU509" s="103"/>
      <c r="IV509" s="103"/>
    </row>
    <row r="510" spans="1:256" s="104" customFormat="1" ht="15" customHeight="1">
      <c r="A510" s="105">
        <f t="shared" si="70"/>
        <v>865</v>
      </c>
      <c r="B510" s="106" t="s">
        <v>573</v>
      </c>
      <c r="C510" s="106" t="s">
        <v>574</v>
      </c>
      <c r="D510" s="106" t="s">
        <v>575</v>
      </c>
      <c r="E510" s="113" t="s">
        <v>1155</v>
      </c>
      <c r="F510" s="163"/>
      <c r="G510" s="131"/>
      <c r="H510" s="131"/>
      <c r="I510" s="131"/>
      <c r="J510" s="164"/>
      <c r="K510" s="163"/>
      <c r="L510" s="131"/>
      <c r="M510" s="131"/>
      <c r="N510" s="164"/>
      <c r="O510" s="163"/>
      <c r="P510" s="131"/>
      <c r="Q510" s="131"/>
      <c r="R510" s="131"/>
      <c r="S510" s="131"/>
      <c r="T510" s="164"/>
      <c r="U510" s="163"/>
      <c r="V510" s="131"/>
      <c r="W510" s="131"/>
      <c r="X510" s="131"/>
      <c r="Y510" s="164"/>
      <c r="Z510" s="163"/>
      <c r="AA510" s="131"/>
      <c r="AB510" s="131"/>
      <c r="AC510" s="131"/>
      <c r="AD510" s="164"/>
      <c r="AE510" s="163"/>
      <c r="AF510" s="131"/>
      <c r="AG510" s="131"/>
      <c r="AH510" s="131"/>
      <c r="AI510" s="131"/>
      <c r="AJ510" s="223"/>
      <c r="AK510" s="164"/>
      <c r="AL510" s="163"/>
      <c r="AM510" s="131"/>
      <c r="AN510" s="131"/>
      <c r="AO510" s="131"/>
      <c r="AP510" s="131"/>
      <c r="AQ510" s="131"/>
      <c r="AR510" s="131"/>
      <c r="AS510" s="164"/>
      <c r="AT510" s="163"/>
      <c r="AU510" s="131"/>
      <c r="AV510" s="131"/>
      <c r="AW510" s="131"/>
      <c r="AX510" s="131"/>
      <c r="AY510" s="164"/>
      <c r="AZ510" s="163">
        <v>7.05</v>
      </c>
      <c r="BA510" s="131">
        <v>4.04</v>
      </c>
      <c r="BB510" s="131"/>
      <c r="BC510" s="131"/>
      <c r="BD510" s="131"/>
      <c r="BE510" s="131"/>
      <c r="BF510" s="164"/>
      <c r="BG510" s="163"/>
      <c r="BH510" s="131"/>
      <c r="BI510" s="131"/>
      <c r="BJ510" s="131"/>
      <c r="BK510" s="131"/>
      <c r="BL510" s="164"/>
      <c r="BM510" s="163"/>
      <c r="BN510" s="131"/>
      <c r="BO510" s="131"/>
      <c r="BP510" s="131"/>
      <c r="BQ510" s="131"/>
      <c r="BR510" s="131"/>
      <c r="BS510" s="164"/>
      <c r="BT510" s="163"/>
      <c r="BU510" s="131"/>
      <c r="BV510" s="131"/>
      <c r="BW510" s="131"/>
      <c r="BX510" s="131"/>
      <c r="BY510" s="164"/>
      <c r="BZ510" s="163"/>
      <c r="CA510" s="131"/>
      <c r="CB510" s="164"/>
      <c r="CC510" s="163"/>
      <c r="CD510" s="131"/>
      <c r="CE510" s="131"/>
      <c r="CF510" s="164"/>
      <c r="CG510" s="163"/>
      <c r="CH510" s="131"/>
      <c r="CI510" s="164"/>
      <c r="CJ510" s="163"/>
      <c r="CK510" s="131"/>
      <c r="CL510" s="131"/>
      <c r="CM510" s="164"/>
      <c r="CN510" s="163"/>
      <c r="CO510" s="131"/>
      <c r="CP510" s="131"/>
      <c r="CQ510" s="131"/>
      <c r="CR510" s="131"/>
      <c r="CS510" s="164"/>
      <c r="CT510" s="163"/>
      <c r="CU510" s="131"/>
      <c r="CV510" s="131"/>
      <c r="CW510" s="131"/>
      <c r="CX510" s="131"/>
      <c r="CY510" s="244"/>
      <c r="CZ510" s="153"/>
      <c r="DA510" s="131"/>
      <c r="DB510" s="164"/>
      <c r="DC510" s="153"/>
      <c r="DD510" s="131"/>
      <c r="DE510" s="131"/>
      <c r="DF510" s="131"/>
      <c r="DG510" s="131"/>
      <c r="DH510" s="164"/>
      <c r="DI510" s="153"/>
      <c r="DJ510" s="153"/>
      <c r="DK510" s="131"/>
      <c r="DL510" s="164"/>
      <c r="DM510" s="153"/>
      <c r="DN510" s="131"/>
      <c r="DO510" s="164"/>
      <c r="DP510" s="153"/>
      <c r="DQ510" s="131"/>
      <c r="DR510" s="131"/>
      <c r="DS510" s="223"/>
      <c r="DT510" s="131"/>
      <c r="DU510" s="153"/>
      <c r="DV510" s="223"/>
      <c r="DW510" s="164"/>
      <c r="DX510" s="153"/>
      <c r="DY510" s="131"/>
      <c r="DZ510" s="131"/>
      <c r="EA510" s="131"/>
      <c r="EB510" s="131"/>
      <c r="EC510" s="131"/>
      <c r="ED510" s="131"/>
      <c r="EE510" s="131"/>
      <c r="EF510" s="131"/>
      <c r="EG510" s="131"/>
      <c r="EH510" s="131"/>
      <c r="EI510" s="131"/>
      <c r="EJ510" s="164"/>
      <c r="EK510" s="163"/>
      <c r="EL510" s="131"/>
      <c r="EM510" s="164"/>
      <c r="EN510" s="153"/>
      <c r="EO510" s="131"/>
      <c r="EP510" s="131"/>
      <c r="EQ510" s="131"/>
      <c r="ER510" s="223"/>
      <c r="ES510" s="164"/>
      <c r="ET510" s="153"/>
      <c r="EU510" s="131"/>
      <c r="EV510" s="131"/>
      <c r="EW510" s="131"/>
      <c r="EX510" s="131"/>
      <c r="EY510" s="131"/>
      <c r="EZ510" s="164"/>
      <c r="FA510" s="153"/>
      <c r="FB510" s="131"/>
      <c r="FC510" s="131"/>
      <c r="FD510" s="131"/>
      <c r="FE510" s="131"/>
      <c r="FF510" s="131"/>
      <c r="FG510" s="131"/>
      <c r="FH510" s="164"/>
      <c r="FI510" s="153"/>
      <c r="FJ510" s="131"/>
      <c r="FK510" s="131"/>
      <c r="FL510" s="131"/>
      <c r="FM510" s="131"/>
      <c r="FN510" s="131"/>
      <c r="FO510" s="131"/>
      <c r="FP510" s="223"/>
      <c r="FQ510" s="163"/>
      <c r="FR510" s="131"/>
      <c r="FS510" s="131"/>
      <c r="FT510" s="131"/>
      <c r="FU510" s="131"/>
      <c r="FV510" s="131"/>
      <c r="FW510" s="131"/>
      <c r="FX510" s="131"/>
      <c r="FY510" s="223"/>
      <c r="FZ510" s="163"/>
      <c r="GA510" s="131"/>
      <c r="GB510" s="131"/>
      <c r="GC510" s="223"/>
      <c r="GD510" s="164"/>
      <c r="GE510" s="153"/>
      <c r="GF510" s="131"/>
      <c r="GG510" s="131"/>
      <c r="GH510" s="131"/>
      <c r="GI510" s="131"/>
      <c r="GJ510" s="131"/>
      <c r="GK510" s="131"/>
      <c r="GL510" s="131"/>
      <c r="GM510" s="131"/>
      <c r="GN510" s="164"/>
      <c r="GO510" s="153"/>
      <c r="GP510" s="131"/>
      <c r="GQ510" s="131"/>
      <c r="GR510" s="131"/>
      <c r="GS510" s="223"/>
      <c r="GT510" s="223"/>
      <c r="GU510" s="223"/>
      <c r="GV510" s="163"/>
      <c r="GW510" s="153"/>
      <c r="GX510" s="153"/>
      <c r="GY510" s="153"/>
      <c r="GZ510" s="153"/>
      <c r="HA510" s="153"/>
      <c r="HB510" s="153"/>
      <c r="HC510" s="369"/>
      <c r="HD510" s="163"/>
      <c r="HE510" s="153"/>
      <c r="HF510" s="153"/>
      <c r="HG510" s="153"/>
      <c r="HH510" s="153"/>
      <c r="HI510" s="131"/>
      <c r="HJ510" s="131"/>
      <c r="HK510" s="164"/>
      <c r="HL510" s="153"/>
      <c r="HM510" s="131"/>
      <c r="HN510" s="131"/>
      <c r="HO510" s="131"/>
      <c r="HP510" s="133"/>
      <c r="HQ510" s="126">
        <f t="shared" si="71"/>
        <v>7.05</v>
      </c>
      <c r="HR510" s="202" t="str">
        <f t="shared" si="72"/>
        <v>Novice</v>
      </c>
      <c r="HS510" s="130">
        <f t="shared" si="73"/>
        <v>2</v>
      </c>
      <c r="HT510" s="208">
        <f t="shared" si="74"/>
        <v>0</v>
      </c>
      <c r="HU510" s="208">
        <f t="shared" si="75"/>
        <v>0</v>
      </c>
      <c r="HV510" s="208">
        <f t="shared" si="76"/>
        <v>0</v>
      </c>
      <c r="HW510" s="209">
        <f t="shared" si="77"/>
        <v>0</v>
      </c>
      <c r="HX510" s="204"/>
      <c r="IA510" s="106" t="s">
        <v>573</v>
      </c>
      <c r="IB510" s="106" t="s">
        <v>574</v>
      </c>
      <c r="IC510" s="106" t="s">
        <v>575</v>
      </c>
      <c r="ID510" s="103"/>
      <c r="IE510" s="103"/>
      <c r="IF510" s="103"/>
      <c r="IG510" s="103"/>
      <c r="IH510" s="103"/>
      <c r="II510" s="103"/>
      <c r="IJ510" s="103"/>
      <c r="IK510" s="103"/>
      <c r="IL510" s="103"/>
      <c r="IM510" s="103"/>
      <c r="IN510" s="103"/>
      <c r="IO510" s="103"/>
      <c r="IP510" s="103"/>
      <c r="IQ510" s="103"/>
      <c r="IR510" s="103"/>
      <c r="IS510" s="103"/>
      <c r="IT510" s="103"/>
      <c r="IU510" s="103"/>
      <c r="IV510" s="103"/>
    </row>
    <row r="511" spans="1:256" s="104" customFormat="1" ht="15" customHeight="1">
      <c r="A511" s="105">
        <f t="shared" si="70"/>
        <v>77</v>
      </c>
      <c r="B511" s="106" t="s">
        <v>3024</v>
      </c>
      <c r="C511" s="106" t="s">
        <v>256</v>
      </c>
      <c r="D511" s="106" t="s">
        <v>987</v>
      </c>
      <c r="E511" s="113" t="s">
        <v>1131</v>
      </c>
      <c r="F511" s="163"/>
      <c r="G511" s="131"/>
      <c r="H511" s="131"/>
      <c r="I511" s="131"/>
      <c r="J511" s="164"/>
      <c r="K511" s="163"/>
      <c r="L511" s="131"/>
      <c r="M511" s="131"/>
      <c r="N511" s="164"/>
      <c r="O511" s="163"/>
      <c r="P511" s="131"/>
      <c r="Q511" s="131"/>
      <c r="R511" s="131"/>
      <c r="S511" s="131"/>
      <c r="T511" s="164"/>
      <c r="U511" s="163"/>
      <c r="V511" s="131"/>
      <c r="W511" s="131"/>
      <c r="X511" s="131"/>
      <c r="Y511" s="164"/>
      <c r="Z511" s="163"/>
      <c r="AA511" s="131"/>
      <c r="AB511" s="131"/>
      <c r="AC511" s="131"/>
      <c r="AD511" s="164"/>
      <c r="AE511" s="163"/>
      <c r="AF511" s="131"/>
      <c r="AG511" s="131"/>
      <c r="AH511" s="131"/>
      <c r="AI511" s="131"/>
      <c r="AJ511" s="223"/>
      <c r="AK511" s="164"/>
      <c r="AL511" s="163"/>
      <c r="AM511" s="131"/>
      <c r="AN511" s="131"/>
      <c r="AO511" s="131"/>
      <c r="AP511" s="131"/>
      <c r="AQ511" s="131"/>
      <c r="AR511" s="131"/>
      <c r="AS511" s="164"/>
      <c r="AT511" s="163"/>
      <c r="AU511" s="131"/>
      <c r="AV511" s="131"/>
      <c r="AW511" s="131"/>
      <c r="AX511" s="131"/>
      <c r="AY511" s="164"/>
      <c r="AZ511" s="163"/>
      <c r="BA511" s="131"/>
      <c r="BB511" s="131"/>
      <c r="BC511" s="131"/>
      <c r="BD511" s="131"/>
      <c r="BE511" s="131"/>
      <c r="BF511" s="164"/>
      <c r="BG511" s="163"/>
      <c r="BH511" s="131"/>
      <c r="BI511" s="131"/>
      <c r="BJ511" s="131"/>
      <c r="BK511" s="131"/>
      <c r="BL511" s="164"/>
      <c r="BM511" s="163"/>
      <c r="BN511" s="131"/>
      <c r="BO511" s="131"/>
      <c r="BP511" s="131"/>
      <c r="BQ511" s="131"/>
      <c r="BR511" s="131"/>
      <c r="BS511" s="164"/>
      <c r="BT511" s="163"/>
      <c r="BU511" s="131"/>
      <c r="BV511" s="131"/>
      <c r="BW511" s="131"/>
      <c r="BX511" s="131"/>
      <c r="BY511" s="164"/>
      <c r="BZ511" s="163"/>
      <c r="CA511" s="131"/>
      <c r="CB511" s="164"/>
      <c r="CC511" s="163"/>
      <c r="CD511" s="131"/>
      <c r="CE511" s="131"/>
      <c r="CF511" s="164"/>
      <c r="CG511" s="163"/>
      <c r="CH511" s="131"/>
      <c r="CI511" s="164"/>
      <c r="CJ511" s="163"/>
      <c r="CK511" s="131"/>
      <c r="CL511" s="131"/>
      <c r="CM511" s="164"/>
      <c r="CN511" s="163"/>
      <c r="CO511" s="131"/>
      <c r="CP511" s="131"/>
      <c r="CQ511" s="131"/>
      <c r="CR511" s="131"/>
      <c r="CS511" s="164"/>
      <c r="CT511" s="163"/>
      <c r="CU511" s="131"/>
      <c r="CV511" s="131"/>
      <c r="CW511" s="131"/>
      <c r="CX511" s="131"/>
      <c r="CY511" s="244"/>
      <c r="CZ511" s="153"/>
      <c r="DA511" s="131"/>
      <c r="DB511" s="164"/>
      <c r="DC511" s="153"/>
      <c r="DD511" s="131"/>
      <c r="DE511" s="131"/>
      <c r="DF511" s="131"/>
      <c r="DG511" s="131"/>
      <c r="DH511" s="164"/>
      <c r="DI511" s="153"/>
      <c r="DJ511" s="153"/>
      <c r="DK511" s="131"/>
      <c r="DL511" s="164"/>
      <c r="DM511" s="153"/>
      <c r="DN511" s="131"/>
      <c r="DO511" s="164"/>
      <c r="DP511" s="153"/>
      <c r="DQ511" s="131"/>
      <c r="DR511" s="131"/>
      <c r="DS511" s="223"/>
      <c r="DT511" s="131"/>
      <c r="DU511" s="153"/>
      <c r="DV511" s="223"/>
      <c r="DW511" s="164"/>
      <c r="DX511" s="153"/>
      <c r="DY511" s="131"/>
      <c r="DZ511" s="131"/>
      <c r="EA511" s="131"/>
      <c r="EB511" s="131"/>
      <c r="EC511" s="131"/>
      <c r="ED511" s="131"/>
      <c r="EE511" s="131"/>
      <c r="EF511" s="131"/>
      <c r="EG511" s="131"/>
      <c r="EH511" s="131"/>
      <c r="EI511" s="131"/>
      <c r="EJ511" s="164"/>
      <c r="EK511" s="163"/>
      <c r="EL511" s="131"/>
      <c r="EM511" s="164"/>
      <c r="EN511" s="153"/>
      <c r="EO511" s="131"/>
      <c r="EP511" s="131"/>
      <c r="EQ511" s="131"/>
      <c r="ER511" s="223"/>
      <c r="ES511" s="164"/>
      <c r="ET511" s="153"/>
      <c r="EU511" s="131"/>
      <c r="EV511" s="131"/>
      <c r="EW511" s="131"/>
      <c r="EX511" s="131"/>
      <c r="EY511" s="131"/>
      <c r="EZ511" s="164"/>
      <c r="FA511" s="153"/>
      <c r="FB511" s="131"/>
      <c r="FC511" s="131"/>
      <c r="FD511" s="131"/>
      <c r="FE511" s="131"/>
      <c r="FF511" s="131"/>
      <c r="FG511" s="131"/>
      <c r="FH511" s="164"/>
      <c r="FI511" s="153"/>
      <c r="FJ511" s="131"/>
      <c r="FK511" s="131"/>
      <c r="FL511" s="131"/>
      <c r="FM511" s="131"/>
      <c r="FN511" s="131"/>
      <c r="FO511" s="131"/>
      <c r="FP511" s="223"/>
      <c r="FQ511" s="163"/>
      <c r="FR511" s="131"/>
      <c r="FS511" s="131"/>
      <c r="FT511" s="131"/>
      <c r="FU511" s="131"/>
      <c r="FV511" s="131"/>
      <c r="FW511" s="131"/>
      <c r="FX511" s="131"/>
      <c r="FY511" s="223"/>
      <c r="FZ511" s="163"/>
      <c r="GA511" s="131"/>
      <c r="GB511" s="131"/>
      <c r="GC511" s="223"/>
      <c r="GD511" s="164"/>
      <c r="GE511" s="153"/>
      <c r="GF511" s="131"/>
      <c r="GG511" s="131"/>
      <c r="GH511" s="131">
        <v>19.07</v>
      </c>
      <c r="GI511" s="131">
        <v>20.079999999999998</v>
      </c>
      <c r="GJ511" s="131">
        <v>21.04</v>
      </c>
      <c r="GK511" s="131"/>
      <c r="GL511" s="131"/>
      <c r="GM511" s="131">
        <v>22.04</v>
      </c>
      <c r="GN511" s="164">
        <v>22.01</v>
      </c>
      <c r="GO511" s="153"/>
      <c r="GP511" s="131"/>
      <c r="GQ511" s="131"/>
      <c r="GR511" s="131"/>
      <c r="GS511" s="223"/>
      <c r="GT511" s="223"/>
      <c r="GU511" s="223"/>
      <c r="GV511" s="163"/>
      <c r="GW511" s="153"/>
      <c r="GX511" s="153"/>
      <c r="GY511" s="153"/>
      <c r="GZ511" s="153"/>
      <c r="HA511" s="153"/>
      <c r="HB511" s="153"/>
      <c r="HC511" s="369"/>
      <c r="HD511" s="163"/>
      <c r="HE511" s="153"/>
      <c r="HF511" s="153"/>
      <c r="HG511" s="153"/>
      <c r="HH511" s="153"/>
      <c r="HI511" s="131"/>
      <c r="HJ511" s="131"/>
      <c r="HK511" s="164"/>
      <c r="HL511" s="153"/>
      <c r="HM511" s="131"/>
      <c r="HN511" s="131"/>
      <c r="HO511" s="131"/>
      <c r="HP511" s="133"/>
      <c r="HQ511" s="126">
        <f t="shared" si="71"/>
        <v>22.04</v>
      </c>
      <c r="HR511" s="202" t="str">
        <f t="shared" si="72"/>
        <v>Master</v>
      </c>
      <c r="HS511" s="130">
        <f t="shared" si="73"/>
        <v>0</v>
      </c>
      <c r="HT511" s="208">
        <f t="shared" si="74"/>
        <v>0</v>
      </c>
      <c r="HU511" s="208">
        <f t="shared" si="75"/>
        <v>1</v>
      </c>
      <c r="HV511" s="208">
        <f t="shared" si="76"/>
        <v>4</v>
      </c>
      <c r="HW511" s="209">
        <f t="shared" si="77"/>
        <v>0</v>
      </c>
      <c r="HX511" s="204"/>
      <c r="IA511" s="106" t="s">
        <v>3024</v>
      </c>
      <c r="IB511" s="106" t="s">
        <v>256</v>
      </c>
      <c r="IC511" s="106" t="s">
        <v>987</v>
      </c>
      <c r="ID511" s="103"/>
      <c r="IE511" s="103"/>
      <c r="IF511" s="103"/>
      <c r="IG511" s="103"/>
      <c r="IH511" s="103"/>
      <c r="II511" s="103"/>
      <c r="IJ511" s="103"/>
      <c r="IK511" s="103"/>
      <c r="IL511" s="103"/>
      <c r="IM511" s="103"/>
      <c r="IN511" s="103"/>
      <c r="IO511" s="103"/>
      <c r="IP511" s="103"/>
      <c r="IQ511" s="103"/>
      <c r="IR511" s="103"/>
      <c r="IS511" s="103"/>
      <c r="IT511" s="103"/>
      <c r="IU511" s="103"/>
      <c r="IV511" s="103"/>
    </row>
    <row r="512" spans="1:256" s="104" customFormat="1" ht="15" customHeight="1">
      <c r="A512" s="105">
        <f t="shared" si="70"/>
        <v>968</v>
      </c>
      <c r="B512" s="106" t="s">
        <v>714</v>
      </c>
      <c r="C512" s="106" t="s">
        <v>294</v>
      </c>
      <c r="D512" s="106" t="s">
        <v>987</v>
      </c>
      <c r="E512" s="113"/>
      <c r="F512" s="163"/>
      <c r="G512" s="131"/>
      <c r="H512" s="131"/>
      <c r="I512" s="131"/>
      <c r="J512" s="164"/>
      <c r="K512" s="163"/>
      <c r="L512" s="131"/>
      <c r="M512" s="131"/>
      <c r="N512" s="164"/>
      <c r="O512" s="163"/>
      <c r="P512" s="131"/>
      <c r="Q512" s="131"/>
      <c r="R512" s="131"/>
      <c r="S512" s="131"/>
      <c r="T512" s="164"/>
      <c r="U512" s="163"/>
      <c r="V512" s="131"/>
      <c r="W512" s="131"/>
      <c r="X512" s="131"/>
      <c r="Y512" s="164"/>
      <c r="Z512" s="163"/>
      <c r="AA512" s="131"/>
      <c r="AB512" s="131"/>
      <c r="AC512" s="131"/>
      <c r="AD512" s="164"/>
      <c r="AE512" s="163"/>
      <c r="AF512" s="131"/>
      <c r="AG512" s="131"/>
      <c r="AH512" s="131"/>
      <c r="AI512" s="131"/>
      <c r="AJ512" s="223"/>
      <c r="AK512" s="164"/>
      <c r="AL512" s="163"/>
      <c r="AM512" s="131"/>
      <c r="AN512" s="131"/>
      <c r="AO512" s="131"/>
      <c r="AP512" s="131"/>
      <c r="AQ512" s="131"/>
      <c r="AR512" s="131"/>
      <c r="AS512" s="164"/>
      <c r="AT512" s="163"/>
      <c r="AU512" s="131"/>
      <c r="AV512" s="131"/>
      <c r="AW512" s="131"/>
      <c r="AX512" s="131"/>
      <c r="AY512" s="164"/>
      <c r="AZ512" s="163"/>
      <c r="BA512" s="131"/>
      <c r="BB512" s="131"/>
      <c r="BC512" s="131"/>
      <c r="BD512" s="131"/>
      <c r="BE512" s="131"/>
      <c r="BF512" s="164"/>
      <c r="BG512" s="163"/>
      <c r="BH512" s="131"/>
      <c r="BI512" s="131"/>
      <c r="BJ512" s="131"/>
      <c r="BK512" s="131"/>
      <c r="BL512" s="164"/>
      <c r="BM512" s="163"/>
      <c r="BN512" s="131"/>
      <c r="BO512" s="131"/>
      <c r="BP512" s="131"/>
      <c r="BQ512" s="131"/>
      <c r="BR512" s="131"/>
      <c r="BS512" s="164"/>
      <c r="BT512" s="163"/>
      <c r="BU512" s="131"/>
      <c r="BV512" s="131"/>
      <c r="BW512" s="131"/>
      <c r="BX512" s="131"/>
      <c r="BY512" s="164"/>
      <c r="BZ512" s="163"/>
      <c r="CA512" s="131"/>
      <c r="CB512" s="164"/>
      <c r="CC512" s="163"/>
      <c r="CD512" s="131"/>
      <c r="CE512" s="131"/>
      <c r="CF512" s="164"/>
      <c r="CG512" s="163"/>
      <c r="CH512" s="131"/>
      <c r="CI512" s="164"/>
      <c r="CJ512" s="163"/>
      <c r="CK512" s="131"/>
      <c r="CL512" s="131"/>
      <c r="CM512" s="164"/>
      <c r="CN512" s="163"/>
      <c r="CO512" s="131"/>
      <c r="CP512" s="131"/>
      <c r="CQ512" s="131"/>
      <c r="CR512" s="131"/>
      <c r="CS512" s="164"/>
      <c r="CT512" s="163"/>
      <c r="CU512" s="131"/>
      <c r="CV512" s="131"/>
      <c r="CW512" s="131"/>
      <c r="CX512" s="131"/>
      <c r="CY512" s="244"/>
      <c r="CZ512" s="153"/>
      <c r="DA512" s="131"/>
      <c r="DB512" s="164"/>
      <c r="DC512" s="153"/>
      <c r="DD512" s="131"/>
      <c r="DE512" s="131"/>
      <c r="DF512" s="131"/>
      <c r="DG512" s="131"/>
      <c r="DH512" s="164"/>
      <c r="DI512" s="153"/>
      <c r="DJ512" s="153"/>
      <c r="DK512" s="131"/>
      <c r="DL512" s="164"/>
      <c r="DM512" s="153"/>
      <c r="DN512" s="131"/>
      <c r="DO512" s="164"/>
      <c r="DP512" s="153"/>
      <c r="DQ512" s="131"/>
      <c r="DR512" s="131"/>
      <c r="DS512" s="223"/>
      <c r="DT512" s="131"/>
      <c r="DU512" s="153"/>
      <c r="DV512" s="223"/>
      <c r="DW512" s="164"/>
      <c r="DX512" s="153"/>
      <c r="DY512" s="131"/>
      <c r="DZ512" s="131"/>
      <c r="EA512" s="131"/>
      <c r="EB512" s="131"/>
      <c r="EC512" s="131"/>
      <c r="ED512" s="131"/>
      <c r="EE512" s="131"/>
      <c r="EF512" s="131"/>
      <c r="EG512" s="131"/>
      <c r="EH512" s="131"/>
      <c r="EI512" s="131"/>
      <c r="EJ512" s="164"/>
      <c r="EK512" s="163"/>
      <c r="EL512" s="131"/>
      <c r="EM512" s="164"/>
      <c r="EN512" s="153"/>
      <c r="EO512" s="131"/>
      <c r="EP512" s="131"/>
      <c r="EQ512" s="131"/>
      <c r="ER512" s="223"/>
      <c r="ES512" s="164"/>
      <c r="ET512" s="153"/>
      <c r="EU512" s="131"/>
      <c r="EV512" s="131"/>
      <c r="EW512" s="131"/>
      <c r="EX512" s="131"/>
      <c r="EY512" s="131"/>
      <c r="EZ512" s="164"/>
      <c r="FA512" s="153"/>
      <c r="FB512" s="131"/>
      <c r="FC512" s="131"/>
      <c r="FD512" s="131"/>
      <c r="FE512" s="131"/>
      <c r="FF512" s="131"/>
      <c r="FG512" s="131"/>
      <c r="FH512" s="164"/>
      <c r="FI512" s="153"/>
      <c r="FJ512" s="131"/>
      <c r="FK512" s="131"/>
      <c r="FL512" s="131"/>
      <c r="FM512" s="131"/>
      <c r="FN512" s="131"/>
      <c r="FO512" s="131"/>
      <c r="FP512" s="223"/>
      <c r="FQ512" s="163"/>
      <c r="FR512" s="131"/>
      <c r="FS512" s="131"/>
      <c r="FT512" s="131"/>
      <c r="FU512" s="131"/>
      <c r="FV512" s="131"/>
      <c r="FW512" s="131"/>
      <c r="FX512" s="131"/>
      <c r="FY512" s="223"/>
      <c r="FZ512" s="163"/>
      <c r="GA512" s="131"/>
      <c r="GB512" s="131"/>
      <c r="GC512" s="223"/>
      <c r="GD512" s="164"/>
      <c r="GE512" s="153"/>
      <c r="GF512" s="131"/>
      <c r="GG512" s="131"/>
      <c r="GH512" s="131"/>
      <c r="GI512" s="131"/>
      <c r="GJ512" s="131"/>
      <c r="GK512" s="131"/>
      <c r="GL512" s="131"/>
      <c r="GM512" s="131"/>
      <c r="GN512" s="164"/>
      <c r="GO512" s="153"/>
      <c r="GP512" s="131"/>
      <c r="GQ512" s="131"/>
      <c r="GR512" s="131"/>
      <c r="GS512" s="223"/>
      <c r="GT512" s="223"/>
      <c r="GU512" s="223"/>
      <c r="GV512" s="163"/>
      <c r="GW512" s="153"/>
      <c r="GX512" s="153"/>
      <c r="GY512" s="153"/>
      <c r="GZ512" s="153"/>
      <c r="HA512" s="153"/>
      <c r="HB512" s="153"/>
      <c r="HC512" s="369"/>
      <c r="HD512" s="163"/>
      <c r="HE512" s="153"/>
      <c r="HF512" s="153"/>
      <c r="HG512" s="153"/>
      <c r="HH512" s="153"/>
      <c r="HI512" s="131"/>
      <c r="HJ512" s="131"/>
      <c r="HK512" s="164"/>
      <c r="HL512" s="153"/>
      <c r="HM512" s="131"/>
      <c r="HN512" s="131"/>
      <c r="HO512" s="131"/>
      <c r="HP512" s="133"/>
      <c r="HQ512" s="126">
        <f t="shared" si="71"/>
        <v>0</v>
      </c>
      <c r="HR512" s="202" t="str">
        <f t="shared" si="72"/>
        <v>~~~</v>
      </c>
      <c r="HS512" s="130">
        <f t="shared" si="73"/>
        <v>0</v>
      </c>
      <c r="HT512" s="208">
        <f t="shared" si="74"/>
        <v>0</v>
      </c>
      <c r="HU512" s="208">
        <f t="shared" si="75"/>
        <v>0</v>
      </c>
      <c r="HV512" s="208">
        <f t="shared" si="76"/>
        <v>0</v>
      </c>
      <c r="HW512" s="209">
        <f t="shared" si="77"/>
        <v>0</v>
      </c>
      <c r="HX512" s="204"/>
      <c r="IA512" s="106" t="s">
        <v>714</v>
      </c>
      <c r="IB512" s="106" t="s">
        <v>294</v>
      </c>
      <c r="IC512" s="106" t="s">
        <v>987</v>
      </c>
      <c r="ID512" s="103"/>
      <c r="IE512" s="103"/>
      <c r="IF512" s="103"/>
      <c r="IG512" s="103"/>
      <c r="IH512" s="103"/>
      <c r="II512" s="103"/>
      <c r="IJ512" s="103"/>
      <c r="IK512" s="103"/>
      <c r="IL512" s="103"/>
      <c r="IM512" s="103"/>
      <c r="IN512" s="103"/>
      <c r="IO512" s="103"/>
      <c r="IP512" s="103"/>
      <c r="IQ512" s="103"/>
      <c r="IR512" s="103"/>
      <c r="IS512" s="103"/>
      <c r="IT512" s="103"/>
      <c r="IU512" s="103"/>
      <c r="IV512" s="103"/>
    </row>
    <row r="513" spans="1:256" s="104" customFormat="1" ht="15" customHeight="1">
      <c r="A513" s="105">
        <f t="shared" si="70"/>
        <v>238</v>
      </c>
      <c r="B513" s="106" t="s">
        <v>130</v>
      </c>
      <c r="C513" s="106" t="s">
        <v>976</v>
      </c>
      <c r="D513" s="106" t="s">
        <v>29</v>
      </c>
      <c r="E513" s="113" t="s">
        <v>1133</v>
      </c>
      <c r="F513" s="163"/>
      <c r="G513" s="131"/>
      <c r="H513" s="131"/>
      <c r="I513" s="131"/>
      <c r="J513" s="164"/>
      <c r="K513" s="163"/>
      <c r="L513" s="131"/>
      <c r="M513" s="131"/>
      <c r="N513" s="164"/>
      <c r="O513" s="163"/>
      <c r="P513" s="131"/>
      <c r="Q513" s="131"/>
      <c r="R513" s="131"/>
      <c r="S513" s="131"/>
      <c r="T513" s="164"/>
      <c r="U513" s="163"/>
      <c r="V513" s="131"/>
      <c r="W513" s="131"/>
      <c r="X513" s="131"/>
      <c r="Y513" s="164"/>
      <c r="Z513" s="163"/>
      <c r="AA513" s="131"/>
      <c r="AB513" s="131"/>
      <c r="AC513" s="131"/>
      <c r="AD513" s="164"/>
      <c r="AE513" s="163"/>
      <c r="AF513" s="131"/>
      <c r="AG513" s="131">
        <v>18.05</v>
      </c>
      <c r="AH513" s="131">
        <v>14.04</v>
      </c>
      <c r="AI513" s="131">
        <v>8.02</v>
      </c>
      <c r="AJ513" s="223">
        <v>13.03</v>
      </c>
      <c r="AK513" s="164"/>
      <c r="AL513" s="163"/>
      <c r="AM513" s="131"/>
      <c r="AN513" s="131"/>
      <c r="AO513" s="131"/>
      <c r="AP513" s="131"/>
      <c r="AQ513" s="131"/>
      <c r="AR513" s="131"/>
      <c r="AS513" s="164"/>
      <c r="AT513" s="163"/>
      <c r="AU513" s="131"/>
      <c r="AV513" s="131"/>
      <c r="AW513" s="131"/>
      <c r="AX513" s="131"/>
      <c r="AY513" s="164"/>
      <c r="AZ513" s="163"/>
      <c r="BA513" s="131"/>
      <c r="BB513" s="131"/>
      <c r="BC513" s="131"/>
      <c r="BD513" s="131"/>
      <c r="BE513" s="131"/>
      <c r="BF513" s="164"/>
      <c r="BG513" s="163"/>
      <c r="BH513" s="131"/>
      <c r="BI513" s="131"/>
      <c r="BJ513" s="131"/>
      <c r="BK513" s="131"/>
      <c r="BL513" s="164"/>
      <c r="BM513" s="163"/>
      <c r="BN513" s="131"/>
      <c r="BO513" s="131"/>
      <c r="BP513" s="131"/>
      <c r="BQ513" s="131"/>
      <c r="BR513" s="131"/>
      <c r="BS513" s="164"/>
      <c r="BT513" s="163"/>
      <c r="BU513" s="131"/>
      <c r="BV513" s="131"/>
      <c r="BW513" s="131"/>
      <c r="BX513" s="131"/>
      <c r="BY513" s="164"/>
      <c r="BZ513" s="163"/>
      <c r="CA513" s="131"/>
      <c r="CB513" s="164"/>
      <c r="CC513" s="163"/>
      <c r="CD513" s="131"/>
      <c r="CE513" s="131"/>
      <c r="CF513" s="164"/>
      <c r="CG513" s="163"/>
      <c r="CH513" s="131"/>
      <c r="CI513" s="164"/>
      <c r="CJ513" s="163"/>
      <c r="CK513" s="131"/>
      <c r="CL513" s="131"/>
      <c r="CM513" s="164"/>
      <c r="CN513" s="163"/>
      <c r="CO513" s="131"/>
      <c r="CP513" s="131"/>
      <c r="CQ513" s="131"/>
      <c r="CR513" s="131"/>
      <c r="CS513" s="164"/>
      <c r="CT513" s="163"/>
      <c r="CU513" s="131"/>
      <c r="CV513" s="131"/>
      <c r="CW513" s="131">
        <v>17.09</v>
      </c>
      <c r="CX513" s="131">
        <v>17.100000000000001</v>
      </c>
      <c r="CY513" s="244">
        <v>17.059999999999999</v>
      </c>
      <c r="CZ513" s="153">
        <v>17.100000000000001</v>
      </c>
      <c r="DA513" s="131"/>
      <c r="DB513" s="164"/>
      <c r="DC513" s="153"/>
      <c r="DD513" s="131"/>
      <c r="DE513" s="131"/>
      <c r="DF513" s="131"/>
      <c r="DG513" s="131"/>
      <c r="DH513" s="164"/>
      <c r="DI513" s="153"/>
      <c r="DJ513" s="153"/>
      <c r="DK513" s="131"/>
      <c r="DL513" s="164"/>
      <c r="DM513" s="153"/>
      <c r="DN513" s="131"/>
      <c r="DO513" s="164"/>
      <c r="DP513" s="153"/>
      <c r="DQ513" s="131"/>
      <c r="DR513" s="131"/>
      <c r="DS513" s="223"/>
      <c r="DT513" s="131"/>
      <c r="DU513" s="153"/>
      <c r="DV513" s="223"/>
      <c r="DW513" s="164"/>
      <c r="DX513" s="153"/>
      <c r="DY513" s="131"/>
      <c r="DZ513" s="131"/>
      <c r="EA513" s="131"/>
      <c r="EB513" s="131"/>
      <c r="EC513" s="131">
        <v>17.04</v>
      </c>
      <c r="ED513" s="131">
        <v>14.1</v>
      </c>
      <c r="EE513" s="131">
        <v>17.04</v>
      </c>
      <c r="EF513" s="131"/>
      <c r="EG513" s="131"/>
      <c r="EH513" s="131">
        <v>19.02</v>
      </c>
      <c r="EI513" s="131"/>
      <c r="EJ513" s="164"/>
      <c r="EK513" s="163">
        <v>16.079999999999998</v>
      </c>
      <c r="EL513" s="131">
        <v>17.05</v>
      </c>
      <c r="EM513" s="164">
        <v>17.079999999999998</v>
      </c>
      <c r="EN513" s="159"/>
      <c r="EO513" s="141"/>
      <c r="EP513" s="141"/>
      <c r="EQ513" s="141"/>
      <c r="ER513" s="228"/>
      <c r="ES513" s="177"/>
      <c r="ET513" s="159"/>
      <c r="EU513" s="141"/>
      <c r="EV513" s="141"/>
      <c r="EW513" s="141"/>
      <c r="EX513" s="141"/>
      <c r="EY513" s="141"/>
      <c r="EZ513" s="177"/>
      <c r="FA513" s="159"/>
      <c r="FB513" s="141"/>
      <c r="FC513" s="141"/>
      <c r="FD513" s="141"/>
      <c r="FE513" s="141"/>
      <c r="FF513" s="141"/>
      <c r="FG513" s="141"/>
      <c r="FH513" s="177"/>
      <c r="FI513" s="159"/>
      <c r="FJ513" s="141"/>
      <c r="FK513" s="141"/>
      <c r="FL513" s="141"/>
      <c r="FM513" s="141"/>
      <c r="FN513" s="141"/>
      <c r="FO513" s="141"/>
      <c r="FP513" s="228"/>
      <c r="FQ513" s="171"/>
      <c r="FR513" s="141"/>
      <c r="FS513" s="141"/>
      <c r="FT513" s="141"/>
      <c r="FU513" s="141"/>
      <c r="FV513" s="141"/>
      <c r="FW513" s="141"/>
      <c r="FX513" s="141"/>
      <c r="FY513" s="228"/>
      <c r="FZ513" s="171"/>
      <c r="GA513" s="141"/>
      <c r="GB513" s="141"/>
      <c r="GC513" s="228"/>
      <c r="GD513" s="177"/>
      <c r="GE513" s="159"/>
      <c r="GF513" s="141"/>
      <c r="GG513" s="141"/>
      <c r="GH513" s="141"/>
      <c r="GI513" s="141"/>
      <c r="GJ513" s="141"/>
      <c r="GK513" s="141"/>
      <c r="GL513" s="141"/>
      <c r="GM513" s="141"/>
      <c r="GN513" s="177"/>
      <c r="GO513" s="159"/>
      <c r="GP513" s="141"/>
      <c r="GQ513" s="141"/>
      <c r="GR513" s="141"/>
      <c r="GS513" s="228"/>
      <c r="GT513" s="228"/>
      <c r="GU513" s="228"/>
      <c r="GV513" s="171"/>
      <c r="GW513" s="159"/>
      <c r="GX513" s="159"/>
      <c r="GY513" s="159"/>
      <c r="GZ513" s="159"/>
      <c r="HA513" s="159"/>
      <c r="HB513" s="159"/>
      <c r="HC513" s="376"/>
      <c r="HD513" s="171"/>
      <c r="HE513" s="159"/>
      <c r="HF513" s="159"/>
      <c r="HG513" s="159"/>
      <c r="HH513" s="159"/>
      <c r="HI513" s="141"/>
      <c r="HJ513" s="141"/>
      <c r="HK513" s="177"/>
      <c r="HL513" s="159"/>
      <c r="HM513" s="141"/>
      <c r="HN513" s="141"/>
      <c r="HO513" s="141"/>
      <c r="HP513" s="144"/>
      <c r="HQ513" s="126">
        <f t="shared" si="71"/>
        <v>19.02</v>
      </c>
      <c r="HR513" s="202" t="str">
        <f t="shared" si="72"/>
        <v>Senior</v>
      </c>
      <c r="HS513" s="130">
        <f t="shared" si="73"/>
        <v>1</v>
      </c>
      <c r="HT513" s="208">
        <f t="shared" si="74"/>
        <v>3</v>
      </c>
      <c r="HU513" s="208">
        <f t="shared" si="75"/>
        <v>11</v>
      </c>
      <c r="HV513" s="208">
        <f t="shared" si="76"/>
        <v>0</v>
      </c>
      <c r="HW513" s="209">
        <f t="shared" si="77"/>
        <v>0</v>
      </c>
      <c r="HX513" s="204" t="s">
        <v>2577</v>
      </c>
      <c r="IA513" s="106" t="s">
        <v>130</v>
      </c>
      <c r="IB513" s="106" t="s">
        <v>976</v>
      </c>
      <c r="IC513" s="106" t="s">
        <v>29</v>
      </c>
      <c r="ID513" s="103"/>
      <c r="IE513" s="103"/>
      <c r="IF513" s="103"/>
      <c r="IG513" s="103"/>
      <c r="IH513" s="103"/>
      <c r="II513" s="103"/>
      <c r="IJ513" s="103"/>
      <c r="IK513" s="103"/>
      <c r="IL513" s="103"/>
      <c r="IM513" s="103"/>
      <c r="IN513" s="103"/>
      <c r="IO513" s="103"/>
      <c r="IP513" s="103"/>
      <c r="IQ513" s="103"/>
      <c r="IR513" s="103"/>
      <c r="IS513" s="103"/>
      <c r="IT513" s="103"/>
      <c r="IU513" s="103"/>
      <c r="IV513" s="103"/>
    </row>
    <row r="514" spans="1:256" s="104" customFormat="1" ht="15" customHeight="1">
      <c r="A514" s="105">
        <f t="shared" si="70"/>
        <v>489</v>
      </c>
      <c r="B514" s="106" t="s">
        <v>1804</v>
      </c>
      <c r="C514" s="106" t="s">
        <v>386</v>
      </c>
      <c r="D514" s="106" t="s">
        <v>29</v>
      </c>
      <c r="E514" s="113" t="s">
        <v>1131</v>
      </c>
      <c r="F514" s="163"/>
      <c r="G514" s="131"/>
      <c r="H514" s="131"/>
      <c r="I514" s="131"/>
      <c r="J514" s="164"/>
      <c r="K514" s="163"/>
      <c r="L514" s="131"/>
      <c r="M514" s="131"/>
      <c r="N514" s="164"/>
      <c r="O514" s="163"/>
      <c r="P514" s="131"/>
      <c r="Q514" s="131"/>
      <c r="R514" s="131"/>
      <c r="S514" s="131"/>
      <c r="T514" s="164"/>
      <c r="U514" s="163"/>
      <c r="V514" s="131"/>
      <c r="W514" s="131"/>
      <c r="X514" s="131"/>
      <c r="Y514" s="164"/>
      <c r="Z514" s="163"/>
      <c r="AA514" s="131"/>
      <c r="AB514" s="131"/>
      <c r="AC514" s="131"/>
      <c r="AD514" s="164"/>
      <c r="AE514" s="163"/>
      <c r="AF514" s="131"/>
      <c r="AG514" s="131"/>
      <c r="AH514" s="131"/>
      <c r="AI514" s="131"/>
      <c r="AJ514" s="223"/>
      <c r="AK514" s="164"/>
      <c r="AL514" s="163"/>
      <c r="AM514" s="131"/>
      <c r="AN514" s="131"/>
      <c r="AO514" s="131"/>
      <c r="AP514" s="131"/>
      <c r="AQ514" s="131"/>
      <c r="AR514" s="131"/>
      <c r="AS514" s="164"/>
      <c r="AT514" s="163"/>
      <c r="AU514" s="131"/>
      <c r="AV514" s="131"/>
      <c r="AW514" s="131"/>
      <c r="AX514" s="131"/>
      <c r="AY514" s="164"/>
      <c r="AZ514" s="163"/>
      <c r="BA514" s="131"/>
      <c r="BB514" s="131"/>
      <c r="BC514" s="131"/>
      <c r="BD514" s="131"/>
      <c r="BE514" s="131"/>
      <c r="BF514" s="164"/>
      <c r="BG514" s="163"/>
      <c r="BH514" s="131"/>
      <c r="BI514" s="131"/>
      <c r="BJ514" s="131"/>
      <c r="BK514" s="131"/>
      <c r="BL514" s="164"/>
      <c r="BM514" s="163"/>
      <c r="BN514" s="131"/>
      <c r="BO514" s="131"/>
      <c r="BP514" s="131"/>
      <c r="BQ514" s="131"/>
      <c r="BR514" s="131"/>
      <c r="BS514" s="164"/>
      <c r="BT514" s="163"/>
      <c r="BU514" s="131"/>
      <c r="BV514" s="131"/>
      <c r="BW514" s="131"/>
      <c r="BX514" s="131"/>
      <c r="BY514" s="164"/>
      <c r="BZ514" s="163"/>
      <c r="CA514" s="131"/>
      <c r="CB514" s="164"/>
      <c r="CC514" s="163"/>
      <c r="CD514" s="131"/>
      <c r="CE514" s="131"/>
      <c r="CF514" s="164"/>
      <c r="CG514" s="163"/>
      <c r="CH514" s="131"/>
      <c r="CI514" s="164"/>
      <c r="CJ514" s="163"/>
      <c r="CK514" s="131"/>
      <c r="CL514" s="131"/>
      <c r="CM514" s="164"/>
      <c r="CN514" s="163"/>
      <c r="CO514" s="131"/>
      <c r="CP514" s="131"/>
      <c r="CQ514" s="131"/>
      <c r="CR514" s="131"/>
      <c r="CS514" s="164"/>
      <c r="CT514" s="163"/>
      <c r="CU514" s="131"/>
      <c r="CV514" s="131"/>
      <c r="CW514" s="131"/>
      <c r="CX514" s="131"/>
      <c r="CY514" s="244"/>
      <c r="CZ514" s="153"/>
      <c r="DA514" s="131"/>
      <c r="DB514" s="164"/>
      <c r="DC514" s="153"/>
      <c r="DD514" s="131"/>
      <c r="DE514" s="131"/>
      <c r="DF514" s="131"/>
      <c r="DG514" s="131"/>
      <c r="DH514" s="164"/>
      <c r="DI514" s="153"/>
      <c r="DJ514" s="153"/>
      <c r="DK514" s="131"/>
      <c r="DL514" s="164"/>
      <c r="DM514" s="153"/>
      <c r="DN514" s="131"/>
      <c r="DO514" s="164"/>
      <c r="DP514" s="153"/>
      <c r="DQ514" s="131"/>
      <c r="DR514" s="131"/>
      <c r="DS514" s="223"/>
      <c r="DT514" s="131"/>
      <c r="DU514" s="153"/>
      <c r="DV514" s="223"/>
      <c r="DW514" s="164"/>
      <c r="DX514" s="153"/>
      <c r="DY514" s="131"/>
      <c r="DZ514" s="131"/>
      <c r="EA514" s="131"/>
      <c r="EB514" s="131"/>
      <c r="EC514" s="131"/>
      <c r="ED514" s="131"/>
      <c r="EE514" s="131"/>
      <c r="EF514" s="131"/>
      <c r="EG514" s="131"/>
      <c r="EH514" s="131"/>
      <c r="EI514" s="131"/>
      <c r="EJ514" s="164"/>
      <c r="EK514" s="163"/>
      <c r="EL514" s="131"/>
      <c r="EM514" s="164"/>
      <c r="EN514" s="153">
        <v>12.04</v>
      </c>
      <c r="EO514" s="131">
        <v>12.04</v>
      </c>
      <c r="EP514" s="131">
        <v>14.1</v>
      </c>
      <c r="EQ514" s="131">
        <v>10.039999999999999</v>
      </c>
      <c r="ER514" s="223"/>
      <c r="ES514" s="164">
        <v>15.06</v>
      </c>
      <c r="ET514" s="153"/>
      <c r="EU514" s="131"/>
      <c r="EV514" s="131"/>
      <c r="EW514" s="131"/>
      <c r="EX514" s="131"/>
      <c r="EY514" s="131"/>
      <c r="EZ514" s="164"/>
      <c r="FA514" s="153"/>
      <c r="FB514" s="131"/>
      <c r="FC514" s="131"/>
      <c r="FD514" s="131"/>
      <c r="FE514" s="131"/>
      <c r="FF514" s="131"/>
      <c r="FG514" s="131"/>
      <c r="FH514" s="164"/>
      <c r="FI514" s="153"/>
      <c r="FJ514" s="131"/>
      <c r="FK514" s="131"/>
      <c r="FL514" s="131"/>
      <c r="FM514" s="131"/>
      <c r="FN514" s="131"/>
      <c r="FO514" s="131"/>
      <c r="FP514" s="223"/>
      <c r="FQ514" s="163"/>
      <c r="FR514" s="131"/>
      <c r="FS514" s="131"/>
      <c r="FT514" s="131"/>
      <c r="FU514" s="131"/>
      <c r="FV514" s="131"/>
      <c r="FW514" s="131"/>
      <c r="FX514" s="131"/>
      <c r="FY514" s="223"/>
      <c r="FZ514" s="163"/>
      <c r="GA514" s="131"/>
      <c r="GB514" s="131"/>
      <c r="GC514" s="223"/>
      <c r="GD514" s="164"/>
      <c r="GE514" s="153"/>
      <c r="GF514" s="131"/>
      <c r="GG514" s="131"/>
      <c r="GH514" s="131"/>
      <c r="GI514" s="131"/>
      <c r="GJ514" s="131"/>
      <c r="GK514" s="131"/>
      <c r="GL514" s="131"/>
      <c r="GM514" s="131"/>
      <c r="GN514" s="164"/>
      <c r="GO514" s="153"/>
      <c r="GP514" s="131"/>
      <c r="GQ514" s="131"/>
      <c r="GR514" s="131"/>
      <c r="GS514" s="223"/>
      <c r="GT514" s="223"/>
      <c r="GU514" s="223"/>
      <c r="GV514" s="163"/>
      <c r="GW514" s="153"/>
      <c r="GX514" s="153"/>
      <c r="GY514" s="153"/>
      <c r="GZ514" s="153"/>
      <c r="HA514" s="153"/>
      <c r="HB514" s="153"/>
      <c r="HC514" s="369"/>
      <c r="HD514" s="163"/>
      <c r="HE514" s="153"/>
      <c r="HF514" s="153"/>
      <c r="HG514" s="153"/>
      <c r="HH514" s="153"/>
      <c r="HI514" s="131"/>
      <c r="HJ514" s="131"/>
      <c r="HK514" s="164"/>
      <c r="HL514" s="153"/>
      <c r="HM514" s="131"/>
      <c r="HN514" s="131"/>
      <c r="HO514" s="131"/>
      <c r="HP514" s="133"/>
      <c r="HQ514" s="126">
        <f t="shared" si="71"/>
        <v>15.06</v>
      </c>
      <c r="HR514" s="202" t="str">
        <f t="shared" si="72"/>
        <v>Senior</v>
      </c>
      <c r="HS514" s="130">
        <f t="shared" si="73"/>
        <v>0</v>
      </c>
      <c r="HT514" s="208">
        <f t="shared" si="74"/>
        <v>4</v>
      </c>
      <c r="HU514" s="208">
        <f t="shared" si="75"/>
        <v>1</v>
      </c>
      <c r="HV514" s="208">
        <f t="shared" si="76"/>
        <v>0</v>
      </c>
      <c r="HW514" s="209">
        <f t="shared" si="77"/>
        <v>0</v>
      </c>
      <c r="HX514" s="204"/>
      <c r="IA514" s="106" t="s">
        <v>1804</v>
      </c>
      <c r="IB514" s="106" t="s">
        <v>386</v>
      </c>
      <c r="IC514" s="106" t="s">
        <v>29</v>
      </c>
      <c r="ID514" s="103"/>
      <c r="IE514" s="103"/>
      <c r="IF514" s="103"/>
      <c r="IG514" s="103"/>
      <c r="IH514" s="103"/>
      <c r="II514" s="103"/>
      <c r="IJ514" s="103"/>
      <c r="IK514" s="103"/>
      <c r="IL514" s="103"/>
      <c r="IM514" s="103"/>
      <c r="IN514" s="103"/>
      <c r="IO514" s="103"/>
      <c r="IP514" s="103"/>
      <c r="IQ514" s="103"/>
      <c r="IR514" s="103"/>
      <c r="IS514" s="103"/>
      <c r="IT514" s="103"/>
      <c r="IU514" s="103"/>
      <c r="IV514" s="103"/>
    </row>
    <row r="515" spans="1:256" s="104" customFormat="1" ht="15" customHeight="1">
      <c r="A515" s="105">
        <f t="shared" ref="A515:A578" si="78">RANK(HQ515,$HQ$3:$HQ$1904,0)</f>
        <v>681</v>
      </c>
      <c r="B515" s="106" t="s">
        <v>2349</v>
      </c>
      <c r="C515" s="106" t="s">
        <v>598</v>
      </c>
      <c r="D515" s="106" t="s">
        <v>29</v>
      </c>
      <c r="E515" s="113" t="s">
        <v>1129</v>
      </c>
      <c r="F515" s="163"/>
      <c r="G515" s="131"/>
      <c r="H515" s="131"/>
      <c r="I515" s="131"/>
      <c r="J515" s="164"/>
      <c r="K515" s="163"/>
      <c r="L515" s="131"/>
      <c r="M515" s="131"/>
      <c r="N515" s="164"/>
      <c r="O515" s="163"/>
      <c r="P515" s="131"/>
      <c r="Q515" s="131"/>
      <c r="R515" s="131"/>
      <c r="S515" s="131"/>
      <c r="T515" s="164"/>
      <c r="U515" s="163"/>
      <c r="V515" s="131"/>
      <c r="W515" s="131"/>
      <c r="X515" s="131"/>
      <c r="Y515" s="164"/>
      <c r="Z515" s="163"/>
      <c r="AA515" s="131"/>
      <c r="AB515" s="131"/>
      <c r="AC515" s="131"/>
      <c r="AD515" s="164"/>
      <c r="AE515" s="163"/>
      <c r="AF515" s="131"/>
      <c r="AG515" s="131"/>
      <c r="AH515" s="131"/>
      <c r="AI515" s="131"/>
      <c r="AJ515" s="223"/>
      <c r="AK515" s="164"/>
      <c r="AL515" s="163"/>
      <c r="AM515" s="131"/>
      <c r="AN515" s="131"/>
      <c r="AO515" s="131"/>
      <c r="AP515" s="131"/>
      <c r="AQ515" s="131"/>
      <c r="AR515" s="131"/>
      <c r="AS515" s="164"/>
      <c r="AT515" s="163"/>
      <c r="AU515" s="131">
        <v>12.02</v>
      </c>
      <c r="AV515" s="131"/>
      <c r="AW515" s="131"/>
      <c r="AX515" s="131"/>
      <c r="AY515" s="164"/>
      <c r="AZ515" s="163"/>
      <c r="BA515" s="131"/>
      <c r="BB515" s="131"/>
      <c r="BC515" s="131"/>
      <c r="BD515" s="131"/>
      <c r="BE515" s="131"/>
      <c r="BF515" s="164"/>
      <c r="BG515" s="163"/>
      <c r="BH515" s="131"/>
      <c r="BI515" s="131"/>
      <c r="BJ515" s="131"/>
      <c r="BK515" s="131"/>
      <c r="BL515" s="164"/>
      <c r="BM515" s="163"/>
      <c r="BN515" s="131"/>
      <c r="BO515" s="131"/>
      <c r="BP515" s="131"/>
      <c r="BQ515" s="131"/>
      <c r="BR515" s="131"/>
      <c r="BS515" s="164"/>
      <c r="BT515" s="163"/>
      <c r="BU515" s="131"/>
      <c r="BV515" s="131"/>
      <c r="BW515" s="131"/>
      <c r="BX515" s="131"/>
      <c r="BY515" s="164"/>
      <c r="BZ515" s="163"/>
      <c r="CA515" s="131"/>
      <c r="CB515" s="164"/>
      <c r="CC515" s="163"/>
      <c r="CD515" s="131"/>
      <c r="CE515" s="131"/>
      <c r="CF515" s="164"/>
      <c r="CG515" s="163"/>
      <c r="CH515" s="131"/>
      <c r="CI515" s="164"/>
      <c r="CJ515" s="163"/>
      <c r="CK515" s="131"/>
      <c r="CL515" s="131"/>
      <c r="CM515" s="164"/>
      <c r="CN515" s="163"/>
      <c r="CO515" s="131"/>
      <c r="CP515" s="131"/>
      <c r="CQ515" s="131"/>
      <c r="CR515" s="131"/>
      <c r="CS515" s="164"/>
      <c r="CT515" s="163"/>
      <c r="CU515" s="131"/>
      <c r="CV515" s="131"/>
      <c r="CW515" s="131"/>
      <c r="CX515" s="131"/>
      <c r="CY515" s="244"/>
      <c r="CZ515" s="153"/>
      <c r="DA515" s="131"/>
      <c r="DB515" s="164"/>
      <c r="DC515" s="153"/>
      <c r="DD515" s="131"/>
      <c r="DE515" s="131"/>
      <c r="DF515" s="131"/>
      <c r="DG515" s="131"/>
      <c r="DH515" s="164"/>
      <c r="DI515" s="153"/>
      <c r="DJ515" s="153"/>
      <c r="DK515" s="131"/>
      <c r="DL515" s="164"/>
      <c r="DM515" s="153"/>
      <c r="DN515" s="131"/>
      <c r="DO515" s="164"/>
      <c r="DP515" s="153"/>
      <c r="DQ515" s="131"/>
      <c r="DR515" s="131"/>
      <c r="DS515" s="223"/>
      <c r="DT515" s="131"/>
      <c r="DU515" s="153"/>
      <c r="DV515" s="223"/>
      <c r="DW515" s="164"/>
      <c r="DX515" s="153"/>
      <c r="DY515" s="131"/>
      <c r="DZ515" s="131"/>
      <c r="EA515" s="131"/>
      <c r="EB515" s="131"/>
      <c r="EC515" s="131"/>
      <c r="ED515" s="131"/>
      <c r="EE515" s="131"/>
      <c r="EF515" s="131"/>
      <c r="EG515" s="131"/>
      <c r="EH515" s="131"/>
      <c r="EI515" s="131"/>
      <c r="EJ515" s="164"/>
      <c r="EK515" s="163"/>
      <c r="EL515" s="131"/>
      <c r="EM515" s="164"/>
      <c r="EN515" s="153"/>
      <c r="EO515" s="131"/>
      <c r="EP515" s="131"/>
      <c r="EQ515" s="131"/>
      <c r="ER515" s="223"/>
      <c r="ES515" s="164"/>
      <c r="ET515" s="153"/>
      <c r="EU515" s="131"/>
      <c r="EV515" s="131"/>
      <c r="EW515" s="131"/>
      <c r="EX515" s="131"/>
      <c r="EY515" s="131"/>
      <c r="EZ515" s="164"/>
      <c r="FA515" s="153"/>
      <c r="FB515" s="131"/>
      <c r="FC515" s="131"/>
      <c r="FD515" s="131"/>
      <c r="FE515" s="131"/>
      <c r="FF515" s="131"/>
      <c r="FG515" s="131"/>
      <c r="FH515" s="164"/>
      <c r="FI515" s="153"/>
      <c r="FJ515" s="131"/>
      <c r="FK515" s="131"/>
      <c r="FL515" s="131"/>
      <c r="FM515" s="131"/>
      <c r="FN515" s="131"/>
      <c r="FO515" s="131"/>
      <c r="FP515" s="223"/>
      <c r="FQ515" s="163"/>
      <c r="FR515" s="131"/>
      <c r="FS515" s="131"/>
      <c r="FT515" s="131"/>
      <c r="FU515" s="131"/>
      <c r="FV515" s="131"/>
      <c r="FW515" s="131"/>
      <c r="FX515" s="131"/>
      <c r="FY515" s="223"/>
      <c r="FZ515" s="163"/>
      <c r="GA515" s="131"/>
      <c r="GB515" s="131"/>
      <c r="GC515" s="223"/>
      <c r="GD515" s="164"/>
      <c r="GE515" s="153"/>
      <c r="GF515" s="131"/>
      <c r="GG515" s="131"/>
      <c r="GH515" s="131"/>
      <c r="GI515" s="131"/>
      <c r="GJ515" s="131"/>
      <c r="GK515" s="131"/>
      <c r="GL515" s="131"/>
      <c r="GM515" s="131"/>
      <c r="GN515" s="164"/>
      <c r="GO515" s="153"/>
      <c r="GP515" s="131"/>
      <c r="GQ515" s="131"/>
      <c r="GR515" s="131"/>
      <c r="GS515" s="223"/>
      <c r="GT515" s="223"/>
      <c r="GU515" s="223"/>
      <c r="GV515" s="163"/>
      <c r="GW515" s="153"/>
      <c r="GX515" s="153"/>
      <c r="GY515" s="153"/>
      <c r="GZ515" s="153"/>
      <c r="HA515" s="153"/>
      <c r="HB515" s="153"/>
      <c r="HC515" s="369"/>
      <c r="HD515" s="163"/>
      <c r="HE515" s="153"/>
      <c r="HF515" s="153"/>
      <c r="HG515" s="153"/>
      <c r="HH515" s="153"/>
      <c r="HI515" s="131"/>
      <c r="HJ515" s="131"/>
      <c r="HK515" s="164"/>
      <c r="HL515" s="153"/>
      <c r="HM515" s="131"/>
      <c r="HN515" s="131"/>
      <c r="HO515" s="131"/>
      <c r="HP515" s="133"/>
      <c r="HQ515" s="126">
        <f t="shared" si="71"/>
        <v>12.02</v>
      </c>
      <c r="HR515" s="202" t="str">
        <f t="shared" si="72"/>
        <v>Junior</v>
      </c>
      <c r="HS515" s="130">
        <f t="shared" si="73"/>
        <v>0</v>
      </c>
      <c r="HT515" s="208">
        <f t="shared" si="74"/>
        <v>1</v>
      </c>
      <c r="HU515" s="208">
        <f t="shared" si="75"/>
        <v>0</v>
      </c>
      <c r="HV515" s="208">
        <f t="shared" si="76"/>
        <v>0</v>
      </c>
      <c r="HW515" s="209">
        <f t="shared" si="77"/>
        <v>0</v>
      </c>
      <c r="HX515" s="204"/>
      <c r="IA515" s="106" t="s">
        <v>2349</v>
      </c>
      <c r="IB515" s="106" t="s">
        <v>598</v>
      </c>
      <c r="IC515" s="106" t="s">
        <v>29</v>
      </c>
      <c r="ID515" s="103"/>
      <c r="IE515" s="103"/>
      <c r="IF515" s="103"/>
      <c r="IG515" s="103"/>
      <c r="IH515" s="103"/>
      <c r="II515" s="103"/>
      <c r="IJ515" s="103"/>
      <c r="IK515" s="103"/>
      <c r="IL515" s="103"/>
      <c r="IM515" s="103"/>
      <c r="IN515" s="103"/>
      <c r="IO515" s="103"/>
      <c r="IP515" s="103"/>
      <c r="IQ515" s="103"/>
      <c r="IR515" s="103"/>
      <c r="IS515" s="103"/>
      <c r="IT515" s="103"/>
      <c r="IU515" s="103"/>
      <c r="IV515" s="103"/>
    </row>
    <row r="516" spans="1:256" s="104" customFormat="1" ht="15" customHeight="1">
      <c r="A516" s="105">
        <f t="shared" si="78"/>
        <v>968</v>
      </c>
      <c r="B516" s="106" t="s">
        <v>2129</v>
      </c>
      <c r="C516" s="106" t="s">
        <v>644</v>
      </c>
      <c r="D516" s="106" t="s">
        <v>29</v>
      </c>
      <c r="E516" s="113" t="s">
        <v>176</v>
      </c>
      <c r="F516" s="163"/>
      <c r="G516" s="131"/>
      <c r="H516" s="131"/>
      <c r="I516" s="131"/>
      <c r="J516" s="164"/>
      <c r="K516" s="163"/>
      <c r="L516" s="131"/>
      <c r="M516" s="131"/>
      <c r="N516" s="164"/>
      <c r="O516" s="163"/>
      <c r="P516" s="131"/>
      <c r="Q516" s="131"/>
      <c r="R516" s="131"/>
      <c r="S516" s="131"/>
      <c r="T516" s="164"/>
      <c r="U516" s="163"/>
      <c r="V516" s="131"/>
      <c r="W516" s="131"/>
      <c r="X516" s="131"/>
      <c r="Y516" s="164"/>
      <c r="Z516" s="163"/>
      <c r="AA516" s="131"/>
      <c r="AB516" s="131"/>
      <c r="AC516" s="131"/>
      <c r="AD516" s="164"/>
      <c r="AE516" s="163"/>
      <c r="AF516" s="131"/>
      <c r="AG516" s="131"/>
      <c r="AH516" s="131"/>
      <c r="AI516" s="131"/>
      <c r="AJ516" s="223"/>
      <c r="AK516" s="164"/>
      <c r="AL516" s="163"/>
      <c r="AM516" s="131"/>
      <c r="AN516" s="131"/>
      <c r="AO516" s="131"/>
      <c r="AP516" s="131"/>
      <c r="AQ516" s="131"/>
      <c r="AR516" s="131"/>
      <c r="AS516" s="164"/>
      <c r="AT516" s="163"/>
      <c r="AU516" s="131"/>
      <c r="AV516" s="131"/>
      <c r="AW516" s="131"/>
      <c r="AX516" s="131"/>
      <c r="AY516" s="164"/>
      <c r="AZ516" s="163"/>
      <c r="BA516" s="131"/>
      <c r="BB516" s="131"/>
      <c r="BC516" s="131"/>
      <c r="BD516" s="131"/>
      <c r="BE516" s="131"/>
      <c r="BF516" s="164"/>
      <c r="BG516" s="163"/>
      <c r="BH516" s="131"/>
      <c r="BI516" s="131"/>
      <c r="BJ516" s="131"/>
      <c r="BK516" s="131"/>
      <c r="BL516" s="164"/>
      <c r="BM516" s="163"/>
      <c r="BN516" s="131"/>
      <c r="BO516" s="131"/>
      <c r="BP516" s="131"/>
      <c r="BQ516" s="131"/>
      <c r="BR516" s="131"/>
      <c r="BS516" s="164"/>
      <c r="BT516" s="163"/>
      <c r="BU516" s="131"/>
      <c r="BV516" s="131"/>
      <c r="BW516" s="131"/>
      <c r="BX516" s="131"/>
      <c r="BY516" s="164"/>
      <c r="BZ516" s="163"/>
      <c r="CA516" s="131"/>
      <c r="CB516" s="164"/>
      <c r="CC516" s="163"/>
      <c r="CD516" s="131"/>
      <c r="CE516" s="131"/>
      <c r="CF516" s="164"/>
      <c r="CG516" s="163"/>
      <c r="CH516" s="131"/>
      <c r="CI516" s="164"/>
      <c r="CJ516" s="163"/>
      <c r="CK516" s="131"/>
      <c r="CL516" s="131"/>
      <c r="CM516" s="164"/>
      <c r="CN516" s="163"/>
      <c r="CO516" s="131"/>
      <c r="CP516" s="131"/>
      <c r="CQ516" s="131"/>
      <c r="CR516" s="131"/>
      <c r="CS516" s="164"/>
      <c r="CT516" s="163"/>
      <c r="CU516" s="131"/>
      <c r="CV516" s="131"/>
      <c r="CW516" s="131"/>
      <c r="CX516" s="131"/>
      <c r="CY516" s="244"/>
      <c r="CZ516" s="153"/>
      <c r="DA516" s="131"/>
      <c r="DB516" s="164"/>
      <c r="DC516" s="153"/>
      <c r="DD516" s="131"/>
      <c r="DE516" s="131"/>
      <c r="DF516" s="131"/>
      <c r="DG516" s="131"/>
      <c r="DH516" s="164"/>
      <c r="DI516" s="153"/>
      <c r="DJ516" s="153"/>
      <c r="DK516" s="131"/>
      <c r="DL516" s="164"/>
      <c r="DM516" s="153"/>
      <c r="DN516" s="131"/>
      <c r="DO516" s="164"/>
      <c r="DP516" s="153"/>
      <c r="DQ516" s="131"/>
      <c r="DR516" s="131"/>
      <c r="DS516" s="223"/>
      <c r="DT516" s="131"/>
      <c r="DU516" s="153"/>
      <c r="DV516" s="223"/>
      <c r="DW516" s="164"/>
      <c r="DX516" s="153"/>
      <c r="DY516" s="131"/>
      <c r="DZ516" s="131"/>
      <c r="EA516" s="131"/>
      <c r="EB516" s="131"/>
      <c r="EC516" s="131"/>
      <c r="ED516" s="131"/>
      <c r="EE516" s="131"/>
      <c r="EF516" s="131"/>
      <c r="EG516" s="131"/>
      <c r="EH516" s="131"/>
      <c r="EI516" s="131"/>
      <c r="EJ516" s="164"/>
      <c r="EK516" s="163"/>
      <c r="EL516" s="131"/>
      <c r="EM516" s="164"/>
      <c r="EN516" s="153"/>
      <c r="EO516" s="131"/>
      <c r="EP516" s="131"/>
      <c r="EQ516" s="131"/>
      <c r="ER516" s="223"/>
      <c r="ES516" s="164"/>
      <c r="ET516" s="153"/>
      <c r="EU516" s="131"/>
      <c r="EV516" s="131"/>
      <c r="EW516" s="131"/>
      <c r="EX516" s="131"/>
      <c r="EY516" s="131"/>
      <c r="EZ516" s="164"/>
      <c r="FA516" s="153"/>
      <c r="FB516" s="131"/>
      <c r="FC516" s="131"/>
      <c r="FD516" s="131"/>
      <c r="FE516" s="131"/>
      <c r="FF516" s="131"/>
      <c r="FG516" s="131"/>
      <c r="FH516" s="164"/>
      <c r="FI516" s="153"/>
      <c r="FJ516" s="131"/>
      <c r="FK516" s="131"/>
      <c r="FL516" s="131"/>
      <c r="FM516" s="131"/>
      <c r="FN516" s="131"/>
      <c r="FO516" s="131"/>
      <c r="FP516" s="223"/>
      <c r="FQ516" s="163"/>
      <c r="FR516" s="131"/>
      <c r="FS516" s="131"/>
      <c r="FT516" s="131"/>
      <c r="FU516" s="131"/>
      <c r="FV516" s="131"/>
      <c r="FW516" s="131"/>
      <c r="FX516" s="131"/>
      <c r="FY516" s="223"/>
      <c r="FZ516" s="163"/>
      <c r="GA516" s="131"/>
      <c r="GB516" s="131"/>
      <c r="GC516" s="223"/>
      <c r="GD516" s="164"/>
      <c r="GE516" s="153"/>
      <c r="GF516" s="131"/>
      <c r="GG516" s="131"/>
      <c r="GH516" s="131"/>
      <c r="GI516" s="131"/>
      <c r="GJ516" s="131"/>
      <c r="GK516" s="131"/>
      <c r="GL516" s="131"/>
      <c r="GM516" s="131"/>
      <c r="GN516" s="164"/>
      <c r="GO516" s="153"/>
      <c r="GP516" s="131"/>
      <c r="GQ516" s="131"/>
      <c r="GR516" s="131"/>
      <c r="GS516" s="223"/>
      <c r="GT516" s="223"/>
      <c r="GU516" s="223"/>
      <c r="GV516" s="163"/>
      <c r="GW516" s="153"/>
      <c r="GX516" s="153"/>
      <c r="GY516" s="153"/>
      <c r="GZ516" s="153"/>
      <c r="HA516" s="153"/>
      <c r="HB516" s="153"/>
      <c r="HC516" s="369"/>
      <c r="HD516" s="163"/>
      <c r="HE516" s="153"/>
      <c r="HF516" s="153"/>
      <c r="HG516" s="153"/>
      <c r="HH516" s="153"/>
      <c r="HI516" s="131"/>
      <c r="HJ516" s="131"/>
      <c r="HK516" s="164"/>
      <c r="HL516" s="153"/>
      <c r="HM516" s="131"/>
      <c r="HN516" s="131"/>
      <c r="HO516" s="131"/>
      <c r="HP516" s="133"/>
      <c r="HQ516" s="126">
        <f t="shared" si="71"/>
        <v>0</v>
      </c>
      <c r="HR516" s="202" t="str">
        <f t="shared" si="72"/>
        <v>~~~</v>
      </c>
      <c r="HS516" s="130">
        <f t="shared" si="73"/>
        <v>0</v>
      </c>
      <c r="HT516" s="208">
        <f t="shared" si="74"/>
        <v>0</v>
      </c>
      <c r="HU516" s="208">
        <f t="shared" si="75"/>
        <v>0</v>
      </c>
      <c r="HV516" s="208">
        <f t="shared" si="76"/>
        <v>0</v>
      </c>
      <c r="HW516" s="209">
        <f t="shared" si="77"/>
        <v>0</v>
      </c>
      <c r="HX516" s="204"/>
      <c r="IA516" s="106" t="s">
        <v>2129</v>
      </c>
      <c r="IB516" s="106" t="s">
        <v>644</v>
      </c>
      <c r="IC516" s="106" t="s">
        <v>29</v>
      </c>
      <c r="ID516" s="103"/>
      <c r="IE516" s="103"/>
      <c r="IF516" s="103"/>
      <c r="IG516" s="103"/>
      <c r="IH516" s="103"/>
      <c r="II516" s="103"/>
      <c r="IJ516" s="103"/>
      <c r="IK516" s="103"/>
      <c r="IL516" s="103"/>
      <c r="IM516" s="103"/>
      <c r="IN516" s="103"/>
      <c r="IO516" s="103"/>
      <c r="IP516" s="103"/>
      <c r="IQ516" s="103"/>
      <c r="IR516" s="103"/>
      <c r="IS516" s="103"/>
      <c r="IT516" s="103"/>
      <c r="IU516" s="103"/>
      <c r="IV516" s="103"/>
    </row>
    <row r="517" spans="1:256" s="104" customFormat="1" ht="15" customHeight="1">
      <c r="A517" s="105">
        <f t="shared" si="78"/>
        <v>968</v>
      </c>
      <c r="B517" s="106" t="s">
        <v>130</v>
      </c>
      <c r="C517" s="106" t="s">
        <v>234</v>
      </c>
      <c r="D517" s="106" t="s">
        <v>29</v>
      </c>
      <c r="E517" s="113" t="s">
        <v>1133</v>
      </c>
      <c r="F517" s="163"/>
      <c r="G517" s="131"/>
      <c r="H517" s="131"/>
      <c r="I517" s="131"/>
      <c r="J517" s="164"/>
      <c r="K517" s="163"/>
      <c r="L517" s="131"/>
      <c r="M517" s="131"/>
      <c r="N517" s="164"/>
      <c r="O517" s="163"/>
      <c r="P517" s="131"/>
      <c r="Q517" s="131"/>
      <c r="R517" s="131"/>
      <c r="S517" s="131"/>
      <c r="T517" s="164"/>
      <c r="U517" s="163"/>
      <c r="V517" s="131"/>
      <c r="W517" s="131"/>
      <c r="X517" s="131"/>
      <c r="Y517" s="164"/>
      <c r="Z517" s="163"/>
      <c r="AA517" s="131"/>
      <c r="AB517" s="131"/>
      <c r="AC517" s="131"/>
      <c r="AD517" s="164"/>
      <c r="AE517" s="163"/>
      <c r="AF517" s="131"/>
      <c r="AG517" s="131"/>
      <c r="AH517" s="131"/>
      <c r="AI517" s="131"/>
      <c r="AJ517" s="223"/>
      <c r="AK517" s="164"/>
      <c r="AL517" s="163"/>
      <c r="AM517" s="131"/>
      <c r="AN517" s="131"/>
      <c r="AO517" s="131"/>
      <c r="AP517" s="131"/>
      <c r="AQ517" s="131"/>
      <c r="AR517" s="131"/>
      <c r="AS517" s="164"/>
      <c r="AT517" s="163"/>
      <c r="AU517" s="131"/>
      <c r="AV517" s="131"/>
      <c r="AW517" s="131"/>
      <c r="AX517" s="131"/>
      <c r="AY517" s="164"/>
      <c r="AZ517" s="163"/>
      <c r="BA517" s="131"/>
      <c r="BB517" s="131"/>
      <c r="BC517" s="131"/>
      <c r="BD517" s="131"/>
      <c r="BE517" s="131"/>
      <c r="BF517" s="164"/>
      <c r="BG517" s="163"/>
      <c r="BH517" s="131"/>
      <c r="BI517" s="131"/>
      <c r="BJ517" s="131"/>
      <c r="BK517" s="131"/>
      <c r="BL517" s="164"/>
      <c r="BM517" s="163"/>
      <c r="BN517" s="131"/>
      <c r="BO517" s="131"/>
      <c r="BP517" s="131"/>
      <c r="BQ517" s="131"/>
      <c r="BR517" s="131"/>
      <c r="BS517" s="164"/>
      <c r="BT517" s="163"/>
      <c r="BU517" s="131"/>
      <c r="BV517" s="131"/>
      <c r="BW517" s="131"/>
      <c r="BX517" s="131"/>
      <c r="BY517" s="164"/>
      <c r="BZ517" s="163"/>
      <c r="CA517" s="131"/>
      <c r="CB517" s="164"/>
      <c r="CC517" s="163"/>
      <c r="CD517" s="131"/>
      <c r="CE517" s="131"/>
      <c r="CF517" s="164"/>
      <c r="CG517" s="163"/>
      <c r="CH517" s="131"/>
      <c r="CI517" s="164"/>
      <c r="CJ517" s="163"/>
      <c r="CK517" s="131"/>
      <c r="CL517" s="131"/>
      <c r="CM517" s="164"/>
      <c r="CN517" s="163"/>
      <c r="CO517" s="131"/>
      <c r="CP517" s="131"/>
      <c r="CQ517" s="131"/>
      <c r="CR517" s="131"/>
      <c r="CS517" s="164"/>
      <c r="CT517" s="163"/>
      <c r="CU517" s="131"/>
      <c r="CV517" s="131"/>
      <c r="CW517" s="131"/>
      <c r="CX517" s="131"/>
      <c r="CY517" s="244"/>
      <c r="CZ517" s="153"/>
      <c r="DA517" s="131"/>
      <c r="DB517" s="164"/>
      <c r="DC517" s="153"/>
      <c r="DD517" s="131"/>
      <c r="DE517" s="131"/>
      <c r="DF517" s="131"/>
      <c r="DG517" s="131"/>
      <c r="DH517" s="164"/>
      <c r="DI517" s="153"/>
      <c r="DJ517" s="153"/>
      <c r="DK517" s="131"/>
      <c r="DL517" s="164"/>
      <c r="DM517" s="153"/>
      <c r="DN517" s="131"/>
      <c r="DO517" s="164"/>
      <c r="DP517" s="153"/>
      <c r="DQ517" s="131"/>
      <c r="DR517" s="131"/>
      <c r="DS517" s="223"/>
      <c r="DT517" s="131"/>
      <c r="DU517" s="153"/>
      <c r="DV517" s="223"/>
      <c r="DW517" s="164"/>
      <c r="DX517" s="153"/>
      <c r="DY517" s="131"/>
      <c r="DZ517" s="131"/>
      <c r="EA517" s="131"/>
      <c r="EB517" s="131"/>
      <c r="EC517" s="131"/>
      <c r="ED517" s="131"/>
      <c r="EE517" s="131"/>
      <c r="EF517" s="131"/>
      <c r="EG517" s="131"/>
      <c r="EH517" s="131"/>
      <c r="EI517" s="131"/>
      <c r="EJ517" s="164"/>
      <c r="EK517" s="163"/>
      <c r="EL517" s="131"/>
      <c r="EM517" s="164"/>
      <c r="EN517" s="153"/>
      <c r="EO517" s="131"/>
      <c r="EP517" s="131"/>
      <c r="EQ517" s="131"/>
      <c r="ER517" s="223"/>
      <c r="ES517" s="164"/>
      <c r="ET517" s="153"/>
      <c r="EU517" s="131"/>
      <c r="EV517" s="131"/>
      <c r="EW517" s="131"/>
      <c r="EX517" s="131"/>
      <c r="EY517" s="131"/>
      <c r="EZ517" s="164"/>
      <c r="FA517" s="153"/>
      <c r="FB517" s="131"/>
      <c r="FC517" s="131"/>
      <c r="FD517" s="131"/>
      <c r="FE517" s="131"/>
      <c r="FF517" s="131"/>
      <c r="FG517" s="131"/>
      <c r="FH517" s="164"/>
      <c r="FI517" s="153"/>
      <c r="FJ517" s="131"/>
      <c r="FK517" s="131"/>
      <c r="FL517" s="131"/>
      <c r="FM517" s="131"/>
      <c r="FN517" s="131"/>
      <c r="FO517" s="131"/>
      <c r="FP517" s="223"/>
      <c r="FQ517" s="163"/>
      <c r="FR517" s="131"/>
      <c r="FS517" s="131"/>
      <c r="FT517" s="131"/>
      <c r="FU517" s="131"/>
      <c r="FV517" s="131"/>
      <c r="FW517" s="131"/>
      <c r="FX517" s="131"/>
      <c r="FY517" s="223"/>
      <c r="FZ517" s="163"/>
      <c r="GA517" s="131"/>
      <c r="GB517" s="131"/>
      <c r="GC517" s="223"/>
      <c r="GD517" s="164"/>
      <c r="GE517" s="153"/>
      <c r="GF517" s="131"/>
      <c r="GG517" s="131"/>
      <c r="GH517" s="131"/>
      <c r="GI517" s="131"/>
      <c r="GJ517" s="131"/>
      <c r="GK517" s="131"/>
      <c r="GL517" s="131"/>
      <c r="GM517" s="131"/>
      <c r="GN517" s="164"/>
      <c r="GO517" s="153"/>
      <c r="GP517" s="131"/>
      <c r="GQ517" s="131"/>
      <c r="GR517" s="131"/>
      <c r="GS517" s="223"/>
      <c r="GT517" s="223"/>
      <c r="GU517" s="223"/>
      <c r="GV517" s="163"/>
      <c r="GW517" s="153"/>
      <c r="GX517" s="153"/>
      <c r="GY517" s="153"/>
      <c r="GZ517" s="153"/>
      <c r="HA517" s="153"/>
      <c r="HB517" s="153"/>
      <c r="HC517" s="369"/>
      <c r="HD517" s="163"/>
      <c r="HE517" s="153"/>
      <c r="HF517" s="153"/>
      <c r="HG517" s="153"/>
      <c r="HH517" s="153"/>
      <c r="HI517" s="131"/>
      <c r="HJ517" s="131"/>
      <c r="HK517" s="164"/>
      <c r="HL517" s="153"/>
      <c r="HM517" s="131"/>
      <c r="HN517" s="131"/>
      <c r="HO517" s="131"/>
      <c r="HP517" s="133"/>
      <c r="HQ517" s="126">
        <f t="shared" si="71"/>
        <v>0</v>
      </c>
      <c r="HR517" s="202" t="str">
        <f t="shared" si="72"/>
        <v>~~~</v>
      </c>
      <c r="HS517" s="130">
        <f t="shared" si="73"/>
        <v>0</v>
      </c>
      <c r="HT517" s="208">
        <f t="shared" si="74"/>
        <v>0</v>
      </c>
      <c r="HU517" s="208">
        <f t="shared" si="75"/>
        <v>0</v>
      </c>
      <c r="HV517" s="208">
        <f t="shared" si="76"/>
        <v>0</v>
      </c>
      <c r="HW517" s="209">
        <f t="shared" si="77"/>
        <v>0</v>
      </c>
      <c r="HX517" s="204"/>
      <c r="HY517" s="110"/>
      <c r="IA517" s="106" t="s">
        <v>130</v>
      </c>
      <c r="IB517" s="106" t="s">
        <v>234</v>
      </c>
      <c r="IC517" s="106" t="s">
        <v>29</v>
      </c>
      <c r="ID517" s="103"/>
      <c r="IE517" s="103"/>
      <c r="IF517" s="103"/>
      <c r="IG517" s="103"/>
      <c r="IH517" s="103"/>
      <c r="II517" s="103"/>
      <c r="IJ517" s="103"/>
      <c r="IK517" s="103"/>
      <c r="IL517" s="103"/>
      <c r="IM517" s="103"/>
      <c r="IN517" s="103"/>
      <c r="IO517" s="103"/>
      <c r="IP517" s="103"/>
      <c r="IQ517" s="103"/>
      <c r="IR517" s="103"/>
      <c r="IS517" s="103"/>
      <c r="IT517" s="103"/>
      <c r="IU517" s="103"/>
      <c r="IV517" s="103"/>
    </row>
    <row r="518" spans="1:256" s="104" customFormat="1" ht="15" customHeight="1">
      <c r="A518" s="105">
        <f t="shared" si="78"/>
        <v>968</v>
      </c>
      <c r="B518" s="106" t="s">
        <v>113</v>
      </c>
      <c r="C518" s="106" t="s">
        <v>168</v>
      </c>
      <c r="D518" s="106" t="s">
        <v>29</v>
      </c>
      <c r="E518" s="113"/>
      <c r="F518" s="163"/>
      <c r="G518" s="131"/>
      <c r="H518" s="131"/>
      <c r="I518" s="131"/>
      <c r="J518" s="164"/>
      <c r="K518" s="163"/>
      <c r="L518" s="131"/>
      <c r="M518" s="131"/>
      <c r="N518" s="164"/>
      <c r="O518" s="163"/>
      <c r="P518" s="131"/>
      <c r="Q518" s="131"/>
      <c r="R518" s="131"/>
      <c r="S518" s="131"/>
      <c r="T518" s="164"/>
      <c r="U518" s="163"/>
      <c r="V518" s="131"/>
      <c r="W518" s="131"/>
      <c r="X518" s="131"/>
      <c r="Y518" s="164"/>
      <c r="Z518" s="163"/>
      <c r="AA518" s="131"/>
      <c r="AB518" s="131"/>
      <c r="AC518" s="131"/>
      <c r="AD518" s="164"/>
      <c r="AE518" s="163"/>
      <c r="AF518" s="131"/>
      <c r="AG518" s="131"/>
      <c r="AH518" s="131"/>
      <c r="AI518" s="131"/>
      <c r="AJ518" s="223"/>
      <c r="AK518" s="164"/>
      <c r="AL518" s="163"/>
      <c r="AM518" s="131"/>
      <c r="AN518" s="131"/>
      <c r="AO518" s="131"/>
      <c r="AP518" s="131"/>
      <c r="AQ518" s="131"/>
      <c r="AR518" s="131"/>
      <c r="AS518" s="164"/>
      <c r="AT518" s="163"/>
      <c r="AU518" s="131"/>
      <c r="AV518" s="131"/>
      <c r="AW518" s="131"/>
      <c r="AX518" s="131"/>
      <c r="AY518" s="164"/>
      <c r="AZ518" s="163"/>
      <c r="BA518" s="131"/>
      <c r="BB518" s="131"/>
      <c r="BC518" s="131"/>
      <c r="BD518" s="131"/>
      <c r="BE518" s="131"/>
      <c r="BF518" s="164"/>
      <c r="BG518" s="163"/>
      <c r="BH518" s="131"/>
      <c r="BI518" s="131"/>
      <c r="BJ518" s="131"/>
      <c r="BK518" s="131"/>
      <c r="BL518" s="164"/>
      <c r="BM518" s="163"/>
      <c r="BN518" s="131"/>
      <c r="BO518" s="131"/>
      <c r="BP518" s="131"/>
      <c r="BQ518" s="131"/>
      <c r="BR518" s="131"/>
      <c r="BS518" s="164"/>
      <c r="BT518" s="163"/>
      <c r="BU518" s="131"/>
      <c r="BV518" s="131"/>
      <c r="BW518" s="131"/>
      <c r="BX518" s="131"/>
      <c r="BY518" s="164"/>
      <c r="BZ518" s="163"/>
      <c r="CA518" s="131"/>
      <c r="CB518" s="164"/>
      <c r="CC518" s="163"/>
      <c r="CD518" s="131"/>
      <c r="CE518" s="131"/>
      <c r="CF518" s="164"/>
      <c r="CG518" s="163"/>
      <c r="CH518" s="131"/>
      <c r="CI518" s="164"/>
      <c r="CJ518" s="163"/>
      <c r="CK518" s="131"/>
      <c r="CL518" s="131"/>
      <c r="CM518" s="164"/>
      <c r="CN518" s="163"/>
      <c r="CO518" s="131"/>
      <c r="CP518" s="131"/>
      <c r="CQ518" s="131"/>
      <c r="CR518" s="131"/>
      <c r="CS518" s="164"/>
      <c r="CT518" s="163"/>
      <c r="CU518" s="131"/>
      <c r="CV518" s="131"/>
      <c r="CW518" s="131"/>
      <c r="CX518" s="131"/>
      <c r="CY518" s="244"/>
      <c r="CZ518" s="153"/>
      <c r="DA518" s="131"/>
      <c r="DB518" s="164"/>
      <c r="DC518" s="153"/>
      <c r="DD518" s="131"/>
      <c r="DE518" s="131"/>
      <c r="DF518" s="131"/>
      <c r="DG518" s="131"/>
      <c r="DH518" s="164"/>
      <c r="DI518" s="153"/>
      <c r="DJ518" s="153"/>
      <c r="DK518" s="131"/>
      <c r="DL518" s="164"/>
      <c r="DM518" s="153"/>
      <c r="DN518" s="131"/>
      <c r="DO518" s="164"/>
      <c r="DP518" s="153"/>
      <c r="DQ518" s="131"/>
      <c r="DR518" s="131"/>
      <c r="DS518" s="223"/>
      <c r="DT518" s="131"/>
      <c r="DU518" s="153"/>
      <c r="DV518" s="223"/>
      <c r="DW518" s="164"/>
      <c r="DX518" s="153"/>
      <c r="DY518" s="131"/>
      <c r="DZ518" s="131"/>
      <c r="EA518" s="131"/>
      <c r="EB518" s="131"/>
      <c r="EC518" s="131"/>
      <c r="ED518" s="131"/>
      <c r="EE518" s="131"/>
      <c r="EF518" s="131"/>
      <c r="EG518" s="131"/>
      <c r="EH518" s="131"/>
      <c r="EI518" s="131"/>
      <c r="EJ518" s="164"/>
      <c r="EK518" s="163"/>
      <c r="EL518" s="131"/>
      <c r="EM518" s="164"/>
      <c r="EN518" s="155"/>
      <c r="EO518" s="135"/>
      <c r="EP518" s="135"/>
      <c r="EQ518" s="135"/>
      <c r="ER518" s="225"/>
      <c r="ES518" s="167"/>
      <c r="ET518" s="155"/>
      <c r="EU518" s="135"/>
      <c r="EV518" s="135"/>
      <c r="EW518" s="135"/>
      <c r="EX518" s="135"/>
      <c r="EY518" s="135"/>
      <c r="EZ518" s="167"/>
      <c r="FA518" s="155"/>
      <c r="FB518" s="135"/>
      <c r="FC518" s="135"/>
      <c r="FD518" s="135"/>
      <c r="FE518" s="135"/>
      <c r="FF518" s="135"/>
      <c r="FG518" s="135"/>
      <c r="FH518" s="167"/>
      <c r="FI518" s="155"/>
      <c r="FJ518" s="135"/>
      <c r="FK518" s="135"/>
      <c r="FL518" s="135"/>
      <c r="FM518" s="135"/>
      <c r="FN518" s="135"/>
      <c r="FO518" s="135"/>
      <c r="FP518" s="225"/>
      <c r="FQ518" s="174"/>
      <c r="FR518" s="135"/>
      <c r="FS518" s="135"/>
      <c r="FT518" s="135"/>
      <c r="FU518" s="135"/>
      <c r="FV518" s="135"/>
      <c r="FW518" s="135"/>
      <c r="FX518" s="135"/>
      <c r="FY518" s="225"/>
      <c r="FZ518" s="174"/>
      <c r="GA518" s="135"/>
      <c r="GB518" s="135"/>
      <c r="GC518" s="225"/>
      <c r="GD518" s="167"/>
      <c r="GE518" s="155"/>
      <c r="GF518" s="135"/>
      <c r="GG518" s="135"/>
      <c r="GH518" s="135"/>
      <c r="GI518" s="135"/>
      <c r="GJ518" s="135"/>
      <c r="GK518" s="135"/>
      <c r="GL518" s="135"/>
      <c r="GM518" s="135"/>
      <c r="GN518" s="167"/>
      <c r="GO518" s="155"/>
      <c r="GP518" s="135"/>
      <c r="GQ518" s="135"/>
      <c r="GR518" s="135"/>
      <c r="GS518" s="225"/>
      <c r="GT518" s="225"/>
      <c r="GU518" s="225"/>
      <c r="GV518" s="174"/>
      <c r="GW518" s="155"/>
      <c r="GX518" s="155"/>
      <c r="GY518" s="155"/>
      <c r="GZ518" s="155"/>
      <c r="HA518" s="155"/>
      <c r="HB518" s="155"/>
      <c r="HC518" s="373"/>
      <c r="HD518" s="174"/>
      <c r="HE518" s="155"/>
      <c r="HF518" s="155"/>
      <c r="HG518" s="155"/>
      <c r="HH518" s="155"/>
      <c r="HI518" s="135"/>
      <c r="HJ518" s="135"/>
      <c r="HK518" s="167"/>
      <c r="HL518" s="155"/>
      <c r="HM518" s="135"/>
      <c r="HN518" s="135"/>
      <c r="HO518" s="135"/>
      <c r="HP518" s="137"/>
      <c r="HQ518" s="126">
        <f t="shared" si="71"/>
        <v>0</v>
      </c>
      <c r="HR518" s="202" t="str">
        <f t="shared" si="72"/>
        <v>~~~</v>
      </c>
      <c r="HS518" s="130">
        <f t="shared" si="73"/>
        <v>0</v>
      </c>
      <c r="HT518" s="208">
        <f t="shared" si="74"/>
        <v>0</v>
      </c>
      <c r="HU518" s="208">
        <f t="shared" si="75"/>
        <v>0</v>
      </c>
      <c r="HV518" s="208">
        <f t="shared" si="76"/>
        <v>0</v>
      </c>
      <c r="HW518" s="209">
        <f t="shared" si="77"/>
        <v>0</v>
      </c>
      <c r="HX518" s="204"/>
      <c r="IA518" s="106" t="s">
        <v>113</v>
      </c>
      <c r="IB518" s="106" t="s">
        <v>168</v>
      </c>
      <c r="IC518" s="106" t="s">
        <v>29</v>
      </c>
      <c r="ID518" s="103"/>
      <c r="IE518" s="103"/>
      <c r="IF518" s="103"/>
      <c r="IG518" s="103"/>
      <c r="IH518" s="103"/>
      <c r="II518" s="103"/>
      <c r="IJ518" s="103"/>
      <c r="IK518" s="103"/>
      <c r="IL518" s="103"/>
      <c r="IM518" s="103"/>
      <c r="IN518" s="103"/>
      <c r="IO518" s="103"/>
      <c r="IP518" s="103"/>
      <c r="IQ518" s="103"/>
      <c r="IR518" s="103"/>
      <c r="IS518" s="103"/>
      <c r="IT518" s="103"/>
      <c r="IU518" s="103"/>
      <c r="IV518" s="103"/>
    </row>
    <row r="519" spans="1:256" s="104" customFormat="1" ht="15" customHeight="1">
      <c r="A519" s="105">
        <f t="shared" si="78"/>
        <v>99</v>
      </c>
      <c r="B519" s="106" t="s">
        <v>2314</v>
      </c>
      <c r="C519" s="106" t="s">
        <v>259</v>
      </c>
      <c r="D519" s="106" t="s">
        <v>2315</v>
      </c>
      <c r="E519" s="113" t="s">
        <v>1129</v>
      </c>
      <c r="F519" s="163"/>
      <c r="G519" s="131"/>
      <c r="H519" s="131"/>
      <c r="I519" s="131"/>
      <c r="J519" s="164"/>
      <c r="K519" s="163"/>
      <c r="L519" s="131"/>
      <c r="M519" s="131"/>
      <c r="N519" s="164"/>
      <c r="O519" s="163"/>
      <c r="P519" s="131"/>
      <c r="Q519" s="131"/>
      <c r="R519" s="131"/>
      <c r="S519" s="131"/>
      <c r="T519" s="164"/>
      <c r="U519" s="163"/>
      <c r="V519" s="131"/>
      <c r="W519" s="131"/>
      <c r="X519" s="131"/>
      <c r="Y519" s="164"/>
      <c r="Z519" s="163"/>
      <c r="AA519" s="131"/>
      <c r="AB519" s="131"/>
      <c r="AC519" s="131"/>
      <c r="AD519" s="164"/>
      <c r="AE519" s="163"/>
      <c r="AF519" s="131"/>
      <c r="AG519" s="131"/>
      <c r="AH519" s="131"/>
      <c r="AI519" s="131"/>
      <c r="AJ519" s="223"/>
      <c r="AK519" s="164"/>
      <c r="AL519" s="163">
        <v>17.02</v>
      </c>
      <c r="AM519" s="131"/>
      <c r="AN519" s="131"/>
      <c r="AO519" s="131"/>
      <c r="AP519" s="131"/>
      <c r="AQ519" s="131"/>
      <c r="AR519" s="131"/>
      <c r="AS519" s="164"/>
      <c r="AT519" s="163"/>
      <c r="AU519" s="131"/>
      <c r="AV519" s="131"/>
      <c r="AW519" s="131"/>
      <c r="AX519" s="131"/>
      <c r="AY519" s="164"/>
      <c r="AZ519" s="163"/>
      <c r="BA519" s="131"/>
      <c r="BB519" s="131"/>
      <c r="BC519" s="131"/>
      <c r="BD519" s="131"/>
      <c r="BE519" s="131"/>
      <c r="BF519" s="164"/>
      <c r="BG519" s="163"/>
      <c r="BH519" s="131"/>
      <c r="BI519" s="131"/>
      <c r="BJ519" s="131"/>
      <c r="BK519" s="131"/>
      <c r="BL519" s="164"/>
      <c r="BM519" s="163"/>
      <c r="BN519" s="131"/>
      <c r="BO519" s="131"/>
      <c r="BP519" s="131"/>
      <c r="BQ519" s="131"/>
      <c r="BR519" s="131"/>
      <c r="BS519" s="164"/>
      <c r="BT519" s="163"/>
      <c r="BU519" s="131"/>
      <c r="BV519" s="131"/>
      <c r="BW519" s="131"/>
      <c r="BX519" s="131"/>
      <c r="BY519" s="164"/>
      <c r="BZ519" s="163"/>
      <c r="CA519" s="131"/>
      <c r="CB519" s="164"/>
      <c r="CC519" s="163"/>
      <c r="CD519" s="131"/>
      <c r="CE519" s="131"/>
      <c r="CF519" s="164"/>
      <c r="CG519" s="163"/>
      <c r="CH519" s="131"/>
      <c r="CI519" s="164"/>
      <c r="CJ519" s="163"/>
      <c r="CK519" s="131"/>
      <c r="CL519" s="131"/>
      <c r="CM519" s="164"/>
      <c r="CN519" s="163"/>
      <c r="CO519" s="131"/>
      <c r="CP519" s="131"/>
      <c r="CQ519" s="131"/>
      <c r="CR519" s="131"/>
      <c r="CS519" s="164"/>
      <c r="CT519" s="163"/>
      <c r="CU519" s="131"/>
      <c r="CV519" s="131"/>
      <c r="CW519" s="131"/>
      <c r="CX519" s="131"/>
      <c r="CY519" s="244"/>
      <c r="CZ519" s="153"/>
      <c r="DA519" s="131"/>
      <c r="DB519" s="164"/>
      <c r="DC519" s="153"/>
      <c r="DD519" s="131"/>
      <c r="DE519" s="131">
        <v>21.1</v>
      </c>
      <c r="DF519" s="131">
        <v>21.07</v>
      </c>
      <c r="DG519" s="131"/>
      <c r="DH519" s="164">
        <v>21.1</v>
      </c>
      <c r="DI519" s="153"/>
      <c r="DJ519" s="153"/>
      <c r="DK519" s="131"/>
      <c r="DL519" s="164"/>
      <c r="DM519" s="153"/>
      <c r="DN519" s="131"/>
      <c r="DO519" s="164"/>
      <c r="DP519" s="153"/>
      <c r="DQ519" s="131"/>
      <c r="DR519" s="131"/>
      <c r="DS519" s="223"/>
      <c r="DT519" s="131"/>
      <c r="DU519" s="153"/>
      <c r="DV519" s="223"/>
      <c r="DW519" s="164"/>
      <c r="DX519" s="153"/>
      <c r="DY519" s="131"/>
      <c r="DZ519" s="131"/>
      <c r="EA519" s="131"/>
      <c r="EB519" s="131"/>
      <c r="EC519" s="131"/>
      <c r="ED519" s="131"/>
      <c r="EE519" s="131"/>
      <c r="EF519" s="131"/>
      <c r="EG519" s="131"/>
      <c r="EH519" s="131"/>
      <c r="EI519" s="131"/>
      <c r="EJ519" s="164"/>
      <c r="EK519" s="163"/>
      <c r="EL519" s="131"/>
      <c r="EM519" s="164"/>
      <c r="EN519" s="153"/>
      <c r="EO519" s="131"/>
      <c r="EP519" s="131"/>
      <c r="EQ519" s="131"/>
      <c r="ER519" s="223"/>
      <c r="ES519" s="164"/>
      <c r="ET519" s="153"/>
      <c r="EU519" s="131"/>
      <c r="EV519" s="131"/>
      <c r="EW519" s="131"/>
      <c r="EX519" s="131"/>
      <c r="EY519" s="131"/>
      <c r="EZ519" s="164"/>
      <c r="FA519" s="153"/>
      <c r="FB519" s="131"/>
      <c r="FC519" s="131"/>
      <c r="FD519" s="131"/>
      <c r="FE519" s="131"/>
      <c r="FF519" s="131"/>
      <c r="FG519" s="131"/>
      <c r="FH519" s="164"/>
      <c r="FI519" s="153"/>
      <c r="FJ519" s="131"/>
      <c r="FK519" s="131"/>
      <c r="FL519" s="131"/>
      <c r="FM519" s="131"/>
      <c r="FN519" s="131"/>
      <c r="FO519" s="131"/>
      <c r="FP519" s="223"/>
      <c r="FQ519" s="163"/>
      <c r="FR519" s="131"/>
      <c r="FS519" s="131"/>
      <c r="FT519" s="131"/>
      <c r="FU519" s="131"/>
      <c r="FV519" s="131"/>
      <c r="FW519" s="131"/>
      <c r="FX519" s="131"/>
      <c r="FY519" s="223"/>
      <c r="FZ519" s="163"/>
      <c r="GA519" s="131"/>
      <c r="GB519" s="131"/>
      <c r="GC519" s="223"/>
      <c r="GD519" s="164"/>
      <c r="GE519" s="153"/>
      <c r="GF519" s="131"/>
      <c r="GG519" s="131"/>
      <c r="GH519" s="131"/>
      <c r="GI519" s="131"/>
      <c r="GJ519" s="131"/>
      <c r="GK519" s="131"/>
      <c r="GL519" s="131"/>
      <c r="GM519" s="131"/>
      <c r="GN519" s="164"/>
      <c r="GO519" s="153"/>
      <c r="GP519" s="131"/>
      <c r="GQ519" s="131"/>
      <c r="GR519" s="131"/>
      <c r="GS519" s="223"/>
      <c r="GT519" s="223"/>
      <c r="GU519" s="223"/>
      <c r="GV519" s="163"/>
      <c r="GW519" s="153"/>
      <c r="GX519" s="153"/>
      <c r="GY519" s="153"/>
      <c r="GZ519" s="153"/>
      <c r="HA519" s="153"/>
      <c r="HB519" s="153"/>
      <c r="HC519" s="369"/>
      <c r="HD519" s="163"/>
      <c r="HE519" s="153"/>
      <c r="HF519" s="153"/>
      <c r="HG519" s="153"/>
      <c r="HH519" s="153"/>
      <c r="HI519" s="131"/>
      <c r="HJ519" s="131"/>
      <c r="HK519" s="164"/>
      <c r="HL519" s="153"/>
      <c r="HM519" s="131"/>
      <c r="HN519" s="131"/>
      <c r="HO519" s="131"/>
      <c r="HP519" s="133"/>
      <c r="HQ519" s="126">
        <f t="shared" si="71"/>
        <v>21.1</v>
      </c>
      <c r="HR519" s="202" t="str">
        <f t="shared" si="72"/>
        <v>Master</v>
      </c>
      <c r="HS519" s="130">
        <f t="shared" si="73"/>
        <v>0</v>
      </c>
      <c r="HT519" s="208">
        <f t="shared" si="74"/>
        <v>0</v>
      </c>
      <c r="HU519" s="208">
        <f t="shared" si="75"/>
        <v>1</v>
      </c>
      <c r="HV519" s="208">
        <f t="shared" si="76"/>
        <v>3</v>
      </c>
      <c r="HW519" s="209">
        <f t="shared" si="77"/>
        <v>0</v>
      </c>
      <c r="HX519" s="204"/>
      <c r="IA519" s="106" t="s">
        <v>2314</v>
      </c>
      <c r="IB519" s="106" t="s">
        <v>259</v>
      </c>
      <c r="IC519" s="106" t="s">
        <v>2315</v>
      </c>
      <c r="ID519" s="103"/>
      <c r="IE519" s="103"/>
      <c r="IF519" s="103"/>
      <c r="IG519" s="103"/>
      <c r="IH519" s="103"/>
      <c r="II519" s="103"/>
      <c r="IJ519" s="103"/>
      <c r="IK519" s="103"/>
      <c r="IL519" s="103"/>
      <c r="IM519" s="103"/>
      <c r="IN519" s="103"/>
      <c r="IO519" s="103"/>
      <c r="IP519" s="103"/>
      <c r="IQ519" s="103"/>
      <c r="IR519" s="103"/>
      <c r="IS519" s="103"/>
      <c r="IT519" s="103"/>
      <c r="IU519" s="103"/>
      <c r="IV519" s="103"/>
    </row>
    <row r="520" spans="1:256" s="104" customFormat="1" ht="15" customHeight="1">
      <c r="A520" s="105">
        <f t="shared" si="78"/>
        <v>5</v>
      </c>
      <c r="B520" s="106" t="s">
        <v>563</v>
      </c>
      <c r="C520" s="106" t="s">
        <v>242</v>
      </c>
      <c r="D520" s="106" t="s">
        <v>619</v>
      </c>
      <c r="E520" s="113" t="s">
        <v>1131</v>
      </c>
      <c r="F520" s="163"/>
      <c r="G520" s="131"/>
      <c r="H520" s="131"/>
      <c r="I520" s="131"/>
      <c r="J520" s="164"/>
      <c r="K520" s="163"/>
      <c r="L520" s="131"/>
      <c r="M520" s="131"/>
      <c r="N520" s="164"/>
      <c r="O520" s="163"/>
      <c r="P520" s="131"/>
      <c r="Q520" s="131"/>
      <c r="R520" s="131"/>
      <c r="S520" s="131"/>
      <c r="T520" s="164"/>
      <c r="U520" s="163"/>
      <c r="V520" s="131"/>
      <c r="W520" s="131"/>
      <c r="X520" s="131"/>
      <c r="Y520" s="164"/>
      <c r="Z520" s="163"/>
      <c r="AA520" s="131"/>
      <c r="AB520" s="131"/>
      <c r="AC520" s="131"/>
      <c r="AD520" s="164"/>
      <c r="AE520" s="163">
        <v>24</v>
      </c>
      <c r="AF520" s="131">
        <v>24.1</v>
      </c>
      <c r="AG520" s="131">
        <v>24.05</v>
      </c>
      <c r="AH520" s="131">
        <v>24.08</v>
      </c>
      <c r="AI520" s="131">
        <v>24.1</v>
      </c>
      <c r="AJ520" s="223"/>
      <c r="AK520" s="164"/>
      <c r="AL520" s="163"/>
      <c r="AM520" s="131"/>
      <c r="AN520" s="131">
        <v>23.02</v>
      </c>
      <c r="AO520" s="131"/>
      <c r="AP520" s="131">
        <v>23</v>
      </c>
      <c r="AQ520" s="131">
        <v>21.06</v>
      </c>
      <c r="AR520" s="131">
        <v>24.04</v>
      </c>
      <c r="AS520" s="164">
        <v>24</v>
      </c>
      <c r="AT520" s="163"/>
      <c r="AU520" s="131"/>
      <c r="AV520" s="131"/>
      <c r="AW520" s="131"/>
      <c r="AX520" s="131"/>
      <c r="AY520" s="164"/>
      <c r="AZ520" s="163"/>
      <c r="BA520" s="131"/>
      <c r="BB520" s="131"/>
      <c r="BC520" s="131"/>
      <c r="BD520" s="131"/>
      <c r="BE520" s="131"/>
      <c r="BF520" s="164"/>
      <c r="BG520" s="163"/>
      <c r="BH520" s="131"/>
      <c r="BI520" s="131"/>
      <c r="BJ520" s="131"/>
      <c r="BK520" s="131"/>
      <c r="BL520" s="164"/>
      <c r="BM520" s="163"/>
      <c r="BN520" s="131"/>
      <c r="BO520" s="131"/>
      <c r="BP520" s="131"/>
      <c r="BQ520" s="131"/>
      <c r="BR520" s="131"/>
      <c r="BS520" s="164"/>
      <c r="BT520" s="163"/>
      <c r="BU520" s="131"/>
      <c r="BV520" s="131"/>
      <c r="BW520" s="131"/>
      <c r="BX520" s="131"/>
      <c r="BY520" s="164"/>
      <c r="BZ520" s="163"/>
      <c r="CA520" s="131"/>
      <c r="CB520" s="164"/>
      <c r="CC520" s="163"/>
      <c r="CD520" s="131"/>
      <c r="CE520" s="131"/>
      <c r="CF520" s="164"/>
      <c r="CG520" s="163"/>
      <c r="CH520" s="131"/>
      <c r="CI520" s="164"/>
      <c r="CJ520" s="163"/>
      <c r="CK520" s="131"/>
      <c r="CL520" s="131"/>
      <c r="CM520" s="164"/>
      <c r="CN520" s="163"/>
      <c r="CO520" s="131"/>
      <c r="CP520" s="131"/>
      <c r="CQ520" s="131"/>
      <c r="CR520" s="131"/>
      <c r="CS520" s="164"/>
      <c r="CT520" s="163"/>
      <c r="CU520" s="131"/>
      <c r="CV520" s="131"/>
      <c r="CW520" s="131"/>
      <c r="CX520" s="131"/>
      <c r="CY520" s="244"/>
      <c r="CZ520" s="153"/>
      <c r="DA520" s="131"/>
      <c r="DB520" s="164"/>
      <c r="DC520" s="153"/>
      <c r="DD520" s="131"/>
      <c r="DE520" s="131"/>
      <c r="DF520" s="131"/>
      <c r="DG520" s="131"/>
      <c r="DH520" s="164"/>
      <c r="DI520" s="153"/>
      <c r="DJ520" s="153"/>
      <c r="DK520" s="131"/>
      <c r="DL520" s="164"/>
      <c r="DM520" s="153"/>
      <c r="DN520" s="131"/>
      <c r="DO520" s="164"/>
      <c r="DP520" s="153"/>
      <c r="DQ520" s="131"/>
      <c r="DR520" s="131"/>
      <c r="DS520" s="223"/>
      <c r="DT520" s="131"/>
      <c r="DU520" s="153"/>
      <c r="DV520" s="223"/>
      <c r="DW520" s="164"/>
      <c r="DX520" s="153"/>
      <c r="DY520" s="131"/>
      <c r="DZ520" s="131">
        <v>24.02</v>
      </c>
      <c r="EA520" s="131">
        <v>24.05</v>
      </c>
      <c r="EB520" s="131">
        <v>24.03</v>
      </c>
      <c r="EC520" s="131">
        <v>25.07</v>
      </c>
      <c r="ED520" s="131">
        <v>26.01</v>
      </c>
      <c r="EE520" s="131">
        <v>25.02</v>
      </c>
      <c r="EF520" s="131"/>
      <c r="EG520" s="131"/>
      <c r="EH520" s="131"/>
      <c r="EI520" s="131"/>
      <c r="EJ520" s="164">
        <v>24.06</v>
      </c>
      <c r="EK520" s="163"/>
      <c r="EL520" s="131"/>
      <c r="EM520" s="164"/>
      <c r="EN520" s="153"/>
      <c r="EO520" s="131"/>
      <c r="EP520" s="131"/>
      <c r="EQ520" s="131"/>
      <c r="ER520" s="223"/>
      <c r="ES520" s="164"/>
      <c r="ET520" s="153"/>
      <c r="EU520" s="131"/>
      <c r="EV520" s="131"/>
      <c r="EW520" s="131"/>
      <c r="EX520" s="131"/>
      <c r="EY520" s="131"/>
      <c r="EZ520" s="164"/>
      <c r="FA520" s="153"/>
      <c r="FB520" s="131"/>
      <c r="FC520" s="131"/>
      <c r="FD520" s="131"/>
      <c r="FE520" s="131"/>
      <c r="FF520" s="131"/>
      <c r="FG520" s="131"/>
      <c r="FH520" s="164"/>
      <c r="FI520" s="153"/>
      <c r="FJ520" s="131"/>
      <c r="FK520" s="131"/>
      <c r="FL520" s="131"/>
      <c r="FM520" s="131"/>
      <c r="FN520" s="131">
        <v>23.04</v>
      </c>
      <c r="FO520" s="131">
        <v>24.1</v>
      </c>
      <c r="FP520" s="223">
        <v>24.03</v>
      </c>
      <c r="FQ520" s="163"/>
      <c r="FR520" s="131"/>
      <c r="FS520" s="131"/>
      <c r="FT520" s="131"/>
      <c r="FU520" s="131">
        <v>23.07</v>
      </c>
      <c r="FV520" s="131">
        <v>21.1</v>
      </c>
      <c r="FW520" s="131">
        <v>24.02</v>
      </c>
      <c r="FX520" s="131"/>
      <c r="FY520" s="223">
        <v>24.01</v>
      </c>
      <c r="FZ520" s="163"/>
      <c r="GA520" s="131"/>
      <c r="GB520" s="131"/>
      <c r="GC520" s="223"/>
      <c r="GD520" s="164"/>
      <c r="GE520" s="153"/>
      <c r="GF520" s="131"/>
      <c r="GG520" s="131"/>
      <c r="GH520" s="131"/>
      <c r="GI520" s="131"/>
      <c r="GJ520" s="131"/>
      <c r="GK520" s="131"/>
      <c r="GL520" s="131"/>
      <c r="GM520" s="131"/>
      <c r="GN520" s="164"/>
      <c r="GO520" s="153"/>
      <c r="GP520" s="131"/>
      <c r="GQ520" s="131"/>
      <c r="GR520" s="131"/>
      <c r="GS520" s="223"/>
      <c r="GT520" s="223"/>
      <c r="GU520" s="223"/>
      <c r="GV520" s="163"/>
      <c r="GW520" s="153"/>
      <c r="GX520" s="153"/>
      <c r="GY520" s="153"/>
      <c r="GZ520" s="153"/>
      <c r="HA520" s="153"/>
      <c r="HB520" s="153"/>
      <c r="HC520" s="369"/>
      <c r="HD520" s="163"/>
      <c r="HE520" s="153"/>
      <c r="HF520" s="153"/>
      <c r="HG520" s="153"/>
      <c r="HH520" s="153"/>
      <c r="HI520" s="131"/>
      <c r="HJ520" s="131"/>
      <c r="HK520" s="164"/>
      <c r="HL520" s="153"/>
      <c r="HM520" s="131"/>
      <c r="HN520" s="131"/>
      <c r="HO520" s="131"/>
      <c r="HP520" s="133"/>
      <c r="HQ520" s="126">
        <f t="shared" si="71"/>
        <v>26.01</v>
      </c>
      <c r="HR520" s="202" t="str">
        <f t="shared" si="72"/>
        <v>Ultimate</v>
      </c>
      <c r="HS520" s="130">
        <f t="shared" si="73"/>
        <v>0</v>
      </c>
      <c r="HT520" s="208">
        <f t="shared" si="74"/>
        <v>0</v>
      </c>
      <c r="HU520" s="208">
        <f t="shared" si="75"/>
        <v>0</v>
      </c>
      <c r="HV520" s="208">
        <f t="shared" si="76"/>
        <v>2</v>
      </c>
      <c r="HW520" s="209">
        <f t="shared" si="77"/>
        <v>22</v>
      </c>
      <c r="HX520" s="204" t="s">
        <v>2956</v>
      </c>
      <c r="IA520" s="106" t="s">
        <v>563</v>
      </c>
      <c r="IB520" s="106" t="s">
        <v>242</v>
      </c>
      <c r="IC520" s="106" t="s">
        <v>619</v>
      </c>
      <c r="ID520" s="103"/>
      <c r="IE520" s="103"/>
      <c r="IF520" s="103"/>
      <c r="IG520" s="103"/>
      <c r="IH520" s="103"/>
      <c r="II520" s="103"/>
      <c r="IJ520" s="103"/>
      <c r="IK520" s="103"/>
      <c r="IL520" s="103"/>
      <c r="IM520" s="103"/>
      <c r="IN520" s="103"/>
      <c r="IO520" s="103"/>
      <c r="IP520" s="103"/>
      <c r="IQ520" s="103"/>
      <c r="IR520" s="103"/>
      <c r="IS520" s="103"/>
      <c r="IT520" s="103"/>
      <c r="IU520" s="103"/>
      <c r="IV520" s="103"/>
    </row>
    <row r="521" spans="1:256" s="104" customFormat="1" ht="15" customHeight="1">
      <c r="A521" s="350">
        <f t="shared" si="78"/>
        <v>181</v>
      </c>
      <c r="B521" s="106" t="s">
        <v>3026</v>
      </c>
      <c r="C521" s="106" t="s">
        <v>277</v>
      </c>
      <c r="D521" s="106" t="s">
        <v>3028</v>
      </c>
      <c r="E521" s="113" t="s">
        <v>1496</v>
      </c>
      <c r="F521" s="277"/>
      <c r="G521" s="148"/>
      <c r="H521" s="148"/>
      <c r="I521" s="148"/>
      <c r="J521" s="351"/>
      <c r="K521" s="277"/>
      <c r="L521" s="148"/>
      <c r="M521" s="148"/>
      <c r="N521" s="351"/>
      <c r="O521" s="277"/>
      <c r="P521" s="148"/>
      <c r="Q521" s="148"/>
      <c r="R521" s="148"/>
      <c r="S521" s="148"/>
      <c r="T521" s="351"/>
      <c r="U521" s="277"/>
      <c r="V521" s="148"/>
      <c r="W521" s="148"/>
      <c r="X521" s="148"/>
      <c r="Y521" s="351"/>
      <c r="Z521" s="277"/>
      <c r="AA521" s="148"/>
      <c r="AB521" s="148"/>
      <c r="AC521" s="148"/>
      <c r="AD521" s="351"/>
      <c r="AE521" s="277"/>
      <c r="AF521" s="148"/>
      <c r="AG521" s="148"/>
      <c r="AH521" s="148"/>
      <c r="AI521" s="148"/>
      <c r="AJ521" s="352"/>
      <c r="AK521" s="351"/>
      <c r="AL521" s="277"/>
      <c r="AM521" s="148"/>
      <c r="AN521" s="148"/>
      <c r="AO521" s="148"/>
      <c r="AP521" s="148"/>
      <c r="AQ521" s="148"/>
      <c r="AR521" s="148"/>
      <c r="AS521" s="351"/>
      <c r="AT521" s="277"/>
      <c r="AU521" s="148"/>
      <c r="AV521" s="148"/>
      <c r="AW521" s="148"/>
      <c r="AX521" s="148"/>
      <c r="AY521" s="351"/>
      <c r="AZ521" s="277"/>
      <c r="BA521" s="148"/>
      <c r="BB521" s="148"/>
      <c r="BC521" s="148"/>
      <c r="BD521" s="148"/>
      <c r="BE521" s="148"/>
      <c r="BF521" s="351"/>
      <c r="BG521" s="277"/>
      <c r="BH521" s="148"/>
      <c r="BI521" s="148"/>
      <c r="BJ521" s="148"/>
      <c r="BK521" s="148"/>
      <c r="BL521" s="351"/>
      <c r="BM521" s="277"/>
      <c r="BN521" s="148"/>
      <c r="BO521" s="148"/>
      <c r="BP521" s="148"/>
      <c r="BQ521" s="148"/>
      <c r="BR521" s="148"/>
      <c r="BS521" s="351"/>
      <c r="BT521" s="277"/>
      <c r="BU521" s="148"/>
      <c r="BV521" s="148"/>
      <c r="BW521" s="148"/>
      <c r="BX521" s="148"/>
      <c r="BY521" s="351"/>
      <c r="BZ521" s="277"/>
      <c r="CA521" s="148"/>
      <c r="CB521" s="351"/>
      <c r="CC521" s="277"/>
      <c r="CD521" s="148"/>
      <c r="CE521" s="148"/>
      <c r="CF521" s="351"/>
      <c r="CG521" s="277"/>
      <c r="CH521" s="148"/>
      <c r="CI521" s="351"/>
      <c r="CJ521" s="277"/>
      <c r="CK521" s="148"/>
      <c r="CL521" s="148"/>
      <c r="CM521" s="351"/>
      <c r="CN521" s="277"/>
      <c r="CO521" s="148"/>
      <c r="CP521" s="148"/>
      <c r="CQ521" s="148"/>
      <c r="CR521" s="148"/>
      <c r="CS521" s="351"/>
      <c r="CT521" s="277"/>
      <c r="CU521" s="148"/>
      <c r="CV521" s="148"/>
      <c r="CW521" s="148"/>
      <c r="CX521" s="148"/>
      <c r="CY521" s="353"/>
      <c r="CZ521" s="321"/>
      <c r="DA521" s="148"/>
      <c r="DB521" s="351"/>
      <c r="DC521" s="321"/>
      <c r="DD521" s="148"/>
      <c r="DE521" s="148"/>
      <c r="DF521" s="148"/>
      <c r="DG521" s="148"/>
      <c r="DH521" s="351"/>
      <c r="DI521" s="321"/>
      <c r="DJ521" s="321"/>
      <c r="DK521" s="148"/>
      <c r="DL521" s="351"/>
      <c r="DM521" s="321"/>
      <c r="DN521" s="148"/>
      <c r="DO521" s="351"/>
      <c r="DP521" s="321"/>
      <c r="DQ521" s="148"/>
      <c r="DR521" s="148"/>
      <c r="DS521" s="352"/>
      <c r="DT521" s="148"/>
      <c r="DU521" s="321"/>
      <c r="DV521" s="352"/>
      <c r="DW521" s="351"/>
      <c r="DX521" s="321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351"/>
      <c r="EK521" s="277"/>
      <c r="EL521" s="148"/>
      <c r="EM521" s="351"/>
      <c r="EN521" s="321"/>
      <c r="EO521" s="148"/>
      <c r="EP521" s="148"/>
      <c r="EQ521" s="148"/>
      <c r="ER521" s="352"/>
      <c r="ES521" s="351"/>
      <c r="ET521" s="321"/>
      <c r="EU521" s="148"/>
      <c r="EV521" s="148"/>
      <c r="EW521" s="148"/>
      <c r="EX521" s="148"/>
      <c r="EY521" s="148"/>
      <c r="EZ521" s="351"/>
      <c r="FA521" s="321"/>
      <c r="FB521" s="148"/>
      <c r="FC521" s="148"/>
      <c r="FD521" s="148"/>
      <c r="FE521" s="148"/>
      <c r="FF521" s="148"/>
      <c r="FG521" s="148"/>
      <c r="FH521" s="351"/>
      <c r="FI521" s="321"/>
      <c r="FJ521" s="148"/>
      <c r="FK521" s="148"/>
      <c r="FL521" s="148"/>
      <c r="FM521" s="148"/>
      <c r="FN521" s="148"/>
      <c r="FO521" s="148"/>
      <c r="FP521" s="352"/>
      <c r="FQ521" s="277"/>
      <c r="FR521" s="148"/>
      <c r="FS521" s="148"/>
      <c r="FT521" s="148"/>
      <c r="FU521" s="148"/>
      <c r="FV521" s="148"/>
      <c r="FW521" s="148"/>
      <c r="FX521" s="148"/>
      <c r="FY521" s="352"/>
      <c r="FZ521" s="277"/>
      <c r="GA521" s="148"/>
      <c r="GB521" s="148"/>
      <c r="GC521" s="352"/>
      <c r="GD521" s="351"/>
      <c r="GE521" s="321"/>
      <c r="GF521" s="148"/>
      <c r="GG521" s="148"/>
      <c r="GH521" s="148"/>
      <c r="GI521" s="148">
        <v>19.010000000000002</v>
      </c>
      <c r="GJ521" s="148">
        <v>20.010000000000002</v>
      </c>
      <c r="GK521" s="148">
        <v>19.079999999999998</v>
      </c>
      <c r="GL521" s="148"/>
      <c r="GM521" s="148"/>
      <c r="GN521" s="351"/>
      <c r="GO521" s="321"/>
      <c r="GP521" s="148"/>
      <c r="GQ521" s="148"/>
      <c r="GR521" s="148"/>
      <c r="GS521" s="352"/>
      <c r="GT521" s="352"/>
      <c r="GU521" s="352"/>
      <c r="GV521" s="277"/>
      <c r="GW521" s="321"/>
      <c r="GX521" s="321"/>
      <c r="GY521" s="321"/>
      <c r="GZ521" s="321"/>
      <c r="HA521" s="321"/>
      <c r="HB521" s="321"/>
      <c r="HC521" s="372"/>
      <c r="HD521" s="277"/>
      <c r="HE521" s="321"/>
      <c r="HF521" s="321"/>
      <c r="HG521" s="321"/>
      <c r="HH521" s="321"/>
      <c r="HI521" s="148"/>
      <c r="HJ521" s="148"/>
      <c r="HK521" s="351"/>
      <c r="HL521" s="321"/>
      <c r="HM521" s="148"/>
      <c r="HN521" s="148"/>
      <c r="HO521" s="148"/>
      <c r="HP521" s="354"/>
      <c r="HQ521" s="355">
        <f t="shared" si="71"/>
        <v>20.010000000000002</v>
      </c>
      <c r="HR521" s="356" t="str">
        <f t="shared" si="72"/>
        <v>Master</v>
      </c>
      <c r="HS521" s="357">
        <f t="shared" si="73"/>
        <v>0</v>
      </c>
      <c r="HT521" s="358">
        <f t="shared" si="74"/>
        <v>0</v>
      </c>
      <c r="HU521" s="358">
        <f t="shared" si="75"/>
        <v>2</v>
      </c>
      <c r="HV521" s="358">
        <f t="shared" si="76"/>
        <v>1</v>
      </c>
      <c r="HW521" s="359">
        <f t="shared" si="77"/>
        <v>0</v>
      </c>
      <c r="HX521" s="360"/>
      <c r="HY521" s="110"/>
      <c r="HZ521" s="110"/>
      <c r="IA521" s="106" t="s">
        <v>3026</v>
      </c>
      <c r="IB521" s="106" t="s">
        <v>277</v>
      </c>
      <c r="IC521" s="106" t="s">
        <v>3028</v>
      </c>
      <c r="ID521" s="103"/>
      <c r="IE521" s="103"/>
      <c r="IF521" s="103"/>
      <c r="IG521" s="103"/>
      <c r="IH521" s="103"/>
      <c r="II521" s="103"/>
      <c r="IJ521" s="103"/>
      <c r="IK521" s="103"/>
      <c r="IL521" s="103"/>
      <c r="IM521" s="103"/>
      <c r="IN521" s="103"/>
      <c r="IO521" s="103"/>
      <c r="IP521" s="103"/>
      <c r="IQ521" s="103"/>
      <c r="IR521" s="103"/>
      <c r="IS521" s="103"/>
      <c r="IT521" s="103"/>
      <c r="IU521" s="103"/>
      <c r="IV521" s="103"/>
    </row>
    <row r="522" spans="1:256" s="104" customFormat="1" ht="15" customHeight="1">
      <c r="A522" s="105">
        <f t="shared" si="78"/>
        <v>968</v>
      </c>
      <c r="B522" s="106" t="s">
        <v>1914</v>
      </c>
      <c r="C522" s="106" t="s">
        <v>1915</v>
      </c>
      <c r="D522" s="106" t="s">
        <v>1916</v>
      </c>
      <c r="E522" s="113" t="s">
        <v>1128</v>
      </c>
      <c r="F522" s="163"/>
      <c r="G522" s="131"/>
      <c r="H522" s="131"/>
      <c r="I522" s="131"/>
      <c r="J522" s="164"/>
      <c r="K522" s="163"/>
      <c r="L522" s="131"/>
      <c r="M522" s="131"/>
      <c r="N522" s="164"/>
      <c r="O522" s="163"/>
      <c r="P522" s="131"/>
      <c r="Q522" s="131"/>
      <c r="R522" s="131"/>
      <c r="S522" s="131"/>
      <c r="T522" s="164"/>
      <c r="U522" s="163"/>
      <c r="V522" s="131"/>
      <c r="W522" s="131"/>
      <c r="X522" s="131"/>
      <c r="Y522" s="164"/>
      <c r="Z522" s="163"/>
      <c r="AA522" s="131"/>
      <c r="AB522" s="131"/>
      <c r="AC522" s="131"/>
      <c r="AD522" s="164"/>
      <c r="AE522" s="163"/>
      <c r="AF522" s="131"/>
      <c r="AG522" s="131"/>
      <c r="AH522" s="131"/>
      <c r="AI522" s="131"/>
      <c r="AJ522" s="223"/>
      <c r="AK522" s="164"/>
      <c r="AL522" s="163"/>
      <c r="AM522" s="131"/>
      <c r="AN522" s="131"/>
      <c r="AO522" s="131"/>
      <c r="AP522" s="131"/>
      <c r="AQ522" s="131"/>
      <c r="AR522" s="131"/>
      <c r="AS522" s="164"/>
      <c r="AT522" s="163"/>
      <c r="AU522" s="131"/>
      <c r="AV522" s="131"/>
      <c r="AW522" s="131"/>
      <c r="AX522" s="131"/>
      <c r="AY522" s="164"/>
      <c r="AZ522" s="163"/>
      <c r="BA522" s="131"/>
      <c r="BB522" s="131"/>
      <c r="BC522" s="131"/>
      <c r="BD522" s="131"/>
      <c r="BE522" s="131"/>
      <c r="BF522" s="164"/>
      <c r="BG522" s="163"/>
      <c r="BH522" s="131"/>
      <c r="BI522" s="131"/>
      <c r="BJ522" s="131"/>
      <c r="BK522" s="131"/>
      <c r="BL522" s="164"/>
      <c r="BM522" s="163"/>
      <c r="BN522" s="131"/>
      <c r="BO522" s="131"/>
      <c r="BP522" s="131"/>
      <c r="BQ522" s="131"/>
      <c r="BR522" s="131"/>
      <c r="BS522" s="164"/>
      <c r="BT522" s="163"/>
      <c r="BU522" s="131"/>
      <c r="BV522" s="131"/>
      <c r="BW522" s="131"/>
      <c r="BX522" s="131"/>
      <c r="BY522" s="164"/>
      <c r="BZ522" s="163"/>
      <c r="CA522" s="131"/>
      <c r="CB522" s="164"/>
      <c r="CC522" s="163"/>
      <c r="CD522" s="131"/>
      <c r="CE522" s="131"/>
      <c r="CF522" s="164"/>
      <c r="CG522" s="163"/>
      <c r="CH522" s="131"/>
      <c r="CI522" s="164"/>
      <c r="CJ522" s="163"/>
      <c r="CK522" s="131"/>
      <c r="CL522" s="131"/>
      <c r="CM522" s="164"/>
      <c r="CN522" s="163"/>
      <c r="CO522" s="131"/>
      <c r="CP522" s="131"/>
      <c r="CQ522" s="131"/>
      <c r="CR522" s="131"/>
      <c r="CS522" s="164"/>
      <c r="CT522" s="163"/>
      <c r="CU522" s="131"/>
      <c r="CV522" s="131"/>
      <c r="CW522" s="131"/>
      <c r="CX522" s="131"/>
      <c r="CY522" s="244"/>
      <c r="CZ522" s="153"/>
      <c r="DA522" s="131"/>
      <c r="DB522" s="164"/>
      <c r="DC522" s="153"/>
      <c r="DD522" s="131"/>
      <c r="DE522" s="131"/>
      <c r="DF522" s="131"/>
      <c r="DG522" s="131"/>
      <c r="DH522" s="164"/>
      <c r="DI522" s="153"/>
      <c r="DJ522" s="153"/>
      <c r="DK522" s="131"/>
      <c r="DL522" s="164"/>
      <c r="DM522" s="153"/>
      <c r="DN522" s="131"/>
      <c r="DO522" s="164"/>
      <c r="DP522" s="153"/>
      <c r="DQ522" s="131"/>
      <c r="DR522" s="131"/>
      <c r="DS522" s="223"/>
      <c r="DT522" s="131"/>
      <c r="DU522" s="153"/>
      <c r="DV522" s="223"/>
      <c r="DW522" s="164"/>
      <c r="DX522" s="153"/>
      <c r="DY522" s="131"/>
      <c r="DZ522" s="131"/>
      <c r="EA522" s="131"/>
      <c r="EB522" s="131"/>
      <c r="EC522" s="131"/>
      <c r="ED522" s="131"/>
      <c r="EE522" s="131"/>
      <c r="EF522" s="131"/>
      <c r="EG522" s="131"/>
      <c r="EH522" s="131"/>
      <c r="EI522" s="131"/>
      <c r="EJ522" s="164"/>
      <c r="EK522" s="163"/>
      <c r="EL522" s="131"/>
      <c r="EM522" s="164"/>
      <c r="EN522" s="153"/>
      <c r="EO522" s="131"/>
      <c r="EP522" s="131"/>
      <c r="EQ522" s="131"/>
      <c r="ER522" s="223"/>
      <c r="ES522" s="164"/>
      <c r="ET522" s="153"/>
      <c r="EU522" s="131"/>
      <c r="EV522" s="131"/>
      <c r="EW522" s="131"/>
      <c r="EX522" s="131"/>
      <c r="EY522" s="131"/>
      <c r="EZ522" s="164"/>
      <c r="FA522" s="153"/>
      <c r="FB522" s="131"/>
      <c r="FC522" s="131"/>
      <c r="FD522" s="131"/>
      <c r="FE522" s="131"/>
      <c r="FF522" s="131"/>
      <c r="FG522" s="131"/>
      <c r="FH522" s="164"/>
      <c r="FI522" s="153"/>
      <c r="FJ522" s="131"/>
      <c r="FK522" s="131"/>
      <c r="FL522" s="131"/>
      <c r="FM522" s="131"/>
      <c r="FN522" s="131"/>
      <c r="FO522" s="131"/>
      <c r="FP522" s="223"/>
      <c r="FQ522" s="163"/>
      <c r="FR522" s="131"/>
      <c r="FS522" s="131"/>
      <c r="FT522" s="131"/>
      <c r="FU522" s="131"/>
      <c r="FV522" s="131"/>
      <c r="FW522" s="131"/>
      <c r="FX522" s="131"/>
      <c r="FY522" s="223"/>
      <c r="FZ522" s="163"/>
      <c r="GA522" s="131"/>
      <c r="GB522" s="131"/>
      <c r="GC522" s="223"/>
      <c r="GD522" s="164"/>
      <c r="GE522" s="153"/>
      <c r="GF522" s="131"/>
      <c r="GG522" s="131"/>
      <c r="GH522" s="131"/>
      <c r="GI522" s="131"/>
      <c r="GJ522" s="131"/>
      <c r="GK522" s="131"/>
      <c r="GL522" s="131"/>
      <c r="GM522" s="131"/>
      <c r="GN522" s="164"/>
      <c r="GO522" s="153"/>
      <c r="GP522" s="131"/>
      <c r="GQ522" s="131"/>
      <c r="GR522" s="131"/>
      <c r="GS522" s="223"/>
      <c r="GT522" s="223"/>
      <c r="GU522" s="223"/>
      <c r="GV522" s="163"/>
      <c r="GW522" s="153"/>
      <c r="GX522" s="153"/>
      <c r="GY522" s="153"/>
      <c r="GZ522" s="153"/>
      <c r="HA522" s="153"/>
      <c r="HB522" s="153"/>
      <c r="HC522" s="369"/>
      <c r="HD522" s="163"/>
      <c r="HE522" s="153"/>
      <c r="HF522" s="153"/>
      <c r="HG522" s="153"/>
      <c r="HH522" s="153"/>
      <c r="HI522" s="131"/>
      <c r="HJ522" s="131"/>
      <c r="HK522" s="164"/>
      <c r="HL522" s="153"/>
      <c r="HM522" s="131"/>
      <c r="HN522" s="131"/>
      <c r="HO522" s="131"/>
      <c r="HP522" s="133"/>
      <c r="HQ522" s="126">
        <f t="shared" si="71"/>
        <v>0</v>
      </c>
      <c r="HR522" s="202" t="str">
        <f t="shared" si="72"/>
        <v>~~~</v>
      </c>
      <c r="HS522" s="130">
        <f t="shared" si="73"/>
        <v>0</v>
      </c>
      <c r="HT522" s="208">
        <f t="shared" si="74"/>
        <v>0</v>
      </c>
      <c r="HU522" s="208">
        <f t="shared" si="75"/>
        <v>0</v>
      </c>
      <c r="HV522" s="208">
        <f t="shared" si="76"/>
        <v>0</v>
      </c>
      <c r="HW522" s="209">
        <f t="shared" si="77"/>
        <v>0</v>
      </c>
      <c r="HX522" s="204"/>
      <c r="IA522" s="106" t="s">
        <v>1914</v>
      </c>
      <c r="IB522" s="106" t="s">
        <v>1915</v>
      </c>
      <c r="IC522" s="106" t="s">
        <v>1916</v>
      </c>
      <c r="ID522" s="103"/>
      <c r="IE522" s="103"/>
      <c r="IF522" s="103"/>
      <c r="IG522" s="103"/>
      <c r="IH522" s="103"/>
      <c r="II522" s="103"/>
      <c r="IJ522" s="103"/>
      <c r="IK522" s="103"/>
      <c r="IL522" s="103"/>
      <c r="IM522" s="103"/>
      <c r="IN522" s="103"/>
      <c r="IO522" s="103"/>
      <c r="IP522" s="103"/>
      <c r="IQ522" s="103"/>
      <c r="IR522" s="103"/>
      <c r="IS522" s="103"/>
      <c r="IT522" s="103"/>
      <c r="IU522" s="103"/>
      <c r="IV522" s="103"/>
    </row>
    <row r="523" spans="1:256" s="104" customFormat="1" ht="15" customHeight="1">
      <c r="A523" s="105">
        <f t="shared" si="78"/>
        <v>968</v>
      </c>
      <c r="B523" s="106" t="s">
        <v>2018</v>
      </c>
      <c r="C523" s="106" t="s">
        <v>388</v>
      </c>
      <c r="D523" s="106" t="s">
        <v>1916</v>
      </c>
      <c r="E523" s="113" t="s">
        <v>1129</v>
      </c>
      <c r="F523" s="163"/>
      <c r="G523" s="131"/>
      <c r="H523" s="131"/>
      <c r="I523" s="131"/>
      <c r="J523" s="164"/>
      <c r="K523" s="163"/>
      <c r="L523" s="131"/>
      <c r="M523" s="131"/>
      <c r="N523" s="164"/>
      <c r="O523" s="163"/>
      <c r="P523" s="131"/>
      <c r="Q523" s="131"/>
      <c r="R523" s="131"/>
      <c r="S523" s="131"/>
      <c r="T523" s="164"/>
      <c r="U523" s="163"/>
      <c r="V523" s="131"/>
      <c r="W523" s="131"/>
      <c r="X523" s="131"/>
      <c r="Y523" s="164"/>
      <c r="Z523" s="163"/>
      <c r="AA523" s="131"/>
      <c r="AB523" s="131"/>
      <c r="AC523" s="131"/>
      <c r="AD523" s="164"/>
      <c r="AE523" s="163"/>
      <c r="AF523" s="131"/>
      <c r="AG523" s="131"/>
      <c r="AH523" s="131"/>
      <c r="AI523" s="131"/>
      <c r="AJ523" s="223"/>
      <c r="AK523" s="164"/>
      <c r="AL523" s="163"/>
      <c r="AM523" s="131"/>
      <c r="AN523" s="131"/>
      <c r="AO523" s="131"/>
      <c r="AP523" s="131"/>
      <c r="AQ523" s="131"/>
      <c r="AR523" s="131"/>
      <c r="AS523" s="164"/>
      <c r="AT523" s="163"/>
      <c r="AU523" s="131"/>
      <c r="AV523" s="131"/>
      <c r="AW523" s="131"/>
      <c r="AX523" s="131"/>
      <c r="AY523" s="164"/>
      <c r="AZ523" s="163"/>
      <c r="BA523" s="131"/>
      <c r="BB523" s="131"/>
      <c r="BC523" s="131"/>
      <c r="BD523" s="131"/>
      <c r="BE523" s="131"/>
      <c r="BF523" s="164"/>
      <c r="BG523" s="163"/>
      <c r="BH523" s="131"/>
      <c r="BI523" s="131"/>
      <c r="BJ523" s="131"/>
      <c r="BK523" s="131"/>
      <c r="BL523" s="164"/>
      <c r="BM523" s="163"/>
      <c r="BN523" s="131"/>
      <c r="BO523" s="131"/>
      <c r="BP523" s="131"/>
      <c r="BQ523" s="131"/>
      <c r="BR523" s="131"/>
      <c r="BS523" s="164"/>
      <c r="BT523" s="163"/>
      <c r="BU523" s="131"/>
      <c r="BV523" s="131"/>
      <c r="BW523" s="131"/>
      <c r="BX523" s="131"/>
      <c r="BY523" s="164"/>
      <c r="BZ523" s="163"/>
      <c r="CA523" s="131"/>
      <c r="CB523" s="164"/>
      <c r="CC523" s="163"/>
      <c r="CD523" s="131"/>
      <c r="CE523" s="131"/>
      <c r="CF523" s="164"/>
      <c r="CG523" s="163"/>
      <c r="CH523" s="131"/>
      <c r="CI523" s="164"/>
      <c r="CJ523" s="163"/>
      <c r="CK523" s="131"/>
      <c r="CL523" s="131"/>
      <c r="CM523" s="164"/>
      <c r="CN523" s="163"/>
      <c r="CO523" s="131"/>
      <c r="CP523" s="131"/>
      <c r="CQ523" s="131"/>
      <c r="CR523" s="131"/>
      <c r="CS523" s="164"/>
      <c r="CT523" s="163"/>
      <c r="CU523" s="131"/>
      <c r="CV523" s="131"/>
      <c r="CW523" s="131"/>
      <c r="CX523" s="131"/>
      <c r="CY523" s="244"/>
      <c r="CZ523" s="153"/>
      <c r="DA523" s="131"/>
      <c r="DB523" s="164"/>
      <c r="DC523" s="153"/>
      <c r="DD523" s="131"/>
      <c r="DE523" s="131"/>
      <c r="DF523" s="131"/>
      <c r="DG523" s="131"/>
      <c r="DH523" s="164"/>
      <c r="DI523" s="153"/>
      <c r="DJ523" s="153"/>
      <c r="DK523" s="131"/>
      <c r="DL523" s="164"/>
      <c r="DM523" s="153"/>
      <c r="DN523" s="131"/>
      <c r="DO523" s="164"/>
      <c r="DP523" s="153"/>
      <c r="DQ523" s="131"/>
      <c r="DR523" s="131"/>
      <c r="DS523" s="223"/>
      <c r="DT523" s="131"/>
      <c r="DU523" s="153"/>
      <c r="DV523" s="223"/>
      <c r="DW523" s="164"/>
      <c r="DX523" s="153"/>
      <c r="DY523" s="131"/>
      <c r="DZ523" s="131"/>
      <c r="EA523" s="131"/>
      <c r="EB523" s="131"/>
      <c r="EC523" s="131"/>
      <c r="ED523" s="131"/>
      <c r="EE523" s="131"/>
      <c r="EF523" s="131"/>
      <c r="EG523" s="131"/>
      <c r="EH523" s="131"/>
      <c r="EI523" s="131"/>
      <c r="EJ523" s="164"/>
      <c r="EK523" s="163"/>
      <c r="EL523" s="131"/>
      <c r="EM523" s="164"/>
      <c r="EN523" s="153"/>
      <c r="EO523" s="131"/>
      <c r="EP523" s="131"/>
      <c r="EQ523" s="131"/>
      <c r="ER523" s="223"/>
      <c r="ES523" s="164"/>
      <c r="ET523" s="153"/>
      <c r="EU523" s="131"/>
      <c r="EV523" s="131"/>
      <c r="EW523" s="131"/>
      <c r="EX523" s="131"/>
      <c r="EY523" s="131"/>
      <c r="EZ523" s="164"/>
      <c r="FA523" s="153"/>
      <c r="FB523" s="131"/>
      <c r="FC523" s="131"/>
      <c r="FD523" s="131"/>
      <c r="FE523" s="131"/>
      <c r="FF523" s="131"/>
      <c r="FG523" s="131"/>
      <c r="FH523" s="164"/>
      <c r="FI523" s="153"/>
      <c r="FJ523" s="131"/>
      <c r="FK523" s="131"/>
      <c r="FL523" s="131"/>
      <c r="FM523" s="131"/>
      <c r="FN523" s="131"/>
      <c r="FO523" s="131"/>
      <c r="FP523" s="223"/>
      <c r="FQ523" s="163"/>
      <c r="FR523" s="131"/>
      <c r="FS523" s="131"/>
      <c r="FT523" s="131"/>
      <c r="FU523" s="131"/>
      <c r="FV523" s="131"/>
      <c r="FW523" s="131"/>
      <c r="FX523" s="131"/>
      <c r="FY523" s="223"/>
      <c r="FZ523" s="163"/>
      <c r="GA523" s="131"/>
      <c r="GB523" s="131"/>
      <c r="GC523" s="223"/>
      <c r="GD523" s="164"/>
      <c r="GE523" s="153"/>
      <c r="GF523" s="131"/>
      <c r="GG523" s="131"/>
      <c r="GH523" s="131"/>
      <c r="GI523" s="131"/>
      <c r="GJ523" s="131"/>
      <c r="GK523" s="131"/>
      <c r="GL523" s="131"/>
      <c r="GM523" s="131"/>
      <c r="GN523" s="164"/>
      <c r="GO523" s="153"/>
      <c r="GP523" s="131"/>
      <c r="GQ523" s="131"/>
      <c r="GR523" s="131"/>
      <c r="GS523" s="223"/>
      <c r="GT523" s="223"/>
      <c r="GU523" s="223"/>
      <c r="GV523" s="163"/>
      <c r="GW523" s="153"/>
      <c r="GX523" s="153"/>
      <c r="GY523" s="153"/>
      <c r="GZ523" s="153"/>
      <c r="HA523" s="153"/>
      <c r="HB523" s="153"/>
      <c r="HC523" s="369"/>
      <c r="HD523" s="163"/>
      <c r="HE523" s="153"/>
      <c r="HF523" s="153"/>
      <c r="HG523" s="153"/>
      <c r="HH523" s="153"/>
      <c r="HI523" s="131"/>
      <c r="HJ523" s="131"/>
      <c r="HK523" s="164"/>
      <c r="HL523" s="153"/>
      <c r="HM523" s="131"/>
      <c r="HN523" s="131"/>
      <c r="HO523" s="131"/>
      <c r="HP523" s="133"/>
      <c r="HQ523" s="126">
        <f t="shared" si="71"/>
        <v>0</v>
      </c>
      <c r="HR523" s="202" t="str">
        <f t="shared" si="72"/>
        <v>~~~</v>
      </c>
      <c r="HS523" s="130">
        <f t="shared" si="73"/>
        <v>0</v>
      </c>
      <c r="HT523" s="208">
        <f t="shared" si="74"/>
        <v>0</v>
      </c>
      <c r="HU523" s="208">
        <f t="shared" si="75"/>
        <v>0</v>
      </c>
      <c r="HV523" s="208">
        <f t="shared" si="76"/>
        <v>0</v>
      </c>
      <c r="HW523" s="209">
        <f t="shared" si="77"/>
        <v>0</v>
      </c>
      <c r="HX523" s="204"/>
      <c r="IA523" s="106" t="s">
        <v>2018</v>
      </c>
      <c r="IB523" s="106" t="s">
        <v>388</v>
      </c>
      <c r="IC523" s="106" t="s">
        <v>1916</v>
      </c>
      <c r="ID523" s="103"/>
      <c r="IE523" s="103"/>
      <c r="IF523" s="103"/>
      <c r="IG523" s="103"/>
      <c r="IH523" s="103"/>
      <c r="II523" s="103"/>
      <c r="IJ523" s="103"/>
      <c r="IK523" s="103"/>
      <c r="IL523" s="103"/>
      <c r="IM523" s="103"/>
      <c r="IN523" s="103"/>
      <c r="IO523" s="103"/>
      <c r="IP523" s="103"/>
      <c r="IQ523" s="103"/>
      <c r="IR523" s="103"/>
      <c r="IS523" s="103"/>
      <c r="IT523" s="103"/>
      <c r="IU523" s="103"/>
      <c r="IV523" s="103"/>
    </row>
    <row r="524" spans="1:256" s="104" customFormat="1" ht="15" customHeight="1">
      <c r="A524" s="105">
        <f t="shared" si="78"/>
        <v>968</v>
      </c>
      <c r="B524" s="106" t="s">
        <v>1767</v>
      </c>
      <c r="C524" s="106" t="s">
        <v>1768</v>
      </c>
      <c r="D524" s="106" t="s">
        <v>1769</v>
      </c>
      <c r="E524" s="113" t="s">
        <v>192</v>
      </c>
      <c r="F524" s="163"/>
      <c r="G524" s="131"/>
      <c r="H524" s="131"/>
      <c r="I524" s="131"/>
      <c r="J524" s="164"/>
      <c r="K524" s="163"/>
      <c r="L524" s="131"/>
      <c r="M524" s="131"/>
      <c r="N524" s="164"/>
      <c r="O524" s="163"/>
      <c r="P524" s="131"/>
      <c r="Q524" s="131"/>
      <c r="R524" s="131"/>
      <c r="S524" s="131"/>
      <c r="T524" s="164"/>
      <c r="U524" s="163"/>
      <c r="V524" s="131"/>
      <c r="W524" s="131"/>
      <c r="X524" s="131"/>
      <c r="Y524" s="164"/>
      <c r="Z524" s="163"/>
      <c r="AA524" s="131"/>
      <c r="AB524" s="131"/>
      <c r="AC524" s="131"/>
      <c r="AD524" s="164"/>
      <c r="AE524" s="163"/>
      <c r="AF524" s="131"/>
      <c r="AG524" s="131"/>
      <c r="AH524" s="131"/>
      <c r="AI524" s="131"/>
      <c r="AJ524" s="223"/>
      <c r="AK524" s="164"/>
      <c r="AL524" s="163"/>
      <c r="AM524" s="131"/>
      <c r="AN524" s="131"/>
      <c r="AO524" s="131"/>
      <c r="AP524" s="131"/>
      <c r="AQ524" s="131"/>
      <c r="AR524" s="131"/>
      <c r="AS524" s="164"/>
      <c r="AT524" s="163"/>
      <c r="AU524" s="131"/>
      <c r="AV524" s="131"/>
      <c r="AW524" s="131"/>
      <c r="AX524" s="131"/>
      <c r="AY524" s="164"/>
      <c r="AZ524" s="163"/>
      <c r="BA524" s="131"/>
      <c r="BB524" s="131"/>
      <c r="BC524" s="131"/>
      <c r="BD524" s="131"/>
      <c r="BE524" s="131"/>
      <c r="BF524" s="164"/>
      <c r="BG524" s="163"/>
      <c r="BH524" s="131"/>
      <c r="BI524" s="131"/>
      <c r="BJ524" s="131"/>
      <c r="BK524" s="131"/>
      <c r="BL524" s="164"/>
      <c r="BM524" s="163"/>
      <c r="BN524" s="131"/>
      <c r="BO524" s="131"/>
      <c r="BP524" s="131"/>
      <c r="BQ524" s="131"/>
      <c r="BR524" s="131"/>
      <c r="BS524" s="164"/>
      <c r="BT524" s="163"/>
      <c r="BU524" s="131"/>
      <c r="BV524" s="131"/>
      <c r="BW524" s="131"/>
      <c r="BX524" s="131"/>
      <c r="BY524" s="164"/>
      <c r="BZ524" s="163"/>
      <c r="CA524" s="131"/>
      <c r="CB524" s="164"/>
      <c r="CC524" s="163"/>
      <c r="CD524" s="131"/>
      <c r="CE524" s="131"/>
      <c r="CF524" s="164"/>
      <c r="CG524" s="163"/>
      <c r="CH524" s="131"/>
      <c r="CI524" s="164"/>
      <c r="CJ524" s="163"/>
      <c r="CK524" s="131"/>
      <c r="CL524" s="131"/>
      <c r="CM524" s="164"/>
      <c r="CN524" s="163"/>
      <c r="CO524" s="131"/>
      <c r="CP524" s="131"/>
      <c r="CQ524" s="131"/>
      <c r="CR524" s="131"/>
      <c r="CS524" s="164"/>
      <c r="CT524" s="163"/>
      <c r="CU524" s="131"/>
      <c r="CV524" s="131"/>
      <c r="CW524" s="131"/>
      <c r="CX524" s="131"/>
      <c r="CY524" s="244"/>
      <c r="CZ524" s="153"/>
      <c r="DA524" s="131"/>
      <c r="DB524" s="164"/>
      <c r="DC524" s="153"/>
      <c r="DD524" s="131"/>
      <c r="DE524" s="131"/>
      <c r="DF524" s="131"/>
      <c r="DG524" s="131"/>
      <c r="DH524" s="164"/>
      <c r="DI524" s="153"/>
      <c r="DJ524" s="153"/>
      <c r="DK524" s="131"/>
      <c r="DL524" s="164"/>
      <c r="DM524" s="153"/>
      <c r="DN524" s="131"/>
      <c r="DO524" s="164"/>
      <c r="DP524" s="153"/>
      <c r="DQ524" s="131"/>
      <c r="DR524" s="131"/>
      <c r="DS524" s="223"/>
      <c r="DT524" s="131"/>
      <c r="DU524" s="153"/>
      <c r="DV524" s="223"/>
      <c r="DW524" s="164"/>
      <c r="DX524" s="153"/>
      <c r="DY524" s="131"/>
      <c r="DZ524" s="131"/>
      <c r="EA524" s="131"/>
      <c r="EB524" s="131"/>
      <c r="EC524" s="131"/>
      <c r="ED524" s="131"/>
      <c r="EE524" s="131"/>
      <c r="EF524" s="131"/>
      <c r="EG524" s="131"/>
      <c r="EH524" s="131"/>
      <c r="EI524" s="131"/>
      <c r="EJ524" s="164"/>
      <c r="EK524" s="163"/>
      <c r="EL524" s="131"/>
      <c r="EM524" s="164"/>
      <c r="EN524" s="158"/>
      <c r="EO524" s="134"/>
      <c r="EP524" s="134"/>
      <c r="EQ524" s="134"/>
      <c r="ER524" s="230"/>
      <c r="ES524" s="175"/>
      <c r="ET524" s="158"/>
      <c r="EU524" s="134"/>
      <c r="EV524" s="134"/>
      <c r="EW524" s="134"/>
      <c r="EX524" s="134"/>
      <c r="EY524" s="134"/>
      <c r="EZ524" s="175"/>
      <c r="FA524" s="158"/>
      <c r="FB524" s="134"/>
      <c r="FC524" s="134"/>
      <c r="FD524" s="134"/>
      <c r="FE524" s="134"/>
      <c r="FF524" s="134"/>
      <c r="FG524" s="134"/>
      <c r="FH524" s="175"/>
      <c r="FI524" s="158"/>
      <c r="FJ524" s="134"/>
      <c r="FK524" s="134"/>
      <c r="FL524" s="134"/>
      <c r="FM524" s="134"/>
      <c r="FN524" s="134"/>
      <c r="FO524" s="134"/>
      <c r="FP524" s="230"/>
      <c r="FQ524" s="165"/>
      <c r="FR524" s="134"/>
      <c r="FS524" s="134"/>
      <c r="FT524" s="134"/>
      <c r="FU524" s="134"/>
      <c r="FV524" s="134"/>
      <c r="FW524" s="134"/>
      <c r="FX524" s="134"/>
      <c r="FY524" s="230"/>
      <c r="FZ524" s="165"/>
      <c r="GA524" s="134"/>
      <c r="GB524" s="134"/>
      <c r="GC524" s="230"/>
      <c r="GD524" s="175"/>
      <c r="GE524" s="158"/>
      <c r="GF524" s="134"/>
      <c r="GG524" s="134"/>
      <c r="GH524" s="134"/>
      <c r="GI524" s="134"/>
      <c r="GJ524" s="134"/>
      <c r="GK524" s="134"/>
      <c r="GL524" s="134"/>
      <c r="GM524" s="134"/>
      <c r="GN524" s="175"/>
      <c r="GO524" s="158"/>
      <c r="GP524" s="134"/>
      <c r="GQ524" s="134"/>
      <c r="GR524" s="134"/>
      <c r="GS524" s="230"/>
      <c r="GT524" s="230"/>
      <c r="GU524" s="230"/>
      <c r="GV524" s="165"/>
      <c r="GW524" s="158"/>
      <c r="GX524" s="158"/>
      <c r="GY524" s="158"/>
      <c r="GZ524" s="158"/>
      <c r="HA524" s="158"/>
      <c r="HB524" s="158"/>
      <c r="HC524" s="371"/>
      <c r="HD524" s="165"/>
      <c r="HE524" s="158"/>
      <c r="HF524" s="158"/>
      <c r="HG524" s="158"/>
      <c r="HH524" s="158"/>
      <c r="HI524" s="134"/>
      <c r="HJ524" s="134"/>
      <c r="HK524" s="175"/>
      <c r="HL524" s="158"/>
      <c r="HM524" s="134"/>
      <c r="HN524" s="134"/>
      <c r="HO524" s="134"/>
      <c r="HP524" s="142"/>
      <c r="HQ524" s="126">
        <f t="shared" si="71"/>
        <v>0</v>
      </c>
      <c r="HR524" s="202" t="str">
        <f t="shared" si="72"/>
        <v>~~~</v>
      </c>
      <c r="HS524" s="130">
        <f t="shared" si="73"/>
        <v>0</v>
      </c>
      <c r="HT524" s="208">
        <f t="shared" si="74"/>
        <v>0</v>
      </c>
      <c r="HU524" s="208">
        <f t="shared" si="75"/>
        <v>0</v>
      </c>
      <c r="HV524" s="208">
        <f t="shared" si="76"/>
        <v>0</v>
      </c>
      <c r="HW524" s="209">
        <f t="shared" si="77"/>
        <v>0</v>
      </c>
      <c r="HX524" s="204"/>
      <c r="IA524" s="106" t="s">
        <v>1767</v>
      </c>
      <c r="IB524" s="106" t="s">
        <v>1768</v>
      </c>
      <c r="IC524" s="106" t="s">
        <v>1769</v>
      </c>
      <c r="ID524" s="103"/>
      <c r="IE524" s="103"/>
      <c r="IF524" s="103"/>
      <c r="IG524" s="103"/>
      <c r="IH524" s="103"/>
      <c r="II524" s="103"/>
      <c r="IJ524" s="103"/>
      <c r="IK524" s="103"/>
      <c r="IL524" s="103"/>
      <c r="IM524" s="103"/>
      <c r="IN524" s="103"/>
      <c r="IO524" s="103"/>
      <c r="IP524" s="103"/>
      <c r="IQ524" s="103"/>
      <c r="IR524" s="103"/>
      <c r="IS524" s="103"/>
      <c r="IT524" s="103"/>
      <c r="IU524" s="103"/>
      <c r="IV524" s="103"/>
    </row>
    <row r="525" spans="1:256" s="104" customFormat="1" ht="15" customHeight="1">
      <c r="A525" s="105">
        <f t="shared" si="78"/>
        <v>48</v>
      </c>
      <c r="B525" s="106" t="s">
        <v>1620</v>
      </c>
      <c r="C525" s="106" t="s">
        <v>2996</v>
      </c>
      <c r="D525" s="106" t="s">
        <v>34</v>
      </c>
      <c r="E525" s="113" t="s">
        <v>1261</v>
      </c>
      <c r="F525" s="163"/>
      <c r="G525" s="131"/>
      <c r="H525" s="131"/>
      <c r="I525" s="131"/>
      <c r="J525" s="164"/>
      <c r="K525" s="163"/>
      <c r="L525" s="131"/>
      <c r="M525" s="131"/>
      <c r="N525" s="164"/>
      <c r="O525" s="163"/>
      <c r="P525" s="131"/>
      <c r="Q525" s="131"/>
      <c r="R525" s="131"/>
      <c r="S525" s="131"/>
      <c r="T525" s="164"/>
      <c r="U525" s="163"/>
      <c r="V525" s="131"/>
      <c r="W525" s="131"/>
      <c r="X525" s="131"/>
      <c r="Y525" s="164"/>
      <c r="Z525" s="163"/>
      <c r="AA525" s="131"/>
      <c r="AB525" s="131"/>
      <c r="AC525" s="131"/>
      <c r="AD525" s="164"/>
      <c r="AE525" s="163"/>
      <c r="AF525" s="131"/>
      <c r="AG525" s="131"/>
      <c r="AH525" s="131"/>
      <c r="AI525" s="131"/>
      <c r="AJ525" s="223"/>
      <c r="AK525" s="164"/>
      <c r="AL525" s="163"/>
      <c r="AM525" s="131"/>
      <c r="AN525" s="131"/>
      <c r="AO525" s="131"/>
      <c r="AP525" s="131"/>
      <c r="AQ525" s="131"/>
      <c r="AR525" s="131"/>
      <c r="AS525" s="164"/>
      <c r="AT525" s="163"/>
      <c r="AU525" s="131"/>
      <c r="AV525" s="131"/>
      <c r="AW525" s="131"/>
      <c r="AX525" s="131"/>
      <c r="AY525" s="164"/>
      <c r="AZ525" s="163"/>
      <c r="BA525" s="131"/>
      <c r="BB525" s="131"/>
      <c r="BC525" s="131"/>
      <c r="BD525" s="131"/>
      <c r="BE525" s="131"/>
      <c r="BF525" s="164"/>
      <c r="BG525" s="163"/>
      <c r="BH525" s="131"/>
      <c r="BI525" s="131"/>
      <c r="BJ525" s="131"/>
      <c r="BK525" s="131"/>
      <c r="BL525" s="164"/>
      <c r="BM525" s="163"/>
      <c r="BN525" s="131"/>
      <c r="BO525" s="131"/>
      <c r="BP525" s="131"/>
      <c r="BQ525" s="131"/>
      <c r="BR525" s="131"/>
      <c r="BS525" s="164"/>
      <c r="BT525" s="163"/>
      <c r="BU525" s="131"/>
      <c r="BV525" s="131"/>
      <c r="BW525" s="131"/>
      <c r="BX525" s="131"/>
      <c r="BY525" s="164"/>
      <c r="BZ525" s="163"/>
      <c r="CA525" s="131"/>
      <c r="CB525" s="175"/>
      <c r="CC525" s="165"/>
      <c r="CD525" s="134"/>
      <c r="CE525" s="134"/>
      <c r="CF525" s="175"/>
      <c r="CG525" s="165"/>
      <c r="CH525" s="134"/>
      <c r="CI525" s="175"/>
      <c r="CJ525" s="165"/>
      <c r="CK525" s="134"/>
      <c r="CL525" s="134"/>
      <c r="CM525" s="175"/>
      <c r="CN525" s="165"/>
      <c r="CO525" s="134"/>
      <c r="CP525" s="134"/>
      <c r="CQ525" s="134"/>
      <c r="CR525" s="134"/>
      <c r="CS525" s="175"/>
      <c r="CT525" s="165"/>
      <c r="CU525" s="134"/>
      <c r="CV525" s="134"/>
      <c r="CW525" s="134"/>
      <c r="CX525" s="134"/>
      <c r="CY525" s="245"/>
      <c r="CZ525" s="153"/>
      <c r="DA525" s="131"/>
      <c r="DB525" s="164"/>
      <c r="DC525" s="153"/>
      <c r="DD525" s="131"/>
      <c r="DE525" s="131"/>
      <c r="DF525" s="131"/>
      <c r="DG525" s="131"/>
      <c r="DH525" s="164"/>
      <c r="DI525" s="153"/>
      <c r="DJ525" s="153"/>
      <c r="DK525" s="131"/>
      <c r="DL525" s="164"/>
      <c r="DM525" s="153"/>
      <c r="DN525" s="131"/>
      <c r="DO525" s="164"/>
      <c r="DP525" s="153"/>
      <c r="DQ525" s="131"/>
      <c r="DR525" s="131"/>
      <c r="DS525" s="223"/>
      <c r="DT525" s="131"/>
      <c r="DU525" s="153"/>
      <c r="DV525" s="223"/>
      <c r="DW525" s="164"/>
      <c r="DX525" s="153"/>
      <c r="DY525" s="131"/>
      <c r="DZ525" s="131"/>
      <c r="EA525" s="131"/>
      <c r="EB525" s="131"/>
      <c r="EC525" s="131"/>
      <c r="ED525" s="131"/>
      <c r="EE525" s="131"/>
      <c r="EF525" s="131"/>
      <c r="EG525" s="131"/>
      <c r="EH525" s="131"/>
      <c r="EI525" s="131"/>
      <c r="EJ525" s="164"/>
      <c r="EK525" s="163"/>
      <c r="EL525" s="131"/>
      <c r="EM525" s="164"/>
      <c r="EN525" s="158"/>
      <c r="EO525" s="134"/>
      <c r="EP525" s="134"/>
      <c r="EQ525" s="134"/>
      <c r="ER525" s="230"/>
      <c r="ES525" s="175"/>
      <c r="ET525" s="158"/>
      <c r="EU525" s="134"/>
      <c r="EV525" s="134"/>
      <c r="EW525" s="134"/>
      <c r="EX525" s="134"/>
      <c r="EY525" s="134"/>
      <c r="EZ525" s="175"/>
      <c r="FA525" s="158"/>
      <c r="FB525" s="134"/>
      <c r="FC525" s="134"/>
      <c r="FD525" s="134"/>
      <c r="FE525" s="134"/>
      <c r="FF525" s="134"/>
      <c r="FG525" s="134"/>
      <c r="FH525" s="175"/>
      <c r="FI525" s="158"/>
      <c r="FJ525" s="134"/>
      <c r="FK525" s="134"/>
      <c r="FL525" s="134"/>
      <c r="FM525" s="134"/>
      <c r="FN525" s="134"/>
      <c r="FO525" s="134"/>
      <c r="FP525" s="230"/>
      <c r="FQ525" s="165"/>
      <c r="FR525" s="134"/>
      <c r="FS525" s="134"/>
      <c r="FT525" s="134">
        <v>23.04</v>
      </c>
      <c r="FU525" s="134"/>
      <c r="FV525" s="134"/>
      <c r="FW525" s="134"/>
      <c r="FX525" s="134"/>
      <c r="FY525" s="230"/>
      <c r="FZ525" s="165"/>
      <c r="GA525" s="134"/>
      <c r="GB525" s="134"/>
      <c r="GC525" s="230"/>
      <c r="GD525" s="175"/>
      <c r="GE525" s="158"/>
      <c r="GF525" s="134"/>
      <c r="GG525" s="134"/>
      <c r="GH525" s="134"/>
      <c r="GI525" s="134"/>
      <c r="GJ525" s="134"/>
      <c r="GK525" s="134"/>
      <c r="GL525" s="134"/>
      <c r="GM525" s="134"/>
      <c r="GN525" s="175"/>
      <c r="GO525" s="158"/>
      <c r="GP525" s="134"/>
      <c r="GQ525" s="134"/>
      <c r="GR525" s="134"/>
      <c r="GS525" s="230"/>
      <c r="GT525" s="230"/>
      <c r="GU525" s="230"/>
      <c r="GV525" s="165"/>
      <c r="GW525" s="158"/>
      <c r="GX525" s="158"/>
      <c r="GY525" s="158"/>
      <c r="GZ525" s="158"/>
      <c r="HA525" s="158"/>
      <c r="HB525" s="158"/>
      <c r="HC525" s="371"/>
      <c r="HD525" s="165"/>
      <c r="HE525" s="158"/>
      <c r="HF525" s="158"/>
      <c r="HG525" s="158"/>
      <c r="HH525" s="158"/>
      <c r="HI525" s="134"/>
      <c r="HJ525" s="134"/>
      <c r="HK525" s="175"/>
      <c r="HL525" s="158"/>
      <c r="HM525" s="134"/>
      <c r="HN525" s="134"/>
      <c r="HO525" s="134"/>
      <c r="HP525" s="142"/>
      <c r="HQ525" s="126">
        <f t="shared" si="71"/>
        <v>23.04</v>
      </c>
      <c r="HR525" s="202" t="str">
        <f t="shared" si="72"/>
        <v>Ultimate</v>
      </c>
      <c r="HS525" s="130">
        <f t="shared" si="73"/>
        <v>0</v>
      </c>
      <c r="HT525" s="208">
        <f t="shared" si="74"/>
        <v>0</v>
      </c>
      <c r="HU525" s="208">
        <f t="shared" si="75"/>
        <v>0</v>
      </c>
      <c r="HV525" s="208">
        <f t="shared" si="76"/>
        <v>0</v>
      </c>
      <c r="HW525" s="209">
        <f t="shared" si="77"/>
        <v>1</v>
      </c>
      <c r="HX525" s="204"/>
      <c r="IA525" s="106" t="s">
        <v>1620</v>
      </c>
      <c r="IB525" s="106" t="s">
        <v>2996</v>
      </c>
      <c r="IC525" s="106" t="s">
        <v>34</v>
      </c>
      <c r="ID525" s="103"/>
      <c r="IE525" s="103"/>
      <c r="IF525" s="103"/>
      <c r="IG525" s="103"/>
      <c r="IH525" s="103"/>
      <c r="II525" s="103"/>
      <c r="IJ525" s="103"/>
      <c r="IK525" s="103"/>
      <c r="IL525" s="103"/>
      <c r="IM525" s="103"/>
      <c r="IN525" s="103"/>
      <c r="IO525" s="103"/>
      <c r="IP525" s="103"/>
      <c r="IQ525" s="103"/>
      <c r="IR525" s="103"/>
      <c r="IS525" s="103"/>
      <c r="IT525" s="103"/>
      <c r="IU525" s="103"/>
      <c r="IV525" s="103"/>
    </row>
    <row r="526" spans="1:256" s="104" customFormat="1" ht="15" customHeight="1">
      <c r="A526" s="105">
        <f t="shared" si="78"/>
        <v>95</v>
      </c>
      <c r="B526" s="106" t="s">
        <v>603</v>
      </c>
      <c r="C526" s="106" t="s">
        <v>408</v>
      </c>
      <c r="D526" s="106" t="s">
        <v>34</v>
      </c>
      <c r="E526" s="113" t="s">
        <v>192</v>
      </c>
      <c r="F526" s="163"/>
      <c r="G526" s="131"/>
      <c r="H526" s="131"/>
      <c r="I526" s="131"/>
      <c r="J526" s="164"/>
      <c r="K526" s="163"/>
      <c r="L526" s="131"/>
      <c r="M526" s="131"/>
      <c r="N526" s="164"/>
      <c r="O526" s="163"/>
      <c r="P526" s="131"/>
      <c r="Q526" s="131"/>
      <c r="R526" s="131"/>
      <c r="S526" s="131"/>
      <c r="T526" s="164"/>
      <c r="U526" s="163"/>
      <c r="V526" s="131"/>
      <c r="W526" s="131"/>
      <c r="X526" s="131"/>
      <c r="Y526" s="164"/>
      <c r="Z526" s="163"/>
      <c r="AA526" s="131"/>
      <c r="AB526" s="131"/>
      <c r="AC526" s="131"/>
      <c r="AD526" s="164"/>
      <c r="AE526" s="163"/>
      <c r="AF526" s="131"/>
      <c r="AG526" s="131"/>
      <c r="AH526" s="131"/>
      <c r="AI526" s="131"/>
      <c r="AJ526" s="223"/>
      <c r="AK526" s="164"/>
      <c r="AL526" s="163"/>
      <c r="AM526" s="131">
        <v>19.07</v>
      </c>
      <c r="AN526" s="131">
        <v>19.010000000000002</v>
      </c>
      <c r="AO526" s="131">
        <v>18.100000000000001</v>
      </c>
      <c r="AP526" s="131"/>
      <c r="AQ526" s="131"/>
      <c r="AR526" s="131"/>
      <c r="AS526" s="164">
        <v>19.079999999999998</v>
      </c>
      <c r="AT526" s="163"/>
      <c r="AU526" s="131"/>
      <c r="AV526" s="131"/>
      <c r="AW526" s="131"/>
      <c r="AX526" s="131"/>
      <c r="AY526" s="164"/>
      <c r="AZ526" s="163">
        <v>18.079999999999998</v>
      </c>
      <c r="BA526" s="131">
        <v>19.11</v>
      </c>
      <c r="BB526" s="131">
        <v>19.100000000000001</v>
      </c>
      <c r="BC526" s="131">
        <v>21</v>
      </c>
      <c r="BD526" s="131">
        <v>20.100000000000001</v>
      </c>
      <c r="BE526" s="131">
        <v>20.100000000000001</v>
      </c>
      <c r="BF526" s="164">
        <v>20.100000000000001</v>
      </c>
      <c r="BG526" s="163"/>
      <c r="BH526" s="131"/>
      <c r="BI526" s="131"/>
      <c r="BJ526" s="131"/>
      <c r="BK526" s="131"/>
      <c r="BL526" s="164"/>
      <c r="BM526" s="163"/>
      <c r="BN526" s="131"/>
      <c r="BO526" s="131"/>
      <c r="BP526" s="131"/>
      <c r="BQ526" s="131"/>
      <c r="BR526" s="131"/>
      <c r="BS526" s="164"/>
      <c r="BT526" s="163">
        <v>19.079999999999998</v>
      </c>
      <c r="BU526" s="131">
        <v>20.079999999999998</v>
      </c>
      <c r="BV526" s="131">
        <v>21</v>
      </c>
      <c r="BW526" s="131">
        <v>21.01</v>
      </c>
      <c r="BX526" s="131"/>
      <c r="BY526" s="164">
        <v>20.09</v>
      </c>
      <c r="BZ526" s="163">
        <v>20.02</v>
      </c>
      <c r="CA526" s="131">
        <v>20.100000000000001</v>
      </c>
      <c r="CB526" s="164"/>
      <c r="CC526" s="163"/>
      <c r="CD526" s="131"/>
      <c r="CE526" s="131"/>
      <c r="CF526" s="164"/>
      <c r="CG526" s="163"/>
      <c r="CH526" s="131"/>
      <c r="CI526" s="164"/>
      <c r="CJ526" s="163"/>
      <c r="CK526" s="131"/>
      <c r="CL526" s="131"/>
      <c r="CM526" s="164"/>
      <c r="CN526" s="163"/>
      <c r="CO526" s="131"/>
      <c r="CP526" s="131"/>
      <c r="CQ526" s="131"/>
      <c r="CR526" s="131"/>
      <c r="CS526" s="164"/>
      <c r="CT526" s="163"/>
      <c r="CU526" s="131"/>
      <c r="CV526" s="131"/>
      <c r="CW526" s="131">
        <v>21.07</v>
      </c>
      <c r="CX526" s="131">
        <v>22</v>
      </c>
      <c r="CY526" s="244">
        <v>21.1</v>
      </c>
      <c r="CZ526" s="155"/>
      <c r="DA526" s="135"/>
      <c r="DB526" s="167">
        <v>21.01</v>
      </c>
      <c r="DC526" s="155"/>
      <c r="DD526" s="135"/>
      <c r="DE526" s="135"/>
      <c r="DF526" s="135"/>
      <c r="DG526" s="135"/>
      <c r="DH526" s="167"/>
      <c r="DI526" s="155"/>
      <c r="DJ526" s="155"/>
      <c r="DK526" s="135"/>
      <c r="DL526" s="167"/>
      <c r="DM526" s="155"/>
      <c r="DN526" s="135"/>
      <c r="DO526" s="167"/>
      <c r="DP526" s="155"/>
      <c r="DQ526" s="135"/>
      <c r="DR526" s="135"/>
      <c r="DS526" s="225"/>
      <c r="DT526" s="135"/>
      <c r="DU526" s="155"/>
      <c r="DV526" s="225"/>
      <c r="DW526" s="167"/>
      <c r="DX526" s="155"/>
      <c r="DY526" s="135"/>
      <c r="DZ526" s="135"/>
      <c r="EA526" s="135"/>
      <c r="EB526" s="135"/>
      <c r="EC526" s="135"/>
      <c r="ED526" s="135"/>
      <c r="EE526" s="135"/>
      <c r="EF526" s="135"/>
      <c r="EG526" s="135"/>
      <c r="EH526" s="135"/>
      <c r="EI526" s="135"/>
      <c r="EJ526" s="167"/>
      <c r="EK526" s="174">
        <v>20.079999999999998</v>
      </c>
      <c r="EL526" s="135">
        <v>21.02</v>
      </c>
      <c r="EM526" s="167"/>
      <c r="EN526" s="155"/>
      <c r="EO526" s="135"/>
      <c r="EP526" s="135"/>
      <c r="EQ526" s="135"/>
      <c r="ER526" s="225"/>
      <c r="ES526" s="167"/>
      <c r="ET526" s="155"/>
      <c r="EU526" s="135"/>
      <c r="EV526" s="135"/>
      <c r="EW526" s="135"/>
      <c r="EX526" s="135"/>
      <c r="EY526" s="135"/>
      <c r="EZ526" s="167"/>
      <c r="FA526" s="155"/>
      <c r="FB526" s="135"/>
      <c r="FC526" s="135"/>
      <c r="FD526" s="135"/>
      <c r="FE526" s="135">
        <v>20.02</v>
      </c>
      <c r="FF526" s="135"/>
      <c r="FG526" s="135">
        <v>19.02</v>
      </c>
      <c r="FH526" s="167">
        <v>19.100000000000001</v>
      </c>
      <c r="FI526" s="155"/>
      <c r="FJ526" s="135"/>
      <c r="FK526" s="135"/>
      <c r="FL526" s="135"/>
      <c r="FM526" s="135"/>
      <c r="FN526" s="135"/>
      <c r="FO526" s="135"/>
      <c r="FP526" s="225"/>
      <c r="FQ526" s="174"/>
      <c r="FR526" s="135"/>
      <c r="FS526" s="135"/>
      <c r="FT526" s="135"/>
      <c r="FU526" s="135"/>
      <c r="FV526" s="135"/>
      <c r="FW526" s="135"/>
      <c r="FX526" s="135"/>
      <c r="FY526" s="225"/>
      <c r="FZ526" s="174"/>
      <c r="GA526" s="135"/>
      <c r="GB526" s="135"/>
      <c r="GC526" s="225"/>
      <c r="GD526" s="167"/>
      <c r="GE526" s="155"/>
      <c r="GF526" s="135"/>
      <c r="GG526" s="135"/>
      <c r="GH526" s="135"/>
      <c r="GI526" s="135"/>
      <c r="GJ526" s="135"/>
      <c r="GK526" s="135"/>
      <c r="GL526" s="135"/>
      <c r="GM526" s="135"/>
      <c r="GN526" s="167"/>
      <c r="GO526" s="155"/>
      <c r="GP526" s="135"/>
      <c r="GQ526" s="135"/>
      <c r="GR526" s="135"/>
      <c r="GS526" s="225"/>
      <c r="GT526" s="225"/>
      <c r="GU526" s="225"/>
      <c r="GV526" s="174"/>
      <c r="GW526" s="155"/>
      <c r="GX526" s="155"/>
      <c r="GY526" s="155"/>
      <c r="GZ526" s="155"/>
      <c r="HA526" s="155"/>
      <c r="HB526" s="155"/>
      <c r="HC526" s="373"/>
      <c r="HD526" s="174"/>
      <c r="HE526" s="155"/>
      <c r="HF526" s="155"/>
      <c r="HG526" s="155"/>
      <c r="HH526" s="155"/>
      <c r="HI526" s="135"/>
      <c r="HJ526" s="135"/>
      <c r="HK526" s="167"/>
      <c r="HL526" s="155"/>
      <c r="HM526" s="135"/>
      <c r="HN526" s="135"/>
      <c r="HO526" s="135"/>
      <c r="HP526" s="137"/>
      <c r="HQ526" s="126">
        <f t="shared" si="71"/>
        <v>22</v>
      </c>
      <c r="HR526" s="202" t="str">
        <f t="shared" si="72"/>
        <v>Master</v>
      </c>
      <c r="HS526" s="130">
        <f t="shared" si="73"/>
        <v>0</v>
      </c>
      <c r="HT526" s="208">
        <f t="shared" si="74"/>
        <v>0</v>
      </c>
      <c r="HU526" s="208">
        <f t="shared" si="75"/>
        <v>10</v>
      </c>
      <c r="HV526" s="208">
        <f t="shared" si="76"/>
        <v>17</v>
      </c>
      <c r="HW526" s="209">
        <f t="shared" si="77"/>
        <v>0</v>
      </c>
      <c r="HX526" s="204" t="s">
        <v>2962</v>
      </c>
      <c r="IA526" s="106" t="s">
        <v>603</v>
      </c>
      <c r="IB526" s="106" t="s">
        <v>408</v>
      </c>
      <c r="IC526" s="106" t="s">
        <v>34</v>
      </c>
      <c r="ID526" s="103"/>
      <c r="IE526" s="103"/>
      <c r="IF526" s="103"/>
      <c r="IG526" s="103"/>
      <c r="IH526" s="103"/>
      <c r="II526" s="103"/>
      <c r="IJ526" s="103"/>
      <c r="IK526" s="103"/>
      <c r="IL526" s="103"/>
      <c r="IM526" s="103"/>
      <c r="IN526" s="103"/>
      <c r="IO526" s="103"/>
      <c r="IP526" s="103"/>
      <c r="IQ526" s="103"/>
      <c r="IR526" s="103"/>
      <c r="IS526" s="103"/>
      <c r="IT526" s="103"/>
      <c r="IU526" s="103"/>
      <c r="IV526" s="103"/>
    </row>
    <row r="527" spans="1:256" s="104" customFormat="1" ht="15" customHeight="1">
      <c r="A527" s="105">
        <f t="shared" si="78"/>
        <v>152</v>
      </c>
      <c r="B527" s="106" t="s">
        <v>1933</v>
      </c>
      <c r="C527" s="106" t="s">
        <v>2607</v>
      </c>
      <c r="D527" s="106" t="s">
        <v>34</v>
      </c>
      <c r="E527" s="113" t="s">
        <v>179</v>
      </c>
      <c r="F527" s="163"/>
      <c r="G527" s="131"/>
      <c r="H527" s="131"/>
      <c r="I527" s="131"/>
      <c r="J527" s="164"/>
      <c r="K527" s="163"/>
      <c r="L527" s="131"/>
      <c r="M527" s="131"/>
      <c r="N527" s="164"/>
      <c r="O527" s="163"/>
      <c r="P527" s="131"/>
      <c r="Q527" s="131"/>
      <c r="R527" s="131"/>
      <c r="S527" s="131"/>
      <c r="T527" s="164"/>
      <c r="U527" s="163"/>
      <c r="V527" s="131"/>
      <c r="W527" s="131"/>
      <c r="X527" s="131"/>
      <c r="Y527" s="164"/>
      <c r="Z527" s="163"/>
      <c r="AA527" s="131"/>
      <c r="AB527" s="131"/>
      <c r="AC527" s="131"/>
      <c r="AD527" s="164"/>
      <c r="AE527" s="163"/>
      <c r="AF527" s="131"/>
      <c r="AG527" s="131"/>
      <c r="AH527" s="131"/>
      <c r="AI527" s="131"/>
      <c r="AJ527" s="223"/>
      <c r="AK527" s="164"/>
      <c r="AL527" s="163"/>
      <c r="AM527" s="131"/>
      <c r="AN527" s="131"/>
      <c r="AO527" s="131"/>
      <c r="AP527" s="131"/>
      <c r="AQ527" s="131"/>
      <c r="AR527" s="131"/>
      <c r="AS527" s="164"/>
      <c r="AT527" s="163"/>
      <c r="AU527" s="131"/>
      <c r="AV527" s="131"/>
      <c r="AW527" s="131"/>
      <c r="AX527" s="131"/>
      <c r="AY527" s="164"/>
      <c r="AZ527" s="163"/>
      <c r="BA527" s="131"/>
      <c r="BB527" s="131"/>
      <c r="BC527" s="131"/>
      <c r="BD527" s="131"/>
      <c r="BE527" s="131"/>
      <c r="BF527" s="164"/>
      <c r="BG527" s="163"/>
      <c r="BH527" s="131"/>
      <c r="BI527" s="131"/>
      <c r="BJ527" s="131"/>
      <c r="BK527" s="131"/>
      <c r="BL527" s="164"/>
      <c r="BM527" s="163"/>
      <c r="BN527" s="131"/>
      <c r="BO527" s="131"/>
      <c r="BP527" s="131"/>
      <c r="BQ527" s="131"/>
      <c r="BR527" s="131"/>
      <c r="BS527" s="164"/>
      <c r="BT527" s="163"/>
      <c r="BU527" s="131"/>
      <c r="BV527" s="131"/>
      <c r="BW527" s="131"/>
      <c r="BX527" s="131"/>
      <c r="BY527" s="164"/>
      <c r="BZ527" s="163"/>
      <c r="CA527" s="131"/>
      <c r="CB527" s="164"/>
      <c r="CC527" s="163"/>
      <c r="CD527" s="131"/>
      <c r="CE527" s="131"/>
      <c r="CF527" s="164"/>
      <c r="CG527" s="163"/>
      <c r="CH527" s="131"/>
      <c r="CI527" s="164"/>
      <c r="CJ527" s="163"/>
      <c r="CK527" s="131"/>
      <c r="CL527" s="131"/>
      <c r="CM527" s="164"/>
      <c r="CN527" s="163"/>
      <c r="CO527" s="131"/>
      <c r="CP527" s="131"/>
      <c r="CQ527" s="131"/>
      <c r="CR527" s="131"/>
      <c r="CS527" s="164"/>
      <c r="CT527" s="163"/>
      <c r="CU527" s="131"/>
      <c r="CV527" s="131"/>
      <c r="CW527" s="131"/>
      <c r="CX527" s="131"/>
      <c r="CY527" s="244"/>
      <c r="CZ527" s="154"/>
      <c r="DA527" s="132"/>
      <c r="DB527" s="166"/>
      <c r="DC527" s="154"/>
      <c r="DD527" s="132">
        <v>20.079999999999998</v>
      </c>
      <c r="DE527" s="132"/>
      <c r="DF527" s="132"/>
      <c r="DG527" s="132">
        <v>19.100000000000001</v>
      </c>
      <c r="DH527" s="166"/>
      <c r="DI527" s="154"/>
      <c r="DJ527" s="154"/>
      <c r="DK527" s="132"/>
      <c r="DL527" s="166"/>
      <c r="DM527" s="154"/>
      <c r="DN527" s="132"/>
      <c r="DO527" s="166"/>
      <c r="DP527" s="154"/>
      <c r="DQ527" s="132"/>
      <c r="DR527" s="132"/>
      <c r="DS527" s="226"/>
      <c r="DT527" s="132"/>
      <c r="DU527" s="154"/>
      <c r="DV527" s="226"/>
      <c r="DW527" s="166"/>
      <c r="DX527" s="154"/>
      <c r="DY527" s="132"/>
      <c r="DZ527" s="132"/>
      <c r="EA527" s="132"/>
      <c r="EB527" s="132"/>
      <c r="EC527" s="132"/>
      <c r="ED527" s="132"/>
      <c r="EE527" s="132"/>
      <c r="EF527" s="132"/>
      <c r="EG527" s="132"/>
      <c r="EH527" s="132"/>
      <c r="EI527" s="132"/>
      <c r="EJ527" s="166"/>
      <c r="EK527" s="169"/>
      <c r="EL527" s="132"/>
      <c r="EM527" s="166"/>
      <c r="EN527" s="153"/>
      <c r="EO527" s="131"/>
      <c r="EP527" s="131"/>
      <c r="EQ527" s="131"/>
      <c r="ER527" s="223"/>
      <c r="ES527" s="164"/>
      <c r="ET527" s="153"/>
      <c r="EU527" s="131"/>
      <c r="EV527" s="131"/>
      <c r="EW527" s="131"/>
      <c r="EX527" s="131"/>
      <c r="EY527" s="131"/>
      <c r="EZ527" s="164"/>
      <c r="FA527" s="153"/>
      <c r="FB527" s="131"/>
      <c r="FC527" s="131"/>
      <c r="FD527" s="131"/>
      <c r="FE527" s="131"/>
      <c r="FF527" s="131"/>
      <c r="FG527" s="131"/>
      <c r="FH527" s="164"/>
      <c r="FI527" s="153"/>
      <c r="FJ527" s="131"/>
      <c r="FK527" s="131"/>
      <c r="FL527" s="131"/>
      <c r="FM527" s="131"/>
      <c r="FN527" s="131"/>
      <c r="FO527" s="131"/>
      <c r="FP527" s="223"/>
      <c r="FQ527" s="163"/>
      <c r="FR527" s="131"/>
      <c r="FS527" s="131"/>
      <c r="FT527" s="131"/>
      <c r="FU527" s="131"/>
      <c r="FV527" s="131"/>
      <c r="FW527" s="131"/>
      <c r="FX527" s="131"/>
      <c r="FY527" s="223"/>
      <c r="FZ527" s="163"/>
      <c r="GA527" s="131"/>
      <c r="GB527" s="131"/>
      <c r="GC527" s="223"/>
      <c r="GD527" s="164"/>
      <c r="GE527" s="153"/>
      <c r="GF527" s="131"/>
      <c r="GG527" s="131"/>
      <c r="GH527" s="131"/>
      <c r="GI527" s="131"/>
      <c r="GJ527" s="131"/>
      <c r="GK527" s="131"/>
      <c r="GL527" s="131"/>
      <c r="GM527" s="131"/>
      <c r="GN527" s="164"/>
      <c r="GO527" s="153"/>
      <c r="GP527" s="131"/>
      <c r="GQ527" s="131"/>
      <c r="GR527" s="131"/>
      <c r="GS527" s="223"/>
      <c r="GT527" s="223"/>
      <c r="GU527" s="223"/>
      <c r="GV527" s="163"/>
      <c r="GW527" s="153"/>
      <c r="GX527" s="153"/>
      <c r="GY527" s="153"/>
      <c r="GZ527" s="153"/>
      <c r="HA527" s="153"/>
      <c r="HB527" s="153"/>
      <c r="HC527" s="369"/>
      <c r="HD527" s="163"/>
      <c r="HE527" s="153"/>
      <c r="HF527" s="153"/>
      <c r="HG527" s="153"/>
      <c r="HH527" s="153"/>
      <c r="HI527" s="131"/>
      <c r="HJ527" s="131"/>
      <c r="HK527" s="164"/>
      <c r="HL527" s="153"/>
      <c r="HM527" s="131"/>
      <c r="HN527" s="131"/>
      <c r="HO527" s="131"/>
      <c r="HP527" s="133"/>
      <c r="HQ527" s="126">
        <f t="shared" si="71"/>
        <v>20.079999999999998</v>
      </c>
      <c r="HR527" s="202" t="str">
        <f t="shared" si="72"/>
        <v>Master</v>
      </c>
      <c r="HS527" s="130">
        <f t="shared" si="73"/>
        <v>0</v>
      </c>
      <c r="HT527" s="208">
        <f t="shared" si="74"/>
        <v>0</v>
      </c>
      <c r="HU527" s="208">
        <f t="shared" si="75"/>
        <v>1</v>
      </c>
      <c r="HV527" s="208">
        <f t="shared" si="76"/>
        <v>1</v>
      </c>
      <c r="HW527" s="209">
        <f t="shared" si="77"/>
        <v>0</v>
      </c>
      <c r="HX527" s="204"/>
      <c r="IA527" s="106" t="s">
        <v>1933</v>
      </c>
      <c r="IB527" s="106" t="s">
        <v>2607</v>
      </c>
      <c r="IC527" s="106" t="s">
        <v>34</v>
      </c>
      <c r="ID527" s="103"/>
      <c r="IE527" s="103"/>
      <c r="IF527" s="103"/>
      <c r="IG527" s="103"/>
      <c r="IH527" s="103"/>
      <c r="II527" s="103"/>
      <c r="IJ527" s="103"/>
      <c r="IK527" s="103"/>
      <c r="IL527" s="103"/>
      <c r="IM527" s="103"/>
      <c r="IN527" s="103"/>
      <c r="IO527" s="103"/>
      <c r="IP527" s="103"/>
      <c r="IQ527" s="103"/>
      <c r="IR527" s="103"/>
      <c r="IS527" s="103"/>
      <c r="IT527" s="103"/>
      <c r="IU527" s="103"/>
      <c r="IV527" s="103"/>
    </row>
    <row r="528" spans="1:256" s="104" customFormat="1" ht="15" customHeight="1">
      <c r="A528" s="105">
        <f t="shared" si="78"/>
        <v>158</v>
      </c>
      <c r="B528" s="106" t="s">
        <v>3022</v>
      </c>
      <c r="C528" s="106" t="s">
        <v>3023</v>
      </c>
      <c r="D528" s="106" t="s">
        <v>34</v>
      </c>
      <c r="E528" s="113" t="s">
        <v>179</v>
      </c>
      <c r="F528" s="163"/>
      <c r="G528" s="131"/>
      <c r="H528" s="131"/>
      <c r="I528" s="131"/>
      <c r="J528" s="164"/>
      <c r="K528" s="163"/>
      <c r="L528" s="131"/>
      <c r="M528" s="131"/>
      <c r="N528" s="164"/>
      <c r="O528" s="163"/>
      <c r="P528" s="131"/>
      <c r="Q528" s="131"/>
      <c r="R528" s="131"/>
      <c r="S528" s="131"/>
      <c r="T528" s="164"/>
      <c r="U528" s="163"/>
      <c r="V528" s="131"/>
      <c r="W528" s="131"/>
      <c r="X528" s="131"/>
      <c r="Y528" s="164"/>
      <c r="Z528" s="163"/>
      <c r="AA528" s="131"/>
      <c r="AB528" s="131"/>
      <c r="AC528" s="131"/>
      <c r="AD528" s="164"/>
      <c r="AE528" s="163"/>
      <c r="AF528" s="131"/>
      <c r="AG528" s="131"/>
      <c r="AH528" s="131"/>
      <c r="AI528" s="131"/>
      <c r="AJ528" s="223"/>
      <c r="AK528" s="164"/>
      <c r="AL528" s="163"/>
      <c r="AM528" s="131"/>
      <c r="AN528" s="131"/>
      <c r="AO528" s="131"/>
      <c r="AP528" s="131"/>
      <c r="AQ528" s="131"/>
      <c r="AR528" s="131"/>
      <c r="AS528" s="164"/>
      <c r="AT528" s="163"/>
      <c r="AU528" s="131"/>
      <c r="AV528" s="131"/>
      <c r="AW528" s="131"/>
      <c r="AX528" s="131"/>
      <c r="AY528" s="164"/>
      <c r="AZ528" s="163"/>
      <c r="BA528" s="131"/>
      <c r="BB528" s="131"/>
      <c r="BC528" s="131"/>
      <c r="BD528" s="131"/>
      <c r="BE528" s="131"/>
      <c r="BF528" s="164"/>
      <c r="BG528" s="163"/>
      <c r="BH528" s="131"/>
      <c r="BI528" s="131"/>
      <c r="BJ528" s="131"/>
      <c r="BK528" s="131"/>
      <c r="BL528" s="164"/>
      <c r="BM528" s="163"/>
      <c r="BN528" s="131"/>
      <c r="BO528" s="131"/>
      <c r="BP528" s="131"/>
      <c r="BQ528" s="131"/>
      <c r="BR528" s="131"/>
      <c r="BS528" s="164"/>
      <c r="BT528" s="163"/>
      <c r="BU528" s="131"/>
      <c r="BV528" s="131"/>
      <c r="BW528" s="131"/>
      <c r="BX528" s="131"/>
      <c r="BY528" s="164"/>
      <c r="BZ528" s="163"/>
      <c r="CA528" s="131"/>
      <c r="CB528" s="164"/>
      <c r="CC528" s="163"/>
      <c r="CD528" s="131"/>
      <c r="CE528" s="131"/>
      <c r="CF528" s="164"/>
      <c r="CG528" s="163"/>
      <c r="CH528" s="131"/>
      <c r="CI528" s="164"/>
      <c r="CJ528" s="163"/>
      <c r="CK528" s="131"/>
      <c r="CL528" s="131"/>
      <c r="CM528" s="164"/>
      <c r="CN528" s="163"/>
      <c r="CO528" s="131"/>
      <c r="CP528" s="131"/>
      <c r="CQ528" s="131"/>
      <c r="CR528" s="131"/>
      <c r="CS528" s="164"/>
      <c r="CT528" s="163"/>
      <c r="CU528" s="131"/>
      <c r="CV528" s="131"/>
      <c r="CW528" s="131"/>
      <c r="CX528" s="131"/>
      <c r="CY528" s="244"/>
      <c r="CZ528" s="153"/>
      <c r="DA528" s="131"/>
      <c r="DB528" s="164"/>
      <c r="DC528" s="153"/>
      <c r="DD528" s="131"/>
      <c r="DE528" s="131"/>
      <c r="DF528" s="131"/>
      <c r="DG528" s="131"/>
      <c r="DH528" s="164"/>
      <c r="DI528" s="153"/>
      <c r="DJ528" s="153"/>
      <c r="DK528" s="131"/>
      <c r="DL528" s="164"/>
      <c r="DM528" s="153"/>
      <c r="DN528" s="131"/>
      <c r="DO528" s="164"/>
      <c r="DP528" s="153"/>
      <c r="DQ528" s="131"/>
      <c r="DR528" s="131"/>
      <c r="DS528" s="223"/>
      <c r="DT528" s="131"/>
      <c r="DU528" s="153"/>
      <c r="DV528" s="223"/>
      <c r="DW528" s="164"/>
      <c r="DX528" s="153"/>
      <c r="DY528" s="131"/>
      <c r="DZ528" s="131"/>
      <c r="EA528" s="131"/>
      <c r="EB528" s="131"/>
      <c r="EC528" s="131"/>
      <c r="ED528" s="131"/>
      <c r="EE528" s="131"/>
      <c r="EF528" s="131"/>
      <c r="EG528" s="131"/>
      <c r="EH528" s="131"/>
      <c r="EI528" s="131"/>
      <c r="EJ528" s="164"/>
      <c r="EK528" s="163"/>
      <c r="EL528" s="131"/>
      <c r="EM528" s="164"/>
      <c r="EN528" s="153"/>
      <c r="EO528" s="131"/>
      <c r="EP528" s="131"/>
      <c r="EQ528" s="131"/>
      <c r="ER528" s="223"/>
      <c r="ES528" s="164"/>
      <c r="ET528" s="153"/>
      <c r="EU528" s="131"/>
      <c r="EV528" s="131"/>
      <c r="EW528" s="131"/>
      <c r="EX528" s="131"/>
      <c r="EY528" s="131"/>
      <c r="EZ528" s="164"/>
      <c r="FA528" s="153"/>
      <c r="FB528" s="131"/>
      <c r="FC528" s="131"/>
      <c r="FD528" s="131"/>
      <c r="FE528" s="131"/>
      <c r="FF528" s="131"/>
      <c r="FG528" s="131"/>
      <c r="FH528" s="164"/>
      <c r="FI528" s="153"/>
      <c r="FJ528" s="131"/>
      <c r="FK528" s="131"/>
      <c r="FL528" s="131"/>
      <c r="FM528" s="131"/>
      <c r="FN528" s="131"/>
      <c r="FO528" s="131"/>
      <c r="FP528" s="223"/>
      <c r="FQ528" s="163"/>
      <c r="FR528" s="131"/>
      <c r="FS528" s="131"/>
      <c r="FT528" s="131"/>
      <c r="FU528" s="131"/>
      <c r="FV528" s="131"/>
      <c r="FW528" s="131"/>
      <c r="FX528" s="131"/>
      <c r="FY528" s="223"/>
      <c r="FZ528" s="163"/>
      <c r="GA528" s="131"/>
      <c r="GB528" s="131"/>
      <c r="GC528" s="223"/>
      <c r="GD528" s="164"/>
      <c r="GE528" s="153"/>
      <c r="GF528" s="131"/>
      <c r="GG528" s="131">
        <v>17.079999999999998</v>
      </c>
      <c r="GH528" s="131"/>
      <c r="GI528" s="131"/>
      <c r="GJ528" s="131"/>
      <c r="GK528" s="131"/>
      <c r="GL528" s="131"/>
      <c r="GM528" s="131"/>
      <c r="GN528" s="164">
        <v>20.07</v>
      </c>
      <c r="GO528" s="153"/>
      <c r="GP528" s="131"/>
      <c r="GQ528" s="131"/>
      <c r="GR528" s="131"/>
      <c r="GS528" s="223"/>
      <c r="GT528" s="223"/>
      <c r="GU528" s="223"/>
      <c r="GV528" s="163"/>
      <c r="GW528" s="153"/>
      <c r="GX528" s="153"/>
      <c r="GY528" s="153"/>
      <c r="GZ528" s="153"/>
      <c r="HA528" s="153"/>
      <c r="HB528" s="153"/>
      <c r="HC528" s="369"/>
      <c r="HD528" s="163"/>
      <c r="HE528" s="153"/>
      <c r="HF528" s="153"/>
      <c r="HG528" s="153"/>
      <c r="HH528" s="153"/>
      <c r="HI528" s="131"/>
      <c r="HJ528" s="131"/>
      <c r="HK528" s="164"/>
      <c r="HL528" s="153"/>
      <c r="HM528" s="131"/>
      <c r="HN528" s="131"/>
      <c r="HO528" s="131"/>
      <c r="HP528" s="133"/>
      <c r="HQ528" s="126">
        <f t="shared" si="71"/>
        <v>20.07</v>
      </c>
      <c r="HR528" s="202" t="str">
        <f t="shared" si="72"/>
        <v>Master</v>
      </c>
      <c r="HS528" s="130">
        <f t="shared" si="73"/>
        <v>0</v>
      </c>
      <c r="HT528" s="208">
        <f t="shared" si="74"/>
        <v>0</v>
      </c>
      <c r="HU528" s="208">
        <f t="shared" si="75"/>
        <v>1</v>
      </c>
      <c r="HV528" s="208">
        <f t="shared" si="76"/>
        <v>1</v>
      </c>
      <c r="HW528" s="209">
        <f t="shared" si="77"/>
        <v>0</v>
      </c>
      <c r="HX528" s="204"/>
      <c r="IA528" s="106" t="s">
        <v>3022</v>
      </c>
      <c r="IB528" s="106" t="s">
        <v>3023</v>
      </c>
      <c r="IC528" s="106" t="s">
        <v>34</v>
      </c>
      <c r="ID528" s="103"/>
      <c r="IE528" s="103"/>
      <c r="IF528" s="103"/>
      <c r="IG528" s="103"/>
      <c r="IH528" s="103"/>
      <c r="II528" s="103"/>
      <c r="IJ528" s="103"/>
      <c r="IK528" s="103"/>
      <c r="IL528" s="103"/>
      <c r="IM528" s="103"/>
      <c r="IN528" s="103"/>
      <c r="IO528" s="103"/>
      <c r="IP528" s="103"/>
      <c r="IQ528" s="103"/>
      <c r="IR528" s="103"/>
      <c r="IS528" s="103"/>
      <c r="IT528" s="103"/>
      <c r="IU528" s="103"/>
      <c r="IV528" s="103"/>
    </row>
    <row r="529" spans="1:256" s="104" customFormat="1" ht="15" customHeight="1">
      <c r="A529" s="105">
        <f t="shared" si="78"/>
        <v>181</v>
      </c>
      <c r="B529" s="106" t="s">
        <v>932</v>
      </c>
      <c r="C529" s="106" t="s">
        <v>248</v>
      </c>
      <c r="D529" s="106" t="s">
        <v>34</v>
      </c>
      <c r="E529" s="113" t="s">
        <v>1133</v>
      </c>
      <c r="F529" s="163"/>
      <c r="G529" s="131"/>
      <c r="H529" s="131"/>
      <c r="I529" s="131"/>
      <c r="J529" s="164"/>
      <c r="K529" s="163"/>
      <c r="L529" s="131"/>
      <c r="M529" s="131"/>
      <c r="N529" s="164"/>
      <c r="O529" s="163"/>
      <c r="P529" s="131"/>
      <c r="Q529" s="131"/>
      <c r="R529" s="131"/>
      <c r="S529" s="131"/>
      <c r="T529" s="164"/>
      <c r="U529" s="163"/>
      <c r="V529" s="131"/>
      <c r="W529" s="131"/>
      <c r="X529" s="131"/>
      <c r="Y529" s="164"/>
      <c r="Z529" s="163"/>
      <c r="AA529" s="131"/>
      <c r="AB529" s="131"/>
      <c r="AC529" s="131"/>
      <c r="AD529" s="164"/>
      <c r="AE529" s="163"/>
      <c r="AF529" s="131"/>
      <c r="AG529" s="131"/>
      <c r="AH529" s="131"/>
      <c r="AI529" s="131"/>
      <c r="AJ529" s="223"/>
      <c r="AK529" s="164"/>
      <c r="AL529" s="163"/>
      <c r="AM529" s="131"/>
      <c r="AN529" s="131"/>
      <c r="AO529" s="131"/>
      <c r="AP529" s="131"/>
      <c r="AQ529" s="131"/>
      <c r="AR529" s="131"/>
      <c r="AS529" s="164"/>
      <c r="AT529" s="163"/>
      <c r="AU529" s="131">
        <v>20.010000000000002</v>
      </c>
      <c r="AV529" s="131"/>
      <c r="AW529" s="131"/>
      <c r="AX529" s="131"/>
      <c r="AY529" s="164"/>
      <c r="AZ529" s="163"/>
      <c r="BA529" s="131"/>
      <c r="BB529" s="131"/>
      <c r="BC529" s="131"/>
      <c r="BD529" s="131"/>
      <c r="BE529" s="131"/>
      <c r="BF529" s="164"/>
      <c r="BG529" s="163"/>
      <c r="BH529" s="131"/>
      <c r="BI529" s="131"/>
      <c r="BJ529" s="131"/>
      <c r="BK529" s="131"/>
      <c r="BL529" s="164"/>
      <c r="BM529" s="163"/>
      <c r="BN529" s="131"/>
      <c r="BO529" s="131"/>
      <c r="BP529" s="131"/>
      <c r="BQ529" s="131"/>
      <c r="BR529" s="131"/>
      <c r="BS529" s="164"/>
      <c r="BT529" s="163"/>
      <c r="BU529" s="131"/>
      <c r="BV529" s="131"/>
      <c r="BW529" s="131"/>
      <c r="BX529" s="131"/>
      <c r="BY529" s="164"/>
      <c r="BZ529" s="163"/>
      <c r="CA529" s="131"/>
      <c r="CB529" s="164"/>
      <c r="CC529" s="163"/>
      <c r="CD529" s="131"/>
      <c r="CE529" s="131"/>
      <c r="CF529" s="164"/>
      <c r="CG529" s="163"/>
      <c r="CH529" s="131"/>
      <c r="CI529" s="164"/>
      <c r="CJ529" s="163"/>
      <c r="CK529" s="131"/>
      <c r="CL529" s="131"/>
      <c r="CM529" s="164"/>
      <c r="CN529" s="163"/>
      <c r="CO529" s="131"/>
      <c r="CP529" s="131"/>
      <c r="CQ529" s="131"/>
      <c r="CR529" s="131"/>
      <c r="CS529" s="164"/>
      <c r="CT529" s="163"/>
      <c r="CU529" s="131"/>
      <c r="CV529" s="131"/>
      <c r="CW529" s="131"/>
      <c r="CX529" s="131"/>
      <c r="CY529" s="244"/>
      <c r="CZ529" s="153"/>
      <c r="DA529" s="131"/>
      <c r="DB529" s="164"/>
      <c r="DC529" s="153"/>
      <c r="DD529" s="131"/>
      <c r="DE529" s="131"/>
      <c r="DF529" s="131"/>
      <c r="DG529" s="131"/>
      <c r="DH529" s="164"/>
      <c r="DI529" s="153"/>
      <c r="DJ529" s="153"/>
      <c r="DK529" s="131"/>
      <c r="DL529" s="164"/>
      <c r="DM529" s="153"/>
      <c r="DN529" s="131"/>
      <c r="DO529" s="164"/>
      <c r="DP529" s="153"/>
      <c r="DQ529" s="131"/>
      <c r="DR529" s="131"/>
      <c r="DS529" s="223"/>
      <c r="DT529" s="131"/>
      <c r="DU529" s="153"/>
      <c r="DV529" s="223"/>
      <c r="DW529" s="164"/>
      <c r="DX529" s="153"/>
      <c r="DY529" s="131"/>
      <c r="DZ529" s="131"/>
      <c r="EA529" s="131"/>
      <c r="EB529" s="131"/>
      <c r="EC529" s="131"/>
      <c r="ED529" s="131"/>
      <c r="EE529" s="131"/>
      <c r="EF529" s="131"/>
      <c r="EG529" s="131"/>
      <c r="EH529" s="131"/>
      <c r="EI529" s="131"/>
      <c r="EJ529" s="164"/>
      <c r="EK529" s="163"/>
      <c r="EL529" s="131"/>
      <c r="EM529" s="164"/>
      <c r="EN529" s="153"/>
      <c r="EO529" s="131"/>
      <c r="EP529" s="131"/>
      <c r="EQ529" s="131"/>
      <c r="ER529" s="223"/>
      <c r="ES529" s="164"/>
      <c r="ET529" s="153"/>
      <c r="EU529" s="131"/>
      <c r="EV529" s="131"/>
      <c r="EW529" s="131"/>
      <c r="EX529" s="131"/>
      <c r="EY529" s="131"/>
      <c r="EZ529" s="164"/>
      <c r="FA529" s="153"/>
      <c r="FB529" s="131"/>
      <c r="FC529" s="131"/>
      <c r="FD529" s="131"/>
      <c r="FE529" s="131"/>
      <c r="FF529" s="131"/>
      <c r="FG529" s="131"/>
      <c r="FH529" s="164"/>
      <c r="FI529" s="153"/>
      <c r="FJ529" s="131"/>
      <c r="FK529" s="131"/>
      <c r="FL529" s="131"/>
      <c r="FM529" s="131"/>
      <c r="FN529" s="131"/>
      <c r="FO529" s="131"/>
      <c r="FP529" s="223"/>
      <c r="FQ529" s="163"/>
      <c r="FR529" s="131"/>
      <c r="FS529" s="131"/>
      <c r="FT529" s="131"/>
      <c r="FU529" s="131"/>
      <c r="FV529" s="131"/>
      <c r="FW529" s="131"/>
      <c r="FX529" s="131"/>
      <c r="FY529" s="223"/>
      <c r="FZ529" s="163"/>
      <c r="GA529" s="131"/>
      <c r="GB529" s="131"/>
      <c r="GC529" s="223"/>
      <c r="GD529" s="164"/>
      <c r="GE529" s="153"/>
      <c r="GF529" s="131"/>
      <c r="GG529" s="131"/>
      <c r="GH529" s="131"/>
      <c r="GI529" s="131"/>
      <c r="GJ529" s="131"/>
      <c r="GK529" s="131"/>
      <c r="GL529" s="131"/>
      <c r="GM529" s="131"/>
      <c r="GN529" s="164"/>
      <c r="GO529" s="153"/>
      <c r="GP529" s="131"/>
      <c r="GQ529" s="131"/>
      <c r="GR529" s="131"/>
      <c r="GS529" s="223"/>
      <c r="GT529" s="223"/>
      <c r="GU529" s="223"/>
      <c r="GV529" s="163"/>
      <c r="GW529" s="153"/>
      <c r="GX529" s="153"/>
      <c r="GY529" s="153"/>
      <c r="GZ529" s="153"/>
      <c r="HA529" s="153"/>
      <c r="HB529" s="153"/>
      <c r="HC529" s="369"/>
      <c r="HD529" s="163"/>
      <c r="HE529" s="153"/>
      <c r="HF529" s="153"/>
      <c r="HG529" s="153"/>
      <c r="HH529" s="153"/>
      <c r="HI529" s="131"/>
      <c r="HJ529" s="131"/>
      <c r="HK529" s="164"/>
      <c r="HL529" s="153"/>
      <c r="HM529" s="131"/>
      <c r="HN529" s="131"/>
      <c r="HO529" s="131"/>
      <c r="HP529" s="133"/>
      <c r="HQ529" s="126">
        <f t="shared" si="71"/>
        <v>20.010000000000002</v>
      </c>
      <c r="HR529" s="202" t="str">
        <f t="shared" si="72"/>
        <v>Master</v>
      </c>
      <c r="HS529" s="130">
        <f t="shared" si="73"/>
        <v>0</v>
      </c>
      <c r="HT529" s="208">
        <f t="shared" si="74"/>
        <v>0</v>
      </c>
      <c r="HU529" s="208">
        <f t="shared" si="75"/>
        <v>0</v>
      </c>
      <c r="HV529" s="208">
        <f t="shared" si="76"/>
        <v>1</v>
      </c>
      <c r="HW529" s="209">
        <f t="shared" si="77"/>
        <v>0</v>
      </c>
      <c r="HX529" s="204"/>
      <c r="IA529" s="106" t="s">
        <v>932</v>
      </c>
      <c r="IB529" s="106" t="s">
        <v>248</v>
      </c>
      <c r="IC529" s="106" t="s">
        <v>34</v>
      </c>
      <c r="ID529" s="103"/>
      <c r="IE529" s="103"/>
      <c r="IF529" s="103"/>
      <c r="IG529" s="103"/>
      <c r="IH529" s="103"/>
      <c r="II529" s="103"/>
      <c r="IJ529" s="103"/>
      <c r="IK529" s="103"/>
      <c r="IL529" s="103"/>
      <c r="IM529" s="103"/>
      <c r="IN529" s="103"/>
      <c r="IO529" s="103"/>
      <c r="IP529" s="103"/>
      <c r="IQ529" s="103"/>
      <c r="IR529" s="103"/>
      <c r="IS529" s="103"/>
      <c r="IT529" s="103"/>
      <c r="IU529" s="103"/>
      <c r="IV529" s="103"/>
    </row>
    <row r="530" spans="1:256" s="104" customFormat="1" ht="15" customHeight="1">
      <c r="A530" s="105">
        <f t="shared" si="78"/>
        <v>189</v>
      </c>
      <c r="B530" s="106" t="s">
        <v>2922</v>
      </c>
      <c r="C530" s="106" t="s">
        <v>2923</v>
      </c>
      <c r="D530" s="106" t="s">
        <v>34</v>
      </c>
      <c r="E530" s="113" t="s">
        <v>192</v>
      </c>
      <c r="F530" s="163"/>
      <c r="G530" s="131"/>
      <c r="H530" s="131"/>
      <c r="I530" s="131"/>
      <c r="J530" s="164"/>
      <c r="K530" s="163"/>
      <c r="L530" s="131"/>
      <c r="M530" s="131"/>
      <c r="N530" s="164"/>
      <c r="O530" s="163"/>
      <c r="P530" s="131"/>
      <c r="Q530" s="131"/>
      <c r="R530" s="131"/>
      <c r="S530" s="131"/>
      <c r="T530" s="164"/>
      <c r="U530" s="163"/>
      <c r="V530" s="131"/>
      <c r="W530" s="131"/>
      <c r="X530" s="131"/>
      <c r="Y530" s="164"/>
      <c r="Z530" s="163"/>
      <c r="AA530" s="131"/>
      <c r="AB530" s="131"/>
      <c r="AC530" s="131"/>
      <c r="AD530" s="164"/>
      <c r="AE530" s="163"/>
      <c r="AF530" s="131"/>
      <c r="AG530" s="131"/>
      <c r="AH530" s="131"/>
      <c r="AI530" s="131"/>
      <c r="AJ530" s="223"/>
      <c r="AK530" s="164"/>
      <c r="AL530" s="163"/>
      <c r="AM530" s="131"/>
      <c r="AN530" s="131"/>
      <c r="AO530" s="131"/>
      <c r="AP530" s="131"/>
      <c r="AQ530" s="131"/>
      <c r="AR530" s="131"/>
      <c r="AS530" s="164"/>
      <c r="AT530" s="163"/>
      <c r="AU530" s="131"/>
      <c r="AV530" s="131"/>
      <c r="AW530" s="131"/>
      <c r="AX530" s="131"/>
      <c r="AY530" s="164"/>
      <c r="AZ530" s="163"/>
      <c r="BA530" s="131"/>
      <c r="BB530" s="131"/>
      <c r="BC530" s="131"/>
      <c r="BD530" s="131"/>
      <c r="BE530" s="131"/>
      <c r="BF530" s="164"/>
      <c r="BG530" s="163"/>
      <c r="BH530" s="131"/>
      <c r="BI530" s="131"/>
      <c r="BJ530" s="131"/>
      <c r="BK530" s="131"/>
      <c r="BL530" s="164"/>
      <c r="BM530" s="163"/>
      <c r="BN530" s="131"/>
      <c r="BO530" s="131"/>
      <c r="BP530" s="131"/>
      <c r="BQ530" s="131"/>
      <c r="BR530" s="131"/>
      <c r="BS530" s="164"/>
      <c r="BT530" s="163"/>
      <c r="BU530" s="131"/>
      <c r="BV530" s="131"/>
      <c r="BW530" s="131"/>
      <c r="BX530" s="131"/>
      <c r="BY530" s="164"/>
      <c r="BZ530" s="163"/>
      <c r="CA530" s="131"/>
      <c r="CB530" s="164"/>
      <c r="CC530" s="163"/>
      <c r="CD530" s="131"/>
      <c r="CE530" s="131"/>
      <c r="CF530" s="164"/>
      <c r="CG530" s="163"/>
      <c r="CH530" s="131"/>
      <c r="CI530" s="164"/>
      <c r="CJ530" s="163"/>
      <c r="CK530" s="131"/>
      <c r="CL530" s="131"/>
      <c r="CM530" s="164"/>
      <c r="CN530" s="163"/>
      <c r="CO530" s="131"/>
      <c r="CP530" s="131"/>
      <c r="CQ530" s="131"/>
      <c r="CR530" s="131"/>
      <c r="CS530" s="164"/>
      <c r="CT530" s="163"/>
      <c r="CU530" s="131"/>
      <c r="CV530" s="131"/>
      <c r="CW530" s="131"/>
      <c r="CX530" s="131"/>
      <c r="CY530" s="244"/>
      <c r="CZ530" s="153"/>
      <c r="DA530" s="131"/>
      <c r="DB530" s="164"/>
      <c r="DC530" s="153"/>
      <c r="DD530" s="131"/>
      <c r="DE530" s="131"/>
      <c r="DF530" s="131"/>
      <c r="DG530" s="131"/>
      <c r="DH530" s="164"/>
      <c r="DI530" s="153"/>
      <c r="DJ530" s="153"/>
      <c r="DK530" s="131"/>
      <c r="DL530" s="164"/>
      <c r="DM530" s="153"/>
      <c r="DN530" s="131"/>
      <c r="DO530" s="164"/>
      <c r="DP530" s="153"/>
      <c r="DQ530" s="131"/>
      <c r="DR530" s="131"/>
      <c r="DS530" s="223"/>
      <c r="DT530" s="131"/>
      <c r="DU530" s="153"/>
      <c r="DV530" s="223"/>
      <c r="DW530" s="164"/>
      <c r="DX530" s="153"/>
      <c r="DY530" s="131"/>
      <c r="DZ530" s="131"/>
      <c r="EA530" s="131"/>
      <c r="EB530" s="131"/>
      <c r="EC530" s="131"/>
      <c r="ED530" s="131"/>
      <c r="EE530" s="131"/>
      <c r="EF530" s="131"/>
      <c r="EG530" s="131"/>
      <c r="EH530" s="131"/>
      <c r="EI530" s="131"/>
      <c r="EJ530" s="164"/>
      <c r="EK530" s="163"/>
      <c r="EL530" s="131"/>
      <c r="EM530" s="164"/>
      <c r="EN530" s="153"/>
      <c r="EO530" s="131"/>
      <c r="EP530" s="131"/>
      <c r="EQ530" s="131"/>
      <c r="ER530" s="223"/>
      <c r="ES530" s="164"/>
      <c r="ET530" s="153"/>
      <c r="EU530" s="131"/>
      <c r="EV530" s="131"/>
      <c r="EW530" s="131"/>
      <c r="EX530" s="131"/>
      <c r="EY530" s="131"/>
      <c r="EZ530" s="164"/>
      <c r="FA530" s="153"/>
      <c r="FB530" s="131"/>
      <c r="FC530" s="131">
        <v>19.010000000000002</v>
      </c>
      <c r="FD530" s="131">
        <v>18.07</v>
      </c>
      <c r="FE530" s="131"/>
      <c r="FF530" s="131">
        <v>18.05</v>
      </c>
      <c r="FG530" s="131"/>
      <c r="FH530" s="164"/>
      <c r="FI530" s="153"/>
      <c r="FJ530" s="131"/>
      <c r="FK530" s="131"/>
      <c r="FL530" s="131"/>
      <c r="FM530" s="131"/>
      <c r="FN530" s="131"/>
      <c r="FO530" s="131"/>
      <c r="FP530" s="223"/>
      <c r="FQ530" s="163"/>
      <c r="FR530" s="131"/>
      <c r="FS530" s="131"/>
      <c r="FT530" s="131"/>
      <c r="FU530" s="131"/>
      <c r="FV530" s="131"/>
      <c r="FW530" s="131"/>
      <c r="FX530" s="131"/>
      <c r="FY530" s="223"/>
      <c r="FZ530" s="163"/>
      <c r="GA530" s="131"/>
      <c r="GB530" s="131"/>
      <c r="GC530" s="223"/>
      <c r="GD530" s="164"/>
      <c r="GE530" s="153"/>
      <c r="GF530" s="131"/>
      <c r="GG530" s="131"/>
      <c r="GH530" s="131"/>
      <c r="GI530" s="131"/>
      <c r="GJ530" s="131"/>
      <c r="GK530" s="131"/>
      <c r="GL530" s="131"/>
      <c r="GM530" s="131"/>
      <c r="GN530" s="164"/>
      <c r="GO530" s="153"/>
      <c r="GP530" s="131"/>
      <c r="GQ530" s="131"/>
      <c r="GR530" s="131"/>
      <c r="GS530" s="223"/>
      <c r="GT530" s="223"/>
      <c r="GU530" s="223"/>
      <c r="GV530" s="163"/>
      <c r="GW530" s="153"/>
      <c r="GX530" s="153"/>
      <c r="GY530" s="153"/>
      <c r="GZ530" s="153"/>
      <c r="HA530" s="153"/>
      <c r="HB530" s="153"/>
      <c r="HC530" s="369"/>
      <c r="HD530" s="163"/>
      <c r="HE530" s="153"/>
      <c r="HF530" s="153"/>
      <c r="HG530" s="153"/>
      <c r="HH530" s="153"/>
      <c r="HI530" s="131"/>
      <c r="HJ530" s="131">
        <v>19.100000000000001</v>
      </c>
      <c r="HK530" s="164">
        <v>19.100000000000001</v>
      </c>
      <c r="HL530" s="153"/>
      <c r="HM530" s="131"/>
      <c r="HN530" s="131"/>
      <c r="HO530" s="131"/>
      <c r="HP530" s="133"/>
      <c r="HQ530" s="126">
        <f t="shared" si="71"/>
        <v>19.100000000000001</v>
      </c>
      <c r="HR530" s="202" t="str">
        <f t="shared" si="72"/>
        <v>Senior</v>
      </c>
      <c r="HS530" s="130">
        <f t="shared" si="73"/>
        <v>0</v>
      </c>
      <c r="HT530" s="208">
        <f t="shared" si="74"/>
        <v>0</v>
      </c>
      <c r="HU530" s="208">
        <f t="shared" si="75"/>
        <v>5</v>
      </c>
      <c r="HV530" s="208">
        <f t="shared" si="76"/>
        <v>0</v>
      </c>
      <c r="HW530" s="209">
        <f t="shared" si="77"/>
        <v>0</v>
      </c>
      <c r="HX530" s="204" t="s">
        <v>506</v>
      </c>
      <c r="IA530" s="106" t="s">
        <v>2922</v>
      </c>
      <c r="IB530" s="106" t="s">
        <v>2923</v>
      </c>
      <c r="IC530" s="106" t="s">
        <v>34</v>
      </c>
      <c r="ID530" s="103"/>
      <c r="IE530" s="103"/>
      <c r="IF530" s="103"/>
      <c r="IG530" s="103"/>
      <c r="IH530" s="103"/>
      <c r="II530" s="103"/>
      <c r="IJ530" s="103"/>
      <c r="IK530" s="103"/>
      <c r="IL530" s="103"/>
      <c r="IM530" s="103"/>
      <c r="IN530" s="103"/>
      <c r="IO530" s="103"/>
      <c r="IP530" s="103"/>
      <c r="IQ530" s="103"/>
      <c r="IR530" s="103"/>
      <c r="IS530" s="103"/>
      <c r="IT530" s="103"/>
      <c r="IU530" s="103"/>
      <c r="IV530" s="103"/>
    </row>
    <row r="531" spans="1:256" s="104" customFormat="1" ht="15" customHeight="1">
      <c r="A531" s="105">
        <f t="shared" si="78"/>
        <v>281</v>
      </c>
      <c r="B531" s="106" t="s">
        <v>1933</v>
      </c>
      <c r="C531" s="106" t="s">
        <v>2402</v>
      </c>
      <c r="D531" s="106" t="s">
        <v>34</v>
      </c>
      <c r="E531" s="113" t="s">
        <v>192</v>
      </c>
      <c r="F531" s="163"/>
      <c r="G531" s="131"/>
      <c r="H531" s="131"/>
      <c r="I531" s="131"/>
      <c r="J531" s="164"/>
      <c r="K531" s="163"/>
      <c r="L531" s="131"/>
      <c r="M531" s="131"/>
      <c r="N531" s="164"/>
      <c r="O531" s="163"/>
      <c r="P531" s="131"/>
      <c r="Q531" s="131"/>
      <c r="R531" s="131"/>
      <c r="S531" s="131"/>
      <c r="T531" s="164"/>
      <c r="U531" s="163"/>
      <c r="V531" s="131"/>
      <c r="W531" s="131"/>
      <c r="X531" s="131"/>
      <c r="Y531" s="164"/>
      <c r="Z531" s="163"/>
      <c r="AA531" s="131"/>
      <c r="AB531" s="131"/>
      <c r="AC531" s="131"/>
      <c r="AD531" s="164"/>
      <c r="AE531" s="163"/>
      <c r="AF531" s="131"/>
      <c r="AG531" s="131"/>
      <c r="AH531" s="131"/>
      <c r="AI531" s="131"/>
      <c r="AJ531" s="223"/>
      <c r="AK531" s="164"/>
      <c r="AL531" s="163"/>
      <c r="AM531" s="131"/>
      <c r="AN531" s="131"/>
      <c r="AO531" s="131"/>
      <c r="AP531" s="131"/>
      <c r="AQ531" s="131"/>
      <c r="AR531" s="131"/>
      <c r="AS531" s="164"/>
      <c r="AT531" s="163"/>
      <c r="AU531" s="131"/>
      <c r="AV531" s="131"/>
      <c r="AW531" s="131"/>
      <c r="AX531" s="131"/>
      <c r="AY531" s="164"/>
      <c r="AZ531" s="163"/>
      <c r="BA531" s="131"/>
      <c r="BB531" s="131"/>
      <c r="BC531" s="131"/>
      <c r="BD531" s="131"/>
      <c r="BE531" s="131"/>
      <c r="BF531" s="164"/>
      <c r="BG531" s="163"/>
      <c r="BH531" s="131"/>
      <c r="BI531" s="131"/>
      <c r="BJ531" s="131"/>
      <c r="BK531" s="131"/>
      <c r="BL531" s="164"/>
      <c r="BM531" s="163"/>
      <c r="BN531" s="131"/>
      <c r="BO531" s="131"/>
      <c r="BP531" s="131"/>
      <c r="BQ531" s="131"/>
      <c r="BR531" s="131"/>
      <c r="BS531" s="164"/>
      <c r="BT531" s="163"/>
      <c r="BU531" s="131"/>
      <c r="BV531" s="131"/>
      <c r="BW531" s="131"/>
      <c r="BX531" s="131">
        <v>18.05</v>
      </c>
      <c r="BY531" s="164"/>
      <c r="BZ531" s="163"/>
      <c r="CA531" s="131"/>
      <c r="CB531" s="164"/>
      <c r="CC531" s="163"/>
      <c r="CD531" s="131"/>
      <c r="CE531" s="131"/>
      <c r="CF531" s="164"/>
      <c r="CG531" s="163"/>
      <c r="CH531" s="131"/>
      <c r="CI531" s="164"/>
      <c r="CJ531" s="163"/>
      <c r="CK531" s="131"/>
      <c r="CL531" s="131"/>
      <c r="CM531" s="164"/>
      <c r="CN531" s="163"/>
      <c r="CO531" s="131"/>
      <c r="CP531" s="131"/>
      <c r="CQ531" s="131"/>
      <c r="CR531" s="131"/>
      <c r="CS531" s="164"/>
      <c r="CT531" s="163"/>
      <c r="CU531" s="131"/>
      <c r="CV531" s="131"/>
      <c r="CW531" s="131"/>
      <c r="CX531" s="131"/>
      <c r="CY531" s="244"/>
      <c r="CZ531" s="154"/>
      <c r="DA531" s="132"/>
      <c r="DB531" s="166"/>
      <c r="DC531" s="154"/>
      <c r="DD531" s="132"/>
      <c r="DE531" s="132"/>
      <c r="DF531" s="132"/>
      <c r="DG531" s="132"/>
      <c r="DH531" s="166"/>
      <c r="DI531" s="154"/>
      <c r="DJ531" s="154"/>
      <c r="DK531" s="132"/>
      <c r="DL531" s="166"/>
      <c r="DM531" s="154"/>
      <c r="DN531" s="132"/>
      <c r="DO531" s="166"/>
      <c r="DP531" s="154"/>
      <c r="DQ531" s="132"/>
      <c r="DR531" s="132"/>
      <c r="DS531" s="226"/>
      <c r="DT531" s="132"/>
      <c r="DU531" s="154"/>
      <c r="DV531" s="226"/>
      <c r="DW531" s="166"/>
      <c r="DX531" s="154"/>
      <c r="DY531" s="132"/>
      <c r="DZ531" s="132"/>
      <c r="EA531" s="132"/>
      <c r="EB531" s="132"/>
      <c r="EC531" s="132"/>
      <c r="ED531" s="132"/>
      <c r="EE531" s="132"/>
      <c r="EF531" s="132"/>
      <c r="EG531" s="132"/>
      <c r="EH531" s="132"/>
      <c r="EI531" s="132"/>
      <c r="EJ531" s="166"/>
      <c r="EK531" s="169"/>
      <c r="EL531" s="132"/>
      <c r="EM531" s="166"/>
      <c r="EN531" s="153"/>
      <c r="EO531" s="131"/>
      <c r="EP531" s="131"/>
      <c r="EQ531" s="131"/>
      <c r="ER531" s="223"/>
      <c r="ES531" s="164"/>
      <c r="ET531" s="153"/>
      <c r="EU531" s="131"/>
      <c r="EV531" s="131"/>
      <c r="EW531" s="131"/>
      <c r="EX531" s="131"/>
      <c r="EY531" s="131"/>
      <c r="EZ531" s="164"/>
      <c r="FA531" s="153"/>
      <c r="FB531" s="131"/>
      <c r="FC531" s="131"/>
      <c r="FD531" s="131"/>
      <c r="FE531" s="131"/>
      <c r="FF531" s="131"/>
      <c r="FG531" s="131"/>
      <c r="FH531" s="164"/>
      <c r="FI531" s="153"/>
      <c r="FJ531" s="131"/>
      <c r="FK531" s="131"/>
      <c r="FL531" s="131"/>
      <c r="FM531" s="131"/>
      <c r="FN531" s="131"/>
      <c r="FO531" s="131"/>
      <c r="FP531" s="223"/>
      <c r="FQ531" s="163"/>
      <c r="FR531" s="131"/>
      <c r="FS531" s="131"/>
      <c r="FT531" s="131"/>
      <c r="FU531" s="131"/>
      <c r="FV531" s="131"/>
      <c r="FW531" s="131"/>
      <c r="FX531" s="131"/>
      <c r="FY531" s="223"/>
      <c r="FZ531" s="163"/>
      <c r="GA531" s="131"/>
      <c r="GB531" s="131"/>
      <c r="GC531" s="223"/>
      <c r="GD531" s="164"/>
      <c r="GE531" s="153"/>
      <c r="GF531" s="131"/>
      <c r="GG531" s="131"/>
      <c r="GH531" s="131"/>
      <c r="GI531" s="131"/>
      <c r="GJ531" s="131"/>
      <c r="GK531" s="131"/>
      <c r="GL531" s="131"/>
      <c r="GM531" s="131"/>
      <c r="GN531" s="164"/>
      <c r="GO531" s="153"/>
      <c r="GP531" s="131"/>
      <c r="GQ531" s="131"/>
      <c r="GR531" s="131"/>
      <c r="GS531" s="223"/>
      <c r="GT531" s="223"/>
      <c r="GU531" s="223"/>
      <c r="GV531" s="163"/>
      <c r="GW531" s="153"/>
      <c r="GX531" s="153"/>
      <c r="GY531" s="153"/>
      <c r="GZ531" s="153"/>
      <c r="HA531" s="153"/>
      <c r="HB531" s="153"/>
      <c r="HC531" s="369"/>
      <c r="HD531" s="163"/>
      <c r="HE531" s="153"/>
      <c r="HF531" s="153"/>
      <c r="HG531" s="153"/>
      <c r="HH531" s="153"/>
      <c r="HI531" s="131"/>
      <c r="HJ531" s="131"/>
      <c r="HK531" s="164"/>
      <c r="HL531" s="153"/>
      <c r="HM531" s="131"/>
      <c r="HN531" s="131"/>
      <c r="HO531" s="131"/>
      <c r="HP531" s="133"/>
      <c r="HQ531" s="126">
        <f t="shared" ref="HQ531:HQ594" si="79">MAX(F531:HP531)</f>
        <v>18.05</v>
      </c>
      <c r="HR531" s="202" t="str">
        <f t="shared" ref="HR531:HR594" si="80">IF(HQ531 &gt; 22.05, "Ultimate", IF(HQ531 &gt; 19.11, "Master", IF(HQ531 &gt; 14.11, "Senior", IF(HQ531 &gt; 9.11, "Junior", IF(HQ531 &gt; 0, "Novice", "~~~")))))</f>
        <v>Senior</v>
      </c>
      <c r="HS531" s="130">
        <f t="shared" ref="HS531:HS594" si="81">COUNTIF(F531:HP531,"&lt; 10.00")</f>
        <v>0</v>
      </c>
      <c r="HT531" s="208">
        <f t="shared" ref="HT531:HT594" si="82">COUNTIF(F531:HP531,"&lt; 15.00")-HS531</f>
        <v>0</v>
      </c>
      <c r="HU531" s="208">
        <f t="shared" ref="HU531:HU594" si="83">COUNTIF(F531:HP531,"&lt; 20.00")-HS531-HT531</f>
        <v>1</v>
      </c>
      <c r="HV531" s="208">
        <f t="shared" ref="HV531:HV594" si="84">COUNTIF(F531:HP531,"&lt; 22.06")-HS531-HT531-HU531</f>
        <v>0</v>
      </c>
      <c r="HW531" s="209">
        <f t="shared" ref="HW531:HW594" si="85">COUNTIF(F531:HP531,"&gt;= 22.06")</f>
        <v>0</v>
      </c>
      <c r="HX531" s="204"/>
      <c r="IA531" s="106" t="s">
        <v>1933</v>
      </c>
      <c r="IB531" s="106" t="s">
        <v>2402</v>
      </c>
      <c r="IC531" s="106" t="s">
        <v>34</v>
      </c>
      <c r="ID531" s="103"/>
      <c r="IE531" s="103"/>
      <c r="IF531" s="103"/>
      <c r="IG531" s="103"/>
      <c r="IH531" s="103"/>
      <c r="II531" s="103"/>
      <c r="IJ531" s="103"/>
      <c r="IK531" s="103"/>
      <c r="IL531" s="103"/>
      <c r="IM531" s="103"/>
      <c r="IN531" s="103"/>
      <c r="IO531" s="103"/>
      <c r="IP531" s="103"/>
      <c r="IQ531" s="103"/>
      <c r="IR531" s="103"/>
      <c r="IS531" s="103"/>
      <c r="IT531" s="103"/>
      <c r="IU531" s="103"/>
      <c r="IV531" s="103"/>
    </row>
    <row r="532" spans="1:256" s="104" customFormat="1" ht="15" customHeight="1">
      <c r="A532" s="105">
        <f t="shared" si="78"/>
        <v>559</v>
      </c>
      <c r="B532" s="106" t="s">
        <v>3097</v>
      </c>
      <c r="C532" s="106" t="s">
        <v>2207</v>
      </c>
      <c r="D532" s="106" t="s">
        <v>34</v>
      </c>
      <c r="E532" s="113" t="s">
        <v>1131</v>
      </c>
      <c r="F532" s="163"/>
      <c r="G532" s="131"/>
      <c r="H532" s="131"/>
      <c r="I532" s="131"/>
      <c r="J532" s="164"/>
      <c r="K532" s="163"/>
      <c r="L532" s="131"/>
      <c r="M532" s="131"/>
      <c r="N532" s="164"/>
      <c r="O532" s="163"/>
      <c r="P532" s="131"/>
      <c r="Q532" s="131"/>
      <c r="R532" s="131"/>
      <c r="S532" s="131"/>
      <c r="T532" s="164"/>
      <c r="U532" s="163"/>
      <c r="V532" s="131"/>
      <c r="W532" s="131"/>
      <c r="X532" s="131"/>
      <c r="Y532" s="164"/>
      <c r="Z532" s="163"/>
      <c r="AA532" s="131"/>
      <c r="AB532" s="131"/>
      <c r="AC532" s="131"/>
      <c r="AD532" s="164"/>
      <c r="AE532" s="163"/>
      <c r="AF532" s="131"/>
      <c r="AG532" s="131"/>
      <c r="AH532" s="131"/>
      <c r="AI532" s="131"/>
      <c r="AJ532" s="223"/>
      <c r="AK532" s="164"/>
      <c r="AL532" s="163"/>
      <c r="AM532" s="131"/>
      <c r="AN532" s="131"/>
      <c r="AO532" s="131"/>
      <c r="AP532" s="131"/>
      <c r="AQ532" s="131"/>
      <c r="AR532" s="131"/>
      <c r="AS532" s="164"/>
      <c r="AT532" s="163"/>
      <c r="AU532" s="131"/>
      <c r="AV532" s="131"/>
      <c r="AW532" s="131"/>
      <c r="AX532" s="131"/>
      <c r="AY532" s="164"/>
      <c r="AZ532" s="163"/>
      <c r="BA532" s="131"/>
      <c r="BB532" s="131"/>
      <c r="BC532" s="131"/>
      <c r="BD532" s="131"/>
      <c r="BE532" s="131"/>
      <c r="BF532" s="164"/>
      <c r="BG532" s="163"/>
      <c r="BH532" s="131"/>
      <c r="BI532" s="131"/>
      <c r="BJ532" s="131"/>
      <c r="BK532" s="131"/>
      <c r="BL532" s="164"/>
      <c r="BM532" s="163"/>
      <c r="BN532" s="131"/>
      <c r="BO532" s="131"/>
      <c r="BP532" s="131"/>
      <c r="BQ532" s="131"/>
      <c r="BR532" s="131"/>
      <c r="BS532" s="164"/>
      <c r="BT532" s="163"/>
      <c r="BU532" s="131"/>
      <c r="BV532" s="131"/>
      <c r="BW532" s="131"/>
      <c r="BX532" s="131"/>
      <c r="BY532" s="164"/>
      <c r="BZ532" s="163"/>
      <c r="CA532" s="131"/>
      <c r="CB532" s="164"/>
      <c r="CC532" s="163"/>
      <c r="CD532" s="131"/>
      <c r="CE532" s="131"/>
      <c r="CF532" s="164"/>
      <c r="CG532" s="163"/>
      <c r="CH532" s="131"/>
      <c r="CI532" s="164"/>
      <c r="CJ532" s="163"/>
      <c r="CK532" s="131"/>
      <c r="CL532" s="131"/>
      <c r="CM532" s="164"/>
      <c r="CN532" s="163"/>
      <c r="CO532" s="131"/>
      <c r="CP532" s="131"/>
      <c r="CQ532" s="131"/>
      <c r="CR532" s="131"/>
      <c r="CS532" s="164"/>
      <c r="CT532" s="163"/>
      <c r="CU532" s="131"/>
      <c r="CV532" s="131"/>
      <c r="CW532" s="131"/>
      <c r="CX532" s="131"/>
      <c r="CY532" s="244"/>
      <c r="CZ532" s="153"/>
      <c r="DA532" s="131"/>
      <c r="DB532" s="164"/>
      <c r="DC532" s="153"/>
      <c r="DD532" s="131"/>
      <c r="DE532" s="131"/>
      <c r="DF532" s="131"/>
      <c r="DG532" s="131"/>
      <c r="DH532" s="164"/>
      <c r="DI532" s="153"/>
      <c r="DJ532" s="153"/>
      <c r="DK532" s="131"/>
      <c r="DL532" s="164"/>
      <c r="DM532" s="153"/>
      <c r="DN532" s="131"/>
      <c r="DO532" s="164"/>
      <c r="DP532" s="153"/>
      <c r="DQ532" s="131"/>
      <c r="DR532" s="131"/>
      <c r="DS532" s="223"/>
      <c r="DT532" s="131"/>
      <c r="DU532" s="153"/>
      <c r="DV532" s="223"/>
      <c r="DW532" s="164"/>
      <c r="DX532" s="153"/>
      <c r="DY532" s="131"/>
      <c r="DZ532" s="131"/>
      <c r="EA532" s="131"/>
      <c r="EB532" s="131"/>
      <c r="EC532" s="131"/>
      <c r="ED532" s="131"/>
      <c r="EE532" s="131"/>
      <c r="EF532" s="131"/>
      <c r="EG532" s="131"/>
      <c r="EH532" s="131"/>
      <c r="EI532" s="131"/>
      <c r="EJ532" s="164"/>
      <c r="EK532" s="163"/>
      <c r="EL532" s="131"/>
      <c r="EM532" s="164"/>
      <c r="EN532" s="153"/>
      <c r="EO532" s="131"/>
      <c r="EP532" s="131"/>
      <c r="EQ532" s="131"/>
      <c r="ER532" s="223"/>
      <c r="ES532" s="164"/>
      <c r="ET532" s="153"/>
      <c r="EU532" s="131"/>
      <c r="EV532" s="131"/>
      <c r="EW532" s="131"/>
      <c r="EX532" s="131"/>
      <c r="EY532" s="131"/>
      <c r="EZ532" s="164"/>
      <c r="FA532" s="153"/>
      <c r="FB532" s="131"/>
      <c r="FC532" s="131"/>
      <c r="FD532" s="131"/>
      <c r="FE532" s="131"/>
      <c r="FF532" s="131"/>
      <c r="FG532" s="131"/>
      <c r="FH532" s="164"/>
      <c r="FI532" s="153"/>
      <c r="FJ532" s="131"/>
      <c r="FK532" s="131"/>
      <c r="FL532" s="131"/>
      <c r="FM532" s="131"/>
      <c r="FN532" s="131"/>
      <c r="FO532" s="131"/>
      <c r="FP532" s="223"/>
      <c r="FQ532" s="163"/>
      <c r="FR532" s="131"/>
      <c r="FS532" s="131"/>
      <c r="FT532" s="131"/>
      <c r="FU532" s="131"/>
      <c r="FV532" s="131"/>
      <c r="FW532" s="131"/>
      <c r="FX532" s="131"/>
      <c r="FY532" s="223"/>
      <c r="FZ532" s="163"/>
      <c r="GA532" s="131"/>
      <c r="GB532" s="131"/>
      <c r="GC532" s="223"/>
      <c r="GD532" s="164"/>
      <c r="GE532" s="153"/>
      <c r="GF532" s="131"/>
      <c r="GG532" s="131"/>
      <c r="GH532" s="131"/>
      <c r="GI532" s="131"/>
      <c r="GJ532" s="131"/>
      <c r="GK532" s="131"/>
      <c r="GL532" s="131"/>
      <c r="GM532" s="131"/>
      <c r="GN532" s="164"/>
      <c r="GO532" s="153"/>
      <c r="GP532" s="131">
        <v>11</v>
      </c>
      <c r="GQ532" s="131">
        <v>13.06</v>
      </c>
      <c r="GR532" s="131">
        <v>12.06</v>
      </c>
      <c r="GS532" s="223"/>
      <c r="GT532" s="223"/>
      <c r="GU532" s="223">
        <v>14.03</v>
      </c>
      <c r="GV532" s="163"/>
      <c r="GW532" s="153"/>
      <c r="GX532" s="153"/>
      <c r="GY532" s="153"/>
      <c r="GZ532" s="153"/>
      <c r="HA532" s="153"/>
      <c r="HB532" s="153"/>
      <c r="HC532" s="369"/>
      <c r="HD532" s="163"/>
      <c r="HE532" s="153"/>
      <c r="HF532" s="153"/>
      <c r="HG532" s="153"/>
      <c r="HH532" s="153"/>
      <c r="HI532" s="131"/>
      <c r="HJ532" s="131"/>
      <c r="HK532" s="164"/>
      <c r="HL532" s="153"/>
      <c r="HM532" s="131"/>
      <c r="HN532" s="131"/>
      <c r="HO532" s="131"/>
      <c r="HP532" s="133"/>
      <c r="HQ532" s="126">
        <f t="shared" si="79"/>
        <v>14.03</v>
      </c>
      <c r="HR532" s="202" t="str">
        <f t="shared" si="80"/>
        <v>Junior</v>
      </c>
      <c r="HS532" s="130">
        <f t="shared" si="81"/>
        <v>0</v>
      </c>
      <c r="HT532" s="208">
        <f t="shared" si="82"/>
        <v>4</v>
      </c>
      <c r="HU532" s="208">
        <f t="shared" si="83"/>
        <v>0</v>
      </c>
      <c r="HV532" s="208">
        <f t="shared" si="84"/>
        <v>0</v>
      </c>
      <c r="HW532" s="209">
        <f t="shared" si="85"/>
        <v>0</v>
      </c>
      <c r="HX532" s="204"/>
      <c r="IA532" s="106" t="s">
        <v>3097</v>
      </c>
      <c r="IB532" s="106" t="s">
        <v>2207</v>
      </c>
      <c r="IC532" s="106" t="s">
        <v>34</v>
      </c>
      <c r="ID532" s="103"/>
      <c r="IE532" s="103"/>
      <c r="IF532" s="103"/>
      <c r="IG532" s="103"/>
      <c r="IH532" s="103"/>
      <c r="II532" s="103"/>
      <c r="IJ532" s="103"/>
      <c r="IK532" s="103"/>
      <c r="IL532" s="103"/>
      <c r="IM532" s="103"/>
      <c r="IN532" s="103"/>
      <c r="IO532" s="103"/>
      <c r="IP532" s="103"/>
      <c r="IQ532" s="103"/>
      <c r="IR532" s="103"/>
      <c r="IS532" s="103"/>
      <c r="IT532" s="103"/>
      <c r="IU532" s="103"/>
      <c r="IV532" s="103"/>
    </row>
    <row r="533" spans="1:256" s="104" customFormat="1" ht="15" customHeight="1">
      <c r="A533" s="105">
        <f t="shared" si="78"/>
        <v>781</v>
      </c>
      <c r="B533" s="106" t="s">
        <v>2497</v>
      </c>
      <c r="C533" s="106" t="s">
        <v>2484</v>
      </c>
      <c r="D533" s="106" t="s">
        <v>34</v>
      </c>
      <c r="E533" s="113" t="s">
        <v>1128</v>
      </c>
      <c r="F533" s="163"/>
      <c r="G533" s="131"/>
      <c r="H533" s="131"/>
      <c r="I533" s="131"/>
      <c r="J533" s="164"/>
      <c r="K533" s="163"/>
      <c r="L533" s="131"/>
      <c r="M533" s="131"/>
      <c r="N533" s="164"/>
      <c r="O533" s="163"/>
      <c r="P533" s="131"/>
      <c r="Q533" s="131"/>
      <c r="R533" s="131"/>
      <c r="S533" s="131"/>
      <c r="T533" s="164"/>
      <c r="U533" s="163"/>
      <c r="V533" s="131"/>
      <c r="W533" s="131"/>
      <c r="X533" s="131"/>
      <c r="Y533" s="164"/>
      <c r="Z533" s="163"/>
      <c r="AA533" s="131"/>
      <c r="AB533" s="131"/>
      <c r="AC533" s="131"/>
      <c r="AD533" s="164"/>
      <c r="AE533" s="163"/>
      <c r="AF533" s="131"/>
      <c r="AG533" s="131"/>
      <c r="AH533" s="131"/>
      <c r="AI533" s="131"/>
      <c r="AJ533" s="223"/>
      <c r="AK533" s="164"/>
      <c r="AL533" s="163"/>
      <c r="AM533" s="131"/>
      <c r="AN533" s="131"/>
      <c r="AO533" s="131"/>
      <c r="AP533" s="131"/>
      <c r="AQ533" s="131"/>
      <c r="AR533" s="131"/>
      <c r="AS533" s="164"/>
      <c r="AT533" s="163"/>
      <c r="AU533" s="131"/>
      <c r="AV533" s="131"/>
      <c r="AW533" s="131"/>
      <c r="AX533" s="131"/>
      <c r="AY533" s="164"/>
      <c r="AZ533" s="163"/>
      <c r="BA533" s="131"/>
      <c r="BB533" s="131"/>
      <c r="BC533" s="131"/>
      <c r="BD533" s="131"/>
      <c r="BE533" s="131"/>
      <c r="BF533" s="164"/>
      <c r="BG533" s="163"/>
      <c r="BH533" s="131"/>
      <c r="BI533" s="131"/>
      <c r="BJ533" s="131"/>
      <c r="BK533" s="131"/>
      <c r="BL533" s="164"/>
      <c r="BM533" s="163"/>
      <c r="BN533" s="131"/>
      <c r="BO533" s="131"/>
      <c r="BP533" s="131"/>
      <c r="BQ533" s="131"/>
      <c r="BR533" s="131"/>
      <c r="BS533" s="164"/>
      <c r="BT533" s="163"/>
      <c r="BU533" s="131"/>
      <c r="BV533" s="131"/>
      <c r="BW533" s="131"/>
      <c r="BX533" s="131"/>
      <c r="BY533" s="164"/>
      <c r="BZ533" s="163"/>
      <c r="CA533" s="131"/>
      <c r="CB533" s="164"/>
      <c r="CC533" s="163"/>
      <c r="CD533" s="131"/>
      <c r="CE533" s="131"/>
      <c r="CF533" s="164"/>
      <c r="CG533" s="163"/>
      <c r="CH533" s="131">
        <v>9.08</v>
      </c>
      <c r="CI533" s="164"/>
      <c r="CJ533" s="163"/>
      <c r="CK533" s="131"/>
      <c r="CL533" s="131"/>
      <c r="CM533" s="164"/>
      <c r="CN533" s="163"/>
      <c r="CO533" s="131"/>
      <c r="CP533" s="131"/>
      <c r="CQ533" s="131"/>
      <c r="CR533" s="131"/>
      <c r="CS533" s="164"/>
      <c r="CT533" s="163"/>
      <c r="CU533" s="131"/>
      <c r="CV533" s="131"/>
      <c r="CW533" s="131"/>
      <c r="CX533" s="131"/>
      <c r="CY533" s="244"/>
      <c r="CZ533" s="153"/>
      <c r="DA533" s="131"/>
      <c r="DB533" s="164"/>
      <c r="DC533" s="153"/>
      <c r="DD533" s="131"/>
      <c r="DE533" s="131"/>
      <c r="DF533" s="131"/>
      <c r="DG533" s="131"/>
      <c r="DH533" s="164"/>
      <c r="DI533" s="153"/>
      <c r="DJ533" s="153"/>
      <c r="DK533" s="131"/>
      <c r="DL533" s="164"/>
      <c r="DM533" s="153"/>
      <c r="DN533" s="131"/>
      <c r="DO533" s="164"/>
      <c r="DP533" s="153"/>
      <c r="DQ533" s="131"/>
      <c r="DR533" s="131"/>
      <c r="DS533" s="223"/>
      <c r="DT533" s="131"/>
      <c r="DU533" s="153"/>
      <c r="DV533" s="223"/>
      <c r="DW533" s="164"/>
      <c r="DX533" s="153"/>
      <c r="DY533" s="131"/>
      <c r="DZ533" s="131"/>
      <c r="EA533" s="131"/>
      <c r="EB533" s="131"/>
      <c r="EC533" s="131"/>
      <c r="ED533" s="131"/>
      <c r="EE533" s="131"/>
      <c r="EF533" s="131"/>
      <c r="EG533" s="131"/>
      <c r="EH533" s="131"/>
      <c r="EI533" s="131"/>
      <c r="EJ533" s="164"/>
      <c r="EK533" s="163"/>
      <c r="EL533" s="131"/>
      <c r="EM533" s="164"/>
      <c r="EN533" s="153"/>
      <c r="EO533" s="131"/>
      <c r="EP533" s="131"/>
      <c r="EQ533" s="131"/>
      <c r="ER533" s="223"/>
      <c r="ES533" s="164"/>
      <c r="ET533" s="153"/>
      <c r="EU533" s="131"/>
      <c r="EV533" s="131"/>
      <c r="EW533" s="131"/>
      <c r="EX533" s="131"/>
      <c r="EY533" s="131"/>
      <c r="EZ533" s="164"/>
      <c r="FA533" s="153"/>
      <c r="FB533" s="131"/>
      <c r="FC533" s="131"/>
      <c r="FD533" s="131"/>
      <c r="FE533" s="131"/>
      <c r="FF533" s="131"/>
      <c r="FG533" s="131"/>
      <c r="FH533" s="164"/>
      <c r="FI533" s="153"/>
      <c r="FJ533" s="131"/>
      <c r="FK533" s="131"/>
      <c r="FL533" s="131"/>
      <c r="FM533" s="131"/>
      <c r="FN533" s="131"/>
      <c r="FO533" s="131"/>
      <c r="FP533" s="223"/>
      <c r="FQ533" s="163"/>
      <c r="FR533" s="131"/>
      <c r="FS533" s="131"/>
      <c r="FT533" s="131"/>
      <c r="FU533" s="131"/>
      <c r="FV533" s="131"/>
      <c r="FW533" s="131"/>
      <c r="FX533" s="131"/>
      <c r="FY533" s="223"/>
      <c r="FZ533" s="163"/>
      <c r="GA533" s="131"/>
      <c r="GB533" s="131"/>
      <c r="GC533" s="223"/>
      <c r="GD533" s="164"/>
      <c r="GE533" s="153"/>
      <c r="GF533" s="131"/>
      <c r="GG533" s="131"/>
      <c r="GH533" s="131"/>
      <c r="GI533" s="131"/>
      <c r="GJ533" s="131"/>
      <c r="GK533" s="131"/>
      <c r="GL533" s="131"/>
      <c r="GM533" s="131"/>
      <c r="GN533" s="164"/>
      <c r="GO533" s="153"/>
      <c r="GP533" s="131"/>
      <c r="GQ533" s="131"/>
      <c r="GR533" s="131"/>
      <c r="GS533" s="223"/>
      <c r="GT533" s="223"/>
      <c r="GU533" s="223"/>
      <c r="GV533" s="163"/>
      <c r="GW533" s="153"/>
      <c r="GX533" s="153"/>
      <c r="GY533" s="153"/>
      <c r="GZ533" s="153"/>
      <c r="HA533" s="153"/>
      <c r="HB533" s="153"/>
      <c r="HC533" s="369"/>
      <c r="HD533" s="163"/>
      <c r="HE533" s="153"/>
      <c r="HF533" s="153"/>
      <c r="HG533" s="153"/>
      <c r="HH533" s="153"/>
      <c r="HI533" s="131"/>
      <c r="HJ533" s="131"/>
      <c r="HK533" s="164"/>
      <c r="HL533" s="153"/>
      <c r="HM533" s="131"/>
      <c r="HN533" s="131"/>
      <c r="HO533" s="131"/>
      <c r="HP533" s="133"/>
      <c r="HQ533" s="126">
        <f t="shared" si="79"/>
        <v>9.08</v>
      </c>
      <c r="HR533" s="202" t="str">
        <f t="shared" si="80"/>
        <v>Novice</v>
      </c>
      <c r="HS533" s="130">
        <f t="shared" si="81"/>
        <v>1</v>
      </c>
      <c r="HT533" s="208">
        <f t="shared" si="82"/>
        <v>0</v>
      </c>
      <c r="HU533" s="208">
        <f t="shared" si="83"/>
        <v>0</v>
      </c>
      <c r="HV533" s="208">
        <f t="shared" si="84"/>
        <v>0</v>
      </c>
      <c r="HW533" s="209">
        <f t="shared" si="85"/>
        <v>0</v>
      </c>
      <c r="HX533" s="204"/>
      <c r="IA533" s="106" t="s">
        <v>2497</v>
      </c>
      <c r="IB533" s="106" t="s">
        <v>2484</v>
      </c>
      <c r="IC533" s="106" t="s">
        <v>34</v>
      </c>
      <c r="ID533" s="103"/>
      <c r="IE533" s="103"/>
      <c r="IF533" s="103"/>
      <c r="IG533" s="103"/>
      <c r="IH533" s="103"/>
      <c r="II533" s="103"/>
      <c r="IJ533" s="103"/>
      <c r="IK533" s="103"/>
      <c r="IL533" s="103"/>
      <c r="IM533" s="103"/>
      <c r="IN533" s="103"/>
      <c r="IO533" s="103"/>
      <c r="IP533" s="103"/>
      <c r="IQ533" s="103"/>
      <c r="IR533" s="103"/>
      <c r="IS533" s="103"/>
      <c r="IT533" s="103"/>
      <c r="IU533" s="103"/>
      <c r="IV533" s="103"/>
    </row>
    <row r="534" spans="1:256" s="104" customFormat="1" ht="15.75" customHeight="1">
      <c r="A534" s="105">
        <f t="shared" si="78"/>
        <v>814</v>
      </c>
      <c r="B534" s="106" t="s">
        <v>2853</v>
      </c>
      <c r="C534" s="106" t="s">
        <v>282</v>
      </c>
      <c r="D534" s="106" t="s">
        <v>34</v>
      </c>
      <c r="E534" s="113" t="s">
        <v>1131</v>
      </c>
      <c r="F534" s="163"/>
      <c r="G534" s="131"/>
      <c r="H534" s="131"/>
      <c r="I534" s="131"/>
      <c r="J534" s="164"/>
      <c r="K534" s="163"/>
      <c r="L534" s="131"/>
      <c r="M534" s="131"/>
      <c r="N534" s="164"/>
      <c r="O534" s="163"/>
      <c r="P534" s="131"/>
      <c r="Q534" s="131"/>
      <c r="R534" s="131"/>
      <c r="S534" s="131"/>
      <c r="T534" s="164"/>
      <c r="U534" s="163"/>
      <c r="V534" s="131"/>
      <c r="W534" s="131"/>
      <c r="X534" s="131"/>
      <c r="Y534" s="164"/>
      <c r="Z534" s="163"/>
      <c r="AA534" s="131"/>
      <c r="AB534" s="131"/>
      <c r="AC534" s="131"/>
      <c r="AD534" s="164"/>
      <c r="AE534" s="163"/>
      <c r="AF534" s="131"/>
      <c r="AG534" s="131"/>
      <c r="AH534" s="131"/>
      <c r="AI534" s="131"/>
      <c r="AJ534" s="223"/>
      <c r="AK534" s="164"/>
      <c r="AL534" s="163"/>
      <c r="AM534" s="131"/>
      <c r="AN534" s="131"/>
      <c r="AO534" s="131"/>
      <c r="AP534" s="131"/>
      <c r="AQ534" s="131"/>
      <c r="AR534" s="131"/>
      <c r="AS534" s="164"/>
      <c r="AT534" s="163"/>
      <c r="AU534" s="131"/>
      <c r="AV534" s="131"/>
      <c r="AW534" s="131"/>
      <c r="AX534" s="131"/>
      <c r="AY534" s="164"/>
      <c r="AZ534" s="163"/>
      <c r="BA534" s="131"/>
      <c r="BB534" s="131"/>
      <c r="BC534" s="131"/>
      <c r="BD534" s="131"/>
      <c r="BE534" s="131"/>
      <c r="BF534" s="164"/>
      <c r="BG534" s="163"/>
      <c r="BH534" s="131"/>
      <c r="BI534" s="131"/>
      <c r="BJ534" s="131"/>
      <c r="BK534" s="131"/>
      <c r="BL534" s="164"/>
      <c r="BM534" s="163"/>
      <c r="BN534" s="131"/>
      <c r="BO534" s="131"/>
      <c r="BP534" s="131"/>
      <c r="BQ534" s="131"/>
      <c r="BR534" s="131"/>
      <c r="BS534" s="164"/>
      <c r="BT534" s="163"/>
      <c r="BU534" s="131"/>
      <c r="BV534" s="131"/>
      <c r="BW534" s="131"/>
      <c r="BX534" s="131"/>
      <c r="BY534" s="164"/>
      <c r="BZ534" s="163"/>
      <c r="CA534" s="131"/>
      <c r="CB534" s="164"/>
      <c r="CC534" s="163"/>
      <c r="CD534" s="131"/>
      <c r="CE534" s="131"/>
      <c r="CF534" s="164"/>
      <c r="CG534" s="163"/>
      <c r="CH534" s="131"/>
      <c r="CI534" s="164"/>
      <c r="CJ534" s="163"/>
      <c r="CK534" s="131"/>
      <c r="CL534" s="131"/>
      <c r="CM534" s="164"/>
      <c r="CN534" s="163"/>
      <c r="CO534" s="131"/>
      <c r="CP534" s="131"/>
      <c r="CQ534" s="131"/>
      <c r="CR534" s="131"/>
      <c r="CS534" s="164"/>
      <c r="CT534" s="163"/>
      <c r="CU534" s="131"/>
      <c r="CV534" s="131"/>
      <c r="CW534" s="131"/>
      <c r="CX534" s="131"/>
      <c r="CY534" s="244"/>
      <c r="CZ534" s="153"/>
      <c r="DA534" s="131"/>
      <c r="DB534" s="164"/>
      <c r="DC534" s="153"/>
      <c r="DD534" s="131"/>
      <c r="DE534" s="131"/>
      <c r="DF534" s="131"/>
      <c r="DG534" s="131"/>
      <c r="DH534" s="164"/>
      <c r="DI534" s="153"/>
      <c r="DJ534" s="153"/>
      <c r="DK534" s="131"/>
      <c r="DL534" s="164"/>
      <c r="DM534" s="153"/>
      <c r="DN534" s="131"/>
      <c r="DO534" s="164"/>
      <c r="DP534" s="153"/>
      <c r="DQ534" s="131"/>
      <c r="DR534" s="131"/>
      <c r="DS534" s="223"/>
      <c r="DT534" s="131"/>
      <c r="DU534" s="153"/>
      <c r="DV534" s="223"/>
      <c r="DW534" s="164"/>
      <c r="DX534" s="153"/>
      <c r="DY534" s="131"/>
      <c r="DZ534" s="131"/>
      <c r="EA534" s="131"/>
      <c r="EB534" s="131"/>
      <c r="EC534" s="131"/>
      <c r="ED534" s="131"/>
      <c r="EE534" s="131"/>
      <c r="EF534" s="131"/>
      <c r="EG534" s="131"/>
      <c r="EH534" s="131"/>
      <c r="EI534" s="131"/>
      <c r="EJ534" s="164"/>
      <c r="EK534" s="163"/>
      <c r="EL534" s="131"/>
      <c r="EM534" s="164"/>
      <c r="EN534" s="154"/>
      <c r="EO534" s="132">
        <v>8.1</v>
      </c>
      <c r="EP534" s="132"/>
      <c r="EQ534" s="132"/>
      <c r="ER534" s="226"/>
      <c r="ES534" s="166"/>
      <c r="ET534" s="154"/>
      <c r="EU534" s="132"/>
      <c r="EV534" s="132"/>
      <c r="EW534" s="132"/>
      <c r="EX534" s="132"/>
      <c r="EY534" s="132"/>
      <c r="EZ534" s="166"/>
      <c r="FA534" s="154"/>
      <c r="FB534" s="132"/>
      <c r="FC534" s="132"/>
      <c r="FD534" s="132"/>
      <c r="FE534" s="132"/>
      <c r="FF534" s="132"/>
      <c r="FG534" s="132"/>
      <c r="FH534" s="166"/>
      <c r="FI534" s="154"/>
      <c r="FJ534" s="132"/>
      <c r="FK534" s="132"/>
      <c r="FL534" s="132"/>
      <c r="FM534" s="132"/>
      <c r="FN534" s="132"/>
      <c r="FO534" s="132"/>
      <c r="FP534" s="226"/>
      <c r="FQ534" s="169"/>
      <c r="FR534" s="132"/>
      <c r="FS534" s="132"/>
      <c r="FT534" s="132"/>
      <c r="FU534" s="132"/>
      <c r="FV534" s="132"/>
      <c r="FW534" s="132"/>
      <c r="FX534" s="132"/>
      <c r="FY534" s="226"/>
      <c r="FZ534" s="169"/>
      <c r="GA534" s="132"/>
      <c r="GB534" s="132"/>
      <c r="GC534" s="226"/>
      <c r="GD534" s="166"/>
      <c r="GE534" s="154"/>
      <c r="GF534" s="132"/>
      <c r="GG534" s="132"/>
      <c r="GH534" s="132"/>
      <c r="GI534" s="132"/>
      <c r="GJ534" s="132"/>
      <c r="GK534" s="132"/>
      <c r="GL534" s="132"/>
      <c r="GM534" s="132"/>
      <c r="GN534" s="166"/>
      <c r="GO534" s="154"/>
      <c r="GP534" s="132"/>
      <c r="GQ534" s="132"/>
      <c r="GR534" s="132"/>
      <c r="GS534" s="226"/>
      <c r="GT534" s="226"/>
      <c r="GU534" s="226"/>
      <c r="GV534" s="169"/>
      <c r="GW534" s="154"/>
      <c r="GX534" s="154"/>
      <c r="GY534" s="154"/>
      <c r="GZ534" s="154"/>
      <c r="HA534" s="154"/>
      <c r="HB534" s="154"/>
      <c r="HC534" s="370"/>
      <c r="HD534" s="169"/>
      <c r="HE534" s="154"/>
      <c r="HF534" s="154"/>
      <c r="HG534" s="154"/>
      <c r="HH534" s="154"/>
      <c r="HI534" s="132"/>
      <c r="HJ534" s="132"/>
      <c r="HK534" s="166"/>
      <c r="HL534" s="154"/>
      <c r="HM534" s="132"/>
      <c r="HN534" s="132"/>
      <c r="HO534" s="132"/>
      <c r="HP534" s="136"/>
      <c r="HQ534" s="126">
        <f t="shared" si="79"/>
        <v>8.1</v>
      </c>
      <c r="HR534" s="202" t="str">
        <f t="shared" si="80"/>
        <v>Novice</v>
      </c>
      <c r="HS534" s="130">
        <f t="shared" si="81"/>
        <v>1</v>
      </c>
      <c r="HT534" s="208">
        <f t="shared" si="82"/>
        <v>0</v>
      </c>
      <c r="HU534" s="208">
        <f t="shared" si="83"/>
        <v>0</v>
      </c>
      <c r="HV534" s="208">
        <f t="shared" si="84"/>
        <v>0</v>
      </c>
      <c r="HW534" s="209">
        <f t="shared" si="85"/>
        <v>0</v>
      </c>
      <c r="HX534" s="204"/>
      <c r="IA534" s="106" t="s">
        <v>2853</v>
      </c>
      <c r="IB534" s="106" t="s">
        <v>282</v>
      </c>
      <c r="IC534" s="106" t="s">
        <v>34</v>
      </c>
      <c r="ID534" s="103"/>
      <c r="IE534" s="103"/>
      <c r="IF534" s="103"/>
      <c r="IG534" s="103"/>
      <c r="IH534" s="103"/>
      <c r="II534" s="103"/>
      <c r="IJ534" s="103"/>
      <c r="IK534" s="103"/>
      <c r="IL534" s="103"/>
      <c r="IM534" s="103"/>
      <c r="IN534" s="103"/>
      <c r="IO534" s="103"/>
      <c r="IP534" s="103"/>
      <c r="IQ534" s="103"/>
      <c r="IR534" s="103"/>
      <c r="IS534" s="103"/>
      <c r="IT534" s="103"/>
      <c r="IU534" s="103"/>
      <c r="IV534" s="103"/>
    </row>
    <row r="535" spans="1:256" s="104" customFormat="1" ht="15" customHeight="1">
      <c r="A535" s="105">
        <f t="shared" si="78"/>
        <v>968</v>
      </c>
      <c r="B535" s="106" t="s">
        <v>819</v>
      </c>
      <c r="C535" s="106" t="s">
        <v>265</v>
      </c>
      <c r="D535" s="106" t="s">
        <v>34</v>
      </c>
      <c r="E535" s="113" t="s">
        <v>1131</v>
      </c>
      <c r="F535" s="163"/>
      <c r="G535" s="131"/>
      <c r="H535" s="131"/>
      <c r="I535" s="131"/>
      <c r="J535" s="164"/>
      <c r="K535" s="163"/>
      <c r="L535" s="131"/>
      <c r="M535" s="131"/>
      <c r="N535" s="164"/>
      <c r="O535" s="163"/>
      <c r="P535" s="131"/>
      <c r="Q535" s="131"/>
      <c r="R535" s="131"/>
      <c r="S535" s="131"/>
      <c r="T535" s="164"/>
      <c r="U535" s="163"/>
      <c r="V535" s="131"/>
      <c r="W535" s="131"/>
      <c r="X535" s="131"/>
      <c r="Y535" s="164"/>
      <c r="Z535" s="163"/>
      <c r="AA535" s="131"/>
      <c r="AB535" s="131"/>
      <c r="AC535" s="131"/>
      <c r="AD535" s="164"/>
      <c r="AE535" s="163"/>
      <c r="AF535" s="131"/>
      <c r="AG535" s="131"/>
      <c r="AH535" s="131"/>
      <c r="AI535" s="131"/>
      <c r="AJ535" s="223"/>
      <c r="AK535" s="164"/>
      <c r="AL535" s="163"/>
      <c r="AM535" s="131"/>
      <c r="AN535" s="131"/>
      <c r="AO535" s="131"/>
      <c r="AP535" s="131"/>
      <c r="AQ535" s="131"/>
      <c r="AR535" s="131"/>
      <c r="AS535" s="164"/>
      <c r="AT535" s="163"/>
      <c r="AU535" s="131"/>
      <c r="AV535" s="131"/>
      <c r="AW535" s="131"/>
      <c r="AX535" s="131"/>
      <c r="AY535" s="164"/>
      <c r="AZ535" s="163"/>
      <c r="BA535" s="131"/>
      <c r="BB535" s="131"/>
      <c r="BC535" s="131"/>
      <c r="BD535" s="131"/>
      <c r="BE535" s="131"/>
      <c r="BF535" s="164"/>
      <c r="BG535" s="163"/>
      <c r="BH535" s="131"/>
      <c r="BI535" s="131"/>
      <c r="BJ535" s="131"/>
      <c r="BK535" s="131"/>
      <c r="BL535" s="164"/>
      <c r="BM535" s="163"/>
      <c r="BN535" s="131"/>
      <c r="BO535" s="131"/>
      <c r="BP535" s="131"/>
      <c r="BQ535" s="131"/>
      <c r="BR535" s="131"/>
      <c r="BS535" s="164"/>
      <c r="BT535" s="163"/>
      <c r="BU535" s="131"/>
      <c r="BV535" s="131"/>
      <c r="BW535" s="131"/>
      <c r="BX535" s="131"/>
      <c r="BY535" s="164"/>
      <c r="BZ535" s="163"/>
      <c r="CA535" s="131"/>
      <c r="CB535" s="164"/>
      <c r="CC535" s="163"/>
      <c r="CD535" s="131"/>
      <c r="CE535" s="131"/>
      <c r="CF535" s="164"/>
      <c r="CG535" s="163"/>
      <c r="CH535" s="131"/>
      <c r="CI535" s="164"/>
      <c r="CJ535" s="163"/>
      <c r="CK535" s="131"/>
      <c r="CL535" s="131"/>
      <c r="CM535" s="164"/>
      <c r="CN535" s="163"/>
      <c r="CO535" s="131"/>
      <c r="CP535" s="131"/>
      <c r="CQ535" s="131"/>
      <c r="CR535" s="131"/>
      <c r="CS535" s="164"/>
      <c r="CT535" s="163"/>
      <c r="CU535" s="131"/>
      <c r="CV535" s="131"/>
      <c r="CW535" s="131"/>
      <c r="CX535" s="131"/>
      <c r="CY535" s="244"/>
      <c r="CZ535" s="153"/>
      <c r="DA535" s="131"/>
      <c r="DB535" s="164"/>
      <c r="DC535" s="153"/>
      <c r="DD535" s="131"/>
      <c r="DE535" s="131"/>
      <c r="DF535" s="131"/>
      <c r="DG535" s="131"/>
      <c r="DH535" s="164"/>
      <c r="DI535" s="153"/>
      <c r="DJ535" s="153"/>
      <c r="DK535" s="131"/>
      <c r="DL535" s="164"/>
      <c r="DM535" s="153"/>
      <c r="DN535" s="131"/>
      <c r="DO535" s="164"/>
      <c r="DP535" s="153"/>
      <c r="DQ535" s="131"/>
      <c r="DR535" s="131"/>
      <c r="DS535" s="223"/>
      <c r="DT535" s="131"/>
      <c r="DU535" s="153"/>
      <c r="DV535" s="223"/>
      <c r="DW535" s="164"/>
      <c r="DX535" s="153"/>
      <c r="DY535" s="131"/>
      <c r="DZ535" s="131"/>
      <c r="EA535" s="131"/>
      <c r="EB535" s="131"/>
      <c r="EC535" s="131"/>
      <c r="ED535" s="131"/>
      <c r="EE535" s="131"/>
      <c r="EF535" s="131"/>
      <c r="EG535" s="131"/>
      <c r="EH535" s="131"/>
      <c r="EI535" s="131"/>
      <c r="EJ535" s="164"/>
      <c r="EK535" s="163"/>
      <c r="EL535" s="131"/>
      <c r="EM535" s="164"/>
      <c r="EN535" s="158"/>
      <c r="EO535" s="134"/>
      <c r="EP535" s="134"/>
      <c r="EQ535" s="134"/>
      <c r="ER535" s="230"/>
      <c r="ES535" s="175"/>
      <c r="ET535" s="158"/>
      <c r="EU535" s="134"/>
      <c r="EV535" s="134"/>
      <c r="EW535" s="134"/>
      <c r="EX535" s="134"/>
      <c r="EY535" s="134"/>
      <c r="EZ535" s="175"/>
      <c r="FA535" s="158"/>
      <c r="FB535" s="134"/>
      <c r="FC535" s="134"/>
      <c r="FD535" s="134"/>
      <c r="FE535" s="134"/>
      <c r="FF535" s="134"/>
      <c r="FG535" s="134"/>
      <c r="FH535" s="175"/>
      <c r="FI535" s="158"/>
      <c r="FJ535" s="134"/>
      <c r="FK535" s="134"/>
      <c r="FL535" s="134"/>
      <c r="FM535" s="134"/>
      <c r="FN535" s="134"/>
      <c r="FO535" s="87"/>
      <c r="FP535" s="230"/>
      <c r="FQ535" s="165"/>
      <c r="FR535" s="134"/>
      <c r="FS535" s="134"/>
      <c r="FT535" s="134"/>
      <c r="FU535" s="134"/>
      <c r="FV535" s="134"/>
      <c r="FW535" s="134"/>
      <c r="FX535" s="134"/>
      <c r="FY535" s="230"/>
      <c r="FZ535" s="165"/>
      <c r="GA535" s="134"/>
      <c r="GB535" s="134"/>
      <c r="GC535" s="230"/>
      <c r="GD535" s="175"/>
      <c r="GE535" s="158"/>
      <c r="GF535" s="134"/>
      <c r="GG535" s="134"/>
      <c r="GH535" s="134"/>
      <c r="GI535" s="134"/>
      <c r="GJ535" s="134"/>
      <c r="GK535" s="134"/>
      <c r="GL535" s="134"/>
      <c r="GM535" s="134"/>
      <c r="GN535" s="175"/>
      <c r="GO535" s="158"/>
      <c r="GP535" s="134"/>
      <c r="GQ535" s="134"/>
      <c r="GR535" s="134"/>
      <c r="GS535" s="230"/>
      <c r="GT535" s="230"/>
      <c r="GU535" s="230"/>
      <c r="GV535" s="165"/>
      <c r="GW535" s="158"/>
      <c r="GX535" s="158"/>
      <c r="GY535" s="158"/>
      <c r="GZ535" s="158"/>
      <c r="HA535" s="158"/>
      <c r="HB535" s="158"/>
      <c r="HC535" s="371"/>
      <c r="HD535" s="165"/>
      <c r="HE535" s="158"/>
      <c r="HF535" s="158"/>
      <c r="HG535" s="158"/>
      <c r="HH535" s="158"/>
      <c r="HI535" s="134"/>
      <c r="HJ535" s="134"/>
      <c r="HK535" s="175"/>
      <c r="HL535" s="158"/>
      <c r="HM535" s="134"/>
      <c r="HN535" s="134"/>
      <c r="HO535" s="134"/>
      <c r="HP535" s="142"/>
      <c r="HQ535" s="126">
        <f t="shared" si="79"/>
        <v>0</v>
      </c>
      <c r="HR535" s="202" t="str">
        <f t="shared" si="80"/>
        <v>~~~</v>
      </c>
      <c r="HS535" s="130">
        <f t="shared" si="81"/>
        <v>0</v>
      </c>
      <c r="HT535" s="208">
        <f t="shared" si="82"/>
        <v>0</v>
      </c>
      <c r="HU535" s="208">
        <f t="shared" si="83"/>
        <v>0</v>
      </c>
      <c r="HV535" s="208">
        <f t="shared" si="84"/>
        <v>0</v>
      </c>
      <c r="HW535" s="209">
        <f t="shared" si="85"/>
        <v>0</v>
      </c>
      <c r="HX535" s="204"/>
      <c r="IA535" s="106" t="s">
        <v>819</v>
      </c>
      <c r="IB535" s="106" t="s">
        <v>265</v>
      </c>
      <c r="IC535" s="106" t="s">
        <v>34</v>
      </c>
      <c r="ID535" s="103"/>
      <c r="IE535" s="103"/>
      <c r="IF535" s="103"/>
      <c r="IG535" s="103"/>
      <c r="IH535" s="103"/>
      <c r="II535" s="103"/>
      <c r="IJ535" s="103"/>
      <c r="IK535" s="103"/>
      <c r="IL535" s="103"/>
      <c r="IM535" s="103"/>
      <c r="IN535" s="103"/>
      <c r="IO535" s="103"/>
      <c r="IP535" s="103"/>
      <c r="IQ535" s="103"/>
      <c r="IR535" s="103"/>
      <c r="IS535" s="103"/>
      <c r="IT535" s="103"/>
      <c r="IU535" s="103"/>
      <c r="IV535" s="103"/>
    </row>
    <row r="536" spans="1:256" s="104" customFormat="1" ht="15" customHeight="1">
      <c r="A536" s="105">
        <f t="shared" si="78"/>
        <v>968</v>
      </c>
      <c r="B536" s="106" t="s">
        <v>556</v>
      </c>
      <c r="C536" s="106"/>
      <c r="D536" s="106" t="s">
        <v>34</v>
      </c>
      <c r="E536" s="113"/>
      <c r="F536" s="163"/>
      <c r="G536" s="131"/>
      <c r="H536" s="131"/>
      <c r="I536" s="131"/>
      <c r="J536" s="164"/>
      <c r="K536" s="163"/>
      <c r="L536" s="131"/>
      <c r="M536" s="131"/>
      <c r="N536" s="164"/>
      <c r="O536" s="163"/>
      <c r="P536" s="131"/>
      <c r="Q536" s="131"/>
      <c r="R536" s="131"/>
      <c r="S536" s="131"/>
      <c r="T536" s="164"/>
      <c r="U536" s="163"/>
      <c r="V536" s="131"/>
      <c r="W536" s="131"/>
      <c r="X536" s="131"/>
      <c r="Y536" s="164"/>
      <c r="Z536" s="163"/>
      <c r="AA536" s="131"/>
      <c r="AB536" s="131"/>
      <c r="AC536" s="131"/>
      <c r="AD536" s="164"/>
      <c r="AE536" s="163"/>
      <c r="AF536" s="131"/>
      <c r="AG536" s="131"/>
      <c r="AH536" s="131"/>
      <c r="AI536" s="131"/>
      <c r="AJ536" s="223"/>
      <c r="AK536" s="164"/>
      <c r="AL536" s="163"/>
      <c r="AM536" s="131"/>
      <c r="AN536" s="131"/>
      <c r="AO536" s="131"/>
      <c r="AP536" s="131"/>
      <c r="AQ536" s="131"/>
      <c r="AR536" s="131"/>
      <c r="AS536" s="164"/>
      <c r="AT536" s="163"/>
      <c r="AU536" s="131"/>
      <c r="AV536" s="131"/>
      <c r="AW536" s="131"/>
      <c r="AX536" s="131"/>
      <c r="AY536" s="164"/>
      <c r="AZ536" s="163"/>
      <c r="BA536" s="131"/>
      <c r="BB536" s="131"/>
      <c r="BC536" s="131"/>
      <c r="BD536" s="131"/>
      <c r="BE536" s="131"/>
      <c r="BF536" s="164"/>
      <c r="BG536" s="163"/>
      <c r="BH536" s="131"/>
      <c r="BI536" s="131"/>
      <c r="BJ536" s="131"/>
      <c r="BK536" s="131"/>
      <c r="BL536" s="164"/>
      <c r="BM536" s="163"/>
      <c r="BN536" s="131"/>
      <c r="BO536" s="131"/>
      <c r="BP536" s="131"/>
      <c r="BQ536" s="131"/>
      <c r="BR536" s="131"/>
      <c r="BS536" s="164"/>
      <c r="BT536" s="163"/>
      <c r="BU536" s="131"/>
      <c r="BV536" s="131"/>
      <c r="BW536" s="131"/>
      <c r="BX536" s="131"/>
      <c r="BY536" s="164"/>
      <c r="BZ536" s="163"/>
      <c r="CA536" s="131"/>
      <c r="CB536" s="178"/>
      <c r="CC536" s="181"/>
      <c r="CD536" s="143"/>
      <c r="CE536" s="143"/>
      <c r="CF536" s="178"/>
      <c r="CG536" s="181"/>
      <c r="CH536" s="143"/>
      <c r="CI536" s="178"/>
      <c r="CJ536" s="181"/>
      <c r="CK536" s="143"/>
      <c r="CL536" s="143"/>
      <c r="CM536" s="178"/>
      <c r="CN536" s="181"/>
      <c r="CO536" s="143"/>
      <c r="CP536" s="143"/>
      <c r="CQ536" s="143"/>
      <c r="CR536" s="143"/>
      <c r="CS536" s="178"/>
      <c r="CT536" s="181"/>
      <c r="CU536" s="143"/>
      <c r="CV536" s="143"/>
      <c r="CW536" s="143"/>
      <c r="CX536" s="143"/>
      <c r="CY536" s="249"/>
      <c r="CZ536" s="153"/>
      <c r="DA536" s="131"/>
      <c r="DB536" s="164"/>
      <c r="DC536" s="153"/>
      <c r="DD536" s="131"/>
      <c r="DE536" s="131"/>
      <c r="DF536" s="131"/>
      <c r="DG536" s="131"/>
      <c r="DH536" s="164"/>
      <c r="DI536" s="153"/>
      <c r="DJ536" s="153"/>
      <c r="DK536" s="131"/>
      <c r="DL536" s="164"/>
      <c r="DM536" s="153"/>
      <c r="DN536" s="131"/>
      <c r="DO536" s="164"/>
      <c r="DP536" s="153"/>
      <c r="DQ536" s="131"/>
      <c r="DR536" s="131"/>
      <c r="DS536" s="223"/>
      <c r="DT536" s="131"/>
      <c r="DU536" s="153"/>
      <c r="DV536" s="223"/>
      <c r="DW536" s="164"/>
      <c r="DX536" s="153"/>
      <c r="DY536" s="131"/>
      <c r="DZ536" s="131"/>
      <c r="EA536" s="131"/>
      <c r="EB536" s="131"/>
      <c r="EC536" s="131"/>
      <c r="ED536" s="131"/>
      <c r="EE536" s="131"/>
      <c r="EF536" s="131"/>
      <c r="EG536" s="131"/>
      <c r="EH536" s="131"/>
      <c r="EI536" s="131"/>
      <c r="EJ536" s="164"/>
      <c r="EK536" s="163"/>
      <c r="EL536" s="131"/>
      <c r="EM536" s="164"/>
      <c r="EN536" s="154"/>
      <c r="EO536" s="132"/>
      <c r="EP536" s="132"/>
      <c r="EQ536" s="132"/>
      <c r="ER536" s="226"/>
      <c r="ES536" s="166"/>
      <c r="ET536" s="154"/>
      <c r="EU536" s="132"/>
      <c r="EV536" s="132"/>
      <c r="EW536" s="132"/>
      <c r="EX536" s="132"/>
      <c r="EY536" s="132"/>
      <c r="EZ536" s="166"/>
      <c r="FA536" s="154"/>
      <c r="FB536" s="132"/>
      <c r="FC536" s="132"/>
      <c r="FD536" s="132"/>
      <c r="FE536" s="132"/>
      <c r="FF536" s="132"/>
      <c r="FG536" s="132"/>
      <c r="FH536" s="166"/>
      <c r="FI536" s="154"/>
      <c r="FJ536" s="132"/>
      <c r="FK536" s="132"/>
      <c r="FL536" s="132"/>
      <c r="FM536" s="132"/>
      <c r="FN536" s="132"/>
      <c r="FO536" s="132"/>
      <c r="FP536" s="226"/>
      <c r="FQ536" s="169"/>
      <c r="FR536" s="132"/>
      <c r="FS536" s="132"/>
      <c r="FT536" s="132"/>
      <c r="FU536" s="132"/>
      <c r="FV536" s="132"/>
      <c r="FW536" s="132"/>
      <c r="FX536" s="132"/>
      <c r="FY536" s="226"/>
      <c r="FZ536" s="169"/>
      <c r="GA536" s="132"/>
      <c r="GB536" s="132"/>
      <c r="GC536" s="226"/>
      <c r="GD536" s="166"/>
      <c r="GE536" s="154"/>
      <c r="GF536" s="132"/>
      <c r="GG536" s="132"/>
      <c r="GH536" s="132"/>
      <c r="GI536" s="132"/>
      <c r="GJ536" s="132"/>
      <c r="GK536" s="132"/>
      <c r="GL536" s="132"/>
      <c r="GM536" s="132"/>
      <c r="GN536" s="166"/>
      <c r="GO536" s="154"/>
      <c r="GP536" s="132"/>
      <c r="GQ536" s="132"/>
      <c r="GR536" s="132"/>
      <c r="GS536" s="226"/>
      <c r="GT536" s="226"/>
      <c r="GU536" s="226"/>
      <c r="GV536" s="169"/>
      <c r="GW536" s="154"/>
      <c r="GX536" s="154"/>
      <c r="GY536" s="154"/>
      <c r="GZ536" s="154"/>
      <c r="HA536" s="154"/>
      <c r="HB536" s="154"/>
      <c r="HC536" s="370"/>
      <c r="HD536" s="169"/>
      <c r="HE536" s="154"/>
      <c r="HF536" s="154"/>
      <c r="HG536" s="154"/>
      <c r="HH536" s="154"/>
      <c r="HI536" s="132"/>
      <c r="HJ536" s="132"/>
      <c r="HK536" s="166"/>
      <c r="HL536" s="154"/>
      <c r="HM536" s="132"/>
      <c r="HN536" s="132"/>
      <c r="HO536" s="132"/>
      <c r="HP536" s="136"/>
      <c r="HQ536" s="126">
        <f t="shared" si="79"/>
        <v>0</v>
      </c>
      <c r="HR536" s="202" t="str">
        <f t="shared" si="80"/>
        <v>~~~</v>
      </c>
      <c r="HS536" s="130">
        <f t="shared" si="81"/>
        <v>0</v>
      </c>
      <c r="HT536" s="208">
        <f t="shared" si="82"/>
        <v>0</v>
      </c>
      <c r="HU536" s="208">
        <f t="shared" si="83"/>
        <v>0</v>
      </c>
      <c r="HV536" s="208">
        <f t="shared" si="84"/>
        <v>0</v>
      </c>
      <c r="HW536" s="209">
        <f t="shared" si="85"/>
        <v>0</v>
      </c>
      <c r="HX536" s="204"/>
      <c r="IA536" s="106" t="s">
        <v>556</v>
      </c>
      <c r="IB536" s="106"/>
      <c r="IC536" s="106" t="s">
        <v>34</v>
      </c>
      <c r="ID536" s="103"/>
      <c r="IE536" s="103"/>
      <c r="IF536" s="103"/>
      <c r="IG536" s="103"/>
      <c r="IH536" s="103"/>
      <c r="II536" s="103"/>
      <c r="IJ536" s="103"/>
      <c r="IK536" s="103"/>
      <c r="IL536" s="103"/>
      <c r="IM536" s="103"/>
      <c r="IN536" s="103"/>
      <c r="IO536" s="103"/>
      <c r="IP536" s="103"/>
      <c r="IQ536" s="103"/>
      <c r="IR536" s="103"/>
      <c r="IS536" s="103"/>
      <c r="IT536" s="103"/>
      <c r="IU536" s="103"/>
      <c r="IV536" s="103"/>
    </row>
    <row r="537" spans="1:256" s="104" customFormat="1" ht="15" customHeight="1">
      <c r="A537" s="105">
        <f t="shared" si="78"/>
        <v>968</v>
      </c>
      <c r="B537" s="98" t="s">
        <v>131</v>
      </c>
      <c r="C537" s="98" t="s">
        <v>311</v>
      </c>
      <c r="D537" s="98" t="s">
        <v>34</v>
      </c>
      <c r="E537" s="120"/>
      <c r="F537" s="174"/>
      <c r="G537" s="135"/>
      <c r="H537" s="135"/>
      <c r="I537" s="135"/>
      <c r="J537" s="167"/>
      <c r="K537" s="174"/>
      <c r="L537" s="135"/>
      <c r="M537" s="135"/>
      <c r="N537" s="167"/>
      <c r="O537" s="174"/>
      <c r="P537" s="135"/>
      <c r="Q537" s="135"/>
      <c r="R537" s="135"/>
      <c r="S537" s="135"/>
      <c r="T537" s="167"/>
      <c r="U537" s="174"/>
      <c r="V537" s="135"/>
      <c r="W537" s="135"/>
      <c r="X537" s="135"/>
      <c r="Y537" s="167"/>
      <c r="Z537" s="174"/>
      <c r="AA537" s="135"/>
      <c r="AB537" s="135"/>
      <c r="AC537" s="135"/>
      <c r="AD537" s="167"/>
      <c r="AE537" s="174"/>
      <c r="AF537" s="135"/>
      <c r="AG537" s="135"/>
      <c r="AH537" s="135"/>
      <c r="AI537" s="135"/>
      <c r="AJ537" s="225"/>
      <c r="AK537" s="167"/>
      <c r="AL537" s="174"/>
      <c r="AM537" s="135"/>
      <c r="AN537" s="135"/>
      <c r="AO537" s="135"/>
      <c r="AP537" s="135"/>
      <c r="AQ537" s="135"/>
      <c r="AR537" s="135"/>
      <c r="AS537" s="167"/>
      <c r="AT537" s="174"/>
      <c r="AU537" s="135"/>
      <c r="AV537" s="135"/>
      <c r="AW537" s="135"/>
      <c r="AX537" s="135"/>
      <c r="AY537" s="167"/>
      <c r="AZ537" s="174"/>
      <c r="BA537" s="135"/>
      <c r="BB537" s="135"/>
      <c r="BC537" s="135"/>
      <c r="BD537" s="135"/>
      <c r="BE537" s="135"/>
      <c r="BF537" s="167"/>
      <c r="BG537" s="174"/>
      <c r="BH537" s="135"/>
      <c r="BI537" s="135"/>
      <c r="BJ537" s="135"/>
      <c r="BK537" s="135"/>
      <c r="BL537" s="167"/>
      <c r="BM537" s="174"/>
      <c r="BN537" s="135"/>
      <c r="BO537" s="135"/>
      <c r="BP537" s="135"/>
      <c r="BQ537" s="135"/>
      <c r="BR537" s="135"/>
      <c r="BS537" s="167"/>
      <c r="BT537" s="174"/>
      <c r="BU537" s="135"/>
      <c r="BV537" s="135"/>
      <c r="BW537" s="135"/>
      <c r="BX537" s="135"/>
      <c r="BY537" s="167"/>
      <c r="BZ537" s="174"/>
      <c r="CA537" s="135"/>
      <c r="CB537" s="166"/>
      <c r="CC537" s="169"/>
      <c r="CD537" s="132"/>
      <c r="CE537" s="132"/>
      <c r="CF537" s="166"/>
      <c r="CG537" s="169"/>
      <c r="CH537" s="132"/>
      <c r="CI537" s="166"/>
      <c r="CJ537" s="169"/>
      <c r="CK537" s="132"/>
      <c r="CL537" s="132"/>
      <c r="CM537" s="166"/>
      <c r="CN537" s="169"/>
      <c r="CO537" s="132"/>
      <c r="CP537" s="132"/>
      <c r="CQ537" s="132"/>
      <c r="CR537" s="132"/>
      <c r="CS537" s="166"/>
      <c r="CT537" s="169"/>
      <c r="CU537" s="132"/>
      <c r="CV537" s="132"/>
      <c r="CW537" s="132"/>
      <c r="CX537" s="132"/>
      <c r="CY537" s="246"/>
      <c r="CZ537" s="158"/>
      <c r="DA537" s="134"/>
      <c r="DB537" s="175"/>
      <c r="DC537" s="158"/>
      <c r="DD537" s="134"/>
      <c r="DE537" s="134"/>
      <c r="DF537" s="134"/>
      <c r="DG537" s="134"/>
      <c r="DH537" s="175"/>
      <c r="DI537" s="158"/>
      <c r="DJ537" s="158"/>
      <c r="DK537" s="134"/>
      <c r="DL537" s="175"/>
      <c r="DM537" s="158"/>
      <c r="DN537" s="134"/>
      <c r="DO537" s="175"/>
      <c r="DP537" s="158"/>
      <c r="DQ537" s="134"/>
      <c r="DR537" s="134"/>
      <c r="DS537" s="230"/>
      <c r="DT537" s="134"/>
      <c r="DU537" s="158"/>
      <c r="DV537" s="230"/>
      <c r="DW537" s="175"/>
      <c r="DX537" s="158"/>
      <c r="DY537" s="134"/>
      <c r="DZ537" s="134"/>
      <c r="EA537" s="134"/>
      <c r="EB537" s="134"/>
      <c r="EC537" s="134"/>
      <c r="ED537" s="134"/>
      <c r="EE537" s="134"/>
      <c r="EF537" s="134"/>
      <c r="EG537" s="134"/>
      <c r="EH537" s="134"/>
      <c r="EI537" s="134"/>
      <c r="EJ537" s="175"/>
      <c r="EK537" s="165"/>
      <c r="EL537" s="134"/>
      <c r="EM537" s="175"/>
      <c r="EN537" s="153"/>
      <c r="EO537" s="131"/>
      <c r="EP537" s="131"/>
      <c r="EQ537" s="131"/>
      <c r="ER537" s="223"/>
      <c r="ES537" s="164"/>
      <c r="ET537" s="153"/>
      <c r="EU537" s="131"/>
      <c r="EV537" s="131"/>
      <c r="EW537" s="131"/>
      <c r="EX537" s="131"/>
      <c r="EY537" s="131"/>
      <c r="EZ537" s="164"/>
      <c r="FA537" s="153"/>
      <c r="FB537" s="131"/>
      <c r="FC537" s="131"/>
      <c r="FD537" s="131"/>
      <c r="FE537" s="131"/>
      <c r="FF537" s="131"/>
      <c r="FG537" s="131"/>
      <c r="FH537" s="164"/>
      <c r="FI537" s="153"/>
      <c r="FJ537" s="131"/>
      <c r="FK537" s="131"/>
      <c r="FL537" s="131"/>
      <c r="FM537" s="131"/>
      <c r="FN537" s="131"/>
      <c r="FO537" s="131"/>
      <c r="FP537" s="223"/>
      <c r="FQ537" s="163"/>
      <c r="FR537" s="131"/>
      <c r="FS537" s="131"/>
      <c r="FT537" s="131"/>
      <c r="FU537" s="131"/>
      <c r="FV537" s="131"/>
      <c r="FW537" s="131"/>
      <c r="FX537" s="131"/>
      <c r="FY537" s="223"/>
      <c r="FZ537" s="163"/>
      <c r="GA537" s="131"/>
      <c r="GB537" s="131"/>
      <c r="GC537" s="223"/>
      <c r="GD537" s="164"/>
      <c r="GE537" s="153"/>
      <c r="GF537" s="131"/>
      <c r="GG537" s="131"/>
      <c r="GH537" s="131"/>
      <c r="GI537" s="131"/>
      <c r="GJ537" s="131"/>
      <c r="GK537" s="131"/>
      <c r="GL537" s="131"/>
      <c r="GM537" s="131"/>
      <c r="GN537" s="164"/>
      <c r="GO537" s="153"/>
      <c r="GP537" s="131"/>
      <c r="GQ537" s="131"/>
      <c r="GR537" s="131"/>
      <c r="GS537" s="223"/>
      <c r="GT537" s="223"/>
      <c r="GU537" s="223"/>
      <c r="GV537" s="163"/>
      <c r="GW537" s="153"/>
      <c r="GX537" s="153"/>
      <c r="GY537" s="153"/>
      <c r="GZ537" s="153"/>
      <c r="HA537" s="153"/>
      <c r="HB537" s="153"/>
      <c r="HC537" s="369"/>
      <c r="HD537" s="163"/>
      <c r="HE537" s="153"/>
      <c r="HF537" s="153"/>
      <c r="HG537" s="153"/>
      <c r="HH537" s="153"/>
      <c r="HI537" s="131"/>
      <c r="HJ537" s="131"/>
      <c r="HK537" s="164"/>
      <c r="HL537" s="153"/>
      <c r="HM537" s="131"/>
      <c r="HN537" s="131"/>
      <c r="HO537" s="131"/>
      <c r="HP537" s="133"/>
      <c r="HQ537" s="126">
        <f t="shared" si="79"/>
        <v>0</v>
      </c>
      <c r="HR537" s="202" t="str">
        <f t="shared" si="80"/>
        <v>~~~</v>
      </c>
      <c r="HS537" s="130">
        <f t="shared" si="81"/>
        <v>0</v>
      </c>
      <c r="HT537" s="208">
        <f t="shared" si="82"/>
        <v>0</v>
      </c>
      <c r="HU537" s="208">
        <f t="shared" si="83"/>
        <v>0</v>
      </c>
      <c r="HV537" s="208">
        <f t="shared" si="84"/>
        <v>0</v>
      </c>
      <c r="HW537" s="209">
        <f t="shared" si="85"/>
        <v>0</v>
      </c>
      <c r="HX537" s="204"/>
      <c r="IA537" s="98" t="s">
        <v>131</v>
      </c>
      <c r="IB537" s="98" t="s">
        <v>311</v>
      </c>
      <c r="IC537" s="98" t="s">
        <v>34</v>
      </c>
      <c r="ID537" s="103"/>
      <c r="IE537" s="103"/>
      <c r="IF537" s="103"/>
      <c r="IG537" s="103"/>
      <c r="IH537" s="103"/>
      <c r="II537" s="103"/>
      <c r="IJ537" s="103"/>
      <c r="IK537" s="103"/>
      <c r="IL537" s="103"/>
      <c r="IM537" s="103"/>
      <c r="IN537" s="103"/>
      <c r="IO537" s="103"/>
      <c r="IP537" s="103"/>
      <c r="IQ537" s="103"/>
      <c r="IR537" s="103"/>
      <c r="IS537" s="103"/>
      <c r="IT537" s="103"/>
      <c r="IU537" s="103"/>
      <c r="IV537" s="103"/>
    </row>
    <row r="538" spans="1:256" s="104" customFormat="1" ht="15" customHeight="1">
      <c r="A538" s="105">
        <f t="shared" si="78"/>
        <v>968</v>
      </c>
      <c r="B538" s="106" t="s">
        <v>728</v>
      </c>
      <c r="C538" s="106" t="s">
        <v>241</v>
      </c>
      <c r="D538" s="106" t="s">
        <v>34</v>
      </c>
      <c r="E538" s="113" t="s">
        <v>1131</v>
      </c>
      <c r="F538" s="163"/>
      <c r="G538" s="131"/>
      <c r="H538" s="131"/>
      <c r="I538" s="131"/>
      <c r="J538" s="164"/>
      <c r="K538" s="163"/>
      <c r="L538" s="131"/>
      <c r="M538" s="131"/>
      <c r="N538" s="164"/>
      <c r="O538" s="163"/>
      <c r="P538" s="131"/>
      <c r="Q538" s="131"/>
      <c r="R538" s="131"/>
      <c r="S538" s="131"/>
      <c r="T538" s="164"/>
      <c r="U538" s="163"/>
      <c r="V538" s="131"/>
      <c r="W538" s="131"/>
      <c r="X538" s="131"/>
      <c r="Y538" s="164"/>
      <c r="Z538" s="163"/>
      <c r="AA538" s="131"/>
      <c r="AB538" s="131"/>
      <c r="AC538" s="131"/>
      <c r="AD538" s="164"/>
      <c r="AE538" s="163"/>
      <c r="AF538" s="131"/>
      <c r="AG538" s="131"/>
      <c r="AH538" s="131"/>
      <c r="AI538" s="131"/>
      <c r="AJ538" s="223"/>
      <c r="AK538" s="164"/>
      <c r="AL538" s="163"/>
      <c r="AM538" s="131"/>
      <c r="AN538" s="131"/>
      <c r="AO538" s="131"/>
      <c r="AP538" s="131"/>
      <c r="AQ538" s="131"/>
      <c r="AR538" s="131"/>
      <c r="AS538" s="164"/>
      <c r="AT538" s="163"/>
      <c r="AU538" s="131"/>
      <c r="AV538" s="131"/>
      <c r="AW538" s="131"/>
      <c r="AX538" s="131"/>
      <c r="AY538" s="164"/>
      <c r="AZ538" s="163"/>
      <c r="BA538" s="131"/>
      <c r="BB538" s="131"/>
      <c r="BC538" s="131"/>
      <c r="BD538" s="131"/>
      <c r="BE538" s="131"/>
      <c r="BF538" s="164"/>
      <c r="BG538" s="163"/>
      <c r="BH538" s="131"/>
      <c r="BI538" s="131"/>
      <c r="BJ538" s="131"/>
      <c r="BK538" s="131"/>
      <c r="BL538" s="164"/>
      <c r="BM538" s="163"/>
      <c r="BN538" s="131"/>
      <c r="BO538" s="131"/>
      <c r="BP538" s="131"/>
      <c r="BQ538" s="131"/>
      <c r="BR538" s="131"/>
      <c r="BS538" s="164"/>
      <c r="BT538" s="163"/>
      <c r="BU538" s="131"/>
      <c r="BV538" s="131"/>
      <c r="BW538" s="131"/>
      <c r="BX538" s="131"/>
      <c r="BY538" s="164"/>
      <c r="BZ538" s="163"/>
      <c r="CA538" s="131"/>
      <c r="CB538" s="164"/>
      <c r="CC538" s="163"/>
      <c r="CD538" s="131"/>
      <c r="CE538" s="131"/>
      <c r="CF538" s="164"/>
      <c r="CG538" s="163"/>
      <c r="CH538" s="131"/>
      <c r="CI538" s="164"/>
      <c r="CJ538" s="163"/>
      <c r="CK538" s="131"/>
      <c r="CL538" s="131"/>
      <c r="CM538" s="164"/>
      <c r="CN538" s="163"/>
      <c r="CO538" s="131"/>
      <c r="CP538" s="131"/>
      <c r="CQ538" s="131"/>
      <c r="CR538" s="131"/>
      <c r="CS538" s="164"/>
      <c r="CT538" s="163"/>
      <c r="CU538" s="131"/>
      <c r="CV538" s="131"/>
      <c r="CW538" s="131"/>
      <c r="CX538" s="131"/>
      <c r="CY538" s="244"/>
      <c r="CZ538" s="153"/>
      <c r="DA538" s="131"/>
      <c r="DB538" s="164"/>
      <c r="DC538" s="153"/>
      <c r="DD538" s="131"/>
      <c r="DE538" s="131"/>
      <c r="DF538" s="131"/>
      <c r="DG538" s="131"/>
      <c r="DH538" s="164"/>
      <c r="DI538" s="153"/>
      <c r="DJ538" s="153"/>
      <c r="DK538" s="131"/>
      <c r="DL538" s="164"/>
      <c r="DM538" s="153"/>
      <c r="DN538" s="131"/>
      <c r="DO538" s="164"/>
      <c r="DP538" s="153"/>
      <c r="DQ538" s="131"/>
      <c r="DR538" s="131"/>
      <c r="DS538" s="223"/>
      <c r="DT538" s="131"/>
      <c r="DU538" s="153"/>
      <c r="DV538" s="223"/>
      <c r="DW538" s="164"/>
      <c r="DX538" s="153"/>
      <c r="DY538" s="131"/>
      <c r="DZ538" s="131"/>
      <c r="EA538" s="131"/>
      <c r="EB538" s="131"/>
      <c r="EC538" s="131"/>
      <c r="ED538" s="131"/>
      <c r="EE538" s="131"/>
      <c r="EF538" s="131"/>
      <c r="EG538" s="131"/>
      <c r="EH538" s="131"/>
      <c r="EI538" s="131"/>
      <c r="EJ538" s="164"/>
      <c r="EK538" s="163"/>
      <c r="EL538" s="131"/>
      <c r="EM538" s="164"/>
      <c r="EN538" s="153"/>
      <c r="EO538" s="131"/>
      <c r="EP538" s="131"/>
      <c r="EQ538" s="131"/>
      <c r="ER538" s="223"/>
      <c r="ES538" s="164"/>
      <c r="ET538" s="153"/>
      <c r="EU538" s="131"/>
      <c r="EV538" s="131"/>
      <c r="EW538" s="131"/>
      <c r="EX538" s="131"/>
      <c r="EY538" s="131"/>
      <c r="EZ538" s="164"/>
      <c r="FA538" s="153"/>
      <c r="FB538" s="131"/>
      <c r="FC538" s="131"/>
      <c r="FD538" s="131"/>
      <c r="FE538" s="131"/>
      <c r="FF538" s="131"/>
      <c r="FG538" s="131"/>
      <c r="FH538" s="164"/>
      <c r="FI538" s="153"/>
      <c r="FJ538" s="131"/>
      <c r="FK538" s="131"/>
      <c r="FL538" s="131"/>
      <c r="FM538" s="131"/>
      <c r="FN538" s="131"/>
      <c r="FO538" s="131"/>
      <c r="FP538" s="223"/>
      <c r="FQ538" s="163"/>
      <c r="FR538" s="131"/>
      <c r="FS538" s="131"/>
      <c r="FT538" s="131"/>
      <c r="FU538" s="131"/>
      <c r="FV538" s="131"/>
      <c r="FW538" s="131"/>
      <c r="FX538" s="131"/>
      <c r="FY538" s="223"/>
      <c r="FZ538" s="163"/>
      <c r="GA538" s="131"/>
      <c r="GB538" s="131"/>
      <c r="GC538" s="223"/>
      <c r="GD538" s="164"/>
      <c r="GE538" s="153"/>
      <c r="GF538" s="131"/>
      <c r="GG538" s="131"/>
      <c r="GH538" s="131"/>
      <c r="GI538" s="131"/>
      <c r="GJ538" s="131"/>
      <c r="GK538" s="131"/>
      <c r="GL538" s="131"/>
      <c r="GM538" s="131"/>
      <c r="GN538" s="164"/>
      <c r="GO538" s="153"/>
      <c r="GP538" s="131"/>
      <c r="GQ538" s="131"/>
      <c r="GR538" s="131"/>
      <c r="GS538" s="223"/>
      <c r="GT538" s="223"/>
      <c r="GU538" s="223"/>
      <c r="GV538" s="163"/>
      <c r="GW538" s="153"/>
      <c r="GX538" s="153"/>
      <c r="GY538" s="153"/>
      <c r="GZ538" s="153"/>
      <c r="HA538" s="153"/>
      <c r="HB538" s="153"/>
      <c r="HC538" s="369"/>
      <c r="HD538" s="163"/>
      <c r="HE538" s="153"/>
      <c r="HF538" s="153"/>
      <c r="HG538" s="153"/>
      <c r="HH538" s="153"/>
      <c r="HI538" s="131"/>
      <c r="HJ538" s="131"/>
      <c r="HK538" s="164"/>
      <c r="HL538" s="153"/>
      <c r="HM538" s="131"/>
      <c r="HN538" s="131"/>
      <c r="HO538" s="131"/>
      <c r="HP538" s="133"/>
      <c r="HQ538" s="126">
        <f t="shared" si="79"/>
        <v>0</v>
      </c>
      <c r="HR538" s="202" t="str">
        <f t="shared" si="80"/>
        <v>~~~</v>
      </c>
      <c r="HS538" s="130">
        <f t="shared" si="81"/>
        <v>0</v>
      </c>
      <c r="HT538" s="208">
        <f t="shared" si="82"/>
        <v>0</v>
      </c>
      <c r="HU538" s="208">
        <f t="shared" si="83"/>
        <v>0</v>
      </c>
      <c r="HV538" s="208">
        <f t="shared" si="84"/>
        <v>0</v>
      </c>
      <c r="HW538" s="209">
        <f t="shared" si="85"/>
        <v>0</v>
      </c>
      <c r="HX538" s="204"/>
      <c r="IA538" s="106" t="s">
        <v>728</v>
      </c>
      <c r="IB538" s="106" t="s">
        <v>241</v>
      </c>
      <c r="IC538" s="106" t="s">
        <v>34</v>
      </c>
      <c r="ID538" s="103"/>
      <c r="IE538" s="103"/>
      <c r="IF538" s="103"/>
      <c r="IG538" s="103"/>
      <c r="IH538" s="103"/>
      <c r="II538" s="103"/>
      <c r="IJ538" s="103"/>
      <c r="IK538" s="103"/>
      <c r="IL538" s="103"/>
      <c r="IM538" s="103"/>
      <c r="IN538" s="103"/>
      <c r="IO538" s="103"/>
      <c r="IP538" s="103"/>
      <c r="IQ538" s="103"/>
      <c r="IR538" s="103"/>
      <c r="IS538" s="103"/>
      <c r="IT538" s="103"/>
      <c r="IU538" s="103"/>
      <c r="IV538" s="103"/>
    </row>
    <row r="539" spans="1:256" s="104" customFormat="1" ht="15" customHeight="1">
      <c r="A539" s="105">
        <f t="shared" si="78"/>
        <v>968</v>
      </c>
      <c r="B539" s="106" t="s">
        <v>728</v>
      </c>
      <c r="C539" s="106" t="s">
        <v>768</v>
      </c>
      <c r="D539" s="106" t="s">
        <v>34</v>
      </c>
      <c r="E539" s="113"/>
      <c r="F539" s="163"/>
      <c r="G539" s="131"/>
      <c r="H539" s="131"/>
      <c r="I539" s="131"/>
      <c r="J539" s="164"/>
      <c r="K539" s="163"/>
      <c r="L539" s="131"/>
      <c r="M539" s="131"/>
      <c r="N539" s="164"/>
      <c r="O539" s="163"/>
      <c r="P539" s="131"/>
      <c r="Q539" s="131"/>
      <c r="R539" s="131"/>
      <c r="S539" s="131"/>
      <c r="T539" s="164"/>
      <c r="U539" s="163"/>
      <c r="V539" s="131"/>
      <c r="W539" s="131"/>
      <c r="X539" s="131"/>
      <c r="Y539" s="164"/>
      <c r="Z539" s="163"/>
      <c r="AA539" s="131"/>
      <c r="AB539" s="131"/>
      <c r="AC539" s="131"/>
      <c r="AD539" s="164"/>
      <c r="AE539" s="163"/>
      <c r="AF539" s="131"/>
      <c r="AG539" s="131"/>
      <c r="AH539" s="131"/>
      <c r="AI539" s="131"/>
      <c r="AJ539" s="223"/>
      <c r="AK539" s="164"/>
      <c r="AL539" s="163"/>
      <c r="AM539" s="131"/>
      <c r="AN539" s="131"/>
      <c r="AO539" s="131"/>
      <c r="AP539" s="131"/>
      <c r="AQ539" s="131"/>
      <c r="AR539" s="131"/>
      <c r="AS539" s="164"/>
      <c r="AT539" s="163"/>
      <c r="AU539" s="131"/>
      <c r="AV539" s="131"/>
      <c r="AW539" s="131"/>
      <c r="AX539" s="131"/>
      <c r="AY539" s="164"/>
      <c r="AZ539" s="163"/>
      <c r="BA539" s="131"/>
      <c r="BB539" s="131"/>
      <c r="BC539" s="131"/>
      <c r="BD539" s="131"/>
      <c r="BE539" s="131"/>
      <c r="BF539" s="164"/>
      <c r="BG539" s="163"/>
      <c r="BH539" s="131"/>
      <c r="BI539" s="131"/>
      <c r="BJ539" s="131"/>
      <c r="BK539" s="131"/>
      <c r="BL539" s="164"/>
      <c r="BM539" s="163"/>
      <c r="BN539" s="131"/>
      <c r="BO539" s="131"/>
      <c r="BP539" s="131"/>
      <c r="BQ539" s="131"/>
      <c r="BR539" s="131"/>
      <c r="BS539" s="164"/>
      <c r="BT539" s="163"/>
      <c r="BU539" s="131"/>
      <c r="BV539" s="131"/>
      <c r="BW539" s="131"/>
      <c r="BX539" s="131"/>
      <c r="BY539" s="164"/>
      <c r="BZ539" s="163"/>
      <c r="CA539" s="131"/>
      <c r="CB539" s="164"/>
      <c r="CC539" s="163"/>
      <c r="CD539" s="131"/>
      <c r="CE539" s="131"/>
      <c r="CF539" s="164"/>
      <c r="CG539" s="163"/>
      <c r="CH539" s="131"/>
      <c r="CI539" s="164"/>
      <c r="CJ539" s="163"/>
      <c r="CK539" s="131"/>
      <c r="CL539" s="131"/>
      <c r="CM539" s="164"/>
      <c r="CN539" s="163"/>
      <c r="CO539" s="131"/>
      <c r="CP539" s="131"/>
      <c r="CQ539" s="131"/>
      <c r="CR539" s="131"/>
      <c r="CS539" s="164"/>
      <c r="CT539" s="163"/>
      <c r="CU539" s="131"/>
      <c r="CV539" s="131"/>
      <c r="CW539" s="131"/>
      <c r="CX539" s="131"/>
      <c r="CY539" s="244"/>
      <c r="CZ539" s="155"/>
      <c r="DA539" s="135"/>
      <c r="DB539" s="167"/>
      <c r="DC539" s="155"/>
      <c r="DD539" s="135"/>
      <c r="DE539" s="135"/>
      <c r="DF539" s="135"/>
      <c r="DG539" s="135"/>
      <c r="DH539" s="167"/>
      <c r="DI539" s="155"/>
      <c r="DJ539" s="155"/>
      <c r="DK539" s="135"/>
      <c r="DL539" s="167"/>
      <c r="DM539" s="155"/>
      <c r="DN539" s="135"/>
      <c r="DO539" s="167"/>
      <c r="DP539" s="155"/>
      <c r="DQ539" s="135"/>
      <c r="DR539" s="135"/>
      <c r="DS539" s="225"/>
      <c r="DT539" s="135"/>
      <c r="DU539" s="155"/>
      <c r="DV539" s="225"/>
      <c r="DW539" s="167"/>
      <c r="DX539" s="155"/>
      <c r="DY539" s="135"/>
      <c r="DZ539" s="135"/>
      <c r="EA539" s="135"/>
      <c r="EB539" s="135"/>
      <c r="EC539" s="135"/>
      <c r="ED539" s="135"/>
      <c r="EE539" s="135"/>
      <c r="EF539" s="135"/>
      <c r="EG539" s="135"/>
      <c r="EH539" s="135"/>
      <c r="EI539" s="135"/>
      <c r="EJ539" s="167"/>
      <c r="EK539" s="174"/>
      <c r="EL539" s="135"/>
      <c r="EM539" s="167"/>
      <c r="EN539" s="153"/>
      <c r="EO539" s="131"/>
      <c r="EP539" s="131"/>
      <c r="EQ539" s="131"/>
      <c r="ER539" s="223"/>
      <c r="ES539" s="164"/>
      <c r="ET539" s="153"/>
      <c r="EU539" s="131"/>
      <c r="EV539" s="131"/>
      <c r="EW539" s="131"/>
      <c r="EX539" s="131"/>
      <c r="EY539" s="131"/>
      <c r="EZ539" s="164"/>
      <c r="FA539" s="153"/>
      <c r="FB539" s="131"/>
      <c r="FC539" s="131"/>
      <c r="FD539" s="131"/>
      <c r="FE539" s="131"/>
      <c r="FF539" s="131"/>
      <c r="FG539" s="131"/>
      <c r="FH539" s="164"/>
      <c r="FI539" s="153"/>
      <c r="FJ539" s="131"/>
      <c r="FK539" s="131"/>
      <c r="FL539" s="131"/>
      <c r="FM539" s="131"/>
      <c r="FN539" s="131"/>
      <c r="FO539" s="131"/>
      <c r="FP539" s="223"/>
      <c r="FQ539" s="163"/>
      <c r="FR539" s="131"/>
      <c r="FS539" s="131"/>
      <c r="FT539" s="131"/>
      <c r="FU539" s="131"/>
      <c r="FV539" s="131"/>
      <c r="FW539" s="131"/>
      <c r="FX539" s="131"/>
      <c r="FY539" s="223"/>
      <c r="FZ539" s="163"/>
      <c r="GA539" s="131"/>
      <c r="GB539" s="131"/>
      <c r="GC539" s="223"/>
      <c r="GD539" s="164"/>
      <c r="GE539" s="153"/>
      <c r="GF539" s="131"/>
      <c r="GG539" s="131"/>
      <c r="GH539" s="131"/>
      <c r="GI539" s="131"/>
      <c r="GJ539" s="131"/>
      <c r="GK539" s="131"/>
      <c r="GL539" s="131"/>
      <c r="GM539" s="131"/>
      <c r="GN539" s="164"/>
      <c r="GO539" s="153"/>
      <c r="GP539" s="131"/>
      <c r="GQ539" s="131"/>
      <c r="GR539" s="131"/>
      <c r="GS539" s="223"/>
      <c r="GT539" s="223"/>
      <c r="GU539" s="223"/>
      <c r="GV539" s="163"/>
      <c r="GW539" s="153"/>
      <c r="GX539" s="153"/>
      <c r="GY539" s="153"/>
      <c r="GZ539" s="153"/>
      <c r="HA539" s="153"/>
      <c r="HB539" s="153"/>
      <c r="HC539" s="369"/>
      <c r="HD539" s="163"/>
      <c r="HE539" s="153"/>
      <c r="HF539" s="153"/>
      <c r="HG539" s="153"/>
      <c r="HH539" s="153"/>
      <c r="HI539" s="131"/>
      <c r="HJ539" s="131"/>
      <c r="HK539" s="164"/>
      <c r="HL539" s="153"/>
      <c r="HM539" s="131"/>
      <c r="HN539" s="131"/>
      <c r="HO539" s="131"/>
      <c r="HP539" s="133"/>
      <c r="HQ539" s="126">
        <f t="shared" si="79"/>
        <v>0</v>
      </c>
      <c r="HR539" s="202" t="str">
        <f t="shared" si="80"/>
        <v>~~~</v>
      </c>
      <c r="HS539" s="130">
        <f t="shared" si="81"/>
        <v>0</v>
      </c>
      <c r="HT539" s="208">
        <f t="shared" si="82"/>
        <v>0</v>
      </c>
      <c r="HU539" s="208">
        <f t="shared" si="83"/>
        <v>0</v>
      </c>
      <c r="HV539" s="208">
        <f t="shared" si="84"/>
        <v>0</v>
      </c>
      <c r="HW539" s="209">
        <f t="shared" si="85"/>
        <v>0</v>
      </c>
      <c r="HX539" s="204"/>
      <c r="IA539" s="106" t="s">
        <v>728</v>
      </c>
      <c r="IB539" s="106" t="s">
        <v>768</v>
      </c>
      <c r="IC539" s="106" t="s">
        <v>34</v>
      </c>
      <c r="ID539" s="103"/>
      <c r="IE539" s="103"/>
      <c r="IF539" s="103"/>
      <c r="IG539" s="103"/>
      <c r="IH539" s="103"/>
      <c r="II539" s="103"/>
      <c r="IJ539" s="103"/>
      <c r="IK539" s="103"/>
      <c r="IL539" s="103"/>
      <c r="IM539" s="103"/>
      <c r="IN539" s="103"/>
      <c r="IO539" s="103"/>
      <c r="IP539" s="103"/>
      <c r="IQ539" s="103"/>
      <c r="IR539" s="103"/>
      <c r="IS539" s="103"/>
      <c r="IT539" s="103"/>
      <c r="IU539" s="103"/>
      <c r="IV539" s="103"/>
    </row>
    <row r="540" spans="1:256" s="104" customFormat="1" ht="15" customHeight="1">
      <c r="A540" s="105">
        <f t="shared" si="78"/>
        <v>968</v>
      </c>
      <c r="B540" s="106" t="s">
        <v>983</v>
      </c>
      <c r="C540" s="106" t="s">
        <v>599</v>
      </c>
      <c r="D540" s="106" t="s">
        <v>34</v>
      </c>
      <c r="E540" s="113"/>
      <c r="F540" s="163"/>
      <c r="G540" s="131"/>
      <c r="H540" s="131"/>
      <c r="I540" s="131"/>
      <c r="J540" s="164"/>
      <c r="K540" s="163"/>
      <c r="L540" s="131"/>
      <c r="M540" s="131"/>
      <c r="N540" s="164"/>
      <c r="O540" s="163"/>
      <c r="P540" s="131"/>
      <c r="Q540" s="131"/>
      <c r="R540" s="131"/>
      <c r="S540" s="131"/>
      <c r="T540" s="164"/>
      <c r="U540" s="163"/>
      <c r="V540" s="131"/>
      <c r="W540" s="131"/>
      <c r="X540" s="131"/>
      <c r="Y540" s="164"/>
      <c r="Z540" s="163"/>
      <c r="AA540" s="131"/>
      <c r="AB540" s="131"/>
      <c r="AC540" s="131"/>
      <c r="AD540" s="164"/>
      <c r="AE540" s="163"/>
      <c r="AF540" s="131"/>
      <c r="AG540" s="131"/>
      <c r="AH540" s="131"/>
      <c r="AI540" s="131"/>
      <c r="AJ540" s="223"/>
      <c r="AK540" s="164"/>
      <c r="AL540" s="163"/>
      <c r="AM540" s="131"/>
      <c r="AN540" s="131"/>
      <c r="AO540" s="131"/>
      <c r="AP540" s="131"/>
      <c r="AQ540" s="131"/>
      <c r="AR540" s="131"/>
      <c r="AS540" s="164"/>
      <c r="AT540" s="163"/>
      <c r="AU540" s="131"/>
      <c r="AV540" s="131"/>
      <c r="AW540" s="131"/>
      <c r="AX540" s="131"/>
      <c r="AY540" s="164"/>
      <c r="AZ540" s="163"/>
      <c r="BA540" s="131"/>
      <c r="BB540" s="131"/>
      <c r="BC540" s="131"/>
      <c r="BD540" s="131"/>
      <c r="BE540" s="131"/>
      <c r="BF540" s="164"/>
      <c r="BG540" s="163"/>
      <c r="BH540" s="131"/>
      <c r="BI540" s="131"/>
      <c r="BJ540" s="131"/>
      <c r="BK540" s="131"/>
      <c r="BL540" s="164"/>
      <c r="BM540" s="163"/>
      <c r="BN540" s="131"/>
      <c r="BO540" s="131"/>
      <c r="BP540" s="131"/>
      <c r="BQ540" s="131"/>
      <c r="BR540" s="131"/>
      <c r="BS540" s="164"/>
      <c r="BT540" s="163"/>
      <c r="BU540" s="131"/>
      <c r="BV540" s="131"/>
      <c r="BW540" s="131"/>
      <c r="BX540" s="131"/>
      <c r="BY540" s="164"/>
      <c r="BZ540" s="163"/>
      <c r="CA540" s="131"/>
      <c r="CB540" s="164"/>
      <c r="CC540" s="163"/>
      <c r="CD540" s="131"/>
      <c r="CE540" s="131"/>
      <c r="CF540" s="164"/>
      <c r="CG540" s="163"/>
      <c r="CH540" s="131"/>
      <c r="CI540" s="164"/>
      <c r="CJ540" s="163"/>
      <c r="CK540" s="131"/>
      <c r="CL540" s="131"/>
      <c r="CM540" s="164"/>
      <c r="CN540" s="163"/>
      <c r="CO540" s="131"/>
      <c r="CP540" s="131"/>
      <c r="CQ540" s="131"/>
      <c r="CR540" s="131"/>
      <c r="CS540" s="164"/>
      <c r="CT540" s="163"/>
      <c r="CU540" s="131"/>
      <c r="CV540" s="131"/>
      <c r="CW540" s="131"/>
      <c r="CX540" s="131"/>
      <c r="CY540" s="244"/>
      <c r="CZ540" s="153"/>
      <c r="DA540" s="131"/>
      <c r="DB540" s="164"/>
      <c r="DC540" s="153"/>
      <c r="DD540" s="131"/>
      <c r="DE540" s="131"/>
      <c r="DF540" s="131"/>
      <c r="DG540" s="131"/>
      <c r="DH540" s="164"/>
      <c r="DI540" s="153"/>
      <c r="DJ540" s="153"/>
      <c r="DK540" s="131"/>
      <c r="DL540" s="164"/>
      <c r="DM540" s="153"/>
      <c r="DN540" s="131"/>
      <c r="DO540" s="164"/>
      <c r="DP540" s="153"/>
      <c r="DQ540" s="131"/>
      <c r="DR540" s="131"/>
      <c r="DS540" s="223"/>
      <c r="DT540" s="131"/>
      <c r="DU540" s="153"/>
      <c r="DV540" s="223"/>
      <c r="DW540" s="164"/>
      <c r="DX540" s="153"/>
      <c r="DY540" s="131"/>
      <c r="DZ540" s="131"/>
      <c r="EA540" s="131"/>
      <c r="EB540" s="131"/>
      <c r="EC540" s="131"/>
      <c r="ED540" s="131"/>
      <c r="EE540" s="131"/>
      <c r="EF540" s="131"/>
      <c r="EG540" s="131"/>
      <c r="EH540" s="131"/>
      <c r="EI540" s="131"/>
      <c r="EJ540" s="164"/>
      <c r="EK540" s="163"/>
      <c r="EL540" s="131"/>
      <c r="EM540" s="164"/>
      <c r="EN540" s="153"/>
      <c r="EO540" s="131"/>
      <c r="EP540" s="131"/>
      <c r="EQ540" s="131"/>
      <c r="ER540" s="223"/>
      <c r="ES540" s="164"/>
      <c r="ET540" s="153"/>
      <c r="EU540" s="131"/>
      <c r="EV540" s="131"/>
      <c r="EW540" s="131"/>
      <c r="EX540" s="131"/>
      <c r="EY540" s="131"/>
      <c r="EZ540" s="164"/>
      <c r="FA540" s="153"/>
      <c r="FB540" s="131"/>
      <c r="FC540" s="131"/>
      <c r="FD540" s="131"/>
      <c r="FE540" s="131"/>
      <c r="FF540" s="131"/>
      <c r="FG540" s="131"/>
      <c r="FH540" s="164"/>
      <c r="FI540" s="153"/>
      <c r="FJ540" s="131"/>
      <c r="FK540" s="131"/>
      <c r="FL540" s="131"/>
      <c r="FM540" s="131"/>
      <c r="FN540" s="131"/>
      <c r="FO540" s="131"/>
      <c r="FP540" s="223"/>
      <c r="FQ540" s="163"/>
      <c r="FR540" s="131"/>
      <c r="FS540" s="131"/>
      <c r="FT540" s="131"/>
      <c r="FU540" s="131"/>
      <c r="FV540" s="131"/>
      <c r="FW540" s="131"/>
      <c r="FX540" s="131"/>
      <c r="FY540" s="223"/>
      <c r="FZ540" s="163"/>
      <c r="GA540" s="131"/>
      <c r="GB540" s="131"/>
      <c r="GC540" s="223"/>
      <c r="GD540" s="164"/>
      <c r="GE540" s="153"/>
      <c r="GF540" s="131"/>
      <c r="GG540" s="131"/>
      <c r="GH540" s="131"/>
      <c r="GI540" s="131"/>
      <c r="GJ540" s="131"/>
      <c r="GK540" s="131"/>
      <c r="GL540" s="131"/>
      <c r="GM540" s="131"/>
      <c r="GN540" s="164"/>
      <c r="GO540" s="153"/>
      <c r="GP540" s="131"/>
      <c r="GQ540" s="131"/>
      <c r="GR540" s="131"/>
      <c r="GS540" s="223"/>
      <c r="GT540" s="223"/>
      <c r="GU540" s="223"/>
      <c r="GV540" s="163"/>
      <c r="GW540" s="153"/>
      <c r="GX540" s="153"/>
      <c r="GY540" s="153"/>
      <c r="GZ540" s="153"/>
      <c r="HA540" s="153"/>
      <c r="HB540" s="153"/>
      <c r="HC540" s="369"/>
      <c r="HD540" s="163"/>
      <c r="HE540" s="153"/>
      <c r="HF540" s="153"/>
      <c r="HG540" s="153"/>
      <c r="HH540" s="153"/>
      <c r="HI540" s="131"/>
      <c r="HJ540" s="131"/>
      <c r="HK540" s="164"/>
      <c r="HL540" s="153"/>
      <c r="HM540" s="131"/>
      <c r="HN540" s="131"/>
      <c r="HO540" s="131"/>
      <c r="HP540" s="133"/>
      <c r="HQ540" s="126">
        <f t="shared" si="79"/>
        <v>0</v>
      </c>
      <c r="HR540" s="202" t="str">
        <f t="shared" si="80"/>
        <v>~~~</v>
      </c>
      <c r="HS540" s="130">
        <f t="shared" si="81"/>
        <v>0</v>
      </c>
      <c r="HT540" s="208">
        <f t="shared" si="82"/>
        <v>0</v>
      </c>
      <c r="HU540" s="208">
        <f t="shared" si="83"/>
        <v>0</v>
      </c>
      <c r="HV540" s="208">
        <f t="shared" si="84"/>
        <v>0</v>
      </c>
      <c r="HW540" s="209">
        <f t="shared" si="85"/>
        <v>0</v>
      </c>
      <c r="HX540" s="204"/>
      <c r="IA540" s="106" t="s">
        <v>983</v>
      </c>
      <c r="IB540" s="106" t="s">
        <v>599</v>
      </c>
      <c r="IC540" s="106" t="s">
        <v>34</v>
      </c>
      <c r="ID540" s="103"/>
      <c r="IE540" s="103"/>
      <c r="IF540" s="103"/>
      <c r="IG540" s="103"/>
      <c r="IH540" s="103"/>
      <c r="II540" s="103"/>
      <c r="IJ540" s="103"/>
      <c r="IK540" s="103"/>
      <c r="IL540" s="103"/>
      <c r="IM540" s="103"/>
      <c r="IN540" s="103"/>
      <c r="IO540" s="103"/>
      <c r="IP540" s="103"/>
      <c r="IQ540" s="103"/>
      <c r="IR540" s="103"/>
      <c r="IS540" s="103"/>
      <c r="IT540" s="103"/>
      <c r="IU540" s="103"/>
      <c r="IV540" s="103"/>
    </row>
    <row r="541" spans="1:256" s="104" customFormat="1" ht="15" customHeight="1">
      <c r="A541" s="105">
        <f t="shared" si="78"/>
        <v>968</v>
      </c>
      <c r="B541" s="106" t="s">
        <v>795</v>
      </c>
      <c r="C541" s="106" t="s">
        <v>267</v>
      </c>
      <c r="D541" s="106" t="s">
        <v>34</v>
      </c>
      <c r="E541" s="113"/>
      <c r="F541" s="163"/>
      <c r="G541" s="131"/>
      <c r="H541" s="131"/>
      <c r="I541" s="131"/>
      <c r="J541" s="164"/>
      <c r="K541" s="163"/>
      <c r="L541" s="131"/>
      <c r="M541" s="131"/>
      <c r="N541" s="164"/>
      <c r="O541" s="163"/>
      <c r="P541" s="131"/>
      <c r="Q541" s="131"/>
      <c r="R541" s="131"/>
      <c r="S541" s="131"/>
      <c r="T541" s="164"/>
      <c r="U541" s="163"/>
      <c r="V541" s="131"/>
      <c r="W541" s="131"/>
      <c r="X541" s="131"/>
      <c r="Y541" s="164"/>
      <c r="Z541" s="163"/>
      <c r="AA541" s="131"/>
      <c r="AB541" s="131"/>
      <c r="AC541" s="131"/>
      <c r="AD541" s="164"/>
      <c r="AE541" s="163"/>
      <c r="AF541" s="131"/>
      <c r="AG541" s="131"/>
      <c r="AH541" s="131"/>
      <c r="AI541" s="131"/>
      <c r="AJ541" s="223"/>
      <c r="AK541" s="164"/>
      <c r="AL541" s="163"/>
      <c r="AM541" s="131"/>
      <c r="AN541" s="131"/>
      <c r="AO541" s="131"/>
      <c r="AP541" s="131"/>
      <c r="AQ541" s="131"/>
      <c r="AR541" s="131"/>
      <c r="AS541" s="164"/>
      <c r="AT541" s="163"/>
      <c r="AU541" s="131"/>
      <c r="AV541" s="131"/>
      <c r="AW541" s="131"/>
      <c r="AX541" s="131"/>
      <c r="AY541" s="164"/>
      <c r="AZ541" s="163"/>
      <c r="BA541" s="131"/>
      <c r="BB541" s="131"/>
      <c r="BC541" s="131"/>
      <c r="BD541" s="131"/>
      <c r="BE541" s="131"/>
      <c r="BF541" s="164"/>
      <c r="BG541" s="163"/>
      <c r="BH541" s="131"/>
      <c r="BI541" s="131"/>
      <c r="BJ541" s="131"/>
      <c r="BK541" s="131"/>
      <c r="BL541" s="164"/>
      <c r="BM541" s="163"/>
      <c r="BN541" s="131"/>
      <c r="BO541" s="131"/>
      <c r="BP541" s="131"/>
      <c r="BQ541" s="131"/>
      <c r="BR541" s="131"/>
      <c r="BS541" s="164"/>
      <c r="BT541" s="163"/>
      <c r="BU541" s="131"/>
      <c r="BV541" s="131"/>
      <c r="BW541" s="131"/>
      <c r="BX541" s="131"/>
      <c r="BY541" s="164"/>
      <c r="BZ541" s="163"/>
      <c r="CA541" s="131"/>
      <c r="CB541" s="164"/>
      <c r="CC541" s="163"/>
      <c r="CD541" s="131"/>
      <c r="CE541" s="131"/>
      <c r="CF541" s="164"/>
      <c r="CG541" s="163"/>
      <c r="CH541" s="131"/>
      <c r="CI541" s="164"/>
      <c r="CJ541" s="163"/>
      <c r="CK541" s="131"/>
      <c r="CL541" s="131"/>
      <c r="CM541" s="164"/>
      <c r="CN541" s="163"/>
      <c r="CO541" s="131"/>
      <c r="CP541" s="131"/>
      <c r="CQ541" s="131"/>
      <c r="CR541" s="131"/>
      <c r="CS541" s="164"/>
      <c r="CT541" s="163"/>
      <c r="CU541" s="131"/>
      <c r="CV541" s="131"/>
      <c r="CW541" s="131"/>
      <c r="CX541" s="131"/>
      <c r="CY541" s="244"/>
      <c r="CZ541" s="154"/>
      <c r="DA541" s="132"/>
      <c r="DB541" s="166"/>
      <c r="DC541" s="154"/>
      <c r="DD541" s="132"/>
      <c r="DE541" s="132"/>
      <c r="DF541" s="132"/>
      <c r="DG541" s="132"/>
      <c r="DH541" s="166"/>
      <c r="DI541" s="154"/>
      <c r="DJ541" s="154"/>
      <c r="DK541" s="132"/>
      <c r="DL541" s="166"/>
      <c r="DM541" s="154"/>
      <c r="DN541" s="132"/>
      <c r="DO541" s="166"/>
      <c r="DP541" s="154"/>
      <c r="DQ541" s="132"/>
      <c r="DR541" s="132"/>
      <c r="DS541" s="226"/>
      <c r="DT541" s="132"/>
      <c r="DU541" s="154"/>
      <c r="DV541" s="226"/>
      <c r="DW541" s="166"/>
      <c r="DX541" s="154"/>
      <c r="DY541" s="132"/>
      <c r="DZ541" s="132"/>
      <c r="EA541" s="132"/>
      <c r="EB541" s="132"/>
      <c r="EC541" s="132"/>
      <c r="ED541" s="132"/>
      <c r="EE541" s="132"/>
      <c r="EF541" s="132"/>
      <c r="EG541" s="132"/>
      <c r="EH541" s="132"/>
      <c r="EI541" s="132"/>
      <c r="EJ541" s="166"/>
      <c r="EK541" s="169"/>
      <c r="EL541" s="132"/>
      <c r="EM541" s="166"/>
      <c r="EN541" s="158"/>
      <c r="EO541" s="134"/>
      <c r="EP541" s="134"/>
      <c r="EQ541" s="134"/>
      <c r="ER541" s="230"/>
      <c r="ES541" s="175"/>
      <c r="ET541" s="158"/>
      <c r="EU541" s="134"/>
      <c r="EV541" s="134"/>
      <c r="EW541" s="134"/>
      <c r="EX541" s="134"/>
      <c r="EY541" s="134"/>
      <c r="EZ541" s="175"/>
      <c r="FA541" s="158"/>
      <c r="FB541" s="134"/>
      <c r="FC541" s="134"/>
      <c r="FD541" s="134"/>
      <c r="FE541" s="134"/>
      <c r="FF541" s="134"/>
      <c r="FG541" s="134"/>
      <c r="FH541" s="175"/>
      <c r="FI541" s="158"/>
      <c r="FJ541" s="134"/>
      <c r="FK541" s="134"/>
      <c r="FL541" s="134"/>
      <c r="FM541" s="134"/>
      <c r="FN541" s="134"/>
      <c r="FO541" s="134"/>
      <c r="FP541" s="230"/>
      <c r="FQ541" s="165"/>
      <c r="FR541" s="134"/>
      <c r="FS541" s="134"/>
      <c r="FT541" s="134"/>
      <c r="FU541" s="134"/>
      <c r="FV541" s="134"/>
      <c r="FW541" s="134"/>
      <c r="FX541" s="134"/>
      <c r="FY541" s="230"/>
      <c r="FZ541" s="165"/>
      <c r="GA541" s="134"/>
      <c r="GB541" s="134"/>
      <c r="GC541" s="230"/>
      <c r="GD541" s="175"/>
      <c r="GE541" s="158"/>
      <c r="GF541" s="134"/>
      <c r="GG541" s="134"/>
      <c r="GH541" s="134"/>
      <c r="GI541" s="134"/>
      <c r="GJ541" s="134"/>
      <c r="GK541" s="134"/>
      <c r="GL541" s="134"/>
      <c r="GM541" s="134"/>
      <c r="GN541" s="175"/>
      <c r="GO541" s="158"/>
      <c r="GP541" s="134"/>
      <c r="GQ541" s="134"/>
      <c r="GR541" s="134"/>
      <c r="GS541" s="230"/>
      <c r="GT541" s="230"/>
      <c r="GU541" s="230"/>
      <c r="GV541" s="165"/>
      <c r="GW541" s="158"/>
      <c r="GX541" s="158"/>
      <c r="GY541" s="158"/>
      <c r="GZ541" s="158"/>
      <c r="HA541" s="158"/>
      <c r="HB541" s="158"/>
      <c r="HC541" s="371"/>
      <c r="HD541" s="165"/>
      <c r="HE541" s="158"/>
      <c r="HF541" s="158"/>
      <c r="HG541" s="158"/>
      <c r="HH541" s="158"/>
      <c r="HI541" s="134"/>
      <c r="HJ541" s="134"/>
      <c r="HK541" s="175"/>
      <c r="HL541" s="158"/>
      <c r="HM541" s="134"/>
      <c r="HN541" s="134"/>
      <c r="HO541" s="134"/>
      <c r="HP541" s="142"/>
      <c r="HQ541" s="126">
        <f t="shared" si="79"/>
        <v>0</v>
      </c>
      <c r="HR541" s="202" t="str">
        <f t="shared" si="80"/>
        <v>~~~</v>
      </c>
      <c r="HS541" s="130">
        <f t="shared" si="81"/>
        <v>0</v>
      </c>
      <c r="HT541" s="208">
        <f t="shared" si="82"/>
        <v>0</v>
      </c>
      <c r="HU541" s="208">
        <f t="shared" si="83"/>
        <v>0</v>
      </c>
      <c r="HV541" s="208">
        <f t="shared" si="84"/>
        <v>0</v>
      </c>
      <c r="HW541" s="209">
        <f t="shared" si="85"/>
        <v>0</v>
      </c>
      <c r="HX541" s="204"/>
      <c r="IA541" s="106" t="s">
        <v>795</v>
      </c>
      <c r="IB541" s="106" t="s">
        <v>267</v>
      </c>
      <c r="IC541" s="106" t="s">
        <v>34</v>
      </c>
      <c r="ID541" s="103"/>
      <c r="IE541" s="103"/>
      <c r="IF541" s="103"/>
      <c r="IG541" s="103"/>
      <c r="IH541" s="103"/>
      <c r="II541" s="103"/>
      <c r="IJ541" s="103"/>
      <c r="IK541" s="103"/>
      <c r="IL541" s="103"/>
      <c r="IM541" s="103"/>
      <c r="IN541" s="103"/>
      <c r="IO541" s="103"/>
      <c r="IP541" s="103"/>
      <c r="IQ541" s="103"/>
      <c r="IR541" s="103"/>
      <c r="IS541" s="103"/>
      <c r="IT541" s="103"/>
      <c r="IU541" s="103"/>
      <c r="IV541" s="103"/>
    </row>
    <row r="542" spans="1:256" s="104" customFormat="1" ht="15" customHeight="1">
      <c r="A542" s="105">
        <f t="shared" si="78"/>
        <v>968</v>
      </c>
      <c r="B542" s="106" t="s">
        <v>1933</v>
      </c>
      <c r="C542" s="106" t="s">
        <v>3163</v>
      </c>
      <c r="D542" s="106" t="s">
        <v>34</v>
      </c>
      <c r="E542" s="113" t="s">
        <v>3164</v>
      </c>
      <c r="F542" s="163"/>
      <c r="G542" s="131"/>
      <c r="H542" s="131"/>
      <c r="I542" s="131"/>
      <c r="J542" s="164"/>
      <c r="K542" s="163"/>
      <c r="L542" s="131"/>
      <c r="M542" s="131"/>
      <c r="N542" s="164"/>
      <c r="O542" s="163"/>
      <c r="P542" s="131"/>
      <c r="Q542" s="131"/>
      <c r="R542" s="131"/>
      <c r="S542" s="131"/>
      <c r="T542" s="164"/>
      <c r="U542" s="163"/>
      <c r="V542" s="131"/>
      <c r="W542" s="131"/>
      <c r="X542" s="131"/>
      <c r="Y542" s="164"/>
      <c r="Z542" s="163"/>
      <c r="AA542" s="131"/>
      <c r="AB542" s="131"/>
      <c r="AC542" s="131"/>
      <c r="AD542" s="164"/>
      <c r="AE542" s="163"/>
      <c r="AF542" s="131"/>
      <c r="AG542" s="131"/>
      <c r="AH542" s="131"/>
      <c r="AI542" s="131"/>
      <c r="AJ542" s="223"/>
      <c r="AK542" s="164"/>
      <c r="AL542" s="163"/>
      <c r="AM542" s="131"/>
      <c r="AN542" s="131"/>
      <c r="AO542" s="131"/>
      <c r="AP542" s="131"/>
      <c r="AQ542" s="131"/>
      <c r="AR542" s="131"/>
      <c r="AS542" s="164"/>
      <c r="AT542" s="163"/>
      <c r="AU542" s="131"/>
      <c r="AV542" s="131"/>
      <c r="AW542" s="131"/>
      <c r="AX542" s="131"/>
      <c r="AY542" s="164"/>
      <c r="AZ542" s="163"/>
      <c r="BA542" s="131"/>
      <c r="BB542" s="131"/>
      <c r="BC542" s="131"/>
      <c r="BD542" s="131"/>
      <c r="BE542" s="131"/>
      <c r="BF542" s="164"/>
      <c r="BG542" s="163"/>
      <c r="BH542" s="131"/>
      <c r="BI542" s="131"/>
      <c r="BJ542" s="131"/>
      <c r="BK542" s="131"/>
      <c r="BL542" s="164"/>
      <c r="BM542" s="163"/>
      <c r="BN542" s="131"/>
      <c r="BO542" s="131"/>
      <c r="BP542" s="131"/>
      <c r="BQ542" s="131"/>
      <c r="BR542" s="131"/>
      <c r="BS542" s="164"/>
      <c r="BT542" s="163"/>
      <c r="BU542" s="131"/>
      <c r="BV542" s="131"/>
      <c r="BW542" s="131"/>
      <c r="BX542" s="131"/>
      <c r="BY542" s="164"/>
      <c r="BZ542" s="163"/>
      <c r="CA542" s="131"/>
      <c r="CB542" s="164"/>
      <c r="CC542" s="163"/>
      <c r="CD542" s="131"/>
      <c r="CE542" s="131"/>
      <c r="CF542" s="164"/>
      <c r="CG542" s="163"/>
      <c r="CH542" s="131"/>
      <c r="CI542" s="164"/>
      <c r="CJ542" s="163"/>
      <c r="CK542" s="131"/>
      <c r="CL542" s="131"/>
      <c r="CM542" s="164"/>
      <c r="CN542" s="163"/>
      <c r="CO542" s="131"/>
      <c r="CP542" s="131"/>
      <c r="CQ542" s="131"/>
      <c r="CR542" s="131"/>
      <c r="CS542" s="164"/>
      <c r="CT542" s="163"/>
      <c r="CU542" s="131"/>
      <c r="CV542" s="131"/>
      <c r="CW542" s="131"/>
      <c r="CX542" s="131"/>
      <c r="CY542" s="244"/>
      <c r="CZ542" s="154"/>
      <c r="DA542" s="132"/>
      <c r="DB542" s="166"/>
      <c r="DC542" s="154"/>
      <c r="DD542" s="132"/>
      <c r="DE542" s="132"/>
      <c r="DF542" s="132"/>
      <c r="DG542" s="132"/>
      <c r="DH542" s="166"/>
      <c r="DI542" s="154"/>
      <c r="DJ542" s="154"/>
      <c r="DK542" s="132"/>
      <c r="DL542" s="166"/>
      <c r="DM542" s="154"/>
      <c r="DN542" s="132"/>
      <c r="DO542" s="166"/>
      <c r="DP542" s="154"/>
      <c r="DQ542" s="132"/>
      <c r="DR542" s="132"/>
      <c r="DS542" s="226"/>
      <c r="DT542" s="132"/>
      <c r="DU542" s="154"/>
      <c r="DV542" s="226"/>
      <c r="DW542" s="166"/>
      <c r="DX542" s="154"/>
      <c r="DY542" s="132"/>
      <c r="DZ542" s="132"/>
      <c r="EA542" s="132"/>
      <c r="EB542" s="132"/>
      <c r="EC542" s="132"/>
      <c r="ED542" s="132"/>
      <c r="EE542" s="132"/>
      <c r="EF542" s="132"/>
      <c r="EG542" s="132"/>
      <c r="EH542" s="132"/>
      <c r="EI542" s="132"/>
      <c r="EJ542" s="166"/>
      <c r="EK542" s="169"/>
      <c r="EL542" s="132"/>
      <c r="EM542" s="166"/>
      <c r="EN542" s="153"/>
      <c r="EO542" s="131"/>
      <c r="EP542" s="131"/>
      <c r="EQ542" s="131"/>
      <c r="ER542" s="223"/>
      <c r="ES542" s="164"/>
      <c r="ET542" s="153"/>
      <c r="EU542" s="131"/>
      <c r="EV542" s="131"/>
      <c r="EW542" s="131"/>
      <c r="EX542" s="131"/>
      <c r="EY542" s="131"/>
      <c r="EZ542" s="164"/>
      <c r="FA542" s="153"/>
      <c r="FB542" s="131"/>
      <c r="FC542" s="131"/>
      <c r="FD542" s="131"/>
      <c r="FE542" s="131"/>
      <c r="FF542" s="131"/>
      <c r="FG542" s="131"/>
      <c r="FH542" s="164"/>
      <c r="FI542" s="153"/>
      <c r="FJ542" s="131"/>
      <c r="FK542" s="131"/>
      <c r="FL542" s="131"/>
      <c r="FM542" s="131"/>
      <c r="FN542" s="131"/>
      <c r="FO542" s="131"/>
      <c r="FP542" s="223"/>
      <c r="FQ542" s="163"/>
      <c r="FR542" s="131"/>
      <c r="FS542" s="131"/>
      <c r="FT542" s="131"/>
      <c r="FU542" s="131"/>
      <c r="FV542" s="131"/>
      <c r="FW542" s="131"/>
      <c r="FX542" s="131"/>
      <c r="FY542" s="223"/>
      <c r="FZ542" s="163"/>
      <c r="GA542" s="131"/>
      <c r="GB542" s="131"/>
      <c r="GC542" s="223"/>
      <c r="GD542" s="164"/>
      <c r="GE542" s="153"/>
      <c r="GF542" s="131"/>
      <c r="GG542" s="131"/>
      <c r="GH542" s="131"/>
      <c r="GI542" s="131"/>
      <c r="GJ542" s="131"/>
      <c r="GK542" s="131"/>
      <c r="GL542" s="131"/>
      <c r="GM542" s="131"/>
      <c r="GN542" s="164"/>
      <c r="GO542" s="153"/>
      <c r="GP542" s="131"/>
      <c r="GQ542" s="131"/>
      <c r="GR542" s="131"/>
      <c r="GS542" s="223"/>
      <c r="GT542" s="223"/>
      <c r="GU542" s="223"/>
      <c r="GV542" s="163"/>
      <c r="GW542" s="153"/>
      <c r="GX542" s="153"/>
      <c r="GY542" s="153"/>
      <c r="GZ542" s="153"/>
      <c r="HA542" s="153"/>
      <c r="HB542" s="153"/>
      <c r="HC542" s="369"/>
      <c r="HD542" s="163"/>
      <c r="HE542" s="153"/>
      <c r="HF542" s="153"/>
      <c r="HG542" s="153"/>
      <c r="HH542" s="153"/>
      <c r="HI542" s="131"/>
      <c r="HJ542" s="131"/>
      <c r="HK542" s="164"/>
      <c r="HL542" s="153"/>
      <c r="HM542" s="131"/>
      <c r="HN542" s="131"/>
      <c r="HO542" s="131"/>
      <c r="HP542" s="133"/>
      <c r="HQ542" s="126">
        <f t="shared" si="79"/>
        <v>0</v>
      </c>
      <c r="HR542" s="202" t="str">
        <f t="shared" si="80"/>
        <v>~~~</v>
      </c>
      <c r="HS542" s="130">
        <f t="shared" si="81"/>
        <v>0</v>
      </c>
      <c r="HT542" s="208">
        <f t="shared" si="82"/>
        <v>0</v>
      </c>
      <c r="HU542" s="208">
        <f t="shared" si="83"/>
        <v>0</v>
      </c>
      <c r="HV542" s="208">
        <f t="shared" si="84"/>
        <v>0</v>
      </c>
      <c r="HW542" s="209">
        <f t="shared" si="85"/>
        <v>0</v>
      </c>
      <c r="HX542" s="204"/>
      <c r="IA542" s="106" t="s">
        <v>1933</v>
      </c>
      <c r="IB542" s="106" t="s">
        <v>3163</v>
      </c>
      <c r="IC542" s="106" t="s">
        <v>34</v>
      </c>
      <c r="ID542" s="103"/>
      <c r="IE542" s="103"/>
      <c r="IF542" s="103"/>
      <c r="IG542" s="103"/>
      <c r="IH542" s="103"/>
      <c r="II542" s="103"/>
      <c r="IJ542" s="103"/>
      <c r="IK542" s="103"/>
      <c r="IL542" s="103"/>
      <c r="IM542" s="103"/>
      <c r="IN542" s="103"/>
      <c r="IO542" s="103"/>
      <c r="IP542" s="103"/>
      <c r="IQ542" s="103"/>
      <c r="IR542" s="103"/>
      <c r="IS542" s="103"/>
      <c r="IT542" s="103"/>
      <c r="IU542" s="103"/>
      <c r="IV542" s="103"/>
    </row>
    <row r="543" spans="1:256" s="104" customFormat="1" ht="15" customHeight="1">
      <c r="A543" s="105">
        <f t="shared" si="78"/>
        <v>549</v>
      </c>
      <c r="B543" s="106" t="s">
        <v>1938</v>
      </c>
      <c r="C543" s="106" t="s">
        <v>264</v>
      </c>
      <c r="D543" s="106" t="s">
        <v>1939</v>
      </c>
      <c r="E543" s="113" t="s">
        <v>1131</v>
      </c>
      <c r="F543" s="163"/>
      <c r="G543" s="131"/>
      <c r="H543" s="131"/>
      <c r="I543" s="131"/>
      <c r="J543" s="164"/>
      <c r="K543" s="163"/>
      <c r="L543" s="131"/>
      <c r="M543" s="131"/>
      <c r="N543" s="164"/>
      <c r="O543" s="163"/>
      <c r="P543" s="131"/>
      <c r="Q543" s="131"/>
      <c r="R543" s="131"/>
      <c r="S543" s="131"/>
      <c r="T543" s="164"/>
      <c r="U543" s="163"/>
      <c r="V543" s="131"/>
      <c r="W543" s="131"/>
      <c r="X543" s="131"/>
      <c r="Y543" s="164"/>
      <c r="Z543" s="163">
        <v>10.1</v>
      </c>
      <c r="AA543" s="131">
        <v>11.07</v>
      </c>
      <c r="AB543" s="131"/>
      <c r="AC543" s="131">
        <v>12.1</v>
      </c>
      <c r="AD543" s="164">
        <v>13.05</v>
      </c>
      <c r="AE543" s="163"/>
      <c r="AF543" s="131"/>
      <c r="AG543" s="131"/>
      <c r="AH543" s="131"/>
      <c r="AI543" s="131"/>
      <c r="AJ543" s="223"/>
      <c r="AK543" s="164"/>
      <c r="AL543" s="163"/>
      <c r="AM543" s="131"/>
      <c r="AN543" s="131"/>
      <c r="AO543" s="131"/>
      <c r="AP543" s="131"/>
      <c r="AQ543" s="131"/>
      <c r="AR543" s="131"/>
      <c r="AS543" s="164"/>
      <c r="AT543" s="163"/>
      <c r="AU543" s="131"/>
      <c r="AV543" s="131"/>
      <c r="AW543" s="131"/>
      <c r="AX543" s="131"/>
      <c r="AY543" s="164"/>
      <c r="AZ543" s="163"/>
      <c r="BA543" s="131"/>
      <c r="BB543" s="131"/>
      <c r="BC543" s="131"/>
      <c r="BD543" s="131"/>
      <c r="BE543" s="131"/>
      <c r="BF543" s="164"/>
      <c r="BG543" s="163"/>
      <c r="BH543" s="131"/>
      <c r="BI543" s="131"/>
      <c r="BJ543" s="131"/>
      <c r="BK543" s="131"/>
      <c r="BL543" s="164"/>
      <c r="BM543" s="163"/>
      <c r="BN543" s="131"/>
      <c r="BO543" s="131"/>
      <c r="BP543" s="131"/>
      <c r="BQ543" s="131"/>
      <c r="BR543" s="131"/>
      <c r="BS543" s="164"/>
      <c r="BT543" s="163"/>
      <c r="BU543" s="131"/>
      <c r="BV543" s="131"/>
      <c r="BW543" s="131"/>
      <c r="BX543" s="131"/>
      <c r="BY543" s="164"/>
      <c r="BZ543" s="163">
        <v>14.05</v>
      </c>
      <c r="CA543" s="131">
        <v>12.02</v>
      </c>
      <c r="CB543" s="164">
        <v>11.1</v>
      </c>
      <c r="CC543" s="163"/>
      <c r="CD543" s="131"/>
      <c r="CE543" s="131"/>
      <c r="CF543" s="164"/>
      <c r="CG543" s="163"/>
      <c r="CH543" s="131"/>
      <c r="CI543" s="164"/>
      <c r="CJ543" s="163"/>
      <c r="CK543" s="131"/>
      <c r="CL543" s="131"/>
      <c r="CM543" s="164"/>
      <c r="CN543" s="163"/>
      <c r="CO543" s="131"/>
      <c r="CP543" s="131"/>
      <c r="CQ543" s="131"/>
      <c r="CR543" s="131"/>
      <c r="CS543" s="164"/>
      <c r="CT543" s="163"/>
      <c r="CU543" s="131"/>
      <c r="CV543" s="131"/>
      <c r="CW543" s="131"/>
      <c r="CX543" s="131"/>
      <c r="CY543" s="244"/>
      <c r="CZ543" s="153"/>
      <c r="DA543" s="131"/>
      <c r="DB543" s="164"/>
      <c r="DC543" s="153"/>
      <c r="DD543" s="131"/>
      <c r="DE543" s="131"/>
      <c r="DF543" s="131"/>
      <c r="DG543" s="131"/>
      <c r="DH543" s="164"/>
      <c r="DI543" s="153"/>
      <c r="DJ543" s="153"/>
      <c r="DK543" s="131"/>
      <c r="DL543" s="164"/>
      <c r="DM543" s="153"/>
      <c r="DN543" s="131"/>
      <c r="DO543" s="164"/>
      <c r="DP543" s="153"/>
      <c r="DQ543" s="131"/>
      <c r="DR543" s="131"/>
      <c r="DS543" s="223"/>
      <c r="DT543" s="131"/>
      <c r="DU543" s="153"/>
      <c r="DV543" s="223"/>
      <c r="DW543" s="164"/>
      <c r="DX543" s="153"/>
      <c r="DY543" s="131"/>
      <c r="DZ543" s="131"/>
      <c r="EA543" s="131"/>
      <c r="EB543" s="131"/>
      <c r="EC543" s="131"/>
      <c r="ED543" s="131"/>
      <c r="EE543" s="131"/>
      <c r="EF543" s="131"/>
      <c r="EG543" s="131"/>
      <c r="EH543" s="131"/>
      <c r="EI543" s="131"/>
      <c r="EJ543" s="164"/>
      <c r="EK543" s="163">
        <v>14.03</v>
      </c>
      <c r="EL543" s="131">
        <v>14.02</v>
      </c>
      <c r="EM543" s="164">
        <v>12.1</v>
      </c>
      <c r="EN543" s="153"/>
      <c r="EO543" s="131"/>
      <c r="EP543" s="131"/>
      <c r="EQ543" s="131"/>
      <c r="ER543" s="223"/>
      <c r="ES543" s="164"/>
      <c r="ET543" s="153"/>
      <c r="EU543" s="131"/>
      <c r="EV543" s="131"/>
      <c r="EW543" s="131"/>
      <c r="EX543" s="131"/>
      <c r="EY543" s="131"/>
      <c r="EZ543" s="164"/>
      <c r="FA543" s="153"/>
      <c r="FB543" s="131"/>
      <c r="FC543" s="131"/>
      <c r="FD543" s="131"/>
      <c r="FE543" s="131"/>
      <c r="FF543" s="131"/>
      <c r="FG543" s="131"/>
      <c r="FH543" s="164"/>
      <c r="FI543" s="153"/>
      <c r="FJ543" s="131"/>
      <c r="FK543" s="131"/>
      <c r="FL543" s="131"/>
      <c r="FM543" s="131"/>
      <c r="FN543" s="131"/>
      <c r="FO543" s="131"/>
      <c r="FP543" s="223"/>
      <c r="FQ543" s="163"/>
      <c r="FR543" s="131"/>
      <c r="FS543" s="131"/>
      <c r="FT543" s="131"/>
      <c r="FU543" s="131"/>
      <c r="FV543" s="131"/>
      <c r="FW543" s="131"/>
      <c r="FX543" s="131"/>
      <c r="FY543" s="223"/>
      <c r="FZ543" s="163"/>
      <c r="GA543" s="131"/>
      <c r="GB543" s="131"/>
      <c r="GC543" s="223"/>
      <c r="GD543" s="164"/>
      <c r="GE543" s="153"/>
      <c r="GF543" s="131"/>
      <c r="GG543" s="131"/>
      <c r="GH543" s="131"/>
      <c r="GI543" s="131"/>
      <c r="GJ543" s="131"/>
      <c r="GK543" s="131"/>
      <c r="GL543" s="131"/>
      <c r="GM543" s="131"/>
      <c r="GN543" s="164"/>
      <c r="GO543" s="153"/>
      <c r="GP543" s="131"/>
      <c r="GQ543" s="131"/>
      <c r="GR543" s="131"/>
      <c r="GS543" s="223"/>
      <c r="GT543" s="223"/>
      <c r="GU543" s="223"/>
      <c r="GV543" s="163"/>
      <c r="GW543" s="153"/>
      <c r="GX543" s="153"/>
      <c r="GY543" s="153"/>
      <c r="GZ543" s="153"/>
      <c r="HA543" s="153"/>
      <c r="HB543" s="153"/>
      <c r="HC543" s="369"/>
      <c r="HD543" s="163"/>
      <c r="HE543" s="153"/>
      <c r="HF543" s="153"/>
      <c r="HG543" s="153"/>
      <c r="HH543" s="153"/>
      <c r="HI543" s="131"/>
      <c r="HJ543" s="131"/>
      <c r="HK543" s="164"/>
      <c r="HL543" s="153"/>
      <c r="HM543" s="131"/>
      <c r="HN543" s="131"/>
      <c r="HO543" s="131"/>
      <c r="HP543" s="133"/>
      <c r="HQ543" s="126">
        <f t="shared" si="79"/>
        <v>14.05</v>
      </c>
      <c r="HR543" s="202" t="str">
        <f t="shared" si="80"/>
        <v>Junior</v>
      </c>
      <c r="HS543" s="130">
        <f t="shared" si="81"/>
        <v>0</v>
      </c>
      <c r="HT543" s="208">
        <f t="shared" si="82"/>
        <v>10</v>
      </c>
      <c r="HU543" s="208">
        <f t="shared" si="83"/>
        <v>0</v>
      </c>
      <c r="HV543" s="208">
        <f t="shared" si="84"/>
        <v>0</v>
      </c>
      <c r="HW543" s="209">
        <f t="shared" si="85"/>
        <v>0</v>
      </c>
      <c r="HX543" s="204" t="s">
        <v>2580</v>
      </c>
      <c r="IA543" s="106" t="s">
        <v>1938</v>
      </c>
      <c r="IB543" s="106" t="s">
        <v>264</v>
      </c>
      <c r="IC543" s="106" t="s">
        <v>1939</v>
      </c>
      <c r="ID543" s="103"/>
      <c r="IE543" s="103"/>
      <c r="IF543" s="103"/>
      <c r="IG543" s="103"/>
      <c r="IH543" s="103"/>
      <c r="II543" s="103"/>
      <c r="IJ543" s="103"/>
      <c r="IK543" s="103"/>
      <c r="IL543" s="103"/>
      <c r="IM543" s="103"/>
      <c r="IN543" s="103"/>
      <c r="IO543" s="103"/>
      <c r="IP543" s="103"/>
      <c r="IQ543" s="103"/>
      <c r="IR543" s="103"/>
      <c r="IS543" s="103"/>
      <c r="IT543" s="103"/>
      <c r="IU543" s="103"/>
      <c r="IV543" s="103"/>
    </row>
    <row r="544" spans="1:256" s="104" customFormat="1" ht="15" customHeight="1">
      <c r="A544" s="105">
        <f t="shared" si="78"/>
        <v>968</v>
      </c>
      <c r="B544" s="106" t="s">
        <v>1756</v>
      </c>
      <c r="C544" s="106" t="s">
        <v>1281</v>
      </c>
      <c r="D544" s="106" t="s">
        <v>448</v>
      </c>
      <c r="E544" s="113" t="s">
        <v>1155</v>
      </c>
      <c r="F544" s="163"/>
      <c r="G544" s="131"/>
      <c r="H544" s="131"/>
      <c r="I544" s="131"/>
      <c r="J544" s="164"/>
      <c r="K544" s="163"/>
      <c r="L544" s="131"/>
      <c r="M544" s="131"/>
      <c r="N544" s="164"/>
      <c r="O544" s="163"/>
      <c r="P544" s="131"/>
      <c r="Q544" s="131"/>
      <c r="R544" s="131"/>
      <c r="S544" s="131"/>
      <c r="T544" s="164"/>
      <c r="U544" s="163"/>
      <c r="V544" s="131"/>
      <c r="W544" s="131"/>
      <c r="X544" s="131"/>
      <c r="Y544" s="164"/>
      <c r="Z544" s="163"/>
      <c r="AA544" s="131"/>
      <c r="AB544" s="131"/>
      <c r="AC544" s="131"/>
      <c r="AD544" s="164"/>
      <c r="AE544" s="163"/>
      <c r="AF544" s="131"/>
      <c r="AG544" s="131"/>
      <c r="AH544" s="131"/>
      <c r="AI544" s="131"/>
      <c r="AJ544" s="223"/>
      <c r="AK544" s="164"/>
      <c r="AL544" s="163"/>
      <c r="AM544" s="131"/>
      <c r="AN544" s="131"/>
      <c r="AO544" s="131"/>
      <c r="AP544" s="131"/>
      <c r="AQ544" s="131"/>
      <c r="AR544" s="131"/>
      <c r="AS544" s="164"/>
      <c r="AT544" s="163"/>
      <c r="AU544" s="131"/>
      <c r="AV544" s="131"/>
      <c r="AW544" s="131"/>
      <c r="AX544" s="131"/>
      <c r="AY544" s="164"/>
      <c r="AZ544" s="163"/>
      <c r="BA544" s="131"/>
      <c r="BB544" s="131"/>
      <c r="BC544" s="131"/>
      <c r="BD544" s="131"/>
      <c r="BE544" s="131"/>
      <c r="BF544" s="164"/>
      <c r="BG544" s="163"/>
      <c r="BH544" s="131"/>
      <c r="BI544" s="131"/>
      <c r="BJ544" s="131"/>
      <c r="BK544" s="131"/>
      <c r="BL544" s="164"/>
      <c r="BM544" s="163"/>
      <c r="BN544" s="131"/>
      <c r="BO544" s="131"/>
      <c r="BP544" s="131"/>
      <c r="BQ544" s="131"/>
      <c r="BR544" s="131"/>
      <c r="BS544" s="164"/>
      <c r="BT544" s="163"/>
      <c r="BU544" s="131"/>
      <c r="BV544" s="131"/>
      <c r="BW544" s="131"/>
      <c r="BX544" s="131"/>
      <c r="BY544" s="164"/>
      <c r="BZ544" s="163"/>
      <c r="CA544" s="131"/>
      <c r="CB544" s="164"/>
      <c r="CC544" s="163"/>
      <c r="CD544" s="131"/>
      <c r="CE544" s="131"/>
      <c r="CF544" s="164"/>
      <c r="CG544" s="163"/>
      <c r="CH544" s="131"/>
      <c r="CI544" s="164"/>
      <c r="CJ544" s="163"/>
      <c r="CK544" s="131"/>
      <c r="CL544" s="131"/>
      <c r="CM544" s="164"/>
      <c r="CN544" s="163"/>
      <c r="CO544" s="131"/>
      <c r="CP544" s="131"/>
      <c r="CQ544" s="131"/>
      <c r="CR544" s="131"/>
      <c r="CS544" s="164"/>
      <c r="CT544" s="163"/>
      <c r="CU544" s="131"/>
      <c r="CV544" s="131"/>
      <c r="CW544" s="131"/>
      <c r="CX544" s="131"/>
      <c r="CY544" s="244"/>
      <c r="CZ544" s="153"/>
      <c r="DA544" s="131"/>
      <c r="DB544" s="164"/>
      <c r="DC544" s="153"/>
      <c r="DD544" s="131"/>
      <c r="DE544" s="131"/>
      <c r="DF544" s="131"/>
      <c r="DG544" s="131"/>
      <c r="DH544" s="164"/>
      <c r="DI544" s="153"/>
      <c r="DJ544" s="153"/>
      <c r="DK544" s="131"/>
      <c r="DL544" s="164"/>
      <c r="DM544" s="153"/>
      <c r="DN544" s="131"/>
      <c r="DO544" s="164"/>
      <c r="DP544" s="153"/>
      <c r="DQ544" s="131"/>
      <c r="DR544" s="131"/>
      <c r="DS544" s="223"/>
      <c r="DT544" s="131"/>
      <c r="DU544" s="153"/>
      <c r="DV544" s="223"/>
      <c r="DW544" s="164"/>
      <c r="DX544" s="153"/>
      <c r="DY544" s="131"/>
      <c r="DZ544" s="131"/>
      <c r="EA544" s="131"/>
      <c r="EB544" s="131"/>
      <c r="EC544" s="131"/>
      <c r="ED544" s="131"/>
      <c r="EE544" s="131"/>
      <c r="EF544" s="131"/>
      <c r="EG544" s="131"/>
      <c r="EH544" s="131"/>
      <c r="EI544" s="131"/>
      <c r="EJ544" s="164"/>
      <c r="EK544" s="163"/>
      <c r="EL544" s="131"/>
      <c r="EM544" s="164"/>
      <c r="EN544" s="153"/>
      <c r="EO544" s="131"/>
      <c r="EP544" s="131"/>
      <c r="EQ544" s="131"/>
      <c r="ER544" s="223"/>
      <c r="ES544" s="164"/>
      <c r="ET544" s="153"/>
      <c r="EU544" s="131"/>
      <c r="EV544" s="131"/>
      <c r="EW544" s="131"/>
      <c r="EX544" s="131"/>
      <c r="EY544" s="131"/>
      <c r="EZ544" s="164"/>
      <c r="FA544" s="153"/>
      <c r="FB544" s="131"/>
      <c r="FC544" s="131"/>
      <c r="FD544" s="131"/>
      <c r="FE544" s="131"/>
      <c r="FF544" s="131"/>
      <c r="FG544" s="131"/>
      <c r="FH544" s="164"/>
      <c r="FI544" s="153"/>
      <c r="FJ544" s="131"/>
      <c r="FK544" s="131"/>
      <c r="FL544" s="131"/>
      <c r="FM544" s="131"/>
      <c r="FN544" s="131"/>
      <c r="FO544" s="131"/>
      <c r="FP544" s="223"/>
      <c r="FQ544" s="163"/>
      <c r="FR544" s="131"/>
      <c r="FS544" s="131"/>
      <c r="FT544" s="131"/>
      <c r="FU544" s="131"/>
      <c r="FV544" s="131"/>
      <c r="FW544" s="131"/>
      <c r="FX544" s="131"/>
      <c r="FY544" s="223"/>
      <c r="FZ544" s="163"/>
      <c r="GA544" s="131"/>
      <c r="GB544" s="131"/>
      <c r="GC544" s="223"/>
      <c r="GD544" s="164"/>
      <c r="GE544" s="153"/>
      <c r="GF544" s="131"/>
      <c r="GG544" s="131"/>
      <c r="GH544" s="131"/>
      <c r="GI544" s="131"/>
      <c r="GJ544" s="131"/>
      <c r="GK544" s="131"/>
      <c r="GL544" s="131"/>
      <c r="GM544" s="131"/>
      <c r="GN544" s="164"/>
      <c r="GO544" s="153"/>
      <c r="GP544" s="131"/>
      <c r="GQ544" s="131"/>
      <c r="GR544" s="131"/>
      <c r="GS544" s="223"/>
      <c r="GT544" s="223"/>
      <c r="GU544" s="223"/>
      <c r="GV544" s="163"/>
      <c r="GW544" s="153"/>
      <c r="GX544" s="153"/>
      <c r="GY544" s="153"/>
      <c r="GZ544" s="153"/>
      <c r="HA544" s="153"/>
      <c r="HB544" s="153"/>
      <c r="HC544" s="369"/>
      <c r="HD544" s="163"/>
      <c r="HE544" s="153"/>
      <c r="HF544" s="153"/>
      <c r="HG544" s="153"/>
      <c r="HH544" s="153"/>
      <c r="HI544" s="131"/>
      <c r="HJ544" s="131"/>
      <c r="HK544" s="164"/>
      <c r="HL544" s="153"/>
      <c r="HM544" s="131"/>
      <c r="HN544" s="131"/>
      <c r="HO544" s="131"/>
      <c r="HP544" s="133"/>
      <c r="HQ544" s="126">
        <f t="shared" si="79"/>
        <v>0</v>
      </c>
      <c r="HR544" s="202" t="str">
        <f t="shared" si="80"/>
        <v>~~~</v>
      </c>
      <c r="HS544" s="130">
        <f t="shared" si="81"/>
        <v>0</v>
      </c>
      <c r="HT544" s="208">
        <f t="shared" si="82"/>
        <v>0</v>
      </c>
      <c r="HU544" s="208">
        <f t="shared" si="83"/>
        <v>0</v>
      </c>
      <c r="HV544" s="208">
        <f t="shared" si="84"/>
        <v>0</v>
      </c>
      <c r="HW544" s="209">
        <f t="shared" si="85"/>
        <v>0</v>
      </c>
      <c r="HX544" s="204"/>
      <c r="IA544" s="106" t="s">
        <v>1756</v>
      </c>
      <c r="IB544" s="106" t="s">
        <v>1281</v>
      </c>
      <c r="IC544" s="106" t="s">
        <v>448</v>
      </c>
      <c r="ID544" s="103"/>
      <c r="IE544" s="103"/>
      <c r="IF544" s="103"/>
      <c r="IG544" s="103"/>
      <c r="IH544" s="103"/>
      <c r="II544" s="103"/>
      <c r="IJ544" s="103"/>
      <c r="IK544" s="103"/>
      <c r="IL544" s="103"/>
      <c r="IM544" s="103"/>
      <c r="IN544" s="103"/>
      <c r="IO544" s="103"/>
      <c r="IP544" s="103"/>
      <c r="IQ544" s="103"/>
      <c r="IR544" s="103"/>
      <c r="IS544" s="103"/>
      <c r="IT544" s="103"/>
      <c r="IU544" s="103"/>
      <c r="IV544" s="103"/>
    </row>
    <row r="545" spans="1:256" s="104" customFormat="1" ht="15" customHeight="1">
      <c r="A545" s="105">
        <f t="shared" si="78"/>
        <v>968</v>
      </c>
      <c r="B545" s="106" t="s">
        <v>447</v>
      </c>
      <c r="C545" s="106" t="s">
        <v>245</v>
      </c>
      <c r="D545" s="106" t="s">
        <v>448</v>
      </c>
      <c r="E545" s="113"/>
      <c r="F545" s="163"/>
      <c r="G545" s="131"/>
      <c r="H545" s="131"/>
      <c r="I545" s="131"/>
      <c r="J545" s="164"/>
      <c r="K545" s="163"/>
      <c r="L545" s="131"/>
      <c r="M545" s="131"/>
      <c r="N545" s="164"/>
      <c r="O545" s="163"/>
      <c r="P545" s="131"/>
      <c r="Q545" s="131"/>
      <c r="R545" s="131"/>
      <c r="S545" s="131"/>
      <c r="T545" s="164"/>
      <c r="U545" s="163"/>
      <c r="V545" s="131"/>
      <c r="W545" s="131"/>
      <c r="X545" s="131"/>
      <c r="Y545" s="164"/>
      <c r="Z545" s="163"/>
      <c r="AA545" s="131"/>
      <c r="AB545" s="131"/>
      <c r="AC545" s="131"/>
      <c r="AD545" s="164"/>
      <c r="AE545" s="163"/>
      <c r="AF545" s="131"/>
      <c r="AG545" s="131"/>
      <c r="AH545" s="131"/>
      <c r="AI545" s="131"/>
      <c r="AJ545" s="223"/>
      <c r="AK545" s="164"/>
      <c r="AL545" s="163"/>
      <c r="AM545" s="131"/>
      <c r="AN545" s="131"/>
      <c r="AO545" s="131"/>
      <c r="AP545" s="131"/>
      <c r="AQ545" s="131"/>
      <c r="AR545" s="131"/>
      <c r="AS545" s="164"/>
      <c r="AT545" s="163"/>
      <c r="AU545" s="131"/>
      <c r="AV545" s="131"/>
      <c r="AW545" s="131"/>
      <c r="AX545" s="131"/>
      <c r="AY545" s="164"/>
      <c r="AZ545" s="163"/>
      <c r="BA545" s="131"/>
      <c r="BB545" s="131"/>
      <c r="BC545" s="131"/>
      <c r="BD545" s="131"/>
      <c r="BE545" s="131"/>
      <c r="BF545" s="164"/>
      <c r="BG545" s="163"/>
      <c r="BH545" s="131"/>
      <c r="BI545" s="131"/>
      <c r="BJ545" s="131"/>
      <c r="BK545" s="131"/>
      <c r="BL545" s="164"/>
      <c r="BM545" s="163"/>
      <c r="BN545" s="131"/>
      <c r="BO545" s="131"/>
      <c r="BP545" s="131"/>
      <c r="BQ545" s="131"/>
      <c r="BR545" s="131"/>
      <c r="BS545" s="164"/>
      <c r="BT545" s="163"/>
      <c r="BU545" s="131"/>
      <c r="BV545" s="131"/>
      <c r="BW545" s="131"/>
      <c r="BX545" s="131"/>
      <c r="BY545" s="164"/>
      <c r="BZ545" s="163"/>
      <c r="CA545" s="131"/>
      <c r="CB545" s="175"/>
      <c r="CC545" s="165"/>
      <c r="CD545" s="134"/>
      <c r="CE545" s="134"/>
      <c r="CF545" s="175"/>
      <c r="CG545" s="165"/>
      <c r="CH545" s="134"/>
      <c r="CI545" s="175"/>
      <c r="CJ545" s="165"/>
      <c r="CK545" s="134"/>
      <c r="CL545" s="134"/>
      <c r="CM545" s="175"/>
      <c r="CN545" s="165"/>
      <c r="CO545" s="134"/>
      <c r="CP545" s="134"/>
      <c r="CQ545" s="134"/>
      <c r="CR545" s="134"/>
      <c r="CS545" s="175"/>
      <c r="CT545" s="165"/>
      <c r="CU545" s="134"/>
      <c r="CV545" s="134"/>
      <c r="CW545" s="134"/>
      <c r="CX545" s="134"/>
      <c r="CY545" s="245"/>
      <c r="CZ545" s="153"/>
      <c r="DA545" s="131"/>
      <c r="DB545" s="164"/>
      <c r="DC545" s="153"/>
      <c r="DD545" s="131"/>
      <c r="DE545" s="131"/>
      <c r="DF545" s="131"/>
      <c r="DG545" s="131"/>
      <c r="DH545" s="164"/>
      <c r="DI545" s="153"/>
      <c r="DJ545" s="153"/>
      <c r="DK545" s="131"/>
      <c r="DL545" s="164"/>
      <c r="DM545" s="153"/>
      <c r="DN545" s="131"/>
      <c r="DO545" s="164"/>
      <c r="DP545" s="153"/>
      <c r="DQ545" s="131"/>
      <c r="DR545" s="131"/>
      <c r="DS545" s="223"/>
      <c r="DT545" s="131"/>
      <c r="DU545" s="153"/>
      <c r="DV545" s="223"/>
      <c r="DW545" s="164"/>
      <c r="DX545" s="153"/>
      <c r="DY545" s="131"/>
      <c r="DZ545" s="131"/>
      <c r="EA545" s="131"/>
      <c r="EB545" s="131"/>
      <c r="EC545" s="131"/>
      <c r="ED545" s="131"/>
      <c r="EE545" s="131"/>
      <c r="EF545" s="131"/>
      <c r="EG545" s="131"/>
      <c r="EH545" s="131"/>
      <c r="EI545" s="131"/>
      <c r="EJ545" s="164"/>
      <c r="EK545" s="163"/>
      <c r="EL545" s="131"/>
      <c r="EM545" s="164"/>
      <c r="EN545" s="156"/>
      <c r="EO545" s="138"/>
      <c r="EP545" s="138"/>
      <c r="EQ545" s="138"/>
      <c r="ER545" s="231"/>
      <c r="ES545" s="168"/>
      <c r="ET545" s="156"/>
      <c r="EU545" s="138"/>
      <c r="EV545" s="138"/>
      <c r="EW545" s="138"/>
      <c r="EX545" s="138"/>
      <c r="EY545" s="138"/>
      <c r="EZ545" s="168"/>
      <c r="FA545" s="156"/>
      <c r="FB545" s="138"/>
      <c r="FC545" s="138"/>
      <c r="FD545" s="138"/>
      <c r="FE545" s="138"/>
      <c r="FF545" s="138"/>
      <c r="FG545" s="138"/>
      <c r="FH545" s="168"/>
      <c r="FI545" s="156"/>
      <c r="FJ545" s="138"/>
      <c r="FK545" s="138"/>
      <c r="FL545" s="138"/>
      <c r="FM545" s="138"/>
      <c r="FN545" s="138"/>
      <c r="FO545" s="138"/>
      <c r="FP545" s="231"/>
      <c r="FQ545" s="176"/>
      <c r="FR545" s="138"/>
      <c r="FS545" s="138"/>
      <c r="FT545" s="138"/>
      <c r="FU545" s="138"/>
      <c r="FV545" s="138"/>
      <c r="FW545" s="138"/>
      <c r="FX545" s="138"/>
      <c r="FY545" s="231"/>
      <c r="FZ545" s="176"/>
      <c r="GA545" s="138"/>
      <c r="GB545" s="138"/>
      <c r="GC545" s="231"/>
      <c r="GD545" s="168"/>
      <c r="GE545" s="156"/>
      <c r="GF545" s="138"/>
      <c r="GG545" s="138"/>
      <c r="GH545" s="138"/>
      <c r="GI545" s="138"/>
      <c r="GJ545" s="138"/>
      <c r="GK545" s="138"/>
      <c r="GL545" s="138"/>
      <c r="GM545" s="138"/>
      <c r="GN545" s="168"/>
      <c r="GO545" s="156"/>
      <c r="GP545" s="138"/>
      <c r="GQ545" s="138"/>
      <c r="GR545" s="138"/>
      <c r="GS545" s="231"/>
      <c r="GT545" s="231"/>
      <c r="GU545" s="231"/>
      <c r="GV545" s="176"/>
      <c r="GW545" s="156"/>
      <c r="GX545" s="156"/>
      <c r="GY545" s="156"/>
      <c r="GZ545" s="156"/>
      <c r="HA545" s="156"/>
      <c r="HB545" s="156"/>
      <c r="HC545" s="378"/>
      <c r="HD545" s="176"/>
      <c r="HE545" s="156"/>
      <c r="HF545" s="156"/>
      <c r="HG545" s="156"/>
      <c r="HH545" s="156"/>
      <c r="HI545" s="138"/>
      <c r="HJ545" s="138"/>
      <c r="HK545" s="168"/>
      <c r="HL545" s="156"/>
      <c r="HM545" s="138"/>
      <c r="HN545" s="138"/>
      <c r="HO545" s="138"/>
      <c r="HP545" s="139"/>
      <c r="HQ545" s="126">
        <f t="shared" si="79"/>
        <v>0</v>
      </c>
      <c r="HR545" s="202" t="str">
        <f t="shared" si="80"/>
        <v>~~~</v>
      </c>
      <c r="HS545" s="130">
        <f t="shared" si="81"/>
        <v>0</v>
      </c>
      <c r="HT545" s="208">
        <f t="shared" si="82"/>
        <v>0</v>
      </c>
      <c r="HU545" s="208">
        <f t="shared" si="83"/>
        <v>0</v>
      </c>
      <c r="HV545" s="208">
        <f t="shared" si="84"/>
        <v>0</v>
      </c>
      <c r="HW545" s="209">
        <f t="shared" si="85"/>
        <v>0</v>
      </c>
      <c r="HX545" s="204"/>
      <c r="IA545" s="106" t="s">
        <v>447</v>
      </c>
      <c r="IB545" s="106" t="s">
        <v>245</v>
      </c>
      <c r="IC545" s="106" t="s">
        <v>448</v>
      </c>
      <c r="ID545" s="103"/>
      <c r="IE545" s="103"/>
      <c r="IF545" s="103"/>
      <c r="IG545" s="103"/>
      <c r="IH545" s="103"/>
      <c r="II545" s="103"/>
      <c r="IJ545" s="103"/>
      <c r="IK545" s="103"/>
      <c r="IL545" s="103"/>
      <c r="IM545" s="103"/>
      <c r="IN545" s="103"/>
      <c r="IO545" s="103"/>
      <c r="IP545" s="103"/>
      <c r="IQ545" s="103"/>
      <c r="IR545" s="103"/>
      <c r="IS545" s="103"/>
      <c r="IT545" s="103"/>
      <c r="IU545" s="103"/>
      <c r="IV545" s="103"/>
    </row>
    <row r="546" spans="1:256" s="104" customFormat="1" ht="15" customHeight="1">
      <c r="A546" s="105">
        <f t="shared" si="78"/>
        <v>252</v>
      </c>
      <c r="B546" s="106" t="s">
        <v>1373</v>
      </c>
      <c r="C546" s="106" t="s">
        <v>277</v>
      </c>
      <c r="D546" s="106" t="s">
        <v>1374</v>
      </c>
      <c r="E546" s="113" t="s">
        <v>1131</v>
      </c>
      <c r="F546" s="163"/>
      <c r="G546" s="131"/>
      <c r="H546" s="131"/>
      <c r="I546" s="131"/>
      <c r="J546" s="164"/>
      <c r="K546" s="163"/>
      <c r="L546" s="131"/>
      <c r="M546" s="131"/>
      <c r="N546" s="164"/>
      <c r="O546" s="163"/>
      <c r="P546" s="131"/>
      <c r="Q546" s="131"/>
      <c r="R546" s="131"/>
      <c r="S546" s="131"/>
      <c r="T546" s="164"/>
      <c r="U546" s="163"/>
      <c r="V546" s="131"/>
      <c r="W546" s="131"/>
      <c r="X546" s="131"/>
      <c r="Y546" s="164"/>
      <c r="Z546" s="163"/>
      <c r="AA546" s="131"/>
      <c r="AB546" s="131"/>
      <c r="AC546" s="131"/>
      <c r="AD546" s="164"/>
      <c r="AE546" s="163"/>
      <c r="AF546" s="131">
        <v>18.04</v>
      </c>
      <c r="AG546" s="131">
        <v>17.100000000000001</v>
      </c>
      <c r="AH546" s="131">
        <v>17.059999999999999</v>
      </c>
      <c r="AI546" s="131"/>
      <c r="AJ546" s="223"/>
      <c r="AK546" s="164"/>
      <c r="AL546" s="163"/>
      <c r="AM546" s="131">
        <v>17.05</v>
      </c>
      <c r="AN546" s="131">
        <v>16.09</v>
      </c>
      <c r="AO546" s="131">
        <v>16.07</v>
      </c>
      <c r="AP546" s="131">
        <v>15.04</v>
      </c>
      <c r="AQ546" s="131">
        <v>16.03</v>
      </c>
      <c r="AR546" s="131">
        <v>16.010000000000002</v>
      </c>
      <c r="AS546" s="164"/>
      <c r="AT546" s="163"/>
      <c r="AU546" s="131"/>
      <c r="AV546" s="131"/>
      <c r="AW546" s="131"/>
      <c r="AX546" s="131"/>
      <c r="AY546" s="164"/>
      <c r="AZ546" s="163"/>
      <c r="BA546" s="131"/>
      <c r="BB546" s="131"/>
      <c r="BC546" s="131"/>
      <c r="BD546" s="131"/>
      <c r="BE546" s="131"/>
      <c r="BF546" s="164"/>
      <c r="BG546" s="163"/>
      <c r="BH546" s="131"/>
      <c r="BI546" s="131"/>
      <c r="BJ546" s="131"/>
      <c r="BK546" s="131"/>
      <c r="BL546" s="164"/>
      <c r="BM546" s="163"/>
      <c r="BN546" s="131"/>
      <c r="BO546" s="131"/>
      <c r="BP546" s="131"/>
      <c r="BQ546" s="131"/>
      <c r="BR546" s="131"/>
      <c r="BS546" s="164"/>
      <c r="BT546" s="163"/>
      <c r="BU546" s="131"/>
      <c r="BV546" s="131"/>
      <c r="BW546" s="131"/>
      <c r="BX546" s="131"/>
      <c r="BY546" s="164"/>
      <c r="BZ546" s="163">
        <v>16.059999999999999</v>
      </c>
      <c r="CA546" s="131">
        <v>16.010000000000002</v>
      </c>
      <c r="CB546" s="164"/>
      <c r="CC546" s="163">
        <v>15.05</v>
      </c>
      <c r="CD546" s="131">
        <v>15.02</v>
      </c>
      <c r="CE546" s="131">
        <v>14.06</v>
      </c>
      <c r="CF546" s="164">
        <v>14.04</v>
      </c>
      <c r="CG546" s="163"/>
      <c r="CH546" s="131"/>
      <c r="CI546" s="164"/>
      <c r="CJ546" s="163">
        <v>16.05</v>
      </c>
      <c r="CK546" s="131">
        <v>17.04</v>
      </c>
      <c r="CL546" s="131">
        <v>16.079999999999998</v>
      </c>
      <c r="CM546" s="164"/>
      <c r="CN546" s="163"/>
      <c r="CO546" s="131"/>
      <c r="CP546" s="131"/>
      <c r="CQ546" s="131"/>
      <c r="CR546" s="131"/>
      <c r="CS546" s="164"/>
      <c r="CT546" s="163">
        <v>15.06</v>
      </c>
      <c r="CU546" s="131">
        <v>15.08</v>
      </c>
      <c r="CV546" s="131">
        <v>15.02</v>
      </c>
      <c r="CW546" s="131">
        <v>13.08</v>
      </c>
      <c r="CX546" s="131">
        <v>14.04</v>
      </c>
      <c r="CY546" s="244">
        <v>15.05</v>
      </c>
      <c r="CZ546" s="153"/>
      <c r="DA546" s="131"/>
      <c r="DB546" s="164"/>
      <c r="DC546" s="153"/>
      <c r="DD546" s="131"/>
      <c r="DE546" s="131"/>
      <c r="DF546" s="131"/>
      <c r="DG546" s="131"/>
      <c r="DH546" s="164"/>
      <c r="DI546" s="153"/>
      <c r="DJ546" s="153"/>
      <c r="DK546" s="131"/>
      <c r="DL546" s="164"/>
      <c r="DM546" s="153"/>
      <c r="DN546" s="131"/>
      <c r="DO546" s="164"/>
      <c r="DP546" s="153">
        <v>16.03</v>
      </c>
      <c r="DQ546" s="131">
        <v>15.05</v>
      </c>
      <c r="DR546" s="131">
        <v>16.07</v>
      </c>
      <c r="DS546" s="223">
        <v>17.05</v>
      </c>
      <c r="DT546" s="131">
        <v>16.010000000000002</v>
      </c>
      <c r="DU546" s="153"/>
      <c r="DV546" s="223"/>
      <c r="DW546" s="164"/>
      <c r="DX546" s="153"/>
      <c r="DY546" s="131"/>
      <c r="DZ546" s="131"/>
      <c r="EA546" s="131"/>
      <c r="EB546" s="131"/>
      <c r="EC546" s="131"/>
      <c r="ED546" s="131"/>
      <c r="EE546" s="131"/>
      <c r="EF546" s="131"/>
      <c r="EG546" s="131"/>
      <c r="EH546" s="131"/>
      <c r="EI546" s="131"/>
      <c r="EJ546" s="164"/>
      <c r="EK546" s="163"/>
      <c r="EL546" s="131"/>
      <c r="EM546" s="164"/>
      <c r="EN546" s="153"/>
      <c r="EO546" s="131"/>
      <c r="EP546" s="131"/>
      <c r="EQ546" s="131"/>
      <c r="ER546" s="223"/>
      <c r="ES546" s="164"/>
      <c r="ET546" s="153"/>
      <c r="EU546" s="131"/>
      <c r="EV546" s="131"/>
      <c r="EW546" s="131"/>
      <c r="EX546" s="131"/>
      <c r="EY546" s="131"/>
      <c r="EZ546" s="164"/>
      <c r="FA546" s="153"/>
      <c r="FB546" s="131"/>
      <c r="FC546" s="131">
        <v>14.07</v>
      </c>
      <c r="FD546" s="131">
        <v>14.05</v>
      </c>
      <c r="FE546" s="131">
        <v>15.06</v>
      </c>
      <c r="FF546" s="131">
        <v>16.09</v>
      </c>
      <c r="FG546" s="131">
        <v>15.01</v>
      </c>
      <c r="FH546" s="164">
        <v>15.01</v>
      </c>
      <c r="FI546" s="153"/>
      <c r="FJ546" s="131"/>
      <c r="FK546" s="131"/>
      <c r="FL546" s="131"/>
      <c r="FM546" s="131"/>
      <c r="FN546" s="131"/>
      <c r="FO546" s="131"/>
      <c r="FP546" s="223"/>
      <c r="FQ546" s="163"/>
      <c r="FR546" s="131">
        <v>18</v>
      </c>
      <c r="FS546" s="131">
        <v>18.04</v>
      </c>
      <c r="FT546" s="131">
        <v>18.05</v>
      </c>
      <c r="FU546" s="131"/>
      <c r="FV546" s="131"/>
      <c r="FW546" s="131">
        <v>18.100000000000001</v>
      </c>
      <c r="FX546" s="131"/>
      <c r="FY546" s="223">
        <v>18.100000000000001</v>
      </c>
      <c r="FZ546" s="163"/>
      <c r="GA546" s="131"/>
      <c r="GB546" s="131"/>
      <c r="GC546" s="223"/>
      <c r="GD546" s="164"/>
      <c r="GE546" s="153"/>
      <c r="GF546" s="131"/>
      <c r="GG546" s="131"/>
      <c r="GH546" s="131"/>
      <c r="GI546" s="131"/>
      <c r="GJ546" s="131"/>
      <c r="GK546" s="131"/>
      <c r="GL546" s="131"/>
      <c r="GM546" s="131"/>
      <c r="GN546" s="164"/>
      <c r="GO546" s="153"/>
      <c r="GP546" s="131"/>
      <c r="GQ546" s="131"/>
      <c r="GR546" s="131"/>
      <c r="GS546" s="223"/>
      <c r="GT546" s="223"/>
      <c r="GU546" s="223"/>
      <c r="GV546" s="163"/>
      <c r="GW546" s="153"/>
      <c r="GX546" s="153"/>
      <c r="GY546" s="153"/>
      <c r="GZ546" s="153"/>
      <c r="HA546" s="153"/>
      <c r="HB546" s="153"/>
      <c r="HC546" s="369"/>
      <c r="HD546" s="163"/>
      <c r="HE546" s="153"/>
      <c r="HF546" s="153"/>
      <c r="HG546" s="153"/>
      <c r="HH546" s="153"/>
      <c r="HI546" s="131"/>
      <c r="HJ546" s="131"/>
      <c r="HK546" s="164"/>
      <c r="HL546" s="153"/>
      <c r="HM546" s="131"/>
      <c r="HN546" s="131"/>
      <c r="HO546" s="131"/>
      <c r="HP546" s="133"/>
      <c r="HQ546" s="126">
        <f t="shared" si="79"/>
        <v>18.100000000000001</v>
      </c>
      <c r="HR546" s="202" t="str">
        <f t="shared" si="80"/>
        <v>Senior</v>
      </c>
      <c r="HS546" s="130">
        <f t="shared" si="81"/>
        <v>0</v>
      </c>
      <c r="HT546" s="208">
        <f t="shared" si="82"/>
        <v>6</v>
      </c>
      <c r="HU546" s="208">
        <f t="shared" si="83"/>
        <v>34</v>
      </c>
      <c r="HV546" s="208">
        <f t="shared" si="84"/>
        <v>0</v>
      </c>
      <c r="HW546" s="209">
        <f t="shared" si="85"/>
        <v>0</v>
      </c>
      <c r="HX546" s="204" t="s">
        <v>3197</v>
      </c>
      <c r="HY546" s="110"/>
      <c r="HZ546" s="110" t="s">
        <v>852</v>
      </c>
      <c r="IA546" s="106" t="s">
        <v>1373</v>
      </c>
      <c r="IB546" s="106" t="s">
        <v>277</v>
      </c>
      <c r="IC546" s="106" t="s">
        <v>1374</v>
      </c>
      <c r="ID546" s="103"/>
      <c r="IE546" s="103"/>
      <c r="IF546" s="103"/>
      <c r="IG546" s="103"/>
      <c r="IH546" s="103"/>
      <c r="II546" s="103"/>
      <c r="IJ546" s="103"/>
      <c r="IK546" s="103"/>
      <c r="IL546" s="103"/>
      <c r="IM546" s="103"/>
      <c r="IN546" s="103"/>
      <c r="IO546" s="103"/>
      <c r="IP546" s="103"/>
      <c r="IQ546" s="103"/>
      <c r="IR546" s="103"/>
      <c r="IS546" s="103"/>
      <c r="IT546" s="103"/>
      <c r="IU546" s="103"/>
      <c r="IV546" s="103"/>
    </row>
    <row r="547" spans="1:256" s="104" customFormat="1" ht="15" customHeight="1">
      <c r="A547" s="105">
        <f t="shared" si="78"/>
        <v>356</v>
      </c>
      <c r="B547" s="106" t="s">
        <v>437</v>
      </c>
      <c r="C547" s="106" t="s">
        <v>438</v>
      </c>
      <c r="D547" s="106" t="s">
        <v>1374</v>
      </c>
      <c r="E547" s="113" t="s">
        <v>1128</v>
      </c>
      <c r="F547" s="163"/>
      <c r="G547" s="131"/>
      <c r="H547" s="131"/>
      <c r="I547" s="131"/>
      <c r="J547" s="164"/>
      <c r="K547" s="163"/>
      <c r="L547" s="131"/>
      <c r="M547" s="131"/>
      <c r="N547" s="164"/>
      <c r="O547" s="163"/>
      <c r="P547" s="131"/>
      <c r="Q547" s="131"/>
      <c r="R547" s="131"/>
      <c r="S547" s="131"/>
      <c r="T547" s="164"/>
      <c r="U547" s="163"/>
      <c r="V547" s="131"/>
      <c r="W547" s="131"/>
      <c r="X547" s="131"/>
      <c r="Y547" s="164"/>
      <c r="Z547" s="163"/>
      <c r="AA547" s="131"/>
      <c r="AB547" s="131"/>
      <c r="AC547" s="131"/>
      <c r="AD547" s="164"/>
      <c r="AE547" s="163"/>
      <c r="AF547" s="131"/>
      <c r="AG547" s="131"/>
      <c r="AH547" s="131"/>
      <c r="AI547" s="131"/>
      <c r="AJ547" s="223"/>
      <c r="AK547" s="164"/>
      <c r="AL547" s="163"/>
      <c r="AM547" s="131"/>
      <c r="AN547" s="131"/>
      <c r="AO547" s="131"/>
      <c r="AP547" s="131"/>
      <c r="AQ547" s="131"/>
      <c r="AR547" s="131"/>
      <c r="AS547" s="164"/>
      <c r="AT547" s="163"/>
      <c r="AU547" s="131"/>
      <c r="AV547" s="131"/>
      <c r="AW547" s="131"/>
      <c r="AX547" s="131"/>
      <c r="AY547" s="164"/>
      <c r="AZ547" s="163"/>
      <c r="BA547" s="131"/>
      <c r="BB547" s="131"/>
      <c r="BC547" s="131"/>
      <c r="BD547" s="131"/>
      <c r="BE547" s="131"/>
      <c r="BF547" s="164"/>
      <c r="BG547" s="163">
        <v>14.1</v>
      </c>
      <c r="BH547" s="131">
        <v>15.08</v>
      </c>
      <c r="BI547" s="131"/>
      <c r="BJ547" s="131"/>
      <c r="BK547" s="131"/>
      <c r="BL547" s="164"/>
      <c r="BM547" s="163"/>
      <c r="BN547" s="131"/>
      <c r="BO547" s="131"/>
      <c r="BP547" s="131"/>
      <c r="BQ547" s="131"/>
      <c r="BR547" s="131"/>
      <c r="BS547" s="164"/>
      <c r="BT547" s="163"/>
      <c r="BU547" s="131"/>
      <c r="BV547" s="131"/>
      <c r="BW547" s="131"/>
      <c r="BX547" s="131"/>
      <c r="BY547" s="164"/>
      <c r="BZ547" s="163"/>
      <c r="CA547" s="131"/>
      <c r="CB547" s="166"/>
      <c r="CC547" s="169"/>
      <c r="CD547" s="132"/>
      <c r="CE547" s="132"/>
      <c r="CF547" s="166"/>
      <c r="CG547" s="169"/>
      <c r="CH547" s="132"/>
      <c r="CI547" s="166"/>
      <c r="CJ547" s="169"/>
      <c r="CK547" s="132"/>
      <c r="CL547" s="132"/>
      <c r="CM547" s="166"/>
      <c r="CN547" s="169"/>
      <c r="CO547" s="132"/>
      <c r="CP547" s="132"/>
      <c r="CQ547" s="132"/>
      <c r="CR547" s="132"/>
      <c r="CS547" s="166"/>
      <c r="CT547" s="169"/>
      <c r="CU547" s="132"/>
      <c r="CV547" s="132"/>
      <c r="CW547" s="132"/>
      <c r="CX547" s="132"/>
      <c r="CY547" s="246"/>
      <c r="CZ547" s="155"/>
      <c r="DA547" s="135"/>
      <c r="DB547" s="167"/>
      <c r="DC547" s="155"/>
      <c r="DD547" s="135"/>
      <c r="DE547" s="135"/>
      <c r="DF547" s="135"/>
      <c r="DG547" s="135"/>
      <c r="DH547" s="167"/>
      <c r="DI547" s="155"/>
      <c r="DJ547" s="155"/>
      <c r="DK547" s="135"/>
      <c r="DL547" s="167"/>
      <c r="DM547" s="155"/>
      <c r="DN547" s="135">
        <v>17.02</v>
      </c>
      <c r="DO547" s="167"/>
      <c r="DP547" s="155"/>
      <c r="DQ547" s="135"/>
      <c r="DR547" s="135"/>
      <c r="DS547" s="225"/>
      <c r="DT547" s="135"/>
      <c r="DU547" s="155"/>
      <c r="DV547" s="225"/>
      <c r="DW547" s="167"/>
      <c r="DX547" s="155"/>
      <c r="DY547" s="135"/>
      <c r="DZ547" s="135"/>
      <c r="EA547" s="135"/>
      <c r="EB547" s="135"/>
      <c r="EC547" s="135"/>
      <c r="ED547" s="135"/>
      <c r="EE547" s="135"/>
      <c r="EF547" s="135"/>
      <c r="EG547" s="135"/>
      <c r="EH547" s="135"/>
      <c r="EI547" s="135"/>
      <c r="EJ547" s="167"/>
      <c r="EK547" s="174"/>
      <c r="EL547" s="135"/>
      <c r="EM547" s="167"/>
      <c r="EN547" s="154"/>
      <c r="EO547" s="132"/>
      <c r="EP547" s="132"/>
      <c r="EQ547" s="132"/>
      <c r="ER547" s="226"/>
      <c r="ES547" s="166"/>
      <c r="ET547" s="154"/>
      <c r="EU547" s="132"/>
      <c r="EV547" s="132"/>
      <c r="EW547" s="132"/>
      <c r="EX547" s="132"/>
      <c r="EY547" s="132"/>
      <c r="EZ547" s="166"/>
      <c r="FA547" s="154"/>
      <c r="FB547" s="132"/>
      <c r="FC547" s="132"/>
      <c r="FD547" s="132"/>
      <c r="FE547" s="132"/>
      <c r="FF547" s="132"/>
      <c r="FG547" s="132"/>
      <c r="FH547" s="166"/>
      <c r="FI547" s="154"/>
      <c r="FJ547" s="132"/>
      <c r="FK547" s="132"/>
      <c r="FL547" s="132"/>
      <c r="FM547" s="132"/>
      <c r="FN547" s="132"/>
      <c r="FO547" s="132"/>
      <c r="FP547" s="226"/>
      <c r="FQ547" s="169"/>
      <c r="FR547" s="132"/>
      <c r="FS547" s="132"/>
      <c r="FT547" s="132"/>
      <c r="FU547" s="132"/>
      <c r="FV547" s="132"/>
      <c r="FW547" s="132"/>
      <c r="FX547" s="132"/>
      <c r="FY547" s="226"/>
      <c r="FZ547" s="169"/>
      <c r="GA547" s="132"/>
      <c r="GB547" s="132"/>
      <c r="GC547" s="226"/>
      <c r="GD547" s="166"/>
      <c r="GE547" s="154"/>
      <c r="GF547" s="132"/>
      <c r="GG547" s="132"/>
      <c r="GH547" s="132"/>
      <c r="GI547" s="132"/>
      <c r="GJ547" s="132"/>
      <c r="GK547" s="132"/>
      <c r="GL547" s="132"/>
      <c r="GM547" s="132"/>
      <c r="GN547" s="166"/>
      <c r="GO547" s="154"/>
      <c r="GP547" s="132"/>
      <c r="GQ547" s="132"/>
      <c r="GR547" s="132"/>
      <c r="GS547" s="226"/>
      <c r="GT547" s="226"/>
      <c r="GU547" s="226"/>
      <c r="GV547" s="169"/>
      <c r="GW547" s="154"/>
      <c r="GX547" s="154"/>
      <c r="GY547" s="154"/>
      <c r="GZ547" s="154"/>
      <c r="HA547" s="154"/>
      <c r="HB547" s="154"/>
      <c r="HC547" s="370"/>
      <c r="HD547" s="169"/>
      <c r="HE547" s="154"/>
      <c r="HF547" s="154"/>
      <c r="HG547" s="154"/>
      <c r="HH547" s="154"/>
      <c r="HI547" s="132"/>
      <c r="HJ547" s="132"/>
      <c r="HK547" s="166"/>
      <c r="HL547" s="154"/>
      <c r="HM547" s="132"/>
      <c r="HN547" s="132"/>
      <c r="HO547" s="132"/>
      <c r="HP547" s="136"/>
      <c r="HQ547" s="126">
        <f t="shared" si="79"/>
        <v>17.02</v>
      </c>
      <c r="HR547" s="202" t="str">
        <f t="shared" si="80"/>
        <v>Senior</v>
      </c>
      <c r="HS547" s="130">
        <f t="shared" si="81"/>
        <v>0</v>
      </c>
      <c r="HT547" s="208">
        <f t="shared" si="82"/>
        <v>1</v>
      </c>
      <c r="HU547" s="208">
        <f t="shared" si="83"/>
        <v>2</v>
      </c>
      <c r="HV547" s="208">
        <f t="shared" si="84"/>
        <v>0</v>
      </c>
      <c r="HW547" s="209">
        <f t="shared" si="85"/>
        <v>0</v>
      </c>
      <c r="HX547" s="204"/>
      <c r="IA547" s="106" t="s">
        <v>437</v>
      </c>
      <c r="IB547" s="106" t="s">
        <v>438</v>
      </c>
      <c r="IC547" s="106" t="s">
        <v>1374</v>
      </c>
      <c r="ID547" s="103"/>
      <c r="IE547" s="103"/>
      <c r="IF547" s="103"/>
      <c r="IG547" s="103"/>
      <c r="IH547" s="103"/>
      <c r="II547" s="103"/>
      <c r="IJ547" s="103"/>
      <c r="IK547" s="103"/>
      <c r="IL547" s="103"/>
      <c r="IM547" s="103"/>
      <c r="IN547" s="103"/>
      <c r="IO547" s="103"/>
      <c r="IP547" s="103"/>
      <c r="IQ547" s="103"/>
      <c r="IR547" s="103"/>
      <c r="IS547" s="103"/>
      <c r="IT547" s="103"/>
      <c r="IU547" s="103"/>
      <c r="IV547" s="103"/>
    </row>
    <row r="548" spans="1:256" s="104" customFormat="1" ht="15" customHeight="1">
      <c r="A548" s="105">
        <f t="shared" si="78"/>
        <v>201</v>
      </c>
      <c r="B548" s="106" t="s">
        <v>1701</v>
      </c>
      <c r="C548" s="106" t="s">
        <v>483</v>
      </c>
      <c r="D548" s="106" t="s">
        <v>1702</v>
      </c>
      <c r="E548" s="113" t="s">
        <v>1128</v>
      </c>
      <c r="F548" s="163"/>
      <c r="G548" s="131"/>
      <c r="H548" s="131"/>
      <c r="I548" s="131"/>
      <c r="J548" s="164"/>
      <c r="K548" s="163"/>
      <c r="L548" s="131"/>
      <c r="M548" s="131"/>
      <c r="N548" s="164"/>
      <c r="O548" s="163"/>
      <c r="P548" s="131"/>
      <c r="Q548" s="131"/>
      <c r="R548" s="131"/>
      <c r="S548" s="131"/>
      <c r="T548" s="164"/>
      <c r="U548" s="163"/>
      <c r="V548" s="131"/>
      <c r="W548" s="131"/>
      <c r="X548" s="131"/>
      <c r="Y548" s="164"/>
      <c r="Z548" s="163"/>
      <c r="AA548" s="131"/>
      <c r="AB548" s="131"/>
      <c r="AC548" s="131"/>
      <c r="AD548" s="164"/>
      <c r="AE548" s="163"/>
      <c r="AF548" s="131"/>
      <c r="AG548" s="131"/>
      <c r="AH548" s="131"/>
      <c r="AI548" s="131"/>
      <c r="AJ548" s="223"/>
      <c r="AK548" s="164"/>
      <c r="AL548" s="163"/>
      <c r="AM548" s="131"/>
      <c r="AN548" s="131"/>
      <c r="AO548" s="131"/>
      <c r="AP548" s="131"/>
      <c r="AQ548" s="131"/>
      <c r="AR548" s="131"/>
      <c r="AS548" s="164"/>
      <c r="AT548" s="163"/>
      <c r="AU548" s="131"/>
      <c r="AV548" s="131"/>
      <c r="AW548" s="131"/>
      <c r="AX548" s="131"/>
      <c r="AY548" s="164"/>
      <c r="AZ548" s="163"/>
      <c r="BA548" s="131"/>
      <c r="BB548" s="131"/>
      <c r="BC548" s="131"/>
      <c r="BD548" s="131"/>
      <c r="BE548" s="131"/>
      <c r="BF548" s="164"/>
      <c r="BG548" s="163"/>
      <c r="BH548" s="131"/>
      <c r="BI548" s="131"/>
      <c r="BJ548" s="131"/>
      <c r="BK548" s="131"/>
      <c r="BL548" s="164"/>
      <c r="BM548" s="163"/>
      <c r="BN548" s="131"/>
      <c r="BO548" s="131"/>
      <c r="BP548" s="131"/>
      <c r="BQ548" s="131"/>
      <c r="BR548" s="131"/>
      <c r="BS548" s="164"/>
      <c r="BT548" s="163"/>
      <c r="BU548" s="131"/>
      <c r="BV548" s="131"/>
      <c r="BW548" s="131"/>
      <c r="BX548" s="131"/>
      <c r="BY548" s="164"/>
      <c r="BZ548" s="163"/>
      <c r="CA548" s="131"/>
      <c r="CB548" s="164"/>
      <c r="CC548" s="163"/>
      <c r="CD548" s="131"/>
      <c r="CE548" s="131"/>
      <c r="CF548" s="164"/>
      <c r="CG548" s="163"/>
      <c r="CH548" s="131"/>
      <c r="CI548" s="164"/>
      <c r="CJ548" s="163"/>
      <c r="CK548" s="131"/>
      <c r="CL548" s="131"/>
      <c r="CM548" s="164"/>
      <c r="CN548" s="163"/>
      <c r="CO548" s="131"/>
      <c r="CP548" s="131"/>
      <c r="CQ548" s="131"/>
      <c r="CR548" s="131"/>
      <c r="CS548" s="164"/>
      <c r="CT548" s="163"/>
      <c r="CU548" s="131"/>
      <c r="CV548" s="131"/>
      <c r="CW548" s="131"/>
      <c r="CX548" s="131"/>
      <c r="CY548" s="244"/>
      <c r="CZ548" s="153"/>
      <c r="DA548" s="131"/>
      <c r="DB548" s="164"/>
      <c r="DC548" s="153"/>
      <c r="DD548" s="131"/>
      <c r="DE548" s="131">
        <v>19.04</v>
      </c>
      <c r="DF548" s="131">
        <v>19.079999999999998</v>
      </c>
      <c r="DG548" s="131">
        <v>18.04</v>
      </c>
      <c r="DH548" s="164">
        <v>19.03</v>
      </c>
      <c r="DI548" s="153"/>
      <c r="DJ548" s="153"/>
      <c r="DK548" s="131"/>
      <c r="DL548" s="164"/>
      <c r="DM548" s="153"/>
      <c r="DN548" s="131"/>
      <c r="DO548" s="164"/>
      <c r="DP548" s="153"/>
      <c r="DQ548" s="131"/>
      <c r="DR548" s="131"/>
      <c r="DS548" s="223"/>
      <c r="DT548" s="131"/>
      <c r="DU548" s="153"/>
      <c r="DV548" s="223"/>
      <c r="DW548" s="164"/>
      <c r="DX548" s="153"/>
      <c r="DY548" s="131"/>
      <c r="DZ548" s="131"/>
      <c r="EA548" s="131"/>
      <c r="EB548" s="131"/>
      <c r="EC548" s="131"/>
      <c r="ED548" s="131"/>
      <c r="EE548" s="131"/>
      <c r="EF548" s="131"/>
      <c r="EG548" s="131"/>
      <c r="EH548" s="131"/>
      <c r="EI548" s="131"/>
      <c r="EJ548" s="164"/>
      <c r="EK548" s="163"/>
      <c r="EL548" s="131"/>
      <c r="EM548" s="164"/>
      <c r="EN548" s="160"/>
      <c r="EO548" s="143"/>
      <c r="EP548" s="143"/>
      <c r="EQ548" s="143"/>
      <c r="ER548" s="224"/>
      <c r="ES548" s="178"/>
      <c r="ET548" s="160"/>
      <c r="EU548" s="143"/>
      <c r="EV548" s="143"/>
      <c r="EW548" s="143"/>
      <c r="EX548" s="143"/>
      <c r="EY548" s="143"/>
      <c r="EZ548" s="178"/>
      <c r="FA548" s="160"/>
      <c r="FB548" s="143"/>
      <c r="FC548" s="143"/>
      <c r="FD548" s="143"/>
      <c r="FE548" s="143"/>
      <c r="FF548" s="143"/>
      <c r="FG548" s="143"/>
      <c r="FH548" s="178"/>
      <c r="FI548" s="160"/>
      <c r="FJ548" s="143"/>
      <c r="FK548" s="143"/>
      <c r="FL548" s="143"/>
      <c r="FM548" s="143"/>
      <c r="FN548" s="143"/>
      <c r="FO548" s="143"/>
      <c r="FP548" s="224"/>
      <c r="FQ548" s="181"/>
      <c r="FR548" s="143"/>
      <c r="FS548" s="143"/>
      <c r="FT548" s="143"/>
      <c r="FU548" s="143"/>
      <c r="FV548" s="143"/>
      <c r="FW548" s="143"/>
      <c r="FX548" s="143"/>
      <c r="FY548" s="224"/>
      <c r="FZ548" s="181"/>
      <c r="GA548" s="143"/>
      <c r="GB548" s="143"/>
      <c r="GC548" s="224"/>
      <c r="GD548" s="178"/>
      <c r="GE548" s="160"/>
      <c r="GF548" s="143"/>
      <c r="GG548" s="143"/>
      <c r="GH548" s="143"/>
      <c r="GI548" s="143"/>
      <c r="GJ548" s="143"/>
      <c r="GK548" s="143"/>
      <c r="GL548" s="143"/>
      <c r="GM548" s="143"/>
      <c r="GN548" s="178"/>
      <c r="GO548" s="160"/>
      <c r="GP548" s="143"/>
      <c r="GQ548" s="143"/>
      <c r="GR548" s="143"/>
      <c r="GS548" s="224"/>
      <c r="GT548" s="224"/>
      <c r="GU548" s="224"/>
      <c r="GV548" s="181"/>
      <c r="GW548" s="160"/>
      <c r="GX548" s="160"/>
      <c r="GY548" s="160"/>
      <c r="GZ548" s="160"/>
      <c r="HA548" s="160"/>
      <c r="HB548" s="160"/>
      <c r="HC548" s="379"/>
      <c r="HD548" s="181"/>
      <c r="HE548" s="160"/>
      <c r="HF548" s="160"/>
      <c r="HG548" s="160"/>
      <c r="HH548" s="160"/>
      <c r="HI548" s="143"/>
      <c r="HJ548" s="143"/>
      <c r="HK548" s="178"/>
      <c r="HL548" s="160"/>
      <c r="HM548" s="143"/>
      <c r="HN548" s="143"/>
      <c r="HO548" s="143"/>
      <c r="HP548" s="145"/>
      <c r="HQ548" s="126">
        <f t="shared" si="79"/>
        <v>19.079999999999998</v>
      </c>
      <c r="HR548" s="202" t="str">
        <f t="shared" si="80"/>
        <v>Senior</v>
      </c>
      <c r="HS548" s="130">
        <f t="shared" si="81"/>
        <v>0</v>
      </c>
      <c r="HT548" s="208">
        <f t="shared" si="82"/>
        <v>0</v>
      </c>
      <c r="HU548" s="208">
        <f t="shared" si="83"/>
        <v>4</v>
      </c>
      <c r="HV548" s="208">
        <f t="shared" si="84"/>
        <v>0</v>
      </c>
      <c r="HW548" s="209">
        <f t="shared" si="85"/>
        <v>0</v>
      </c>
      <c r="HX548" s="204"/>
      <c r="IA548" s="106" t="s">
        <v>1701</v>
      </c>
      <c r="IB548" s="106" t="s">
        <v>483</v>
      </c>
      <c r="IC548" s="106" t="s">
        <v>1702</v>
      </c>
      <c r="ID548" s="103"/>
      <c r="IE548" s="103"/>
      <c r="IF548" s="103"/>
      <c r="IG548" s="103"/>
      <c r="IH548" s="103"/>
      <c r="II548" s="103"/>
      <c r="IJ548" s="103"/>
      <c r="IK548" s="103"/>
      <c r="IL548" s="103"/>
      <c r="IM548" s="103"/>
      <c r="IN548" s="103"/>
      <c r="IO548" s="103"/>
      <c r="IP548" s="103"/>
      <c r="IQ548" s="103"/>
      <c r="IR548" s="103"/>
      <c r="IS548" s="103"/>
      <c r="IT548" s="103"/>
      <c r="IU548" s="103"/>
      <c r="IV548" s="103"/>
    </row>
    <row r="549" spans="1:256" s="104" customFormat="1" ht="15" customHeight="1">
      <c r="A549" s="105">
        <f t="shared" si="78"/>
        <v>968</v>
      </c>
      <c r="B549" s="106" t="s">
        <v>856</v>
      </c>
      <c r="C549" s="106" t="s">
        <v>857</v>
      </c>
      <c r="D549" s="106" t="s">
        <v>1687</v>
      </c>
      <c r="E549" s="113" t="s">
        <v>1306</v>
      </c>
      <c r="F549" s="163"/>
      <c r="G549" s="131"/>
      <c r="H549" s="131"/>
      <c r="I549" s="131"/>
      <c r="J549" s="164"/>
      <c r="K549" s="163"/>
      <c r="L549" s="131"/>
      <c r="M549" s="131"/>
      <c r="N549" s="164"/>
      <c r="O549" s="163"/>
      <c r="P549" s="131"/>
      <c r="Q549" s="131"/>
      <c r="R549" s="131"/>
      <c r="S549" s="131"/>
      <c r="T549" s="164"/>
      <c r="U549" s="163"/>
      <c r="V549" s="131"/>
      <c r="W549" s="131"/>
      <c r="X549" s="131"/>
      <c r="Y549" s="164"/>
      <c r="Z549" s="163"/>
      <c r="AA549" s="131"/>
      <c r="AB549" s="131"/>
      <c r="AC549" s="131"/>
      <c r="AD549" s="164"/>
      <c r="AE549" s="163"/>
      <c r="AF549" s="131"/>
      <c r="AG549" s="131"/>
      <c r="AH549" s="131"/>
      <c r="AI549" s="131"/>
      <c r="AJ549" s="223"/>
      <c r="AK549" s="164"/>
      <c r="AL549" s="163"/>
      <c r="AM549" s="131"/>
      <c r="AN549" s="131"/>
      <c r="AO549" s="131"/>
      <c r="AP549" s="131"/>
      <c r="AQ549" s="131"/>
      <c r="AR549" s="131"/>
      <c r="AS549" s="164"/>
      <c r="AT549" s="163"/>
      <c r="AU549" s="131"/>
      <c r="AV549" s="131"/>
      <c r="AW549" s="131"/>
      <c r="AX549" s="131"/>
      <c r="AY549" s="164"/>
      <c r="AZ549" s="163"/>
      <c r="BA549" s="131"/>
      <c r="BB549" s="131"/>
      <c r="BC549" s="131"/>
      <c r="BD549" s="131"/>
      <c r="BE549" s="131"/>
      <c r="BF549" s="164"/>
      <c r="BG549" s="163"/>
      <c r="BH549" s="131"/>
      <c r="BI549" s="131"/>
      <c r="BJ549" s="131"/>
      <c r="BK549" s="131"/>
      <c r="BL549" s="164"/>
      <c r="BM549" s="163"/>
      <c r="BN549" s="131"/>
      <c r="BO549" s="131"/>
      <c r="BP549" s="131"/>
      <c r="BQ549" s="131"/>
      <c r="BR549" s="131"/>
      <c r="BS549" s="164"/>
      <c r="BT549" s="163"/>
      <c r="BU549" s="131"/>
      <c r="BV549" s="131"/>
      <c r="BW549" s="131"/>
      <c r="BX549" s="131"/>
      <c r="BY549" s="164"/>
      <c r="BZ549" s="163"/>
      <c r="CA549" s="131"/>
      <c r="CB549" s="164"/>
      <c r="CC549" s="163"/>
      <c r="CD549" s="131"/>
      <c r="CE549" s="131"/>
      <c r="CF549" s="164"/>
      <c r="CG549" s="163"/>
      <c r="CH549" s="131"/>
      <c r="CI549" s="164"/>
      <c r="CJ549" s="163"/>
      <c r="CK549" s="131"/>
      <c r="CL549" s="131"/>
      <c r="CM549" s="164"/>
      <c r="CN549" s="163"/>
      <c r="CO549" s="131"/>
      <c r="CP549" s="131"/>
      <c r="CQ549" s="131"/>
      <c r="CR549" s="131"/>
      <c r="CS549" s="164"/>
      <c r="CT549" s="163"/>
      <c r="CU549" s="131"/>
      <c r="CV549" s="131"/>
      <c r="CW549" s="131"/>
      <c r="CX549" s="131"/>
      <c r="CY549" s="244"/>
      <c r="CZ549" s="153"/>
      <c r="DA549" s="131"/>
      <c r="DB549" s="164"/>
      <c r="DC549" s="153"/>
      <c r="DD549" s="131"/>
      <c r="DE549" s="131"/>
      <c r="DF549" s="131"/>
      <c r="DG549" s="131"/>
      <c r="DH549" s="164"/>
      <c r="DI549" s="153"/>
      <c r="DJ549" s="153"/>
      <c r="DK549" s="131"/>
      <c r="DL549" s="164"/>
      <c r="DM549" s="153"/>
      <c r="DN549" s="131"/>
      <c r="DO549" s="164"/>
      <c r="DP549" s="153"/>
      <c r="DQ549" s="131"/>
      <c r="DR549" s="131"/>
      <c r="DS549" s="223"/>
      <c r="DT549" s="131"/>
      <c r="DU549" s="153"/>
      <c r="DV549" s="223"/>
      <c r="DW549" s="164"/>
      <c r="DX549" s="153"/>
      <c r="DY549" s="131"/>
      <c r="DZ549" s="131"/>
      <c r="EA549" s="131"/>
      <c r="EB549" s="131"/>
      <c r="EC549" s="131"/>
      <c r="ED549" s="131"/>
      <c r="EE549" s="131"/>
      <c r="EF549" s="131"/>
      <c r="EG549" s="131"/>
      <c r="EH549" s="131"/>
      <c r="EI549" s="131"/>
      <c r="EJ549" s="164"/>
      <c r="EK549" s="163"/>
      <c r="EL549" s="131"/>
      <c r="EM549" s="164"/>
      <c r="EN549" s="153"/>
      <c r="EO549" s="131"/>
      <c r="EP549" s="131"/>
      <c r="EQ549" s="131"/>
      <c r="ER549" s="223"/>
      <c r="ES549" s="164"/>
      <c r="ET549" s="153"/>
      <c r="EU549" s="131"/>
      <c r="EV549" s="131"/>
      <c r="EW549" s="131"/>
      <c r="EX549" s="131"/>
      <c r="EY549" s="131"/>
      <c r="EZ549" s="164"/>
      <c r="FA549" s="153"/>
      <c r="FB549" s="131"/>
      <c r="FC549" s="131"/>
      <c r="FD549" s="131"/>
      <c r="FE549" s="131"/>
      <c r="FF549" s="131"/>
      <c r="FG549" s="131"/>
      <c r="FH549" s="164"/>
      <c r="FI549" s="153"/>
      <c r="FJ549" s="131"/>
      <c r="FK549" s="131"/>
      <c r="FL549" s="131"/>
      <c r="FM549" s="131"/>
      <c r="FN549" s="131"/>
      <c r="FO549" s="131"/>
      <c r="FP549" s="223"/>
      <c r="FQ549" s="163"/>
      <c r="FR549" s="131"/>
      <c r="FS549" s="131"/>
      <c r="FT549" s="131"/>
      <c r="FU549" s="131"/>
      <c r="FV549" s="131"/>
      <c r="FW549" s="131"/>
      <c r="FX549" s="131"/>
      <c r="FY549" s="223"/>
      <c r="FZ549" s="163"/>
      <c r="GA549" s="131"/>
      <c r="GB549" s="131"/>
      <c r="GC549" s="223"/>
      <c r="GD549" s="164"/>
      <c r="GE549" s="153"/>
      <c r="GF549" s="131"/>
      <c r="GG549" s="131"/>
      <c r="GH549" s="131"/>
      <c r="GI549" s="131"/>
      <c r="GJ549" s="131"/>
      <c r="GK549" s="131"/>
      <c r="GL549" s="131"/>
      <c r="GM549" s="131"/>
      <c r="GN549" s="164"/>
      <c r="GO549" s="153"/>
      <c r="GP549" s="131"/>
      <c r="GQ549" s="131"/>
      <c r="GR549" s="131"/>
      <c r="GS549" s="223"/>
      <c r="GT549" s="223"/>
      <c r="GU549" s="223"/>
      <c r="GV549" s="163"/>
      <c r="GW549" s="153"/>
      <c r="GX549" s="153"/>
      <c r="GY549" s="153"/>
      <c r="GZ549" s="153"/>
      <c r="HA549" s="153"/>
      <c r="HB549" s="153"/>
      <c r="HC549" s="369"/>
      <c r="HD549" s="163"/>
      <c r="HE549" s="153"/>
      <c r="HF549" s="153"/>
      <c r="HG549" s="153"/>
      <c r="HH549" s="153"/>
      <c r="HI549" s="131"/>
      <c r="HJ549" s="131"/>
      <c r="HK549" s="164"/>
      <c r="HL549" s="153"/>
      <c r="HM549" s="131"/>
      <c r="HN549" s="131"/>
      <c r="HO549" s="131"/>
      <c r="HP549" s="133"/>
      <c r="HQ549" s="126">
        <f t="shared" si="79"/>
        <v>0</v>
      </c>
      <c r="HR549" s="202" t="str">
        <f t="shared" si="80"/>
        <v>~~~</v>
      </c>
      <c r="HS549" s="130">
        <f t="shared" si="81"/>
        <v>0</v>
      </c>
      <c r="HT549" s="208">
        <f t="shared" si="82"/>
        <v>0</v>
      </c>
      <c r="HU549" s="208">
        <f t="shared" si="83"/>
        <v>0</v>
      </c>
      <c r="HV549" s="208">
        <f t="shared" si="84"/>
        <v>0</v>
      </c>
      <c r="HW549" s="209">
        <f t="shared" si="85"/>
        <v>0</v>
      </c>
      <c r="HX549" s="204"/>
      <c r="IA549" s="106" t="s">
        <v>856</v>
      </c>
      <c r="IB549" s="106" t="s">
        <v>857</v>
      </c>
      <c r="IC549" s="106" t="s">
        <v>1687</v>
      </c>
      <c r="ID549" s="103"/>
      <c r="IE549" s="103"/>
      <c r="IF549" s="103"/>
      <c r="IG549" s="103"/>
      <c r="IH549" s="103"/>
      <c r="II549" s="103"/>
      <c r="IJ549" s="103"/>
      <c r="IK549" s="103"/>
      <c r="IL549" s="103"/>
      <c r="IM549" s="103"/>
      <c r="IN549" s="103"/>
      <c r="IO549" s="103"/>
      <c r="IP549" s="103"/>
      <c r="IQ549" s="103"/>
      <c r="IR549" s="103"/>
      <c r="IS549" s="103"/>
      <c r="IT549" s="103"/>
      <c r="IU549" s="103"/>
      <c r="IV549" s="103"/>
    </row>
    <row r="550" spans="1:256" s="104" customFormat="1" ht="15" customHeight="1">
      <c r="A550" s="105">
        <f t="shared" si="78"/>
        <v>751</v>
      </c>
      <c r="B550" s="96" t="s">
        <v>2350</v>
      </c>
      <c r="C550" s="96" t="s">
        <v>312</v>
      </c>
      <c r="D550" s="95" t="s">
        <v>2351</v>
      </c>
      <c r="E550" s="117" t="s">
        <v>1988</v>
      </c>
      <c r="F550" s="165"/>
      <c r="G550" s="134"/>
      <c r="H550" s="134"/>
      <c r="I550" s="134"/>
      <c r="J550" s="175"/>
      <c r="K550" s="165"/>
      <c r="L550" s="134"/>
      <c r="M550" s="134"/>
      <c r="N550" s="175"/>
      <c r="O550" s="165"/>
      <c r="P550" s="134"/>
      <c r="Q550" s="134"/>
      <c r="R550" s="134"/>
      <c r="S550" s="134"/>
      <c r="T550" s="175"/>
      <c r="U550" s="165"/>
      <c r="V550" s="134"/>
      <c r="W550" s="134"/>
      <c r="X550" s="134"/>
      <c r="Y550" s="175"/>
      <c r="Z550" s="165"/>
      <c r="AA550" s="134"/>
      <c r="AB550" s="134"/>
      <c r="AC550" s="134"/>
      <c r="AD550" s="175"/>
      <c r="AE550" s="165"/>
      <c r="AF550" s="134"/>
      <c r="AG550" s="134"/>
      <c r="AH550" s="134"/>
      <c r="AI550" s="134"/>
      <c r="AJ550" s="230"/>
      <c r="AK550" s="175"/>
      <c r="AL550" s="165"/>
      <c r="AM550" s="134"/>
      <c r="AN550" s="134"/>
      <c r="AO550" s="134"/>
      <c r="AP550" s="134"/>
      <c r="AQ550" s="134"/>
      <c r="AR550" s="134"/>
      <c r="AS550" s="175"/>
      <c r="AT550" s="165"/>
      <c r="AU550" s="134">
        <v>9.1</v>
      </c>
      <c r="AV550" s="134">
        <v>10.050000000000001</v>
      </c>
      <c r="AW550" s="134">
        <v>9.1</v>
      </c>
      <c r="AX550" s="134"/>
      <c r="AY550" s="175"/>
      <c r="AZ550" s="165"/>
      <c r="BA550" s="134"/>
      <c r="BB550" s="134"/>
      <c r="BC550" s="134"/>
      <c r="BD550" s="134"/>
      <c r="BE550" s="134"/>
      <c r="BF550" s="175"/>
      <c r="BG550" s="165"/>
      <c r="BH550" s="134"/>
      <c r="BI550" s="134"/>
      <c r="BJ550" s="134"/>
      <c r="BK550" s="134"/>
      <c r="BL550" s="175"/>
      <c r="BM550" s="165"/>
      <c r="BN550" s="134"/>
      <c r="BO550" s="134"/>
      <c r="BP550" s="134"/>
      <c r="BQ550" s="134"/>
      <c r="BR550" s="134"/>
      <c r="BS550" s="175"/>
      <c r="BT550" s="165"/>
      <c r="BU550" s="134"/>
      <c r="BV550" s="134"/>
      <c r="BW550" s="134"/>
      <c r="BX550" s="134"/>
      <c r="BY550" s="175"/>
      <c r="BZ550" s="165"/>
      <c r="CA550" s="134"/>
      <c r="CB550" s="164"/>
      <c r="CC550" s="163"/>
      <c r="CD550" s="131"/>
      <c r="CE550" s="131"/>
      <c r="CF550" s="164"/>
      <c r="CG550" s="163"/>
      <c r="CH550" s="131"/>
      <c r="CI550" s="164"/>
      <c r="CJ550" s="163"/>
      <c r="CK550" s="131"/>
      <c r="CL550" s="131"/>
      <c r="CM550" s="164"/>
      <c r="CN550" s="163"/>
      <c r="CO550" s="131"/>
      <c r="CP550" s="131"/>
      <c r="CQ550" s="131"/>
      <c r="CR550" s="131"/>
      <c r="CS550" s="164"/>
      <c r="CT550" s="163"/>
      <c r="CU550" s="131"/>
      <c r="CV550" s="131"/>
      <c r="CW550" s="131"/>
      <c r="CX550" s="131"/>
      <c r="CY550" s="244"/>
      <c r="CZ550" s="153"/>
      <c r="DA550" s="131"/>
      <c r="DB550" s="164"/>
      <c r="DC550" s="153"/>
      <c r="DD550" s="131"/>
      <c r="DE550" s="131"/>
      <c r="DF550" s="131"/>
      <c r="DG550" s="131"/>
      <c r="DH550" s="164"/>
      <c r="DI550" s="153"/>
      <c r="DJ550" s="153"/>
      <c r="DK550" s="131"/>
      <c r="DL550" s="164"/>
      <c r="DM550" s="153"/>
      <c r="DN550" s="131"/>
      <c r="DO550" s="164"/>
      <c r="DP550" s="153"/>
      <c r="DQ550" s="131"/>
      <c r="DR550" s="131"/>
      <c r="DS550" s="223"/>
      <c r="DT550" s="131"/>
      <c r="DU550" s="153"/>
      <c r="DV550" s="223"/>
      <c r="DW550" s="164"/>
      <c r="DX550" s="153"/>
      <c r="DY550" s="131"/>
      <c r="DZ550" s="131"/>
      <c r="EA550" s="131"/>
      <c r="EB550" s="131"/>
      <c r="EC550" s="131"/>
      <c r="ED550" s="131"/>
      <c r="EE550" s="131"/>
      <c r="EF550" s="131"/>
      <c r="EG550" s="131"/>
      <c r="EH550" s="131"/>
      <c r="EI550" s="131"/>
      <c r="EJ550" s="164"/>
      <c r="EK550" s="163"/>
      <c r="EL550" s="131"/>
      <c r="EM550" s="164"/>
      <c r="EN550" s="158"/>
      <c r="EO550" s="134"/>
      <c r="EP550" s="134"/>
      <c r="EQ550" s="134"/>
      <c r="ER550" s="230"/>
      <c r="ES550" s="175"/>
      <c r="ET550" s="158"/>
      <c r="EU550" s="134"/>
      <c r="EV550" s="134"/>
      <c r="EW550" s="134"/>
      <c r="EX550" s="134"/>
      <c r="EY550" s="134"/>
      <c r="EZ550" s="175"/>
      <c r="FA550" s="158"/>
      <c r="FB550" s="134"/>
      <c r="FC550" s="134"/>
      <c r="FD550" s="134"/>
      <c r="FE550" s="134"/>
      <c r="FF550" s="134"/>
      <c r="FG550" s="134"/>
      <c r="FH550" s="175"/>
      <c r="FI550" s="158"/>
      <c r="FJ550" s="134"/>
      <c r="FK550" s="134"/>
      <c r="FL550" s="134"/>
      <c r="FM550" s="134"/>
      <c r="FN550" s="134"/>
      <c r="FO550" s="134"/>
      <c r="FP550" s="230"/>
      <c r="FQ550" s="165"/>
      <c r="FR550" s="134"/>
      <c r="FS550" s="134"/>
      <c r="FT550" s="134"/>
      <c r="FU550" s="134"/>
      <c r="FV550" s="134"/>
      <c r="FW550" s="134"/>
      <c r="FX550" s="134"/>
      <c r="FY550" s="230"/>
      <c r="FZ550" s="165"/>
      <c r="GA550" s="134"/>
      <c r="GB550" s="134"/>
      <c r="GC550" s="230"/>
      <c r="GD550" s="175"/>
      <c r="GE550" s="158"/>
      <c r="GF550" s="134"/>
      <c r="GG550" s="134"/>
      <c r="GH550" s="134"/>
      <c r="GI550" s="134"/>
      <c r="GJ550" s="134"/>
      <c r="GK550" s="134"/>
      <c r="GL550" s="134"/>
      <c r="GM550" s="134"/>
      <c r="GN550" s="175"/>
      <c r="GO550" s="158"/>
      <c r="GP550" s="134"/>
      <c r="GQ550" s="134"/>
      <c r="GR550" s="134"/>
      <c r="GS550" s="230"/>
      <c r="GT550" s="230"/>
      <c r="GU550" s="230"/>
      <c r="GV550" s="165"/>
      <c r="GW550" s="158"/>
      <c r="GX550" s="158"/>
      <c r="GY550" s="158"/>
      <c r="GZ550" s="158"/>
      <c r="HA550" s="158"/>
      <c r="HB550" s="158"/>
      <c r="HC550" s="371"/>
      <c r="HD550" s="165"/>
      <c r="HE550" s="158"/>
      <c r="HF550" s="158"/>
      <c r="HG550" s="158"/>
      <c r="HH550" s="158"/>
      <c r="HI550" s="134"/>
      <c r="HJ550" s="134"/>
      <c r="HK550" s="175"/>
      <c r="HL550" s="158"/>
      <c r="HM550" s="134"/>
      <c r="HN550" s="134"/>
      <c r="HO550" s="134"/>
      <c r="HP550" s="142"/>
      <c r="HQ550" s="126">
        <f t="shared" si="79"/>
        <v>10.050000000000001</v>
      </c>
      <c r="HR550" s="202" t="str">
        <f t="shared" si="80"/>
        <v>Junior</v>
      </c>
      <c r="HS550" s="130">
        <f t="shared" si="81"/>
        <v>2</v>
      </c>
      <c r="HT550" s="208">
        <f t="shared" si="82"/>
        <v>1</v>
      </c>
      <c r="HU550" s="208">
        <f t="shared" si="83"/>
        <v>0</v>
      </c>
      <c r="HV550" s="208">
        <f t="shared" si="84"/>
        <v>0</v>
      </c>
      <c r="HW550" s="209">
        <f t="shared" si="85"/>
        <v>0</v>
      </c>
      <c r="HX550" s="204"/>
      <c r="IA550" s="96" t="s">
        <v>2350</v>
      </c>
      <c r="IB550" s="96" t="s">
        <v>312</v>
      </c>
      <c r="IC550" s="95" t="s">
        <v>2351</v>
      </c>
      <c r="ID550" s="103"/>
      <c r="IE550" s="103"/>
      <c r="IF550" s="103"/>
      <c r="IG550" s="103"/>
      <c r="IH550" s="103"/>
      <c r="II550" s="103"/>
      <c r="IJ550" s="103"/>
      <c r="IK550" s="103"/>
      <c r="IL550" s="103"/>
      <c r="IM550" s="103"/>
      <c r="IN550" s="103"/>
      <c r="IO550" s="103"/>
      <c r="IP550" s="103"/>
      <c r="IQ550" s="103"/>
      <c r="IR550" s="103"/>
      <c r="IS550" s="103"/>
      <c r="IT550" s="103"/>
      <c r="IU550" s="103"/>
      <c r="IV550" s="103"/>
    </row>
    <row r="551" spans="1:256" s="104" customFormat="1" ht="15" customHeight="1">
      <c r="A551" s="105">
        <f t="shared" si="78"/>
        <v>424</v>
      </c>
      <c r="B551" s="106" t="s">
        <v>2908</v>
      </c>
      <c r="C551" s="106" t="s">
        <v>282</v>
      </c>
      <c r="D551" s="106" t="s">
        <v>1790</v>
      </c>
      <c r="E551" s="113" t="s">
        <v>2909</v>
      </c>
      <c r="F551" s="163"/>
      <c r="G551" s="131"/>
      <c r="H551" s="131"/>
      <c r="I551" s="131"/>
      <c r="J551" s="164"/>
      <c r="K551" s="163"/>
      <c r="L551" s="131"/>
      <c r="M551" s="131"/>
      <c r="N551" s="164"/>
      <c r="O551" s="163"/>
      <c r="P551" s="131"/>
      <c r="Q551" s="131"/>
      <c r="R551" s="131"/>
      <c r="S551" s="131"/>
      <c r="T551" s="164"/>
      <c r="U551" s="163"/>
      <c r="V551" s="131"/>
      <c r="W551" s="131"/>
      <c r="X551" s="131"/>
      <c r="Y551" s="164"/>
      <c r="Z551" s="163"/>
      <c r="AA551" s="131"/>
      <c r="AB551" s="131"/>
      <c r="AC551" s="131"/>
      <c r="AD551" s="164"/>
      <c r="AE551" s="163"/>
      <c r="AF551" s="131"/>
      <c r="AG551" s="131"/>
      <c r="AH551" s="131"/>
      <c r="AI551" s="131"/>
      <c r="AJ551" s="223"/>
      <c r="AK551" s="164"/>
      <c r="AL551" s="163"/>
      <c r="AM551" s="131"/>
      <c r="AN551" s="131"/>
      <c r="AO551" s="131"/>
      <c r="AP551" s="131"/>
      <c r="AQ551" s="131"/>
      <c r="AR551" s="131"/>
      <c r="AS551" s="164"/>
      <c r="AT551" s="163"/>
      <c r="AU551" s="131"/>
      <c r="AV551" s="131"/>
      <c r="AW551" s="131"/>
      <c r="AX551" s="131"/>
      <c r="AY551" s="164"/>
      <c r="AZ551" s="163"/>
      <c r="BA551" s="131"/>
      <c r="BB551" s="131"/>
      <c r="BC551" s="131"/>
      <c r="BD551" s="131"/>
      <c r="BE551" s="131"/>
      <c r="BF551" s="164"/>
      <c r="BG551" s="163"/>
      <c r="BH551" s="131"/>
      <c r="BI551" s="131"/>
      <c r="BJ551" s="131"/>
      <c r="BK551" s="131"/>
      <c r="BL551" s="164"/>
      <c r="BM551" s="163"/>
      <c r="BN551" s="131"/>
      <c r="BO551" s="131"/>
      <c r="BP551" s="131"/>
      <c r="BQ551" s="131"/>
      <c r="BR551" s="131"/>
      <c r="BS551" s="164"/>
      <c r="BT551" s="163"/>
      <c r="BU551" s="131"/>
      <c r="BV551" s="131"/>
      <c r="BW551" s="131"/>
      <c r="BX551" s="131"/>
      <c r="BY551" s="164"/>
      <c r="BZ551" s="163"/>
      <c r="CA551" s="131"/>
      <c r="CB551" s="164"/>
      <c r="CC551" s="163"/>
      <c r="CD551" s="131"/>
      <c r="CE551" s="131"/>
      <c r="CF551" s="164"/>
      <c r="CG551" s="163"/>
      <c r="CH551" s="131"/>
      <c r="CI551" s="164"/>
      <c r="CJ551" s="163"/>
      <c r="CK551" s="131"/>
      <c r="CL551" s="131"/>
      <c r="CM551" s="164"/>
      <c r="CN551" s="163"/>
      <c r="CO551" s="131"/>
      <c r="CP551" s="131"/>
      <c r="CQ551" s="131"/>
      <c r="CR551" s="131"/>
      <c r="CS551" s="164"/>
      <c r="CT551" s="163"/>
      <c r="CU551" s="131"/>
      <c r="CV551" s="131"/>
      <c r="CW551" s="131"/>
      <c r="CX551" s="131"/>
      <c r="CY551" s="244"/>
      <c r="CZ551" s="153"/>
      <c r="DA551" s="131"/>
      <c r="DB551" s="164"/>
      <c r="DC551" s="153"/>
      <c r="DD551" s="131"/>
      <c r="DE551" s="131"/>
      <c r="DF551" s="131"/>
      <c r="DG551" s="131"/>
      <c r="DH551" s="164"/>
      <c r="DI551" s="153"/>
      <c r="DJ551" s="153"/>
      <c r="DK551" s="131"/>
      <c r="DL551" s="164"/>
      <c r="DM551" s="153"/>
      <c r="DN551" s="131"/>
      <c r="DO551" s="164"/>
      <c r="DP551" s="153"/>
      <c r="DQ551" s="131"/>
      <c r="DR551" s="131"/>
      <c r="DS551" s="223"/>
      <c r="DT551" s="131"/>
      <c r="DU551" s="153"/>
      <c r="DV551" s="223"/>
      <c r="DW551" s="164"/>
      <c r="DX551" s="153"/>
      <c r="DY551" s="131"/>
      <c r="DZ551" s="131"/>
      <c r="EA551" s="131"/>
      <c r="EB551" s="131"/>
      <c r="EC551" s="131"/>
      <c r="ED551" s="131"/>
      <c r="EE551" s="131"/>
      <c r="EF551" s="131"/>
      <c r="EG551" s="131"/>
      <c r="EH551" s="131"/>
      <c r="EI551" s="131"/>
      <c r="EJ551" s="164"/>
      <c r="EK551" s="163"/>
      <c r="EL551" s="131"/>
      <c r="EM551" s="164"/>
      <c r="EN551" s="153"/>
      <c r="EO551" s="131"/>
      <c r="EP551" s="131"/>
      <c r="EQ551" s="131"/>
      <c r="ER551" s="223"/>
      <c r="ES551" s="164"/>
      <c r="ET551" s="153"/>
      <c r="EU551" s="131"/>
      <c r="EV551" s="131"/>
      <c r="EW551" s="131">
        <v>16.04</v>
      </c>
      <c r="EX551" s="131"/>
      <c r="EY551" s="131"/>
      <c r="EZ551" s="164"/>
      <c r="FA551" s="153"/>
      <c r="FB551" s="131"/>
      <c r="FC551" s="131"/>
      <c r="FD551" s="131"/>
      <c r="FE551" s="131"/>
      <c r="FF551" s="131"/>
      <c r="FG551" s="131"/>
      <c r="FH551" s="164"/>
      <c r="FI551" s="153"/>
      <c r="FJ551" s="131"/>
      <c r="FK551" s="131"/>
      <c r="FL551" s="131"/>
      <c r="FM551" s="131"/>
      <c r="FN551" s="131"/>
      <c r="FO551" s="131"/>
      <c r="FP551" s="223"/>
      <c r="FQ551" s="163"/>
      <c r="FR551" s="131"/>
      <c r="FS551" s="131"/>
      <c r="FT551" s="131"/>
      <c r="FU551" s="131"/>
      <c r="FV551" s="131"/>
      <c r="FW551" s="131"/>
      <c r="FX551" s="131"/>
      <c r="FY551" s="223"/>
      <c r="FZ551" s="163"/>
      <c r="GA551" s="131"/>
      <c r="GB551" s="131"/>
      <c r="GC551" s="223"/>
      <c r="GD551" s="164"/>
      <c r="GE551" s="153"/>
      <c r="GF551" s="131"/>
      <c r="GG551" s="131"/>
      <c r="GH551" s="131"/>
      <c r="GI551" s="131"/>
      <c r="GJ551" s="131"/>
      <c r="GK551" s="131"/>
      <c r="GL551" s="131"/>
      <c r="GM551" s="131"/>
      <c r="GN551" s="164"/>
      <c r="GO551" s="153"/>
      <c r="GP551" s="131"/>
      <c r="GQ551" s="131"/>
      <c r="GR551" s="131"/>
      <c r="GS551" s="223"/>
      <c r="GT551" s="223"/>
      <c r="GU551" s="223"/>
      <c r="GV551" s="163"/>
      <c r="GW551" s="153"/>
      <c r="GX551" s="153"/>
      <c r="GY551" s="153"/>
      <c r="GZ551" s="153"/>
      <c r="HA551" s="153"/>
      <c r="HB551" s="153"/>
      <c r="HC551" s="369"/>
      <c r="HD551" s="163"/>
      <c r="HE551" s="153"/>
      <c r="HF551" s="153"/>
      <c r="HG551" s="153"/>
      <c r="HH551" s="153"/>
      <c r="HI551" s="131"/>
      <c r="HJ551" s="131"/>
      <c r="HK551" s="164"/>
      <c r="HL551" s="153"/>
      <c r="HM551" s="131"/>
      <c r="HN551" s="131"/>
      <c r="HO551" s="131"/>
      <c r="HP551" s="133"/>
      <c r="HQ551" s="126">
        <f t="shared" si="79"/>
        <v>16.04</v>
      </c>
      <c r="HR551" s="202" t="str">
        <f t="shared" si="80"/>
        <v>Senior</v>
      </c>
      <c r="HS551" s="130">
        <f t="shared" si="81"/>
        <v>0</v>
      </c>
      <c r="HT551" s="208">
        <f t="shared" si="82"/>
        <v>0</v>
      </c>
      <c r="HU551" s="208">
        <f t="shared" si="83"/>
        <v>1</v>
      </c>
      <c r="HV551" s="208">
        <f t="shared" si="84"/>
        <v>0</v>
      </c>
      <c r="HW551" s="209">
        <f t="shared" si="85"/>
        <v>0</v>
      </c>
      <c r="HX551" s="204"/>
      <c r="IA551" s="106" t="s">
        <v>2908</v>
      </c>
      <c r="IB551" s="106" t="s">
        <v>282</v>
      </c>
      <c r="IC551" s="106" t="s">
        <v>1790</v>
      </c>
      <c r="ID551" s="103"/>
      <c r="IE551" s="103"/>
      <c r="IF551" s="103"/>
      <c r="IG551" s="103"/>
      <c r="IH551" s="103"/>
      <c r="II551" s="103"/>
      <c r="IJ551" s="103"/>
      <c r="IK551" s="103"/>
      <c r="IL551" s="103"/>
      <c r="IM551" s="103"/>
      <c r="IN551" s="103"/>
      <c r="IO551" s="103"/>
      <c r="IP551" s="103"/>
      <c r="IQ551" s="103"/>
      <c r="IR551" s="103"/>
      <c r="IS551" s="103"/>
      <c r="IT551" s="103"/>
      <c r="IU551" s="103"/>
      <c r="IV551" s="103"/>
    </row>
    <row r="552" spans="1:256" s="104" customFormat="1" ht="15" customHeight="1">
      <c r="A552" s="105">
        <f t="shared" si="78"/>
        <v>509</v>
      </c>
      <c r="B552" s="106" t="s">
        <v>2323</v>
      </c>
      <c r="C552" s="106" t="s">
        <v>2921</v>
      </c>
      <c r="D552" s="106" t="s">
        <v>1656</v>
      </c>
      <c r="E552" s="113" t="s">
        <v>1129</v>
      </c>
      <c r="F552" s="163"/>
      <c r="G552" s="131"/>
      <c r="H552" s="131"/>
      <c r="I552" s="131"/>
      <c r="J552" s="164"/>
      <c r="K552" s="163"/>
      <c r="L552" s="131"/>
      <c r="M552" s="131"/>
      <c r="N552" s="164"/>
      <c r="O552" s="163"/>
      <c r="P552" s="131"/>
      <c r="Q552" s="131"/>
      <c r="R552" s="131"/>
      <c r="S552" s="131"/>
      <c r="T552" s="164"/>
      <c r="U552" s="163"/>
      <c r="V552" s="131"/>
      <c r="W552" s="131"/>
      <c r="X552" s="131"/>
      <c r="Y552" s="164"/>
      <c r="Z552" s="163"/>
      <c r="AA552" s="131"/>
      <c r="AB552" s="131"/>
      <c r="AC552" s="131"/>
      <c r="AD552" s="164"/>
      <c r="AE552" s="163"/>
      <c r="AF552" s="131"/>
      <c r="AG552" s="131"/>
      <c r="AH552" s="131"/>
      <c r="AI552" s="131"/>
      <c r="AJ552" s="223"/>
      <c r="AK552" s="164"/>
      <c r="AL552" s="163"/>
      <c r="AM552" s="131"/>
      <c r="AN552" s="131"/>
      <c r="AO552" s="131"/>
      <c r="AP552" s="131"/>
      <c r="AQ552" s="131"/>
      <c r="AR552" s="131"/>
      <c r="AS552" s="164"/>
      <c r="AT552" s="163"/>
      <c r="AU552" s="131"/>
      <c r="AV552" s="131"/>
      <c r="AW552" s="131"/>
      <c r="AX552" s="131"/>
      <c r="AY552" s="164"/>
      <c r="AZ552" s="163"/>
      <c r="BA552" s="131"/>
      <c r="BB552" s="131"/>
      <c r="BC552" s="131"/>
      <c r="BD552" s="131"/>
      <c r="BE552" s="131"/>
      <c r="BF552" s="164"/>
      <c r="BG552" s="163"/>
      <c r="BH552" s="131"/>
      <c r="BI552" s="131"/>
      <c r="BJ552" s="131"/>
      <c r="BK552" s="131"/>
      <c r="BL552" s="164"/>
      <c r="BM552" s="163"/>
      <c r="BN552" s="131"/>
      <c r="BO552" s="131"/>
      <c r="BP552" s="131"/>
      <c r="BQ552" s="131"/>
      <c r="BR552" s="131"/>
      <c r="BS552" s="164"/>
      <c r="BT552" s="163"/>
      <c r="BU552" s="131"/>
      <c r="BV552" s="131"/>
      <c r="BW552" s="131"/>
      <c r="BX552" s="131"/>
      <c r="BY552" s="164"/>
      <c r="BZ552" s="163"/>
      <c r="CA552" s="131"/>
      <c r="CB552" s="164"/>
      <c r="CC552" s="163"/>
      <c r="CD552" s="131"/>
      <c r="CE552" s="131"/>
      <c r="CF552" s="164"/>
      <c r="CG552" s="163"/>
      <c r="CH552" s="131"/>
      <c r="CI552" s="164"/>
      <c r="CJ552" s="163"/>
      <c r="CK552" s="131"/>
      <c r="CL552" s="131"/>
      <c r="CM552" s="164"/>
      <c r="CN552" s="163"/>
      <c r="CO552" s="131"/>
      <c r="CP552" s="131"/>
      <c r="CQ552" s="131"/>
      <c r="CR552" s="131"/>
      <c r="CS552" s="164"/>
      <c r="CT552" s="163"/>
      <c r="CU552" s="131"/>
      <c r="CV552" s="131"/>
      <c r="CW552" s="131"/>
      <c r="CX552" s="131"/>
      <c r="CY552" s="244"/>
      <c r="CZ552" s="153"/>
      <c r="DA552" s="131"/>
      <c r="DB552" s="164"/>
      <c r="DC552" s="153"/>
      <c r="DD552" s="131"/>
      <c r="DE552" s="131"/>
      <c r="DF552" s="131"/>
      <c r="DG552" s="131"/>
      <c r="DH552" s="164"/>
      <c r="DI552" s="153"/>
      <c r="DJ552" s="153"/>
      <c r="DK552" s="131"/>
      <c r="DL552" s="164"/>
      <c r="DM552" s="153"/>
      <c r="DN552" s="131"/>
      <c r="DO552" s="164"/>
      <c r="DP552" s="153"/>
      <c r="DQ552" s="131"/>
      <c r="DR552" s="131"/>
      <c r="DS552" s="223"/>
      <c r="DT552" s="131"/>
      <c r="DU552" s="153"/>
      <c r="DV552" s="223"/>
      <c r="DW552" s="164"/>
      <c r="DX552" s="153"/>
      <c r="DY552" s="131"/>
      <c r="DZ552" s="131"/>
      <c r="EA552" s="131"/>
      <c r="EB552" s="131"/>
      <c r="EC552" s="131"/>
      <c r="ED552" s="131"/>
      <c r="EE552" s="131"/>
      <c r="EF552" s="131"/>
      <c r="EG552" s="131"/>
      <c r="EH552" s="131"/>
      <c r="EI552" s="131"/>
      <c r="EJ552" s="164"/>
      <c r="EK552" s="163"/>
      <c r="EL552" s="131"/>
      <c r="EM552" s="164"/>
      <c r="EN552" s="153"/>
      <c r="EO552" s="131"/>
      <c r="EP552" s="131"/>
      <c r="EQ552" s="131"/>
      <c r="ER552" s="223"/>
      <c r="ES552" s="164"/>
      <c r="ET552" s="153"/>
      <c r="EU552" s="131"/>
      <c r="EV552" s="131"/>
      <c r="EW552" s="131"/>
      <c r="EX552" s="131"/>
      <c r="EY552" s="131"/>
      <c r="EZ552" s="164"/>
      <c r="FA552" s="153"/>
      <c r="FB552" s="131">
        <v>15.01</v>
      </c>
      <c r="FC552" s="131"/>
      <c r="FD552" s="131"/>
      <c r="FE552" s="131"/>
      <c r="FF552" s="131"/>
      <c r="FG552" s="131"/>
      <c r="FH552" s="164"/>
      <c r="FI552" s="153"/>
      <c r="FJ552" s="131"/>
      <c r="FK552" s="131"/>
      <c r="FL552" s="131"/>
      <c r="FM552" s="131"/>
      <c r="FN552" s="131"/>
      <c r="FO552" s="131"/>
      <c r="FP552" s="223"/>
      <c r="FQ552" s="163"/>
      <c r="FR552" s="131"/>
      <c r="FS552" s="131"/>
      <c r="FT552" s="131"/>
      <c r="FU552" s="131"/>
      <c r="FV552" s="131"/>
      <c r="FW552" s="131"/>
      <c r="FX552" s="131"/>
      <c r="FY552" s="223"/>
      <c r="FZ552" s="163"/>
      <c r="GA552" s="131"/>
      <c r="GB552" s="131"/>
      <c r="GC552" s="223"/>
      <c r="GD552" s="164"/>
      <c r="GE552" s="153"/>
      <c r="GF552" s="131"/>
      <c r="GG552" s="131"/>
      <c r="GH552" s="131"/>
      <c r="GI552" s="131"/>
      <c r="GJ552" s="131"/>
      <c r="GK552" s="131"/>
      <c r="GL552" s="131"/>
      <c r="GM552" s="131"/>
      <c r="GN552" s="164"/>
      <c r="GO552" s="153"/>
      <c r="GP552" s="131"/>
      <c r="GQ552" s="131"/>
      <c r="GR552" s="131"/>
      <c r="GS552" s="223"/>
      <c r="GT552" s="223"/>
      <c r="GU552" s="223"/>
      <c r="GV552" s="163"/>
      <c r="GW552" s="153"/>
      <c r="GX552" s="153"/>
      <c r="GY552" s="153"/>
      <c r="GZ552" s="153"/>
      <c r="HA552" s="153"/>
      <c r="HB552" s="153"/>
      <c r="HC552" s="369"/>
      <c r="HD552" s="163"/>
      <c r="HE552" s="153"/>
      <c r="HF552" s="153"/>
      <c r="HG552" s="153"/>
      <c r="HH552" s="153"/>
      <c r="HI552" s="131"/>
      <c r="HJ552" s="131"/>
      <c r="HK552" s="164"/>
      <c r="HL552" s="153"/>
      <c r="HM552" s="131"/>
      <c r="HN552" s="131"/>
      <c r="HO552" s="131"/>
      <c r="HP552" s="133"/>
      <c r="HQ552" s="126">
        <f t="shared" si="79"/>
        <v>15.01</v>
      </c>
      <c r="HR552" s="202" t="str">
        <f t="shared" si="80"/>
        <v>Senior</v>
      </c>
      <c r="HS552" s="130">
        <f t="shared" si="81"/>
        <v>0</v>
      </c>
      <c r="HT552" s="208">
        <f t="shared" si="82"/>
        <v>0</v>
      </c>
      <c r="HU552" s="208">
        <f t="shared" si="83"/>
        <v>1</v>
      </c>
      <c r="HV552" s="208">
        <f t="shared" si="84"/>
        <v>0</v>
      </c>
      <c r="HW552" s="209">
        <f t="shared" si="85"/>
        <v>0</v>
      </c>
      <c r="HX552" s="204"/>
      <c r="IA552" s="106" t="s">
        <v>2323</v>
      </c>
      <c r="IB552" s="106" t="s">
        <v>2921</v>
      </c>
      <c r="IC552" s="106" t="s">
        <v>1656</v>
      </c>
      <c r="ID552" s="103"/>
      <c r="IE552" s="103"/>
      <c r="IF552" s="103"/>
      <c r="IG552" s="103"/>
      <c r="IH552" s="103"/>
      <c r="II552" s="103"/>
      <c r="IJ552" s="103"/>
      <c r="IK552" s="103"/>
      <c r="IL552" s="103"/>
      <c r="IM552" s="103"/>
      <c r="IN552" s="103"/>
      <c r="IO552" s="103"/>
      <c r="IP552" s="103"/>
      <c r="IQ552" s="103"/>
      <c r="IR552" s="103"/>
      <c r="IS552" s="103"/>
      <c r="IT552" s="103"/>
      <c r="IU552" s="103"/>
      <c r="IV552" s="103"/>
    </row>
    <row r="553" spans="1:256" s="104" customFormat="1" ht="15" customHeight="1">
      <c r="A553" s="105">
        <f t="shared" si="78"/>
        <v>968</v>
      </c>
      <c r="B553" s="95" t="s">
        <v>1654</v>
      </c>
      <c r="C553" s="95" t="s">
        <v>1655</v>
      </c>
      <c r="D553" s="95" t="s">
        <v>1656</v>
      </c>
      <c r="E553" s="117" t="s">
        <v>1131</v>
      </c>
      <c r="F553" s="176"/>
      <c r="G553" s="135"/>
      <c r="H553" s="135"/>
      <c r="I553" s="135"/>
      <c r="J553" s="167"/>
      <c r="K553" s="174"/>
      <c r="L553" s="135"/>
      <c r="M553" s="135"/>
      <c r="N553" s="167"/>
      <c r="O553" s="174"/>
      <c r="P553" s="135"/>
      <c r="Q553" s="135"/>
      <c r="R553" s="135"/>
      <c r="S553" s="135"/>
      <c r="T553" s="167"/>
      <c r="U553" s="174"/>
      <c r="V553" s="135"/>
      <c r="W553" s="135"/>
      <c r="X553" s="135"/>
      <c r="Y553" s="167"/>
      <c r="Z553" s="174"/>
      <c r="AA553" s="135"/>
      <c r="AB553" s="135"/>
      <c r="AC553" s="135"/>
      <c r="AD553" s="167"/>
      <c r="AE553" s="174"/>
      <c r="AF553" s="135"/>
      <c r="AG553" s="135"/>
      <c r="AH553" s="135"/>
      <c r="AI553" s="135"/>
      <c r="AJ553" s="225"/>
      <c r="AK553" s="167"/>
      <c r="AL553" s="174"/>
      <c r="AM553" s="135"/>
      <c r="AN553" s="135"/>
      <c r="AO553" s="135"/>
      <c r="AP553" s="135"/>
      <c r="AQ553" s="135"/>
      <c r="AR553" s="135"/>
      <c r="AS553" s="167"/>
      <c r="AT553" s="174"/>
      <c r="AU553" s="135"/>
      <c r="AV553" s="135"/>
      <c r="AW553" s="135"/>
      <c r="AX553" s="135"/>
      <c r="AY553" s="167"/>
      <c r="AZ553" s="174"/>
      <c r="BA553" s="135"/>
      <c r="BB553" s="135"/>
      <c r="BC553" s="135"/>
      <c r="BD553" s="135"/>
      <c r="BE553" s="135"/>
      <c r="BF553" s="167"/>
      <c r="BG553" s="174"/>
      <c r="BH553" s="135"/>
      <c r="BI553" s="135"/>
      <c r="BJ553" s="135"/>
      <c r="BK553" s="135"/>
      <c r="BL553" s="167"/>
      <c r="BM553" s="174"/>
      <c r="BN553" s="135"/>
      <c r="BO553" s="135"/>
      <c r="BP553" s="135"/>
      <c r="BQ553" s="135"/>
      <c r="BR553" s="135"/>
      <c r="BS553" s="167"/>
      <c r="BT553" s="174"/>
      <c r="BU553" s="135"/>
      <c r="BV553" s="135"/>
      <c r="BW553" s="135"/>
      <c r="BX553" s="135"/>
      <c r="BY553" s="167"/>
      <c r="BZ553" s="174"/>
      <c r="CA553" s="135"/>
      <c r="CB553" s="167"/>
      <c r="CC553" s="174"/>
      <c r="CD553" s="135"/>
      <c r="CE553" s="135"/>
      <c r="CF553" s="167"/>
      <c r="CG553" s="174"/>
      <c r="CH553" s="135"/>
      <c r="CI553" s="167"/>
      <c r="CJ553" s="174"/>
      <c r="CK553" s="135"/>
      <c r="CL553" s="135"/>
      <c r="CM553" s="167"/>
      <c r="CN553" s="174"/>
      <c r="CO553" s="135"/>
      <c r="CP553" s="135"/>
      <c r="CQ553" s="135"/>
      <c r="CR553" s="135"/>
      <c r="CS553" s="167"/>
      <c r="CT553" s="174"/>
      <c r="CU553" s="135"/>
      <c r="CV553" s="135"/>
      <c r="CW553" s="135"/>
      <c r="CX553" s="135"/>
      <c r="CY553" s="247"/>
      <c r="CZ553" s="158"/>
      <c r="DA553" s="134"/>
      <c r="DB553" s="175"/>
      <c r="DC553" s="158"/>
      <c r="DD553" s="134"/>
      <c r="DE553" s="134"/>
      <c r="DF553" s="134"/>
      <c r="DG553" s="134"/>
      <c r="DH553" s="175"/>
      <c r="DI553" s="158"/>
      <c r="DJ553" s="158"/>
      <c r="DK553" s="134"/>
      <c r="DL553" s="175"/>
      <c r="DM553" s="158"/>
      <c r="DN553" s="134"/>
      <c r="DO553" s="175"/>
      <c r="DP553" s="158"/>
      <c r="DQ553" s="134"/>
      <c r="DR553" s="134"/>
      <c r="DS553" s="230"/>
      <c r="DT553" s="134"/>
      <c r="DU553" s="158"/>
      <c r="DV553" s="230"/>
      <c r="DW553" s="175"/>
      <c r="DX553" s="158"/>
      <c r="DY553" s="134"/>
      <c r="DZ553" s="134"/>
      <c r="EA553" s="134"/>
      <c r="EB553" s="134"/>
      <c r="EC553" s="134"/>
      <c r="ED553" s="134"/>
      <c r="EE553" s="134"/>
      <c r="EF553" s="134"/>
      <c r="EG553" s="134"/>
      <c r="EH553" s="134"/>
      <c r="EI553" s="134"/>
      <c r="EJ553" s="175"/>
      <c r="EK553" s="165"/>
      <c r="EL553" s="134"/>
      <c r="EM553" s="175"/>
      <c r="EN553" s="153"/>
      <c r="EO553" s="131"/>
      <c r="EP553" s="131"/>
      <c r="EQ553" s="131"/>
      <c r="ER553" s="223"/>
      <c r="ES553" s="164"/>
      <c r="ET553" s="153"/>
      <c r="EU553" s="131"/>
      <c r="EV553" s="131"/>
      <c r="EW553" s="131"/>
      <c r="EX553" s="131"/>
      <c r="EY553" s="131"/>
      <c r="EZ553" s="164"/>
      <c r="FA553" s="153"/>
      <c r="FB553" s="131"/>
      <c r="FC553" s="131"/>
      <c r="FD553" s="131"/>
      <c r="FE553" s="131"/>
      <c r="FF553" s="131"/>
      <c r="FG553" s="131"/>
      <c r="FH553" s="164"/>
      <c r="FI553" s="153"/>
      <c r="FJ553" s="131"/>
      <c r="FK553" s="131"/>
      <c r="FL553" s="131"/>
      <c r="FM553" s="131"/>
      <c r="FN553" s="131"/>
      <c r="FO553" s="131"/>
      <c r="FP553" s="223"/>
      <c r="FQ553" s="163"/>
      <c r="FR553" s="131"/>
      <c r="FS553" s="131"/>
      <c r="FT553" s="131"/>
      <c r="FU553" s="131"/>
      <c r="FV553" s="131"/>
      <c r="FW553" s="131"/>
      <c r="FX553" s="131"/>
      <c r="FY553" s="223"/>
      <c r="FZ553" s="163"/>
      <c r="GA553" s="131"/>
      <c r="GB553" s="131"/>
      <c r="GC553" s="223"/>
      <c r="GD553" s="164"/>
      <c r="GE553" s="153"/>
      <c r="GF553" s="131"/>
      <c r="GG553" s="131"/>
      <c r="GH553" s="131"/>
      <c r="GI553" s="131"/>
      <c r="GJ553" s="131"/>
      <c r="GK553" s="131"/>
      <c r="GL553" s="131"/>
      <c r="GM553" s="131"/>
      <c r="GN553" s="164"/>
      <c r="GO553" s="153"/>
      <c r="GP553" s="131"/>
      <c r="GQ553" s="131"/>
      <c r="GR553" s="131"/>
      <c r="GS553" s="223"/>
      <c r="GT553" s="223"/>
      <c r="GU553" s="223"/>
      <c r="GV553" s="163"/>
      <c r="GW553" s="153"/>
      <c r="GX553" s="153"/>
      <c r="GY553" s="153"/>
      <c r="GZ553" s="153"/>
      <c r="HA553" s="153"/>
      <c r="HB553" s="153"/>
      <c r="HC553" s="369"/>
      <c r="HD553" s="163"/>
      <c r="HE553" s="153"/>
      <c r="HF553" s="153"/>
      <c r="HG553" s="153"/>
      <c r="HH553" s="153"/>
      <c r="HI553" s="131"/>
      <c r="HJ553" s="131"/>
      <c r="HK553" s="164"/>
      <c r="HL553" s="153"/>
      <c r="HM553" s="131"/>
      <c r="HN553" s="131"/>
      <c r="HO553" s="131"/>
      <c r="HP553" s="133"/>
      <c r="HQ553" s="126">
        <f t="shared" si="79"/>
        <v>0</v>
      </c>
      <c r="HR553" s="202" t="str">
        <f t="shared" si="80"/>
        <v>~~~</v>
      </c>
      <c r="HS553" s="130">
        <f t="shared" si="81"/>
        <v>0</v>
      </c>
      <c r="HT553" s="208">
        <f t="shared" si="82"/>
        <v>0</v>
      </c>
      <c r="HU553" s="208">
        <f t="shared" si="83"/>
        <v>0</v>
      </c>
      <c r="HV553" s="208">
        <f t="shared" si="84"/>
        <v>0</v>
      </c>
      <c r="HW553" s="209">
        <f t="shared" si="85"/>
        <v>0</v>
      </c>
      <c r="HX553" s="204"/>
      <c r="IA553" s="95" t="s">
        <v>1654</v>
      </c>
      <c r="IB553" s="95" t="s">
        <v>1655</v>
      </c>
      <c r="IC553" s="95" t="s">
        <v>1656</v>
      </c>
      <c r="ID553" s="103"/>
      <c r="IE553" s="103"/>
      <c r="IF553" s="103"/>
      <c r="IG553" s="103"/>
      <c r="IH553" s="103"/>
      <c r="II553" s="103"/>
      <c r="IJ553" s="103"/>
      <c r="IK553" s="103"/>
      <c r="IL553" s="103"/>
      <c r="IM553" s="103"/>
      <c r="IN553" s="103"/>
      <c r="IO553" s="103"/>
      <c r="IP553" s="103"/>
      <c r="IQ553" s="103"/>
      <c r="IR553" s="103"/>
      <c r="IS553" s="103"/>
      <c r="IT553" s="103"/>
      <c r="IU553" s="103"/>
      <c r="IV553" s="103"/>
    </row>
    <row r="554" spans="1:256" s="104" customFormat="1" ht="15" customHeight="1">
      <c r="A554" s="105">
        <f t="shared" si="78"/>
        <v>968</v>
      </c>
      <c r="B554" s="106" t="s">
        <v>706</v>
      </c>
      <c r="C554" s="106" t="s">
        <v>707</v>
      </c>
      <c r="D554" s="106" t="s">
        <v>709</v>
      </c>
      <c r="E554" s="113"/>
      <c r="F554" s="163"/>
      <c r="G554" s="131"/>
      <c r="H554" s="131"/>
      <c r="I554" s="131"/>
      <c r="J554" s="164"/>
      <c r="K554" s="163"/>
      <c r="L554" s="131"/>
      <c r="M554" s="131"/>
      <c r="N554" s="164"/>
      <c r="O554" s="163"/>
      <c r="P554" s="131"/>
      <c r="Q554" s="131"/>
      <c r="R554" s="131"/>
      <c r="S554" s="131"/>
      <c r="T554" s="164"/>
      <c r="U554" s="163"/>
      <c r="V554" s="131"/>
      <c r="W554" s="131"/>
      <c r="X554" s="131"/>
      <c r="Y554" s="164"/>
      <c r="Z554" s="163"/>
      <c r="AA554" s="131"/>
      <c r="AB554" s="131"/>
      <c r="AC554" s="131"/>
      <c r="AD554" s="164"/>
      <c r="AE554" s="163"/>
      <c r="AF554" s="131"/>
      <c r="AG554" s="131"/>
      <c r="AH554" s="131"/>
      <c r="AI554" s="131"/>
      <c r="AJ554" s="223"/>
      <c r="AK554" s="164"/>
      <c r="AL554" s="163"/>
      <c r="AM554" s="131"/>
      <c r="AN554" s="131"/>
      <c r="AO554" s="131"/>
      <c r="AP554" s="131"/>
      <c r="AQ554" s="131"/>
      <c r="AR554" s="131"/>
      <c r="AS554" s="164"/>
      <c r="AT554" s="163"/>
      <c r="AU554" s="131"/>
      <c r="AV554" s="131"/>
      <c r="AW554" s="131"/>
      <c r="AX554" s="131"/>
      <c r="AY554" s="164"/>
      <c r="AZ554" s="163"/>
      <c r="BA554" s="131"/>
      <c r="BB554" s="131"/>
      <c r="BC554" s="131"/>
      <c r="BD554" s="131"/>
      <c r="BE554" s="131"/>
      <c r="BF554" s="164"/>
      <c r="BG554" s="163"/>
      <c r="BH554" s="131"/>
      <c r="BI554" s="131"/>
      <c r="BJ554" s="131"/>
      <c r="BK554" s="131"/>
      <c r="BL554" s="164"/>
      <c r="BM554" s="163"/>
      <c r="BN554" s="131"/>
      <c r="BO554" s="131"/>
      <c r="BP554" s="131"/>
      <c r="BQ554" s="131"/>
      <c r="BR554" s="131"/>
      <c r="BS554" s="164"/>
      <c r="BT554" s="163"/>
      <c r="BU554" s="131"/>
      <c r="BV554" s="131"/>
      <c r="BW554" s="131"/>
      <c r="BX554" s="131"/>
      <c r="BY554" s="164"/>
      <c r="BZ554" s="163"/>
      <c r="CA554" s="131"/>
      <c r="CB554" s="164"/>
      <c r="CC554" s="163"/>
      <c r="CD554" s="131"/>
      <c r="CE554" s="131"/>
      <c r="CF554" s="164"/>
      <c r="CG554" s="163"/>
      <c r="CH554" s="131"/>
      <c r="CI554" s="164"/>
      <c r="CJ554" s="163"/>
      <c r="CK554" s="131"/>
      <c r="CL554" s="131"/>
      <c r="CM554" s="164"/>
      <c r="CN554" s="163"/>
      <c r="CO554" s="131"/>
      <c r="CP554" s="131"/>
      <c r="CQ554" s="131"/>
      <c r="CR554" s="131"/>
      <c r="CS554" s="164"/>
      <c r="CT554" s="163"/>
      <c r="CU554" s="131"/>
      <c r="CV554" s="131"/>
      <c r="CW554" s="131"/>
      <c r="CX554" s="131"/>
      <c r="CY554" s="244"/>
      <c r="CZ554" s="153"/>
      <c r="DA554" s="131"/>
      <c r="DB554" s="164"/>
      <c r="DC554" s="153"/>
      <c r="DD554" s="131"/>
      <c r="DE554" s="131"/>
      <c r="DF554" s="131"/>
      <c r="DG554" s="131"/>
      <c r="DH554" s="164"/>
      <c r="DI554" s="153"/>
      <c r="DJ554" s="153"/>
      <c r="DK554" s="131"/>
      <c r="DL554" s="164"/>
      <c r="DM554" s="153"/>
      <c r="DN554" s="131"/>
      <c r="DO554" s="164"/>
      <c r="DP554" s="153"/>
      <c r="DQ554" s="131"/>
      <c r="DR554" s="131"/>
      <c r="DS554" s="223"/>
      <c r="DT554" s="131"/>
      <c r="DU554" s="153"/>
      <c r="DV554" s="223"/>
      <c r="DW554" s="164"/>
      <c r="DX554" s="153"/>
      <c r="DY554" s="131"/>
      <c r="DZ554" s="131"/>
      <c r="EA554" s="131"/>
      <c r="EB554" s="131"/>
      <c r="EC554" s="131"/>
      <c r="ED554" s="131"/>
      <c r="EE554" s="131"/>
      <c r="EF554" s="131"/>
      <c r="EG554" s="131"/>
      <c r="EH554" s="131"/>
      <c r="EI554" s="131"/>
      <c r="EJ554" s="164"/>
      <c r="EK554" s="163"/>
      <c r="EL554" s="131"/>
      <c r="EM554" s="164"/>
      <c r="EN554" s="153"/>
      <c r="EO554" s="131"/>
      <c r="EP554" s="131"/>
      <c r="EQ554" s="131"/>
      <c r="ER554" s="223"/>
      <c r="ES554" s="164"/>
      <c r="ET554" s="153"/>
      <c r="EU554" s="131"/>
      <c r="EV554" s="131"/>
      <c r="EW554" s="131"/>
      <c r="EX554" s="131"/>
      <c r="EY554" s="131"/>
      <c r="EZ554" s="164"/>
      <c r="FA554" s="153"/>
      <c r="FB554" s="131"/>
      <c r="FC554" s="131"/>
      <c r="FD554" s="131"/>
      <c r="FE554" s="131"/>
      <c r="FF554" s="131"/>
      <c r="FG554" s="131"/>
      <c r="FH554" s="164"/>
      <c r="FI554" s="153"/>
      <c r="FJ554" s="131"/>
      <c r="FK554" s="131"/>
      <c r="FL554" s="131"/>
      <c r="FM554" s="131"/>
      <c r="FN554" s="131"/>
      <c r="FO554" s="131"/>
      <c r="FP554" s="223"/>
      <c r="FQ554" s="163"/>
      <c r="FR554" s="131"/>
      <c r="FS554" s="131"/>
      <c r="FT554" s="131"/>
      <c r="FU554" s="131"/>
      <c r="FV554" s="131"/>
      <c r="FW554" s="131"/>
      <c r="FX554" s="131"/>
      <c r="FY554" s="223"/>
      <c r="FZ554" s="163"/>
      <c r="GA554" s="131"/>
      <c r="GB554" s="131"/>
      <c r="GC554" s="223"/>
      <c r="GD554" s="164"/>
      <c r="GE554" s="153"/>
      <c r="GF554" s="131"/>
      <c r="GG554" s="131"/>
      <c r="GH554" s="131"/>
      <c r="GI554" s="131"/>
      <c r="GJ554" s="131"/>
      <c r="GK554" s="131"/>
      <c r="GL554" s="131"/>
      <c r="GM554" s="131"/>
      <c r="GN554" s="164"/>
      <c r="GO554" s="153"/>
      <c r="GP554" s="131"/>
      <c r="GQ554" s="131"/>
      <c r="GR554" s="131"/>
      <c r="GS554" s="223"/>
      <c r="GT554" s="223"/>
      <c r="GU554" s="223"/>
      <c r="GV554" s="163"/>
      <c r="GW554" s="153"/>
      <c r="GX554" s="153"/>
      <c r="GY554" s="153"/>
      <c r="GZ554" s="153"/>
      <c r="HA554" s="153"/>
      <c r="HB554" s="153"/>
      <c r="HC554" s="369"/>
      <c r="HD554" s="163"/>
      <c r="HE554" s="153"/>
      <c r="HF554" s="153"/>
      <c r="HG554" s="153"/>
      <c r="HH554" s="153"/>
      <c r="HI554" s="131"/>
      <c r="HJ554" s="131"/>
      <c r="HK554" s="164"/>
      <c r="HL554" s="153"/>
      <c r="HM554" s="131"/>
      <c r="HN554" s="131"/>
      <c r="HO554" s="131"/>
      <c r="HP554" s="133"/>
      <c r="HQ554" s="126">
        <f t="shared" si="79"/>
        <v>0</v>
      </c>
      <c r="HR554" s="202" t="str">
        <f t="shared" si="80"/>
        <v>~~~</v>
      </c>
      <c r="HS554" s="130">
        <f t="shared" si="81"/>
        <v>0</v>
      </c>
      <c r="HT554" s="208">
        <f t="shared" si="82"/>
        <v>0</v>
      </c>
      <c r="HU554" s="208">
        <f t="shared" si="83"/>
        <v>0</v>
      </c>
      <c r="HV554" s="208">
        <f t="shared" si="84"/>
        <v>0</v>
      </c>
      <c r="HW554" s="209">
        <f t="shared" si="85"/>
        <v>0</v>
      </c>
      <c r="HX554" s="204"/>
      <c r="IA554" s="106" t="s">
        <v>706</v>
      </c>
      <c r="IB554" s="106" t="s">
        <v>707</v>
      </c>
      <c r="IC554" s="106" t="s">
        <v>709</v>
      </c>
      <c r="ID554" s="103"/>
      <c r="IE554" s="103"/>
      <c r="IF554" s="103"/>
      <c r="IG554" s="103"/>
      <c r="IH554" s="103"/>
      <c r="II554" s="103"/>
      <c r="IJ554" s="103"/>
      <c r="IK554" s="103"/>
      <c r="IL554" s="103"/>
      <c r="IM554" s="103"/>
      <c r="IN554" s="103"/>
      <c r="IO554" s="103"/>
      <c r="IP554" s="103"/>
      <c r="IQ554" s="103"/>
      <c r="IR554" s="103"/>
      <c r="IS554" s="103"/>
      <c r="IT554" s="103"/>
      <c r="IU554" s="103"/>
      <c r="IV554" s="103"/>
    </row>
    <row r="555" spans="1:256" s="104" customFormat="1" ht="15" customHeight="1">
      <c r="A555" s="105">
        <f t="shared" si="78"/>
        <v>460</v>
      </c>
      <c r="B555" s="106" t="s">
        <v>2218</v>
      </c>
      <c r="C555" s="106" t="s">
        <v>2219</v>
      </c>
      <c r="D555" s="106" t="s">
        <v>2220</v>
      </c>
      <c r="E555" s="113" t="s">
        <v>2221</v>
      </c>
      <c r="F555" s="163"/>
      <c r="G555" s="131"/>
      <c r="H555" s="131"/>
      <c r="I555" s="131"/>
      <c r="J555" s="164"/>
      <c r="K555" s="163"/>
      <c r="L555" s="131"/>
      <c r="M555" s="131"/>
      <c r="N555" s="164"/>
      <c r="O555" s="163"/>
      <c r="P555" s="131"/>
      <c r="Q555" s="131"/>
      <c r="R555" s="131">
        <v>15.08</v>
      </c>
      <c r="S555" s="131">
        <v>15.04</v>
      </c>
      <c r="T555" s="164">
        <v>15.04</v>
      </c>
      <c r="U555" s="163"/>
      <c r="V555" s="131"/>
      <c r="W555" s="131"/>
      <c r="X555" s="131"/>
      <c r="Y555" s="164"/>
      <c r="Z555" s="163"/>
      <c r="AA555" s="131"/>
      <c r="AB555" s="131"/>
      <c r="AC555" s="131"/>
      <c r="AD555" s="164"/>
      <c r="AE555" s="163"/>
      <c r="AF555" s="131"/>
      <c r="AG555" s="131"/>
      <c r="AH555" s="131"/>
      <c r="AI555" s="131"/>
      <c r="AJ555" s="223"/>
      <c r="AK555" s="164"/>
      <c r="AL555" s="163"/>
      <c r="AM555" s="131"/>
      <c r="AN555" s="131"/>
      <c r="AO555" s="131"/>
      <c r="AP555" s="131"/>
      <c r="AQ555" s="131"/>
      <c r="AR555" s="131"/>
      <c r="AS555" s="164"/>
      <c r="AT555" s="163"/>
      <c r="AU555" s="131"/>
      <c r="AV555" s="131"/>
      <c r="AW555" s="131"/>
      <c r="AX555" s="131"/>
      <c r="AY555" s="164"/>
      <c r="AZ555" s="163"/>
      <c r="BA555" s="131"/>
      <c r="BB555" s="131"/>
      <c r="BC555" s="131"/>
      <c r="BD555" s="131"/>
      <c r="BE555" s="131"/>
      <c r="BF555" s="164"/>
      <c r="BG555" s="163"/>
      <c r="BH555" s="131"/>
      <c r="BI555" s="131"/>
      <c r="BJ555" s="131"/>
      <c r="BK555" s="131"/>
      <c r="BL555" s="164"/>
      <c r="BM555" s="163"/>
      <c r="BN555" s="131"/>
      <c r="BO555" s="131"/>
      <c r="BP555" s="131"/>
      <c r="BQ555" s="131"/>
      <c r="BR555" s="131"/>
      <c r="BS555" s="164"/>
      <c r="BT555" s="163"/>
      <c r="BU555" s="131"/>
      <c r="BV555" s="131"/>
      <c r="BW555" s="131"/>
      <c r="BX555" s="131"/>
      <c r="BY555" s="164"/>
      <c r="BZ555" s="163"/>
      <c r="CA555" s="131"/>
      <c r="CB555" s="164"/>
      <c r="CC555" s="163"/>
      <c r="CD555" s="131"/>
      <c r="CE555" s="131"/>
      <c r="CF555" s="164"/>
      <c r="CG555" s="163"/>
      <c r="CH555" s="131"/>
      <c r="CI555" s="164"/>
      <c r="CJ555" s="163"/>
      <c r="CK555" s="131"/>
      <c r="CL555" s="131"/>
      <c r="CM555" s="164"/>
      <c r="CN555" s="163"/>
      <c r="CO555" s="131"/>
      <c r="CP555" s="131"/>
      <c r="CQ555" s="131"/>
      <c r="CR555" s="131"/>
      <c r="CS555" s="164"/>
      <c r="CT555" s="163"/>
      <c r="CU555" s="131"/>
      <c r="CV555" s="131"/>
      <c r="CW555" s="131"/>
      <c r="CX555" s="131"/>
      <c r="CY555" s="244"/>
      <c r="CZ555" s="153"/>
      <c r="DA555" s="131"/>
      <c r="DB555" s="164"/>
      <c r="DC555" s="153"/>
      <c r="DD555" s="131"/>
      <c r="DE555" s="131"/>
      <c r="DF555" s="131"/>
      <c r="DG555" s="131"/>
      <c r="DH555" s="164"/>
      <c r="DI555" s="153"/>
      <c r="DJ555" s="153"/>
      <c r="DK555" s="131"/>
      <c r="DL555" s="164"/>
      <c r="DM555" s="153"/>
      <c r="DN555" s="131"/>
      <c r="DO555" s="164"/>
      <c r="DP555" s="153"/>
      <c r="DQ555" s="131"/>
      <c r="DR555" s="131"/>
      <c r="DS555" s="223"/>
      <c r="DT555" s="131"/>
      <c r="DU555" s="153"/>
      <c r="DV555" s="223"/>
      <c r="DW555" s="164"/>
      <c r="DX555" s="153"/>
      <c r="DY555" s="131"/>
      <c r="DZ555" s="131"/>
      <c r="EA555" s="131"/>
      <c r="EB555" s="131"/>
      <c r="EC555" s="131"/>
      <c r="ED555" s="131"/>
      <c r="EE555" s="131"/>
      <c r="EF555" s="131"/>
      <c r="EG555" s="131"/>
      <c r="EH555" s="131"/>
      <c r="EI555" s="131"/>
      <c r="EJ555" s="164"/>
      <c r="EK555" s="163"/>
      <c r="EL555" s="131"/>
      <c r="EM555" s="164"/>
      <c r="EN555" s="153"/>
      <c r="EO555" s="131"/>
      <c r="EP555" s="131"/>
      <c r="EQ555" s="131"/>
      <c r="ER555" s="223"/>
      <c r="ES555" s="164"/>
      <c r="ET555" s="153"/>
      <c r="EU555" s="131"/>
      <c r="EV555" s="131"/>
      <c r="EW555" s="131"/>
      <c r="EX555" s="131"/>
      <c r="EY555" s="131"/>
      <c r="EZ555" s="164"/>
      <c r="FA555" s="153"/>
      <c r="FB555" s="131"/>
      <c r="FC555" s="131"/>
      <c r="FD555" s="131"/>
      <c r="FE555" s="131"/>
      <c r="FF555" s="131"/>
      <c r="FG555" s="131"/>
      <c r="FH555" s="164"/>
      <c r="FI555" s="153"/>
      <c r="FJ555" s="131"/>
      <c r="FK555" s="131"/>
      <c r="FL555" s="131"/>
      <c r="FM555" s="131"/>
      <c r="FN555" s="131"/>
      <c r="FO555" s="131"/>
      <c r="FP555" s="223"/>
      <c r="FQ555" s="163"/>
      <c r="FR555" s="131"/>
      <c r="FS555" s="131"/>
      <c r="FT555" s="131"/>
      <c r="FU555" s="131"/>
      <c r="FV555" s="131"/>
      <c r="FW555" s="131"/>
      <c r="FX555" s="131"/>
      <c r="FY555" s="223"/>
      <c r="FZ555" s="163"/>
      <c r="GA555" s="131"/>
      <c r="GB555" s="131"/>
      <c r="GC555" s="223"/>
      <c r="GD555" s="164"/>
      <c r="GE555" s="153"/>
      <c r="GF555" s="131"/>
      <c r="GG555" s="131"/>
      <c r="GH555" s="131"/>
      <c r="GI555" s="131"/>
      <c r="GJ555" s="131"/>
      <c r="GK555" s="131"/>
      <c r="GL555" s="131"/>
      <c r="GM555" s="131"/>
      <c r="GN555" s="164"/>
      <c r="GO555" s="153"/>
      <c r="GP555" s="131"/>
      <c r="GQ555" s="131"/>
      <c r="GR555" s="131"/>
      <c r="GS555" s="223"/>
      <c r="GT555" s="223"/>
      <c r="GU555" s="223"/>
      <c r="GV555" s="163"/>
      <c r="GW555" s="153"/>
      <c r="GX555" s="153"/>
      <c r="GY555" s="153"/>
      <c r="GZ555" s="153"/>
      <c r="HA555" s="153"/>
      <c r="HB555" s="153"/>
      <c r="HC555" s="369"/>
      <c r="HD555" s="163"/>
      <c r="HE555" s="153"/>
      <c r="HF555" s="153"/>
      <c r="HG555" s="153"/>
      <c r="HH555" s="153"/>
      <c r="HI555" s="131"/>
      <c r="HJ555" s="131"/>
      <c r="HK555" s="164"/>
      <c r="HL555" s="153"/>
      <c r="HM555" s="131"/>
      <c r="HN555" s="131"/>
      <c r="HO555" s="131"/>
      <c r="HP555" s="133"/>
      <c r="HQ555" s="126">
        <f t="shared" si="79"/>
        <v>15.08</v>
      </c>
      <c r="HR555" s="202" t="str">
        <f t="shared" si="80"/>
        <v>Senior</v>
      </c>
      <c r="HS555" s="130">
        <f t="shared" si="81"/>
        <v>0</v>
      </c>
      <c r="HT555" s="208">
        <f t="shared" si="82"/>
        <v>0</v>
      </c>
      <c r="HU555" s="208">
        <f t="shared" si="83"/>
        <v>3</v>
      </c>
      <c r="HV555" s="208">
        <f t="shared" si="84"/>
        <v>0</v>
      </c>
      <c r="HW555" s="209">
        <f t="shared" si="85"/>
        <v>0</v>
      </c>
      <c r="HX555" s="204"/>
      <c r="IA555" s="106" t="s">
        <v>2218</v>
      </c>
      <c r="IB555" s="106" t="s">
        <v>2219</v>
      </c>
      <c r="IC555" s="106" t="s">
        <v>2220</v>
      </c>
      <c r="ID555" s="103"/>
      <c r="IE555" s="103"/>
      <c r="IF555" s="103"/>
      <c r="IG555" s="103"/>
      <c r="IH555" s="103"/>
      <c r="II555" s="103"/>
      <c r="IJ555" s="103"/>
      <c r="IK555" s="103"/>
      <c r="IL555" s="103"/>
      <c r="IM555" s="103"/>
      <c r="IN555" s="103"/>
      <c r="IO555" s="103"/>
      <c r="IP555" s="103"/>
      <c r="IQ555" s="103"/>
      <c r="IR555" s="103"/>
      <c r="IS555" s="103"/>
      <c r="IT555" s="103"/>
      <c r="IU555" s="103"/>
      <c r="IV555" s="103"/>
    </row>
    <row r="556" spans="1:256" s="104" customFormat="1" ht="15" customHeight="1">
      <c r="A556" s="105">
        <f t="shared" si="78"/>
        <v>968</v>
      </c>
      <c r="B556" s="106" t="s">
        <v>1526</v>
      </c>
      <c r="C556" s="106" t="s">
        <v>561</v>
      </c>
      <c r="D556" s="106" t="s">
        <v>1527</v>
      </c>
      <c r="E556" s="113" t="s">
        <v>1496</v>
      </c>
      <c r="F556" s="163"/>
      <c r="G556" s="131"/>
      <c r="H556" s="131"/>
      <c r="I556" s="131"/>
      <c r="J556" s="164"/>
      <c r="K556" s="163"/>
      <c r="L556" s="131"/>
      <c r="M556" s="131"/>
      <c r="N556" s="164"/>
      <c r="O556" s="163"/>
      <c r="P556" s="131"/>
      <c r="Q556" s="131"/>
      <c r="R556" s="131"/>
      <c r="S556" s="131"/>
      <c r="T556" s="164"/>
      <c r="U556" s="163"/>
      <c r="V556" s="131"/>
      <c r="W556" s="131"/>
      <c r="X556" s="131"/>
      <c r="Y556" s="164"/>
      <c r="Z556" s="163"/>
      <c r="AA556" s="131"/>
      <c r="AB556" s="131"/>
      <c r="AC556" s="131"/>
      <c r="AD556" s="164"/>
      <c r="AE556" s="163"/>
      <c r="AF556" s="131"/>
      <c r="AG556" s="131"/>
      <c r="AH556" s="131"/>
      <c r="AI556" s="131"/>
      <c r="AJ556" s="223"/>
      <c r="AK556" s="164"/>
      <c r="AL556" s="163"/>
      <c r="AM556" s="131"/>
      <c r="AN556" s="131"/>
      <c r="AO556" s="131"/>
      <c r="AP556" s="131"/>
      <c r="AQ556" s="131"/>
      <c r="AR556" s="131"/>
      <c r="AS556" s="164"/>
      <c r="AT556" s="163"/>
      <c r="AU556" s="131"/>
      <c r="AV556" s="131"/>
      <c r="AW556" s="131"/>
      <c r="AX556" s="131"/>
      <c r="AY556" s="164"/>
      <c r="AZ556" s="163"/>
      <c r="BA556" s="131"/>
      <c r="BB556" s="131"/>
      <c r="BC556" s="131"/>
      <c r="BD556" s="131"/>
      <c r="BE556" s="131"/>
      <c r="BF556" s="164"/>
      <c r="BG556" s="163"/>
      <c r="BH556" s="131"/>
      <c r="BI556" s="131"/>
      <c r="BJ556" s="131"/>
      <c r="BK556" s="131"/>
      <c r="BL556" s="164"/>
      <c r="BM556" s="163"/>
      <c r="BN556" s="131"/>
      <c r="BO556" s="131"/>
      <c r="BP556" s="131"/>
      <c r="BQ556" s="131"/>
      <c r="BR556" s="131"/>
      <c r="BS556" s="164"/>
      <c r="BT556" s="163"/>
      <c r="BU556" s="131"/>
      <c r="BV556" s="131"/>
      <c r="BW556" s="131"/>
      <c r="BX556" s="131"/>
      <c r="BY556" s="164"/>
      <c r="BZ556" s="163"/>
      <c r="CA556" s="131"/>
      <c r="CB556" s="164"/>
      <c r="CC556" s="163"/>
      <c r="CD556" s="131"/>
      <c r="CE556" s="131"/>
      <c r="CF556" s="164"/>
      <c r="CG556" s="163"/>
      <c r="CH556" s="131"/>
      <c r="CI556" s="164"/>
      <c r="CJ556" s="163"/>
      <c r="CK556" s="131"/>
      <c r="CL556" s="131"/>
      <c r="CM556" s="164"/>
      <c r="CN556" s="163"/>
      <c r="CO556" s="131"/>
      <c r="CP556" s="131"/>
      <c r="CQ556" s="131"/>
      <c r="CR556" s="131"/>
      <c r="CS556" s="164"/>
      <c r="CT556" s="163"/>
      <c r="CU556" s="131"/>
      <c r="CV556" s="131"/>
      <c r="CW556" s="131"/>
      <c r="CX556" s="131"/>
      <c r="CY556" s="244"/>
      <c r="CZ556" s="158"/>
      <c r="DA556" s="134"/>
      <c r="DB556" s="175"/>
      <c r="DC556" s="158"/>
      <c r="DD556" s="134"/>
      <c r="DE556" s="134"/>
      <c r="DF556" s="134"/>
      <c r="DG556" s="134"/>
      <c r="DH556" s="175"/>
      <c r="DI556" s="158"/>
      <c r="DJ556" s="158"/>
      <c r="DK556" s="134"/>
      <c r="DL556" s="175"/>
      <c r="DM556" s="158"/>
      <c r="DN556" s="134"/>
      <c r="DO556" s="175"/>
      <c r="DP556" s="158"/>
      <c r="DQ556" s="134"/>
      <c r="DR556" s="134"/>
      <c r="DS556" s="230"/>
      <c r="DT556" s="134"/>
      <c r="DU556" s="158"/>
      <c r="DV556" s="230"/>
      <c r="DW556" s="175"/>
      <c r="DX556" s="158"/>
      <c r="DY556" s="134"/>
      <c r="DZ556" s="134"/>
      <c r="EA556" s="134"/>
      <c r="EB556" s="134"/>
      <c r="EC556" s="134"/>
      <c r="ED556" s="134"/>
      <c r="EE556" s="134"/>
      <c r="EF556" s="134"/>
      <c r="EG556" s="134"/>
      <c r="EH556" s="134"/>
      <c r="EI556" s="134"/>
      <c r="EJ556" s="175"/>
      <c r="EK556" s="165"/>
      <c r="EL556" s="134"/>
      <c r="EM556" s="175"/>
      <c r="EN556" s="153"/>
      <c r="EO556" s="131"/>
      <c r="EP556" s="131"/>
      <c r="EQ556" s="131"/>
      <c r="ER556" s="223"/>
      <c r="ES556" s="164"/>
      <c r="ET556" s="153"/>
      <c r="EU556" s="131"/>
      <c r="EV556" s="131"/>
      <c r="EW556" s="131"/>
      <c r="EX556" s="131"/>
      <c r="EY556" s="131"/>
      <c r="EZ556" s="164"/>
      <c r="FA556" s="153"/>
      <c r="FB556" s="131"/>
      <c r="FC556" s="131"/>
      <c r="FD556" s="131"/>
      <c r="FE556" s="131"/>
      <c r="FF556" s="131"/>
      <c r="FG556" s="131"/>
      <c r="FH556" s="164"/>
      <c r="FI556" s="153"/>
      <c r="FJ556" s="131"/>
      <c r="FK556" s="131"/>
      <c r="FL556" s="131"/>
      <c r="FM556" s="131"/>
      <c r="FN556" s="131"/>
      <c r="FO556" s="131"/>
      <c r="FP556" s="223"/>
      <c r="FQ556" s="163"/>
      <c r="FR556" s="131"/>
      <c r="FS556" s="131"/>
      <c r="FT556" s="131"/>
      <c r="FU556" s="131"/>
      <c r="FV556" s="131"/>
      <c r="FW556" s="131"/>
      <c r="FX556" s="131"/>
      <c r="FY556" s="223"/>
      <c r="FZ556" s="163"/>
      <c r="GA556" s="131"/>
      <c r="GB556" s="131"/>
      <c r="GC556" s="223"/>
      <c r="GD556" s="164"/>
      <c r="GE556" s="153"/>
      <c r="GF556" s="131"/>
      <c r="GG556" s="131"/>
      <c r="GH556" s="131"/>
      <c r="GI556" s="131"/>
      <c r="GJ556" s="131"/>
      <c r="GK556" s="131"/>
      <c r="GL556" s="131"/>
      <c r="GM556" s="131"/>
      <c r="GN556" s="164"/>
      <c r="GO556" s="153"/>
      <c r="GP556" s="131"/>
      <c r="GQ556" s="131"/>
      <c r="GR556" s="131"/>
      <c r="GS556" s="223"/>
      <c r="GT556" s="223"/>
      <c r="GU556" s="223"/>
      <c r="GV556" s="163"/>
      <c r="GW556" s="153"/>
      <c r="GX556" s="153"/>
      <c r="GY556" s="153"/>
      <c r="GZ556" s="153"/>
      <c r="HA556" s="153"/>
      <c r="HB556" s="153"/>
      <c r="HC556" s="369"/>
      <c r="HD556" s="163"/>
      <c r="HE556" s="153"/>
      <c r="HF556" s="153"/>
      <c r="HG556" s="153"/>
      <c r="HH556" s="153"/>
      <c r="HI556" s="131"/>
      <c r="HJ556" s="131"/>
      <c r="HK556" s="164"/>
      <c r="HL556" s="153"/>
      <c r="HM556" s="131"/>
      <c r="HN556" s="131"/>
      <c r="HO556" s="131"/>
      <c r="HP556" s="133"/>
      <c r="HQ556" s="126">
        <f t="shared" si="79"/>
        <v>0</v>
      </c>
      <c r="HR556" s="202" t="str">
        <f t="shared" si="80"/>
        <v>~~~</v>
      </c>
      <c r="HS556" s="130">
        <f t="shared" si="81"/>
        <v>0</v>
      </c>
      <c r="HT556" s="208">
        <f t="shared" si="82"/>
        <v>0</v>
      </c>
      <c r="HU556" s="208">
        <f t="shared" si="83"/>
        <v>0</v>
      </c>
      <c r="HV556" s="208">
        <f t="shared" si="84"/>
        <v>0</v>
      </c>
      <c r="HW556" s="209">
        <f t="shared" si="85"/>
        <v>0</v>
      </c>
      <c r="HX556" s="204"/>
      <c r="IA556" s="106" t="s">
        <v>1526</v>
      </c>
      <c r="IB556" s="106" t="s">
        <v>561</v>
      </c>
      <c r="IC556" s="106" t="s">
        <v>1527</v>
      </c>
      <c r="ID556" s="103"/>
      <c r="IE556" s="103"/>
      <c r="IF556" s="103"/>
      <c r="IG556" s="103"/>
      <c r="IH556" s="103"/>
      <c r="II556" s="103"/>
      <c r="IJ556" s="103"/>
      <c r="IK556" s="103"/>
      <c r="IL556" s="103"/>
      <c r="IM556" s="103"/>
      <c r="IN556" s="103"/>
      <c r="IO556" s="103"/>
      <c r="IP556" s="103"/>
      <c r="IQ556" s="103"/>
      <c r="IR556" s="103"/>
      <c r="IS556" s="103"/>
      <c r="IT556" s="103"/>
      <c r="IU556" s="103"/>
      <c r="IV556" s="103"/>
    </row>
    <row r="557" spans="1:256" s="104" customFormat="1" ht="15" customHeight="1">
      <c r="A557" s="105">
        <f t="shared" si="78"/>
        <v>968</v>
      </c>
      <c r="B557" s="106" t="s">
        <v>923</v>
      </c>
      <c r="C557" s="106" t="s">
        <v>1433</v>
      </c>
      <c r="D557" s="106" t="s">
        <v>924</v>
      </c>
      <c r="E557" s="113" t="s">
        <v>1434</v>
      </c>
      <c r="F557" s="163"/>
      <c r="G557" s="131"/>
      <c r="H557" s="131"/>
      <c r="I557" s="131"/>
      <c r="J557" s="164"/>
      <c r="K557" s="163"/>
      <c r="L557" s="131"/>
      <c r="M557" s="131"/>
      <c r="N557" s="164"/>
      <c r="O557" s="163"/>
      <c r="P557" s="131"/>
      <c r="Q557" s="131"/>
      <c r="R557" s="131"/>
      <c r="S557" s="131"/>
      <c r="T557" s="164"/>
      <c r="U557" s="163"/>
      <c r="V557" s="131"/>
      <c r="W557" s="131"/>
      <c r="X557" s="131"/>
      <c r="Y557" s="164"/>
      <c r="Z557" s="163"/>
      <c r="AA557" s="131"/>
      <c r="AB557" s="131"/>
      <c r="AC557" s="131"/>
      <c r="AD557" s="164"/>
      <c r="AE557" s="163"/>
      <c r="AF557" s="131"/>
      <c r="AG557" s="131"/>
      <c r="AH557" s="131"/>
      <c r="AI557" s="131"/>
      <c r="AJ557" s="223"/>
      <c r="AK557" s="164"/>
      <c r="AL557" s="163"/>
      <c r="AM557" s="131"/>
      <c r="AN557" s="131"/>
      <c r="AO557" s="131"/>
      <c r="AP557" s="131"/>
      <c r="AQ557" s="131"/>
      <c r="AR557" s="131"/>
      <c r="AS557" s="164"/>
      <c r="AT557" s="163"/>
      <c r="AU557" s="131"/>
      <c r="AV557" s="131"/>
      <c r="AW557" s="131"/>
      <c r="AX557" s="131"/>
      <c r="AY557" s="164"/>
      <c r="AZ557" s="163"/>
      <c r="BA557" s="131"/>
      <c r="BB557" s="131"/>
      <c r="BC557" s="131"/>
      <c r="BD557" s="131"/>
      <c r="BE557" s="131"/>
      <c r="BF557" s="164"/>
      <c r="BG557" s="163"/>
      <c r="BH557" s="131"/>
      <c r="BI557" s="131"/>
      <c r="BJ557" s="131"/>
      <c r="BK557" s="131"/>
      <c r="BL557" s="164"/>
      <c r="BM557" s="163"/>
      <c r="BN557" s="131"/>
      <c r="BO557" s="131"/>
      <c r="BP557" s="131"/>
      <c r="BQ557" s="131"/>
      <c r="BR557" s="131"/>
      <c r="BS557" s="164"/>
      <c r="BT557" s="163"/>
      <c r="BU557" s="131"/>
      <c r="BV557" s="131"/>
      <c r="BW557" s="131"/>
      <c r="BX557" s="131"/>
      <c r="BY557" s="164"/>
      <c r="BZ557" s="163"/>
      <c r="CA557" s="131"/>
      <c r="CB557" s="164"/>
      <c r="CC557" s="163"/>
      <c r="CD557" s="131"/>
      <c r="CE557" s="131"/>
      <c r="CF557" s="164"/>
      <c r="CG557" s="163"/>
      <c r="CH557" s="131"/>
      <c r="CI557" s="164"/>
      <c r="CJ557" s="163"/>
      <c r="CK557" s="131"/>
      <c r="CL557" s="131"/>
      <c r="CM557" s="164"/>
      <c r="CN557" s="163"/>
      <c r="CO557" s="131"/>
      <c r="CP557" s="131"/>
      <c r="CQ557" s="131"/>
      <c r="CR557" s="131"/>
      <c r="CS557" s="164"/>
      <c r="CT557" s="163"/>
      <c r="CU557" s="131"/>
      <c r="CV557" s="131"/>
      <c r="CW557" s="131"/>
      <c r="CX557" s="131"/>
      <c r="CY557" s="244"/>
      <c r="CZ557" s="153"/>
      <c r="DA557" s="131"/>
      <c r="DB557" s="164"/>
      <c r="DC557" s="153"/>
      <c r="DD557" s="131"/>
      <c r="DE557" s="131"/>
      <c r="DF557" s="131"/>
      <c r="DG557" s="131"/>
      <c r="DH557" s="164"/>
      <c r="DI557" s="153"/>
      <c r="DJ557" s="153"/>
      <c r="DK557" s="131"/>
      <c r="DL557" s="164"/>
      <c r="DM557" s="153"/>
      <c r="DN557" s="131"/>
      <c r="DO557" s="164"/>
      <c r="DP557" s="153"/>
      <c r="DQ557" s="131"/>
      <c r="DR557" s="131"/>
      <c r="DS557" s="223"/>
      <c r="DT557" s="131"/>
      <c r="DU557" s="153"/>
      <c r="DV557" s="223"/>
      <c r="DW557" s="164"/>
      <c r="DX557" s="153"/>
      <c r="DY557" s="131"/>
      <c r="DZ557" s="131"/>
      <c r="EA557" s="131"/>
      <c r="EB557" s="131"/>
      <c r="EC557" s="131"/>
      <c r="ED557" s="131"/>
      <c r="EE557" s="131"/>
      <c r="EF557" s="131"/>
      <c r="EG557" s="131"/>
      <c r="EH557" s="131"/>
      <c r="EI557" s="131"/>
      <c r="EJ557" s="164"/>
      <c r="EK557" s="163"/>
      <c r="EL557" s="131"/>
      <c r="EM557" s="164"/>
      <c r="EN557" s="158"/>
      <c r="EO557" s="134"/>
      <c r="EP557" s="134"/>
      <c r="EQ557" s="134"/>
      <c r="ER557" s="230"/>
      <c r="ES557" s="175"/>
      <c r="ET557" s="158"/>
      <c r="EU557" s="134"/>
      <c r="EV557" s="134"/>
      <c r="EW557" s="134"/>
      <c r="EX557" s="134"/>
      <c r="EY557" s="134"/>
      <c r="EZ557" s="175"/>
      <c r="FA557" s="158"/>
      <c r="FB557" s="134"/>
      <c r="FC557" s="134"/>
      <c r="FD557" s="134"/>
      <c r="FE557" s="134"/>
      <c r="FF557" s="134"/>
      <c r="FG557" s="134"/>
      <c r="FH557" s="175"/>
      <c r="FI557" s="158"/>
      <c r="FJ557" s="134"/>
      <c r="FK557" s="134"/>
      <c r="FL557" s="134"/>
      <c r="FM557" s="134"/>
      <c r="FN557" s="134"/>
      <c r="FO557" s="134"/>
      <c r="FP557" s="230"/>
      <c r="FQ557" s="165"/>
      <c r="FR557" s="134"/>
      <c r="FS557" s="134"/>
      <c r="FT557" s="134"/>
      <c r="FU557" s="134"/>
      <c r="FV557" s="134"/>
      <c r="FW557" s="134"/>
      <c r="FX557" s="134"/>
      <c r="FY557" s="230"/>
      <c r="FZ557" s="165"/>
      <c r="GA557" s="134"/>
      <c r="GB557" s="134"/>
      <c r="GC557" s="230"/>
      <c r="GD557" s="175"/>
      <c r="GE557" s="158"/>
      <c r="GF557" s="134"/>
      <c r="GG557" s="134"/>
      <c r="GH557" s="134"/>
      <c r="GI557" s="134"/>
      <c r="GJ557" s="134"/>
      <c r="GK557" s="134"/>
      <c r="GL557" s="134"/>
      <c r="GM557" s="134"/>
      <c r="GN557" s="175"/>
      <c r="GO557" s="158"/>
      <c r="GP557" s="134"/>
      <c r="GQ557" s="134"/>
      <c r="GR557" s="134"/>
      <c r="GS557" s="230"/>
      <c r="GT557" s="230"/>
      <c r="GU557" s="230"/>
      <c r="GV557" s="165"/>
      <c r="GW557" s="158"/>
      <c r="GX557" s="158"/>
      <c r="GY557" s="158"/>
      <c r="GZ557" s="158"/>
      <c r="HA557" s="158"/>
      <c r="HB557" s="158"/>
      <c r="HC557" s="371"/>
      <c r="HD557" s="165"/>
      <c r="HE557" s="158"/>
      <c r="HF557" s="158"/>
      <c r="HG557" s="158"/>
      <c r="HH557" s="158"/>
      <c r="HI557" s="134"/>
      <c r="HJ557" s="134"/>
      <c r="HK557" s="175"/>
      <c r="HL557" s="158"/>
      <c r="HM557" s="134"/>
      <c r="HN557" s="134"/>
      <c r="HO557" s="134"/>
      <c r="HP557" s="142"/>
      <c r="HQ557" s="126">
        <f t="shared" si="79"/>
        <v>0</v>
      </c>
      <c r="HR557" s="202" t="str">
        <f t="shared" si="80"/>
        <v>~~~</v>
      </c>
      <c r="HS557" s="130">
        <f t="shared" si="81"/>
        <v>0</v>
      </c>
      <c r="HT557" s="208">
        <f t="shared" si="82"/>
        <v>0</v>
      </c>
      <c r="HU557" s="208">
        <f t="shared" si="83"/>
        <v>0</v>
      </c>
      <c r="HV557" s="208">
        <f t="shared" si="84"/>
        <v>0</v>
      </c>
      <c r="HW557" s="209">
        <f t="shared" si="85"/>
        <v>0</v>
      </c>
      <c r="HX557" s="204"/>
      <c r="IA557" s="106" t="s">
        <v>923</v>
      </c>
      <c r="IB557" s="106" t="s">
        <v>1433</v>
      </c>
      <c r="IC557" s="106" t="s">
        <v>924</v>
      </c>
      <c r="ID557" s="103"/>
      <c r="IE557" s="103"/>
      <c r="IF557" s="103"/>
      <c r="IG557" s="103"/>
      <c r="IH557" s="103"/>
      <c r="II557" s="103"/>
      <c r="IJ557" s="103"/>
      <c r="IK557" s="103"/>
      <c r="IL557" s="103"/>
      <c r="IM557" s="103"/>
      <c r="IN557" s="103"/>
      <c r="IO557" s="103"/>
      <c r="IP557" s="103"/>
      <c r="IQ557" s="103"/>
      <c r="IR557" s="103"/>
      <c r="IS557" s="103"/>
      <c r="IT557" s="103"/>
      <c r="IU557" s="103"/>
      <c r="IV557" s="103"/>
    </row>
    <row r="558" spans="1:256" s="104" customFormat="1" ht="15" customHeight="1">
      <c r="A558" s="105">
        <f t="shared" si="78"/>
        <v>968</v>
      </c>
      <c r="B558" s="106" t="s">
        <v>879</v>
      </c>
      <c r="C558" s="106" t="s">
        <v>246</v>
      </c>
      <c r="D558" s="106" t="s">
        <v>924</v>
      </c>
      <c r="E558" s="113" t="s">
        <v>1671</v>
      </c>
      <c r="F558" s="163"/>
      <c r="G558" s="131"/>
      <c r="H558" s="131"/>
      <c r="I558" s="131"/>
      <c r="J558" s="164"/>
      <c r="K558" s="163"/>
      <c r="L558" s="131"/>
      <c r="M558" s="131"/>
      <c r="N558" s="164"/>
      <c r="O558" s="163"/>
      <c r="P558" s="131"/>
      <c r="Q558" s="131"/>
      <c r="R558" s="131"/>
      <c r="S558" s="131"/>
      <c r="T558" s="164"/>
      <c r="U558" s="163"/>
      <c r="V558" s="131"/>
      <c r="W558" s="131"/>
      <c r="X558" s="131"/>
      <c r="Y558" s="164"/>
      <c r="Z558" s="163"/>
      <c r="AA558" s="131"/>
      <c r="AB558" s="131"/>
      <c r="AC558" s="131"/>
      <c r="AD558" s="164"/>
      <c r="AE558" s="163"/>
      <c r="AF558" s="131"/>
      <c r="AG558" s="131"/>
      <c r="AH558" s="131"/>
      <c r="AI558" s="131"/>
      <c r="AJ558" s="223"/>
      <c r="AK558" s="164"/>
      <c r="AL558" s="163"/>
      <c r="AM558" s="131"/>
      <c r="AN558" s="131"/>
      <c r="AO558" s="131"/>
      <c r="AP558" s="131"/>
      <c r="AQ558" s="131"/>
      <c r="AR558" s="131"/>
      <c r="AS558" s="164"/>
      <c r="AT558" s="163"/>
      <c r="AU558" s="131"/>
      <c r="AV558" s="131"/>
      <c r="AW558" s="131"/>
      <c r="AX558" s="131"/>
      <c r="AY558" s="164"/>
      <c r="AZ558" s="163"/>
      <c r="BA558" s="131"/>
      <c r="BB558" s="131"/>
      <c r="BC558" s="131"/>
      <c r="BD558" s="131"/>
      <c r="BE558" s="131"/>
      <c r="BF558" s="164"/>
      <c r="BG558" s="163"/>
      <c r="BH558" s="131"/>
      <c r="BI558" s="131"/>
      <c r="BJ558" s="131"/>
      <c r="BK558" s="131"/>
      <c r="BL558" s="164"/>
      <c r="BM558" s="163"/>
      <c r="BN558" s="131"/>
      <c r="BO558" s="131"/>
      <c r="BP558" s="131"/>
      <c r="BQ558" s="131"/>
      <c r="BR558" s="131"/>
      <c r="BS558" s="164"/>
      <c r="BT558" s="163"/>
      <c r="BU558" s="131"/>
      <c r="BV558" s="131"/>
      <c r="BW558" s="131"/>
      <c r="BX558" s="131"/>
      <c r="BY558" s="164"/>
      <c r="BZ558" s="163"/>
      <c r="CA558" s="131"/>
      <c r="CB558" s="164"/>
      <c r="CC558" s="163"/>
      <c r="CD558" s="131"/>
      <c r="CE558" s="131"/>
      <c r="CF558" s="164"/>
      <c r="CG558" s="163"/>
      <c r="CH558" s="131"/>
      <c r="CI558" s="164"/>
      <c r="CJ558" s="163"/>
      <c r="CK558" s="131"/>
      <c r="CL558" s="131"/>
      <c r="CM558" s="164"/>
      <c r="CN558" s="163"/>
      <c r="CO558" s="131"/>
      <c r="CP558" s="131"/>
      <c r="CQ558" s="131"/>
      <c r="CR558" s="131"/>
      <c r="CS558" s="164"/>
      <c r="CT558" s="163"/>
      <c r="CU558" s="131"/>
      <c r="CV558" s="131"/>
      <c r="CW558" s="131"/>
      <c r="CX558" s="131"/>
      <c r="CY558" s="244"/>
      <c r="CZ558" s="153"/>
      <c r="DA558" s="131"/>
      <c r="DB558" s="164"/>
      <c r="DC558" s="153"/>
      <c r="DD558" s="131"/>
      <c r="DE558" s="131"/>
      <c r="DF558" s="131"/>
      <c r="DG558" s="131"/>
      <c r="DH558" s="164"/>
      <c r="DI558" s="153"/>
      <c r="DJ558" s="153"/>
      <c r="DK558" s="131"/>
      <c r="DL558" s="164"/>
      <c r="DM558" s="153"/>
      <c r="DN558" s="131"/>
      <c r="DO558" s="164"/>
      <c r="DP558" s="153"/>
      <c r="DQ558" s="131"/>
      <c r="DR558" s="131"/>
      <c r="DS558" s="223"/>
      <c r="DT558" s="131"/>
      <c r="DU558" s="153"/>
      <c r="DV558" s="223"/>
      <c r="DW558" s="164"/>
      <c r="DX558" s="153"/>
      <c r="DY558" s="131"/>
      <c r="DZ558" s="131"/>
      <c r="EA558" s="131"/>
      <c r="EB558" s="131"/>
      <c r="EC558" s="131"/>
      <c r="ED558" s="131"/>
      <c r="EE558" s="131"/>
      <c r="EF558" s="131"/>
      <c r="EG558" s="131"/>
      <c r="EH558" s="131"/>
      <c r="EI558" s="131"/>
      <c r="EJ558" s="164"/>
      <c r="EK558" s="163"/>
      <c r="EL558" s="131"/>
      <c r="EM558" s="164"/>
      <c r="EN558" s="153"/>
      <c r="EO558" s="131"/>
      <c r="EP558" s="131"/>
      <c r="EQ558" s="131"/>
      <c r="ER558" s="223"/>
      <c r="ES558" s="164"/>
      <c r="ET558" s="153"/>
      <c r="EU558" s="131"/>
      <c r="EV558" s="131"/>
      <c r="EW558" s="131"/>
      <c r="EX558" s="131"/>
      <c r="EY558" s="131"/>
      <c r="EZ558" s="164"/>
      <c r="FA558" s="153"/>
      <c r="FB558" s="131"/>
      <c r="FC558" s="131"/>
      <c r="FD558" s="131"/>
      <c r="FE558" s="131"/>
      <c r="FF558" s="131"/>
      <c r="FG558" s="131"/>
      <c r="FH558" s="164"/>
      <c r="FI558" s="153"/>
      <c r="FJ558" s="131"/>
      <c r="FK558" s="131"/>
      <c r="FL558" s="131"/>
      <c r="FM558" s="131"/>
      <c r="FN558" s="131"/>
      <c r="FO558" s="131"/>
      <c r="FP558" s="223"/>
      <c r="FQ558" s="163"/>
      <c r="FR558" s="131"/>
      <c r="FS558" s="131"/>
      <c r="FT558" s="131"/>
      <c r="FU558" s="131"/>
      <c r="FV558" s="131"/>
      <c r="FW558" s="131"/>
      <c r="FX558" s="131"/>
      <c r="FY558" s="223"/>
      <c r="FZ558" s="163"/>
      <c r="GA558" s="131"/>
      <c r="GB558" s="131"/>
      <c r="GC558" s="223"/>
      <c r="GD558" s="164"/>
      <c r="GE558" s="153"/>
      <c r="GF558" s="131"/>
      <c r="GG558" s="131"/>
      <c r="GH558" s="131"/>
      <c r="GI558" s="131"/>
      <c r="GJ558" s="131"/>
      <c r="GK558" s="131"/>
      <c r="GL558" s="131"/>
      <c r="GM558" s="131"/>
      <c r="GN558" s="164"/>
      <c r="GO558" s="153"/>
      <c r="GP558" s="131"/>
      <c r="GQ558" s="131"/>
      <c r="GR558" s="131"/>
      <c r="GS558" s="223"/>
      <c r="GT558" s="223"/>
      <c r="GU558" s="223"/>
      <c r="GV558" s="163"/>
      <c r="GW558" s="153"/>
      <c r="GX558" s="153"/>
      <c r="GY558" s="153"/>
      <c r="GZ558" s="153"/>
      <c r="HA558" s="153"/>
      <c r="HB558" s="153"/>
      <c r="HC558" s="369"/>
      <c r="HD558" s="163"/>
      <c r="HE558" s="153"/>
      <c r="HF558" s="153"/>
      <c r="HG558" s="153"/>
      <c r="HH558" s="153"/>
      <c r="HI558" s="131"/>
      <c r="HJ558" s="131"/>
      <c r="HK558" s="164"/>
      <c r="HL558" s="153"/>
      <c r="HM558" s="131"/>
      <c r="HN558" s="131"/>
      <c r="HO558" s="131"/>
      <c r="HP558" s="133"/>
      <c r="HQ558" s="126">
        <f t="shared" si="79"/>
        <v>0</v>
      </c>
      <c r="HR558" s="202" t="str">
        <f t="shared" si="80"/>
        <v>~~~</v>
      </c>
      <c r="HS558" s="130">
        <f t="shared" si="81"/>
        <v>0</v>
      </c>
      <c r="HT558" s="208">
        <f t="shared" si="82"/>
        <v>0</v>
      </c>
      <c r="HU558" s="208">
        <f t="shared" si="83"/>
        <v>0</v>
      </c>
      <c r="HV558" s="208">
        <f t="shared" si="84"/>
        <v>0</v>
      </c>
      <c r="HW558" s="209">
        <f t="shared" si="85"/>
        <v>0</v>
      </c>
      <c r="HX558" s="204"/>
      <c r="IA558" s="106" t="s">
        <v>879</v>
      </c>
      <c r="IB558" s="106" t="s">
        <v>246</v>
      </c>
      <c r="IC558" s="106" t="s">
        <v>924</v>
      </c>
      <c r="ID558" s="103"/>
      <c r="IE558" s="103"/>
      <c r="IF558" s="103"/>
      <c r="IG558" s="103"/>
      <c r="IH558" s="103"/>
      <c r="II558" s="103"/>
      <c r="IJ558" s="103"/>
      <c r="IK558" s="103"/>
      <c r="IL558" s="103"/>
      <c r="IM558" s="103"/>
      <c r="IN558" s="103"/>
      <c r="IO558" s="103"/>
      <c r="IP558" s="103"/>
      <c r="IQ558" s="103"/>
      <c r="IR558" s="103"/>
      <c r="IS558" s="103"/>
      <c r="IT558" s="103"/>
      <c r="IU558" s="103"/>
      <c r="IV558" s="103"/>
    </row>
    <row r="559" spans="1:256" s="104" customFormat="1" ht="15" customHeight="1">
      <c r="A559" s="105">
        <f t="shared" si="78"/>
        <v>968</v>
      </c>
      <c r="B559" s="106" t="s">
        <v>543</v>
      </c>
      <c r="C559" s="106" t="s">
        <v>544</v>
      </c>
      <c r="D559" s="106" t="s">
        <v>551</v>
      </c>
      <c r="E559" s="113"/>
      <c r="F559" s="163"/>
      <c r="G559" s="131"/>
      <c r="H559" s="131"/>
      <c r="I559" s="131"/>
      <c r="J559" s="164"/>
      <c r="K559" s="163"/>
      <c r="L559" s="131"/>
      <c r="M559" s="131"/>
      <c r="N559" s="164"/>
      <c r="O559" s="163"/>
      <c r="P559" s="131"/>
      <c r="Q559" s="131"/>
      <c r="R559" s="131"/>
      <c r="S559" s="131"/>
      <c r="T559" s="164"/>
      <c r="U559" s="163"/>
      <c r="V559" s="131"/>
      <c r="W559" s="131"/>
      <c r="X559" s="131"/>
      <c r="Y559" s="164"/>
      <c r="Z559" s="163"/>
      <c r="AA559" s="131"/>
      <c r="AB559" s="131"/>
      <c r="AC559" s="131"/>
      <c r="AD559" s="164"/>
      <c r="AE559" s="163"/>
      <c r="AF559" s="131"/>
      <c r="AG559" s="131"/>
      <c r="AH559" s="131"/>
      <c r="AI559" s="131"/>
      <c r="AJ559" s="223"/>
      <c r="AK559" s="164"/>
      <c r="AL559" s="163"/>
      <c r="AM559" s="131"/>
      <c r="AN559" s="131"/>
      <c r="AO559" s="131"/>
      <c r="AP559" s="131"/>
      <c r="AQ559" s="131"/>
      <c r="AR559" s="131"/>
      <c r="AS559" s="164"/>
      <c r="AT559" s="163"/>
      <c r="AU559" s="131"/>
      <c r="AV559" s="131"/>
      <c r="AW559" s="131"/>
      <c r="AX559" s="131"/>
      <c r="AY559" s="164"/>
      <c r="AZ559" s="163"/>
      <c r="BA559" s="131"/>
      <c r="BB559" s="131"/>
      <c r="BC559" s="131"/>
      <c r="BD559" s="131"/>
      <c r="BE559" s="131"/>
      <c r="BF559" s="164"/>
      <c r="BG559" s="163"/>
      <c r="BH559" s="131"/>
      <c r="BI559" s="131"/>
      <c r="BJ559" s="131"/>
      <c r="BK559" s="131"/>
      <c r="BL559" s="164"/>
      <c r="BM559" s="163"/>
      <c r="BN559" s="131"/>
      <c r="BO559" s="131"/>
      <c r="BP559" s="131"/>
      <c r="BQ559" s="131"/>
      <c r="BR559" s="131"/>
      <c r="BS559" s="164"/>
      <c r="BT559" s="163"/>
      <c r="BU559" s="131"/>
      <c r="BV559" s="131"/>
      <c r="BW559" s="131"/>
      <c r="BX559" s="131"/>
      <c r="BY559" s="164"/>
      <c r="BZ559" s="163"/>
      <c r="CA559" s="131"/>
      <c r="CB559" s="175"/>
      <c r="CC559" s="165"/>
      <c r="CD559" s="134"/>
      <c r="CE559" s="134"/>
      <c r="CF559" s="175"/>
      <c r="CG559" s="165"/>
      <c r="CH559" s="134"/>
      <c r="CI559" s="175"/>
      <c r="CJ559" s="165"/>
      <c r="CK559" s="134"/>
      <c r="CL559" s="134"/>
      <c r="CM559" s="175"/>
      <c r="CN559" s="165"/>
      <c r="CO559" s="134"/>
      <c r="CP559" s="134"/>
      <c r="CQ559" s="134"/>
      <c r="CR559" s="134"/>
      <c r="CS559" s="175"/>
      <c r="CT559" s="165"/>
      <c r="CU559" s="134"/>
      <c r="CV559" s="134"/>
      <c r="CW559" s="134"/>
      <c r="CX559" s="134"/>
      <c r="CY559" s="245"/>
      <c r="CZ559" s="161"/>
      <c r="DA559" s="146"/>
      <c r="DB559" s="179"/>
      <c r="DC559" s="161"/>
      <c r="DD559" s="146"/>
      <c r="DE559" s="146"/>
      <c r="DF559" s="146"/>
      <c r="DG559" s="146"/>
      <c r="DH559" s="179"/>
      <c r="DI559" s="161"/>
      <c r="DJ559" s="161"/>
      <c r="DK559" s="146"/>
      <c r="DL559" s="179"/>
      <c r="DM559" s="161"/>
      <c r="DN559" s="146"/>
      <c r="DO559" s="179"/>
      <c r="DP559" s="161"/>
      <c r="DQ559" s="146"/>
      <c r="DR559" s="146"/>
      <c r="DS559" s="232"/>
      <c r="DT559" s="146"/>
      <c r="DU559" s="161"/>
      <c r="DV559" s="232"/>
      <c r="DW559" s="179"/>
      <c r="DX559" s="161"/>
      <c r="DY559" s="146"/>
      <c r="DZ559" s="146"/>
      <c r="EA559" s="146"/>
      <c r="EB559" s="146"/>
      <c r="EC559" s="146"/>
      <c r="ED559" s="146"/>
      <c r="EE559" s="146"/>
      <c r="EF559" s="146"/>
      <c r="EG559" s="146"/>
      <c r="EH559" s="146"/>
      <c r="EI559" s="146"/>
      <c r="EJ559" s="179"/>
      <c r="EK559" s="173"/>
      <c r="EL559" s="146"/>
      <c r="EM559" s="179"/>
      <c r="EN559" s="154"/>
      <c r="EO559" s="132"/>
      <c r="EP559" s="132"/>
      <c r="EQ559" s="132"/>
      <c r="ER559" s="226"/>
      <c r="ES559" s="166"/>
      <c r="ET559" s="154"/>
      <c r="EU559" s="132"/>
      <c r="EV559" s="132"/>
      <c r="EW559" s="132"/>
      <c r="EX559" s="132"/>
      <c r="EY559" s="132"/>
      <c r="EZ559" s="166"/>
      <c r="FA559" s="154"/>
      <c r="FB559" s="132"/>
      <c r="FC559" s="132"/>
      <c r="FD559" s="132"/>
      <c r="FE559" s="132"/>
      <c r="FF559" s="132"/>
      <c r="FG559" s="132"/>
      <c r="FH559" s="166"/>
      <c r="FI559" s="154"/>
      <c r="FJ559" s="132"/>
      <c r="FK559" s="132"/>
      <c r="FL559" s="132"/>
      <c r="FM559" s="132"/>
      <c r="FN559" s="132"/>
      <c r="FO559" s="132"/>
      <c r="FP559" s="226"/>
      <c r="FQ559" s="169"/>
      <c r="FR559" s="132"/>
      <c r="FS559" s="132"/>
      <c r="FT559" s="132"/>
      <c r="FU559" s="132"/>
      <c r="FV559" s="132"/>
      <c r="FW559" s="132"/>
      <c r="FX559" s="132"/>
      <c r="FY559" s="226"/>
      <c r="FZ559" s="169"/>
      <c r="GA559" s="132"/>
      <c r="GB559" s="132"/>
      <c r="GC559" s="226"/>
      <c r="GD559" s="166"/>
      <c r="GE559" s="154"/>
      <c r="GF559" s="132"/>
      <c r="GG559" s="132"/>
      <c r="GH559" s="132"/>
      <c r="GI559" s="132"/>
      <c r="GJ559" s="132"/>
      <c r="GK559" s="132"/>
      <c r="GL559" s="132"/>
      <c r="GM559" s="132"/>
      <c r="GN559" s="166"/>
      <c r="GO559" s="154"/>
      <c r="GP559" s="132"/>
      <c r="GQ559" s="132"/>
      <c r="GR559" s="132"/>
      <c r="GS559" s="226"/>
      <c r="GT559" s="226"/>
      <c r="GU559" s="226"/>
      <c r="GV559" s="169"/>
      <c r="GW559" s="154"/>
      <c r="GX559" s="154"/>
      <c r="GY559" s="154"/>
      <c r="GZ559" s="154"/>
      <c r="HA559" s="154"/>
      <c r="HB559" s="154"/>
      <c r="HC559" s="370"/>
      <c r="HD559" s="169"/>
      <c r="HE559" s="154"/>
      <c r="HF559" s="154"/>
      <c r="HG559" s="154"/>
      <c r="HH559" s="154"/>
      <c r="HI559" s="132"/>
      <c r="HJ559" s="132"/>
      <c r="HK559" s="166"/>
      <c r="HL559" s="154"/>
      <c r="HM559" s="132"/>
      <c r="HN559" s="132"/>
      <c r="HO559" s="132"/>
      <c r="HP559" s="136"/>
      <c r="HQ559" s="126">
        <f t="shared" si="79"/>
        <v>0</v>
      </c>
      <c r="HR559" s="202" t="str">
        <f t="shared" si="80"/>
        <v>~~~</v>
      </c>
      <c r="HS559" s="130">
        <f t="shared" si="81"/>
        <v>0</v>
      </c>
      <c r="HT559" s="208">
        <f t="shared" si="82"/>
        <v>0</v>
      </c>
      <c r="HU559" s="208">
        <f t="shared" si="83"/>
        <v>0</v>
      </c>
      <c r="HV559" s="208">
        <f t="shared" si="84"/>
        <v>0</v>
      </c>
      <c r="HW559" s="209">
        <f t="shared" si="85"/>
        <v>0</v>
      </c>
      <c r="HX559" s="204"/>
      <c r="IA559" s="106" t="s">
        <v>543</v>
      </c>
      <c r="IB559" s="106" t="s">
        <v>544</v>
      </c>
      <c r="IC559" s="106" t="s">
        <v>551</v>
      </c>
      <c r="ID559" s="103"/>
      <c r="IE559" s="103"/>
      <c r="IF559" s="103"/>
      <c r="IG559" s="103"/>
      <c r="IH559" s="103"/>
      <c r="II559" s="103"/>
      <c r="IJ559" s="103"/>
      <c r="IK559" s="103"/>
      <c r="IL559" s="103"/>
      <c r="IM559" s="103"/>
      <c r="IN559" s="103"/>
      <c r="IO559" s="103"/>
      <c r="IP559" s="103"/>
      <c r="IQ559" s="103"/>
      <c r="IR559" s="103"/>
      <c r="IS559" s="103"/>
      <c r="IT559" s="103"/>
      <c r="IU559" s="103"/>
      <c r="IV559" s="103"/>
    </row>
    <row r="560" spans="1:256" s="104" customFormat="1" ht="15" customHeight="1">
      <c r="A560" s="105">
        <f t="shared" si="78"/>
        <v>968</v>
      </c>
      <c r="B560" s="95" t="s">
        <v>136</v>
      </c>
      <c r="C560" s="95" t="s">
        <v>254</v>
      </c>
      <c r="D560" s="95" t="s">
        <v>18</v>
      </c>
      <c r="E560" s="117"/>
      <c r="F560" s="176"/>
      <c r="G560" s="134"/>
      <c r="H560" s="135"/>
      <c r="I560" s="132"/>
      <c r="J560" s="166"/>
      <c r="K560" s="169"/>
      <c r="L560" s="132"/>
      <c r="M560" s="135"/>
      <c r="N560" s="167"/>
      <c r="O560" s="174"/>
      <c r="P560" s="135"/>
      <c r="Q560" s="135"/>
      <c r="R560" s="135"/>
      <c r="S560" s="135"/>
      <c r="T560" s="168"/>
      <c r="U560" s="169"/>
      <c r="V560" s="134"/>
      <c r="W560" s="132"/>
      <c r="X560" s="132"/>
      <c r="Y560" s="166"/>
      <c r="Z560" s="169"/>
      <c r="AA560" s="132"/>
      <c r="AB560" s="132"/>
      <c r="AC560" s="132"/>
      <c r="AD560" s="166"/>
      <c r="AE560" s="169"/>
      <c r="AF560" s="132"/>
      <c r="AG560" s="132"/>
      <c r="AH560" s="132"/>
      <c r="AI560" s="132"/>
      <c r="AJ560" s="226"/>
      <c r="AK560" s="166"/>
      <c r="AL560" s="169"/>
      <c r="AM560" s="132"/>
      <c r="AN560" s="132"/>
      <c r="AO560" s="132"/>
      <c r="AP560" s="132"/>
      <c r="AQ560" s="132"/>
      <c r="AR560" s="132"/>
      <c r="AS560" s="166"/>
      <c r="AT560" s="169"/>
      <c r="AU560" s="132"/>
      <c r="AV560" s="132"/>
      <c r="AW560" s="132"/>
      <c r="AX560" s="132"/>
      <c r="AY560" s="166"/>
      <c r="AZ560" s="169"/>
      <c r="BA560" s="132"/>
      <c r="BB560" s="132"/>
      <c r="BC560" s="132"/>
      <c r="BD560" s="132"/>
      <c r="BE560" s="132"/>
      <c r="BF560" s="166"/>
      <c r="BG560" s="169"/>
      <c r="BH560" s="132"/>
      <c r="BI560" s="132"/>
      <c r="BJ560" s="132"/>
      <c r="BK560" s="132"/>
      <c r="BL560" s="166"/>
      <c r="BM560" s="169"/>
      <c r="BN560" s="132"/>
      <c r="BO560" s="132"/>
      <c r="BP560" s="132"/>
      <c r="BQ560" s="132"/>
      <c r="BR560" s="132"/>
      <c r="BS560" s="166"/>
      <c r="BT560" s="169"/>
      <c r="BU560" s="132"/>
      <c r="BV560" s="132"/>
      <c r="BW560" s="132"/>
      <c r="BX560" s="132"/>
      <c r="BY560" s="166"/>
      <c r="BZ560" s="169"/>
      <c r="CA560" s="132"/>
      <c r="CB560" s="177"/>
      <c r="CC560" s="171"/>
      <c r="CD560" s="141"/>
      <c r="CE560" s="141"/>
      <c r="CF560" s="177"/>
      <c r="CG560" s="171"/>
      <c r="CH560" s="141"/>
      <c r="CI560" s="177"/>
      <c r="CJ560" s="171"/>
      <c r="CK560" s="141"/>
      <c r="CL560" s="141"/>
      <c r="CM560" s="177"/>
      <c r="CN560" s="171"/>
      <c r="CO560" s="141"/>
      <c r="CP560" s="141"/>
      <c r="CQ560" s="141"/>
      <c r="CR560" s="141"/>
      <c r="CS560" s="177"/>
      <c r="CT560" s="171"/>
      <c r="CU560" s="141"/>
      <c r="CV560" s="141"/>
      <c r="CW560" s="141"/>
      <c r="CX560" s="141"/>
      <c r="CY560" s="251"/>
      <c r="CZ560" s="153"/>
      <c r="DA560" s="131"/>
      <c r="DB560" s="164"/>
      <c r="DC560" s="153"/>
      <c r="DD560" s="131"/>
      <c r="DE560" s="131"/>
      <c r="DF560" s="131"/>
      <c r="DG560" s="131"/>
      <c r="DH560" s="164"/>
      <c r="DI560" s="153"/>
      <c r="DJ560" s="153"/>
      <c r="DK560" s="131"/>
      <c r="DL560" s="164"/>
      <c r="DM560" s="153"/>
      <c r="DN560" s="131"/>
      <c r="DO560" s="164"/>
      <c r="DP560" s="153"/>
      <c r="DQ560" s="131"/>
      <c r="DR560" s="131"/>
      <c r="DS560" s="223"/>
      <c r="DT560" s="131"/>
      <c r="DU560" s="153"/>
      <c r="DV560" s="223"/>
      <c r="DW560" s="164"/>
      <c r="DX560" s="153"/>
      <c r="DY560" s="131"/>
      <c r="DZ560" s="131"/>
      <c r="EA560" s="131"/>
      <c r="EB560" s="131"/>
      <c r="EC560" s="131"/>
      <c r="ED560" s="131"/>
      <c r="EE560" s="131"/>
      <c r="EF560" s="131"/>
      <c r="EG560" s="131"/>
      <c r="EH560" s="131"/>
      <c r="EI560" s="131"/>
      <c r="EJ560" s="164"/>
      <c r="EK560" s="163"/>
      <c r="EL560" s="131"/>
      <c r="EM560" s="164"/>
      <c r="EN560" s="153"/>
      <c r="EO560" s="131"/>
      <c r="EP560" s="131"/>
      <c r="EQ560" s="131"/>
      <c r="ER560" s="223"/>
      <c r="ES560" s="164"/>
      <c r="ET560" s="153"/>
      <c r="EU560" s="131"/>
      <c r="EV560" s="131"/>
      <c r="EW560" s="131"/>
      <c r="EX560" s="131"/>
      <c r="EY560" s="131"/>
      <c r="EZ560" s="164"/>
      <c r="FA560" s="153"/>
      <c r="FB560" s="131"/>
      <c r="FC560" s="131"/>
      <c r="FD560" s="131"/>
      <c r="FE560" s="131"/>
      <c r="FF560" s="131"/>
      <c r="FG560" s="131"/>
      <c r="FH560" s="164"/>
      <c r="FI560" s="153"/>
      <c r="FJ560" s="131"/>
      <c r="FK560" s="131"/>
      <c r="FL560" s="131"/>
      <c r="FM560" s="131"/>
      <c r="FN560" s="131"/>
      <c r="FO560" s="131"/>
      <c r="FP560" s="223"/>
      <c r="FQ560" s="163"/>
      <c r="FR560" s="131"/>
      <c r="FS560" s="131"/>
      <c r="FT560" s="131"/>
      <c r="FU560" s="131"/>
      <c r="FV560" s="131"/>
      <c r="FW560" s="131"/>
      <c r="FX560" s="131"/>
      <c r="FY560" s="223"/>
      <c r="FZ560" s="163"/>
      <c r="GA560" s="131"/>
      <c r="GB560" s="131"/>
      <c r="GC560" s="223"/>
      <c r="GD560" s="164"/>
      <c r="GE560" s="153"/>
      <c r="GF560" s="131"/>
      <c r="GG560" s="131"/>
      <c r="GH560" s="131"/>
      <c r="GI560" s="131"/>
      <c r="GJ560" s="131"/>
      <c r="GK560" s="131"/>
      <c r="GL560" s="131"/>
      <c r="GM560" s="131"/>
      <c r="GN560" s="164"/>
      <c r="GO560" s="153"/>
      <c r="GP560" s="131"/>
      <c r="GQ560" s="131"/>
      <c r="GR560" s="131"/>
      <c r="GS560" s="223"/>
      <c r="GT560" s="223"/>
      <c r="GU560" s="223"/>
      <c r="GV560" s="163"/>
      <c r="GW560" s="153"/>
      <c r="GX560" s="153"/>
      <c r="GY560" s="153"/>
      <c r="GZ560" s="153"/>
      <c r="HA560" s="153"/>
      <c r="HB560" s="153"/>
      <c r="HC560" s="369"/>
      <c r="HD560" s="163"/>
      <c r="HE560" s="153"/>
      <c r="HF560" s="153"/>
      <c r="HG560" s="153"/>
      <c r="HH560" s="153"/>
      <c r="HI560" s="131"/>
      <c r="HJ560" s="131"/>
      <c r="HK560" s="164"/>
      <c r="HL560" s="153"/>
      <c r="HM560" s="131"/>
      <c r="HN560" s="131"/>
      <c r="HO560" s="131"/>
      <c r="HP560" s="133"/>
      <c r="HQ560" s="126">
        <f t="shared" si="79"/>
        <v>0</v>
      </c>
      <c r="HR560" s="202" t="str">
        <f t="shared" si="80"/>
        <v>~~~</v>
      </c>
      <c r="HS560" s="130">
        <f t="shared" si="81"/>
        <v>0</v>
      </c>
      <c r="HT560" s="208">
        <f t="shared" si="82"/>
        <v>0</v>
      </c>
      <c r="HU560" s="208">
        <f t="shared" si="83"/>
        <v>0</v>
      </c>
      <c r="HV560" s="208">
        <f t="shared" si="84"/>
        <v>0</v>
      </c>
      <c r="HW560" s="209">
        <f t="shared" si="85"/>
        <v>0</v>
      </c>
      <c r="HX560" s="204"/>
      <c r="IA560" s="95" t="s">
        <v>136</v>
      </c>
      <c r="IB560" s="95" t="s">
        <v>254</v>
      </c>
      <c r="IC560" s="95" t="s">
        <v>18</v>
      </c>
      <c r="ID560" s="103"/>
      <c r="IE560" s="103"/>
      <c r="IF560" s="103"/>
      <c r="IG560" s="103"/>
      <c r="IH560" s="103"/>
      <c r="II560" s="103"/>
      <c r="IJ560" s="103"/>
      <c r="IK560" s="103"/>
      <c r="IL560" s="103"/>
      <c r="IM560" s="103"/>
      <c r="IN560" s="103"/>
      <c r="IO560" s="103"/>
      <c r="IP560" s="103"/>
      <c r="IQ560" s="103"/>
      <c r="IR560" s="103"/>
      <c r="IS560" s="103"/>
      <c r="IT560" s="103"/>
      <c r="IU560" s="103"/>
      <c r="IV560" s="103"/>
    </row>
    <row r="561" spans="1:256" s="104" customFormat="1" ht="15" customHeight="1">
      <c r="A561" s="105">
        <f t="shared" si="78"/>
        <v>968</v>
      </c>
      <c r="B561" s="106" t="s">
        <v>1449</v>
      </c>
      <c r="C561" s="106" t="s">
        <v>1450</v>
      </c>
      <c r="D561" s="106" t="s">
        <v>1452</v>
      </c>
      <c r="E561" s="113" t="s">
        <v>1155</v>
      </c>
      <c r="F561" s="163"/>
      <c r="G561" s="131"/>
      <c r="H561" s="131"/>
      <c r="I561" s="131"/>
      <c r="J561" s="164"/>
      <c r="K561" s="163"/>
      <c r="L561" s="131"/>
      <c r="M561" s="131"/>
      <c r="N561" s="164"/>
      <c r="O561" s="163"/>
      <c r="P561" s="131"/>
      <c r="Q561" s="131"/>
      <c r="R561" s="131"/>
      <c r="S561" s="131"/>
      <c r="T561" s="164"/>
      <c r="U561" s="163"/>
      <c r="V561" s="131"/>
      <c r="W561" s="131"/>
      <c r="X561" s="131"/>
      <c r="Y561" s="164"/>
      <c r="Z561" s="163"/>
      <c r="AA561" s="131"/>
      <c r="AB561" s="131"/>
      <c r="AC561" s="131"/>
      <c r="AD561" s="164"/>
      <c r="AE561" s="163"/>
      <c r="AF561" s="131"/>
      <c r="AG561" s="131"/>
      <c r="AH561" s="131"/>
      <c r="AI561" s="131"/>
      <c r="AJ561" s="223"/>
      <c r="AK561" s="164"/>
      <c r="AL561" s="163"/>
      <c r="AM561" s="131"/>
      <c r="AN561" s="131"/>
      <c r="AO561" s="131"/>
      <c r="AP561" s="131"/>
      <c r="AQ561" s="131"/>
      <c r="AR561" s="131"/>
      <c r="AS561" s="164"/>
      <c r="AT561" s="163"/>
      <c r="AU561" s="131"/>
      <c r="AV561" s="131"/>
      <c r="AW561" s="131"/>
      <c r="AX561" s="131"/>
      <c r="AY561" s="164"/>
      <c r="AZ561" s="163"/>
      <c r="BA561" s="131"/>
      <c r="BB561" s="131"/>
      <c r="BC561" s="131"/>
      <c r="BD561" s="131"/>
      <c r="BE561" s="131"/>
      <c r="BF561" s="164"/>
      <c r="BG561" s="163"/>
      <c r="BH561" s="131"/>
      <c r="BI561" s="131"/>
      <c r="BJ561" s="131"/>
      <c r="BK561" s="131"/>
      <c r="BL561" s="164"/>
      <c r="BM561" s="163"/>
      <c r="BN561" s="131"/>
      <c r="BO561" s="131"/>
      <c r="BP561" s="131"/>
      <c r="BQ561" s="131"/>
      <c r="BR561" s="131"/>
      <c r="BS561" s="164"/>
      <c r="BT561" s="163"/>
      <c r="BU561" s="131"/>
      <c r="BV561" s="131"/>
      <c r="BW561" s="131"/>
      <c r="BX561" s="131"/>
      <c r="BY561" s="164"/>
      <c r="BZ561" s="163"/>
      <c r="CA561" s="131"/>
      <c r="CB561" s="164"/>
      <c r="CC561" s="163"/>
      <c r="CD561" s="131"/>
      <c r="CE561" s="131"/>
      <c r="CF561" s="164"/>
      <c r="CG561" s="163"/>
      <c r="CH561" s="131"/>
      <c r="CI561" s="164"/>
      <c r="CJ561" s="163"/>
      <c r="CK561" s="131"/>
      <c r="CL561" s="131"/>
      <c r="CM561" s="164"/>
      <c r="CN561" s="163"/>
      <c r="CO561" s="131"/>
      <c r="CP561" s="131"/>
      <c r="CQ561" s="131"/>
      <c r="CR561" s="131"/>
      <c r="CS561" s="164"/>
      <c r="CT561" s="163"/>
      <c r="CU561" s="131"/>
      <c r="CV561" s="131"/>
      <c r="CW561" s="131"/>
      <c r="CX561" s="131"/>
      <c r="CY561" s="244"/>
      <c r="CZ561" s="153"/>
      <c r="DA561" s="131"/>
      <c r="DB561" s="164"/>
      <c r="DC561" s="153"/>
      <c r="DD561" s="131"/>
      <c r="DE561" s="131"/>
      <c r="DF561" s="131"/>
      <c r="DG561" s="131"/>
      <c r="DH561" s="164"/>
      <c r="DI561" s="153"/>
      <c r="DJ561" s="153"/>
      <c r="DK561" s="131"/>
      <c r="DL561" s="164"/>
      <c r="DM561" s="153"/>
      <c r="DN561" s="131"/>
      <c r="DO561" s="164"/>
      <c r="DP561" s="153"/>
      <c r="DQ561" s="131"/>
      <c r="DR561" s="131"/>
      <c r="DS561" s="223"/>
      <c r="DT561" s="131"/>
      <c r="DU561" s="153"/>
      <c r="DV561" s="223"/>
      <c r="DW561" s="164"/>
      <c r="DX561" s="153"/>
      <c r="DY561" s="131"/>
      <c r="DZ561" s="131"/>
      <c r="EA561" s="131"/>
      <c r="EB561" s="131"/>
      <c r="EC561" s="131"/>
      <c r="ED561" s="131"/>
      <c r="EE561" s="131"/>
      <c r="EF561" s="131"/>
      <c r="EG561" s="131"/>
      <c r="EH561" s="131"/>
      <c r="EI561" s="131"/>
      <c r="EJ561" s="164"/>
      <c r="EK561" s="163"/>
      <c r="EL561" s="131"/>
      <c r="EM561" s="164"/>
      <c r="EN561" s="153"/>
      <c r="EO561" s="131"/>
      <c r="EP561" s="131"/>
      <c r="EQ561" s="131"/>
      <c r="ER561" s="223"/>
      <c r="ES561" s="164"/>
      <c r="ET561" s="153"/>
      <c r="EU561" s="131"/>
      <c r="EV561" s="131"/>
      <c r="EW561" s="131"/>
      <c r="EX561" s="131"/>
      <c r="EY561" s="131"/>
      <c r="EZ561" s="164"/>
      <c r="FA561" s="153"/>
      <c r="FB561" s="131"/>
      <c r="FC561" s="131"/>
      <c r="FD561" s="131"/>
      <c r="FE561" s="131"/>
      <c r="FF561" s="131"/>
      <c r="FG561" s="131"/>
      <c r="FH561" s="164"/>
      <c r="FI561" s="153"/>
      <c r="FJ561" s="131"/>
      <c r="FK561" s="131"/>
      <c r="FL561" s="131"/>
      <c r="FM561" s="131"/>
      <c r="FN561" s="131"/>
      <c r="FO561" s="131"/>
      <c r="FP561" s="223"/>
      <c r="FQ561" s="163"/>
      <c r="FR561" s="131"/>
      <c r="FS561" s="131"/>
      <c r="FT561" s="131"/>
      <c r="FU561" s="131"/>
      <c r="FV561" s="131"/>
      <c r="FW561" s="131"/>
      <c r="FX561" s="131"/>
      <c r="FY561" s="223"/>
      <c r="FZ561" s="163"/>
      <c r="GA561" s="131"/>
      <c r="GB561" s="131"/>
      <c r="GC561" s="223"/>
      <c r="GD561" s="164"/>
      <c r="GE561" s="153"/>
      <c r="GF561" s="131"/>
      <c r="GG561" s="131"/>
      <c r="GH561" s="131"/>
      <c r="GI561" s="131"/>
      <c r="GJ561" s="131"/>
      <c r="GK561" s="131"/>
      <c r="GL561" s="131"/>
      <c r="GM561" s="131"/>
      <c r="GN561" s="164"/>
      <c r="GO561" s="153"/>
      <c r="GP561" s="131"/>
      <c r="GQ561" s="131"/>
      <c r="GR561" s="131"/>
      <c r="GS561" s="223"/>
      <c r="GT561" s="223"/>
      <c r="GU561" s="223"/>
      <c r="GV561" s="163"/>
      <c r="GW561" s="153"/>
      <c r="GX561" s="153"/>
      <c r="GY561" s="153"/>
      <c r="GZ561" s="153"/>
      <c r="HA561" s="153"/>
      <c r="HB561" s="153"/>
      <c r="HC561" s="369"/>
      <c r="HD561" s="163"/>
      <c r="HE561" s="153"/>
      <c r="HF561" s="153"/>
      <c r="HG561" s="153"/>
      <c r="HH561" s="153"/>
      <c r="HI561" s="131"/>
      <c r="HJ561" s="131"/>
      <c r="HK561" s="164"/>
      <c r="HL561" s="153"/>
      <c r="HM561" s="131"/>
      <c r="HN561" s="131"/>
      <c r="HO561" s="131"/>
      <c r="HP561" s="133"/>
      <c r="HQ561" s="126">
        <f t="shared" si="79"/>
        <v>0</v>
      </c>
      <c r="HR561" s="202" t="str">
        <f t="shared" si="80"/>
        <v>~~~</v>
      </c>
      <c r="HS561" s="130">
        <f t="shared" si="81"/>
        <v>0</v>
      </c>
      <c r="HT561" s="208">
        <f t="shared" si="82"/>
        <v>0</v>
      </c>
      <c r="HU561" s="208">
        <f t="shared" si="83"/>
        <v>0</v>
      </c>
      <c r="HV561" s="208">
        <f t="shared" si="84"/>
        <v>0</v>
      </c>
      <c r="HW561" s="209">
        <f t="shared" si="85"/>
        <v>0</v>
      </c>
      <c r="HX561" s="204"/>
      <c r="IA561" s="106" t="s">
        <v>1449</v>
      </c>
      <c r="IB561" s="106" t="s">
        <v>1450</v>
      </c>
      <c r="IC561" s="106" t="s">
        <v>1452</v>
      </c>
      <c r="ID561" s="103"/>
      <c r="IE561" s="103"/>
      <c r="IF561" s="103"/>
      <c r="IG561" s="103"/>
      <c r="IH561" s="103"/>
      <c r="II561" s="103"/>
      <c r="IJ561" s="103"/>
      <c r="IK561" s="103"/>
      <c r="IL561" s="103"/>
      <c r="IM561" s="103"/>
      <c r="IN561" s="103"/>
      <c r="IO561" s="103"/>
      <c r="IP561" s="103"/>
      <c r="IQ561" s="103"/>
      <c r="IR561" s="103"/>
      <c r="IS561" s="103"/>
      <c r="IT561" s="103"/>
      <c r="IU561" s="103"/>
      <c r="IV561" s="103"/>
    </row>
    <row r="562" spans="1:256" s="104" customFormat="1" ht="15" customHeight="1">
      <c r="A562" s="105">
        <f t="shared" si="78"/>
        <v>512</v>
      </c>
      <c r="B562" s="106" t="s">
        <v>552</v>
      </c>
      <c r="C562" s="106" t="s">
        <v>26</v>
      </c>
      <c r="D562" s="106" t="s">
        <v>38</v>
      </c>
      <c r="E562" s="113" t="s">
        <v>1131</v>
      </c>
      <c r="F562" s="163"/>
      <c r="G562" s="131"/>
      <c r="H562" s="131"/>
      <c r="I562" s="131"/>
      <c r="J562" s="164"/>
      <c r="K562" s="163"/>
      <c r="L562" s="131"/>
      <c r="M562" s="131"/>
      <c r="N562" s="164"/>
      <c r="O562" s="163"/>
      <c r="P562" s="131"/>
      <c r="Q562" s="131"/>
      <c r="R562" s="131"/>
      <c r="S562" s="131"/>
      <c r="T562" s="164"/>
      <c r="U562" s="163"/>
      <c r="V562" s="131"/>
      <c r="W562" s="131"/>
      <c r="X562" s="131"/>
      <c r="Y562" s="164"/>
      <c r="Z562" s="163"/>
      <c r="AA562" s="131"/>
      <c r="AB562" s="131"/>
      <c r="AC562" s="131"/>
      <c r="AD562" s="164"/>
      <c r="AE562" s="163"/>
      <c r="AF562" s="131"/>
      <c r="AG562" s="131"/>
      <c r="AH562" s="131"/>
      <c r="AI562" s="131"/>
      <c r="AJ562" s="223"/>
      <c r="AK562" s="164"/>
      <c r="AL562" s="163"/>
      <c r="AM562" s="131"/>
      <c r="AN562" s="131"/>
      <c r="AO562" s="131"/>
      <c r="AP562" s="131"/>
      <c r="AQ562" s="131"/>
      <c r="AR562" s="131"/>
      <c r="AS562" s="164"/>
      <c r="AT562" s="163"/>
      <c r="AU562" s="131"/>
      <c r="AV562" s="131"/>
      <c r="AW562" s="131"/>
      <c r="AX562" s="131"/>
      <c r="AY562" s="164"/>
      <c r="AZ562" s="163"/>
      <c r="BA562" s="131"/>
      <c r="BB562" s="131"/>
      <c r="BC562" s="131"/>
      <c r="BD562" s="131"/>
      <c r="BE562" s="131"/>
      <c r="BF562" s="164"/>
      <c r="BG562" s="163"/>
      <c r="BH562" s="131"/>
      <c r="BI562" s="131"/>
      <c r="BJ562" s="131"/>
      <c r="BK562" s="131"/>
      <c r="BL562" s="164"/>
      <c r="BM562" s="163"/>
      <c r="BN562" s="131"/>
      <c r="BO562" s="131"/>
      <c r="BP562" s="131"/>
      <c r="BQ562" s="131"/>
      <c r="BR562" s="131"/>
      <c r="BS562" s="164"/>
      <c r="BT562" s="163"/>
      <c r="BU562" s="131"/>
      <c r="BV562" s="131"/>
      <c r="BW562" s="131"/>
      <c r="BX562" s="131"/>
      <c r="BY562" s="164"/>
      <c r="BZ562" s="163"/>
      <c r="CA562" s="131"/>
      <c r="CB562" s="164"/>
      <c r="CC562" s="163"/>
      <c r="CD562" s="131"/>
      <c r="CE562" s="131"/>
      <c r="CF562" s="164"/>
      <c r="CG562" s="163"/>
      <c r="CH562" s="131"/>
      <c r="CI562" s="164"/>
      <c r="CJ562" s="163"/>
      <c r="CK562" s="131"/>
      <c r="CL562" s="131"/>
      <c r="CM562" s="164"/>
      <c r="CN562" s="163"/>
      <c r="CO562" s="131"/>
      <c r="CP562" s="131">
        <v>13.08</v>
      </c>
      <c r="CQ562" s="131">
        <v>14.11</v>
      </c>
      <c r="CR562" s="131">
        <v>12.08</v>
      </c>
      <c r="CS562" s="164"/>
      <c r="CT562" s="163"/>
      <c r="CU562" s="131"/>
      <c r="CV562" s="131"/>
      <c r="CW562" s="131"/>
      <c r="CX562" s="131"/>
      <c r="CY562" s="244"/>
      <c r="CZ562" s="153"/>
      <c r="DA562" s="131"/>
      <c r="DB562" s="164"/>
      <c r="DC562" s="153"/>
      <c r="DD562" s="131"/>
      <c r="DE562" s="131"/>
      <c r="DF562" s="131"/>
      <c r="DG562" s="131"/>
      <c r="DH562" s="164"/>
      <c r="DI562" s="153"/>
      <c r="DJ562" s="153"/>
      <c r="DK562" s="131"/>
      <c r="DL562" s="164"/>
      <c r="DM562" s="153">
        <v>13.04</v>
      </c>
      <c r="DN562" s="131">
        <v>10.1</v>
      </c>
      <c r="DO562" s="164">
        <v>11.08</v>
      </c>
      <c r="DP562" s="153"/>
      <c r="DQ562" s="131"/>
      <c r="DR562" s="131"/>
      <c r="DS562" s="223"/>
      <c r="DT562" s="131"/>
      <c r="DU562" s="153"/>
      <c r="DV562" s="223"/>
      <c r="DW562" s="164"/>
      <c r="DX562" s="153"/>
      <c r="DY562" s="131"/>
      <c r="DZ562" s="131"/>
      <c r="EA562" s="131"/>
      <c r="EB562" s="131"/>
      <c r="EC562" s="131"/>
      <c r="ED562" s="131"/>
      <c r="EE562" s="131"/>
      <c r="EF562" s="131"/>
      <c r="EG562" s="131"/>
      <c r="EH562" s="131"/>
      <c r="EI562" s="131"/>
      <c r="EJ562" s="164"/>
      <c r="EK562" s="163"/>
      <c r="EL562" s="131"/>
      <c r="EM562" s="164"/>
      <c r="EN562" s="153"/>
      <c r="EO562" s="131"/>
      <c r="EP562" s="131"/>
      <c r="EQ562" s="131"/>
      <c r="ER562" s="223"/>
      <c r="ES562" s="164"/>
      <c r="ET562" s="153"/>
      <c r="EU562" s="131"/>
      <c r="EV562" s="131"/>
      <c r="EW562" s="131"/>
      <c r="EX562" s="131"/>
      <c r="EY562" s="131"/>
      <c r="EZ562" s="164"/>
      <c r="FA562" s="153"/>
      <c r="FB562" s="131"/>
      <c r="FC562" s="131"/>
      <c r="FD562" s="131"/>
      <c r="FE562" s="131"/>
      <c r="FF562" s="131"/>
      <c r="FG562" s="131"/>
      <c r="FH562" s="164"/>
      <c r="FI562" s="153"/>
      <c r="FJ562" s="131"/>
      <c r="FK562" s="131"/>
      <c r="FL562" s="131"/>
      <c r="FM562" s="131"/>
      <c r="FN562" s="131"/>
      <c r="FO562" s="131"/>
      <c r="FP562" s="223"/>
      <c r="FQ562" s="163"/>
      <c r="FR562" s="131"/>
      <c r="FS562" s="131"/>
      <c r="FT562" s="131"/>
      <c r="FU562" s="131"/>
      <c r="FV562" s="131"/>
      <c r="FW562" s="131"/>
      <c r="FX562" s="131"/>
      <c r="FY562" s="223"/>
      <c r="FZ562" s="163"/>
      <c r="GA562" s="131"/>
      <c r="GB562" s="131"/>
      <c r="GC562" s="223"/>
      <c r="GD562" s="164"/>
      <c r="GE562" s="153"/>
      <c r="GF562" s="131"/>
      <c r="GG562" s="131"/>
      <c r="GH562" s="131"/>
      <c r="GI562" s="131"/>
      <c r="GJ562" s="131"/>
      <c r="GK562" s="131"/>
      <c r="GL562" s="131"/>
      <c r="GM562" s="131"/>
      <c r="GN562" s="164"/>
      <c r="GO562" s="153"/>
      <c r="GP562" s="131"/>
      <c r="GQ562" s="131"/>
      <c r="GR562" s="131"/>
      <c r="GS562" s="223"/>
      <c r="GT562" s="223"/>
      <c r="GU562" s="223"/>
      <c r="GV562" s="163"/>
      <c r="GW562" s="153"/>
      <c r="GX562" s="153"/>
      <c r="GY562" s="153"/>
      <c r="GZ562" s="153"/>
      <c r="HA562" s="153"/>
      <c r="HB562" s="153"/>
      <c r="HC562" s="369"/>
      <c r="HD562" s="163"/>
      <c r="HE562" s="153"/>
      <c r="HF562" s="153"/>
      <c r="HG562" s="153"/>
      <c r="HH562" s="153"/>
      <c r="HI562" s="131"/>
      <c r="HJ562" s="131"/>
      <c r="HK562" s="164"/>
      <c r="HL562" s="153"/>
      <c r="HM562" s="131"/>
      <c r="HN562" s="131"/>
      <c r="HO562" s="131"/>
      <c r="HP562" s="133"/>
      <c r="HQ562" s="126">
        <f t="shared" si="79"/>
        <v>14.11</v>
      </c>
      <c r="HR562" s="202" t="str">
        <f t="shared" si="80"/>
        <v>Junior</v>
      </c>
      <c r="HS562" s="130">
        <f t="shared" si="81"/>
        <v>0</v>
      </c>
      <c r="HT562" s="208">
        <f t="shared" si="82"/>
        <v>6</v>
      </c>
      <c r="HU562" s="208">
        <f t="shared" si="83"/>
        <v>0</v>
      </c>
      <c r="HV562" s="208">
        <f t="shared" si="84"/>
        <v>0</v>
      </c>
      <c r="HW562" s="209">
        <f t="shared" si="85"/>
        <v>0</v>
      </c>
      <c r="HX562" s="204" t="s">
        <v>508</v>
      </c>
      <c r="IA562" s="106" t="s">
        <v>552</v>
      </c>
      <c r="IB562" s="106" t="s">
        <v>26</v>
      </c>
      <c r="IC562" s="106" t="s">
        <v>38</v>
      </c>
      <c r="ID562" s="103"/>
      <c r="IE562" s="103"/>
      <c r="IF562" s="103"/>
      <c r="IG562" s="103"/>
      <c r="IH562" s="103"/>
      <c r="II562" s="103"/>
      <c r="IJ562" s="103"/>
      <c r="IK562" s="103"/>
      <c r="IL562" s="103"/>
      <c r="IM562" s="103"/>
      <c r="IN562" s="103"/>
      <c r="IO562" s="103"/>
      <c r="IP562" s="103"/>
      <c r="IQ562" s="103"/>
      <c r="IR562" s="103"/>
      <c r="IS562" s="103"/>
      <c r="IT562" s="103"/>
      <c r="IU562" s="103"/>
      <c r="IV562" s="103"/>
    </row>
    <row r="563" spans="1:256" s="104" customFormat="1" ht="15" customHeight="1">
      <c r="A563" s="105">
        <f t="shared" si="78"/>
        <v>553</v>
      </c>
      <c r="B563" s="106" t="s">
        <v>2204</v>
      </c>
      <c r="C563" s="106" t="s">
        <v>2205</v>
      </c>
      <c r="D563" s="106" t="s">
        <v>38</v>
      </c>
      <c r="E563" s="113" t="s">
        <v>176</v>
      </c>
      <c r="F563" s="163"/>
      <c r="G563" s="131"/>
      <c r="H563" s="131"/>
      <c r="I563" s="131"/>
      <c r="J563" s="164"/>
      <c r="K563" s="163"/>
      <c r="L563" s="131"/>
      <c r="M563" s="131"/>
      <c r="N563" s="164"/>
      <c r="O563" s="163">
        <v>9.1</v>
      </c>
      <c r="P563" s="131"/>
      <c r="Q563" s="131">
        <v>14.04</v>
      </c>
      <c r="R563" s="131"/>
      <c r="S563" s="131"/>
      <c r="T563" s="164"/>
      <c r="U563" s="163"/>
      <c r="V563" s="131"/>
      <c r="W563" s="131"/>
      <c r="X563" s="131"/>
      <c r="Y563" s="164"/>
      <c r="Z563" s="163"/>
      <c r="AA563" s="131"/>
      <c r="AB563" s="131"/>
      <c r="AC563" s="131"/>
      <c r="AD563" s="164"/>
      <c r="AE563" s="163"/>
      <c r="AF563" s="131"/>
      <c r="AG563" s="131"/>
      <c r="AH563" s="131"/>
      <c r="AI563" s="131"/>
      <c r="AJ563" s="223"/>
      <c r="AK563" s="164"/>
      <c r="AL563" s="163"/>
      <c r="AM563" s="131"/>
      <c r="AN563" s="131"/>
      <c r="AO563" s="131"/>
      <c r="AP563" s="131"/>
      <c r="AQ563" s="131"/>
      <c r="AR563" s="131"/>
      <c r="AS563" s="164"/>
      <c r="AT563" s="163"/>
      <c r="AU563" s="131"/>
      <c r="AV563" s="131"/>
      <c r="AW563" s="131"/>
      <c r="AX563" s="131"/>
      <c r="AY563" s="164"/>
      <c r="AZ563" s="163"/>
      <c r="BA563" s="131"/>
      <c r="BB563" s="131"/>
      <c r="BC563" s="131"/>
      <c r="BD563" s="131"/>
      <c r="BE563" s="131"/>
      <c r="BF563" s="164"/>
      <c r="BG563" s="163"/>
      <c r="BH563" s="131"/>
      <c r="BI563" s="131"/>
      <c r="BJ563" s="131"/>
      <c r="BK563" s="131"/>
      <c r="BL563" s="164"/>
      <c r="BM563" s="163"/>
      <c r="BN563" s="131"/>
      <c r="BO563" s="131"/>
      <c r="BP563" s="131"/>
      <c r="BQ563" s="131"/>
      <c r="BR563" s="131"/>
      <c r="BS563" s="164"/>
      <c r="BT563" s="163"/>
      <c r="BU563" s="131"/>
      <c r="BV563" s="131"/>
      <c r="BW563" s="131"/>
      <c r="BX563" s="131"/>
      <c r="BY563" s="164"/>
      <c r="BZ563" s="163"/>
      <c r="CA563" s="131"/>
      <c r="CB563" s="166"/>
      <c r="CC563" s="169"/>
      <c r="CD563" s="132"/>
      <c r="CE563" s="132"/>
      <c r="CF563" s="166"/>
      <c r="CG563" s="169"/>
      <c r="CH563" s="132"/>
      <c r="CI563" s="166"/>
      <c r="CJ563" s="169"/>
      <c r="CK563" s="132"/>
      <c r="CL563" s="132"/>
      <c r="CM563" s="166"/>
      <c r="CN563" s="169"/>
      <c r="CO563" s="132"/>
      <c r="CP563" s="132"/>
      <c r="CQ563" s="132"/>
      <c r="CR563" s="132"/>
      <c r="CS563" s="166"/>
      <c r="CT563" s="169"/>
      <c r="CU563" s="132"/>
      <c r="CV563" s="132"/>
      <c r="CW563" s="132"/>
      <c r="CX563" s="132"/>
      <c r="CY563" s="246"/>
      <c r="CZ563" s="153"/>
      <c r="DA563" s="131"/>
      <c r="DB563" s="164"/>
      <c r="DC563" s="153"/>
      <c r="DD563" s="131"/>
      <c r="DE563" s="131"/>
      <c r="DF563" s="131"/>
      <c r="DG563" s="131"/>
      <c r="DH563" s="164"/>
      <c r="DI563" s="153"/>
      <c r="DJ563" s="153"/>
      <c r="DK563" s="131"/>
      <c r="DL563" s="164"/>
      <c r="DM563" s="153"/>
      <c r="DN563" s="131"/>
      <c r="DO563" s="164"/>
      <c r="DP563" s="153"/>
      <c r="DQ563" s="131"/>
      <c r="DR563" s="131"/>
      <c r="DS563" s="223"/>
      <c r="DT563" s="131"/>
      <c r="DU563" s="153"/>
      <c r="DV563" s="223"/>
      <c r="DW563" s="164"/>
      <c r="DX563" s="153"/>
      <c r="DY563" s="131"/>
      <c r="DZ563" s="131"/>
      <c r="EA563" s="131"/>
      <c r="EB563" s="131"/>
      <c r="EC563" s="131"/>
      <c r="ED563" s="131"/>
      <c r="EE563" s="131"/>
      <c r="EF563" s="131"/>
      <c r="EG563" s="131"/>
      <c r="EH563" s="131"/>
      <c r="EI563" s="131"/>
      <c r="EJ563" s="164"/>
      <c r="EK563" s="163"/>
      <c r="EL563" s="131"/>
      <c r="EM563" s="164"/>
      <c r="EN563" s="153"/>
      <c r="EO563" s="131"/>
      <c r="EP563" s="131"/>
      <c r="EQ563" s="131"/>
      <c r="ER563" s="223"/>
      <c r="ES563" s="164"/>
      <c r="ET563" s="153"/>
      <c r="EU563" s="131"/>
      <c r="EV563" s="131"/>
      <c r="EW563" s="131"/>
      <c r="EX563" s="131"/>
      <c r="EY563" s="131"/>
      <c r="EZ563" s="164"/>
      <c r="FA563" s="153"/>
      <c r="FB563" s="131"/>
      <c r="FC563" s="131"/>
      <c r="FD563" s="131"/>
      <c r="FE563" s="131"/>
      <c r="FF563" s="131"/>
      <c r="FG563" s="131"/>
      <c r="FH563" s="164"/>
      <c r="FI563" s="153"/>
      <c r="FJ563" s="131"/>
      <c r="FK563" s="131"/>
      <c r="FL563" s="131"/>
      <c r="FM563" s="131"/>
      <c r="FN563" s="131"/>
      <c r="FO563" s="131"/>
      <c r="FP563" s="223"/>
      <c r="FQ563" s="163"/>
      <c r="FR563" s="131"/>
      <c r="FS563" s="131"/>
      <c r="FT563" s="131"/>
      <c r="FU563" s="131"/>
      <c r="FV563" s="131"/>
      <c r="FW563" s="131"/>
      <c r="FX563" s="131"/>
      <c r="FY563" s="223"/>
      <c r="FZ563" s="163"/>
      <c r="GA563" s="131"/>
      <c r="GB563" s="131"/>
      <c r="GC563" s="223"/>
      <c r="GD563" s="164"/>
      <c r="GE563" s="153"/>
      <c r="GF563" s="131"/>
      <c r="GG563" s="131"/>
      <c r="GH563" s="131"/>
      <c r="GI563" s="131"/>
      <c r="GJ563" s="131"/>
      <c r="GK563" s="131"/>
      <c r="GL563" s="131"/>
      <c r="GM563" s="131"/>
      <c r="GN563" s="164"/>
      <c r="GO563" s="153"/>
      <c r="GP563" s="131"/>
      <c r="GQ563" s="131"/>
      <c r="GR563" s="131"/>
      <c r="GS563" s="223"/>
      <c r="GT563" s="223"/>
      <c r="GU563" s="223"/>
      <c r="GV563" s="163"/>
      <c r="GW563" s="153"/>
      <c r="GX563" s="153"/>
      <c r="GY563" s="153"/>
      <c r="GZ563" s="153"/>
      <c r="HA563" s="153"/>
      <c r="HB563" s="153"/>
      <c r="HC563" s="369"/>
      <c r="HD563" s="163"/>
      <c r="HE563" s="153"/>
      <c r="HF563" s="153"/>
      <c r="HG563" s="153"/>
      <c r="HH563" s="153"/>
      <c r="HI563" s="131"/>
      <c r="HJ563" s="131"/>
      <c r="HK563" s="164"/>
      <c r="HL563" s="153"/>
      <c r="HM563" s="131"/>
      <c r="HN563" s="131"/>
      <c r="HO563" s="131"/>
      <c r="HP563" s="133"/>
      <c r="HQ563" s="126">
        <f t="shared" si="79"/>
        <v>14.04</v>
      </c>
      <c r="HR563" s="202" t="str">
        <f t="shared" si="80"/>
        <v>Junior</v>
      </c>
      <c r="HS563" s="130">
        <f t="shared" si="81"/>
        <v>1</v>
      </c>
      <c r="HT563" s="208">
        <f t="shared" si="82"/>
        <v>1</v>
      </c>
      <c r="HU563" s="208">
        <f t="shared" si="83"/>
        <v>0</v>
      </c>
      <c r="HV563" s="208">
        <f t="shared" si="84"/>
        <v>0</v>
      </c>
      <c r="HW563" s="209">
        <f t="shared" si="85"/>
        <v>0</v>
      </c>
      <c r="HX563" s="204"/>
      <c r="IA563" s="106" t="s">
        <v>2204</v>
      </c>
      <c r="IB563" s="106" t="s">
        <v>2205</v>
      </c>
      <c r="IC563" s="106" t="s">
        <v>38</v>
      </c>
      <c r="ID563" s="103"/>
      <c r="IE563" s="103"/>
      <c r="IF563" s="103"/>
      <c r="IG563" s="103"/>
      <c r="IH563" s="103"/>
      <c r="II563" s="103"/>
      <c r="IJ563" s="103"/>
      <c r="IK563" s="103"/>
      <c r="IL563" s="103"/>
      <c r="IM563" s="103"/>
      <c r="IN563" s="103"/>
      <c r="IO563" s="103"/>
      <c r="IP563" s="103"/>
      <c r="IQ563" s="103"/>
      <c r="IR563" s="103"/>
      <c r="IS563" s="103"/>
      <c r="IT563" s="103"/>
      <c r="IU563" s="103"/>
      <c r="IV563" s="103"/>
    </row>
    <row r="564" spans="1:256" s="104" customFormat="1" ht="15" customHeight="1">
      <c r="A564" s="105">
        <f t="shared" si="78"/>
        <v>604</v>
      </c>
      <c r="B564" s="106" t="s">
        <v>66</v>
      </c>
      <c r="C564" s="106" t="s">
        <v>1146</v>
      </c>
      <c r="D564" s="106" t="s">
        <v>38</v>
      </c>
      <c r="E564" s="113" t="s">
        <v>192</v>
      </c>
      <c r="F564" s="163"/>
      <c r="G564" s="131"/>
      <c r="H564" s="131"/>
      <c r="I564" s="131"/>
      <c r="J564" s="164"/>
      <c r="K564" s="163"/>
      <c r="L564" s="131"/>
      <c r="M564" s="131"/>
      <c r="N564" s="164"/>
      <c r="O564" s="163"/>
      <c r="P564" s="131"/>
      <c r="Q564" s="131"/>
      <c r="R564" s="131"/>
      <c r="S564" s="131"/>
      <c r="T564" s="164"/>
      <c r="U564" s="163"/>
      <c r="V564" s="131"/>
      <c r="W564" s="131"/>
      <c r="X564" s="131"/>
      <c r="Y564" s="164"/>
      <c r="Z564" s="163"/>
      <c r="AA564" s="131"/>
      <c r="AB564" s="131"/>
      <c r="AC564" s="131"/>
      <c r="AD564" s="164"/>
      <c r="AE564" s="163"/>
      <c r="AF564" s="131"/>
      <c r="AG564" s="131"/>
      <c r="AH564" s="131"/>
      <c r="AI564" s="131"/>
      <c r="AJ564" s="223"/>
      <c r="AK564" s="164"/>
      <c r="AL564" s="163"/>
      <c r="AM564" s="131"/>
      <c r="AN564" s="131"/>
      <c r="AO564" s="131"/>
      <c r="AP564" s="131"/>
      <c r="AQ564" s="131"/>
      <c r="AR564" s="131"/>
      <c r="AS564" s="164"/>
      <c r="AT564" s="163"/>
      <c r="AU564" s="131"/>
      <c r="AV564" s="131"/>
      <c r="AW564" s="131">
        <v>13.05</v>
      </c>
      <c r="AX564" s="131"/>
      <c r="AY564" s="164"/>
      <c r="AZ564" s="163"/>
      <c r="BA564" s="131"/>
      <c r="BB564" s="131"/>
      <c r="BC564" s="131"/>
      <c r="BD564" s="131"/>
      <c r="BE564" s="131"/>
      <c r="BF564" s="164"/>
      <c r="BG564" s="163"/>
      <c r="BH564" s="131"/>
      <c r="BI564" s="131"/>
      <c r="BJ564" s="131"/>
      <c r="BK564" s="131"/>
      <c r="BL564" s="164"/>
      <c r="BM564" s="163"/>
      <c r="BN564" s="131"/>
      <c r="BO564" s="131"/>
      <c r="BP564" s="131"/>
      <c r="BQ564" s="131"/>
      <c r="BR564" s="131"/>
      <c r="BS564" s="164"/>
      <c r="BT564" s="163"/>
      <c r="BU564" s="131"/>
      <c r="BV564" s="131"/>
      <c r="BW564" s="131"/>
      <c r="BX564" s="131"/>
      <c r="BY564" s="164"/>
      <c r="BZ564" s="163"/>
      <c r="CA564" s="131"/>
      <c r="CB564" s="164"/>
      <c r="CC564" s="163"/>
      <c r="CD564" s="131"/>
      <c r="CE564" s="131"/>
      <c r="CF564" s="164"/>
      <c r="CG564" s="163"/>
      <c r="CH564" s="131"/>
      <c r="CI564" s="164"/>
      <c r="CJ564" s="163"/>
      <c r="CK564" s="131"/>
      <c r="CL564" s="131"/>
      <c r="CM564" s="164"/>
      <c r="CN564" s="163"/>
      <c r="CO564" s="131"/>
      <c r="CP564" s="131"/>
      <c r="CQ564" s="131"/>
      <c r="CR564" s="131"/>
      <c r="CS564" s="164"/>
      <c r="CT564" s="163"/>
      <c r="CU564" s="131"/>
      <c r="CV564" s="131"/>
      <c r="CW564" s="131"/>
      <c r="CX564" s="131"/>
      <c r="CY564" s="244"/>
      <c r="CZ564" s="153"/>
      <c r="DA564" s="131"/>
      <c r="DB564" s="164"/>
      <c r="DC564" s="153"/>
      <c r="DD564" s="131"/>
      <c r="DE564" s="131"/>
      <c r="DF564" s="131"/>
      <c r="DG564" s="131"/>
      <c r="DH564" s="164"/>
      <c r="DI564" s="153"/>
      <c r="DJ564" s="153"/>
      <c r="DK564" s="131"/>
      <c r="DL564" s="164"/>
      <c r="DM564" s="153"/>
      <c r="DN564" s="131"/>
      <c r="DO564" s="164"/>
      <c r="DP564" s="153"/>
      <c r="DQ564" s="131"/>
      <c r="DR564" s="131"/>
      <c r="DS564" s="223"/>
      <c r="DT564" s="131"/>
      <c r="DU564" s="153"/>
      <c r="DV564" s="223"/>
      <c r="DW564" s="164"/>
      <c r="DX564" s="153"/>
      <c r="DY564" s="131"/>
      <c r="DZ564" s="131"/>
      <c r="EA564" s="131"/>
      <c r="EB564" s="131"/>
      <c r="EC564" s="131"/>
      <c r="ED564" s="131"/>
      <c r="EE564" s="131"/>
      <c r="EF564" s="131"/>
      <c r="EG564" s="131"/>
      <c r="EH564" s="131"/>
      <c r="EI564" s="131"/>
      <c r="EJ564" s="164"/>
      <c r="EK564" s="163"/>
      <c r="EL564" s="131"/>
      <c r="EM564" s="164"/>
      <c r="EN564" s="153"/>
      <c r="EO564" s="131"/>
      <c r="EP564" s="131"/>
      <c r="EQ564" s="131"/>
      <c r="ER564" s="223"/>
      <c r="ES564" s="164"/>
      <c r="ET564" s="153"/>
      <c r="EU564" s="131"/>
      <c r="EV564" s="131"/>
      <c r="EW564" s="131"/>
      <c r="EX564" s="131"/>
      <c r="EY564" s="131"/>
      <c r="EZ564" s="164"/>
      <c r="FA564" s="153"/>
      <c r="FB564" s="131"/>
      <c r="FC564" s="131"/>
      <c r="FD564" s="131"/>
      <c r="FE564" s="131"/>
      <c r="FF564" s="131"/>
      <c r="FG564" s="131"/>
      <c r="FH564" s="164"/>
      <c r="FI564" s="153"/>
      <c r="FJ564" s="131"/>
      <c r="FK564" s="131"/>
      <c r="FL564" s="131"/>
      <c r="FM564" s="131"/>
      <c r="FN564" s="131"/>
      <c r="FO564" s="131"/>
      <c r="FP564" s="223"/>
      <c r="FQ564" s="163"/>
      <c r="FR564" s="131"/>
      <c r="FS564" s="131"/>
      <c r="FT564" s="131"/>
      <c r="FU564" s="131"/>
      <c r="FV564" s="131"/>
      <c r="FW564" s="131"/>
      <c r="FX564" s="131"/>
      <c r="FY564" s="223"/>
      <c r="FZ564" s="163"/>
      <c r="GA564" s="131"/>
      <c r="GB564" s="131"/>
      <c r="GC564" s="223"/>
      <c r="GD564" s="164"/>
      <c r="GE564" s="153"/>
      <c r="GF564" s="131"/>
      <c r="GG564" s="131"/>
      <c r="GH564" s="131"/>
      <c r="GI564" s="131"/>
      <c r="GJ564" s="131"/>
      <c r="GK564" s="131"/>
      <c r="GL564" s="131"/>
      <c r="GM564" s="131"/>
      <c r="GN564" s="164"/>
      <c r="GO564" s="153"/>
      <c r="GP564" s="131"/>
      <c r="GQ564" s="131"/>
      <c r="GR564" s="131"/>
      <c r="GS564" s="223"/>
      <c r="GT564" s="223"/>
      <c r="GU564" s="223"/>
      <c r="GV564" s="163"/>
      <c r="GW564" s="153"/>
      <c r="GX564" s="153"/>
      <c r="GY564" s="153"/>
      <c r="GZ564" s="153"/>
      <c r="HA564" s="153"/>
      <c r="HB564" s="153"/>
      <c r="HC564" s="369"/>
      <c r="HD564" s="163"/>
      <c r="HE564" s="153"/>
      <c r="HF564" s="153"/>
      <c r="HG564" s="153"/>
      <c r="HH564" s="153"/>
      <c r="HI564" s="131"/>
      <c r="HJ564" s="131"/>
      <c r="HK564" s="164"/>
      <c r="HL564" s="153"/>
      <c r="HM564" s="131"/>
      <c r="HN564" s="131"/>
      <c r="HO564" s="131"/>
      <c r="HP564" s="133"/>
      <c r="HQ564" s="126">
        <f t="shared" si="79"/>
        <v>13.05</v>
      </c>
      <c r="HR564" s="202" t="str">
        <f t="shared" si="80"/>
        <v>Junior</v>
      </c>
      <c r="HS564" s="130">
        <f t="shared" si="81"/>
        <v>0</v>
      </c>
      <c r="HT564" s="208">
        <f t="shared" si="82"/>
        <v>1</v>
      </c>
      <c r="HU564" s="208">
        <f t="shared" si="83"/>
        <v>0</v>
      </c>
      <c r="HV564" s="208">
        <f t="shared" si="84"/>
        <v>0</v>
      </c>
      <c r="HW564" s="209">
        <f t="shared" si="85"/>
        <v>0</v>
      </c>
      <c r="HX564" s="204"/>
      <c r="IA564" s="106" t="s">
        <v>66</v>
      </c>
      <c r="IB564" s="106" t="s">
        <v>1146</v>
      </c>
      <c r="IC564" s="106" t="s">
        <v>38</v>
      </c>
      <c r="ID564" s="103"/>
      <c r="IE564" s="103"/>
      <c r="IF564" s="103"/>
      <c r="IG564" s="103"/>
      <c r="IH564" s="103"/>
      <c r="II564" s="103"/>
      <c r="IJ564" s="103"/>
      <c r="IK564" s="103"/>
      <c r="IL564" s="103"/>
      <c r="IM564" s="103"/>
      <c r="IN564" s="103"/>
      <c r="IO564" s="103"/>
      <c r="IP564" s="103"/>
      <c r="IQ564" s="103"/>
      <c r="IR564" s="103"/>
      <c r="IS564" s="103"/>
      <c r="IT564" s="103"/>
      <c r="IU564" s="103"/>
      <c r="IV564" s="103"/>
    </row>
    <row r="565" spans="1:256" s="104" customFormat="1" ht="15" customHeight="1">
      <c r="A565" s="105">
        <f t="shared" si="78"/>
        <v>968</v>
      </c>
      <c r="B565" s="106" t="s">
        <v>552</v>
      </c>
      <c r="C565" s="106" t="s">
        <v>170</v>
      </c>
      <c r="D565" s="106" t="s">
        <v>38</v>
      </c>
      <c r="E565" s="113" t="s">
        <v>1131</v>
      </c>
      <c r="F565" s="163"/>
      <c r="G565" s="131"/>
      <c r="H565" s="131"/>
      <c r="I565" s="131"/>
      <c r="J565" s="164"/>
      <c r="K565" s="163"/>
      <c r="L565" s="131"/>
      <c r="M565" s="131"/>
      <c r="N565" s="164"/>
      <c r="O565" s="163"/>
      <c r="P565" s="131"/>
      <c r="Q565" s="131"/>
      <c r="R565" s="131"/>
      <c r="S565" s="131"/>
      <c r="T565" s="164"/>
      <c r="U565" s="163"/>
      <c r="V565" s="131"/>
      <c r="W565" s="131"/>
      <c r="X565" s="131"/>
      <c r="Y565" s="164"/>
      <c r="Z565" s="163"/>
      <c r="AA565" s="131"/>
      <c r="AB565" s="131"/>
      <c r="AC565" s="131"/>
      <c r="AD565" s="164"/>
      <c r="AE565" s="163"/>
      <c r="AF565" s="131"/>
      <c r="AG565" s="131"/>
      <c r="AH565" s="131"/>
      <c r="AI565" s="131"/>
      <c r="AJ565" s="223"/>
      <c r="AK565" s="164"/>
      <c r="AL565" s="163"/>
      <c r="AM565" s="131"/>
      <c r="AN565" s="131"/>
      <c r="AO565" s="131"/>
      <c r="AP565" s="131"/>
      <c r="AQ565" s="131"/>
      <c r="AR565" s="131"/>
      <c r="AS565" s="164"/>
      <c r="AT565" s="163"/>
      <c r="AU565" s="131"/>
      <c r="AV565" s="131"/>
      <c r="AW565" s="131"/>
      <c r="AX565" s="131"/>
      <c r="AY565" s="164"/>
      <c r="AZ565" s="163"/>
      <c r="BA565" s="131"/>
      <c r="BB565" s="131"/>
      <c r="BC565" s="131"/>
      <c r="BD565" s="131"/>
      <c r="BE565" s="131"/>
      <c r="BF565" s="164"/>
      <c r="BG565" s="163"/>
      <c r="BH565" s="131"/>
      <c r="BI565" s="131"/>
      <c r="BJ565" s="131"/>
      <c r="BK565" s="131"/>
      <c r="BL565" s="164"/>
      <c r="BM565" s="163"/>
      <c r="BN565" s="131"/>
      <c r="BO565" s="131"/>
      <c r="BP565" s="131"/>
      <c r="BQ565" s="131"/>
      <c r="BR565" s="131"/>
      <c r="BS565" s="164"/>
      <c r="BT565" s="163"/>
      <c r="BU565" s="131"/>
      <c r="BV565" s="131"/>
      <c r="BW565" s="131"/>
      <c r="BX565" s="131"/>
      <c r="BY565" s="164"/>
      <c r="BZ565" s="163"/>
      <c r="CA565" s="131"/>
      <c r="CB565" s="164"/>
      <c r="CC565" s="163"/>
      <c r="CD565" s="131"/>
      <c r="CE565" s="131"/>
      <c r="CF565" s="164"/>
      <c r="CG565" s="163"/>
      <c r="CH565" s="131"/>
      <c r="CI565" s="164"/>
      <c r="CJ565" s="163"/>
      <c r="CK565" s="131"/>
      <c r="CL565" s="131"/>
      <c r="CM565" s="164"/>
      <c r="CN565" s="163"/>
      <c r="CO565" s="131"/>
      <c r="CP565" s="131"/>
      <c r="CQ565" s="131"/>
      <c r="CR565" s="131"/>
      <c r="CS565" s="164"/>
      <c r="CT565" s="163"/>
      <c r="CU565" s="131"/>
      <c r="CV565" s="131"/>
      <c r="CW565" s="131"/>
      <c r="CX565" s="131"/>
      <c r="CY565" s="244"/>
      <c r="CZ565" s="153"/>
      <c r="DA565" s="131"/>
      <c r="DB565" s="164"/>
      <c r="DC565" s="153"/>
      <c r="DD565" s="131"/>
      <c r="DE565" s="131"/>
      <c r="DF565" s="131"/>
      <c r="DG565" s="131"/>
      <c r="DH565" s="164"/>
      <c r="DI565" s="153"/>
      <c r="DJ565" s="153"/>
      <c r="DK565" s="131"/>
      <c r="DL565" s="164"/>
      <c r="DM565" s="153"/>
      <c r="DN565" s="131"/>
      <c r="DO565" s="164"/>
      <c r="DP565" s="153"/>
      <c r="DQ565" s="131"/>
      <c r="DR565" s="131"/>
      <c r="DS565" s="223"/>
      <c r="DT565" s="131"/>
      <c r="DU565" s="153"/>
      <c r="DV565" s="223"/>
      <c r="DW565" s="164"/>
      <c r="DX565" s="153"/>
      <c r="DY565" s="131"/>
      <c r="DZ565" s="131"/>
      <c r="EA565" s="131"/>
      <c r="EB565" s="131"/>
      <c r="EC565" s="131"/>
      <c r="ED565" s="131"/>
      <c r="EE565" s="131"/>
      <c r="EF565" s="131"/>
      <c r="EG565" s="131"/>
      <c r="EH565" s="131"/>
      <c r="EI565" s="131"/>
      <c r="EJ565" s="164"/>
      <c r="EK565" s="163"/>
      <c r="EL565" s="131"/>
      <c r="EM565" s="164"/>
      <c r="EN565" s="153"/>
      <c r="EO565" s="131"/>
      <c r="EP565" s="131"/>
      <c r="EQ565" s="131"/>
      <c r="ER565" s="223"/>
      <c r="ES565" s="164"/>
      <c r="ET565" s="153"/>
      <c r="EU565" s="131"/>
      <c r="EV565" s="131"/>
      <c r="EW565" s="131"/>
      <c r="EX565" s="131"/>
      <c r="EY565" s="131"/>
      <c r="EZ565" s="164"/>
      <c r="FA565" s="153"/>
      <c r="FB565" s="131"/>
      <c r="FC565" s="131"/>
      <c r="FD565" s="131"/>
      <c r="FE565" s="131"/>
      <c r="FF565" s="131"/>
      <c r="FG565" s="131"/>
      <c r="FH565" s="164"/>
      <c r="FI565" s="153"/>
      <c r="FJ565" s="131"/>
      <c r="FK565" s="131"/>
      <c r="FL565" s="131"/>
      <c r="FM565" s="131"/>
      <c r="FN565" s="131"/>
      <c r="FO565" s="131"/>
      <c r="FP565" s="223"/>
      <c r="FQ565" s="163"/>
      <c r="FR565" s="131"/>
      <c r="FS565" s="131"/>
      <c r="FT565" s="131"/>
      <c r="FU565" s="131"/>
      <c r="FV565" s="131"/>
      <c r="FW565" s="131"/>
      <c r="FX565" s="131"/>
      <c r="FY565" s="223"/>
      <c r="FZ565" s="163"/>
      <c r="GA565" s="131"/>
      <c r="GB565" s="131"/>
      <c r="GC565" s="223"/>
      <c r="GD565" s="164"/>
      <c r="GE565" s="153"/>
      <c r="GF565" s="131"/>
      <c r="GG565" s="131"/>
      <c r="GH565" s="131"/>
      <c r="GI565" s="131"/>
      <c r="GJ565" s="131"/>
      <c r="GK565" s="131"/>
      <c r="GL565" s="131"/>
      <c r="GM565" s="131"/>
      <c r="GN565" s="164"/>
      <c r="GO565" s="153"/>
      <c r="GP565" s="131"/>
      <c r="GQ565" s="131"/>
      <c r="GR565" s="131"/>
      <c r="GS565" s="223"/>
      <c r="GT565" s="223"/>
      <c r="GU565" s="223"/>
      <c r="GV565" s="163"/>
      <c r="GW565" s="153"/>
      <c r="GX565" s="153"/>
      <c r="GY565" s="153"/>
      <c r="GZ565" s="153"/>
      <c r="HA565" s="153"/>
      <c r="HB565" s="153"/>
      <c r="HC565" s="369"/>
      <c r="HD565" s="163"/>
      <c r="HE565" s="153"/>
      <c r="HF565" s="153"/>
      <c r="HG565" s="153"/>
      <c r="HH565" s="153"/>
      <c r="HI565" s="131"/>
      <c r="HJ565" s="131"/>
      <c r="HK565" s="164"/>
      <c r="HL565" s="153"/>
      <c r="HM565" s="131"/>
      <c r="HN565" s="131"/>
      <c r="HO565" s="131"/>
      <c r="HP565" s="133"/>
      <c r="HQ565" s="126">
        <f t="shared" si="79"/>
        <v>0</v>
      </c>
      <c r="HR565" s="202" t="str">
        <f t="shared" si="80"/>
        <v>~~~</v>
      </c>
      <c r="HS565" s="130">
        <f t="shared" si="81"/>
        <v>0</v>
      </c>
      <c r="HT565" s="208">
        <f t="shared" si="82"/>
        <v>0</v>
      </c>
      <c r="HU565" s="208">
        <f t="shared" si="83"/>
        <v>0</v>
      </c>
      <c r="HV565" s="208">
        <f t="shared" si="84"/>
        <v>0</v>
      </c>
      <c r="HW565" s="209">
        <f t="shared" si="85"/>
        <v>0</v>
      </c>
      <c r="HX565" s="204"/>
      <c r="IA565" s="106" t="s">
        <v>552</v>
      </c>
      <c r="IB565" s="106" t="s">
        <v>170</v>
      </c>
      <c r="IC565" s="106" t="s">
        <v>38</v>
      </c>
      <c r="ID565" s="103"/>
      <c r="IE565" s="103"/>
      <c r="IF565" s="103"/>
      <c r="IG565" s="103"/>
      <c r="IH565" s="103"/>
      <c r="II565" s="103"/>
      <c r="IJ565" s="103"/>
      <c r="IK565" s="103"/>
      <c r="IL565" s="103"/>
      <c r="IM565" s="103"/>
      <c r="IN565" s="103"/>
      <c r="IO565" s="103"/>
      <c r="IP565" s="103"/>
      <c r="IQ565" s="103"/>
      <c r="IR565" s="103"/>
      <c r="IS565" s="103"/>
      <c r="IT565" s="103"/>
      <c r="IU565" s="103"/>
      <c r="IV565" s="103"/>
    </row>
    <row r="566" spans="1:256" s="104" customFormat="1" ht="15" customHeight="1">
      <c r="A566" s="105">
        <f t="shared" si="78"/>
        <v>968</v>
      </c>
      <c r="B566" s="106" t="s">
        <v>437</v>
      </c>
      <c r="C566" s="106" t="s">
        <v>438</v>
      </c>
      <c r="D566" s="106" t="s">
        <v>38</v>
      </c>
      <c r="E566" s="113"/>
      <c r="F566" s="163"/>
      <c r="G566" s="131"/>
      <c r="H566" s="131"/>
      <c r="I566" s="131"/>
      <c r="J566" s="164"/>
      <c r="K566" s="163"/>
      <c r="L566" s="131"/>
      <c r="M566" s="131"/>
      <c r="N566" s="164"/>
      <c r="O566" s="163"/>
      <c r="P566" s="131"/>
      <c r="Q566" s="131"/>
      <c r="R566" s="131"/>
      <c r="S566" s="131"/>
      <c r="T566" s="164"/>
      <c r="U566" s="163"/>
      <c r="V566" s="131"/>
      <c r="W566" s="131"/>
      <c r="X566" s="131"/>
      <c r="Y566" s="164"/>
      <c r="Z566" s="163"/>
      <c r="AA566" s="131"/>
      <c r="AB566" s="131"/>
      <c r="AC566" s="131"/>
      <c r="AD566" s="164"/>
      <c r="AE566" s="163"/>
      <c r="AF566" s="131"/>
      <c r="AG566" s="131"/>
      <c r="AH566" s="131"/>
      <c r="AI566" s="131"/>
      <c r="AJ566" s="223"/>
      <c r="AK566" s="164"/>
      <c r="AL566" s="163"/>
      <c r="AM566" s="131"/>
      <c r="AN566" s="131"/>
      <c r="AO566" s="131"/>
      <c r="AP566" s="131"/>
      <c r="AQ566" s="131"/>
      <c r="AR566" s="131"/>
      <c r="AS566" s="164"/>
      <c r="AT566" s="163"/>
      <c r="AU566" s="131"/>
      <c r="AV566" s="131"/>
      <c r="AW566" s="131"/>
      <c r="AX566" s="131"/>
      <c r="AY566" s="164"/>
      <c r="AZ566" s="163"/>
      <c r="BA566" s="131"/>
      <c r="BB566" s="131"/>
      <c r="BC566" s="131"/>
      <c r="BD566" s="131"/>
      <c r="BE566" s="131"/>
      <c r="BF566" s="164"/>
      <c r="BG566" s="163"/>
      <c r="BH566" s="131"/>
      <c r="BI566" s="131"/>
      <c r="BJ566" s="131"/>
      <c r="BK566" s="131"/>
      <c r="BL566" s="164"/>
      <c r="BM566" s="163"/>
      <c r="BN566" s="131"/>
      <c r="BO566" s="131"/>
      <c r="BP566" s="131"/>
      <c r="BQ566" s="131"/>
      <c r="BR566" s="131"/>
      <c r="BS566" s="164"/>
      <c r="BT566" s="163"/>
      <c r="BU566" s="131"/>
      <c r="BV566" s="131"/>
      <c r="BW566" s="131"/>
      <c r="BX566" s="131"/>
      <c r="BY566" s="164"/>
      <c r="BZ566" s="163"/>
      <c r="CA566" s="131"/>
      <c r="CB566" s="175"/>
      <c r="CC566" s="165"/>
      <c r="CD566" s="134"/>
      <c r="CE566" s="134"/>
      <c r="CF566" s="175"/>
      <c r="CG566" s="165"/>
      <c r="CH566" s="134"/>
      <c r="CI566" s="175"/>
      <c r="CJ566" s="165"/>
      <c r="CK566" s="134"/>
      <c r="CL566" s="134"/>
      <c r="CM566" s="175"/>
      <c r="CN566" s="165"/>
      <c r="CO566" s="134"/>
      <c r="CP566" s="134"/>
      <c r="CQ566" s="134"/>
      <c r="CR566" s="134"/>
      <c r="CS566" s="175"/>
      <c r="CT566" s="165"/>
      <c r="CU566" s="134"/>
      <c r="CV566" s="134"/>
      <c r="CW566" s="134"/>
      <c r="CX566" s="134"/>
      <c r="CY566" s="245"/>
      <c r="CZ566" s="153"/>
      <c r="DA566" s="131"/>
      <c r="DB566" s="164"/>
      <c r="DC566" s="153"/>
      <c r="DD566" s="131"/>
      <c r="DE566" s="131"/>
      <c r="DF566" s="131"/>
      <c r="DG566" s="131"/>
      <c r="DH566" s="164"/>
      <c r="DI566" s="153"/>
      <c r="DJ566" s="153"/>
      <c r="DK566" s="131"/>
      <c r="DL566" s="164"/>
      <c r="DM566" s="153"/>
      <c r="DN566" s="131"/>
      <c r="DO566" s="164"/>
      <c r="DP566" s="153"/>
      <c r="DQ566" s="131"/>
      <c r="DR566" s="131"/>
      <c r="DS566" s="223"/>
      <c r="DT566" s="131"/>
      <c r="DU566" s="153"/>
      <c r="DV566" s="223"/>
      <c r="DW566" s="164"/>
      <c r="DX566" s="153"/>
      <c r="DY566" s="131"/>
      <c r="DZ566" s="131"/>
      <c r="EA566" s="131"/>
      <c r="EB566" s="131"/>
      <c r="EC566" s="131"/>
      <c r="ED566" s="131"/>
      <c r="EE566" s="131"/>
      <c r="EF566" s="131"/>
      <c r="EG566" s="131"/>
      <c r="EH566" s="131"/>
      <c r="EI566" s="131"/>
      <c r="EJ566" s="164"/>
      <c r="EK566" s="163"/>
      <c r="EL566" s="131"/>
      <c r="EM566" s="164"/>
      <c r="EN566" s="153"/>
      <c r="EO566" s="131"/>
      <c r="EP566" s="131"/>
      <c r="EQ566" s="131"/>
      <c r="ER566" s="223"/>
      <c r="ES566" s="164"/>
      <c r="ET566" s="153"/>
      <c r="EU566" s="131"/>
      <c r="EV566" s="131"/>
      <c r="EW566" s="131"/>
      <c r="EX566" s="131"/>
      <c r="EY566" s="131"/>
      <c r="EZ566" s="164"/>
      <c r="FA566" s="153"/>
      <c r="FB566" s="131"/>
      <c r="FC566" s="131"/>
      <c r="FD566" s="131"/>
      <c r="FE566" s="131"/>
      <c r="FF566" s="131"/>
      <c r="FG566" s="131"/>
      <c r="FH566" s="164"/>
      <c r="FI566" s="153"/>
      <c r="FJ566" s="131"/>
      <c r="FK566" s="131"/>
      <c r="FL566" s="131"/>
      <c r="FM566" s="131"/>
      <c r="FN566" s="131"/>
      <c r="FO566" s="131"/>
      <c r="FP566" s="223"/>
      <c r="FQ566" s="163"/>
      <c r="FR566" s="131"/>
      <c r="FS566" s="131"/>
      <c r="FT566" s="131"/>
      <c r="FU566" s="131"/>
      <c r="FV566" s="131"/>
      <c r="FW566" s="131"/>
      <c r="FX566" s="131"/>
      <c r="FY566" s="223"/>
      <c r="FZ566" s="163"/>
      <c r="GA566" s="131"/>
      <c r="GB566" s="131"/>
      <c r="GC566" s="223"/>
      <c r="GD566" s="164"/>
      <c r="GE566" s="153"/>
      <c r="GF566" s="131"/>
      <c r="GG566" s="131"/>
      <c r="GH566" s="131"/>
      <c r="GI566" s="131"/>
      <c r="GJ566" s="131"/>
      <c r="GK566" s="131"/>
      <c r="GL566" s="131"/>
      <c r="GM566" s="131"/>
      <c r="GN566" s="164"/>
      <c r="GO566" s="153"/>
      <c r="GP566" s="131"/>
      <c r="GQ566" s="131"/>
      <c r="GR566" s="131"/>
      <c r="GS566" s="223"/>
      <c r="GT566" s="223"/>
      <c r="GU566" s="223"/>
      <c r="GV566" s="163"/>
      <c r="GW566" s="153"/>
      <c r="GX566" s="153"/>
      <c r="GY566" s="153"/>
      <c r="GZ566" s="153"/>
      <c r="HA566" s="153"/>
      <c r="HB566" s="153"/>
      <c r="HC566" s="369"/>
      <c r="HD566" s="163"/>
      <c r="HE566" s="153"/>
      <c r="HF566" s="153"/>
      <c r="HG566" s="153"/>
      <c r="HH566" s="153"/>
      <c r="HI566" s="131"/>
      <c r="HJ566" s="131"/>
      <c r="HK566" s="164"/>
      <c r="HL566" s="153"/>
      <c r="HM566" s="131"/>
      <c r="HN566" s="131"/>
      <c r="HO566" s="131"/>
      <c r="HP566" s="133"/>
      <c r="HQ566" s="126">
        <f t="shared" si="79"/>
        <v>0</v>
      </c>
      <c r="HR566" s="202" t="str">
        <f t="shared" si="80"/>
        <v>~~~</v>
      </c>
      <c r="HS566" s="130">
        <f t="shared" si="81"/>
        <v>0</v>
      </c>
      <c r="HT566" s="208">
        <f t="shared" si="82"/>
        <v>0</v>
      </c>
      <c r="HU566" s="208">
        <f t="shared" si="83"/>
        <v>0</v>
      </c>
      <c r="HV566" s="208">
        <f t="shared" si="84"/>
        <v>0</v>
      </c>
      <c r="HW566" s="209">
        <f t="shared" si="85"/>
        <v>0</v>
      </c>
      <c r="HX566" s="204"/>
      <c r="IA566" s="106" t="s">
        <v>437</v>
      </c>
      <c r="IB566" s="106" t="s">
        <v>438</v>
      </c>
      <c r="IC566" s="106" t="s">
        <v>38</v>
      </c>
      <c r="ID566" s="103"/>
      <c r="IE566" s="103"/>
      <c r="IF566" s="103"/>
      <c r="IG566" s="103"/>
      <c r="IH566" s="103"/>
      <c r="II566" s="103"/>
      <c r="IJ566" s="103"/>
      <c r="IK566" s="103"/>
      <c r="IL566" s="103"/>
      <c r="IM566" s="103"/>
      <c r="IN566" s="103"/>
      <c r="IO566" s="103"/>
      <c r="IP566" s="103"/>
      <c r="IQ566" s="103"/>
      <c r="IR566" s="103"/>
      <c r="IS566" s="103"/>
      <c r="IT566" s="103"/>
      <c r="IU566" s="103"/>
      <c r="IV566" s="103"/>
    </row>
    <row r="567" spans="1:256" s="104" customFormat="1" ht="15" customHeight="1">
      <c r="A567" s="105">
        <f t="shared" si="78"/>
        <v>968</v>
      </c>
      <c r="B567" s="106" t="s">
        <v>437</v>
      </c>
      <c r="C567" s="106" t="s">
        <v>549</v>
      </c>
      <c r="D567" s="106" t="s">
        <v>38</v>
      </c>
      <c r="E567" s="113"/>
      <c r="F567" s="163"/>
      <c r="G567" s="131"/>
      <c r="H567" s="131"/>
      <c r="I567" s="131"/>
      <c r="J567" s="164"/>
      <c r="K567" s="163"/>
      <c r="L567" s="131"/>
      <c r="M567" s="131"/>
      <c r="N567" s="164"/>
      <c r="O567" s="163"/>
      <c r="P567" s="131"/>
      <c r="Q567" s="131"/>
      <c r="R567" s="131"/>
      <c r="S567" s="131"/>
      <c r="T567" s="164"/>
      <c r="U567" s="163"/>
      <c r="V567" s="131"/>
      <c r="W567" s="131"/>
      <c r="X567" s="131"/>
      <c r="Y567" s="164"/>
      <c r="Z567" s="163"/>
      <c r="AA567" s="131"/>
      <c r="AB567" s="131"/>
      <c r="AC567" s="131"/>
      <c r="AD567" s="164"/>
      <c r="AE567" s="163"/>
      <c r="AF567" s="131"/>
      <c r="AG567" s="131"/>
      <c r="AH567" s="131"/>
      <c r="AI567" s="131"/>
      <c r="AJ567" s="223"/>
      <c r="AK567" s="164"/>
      <c r="AL567" s="163"/>
      <c r="AM567" s="131"/>
      <c r="AN567" s="131"/>
      <c r="AO567" s="131"/>
      <c r="AP567" s="131"/>
      <c r="AQ567" s="131"/>
      <c r="AR567" s="131"/>
      <c r="AS567" s="164"/>
      <c r="AT567" s="163"/>
      <c r="AU567" s="131"/>
      <c r="AV567" s="131"/>
      <c r="AW567" s="131"/>
      <c r="AX567" s="131"/>
      <c r="AY567" s="164"/>
      <c r="AZ567" s="163"/>
      <c r="BA567" s="131"/>
      <c r="BB567" s="131"/>
      <c r="BC567" s="131"/>
      <c r="BD567" s="131"/>
      <c r="BE567" s="131"/>
      <c r="BF567" s="164"/>
      <c r="BG567" s="163"/>
      <c r="BH567" s="131"/>
      <c r="BI567" s="131"/>
      <c r="BJ567" s="131"/>
      <c r="BK567" s="131"/>
      <c r="BL567" s="164"/>
      <c r="BM567" s="163"/>
      <c r="BN567" s="131"/>
      <c r="BO567" s="131"/>
      <c r="BP567" s="131"/>
      <c r="BQ567" s="131"/>
      <c r="BR567" s="131"/>
      <c r="BS567" s="164"/>
      <c r="BT567" s="163"/>
      <c r="BU567" s="131"/>
      <c r="BV567" s="131"/>
      <c r="BW567" s="131"/>
      <c r="BX567" s="131"/>
      <c r="BY567" s="164"/>
      <c r="BZ567" s="163"/>
      <c r="CA567" s="131"/>
      <c r="CB567" s="164"/>
      <c r="CC567" s="163"/>
      <c r="CD567" s="131"/>
      <c r="CE567" s="131"/>
      <c r="CF567" s="164"/>
      <c r="CG567" s="163"/>
      <c r="CH567" s="131"/>
      <c r="CI567" s="164"/>
      <c r="CJ567" s="163"/>
      <c r="CK567" s="131"/>
      <c r="CL567" s="131"/>
      <c r="CM567" s="164"/>
      <c r="CN567" s="163"/>
      <c r="CO567" s="131"/>
      <c r="CP567" s="131"/>
      <c r="CQ567" s="131"/>
      <c r="CR567" s="131"/>
      <c r="CS567" s="164"/>
      <c r="CT567" s="163"/>
      <c r="CU567" s="131"/>
      <c r="CV567" s="131"/>
      <c r="CW567" s="131"/>
      <c r="CX567" s="131"/>
      <c r="CY567" s="244"/>
      <c r="CZ567" s="153"/>
      <c r="DA567" s="131"/>
      <c r="DB567" s="164"/>
      <c r="DC567" s="153"/>
      <c r="DD567" s="131"/>
      <c r="DE567" s="131"/>
      <c r="DF567" s="131"/>
      <c r="DG567" s="131"/>
      <c r="DH567" s="164"/>
      <c r="DI567" s="153"/>
      <c r="DJ567" s="153"/>
      <c r="DK567" s="131"/>
      <c r="DL567" s="164"/>
      <c r="DM567" s="153"/>
      <c r="DN567" s="131"/>
      <c r="DO567" s="164"/>
      <c r="DP567" s="153"/>
      <c r="DQ567" s="131"/>
      <c r="DR567" s="131"/>
      <c r="DS567" s="223"/>
      <c r="DT567" s="131"/>
      <c r="DU567" s="153"/>
      <c r="DV567" s="223"/>
      <c r="DW567" s="164"/>
      <c r="DX567" s="153"/>
      <c r="DY567" s="131"/>
      <c r="DZ567" s="131"/>
      <c r="EA567" s="131"/>
      <c r="EB567" s="131"/>
      <c r="EC567" s="131"/>
      <c r="ED567" s="131"/>
      <c r="EE567" s="131"/>
      <c r="EF567" s="131"/>
      <c r="EG567" s="131"/>
      <c r="EH567" s="131"/>
      <c r="EI567" s="131"/>
      <c r="EJ567" s="164"/>
      <c r="EK567" s="163"/>
      <c r="EL567" s="131"/>
      <c r="EM567" s="164"/>
      <c r="EN567" s="153"/>
      <c r="EO567" s="131"/>
      <c r="EP567" s="131"/>
      <c r="EQ567" s="131"/>
      <c r="ER567" s="223"/>
      <c r="ES567" s="164"/>
      <c r="ET567" s="153"/>
      <c r="EU567" s="131"/>
      <c r="EV567" s="131"/>
      <c r="EW567" s="131"/>
      <c r="EX567" s="131"/>
      <c r="EY567" s="131"/>
      <c r="EZ567" s="164"/>
      <c r="FA567" s="153"/>
      <c r="FB567" s="131"/>
      <c r="FC567" s="131"/>
      <c r="FD567" s="131"/>
      <c r="FE567" s="131"/>
      <c r="FF567" s="131"/>
      <c r="FG567" s="131"/>
      <c r="FH567" s="164"/>
      <c r="FI567" s="153"/>
      <c r="FJ567" s="131"/>
      <c r="FK567" s="131"/>
      <c r="FL567" s="131"/>
      <c r="FM567" s="131"/>
      <c r="FN567" s="131"/>
      <c r="FO567" s="131"/>
      <c r="FP567" s="223"/>
      <c r="FQ567" s="163"/>
      <c r="FR567" s="131"/>
      <c r="FS567" s="131"/>
      <c r="FT567" s="131"/>
      <c r="FU567" s="131"/>
      <c r="FV567" s="131"/>
      <c r="FW567" s="131"/>
      <c r="FX567" s="131"/>
      <c r="FY567" s="223"/>
      <c r="FZ567" s="163"/>
      <c r="GA567" s="131"/>
      <c r="GB567" s="131"/>
      <c r="GC567" s="223"/>
      <c r="GD567" s="164"/>
      <c r="GE567" s="153"/>
      <c r="GF567" s="131"/>
      <c r="GG567" s="131"/>
      <c r="GH567" s="131"/>
      <c r="GI567" s="131"/>
      <c r="GJ567" s="131"/>
      <c r="GK567" s="131"/>
      <c r="GL567" s="131"/>
      <c r="GM567" s="131"/>
      <c r="GN567" s="164"/>
      <c r="GO567" s="153"/>
      <c r="GP567" s="131"/>
      <c r="GQ567" s="131"/>
      <c r="GR567" s="131"/>
      <c r="GS567" s="223"/>
      <c r="GT567" s="223"/>
      <c r="GU567" s="223"/>
      <c r="GV567" s="163"/>
      <c r="GW567" s="153"/>
      <c r="GX567" s="153"/>
      <c r="GY567" s="153"/>
      <c r="GZ567" s="153"/>
      <c r="HA567" s="153"/>
      <c r="HB567" s="153"/>
      <c r="HC567" s="369"/>
      <c r="HD567" s="163"/>
      <c r="HE567" s="153"/>
      <c r="HF567" s="153"/>
      <c r="HG567" s="153"/>
      <c r="HH567" s="153"/>
      <c r="HI567" s="131"/>
      <c r="HJ567" s="131"/>
      <c r="HK567" s="164"/>
      <c r="HL567" s="153"/>
      <c r="HM567" s="131"/>
      <c r="HN567" s="131"/>
      <c r="HO567" s="131"/>
      <c r="HP567" s="133"/>
      <c r="HQ567" s="126">
        <f t="shared" si="79"/>
        <v>0</v>
      </c>
      <c r="HR567" s="202" t="str">
        <f t="shared" si="80"/>
        <v>~~~</v>
      </c>
      <c r="HS567" s="130">
        <f t="shared" si="81"/>
        <v>0</v>
      </c>
      <c r="HT567" s="208">
        <f t="shared" si="82"/>
        <v>0</v>
      </c>
      <c r="HU567" s="208">
        <f t="shared" si="83"/>
        <v>0</v>
      </c>
      <c r="HV567" s="208">
        <f t="shared" si="84"/>
        <v>0</v>
      </c>
      <c r="HW567" s="209">
        <f t="shared" si="85"/>
        <v>0</v>
      </c>
      <c r="HX567" s="204"/>
      <c r="IA567" s="106" t="s">
        <v>437</v>
      </c>
      <c r="IB567" s="106" t="s">
        <v>549</v>
      </c>
      <c r="IC567" s="106" t="s">
        <v>38</v>
      </c>
      <c r="ID567" s="103"/>
      <c r="IE567" s="103"/>
      <c r="IF567" s="103"/>
      <c r="IG567" s="103"/>
      <c r="IH567" s="103"/>
      <c r="II567" s="103"/>
      <c r="IJ567" s="103"/>
      <c r="IK567" s="103"/>
      <c r="IL567" s="103"/>
      <c r="IM567" s="103"/>
      <c r="IN567" s="103"/>
      <c r="IO567" s="103"/>
      <c r="IP567" s="103"/>
      <c r="IQ567" s="103"/>
      <c r="IR567" s="103"/>
      <c r="IS567" s="103"/>
      <c r="IT567" s="103"/>
      <c r="IU567" s="103"/>
      <c r="IV567" s="103"/>
    </row>
    <row r="568" spans="1:256" s="104" customFormat="1" ht="15" customHeight="1">
      <c r="A568" s="105">
        <f t="shared" si="78"/>
        <v>968</v>
      </c>
      <c r="B568" s="106" t="s">
        <v>795</v>
      </c>
      <c r="C568" s="106" t="s">
        <v>267</v>
      </c>
      <c r="D568" s="106" t="s">
        <v>38</v>
      </c>
      <c r="E568" s="113"/>
      <c r="F568" s="163"/>
      <c r="G568" s="131"/>
      <c r="H568" s="131"/>
      <c r="I568" s="131"/>
      <c r="J568" s="164"/>
      <c r="K568" s="163"/>
      <c r="L568" s="131"/>
      <c r="M568" s="131"/>
      <c r="N568" s="164"/>
      <c r="O568" s="163"/>
      <c r="P568" s="131"/>
      <c r="Q568" s="131"/>
      <c r="R568" s="131"/>
      <c r="S568" s="131"/>
      <c r="T568" s="164"/>
      <c r="U568" s="163"/>
      <c r="V568" s="131"/>
      <c r="W568" s="131"/>
      <c r="X568" s="131"/>
      <c r="Y568" s="164"/>
      <c r="Z568" s="163"/>
      <c r="AA568" s="131"/>
      <c r="AB568" s="131"/>
      <c r="AC568" s="131"/>
      <c r="AD568" s="164"/>
      <c r="AE568" s="163"/>
      <c r="AF568" s="131"/>
      <c r="AG568" s="131"/>
      <c r="AH568" s="131"/>
      <c r="AI568" s="131"/>
      <c r="AJ568" s="223"/>
      <c r="AK568" s="164"/>
      <c r="AL568" s="163"/>
      <c r="AM568" s="131"/>
      <c r="AN568" s="131"/>
      <c r="AO568" s="131"/>
      <c r="AP568" s="131"/>
      <c r="AQ568" s="131"/>
      <c r="AR568" s="131"/>
      <c r="AS568" s="164"/>
      <c r="AT568" s="163"/>
      <c r="AU568" s="131"/>
      <c r="AV568" s="131"/>
      <c r="AW568" s="131"/>
      <c r="AX568" s="131"/>
      <c r="AY568" s="164"/>
      <c r="AZ568" s="163"/>
      <c r="BA568" s="131"/>
      <c r="BB568" s="131"/>
      <c r="BC568" s="131"/>
      <c r="BD568" s="131"/>
      <c r="BE568" s="131"/>
      <c r="BF568" s="164"/>
      <c r="BG568" s="163"/>
      <c r="BH568" s="131"/>
      <c r="BI568" s="131"/>
      <c r="BJ568" s="131"/>
      <c r="BK568" s="131"/>
      <c r="BL568" s="164"/>
      <c r="BM568" s="163"/>
      <c r="BN568" s="131"/>
      <c r="BO568" s="131"/>
      <c r="BP568" s="131"/>
      <c r="BQ568" s="131"/>
      <c r="BR568" s="131"/>
      <c r="BS568" s="164"/>
      <c r="BT568" s="163"/>
      <c r="BU568" s="131"/>
      <c r="BV568" s="131"/>
      <c r="BW568" s="131"/>
      <c r="BX568" s="131"/>
      <c r="BY568" s="164"/>
      <c r="BZ568" s="163"/>
      <c r="CA568" s="131"/>
      <c r="CB568" s="164"/>
      <c r="CC568" s="163"/>
      <c r="CD568" s="131"/>
      <c r="CE568" s="131"/>
      <c r="CF568" s="164"/>
      <c r="CG568" s="163"/>
      <c r="CH568" s="131"/>
      <c r="CI568" s="164"/>
      <c r="CJ568" s="163"/>
      <c r="CK568" s="131"/>
      <c r="CL568" s="131"/>
      <c r="CM568" s="164"/>
      <c r="CN568" s="163"/>
      <c r="CO568" s="131"/>
      <c r="CP568" s="131"/>
      <c r="CQ568" s="131"/>
      <c r="CR568" s="131"/>
      <c r="CS568" s="164"/>
      <c r="CT568" s="163"/>
      <c r="CU568" s="131"/>
      <c r="CV568" s="131"/>
      <c r="CW568" s="131"/>
      <c r="CX568" s="131"/>
      <c r="CY568" s="244"/>
      <c r="CZ568" s="153"/>
      <c r="DA568" s="131"/>
      <c r="DB568" s="164"/>
      <c r="DC568" s="153"/>
      <c r="DD568" s="131"/>
      <c r="DE568" s="131"/>
      <c r="DF568" s="131"/>
      <c r="DG568" s="131"/>
      <c r="DH568" s="164"/>
      <c r="DI568" s="153"/>
      <c r="DJ568" s="153"/>
      <c r="DK568" s="131"/>
      <c r="DL568" s="164"/>
      <c r="DM568" s="153"/>
      <c r="DN568" s="131"/>
      <c r="DO568" s="164"/>
      <c r="DP568" s="153"/>
      <c r="DQ568" s="131"/>
      <c r="DR568" s="131"/>
      <c r="DS568" s="223"/>
      <c r="DT568" s="131"/>
      <c r="DU568" s="153"/>
      <c r="DV568" s="223"/>
      <c r="DW568" s="164"/>
      <c r="DX568" s="153"/>
      <c r="DY568" s="131"/>
      <c r="DZ568" s="131"/>
      <c r="EA568" s="131"/>
      <c r="EB568" s="131"/>
      <c r="EC568" s="131"/>
      <c r="ED568" s="131"/>
      <c r="EE568" s="131"/>
      <c r="EF568" s="131"/>
      <c r="EG568" s="131"/>
      <c r="EH568" s="131"/>
      <c r="EI568" s="131"/>
      <c r="EJ568" s="164"/>
      <c r="EK568" s="163"/>
      <c r="EL568" s="131"/>
      <c r="EM568" s="164"/>
      <c r="EN568" s="153"/>
      <c r="EO568" s="131"/>
      <c r="EP568" s="131"/>
      <c r="EQ568" s="131"/>
      <c r="ER568" s="223"/>
      <c r="ES568" s="164"/>
      <c r="ET568" s="153"/>
      <c r="EU568" s="131"/>
      <c r="EV568" s="131"/>
      <c r="EW568" s="131"/>
      <c r="EX568" s="131"/>
      <c r="EY568" s="131"/>
      <c r="EZ568" s="164"/>
      <c r="FA568" s="153"/>
      <c r="FB568" s="131"/>
      <c r="FC568" s="131"/>
      <c r="FD568" s="131"/>
      <c r="FE568" s="131"/>
      <c r="FF568" s="131"/>
      <c r="FG568" s="131"/>
      <c r="FH568" s="164"/>
      <c r="FI568" s="153"/>
      <c r="FJ568" s="131"/>
      <c r="FK568" s="131"/>
      <c r="FL568" s="131"/>
      <c r="FM568" s="131"/>
      <c r="FN568" s="131"/>
      <c r="FO568" s="131"/>
      <c r="FP568" s="223"/>
      <c r="FQ568" s="163"/>
      <c r="FR568" s="131"/>
      <c r="FS568" s="131"/>
      <c r="FT568" s="131"/>
      <c r="FU568" s="131"/>
      <c r="FV568" s="131"/>
      <c r="FW568" s="131"/>
      <c r="FX568" s="131"/>
      <c r="FY568" s="223"/>
      <c r="FZ568" s="163"/>
      <c r="GA568" s="131"/>
      <c r="GB568" s="131"/>
      <c r="GC568" s="223"/>
      <c r="GD568" s="164"/>
      <c r="GE568" s="153"/>
      <c r="GF568" s="131"/>
      <c r="GG568" s="131"/>
      <c r="GH568" s="131"/>
      <c r="GI568" s="131"/>
      <c r="GJ568" s="131"/>
      <c r="GK568" s="131"/>
      <c r="GL568" s="131"/>
      <c r="GM568" s="131"/>
      <c r="GN568" s="164"/>
      <c r="GO568" s="153"/>
      <c r="GP568" s="131"/>
      <c r="GQ568" s="131"/>
      <c r="GR568" s="131"/>
      <c r="GS568" s="223"/>
      <c r="GT568" s="223"/>
      <c r="GU568" s="223"/>
      <c r="GV568" s="163"/>
      <c r="GW568" s="153"/>
      <c r="GX568" s="153"/>
      <c r="GY568" s="153"/>
      <c r="GZ568" s="153"/>
      <c r="HA568" s="153"/>
      <c r="HB568" s="153"/>
      <c r="HC568" s="369"/>
      <c r="HD568" s="163"/>
      <c r="HE568" s="153"/>
      <c r="HF568" s="153"/>
      <c r="HG568" s="153"/>
      <c r="HH568" s="153"/>
      <c r="HI568" s="131"/>
      <c r="HJ568" s="131"/>
      <c r="HK568" s="164"/>
      <c r="HL568" s="153"/>
      <c r="HM568" s="131"/>
      <c r="HN568" s="131"/>
      <c r="HO568" s="131"/>
      <c r="HP568" s="133"/>
      <c r="HQ568" s="126">
        <f t="shared" si="79"/>
        <v>0</v>
      </c>
      <c r="HR568" s="202" t="str">
        <f t="shared" si="80"/>
        <v>~~~</v>
      </c>
      <c r="HS568" s="130">
        <f t="shared" si="81"/>
        <v>0</v>
      </c>
      <c r="HT568" s="208">
        <f t="shared" si="82"/>
        <v>0</v>
      </c>
      <c r="HU568" s="208">
        <f t="shared" si="83"/>
        <v>0</v>
      </c>
      <c r="HV568" s="208">
        <f t="shared" si="84"/>
        <v>0</v>
      </c>
      <c r="HW568" s="209">
        <f t="shared" si="85"/>
        <v>0</v>
      </c>
      <c r="HX568" s="204"/>
      <c r="IA568" s="106" t="s">
        <v>795</v>
      </c>
      <c r="IB568" s="106" t="s">
        <v>267</v>
      </c>
      <c r="IC568" s="106" t="s">
        <v>38</v>
      </c>
      <c r="ID568" s="103"/>
      <c r="IE568" s="103"/>
      <c r="IF568" s="103"/>
      <c r="IG568" s="103"/>
      <c r="IH568" s="103"/>
      <c r="II568" s="103"/>
      <c r="IJ568" s="103"/>
      <c r="IK568" s="103"/>
      <c r="IL568" s="103"/>
      <c r="IM568" s="103"/>
      <c r="IN568" s="103"/>
      <c r="IO568" s="103"/>
      <c r="IP568" s="103"/>
      <c r="IQ568" s="103"/>
      <c r="IR568" s="103"/>
      <c r="IS568" s="103"/>
      <c r="IT568" s="103"/>
      <c r="IU568" s="103"/>
      <c r="IV568" s="103"/>
    </row>
    <row r="569" spans="1:256" s="104" customFormat="1" ht="15" customHeight="1">
      <c r="A569" s="105">
        <f t="shared" si="78"/>
        <v>968</v>
      </c>
      <c r="B569" s="106" t="s">
        <v>917</v>
      </c>
      <c r="C569" s="106" t="s">
        <v>876</v>
      </c>
      <c r="D569" s="106" t="s">
        <v>38</v>
      </c>
      <c r="E569" s="113"/>
      <c r="F569" s="163"/>
      <c r="G569" s="131"/>
      <c r="H569" s="131"/>
      <c r="I569" s="131"/>
      <c r="J569" s="164"/>
      <c r="K569" s="163"/>
      <c r="L569" s="131"/>
      <c r="M569" s="131"/>
      <c r="N569" s="164"/>
      <c r="O569" s="163"/>
      <c r="P569" s="131"/>
      <c r="Q569" s="131"/>
      <c r="R569" s="131"/>
      <c r="S569" s="131"/>
      <c r="T569" s="164"/>
      <c r="U569" s="163"/>
      <c r="V569" s="131"/>
      <c r="W569" s="131"/>
      <c r="X569" s="131"/>
      <c r="Y569" s="164"/>
      <c r="Z569" s="163"/>
      <c r="AA569" s="131"/>
      <c r="AB569" s="131"/>
      <c r="AC569" s="131"/>
      <c r="AD569" s="164"/>
      <c r="AE569" s="163"/>
      <c r="AF569" s="131"/>
      <c r="AG569" s="131"/>
      <c r="AH569" s="131"/>
      <c r="AI569" s="131"/>
      <c r="AJ569" s="223"/>
      <c r="AK569" s="164"/>
      <c r="AL569" s="163"/>
      <c r="AM569" s="131"/>
      <c r="AN569" s="131"/>
      <c r="AO569" s="131"/>
      <c r="AP569" s="131"/>
      <c r="AQ569" s="131"/>
      <c r="AR569" s="131"/>
      <c r="AS569" s="164"/>
      <c r="AT569" s="163"/>
      <c r="AU569" s="131"/>
      <c r="AV569" s="131"/>
      <c r="AW569" s="131"/>
      <c r="AX569" s="131"/>
      <c r="AY569" s="164"/>
      <c r="AZ569" s="163"/>
      <c r="BA569" s="131"/>
      <c r="BB569" s="131"/>
      <c r="BC569" s="131"/>
      <c r="BD569" s="131"/>
      <c r="BE569" s="131"/>
      <c r="BF569" s="164"/>
      <c r="BG569" s="163"/>
      <c r="BH569" s="131"/>
      <c r="BI569" s="131"/>
      <c r="BJ569" s="131"/>
      <c r="BK569" s="131"/>
      <c r="BL569" s="164"/>
      <c r="BM569" s="163"/>
      <c r="BN569" s="131"/>
      <c r="BO569" s="131"/>
      <c r="BP569" s="131"/>
      <c r="BQ569" s="131"/>
      <c r="BR569" s="131"/>
      <c r="BS569" s="164"/>
      <c r="BT569" s="163"/>
      <c r="BU569" s="131"/>
      <c r="BV569" s="131"/>
      <c r="BW569" s="131"/>
      <c r="BX569" s="131"/>
      <c r="BY569" s="164"/>
      <c r="BZ569" s="163"/>
      <c r="CA569" s="131"/>
      <c r="CB569" s="164"/>
      <c r="CC569" s="163"/>
      <c r="CD569" s="131"/>
      <c r="CE569" s="131"/>
      <c r="CF569" s="164"/>
      <c r="CG569" s="163"/>
      <c r="CH569" s="131"/>
      <c r="CI569" s="164"/>
      <c r="CJ569" s="163"/>
      <c r="CK569" s="131"/>
      <c r="CL569" s="131"/>
      <c r="CM569" s="164"/>
      <c r="CN569" s="163"/>
      <c r="CO569" s="131"/>
      <c r="CP569" s="131"/>
      <c r="CQ569" s="131"/>
      <c r="CR569" s="131"/>
      <c r="CS569" s="164"/>
      <c r="CT569" s="163"/>
      <c r="CU569" s="131"/>
      <c r="CV569" s="131"/>
      <c r="CW569" s="131"/>
      <c r="CX569" s="131"/>
      <c r="CY569" s="244"/>
      <c r="CZ569" s="153"/>
      <c r="DA569" s="131"/>
      <c r="DB569" s="164"/>
      <c r="DC569" s="153"/>
      <c r="DD569" s="131"/>
      <c r="DE569" s="131"/>
      <c r="DF569" s="131"/>
      <c r="DG569" s="131"/>
      <c r="DH569" s="164"/>
      <c r="DI569" s="153"/>
      <c r="DJ569" s="153"/>
      <c r="DK569" s="131"/>
      <c r="DL569" s="164"/>
      <c r="DM569" s="153"/>
      <c r="DN569" s="131"/>
      <c r="DO569" s="164"/>
      <c r="DP569" s="153"/>
      <c r="DQ569" s="131"/>
      <c r="DR569" s="131"/>
      <c r="DS569" s="223"/>
      <c r="DT569" s="131"/>
      <c r="DU569" s="153"/>
      <c r="DV569" s="223"/>
      <c r="DW569" s="164"/>
      <c r="DX569" s="153"/>
      <c r="DY569" s="131"/>
      <c r="DZ569" s="131"/>
      <c r="EA569" s="131"/>
      <c r="EB569" s="131"/>
      <c r="EC569" s="131"/>
      <c r="ED569" s="131"/>
      <c r="EE569" s="131"/>
      <c r="EF569" s="131"/>
      <c r="EG569" s="131"/>
      <c r="EH569" s="131"/>
      <c r="EI569" s="131"/>
      <c r="EJ569" s="164"/>
      <c r="EK569" s="163"/>
      <c r="EL569" s="131"/>
      <c r="EM569" s="164"/>
      <c r="EN569" s="153"/>
      <c r="EO569" s="131"/>
      <c r="EP569" s="131"/>
      <c r="EQ569" s="131"/>
      <c r="ER569" s="223"/>
      <c r="ES569" s="164"/>
      <c r="ET569" s="153"/>
      <c r="EU569" s="131"/>
      <c r="EV569" s="131"/>
      <c r="EW569" s="131"/>
      <c r="EX569" s="131"/>
      <c r="EY569" s="131"/>
      <c r="EZ569" s="164"/>
      <c r="FA569" s="153"/>
      <c r="FB569" s="131"/>
      <c r="FC569" s="131"/>
      <c r="FD569" s="131"/>
      <c r="FE569" s="131"/>
      <c r="FF569" s="131"/>
      <c r="FG569" s="131"/>
      <c r="FH569" s="164"/>
      <c r="FI569" s="153"/>
      <c r="FJ569" s="131"/>
      <c r="FK569" s="131"/>
      <c r="FL569" s="131"/>
      <c r="FM569" s="131"/>
      <c r="FN569" s="131"/>
      <c r="FO569" s="131"/>
      <c r="FP569" s="223"/>
      <c r="FQ569" s="163"/>
      <c r="FR569" s="131"/>
      <c r="FS569" s="131"/>
      <c r="FT569" s="131"/>
      <c r="FU569" s="131"/>
      <c r="FV569" s="131"/>
      <c r="FW569" s="131"/>
      <c r="FX569" s="131"/>
      <c r="FY569" s="223"/>
      <c r="FZ569" s="163"/>
      <c r="GA569" s="131"/>
      <c r="GB569" s="131"/>
      <c r="GC569" s="223"/>
      <c r="GD569" s="164"/>
      <c r="GE569" s="153"/>
      <c r="GF569" s="131"/>
      <c r="GG569" s="131"/>
      <c r="GH569" s="131"/>
      <c r="GI569" s="131"/>
      <c r="GJ569" s="131"/>
      <c r="GK569" s="131"/>
      <c r="GL569" s="131"/>
      <c r="GM569" s="131"/>
      <c r="GN569" s="164"/>
      <c r="GO569" s="153"/>
      <c r="GP569" s="131"/>
      <c r="GQ569" s="131"/>
      <c r="GR569" s="131"/>
      <c r="GS569" s="223"/>
      <c r="GT569" s="223"/>
      <c r="GU569" s="223"/>
      <c r="GV569" s="163"/>
      <c r="GW569" s="153"/>
      <c r="GX569" s="153"/>
      <c r="GY569" s="153"/>
      <c r="GZ569" s="153"/>
      <c r="HA569" s="153"/>
      <c r="HB569" s="153"/>
      <c r="HC569" s="369"/>
      <c r="HD569" s="163"/>
      <c r="HE569" s="153"/>
      <c r="HF569" s="153"/>
      <c r="HG569" s="153"/>
      <c r="HH569" s="153"/>
      <c r="HI569" s="131"/>
      <c r="HJ569" s="131"/>
      <c r="HK569" s="164"/>
      <c r="HL569" s="153"/>
      <c r="HM569" s="131"/>
      <c r="HN569" s="131"/>
      <c r="HO569" s="131"/>
      <c r="HP569" s="133"/>
      <c r="HQ569" s="126">
        <f t="shared" si="79"/>
        <v>0</v>
      </c>
      <c r="HR569" s="202" t="str">
        <f t="shared" si="80"/>
        <v>~~~</v>
      </c>
      <c r="HS569" s="130">
        <f t="shared" si="81"/>
        <v>0</v>
      </c>
      <c r="HT569" s="208">
        <f t="shared" si="82"/>
        <v>0</v>
      </c>
      <c r="HU569" s="208">
        <f t="shared" si="83"/>
        <v>0</v>
      </c>
      <c r="HV569" s="208">
        <f t="shared" si="84"/>
        <v>0</v>
      </c>
      <c r="HW569" s="209">
        <f t="shared" si="85"/>
        <v>0</v>
      </c>
      <c r="HX569" s="204"/>
      <c r="IA569" s="106" t="s">
        <v>917</v>
      </c>
      <c r="IB569" s="106" t="s">
        <v>876</v>
      </c>
      <c r="IC569" s="106" t="s">
        <v>38</v>
      </c>
      <c r="ID569" s="103"/>
      <c r="IE569" s="103"/>
      <c r="IF569" s="103"/>
      <c r="IG569" s="103"/>
      <c r="IH569" s="103"/>
      <c r="II569" s="103"/>
      <c r="IJ569" s="103"/>
      <c r="IK569" s="103"/>
      <c r="IL569" s="103"/>
      <c r="IM569" s="103"/>
      <c r="IN569" s="103"/>
      <c r="IO569" s="103"/>
      <c r="IP569" s="103"/>
      <c r="IQ569" s="103"/>
      <c r="IR569" s="103"/>
      <c r="IS569" s="103"/>
      <c r="IT569" s="103"/>
      <c r="IU569" s="103"/>
      <c r="IV569" s="103"/>
    </row>
    <row r="570" spans="1:256" s="104" customFormat="1" ht="15" customHeight="1">
      <c r="A570" s="105">
        <f t="shared" si="78"/>
        <v>417</v>
      </c>
      <c r="B570" s="95" t="s">
        <v>144</v>
      </c>
      <c r="C570" s="95" t="s">
        <v>258</v>
      </c>
      <c r="D570" s="95" t="s">
        <v>2326</v>
      </c>
      <c r="E570" s="117" t="s">
        <v>2518</v>
      </c>
      <c r="F570" s="163"/>
      <c r="G570" s="131"/>
      <c r="H570" s="131"/>
      <c r="I570" s="131"/>
      <c r="J570" s="164"/>
      <c r="K570" s="163"/>
      <c r="L570" s="131"/>
      <c r="M570" s="131"/>
      <c r="N570" s="164"/>
      <c r="O570" s="163"/>
      <c r="P570" s="131"/>
      <c r="Q570" s="131"/>
      <c r="R570" s="131"/>
      <c r="S570" s="131"/>
      <c r="T570" s="164"/>
      <c r="U570" s="163"/>
      <c r="V570" s="131"/>
      <c r="W570" s="131"/>
      <c r="X570" s="131"/>
      <c r="Y570" s="164"/>
      <c r="Z570" s="163"/>
      <c r="AA570" s="131"/>
      <c r="AB570" s="131"/>
      <c r="AC570" s="131"/>
      <c r="AD570" s="164"/>
      <c r="AE570" s="163"/>
      <c r="AF570" s="131"/>
      <c r="AG570" s="131"/>
      <c r="AH570" s="131"/>
      <c r="AI570" s="131"/>
      <c r="AJ570" s="223"/>
      <c r="AK570" s="164"/>
      <c r="AL570" s="163"/>
      <c r="AM570" s="131"/>
      <c r="AN570" s="131"/>
      <c r="AO570" s="131"/>
      <c r="AP570" s="131"/>
      <c r="AQ570" s="131"/>
      <c r="AR570" s="131">
        <v>9.09</v>
      </c>
      <c r="AS570" s="164"/>
      <c r="AT570" s="163"/>
      <c r="AU570" s="131"/>
      <c r="AV570" s="131"/>
      <c r="AW570" s="131"/>
      <c r="AX570" s="131"/>
      <c r="AY570" s="164"/>
      <c r="AZ570" s="163"/>
      <c r="BA570" s="131"/>
      <c r="BB570" s="131"/>
      <c r="BC570" s="131"/>
      <c r="BD570" s="131"/>
      <c r="BE570" s="131">
        <v>7.1</v>
      </c>
      <c r="BF570" s="164">
        <v>6.04</v>
      </c>
      <c r="BG570" s="163"/>
      <c r="BH570" s="131"/>
      <c r="BI570" s="131"/>
      <c r="BJ570" s="131"/>
      <c r="BK570" s="131"/>
      <c r="BL570" s="164"/>
      <c r="BM570" s="163"/>
      <c r="BN570" s="131"/>
      <c r="BO570" s="131"/>
      <c r="BP570" s="131"/>
      <c r="BQ570" s="131"/>
      <c r="BR570" s="131"/>
      <c r="BS570" s="164"/>
      <c r="BT570" s="163"/>
      <c r="BU570" s="131"/>
      <c r="BV570" s="131"/>
      <c r="BW570" s="131"/>
      <c r="BX570" s="131"/>
      <c r="BY570" s="164"/>
      <c r="BZ570" s="163"/>
      <c r="CA570" s="131"/>
      <c r="CB570" s="164"/>
      <c r="CC570" s="163"/>
      <c r="CD570" s="131"/>
      <c r="CE570" s="131"/>
      <c r="CF570" s="164"/>
      <c r="CG570" s="163"/>
      <c r="CH570" s="131"/>
      <c r="CI570" s="164"/>
      <c r="CJ570" s="163">
        <v>4.07</v>
      </c>
      <c r="CK570" s="131">
        <v>6.02</v>
      </c>
      <c r="CL570" s="131">
        <v>7.03</v>
      </c>
      <c r="CM570" s="164">
        <v>7.07</v>
      </c>
      <c r="CN570" s="163"/>
      <c r="CO570" s="131"/>
      <c r="CP570" s="131"/>
      <c r="CQ570" s="131"/>
      <c r="CR570" s="131"/>
      <c r="CS570" s="164"/>
      <c r="CT570" s="163"/>
      <c r="CU570" s="131"/>
      <c r="CV570" s="131"/>
      <c r="CW570" s="131"/>
      <c r="CX570" s="131"/>
      <c r="CY570" s="244">
        <v>6.09</v>
      </c>
      <c r="CZ570" s="153"/>
      <c r="DA570" s="131"/>
      <c r="DB570" s="164"/>
      <c r="DC570" s="153"/>
      <c r="DD570" s="131"/>
      <c r="DE570" s="131"/>
      <c r="DF570" s="131"/>
      <c r="DG570" s="131"/>
      <c r="DH570" s="164"/>
      <c r="DI570" s="153"/>
      <c r="DJ570" s="153"/>
      <c r="DK570" s="131"/>
      <c r="DL570" s="164"/>
      <c r="DM570" s="153"/>
      <c r="DN570" s="131"/>
      <c r="DO570" s="164"/>
      <c r="DP570" s="153"/>
      <c r="DQ570" s="131"/>
      <c r="DR570" s="131">
        <v>13.08</v>
      </c>
      <c r="DS570" s="223">
        <v>13.05</v>
      </c>
      <c r="DT570" s="131">
        <v>16.05</v>
      </c>
      <c r="DU570" s="153"/>
      <c r="DV570" s="223"/>
      <c r="DW570" s="164"/>
      <c r="DX570" s="153"/>
      <c r="DY570" s="131"/>
      <c r="DZ570" s="131"/>
      <c r="EA570" s="131"/>
      <c r="EB570" s="131"/>
      <c r="EC570" s="131"/>
      <c r="ED570" s="131"/>
      <c r="EE570" s="131"/>
      <c r="EF570" s="131"/>
      <c r="EG570" s="131"/>
      <c r="EH570" s="131"/>
      <c r="EI570" s="131"/>
      <c r="EJ570" s="164"/>
      <c r="EK570" s="163"/>
      <c r="EL570" s="131"/>
      <c r="EM570" s="164"/>
      <c r="EN570" s="153"/>
      <c r="EO570" s="131"/>
      <c r="EP570" s="131"/>
      <c r="EQ570" s="131"/>
      <c r="ER570" s="223"/>
      <c r="ES570" s="164"/>
      <c r="ET570" s="153"/>
      <c r="EU570" s="131"/>
      <c r="EV570" s="131"/>
      <c r="EW570" s="131"/>
      <c r="EX570" s="131"/>
      <c r="EY570" s="131"/>
      <c r="EZ570" s="164"/>
      <c r="FA570" s="153"/>
      <c r="FB570" s="131"/>
      <c r="FC570" s="131"/>
      <c r="FD570" s="131"/>
      <c r="FE570" s="131"/>
      <c r="FF570" s="131"/>
      <c r="FG570" s="131"/>
      <c r="FH570" s="164"/>
      <c r="FI570" s="153"/>
      <c r="FJ570" s="131"/>
      <c r="FK570" s="131"/>
      <c r="FL570" s="131"/>
      <c r="FM570" s="131"/>
      <c r="FN570" s="131"/>
      <c r="FO570" s="131"/>
      <c r="FP570" s="223"/>
      <c r="FQ570" s="163"/>
      <c r="FR570" s="131">
        <v>12.08</v>
      </c>
      <c r="FS570" s="131">
        <v>12.01</v>
      </c>
      <c r="FT570" s="131">
        <v>11.01</v>
      </c>
      <c r="FU570" s="131"/>
      <c r="FV570" s="131"/>
      <c r="FW570" s="131"/>
      <c r="FX570" s="131"/>
      <c r="FY570" s="223"/>
      <c r="FZ570" s="163"/>
      <c r="GA570" s="131"/>
      <c r="GB570" s="131"/>
      <c r="GC570" s="223"/>
      <c r="GD570" s="164"/>
      <c r="GE570" s="153"/>
      <c r="GF570" s="131"/>
      <c r="GG570" s="131"/>
      <c r="GH570" s="131"/>
      <c r="GI570" s="131"/>
      <c r="GJ570" s="131"/>
      <c r="GK570" s="131"/>
      <c r="GL570" s="131"/>
      <c r="GM570" s="131"/>
      <c r="GN570" s="164"/>
      <c r="GO570" s="153"/>
      <c r="GP570" s="131"/>
      <c r="GQ570" s="131"/>
      <c r="GR570" s="131"/>
      <c r="GS570" s="223"/>
      <c r="GT570" s="223"/>
      <c r="GU570" s="223"/>
      <c r="GV570" s="163"/>
      <c r="GW570" s="153"/>
      <c r="GX570" s="153"/>
      <c r="GY570" s="153"/>
      <c r="GZ570" s="153"/>
      <c r="HA570" s="153"/>
      <c r="HB570" s="153"/>
      <c r="HC570" s="369"/>
      <c r="HD570" s="163"/>
      <c r="HE570" s="153"/>
      <c r="HF570" s="153"/>
      <c r="HG570" s="153">
        <v>13.02</v>
      </c>
      <c r="HH570" s="153"/>
      <c r="HI570" s="131">
        <v>14.05</v>
      </c>
      <c r="HJ570" s="131">
        <v>12.1</v>
      </c>
      <c r="HK570" s="164">
        <v>14.08</v>
      </c>
      <c r="HL570" s="153"/>
      <c r="HM570" s="131"/>
      <c r="HN570" s="131"/>
      <c r="HO570" s="131"/>
      <c r="HP570" s="133"/>
      <c r="HQ570" s="126">
        <f t="shared" si="79"/>
        <v>16.05</v>
      </c>
      <c r="HR570" s="202" t="str">
        <f t="shared" si="80"/>
        <v>Senior</v>
      </c>
      <c r="HS570" s="130">
        <f t="shared" si="81"/>
        <v>8</v>
      </c>
      <c r="HT570" s="208">
        <f t="shared" si="82"/>
        <v>9</v>
      </c>
      <c r="HU570" s="208">
        <f t="shared" si="83"/>
        <v>1</v>
      </c>
      <c r="HV570" s="208">
        <f t="shared" si="84"/>
        <v>0</v>
      </c>
      <c r="HW570" s="209">
        <f t="shared" si="85"/>
        <v>0</v>
      </c>
      <c r="HX570" s="204" t="s">
        <v>2967</v>
      </c>
      <c r="HZ570" s="104" t="s">
        <v>852</v>
      </c>
      <c r="IA570" s="95" t="s">
        <v>144</v>
      </c>
      <c r="IB570" s="95" t="s">
        <v>258</v>
      </c>
      <c r="IC570" s="95" t="s">
        <v>2326</v>
      </c>
      <c r="ID570" s="103"/>
      <c r="IE570" s="103"/>
      <c r="IF570" s="103"/>
      <c r="IG570" s="103"/>
      <c r="IH570" s="103"/>
      <c r="II570" s="103"/>
      <c r="IJ570" s="103"/>
      <c r="IK570" s="103"/>
      <c r="IL570" s="103"/>
      <c r="IM570" s="103"/>
      <c r="IN570" s="103"/>
      <c r="IO570" s="103"/>
      <c r="IP570" s="103"/>
      <c r="IQ570" s="103"/>
      <c r="IR570" s="103"/>
      <c r="IS570" s="103"/>
      <c r="IT570" s="103"/>
      <c r="IU570" s="103"/>
      <c r="IV570" s="103"/>
    </row>
    <row r="571" spans="1:256" s="104" customFormat="1" ht="15" customHeight="1">
      <c r="A571" s="105">
        <f t="shared" si="78"/>
        <v>855</v>
      </c>
      <c r="B571" s="106" t="s">
        <v>2855</v>
      </c>
      <c r="C571" s="106" t="s">
        <v>294</v>
      </c>
      <c r="D571" s="106" t="s">
        <v>2326</v>
      </c>
      <c r="E571" s="113" t="s">
        <v>1155</v>
      </c>
      <c r="F571" s="163"/>
      <c r="G571" s="131"/>
      <c r="H571" s="131"/>
      <c r="I571" s="131"/>
      <c r="J571" s="164"/>
      <c r="K571" s="163"/>
      <c r="L571" s="131"/>
      <c r="M571" s="131"/>
      <c r="N571" s="164"/>
      <c r="O571" s="163"/>
      <c r="P571" s="131"/>
      <c r="Q571" s="131"/>
      <c r="R571" s="131"/>
      <c r="S571" s="131"/>
      <c r="T571" s="164"/>
      <c r="U571" s="163"/>
      <c r="V571" s="131"/>
      <c r="W571" s="131"/>
      <c r="X571" s="131"/>
      <c r="Y571" s="164"/>
      <c r="Z571" s="163"/>
      <c r="AA571" s="131"/>
      <c r="AB571" s="131"/>
      <c r="AC571" s="131"/>
      <c r="AD571" s="164"/>
      <c r="AE571" s="163"/>
      <c r="AF571" s="131"/>
      <c r="AG571" s="131"/>
      <c r="AH571" s="131"/>
      <c r="AI571" s="131"/>
      <c r="AJ571" s="223"/>
      <c r="AK571" s="164"/>
      <c r="AL571" s="163"/>
      <c r="AM571" s="131"/>
      <c r="AN571" s="131"/>
      <c r="AO571" s="131"/>
      <c r="AP571" s="131"/>
      <c r="AQ571" s="131"/>
      <c r="AR571" s="131"/>
      <c r="AS571" s="164"/>
      <c r="AT571" s="163"/>
      <c r="AU571" s="131"/>
      <c r="AV571" s="131"/>
      <c r="AW571" s="131"/>
      <c r="AX571" s="131"/>
      <c r="AY571" s="164"/>
      <c r="AZ571" s="163"/>
      <c r="BA571" s="131"/>
      <c r="BB571" s="131"/>
      <c r="BC571" s="131"/>
      <c r="BD571" s="131"/>
      <c r="BE571" s="131"/>
      <c r="BF571" s="164"/>
      <c r="BG571" s="163"/>
      <c r="BH571" s="131"/>
      <c r="BI571" s="131"/>
      <c r="BJ571" s="131"/>
      <c r="BK571" s="131"/>
      <c r="BL571" s="164"/>
      <c r="BM571" s="163"/>
      <c r="BN571" s="131"/>
      <c r="BO571" s="131"/>
      <c r="BP571" s="131"/>
      <c r="BQ571" s="131"/>
      <c r="BR571" s="131"/>
      <c r="BS571" s="164"/>
      <c r="BT571" s="163"/>
      <c r="BU571" s="131"/>
      <c r="BV571" s="131"/>
      <c r="BW571" s="131"/>
      <c r="BX571" s="131"/>
      <c r="BY571" s="164"/>
      <c r="BZ571" s="163"/>
      <c r="CA571" s="131"/>
      <c r="CB571" s="164"/>
      <c r="CC571" s="163"/>
      <c r="CD571" s="131"/>
      <c r="CE571" s="131"/>
      <c r="CF571" s="164"/>
      <c r="CG571" s="163"/>
      <c r="CH571" s="131"/>
      <c r="CI571" s="164"/>
      <c r="CJ571" s="163"/>
      <c r="CK571" s="131"/>
      <c r="CL571" s="131"/>
      <c r="CM571" s="164"/>
      <c r="CN571" s="163"/>
      <c r="CO571" s="131"/>
      <c r="CP571" s="131"/>
      <c r="CQ571" s="131"/>
      <c r="CR571" s="131"/>
      <c r="CS571" s="164"/>
      <c r="CT571" s="163"/>
      <c r="CU571" s="131"/>
      <c r="CV571" s="131"/>
      <c r="CW571" s="131"/>
      <c r="CX571" s="131"/>
      <c r="CY571" s="244"/>
      <c r="CZ571" s="153"/>
      <c r="DA571" s="131"/>
      <c r="DB571" s="164"/>
      <c r="DC571" s="153"/>
      <c r="DD571" s="131"/>
      <c r="DE571" s="131"/>
      <c r="DF571" s="131"/>
      <c r="DG571" s="131"/>
      <c r="DH571" s="164"/>
      <c r="DI571" s="153"/>
      <c r="DJ571" s="153"/>
      <c r="DK571" s="131"/>
      <c r="DL571" s="164"/>
      <c r="DM571" s="153"/>
      <c r="DN571" s="131"/>
      <c r="DO571" s="164"/>
      <c r="DP571" s="153"/>
      <c r="DQ571" s="131"/>
      <c r="DR571" s="131"/>
      <c r="DS571" s="223"/>
      <c r="DT571" s="131"/>
      <c r="DU571" s="153"/>
      <c r="DV571" s="223"/>
      <c r="DW571" s="164"/>
      <c r="DX571" s="153"/>
      <c r="DY571" s="131"/>
      <c r="DZ571" s="131"/>
      <c r="EA571" s="131"/>
      <c r="EB571" s="131"/>
      <c r="EC571" s="131"/>
      <c r="ED571" s="131"/>
      <c r="EE571" s="131"/>
      <c r="EF571" s="131"/>
      <c r="EG571" s="131"/>
      <c r="EH571" s="131"/>
      <c r="EI571" s="131"/>
      <c r="EJ571" s="164"/>
      <c r="EK571" s="163"/>
      <c r="EL571" s="131"/>
      <c r="EM571" s="164"/>
      <c r="EN571" s="153"/>
      <c r="EO571" s="131">
        <v>5.0999999999999996</v>
      </c>
      <c r="EP571" s="131"/>
      <c r="EQ571" s="131">
        <v>7.08</v>
      </c>
      <c r="ER571" s="223"/>
      <c r="ES571" s="164"/>
      <c r="ET571" s="153"/>
      <c r="EU571" s="131"/>
      <c r="EV571" s="131"/>
      <c r="EW571" s="131"/>
      <c r="EX571" s="131"/>
      <c r="EY571" s="131"/>
      <c r="EZ571" s="164"/>
      <c r="FA571" s="153"/>
      <c r="FB571" s="131"/>
      <c r="FC571" s="131"/>
      <c r="FD571" s="131"/>
      <c r="FE571" s="131"/>
      <c r="FF571" s="131"/>
      <c r="FG571" s="131"/>
      <c r="FH571" s="164"/>
      <c r="FI571" s="153"/>
      <c r="FJ571" s="131"/>
      <c r="FK571" s="131"/>
      <c r="FL571" s="131"/>
      <c r="FM571" s="131"/>
      <c r="FN571" s="131"/>
      <c r="FO571" s="131"/>
      <c r="FP571" s="223"/>
      <c r="FQ571" s="163"/>
      <c r="FR571" s="131"/>
      <c r="FS571" s="131"/>
      <c r="FT571" s="131"/>
      <c r="FU571" s="131"/>
      <c r="FV571" s="131"/>
      <c r="FW571" s="131"/>
      <c r="FX571" s="131"/>
      <c r="FY571" s="223"/>
      <c r="FZ571" s="163"/>
      <c r="GA571" s="131"/>
      <c r="GB571" s="131"/>
      <c r="GC571" s="223"/>
      <c r="GD571" s="164"/>
      <c r="GE571" s="153"/>
      <c r="GF571" s="131"/>
      <c r="GG571" s="131"/>
      <c r="GH571" s="131"/>
      <c r="GI571" s="131"/>
      <c r="GJ571" s="131"/>
      <c r="GK571" s="131"/>
      <c r="GL571" s="131"/>
      <c r="GM571" s="131"/>
      <c r="GN571" s="164"/>
      <c r="GO571" s="153"/>
      <c r="GP571" s="131"/>
      <c r="GQ571" s="131"/>
      <c r="GR571" s="131"/>
      <c r="GS571" s="223"/>
      <c r="GT571" s="223"/>
      <c r="GU571" s="223"/>
      <c r="GV571" s="163"/>
      <c r="GW571" s="153"/>
      <c r="GX571" s="153"/>
      <c r="GY571" s="153"/>
      <c r="GZ571" s="153"/>
      <c r="HA571" s="153"/>
      <c r="HB571" s="153"/>
      <c r="HC571" s="369"/>
      <c r="HD571" s="163"/>
      <c r="HE571" s="153"/>
      <c r="HF571" s="153"/>
      <c r="HG571" s="153"/>
      <c r="HH571" s="153"/>
      <c r="HI571" s="131"/>
      <c r="HJ571" s="131"/>
      <c r="HK571" s="164"/>
      <c r="HL571" s="153"/>
      <c r="HM571" s="131"/>
      <c r="HN571" s="131"/>
      <c r="HO571" s="131"/>
      <c r="HP571" s="133"/>
      <c r="HQ571" s="126">
        <f t="shared" si="79"/>
        <v>7.08</v>
      </c>
      <c r="HR571" s="202" t="str">
        <f t="shared" si="80"/>
        <v>Novice</v>
      </c>
      <c r="HS571" s="130">
        <f t="shared" si="81"/>
        <v>2</v>
      </c>
      <c r="HT571" s="208">
        <f t="shared" si="82"/>
        <v>0</v>
      </c>
      <c r="HU571" s="208">
        <f t="shared" si="83"/>
        <v>0</v>
      </c>
      <c r="HV571" s="208">
        <f t="shared" si="84"/>
        <v>0</v>
      </c>
      <c r="HW571" s="209">
        <f t="shared" si="85"/>
        <v>0</v>
      </c>
      <c r="HX571" s="204"/>
      <c r="IA571" s="106" t="s">
        <v>2855</v>
      </c>
      <c r="IB571" s="106" t="s">
        <v>294</v>
      </c>
      <c r="IC571" s="106" t="s">
        <v>2326</v>
      </c>
      <c r="ID571" s="103"/>
      <c r="IE571" s="103"/>
      <c r="IF571" s="103"/>
      <c r="IG571" s="103"/>
      <c r="IH571" s="103"/>
      <c r="II571" s="103"/>
      <c r="IJ571" s="103"/>
      <c r="IK571" s="103"/>
      <c r="IL571" s="103"/>
      <c r="IM571" s="103"/>
      <c r="IN571" s="103"/>
      <c r="IO571" s="103"/>
      <c r="IP571" s="103"/>
      <c r="IQ571" s="103"/>
      <c r="IR571" s="103"/>
      <c r="IS571" s="103"/>
      <c r="IT571" s="103"/>
      <c r="IU571" s="103"/>
      <c r="IV571" s="103"/>
    </row>
    <row r="572" spans="1:256" s="104" customFormat="1" ht="15" customHeight="1">
      <c r="A572" s="105">
        <f t="shared" si="78"/>
        <v>968</v>
      </c>
      <c r="B572" s="106" t="s">
        <v>1650</v>
      </c>
      <c r="C572" s="106" t="s">
        <v>285</v>
      </c>
      <c r="D572" s="106" t="s">
        <v>1651</v>
      </c>
      <c r="E572" s="113" t="s">
        <v>1133</v>
      </c>
      <c r="F572" s="163"/>
      <c r="G572" s="131"/>
      <c r="H572" s="131"/>
      <c r="I572" s="131"/>
      <c r="J572" s="164"/>
      <c r="K572" s="163"/>
      <c r="L572" s="131"/>
      <c r="M572" s="131"/>
      <c r="N572" s="164"/>
      <c r="O572" s="163"/>
      <c r="P572" s="131"/>
      <c r="Q572" s="131"/>
      <c r="R572" s="131"/>
      <c r="S572" s="131"/>
      <c r="T572" s="164"/>
      <c r="U572" s="163"/>
      <c r="V572" s="131"/>
      <c r="W572" s="131"/>
      <c r="X572" s="131"/>
      <c r="Y572" s="164"/>
      <c r="Z572" s="163"/>
      <c r="AA572" s="131"/>
      <c r="AB572" s="131"/>
      <c r="AC572" s="131"/>
      <c r="AD572" s="164"/>
      <c r="AE572" s="163"/>
      <c r="AF572" s="131"/>
      <c r="AG572" s="131"/>
      <c r="AH572" s="131"/>
      <c r="AI572" s="131"/>
      <c r="AJ572" s="223"/>
      <c r="AK572" s="164"/>
      <c r="AL572" s="163"/>
      <c r="AM572" s="131"/>
      <c r="AN572" s="131"/>
      <c r="AO572" s="131"/>
      <c r="AP572" s="131"/>
      <c r="AQ572" s="131"/>
      <c r="AR572" s="131"/>
      <c r="AS572" s="164"/>
      <c r="AT572" s="163"/>
      <c r="AU572" s="131"/>
      <c r="AV572" s="131"/>
      <c r="AW572" s="131"/>
      <c r="AX572" s="131"/>
      <c r="AY572" s="164"/>
      <c r="AZ572" s="163"/>
      <c r="BA572" s="131"/>
      <c r="BB572" s="131"/>
      <c r="BC572" s="131"/>
      <c r="BD572" s="131"/>
      <c r="BE572" s="131"/>
      <c r="BF572" s="164"/>
      <c r="BG572" s="163"/>
      <c r="BH572" s="131"/>
      <c r="BI572" s="131"/>
      <c r="BJ572" s="131"/>
      <c r="BK572" s="131"/>
      <c r="BL572" s="164"/>
      <c r="BM572" s="163"/>
      <c r="BN572" s="131"/>
      <c r="BO572" s="131"/>
      <c r="BP572" s="131"/>
      <c r="BQ572" s="131"/>
      <c r="BR572" s="131"/>
      <c r="BS572" s="164"/>
      <c r="BT572" s="163"/>
      <c r="BU572" s="131"/>
      <c r="BV572" s="131"/>
      <c r="BW572" s="131"/>
      <c r="BX572" s="131"/>
      <c r="BY572" s="164"/>
      <c r="BZ572" s="163"/>
      <c r="CA572" s="131"/>
      <c r="CB572" s="164"/>
      <c r="CC572" s="163"/>
      <c r="CD572" s="131"/>
      <c r="CE572" s="131"/>
      <c r="CF572" s="164"/>
      <c r="CG572" s="163"/>
      <c r="CH572" s="131"/>
      <c r="CI572" s="164"/>
      <c r="CJ572" s="163"/>
      <c r="CK572" s="131"/>
      <c r="CL572" s="131"/>
      <c r="CM572" s="164"/>
      <c r="CN572" s="163"/>
      <c r="CO572" s="131"/>
      <c r="CP572" s="131"/>
      <c r="CQ572" s="131"/>
      <c r="CR572" s="131"/>
      <c r="CS572" s="164"/>
      <c r="CT572" s="163"/>
      <c r="CU572" s="131"/>
      <c r="CV572" s="131"/>
      <c r="CW572" s="131"/>
      <c r="CX572" s="131"/>
      <c r="CY572" s="244"/>
      <c r="CZ572" s="153"/>
      <c r="DA572" s="131"/>
      <c r="DB572" s="164"/>
      <c r="DC572" s="153"/>
      <c r="DD572" s="131"/>
      <c r="DE572" s="131"/>
      <c r="DF572" s="131"/>
      <c r="DG572" s="131"/>
      <c r="DH572" s="164"/>
      <c r="DI572" s="153"/>
      <c r="DJ572" s="153"/>
      <c r="DK572" s="131"/>
      <c r="DL572" s="164"/>
      <c r="DM572" s="153"/>
      <c r="DN572" s="131"/>
      <c r="DO572" s="164"/>
      <c r="DP572" s="153"/>
      <c r="DQ572" s="131"/>
      <c r="DR572" s="131"/>
      <c r="DS572" s="223"/>
      <c r="DT572" s="131"/>
      <c r="DU572" s="153"/>
      <c r="DV572" s="223"/>
      <c r="DW572" s="164"/>
      <c r="DX572" s="153"/>
      <c r="DY572" s="131"/>
      <c r="DZ572" s="131"/>
      <c r="EA572" s="131"/>
      <c r="EB572" s="131"/>
      <c r="EC572" s="131"/>
      <c r="ED572" s="131"/>
      <c r="EE572" s="131"/>
      <c r="EF572" s="131"/>
      <c r="EG572" s="131"/>
      <c r="EH572" s="131"/>
      <c r="EI572" s="131"/>
      <c r="EJ572" s="164"/>
      <c r="EK572" s="163"/>
      <c r="EL572" s="131"/>
      <c r="EM572" s="164"/>
      <c r="EN572" s="153"/>
      <c r="EO572" s="131"/>
      <c r="EP572" s="131"/>
      <c r="EQ572" s="131"/>
      <c r="ER572" s="223"/>
      <c r="ES572" s="164"/>
      <c r="ET572" s="153"/>
      <c r="EU572" s="131"/>
      <c r="EV572" s="131"/>
      <c r="EW572" s="131"/>
      <c r="EX572" s="131"/>
      <c r="EY572" s="131"/>
      <c r="EZ572" s="164"/>
      <c r="FA572" s="153"/>
      <c r="FB572" s="131"/>
      <c r="FC572" s="131"/>
      <c r="FD572" s="131"/>
      <c r="FE572" s="131"/>
      <c r="FF572" s="131"/>
      <c r="FG572" s="131"/>
      <c r="FH572" s="164"/>
      <c r="FI572" s="153"/>
      <c r="FJ572" s="131"/>
      <c r="FK572" s="131"/>
      <c r="FL572" s="131"/>
      <c r="FM572" s="131"/>
      <c r="FN572" s="131"/>
      <c r="FO572" s="131"/>
      <c r="FP572" s="223"/>
      <c r="FQ572" s="163"/>
      <c r="FR572" s="131"/>
      <c r="FS572" s="131"/>
      <c r="FT572" s="131"/>
      <c r="FU572" s="131"/>
      <c r="FV572" s="131"/>
      <c r="FW572" s="131"/>
      <c r="FX572" s="131"/>
      <c r="FY572" s="223"/>
      <c r="FZ572" s="163"/>
      <c r="GA572" s="131"/>
      <c r="GB572" s="131"/>
      <c r="GC572" s="223"/>
      <c r="GD572" s="164"/>
      <c r="GE572" s="153"/>
      <c r="GF572" s="131"/>
      <c r="GG572" s="131"/>
      <c r="GH572" s="131"/>
      <c r="GI572" s="131"/>
      <c r="GJ572" s="131"/>
      <c r="GK572" s="131"/>
      <c r="GL572" s="131"/>
      <c r="GM572" s="131"/>
      <c r="GN572" s="164"/>
      <c r="GO572" s="153"/>
      <c r="GP572" s="131"/>
      <c r="GQ572" s="131"/>
      <c r="GR572" s="131"/>
      <c r="GS572" s="223"/>
      <c r="GT572" s="223"/>
      <c r="GU572" s="223"/>
      <c r="GV572" s="163"/>
      <c r="GW572" s="153"/>
      <c r="GX572" s="153"/>
      <c r="GY572" s="153"/>
      <c r="GZ572" s="153"/>
      <c r="HA572" s="153"/>
      <c r="HB572" s="153"/>
      <c r="HC572" s="369"/>
      <c r="HD572" s="163"/>
      <c r="HE572" s="153"/>
      <c r="HF572" s="153"/>
      <c r="HG572" s="153"/>
      <c r="HH572" s="153"/>
      <c r="HI572" s="131"/>
      <c r="HJ572" s="131"/>
      <c r="HK572" s="164"/>
      <c r="HL572" s="153"/>
      <c r="HM572" s="131"/>
      <c r="HN572" s="131"/>
      <c r="HO572" s="131"/>
      <c r="HP572" s="133"/>
      <c r="HQ572" s="126">
        <f t="shared" si="79"/>
        <v>0</v>
      </c>
      <c r="HR572" s="202" t="str">
        <f t="shared" si="80"/>
        <v>~~~</v>
      </c>
      <c r="HS572" s="130">
        <f t="shared" si="81"/>
        <v>0</v>
      </c>
      <c r="HT572" s="208">
        <f t="shared" si="82"/>
        <v>0</v>
      </c>
      <c r="HU572" s="208">
        <f t="shared" si="83"/>
        <v>0</v>
      </c>
      <c r="HV572" s="208">
        <f t="shared" si="84"/>
        <v>0</v>
      </c>
      <c r="HW572" s="209">
        <f t="shared" si="85"/>
        <v>0</v>
      </c>
      <c r="HX572" s="204"/>
      <c r="IA572" s="106" t="s">
        <v>1650</v>
      </c>
      <c r="IB572" s="106" t="s">
        <v>285</v>
      </c>
      <c r="IC572" s="106" t="s">
        <v>1651</v>
      </c>
      <c r="ID572" s="103"/>
      <c r="IE572" s="103"/>
      <c r="IF572" s="103"/>
      <c r="IG572" s="103"/>
      <c r="IH572" s="103"/>
      <c r="II572" s="103"/>
      <c r="IJ572" s="103"/>
      <c r="IK572" s="103"/>
      <c r="IL572" s="103"/>
      <c r="IM572" s="103"/>
      <c r="IN572" s="103"/>
      <c r="IO572" s="103"/>
      <c r="IP572" s="103"/>
      <c r="IQ572" s="103"/>
      <c r="IR572" s="103"/>
      <c r="IS572" s="103"/>
      <c r="IT572" s="103"/>
      <c r="IU572" s="103"/>
      <c r="IV572" s="103"/>
    </row>
    <row r="573" spans="1:256" s="104" customFormat="1" ht="15" customHeight="1">
      <c r="A573" s="105">
        <f t="shared" si="78"/>
        <v>872</v>
      </c>
      <c r="B573" s="106" t="s">
        <v>3160</v>
      </c>
      <c r="C573" s="106" t="s">
        <v>366</v>
      </c>
      <c r="D573" s="106" t="s">
        <v>3161</v>
      </c>
      <c r="E573" s="113" t="s">
        <v>1647</v>
      </c>
      <c r="F573" s="163"/>
      <c r="G573" s="131"/>
      <c r="H573" s="131"/>
      <c r="I573" s="131"/>
      <c r="J573" s="164"/>
      <c r="K573" s="163"/>
      <c r="L573" s="131"/>
      <c r="M573" s="131"/>
      <c r="N573" s="164"/>
      <c r="O573" s="163"/>
      <c r="P573" s="131"/>
      <c r="Q573" s="131"/>
      <c r="R573" s="131"/>
      <c r="S573" s="131"/>
      <c r="T573" s="164"/>
      <c r="U573" s="163"/>
      <c r="V573" s="131"/>
      <c r="W573" s="131"/>
      <c r="X573" s="131"/>
      <c r="Y573" s="164"/>
      <c r="Z573" s="163"/>
      <c r="AA573" s="131"/>
      <c r="AB573" s="131"/>
      <c r="AC573" s="131"/>
      <c r="AD573" s="164"/>
      <c r="AE573" s="163"/>
      <c r="AF573" s="131"/>
      <c r="AG573" s="131"/>
      <c r="AH573" s="131"/>
      <c r="AI573" s="131"/>
      <c r="AJ573" s="223"/>
      <c r="AK573" s="164"/>
      <c r="AL573" s="163"/>
      <c r="AM573" s="131"/>
      <c r="AN573" s="131"/>
      <c r="AO573" s="131"/>
      <c r="AP573" s="131"/>
      <c r="AQ573" s="131"/>
      <c r="AR573" s="131"/>
      <c r="AS573" s="164"/>
      <c r="AT573" s="163"/>
      <c r="AU573" s="131"/>
      <c r="AV573" s="131"/>
      <c r="AW573" s="131"/>
      <c r="AX573" s="131"/>
      <c r="AY573" s="164"/>
      <c r="AZ573" s="163"/>
      <c r="BA573" s="131"/>
      <c r="BB573" s="131"/>
      <c r="BC573" s="131"/>
      <c r="BD573" s="131"/>
      <c r="BE573" s="131"/>
      <c r="BF573" s="164"/>
      <c r="BG573" s="163"/>
      <c r="BH573" s="131"/>
      <c r="BI573" s="131"/>
      <c r="BJ573" s="131"/>
      <c r="BK573" s="131"/>
      <c r="BL573" s="164"/>
      <c r="BM573" s="163"/>
      <c r="BN573" s="131"/>
      <c r="BO573" s="131"/>
      <c r="BP573" s="131"/>
      <c r="BQ573" s="131"/>
      <c r="BR573" s="131"/>
      <c r="BS573" s="164"/>
      <c r="BT573" s="163"/>
      <c r="BU573" s="131"/>
      <c r="BV573" s="131"/>
      <c r="BW573" s="131"/>
      <c r="BX573" s="131"/>
      <c r="BY573" s="164"/>
      <c r="BZ573" s="163"/>
      <c r="CA573" s="131"/>
      <c r="CB573" s="164"/>
      <c r="CC573" s="163"/>
      <c r="CD573" s="131"/>
      <c r="CE573" s="131"/>
      <c r="CF573" s="164"/>
      <c r="CG573" s="163"/>
      <c r="CH573" s="131"/>
      <c r="CI573" s="164"/>
      <c r="CJ573" s="163"/>
      <c r="CK573" s="131"/>
      <c r="CL573" s="131"/>
      <c r="CM573" s="164"/>
      <c r="CN573" s="163"/>
      <c r="CO573" s="131"/>
      <c r="CP573" s="131"/>
      <c r="CQ573" s="131"/>
      <c r="CR573" s="131"/>
      <c r="CS573" s="164"/>
      <c r="CT573" s="163"/>
      <c r="CU573" s="131"/>
      <c r="CV573" s="131"/>
      <c r="CW573" s="131"/>
      <c r="CX573" s="131"/>
      <c r="CY573" s="244"/>
      <c r="CZ573" s="153"/>
      <c r="DA573" s="131"/>
      <c r="DB573" s="164"/>
      <c r="DC573" s="153"/>
      <c r="DD573" s="131"/>
      <c r="DE573" s="131"/>
      <c r="DF573" s="131"/>
      <c r="DG573" s="131"/>
      <c r="DH573" s="164"/>
      <c r="DI573" s="153"/>
      <c r="DJ573" s="153"/>
      <c r="DK573" s="131"/>
      <c r="DL573" s="164"/>
      <c r="DM573" s="153"/>
      <c r="DN573" s="131"/>
      <c r="DO573" s="164"/>
      <c r="DP573" s="153"/>
      <c r="DQ573" s="131"/>
      <c r="DR573" s="131"/>
      <c r="DS573" s="223"/>
      <c r="DT573" s="131"/>
      <c r="DU573" s="153"/>
      <c r="DV573" s="223"/>
      <c r="DW573" s="164"/>
      <c r="DX573" s="153"/>
      <c r="DY573" s="131"/>
      <c r="DZ573" s="131"/>
      <c r="EA573" s="131"/>
      <c r="EB573" s="131"/>
      <c r="EC573" s="131"/>
      <c r="ED573" s="131"/>
      <c r="EE573" s="131"/>
      <c r="EF573" s="131"/>
      <c r="EG573" s="131"/>
      <c r="EH573" s="131"/>
      <c r="EI573" s="131"/>
      <c r="EJ573" s="164"/>
      <c r="EK573" s="163"/>
      <c r="EL573" s="131"/>
      <c r="EM573" s="164"/>
      <c r="EN573" s="153"/>
      <c r="EO573" s="131"/>
      <c r="EP573" s="131"/>
      <c r="EQ573" s="131"/>
      <c r="ER573" s="223"/>
      <c r="ES573" s="164"/>
      <c r="ET573" s="153"/>
      <c r="EU573" s="131"/>
      <c r="EV573" s="131"/>
      <c r="EW573" s="131"/>
      <c r="EX573" s="131"/>
      <c r="EY573" s="131"/>
      <c r="EZ573" s="164"/>
      <c r="FA573" s="153"/>
      <c r="FB573" s="131"/>
      <c r="FC573" s="131"/>
      <c r="FD573" s="131"/>
      <c r="FE573" s="131"/>
      <c r="FF573" s="131"/>
      <c r="FG573" s="131"/>
      <c r="FH573" s="164"/>
      <c r="FI573" s="153"/>
      <c r="FJ573" s="131"/>
      <c r="FK573" s="131"/>
      <c r="FL573" s="131"/>
      <c r="FM573" s="131"/>
      <c r="FN573" s="131"/>
      <c r="FO573" s="131"/>
      <c r="FP573" s="223"/>
      <c r="FQ573" s="163"/>
      <c r="FR573" s="131"/>
      <c r="FS573" s="131"/>
      <c r="FT573" s="131"/>
      <c r="FU573" s="131"/>
      <c r="FV573" s="131"/>
      <c r="FW573" s="131"/>
      <c r="FX573" s="131"/>
      <c r="FY573" s="223"/>
      <c r="FZ573" s="163"/>
      <c r="GA573" s="131"/>
      <c r="GB573" s="131"/>
      <c r="GC573" s="223"/>
      <c r="GD573" s="164"/>
      <c r="GE573" s="153"/>
      <c r="GF573" s="131"/>
      <c r="GG573" s="131"/>
      <c r="GH573" s="131"/>
      <c r="GI573" s="131"/>
      <c r="GJ573" s="131"/>
      <c r="GK573" s="131"/>
      <c r="GL573" s="131"/>
      <c r="GM573" s="131"/>
      <c r="GN573" s="164"/>
      <c r="GO573" s="153"/>
      <c r="GP573" s="131"/>
      <c r="GQ573" s="131"/>
      <c r="GR573" s="131"/>
      <c r="GS573" s="223"/>
      <c r="GT573" s="223"/>
      <c r="GU573" s="223"/>
      <c r="GV573" s="163"/>
      <c r="GW573" s="153"/>
      <c r="GX573" s="153"/>
      <c r="GY573" s="153"/>
      <c r="GZ573" s="153"/>
      <c r="HA573" s="153"/>
      <c r="HB573" s="153"/>
      <c r="HC573" s="369"/>
      <c r="HD573" s="163"/>
      <c r="HE573" s="153"/>
      <c r="HF573" s="153"/>
      <c r="HG573" s="153">
        <v>7.03</v>
      </c>
      <c r="HH573" s="153">
        <v>7.03</v>
      </c>
      <c r="HI573" s="131"/>
      <c r="HJ573" s="131"/>
      <c r="HK573" s="164"/>
      <c r="HL573" s="153"/>
      <c r="HM573" s="131"/>
      <c r="HN573" s="131"/>
      <c r="HO573" s="131"/>
      <c r="HP573" s="133"/>
      <c r="HQ573" s="126">
        <f t="shared" si="79"/>
        <v>7.03</v>
      </c>
      <c r="HR573" s="202" t="str">
        <f t="shared" si="80"/>
        <v>Novice</v>
      </c>
      <c r="HS573" s="130">
        <f t="shared" si="81"/>
        <v>2</v>
      </c>
      <c r="HT573" s="208">
        <f t="shared" si="82"/>
        <v>0</v>
      </c>
      <c r="HU573" s="208">
        <f t="shared" si="83"/>
        <v>0</v>
      </c>
      <c r="HV573" s="208">
        <f t="shared" si="84"/>
        <v>0</v>
      </c>
      <c r="HW573" s="209">
        <f t="shared" si="85"/>
        <v>0</v>
      </c>
      <c r="HX573" s="204"/>
      <c r="IA573" s="106" t="s">
        <v>3160</v>
      </c>
      <c r="IB573" s="106" t="s">
        <v>366</v>
      </c>
      <c r="IC573" s="106" t="s">
        <v>3161</v>
      </c>
      <c r="ID573" s="103"/>
      <c r="IE573" s="103"/>
      <c r="IF573" s="103"/>
      <c r="IG573" s="103"/>
      <c r="IH573" s="103"/>
      <c r="II573" s="103"/>
      <c r="IJ573" s="103"/>
      <c r="IK573" s="103"/>
      <c r="IL573" s="103"/>
      <c r="IM573" s="103"/>
      <c r="IN573" s="103"/>
      <c r="IO573" s="103"/>
      <c r="IP573" s="103"/>
      <c r="IQ573" s="103"/>
      <c r="IR573" s="103"/>
      <c r="IS573" s="103"/>
      <c r="IT573" s="103"/>
      <c r="IU573" s="103"/>
      <c r="IV573" s="103"/>
    </row>
    <row r="574" spans="1:256" s="104" customFormat="1" ht="15" customHeight="1">
      <c r="A574" s="105">
        <f t="shared" si="78"/>
        <v>892</v>
      </c>
      <c r="B574" s="106" t="s">
        <v>584</v>
      </c>
      <c r="C574" s="106" t="s">
        <v>75</v>
      </c>
      <c r="D574" s="106" t="s">
        <v>704</v>
      </c>
      <c r="E574" s="113" t="s">
        <v>1338</v>
      </c>
      <c r="F574" s="163"/>
      <c r="G574" s="131"/>
      <c r="H574" s="131"/>
      <c r="I574" s="131"/>
      <c r="J574" s="164"/>
      <c r="K574" s="163"/>
      <c r="L574" s="131"/>
      <c r="M574" s="131"/>
      <c r="N574" s="164"/>
      <c r="O574" s="163"/>
      <c r="P574" s="131"/>
      <c r="Q574" s="131"/>
      <c r="R574" s="131"/>
      <c r="S574" s="131"/>
      <c r="T574" s="164"/>
      <c r="U574" s="163"/>
      <c r="V574" s="131"/>
      <c r="W574" s="131"/>
      <c r="X574" s="131"/>
      <c r="Y574" s="164"/>
      <c r="Z574" s="163"/>
      <c r="AA574" s="131"/>
      <c r="AB574" s="131"/>
      <c r="AC574" s="131"/>
      <c r="AD574" s="164"/>
      <c r="AE574" s="163"/>
      <c r="AF574" s="131"/>
      <c r="AG574" s="131"/>
      <c r="AH574" s="131"/>
      <c r="AI574" s="131"/>
      <c r="AJ574" s="223"/>
      <c r="AK574" s="164"/>
      <c r="AL574" s="163"/>
      <c r="AM574" s="131"/>
      <c r="AN574" s="131"/>
      <c r="AO574" s="131"/>
      <c r="AP574" s="131"/>
      <c r="AQ574" s="131"/>
      <c r="AR574" s="131"/>
      <c r="AS574" s="164"/>
      <c r="AT574" s="163"/>
      <c r="AU574" s="131"/>
      <c r="AV574" s="131"/>
      <c r="AW574" s="131"/>
      <c r="AX574" s="131"/>
      <c r="AY574" s="164"/>
      <c r="AZ574" s="163"/>
      <c r="BA574" s="131"/>
      <c r="BB574" s="131"/>
      <c r="BC574" s="131"/>
      <c r="BD574" s="131"/>
      <c r="BE574" s="131"/>
      <c r="BF574" s="164"/>
      <c r="BG574" s="163"/>
      <c r="BH574" s="131"/>
      <c r="BI574" s="131"/>
      <c r="BJ574" s="131"/>
      <c r="BK574" s="131"/>
      <c r="BL574" s="164"/>
      <c r="BM574" s="163"/>
      <c r="BN574" s="131"/>
      <c r="BO574" s="131"/>
      <c r="BP574" s="131"/>
      <c r="BQ574" s="131"/>
      <c r="BR574" s="131"/>
      <c r="BS574" s="164"/>
      <c r="BT574" s="163"/>
      <c r="BU574" s="131"/>
      <c r="BV574" s="131"/>
      <c r="BW574" s="131"/>
      <c r="BX574" s="131"/>
      <c r="BY574" s="164"/>
      <c r="BZ574" s="163"/>
      <c r="CA574" s="131"/>
      <c r="CB574" s="167"/>
      <c r="CC574" s="174"/>
      <c r="CD574" s="135"/>
      <c r="CE574" s="135"/>
      <c r="CF574" s="167"/>
      <c r="CG574" s="174"/>
      <c r="CH574" s="135"/>
      <c r="CI574" s="167"/>
      <c r="CJ574" s="174">
        <v>4.05</v>
      </c>
      <c r="CK574" s="135">
        <v>6.05</v>
      </c>
      <c r="CL574" s="135"/>
      <c r="CM574" s="167"/>
      <c r="CN574" s="174"/>
      <c r="CO574" s="135"/>
      <c r="CP574" s="135"/>
      <c r="CQ574" s="135"/>
      <c r="CR574" s="135"/>
      <c r="CS574" s="167"/>
      <c r="CT574" s="174"/>
      <c r="CU574" s="135"/>
      <c r="CV574" s="135"/>
      <c r="CW574" s="135"/>
      <c r="CX574" s="135"/>
      <c r="CY574" s="247"/>
      <c r="CZ574" s="161"/>
      <c r="DA574" s="146"/>
      <c r="DB574" s="179"/>
      <c r="DC574" s="161"/>
      <c r="DD574" s="146"/>
      <c r="DE574" s="146"/>
      <c r="DF574" s="146"/>
      <c r="DG574" s="146"/>
      <c r="DH574" s="179"/>
      <c r="DI574" s="161"/>
      <c r="DJ574" s="161"/>
      <c r="DK574" s="146"/>
      <c r="DL574" s="179"/>
      <c r="DM574" s="161"/>
      <c r="DN574" s="146"/>
      <c r="DO574" s="179"/>
      <c r="DP574" s="161"/>
      <c r="DQ574" s="146"/>
      <c r="DR574" s="146"/>
      <c r="DS574" s="232"/>
      <c r="DT574" s="146"/>
      <c r="DU574" s="161"/>
      <c r="DV574" s="232"/>
      <c r="DW574" s="179"/>
      <c r="DX574" s="161"/>
      <c r="DY574" s="146"/>
      <c r="DZ574" s="146"/>
      <c r="EA574" s="146"/>
      <c r="EB574" s="146"/>
      <c r="EC574" s="146"/>
      <c r="ED574" s="146"/>
      <c r="EE574" s="146"/>
      <c r="EF574" s="146"/>
      <c r="EG574" s="146"/>
      <c r="EH574" s="146"/>
      <c r="EI574" s="146"/>
      <c r="EJ574" s="179"/>
      <c r="EK574" s="173"/>
      <c r="EL574" s="146"/>
      <c r="EM574" s="179"/>
      <c r="EN574" s="161"/>
      <c r="EO574" s="146"/>
      <c r="EP574" s="146"/>
      <c r="EQ574" s="146"/>
      <c r="ER574" s="232"/>
      <c r="ES574" s="179"/>
      <c r="ET574" s="161"/>
      <c r="EU574" s="146"/>
      <c r="EV574" s="146"/>
      <c r="EW574" s="146"/>
      <c r="EX574" s="146"/>
      <c r="EY574" s="146"/>
      <c r="EZ574" s="179"/>
      <c r="FA574" s="161"/>
      <c r="FB574" s="146"/>
      <c r="FC574" s="146"/>
      <c r="FD574" s="146"/>
      <c r="FE574" s="146"/>
      <c r="FF574" s="146"/>
      <c r="FG574" s="146"/>
      <c r="FH574" s="179"/>
      <c r="FI574" s="161"/>
      <c r="FJ574" s="146"/>
      <c r="FK574" s="146"/>
      <c r="FL574" s="146"/>
      <c r="FM574" s="146"/>
      <c r="FN574" s="146"/>
      <c r="FO574" s="146"/>
      <c r="FP574" s="232"/>
      <c r="FQ574" s="173"/>
      <c r="FR574" s="146"/>
      <c r="FS574" s="146"/>
      <c r="FT574" s="146"/>
      <c r="FU574" s="146"/>
      <c r="FV574" s="146"/>
      <c r="FW574" s="146"/>
      <c r="FX574" s="146"/>
      <c r="FY574" s="232"/>
      <c r="FZ574" s="173"/>
      <c r="GA574" s="146"/>
      <c r="GB574" s="146"/>
      <c r="GC574" s="232"/>
      <c r="GD574" s="179"/>
      <c r="GE574" s="161"/>
      <c r="GF574" s="146"/>
      <c r="GG574" s="146"/>
      <c r="GH574" s="146"/>
      <c r="GI574" s="146"/>
      <c r="GJ574" s="146"/>
      <c r="GK574" s="146"/>
      <c r="GL574" s="146"/>
      <c r="GM574" s="146"/>
      <c r="GN574" s="179"/>
      <c r="GO574" s="161"/>
      <c r="GP574" s="146"/>
      <c r="GQ574" s="146"/>
      <c r="GR574" s="146"/>
      <c r="GS574" s="232"/>
      <c r="GT574" s="232"/>
      <c r="GU574" s="232"/>
      <c r="GV574" s="173"/>
      <c r="GW574" s="161"/>
      <c r="GX574" s="161"/>
      <c r="GY574" s="161"/>
      <c r="GZ574" s="161"/>
      <c r="HA574" s="161"/>
      <c r="HB574" s="161"/>
      <c r="HC574" s="375"/>
      <c r="HD574" s="173"/>
      <c r="HE574" s="161"/>
      <c r="HF574" s="161"/>
      <c r="HG574" s="161"/>
      <c r="HH574" s="161"/>
      <c r="HI574" s="146"/>
      <c r="HJ574" s="146"/>
      <c r="HK574" s="179"/>
      <c r="HL574" s="161"/>
      <c r="HM574" s="146"/>
      <c r="HN574" s="146"/>
      <c r="HO574" s="146"/>
      <c r="HP574" s="147"/>
      <c r="HQ574" s="126">
        <f t="shared" si="79"/>
        <v>6.05</v>
      </c>
      <c r="HR574" s="202" t="str">
        <f t="shared" si="80"/>
        <v>Novice</v>
      </c>
      <c r="HS574" s="130">
        <f t="shared" si="81"/>
        <v>2</v>
      </c>
      <c r="HT574" s="208">
        <f t="shared" si="82"/>
        <v>0</v>
      </c>
      <c r="HU574" s="208">
        <f t="shared" si="83"/>
        <v>0</v>
      </c>
      <c r="HV574" s="208">
        <f t="shared" si="84"/>
        <v>0</v>
      </c>
      <c r="HW574" s="209">
        <f t="shared" si="85"/>
        <v>0</v>
      </c>
      <c r="HX574" s="204"/>
      <c r="IA574" s="106" t="s">
        <v>584</v>
      </c>
      <c r="IB574" s="106" t="s">
        <v>75</v>
      </c>
      <c r="IC574" s="106" t="s">
        <v>704</v>
      </c>
      <c r="ID574" s="103"/>
      <c r="IE574" s="103"/>
      <c r="IF574" s="103"/>
      <c r="IG574" s="103"/>
      <c r="IH574" s="103"/>
      <c r="II574" s="103"/>
      <c r="IJ574" s="103"/>
      <c r="IK574" s="103"/>
      <c r="IL574" s="103"/>
      <c r="IM574" s="103"/>
      <c r="IN574" s="103"/>
      <c r="IO574" s="103"/>
      <c r="IP574" s="103"/>
      <c r="IQ574" s="103"/>
      <c r="IR574" s="103"/>
      <c r="IS574" s="103"/>
      <c r="IT574" s="103"/>
      <c r="IU574" s="103"/>
      <c r="IV574" s="103"/>
    </row>
    <row r="575" spans="1:256" s="104" customFormat="1" ht="15" customHeight="1">
      <c r="A575" s="105">
        <f t="shared" si="78"/>
        <v>592</v>
      </c>
      <c r="B575" s="106" t="s">
        <v>1464</v>
      </c>
      <c r="C575" s="106" t="s">
        <v>2310</v>
      </c>
      <c r="D575" s="106" t="s">
        <v>194</v>
      </c>
      <c r="E575" s="113" t="s">
        <v>1129</v>
      </c>
      <c r="F575" s="163"/>
      <c r="G575" s="131"/>
      <c r="H575" s="131"/>
      <c r="I575" s="131"/>
      <c r="J575" s="164"/>
      <c r="K575" s="163"/>
      <c r="L575" s="131"/>
      <c r="M575" s="131"/>
      <c r="N575" s="164"/>
      <c r="O575" s="163"/>
      <c r="P575" s="131"/>
      <c r="Q575" s="131"/>
      <c r="R575" s="131"/>
      <c r="S575" s="131"/>
      <c r="T575" s="164"/>
      <c r="U575" s="163"/>
      <c r="V575" s="131"/>
      <c r="W575" s="131"/>
      <c r="X575" s="131"/>
      <c r="Y575" s="164"/>
      <c r="Z575" s="163"/>
      <c r="AA575" s="131"/>
      <c r="AB575" s="131"/>
      <c r="AC575" s="131"/>
      <c r="AD575" s="164"/>
      <c r="AE575" s="163"/>
      <c r="AF575" s="131"/>
      <c r="AG575" s="131"/>
      <c r="AH575" s="131">
        <v>13.08</v>
      </c>
      <c r="AI575" s="131"/>
      <c r="AJ575" s="223"/>
      <c r="AK575" s="164"/>
      <c r="AL575" s="163"/>
      <c r="AM575" s="131"/>
      <c r="AN575" s="131"/>
      <c r="AO575" s="131"/>
      <c r="AP575" s="131"/>
      <c r="AQ575" s="131"/>
      <c r="AR575" s="131"/>
      <c r="AS575" s="164"/>
      <c r="AT575" s="163"/>
      <c r="AU575" s="131"/>
      <c r="AV575" s="131"/>
      <c r="AW575" s="131"/>
      <c r="AX575" s="131"/>
      <c r="AY575" s="164"/>
      <c r="AZ575" s="163"/>
      <c r="BA575" s="131"/>
      <c r="BB575" s="131"/>
      <c r="BC575" s="131"/>
      <c r="BD575" s="131"/>
      <c r="BE575" s="131"/>
      <c r="BF575" s="164"/>
      <c r="BG575" s="163"/>
      <c r="BH575" s="131"/>
      <c r="BI575" s="131"/>
      <c r="BJ575" s="131"/>
      <c r="BK575" s="131"/>
      <c r="BL575" s="164"/>
      <c r="BM575" s="163"/>
      <c r="BN575" s="131"/>
      <c r="BO575" s="131"/>
      <c r="BP575" s="131"/>
      <c r="BQ575" s="131"/>
      <c r="BR575" s="131"/>
      <c r="BS575" s="164"/>
      <c r="BT575" s="163"/>
      <c r="BU575" s="131"/>
      <c r="BV575" s="131"/>
      <c r="BW575" s="131"/>
      <c r="BX575" s="131"/>
      <c r="BY575" s="164"/>
      <c r="BZ575" s="163"/>
      <c r="CA575" s="131"/>
      <c r="CB575" s="164"/>
      <c r="CC575" s="163"/>
      <c r="CD575" s="131"/>
      <c r="CE575" s="131"/>
      <c r="CF575" s="164"/>
      <c r="CG575" s="163"/>
      <c r="CH575" s="131"/>
      <c r="CI575" s="164"/>
      <c r="CJ575" s="163"/>
      <c r="CK575" s="131"/>
      <c r="CL575" s="131"/>
      <c r="CM575" s="164"/>
      <c r="CN575" s="163"/>
      <c r="CO575" s="131"/>
      <c r="CP575" s="131"/>
      <c r="CQ575" s="131"/>
      <c r="CR575" s="131"/>
      <c r="CS575" s="164"/>
      <c r="CT575" s="163"/>
      <c r="CU575" s="131"/>
      <c r="CV575" s="131"/>
      <c r="CW575" s="131"/>
      <c r="CX575" s="131"/>
      <c r="CY575" s="244"/>
      <c r="CZ575" s="153"/>
      <c r="DA575" s="131"/>
      <c r="DB575" s="164"/>
      <c r="DC575" s="153"/>
      <c r="DD575" s="131"/>
      <c r="DE575" s="131"/>
      <c r="DF575" s="131"/>
      <c r="DG575" s="131"/>
      <c r="DH575" s="164"/>
      <c r="DI575" s="153"/>
      <c r="DJ575" s="153"/>
      <c r="DK575" s="131"/>
      <c r="DL575" s="164"/>
      <c r="DM575" s="153"/>
      <c r="DN575" s="131"/>
      <c r="DO575" s="164"/>
      <c r="DP575" s="153"/>
      <c r="DQ575" s="131"/>
      <c r="DR575" s="131"/>
      <c r="DS575" s="223"/>
      <c r="DT575" s="131"/>
      <c r="DU575" s="153"/>
      <c r="DV575" s="223"/>
      <c r="DW575" s="164"/>
      <c r="DX575" s="153"/>
      <c r="DY575" s="131"/>
      <c r="DZ575" s="131"/>
      <c r="EA575" s="131"/>
      <c r="EB575" s="131"/>
      <c r="EC575" s="131"/>
      <c r="ED575" s="131"/>
      <c r="EE575" s="131"/>
      <c r="EF575" s="131"/>
      <c r="EG575" s="131"/>
      <c r="EH575" s="131"/>
      <c r="EI575" s="131"/>
      <c r="EJ575" s="164"/>
      <c r="EK575" s="163"/>
      <c r="EL575" s="131"/>
      <c r="EM575" s="164"/>
      <c r="EN575" s="153"/>
      <c r="EO575" s="131"/>
      <c r="EP575" s="131"/>
      <c r="EQ575" s="131"/>
      <c r="ER575" s="223"/>
      <c r="ES575" s="164"/>
      <c r="ET575" s="153"/>
      <c r="EU575" s="131"/>
      <c r="EV575" s="131"/>
      <c r="EW575" s="131"/>
      <c r="EX575" s="131"/>
      <c r="EY575" s="131"/>
      <c r="EZ575" s="164"/>
      <c r="FA575" s="153"/>
      <c r="FB575" s="131"/>
      <c r="FC575" s="131"/>
      <c r="FD575" s="131"/>
      <c r="FE575" s="131"/>
      <c r="FF575" s="131"/>
      <c r="FG575" s="131"/>
      <c r="FH575" s="164"/>
      <c r="FI575" s="153"/>
      <c r="FJ575" s="131"/>
      <c r="FK575" s="131"/>
      <c r="FL575" s="131"/>
      <c r="FM575" s="131"/>
      <c r="FN575" s="131"/>
      <c r="FO575" s="131"/>
      <c r="FP575" s="223"/>
      <c r="FQ575" s="163"/>
      <c r="FR575" s="131"/>
      <c r="FS575" s="131"/>
      <c r="FT575" s="131"/>
      <c r="FU575" s="131"/>
      <c r="FV575" s="131"/>
      <c r="FW575" s="131"/>
      <c r="FX575" s="131"/>
      <c r="FY575" s="223"/>
      <c r="FZ575" s="163"/>
      <c r="GA575" s="131"/>
      <c r="GB575" s="131"/>
      <c r="GC575" s="223"/>
      <c r="GD575" s="164"/>
      <c r="GE575" s="153"/>
      <c r="GF575" s="131"/>
      <c r="GG575" s="131"/>
      <c r="GH575" s="131"/>
      <c r="GI575" s="131"/>
      <c r="GJ575" s="131"/>
      <c r="GK575" s="131"/>
      <c r="GL575" s="131"/>
      <c r="GM575" s="131"/>
      <c r="GN575" s="164"/>
      <c r="GO575" s="153"/>
      <c r="GP575" s="131"/>
      <c r="GQ575" s="131"/>
      <c r="GR575" s="131"/>
      <c r="GS575" s="223"/>
      <c r="GT575" s="223"/>
      <c r="GU575" s="223"/>
      <c r="GV575" s="163"/>
      <c r="GW575" s="153"/>
      <c r="GX575" s="153"/>
      <c r="GY575" s="153"/>
      <c r="GZ575" s="153"/>
      <c r="HA575" s="153"/>
      <c r="HB575" s="153"/>
      <c r="HC575" s="369"/>
      <c r="HD575" s="163"/>
      <c r="HE575" s="153"/>
      <c r="HF575" s="153"/>
      <c r="HG575" s="153"/>
      <c r="HH575" s="153"/>
      <c r="HI575" s="131"/>
      <c r="HJ575" s="131"/>
      <c r="HK575" s="164"/>
      <c r="HL575" s="153"/>
      <c r="HM575" s="131"/>
      <c r="HN575" s="131"/>
      <c r="HO575" s="131"/>
      <c r="HP575" s="133"/>
      <c r="HQ575" s="126">
        <f t="shared" si="79"/>
        <v>13.08</v>
      </c>
      <c r="HR575" s="202" t="str">
        <f t="shared" si="80"/>
        <v>Junior</v>
      </c>
      <c r="HS575" s="130">
        <f t="shared" si="81"/>
        <v>0</v>
      </c>
      <c r="HT575" s="208">
        <f t="shared" si="82"/>
        <v>1</v>
      </c>
      <c r="HU575" s="208">
        <f t="shared" si="83"/>
        <v>0</v>
      </c>
      <c r="HV575" s="208">
        <f t="shared" si="84"/>
        <v>0</v>
      </c>
      <c r="HW575" s="209">
        <f t="shared" si="85"/>
        <v>0</v>
      </c>
      <c r="HX575" s="204"/>
      <c r="IA575" s="106" t="s">
        <v>1464</v>
      </c>
      <c r="IB575" s="106" t="s">
        <v>2310</v>
      </c>
      <c r="IC575" s="106" t="s">
        <v>194</v>
      </c>
      <c r="ID575" s="103"/>
      <c r="IE575" s="103"/>
      <c r="IF575" s="103"/>
      <c r="IG575" s="103"/>
      <c r="IH575" s="103"/>
      <c r="II575" s="103"/>
      <c r="IJ575" s="103"/>
      <c r="IK575" s="103"/>
      <c r="IL575" s="103"/>
      <c r="IM575" s="103"/>
      <c r="IN575" s="103"/>
      <c r="IO575" s="103"/>
      <c r="IP575" s="103"/>
      <c r="IQ575" s="103"/>
      <c r="IR575" s="103"/>
      <c r="IS575" s="103"/>
      <c r="IT575" s="103"/>
      <c r="IU575" s="103"/>
      <c r="IV575" s="103"/>
    </row>
    <row r="576" spans="1:256" s="104" customFormat="1" ht="15" customHeight="1">
      <c r="A576" s="105">
        <f t="shared" si="78"/>
        <v>968</v>
      </c>
      <c r="B576" s="95" t="s">
        <v>330</v>
      </c>
      <c r="C576" s="95" t="s">
        <v>282</v>
      </c>
      <c r="D576" s="95" t="s">
        <v>194</v>
      </c>
      <c r="E576" s="117" t="s">
        <v>1131</v>
      </c>
      <c r="F576" s="169"/>
      <c r="G576" s="132"/>
      <c r="H576" s="132"/>
      <c r="I576" s="132"/>
      <c r="J576" s="166"/>
      <c r="K576" s="169"/>
      <c r="L576" s="132"/>
      <c r="M576" s="132"/>
      <c r="N576" s="166"/>
      <c r="O576" s="169"/>
      <c r="P576" s="132"/>
      <c r="Q576" s="132"/>
      <c r="R576" s="132"/>
      <c r="S576" s="132"/>
      <c r="T576" s="166"/>
      <c r="U576" s="169"/>
      <c r="V576" s="132"/>
      <c r="W576" s="132"/>
      <c r="X576" s="132"/>
      <c r="Y576" s="166"/>
      <c r="Z576" s="169"/>
      <c r="AA576" s="132"/>
      <c r="AB576" s="132"/>
      <c r="AC576" s="132"/>
      <c r="AD576" s="166"/>
      <c r="AE576" s="169"/>
      <c r="AF576" s="132"/>
      <c r="AG576" s="132"/>
      <c r="AH576" s="132"/>
      <c r="AI576" s="132"/>
      <c r="AJ576" s="226"/>
      <c r="AK576" s="166"/>
      <c r="AL576" s="169"/>
      <c r="AM576" s="132"/>
      <c r="AN576" s="132"/>
      <c r="AO576" s="132"/>
      <c r="AP576" s="132"/>
      <c r="AQ576" s="132"/>
      <c r="AR576" s="132"/>
      <c r="AS576" s="166"/>
      <c r="AT576" s="169"/>
      <c r="AU576" s="132"/>
      <c r="AV576" s="132"/>
      <c r="AW576" s="132"/>
      <c r="AX576" s="132"/>
      <c r="AY576" s="166"/>
      <c r="AZ576" s="169"/>
      <c r="BA576" s="132"/>
      <c r="BB576" s="132"/>
      <c r="BC576" s="132"/>
      <c r="BD576" s="132"/>
      <c r="BE576" s="132"/>
      <c r="BF576" s="166"/>
      <c r="BG576" s="169"/>
      <c r="BH576" s="132"/>
      <c r="BI576" s="132"/>
      <c r="BJ576" s="132"/>
      <c r="BK576" s="132"/>
      <c r="BL576" s="166"/>
      <c r="BM576" s="169"/>
      <c r="BN576" s="132"/>
      <c r="BO576" s="132"/>
      <c r="BP576" s="132"/>
      <c r="BQ576" s="132"/>
      <c r="BR576" s="132"/>
      <c r="BS576" s="166"/>
      <c r="BT576" s="169"/>
      <c r="BU576" s="132"/>
      <c r="BV576" s="132"/>
      <c r="BW576" s="132"/>
      <c r="BX576" s="132"/>
      <c r="BY576" s="166"/>
      <c r="BZ576" s="169"/>
      <c r="CA576" s="132"/>
      <c r="CB576" s="164"/>
      <c r="CC576" s="163"/>
      <c r="CD576" s="131"/>
      <c r="CE576" s="131"/>
      <c r="CF576" s="164"/>
      <c r="CG576" s="163"/>
      <c r="CH576" s="131"/>
      <c r="CI576" s="164"/>
      <c r="CJ576" s="163"/>
      <c r="CK576" s="131"/>
      <c r="CL576" s="131"/>
      <c r="CM576" s="164"/>
      <c r="CN576" s="163"/>
      <c r="CO576" s="131"/>
      <c r="CP576" s="131"/>
      <c r="CQ576" s="131"/>
      <c r="CR576" s="131"/>
      <c r="CS576" s="164"/>
      <c r="CT576" s="163"/>
      <c r="CU576" s="131"/>
      <c r="CV576" s="131"/>
      <c r="CW576" s="131"/>
      <c r="CX576" s="131"/>
      <c r="CY576" s="244"/>
      <c r="CZ576" s="153"/>
      <c r="DA576" s="131"/>
      <c r="DB576" s="164"/>
      <c r="DC576" s="153"/>
      <c r="DD576" s="131"/>
      <c r="DE576" s="131"/>
      <c r="DF576" s="131"/>
      <c r="DG576" s="131"/>
      <c r="DH576" s="164"/>
      <c r="DI576" s="153"/>
      <c r="DJ576" s="153"/>
      <c r="DK576" s="131"/>
      <c r="DL576" s="164"/>
      <c r="DM576" s="153"/>
      <c r="DN576" s="131"/>
      <c r="DO576" s="164"/>
      <c r="DP576" s="153"/>
      <c r="DQ576" s="131"/>
      <c r="DR576" s="131"/>
      <c r="DS576" s="223"/>
      <c r="DT576" s="131"/>
      <c r="DU576" s="153"/>
      <c r="DV576" s="223"/>
      <c r="DW576" s="164"/>
      <c r="DX576" s="153"/>
      <c r="DY576" s="131"/>
      <c r="DZ576" s="131"/>
      <c r="EA576" s="131"/>
      <c r="EB576" s="131"/>
      <c r="EC576" s="131"/>
      <c r="ED576" s="131"/>
      <c r="EE576" s="131"/>
      <c r="EF576" s="131"/>
      <c r="EG576" s="131"/>
      <c r="EH576" s="131"/>
      <c r="EI576" s="131"/>
      <c r="EJ576" s="164"/>
      <c r="EK576" s="163"/>
      <c r="EL576" s="131"/>
      <c r="EM576" s="164"/>
      <c r="EN576" s="153"/>
      <c r="EO576" s="131"/>
      <c r="EP576" s="131"/>
      <c r="EQ576" s="131"/>
      <c r="ER576" s="223"/>
      <c r="ES576" s="164"/>
      <c r="ET576" s="153"/>
      <c r="EU576" s="131"/>
      <c r="EV576" s="131"/>
      <c r="EW576" s="131"/>
      <c r="EX576" s="131"/>
      <c r="EY576" s="131"/>
      <c r="EZ576" s="164"/>
      <c r="FA576" s="153"/>
      <c r="FB576" s="131"/>
      <c r="FC576" s="131"/>
      <c r="FD576" s="131"/>
      <c r="FE576" s="131"/>
      <c r="FF576" s="131"/>
      <c r="FG576" s="131"/>
      <c r="FH576" s="164"/>
      <c r="FI576" s="153"/>
      <c r="FJ576" s="131"/>
      <c r="FK576" s="131"/>
      <c r="FL576" s="131"/>
      <c r="FM576" s="131"/>
      <c r="FN576" s="131"/>
      <c r="FO576" s="131"/>
      <c r="FP576" s="223"/>
      <c r="FQ576" s="163"/>
      <c r="FR576" s="131"/>
      <c r="FS576" s="131"/>
      <c r="FT576" s="131"/>
      <c r="FU576" s="131"/>
      <c r="FV576" s="131"/>
      <c r="FW576" s="131"/>
      <c r="FX576" s="131"/>
      <c r="FY576" s="223"/>
      <c r="FZ576" s="163"/>
      <c r="GA576" s="131"/>
      <c r="GB576" s="131"/>
      <c r="GC576" s="223"/>
      <c r="GD576" s="164"/>
      <c r="GE576" s="153"/>
      <c r="GF576" s="131"/>
      <c r="GG576" s="131"/>
      <c r="GH576" s="131"/>
      <c r="GI576" s="131"/>
      <c r="GJ576" s="131"/>
      <c r="GK576" s="131"/>
      <c r="GL576" s="131"/>
      <c r="GM576" s="131"/>
      <c r="GN576" s="164"/>
      <c r="GO576" s="153"/>
      <c r="GP576" s="131"/>
      <c r="GQ576" s="131"/>
      <c r="GR576" s="131"/>
      <c r="GS576" s="223"/>
      <c r="GT576" s="223"/>
      <c r="GU576" s="223"/>
      <c r="GV576" s="163"/>
      <c r="GW576" s="153"/>
      <c r="GX576" s="153"/>
      <c r="GY576" s="153"/>
      <c r="GZ576" s="153"/>
      <c r="HA576" s="153"/>
      <c r="HB576" s="153"/>
      <c r="HC576" s="369"/>
      <c r="HD576" s="163"/>
      <c r="HE576" s="153"/>
      <c r="HF576" s="153"/>
      <c r="HG576" s="153"/>
      <c r="HH576" s="153"/>
      <c r="HI576" s="131"/>
      <c r="HJ576" s="131"/>
      <c r="HK576" s="164"/>
      <c r="HL576" s="153"/>
      <c r="HM576" s="131"/>
      <c r="HN576" s="131"/>
      <c r="HO576" s="131"/>
      <c r="HP576" s="133"/>
      <c r="HQ576" s="126">
        <f t="shared" si="79"/>
        <v>0</v>
      </c>
      <c r="HR576" s="202" t="str">
        <f t="shared" si="80"/>
        <v>~~~</v>
      </c>
      <c r="HS576" s="130">
        <f t="shared" si="81"/>
        <v>0</v>
      </c>
      <c r="HT576" s="208">
        <f t="shared" si="82"/>
        <v>0</v>
      </c>
      <c r="HU576" s="208">
        <f t="shared" si="83"/>
        <v>0</v>
      </c>
      <c r="HV576" s="208">
        <f t="shared" si="84"/>
        <v>0</v>
      </c>
      <c r="HW576" s="209">
        <f t="shared" si="85"/>
        <v>0</v>
      </c>
      <c r="HX576" s="204"/>
      <c r="IA576" s="95" t="s">
        <v>330</v>
      </c>
      <c r="IB576" s="95" t="s">
        <v>282</v>
      </c>
      <c r="IC576" s="95" t="s">
        <v>194</v>
      </c>
      <c r="ID576" s="103"/>
      <c r="IE576" s="103"/>
      <c r="IF576" s="103"/>
      <c r="IG576" s="103"/>
      <c r="IH576" s="103"/>
      <c r="II576" s="103"/>
      <c r="IJ576" s="103"/>
      <c r="IK576" s="103"/>
      <c r="IL576" s="103"/>
      <c r="IM576" s="103"/>
      <c r="IN576" s="103"/>
      <c r="IO576" s="103"/>
      <c r="IP576" s="103"/>
      <c r="IQ576" s="103"/>
      <c r="IR576" s="103"/>
      <c r="IS576" s="103"/>
      <c r="IT576" s="103"/>
      <c r="IU576" s="103"/>
      <c r="IV576" s="103"/>
    </row>
    <row r="577" spans="1:256" s="104" customFormat="1" ht="15" customHeight="1">
      <c r="A577" s="105">
        <f t="shared" si="78"/>
        <v>68</v>
      </c>
      <c r="B577" s="106" t="s">
        <v>705</v>
      </c>
      <c r="C577" s="106" t="s">
        <v>1657</v>
      </c>
      <c r="D577" s="106" t="s">
        <v>87</v>
      </c>
      <c r="E577" s="113" t="s">
        <v>1658</v>
      </c>
      <c r="F577" s="163"/>
      <c r="G577" s="131"/>
      <c r="H577" s="131"/>
      <c r="I577" s="131"/>
      <c r="J577" s="164"/>
      <c r="K577" s="163"/>
      <c r="L577" s="131"/>
      <c r="M577" s="131"/>
      <c r="N577" s="164"/>
      <c r="O577" s="163"/>
      <c r="P577" s="131"/>
      <c r="Q577" s="131"/>
      <c r="R577" s="131"/>
      <c r="S577" s="131"/>
      <c r="T577" s="164"/>
      <c r="U577" s="163"/>
      <c r="V577" s="131"/>
      <c r="W577" s="131"/>
      <c r="X577" s="131"/>
      <c r="Y577" s="164"/>
      <c r="Z577" s="163"/>
      <c r="AA577" s="131"/>
      <c r="AB577" s="131"/>
      <c r="AC577" s="131"/>
      <c r="AD577" s="164"/>
      <c r="AE577" s="163"/>
      <c r="AF577" s="131"/>
      <c r="AG577" s="131"/>
      <c r="AH577" s="131"/>
      <c r="AI577" s="131"/>
      <c r="AJ577" s="223"/>
      <c r="AK577" s="164"/>
      <c r="AL577" s="163"/>
      <c r="AM577" s="131"/>
      <c r="AN577" s="131"/>
      <c r="AO577" s="131"/>
      <c r="AP577" s="131"/>
      <c r="AQ577" s="131"/>
      <c r="AR577" s="131"/>
      <c r="AS577" s="164"/>
      <c r="AT577" s="163"/>
      <c r="AU577" s="131"/>
      <c r="AV577" s="131"/>
      <c r="AW577" s="131"/>
      <c r="AX577" s="131"/>
      <c r="AY577" s="164"/>
      <c r="AZ577" s="163"/>
      <c r="BA577" s="131"/>
      <c r="BB577" s="131"/>
      <c r="BC577" s="131"/>
      <c r="BD577" s="131"/>
      <c r="BE577" s="131"/>
      <c r="BF577" s="164"/>
      <c r="BG577" s="163"/>
      <c r="BH577" s="131"/>
      <c r="BI577" s="131"/>
      <c r="BJ577" s="131"/>
      <c r="BK577" s="131"/>
      <c r="BL577" s="164"/>
      <c r="BM577" s="163"/>
      <c r="BN577" s="131"/>
      <c r="BO577" s="131"/>
      <c r="BP577" s="131"/>
      <c r="BQ577" s="131"/>
      <c r="BR577" s="131"/>
      <c r="BS577" s="164"/>
      <c r="BT577" s="163">
        <v>18.09</v>
      </c>
      <c r="BU577" s="131">
        <v>20.09</v>
      </c>
      <c r="BV577" s="131">
        <v>20.100000000000001</v>
      </c>
      <c r="BW577" s="131">
        <v>19.07</v>
      </c>
      <c r="BX577" s="131">
        <v>19.079999999999998</v>
      </c>
      <c r="BY577" s="164"/>
      <c r="BZ577" s="163">
        <v>21.01</v>
      </c>
      <c r="CA577" s="131">
        <v>20.079999999999998</v>
      </c>
      <c r="CB577" s="164"/>
      <c r="CC577" s="163"/>
      <c r="CD577" s="131"/>
      <c r="CE577" s="131"/>
      <c r="CF577" s="164"/>
      <c r="CG577" s="163"/>
      <c r="CH577" s="131"/>
      <c r="CI577" s="164"/>
      <c r="CJ577" s="163"/>
      <c r="CK577" s="131"/>
      <c r="CL577" s="131"/>
      <c r="CM577" s="164"/>
      <c r="CN577" s="163"/>
      <c r="CO577" s="131"/>
      <c r="CP577" s="131"/>
      <c r="CQ577" s="131"/>
      <c r="CR577" s="131"/>
      <c r="CS577" s="164"/>
      <c r="CT577" s="163"/>
      <c r="CU577" s="131"/>
      <c r="CV577" s="131"/>
      <c r="CW577" s="131"/>
      <c r="CX577" s="131"/>
      <c r="CY577" s="244"/>
      <c r="CZ577" s="154"/>
      <c r="DA577" s="132"/>
      <c r="DB577" s="166"/>
      <c r="DC577" s="154"/>
      <c r="DD577" s="132"/>
      <c r="DE577" s="132"/>
      <c r="DF577" s="132"/>
      <c r="DG577" s="132"/>
      <c r="DH577" s="166"/>
      <c r="DI577" s="154"/>
      <c r="DJ577" s="154"/>
      <c r="DK577" s="132"/>
      <c r="DL577" s="166"/>
      <c r="DM577" s="154"/>
      <c r="DN577" s="132"/>
      <c r="DO577" s="166"/>
      <c r="DP577" s="154"/>
      <c r="DQ577" s="132"/>
      <c r="DR577" s="132"/>
      <c r="DS577" s="226"/>
      <c r="DT577" s="132"/>
      <c r="DU577" s="154"/>
      <c r="DV577" s="226"/>
      <c r="DW577" s="166"/>
      <c r="DX577" s="154"/>
      <c r="DY577" s="132"/>
      <c r="DZ577" s="132"/>
      <c r="EA577" s="132"/>
      <c r="EB577" s="132"/>
      <c r="EC577" s="132"/>
      <c r="ED577" s="132"/>
      <c r="EE577" s="132"/>
      <c r="EF577" s="132"/>
      <c r="EG577" s="132"/>
      <c r="EH577" s="132"/>
      <c r="EI577" s="132"/>
      <c r="EJ577" s="166"/>
      <c r="EK577" s="169">
        <v>21.03</v>
      </c>
      <c r="EL577" s="132">
        <v>22.05</v>
      </c>
      <c r="EM577" s="166">
        <v>22.07</v>
      </c>
      <c r="EN577" s="155"/>
      <c r="EO577" s="135"/>
      <c r="EP577" s="135"/>
      <c r="EQ577" s="135"/>
      <c r="ER577" s="225"/>
      <c r="ES577" s="167"/>
      <c r="ET577" s="155"/>
      <c r="EU577" s="135"/>
      <c r="EV577" s="135"/>
      <c r="EW577" s="135"/>
      <c r="EX577" s="135"/>
      <c r="EY577" s="135"/>
      <c r="EZ577" s="167"/>
      <c r="FA577" s="155"/>
      <c r="FB577" s="135"/>
      <c r="FC577" s="135"/>
      <c r="FD577" s="135"/>
      <c r="FE577" s="135"/>
      <c r="FF577" s="135"/>
      <c r="FG577" s="135"/>
      <c r="FH577" s="167"/>
      <c r="FI577" s="155"/>
      <c r="FJ577" s="135"/>
      <c r="FK577" s="135"/>
      <c r="FL577" s="135"/>
      <c r="FM577" s="135"/>
      <c r="FN577" s="135"/>
      <c r="FO577" s="135"/>
      <c r="FP577" s="225"/>
      <c r="FQ577" s="174"/>
      <c r="FR577" s="135"/>
      <c r="FS577" s="135"/>
      <c r="FT577" s="135"/>
      <c r="FU577" s="135"/>
      <c r="FV577" s="135"/>
      <c r="FW577" s="135"/>
      <c r="FX577" s="135"/>
      <c r="FY577" s="225"/>
      <c r="FZ577" s="174"/>
      <c r="GA577" s="135"/>
      <c r="GB577" s="135"/>
      <c r="GC577" s="225"/>
      <c r="GD577" s="167"/>
      <c r="GE577" s="155"/>
      <c r="GF577" s="135"/>
      <c r="GG577" s="135"/>
      <c r="GH577" s="135"/>
      <c r="GI577" s="135"/>
      <c r="GJ577" s="135"/>
      <c r="GK577" s="135"/>
      <c r="GL577" s="135"/>
      <c r="GM577" s="135"/>
      <c r="GN577" s="167"/>
      <c r="GO577" s="155"/>
      <c r="GP577" s="135"/>
      <c r="GQ577" s="135"/>
      <c r="GR577" s="135"/>
      <c r="GS577" s="225"/>
      <c r="GT577" s="225"/>
      <c r="GU577" s="225"/>
      <c r="GV577" s="174"/>
      <c r="GW577" s="155"/>
      <c r="GX577" s="155"/>
      <c r="GY577" s="155"/>
      <c r="GZ577" s="155"/>
      <c r="HA577" s="155"/>
      <c r="HB577" s="155"/>
      <c r="HC577" s="373"/>
      <c r="HD577" s="174"/>
      <c r="HE577" s="155"/>
      <c r="HF577" s="155"/>
      <c r="HG577" s="155"/>
      <c r="HH577" s="155"/>
      <c r="HI577" s="135"/>
      <c r="HJ577" s="135"/>
      <c r="HK577" s="167"/>
      <c r="HL577" s="155"/>
      <c r="HM577" s="135"/>
      <c r="HN577" s="135"/>
      <c r="HO577" s="135"/>
      <c r="HP577" s="137"/>
      <c r="HQ577" s="126">
        <f t="shared" si="79"/>
        <v>22.07</v>
      </c>
      <c r="HR577" s="202" t="str">
        <f t="shared" si="80"/>
        <v>Ultimate</v>
      </c>
      <c r="HS577" s="130">
        <f t="shared" si="81"/>
        <v>0</v>
      </c>
      <c r="HT577" s="208">
        <f t="shared" si="82"/>
        <v>0</v>
      </c>
      <c r="HU577" s="208">
        <f t="shared" si="83"/>
        <v>3</v>
      </c>
      <c r="HV577" s="208">
        <f t="shared" si="84"/>
        <v>6</v>
      </c>
      <c r="HW577" s="209">
        <f t="shared" si="85"/>
        <v>1</v>
      </c>
      <c r="HX577" s="204" t="s">
        <v>507</v>
      </c>
      <c r="IA577" s="106" t="s">
        <v>705</v>
      </c>
      <c r="IB577" s="106" t="s">
        <v>1657</v>
      </c>
      <c r="IC577" s="106" t="s">
        <v>87</v>
      </c>
      <c r="ID577" s="103"/>
      <c r="IE577" s="103"/>
      <c r="IF577" s="103"/>
      <c r="IG577" s="103"/>
      <c r="IH577" s="103"/>
      <c r="II577" s="103"/>
      <c r="IJ577" s="103"/>
      <c r="IK577" s="103"/>
      <c r="IL577" s="103"/>
      <c r="IM577" s="103"/>
      <c r="IN577" s="103"/>
      <c r="IO577" s="103"/>
      <c r="IP577" s="103"/>
      <c r="IQ577" s="103"/>
      <c r="IR577" s="103"/>
      <c r="IS577" s="103"/>
      <c r="IT577" s="103"/>
      <c r="IU577" s="103"/>
      <c r="IV577" s="103"/>
    </row>
    <row r="578" spans="1:256" s="104" customFormat="1" ht="15" customHeight="1">
      <c r="A578" s="105">
        <f t="shared" si="78"/>
        <v>562</v>
      </c>
      <c r="B578" s="95" t="s">
        <v>2684</v>
      </c>
      <c r="C578" s="95" t="s">
        <v>1108</v>
      </c>
      <c r="D578" s="95" t="s">
        <v>87</v>
      </c>
      <c r="E578" s="117" t="s">
        <v>1128</v>
      </c>
      <c r="F578" s="174"/>
      <c r="G578" s="141"/>
      <c r="H578" s="141"/>
      <c r="I578" s="141"/>
      <c r="J578" s="177"/>
      <c r="K578" s="171"/>
      <c r="L578" s="141"/>
      <c r="M578" s="141"/>
      <c r="N578" s="177"/>
      <c r="O578" s="174"/>
      <c r="P578" s="135"/>
      <c r="Q578" s="141"/>
      <c r="R578" s="141"/>
      <c r="S578" s="141"/>
      <c r="T578" s="177"/>
      <c r="U578" s="171"/>
      <c r="V578" s="141"/>
      <c r="W578" s="141"/>
      <c r="X578" s="141"/>
      <c r="Y578" s="177"/>
      <c r="Z578" s="171"/>
      <c r="AA578" s="141"/>
      <c r="AB578" s="141"/>
      <c r="AC578" s="141"/>
      <c r="AD578" s="177"/>
      <c r="AE578" s="171"/>
      <c r="AF578" s="141"/>
      <c r="AG578" s="141"/>
      <c r="AH578" s="141"/>
      <c r="AI578" s="141"/>
      <c r="AJ578" s="228"/>
      <c r="AK578" s="177"/>
      <c r="AL578" s="171"/>
      <c r="AM578" s="141"/>
      <c r="AN578" s="141"/>
      <c r="AO578" s="141"/>
      <c r="AP578" s="141"/>
      <c r="AQ578" s="141"/>
      <c r="AR578" s="141"/>
      <c r="AS578" s="177"/>
      <c r="AT578" s="171"/>
      <c r="AU578" s="141"/>
      <c r="AV578" s="141"/>
      <c r="AW578" s="141"/>
      <c r="AX578" s="141"/>
      <c r="AY578" s="177"/>
      <c r="AZ578" s="171"/>
      <c r="BA578" s="141"/>
      <c r="BB578" s="141"/>
      <c r="BC578" s="141"/>
      <c r="BD578" s="141"/>
      <c r="BE578" s="141"/>
      <c r="BF578" s="177"/>
      <c r="BG578" s="171"/>
      <c r="BH578" s="141"/>
      <c r="BI578" s="141"/>
      <c r="BJ578" s="141"/>
      <c r="BK578" s="141"/>
      <c r="BL578" s="177"/>
      <c r="BM578" s="171"/>
      <c r="BN578" s="141"/>
      <c r="BO578" s="141"/>
      <c r="BP578" s="141"/>
      <c r="BQ578" s="141"/>
      <c r="BR578" s="141"/>
      <c r="BS578" s="177"/>
      <c r="BT578" s="171"/>
      <c r="BU578" s="141"/>
      <c r="BV578" s="141"/>
      <c r="BW578" s="141"/>
      <c r="BX578" s="141"/>
      <c r="BY578" s="177"/>
      <c r="BZ578" s="171"/>
      <c r="CA578" s="141"/>
      <c r="CB578" s="167"/>
      <c r="CC578" s="174"/>
      <c r="CD578" s="135"/>
      <c r="CE578" s="135"/>
      <c r="CF578" s="167"/>
      <c r="CG578" s="174"/>
      <c r="CH578" s="135"/>
      <c r="CI578" s="167"/>
      <c r="CJ578" s="174"/>
      <c r="CK578" s="135"/>
      <c r="CL578" s="135"/>
      <c r="CM578" s="167"/>
      <c r="CN578" s="174"/>
      <c r="CO578" s="135"/>
      <c r="CP578" s="135"/>
      <c r="CQ578" s="135"/>
      <c r="CR578" s="135"/>
      <c r="CS578" s="167"/>
      <c r="CT578" s="174"/>
      <c r="CU578" s="135"/>
      <c r="CV578" s="135"/>
      <c r="CW578" s="135"/>
      <c r="CX578" s="135"/>
      <c r="CY578" s="247"/>
      <c r="CZ578" s="155"/>
      <c r="DA578" s="135"/>
      <c r="DB578" s="167"/>
      <c r="DC578" s="155"/>
      <c r="DD578" s="135"/>
      <c r="DE578" s="135"/>
      <c r="DF578" s="135"/>
      <c r="DG578" s="135"/>
      <c r="DH578" s="167"/>
      <c r="DI578" s="155"/>
      <c r="DJ578" s="155"/>
      <c r="DK578" s="135"/>
      <c r="DL578" s="167"/>
      <c r="DM578" s="155"/>
      <c r="DN578" s="135"/>
      <c r="DO578" s="167"/>
      <c r="DP578" s="155"/>
      <c r="DQ578" s="135"/>
      <c r="DR578" s="135"/>
      <c r="DS578" s="225">
        <v>9.09</v>
      </c>
      <c r="DT578" s="135"/>
      <c r="DU578" s="155"/>
      <c r="DV578" s="225"/>
      <c r="DW578" s="167">
        <v>14.02</v>
      </c>
      <c r="DX578" s="155"/>
      <c r="DY578" s="135"/>
      <c r="DZ578" s="135"/>
      <c r="EA578" s="135"/>
      <c r="EB578" s="135"/>
      <c r="EC578" s="135"/>
      <c r="ED578" s="135"/>
      <c r="EE578" s="135"/>
      <c r="EF578" s="135"/>
      <c r="EG578" s="135"/>
      <c r="EH578" s="135"/>
      <c r="EI578" s="135"/>
      <c r="EJ578" s="167"/>
      <c r="EK578" s="174"/>
      <c r="EL578" s="135"/>
      <c r="EM578" s="167"/>
      <c r="EN578" s="153"/>
      <c r="EO578" s="131"/>
      <c r="EP578" s="131"/>
      <c r="EQ578" s="131"/>
      <c r="ER578" s="223"/>
      <c r="ES578" s="164"/>
      <c r="ET578" s="153"/>
      <c r="EU578" s="131"/>
      <c r="EV578" s="131"/>
      <c r="EW578" s="131"/>
      <c r="EX578" s="131"/>
      <c r="EY578" s="131"/>
      <c r="EZ578" s="164"/>
      <c r="FA578" s="153"/>
      <c r="FB578" s="131"/>
      <c r="FC578" s="131"/>
      <c r="FD578" s="131"/>
      <c r="FE578" s="131"/>
      <c r="FF578" s="131"/>
      <c r="FG578" s="131"/>
      <c r="FH578" s="164"/>
      <c r="FI578" s="153"/>
      <c r="FJ578" s="131"/>
      <c r="FK578" s="131"/>
      <c r="FL578" s="131"/>
      <c r="FM578" s="131"/>
      <c r="FN578" s="131"/>
      <c r="FO578" s="131"/>
      <c r="FP578" s="223"/>
      <c r="FQ578" s="163"/>
      <c r="FR578" s="131"/>
      <c r="FS578" s="131"/>
      <c r="FT578" s="131"/>
      <c r="FU578" s="131"/>
      <c r="FV578" s="131"/>
      <c r="FW578" s="131"/>
      <c r="FX578" s="131"/>
      <c r="FY578" s="223"/>
      <c r="FZ578" s="163"/>
      <c r="GA578" s="131"/>
      <c r="GB578" s="131"/>
      <c r="GC578" s="223"/>
      <c r="GD578" s="164"/>
      <c r="GE578" s="153"/>
      <c r="GF578" s="131"/>
      <c r="GG578" s="131"/>
      <c r="GH578" s="131"/>
      <c r="GI578" s="131"/>
      <c r="GJ578" s="131"/>
      <c r="GK578" s="131"/>
      <c r="GL578" s="131"/>
      <c r="GM578" s="131"/>
      <c r="GN578" s="164"/>
      <c r="GO578" s="153"/>
      <c r="GP578" s="131"/>
      <c r="GQ578" s="131"/>
      <c r="GR578" s="131"/>
      <c r="GS578" s="223"/>
      <c r="GT578" s="223"/>
      <c r="GU578" s="223"/>
      <c r="GV578" s="163"/>
      <c r="GW578" s="153"/>
      <c r="GX578" s="153"/>
      <c r="GY578" s="153"/>
      <c r="GZ578" s="153"/>
      <c r="HA578" s="153"/>
      <c r="HB578" s="153"/>
      <c r="HC578" s="369"/>
      <c r="HD578" s="163"/>
      <c r="HE578" s="153"/>
      <c r="HF578" s="153"/>
      <c r="HG578" s="153"/>
      <c r="HH578" s="153"/>
      <c r="HI578" s="131"/>
      <c r="HJ578" s="131"/>
      <c r="HK578" s="164"/>
      <c r="HL578" s="153"/>
      <c r="HM578" s="131"/>
      <c r="HN578" s="131"/>
      <c r="HO578" s="131"/>
      <c r="HP578" s="133"/>
      <c r="HQ578" s="126">
        <f t="shared" si="79"/>
        <v>14.02</v>
      </c>
      <c r="HR578" s="202" t="str">
        <f t="shared" si="80"/>
        <v>Junior</v>
      </c>
      <c r="HS578" s="130">
        <f t="shared" si="81"/>
        <v>1</v>
      </c>
      <c r="HT578" s="208">
        <f t="shared" si="82"/>
        <v>1</v>
      </c>
      <c r="HU578" s="208">
        <f t="shared" si="83"/>
        <v>0</v>
      </c>
      <c r="HV578" s="208">
        <f t="shared" si="84"/>
        <v>0</v>
      </c>
      <c r="HW578" s="209">
        <f t="shared" si="85"/>
        <v>0</v>
      </c>
      <c r="HX578" s="204"/>
      <c r="IA578" s="95" t="s">
        <v>2684</v>
      </c>
      <c r="IB578" s="95" t="s">
        <v>1108</v>
      </c>
      <c r="IC578" s="95" t="s">
        <v>87</v>
      </c>
      <c r="ID578" s="103"/>
      <c r="IE578" s="103"/>
      <c r="IF578" s="103"/>
      <c r="IG578" s="103"/>
      <c r="IH578" s="103"/>
      <c r="II578" s="103"/>
      <c r="IJ578" s="103"/>
      <c r="IK578" s="103"/>
      <c r="IL578" s="103"/>
      <c r="IM578" s="103"/>
      <c r="IN578" s="103"/>
      <c r="IO578" s="103"/>
      <c r="IP578" s="103"/>
      <c r="IQ578" s="103"/>
      <c r="IR578" s="103"/>
      <c r="IS578" s="103"/>
      <c r="IT578" s="103"/>
      <c r="IU578" s="103"/>
      <c r="IV578" s="103"/>
    </row>
    <row r="579" spans="1:256" s="104" customFormat="1" ht="15" customHeight="1">
      <c r="A579" s="105">
        <f t="shared" ref="A579:A642" si="86">RANK(HQ579,$HQ$3:$HQ$1904,0)</f>
        <v>740</v>
      </c>
      <c r="B579" s="106" t="s">
        <v>2251</v>
      </c>
      <c r="C579" s="106" t="s">
        <v>2252</v>
      </c>
      <c r="D579" s="106" t="s">
        <v>87</v>
      </c>
      <c r="E579" s="113" t="s">
        <v>1155</v>
      </c>
      <c r="F579" s="163"/>
      <c r="G579" s="131"/>
      <c r="H579" s="131"/>
      <c r="I579" s="131"/>
      <c r="J579" s="164"/>
      <c r="K579" s="163"/>
      <c r="L579" s="131"/>
      <c r="M579" s="131"/>
      <c r="N579" s="164"/>
      <c r="O579" s="163"/>
      <c r="P579" s="131"/>
      <c r="Q579" s="131"/>
      <c r="R579" s="131"/>
      <c r="S579" s="131"/>
      <c r="T579" s="164"/>
      <c r="U579" s="163"/>
      <c r="V579" s="131">
        <v>8.08</v>
      </c>
      <c r="W579" s="131">
        <v>10.08</v>
      </c>
      <c r="X579" s="131"/>
      <c r="Y579" s="164"/>
      <c r="Z579" s="163"/>
      <c r="AA579" s="131"/>
      <c r="AB579" s="131"/>
      <c r="AC579" s="131"/>
      <c r="AD579" s="164"/>
      <c r="AE579" s="163"/>
      <c r="AF579" s="131"/>
      <c r="AG579" s="131"/>
      <c r="AH579" s="131"/>
      <c r="AI579" s="131"/>
      <c r="AJ579" s="223"/>
      <c r="AK579" s="164"/>
      <c r="AL579" s="163"/>
      <c r="AM579" s="131"/>
      <c r="AN579" s="131"/>
      <c r="AO579" s="131"/>
      <c r="AP579" s="131"/>
      <c r="AQ579" s="131"/>
      <c r="AR579" s="131"/>
      <c r="AS579" s="164"/>
      <c r="AT579" s="163"/>
      <c r="AU579" s="131"/>
      <c r="AV579" s="131"/>
      <c r="AW579" s="131"/>
      <c r="AX579" s="131"/>
      <c r="AY579" s="164"/>
      <c r="AZ579" s="163"/>
      <c r="BA579" s="131"/>
      <c r="BB579" s="131"/>
      <c r="BC579" s="131"/>
      <c r="BD579" s="131"/>
      <c r="BE579" s="131"/>
      <c r="BF579" s="164"/>
      <c r="BG579" s="163"/>
      <c r="BH579" s="131"/>
      <c r="BI579" s="131"/>
      <c r="BJ579" s="131"/>
      <c r="BK579" s="131"/>
      <c r="BL579" s="164"/>
      <c r="BM579" s="163"/>
      <c r="BN579" s="131"/>
      <c r="BO579" s="131"/>
      <c r="BP579" s="131"/>
      <c r="BQ579" s="131"/>
      <c r="BR579" s="131"/>
      <c r="BS579" s="164"/>
      <c r="BT579" s="163"/>
      <c r="BU579" s="131"/>
      <c r="BV579" s="131"/>
      <c r="BW579" s="131"/>
      <c r="BX579" s="131"/>
      <c r="BY579" s="164"/>
      <c r="BZ579" s="163"/>
      <c r="CA579" s="131"/>
      <c r="CB579" s="164"/>
      <c r="CC579" s="163"/>
      <c r="CD579" s="131"/>
      <c r="CE579" s="131"/>
      <c r="CF579" s="164"/>
      <c r="CG579" s="163"/>
      <c r="CH579" s="131"/>
      <c r="CI579" s="164"/>
      <c r="CJ579" s="163"/>
      <c r="CK579" s="131"/>
      <c r="CL579" s="131"/>
      <c r="CM579" s="164"/>
      <c r="CN579" s="163"/>
      <c r="CO579" s="131"/>
      <c r="CP579" s="131"/>
      <c r="CQ579" s="131"/>
      <c r="CR579" s="131"/>
      <c r="CS579" s="164"/>
      <c r="CT579" s="163"/>
      <c r="CU579" s="131"/>
      <c r="CV579" s="131"/>
      <c r="CW579" s="131"/>
      <c r="CX579" s="131"/>
      <c r="CY579" s="244"/>
      <c r="CZ579" s="153"/>
      <c r="DA579" s="131"/>
      <c r="DB579" s="164"/>
      <c r="DC579" s="153"/>
      <c r="DD579" s="131"/>
      <c r="DE579" s="131"/>
      <c r="DF579" s="131"/>
      <c r="DG579" s="131"/>
      <c r="DH579" s="164"/>
      <c r="DI579" s="153"/>
      <c r="DJ579" s="153"/>
      <c r="DK579" s="131"/>
      <c r="DL579" s="164"/>
      <c r="DM579" s="153"/>
      <c r="DN579" s="131"/>
      <c r="DO579" s="164"/>
      <c r="DP579" s="153"/>
      <c r="DQ579" s="131"/>
      <c r="DR579" s="131"/>
      <c r="DS579" s="223"/>
      <c r="DT579" s="131"/>
      <c r="DU579" s="153"/>
      <c r="DV579" s="223"/>
      <c r="DW579" s="164"/>
      <c r="DX579" s="153"/>
      <c r="DY579" s="131"/>
      <c r="DZ579" s="131"/>
      <c r="EA579" s="131"/>
      <c r="EB579" s="131"/>
      <c r="EC579" s="131"/>
      <c r="ED579" s="131"/>
      <c r="EE579" s="131"/>
      <c r="EF579" s="131"/>
      <c r="EG579" s="131"/>
      <c r="EH579" s="131"/>
      <c r="EI579" s="131"/>
      <c r="EJ579" s="164"/>
      <c r="EK579" s="163"/>
      <c r="EL579" s="131"/>
      <c r="EM579" s="164"/>
      <c r="EN579" s="153"/>
      <c r="EO579" s="131"/>
      <c r="EP579" s="131"/>
      <c r="EQ579" s="131"/>
      <c r="ER579" s="223"/>
      <c r="ES579" s="164"/>
      <c r="ET579" s="153"/>
      <c r="EU579" s="131"/>
      <c r="EV579" s="131"/>
      <c r="EW579" s="131"/>
      <c r="EX579" s="131"/>
      <c r="EY579" s="131"/>
      <c r="EZ579" s="164"/>
      <c r="FA579" s="153"/>
      <c r="FB579" s="131"/>
      <c r="FC579" s="131"/>
      <c r="FD579" s="131"/>
      <c r="FE579" s="131"/>
      <c r="FF579" s="131"/>
      <c r="FG579" s="131"/>
      <c r="FH579" s="164"/>
      <c r="FI579" s="153"/>
      <c r="FJ579" s="131"/>
      <c r="FK579" s="131"/>
      <c r="FL579" s="131"/>
      <c r="FM579" s="131"/>
      <c r="FN579" s="131"/>
      <c r="FO579" s="131"/>
      <c r="FP579" s="223"/>
      <c r="FQ579" s="163"/>
      <c r="FR579" s="131"/>
      <c r="FS579" s="131"/>
      <c r="FT579" s="131"/>
      <c r="FU579" s="131"/>
      <c r="FV579" s="131"/>
      <c r="FW579" s="131"/>
      <c r="FX579" s="131"/>
      <c r="FY579" s="223"/>
      <c r="FZ579" s="163"/>
      <c r="GA579" s="131"/>
      <c r="GB579" s="131"/>
      <c r="GC579" s="223"/>
      <c r="GD579" s="164"/>
      <c r="GE579" s="153"/>
      <c r="GF579" s="131"/>
      <c r="GG579" s="131"/>
      <c r="GH579" s="131"/>
      <c r="GI579" s="131"/>
      <c r="GJ579" s="131"/>
      <c r="GK579" s="131"/>
      <c r="GL579" s="131"/>
      <c r="GM579" s="131"/>
      <c r="GN579" s="164"/>
      <c r="GO579" s="153"/>
      <c r="GP579" s="131"/>
      <c r="GQ579" s="131"/>
      <c r="GR579" s="131"/>
      <c r="GS579" s="223"/>
      <c r="GT579" s="223"/>
      <c r="GU579" s="223"/>
      <c r="GV579" s="163"/>
      <c r="GW579" s="153"/>
      <c r="GX579" s="153"/>
      <c r="GY579" s="153"/>
      <c r="GZ579" s="153"/>
      <c r="HA579" s="153"/>
      <c r="HB579" s="153"/>
      <c r="HC579" s="369"/>
      <c r="HD579" s="163"/>
      <c r="HE579" s="153"/>
      <c r="HF579" s="153"/>
      <c r="HG579" s="153"/>
      <c r="HH579" s="153"/>
      <c r="HI579" s="131"/>
      <c r="HJ579" s="131"/>
      <c r="HK579" s="164"/>
      <c r="HL579" s="153"/>
      <c r="HM579" s="131"/>
      <c r="HN579" s="131"/>
      <c r="HO579" s="131"/>
      <c r="HP579" s="133"/>
      <c r="HQ579" s="126">
        <f t="shared" si="79"/>
        <v>10.08</v>
      </c>
      <c r="HR579" s="202" t="str">
        <f t="shared" si="80"/>
        <v>Junior</v>
      </c>
      <c r="HS579" s="130">
        <f t="shared" si="81"/>
        <v>1</v>
      </c>
      <c r="HT579" s="208">
        <f t="shared" si="82"/>
        <v>1</v>
      </c>
      <c r="HU579" s="208">
        <f t="shared" si="83"/>
        <v>0</v>
      </c>
      <c r="HV579" s="208">
        <f t="shared" si="84"/>
        <v>0</v>
      </c>
      <c r="HW579" s="209">
        <f t="shared" si="85"/>
        <v>0</v>
      </c>
      <c r="HX579" s="204"/>
      <c r="IA579" s="106" t="s">
        <v>2251</v>
      </c>
      <c r="IB579" s="106" t="s">
        <v>2252</v>
      </c>
      <c r="IC579" s="106" t="s">
        <v>87</v>
      </c>
      <c r="ID579" s="103"/>
      <c r="IE579" s="103"/>
      <c r="IF579" s="103"/>
      <c r="IG579" s="103"/>
      <c r="IH579" s="103"/>
      <c r="II579" s="103"/>
      <c r="IJ579" s="103"/>
      <c r="IK579" s="103"/>
      <c r="IL579" s="103"/>
      <c r="IM579" s="103"/>
      <c r="IN579" s="103"/>
      <c r="IO579" s="103"/>
      <c r="IP579" s="103"/>
      <c r="IQ579" s="103"/>
      <c r="IR579" s="103"/>
      <c r="IS579" s="103"/>
      <c r="IT579" s="103"/>
      <c r="IU579" s="103"/>
      <c r="IV579" s="103"/>
    </row>
    <row r="580" spans="1:256" s="104" customFormat="1" ht="15" customHeight="1">
      <c r="A580" s="105">
        <f t="shared" si="86"/>
        <v>968</v>
      </c>
      <c r="B580" s="106" t="s">
        <v>2118</v>
      </c>
      <c r="C580" s="106" t="s">
        <v>2119</v>
      </c>
      <c r="D580" s="106" t="s">
        <v>87</v>
      </c>
      <c r="E580" s="113" t="s">
        <v>192</v>
      </c>
      <c r="F580" s="163"/>
      <c r="G580" s="131"/>
      <c r="H580" s="131"/>
      <c r="I580" s="131"/>
      <c r="J580" s="164"/>
      <c r="K580" s="163"/>
      <c r="L580" s="131"/>
      <c r="M580" s="131"/>
      <c r="N580" s="164"/>
      <c r="O580" s="163"/>
      <c r="P580" s="131"/>
      <c r="Q580" s="131"/>
      <c r="R580" s="131"/>
      <c r="S580" s="131"/>
      <c r="T580" s="164"/>
      <c r="U580" s="163"/>
      <c r="V580" s="131"/>
      <c r="W580" s="131"/>
      <c r="X580" s="131"/>
      <c r="Y580" s="164"/>
      <c r="Z580" s="163"/>
      <c r="AA580" s="131"/>
      <c r="AB580" s="131"/>
      <c r="AC580" s="131"/>
      <c r="AD580" s="164"/>
      <c r="AE580" s="163"/>
      <c r="AF580" s="131"/>
      <c r="AG580" s="131"/>
      <c r="AH580" s="131"/>
      <c r="AI580" s="131"/>
      <c r="AJ580" s="223"/>
      <c r="AK580" s="164"/>
      <c r="AL580" s="163"/>
      <c r="AM580" s="131"/>
      <c r="AN580" s="131"/>
      <c r="AO580" s="131"/>
      <c r="AP580" s="131"/>
      <c r="AQ580" s="131"/>
      <c r="AR580" s="131"/>
      <c r="AS580" s="164"/>
      <c r="AT580" s="163"/>
      <c r="AU580" s="131"/>
      <c r="AV580" s="131"/>
      <c r="AW580" s="131"/>
      <c r="AX580" s="131"/>
      <c r="AY580" s="164"/>
      <c r="AZ580" s="163"/>
      <c r="BA580" s="131"/>
      <c r="BB580" s="131"/>
      <c r="BC580" s="131"/>
      <c r="BD580" s="131"/>
      <c r="BE580" s="131"/>
      <c r="BF580" s="164"/>
      <c r="BG580" s="163"/>
      <c r="BH580" s="131"/>
      <c r="BI580" s="131"/>
      <c r="BJ580" s="131"/>
      <c r="BK580" s="131"/>
      <c r="BL580" s="164"/>
      <c r="BM580" s="163"/>
      <c r="BN580" s="131"/>
      <c r="BO580" s="131"/>
      <c r="BP580" s="131"/>
      <c r="BQ580" s="131"/>
      <c r="BR580" s="131"/>
      <c r="BS580" s="164"/>
      <c r="BT580" s="163"/>
      <c r="BU580" s="131"/>
      <c r="BV580" s="131"/>
      <c r="BW580" s="131"/>
      <c r="BX580" s="131"/>
      <c r="BY580" s="164"/>
      <c r="BZ580" s="163"/>
      <c r="CA580" s="131"/>
      <c r="CB580" s="164"/>
      <c r="CC580" s="163"/>
      <c r="CD580" s="131"/>
      <c r="CE580" s="131"/>
      <c r="CF580" s="164"/>
      <c r="CG580" s="163"/>
      <c r="CH580" s="131"/>
      <c r="CI580" s="164"/>
      <c r="CJ580" s="163"/>
      <c r="CK580" s="131"/>
      <c r="CL580" s="131"/>
      <c r="CM580" s="164"/>
      <c r="CN580" s="163"/>
      <c r="CO580" s="131"/>
      <c r="CP580" s="131"/>
      <c r="CQ580" s="131"/>
      <c r="CR580" s="131"/>
      <c r="CS580" s="164"/>
      <c r="CT580" s="163"/>
      <c r="CU580" s="131"/>
      <c r="CV580" s="131"/>
      <c r="CW580" s="131"/>
      <c r="CX580" s="131"/>
      <c r="CY580" s="244"/>
      <c r="CZ580" s="158"/>
      <c r="DA580" s="134"/>
      <c r="DB580" s="175"/>
      <c r="DC580" s="158"/>
      <c r="DD580" s="134"/>
      <c r="DE580" s="134"/>
      <c r="DF580" s="134"/>
      <c r="DG580" s="134"/>
      <c r="DH580" s="175"/>
      <c r="DI580" s="158"/>
      <c r="DJ580" s="158"/>
      <c r="DK580" s="134"/>
      <c r="DL580" s="175"/>
      <c r="DM580" s="158"/>
      <c r="DN580" s="134"/>
      <c r="DO580" s="175"/>
      <c r="DP580" s="158"/>
      <c r="DQ580" s="134"/>
      <c r="DR580" s="134"/>
      <c r="DS580" s="230"/>
      <c r="DT580" s="134"/>
      <c r="DU580" s="158"/>
      <c r="DV580" s="230"/>
      <c r="DW580" s="175"/>
      <c r="DX580" s="158"/>
      <c r="DY580" s="134"/>
      <c r="DZ580" s="134"/>
      <c r="EA580" s="134"/>
      <c r="EB580" s="134"/>
      <c r="EC580" s="134"/>
      <c r="ED580" s="134"/>
      <c r="EE580" s="134"/>
      <c r="EF580" s="134"/>
      <c r="EG580" s="134"/>
      <c r="EH580" s="134"/>
      <c r="EI580" s="134"/>
      <c r="EJ580" s="175"/>
      <c r="EK580" s="165"/>
      <c r="EL580" s="134"/>
      <c r="EM580" s="175"/>
      <c r="EN580" s="153"/>
      <c r="EO580" s="131"/>
      <c r="EP580" s="131"/>
      <c r="EQ580" s="131"/>
      <c r="ER580" s="223"/>
      <c r="ES580" s="164"/>
      <c r="ET580" s="153"/>
      <c r="EU580" s="131"/>
      <c r="EV580" s="131"/>
      <c r="EW580" s="131"/>
      <c r="EX580" s="131"/>
      <c r="EY580" s="131"/>
      <c r="EZ580" s="164"/>
      <c r="FA580" s="153"/>
      <c r="FB580" s="131"/>
      <c r="FC580" s="131"/>
      <c r="FD580" s="131"/>
      <c r="FE580" s="131"/>
      <c r="FF580" s="131"/>
      <c r="FG580" s="131"/>
      <c r="FH580" s="164"/>
      <c r="FI580" s="153"/>
      <c r="FJ580" s="131"/>
      <c r="FK580" s="131"/>
      <c r="FL580" s="131"/>
      <c r="FM580" s="131"/>
      <c r="FN580" s="131"/>
      <c r="FO580" s="131"/>
      <c r="FP580" s="223"/>
      <c r="FQ580" s="163"/>
      <c r="FR580" s="131"/>
      <c r="FS580" s="131"/>
      <c r="FT580" s="131"/>
      <c r="FU580" s="131"/>
      <c r="FV580" s="131"/>
      <c r="FW580" s="131"/>
      <c r="FX580" s="131"/>
      <c r="FY580" s="223"/>
      <c r="FZ580" s="163"/>
      <c r="GA580" s="131"/>
      <c r="GB580" s="131"/>
      <c r="GC580" s="223"/>
      <c r="GD580" s="164"/>
      <c r="GE580" s="153"/>
      <c r="GF580" s="131"/>
      <c r="GG580" s="131"/>
      <c r="GH580" s="131"/>
      <c r="GI580" s="131"/>
      <c r="GJ580" s="131"/>
      <c r="GK580" s="131"/>
      <c r="GL580" s="131"/>
      <c r="GM580" s="131"/>
      <c r="GN580" s="164"/>
      <c r="GO580" s="153"/>
      <c r="GP580" s="131"/>
      <c r="GQ580" s="131"/>
      <c r="GR580" s="131"/>
      <c r="GS580" s="223"/>
      <c r="GT580" s="223"/>
      <c r="GU580" s="223"/>
      <c r="GV580" s="163"/>
      <c r="GW580" s="153"/>
      <c r="GX580" s="153"/>
      <c r="GY580" s="153"/>
      <c r="GZ580" s="153"/>
      <c r="HA580" s="153"/>
      <c r="HB580" s="153"/>
      <c r="HC580" s="369"/>
      <c r="HD580" s="163"/>
      <c r="HE580" s="153"/>
      <c r="HF580" s="153"/>
      <c r="HG580" s="153"/>
      <c r="HH580" s="153"/>
      <c r="HI580" s="131"/>
      <c r="HJ580" s="131"/>
      <c r="HK580" s="164"/>
      <c r="HL580" s="153"/>
      <c r="HM580" s="131"/>
      <c r="HN580" s="131"/>
      <c r="HO580" s="131"/>
      <c r="HP580" s="133"/>
      <c r="HQ580" s="126">
        <f t="shared" si="79"/>
        <v>0</v>
      </c>
      <c r="HR580" s="202" t="str">
        <f t="shared" si="80"/>
        <v>~~~</v>
      </c>
      <c r="HS580" s="130">
        <f t="shared" si="81"/>
        <v>0</v>
      </c>
      <c r="HT580" s="208">
        <f t="shared" si="82"/>
        <v>0</v>
      </c>
      <c r="HU580" s="208">
        <f t="shared" si="83"/>
        <v>0</v>
      </c>
      <c r="HV580" s="208">
        <f t="shared" si="84"/>
        <v>0</v>
      </c>
      <c r="HW580" s="209">
        <f t="shared" si="85"/>
        <v>0</v>
      </c>
      <c r="HX580" s="204"/>
      <c r="IA580" s="106" t="s">
        <v>2118</v>
      </c>
      <c r="IB580" s="106" t="s">
        <v>2119</v>
      </c>
      <c r="IC580" s="106" t="s">
        <v>87</v>
      </c>
      <c r="ID580" s="103"/>
      <c r="IE580" s="103"/>
      <c r="IF580" s="103"/>
      <c r="IG580" s="103"/>
      <c r="IH580" s="103"/>
      <c r="II580" s="103"/>
      <c r="IJ580" s="103"/>
      <c r="IK580" s="103"/>
      <c r="IL580" s="103"/>
      <c r="IM580" s="103"/>
      <c r="IN580" s="103"/>
      <c r="IO580" s="103"/>
      <c r="IP580" s="103"/>
      <c r="IQ580" s="103"/>
      <c r="IR580" s="103"/>
      <c r="IS580" s="103"/>
      <c r="IT580" s="103"/>
      <c r="IU580" s="103"/>
      <c r="IV580" s="103"/>
    </row>
    <row r="581" spans="1:256" s="104" customFormat="1" ht="15" customHeight="1">
      <c r="A581" s="105">
        <f t="shared" si="86"/>
        <v>968</v>
      </c>
      <c r="B581" s="106" t="s">
        <v>705</v>
      </c>
      <c r="C581" s="106" t="s">
        <v>271</v>
      </c>
      <c r="D581" s="106" t="s">
        <v>87</v>
      </c>
      <c r="E581" s="113" t="s">
        <v>1658</v>
      </c>
      <c r="F581" s="163"/>
      <c r="G581" s="131"/>
      <c r="H581" s="131"/>
      <c r="I581" s="131"/>
      <c r="J581" s="164"/>
      <c r="K581" s="163"/>
      <c r="L581" s="131"/>
      <c r="M581" s="131"/>
      <c r="N581" s="164"/>
      <c r="O581" s="163"/>
      <c r="P581" s="131"/>
      <c r="Q581" s="131"/>
      <c r="R581" s="131"/>
      <c r="S581" s="131"/>
      <c r="T581" s="164"/>
      <c r="U581" s="163"/>
      <c r="V581" s="131"/>
      <c r="W581" s="131"/>
      <c r="X581" s="131"/>
      <c r="Y581" s="164"/>
      <c r="Z581" s="163"/>
      <c r="AA581" s="131"/>
      <c r="AB581" s="131"/>
      <c r="AC581" s="131"/>
      <c r="AD581" s="164"/>
      <c r="AE581" s="163"/>
      <c r="AF581" s="131"/>
      <c r="AG581" s="131"/>
      <c r="AH581" s="131"/>
      <c r="AI581" s="131"/>
      <c r="AJ581" s="223"/>
      <c r="AK581" s="164"/>
      <c r="AL581" s="163"/>
      <c r="AM581" s="131"/>
      <c r="AN581" s="131"/>
      <c r="AO581" s="131"/>
      <c r="AP581" s="131"/>
      <c r="AQ581" s="131"/>
      <c r="AR581" s="131"/>
      <c r="AS581" s="164"/>
      <c r="AT581" s="163"/>
      <c r="AU581" s="131"/>
      <c r="AV581" s="131"/>
      <c r="AW581" s="131"/>
      <c r="AX581" s="131"/>
      <c r="AY581" s="164"/>
      <c r="AZ581" s="163"/>
      <c r="BA581" s="131"/>
      <c r="BB581" s="131"/>
      <c r="BC581" s="131"/>
      <c r="BD581" s="131"/>
      <c r="BE581" s="131"/>
      <c r="BF581" s="164"/>
      <c r="BG581" s="163"/>
      <c r="BH581" s="131"/>
      <c r="BI581" s="131"/>
      <c r="BJ581" s="131"/>
      <c r="BK581" s="131"/>
      <c r="BL581" s="164"/>
      <c r="BM581" s="163"/>
      <c r="BN581" s="131"/>
      <c r="BO581" s="131"/>
      <c r="BP581" s="131"/>
      <c r="BQ581" s="131"/>
      <c r="BR581" s="131"/>
      <c r="BS581" s="164"/>
      <c r="BT581" s="163"/>
      <c r="BU581" s="131"/>
      <c r="BV581" s="131"/>
      <c r="BW581" s="131"/>
      <c r="BX581" s="131"/>
      <c r="BY581" s="164"/>
      <c r="BZ581" s="163"/>
      <c r="CA581" s="131"/>
      <c r="CB581" s="164"/>
      <c r="CC581" s="163"/>
      <c r="CD581" s="131"/>
      <c r="CE581" s="131"/>
      <c r="CF581" s="164"/>
      <c r="CG581" s="163"/>
      <c r="CH581" s="131"/>
      <c r="CI581" s="164"/>
      <c r="CJ581" s="163"/>
      <c r="CK581" s="131"/>
      <c r="CL581" s="131"/>
      <c r="CM581" s="164"/>
      <c r="CN581" s="163"/>
      <c r="CO581" s="131"/>
      <c r="CP581" s="131"/>
      <c r="CQ581" s="131"/>
      <c r="CR581" s="131"/>
      <c r="CS581" s="164"/>
      <c r="CT581" s="163"/>
      <c r="CU581" s="131"/>
      <c r="CV581" s="131"/>
      <c r="CW581" s="131"/>
      <c r="CX581" s="131"/>
      <c r="CY581" s="244"/>
      <c r="CZ581" s="154"/>
      <c r="DA581" s="132"/>
      <c r="DB581" s="166"/>
      <c r="DC581" s="154"/>
      <c r="DD581" s="132"/>
      <c r="DE581" s="132"/>
      <c r="DF581" s="132"/>
      <c r="DG581" s="132"/>
      <c r="DH581" s="166"/>
      <c r="DI581" s="154"/>
      <c r="DJ581" s="154"/>
      <c r="DK581" s="132"/>
      <c r="DL581" s="166"/>
      <c r="DM581" s="154"/>
      <c r="DN581" s="132"/>
      <c r="DO581" s="166"/>
      <c r="DP581" s="154"/>
      <c r="DQ581" s="132"/>
      <c r="DR581" s="132"/>
      <c r="DS581" s="226"/>
      <c r="DT581" s="132"/>
      <c r="DU581" s="154"/>
      <c r="DV581" s="226"/>
      <c r="DW581" s="166"/>
      <c r="DX581" s="154"/>
      <c r="DY581" s="132"/>
      <c r="DZ581" s="132"/>
      <c r="EA581" s="132"/>
      <c r="EB581" s="132"/>
      <c r="EC581" s="132"/>
      <c r="ED581" s="132"/>
      <c r="EE581" s="132"/>
      <c r="EF581" s="132"/>
      <c r="EG581" s="132"/>
      <c r="EH581" s="132"/>
      <c r="EI581" s="132"/>
      <c r="EJ581" s="166"/>
      <c r="EK581" s="169"/>
      <c r="EL581" s="132"/>
      <c r="EM581" s="166"/>
      <c r="EN581" s="155"/>
      <c r="EO581" s="135"/>
      <c r="EP581" s="135"/>
      <c r="EQ581" s="135"/>
      <c r="ER581" s="225"/>
      <c r="ES581" s="167"/>
      <c r="ET581" s="155"/>
      <c r="EU581" s="135"/>
      <c r="EV581" s="135"/>
      <c r="EW581" s="135"/>
      <c r="EX581" s="135"/>
      <c r="EY581" s="135"/>
      <c r="EZ581" s="167"/>
      <c r="FA581" s="155"/>
      <c r="FB581" s="135"/>
      <c r="FC581" s="135"/>
      <c r="FD581" s="135"/>
      <c r="FE581" s="135"/>
      <c r="FF581" s="135"/>
      <c r="FG581" s="135"/>
      <c r="FH581" s="167"/>
      <c r="FI581" s="155"/>
      <c r="FJ581" s="135"/>
      <c r="FK581" s="135"/>
      <c r="FL581" s="135"/>
      <c r="FM581" s="135"/>
      <c r="FN581" s="135"/>
      <c r="FO581" s="135"/>
      <c r="FP581" s="225"/>
      <c r="FQ581" s="174"/>
      <c r="FR581" s="135"/>
      <c r="FS581" s="135"/>
      <c r="FT581" s="135"/>
      <c r="FU581" s="135"/>
      <c r="FV581" s="135"/>
      <c r="FW581" s="135"/>
      <c r="FX581" s="135"/>
      <c r="FY581" s="225"/>
      <c r="FZ581" s="174"/>
      <c r="GA581" s="135"/>
      <c r="GB581" s="135"/>
      <c r="GC581" s="225"/>
      <c r="GD581" s="167"/>
      <c r="GE581" s="155"/>
      <c r="GF581" s="135"/>
      <c r="GG581" s="135"/>
      <c r="GH581" s="135"/>
      <c r="GI581" s="135"/>
      <c r="GJ581" s="135"/>
      <c r="GK581" s="135"/>
      <c r="GL581" s="135"/>
      <c r="GM581" s="135"/>
      <c r="GN581" s="167"/>
      <c r="GO581" s="155"/>
      <c r="GP581" s="135"/>
      <c r="GQ581" s="135"/>
      <c r="GR581" s="135"/>
      <c r="GS581" s="225"/>
      <c r="GT581" s="225"/>
      <c r="GU581" s="225"/>
      <c r="GV581" s="174"/>
      <c r="GW581" s="155"/>
      <c r="GX581" s="155"/>
      <c r="GY581" s="155"/>
      <c r="GZ581" s="155"/>
      <c r="HA581" s="155"/>
      <c r="HB581" s="155"/>
      <c r="HC581" s="373"/>
      <c r="HD581" s="174"/>
      <c r="HE581" s="155"/>
      <c r="HF581" s="155"/>
      <c r="HG581" s="155"/>
      <c r="HH581" s="155"/>
      <c r="HI581" s="135"/>
      <c r="HJ581" s="135"/>
      <c r="HK581" s="167"/>
      <c r="HL581" s="155"/>
      <c r="HM581" s="135"/>
      <c r="HN581" s="135"/>
      <c r="HO581" s="135"/>
      <c r="HP581" s="137"/>
      <c r="HQ581" s="126">
        <f t="shared" si="79"/>
        <v>0</v>
      </c>
      <c r="HR581" s="202" t="str">
        <f t="shared" si="80"/>
        <v>~~~</v>
      </c>
      <c r="HS581" s="130">
        <f t="shared" si="81"/>
        <v>0</v>
      </c>
      <c r="HT581" s="208">
        <f t="shared" si="82"/>
        <v>0</v>
      </c>
      <c r="HU581" s="208">
        <f t="shared" si="83"/>
        <v>0</v>
      </c>
      <c r="HV581" s="208">
        <f t="shared" si="84"/>
        <v>0</v>
      </c>
      <c r="HW581" s="209">
        <f t="shared" si="85"/>
        <v>0</v>
      </c>
      <c r="HX581" s="204"/>
      <c r="IA581" s="106" t="s">
        <v>705</v>
      </c>
      <c r="IB581" s="106" t="s">
        <v>271</v>
      </c>
      <c r="IC581" s="106" t="s">
        <v>87</v>
      </c>
      <c r="ID581" s="103"/>
      <c r="IE581" s="103"/>
      <c r="IF581" s="103"/>
      <c r="IG581" s="103"/>
      <c r="IH581" s="103"/>
      <c r="II581" s="103"/>
      <c r="IJ581" s="103"/>
      <c r="IK581" s="103"/>
      <c r="IL581" s="103"/>
      <c r="IM581" s="103"/>
      <c r="IN581" s="103"/>
      <c r="IO581" s="103"/>
      <c r="IP581" s="103"/>
      <c r="IQ581" s="103"/>
      <c r="IR581" s="103"/>
      <c r="IS581" s="103"/>
      <c r="IT581" s="103"/>
      <c r="IU581" s="103"/>
      <c r="IV581" s="103"/>
    </row>
    <row r="582" spans="1:256" s="104" customFormat="1" ht="15" customHeight="1">
      <c r="A582" s="105">
        <f t="shared" si="86"/>
        <v>968</v>
      </c>
      <c r="B582" s="106" t="s">
        <v>2109</v>
      </c>
      <c r="C582" s="106" t="s">
        <v>417</v>
      </c>
      <c r="D582" s="106" t="s">
        <v>87</v>
      </c>
      <c r="E582" s="113" t="s">
        <v>2110</v>
      </c>
      <c r="F582" s="163"/>
      <c r="G582" s="131"/>
      <c r="H582" s="131"/>
      <c r="I582" s="131"/>
      <c r="J582" s="164"/>
      <c r="K582" s="163"/>
      <c r="L582" s="131"/>
      <c r="M582" s="131"/>
      <c r="N582" s="164"/>
      <c r="O582" s="163"/>
      <c r="P582" s="131"/>
      <c r="Q582" s="131"/>
      <c r="R582" s="131"/>
      <c r="S582" s="131"/>
      <c r="T582" s="164"/>
      <c r="U582" s="163"/>
      <c r="V582" s="131"/>
      <c r="W582" s="131"/>
      <c r="X582" s="131"/>
      <c r="Y582" s="164"/>
      <c r="Z582" s="163"/>
      <c r="AA582" s="131"/>
      <c r="AB582" s="131"/>
      <c r="AC582" s="131"/>
      <c r="AD582" s="164"/>
      <c r="AE582" s="163"/>
      <c r="AF582" s="131"/>
      <c r="AG582" s="131"/>
      <c r="AH582" s="131"/>
      <c r="AI582" s="131"/>
      <c r="AJ582" s="223"/>
      <c r="AK582" s="164"/>
      <c r="AL582" s="163"/>
      <c r="AM582" s="131"/>
      <c r="AN582" s="131"/>
      <c r="AO582" s="131"/>
      <c r="AP582" s="131"/>
      <c r="AQ582" s="131"/>
      <c r="AR582" s="131"/>
      <c r="AS582" s="164"/>
      <c r="AT582" s="163"/>
      <c r="AU582" s="131"/>
      <c r="AV582" s="131"/>
      <c r="AW582" s="131"/>
      <c r="AX582" s="131"/>
      <c r="AY582" s="164"/>
      <c r="AZ582" s="163"/>
      <c r="BA582" s="131"/>
      <c r="BB582" s="131"/>
      <c r="BC582" s="131"/>
      <c r="BD582" s="131"/>
      <c r="BE582" s="131"/>
      <c r="BF582" s="164"/>
      <c r="BG582" s="163"/>
      <c r="BH582" s="131"/>
      <c r="BI582" s="131"/>
      <c r="BJ582" s="131"/>
      <c r="BK582" s="131"/>
      <c r="BL582" s="164"/>
      <c r="BM582" s="163"/>
      <c r="BN582" s="131"/>
      <c r="BO582" s="131"/>
      <c r="BP582" s="131"/>
      <c r="BQ582" s="131"/>
      <c r="BR582" s="131"/>
      <c r="BS582" s="164"/>
      <c r="BT582" s="163"/>
      <c r="BU582" s="131"/>
      <c r="BV582" s="131"/>
      <c r="BW582" s="131"/>
      <c r="BX582" s="131"/>
      <c r="BY582" s="164"/>
      <c r="BZ582" s="163"/>
      <c r="CA582" s="131"/>
      <c r="CB582" s="164"/>
      <c r="CC582" s="163"/>
      <c r="CD582" s="131"/>
      <c r="CE582" s="131"/>
      <c r="CF582" s="164"/>
      <c r="CG582" s="163"/>
      <c r="CH582" s="131"/>
      <c r="CI582" s="164"/>
      <c r="CJ582" s="163"/>
      <c r="CK582" s="131"/>
      <c r="CL582" s="131"/>
      <c r="CM582" s="164"/>
      <c r="CN582" s="163"/>
      <c r="CO582" s="131"/>
      <c r="CP582" s="131"/>
      <c r="CQ582" s="131"/>
      <c r="CR582" s="131"/>
      <c r="CS582" s="164"/>
      <c r="CT582" s="163"/>
      <c r="CU582" s="131"/>
      <c r="CV582" s="131"/>
      <c r="CW582" s="131"/>
      <c r="CX582" s="131"/>
      <c r="CY582" s="244"/>
      <c r="CZ582" s="153"/>
      <c r="DA582" s="131"/>
      <c r="DB582" s="164"/>
      <c r="DC582" s="153"/>
      <c r="DD582" s="131"/>
      <c r="DE582" s="131"/>
      <c r="DF582" s="131"/>
      <c r="DG582" s="131"/>
      <c r="DH582" s="164"/>
      <c r="DI582" s="153"/>
      <c r="DJ582" s="153"/>
      <c r="DK582" s="131"/>
      <c r="DL582" s="164"/>
      <c r="DM582" s="153"/>
      <c r="DN582" s="131"/>
      <c r="DO582" s="164"/>
      <c r="DP582" s="153"/>
      <c r="DQ582" s="131"/>
      <c r="DR582" s="131"/>
      <c r="DS582" s="223"/>
      <c r="DT582" s="131"/>
      <c r="DU582" s="153"/>
      <c r="DV582" s="223"/>
      <c r="DW582" s="164"/>
      <c r="DX582" s="153"/>
      <c r="DY582" s="131"/>
      <c r="DZ582" s="131"/>
      <c r="EA582" s="131"/>
      <c r="EB582" s="131"/>
      <c r="EC582" s="131"/>
      <c r="ED582" s="131"/>
      <c r="EE582" s="131"/>
      <c r="EF582" s="131"/>
      <c r="EG582" s="131"/>
      <c r="EH582" s="131"/>
      <c r="EI582" s="131"/>
      <c r="EJ582" s="164"/>
      <c r="EK582" s="163"/>
      <c r="EL582" s="131"/>
      <c r="EM582" s="164"/>
      <c r="EN582" s="158"/>
      <c r="EO582" s="134"/>
      <c r="EP582" s="134"/>
      <c r="EQ582" s="134"/>
      <c r="ER582" s="230"/>
      <c r="ES582" s="175"/>
      <c r="ET582" s="158"/>
      <c r="EU582" s="134"/>
      <c r="EV582" s="134"/>
      <c r="EW582" s="134"/>
      <c r="EX582" s="134"/>
      <c r="EY582" s="134"/>
      <c r="EZ582" s="175"/>
      <c r="FA582" s="158"/>
      <c r="FB582" s="134"/>
      <c r="FC582" s="134"/>
      <c r="FD582" s="134"/>
      <c r="FE582" s="134"/>
      <c r="FF582" s="134"/>
      <c r="FG582" s="134"/>
      <c r="FH582" s="175"/>
      <c r="FI582" s="158"/>
      <c r="FJ582" s="134"/>
      <c r="FK582" s="134"/>
      <c r="FL582" s="134"/>
      <c r="FM582" s="134"/>
      <c r="FN582" s="134"/>
      <c r="FO582" s="134"/>
      <c r="FP582" s="230"/>
      <c r="FQ582" s="165"/>
      <c r="FR582" s="134"/>
      <c r="FS582" s="134"/>
      <c r="FT582" s="134"/>
      <c r="FU582" s="134"/>
      <c r="FV582" s="134"/>
      <c r="FW582" s="134"/>
      <c r="FX582" s="134"/>
      <c r="FY582" s="230"/>
      <c r="FZ582" s="165"/>
      <c r="GA582" s="134"/>
      <c r="GB582" s="134"/>
      <c r="GC582" s="230"/>
      <c r="GD582" s="175"/>
      <c r="GE582" s="158"/>
      <c r="GF582" s="134"/>
      <c r="GG582" s="134"/>
      <c r="GH582" s="134"/>
      <c r="GI582" s="134"/>
      <c r="GJ582" s="134"/>
      <c r="GK582" s="134"/>
      <c r="GL582" s="134"/>
      <c r="GM582" s="134"/>
      <c r="GN582" s="175"/>
      <c r="GO582" s="158"/>
      <c r="GP582" s="134"/>
      <c r="GQ582" s="134"/>
      <c r="GR582" s="134"/>
      <c r="GS582" s="230"/>
      <c r="GT582" s="230"/>
      <c r="GU582" s="230"/>
      <c r="GV582" s="165"/>
      <c r="GW582" s="158"/>
      <c r="GX582" s="158"/>
      <c r="GY582" s="158"/>
      <c r="GZ582" s="158"/>
      <c r="HA582" s="158"/>
      <c r="HB582" s="158"/>
      <c r="HC582" s="371"/>
      <c r="HD582" s="165"/>
      <c r="HE582" s="158"/>
      <c r="HF582" s="158"/>
      <c r="HG582" s="158"/>
      <c r="HH582" s="158"/>
      <c r="HI582" s="134"/>
      <c r="HJ582" s="134"/>
      <c r="HK582" s="175"/>
      <c r="HL582" s="158"/>
      <c r="HM582" s="134"/>
      <c r="HN582" s="134"/>
      <c r="HO582" s="134"/>
      <c r="HP582" s="142"/>
      <c r="HQ582" s="126">
        <f t="shared" si="79"/>
        <v>0</v>
      </c>
      <c r="HR582" s="202" t="str">
        <f t="shared" si="80"/>
        <v>~~~</v>
      </c>
      <c r="HS582" s="130">
        <f t="shared" si="81"/>
        <v>0</v>
      </c>
      <c r="HT582" s="208">
        <f t="shared" si="82"/>
        <v>0</v>
      </c>
      <c r="HU582" s="208">
        <f t="shared" si="83"/>
        <v>0</v>
      </c>
      <c r="HV582" s="208">
        <f t="shared" si="84"/>
        <v>0</v>
      </c>
      <c r="HW582" s="209">
        <f t="shared" si="85"/>
        <v>0</v>
      </c>
      <c r="HX582" s="204"/>
      <c r="IA582" s="106" t="s">
        <v>2109</v>
      </c>
      <c r="IB582" s="106" t="s">
        <v>417</v>
      </c>
      <c r="IC582" s="106" t="s">
        <v>87</v>
      </c>
      <c r="ID582" s="103"/>
      <c r="IE582" s="103"/>
      <c r="IF582" s="103"/>
      <c r="IG582" s="103"/>
      <c r="IH582" s="103"/>
      <c r="II582" s="103"/>
      <c r="IJ582" s="103"/>
      <c r="IK582" s="103"/>
      <c r="IL582" s="103"/>
      <c r="IM582" s="103"/>
      <c r="IN582" s="103"/>
      <c r="IO582" s="103"/>
      <c r="IP582" s="103"/>
      <c r="IQ582" s="103"/>
      <c r="IR582" s="103"/>
      <c r="IS582" s="103"/>
      <c r="IT582" s="103"/>
      <c r="IU582" s="103"/>
      <c r="IV582" s="103"/>
    </row>
    <row r="583" spans="1:256" s="104" customFormat="1" ht="15" customHeight="1">
      <c r="A583" s="105">
        <f t="shared" si="86"/>
        <v>968</v>
      </c>
      <c r="B583" s="106" t="s">
        <v>393</v>
      </c>
      <c r="C583" s="106" t="s">
        <v>1294</v>
      </c>
      <c r="D583" s="106" t="s">
        <v>87</v>
      </c>
      <c r="E583" s="113" t="s">
        <v>1128</v>
      </c>
      <c r="F583" s="163"/>
      <c r="G583" s="131"/>
      <c r="H583" s="131"/>
      <c r="I583" s="131"/>
      <c r="J583" s="164"/>
      <c r="K583" s="163"/>
      <c r="L583" s="131"/>
      <c r="M583" s="131"/>
      <c r="N583" s="164"/>
      <c r="O583" s="163"/>
      <c r="P583" s="131"/>
      <c r="Q583" s="131"/>
      <c r="R583" s="131"/>
      <c r="S583" s="131"/>
      <c r="T583" s="164"/>
      <c r="U583" s="163"/>
      <c r="V583" s="131"/>
      <c r="W583" s="131"/>
      <c r="X583" s="131"/>
      <c r="Y583" s="164"/>
      <c r="Z583" s="163"/>
      <c r="AA583" s="131"/>
      <c r="AB583" s="131"/>
      <c r="AC583" s="131"/>
      <c r="AD583" s="164"/>
      <c r="AE583" s="163"/>
      <c r="AF583" s="131"/>
      <c r="AG583" s="131"/>
      <c r="AH583" s="131"/>
      <c r="AI583" s="131"/>
      <c r="AJ583" s="223"/>
      <c r="AK583" s="164"/>
      <c r="AL583" s="163"/>
      <c r="AM583" s="131"/>
      <c r="AN583" s="131"/>
      <c r="AO583" s="131"/>
      <c r="AP583" s="131"/>
      <c r="AQ583" s="131"/>
      <c r="AR583" s="131"/>
      <c r="AS583" s="164"/>
      <c r="AT583" s="163"/>
      <c r="AU583" s="131"/>
      <c r="AV583" s="131"/>
      <c r="AW583" s="131"/>
      <c r="AX583" s="131"/>
      <c r="AY583" s="164"/>
      <c r="AZ583" s="163"/>
      <c r="BA583" s="131"/>
      <c r="BB583" s="131"/>
      <c r="BC583" s="131"/>
      <c r="BD583" s="131"/>
      <c r="BE583" s="131"/>
      <c r="BF583" s="164"/>
      <c r="BG583" s="163"/>
      <c r="BH583" s="131"/>
      <c r="BI583" s="131"/>
      <c r="BJ583" s="131"/>
      <c r="BK583" s="131"/>
      <c r="BL583" s="164"/>
      <c r="BM583" s="163"/>
      <c r="BN583" s="131"/>
      <c r="BO583" s="131"/>
      <c r="BP583" s="131"/>
      <c r="BQ583" s="131"/>
      <c r="BR583" s="131"/>
      <c r="BS583" s="164"/>
      <c r="BT583" s="163"/>
      <c r="BU583" s="131"/>
      <c r="BV583" s="131"/>
      <c r="BW583" s="131"/>
      <c r="BX583" s="131"/>
      <c r="BY583" s="164"/>
      <c r="BZ583" s="163"/>
      <c r="CA583" s="131"/>
      <c r="CB583" s="164"/>
      <c r="CC583" s="163"/>
      <c r="CD583" s="131"/>
      <c r="CE583" s="131"/>
      <c r="CF583" s="164"/>
      <c r="CG583" s="163"/>
      <c r="CH583" s="131"/>
      <c r="CI583" s="164"/>
      <c r="CJ583" s="163"/>
      <c r="CK583" s="131"/>
      <c r="CL583" s="131"/>
      <c r="CM583" s="164"/>
      <c r="CN583" s="163"/>
      <c r="CO583" s="131"/>
      <c r="CP583" s="131"/>
      <c r="CQ583" s="131"/>
      <c r="CR583" s="131"/>
      <c r="CS583" s="164"/>
      <c r="CT583" s="163"/>
      <c r="CU583" s="131"/>
      <c r="CV583" s="131"/>
      <c r="CW583" s="131"/>
      <c r="CX583" s="131"/>
      <c r="CY583" s="244"/>
      <c r="CZ583" s="153"/>
      <c r="DA583" s="131"/>
      <c r="DB583" s="164"/>
      <c r="DC583" s="153"/>
      <c r="DD583" s="131"/>
      <c r="DE583" s="131"/>
      <c r="DF583" s="131"/>
      <c r="DG583" s="131"/>
      <c r="DH583" s="164"/>
      <c r="DI583" s="153"/>
      <c r="DJ583" s="153"/>
      <c r="DK583" s="131"/>
      <c r="DL583" s="164"/>
      <c r="DM583" s="153"/>
      <c r="DN583" s="131"/>
      <c r="DO583" s="164"/>
      <c r="DP583" s="153"/>
      <c r="DQ583" s="131"/>
      <c r="DR583" s="131"/>
      <c r="DS583" s="223"/>
      <c r="DT583" s="131"/>
      <c r="DU583" s="153"/>
      <c r="DV583" s="223"/>
      <c r="DW583" s="164"/>
      <c r="DX583" s="153"/>
      <c r="DY583" s="131"/>
      <c r="DZ583" s="131"/>
      <c r="EA583" s="131"/>
      <c r="EB583" s="131"/>
      <c r="EC583" s="131"/>
      <c r="ED583" s="131"/>
      <c r="EE583" s="131"/>
      <c r="EF583" s="131"/>
      <c r="EG583" s="131"/>
      <c r="EH583" s="131"/>
      <c r="EI583" s="131"/>
      <c r="EJ583" s="164"/>
      <c r="EK583" s="163"/>
      <c r="EL583" s="131"/>
      <c r="EM583" s="164"/>
      <c r="EN583" s="153"/>
      <c r="EO583" s="131"/>
      <c r="EP583" s="131"/>
      <c r="EQ583" s="131"/>
      <c r="ER583" s="223"/>
      <c r="ES583" s="164"/>
      <c r="ET583" s="153"/>
      <c r="EU583" s="131"/>
      <c r="EV583" s="131"/>
      <c r="EW583" s="131"/>
      <c r="EX583" s="131"/>
      <c r="EY583" s="131"/>
      <c r="EZ583" s="164"/>
      <c r="FA583" s="153"/>
      <c r="FB583" s="131"/>
      <c r="FC583" s="131"/>
      <c r="FD583" s="131"/>
      <c r="FE583" s="131"/>
      <c r="FF583" s="131"/>
      <c r="FG583" s="131"/>
      <c r="FH583" s="164"/>
      <c r="FI583" s="153"/>
      <c r="FJ583" s="131"/>
      <c r="FK583" s="131"/>
      <c r="FL583" s="131"/>
      <c r="FM583" s="131"/>
      <c r="FN583" s="131"/>
      <c r="FO583" s="131"/>
      <c r="FP583" s="223"/>
      <c r="FQ583" s="163"/>
      <c r="FR583" s="131"/>
      <c r="FS583" s="131"/>
      <c r="FT583" s="131"/>
      <c r="FU583" s="131"/>
      <c r="FV583" s="131"/>
      <c r="FW583" s="131"/>
      <c r="FX583" s="131"/>
      <c r="FY583" s="223"/>
      <c r="FZ583" s="163"/>
      <c r="GA583" s="131"/>
      <c r="GB583" s="131"/>
      <c r="GC583" s="223"/>
      <c r="GD583" s="164"/>
      <c r="GE583" s="153"/>
      <c r="GF583" s="131"/>
      <c r="GG583" s="131"/>
      <c r="GH583" s="131"/>
      <c r="GI583" s="131"/>
      <c r="GJ583" s="131"/>
      <c r="GK583" s="131"/>
      <c r="GL583" s="131"/>
      <c r="GM583" s="131"/>
      <c r="GN583" s="164"/>
      <c r="GO583" s="153"/>
      <c r="GP583" s="131"/>
      <c r="GQ583" s="131"/>
      <c r="GR583" s="131"/>
      <c r="GS583" s="223"/>
      <c r="GT583" s="223"/>
      <c r="GU583" s="223"/>
      <c r="GV583" s="163"/>
      <c r="GW583" s="153"/>
      <c r="GX583" s="153"/>
      <c r="GY583" s="153"/>
      <c r="GZ583" s="153"/>
      <c r="HA583" s="153"/>
      <c r="HB583" s="153"/>
      <c r="HC583" s="369"/>
      <c r="HD583" s="163"/>
      <c r="HE583" s="153"/>
      <c r="HF583" s="153"/>
      <c r="HG583" s="153"/>
      <c r="HH583" s="153"/>
      <c r="HI583" s="131"/>
      <c r="HJ583" s="131"/>
      <c r="HK583" s="164"/>
      <c r="HL583" s="153"/>
      <c r="HM583" s="131"/>
      <c r="HN583" s="131"/>
      <c r="HO583" s="131"/>
      <c r="HP583" s="133"/>
      <c r="HQ583" s="126">
        <f t="shared" si="79"/>
        <v>0</v>
      </c>
      <c r="HR583" s="202" t="str">
        <f t="shared" si="80"/>
        <v>~~~</v>
      </c>
      <c r="HS583" s="130">
        <f t="shared" si="81"/>
        <v>0</v>
      </c>
      <c r="HT583" s="208">
        <f t="shared" si="82"/>
        <v>0</v>
      </c>
      <c r="HU583" s="208">
        <f t="shared" si="83"/>
        <v>0</v>
      </c>
      <c r="HV583" s="208">
        <f t="shared" si="84"/>
        <v>0</v>
      </c>
      <c r="HW583" s="209">
        <f t="shared" si="85"/>
        <v>0</v>
      </c>
      <c r="HX583" s="204"/>
      <c r="IA583" s="106" t="s">
        <v>393</v>
      </c>
      <c r="IB583" s="106" t="s">
        <v>1294</v>
      </c>
      <c r="IC583" s="106" t="s">
        <v>87</v>
      </c>
      <c r="ID583" s="103"/>
      <c r="IE583" s="103"/>
      <c r="IF583" s="103"/>
      <c r="IG583" s="103"/>
      <c r="IH583" s="103"/>
      <c r="II583" s="103"/>
      <c r="IJ583" s="103"/>
      <c r="IK583" s="103"/>
      <c r="IL583" s="103"/>
      <c r="IM583" s="103"/>
      <c r="IN583" s="103"/>
      <c r="IO583" s="103"/>
      <c r="IP583" s="103"/>
      <c r="IQ583" s="103"/>
      <c r="IR583" s="103"/>
      <c r="IS583" s="103"/>
      <c r="IT583" s="103"/>
      <c r="IU583" s="103"/>
      <c r="IV583" s="103"/>
    </row>
    <row r="584" spans="1:256" s="104" customFormat="1" ht="15" customHeight="1">
      <c r="A584" s="105">
        <f t="shared" si="86"/>
        <v>382</v>
      </c>
      <c r="B584" s="106" t="s">
        <v>1990</v>
      </c>
      <c r="C584" s="106" t="s">
        <v>1991</v>
      </c>
      <c r="D584" s="106" t="s">
        <v>1992</v>
      </c>
      <c r="E584" s="113" t="s">
        <v>1180</v>
      </c>
      <c r="F584" s="163"/>
      <c r="G584" s="131"/>
      <c r="H584" s="131"/>
      <c r="I584" s="131"/>
      <c r="J584" s="164"/>
      <c r="K584" s="163"/>
      <c r="L584" s="131"/>
      <c r="M584" s="131"/>
      <c r="N584" s="164"/>
      <c r="O584" s="163"/>
      <c r="P584" s="131"/>
      <c r="Q584" s="131"/>
      <c r="R584" s="131"/>
      <c r="S584" s="131"/>
      <c r="T584" s="164"/>
      <c r="U584" s="163">
        <v>16.02</v>
      </c>
      <c r="V584" s="131">
        <v>14.08</v>
      </c>
      <c r="W584" s="131">
        <v>16.079999999999998</v>
      </c>
      <c r="X584" s="131"/>
      <c r="Y584" s="164">
        <v>16.079999999999998</v>
      </c>
      <c r="Z584" s="163"/>
      <c r="AA584" s="131"/>
      <c r="AB584" s="131"/>
      <c r="AC584" s="131"/>
      <c r="AD584" s="164"/>
      <c r="AE584" s="163"/>
      <c r="AF584" s="131"/>
      <c r="AG584" s="131"/>
      <c r="AH584" s="131"/>
      <c r="AI584" s="131"/>
      <c r="AJ584" s="223"/>
      <c r="AK584" s="164"/>
      <c r="AL584" s="163"/>
      <c r="AM584" s="131"/>
      <c r="AN584" s="131"/>
      <c r="AO584" s="131"/>
      <c r="AP584" s="131"/>
      <c r="AQ584" s="131"/>
      <c r="AR584" s="131"/>
      <c r="AS584" s="164"/>
      <c r="AT584" s="163"/>
      <c r="AU584" s="131"/>
      <c r="AV584" s="131"/>
      <c r="AW584" s="131"/>
      <c r="AX584" s="131"/>
      <c r="AY584" s="164"/>
      <c r="AZ584" s="163"/>
      <c r="BA584" s="131"/>
      <c r="BB584" s="131"/>
      <c r="BC584" s="131"/>
      <c r="BD584" s="131"/>
      <c r="BE584" s="131"/>
      <c r="BF584" s="164"/>
      <c r="BG584" s="163"/>
      <c r="BH584" s="131"/>
      <c r="BI584" s="131"/>
      <c r="BJ584" s="131"/>
      <c r="BK584" s="131"/>
      <c r="BL584" s="164"/>
      <c r="BM584" s="163"/>
      <c r="BN584" s="131"/>
      <c r="BO584" s="131"/>
      <c r="BP584" s="131"/>
      <c r="BQ584" s="131"/>
      <c r="BR584" s="131"/>
      <c r="BS584" s="164"/>
      <c r="BT584" s="163"/>
      <c r="BU584" s="131"/>
      <c r="BV584" s="131"/>
      <c r="BW584" s="131"/>
      <c r="BX584" s="131"/>
      <c r="BY584" s="164"/>
      <c r="BZ584" s="163"/>
      <c r="CA584" s="131"/>
      <c r="CB584" s="164"/>
      <c r="CC584" s="163"/>
      <c r="CD584" s="131"/>
      <c r="CE584" s="131"/>
      <c r="CF584" s="164"/>
      <c r="CG584" s="163"/>
      <c r="CH584" s="131"/>
      <c r="CI584" s="164"/>
      <c r="CJ584" s="163"/>
      <c r="CK584" s="131"/>
      <c r="CL584" s="131"/>
      <c r="CM584" s="164"/>
      <c r="CN584" s="163"/>
      <c r="CO584" s="131"/>
      <c r="CP584" s="131"/>
      <c r="CQ584" s="131"/>
      <c r="CR584" s="131"/>
      <c r="CS584" s="164"/>
      <c r="CT584" s="163"/>
      <c r="CU584" s="131"/>
      <c r="CV584" s="131"/>
      <c r="CW584" s="131"/>
      <c r="CX584" s="131"/>
      <c r="CY584" s="244"/>
      <c r="CZ584" s="153"/>
      <c r="DA584" s="131"/>
      <c r="DB584" s="164"/>
      <c r="DC584" s="153"/>
      <c r="DD584" s="131"/>
      <c r="DE584" s="131"/>
      <c r="DF584" s="131"/>
      <c r="DG584" s="131"/>
      <c r="DH584" s="164"/>
      <c r="DI584" s="153"/>
      <c r="DJ584" s="153"/>
      <c r="DK584" s="131"/>
      <c r="DL584" s="164"/>
      <c r="DM584" s="153"/>
      <c r="DN584" s="131"/>
      <c r="DO584" s="164"/>
      <c r="DP584" s="153"/>
      <c r="DQ584" s="131"/>
      <c r="DR584" s="131"/>
      <c r="DS584" s="223"/>
      <c r="DT584" s="131"/>
      <c r="DU584" s="153"/>
      <c r="DV584" s="223"/>
      <c r="DW584" s="164"/>
      <c r="DX584" s="153"/>
      <c r="DY584" s="131"/>
      <c r="DZ584" s="131"/>
      <c r="EA584" s="131"/>
      <c r="EB584" s="131"/>
      <c r="EC584" s="131"/>
      <c r="ED584" s="131"/>
      <c r="EE584" s="131"/>
      <c r="EF584" s="131"/>
      <c r="EG584" s="131"/>
      <c r="EH584" s="131"/>
      <c r="EI584" s="131"/>
      <c r="EJ584" s="164"/>
      <c r="EK584" s="163"/>
      <c r="EL584" s="131"/>
      <c r="EM584" s="164"/>
      <c r="EN584" s="153"/>
      <c r="EO584" s="131"/>
      <c r="EP584" s="131"/>
      <c r="EQ584" s="131"/>
      <c r="ER584" s="223"/>
      <c r="ES584" s="164"/>
      <c r="ET584" s="153"/>
      <c r="EU584" s="131"/>
      <c r="EV584" s="131"/>
      <c r="EW584" s="131"/>
      <c r="EX584" s="131"/>
      <c r="EY584" s="131"/>
      <c r="EZ584" s="164"/>
      <c r="FA584" s="153"/>
      <c r="FB584" s="131"/>
      <c r="FC584" s="131"/>
      <c r="FD584" s="131"/>
      <c r="FE584" s="131"/>
      <c r="FF584" s="131"/>
      <c r="FG584" s="131"/>
      <c r="FH584" s="164"/>
      <c r="FI584" s="153"/>
      <c r="FJ584" s="131"/>
      <c r="FK584" s="131"/>
      <c r="FL584" s="131"/>
      <c r="FM584" s="131"/>
      <c r="FN584" s="131"/>
      <c r="FO584" s="131"/>
      <c r="FP584" s="223"/>
      <c r="FQ584" s="163"/>
      <c r="FR584" s="131"/>
      <c r="FS584" s="131"/>
      <c r="FT584" s="131"/>
      <c r="FU584" s="131"/>
      <c r="FV584" s="131"/>
      <c r="FW584" s="131"/>
      <c r="FX584" s="131"/>
      <c r="FY584" s="223"/>
      <c r="FZ584" s="163"/>
      <c r="GA584" s="131"/>
      <c r="GB584" s="131"/>
      <c r="GC584" s="223"/>
      <c r="GD584" s="164"/>
      <c r="GE584" s="153"/>
      <c r="GF584" s="131"/>
      <c r="GG584" s="131"/>
      <c r="GH584" s="131"/>
      <c r="GI584" s="131"/>
      <c r="GJ584" s="131"/>
      <c r="GK584" s="131"/>
      <c r="GL584" s="131"/>
      <c r="GM584" s="131"/>
      <c r="GN584" s="164"/>
      <c r="GO584" s="153"/>
      <c r="GP584" s="131"/>
      <c r="GQ584" s="131"/>
      <c r="GR584" s="131"/>
      <c r="GS584" s="223"/>
      <c r="GT584" s="223"/>
      <c r="GU584" s="223"/>
      <c r="GV584" s="163"/>
      <c r="GW584" s="153"/>
      <c r="GX584" s="153"/>
      <c r="GY584" s="153"/>
      <c r="GZ584" s="153"/>
      <c r="HA584" s="153"/>
      <c r="HB584" s="153"/>
      <c r="HC584" s="369"/>
      <c r="HD584" s="163"/>
      <c r="HE584" s="153"/>
      <c r="HF584" s="153"/>
      <c r="HG584" s="153"/>
      <c r="HH584" s="153"/>
      <c r="HI584" s="131"/>
      <c r="HJ584" s="131"/>
      <c r="HK584" s="164"/>
      <c r="HL584" s="153"/>
      <c r="HM584" s="131"/>
      <c r="HN584" s="131"/>
      <c r="HO584" s="131"/>
      <c r="HP584" s="133"/>
      <c r="HQ584" s="126">
        <f t="shared" si="79"/>
        <v>16.079999999999998</v>
      </c>
      <c r="HR584" s="202" t="str">
        <f t="shared" si="80"/>
        <v>Senior</v>
      </c>
      <c r="HS584" s="130">
        <f t="shared" si="81"/>
        <v>0</v>
      </c>
      <c r="HT584" s="208">
        <f t="shared" si="82"/>
        <v>1</v>
      </c>
      <c r="HU584" s="208">
        <f t="shared" si="83"/>
        <v>3</v>
      </c>
      <c r="HV584" s="208">
        <f t="shared" si="84"/>
        <v>0</v>
      </c>
      <c r="HW584" s="209">
        <f t="shared" si="85"/>
        <v>0</v>
      </c>
      <c r="HX584" s="204"/>
      <c r="IA584" s="106" t="s">
        <v>1990</v>
      </c>
      <c r="IB584" s="106" t="s">
        <v>1991</v>
      </c>
      <c r="IC584" s="106" t="s">
        <v>1992</v>
      </c>
      <c r="ID584" s="103"/>
      <c r="IE584" s="103"/>
      <c r="IF584" s="103"/>
      <c r="IG584" s="103"/>
      <c r="IH584" s="103"/>
      <c r="II584" s="103"/>
      <c r="IJ584" s="103"/>
      <c r="IK584" s="103"/>
      <c r="IL584" s="103"/>
      <c r="IM584" s="103"/>
      <c r="IN584" s="103"/>
      <c r="IO584" s="103"/>
      <c r="IP584" s="103"/>
      <c r="IQ584" s="103"/>
      <c r="IR584" s="103"/>
      <c r="IS584" s="103"/>
      <c r="IT584" s="103"/>
      <c r="IU584" s="103"/>
      <c r="IV584" s="103"/>
    </row>
    <row r="585" spans="1:256" s="104" customFormat="1" ht="15" customHeight="1">
      <c r="A585" s="105">
        <f t="shared" si="86"/>
        <v>490</v>
      </c>
      <c r="B585" s="106" t="s">
        <v>2671</v>
      </c>
      <c r="C585" s="106" t="s">
        <v>2562</v>
      </c>
      <c r="D585" s="106" t="s">
        <v>2672</v>
      </c>
      <c r="E585" s="113" t="s">
        <v>192</v>
      </c>
      <c r="F585" s="163"/>
      <c r="G585" s="131"/>
      <c r="H585" s="131"/>
      <c r="I585" s="131"/>
      <c r="J585" s="164"/>
      <c r="K585" s="163"/>
      <c r="L585" s="131"/>
      <c r="M585" s="131"/>
      <c r="N585" s="164"/>
      <c r="O585" s="163"/>
      <c r="P585" s="131"/>
      <c r="Q585" s="131"/>
      <c r="R585" s="131"/>
      <c r="S585" s="131"/>
      <c r="T585" s="164"/>
      <c r="U585" s="163"/>
      <c r="V585" s="131"/>
      <c r="W585" s="131"/>
      <c r="X585" s="131"/>
      <c r="Y585" s="164"/>
      <c r="Z585" s="163"/>
      <c r="AA585" s="131"/>
      <c r="AB585" s="131"/>
      <c r="AC585" s="131"/>
      <c r="AD585" s="164"/>
      <c r="AE585" s="163"/>
      <c r="AF585" s="131"/>
      <c r="AG585" s="131"/>
      <c r="AH585" s="131"/>
      <c r="AI585" s="131"/>
      <c r="AJ585" s="223"/>
      <c r="AK585" s="164"/>
      <c r="AL585" s="163"/>
      <c r="AM585" s="131"/>
      <c r="AN585" s="131"/>
      <c r="AO585" s="131"/>
      <c r="AP585" s="131"/>
      <c r="AQ585" s="131"/>
      <c r="AR585" s="131"/>
      <c r="AS585" s="164"/>
      <c r="AT585" s="163"/>
      <c r="AU585" s="131"/>
      <c r="AV585" s="131"/>
      <c r="AW585" s="131"/>
      <c r="AX585" s="131"/>
      <c r="AY585" s="164"/>
      <c r="AZ585" s="163"/>
      <c r="BA585" s="131"/>
      <c r="BB585" s="131"/>
      <c r="BC585" s="131"/>
      <c r="BD585" s="131"/>
      <c r="BE585" s="131"/>
      <c r="BF585" s="164"/>
      <c r="BG585" s="163"/>
      <c r="BH585" s="131"/>
      <c r="BI585" s="131"/>
      <c r="BJ585" s="131"/>
      <c r="BK585" s="131"/>
      <c r="BL585" s="164"/>
      <c r="BM585" s="163"/>
      <c r="BN585" s="131"/>
      <c r="BO585" s="131"/>
      <c r="BP585" s="131"/>
      <c r="BQ585" s="131"/>
      <c r="BR585" s="131"/>
      <c r="BS585" s="164"/>
      <c r="BT585" s="163"/>
      <c r="BU585" s="131"/>
      <c r="BV585" s="131"/>
      <c r="BW585" s="131"/>
      <c r="BX585" s="131"/>
      <c r="BY585" s="164"/>
      <c r="BZ585" s="163"/>
      <c r="CA585" s="131"/>
      <c r="CB585" s="164"/>
      <c r="CC585" s="163"/>
      <c r="CD585" s="131"/>
      <c r="CE585" s="131"/>
      <c r="CF585" s="164"/>
      <c r="CG585" s="163"/>
      <c r="CH585" s="131"/>
      <c r="CI585" s="164"/>
      <c r="CJ585" s="163"/>
      <c r="CK585" s="131"/>
      <c r="CL585" s="131"/>
      <c r="CM585" s="164"/>
      <c r="CN585" s="163"/>
      <c r="CO585" s="131"/>
      <c r="CP585" s="131"/>
      <c r="CQ585" s="131"/>
      <c r="CR585" s="131"/>
      <c r="CS585" s="164"/>
      <c r="CT585" s="163"/>
      <c r="CU585" s="131"/>
      <c r="CV585" s="131"/>
      <c r="CW585" s="131"/>
      <c r="CX585" s="131"/>
      <c r="CY585" s="244"/>
      <c r="CZ585" s="153"/>
      <c r="DA585" s="131"/>
      <c r="DB585" s="164"/>
      <c r="DC585" s="153"/>
      <c r="DD585" s="131"/>
      <c r="DE585" s="131"/>
      <c r="DF585" s="131"/>
      <c r="DG585" s="131"/>
      <c r="DH585" s="164"/>
      <c r="DI585" s="153"/>
      <c r="DJ585" s="153"/>
      <c r="DK585" s="131"/>
      <c r="DL585" s="164"/>
      <c r="DM585" s="153"/>
      <c r="DN585" s="131"/>
      <c r="DO585" s="164"/>
      <c r="DP585" s="153"/>
      <c r="DQ585" s="131">
        <v>13.09</v>
      </c>
      <c r="DR585" s="131"/>
      <c r="DS585" s="223"/>
      <c r="DT585" s="131">
        <v>15.05</v>
      </c>
      <c r="DU585" s="153"/>
      <c r="DV585" s="223"/>
      <c r="DW585" s="164"/>
      <c r="DX585" s="153"/>
      <c r="DY585" s="131"/>
      <c r="DZ585" s="131"/>
      <c r="EA585" s="131"/>
      <c r="EB585" s="131"/>
      <c r="EC585" s="131"/>
      <c r="ED585" s="131"/>
      <c r="EE585" s="131"/>
      <c r="EF585" s="131"/>
      <c r="EG585" s="131"/>
      <c r="EH585" s="131"/>
      <c r="EI585" s="131"/>
      <c r="EJ585" s="164"/>
      <c r="EK585" s="163"/>
      <c r="EL585" s="131"/>
      <c r="EM585" s="164"/>
      <c r="EN585" s="153"/>
      <c r="EO585" s="131"/>
      <c r="EP585" s="131"/>
      <c r="EQ585" s="131"/>
      <c r="ER585" s="223"/>
      <c r="ES585" s="164"/>
      <c r="ET585" s="153"/>
      <c r="EU585" s="131"/>
      <c r="EV585" s="131"/>
      <c r="EW585" s="131"/>
      <c r="EX585" s="131"/>
      <c r="EY585" s="131"/>
      <c r="EZ585" s="164"/>
      <c r="FA585" s="153"/>
      <c r="FB585" s="131"/>
      <c r="FC585" s="131"/>
      <c r="FD585" s="131"/>
      <c r="FE585" s="131"/>
      <c r="FF585" s="131"/>
      <c r="FG585" s="131"/>
      <c r="FH585" s="164"/>
      <c r="FI585" s="153"/>
      <c r="FJ585" s="131"/>
      <c r="FK585" s="131"/>
      <c r="FL585" s="131"/>
      <c r="FM585" s="131"/>
      <c r="FN585" s="131"/>
      <c r="FO585" s="131"/>
      <c r="FP585" s="223"/>
      <c r="FQ585" s="163"/>
      <c r="FR585" s="131"/>
      <c r="FS585" s="131"/>
      <c r="FT585" s="131"/>
      <c r="FU585" s="131"/>
      <c r="FV585" s="131"/>
      <c r="FW585" s="131"/>
      <c r="FX585" s="131"/>
      <c r="FY585" s="223"/>
      <c r="FZ585" s="163"/>
      <c r="GA585" s="131"/>
      <c r="GB585" s="131"/>
      <c r="GC585" s="223"/>
      <c r="GD585" s="164"/>
      <c r="GE585" s="153"/>
      <c r="GF585" s="131"/>
      <c r="GG585" s="131"/>
      <c r="GH585" s="131"/>
      <c r="GI585" s="131"/>
      <c r="GJ585" s="131"/>
      <c r="GK585" s="131"/>
      <c r="GL585" s="131"/>
      <c r="GM585" s="131"/>
      <c r="GN585" s="164"/>
      <c r="GO585" s="153"/>
      <c r="GP585" s="131"/>
      <c r="GQ585" s="131"/>
      <c r="GR585" s="131"/>
      <c r="GS585" s="223"/>
      <c r="GT585" s="223"/>
      <c r="GU585" s="223"/>
      <c r="GV585" s="163"/>
      <c r="GW585" s="153"/>
      <c r="GX585" s="153"/>
      <c r="GY585" s="153"/>
      <c r="GZ585" s="153"/>
      <c r="HA585" s="153"/>
      <c r="HB585" s="153"/>
      <c r="HC585" s="369"/>
      <c r="HD585" s="163"/>
      <c r="HE585" s="153"/>
      <c r="HF585" s="153"/>
      <c r="HG585" s="153"/>
      <c r="HH585" s="153"/>
      <c r="HI585" s="131"/>
      <c r="HJ585" s="131"/>
      <c r="HK585" s="164"/>
      <c r="HL585" s="153"/>
      <c r="HM585" s="131"/>
      <c r="HN585" s="131"/>
      <c r="HO585" s="131"/>
      <c r="HP585" s="133"/>
      <c r="HQ585" s="126">
        <f t="shared" si="79"/>
        <v>15.05</v>
      </c>
      <c r="HR585" s="202" t="str">
        <f t="shared" si="80"/>
        <v>Senior</v>
      </c>
      <c r="HS585" s="130">
        <f t="shared" si="81"/>
        <v>0</v>
      </c>
      <c r="HT585" s="208">
        <f t="shared" si="82"/>
        <v>1</v>
      </c>
      <c r="HU585" s="208">
        <f t="shared" si="83"/>
        <v>1</v>
      </c>
      <c r="HV585" s="208">
        <f t="shared" si="84"/>
        <v>0</v>
      </c>
      <c r="HW585" s="209">
        <f t="shared" si="85"/>
        <v>0</v>
      </c>
      <c r="HX585" s="204"/>
      <c r="IA585" s="106" t="s">
        <v>2671</v>
      </c>
      <c r="IB585" s="106" t="s">
        <v>2562</v>
      </c>
      <c r="IC585" s="106" t="s">
        <v>2672</v>
      </c>
      <c r="ID585" s="103"/>
      <c r="IE585" s="103"/>
      <c r="IF585" s="103"/>
      <c r="IG585" s="103"/>
      <c r="IH585" s="103"/>
      <c r="II585" s="103"/>
      <c r="IJ585" s="103"/>
      <c r="IK585" s="103"/>
      <c r="IL585" s="103"/>
      <c r="IM585" s="103"/>
      <c r="IN585" s="103"/>
      <c r="IO585" s="103"/>
      <c r="IP585" s="103"/>
      <c r="IQ585" s="103"/>
      <c r="IR585" s="103"/>
      <c r="IS585" s="103"/>
      <c r="IT585" s="103"/>
      <c r="IU585" s="103"/>
      <c r="IV585" s="103"/>
    </row>
    <row r="586" spans="1:256" s="104" customFormat="1" ht="15" customHeight="1">
      <c r="A586" s="105">
        <f t="shared" si="86"/>
        <v>132</v>
      </c>
      <c r="B586" s="106" t="s">
        <v>394</v>
      </c>
      <c r="C586" s="106" t="s">
        <v>111</v>
      </c>
      <c r="D586" s="106" t="s">
        <v>395</v>
      </c>
      <c r="E586" s="113" t="s">
        <v>1457</v>
      </c>
      <c r="F586" s="163"/>
      <c r="G586" s="131"/>
      <c r="H586" s="131"/>
      <c r="I586" s="131"/>
      <c r="J586" s="164"/>
      <c r="K586" s="163"/>
      <c r="L586" s="131"/>
      <c r="M586" s="131"/>
      <c r="N586" s="164"/>
      <c r="O586" s="163"/>
      <c r="P586" s="131"/>
      <c r="Q586" s="131"/>
      <c r="R586" s="131"/>
      <c r="S586" s="131"/>
      <c r="T586" s="164"/>
      <c r="U586" s="163"/>
      <c r="V586" s="131"/>
      <c r="W586" s="131"/>
      <c r="X586" s="131"/>
      <c r="Y586" s="164"/>
      <c r="Z586" s="163"/>
      <c r="AA586" s="131"/>
      <c r="AB586" s="131"/>
      <c r="AC586" s="131"/>
      <c r="AD586" s="164"/>
      <c r="AE586" s="163"/>
      <c r="AF586" s="131"/>
      <c r="AG586" s="131"/>
      <c r="AH586" s="131"/>
      <c r="AI586" s="131"/>
      <c r="AJ586" s="223"/>
      <c r="AK586" s="164"/>
      <c r="AL586" s="163"/>
      <c r="AM586" s="131"/>
      <c r="AN586" s="131"/>
      <c r="AO586" s="131"/>
      <c r="AP586" s="131"/>
      <c r="AQ586" s="131"/>
      <c r="AR586" s="131"/>
      <c r="AS586" s="164"/>
      <c r="AT586" s="163"/>
      <c r="AU586" s="131"/>
      <c r="AV586" s="131"/>
      <c r="AW586" s="131"/>
      <c r="AX586" s="131"/>
      <c r="AY586" s="164"/>
      <c r="AZ586" s="163"/>
      <c r="BA586" s="131"/>
      <c r="BB586" s="131"/>
      <c r="BC586" s="131"/>
      <c r="BD586" s="131"/>
      <c r="BE586" s="131"/>
      <c r="BF586" s="164"/>
      <c r="BG586" s="163"/>
      <c r="BH586" s="131"/>
      <c r="BI586" s="131"/>
      <c r="BJ586" s="131"/>
      <c r="BK586" s="131"/>
      <c r="BL586" s="164"/>
      <c r="BM586" s="163"/>
      <c r="BN586" s="131"/>
      <c r="BO586" s="131"/>
      <c r="BP586" s="131"/>
      <c r="BQ586" s="131"/>
      <c r="BR586" s="131"/>
      <c r="BS586" s="164"/>
      <c r="BT586" s="163"/>
      <c r="BU586" s="131"/>
      <c r="BV586" s="131"/>
      <c r="BW586" s="131"/>
      <c r="BX586" s="131"/>
      <c r="BY586" s="164"/>
      <c r="BZ586" s="163"/>
      <c r="CA586" s="131"/>
      <c r="CB586" s="164"/>
      <c r="CC586" s="163"/>
      <c r="CD586" s="131"/>
      <c r="CE586" s="131"/>
      <c r="CF586" s="164"/>
      <c r="CG586" s="163"/>
      <c r="CH586" s="131"/>
      <c r="CI586" s="164"/>
      <c r="CJ586" s="163"/>
      <c r="CK586" s="131"/>
      <c r="CL586" s="131"/>
      <c r="CM586" s="164"/>
      <c r="CN586" s="163"/>
      <c r="CO586" s="131"/>
      <c r="CP586" s="131"/>
      <c r="CQ586" s="131"/>
      <c r="CR586" s="131"/>
      <c r="CS586" s="164"/>
      <c r="CT586" s="163"/>
      <c r="CU586" s="131"/>
      <c r="CV586" s="131"/>
      <c r="CW586" s="131"/>
      <c r="CX586" s="131"/>
      <c r="CY586" s="244"/>
      <c r="CZ586" s="153"/>
      <c r="DA586" s="131"/>
      <c r="DB586" s="164"/>
      <c r="DC586" s="153"/>
      <c r="DD586" s="131"/>
      <c r="DE586" s="131"/>
      <c r="DF586" s="131"/>
      <c r="DG586" s="131">
        <v>21</v>
      </c>
      <c r="DH586" s="164"/>
      <c r="DI586" s="153"/>
      <c r="DJ586" s="153"/>
      <c r="DK586" s="131"/>
      <c r="DL586" s="164"/>
      <c r="DM586" s="153"/>
      <c r="DN586" s="131"/>
      <c r="DO586" s="164"/>
      <c r="DP586" s="153"/>
      <c r="DQ586" s="131">
        <v>20.09</v>
      </c>
      <c r="DR586" s="131"/>
      <c r="DS586" s="223"/>
      <c r="DT586" s="131"/>
      <c r="DU586" s="153"/>
      <c r="DV586" s="223"/>
      <c r="DW586" s="164"/>
      <c r="DX586" s="153"/>
      <c r="DY586" s="131"/>
      <c r="DZ586" s="131"/>
      <c r="EA586" s="131"/>
      <c r="EB586" s="131"/>
      <c r="EC586" s="131"/>
      <c r="ED586" s="131"/>
      <c r="EE586" s="131"/>
      <c r="EF586" s="131"/>
      <c r="EG586" s="131"/>
      <c r="EH586" s="131"/>
      <c r="EI586" s="131"/>
      <c r="EJ586" s="164"/>
      <c r="EK586" s="163"/>
      <c r="EL586" s="131"/>
      <c r="EM586" s="164"/>
      <c r="EN586" s="154"/>
      <c r="EO586" s="132"/>
      <c r="EP586" s="132"/>
      <c r="EQ586" s="132"/>
      <c r="ER586" s="226"/>
      <c r="ES586" s="166"/>
      <c r="ET586" s="154"/>
      <c r="EU586" s="132"/>
      <c r="EV586" s="132"/>
      <c r="EW586" s="132"/>
      <c r="EX586" s="132"/>
      <c r="EY586" s="132"/>
      <c r="EZ586" s="166"/>
      <c r="FA586" s="154"/>
      <c r="FB586" s="132"/>
      <c r="FC586" s="132"/>
      <c r="FD586" s="132"/>
      <c r="FE586" s="132"/>
      <c r="FF586" s="132"/>
      <c r="FG586" s="132"/>
      <c r="FH586" s="166"/>
      <c r="FI586" s="154"/>
      <c r="FJ586" s="132"/>
      <c r="FK586" s="132"/>
      <c r="FL586" s="132"/>
      <c r="FM586" s="132"/>
      <c r="FN586" s="132"/>
      <c r="FO586" s="132"/>
      <c r="FP586" s="226"/>
      <c r="FQ586" s="169"/>
      <c r="FR586" s="132"/>
      <c r="FS586" s="132"/>
      <c r="FT586" s="132"/>
      <c r="FU586" s="132"/>
      <c r="FV586" s="132"/>
      <c r="FW586" s="132"/>
      <c r="FX586" s="132"/>
      <c r="FY586" s="226"/>
      <c r="FZ586" s="169"/>
      <c r="GA586" s="132"/>
      <c r="GB586" s="132"/>
      <c r="GC586" s="226"/>
      <c r="GD586" s="166"/>
      <c r="GE586" s="154"/>
      <c r="GF586" s="132"/>
      <c r="GG586" s="132"/>
      <c r="GH586" s="132"/>
      <c r="GI586" s="132"/>
      <c r="GJ586" s="132"/>
      <c r="GK586" s="132"/>
      <c r="GL586" s="132"/>
      <c r="GM586" s="132"/>
      <c r="GN586" s="166"/>
      <c r="GO586" s="154"/>
      <c r="GP586" s="132"/>
      <c r="GQ586" s="132"/>
      <c r="GR586" s="132"/>
      <c r="GS586" s="226"/>
      <c r="GT586" s="226"/>
      <c r="GU586" s="226"/>
      <c r="GV586" s="169"/>
      <c r="GW586" s="154"/>
      <c r="GX586" s="154"/>
      <c r="GY586" s="154"/>
      <c r="GZ586" s="154"/>
      <c r="HA586" s="154"/>
      <c r="HB586" s="154"/>
      <c r="HC586" s="370"/>
      <c r="HD586" s="169"/>
      <c r="HE586" s="154"/>
      <c r="HF586" s="154"/>
      <c r="HG586" s="154"/>
      <c r="HH586" s="154"/>
      <c r="HI586" s="132"/>
      <c r="HJ586" s="132"/>
      <c r="HK586" s="166"/>
      <c r="HL586" s="154"/>
      <c r="HM586" s="132"/>
      <c r="HN586" s="132"/>
      <c r="HO586" s="132"/>
      <c r="HP586" s="136"/>
      <c r="HQ586" s="126">
        <f t="shared" si="79"/>
        <v>21</v>
      </c>
      <c r="HR586" s="202" t="str">
        <f t="shared" si="80"/>
        <v>Master</v>
      </c>
      <c r="HS586" s="130">
        <f t="shared" si="81"/>
        <v>0</v>
      </c>
      <c r="HT586" s="208">
        <f t="shared" si="82"/>
        <v>0</v>
      </c>
      <c r="HU586" s="208">
        <f t="shared" si="83"/>
        <v>0</v>
      </c>
      <c r="HV586" s="208">
        <f t="shared" si="84"/>
        <v>2</v>
      </c>
      <c r="HW586" s="209">
        <f t="shared" si="85"/>
        <v>0</v>
      </c>
      <c r="HX586" s="204"/>
      <c r="IA586" s="106" t="s">
        <v>394</v>
      </c>
      <c r="IB586" s="106" t="s">
        <v>111</v>
      </c>
      <c r="IC586" s="106" t="s">
        <v>395</v>
      </c>
      <c r="ID586" s="103"/>
      <c r="IE586" s="103"/>
      <c r="IF586" s="103"/>
      <c r="IG586" s="103"/>
      <c r="IH586" s="103"/>
      <c r="II586" s="103"/>
      <c r="IJ586" s="103"/>
      <c r="IK586" s="103"/>
      <c r="IL586" s="103"/>
      <c r="IM586" s="103"/>
      <c r="IN586" s="103"/>
      <c r="IO586" s="103"/>
      <c r="IP586" s="103"/>
      <c r="IQ586" s="103"/>
      <c r="IR586" s="103"/>
      <c r="IS586" s="103"/>
      <c r="IT586" s="103"/>
      <c r="IU586" s="103"/>
      <c r="IV586" s="103"/>
    </row>
    <row r="587" spans="1:256" s="104" customFormat="1" ht="15" customHeight="1">
      <c r="A587" s="105">
        <f t="shared" si="86"/>
        <v>911</v>
      </c>
      <c r="B587" s="106" t="s">
        <v>2747</v>
      </c>
      <c r="C587" s="106" t="s">
        <v>2748</v>
      </c>
      <c r="D587" s="106" t="s">
        <v>3011</v>
      </c>
      <c r="E587" s="113" t="s">
        <v>2752</v>
      </c>
      <c r="F587" s="163"/>
      <c r="G587" s="131"/>
      <c r="H587" s="131"/>
      <c r="I587" s="131"/>
      <c r="J587" s="164"/>
      <c r="K587" s="163"/>
      <c r="L587" s="131"/>
      <c r="M587" s="131"/>
      <c r="N587" s="164"/>
      <c r="O587" s="163"/>
      <c r="P587" s="131"/>
      <c r="Q587" s="131"/>
      <c r="R587" s="131"/>
      <c r="S587" s="131"/>
      <c r="T587" s="164"/>
      <c r="U587" s="163"/>
      <c r="V587" s="131"/>
      <c r="W587" s="131"/>
      <c r="X587" s="131"/>
      <c r="Y587" s="164"/>
      <c r="Z587" s="163"/>
      <c r="AA587" s="131"/>
      <c r="AB587" s="131"/>
      <c r="AC587" s="131"/>
      <c r="AD587" s="164"/>
      <c r="AE587" s="163"/>
      <c r="AF587" s="131"/>
      <c r="AG587" s="131"/>
      <c r="AH587" s="131"/>
      <c r="AI587" s="131"/>
      <c r="AJ587" s="223"/>
      <c r="AK587" s="164"/>
      <c r="AL587" s="163"/>
      <c r="AM587" s="131"/>
      <c r="AN587" s="131"/>
      <c r="AO587" s="131"/>
      <c r="AP587" s="131"/>
      <c r="AQ587" s="131"/>
      <c r="AR587" s="131"/>
      <c r="AS587" s="164"/>
      <c r="AT587" s="163"/>
      <c r="AU587" s="131"/>
      <c r="AV587" s="131"/>
      <c r="AW587" s="131"/>
      <c r="AX587" s="131"/>
      <c r="AY587" s="164"/>
      <c r="AZ587" s="163"/>
      <c r="BA587" s="131"/>
      <c r="BB587" s="131"/>
      <c r="BC587" s="131"/>
      <c r="BD587" s="131"/>
      <c r="BE587" s="131"/>
      <c r="BF587" s="164"/>
      <c r="BG587" s="163"/>
      <c r="BH587" s="131"/>
      <c r="BI587" s="131"/>
      <c r="BJ587" s="131"/>
      <c r="BK587" s="131"/>
      <c r="BL587" s="164"/>
      <c r="BM587" s="163"/>
      <c r="BN587" s="131"/>
      <c r="BO587" s="131"/>
      <c r="BP587" s="131"/>
      <c r="BQ587" s="131"/>
      <c r="BR587" s="131"/>
      <c r="BS587" s="164"/>
      <c r="BT587" s="163"/>
      <c r="BU587" s="131"/>
      <c r="BV587" s="131"/>
      <c r="BW587" s="131"/>
      <c r="BX587" s="131"/>
      <c r="BY587" s="164"/>
      <c r="BZ587" s="163"/>
      <c r="CA587" s="131"/>
      <c r="CB587" s="164"/>
      <c r="CC587" s="163"/>
      <c r="CD587" s="131"/>
      <c r="CE587" s="131"/>
      <c r="CF587" s="164"/>
      <c r="CG587" s="163"/>
      <c r="CH587" s="131"/>
      <c r="CI587" s="164"/>
      <c r="CJ587" s="163"/>
      <c r="CK587" s="131"/>
      <c r="CL587" s="131"/>
      <c r="CM587" s="164"/>
      <c r="CN587" s="163"/>
      <c r="CO587" s="131"/>
      <c r="CP587" s="131"/>
      <c r="CQ587" s="131"/>
      <c r="CR587" s="131"/>
      <c r="CS587" s="164"/>
      <c r="CT587" s="163"/>
      <c r="CU587" s="131"/>
      <c r="CV587" s="131"/>
      <c r="CW587" s="131"/>
      <c r="CX587" s="131"/>
      <c r="CY587" s="244"/>
      <c r="CZ587" s="153"/>
      <c r="DA587" s="131"/>
      <c r="DB587" s="164"/>
      <c r="DC587" s="153"/>
      <c r="DD587" s="131"/>
      <c r="DE587" s="131"/>
      <c r="DF587" s="131"/>
      <c r="DG587" s="131"/>
      <c r="DH587" s="164"/>
      <c r="DI587" s="153"/>
      <c r="DJ587" s="153"/>
      <c r="DK587" s="131"/>
      <c r="DL587" s="164"/>
      <c r="DM587" s="153"/>
      <c r="DN587" s="131"/>
      <c r="DO587" s="164"/>
      <c r="DP587" s="153"/>
      <c r="DQ587" s="131"/>
      <c r="DR587" s="131"/>
      <c r="DS587" s="223"/>
      <c r="DT587" s="131"/>
      <c r="DU587" s="153"/>
      <c r="DV587" s="223"/>
      <c r="DW587" s="164"/>
      <c r="DX587" s="153"/>
      <c r="DY587" s="131"/>
      <c r="DZ587" s="131"/>
      <c r="EA587" s="131"/>
      <c r="EB587" s="131"/>
      <c r="EC587" s="131"/>
      <c r="ED587" s="131"/>
      <c r="EE587" s="131"/>
      <c r="EF587" s="131"/>
      <c r="EG587" s="131"/>
      <c r="EH587" s="131"/>
      <c r="EI587" s="131"/>
      <c r="EJ587" s="164"/>
      <c r="EK587" s="163"/>
      <c r="EL587" s="131"/>
      <c r="EM587" s="164"/>
      <c r="EN587" s="153"/>
      <c r="EO587" s="131"/>
      <c r="EP587" s="131"/>
      <c r="EQ587" s="131"/>
      <c r="ER587" s="223"/>
      <c r="ES587" s="164"/>
      <c r="ET587" s="153"/>
      <c r="EU587" s="131"/>
      <c r="EV587" s="131"/>
      <c r="EW587" s="131"/>
      <c r="EX587" s="131"/>
      <c r="EY587" s="131"/>
      <c r="EZ587" s="164"/>
      <c r="FA587" s="153"/>
      <c r="FB587" s="131"/>
      <c r="FC587" s="131"/>
      <c r="FD587" s="131"/>
      <c r="FE587" s="131"/>
      <c r="FF587" s="131"/>
      <c r="FG587" s="131"/>
      <c r="FH587" s="164"/>
      <c r="FI587" s="153"/>
      <c r="FJ587" s="131"/>
      <c r="FK587" s="131"/>
      <c r="FL587" s="131"/>
      <c r="FM587" s="131"/>
      <c r="FN587" s="131"/>
      <c r="FO587" s="131"/>
      <c r="FP587" s="223"/>
      <c r="FQ587" s="163"/>
      <c r="FR587" s="131"/>
      <c r="FS587" s="131"/>
      <c r="FT587" s="131"/>
      <c r="FU587" s="131"/>
      <c r="FV587" s="131"/>
      <c r="FW587" s="131"/>
      <c r="FX587" s="131"/>
      <c r="FY587" s="223"/>
      <c r="FZ587" s="163">
        <v>5.0999999999999996</v>
      </c>
      <c r="GA587" s="131"/>
      <c r="GB587" s="131"/>
      <c r="GC587" s="223"/>
      <c r="GD587" s="164"/>
      <c r="GE587" s="153"/>
      <c r="GF587" s="131"/>
      <c r="GG587" s="131"/>
      <c r="GH587" s="131"/>
      <c r="GI587" s="131"/>
      <c r="GJ587" s="131"/>
      <c r="GK587" s="131"/>
      <c r="GL587" s="131"/>
      <c r="GM587" s="131"/>
      <c r="GN587" s="164"/>
      <c r="GO587" s="153"/>
      <c r="GP587" s="131"/>
      <c r="GQ587" s="131"/>
      <c r="GR587" s="131"/>
      <c r="GS587" s="223"/>
      <c r="GT587" s="223"/>
      <c r="GU587" s="223"/>
      <c r="GV587" s="163"/>
      <c r="GW587" s="153"/>
      <c r="GX587" s="153"/>
      <c r="GY587" s="153"/>
      <c r="GZ587" s="153"/>
      <c r="HA587" s="153"/>
      <c r="HB587" s="153"/>
      <c r="HC587" s="369"/>
      <c r="HD587" s="163"/>
      <c r="HE587" s="153"/>
      <c r="HF587" s="153"/>
      <c r="HG587" s="153"/>
      <c r="HH587" s="153"/>
      <c r="HI587" s="131"/>
      <c r="HJ587" s="131"/>
      <c r="HK587" s="164"/>
      <c r="HL587" s="153"/>
      <c r="HM587" s="131"/>
      <c r="HN587" s="131"/>
      <c r="HO587" s="131"/>
      <c r="HP587" s="133"/>
      <c r="HQ587" s="126">
        <f t="shared" si="79"/>
        <v>5.0999999999999996</v>
      </c>
      <c r="HR587" s="202" t="str">
        <f t="shared" si="80"/>
        <v>Novice</v>
      </c>
      <c r="HS587" s="130">
        <f t="shared" si="81"/>
        <v>1</v>
      </c>
      <c r="HT587" s="208">
        <f t="shared" si="82"/>
        <v>0</v>
      </c>
      <c r="HU587" s="208">
        <f t="shared" si="83"/>
        <v>0</v>
      </c>
      <c r="HV587" s="208">
        <f t="shared" si="84"/>
        <v>0</v>
      </c>
      <c r="HW587" s="209">
        <f t="shared" si="85"/>
        <v>0</v>
      </c>
      <c r="HX587" s="204"/>
      <c r="IA587" s="106" t="s">
        <v>2747</v>
      </c>
      <c r="IB587" s="106" t="s">
        <v>2748</v>
      </c>
      <c r="IC587" s="106" t="s">
        <v>3011</v>
      </c>
      <c r="ID587" s="103"/>
      <c r="IE587" s="103"/>
      <c r="IF587" s="103"/>
      <c r="IG587" s="103"/>
      <c r="IH587" s="103"/>
      <c r="II587" s="103"/>
      <c r="IJ587" s="103"/>
      <c r="IK587" s="103"/>
      <c r="IL587" s="103"/>
      <c r="IM587" s="103"/>
      <c r="IN587" s="103"/>
      <c r="IO587" s="103"/>
      <c r="IP587" s="103"/>
      <c r="IQ587" s="103"/>
      <c r="IR587" s="103"/>
      <c r="IS587" s="103"/>
      <c r="IT587" s="103"/>
      <c r="IU587" s="103"/>
      <c r="IV587" s="103"/>
    </row>
    <row r="588" spans="1:256" s="104" customFormat="1" ht="15" customHeight="1">
      <c r="A588" s="105">
        <f t="shared" si="86"/>
        <v>446</v>
      </c>
      <c r="B588" s="106" t="s">
        <v>1869</v>
      </c>
      <c r="C588" s="106" t="s">
        <v>1507</v>
      </c>
      <c r="D588" s="106" t="s">
        <v>1870</v>
      </c>
      <c r="E588" s="113" t="s">
        <v>1871</v>
      </c>
      <c r="F588" s="163"/>
      <c r="G588" s="131"/>
      <c r="H588" s="131"/>
      <c r="I588" s="131"/>
      <c r="J588" s="164"/>
      <c r="K588" s="163"/>
      <c r="L588" s="131"/>
      <c r="M588" s="131"/>
      <c r="N588" s="164"/>
      <c r="O588" s="163"/>
      <c r="P588" s="131"/>
      <c r="Q588" s="131"/>
      <c r="R588" s="131"/>
      <c r="S588" s="131"/>
      <c r="T588" s="164"/>
      <c r="U588" s="163"/>
      <c r="V588" s="131"/>
      <c r="W588" s="131"/>
      <c r="X588" s="131"/>
      <c r="Y588" s="164"/>
      <c r="Z588" s="163"/>
      <c r="AA588" s="131"/>
      <c r="AB588" s="131"/>
      <c r="AC588" s="131"/>
      <c r="AD588" s="164"/>
      <c r="AE588" s="163">
        <v>15.1</v>
      </c>
      <c r="AF588" s="131">
        <v>14.1</v>
      </c>
      <c r="AG588" s="131">
        <v>15.02</v>
      </c>
      <c r="AH588" s="131">
        <v>13.04</v>
      </c>
      <c r="AI588" s="131"/>
      <c r="AJ588" s="223"/>
      <c r="AK588" s="164"/>
      <c r="AL588" s="163">
        <v>13.08</v>
      </c>
      <c r="AM588" s="131">
        <v>12.11</v>
      </c>
      <c r="AN588" s="131">
        <v>12.02</v>
      </c>
      <c r="AO588" s="131">
        <v>8.06</v>
      </c>
      <c r="AP588" s="131">
        <v>11.08</v>
      </c>
      <c r="AQ588" s="131">
        <v>10.02</v>
      </c>
      <c r="AR588" s="131"/>
      <c r="AS588" s="164"/>
      <c r="AT588" s="163"/>
      <c r="AU588" s="131"/>
      <c r="AV588" s="131"/>
      <c r="AW588" s="131"/>
      <c r="AX588" s="131"/>
      <c r="AY588" s="164"/>
      <c r="AZ588" s="163"/>
      <c r="BA588" s="131"/>
      <c r="BB588" s="131"/>
      <c r="BC588" s="131"/>
      <c r="BD588" s="131"/>
      <c r="BE588" s="131"/>
      <c r="BF588" s="164"/>
      <c r="BG588" s="163"/>
      <c r="BH588" s="131"/>
      <c r="BI588" s="131"/>
      <c r="BJ588" s="131"/>
      <c r="BK588" s="131"/>
      <c r="BL588" s="164"/>
      <c r="BM588" s="163"/>
      <c r="BN588" s="131"/>
      <c r="BO588" s="131"/>
      <c r="BP588" s="131"/>
      <c r="BQ588" s="131"/>
      <c r="BR588" s="131"/>
      <c r="BS588" s="164"/>
      <c r="BT588" s="163"/>
      <c r="BU588" s="131"/>
      <c r="BV588" s="131"/>
      <c r="BW588" s="131"/>
      <c r="BX588" s="131"/>
      <c r="BY588" s="164"/>
      <c r="BZ588" s="163"/>
      <c r="CA588" s="131"/>
      <c r="CB588" s="164"/>
      <c r="CC588" s="163"/>
      <c r="CD588" s="131"/>
      <c r="CE588" s="131"/>
      <c r="CF588" s="164"/>
      <c r="CG588" s="163"/>
      <c r="CH588" s="131"/>
      <c r="CI588" s="164"/>
      <c r="CJ588" s="163"/>
      <c r="CK588" s="131"/>
      <c r="CL588" s="131"/>
      <c r="CM588" s="164"/>
      <c r="CN588" s="163"/>
      <c r="CO588" s="131"/>
      <c r="CP588" s="131"/>
      <c r="CQ588" s="131"/>
      <c r="CR588" s="131"/>
      <c r="CS588" s="164"/>
      <c r="CT588" s="163"/>
      <c r="CU588" s="131"/>
      <c r="CV588" s="131"/>
      <c r="CW588" s="131"/>
      <c r="CX588" s="131"/>
      <c r="CY588" s="244"/>
      <c r="CZ588" s="158"/>
      <c r="DA588" s="134"/>
      <c r="DB588" s="175"/>
      <c r="DC588" s="158"/>
      <c r="DD588" s="134"/>
      <c r="DE588" s="134"/>
      <c r="DF588" s="134"/>
      <c r="DG588" s="134"/>
      <c r="DH588" s="175"/>
      <c r="DI588" s="158"/>
      <c r="DJ588" s="158"/>
      <c r="DK588" s="134"/>
      <c r="DL588" s="175"/>
      <c r="DM588" s="158"/>
      <c r="DN588" s="134"/>
      <c r="DO588" s="175"/>
      <c r="DP588" s="158"/>
      <c r="DQ588" s="134"/>
      <c r="DR588" s="134"/>
      <c r="DS588" s="230"/>
      <c r="DT588" s="134"/>
      <c r="DU588" s="158"/>
      <c r="DV588" s="230"/>
      <c r="DW588" s="175"/>
      <c r="DX588" s="158"/>
      <c r="DY588" s="134"/>
      <c r="DZ588" s="134"/>
      <c r="EA588" s="134"/>
      <c r="EB588" s="134"/>
      <c r="EC588" s="134"/>
      <c r="ED588" s="134"/>
      <c r="EE588" s="134"/>
      <c r="EF588" s="134"/>
      <c r="EG588" s="134"/>
      <c r="EH588" s="134"/>
      <c r="EI588" s="134"/>
      <c r="EJ588" s="175"/>
      <c r="EK588" s="165"/>
      <c r="EL588" s="134"/>
      <c r="EM588" s="175"/>
      <c r="EN588" s="153"/>
      <c r="EO588" s="131"/>
      <c r="EP588" s="131"/>
      <c r="EQ588" s="131"/>
      <c r="ER588" s="223"/>
      <c r="ES588" s="164"/>
      <c r="ET588" s="153"/>
      <c r="EU588" s="131"/>
      <c r="EV588" s="131"/>
      <c r="EW588" s="131"/>
      <c r="EX588" s="131"/>
      <c r="EY588" s="131"/>
      <c r="EZ588" s="164"/>
      <c r="FA588" s="153"/>
      <c r="FB588" s="131"/>
      <c r="FC588" s="131"/>
      <c r="FD588" s="131"/>
      <c r="FE588" s="131"/>
      <c r="FF588" s="131"/>
      <c r="FG588" s="131"/>
      <c r="FH588" s="164"/>
      <c r="FI588" s="153"/>
      <c r="FJ588" s="131"/>
      <c r="FK588" s="131"/>
      <c r="FL588" s="131"/>
      <c r="FM588" s="131"/>
      <c r="FN588" s="131"/>
      <c r="FO588" s="131"/>
      <c r="FP588" s="223"/>
      <c r="FQ588" s="163"/>
      <c r="FR588" s="131"/>
      <c r="FS588" s="131"/>
      <c r="FT588" s="131"/>
      <c r="FU588" s="131"/>
      <c r="FV588" s="131"/>
      <c r="FW588" s="131"/>
      <c r="FX588" s="131"/>
      <c r="FY588" s="223"/>
      <c r="FZ588" s="163"/>
      <c r="GA588" s="131"/>
      <c r="GB588" s="131"/>
      <c r="GC588" s="223"/>
      <c r="GD588" s="164"/>
      <c r="GE588" s="153"/>
      <c r="GF588" s="131"/>
      <c r="GG588" s="131"/>
      <c r="GH588" s="131"/>
      <c r="GI588" s="131"/>
      <c r="GJ588" s="131"/>
      <c r="GK588" s="131"/>
      <c r="GL588" s="131"/>
      <c r="GM588" s="131"/>
      <c r="GN588" s="164"/>
      <c r="GO588" s="153"/>
      <c r="GP588" s="131"/>
      <c r="GQ588" s="131"/>
      <c r="GR588" s="131"/>
      <c r="GS588" s="223"/>
      <c r="GT588" s="223"/>
      <c r="GU588" s="223"/>
      <c r="GV588" s="163"/>
      <c r="GW588" s="153"/>
      <c r="GX588" s="153"/>
      <c r="GY588" s="153"/>
      <c r="GZ588" s="153"/>
      <c r="HA588" s="153"/>
      <c r="HB588" s="153"/>
      <c r="HC588" s="369"/>
      <c r="HD588" s="163"/>
      <c r="HE588" s="153"/>
      <c r="HF588" s="153"/>
      <c r="HG588" s="153"/>
      <c r="HH588" s="153"/>
      <c r="HI588" s="131"/>
      <c r="HJ588" s="131"/>
      <c r="HK588" s="164"/>
      <c r="HL588" s="153"/>
      <c r="HM588" s="131"/>
      <c r="HN588" s="131"/>
      <c r="HO588" s="131"/>
      <c r="HP588" s="133"/>
      <c r="HQ588" s="126">
        <f t="shared" si="79"/>
        <v>15.1</v>
      </c>
      <c r="HR588" s="202" t="str">
        <f t="shared" si="80"/>
        <v>Senior</v>
      </c>
      <c r="HS588" s="130">
        <f t="shared" si="81"/>
        <v>1</v>
      </c>
      <c r="HT588" s="208">
        <f t="shared" si="82"/>
        <v>7</v>
      </c>
      <c r="HU588" s="208">
        <f t="shared" si="83"/>
        <v>2</v>
      </c>
      <c r="HV588" s="208">
        <f t="shared" si="84"/>
        <v>0</v>
      </c>
      <c r="HW588" s="209">
        <f t="shared" si="85"/>
        <v>0</v>
      </c>
      <c r="HX588" s="204" t="s">
        <v>508</v>
      </c>
      <c r="IA588" s="106" t="s">
        <v>1869</v>
      </c>
      <c r="IB588" s="106" t="s">
        <v>1507</v>
      </c>
      <c r="IC588" s="106" t="s">
        <v>1870</v>
      </c>
      <c r="ID588" s="103"/>
      <c r="IE588" s="103"/>
      <c r="IF588" s="103"/>
      <c r="IG588" s="103"/>
      <c r="IH588" s="103"/>
      <c r="II588" s="103"/>
      <c r="IJ588" s="103"/>
      <c r="IK588" s="103"/>
      <c r="IL588" s="103"/>
      <c r="IM588" s="103"/>
      <c r="IN588" s="103"/>
      <c r="IO588" s="103"/>
      <c r="IP588" s="103"/>
      <c r="IQ588" s="103"/>
      <c r="IR588" s="103"/>
      <c r="IS588" s="103"/>
      <c r="IT588" s="103"/>
      <c r="IU588" s="103"/>
      <c r="IV588" s="103"/>
    </row>
    <row r="589" spans="1:256" s="104" customFormat="1" ht="15" customHeight="1">
      <c r="A589" s="105">
        <f t="shared" si="86"/>
        <v>968</v>
      </c>
      <c r="B589" s="106" t="s">
        <v>1535</v>
      </c>
      <c r="C589" s="106" t="s">
        <v>277</v>
      </c>
      <c r="D589" s="106" t="s">
        <v>1536</v>
      </c>
      <c r="E589" s="113" t="s">
        <v>1496</v>
      </c>
      <c r="F589" s="163"/>
      <c r="G589" s="131"/>
      <c r="H589" s="131"/>
      <c r="I589" s="131"/>
      <c r="J589" s="164"/>
      <c r="K589" s="163"/>
      <c r="L589" s="131"/>
      <c r="M589" s="131"/>
      <c r="N589" s="164"/>
      <c r="O589" s="163"/>
      <c r="P589" s="131"/>
      <c r="Q589" s="131"/>
      <c r="R589" s="131"/>
      <c r="S589" s="131"/>
      <c r="T589" s="164"/>
      <c r="U589" s="163"/>
      <c r="V589" s="131"/>
      <c r="W589" s="131"/>
      <c r="X589" s="131"/>
      <c r="Y589" s="164"/>
      <c r="Z589" s="163"/>
      <c r="AA589" s="131"/>
      <c r="AB589" s="131"/>
      <c r="AC589" s="131"/>
      <c r="AD589" s="164"/>
      <c r="AE589" s="163"/>
      <c r="AF589" s="131"/>
      <c r="AG589" s="131"/>
      <c r="AH589" s="131"/>
      <c r="AI589" s="131"/>
      <c r="AJ589" s="223"/>
      <c r="AK589" s="164"/>
      <c r="AL589" s="163"/>
      <c r="AM589" s="131"/>
      <c r="AN589" s="131"/>
      <c r="AO589" s="131"/>
      <c r="AP589" s="131"/>
      <c r="AQ589" s="131"/>
      <c r="AR589" s="131"/>
      <c r="AS589" s="164"/>
      <c r="AT589" s="163"/>
      <c r="AU589" s="131"/>
      <c r="AV589" s="131"/>
      <c r="AW589" s="131"/>
      <c r="AX589" s="131"/>
      <c r="AY589" s="164"/>
      <c r="AZ589" s="163"/>
      <c r="BA589" s="131"/>
      <c r="BB589" s="131"/>
      <c r="BC589" s="131"/>
      <c r="BD589" s="131"/>
      <c r="BE589" s="131"/>
      <c r="BF589" s="164"/>
      <c r="BG589" s="163"/>
      <c r="BH589" s="131"/>
      <c r="BI589" s="131"/>
      <c r="BJ589" s="131"/>
      <c r="BK589" s="131"/>
      <c r="BL589" s="164"/>
      <c r="BM589" s="163"/>
      <c r="BN589" s="131"/>
      <c r="BO589" s="131"/>
      <c r="BP589" s="131"/>
      <c r="BQ589" s="131"/>
      <c r="BR589" s="131"/>
      <c r="BS589" s="164"/>
      <c r="BT589" s="163"/>
      <c r="BU589" s="131"/>
      <c r="BV589" s="131"/>
      <c r="BW589" s="131"/>
      <c r="BX589" s="131"/>
      <c r="BY589" s="164"/>
      <c r="BZ589" s="163"/>
      <c r="CA589" s="131"/>
      <c r="CB589" s="164"/>
      <c r="CC589" s="163"/>
      <c r="CD589" s="131"/>
      <c r="CE589" s="131"/>
      <c r="CF589" s="164"/>
      <c r="CG589" s="163"/>
      <c r="CH589" s="131"/>
      <c r="CI589" s="164"/>
      <c r="CJ589" s="163"/>
      <c r="CK589" s="131"/>
      <c r="CL589" s="131"/>
      <c r="CM589" s="164"/>
      <c r="CN589" s="163"/>
      <c r="CO589" s="131"/>
      <c r="CP589" s="131"/>
      <c r="CQ589" s="131"/>
      <c r="CR589" s="131"/>
      <c r="CS589" s="164"/>
      <c r="CT589" s="163"/>
      <c r="CU589" s="131"/>
      <c r="CV589" s="131"/>
      <c r="CW589" s="131"/>
      <c r="CX589" s="131"/>
      <c r="CY589" s="244"/>
      <c r="CZ589" s="153"/>
      <c r="DA589" s="131"/>
      <c r="DB589" s="164"/>
      <c r="DC589" s="153"/>
      <c r="DD589" s="131"/>
      <c r="DE589" s="131"/>
      <c r="DF589" s="131"/>
      <c r="DG589" s="131"/>
      <c r="DH589" s="164"/>
      <c r="DI589" s="153"/>
      <c r="DJ589" s="153"/>
      <c r="DK589" s="131"/>
      <c r="DL589" s="164"/>
      <c r="DM589" s="153"/>
      <c r="DN589" s="131"/>
      <c r="DO589" s="164"/>
      <c r="DP589" s="153"/>
      <c r="DQ589" s="131"/>
      <c r="DR589" s="131"/>
      <c r="DS589" s="223"/>
      <c r="DT589" s="131"/>
      <c r="DU589" s="153"/>
      <c r="DV589" s="223"/>
      <c r="DW589" s="164"/>
      <c r="DX589" s="153"/>
      <c r="DY589" s="131"/>
      <c r="DZ589" s="131"/>
      <c r="EA589" s="131"/>
      <c r="EB589" s="131"/>
      <c r="EC589" s="131"/>
      <c r="ED589" s="131"/>
      <c r="EE589" s="131"/>
      <c r="EF589" s="131"/>
      <c r="EG589" s="131"/>
      <c r="EH589" s="131"/>
      <c r="EI589" s="131"/>
      <c r="EJ589" s="164"/>
      <c r="EK589" s="163"/>
      <c r="EL589" s="131"/>
      <c r="EM589" s="164"/>
      <c r="EN589" s="153"/>
      <c r="EO589" s="131"/>
      <c r="EP589" s="131"/>
      <c r="EQ589" s="131"/>
      <c r="ER589" s="223"/>
      <c r="ES589" s="164"/>
      <c r="ET589" s="153"/>
      <c r="EU589" s="131"/>
      <c r="EV589" s="131"/>
      <c r="EW589" s="131"/>
      <c r="EX589" s="131"/>
      <c r="EY589" s="131"/>
      <c r="EZ589" s="164"/>
      <c r="FA589" s="153"/>
      <c r="FB589" s="131"/>
      <c r="FC589" s="131"/>
      <c r="FD589" s="131"/>
      <c r="FE589" s="131"/>
      <c r="FF589" s="131"/>
      <c r="FG589" s="131"/>
      <c r="FH589" s="164"/>
      <c r="FI589" s="153"/>
      <c r="FJ589" s="131"/>
      <c r="FK589" s="131"/>
      <c r="FL589" s="131"/>
      <c r="FM589" s="131"/>
      <c r="FN589" s="131"/>
      <c r="FO589" s="131"/>
      <c r="FP589" s="223"/>
      <c r="FQ589" s="163"/>
      <c r="FR589" s="131"/>
      <c r="FS589" s="131"/>
      <c r="FT589" s="131"/>
      <c r="FU589" s="131"/>
      <c r="FV589" s="131"/>
      <c r="FW589" s="131"/>
      <c r="FX589" s="131"/>
      <c r="FY589" s="223"/>
      <c r="FZ589" s="163"/>
      <c r="GA589" s="131"/>
      <c r="GB589" s="131"/>
      <c r="GC589" s="223"/>
      <c r="GD589" s="164"/>
      <c r="GE589" s="153"/>
      <c r="GF589" s="131"/>
      <c r="GG589" s="131"/>
      <c r="GH589" s="131"/>
      <c r="GI589" s="131"/>
      <c r="GJ589" s="131"/>
      <c r="GK589" s="131"/>
      <c r="GL589" s="131"/>
      <c r="GM589" s="131"/>
      <c r="GN589" s="164"/>
      <c r="GO589" s="153"/>
      <c r="GP589" s="131"/>
      <c r="GQ589" s="131"/>
      <c r="GR589" s="131"/>
      <c r="GS589" s="223"/>
      <c r="GT589" s="223"/>
      <c r="GU589" s="223"/>
      <c r="GV589" s="163"/>
      <c r="GW589" s="153"/>
      <c r="GX589" s="153"/>
      <c r="GY589" s="153"/>
      <c r="GZ589" s="153"/>
      <c r="HA589" s="153"/>
      <c r="HB589" s="153"/>
      <c r="HC589" s="369"/>
      <c r="HD589" s="163"/>
      <c r="HE589" s="153"/>
      <c r="HF589" s="153"/>
      <c r="HG589" s="153"/>
      <c r="HH589" s="153"/>
      <c r="HI589" s="131"/>
      <c r="HJ589" s="131"/>
      <c r="HK589" s="164"/>
      <c r="HL589" s="153"/>
      <c r="HM589" s="131"/>
      <c r="HN589" s="131"/>
      <c r="HO589" s="131"/>
      <c r="HP589" s="133"/>
      <c r="HQ589" s="126">
        <f t="shared" si="79"/>
        <v>0</v>
      </c>
      <c r="HR589" s="202" t="str">
        <f t="shared" si="80"/>
        <v>~~~</v>
      </c>
      <c r="HS589" s="130">
        <f t="shared" si="81"/>
        <v>0</v>
      </c>
      <c r="HT589" s="208">
        <f t="shared" si="82"/>
        <v>0</v>
      </c>
      <c r="HU589" s="208">
        <f t="shared" si="83"/>
        <v>0</v>
      </c>
      <c r="HV589" s="208">
        <f t="shared" si="84"/>
        <v>0</v>
      </c>
      <c r="HW589" s="209">
        <f t="shared" si="85"/>
        <v>0</v>
      </c>
      <c r="HX589" s="204"/>
      <c r="IA589" s="106" t="s">
        <v>1535</v>
      </c>
      <c r="IB589" s="106" t="s">
        <v>277</v>
      </c>
      <c r="IC589" s="106" t="s">
        <v>1536</v>
      </c>
      <c r="ID589" s="103"/>
      <c r="IE589" s="103"/>
      <c r="IF589" s="103"/>
      <c r="IG589" s="103"/>
      <c r="IH589" s="103"/>
      <c r="II589" s="103"/>
      <c r="IJ589" s="103"/>
      <c r="IK589" s="103"/>
      <c r="IL589" s="103"/>
      <c r="IM589" s="103"/>
      <c r="IN589" s="103"/>
      <c r="IO589" s="103"/>
      <c r="IP589" s="103"/>
      <c r="IQ589" s="103"/>
      <c r="IR589" s="103"/>
      <c r="IS589" s="103"/>
      <c r="IT589" s="103"/>
      <c r="IU589" s="103"/>
      <c r="IV589" s="103"/>
    </row>
    <row r="590" spans="1:256" s="104" customFormat="1" ht="15" customHeight="1">
      <c r="A590" s="105">
        <f t="shared" si="86"/>
        <v>314</v>
      </c>
      <c r="B590" s="95" t="s">
        <v>2783</v>
      </c>
      <c r="C590" s="95" t="s">
        <v>285</v>
      </c>
      <c r="D590" s="95" t="s">
        <v>2784</v>
      </c>
      <c r="E590" s="117" t="s">
        <v>2407</v>
      </c>
      <c r="F590" s="174"/>
      <c r="G590" s="141"/>
      <c r="H590" s="141"/>
      <c r="I590" s="141"/>
      <c r="J590" s="177"/>
      <c r="K590" s="171"/>
      <c r="L590" s="141"/>
      <c r="M590" s="141"/>
      <c r="N590" s="177"/>
      <c r="O590" s="174"/>
      <c r="P590" s="135"/>
      <c r="Q590" s="141"/>
      <c r="R590" s="141"/>
      <c r="S590" s="141"/>
      <c r="T590" s="177"/>
      <c r="U590" s="171"/>
      <c r="V590" s="141"/>
      <c r="W590" s="141"/>
      <c r="X590" s="141"/>
      <c r="Y590" s="177"/>
      <c r="Z590" s="171"/>
      <c r="AA590" s="141"/>
      <c r="AB590" s="141"/>
      <c r="AC590" s="141"/>
      <c r="AD590" s="177"/>
      <c r="AE590" s="171"/>
      <c r="AF590" s="141"/>
      <c r="AG590" s="141"/>
      <c r="AH590" s="141"/>
      <c r="AI590" s="141"/>
      <c r="AJ590" s="228"/>
      <c r="AK590" s="177"/>
      <c r="AL590" s="171"/>
      <c r="AM590" s="141"/>
      <c r="AN590" s="141"/>
      <c r="AO590" s="141"/>
      <c r="AP590" s="141"/>
      <c r="AQ590" s="141"/>
      <c r="AR590" s="141"/>
      <c r="AS590" s="177"/>
      <c r="AT590" s="171"/>
      <c r="AU590" s="141"/>
      <c r="AV590" s="141"/>
      <c r="AW590" s="141"/>
      <c r="AX590" s="141"/>
      <c r="AY590" s="177"/>
      <c r="AZ590" s="171"/>
      <c r="BA590" s="141"/>
      <c r="BB590" s="141"/>
      <c r="BC590" s="141"/>
      <c r="BD590" s="141"/>
      <c r="BE590" s="141"/>
      <c r="BF590" s="177"/>
      <c r="BG590" s="171"/>
      <c r="BH590" s="141"/>
      <c r="BI590" s="141"/>
      <c r="BJ590" s="141"/>
      <c r="BK590" s="141"/>
      <c r="BL590" s="177"/>
      <c r="BM590" s="171"/>
      <c r="BN590" s="141"/>
      <c r="BO590" s="141"/>
      <c r="BP590" s="141"/>
      <c r="BQ590" s="141"/>
      <c r="BR590" s="141"/>
      <c r="BS590" s="177"/>
      <c r="BT590" s="171"/>
      <c r="BU590" s="141"/>
      <c r="BV590" s="141"/>
      <c r="BW590" s="141"/>
      <c r="BX590" s="141"/>
      <c r="BY590" s="177"/>
      <c r="BZ590" s="171"/>
      <c r="CA590" s="141"/>
      <c r="CB590" s="167"/>
      <c r="CC590" s="174"/>
      <c r="CD590" s="135"/>
      <c r="CE590" s="135"/>
      <c r="CF590" s="167"/>
      <c r="CG590" s="174"/>
      <c r="CH590" s="135"/>
      <c r="CI590" s="167"/>
      <c r="CJ590" s="174"/>
      <c r="CK590" s="135"/>
      <c r="CL590" s="135"/>
      <c r="CM590" s="167"/>
      <c r="CN590" s="174"/>
      <c r="CO590" s="135"/>
      <c r="CP590" s="135"/>
      <c r="CQ590" s="135"/>
      <c r="CR590" s="135"/>
      <c r="CS590" s="167"/>
      <c r="CT590" s="174"/>
      <c r="CU590" s="135"/>
      <c r="CV590" s="135"/>
      <c r="CW590" s="135"/>
      <c r="CX590" s="135"/>
      <c r="CY590" s="247"/>
      <c r="CZ590" s="155"/>
      <c r="DA590" s="135"/>
      <c r="DB590" s="167"/>
      <c r="DC590" s="155"/>
      <c r="DD590" s="135"/>
      <c r="DE590" s="135"/>
      <c r="DF590" s="135"/>
      <c r="DG590" s="135"/>
      <c r="DH590" s="167"/>
      <c r="DI590" s="155"/>
      <c r="DJ590" s="155"/>
      <c r="DK590" s="135"/>
      <c r="DL590" s="167"/>
      <c r="DM590" s="155"/>
      <c r="DN590" s="135"/>
      <c r="DO590" s="167"/>
      <c r="DP590" s="155"/>
      <c r="DQ590" s="135"/>
      <c r="DR590" s="135"/>
      <c r="DS590" s="225"/>
      <c r="DT590" s="135"/>
      <c r="DU590" s="155"/>
      <c r="DV590" s="225"/>
      <c r="DW590" s="167"/>
      <c r="DX590" s="155"/>
      <c r="DY590" s="135"/>
      <c r="DZ590" s="135"/>
      <c r="EA590" s="135"/>
      <c r="EB590" s="135"/>
      <c r="EC590" s="135"/>
      <c r="ED590" s="135"/>
      <c r="EE590" s="135">
        <v>17.079999999999998</v>
      </c>
      <c r="EF590" s="135"/>
      <c r="EG590" s="135"/>
      <c r="EH590" s="135"/>
      <c r="EI590" s="135"/>
      <c r="EJ590" s="167"/>
      <c r="EK590" s="174"/>
      <c r="EL590" s="135"/>
      <c r="EM590" s="167"/>
      <c r="EN590" s="153"/>
      <c r="EO590" s="131"/>
      <c r="EP590" s="131"/>
      <c r="EQ590" s="131"/>
      <c r="ER590" s="223"/>
      <c r="ES590" s="164"/>
      <c r="ET590" s="153"/>
      <c r="EU590" s="131"/>
      <c r="EV590" s="131"/>
      <c r="EW590" s="131"/>
      <c r="EX590" s="131"/>
      <c r="EY590" s="131"/>
      <c r="EZ590" s="164"/>
      <c r="FA590" s="153"/>
      <c r="FB590" s="131"/>
      <c r="FC590" s="131"/>
      <c r="FD590" s="131"/>
      <c r="FE590" s="131"/>
      <c r="FF590" s="131"/>
      <c r="FG590" s="131"/>
      <c r="FH590" s="164"/>
      <c r="FI590" s="153"/>
      <c r="FJ590" s="131"/>
      <c r="FK590" s="131"/>
      <c r="FL590" s="131"/>
      <c r="FM590" s="131"/>
      <c r="FN590" s="131"/>
      <c r="FO590" s="131"/>
      <c r="FP590" s="223"/>
      <c r="FQ590" s="163"/>
      <c r="FR590" s="131"/>
      <c r="FS590" s="131"/>
      <c r="FT590" s="131"/>
      <c r="FU590" s="131"/>
      <c r="FV590" s="131"/>
      <c r="FW590" s="131"/>
      <c r="FX590" s="131"/>
      <c r="FY590" s="223"/>
      <c r="FZ590" s="163"/>
      <c r="GA590" s="131"/>
      <c r="GB590" s="131"/>
      <c r="GC590" s="223"/>
      <c r="GD590" s="164"/>
      <c r="GE590" s="153"/>
      <c r="GF590" s="131"/>
      <c r="GG590" s="131"/>
      <c r="GH590" s="131"/>
      <c r="GI590" s="131"/>
      <c r="GJ590" s="131"/>
      <c r="GK590" s="131"/>
      <c r="GL590" s="131"/>
      <c r="GM590" s="131"/>
      <c r="GN590" s="164"/>
      <c r="GO590" s="153"/>
      <c r="GP590" s="131"/>
      <c r="GQ590" s="131"/>
      <c r="GR590" s="131"/>
      <c r="GS590" s="223"/>
      <c r="GT590" s="223"/>
      <c r="GU590" s="223"/>
      <c r="GV590" s="163"/>
      <c r="GW590" s="153"/>
      <c r="GX590" s="153"/>
      <c r="GY590" s="153"/>
      <c r="GZ590" s="153"/>
      <c r="HA590" s="153"/>
      <c r="HB590" s="153"/>
      <c r="HC590" s="369"/>
      <c r="HD590" s="163"/>
      <c r="HE590" s="153"/>
      <c r="HF590" s="153"/>
      <c r="HG590" s="153"/>
      <c r="HH590" s="153"/>
      <c r="HI590" s="131"/>
      <c r="HJ590" s="131"/>
      <c r="HK590" s="164"/>
      <c r="HL590" s="153"/>
      <c r="HM590" s="131"/>
      <c r="HN590" s="131"/>
      <c r="HO590" s="131"/>
      <c r="HP590" s="133"/>
      <c r="HQ590" s="126">
        <f t="shared" si="79"/>
        <v>17.079999999999998</v>
      </c>
      <c r="HR590" s="202" t="str">
        <f t="shared" si="80"/>
        <v>Senior</v>
      </c>
      <c r="HS590" s="130">
        <f t="shared" si="81"/>
        <v>0</v>
      </c>
      <c r="HT590" s="208">
        <f t="shared" si="82"/>
        <v>0</v>
      </c>
      <c r="HU590" s="208">
        <f t="shared" si="83"/>
        <v>1</v>
      </c>
      <c r="HV590" s="208">
        <f t="shared" si="84"/>
        <v>0</v>
      </c>
      <c r="HW590" s="209">
        <f t="shared" si="85"/>
        <v>0</v>
      </c>
      <c r="HX590" s="204"/>
      <c r="IA590" s="95" t="s">
        <v>2783</v>
      </c>
      <c r="IB590" s="95" t="s">
        <v>285</v>
      </c>
      <c r="IC590" s="95" t="s">
        <v>2784</v>
      </c>
      <c r="ID590" s="103"/>
      <c r="IE590" s="103"/>
      <c r="IF590" s="103"/>
      <c r="IG590" s="103"/>
      <c r="IH590" s="103"/>
      <c r="II590" s="103"/>
      <c r="IJ590" s="103"/>
      <c r="IK590" s="103"/>
      <c r="IL590" s="103"/>
      <c r="IM590" s="103"/>
      <c r="IN590" s="103"/>
      <c r="IO590" s="103"/>
      <c r="IP590" s="103"/>
      <c r="IQ590" s="103"/>
      <c r="IR590" s="103"/>
      <c r="IS590" s="103"/>
      <c r="IT590" s="103"/>
      <c r="IU590" s="103"/>
      <c r="IV590" s="103"/>
    </row>
    <row r="591" spans="1:256" s="104" customFormat="1" ht="15" customHeight="1">
      <c r="A591" s="105">
        <f t="shared" si="86"/>
        <v>873</v>
      </c>
      <c r="B591" s="106" t="s">
        <v>648</v>
      </c>
      <c r="C591" s="106" t="s">
        <v>249</v>
      </c>
      <c r="D591" s="106" t="s">
        <v>1327</v>
      </c>
      <c r="E591" s="113" t="s">
        <v>1457</v>
      </c>
      <c r="F591" s="163"/>
      <c r="G591" s="131"/>
      <c r="H591" s="131"/>
      <c r="I591" s="131"/>
      <c r="J591" s="164"/>
      <c r="K591" s="163"/>
      <c r="L591" s="131"/>
      <c r="M591" s="131"/>
      <c r="N591" s="164"/>
      <c r="O591" s="163"/>
      <c r="P591" s="131"/>
      <c r="Q591" s="131"/>
      <c r="R591" s="131"/>
      <c r="S591" s="131"/>
      <c r="T591" s="164"/>
      <c r="U591" s="163"/>
      <c r="V591" s="131"/>
      <c r="W591" s="131"/>
      <c r="X591" s="131"/>
      <c r="Y591" s="164"/>
      <c r="Z591" s="163"/>
      <c r="AA591" s="131"/>
      <c r="AB591" s="131"/>
      <c r="AC591" s="131"/>
      <c r="AD591" s="164"/>
      <c r="AE591" s="163"/>
      <c r="AF591" s="131"/>
      <c r="AG591" s="131"/>
      <c r="AH591" s="131"/>
      <c r="AI591" s="131"/>
      <c r="AJ591" s="223"/>
      <c r="AK591" s="164"/>
      <c r="AL591" s="163"/>
      <c r="AM591" s="131"/>
      <c r="AN591" s="131"/>
      <c r="AO591" s="131"/>
      <c r="AP591" s="131"/>
      <c r="AQ591" s="131"/>
      <c r="AR591" s="131"/>
      <c r="AS591" s="164"/>
      <c r="AT591" s="163"/>
      <c r="AU591" s="131"/>
      <c r="AV591" s="131"/>
      <c r="AW591" s="131"/>
      <c r="AX591" s="131"/>
      <c r="AY591" s="164"/>
      <c r="AZ591" s="163"/>
      <c r="BA591" s="131"/>
      <c r="BB591" s="131"/>
      <c r="BC591" s="131"/>
      <c r="BD591" s="131"/>
      <c r="BE591" s="131"/>
      <c r="BF591" s="164"/>
      <c r="BG591" s="163"/>
      <c r="BH591" s="131"/>
      <c r="BI591" s="131"/>
      <c r="BJ591" s="131"/>
      <c r="BK591" s="131"/>
      <c r="BL591" s="164"/>
      <c r="BM591" s="163"/>
      <c r="BN591" s="131"/>
      <c r="BO591" s="131"/>
      <c r="BP591" s="131"/>
      <c r="BQ591" s="131"/>
      <c r="BR591" s="131"/>
      <c r="BS591" s="164"/>
      <c r="BT591" s="163"/>
      <c r="BU591" s="131"/>
      <c r="BV591" s="131"/>
      <c r="BW591" s="131"/>
      <c r="BX591" s="131"/>
      <c r="BY591" s="164"/>
      <c r="BZ591" s="163"/>
      <c r="CA591" s="131"/>
      <c r="CB591" s="164"/>
      <c r="CC591" s="163"/>
      <c r="CD591" s="131"/>
      <c r="CE591" s="131"/>
      <c r="CF591" s="164"/>
      <c r="CG591" s="163">
        <v>6.08</v>
      </c>
      <c r="CH591" s="131">
        <v>7.02</v>
      </c>
      <c r="CI591" s="164"/>
      <c r="CJ591" s="163"/>
      <c r="CK591" s="131"/>
      <c r="CL591" s="131"/>
      <c r="CM591" s="164"/>
      <c r="CN591" s="163"/>
      <c r="CO591" s="131"/>
      <c r="CP591" s="131"/>
      <c r="CQ591" s="131"/>
      <c r="CR591" s="131"/>
      <c r="CS591" s="164"/>
      <c r="CT591" s="163"/>
      <c r="CU591" s="131"/>
      <c r="CV591" s="131"/>
      <c r="CW591" s="131"/>
      <c r="CX591" s="131"/>
      <c r="CY591" s="244"/>
      <c r="CZ591" s="153"/>
      <c r="DA591" s="131"/>
      <c r="DB591" s="164"/>
      <c r="DC591" s="153"/>
      <c r="DD591" s="131"/>
      <c r="DE591" s="131"/>
      <c r="DF591" s="131"/>
      <c r="DG591" s="131"/>
      <c r="DH591" s="164"/>
      <c r="DI591" s="153"/>
      <c r="DJ591" s="153"/>
      <c r="DK591" s="131"/>
      <c r="DL591" s="164"/>
      <c r="DM591" s="153"/>
      <c r="DN591" s="131"/>
      <c r="DO591" s="164"/>
      <c r="DP591" s="153"/>
      <c r="DQ591" s="131"/>
      <c r="DR591" s="131"/>
      <c r="DS591" s="223"/>
      <c r="DT591" s="131"/>
      <c r="DU591" s="153"/>
      <c r="DV591" s="223"/>
      <c r="DW591" s="164"/>
      <c r="DX591" s="153"/>
      <c r="DY591" s="131"/>
      <c r="DZ591" s="131"/>
      <c r="EA591" s="131"/>
      <c r="EB591" s="131"/>
      <c r="EC591" s="131"/>
      <c r="ED591" s="131"/>
      <c r="EE591" s="131"/>
      <c r="EF591" s="131"/>
      <c r="EG591" s="131"/>
      <c r="EH591" s="131"/>
      <c r="EI591" s="131"/>
      <c r="EJ591" s="164"/>
      <c r="EK591" s="163"/>
      <c r="EL591" s="131"/>
      <c r="EM591" s="164"/>
      <c r="EN591" s="155"/>
      <c r="EO591" s="135"/>
      <c r="EP591" s="135"/>
      <c r="EQ591" s="135"/>
      <c r="ER591" s="225"/>
      <c r="ES591" s="167"/>
      <c r="ET591" s="155"/>
      <c r="EU591" s="135"/>
      <c r="EV591" s="135"/>
      <c r="EW591" s="135"/>
      <c r="EX591" s="135"/>
      <c r="EY591" s="135"/>
      <c r="EZ591" s="167"/>
      <c r="FA591" s="155"/>
      <c r="FB591" s="135"/>
      <c r="FC591" s="135"/>
      <c r="FD591" s="135"/>
      <c r="FE591" s="135"/>
      <c r="FF591" s="135"/>
      <c r="FG591" s="135"/>
      <c r="FH591" s="167"/>
      <c r="FI591" s="155"/>
      <c r="FJ591" s="135"/>
      <c r="FK591" s="135"/>
      <c r="FL591" s="135"/>
      <c r="FM591" s="135"/>
      <c r="FN591" s="135"/>
      <c r="FO591" s="135"/>
      <c r="FP591" s="225"/>
      <c r="FQ591" s="174"/>
      <c r="FR591" s="135"/>
      <c r="FS591" s="135"/>
      <c r="FT591" s="135"/>
      <c r="FU591" s="135"/>
      <c r="FV591" s="135"/>
      <c r="FW591" s="135"/>
      <c r="FX591" s="135"/>
      <c r="FY591" s="225"/>
      <c r="FZ591" s="174"/>
      <c r="GA591" s="135"/>
      <c r="GB591" s="135"/>
      <c r="GC591" s="225"/>
      <c r="GD591" s="167"/>
      <c r="GE591" s="155"/>
      <c r="GF591" s="135"/>
      <c r="GG591" s="135"/>
      <c r="GH591" s="135"/>
      <c r="GI591" s="135"/>
      <c r="GJ591" s="135"/>
      <c r="GK591" s="135"/>
      <c r="GL591" s="135"/>
      <c r="GM591" s="135"/>
      <c r="GN591" s="167"/>
      <c r="GO591" s="155"/>
      <c r="GP591" s="135"/>
      <c r="GQ591" s="135"/>
      <c r="GR591" s="135"/>
      <c r="GS591" s="225"/>
      <c r="GT591" s="225"/>
      <c r="GU591" s="225"/>
      <c r="GV591" s="174"/>
      <c r="GW591" s="155"/>
      <c r="GX591" s="155"/>
      <c r="GY591" s="155"/>
      <c r="GZ591" s="155"/>
      <c r="HA591" s="155"/>
      <c r="HB591" s="155"/>
      <c r="HC591" s="373"/>
      <c r="HD591" s="174"/>
      <c r="HE591" s="155"/>
      <c r="HF591" s="155"/>
      <c r="HG591" s="155"/>
      <c r="HH591" s="155"/>
      <c r="HI591" s="135"/>
      <c r="HJ591" s="135"/>
      <c r="HK591" s="167"/>
      <c r="HL591" s="155"/>
      <c r="HM591" s="135"/>
      <c r="HN591" s="135"/>
      <c r="HO591" s="135"/>
      <c r="HP591" s="137"/>
      <c r="HQ591" s="126">
        <f t="shared" si="79"/>
        <v>7.02</v>
      </c>
      <c r="HR591" s="202" t="str">
        <f t="shared" si="80"/>
        <v>Novice</v>
      </c>
      <c r="HS591" s="130">
        <f t="shared" si="81"/>
        <v>2</v>
      </c>
      <c r="HT591" s="208">
        <f t="shared" si="82"/>
        <v>0</v>
      </c>
      <c r="HU591" s="208">
        <f t="shared" si="83"/>
        <v>0</v>
      </c>
      <c r="HV591" s="208">
        <f t="shared" si="84"/>
        <v>0</v>
      </c>
      <c r="HW591" s="209">
        <f t="shared" si="85"/>
        <v>0</v>
      </c>
      <c r="HX591" s="204"/>
      <c r="IA591" s="106" t="s">
        <v>648</v>
      </c>
      <c r="IB591" s="106" t="s">
        <v>249</v>
      </c>
      <c r="IC591" s="106" t="s">
        <v>1327</v>
      </c>
      <c r="ID591" s="103"/>
      <c r="IE591" s="103"/>
      <c r="IF591" s="103"/>
      <c r="IG591" s="103"/>
      <c r="IH591" s="103"/>
      <c r="II591" s="103"/>
      <c r="IJ591" s="103"/>
      <c r="IK591" s="103"/>
      <c r="IL591" s="103"/>
      <c r="IM591" s="103"/>
      <c r="IN591" s="103"/>
      <c r="IO591" s="103"/>
      <c r="IP591" s="103"/>
      <c r="IQ591" s="103"/>
      <c r="IR591" s="103"/>
      <c r="IS591" s="103"/>
      <c r="IT591" s="103"/>
      <c r="IU591" s="103"/>
      <c r="IV591" s="103"/>
    </row>
    <row r="592" spans="1:256" s="104" customFormat="1" ht="15" customHeight="1">
      <c r="A592" s="105">
        <f t="shared" si="86"/>
        <v>968</v>
      </c>
      <c r="B592" s="106" t="s">
        <v>371</v>
      </c>
      <c r="C592" s="106" t="s">
        <v>1326</v>
      </c>
      <c r="D592" s="106" t="s">
        <v>1327</v>
      </c>
      <c r="E592" s="113" t="s">
        <v>1131</v>
      </c>
      <c r="F592" s="163"/>
      <c r="G592" s="131"/>
      <c r="H592" s="131"/>
      <c r="I592" s="131"/>
      <c r="J592" s="164"/>
      <c r="K592" s="163"/>
      <c r="L592" s="131"/>
      <c r="M592" s="131"/>
      <c r="N592" s="164"/>
      <c r="O592" s="163"/>
      <c r="P592" s="131"/>
      <c r="Q592" s="131"/>
      <c r="R592" s="131"/>
      <c r="S592" s="131"/>
      <c r="T592" s="164"/>
      <c r="U592" s="163"/>
      <c r="V592" s="131"/>
      <c r="W592" s="131"/>
      <c r="X592" s="131"/>
      <c r="Y592" s="164"/>
      <c r="Z592" s="163"/>
      <c r="AA592" s="131"/>
      <c r="AB592" s="131"/>
      <c r="AC592" s="131"/>
      <c r="AD592" s="164"/>
      <c r="AE592" s="163"/>
      <c r="AF592" s="131"/>
      <c r="AG592" s="131"/>
      <c r="AH592" s="131"/>
      <c r="AI592" s="131"/>
      <c r="AJ592" s="223"/>
      <c r="AK592" s="164"/>
      <c r="AL592" s="163"/>
      <c r="AM592" s="131"/>
      <c r="AN592" s="131"/>
      <c r="AO592" s="131"/>
      <c r="AP592" s="131"/>
      <c r="AQ592" s="131"/>
      <c r="AR592" s="131"/>
      <c r="AS592" s="164"/>
      <c r="AT592" s="163"/>
      <c r="AU592" s="131"/>
      <c r="AV592" s="131"/>
      <c r="AW592" s="131"/>
      <c r="AX592" s="131"/>
      <c r="AY592" s="164"/>
      <c r="AZ592" s="163"/>
      <c r="BA592" s="131"/>
      <c r="BB592" s="131"/>
      <c r="BC592" s="131"/>
      <c r="BD592" s="131"/>
      <c r="BE592" s="131"/>
      <c r="BF592" s="164"/>
      <c r="BG592" s="163"/>
      <c r="BH592" s="131"/>
      <c r="BI592" s="131"/>
      <c r="BJ592" s="131"/>
      <c r="BK592" s="131"/>
      <c r="BL592" s="164"/>
      <c r="BM592" s="163"/>
      <c r="BN592" s="131"/>
      <c r="BO592" s="131"/>
      <c r="BP592" s="131"/>
      <c r="BQ592" s="131"/>
      <c r="BR592" s="131"/>
      <c r="BS592" s="164"/>
      <c r="BT592" s="163"/>
      <c r="BU592" s="131"/>
      <c r="BV592" s="131"/>
      <c r="BW592" s="131"/>
      <c r="BX592" s="131"/>
      <c r="BY592" s="164"/>
      <c r="BZ592" s="163"/>
      <c r="CA592" s="131"/>
      <c r="CB592" s="164"/>
      <c r="CC592" s="163"/>
      <c r="CD592" s="131"/>
      <c r="CE592" s="131"/>
      <c r="CF592" s="164"/>
      <c r="CG592" s="163"/>
      <c r="CH592" s="131"/>
      <c r="CI592" s="164"/>
      <c r="CJ592" s="163"/>
      <c r="CK592" s="131"/>
      <c r="CL592" s="131"/>
      <c r="CM592" s="164"/>
      <c r="CN592" s="163"/>
      <c r="CO592" s="131"/>
      <c r="CP592" s="131"/>
      <c r="CQ592" s="131"/>
      <c r="CR592" s="131"/>
      <c r="CS592" s="164"/>
      <c r="CT592" s="163"/>
      <c r="CU592" s="131"/>
      <c r="CV592" s="131"/>
      <c r="CW592" s="131"/>
      <c r="CX592" s="131"/>
      <c r="CY592" s="244"/>
      <c r="CZ592" s="153"/>
      <c r="DA592" s="131"/>
      <c r="DB592" s="164"/>
      <c r="DC592" s="153"/>
      <c r="DD592" s="131"/>
      <c r="DE592" s="131"/>
      <c r="DF592" s="131"/>
      <c r="DG592" s="131"/>
      <c r="DH592" s="164"/>
      <c r="DI592" s="153"/>
      <c r="DJ592" s="153"/>
      <c r="DK592" s="131"/>
      <c r="DL592" s="164"/>
      <c r="DM592" s="153"/>
      <c r="DN592" s="131"/>
      <c r="DO592" s="164"/>
      <c r="DP592" s="153"/>
      <c r="DQ592" s="131"/>
      <c r="DR592" s="131"/>
      <c r="DS592" s="223"/>
      <c r="DT592" s="131"/>
      <c r="DU592" s="153"/>
      <c r="DV592" s="223"/>
      <c r="DW592" s="164"/>
      <c r="DX592" s="153"/>
      <c r="DY592" s="131"/>
      <c r="DZ592" s="131"/>
      <c r="EA592" s="131"/>
      <c r="EB592" s="131"/>
      <c r="EC592" s="131"/>
      <c r="ED592" s="131"/>
      <c r="EE592" s="131"/>
      <c r="EF592" s="131"/>
      <c r="EG592" s="131"/>
      <c r="EH592" s="131"/>
      <c r="EI592" s="131"/>
      <c r="EJ592" s="164"/>
      <c r="EK592" s="163"/>
      <c r="EL592" s="131"/>
      <c r="EM592" s="164"/>
      <c r="EN592" s="153"/>
      <c r="EO592" s="131"/>
      <c r="EP592" s="131"/>
      <c r="EQ592" s="131"/>
      <c r="ER592" s="223"/>
      <c r="ES592" s="164"/>
      <c r="ET592" s="153"/>
      <c r="EU592" s="131"/>
      <c r="EV592" s="131"/>
      <c r="EW592" s="131"/>
      <c r="EX592" s="131"/>
      <c r="EY592" s="131"/>
      <c r="EZ592" s="164"/>
      <c r="FA592" s="153"/>
      <c r="FB592" s="131"/>
      <c r="FC592" s="131"/>
      <c r="FD592" s="131"/>
      <c r="FE592" s="131"/>
      <c r="FF592" s="131"/>
      <c r="FG592" s="131"/>
      <c r="FH592" s="164"/>
      <c r="FI592" s="153"/>
      <c r="FJ592" s="131"/>
      <c r="FK592" s="131"/>
      <c r="FL592" s="131"/>
      <c r="FM592" s="131"/>
      <c r="FN592" s="131"/>
      <c r="FO592" s="131"/>
      <c r="FP592" s="223"/>
      <c r="FQ592" s="163"/>
      <c r="FR592" s="131"/>
      <c r="FS592" s="131"/>
      <c r="FT592" s="131"/>
      <c r="FU592" s="131"/>
      <c r="FV592" s="131"/>
      <c r="FW592" s="131"/>
      <c r="FX592" s="131"/>
      <c r="FY592" s="223"/>
      <c r="FZ592" s="163"/>
      <c r="GA592" s="131"/>
      <c r="GB592" s="131"/>
      <c r="GC592" s="223"/>
      <c r="GD592" s="164"/>
      <c r="GE592" s="153"/>
      <c r="GF592" s="131"/>
      <c r="GG592" s="131"/>
      <c r="GH592" s="131"/>
      <c r="GI592" s="131"/>
      <c r="GJ592" s="131"/>
      <c r="GK592" s="131"/>
      <c r="GL592" s="131"/>
      <c r="GM592" s="131"/>
      <c r="GN592" s="164"/>
      <c r="GO592" s="153"/>
      <c r="GP592" s="131"/>
      <c r="GQ592" s="131"/>
      <c r="GR592" s="131"/>
      <c r="GS592" s="223"/>
      <c r="GT592" s="223"/>
      <c r="GU592" s="223"/>
      <c r="GV592" s="163"/>
      <c r="GW592" s="153"/>
      <c r="GX592" s="153"/>
      <c r="GY592" s="153"/>
      <c r="GZ592" s="153"/>
      <c r="HA592" s="153"/>
      <c r="HB592" s="153"/>
      <c r="HC592" s="369"/>
      <c r="HD592" s="163"/>
      <c r="HE592" s="153"/>
      <c r="HF592" s="153"/>
      <c r="HG592" s="153"/>
      <c r="HH592" s="153"/>
      <c r="HI592" s="131"/>
      <c r="HJ592" s="131"/>
      <c r="HK592" s="164"/>
      <c r="HL592" s="153"/>
      <c r="HM592" s="131"/>
      <c r="HN592" s="131"/>
      <c r="HO592" s="131"/>
      <c r="HP592" s="133"/>
      <c r="HQ592" s="126">
        <f t="shared" si="79"/>
        <v>0</v>
      </c>
      <c r="HR592" s="202" t="str">
        <f t="shared" si="80"/>
        <v>~~~</v>
      </c>
      <c r="HS592" s="130">
        <f t="shared" si="81"/>
        <v>0</v>
      </c>
      <c r="HT592" s="208">
        <f t="shared" si="82"/>
        <v>0</v>
      </c>
      <c r="HU592" s="208">
        <f t="shared" si="83"/>
        <v>0</v>
      </c>
      <c r="HV592" s="208">
        <f t="shared" si="84"/>
        <v>0</v>
      </c>
      <c r="HW592" s="209">
        <f t="shared" si="85"/>
        <v>0</v>
      </c>
      <c r="HX592" s="204"/>
      <c r="IA592" s="106" t="s">
        <v>371</v>
      </c>
      <c r="IB592" s="106" t="s">
        <v>1326</v>
      </c>
      <c r="IC592" s="106" t="s">
        <v>1327</v>
      </c>
      <c r="ID592" s="103"/>
      <c r="IE592" s="103"/>
      <c r="IF592" s="103"/>
      <c r="IG592" s="103"/>
      <c r="IH592" s="103"/>
      <c r="II592" s="103"/>
      <c r="IJ592" s="103"/>
      <c r="IK592" s="103"/>
      <c r="IL592" s="103"/>
      <c r="IM592" s="103"/>
      <c r="IN592" s="103"/>
      <c r="IO592" s="103"/>
      <c r="IP592" s="103"/>
      <c r="IQ592" s="103"/>
      <c r="IR592" s="103"/>
      <c r="IS592" s="103"/>
      <c r="IT592" s="103"/>
      <c r="IU592" s="103"/>
      <c r="IV592" s="103"/>
    </row>
    <row r="593" spans="1:256" s="104" customFormat="1" ht="15" customHeight="1">
      <c r="A593" s="105">
        <f t="shared" si="86"/>
        <v>840</v>
      </c>
      <c r="B593" s="106" t="s">
        <v>2801</v>
      </c>
      <c r="C593" s="106" t="s">
        <v>701</v>
      </c>
      <c r="D593" s="106" t="s">
        <v>2802</v>
      </c>
      <c r="E593" s="113" t="s">
        <v>1153</v>
      </c>
      <c r="F593" s="163"/>
      <c r="G593" s="131"/>
      <c r="H593" s="131"/>
      <c r="I593" s="131"/>
      <c r="J593" s="164"/>
      <c r="K593" s="163"/>
      <c r="L593" s="131"/>
      <c r="M593" s="131"/>
      <c r="N593" s="164"/>
      <c r="O593" s="163"/>
      <c r="P593" s="131"/>
      <c r="Q593" s="131"/>
      <c r="R593" s="131"/>
      <c r="S593" s="131"/>
      <c r="T593" s="164"/>
      <c r="U593" s="163"/>
      <c r="V593" s="131"/>
      <c r="W593" s="131"/>
      <c r="X593" s="131"/>
      <c r="Y593" s="164"/>
      <c r="Z593" s="163"/>
      <c r="AA593" s="131"/>
      <c r="AB593" s="131"/>
      <c r="AC593" s="131"/>
      <c r="AD593" s="164"/>
      <c r="AE593" s="163"/>
      <c r="AF593" s="131"/>
      <c r="AG593" s="131"/>
      <c r="AH593" s="131"/>
      <c r="AI593" s="131"/>
      <c r="AJ593" s="223"/>
      <c r="AK593" s="164"/>
      <c r="AL593" s="163"/>
      <c r="AM593" s="131"/>
      <c r="AN593" s="131"/>
      <c r="AO593" s="131"/>
      <c r="AP593" s="131"/>
      <c r="AQ593" s="131"/>
      <c r="AR593" s="131"/>
      <c r="AS593" s="164"/>
      <c r="AT593" s="163"/>
      <c r="AU593" s="131"/>
      <c r="AV593" s="131"/>
      <c r="AW593" s="131"/>
      <c r="AX593" s="131"/>
      <c r="AY593" s="164"/>
      <c r="AZ593" s="163"/>
      <c r="BA593" s="131"/>
      <c r="BB593" s="131"/>
      <c r="BC593" s="131"/>
      <c r="BD593" s="131"/>
      <c r="BE593" s="131"/>
      <c r="BF593" s="164"/>
      <c r="BG593" s="163"/>
      <c r="BH593" s="131"/>
      <c r="BI593" s="131"/>
      <c r="BJ593" s="131"/>
      <c r="BK593" s="131"/>
      <c r="BL593" s="164"/>
      <c r="BM593" s="163"/>
      <c r="BN593" s="131"/>
      <c r="BO593" s="131"/>
      <c r="BP593" s="131"/>
      <c r="BQ593" s="131"/>
      <c r="BR593" s="131"/>
      <c r="BS593" s="164"/>
      <c r="BT593" s="163"/>
      <c r="BU593" s="131"/>
      <c r="BV593" s="131"/>
      <c r="BW593" s="131"/>
      <c r="BX593" s="131"/>
      <c r="BY593" s="164"/>
      <c r="BZ593" s="163"/>
      <c r="CA593" s="131"/>
      <c r="CB593" s="164"/>
      <c r="CC593" s="163"/>
      <c r="CD593" s="131"/>
      <c r="CE593" s="131"/>
      <c r="CF593" s="164"/>
      <c r="CG593" s="163"/>
      <c r="CH593" s="131"/>
      <c r="CI593" s="164"/>
      <c r="CJ593" s="163"/>
      <c r="CK593" s="131"/>
      <c r="CL593" s="131"/>
      <c r="CM593" s="164"/>
      <c r="CN593" s="163"/>
      <c r="CO593" s="131"/>
      <c r="CP593" s="131"/>
      <c r="CQ593" s="131"/>
      <c r="CR593" s="131"/>
      <c r="CS593" s="164"/>
      <c r="CT593" s="163"/>
      <c r="CU593" s="131"/>
      <c r="CV593" s="131"/>
      <c r="CW593" s="131"/>
      <c r="CX593" s="131"/>
      <c r="CY593" s="244"/>
      <c r="CZ593" s="153"/>
      <c r="DA593" s="131"/>
      <c r="DB593" s="164"/>
      <c r="DC593" s="153"/>
      <c r="DD593" s="131"/>
      <c r="DE593" s="131"/>
      <c r="DF593" s="131"/>
      <c r="DG593" s="131"/>
      <c r="DH593" s="164"/>
      <c r="DI593" s="153"/>
      <c r="DJ593" s="153"/>
      <c r="DK593" s="131"/>
      <c r="DL593" s="164"/>
      <c r="DM593" s="153"/>
      <c r="DN593" s="131"/>
      <c r="DO593" s="164"/>
      <c r="DP593" s="153"/>
      <c r="DQ593" s="131"/>
      <c r="DR593" s="131"/>
      <c r="DS593" s="223"/>
      <c r="DT593" s="131"/>
      <c r="DU593" s="153"/>
      <c r="DV593" s="223"/>
      <c r="DW593" s="164"/>
      <c r="DX593" s="153"/>
      <c r="DY593" s="131"/>
      <c r="DZ593" s="131"/>
      <c r="EA593" s="131"/>
      <c r="EB593" s="131"/>
      <c r="EC593" s="131"/>
      <c r="ED593" s="131"/>
      <c r="EE593" s="131"/>
      <c r="EF593" s="131"/>
      <c r="EG593" s="131"/>
      <c r="EH593" s="131"/>
      <c r="EI593" s="131"/>
      <c r="EJ593" s="164"/>
      <c r="EK593" s="163">
        <v>3.09</v>
      </c>
      <c r="EL593" s="131">
        <v>3.06</v>
      </c>
      <c r="EM593" s="164"/>
      <c r="EN593" s="153"/>
      <c r="EO593" s="131"/>
      <c r="EP593" s="131"/>
      <c r="EQ593" s="131"/>
      <c r="ER593" s="223"/>
      <c r="ES593" s="164"/>
      <c r="ET593" s="153"/>
      <c r="EU593" s="131"/>
      <c r="EV593" s="131"/>
      <c r="EW593" s="131"/>
      <c r="EX593" s="131"/>
      <c r="EY593" s="131"/>
      <c r="EZ593" s="164"/>
      <c r="FA593" s="153"/>
      <c r="FB593" s="131"/>
      <c r="FC593" s="131"/>
      <c r="FD593" s="131"/>
      <c r="FE593" s="131"/>
      <c r="FF593" s="131"/>
      <c r="FG593" s="131">
        <v>4.09</v>
      </c>
      <c r="FH593" s="164">
        <v>4.0999999999999996</v>
      </c>
      <c r="FI593" s="153"/>
      <c r="FJ593" s="131"/>
      <c r="FK593" s="131"/>
      <c r="FL593" s="131"/>
      <c r="FM593" s="131"/>
      <c r="FN593" s="131"/>
      <c r="FO593" s="131"/>
      <c r="FP593" s="223"/>
      <c r="FQ593" s="163"/>
      <c r="FR593" s="131"/>
      <c r="FS593" s="131"/>
      <c r="FT593" s="131"/>
      <c r="FU593" s="131"/>
      <c r="FV593" s="131"/>
      <c r="FW593" s="131"/>
      <c r="FX593" s="131"/>
      <c r="FY593" s="223"/>
      <c r="FZ593" s="163"/>
      <c r="GA593" s="131"/>
      <c r="GB593" s="131"/>
      <c r="GC593" s="223"/>
      <c r="GD593" s="164"/>
      <c r="GE593" s="153"/>
      <c r="GF593" s="131"/>
      <c r="GG593" s="131"/>
      <c r="GH593" s="131"/>
      <c r="GI593" s="131"/>
      <c r="GJ593" s="131"/>
      <c r="GK593" s="131"/>
      <c r="GL593" s="131"/>
      <c r="GM593" s="131"/>
      <c r="GN593" s="164"/>
      <c r="GO593" s="153"/>
      <c r="GP593" s="131"/>
      <c r="GQ593" s="131"/>
      <c r="GR593" s="131"/>
      <c r="GS593" s="223"/>
      <c r="GT593" s="223"/>
      <c r="GU593" s="223"/>
      <c r="GV593" s="163"/>
      <c r="GW593" s="153"/>
      <c r="GX593" s="153"/>
      <c r="GY593" s="153"/>
      <c r="GZ593" s="153"/>
      <c r="HA593" s="153"/>
      <c r="HB593" s="153"/>
      <c r="HC593" s="369"/>
      <c r="HD593" s="163"/>
      <c r="HE593" s="153"/>
      <c r="HF593" s="153"/>
      <c r="HG593" s="153">
        <v>7.1</v>
      </c>
      <c r="HH593" s="153">
        <v>8.02</v>
      </c>
      <c r="HI593" s="131">
        <v>7.07</v>
      </c>
      <c r="HJ593" s="131"/>
      <c r="HK593" s="164"/>
      <c r="HL593" s="153"/>
      <c r="HM593" s="131"/>
      <c r="HN593" s="131"/>
      <c r="HO593" s="131"/>
      <c r="HP593" s="133"/>
      <c r="HQ593" s="126">
        <f t="shared" si="79"/>
        <v>8.02</v>
      </c>
      <c r="HR593" s="202" t="str">
        <f t="shared" si="80"/>
        <v>Novice</v>
      </c>
      <c r="HS593" s="130">
        <f t="shared" si="81"/>
        <v>7</v>
      </c>
      <c r="HT593" s="208">
        <f t="shared" si="82"/>
        <v>0</v>
      </c>
      <c r="HU593" s="208">
        <f t="shared" si="83"/>
        <v>0</v>
      </c>
      <c r="HV593" s="208">
        <f t="shared" si="84"/>
        <v>0</v>
      </c>
      <c r="HW593" s="209">
        <f t="shared" si="85"/>
        <v>0</v>
      </c>
      <c r="HX593" s="204" t="s">
        <v>509</v>
      </c>
      <c r="IA593" s="106" t="s">
        <v>2801</v>
      </c>
      <c r="IB593" s="106" t="s">
        <v>701</v>
      </c>
      <c r="IC593" s="106" t="s">
        <v>2802</v>
      </c>
      <c r="ID593" s="103"/>
      <c r="IE593" s="103"/>
      <c r="IF593" s="103"/>
      <c r="IG593" s="103"/>
      <c r="IH593" s="103"/>
      <c r="II593" s="103"/>
      <c r="IJ593" s="103"/>
      <c r="IK593" s="103"/>
      <c r="IL593" s="103"/>
      <c r="IM593" s="103"/>
      <c r="IN593" s="103"/>
      <c r="IO593" s="103"/>
      <c r="IP593" s="103"/>
      <c r="IQ593" s="103"/>
      <c r="IR593" s="103"/>
      <c r="IS593" s="103"/>
      <c r="IT593" s="103"/>
      <c r="IU593" s="103"/>
      <c r="IV593" s="103"/>
    </row>
    <row r="594" spans="1:256" s="104" customFormat="1" ht="15" customHeight="1">
      <c r="A594" s="105">
        <f t="shared" si="86"/>
        <v>840</v>
      </c>
      <c r="B594" s="106" t="s">
        <v>2776</v>
      </c>
      <c r="C594" s="106" t="s">
        <v>1618</v>
      </c>
      <c r="D594" s="106" t="s">
        <v>2777</v>
      </c>
      <c r="E594" s="113" t="s">
        <v>1155</v>
      </c>
      <c r="F594" s="163"/>
      <c r="G594" s="131"/>
      <c r="H594" s="131"/>
      <c r="I594" s="131"/>
      <c r="J594" s="164"/>
      <c r="K594" s="163"/>
      <c r="L594" s="131"/>
      <c r="M594" s="131"/>
      <c r="N594" s="164"/>
      <c r="O594" s="163"/>
      <c r="P594" s="131"/>
      <c r="Q594" s="131"/>
      <c r="R594" s="131"/>
      <c r="S594" s="131"/>
      <c r="T594" s="164"/>
      <c r="U594" s="163"/>
      <c r="V594" s="131"/>
      <c r="W594" s="131"/>
      <c r="X594" s="131"/>
      <c r="Y594" s="164"/>
      <c r="Z594" s="163"/>
      <c r="AA594" s="131"/>
      <c r="AB594" s="131"/>
      <c r="AC594" s="131"/>
      <c r="AD594" s="164"/>
      <c r="AE594" s="163"/>
      <c r="AF594" s="131"/>
      <c r="AG594" s="131"/>
      <c r="AH594" s="131"/>
      <c r="AI594" s="131"/>
      <c r="AJ594" s="223"/>
      <c r="AK594" s="164"/>
      <c r="AL594" s="163"/>
      <c r="AM594" s="131"/>
      <c r="AN594" s="131"/>
      <c r="AO594" s="131"/>
      <c r="AP594" s="131"/>
      <c r="AQ594" s="131"/>
      <c r="AR594" s="131"/>
      <c r="AS594" s="164"/>
      <c r="AT594" s="163"/>
      <c r="AU594" s="131"/>
      <c r="AV594" s="131"/>
      <c r="AW594" s="131"/>
      <c r="AX594" s="131"/>
      <c r="AY594" s="164"/>
      <c r="AZ594" s="163"/>
      <c r="BA594" s="131"/>
      <c r="BB594" s="131"/>
      <c r="BC594" s="131"/>
      <c r="BD594" s="131"/>
      <c r="BE594" s="131"/>
      <c r="BF594" s="164"/>
      <c r="BG594" s="163"/>
      <c r="BH594" s="131"/>
      <c r="BI594" s="131"/>
      <c r="BJ594" s="131"/>
      <c r="BK594" s="131"/>
      <c r="BL594" s="164"/>
      <c r="BM594" s="163"/>
      <c r="BN594" s="131"/>
      <c r="BO594" s="131"/>
      <c r="BP594" s="131"/>
      <c r="BQ594" s="131"/>
      <c r="BR594" s="131"/>
      <c r="BS594" s="164"/>
      <c r="BT594" s="163"/>
      <c r="BU594" s="131"/>
      <c r="BV594" s="131"/>
      <c r="BW594" s="131"/>
      <c r="BX594" s="131"/>
      <c r="BY594" s="164"/>
      <c r="BZ594" s="163"/>
      <c r="CA594" s="131"/>
      <c r="CB594" s="164"/>
      <c r="CC594" s="163"/>
      <c r="CD594" s="131"/>
      <c r="CE594" s="131"/>
      <c r="CF594" s="164"/>
      <c r="CG594" s="163"/>
      <c r="CH594" s="131"/>
      <c r="CI594" s="164"/>
      <c r="CJ594" s="163"/>
      <c r="CK594" s="131"/>
      <c r="CL594" s="131"/>
      <c r="CM594" s="164"/>
      <c r="CN594" s="163"/>
      <c r="CO594" s="131"/>
      <c r="CP594" s="131"/>
      <c r="CQ594" s="131"/>
      <c r="CR594" s="131"/>
      <c r="CS594" s="164"/>
      <c r="CT594" s="163"/>
      <c r="CU594" s="131"/>
      <c r="CV594" s="131"/>
      <c r="CW594" s="131"/>
      <c r="CX594" s="131"/>
      <c r="CY594" s="244"/>
      <c r="CZ594" s="153"/>
      <c r="DA594" s="131"/>
      <c r="DB594" s="164"/>
      <c r="DC594" s="153"/>
      <c r="DD594" s="131"/>
      <c r="DE594" s="131"/>
      <c r="DF594" s="131"/>
      <c r="DG594" s="131"/>
      <c r="DH594" s="164"/>
      <c r="DI594" s="153"/>
      <c r="DJ594" s="153"/>
      <c r="DK594" s="131"/>
      <c r="DL594" s="164"/>
      <c r="DM594" s="153"/>
      <c r="DN594" s="131"/>
      <c r="DO594" s="164"/>
      <c r="DP594" s="153"/>
      <c r="DQ594" s="131"/>
      <c r="DR594" s="131"/>
      <c r="DS594" s="223"/>
      <c r="DT594" s="131"/>
      <c r="DU594" s="153"/>
      <c r="DV594" s="223"/>
      <c r="DW594" s="164"/>
      <c r="DX594" s="153"/>
      <c r="DY594" s="131"/>
      <c r="DZ594" s="131"/>
      <c r="EA594" s="131"/>
      <c r="EB594" s="131"/>
      <c r="EC594" s="131">
        <v>8.02</v>
      </c>
      <c r="ED594" s="131"/>
      <c r="EE594" s="131"/>
      <c r="EF594" s="131"/>
      <c r="EG594" s="131"/>
      <c r="EH594" s="131"/>
      <c r="EI594" s="131"/>
      <c r="EJ594" s="164"/>
      <c r="EK594" s="163"/>
      <c r="EL594" s="131"/>
      <c r="EM594" s="164"/>
      <c r="EN594" s="153"/>
      <c r="EO594" s="131"/>
      <c r="EP594" s="131"/>
      <c r="EQ594" s="131"/>
      <c r="ER594" s="223"/>
      <c r="ES594" s="164"/>
      <c r="ET594" s="153"/>
      <c r="EU594" s="131"/>
      <c r="EV594" s="131"/>
      <c r="EW594" s="131"/>
      <c r="EX594" s="131"/>
      <c r="EY594" s="131"/>
      <c r="EZ594" s="164"/>
      <c r="FA594" s="153"/>
      <c r="FB594" s="131"/>
      <c r="FC594" s="131"/>
      <c r="FD594" s="131"/>
      <c r="FE594" s="131"/>
      <c r="FF594" s="131"/>
      <c r="FG594" s="131"/>
      <c r="FH594" s="164"/>
      <c r="FI594" s="153"/>
      <c r="FJ594" s="131"/>
      <c r="FK594" s="131"/>
      <c r="FL594" s="131"/>
      <c r="FM594" s="131"/>
      <c r="FN594" s="131"/>
      <c r="FO594" s="131"/>
      <c r="FP594" s="223"/>
      <c r="FR594" s="131"/>
      <c r="FS594" s="131"/>
      <c r="FT594" s="131"/>
      <c r="FU594" s="131"/>
      <c r="FV594" s="131"/>
      <c r="FW594" s="131"/>
      <c r="FX594" s="131"/>
      <c r="FY594" s="223"/>
      <c r="FZ594" s="163"/>
      <c r="GA594" s="131"/>
      <c r="GB594" s="131"/>
      <c r="GC594" s="223"/>
      <c r="GD594" s="164"/>
      <c r="GE594" s="153"/>
      <c r="GF594" s="131"/>
      <c r="GG594" s="131"/>
      <c r="GH594" s="131"/>
      <c r="GI594" s="131"/>
      <c r="GJ594" s="131"/>
      <c r="GK594" s="131"/>
      <c r="GL594" s="131"/>
      <c r="GM594" s="131"/>
      <c r="GN594" s="164"/>
      <c r="GO594" s="153"/>
      <c r="GP594" s="131"/>
      <c r="GQ594" s="131"/>
      <c r="GR594" s="131"/>
      <c r="GS594" s="223"/>
      <c r="GT594" s="223"/>
      <c r="GU594" s="223"/>
      <c r="GV594" s="163"/>
      <c r="GW594" s="153"/>
      <c r="GX594" s="153"/>
      <c r="GY594" s="153"/>
      <c r="GZ594" s="153"/>
      <c r="HA594" s="153"/>
      <c r="HB594" s="153"/>
      <c r="HC594" s="369"/>
      <c r="HD594" s="163"/>
      <c r="HE594" s="153"/>
      <c r="HF594" s="153"/>
      <c r="HG594" s="153"/>
      <c r="HH594" s="153"/>
      <c r="HI594" s="131"/>
      <c r="HJ594" s="131"/>
      <c r="HK594" s="164"/>
      <c r="HL594" s="153"/>
      <c r="HM594" s="131"/>
      <c r="HN594" s="131"/>
      <c r="HO594" s="131"/>
      <c r="HP594" s="133"/>
      <c r="HQ594" s="126">
        <f t="shared" si="79"/>
        <v>8.02</v>
      </c>
      <c r="HR594" s="202" t="str">
        <f t="shared" si="80"/>
        <v>Novice</v>
      </c>
      <c r="HS594" s="130">
        <f t="shared" si="81"/>
        <v>1</v>
      </c>
      <c r="HT594" s="208">
        <f t="shared" si="82"/>
        <v>0</v>
      </c>
      <c r="HU594" s="208">
        <f t="shared" si="83"/>
        <v>0</v>
      </c>
      <c r="HV594" s="208">
        <f t="shared" si="84"/>
        <v>0</v>
      </c>
      <c r="HW594" s="209">
        <f t="shared" si="85"/>
        <v>0</v>
      </c>
      <c r="HX594" s="204"/>
      <c r="IA594" s="106" t="s">
        <v>2776</v>
      </c>
      <c r="IB594" s="106" t="s">
        <v>1618</v>
      </c>
      <c r="IC594" s="106" t="s">
        <v>2777</v>
      </c>
      <c r="ID594" s="103"/>
      <c r="IE594" s="103"/>
      <c r="IF594" s="103"/>
      <c r="IG594" s="103"/>
      <c r="IH594" s="103"/>
      <c r="II594" s="103"/>
      <c r="IJ594" s="103"/>
      <c r="IK594" s="103"/>
      <c r="IL594" s="103"/>
      <c r="IM594" s="103"/>
      <c r="IN594" s="103"/>
      <c r="IO594" s="103"/>
      <c r="IP594" s="103"/>
      <c r="IQ594" s="103"/>
      <c r="IR594" s="103"/>
      <c r="IS594" s="103"/>
      <c r="IT594" s="103"/>
      <c r="IU594" s="103"/>
      <c r="IV594" s="103"/>
    </row>
    <row r="595" spans="1:256" s="104" customFormat="1" ht="15" customHeight="1">
      <c r="A595" s="105">
        <f t="shared" si="86"/>
        <v>10</v>
      </c>
      <c r="B595" s="95" t="s">
        <v>163</v>
      </c>
      <c r="C595" s="95" t="s">
        <v>268</v>
      </c>
      <c r="D595" s="95" t="s">
        <v>21</v>
      </c>
      <c r="E595" s="117" t="s">
        <v>1260</v>
      </c>
      <c r="F595" s="170">
        <v>23.08</v>
      </c>
      <c r="G595" s="135">
        <v>23.03</v>
      </c>
      <c r="H595" s="135">
        <v>24.01</v>
      </c>
      <c r="I595" s="140">
        <v>22.07</v>
      </c>
      <c r="J595" s="172">
        <v>23.06</v>
      </c>
      <c r="K595" s="170"/>
      <c r="L595" s="140"/>
      <c r="M595" s="141"/>
      <c r="N595" s="177"/>
      <c r="O595" s="171"/>
      <c r="P595" s="141"/>
      <c r="Q595" s="141"/>
      <c r="R595" s="141"/>
      <c r="S595" s="141"/>
      <c r="T595" s="177"/>
      <c r="U595" s="171"/>
      <c r="V595" s="141"/>
      <c r="W595" s="141"/>
      <c r="X595" s="141"/>
      <c r="Y595" s="177"/>
      <c r="Z595" s="171">
        <v>24.08</v>
      </c>
      <c r="AA595" s="141">
        <v>23.08</v>
      </c>
      <c r="AB595" s="141">
        <v>23.1</v>
      </c>
      <c r="AC595" s="141">
        <v>23.1</v>
      </c>
      <c r="AD595" s="177">
        <v>24.05</v>
      </c>
      <c r="AE595" s="171">
        <v>24.1</v>
      </c>
      <c r="AF595" s="141"/>
      <c r="AG595" s="141">
        <v>25.04</v>
      </c>
      <c r="AH595" s="141"/>
      <c r="AI595" s="141">
        <v>25.06</v>
      </c>
      <c r="AJ595" s="228"/>
      <c r="AK595" s="177"/>
      <c r="AL595" s="171">
        <v>22.08</v>
      </c>
      <c r="AM595" s="141">
        <v>23.09</v>
      </c>
      <c r="AN595" s="141">
        <v>24.02</v>
      </c>
      <c r="AO595" s="141"/>
      <c r="AP595" s="141">
        <v>23.04</v>
      </c>
      <c r="AQ595" s="141">
        <v>23.06</v>
      </c>
      <c r="AR595" s="141"/>
      <c r="AS595" s="177">
        <v>23.04</v>
      </c>
      <c r="AT595" s="171"/>
      <c r="AU595" s="141"/>
      <c r="AV595" s="141"/>
      <c r="AW595" s="141"/>
      <c r="AX595" s="141"/>
      <c r="AY595" s="177"/>
      <c r="AZ595" s="171"/>
      <c r="BA595" s="141"/>
      <c r="BB595" s="141"/>
      <c r="BC595" s="141"/>
      <c r="BD595" s="141"/>
      <c r="BE595" s="141"/>
      <c r="BF595" s="177"/>
      <c r="BG595" s="171">
        <v>23.1</v>
      </c>
      <c r="BH595" s="141">
        <v>23.1</v>
      </c>
      <c r="BI595" s="141">
        <v>24.04</v>
      </c>
      <c r="BJ595" s="141">
        <v>24.02</v>
      </c>
      <c r="BK595" s="141">
        <v>23.08</v>
      </c>
      <c r="BL595" s="177">
        <v>24.02</v>
      </c>
      <c r="BM595" s="171"/>
      <c r="BN595" s="141"/>
      <c r="BO595" s="141"/>
      <c r="BP595" s="141"/>
      <c r="BQ595" s="141"/>
      <c r="BR595" s="141"/>
      <c r="BS595" s="177"/>
      <c r="BT595" s="171"/>
      <c r="BU595" s="141"/>
      <c r="BV595" s="141"/>
      <c r="BW595" s="141"/>
      <c r="BX595" s="141"/>
      <c r="BY595" s="177"/>
      <c r="BZ595" s="171"/>
      <c r="CA595" s="141"/>
      <c r="CB595" s="166"/>
      <c r="CC595" s="169"/>
      <c r="CD595" s="132"/>
      <c r="CE595" s="132"/>
      <c r="CF595" s="166"/>
      <c r="CG595" s="169"/>
      <c r="CH595" s="132"/>
      <c r="CI595" s="166"/>
      <c r="CJ595" s="169"/>
      <c r="CK595" s="132"/>
      <c r="CL595" s="132"/>
      <c r="CM595" s="166"/>
      <c r="CN595" s="169">
        <v>22.11</v>
      </c>
      <c r="CO595" s="132">
        <v>22.04</v>
      </c>
      <c r="CP595" s="132">
        <v>23.02</v>
      </c>
      <c r="CQ595" s="132">
        <v>23.08</v>
      </c>
      <c r="CR595" s="132">
        <v>23.1</v>
      </c>
      <c r="CS595" s="166">
        <v>23.02</v>
      </c>
      <c r="CT595" s="169"/>
      <c r="CU595" s="132"/>
      <c r="CV595" s="132"/>
      <c r="CW595" s="132"/>
      <c r="CX595" s="132"/>
      <c r="CY595" s="246"/>
      <c r="CZ595" s="153"/>
      <c r="DA595" s="131"/>
      <c r="DB595" s="164"/>
      <c r="DC595" s="153"/>
      <c r="DD595" s="131"/>
      <c r="DE595" s="131"/>
      <c r="DF595" s="131"/>
      <c r="DG595" s="131"/>
      <c r="DH595" s="164"/>
      <c r="DI595" s="153">
        <v>22.04</v>
      </c>
      <c r="DJ595" s="153">
        <v>20.04</v>
      </c>
      <c r="DK595" s="131">
        <v>22.01</v>
      </c>
      <c r="DL595" s="164"/>
      <c r="DM595" s="153"/>
      <c r="DN595" s="131"/>
      <c r="DO595" s="164"/>
      <c r="DP595" s="153"/>
      <c r="DQ595" s="131"/>
      <c r="DR595" s="131"/>
      <c r="DS595" s="223"/>
      <c r="DT595" s="131"/>
      <c r="DU595" s="153"/>
      <c r="DV595" s="223"/>
      <c r="DW595" s="164"/>
      <c r="DX595" s="153">
        <v>23.03</v>
      </c>
      <c r="DY595" s="131">
        <v>20.04</v>
      </c>
      <c r="DZ595" s="131"/>
      <c r="EA595" s="131">
        <v>23.1</v>
      </c>
      <c r="EB595" s="131">
        <v>22.1</v>
      </c>
      <c r="EC595" s="131"/>
      <c r="ED595" s="131"/>
      <c r="EE595" s="131">
        <v>24.05</v>
      </c>
      <c r="EF595" s="131"/>
      <c r="EG595" s="131"/>
      <c r="EH595" s="131"/>
      <c r="EI595" s="131"/>
      <c r="EJ595" s="164">
        <v>24.1</v>
      </c>
      <c r="EK595" s="163"/>
      <c r="EL595" s="131"/>
      <c r="EM595" s="164"/>
      <c r="EN595" s="153"/>
      <c r="EO595" s="131"/>
      <c r="EP595" s="131"/>
      <c r="EQ595" s="131"/>
      <c r="ER595" s="223"/>
      <c r="ES595" s="164"/>
      <c r="ET595" s="153">
        <v>24.02</v>
      </c>
      <c r="EU595" s="131">
        <v>24.08</v>
      </c>
      <c r="EV595" s="131">
        <v>24.1</v>
      </c>
      <c r="EW595" s="131">
        <v>24.06</v>
      </c>
      <c r="EX595" s="131">
        <v>24.08</v>
      </c>
      <c r="EY595" s="131"/>
      <c r="EZ595" s="164">
        <v>24.06</v>
      </c>
      <c r="FA595" s="153"/>
      <c r="FB595" s="131"/>
      <c r="FC595" s="131"/>
      <c r="FD595" s="131"/>
      <c r="FE595" s="131"/>
      <c r="FF595" s="131"/>
      <c r="FG595" s="131"/>
      <c r="FH595" s="164"/>
      <c r="FI595" s="153"/>
      <c r="FJ595" s="131"/>
      <c r="FK595" s="131"/>
      <c r="FL595" s="131"/>
      <c r="FM595" s="131"/>
      <c r="FN595" s="131"/>
      <c r="FO595" s="131"/>
      <c r="FP595" s="223"/>
      <c r="FQ595" s="163"/>
      <c r="FR595" s="131"/>
      <c r="FS595" s="131"/>
      <c r="FT595" s="131"/>
      <c r="FU595" s="131"/>
      <c r="FV595" s="131"/>
      <c r="FW595" s="131"/>
      <c r="FX595" s="131"/>
      <c r="FY595" s="223"/>
      <c r="FZ595" s="163"/>
      <c r="GA595" s="131"/>
      <c r="GB595" s="131"/>
      <c r="GC595" s="223"/>
      <c r="GD595" s="164"/>
      <c r="GE595" s="153">
        <v>23.1</v>
      </c>
      <c r="GF595" s="131">
        <v>23.08</v>
      </c>
      <c r="GG595" s="131">
        <v>24.02</v>
      </c>
      <c r="GH595" s="131">
        <v>23.01</v>
      </c>
      <c r="GI595" s="131">
        <v>23.1</v>
      </c>
      <c r="GJ595" s="131">
        <v>23.01</v>
      </c>
      <c r="GK595" s="131"/>
      <c r="GL595" s="131">
        <v>22.11</v>
      </c>
      <c r="GM595" s="131"/>
      <c r="GN595" s="164">
        <v>24.08</v>
      </c>
      <c r="GO595" s="153"/>
      <c r="GP595" s="131"/>
      <c r="GQ595" s="131"/>
      <c r="GR595" s="131"/>
      <c r="GS595" s="223"/>
      <c r="GT595" s="223"/>
      <c r="GU595" s="223"/>
      <c r="GV595" s="163"/>
      <c r="GW595" s="153"/>
      <c r="GX595" s="153"/>
      <c r="GY595" s="153"/>
      <c r="GZ595" s="153"/>
      <c r="HA595" s="153"/>
      <c r="HB595" s="153"/>
      <c r="HC595" s="369"/>
      <c r="HD595" s="163"/>
      <c r="HE595" s="153"/>
      <c r="HF595" s="153">
        <v>24.06</v>
      </c>
      <c r="HG595" s="153">
        <v>25.03</v>
      </c>
      <c r="HH595" s="153">
        <v>25.06</v>
      </c>
      <c r="HI595" s="131">
        <v>24.08</v>
      </c>
      <c r="HJ595" s="131">
        <v>24.06</v>
      </c>
      <c r="HK595" s="164">
        <v>25.04</v>
      </c>
      <c r="HL595" s="153"/>
      <c r="HM595" s="131"/>
      <c r="HN595" s="131"/>
      <c r="HO595" s="131"/>
      <c r="HP595" s="133"/>
      <c r="HQ595" s="126">
        <f t="shared" ref="HQ595:HQ658" si="87">MAX(F595:HP595)</f>
        <v>25.06</v>
      </c>
      <c r="HR595" s="202" t="str">
        <f t="shared" ref="HR595:HR658" si="88">IF(HQ595 &gt; 22.05, "Ultimate", IF(HQ595 &gt; 19.11, "Master", IF(HQ595 &gt; 14.11, "Senior", IF(HQ595 &gt; 9.11, "Junior", IF(HQ595 &gt; 0, "Novice", "~~~")))))</f>
        <v>Ultimate</v>
      </c>
      <c r="HS595" s="130">
        <f t="shared" ref="HS595:HS658" si="89">COUNTIF(F595:HP595,"&lt; 10.00")</f>
        <v>0</v>
      </c>
      <c r="HT595" s="208">
        <f t="shared" ref="HT595:HT658" si="90">COUNTIF(F595:HP595,"&lt; 15.00")-HS595</f>
        <v>0</v>
      </c>
      <c r="HU595" s="208">
        <f t="shared" ref="HU595:HU658" si="91">COUNTIF(F595:HP595,"&lt; 20.00")-HS595-HT595</f>
        <v>0</v>
      </c>
      <c r="HV595" s="208">
        <f t="shared" ref="HV595:HV658" si="92">COUNTIF(F595:HP595,"&lt; 22.06")-HS595-HT595-HU595</f>
        <v>5</v>
      </c>
      <c r="HW595" s="209">
        <f t="shared" ref="HW595:HW658" si="93">COUNTIF(F595:HP595,"&gt;= 22.06")</f>
        <v>55</v>
      </c>
      <c r="HX595" s="204" t="s">
        <v>3190</v>
      </c>
      <c r="IA595" s="95" t="s">
        <v>163</v>
      </c>
      <c r="IB595" s="95" t="s">
        <v>268</v>
      </c>
      <c r="IC595" s="95" t="s">
        <v>21</v>
      </c>
      <c r="ID595" s="103"/>
      <c r="IE595" s="103"/>
      <c r="IF595" s="103"/>
      <c r="IG595" s="103"/>
      <c r="IH595" s="103"/>
      <c r="II595" s="103"/>
      <c r="IJ595" s="103"/>
      <c r="IK595" s="103"/>
      <c r="IL595" s="103"/>
      <c r="IM595" s="103"/>
      <c r="IN595" s="103"/>
      <c r="IO595" s="103"/>
      <c r="IP595" s="103"/>
      <c r="IQ595" s="103"/>
      <c r="IR595" s="103"/>
      <c r="IS595" s="103"/>
      <c r="IT595" s="103"/>
      <c r="IU595" s="103"/>
      <c r="IV595" s="103"/>
    </row>
    <row r="596" spans="1:256" s="104" customFormat="1" ht="15" customHeight="1">
      <c r="A596" s="105">
        <f t="shared" si="86"/>
        <v>252</v>
      </c>
      <c r="B596" s="106" t="s">
        <v>3104</v>
      </c>
      <c r="C596" s="106" t="s">
        <v>1299</v>
      </c>
      <c r="D596" s="106" t="s">
        <v>3102</v>
      </c>
      <c r="E596" s="113" t="s">
        <v>3103</v>
      </c>
      <c r="F596" s="163"/>
      <c r="G596" s="131"/>
      <c r="H596" s="131"/>
      <c r="I596" s="131"/>
      <c r="J596" s="164"/>
      <c r="K596" s="163"/>
      <c r="L596" s="131"/>
      <c r="M596" s="131"/>
      <c r="N596" s="164"/>
      <c r="O596" s="163"/>
      <c r="P596" s="131"/>
      <c r="Q596" s="131"/>
      <c r="R596" s="131"/>
      <c r="S596" s="131"/>
      <c r="T596" s="164"/>
      <c r="U596" s="163"/>
      <c r="V596" s="131"/>
      <c r="W596" s="131"/>
      <c r="X596" s="131"/>
      <c r="Y596" s="164"/>
      <c r="Z596" s="163"/>
      <c r="AA596" s="131"/>
      <c r="AB596" s="131"/>
      <c r="AC596" s="131"/>
      <c r="AD596" s="164"/>
      <c r="AE596" s="163"/>
      <c r="AF596" s="131"/>
      <c r="AG596" s="131"/>
      <c r="AH596" s="131"/>
      <c r="AI596" s="131"/>
      <c r="AJ596" s="223"/>
      <c r="AK596" s="164"/>
      <c r="AL596" s="163"/>
      <c r="AM596" s="131"/>
      <c r="AN596" s="131"/>
      <c r="AO596" s="131"/>
      <c r="AP596" s="131"/>
      <c r="AQ596" s="131"/>
      <c r="AR596" s="131"/>
      <c r="AS596" s="164"/>
      <c r="AT596" s="163"/>
      <c r="AU596" s="131"/>
      <c r="AV596" s="131"/>
      <c r="AW596" s="131"/>
      <c r="AX596" s="131"/>
      <c r="AY596" s="164"/>
      <c r="AZ596" s="163"/>
      <c r="BA596" s="131"/>
      <c r="BB596" s="131"/>
      <c r="BC596" s="131"/>
      <c r="BD596" s="131"/>
      <c r="BE596" s="131"/>
      <c r="BF596" s="164"/>
      <c r="BG596" s="163"/>
      <c r="BH596" s="131"/>
      <c r="BI596" s="131"/>
      <c r="BJ596" s="131"/>
      <c r="BK596" s="131"/>
      <c r="BL596" s="164"/>
      <c r="BM596" s="163"/>
      <c r="BN596" s="131"/>
      <c r="BO596" s="131"/>
      <c r="BP596" s="131"/>
      <c r="BQ596" s="131"/>
      <c r="BR596" s="131"/>
      <c r="BS596" s="164"/>
      <c r="BT596" s="163"/>
      <c r="BU596" s="131"/>
      <c r="BV596" s="131"/>
      <c r="BW596" s="131"/>
      <c r="BX596" s="131"/>
      <c r="BY596" s="164"/>
      <c r="BZ596" s="163"/>
      <c r="CA596" s="131"/>
      <c r="CB596" s="164"/>
      <c r="CC596" s="163"/>
      <c r="CD596" s="131"/>
      <c r="CE596" s="131"/>
      <c r="CF596" s="164"/>
      <c r="CG596" s="163"/>
      <c r="CH596" s="131"/>
      <c r="CI596" s="164"/>
      <c r="CJ596" s="163"/>
      <c r="CK596" s="131"/>
      <c r="CL596" s="131"/>
      <c r="CM596" s="164"/>
      <c r="CN596" s="163"/>
      <c r="CO596" s="131"/>
      <c r="CP596" s="131"/>
      <c r="CQ596" s="131"/>
      <c r="CR596" s="131"/>
      <c r="CS596" s="164"/>
      <c r="CT596" s="163"/>
      <c r="CU596" s="131"/>
      <c r="CV596" s="131"/>
      <c r="CW596" s="131"/>
      <c r="CX596" s="131"/>
      <c r="CY596" s="244"/>
      <c r="CZ596" s="153"/>
      <c r="DA596" s="131"/>
      <c r="DB596" s="164"/>
      <c r="DC596" s="153"/>
      <c r="DD596" s="131"/>
      <c r="DE596" s="131"/>
      <c r="DF596" s="131"/>
      <c r="DG596" s="131"/>
      <c r="DH596" s="164"/>
      <c r="DI596" s="153"/>
      <c r="DJ596" s="153"/>
      <c r="DK596" s="131"/>
      <c r="DL596" s="164"/>
      <c r="DM596" s="153"/>
      <c r="DN596" s="131"/>
      <c r="DO596" s="164"/>
      <c r="DP596" s="153"/>
      <c r="DQ596" s="131"/>
      <c r="DR596" s="131"/>
      <c r="DS596" s="223"/>
      <c r="DT596" s="131"/>
      <c r="DU596" s="153"/>
      <c r="DV596" s="223"/>
      <c r="DW596" s="164"/>
      <c r="DX596" s="153"/>
      <c r="DY596" s="131"/>
      <c r="DZ596" s="131"/>
      <c r="EA596" s="131"/>
      <c r="EB596" s="131"/>
      <c r="EC596" s="131"/>
      <c r="ED596" s="131"/>
      <c r="EE596" s="131"/>
      <c r="EF596" s="131"/>
      <c r="EG596" s="131"/>
      <c r="EH596" s="131"/>
      <c r="EI596" s="131"/>
      <c r="EJ596" s="164"/>
      <c r="EK596" s="163"/>
      <c r="EL596" s="131"/>
      <c r="EM596" s="164"/>
      <c r="EN596" s="153"/>
      <c r="EO596" s="131"/>
      <c r="EP596" s="131"/>
      <c r="EQ596" s="131"/>
      <c r="ER596" s="223"/>
      <c r="ES596" s="164"/>
      <c r="ET596" s="153"/>
      <c r="EU596" s="131"/>
      <c r="EV596" s="131"/>
      <c r="EW596" s="131"/>
      <c r="EX596" s="131"/>
      <c r="EY596" s="131"/>
      <c r="EZ596" s="164"/>
      <c r="FA596" s="153"/>
      <c r="FB596" s="131"/>
      <c r="FC596" s="131"/>
      <c r="FD596" s="131"/>
      <c r="FE596" s="131"/>
      <c r="FF596" s="131"/>
      <c r="FG596" s="131"/>
      <c r="FH596" s="164"/>
      <c r="FI596" s="153"/>
      <c r="FJ596" s="131"/>
      <c r="FK596" s="131"/>
      <c r="FL596" s="131"/>
      <c r="FM596" s="131"/>
      <c r="FN596" s="131"/>
      <c r="FO596" s="131"/>
      <c r="FP596" s="223"/>
      <c r="FQ596" s="163"/>
      <c r="FR596" s="131"/>
      <c r="FS596" s="131"/>
      <c r="FT596" s="131"/>
      <c r="FU596" s="131"/>
      <c r="FV596" s="131"/>
      <c r="FW596" s="131"/>
      <c r="FX596" s="131"/>
      <c r="FY596" s="223"/>
      <c r="FZ596" s="163"/>
      <c r="GA596" s="131"/>
      <c r="GB596" s="131"/>
      <c r="GC596" s="223"/>
      <c r="GD596" s="164"/>
      <c r="GE596" s="153"/>
      <c r="GF596" s="131"/>
      <c r="GG596" s="131"/>
      <c r="GH596" s="131"/>
      <c r="GI596" s="131"/>
      <c r="GJ596" s="131"/>
      <c r="GK596" s="131"/>
      <c r="GL596" s="131"/>
      <c r="GM596" s="131"/>
      <c r="GN596" s="164"/>
      <c r="GO596" s="153"/>
      <c r="GP596" s="131"/>
      <c r="GQ596" s="131">
        <v>18.059999999999999</v>
      </c>
      <c r="GR596" s="131">
        <v>18.09</v>
      </c>
      <c r="GS596" s="223"/>
      <c r="GT596" s="223"/>
      <c r="GU596" s="223">
        <v>18.100000000000001</v>
      </c>
      <c r="GV596" s="163"/>
      <c r="GW596" s="153"/>
      <c r="GX596" s="153"/>
      <c r="GY596" s="153"/>
      <c r="GZ596" s="153"/>
      <c r="HA596" s="153"/>
      <c r="HB596" s="153"/>
      <c r="HC596" s="369"/>
      <c r="HD596" s="163"/>
      <c r="HE596" s="153"/>
      <c r="HF596" s="153"/>
      <c r="HG596" s="153"/>
      <c r="HH596" s="153"/>
      <c r="HI596" s="131"/>
      <c r="HJ596" s="131"/>
      <c r="HK596" s="164"/>
      <c r="HL596" s="153"/>
      <c r="HM596" s="131"/>
      <c r="HN596" s="131"/>
      <c r="HO596" s="131"/>
      <c r="HP596" s="133"/>
      <c r="HQ596" s="126">
        <f t="shared" si="87"/>
        <v>18.100000000000001</v>
      </c>
      <c r="HR596" s="202" t="str">
        <f t="shared" si="88"/>
        <v>Senior</v>
      </c>
      <c r="HS596" s="130">
        <f t="shared" si="89"/>
        <v>0</v>
      </c>
      <c r="HT596" s="208">
        <f t="shared" si="90"/>
        <v>0</v>
      </c>
      <c r="HU596" s="208">
        <f t="shared" si="91"/>
        <v>3</v>
      </c>
      <c r="HV596" s="208">
        <f t="shared" si="92"/>
        <v>0</v>
      </c>
      <c r="HW596" s="209">
        <f t="shared" si="93"/>
        <v>0</v>
      </c>
      <c r="HX596" s="204"/>
      <c r="IA596" s="106" t="s">
        <v>3104</v>
      </c>
      <c r="IB596" s="106" t="s">
        <v>1299</v>
      </c>
      <c r="IC596" s="106" t="s">
        <v>3102</v>
      </c>
      <c r="ID596" s="103"/>
      <c r="IE596" s="103"/>
      <c r="IF596" s="103"/>
      <c r="IG596" s="103"/>
      <c r="IH596" s="103"/>
      <c r="II596" s="103"/>
      <c r="IJ596" s="103"/>
      <c r="IK596" s="103"/>
      <c r="IL596" s="103"/>
      <c r="IM596" s="103"/>
      <c r="IN596" s="103"/>
      <c r="IO596" s="103"/>
      <c r="IP596" s="103"/>
      <c r="IQ596" s="103"/>
      <c r="IR596" s="103"/>
      <c r="IS596" s="103"/>
      <c r="IT596" s="103"/>
      <c r="IU596" s="103"/>
      <c r="IV596" s="103"/>
    </row>
    <row r="597" spans="1:256" s="104" customFormat="1" ht="15" customHeight="1">
      <c r="A597" s="105">
        <f t="shared" si="86"/>
        <v>460</v>
      </c>
      <c r="B597" s="96" t="s">
        <v>2429</v>
      </c>
      <c r="C597" s="96" t="s">
        <v>2430</v>
      </c>
      <c r="D597" s="95" t="s">
        <v>771</v>
      </c>
      <c r="E597" s="117" t="s">
        <v>1128</v>
      </c>
      <c r="F597" s="165"/>
      <c r="G597" s="134"/>
      <c r="H597" s="134"/>
      <c r="I597" s="134"/>
      <c r="J597" s="175"/>
      <c r="K597" s="165"/>
      <c r="L597" s="134"/>
      <c r="M597" s="134"/>
      <c r="N597" s="175"/>
      <c r="O597" s="165"/>
      <c r="P597" s="134"/>
      <c r="Q597" s="134"/>
      <c r="R597" s="134"/>
      <c r="S597" s="134"/>
      <c r="T597" s="175"/>
      <c r="U597" s="165"/>
      <c r="V597" s="134"/>
      <c r="W597" s="134"/>
      <c r="X597" s="134"/>
      <c r="Y597" s="175"/>
      <c r="Z597" s="165"/>
      <c r="AA597" s="134"/>
      <c r="AB597" s="134"/>
      <c r="AC597" s="134"/>
      <c r="AD597" s="175"/>
      <c r="AE597" s="165"/>
      <c r="AF597" s="134"/>
      <c r="AG597" s="134"/>
      <c r="AH597" s="134"/>
      <c r="AI597" s="134"/>
      <c r="AJ597" s="230"/>
      <c r="AK597" s="175"/>
      <c r="AL597" s="165"/>
      <c r="AM597" s="134"/>
      <c r="AN597" s="134"/>
      <c r="AO597" s="134"/>
      <c r="AP597" s="134"/>
      <c r="AQ597" s="134"/>
      <c r="AR597" s="134"/>
      <c r="AS597" s="175"/>
      <c r="AT597" s="165"/>
      <c r="AU597" s="134"/>
      <c r="AV597" s="134"/>
      <c r="AW597" s="134"/>
      <c r="AX597" s="134"/>
      <c r="AY597" s="175"/>
      <c r="AZ597" s="165"/>
      <c r="BA597" s="134"/>
      <c r="BB597" s="134"/>
      <c r="BC597" s="134"/>
      <c r="BD597" s="134"/>
      <c r="BE597" s="134"/>
      <c r="BF597" s="175"/>
      <c r="BG597" s="165"/>
      <c r="BH597" s="134"/>
      <c r="BI597" s="134"/>
      <c r="BJ597" s="134"/>
      <c r="BK597" s="134"/>
      <c r="BL597" s="175"/>
      <c r="BM597" s="165"/>
      <c r="BN597" s="134"/>
      <c r="BO597" s="134"/>
      <c r="BP597" s="134"/>
      <c r="BQ597" s="134"/>
      <c r="BR597" s="134"/>
      <c r="BS597" s="175"/>
      <c r="BT597" s="165"/>
      <c r="BU597" s="134"/>
      <c r="BV597" s="134"/>
      <c r="BW597" s="134"/>
      <c r="BX597" s="134"/>
      <c r="BY597" s="175"/>
      <c r="BZ597" s="165"/>
      <c r="CA597" s="134"/>
      <c r="CB597" s="164"/>
      <c r="CC597" s="163"/>
      <c r="CD597" s="131"/>
      <c r="CE597" s="131"/>
      <c r="CF597" s="164"/>
      <c r="CG597" s="163">
        <v>15.08</v>
      </c>
      <c r="CH597" s="131">
        <v>14.11</v>
      </c>
      <c r="CI597" s="164"/>
      <c r="CJ597" s="163"/>
      <c r="CK597" s="131"/>
      <c r="CL597" s="131"/>
      <c r="CM597" s="164"/>
      <c r="CN597" s="163"/>
      <c r="CO597" s="131"/>
      <c r="CP597" s="131"/>
      <c r="CQ597" s="131"/>
      <c r="CR597" s="131"/>
      <c r="CS597" s="164"/>
      <c r="CT597" s="163"/>
      <c r="CU597" s="131"/>
      <c r="CV597" s="131"/>
      <c r="CW597" s="131"/>
      <c r="CX597" s="131"/>
      <c r="CY597" s="244"/>
      <c r="CZ597" s="153"/>
      <c r="DA597" s="131"/>
      <c r="DB597" s="164"/>
      <c r="DC597" s="153"/>
      <c r="DD597" s="131"/>
      <c r="DE597" s="131"/>
      <c r="DF597" s="131"/>
      <c r="DG597" s="131"/>
      <c r="DH597" s="164"/>
      <c r="DI597" s="153"/>
      <c r="DJ597" s="153"/>
      <c r="DK597" s="131"/>
      <c r="DL597" s="164"/>
      <c r="DM597" s="153"/>
      <c r="DN597" s="131"/>
      <c r="DO597" s="164"/>
      <c r="DP597" s="153"/>
      <c r="DQ597" s="131"/>
      <c r="DR597" s="131"/>
      <c r="DS597" s="223"/>
      <c r="DT597" s="131"/>
      <c r="DU597" s="153"/>
      <c r="DV597" s="223"/>
      <c r="DW597" s="164"/>
      <c r="DX597" s="153"/>
      <c r="DY597" s="131"/>
      <c r="DZ597" s="131"/>
      <c r="EA597" s="131"/>
      <c r="EB597" s="131"/>
      <c r="EC597" s="131"/>
      <c r="ED597" s="131"/>
      <c r="EE597" s="131"/>
      <c r="EF597" s="131"/>
      <c r="EG597" s="131"/>
      <c r="EH597" s="131"/>
      <c r="EI597" s="131"/>
      <c r="EJ597" s="164"/>
      <c r="EK597" s="163"/>
      <c r="EL597" s="131"/>
      <c r="EM597" s="164"/>
      <c r="EN597" s="158"/>
      <c r="EO597" s="134"/>
      <c r="EP597" s="134"/>
      <c r="EQ597" s="134"/>
      <c r="ER597" s="230"/>
      <c r="ES597" s="175"/>
      <c r="ET597" s="158"/>
      <c r="EU597" s="134"/>
      <c r="EV597" s="134"/>
      <c r="EW597" s="134"/>
      <c r="EX597" s="134"/>
      <c r="EY597" s="134"/>
      <c r="EZ597" s="175"/>
      <c r="FA597" s="158"/>
      <c r="FB597" s="134"/>
      <c r="FC597" s="134"/>
      <c r="FD597" s="134"/>
      <c r="FE597" s="134"/>
      <c r="FF597" s="134"/>
      <c r="FG597" s="134"/>
      <c r="FH597" s="175"/>
      <c r="FI597" s="158"/>
      <c r="FJ597" s="134"/>
      <c r="FK597" s="134"/>
      <c r="FL597" s="134"/>
      <c r="FM597" s="134"/>
      <c r="FN597" s="134"/>
      <c r="FO597" s="134"/>
      <c r="FP597" s="230"/>
      <c r="FQ597" s="165"/>
      <c r="FR597" s="134"/>
      <c r="FS597" s="134"/>
      <c r="FT597" s="134"/>
      <c r="FU597" s="134"/>
      <c r="FV597" s="134"/>
      <c r="FW597" s="134"/>
      <c r="FX597" s="134"/>
      <c r="FY597" s="230"/>
      <c r="FZ597" s="165"/>
      <c r="GA597" s="134"/>
      <c r="GB597" s="134"/>
      <c r="GC597" s="230"/>
      <c r="GD597" s="175"/>
      <c r="GE597" s="158"/>
      <c r="GF597" s="134"/>
      <c r="GG597" s="134"/>
      <c r="GH597" s="134"/>
      <c r="GI597" s="134"/>
      <c r="GJ597" s="134"/>
      <c r="GK597" s="134"/>
      <c r="GL597" s="134"/>
      <c r="GM597" s="134"/>
      <c r="GN597" s="175"/>
      <c r="GO597" s="158"/>
      <c r="GP597" s="134"/>
      <c r="GQ597" s="134"/>
      <c r="GR597" s="134"/>
      <c r="GS597" s="230"/>
      <c r="GT597" s="230"/>
      <c r="GU597" s="230"/>
      <c r="GV597" s="165"/>
      <c r="GW597" s="158"/>
      <c r="GX597" s="158"/>
      <c r="GY597" s="158"/>
      <c r="GZ597" s="158"/>
      <c r="HA597" s="158"/>
      <c r="HB597" s="158"/>
      <c r="HC597" s="371"/>
      <c r="HD597" s="165"/>
      <c r="HE597" s="158"/>
      <c r="HF597" s="158"/>
      <c r="HG597" s="158"/>
      <c r="HH597" s="158"/>
      <c r="HI597" s="134"/>
      <c r="HJ597" s="134"/>
      <c r="HK597" s="175"/>
      <c r="HL597" s="158"/>
      <c r="HM597" s="134"/>
      <c r="HN597" s="134"/>
      <c r="HO597" s="134"/>
      <c r="HP597" s="142"/>
      <c r="HQ597" s="126">
        <f t="shared" si="87"/>
        <v>15.08</v>
      </c>
      <c r="HR597" s="202" t="str">
        <f t="shared" si="88"/>
        <v>Senior</v>
      </c>
      <c r="HS597" s="130">
        <f t="shared" si="89"/>
        <v>0</v>
      </c>
      <c r="HT597" s="208">
        <f t="shared" si="90"/>
        <v>1</v>
      </c>
      <c r="HU597" s="208">
        <f t="shared" si="91"/>
        <v>1</v>
      </c>
      <c r="HV597" s="208">
        <f t="shared" si="92"/>
        <v>0</v>
      </c>
      <c r="HW597" s="209">
        <f t="shared" si="93"/>
        <v>0</v>
      </c>
      <c r="HX597" s="204"/>
      <c r="IA597" s="96" t="s">
        <v>2429</v>
      </c>
      <c r="IB597" s="96" t="s">
        <v>2430</v>
      </c>
      <c r="IC597" s="95" t="s">
        <v>771</v>
      </c>
      <c r="ID597" s="103"/>
      <c r="IE597" s="103"/>
      <c r="IF597" s="103"/>
      <c r="IG597" s="103"/>
      <c r="IH597" s="103"/>
      <c r="II597" s="103"/>
      <c r="IJ597" s="103"/>
      <c r="IK597" s="103"/>
      <c r="IL597" s="103"/>
      <c r="IM597" s="103"/>
      <c r="IN597" s="103"/>
      <c r="IO597" s="103"/>
      <c r="IP597" s="103"/>
      <c r="IQ597" s="103"/>
      <c r="IR597" s="103"/>
      <c r="IS597" s="103"/>
      <c r="IT597" s="103"/>
      <c r="IU597" s="103"/>
      <c r="IV597" s="103"/>
    </row>
    <row r="598" spans="1:256" s="104" customFormat="1" ht="15" customHeight="1">
      <c r="A598" s="105">
        <f t="shared" si="86"/>
        <v>968</v>
      </c>
      <c r="B598" s="106" t="s">
        <v>355</v>
      </c>
      <c r="C598" s="106" t="s">
        <v>770</v>
      </c>
      <c r="D598" s="106" t="s">
        <v>771</v>
      </c>
      <c r="E598" s="113"/>
      <c r="F598" s="163"/>
      <c r="G598" s="131"/>
      <c r="H598" s="131"/>
      <c r="I598" s="131"/>
      <c r="J598" s="164"/>
      <c r="K598" s="163"/>
      <c r="L598" s="131"/>
      <c r="M598" s="131"/>
      <c r="N598" s="164"/>
      <c r="O598" s="163"/>
      <c r="P598" s="131"/>
      <c r="Q598" s="131"/>
      <c r="R598" s="131"/>
      <c r="S598" s="131"/>
      <c r="T598" s="164"/>
      <c r="U598" s="163"/>
      <c r="V598" s="131"/>
      <c r="W598" s="131"/>
      <c r="X598" s="131"/>
      <c r="Y598" s="164"/>
      <c r="Z598" s="163"/>
      <c r="AA598" s="131"/>
      <c r="AB598" s="131"/>
      <c r="AC598" s="131"/>
      <c r="AD598" s="164"/>
      <c r="AE598" s="163"/>
      <c r="AF598" s="131"/>
      <c r="AG598" s="131"/>
      <c r="AH598" s="131"/>
      <c r="AI598" s="131"/>
      <c r="AJ598" s="223"/>
      <c r="AK598" s="164"/>
      <c r="AL598" s="163"/>
      <c r="AM598" s="131"/>
      <c r="AN598" s="131"/>
      <c r="AO598" s="131"/>
      <c r="AP598" s="131"/>
      <c r="AQ598" s="131"/>
      <c r="AR598" s="131"/>
      <c r="AS598" s="164"/>
      <c r="AT598" s="163"/>
      <c r="AU598" s="131"/>
      <c r="AV598" s="131"/>
      <c r="AW598" s="131"/>
      <c r="AX598" s="131"/>
      <c r="AY598" s="164"/>
      <c r="AZ598" s="163"/>
      <c r="BA598" s="131"/>
      <c r="BB598" s="131"/>
      <c r="BC598" s="131"/>
      <c r="BD598" s="131"/>
      <c r="BE598" s="131"/>
      <c r="BF598" s="164"/>
      <c r="BG598" s="163"/>
      <c r="BH598" s="131"/>
      <c r="BI598" s="131"/>
      <c r="BJ598" s="131"/>
      <c r="BK598" s="131"/>
      <c r="BL598" s="164"/>
      <c r="BM598" s="163"/>
      <c r="BN598" s="131"/>
      <c r="BO598" s="131"/>
      <c r="BP598" s="131"/>
      <c r="BQ598" s="131"/>
      <c r="BR598" s="131"/>
      <c r="BS598" s="164"/>
      <c r="BT598" s="163"/>
      <c r="BU598" s="131"/>
      <c r="BV598" s="131"/>
      <c r="BW598" s="131"/>
      <c r="BX598" s="131"/>
      <c r="BY598" s="164"/>
      <c r="BZ598" s="163"/>
      <c r="CA598" s="131"/>
      <c r="CB598" s="164"/>
      <c r="CC598" s="163"/>
      <c r="CD598" s="131"/>
      <c r="CE598" s="131"/>
      <c r="CF598" s="164"/>
      <c r="CG598" s="163"/>
      <c r="CH598" s="131"/>
      <c r="CI598" s="164"/>
      <c r="CJ598" s="163"/>
      <c r="CK598" s="131"/>
      <c r="CL598" s="131"/>
      <c r="CM598" s="164"/>
      <c r="CN598" s="163"/>
      <c r="CO598" s="131"/>
      <c r="CP598" s="131"/>
      <c r="CQ598" s="131"/>
      <c r="CR598" s="131"/>
      <c r="CS598" s="164"/>
      <c r="CT598" s="163"/>
      <c r="CU598" s="131"/>
      <c r="CV598" s="131"/>
      <c r="CW598" s="131"/>
      <c r="CX598" s="131"/>
      <c r="CY598" s="244"/>
      <c r="CZ598" s="158"/>
      <c r="DA598" s="134"/>
      <c r="DB598" s="175"/>
      <c r="DC598" s="158"/>
      <c r="DD598" s="134"/>
      <c r="DE598" s="134"/>
      <c r="DF598" s="134"/>
      <c r="DG598" s="134"/>
      <c r="DH598" s="175"/>
      <c r="DI598" s="158"/>
      <c r="DJ598" s="158"/>
      <c r="DK598" s="134"/>
      <c r="DL598" s="175"/>
      <c r="DM598" s="158"/>
      <c r="DN598" s="134"/>
      <c r="DO598" s="175"/>
      <c r="DP598" s="158"/>
      <c r="DQ598" s="134"/>
      <c r="DR598" s="134"/>
      <c r="DS598" s="230"/>
      <c r="DT598" s="134"/>
      <c r="DU598" s="158"/>
      <c r="DV598" s="230"/>
      <c r="DW598" s="175"/>
      <c r="DX598" s="158"/>
      <c r="DY598" s="134"/>
      <c r="DZ598" s="134"/>
      <c r="EA598" s="134"/>
      <c r="EB598" s="134"/>
      <c r="EC598" s="134"/>
      <c r="ED598" s="134"/>
      <c r="EE598" s="134"/>
      <c r="EF598" s="134"/>
      <c r="EG598" s="134"/>
      <c r="EH598" s="134"/>
      <c r="EI598" s="134"/>
      <c r="EJ598" s="175"/>
      <c r="EK598" s="165"/>
      <c r="EL598" s="134"/>
      <c r="EM598" s="175"/>
      <c r="EN598" s="153"/>
      <c r="EO598" s="131"/>
      <c r="EP598" s="131"/>
      <c r="EQ598" s="131"/>
      <c r="ER598" s="223"/>
      <c r="ES598" s="164"/>
      <c r="ET598" s="153"/>
      <c r="EU598" s="131"/>
      <c r="EV598" s="131"/>
      <c r="EW598" s="131"/>
      <c r="EX598" s="131"/>
      <c r="EY598" s="131"/>
      <c r="EZ598" s="164"/>
      <c r="FA598" s="153"/>
      <c r="FB598" s="131"/>
      <c r="FC598" s="131"/>
      <c r="FD598" s="131"/>
      <c r="FE598" s="131"/>
      <c r="FF598" s="131"/>
      <c r="FG598" s="131"/>
      <c r="FH598" s="164"/>
      <c r="FI598" s="153"/>
      <c r="FJ598" s="131"/>
      <c r="FK598" s="131"/>
      <c r="FL598" s="131"/>
      <c r="FM598" s="131"/>
      <c r="FN598" s="131"/>
      <c r="FO598" s="131"/>
      <c r="FP598" s="223"/>
      <c r="FQ598" s="163"/>
      <c r="FR598" s="131"/>
      <c r="FS598" s="131"/>
      <c r="FT598" s="131"/>
      <c r="FU598" s="131"/>
      <c r="FV598" s="131"/>
      <c r="FW598" s="131"/>
      <c r="FX598" s="131"/>
      <c r="FY598" s="223"/>
      <c r="FZ598" s="163"/>
      <c r="GA598" s="131"/>
      <c r="GB598" s="131"/>
      <c r="GC598" s="223"/>
      <c r="GD598" s="164"/>
      <c r="GE598" s="153"/>
      <c r="GF598" s="131"/>
      <c r="GG598" s="131"/>
      <c r="GH598" s="131"/>
      <c r="GI598" s="131"/>
      <c r="GJ598" s="131"/>
      <c r="GK598" s="131"/>
      <c r="GL598" s="131"/>
      <c r="GM598" s="131"/>
      <c r="GN598" s="164"/>
      <c r="GO598" s="153"/>
      <c r="GP598" s="131"/>
      <c r="GQ598" s="131"/>
      <c r="GR598" s="131"/>
      <c r="GS598" s="223"/>
      <c r="GT598" s="223"/>
      <c r="GU598" s="223"/>
      <c r="GV598" s="163"/>
      <c r="GW598" s="153"/>
      <c r="GX598" s="153"/>
      <c r="GY598" s="153"/>
      <c r="GZ598" s="153"/>
      <c r="HA598" s="153"/>
      <c r="HB598" s="153"/>
      <c r="HC598" s="369"/>
      <c r="HD598" s="163"/>
      <c r="HE598" s="153"/>
      <c r="HF598" s="153"/>
      <c r="HG598" s="153"/>
      <c r="HH598" s="153"/>
      <c r="HI598" s="131"/>
      <c r="HJ598" s="131"/>
      <c r="HK598" s="164"/>
      <c r="HL598" s="153"/>
      <c r="HM598" s="131"/>
      <c r="HN598" s="131"/>
      <c r="HO598" s="131"/>
      <c r="HP598" s="133"/>
      <c r="HQ598" s="126">
        <f t="shared" si="87"/>
        <v>0</v>
      </c>
      <c r="HR598" s="202" t="str">
        <f t="shared" si="88"/>
        <v>~~~</v>
      </c>
      <c r="HS598" s="130">
        <f t="shared" si="89"/>
        <v>0</v>
      </c>
      <c r="HT598" s="208">
        <f t="shared" si="90"/>
        <v>0</v>
      </c>
      <c r="HU598" s="208">
        <f t="shared" si="91"/>
        <v>0</v>
      </c>
      <c r="HV598" s="208">
        <f t="shared" si="92"/>
        <v>0</v>
      </c>
      <c r="HW598" s="209">
        <f t="shared" si="93"/>
        <v>0</v>
      </c>
      <c r="HX598" s="204"/>
      <c r="IA598" s="106" t="s">
        <v>355</v>
      </c>
      <c r="IB598" s="106" t="s">
        <v>770</v>
      </c>
      <c r="IC598" s="106" t="s">
        <v>771</v>
      </c>
      <c r="ID598" s="103"/>
      <c r="IE598" s="103"/>
      <c r="IF598" s="103"/>
      <c r="IG598" s="103"/>
      <c r="IH598" s="103"/>
      <c r="II598" s="103"/>
      <c r="IJ598" s="103"/>
      <c r="IK598" s="103"/>
      <c r="IL598" s="103"/>
      <c r="IM598" s="103"/>
      <c r="IN598" s="103"/>
      <c r="IO598" s="103"/>
      <c r="IP598" s="103"/>
      <c r="IQ598" s="103"/>
      <c r="IR598" s="103"/>
      <c r="IS598" s="103"/>
      <c r="IT598" s="103"/>
      <c r="IU598" s="103"/>
      <c r="IV598" s="103"/>
    </row>
    <row r="599" spans="1:256" s="104" customFormat="1" ht="15" customHeight="1">
      <c r="A599" s="105">
        <f t="shared" si="86"/>
        <v>968</v>
      </c>
      <c r="B599" s="96" t="s">
        <v>2019</v>
      </c>
      <c r="C599" s="96" t="s">
        <v>82</v>
      </c>
      <c r="D599" s="95" t="s">
        <v>771</v>
      </c>
      <c r="E599" s="117"/>
      <c r="F599" s="165"/>
      <c r="G599" s="134"/>
      <c r="H599" s="134"/>
      <c r="I599" s="134"/>
      <c r="J599" s="175"/>
      <c r="K599" s="165"/>
      <c r="L599" s="134"/>
      <c r="M599" s="134"/>
      <c r="N599" s="175"/>
      <c r="O599" s="165"/>
      <c r="P599" s="134"/>
      <c r="Q599" s="134"/>
      <c r="R599" s="134"/>
      <c r="S599" s="134"/>
      <c r="T599" s="175"/>
      <c r="U599" s="165"/>
      <c r="V599" s="134"/>
      <c r="W599" s="134"/>
      <c r="X599" s="134"/>
      <c r="Y599" s="175"/>
      <c r="Z599" s="165"/>
      <c r="AA599" s="134"/>
      <c r="AB599" s="134"/>
      <c r="AC599" s="134"/>
      <c r="AD599" s="175"/>
      <c r="AE599" s="165"/>
      <c r="AF599" s="134"/>
      <c r="AG599" s="134"/>
      <c r="AH599" s="134"/>
      <c r="AI599" s="134"/>
      <c r="AJ599" s="230"/>
      <c r="AK599" s="175"/>
      <c r="AL599" s="165"/>
      <c r="AM599" s="134"/>
      <c r="AN599" s="134"/>
      <c r="AO599" s="134"/>
      <c r="AP599" s="134"/>
      <c r="AQ599" s="134"/>
      <c r="AR599" s="134"/>
      <c r="AS599" s="175"/>
      <c r="AT599" s="165"/>
      <c r="AU599" s="134"/>
      <c r="AV599" s="134"/>
      <c r="AW599" s="134"/>
      <c r="AX599" s="134"/>
      <c r="AY599" s="175"/>
      <c r="AZ599" s="165"/>
      <c r="BA599" s="134"/>
      <c r="BB599" s="134"/>
      <c r="BC599" s="134"/>
      <c r="BD599" s="134"/>
      <c r="BE599" s="134"/>
      <c r="BF599" s="175"/>
      <c r="BG599" s="165"/>
      <c r="BH599" s="134"/>
      <c r="BI599" s="134"/>
      <c r="BJ599" s="134"/>
      <c r="BK599" s="134"/>
      <c r="BL599" s="175"/>
      <c r="BM599" s="165"/>
      <c r="BN599" s="134"/>
      <c r="BO599" s="134"/>
      <c r="BP599" s="134"/>
      <c r="BQ599" s="134"/>
      <c r="BR599" s="134"/>
      <c r="BS599" s="175"/>
      <c r="BT599" s="165"/>
      <c r="BU599" s="134"/>
      <c r="BV599" s="134"/>
      <c r="BW599" s="134"/>
      <c r="BX599" s="134"/>
      <c r="BY599" s="175"/>
      <c r="BZ599" s="165"/>
      <c r="CA599" s="134"/>
      <c r="CB599" s="164"/>
      <c r="CC599" s="163"/>
      <c r="CD599" s="131"/>
      <c r="CE599" s="131"/>
      <c r="CF599" s="164"/>
      <c r="CG599" s="163"/>
      <c r="CH599" s="131"/>
      <c r="CI599" s="164"/>
      <c r="CJ599" s="163"/>
      <c r="CK599" s="131"/>
      <c r="CL599" s="131"/>
      <c r="CM599" s="164"/>
      <c r="CN599" s="163"/>
      <c r="CO599" s="131"/>
      <c r="CP599" s="131"/>
      <c r="CQ599" s="131"/>
      <c r="CR599" s="131"/>
      <c r="CS599" s="164"/>
      <c r="CT599" s="163"/>
      <c r="CU599" s="131"/>
      <c r="CV599" s="131"/>
      <c r="CW599" s="131"/>
      <c r="CX599" s="131"/>
      <c r="CY599" s="244"/>
      <c r="CZ599" s="153"/>
      <c r="DA599" s="131"/>
      <c r="DB599" s="164"/>
      <c r="DC599" s="153"/>
      <c r="DD599" s="131"/>
      <c r="DE599" s="131"/>
      <c r="DF599" s="131"/>
      <c r="DG599" s="131"/>
      <c r="DH599" s="164"/>
      <c r="DI599" s="153"/>
      <c r="DJ599" s="153"/>
      <c r="DK599" s="131"/>
      <c r="DL599" s="164"/>
      <c r="DM599" s="153"/>
      <c r="DN599" s="131"/>
      <c r="DO599" s="164"/>
      <c r="DP599" s="153"/>
      <c r="DQ599" s="131"/>
      <c r="DR599" s="131"/>
      <c r="DS599" s="223"/>
      <c r="DT599" s="131"/>
      <c r="DU599" s="153"/>
      <c r="DV599" s="223"/>
      <c r="DW599" s="164"/>
      <c r="DX599" s="153"/>
      <c r="DY599" s="131"/>
      <c r="DZ599" s="131"/>
      <c r="EA599" s="131"/>
      <c r="EB599" s="131"/>
      <c r="EC599" s="131"/>
      <c r="ED599" s="131"/>
      <c r="EE599" s="131"/>
      <c r="EF599" s="131"/>
      <c r="EG599" s="131"/>
      <c r="EH599" s="131"/>
      <c r="EI599" s="131"/>
      <c r="EJ599" s="164"/>
      <c r="EK599" s="163"/>
      <c r="EL599" s="131"/>
      <c r="EM599" s="164"/>
      <c r="EN599" s="158"/>
      <c r="EO599" s="134"/>
      <c r="EP599" s="134"/>
      <c r="EQ599" s="134"/>
      <c r="ER599" s="230"/>
      <c r="ES599" s="175"/>
      <c r="ET599" s="158"/>
      <c r="EU599" s="134"/>
      <c r="EV599" s="134"/>
      <c r="EW599" s="134"/>
      <c r="EX599" s="134"/>
      <c r="EY599" s="134"/>
      <c r="EZ599" s="175"/>
      <c r="FA599" s="158"/>
      <c r="FB599" s="134"/>
      <c r="FC599" s="134"/>
      <c r="FD599" s="134"/>
      <c r="FE599" s="134"/>
      <c r="FF599" s="134"/>
      <c r="FG599" s="134"/>
      <c r="FH599" s="175"/>
      <c r="FI599" s="158"/>
      <c r="FJ599" s="134"/>
      <c r="FK599" s="134"/>
      <c r="FL599" s="134"/>
      <c r="FM599" s="134"/>
      <c r="FN599" s="134"/>
      <c r="FO599" s="134"/>
      <c r="FP599" s="230"/>
      <c r="FQ599" s="165"/>
      <c r="FR599" s="134"/>
      <c r="FS599" s="134"/>
      <c r="FT599" s="134"/>
      <c r="FU599" s="134"/>
      <c r="FV599" s="134"/>
      <c r="FW599" s="134"/>
      <c r="FX599" s="134"/>
      <c r="FY599" s="230"/>
      <c r="FZ599" s="165"/>
      <c r="GA599" s="134"/>
      <c r="GB599" s="134"/>
      <c r="GC599" s="230"/>
      <c r="GD599" s="175"/>
      <c r="GE599" s="158"/>
      <c r="GF599" s="134"/>
      <c r="GG599" s="134"/>
      <c r="GH599" s="134"/>
      <c r="GI599" s="134"/>
      <c r="GJ599" s="134"/>
      <c r="GK599" s="134"/>
      <c r="GL599" s="134"/>
      <c r="GM599" s="134"/>
      <c r="GN599" s="175"/>
      <c r="GO599" s="158"/>
      <c r="GP599" s="134"/>
      <c r="GQ599" s="134"/>
      <c r="GR599" s="134"/>
      <c r="GS599" s="230"/>
      <c r="GT599" s="230"/>
      <c r="GU599" s="230"/>
      <c r="GV599" s="165"/>
      <c r="GW599" s="158"/>
      <c r="GX599" s="158"/>
      <c r="GY599" s="158"/>
      <c r="GZ599" s="158"/>
      <c r="HA599" s="158"/>
      <c r="HB599" s="158"/>
      <c r="HC599" s="371"/>
      <c r="HD599" s="165"/>
      <c r="HE599" s="158"/>
      <c r="HF599" s="158"/>
      <c r="HG599" s="158"/>
      <c r="HH599" s="158"/>
      <c r="HI599" s="134"/>
      <c r="HJ599" s="134"/>
      <c r="HK599" s="175"/>
      <c r="HL599" s="158"/>
      <c r="HM599" s="134"/>
      <c r="HN599" s="134"/>
      <c r="HO599" s="134"/>
      <c r="HP599" s="142"/>
      <c r="HQ599" s="126">
        <f t="shared" si="87"/>
        <v>0</v>
      </c>
      <c r="HR599" s="202" t="str">
        <f t="shared" si="88"/>
        <v>~~~</v>
      </c>
      <c r="HS599" s="130">
        <f t="shared" si="89"/>
        <v>0</v>
      </c>
      <c r="HT599" s="208">
        <f t="shared" si="90"/>
        <v>0</v>
      </c>
      <c r="HU599" s="208">
        <f t="shared" si="91"/>
        <v>0</v>
      </c>
      <c r="HV599" s="208">
        <f t="shared" si="92"/>
        <v>0</v>
      </c>
      <c r="HW599" s="209">
        <f t="shared" si="93"/>
        <v>0</v>
      </c>
      <c r="HX599" s="204"/>
      <c r="IA599" s="96" t="s">
        <v>2019</v>
      </c>
      <c r="IB599" s="96" t="s">
        <v>82</v>
      </c>
      <c r="IC599" s="95" t="s">
        <v>771</v>
      </c>
      <c r="ID599" s="103"/>
      <c r="IE599" s="103"/>
      <c r="IF599" s="103"/>
      <c r="IG599" s="103"/>
      <c r="IH599" s="103"/>
      <c r="II599" s="103"/>
      <c r="IJ599" s="103"/>
      <c r="IK599" s="103"/>
      <c r="IL599" s="103"/>
      <c r="IM599" s="103"/>
      <c r="IN599" s="103"/>
      <c r="IO599" s="103"/>
      <c r="IP599" s="103"/>
      <c r="IQ599" s="103"/>
      <c r="IR599" s="103"/>
      <c r="IS599" s="103"/>
      <c r="IT599" s="103"/>
      <c r="IU599" s="103"/>
      <c r="IV599" s="103"/>
    </row>
    <row r="600" spans="1:256" s="104" customFormat="1" ht="15" customHeight="1">
      <c r="A600" s="105">
        <f t="shared" si="86"/>
        <v>28</v>
      </c>
      <c r="B600" s="106" t="s">
        <v>2274</v>
      </c>
      <c r="C600" s="106" t="s">
        <v>2014</v>
      </c>
      <c r="D600" s="106" t="s">
        <v>81</v>
      </c>
      <c r="E600" s="113" t="s">
        <v>1131</v>
      </c>
      <c r="F600" s="163"/>
      <c r="G600" s="131"/>
      <c r="H600" s="131"/>
      <c r="I600" s="131"/>
      <c r="J600" s="164"/>
      <c r="K600" s="163"/>
      <c r="L600" s="131"/>
      <c r="M600" s="131"/>
      <c r="N600" s="164"/>
      <c r="O600" s="163"/>
      <c r="P600" s="131"/>
      <c r="Q600" s="131"/>
      <c r="R600" s="131"/>
      <c r="S600" s="131"/>
      <c r="T600" s="164"/>
      <c r="U600" s="163"/>
      <c r="V600" s="131"/>
      <c r="W600" s="131"/>
      <c r="X600" s="131"/>
      <c r="Y600" s="164"/>
      <c r="Z600" s="163"/>
      <c r="AA600" s="131"/>
      <c r="AB600" s="131">
        <v>23.06</v>
      </c>
      <c r="AC600" s="131">
        <v>23.1</v>
      </c>
      <c r="AD600" s="164">
        <v>24.02</v>
      </c>
      <c r="AE600" s="163"/>
      <c r="AF600" s="131"/>
      <c r="AG600" s="131"/>
      <c r="AH600" s="131"/>
      <c r="AI600" s="131"/>
      <c r="AJ600" s="223"/>
      <c r="AK600" s="164"/>
      <c r="AL600" s="163"/>
      <c r="AM600" s="131"/>
      <c r="AN600" s="131"/>
      <c r="AO600" s="131"/>
      <c r="AP600" s="131"/>
      <c r="AQ600" s="131"/>
      <c r="AR600" s="131"/>
      <c r="AS600" s="164"/>
      <c r="AT600" s="163"/>
      <c r="AU600" s="131"/>
      <c r="AV600" s="131"/>
      <c r="AW600" s="131"/>
      <c r="AX600" s="131"/>
      <c r="AY600" s="164"/>
      <c r="AZ600" s="163"/>
      <c r="BA600" s="131"/>
      <c r="BB600" s="131"/>
      <c r="BC600" s="131"/>
      <c r="BD600" s="131"/>
      <c r="BE600" s="131"/>
      <c r="BF600" s="164"/>
      <c r="BG600" s="163"/>
      <c r="BH600" s="131"/>
      <c r="BI600" s="131"/>
      <c r="BJ600" s="131"/>
      <c r="BK600" s="131"/>
      <c r="BL600" s="164"/>
      <c r="BM600" s="163"/>
      <c r="BN600" s="131"/>
      <c r="BO600" s="131"/>
      <c r="BP600" s="131"/>
      <c r="BQ600" s="131"/>
      <c r="BR600" s="131"/>
      <c r="BS600" s="164"/>
      <c r="BT600" s="163"/>
      <c r="BU600" s="131"/>
      <c r="BV600" s="131"/>
      <c r="BW600" s="131"/>
      <c r="BX600" s="131"/>
      <c r="BY600" s="164"/>
      <c r="BZ600" s="163"/>
      <c r="CA600" s="131"/>
      <c r="CB600" s="164"/>
      <c r="CC600" s="163"/>
      <c r="CD600" s="131"/>
      <c r="CE600" s="131"/>
      <c r="CF600" s="164"/>
      <c r="CG600" s="163"/>
      <c r="CH600" s="131"/>
      <c r="CI600" s="164"/>
      <c r="CJ600" s="163"/>
      <c r="CK600" s="131"/>
      <c r="CL600" s="131"/>
      <c r="CM600" s="164"/>
      <c r="CN600" s="163"/>
      <c r="CO600" s="131"/>
      <c r="CP600" s="131"/>
      <c r="CQ600" s="131"/>
      <c r="CR600" s="131"/>
      <c r="CS600" s="164"/>
      <c r="CT600" s="163"/>
      <c r="CU600" s="131"/>
      <c r="CV600" s="131"/>
      <c r="CW600" s="131"/>
      <c r="CX600" s="131"/>
      <c r="CY600" s="244"/>
      <c r="CZ600" s="153"/>
      <c r="DA600" s="131"/>
      <c r="DB600" s="164"/>
      <c r="DC600" s="153"/>
      <c r="DD600" s="131"/>
      <c r="DE600" s="131"/>
      <c r="DF600" s="131"/>
      <c r="DG600" s="131"/>
      <c r="DH600" s="164"/>
      <c r="DI600" s="153"/>
      <c r="DJ600" s="153"/>
      <c r="DK600" s="131"/>
      <c r="DL600" s="164"/>
      <c r="DM600" s="153"/>
      <c r="DN600" s="131"/>
      <c r="DO600" s="164"/>
      <c r="DP600" s="153"/>
      <c r="DQ600" s="131"/>
      <c r="DR600" s="131"/>
      <c r="DS600" s="223"/>
      <c r="DT600" s="131"/>
      <c r="DU600" s="153"/>
      <c r="DV600" s="223"/>
      <c r="DW600" s="164"/>
      <c r="DX600" s="153"/>
      <c r="DY600" s="131"/>
      <c r="DZ600" s="131"/>
      <c r="EA600" s="131"/>
      <c r="EB600" s="131"/>
      <c r="EC600" s="131"/>
      <c r="ED600" s="131"/>
      <c r="EE600" s="131"/>
      <c r="EF600" s="131"/>
      <c r="EG600" s="131"/>
      <c r="EH600" s="131"/>
      <c r="EI600" s="131"/>
      <c r="EJ600" s="164"/>
      <c r="EK600" s="163"/>
      <c r="EL600" s="131"/>
      <c r="EM600" s="164"/>
      <c r="EN600" s="158"/>
      <c r="EO600" s="134"/>
      <c r="EP600" s="134"/>
      <c r="EQ600" s="134"/>
      <c r="ER600" s="230"/>
      <c r="ES600" s="175"/>
      <c r="ET600" s="158"/>
      <c r="EU600" s="134"/>
      <c r="EV600" s="134"/>
      <c r="EW600" s="134"/>
      <c r="EX600" s="134"/>
      <c r="EY600" s="134"/>
      <c r="EZ600" s="175"/>
      <c r="FA600" s="158"/>
      <c r="FB600" s="134"/>
      <c r="FC600" s="134"/>
      <c r="FD600" s="134"/>
      <c r="FE600" s="134"/>
      <c r="FF600" s="134"/>
      <c r="FG600" s="134"/>
      <c r="FH600" s="175"/>
      <c r="FI600" s="158"/>
      <c r="FJ600" s="134"/>
      <c r="FK600" s="134"/>
      <c r="FL600" s="134"/>
      <c r="FM600" s="134"/>
      <c r="FN600" s="134"/>
      <c r="FO600" s="134"/>
      <c r="FP600" s="230"/>
      <c r="FQ600" s="165"/>
      <c r="FR600" s="134"/>
      <c r="FS600" s="134"/>
      <c r="FT600" s="134"/>
      <c r="FU600" s="134"/>
      <c r="FV600" s="134"/>
      <c r="FW600" s="134"/>
      <c r="FX600" s="134"/>
      <c r="FY600" s="230"/>
      <c r="FZ600" s="165"/>
      <c r="GA600" s="134"/>
      <c r="GB600" s="134"/>
      <c r="GC600" s="230"/>
      <c r="GD600" s="175"/>
      <c r="GE600" s="158"/>
      <c r="GF600" s="134"/>
      <c r="GG600" s="134"/>
      <c r="GH600" s="134"/>
      <c r="GI600" s="134"/>
      <c r="GJ600" s="134"/>
      <c r="GK600" s="134"/>
      <c r="GL600" s="134"/>
      <c r="GM600" s="134"/>
      <c r="GN600" s="175"/>
      <c r="GO600" s="158"/>
      <c r="GP600" s="134"/>
      <c r="GQ600" s="134"/>
      <c r="GR600" s="134"/>
      <c r="GS600" s="230"/>
      <c r="GT600" s="230"/>
      <c r="GU600" s="230"/>
      <c r="GV600" s="165"/>
      <c r="GW600" s="158"/>
      <c r="GX600" s="158"/>
      <c r="GY600" s="158"/>
      <c r="GZ600" s="158"/>
      <c r="HA600" s="158"/>
      <c r="HB600" s="158"/>
      <c r="HC600" s="371"/>
      <c r="HD600" s="165"/>
      <c r="HE600" s="158"/>
      <c r="HF600" s="158"/>
      <c r="HG600" s="158"/>
      <c r="HH600" s="158"/>
      <c r="HI600" s="134"/>
      <c r="HJ600" s="134"/>
      <c r="HK600" s="175"/>
      <c r="HL600" s="158"/>
      <c r="HM600" s="134"/>
      <c r="HN600" s="134"/>
      <c r="HO600" s="134"/>
      <c r="HP600" s="142"/>
      <c r="HQ600" s="126">
        <f t="shared" si="87"/>
        <v>24.02</v>
      </c>
      <c r="HR600" s="202" t="str">
        <f t="shared" si="88"/>
        <v>Ultimate</v>
      </c>
      <c r="HS600" s="130">
        <f t="shared" si="89"/>
        <v>0</v>
      </c>
      <c r="HT600" s="208">
        <f t="shared" si="90"/>
        <v>0</v>
      </c>
      <c r="HU600" s="208">
        <f t="shared" si="91"/>
        <v>0</v>
      </c>
      <c r="HV600" s="208">
        <f t="shared" si="92"/>
        <v>0</v>
      </c>
      <c r="HW600" s="209">
        <f t="shared" si="93"/>
        <v>3</v>
      </c>
      <c r="HX600" s="204"/>
      <c r="IA600" s="106" t="s">
        <v>2274</v>
      </c>
      <c r="IB600" s="106" t="s">
        <v>2014</v>
      </c>
      <c r="IC600" s="106" t="s">
        <v>81</v>
      </c>
      <c r="ID600" s="103"/>
      <c r="IE600" s="103"/>
      <c r="IF600" s="103"/>
      <c r="IG600" s="103"/>
      <c r="IH600" s="103"/>
      <c r="II600" s="103"/>
      <c r="IJ600" s="103"/>
      <c r="IK600" s="103"/>
      <c r="IL600" s="103"/>
      <c r="IM600" s="103"/>
      <c r="IN600" s="103"/>
      <c r="IO600" s="103"/>
      <c r="IP600" s="103"/>
      <c r="IQ600" s="103"/>
      <c r="IR600" s="103"/>
      <c r="IS600" s="103"/>
      <c r="IT600" s="103"/>
      <c r="IU600" s="103"/>
      <c r="IV600" s="103"/>
    </row>
    <row r="601" spans="1:256" s="104" customFormat="1" ht="15" customHeight="1">
      <c r="A601" s="105">
        <f t="shared" si="86"/>
        <v>968</v>
      </c>
      <c r="B601" s="95" t="s">
        <v>355</v>
      </c>
      <c r="C601" s="95" t="s">
        <v>256</v>
      </c>
      <c r="D601" s="95" t="s">
        <v>81</v>
      </c>
      <c r="E601" s="117"/>
      <c r="F601" s="214"/>
      <c r="G601" s="141"/>
      <c r="H601" s="141"/>
      <c r="I601" s="141"/>
      <c r="J601" s="177"/>
      <c r="K601" s="171"/>
      <c r="L601" s="141"/>
      <c r="M601" s="141"/>
      <c r="N601" s="177"/>
      <c r="O601" s="171"/>
      <c r="P601" s="141"/>
      <c r="Q601" s="141"/>
      <c r="R601" s="141"/>
      <c r="S601" s="141"/>
      <c r="T601" s="177"/>
      <c r="U601" s="171"/>
      <c r="V601" s="141"/>
      <c r="W601" s="141"/>
      <c r="X601" s="141"/>
      <c r="Y601" s="177"/>
      <c r="Z601" s="171"/>
      <c r="AA601" s="141"/>
      <c r="AB601" s="141"/>
      <c r="AC601" s="141"/>
      <c r="AD601" s="177"/>
      <c r="AE601" s="171"/>
      <c r="AF601" s="141"/>
      <c r="AG601" s="141"/>
      <c r="AH601" s="141"/>
      <c r="AI601" s="141"/>
      <c r="AJ601" s="228"/>
      <c r="AK601" s="177"/>
      <c r="AL601" s="171"/>
      <c r="AM601" s="141"/>
      <c r="AN601" s="141"/>
      <c r="AO601" s="141"/>
      <c r="AP601" s="141"/>
      <c r="AQ601" s="141"/>
      <c r="AR601" s="141"/>
      <c r="AS601" s="177"/>
      <c r="AT601" s="171"/>
      <c r="AU601" s="141"/>
      <c r="AV601" s="141"/>
      <c r="AW601" s="141"/>
      <c r="AX601" s="141"/>
      <c r="AY601" s="177"/>
      <c r="AZ601" s="171"/>
      <c r="BA601" s="141"/>
      <c r="BB601" s="141"/>
      <c r="BC601" s="141"/>
      <c r="BD601" s="141"/>
      <c r="BE601" s="141"/>
      <c r="BF601" s="177"/>
      <c r="BG601" s="171"/>
      <c r="BH601" s="141"/>
      <c r="BI601" s="141"/>
      <c r="BJ601" s="141"/>
      <c r="BK601" s="141"/>
      <c r="BL601" s="177"/>
      <c r="BM601" s="171"/>
      <c r="BN601" s="141"/>
      <c r="BO601" s="141"/>
      <c r="BP601" s="141"/>
      <c r="BQ601" s="141"/>
      <c r="BR601" s="141"/>
      <c r="BS601" s="177"/>
      <c r="BT601" s="171"/>
      <c r="BU601" s="141"/>
      <c r="BV601" s="141"/>
      <c r="BW601" s="141"/>
      <c r="BX601" s="141"/>
      <c r="BY601" s="177"/>
      <c r="BZ601" s="171"/>
      <c r="CA601" s="141"/>
      <c r="CB601" s="167"/>
      <c r="CC601" s="174"/>
      <c r="CD601" s="135"/>
      <c r="CE601" s="135"/>
      <c r="CF601" s="167"/>
      <c r="CG601" s="174"/>
      <c r="CH601" s="135"/>
      <c r="CI601" s="167"/>
      <c r="CJ601" s="174"/>
      <c r="CK601" s="135"/>
      <c r="CL601" s="135"/>
      <c r="CM601" s="167"/>
      <c r="CN601" s="174"/>
      <c r="CO601" s="135"/>
      <c r="CP601" s="135"/>
      <c r="CQ601" s="135"/>
      <c r="CR601" s="135"/>
      <c r="CS601" s="167"/>
      <c r="CT601" s="174"/>
      <c r="CU601" s="135"/>
      <c r="CV601" s="135"/>
      <c r="CW601" s="135"/>
      <c r="CX601" s="135"/>
      <c r="CY601" s="247"/>
      <c r="CZ601" s="155"/>
      <c r="DA601" s="135"/>
      <c r="DB601" s="167"/>
      <c r="DC601" s="155"/>
      <c r="DD601" s="135"/>
      <c r="DE601" s="135"/>
      <c r="DF601" s="135"/>
      <c r="DG601" s="135"/>
      <c r="DH601" s="167"/>
      <c r="DI601" s="155"/>
      <c r="DJ601" s="155"/>
      <c r="DK601" s="135"/>
      <c r="DL601" s="167"/>
      <c r="DM601" s="155"/>
      <c r="DN601" s="135"/>
      <c r="DO601" s="167"/>
      <c r="DP601" s="155"/>
      <c r="DQ601" s="135"/>
      <c r="DR601" s="135"/>
      <c r="DS601" s="225"/>
      <c r="DT601" s="135"/>
      <c r="DU601" s="155"/>
      <c r="DV601" s="225"/>
      <c r="DW601" s="167"/>
      <c r="DX601" s="155"/>
      <c r="DY601" s="135"/>
      <c r="DZ601" s="135"/>
      <c r="EA601" s="135"/>
      <c r="EB601" s="135"/>
      <c r="EC601" s="135"/>
      <c r="ED601" s="135"/>
      <c r="EE601" s="135"/>
      <c r="EF601" s="135"/>
      <c r="EG601" s="135"/>
      <c r="EH601" s="135"/>
      <c r="EI601" s="135"/>
      <c r="EJ601" s="167"/>
      <c r="EK601" s="174"/>
      <c r="EL601" s="135"/>
      <c r="EM601" s="167"/>
      <c r="EN601" s="159"/>
      <c r="EO601" s="141"/>
      <c r="EP601" s="141"/>
      <c r="EQ601" s="141"/>
      <c r="ER601" s="228"/>
      <c r="ES601" s="177"/>
      <c r="ET601" s="159"/>
      <c r="EU601" s="141"/>
      <c r="EV601" s="141"/>
      <c r="EW601" s="141"/>
      <c r="EX601" s="141"/>
      <c r="EY601" s="141"/>
      <c r="EZ601" s="177"/>
      <c r="FA601" s="159"/>
      <c r="FB601" s="141"/>
      <c r="FC601" s="141"/>
      <c r="FD601" s="141"/>
      <c r="FE601" s="141"/>
      <c r="FF601" s="141"/>
      <c r="FG601" s="141"/>
      <c r="FH601" s="177"/>
      <c r="FI601" s="159"/>
      <c r="FJ601" s="141"/>
      <c r="FK601" s="141"/>
      <c r="FL601" s="141"/>
      <c r="FM601" s="141"/>
      <c r="FN601" s="141"/>
      <c r="FO601" s="141"/>
      <c r="FP601" s="228"/>
      <c r="FQ601" s="171"/>
      <c r="FR601" s="141"/>
      <c r="FS601" s="141"/>
      <c r="FT601" s="141"/>
      <c r="FU601" s="141"/>
      <c r="FV601" s="141"/>
      <c r="FW601" s="141"/>
      <c r="FX601" s="141"/>
      <c r="FY601" s="228"/>
      <c r="FZ601" s="171"/>
      <c r="GA601" s="141"/>
      <c r="GB601" s="141"/>
      <c r="GC601" s="228"/>
      <c r="GD601" s="177"/>
      <c r="GE601" s="159"/>
      <c r="GF601" s="141"/>
      <c r="GG601" s="141"/>
      <c r="GH601" s="141"/>
      <c r="GI601" s="141"/>
      <c r="GJ601" s="141"/>
      <c r="GK601" s="141"/>
      <c r="GL601" s="141"/>
      <c r="GM601" s="141"/>
      <c r="GN601" s="177"/>
      <c r="GO601" s="159"/>
      <c r="GP601" s="141"/>
      <c r="GQ601" s="141"/>
      <c r="GR601" s="141"/>
      <c r="GS601" s="228"/>
      <c r="GT601" s="228"/>
      <c r="GU601" s="228"/>
      <c r="GV601" s="171"/>
      <c r="GW601" s="159"/>
      <c r="GX601" s="159"/>
      <c r="GY601" s="159"/>
      <c r="GZ601" s="159"/>
      <c r="HA601" s="159"/>
      <c r="HB601" s="159"/>
      <c r="HC601" s="376"/>
      <c r="HD601" s="171"/>
      <c r="HE601" s="159"/>
      <c r="HF601" s="159"/>
      <c r="HG601" s="159"/>
      <c r="HH601" s="159"/>
      <c r="HI601" s="141"/>
      <c r="HJ601" s="141"/>
      <c r="HK601" s="177"/>
      <c r="HL601" s="159"/>
      <c r="HM601" s="141"/>
      <c r="HN601" s="141"/>
      <c r="HO601" s="141"/>
      <c r="HP601" s="144"/>
      <c r="HQ601" s="126">
        <f t="shared" si="87"/>
        <v>0</v>
      </c>
      <c r="HR601" s="202" t="str">
        <f t="shared" si="88"/>
        <v>~~~</v>
      </c>
      <c r="HS601" s="130">
        <f t="shared" si="89"/>
        <v>0</v>
      </c>
      <c r="HT601" s="208">
        <f t="shared" si="90"/>
        <v>0</v>
      </c>
      <c r="HU601" s="208">
        <f t="shared" si="91"/>
        <v>0</v>
      </c>
      <c r="HV601" s="208">
        <f t="shared" si="92"/>
        <v>0</v>
      </c>
      <c r="HW601" s="209">
        <f t="shared" si="93"/>
        <v>0</v>
      </c>
      <c r="HX601" s="204"/>
      <c r="IA601" s="95" t="s">
        <v>355</v>
      </c>
      <c r="IB601" s="95" t="s">
        <v>256</v>
      </c>
      <c r="IC601" s="95" t="s">
        <v>81</v>
      </c>
      <c r="ID601" s="103"/>
      <c r="IE601" s="103"/>
      <c r="IF601" s="103"/>
      <c r="IG601" s="103"/>
      <c r="IH601" s="103"/>
      <c r="II601" s="103"/>
      <c r="IJ601" s="103"/>
      <c r="IK601" s="103"/>
      <c r="IL601" s="103"/>
      <c r="IM601" s="103"/>
      <c r="IN601" s="103"/>
      <c r="IO601" s="103"/>
      <c r="IP601" s="103"/>
      <c r="IQ601" s="103"/>
      <c r="IR601" s="103"/>
      <c r="IS601" s="103"/>
      <c r="IT601" s="103"/>
      <c r="IU601" s="103"/>
      <c r="IV601" s="103"/>
    </row>
    <row r="602" spans="1:256" s="104" customFormat="1" ht="15" customHeight="1">
      <c r="A602" s="105">
        <f t="shared" si="86"/>
        <v>968</v>
      </c>
      <c r="B602" s="106" t="s">
        <v>1140</v>
      </c>
      <c r="C602" s="106" t="s">
        <v>297</v>
      </c>
      <c r="D602" s="106" t="s">
        <v>1147</v>
      </c>
      <c r="E602" s="113" t="s">
        <v>1148</v>
      </c>
      <c r="F602" s="163"/>
      <c r="G602" s="131"/>
      <c r="H602" s="131"/>
      <c r="I602" s="131"/>
      <c r="J602" s="164"/>
      <c r="K602" s="163"/>
      <c r="L602" s="131"/>
      <c r="M602" s="131"/>
      <c r="N602" s="164"/>
      <c r="O602" s="163"/>
      <c r="P602" s="131"/>
      <c r="Q602" s="131"/>
      <c r="R602" s="131"/>
      <c r="S602" s="131"/>
      <c r="T602" s="164"/>
      <c r="U602" s="163"/>
      <c r="V602" s="131"/>
      <c r="W602" s="131"/>
      <c r="X602" s="131"/>
      <c r="Y602" s="164"/>
      <c r="Z602" s="163"/>
      <c r="AA602" s="131"/>
      <c r="AB602" s="131"/>
      <c r="AC602" s="131"/>
      <c r="AD602" s="164"/>
      <c r="AE602" s="163"/>
      <c r="AF602" s="131"/>
      <c r="AG602" s="131"/>
      <c r="AH602" s="131"/>
      <c r="AI602" s="131"/>
      <c r="AJ602" s="223"/>
      <c r="AK602" s="164"/>
      <c r="AL602" s="163"/>
      <c r="AM602" s="131"/>
      <c r="AN602" s="131"/>
      <c r="AO602" s="131"/>
      <c r="AP602" s="131"/>
      <c r="AQ602" s="131"/>
      <c r="AR602" s="131"/>
      <c r="AS602" s="164"/>
      <c r="AT602" s="163"/>
      <c r="AU602" s="131"/>
      <c r="AV602" s="131"/>
      <c r="AW602" s="131"/>
      <c r="AX602" s="131"/>
      <c r="AY602" s="164"/>
      <c r="AZ602" s="163"/>
      <c r="BA602" s="131"/>
      <c r="BB602" s="131"/>
      <c r="BC602" s="131"/>
      <c r="BD602" s="131"/>
      <c r="BE602" s="131"/>
      <c r="BF602" s="164"/>
      <c r="BG602" s="163"/>
      <c r="BH602" s="131"/>
      <c r="BI602" s="131"/>
      <c r="BJ602" s="131"/>
      <c r="BK602" s="131"/>
      <c r="BL602" s="164"/>
      <c r="BM602" s="163"/>
      <c r="BN602" s="131"/>
      <c r="BO602" s="131"/>
      <c r="BP602" s="131"/>
      <c r="BQ602" s="131"/>
      <c r="BR602" s="131"/>
      <c r="BS602" s="164"/>
      <c r="BT602" s="163"/>
      <c r="BU602" s="131"/>
      <c r="BV602" s="131"/>
      <c r="BW602" s="131"/>
      <c r="BX602" s="131"/>
      <c r="BY602" s="164"/>
      <c r="BZ602" s="163"/>
      <c r="CA602" s="131"/>
      <c r="CB602" s="164"/>
      <c r="CC602" s="163"/>
      <c r="CD602" s="131"/>
      <c r="CE602" s="131"/>
      <c r="CF602" s="164"/>
      <c r="CG602" s="163"/>
      <c r="CH602" s="131"/>
      <c r="CI602" s="164"/>
      <c r="CJ602" s="163"/>
      <c r="CK602" s="131"/>
      <c r="CL602" s="131"/>
      <c r="CM602" s="164"/>
      <c r="CN602" s="163"/>
      <c r="CO602" s="131"/>
      <c r="CP602" s="131"/>
      <c r="CQ602" s="131"/>
      <c r="CR602" s="131"/>
      <c r="CS602" s="164"/>
      <c r="CT602" s="163"/>
      <c r="CU602" s="131"/>
      <c r="CV602" s="131"/>
      <c r="CW602" s="131"/>
      <c r="CX602" s="131"/>
      <c r="CY602" s="244"/>
      <c r="CZ602" s="153"/>
      <c r="DA602" s="131"/>
      <c r="DB602" s="164"/>
      <c r="DC602" s="153"/>
      <c r="DD602" s="131"/>
      <c r="DE602" s="131"/>
      <c r="DF602" s="131"/>
      <c r="DG602" s="131"/>
      <c r="DH602" s="164"/>
      <c r="DI602" s="153"/>
      <c r="DJ602" s="153"/>
      <c r="DK602" s="131"/>
      <c r="DL602" s="164"/>
      <c r="DM602" s="153"/>
      <c r="DN602" s="131"/>
      <c r="DO602" s="164"/>
      <c r="DP602" s="153"/>
      <c r="DQ602" s="131"/>
      <c r="DR602" s="131"/>
      <c r="DS602" s="223"/>
      <c r="DT602" s="131"/>
      <c r="DU602" s="153"/>
      <c r="DV602" s="223"/>
      <c r="DW602" s="164"/>
      <c r="DX602" s="153"/>
      <c r="DY602" s="131"/>
      <c r="DZ602" s="131"/>
      <c r="EA602" s="131"/>
      <c r="EB602" s="131"/>
      <c r="EC602" s="131"/>
      <c r="ED602" s="131"/>
      <c r="EE602" s="131"/>
      <c r="EF602" s="131"/>
      <c r="EG602" s="131"/>
      <c r="EH602" s="131"/>
      <c r="EI602" s="131"/>
      <c r="EJ602" s="164"/>
      <c r="EK602" s="163"/>
      <c r="EL602" s="131"/>
      <c r="EM602" s="164"/>
      <c r="EN602" s="153"/>
      <c r="EO602" s="131"/>
      <c r="EP602" s="131"/>
      <c r="EQ602" s="131"/>
      <c r="ER602" s="223"/>
      <c r="ES602" s="164"/>
      <c r="ET602" s="153"/>
      <c r="EU602" s="131"/>
      <c r="EV602" s="131"/>
      <c r="EW602" s="131"/>
      <c r="EX602" s="131"/>
      <c r="EY602" s="131"/>
      <c r="EZ602" s="164"/>
      <c r="FA602" s="153"/>
      <c r="FB602" s="131"/>
      <c r="FC602" s="131"/>
      <c r="FD602" s="131"/>
      <c r="FE602" s="131"/>
      <c r="FF602" s="131"/>
      <c r="FG602" s="131"/>
      <c r="FH602" s="164"/>
      <c r="FI602" s="153"/>
      <c r="FJ602" s="131"/>
      <c r="FK602" s="131"/>
      <c r="FL602" s="131"/>
      <c r="FM602" s="131"/>
      <c r="FN602" s="131"/>
      <c r="FO602" s="131"/>
      <c r="FP602" s="223"/>
      <c r="FQ602" s="163"/>
      <c r="FR602" s="131"/>
      <c r="FS602" s="131"/>
      <c r="FT602" s="131"/>
      <c r="FU602" s="131"/>
      <c r="FV602" s="131"/>
      <c r="FW602" s="131"/>
      <c r="FX602" s="131"/>
      <c r="FY602" s="223"/>
      <c r="FZ602" s="163"/>
      <c r="GA602" s="131"/>
      <c r="GB602" s="131"/>
      <c r="GC602" s="223"/>
      <c r="GD602" s="164"/>
      <c r="GE602" s="153"/>
      <c r="GF602" s="131"/>
      <c r="GG602" s="131"/>
      <c r="GH602" s="131"/>
      <c r="GI602" s="131"/>
      <c r="GJ602" s="131"/>
      <c r="GK602" s="131"/>
      <c r="GL602" s="131"/>
      <c r="GM602" s="131"/>
      <c r="GN602" s="164"/>
      <c r="GO602" s="153"/>
      <c r="GP602" s="131"/>
      <c r="GQ602" s="131"/>
      <c r="GR602" s="131"/>
      <c r="GS602" s="223"/>
      <c r="GT602" s="223"/>
      <c r="GU602" s="223"/>
      <c r="GV602" s="163"/>
      <c r="GW602" s="153"/>
      <c r="GX602" s="153"/>
      <c r="GY602" s="153"/>
      <c r="GZ602" s="153"/>
      <c r="HA602" s="153"/>
      <c r="HB602" s="153"/>
      <c r="HC602" s="369"/>
      <c r="HD602" s="163"/>
      <c r="HE602" s="153"/>
      <c r="HF602" s="153"/>
      <c r="HG602" s="153"/>
      <c r="HH602" s="153"/>
      <c r="HI602" s="131"/>
      <c r="HJ602" s="131"/>
      <c r="HK602" s="164"/>
      <c r="HL602" s="153"/>
      <c r="HM602" s="131"/>
      <c r="HN602" s="131"/>
      <c r="HO602" s="131"/>
      <c r="HP602" s="133"/>
      <c r="HQ602" s="126">
        <f t="shared" si="87"/>
        <v>0</v>
      </c>
      <c r="HR602" s="202" t="str">
        <f t="shared" si="88"/>
        <v>~~~</v>
      </c>
      <c r="HS602" s="130">
        <f t="shared" si="89"/>
        <v>0</v>
      </c>
      <c r="HT602" s="208">
        <f t="shared" si="90"/>
        <v>0</v>
      </c>
      <c r="HU602" s="208">
        <f t="shared" si="91"/>
        <v>0</v>
      </c>
      <c r="HV602" s="208">
        <f t="shared" si="92"/>
        <v>0</v>
      </c>
      <c r="HW602" s="209">
        <f t="shared" si="93"/>
        <v>0</v>
      </c>
      <c r="HX602" s="204"/>
      <c r="IA602" s="106" t="s">
        <v>1140</v>
      </c>
      <c r="IB602" s="106" t="s">
        <v>297</v>
      </c>
      <c r="IC602" s="106" t="s">
        <v>1147</v>
      </c>
      <c r="ID602" s="103"/>
      <c r="IE602" s="103"/>
      <c r="IF602" s="103"/>
      <c r="IG602" s="103"/>
      <c r="IH602" s="103"/>
      <c r="II602" s="103"/>
      <c r="IJ602" s="103"/>
      <c r="IK602" s="103"/>
      <c r="IL602" s="103"/>
      <c r="IM602" s="103"/>
      <c r="IN602" s="103"/>
      <c r="IO602" s="103"/>
      <c r="IP602" s="103"/>
      <c r="IQ602" s="103"/>
      <c r="IR602" s="103"/>
      <c r="IS602" s="103"/>
      <c r="IT602" s="103"/>
      <c r="IU602" s="103"/>
      <c r="IV602" s="103"/>
    </row>
    <row r="603" spans="1:256" s="104" customFormat="1" ht="15" customHeight="1">
      <c r="A603" s="105">
        <f t="shared" si="86"/>
        <v>968</v>
      </c>
      <c r="B603" s="106" t="s">
        <v>458</v>
      </c>
      <c r="C603" s="106" t="s">
        <v>459</v>
      </c>
      <c r="D603" s="106" t="s">
        <v>460</v>
      </c>
      <c r="E603" s="113"/>
      <c r="F603" s="163"/>
      <c r="G603" s="131"/>
      <c r="H603" s="131"/>
      <c r="I603" s="131"/>
      <c r="J603" s="164"/>
      <c r="K603" s="163"/>
      <c r="L603" s="131"/>
      <c r="M603" s="131"/>
      <c r="N603" s="164"/>
      <c r="O603" s="163"/>
      <c r="P603" s="131"/>
      <c r="Q603" s="131"/>
      <c r="R603" s="131"/>
      <c r="S603" s="131"/>
      <c r="T603" s="164"/>
      <c r="U603" s="163"/>
      <c r="V603" s="131"/>
      <c r="W603" s="131"/>
      <c r="X603" s="131"/>
      <c r="Y603" s="164"/>
      <c r="Z603" s="163"/>
      <c r="AA603" s="131"/>
      <c r="AB603" s="131"/>
      <c r="AC603" s="131"/>
      <c r="AD603" s="164"/>
      <c r="AE603" s="163"/>
      <c r="AF603" s="131"/>
      <c r="AG603" s="131"/>
      <c r="AH603" s="131"/>
      <c r="AI603" s="131"/>
      <c r="AJ603" s="223"/>
      <c r="AK603" s="164"/>
      <c r="AL603" s="163"/>
      <c r="AM603" s="131"/>
      <c r="AN603" s="131"/>
      <c r="AO603" s="131"/>
      <c r="AP603" s="131"/>
      <c r="AQ603" s="131"/>
      <c r="AR603" s="131"/>
      <c r="AS603" s="164"/>
      <c r="AT603" s="163"/>
      <c r="AU603" s="131"/>
      <c r="AV603" s="131"/>
      <c r="AW603" s="131"/>
      <c r="AX603" s="131"/>
      <c r="AY603" s="164"/>
      <c r="AZ603" s="163"/>
      <c r="BA603" s="131"/>
      <c r="BB603" s="131"/>
      <c r="BC603" s="131"/>
      <c r="BD603" s="131"/>
      <c r="BE603" s="131"/>
      <c r="BF603" s="164"/>
      <c r="BG603" s="163"/>
      <c r="BH603" s="131"/>
      <c r="BI603" s="131"/>
      <c r="BJ603" s="131"/>
      <c r="BK603" s="131"/>
      <c r="BL603" s="164"/>
      <c r="BM603" s="163"/>
      <c r="BN603" s="131"/>
      <c r="BO603" s="131"/>
      <c r="BP603" s="131"/>
      <c r="BQ603" s="131"/>
      <c r="BR603" s="131"/>
      <c r="BS603" s="164"/>
      <c r="BT603" s="163"/>
      <c r="BU603" s="131"/>
      <c r="BV603" s="131"/>
      <c r="BW603" s="131"/>
      <c r="BX603" s="131"/>
      <c r="BY603" s="164"/>
      <c r="BZ603" s="163"/>
      <c r="CA603" s="131"/>
      <c r="CB603" s="164"/>
      <c r="CC603" s="163"/>
      <c r="CD603" s="131"/>
      <c r="CE603" s="131"/>
      <c r="CF603" s="164"/>
      <c r="CG603" s="163"/>
      <c r="CH603" s="131"/>
      <c r="CI603" s="164"/>
      <c r="CJ603" s="163"/>
      <c r="CK603" s="131"/>
      <c r="CL603" s="131"/>
      <c r="CM603" s="164"/>
      <c r="CN603" s="163"/>
      <c r="CO603" s="131"/>
      <c r="CP603" s="131"/>
      <c r="CQ603" s="131"/>
      <c r="CR603" s="131"/>
      <c r="CS603" s="164"/>
      <c r="CT603" s="163"/>
      <c r="CU603" s="131"/>
      <c r="CV603" s="131"/>
      <c r="CW603" s="131"/>
      <c r="CX603" s="131"/>
      <c r="CY603" s="244"/>
      <c r="CZ603" s="154"/>
      <c r="DA603" s="132"/>
      <c r="DB603" s="166"/>
      <c r="DC603" s="154"/>
      <c r="DD603" s="132"/>
      <c r="DE603" s="132"/>
      <c r="DF603" s="132"/>
      <c r="DG603" s="132"/>
      <c r="DH603" s="166"/>
      <c r="DI603" s="154"/>
      <c r="DJ603" s="154"/>
      <c r="DK603" s="132"/>
      <c r="DL603" s="166"/>
      <c r="DM603" s="154"/>
      <c r="DN603" s="132"/>
      <c r="DO603" s="166"/>
      <c r="DP603" s="154"/>
      <c r="DQ603" s="132"/>
      <c r="DR603" s="132"/>
      <c r="DS603" s="226"/>
      <c r="DT603" s="132"/>
      <c r="DU603" s="154"/>
      <c r="DV603" s="226"/>
      <c r="DW603" s="166"/>
      <c r="DX603" s="154"/>
      <c r="DY603" s="132"/>
      <c r="DZ603" s="132"/>
      <c r="EA603" s="132"/>
      <c r="EB603" s="132"/>
      <c r="EC603" s="132"/>
      <c r="ED603" s="132"/>
      <c r="EE603" s="132"/>
      <c r="EF603" s="132"/>
      <c r="EG603" s="132"/>
      <c r="EH603" s="132"/>
      <c r="EI603" s="132"/>
      <c r="EJ603" s="166"/>
      <c r="EK603" s="169"/>
      <c r="EL603" s="132"/>
      <c r="EM603" s="166"/>
      <c r="EN603" s="153"/>
      <c r="EO603" s="131"/>
      <c r="EP603" s="131"/>
      <c r="EQ603" s="131"/>
      <c r="ER603" s="223"/>
      <c r="ES603" s="164"/>
      <c r="ET603" s="153"/>
      <c r="EU603" s="131"/>
      <c r="EV603" s="131"/>
      <c r="EW603" s="131"/>
      <c r="EX603" s="131"/>
      <c r="EY603" s="131"/>
      <c r="EZ603" s="164"/>
      <c r="FA603" s="153"/>
      <c r="FB603" s="131"/>
      <c r="FC603" s="131"/>
      <c r="FD603" s="131"/>
      <c r="FE603" s="131"/>
      <c r="FF603" s="131"/>
      <c r="FG603" s="131"/>
      <c r="FH603" s="164"/>
      <c r="FI603" s="153"/>
      <c r="FJ603" s="131"/>
      <c r="FK603" s="131"/>
      <c r="FL603" s="131"/>
      <c r="FM603" s="131"/>
      <c r="FN603" s="131"/>
      <c r="FO603" s="131"/>
      <c r="FP603" s="223"/>
      <c r="FQ603" s="163"/>
      <c r="FR603" s="131"/>
      <c r="FS603" s="131"/>
      <c r="FT603" s="131"/>
      <c r="FU603" s="131"/>
      <c r="FV603" s="131"/>
      <c r="FW603" s="131"/>
      <c r="FX603" s="131"/>
      <c r="FY603" s="223"/>
      <c r="FZ603" s="163"/>
      <c r="GA603" s="131"/>
      <c r="GB603" s="131"/>
      <c r="GC603" s="223"/>
      <c r="GD603" s="164"/>
      <c r="GE603" s="153"/>
      <c r="GF603" s="131"/>
      <c r="GG603" s="131"/>
      <c r="GH603" s="131"/>
      <c r="GI603" s="131"/>
      <c r="GJ603" s="131"/>
      <c r="GK603" s="131"/>
      <c r="GL603" s="131"/>
      <c r="GM603" s="131"/>
      <c r="GN603" s="164"/>
      <c r="GO603" s="153"/>
      <c r="GP603" s="131"/>
      <c r="GQ603" s="131"/>
      <c r="GR603" s="131"/>
      <c r="GS603" s="223"/>
      <c r="GT603" s="223"/>
      <c r="GU603" s="223"/>
      <c r="GV603" s="163"/>
      <c r="GW603" s="153"/>
      <c r="GX603" s="153"/>
      <c r="GY603" s="153"/>
      <c r="GZ603" s="153"/>
      <c r="HA603" s="153"/>
      <c r="HB603" s="153"/>
      <c r="HC603" s="369"/>
      <c r="HD603" s="163"/>
      <c r="HE603" s="153"/>
      <c r="HF603" s="153"/>
      <c r="HG603" s="153"/>
      <c r="HH603" s="153"/>
      <c r="HI603" s="131"/>
      <c r="HJ603" s="131"/>
      <c r="HK603" s="164"/>
      <c r="HL603" s="153"/>
      <c r="HM603" s="131"/>
      <c r="HN603" s="131"/>
      <c r="HO603" s="131"/>
      <c r="HP603" s="133"/>
      <c r="HQ603" s="126">
        <f t="shared" si="87"/>
        <v>0</v>
      </c>
      <c r="HR603" s="202" t="str">
        <f t="shared" si="88"/>
        <v>~~~</v>
      </c>
      <c r="HS603" s="130">
        <f t="shared" si="89"/>
        <v>0</v>
      </c>
      <c r="HT603" s="208">
        <f t="shared" si="90"/>
        <v>0</v>
      </c>
      <c r="HU603" s="208">
        <f t="shared" si="91"/>
        <v>0</v>
      </c>
      <c r="HV603" s="208">
        <f t="shared" si="92"/>
        <v>0</v>
      </c>
      <c r="HW603" s="209">
        <f t="shared" si="93"/>
        <v>0</v>
      </c>
      <c r="HX603" s="204"/>
      <c r="IA603" s="106" t="s">
        <v>458</v>
      </c>
      <c r="IB603" s="106" t="s">
        <v>459</v>
      </c>
      <c r="IC603" s="106" t="s">
        <v>460</v>
      </c>
      <c r="ID603" s="103"/>
      <c r="IE603" s="103"/>
      <c r="IF603" s="103"/>
      <c r="IG603" s="103"/>
      <c r="IH603" s="103"/>
      <c r="II603" s="103"/>
      <c r="IJ603" s="103"/>
      <c r="IK603" s="103"/>
      <c r="IL603" s="103"/>
      <c r="IM603" s="103"/>
      <c r="IN603" s="103"/>
      <c r="IO603" s="103"/>
      <c r="IP603" s="103"/>
      <c r="IQ603" s="103"/>
      <c r="IR603" s="103"/>
      <c r="IS603" s="103"/>
      <c r="IT603" s="103"/>
      <c r="IU603" s="103"/>
      <c r="IV603" s="103"/>
    </row>
    <row r="604" spans="1:256" s="104" customFormat="1" ht="15" customHeight="1">
      <c r="A604" s="105">
        <f t="shared" si="86"/>
        <v>968</v>
      </c>
      <c r="B604" s="106" t="s">
        <v>694</v>
      </c>
      <c r="C604" s="106" t="s">
        <v>309</v>
      </c>
      <c r="D604" s="106" t="s">
        <v>695</v>
      </c>
      <c r="E604" s="113"/>
      <c r="F604" s="163"/>
      <c r="G604" s="131"/>
      <c r="H604" s="131"/>
      <c r="I604" s="131"/>
      <c r="J604" s="164"/>
      <c r="K604" s="163"/>
      <c r="L604" s="131"/>
      <c r="M604" s="131"/>
      <c r="N604" s="164"/>
      <c r="O604" s="163"/>
      <c r="P604" s="131"/>
      <c r="Q604" s="131"/>
      <c r="R604" s="131"/>
      <c r="S604" s="131"/>
      <c r="T604" s="164"/>
      <c r="U604" s="163"/>
      <c r="V604" s="131"/>
      <c r="W604" s="131"/>
      <c r="X604" s="131"/>
      <c r="Y604" s="164"/>
      <c r="Z604" s="163"/>
      <c r="AA604" s="131"/>
      <c r="AB604" s="131"/>
      <c r="AC604" s="131"/>
      <c r="AD604" s="164"/>
      <c r="AE604" s="163"/>
      <c r="AF604" s="131"/>
      <c r="AG604" s="131"/>
      <c r="AH604" s="131"/>
      <c r="AI604" s="131"/>
      <c r="AJ604" s="223"/>
      <c r="AK604" s="164"/>
      <c r="AL604" s="163"/>
      <c r="AM604" s="131"/>
      <c r="AN604" s="131"/>
      <c r="AO604" s="131"/>
      <c r="AP604" s="131"/>
      <c r="AQ604" s="131"/>
      <c r="AR604" s="131"/>
      <c r="AS604" s="164"/>
      <c r="AT604" s="163"/>
      <c r="AU604" s="131"/>
      <c r="AV604" s="131"/>
      <c r="AW604" s="131"/>
      <c r="AX604" s="131"/>
      <c r="AY604" s="164"/>
      <c r="AZ604" s="163"/>
      <c r="BA604" s="131"/>
      <c r="BB604" s="131"/>
      <c r="BC604" s="131"/>
      <c r="BD604" s="131"/>
      <c r="BE604" s="131"/>
      <c r="BF604" s="164"/>
      <c r="BG604" s="163"/>
      <c r="BH604" s="131"/>
      <c r="BI604" s="131"/>
      <c r="BJ604" s="131"/>
      <c r="BK604" s="131"/>
      <c r="BL604" s="164"/>
      <c r="BM604" s="163"/>
      <c r="BN604" s="131"/>
      <c r="BO604" s="131"/>
      <c r="BP604" s="131"/>
      <c r="BQ604" s="131"/>
      <c r="BR604" s="131"/>
      <c r="BS604" s="164"/>
      <c r="BT604" s="163"/>
      <c r="BU604" s="131"/>
      <c r="BV604" s="131"/>
      <c r="BW604" s="131"/>
      <c r="BX604" s="131"/>
      <c r="BY604" s="164"/>
      <c r="BZ604" s="163"/>
      <c r="CA604" s="131"/>
      <c r="CB604" s="164"/>
      <c r="CC604" s="163"/>
      <c r="CD604" s="131"/>
      <c r="CE604" s="131"/>
      <c r="CF604" s="164"/>
      <c r="CG604" s="163"/>
      <c r="CH604" s="131"/>
      <c r="CI604" s="164"/>
      <c r="CJ604" s="163"/>
      <c r="CK604" s="131"/>
      <c r="CL604" s="131"/>
      <c r="CM604" s="164"/>
      <c r="CN604" s="163"/>
      <c r="CO604" s="131"/>
      <c r="CP604" s="131"/>
      <c r="CQ604" s="131"/>
      <c r="CR604" s="131"/>
      <c r="CS604" s="164"/>
      <c r="CT604" s="163"/>
      <c r="CU604" s="131"/>
      <c r="CV604" s="131"/>
      <c r="CW604" s="131"/>
      <c r="CX604" s="131"/>
      <c r="CY604" s="244"/>
      <c r="CZ604" s="162"/>
      <c r="DA604" s="150"/>
      <c r="DB604" s="180"/>
      <c r="DC604" s="162"/>
      <c r="DD604" s="150"/>
      <c r="DE604" s="150"/>
      <c r="DF604" s="150"/>
      <c r="DG604" s="150"/>
      <c r="DH604" s="180"/>
      <c r="DI604" s="162"/>
      <c r="DJ604" s="162"/>
      <c r="DK604" s="150"/>
      <c r="DL604" s="180"/>
      <c r="DM604" s="162"/>
      <c r="DN604" s="150"/>
      <c r="DO604" s="180"/>
      <c r="DP604" s="162"/>
      <c r="DQ604" s="150"/>
      <c r="DR604" s="150"/>
      <c r="DS604" s="302"/>
      <c r="DT604" s="150"/>
      <c r="DU604" s="162"/>
      <c r="DV604" s="302"/>
      <c r="DW604" s="180"/>
      <c r="DX604" s="162"/>
      <c r="DY604" s="150"/>
      <c r="DZ604" s="150"/>
      <c r="EA604" s="150"/>
      <c r="EB604" s="150"/>
      <c r="EC604" s="150"/>
      <c r="ED604" s="150"/>
      <c r="EE604" s="150"/>
      <c r="EF604" s="150"/>
      <c r="EG604" s="150"/>
      <c r="EH604" s="150"/>
      <c r="EI604" s="150"/>
      <c r="EJ604" s="180"/>
      <c r="EK604" s="213"/>
      <c r="EL604" s="150"/>
      <c r="EM604" s="180"/>
      <c r="EN604" s="154"/>
      <c r="EO604" s="132"/>
      <c r="EP604" s="132"/>
      <c r="EQ604" s="132"/>
      <c r="ER604" s="226"/>
      <c r="ES604" s="166"/>
      <c r="ET604" s="154"/>
      <c r="EU604" s="132"/>
      <c r="EV604" s="132"/>
      <c r="EW604" s="132"/>
      <c r="EX604" s="132"/>
      <c r="EY604" s="132"/>
      <c r="EZ604" s="166"/>
      <c r="FA604" s="154"/>
      <c r="FB604" s="132"/>
      <c r="FC604" s="132"/>
      <c r="FD604" s="132"/>
      <c r="FE604" s="132"/>
      <c r="FF604" s="132"/>
      <c r="FG604" s="132"/>
      <c r="FH604" s="166"/>
      <c r="FI604" s="154"/>
      <c r="FJ604" s="132"/>
      <c r="FK604" s="132"/>
      <c r="FL604" s="132"/>
      <c r="FM604" s="132"/>
      <c r="FN604" s="132"/>
      <c r="FO604" s="132"/>
      <c r="FP604" s="226"/>
      <c r="FQ604" s="169"/>
      <c r="FR604" s="132"/>
      <c r="FS604" s="132"/>
      <c r="FT604" s="132"/>
      <c r="FU604" s="132"/>
      <c r="FV604" s="132"/>
      <c r="FW604" s="132"/>
      <c r="FX604" s="132"/>
      <c r="FY604" s="226"/>
      <c r="FZ604" s="169"/>
      <c r="GA604" s="132"/>
      <c r="GB604" s="132"/>
      <c r="GC604" s="226"/>
      <c r="GD604" s="166"/>
      <c r="GE604" s="154"/>
      <c r="GF604" s="132"/>
      <c r="GG604" s="132"/>
      <c r="GH604" s="132"/>
      <c r="GI604" s="132"/>
      <c r="GJ604" s="132"/>
      <c r="GK604" s="132"/>
      <c r="GL604" s="132"/>
      <c r="GM604" s="132"/>
      <c r="GN604" s="166"/>
      <c r="GO604" s="154"/>
      <c r="GP604" s="132"/>
      <c r="GQ604" s="132"/>
      <c r="GR604" s="132"/>
      <c r="GS604" s="226"/>
      <c r="GT604" s="226"/>
      <c r="GU604" s="226"/>
      <c r="GV604" s="169"/>
      <c r="GW604" s="154"/>
      <c r="GX604" s="154"/>
      <c r="GY604" s="154"/>
      <c r="GZ604" s="154"/>
      <c r="HA604" s="154"/>
      <c r="HB604" s="154"/>
      <c r="HC604" s="370"/>
      <c r="HD604" s="169"/>
      <c r="HE604" s="154"/>
      <c r="HF604" s="154"/>
      <c r="HG604" s="154"/>
      <c r="HH604" s="154"/>
      <c r="HI604" s="132"/>
      <c r="HJ604" s="132"/>
      <c r="HK604" s="166"/>
      <c r="HL604" s="154"/>
      <c r="HM604" s="132"/>
      <c r="HN604" s="132"/>
      <c r="HO604" s="132"/>
      <c r="HP604" s="136"/>
      <c r="HQ604" s="126">
        <f t="shared" si="87"/>
        <v>0</v>
      </c>
      <c r="HR604" s="202" t="str">
        <f t="shared" si="88"/>
        <v>~~~</v>
      </c>
      <c r="HS604" s="130">
        <f t="shared" si="89"/>
        <v>0</v>
      </c>
      <c r="HT604" s="208">
        <f t="shared" si="90"/>
        <v>0</v>
      </c>
      <c r="HU604" s="208">
        <f t="shared" si="91"/>
        <v>0</v>
      </c>
      <c r="HV604" s="208">
        <f t="shared" si="92"/>
        <v>0</v>
      </c>
      <c r="HW604" s="209">
        <f t="shared" si="93"/>
        <v>0</v>
      </c>
      <c r="HX604" s="204"/>
      <c r="IA604" s="106" t="s">
        <v>694</v>
      </c>
      <c r="IB604" s="106" t="s">
        <v>309</v>
      </c>
      <c r="IC604" s="106" t="s">
        <v>695</v>
      </c>
      <c r="ID604" s="103"/>
      <c r="IE604" s="103"/>
      <c r="IF604" s="103"/>
      <c r="IG604" s="103"/>
      <c r="IH604" s="103"/>
      <c r="II604" s="103"/>
      <c r="IJ604" s="103"/>
      <c r="IK604" s="103"/>
      <c r="IL604" s="103"/>
      <c r="IM604" s="103"/>
      <c r="IN604" s="103"/>
      <c r="IO604" s="103"/>
      <c r="IP604" s="103"/>
      <c r="IQ604" s="103"/>
      <c r="IR604" s="103"/>
      <c r="IS604" s="103"/>
      <c r="IT604" s="103"/>
      <c r="IU604" s="103"/>
      <c r="IV604" s="103"/>
    </row>
    <row r="605" spans="1:256" s="104" customFormat="1" ht="15" customHeight="1">
      <c r="A605" s="105">
        <f t="shared" si="86"/>
        <v>281</v>
      </c>
      <c r="B605" s="106" t="s">
        <v>119</v>
      </c>
      <c r="C605" s="106" t="s">
        <v>246</v>
      </c>
      <c r="D605" s="106" t="s">
        <v>30</v>
      </c>
      <c r="E605" s="119" t="s">
        <v>1492</v>
      </c>
      <c r="F605" s="176"/>
      <c r="G605" s="135"/>
      <c r="H605" s="135"/>
      <c r="I605" s="141"/>
      <c r="J605" s="177"/>
      <c r="K605" s="171"/>
      <c r="L605" s="141"/>
      <c r="M605" s="135"/>
      <c r="N605" s="167"/>
      <c r="O605" s="174"/>
      <c r="P605" s="135"/>
      <c r="Q605" s="135"/>
      <c r="R605" s="135"/>
      <c r="S605" s="135"/>
      <c r="T605" s="167"/>
      <c r="U605" s="174"/>
      <c r="V605" s="135"/>
      <c r="W605" s="135"/>
      <c r="X605" s="135"/>
      <c r="Y605" s="167"/>
      <c r="Z605" s="174"/>
      <c r="AA605" s="135"/>
      <c r="AB605" s="135"/>
      <c r="AC605" s="135"/>
      <c r="AD605" s="167"/>
      <c r="AE605" s="174"/>
      <c r="AF605" s="135"/>
      <c r="AG605" s="135"/>
      <c r="AH605" s="135"/>
      <c r="AI605" s="135"/>
      <c r="AJ605" s="225"/>
      <c r="AK605" s="167"/>
      <c r="AL605" s="174"/>
      <c r="AM605" s="135"/>
      <c r="AN605" s="135"/>
      <c r="AO605" s="135"/>
      <c r="AP605" s="135"/>
      <c r="AQ605" s="135"/>
      <c r="AR605" s="135"/>
      <c r="AS605" s="167"/>
      <c r="AT605" s="174"/>
      <c r="AU605" s="135"/>
      <c r="AV605" s="135"/>
      <c r="AW605" s="135"/>
      <c r="AX605" s="135"/>
      <c r="AY605" s="167"/>
      <c r="AZ605" s="174"/>
      <c r="BA605" s="135"/>
      <c r="BB605" s="135"/>
      <c r="BC605" s="135"/>
      <c r="BD605" s="135"/>
      <c r="BE605" s="135"/>
      <c r="BF605" s="167"/>
      <c r="BG605" s="174"/>
      <c r="BH605" s="135"/>
      <c r="BI605" s="135"/>
      <c r="BJ605" s="135"/>
      <c r="BK605" s="135"/>
      <c r="BL605" s="167"/>
      <c r="BM605" s="174"/>
      <c r="BN605" s="135"/>
      <c r="BO605" s="135"/>
      <c r="BP605" s="135"/>
      <c r="BQ605" s="135"/>
      <c r="BR605" s="135"/>
      <c r="BS605" s="167"/>
      <c r="BT605" s="174"/>
      <c r="BU605" s="135"/>
      <c r="BV605" s="135"/>
      <c r="BW605" s="135"/>
      <c r="BX605" s="135"/>
      <c r="BY605" s="167"/>
      <c r="BZ605" s="174"/>
      <c r="CA605" s="135"/>
      <c r="CB605" s="166"/>
      <c r="CC605" s="169"/>
      <c r="CD605" s="132"/>
      <c r="CE605" s="132"/>
      <c r="CF605" s="166"/>
      <c r="CG605" s="169"/>
      <c r="CH605" s="132"/>
      <c r="CI605" s="166"/>
      <c r="CJ605" s="169"/>
      <c r="CK605" s="132"/>
      <c r="CL605" s="132"/>
      <c r="CM605" s="166"/>
      <c r="CN605" s="169"/>
      <c r="CO605" s="132"/>
      <c r="CP605" s="132"/>
      <c r="CQ605" s="132"/>
      <c r="CR605" s="132"/>
      <c r="CS605" s="166"/>
      <c r="CT605" s="169"/>
      <c r="CU605" s="132"/>
      <c r="CV605" s="132"/>
      <c r="CW605" s="132"/>
      <c r="CX605" s="132"/>
      <c r="CY605" s="246">
        <v>18.05</v>
      </c>
      <c r="CZ605" s="154"/>
      <c r="DA605" s="132"/>
      <c r="DB605" s="166">
        <v>15.1</v>
      </c>
      <c r="DC605" s="154"/>
      <c r="DD605" s="132"/>
      <c r="DE605" s="132"/>
      <c r="DF605" s="132"/>
      <c r="DG605" s="132"/>
      <c r="DH605" s="166"/>
      <c r="DI605" s="154"/>
      <c r="DJ605" s="154"/>
      <c r="DK605" s="132"/>
      <c r="DL605" s="166"/>
      <c r="DM605" s="154"/>
      <c r="DN605" s="132"/>
      <c r="DO605" s="166"/>
      <c r="DP605" s="154"/>
      <c r="DQ605" s="132"/>
      <c r="DR605" s="132"/>
      <c r="DS605" s="226"/>
      <c r="DT605" s="132"/>
      <c r="DU605" s="154"/>
      <c r="DV605" s="226"/>
      <c r="DW605" s="166"/>
      <c r="DX605" s="154"/>
      <c r="DY605" s="132"/>
      <c r="DZ605" s="132"/>
      <c r="EA605" s="132"/>
      <c r="EB605" s="132"/>
      <c r="EC605" s="132"/>
      <c r="ED605" s="132"/>
      <c r="EE605" s="132"/>
      <c r="EF605" s="132"/>
      <c r="EG605" s="132"/>
      <c r="EH605" s="132"/>
      <c r="EI605" s="132"/>
      <c r="EJ605" s="166"/>
      <c r="EK605" s="169"/>
      <c r="EL605" s="132"/>
      <c r="EM605" s="166"/>
      <c r="EN605" s="154"/>
      <c r="EO605" s="132"/>
      <c r="EP605" s="132"/>
      <c r="EQ605" s="132"/>
      <c r="ER605" s="226"/>
      <c r="ES605" s="166"/>
      <c r="ET605" s="154"/>
      <c r="EU605" s="132"/>
      <c r="EV605" s="132"/>
      <c r="EW605" s="132"/>
      <c r="EX605" s="132"/>
      <c r="EY605" s="132"/>
      <c r="EZ605" s="166"/>
      <c r="FA605" s="154"/>
      <c r="FB605" s="132"/>
      <c r="FC605" s="132"/>
      <c r="FD605" s="132"/>
      <c r="FE605" s="132"/>
      <c r="FF605" s="132"/>
      <c r="FG605" s="132"/>
      <c r="FH605" s="166"/>
      <c r="FI605" s="154"/>
      <c r="FJ605" s="132"/>
      <c r="FK605" s="132"/>
      <c r="FL605" s="132"/>
      <c r="FM605" s="132"/>
      <c r="FN605" s="132"/>
      <c r="FO605" s="132"/>
      <c r="FP605" s="226"/>
      <c r="FQ605" s="169"/>
      <c r="FR605" s="132"/>
      <c r="FS605" s="132"/>
      <c r="FT605" s="132"/>
      <c r="FU605" s="132"/>
      <c r="FV605" s="132"/>
      <c r="FW605" s="132"/>
      <c r="FX605" s="132"/>
      <c r="FY605" s="226"/>
      <c r="FZ605" s="169"/>
      <c r="GA605" s="132"/>
      <c r="GB605" s="132"/>
      <c r="GC605" s="226"/>
      <c r="GD605" s="166"/>
      <c r="GE605" s="154"/>
      <c r="GF605" s="132"/>
      <c r="GG605" s="132"/>
      <c r="GH605" s="132"/>
      <c r="GI605" s="132"/>
      <c r="GJ605" s="132"/>
      <c r="GK605" s="132"/>
      <c r="GL605" s="132"/>
      <c r="GM605" s="132"/>
      <c r="GN605" s="166"/>
      <c r="GO605" s="154"/>
      <c r="GP605" s="132"/>
      <c r="GQ605" s="132"/>
      <c r="GR605" s="132"/>
      <c r="GS605" s="226"/>
      <c r="GT605" s="226"/>
      <c r="GU605" s="226"/>
      <c r="GV605" s="169"/>
      <c r="GW605" s="154"/>
      <c r="GX605" s="154"/>
      <c r="GY605" s="154"/>
      <c r="GZ605" s="154"/>
      <c r="HA605" s="154"/>
      <c r="HB605" s="154"/>
      <c r="HC605" s="370"/>
      <c r="HD605" s="169"/>
      <c r="HE605" s="154"/>
      <c r="HF605" s="154"/>
      <c r="HG605" s="154"/>
      <c r="HH605" s="154"/>
      <c r="HI605" s="132"/>
      <c r="HJ605" s="132"/>
      <c r="HK605" s="166"/>
      <c r="HL605" s="154"/>
      <c r="HM605" s="132"/>
      <c r="HN605" s="132"/>
      <c r="HO605" s="132"/>
      <c r="HP605" s="136"/>
      <c r="HQ605" s="126">
        <f t="shared" si="87"/>
        <v>18.05</v>
      </c>
      <c r="HR605" s="202" t="str">
        <f t="shared" si="88"/>
        <v>Senior</v>
      </c>
      <c r="HS605" s="130">
        <f t="shared" si="89"/>
        <v>0</v>
      </c>
      <c r="HT605" s="208">
        <f t="shared" si="90"/>
        <v>0</v>
      </c>
      <c r="HU605" s="208">
        <f t="shared" si="91"/>
        <v>2</v>
      </c>
      <c r="HV605" s="208">
        <f t="shared" si="92"/>
        <v>0</v>
      </c>
      <c r="HW605" s="209">
        <f t="shared" si="93"/>
        <v>0</v>
      </c>
      <c r="HX605" s="204"/>
      <c r="IA605" s="106" t="s">
        <v>119</v>
      </c>
      <c r="IB605" s="106" t="s">
        <v>246</v>
      </c>
      <c r="IC605" s="106" t="s">
        <v>30</v>
      </c>
      <c r="ID605" s="103"/>
      <c r="IE605" s="103"/>
      <c r="IF605" s="103"/>
      <c r="IG605" s="103"/>
      <c r="IH605" s="103"/>
      <c r="II605" s="103"/>
      <c r="IJ605" s="103"/>
      <c r="IK605" s="103"/>
      <c r="IL605" s="103"/>
      <c r="IM605" s="103"/>
      <c r="IN605" s="103"/>
      <c r="IO605" s="103"/>
      <c r="IP605" s="103"/>
      <c r="IQ605" s="103"/>
      <c r="IR605" s="103"/>
      <c r="IS605" s="103"/>
      <c r="IT605" s="103"/>
      <c r="IU605" s="103"/>
      <c r="IV605" s="103"/>
    </row>
    <row r="606" spans="1:256" s="104" customFormat="1" ht="15" customHeight="1">
      <c r="A606" s="105">
        <f t="shared" si="86"/>
        <v>303</v>
      </c>
      <c r="B606" s="95" t="s">
        <v>1891</v>
      </c>
      <c r="C606" s="95" t="s">
        <v>1892</v>
      </c>
      <c r="D606" s="95" t="s">
        <v>1893</v>
      </c>
      <c r="E606" s="117" t="s">
        <v>1128</v>
      </c>
      <c r="F606" s="176"/>
      <c r="G606" s="135"/>
      <c r="H606" s="135"/>
      <c r="I606" s="135"/>
      <c r="J606" s="167"/>
      <c r="K606" s="174"/>
      <c r="L606" s="135"/>
      <c r="M606" s="135"/>
      <c r="N606" s="167"/>
      <c r="O606" s="174"/>
      <c r="P606" s="135"/>
      <c r="Q606" s="135"/>
      <c r="R606" s="135"/>
      <c r="S606" s="135"/>
      <c r="T606" s="167"/>
      <c r="U606" s="174"/>
      <c r="V606" s="135"/>
      <c r="W606" s="135"/>
      <c r="X606" s="135"/>
      <c r="Y606" s="167"/>
      <c r="Z606" s="174">
        <v>16.100000000000001</v>
      </c>
      <c r="AA606" s="135">
        <v>17.05</v>
      </c>
      <c r="AB606" s="135"/>
      <c r="AC606" s="135"/>
      <c r="AD606" s="167"/>
      <c r="AE606" s="174"/>
      <c r="AF606" s="135"/>
      <c r="AG606" s="135"/>
      <c r="AH606" s="135"/>
      <c r="AI606" s="135"/>
      <c r="AJ606" s="225"/>
      <c r="AK606" s="167"/>
      <c r="AL606" s="174"/>
      <c r="AM606" s="135"/>
      <c r="AN606" s="135"/>
      <c r="AO606" s="135"/>
      <c r="AP606" s="135"/>
      <c r="AQ606" s="135"/>
      <c r="AR606" s="135"/>
      <c r="AS606" s="167"/>
      <c r="AT606" s="174"/>
      <c r="AU606" s="135"/>
      <c r="AV606" s="135"/>
      <c r="AW606" s="135"/>
      <c r="AX606" s="135"/>
      <c r="AY606" s="167"/>
      <c r="AZ606" s="174"/>
      <c r="BA606" s="135"/>
      <c r="BB606" s="135">
        <v>17.100000000000001</v>
      </c>
      <c r="BC606" s="135"/>
      <c r="BD606" s="135"/>
      <c r="BE606" s="135"/>
      <c r="BF606" s="167"/>
      <c r="BG606" s="174"/>
      <c r="BH606" s="135"/>
      <c r="BI606" s="135"/>
      <c r="BJ606" s="135"/>
      <c r="BK606" s="135"/>
      <c r="BL606" s="167"/>
      <c r="BM606" s="174"/>
      <c r="BN606" s="135"/>
      <c r="BO606" s="135"/>
      <c r="BP606" s="135"/>
      <c r="BQ606" s="135"/>
      <c r="BR606" s="135"/>
      <c r="BS606" s="167"/>
      <c r="BT606" s="174">
        <v>15.01</v>
      </c>
      <c r="BU606" s="135">
        <v>14.08</v>
      </c>
      <c r="BV606" s="135">
        <v>12.09</v>
      </c>
      <c r="BW606" s="135">
        <v>14.02</v>
      </c>
      <c r="BX606" s="135"/>
      <c r="BY606" s="167"/>
      <c r="BZ606" s="174"/>
      <c r="CA606" s="135"/>
      <c r="CB606" s="167"/>
      <c r="CC606" s="174"/>
      <c r="CD606" s="135"/>
      <c r="CE606" s="135"/>
      <c r="CF606" s="167"/>
      <c r="CG606" s="174"/>
      <c r="CH606" s="135"/>
      <c r="CI606" s="167"/>
      <c r="CJ606" s="174"/>
      <c r="CK606" s="135"/>
      <c r="CL606" s="135"/>
      <c r="CM606" s="167"/>
      <c r="CN606" s="174"/>
      <c r="CO606" s="135"/>
      <c r="CP606" s="135"/>
      <c r="CQ606" s="135"/>
      <c r="CR606" s="135"/>
      <c r="CS606" s="167"/>
      <c r="CT606" s="174"/>
      <c r="CU606" s="135"/>
      <c r="CV606" s="135"/>
      <c r="CW606" s="135"/>
      <c r="CX606" s="135"/>
      <c r="CY606" s="247"/>
      <c r="CZ606" s="158"/>
      <c r="DA606" s="134"/>
      <c r="DB606" s="175"/>
      <c r="DC606" s="158"/>
      <c r="DD606" s="134"/>
      <c r="DE606" s="134"/>
      <c r="DF606" s="134"/>
      <c r="DG606" s="134"/>
      <c r="DH606" s="175"/>
      <c r="DI606" s="158"/>
      <c r="DJ606" s="158"/>
      <c r="DK606" s="134"/>
      <c r="DL606" s="175"/>
      <c r="DM606" s="158"/>
      <c r="DN606" s="134"/>
      <c r="DO606" s="175"/>
      <c r="DP606" s="158"/>
      <c r="DQ606" s="134"/>
      <c r="DR606" s="134"/>
      <c r="DS606" s="230"/>
      <c r="DT606" s="134"/>
      <c r="DU606" s="158"/>
      <c r="DV606" s="230"/>
      <c r="DW606" s="175"/>
      <c r="DX606" s="158"/>
      <c r="DY606" s="134"/>
      <c r="DZ606" s="134"/>
      <c r="EA606" s="134"/>
      <c r="EB606" s="134"/>
      <c r="EC606" s="134"/>
      <c r="ED606" s="134"/>
      <c r="EE606" s="134"/>
      <c r="EF606" s="134"/>
      <c r="EG606" s="134"/>
      <c r="EH606" s="134"/>
      <c r="EI606" s="134"/>
      <c r="EJ606" s="175"/>
      <c r="EK606" s="165">
        <v>16.07</v>
      </c>
      <c r="EL606" s="134">
        <v>13.01</v>
      </c>
      <c r="EM606" s="175"/>
      <c r="EN606" s="153"/>
      <c r="EO606" s="131"/>
      <c r="EP606" s="131"/>
      <c r="EQ606" s="131"/>
      <c r="ER606" s="223"/>
      <c r="ES606" s="164"/>
      <c r="ET606" s="153"/>
      <c r="EU606" s="131"/>
      <c r="EV606" s="131"/>
      <c r="EW606" s="131"/>
      <c r="EX606" s="131"/>
      <c r="EY606" s="131"/>
      <c r="EZ606" s="164"/>
      <c r="FA606" s="153">
        <v>12.02</v>
      </c>
      <c r="FB606" s="131">
        <v>12.04</v>
      </c>
      <c r="FC606" s="131">
        <v>13.05</v>
      </c>
      <c r="FD606" s="131">
        <v>11.05</v>
      </c>
      <c r="FE606" s="131">
        <v>11.08</v>
      </c>
      <c r="FF606" s="131">
        <v>11.08</v>
      </c>
      <c r="FG606" s="131"/>
      <c r="FH606" s="164">
        <v>13.09</v>
      </c>
      <c r="FI606" s="153"/>
      <c r="FJ606" s="131"/>
      <c r="FK606" s="131"/>
      <c r="FL606" s="131"/>
      <c r="FM606" s="131"/>
      <c r="FN606" s="131"/>
      <c r="FO606" s="131"/>
      <c r="FP606" s="223"/>
      <c r="FQ606" s="163"/>
      <c r="FR606" s="131"/>
      <c r="FS606" s="131"/>
      <c r="FT606" s="131"/>
      <c r="FU606" s="131"/>
      <c r="FV606" s="131"/>
      <c r="FW606" s="131"/>
      <c r="FX606" s="131"/>
      <c r="FY606" s="223"/>
      <c r="FZ606" s="163"/>
      <c r="GA606" s="131"/>
      <c r="GB606" s="131"/>
      <c r="GC606" s="223"/>
      <c r="GD606" s="164"/>
      <c r="GE606" s="153">
        <v>14.04</v>
      </c>
      <c r="GF606" s="131">
        <v>13.01</v>
      </c>
      <c r="GG606" s="131">
        <v>11.05</v>
      </c>
      <c r="GH606" s="131">
        <v>12.02</v>
      </c>
      <c r="GI606" s="131">
        <v>13.07</v>
      </c>
      <c r="GJ606" s="131">
        <v>12.01</v>
      </c>
      <c r="GK606" s="131"/>
      <c r="GL606" s="131"/>
      <c r="GM606" s="131"/>
      <c r="GN606" s="164"/>
      <c r="GO606" s="153"/>
      <c r="GP606" s="131"/>
      <c r="GQ606" s="131"/>
      <c r="GR606" s="131"/>
      <c r="GS606" s="223"/>
      <c r="GT606" s="223"/>
      <c r="GU606" s="223"/>
      <c r="GV606" s="163"/>
      <c r="GW606" s="153"/>
      <c r="GX606" s="153"/>
      <c r="GY606" s="153"/>
      <c r="GZ606" s="153"/>
      <c r="HA606" s="153"/>
      <c r="HB606" s="153"/>
      <c r="HC606" s="369"/>
      <c r="HD606" s="163"/>
      <c r="HE606" s="153"/>
      <c r="HF606" s="153"/>
      <c r="HG606" s="153"/>
      <c r="HH606" s="153"/>
      <c r="HI606" s="131"/>
      <c r="HJ606" s="131"/>
      <c r="HK606" s="164"/>
      <c r="HL606" s="153"/>
      <c r="HM606" s="131"/>
      <c r="HN606" s="131"/>
      <c r="HO606" s="131"/>
      <c r="HP606" s="133"/>
      <c r="HQ606" s="126">
        <f t="shared" si="87"/>
        <v>17.100000000000001</v>
      </c>
      <c r="HR606" s="202" t="str">
        <f t="shared" si="88"/>
        <v>Senior</v>
      </c>
      <c r="HS606" s="130">
        <f t="shared" si="89"/>
        <v>0</v>
      </c>
      <c r="HT606" s="208">
        <f t="shared" si="90"/>
        <v>17</v>
      </c>
      <c r="HU606" s="208">
        <f t="shared" si="91"/>
        <v>5</v>
      </c>
      <c r="HV606" s="208">
        <f t="shared" si="92"/>
        <v>0</v>
      </c>
      <c r="HW606" s="209">
        <f t="shared" si="93"/>
        <v>0</v>
      </c>
      <c r="HX606" s="204" t="s">
        <v>506</v>
      </c>
      <c r="HY606" s="110"/>
      <c r="HZ606" s="110" t="s">
        <v>852</v>
      </c>
      <c r="IA606" s="95" t="s">
        <v>1891</v>
      </c>
      <c r="IB606" s="95" t="s">
        <v>1892</v>
      </c>
      <c r="IC606" s="95" t="s">
        <v>1893</v>
      </c>
      <c r="ID606" s="103"/>
      <c r="IE606" s="103"/>
      <c r="IF606" s="103"/>
      <c r="IG606" s="103"/>
      <c r="IH606" s="103"/>
      <c r="II606" s="103"/>
      <c r="IJ606" s="103"/>
      <c r="IK606" s="103"/>
      <c r="IL606" s="103"/>
      <c r="IM606" s="103"/>
      <c r="IN606" s="103"/>
      <c r="IO606" s="103"/>
      <c r="IP606" s="103"/>
      <c r="IQ606" s="103"/>
      <c r="IR606" s="103"/>
      <c r="IS606" s="103"/>
      <c r="IT606" s="103"/>
      <c r="IU606" s="103"/>
      <c r="IV606" s="103"/>
    </row>
    <row r="607" spans="1:256" s="104" customFormat="1" ht="15" customHeight="1">
      <c r="A607" s="105">
        <f t="shared" si="86"/>
        <v>77</v>
      </c>
      <c r="B607" s="106" t="s">
        <v>2811</v>
      </c>
      <c r="C607" s="106" t="s">
        <v>185</v>
      </c>
      <c r="D607" s="106" t="s">
        <v>1826</v>
      </c>
      <c r="E607" s="113" t="s">
        <v>1133</v>
      </c>
      <c r="F607" s="163"/>
      <c r="G607" s="131"/>
      <c r="H607" s="131"/>
      <c r="I607" s="131"/>
      <c r="J607" s="164"/>
      <c r="K607" s="163"/>
      <c r="L607" s="131"/>
      <c r="M607" s="131"/>
      <c r="N607" s="164"/>
      <c r="O607" s="163"/>
      <c r="P607" s="131"/>
      <c r="Q607" s="131"/>
      <c r="R607" s="131"/>
      <c r="S607" s="131"/>
      <c r="T607" s="164"/>
      <c r="U607" s="163"/>
      <c r="V607" s="131"/>
      <c r="W607" s="131"/>
      <c r="X607" s="131"/>
      <c r="Y607" s="164"/>
      <c r="Z607" s="163"/>
      <c r="AA607" s="131"/>
      <c r="AB607" s="131"/>
      <c r="AC607" s="131"/>
      <c r="AD607" s="164"/>
      <c r="AE607" s="163"/>
      <c r="AF607" s="131"/>
      <c r="AG607" s="131"/>
      <c r="AH607" s="131"/>
      <c r="AI607" s="131"/>
      <c r="AJ607" s="223"/>
      <c r="AK607" s="164"/>
      <c r="AL607" s="163"/>
      <c r="AM607" s="131"/>
      <c r="AN607" s="131"/>
      <c r="AO607" s="131"/>
      <c r="AP607" s="131"/>
      <c r="AQ607" s="131"/>
      <c r="AR607" s="131"/>
      <c r="AS607" s="164"/>
      <c r="AT607" s="163"/>
      <c r="AU607" s="131"/>
      <c r="AV607" s="131"/>
      <c r="AW607" s="131"/>
      <c r="AX607" s="131"/>
      <c r="AY607" s="164"/>
      <c r="AZ607" s="163"/>
      <c r="BA607" s="131"/>
      <c r="BB607" s="131"/>
      <c r="BC607" s="131"/>
      <c r="BD607" s="131"/>
      <c r="BE607" s="131"/>
      <c r="BF607" s="164"/>
      <c r="BG607" s="163"/>
      <c r="BH607" s="131"/>
      <c r="BI607" s="131"/>
      <c r="BJ607" s="131"/>
      <c r="BK607" s="131"/>
      <c r="BL607" s="164"/>
      <c r="BM607" s="163"/>
      <c r="BN607" s="131"/>
      <c r="BO607" s="131"/>
      <c r="BP607" s="131"/>
      <c r="BQ607" s="131"/>
      <c r="BR607" s="131"/>
      <c r="BS607" s="164"/>
      <c r="BT607" s="163"/>
      <c r="BU607" s="131"/>
      <c r="BV607" s="131"/>
      <c r="BW607" s="131"/>
      <c r="BX607" s="131"/>
      <c r="BY607" s="164"/>
      <c r="BZ607" s="163"/>
      <c r="CA607" s="131"/>
      <c r="CB607" s="164"/>
      <c r="CC607" s="163"/>
      <c r="CD607" s="131"/>
      <c r="CE607" s="131"/>
      <c r="CF607" s="164"/>
      <c r="CG607" s="163"/>
      <c r="CH607" s="131"/>
      <c r="CI607" s="164"/>
      <c r="CJ607" s="163"/>
      <c r="CK607" s="131"/>
      <c r="CL607" s="131"/>
      <c r="CM607" s="164"/>
      <c r="CN607" s="163"/>
      <c r="CO607" s="131"/>
      <c r="CP607" s="131"/>
      <c r="CQ607" s="131"/>
      <c r="CR607" s="131"/>
      <c r="CS607" s="164"/>
      <c r="CT607" s="163"/>
      <c r="CU607" s="131"/>
      <c r="CV607" s="131"/>
      <c r="CW607" s="131"/>
      <c r="CX607" s="131"/>
      <c r="CY607" s="244"/>
      <c r="CZ607" s="153"/>
      <c r="DA607" s="131"/>
      <c r="DB607" s="164"/>
      <c r="DC607" s="153"/>
      <c r="DD607" s="131"/>
      <c r="DE607" s="131"/>
      <c r="DF607" s="131"/>
      <c r="DG607" s="131"/>
      <c r="DH607" s="164"/>
      <c r="DI607" s="153"/>
      <c r="DJ607" s="153"/>
      <c r="DK607" s="131"/>
      <c r="DL607" s="164"/>
      <c r="DM607" s="153"/>
      <c r="DN607" s="131"/>
      <c r="DO607" s="164"/>
      <c r="DP607" s="153"/>
      <c r="DQ607" s="131"/>
      <c r="DR607" s="131"/>
      <c r="DS607" s="223"/>
      <c r="DT607" s="131"/>
      <c r="DU607" s="153"/>
      <c r="DV607" s="223"/>
      <c r="DW607" s="164"/>
      <c r="DX607" s="153"/>
      <c r="DY607" s="131"/>
      <c r="DZ607" s="131"/>
      <c r="EA607" s="131"/>
      <c r="EB607" s="131"/>
      <c r="EC607" s="131"/>
      <c r="ED607" s="131"/>
      <c r="EE607" s="131"/>
      <c r="EF607" s="131"/>
      <c r="EG607" s="131"/>
      <c r="EH607" s="131"/>
      <c r="EI607" s="131"/>
      <c r="EJ607" s="164"/>
      <c r="EK607" s="163"/>
      <c r="EL607" s="131"/>
      <c r="EM607" s="164"/>
      <c r="EN607" s="153">
        <v>22.04</v>
      </c>
      <c r="EO607" s="131"/>
      <c r="EP607" s="131"/>
      <c r="EQ607" s="131"/>
      <c r="ER607" s="223"/>
      <c r="ES607" s="164"/>
      <c r="ET607" s="153"/>
      <c r="EU607" s="131"/>
      <c r="EV607" s="131"/>
      <c r="EW607" s="131"/>
      <c r="EX607" s="131"/>
      <c r="EY607" s="131"/>
      <c r="EZ607" s="164"/>
      <c r="FA607" s="153"/>
      <c r="FB607" s="131"/>
      <c r="FC607" s="131"/>
      <c r="FD607" s="131"/>
      <c r="FE607" s="131"/>
      <c r="FF607" s="131"/>
      <c r="FG607" s="131"/>
      <c r="FH607" s="164"/>
      <c r="FI607" s="153"/>
      <c r="FJ607" s="131"/>
      <c r="FK607" s="131"/>
      <c r="FL607" s="131"/>
      <c r="FM607" s="131"/>
      <c r="FN607" s="131"/>
      <c r="FO607" s="131"/>
      <c r="FP607" s="223"/>
      <c r="FQ607" s="163"/>
      <c r="FR607" s="131"/>
      <c r="FS607" s="131"/>
      <c r="FT607" s="131"/>
      <c r="FU607" s="131"/>
      <c r="FV607" s="131"/>
      <c r="FW607" s="131"/>
      <c r="FX607" s="131"/>
      <c r="FY607" s="223"/>
      <c r="FZ607" s="163"/>
      <c r="GA607" s="131"/>
      <c r="GB607" s="131"/>
      <c r="GC607" s="223"/>
      <c r="GD607" s="164"/>
      <c r="GE607" s="153"/>
      <c r="GF607" s="131"/>
      <c r="GG607" s="131"/>
      <c r="GH607" s="131"/>
      <c r="GI607" s="131"/>
      <c r="GJ607" s="131"/>
      <c r="GK607" s="131"/>
      <c r="GL607" s="131"/>
      <c r="GM607" s="131"/>
      <c r="GN607" s="164"/>
      <c r="GO607" s="153"/>
      <c r="GP607" s="131"/>
      <c r="GQ607" s="131"/>
      <c r="GR607" s="131"/>
      <c r="GS607" s="223"/>
      <c r="GT607" s="223"/>
      <c r="GU607" s="223"/>
      <c r="GV607" s="163"/>
      <c r="GW607" s="153"/>
      <c r="GX607" s="153"/>
      <c r="GY607" s="153"/>
      <c r="GZ607" s="153"/>
      <c r="HA607" s="153"/>
      <c r="HB607" s="153"/>
      <c r="HC607" s="369"/>
      <c r="HD607" s="163"/>
      <c r="HE607" s="153"/>
      <c r="HF607" s="153"/>
      <c r="HG607" s="153"/>
      <c r="HH607" s="153"/>
      <c r="HI607" s="131"/>
      <c r="HJ607" s="131"/>
      <c r="HK607" s="164"/>
      <c r="HL607" s="153"/>
      <c r="HM607" s="131"/>
      <c r="HN607" s="131"/>
      <c r="HO607" s="131"/>
      <c r="HP607" s="133"/>
      <c r="HQ607" s="126">
        <f t="shared" si="87"/>
        <v>22.04</v>
      </c>
      <c r="HR607" s="202" t="str">
        <f t="shared" si="88"/>
        <v>Master</v>
      </c>
      <c r="HS607" s="130">
        <f t="shared" si="89"/>
        <v>0</v>
      </c>
      <c r="HT607" s="208">
        <f t="shared" si="90"/>
        <v>0</v>
      </c>
      <c r="HU607" s="208">
        <f t="shared" si="91"/>
        <v>0</v>
      </c>
      <c r="HV607" s="208">
        <f t="shared" si="92"/>
        <v>1</v>
      </c>
      <c r="HW607" s="209">
        <f t="shared" si="93"/>
        <v>0</v>
      </c>
      <c r="HX607" s="204"/>
      <c r="IA607" s="106" t="s">
        <v>2811</v>
      </c>
      <c r="IB607" s="106" t="s">
        <v>185</v>
      </c>
      <c r="IC607" s="106" t="s">
        <v>1826</v>
      </c>
      <c r="ID607" s="103"/>
      <c r="IE607" s="103"/>
      <c r="IF607" s="103"/>
      <c r="IG607" s="103"/>
      <c r="IH607" s="103"/>
      <c r="II607" s="103"/>
      <c r="IJ607" s="103"/>
      <c r="IK607" s="103"/>
      <c r="IL607" s="103"/>
      <c r="IM607" s="103"/>
      <c r="IN607" s="103"/>
      <c r="IO607" s="103"/>
      <c r="IP607" s="103"/>
      <c r="IQ607" s="103"/>
      <c r="IR607" s="103"/>
      <c r="IS607" s="103"/>
      <c r="IT607" s="103"/>
      <c r="IU607" s="103"/>
      <c r="IV607" s="103"/>
    </row>
    <row r="608" spans="1:256" s="104" customFormat="1" ht="15" customHeight="1">
      <c r="A608" s="105">
        <f t="shared" si="86"/>
        <v>968</v>
      </c>
      <c r="B608" s="106" t="s">
        <v>1825</v>
      </c>
      <c r="C608" s="106" t="s">
        <v>542</v>
      </c>
      <c r="D608" s="106" t="s">
        <v>1826</v>
      </c>
      <c r="E608" s="113" t="s">
        <v>1133</v>
      </c>
      <c r="F608" s="163"/>
      <c r="G608" s="131"/>
      <c r="H608" s="131"/>
      <c r="I608" s="131"/>
      <c r="J608" s="164"/>
      <c r="K608" s="163"/>
      <c r="L608" s="131"/>
      <c r="M608" s="131"/>
      <c r="N608" s="164"/>
      <c r="O608" s="163"/>
      <c r="P608" s="131"/>
      <c r="Q608" s="131"/>
      <c r="R608" s="131"/>
      <c r="S608" s="131"/>
      <c r="T608" s="164"/>
      <c r="U608" s="163"/>
      <c r="V608" s="131"/>
      <c r="W608" s="131"/>
      <c r="X608" s="131"/>
      <c r="Y608" s="164"/>
      <c r="Z608" s="163"/>
      <c r="AA608" s="131"/>
      <c r="AB608" s="131"/>
      <c r="AC608" s="131"/>
      <c r="AD608" s="164"/>
      <c r="AE608" s="163"/>
      <c r="AF608" s="131"/>
      <c r="AG608" s="131"/>
      <c r="AH608" s="131"/>
      <c r="AI608" s="131"/>
      <c r="AJ608" s="223"/>
      <c r="AK608" s="164"/>
      <c r="AL608" s="163"/>
      <c r="AM608" s="131"/>
      <c r="AN608" s="131"/>
      <c r="AO608" s="131"/>
      <c r="AP608" s="131"/>
      <c r="AQ608" s="131"/>
      <c r="AR608" s="131"/>
      <c r="AS608" s="164"/>
      <c r="AT608" s="163"/>
      <c r="AU608" s="131"/>
      <c r="AV608" s="131"/>
      <c r="AW608" s="131"/>
      <c r="AX608" s="131"/>
      <c r="AY608" s="164"/>
      <c r="AZ608" s="163"/>
      <c r="BA608" s="131"/>
      <c r="BB608" s="131"/>
      <c r="BC608" s="131"/>
      <c r="BD608" s="131"/>
      <c r="BE608" s="131"/>
      <c r="BF608" s="164"/>
      <c r="BG608" s="163"/>
      <c r="BH608" s="131"/>
      <c r="BI608" s="131"/>
      <c r="BJ608" s="131"/>
      <c r="BK608" s="131"/>
      <c r="BL608" s="164"/>
      <c r="BM608" s="163"/>
      <c r="BN608" s="131"/>
      <c r="BO608" s="131"/>
      <c r="BP608" s="131"/>
      <c r="BQ608" s="131"/>
      <c r="BR608" s="131"/>
      <c r="BS608" s="164"/>
      <c r="BT608" s="163"/>
      <c r="BU608" s="131"/>
      <c r="BV608" s="131"/>
      <c r="BW608" s="131"/>
      <c r="BX608" s="131"/>
      <c r="BY608" s="164"/>
      <c r="BZ608" s="163"/>
      <c r="CA608" s="131"/>
      <c r="CB608" s="164"/>
      <c r="CC608" s="163"/>
      <c r="CD608" s="131"/>
      <c r="CE608" s="131"/>
      <c r="CF608" s="164"/>
      <c r="CG608" s="163"/>
      <c r="CH608" s="131"/>
      <c r="CI608" s="164"/>
      <c r="CJ608" s="163"/>
      <c r="CK608" s="131"/>
      <c r="CL608" s="131"/>
      <c r="CM608" s="164"/>
      <c r="CN608" s="163"/>
      <c r="CO608" s="131"/>
      <c r="CP608" s="131"/>
      <c r="CQ608" s="131"/>
      <c r="CR608" s="131"/>
      <c r="CS608" s="164"/>
      <c r="CT608" s="163"/>
      <c r="CU608" s="131"/>
      <c r="CV608" s="131"/>
      <c r="CW608" s="131"/>
      <c r="CX608" s="131"/>
      <c r="CY608" s="244"/>
      <c r="CZ608" s="153"/>
      <c r="DA608" s="131"/>
      <c r="DB608" s="164"/>
      <c r="DC608" s="153"/>
      <c r="DD608" s="131"/>
      <c r="DE608" s="131"/>
      <c r="DF608" s="131"/>
      <c r="DG608" s="131"/>
      <c r="DH608" s="164"/>
      <c r="DI608" s="153"/>
      <c r="DJ608" s="153"/>
      <c r="DK608" s="131"/>
      <c r="DL608" s="164"/>
      <c r="DM608" s="153"/>
      <c r="DN608" s="131"/>
      <c r="DO608" s="164"/>
      <c r="DP608" s="153"/>
      <c r="DQ608" s="131"/>
      <c r="DR608" s="131"/>
      <c r="DS608" s="223"/>
      <c r="DT608" s="131"/>
      <c r="DU608" s="153"/>
      <c r="DV608" s="223"/>
      <c r="DW608" s="164"/>
      <c r="DX608" s="153"/>
      <c r="DY608" s="131"/>
      <c r="DZ608" s="131"/>
      <c r="EA608" s="131"/>
      <c r="EB608" s="131"/>
      <c r="EC608" s="131"/>
      <c r="ED608" s="131"/>
      <c r="EE608" s="131"/>
      <c r="EF608" s="131"/>
      <c r="EG608" s="131"/>
      <c r="EH608" s="131"/>
      <c r="EI608" s="131"/>
      <c r="EJ608" s="164"/>
      <c r="EK608" s="163"/>
      <c r="EL608" s="131"/>
      <c r="EM608" s="164"/>
      <c r="EN608" s="153"/>
      <c r="EO608" s="131"/>
      <c r="EP608" s="131"/>
      <c r="EQ608" s="131"/>
      <c r="ER608" s="223"/>
      <c r="ES608" s="164"/>
      <c r="ET608" s="153"/>
      <c r="EU608" s="131"/>
      <c r="EV608" s="131"/>
      <c r="EW608" s="131"/>
      <c r="EX608" s="131"/>
      <c r="EY608" s="131"/>
      <c r="EZ608" s="164"/>
      <c r="FA608" s="153"/>
      <c r="FB608" s="131"/>
      <c r="FC608" s="131"/>
      <c r="FD608" s="131"/>
      <c r="FE608" s="131"/>
      <c r="FF608" s="131"/>
      <c r="FG608" s="131"/>
      <c r="FH608" s="164"/>
      <c r="FI608" s="153"/>
      <c r="FJ608" s="131"/>
      <c r="FK608" s="131"/>
      <c r="FL608" s="131"/>
      <c r="FM608" s="131"/>
      <c r="FN608" s="131"/>
      <c r="FO608" s="131"/>
      <c r="FP608" s="223"/>
      <c r="FQ608" s="163"/>
      <c r="FR608" s="131"/>
      <c r="FS608" s="131"/>
      <c r="FT608" s="131"/>
      <c r="FU608" s="131"/>
      <c r="FV608" s="131"/>
      <c r="FW608" s="131"/>
      <c r="FX608" s="131"/>
      <c r="FY608" s="223"/>
      <c r="FZ608" s="163"/>
      <c r="GA608" s="131"/>
      <c r="GB608" s="131"/>
      <c r="GC608" s="223"/>
      <c r="GD608" s="164"/>
      <c r="GE608" s="153"/>
      <c r="GF608" s="131"/>
      <c r="GG608" s="131"/>
      <c r="GH608" s="131"/>
      <c r="GI608" s="131"/>
      <c r="GJ608" s="131"/>
      <c r="GK608" s="131"/>
      <c r="GL608" s="131"/>
      <c r="GM608" s="131"/>
      <c r="GN608" s="164"/>
      <c r="GO608" s="153"/>
      <c r="GP608" s="131"/>
      <c r="GQ608" s="131"/>
      <c r="GR608" s="131"/>
      <c r="GS608" s="223"/>
      <c r="GT608" s="223"/>
      <c r="GU608" s="223"/>
      <c r="GV608" s="163"/>
      <c r="GW608" s="153"/>
      <c r="GX608" s="153"/>
      <c r="GY608" s="153"/>
      <c r="GZ608" s="153"/>
      <c r="HA608" s="153"/>
      <c r="HB608" s="153"/>
      <c r="HC608" s="369"/>
      <c r="HD608" s="163"/>
      <c r="HE608" s="153"/>
      <c r="HF608" s="153"/>
      <c r="HG608" s="153"/>
      <c r="HH608" s="153"/>
      <c r="HI608" s="131"/>
      <c r="HJ608" s="131"/>
      <c r="HK608" s="164"/>
      <c r="HL608" s="153"/>
      <c r="HM608" s="131"/>
      <c r="HN608" s="131"/>
      <c r="HO608" s="131"/>
      <c r="HP608" s="133"/>
      <c r="HQ608" s="126">
        <f t="shared" si="87"/>
        <v>0</v>
      </c>
      <c r="HR608" s="202" t="str">
        <f t="shared" si="88"/>
        <v>~~~</v>
      </c>
      <c r="HS608" s="130">
        <f t="shared" si="89"/>
        <v>0</v>
      </c>
      <c r="HT608" s="208">
        <f t="shared" si="90"/>
        <v>0</v>
      </c>
      <c r="HU608" s="208">
        <f t="shared" si="91"/>
        <v>0</v>
      </c>
      <c r="HV608" s="208">
        <f t="shared" si="92"/>
        <v>0</v>
      </c>
      <c r="HW608" s="209">
        <f t="shared" si="93"/>
        <v>0</v>
      </c>
      <c r="HX608" s="204"/>
      <c r="IA608" s="106" t="s">
        <v>1825</v>
      </c>
      <c r="IB608" s="106" t="s">
        <v>542</v>
      </c>
      <c r="IC608" s="106" t="s">
        <v>1826</v>
      </c>
      <c r="ID608" s="103"/>
      <c r="IE608" s="103"/>
      <c r="IF608" s="103"/>
      <c r="IG608" s="103"/>
      <c r="IH608" s="103"/>
      <c r="II608" s="103"/>
      <c r="IJ608" s="103"/>
      <c r="IK608" s="103"/>
      <c r="IL608" s="103"/>
      <c r="IM608" s="103"/>
      <c r="IN608" s="103"/>
      <c r="IO608" s="103"/>
      <c r="IP608" s="103"/>
      <c r="IQ608" s="103"/>
      <c r="IR608" s="103"/>
      <c r="IS608" s="103"/>
      <c r="IT608" s="103"/>
      <c r="IU608" s="103"/>
      <c r="IV608" s="103"/>
    </row>
    <row r="609" spans="1:256" s="104" customFormat="1" ht="15" customHeight="1">
      <c r="A609" s="105">
        <f t="shared" si="86"/>
        <v>846</v>
      </c>
      <c r="B609" s="106" t="s">
        <v>1639</v>
      </c>
      <c r="C609" s="106" t="s">
        <v>2020</v>
      </c>
      <c r="D609" s="106" t="s">
        <v>919</v>
      </c>
      <c r="E609" s="113" t="s">
        <v>1658</v>
      </c>
      <c r="F609" s="163"/>
      <c r="G609" s="131"/>
      <c r="H609" s="131"/>
      <c r="I609" s="131"/>
      <c r="J609" s="164"/>
      <c r="K609" s="163"/>
      <c r="L609" s="131"/>
      <c r="M609" s="131"/>
      <c r="N609" s="164"/>
      <c r="O609" s="163"/>
      <c r="P609" s="131"/>
      <c r="Q609" s="131"/>
      <c r="R609" s="131"/>
      <c r="S609" s="131"/>
      <c r="T609" s="164"/>
      <c r="U609" s="163"/>
      <c r="V609" s="131"/>
      <c r="W609" s="131"/>
      <c r="X609" s="131"/>
      <c r="Y609" s="164"/>
      <c r="Z609" s="163"/>
      <c r="AA609" s="131"/>
      <c r="AB609" s="131"/>
      <c r="AC609" s="131"/>
      <c r="AD609" s="164"/>
      <c r="AE609" s="163"/>
      <c r="AF609" s="131"/>
      <c r="AG609" s="131"/>
      <c r="AH609" s="131"/>
      <c r="AI609" s="131"/>
      <c r="AJ609" s="223"/>
      <c r="AK609" s="164"/>
      <c r="AL609" s="163"/>
      <c r="AM609" s="131"/>
      <c r="AN609" s="131"/>
      <c r="AO609" s="131"/>
      <c r="AP609" s="131"/>
      <c r="AQ609" s="131"/>
      <c r="AR609" s="131"/>
      <c r="AS609" s="164"/>
      <c r="AT609" s="163"/>
      <c r="AU609" s="131"/>
      <c r="AV609" s="131"/>
      <c r="AW609" s="131"/>
      <c r="AX609" s="131"/>
      <c r="AY609" s="164"/>
      <c r="AZ609" s="163"/>
      <c r="BA609" s="131"/>
      <c r="BB609" s="131"/>
      <c r="BC609" s="131"/>
      <c r="BD609" s="131"/>
      <c r="BE609" s="131"/>
      <c r="BF609" s="164"/>
      <c r="BG609" s="163"/>
      <c r="BH609" s="131"/>
      <c r="BI609" s="131"/>
      <c r="BJ609" s="131"/>
      <c r="BK609" s="131"/>
      <c r="BL609" s="164"/>
      <c r="BM609" s="163"/>
      <c r="BN609" s="131"/>
      <c r="BO609" s="131"/>
      <c r="BP609" s="131"/>
      <c r="BQ609" s="131"/>
      <c r="BR609" s="131"/>
      <c r="BS609" s="164"/>
      <c r="BT609" s="163"/>
      <c r="BU609" s="131"/>
      <c r="BV609" s="131"/>
      <c r="BW609" s="131"/>
      <c r="BX609" s="131"/>
      <c r="BY609" s="164"/>
      <c r="BZ609" s="163"/>
      <c r="CA609" s="131"/>
      <c r="CB609" s="164"/>
      <c r="CC609" s="163"/>
      <c r="CD609" s="131"/>
      <c r="CE609" s="131"/>
      <c r="CF609" s="164"/>
      <c r="CG609" s="163"/>
      <c r="CH609" s="131"/>
      <c r="CI609" s="164"/>
      <c r="CJ609" s="163"/>
      <c r="CK609" s="131"/>
      <c r="CL609" s="131"/>
      <c r="CM609" s="164"/>
      <c r="CN609" s="163"/>
      <c r="CO609" s="131"/>
      <c r="CP609" s="131"/>
      <c r="CQ609" s="131"/>
      <c r="CR609" s="131"/>
      <c r="CS609" s="164"/>
      <c r="CT609" s="163"/>
      <c r="CU609" s="131"/>
      <c r="CV609" s="131"/>
      <c r="CW609" s="131"/>
      <c r="CX609" s="131"/>
      <c r="CY609" s="244"/>
      <c r="CZ609" s="153"/>
      <c r="DA609" s="131"/>
      <c r="DB609" s="164"/>
      <c r="DC609" s="153"/>
      <c r="DD609" s="131"/>
      <c r="DE609" s="131"/>
      <c r="DF609" s="131"/>
      <c r="DG609" s="131"/>
      <c r="DH609" s="164"/>
      <c r="DI609" s="153"/>
      <c r="DJ609" s="153"/>
      <c r="DK609" s="131"/>
      <c r="DL609" s="164"/>
      <c r="DM609" s="153"/>
      <c r="DN609" s="131"/>
      <c r="DO609" s="164"/>
      <c r="DP609" s="153"/>
      <c r="DQ609" s="131"/>
      <c r="DR609" s="131"/>
      <c r="DS609" s="223"/>
      <c r="DT609" s="131"/>
      <c r="DU609" s="153"/>
      <c r="DV609" s="223"/>
      <c r="DW609" s="164"/>
      <c r="DX609" s="153">
        <v>6.03</v>
      </c>
      <c r="DY609" s="131">
        <v>5.08</v>
      </c>
      <c r="DZ609" s="131">
        <v>6.1</v>
      </c>
      <c r="EA609" s="131">
        <v>6.04</v>
      </c>
      <c r="EB609" s="131">
        <v>6.02</v>
      </c>
      <c r="EC609" s="131"/>
      <c r="ED609" s="131"/>
      <c r="EE609" s="131">
        <v>8.01</v>
      </c>
      <c r="EF609" s="131"/>
      <c r="EG609" s="131">
        <v>7.06</v>
      </c>
      <c r="EH609" s="131"/>
      <c r="EI609" s="131"/>
      <c r="EJ609" s="164"/>
      <c r="EK609" s="163"/>
      <c r="EL609" s="131"/>
      <c r="EM609" s="164"/>
      <c r="EN609" s="153"/>
      <c r="EO609" s="131"/>
      <c r="EP609" s="131"/>
      <c r="EQ609" s="131"/>
      <c r="ER609" s="223"/>
      <c r="ES609" s="164"/>
      <c r="ET609" s="153"/>
      <c r="EU609" s="131"/>
      <c r="EV609" s="131"/>
      <c r="EW609" s="131"/>
      <c r="EX609" s="131"/>
      <c r="EY609" s="131"/>
      <c r="EZ609" s="164"/>
      <c r="FA609" s="153"/>
      <c r="FB609" s="131"/>
      <c r="FC609" s="131"/>
      <c r="FD609" s="131"/>
      <c r="FE609" s="131"/>
      <c r="FF609" s="131"/>
      <c r="FG609" s="131"/>
      <c r="FH609" s="164"/>
      <c r="FI609" s="153"/>
      <c r="FJ609" s="131"/>
      <c r="FK609" s="131"/>
      <c r="FL609" s="131"/>
      <c r="FM609" s="131"/>
      <c r="FN609" s="131"/>
      <c r="FO609" s="131"/>
      <c r="FP609" s="223"/>
      <c r="FQ609" s="163"/>
      <c r="FR609" s="131"/>
      <c r="FS609" s="131"/>
      <c r="FT609" s="131"/>
      <c r="FU609" s="131"/>
      <c r="FV609" s="131"/>
      <c r="FW609" s="131"/>
      <c r="FX609" s="131"/>
      <c r="FY609" s="223"/>
      <c r="FZ609" s="163"/>
      <c r="GA609" s="131"/>
      <c r="GB609" s="131"/>
      <c r="GC609" s="223"/>
      <c r="GD609" s="164"/>
      <c r="GE609" s="153"/>
      <c r="GF609" s="131"/>
      <c r="GG609" s="131"/>
      <c r="GH609" s="131"/>
      <c r="GI609" s="131"/>
      <c r="GJ609" s="131"/>
      <c r="GK609" s="131"/>
      <c r="GL609" s="131"/>
      <c r="GM609" s="131"/>
      <c r="GN609" s="164"/>
      <c r="GO609" s="153"/>
      <c r="GP609" s="131"/>
      <c r="GQ609" s="131"/>
      <c r="GR609" s="131"/>
      <c r="GS609" s="223"/>
      <c r="GT609" s="223"/>
      <c r="GU609" s="223"/>
      <c r="GV609" s="163"/>
      <c r="GW609" s="153"/>
      <c r="GX609" s="153"/>
      <c r="GY609" s="153"/>
      <c r="GZ609" s="153"/>
      <c r="HA609" s="153"/>
      <c r="HB609" s="153"/>
      <c r="HC609" s="369"/>
      <c r="HD609" s="163"/>
      <c r="HE609" s="153"/>
      <c r="HF609" s="153"/>
      <c r="HG609" s="153"/>
      <c r="HH609" s="153"/>
      <c r="HI609" s="131"/>
      <c r="HJ609" s="131"/>
      <c r="HK609" s="164"/>
      <c r="HL609" s="153"/>
      <c r="HM609" s="131"/>
      <c r="HN609" s="131"/>
      <c r="HO609" s="131"/>
      <c r="HP609" s="133"/>
      <c r="HQ609" s="126">
        <f t="shared" si="87"/>
        <v>8.01</v>
      </c>
      <c r="HR609" s="202" t="str">
        <f t="shared" si="88"/>
        <v>Novice</v>
      </c>
      <c r="HS609" s="130">
        <f t="shared" si="89"/>
        <v>7</v>
      </c>
      <c r="HT609" s="208">
        <f t="shared" si="90"/>
        <v>0</v>
      </c>
      <c r="HU609" s="208">
        <f t="shared" si="91"/>
        <v>0</v>
      </c>
      <c r="HV609" s="208">
        <f t="shared" si="92"/>
        <v>0</v>
      </c>
      <c r="HW609" s="209">
        <f t="shared" si="93"/>
        <v>0</v>
      </c>
      <c r="HX609" s="204" t="s">
        <v>509</v>
      </c>
      <c r="IA609" s="106" t="s">
        <v>1639</v>
      </c>
      <c r="IB609" s="106" t="s">
        <v>2020</v>
      </c>
      <c r="IC609" s="106" t="s">
        <v>919</v>
      </c>
      <c r="ID609" s="103"/>
      <c r="IE609" s="103"/>
      <c r="IF609" s="103"/>
      <c r="IG609" s="103"/>
      <c r="IH609" s="103"/>
      <c r="II609" s="103"/>
      <c r="IJ609" s="103"/>
      <c r="IK609" s="103"/>
      <c r="IL609" s="103"/>
      <c r="IM609" s="103"/>
      <c r="IN609" s="103"/>
      <c r="IO609" s="103"/>
      <c r="IP609" s="103"/>
      <c r="IQ609" s="103"/>
      <c r="IR609" s="103"/>
      <c r="IS609" s="103"/>
      <c r="IT609" s="103"/>
      <c r="IU609" s="103"/>
      <c r="IV609" s="103"/>
    </row>
    <row r="610" spans="1:256" s="104" customFormat="1" ht="15" customHeight="1">
      <c r="A610" s="105">
        <f t="shared" si="86"/>
        <v>968</v>
      </c>
      <c r="B610" s="106" t="s">
        <v>448</v>
      </c>
      <c r="C610" s="106" t="s">
        <v>895</v>
      </c>
      <c r="D610" s="106" t="s">
        <v>919</v>
      </c>
      <c r="E610" s="113"/>
      <c r="F610" s="163"/>
      <c r="G610" s="131"/>
      <c r="H610" s="131"/>
      <c r="I610" s="131"/>
      <c r="J610" s="164"/>
      <c r="K610" s="163"/>
      <c r="L610" s="131"/>
      <c r="M610" s="131"/>
      <c r="N610" s="164"/>
      <c r="O610" s="163"/>
      <c r="P610" s="131"/>
      <c r="Q610" s="131"/>
      <c r="R610" s="131"/>
      <c r="S610" s="131"/>
      <c r="T610" s="164"/>
      <c r="U610" s="163"/>
      <c r="V610" s="131"/>
      <c r="W610" s="131"/>
      <c r="X610" s="131"/>
      <c r="Y610" s="164"/>
      <c r="Z610" s="163"/>
      <c r="AA610" s="131"/>
      <c r="AB610" s="131"/>
      <c r="AC610" s="131"/>
      <c r="AD610" s="164"/>
      <c r="AE610" s="163"/>
      <c r="AF610" s="131"/>
      <c r="AG610" s="131"/>
      <c r="AH610" s="131"/>
      <c r="AI610" s="131"/>
      <c r="AJ610" s="223"/>
      <c r="AK610" s="164"/>
      <c r="AL610" s="163"/>
      <c r="AM610" s="131"/>
      <c r="AN610" s="131"/>
      <c r="AO610" s="131"/>
      <c r="AP610" s="131"/>
      <c r="AQ610" s="131"/>
      <c r="AR610" s="131"/>
      <c r="AS610" s="164"/>
      <c r="AT610" s="163"/>
      <c r="AU610" s="131"/>
      <c r="AV610" s="131"/>
      <c r="AW610" s="131"/>
      <c r="AX610" s="131"/>
      <c r="AY610" s="164"/>
      <c r="AZ610" s="163"/>
      <c r="BA610" s="131"/>
      <c r="BB610" s="131"/>
      <c r="BC610" s="131"/>
      <c r="BD610" s="131"/>
      <c r="BE610" s="131"/>
      <c r="BF610" s="164"/>
      <c r="BG610" s="163"/>
      <c r="BH610" s="131"/>
      <c r="BI610" s="131"/>
      <c r="BJ610" s="131"/>
      <c r="BK610" s="131"/>
      <c r="BL610" s="164"/>
      <c r="BM610" s="163"/>
      <c r="BN610" s="131"/>
      <c r="BO610" s="131"/>
      <c r="BP610" s="131"/>
      <c r="BQ610" s="131"/>
      <c r="BR610" s="131"/>
      <c r="BS610" s="164"/>
      <c r="BT610" s="163"/>
      <c r="BU610" s="131"/>
      <c r="BV610" s="131"/>
      <c r="BW610" s="131"/>
      <c r="BX610" s="131"/>
      <c r="BY610" s="164"/>
      <c r="BZ610" s="163"/>
      <c r="CA610" s="131"/>
      <c r="CB610" s="164"/>
      <c r="CC610" s="163"/>
      <c r="CD610" s="131"/>
      <c r="CE610" s="131"/>
      <c r="CF610" s="164"/>
      <c r="CG610" s="163"/>
      <c r="CH610" s="131"/>
      <c r="CI610" s="164"/>
      <c r="CJ610" s="163"/>
      <c r="CK610" s="131"/>
      <c r="CL610" s="131"/>
      <c r="CM610" s="164"/>
      <c r="CN610" s="163"/>
      <c r="CO610" s="131"/>
      <c r="CP610" s="131"/>
      <c r="CQ610" s="131"/>
      <c r="CR610" s="131"/>
      <c r="CS610" s="164"/>
      <c r="CT610" s="163"/>
      <c r="CU610" s="131"/>
      <c r="CV610" s="131"/>
      <c r="CW610" s="131"/>
      <c r="CX610" s="131"/>
      <c r="CY610" s="244"/>
      <c r="CZ610" s="153"/>
      <c r="DA610" s="131"/>
      <c r="DB610" s="164"/>
      <c r="DC610" s="153"/>
      <c r="DD610" s="131"/>
      <c r="DE610" s="131"/>
      <c r="DF610" s="131"/>
      <c r="DG610" s="131"/>
      <c r="DH610" s="164"/>
      <c r="DI610" s="153"/>
      <c r="DJ610" s="153"/>
      <c r="DK610" s="131"/>
      <c r="DL610" s="164"/>
      <c r="DM610" s="153"/>
      <c r="DN610" s="131"/>
      <c r="DO610" s="164"/>
      <c r="DP610" s="153"/>
      <c r="DQ610" s="131"/>
      <c r="DR610" s="131"/>
      <c r="DS610" s="223"/>
      <c r="DT610" s="131"/>
      <c r="DU610" s="153"/>
      <c r="DV610" s="223"/>
      <c r="DW610" s="164"/>
      <c r="DX610" s="153"/>
      <c r="DY610" s="131"/>
      <c r="DZ610" s="131"/>
      <c r="EA610" s="131"/>
      <c r="EB610" s="131"/>
      <c r="EC610" s="131"/>
      <c r="ED610" s="131"/>
      <c r="EE610" s="131"/>
      <c r="EF610" s="131"/>
      <c r="EG610" s="131"/>
      <c r="EH610" s="131"/>
      <c r="EI610" s="131"/>
      <c r="EJ610" s="164"/>
      <c r="EK610" s="163"/>
      <c r="EL610" s="131"/>
      <c r="EM610" s="164"/>
      <c r="EN610" s="153"/>
      <c r="EO610" s="131"/>
      <c r="EP610" s="131"/>
      <c r="EQ610" s="131"/>
      <c r="ER610" s="223"/>
      <c r="ES610" s="164"/>
      <c r="ET610" s="153"/>
      <c r="EU610" s="131"/>
      <c r="EV610" s="131"/>
      <c r="EW610" s="131"/>
      <c r="EX610" s="131"/>
      <c r="EY610" s="131"/>
      <c r="EZ610" s="164"/>
      <c r="FA610" s="153"/>
      <c r="FB610" s="131"/>
      <c r="FC610" s="131"/>
      <c r="FD610" s="131"/>
      <c r="FE610" s="131"/>
      <c r="FF610" s="131"/>
      <c r="FG610" s="131"/>
      <c r="FH610" s="164"/>
      <c r="FI610" s="153"/>
      <c r="FJ610" s="131"/>
      <c r="FK610" s="131"/>
      <c r="FL610" s="131"/>
      <c r="FM610" s="131"/>
      <c r="FN610" s="131"/>
      <c r="FO610" s="131"/>
      <c r="FP610" s="223"/>
      <c r="FQ610" s="163"/>
      <c r="FR610" s="131"/>
      <c r="FS610" s="131"/>
      <c r="FT610" s="131"/>
      <c r="FU610" s="131"/>
      <c r="FV610" s="131"/>
      <c r="FW610" s="131"/>
      <c r="FX610" s="131"/>
      <c r="FY610" s="223"/>
      <c r="FZ610" s="163"/>
      <c r="GA610" s="131"/>
      <c r="GB610" s="131"/>
      <c r="GC610" s="223"/>
      <c r="GD610" s="164"/>
      <c r="GE610" s="153"/>
      <c r="GF610" s="131"/>
      <c r="GG610" s="131"/>
      <c r="GH610" s="131"/>
      <c r="GI610" s="131"/>
      <c r="GJ610" s="131"/>
      <c r="GK610" s="131"/>
      <c r="GL610" s="131"/>
      <c r="GM610" s="131"/>
      <c r="GN610" s="164"/>
      <c r="GO610" s="153"/>
      <c r="GP610" s="131"/>
      <c r="GQ610" s="131"/>
      <c r="GR610" s="131"/>
      <c r="GS610" s="223"/>
      <c r="GT610" s="223"/>
      <c r="GU610" s="223"/>
      <c r="GV610" s="163"/>
      <c r="GW610" s="153"/>
      <c r="GX610" s="153"/>
      <c r="GY610" s="153"/>
      <c r="GZ610" s="153"/>
      <c r="HA610" s="153"/>
      <c r="HB610" s="153"/>
      <c r="HC610" s="369"/>
      <c r="HD610" s="163"/>
      <c r="HE610" s="153"/>
      <c r="HF610" s="153"/>
      <c r="HG610" s="153"/>
      <c r="HH610" s="153"/>
      <c r="HI610" s="131"/>
      <c r="HJ610" s="131"/>
      <c r="HK610" s="164"/>
      <c r="HL610" s="153"/>
      <c r="HM610" s="131"/>
      <c r="HN610" s="131"/>
      <c r="HO610" s="131"/>
      <c r="HP610" s="133"/>
      <c r="HQ610" s="126">
        <f t="shared" si="87"/>
        <v>0</v>
      </c>
      <c r="HR610" s="202" t="str">
        <f t="shared" si="88"/>
        <v>~~~</v>
      </c>
      <c r="HS610" s="130">
        <f t="shared" si="89"/>
        <v>0</v>
      </c>
      <c r="HT610" s="208">
        <f t="shared" si="90"/>
        <v>0</v>
      </c>
      <c r="HU610" s="208">
        <f t="shared" si="91"/>
        <v>0</v>
      </c>
      <c r="HV610" s="208">
        <f t="shared" si="92"/>
        <v>0</v>
      </c>
      <c r="HW610" s="209">
        <f t="shared" si="93"/>
        <v>0</v>
      </c>
      <c r="HX610" s="204"/>
      <c r="IA610" s="106" t="s">
        <v>448</v>
      </c>
      <c r="IB610" s="106" t="s">
        <v>895</v>
      </c>
      <c r="IC610" s="106" t="s">
        <v>919</v>
      </c>
      <c r="ID610" s="103"/>
      <c r="IE610" s="103"/>
      <c r="IF610" s="103"/>
      <c r="IG610" s="103"/>
      <c r="IH610" s="103"/>
      <c r="II610" s="103"/>
      <c r="IJ610" s="103"/>
      <c r="IK610" s="103"/>
      <c r="IL610" s="103"/>
      <c r="IM610" s="103"/>
      <c r="IN610" s="103"/>
      <c r="IO610" s="103"/>
      <c r="IP610" s="103"/>
      <c r="IQ610" s="103"/>
      <c r="IR610" s="103"/>
      <c r="IS610" s="103"/>
      <c r="IT610" s="103"/>
      <c r="IU610" s="103"/>
      <c r="IV610" s="103"/>
    </row>
    <row r="611" spans="1:256" s="104" customFormat="1" ht="15" customHeight="1">
      <c r="A611" s="105">
        <f t="shared" si="86"/>
        <v>515</v>
      </c>
      <c r="B611" s="96" t="s">
        <v>2247</v>
      </c>
      <c r="C611" s="96" t="s">
        <v>2248</v>
      </c>
      <c r="D611" s="96" t="s">
        <v>2249</v>
      </c>
      <c r="E611" s="118" t="s">
        <v>2250</v>
      </c>
      <c r="F611" s="165"/>
      <c r="G611" s="134"/>
      <c r="H611" s="134"/>
      <c r="I611" s="134"/>
      <c r="J611" s="175"/>
      <c r="K611" s="165"/>
      <c r="L611" s="134"/>
      <c r="M611" s="134"/>
      <c r="N611" s="175"/>
      <c r="O611" s="165"/>
      <c r="P611" s="134"/>
      <c r="Q611" s="134"/>
      <c r="R611" s="134"/>
      <c r="S611" s="134"/>
      <c r="T611" s="175"/>
      <c r="U611" s="165"/>
      <c r="V611" s="134">
        <v>14.1</v>
      </c>
      <c r="W611" s="134"/>
      <c r="X611" s="134"/>
      <c r="Y611" s="175"/>
      <c r="Z611" s="165"/>
      <c r="AA611" s="134"/>
      <c r="AB611" s="134"/>
      <c r="AC611" s="134"/>
      <c r="AD611" s="175"/>
      <c r="AE611" s="165"/>
      <c r="AF611" s="134"/>
      <c r="AG611" s="134"/>
      <c r="AH611" s="134"/>
      <c r="AI611" s="134"/>
      <c r="AJ611" s="230"/>
      <c r="AK611" s="175"/>
      <c r="AL611" s="165"/>
      <c r="AM611" s="134"/>
      <c r="AN611" s="134"/>
      <c r="AO611" s="134"/>
      <c r="AP611" s="134"/>
      <c r="AQ611" s="134"/>
      <c r="AR611" s="134"/>
      <c r="AS611" s="175"/>
      <c r="AT611" s="165"/>
      <c r="AU611" s="134"/>
      <c r="AV611" s="134"/>
      <c r="AW611" s="134"/>
      <c r="AX611" s="134"/>
      <c r="AY611" s="175"/>
      <c r="AZ611" s="165"/>
      <c r="BA611" s="134"/>
      <c r="BB611" s="134"/>
      <c r="BC611" s="134"/>
      <c r="BD611" s="134"/>
      <c r="BE611" s="134"/>
      <c r="BF611" s="175"/>
      <c r="BG611" s="165"/>
      <c r="BH611" s="134"/>
      <c r="BI611" s="134"/>
      <c r="BJ611" s="134"/>
      <c r="BK611" s="134"/>
      <c r="BL611" s="175"/>
      <c r="BM611" s="165"/>
      <c r="BN611" s="134"/>
      <c r="BO611" s="134"/>
      <c r="BP611" s="134"/>
      <c r="BQ611" s="134"/>
      <c r="BR611" s="134"/>
      <c r="BS611" s="175"/>
      <c r="BT611" s="165"/>
      <c r="BU611" s="134"/>
      <c r="BV611" s="134"/>
      <c r="BW611" s="134"/>
      <c r="BX611" s="134"/>
      <c r="BY611" s="175"/>
      <c r="BZ611" s="165"/>
      <c r="CA611" s="134"/>
      <c r="CB611" s="164"/>
      <c r="CC611" s="163"/>
      <c r="CD611" s="131"/>
      <c r="CE611" s="131"/>
      <c r="CF611" s="164"/>
      <c r="CG611" s="163"/>
      <c r="CH611" s="131"/>
      <c r="CI611" s="164"/>
      <c r="CJ611" s="163"/>
      <c r="CK611" s="131"/>
      <c r="CL611" s="131"/>
      <c r="CM611" s="164"/>
      <c r="CN611" s="163"/>
      <c r="CO611" s="131"/>
      <c r="CP611" s="131"/>
      <c r="CQ611" s="131"/>
      <c r="CR611" s="131"/>
      <c r="CS611" s="164"/>
      <c r="CT611" s="163"/>
      <c r="CU611" s="131"/>
      <c r="CV611" s="131"/>
      <c r="CW611" s="131"/>
      <c r="CX611" s="131"/>
      <c r="CY611" s="244"/>
      <c r="CZ611" s="153"/>
      <c r="DA611" s="131"/>
      <c r="DB611" s="164"/>
      <c r="DC611" s="153"/>
      <c r="DD611" s="131"/>
      <c r="DE611" s="131"/>
      <c r="DF611" s="131"/>
      <c r="DG611" s="131"/>
      <c r="DH611" s="164"/>
      <c r="DI611" s="153"/>
      <c r="DJ611" s="153"/>
      <c r="DK611" s="131"/>
      <c r="DL611" s="164"/>
      <c r="DM611" s="153"/>
      <c r="DN611" s="131"/>
      <c r="DO611" s="164"/>
      <c r="DP611" s="153"/>
      <c r="DQ611" s="131"/>
      <c r="DR611" s="131"/>
      <c r="DS611" s="223"/>
      <c r="DT611" s="131"/>
      <c r="DU611" s="153"/>
      <c r="DV611" s="223"/>
      <c r="DW611" s="164"/>
      <c r="DX611" s="153"/>
      <c r="DY611" s="131"/>
      <c r="DZ611" s="131"/>
      <c r="EA611" s="131"/>
      <c r="EB611" s="131"/>
      <c r="EC611" s="131"/>
      <c r="ED611" s="131"/>
      <c r="EE611" s="131"/>
      <c r="EF611" s="131"/>
      <c r="EG611" s="131"/>
      <c r="EH611" s="131"/>
      <c r="EI611" s="131"/>
      <c r="EJ611" s="164"/>
      <c r="EK611" s="163"/>
      <c r="EL611" s="131"/>
      <c r="EM611" s="164"/>
      <c r="EN611" s="153"/>
      <c r="EO611" s="131"/>
      <c r="EP611" s="131"/>
      <c r="EQ611" s="131"/>
      <c r="ER611" s="223"/>
      <c r="ES611" s="164"/>
      <c r="ET611" s="153"/>
      <c r="EU611" s="131"/>
      <c r="EV611" s="131"/>
      <c r="EW611" s="131"/>
      <c r="EX611" s="131"/>
      <c r="EY611" s="131"/>
      <c r="EZ611" s="164"/>
      <c r="FA611" s="153"/>
      <c r="FB611" s="131"/>
      <c r="FC611" s="131"/>
      <c r="FD611" s="131"/>
      <c r="FE611" s="131"/>
      <c r="FF611" s="131"/>
      <c r="FG611" s="131"/>
      <c r="FH611" s="164"/>
      <c r="FI611" s="153"/>
      <c r="FJ611" s="131"/>
      <c r="FK611" s="131"/>
      <c r="FL611" s="131"/>
      <c r="FM611" s="131"/>
      <c r="FN611" s="131"/>
      <c r="FO611" s="131"/>
      <c r="FP611" s="223"/>
      <c r="FQ611" s="163"/>
      <c r="FR611" s="131"/>
      <c r="FS611" s="131"/>
      <c r="FT611" s="131"/>
      <c r="FU611" s="131"/>
      <c r="FV611" s="131"/>
      <c r="FW611" s="131"/>
      <c r="FX611" s="131"/>
      <c r="FY611" s="223"/>
      <c r="FZ611" s="163"/>
      <c r="GA611" s="131"/>
      <c r="GB611" s="131"/>
      <c r="GC611" s="223"/>
      <c r="GD611" s="164"/>
      <c r="GE611" s="153"/>
      <c r="GF611" s="131"/>
      <c r="GG611" s="131"/>
      <c r="GH611" s="131"/>
      <c r="GI611" s="131"/>
      <c r="GJ611" s="131"/>
      <c r="GK611" s="131"/>
      <c r="GL611" s="131"/>
      <c r="GM611" s="131"/>
      <c r="GN611" s="164"/>
      <c r="GO611" s="153"/>
      <c r="GP611" s="131"/>
      <c r="GQ611" s="131"/>
      <c r="GR611" s="131"/>
      <c r="GS611" s="223"/>
      <c r="GT611" s="223"/>
      <c r="GU611" s="223"/>
      <c r="GV611" s="163"/>
      <c r="GW611" s="153"/>
      <c r="GX611" s="153"/>
      <c r="GY611" s="153"/>
      <c r="GZ611" s="153"/>
      <c r="HA611" s="153"/>
      <c r="HB611" s="153"/>
      <c r="HC611" s="369"/>
      <c r="HD611" s="163"/>
      <c r="HE611" s="153"/>
      <c r="HF611" s="153"/>
      <c r="HG611" s="153"/>
      <c r="HH611" s="153"/>
      <c r="HI611" s="131"/>
      <c r="HJ611" s="131"/>
      <c r="HK611" s="164"/>
      <c r="HL611" s="153"/>
      <c r="HM611" s="131"/>
      <c r="HN611" s="131"/>
      <c r="HO611" s="131"/>
      <c r="HP611" s="133"/>
      <c r="HQ611" s="126">
        <f t="shared" si="87"/>
        <v>14.1</v>
      </c>
      <c r="HR611" s="202" t="str">
        <f t="shared" si="88"/>
        <v>Junior</v>
      </c>
      <c r="HS611" s="130">
        <f t="shared" si="89"/>
        <v>0</v>
      </c>
      <c r="HT611" s="208">
        <f t="shared" si="90"/>
        <v>1</v>
      </c>
      <c r="HU611" s="208">
        <f t="shared" si="91"/>
        <v>0</v>
      </c>
      <c r="HV611" s="208">
        <f t="shared" si="92"/>
        <v>0</v>
      </c>
      <c r="HW611" s="209">
        <f t="shared" si="93"/>
        <v>0</v>
      </c>
      <c r="HX611" s="204"/>
      <c r="HY611" s="110"/>
      <c r="IA611" s="96" t="s">
        <v>2247</v>
      </c>
      <c r="IB611" s="96" t="s">
        <v>2248</v>
      </c>
      <c r="IC611" s="96" t="s">
        <v>2249</v>
      </c>
      <c r="ID611" s="103"/>
      <c r="IE611" s="103"/>
      <c r="IF611" s="103"/>
      <c r="IG611" s="103"/>
      <c r="IH611" s="103"/>
      <c r="II611" s="103"/>
      <c r="IJ611" s="103"/>
      <c r="IK611" s="103"/>
      <c r="IL611" s="103"/>
      <c r="IM611" s="103"/>
      <c r="IN611" s="103"/>
      <c r="IO611" s="103"/>
      <c r="IP611" s="103"/>
      <c r="IQ611" s="103"/>
      <c r="IR611" s="103"/>
      <c r="IS611" s="103"/>
      <c r="IT611" s="103"/>
      <c r="IU611" s="103"/>
      <c r="IV611" s="103"/>
    </row>
    <row r="612" spans="1:256" s="104" customFormat="1" ht="15" customHeight="1">
      <c r="A612" s="105">
        <f t="shared" si="86"/>
        <v>382</v>
      </c>
      <c r="B612" s="106" t="s">
        <v>1796</v>
      </c>
      <c r="C612" s="106" t="s">
        <v>1326</v>
      </c>
      <c r="D612" s="106" t="s">
        <v>343</v>
      </c>
      <c r="E612" s="113" t="s">
        <v>1287</v>
      </c>
      <c r="F612" s="163"/>
      <c r="G612" s="131"/>
      <c r="H612" s="131"/>
      <c r="I612" s="131"/>
      <c r="J612" s="164"/>
      <c r="K612" s="163"/>
      <c r="L612" s="131"/>
      <c r="M612" s="131"/>
      <c r="N612" s="164"/>
      <c r="O612" s="163"/>
      <c r="P612" s="131"/>
      <c r="Q612" s="131"/>
      <c r="R612" s="131"/>
      <c r="S612" s="135"/>
      <c r="T612" s="164"/>
      <c r="U612" s="163"/>
      <c r="V612" s="131"/>
      <c r="W612" s="131"/>
      <c r="X612" s="131"/>
      <c r="Y612" s="164"/>
      <c r="Z612" s="163"/>
      <c r="AA612" s="131"/>
      <c r="AB612" s="131"/>
      <c r="AC612" s="131"/>
      <c r="AD612" s="164"/>
      <c r="AE612" s="163"/>
      <c r="AF612" s="131"/>
      <c r="AG612" s="131"/>
      <c r="AH612" s="131"/>
      <c r="AI612" s="131"/>
      <c r="AJ612" s="223"/>
      <c r="AK612" s="164"/>
      <c r="AL612" s="163"/>
      <c r="AM612" s="131"/>
      <c r="AN612" s="131"/>
      <c r="AO612" s="131"/>
      <c r="AP612" s="131"/>
      <c r="AQ612" s="131"/>
      <c r="AR612" s="131"/>
      <c r="AS612" s="164"/>
      <c r="AT612" s="163"/>
      <c r="AU612" s="131"/>
      <c r="AV612" s="131"/>
      <c r="AW612" s="131"/>
      <c r="AX612" s="131"/>
      <c r="AY612" s="164"/>
      <c r="AZ612" s="163"/>
      <c r="BA612" s="131"/>
      <c r="BB612" s="131"/>
      <c r="BC612" s="131"/>
      <c r="BD612" s="131"/>
      <c r="BE612" s="131"/>
      <c r="BF612" s="164"/>
      <c r="BG612" s="163"/>
      <c r="BH612" s="131"/>
      <c r="BI612" s="131"/>
      <c r="BJ612" s="131"/>
      <c r="BK612" s="131"/>
      <c r="BL612" s="164"/>
      <c r="BM612" s="163"/>
      <c r="BN612" s="131"/>
      <c r="BO612" s="131"/>
      <c r="BP612" s="131"/>
      <c r="BQ612" s="131"/>
      <c r="BR612" s="131"/>
      <c r="BS612" s="164"/>
      <c r="BT612" s="163"/>
      <c r="BU612" s="131"/>
      <c r="BV612" s="131"/>
      <c r="BW612" s="131"/>
      <c r="BX612" s="131"/>
      <c r="BY612" s="164"/>
      <c r="BZ612" s="163"/>
      <c r="CA612" s="131"/>
      <c r="CB612" s="166"/>
      <c r="CC612" s="169"/>
      <c r="CD612" s="132"/>
      <c r="CE612" s="132"/>
      <c r="CF612" s="166"/>
      <c r="CG612" s="169"/>
      <c r="CH612" s="132"/>
      <c r="CI612" s="166"/>
      <c r="CJ612" s="169"/>
      <c r="CK612" s="132"/>
      <c r="CL612" s="132">
        <v>16.079999999999998</v>
      </c>
      <c r="CM612" s="166"/>
      <c r="CN612" s="169"/>
      <c r="CO612" s="132"/>
      <c r="CP612" s="132"/>
      <c r="CQ612" s="132"/>
      <c r="CR612" s="132"/>
      <c r="CS612" s="166"/>
      <c r="CT612" s="169"/>
      <c r="CU612" s="132"/>
      <c r="CV612" s="132"/>
      <c r="CW612" s="132"/>
      <c r="CX612" s="132"/>
      <c r="CY612" s="246"/>
      <c r="CZ612" s="153"/>
      <c r="DA612" s="131"/>
      <c r="DB612" s="164"/>
      <c r="DC612" s="153"/>
      <c r="DD612" s="131"/>
      <c r="DE612" s="131"/>
      <c r="DF612" s="131"/>
      <c r="DG612" s="131"/>
      <c r="DH612" s="164"/>
      <c r="DI612" s="153"/>
      <c r="DJ612" s="153"/>
      <c r="DK612" s="131"/>
      <c r="DL612" s="164"/>
      <c r="DM612" s="153"/>
      <c r="DN612" s="131"/>
      <c r="DO612" s="164"/>
      <c r="DP612" s="153"/>
      <c r="DQ612" s="131"/>
      <c r="DR612" s="131"/>
      <c r="DS612" s="223"/>
      <c r="DT612" s="131"/>
      <c r="DU612" s="153"/>
      <c r="DV612" s="223"/>
      <c r="DW612" s="164"/>
      <c r="DX612" s="153"/>
      <c r="DY612" s="131"/>
      <c r="DZ612" s="131"/>
      <c r="EA612" s="131"/>
      <c r="EB612" s="131"/>
      <c r="EC612" s="131"/>
      <c r="ED612" s="131"/>
      <c r="EE612" s="131"/>
      <c r="EF612" s="131"/>
      <c r="EG612" s="131"/>
      <c r="EH612" s="131"/>
      <c r="EI612" s="131"/>
      <c r="EJ612" s="164"/>
      <c r="EK612" s="163"/>
      <c r="EL612" s="131"/>
      <c r="EM612" s="164"/>
      <c r="EN612" s="158"/>
      <c r="EO612" s="134"/>
      <c r="EP612" s="134"/>
      <c r="EQ612" s="134"/>
      <c r="ER612" s="230"/>
      <c r="ES612" s="175"/>
      <c r="ET612" s="158"/>
      <c r="EU612" s="134"/>
      <c r="EV612" s="134"/>
      <c r="EW612" s="134"/>
      <c r="EX612" s="134"/>
      <c r="EY612" s="134"/>
      <c r="EZ612" s="175"/>
      <c r="FA612" s="158"/>
      <c r="FB612" s="134"/>
      <c r="FC612" s="134"/>
      <c r="FD612" s="134"/>
      <c r="FE612" s="134"/>
      <c r="FF612" s="134"/>
      <c r="FG612" s="134"/>
      <c r="FH612" s="175"/>
      <c r="FI612" s="158"/>
      <c r="FJ612" s="134"/>
      <c r="FK612" s="134"/>
      <c r="FL612" s="134"/>
      <c r="FM612" s="134"/>
      <c r="FN612" s="134"/>
      <c r="FO612" s="134"/>
      <c r="FP612" s="230"/>
      <c r="FQ612" s="165"/>
      <c r="FR612" s="134"/>
      <c r="FS612" s="134"/>
      <c r="FT612" s="134"/>
      <c r="FU612" s="134"/>
      <c r="FV612" s="134"/>
      <c r="FW612" s="134"/>
      <c r="FX612" s="134"/>
      <c r="FY612" s="230"/>
      <c r="FZ612" s="165"/>
      <c r="GA612" s="134"/>
      <c r="GB612" s="134"/>
      <c r="GC612" s="230"/>
      <c r="GD612" s="175"/>
      <c r="GE612" s="158"/>
      <c r="GF612" s="134"/>
      <c r="GG612" s="134"/>
      <c r="GH612" s="134"/>
      <c r="GI612" s="134"/>
      <c r="GJ612" s="134"/>
      <c r="GK612" s="134"/>
      <c r="GL612" s="134"/>
      <c r="GM612" s="134"/>
      <c r="GN612" s="175"/>
      <c r="GO612" s="158"/>
      <c r="GP612" s="134"/>
      <c r="GQ612" s="134"/>
      <c r="GR612" s="134"/>
      <c r="GS612" s="230"/>
      <c r="GT612" s="230"/>
      <c r="GU612" s="230"/>
      <c r="GV612" s="165"/>
      <c r="GW612" s="158"/>
      <c r="GX612" s="158"/>
      <c r="GY612" s="158"/>
      <c r="GZ612" s="158"/>
      <c r="HA612" s="158"/>
      <c r="HB612" s="158"/>
      <c r="HC612" s="371"/>
      <c r="HD612" s="165"/>
      <c r="HE612" s="158"/>
      <c r="HF612" s="158"/>
      <c r="HG612" s="158"/>
      <c r="HH612" s="158"/>
      <c r="HI612" s="134"/>
      <c r="HJ612" s="134"/>
      <c r="HK612" s="175"/>
      <c r="HL612" s="158"/>
      <c r="HM612" s="134"/>
      <c r="HN612" s="134"/>
      <c r="HO612" s="134"/>
      <c r="HP612" s="142"/>
      <c r="HQ612" s="126">
        <f t="shared" si="87"/>
        <v>16.079999999999998</v>
      </c>
      <c r="HR612" s="202" t="str">
        <f t="shared" si="88"/>
        <v>Senior</v>
      </c>
      <c r="HS612" s="130">
        <f t="shared" si="89"/>
        <v>0</v>
      </c>
      <c r="HT612" s="208">
        <f t="shared" si="90"/>
        <v>0</v>
      </c>
      <c r="HU612" s="208">
        <f t="shared" si="91"/>
        <v>1</v>
      </c>
      <c r="HV612" s="208">
        <f t="shared" si="92"/>
        <v>0</v>
      </c>
      <c r="HW612" s="209">
        <f t="shared" si="93"/>
        <v>0</v>
      </c>
      <c r="HX612" s="204"/>
      <c r="IA612" s="106" t="s">
        <v>1796</v>
      </c>
      <c r="IB612" s="106" t="s">
        <v>1326</v>
      </c>
      <c r="IC612" s="106" t="s">
        <v>343</v>
      </c>
      <c r="ID612" s="103"/>
      <c r="IE612" s="103"/>
      <c r="IF612" s="103"/>
      <c r="IG612" s="103"/>
      <c r="IH612" s="103"/>
      <c r="II612" s="103"/>
      <c r="IJ612" s="103"/>
      <c r="IK612" s="103"/>
      <c r="IL612" s="103"/>
      <c r="IM612" s="103"/>
      <c r="IN612" s="103"/>
      <c r="IO612" s="103"/>
      <c r="IP612" s="103"/>
      <c r="IQ612" s="103"/>
      <c r="IR612" s="103"/>
      <c r="IS612" s="103"/>
      <c r="IT612" s="103"/>
      <c r="IU612" s="103"/>
      <c r="IV612" s="103"/>
    </row>
    <row r="613" spans="1:256" s="104" customFormat="1" ht="15" customHeight="1">
      <c r="A613" s="105">
        <f t="shared" si="86"/>
        <v>625</v>
      </c>
      <c r="B613" s="106" t="s">
        <v>1796</v>
      </c>
      <c r="C613" s="106" t="s">
        <v>2311</v>
      </c>
      <c r="D613" s="106" t="s">
        <v>343</v>
      </c>
      <c r="E613" s="113" t="s">
        <v>1287</v>
      </c>
      <c r="F613" s="163"/>
      <c r="G613" s="131"/>
      <c r="H613" s="131"/>
      <c r="I613" s="131"/>
      <c r="J613" s="164"/>
      <c r="K613" s="163"/>
      <c r="L613" s="131"/>
      <c r="M613" s="131"/>
      <c r="N613" s="164"/>
      <c r="O613" s="163"/>
      <c r="P613" s="131"/>
      <c r="Q613" s="131"/>
      <c r="R613" s="131"/>
      <c r="S613" s="131"/>
      <c r="T613" s="164"/>
      <c r="U613" s="163"/>
      <c r="V613" s="131"/>
      <c r="W613" s="131"/>
      <c r="X613" s="131"/>
      <c r="Y613" s="164"/>
      <c r="Z613" s="163"/>
      <c r="AA613" s="131"/>
      <c r="AB613" s="131"/>
      <c r="AC613" s="131"/>
      <c r="AD613" s="164"/>
      <c r="AE613" s="163"/>
      <c r="AF613" s="131"/>
      <c r="AG613" s="131"/>
      <c r="AH613" s="131">
        <v>9.11</v>
      </c>
      <c r="AI613" s="131">
        <v>10.08</v>
      </c>
      <c r="AJ613" s="223"/>
      <c r="AK613" s="164"/>
      <c r="AL613" s="163"/>
      <c r="AM613" s="131"/>
      <c r="AN613" s="131"/>
      <c r="AO613" s="131"/>
      <c r="AP613" s="131"/>
      <c r="AQ613" s="131"/>
      <c r="AR613" s="131"/>
      <c r="AS613" s="164"/>
      <c r="AT613" s="163"/>
      <c r="AU613" s="131"/>
      <c r="AV613" s="131"/>
      <c r="AW613" s="131"/>
      <c r="AX613" s="131"/>
      <c r="AY613" s="164"/>
      <c r="AZ613" s="163"/>
      <c r="BA613" s="131"/>
      <c r="BB613" s="131"/>
      <c r="BC613" s="131"/>
      <c r="BD613" s="131"/>
      <c r="BE613" s="131"/>
      <c r="BF613" s="164"/>
      <c r="BG613" s="163"/>
      <c r="BH613" s="131"/>
      <c r="BI613" s="131"/>
      <c r="BJ613" s="131"/>
      <c r="BK613" s="131"/>
      <c r="BL613" s="164"/>
      <c r="BM613" s="163"/>
      <c r="BN613" s="131"/>
      <c r="BO613" s="131"/>
      <c r="BP613" s="131"/>
      <c r="BQ613" s="131"/>
      <c r="BR613" s="131"/>
      <c r="BS613" s="164"/>
      <c r="BT613" s="163"/>
      <c r="BU613" s="131"/>
      <c r="BV613" s="131"/>
      <c r="BW613" s="131"/>
      <c r="BX613" s="131"/>
      <c r="BY613" s="164"/>
      <c r="BZ613" s="163"/>
      <c r="CA613" s="131"/>
      <c r="CB613" s="164"/>
      <c r="CC613" s="163"/>
      <c r="CD613" s="131"/>
      <c r="CE613" s="131"/>
      <c r="CF613" s="164"/>
      <c r="CG613" s="163"/>
      <c r="CH613" s="131"/>
      <c r="CI613" s="164"/>
      <c r="CJ613" s="163"/>
      <c r="CK613" s="131"/>
      <c r="CL613" s="131"/>
      <c r="CM613" s="164"/>
      <c r="CN613" s="163"/>
      <c r="CO613" s="131"/>
      <c r="CP613" s="131"/>
      <c r="CQ613" s="131"/>
      <c r="CR613" s="131"/>
      <c r="CS613" s="164"/>
      <c r="CT613" s="163"/>
      <c r="CU613" s="131"/>
      <c r="CV613" s="131"/>
      <c r="CW613" s="131"/>
      <c r="CX613" s="131"/>
      <c r="CY613" s="244"/>
      <c r="CZ613" s="158"/>
      <c r="DA613" s="134"/>
      <c r="DB613" s="175"/>
      <c r="DC613" s="158"/>
      <c r="DD613" s="134"/>
      <c r="DE613" s="134"/>
      <c r="DF613" s="134"/>
      <c r="DG613" s="134"/>
      <c r="DH613" s="175"/>
      <c r="DI613" s="158"/>
      <c r="DJ613" s="158"/>
      <c r="DK613" s="134"/>
      <c r="DL613" s="175"/>
      <c r="DM613" s="158"/>
      <c r="DN613" s="134"/>
      <c r="DO613" s="175"/>
      <c r="DP613" s="158"/>
      <c r="DQ613" s="134"/>
      <c r="DR613" s="134"/>
      <c r="DS613" s="230"/>
      <c r="DT613" s="134"/>
      <c r="DU613" s="158"/>
      <c r="DV613" s="230"/>
      <c r="DW613" s="175"/>
      <c r="DX613" s="158"/>
      <c r="DY613" s="134"/>
      <c r="DZ613" s="134"/>
      <c r="EA613" s="134"/>
      <c r="EB613" s="134"/>
      <c r="EC613" s="134"/>
      <c r="ED613" s="134"/>
      <c r="EE613" s="134"/>
      <c r="EF613" s="134"/>
      <c r="EG613" s="134"/>
      <c r="EH613" s="134"/>
      <c r="EI613" s="134"/>
      <c r="EJ613" s="175"/>
      <c r="EK613" s="165"/>
      <c r="EL613" s="134"/>
      <c r="EM613" s="175"/>
      <c r="EN613" s="153"/>
      <c r="EO613" s="131"/>
      <c r="EP613" s="131"/>
      <c r="EQ613" s="131">
        <v>13.02</v>
      </c>
      <c r="ER613" s="223"/>
      <c r="ES613" s="164"/>
      <c r="ET613" s="153"/>
      <c r="EU613" s="131"/>
      <c r="EV613" s="131"/>
      <c r="EW613" s="131"/>
      <c r="EX613" s="131"/>
      <c r="EY613" s="131"/>
      <c r="EZ613" s="164"/>
      <c r="FA613" s="153"/>
      <c r="FB613" s="131"/>
      <c r="FC613" s="131"/>
      <c r="FD613" s="131"/>
      <c r="FE613" s="131"/>
      <c r="FF613" s="131"/>
      <c r="FG613" s="131"/>
      <c r="FH613" s="164"/>
      <c r="FI613" s="153"/>
      <c r="FJ613" s="131"/>
      <c r="FK613" s="131"/>
      <c r="FL613" s="131"/>
      <c r="FM613" s="131"/>
      <c r="FN613" s="131"/>
      <c r="FO613" s="131"/>
      <c r="FP613" s="223"/>
      <c r="FQ613" s="163"/>
      <c r="FR613" s="131"/>
      <c r="FS613" s="131"/>
      <c r="FT613" s="131"/>
      <c r="FU613" s="131"/>
      <c r="FV613" s="131"/>
      <c r="FW613" s="131"/>
      <c r="FX613" s="131"/>
      <c r="FY613" s="223"/>
      <c r="FZ613" s="163"/>
      <c r="GA613" s="131"/>
      <c r="GB613" s="131"/>
      <c r="GC613" s="223"/>
      <c r="GD613" s="164"/>
      <c r="GE613" s="153"/>
      <c r="GF613" s="131"/>
      <c r="GG613" s="131"/>
      <c r="GH613" s="131"/>
      <c r="GI613" s="131"/>
      <c r="GJ613" s="131"/>
      <c r="GK613" s="131"/>
      <c r="GL613" s="131"/>
      <c r="GM613" s="131"/>
      <c r="GN613" s="164"/>
      <c r="GO613" s="153"/>
      <c r="GP613" s="131"/>
      <c r="GQ613" s="131"/>
      <c r="GR613" s="131"/>
      <c r="GS613" s="223"/>
      <c r="GT613" s="223"/>
      <c r="GU613" s="223"/>
      <c r="GV613" s="163"/>
      <c r="GW613" s="153"/>
      <c r="GX613" s="153"/>
      <c r="GY613" s="153"/>
      <c r="GZ613" s="153"/>
      <c r="HA613" s="153"/>
      <c r="HB613" s="153"/>
      <c r="HC613" s="369"/>
      <c r="HD613" s="163"/>
      <c r="HE613" s="153"/>
      <c r="HF613" s="153"/>
      <c r="HG613" s="153"/>
      <c r="HH613" s="153"/>
      <c r="HI613" s="131"/>
      <c r="HJ613" s="131"/>
      <c r="HK613" s="164"/>
      <c r="HL613" s="153"/>
      <c r="HM613" s="131"/>
      <c r="HN613" s="131"/>
      <c r="HO613" s="131"/>
      <c r="HP613" s="133"/>
      <c r="HQ613" s="126">
        <f t="shared" si="87"/>
        <v>13.02</v>
      </c>
      <c r="HR613" s="202" t="str">
        <f t="shared" si="88"/>
        <v>Junior</v>
      </c>
      <c r="HS613" s="130">
        <f t="shared" si="89"/>
        <v>1</v>
      </c>
      <c r="HT613" s="208">
        <f t="shared" si="90"/>
        <v>2</v>
      </c>
      <c r="HU613" s="208">
        <f t="shared" si="91"/>
        <v>0</v>
      </c>
      <c r="HV613" s="208">
        <f t="shared" si="92"/>
        <v>0</v>
      </c>
      <c r="HW613" s="209">
        <f t="shared" si="93"/>
        <v>0</v>
      </c>
      <c r="HX613" s="204"/>
      <c r="IA613" s="106" t="s">
        <v>1796</v>
      </c>
      <c r="IB613" s="106" t="s">
        <v>2311</v>
      </c>
      <c r="IC613" s="106" t="s">
        <v>343</v>
      </c>
      <c r="ID613" s="103"/>
      <c r="IE613" s="103"/>
      <c r="IF613" s="103"/>
      <c r="IG613" s="103"/>
      <c r="IH613" s="103"/>
      <c r="II613" s="103"/>
      <c r="IJ613" s="103"/>
      <c r="IK613" s="103"/>
      <c r="IL613" s="103"/>
      <c r="IM613" s="103"/>
      <c r="IN613" s="103"/>
      <c r="IO613" s="103"/>
      <c r="IP613" s="103"/>
      <c r="IQ613" s="103"/>
      <c r="IR613" s="103"/>
      <c r="IS613" s="103"/>
      <c r="IT613" s="103"/>
      <c r="IU613" s="103"/>
      <c r="IV613" s="103"/>
    </row>
    <row r="614" spans="1:256" s="104" customFormat="1" ht="15" customHeight="1">
      <c r="A614" s="105">
        <f t="shared" si="86"/>
        <v>968</v>
      </c>
      <c r="B614" s="106" t="s">
        <v>1523</v>
      </c>
      <c r="C614" s="106" t="s">
        <v>527</v>
      </c>
      <c r="D614" s="106" t="s">
        <v>343</v>
      </c>
      <c r="E614" s="113" t="s">
        <v>1180</v>
      </c>
      <c r="F614" s="163"/>
      <c r="G614" s="131"/>
      <c r="H614" s="131"/>
      <c r="I614" s="131"/>
      <c r="J614" s="164"/>
      <c r="K614" s="163"/>
      <c r="L614" s="131"/>
      <c r="M614" s="131"/>
      <c r="N614" s="164"/>
      <c r="O614" s="163"/>
      <c r="P614" s="131"/>
      <c r="Q614" s="131"/>
      <c r="R614" s="131"/>
      <c r="S614" s="131"/>
      <c r="T614" s="164"/>
      <c r="U614" s="163"/>
      <c r="V614" s="131"/>
      <c r="W614" s="131"/>
      <c r="X614" s="131"/>
      <c r="Y614" s="164"/>
      <c r="Z614" s="163"/>
      <c r="AA614" s="131"/>
      <c r="AB614" s="131"/>
      <c r="AC614" s="131"/>
      <c r="AD614" s="164"/>
      <c r="AE614" s="163"/>
      <c r="AF614" s="131"/>
      <c r="AG614" s="131"/>
      <c r="AH614" s="131"/>
      <c r="AI614" s="131"/>
      <c r="AJ614" s="223"/>
      <c r="AK614" s="164"/>
      <c r="AL614" s="163"/>
      <c r="AM614" s="131"/>
      <c r="AN614" s="131"/>
      <c r="AO614" s="131"/>
      <c r="AP614" s="131"/>
      <c r="AQ614" s="131"/>
      <c r="AR614" s="131"/>
      <c r="AS614" s="164"/>
      <c r="AT614" s="163"/>
      <c r="AU614" s="131"/>
      <c r="AV614" s="131"/>
      <c r="AW614" s="131"/>
      <c r="AX614" s="131"/>
      <c r="AY614" s="164"/>
      <c r="AZ614" s="163"/>
      <c r="BA614" s="131"/>
      <c r="BB614" s="131"/>
      <c r="BC614" s="131"/>
      <c r="BD614" s="131"/>
      <c r="BE614" s="131"/>
      <c r="BF614" s="164"/>
      <c r="BG614" s="163"/>
      <c r="BH614" s="131"/>
      <c r="BI614" s="131"/>
      <c r="BJ614" s="131"/>
      <c r="BK614" s="131"/>
      <c r="BL614" s="164"/>
      <c r="BM614" s="163"/>
      <c r="BN614" s="131"/>
      <c r="BO614" s="131"/>
      <c r="BP614" s="131"/>
      <c r="BQ614" s="131"/>
      <c r="BR614" s="131"/>
      <c r="BS614" s="164"/>
      <c r="BT614" s="163"/>
      <c r="BU614" s="131"/>
      <c r="BV614" s="131"/>
      <c r="BW614" s="131"/>
      <c r="BX614" s="131"/>
      <c r="BY614" s="164"/>
      <c r="BZ614" s="163"/>
      <c r="CA614" s="131"/>
      <c r="CB614" s="164"/>
      <c r="CC614" s="163"/>
      <c r="CD614" s="131"/>
      <c r="CE614" s="131"/>
      <c r="CF614" s="164"/>
      <c r="CG614" s="163"/>
      <c r="CH614" s="131"/>
      <c r="CI614" s="164"/>
      <c r="CJ614" s="163"/>
      <c r="CK614" s="131"/>
      <c r="CL614" s="131"/>
      <c r="CM614" s="164"/>
      <c r="CN614" s="163"/>
      <c r="CO614" s="131"/>
      <c r="CP614" s="131"/>
      <c r="CQ614" s="131"/>
      <c r="CR614" s="131"/>
      <c r="CS614" s="164"/>
      <c r="CT614" s="163"/>
      <c r="CU614" s="131"/>
      <c r="CV614" s="131"/>
      <c r="CW614" s="131"/>
      <c r="CX614" s="131"/>
      <c r="CY614" s="244"/>
      <c r="CZ614" s="153"/>
      <c r="DA614" s="131"/>
      <c r="DB614" s="164"/>
      <c r="DC614" s="153"/>
      <c r="DD614" s="131"/>
      <c r="DE614" s="131"/>
      <c r="DF614" s="131"/>
      <c r="DG614" s="131"/>
      <c r="DH614" s="164"/>
      <c r="DI614" s="153"/>
      <c r="DJ614" s="153"/>
      <c r="DK614" s="131"/>
      <c r="DL614" s="164"/>
      <c r="DM614" s="153"/>
      <c r="DN614" s="131"/>
      <c r="DO614" s="164"/>
      <c r="DP614" s="153"/>
      <c r="DQ614" s="131"/>
      <c r="DR614" s="131"/>
      <c r="DS614" s="223"/>
      <c r="DT614" s="131"/>
      <c r="DU614" s="153"/>
      <c r="DV614" s="223"/>
      <c r="DW614" s="164"/>
      <c r="DX614" s="153"/>
      <c r="DY614" s="131"/>
      <c r="DZ614" s="131"/>
      <c r="EA614" s="131"/>
      <c r="EB614" s="131"/>
      <c r="EC614" s="131"/>
      <c r="ED614" s="131"/>
      <c r="EE614" s="131"/>
      <c r="EF614" s="131"/>
      <c r="EG614" s="131"/>
      <c r="EH614" s="131"/>
      <c r="EI614" s="131"/>
      <c r="EJ614" s="164"/>
      <c r="EK614" s="163"/>
      <c r="EL614" s="131"/>
      <c r="EM614" s="164"/>
      <c r="EN614" s="153"/>
      <c r="EO614" s="131"/>
      <c r="EP614" s="131"/>
      <c r="EQ614" s="131"/>
      <c r="ER614" s="223"/>
      <c r="ES614" s="164"/>
      <c r="ET614" s="153"/>
      <c r="EU614" s="131"/>
      <c r="EV614" s="131"/>
      <c r="EW614" s="131"/>
      <c r="EX614" s="131"/>
      <c r="EY614" s="131"/>
      <c r="EZ614" s="164"/>
      <c r="FA614" s="153"/>
      <c r="FB614" s="131"/>
      <c r="FC614" s="131"/>
      <c r="FD614" s="131"/>
      <c r="FE614" s="131"/>
      <c r="FF614" s="131"/>
      <c r="FG614" s="131"/>
      <c r="FH614" s="164"/>
      <c r="FI614" s="153"/>
      <c r="FJ614" s="131"/>
      <c r="FK614" s="131"/>
      <c r="FL614" s="131"/>
      <c r="FM614" s="131"/>
      <c r="FN614" s="131"/>
      <c r="FO614" s="131"/>
      <c r="FP614" s="223"/>
      <c r="FQ614" s="163"/>
      <c r="FR614" s="131"/>
      <c r="FS614" s="131"/>
      <c r="FT614" s="131"/>
      <c r="FU614" s="131"/>
      <c r="FV614" s="131"/>
      <c r="FW614" s="131"/>
      <c r="FX614" s="131"/>
      <c r="FY614" s="223"/>
      <c r="FZ614" s="163"/>
      <c r="GA614" s="131"/>
      <c r="GB614" s="131"/>
      <c r="GC614" s="223"/>
      <c r="GD614" s="164"/>
      <c r="GE614" s="153"/>
      <c r="GF614" s="131"/>
      <c r="GG614" s="131"/>
      <c r="GH614" s="131"/>
      <c r="GI614" s="131"/>
      <c r="GJ614" s="131"/>
      <c r="GK614" s="131"/>
      <c r="GL614" s="131"/>
      <c r="GM614" s="131"/>
      <c r="GN614" s="164"/>
      <c r="GO614" s="153"/>
      <c r="GP614" s="131"/>
      <c r="GQ614" s="131"/>
      <c r="GR614" s="131"/>
      <c r="GS614" s="223"/>
      <c r="GT614" s="223"/>
      <c r="GU614" s="223"/>
      <c r="GV614" s="163"/>
      <c r="GW614" s="153"/>
      <c r="GX614" s="153"/>
      <c r="GY614" s="153"/>
      <c r="GZ614" s="153"/>
      <c r="HA614" s="153"/>
      <c r="HB614" s="153"/>
      <c r="HC614" s="369"/>
      <c r="HD614" s="163"/>
      <c r="HE614" s="153"/>
      <c r="HF614" s="153"/>
      <c r="HG614" s="153"/>
      <c r="HH614" s="153"/>
      <c r="HI614" s="131"/>
      <c r="HJ614" s="131"/>
      <c r="HK614" s="164"/>
      <c r="HL614" s="153"/>
      <c r="HM614" s="131"/>
      <c r="HN614" s="131"/>
      <c r="HO614" s="131"/>
      <c r="HP614" s="133"/>
      <c r="HQ614" s="126">
        <f t="shared" si="87"/>
        <v>0</v>
      </c>
      <c r="HR614" s="202" t="str">
        <f t="shared" si="88"/>
        <v>~~~</v>
      </c>
      <c r="HS614" s="130">
        <f t="shared" si="89"/>
        <v>0</v>
      </c>
      <c r="HT614" s="208">
        <f t="shared" si="90"/>
        <v>0</v>
      </c>
      <c r="HU614" s="208">
        <f t="shared" si="91"/>
        <v>0</v>
      </c>
      <c r="HV614" s="208">
        <f t="shared" si="92"/>
        <v>0</v>
      </c>
      <c r="HW614" s="209">
        <f t="shared" si="93"/>
        <v>0</v>
      </c>
      <c r="HX614" s="204"/>
      <c r="IA614" s="106" t="s">
        <v>1523</v>
      </c>
      <c r="IB614" s="106" t="s">
        <v>527</v>
      </c>
      <c r="IC614" s="106" t="s">
        <v>343</v>
      </c>
      <c r="ID614" s="103"/>
      <c r="IE614" s="103"/>
      <c r="IF614" s="103"/>
      <c r="IG614" s="103"/>
      <c r="IH614" s="103"/>
      <c r="II614" s="103"/>
      <c r="IJ614" s="103"/>
      <c r="IK614" s="103"/>
      <c r="IL614" s="103"/>
      <c r="IM614" s="103"/>
      <c r="IN614" s="103"/>
      <c r="IO614" s="103"/>
      <c r="IP614" s="103"/>
      <c r="IQ614" s="103"/>
      <c r="IR614" s="103"/>
      <c r="IS614" s="103"/>
      <c r="IT614" s="103"/>
      <c r="IU614" s="103"/>
      <c r="IV614" s="103"/>
    </row>
    <row r="615" spans="1:256" s="104" customFormat="1" ht="15" customHeight="1">
      <c r="A615" s="105">
        <f t="shared" si="86"/>
        <v>968</v>
      </c>
      <c r="B615" s="106" t="s">
        <v>815</v>
      </c>
      <c r="C615" s="106" t="s">
        <v>958</v>
      </c>
      <c r="D615" s="106" t="s">
        <v>343</v>
      </c>
      <c r="E615" s="113"/>
      <c r="F615" s="163"/>
      <c r="G615" s="131"/>
      <c r="H615" s="131"/>
      <c r="I615" s="131"/>
      <c r="J615" s="164"/>
      <c r="K615" s="163"/>
      <c r="L615" s="131"/>
      <c r="M615" s="131"/>
      <c r="N615" s="164"/>
      <c r="O615" s="163"/>
      <c r="P615" s="131"/>
      <c r="Q615" s="131"/>
      <c r="R615" s="131"/>
      <c r="S615" s="131"/>
      <c r="T615" s="164"/>
      <c r="U615" s="163"/>
      <c r="V615" s="131"/>
      <c r="W615" s="131"/>
      <c r="X615" s="131"/>
      <c r="Y615" s="164"/>
      <c r="Z615" s="163"/>
      <c r="AA615" s="131"/>
      <c r="AB615" s="131"/>
      <c r="AC615" s="131"/>
      <c r="AD615" s="164"/>
      <c r="AE615" s="163"/>
      <c r="AF615" s="131"/>
      <c r="AG615" s="131"/>
      <c r="AH615" s="131"/>
      <c r="AI615" s="131"/>
      <c r="AJ615" s="223"/>
      <c r="AK615" s="164"/>
      <c r="AL615" s="163"/>
      <c r="AM615" s="131"/>
      <c r="AN615" s="131"/>
      <c r="AO615" s="131"/>
      <c r="AP615" s="131"/>
      <c r="AQ615" s="131"/>
      <c r="AR615" s="131"/>
      <c r="AS615" s="164"/>
      <c r="AT615" s="163"/>
      <c r="AU615" s="131"/>
      <c r="AV615" s="131"/>
      <c r="AW615" s="131"/>
      <c r="AX615" s="131"/>
      <c r="AY615" s="164"/>
      <c r="AZ615" s="163"/>
      <c r="BA615" s="131"/>
      <c r="BB615" s="131"/>
      <c r="BC615" s="131"/>
      <c r="BD615" s="131"/>
      <c r="BE615" s="131"/>
      <c r="BF615" s="164"/>
      <c r="BG615" s="256"/>
      <c r="BH615" s="153"/>
      <c r="BI615" s="131"/>
      <c r="BJ615" s="131"/>
      <c r="BK615" s="131"/>
      <c r="BL615" s="164"/>
      <c r="BM615" s="163"/>
      <c r="BN615" s="131"/>
      <c r="BO615" s="131"/>
      <c r="BP615" s="131"/>
      <c r="BQ615" s="131"/>
      <c r="BR615" s="131"/>
      <c r="BS615" s="164"/>
      <c r="BT615" s="163"/>
      <c r="BU615" s="131"/>
      <c r="BV615" s="131"/>
      <c r="BW615" s="131"/>
      <c r="BX615" s="131"/>
      <c r="BY615" s="164"/>
      <c r="BZ615" s="163"/>
      <c r="CA615" s="131"/>
      <c r="CB615" s="164"/>
      <c r="CC615" s="163"/>
      <c r="CD615" s="131"/>
      <c r="CE615" s="131"/>
      <c r="CF615" s="164"/>
      <c r="CG615" s="163"/>
      <c r="CH615" s="131"/>
      <c r="CI615" s="164"/>
      <c r="CJ615" s="163"/>
      <c r="CK615" s="131"/>
      <c r="CL615" s="131"/>
      <c r="CM615" s="164"/>
      <c r="CN615" s="163"/>
      <c r="CO615" s="131"/>
      <c r="CP615" s="131"/>
      <c r="CQ615" s="131"/>
      <c r="CR615" s="131"/>
      <c r="CS615" s="164"/>
      <c r="CT615" s="163"/>
      <c r="CU615" s="131"/>
      <c r="CV615" s="131"/>
      <c r="CW615" s="131"/>
      <c r="CX615" s="131"/>
      <c r="CY615" s="244"/>
      <c r="CZ615" s="153"/>
      <c r="DA615" s="131"/>
      <c r="DB615" s="164"/>
      <c r="DC615" s="153"/>
      <c r="DD615" s="131"/>
      <c r="DE615" s="131"/>
      <c r="DF615" s="131"/>
      <c r="DG615" s="131"/>
      <c r="DH615" s="164"/>
      <c r="DI615" s="153"/>
      <c r="DJ615" s="153"/>
      <c r="DK615" s="131"/>
      <c r="DL615" s="164"/>
      <c r="DM615" s="153"/>
      <c r="DN615" s="131"/>
      <c r="DO615" s="164"/>
      <c r="DP615" s="153"/>
      <c r="DQ615" s="131"/>
      <c r="DR615" s="131"/>
      <c r="DS615" s="223"/>
      <c r="DT615" s="131"/>
      <c r="DU615" s="153"/>
      <c r="DV615" s="223"/>
      <c r="DW615" s="164"/>
      <c r="DX615" s="153"/>
      <c r="DY615" s="131"/>
      <c r="DZ615" s="131"/>
      <c r="EA615" s="131"/>
      <c r="EB615" s="131"/>
      <c r="EC615" s="131"/>
      <c r="ED615" s="131"/>
      <c r="EE615" s="131"/>
      <c r="EF615" s="131"/>
      <c r="EG615" s="131"/>
      <c r="EH615" s="131"/>
      <c r="EI615" s="131"/>
      <c r="EJ615" s="164"/>
      <c r="EK615" s="163"/>
      <c r="EL615" s="131"/>
      <c r="EM615" s="164"/>
      <c r="EN615" s="153"/>
      <c r="EO615" s="131"/>
      <c r="EP615" s="131"/>
      <c r="EQ615" s="131"/>
      <c r="ER615" s="223"/>
      <c r="ES615" s="164"/>
      <c r="ET615" s="153"/>
      <c r="EU615" s="131"/>
      <c r="EV615" s="131"/>
      <c r="EW615" s="131"/>
      <c r="EX615" s="131"/>
      <c r="EY615" s="131"/>
      <c r="EZ615" s="164"/>
      <c r="FA615" s="153"/>
      <c r="FB615" s="131"/>
      <c r="FC615" s="131"/>
      <c r="FD615" s="131"/>
      <c r="FE615" s="131"/>
      <c r="FF615" s="131"/>
      <c r="FG615" s="131"/>
      <c r="FH615" s="164"/>
      <c r="FI615" s="153"/>
      <c r="FJ615" s="131"/>
      <c r="FK615" s="131"/>
      <c r="FL615" s="131"/>
      <c r="FM615" s="131"/>
      <c r="FN615" s="131"/>
      <c r="FO615" s="131"/>
      <c r="FP615" s="223"/>
      <c r="FQ615" s="163"/>
      <c r="FR615" s="131"/>
      <c r="FS615" s="131"/>
      <c r="FT615" s="131"/>
      <c r="FU615" s="131"/>
      <c r="FV615" s="131"/>
      <c r="FW615" s="131"/>
      <c r="FX615" s="131"/>
      <c r="FY615" s="223"/>
      <c r="FZ615" s="163"/>
      <c r="GA615" s="131"/>
      <c r="GB615" s="131"/>
      <c r="GC615" s="223"/>
      <c r="GD615" s="164"/>
      <c r="GE615" s="153"/>
      <c r="GF615" s="131"/>
      <c r="GG615" s="131"/>
      <c r="GH615" s="131"/>
      <c r="GI615" s="131"/>
      <c r="GJ615" s="131"/>
      <c r="GK615" s="131"/>
      <c r="GL615" s="131"/>
      <c r="GM615" s="131"/>
      <c r="GN615" s="164"/>
      <c r="GO615" s="153"/>
      <c r="GP615" s="131"/>
      <c r="GQ615" s="131"/>
      <c r="GR615" s="131"/>
      <c r="GS615" s="223"/>
      <c r="GT615" s="223"/>
      <c r="GU615" s="223"/>
      <c r="GV615" s="163"/>
      <c r="GW615" s="153"/>
      <c r="GX615" s="153"/>
      <c r="GY615" s="153"/>
      <c r="GZ615" s="153"/>
      <c r="HA615" s="153"/>
      <c r="HB615" s="153"/>
      <c r="HC615" s="369"/>
      <c r="HD615" s="163"/>
      <c r="HE615" s="153"/>
      <c r="HF615" s="153"/>
      <c r="HG615" s="153"/>
      <c r="HH615" s="153"/>
      <c r="HI615" s="131"/>
      <c r="HJ615" s="131"/>
      <c r="HK615" s="164"/>
      <c r="HL615" s="153"/>
      <c r="HM615" s="131"/>
      <c r="HN615" s="131"/>
      <c r="HO615" s="131"/>
      <c r="HP615" s="133"/>
      <c r="HQ615" s="126">
        <f t="shared" si="87"/>
        <v>0</v>
      </c>
      <c r="HR615" s="202" t="str">
        <f t="shared" si="88"/>
        <v>~~~</v>
      </c>
      <c r="HS615" s="130">
        <f t="shared" si="89"/>
        <v>0</v>
      </c>
      <c r="HT615" s="208">
        <f t="shared" si="90"/>
        <v>0</v>
      </c>
      <c r="HU615" s="208">
        <f t="shared" si="91"/>
        <v>0</v>
      </c>
      <c r="HV615" s="208">
        <f t="shared" si="92"/>
        <v>0</v>
      </c>
      <c r="HW615" s="209">
        <f t="shared" si="93"/>
        <v>0</v>
      </c>
      <c r="HX615" s="204"/>
      <c r="IA615" s="106" t="s">
        <v>815</v>
      </c>
      <c r="IB615" s="106" t="s">
        <v>958</v>
      </c>
      <c r="IC615" s="106" t="s">
        <v>343</v>
      </c>
      <c r="ID615" s="103"/>
      <c r="IE615" s="103"/>
      <c r="IF615" s="103"/>
      <c r="IG615" s="103"/>
      <c r="IH615" s="103"/>
      <c r="II615" s="103"/>
      <c r="IJ615" s="103"/>
      <c r="IK615" s="103"/>
      <c r="IL615" s="103"/>
      <c r="IM615" s="103"/>
      <c r="IN615" s="103"/>
      <c r="IO615" s="103"/>
      <c r="IP615" s="103"/>
      <c r="IQ615" s="103"/>
      <c r="IR615" s="103"/>
      <c r="IS615" s="103"/>
      <c r="IT615" s="103"/>
      <c r="IU615" s="103"/>
      <c r="IV615" s="103"/>
    </row>
    <row r="616" spans="1:256" s="104" customFormat="1" ht="15" customHeight="1">
      <c r="A616" s="105">
        <f t="shared" si="86"/>
        <v>968</v>
      </c>
      <c r="B616" s="106" t="s">
        <v>66</v>
      </c>
      <c r="C616" s="106" t="s">
        <v>235</v>
      </c>
      <c r="D616" s="106" t="s">
        <v>343</v>
      </c>
      <c r="E616" s="113"/>
      <c r="F616" s="163"/>
      <c r="G616" s="131"/>
      <c r="H616" s="131"/>
      <c r="I616" s="131"/>
      <c r="J616" s="164"/>
      <c r="K616" s="163"/>
      <c r="L616" s="131"/>
      <c r="M616" s="131"/>
      <c r="N616" s="164"/>
      <c r="O616" s="163"/>
      <c r="P616" s="131"/>
      <c r="Q616" s="131"/>
      <c r="R616" s="131"/>
      <c r="S616" s="131"/>
      <c r="T616" s="164"/>
      <c r="U616" s="163"/>
      <c r="V616" s="131"/>
      <c r="W616" s="131"/>
      <c r="X616" s="131"/>
      <c r="Y616" s="164"/>
      <c r="Z616" s="163"/>
      <c r="AA616" s="131"/>
      <c r="AB616" s="131"/>
      <c r="AC616" s="131"/>
      <c r="AD616" s="164"/>
      <c r="AE616" s="163"/>
      <c r="AF616" s="131"/>
      <c r="AG616" s="131"/>
      <c r="AH616" s="131"/>
      <c r="AI616" s="131"/>
      <c r="AJ616" s="223"/>
      <c r="AK616" s="164"/>
      <c r="AL616" s="163"/>
      <c r="AM616" s="131"/>
      <c r="AN616" s="131"/>
      <c r="AO616" s="131"/>
      <c r="AP616" s="131"/>
      <c r="AQ616" s="131"/>
      <c r="AR616" s="131"/>
      <c r="AS616" s="164"/>
      <c r="AT616" s="163"/>
      <c r="AU616" s="131"/>
      <c r="AV616" s="131"/>
      <c r="AW616" s="131"/>
      <c r="AX616" s="131"/>
      <c r="AY616" s="164"/>
      <c r="AZ616" s="163"/>
      <c r="BA616" s="131"/>
      <c r="BB616" s="131"/>
      <c r="BC616" s="131"/>
      <c r="BD616" s="131"/>
      <c r="BE616" s="131"/>
      <c r="BF616" s="164"/>
      <c r="BG616" s="163"/>
      <c r="BH616" s="131"/>
      <c r="BI616" s="131"/>
      <c r="BJ616" s="131"/>
      <c r="BK616" s="131"/>
      <c r="BL616" s="164"/>
      <c r="BM616" s="163"/>
      <c r="BN616" s="131"/>
      <c r="BO616" s="131"/>
      <c r="BP616" s="131"/>
      <c r="BQ616" s="131"/>
      <c r="BR616" s="131"/>
      <c r="BS616" s="164"/>
      <c r="BT616" s="163"/>
      <c r="BU616" s="131"/>
      <c r="BV616" s="131"/>
      <c r="BW616" s="131"/>
      <c r="BX616" s="131"/>
      <c r="BY616" s="164"/>
      <c r="BZ616" s="163"/>
      <c r="CA616" s="131"/>
      <c r="CB616" s="164"/>
      <c r="CC616" s="163"/>
      <c r="CD616" s="131"/>
      <c r="CE616" s="131"/>
      <c r="CF616" s="164"/>
      <c r="CG616" s="163"/>
      <c r="CH616" s="131"/>
      <c r="CI616" s="164"/>
      <c r="CJ616" s="163"/>
      <c r="CK616" s="131"/>
      <c r="CL616" s="131"/>
      <c r="CM616" s="164"/>
      <c r="CN616" s="163"/>
      <c r="CO616" s="131"/>
      <c r="CP616" s="131"/>
      <c r="CQ616" s="131"/>
      <c r="CR616" s="131"/>
      <c r="CS616" s="164"/>
      <c r="CT616" s="163"/>
      <c r="CU616" s="131"/>
      <c r="CV616" s="131"/>
      <c r="CW616" s="131"/>
      <c r="CX616" s="131"/>
      <c r="CY616" s="244"/>
      <c r="CZ616" s="153"/>
      <c r="DA616" s="131"/>
      <c r="DB616" s="164"/>
      <c r="DC616" s="153"/>
      <c r="DD616" s="131"/>
      <c r="DE616" s="131"/>
      <c r="DF616" s="131"/>
      <c r="DG616" s="131"/>
      <c r="DH616" s="164"/>
      <c r="DI616" s="153"/>
      <c r="DJ616" s="153"/>
      <c r="DK616" s="131"/>
      <c r="DL616" s="164"/>
      <c r="DM616" s="153"/>
      <c r="DN616" s="131"/>
      <c r="DO616" s="164"/>
      <c r="DP616" s="153"/>
      <c r="DQ616" s="131"/>
      <c r="DR616" s="131"/>
      <c r="DS616" s="223"/>
      <c r="DT616" s="131"/>
      <c r="DU616" s="153"/>
      <c r="DV616" s="223"/>
      <c r="DW616" s="164"/>
      <c r="DX616" s="153"/>
      <c r="DY616" s="131"/>
      <c r="DZ616" s="131"/>
      <c r="EA616" s="131"/>
      <c r="EB616" s="131"/>
      <c r="EC616" s="131"/>
      <c r="ED616" s="131"/>
      <c r="EE616" s="131"/>
      <c r="EF616" s="131"/>
      <c r="EG616" s="131"/>
      <c r="EH616" s="131"/>
      <c r="EI616" s="131"/>
      <c r="EJ616" s="164"/>
      <c r="EK616" s="163"/>
      <c r="EL616" s="131"/>
      <c r="EM616" s="164"/>
      <c r="EN616" s="153"/>
      <c r="EO616" s="131"/>
      <c r="EP616" s="131"/>
      <c r="EQ616" s="131"/>
      <c r="ER616" s="223"/>
      <c r="ES616" s="164"/>
      <c r="ET616" s="153"/>
      <c r="EU616" s="131"/>
      <c r="EV616" s="131"/>
      <c r="EW616" s="131"/>
      <c r="EX616" s="131"/>
      <c r="EY616" s="131"/>
      <c r="EZ616" s="164"/>
      <c r="FA616" s="153"/>
      <c r="FB616" s="131"/>
      <c r="FC616" s="131"/>
      <c r="FD616" s="131"/>
      <c r="FE616" s="131"/>
      <c r="FF616" s="131"/>
      <c r="FG616" s="131"/>
      <c r="FH616" s="164"/>
      <c r="FI616" s="153"/>
      <c r="FJ616" s="131"/>
      <c r="FK616" s="131"/>
      <c r="FL616" s="131"/>
      <c r="FM616" s="131"/>
      <c r="FN616" s="131"/>
      <c r="FO616" s="131"/>
      <c r="FP616" s="223"/>
      <c r="FQ616" s="163"/>
      <c r="FR616" s="131"/>
      <c r="FS616" s="131"/>
      <c r="FT616" s="131"/>
      <c r="FU616" s="131"/>
      <c r="FV616" s="131"/>
      <c r="FW616" s="131"/>
      <c r="FX616" s="131"/>
      <c r="FY616" s="223"/>
      <c r="FZ616" s="163"/>
      <c r="GA616" s="131"/>
      <c r="GB616" s="131"/>
      <c r="GC616" s="223"/>
      <c r="GD616" s="164"/>
      <c r="GE616" s="153"/>
      <c r="GF616" s="131"/>
      <c r="GG616" s="131"/>
      <c r="GH616" s="131"/>
      <c r="GI616" s="131"/>
      <c r="GJ616" s="131"/>
      <c r="GK616" s="131"/>
      <c r="GL616" s="131"/>
      <c r="GM616" s="131"/>
      <c r="GN616" s="164"/>
      <c r="GO616" s="153"/>
      <c r="GP616" s="131"/>
      <c r="GQ616" s="131"/>
      <c r="GR616" s="131"/>
      <c r="GS616" s="223"/>
      <c r="GT616" s="223"/>
      <c r="GU616" s="223"/>
      <c r="GV616" s="163"/>
      <c r="GW616" s="153"/>
      <c r="GX616" s="153"/>
      <c r="GY616" s="153"/>
      <c r="GZ616" s="153"/>
      <c r="HA616" s="153"/>
      <c r="HB616" s="153"/>
      <c r="HC616" s="369"/>
      <c r="HD616" s="163"/>
      <c r="HE616" s="153"/>
      <c r="HF616" s="153"/>
      <c r="HG616" s="153"/>
      <c r="HH616" s="153"/>
      <c r="HI616" s="131"/>
      <c r="HJ616" s="131"/>
      <c r="HK616" s="164"/>
      <c r="HL616" s="153"/>
      <c r="HM616" s="131"/>
      <c r="HN616" s="131"/>
      <c r="HO616" s="131"/>
      <c r="HP616" s="133"/>
      <c r="HQ616" s="126">
        <f t="shared" si="87"/>
        <v>0</v>
      </c>
      <c r="HR616" s="202" t="str">
        <f t="shared" si="88"/>
        <v>~~~</v>
      </c>
      <c r="HS616" s="130">
        <f t="shared" si="89"/>
        <v>0</v>
      </c>
      <c r="HT616" s="208">
        <f t="shared" si="90"/>
        <v>0</v>
      </c>
      <c r="HU616" s="208">
        <f t="shared" si="91"/>
        <v>0</v>
      </c>
      <c r="HV616" s="208">
        <f t="shared" si="92"/>
        <v>0</v>
      </c>
      <c r="HW616" s="209">
        <f t="shared" si="93"/>
        <v>0</v>
      </c>
      <c r="HX616" s="204"/>
      <c r="IA616" s="106" t="s">
        <v>66</v>
      </c>
      <c r="IB616" s="106" t="s">
        <v>235</v>
      </c>
      <c r="IC616" s="106" t="s">
        <v>343</v>
      </c>
      <c r="ID616" s="103"/>
      <c r="IE616" s="103"/>
      <c r="IF616" s="103"/>
      <c r="IG616" s="103"/>
      <c r="IH616" s="103"/>
      <c r="II616" s="103"/>
      <c r="IJ616" s="103"/>
      <c r="IK616" s="103"/>
      <c r="IL616" s="103"/>
      <c r="IM616" s="103"/>
      <c r="IN616" s="103"/>
      <c r="IO616" s="103"/>
      <c r="IP616" s="103"/>
      <c r="IQ616" s="103"/>
      <c r="IR616" s="103"/>
      <c r="IS616" s="103"/>
      <c r="IT616" s="103"/>
      <c r="IU616" s="103"/>
      <c r="IV616" s="103"/>
    </row>
    <row r="617" spans="1:256" s="104" customFormat="1" ht="15" customHeight="1">
      <c r="A617" s="105">
        <f t="shared" si="86"/>
        <v>667</v>
      </c>
      <c r="B617" s="106" t="s">
        <v>3016</v>
      </c>
      <c r="C617" s="106" t="s">
        <v>2006</v>
      </c>
      <c r="D617" s="106" t="s">
        <v>3017</v>
      </c>
      <c r="E617" s="113" t="s">
        <v>1647</v>
      </c>
      <c r="F617" s="163"/>
      <c r="G617" s="131"/>
      <c r="H617" s="131"/>
      <c r="I617" s="131"/>
      <c r="J617" s="164"/>
      <c r="K617" s="163"/>
      <c r="L617" s="131"/>
      <c r="M617" s="131"/>
      <c r="N617" s="164"/>
      <c r="O617" s="163"/>
      <c r="P617" s="131"/>
      <c r="Q617" s="131"/>
      <c r="R617" s="131"/>
      <c r="S617" s="131"/>
      <c r="T617" s="164"/>
      <c r="U617" s="163"/>
      <c r="V617" s="131"/>
      <c r="W617" s="131"/>
      <c r="X617" s="131"/>
      <c r="Y617" s="164"/>
      <c r="Z617" s="163"/>
      <c r="AA617" s="131"/>
      <c r="AB617" s="131"/>
      <c r="AC617" s="131"/>
      <c r="AD617" s="164"/>
      <c r="AE617" s="163"/>
      <c r="AF617" s="131"/>
      <c r="AG617" s="131"/>
      <c r="AH617" s="131"/>
      <c r="AI617" s="131"/>
      <c r="AJ617" s="223"/>
      <c r="AK617" s="164"/>
      <c r="AL617" s="163"/>
      <c r="AM617" s="131"/>
      <c r="AN617" s="131"/>
      <c r="AO617" s="131"/>
      <c r="AP617" s="131"/>
      <c r="AQ617" s="131"/>
      <c r="AR617" s="131"/>
      <c r="AS617" s="164"/>
      <c r="AT617" s="163"/>
      <c r="AU617" s="131"/>
      <c r="AV617" s="131"/>
      <c r="AW617" s="131"/>
      <c r="AX617" s="131"/>
      <c r="AY617" s="164"/>
      <c r="AZ617" s="163"/>
      <c r="BA617" s="131"/>
      <c r="BB617" s="131"/>
      <c r="BC617" s="131"/>
      <c r="BD617" s="131"/>
      <c r="BE617" s="131"/>
      <c r="BF617" s="164"/>
      <c r="BG617" s="163"/>
      <c r="BH617" s="131"/>
      <c r="BI617" s="131"/>
      <c r="BJ617" s="131"/>
      <c r="BK617" s="131"/>
      <c r="BL617" s="164"/>
      <c r="BM617" s="163"/>
      <c r="BN617" s="131"/>
      <c r="BO617" s="131"/>
      <c r="BP617" s="131"/>
      <c r="BQ617" s="131"/>
      <c r="BR617" s="131"/>
      <c r="BS617" s="164"/>
      <c r="BT617" s="163"/>
      <c r="BU617" s="131"/>
      <c r="BV617" s="131"/>
      <c r="BW617" s="131"/>
      <c r="BX617" s="131"/>
      <c r="BY617" s="164"/>
      <c r="BZ617" s="163"/>
      <c r="CA617" s="131"/>
      <c r="CB617" s="166"/>
      <c r="CC617" s="169"/>
      <c r="CD617" s="132"/>
      <c r="CE617" s="132"/>
      <c r="CF617" s="166"/>
      <c r="CG617" s="169"/>
      <c r="CH617" s="132"/>
      <c r="CI617" s="166"/>
      <c r="CJ617" s="169"/>
      <c r="CK617" s="132"/>
      <c r="CL617" s="132"/>
      <c r="CM617" s="166"/>
      <c r="CN617" s="169"/>
      <c r="CO617" s="132"/>
      <c r="CP617" s="132"/>
      <c r="CQ617" s="132"/>
      <c r="CR617" s="132"/>
      <c r="CS617" s="166"/>
      <c r="CT617" s="169"/>
      <c r="CU617" s="132"/>
      <c r="CV617" s="132"/>
      <c r="CW617" s="132"/>
      <c r="CX617" s="132"/>
      <c r="CY617" s="246"/>
      <c r="CZ617" s="154"/>
      <c r="DA617" s="132"/>
      <c r="DB617" s="166"/>
      <c r="DC617" s="154"/>
      <c r="DD617" s="132"/>
      <c r="DE617" s="132"/>
      <c r="DF617" s="132"/>
      <c r="DG617" s="132"/>
      <c r="DH617" s="166"/>
      <c r="DI617" s="154"/>
      <c r="DJ617" s="154"/>
      <c r="DK617" s="132"/>
      <c r="DL617" s="166"/>
      <c r="DM617" s="154"/>
      <c r="DN617" s="132"/>
      <c r="DO617" s="166"/>
      <c r="DP617" s="154"/>
      <c r="DQ617" s="132"/>
      <c r="DR617" s="132"/>
      <c r="DS617" s="226"/>
      <c r="DT617" s="132"/>
      <c r="DU617" s="154"/>
      <c r="DV617" s="226"/>
      <c r="DW617" s="166"/>
      <c r="DX617" s="154"/>
      <c r="DY617" s="132"/>
      <c r="DZ617" s="132"/>
      <c r="EA617" s="132"/>
      <c r="EB617" s="132"/>
      <c r="EC617" s="132"/>
      <c r="ED617" s="132"/>
      <c r="EE617" s="132"/>
      <c r="EF617" s="132"/>
      <c r="EG617" s="132"/>
      <c r="EH617" s="132"/>
      <c r="EI617" s="132"/>
      <c r="EJ617" s="166"/>
      <c r="EK617" s="169"/>
      <c r="EL617" s="132"/>
      <c r="EM617" s="166"/>
      <c r="EN617" s="153"/>
      <c r="EO617" s="131"/>
      <c r="EP617" s="131"/>
      <c r="EQ617" s="131"/>
      <c r="ER617" s="223"/>
      <c r="ES617" s="164"/>
      <c r="ET617" s="153"/>
      <c r="EU617" s="131"/>
      <c r="EV617" s="131"/>
      <c r="EW617" s="131"/>
      <c r="EX617" s="131"/>
      <c r="EY617" s="131"/>
      <c r="EZ617" s="164"/>
      <c r="FA617" s="153"/>
      <c r="FB617" s="131"/>
      <c r="FC617" s="131"/>
      <c r="FD617" s="131"/>
      <c r="FE617" s="131"/>
      <c r="FF617" s="131"/>
      <c r="FG617" s="131"/>
      <c r="FH617" s="164"/>
      <c r="FI617" s="153"/>
      <c r="FJ617" s="131"/>
      <c r="FK617" s="131"/>
      <c r="FL617" s="131"/>
      <c r="FM617" s="131"/>
      <c r="FN617" s="131"/>
      <c r="FO617" s="131"/>
      <c r="FP617" s="223"/>
      <c r="FQ617" s="163"/>
      <c r="FR617" s="131"/>
      <c r="FS617" s="131"/>
      <c r="FT617" s="131"/>
      <c r="FU617" s="131"/>
      <c r="FV617" s="131"/>
      <c r="FW617" s="131"/>
      <c r="FX617" s="131"/>
      <c r="FY617" s="223"/>
      <c r="FZ617" s="163"/>
      <c r="GA617" s="131"/>
      <c r="GB617" s="131"/>
      <c r="GC617" s="223"/>
      <c r="GD617" s="164"/>
      <c r="GE617" s="153">
        <v>12.01</v>
      </c>
      <c r="GF617" s="131">
        <v>12.05</v>
      </c>
      <c r="GG617" s="131"/>
      <c r="GH617" s="131"/>
      <c r="GI617" s="131"/>
      <c r="GJ617" s="131"/>
      <c r="GK617" s="131"/>
      <c r="GL617" s="131"/>
      <c r="GM617" s="131"/>
      <c r="GN617" s="164"/>
      <c r="GO617" s="153"/>
      <c r="GP617" s="131"/>
      <c r="GQ617" s="131"/>
      <c r="GR617" s="131"/>
      <c r="GS617" s="223"/>
      <c r="GT617" s="223"/>
      <c r="GU617" s="223"/>
      <c r="GV617" s="163"/>
      <c r="GW617" s="153"/>
      <c r="GX617" s="153"/>
      <c r="GY617" s="153"/>
      <c r="GZ617" s="153"/>
      <c r="HA617" s="153"/>
      <c r="HB617" s="153"/>
      <c r="HC617" s="369"/>
      <c r="HD617" s="163"/>
      <c r="HE617" s="153"/>
      <c r="HF617" s="153"/>
      <c r="HG617" s="153"/>
      <c r="HH617" s="153"/>
      <c r="HI617" s="131"/>
      <c r="HJ617" s="131"/>
      <c r="HK617" s="164"/>
      <c r="HL617" s="153"/>
      <c r="HM617" s="131"/>
      <c r="HN617" s="131"/>
      <c r="HO617" s="131"/>
      <c r="HP617" s="133"/>
      <c r="HQ617" s="126">
        <f t="shared" si="87"/>
        <v>12.05</v>
      </c>
      <c r="HR617" s="202" t="str">
        <f t="shared" si="88"/>
        <v>Junior</v>
      </c>
      <c r="HS617" s="130">
        <f t="shared" si="89"/>
        <v>0</v>
      </c>
      <c r="HT617" s="208">
        <f t="shared" si="90"/>
        <v>2</v>
      </c>
      <c r="HU617" s="208">
        <f t="shared" si="91"/>
        <v>0</v>
      </c>
      <c r="HV617" s="208">
        <f t="shared" si="92"/>
        <v>0</v>
      </c>
      <c r="HW617" s="209">
        <f t="shared" si="93"/>
        <v>0</v>
      </c>
      <c r="HX617" s="204"/>
      <c r="IA617" s="106" t="s">
        <v>3016</v>
      </c>
      <c r="IB617" s="106" t="s">
        <v>2006</v>
      </c>
      <c r="IC617" s="106" t="s">
        <v>3017</v>
      </c>
      <c r="ID617" s="103"/>
      <c r="IE617" s="103"/>
      <c r="IF617" s="103"/>
      <c r="IG617" s="103"/>
      <c r="IH617" s="103"/>
      <c r="II617" s="103"/>
      <c r="IJ617" s="103"/>
      <c r="IK617" s="103"/>
      <c r="IL617" s="103"/>
      <c r="IM617" s="103"/>
      <c r="IN617" s="103"/>
      <c r="IO617" s="103"/>
      <c r="IP617" s="103"/>
      <c r="IQ617" s="103"/>
      <c r="IR617" s="103"/>
      <c r="IS617" s="103"/>
      <c r="IT617" s="103"/>
      <c r="IU617" s="103"/>
      <c r="IV617" s="103"/>
    </row>
    <row r="618" spans="1:256" s="104" customFormat="1" ht="15" customHeight="1">
      <c r="A618" s="105">
        <f t="shared" si="86"/>
        <v>968</v>
      </c>
      <c r="B618" s="106" t="s">
        <v>2068</v>
      </c>
      <c r="C618" s="106" t="s">
        <v>469</v>
      </c>
      <c r="D618" s="106" t="s">
        <v>2086</v>
      </c>
      <c r="E618" s="113" t="s">
        <v>2069</v>
      </c>
      <c r="F618" s="163"/>
      <c r="G618" s="131"/>
      <c r="H618" s="131"/>
      <c r="I618" s="131"/>
      <c r="J618" s="164"/>
      <c r="K618" s="163"/>
      <c r="L618" s="131"/>
      <c r="M618" s="131"/>
      <c r="N618" s="164"/>
      <c r="O618" s="163"/>
      <c r="P618" s="131"/>
      <c r="Q618" s="131"/>
      <c r="R618" s="131"/>
      <c r="S618" s="131"/>
      <c r="T618" s="164"/>
      <c r="U618" s="163"/>
      <c r="V618" s="131"/>
      <c r="W618" s="131"/>
      <c r="X618" s="131"/>
      <c r="Y618" s="164"/>
      <c r="Z618" s="163"/>
      <c r="AA618" s="131"/>
      <c r="AB618" s="131"/>
      <c r="AC618" s="131"/>
      <c r="AD618" s="164"/>
      <c r="AE618" s="163"/>
      <c r="AF618" s="131"/>
      <c r="AG618" s="131"/>
      <c r="AH618" s="131"/>
      <c r="AI618" s="131"/>
      <c r="AJ618" s="223"/>
      <c r="AK618" s="164"/>
      <c r="AL618" s="163"/>
      <c r="AM618" s="131"/>
      <c r="AN618" s="131"/>
      <c r="AO618" s="131"/>
      <c r="AP618" s="131"/>
      <c r="AQ618" s="131"/>
      <c r="AR618" s="131"/>
      <c r="AS618" s="164"/>
      <c r="AT618" s="163"/>
      <c r="AU618" s="131"/>
      <c r="AV618" s="131"/>
      <c r="AW618" s="131"/>
      <c r="AX618" s="131"/>
      <c r="AY618" s="164"/>
      <c r="AZ618" s="163"/>
      <c r="BA618" s="131"/>
      <c r="BB618" s="131"/>
      <c r="BC618" s="131"/>
      <c r="BD618" s="131"/>
      <c r="BE618" s="131"/>
      <c r="BF618" s="164"/>
      <c r="BG618" s="163"/>
      <c r="BH618" s="131"/>
      <c r="BI618" s="131"/>
      <c r="BJ618" s="131"/>
      <c r="BK618" s="131"/>
      <c r="BL618" s="164"/>
      <c r="BM618" s="163"/>
      <c r="BN618" s="131"/>
      <c r="BO618" s="131"/>
      <c r="BP618" s="131"/>
      <c r="BQ618" s="131"/>
      <c r="BR618" s="131"/>
      <c r="BS618" s="164"/>
      <c r="BT618" s="163"/>
      <c r="BU618" s="131"/>
      <c r="BV618" s="131"/>
      <c r="BW618" s="131"/>
      <c r="BX618" s="131"/>
      <c r="BY618" s="164"/>
      <c r="BZ618" s="163"/>
      <c r="CA618" s="131"/>
      <c r="CB618" s="164"/>
      <c r="CC618" s="163"/>
      <c r="CD618" s="131"/>
      <c r="CE618" s="131"/>
      <c r="CF618" s="164"/>
      <c r="CG618" s="163"/>
      <c r="CH618" s="131"/>
      <c r="CI618" s="164"/>
      <c r="CJ618" s="163"/>
      <c r="CK618" s="131"/>
      <c r="CL618" s="131"/>
      <c r="CM618" s="164"/>
      <c r="CN618" s="163"/>
      <c r="CO618" s="131"/>
      <c r="CP618" s="131"/>
      <c r="CQ618" s="131"/>
      <c r="CR618" s="131"/>
      <c r="CS618" s="164"/>
      <c r="CT618" s="163"/>
      <c r="CU618" s="131"/>
      <c r="CV618" s="131"/>
      <c r="CW618" s="131"/>
      <c r="CX618" s="131"/>
      <c r="CY618" s="244"/>
      <c r="CZ618" s="153"/>
      <c r="DA618" s="131"/>
      <c r="DB618" s="164"/>
      <c r="DC618" s="153"/>
      <c r="DD618" s="131"/>
      <c r="DE618" s="131"/>
      <c r="DF618" s="131"/>
      <c r="DG618" s="131"/>
      <c r="DH618" s="164"/>
      <c r="DI618" s="153"/>
      <c r="DJ618" s="153"/>
      <c r="DK618" s="131"/>
      <c r="DL618" s="164"/>
      <c r="DM618" s="153"/>
      <c r="DN618" s="131"/>
      <c r="DO618" s="164"/>
      <c r="DP618" s="153"/>
      <c r="DQ618" s="131"/>
      <c r="DR618" s="131"/>
      <c r="DS618" s="223"/>
      <c r="DT618" s="131"/>
      <c r="DU618" s="153"/>
      <c r="DV618" s="223"/>
      <c r="DW618" s="164"/>
      <c r="DX618" s="153"/>
      <c r="DY618" s="131"/>
      <c r="DZ618" s="131"/>
      <c r="EA618" s="131"/>
      <c r="EB618" s="131"/>
      <c r="EC618" s="131"/>
      <c r="ED618" s="131"/>
      <c r="EE618" s="131"/>
      <c r="EF618" s="131"/>
      <c r="EG618" s="131"/>
      <c r="EH618" s="131"/>
      <c r="EI618" s="131"/>
      <c r="EJ618" s="164"/>
      <c r="EK618" s="163"/>
      <c r="EL618" s="131"/>
      <c r="EM618" s="164"/>
      <c r="EN618" s="153"/>
      <c r="EO618" s="131"/>
      <c r="EP618" s="131"/>
      <c r="EQ618" s="131"/>
      <c r="ER618" s="223"/>
      <c r="ES618" s="164"/>
      <c r="ET618" s="153"/>
      <c r="EU618" s="131"/>
      <c r="EV618" s="131"/>
      <c r="EW618" s="131"/>
      <c r="EX618" s="131"/>
      <c r="EY618" s="131"/>
      <c r="EZ618" s="164"/>
      <c r="FA618" s="153"/>
      <c r="FB618" s="131"/>
      <c r="FC618" s="131"/>
      <c r="FD618" s="131"/>
      <c r="FE618" s="131"/>
      <c r="FF618" s="131"/>
      <c r="FG618" s="131"/>
      <c r="FH618" s="164"/>
      <c r="FI618" s="153"/>
      <c r="FJ618" s="131"/>
      <c r="FK618" s="131"/>
      <c r="FL618" s="131"/>
      <c r="FM618" s="131"/>
      <c r="FN618" s="131"/>
      <c r="FO618" s="131"/>
      <c r="FP618" s="223"/>
      <c r="FQ618" s="163"/>
      <c r="FR618" s="131"/>
      <c r="FS618" s="131"/>
      <c r="FT618" s="131"/>
      <c r="FU618" s="131"/>
      <c r="FV618" s="131"/>
      <c r="FW618" s="131"/>
      <c r="FX618" s="131"/>
      <c r="FY618" s="223"/>
      <c r="FZ618" s="163"/>
      <c r="GA618" s="131"/>
      <c r="GB618" s="131"/>
      <c r="GC618" s="223"/>
      <c r="GD618" s="164"/>
      <c r="GE618" s="153"/>
      <c r="GF618" s="131"/>
      <c r="GG618" s="131"/>
      <c r="GH618" s="131"/>
      <c r="GI618" s="131"/>
      <c r="GJ618" s="131"/>
      <c r="GK618" s="131"/>
      <c r="GL618" s="131"/>
      <c r="GM618" s="131"/>
      <c r="GN618" s="164"/>
      <c r="GO618" s="153"/>
      <c r="GP618" s="131"/>
      <c r="GQ618" s="131"/>
      <c r="GR618" s="131"/>
      <c r="GS618" s="223"/>
      <c r="GT618" s="223"/>
      <c r="GU618" s="223"/>
      <c r="GV618" s="163"/>
      <c r="GW618" s="153"/>
      <c r="GX618" s="153"/>
      <c r="GY618" s="153"/>
      <c r="GZ618" s="153"/>
      <c r="HA618" s="153"/>
      <c r="HB618" s="153"/>
      <c r="HC618" s="369"/>
      <c r="HD618" s="163"/>
      <c r="HE618" s="153"/>
      <c r="HF618" s="153"/>
      <c r="HG618" s="153"/>
      <c r="HH618" s="153"/>
      <c r="HI618" s="131"/>
      <c r="HJ618" s="131"/>
      <c r="HK618" s="164"/>
      <c r="HL618" s="153"/>
      <c r="HM618" s="131"/>
      <c r="HN618" s="131"/>
      <c r="HO618" s="131"/>
      <c r="HP618" s="133"/>
      <c r="HQ618" s="126">
        <f t="shared" si="87"/>
        <v>0</v>
      </c>
      <c r="HR618" s="202" t="str">
        <f t="shared" si="88"/>
        <v>~~~</v>
      </c>
      <c r="HS618" s="130">
        <f t="shared" si="89"/>
        <v>0</v>
      </c>
      <c r="HT618" s="208">
        <f t="shared" si="90"/>
        <v>0</v>
      </c>
      <c r="HU618" s="208">
        <f t="shared" si="91"/>
        <v>0</v>
      </c>
      <c r="HV618" s="208">
        <f t="shared" si="92"/>
        <v>0</v>
      </c>
      <c r="HW618" s="209">
        <f t="shared" si="93"/>
        <v>0</v>
      </c>
      <c r="HX618" s="204"/>
      <c r="IA618" s="106" t="s">
        <v>2068</v>
      </c>
      <c r="IB618" s="106" t="s">
        <v>469</v>
      </c>
      <c r="IC618" s="106" t="s">
        <v>2086</v>
      </c>
      <c r="ID618" s="103"/>
      <c r="IE618" s="103"/>
      <c r="IF618" s="103"/>
      <c r="IG618" s="103"/>
      <c r="IH618" s="103"/>
      <c r="II618" s="103"/>
      <c r="IJ618" s="103"/>
      <c r="IK618" s="103"/>
      <c r="IL618" s="103"/>
      <c r="IM618" s="103"/>
      <c r="IN618" s="103"/>
      <c r="IO618" s="103"/>
      <c r="IP618" s="103"/>
      <c r="IQ618" s="103"/>
      <c r="IR618" s="103"/>
      <c r="IS618" s="103"/>
      <c r="IT618" s="103"/>
      <c r="IU618" s="103"/>
      <c r="IV618" s="103"/>
    </row>
    <row r="619" spans="1:256" s="104" customFormat="1" ht="15" customHeight="1">
      <c r="A619" s="105">
        <f t="shared" si="86"/>
        <v>370</v>
      </c>
      <c r="B619" s="106" t="s">
        <v>1250</v>
      </c>
      <c r="C619" s="106" t="s">
        <v>248</v>
      </c>
      <c r="D619" s="106" t="s">
        <v>1398</v>
      </c>
      <c r="E619" s="113" t="s">
        <v>1131</v>
      </c>
      <c r="F619" s="163"/>
      <c r="G619" s="131"/>
      <c r="H619" s="131"/>
      <c r="I619" s="131"/>
      <c r="J619" s="164"/>
      <c r="K619" s="163"/>
      <c r="L619" s="131"/>
      <c r="M619" s="131"/>
      <c r="N619" s="164"/>
      <c r="O619" s="163"/>
      <c r="P619" s="131"/>
      <c r="Q619" s="131"/>
      <c r="R619" s="131"/>
      <c r="S619" s="131"/>
      <c r="T619" s="164"/>
      <c r="U619" s="163"/>
      <c r="V619" s="131"/>
      <c r="W619" s="131"/>
      <c r="X619" s="131"/>
      <c r="Y619" s="164"/>
      <c r="Z619" s="163"/>
      <c r="AA619" s="131"/>
      <c r="AB619" s="131"/>
      <c r="AC619" s="131"/>
      <c r="AD619" s="164"/>
      <c r="AE619" s="163">
        <v>16.100000000000001</v>
      </c>
      <c r="AF619" s="131"/>
      <c r="AG619" s="131"/>
      <c r="AH619" s="131"/>
      <c r="AI619" s="131"/>
      <c r="AJ619" s="223"/>
      <c r="AK619" s="164"/>
      <c r="AL619" s="163"/>
      <c r="AM619" s="131"/>
      <c r="AN619" s="131"/>
      <c r="AO619" s="131"/>
      <c r="AP619" s="131"/>
      <c r="AQ619" s="131"/>
      <c r="AR619" s="131"/>
      <c r="AS619" s="164"/>
      <c r="AT619" s="163"/>
      <c r="AU619" s="131"/>
      <c r="AV619" s="131"/>
      <c r="AW619" s="131"/>
      <c r="AX619" s="131"/>
      <c r="AY619" s="164"/>
      <c r="AZ619" s="163"/>
      <c r="BA619" s="131"/>
      <c r="BB619" s="131"/>
      <c r="BC619" s="131"/>
      <c r="BD619" s="131"/>
      <c r="BE619" s="131"/>
      <c r="BF619" s="164"/>
      <c r="BG619" s="163"/>
      <c r="BH619" s="131"/>
      <c r="BI619" s="131"/>
      <c r="BJ619" s="131"/>
      <c r="BK619" s="131"/>
      <c r="BL619" s="164"/>
      <c r="BM619" s="163"/>
      <c r="BN619" s="131"/>
      <c r="BO619" s="131"/>
      <c r="BP619" s="131"/>
      <c r="BQ619" s="131"/>
      <c r="BR619" s="131"/>
      <c r="BS619" s="164"/>
      <c r="BT619" s="163"/>
      <c r="BU619" s="131"/>
      <c r="BV619" s="131"/>
      <c r="BW619" s="131"/>
      <c r="BX619" s="131"/>
      <c r="BY619" s="164"/>
      <c r="BZ619" s="163"/>
      <c r="CA619" s="131"/>
      <c r="CB619" s="164"/>
      <c r="CC619" s="163"/>
      <c r="CD619" s="131"/>
      <c r="CE619" s="131"/>
      <c r="CF619" s="164"/>
      <c r="CG619" s="163"/>
      <c r="CH619" s="131"/>
      <c r="CI619" s="164"/>
      <c r="CJ619" s="163"/>
      <c r="CK619" s="131"/>
      <c r="CL619" s="131"/>
      <c r="CM619" s="164"/>
      <c r="CN619" s="163"/>
      <c r="CO619" s="131"/>
      <c r="CP619" s="131"/>
      <c r="CQ619" s="131"/>
      <c r="CR619" s="131"/>
      <c r="CS619" s="164"/>
      <c r="CT619" s="163"/>
      <c r="CU619" s="131"/>
      <c r="CV619" s="131"/>
      <c r="CW619" s="131"/>
      <c r="CX619" s="131"/>
      <c r="CY619" s="244"/>
      <c r="CZ619" s="153"/>
      <c r="DA619" s="131"/>
      <c r="DB619" s="164"/>
      <c r="DC619" s="153"/>
      <c r="DD619" s="131"/>
      <c r="DE619" s="131"/>
      <c r="DF619" s="131"/>
      <c r="DG619" s="131"/>
      <c r="DH619" s="164"/>
      <c r="DI619" s="153"/>
      <c r="DJ619" s="153"/>
      <c r="DK619" s="131"/>
      <c r="DL619" s="164"/>
      <c r="DM619" s="153"/>
      <c r="DN619" s="131"/>
      <c r="DO619" s="164"/>
      <c r="DP619" s="153"/>
      <c r="DQ619" s="131"/>
      <c r="DR619" s="131"/>
      <c r="DS619" s="223"/>
      <c r="DT619" s="131"/>
      <c r="DU619" s="153"/>
      <c r="DV619" s="223"/>
      <c r="DW619" s="164"/>
      <c r="DX619" s="153"/>
      <c r="DY619" s="131"/>
      <c r="DZ619" s="131"/>
      <c r="EA619" s="131"/>
      <c r="EB619" s="131"/>
      <c r="EC619" s="131"/>
      <c r="ED619" s="131"/>
      <c r="EE619" s="131"/>
      <c r="EF619" s="131"/>
      <c r="EG619" s="131"/>
      <c r="EH619" s="131"/>
      <c r="EI619" s="131"/>
      <c r="EJ619" s="164"/>
      <c r="EK619" s="163"/>
      <c r="EL619" s="131"/>
      <c r="EM619" s="164"/>
      <c r="EN619" s="153"/>
      <c r="EO619" s="131"/>
      <c r="EP619" s="131"/>
      <c r="EQ619" s="131"/>
      <c r="ER619" s="223"/>
      <c r="ES619" s="164"/>
      <c r="ET619" s="153"/>
      <c r="EU619" s="131"/>
      <c r="EV619" s="131"/>
      <c r="EW619" s="131"/>
      <c r="EX619" s="131"/>
      <c r="EY619" s="131"/>
      <c r="EZ619" s="164"/>
      <c r="FA619" s="153"/>
      <c r="FB619" s="131"/>
      <c r="FC619" s="131"/>
      <c r="FD619" s="131"/>
      <c r="FE619" s="131"/>
      <c r="FF619" s="131"/>
      <c r="FG619" s="131"/>
      <c r="FH619" s="164"/>
      <c r="FI619" s="153"/>
      <c r="FJ619" s="131"/>
      <c r="FK619" s="131"/>
      <c r="FL619" s="131"/>
      <c r="FM619" s="131"/>
      <c r="FN619" s="131"/>
      <c r="FO619" s="131"/>
      <c r="FP619" s="223"/>
      <c r="FQ619" s="163"/>
      <c r="FR619" s="131"/>
      <c r="FS619" s="131"/>
      <c r="FT619" s="131"/>
      <c r="FU619" s="131"/>
      <c r="FV619" s="131"/>
      <c r="FW619" s="131"/>
      <c r="FX619" s="131"/>
      <c r="FY619" s="223"/>
      <c r="FZ619" s="163"/>
      <c r="GA619" s="131"/>
      <c r="GB619" s="131"/>
      <c r="GC619" s="223"/>
      <c r="GD619" s="164"/>
      <c r="GE619" s="153"/>
      <c r="GF619" s="131"/>
      <c r="GG619" s="131"/>
      <c r="GH619" s="131"/>
      <c r="GI619" s="131"/>
      <c r="GJ619" s="131"/>
      <c r="GK619" s="131"/>
      <c r="GL619" s="131"/>
      <c r="GM619" s="131"/>
      <c r="GN619" s="164"/>
      <c r="GO619" s="153"/>
      <c r="GP619" s="131"/>
      <c r="GQ619" s="131"/>
      <c r="GR619" s="131"/>
      <c r="GS619" s="223"/>
      <c r="GT619" s="223"/>
      <c r="GU619" s="223"/>
      <c r="GV619" s="163"/>
      <c r="GW619" s="153"/>
      <c r="GX619" s="153"/>
      <c r="GY619" s="153"/>
      <c r="GZ619" s="153"/>
      <c r="HA619" s="153"/>
      <c r="HB619" s="153"/>
      <c r="HC619" s="369"/>
      <c r="HD619" s="163"/>
      <c r="HE619" s="153"/>
      <c r="HF619" s="153"/>
      <c r="HG619" s="153"/>
      <c r="HH619" s="153"/>
      <c r="HI619" s="131"/>
      <c r="HJ619" s="131"/>
      <c r="HK619" s="164"/>
      <c r="HL619" s="153"/>
      <c r="HM619" s="131"/>
      <c r="HN619" s="131"/>
      <c r="HO619" s="131"/>
      <c r="HP619" s="133"/>
      <c r="HQ619" s="126">
        <f t="shared" si="87"/>
        <v>16.100000000000001</v>
      </c>
      <c r="HR619" s="202" t="str">
        <f t="shared" si="88"/>
        <v>Senior</v>
      </c>
      <c r="HS619" s="130">
        <f t="shared" si="89"/>
        <v>0</v>
      </c>
      <c r="HT619" s="208">
        <f t="shared" si="90"/>
        <v>0</v>
      </c>
      <c r="HU619" s="208">
        <f t="shared" si="91"/>
        <v>1</v>
      </c>
      <c r="HV619" s="208">
        <f t="shared" si="92"/>
        <v>0</v>
      </c>
      <c r="HW619" s="209">
        <f t="shared" si="93"/>
        <v>0</v>
      </c>
      <c r="HX619" s="204"/>
      <c r="IA619" s="106" t="s">
        <v>1250</v>
      </c>
      <c r="IB619" s="106" t="s">
        <v>248</v>
      </c>
      <c r="IC619" s="106" t="s">
        <v>1398</v>
      </c>
      <c r="ID619" s="103"/>
      <c r="IE619" s="103"/>
      <c r="IF619" s="103"/>
      <c r="IG619" s="103"/>
      <c r="IH619" s="103"/>
      <c r="II619" s="103"/>
      <c r="IJ619" s="103"/>
      <c r="IK619" s="103"/>
      <c r="IL619" s="103"/>
      <c r="IM619" s="103"/>
      <c r="IN619" s="103"/>
      <c r="IO619" s="103"/>
      <c r="IP619" s="103"/>
      <c r="IQ619" s="103"/>
      <c r="IR619" s="103"/>
      <c r="IS619" s="103"/>
      <c r="IT619" s="103"/>
      <c r="IU619" s="103"/>
      <c r="IV619" s="103"/>
    </row>
    <row r="620" spans="1:256" s="104" customFormat="1" ht="15" customHeight="1">
      <c r="A620" s="105">
        <f t="shared" si="86"/>
        <v>968</v>
      </c>
      <c r="B620" s="106" t="s">
        <v>1250</v>
      </c>
      <c r="C620" s="106" t="s">
        <v>1397</v>
      </c>
      <c r="D620" s="106" t="s">
        <v>1398</v>
      </c>
      <c r="E620" s="113" t="s">
        <v>1131</v>
      </c>
      <c r="F620" s="163"/>
      <c r="G620" s="131"/>
      <c r="H620" s="131"/>
      <c r="I620" s="131"/>
      <c r="J620" s="164"/>
      <c r="K620" s="163"/>
      <c r="L620" s="131"/>
      <c r="M620" s="131"/>
      <c r="N620" s="164"/>
      <c r="O620" s="163"/>
      <c r="P620" s="131"/>
      <c r="Q620" s="131"/>
      <c r="R620" s="131"/>
      <c r="S620" s="131"/>
      <c r="T620" s="164"/>
      <c r="U620" s="163"/>
      <c r="V620" s="131"/>
      <c r="W620" s="131"/>
      <c r="X620" s="131"/>
      <c r="Y620" s="164"/>
      <c r="Z620" s="163"/>
      <c r="AA620" s="131"/>
      <c r="AB620" s="131"/>
      <c r="AC620" s="131"/>
      <c r="AD620" s="164"/>
      <c r="AE620" s="163"/>
      <c r="AF620" s="131"/>
      <c r="AG620" s="131"/>
      <c r="AH620" s="131"/>
      <c r="AI620" s="131"/>
      <c r="AJ620" s="223"/>
      <c r="AK620" s="164"/>
      <c r="AL620" s="163"/>
      <c r="AM620" s="131"/>
      <c r="AN620" s="131"/>
      <c r="AO620" s="131"/>
      <c r="AP620" s="131"/>
      <c r="AQ620" s="131"/>
      <c r="AR620" s="131"/>
      <c r="AS620" s="164"/>
      <c r="AT620" s="163"/>
      <c r="AU620" s="131"/>
      <c r="AV620" s="131"/>
      <c r="AW620" s="131"/>
      <c r="AX620" s="131"/>
      <c r="AY620" s="164"/>
      <c r="AZ620" s="163"/>
      <c r="BA620" s="131"/>
      <c r="BB620" s="131"/>
      <c r="BC620" s="131"/>
      <c r="BD620" s="131"/>
      <c r="BE620" s="131"/>
      <c r="BF620" s="164"/>
      <c r="BG620" s="163"/>
      <c r="BH620" s="131"/>
      <c r="BI620" s="131"/>
      <c r="BJ620" s="131"/>
      <c r="BK620" s="131"/>
      <c r="BL620" s="164"/>
      <c r="BM620" s="163"/>
      <c r="BN620" s="131"/>
      <c r="BO620" s="131"/>
      <c r="BP620" s="131"/>
      <c r="BQ620" s="131"/>
      <c r="BR620" s="131"/>
      <c r="BS620" s="164"/>
      <c r="BT620" s="163"/>
      <c r="BU620" s="131"/>
      <c r="BV620" s="131"/>
      <c r="BW620" s="131"/>
      <c r="BX620" s="131"/>
      <c r="BY620" s="164"/>
      <c r="BZ620" s="163"/>
      <c r="CA620" s="131"/>
      <c r="CB620" s="164"/>
      <c r="CC620" s="163"/>
      <c r="CD620" s="131"/>
      <c r="CE620" s="131"/>
      <c r="CF620" s="164"/>
      <c r="CG620" s="163"/>
      <c r="CH620" s="131"/>
      <c r="CI620" s="164"/>
      <c r="CJ620" s="163"/>
      <c r="CK620" s="131"/>
      <c r="CL620" s="131"/>
      <c r="CM620" s="164"/>
      <c r="CN620" s="163"/>
      <c r="CO620" s="131"/>
      <c r="CP620" s="131"/>
      <c r="CQ620" s="131"/>
      <c r="CR620" s="131"/>
      <c r="CS620" s="164"/>
      <c r="CT620" s="163"/>
      <c r="CU620" s="131"/>
      <c r="CV620" s="131"/>
      <c r="CW620" s="131"/>
      <c r="CX620" s="131"/>
      <c r="CY620" s="244"/>
      <c r="CZ620" s="153"/>
      <c r="DA620" s="131"/>
      <c r="DB620" s="164"/>
      <c r="DC620" s="153"/>
      <c r="DD620" s="131"/>
      <c r="DE620" s="131"/>
      <c r="DF620" s="131"/>
      <c r="DG620" s="131"/>
      <c r="DH620" s="164"/>
      <c r="DI620" s="153"/>
      <c r="DJ620" s="153"/>
      <c r="DK620" s="131"/>
      <c r="DL620" s="164"/>
      <c r="DM620" s="153"/>
      <c r="DN620" s="131"/>
      <c r="DO620" s="164"/>
      <c r="DP620" s="153"/>
      <c r="DQ620" s="131"/>
      <c r="DR620" s="131"/>
      <c r="DS620" s="223"/>
      <c r="DT620" s="131"/>
      <c r="DU620" s="153"/>
      <c r="DV620" s="223"/>
      <c r="DW620" s="164"/>
      <c r="DX620" s="153"/>
      <c r="DY620" s="131"/>
      <c r="DZ620" s="131"/>
      <c r="EA620" s="131"/>
      <c r="EB620" s="131"/>
      <c r="EC620" s="131"/>
      <c r="ED620" s="131"/>
      <c r="EE620" s="131"/>
      <c r="EF620" s="131"/>
      <c r="EG620" s="131"/>
      <c r="EH620" s="131"/>
      <c r="EI620" s="131"/>
      <c r="EJ620" s="164"/>
      <c r="EK620" s="163"/>
      <c r="EL620" s="131"/>
      <c r="EM620" s="164"/>
      <c r="EN620" s="153"/>
      <c r="EO620" s="131"/>
      <c r="EP620" s="131"/>
      <c r="EQ620" s="131"/>
      <c r="ER620" s="223"/>
      <c r="ES620" s="164"/>
      <c r="ET620" s="153"/>
      <c r="EU620" s="131"/>
      <c r="EV620" s="131"/>
      <c r="EW620" s="131"/>
      <c r="EX620" s="131"/>
      <c r="EY620" s="131"/>
      <c r="EZ620" s="164"/>
      <c r="FA620" s="153"/>
      <c r="FB620" s="131"/>
      <c r="FC620" s="131"/>
      <c r="FD620" s="131"/>
      <c r="FE620" s="131"/>
      <c r="FF620" s="131"/>
      <c r="FG620" s="131"/>
      <c r="FH620" s="164"/>
      <c r="FI620" s="153"/>
      <c r="FJ620" s="131"/>
      <c r="FK620" s="131"/>
      <c r="FL620" s="131"/>
      <c r="FM620" s="131"/>
      <c r="FN620" s="131"/>
      <c r="FO620" s="131"/>
      <c r="FP620" s="223"/>
      <c r="FQ620" s="163"/>
      <c r="FR620" s="131"/>
      <c r="FS620" s="131"/>
      <c r="FT620" s="131"/>
      <c r="FU620" s="131"/>
      <c r="FV620" s="131"/>
      <c r="FW620" s="131"/>
      <c r="FX620" s="131"/>
      <c r="FY620" s="223"/>
      <c r="FZ620" s="163"/>
      <c r="GA620" s="131"/>
      <c r="GB620" s="131"/>
      <c r="GC620" s="223"/>
      <c r="GD620" s="164"/>
      <c r="GE620" s="153"/>
      <c r="GF620" s="131"/>
      <c r="GG620" s="131"/>
      <c r="GH620" s="131"/>
      <c r="GI620" s="131"/>
      <c r="GJ620" s="131"/>
      <c r="GK620" s="131"/>
      <c r="GL620" s="131"/>
      <c r="GM620" s="131"/>
      <c r="GN620" s="164"/>
      <c r="GO620" s="153"/>
      <c r="GP620" s="131"/>
      <c r="GQ620" s="131"/>
      <c r="GR620" s="131"/>
      <c r="GS620" s="223"/>
      <c r="GT620" s="223"/>
      <c r="GU620" s="223"/>
      <c r="GV620" s="163"/>
      <c r="GW620" s="153"/>
      <c r="GX620" s="153"/>
      <c r="GY620" s="153"/>
      <c r="GZ620" s="153"/>
      <c r="HA620" s="153"/>
      <c r="HB620" s="153"/>
      <c r="HC620" s="369"/>
      <c r="HD620" s="163"/>
      <c r="HE620" s="153"/>
      <c r="HF620" s="153"/>
      <c r="HG620" s="153"/>
      <c r="HH620" s="153"/>
      <c r="HI620" s="131"/>
      <c r="HJ620" s="131"/>
      <c r="HK620" s="164"/>
      <c r="HL620" s="153"/>
      <c r="HM620" s="131"/>
      <c r="HN620" s="131"/>
      <c r="HO620" s="131"/>
      <c r="HP620" s="133"/>
      <c r="HQ620" s="126">
        <f t="shared" si="87"/>
        <v>0</v>
      </c>
      <c r="HR620" s="202" t="str">
        <f t="shared" si="88"/>
        <v>~~~</v>
      </c>
      <c r="HS620" s="130">
        <f t="shared" si="89"/>
        <v>0</v>
      </c>
      <c r="HT620" s="208">
        <f t="shared" si="90"/>
        <v>0</v>
      </c>
      <c r="HU620" s="208">
        <f t="shared" si="91"/>
        <v>0</v>
      </c>
      <c r="HV620" s="208">
        <f t="shared" si="92"/>
        <v>0</v>
      </c>
      <c r="HW620" s="209">
        <f t="shared" si="93"/>
        <v>0</v>
      </c>
      <c r="HX620" s="204"/>
      <c r="IA620" s="106" t="s">
        <v>1250</v>
      </c>
      <c r="IB620" s="106" t="s">
        <v>1397</v>
      </c>
      <c r="IC620" s="106" t="s">
        <v>1398</v>
      </c>
      <c r="ID620" s="103"/>
      <c r="IE620" s="103"/>
      <c r="IF620" s="103"/>
      <c r="IG620" s="103"/>
      <c r="IH620" s="103"/>
      <c r="II620" s="103"/>
      <c r="IJ620" s="103"/>
      <c r="IK620" s="103"/>
      <c r="IL620" s="103"/>
      <c r="IM620" s="103"/>
      <c r="IN620" s="103"/>
      <c r="IO620" s="103"/>
      <c r="IP620" s="103"/>
      <c r="IQ620" s="103"/>
      <c r="IR620" s="103"/>
      <c r="IS620" s="103"/>
      <c r="IT620" s="103"/>
      <c r="IU620" s="103"/>
      <c r="IV620" s="103"/>
    </row>
    <row r="621" spans="1:256" s="104" customFormat="1" ht="15" customHeight="1">
      <c r="A621" s="105">
        <f t="shared" si="86"/>
        <v>968</v>
      </c>
      <c r="B621" s="106" t="s">
        <v>1353</v>
      </c>
      <c r="C621" s="106" t="s">
        <v>1354</v>
      </c>
      <c r="D621" s="106" t="s">
        <v>1355</v>
      </c>
      <c r="E621" s="113" t="s">
        <v>1131</v>
      </c>
      <c r="F621" s="163"/>
      <c r="G621" s="131"/>
      <c r="H621" s="131"/>
      <c r="I621" s="131"/>
      <c r="J621" s="164"/>
      <c r="K621" s="163"/>
      <c r="L621" s="131"/>
      <c r="M621" s="131"/>
      <c r="N621" s="164"/>
      <c r="O621" s="163"/>
      <c r="P621" s="131"/>
      <c r="Q621" s="131"/>
      <c r="R621" s="131"/>
      <c r="S621" s="131"/>
      <c r="T621" s="164"/>
      <c r="U621" s="163"/>
      <c r="V621" s="131"/>
      <c r="W621" s="131"/>
      <c r="X621" s="131"/>
      <c r="Y621" s="164"/>
      <c r="Z621" s="163"/>
      <c r="AA621" s="131"/>
      <c r="AB621" s="131"/>
      <c r="AC621" s="131"/>
      <c r="AD621" s="164"/>
      <c r="AE621" s="163"/>
      <c r="AF621" s="131"/>
      <c r="AG621" s="131"/>
      <c r="AH621" s="131"/>
      <c r="AI621" s="131"/>
      <c r="AJ621" s="223"/>
      <c r="AK621" s="164"/>
      <c r="AL621" s="163"/>
      <c r="AM621" s="131"/>
      <c r="AN621" s="131"/>
      <c r="AO621" s="131"/>
      <c r="AP621" s="131"/>
      <c r="AQ621" s="131"/>
      <c r="AR621" s="131"/>
      <c r="AS621" s="164"/>
      <c r="AT621" s="163"/>
      <c r="AU621" s="131"/>
      <c r="AV621" s="131"/>
      <c r="AW621" s="131"/>
      <c r="AX621" s="131"/>
      <c r="AY621" s="164"/>
      <c r="AZ621" s="163"/>
      <c r="BA621" s="131"/>
      <c r="BB621" s="131"/>
      <c r="BC621" s="131"/>
      <c r="BD621" s="131"/>
      <c r="BE621" s="131"/>
      <c r="BF621" s="164"/>
      <c r="BG621" s="163"/>
      <c r="BH621" s="131"/>
      <c r="BI621" s="131"/>
      <c r="BJ621" s="131"/>
      <c r="BK621" s="131"/>
      <c r="BL621" s="164"/>
      <c r="BM621" s="163"/>
      <c r="BN621" s="131"/>
      <c r="BO621" s="131"/>
      <c r="BP621" s="131"/>
      <c r="BQ621" s="131"/>
      <c r="BR621" s="131"/>
      <c r="BS621" s="164"/>
      <c r="BT621" s="163"/>
      <c r="BU621" s="131"/>
      <c r="BV621" s="131"/>
      <c r="BW621" s="131"/>
      <c r="BX621" s="131"/>
      <c r="BY621" s="164"/>
      <c r="BZ621" s="163"/>
      <c r="CA621" s="131"/>
      <c r="CB621" s="164"/>
      <c r="CC621" s="163"/>
      <c r="CD621" s="131"/>
      <c r="CE621" s="131"/>
      <c r="CF621" s="164"/>
      <c r="CG621" s="163"/>
      <c r="CH621" s="131"/>
      <c r="CI621" s="164"/>
      <c r="CJ621" s="163"/>
      <c r="CK621" s="131"/>
      <c r="CL621" s="131"/>
      <c r="CM621" s="164"/>
      <c r="CN621" s="163"/>
      <c r="CO621" s="131"/>
      <c r="CP621" s="131"/>
      <c r="CQ621" s="131"/>
      <c r="CR621" s="131"/>
      <c r="CS621" s="164"/>
      <c r="CT621" s="163"/>
      <c r="CU621" s="131"/>
      <c r="CV621" s="131"/>
      <c r="CW621" s="131"/>
      <c r="CX621" s="131"/>
      <c r="CY621" s="244"/>
      <c r="CZ621" s="153"/>
      <c r="DA621" s="131"/>
      <c r="DB621" s="164"/>
      <c r="DC621" s="153"/>
      <c r="DD621" s="131"/>
      <c r="DE621" s="131"/>
      <c r="DF621" s="131"/>
      <c r="DG621" s="131"/>
      <c r="DH621" s="164"/>
      <c r="DI621" s="153"/>
      <c r="DJ621" s="153"/>
      <c r="DK621" s="131"/>
      <c r="DL621" s="164"/>
      <c r="DM621" s="153"/>
      <c r="DN621" s="131"/>
      <c r="DO621" s="164"/>
      <c r="DP621" s="153"/>
      <c r="DQ621" s="131"/>
      <c r="DR621" s="131"/>
      <c r="DS621" s="223"/>
      <c r="DT621" s="131"/>
      <c r="DU621" s="153"/>
      <c r="DV621" s="223"/>
      <c r="DW621" s="164"/>
      <c r="DX621" s="153"/>
      <c r="DY621" s="131"/>
      <c r="DZ621" s="131"/>
      <c r="EA621" s="131"/>
      <c r="EB621" s="131"/>
      <c r="EC621" s="131"/>
      <c r="ED621" s="131"/>
      <c r="EE621" s="131"/>
      <c r="EF621" s="131"/>
      <c r="EG621" s="131"/>
      <c r="EH621" s="131"/>
      <c r="EI621" s="131"/>
      <c r="EJ621" s="164"/>
      <c r="EK621" s="163"/>
      <c r="EL621" s="131"/>
      <c r="EM621" s="164"/>
      <c r="EN621" s="153"/>
      <c r="EO621" s="131"/>
      <c r="EP621" s="131"/>
      <c r="EQ621" s="131"/>
      <c r="ER621" s="223"/>
      <c r="ES621" s="164"/>
      <c r="ET621" s="153"/>
      <c r="EU621" s="131"/>
      <c r="EV621" s="131"/>
      <c r="EW621" s="131"/>
      <c r="EX621" s="131"/>
      <c r="EY621" s="131"/>
      <c r="EZ621" s="164"/>
      <c r="FA621" s="153"/>
      <c r="FB621" s="131"/>
      <c r="FC621" s="131"/>
      <c r="FD621" s="131"/>
      <c r="FE621" s="131"/>
      <c r="FF621" s="131"/>
      <c r="FG621" s="131"/>
      <c r="FH621" s="164"/>
      <c r="FI621" s="153"/>
      <c r="FJ621" s="131"/>
      <c r="FK621" s="131"/>
      <c r="FL621" s="131"/>
      <c r="FM621" s="131"/>
      <c r="FN621" s="131"/>
      <c r="FO621" s="131"/>
      <c r="FP621" s="223"/>
      <c r="FQ621" s="163"/>
      <c r="FR621" s="131"/>
      <c r="FS621" s="131"/>
      <c r="FT621" s="131"/>
      <c r="FU621" s="131"/>
      <c r="FV621" s="131"/>
      <c r="FW621" s="131"/>
      <c r="FX621" s="131"/>
      <c r="FY621" s="223"/>
      <c r="FZ621" s="163"/>
      <c r="GA621" s="131"/>
      <c r="GB621" s="131"/>
      <c r="GC621" s="223"/>
      <c r="GD621" s="164"/>
      <c r="GE621" s="153"/>
      <c r="GF621" s="131"/>
      <c r="GG621" s="131"/>
      <c r="GH621" s="131"/>
      <c r="GI621" s="131"/>
      <c r="GJ621" s="131"/>
      <c r="GK621" s="131"/>
      <c r="GL621" s="131"/>
      <c r="GM621" s="131"/>
      <c r="GN621" s="164"/>
      <c r="GO621" s="153"/>
      <c r="GP621" s="131"/>
      <c r="GQ621" s="131"/>
      <c r="GR621" s="131"/>
      <c r="GS621" s="223"/>
      <c r="GT621" s="223"/>
      <c r="GU621" s="223"/>
      <c r="GV621" s="163"/>
      <c r="GW621" s="153"/>
      <c r="GX621" s="153"/>
      <c r="GY621" s="153"/>
      <c r="GZ621" s="153"/>
      <c r="HA621" s="153"/>
      <c r="HB621" s="153"/>
      <c r="HC621" s="369"/>
      <c r="HD621" s="163"/>
      <c r="HE621" s="153"/>
      <c r="HF621" s="153"/>
      <c r="HG621" s="153"/>
      <c r="HH621" s="153"/>
      <c r="HI621" s="131"/>
      <c r="HJ621" s="131"/>
      <c r="HK621" s="164"/>
      <c r="HL621" s="153"/>
      <c r="HM621" s="131"/>
      <c r="HN621" s="131"/>
      <c r="HO621" s="131"/>
      <c r="HP621" s="133"/>
      <c r="HQ621" s="126">
        <f t="shared" si="87"/>
        <v>0</v>
      </c>
      <c r="HR621" s="202" t="str">
        <f t="shared" si="88"/>
        <v>~~~</v>
      </c>
      <c r="HS621" s="130">
        <f t="shared" si="89"/>
        <v>0</v>
      </c>
      <c r="HT621" s="208">
        <f t="shared" si="90"/>
        <v>0</v>
      </c>
      <c r="HU621" s="208">
        <f t="shared" si="91"/>
        <v>0</v>
      </c>
      <c r="HV621" s="208">
        <f t="shared" si="92"/>
        <v>0</v>
      </c>
      <c r="HW621" s="209">
        <f t="shared" si="93"/>
        <v>0</v>
      </c>
      <c r="HX621" s="204"/>
      <c r="IA621" s="106" t="s">
        <v>1353</v>
      </c>
      <c r="IB621" s="106" t="s">
        <v>1354</v>
      </c>
      <c r="IC621" s="106" t="s">
        <v>1355</v>
      </c>
      <c r="ID621" s="103"/>
      <c r="IE621" s="103"/>
      <c r="IF621" s="103"/>
      <c r="IG621" s="103"/>
      <c r="IH621" s="103"/>
      <c r="II621" s="103"/>
      <c r="IJ621" s="103"/>
      <c r="IK621" s="103"/>
      <c r="IL621" s="103"/>
      <c r="IM621" s="103"/>
      <c r="IN621" s="103"/>
      <c r="IO621" s="103"/>
      <c r="IP621" s="103"/>
      <c r="IQ621" s="103"/>
      <c r="IR621" s="103"/>
      <c r="IS621" s="103"/>
      <c r="IT621" s="103"/>
      <c r="IU621" s="103"/>
      <c r="IV621" s="103"/>
    </row>
    <row r="622" spans="1:256" s="104" customFormat="1" ht="15" customHeight="1">
      <c r="A622" s="105">
        <f t="shared" si="86"/>
        <v>968</v>
      </c>
      <c r="B622" s="106" t="s">
        <v>1948</v>
      </c>
      <c r="C622" s="106" t="s">
        <v>282</v>
      </c>
      <c r="D622" s="106" t="s">
        <v>1949</v>
      </c>
      <c r="E622" s="113" t="s">
        <v>1261</v>
      </c>
      <c r="F622" s="163"/>
      <c r="G622" s="131"/>
      <c r="H622" s="131"/>
      <c r="I622" s="131"/>
      <c r="J622" s="164"/>
      <c r="K622" s="163"/>
      <c r="L622" s="131"/>
      <c r="M622" s="131"/>
      <c r="N622" s="164"/>
      <c r="O622" s="163"/>
      <c r="P622" s="131"/>
      <c r="Q622" s="131"/>
      <c r="R622" s="131"/>
      <c r="S622" s="131"/>
      <c r="T622" s="164"/>
      <c r="U622" s="163"/>
      <c r="V622" s="131"/>
      <c r="W622" s="131"/>
      <c r="X622" s="131"/>
      <c r="Y622" s="164"/>
      <c r="Z622" s="163"/>
      <c r="AA622" s="131"/>
      <c r="AB622" s="131"/>
      <c r="AC622" s="131"/>
      <c r="AD622" s="164"/>
      <c r="AE622" s="163"/>
      <c r="AF622" s="131"/>
      <c r="AG622" s="131"/>
      <c r="AH622" s="131"/>
      <c r="AI622" s="131"/>
      <c r="AJ622" s="223"/>
      <c r="AK622" s="164"/>
      <c r="AL622" s="163"/>
      <c r="AM622" s="131"/>
      <c r="AN622" s="131"/>
      <c r="AO622" s="131"/>
      <c r="AP622" s="131"/>
      <c r="AQ622" s="131"/>
      <c r="AR622" s="131"/>
      <c r="AS622" s="164"/>
      <c r="AT622" s="163"/>
      <c r="AU622" s="131"/>
      <c r="AV622" s="131"/>
      <c r="AW622" s="131"/>
      <c r="AX622" s="131"/>
      <c r="AY622" s="164"/>
      <c r="AZ622" s="163"/>
      <c r="BA622" s="131"/>
      <c r="BB622" s="131"/>
      <c r="BC622" s="131"/>
      <c r="BD622" s="131"/>
      <c r="BE622" s="131"/>
      <c r="BF622" s="164"/>
      <c r="BG622" s="163"/>
      <c r="BH622" s="131"/>
      <c r="BI622" s="131"/>
      <c r="BJ622" s="131"/>
      <c r="BK622" s="131"/>
      <c r="BL622" s="164"/>
      <c r="BM622" s="163"/>
      <c r="BN622" s="131"/>
      <c r="BO622" s="131"/>
      <c r="BP622" s="131"/>
      <c r="BQ622" s="131"/>
      <c r="BR622" s="131"/>
      <c r="BS622" s="164"/>
      <c r="BT622" s="163"/>
      <c r="BU622" s="131"/>
      <c r="BV622" s="131"/>
      <c r="BW622" s="131"/>
      <c r="BX622" s="131"/>
      <c r="BY622" s="164"/>
      <c r="BZ622" s="163"/>
      <c r="CA622" s="131"/>
      <c r="CB622" s="164"/>
      <c r="CC622" s="163"/>
      <c r="CD622" s="131"/>
      <c r="CE622" s="131"/>
      <c r="CF622" s="164"/>
      <c r="CG622" s="163"/>
      <c r="CH622" s="131"/>
      <c r="CI622" s="164"/>
      <c r="CJ622" s="163"/>
      <c r="CK622" s="131"/>
      <c r="CL622" s="131"/>
      <c r="CM622" s="164"/>
      <c r="CN622" s="163"/>
      <c r="CO622" s="131"/>
      <c r="CP622" s="131"/>
      <c r="CQ622" s="131"/>
      <c r="CR622" s="131"/>
      <c r="CS622" s="164"/>
      <c r="CT622" s="163"/>
      <c r="CU622" s="131"/>
      <c r="CV622" s="131"/>
      <c r="CW622" s="131"/>
      <c r="CX622" s="131"/>
      <c r="CY622" s="244"/>
      <c r="CZ622" s="153"/>
      <c r="DA622" s="131"/>
      <c r="DB622" s="164"/>
      <c r="DC622" s="153"/>
      <c r="DD622" s="131"/>
      <c r="DE622" s="131"/>
      <c r="DF622" s="131"/>
      <c r="DG622" s="131"/>
      <c r="DH622" s="164"/>
      <c r="DI622" s="153"/>
      <c r="DJ622" s="153"/>
      <c r="DK622" s="131"/>
      <c r="DL622" s="164"/>
      <c r="DM622" s="153"/>
      <c r="DN622" s="131"/>
      <c r="DO622" s="164"/>
      <c r="DP622" s="153"/>
      <c r="DQ622" s="131"/>
      <c r="DR622" s="131"/>
      <c r="DS622" s="223"/>
      <c r="DT622" s="131"/>
      <c r="DU622" s="153"/>
      <c r="DV622" s="223"/>
      <c r="DW622" s="164"/>
      <c r="DX622" s="153"/>
      <c r="DY622" s="131"/>
      <c r="DZ622" s="131"/>
      <c r="EA622" s="131"/>
      <c r="EB622" s="131"/>
      <c r="EC622" s="131"/>
      <c r="ED622" s="131"/>
      <c r="EE622" s="131"/>
      <c r="EF622" s="131"/>
      <c r="EG622" s="131"/>
      <c r="EH622" s="131"/>
      <c r="EI622" s="131"/>
      <c r="EJ622" s="164"/>
      <c r="EK622" s="163"/>
      <c r="EL622" s="131"/>
      <c r="EM622" s="164"/>
      <c r="EN622" s="153"/>
      <c r="EO622" s="131"/>
      <c r="EP622" s="131"/>
      <c r="EQ622" s="131"/>
      <c r="ER622" s="223"/>
      <c r="ES622" s="164"/>
      <c r="ET622" s="153"/>
      <c r="EU622" s="131"/>
      <c r="EV622" s="131"/>
      <c r="EW622" s="131"/>
      <c r="EX622" s="131"/>
      <c r="EY622" s="131"/>
      <c r="EZ622" s="164"/>
      <c r="FA622" s="153"/>
      <c r="FB622" s="131"/>
      <c r="FC622" s="131"/>
      <c r="FD622" s="131"/>
      <c r="FE622" s="131"/>
      <c r="FF622" s="131"/>
      <c r="FG622" s="131"/>
      <c r="FH622" s="164"/>
      <c r="FI622" s="153"/>
      <c r="FJ622" s="131"/>
      <c r="FK622" s="131"/>
      <c r="FL622" s="131"/>
      <c r="FM622" s="131"/>
      <c r="FN622" s="131"/>
      <c r="FO622" s="131"/>
      <c r="FP622" s="223"/>
      <c r="FQ622" s="163"/>
      <c r="FR622" s="131"/>
      <c r="FS622" s="131"/>
      <c r="FT622" s="131"/>
      <c r="FU622" s="131"/>
      <c r="FV622" s="131"/>
      <c r="FW622" s="131"/>
      <c r="FX622" s="131"/>
      <c r="FY622" s="223"/>
      <c r="FZ622" s="163"/>
      <c r="GA622" s="131"/>
      <c r="GB622" s="131"/>
      <c r="GC622" s="223"/>
      <c r="GD622" s="164"/>
      <c r="GE622" s="153"/>
      <c r="GF622" s="131"/>
      <c r="GG622" s="131"/>
      <c r="GH622" s="131"/>
      <c r="GI622" s="131"/>
      <c r="GJ622" s="131"/>
      <c r="GK622" s="131"/>
      <c r="GL622" s="131"/>
      <c r="GM622" s="131"/>
      <c r="GN622" s="164"/>
      <c r="GO622" s="153"/>
      <c r="GP622" s="131"/>
      <c r="GQ622" s="131"/>
      <c r="GR622" s="131"/>
      <c r="GS622" s="223"/>
      <c r="GT622" s="223"/>
      <c r="GU622" s="223"/>
      <c r="GV622" s="163"/>
      <c r="GW622" s="153"/>
      <c r="GX622" s="153"/>
      <c r="GY622" s="153"/>
      <c r="GZ622" s="153"/>
      <c r="HA622" s="153"/>
      <c r="HB622" s="153"/>
      <c r="HC622" s="369"/>
      <c r="HD622" s="163"/>
      <c r="HE622" s="153"/>
      <c r="HF622" s="153"/>
      <c r="HG622" s="153"/>
      <c r="HH622" s="153"/>
      <c r="HI622" s="131"/>
      <c r="HJ622" s="131"/>
      <c r="HK622" s="164"/>
      <c r="HL622" s="153"/>
      <c r="HM622" s="131"/>
      <c r="HN622" s="131"/>
      <c r="HO622" s="131"/>
      <c r="HP622" s="133"/>
      <c r="HQ622" s="126">
        <f t="shared" si="87"/>
        <v>0</v>
      </c>
      <c r="HR622" s="202" t="str">
        <f t="shared" si="88"/>
        <v>~~~</v>
      </c>
      <c r="HS622" s="130">
        <f t="shared" si="89"/>
        <v>0</v>
      </c>
      <c r="HT622" s="208">
        <f t="shared" si="90"/>
        <v>0</v>
      </c>
      <c r="HU622" s="208">
        <f t="shared" si="91"/>
        <v>0</v>
      </c>
      <c r="HV622" s="208">
        <f t="shared" si="92"/>
        <v>0</v>
      </c>
      <c r="HW622" s="209">
        <f t="shared" si="93"/>
        <v>0</v>
      </c>
      <c r="HX622" s="204"/>
      <c r="IA622" s="106" t="s">
        <v>1948</v>
      </c>
      <c r="IB622" s="106" t="s">
        <v>282</v>
      </c>
      <c r="IC622" s="106" t="s">
        <v>1949</v>
      </c>
      <c r="ID622" s="103"/>
      <c r="IE622" s="103"/>
      <c r="IF622" s="103"/>
      <c r="IG622" s="103"/>
      <c r="IH622" s="103"/>
      <c r="II622" s="103"/>
      <c r="IJ622" s="103"/>
      <c r="IK622" s="103"/>
      <c r="IL622" s="103"/>
      <c r="IM622" s="103"/>
      <c r="IN622" s="103"/>
      <c r="IO622" s="103"/>
      <c r="IP622" s="103"/>
      <c r="IQ622" s="103"/>
      <c r="IR622" s="103"/>
      <c r="IS622" s="103"/>
      <c r="IT622" s="103"/>
      <c r="IU622" s="103"/>
      <c r="IV622" s="103"/>
    </row>
    <row r="623" spans="1:256" s="104" customFormat="1" ht="15" customHeight="1">
      <c r="A623" s="105">
        <f t="shared" si="86"/>
        <v>771</v>
      </c>
      <c r="B623" s="106" t="s">
        <v>714</v>
      </c>
      <c r="C623" s="106" t="s">
        <v>283</v>
      </c>
      <c r="D623" s="106" t="s">
        <v>1613</v>
      </c>
      <c r="E623" s="113" t="s">
        <v>192</v>
      </c>
      <c r="F623" s="163"/>
      <c r="G623" s="131"/>
      <c r="H623" s="131"/>
      <c r="I623" s="131"/>
      <c r="J623" s="164"/>
      <c r="K623" s="163"/>
      <c r="L623" s="131"/>
      <c r="M623" s="131"/>
      <c r="N623" s="164"/>
      <c r="O623" s="163"/>
      <c r="P623" s="131"/>
      <c r="Q623" s="131"/>
      <c r="R623" s="131"/>
      <c r="S623" s="131"/>
      <c r="T623" s="164"/>
      <c r="U623" s="163"/>
      <c r="V623" s="131"/>
      <c r="W623" s="131"/>
      <c r="X623" s="131"/>
      <c r="Y623" s="164"/>
      <c r="Z623" s="163"/>
      <c r="AA623" s="131">
        <v>8.08</v>
      </c>
      <c r="AB623" s="131">
        <v>9.02</v>
      </c>
      <c r="AC623" s="131"/>
      <c r="AD623" s="164">
        <v>9.1</v>
      </c>
      <c r="AE623" s="163"/>
      <c r="AF623" s="131"/>
      <c r="AG623" s="131"/>
      <c r="AH623" s="131"/>
      <c r="AI623" s="131"/>
      <c r="AJ623" s="223"/>
      <c r="AK623" s="164"/>
      <c r="AL623" s="163"/>
      <c r="AM623" s="131"/>
      <c r="AN623" s="131"/>
      <c r="AO623" s="131"/>
      <c r="AP623" s="131"/>
      <c r="AQ623" s="131"/>
      <c r="AR623" s="131"/>
      <c r="AS623" s="164"/>
      <c r="AT623" s="163"/>
      <c r="AU623" s="131"/>
      <c r="AV623" s="131"/>
      <c r="AW623" s="131"/>
      <c r="AX623" s="131"/>
      <c r="AY623" s="164"/>
      <c r="AZ623" s="163"/>
      <c r="BA623" s="131"/>
      <c r="BB623" s="131"/>
      <c r="BC623" s="131"/>
      <c r="BD623" s="131"/>
      <c r="BE623" s="131"/>
      <c r="BF623" s="164"/>
      <c r="BG623" s="163"/>
      <c r="BH623" s="131"/>
      <c r="BI623" s="131"/>
      <c r="BJ623" s="131"/>
      <c r="BK623" s="131"/>
      <c r="BL623" s="164"/>
      <c r="BM623" s="163"/>
      <c r="BN623" s="131"/>
      <c r="BO623" s="131"/>
      <c r="BP623" s="131"/>
      <c r="BQ623" s="131"/>
      <c r="BR623" s="131"/>
      <c r="BS623" s="164"/>
      <c r="BT623" s="163"/>
      <c r="BU623" s="131"/>
      <c r="BV623" s="131"/>
      <c r="BW623" s="131"/>
      <c r="BX623" s="131"/>
      <c r="BY623" s="164"/>
      <c r="BZ623" s="163"/>
      <c r="CA623" s="131"/>
      <c r="CB623" s="164"/>
      <c r="CC623" s="163"/>
      <c r="CD623" s="131"/>
      <c r="CE623" s="131"/>
      <c r="CF623" s="164"/>
      <c r="CG623" s="163"/>
      <c r="CH623" s="131"/>
      <c r="CI623" s="164"/>
      <c r="CJ623" s="163"/>
      <c r="CK623" s="131"/>
      <c r="CL623" s="131"/>
      <c r="CM623" s="164"/>
      <c r="CN623" s="163"/>
      <c r="CO623" s="131"/>
      <c r="CP623" s="131"/>
      <c r="CQ623" s="131"/>
      <c r="CR623" s="131"/>
      <c r="CS623" s="164"/>
      <c r="CT623" s="163"/>
      <c r="CU623" s="131"/>
      <c r="CV623" s="131"/>
      <c r="CW623" s="131"/>
      <c r="CX623" s="131"/>
      <c r="CY623" s="244"/>
      <c r="CZ623" s="153"/>
      <c r="DA623" s="131"/>
      <c r="DB623" s="164"/>
      <c r="DC623" s="153"/>
      <c r="DD623" s="131"/>
      <c r="DE623" s="131"/>
      <c r="DF623" s="131"/>
      <c r="DG623" s="131"/>
      <c r="DH623" s="164"/>
      <c r="DI623" s="153"/>
      <c r="DJ623" s="153"/>
      <c r="DK623" s="131"/>
      <c r="DL623" s="164"/>
      <c r="DM623" s="153"/>
      <c r="DN623" s="131"/>
      <c r="DO623" s="164"/>
      <c r="DP623" s="153"/>
      <c r="DQ623" s="131"/>
      <c r="DR623" s="131"/>
      <c r="DS623" s="223"/>
      <c r="DT623" s="131"/>
      <c r="DU623" s="153"/>
      <c r="DV623" s="223"/>
      <c r="DW623" s="164"/>
      <c r="DX623" s="153"/>
      <c r="DY623" s="131"/>
      <c r="DZ623" s="131"/>
      <c r="EA623" s="131"/>
      <c r="EB623" s="131"/>
      <c r="EC623" s="131"/>
      <c r="ED623" s="131"/>
      <c r="EE623" s="131"/>
      <c r="EF623" s="131"/>
      <c r="EG623" s="131"/>
      <c r="EH623" s="131"/>
      <c r="EI623" s="131"/>
      <c r="EJ623" s="164"/>
      <c r="EK623" s="163"/>
      <c r="EL623" s="131"/>
      <c r="EM623" s="164"/>
      <c r="EN623" s="153"/>
      <c r="EO623" s="131"/>
      <c r="EP623" s="131"/>
      <c r="EQ623" s="131"/>
      <c r="ER623" s="223"/>
      <c r="ES623" s="164"/>
      <c r="ET623" s="153"/>
      <c r="EU623" s="131"/>
      <c r="EV623" s="131"/>
      <c r="EW623" s="131"/>
      <c r="EX623" s="131"/>
      <c r="EY623" s="131"/>
      <c r="EZ623" s="164"/>
      <c r="FA623" s="153"/>
      <c r="FB623" s="131"/>
      <c r="FC623" s="131"/>
      <c r="FD623" s="131"/>
      <c r="FE623" s="131"/>
      <c r="FF623" s="131"/>
      <c r="FG623" s="131"/>
      <c r="FH623" s="164"/>
      <c r="FI623" s="153"/>
      <c r="FJ623" s="131"/>
      <c r="FK623" s="131"/>
      <c r="FL623" s="131"/>
      <c r="FM623" s="131"/>
      <c r="FN623" s="131"/>
      <c r="FO623" s="131"/>
      <c r="FP623" s="223"/>
      <c r="FQ623" s="163"/>
      <c r="FR623" s="131"/>
      <c r="FS623" s="131"/>
      <c r="FT623" s="131"/>
      <c r="FU623" s="131"/>
      <c r="FV623" s="131"/>
      <c r="FW623" s="131"/>
      <c r="FX623" s="131"/>
      <c r="FY623" s="223"/>
      <c r="FZ623" s="163"/>
      <c r="GA623" s="131"/>
      <c r="GB623" s="131"/>
      <c r="GC623" s="223"/>
      <c r="GD623" s="164"/>
      <c r="GE623" s="153"/>
      <c r="GF623" s="131"/>
      <c r="GG623" s="131"/>
      <c r="GH623" s="131"/>
      <c r="GI623" s="131"/>
      <c r="GJ623" s="131"/>
      <c r="GK623" s="131"/>
      <c r="GL623" s="131"/>
      <c r="GM623" s="131"/>
      <c r="GN623" s="164"/>
      <c r="GO623" s="153"/>
      <c r="GP623" s="131"/>
      <c r="GQ623" s="131"/>
      <c r="GR623" s="131"/>
      <c r="GS623" s="223"/>
      <c r="GT623" s="223"/>
      <c r="GU623" s="223"/>
      <c r="GV623" s="163"/>
      <c r="GW623" s="153"/>
      <c r="GX623" s="153"/>
      <c r="GY623" s="153"/>
      <c r="GZ623" s="153"/>
      <c r="HA623" s="153"/>
      <c r="HB623" s="153"/>
      <c r="HC623" s="369"/>
      <c r="HD623" s="163"/>
      <c r="HE623" s="153"/>
      <c r="HF623" s="153"/>
      <c r="HG623" s="153"/>
      <c r="HH623" s="153"/>
      <c r="HI623" s="131"/>
      <c r="HJ623" s="131"/>
      <c r="HK623" s="164"/>
      <c r="HL623" s="153"/>
      <c r="HM623" s="131"/>
      <c r="HN623" s="131"/>
      <c r="HO623" s="131"/>
      <c r="HP623" s="133"/>
      <c r="HQ623" s="126">
        <f t="shared" si="87"/>
        <v>9.1</v>
      </c>
      <c r="HR623" s="202" t="str">
        <f t="shared" si="88"/>
        <v>Novice</v>
      </c>
      <c r="HS623" s="130">
        <f t="shared" si="89"/>
        <v>3</v>
      </c>
      <c r="HT623" s="208">
        <f t="shared" si="90"/>
        <v>0</v>
      </c>
      <c r="HU623" s="208">
        <f t="shared" si="91"/>
        <v>0</v>
      </c>
      <c r="HV623" s="208">
        <f t="shared" si="92"/>
        <v>0</v>
      </c>
      <c r="HW623" s="209">
        <f t="shared" si="93"/>
        <v>0</v>
      </c>
      <c r="HX623" s="204"/>
      <c r="IA623" s="106" t="s">
        <v>714</v>
      </c>
      <c r="IB623" s="106" t="s">
        <v>283</v>
      </c>
      <c r="IC623" s="106" t="s">
        <v>1613</v>
      </c>
      <c r="ID623" s="103"/>
      <c r="IE623" s="103"/>
      <c r="IF623" s="103"/>
      <c r="IG623" s="103"/>
      <c r="IH623" s="103"/>
      <c r="II623" s="103"/>
      <c r="IJ623" s="103"/>
      <c r="IK623" s="103"/>
      <c r="IL623" s="103"/>
      <c r="IM623" s="103"/>
      <c r="IN623" s="103"/>
      <c r="IO623" s="103"/>
      <c r="IP623" s="103"/>
      <c r="IQ623" s="103"/>
      <c r="IR623" s="103"/>
      <c r="IS623" s="103"/>
      <c r="IT623" s="103"/>
      <c r="IU623" s="103"/>
      <c r="IV623" s="103"/>
    </row>
    <row r="624" spans="1:256" s="104" customFormat="1" ht="15" customHeight="1">
      <c r="A624" s="105">
        <f t="shared" si="86"/>
        <v>968</v>
      </c>
      <c r="B624" s="106" t="s">
        <v>1611</v>
      </c>
      <c r="C624" s="106" t="s">
        <v>1612</v>
      </c>
      <c r="D624" s="106" t="s">
        <v>1613</v>
      </c>
      <c r="E624" s="113" t="s">
        <v>192</v>
      </c>
      <c r="F624" s="163"/>
      <c r="G624" s="131"/>
      <c r="H624" s="131"/>
      <c r="I624" s="131"/>
      <c r="J624" s="164"/>
      <c r="K624" s="163"/>
      <c r="L624" s="131"/>
      <c r="M624" s="131"/>
      <c r="N624" s="164"/>
      <c r="O624" s="163"/>
      <c r="P624" s="131"/>
      <c r="Q624" s="131"/>
      <c r="R624" s="131"/>
      <c r="S624" s="131"/>
      <c r="T624" s="164"/>
      <c r="U624" s="163"/>
      <c r="V624" s="131"/>
      <c r="W624" s="131"/>
      <c r="X624" s="131"/>
      <c r="Y624" s="164"/>
      <c r="Z624" s="163"/>
      <c r="AA624" s="131"/>
      <c r="AB624" s="131"/>
      <c r="AC624" s="131"/>
      <c r="AD624" s="164"/>
      <c r="AE624" s="163"/>
      <c r="AF624" s="131"/>
      <c r="AG624" s="131"/>
      <c r="AH624" s="131"/>
      <c r="AI624" s="131"/>
      <c r="AJ624" s="223"/>
      <c r="AK624" s="164"/>
      <c r="AL624" s="163"/>
      <c r="AM624" s="131"/>
      <c r="AN624" s="131"/>
      <c r="AO624" s="131"/>
      <c r="AP624" s="131"/>
      <c r="AQ624" s="131"/>
      <c r="AR624" s="131"/>
      <c r="AS624" s="164"/>
      <c r="AT624" s="163"/>
      <c r="AU624" s="131"/>
      <c r="AV624" s="131"/>
      <c r="AW624" s="131"/>
      <c r="AX624" s="131"/>
      <c r="AY624" s="164"/>
      <c r="AZ624" s="163"/>
      <c r="BA624" s="131"/>
      <c r="BB624" s="131"/>
      <c r="BC624" s="131"/>
      <c r="BD624" s="131"/>
      <c r="BE624" s="131"/>
      <c r="BF624" s="164"/>
      <c r="BG624" s="163"/>
      <c r="BH624" s="131"/>
      <c r="BI624" s="131"/>
      <c r="BJ624" s="131"/>
      <c r="BK624" s="131"/>
      <c r="BL624" s="164"/>
      <c r="BM624" s="163"/>
      <c r="BN624" s="131"/>
      <c r="BO624" s="131"/>
      <c r="BP624" s="131"/>
      <c r="BQ624" s="131"/>
      <c r="BR624" s="131"/>
      <c r="BS624" s="164"/>
      <c r="BT624" s="163"/>
      <c r="BU624" s="131"/>
      <c r="BV624" s="131"/>
      <c r="BW624" s="131"/>
      <c r="BX624" s="131"/>
      <c r="BY624" s="164"/>
      <c r="BZ624" s="163"/>
      <c r="CA624" s="131"/>
      <c r="CB624" s="164"/>
      <c r="CC624" s="163"/>
      <c r="CD624" s="131"/>
      <c r="CE624" s="131"/>
      <c r="CF624" s="164"/>
      <c r="CG624" s="163"/>
      <c r="CH624" s="131"/>
      <c r="CI624" s="164"/>
      <c r="CJ624" s="163"/>
      <c r="CK624" s="131"/>
      <c r="CL624" s="131"/>
      <c r="CM624" s="164"/>
      <c r="CN624" s="163"/>
      <c r="CO624" s="131"/>
      <c r="CP624" s="131"/>
      <c r="CQ624" s="131"/>
      <c r="CR624" s="131"/>
      <c r="CS624" s="164"/>
      <c r="CT624" s="163"/>
      <c r="CU624" s="131"/>
      <c r="CV624" s="131"/>
      <c r="CW624" s="131"/>
      <c r="CX624" s="131"/>
      <c r="CY624" s="244"/>
      <c r="CZ624" s="153"/>
      <c r="DA624" s="131"/>
      <c r="DB624" s="164"/>
      <c r="DC624" s="153"/>
      <c r="DD624" s="131"/>
      <c r="DE624" s="131"/>
      <c r="DF624" s="131"/>
      <c r="DG624" s="131"/>
      <c r="DH624" s="164"/>
      <c r="DI624" s="153"/>
      <c r="DJ624" s="153"/>
      <c r="DK624" s="131"/>
      <c r="DL624" s="164"/>
      <c r="DM624" s="153"/>
      <c r="DN624" s="131"/>
      <c r="DO624" s="164"/>
      <c r="DP624" s="153"/>
      <c r="DQ624" s="131"/>
      <c r="DR624" s="131"/>
      <c r="DS624" s="223"/>
      <c r="DT624" s="131"/>
      <c r="DU624" s="153"/>
      <c r="DV624" s="223"/>
      <c r="DW624" s="164"/>
      <c r="DX624" s="153"/>
      <c r="DY624" s="131"/>
      <c r="DZ624" s="131"/>
      <c r="EA624" s="131"/>
      <c r="EB624" s="131"/>
      <c r="EC624" s="131"/>
      <c r="ED624" s="131"/>
      <c r="EE624" s="131"/>
      <c r="EF624" s="131"/>
      <c r="EG624" s="131"/>
      <c r="EH624" s="131"/>
      <c r="EI624" s="131"/>
      <c r="EJ624" s="164"/>
      <c r="EK624" s="163"/>
      <c r="EL624" s="131"/>
      <c r="EM624" s="164"/>
      <c r="EN624" s="153"/>
      <c r="EO624" s="131"/>
      <c r="EP624" s="131"/>
      <c r="EQ624" s="131"/>
      <c r="ER624" s="223"/>
      <c r="ES624" s="164"/>
      <c r="ET624" s="153"/>
      <c r="EU624" s="131"/>
      <c r="EV624" s="131"/>
      <c r="EW624" s="131"/>
      <c r="EX624" s="131"/>
      <c r="EY624" s="131"/>
      <c r="EZ624" s="164"/>
      <c r="FA624" s="153"/>
      <c r="FB624" s="131"/>
      <c r="FC624" s="131"/>
      <c r="FD624" s="131"/>
      <c r="FE624" s="131"/>
      <c r="FF624" s="131"/>
      <c r="FG624" s="131"/>
      <c r="FH624" s="164"/>
      <c r="FI624" s="153"/>
      <c r="FJ624" s="131"/>
      <c r="FK624" s="131"/>
      <c r="FL624" s="131"/>
      <c r="FM624" s="131"/>
      <c r="FN624" s="131"/>
      <c r="FO624" s="131"/>
      <c r="FP624" s="223"/>
      <c r="FQ624" s="163"/>
      <c r="FR624" s="131"/>
      <c r="FS624" s="131"/>
      <c r="FT624" s="131"/>
      <c r="FU624" s="131"/>
      <c r="FV624" s="131"/>
      <c r="FW624" s="131"/>
      <c r="FX624" s="131"/>
      <c r="FY624" s="223"/>
      <c r="FZ624" s="163"/>
      <c r="GA624" s="131"/>
      <c r="GB624" s="131"/>
      <c r="GC624" s="223"/>
      <c r="GD624" s="164"/>
      <c r="GE624" s="153"/>
      <c r="GF624" s="131"/>
      <c r="GG624" s="131"/>
      <c r="GH624" s="131"/>
      <c r="GI624" s="131"/>
      <c r="GJ624" s="131"/>
      <c r="GK624" s="131"/>
      <c r="GL624" s="131"/>
      <c r="GM624" s="131"/>
      <c r="GN624" s="164"/>
      <c r="GO624" s="153"/>
      <c r="GP624" s="131"/>
      <c r="GQ624" s="131"/>
      <c r="GR624" s="131"/>
      <c r="GS624" s="223"/>
      <c r="GT624" s="223"/>
      <c r="GU624" s="223"/>
      <c r="GV624" s="163"/>
      <c r="GW624" s="153"/>
      <c r="GX624" s="153"/>
      <c r="GY624" s="153"/>
      <c r="GZ624" s="153"/>
      <c r="HA624" s="153"/>
      <c r="HB624" s="153"/>
      <c r="HC624" s="369"/>
      <c r="HD624" s="163"/>
      <c r="HE624" s="153"/>
      <c r="HF624" s="153"/>
      <c r="HG624" s="153"/>
      <c r="HH624" s="153"/>
      <c r="HI624" s="131"/>
      <c r="HJ624" s="131"/>
      <c r="HK624" s="164"/>
      <c r="HL624" s="153"/>
      <c r="HM624" s="131"/>
      <c r="HN624" s="131"/>
      <c r="HO624" s="131"/>
      <c r="HP624" s="133"/>
      <c r="HQ624" s="126">
        <f t="shared" si="87"/>
        <v>0</v>
      </c>
      <c r="HR624" s="202" t="str">
        <f t="shared" si="88"/>
        <v>~~~</v>
      </c>
      <c r="HS624" s="130">
        <f t="shared" si="89"/>
        <v>0</v>
      </c>
      <c r="HT624" s="208">
        <f t="shared" si="90"/>
        <v>0</v>
      </c>
      <c r="HU624" s="208">
        <f t="shared" si="91"/>
        <v>0</v>
      </c>
      <c r="HV624" s="208">
        <f t="shared" si="92"/>
        <v>0</v>
      </c>
      <c r="HW624" s="209">
        <f t="shared" si="93"/>
        <v>0</v>
      </c>
      <c r="HX624" s="204"/>
      <c r="IA624" s="106" t="s">
        <v>1611</v>
      </c>
      <c r="IB624" s="106" t="s">
        <v>1612</v>
      </c>
      <c r="IC624" s="106" t="s">
        <v>1613</v>
      </c>
      <c r="ID624" s="103"/>
      <c r="IE624" s="103"/>
      <c r="IF624" s="103"/>
      <c r="IG624" s="103"/>
      <c r="IH624" s="103"/>
      <c r="II624" s="103"/>
      <c r="IJ624" s="103"/>
      <c r="IK624" s="103"/>
      <c r="IL624" s="103"/>
      <c r="IM624" s="103"/>
      <c r="IN624" s="103"/>
      <c r="IO624" s="103"/>
      <c r="IP624" s="103"/>
      <c r="IQ624" s="103"/>
      <c r="IR624" s="103"/>
      <c r="IS624" s="103"/>
      <c r="IT624" s="103"/>
      <c r="IU624" s="103"/>
      <c r="IV624" s="103"/>
    </row>
    <row r="625" spans="1:256" s="104" customFormat="1" ht="15" customHeight="1">
      <c r="A625" s="105">
        <f t="shared" si="86"/>
        <v>968</v>
      </c>
      <c r="B625" s="106" t="s">
        <v>1274</v>
      </c>
      <c r="C625" s="106" t="s">
        <v>1275</v>
      </c>
      <c r="D625" s="106" t="s">
        <v>1276</v>
      </c>
      <c r="E625" s="113" t="s">
        <v>1131</v>
      </c>
      <c r="F625" s="163"/>
      <c r="G625" s="131"/>
      <c r="H625" s="131"/>
      <c r="I625" s="131"/>
      <c r="J625" s="164"/>
      <c r="K625" s="163"/>
      <c r="L625" s="131"/>
      <c r="M625" s="131"/>
      <c r="N625" s="164"/>
      <c r="O625" s="163"/>
      <c r="P625" s="131"/>
      <c r="Q625" s="131"/>
      <c r="R625" s="131"/>
      <c r="S625" s="131"/>
      <c r="T625" s="164"/>
      <c r="U625" s="163"/>
      <c r="V625" s="131"/>
      <c r="W625" s="131"/>
      <c r="X625" s="131"/>
      <c r="Y625" s="164"/>
      <c r="Z625" s="163"/>
      <c r="AA625" s="131"/>
      <c r="AB625" s="131"/>
      <c r="AC625" s="131"/>
      <c r="AD625" s="164"/>
      <c r="AE625" s="163"/>
      <c r="AF625" s="131"/>
      <c r="AG625" s="131"/>
      <c r="AH625" s="131"/>
      <c r="AI625" s="131"/>
      <c r="AJ625" s="223"/>
      <c r="AK625" s="164"/>
      <c r="AL625" s="163"/>
      <c r="AM625" s="131"/>
      <c r="AN625" s="131"/>
      <c r="AO625" s="131"/>
      <c r="AP625" s="131"/>
      <c r="AQ625" s="131"/>
      <c r="AR625" s="131"/>
      <c r="AS625" s="164"/>
      <c r="AT625" s="163"/>
      <c r="AU625" s="131"/>
      <c r="AV625" s="131"/>
      <c r="AW625" s="131"/>
      <c r="AX625" s="131"/>
      <c r="AY625" s="164"/>
      <c r="AZ625" s="163"/>
      <c r="BA625" s="131"/>
      <c r="BB625" s="131"/>
      <c r="BC625" s="131"/>
      <c r="BD625" s="131"/>
      <c r="BE625" s="131"/>
      <c r="BF625" s="164"/>
      <c r="BG625" s="163"/>
      <c r="BH625" s="131"/>
      <c r="BI625" s="131"/>
      <c r="BJ625" s="131"/>
      <c r="BK625" s="131"/>
      <c r="BL625" s="164"/>
      <c r="BM625" s="163"/>
      <c r="BN625" s="131"/>
      <c r="BO625" s="131"/>
      <c r="BP625" s="131"/>
      <c r="BQ625" s="131"/>
      <c r="BR625" s="131"/>
      <c r="BS625" s="164"/>
      <c r="BT625" s="163"/>
      <c r="BU625" s="131"/>
      <c r="BV625" s="131"/>
      <c r="BW625" s="131"/>
      <c r="BX625" s="131"/>
      <c r="BY625" s="164"/>
      <c r="BZ625" s="163"/>
      <c r="CA625" s="131"/>
      <c r="CB625" s="164"/>
      <c r="CC625" s="163"/>
      <c r="CD625" s="131"/>
      <c r="CE625" s="131"/>
      <c r="CF625" s="164"/>
      <c r="CG625" s="163"/>
      <c r="CH625" s="131"/>
      <c r="CI625" s="164"/>
      <c r="CJ625" s="163"/>
      <c r="CK625" s="131"/>
      <c r="CL625" s="131"/>
      <c r="CM625" s="164"/>
      <c r="CN625" s="163"/>
      <c r="CO625" s="131"/>
      <c r="CP625" s="131"/>
      <c r="CQ625" s="131"/>
      <c r="CR625" s="131"/>
      <c r="CS625" s="164"/>
      <c r="CT625" s="163"/>
      <c r="CU625" s="131"/>
      <c r="CV625" s="131"/>
      <c r="CW625" s="131"/>
      <c r="CX625" s="131"/>
      <c r="CY625" s="244"/>
      <c r="CZ625" s="153"/>
      <c r="DA625" s="131"/>
      <c r="DB625" s="164"/>
      <c r="DC625" s="153"/>
      <c r="DD625" s="131"/>
      <c r="DE625" s="131"/>
      <c r="DF625" s="131"/>
      <c r="DG625" s="131"/>
      <c r="DH625" s="164"/>
      <c r="DI625" s="153"/>
      <c r="DJ625" s="153"/>
      <c r="DK625" s="131"/>
      <c r="DL625" s="164"/>
      <c r="DM625" s="153"/>
      <c r="DN625" s="131"/>
      <c r="DO625" s="164"/>
      <c r="DP625" s="153"/>
      <c r="DQ625" s="131"/>
      <c r="DR625" s="131"/>
      <c r="DS625" s="223"/>
      <c r="DT625" s="131"/>
      <c r="DU625" s="153"/>
      <c r="DV625" s="223"/>
      <c r="DW625" s="164"/>
      <c r="DX625" s="153"/>
      <c r="DY625" s="131"/>
      <c r="DZ625" s="131"/>
      <c r="EA625" s="131"/>
      <c r="EB625" s="131"/>
      <c r="EC625" s="131"/>
      <c r="ED625" s="131"/>
      <c r="EE625" s="131"/>
      <c r="EF625" s="131"/>
      <c r="EG625" s="131"/>
      <c r="EH625" s="131"/>
      <c r="EI625" s="131"/>
      <c r="EJ625" s="164"/>
      <c r="EK625" s="163"/>
      <c r="EL625" s="131"/>
      <c r="EM625" s="164"/>
      <c r="EN625" s="153"/>
      <c r="EO625" s="131"/>
      <c r="EP625" s="131"/>
      <c r="EQ625" s="131"/>
      <c r="ER625" s="223"/>
      <c r="ES625" s="164"/>
      <c r="ET625" s="153"/>
      <c r="EU625" s="131"/>
      <c r="EV625" s="131"/>
      <c r="EW625" s="131"/>
      <c r="EX625" s="131"/>
      <c r="EY625" s="131"/>
      <c r="EZ625" s="164"/>
      <c r="FA625" s="153"/>
      <c r="FB625" s="131"/>
      <c r="FC625" s="131"/>
      <c r="FD625" s="131"/>
      <c r="FE625" s="131"/>
      <c r="FF625" s="131"/>
      <c r="FG625" s="131"/>
      <c r="FH625" s="164"/>
      <c r="FI625" s="153"/>
      <c r="FJ625" s="131"/>
      <c r="FK625" s="131"/>
      <c r="FL625" s="131"/>
      <c r="FM625" s="131"/>
      <c r="FN625" s="131"/>
      <c r="FO625" s="131"/>
      <c r="FP625" s="223"/>
      <c r="FQ625" s="163"/>
      <c r="FR625" s="131"/>
      <c r="FS625" s="131"/>
      <c r="FT625" s="131"/>
      <c r="FU625" s="131"/>
      <c r="FV625" s="131"/>
      <c r="FW625" s="131"/>
      <c r="FX625" s="131"/>
      <c r="FY625" s="223"/>
      <c r="FZ625" s="163"/>
      <c r="GA625" s="131"/>
      <c r="GB625" s="131"/>
      <c r="GC625" s="223"/>
      <c r="GD625" s="164"/>
      <c r="GE625" s="153"/>
      <c r="GF625" s="131"/>
      <c r="GG625" s="131"/>
      <c r="GH625" s="131"/>
      <c r="GI625" s="131"/>
      <c r="GJ625" s="131"/>
      <c r="GK625" s="131"/>
      <c r="GL625" s="131"/>
      <c r="GM625" s="131"/>
      <c r="GN625" s="164"/>
      <c r="GO625" s="153"/>
      <c r="GP625" s="131"/>
      <c r="GQ625" s="131"/>
      <c r="GR625" s="131"/>
      <c r="GS625" s="223"/>
      <c r="GT625" s="223"/>
      <c r="GU625" s="223"/>
      <c r="GV625" s="163"/>
      <c r="GW625" s="153"/>
      <c r="GX625" s="153"/>
      <c r="GY625" s="153"/>
      <c r="GZ625" s="153"/>
      <c r="HA625" s="153"/>
      <c r="HB625" s="153"/>
      <c r="HC625" s="369"/>
      <c r="HD625" s="163"/>
      <c r="HE625" s="153"/>
      <c r="HF625" s="153"/>
      <c r="HG625" s="153"/>
      <c r="HH625" s="153"/>
      <c r="HI625" s="131"/>
      <c r="HJ625" s="131"/>
      <c r="HK625" s="164"/>
      <c r="HL625" s="153"/>
      <c r="HM625" s="131"/>
      <c r="HN625" s="131"/>
      <c r="HO625" s="131"/>
      <c r="HP625" s="133"/>
      <c r="HQ625" s="126">
        <f t="shared" si="87"/>
        <v>0</v>
      </c>
      <c r="HR625" s="202" t="str">
        <f t="shared" si="88"/>
        <v>~~~</v>
      </c>
      <c r="HS625" s="130">
        <f t="shared" si="89"/>
        <v>0</v>
      </c>
      <c r="HT625" s="208">
        <f t="shared" si="90"/>
        <v>0</v>
      </c>
      <c r="HU625" s="208">
        <f t="shared" si="91"/>
        <v>0</v>
      </c>
      <c r="HV625" s="208">
        <f t="shared" si="92"/>
        <v>0</v>
      </c>
      <c r="HW625" s="209">
        <f t="shared" si="93"/>
        <v>0</v>
      </c>
      <c r="HX625" s="204"/>
      <c r="IA625" s="106" t="s">
        <v>1274</v>
      </c>
      <c r="IB625" s="106" t="s">
        <v>1275</v>
      </c>
      <c r="IC625" s="106" t="s">
        <v>1276</v>
      </c>
      <c r="ID625" s="103"/>
      <c r="IE625" s="103"/>
      <c r="IF625" s="103"/>
      <c r="IG625" s="103"/>
      <c r="IH625" s="103"/>
      <c r="II625" s="103"/>
      <c r="IJ625" s="103"/>
      <c r="IK625" s="103"/>
      <c r="IL625" s="103"/>
      <c r="IM625" s="103"/>
      <c r="IN625" s="103"/>
      <c r="IO625" s="103"/>
      <c r="IP625" s="103"/>
      <c r="IQ625" s="103"/>
      <c r="IR625" s="103"/>
      <c r="IS625" s="103"/>
      <c r="IT625" s="103"/>
      <c r="IU625" s="103"/>
      <c r="IV625" s="103"/>
    </row>
    <row r="626" spans="1:256" s="104" customFormat="1" ht="15" customHeight="1">
      <c r="A626" s="105">
        <f t="shared" si="86"/>
        <v>968</v>
      </c>
      <c r="B626" s="106" t="s">
        <v>1539</v>
      </c>
      <c r="C626" s="106" t="s">
        <v>310</v>
      </c>
      <c r="D626" s="106" t="s">
        <v>1276</v>
      </c>
      <c r="E626" s="113" t="s">
        <v>1129</v>
      </c>
      <c r="F626" s="163"/>
      <c r="G626" s="131"/>
      <c r="H626" s="131"/>
      <c r="I626" s="131"/>
      <c r="J626" s="164"/>
      <c r="K626" s="163"/>
      <c r="L626" s="131"/>
      <c r="M626" s="131"/>
      <c r="N626" s="164"/>
      <c r="O626" s="163"/>
      <c r="P626" s="131"/>
      <c r="Q626" s="131"/>
      <c r="R626" s="131"/>
      <c r="S626" s="131"/>
      <c r="T626" s="164"/>
      <c r="U626" s="163"/>
      <c r="V626" s="131"/>
      <c r="W626" s="131"/>
      <c r="X626" s="131"/>
      <c r="Y626" s="164"/>
      <c r="Z626" s="163"/>
      <c r="AA626" s="131"/>
      <c r="AB626" s="131"/>
      <c r="AC626" s="131"/>
      <c r="AD626" s="164"/>
      <c r="AE626" s="163"/>
      <c r="AF626" s="131"/>
      <c r="AG626" s="131"/>
      <c r="AH626" s="131"/>
      <c r="AI626" s="131"/>
      <c r="AJ626" s="223"/>
      <c r="AK626" s="164"/>
      <c r="AL626" s="163"/>
      <c r="AM626" s="131"/>
      <c r="AN626" s="131"/>
      <c r="AO626" s="131"/>
      <c r="AP626" s="131"/>
      <c r="AQ626" s="131"/>
      <c r="AR626" s="131"/>
      <c r="AS626" s="164"/>
      <c r="AT626" s="163"/>
      <c r="AU626" s="131"/>
      <c r="AV626" s="131"/>
      <c r="AW626" s="131"/>
      <c r="AX626" s="131"/>
      <c r="AY626" s="164"/>
      <c r="AZ626" s="163"/>
      <c r="BA626" s="131"/>
      <c r="BB626" s="131"/>
      <c r="BC626" s="131"/>
      <c r="BD626" s="131"/>
      <c r="BE626" s="131"/>
      <c r="BF626" s="164"/>
      <c r="BG626" s="163"/>
      <c r="BH626" s="131"/>
      <c r="BI626" s="131"/>
      <c r="BJ626" s="131"/>
      <c r="BK626" s="131"/>
      <c r="BL626" s="164"/>
      <c r="BM626" s="163"/>
      <c r="BN626" s="131"/>
      <c r="BO626" s="131"/>
      <c r="BP626" s="131"/>
      <c r="BQ626" s="131"/>
      <c r="BR626" s="131"/>
      <c r="BS626" s="164"/>
      <c r="BT626" s="163"/>
      <c r="BU626" s="131"/>
      <c r="BV626" s="131"/>
      <c r="BW626" s="131"/>
      <c r="BX626" s="131"/>
      <c r="BY626" s="164"/>
      <c r="BZ626" s="163"/>
      <c r="CA626" s="131"/>
      <c r="CB626" s="164"/>
      <c r="CC626" s="163"/>
      <c r="CD626" s="131"/>
      <c r="CE626" s="131"/>
      <c r="CF626" s="164"/>
      <c r="CG626" s="163"/>
      <c r="CH626" s="131"/>
      <c r="CI626" s="164"/>
      <c r="CJ626" s="163"/>
      <c r="CK626" s="131"/>
      <c r="CL626" s="131"/>
      <c r="CM626" s="164"/>
      <c r="CN626" s="163"/>
      <c r="CO626" s="131"/>
      <c r="CP626" s="131"/>
      <c r="CQ626" s="131"/>
      <c r="CR626" s="131"/>
      <c r="CS626" s="164"/>
      <c r="CT626" s="163"/>
      <c r="CU626" s="131"/>
      <c r="CV626" s="131"/>
      <c r="CW626" s="131"/>
      <c r="CX626" s="131"/>
      <c r="CY626" s="244"/>
      <c r="CZ626" s="153"/>
      <c r="DA626" s="131"/>
      <c r="DB626" s="164"/>
      <c r="DC626" s="153"/>
      <c r="DD626" s="131"/>
      <c r="DE626" s="131"/>
      <c r="DF626" s="131"/>
      <c r="DG626" s="131"/>
      <c r="DH626" s="164"/>
      <c r="DI626" s="153"/>
      <c r="DJ626" s="153"/>
      <c r="DK626" s="131"/>
      <c r="DL626" s="164"/>
      <c r="DM626" s="153"/>
      <c r="DN626" s="131"/>
      <c r="DO626" s="164"/>
      <c r="DP626" s="153"/>
      <c r="DQ626" s="131"/>
      <c r="DR626" s="131"/>
      <c r="DS626" s="223"/>
      <c r="DT626" s="131"/>
      <c r="DU626" s="153"/>
      <c r="DV626" s="223"/>
      <c r="DW626" s="164"/>
      <c r="DX626" s="153"/>
      <c r="DY626" s="131"/>
      <c r="DZ626" s="131"/>
      <c r="EA626" s="131"/>
      <c r="EB626" s="131"/>
      <c r="EC626" s="131"/>
      <c r="ED626" s="131"/>
      <c r="EE626" s="131"/>
      <c r="EF626" s="131"/>
      <c r="EG626" s="131"/>
      <c r="EH626" s="131"/>
      <c r="EI626" s="131"/>
      <c r="EJ626" s="164"/>
      <c r="EK626" s="163"/>
      <c r="EL626" s="131"/>
      <c r="EM626" s="164"/>
      <c r="EN626" s="153"/>
      <c r="EO626" s="131"/>
      <c r="EP626" s="131"/>
      <c r="EQ626" s="131"/>
      <c r="ER626" s="223"/>
      <c r="ES626" s="164"/>
      <c r="ET626" s="153"/>
      <c r="EU626" s="131"/>
      <c r="EV626" s="131"/>
      <c r="EW626" s="131"/>
      <c r="EX626" s="131"/>
      <c r="EY626" s="131"/>
      <c r="EZ626" s="164"/>
      <c r="FA626" s="153"/>
      <c r="FB626" s="131"/>
      <c r="FC626" s="131"/>
      <c r="FD626" s="131"/>
      <c r="FE626" s="131"/>
      <c r="FF626" s="131"/>
      <c r="FG626" s="131"/>
      <c r="FH626" s="164"/>
      <c r="FI626" s="153"/>
      <c r="FJ626" s="131"/>
      <c r="FK626" s="131"/>
      <c r="FL626" s="131"/>
      <c r="FM626" s="131"/>
      <c r="FN626" s="131"/>
      <c r="FO626" s="131"/>
      <c r="FP626" s="223"/>
      <c r="FQ626" s="163"/>
      <c r="FR626" s="131"/>
      <c r="FS626" s="131"/>
      <c r="FT626" s="131"/>
      <c r="FU626" s="131"/>
      <c r="FV626" s="131"/>
      <c r="FW626" s="131"/>
      <c r="FX626" s="131"/>
      <c r="FY626" s="223"/>
      <c r="FZ626" s="163"/>
      <c r="GA626" s="131"/>
      <c r="GB626" s="131"/>
      <c r="GC626" s="223"/>
      <c r="GD626" s="164"/>
      <c r="GE626" s="153"/>
      <c r="GF626" s="131"/>
      <c r="GG626" s="131"/>
      <c r="GH626" s="131"/>
      <c r="GI626" s="131"/>
      <c r="GJ626" s="131"/>
      <c r="GK626" s="131"/>
      <c r="GL626" s="131"/>
      <c r="GM626" s="131"/>
      <c r="GN626" s="164"/>
      <c r="GO626" s="153"/>
      <c r="GP626" s="131"/>
      <c r="GQ626" s="131"/>
      <c r="GR626" s="131"/>
      <c r="GS626" s="223"/>
      <c r="GT626" s="223"/>
      <c r="GU626" s="223"/>
      <c r="GV626" s="163"/>
      <c r="GW626" s="153"/>
      <c r="GX626" s="153"/>
      <c r="GY626" s="153"/>
      <c r="GZ626" s="153"/>
      <c r="HA626" s="153"/>
      <c r="HB626" s="153"/>
      <c r="HC626" s="369"/>
      <c r="HD626" s="163"/>
      <c r="HE626" s="153"/>
      <c r="HF626" s="153"/>
      <c r="HG626" s="153"/>
      <c r="HH626" s="153"/>
      <c r="HI626" s="131"/>
      <c r="HJ626" s="131"/>
      <c r="HK626" s="164"/>
      <c r="HL626" s="153"/>
      <c r="HM626" s="131"/>
      <c r="HN626" s="131"/>
      <c r="HO626" s="131"/>
      <c r="HP626" s="133"/>
      <c r="HQ626" s="126">
        <f t="shared" si="87"/>
        <v>0</v>
      </c>
      <c r="HR626" s="202" t="str">
        <f t="shared" si="88"/>
        <v>~~~</v>
      </c>
      <c r="HS626" s="130">
        <f t="shared" si="89"/>
        <v>0</v>
      </c>
      <c r="HT626" s="208">
        <f t="shared" si="90"/>
        <v>0</v>
      </c>
      <c r="HU626" s="208">
        <f t="shared" si="91"/>
        <v>0</v>
      </c>
      <c r="HV626" s="208">
        <f t="shared" si="92"/>
        <v>0</v>
      </c>
      <c r="HW626" s="209">
        <f t="shared" si="93"/>
        <v>0</v>
      </c>
      <c r="HX626" s="204"/>
      <c r="IA626" s="106" t="s">
        <v>1539</v>
      </c>
      <c r="IB626" s="106" t="s">
        <v>310</v>
      </c>
      <c r="IC626" s="106" t="s">
        <v>1276</v>
      </c>
      <c r="ID626" s="103"/>
      <c r="IE626" s="103"/>
      <c r="IF626" s="103"/>
      <c r="IG626" s="103"/>
      <c r="IH626" s="103"/>
      <c r="II626" s="103"/>
      <c r="IJ626" s="103"/>
      <c r="IK626" s="103"/>
      <c r="IL626" s="103"/>
      <c r="IM626" s="103"/>
      <c r="IN626" s="103"/>
      <c r="IO626" s="103"/>
      <c r="IP626" s="103"/>
      <c r="IQ626" s="103"/>
      <c r="IR626" s="103"/>
      <c r="IS626" s="103"/>
      <c r="IT626" s="103"/>
      <c r="IU626" s="103"/>
      <c r="IV626" s="103"/>
    </row>
    <row r="627" spans="1:256" s="104" customFormat="1" ht="15" customHeight="1">
      <c r="A627" s="105">
        <f t="shared" si="86"/>
        <v>446</v>
      </c>
      <c r="B627" s="106" t="s">
        <v>2448</v>
      </c>
      <c r="C627" s="106" t="s">
        <v>55</v>
      </c>
      <c r="D627" s="106" t="s">
        <v>2449</v>
      </c>
      <c r="E627" s="113" t="s">
        <v>1129</v>
      </c>
      <c r="F627" s="163"/>
      <c r="G627" s="131"/>
      <c r="H627" s="131"/>
      <c r="I627" s="131"/>
      <c r="J627" s="164"/>
      <c r="K627" s="163"/>
      <c r="L627" s="131"/>
      <c r="M627" s="131"/>
      <c r="N627" s="164"/>
      <c r="O627" s="163"/>
      <c r="P627" s="131"/>
      <c r="Q627" s="131"/>
      <c r="R627" s="131"/>
      <c r="S627" s="131"/>
      <c r="T627" s="164"/>
      <c r="U627" s="163"/>
      <c r="V627" s="131"/>
      <c r="W627" s="131"/>
      <c r="X627" s="131"/>
      <c r="Y627" s="164"/>
      <c r="Z627" s="163"/>
      <c r="AA627" s="131"/>
      <c r="AB627" s="131"/>
      <c r="AC627" s="131"/>
      <c r="AD627" s="164"/>
      <c r="AE627" s="163"/>
      <c r="AF627" s="131"/>
      <c r="AG627" s="131"/>
      <c r="AH627" s="131"/>
      <c r="AI627" s="131"/>
      <c r="AJ627" s="223"/>
      <c r="AK627" s="164"/>
      <c r="AL627" s="163"/>
      <c r="AM627" s="131"/>
      <c r="AN627" s="131"/>
      <c r="AO627" s="131"/>
      <c r="AP627" s="131"/>
      <c r="AQ627" s="131"/>
      <c r="AR627" s="131"/>
      <c r="AS627" s="164"/>
      <c r="AT627" s="163"/>
      <c r="AU627" s="131"/>
      <c r="AV627" s="131"/>
      <c r="AW627" s="131"/>
      <c r="AX627" s="131"/>
      <c r="AY627" s="164"/>
      <c r="AZ627" s="163"/>
      <c r="BA627" s="131"/>
      <c r="BB627" s="131"/>
      <c r="BC627" s="131"/>
      <c r="BD627" s="131"/>
      <c r="BE627" s="131"/>
      <c r="BF627" s="164"/>
      <c r="BG627" s="163"/>
      <c r="BH627" s="131"/>
      <c r="BI627" s="131"/>
      <c r="BJ627" s="131"/>
      <c r="BK627" s="131"/>
      <c r="BL627" s="164"/>
      <c r="BM627" s="163"/>
      <c r="BN627" s="131"/>
      <c r="BO627" s="131"/>
      <c r="BP627" s="131"/>
      <c r="BQ627" s="131"/>
      <c r="BR627" s="131"/>
      <c r="BS627" s="164"/>
      <c r="BT627" s="163"/>
      <c r="BU627" s="131"/>
      <c r="BV627" s="131"/>
      <c r="BW627" s="131"/>
      <c r="BX627" s="131"/>
      <c r="BY627" s="164"/>
      <c r="BZ627" s="163"/>
      <c r="CA627" s="131"/>
      <c r="CB627" s="164"/>
      <c r="CC627" s="163"/>
      <c r="CD627" s="131"/>
      <c r="CE627" s="131"/>
      <c r="CF627" s="164"/>
      <c r="CG627" s="163">
        <v>15.1</v>
      </c>
      <c r="CH627" s="131"/>
      <c r="CI627" s="164"/>
      <c r="CJ627" s="163"/>
      <c r="CK627" s="131"/>
      <c r="CL627" s="131"/>
      <c r="CM627" s="164"/>
      <c r="CN627" s="163"/>
      <c r="CO627" s="131"/>
      <c r="CP627" s="131"/>
      <c r="CQ627" s="131"/>
      <c r="CR627" s="131"/>
      <c r="CS627" s="164"/>
      <c r="CT627" s="163"/>
      <c r="CU627" s="131"/>
      <c r="CV627" s="131"/>
      <c r="CW627" s="131"/>
      <c r="CX627" s="131"/>
      <c r="CY627" s="244"/>
      <c r="CZ627" s="153"/>
      <c r="DA627" s="131"/>
      <c r="DB627" s="164"/>
      <c r="DC627" s="153"/>
      <c r="DD627" s="131"/>
      <c r="DE627" s="131"/>
      <c r="DF627" s="131"/>
      <c r="DG627" s="131"/>
      <c r="DH627" s="164"/>
      <c r="DI627" s="153"/>
      <c r="DJ627" s="153"/>
      <c r="DK627" s="131"/>
      <c r="DL627" s="164"/>
      <c r="DM627" s="153"/>
      <c r="DN627" s="131"/>
      <c r="DO627" s="164"/>
      <c r="DP627" s="153"/>
      <c r="DQ627" s="131"/>
      <c r="DR627" s="131"/>
      <c r="DS627" s="223"/>
      <c r="DT627" s="131"/>
      <c r="DU627" s="153"/>
      <c r="DV627" s="223"/>
      <c r="DW627" s="164"/>
      <c r="DX627" s="153"/>
      <c r="DY627" s="131"/>
      <c r="DZ627" s="131"/>
      <c r="EA627" s="131"/>
      <c r="EB627" s="131"/>
      <c r="EC627" s="131"/>
      <c r="ED627" s="131"/>
      <c r="EE627" s="131"/>
      <c r="EF627" s="131"/>
      <c r="EG627" s="131"/>
      <c r="EH627" s="131"/>
      <c r="EI627" s="131"/>
      <c r="EJ627" s="164"/>
      <c r="EK627" s="163"/>
      <c r="EL627" s="131"/>
      <c r="EM627" s="164"/>
      <c r="EN627" s="153"/>
      <c r="EO627" s="131"/>
      <c r="EP627" s="131"/>
      <c r="EQ627" s="131"/>
      <c r="ER627" s="223"/>
      <c r="ES627" s="164"/>
      <c r="ET627" s="153"/>
      <c r="EU627" s="131"/>
      <c r="EV627" s="131"/>
      <c r="EW627" s="131"/>
      <c r="EX627" s="131"/>
      <c r="EY627" s="131"/>
      <c r="EZ627" s="164"/>
      <c r="FA627" s="153"/>
      <c r="FB627" s="131"/>
      <c r="FC627" s="131"/>
      <c r="FD627" s="131"/>
      <c r="FE627" s="131"/>
      <c r="FF627" s="131"/>
      <c r="FG627" s="131"/>
      <c r="FH627" s="164"/>
      <c r="FI627" s="153"/>
      <c r="FJ627" s="131"/>
      <c r="FK627" s="131"/>
      <c r="FL627" s="131"/>
      <c r="FM627" s="131"/>
      <c r="FN627" s="131"/>
      <c r="FO627" s="131"/>
      <c r="FP627" s="223"/>
      <c r="FQ627" s="163"/>
      <c r="FR627" s="131"/>
      <c r="FS627" s="131"/>
      <c r="FT627" s="131"/>
      <c r="FU627" s="131"/>
      <c r="FV627" s="131"/>
      <c r="FW627" s="131"/>
      <c r="FX627" s="131"/>
      <c r="FY627" s="223"/>
      <c r="FZ627" s="163"/>
      <c r="GA627" s="131"/>
      <c r="GB627" s="131"/>
      <c r="GC627" s="223"/>
      <c r="GD627" s="164"/>
      <c r="GE627" s="153"/>
      <c r="GF627" s="131"/>
      <c r="GG627" s="131"/>
      <c r="GH627" s="131"/>
      <c r="GI627" s="131"/>
      <c r="GJ627" s="131"/>
      <c r="GK627" s="131"/>
      <c r="GL627" s="131"/>
      <c r="GM627" s="131"/>
      <c r="GN627" s="164"/>
      <c r="GO627" s="153"/>
      <c r="GP627" s="131"/>
      <c r="GQ627" s="131"/>
      <c r="GR627" s="131"/>
      <c r="GS627" s="223"/>
      <c r="GT627" s="223"/>
      <c r="GU627" s="223"/>
      <c r="GV627" s="163"/>
      <c r="GW627" s="153"/>
      <c r="GX627" s="153"/>
      <c r="GY627" s="153"/>
      <c r="GZ627" s="153"/>
      <c r="HA627" s="153"/>
      <c r="HB627" s="153"/>
      <c r="HC627" s="369"/>
      <c r="HD627" s="163"/>
      <c r="HE627" s="153"/>
      <c r="HF627" s="153"/>
      <c r="HG627" s="153"/>
      <c r="HH627" s="153"/>
      <c r="HI627" s="131"/>
      <c r="HJ627" s="131"/>
      <c r="HK627" s="164"/>
      <c r="HL627" s="153"/>
      <c r="HM627" s="131"/>
      <c r="HN627" s="131"/>
      <c r="HO627" s="131"/>
      <c r="HP627" s="133"/>
      <c r="HQ627" s="126">
        <f t="shared" si="87"/>
        <v>15.1</v>
      </c>
      <c r="HR627" s="202" t="str">
        <f t="shared" si="88"/>
        <v>Senior</v>
      </c>
      <c r="HS627" s="130">
        <f t="shared" si="89"/>
        <v>0</v>
      </c>
      <c r="HT627" s="208">
        <f t="shared" si="90"/>
        <v>0</v>
      </c>
      <c r="HU627" s="208">
        <f t="shared" si="91"/>
        <v>1</v>
      </c>
      <c r="HV627" s="208">
        <f t="shared" si="92"/>
        <v>0</v>
      </c>
      <c r="HW627" s="209">
        <f t="shared" si="93"/>
        <v>0</v>
      </c>
      <c r="HX627" s="204"/>
      <c r="IA627" s="106" t="s">
        <v>2448</v>
      </c>
      <c r="IB627" s="106" t="s">
        <v>55</v>
      </c>
      <c r="IC627" s="106" t="s">
        <v>2449</v>
      </c>
      <c r="ID627" s="103"/>
      <c r="IE627" s="103"/>
      <c r="IF627" s="103"/>
      <c r="IG627" s="103"/>
      <c r="IH627" s="103"/>
      <c r="II627" s="103"/>
      <c r="IJ627" s="103"/>
      <c r="IK627" s="103"/>
      <c r="IL627" s="103"/>
      <c r="IM627" s="103"/>
      <c r="IN627" s="103"/>
      <c r="IO627" s="103"/>
      <c r="IP627" s="103"/>
      <c r="IQ627" s="103"/>
      <c r="IR627" s="103"/>
      <c r="IS627" s="103"/>
      <c r="IT627" s="103"/>
      <c r="IU627" s="103"/>
      <c r="IV627" s="103"/>
    </row>
    <row r="628" spans="1:256" s="104" customFormat="1" ht="15" customHeight="1">
      <c r="A628" s="105">
        <f t="shared" si="86"/>
        <v>968</v>
      </c>
      <c r="B628" s="106" t="s">
        <v>2031</v>
      </c>
      <c r="C628" s="106" t="s">
        <v>284</v>
      </c>
      <c r="D628" s="106" t="s">
        <v>2032</v>
      </c>
      <c r="E628" s="113"/>
      <c r="F628" s="163"/>
      <c r="G628" s="131"/>
      <c r="H628" s="131"/>
      <c r="I628" s="131"/>
      <c r="J628" s="164"/>
      <c r="K628" s="163"/>
      <c r="L628" s="131"/>
      <c r="M628" s="131"/>
      <c r="N628" s="164"/>
      <c r="O628" s="163"/>
      <c r="P628" s="131"/>
      <c r="Q628" s="131"/>
      <c r="R628" s="131"/>
      <c r="S628" s="131"/>
      <c r="T628" s="164"/>
      <c r="U628" s="163"/>
      <c r="V628" s="131"/>
      <c r="W628" s="131"/>
      <c r="X628" s="131"/>
      <c r="Y628" s="164"/>
      <c r="Z628" s="163"/>
      <c r="AA628" s="131"/>
      <c r="AB628" s="131"/>
      <c r="AC628" s="131"/>
      <c r="AD628" s="164"/>
      <c r="AE628" s="163"/>
      <c r="AF628" s="131"/>
      <c r="AG628" s="131"/>
      <c r="AH628" s="131"/>
      <c r="AI628" s="131"/>
      <c r="AJ628" s="223"/>
      <c r="AK628" s="164"/>
      <c r="AL628" s="163"/>
      <c r="AM628" s="131"/>
      <c r="AN628" s="131"/>
      <c r="AO628" s="131"/>
      <c r="AP628" s="131"/>
      <c r="AQ628" s="131"/>
      <c r="AR628" s="131"/>
      <c r="AS628" s="164"/>
      <c r="AT628" s="163"/>
      <c r="AU628" s="131"/>
      <c r="AV628" s="131"/>
      <c r="AW628" s="131"/>
      <c r="AX628" s="131"/>
      <c r="AY628" s="164"/>
      <c r="AZ628" s="163"/>
      <c r="BA628" s="131"/>
      <c r="BB628" s="131"/>
      <c r="BC628" s="131"/>
      <c r="BD628" s="131"/>
      <c r="BE628" s="131"/>
      <c r="BF628" s="164"/>
      <c r="BG628" s="163"/>
      <c r="BH628" s="131"/>
      <c r="BI628" s="131"/>
      <c r="BJ628" s="131"/>
      <c r="BK628" s="131"/>
      <c r="BL628" s="164"/>
      <c r="BM628" s="163"/>
      <c r="BN628" s="131"/>
      <c r="BO628" s="131"/>
      <c r="BP628" s="131"/>
      <c r="BQ628" s="131"/>
      <c r="BR628" s="131"/>
      <c r="BS628" s="164"/>
      <c r="BT628" s="163"/>
      <c r="BU628" s="131"/>
      <c r="BV628" s="131"/>
      <c r="BW628" s="131"/>
      <c r="BX628" s="131"/>
      <c r="BY628" s="164"/>
      <c r="BZ628" s="163"/>
      <c r="CA628" s="131"/>
      <c r="CB628" s="164"/>
      <c r="CC628" s="163"/>
      <c r="CD628" s="131"/>
      <c r="CE628" s="131"/>
      <c r="CF628" s="164"/>
      <c r="CG628" s="163"/>
      <c r="CH628" s="131"/>
      <c r="CI628" s="164"/>
      <c r="CJ628" s="163"/>
      <c r="CK628" s="131"/>
      <c r="CL628" s="131"/>
      <c r="CM628" s="164"/>
      <c r="CN628" s="163"/>
      <c r="CO628" s="131"/>
      <c r="CP628" s="131"/>
      <c r="CQ628" s="131"/>
      <c r="CR628" s="131"/>
      <c r="CS628" s="164"/>
      <c r="CT628" s="163"/>
      <c r="CU628" s="131"/>
      <c r="CV628" s="131"/>
      <c r="CW628" s="131"/>
      <c r="CX628" s="131"/>
      <c r="CY628" s="244"/>
      <c r="CZ628" s="155"/>
      <c r="DA628" s="135"/>
      <c r="DB628" s="167"/>
      <c r="DC628" s="155"/>
      <c r="DD628" s="135"/>
      <c r="DE628" s="135"/>
      <c r="DF628" s="135"/>
      <c r="DG628" s="135"/>
      <c r="DH628" s="167"/>
      <c r="DI628" s="155"/>
      <c r="DJ628" s="155"/>
      <c r="DK628" s="135"/>
      <c r="DL628" s="167"/>
      <c r="DM628" s="155"/>
      <c r="DN628" s="135"/>
      <c r="DO628" s="167"/>
      <c r="DP628" s="155"/>
      <c r="DQ628" s="135"/>
      <c r="DR628" s="135"/>
      <c r="DS628" s="225"/>
      <c r="DT628" s="135"/>
      <c r="DU628" s="155"/>
      <c r="DV628" s="225"/>
      <c r="DW628" s="167"/>
      <c r="DX628" s="155"/>
      <c r="DY628" s="135"/>
      <c r="DZ628" s="135"/>
      <c r="EA628" s="135"/>
      <c r="EB628" s="135"/>
      <c r="EC628" s="135"/>
      <c r="ED628" s="135"/>
      <c r="EE628" s="135"/>
      <c r="EF628" s="135"/>
      <c r="EG628" s="135"/>
      <c r="EH628" s="135"/>
      <c r="EI628" s="135"/>
      <c r="EJ628" s="167"/>
      <c r="EK628" s="174"/>
      <c r="EL628" s="135"/>
      <c r="EM628" s="167"/>
      <c r="EN628" s="158"/>
      <c r="EO628" s="134"/>
      <c r="EP628" s="134"/>
      <c r="EQ628" s="134"/>
      <c r="ER628" s="230"/>
      <c r="ES628" s="175"/>
      <c r="ET628" s="158"/>
      <c r="EU628" s="134"/>
      <c r="EV628" s="134"/>
      <c r="EW628" s="134"/>
      <c r="EX628" s="134"/>
      <c r="EY628" s="134"/>
      <c r="EZ628" s="175"/>
      <c r="FA628" s="158"/>
      <c r="FB628" s="134"/>
      <c r="FC628" s="134"/>
      <c r="FD628" s="134"/>
      <c r="FE628" s="134"/>
      <c r="FF628" s="134"/>
      <c r="FG628" s="134"/>
      <c r="FH628" s="175"/>
      <c r="FI628" s="158"/>
      <c r="FJ628" s="134"/>
      <c r="FK628" s="134"/>
      <c r="FL628" s="134"/>
      <c r="FM628" s="134"/>
      <c r="FN628" s="134"/>
      <c r="FO628" s="134"/>
      <c r="FP628" s="230"/>
      <c r="FQ628" s="165"/>
      <c r="FR628" s="134"/>
      <c r="FS628" s="134"/>
      <c r="FT628" s="134"/>
      <c r="FU628" s="134"/>
      <c r="FV628" s="134"/>
      <c r="FW628" s="134"/>
      <c r="FX628" s="134"/>
      <c r="FY628" s="230"/>
      <c r="FZ628" s="165"/>
      <c r="GA628" s="134"/>
      <c r="GB628" s="134"/>
      <c r="GC628" s="230"/>
      <c r="GD628" s="175"/>
      <c r="GE628" s="158"/>
      <c r="GF628" s="134"/>
      <c r="GG628" s="134"/>
      <c r="GH628" s="134"/>
      <c r="GI628" s="134"/>
      <c r="GJ628" s="134"/>
      <c r="GK628" s="134"/>
      <c r="GL628" s="134"/>
      <c r="GM628" s="134"/>
      <c r="GN628" s="175"/>
      <c r="GO628" s="158"/>
      <c r="GP628" s="134"/>
      <c r="GQ628" s="134"/>
      <c r="GR628" s="134"/>
      <c r="GS628" s="230"/>
      <c r="GT628" s="230"/>
      <c r="GU628" s="230"/>
      <c r="GV628" s="165"/>
      <c r="GW628" s="158"/>
      <c r="GX628" s="158"/>
      <c r="GY628" s="158"/>
      <c r="GZ628" s="158"/>
      <c r="HA628" s="158"/>
      <c r="HB628" s="158"/>
      <c r="HC628" s="371"/>
      <c r="HD628" s="165"/>
      <c r="HE628" s="158"/>
      <c r="HF628" s="158"/>
      <c r="HG628" s="158"/>
      <c r="HH628" s="158"/>
      <c r="HI628" s="134"/>
      <c r="HJ628" s="134"/>
      <c r="HK628" s="175"/>
      <c r="HL628" s="158"/>
      <c r="HM628" s="134"/>
      <c r="HN628" s="134"/>
      <c r="HO628" s="134"/>
      <c r="HP628" s="142"/>
      <c r="HQ628" s="126">
        <f t="shared" si="87"/>
        <v>0</v>
      </c>
      <c r="HR628" s="202" t="str">
        <f t="shared" si="88"/>
        <v>~~~</v>
      </c>
      <c r="HS628" s="130">
        <f t="shared" si="89"/>
        <v>0</v>
      </c>
      <c r="HT628" s="208">
        <f t="shared" si="90"/>
        <v>0</v>
      </c>
      <c r="HU628" s="208">
        <f t="shared" si="91"/>
        <v>0</v>
      </c>
      <c r="HV628" s="208">
        <f t="shared" si="92"/>
        <v>0</v>
      </c>
      <c r="HW628" s="209">
        <f t="shared" si="93"/>
        <v>0</v>
      </c>
      <c r="HX628" s="204"/>
      <c r="IA628" s="106" t="s">
        <v>2031</v>
      </c>
      <c r="IB628" s="106" t="s">
        <v>284</v>
      </c>
      <c r="IC628" s="106" t="s">
        <v>2032</v>
      </c>
      <c r="ID628" s="103"/>
      <c r="IE628" s="103"/>
      <c r="IF628" s="103"/>
      <c r="IG628" s="103"/>
      <c r="IH628" s="103"/>
      <c r="II628" s="103"/>
      <c r="IJ628" s="103"/>
      <c r="IK628" s="103"/>
      <c r="IL628" s="103"/>
      <c r="IM628" s="103"/>
      <c r="IN628" s="103"/>
      <c r="IO628" s="103"/>
      <c r="IP628" s="103"/>
      <c r="IQ628" s="103"/>
      <c r="IR628" s="103"/>
      <c r="IS628" s="103"/>
      <c r="IT628" s="103"/>
      <c r="IU628" s="103"/>
      <c r="IV628" s="103"/>
    </row>
    <row r="629" spans="1:256" s="104" customFormat="1" ht="15" customHeight="1">
      <c r="A629" s="105">
        <f t="shared" si="86"/>
        <v>21</v>
      </c>
      <c r="B629" s="95" t="s">
        <v>121</v>
      </c>
      <c r="C629" s="95" t="s">
        <v>208</v>
      </c>
      <c r="D629" s="95" t="s">
        <v>1</v>
      </c>
      <c r="E629" s="117" t="s">
        <v>1128</v>
      </c>
      <c r="F629" s="165"/>
      <c r="G629" s="134"/>
      <c r="H629" s="134"/>
      <c r="I629" s="135"/>
      <c r="J629" s="167"/>
      <c r="K629" s="174"/>
      <c r="L629" s="135"/>
      <c r="M629" s="135"/>
      <c r="N629" s="167"/>
      <c r="O629" s="174"/>
      <c r="P629" s="135"/>
      <c r="Q629" s="135"/>
      <c r="R629" s="135"/>
      <c r="S629" s="135"/>
      <c r="T629" s="167"/>
      <c r="U629" s="174"/>
      <c r="V629" s="135"/>
      <c r="W629" s="135"/>
      <c r="X629" s="135"/>
      <c r="Y629" s="167"/>
      <c r="Z629" s="174"/>
      <c r="AA629" s="131"/>
      <c r="AB629" s="135"/>
      <c r="AC629" s="135"/>
      <c r="AD629" s="167"/>
      <c r="AE629" s="174">
        <v>23.1</v>
      </c>
      <c r="AF629" s="135"/>
      <c r="AG629" s="135">
        <v>24.1</v>
      </c>
      <c r="AH629" s="135">
        <v>24.08</v>
      </c>
      <c r="AI629" s="135">
        <v>24.1</v>
      </c>
      <c r="AJ629" s="225"/>
      <c r="AK629" s="167"/>
      <c r="AL629" s="174">
        <v>22.09</v>
      </c>
      <c r="AM629" s="135">
        <v>22.07</v>
      </c>
      <c r="AN629" s="135">
        <v>23.04</v>
      </c>
      <c r="AO629" s="135">
        <v>22</v>
      </c>
      <c r="AP629" s="135">
        <v>21.1</v>
      </c>
      <c r="AQ629" s="135">
        <v>21.07</v>
      </c>
      <c r="AR629" s="135">
        <v>22.08</v>
      </c>
      <c r="AS629" s="167"/>
      <c r="AT629" s="174">
        <v>21.09</v>
      </c>
      <c r="AU629" s="135">
        <v>22.07</v>
      </c>
      <c r="AV629" s="135">
        <v>22.08</v>
      </c>
      <c r="AW629" s="135">
        <v>21.08</v>
      </c>
      <c r="AX629" s="135"/>
      <c r="AY629" s="167">
        <v>23.04</v>
      </c>
      <c r="AZ629" s="174"/>
      <c r="BA629" s="135"/>
      <c r="BB629" s="135"/>
      <c r="BC629" s="135">
        <v>23.02</v>
      </c>
      <c r="BD629" s="135">
        <v>23.08</v>
      </c>
      <c r="BE629" s="135">
        <v>23.03</v>
      </c>
      <c r="BF629" s="167">
        <v>24.01</v>
      </c>
      <c r="BG629" s="174">
        <v>22.04</v>
      </c>
      <c r="BH629" s="135">
        <v>23.04</v>
      </c>
      <c r="BI629" s="135">
        <v>22.1</v>
      </c>
      <c r="BJ629" s="135">
        <v>22.07</v>
      </c>
      <c r="BK629" s="135">
        <v>22.09</v>
      </c>
      <c r="BL629" s="167">
        <v>23</v>
      </c>
      <c r="BM629" s="174"/>
      <c r="BN629" s="135"/>
      <c r="BO629" s="135"/>
      <c r="BP629" s="135"/>
      <c r="BQ629" s="135"/>
      <c r="BR629" s="135"/>
      <c r="BS629" s="167"/>
      <c r="BT629" s="174"/>
      <c r="BU629" s="135"/>
      <c r="BV629" s="135"/>
      <c r="BW629" s="135"/>
      <c r="BX629" s="135"/>
      <c r="BY629" s="167"/>
      <c r="BZ629" s="174"/>
      <c r="CA629" s="135"/>
      <c r="CB629" s="175"/>
      <c r="CC629" s="165">
        <v>20.079999999999998</v>
      </c>
      <c r="CD629" s="134">
        <v>20.100000000000001</v>
      </c>
      <c r="CE629" s="134">
        <v>21.1</v>
      </c>
      <c r="CF629" s="175">
        <v>21.07</v>
      </c>
      <c r="CG629" s="165"/>
      <c r="CH629" s="134"/>
      <c r="CI629" s="175"/>
      <c r="CJ629" s="165">
        <v>21.11</v>
      </c>
      <c r="CK629" s="134">
        <v>21.1</v>
      </c>
      <c r="CL629" s="134">
        <v>22.06</v>
      </c>
      <c r="CM629" s="175">
        <v>23.02</v>
      </c>
      <c r="CN629" s="165">
        <v>22.08</v>
      </c>
      <c r="CO629" s="134">
        <v>22.04</v>
      </c>
      <c r="CP629" s="134"/>
      <c r="CQ629" s="134"/>
      <c r="CR629" s="134"/>
      <c r="CS629" s="175">
        <v>23.01</v>
      </c>
      <c r="CT629" s="165"/>
      <c r="CU629" s="134"/>
      <c r="CV629" s="134"/>
      <c r="CW629" s="134"/>
      <c r="CX629" s="134"/>
      <c r="CY629" s="245">
        <v>22.1</v>
      </c>
      <c r="CZ629" s="155"/>
      <c r="DA629" s="135"/>
      <c r="DB629" s="167"/>
      <c r="DC629" s="155">
        <v>23.03</v>
      </c>
      <c r="DD629" s="135">
        <v>22.1</v>
      </c>
      <c r="DE629" s="135">
        <v>22.03</v>
      </c>
      <c r="DF629" s="135">
        <v>22.02</v>
      </c>
      <c r="DG629" s="135">
        <v>22.04</v>
      </c>
      <c r="DH629" s="167"/>
      <c r="DI629" s="155">
        <v>22.04</v>
      </c>
      <c r="DJ629" s="155">
        <v>21.09</v>
      </c>
      <c r="DK629" s="135">
        <v>21.08</v>
      </c>
      <c r="DL629" s="167">
        <v>21.08</v>
      </c>
      <c r="DM629" s="155"/>
      <c r="DN629" s="135"/>
      <c r="DO629" s="167"/>
      <c r="DP629" s="155">
        <v>20.079999999999998</v>
      </c>
      <c r="DQ629" s="135">
        <v>21.01</v>
      </c>
      <c r="DR629" s="135">
        <v>20.079999999999998</v>
      </c>
      <c r="DS629" s="225">
        <v>22.03</v>
      </c>
      <c r="DT629" s="135"/>
      <c r="DU629" s="155"/>
      <c r="DV629" s="225"/>
      <c r="DW629" s="167">
        <v>21.1</v>
      </c>
      <c r="DX629" s="155"/>
      <c r="DY629" s="135"/>
      <c r="DZ629" s="135"/>
      <c r="EA629" s="135"/>
      <c r="EB629" s="135"/>
      <c r="EC629" s="135"/>
      <c r="ED629" s="135"/>
      <c r="EE629" s="135"/>
      <c r="EF629" s="135"/>
      <c r="EG629" s="135"/>
      <c r="EH629" s="135"/>
      <c r="EI629" s="135"/>
      <c r="EJ629" s="167"/>
      <c r="EK629" s="174"/>
      <c r="EL629" s="135"/>
      <c r="EM629" s="167"/>
      <c r="EN629" s="154"/>
      <c r="EO629" s="132"/>
      <c r="EP629" s="132"/>
      <c r="EQ629" s="132"/>
      <c r="ER629" s="226"/>
      <c r="ES629" s="166"/>
      <c r="ET629" s="154"/>
      <c r="EU629" s="132"/>
      <c r="EV629" s="132"/>
      <c r="EW629" s="132"/>
      <c r="EX629" s="132"/>
      <c r="EY629" s="132"/>
      <c r="EZ629" s="166"/>
      <c r="FA629" s="154"/>
      <c r="FB629" s="132"/>
      <c r="FC629" s="132"/>
      <c r="FD629" s="132"/>
      <c r="FE629" s="132"/>
      <c r="FF629" s="132"/>
      <c r="FG629" s="132"/>
      <c r="FH629" s="166"/>
      <c r="FI629" s="154"/>
      <c r="FJ629" s="132"/>
      <c r="FK629" s="132"/>
      <c r="FL629" s="132"/>
      <c r="FM629" s="132"/>
      <c r="FN629" s="132"/>
      <c r="FO629" s="132"/>
      <c r="FP629" s="226"/>
      <c r="FQ629" s="169"/>
      <c r="FR629" s="132"/>
      <c r="FS629" s="132"/>
      <c r="FT629" s="132"/>
      <c r="FU629" s="132"/>
      <c r="FV629" s="132"/>
      <c r="FW629" s="132"/>
      <c r="FX629" s="132"/>
      <c r="FY629" s="226"/>
      <c r="FZ629" s="169"/>
      <c r="GA629" s="132"/>
      <c r="GB629" s="132"/>
      <c r="GC629" s="226"/>
      <c r="GD629" s="166"/>
      <c r="GE629" s="154"/>
      <c r="GF629" s="132"/>
      <c r="GG629" s="132"/>
      <c r="GH629" s="132"/>
      <c r="GI629" s="132"/>
      <c r="GJ629" s="132"/>
      <c r="GK629" s="132"/>
      <c r="GL629" s="132"/>
      <c r="GM629" s="132"/>
      <c r="GN629" s="166"/>
      <c r="GO629" s="154"/>
      <c r="GP629" s="132"/>
      <c r="GQ629" s="132"/>
      <c r="GR629" s="132"/>
      <c r="GS629" s="226"/>
      <c r="GT629" s="226"/>
      <c r="GU629" s="226"/>
      <c r="GV629" s="169"/>
      <c r="GW629" s="154"/>
      <c r="GX629" s="154"/>
      <c r="GY629" s="154"/>
      <c r="GZ629" s="154"/>
      <c r="HA629" s="154"/>
      <c r="HB629" s="154"/>
      <c r="HC629" s="370"/>
      <c r="HD629" s="169"/>
      <c r="HE629" s="154"/>
      <c r="HF629" s="154"/>
      <c r="HG629" s="154"/>
      <c r="HH629" s="154"/>
      <c r="HI629" s="132"/>
      <c r="HJ629" s="132"/>
      <c r="HK629" s="166"/>
      <c r="HL629" s="154"/>
      <c r="HM629" s="132"/>
      <c r="HN629" s="132"/>
      <c r="HO629" s="132"/>
      <c r="HP629" s="136"/>
      <c r="HQ629" s="126">
        <f t="shared" si="87"/>
        <v>24.1</v>
      </c>
      <c r="HR629" s="202" t="str">
        <f t="shared" si="88"/>
        <v>Ultimate</v>
      </c>
      <c r="HS629" s="130">
        <f t="shared" si="89"/>
        <v>0</v>
      </c>
      <c r="HT629" s="208">
        <f t="shared" si="90"/>
        <v>0</v>
      </c>
      <c r="HU629" s="208">
        <f t="shared" si="91"/>
        <v>0</v>
      </c>
      <c r="HV629" s="208">
        <f t="shared" si="92"/>
        <v>25</v>
      </c>
      <c r="HW629" s="209">
        <f t="shared" si="93"/>
        <v>27</v>
      </c>
      <c r="HX629" s="204" t="s">
        <v>2587</v>
      </c>
      <c r="IA629" s="95" t="s">
        <v>121</v>
      </c>
      <c r="IB629" s="95" t="s">
        <v>208</v>
      </c>
      <c r="IC629" s="95" t="s">
        <v>1</v>
      </c>
      <c r="ID629" s="103"/>
      <c r="IE629" s="103"/>
      <c r="IF629" s="103"/>
      <c r="IG629" s="103"/>
      <c r="IH629" s="103"/>
      <c r="II629" s="103"/>
      <c r="IJ629" s="103"/>
      <c r="IK629" s="103"/>
      <c r="IL629" s="103"/>
      <c r="IM629" s="103"/>
      <c r="IN629" s="103"/>
      <c r="IO629" s="103"/>
      <c r="IP629" s="103"/>
      <c r="IQ629" s="103"/>
      <c r="IR629" s="103"/>
      <c r="IS629" s="103"/>
      <c r="IT629" s="103"/>
      <c r="IU629" s="103"/>
      <c r="IV629" s="103"/>
    </row>
    <row r="630" spans="1:256" s="104" customFormat="1" ht="15" customHeight="1">
      <c r="A630" s="105">
        <f t="shared" si="86"/>
        <v>303</v>
      </c>
      <c r="B630" s="106" t="s">
        <v>1280</v>
      </c>
      <c r="C630" s="106" t="s">
        <v>2843</v>
      </c>
      <c r="D630" s="106" t="s">
        <v>1</v>
      </c>
      <c r="E630" s="113" t="s">
        <v>1131</v>
      </c>
      <c r="F630" s="163"/>
      <c r="G630" s="131"/>
      <c r="H630" s="131"/>
      <c r="I630" s="131"/>
      <c r="J630" s="164"/>
      <c r="K630" s="163"/>
      <c r="L630" s="131"/>
      <c r="M630" s="131"/>
      <c r="N630" s="164"/>
      <c r="O630" s="163"/>
      <c r="P630" s="131"/>
      <c r="Q630" s="131"/>
      <c r="R630" s="131"/>
      <c r="S630" s="131"/>
      <c r="T630" s="164"/>
      <c r="U630" s="163"/>
      <c r="V630" s="131"/>
      <c r="W630" s="131"/>
      <c r="X630" s="131"/>
      <c r="Y630" s="164"/>
      <c r="Z630" s="163"/>
      <c r="AA630" s="131"/>
      <c r="AB630" s="131"/>
      <c r="AC630" s="131"/>
      <c r="AD630" s="164"/>
      <c r="AE630" s="163"/>
      <c r="AF630" s="131"/>
      <c r="AG630" s="131"/>
      <c r="AH630" s="131"/>
      <c r="AI630" s="131"/>
      <c r="AJ630" s="223"/>
      <c r="AK630" s="164"/>
      <c r="AL630" s="163"/>
      <c r="AM630" s="131"/>
      <c r="AN630" s="131"/>
      <c r="AO630" s="131"/>
      <c r="AP630" s="131"/>
      <c r="AQ630" s="131"/>
      <c r="AR630" s="131"/>
      <c r="AS630" s="164"/>
      <c r="AT630" s="163"/>
      <c r="AU630" s="131"/>
      <c r="AV630" s="131"/>
      <c r="AW630" s="131"/>
      <c r="AX630" s="131"/>
      <c r="AY630" s="164"/>
      <c r="AZ630" s="163"/>
      <c r="BA630" s="131"/>
      <c r="BB630" s="131"/>
      <c r="BC630" s="131"/>
      <c r="BD630" s="131"/>
      <c r="BE630" s="131"/>
      <c r="BF630" s="164"/>
      <c r="BG630" s="163"/>
      <c r="BH630" s="131"/>
      <c r="BI630" s="131"/>
      <c r="BJ630" s="131"/>
      <c r="BK630" s="131"/>
      <c r="BL630" s="164"/>
      <c r="BM630" s="163"/>
      <c r="BN630" s="131"/>
      <c r="BO630" s="131"/>
      <c r="BP630" s="131"/>
      <c r="BQ630" s="131"/>
      <c r="BR630" s="131"/>
      <c r="BS630" s="164"/>
      <c r="BT630" s="163"/>
      <c r="BU630" s="131"/>
      <c r="BV630" s="131"/>
      <c r="BW630" s="131"/>
      <c r="BX630" s="131"/>
      <c r="BY630" s="164"/>
      <c r="BZ630" s="163"/>
      <c r="CA630" s="131"/>
      <c r="CB630" s="164"/>
      <c r="CC630" s="163"/>
      <c r="CD630" s="131"/>
      <c r="CE630" s="131"/>
      <c r="CF630" s="164"/>
      <c r="CG630" s="163"/>
      <c r="CH630" s="131"/>
      <c r="CI630" s="164"/>
      <c r="CJ630" s="163"/>
      <c r="CK630" s="131"/>
      <c r="CL630" s="131"/>
      <c r="CM630" s="164"/>
      <c r="CN630" s="163"/>
      <c r="CO630" s="131"/>
      <c r="CP630" s="131"/>
      <c r="CQ630" s="131"/>
      <c r="CR630" s="131"/>
      <c r="CS630" s="164"/>
      <c r="CT630" s="163"/>
      <c r="CU630" s="131"/>
      <c r="CV630" s="131"/>
      <c r="CW630" s="131"/>
      <c r="CX630" s="131"/>
      <c r="CY630" s="244"/>
      <c r="CZ630" s="153"/>
      <c r="DA630" s="131"/>
      <c r="DB630" s="164"/>
      <c r="DC630" s="153"/>
      <c r="DD630" s="131"/>
      <c r="DE630" s="131"/>
      <c r="DF630" s="131"/>
      <c r="DG630" s="131"/>
      <c r="DH630" s="164"/>
      <c r="DI630" s="153"/>
      <c r="DJ630" s="153"/>
      <c r="DK630" s="131"/>
      <c r="DL630" s="164"/>
      <c r="DM630" s="153"/>
      <c r="DN630" s="131"/>
      <c r="DO630" s="164"/>
      <c r="DP630" s="153"/>
      <c r="DQ630" s="131"/>
      <c r="DR630" s="131"/>
      <c r="DS630" s="223"/>
      <c r="DT630" s="131"/>
      <c r="DU630" s="153"/>
      <c r="DV630" s="223"/>
      <c r="DW630" s="164"/>
      <c r="DX630" s="153"/>
      <c r="DY630" s="131"/>
      <c r="DZ630" s="131"/>
      <c r="EA630" s="131"/>
      <c r="EB630" s="131"/>
      <c r="EC630" s="131"/>
      <c r="ED630" s="131"/>
      <c r="EE630" s="131"/>
      <c r="EF630" s="131"/>
      <c r="EG630" s="131"/>
      <c r="EH630" s="131"/>
      <c r="EI630" s="131"/>
      <c r="EJ630" s="164"/>
      <c r="EK630" s="163"/>
      <c r="EL630" s="131"/>
      <c r="EM630" s="164"/>
      <c r="EN630" s="153"/>
      <c r="EO630" s="131">
        <v>17.100000000000001</v>
      </c>
      <c r="EP630" s="131"/>
      <c r="EQ630" s="131"/>
      <c r="ER630" s="223"/>
      <c r="ES630" s="164"/>
      <c r="ET630" s="153"/>
      <c r="EU630" s="131"/>
      <c r="EV630" s="131"/>
      <c r="EW630" s="131"/>
      <c r="EX630" s="131"/>
      <c r="EY630" s="131"/>
      <c r="EZ630" s="164"/>
      <c r="FA630" s="153"/>
      <c r="FB630" s="131"/>
      <c r="FC630" s="131"/>
      <c r="FD630" s="131"/>
      <c r="FE630" s="131"/>
      <c r="FF630" s="131"/>
      <c r="FG630" s="131"/>
      <c r="FH630" s="164"/>
      <c r="FI630" s="153"/>
      <c r="FJ630" s="131"/>
      <c r="FK630" s="131"/>
      <c r="FL630" s="131"/>
      <c r="FM630" s="131"/>
      <c r="FN630" s="131"/>
      <c r="FO630" s="131"/>
      <c r="FP630" s="223"/>
      <c r="FQ630" s="163"/>
      <c r="FR630" s="131"/>
      <c r="FS630" s="131"/>
      <c r="FT630" s="131"/>
      <c r="FU630" s="131"/>
      <c r="FV630" s="131"/>
      <c r="FW630" s="131"/>
      <c r="FX630" s="131"/>
      <c r="FY630" s="223"/>
      <c r="FZ630" s="163"/>
      <c r="GA630" s="131"/>
      <c r="GB630" s="131"/>
      <c r="GC630" s="223"/>
      <c r="GD630" s="164"/>
      <c r="GE630" s="153"/>
      <c r="GF630" s="131"/>
      <c r="GG630" s="131"/>
      <c r="GH630" s="131"/>
      <c r="GI630" s="131"/>
      <c r="GJ630" s="131"/>
      <c r="GK630" s="131"/>
      <c r="GL630" s="131"/>
      <c r="GM630" s="131"/>
      <c r="GN630" s="164"/>
      <c r="GO630" s="153"/>
      <c r="GP630" s="131"/>
      <c r="GQ630" s="131"/>
      <c r="GR630" s="131"/>
      <c r="GS630" s="223"/>
      <c r="GT630" s="223"/>
      <c r="GU630" s="223"/>
      <c r="GV630" s="163"/>
      <c r="GW630" s="153"/>
      <c r="GX630" s="153"/>
      <c r="GY630" s="153"/>
      <c r="GZ630" s="153"/>
      <c r="HA630" s="153"/>
      <c r="HB630" s="153"/>
      <c r="HC630" s="369"/>
      <c r="HD630" s="163"/>
      <c r="HE630" s="153"/>
      <c r="HF630" s="153"/>
      <c r="HG630" s="153"/>
      <c r="HH630" s="153"/>
      <c r="HI630" s="131"/>
      <c r="HJ630" s="131"/>
      <c r="HK630" s="164"/>
      <c r="HL630" s="153"/>
      <c r="HM630" s="131"/>
      <c r="HN630" s="131"/>
      <c r="HO630" s="131"/>
      <c r="HP630" s="133"/>
      <c r="HQ630" s="126">
        <f t="shared" si="87"/>
        <v>17.100000000000001</v>
      </c>
      <c r="HR630" s="202" t="str">
        <f t="shared" si="88"/>
        <v>Senior</v>
      </c>
      <c r="HS630" s="130">
        <f t="shared" si="89"/>
        <v>0</v>
      </c>
      <c r="HT630" s="208">
        <f t="shared" si="90"/>
        <v>0</v>
      </c>
      <c r="HU630" s="208">
        <f t="shared" si="91"/>
        <v>1</v>
      </c>
      <c r="HV630" s="208">
        <f t="shared" si="92"/>
        <v>0</v>
      </c>
      <c r="HW630" s="209">
        <f t="shared" si="93"/>
        <v>0</v>
      </c>
      <c r="HX630" s="204"/>
      <c r="IA630" s="106" t="s">
        <v>1280</v>
      </c>
      <c r="IB630" s="106" t="s">
        <v>2843</v>
      </c>
      <c r="IC630" s="106" t="s">
        <v>1</v>
      </c>
      <c r="ID630" s="103"/>
      <c r="IE630" s="103"/>
      <c r="IF630" s="103"/>
      <c r="IG630" s="103"/>
      <c r="IH630" s="103"/>
      <c r="II630" s="103"/>
      <c r="IJ630" s="103"/>
      <c r="IK630" s="103"/>
      <c r="IL630" s="103"/>
      <c r="IM630" s="103"/>
      <c r="IN630" s="103"/>
      <c r="IO630" s="103"/>
      <c r="IP630" s="103"/>
      <c r="IQ630" s="103"/>
      <c r="IR630" s="103"/>
      <c r="IS630" s="103"/>
      <c r="IT630" s="103"/>
      <c r="IU630" s="103"/>
      <c r="IV630" s="103"/>
    </row>
    <row r="631" spans="1:256" s="104" customFormat="1" ht="15" customHeight="1">
      <c r="A631" s="105">
        <f t="shared" si="86"/>
        <v>873</v>
      </c>
      <c r="B631" s="106" t="s">
        <v>927</v>
      </c>
      <c r="C631" s="106" t="s">
        <v>2854</v>
      </c>
      <c r="D631" s="106" t="s">
        <v>344</v>
      </c>
      <c r="E631" s="113" t="s">
        <v>1306</v>
      </c>
      <c r="F631" s="163"/>
      <c r="G631" s="131"/>
      <c r="H631" s="131"/>
      <c r="I631" s="131"/>
      <c r="J631" s="164"/>
      <c r="K631" s="163"/>
      <c r="L631" s="131"/>
      <c r="M631" s="131"/>
      <c r="N631" s="164"/>
      <c r="O631" s="163"/>
      <c r="P631" s="131"/>
      <c r="Q631" s="131"/>
      <c r="R631" s="131"/>
      <c r="S631" s="131"/>
      <c r="T631" s="164"/>
      <c r="U631" s="163"/>
      <c r="V631" s="131"/>
      <c r="W631" s="131"/>
      <c r="X631" s="131"/>
      <c r="Y631" s="164"/>
      <c r="Z631" s="163"/>
      <c r="AA631" s="131"/>
      <c r="AB631" s="131"/>
      <c r="AC631" s="131"/>
      <c r="AD631" s="164"/>
      <c r="AE631" s="163"/>
      <c r="AF631" s="131"/>
      <c r="AG631" s="131"/>
      <c r="AH631" s="131"/>
      <c r="AI631" s="131"/>
      <c r="AJ631" s="223"/>
      <c r="AK631" s="164"/>
      <c r="AL631" s="163"/>
      <c r="AM631" s="131"/>
      <c r="AN631" s="131"/>
      <c r="AO631" s="131"/>
      <c r="AP631" s="131"/>
      <c r="AQ631" s="131"/>
      <c r="AR631" s="131"/>
      <c r="AS631" s="164"/>
      <c r="AT631" s="163"/>
      <c r="AU631" s="131"/>
      <c r="AV631" s="131"/>
      <c r="AW631" s="131"/>
      <c r="AX631" s="131"/>
      <c r="AY631" s="164"/>
      <c r="AZ631" s="163"/>
      <c r="BA631" s="131"/>
      <c r="BB631" s="131"/>
      <c r="BC631" s="131"/>
      <c r="BD631" s="131"/>
      <c r="BE631" s="131"/>
      <c r="BF631" s="164"/>
      <c r="BG631" s="163"/>
      <c r="BH631" s="131"/>
      <c r="BI631" s="131"/>
      <c r="BJ631" s="131"/>
      <c r="BK631" s="131"/>
      <c r="BL631" s="164"/>
      <c r="BM631" s="163"/>
      <c r="BN631" s="131"/>
      <c r="BO631" s="131"/>
      <c r="BP631" s="131"/>
      <c r="BQ631" s="131"/>
      <c r="BR631" s="131"/>
      <c r="BS631" s="164"/>
      <c r="BT631" s="163"/>
      <c r="BU631" s="131"/>
      <c r="BV631" s="131"/>
      <c r="BW631" s="131"/>
      <c r="BX631" s="131"/>
      <c r="BY631" s="164"/>
      <c r="BZ631" s="163"/>
      <c r="CA631" s="131"/>
      <c r="CB631" s="164"/>
      <c r="CC631" s="163"/>
      <c r="CD631" s="131"/>
      <c r="CE631" s="131"/>
      <c r="CF631" s="164"/>
      <c r="CG631" s="163"/>
      <c r="CH631" s="131"/>
      <c r="CI631" s="164"/>
      <c r="CJ631" s="163"/>
      <c r="CK631" s="131"/>
      <c r="CL631" s="131"/>
      <c r="CM631" s="164"/>
      <c r="CN631" s="163"/>
      <c r="CO631" s="131"/>
      <c r="CP631" s="131"/>
      <c r="CQ631" s="131"/>
      <c r="CR631" s="131"/>
      <c r="CS631" s="164"/>
      <c r="CT631" s="163"/>
      <c r="CU631" s="131"/>
      <c r="CV631" s="131"/>
      <c r="CW631" s="131"/>
      <c r="CX631" s="131"/>
      <c r="CY631" s="244"/>
      <c r="CZ631" s="153"/>
      <c r="DA631" s="131"/>
      <c r="DB631" s="164"/>
      <c r="DC631" s="153"/>
      <c r="DD631" s="131"/>
      <c r="DE631" s="131"/>
      <c r="DF631" s="131"/>
      <c r="DG631" s="131"/>
      <c r="DH631" s="164"/>
      <c r="DI631" s="153"/>
      <c r="DJ631" s="153"/>
      <c r="DK631" s="131"/>
      <c r="DL631" s="164"/>
      <c r="DM631" s="153"/>
      <c r="DN631" s="131"/>
      <c r="DO631" s="164"/>
      <c r="DP631" s="153"/>
      <c r="DQ631" s="131"/>
      <c r="DR631" s="131"/>
      <c r="DS631" s="223"/>
      <c r="DT631" s="131"/>
      <c r="DU631" s="153"/>
      <c r="DV631" s="223"/>
      <c r="DW631" s="164"/>
      <c r="DX631" s="153"/>
      <c r="DY631" s="131"/>
      <c r="DZ631" s="131"/>
      <c r="EA631" s="131"/>
      <c r="EB631" s="131"/>
      <c r="EC631" s="131"/>
      <c r="ED631" s="131"/>
      <c r="EE631" s="131"/>
      <c r="EF631" s="131"/>
      <c r="EG631" s="131"/>
      <c r="EH631" s="131"/>
      <c r="EI631" s="131"/>
      <c r="EJ631" s="164"/>
      <c r="EK631" s="163"/>
      <c r="EL631" s="131"/>
      <c r="EM631" s="164"/>
      <c r="EN631" s="153"/>
      <c r="EO631" s="131">
        <v>7.02</v>
      </c>
      <c r="EP631" s="131"/>
      <c r="EQ631" s="131"/>
      <c r="ER631" s="223"/>
      <c r="ES631" s="164"/>
      <c r="ET631" s="153"/>
      <c r="EU631" s="131"/>
      <c r="EV631" s="131"/>
      <c r="EW631" s="131"/>
      <c r="EX631" s="131"/>
      <c r="EY631" s="131"/>
      <c r="EZ631" s="164"/>
      <c r="FA631" s="153"/>
      <c r="FB631" s="131"/>
      <c r="FC631" s="131"/>
      <c r="FD631" s="131"/>
      <c r="FE631" s="131"/>
      <c r="FF631" s="131"/>
      <c r="FG631" s="131"/>
      <c r="FH631" s="164"/>
      <c r="FI631" s="153"/>
      <c r="FJ631" s="131"/>
      <c r="FK631" s="131"/>
      <c r="FL631" s="131"/>
      <c r="FM631" s="131"/>
      <c r="FN631" s="131"/>
      <c r="FO631" s="131"/>
      <c r="FP631" s="223"/>
      <c r="FQ631" s="163"/>
      <c r="FR631" s="131"/>
      <c r="FS631" s="131"/>
      <c r="FT631" s="131"/>
      <c r="FU631" s="131"/>
      <c r="FV631" s="131"/>
      <c r="FW631" s="131"/>
      <c r="FX631" s="131"/>
      <c r="FY631" s="223"/>
      <c r="FZ631" s="163"/>
      <c r="GA631" s="131"/>
      <c r="GB631" s="131"/>
      <c r="GC631" s="223"/>
      <c r="GD631" s="164"/>
      <c r="GE631" s="153"/>
      <c r="GF631" s="131"/>
      <c r="GG631" s="131"/>
      <c r="GH631" s="131"/>
      <c r="GI631" s="131"/>
      <c r="GJ631" s="131"/>
      <c r="GK631" s="131"/>
      <c r="GL631" s="131"/>
      <c r="GM631" s="131"/>
      <c r="GN631" s="164"/>
      <c r="GO631" s="153"/>
      <c r="GP631" s="131"/>
      <c r="GQ631" s="131"/>
      <c r="GR631" s="131"/>
      <c r="GS631" s="223"/>
      <c r="GT631" s="223"/>
      <c r="GU631" s="223"/>
      <c r="GV631" s="163"/>
      <c r="GW631" s="153"/>
      <c r="GX631" s="153"/>
      <c r="GY631" s="153"/>
      <c r="GZ631" s="153"/>
      <c r="HA631" s="153"/>
      <c r="HB631" s="153"/>
      <c r="HC631" s="369"/>
      <c r="HD631" s="163"/>
      <c r="HE631" s="153"/>
      <c r="HF631" s="153"/>
      <c r="HG631" s="153"/>
      <c r="HH631" s="153"/>
      <c r="HI631" s="131"/>
      <c r="HJ631" s="131"/>
      <c r="HK631" s="164"/>
      <c r="HL631" s="153"/>
      <c r="HM631" s="131"/>
      <c r="HN631" s="131"/>
      <c r="HO631" s="131"/>
      <c r="HP631" s="133"/>
      <c r="HQ631" s="126">
        <f t="shared" si="87"/>
        <v>7.02</v>
      </c>
      <c r="HR631" s="202" t="str">
        <f t="shared" si="88"/>
        <v>Novice</v>
      </c>
      <c r="HS631" s="130">
        <f t="shared" si="89"/>
        <v>1</v>
      </c>
      <c r="HT631" s="208">
        <f t="shared" si="90"/>
        <v>0</v>
      </c>
      <c r="HU631" s="208">
        <f t="shared" si="91"/>
        <v>0</v>
      </c>
      <c r="HV631" s="208">
        <f t="shared" si="92"/>
        <v>0</v>
      </c>
      <c r="HW631" s="209">
        <f t="shared" si="93"/>
        <v>0</v>
      </c>
      <c r="HX631" s="204"/>
      <c r="IA631" s="106" t="s">
        <v>927</v>
      </c>
      <c r="IB631" s="106" t="s">
        <v>2854</v>
      </c>
      <c r="IC631" s="106" t="s">
        <v>344</v>
      </c>
      <c r="ID631" s="103"/>
      <c r="IE631" s="103"/>
      <c r="IF631" s="103"/>
      <c r="IG631" s="103"/>
      <c r="IH631" s="103"/>
      <c r="II631" s="103"/>
      <c r="IJ631" s="103"/>
      <c r="IK631" s="103"/>
      <c r="IL631" s="103"/>
      <c r="IM631" s="103"/>
      <c r="IN631" s="103"/>
      <c r="IO631" s="103"/>
      <c r="IP631" s="103"/>
      <c r="IQ631" s="103"/>
      <c r="IR631" s="103"/>
      <c r="IS631" s="103"/>
      <c r="IT631" s="103"/>
      <c r="IU631" s="103"/>
      <c r="IV631" s="103"/>
    </row>
    <row r="632" spans="1:256" s="104" customFormat="1" ht="15" customHeight="1">
      <c r="A632" s="105">
        <f t="shared" si="86"/>
        <v>968</v>
      </c>
      <c r="B632" s="106" t="s">
        <v>1298</v>
      </c>
      <c r="C632" s="106" t="s">
        <v>1299</v>
      </c>
      <c r="D632" s="106" t="s">
        <v>899</v>
      </c>
      <c r="E632" s="113" t="s">
        <v>1129</v>
      </c>
      <c r="F632" s="163"/>
      <c r="G632" s="131"/>
      <c r="H632" s="131"/>
      <c r="I632" s="131"/>
      <c r="J632" s="164"/>
      <c r="K632" s="163"/>
      <c r="L632" s="131"/>
      <c r="M632" s="131"/>
      <c r="N632" s="164"/>
      <c r="O632" s="163"/>
      <c r="P632" s="131"/>
      <c r="Q632" s="131"/>
      <c r="R632" s="131"/>
      <c r="S632" s="131"/>
      <c r="T632" s="164"/>
      <c r="U632" s="163"/>
      <c r="V632" s="131"/>
      <c r="W632" s="131"/>
      <c r="X632" s="131"/>
      <c r="Y632" s="164"/>
      <c r="Z632" s="163"/>
      <c r="AA632" s="131"/>
      <c r="AB632" s="131"/>
      <c r="AC632" s="131"/>
      <c r="AD632" s="164"/>
      <c r="AE632" s="163"/>
      <c r="AF632" s="131"/>
      <c r="AG632" s="131"/>
      <c r="AH632" s="131"/>
      <c r="AI632" s="131"/>
      <c r="AJ632" s="223"/>
      <c r="AK632" s="164"/>
      <c r="AL632" s="163"/>
      <c r="AM632" s="131"/>
      <c r="AN632" s="131"/>
      <c r="AO632" s="131"/>
      <c r="AP632" s="131"/>
      <c r="AQ632" s="131"/>
      <c r="AR632" s="131"/>
      <c r="AS632" s="164"/>
      <c r="AT632" s="163"/>
      <c r="AU632" s="131"/>
      <c r="AV632" s="131"/>
      <c r="AW632" s="131"/>
      <c r="AX632" s="131"/>
      <c r="AY632" s="164"/>
      <c r="AZ632" s="163"/>
      <c r="BA632" s="131"/>
      <c r="BB632" s="131"/>
      <c r="BC632" s="131"/>
      <c r="BD632" s="131"/>
      <c r="BE632" s="131"/>
      <c r="BF632" s="164"/>
      <c r="BG632" s="163"/>
      <c r="BH632" s="131"/>
      <c r="BI632" s="131"/>
      <c r="BJ632" s="131"/>
      <c r="BK632" s="131"/>
      <c r="BL632" s="164"/>
      <c r="BM632" s="163"/>
      <c r="BN632" s="131"/>
      <c r="BO632" s="131"/>
      <c r="BP632" s="131"/>
      <c r="BQ632" s="131"/>
      <c r="BR632" s="131"/>
      <c r="BS632" s="164"/>
      <c r="BT632" s="163"/>
      <c r="BU632" s="131"/>
      <c r="BV632" s="131"/>
      <c r="BW632" s="131"/>
      <c r="BX632" s="131"/>
      <c r="BY632" s="164"/>
      <c r="BZ632" s="163"/>
      <c r="CA632" s="131"/>
      <c r="CB632" s="164"/>
      <c r="CC632" s="163"/>
      <c r="CD632" s="131"/>
      <c r="CE632" s="131"/>
      <c r="CF632" s="164"/>
      <c r="CG632" s="163"/>
      <c r="CH632" s="131"/>
      <c r="CI632" s="164"/>
      <c r="CJ632" s="163"/>
      <c r="CK632" s="131"/>
      <c r="CL632" s="131"/>
      <c r="CM632" s="164"/>
      <c r="CN632" s="163"/>
      <c r="CO632" s="131"/>
      <c r="CP632" s="131"/>
      <c r="CQ632" s="131"/>
      <c r="CR632" s="131"/>
      <c r="CS632" s="164"/>
      <c r="CT632" s="163"/>
      <c r="CU632" s="131"/>
      <c r="CV632" s="131"/>
      <c r="CW632" s="131"/>
      <c r="CX632" s="131"/>
      <c r="CY632" s="244"/>
      <c r="CZ632" s="153"/>
      <c r="DA632" s="131"/>
      <c r="DB632" s="164"/>
      <c r="DC632" s="153"/>
      <c r="DD632" s="131"/>
      <c r="DE632" s="131"/>
      <c r="DF632" s="131"/>
      <c r="DG632" s="131"/>
      <c r="DH632" s="164"/>
      <c r="DI632" s="153"/>
      <c r="DJ632" s="153"/>
      <c r="DK632" s="131"/>
      <c r="DL632" s="164"/>
      <c r="DM632" s="153"/>
      <c r="DN632" s="131"/>
      <c r="DO632" s="164"/>
      <c r="DP632" s="153"/>
      <c r="DQ632" s="131"/>
      <c r="DR632" s="131"/>
      <c r="DS632" s="223"/>
      <c r="DT632" s="131"/>
      <c r="DU632" s="153"/>
      <c r="DV632" s="223"/>
      <c r="DW632" s="164"/>
      <c r="DX632" s="153"/>
      <c r="DY632" s="131"/>
      <c r="DZ632" s="131"/>
      <c r="EA632" s="131"/>
      <c r="EB632" s="131"/>
      <c r="EC632" s="131"/>
      <c r="ED632" s="131"/>
      <c r="EE632" s="131"/>
      <c r="EF632" s="131"/>
      <c r="EG632" s="131"/>
      <c r="EH632" s="131"/>
      <c r="EI632" s="131"/>
      <c r="EJ632" s="164"/>
      <c r="EK632" s="163"/>
      <c r="EL632" s="131"/>
      <c r="EM632" s="164"/>
      <c r="EN632" s="153"/>
      <c r="EO632" s="131"/>
      <c r="EP632" s="131"/>
      <c r="EQ632" s="131"/>
      <c r="ER632" s="223"/>
      <c r="ES632" s="164"/>
      <c r="ET632" s="153"/>
      <c r="EU632" s="131"/>
      <c r="EV632" s="131"/>
      <c r="EW632" s="131"/>
      <c r="EX632" s="131"/>
      <c r="EY632" s="131"/>
      <c r="EZ632" s="164"/>
      <c r="FA632" s="153"/>
      <c r="FB632" s="131"/>
      <c r="FC632" s="131"/>
      <c r="FD632" s="131"/>
      <c r="FE632" s="131"/>
      <c r="FF632" s="131"/>
      <c r="FG632" s="131"/>
      <c r="FH632" s="164"/>
      <c r="FI632" s="153"/>
      <c r="FJ632" s="131"/>
      <c r="FK632" s="131"/>
      <c r="FL632" s="131"/>
      <c r="FM632" s="131"/>
      <c r="FN632" s="131"/>
      <c r="FO632" s="131"/>
      <c r="FP632" s="223"/>
      <c r="FQ632" s="163"/>
      <c r="FR632" s="131"/>
      <c r="FS632" s="131"/>
      <c r="FT632" s="131"/>
      <c r="FU632" s="131"/>
      <c r="FV632" s="131"/>
      <c r="FW632" s="131"/>
      <c r="FX632" s="131"/>
      <c r="FY632" s="223"/>
      <c r="FZ632" s="163"/>
      <c r="GA632" s="131"/>
      <c r="GB632" s="131"/>
      <c r="GC632" s="223"/>
      <c r="GD632" s="164"/>
      <c r="GE632" s="153"/>
      <c r="GF632" s="131"/>
      <c r="GG632" s="131"/>
      <c r="GH632" s="131"/>
      <c r="GI632" s="131"/>
      <c r="GJ632" s="131"/>
      <c r="GK632" s="131"/>
      <c r="GL632" s="131"/>
      <c r="GM632" s="131"/>
      <c r="GN632" s="164"/>
      <c r="GO632" s="153"/>
      <c r="GP632" s="131"/>
      <c r="GQ632" s="131"/>
      <c r="GR632" s="131"/>
      <c r="GS632" s="223"/>
      <c r="GT632" s="223"/>
      <c r="GU632" s="223"/>
      <c r="GV632" s="163"/>
      <c r="GW632" s="153"/>
      <c r="GX632" s="153"/>
      <c r="GY632" s="153"/>
      <c r="GZ632" s="153"/>
      <c r="HA632" s="153"/>
      <c r="HB632" s="153"/>
      <c r="HC632" s="369"/>
      <c r="HD632" s="163"/>
      <c r="HE632" s="153"/>
      <c r="HF632" s="153"/>
      <c r="HG632" s="153"/>
      <c r="HH632" s="153"/>
      <c r="HI632" s="131"/>
      <c r="HJ632" s="131"/>
      <c r="HK632" s="164"/>
      <c r="HL632" s="153"/>
      <c r="HM632" s="131"/>
      <c r="HN632" s="131"/>
      <c r="HO632" s="131"/>
      <c r="HP632" s="133"/>
      <c r="HQ632" s="126">
        <f t="shared" si="87"/>
        <v>0</v>
      </c>
      <c r="HR632" s="202" t="str">
        <f t="shared" si="88"/>
        <v>~~~</v>
      </c>
      <c r="HS632" s="130">
        <f t="shared" si="89"/>
        <v>0</v>
      </c>
      <c r="HT632" s="208">
        <f t="shared" si="90"/>
        <v>0</v>
      </c>
      <c r="HU632" s="208">
        <f t="shared" si="91"/>
        <v>0</v>
      </c>
      <c r="HV632" s="208">
        <f t="shared" si="92"/>
        <v>0</v>
      </c>
      <c r="HW632" s="209">
        <f t="shared" si="93"/>
        <v>0</v>
      </c>
      <c r="HX632" s="204"/>
      <c r="IA632" s="106" t="s">
        <v>1298</v>
      </c>
      <c r="IB632" s="106" t="s">
        <v>1299</v>
      </c>
      <c r="IC632" s="106" t="s">
        <v>899</v>
      </c>
      <c r="ID632" s="103"/>
      <c r="IE632" s="103"/>
      <c r="IF632" s="103"/>
      <c r="IG632" s="103"/>
      <c r="IH632" s="103"/>
      <c r="II632" s="103"/>
      <c r="IJ632" s="103"/>
      <c r="IK632" s="103"/>
      <c r="IL632" s="103"/>
      <c r="IM632" s="103"/>
      <c r="IN632" s="103"/>
      <c r="IO632" s="103"/>
      <c r="IP632" s="103"/>
      <c r="IQ632" s="103"/>
      <c r="IR632" s="103"/>
      <c r="IS632" s="103"/>
      <c r="IT632" s="103"/>
      <c r="IU632" s="103"/>
      <c r="IV632" s="103"/>
    </row>
    <row r="633" spans="1:256" s="104" customFormat="1" ht="15" customHeight="1">
      <c r="A633" s="105">
        <f t="shared" si="86"/>
        <v>968</v>
      </c>
      <c r="B633" s="106" t="s">
        <v>898</v>
      </c>
      <c r="C633" s="106" t="s">
        <v>876</v>
      </c>
      <c r="D633" s="106" t="s">
        <v>899</v>
      </c>
      <c r="E633" s="113"/>
      <c r="F633" s="163"/>
      <c r="G633" s="131"/>
      <c r="H633" s="131"/>
      <c r="I633" s="131"/>
      <c r="J633" s="164"/>
      <c r="K633" s="163"/>
      <c r="L633" s="131"/>
      <c r="M633" s="131"/>
      <c r="N633" s="164"/>
      <c r="O633" s="163"/>
      <c r="P633" s="131"/>
      <c r="Q633" s="131"/>
      <c r="R633" s="131"/>
      <c r="S633" s="131"/>
      <c r="T633" s="164"/>
      <c r="U633" s="163"/>
      <c r="V633" s="131"/>
      <c r="W633" s="131"/>
      <c r="X633" s="131"/>
      <c r="Y633" s="164"/>
      <c r="Z633" s="163"/>
      <c r="AA633" s="131"/>
      <c r="AB633" s="131"/>
      <c r="AC633" s="131"/>
      <c r="AD633" s="164"/>
      <c r="AE633" s="163"/>
      <c r="AF633" s="131"/>
      <c r="AG633" s="131"/>
      <c r="AH633" s="131"/>
      <c r="AI633" s="131"/>
      <c r="AJ633" s="223"/>
      <c r="AK633" s="164"/>
      <c r="AL633" s="163"/>
      <c r="AM633" s="131"/>
      <c r="AN633" s="131"/>
      <c r="AO633" s="131"/>
      <c r="AP633" s="131"/>
      <c r="AQ633" s="131"/>
      <c r="AR633" s="131"/>
      <c r="AS633" s="164"/>
      <c r="AT633" s="163"/>
      <c r="AU633" s="131"/>
      <c r="AV633" s="131"/>
      <c r="AW633" s="131"/>
      <c r="AX633" s="131"/>
      <c r="AY633" s="164"/>
      <c r="AZ633" s="163"/>
      <c r="BA633" s="131"/>
      <c r="BB633" s="131"/>
      <c r="BC633" s="131"/>
      <c r="BD633" s="131"/>
      <c r="BE633" s="131"/>
      <c r="BF633" s="164"/>
      <c r="BG633" s="163"/>
      <c r="BH633" s="131"/>
      <c r="BI633" s="131"/>
      <c r="BJ633" s="131"/>
      <c r="BK633" s="131"/>
      <c r="BL633" s="164"/>
      <c r="BM633" s="163"/>
      <c r="BN633" s="131"/>
      <c r="BO633" s="131"/>
      <c r="BP633" s="131"/>
      <c r="BQ633" s="131"/>
      <c r="BR633" s="131"/>
      <c r="BS633" s="164"/>
      <c r="BT633" s="163"/>
      <c r="BU633" s="131"/>
      <c r="BV633" s="131"/>
      <c r="BW633" s="131"/>
      <c r="BX633" s="131"/>
      <c r="BY633" s="164"/>
      <c r="BZ633" s="163"/>
      <c r="CA633" s="131"/>
      <c r="CB633" s="164"/>
      <c r="CC633" s="163"/>
      <c r="CD633" s="131"/>
      <c r="CE633" s="131"/>
      <c r="CF633" s="164"/>
      <c r="CG633" s="163"/>
      <c r="CH633" s="131"/>
      <c r="CI633" s="164"/>
      <c r="CJ633" s="163"/>
      <c r="CK633" s="131"/>
      <c r="CL633" s="131"/>
      <c r="CM633" s="164"/>
      <c r="CN633" s="163"/>
      <c r="CO633" s="131"/>
      <c r="CP633" s="131"/>
      <c r="CQ633" s="131"/>
      <c r="CR633" s="131"/>
      <c r="CS633" s="164"/>
      <c r="CT633" s="163"/>
      <c r="CU633" s="131"/>
      <c r="CV633" s="131"/>
      <c r="CW633" s="131"/>
      <c r="CX633" s="131"/>
      <c r="CY633" s="244"/>
      <c r="CZ633" s="153"/>
      <c r="DA633" s="131"/>
      <c r="DB633" s="164"/>
      <c r="DC633" s="153"/>
      <c r="DD633" s="131"/>
      <c r="DE633" s="131"/>
      <c r="DF633" s="131"/>
      <c r="DG633" s="131"/>
      <c r="DH633" s="164"/>
      <c r="DI633" s="153"/>
      <c r="DJ633" s="153"/>
      <c r="DK633" s="131"/>
      <c r="DL633" s="164"/>
      <c r="DM633" s="153"/>
      <c r="DN633" s="131"/>
      <c r="DO633" s="164"/>
      <c r="DP633" s="153"/>
      <c r="DQ633" s="131"/>
      <c r="DR633" s="131"/>
      <c r="DS633" s="223"/>
      <c r="DT633" s="131"/>
      <c r="DU633" s="153"/>
      <c r="DV633" s="223"/>
      <c r="DW633" s="164"/>
      <c r="DX633" s="153"/>
      <c r="DY633" s="131"/>
      <c r="DZ633" s="131"/>
      <c r="EA633" s="131"/>
      <c r="EB633" s="131"/>
      <c r="EC633" s="131"/>
      <c r="ED633" s="131"/>
      <c r="EE633" s="131"/>
      <c r="EF633" s="131"/>
      <c r="EG633" s="131"/>
      <c r="EH633" s="131"/>
      <c r="EI633" s="131"/>
      <c r="EJ633" s="164"/>
      <c r="EK633" s="163"/>
      <c r="EL633" s="131"/>
      <c r="EM633" s="164"/>
      <c r="EN633" s="153"/>
      <c r="EO633" s="131"/>
      <c r="EP633" s="131"/>
      <c r="EQ633" s="131"/>
      <c r="ER633" s="223"/>
      <c r="ES633" s="164"/>
      <c r="ET633" s="153"/>
      <c r="EU633" s="131"/>
      <c r="EV633" s="131"/>
      <c r="EW633" s="131"/>
      <c r="EX633" s="131"/>
      <c r="EY633" s="131"/>
      <c r="EZ633" s="164"/>
      <c r="FA633" s="153"/>
      <c r="FB633" s="131"/>
      <c r="FC633" s="131"/>
      <c r="FD633" s="131"/>
      <c r="FE633" s="131"/>
      <c r="FF633" s="131"/>
      <c r="FG633" s="131"/>
      <c r="FH633" s="164"/>
      <c r="FI633" s="153"/>
      <c r="FJ633" s="131"/>
      <c r="FK633" s="131"/>
      <c r="FL633" s="131"/>
      <c r="FM633" s="131"/>
      <c r="FN633" s="131"/>
      <c r="FO633" s="131"/>
      <c r="FP633" s="223"/>
      <c r="FQ633" s="163"/>
      <c r="FR633" s="131"/>
      <c r="FS633" s="131"/>
      <c r="FT633" s="131"/>
      <c r="FU633" s="131"/>
      <c r="FV633" s="131"/>
      <c r="FW633" s="131"/>
      <c r="FX633" s="131"/>
      <c r="FY633" s="223"/>
      <c r="FZ633" s="163"/>
      <c r="GA633" s="131"/>
      <c r="GB633" s="131"/>
      <c r="GC633" s="223"/>
      <c r="GD633" s="164"/>
      <c r="GE633" s="153"/>
      <c r="GF633" s="131"/>
      <c r="GG633" s="131"/>
      <c r="GH633" s="131"/>
      <c r="GI633" s="131"/>
      <c r="GJ633" s="131"/>
      <c r="GK633" s="131"/>
      <c r="GL633" s="131"/>
      <c r="GM633" s="131"/>
      <c r="GN633" s="164"/>
      <c r="GO633" s="153"/>
      <c r="GP633" s="131"/>
      <c r="GQ633" s="131"/>
      <c r="GR633" s="131"/>
      <c r="GS633" s="223"/>
      <c r="GT633" s="223"/>
      <c r="GU633" s="223"/>
      <c r="GV633" s="163"/>
      <c r="GW633" s="153"/>
      <c r="GX633" s="153"/>
      <c r="GY633" s="153"/>
      <c r="GZ633" s="153"/>
      <c r="HA633" s="153"/>
      <c r="HB633" s="153"/>
      <c r="HC633" s="369"/>
      <c r="HD633" s="163"/>
      <c r="HE633" s="153"/>
      <c r="HF633" s="153"/>
      <c r="HG633" s="153"/>
      <c r="HH633" s="153"/>
      <c r="HI633" s="131"/>
      <c r="HJ633" s="131"/>
      <c r="HK633" s="164"/>
      <c r="HL633" s="153"/>
      <c r="HM633" s="131"/>
      <c r="HN633" s="131"/>
      <c r="HO633" s="131"/>
      <c r="HP633" s="133"/>
      <c r="HQ633" s="126">
        <f t="shared" si="87"/>
        <v>0</v>
      </c>
      <c r="HR633" s="202" t="str">
        <f t="shared" si="88"/>
        <v>~~~</v>
      </c>
      <c r="HS633" s="130">
        <f t="shared" si="89"/>
        <v>0</v>
      </c>
      <c r="HT633" s="208">
        <f t="shared" si="90"/>
        <v>0</v>
      </c>
      <c r="HU633" s="208">
        <f t="shared" si="91"/>
        <v>0</v>
      </c>
      <c r="HV633" s="208">
        <f t="shared" si="92"/>
        <v>0</v>
      </c>
      <c r="HW633" s="209">
        <f t="shared" si="93"/>
        <v>0</v>
      </c>
      <c r="HX633" s="204"/>
      <c r="IA633" s="106" t="s">
        <v>898</v>
      </c>
      <c r="IB633" s="106" t="s">
        <v>876</v>
      </c>
      <c r="IC633" s="106" t="s">
        <v>899</v>
      </c>
      <c r="ID633" s="103"/>
      <c r="IE633" s="103"/>
      <c r="IF633" s="103"/>
      <c r="IG633" s="103"/>
      <c r="IH633" s="103"/>
      <c r="II633" s="103"/>
      <c r="IJ633" s="103"/>
      <c r="IK633" s="103"/>
      <c r="IL633" s="103"/>
      <c r="IM633" s="103"/>
      <c r="IN633" s="103"/>
      <c r="IO633" s="103"/>
      <c r="IP633" s="103"/>
      <c r="IQ633" s="103"/>
      <c r="IR633" s="103"/>
      <c r="IS633" s="103"/>
      <c r="IT633" s="103"/>
      <c r="IU633" s="103"/>
      <c r="IV633" s="103"/>
    </row>
    <row r="634" spans="1:256" s="104" customFormat="1" ht="15" customHeight="1">
      <c r="A634" s="105">
        <f t="shared" si="86"/>
        <v>968</v>
      </c>
      <c r="B634" s="106" t="s">
        <v>438</v>
      </c>
      <c r="C634" s="106" t="s">
        <v>1300</v>
      </c>
      <c r="D634" s="106" t="s">
        <v>899</v>
      </c>
      <c r="E634" s="113" t="s">
        <v>1129</v>
      </c>
      <c r="F634" s="163"/>
      <c r="G634" s="131"/>
      <c r="H634" s="131"/>
      <c r="I634" s="131"/>
      <c r="J634" s="164"/>
      <c r="K634" s="163"/>
      <c r="L634" s="131"/>
      <c r="M634" s="131"/>
      <c r="N634" s="164"/>
      <c r="O634" s="163"/>
      <c r="P634" s="131"/>
      <c r="Q634" s="131"/>
      <c r="R634" s="131"/>
      <c r="S634" s="131"/>
      <c r="T634" s="164"/>
      <c r="U634" s="163"/>
      <c r="V634" s="131"/>
      <c r="W634" s="131"/>
      <c r="X634" s="131"/>
      <c r="Y634" s="164"/>
      <c r="Z634" s="163"/>
      <c r="AA634" s="131"/>
      <c r="AB634" s="131"/>
      <c r="AC634" s="131"/>
      <c r="AD634" s="164"/>
      <c r="AE634" s="163"/>
      <c r="AF634" s="131"/>
      <c r="AG634" s="131"/>
      <c r="AH634" s="131"/>
      <c r="AI634" s="131"/>
      <c r="AJ634" s="223"/>
      <c r="AK634" s="164"/>
      <c r="AL634" s="163"/>
      <c r="AM634" s="131"/>
      <c r="AN634" s="131"/>
      <c r="AO634" s="131"/>
      <c r="AP634" s="131"/>
      <c r="AQ634" s="131"/>
      <c r="AR634" s="131"/>
      <c r="AS634" s="164"/>
      <c r="AT634" s="163"/>
      <c r="AU634" s="131"/>
      <c r="AV634" s="131"/>
      <c r="AW634" s="131"/>
      <c r="AX634" s="131"/>
      <c r="AY634" s="164"/>
      <c r="AZ634" s="163"/>
      <c r="BA634" s="131"/>
      <c r="BB634" s="131"/>
      <c r="BC634" s="131"/>
      <c r="BD634" s="131"/>
      <c r="BE634" s="131"/>
      <c r="BF634" s="164"/>
      <c r="BG634" s="163"/>
      <c r="BH634" s="131"/>
      <c r="BI634" s="131"/>
      <c r="BJ634" s="131"/>
      <c r="BK634" s="131"/>
      <c r="BL634" s="164"/>
      <c r="BM634" s="163"/>
      <c r="BN634" s="131"/>
      <c r="BO634" s="131"/>
      <c r="BP634" s="131"/>
      <c r="BQ634" s="131"/>
      <c r="BR634" s="131"/>
      <c r="BS634" s="164"/>
      <c r="BT634" s="163"/>
      <c r="BU634" s="131"/>
      <c r="BV634" s="131"/>
      <c r="BW634" s="131"/>
      <c r="BX634" s="131"/>
      <c r="BY634" s="164"/>
      <c r="BZ634" s="163"/>
      <c r="CA634" s="131"/>
      <c r="CB634" s="164"/>
      <c r="CC634" s="163"/>
      <c r="CD634" s="131"/>
      <c r="CE634" s="131"/>
      <c r="CF634" s="164"/>
      <c r="CG634" s="163"/>
      <c r="CH634" s="131"/>
      <c r="CI634" s="164"/>
      <c r="CJ634" s="163"/>
      <c r="CK634" s="131"/>
      <c r="CL634" s="131"/>
      <c r="CM634" s="164"/>
      <c r="CN634" s="163"/>
      <c r="CO634" s="131"/>
      <c r="CP634" s="131"/>
      <c r="CQ634" s="131"/>
      <c r="CR634" s="131"/>
      <c r="CS634" s="164"/>
      <c r="CT634" s="163"/>
      <c r="CU634" s="131"/>
      <c r="CV634" s="131"/>
      <c r="CW634" s="131"/>
      <c r="CX634" s="131"/>
      <c r="CY634" s="244"/>
      <c r="CZ634" s="153"/>
      <c r="DA634" s="131"/>
      <c r="DB634" s="164"/>
      <c r="DC634" s="153"/>
      <c r="DD634" s="131"/>
      <c r="DE634" s="131"/>
      <c r="DF634" s="131"/>
      <c r="DG634" s="131"/>
      <c r="DH634" s="164"/>
      <c r="DI634" s="153"/>
      <c r="DJ634" s="153"/>
      <c r="DK634" s="131"/>
      <c r="DL634" s="164"/>
      <c r="DM634" s="153"/>
      <c r="DN634" s="131"/>
      <c r="DO634" s="164"/>
      <c r="DP634" s="153"/>
      <c r="DQ634" s="131"/>
      <c r="DR634" s="131"/>
      <c r="DS634" s="223"/>
      <c r="DT634" s="131"/>
      <c r="DU634" s="153"/>
      <c r="DV634" s="223"/>
      <c r="DW634" s="164"/>
      <c r="DX634" s="153"/>
      <c r="DY634" s="131"/>
      <c r="DZ634" s="131"/>
      <c r="EA634" s="131"/>
      <c r="EB634" s="131"/>
      <c r="EC634" s="131"/>
      <c r="ED634" s="131"/>
      <c r="EE634" s="131"/>
      <c r="EF634" s="131"/>
      <c r="EG634" s="131"/>
      <c r="EH634" s="131"/>
      <c r="EI634" s="131"/>
      <c r="EJ634" s="164"/>
      <c r="EK634" s="163"/>
      <c r="EL634" s="131"/>
      <c r="EM634" s="164"/>
      <c r="EN634" s="153"/>
      <c r="EO634" s="131"/>
      <c r="EP634" s="131"/>
      <c r="EQ634" s="131"/>
      <c r="ER634" s="223"/>
      <c r="ES634" s="164"/>
      <c r="ET634" s="153"/>
      <c r="EU634" s="131"/>
      <c r="EV634" s="131"/>
      <c r="EW634" s="131"/>
      <c r="EX634" s="131"/>
      <c r="EY634" s="131"/>
      <c r="EZ634" s="164"/>
      <c r="FA634" s="153"/>
      <c r="FB634" s="131"/>
      <c r="FC634" s="131"/>
      <c r="FD634" s="131"/>
      <c r="FE634" s="131"/>
      <c r="FF634" s="131"/>
      <c r="FG634" s="131"/>
      <c r="FH634" s="164"/>
      <c r="FI634" s="153"/>
      <c r="FJ634" s="131"/>
      <c r="FK634" s="131"/>
      <c r="FL634" s="131"/>
      <c r="FM634" s="131"/>
      <c r="FN634" s="131"/>
      <c r="FO634" s="131"/>
      <c r="FP634" s="223"/>
      <c r="FQ634" s="163"/>
      <c r="FR634" s="131"/>
      <c r="FS634" s="131"/>
      <c r="FT634" s="131"/>
      <c r="FU634" s="131"/>
      <c r="FV634" s="131"/>
      <c r="FW634" s="131"/>
      <c r="FX634" s="131"/>
      <c r="FY634" s="223"/>
      <c r="FZ634" s="163"/>
      <c r="GA634" s="131"/>
      <c r="GB634" s="131"/>
      <c r="GC634" s="223"/>
      <c r="GD634" s="164"/>
      <c r="GE634" s="153"/>
      <c r="GF634" s="131"/>
      <c r="GG634" s="131"/>
      <c r="GH634" s="131"/>
      <c r="GI634" s="131"/>
      <c r="GJ634" s="131"/>
      <c r="GK634" s="131"/>
      <c r="GL634" s="131"/>
      <c r="GM634" s="131"/>
      <c r="GN634" s="164"/>
      <c r="GO634" s="153"/>
      <c r="GP634" s="131"/>
      <c r="GQ634" s="131"/>
      <c r="GR634" s="131"/>
      <c r="GS634" s="223"/>
      <c r="GT634" s="223"/>
      <c r="GU634" s="223"/>
      <c r="GV634" s="163"/>
      <c r="GW634" s="153"/>
      <c r="GX634" s="153"/>
      <c r="GY634" s="153"/>
      <c r="GZ634" s="153"/>
      <c r="HA634" s="153"/>
      <c r="HB634" s="153"/>
      <c r="HC634" s="369"/>
      <c r="HD634" s="163"/>
      <c r="HE634" s="153"/>
      <c r="HF634" s="153"/>
      <c r="HG634" s="153"/>
      <c r="HH634" s="153"/>
      <c r="HI634" s="131"/>
      <c r="HJ634" s="131"/>
      <c r="HK634" s="164"/>
      <c r="HL634" s="153"/>
      <c r="HM634" s="131"/>
      <c r="HN634" s="131"/>
      <c r="HO634" s="131"/>
      <c r="HP634" s="133"/>
      <c r="HQ634" s="126">
        <f t="shared" si="87"/>
        <v>0</v>
      </c>
      <c r="HR634" s="202" t="str">
        <f t="shared" si="88"/>
        <v>~~~</v>
      </c>
      <c r="HS634" s="130">
        <f t="shared" si="89"/>
        <v>0</v>
      </c>
      <c r="HT634" s="208">
        <f t="shared" si="90"/>
        <v>0</v>
      </c>
      <c r="HU634" s="208">
        <f t="shared" si="91"/>
        <v>0</v>
      </c>
      <c r="HV634" s="208">
        <f t="shared" si="92"/>
        <v>0</v>
      </c>
      <c r="HW634" s="209">
        <f t="shared" si="93"/>
        <v>0</v>
      </c>
      <c r="HX634" s="204"/>
      <c r="IA634" s="106" t="s">
        <v>438</v>
      </c>
      <c r="IB634" s="106" t="s">
        <v>1300</v>
      </c>
      <c r="IC634" s="106" t="s">
        <v>899</v>
      </c>
      <c r="ID634" s="103"/>
      <c r="IE634" s="103"/>
      <c r="IF634" s="103"/>
      <c r="IG634" s="103"/>
      <c r="IH634" s="103"/>
      <c r="II634" s="103"/>
      <c r="IJ634" s="103"/>
      <c r="IK634" s="103"/>
      <c r="IL634" s="103"/>
      <c r="IM634" s="103"/>
      <c r="IN634" s="103"/>
      <c r="IO634" s="103"/>
      <c r="IP634" s="103"/>
      <c r="IQ634" s="103"/>
      <c r="IR634" s="103"/>
      <c r="IS634" s="103"/>
      <c r="IT634" s="103"/>
      <c r="IU634" s="103"/>
      <c r="IV634" s="103"/>
    </row>
    <row r="635" spans="1:256" s="104" customFormat="1" ht="15" customHeight="1">
      <c r="A635" s="105">
        <f t="shared" si="86"/>
        <v>968</v>
      </c>
      <c r="B635" s="95" t="s">
        <v>111</v>
      </c>
      <c r="C635" s="95" t="s">
        <v>582</v>
      </c>
      <c r="D635" s="95" t="s">
        <v>899</v>
      </c>
      <c r="E635" s="117" t="s">
        <v>1130</v>
      </c>
      <c r="F635" s="174"/>
      <c r="G635" s="134"/>
      <c r="H635" s="135"/>
      <c r="I635" s="134"/>
      <c r="J635" s="175"/>
      <c r="K635" s="165"/>
      <c r="L635" s="134"/>
      <c r="M635" s="134"/>
      <c r="N635" s="175"/>
      <c r="O635" s="165"/>
      <c r="P635" s="134"/>
      <c r="Q635" s="134"/>
      <c r="R635" s="134"/>
      <c r="S635" s="134"/>
      <c r="T635" s="175"/>
      <c r="U635" s="165"/>
      <c r="V635" s="134"/>
      <c r="W635" s="134"/>
      <c r="X635" s="134"/>
      <c r="Y635" s="175"/>
      <c r="Z635" s="165"/>
      <c r="AA635" s="134"/>
      <c r="AB635" s="134"/>
      <c r="AC635" s="134"/>
      <c r="AD635" s="175"/>
      <c r="AE635" s="165"/>
      <c r="AF635" s="134"/>
      <c r="AG635" s="134"/>
      <c r="AH635" s="134"/>
      <c r="AI635" s="134"/>
      <c r="AJ635" s="230"/>
      <c r="AK635" s="175"/>
      <c r="AL635" s="165"/>
      <c r="AM635" s="134"/>
      <c r="AN635" s="134"/>
      <c r="AO635" s="134"/>
      <c r="AP635" s="134"/>
      <c r="AQ635" s="134"/>
      <c r="AR635" s="134"/>
      <c r="AS635" s="175"/>
      <c r="AT635" s="165"/>
      <c r="AU635" s="134"/>
      <c r="AV635" s="134"/>
      <c r="AW635" s="134"/>
      <c r="AX635" s="134"/>
      <c r="AY635" s="175"/>
      <c r="AZ635" s="165"/>
      <c r="BA635" s="134"/>
      <c r="BB635" s="134"/>
      <c r="BC635" s="134"/>
      <c r="BD635" s="134"/>
      <c r="BE635" s="134"/>
      <c r="BF635" s="175"/>
      <c r="BG635" s="165"/>
      <c r="BH635" s="134"/>
      <c r="BI635" s="134"/>
      <c r="BJ635" s="134"/>
      <c r="BK635" s="134"/>
      <c r="BL635" s="175"/>
      <c r="BM635" s="165"/>
      <c r="BN635" s="134"/>
      <c r="BO635" s="134"/>
      <c r="BP635" s="134"/>
      <c r="BQ635" s="134"/>
      <c r="BR635" s="134"/>
      <c r="BS635" s="175"/>
      <c r="BT635" s="165"/>
      <c r="BU635" s="134"/>
      <c r="BV635" s="134"/>
      <c r="BW635" s="134"/>
      <c r="BX635" s="134"/>
      <c r="BY635" s="175"/>
      <c r="BZ635" s="165"/>
      <c r="CA635" s="134"/>
      <c r="CB635" s="175"/>
      <c r="CC635" s="165"/>
      <c r="CD635" s="134"/>
      <c r="CE635" s="134"/>
      <c r="CF635" s="175"/>
      <c r="CG635" s="165"/>
      <c r="CH635" s="134"/>
      <c r="CI635" s="175"/>
      <c r="CJ635" s="165"/>
      <c r="CK635" s="134"/>
      <c r="CL635" s="134"/>
      <c r="CM635" s="175"/>
      <c r="CN635" s="165"/>
      <c r="CO635" s="134"/>
      <c r="CP635" s="134"/>
      <c r="CQ635" s="134"/>
      <c r="CR635" s="134"/>
      <c r="CS635" s="175"/>
      <c r="CT635" s="165"/>
      <c r="CU635" s="134"/>
      <c r="CV635" s="134"/>
      <c r="CW635" s="134"/>
      <c r="CX635" s="134"/>
      <c r="CY635" s="245"/>
      <c r="CZ635" s="158"/>
      <c r="DA635" s="134"/>
      <c r="DB635" s="175"/>
      <c r="DC635" s="158"/>
      <c r="DD635" s="134"/>
      <c r="DE635" s="134"/>
      <c r="DF635" s="134"/>
      <c r="DG635" s="134"/>
      <c r="DH635" s="175"/>
      <c r="DI635" s="158"/>
      <c r="DJ635" s="158"/>
      <c r="DK635" s="134"/>
      <c r="DL635" s="175"/>
      <c r="DM635" s="158"/>
      <c r="DN635" s="134"/>
      <c r="DO635" s="175"/>
      <c r="DP635" s="158"/>
      <c r="DQ635" s="134"/>
      <c r="DR635" s="134"/>
      <c r="DS635" s="230"/>
      <c r="DT635" s="134"/>
      <c r="DU635" s="158"/>
      <c r="DV635" s="230"/>
      <c r="DW635" s="175"/>
      <c r="DX635" s="158"/>
      <c r="DY635" s="134"/>
      <c r="DZ635" s="134"/>
      <c r="EA635" s="134"/>
      <c r="EB635" s="134"/>
      <c r="EC635" s="134"/>
      <c r="ED635" s="134"/>
      <c r="EE635" s="134"/>
      <c r="EF635" s="134"/>
      <c r="EG635" s="134"/>
      <c r="EH635" s="134"/>
      <c r="EI635" s="134"/>
      <c r="EJ635" s="175"/>
      <c r="EK635" s="165"/>
      <c r="EL635" s="134"/>
      <c r="EM635" s="175"/>
      <c r="EN635" s="153"/>
      <c r="EO635" s="131"/>
      <c r="EP635" s="131"/>
      <c r="EQ635" s="131"/>
      <c r="ER635" s="223"/>
      <c r="ES635" s="164"/>
      <c r="ET635" s="153"/>
      <c r="EU635" s="131"/>
      <c r="EV635" s="131"/>
      <c r="EX635" s="131"/>
      <c r="EY635" s="131"/>
      <c r="EZ635" s="164"/>
      <c r="FA635" s="153"/>
      <c r="FB635" s="131"/>
      <c r="FC635" s="131"/>
      <c r="FD635" s="131"/>
      <c r="FE635" s="131"/>
      <c r="FF635" s="131"/>
      <c r="FG635" s="131"/>
      <c r="FH635" s="164"/>
      <c r="FI635" s="153"/>
      <c r="FJ635" s="131"/>
      <c r="FK635" s="131"/>
      <c r="FL635" s="131"/>
      <c r="FM635" s="131"/>
      <c r="FN635" s="131"/>
      <c r="FO635" s="131"/>
      <c r="FP635" s="223"/>
      <c r="FQ635" s="163"/>
      <c r="FR635" s="131"/>
      <c r="FS635" s="131"/>
      <c r="FT635" s="131"/>
      <c r="FU635" s="131"/>
      <c r="FV635" s="131"/>
      <c r="FW635" s="131"/>
      <c r="FX635" s="131"/>
      <c r="FY635" s="223"/>
      <c r="FZ635" s="163"/>
      <c r="GA635" s="131"/>
      <c r="GB635" s="131"/>
      <c r="GC635" s="223"/>
      <c r="GD635" s="164"/>
      <c r="GE635" s="153"/>
      <c r="GF635" s="131"/>
      <c r="GG635" s="131"/>
      <c r="GH635" s="131"/>
      <c r="GI635" s="131"/>
      <c r="GJ635" s="131"/>
      <c r="GK635" s="131"/>
      <c r="GL635" s="131"/>
      <c r="GM635" s="131"/>
      <c r="GN635" s="164"/>
      <c r="GO635" s="153"/>
      <c r="GP635" s="131"/>
      <c r="GQ635" s="131"/>
      <c r="GR635" s="131"/>
      <c r="GS635" s="223"/>
      <c r="GT635" s="223"/>
      <c r="GU635" s="223"/>
      <c r="GV635" s="163"/>
      <c r="GW635" s="153"/>
      <c r="GX635" s="153"/>
      <c r="GY635" s="153"/>
      <c r="GZ635" s="153"/>
      <c r="HA635" s="153"/>
      <c r="HB635" s="153"/>
      <c r="HC635" s="369"/>
      <c r="HD635" s="163"/>
      <c r="HE635" s="153"/>
      <c r="HF635" s="153"/>
      <c r="HG635" s="153"/>
      <c r="HH635" s="153"/>
      <c r="HI635" s="131"/>
      <c r="HJ635" s="131"/>
      <c r="HK635" s="164"/>
      <c r="HL635" s="153"/>
      <c r="HM635" s="131"/>
      <c r="HN635" s="131"/>
      <c r="HO635" s="131"/>
      <c r="HP635" s="133"/>
      <c r="HQ635" s="126">
        <f t="shared" si="87"/>
        <v>0</v>
      </c>
      <c r="HR635" s="202" t="str">
        <f t="shared" si="88"/>
        <v>~~~</v>
      </c>
      <c r="HS635" s="130">
        <f t="shared" si="89"/>
        <v>0</v>
      </c>
      <c r="HT635" s="208">
        <f t="shared" si="90"/>
        <v>0</v>
      </c>
      <c r="HU635" s="208">
        <f t="shared" si="91"/>
        <v>0</v>
      </c>
      <c r="HV635" s="208">
        <f t="shared" si="92"/>
        <v>0</v>
      </c>
      <c r="HW635" s="209">
        <f t="shared" si="93"/>
        <v>0</v>
      </c>
      <c r="HX635" s="204"/>
      <c r="IA635" s="95" t="s">
        <v>111</v>
      </c>
      <c r="IB635" s="95" t="s">
        <v>582</v>
      </c>
      <c r="IC635" s="95" t="s">
        <v>899</v>
      </c>
      <c r="ID635" s="103"/>
      <c r="IE635" s="103"/>
      <c r="IF635" s="103"/>
      <c r="IG635" s="103"/>
      <c r="IH635" s="103"/>
      <c r="II635" s="103"/>
      <c r="IJ635" s="103"/>
      <c r="IK635" s="103"/>
      <c r="IL635" s="103"/>
      <c r="IM635" s="103"/>
      <c r="IN635" s="103"/>
      <c r="IO635" s="103"/>
      <c r="IP635" s="103"/>
      <c r="IQ635" s="103"/>
      <c r="IR635" s="103"/>
      <c r="IS635" s="103"/>
      <c r="IT635" s="103"/>
      <c r="IU635" s="103"/>
      <c r="IV635" s="103"/>
    </row>
    <row r="636" spans="1:256" s="104" customFormat="1" ht="15" customHeight="1">
      <c r="A636" s="105">
        <f t="shared" si="86"/>
        <v>968</v>
      </c>
      <c r="B636" s="106" t="s">
        <v>633</v>
      </c>
      <c r="C636" s="106" t="s">
        <v>475</v>
      </c>
      <c r="D636" s="106" t="s">
        <v>634</v>
      </c>
      <c r="E636" s="113"/>
      <c r="F636" s="163"/>
      <c r="G636" s="131"/>
      <c r="H636" s="131"/>
      <c r="I636" s="131"/>
      <c r="J636" s="164"/>
      <c r="K636" s="163"/>
      <c r="L636" s="131"/>
      <c r="M636" s="131"/>
      <c r="N636" s="164"/>
      <c r="O636" s="163"/>
      <c r="P636" s="131"/>
      <c r="Q636" s="131"/>
      <c r="R636" s="131"/>
      <c r="S636" s="131"/>
      <c r="T636" s="164"/>
      <c r="U636" s="163"/>
      <c r="V636" s="131"/>
      <c r="W636" s="131"/>
      <c r="X636" s="131"/>
      <c r="Y636" s="164"/>
      <c r="Z636" s="163"/>
      <c r="AA636" s="131"/>
      <c r="AB636" s="131"/>
      <c r="AC636" s="131"/>
      <c r="AD636" s="164"/>
      <c r="AE636" s="163"/>
      <c r="AF636" s="131"/>
      <c r="AG636" s="131"/>
      <c r="AH636" s="131"/>
      <c r="AI636" s="131"/>
      <c r="AJ636" s="223"/>
      <c r="AK636" s="164"/>
      <c r="AL636" s="163"/>
      <c r="AM636" s="131"/>
      <c r="AN636" s="131"/>
      <c r="AO636" s="131"/>
      <c r="AP636" s="131"/>
      <c r="AQ636" s="131"/>
      <c r="AR636" s="131"/>
      <c r="AS636" s="164"/>
      <c r="AT636" s="163"/>
      <c r="AU636" s="131"/>
      <c r="AV636" s="131"/>
      <c r="AW636" s="131"/>
      <c r="AX636" s="131"/>
      <c r="AY636" s="164"/>
      <c r="AZ636" s="163"/>
      <c r="BA636" s="131"/>
      <c r="BB636" s="131"/>
      <c r="BC636" s="131"/>
      <c r="BD636" s="131"/>
      <c r="BE636" s="131"/>
      <c r="BF636" s="164"/>
      <c r="BG636" s="163"/>
      <c r="BH636" s="131"/>
      <c r="BI636" s="131"/>
      <c r="BJ636" s="131"/>
      <c r="BK636" s="131"/>
      <c r="BL636" s="164"/>
      <c r="BM636" s="163"/>
      <c r="BN636" s="131"/>
      <c r="BO636" s="131"/>
      <c r="BP636" s="131"/>
      <c r="BQ636" s="131"/>
      <c r="BR636" s="131"/>
      <c r="BS636" s="164"/>
      <c r="BT636" s="163"/>
      <c r="BU636" s="131"/>
      <c r="BV636" s="131"/>
      <c r="BW636" s="131"/>
      <c r="BX636" s="131"/>
      <c r="BY636" s="164"/>
      <c r="BZ636" s="163"/>
      <c r="CA636" s="131"/>
      <c r="CB636" s="164"/>
      <c r="CC636" s="163"/>
      <c r="CD636" s="131"/>
      <c r="CE636" s="131"/>
      <c r="CF636" s="164"/>
      <c r="CG636" s="163"/>
      <c r="CH636" s="131"/>
      <c r="CI636" s="164"/>
      <c r="CJ636" s="163"/>
      <c r="CK636" s="131"/>
      <c r="CL636" s="131"/>
      <c r="CM636" s="164"/>
      <c r="CN636" s="163"/>
      <c r="CO636" s="131"/>
      <c r="CP636" s="131"/>
      <c r="CQ636" s="131"/>
      <c r="CR636" s="131"/>
      <c r="CS636" s="164"/>
      <c r="CT636" s="163"/>
      <c r="CU636" s="131"/>
      <c r="CV636" s="131"/>
      <c r="CW636" s="131"/>
      <c r="CX636" s="131"/>
      <c r="CY636" s="244"/>
      <c r="CZ636" s="158"/>
      <c r="DA636" s="134"/>
      <c r="DB636" s="175"/>
      <c r="DC636" s="158"/>
      <c r="DD636" s="134"/>
      <c r="DE636" s="134"/>
      <c r="DF636" s="134"/>
      <c r="DG636" s="134"/>
      <c r="DH636" s="175"/>
      <c r="DI636" s="158"/>
      <c r="DJ636" s="158"/>
      <c r="DK636" s="134"/>
      <c r="DL636" s="175"/>
      <c r="DM636" s="158"/>
      <c r="DN636" s="134"/>
      <c r="DO636" s="175"/>
      <c r="DP636" s="158"/>
      <c r="DQ636" s="134"/>
      <c r="DR636" s="134"/>
      <c r="DS636" s="230"/>
      <c r="DT636" s="134"/>
      <c r="DU636" s="158"/>
      <c r="DV636" s="230"/>
      <c r="DW636" s="175"/>
      <c r="DX636" s="158"/>
      <c r="DY636" s="134"/>
      <c r="DZ636" s="134"/>
      <c r="EA636" s="134"/>
      <c r="EB636" s="134"/>
      <c r="EC636" s="134"/>
      <c r="ED636" s="134"/>
      <c r="EE636" s="134"/>
      <c r="EF636" s="134"/>
      <c r="EG636" s="134"/>
      <c r="EH636" s="134"/>
      <c r="EI636" s="134"/>
      <c r="EJ636" s="175"/>
      <c r="EK636" s="165"/>
      <c r="EL636" s="134"/>
      <c r="EM636" s="175"/>
      <c r="EN636" s="153"/>
      <c r="EO636" s="131"/>
      <c r="EP636" s="131"/>
      <c r="EQ636" s="131"/>
      <c r="ER636" s="223"/>
      <c r="ES636" s="164"/>
      <c r="ET636" s="153"/>
      <c r="EU636" s="131"/>
      <c r="EV636" s="131"/>
      <c r="EW636" s="131"/>
      <c r="EX636" s="131"/>
      <c r="EY636" s="131"/>
      <c r="EZ636" s="164"/>
      <c r="FA636" s="153"/>
      <c r="FB636" s="131"/>
      <c r="FC636" s="131"/>
      <c r="FD636" s="131"/>
      <c r="FE636" s="131"/>
      <c r="FF636" s="131"/>
      <c r="FG636" s="131"/>
      <c r="FH636" s="164"/>
      <c r="FI636" s="153"/>
      <c r="FJ636" s="131"/>
      <c r="FK636" s="131"/>
      <c r="FL636" s="131"/>
      <c r="FM636" s="131"/>
      <c r="FN636" s="131"/>
      <c r="FO636" s="131"/>
      <c r="FP636" s="223"/>
      <c r="FQ636" s="163"/>
      <c r="FR636" s="131"/>
      <c r="FS636" s="131"/>
      <c r="FT636" s="131"/>
      <c r="FU636" s="131"/>
      <c r="FV636" s="131"/>
      <c r="FW636" s="131"/>
      <c r="FX636" s="131"/>
      <c r="FY636" s="223"/>
      <c r="FZ636" s="163"/>
      <c r="GA636" s="131"/>
      <c r="GB636" s="131"/>
      <c r="GC636" s="223"/>
      <c r="GD636" s="164"/>
      <c r="GE636" s="153"/>
      <c r="GF636" s="131"/>
      <c r="GG636" s="131"/>
      <c r="GH636" s="131"/>
      <c r="GI636" s="131"/>
      <c r="GJ636" s="131"/>
      <c r="GK636" s="131"/>
      <c r="GL636" s="131"/>
      <c r="GM636" s="131"/>
      <c r="GN636" s="164"/>
      <c r="GO636" s="153"/>
      <c r="GP636" s="131"/>
      <c r="GQ636" s="131"/>
      <c r="GR636" s="131"/>
      <c r="GS636" s="223"/>
      <c r="GT636" s="223"/>
      <c r="GU636" s="223"/>
      <c r="GV636" s="163"/>
      <c r="GW636" s="153"/>
      <c r="GX636" s="153"/>
      <c r="GY636" s="153"/>
      <c r="GZ636" s="153"/>
      <c r="HA636" s="153"/>
      <c r="HB636" s="153"/>
      <c r="HC636" s="369"/>
      <c r="HD636" s="163"/>
      <c r="HE636" s="153"/>
      <c r="HF636" s="153"/>
      <c r="HG636" s="153"/>
      <c r="HH636" s="153"/>
      <c r="HI636" s="131"/>
      <c r="HJ636" s="131"/>
      <c r="HK636" s="164"/>
      <c r="HL636" s="153"/>
      <c r="HM636" s="131"/>
      <c r="HN636" s="131"/>
      <c r="HO636" s="131"/>
      <c r="HP636" s="133"/>
      <c r="HQ636" s="126">
        <f t="shared" si="87"/>
        <v>0</v>
      </c>
      <c r="HR636" s="202" t="str">
        <f t="shared" si="88"/>
        <v>~~~</v>
      </c>
      <c r="HS636" s="130">
        <f t="shared" si="89"/>
        <v>0</v>
      </c>
      <c r="HT636" s="208">
        <f t="shared" si="90"/>
        <v>0</v>
      </c>
      <c r="HU636" s="208">
        <f t="shared" si="91"/>
        <v>0</v>
      </c>
      <c r="HV636" s="208">
        <f t="shared" si="92"/>
        <v>0</v>
      </c>
      <c r="HW636" s="209">
        <f t="shared" si="93"/>
        <v>0</v>
      </c>
      <c r="HX636" s="204"/>
      <c r="IA636" s="106" t="s">
        <v>633</v>
      </c>
      <c r="IB636" s="106" t="s">
        <v>475</v>
      </c>
      <c r="IC636" s="106" t="s">
        <v>634</v>
      </c>
      <c r="ID636" s="103"/>
      <c r="IE636" s="103"/>
      <c r="IF636" s="103"/>
      <c r="IG636" s="103"/>
      <c r="IH636" s="103"/>
      <c r="II636" s="103"/>
      <c r="IJ636" s="103"/>
      <c r="IK636" s="103"/>
      <c r="IL636" s="103"/>
      <c r="IM636" s="103"/>
      <c r="IN636" s="103"/>
      <c r="IO636" s="103"/>
      <c r="IP636" s="103"/>
      <c r="IQ636" s="103"/>
      <c r="IR636" s="103"/>
      <c r="IS636" s="103"/>
      <c r="IT636" s="103"/>
      <c r="IU636" s="103"/>
      <c r="IV636" s="103"/>
    </row>
    <row r="637" spans="1:256" s="104" customFormat="1" ht="15" customHeight="1">
      <c r="A637" s="105">
        <f t="shared" si="86"/>
        <v>968</v>
      </c>
      <c r="B637" s="106" t="s">
        <v>1924</v>
      </c>
      <c r="C637" s="106" t="s">
        <v>1925</v>
      </c>
      <c r="D637" s="106" t="s">
        <v>1926</v>
      </c>
      <c r="E637" s="113" t="s">
        <v>1180</v>
      </c>
      <c r="F637" s="163"/>
      <c r="G637" s="131"/>
      <c r="H637" s="131"/>
      <c r="I637" s="131"/>
      <c r="J637" s="164"/>
      <c r="K637" s="163"/>
      <c r="L637" s="131"/>
      <c r="M637" s="131"/>
      <c r="N637" s="164"/>
      <c r="O637" s="163"/>
      <c r="P637" s="131"/>
      <c r="Q637" s="131"/>
      <c r="R637" s="131"/>
      <c r="S637" s="131"/>
      <c r="T637" s="164"/>
      <c r="U637" s="163"/>
      <c r="V637" s="131"/>
      <c r="W637" s="131"/>
      <c r="X637" s="131"/>
      <c r="Y637" s="164"/>
      <c r="Z637" s="163"/>
      <c r="AA637" s="131"/>
      <c r="AB637" s="131"/>
      <c r="AC637" s="131"/>
      <c r="AD637" s="164"/>
      <c r="AE637" s="163"/>
      <c r="AF637" s="131"/>
      <c r="AG637" s="131"/>
      <c r="AH637" s="131"/>
      <c r="AI637" s="131"/>
      <c r="AJ637" s="223"/>
      <c r="AK637" s="164"/>
      <c r="AL637" s="163"/>
      <c r="AM637" s="131"/>
      <c r="AN637" s="131"/>
      <c r="AO637" s="131"/>
      <c r="AP637" s="131"/>
      <c r="AQ637" s="131"/>
      <c r="AR637" s="131"/>
      <c r="AS637" s="164"/>
      <c r="AT637" s="163"/>
      <c r="AU637" s="131"/>
      <c r="AV637" s="131"/>
      <c r="AW637" s="131"/>
      <c r="AX637" s="131"/>
      <c r="AY637" s="164"/>
      <c r="AZ637" s="163"/>
      <c r="BA637" s="131"/>
      <c r="BB637" s="131"/>
      <c r="BC637" s="131"/>
      <c r="BD637" s="131"/>
      <c r="BE637" s="131"/>
      <c r="BF637" s="164"/>
      <c r="BG637" s="163"/>
      <c r="BH637" s="131"/>
      <c r="BI637" s="131"/>
      <c r="BJ637" s="131"/>
      <c r="BK637" s="131"/>
      <c r="BL637" s="164"/>
      <c r="BM637" s="163"/>
      <c r="BN637" s="131"/>
      <c r="BO637" s="131"/>
      <c r="BP637" s="131"/>
      <c r="BQ637" s="131"/>
      <c r="BR637" s="131"/>
      <c r="BS637" s="164"/>
      <c r="BT637" s="163"/>
      <c r="BU637" s="131"/>
      <c r="BV637" s="131"/>
      <c r="BW637" s="131"/>
      <c r="BX637" s="131"/>
      <c r="BY637" s="164"/>
      <c r="BZ637" s="163"/>
      <c r="CA637" s="131"/>
      <c r="CB637" s="164"/>
      <c r="CC637" s="163"/>
      <c r="CD637" s="131"/>
      <c r="CE637" s="131"/>
      <c r="CF637" s="164"/>
      <c r="CG637" s="163"/>
      <c r="CH637" s="131"/>
      <c r="CI637" s="164"/>
      <c r="CJ637" s="163"/>
      <c r="CK637" s="131"/>
      <c r="CL637" s="131"/>
      <c r="CM637" s="164"/>
      <c r="CN637" s="163"/>
      <c r="CO637" s="131"/>
      <c r="CP637" s="131"/>
      <c r="CQ637" s="131"/>
      <c r="CR637" s="131"/>
      <c r="CS637" s="164"/>
      <c r="CT637" s="163"/>
      <c r="CU637" s="131"/>
      <c r="CV637" s="131"/>
      <c r="CW637" s="131"/>
      <c r="CX637" s="131"/>
      <c r="CY637" s="244"/>
      <c r="CZ637" s="153"/>
      <c r="DA637" s="131"/>
      <c r="DB637" s="164"/>
      <c r="DC637" s="153"/>
      <c r="DD637" s="131"/>
      <c r="DE637" s="131"/>
      <c r="DF637" s="131"/>
      <c r="DG637" s="131"/>
      <c r="DH637" s="164"/>
      <c r="DI637" s="153"/>
      <c r="DJ637" s="153"/>
      <c r="DK637" s="131"/>
      <c r="DL637" s="164"/>
      <c r="DM637" s="153"/>
      <c r="DN637" s="131"/>
      <c r="DO637" s="164"/>
      <c r="DP637" s="153"/>
      <c r="DQ637" s="131"/>
      <c r="DR637" s="131"/>
      <c r="DS637" s="223"/>
      <c r="DT637" s="131"/>
      <c r="DU637" s="153"/>
      <c r="DV637" s="223"/>
      <c r="DW637" s="164"/>
      <c r="DX637" s="153"/>
      <c r="DY637" s="131"/>
      <c r="DZ637" s="131"/>
      <c r="EA637" s="131"/>
      <c r="EB637" s="131"/>
      <c r="EC637" s="131"/>
      <c r="ED637" s="131"/>
      <c r="EE637" s="131"/>
      <c r="EF637" s="131"/>
      <c r="EG637" s="131"/>
      <c r="EH637" s="131"/>
      <c r="EI637" s="131"/>
      <c r="EJ637" s="164"/>
      <c r="EK637" s="163"/>
      <c r="EL637" s="131"/>
      <c r="EM637" s="164"/>
      <c r="EN637" s="155"/>
      <c r="EO637" s="135"/>
      <c r="EP637" s="135"/>
      <c r="EQ637" s="135"/>
      <c r="ER637" s="225"/>
      <c r="ES637" s="167"/>
      <c r="ET637" s="155"/>
      <c r="EU637" s="135"/>
      <c r="EV637" s="135"/>
      <c r="EW637" s="135"/>
      <c r="EX637" s="135"/>
      <c r="EY637" s="135"/>
      <c r="EZ637" s="167"/>
      <c r="FA637" s="155"/>
      <c r="FB637" s="135"/>
      <c r="FC637" s="135"/>
      <c r="FD637" s="135"/>
      <c r="FE637" s="135"/>
      <c r="FF637" s="135"/>
      <c r="FG637" s="135"/>
      <c r="FH637" s="167"/>
      <c r="FI637" s="155"/>
      <c r="FJ637" s="135"/>
      <c r="FK637" s="135"/>
      <c r="FL637" s="135"/>
      <c r="FM637" s="135"/>
      <c r="FN637" s="135"/>
      <c r="FO637" s="135"/>
      <c r="FP637" s="225"/>
      <c r="FQ637" s="174"/>
      <c r="FR637" s="135"/>
      <c r="FS637" s="135"/>
      <c r="FT637" s="135"/>
      <c r="FU637" s="135"/>
      <c r="FV637" s="135"/>
      <c r="FW637" s="135"/>
      <c r="FX637" s="135"/>
      <c r="FY637" s="225"/>
      <c r="FZ637" s="174"/>
      <c r="GA637" s="135"/>
      <c r="GB637" s="135"/>
      <c r="GC637" s="225"/>
      <c r="GD637" s="167"/>
      <c r="GE637" s="155"/>
      <c r="GF637" s="135"/>
      <c r="GG637" s="135"/>
      <c r="GH637" s="135"/>
      <c r="GI637" s="135"/>
      <c r="GJ637" s="135"/>
      <c r="GK637" s="135"/>
      <c r="GL637" s="135"/>
      <c r="GM637" s="135"/>
      <c r="GN637" s="167"/>
      <c r="GO637" s="155"/>
      <c r="GP637" s="135"/>
      <c r="GQ637" s="135"/>
      <c r="GR637" s="135"/>
      <c r="GS637" s="225"/>
      <c r="GT637" s="225"/>
      <c r="GU637" s="225"/>
      <c r="GV637" s="174"/>
      <c r="GW637" s="155"/>
      <c r="GX637" s="155"/>
      <c r="GY637" s="155"/>
      <c r="GZ637" s="155"/>
      <c r="HA637" s="155"/>
      <c r="HB637" s="155"/>
      <c r="HC637" s="373"/>
      <c r="HD637" s="174"/>
      <c r="HE637" s="155"/>
      <c r="HF637" s="155"/>
      <c r="HG637" s="155"/>
      <c r="HH637" s="155"/>
      <c r="HI637" s="135"/>
      <c r="HJ637" s="135"/>
      <c r="HK637" s="167"/>
      <c r="HL637" s="155"/>
      <c r="HM637" s="135"/>
      <c r="HN637" s="135"/>
      <c r="HO637" s="135"/>
      <c r="HP637" s="137"/>
      <c r="HQ637" s="126">
        <f t="shared" si="87"/>
        <v>0</v>
      </c>
      <c r="HR637" s="202" t="str">
        <f t="shared" si="88"/>
        <v>~~~</v>
      </c>
      <c r="HS637" s="130">
        <f t="shared" si="89"/>
        <v>0</v>
      </c>
      <c r="HT637" s="208">
        <f t="shared" si="90"/>
        <v>0</v>
      </c>
      <c r="HU637" s="208">
        <f t="shared" si="91"/>
        <v>0</v>
      </c>
      <c r="HV637" s="208">
        <f t="shared" si="92"/>
        <v>0</v>
      </c>
      <c r="HW637" s="209">
        <f t="shared" si="93"/>
        <v>0</v>
      </c>
      <c r="HX637" s="204"/>
      <c r="IA637" s="106" t="s">
        <v>1924</v>
      </c>
      <c r="IB637" s="106" t="s">
        <v>1925</v>
      </c>
      <c r="IC637" s="106" t="s">
        <v>1926</v>
      </c>
      <c r="ID637" s="103"/>
      <c r="IE637" s="103"/>
      <c r="IF637" s="103"/>
      <c r="IG637" s="103"/>
      <c r="IH637" s="103"/>
      <c r="II637" s="103"/>
      <c r="IJ637" s="103"/>
      <c r="IK637" s="103"/>
      <c r="IL637" s="103"/>
      <c r="IM637" s="103"/>
      <c r="IN637" s="103"/>
      <c r="IO637" s="103"/>
      <c r="IP637" s="103"/>
      <c r="IQ637" s="103"/>
      <c r="IR637" s="103"/>
      <c r="IS637" s="103"/>
      <c r="IT637" s="103"/>
      <c r="IU637" s="103"/>
      <c r="IV637" s="103"/>
    </row>
    <row r="638" spans="1:256" s="104" customFormat="1" ht="15" customHeight="1">
      <c r="A638" s="105">
        <f t="shared" si="86"/>
        <v>886</v>
      </c>
      <c r="B638" s="106" t="s">
        <v>2360</v>
      </c>
      <c r="C638" s="106" t="s">
        <v>240</v>
      </c>
      <c r="D638" s="106" t="s">
        <v>402</v>
      </c>
      <c r="E638" s="113"/>
      <c r="F638" s="163"/>
      <c r="G638" s="131"/>
      <c r="H638" s="131"/>
      <c r="I638" s="131"/>
      <c r="J638" s="164"/>
      <c r="K638" s="163"/>
      <c r="L638" s="131"/>
      <c r="M638" s="131"/>
      <c r="N638" s="164"/>
      <c r="O638" s="163"/>
      <c r="P638" s="131"/>
      <c r="Q638" s="131"/>
      <c r="R638" s="131"/>
      <c r="S638" s="131"/>
      <c r="T638" s="164"/>
      <c r="U638" s="163"/>
      <c r="V638" s="131"/>
      <c r="W638" s="131"/>
      <c r="X638" s="131"/>
      <c r="Y638" s="164"/>
      <c r="Z638" s="163"/>
      <c r="AA638" s="131"/>
      <c r="AB638" s="131"/>
      <c r="AC638" s="131"/>
      <c r="AD638" s="164"/>
      <c r="AE638" s="163"/>
      <c r="AF638" s="131"/>
      <c r="AG638" s="131"/>
      <c r="AH638" s="131"/>
      <c r="AI638" s="131"/>
      <c r="AJ638" s="223"/>
      <c r="AK638" s="164"/>
      <c r="AL638" s="163"/>
      <c r="AM638" s="131"/>
      <c r="AN638" s="131"/>
      <c r="AO638" s="131"/>
      <c r="AP638" s="131"/>
      <c r="AQ638" s="131"/>
      <c r="AR638" s="131"/>
      <c r="AS638" s="164"/>
      <c r="AT638" s="163"/>
      <c r="AU638" s="131"/>
      <c r="AV638" s="131"/>
      <c r="AW638" s="131"/>
      <c r="AX638" s="131"/>
      <c r="AY638" s="164"/>
      <c r="AZ638" s="163">
        <v>6.08</v>
      </c>
      <c r="BA638" s="131"/>
      <c r="BB638" s="131"/>
      <c r="BC638" s="131"/>
      <c r="BD638" s="131"/>
      <c r="BE638" s="131"/>
      <c r="BF638" s="164"/>
      <c r="BG638" s="163"/>
      <c r="BH638" s="131"/>
      <c r="BI638" s="131"/>
      <c r="BJ638" s="131"/>
      <c r="BK638" s="131"/>
      <c r="BL638" s="164"/>
      <c r="BM638" s="163"/>
      <c r="BN638" s="131"/>
      <c r="BO638" s="131"/>
      <c r="BP638" s="131"/>
      <c r="BQ638" s="131"/>
      <c r="BR638" s="131"/>
      <c r="BS638" s="164"/>
      <c r="BT638" s="163"/>
      <c r="BU638" s="131"/>
      <c r="BV638" s="131"/>
      <c r="BW638" s="131"/>
      <c r="BX638" s="131"/>
      <c r="BY638" s="164"/>
      <c r="BZ638" s="163"/>
      <c r="CA638" s="131"/>
      <c r="CB638" s="164"/>
      <c r="CC638" s="163"/>
      <c r="CD638" s="131"/>
      <c r="CE638" s="131"/>
      <c r="CF638" s="164"/>
      <c r="CG638" s="163"/>
      <c r="CH638" s="131"/>
      <c r="CI638" s="164"/>
      <c r="CJ638" s="163"/>
      <c r="CK638" s="131"/>
      <c r="CL638" s="131"/>
      <c r="CM638" s="164"/>
      <c r="CN638" s="163"/>
      <c r="CO638" s="131"/>
      <c r="CP638" s="131"/>
      <c r="CQ638" s="131"/>
      <c r="CR638" s="131"/>
      <c r="CS638" s="164"/>
      <c r="CT638" s="163"/>
      <c r="CU638" s="131"/>
      <c r="CV638" s="131"/>
      <c r="CW638" s="131"/>
      <c r="CX638" s="131"/>
      <c r="CY638" s="244"/>
      <c r="CZ638" s="153"/>
      <c r="DA638" s="131"/>
      <c r="DB638" s="164"/>
      <c r="DC638" s="153"/>
      <c r="DD638" s="131"/>
      <c r="DE638" s="131"/>
      <c r="DF638" s="131"/>
      <c r="DG638" s="131"/>
      <c r="DH638" s="164"/>
      <c r="DI638" s="153"/>
      <c r="DJ638" s="153"/>
      <c r="DK638" s="131"/>
      <c r="DL638" s="164"/>
      <c r="DM638" s="153"/>
      <c r="DN638" s="131"/>
      <c r="DO638" s="164"/>
      <c r="DP638" s="153"/>
      <c r="DQ638" s="131"/>
      <c r="DR638" s="131"/>
      <c r="DS638" s="223"/>
      <c r="DT638" s="131"/>
      <c r="DU638" s="153"/>
      <c r="DV638" s="223"/>
      <c r="DW638" s="164"/>
      <c r="DX638" s="153"/>
      <c r="DY638" s="131"/>
      <c r="DZ638" s="131"/>
      <c r="EA638" s="131"/>
      <c r="EB638" s="131"/>
      <c r="EC638" s="131"/>
      <c r="ED638" s="131"/>
      <c r="EE638" s="131"/>
      <c r="EF638" s="131"/>
      <c r="EG638" s="131"/>
      <c r="EH638" s="131"/>
      <c r="EI638" s="131"/>
      <c r="EJ638" s="164"/>
      <c r="EK638" s="163"/>
      <c r="EL638" s="131"/>
      <c r="EM638" s="164"/>
      <c r="EN638" s="153"/>
      <c r="EO638" s="131"/>
      <c r="EP638" s="131"/>
      <c r="EQ638" s="131"/>
      <c r="ER638" s="223"/>
      <c r="ES638" s="164"/>
      <c r="ET638" s="153"/>
      <c r="EU638" s="131"/>
      <c r="EV638" s="131"/>
      <c r="EW638" s="131"/>
      <c r="EX638" s="131"/>
      <c r="EY638" s="131"/>
      <c r="EZ638" s="164"/>
      <c r="FA638" s="153"/>
      <c r="FB638" s="131"/>
      <c r="FC638" s="131"/>
      <c r="FD638" s="131"/>
      <c r="FE638" s="131"/>
      <c r="FF638" s="131"/>
      <c r="FG638" s="131"/>
      <c r="FH638" s="164"/>
      <c r="FI638" s="153"/>
      <c r="FJ638" s="131"/>
      <c r="FK638" s="131"/>
      <c r="FL638" s="131"/>
      <c r="FM638" s="131"/>
      <c r="FN638" s="131"/>
      <c r="FO638" s="131"/>
      <c r="FP638" s="223"/>
      <c r="FQ638" s="163"/>
      <c r="FR638" s="131"/>
      <c r="FS638" s="131"/>
      <c r="FT638" s="131"/>
      <c r="FU638" s="131"/>
      <c r="FV638" s="131"/>
      <c r="FW638" s="131"/>
      <c r="FX638" s="131"/>
      <c r="FY638" s="223"/>
      <c r="FZ638" s="163"/>
      <c r="GA638" s="131"/>
      <c r="GB638" s="131"/>
      <c r="GC638" s="223"/>
      <c r="GD638" s="164"/>
      <c r="GE638" s="153"/>
      <c r="GF638" s="131"/>
      <c r="GG638" s="131"/>
      <c r="GH638" s="131"/>
      <c r="GI638" s="131"/>
      <c r="GJ638" s="131"/>
      <c r="GK638" s="131"/>
      <c r="GL638" s="131"/>
      <c r="GM638" s="131"/>
      <c r="GN638" s="164"/>
      <c r="GO638" s="153"/>
      <c r="GP638" s="131"/>
      <c r="GQ638" s="131"/>
      <c r="GR638" s="131"/>
      <c r="GS638" s="223"/>
      <c r="GT638" s="223"/>
      <c r="GU638" s="223"/>
      <c r="GV638" s="163"/>
      <c r="GW638" s="153"/>
      <c r="GX638" s="153"/>
      <c r="GY638" s="153"/>
      <c r="GZ638" s="153"/>
      <c r="HA638" s="153"/>
      <c r="HB638" s="153"/>
      <c r="HC638" s="369"/>
      <c r="HD638" s="163"/>
      <c r="HE638" s="153"/>
      <c r="HF638" s="153"/>
      <c r="HG638" s="153"/>
      <c r="HH638" s="153"/>
      <c r="HI638" s="131"/>
      <c r="HJ638" s="131"/>
      <c r="HK638" s="164"/>
      <c r="HL638" s="153"/>
      <c r="HM638" s="131"/>
      <c r="HN638" s="131"/>
      <c r="HO638" s="131"/>
      <c r="HP638" s="133"/>
      <c r="HQ638" s="126">
        <f t="shared" si="87"/>
        <v>6.08</v>
      </c>
      <c r="HR638" s="202" t="str">
        <f t="shared" si="88"/>
        <v>Novice</v>
      </c>
      <c r="HS638" s="130">
        <f t="shared" si="89"/>
        <v>1</v>
      </c>
      <c r="HT638" s="208">
        <f t="shared" si="90"/>
        <v>0</v>
      </c>
      <c r="HU638" s="208">
        <f t="shared" si="91"/>
        <v>0</v>
      </c>
      <c r="HV638" s="208">
        <f t="shared" si="92"/>
        <v>0</v>
      </c>
      <c r="HW638" s="209">
        <f t="shared" si="93"/>
        <v>0</v>
      </c>
      <c r="HX638" s="204"/>
      <c r="IA638" s="106" t="s">
        <v>2360</v>
      </c>
      <c r="IB638" s="106" t="s">
        <v>240</v>
      </c>
      <c r="IC638" s="106" t="s">
        <v>402</v>
      </c>
      <c r="ID638" s="103"/>
      <c r="IE638" s="103"/>
      <c r="IF638" s="103"/>
      <c r="IG638" s="103"/>
      <c r="IH638" s="103"/>
      <c r="II638" s="103"/>
      <c r="IJ638" s="103"/>
      <c r="IK638" s="103"/>
      <c r="IL638" s="103"/>
      <c r="IM638" s="103"/>
      <c r="IN638" s="103"/>
      <c r="IO638" s="103"/>
      <c r="IP638" s="103"/>
      <c r="IQ638" s="103"/>
      <c r="IR638" s="103"/>
      <c r="IS638" s="103"/>
      <c r="IT638" s="103"/>
      <c r="IU638" s="103"/>
      <c r="IV638" s="103"/>
    </row>
    <row r="639" spans="1:256" s="104" customFormat="1" ht="15" customHeight="1">
      <c r="A639" s="105">
        <f t="shared" si="86"/>
        <v>968</v>
      </c>
      <c r="B639" s="106" t="s">
        <v>604</v>
      </c>
      <c r="C639" s="106" t="s">
        <v>74</v>
      </c>
      <c r="D639" s="106" t="s">
        <v>402</v>
      </c>
      <c r="E639" s="113" t="s">
        <v>1131</v>
      </c>
      <c r="F639" s="163"/>
      <c r="G639" s="131"/>
      <c r="H639" s="131"/>
      <c r="I639" s="131"/>
      <c r="J639" s="164"/>
      <c r="K639" s="163"/>
      <c r="L639" s="131"/>
      <c r="M639" s="131"/>
      <c r="N639" s="164"/>
      <c r="O639" s="163"/>
      <c r="P639" s="131"/>
      <c r="Q639" s="131"/>
      <c r="R639" s="131"/>
      <c r="S639" s="131"/>
      <c r="T639" s="164"/>
      <c r="U639" s="163"/>
      <c r="V639" s="131"/>
      <c r="W639" s="131"/>
      <c r="X639" s="131"/>
      <c r="Y639" s="164"/>
      <c r="Z639" s="163"/>
      <c r="AA639" s="131"/>
      <c r="AB639" s="131"/>
      <c r="AC639" s="131"/>
      <c r="AD639" s="164"/>
      <c r="AE639" s="163"/>
      <c r="AF639" s="131"/>
      <c r="AG639" s="131"/>
      <c r="AH639" s="131"/>
      <c r="AI639" s="131"/>
      <c r="AJ639" s="223"/>
      <c r="AK639" s="164"/>
      <c r="AL639" s="163"/>
      <c r="AM639" s="131"/>
      <c r="AN639" s="131"/>
      <c r="AO639" s="131"/>
      <c r="AP639" s="131"/>
      <c r="AQ639" s="131"/>
      <c r="AR639" s="131"/>
      <c r="AS639" s="164"/>
      <c r="AT639" s="163"/>
      <c r="AU639" s="131"/>
      <c r="AV639" s="131"/>
      <c r="AW639" s="131"/>
      <c r="AX639" s="131"/>
      <c r="AY639" s="164"/>
      <c r="AZ639" s="163"/>
      <c r="BA639" s="131"/>
      <c r="BB639" s="131"/>
      <c r="BC639" s="131"/>
      <c r="BD639" s="131"/>
      <c r="BE639" s="131"/>
      <c r="BF639" s="164"/>
      <c r="BG639" s="163"/>
      <c r="BH639" s="131"/>
      <c r="BI639" s="131"/>
      <c r="BJ639" s="131"/>
      <c r="BK639" s="131"/>
      <c r="BL639" s="164"/>
      <c r="BM639" s="163"/>
      <c r="BN639" s="131"/>
      <c r="BO639" s="131"/>
      <c r="BP639" s="131"/>
      <c r="BQ639" s="131"/>
      <c r="BR639" s="131"/>
      <c r="BS639" s="164"/>
      <c r="BT639" s="163"/>
      <c r="BU639" s="131"/>
      <c r="BV639" s="131"/>
      <c r="BW639" s="131"/>
      <c r="BX639" s="131"/>
      <c r="BY639" s="164"/>
      <c r="BZ639" s="163"/>
      <c r="CA639" s="131"/>
      <c r="CB639" s="164"/>
      <c r="CC639" s="163"/>
      <c r="CD639" s="131"/>
      <c r="CE639" s="131"/>
      <c r="CF639" s="164"/>
      <c r="CG639" s="163"/>
      <c r="CH639" s="131"/>
      <c r="CI639" s="164"/>
      <c r="CJ639" s="163"/>
      <c r="CK639" s="131"/>
      <c r="CL639" s="131"/>
      <c r="CM639" s="164"/>
      <c r="CN639" s="163"/>
      <c r="CO639" s="131"/>
      <c r="CP639" s="131"/>
      <c r="CQ639" s="131"/>
      <c r="CR639" s="131"/>
      <c r="CS639" s="164"/>
      <c r="CT639" s="163"/>
      <c r="CU639" s="131"/>
      <c r="CV639" s="131"/>
      <c r="CW639" s="131"/>
      <c r="CX639" s="131"/>
      <c r="CY639" s="244"/>
      <c r="CZ639" s="153"/>
      <c r="DA639" s="131"/>
      <c r="DB639" s="164"/>
      <c r="DC639" s="153"/>
      <c r="DD639" s="131"/>
      <c r="DE639" s="131"/>
      <c r="DF639" s="131"/>
      <c r="DG639" s="131"/>
      <c r="DH639" s="164"/>
      <c r="DI639" s="153"/>
      <c r="DJ639" s="153"/>
      <c r="DK639" s="131"/>
      <c r="DL639" s="164"/>
      <c r="DM639" s="153"/>
      <c r="DN639" s="131"/>
      <c r="DO639" s="164"/>
      <c r="DP639" s="153"/>
      <c r="DQ639" s="131"/>
      <c r="DR639" s="131"/>
      <c r="DS639" s="223"/>
      <c r="DT639" s="131"/>
      <c r="DU639" s="153"/>
      <c r="DV639" s="223"/>
      <c r="DW639" s="164"/>
      <c r="DX639" s="153"/>
      <c r="DY639" s="131"/>
      <c r="DZ639" s="131"/>
      <c r="EA639" s="131"/>
      <c r="EB639" s="131"/>
      <c r="EC639" s="131"/>
      <c r="ED639" s="131"/>
      <c r="EE639" s="131"/>
      <c r="EF639" s="131"/>
      <c r="EG639" s="131"/>
      <c r="EH639" s="131"/>
      <c r="EI639" s="131"/>
      <c r="EJ639" s="164"/>
      <c r="EK639" s="163"/>
      <c r="EL639" s="131"/>
      <c r="EM639" s="164"/>
      <c r="EN639" s="153"/>
      <c r="EO639" s="131"/>
      <c r="EP639" s="131"/>
      <c r="EQ639" s="131"/>
      <c r="ER639" s="223"/>
      <c r="ES639" s="164"/>
      <c r="ET639" s="153"/>
      <c r="EU639" s="131"/>
      <c r="EV639" s="131"/>
      <c r="EW639" s="131"/>
      <c r="EX639" s="131"/>
      <c r="EY639" s="131"/>
      <c r="EZ639" s="164"/>
      <c r="FA639" s="153"/>
      <c r="FB639" s="131"/>
      <c r="FC639" s="131"/>
      <c r="FD639" s="131"/>
      <c r="FE639" s="131"/>
      <c r="FF639" s="131"/>
      <c r="FG639" s="131"/>
      <c r="FH639" s="164"/>
      <c r="FI639" s="153"/>
      <c r="FJ639" s="131"/>
      <c r="FK639" s="131"/>
      <c r="FL639" s="131"/>
      <c r="FM639" s="131"/>
      <c r="FN639" s="131"/>
      <c r="FO639" s="131"/>
      <c r="FP639" s="223"/>
      <c r="FQ639" s="163"/>
      <c r="FR639" s="131"/>
      <c r="FS639" s="131"/>
      <c r="FT639" s="131"/>
      <c r="FU639" s="131"/>
      <c r="FV639" s="131"/>
      <c r="FW639" s="131"/>
      <c r="FX639" s="131"/>
      <c r="FY639" s="223"/>
      <c r="FZ639" s="163"/>
      <c r="GA639" s="131"/>
      <c r="GB639" s="131"/>
      <c r="GC639" s="223"/>
      <c r="GD639" s="164"/>
      <c r="GE639" s="153"/>
      <c r="GF639" s="131"/>
      <c r="GG639" s="131"/>
      <c r="GH639" s="131"/>
      <c r="GI639" s="131"/>
      <c r="GJ639" s="131"/>
      <c r="GK639" s="131"/>
      <c r="GL639" s="131"/>
      <c r="GM639" s="131"/>
      <c r="GN639" s="164"/>
      <c r="GO639" s="153"/>
      <c r="GP639" s="131"/>
      <c r="GQ639" s="131"/>
      <c r="GR639" s="131"/>
      <c r="GS639" s="223"/>
      <c r="GT639" s="223"/>
      <c r="GU639" s="223"/>
      <c r="GV639" s="163"/>
      <c r="GW639" s="153"/>
      <c r="GX639" s="153"/>
      <c r="GY639" s="153"/>
      <c r="GZ639" s="153"/>
      <c r="HA639" s="153"/>
      <c r="HB639" s="153"/>
      <c r="HC639" s="369"/>
      <c r="HD639" s="163"/>
      <c r="HE639" s="153"/>
      <c r="HF639" s="153"/>
      <c r="HG639" s="153"/>
      <c r="HH639" s="153"/>
      <c r="HI639" s="131"/>
      <c r="HJ639" s="131"/>
      <c r="HK639" s="164"/>
      <c r="HL639" s="153"/>
      <c r="HM639" s="131"/>
      <c r="HN639" s="131"/>
      <c r="HO639" s="131"/>
      <c r="HP639" s="133"/>
      <c r="HQ639" s="126">
        <f t="shared" si="87"/>
        <v>0</v>
      </c>
      <c r="HR639" s="202" t="str">
        <f t="shared" si="88"/>
        <v>~~~</v>
      </c>
      <c r="HS639" s="130">
        <f t="shared" si="89"/>
        <v>0</v>
      </c>
      <c r="HT639" s="208">
        <f t="shared" si="90"/>
        <v>0</v>
      </c>
      <c r="HU639" s="208">
        <f t="shared" si="91"/>
        <v>0</v>
      </c>
      <c r="HV639" s="208">
        <f t="shared" si="92"/>
        <v>0</v>
      </c>
      <c r="HW639" s="209">
        <f t="shared" si="93"/>
        <v>0</v>
      </c>
      <c r="HX639" s="204"/>
      <c r="HY639" s="110"/>
      <c r="HZ639" s="104" t="s">
        <v>852</v>
      </c>
      <c r="IA639" s="106" t="s">
        <v>604</v>
      </c>
      <c r="IB639" s="106" t="s">
        <v>74</v>
      </c>
      <c r="IC639" s="106" t="s">
        <v>402</v>
      </c>
      <c r="ID639" s="103"/>
      <c r="IE639" s="103"/>
      <c r="IF639" s="103"/>
      <c r="IG639" s="103"/>
      <c r="IH639" s="103"/>
      <c r="II639" s="103"/>
      <c r="IJ639" s="103"/>
      <c r="IK639" s="103"/>
      <c r="IL639" s="103"/>
      <c r="IM639" s="103"/>
      <c r="IN639" s="103"/>
      <c r="IO639" s="103"/>
      <c r="IP639" s="103"/>
      <c r="IQ639" s="103"/>
      <c r="IR639" s="103"/>
      <c r="IS639" s="103"/>
      <c r="IT639" s="103"/>
      <c r="IU639" s="103"/>
      <c r="IV639" s="103"/>
    </row>
    <row r="640" spans="1:256" s="104" customFormat="1" ht="15" customHeight="1">
      <c r="A640" s="105">
        <f t="shared" si="86"/>
        <v>172</v>
      </c>
      <c r="B640" s="106" t="s">
        <v>2442</v>
      </c>
      <c r="C640" s="106" t="s">
        <v>231</v>
      </c>
      <c r="D640" s="106" t="s">
        <v>2447</v>
      </c>
      <c r="E640" s="113" t="s">
        <v>2444</v>
      </c>
      <c r="F640" s="163"/>
      <c r="G640" s="131"/>
      <c r="H640" s="131"/>
      <c r="I640" s="131"/>
      <c r="J640" s="164"/>
      <c r="K640" s="163"/>
      <c r="L640" s="131"/>
      <c r="M640" s="131"/>
      <c r="N640" s="164"/>
      <c r="O640" s="163"/>
      <c r="P640" s="131"/>
      <c r="Q640" s="131"/>
      <c r="R640" s="131"/>
      <c r="S640" s="131"/>
      <c r="T640" s="164"/>
      <c r="U640" s="163"/>
      <c r="V640" s="131"/>
      <c r="W640" s="131"/>
      <c r="X640" s="131"/>
      <c r="Y640" s="164"/>
      <c r="Z640" s="163"/>
      <c r="AA640" s="131"/>
      <c r="AB640" s="131"/>
      <c r="AC640" s="131"/>
      <c r="AD640" s="164"/>
      <c r="AE640" s="163"/>
      <c r="AF640" s="131"/>
      <c r="AG640" s="131"/>
      <c r="AH640" s="131"/>
      <c r="AI640" s="131"/>
      <c r="AJ640" s="223"/>
      <c r="AK640" s="164"/>
      <c r="AL640" s="163"/>
      <c r="AM640" s="131"/>
      <c r="AN640" s="131"/>
      <c r="AO640" s="131"/>
      <c r="AP640" s="131"/>
      <c r="AQ640" s="131"/>
      <c r="AR640" s="131"/>
      <c r="AS640" s="164"/>
      <c r="AT640" s="163"/>
      <c r="AU640" s="131"/>
      <c r="AV640" s="131"/>
      <c r="AW640" s="131"/>
      <c r="AX640" s="131"/>
      <c r="AY640" s="164"/>
      <c r="AZ640" s="163"/>
      <c r="BA640" s="131"/>
      <c r="BB640" s="131"/>
      <c r="BC640" s="131"/>
      <c r="BD640" s="131"/>
      <c r="BE640" s="131"/>
      <c r="BF640" s="164"/>
      <c r="BG640" s="163"/>
      <c r="BH640" s="131"/>
      <c r="BI640" s="131"/>
      <c r="BJ640" s="131"/>
      <c r="BK640" s="131"/>
      <c r="BL640" s="164"/>
      <c r="BM640" s="163"/>
      <c r="BN640" s="131"/>
      <c r="BO640" s="131"/>
      <c r="BP640" s="131"/>
      <c r="BQ640" s="131"/>
      <c r="BR640" s="131"/>
      <c r="BS640" s="164"/>
      <c r="BT640" s="163"/>
      <c r="BU640" s="131"/>
      <c r="BV640" s="131"/>
      <c r="BW640" s="131"/>
      <c r="BX640" s="131"/>
      <c r="BY640" s="164"/>
      <c r="BZ640" s="163"/>
      <c r="CA640" s="131"/>
      <c r="CB640" s="164"/>
      <c r="CC640" s="163"/>
      <c r="CD640" s="131"/>
      <c r="CE640" s="131"/>
      <c r="CF640" s="164"/>
      <c r="CG640" s="163">
        <v>19.02</v>
      </c>
      <c r="CH640" s="131">
        <v>18.100000000000001</v>
      </c>
      <c r="CI640" s="164">
        <v>20.04</v>
      </c>
      <c r="CJ640" s="163"/>
      <c r="CK640" s="131"/>
      <c r="CL640" s="131"/>
      <c r="CM640" s="164"/>
      <c r="CN640" s="163"/>
      <c r="CO640" s="131"/>
      <c r="CP640" s="131"/>
      <c r="CQ640" s="131"/>
      <c r="CR640" s="131"/>
      <c r="CS640" s="164"/>
      <c r="CT640" s="163"/>
      <c r="CU640" s="131"/>
      <c r="CV640" s="131"/>
      <c r="CW640" s="131"/>
      <c r="CX640" s="131"/>
      <c r="CY640" s="244"/>
      <c r="CZ640" s="153"/>
      <c r="DA640" s="131"/>
      <c r="DB640" s="164"/>
      <c r="DC640" s="153"/>
      <c r="DD640" s="131"/>
      <c r="DE640" s="131"/>
      <c r="DF640" s="131"/>
      <c r="DG640" s="131"/>
      <c r="DH640" s="164"/>
      <c r="DI640" s="153"/>
      <c r="DJ640" s="153"/>
      <c r="DK640" s="131"/>
      <c r="DL640" s="164"/>
      <c r="DM640" s="153"/>
      <c r="DN640" s="131"/>
      <c r="DO640" s="164"/>
      <c r="DP640" s="153"/>
      <c r="DQ640" s="131"/>
      <c r="DR640" s="131"/>
      <c r="DS640" s="223"/>
      <c r="DT640" s="131"/>
      <c r="DU640" s="153"/>
      <c r="DV640" s="223"/>
      <c r="DW640" s="164"/>
      <c r="DX640" s="153"/>
      <c r="DY640" s="131"/>
      <c r="DZ640" s="131"/>
      <c r="EA640" s="131"/>
      <c r="EB640" s="131"/>
      <c r="EC640" s="131"/>
      <c r="ED640" s="131"/>
      <c r="EE640" s="131"/>
      <c r="EF640" s="131"/>
      <c r="EG640" s="131"/>
      <c r="EH640" s="131"/>
      <c r="EI640" s="131"/>
      <c r="EJ640" s="164"/>
      <c r="EK640" s="163"/>
      <c r="EL640" s="131"/>
      <c r="EM640" s="164"/>
      <c r="EN640" s="153"/>
      <c r="EO640" s="131"/>
      <c r="EP640" s="131"/>
      <c r="EQ640" s="131"/>
      <c r="ER640" s="223"/>
      <c r="ES640" s="164"/>
      <c r="ET640" s="153"/>
      <c r="EU640" s="131"/>
      <c r="EV640" s="131"/>
      <c r="EW640" s="131"/>
      <c r="EX640" s="131"/>
      <c r="EY640" s="131"/>
      <c r="EZ640" s="164"/>
      <c r="FA640" s="153"/>
      <c r="FB640" s="131"/>
      <c r="FC640" s="131"/>
      <c r="FD640" s="131"/>
      <c r="FE640" s="131"/>
      <c r="FF640" s="131"/>
      <c r="FG640" s="131"/>
      <c r="FH640" s="164"/>
      <c r="FI640" s="153"/>
      <c r="FJ640" s="131"/>
      <c r="FK640" s="131"/>
      <c r="FL640" s="131"/>
      <c r="FM640" s="131"/>
      <c r="FN640" s="131"/>
      <c r="FO640" s="131"/>
      <c r="FP640" s="223"/>
      <c r="FQ640" s="163"/>
      <c r="FR640" s="131"/>
      <c r="FS640" s="131"/>
      <c r="FT640" s="131"/>
      <c r="FU640" s="131"/>
      <c r="FV640" s="131"/>
      <c r="FW640" s="131"/>
      <c r="FX640" s="131"/>
      <c r="FY640" s="223"/>
      <c r="FZ640" s="163"/>
      <c r="GA640" s="131"/>
      <c r="GB640" s="131"/>
      <c r="GC640" s="223"/>
      <c r="GD640" s="164"/>
      <c r="GE640" s="153"/>
      <c r="GF640" s="131"/>
      <c r="GG640" s="131"/>
      <c r="GH640" s="131"/>
      <c r="GI640" s="131"/>
      <c r="GJ640" s="131"/>
      <c r="GK640" s="131"/>
      <c r="GL640" s="131"/>
      <c r="GM640" s="131"/>
      <c r="GN640" s="164"/>
      <c r="GO640" s="153"/>
      <c r="GP640" s="131"/>
      <c r="GQ640" s="131"/>
      <c r="GR640" s="131"/>
      <c r="GS640" s="223"/>
      <c r="GT640" s="223"/>
      <c r="GU640" s="223"/>
      <c r="GV640" s="163"/>
      <c r="GW640" s="153"/>
      <c r="GX640" s="153"/>
      <c r="GY640" s="153"/>
      <c r="GZ640" s="153"/>
      <c r="HA640" s="153"/>
      <c r="HB640" s="153"/>
      <c r="HC640" s="369"/>
      <c r="HD640" s="163"/>
      <c r="HE640" s="153"/>
      <c r="HF640" s="153"/>
      <c r="HG640" s="153"/>
      <c r="HH640" s="153"/>
      <c r="HI640" s="131"/>
      <c r="HJ640" s="131"/>
      <c r="HK640" s="164"/>
      <c r="HL640" s="153"/>
      <c r="HM640" s="131"/>
      <c r="HN640" s="131"/>
      <c r="HO640" s="131"/>
      <c r="HP640" s="133"/>
      <c r="HQ640" s="126">
        <f t="shared" si="87"/>
        <v>20.04</v>
      </c>
      <c r="HR640" s="202" t="str">
        <f t="shared" si="88"/>
        <v>Master</v>
      </c>
      <c r="HS640" s="130">
        <f t="shared" si="89"/>
        <v>0</v>
      </c>
      <c r="HT640" s="208">
        <f t="shared" si="90"/>
        <v>0</v>
      </c>
      <c r="HU640" s="208">
        <f t="shared" si="91"/>
        <v>2</v>
      </c>
      <c r="HV640" s="208">
        <f t="shared" si="92"/>
        <v>1</v>
      </c>
      <c r="HW640" s="209">
        <f t="shared" si="93"/>
        <v>0</v>
      </c>
      <c r="HX640" s="204"/>
      <c r="IA640" s="106" t="s">
        <v>2442</v>
      </c>
      <c r="IB640" s="106" t="s">
        <v>231</v>
      </c>
      <c r="IC640" s="106" t="s">
        <v>2447</v>
      </c>
      <c r="ID640" s="103"/>
      <c r="IE640" s="103"/>
      <c r="IF640" s="103"/>
      <c r="IG640" s="103"/>
      <c r="IH640" s="103"/>
      <c r="II640" s="103"/>
      <c r="IJ640" s="103"/>
      <c r="IK640" s="103"/>
      <c r="IL640" s="103"/>
      <c r="IM640" s="103"/>
      <c r="IN640" s="103"/>
      <c r="IO640" s="103"/>
      <c r="IP640" s="103"/>
      <c r="IQ640" s="103"/>
      <c r="IR640" s="103"/>
      <c r="IS640" s="103"/>
      <c r="IT640" s="103"/>
      <c r="IU640" s="103"/>
      <c r="IV640" s="103"/>
    </row>
    <row r="641" spans="1:256" s="104" customFormat="1" ht="15" customHeight="1">
      <c r="A641" s="105">
        <f t="shared" si="86"/>
        <v>238</v>
      </c>
      <c r="B641" s="106" t="s">
        <v>2601</v>
      </c>
      <c r="C641" s="106" t="s">
        <v>2602</v>
      </c>
      <c r="D641" s="106" t="s">
        <v>2603</v>
      </c>
      <c r="E641" s="113" t="s">
        <v>1131</v>
      </c>
      <c r="F641" s="163"/>
      <c r="G641" s="131"/>
      <c r="H641" s="131"/>
      <c r="I641" s="131"/>
      <c r="J641" s="164"/>
      <c r="K641" s="163"/>
      <c r="L641" s="131"/>
      <c r="M641" s="131"/>
      <c r="N641" s="164"/>
      <c r="O641" s="163"/>
      <c r="P641" s="131"/>
      <c r="Q641" s="131"/>
      <c r="R641" s="131"/>
      <c r="S641" s="131"/>
      <c r="T641" s="164"/>
      <c r="U641" s="163"/>
      <c r="V641" s="131"/>
      <c r="W641" s="131"/>
      <c r="X641" s="131"/>
      <c r="Y641" s="164"/>
      <c r="Z641" s="163"/>
      <c r="AA641" s="131"/>
      <c r="AB641" s="131"/>
      <c r="AC641" s="131"/>
      <c r="AD641" s="164"/>
      <c r="AE641" s="163"/>
      <c r="AF641" s="131"/>
      <c r="AG641" s="131"/>
      <c r="AH641" s="131"/>
      <c r="AI641" s="131"/>
      <c r="AJ641" s="223"/>
      <c r="AK641" s="164"/>
      <c r="AL641" s="163"/>
      <c r="AM641" s="131"/>
      <c r="AN641" s="131"/>
      <c r="AO641" s="131"/>
      <c r="AP641" s="131"/>
      <c r="AQ641" s="131"/>
      <c r="AR641" s="131"/>
      <c r="AS641" s="164"/>
      <c r="AT641" s="163"/>
      <c r="AU641" s="131"/>
      <c r="AV641" s="131"/>
      <c r="AW641" s="131"/>
      <c r="AX641" s="131"/>
      <c r="AY641" s="164"/>
      <c r="AZ641" s="163"/>
      <c r="BA641" s="131"/>
      <c r="BB641" s="131"/>
      <c r="BC641" s="131"/>
      <c r="BD641" s="131"/>
      <c r="BE641" s="131"/>
      <c r="BF641" s="164"/>
      <c r="BG641" s="163"/>
      <c r="BH641" s="131"/>
      <c r="BI641" s="131"/>
      <c r="BJ641" s="131"/>
      <c r="BK641" s="131"/>
      <c r="BL641" s="164"/>
      <c r="BM641" s="163"/>
      <c r="BN641" s="131"/>
      <c r="BO641" s="131"/>
      <c r="BP641" s="131"/>
      <c r="BQ641" s="131"/>
      <c r="BR641" s="131"/>
      <c r="BS641" s="164"/>
      <c r="BT641" s="163"/>
      <c r="BU641" s="131"/>
      <c r="BV641" s="131"/>
      <c r="BW641" s="131"/>
      <c r="BX641" s="131"/>
      <c r="BY641" s="164"/>
      <c r="BZ641" s="163"/>
      <c r="CA641" s="131"/>
      <c r="CB641" s="164"/>
      <c r="CC641" s="163"/>
      <c r="CD641" s="131"/>
      <c r="CE641" s="131"/>
      <c r="CF641" s="164"/>
      <c r="CG641" s="163"/>
      <c r="CH641" s="131"/>
      <c r="CI641" s="164"/>
      <c r="CJ641" s="163"/>
      <c r="CK641" s="131"/>
      <c r="CL641" s="131"/>
      <c r="CM641" s="164"/>
      <c r="CN641" s="163"/>
      <c r="CO641" s="131"/>
      <c r="CP641" s="131"/>
      <c r="CQ641" s="131"/>
      <c r="CR641" s="131"/>
      <c r="CS641" s="164"/>
      <c r="CT641" s="163"/>
      <c r="CU641" s="131"/>
      <c r="CV641" s="131"/>
      <c r="CW641" s="131"/>
      <c r="CX641" s="131"/>
      <c r="CY641" s="244"/>
      <c r="CZ641" s="158"/>
      <c r="DA641" s="134"/>
      <c r="DB641" s="175"/>
      <c r="DC641" s="158">
        <v>19.02</v>
      </c>
      <c r="DD641" s="134"/>
      <c r="DE641" s="134"/>
      <c r="DF641" s="134"/>
      <c r="DG641" s="134">
        <v>18.04</v>
      </c>
      <c r="DH641" s="175"/>
      <c r="DI641" s="158"/>
      <c r="DJ641" s="158"/>
      <c r="DK641" s="134"/>
      <c r="DL641" s="175"/>
      <c r="DM641" s="158"/>
      <c r="DN641" s="134"/>
      <c r="DO641" s="175"/>
      <c r="DP641" s="158"/>
      <c r="DQ641" s="134"/>
      <c r="DR641" s="134"/>
      <c r="DS641" s="230"/>
      <c r="DT641" s="134"/>
      <c r="DU641" s="158"/>
      <c r="DV641" s="230"/>
      <c r="DW641" s="175"/>
      <c r="DX641" s="158"/>
      <c r="DY641" s="134"/>
      <c r="DZ641" s="134"/>
      <c r="EA641" s="134"/>
      <c r="EB641" s="134"/>
      <c r="EC641" s="134"/>
      <c r="ED641" s="134"/>
      <c r="EE641" s="134"/>
      <c r="EF641" s="134"/>
      <c r="EG641" s="134"/>
      <c r="EH641" s="134"/>
      <c r="EI641" s="134"/>
      <c r="EJ641" s="175"/>
      <c r="EK641" s="165"/>
      <c r="EL641" s="134"/>
      <c r="EM641" s="175"/>
      <c r="EN641" s="153"/>
      <c r="EO641" s="131"/>
      <c r="EP641" s="131"/>
      <c r="EQ641" s="131"/>
      <c r="ER641" s="223"/>
      <c r="ES641" s="164"/>
      <c r="ET641" s="153"/>
      <c r="EU641" s="131"/>
      <c r="EV641" s="131"/>
      <c r="EW641" s="131"/>
      <c r="EX641" s="131"/>
      <c r="EY641" s="131"/>
      <c r="EZ641" s="164"/>
      <c r="FA641" s="153"/>
      <c r="FB641" s="131"/>
      <c r="FC641" s="131"/>
      <c r="FD641" s="131"/>
      <c r="FE641" s="131"/>
      <c r="FF641" s="131"/>
      <c r="FG641" s="131"/>
      <c r="FH641" s="164"/>
      <c r="FI641" s="153"/>
      <c r="FJ641" s="131"/>
      <c r="FK641" s="131"/>
      <c r="FL641" s="131"/>
      <c r="FM641" s="131"/>
      <c r="FN641" s="131"/>
      <c r="FO641" s="131"/>
      <c r="FP641" s="223"/>
      <c r="FQ641" s="163"/>
      <c r="FR641" s="131"/>
      <c r="FS641" s="131"/>
      <c r="FT641" s="131"/>
      <c r="FU641" s="131"/>
      <c r="FV641" s="131"/>
      <c r="FW641" s="131"/>
      <c r="FX641" s="131"/>
      <c r="FY641" s="223"/>
      <c r="FZ641" s="163"/>
      <c r="GA641" s="131"/>
      <c r="GB641" s="131"/>
      <c r="GC641" s="223"/>
      <c r="GD641" s="164"/>
      <c r="GE641" s="153"/>
      <c r="GF641" s="131"/>
      <c r="GG641" s="131"/>
      <c r="GH641" s="131"/>
      <c r="GI641" s="131"/>
      <c r="GJ641" s="131"/>
      <c r="GK641" s="131"/>
      <c r="GL641" s="131"/>
      <c r="GM641" s="131"/>
      <c r="GN641" s="164"/>
      <c r="GO641" s="153"/>
      <c r="GP641" s="131"/>
      <c r="GQ641" s="131"/>
      <c r="GR641" s="131"/>
      <c r="GS641" s="223"/>
      <c r="GT641" s="223"/>
      <c r="GU641" s="223"/>
      <c r="GV641" s="163"/>
      <c r="GW641" s="153"/>
      <c r="GX641" s="153"/>
      <c r="GY641" s="153"/>
      <c r="GZ641" s="153"/>
      <c r="HA641" s="153"/>
      <c r="HB641" s="153"/>
      <c r="HC641" s="369"/>
      <c r="HD641" s="163"/>
      <c r="HE641" s="153"/>
      <c r="HF641" s="153"/>
      <c r="HG641" s="153"/>
      <c r="HH641" s="153"/>
      <c r="HI641" s="131"/>
      <c r="HJ641" s="131"/>
      <c r="HK641" s="164"/>
      <c r="HL641" s="153"/>
      <c r="HM641" s="131"/>
      <c r="HN641" s="131"/>
      <c r="HO641" s="131"/>
      <c r="HP641" s="133"/>
      <c r="HQ641" s="126">
        <f t="shared" si="87"/>
        <v>19.02</v>
      </c>
      <c r="HR641" s="202" t="str">
        <f t="shared" si="88"/>
        <v>Senior</v>
      </c>
      <c r="HS641" s="130">
        <f t="shared" si="89"/>
        <v>0</v>
      </c>
      <c r="HT641" s="208">
        <f t="shared" si="90"/>
        <v>0</v>
      </c>
      <c r="HU641" s="208">
        <f t="shared" si="91"/>
        <v>2</v>
      </c>
      <c r="HV641" s="208">
        <f t="shared" si="92"/>
        <v>0</v>
      </c>
      <c r="HW641" s="209">
        <f t="shared" si="93"/>
        <v>0</v>
      </c>
      <c r="HX641" s="204"/>
      <c r="IA641" s="106" t="s">
        <v>2601</v>
      </c>
      <c r="IB641" s="106" t="s">
        <v>2602</v>
      </c>
      <c r="IC641" s="106" t="s">
        <v>2603</v>
      </c>
      <c r="ID641" s="103"/>
      <c r="IE641" s="103"/>
      <c r="IF641" s="103"/>
      <c r="IG641" s="103"/>
      <c r="IH641" s="103"/>
      <c r="II641" s="103"/>
      <c r="IJ641" s="103"/>
      <c r="IK641" s="103"/>
      <c r="IL641" s="103"/>
      <c r="IM641" s="103"/>
      <c r="IN641" s="103"/>
      <c r="IO641" s="103"/>
      <c r="IP641" s="103"/>
      <c r="IQ641" s="103"/>
      <c r="IR641" s="103"/>
      <c r="IS641" s="103"/>
      <c r="IT641" s="103"/>
      <c r="IU641" s="103"/>
      <c r="IV641" s="103"/>
    </row>
    <row r="642" spans="1:256" s="104" customFormat="1" ht="15" customHeight="1">
      <c r="A642" s="105">
        <f t="shared" si="86"/>
        <v>382</v>
      </c>
      <c r="B642" s="106" t="s">
        <v>2601</v>
      </c>
      <c r="C642" s="106" t="s">
        <v>2611</v>
      </c>
      <c r="D642" s="106" t="s">
        <v>2603</v>
      </c>
      <c r="E642" s="113" t="s">
        <v>1131</v>
      </c>
      <c r="F642" s="163"/>
      <c r="G642" s="131"/>
      <c r="H642" s="131"/>
      <c r="I642" s="131"/>
      <c r="J642" s="164"/>
      <c r="K642" s="163"/>
      <c r="L642" s="131"/>
      <c r="M642" s="131"/>
      <c r="N642" s="164"/>
      <c r="O642" s="163"/>
      <c r="P642" s="131"/>
      <c r="Q642" s="131"/>
      <c r="R642" s="131"/>
      <c r="S642" s="131"/>
      <c r="T642" s="164"/>
      <c r="U642" s="163"/>
      <c r="V642" s="131"/>
      <c r="W642" s="131"/>
      <c r="X642" s="131"/>
      <c r="Y642" s="164"/>
      <c r="Z642" s="163"/>
      <c r="AA642" s="131"/>
      <c r="AB642" s="131"/>
      <c r="AC642" s="131"/>
      <c r="AD642" s="164"/>
      <c r="AE642" s="163"/>
      <c r="AF642" s="131"/>
      <c r="AG642" s="131"/>
      <c r="AH642" s="131"/>
      <c r="AI642" s="131"/>
      <c r="AJ642" s="223"/>
      <c r="AK642" s="164"/>
      <c r="AL642" s="163"/>
      <c r="AM642" s="131"/>
      <c r="AN642" s="131"/>
      <c r="AO642" s="131"/>
      <c r="AP642" s="131"/>
      <c r="AQ642" s="131"/>
      <c r="AR642" s="131"/>
      <c r="AS642" s="164"/>
      <c r="AT642" s="163"/>
      <c r="AU642" s="131"/>
      <c r="AV642" s="131"/>
      <c r="AW642" s="131"/>
      <c r="AX642" s="131"/>
      <c r="AY642" s="164"/>
      <c r="AZ642" s="163"/>
      <c r="BA642" s="131"/>
      <c r="BB642" s="131"/>
      <c r="BC642" s="131"/>
      <c r="BD642" s="131"/>
      <c r="BE642" s="131"/>
      <c r="BF642" s="164"/>
      <c r="BG642" s="163"/>
      <c r="BH642" s="131"/>
      <c r="BI642" s="131"/>
      <c r="BJ642" s="131"/>
      <c r="BK642" s="131"/>
      <c r="BL642" s="164"/>
      <c r="BM642" s="163"/>
      <c r="BN642" s="131"/>
      <c r="BO642" s="131"/>
      <c r="BP642" s="131"/>
      <c r="BQ642" s="131"/>
      <c r="BR642" s="131"/>
      <c r="BS642" s="164"/>
      <c r="BT642" s="163"/>
      <c r="BU642" s="131"/>
      <c r="BV642" s="131"/>
      <c r="BW642" s="131"/>
      <c r="BX642" s="131"/>
      <c r="BY642" s="164"/>
      <c r="BZ642" s="163"/>
      <c r="CA642" s="131"/>
      <c r="CB642" s="164"/>
      <c r="CC642" s="163"/>
      <c r="CD642" s="131"/>
      <c r="CE642" s="131"/>
      <c r="CF642" s="164"/>
      <c r="CG642" s="163"/>
      <c r="CH642" s="131"/>
      <c r="CI642" s="164"/>
      <c r="CJ642" s="163"/>
      <c r="CK642" s="131"/>
      <c r="CL642" s="131"/>
      <c r="CM642" s="164"/>
      <c r="CN642" s="163"/>
      <c r="CO642" s="131"/>
      <c r="CP642" s="131"/>
      <c r="CQ642" s="131"/>
      <c r="CR642" s="131"/>
      <c r="CS642" s="164"/>
      <c r="CT642" s="163"/>
      <c r="CU642" s="131"/>
      <c r="CV642" s="131"/>
      <c r="CW642" s="131"/>
      <c r="CX642" s="131"/>
      <c r="CY642" s="244"/>
      <c r="CZ642" s="158"/>
      <c r="DA642" s="134"/>
      <c r="DB642" s="175"/>
      <c r="DC642" s="299" t="s">
        <v>2153</v>
      </c>
      <c r="DD642" s="134"/>
      <c r="DE642" s="134">
        <v>16.079999999999998</v>
      </c>
      <c r="DF642" s="134"/>
      <c r="DG642" s="134"/>
      <c r="DH642" s="175"/>
      <c r="DI642" s="158"/>
      <c r="DJ642" s="158"/>
      <c r="DK642" s="134"/>
      <c r="DL642" s="175"/>
      <c r="DM642" s="158"/>
      <c r="DN642" s="134"/>
      <c r="DO642" s="175"/>
      <c r="DP642" s="158"/>
      <c r="DQ642" s="134"/>
      <c r="DR642" s="134"/>
      <c r="DS642" s="230"/>
      <c r="DT642" s="134"/>
      <c r="DU642" s="158"/>
      <c r="DV642" s="230"/>
      <c r="DW642" s="175"/>
      <c r="DX642" s="158"/>
      <c r="DY642" s="134"/>
      <c r="DZ642" s="134"/>
      <c r="EA642" s="134"/>
      <c r="EB642" s="134"/>
      <c r="EC642" s="134"/>
      <c r="ED642" s="134"/>
      <c r="EE642" s="134"/>
      <c r="EF642" s="134"/>
      <c r="EG642" s="134"/>
      <c r="EH642" s="134"/>
      <c r="EI642" s="134"/>
      <c r="EJ642" s="175"/>
      <c r="EK642" s="165"/>
      <c r="EL642" s="134"/>
      <c r="EM642" s="175"/>
      <c r="EN642" s="153"/>
      <c r="EO642" s="131"/>
      <c r="EP642" s="131"/>
      <c r="EQ642" s="131"/>
      <c r="ER642" s="223"/>
      <c r="ES642" s="164"/>
      <c r="ET642" s="153"/>
      <c r="EU642" s="131"/>
      <c r="EV642" s="131"/>
      <c r="EW642" s="131"/>
      <c r="EX642" s="131"/>
      <c r="EY642" s="131"/>
      <c r="EZ642" s="164"/>
      <c r="FA642" s="153"/>
      <c r="FB642" s="131"/>
      <c r="FC642" s="131"/>
      <c r="FD642" s="131"/>
      <c r="FE642" s="131"/>
      <c r="FF642" s="131"/>
      <c r="FG642" s="131"/>
      <c r="FH642" s="164"/>
      <c r="FI642" s="153"/>
      <c r="FJ642" s="131"/>
      <c r="FK642" s="131"/>
      <c r="FL642" s="131"/>
      <c r="FM642" s="131"/>
      <c r="FN642" s="131"/>
      <c r="FO642" s="131"/>
      <c r="FP642" s="223"/>
      <c r="FQ642" s="163"/>
      <c r="FR642" s="131"/>
      <c r="FS642" s="131"/>
      <c r="FT642" s="131"/>
      <c r="FU642" s="131"/>
      <c r="FV642" s="131"/>
      <c r="FW642" s="131"/>
      <c r="FX642" s="131"/>
      <c r="FY642" s="223"/>
      <c r="FZ642" s="163"/>
      <c r="GA642" s="131"/>
      <c r="GB642" s="131"/>
      <c r="GC642" s="223"/>
      <c r="GD642" s="164"/>
      <c r="GE642" s="153"/>
      <c r="GF642" s="131"/>
      <c r="GG642" s="131"/>
      <c r="GH642" s="131"/>
      <c r="GI642" s="131"/>
      <c r="GJ642" s="131"/>
      <c r="GK642" s="131"/>
      <c r="GL642" s="131"/>
      <c r="GM642" s="131"/>
      <c r="GN642" s="164"/>
      <c r="GO642" s="153"/>
      <c r="GP642" s="131"/>
      <c r="GQ642" s="131"/>
      <c r="GR642" s="131"/>
      <c r="GS642" s="223"/>
      <c r="GT642" s="223"/>
      <c r="GU642" s="223"/>
      <c r="GV642" s="163"/>
      <c r="GW642" s="153"/>
      <c r="GX642" s="153"/>
      <c r="GY642" s="153"/>
      <c r="GZ642" s="153"/>
      <c r="HA642" s="153"/>
      <c r="HB642" s="153"/>
      <c r="HC642" s="369"/>
      <c r="HD642" s="163"/>
      <c r="HE642" s="153"/>
      <c r="HF642" s="153"/>
      <c r="HG642" s="153"/>
      <c r="HH642" s="153"/>
      <c r="HI642" s="131"/>
      <c r="HJ642" s="131"/>
      <c r="HK642" s="164"/>
      <c r="HL642" s="153"/>
      <c r="HM642" s="131"/>
      <c r="HN642" s="131"/>
      <c r="HO642" s="131"/>
      <c r="HP642" s="133"/>
      <c r="HQ642" s="126">
        <f t="shared" si="87"/>
        <v>16.079999999999998</v>
      </c>
      <c r="HR642" s="202" t="str">
        <f t="shared" si="88"/>
        <v>Senior</v>
      </c>
      <c r="HS642" s="130">
        <f t="shared" si="89"/>
        <v>0</v>
      </c>
      <c r="HT642" s="208">
        <f t="shared" si="90"/>
        <v>0</v>
      </c>
      <c r="HU642" s="208">
        <f t="shared" si="91"/>
        <v>1</v>
      </c>
      <c r="HV642" s="208">
        <f t="shared" si="92"/>
        <v>0</v>
      </c>
      <c r="HW642" s="209">
        <f t="shared" si="93"/>
        <v>0</v>
      </c>
      <c r="HX642" s="204"/>
      <c r="IA642" s="106" t="s">
        <v>2601</v>
      </c>
      <c r="IB642" s="106" t="s">
        <v>2611</v>
      </c>
      <c r="IC642" s="106" t="s">
        <v>2603</v>
      </c>
      <c r="ID642" s="103"/>
      <c r="IE642" s="103"/>
      <c r="IF642" s="103"/>
      <c r="IG642" s="103"/>
      <c r="IH642" s="103"/>
      <c r="II642" s="103"/>
      <c r="IJ642" s="103"/>
      <c r="IK642" s="103"/>
      <c r="IL642" s="103"/>
      <c r="IM642" s="103"/>
      <c r="IN642" s="103"/>
      <c r="IO642" s="103"/>
      <c r="IP642" s="103"/>
      <c r="IQ642" s="103"/>
      <c r="IR642" s="103"/>
      <c r="IS642" s="103"/>
      <c r="IT642" s="103"/>
      <c r="IU642" s="103"/>
      <c r="IV642" s="103"/>
    </row>
    <row r="643" spans="1:256" s="104" customFormat="1" ht="15" customHeight="1">
      <c r="A643" s="105">
        <f t="shared" ref="A643:A706" si="94">RANK(HQ643,$HQ$3:$HQ$1904,0)</f>
        <v>303</v>
      </c>
      <c r="B643" s="106" t="s">
        <v>2539</v>
      </c>
      <c r="C643" s="106" t="s">
        <v>285</v>
      </c>
      <c r="D643" s="106" t="s">
        <v>2540</v>
      </c>
      <c r="E643" s="113" t="s">
        <v>1131</v>
      </c>
      <c r="F643" s="163"/>
      <c r="G643" s="131"/>
      <c r="H643" s="131"/>
      <c r="I643" s="131"/>
      <c r="J643" s="164"/>
      <c r="K643" s="163"/>
      <c r="L643" s="131"/>
      <c r="M643" s="131"/>
      <c r="N643" s="164"/>
      <c r="O643" s="163"/>
      <c r="P643" s="131"/>
      <c r="Q643" s="131"/>
      <c r="R643" s="131"/>
      <c r="S643" s="131"/>
      <c r="T643" s="164"/>
      <c r="U643" s="163"/>
      <c r="V643" s="131"/>
      <c r="W643" s="131"/>
      <c r="X643" s="131"/>
      <c r="Y643" s="164"/>
      <c r="Z643" s="163"/>
      <c r="AA643" s="131"/>
      <c r="AB643" s="131"/>
      <c r="AC643" s="131"/>
      <c r="AD643" s="164"/>
      <c r="AE643" s="163"/>
      <c r="AF643" s="131"/>
      <c r="AG643" s="131"/>
      <c r="AH643" s="131"/>
      <c r="AI643" s="131"/>
      <c r="AJ643" s="223"/>
      <c r="AK643" s="164"/>
      <c r="AL643" s="163"/>
      <c r="AM643" s="131"/>
      <c r="AN643" s="131"/>
      <c r="AO643" s="131"/>
      <c r="AP643" s="131"/>
      <c r="AQ643" s="131"/>
      <c r="AR643" s="131"/>
      <c r="AS643" s="164"/>
      <c r="AT643" s="163"/>
      <c r="AU643" s="131"/>
      <c r="AV643" s="131"/>
      <c r="AW643" s="131"/>
      <c r="AX643" s="131"/>
      <c r="AY643" s="164"/>
      <c r="AZ643" s="163"/>
      <c r="BA643" s="131"/>
      <c r="BB643" s="131"/>
      <c r="BC643" s="131"/>
      <c r="BD643" s="131"/>
      <c r="BE643" s="131"/>
      <c r="BF643" s="164"/>
      <c r="BG643" s="163"/>
      <c r="BH643" s="131"/>
      <c r="BI643" s="131"/>
      <c r="BJ643" s="131"/>
      <c r="BK643" s="131"/>
      <c r="BL643" s="164"/>
      <c r="BM643" s="163"/>
      <c r="BN643" s="131"/>
      <c r="BO643" s="131"/>
      <c r="BP643" s="131"/>
      <c r="BQ643" s="131"/>
      <c r="BR643" s="131"/>
      <c r="BS643" s="164"/>
      <c r="BT643" s="163"/>
      <c r="BU643" s="131"/>
      <c r="BV643" s="131"/>
      <c r="BW643" s="131"/>
      <c r="BX643" s="131"/>
      <c r="BY643" s="164"/>
      <c r="BZ643" s="163"/>
      <c r="CA643" s="131"/>
      <c r="CB643" s="164"/>
      <c r="CC643" s="163"/>
      <c r="CD643" s="131"/>
      <c r="CE643" s="131"/>
      <c r="CF643" s="164"/>
      <c r="CG643" s="163"/>
      <c r="CH643" s="131"/>
      <c r="CI643" s="164"/>
      <c r="CJ643" s="163"/>
      <c r="CK643" s="131"/>
      <c r="CL643" s="131"/>
      <c r="CM643" s="164"/>
      <c r="CN643" s="163"/>
      <c r="CO643" s="131"/>
      <c r="CP643" s="131">
        <v>14.11</v>
      </c>
      <c r="CQ643" s="131">
        <v>17.02</v>
      </c>
      <c r="CR643" s="131">
        <v>16.04</v>
      </c>
      <c r="CS643" s="164">
        <v>17.100000000000001</v>
      </c>
      <c r="CT643" s="163"/>
      <c r="CU643" s="131"/>
      <c r="CV643" s="131"/>
      <c r="CW643" s="131"/>
      <c r="CX643" s="131"/>
      <c r="CY643" s="244"/>
      <c r="CZ643" s="153"/>
      <c r="DA643" s="131"/>
      <c r="DB643" s="164"/>
      <c r="DC643" s="153"/>
      <c r="DD643" s="131"/>
      <c r="DE643" s="131"/>
      <c r="DF643" s="131"/>
      <c r="DG643" s="131"/>
      <c r="DH643" s="164"/>
      <c r="DI643" s="153"/>
      <c r="DJ643" s="153"/>
      <c r="DK643" s="131"/>
      <c r="DL643" s="164"/>
      <c r="DM643" s="153"/>
      <c r="DN643" s="131"/>
      <c r="DO643" s="164"/>
      <c r="DP643" s="153"/>
      <c r="DQ643" s="131"/>
      <c r="DR643" s="131"/>
      <c r="DS643" s="223"/>
      <c r="DT643" s="131"/>
      <c r="DU643" s="153"/>
      <c r="DV643" s="223"/>
      <c r="DW643" s="164"/>
      <c r="DX643" s="153"/>
      <c r="DY643" s="131"/>
      <c r="DZ643" s="131"/>
      <c r="EA643" s="131"/>
      <c r="EB643" s="131"/>
      <c r="EC643" s="131"/>
      <c r="ED643" s="131"/>
      <c r="EE643" s="131"/>
      <c r="EF643" s="131"/>
      <c r="EG643" s="131"/>
      <c r="EH643" s="131"/>
      <c r="EI643" s="131"/>
      <c r="EJ643" s="164"/>
      <c r="EK643" s="163"/>
      <c r="EL643" s="131"/>
      <c r="EM643" s="164"/>
      <c r="EN643" s="154"/>
      <c r="EO643" s="132"/>
      <c r="EP643" s="132"/>
      <c r="EQ643" s="132"/>
      <c r="ER643" s="226"/>
      <c r="ES643" s="166"/>
      <c r="ET643" s="154"/>
      <c r="EU643" s="132"/>
      <c r="EV643" s="132"/>
      <c r="EW643" s="132"/>
      <c r="EX643" s="132"/>
      <c r="EY643" s="132"/>
      <c r="EZ643" s="166"/>
      <c r="FA643" s="154"/>
      <c r="FB643" s="132"/>
      <c r="FC643" s="132"/>
      <c r="FD643" s="132"/>
      <c r="FE643" s="132"/>
      <c r="FF643" s="132"/>
      <c r="FG643" s="132"/>
      <c r="FH643" s="166"/>
      <c r="FI643" s="154"/>
      <c r="FJ643" s="132"/>
      <c r="FK643" s="132"/>
      <c r="FL643" s="132"/>
      <c r="FM643" s="132"/>
      <c r="FN643" s="132"/>
      <c r="FO643" s="132"/>
      <c r="FP643" s="226"/>
      <c r="FQ643" s="169"/>
      <c r="FR643" s="132"/>
      <c r="FS643" s="132"/>
      <c r="FT643" s="132"/>
      <c r="FU643" s="132"/>
      <c r="FV643" s="132"/>
      <c r="FW643" s="132"/>
      <c r="FX643" s="132"/>
      <c r="FY643" s="226"/>
      <c r="FZ643" s="169"/>
      <c r="GA643" s="132"/>
      <c r="GB643" s="132"/>
      <c r="GC643" s="226"/>
      <c r="GD643" s="166"/>
      <c r="GE643" s="154"/>
      <c r="GF643" s="132"/>
      <c r="GG643" s="132"/>
      <c r="GH643" s="132"/>
      <c r="GI643" s="132"/>
      <c r="GJ643" s="132"/>
      <c r="GK643" s="132"/>
      <c r="GL643" s="132"/>
      <c r="GM643" s="132"/>
      <c r="GN643" s="166"/>
      <c r="GO643" s="154"/>
      <c r="GP643" s="132"/>
      <c r="GQ643" s="132"/>
      <c r="GR643" s="132"/>
      <c r="GS643" s="226"/>
      <c r="GT643" s="226"/>
      <c r="GU643" s="226"/>
      <c r="GV643" s="169"/>
      <c r="GW643" s="154"/>
      <c r="GX643" s="154"/>
      <c r="GY643" s="154"/>
      <c r="GZ643" s="154"/>
      <c r="HA643" s="154"/>
      <c r="HB643" s="154"/>
      <c r="HC643" s="370"/>
      <c r="HD643" s="169"/>
      <c r="HE643" s="154"/>
      <c r="HF643" s="154"/>
      <c r="HG643" s="154"/>
      <c r="HH643" s="154"/>
      <c r="HI643" s="132"/>
      <c r="HJ643" s="132"/>
      <c r="HK643" s="166"/>
      <c r="HL643" s="154"/>
      <c r="HM643" s="132"/>
      <c r="HN643" s="132"/>
      <c r="HO643" s="132"/>
      <c r="HP643" s="136"/>
      <c r="HQ643" s="126">
        <f t="shared" si="87"/>
        <v>17.100000000000001</v>
      </c>
      <c r="HR643" s="202" t="str">
        <f t="shared" si="88"/>
        <v>Senior</v>
      </c>
      <c r="HS643" s="130">
        <f t="shared" si="89"/>
        <v>0</v>
      </c>
      <c r="HT643" s="208">
        <f t="shared" si="90"/>
        <v>1</v>
      </c>
      <c r="HU643" s="208">
        <f t="shared" si="91"/>
        <v>3</v>
      </c>
      <c r="HV643" s="208">
        <f t="shared" si="92"/>
        <v>0</v>
      </c>
      <c r="HW643" s="209">
        <f t="shared" si="93"/>
        <v>0</v>
      </c>
      <c r="HX643" s="204"/>
      <c r="IA643" s="106" t="s">
        <v>2539</v>
      </c>
      <c r="IB643" s="106" t="s">
        <v>285</v>
      </c>
      <c r="IC643" s="106" t="s">
        <v>2540</v>
      </c>
      <c r="ID643" s="103"/>
      <c r="IE643" s="103"/>
      <c r="IF643" s="103"/>
      <c r="IG643" s="103"/>
      <c r="IH643" s="103"/>
      <c r="II643" s="103"/>
      <c r="IJ643" s="103"/>
      <c r="IK643" s="103"/>
      <c r="IL643" s="103"/>
      <c r="IM643" s="103"/>
      <c r="IN643" s="103"/>
      <c r="IO643" s="103"/>
      <c r="IP643" s="103"/>
      <c r="IQ643" s="103"/>
      <c r="IR643" s="103"/>
      <c r="IS643" s="103"/>
      <c r="IT643" s="103"/>
      <c r="IU643" s="103"/>
      <c r="IV643" s="103"/>
    </row>
    <row r="644" spans="1:256" s="104" customFormat="1" ht="15" customHeight="1">
      <c r="A644" s="105">
        <f t="shared" si="94"/>
        <v>766</v>
      </c>
      <c r="B644" s="106" t="s">
        <v>2894</v>
      </c>
      <c r="C644" s="106" t="s">
        <v>285</v>
      </c>
      <c r="D644" s="106" t="s">
        <v>2895</v>
      </c>
      <c r="E644" s="113" t="s">
        <v>2896</v>
      </c>
      <c r="F644" s="163"/>
      <c r="G644" s="131"/>
      <c r="H644" s="131"/>
      <c r="I644" s="131"/>
      <c r="J644" s="164"/>
      <c r="K644" s="163"/>
      <c r="L644" s="131"/>
      <c r="M644" s="131"/>
      <c r="N644" s="164"/>
      <c r="O644" s="163"/>
      <c r="P644" s="131"/>
      <c r="Q644" s="131"/>
      <c r="R644" s="131"/>
      <c r="S644" s="131"/>
      <c r="T644" s="164"/>
      <c r="U644" s="163"/>
      <c r="V644" s="131"/>
      <c r="W644" s="131"/>
      <c r="X644" s="131"/>
      <c r="Y644" s="164"/>
      <c r="Z644" s="163"/>
      <c r="AA644" s="131"/>
      <c r="AB644" s="131"/>
      <c r="AC644" s="131"/>
      <c r="AD644" s="164"/>
      <c r="AE644" s="163"/>
      <c r="AF644" s="131"/>
      <c r="AG644" s="131"/>
      <c r="AH644" s="131"/>
      <c r="AI644" s="131"/>
      <c r="AJ644" s="223"/>
      <c r="AK644" s="164"/>
      <c r="AL644" s="163"/>
      <c r="AM644" s="131"/>
      <c r="AN644" s="131"/>
      <c r="AO644" s="131"/>
      <c r="AP644" s="131"/>
      <c r="AQ644" s="131"/>
      <c r="AR644" s="131"/>
      <c r="AS644" s="164"/>
      <c r="AT644" s="163"/>
      <c r="AU644" s="131"/>
      <c r="AV644" s="131"/>
      <c r="AW644" s="131"/>
      <c r="AX644" s="131"/>
      <c r="AY644" s="164"/>
      <c r="AZ644" s="163"/>
      <c r="BA644" s="131"/>
      <c r="BB644" s="131"/>
      <c r="BC644" s="131"/>
      <c r="BD644" s="131"/>
      <c r="BE644" s="131"/>
      <c r="BF644" s="164"/>
      <c r="BG644" s="163"/>
      <c r="BH644" s="131"/>
      <c r="BI644" s="131"/>
      <c r="BJ644" s="131"/>
      <c r="BK644" s="131"/>
      <c r="BL644" s="164"/>
      <c r="BM644" s="163"/>
      <c r="BN644" s="131"/>
      <c r="BO644" s="131"/>
      <c r="BP644" s="131"/>
      <c r="BQ644" s="131"/>
      <c r="BR644" s="131"/>
      <c r="BS644" s="164"/>
      <c r="BT644" s="163"/>
      <c r="BU644" s="131"/>
      <c r="BV644" s="131"/>
      <c r="BW644" s="131"/>
      <c r="BX644" s="131"/>
      <c r="BY644" s="164"/>
      <c r="BZ644" s="163"/>
      <c r="CA644" s="131"/>
      <c r="CB644" s="164"/>
      <c r="CC644" s="163"/>
      <c r="CD644" s="131"/>
      <c r="CE644" s="131"/>
      <c r="CF644" s="164"/>
      <c r="CG644" s="163"/>
      <c r="CH644" s="131"/>
      <c r="CI644" s="164"/>
      <c r="CJ644" s="163"/>
      <c r="CK644" s="131"/>
      <c r="CL644" s="131"/>
      <c r="CM644" s="164"/>
      <c r="CN644" s="163"/>
      <c r="CO644" s="131"/>
      <c r="CP644" s="131"/>
      <c r="CQ644" s="131"/>
      <c r="CR644" s="131"/>
      <c r="CS644" s="164"/>
      <c r="CT644" s="163"/>
      <c r="CU644" s="131"/>
      <c r="CV644" s="131"/>
      <c r="CW644" s="131"/>
      <c r="CX644" s="131"/>
      <c r="CY644" s="244"/>
      <c r="CZ644" s="153"/>
      <c r="DA644" s="131"/>
      <c r="DB644" s="164"/>
      <c r="DC644" s="153"/>
      <c r="DD644" s="131"/>
      <c r="DE644" s="131"/>
      <c r="DF644" s="131"/>
      <c r="DG644" s="131"/>
      <c r="DH644" s="164"/>
      <c r="DI644" s="153"/>
      <c r="DJ644" s="153"/>
      <c r="DK644" s="131"/>
      <c r="DL644" s="164"/>
      <c r="DM644" s="153"/>
      <c r="DN644" s="131"/>
      <c r="DO644" s="164"/>
      <c r="DP644" s="153"/>
      <c r="DQ644" s="131"/>
      <c r="DR644" s="131"/>
      <c r="DS644" s="223"/>
      <c r="DT644" s="131"/>
      <c r="DU644" s="153"/>
      <c r="DV644" s="223"/>
      <c r="DW644" s="164"/>
      <c r="DX644" s="153"/>
      <c r="DY644" s="131"/>
      <c r="DZ644" s="131"/>
      <c r="EA644" s="131"/>
      <c r="EB644" s="131"/>
      <c r="EC644" s="131"/>
      <c r="ED644" s="131"/>
      <c r="EE644" s="131"/>
      <c r="EF644" s="131"/>
      <c r="EG644" s="131"/>
      <c r="EH644" s="131"/>
      <c r="EI644" s="131"/>
      <c r="EJ644" s="164"/>
      <c r="EK644" s="163"/>
      <c r="EL644" s="131"/>
      <c r="EM644" s="164"/>
      <c r="EN644" s="153"/>
      <c r="EO644" s="131"/>
      <c r="EP644" s="131"/>
      <c r="EQ644" s="131"/>
      <c r="ER644" s="223"/>
      <c r="ES644" s="164"/>
      <c r="ET644" s="153"/>
      <c r="EU644" s="131">
        <v>5.0599999999999996</v>
      </c>
      <c r="EV644" s="131"/>
      <c r="EW644" s="131"/>
      <c r="EX644" s="131">
        <v>9.11</v>
      </c>
      <c r="EY644" s="131"/>
      <c r="EZ644" s="164">
        <v>10</v>
      </c>
      <c r="FA644" s="153"/>
      <c r="FB644" s="131"/>
      <c r="FC644" s="131"/>
      <c r="FD644" s="131"/>
      <c r="FE644" s="131"/>
      <c r="FF644" s="131"/>
      <c r="FG644" s="131"/>
      <c r="FH644" s="164"/>
      <c r="FI644" s="153"/>
      <c r="FJ644" s="131"/>
      <c r="FK644" s="131"/>
      <c r="FL644" s="131"/>
      <c r="FM644" s="131"/>
      <c r="FN644" s="131"/>
      <c r="FO644" s="131"/>
      <c r="FP644" s="223"/>
      <c r="FQ644" s="163"/>
      <c r="FR644" s="131"/>
      <c r="FS644" s="131"/>
      <c r="FT644" s="131"/>
      <c r="FU644" s="131"/>
      <c r="FV644" s="131"/>
      <c r="FW644" s="131"/>
      <c r="FX644" s="131"/>
      <c r="FY644" s="223"/>
      <c r="FZ644" s="163"/>
      <c r="GA644" s="131"/>
      <c r="GB644" s="131"/>
      <c r="GC644" s="223"/>
      <c r="GD644" s="164"/>
      <c r="GE644" s="153"/>
      <c r="GF644" s="131"/>
      <c r="GG644" s="131"/>
      <c r="GH644" s="131"/>
      <c r="GI644" s="131"/>
      <c r="GJ644" s="131"/>
      <c r="GK644" s="131"/>
      <c r="GL644" s="131"/>
      <c r="GM644" s="131"/>
      <c r="GN644" s="164"/>
      <c r="GO644" s="153"/>
      <c r="GP644" s="131"/>
      <c r="GQ644" s="131"/>
      <c r="GR644" s="131"/>
      <c r="GS644" s="223"/>
      <c r="GT644" s="223"/>
      <c r="GU644" s="223"/>
      <c r="GV644" s="163"/>
      <c r="GW644" s="153"/>
      <c r="GX644" s="153"/>
      <c r="GY644" s="153"/>
      <c r="GZ644" s="153"/>
      <c r="HA644" s="153"/>
      <c r="HB644" s="153"/>
      <c r="HC644" s="369"/>
      <c r="HD644" s="163"/>
      <c r="HE644" s="153"/>
      <c r="HF644" s="153"/>
      <c r="HG644" s="153"/>
      <c r="HH644" s="153"/>
      <c r="HI644" s="131"/>
      <c r="HJ644" s="131"/>
      <c r="HK644" s="164"/>
      <c r="HL644" s="153"/>
      <c r="HM644" s="131"/>
      <c r="HN644" s="131"/>
      <c r="HO644" s="131"/>
      <c r="HP644" s="133"/>
      <c r="HQ644" s="126">
        <f t="shared" si="87"/>
        <v>10</v>
      </c>
      <c r="HR644" s="202" t="str">
        <f t="shared" si="88"/>
        <v>Junior</v>
      </c>
      <c r="HS644" s="130">
        <f t="shared" si="89"/>
        <v>2</v>
      </c>
      <c r="HT644" s="208">
        <f t="shared" si="90"/>
        <v>1</v>
      </c>
      <c r="HU644" s="208">
        <f t="shared" si="91"/>
        <v>0</v>
      </c>
      <c r="HV644" s="208">
        <f t="shared" si="92"/>
        <v>0</v>
      </c>
      <c r="HW644" s="209">
        <f t="shared" si="93"/>
        <v>0</v>
      </c>
      <c r="HX644" s="204"/>
      <c r="IA644" s="106" t="s">
        <v>2894</v>
      </c>
      <c r="IB644" s="106" t="s">
        <v>285</v>
      </c>
      <c r="IC644" s="106" t="s">
        <v>2895</v>
      </c>
      <c r="ID644" s="103"/>
      <c r="IE644" s="103"/>
      <c r="IF644" s="103"/>
      <c r="IG644" s="103"/>
      <c r="IH644" s="103"/>
      <c r="II644" s="103"/>
      <c r="IJ644" s="103"/>
      <c r="IK644" s="103"/>
      <c r="IL644" s="103"/>
      <c r="IM644" s="103"/>
      <c r="IN644" s="103"/>
      <c r="IO644" s="103"/>
      <c r="IP644" s="103"/>
      <c r="IQ644" s="103"/>
      <c r="IR644" s="103"/>
      <c r="IS644" s="103"/>
      <c r="IT644" s="103"/>
      <c r="IU644" s="103"/>
      <c r="IV644" s="103"/>
    </row>
    <row r="645" spans="1:256" s="104" customFormat="1" ht="15" customHeight="1">
      <c r="A645" s="105">
        <f t="shared" si="94"/>
        <v>968</v>
      </c>
      <c r="B645" s="106" t="s">
        <v>2008</v>
      </c>
      <c r="C645" s="106" t="s">
        <v>2009</v>
      </c>
      <c r="D645" s="106" t="s">
        <v>2010</v>
      </c>
      <c r="E645" s="113" t="s">
        <v>1155</v>
      </c>
      <c r="F645" s="163"/>
      <c r="G645" s="131"/>
      <c r="H645" s="131"/>
      <c r="I645" s="131"/>
      <c r="J645" s="164"/>
      <c r="K645" s="163"/>
      <c r="L645" s="131"/>
      <c r="M645" s="131"/>
      <c r="N645" s="164"/>
      <c r="O645" s="163"/>
      <c r="P645" s="131"/>
      <c r="Q645" s="131"/>
      <c r="R645" s="131"/>
      <c r="S645" s="131"/>
      <c r="T645" s="164"/>
      <c r="U645" s="163"/>
      <c r="V645" s="131"/>
      <c r="W645" s="131"/>
      <c r="X645" s="131"/>
      <c r="Y645" s="164"/>
      <c r="Z645" s="163"/>
      <c r="AA645" s="131"/>
      <c r="AB645" s="131"/>
      <c r="AC645" s="131"/>
      <c r="AD645" s="164"/>
      <c r="AE645" s="163"/>
      <c r="AF645" s="131"/>
      <c r="AG645" s="131"/>
      <c r="AH645" s="131"/>
      <c r="AI645" s="131"/>
      <c r="AJ645" s="223"/>
      <c r="AK645" s="164"/>
      <c r="AL645" s="163"/>
      <c r="AM645" s="131"/>
      <c r="AN645" s="131"/>
      <c r="AO645" s="131"/>
      <c r="AP645" s="131"/>
      <c r="AQ645" s="131"/>
      <c r="AR645" s="131"/>
      <c r="AS645" s="164"/>
      <c r="AT645" s="163"/>
      <c r="AU645" s="131"/>
      <c r="AV645" s="131"/>
      <c r="AW645" s="131"/>
      <c r="AX645" s="131"/>
      <c r="AY645" s="164"/>
      <c r="AZ645" s="163"/>
      <c r="BA645" s="131"/>
      <c r="BB645" s="131"/>
      <c r="BC645" s="131"/>
      <c r="BD645" s="131"/>
      <c r="BE645" s="131"/>
      <c r="BF645" s="164"/>
      <c r="BG645" s="163"/>
      <c r="BH645" s="131"/>
      <c r="BI645" s="131"/>
      <c r="BJ645" s="131"/>
      <c r="BK645" s="131"/>
      <c r="BL645" s="164"/>
      <c r="BM645" s="163"/>
      <c r="BN645" s="131"/>
      <c r="BO645" s="131"/>
      <c r="BP645" s="131"/>
      <c r="BQ645" s="131"/>
      <c r="BR645" s="131"/>
      <c r="BS645" s="164"/>
      <c r="BT645" s="163"/>
      <c r="BU645" s="131"/>
      <c r="BV645" s="131"/>
      <c r="BW645" s="131"/>
      <c r="BX645" s="131"/>
      <c r="BY645" s="164"/>
      <c r="BZ645" s="163"/>
      <c r="CA645" s="131"/>
      <c r="CB645" s="164"/>
      <c r="CC645" s="163"/>
      <c r="CD645" s="131"/>
      <c r="CE645" s="131"/>
      <c r="CF645" s="164"/>
      <c r="CG645" s="163"/>
      <c r="CH645" s="131"/>
      <c r="CI645" s="164"/>
      <c r="CJ645" s="163"/>
      <c r="CK645" s="131"/>
      <c r="CL645" s="131"/>
      <c r="CM645" s="164"/>
      <c r="CN645" s="163"/>
      <c r="CO645" s="131"/>
      <c r="CP645" s="131"/>
      <c r="CQ645" s="131"/>
      <c r="CR645" s="131"/>
      <c r="CS645" s="164"/>
      <c r="CT645" s="163"/>
      <c r="CU645" s="131"/>
      <c r="CV645" s="131"/>
      <c r="CW645" s="131"/>
      <c r="CX645" s="131"/>
      <c r="CY645" s="244"/>
      <c r="CZ645" s="158"/>
      <c r="DA645" s="134"/>
      <c r="DB645" s="175"/>
      <c r="DC645" s="158"/>
      <c r="DD645" s="134"/>
      <c r="DE645" s="134"/>
      <c r="DF645" s="134"/>
      <c r="DG645" s="134"/>
      <c r="DH645" s="175"/>
      <c r="DI645" s="158"/>
      <c r="DJ645" s="158"/>
      <c r="DK645" s="134"/>
      <c r="DL645" s="175"/>
      <c r="DM645" s="158"/>
      <c r="DN645" s="134"/>
      <c r="DO645" s="175"/>
      <c r="DP645" s="158"/>
      <c r="DQ645" s="134"/>
      <c r="DR645" s="134"/>
      <c r="DS645" s="230"/>
      <c r="DT645" s="134"/>
      <c r="DU645" s="158"/>
      <c r="DV645" s="230"/>
      <c r="DW645" s="175"/>
      <c r="DX645" s="158"/>
      <c r="DY645" s="134"/>
      <c r="DZ645" s="134"/>
      <c r="EA645" s="134"/>
      <c r="EB645" s="134"/>
      <c r="EC645" s="134"/>
      <c r="ED645" s="134"/>
      <c r="EE645" s="134"/>
      <c r="EF645" s="134"/>
      <c r="EG645" s="134"/>
      <c r="EH645" s="134"/>
      <c r="EI645" s="134"/>
      <c r="EJ645" s="175"/>
      <c r="EK645" s="165"/>
      <c r="EL645" s="134"/>
      <c r="EM645" s="175"/>
      <c r="EN645" s="153"/>
      <c r="EO645" s="131"/>
      <c r="EP645" s="131"/>
      <c r="EQ645" s="131"/>
      <c r="ER645" s="223"/>
      <c r="ES645" s="164"/>
      <c r="ET645" s="153"/>
      <c r="EU645" s="131"/>
      <c r="EV645" s="131"/>
      <c r="EW645" s="131"/>
      <c r="EX645" s="131"/>
      <c r="EY645" s="131"/>
      <c r="EZ645" s="164"/>
      <c r="FA645" s="153"/>
      <c r="FB645" s="131"/>
      <c r="FC645" s="131"/>
      <c r="FD645" s="131"/>
      <c r="FE645" s="131"/>
      <c r="FF645" s="131"/>
      <c r="FG645" s="131"/>
      <c r="FH645" s="164"/>
      <c r="FI645" s="153"/>
      <c r="FJ645" s="131"/>
      <c r="FK645" s="131"/>
      <c r="FL645" s="131"/>
      <c r="FM645" s="131"/>
      <c r="FN645" s="131"/>
      <c r="FO645" s="131"/>
      <c r="FP645" s="223"/>
      <c r="FQ645" s="163"/>
      <c r="FR645" s="131"/>
      <c r="FS645" s="131"/>
      <c r="FT645" s="131"/>
      <c r="FU645" s="131"/>
      <c r="FV645" s="131"/>
      <c r="FW645" s="131"/>
      <c r="FX645" s="131"/>
      <c r="FY645" s="223"/>
      <c r="FZ645" s="163"/>
      <c r="GA645" s="131"/>
      <c r="GB645" s="131"/>
      <c r="GC645" s="223"/>
      <c r="GD645" s="164"/>
      <c r="GE645" s="153"/>
      <c r="GF645" s="131"/>
      <c r="GG645" s="131"/>
      <c r="GH645" s="131"/>
      <c r="GI645" s="131"/>
      <c r="GJ645" s="131"/>
      <c r="GK645" s="131"/>
      <c r="GL645" s="131"/>
      <c r="GM645" s="131"/>
      <c r="GN645" s="164"/>
      <c r="GO645" s="153"/>
      <c r="GP645" s="131"/>
      <c r="GQ645" s="131"/>
      <c r="GR645" s="131"/>
      <c r="GS645" s="223"/>
      <c r="GT645" s="223"/>
      <c r="GU645" s="223"/>
      <c r="GV645" s="163"/>
      <c r="GW645" s="153"/>
      <c r="GX645" s="153"/>
      <c r="GY645" s="153"/>
      <c r="GZ645" s="153"/>
      <c r="HA645" s="153"/>
      <c r="HB645" s="153"/>
      <c r="HC645" s="369"/>
      <c r="HD645" s="163"/>
      <c r="HE645" s="153"/>
      <c r="HF645" s="153"/>
      <c r="HG645" s="153"/>
      <c r="HH645" s="153"/>
      <c r="HI645" s="131"/>
      <c r="HJ645" s="131"/>
      <c r="HK645" s="164"/>
      <c r="HL645" s="153"/>
      <c r="HM645" s="131"/>
      <c r="HN645" s="131"/>
      <c r="HO645" s="131"/>
      <c r="HP645" s="133"/>
      <c r="HQ645" s="126">
        <f t="shared" si="87"/>
        <v>0</v>
      </c>
      <c r="HR645" s="202" t="str">
        <f t="shared" si="88"/>
        <v>~~~</v>
      </c>
      <c r="HS645" s="130">
        <f t="shared" si="89"/>
        <v>0</v>
      </c>
      <c r="HT645" s="208">
        <f t="shared" si="90"/>
        <v>0</v>
      </c>
      <c r="HU645" s="208">
        <f t="shared" si="91"/>
        <v>0</v>
      </c>
      <c r="HV645" s="208">
        <f t="shared" si="92"/>
        <v>0</v>
      </c>
      <c r="HW645" s="209">
        <f t="shared" si="93"/>
        <v>0</v>
      </c>
      <c r="HX645" s="204"/>
      <c r="IA645" s="106" t="s">
        <v>2008</v>
      </c>
      <c r="IB645" s="106" t="s">
        <v>2009</v>
      </c>
      <c r="IC645" s="106" t="s">
        <v>2010</v>
      </c>
      <c r="ID645" s="103"/>
      <c r="IE645" s="103"/>
      <c r="IF645" s="103"/>
      <c r="IG645" s="103"/>
      <c r="IH645" s="103"/>
      <c r="II645" s="103"/>
      <c r="IJ645" s="103"/>
      <c r="IK645" s="103"/>
      <c r="IL645" s="103"/>
      <c r="IM645" s="103"/>
      <c r="IN645" s="103"/>
      <c r="IO645" s="103"/>
      <c r="IP645" s="103"/>
      <c r="IQ645" s="103"/>
      <c r="IR645" s="103"/>
      <c r="IS645" s="103"/>
      <c r="IT645" s="103"/>
      <c r="IU645" s="103"/>
      <c r="IV645" s="103"/>
    </row>
    <row r="646" spans="1:256" s="104" customFormat="1" ht="15" customHeight="1">
      <c r="A646" s="105">
        <f t="shared" si="94"/>
        <v>77</v>
      </c>
      <c r="B646" s="106" t="s">
        <v>1250</v>
      </c>
      <c r="C646" s="106" t="s">
        <v>1251</v>
      </c>
      <c r="D646" s="106" t="s">
        <v>1252</v>
      </c>
      <c r="E646" s="113" t="s">
        <v>1131</v>
      </c>
      <c r="F646" s="163"/>
      <c r="G646" s="131"/>
      <c r="H646" s="131"/>
      <c r="I646" s="131"/>
      <c r="J646" s="164"/>
      <c r="K646" s="163"/>
      <c r="L646" s="131"/>
      <c r="M646" s="131"/>
      <c r="N646" s="164"/>
      <c r="O646" s="163"/>
      <c r="P646" s="131"/>
      <c r="Q646" s="131"/>
      <c r="R646" s="131"/>
      <c r="S646" s="131"/>
      <c r="T646" s="164"/>
      <c r="U646" s="163"/>
      <c r="V646" s="131"/>
      <c r="W646" s="131"/>
      <c r="X646" s="131"/>
      <c r="Y646" s="164"/>
      <c r="Z646" s="163"/>
      <c r="AA646" s="131"/>
      <c r="AB646" s="131"/>
      <c r="AC646" s="131"/>
      <c r="AD646" s="164"/>
      <c r="AE646" s="163">
        <v>21.08</v>
      </c>
      <c r="AF646" s="131">
        <v>21.01</v>
      </c>
      <c r="AG646" s="131">
        <v>22.03</v>
      </c>
      <c r="AH646" s="131">
        <v>22.04</v>
      </c>
      <c r="AI646" s="131">
        <v>22.03</v>
      </c>
      <c r="AJ646" s="223"/>
      <c r="AK646" s="164"/>
      <c r="AL646" s="163">
        <v>20.04</v>
      </c>
      <c r="AM646" s="131"/>
      <c r="AN646" s="131">
        <v>20.010000000000002</v>
      </c>
      <c r="AO646" s="131"/>
      <c r="AP646" s="131"/>
      <c r="AQ646" s="131"/>
      <c r="AR646" s="131"/>
      <c r="AS646" s="164"/>
      <c r="AT646" s="163"/>
      <c r="AU646" s="131"/>
      <c r="AV646" s="131"/>
      <c r="AW646" s="131"/>
      <c r="AX646" s="131"/>
      <c r="AY646" s="164"/>
      <c r="AZ646" s="163"/>
      <c r="BA646" s="131"/>
      <c r="BB646" s="131"/>
      <c r="BC646" s="131"/>
      <c r="BD646" s="131"/>
      <c r="BE646" s="131"/>
      <c r="BF646" s="164"/>
      <c r="BG646" s="163"/>
      <c r="BH646" s="131"/>
      <c r="BI646" s="131"/>
      <c r="BJ646" s="131"/>
      <c r="BK646" s="131"/>
      <c r="BL646" s="164"/>
      <c r="BM646" s="163"/>
      <c r="BN646" s="131"/>
      <c r="BO646" s="131"/>
      <c r="BP646" s="131"/>
      <c r="BQ646" s="131"/>
      <c r="BR646" s="131"/>
      <c r="BS646" s="164"/>
      <c r="BT646" s="163"/>
      <c r="BU646" s="131"/>
      <c r="BV646" s="131"/>
      <c r="BW646" s="131"/>
      <c r="BX646" s="131"/>
      <c r="BY646" s="164"/>
      <c r="BZ646" s="163"/>
      <c r="CA646" s="131"/>
      <c r="CB646" s="164"/>
      <c r="CC646" s="163"/>
      <c r="CD646" s="131"/>
      <c r="CE646" s="131"/>
      <c r="CF646" s="164"/>
      <c r="CG646" s="163"/>
      <c r="CH646" s="131"/>
      <c r="CI646" s="164"/>
      <c r="CJ646" s="163"/>
      <c r="CK646" s="131"/>
      <c r="CL646" s="131"/>
      <c r="CM646" s="164"/>
      <c r="CN646" s="163"/>
      <c r="CO646" s="131"/>
      <c r="CP646" s="131"/>
      <c r="CQ646" s="131"/>
      <c r="CR646" s="131"/>
      <c r="CS646" s="164"/>
      <c r="CT646" s="163"/>
      <c r="CU646" s="131"/>
      <c r="CV646" s="131"/>
      <c r="CW646" s="131"/>
      <c r="CX646" s="131"/>
      <c r="CY646" s="244"/>
      <c r="CZ646" s="153"/>
      <c r="DA646" s="131"/>
      <c r="DB646" s="164"/>
      <c r="DC646" s="153"/>
      <c r="DD646" s="131"/>
      <c r="DE646" s="131"/>
      <c r="DF646" s="131"/>
      <c r="DG646" s="131"/>
      <c r="DH646" s="164"/>
      <c r="DI646" s="153"/>
      <c r="DJ646" s="153"/>
      <c r="DK646" s="131"/>
      <c r="DL646" s="164"/>
      <c r="DM646" s="153"/>
      <c r="DN646" s="131"/>
      <c r="DO646" s="164"/>
      <c r="DP646" s="153"/>
      <c r="DQ646" s="131"/>
      <c r="DR646" s="131"/>
      <c r="DS646" s="223"/>
      <c r="DT646" s="131"/>
      <c r="DU646" s="153"/>
      <c r="DV646" s="223"/>
      <c r="DW646" s="164"/>
      <c r="DX646" s="153"/>
      <c r="DY646" s="131"/>
      <c r="DZ646" s="131"/>
      <c r="EA646" s="131"/>
      <c r="EB646" s="131"/>
      <c r="EC646" s="131"/>
      <c r="ED646" s="131"/>
      <c r="EE646" s="131"/>
      <c r="EF646" s="131"/>
      <c r="EG646" s="131"/>
      <c r="EH646" s="131"/>
      <c r="EI646" s="131"/>
      <c r="EJ646" s="164"/>
      <c r="EK646" s="163"/>
      <c r="EL646" s="131"/>
      <c r="EM646" s="164"/>
      <c r="EN646" s="153"/>
      <c r="EO646" s="131"/>
      <c r="EP646" s="131"/>
      <c r="EQ646" s="131"/>
      <c r="ER646" s="223"/>
      <c r="ES646" s="164"/>
      <c r="ET646" s="153"/>
      <c r="EU646" s="131"/>
      <c r="EV646" s="131"/>
      <c r="EW646" s="131"/>
      <c r="EX646" s="131"/>
      <c r="EY646" s="131"/>
      <c r="EZ646" s="164"/>
      <c r="FA646" s="153"/>
      <c r="FB646" s="131"/>
      <c r="FC646" s="131"/>
      <c r="FD646" s="131"/>
      <c r="FE646" s="131"/>
      <c r="FF646" s="131"/>
      <c r="FG646" s="131"/>
      <c r="FH646" s="164"/>
      <c r="FI646" s="153"/>
      <c r="FJ646" s="131"/>
      <c r="FK646" s="131"/>
      <c r="FL646" s="131"/>
      <c r="FM646" s="131"/>
      <c r="FN646" s="131"/>
      <c r="FO646" s="131"/>
      <c r="FP646" s="223"/>
      <c r="FQ646" s="163"/>
      <c r="FR646" s="131"/>
      <c r="FS646" s="131"/>
      <c r="FT646" s="131"/>
      <c r="FU646" s="131"/>
      <c r="FV646" s="131"/>
      <c r="FW646" s="131"/>
      <c r="FX646" s="131"/>
      <c r="FY646" s="223"/>
      <c r="FZ646" s="163"/>
      <c r="GA646" s="131"/>
      <c r="GB646" s="131"/>
      <c r="GC646" s="223"/>
      <c r="GD646" s="164"/>
      <c r="GE646" s="153"/>
      <c r="GF646" s="131"/>
      <c r="GG646" s="131"/>
      <c r="GH646" s="131"/>
      <c r="GI646" s="131"/>
      <c r="GJ646" s="131"/>
      <c r="GK646" s="131"/>
      <c r="GL646" s="131"/>
      <c r="GM646" s="131"/>
      <c r="GN646" s="164"/>
      <c r="GO646" s="153"/>
      <c r="GP646" s="131"/>
      <c r="GQ646" s="131"/>
      <c r="GR646" s="131"/>
      <c r="GS646" s="223"/>
      <c r="GT646" s="223"/>
      <c r="GU646" s="223"/>
      <c r="GV646" s="163"/>
      <c r="GW646" s="153"/>
      <c r="GX646" s="153"/>
      <c r="GY646" s="153"/>
      <c r="GZ646" s="153"/>
      <c r="HA646" s="153"/>
      <c r="HB646" s="153"/>
      <c r="HC646" s="369"/>
      <c r="HD646" s="163"/>
      <c r="HE646" s="153"/>
      <c r="HF646" s="153"/>
      <c r="HG646" s="153"/>
      <c r="HH646" s="153"/>
      <c r="HI646" s="131"/>
      <c r="HJ646" s="131"/>
      <c r="HK646" s="164"/>
      <c r="HL646" s="153"/>
      <c r="HM646" s="131"/>
      <c r="HN646" s="131"/>
      <c r="HO646" s="131"/>
      <c r="HP646" s="133"/>
      <c r="HQ646" s="126">
        <f t="shared" si="87"/>
        <v>22.04</v>
      </c>
      <c r="HR646" s="202" t="str">
        <f t="shared" si="88"/>
        <v>Master</v>
      </c>
      <c r="HS646" s="130">
        <f t="shared" si="89"/>
        <v>0</v>
      </c>
      <c r="HT646" s="208">
        <f t="shared" si="90"/>
        <v>0</v>
      </c>
      <c r="HU646" s="208">
        <f t="shared" si="91"/>
        <v>0</v>
      </c>
      <c r="HV646" s="208">
        <f t="shared" si="92"/>
        <v>7</v>
      </c>
      <c r="HW646" s="209">
        <f t="shared" si="93"/>
        <v>0</v>
      </c>
      <c r="HX646" s="204" t="s">
        <v>507</v>
      </c>
      <c r="IA646" s="106" t="s">
        <v>1250</v>
      </c>
      <c r="IB646" s="106" t="s">
        <v>1251</v>
      </c>
      <c r="IC646" s="106" t="s">
        <v>1252</v>
      </c>
      <c r="ID646" s="103"/>
      <c r="IE646" s="103"/>
      <c r="IF646" s="103"/>
      <c r="IG646" s="103"/>
      <c r="IH646" s="103"/>
      <c r="II646" s="103"/>
      <c r="IJ646" s="103"/>
      <c r="IK646" s="103"/>
      <c r="IL646" s="103"/>
      <c r="IM646" s="103"/>
      <c r="IN646" s="103"/>
      <c r="IO646" s="103"/>
      <c r="IP646" s="103"/>
      <c r="IQ646" s="103"/>
      <c r="IR646" s="103"/>
      <c r="IS646" s="103"/>
      <c r="IT646" s="103"/>
      <c r="IU646" s="103"/>
      <c r="IV646" s="103"/>
    </row>
    <row r="647" spans="1:256" s="104" customFormat="1" ht="15" customHeight="1">
      <c r="A647" s="105">
        <f t="shared" si="94"/>
        <v>162</v>
      </c>
      <c r="B647" s="106" t="s">
        <v>714</v>
      </c>
      <c r="C647" s="106" t="s">
        <v>283</v>
      </c>
      <c r="D647" s="106" t="s">
        <v>1279</v>
      </c>
      <c r="E647" s="113" t="s">
        <v>1131</v>
      </c>
      <c r="F647" s="163"/>
      <c r="G647" s="131"/>
      <c r="H647" s="131"/>
      <c r="I647" s="131"/>
      <c r="J647" s="164"/>
      <c r="K647" s="163"/>
      <c r="L647" s="131"/>
      <c r="M647" s="131"/>
      <c r="N647" s="164"/>
      <c r="O647" s="163"/>
      <c r="P647" s="131"/>
      <c r="Q647" s="131"/>
      <c r="R647" s="131"/>
      <c r="S647" s="131"/>
      <c r="T647" s="164"/>
      <c r="U647" s="163"/>
      <c r="V647" s="131"/>
      <c r="W647" s="131"/>
      <c r="X647" s="131"/>
      <c r="Y647" s="164"/>
      <c r="Z647" s="163"/>
      <c r="AA647" s="131">
        <v>18.07</v>
      </c>
      <c r="AB647" s="131">
        <v>19.09</v>
      </c>
      <c r="AC647" s="131"/>
      <c r="AD647" s="164">
        <v>20.059999999999999</v>
      </c>
      <c r="AE647" s="163"/>
      <c r="AF647" s="131"/>
      <c r="AG647" s="131"/>
      <c r="AH647" s="131"/>
      <c r="AI647" s="131"/>
      <c r="AJ647" s="223"/>
      <c r="AK647" s="164"/>
      <c r="AL647" s="163"/>
      <c r="AM647" s="131"/>
      <c r="AN647" s="131"/>
      <c r="AO647" s="131"/>
      <c r="AP647" s="131"/>
      <c r="AQ647" s="131"/>
      <c r="AR647" s="131"/>
      <c r="AS647" s="164"/>
      <c r="AT647" s="163"/>
      <c r="AU647" s="131"/>
      <c r="AV647" s="131"/>
      <c r="AW647" s="131"/>
      <c r="AX647" s="131"/>
      <c r="AY647" s="164"/>
      <c r="AZ647" s="163"/>
      <c r="BA647" s="131"/>
      <c r="BB647" s="131"/>
      <c r="BC647" s="131"/>
      <c r="BD647" s="131"/>
      <c r="BE647" s="131"/>
      <c r="BF647" s="164"/>
      <c r="BG647" s="163"/>
      <c r="BH647" s="131"/>
      <c r="BI647" s="131"/>
      <c r="BJ647" s="131"/>
      <c r="BK647" s="131"/>
      <c r="BL647" s="164"/>
      <c r="BM647" s="163"/>
      <c r="BN647" s="131"/>
      <c r="BO647" s="131"/>
      <c r="BP647" s="131"/>
      <c r="BQ647" s="131"/>
      <c r="BR647" s="131"/>
      <c r="BS647" s="164"/>
      <c r="BT647" s="163"/>
      <c r="BU647" s="131"/>
      <c r="BV647" s="131"/>
      <c r="BW647" s="131"/>
      <c r="BX647" s="131"/>
      <c r="BY647" s="164"/>
      <c r="BZ647" s="163"/>
      <c r="CA647" s="131"/>
      <c r="CB647" s="164"/>
      <c r="CC647" s="163"/>
      <c r="CD647" s="131"/>
      <c r="CE647" s="131"/>
      <c r="CF647" s="164"/>
      <c r="CG647" s="163"/>
      <c r="CH647" s="131"/>
      <c r="CI647" s="164"/>
      <c r="CJ647" s="163"/>
      <c r="CK647" s="131"/>
      <c r="CL647" s="131"/>
      <c r="CM647" s="164"/>
      <c r="CN647" s="163"/>
      <c r="CO647" s="131"/>
      <c r="CP647" s="131"/>
      <c r="CQ647" s="131"/>
      <c r="CR647" s="131"/>
      <c r="CS647" s="164"/>
      <c r="CT647" s="163"/>
      <c r="CU647" s="131"/>
      <c r="CV647" s="131"/>
      <c r="CW647" s="131"/>
      <c r="CX647" s="131"/>
      <c r="CY647" s="244"/>
      <c r="CZ647" s="153"/>
      <c r="DA647" s="131"/>
      <c r="DB647" s="164"/>
      <c r="DC647" s="153"/>
      <c r="DD647" s="131"/>
      <c r="DE647" s="131"/>
      <c r="DF647" s="131"/>
      <c r="DG647" s="131"/>
      <c r="DH647" s="164"/>
      <c r="DI647" s="153"/>
      <c r="DJ647" s="153"/>
      <c r="DK647" s="131"/>
      <c r="DL647" s="164"/>
      <c r="DM647" s="153"/>
      <c r="DN647" s="131"/>
      <c r="DO647" s="164"/>
      <c r="DP647" s="153"/>
      <c r="DQ647" s="131"/>
      <c r="DR647" s="131"/>
      <c r="DS647" s="223"/>
      <c r="DT647" s="131"/>
      <c r="DU647" s="153"/>
      <c r="DV647" s="223"/>
      <c r="DW647" s="164"/>
      <c r="DX647" s="153"/>
      <c r="DY647" s="131"/>
      <c r="DZ647" s="131"/>
      <c r="EA647" s="131"/>
      <c r="EB647" s="131"/>
      <c r="EC647" s="131"/>
      <c r="ED647" s="131"/>
      <c r="EE647" s="131"/>
      <c r="EF647" s="131"/>
      <c r="EG647" s="131"/>
      <c r="EH647" s="131"/>
      <c r="EI647" s="131"/>
      <c r="EJ647" s="164"/>
      <c r="EK647" s="163"/>
      <c r="EL647" s="131"/>
      <c r="EM647" s="164"/>
      <c r="EN647" s="153"/>
      <c r="EO647" s="131"/>
      <c r="EP647" s="131"/>
      <c r="EQ647" s="131"/>
      <c r="ER647" s="223"/>
      <c r="ES647" s="164"/>
      <c r="ET647" s="153"/>
      <c r="EU647" s="131"/>
      <c r="EV647" s="131"/>
      <c r="EW647" s="131"/>
      <c r="EX647" s="131"/>
      <c r="EY647" s="131"/>
      <c r="EZ647" s="164"/>
      <c r="FA647" s="153"/>
      <c r="FB647" s="131"/>
      <c r="FC647" s="131"/>
      <c r="FD647" s="131"/>
      <c r="FE647" s="131"/>
      <c r="FF647" s="131"/>
      <c r="FG647" s="131"/>
      <c r="FH647" s="164"/>
      <c r="FI647" s="153"/>
      <c r="FJ647" s="131"/>
      <c r="FK647" s="131"/>
      <c r="FL647" s="131"/>
      <c r="FM647" s="131"/>
      <c r="FN647" s="131"/>
      <c r="FO647" s="131"/>
      <c r="FP647" s="223"/>
      <c r="FQ647" s="163"/>
      <c r="FR647" s="131"/>
      <c r="FS647" s="131"/>
      <c r="FT647" s="131"/>
      <c r="FU647" s="131"/>
      <c r="FV647" s="131"/>
      <c r="FW647" s="131"/>
      <c r="FX647" s="131"/>
      <c r="FY647" s="223"/>
      <c r="FZ647" s="163"/>
      <c r="GA647" s="131"/>
      <c r="GB647" s="131"/>
      <c r="GC647" s="223"/>
      <c r="GD647" s="164"/>
      <c r="GE647" s="153"/>
      <c r="GF647" s="131"/>
      <c r="GG647" s="131"/>
      <c r="GH647" s="131"/>
      <c r="GI647" s="131"/>
      <c r="GJ647" s="131"/>
      <c r="GK647" s="131"/>
      <c r="GL647" s="131"/>
      <c r="GM647" s="131"/>
      <c r="GN647" s="164"/>
      <c r="GO647" s="153"/>
      <c r="GP647" s="131"/>
      <c r="GQ647" s="131"/>
      <c r="GR647" s="131"/>
      <c r="GS647" s="223"/>
      <c r="GT647" s="223"/>
      <c r="GU647" s="223"/>
      <c r="GV647" s="163"/>
      <c r="GW647" s="153"/>
      <c r="GX647" s="153"/>
      <c r="GY647" s="153"/>
      <c r="GZ647" s="153"/>
      <c r="HA647" s="153"/>
      <c r="HB647" s="153"/>
      <c r="HC647" s="369"/>
      <c r="HD647" s="163"/>
      <c r="HE647" s="153"/>
      <c r="HF647" s="153"/>
      <c r="HG647" s="153"/>
      <c r="HH647" s="153"/>
      <c r="HI647" s="131"/>
      <c r="HJ647" s="131"/>
      <c r="HK647" s="164"/>
      <c r="HL647" s="153"/>
      <c r="HM647" s="131"/>
      <c r="HN647" s="131"/>
      <c r="HO647" s="131"/>
      <c r="HP647" s="133"/>
      <c r="HQ647" s="126">
        <f t="shared" si="87"/>
        <v>20.059999999999999</v>
      </c>
      <c r="HR647" s="202" t="str">
        <f t="shared" si="88"/>
        <v>Master</v>
      </c>
      <c r="HS647" s="130">
        <f t="shared" si="89"/>
        <v>0</v>
      </c>
      <c r="HT647" s="208">
        <f t="shared" si="90"/>
        <v>0</v>
      </c>
      <c r="HU647" s="208">
        <f t="shared" si="91"/>
        <v>2</v>
      </c>
      <c r="HV647" s="208">
        <f t="shared" si="92"/>
        <v>1</v>
      </c>
      <c r="HW647" s="209">
        <f t="shared" si="93"/>
        <v>0</v>
      </c>
      <c r="HX647" s="204"/>
      <c r="IA647" s="106" t="s">
        <v>714</v>
      </c>
      <c r="IB647" s="106" t="s">
        <v>283</v>
      </c>
      <c r="IC647" s="106" t="s">
        <v>1279</v>
      </c>
      <c r="ID647" s="103"/>
      <c r="IE647" s="103"/>
      <c r="IF647" s="103"/>
      <c r="IG647" s="103"/>
      <c r="IH647" s="103"/>
      <c r="II647" s="103"/>
      <c r="IJ647" s="103"/>
      <c r="IK647" s="103"/>
      <c r="IL647" s="103"/>
      <c r="IM647" s="103"/>
      <c r="IN647" s="103"/>
      <c r="IO647" s="103"/>
      <c r="IP647" s="103"/>
      <c r="IQ647" s="103"/>
      <c r="IR647" s="103"/>
      <c r="IS647" s="103"/>
      <c r="IT647" s="103"/>
      <c r="IU647" s="103"/>
      <c r="IV647" s="103"/>
    </row>
    <row r="648" spans="1:256" s="104" customFormat="1" ht="15" customHeight="1">
      <c r="A648" s="105">
        <f t="shared" si="94"/>
        <v>731</v>
      </c>
      <c r="B648" s="106" t="s">
        <v>2371</v>
      </c>
      <c r="C648" s="106" t="s">
        <v>2372</v>
      </c>
      <c r="D648" s="106" t="s">
        <v>2373</v>
      </c>
      <c r="E648" s="113" t="s">
        <v>1245</v>
      </c>
      <c r="F648" s="163"/>
      <c r="G648" s="131"/>
      <c r="H648" s="131"/>
      <c r="I648" s="131"/>
      <c r="J648" s="164"/>
      <c r="K648" s="163"/>
      <c r="L648" s="131"/>
      <c r="M648" s="131"/>
      <c r="N648" s="164"/>
      <c r="O648" s="163"/>
      <c r="P648" s="131"/>
      <c r="Q648" s="131"/>
      <c r="R648" s="131"/>
      <c r="S648" s="131"/>
      <c r="T648" s="164"/>
      <c r="U648" s="163"/>
      <c r="V648" s="131"/>
      <c r="W648" s="131"/>
      <c r="X648" s="131"/>
      <c r="Y648" s="164"/>
      <c r="Z648" s="163"/>
      <c r="AA648" s="131"/>
      <c r="AB648" s="131"/>
      <c r="AC648" s="131"/>
      <c r="AD648" s="164"/>
      <c r="AE648" s="163"/>
      <c r="AF648" s="131"/>
      <c r="AG648" s="131"/>
      <c r="AH648" s="131"/>
      <c r="AI648" s="131"/>
      <c r="AJ648" s="223"/>
      <c r="AK648" s="164"/>
      <c r="AL648" s="163"/>
      <c r="AM648" s="131"/>
      <c r="AN648" s="131"/>
      <c r="AO648" s="131"/>
      <c r="AP648" s="131"/>
      <c r="AQ648" s="131"/>
      <c r="AR648" s="131"/>
      <c r="AS648" s="164"/>
      <c r="AT648" s="163"/>
      <c r="AU648" s="131"/>
      <c r="AV648" s="131"/>
      <c r="AW648" s="131"/>
      <c r="AX648" s="131"/>
      <c r="AY648" s="164"/>
      <c r="AZ648" s="163"/>
      <c r="BA648" s="131"/>
      <c r="BB648" s="131"/>
      <c r="BC648" s="131"/>
      <c r="BD648" s="131"/>
      <c r="BE648" s="131"/>
      <c r="BF648" s="164"/>
      <c r="BG648" s="163"/>
      <c r="BH648" s="131">
        <v>11.01</v>
      </c>
      <c r="BI648" s="131"/>
      <c r="BJ648" s="131">
        <v>10.1</v>
      </c>
      <c r="BK648" s="131"/>
      <c r="BL648" s="164"/>
      <c r="BM648" s="163"/>
      <c r="BN648" s="131"/>
      <c r="BO648" s="131"/>
      <c r="BP648" s="131"/>
      <c r="BQ648" s="131"/>
      <c r="BR648" s="131"/>
      <c r="BS648" s="164"/>
      <c r="BT648" s="163"/>
      <c r="BU648" s="131"/>
      <c r="BV648" s="131"/>
      <c r="BW648" s="131"/>
      <c r="BX648" s="131"/>
      <c r="BY648" s="164"/>
      <c r="BZ648" s="163"/>
      <c r="CA648" s="131"/>
      <c r="CB648" s="164"/>
      <c r="CC648" s="163"/>
      <c r="CD648" s="131"/>
      <c r="CE648" s="131"/>
      <c r="CF648" s="164"/>
      <c r="CG648" s="163"/>
      <c r="CH648" s="131"/>
      <c r="CI648" s="164"/>
      <c r="CJ648" s="163"/>
      <c r="CK648" s="131"/>
      <c r="CL648" s="131"/>
      <c r="CM648" s="164"/>
      <c r="CN648" s="163"/>
      <c r="CO648" s="131"/>
      <c r="CP648" s="131"/>
      <c r="CQ648" s="131"/>
      <c r="CR648" s="131"/>
      <c r="CS648" s="164"/>
      <c r="CT648" s="163"/>
      <c r="CU648" s="131"/>
      <c r="CV648" s="131"/>
      <c r="CW648" s="131"/>
      <c r="CX648" s="131"/>
      <c r="CY648" s="244"/>
      <c r="CZ648" s="153"/>
      <c r="DA648" s="131"/>
      <c r="DB648" s="164"/>
      <c r="DC648" s="153"/>
      <c r="DD648" s="131"/>
      <c r="DE648" s="131"/>
      <c r="DF648" s="131"/>
      <c r="DG648" s="131"/>
      <c r="DH648" s="164"/>
      <c r="DI648" s="153"/>
      <c r="DJ648" s="153"/>
      <c r="DK648" s="131"/>
      <c r="DL648" s="164"/>
      <c r="DM648" s="153"/>
      <c r="DN648" s="131"/>
      <c r="DO648" s="164"/>
      <c r="DP648" s="153"/>
      <c r="DQ648" s="131"/>
      <c r="DR648" s="131"/>
      <c r="DS648" s="223"/>
      <c r="DT648" s="131"/>
      <c r="DU648" s="153"/>
      <c r="DV648" s="223"/>
      <c r="DW648" s="164"/>
      <c r="DX648" s="153"/>
      <c r="DY648" s="131"/>
      <c r="DZ648" s="131">
        <v>9.0399999999999991</v>
      </c>
      <c r="EA648" s="131">
        <v>9.1</v>
      </c>
      <c r="EB648" s="131">
        <v>6.08</v>
      </c>
      <c r="EC648" s="131"/>
      <c r="ED648" s="131"/>
      <c r="EE648" s="131"/>
      <c r="EF648" s="131"/>
      <c r="EG648" s="131"/>
      <c r="EH648" s="131"/>
      <c r="EI648" s="131"/>
      <c r="EJ648" s="164"/>
      <c r="EK648" s="163"/>
      <c r="EL648" s="131"/>
      <c r="EM648" s="164"/>
      <c r="EN648" s="153"/>
      <c r="EO648" s="131"/>
      <c r="EP648" s="131"/>
      <c r="EQ648" s="131"/>
      <c r="ER648" s="223"/>
      <c r="ES648" s="164"/>
      <c r="ET648" s="153"/>
      <c r="EU648" s="131"/>
      <c r="EV648" s="131"/>
      <c r="EW648" s="131"/>
      <c r="EX648" s="131"/>
      <c r="EY648" s="131"/>
      <c r="EZ648" s="164"/>
      <c r="FA648" s="153"/>
      <c r="FB648" s="131"/>
      <c r="FC648" s="131"/>
      <c r="FD648" s="131"/>
      <c r="FE648" s="131"/>
      <c r="FF648" s="131"/>
      <c r="FG648" s="131"/>
      <c r="FH648" s="164"/>
      <c r="FI648" s="153"/>
      <c r="FJ648" s="131"/>
      <c r="FK648" s="131"/>
      <c r="FL648" s="131"/>
      <c r="FM648" s="131"/>
      <c r="FN648" s="131"/>
      <c r="FO648" s="131"/>
      <c r="FP648" s="223"/>
      <c r="FQ648" s="163"/>
      <c r="FR648" s="131"/>
      <c r="FS648" s="131"/>
      <c r="FT648" s="131"/>
      <c r="FU648" s="131"/>
      <c r="FV648" s="131"/>
      <c r="FW648" s="131"/>
      <c r="FX648" s="131"/>
      <c r="FY648" s="223"/>
      <c r="FZ648" s="163"/>
      <c r="GA648" s="131"/>
      <c r="GB648" s="131"/>
      <c r="GC648" s="223"/>
      <c r="GD648" s="164"/>
      <c r="GE648" s="153"/>
      <c r="GF648" s="131"/>
      <c r="GG648" s="131"/>
      <c r="GH648" s="131"/>
      <c r="GI648" s="131"/>
      <c r="GJ648" s="131"/>
      <c r="GK648" s="131"/>
      <c r="GL648" s="131"/>
      <c r="GM648" s="131"/>
      <c r="GN648" s="164"/>
      <c r="GO648" s="153"/>
      <c r="GP648" s="131"/>
      <c r="GQ648" s="131"/>
      <c r="GR648" s="131"/>
      <c r="GS648" s="223"/>
      <c r="GT648" s="223"/>
      <c r="GU648" s="223"/>
      <c r="GV648" s="163"/>
      <c r="GW648" s="153"/>
      <c r="GX648" s="153"/>
      <c r="GY648" s="153"/>
      <c r="GZ648" s="153"/>
      <c r="HA648" s="153"/>
      <c r="HB648" s="153"/>
      <c r="HC648" s="369"/>
      <c r="HD648" s="163"/>
      <c r="HE648" s="153"/>
      <c r="HF648" s="153"/>
      <c r="HG648" s="153"/>
      <c r="HH648" s="153"/>
      <c r="HI648" s="131"/>
      <c r="HJ648" s="131"/>
      <c r="HK648" s="164"/>
      <c r="HL648" s="153"/>
      <c r="HM648" s="131"/>
      <c r="HN648" s="131"/>
      <c r="HO648" s="131"/>
      <c r="HP648" s="133"/>
      <c r="HQ648" s="126">
        <f t="shared" si="87"/>
        <v>11.01</v>
      </c>
      <c r="HR648" s="202" t="str">
        <f t="shared" si="88"/>
        <v>Junior</v>
      </c>
      <c r="HS648" s="130">
        <f t="shared" si="89"/>
        <v>3</v>
      </c>
      <c r="HT648" s="208">
        <f t="shared" si="90"/>
        <v>2</v>
      </c>
      <c r="HU648" s="208">
        <f t="shared" si="91"/>
        <v>0</v>
      </c>
      <c r="HV648" s="208">
        <f t="shared" si="92"/>
        <v>0</v>
      </c>
      <c r="HW648" s="209">
        <f t="shared" si="93"/>
        <v>0</v>
      </c>
      <c r="HX648" s="204"/>
      <c r="IA648" s="106" t="s">
        <v>2371</v>
      </c>
      <c r="IB648" s="106" t="s">
        <v>2372</v>
      </c>
      <c r="IC648" s="106" t="s">
        <v>2373</v>
      </c>
      <c r="ID648" s="103"/>
      <c r="IE648" s="103"/>
      <c r="IF648" s="103"/>
      <c r="IG648" s="103"/>
      <c r="IH648" s="103"/>
      <c r="II648" s="103"/>
      <c r="IJ648" s="103"/>
      <c r="IK648" s="103"/>
      <c r="IL648" s="103"/>
      <c r="IM648" s="103"/>
      <c r="IN648" s="103"/>
      <c r="IO648" s="103"/>
      <c r="IP648" s="103"/>
      <c r="IQ648" s="103"/>
      <c r="IR648" s="103"/>
      <c r="IS648" s="103"/>
      <c r="IT648" s="103"/>
      <c r="IU648" s="103"/>
      <c r="IV648" s="103"/>
    </row>
    <row r="649" spans="1:256" s="104" customFormat="1" ht="15" customHeight="1">
      <c r="A649" s="105">
        <f t="shared" si="94"/>
        <v>935</v>
      </c>
      <c r="B649" s="106" t="s">
        <v>2619</v>
      </c>
      <c r="C649" s="106" t="s">
        <v>2620</v>
      </c>
      <c r="D649" s="106" t="s">
        <v>2628</v>
      </c>
      <c r="E649" s="113" t="s">
        <v>1131</v>
      </c>
      <c r="F649" s="163"/>
      <c r="G649" s="131"/>
      <c r="H649" s="131"/>
      <c r="I649" s="131"/>
      <c r="J649" s="164"/>
      <c r="K649" s="163"/>
      <c r="L649" s="131"/>
      <c r="M649" s="131"/>
      <c r="N649" s="164"/>
      <c r="O649" s="163"/>
      <c r="P649" s="131"/>
      <c r="Q649" s="131"/>
      <c r="R649" s="131"/>
      <c r="S649" s="131"/>
      <c r="T649" s="164"/>
      <c r="U649" s="163"/>
      <c r="V649" s="131"/>
      <c r="W649" s="131"/>
      <c r="X649" s="131"/>
      <c r="Y649" s="164"/>
      <c r="Z649" s="163"/>
      <c r="AA649" s="131"/>
      <c r="AB649" s="131"/>
      <c r="AC649" s="131"/>
      <c r="AD649" s="164"/>
      <c r="AE649" s="163"/>
      <c r="AF649" s="131"/>
      <c r="AG649" s="131"/>
      <c r="AH649" s="131"/>
      <c r="AI649" s="131"/>
      <c r="AJ649" s="223"/>
      <c r="AK649" s="164"/>
      <c r="AL649" s="163"/>
      <c r="AM649" s="131"/>
      <c r="AN649" s="131"/>
      <c r="AO649" s="131"/>
      <c r="AP649" s="131"/>
      <c r="AQ649" s="131"/>
      <c r="AR649" s="131"/>
      <c r="AS649" s="164"/>
      <c r="AT649" s="163"/>
      <c r="AU649" s="131"/>
      <c r="AV649" s="131"/>
      <c r="AW649" s="131"/>
      <c r="AX649" s="131"/>
      <c r="AY649" s="164"/>
      <c r="AZ649" s="163"/>
      <c r="BA649" s="131"/>
      <c r="BB649" s="131"/>
      <c r="BC649" s="131"/>
      <c r="BD649" s="131"/>
      <c r="BE649" s="131"/>
      <c r="BF649" s="164"/>
      <c r="BG649" s="163"/>
      <c r="BH649" s="131"/>
      <c r="BI649" s="131"/>
      <c r="BJ649" s="131"/>
      <c r="BK649" s="131"/>
      <c r="BL649" s="164"/>
      <c r="BM649" s="163"/>
      <c r="BN649" s="131"/>
      <c r="BO649" s="131"/>
      <c r="BP649" s="131"/>
      <c r="BQ649" s="131"/>
      <c r="BR649" s="131"/>
      <c r="BS649" s="164"/>
      <c r="BT649" s="163"/>
      <c r="BU649" s="131"/>
      <c r="BV649" s="131"/>
      <c r="BW649" s="131"/>
      <c r="BX649" s="131"/>
      <c r="BY649" s="164"/>
      <c r="BZ649" s="163"/>
      <c r="CA649" s="131"/>
      <c r="CB649" s="164"/>
      <c r="CC649" s="163"/>
      <c r="CD649" s="131"/>
      <c r="CE649" s="131"/>
      <c r="CF649" s="164"/>
      <c r="CG649" s="163"/>
      <c r="CH649" s="131"/>
      <c r="CI649" s="164"/>
      <c r="CJ649" s="163"/>
      <c r="CK649" s="131"/>
      <c r="CL649" s="131"/>
      <c r="CM649" s="164"/>
      <c r="CN649" s="163"/>
      <c r="CO649" s="131"/>
      <c r="CP649" s="131"/>
      <c r="CQ649" s="131"/>
      <c r="CR649" s="131"/>
      <c r="CS649" s="164"/>
      <c r="CT649" s="163"/>
      <c r="CU649" s="131"/>
      <c r="CV649" s="131"/>
      <c r="CW649" s="131"/>
      <c r="CX649" s="131"/>
      <c r="CY649" s="244"/>
      <c r="CZ649" s="153"/>
      <c r="DA649" s="131"/>
      <c r="DB649" s="164"/>
      <c r="DC649" s="153"/>
      <c r="DD649" s="131"/>
      <c r="DE649" s="131"/>
      <c r="DF649" s="131"/>
      <c r="DG649" s="131"/>
      <c r="DH649" s="164"/>
      <c r="DI649" s="153">
        <v>4.0199999999999996</v>
      </c>
      <c r="DJ649" s="153"/>
      <c r="DK649" s="131"/>
      <c r="DL649" s="164"/>
      <c r="DM649" s="153"/>
      <c r="DN649" s="131"/>
      <c r="DO649" s="164"/>
      <c r="DP649" s="153"/>
      <c r="DQ649" s="131"/>
      <c r="DR649" s="131"/>
      <c r="DS649" s="223"/>
      <c r="DT649" s="131"/>
      <c r="DU649" s="153"/>
      <c r="DV649" s="223"/>
      <c r="DW649" s="164"/>
      <c r="DX649" s="153"/>
      <c r="DY649" s="131"/>
      <c r="DZ649" s="131"/>
      <c r="EA649" s="131"/>
      <c r="EB649" s="131"/>
      <c r="EC649" s="131"/>
      <c r="ED649" s="131"/>
      <c r="EE649" s="131"/>
      <c r="EF649" s="131"/>
      <c r="EG649" s="131"/>
      <c r="EH649" s="131"/>
      <c r="EI649" s="131"/>
      <c r="EJ649" s="164"/>
      <c r="EK649" s="163"/>
      <c r="EL649" s="131"/>
      <c r="EM649" s="164"/>
      <c r="EN649" s="153"/>
      <c r="EO649" s="131"/>
      <c r="EP649" s="131"/>
      <c r="EQ649" s="131"/>
      <c r="ER649" s="223"/>
      <c r="ES649" s="164"/>
      <c r="ET649" s="153"/>
      <c r="EU649" s="131"/>
      <c r="EV649" s="131"/>
      <c r="EW649" s="131"/>
      <c r="EX649" s="131"/>
      <c r="EY649" s="131"/>
      <c r="EZ649" s="164"/>
      <c r="FA649" s="153"/>
      <c r="FB649" s="131"/>
      <c r="FC649" s="131"/>
      <c r="FD649" s="131"/>
      <c r="FE649" s="131"/>
      <c r="FF649" s="131"/>
      <c r="FG649" s="131"/>
      <c r="FH649" s="164"/>
      <c r="FI649" s="153"/>
      <c r="FJ649" s="131"/>
      <c r="FK649" s="131"/>
      <c r="FL649" s="131"/>
      <c r="FM649" s="131"/>
      <c r="FN649" s="131"/>
      <c r="FO649" s="131"/>
      <c r="FP649" s="223"/>
      <c r="FQ649" s="163"/>
      <c r="FR649" s="131"/>
      <c r="FS649" s="131"/>
      <c r="FT649" s="131"/>
      <c r="FU649" s="131"/>
      <c r="FV649" s="131"/>
      <c r="FW649" s="131"/>
      <c r="FX649" s="131"/>
      <c r="FY649" s="223"/>
      <c r="FZ649" s="163"/>
      <c r="GA649" s="131"/>
      <c r="GB649" s="131"/>
      <c r="GC649" s="223"/>
      <c r="GD649" s="164"/>
      <c r="GE649" s="153"/>
      <c r="GF649" s="131"/>
      <c r="GG649" s="131"/>
      <c r="GH649" s="131"/>
      <c r="GI649" s="131"/>
      <c r="GJ649" s="131"/>
      <c r="GK649" s="131"/>
      <c r="GL649" s="131"/>
      <c r="GM649" s="131"/>
      <c r="GN649" s="164"/>
      <c r="GO649" s="153"/>
      <c r="GP649" s="131"/>
      <c r="GQ649" s="131"/>
      <c r="GR649" s="131"/>
      <c r="GS649" s="223"/>
      <c r="GT649" s="223"/>
      <c r="GU649" s="223"/>
      <c r="GV649" s="163"/>
      <c r="GW649" s="153"/>
      <c r="GX649" s="153"/>
      <c r="GY649" s="153"/>
      <c r="GZ649" s="153"/>
      <c r="HA649" s="153"/>
      <c r="HB649" s="153"/>
      <c r="HC649" s="369"/>
      <c r="HD649" s="163"/>
      <c r="HE649" s="153"/>
      <c r="HF649" s="153"/>
      <c r="HG649" s="153"/>
      <c r="HH649" s="153"/>
      <c r="HI649" s="131"/>
      <c r="HJ649" s="131"/>
      <c r="HK649" s="164"/>
      <c r="HL649" s="153"/>
      <c r="HM649" s="131"/>
      <c r="HN649" s="131"/>
      <c r="HO649" s="131"/>
      <c r="HP649" s="133"/>
      <c r="HQ649" s="126">
        <f t="shared" si="87"/>
        <v>4.0199999999999996</v>
      </c>
      <c r="HR649" s="202" t="str">
        <f t="shared" si="88"/>
        <v>Novice</v>
      </c>
      <c r="HS649" s="130">
        <f t="shared" si="89"/>
        <v>1</v>
      </c>
      <c r="HT649" s="208">
        <f t="shared" si="90"/>
        <v>0</v>
      </c>
      <c r="HU649" s="208">
        <f t="shared" si="91"/>
        <v>0</v>
      </c>
      <c r="HV649" s="208">
        <f t="shared" si="92"/>
        <v>0</v>
      </c>
      <c r="HW649" s="209">
        <f t="shared" si="93"/>
        <v>0</v>
      </c>
      <c r="HX649" s="204"/>
      <c r="IA649" s="106" t="s">
        <v>2619</v>
      </c>
      <c r="IB649" s="106" t="s">
        <v>2620</v>
      </c>
      <c r="IC649" s="106" t="s">
        <v>2628</v>
      </c>
      <c r="ID649" s="103"/>
      <c r="IE649" s="103"/>
      <c r="IF649" s="103"/>
      <c r="IG649" s="103"/>
      <c r="IH649" s="103"/>
      <c r="II649" s="103"/>
      <c r="IJ649" s="103"/>
      <c r="IK649" s="103"/>
      <c r="IL649" s="103"/>
      <c r="IM649" s="103"/>
      <c r="IN649" s="103"/>
      <c r="IO649" s="103"/>
      <c r="IP649" s="103"/>
      <c r="IQ649" s="103"/>
      <c r="IR649" s="103"/>
      <c r="IS649" s="103"/>
      <c r="IT649" s="103"/>
      <c r="IU649" s="103"/>
      <c r="IV649" s="103"/>
    </row>
    <row r="650" spans="1:256" s="104" customFormat="1" ht="15" customHeight="1">
      <c r="A650" s="105">
        <f t="shared" si="94"/>
        <v>968</v>
      </c>
      <c r="B650" s="106" t="s">
        <v>2109</v>
      </c>
      <c r="C650" s="106" t="s">
        <v>417</v>
      </c>
      <c r="D650" s="106" t="s">
        <v>3169</v>
      </c>
      <c r="E650" s="113" t="s">
        <v>2153</v>
      </c>
      <c r="F650" s="163"/>
      <c r="G650" s="131"/>
      <c r="H650" s="131"/>
      <c r="I650" s="131"/>
      <c r="J650" s="164"/>
      <c r="K650" s="163"/>
      <c r="L650" s="131"/>
      <c r="M650" s="131"/>
      <c r="N650" s="164"/>
      <c r="O650" s="163"/>
      <c r="P650" s="131"/>
      <c r="Q650" s="131"/>
      <c r="R650" s="131"/>
      <c r="S650" s="131"/>
      <c r="T650" s="164"/>
      <c r="U650" s="163"/>
      <c r="V650" s="131"/>
      <c r="W650" s="131"/>
      <c r="X650" s="131"/>
      <c r="Y650" s="164"/>
      <c r="Z650" s="163"/>
      <c r="AA650" s="131"/>
      <c r="AB650" s="131"/>
      <c r="AC650" s="131"/>
      <c r="AD650" s="164"/>
      <c r="AE650" s="163"/>
      <c r="AF650" s="131"/>
      <c r="AG650" s="131"/>
      <c r="AH650" s="131"/>
      <c r="AI650" s="131"/>
      <c r="AJ650" s="223"/>
      <c r="AK650" s="164"/>
      <c r="AL650" s="163"/>
      <c r="AM650" s="131"/>
      <c r="AN650" s="131"/>
      <c r="AO650" s="131"/>
      <c r="AP650" s="131"/>
      <c r="AQ650" s="131"/>
      <c r="AR650" s="131"/>
      <c r="AS650" s="164"/>
      <c r="AT650" s="163"/>
      <c r="AU650" s="131"/>
      <c r="AV650" s="131"/>
      <c r="AW650" s="131"/>
      <c r="AX650" s="131"/>
      <c r="AY650" s="164"/>
      <c r="AZ650" s="163"/>
      <c r="BA650" s="131"/>
      <c r="BB650" s="131"/>
      <c r="BC650" s="131"/>
      <c r="BD650" s="131"/>
      <c r="BE650" s="131"/>
      <c r="BF650" s="164"/>
      <c r="BG650" s="163"/>
      <c r="BH650" s="131"/>
      <c r="BI650" s="131"/>
      <c r="BJ650" s="131"/>
      <c r="BK650" s="131"/>
      <c r="BL650" s="164"/>
      <c r="BM650" s="163"/>
      <c r="BN650" s="131"/>
      <c r="BO650" s="131"/>
      <c r="BP650" s="131"/>
      <c r="BQ650" s="131"/>
      <c r="BR650" s="131"/>
      <c r="BS650" s="164"/>
      <c r="BT650" s="163"/>
      <c r="BU650" s="131"/>
      <c r="BV650" s="131"/>
      <c r="BW650" s="131"/>
      <c r="BX650" s="131"/>
      <c r="BY650" s="164"/>
      <c r="BZ650" s="163"/>
      <c r="CA650" s="131"/>
      <c r="CB650" s="164"/>
      <c r="CC650" s="163"/>
      <c r="CD650" s="131"/>
      <c r="CE650" s="131"/>
      <c r="CF650" s="164"/>
      <c r="CG650" s="163"/>
      <c r="CH650" s="131"/>
      <c r="CI650" s="164"/>
      <c r="CJ650" s="163"/>
      <c r="CK650" s="131"/>
      <c r="CL650" s="131"/>
      <c r="CM650" s="164"/>
      <c r="CN650" s="163"/>
      <c r="CO650" s="131"/>
      <c r="CP650" s="131"/>
      <c r="CQ650" s="131"/>
      <c r="CR650" s="131"/>
      <c r="CS650" s="164"/>
      <c r="CT650" s="163"/>
      <c r="CU650" s="131"/>
      <c r="CV650" s="131"/>
      <c r="CW650" s="131"/>
      <c r="CX650" s="131"/>
      <c r="CY650" s="244"/>
      <c r="CZ650" s="153"/>
      <c r="DA650" s="131"/>
      <c r="DB650" s="164"/>
      <c r="DC650" s="153"/>
      <c r="DD650" s="131"/>
      <c r="DE650" s="131"/>
      <c r="DF650" s="131"/>
      <c r="DG650" s="131"/>
      <c r="DH650" s="164"/>
      <c r="DI650" s="153"/>
      <c r="DJ650" s="153"/>
      <c r="DK650" s="131"/>
      <c r="DL650" s="164"/>
      <c r="DM650" s="153"/>
      <c r="DN650" s="131"/>
      <c r="DO650" s="164"/>
      <c r="DP650" s="153"/>
      <c r="DQ650" s="131"/>
      <c r="DR650" s="131"/>
      <c r="DS650" s="223"/>
      <c r="DT650" s="131"/>
      <c r="DU650" s="153"/>
      <c r="DV650" s="223"/>
      <c r="DW650" s="164"/>
      <c r="DX650" s="153"/>
      <c r="DY650" s="131"/>
      <c r="DZ650" s="131"/>
      <c r="EA650" s="131"/>
      <c r="EB650" s="131"/>
      <c r="EC650" s="131"/>
      <c r="ED650" s="131"/>
      <c r="EE650" s="131"/>
      <c r="EF650" s="131"/>
      <c r="EG650" s="131"/>
      <c r="EH650" s="131"/>
      <c r="EI650" s="131"/>
      <c r="EJ650" s="164"/>
      <c r="EK650" s="163"/>
      <c r="EL650" s="131"/>
      <c r="EM650" s="164"/>
      <c r="EN650" s="158"/>
      <c r="EO650" s="134"/>
      <c r="EP650" s="134"/>
      <c r="EQ650" s="134"/>
      <c r="ER650" s="230"/>
      <c r="ES650" s="175"/>
      <c r="ET650" s="158"/>
      <c r="EU650" s="134"/>
      <c r="EV650" s="134"/>
      <c r="EW650" s="134"/>
      <c r="EX650" s="134"/>
      <c r="EY650" s="134"/>
      <c r="EZ650" s="175"/>
      <c r="FA650" s="158"/>
      <c r="FB650" s="134"/>
      <c r="FC650" s="134"/>
      <c r="FD650" s="134"/>
      <c r="FE650" s="134"/>
      <c r="FF650" s="134"/>
      <c r="FG650" s="134"/>
      <c r="FH650" s="175"/>
      <c r="FI650" s="158"/>
      <c r="FJ650" s="134"/>
      <c r="FK650" s="134"/>
      <c r="FL650" s="134"/>
      <c r="FM650" s="134"/>
      <c r="FN650" s="134"/>
      <c r="FO650" s="134"/>
      <c r="FP650" s="230"/>
      <c r="FQ650" s="165"/>
      <c r="FR650" s="134"/>
      <c r="FS650" s="134"/>
      <c r="FT650" s="134"/>
      <c r="FU650" s="134"/>
      <c r="FV650" s="134"/>
      <c r="FW650" s="134"/>
      <c r="FX650" s="134"/>
      <c r="FY650" s="230"/>
      <c r="FZ650" s="165"/>
      <c r="GA650" s="134"/>
      <c r="GB650" s="134"/>
      <c r="GC650" s="230"/>
      <c r="GD650" s="175"/>
      <c r="GE650" s="158"/>
      <c r="GF650" s="134"/>
      <c r="GG650" s="134"/>
      <c r="GH650" s="134"/>
      <c r="GI650" s="134"/>
      <c r="GJ650" s="134"/>
      <c r="GK650" s="134"/>
      <c r="GL650" s="134"/>
      <c r="GM650" s="134"/>
      <c r="GN650" s="175"/>
      <c r="GO650" s="158"/>
      <c r="GP650" s="134"/>
      <c r="GQ650" s="134"/>
      <c r="GR650" s="134"/>
      <c r="GS650" s="230"/>
      <c r="GT650" s="230"/>
      <c r="GU650" s="230"/>
      <c r="GV650" s="165"/>
      <c r="GW650" s="158"/>
      <c r="GX650" s="158"/>
      <c r="GY650" s="158"/>
      <c r="GZ650" s="158"/>
      <c r="HA650" s="158"/>
      <c r="HB650" s="158"/>
      <c r="HC650" s="371"/>
      <c r="HD650" s="165"/>
      <c r="HE650" s="158"/>
      <c r="HF650" s="158"/>
      <c r="HG650" s="158"/>
      <c r="HH650" s="158"/>
      <c r="HI650" s="134"/>
      <c r="HJ650" s="134"/>
      <c r="HK650" s="175"/>
      <c r="HL650" s="158"/>
      <c r="HM650" s="134"/>
      <c r="HN650" s="134"/>
      <c r="HO650" s="134"/>
      <c r="HP650" s="142"/>
      <c r="HQ650" s="126">
        <f t="shared" si="87"/>
        <v>0</v>
      </c>
      <c r="HR650" s="202" t="str">
        <f t="shared" si="88"/>
        <v>~~~</v>
      </c>
      <c r="HS650" s="130">
        <f t="shared" si="89"/>
        <v>0</v>
      </c>
      <c r="HT650" s="208">
        <f t="shared" si="90"/>
        <v>0</v>
      </c>
      <c r="HU650" s="208">
        <f t="shared" si="91"/>
        <v>0</v>
      </c>
      <c r="HV650" s="208">
        <f t="shared" si="92"/>
        <v>0</v>
      </c>
      <c r="HW650" s="209">
        <f t="shared" si="93"/>
        <v>0</v>
      </c>
      <c r="HX650" s="204"/>
      <c r="IA650" s="106" t="s">
        <v>2109</v>
      </c>
      <c r="IB650" s="106" t="s">
        <v>417</v>
      </c>
      <c r="IC650" s="106" t="s">
        <v>3169</v>
      </c>
      <c r="ID650" s="103"/>
      <c r="IE650" s="103"/>
      <c r="IF650" s="103"/>
      <c r="IG650" s="103"/>
      <c r="IH650" s="103"/>
      <c r="II650" s="103"/>
      <c r="IJ650" s="103"/>
      <c r="IK650" s="103"/>
      <c r="IL650" s="103"/>
      <c r="IM650" s="103"/>
      <c r="IN650" s="103"/>
      <c r="IO650" s="103"/>
      <c r="IP650" s="103"/>
      <c r="IQ650" s="103"/>
      <c r="IR650" s="103"/>
      <c r="IS650" s="103"/>
      <c r="IT650" s="103"/>
      <c r="IU650" s="103"/>
      <c r="IV650" s="103"/>
    </row>
    <row r="651" spans="1:256" s="104" customFormat="1" ht="15" customHeight="1">
      <c r="A651" s="105">
        <f t="shared" si="94"/>
        <v>961</v>
      </c>
      <c r="B651" s="106" t="s">
        <v>2440</v>
      </c>
      <c r="C651" s="106" t="s">
        <v>2441</v>
      </c>
      <c r="D651" s="106" t="s">
        <v>1184</v>
      </c>
      <c r="E651" s="113" t="s">
        <v>1131</v>
      </c>
      <c r="F651" s="163"/>
      <c r="G651" s="131"/>
      <c r="H651" s="131"/>
      <c r="I651" s="131"/>
      <c r="J651" s="164"/>
      <c r="K651" s="163"/>
      <c r="L651" s="131"/>
      <c r="M651" s="131"/>
      <c r="N651" s="164"/>
      <c r="O651" s="163"/>
      <c r="P651" s="131"/>
      <c r="Q651" s="131"/>
      <c r="R651" s="131"/>
      <c r="S651" s="131"/>
      <c r="T651" s="164"/>
      <c r="U651" s="163"/>
      <c r="V651" s="131"/>
      <c r="W651" s="131"/>
      <c r="X651" s="131"/>
      <c r="Y651" s="164"/>
      <c r="Z651" s="163"/>
      <c r="AA651" s="131"/>
      <c r="AB651" s="131"/>
      <c r="AC651" s="131"/>
      <c r="AD651" s="164"/>
      <c r="AE651" s="163"/>
      <c r="AF651" s="131"/>
      <c r="AG651" s="131"/>
      <c r="AH651" s="131"/>
      <c r="AI651" s="131"/>
      <c r="AJ651" s="223"/>
      <c r="AK651" s="164"/>
      <c r="AL651" s="163"/>
      <c r="AM651" s="131"/>
      <c r="AN651" s="131"/>
      <c r="AO651" s="131"/>
      <c r="AP651" s="131"/>
      <c r="AQ651" s="131"/>
      <c r="AR651" s="131"/>
      <c r="AS651" s="164"/>
      <c r="AT651" s="163"/>
      <c r="AU651" s="131"/>
      <c r="AV651" s="131"/>
      <c r="AW651" s="131"/>
      <c r="AX651" s="131"/>
      <c r="AY651" s="164"/>
      <c r="AZ651" s="163"/>
      <c r="BA651" s="131"/>
      <c r="BB651" s="131"/>
      <c r="BC651" s="131"/>
      <c r="BD651" s="131"/>
      <c r="BE651" s="131"/>
      <c r="BF651" s="164"/>
      <c r="BG651" s="163"/>
      <c r="BH651" s="131"/>
      <c r="BI651" s="131"/>
      <c r="BJ651" s="131"/>
      <c r="BK651" s="131"/>
      <c r="BL651" s="164"/>
      <c r="BM651" s="163"/>
      <c r="BN651" s="131"/>
      <c r="BO651" s="131"/>
      <c r="BP651" s="131"/>
      <c r="BQ651" s="131"/>
      <c r="BR651" s="131"/>
      <c r="BS651" s="164"/>
      <c r="BT651" s="163"/>
      <c r="BU651" s="131"/>
      <c r="BV651" s="131"/>
      <c r="BW651" s="131"/>
      <c r="BX651" s="131"/>
      <c r="BY651" s="164"/>
      <c r="BZ651" s="163"/>
      <c r="CA651" s="131"/>
      <c r="CB651" s="164"/>
      <c r="CC651" s="163"/>
      <c r="CD651" s="131"/>
      <c r="CE651" s="131"/>
      <c r="CF651" s="164"/>
      <c r="CG651" s="163">
        <v>2</v>
      </c>
      <c r="CH651" s="131"/>
      <c r="CI651" s="164"/>
      <c r="CJ651" s="163"/>
      <c r="CK651" s="131"/>
      <c r="CL651" s="131"/>
      <c r="CM651" s="164"/>
      <c r="CN651" s="163"/>
      <c r="CO651" s="131"/>
      <c r="CP651" s="131"/>
      <c r="CQ651" s="131"/>
      <c r="CR651" s="131"/>
      <c r="CS651" s="164"/>
      <c r="CT651" s="163"/>
      <c r="CU651" s="131"/>
      <c r="CV651" s="131"/>
      <c r="CW651" s="131"/>
      <c r="CX651" s="131"/>
      <c r="CY651" s="244"/>
      <c r="CZ651" s="153"/>
      <c r="DA651" s="131"/>
      <c r="DB651" s="164"/>
      <c r="DC651" s="153"/>
      <c r="DD651" s="131"/>
      <c r="DE651" s="131"/>
      <c r="DF651" s="131"/>
      <c r="DG651" s="131"/>
      <c r="DH651" s="164"/>
      <c r="DI651" s="153"/>
      <c r="DJ651" s="153"/>
      <c r="DK651" s="131"/>
      <c r="DL651" s="164"/>
      <c r="DM651" s="153"/>
      <c r="DN651" s="131"/>
      <c r="DO651" s="164"/>
      <c r="DP651" s="153"/>
      <c r="DQ651" s="131"/>
      <c r="DR651" s="131"/>
      <c r="DS651" s="223"/>
      <c r="DT651" s="131"/>
      <c r="DU651" s="153"/>
      <c r="DV651" s="223"/>
      <c r="DW651" s="164"/>
      <c r="DX651" s="153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64"/>
      <c r="EK651" s="163"/>
      <c r="EL651" s="131"/>
      <c r="EM651" s="164"/>
      <c r="EN651" s="153"/>
      <c r="EO651" s="131"/>
      <c r="EP651" s="131"/>
      <c r="EQ651" s="131"/>
      <c r="ER651" s="223"/>
      <c r="ES651" s="164"/>
      <c r="ET651" s="153"/>
      <c r="EU651" s="131"/>
      <c r="EV651" s="131"/>
      <c r="EW651" s="131"/>
      <c r="EX651" s="131"/>
      <c r="EY651" s="131"/>
      <c r="EZ651" s="164"/>
      <c r="FA651" s="153"/>
      <c r="FB651" s="131"/>
      <c r="FC651" s="131"/>
      <c r="FD651" s="131"/>
      <c r="FE651" s="131"/>
      <c r="FF651" s="131"/>
      <c r="FG651" s="131"/>
      <c r="FH651" s="164"/>
      <c r="FI651" s="153"/>
      <c r="FJ651" s="131"/>
      <c r="FK651" s="131"/>
      <c r="FL651" s="131"/>
      <c r="FM651" s="131"/>
      <c r="FN651" s="131"/>
      <c r="FO651" s="131"/>
      <c r="FP651" s="223"/>
      <c r="FQ651" s="163"/>
      <c r="FR651" s="131"/>
      <c r="FS651" s="131"/>
      <c r="FT651" s="131"/>
      <c r="FU651" s="131"/>
      <c r="FV651" s="131"/>
      <c r="FW651" s="131"/>
      <c r="FX651" s="131"/>
      <c r="FY651" s="223"/>
      <c r="FZ651" s="163"/>
      <c r="GA651" s="131"/>
      <c r="GB651" s="131"/>
      <c r="GC651" s="223"/>
      <c r="GD651" s="164"/>
      <c r="GE651" s="153"/>
      <c r="GF651" s="131"/>
      <c r="GG651" s="131"/>
      <c r="GH651" s="131"/>
      <c r="GI651" s="131"/>
      <c r="GJ651" s="131"/>
      <c r="GK651" s="131"/>
      <c r="GL651" s="131"/>
      <c r="GM651" s="131"/>
      <c r="GN651" s="164"/>
      <c r="GO651" s="153"/>
      <c r="GP651" s="131"/>
      <c r="GQ651" s="131"/>
      <c r="GR651" s="131"/>
      <c r="GS651" s="223"/>
      <c r="GT651" s="223"/>
      <c r="GU651" s="223"/>
      <c r="GV651" s="163"/>
      <c r="GW651" s="153"/>
      <c r="GX651" s="153"/>
      <c r="GY651" s="153"/>
      <c r="GZ651" s="153"/>
      <c r="HA651" s="153"/>
      <c r="HB651" s="153"/>
      <c r="HC651" s="369"/>
      <c r="HD651" s="163"/>
      <c r="HE651" s="153"/>
      <c r="HF651" s="153"/>
      <c r="HG651" s="153"/>
      <c r="HH651" s="153"/>
      <c r="HI651" s="131"/>
      <c r="HJ651" s="131"/>
      <c r="HK651" s="164"/>
      <c r="HL651" s="153"/>
      <c r="HM651" s="131"/>
      <c r="HN651" s="131"/>
      <c r="HO651" s="131"/>
      <c r="HP651" s="133"/>
      <c r="HQ651" s="126">
        <f t="shared" si="87"/>
        <v>2</v>
      </c>
      <c r="HR651" s="202" t="str">
        <f t="shared" si="88"/>
        <v>Novice</v>
      </c>
      <c r="HS651" s="130">
        <f t="shared" si="89"/>
        <v>1</v>
      </c>
      <c r="HT651" s="208">
        <f t="shared" si="90"/>
        <v>0</v>
      </c>
      <c r="HU651" s="208">
        <f t="shared" si="91"/>
        <v>0</v>
      </c>
      <c r="HV651" s="208">
        <f t="shared" si="92"/>
        <v>0</v>
      </c>
      <c r="HW651" s="209">
        <f t="shared" si="93"/>
        <v>0</v>
      </c>
      <c r="HX651" s="204"/>
      <c r="IA651" s="106" t="s">
        <v>2440</v>
      </c>
      <c r="IB651" s="106" t="s">
        <v>2441</v>
      </c>
      <c r="IC651" s="106" t="s">
        <v>1184</v>
      </c>
      <c r="ID651" s="103"/>
      <c r="IE651" s="103"/>
      <c r="IF651" s="103"/>
      <c r="IG651" s="103"/>
      <c r="IH651" s="103"/>
      <c r="II651" s="103"/>
      <c r="IJ651" s="103"/>
      <c r="IK651" s="103"/>
      <c r="IL651" s="103"/>
      <c r="IM651" s="103"/>
      <c r="IN651" s="103"/>
      <c r="IO651" s="103"/>
      <c r="IP651" s="103"/>
      <c r="IQ651" s="103"/>
      <c r="IR651" s="103"/>
      <c r="IS651" s="103"/>
      <c r="IT651" s="103"/>
      <c r="IU651" s="103"/>
      <c r="IV651" s="103"/>
    </row>
    <row r="652" spans="1:256" s="104" customFormat="1" ht="15" customHeight="1">
      <c r="A652" s="105">
        <f t="shared" si="94"/>
        <v>968</v>
      </c>
      <c r="B652" s="106" t="s">
        <v>305</v>
      </c>
      <c r="C652" s="106" t="s">
        <v>1167</v>
      </c>
      <c r="D652" s="106" t="s">
        <v>1184</v>
      </c>
      <c r="E652" s="113" t="s">
        <v>176</v>
      </c>
      <c r="F652" s="163"/>
      <c r="G652" s="131"/>
      <c r="H652" s="131"/>
      <c r="I652" s="131"/>
      <c r="J652" s="164"/>
      <c r="K652" s="163"/>
      <c r="L652" s="131"/>
      <c r="M652" s="131"/>
      <c r="N652" s="164"/>
      <c r="O652" s="163"/>
      <c r="P652" s="131"/>
      <c r="Q652" s="131"/>
      <c r="R652" s="131"/>
      <c r="S652" s="131"/>
      <c r="T652" s="164"/>
      <c r="U652" s="163"/>
      <c r="V652" s="131"/>
      <c r="W652" s="131"/>
      <c r="X652" s="131"/>
      <c r="Y652" s="164"/>
      <c r="Z652" s="163"/>
      <c r="AA652" s="131"/>
      <c r="AB652" s="131"/>
      <c r="AC652" s="131"/>
      <c r="AD652" s="164"/>
      <c r="AE652" s="163"/>
      <c r="AF652" s="131"/>
      <c r="AG652" s="131"/>
      <c r="AH652" s="131"/>
      <c r="AI652" s="131"/>
      <c r="AJ652" s="223"/>
      <c r="AK652" s="164"/>
      <c r="AL652" s="163"/>
      <c r="AM652" s="131"/>
      <c r="AN652" s="131"/>
      <c r="AO652" s="131"/>
      <c r="AP652" s="131"/>
      <c r="AQ652" s="131"/>
      <c r="AR652" s="131"/>
      <c r="AS652" s="164"/>
      <c r="AT652" s="163"/>
      <c r="AU652" s="131"/>
      <c r="AV652" s="131"/>
      <c r="AW652" s="131"/>
      <c r="AX652" s="131"/>
      <c r="AY652" s="164"/>
      <c r="AZ652" s="163"/>
      <c r="BA652" s="131"/>
      <c r="BB652" s="131"/>
      <c r="BC652" s="131"/>
      <c r="BD652" s="131"/>
      <c r="BE652" s="131"/>
      <c r="BF652" s="164"/>
      <c r="BG652" s="163"/>
      <c r="BH652" s="131"/>
      <c r="BI652" s="131"/>
      <c r="BJ652" s="131"/>
      <c r="BK652" s="131"/>
      <c r="BL652" s="164"/>
      <c r="BM652" s="163"/>
      <c r="BN652" s="131"/>
      <c r="BO652" s="131"/>
      <c r="BP652" s="131"/>
      <c r="BQ652" s="131"/>
      <c r="BR652" s="131"/>
      <c r="BS652" s="164"/>
      <c r="BT652" s="163"/>
      <c r="BU652" s="131"/>
      <c r="BV652" s="131"/>
      <c r="BW652" s="131"/>
      <c r="BX652" s="131"/>
      <c r="BY652" s="164"/>
      <c r="BZ652" s="163"/>
      <c r="CA652" s="131"/>
      <c r="CB652" s="164"/>
      <c r="CC652" s="163"/>
      <c r="CD652" s="131"/>
      <c r="CE652" s="131"/>
      <c r="CF652" s="164"/>
      <c r="CG652" s="163"/>
      <c r="CH652" s="131"/>
      <c r="CI652" s="164"/>
      <c r="CJ652" s="163"/>
      <c r="CK652" s="131"/>
      <c r="CL652" s="131"/>
      <c r="CM652" s="164"/>
      <c r="CN652" s="163"/>
      <c r="CO652" s="131"/>
      <c r="CP652" s="131"/>
      <c r="CQ652" s="131"/>
      <c r="CR652" s="131"/>
      <c r="CS652" s="164"/>
      <c r="CT652" s="163"/>
      <c r="CU652" s="131"/>
      <c r="CV652" s="131"/>
      <c r="CW652" s="131"/>
      <c r="CX652" s="131"/>
      <c r="CY652" s="244"/>
      <c r="CZ652" s="153"/>
      <c r="DA652" s="131"/>
      <c r="DB652" s="164"/>
      <c r="DC652" s="153"/>
      <c r="DD652" s="131"/>
      <c r="DE652" s="131"/>
      <c r="DF652" s="131"/>
      <c r="DG652" s="131"/>
      <c r="DH652" s="164"/>
      <c r="DI652" s="153"/>
      <c r="DJ652" s="153"/>
      <c r="DK652" s="131"/>
      <c r="DL652" s="164"/>
      <c r="DM652" s="153"/>
      <c r="DN652" s="131"/>
      <c r="DO652" s="164"/>
      <c r="DP652" s="153"/>
      <c r="DQ652" s="131"/>
      <c r="DR652" s="131"/>
      <c r="DS652" s="223"/>
      <c r="DT652" s="131"/>
      <c r="DU652" s="153"/>
      <c r="DV652" s="223"/>
      <c r="DW652" s="164"/>
      <c r="DX652" s="153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64"/>
      <c r="EK652" s="163"/>
      <c r="EL652" s="131"/>
      <c r="EM652" s="164"/>
      <c r="EN652" s="153"/>
      <c r="EO652" s="131"/>
      <c r="EP652" s="131"/>
      <c r="EQ652" s="131"/>
      <c r="ER652" s="223"/>
      <c r="ES652" s="164"/>
      <c r="ET652" s="153"/>
      <c r="EU652" s="131"/>
      <c r="EV652" s="131"/>
      <c r="EW652" s="131"/>
      <c r="EX652" s="131"/>
      <c r="EY652" s="131"/>
      <c r="EZ652" s="164"/>
      <c r="FA652" s="153"/>
      <c r="FB652" s="131"/>
      <c r="FC652" s="131"/>
      <c r="FD652" s="131"/>
      <c r="FE652" s="131"/>
      <c r="FF652" s="131"/>
      <c r="FG652" s="131"/>
      <c r="FH652" s="164"/>
      <c r="FI652" s="153"/>
      <c r="FJ652" s="131"/>
      <c r="FK652" s="131"/>
      <c r="FL652" s="131"/>
      <c r="FM652" s="131"/>
      <c r="FN652" s="131"/>
      <c r="FO652" s="131"/>
      <c r="FP652" s="223"/>
      <c r="FQ652" s="163"/>
      <c r="FR652" s="131"/>
      <c r="FS652" s="131"/>
      <c r="FT652" s="131"/>
      <c r="FU652" s="131"/>
      <c r="FV652" s="131"/>
      <c r="FW652" s="131"/>
      <c r="FX652" s="131"/>
      <c r="FY652" s="223"/>
      <c r="FZ652" s="163"/>
      <c r="GA652" s="131"/>
      <c r="GB652" s="131"/>
      <c r="GC652" s="223"/>
      <c r="GD652" s="164"/>
      <c r="GE652" s="153"/>
      <c r="GF652" s="131"/>
      <c r="GG652" s="131"/>
      <c r="GH652" s="131"/>
      <c r="GI652" s="131"/>
      <c r="GJ652" s="131"/>
      <c r="GK652" s="131"/>
      <c r="GL652" s="131"/>
      <c r="GM652" s="131"/>
      <c r="GN652" s="164"/>
      <c r="GO652" s="153"/>
      <c r="GP652" s="131"/>
      <c r="GQ652" s="131"/>
      <c r="GR652" s="131"/>
      <c r="GS652" s="223"/>
      <c r="GT652" s="223"/>
      <c r="GU652" s="223"/>
      <c r="GV652" s="163"/>
      <c r="GW652" s="153"/>
      <c r="GX652" s="153"/>
      <c r="GY652" s="153"/>
      <c r="GZ652" s="153"/>
      <c r="HA652" s="153"/>
      <c r="HB652" s="153"/>
      <c r="HC652" s="369"/>
      <c r="HD652" s="163"/>
      <c r="HE652" s="153"/>
      <c r="HF652" s="153"/>
      <c r="HG652" s="153"/>
      <c r="HH652" s="153"/>
      <c r="HI652" s="131"/>
      <c r="HJ652" s="131"/>
      <c r="HK652" s="164"/>
      <c r="HL652" s="153"/>
      <c r="HM652" s="131"/>
      <c r="HN652" s="131"/>
      <c r="HO652" s="131"/>
      <c r="HP652" s="133"/>
      <c r="HQ652" s="126">
        <f t="shared" si="87"/>
        <v>0</v>
      </c>
      <c r="HR652" s="202" t="str">
        <f t="shared" si="88"/>
        <v>~~~</v>
      </c>
      <c r="HS652" s="130">
        <f t="shared" si="89"/>
        <v>0</v>
      </c>
      <c r="HT652" s="208">
        <f t="shared" si="90"/>
        <v>0</v>
      </c>
      <c r="HU652" s="208">
        <f t="shared" si="91"/>
        <v>0</v>
      </c>
      <c r="HV652" s="208">
        <f t="shared" si="92"/>
        <v>0</v>
      </c>
      <c r="HW652" s="209">
        <f t="shared" si="93"/>
        <v>0</v>
      </c>
      <c r="HX652" s="204"/>
      <c r="IA652" s="106" t="s">
        <v>305</v>
      </c>
      <c r="IB652" s="106" t="s">
        <v>1167</v>
      </c>
      <c r="IC652" s="106" t="s">
        <v>1184</v>
      </c>
      <c r="ID652" s="103"/>
      <c r="IE652" s="103"/>
      <c r="IF652" s="103"/>
      <c r="IG652" s="103"/>
      <c r="IH652" s="103"/>
      <c r="II652" s="103"/>
      <c r="IJ652" s="103"/>
      <c r="IK652" s="103"/>
      <c r="IL652" s="103"/>
      <c r="IM652" s="103"/>
      <c r="IN652" s="103"/>
      <c r="IO652" s="103"/>
      <c r="IP652" s="103"/>
      <c r="IQ652" s="103"/>
      <c r="IR652" s="103"/>
      <c r="IS652" s="103"/>
      <c r="IT652" s="103"/>
      <c r="IU652" s="103"/>
      <c r="IV652" s="103"/>
    </row>
    <row r="653" spans="1:256" s="104" customFormat="1" ht="15" customHeight="1">
      <c r="A653" s="105">
        <f t="shared" si="94"/>
        <v>968</v>
      </c>
      <c r="B653" s="106" t="s">
        <v>1694</v>
      </c>
      <c r="C653" s="106" t="s">
        <v>283</v>
      </c>
      <c r="D653" s="106" t="s">
        <v>1184</v>
      </c>
      <c r="E653" s="113" t="s">
        <v>192</v>
      </c>
      <c r="F653" s="163"/>
      <c r="G653" s="131"/>
      <c r="H653" s="131"/>
      <c r="I653" s="131"/>
      <c r="J653" s="164"/>
      <c r="K653" s="163"/>
      <c r="L653" s="131"/>
      <c r="M653" s="131"/>
      <c r="N653" s="164"/>
      <c r="O653" s="163"/>
      <c r="P653" s="131"/>
      <c r="Q653" s="131"/>
      <c r="R653" s="131"/>
      <c r="S653" s="131"/>
      <c r="T653" s="164"/>
      <c r="U653" s="163"/>
      <c r="V653" s="131"/>
      <c r="W653" s="131"/>
      <c r="X653" s="131"/>
      <c r="Y653" s="164"/>
      <c r="Z653" s="163"/>
      <c r="AA653" s="131"/>
      <c r="AB653" s="131"/>
      <c r="AC653" s="131"/>
      <c r="AD653" s="164"/>
      <c r="AE653" s="163"/>
      <c r="AF653" s="131"/>
      <c r="AG653" s="131"/>
      <c r="AH653" s="131"/>
      <c r="AI653" s="131"/>
      <c r="AJ653" s="223"/>
      <c r="AK653" s="164"/>
      <c r="AL653" s="163"/>
      <c r="AM653" s="131"/>
      <c r="AN653" s="131"/>
      <c r="AO653" s="131"/>
      <c r="AP653" s="131"/>
      <c r="AQ653" s="131"/>
      <c r="AR653" s="131"/>
      <c r="AS653" s="164"/>
      <c r="AT653" s="163"/>
      <c r="AU653" s="131"/>
      <c r="AV653" s="131"/>
      <c r="AW653" s="131"/>
      <c r="AX653" s="131"/>
      <c r="AY653" s="164"/>
      <c r="AZ653" s="163"/>
      <c r="BA653" s="131"/>
      <c r="BB653" s="131"/>
      <c r="BC653" s="131"/>
      <c r="BD653" s="131"/>
      <c r="BE653" s="131"/>
      <c r="BF653" s="164"/>
      <c r="BG653" s="163"/>
      <c r="BH653" s="131"/>
      <c r="BI653" s="131"/>
      <c r="BJ653" s="131"/>
      <c r="BK653" s="131"/>
      <c r="BL653" s="164"/>
      <c r="BM653" s="163"/>
      <c r="BN653" s="131"/>
      <c r="BO653" s="131"/>
      <c r="BP653" s="131"/>
      <c r="BQ653" s="131"/>
      <c r="BR653" s="131"/>
      <c r="BS653" s="164"/>
      <c r="BT653" s="163"/>
      <c r="BU653" s="131"/>
      <c r="BV653" s="131"/>
      <c r="BW653" s="131"/>
      <c r="BX653" s="131"/>
      <c r="BY653" s="164"/>
      <c r="BZ653" s="163"/>
      <c r="CA653" s="131"/>
      <c r="CB653" s="164"/>
      <c r="CC653" s="163"/>
      <c r="CD653" s="131"/>
      <c r="CE653" s="131"/>
      <c r="CF653" s="164"/>
      <c r="CG653" s="163"/>
      <c r="CH653" s="131"/>
      <c r="CI653" s="164"/>
      <c r="CJ653" s="163"/>
      <c r="CK653" s="131"/>
      <c r="CL653" s="131"/>
      <c r="CM653" s="164"/>
      <c r="CN653" s="163"/>
      <c r="CO653" s="131"/>
      <c r="CP653" s="131"/>
      <c r="CQ653" s="131"/>
      <c r="CR653" s="131"/>
      <c r="CS653" s="164"/>
      <c r="CT653" s="163"/>
      <c r="CU653" s="131"/>
      <c r="CV653" s="131"/>
      <c r="CW653" s="131"/>
      <c r="CX653" s="131"/>
      <c r="CY653" s="244"/>
      <c r="CZ653" s="153"/>
      <c r="DA653" s="131"/>
      <c r="DB653" s="164"/>
      <c r="DC653" s="153"/>
      <c r="DD653" s="131"/>
      <c r="DE653" s="131"/>
      <c r="DF653" s="131"/>
      <c r="DG653" s="131"/>
      <c r="DH653" s="164"/>
      <c r="DI653" s="153"/>
      <c r="DJ653" s="153"/>
      <c r="DK653" s="131"/>
      <c r="DL653" s="164"/>
      <c r="DM653" s="153"/>
      <c r="DN653" s="131"/>
      <c r="DO653" s="164"/>
      <c r="DP653" s="153"/>
      <c r="DQ653" s="131"/>
      <c r="DR653" s="131"/>
      <c r="DS653" s="223"/>
      <c r="DT653" s="131"/>
      <c r="DU653" s="153"/>
      <c r="DV653" s="223"/>
      <c r="DW653" s="164"/>
      <c r="DX653" s="153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64"/>
      <c r="EK653" s="163"/>
      <c r="EL653" s="131"/>
      <c r="EM653" s="164"/>
      <c r="EN653" s="153"/>
      <c r="EO653" s="131"/>
      <c r="EP653" s="131"/>
      <c r="EQ653" s="131"/>
      <c r="ER653" s="223"/>
      <c r="ES653" s="164"/>
      <c r="ET653" s="153"/>
      <c r="EU653" s="131"/>
      <c r="EV653" s="131"/>
      <c r="EW653" s="131"/>
      <c r="EX653" s="131"/>
      <c r="EY653" s="131"/>
      <c r="EZ653" s="164"/>
      <c r="FA653" s="153"/>
      <c r="FB653" s="131"/>
      <c r="FC653" s="131"/>
      <c r="FD653" s="131"/>
      <c r="FE653" s="131"/>
      <c r="FF653" s="131"/>
      <c r="FG653" s="131"/>
      <c r="FH653" s="164"/>
      <c r="FI653" s="153"/>
      <c r="FJ653" s="131"/>
      <c r="FK653" s="131"/>
      <c r="FL653" s="131"/>
      <c r="FM653" s="131"/>
      <c r="FN653" s="131"/>
      <c r="FO653" s="131"/>
      <c r="FP653" s="223"/>
      <c r="FQ653" s="163"/>
      <c r="FR653" s="131"/>
      <c r="FS653" s="131"/>
      <c r="FT653" s="131"/>
      <c r="FU653" s="131"/>
      <c r="FV653" s="131"/>
      <c r="FW653" s="131"/>
      <c r="FX653" s="131"/>
      <c r="FY653" s="223"/>
      <c r="FZ653" s="163"/>
      <c r="GA653" s="131"/>
      <c r="GB653" s="131"/>
      <c r="GC653" s="223"/>
      <c r="GD653" s="164"/>
      <c r="GE653" s="153"/>
      <c r="GF653" s="131"/>
      <c r="GG653" s="131"/>
      <c r="GH653" s="131"/>
      <c r="GI653" s="131"/>
      <c r="GJ653" s="131"/>
      <c r="GK653" s="131"/>
      <c r="GL653" s="131"/>
      <c r="GM653" s="131"/>
      <c r="GN653" s="164"/>
      <c r="GO653" s="153"/>
      <c r="GP653" s="131"/>
      <c r="GQ653" s="131"/>
      <c r="GR653" s="131"/>
      <c r="GS653" s="223"/>
      <c r="GT653" s="223"/>
      <c r="GU653" s="223"/>
      <c r="GV653" s="163"/>
      <c r="GW653" s="153"/>
      <c r="GX653" s="153"/>
      <c r="GY653" s="153"/>
      <c r="GZ653" s="153"/>
      <c r="HA653" s="153"/>
      <c r="HB653" s="153"/>
      <c r="HC653" s="369"/>
      <c r="HD653" s="163"/>
      <c r="HE653" s="153"/>
      <c r="HF653" s="153"/>
      <c r="HG653" s="153"/>
      <c r="HH653" s="153"/>
      <c r="HI653" s="131"/>
      <c r="HJ653" s="131"/>
      <c r="HK653" s="164"/>
      <c r="HL653" s="153"/>
      <c r="HM653" s="131"/>
      <c r="HN653" s="131"/>
      <c r="HO653" s="131"/>
      <c r="HP653" s="133"/>
      <c r="HQ653" s="126">
        <f t="shared" si="87"/>
        <v>0</v>
      </c>
      <c r="HR653" s="202" t="str">
        <f t="shared" si="88"/>
        <v>~~~</v>
      </c>
      <c r="HS653" s="130">
        <f t="shared" si="89"/>
        <v>0</v>
      </c>
      <c r="HT653" s="208">
        <f t="shared" si="90"/>
        <v>0</v>
      </c>
      <c r="HU653" s="208">
        <f t="shared" si="91"/>
        <v>0</v>
      </c>
      <c r="HV653" s="208">
        <f t="shared" si="92"/>
        <v>0</v>
      </c>
      <c r="HW653" s="209">
        <f t="shared" si="93"/>
        <v>0</v>
      </c>
      <c r="HX653" s="204"/>
      <c r="IA653" s="106" t="s">
        <v>1694</v>
      </c>
      <c r="IB653" s="106" t="s">
        <v>283</v>
      </c>
      <c r="IC653" s="106" t="s">
        <v>1184</v>
      </c>
      <c r="ID653" s="103"/>
      <c r="IE653" s="103"/>
      <c r="IF653" s="103"/>
      <c r="IG653" s="103"/>
      <c r="IH653" s="103"/>
      <c r="II653" s="103"/>
      <c r="IJ653" s="103"/>
      <c r="IK653" s="103"/>
      <c r="IL653" s="103"/>
      <c r="IM653" s="103"/>
      <c r="IN653" s="103"/>
      <c r="IO653" s="103"/>
      <c r="IP653" s="103"/>
      <c r="IQ653" s="103"/>
      <c r="IR653" s="103"/>
      <c r="IS653" s="103"/>
      <c r="IT653" s="103"/>
      <c r="IU653" s="103"/>
      <c r="IV653" s="103"/>
    </row>
    <row r="654" spans="1:256" s="104" customFormat="1" ht="15" customHeight="1">
      <c r="A654" s="105">
        <f t="shared" si="94"/>
        <v>968</v>
      </c>
      <c r="B654" s="106" t="s">
        <v>1979</v>
      </c>
      <c r="C654" s="106" t="s">
        <v>282</v>
      </c>
      <c r="D654" s="106" t="s">
        <v>1184</v>
      </c>
      <c r="E654" s="113" t="s">
        <v>176</v>
      </c>
      <c r="F654" s="163"/>
      <c r="G654" s="131"/>
      <c r="H654" s="131"/>
      <c r="I654" s="131"/>
      <c r="J654" s="164"/>
      <c r="K654" s="163"/>
      <c r="L654" s="131"/>
      <c r="M654" s="131"/>
      <c r="N654" s="164"/>
      <c r="O654" s="163"/>
      <c r="P654" s="131"/>
      <c r="Q654" s="131"/>
      <c r="R654" s="131"/>
      <c r="S654" s="131"/>
      <c r="T654" s="164"/>
      <c r="U654" s="163"/>
      <c r="V654" s="131"/>
      <c r="W654" s="131"/>
      <c r="X654" s="131"/>
      <c r="Y654" s="164"/>
      <c r="Z654" s="163"/>
      <c r="AA654" s="131"/>
      <c r="AB654" s="131"/>
      <c r="AC654" s="131"/>
      <c r="AD654" s="164"/>
      <c r="AE654" s="163"/>
      <c r="AF654" s="131"/>
      <c r="AG654" s="131"/>
      <c r="AH654" s="131"/>
      <c r="AI654" s="131"/>
      <c r="AJ654" s="223"/>
      <c r="AK654" s="164"/>
      <c r="AL654" s="163"/>
      <c r="AM654" s="131"/>
      <c r="AN654" s="131"/>
      <c r="AO654" s="131"/>
      <c r="AP654" s="131"/>
      <c r="AQ654" s="131"/>
      <c r="AR654" s="131"/>
      <c r="AS654" s="164"/>
      <c r="AT654" s="163"/>
      <c r="AU654" s="131"/>
      <c r="AV654" s="131"/>
      <c r="AW654" s="131"/>
      <c r="AX654" s="131"/>
      <c r="AY654" s="164"/>
      <c r="AZ654" s="163"/>
      <c r="BA654" s="131"/>
      <c r="BB654" s="131"/>
      <c r="BC654" s="131"/>
      <c r="BD654" s="131"/>
      <c r="BE654" s="131"/>
      <c r="BF654" s="164"/>
      <c r="BG654" s="163"/>
      <c r="BH654" s="131"/>
      <c r="BI654" s="131"/>
      <c r="BJ654" s="131"/>
      <c r="BK654" s="131"/>
      <c r="BL654" s="164"/>
      <c r="BM654" s="163"/>
      <c r="BN654" s="131"/>
      <c r="BO654" s="131"/>
      <c r="BP654" s="131"/>
      <c r="BQ654" s="131"/>
      <c r="BR654" s="131"/>
      <c r="BS654" s="164"/>
      <c r="BT654" s="163"/>
      <c r="BU654" s="131"/>
      <c r="BV654" s="131"/>
      <c r="BW654" s="131"/>
      <c r="BX654" s="131"/>
      <c r="BY654" s="164"/>
      <c r="BZ654" s="163"/>
      <c r="CA654" s="131"/>
      <c r="CB654" s="164"/>
      <c r="CC654" s="163"/>
      <c r="CD654" s="131"/>
      <c r="CE654" s="131"/>
      <c r="CF654" s="164"/>
      <c r="CG654" s="163"/>
      <c r="CH654" s="131"/>
      <c r="CI654" s="164"/>
      <c r="CJ654" s="163"/>
      <c r="CK654" s="131"/>
      <c r="CL654" s="131"/>
      <c r="CM654" s="164"/>
      <c r="CN654" s="163"/>
      <c r="CO654" s="131"/>
      <c r="CP654" s="131"/>
      <c r="CQ654" s="131"/>
      <c r="CR654" s="131"/>
      <c r="CS654" s="164"/>
      <c r="CT654" s="163"/>
      <c r="CU654" s="131"/>
      <c r="CV654" s="131"/>
      <c r="CW654" s="131"/>
      <c r="CX654" s="131"/>
      <c r="CY654" s="244"/>
      <c r="CZ654" s="154"/>
      <c r="DA654" s="132"/>
      <c r="DB654" s="166"/>
      <c r="DC654" s="154"/>
      <c r="DD654" s="132"/>
      <c r="DE654" s="132"/>
      <c r="DF654" s="132"/>
      <c r="DG654" s="132"/>
      <c r="DH654" s="166"/>
      <c r="DI654" s="154"/>
      <c r="DJ654" s="154"/>
      <c r="DK654" s="132"/>
      <c r="DL654" s="166"/>
      <c r="DM654" s="154"/>
      <c r="DN654" s="132"/>
      <c r="DO654" s="166"/>
      <c r="DP654" s="154"/>
      <c r="DQ654" s="132"/>
      <c r="DR654" s="132"/>
      <c r="DS654" s="226"/>
      <c r="DT654" s="132"/>
      <c r="DU654" s="154"/>
      <c r="DV654" s="226"/>
      <c r="DW654" s="166"/>
      <c r="DX654" s="154"/>
      <c r="DY654" s="132"/>
      <c r="DZ654" s="132"/>
      <c r="EA654" s="132"/>
      <c r="EB654" s="132"/>
      <c r="EC654" s="132"/>
      <c r="ED654" s="132"/>
      <c r="EE654" s="132"/>
      <c r="EF654" s="132"/>
      <c r="EG654" s="132"/>
      <c r="EH654" s="132"/>
      <c r="EI654" s="132"/>
      <c r="EJ654" s="166"/>
      <c r="EK654" s="169"/>
      <c r="EL654" s="132"/>
      <c r="EM654" s="166"/>
      <c r="EN654" s="153"/>
      <c r="EO654" s="131"/>
      <c r="EP654" s="131"/>
      <c r="EQ654" s="131"/>
      <c r="ER654" s="223"/>
      <c r="ES654" s="164"/>
      <c r="ET654" s="153"/>
      <c r="EU654" s="131"/>
      <c r="EV654" s="131"/>
      <c r="EW654" s="131"/>
      <c r="EX654" s="131"/>
      <c r="EY654" s="131"/>
      <c r="EZ654" s="164"/>
      <c r="FA654" s="153"/>
      <c r="FB654" s="131"/>
      <c r="FC654" s="131"/>
      <c r="FD654" s="131"/>
      <c r="FE654" s="131"/>
      <c r="FF654" s="131"/>
      <c r="FG654" s="131"/>
      <c r="FH654" s="164"/>
      <c r="FI654" s="153"/>
      <c r="FJ654" s="131"/>
      <c r="FK654" s="131"/>
      <c r="FL654" s="131"/>
      <c r="FM654" s="131"/>
      <c r="FN654" s="131"/>
      <c r="FO654" s="131"/>
      <c r="FP654" s="223"/>
      <c r="FQ654" s="163"/>
      <c r="FR654" s="131"/>
      <c r="FS654" s="131"/>
      <c r="FT654" s="131"/>
      <c r="FU654" s="131"/>
      <c r="FV654" s="131"/>
      <c r="FW654" s="131"/>
      <c r="FX654" s="131"/>
      <c r="FY654" s="223"/>
      <c r="FZ654" s="163"/>
      <c r="GA654" s="131"/>
      <c r="GB654" s="131"/>
      <c r="GC654" s="223"/>
      <c r="GD654" s="164"/>
      <c r="GE654" s="153"/>
      <c r="GF654" s="131"/>
      <c r="GG654" s="131"/>
      <c r="GH654" s="131"/>
      <c r="GI654" s="131"/>
      <c r="GJ654" s="131"/>
      <c r="GK654" s="131"/>
      <c r="GL654" s="131"/>
      <c r="GM654" s="131"/>
      <c r="GN654" s="164"/>
      <c r="GO654" s="153"/>
      <c r="GP654" s="131"/>
      <c r="GQ654" s="131"/>
      <c r="GR654" s="131"/>
      <c r="GS654" s="223"/>
      <c r="GT654" s="223"/>
      <c r="GU654" s="223"/>
      <c r="GV654" s="163"/>
      <c r="GW654" s="153"/>
      <c r="GX654" s="153"/>
      <c r="GY654" s="153"/>
      <c r="GZ654" s="153"/>
      <c r="HA654" s="153"/>
      <c r="HB654" s="153"/>
      <c r="HC654" s="369"/>
      <c r="HD654" s="163"/>
      <c r="HE654" s="153"/>
      <c r="HF654" s="153"/>
      <c r="HG654" s="153"/>
      <c r="HH654" s="153"/>
      <c r="HI654" s="131"/>
      <c r="HJ654" s="131"/>
      <c r="HK654" s="164"/>
      <c r="HL654" s="153"/>
      <c r="HM654" s="131"/>
      <c r="HN654" s="131"/>
      <c r="HO654" s="131"/>
      <c r="HP654" s="133"/>
      <c r="HQ654" s="126">
        <f t="shared" si="87"/>
        <v>0</v>
      </c>
      <c r="HR654" s="202" t="str">
        <f t="shared" si="88"/>
        <v>~~~</v>
      </c>
      <c r="HS654" s="130">
        <f t="shared" si="89"/>
        <v>0</v>
      </c>
      <c r="HT654" s="208">
        <f t="shared" si="90"/>
        <v>0</v>
      </c>
      <c r="HU654" s="208">
        <f t="shared" si="91"/>
        <v>0</v>
      </c>
      <c r="HV654" s="208">
        <f t="shared" si="92"/>
        <v>0</v>
      </c>
      <c r="HW654" s="209">
        <f t="shared" si="93"/>
        <v>0</v>
      </c>
      <c r="HX654" s="204"/>
      <c r="IA654" s="106" t="s">
        <v>1979</v>
      </c>
      <c r="IB654" s="106" t="s">
        <v>282</v>
      </c>
      <c r="IC654" s="106" t="s">
        <v>1184</v>
      </c>
      <c r="ID654" s="103"/>
      <c r="IE654" s="103"/>
      <c r="IF654" s="103"/>
      <c r="IG654" s="103"/>
      <c r="IH654" s="103"/>
      <c r="II654" s="103"/>
      <c r="IJ654" s="103"/>
      <c r="IK654" s="103"/>
      <c r="IL654" s="103"/>
      <c r="IM654" s="103"/>
      <c r="IN654" s="103"/>
      <c r="IO654" s="103"/>
      <c r="IP654" s="103"/>
      <c r="IQ654" s="103"/>
      <c r="IR654" s="103"/>
      <c r="IS654" s="103"/>
      <c r="IT654" s="103"/>
      <c r="IU654" s="103"/>
      <c r="IV654" s="103"/>
    </row>
    <row r="655" spans="1:256" s="104" customFormat="1" ht="15" customHeight="1">
      <c r="A655" s="105">
        <f t="shared" si="94"/>
        <v>968</v>
      </c>
      <c r="B655" s="106" t="s">
        <v>565</v>
      </c>
      <c r="C655" s="106" t="s">
        <v>566</v>
      </c>
      <c r="D655" s="106" t="s">
        <v>567</v>
      </c>
      <c r="E655" s="113"/>
      <c r="F655" s="163"/>
      <c r="G655" s="131"/>
      <c r="H655" s="131"/>
      <c r="I655" s="131"/>
      <c r="J655" s="164"/>
      <c r="K655" s="163"/>
      <c r="L655" s="131"/>
      <c r="M655" s="131"/>
      <c r="N655" s="164"/>
      <c r="O655" s="163"/>
      <c r="P655" s="131"/>
      <c r="Q655" s="131"/>
      <c r="R655" s="131"/>
      <c r="S655" s="131"/>
      <c r="T655" s="164"/>
      <c r="U655" s="163"/>
      <c r="V655" s="131"/>
      <c r="W655" s="131"/>
      <c r="X655" s="131"/>
      <c r="Y655" s="164"/>
      <c r="Z655" s="163"/>
      <c r="AA655" s="131"/>
      <c r="AB655" s="131"/>
      <c r="AC655" s="131"/>
      <c r="AD655" s="164"/>
      <c r="AE655" s="163"/>
      <c r="AF655" s="131"/>
      <c r="AG655" s="131"/>
      <c r="AH655" s="131"/>
      <c r="AI655" s="131"/>
      <c r="AJ655" s="223"/>
      <c r="AK655" s="164"/>
      <c r="AL655" s="163"/>
      <c r="AM655" s="131"/>
      <c r="AN655" s="131"/>
      <c r="AO655" s="131"/>
      <c r="AP655" s="131"/>
      <c r="AQ655" s="131"/>
      <c r="AR655" s="131"/>
      <c r="AS655" s="164"/>
      <c r="AT655" s="163"/>
      <c r="AU655" s="131"/>
      <c r="AV655" s="131"/>
      <c r="AW655" s="131"/>
      <c r="AX655" s="131"/>
      <c r="AY655" s="164"/>
      <c r="AZ655" s="163"/>
      <c r="BA655" s="131"/>
      <c r="BB655" s="131"/>
      <c r="BC655" s="131"/>
      <c r="BD655" s="131"/>
      <c r="BE655" s="131"/>
      <c r="BF655" s="164"/>
      <c r="BG655" s="163"/>
      <c r="BH655" s="131"/>
      <c r="BI655" s="131"/>
      <c r="BJ655" s="131"/>
      <c r="BK655" s="131"/>
      <c r="BL655" s="164"/>
      <c r="BM655" s="163"/>
      <c r="BN655" s="131"/>
      <c r="BO655" s="131"/>
      <c r="BP655" s="131"/>
      <c r="BQ655" s="131"/>
      <c r="BR655" s="131"/>
      <c r="BS655" s="164"/>
      <c r="BT655" s="163"/>
      <c r="BU655" s="131"/>
      <c r="BV655" s="131"/>
      <c r="BW655" s="131"/>
      <c r="BX655" s="131"/>
      <c r="BY655" s="164"/>
      <c r="BZ655" s="163"/>
      <c r="CA655" s="131"/>
      <c r="CB655" s="175"/>
      <c r="CC655" s="165"/>
      <c r="CD655" s="134"/>
      <c r="CE655" s="134"/>
      <c r="CF655" s="175"/>
      <c r="CG655" s="165"/>
      <c r="CH655" s="134"/>
      <c r="CI655" s="175"/>
      <c r="CJ655" s="165"/>
      <c r="CK655" s="134"/>
      <c r="CL655" s="134"/>
      <c r="CM655" s="175"/>
      <c r="CN655" s="165"/>
      <c r="CO655" s="134"/>
      <c r="CP655" s="134"/>
      <c r="CQ655" s="134"/>
      <c r="CR655" s="134"/>
      <c r="CS655" s="175"/>
      <c r="CT655" s="165"/>
      <c r="CU655" s="134"/>
      <c r="CV655" s="134"/>
      <c r="CW655" s="134"/>
      <c r="CX655" s="134"/>
      <c r="CY655" s="245"/>
      <c r="CZ655" s="153"/>
      <c r="DA655" s="131"/>
      <c r="DB655" s="164"/>
      <c r="DC655" s="153"/>
      <c r="DD655" s="131"/>
      <c r="DE655" s="131"/>
      <c r="DF655" s="131"/>
      <c r="DG655" s="131"/>
      <c r="DH655" s="164"/>
      <c r="DI655" s="153"/>
      <c r="DJ655" s="153"/>
      <c r="DK655" s="131"/>
      <c r="DL655" s="164"/>
      <c r="DM655" s="153"/>
      <c r="DN655" s="131"/>
      <c r="DO655" s="164"/>
      <c r="DP655" s="153"/>
      <c r="DQ655" s="131"/>
      <c r="DR655" s="131"/>
      <c r="DS655" s="223"/>
      <c r="DT655" s="131"/>
      <c r="DU655" s="153"/>
      <c r="DV655" s="223"/>
      <c r="DW655" s="164"/>
      <c r="DX655" s="153"/>
      <c r="DY655" s="131"/>
      <c r="DZ655" s="131"/>
      <c r="EA655" s="131"/>
      <c r="EB655" s="131"/>
      <c r="EC655" s="131"/>
      <c r="ED655" s="131"/>
      <c r="EE655" s="131"/>
      <c r="EF655" s="131"/>
      <c r="EG655" s="131"/>
      <c r="EH655" s="131"/>
      <c r="EI655" s="131"/>
      <c r="EJ655" s="164"/>
      <c r="EK655" s="163"/>
      <c r="EL655" s="131"/>
      <c r="EM655" s="164"/>
      <c r="EN655" s="153"/>
      <c r="EO655" s="131"/>
      <c r="EP655" s="131"/>
      <c r="EQ655" s="131"/>
      <c r="ER655" s="223"/>
      <c r="ES655" s="164"/>
      <c r="ET655" s="153"/>
      <c r="EU655" s="131"/>
      <c r="EV655" s="131"/>
      <c r="EW655" s="131"/>
      <c r="EX655" s="131"/>
      <c r="EY655" s="131"/>
      <c r="EZ655" s="164"/>
      <c r="FA655" s="153"/>
      <c r="FB655" s="131"/>
      <c r="FC655" s="131"/>
      <c r="FD655" s="131"/>
      <c r="FE655" s="131"/>
      <c r="FF655" s="131"/>
      <c r="FG655" s="131"/>
      <c r="FH655" s="164"/>
      <c r="FI655" s="153"/>
      <c r="FJ655" s="131"/>
      <c r="FK655" s="131"/>
      <c r="FL655" s="131"/>
      <c r="FM655" s="131"/>
      <c r="FN655" s="131"/>
      <c r="FO655" s="131"/>
      <c r="FP655" s="223"/>
      <c r="FQ655" s="163"/>
      <c r="FR655" s="131"/>
      <c r="FS655" s="131"/>
      <c r="FT655" s="131"/>
      <c r="FU655" s="131"/>
      <c r="FV655" s="131"/>
      <c r="FW655" s="131"/>
      <c r="FX655" s="131"/>
      <c r="FY655" s="223"/>
      <c r="FZ655" s="163"/>
      <c r="GA655" s="131"/>
      <c r="GB655" s="131"/>
      <c r="GC655" s="223"/>
      <c r="GD655" s="164"/>
      <c r="GE655" s="153"/>
      <c r="GF655" s="131"/>
      <c r="GG655" s="131"/>
      <c r="GH655" s="131"/>
      <c r="GI655" s="131"/>
      <c r="GJ655" s="131"/>
      <c r="GK655" s="131"/>
      <c r="GL655" s="131"/>
      <c r="GM655" s="131"/>
      <c r="GN655" s="164"/>
      <c r="GO655" s="153"/>
      <c r="GP655" s="131"/>
      <c r="GQ655" s="131"/>
      <c r="GR655" s="131"/>
      <c r="GS655" s="223"/>
      <c r="GT655" s="223"/>
      <c r="GU655" s="223"/>
      <c r="GV655" s="163"/>
      <c r="GW655" s="153"/>
      <c r="GX655" s="153"/>
      <c r="GY655" s="153"/>
      <c r="GZ655" s="153"/>
      <c r="HA655" s="153"/>
      <c r="HB655" s="153"/>
      <c r="HC655" s="369"/>
      <c r="HD655" s="163"/>
      <c r="HE655" s="153"/>
      <c r="HF655" s="153"/>
      <c r="HG655" s="153"/>
      <c r="HH655" s="153"/>
      <c r="HI655" s="131"/>
      <c r="HJ655" s="131"/>
      <c r="HK655" s="164"/>
      <c r="HL655" s="153"/>
      <c r="HM655" s="131"/>
      <c r="HN655" s="131"/>
      <c r="HO655" s="131"/>
      <c r="HP655" s="133"/>
      <c r="HQ655" s="126">
        <f t="shared" si="87"/>
        <v>0</v>
      </c>
      <c r="HR655" s="202" t="str">
        <f t="shared" si="88"/>
        <v>~~~</v>
      </c>
      <c r="HS655" s="130">
        <f t="shared" si="89"/>
        <v>0</v>
      </c>
      <c r="HT655" s="208">
        <f t="shared" si="90"/>
        <v>0</v>
      </c>
      <c r="HU655" s="208">
        <f t="shared" si="91"/>
        <v>0</v>
      </c>
      <c r="HV655" s="208">
        <f t="shared" si="92"/>
        <v>0</v>
      </c>
      <c r="HW655" s="209">
        <f t="shared" si="93"/>
        <v>0</v>
      </c>
      <c r="HX655" s="204"/>
      <c r="IA655" s="106" t="s">
        <v>565</v>
      </c>
      <c r="IB655" s="106" t="s">
        <v>566</v>
      </c>
      <c r="IC655" s="106" t="s">
        <v>567</v>
      </c>
      <c r="ID655" s="103"/>
      <c r="IE655" s="103"/>
      <c r="IF655" s="103"/>
      <c r="IG655" s="103"/>
      <c r="IH655" s="103"/>
      <c r="II655" s="103"/>
      <c r="IJ655" s="103"/>
      <c r="IK655" s="103"/>
      <c r="IL655" s="103"/>
      <c r="IM655" s="103"/>
      <c r="IN655" s="103"/>
      <c r="IO655" s="103"/>
      <c r="IP655" s="103"/>
      <c r="IQ655" s="103"/>
      <c r="IR655" s="103"/>
      <c r="IS655" s="103"/>
      <c r="IT655" s="103"/>
      <c r="IU655" s="103"/>
      <c r="IV655" s="103"/>
    </row>
    <row r="656" spans="1:256" s="104" customFormat="1" ht="15" customHeight="1">
      <c r="A656" s="105">
        <f t="shared" si="94"/>
        <v>968</v>
      </c>
      <c r="B656" s="106" t="s">
        <v>815</v>
      </c>
      <c r="C656" s="106" t="s">
        <v>3177</v>
      </c>
      <c r="D656" s="106" t="s">
        <v>567</v>
      </c>
      <c r="E656" s="113"/>
      <c r="F656" s="163"/>
      <c r="G656" s="131"/>
      <c r="H656" s="131"/>
      <c r="I656" s="131"/>
      <c r="J656" s="164"/>
      <c r="K656" s="163"/>
      <c r="L656" s="131"/>
      <c r="M656" s="131"/>
      <c r="N656" s="164"/>
      <c r="O656" s="163"/>
      <c r="P656" s="131"/>
      <c r="Q656" s="131"/>
      <c r="R656" s="131"/>
      <c r="S656" s="131"/>
      <c r="T656" s="164"/>
      <c r="U656" s="163"/>
      <c r="V656" s="131"/>
      <c r="W656" s="131"/>
      <c r="X656" s="131"/>
      <c r="Y656" s="164"/>
      <c r="Z656" s="163"/>
      <c r="AA656" s="131"/>
      <c r="AB656" s="131"/>
      <c r="AC656" s="131"/>
      <c r="AD656" s="164"/>
      <c r="AE656" s="163"/>
      <c r="AF656" s="131"/>
      <c r="AG656" s="131"/>
      <c r="AH656" s="131"/>
      <c r="AI656" s="131"/>
      <c r="AJ656" s="223"/>
      <c r="AK656" s="164"/>
      <c r="AL656" s="163"/>
      <c r="AM656" s="131"/>
      <c r="AN656" s="131"/>
      <c r="AO656" s="131"/>
      <c r="AP656" s="131"/>
      <c r="AQ656" s="131"/>
      <c r="AR656" s="131"/>
      <c r="AS656" s="164"/>
      <c r="AT656" s="163"/>
      <c r="AU656" s="131"/>
      <c r="AV656" s="131"/>
      <c r="AW656" s="131"/>
      <c r="AX656" s="131"/>
      <c r="AY656" s="164"/>
      <c r="AZ656" s="163"/>
      <c r="BA656" s="131"/>
      <c r="BB656" s="131"/>
      <c r="BC656" s="131"/>
      <c r="BD656" s="131"/>
      <c r="BE656" s="131"/>
      <c r="BF656" s="164"/>
      <c r="BG656" s="163"/>
      <c r="BH656" s="131"/>
      <c r="BI656" s="131"/>
      <c r="BJ656" s="131"/>
      <c r="BK656" s="131"/>
      <c r="BL656" s="164"/>
      <c r="BM656" s="163"/>
      <c r="BN656" s="131"/>
      <c r="BO656" s="131"/>
      <c r="BP656" s="131"/>
      <c r="BQ656" s="131"/>
      <c r="BR656" s="131"/>
      <c r="BS656" s="164"/>
      <c r="BT656" s="163"/>
      <c r="BU656" s="131"/>
      <c r="BV656" s="131"/>
      <c r="BW656" s="131"/>
      <c r="BX656" s="131"/>
      <c r="BY656" s="164"/>
      <c r="BZ656" s="163"/>
      <c r="CA656" s="131"/>
      <c r="CB656" s="164"/>
      <c r="CC656" s="163"/>
      <c r="CD656" s="131"/>
      <c r="CE656" s="131"/>
      <c r="CF656" s="164"/>
      <c r="CG656" s="163"/>
      <c r="CH656" s="131"/>
      <c r="CI656" s="164"/>
      <c r="CJ656" s="163"/>
      <c r="CK656" s="131"/>
      <c r="CL656" s="131"/>
      <c r="CM656" s="164"/>
      <c r="CN656" s="163"/>
      <c r="CO656" s="131"/>
      <c r="CP656" s="131"/>
      <c r="CQ656" s="131"/>
      <c r="CR656" s="131"/>
      <c r="CS656" s="164"/>
      <c r="CT656" s="163"/>
      <c r="CU656" s="131"/>
      <c r="CV656" s="131"/>
      <c r="CW656" s="131"/>
      <c r="CX656" s="131"/>
      <c r="CY656" s="244"/>
      <c r="CZ656" s="153"/>
      <c r="DA656" s="131"/>
      <c r="DB656" s="164"/>
      <c r="DC656" s="153"/>
      <c r="DD656" s="131"/>
      <c r="DE656" s="131"/>
      <c r="DF656" s="131"/>
      <c r="DG656" s="131"/>
      <c r="DH656" s="164"/>
      <c r="DI656" s="153"/>
      <c r="DJ656" s="153"/>
      <c r="DK656" s="131"/>
      <c r="DL656" s="164"/>
      <c r="DM656" s="153"/>
      <c r="DN656" s="131"/>
      <c r="DO656" s="164"/>
      <c r="DP656" s="153"/>
      <c r="DQ656" s="131"/>
      <c r="DR656" s="131"/>
      <c r="DS656" s="223"/>
      <c r="DT656" s="131"/>
      <c r="DU656" s="153"/>
      <c r="DV656" s="223"/>
      <c r="DW656" s="164"/>
      <c r="DX656" s="153"/>
      <c r="DY656" s="131"/>
      <c r="DZ656" s="131"/>
      <c r="EA656" s="131"/>
      <c r="EB656" s="131"/>
      <c r="EC656" s="131"/>
      <c r="ED656" s="131"/>
      <c r="EE656" s="131"/>
      <c r="EF656" s="131"/>
      <c r="EG656" s="131"/>
      <c r="EH656" s="131"/>
      <c r="EI656" s="131"/>
      <c r="EJ656" s="164"/>
      <c r="EK656" s="163"/>
      <c r="EL656" s="131"/>
      <c r="EM656" s="164"/>
      <c r="EN656" s="153"/>
      <c r="EO656" s="131"/>
      <c r="EP656" s="131"/>
      <c r="EQ656" s="131"/>
      <c r="ER656" s="223"/>
      <c r="ES656" s="164"/>
      <c r="ET656" s="153"/>
      <c r="EU656" s="131"/>
      <c r="EV656" s="131"/>
      <c r="EW656" s="131"/>
      <c r="EX656" s="131"/>
      <c r="EY656" s="131"/>
      <c r="EZ656" s="164"/>
      <c r="FA656" s="153"/>
      <c r="FB656" s="131"/>
      <c r="FC656" s="131"/>
      <c r="FD656" s="131"/>
      <c r="FE656" s="131"/>
      <c r="FF656" s="131"/>
      <c r="FG656" s="131"/>
      <c r="FH656" s="164"/>
      <c r="FI656" s="153"/>
      <c r="FJ656" s="131"/>
      <c r="FK656" s="131"/>
      <c r="FL656" s="131"/>
      <c r="FM656" s="131"/>
      <c r="FN656" s="131"/>
      <c r="FO656" s="131"/>
      <c r="FP656" s="223"/>
      <c r="FQ656" s="163"/>
      <c r="FR656" s="131"/>
      <c r="FS656" s="131"/>
      <c r="FT656" s="131"/>
      <c r="FU656" s="131"/>
      <c r="FV656" s="131"/>
      <c r="FW656" s="131"/>
      <c r="FX656" s="131"/>
      <c r="FY656" s="223"/>
      <c r="FZ656" s="163"/>
      <c r="GA656" s="131"/>
      <c r="GB656" s="131"/>
      <c r="GC656" s="223"/>
      <c r="GD656" s="164"/>
      <c r="GE656" s="153"/>
      <c r="GF656" s="131"/>
      <c r="GG656" s="131"/>
      <c r="GH656" s="131"/>
      <c r="GI656" s="131"/>
      <c r="GJ656" s="131"/>
      <c r="GK656" s="131"/>
      <c r="GL656" s="131"/>
      <c r="GM656" s="131"/>
      <c r="GN656" s="164"/>
      <c r="GO656" s="153"/>
      <c r="GP656" s="131"/>
      <c r="GQ656" s="131"/>
      <c r="GR656" s="131"/>
      <c r="GS656" s="223"/>
      <c r="GT656" s="223"/>
      <c r="GU656" s="223"/>
      <c r="GV656" s="163"/>
      <c r="GW656" s="153"/>
      <c r="GX656" s="153"/>
      <c r="GY656" s="153"/>
      <c r="GZ656" s="153"/>
      <c r="HA656" s="153"/>
      <c r="HB656" s="153"/>
      <c r="HC656" s="369"/>
      <c r="HD656" s="163"/>
      <c r="HE656" s="153"/>
      <c r="HF656" s="153"/>
      <c r="HG656" s="153"/>
      <c r="HH656" s="153"/>
      <c r="HI656" s="131"/>
      <c r="HJ656" s="131"/>
      <c r="HK656" s="164"/>
      <c r="HL656" s="153"/>
      <c r="HM656" s="131"/>
      <c r="HN656" s="131"/>
      <c r="HO656" s="131"/>
      <c r="HP656" s="133"/>
      <c r="HQ656" s="126">
        <f t="shared" si="87"/>
        <v>0</v>
      </c>
      <c r="HR656" s="202" t="str">
        <f t="shared" si="88"/>
        <v>~~~</v>
      </c>
      <c r="HS656" s="130">
        <f t="shared" si="89"/>
        <v>0</v>
      </c>
      <c r="HT656" s="208">
        <f t="shared" si="90"/>
        <v>0</v>
      </c>
      <c r="HU656" s="208">
        <f t="shared" si="91"/>
        <v>0</v>
      </c>
      <c r="HV656" s="208">
        <f t="shared" si="92"/>
        <v>0</v>
      </c>
      <c r="HW656" s="209">
        <f t="shared" si="93"/>
        <v>0</v>
      </c>
      <c r="HX656" s="204"/>
      <c r="IA656" s="106" t="s">
        <v>815</v>
      </c>
      <c r="IB656" s="106" t="s">
        <v>3177</v>
      </c>
      <c r="IC656" s="106" t="s">
        <v>567</v>
      </c>
      <c r="ID656" s="103"/>
      <c r="IE656" s="103"/>
      <c r="IF656" s="103"/>
      <c r="IG656" s="103"/>
      <c r="IH656" s="103"/>
      <c r="II656" s="103"/>
      <c r="IJ656" s="103"/>
      <c r="IK656" s="103"/>
      <c r="IL656" s="103"/>
      <c r="IM656" s="103"/>
      <c r="IN656" s="103"/>
      <c r="IO656" s="103"/>
      <c r="IP656" s="103"/>
      <c r="IQ656" s="103"/>
      <c r="IR656" s="103"/>
      <c r="IS656" s="103"/>
      <c r="IT656" s="103"/>
      <c r="IU656" s="103"/>
      <c r="IV656" s="103"/>
    </row>
    <row r="657" spans="1:256" s="104" customFormat="1" ht="15" customHeight="1">
      <c r="A657" s="105">
        <f t="shared" si="94"/>
        <v>968</v>
      </c>
      <c r="B657" s="106" t="s">
        <v>523</v>
      </c>
      <c r="C657" s="106" t="s">
        <v>245</v>
      </c>
      <c r="D657" s="106" t="s">
        <v>524</v>
      </c>
      <c r="E657" s="113"/>
      <c r="F657" s="163"/>
      <c r="G657" s="131"/>
      <c r="H657" s="131"/>
      <c r="I657" s="131"/>
      <c r="J657" s="164"/>
      <c r="K657" s="163"/>
      <c r="L657" s="131"/>
      <c r="M657" s="131"/>
      <c r="N657" s="164"/>
      <c r="O657" s="163"/>
      <c r="P657" s="131"/>
      <c r="Q657" s="131"/>
      <c r="R657" s="131"/>
      <c r="S657" s="131"/>
      <c r="T657" s="164"/>
      <c r="U657" s="163"/>
      <c r="V657" s="131"/>
      <c r="W657" s="131"/>
      <c r="X657" s="131"/>
      <c r="Y657" s="164"/>
      <c r="Z657" s="163"/>
      <c r="AA657" s="131"/>
      <c r="AB657" s="131"/>
      <c r="AC657" s="131"/>
      <c r="AD657" s="164"/>
      <c r="AE657" s="163"/>
      <c r="AF657" s="131"/>
      <c r="AG657" s="131"/>
      <c r="AH657" s="131"/>
      <c r="AI657" s="131"/>
      <c r="AJ657" s="223"/>
      <c r="AK657" s="164"/>
      <c r="AL657" s="163"/>
      <c r="AM657" s="131"/>
      <c r="AN657" s="131"/>
      <c r="AO657" s="131"/>
      <c r="AP657" s="131"/>
      <c r="AQ657" s="131"/>
      <c r="AR657" s="131"/>
      <c r="AS657" s="164"/>
      <c r="AT657" s="163"/>
      <c r="AU657" s="131"/>
      <c r="AV657" s="131"/>
      <c r="AW657" s="131"/>
      <c r="AX657" s="131"/>
      <c r="AY657" s="164"/>
      <c r="AZ657" s="163"/>
      <c r="BA657" s="131"/>
      <c r="BB657" s="131"/>
      <c r="BC657" s="131"/>
      <c r="BD657" s="131"/>
      <c r="BE657" s="131"/>
      <c r="BF657" s="164"/>
      <c r="BG657" s="163"/>
      <c r="BH657" s="131"/>
      <c r="BI657" s="131"/>
      <c r="BJ657" s="131"/>
      <c r="BK657" s="131"/>
      <c r="BL657" s="164"/>
      <c r="BM657" s="163"/>
      <c r="BN657" s="131"/>
      <c r="BO657" s="131"/>
      <c r="BP657" s="131"/>
      <c r="BQ657" s="131"/>
      <c r="BR657" s="131"/>
      <c r="BS657" s="164"/>
      <c r="BT657" s="163"/>
      <c r="BU657" s="131"/>
      <c r="BV657" s="131"/>
      <c r="BW657" s="131"/>
      <c r="BX657" s="131"/>
      <c r="BY657" s="164"/>
      <c r="BZ657" s="163"/>
      <c r="CA657" s="131"/>
      <c r="CB657" s="164"/>
      <c r="CC657" s="163"/>
      <c r="CD657" s="131"/>
      <c r="CE657" s="131"/>
      <c r="CF657" s="164"/>
      <c r="CG657" s="163"/>
      <c r="CH657" s="131"/>
      <c r="CI657" s="164"/>
      <c r="CJ657" s="163"/>
      <c r="CK657" s="131"/>
      <c r="CL657" s="131"/>
      <c r="CM657" s="164"/>
      <c r="CN657" s="163"/>
      <c r="CO657" s="131"/>
      <c r="CP657" s="131"/>
      <c r="CQ657" s="131"/>
      <c r="CR657" s="131"/>
      <c r="CS657" s="164"/>
      <c r="CT657" s="163"/>
      <c r="CU657" s="131"/>
      <c r="CV657" s="131"/>
      <c r="CW657" s="131"/>
      <c r="CX657" s="131"/>
      <c r="CY657" s="244"/>
      <c r="CZ657" s="153"/>
      <c r="DA657" s="131"/>
      <c r="DB657" s="164"/>
      <c r="DC657" s="153"/>
      <c r="DD657" s="131"/>
      <c r="DE657" s="131"/>
      <c r="DF657" s="131"/>
      <c r="DG657" s="131"/>
      <c r="DH657" s="164"/>
      <c r="DI657" s="153"/>
      <c r="DJ657" s="153"/>
      <c r="DK657" s="131"/>
      <c r="DL657" s="164"/>
      <c r="DM657" s="153"/>
      <c r="DN657" s="131"/>
      <c r="DO657" s="164"/>
      <c r="DP657" s="153"/>
      <c r="DQ657" s="131"/>
      <c r="DR657" s="131"/>
      <c r="DS657" s="223"/>
      <c r="DT657" s="131"/>
      <c r="DU657" s="153"/>
      <c r="DV657" s="223"/>
      <c r="DW657" s="164"/>
      <c r="DX657" s="153"/>
      <c r="DY657" s="131"/>
      <c r="DZ657" s="131"/>
      <c r="EA657" s="131"/>
      <c r="EB657" s="131"/>
      <c r="EC657" s="131"/>
      <c r="ED657" s="131"/>
      <c r="EE657" s="131"/>
      <c r="EF657" s="131"/>
      <c r="EG657" s="131"/>
      <c r="EH657" s="131"/>
      <c r="EI657" s="131"/>
      <c r="EJ657" s="164"/>
      <c r="EK657" s="163"/>
      <c r="EL657" s="131"/>
      <c r="EM657" s="164"/>
      <c r="EN657" s="153"/>
      <c r="EO657" s="131"/>
      <c r="EP657" s="131"/>
      <c r="EQ657" s="131"/>
      <c r="ER657" s="223"/>
      <c r="ES657" s="164"/>
      <c r="ET657" s="153"/>
      <c r="EU657" s="131"/>
      <c r="EV657" s="131"/>
      <c r="EW657" s="131"/>
      <c r="EX657" s="131"/>
      <c r="EY657" s="131"/>
      <c r="EZ657" s="164"/>
      <c r="FA657" s="153"/>
      <c r="FB657" s="131"/>
      <c r="FC657" s="131"/>
      <c r="FD657" s="131"/>
      <c r="FE657" s="131"/>
      <c r="FF657" s="131"/>
      <c r="FG657" s="131"/>
      <c r="FH657" s="164"/>
      <c r="FI657" s="153"/>
      <c r="FJ657" s="131"/>
      <c r="FK657" s="131"/>
      <c r="FL657" s="131"/>
      <c r="FM657" s="131"/>
      <c r="FN657" s="131"/>
      <c r="FO657" s="131"/>
      <c r="FP657" s="223"/>
      <c r="FQ657" s="163"/>
      <c r="FR657" s="131"/>
      <c r="FS657" s="131"/>
      <c r="FT657" s="131"/>
      <c r="FU657" s="131"/>
      <c r="FV657" s="131"/>
      <c r="FW657" s="131"/>
      <c r="FX657" s="131"/>
      <c r="FY657" s="223"/>
      <c r="FZ657" s="163"/>
      <c r="GA657" s="131"/>
      <c r="GB657" s="131"/>
      <c r="GC657" s="223"/>
      <c r="GD657" s="164"/>
      <c r="GE657" s="153"/>
      <c r="GF657" s="131"/>
      <c r="GG657" s="131"/>
      <c r="GH657" s="131"/>
      <c r="GI657" s="131"/>
      <c r="GJ657" s="131"/>
      <c r="GK657" s="131"/>
      <c r="GL657" s="131"/>
      <c r="GM657" s="131"/>
      <c r="GN657" s="164"/>
      <c r="GO657" s="153"/>
      <c r="GP657" s="131"/>
      <c r="GQ657" s="131"/>
      <c r="GR657" s="131"/>
      <c r="GS657" s="223"/>
      <c r="GT657" s="223"/>
      <c r="GU657" s="223"/>
      <c r="GV657" s="163"/>
      <c r="GW657" s="153"/>
      <c r="GX657" s="153"/>
      <c r="GY657" s="153"/>
      <c r="GZ657" s="153"/>
      <c r="HA657" s="153"/>
      <c r="HB657" s="153"/>
      <c r="HC657" s="369"/>
      <c r="HD657" s="163"/>
      <c r="HE657" s="153"/>
      <c r="HF657" s="153"/>
      <c r="HG657" s="153"/>
      <c r="HH657" s="153"/>
      <c r="HI657" s="131"/>
      <c r="HJ657" s="131"/>
      <c r="HK657" s="164"/>
      <c r="HL657" s="153"/>
      <c r="HM657" s="131"/>
      <c r="HN657" s="131"/>
      <c r="HO657" s="131"/>
      <c r="HP657" s="133"/>
      <c r="HQ657" s="126">
        <f t="shared" si="87"/>
        <v>0</v>
      </c>
      <c r="HR657" s="202" t="str">
        <f t="shared" si="88"/>
        <v>~~~</v>
      </c>
      <c r="HS657" s="130">
        <f t="shared" si="89"/>
        <v>0</v>
      </c>
      <c r="HT657" s="208">
        <f t="shared" si="90"/>
        <v>0</v>
      </c>
      <c r="HU657" s="208">
        <f t="shared" si="91"/>
        <v>0</v>
      </c>
      <c r="HV657" s="208">
        <f t="shared" si="92"/>
        <v>0</v>
      </c>
      <c r="HW657" s="209">
        <f t="shared" si="93"/>
        <v>0</v>
      </c>
      <c r="HX657" s="204"/>
      <c r="IA657" s="106" t="s">
        <v>523</v>
      </c>
      <c r="IB657" s="106" t="s">
        <v>245</v>
      </c>
      <c r="IC657" s="106" t="s">
        <v>524</v>
      </c>
      <c r="ID657" s="103"/>
      <c r="IE657" s="103"/>
      <c r="IF657" s="103"/>
      <c r="IG657" s="103"/>
      <c r="IH657" s="103"/>
      <c r="II657" s="103"/>
      <c r="IJ657" s="103"/>
      <c r="IK657" s="103"/>
      <c r="IL657" s="103"/>
      <c r="IM657" s="103"/>
      <c r="IN657" s="103"/>
      <c r="IO657" s="103"/>
      <c r="IP657" s="103"/>
      <c r="IQ657" s="103"/>
      <c r="IR657" s="103"/>
      <c r="IS657" s="103"/>
      <c r="IT657" s="103"/>
      <c r="IU657" s="103"/>
      <c r="IV657" s="103"/>
    </row>
    <row r="658" spans="1:256" s="104" customFormat="1" ht="15" customHeight="1">
      <c r="A658" s="105">
        <f t="shared" si="94"/>
        <v>643</v>
      </c>
      <c r="B658" s="106" t="s">
        <v>3095</v>
      </c>
      <c r="C658" s="106" t="s">
        <v>240</v>
      </c>
      <c r="D658" s="106" t="s">
        <v>451</v>
      </c>
      <c r="E658" s="113" t="s">
        <v>1129</v>
      </c>
      <c r="F658" s="163"/>
      <c r="G658" s="131"/>
      <c r="H658" s="131"/>
      <c r="I658" s="131"/>
      <c r="J658" s="164"/>
      <c r="K658" s="163"/>
      <c r="L658" s="131"/>
      <c r="M658" s="131"/>
      <c r="N658" s="164"/>
      <c r="O658" s="163"/>
      <c r="P658" s="131"/>
      <c r="Q658" s="131"/>
      <c r="R658" s="131"/>
      <c r="S658" s="131"/>
      <c r="T658" s="164"/>
      <c r="U658" s="163"/>
      <c r="V658" s="131"/>
      <c r="W658" s="131"/>
      <c r="X658" s="131"/>
      <c r="Y658" s="164"/>
      <c r="Z658" s="163"/>
      <c r="AA658" s="131"/>
      <c r="AB658" s="131"/>
      <c r="AC658" s="131"/>
      <c r="AD658" s="164"/>
      <c r="AE658" s="163"/>
      <c r="AF658" s="131"/>
      <c r="AG658" s="131"/>
      <c r="AH658" s="131"/>
      <c r="AI658" s="131"/>
      <c r="AJ658" s="223"/>
      <c r="AK658" s="164"/>
      <c r="AL658" s="163"/>
      <c r="AM658" s="131"/>
      <c r="AN658" s="131"/>
      <c r="AO658" s="131"/>
      <c r="AP658" s="131"/>
      <c r="AQ658" s="131"/>
      <c r="AR658" s="131"/>
      <c r="AS658" s="164"/>
      <c r="AT658" s="163"/>
      <c r="AU658" s="131"/>
      <c r="AV658" s="131"/>
      <c r="AW658" s="131"/>
      <c r="AX658" s="131"/>
      <c r="AY658" s="164"/>
      <c r="AZ658" s="163"/>
      <c r="BA658" s="131"/>
      <c r="BB658" s="131"/>
      <c r="BC658" s="131"/>
      <c r="BD658" s="131"/>
      <c r="BE658" s="131"/>
      <c r="BF658" s="164"/>
      <c r="BG658" s="163"/>
      <c r="BH658" s="131"/>
      <c r="BI658" s="131"/>
      <c r="BJ658" s="131"/>
      <c r="BK658" s="131"/>
      <c r="BL658" s="164"/>
      <c r="BM658" s="163"/>
      <c r="BN658" s="131"/>
      <c r="BO658" s="131"/>
      <c r="BP658" s="131"/>
      <c r="BQ658" s="131"/>
      <c r="BR658" s="131"/>
      <c r="BS658" s="164"/>
      <c r="BT658" s="163"/>
      <c r="BU658" s="131"/>
      <c r="BV658" s="131"/>
      <c r="BW658" s="131"/>
      <c r="BX658" s="131"/>
      <c r="BY658" s="164"/>
      <c r="BZ658" s="163"/>
      <c r="CA658" s="131"/>
      <c r="CB658" s="164"/>
      <c r="CC658" s="163"/>
      <c r="CD658" s="131"/>
      <c r="CE658" s="131"/>
      <c r="CF658" s="164"/>
      <c r="CG658" s="163"/>
      <c r="CH658" s="131"/>
      <c r="CI658" s="164"/>
      <c r="CJ658" s="163"/>
      <c r="CK658" s="131"/>
      <c r="CL658" s="131"/>
      <c r="CM658" s="164"/>
      <c r="CN658" s="163"/>
      <c r="CO658" s="131"/>
      <c r="CP658" s="131"/>
      <c r="CQ658" s="131"/>
      <c r="CR658" s="131"/>
      <c r="CS658" s="164"/>
      <c r="CT658" s="163"/>
      <c r="CU658" s="131"/>
      <c r="CV658" s="131"/>
      <c r="CW658" s="131"/>
      <c r="CX658" s="131"/>
      <c r="CY658" s="244"/>
      <c r="CZ658" s="153"/>
      <c r="DA658" s="131"/>
      <c r="DB658" s="164"/>
      <c r="DC658" s="153"/>
      <c r="DD658" s="131"/>
      <c r="DE658" s="131"/>
      <c r="DF658" s="131"/>
      <c r="DG658" s="131"/>
      <c r="DH658" s="164"/>
      <c r="DI658" s="153"/>
      <c r="DJ658" s="153"/>
      <c r="DK658" s="131"/>
      <c r="DL658" s="164"/>
      <c r="DM658" s="153"/>
      <c r="DN658" s="131"/>
      <c r="DO658" s="164"/>
      <c r="DP658" s="153"/>
      <c r="DQ658" s="131"/>
      <c r="DR658" s="131"/>
      <c r="DS658" s="223"/>
      <c r="DT658" s="131"/>
      <c r="DU658" s="153"/>
      <c r="DV658" s="223"/>
      <c r="DW658" s="164"/>
      <c r="DX658" s="153"/>
      <c r="DY658" s="131"/>
      <c r="DZ658" s="131"/>
      <c r="EA658" s="131"/>
      <c r="EB658" s="131"/>
      <c r="EC658" s="131"/>
      <c r="ED658" s="131"/>
      <c r="EE658" s="131"/>
      <c r="EF658" s="131"/>
      <c r="EG658" s="131"/>
      <c r="EH658" s="131"/>
      <c r="EI658" s="131"/>
      <c r="EJ658" s="164"/>
      <c r="EK658" s="163"/>
      <c r="EL658" s="131"/>
      <c r="EM658" s="164"/>
      <c r="EN658" s="153"/>
      <c r="EO658" s="131"/>
      <c r="EP658" s="131"/>
      <c r="EQ658" s="131"/>
      <c r="ER658" s="223"/>
      <c r="ES658" s="164"/>
      <c r="ET658" s="153"/>
      <c r="EU658" s="131"/>
      <c r="EV658" s="131"/>
      <c r="EW658" s="131"/>
      <c r="EX658" s="131"/>
      <c r="EY658" s="131"/>
      <c r="EZ658" s="164"/>
      <c r="FA658" s="153"/>
      <c r="FB658" s="131"/>
      <c r="FC658" s="131"/>
      <c r="FD658" s="131"/>
      <c r="FE658" s="131"/>
      <c r="FF658" s="131"/>
      <c r="FG658" s="131"/>
      <c r="FH658" s="164"/>
      <c r="FI658" s="153"/>
      <c r="FJ658" s="131"/>
      <c r="FK658" s="131"/>
      <c r="FL658" s="131"/>
      <c r="FM658" s="131"/>
      <c r="FN658" s="131"/>
      <c r="FO658" s="131"/>
      <c r="FP658" s="223"/>
      <c r="FQ658" s="163"/>
      <c r="FR658" s="131"/>
      <c r="FS658" s="131"/>
      <c r="FT658" s="131"/>
      <c r="FU658" s="131"/>
      <c r="FV658" s="131"/>
      <c r="FW658" s="131"/>
      <c r="FX658" s="131"/>
      <c r="FY658" s="223"/>
      <c r="FZ658" s="163"/>
      <c r="GA658" s="131"/>
      <c r="GB658" s="131"/>
      <c r="GC658" s="223"/>
      <c r="GD658" s="164"/>
      <c r="GE658" s="153"/>
      <c r="GF658" s="131"/>
      <c r="GG658" s="131"/>
      <c r="GH658" s="131"/>
      <c r="GI658" s="131"/>
      <c r="GJ658" s="131"/>
      <c r="GK658" s="131"/>
      <c r="GL658" s="131"/>
      <c r="GM658" s="131"/>
      <c r="GN658" s="164"/>
      <c r="GO658" s="153"/>
      <c r="GP658" s="131">
        <v>12.09</v>
      </c>
      <c r="GQ658" s="131"/>
      <c r="GR658" s="131"/>
      <c r="GS658" s="223"/>
      <c r="GT658" s="223"/>
      <c r="GU658" s="223"/>
      <c r="GV658" s="163"/>
      <c r="GW658" s="153"/>
      <c r="GX658" s="153"/>
      <c r="GY658" s="153"/>
      <c r="GZ658" s="153"/>
      <c r="HA658" s="153"/>
      <c r="HB658" s="153"/>
      <c r="HC658" s="369"/>
      <c r="HD658" s="163"/>
      <c r="HE658" s="153"/>
      <c r="HF658" s="153"/>
      <c r="HG658" s="153"/>
      <c r="HH658" s="153"/>
      <c r="HI658" s="131"/>
      <c r="HJ658" s="131"/>
      <c r="HK658" s="164"/>
      <c r="HL658" s="153"/>
      <c r="HM658" s="131"/>
      <c r="HN658" s="131"/>
      <c r="HO658" s="131"/>
      <c r="HP658" s="133"/>
      <c r="HQ658" s="126">
        <f t="shared" si="87"/>
        <v>12.09</v>
      </c>
      <c r="HR658" s="202" t="str">
        <f t="shared" si="88"/>
        <v>Junior</v>
      </c>
      <c r="HS658" s="130">
        <f t="shared" si="89"/>
        <v>0</v>
      </c>
      <c r="HT658" s="208">
        <f t="shared" si="90"/>
        <v>1</v>
      </c>
      <c r="HU658" s="208">
        <f t="shared" si="91"/>
        <v>0</v>
      </c>
      <c r="HV658" s="208">
        <f t="shared" si="92"/>
        <v>0</v>
      </c>
      <c r="HW658" s="209">
        <f t="shared" si="93"/>
        <v>0</v>
      </c>
      <c r="HX658" s="204"/>
      <c r="IA658" s="106" t="s">
        <v>3095</v>
      </c>
      <c r="IB658" s="106" t="s">
        <v>240</v>
      </c>
      <c r="IC658" s="106" t="s">
        <v>451</v>
      </c>
      <c r="ID658" s="103"/>
      <c r="IE658" s="103"/>
      <c r="IF658" s="103"/>
      <c r="IG658" s="103"/>
      <c r="IH658" s="103"/>
      <c r="II658" s="103"/>
      <c r="IJ658" s="103"/>
      <c r="IK658" s="103"/>
      <c r="IL658" s="103"/>
      <c r="IM658" s="103"/>
      <c r="IN658" s="103"/>
      <c r="IO658" s="103"/>
      <c r="IP658" s="103"/>
      <c r="IQ658" s="103"/>
      <c r="IR658" s="103"/>
      <c r="IS658" s="103"/>
      <c r="IT658" s="103"/>
      <c r="IU658" s="103"/>
      <c r="IV658" s="103"/>
    </row>
    <row r="659" spans="1:256" s="104" customFormat="1" ht="15" customHeight="1">
      <c r="A659" s="105">
        <f t="shared" si="94"/>
        <v>968</v>
      </c>
      <c r="B659" s="106" t="s">
        <v>2048</v>
      </c>
      <c r="C659" s="106" t="s">
        <v>2049</v>
      </c>
      <c r="D659" s="106" t="s">
        <v>451</v>
      </c>
      <c r="E659" s="113"/>
      <c r="F659" s="163"/>
      <c r="G659" s="131"/>
      <c r="H659" s="131"/>
      <c r="I659" s="131"/>
      <c r="J659" s="164"/>
      <c r="K659" s="163"/>
      <c r="L659" s="131"/>
      <c r="M659" s="131"/>
      <c r="N659" s="164"/>
      <c r="O659" s="163"/>
      <c r="P659" s="131"/>
      <c r="Q659" s="131"/>
      <c r="R659" s="131"/>
      <c r="S659" s="131"/>
      <c r="T659" s="164"/>
      <c r="U659" s="163"/>
      <c r="V659" s="131"/>
      <c r="W659" s="131"/>
      <c r="X659" s="131"/>
      <c r="Y659" s="164"/>
      <c r="Z659" s="163"/>
      <c r="AA659" s="131"/>
      <c r="AB659" s="131"/>
      <c r="AC659" s="131"/>
      <c r="AD659" s="164"/>
      <c r="AE659" s="163"/>
      <c r="AF659" s="131"/>
      <c r="AG659" s="131"/>
      <c r="AH659" s="131"/>
      <c r="AI659" s="131"/>
      <c r="AJ659" s="223"/>
      <c r="AK659" s="164"/>
      <c r="AL659" s="163"/>
      <c r="AM659" s="131"/>
      <c r="AN659" s="131"/>
      <c r="AO659" s="131"/>
      <c r="AP659" s="131"/>
      <c r="AQ659" s="131"/>
      <c r="AR659" s="131"/>
      <c r="AS659" s="164"/>
      <c r="AT659" s="163"/>
      <c r="AU659" s="131"/>
      <c r="AV659" s="131"/>
      <c r="AW659" s="131"/>
      <c r="AX659" s="131"/>
      <c r="AY659" s="164"/>
      <c r="AZ659" s="163"/>
      <c r="BA659" s="131"/>
      <c r="BB659" s="131"/>
      <c r="BC659" s="131"/>
      <c r="BD659" s="131"/>
      <c r="BE659" s="131"/>
      <c r="BF659" s="164"/>
      <c r="BG659" s="163"/>
      <c r="BH659" s="131"/>
      <c r="BI659" s="131"/>
      <c r="BJ659" s="131"/>
      <c r="BK659" s="131"/>
      <c r="BL659" s="164"/>
      <c r="BM659" s="163"/>
      <c r="BN659" s="131"/>
      <c r="BO659" s="131"/>
      <c r="BP659" s="131"/>
      <c r="BQ659" s="131"/>
      <c r="BR659" s="131"/>
      <c r="BS659" s="164"/>
      <c r="BT659" s="163"/>
      <c r="BU659" s="131"/>
      <c r="BV659" s="131"/>
      <c r="BW659" s="131"/>
      <c r="BX659" s="131"/>
      <c r="BY659" s="164"/>
      <c r="BZ659" s="163"/>
      <c r="CA659" s="131"/>
      <c r="CB659" s="164"/>
      <c r="CC659" s="163"/>
      <c r="CD659" s="131"/>
      <c r="CE659" s="131"/>
      <c r="CF659" s="164"/>
      <c r="CG659" s="163"/>
      <c r="CH659" s="131"/>
      <c r="CI659" s="164"/>
      <c r="CJ659" s="163"/>
      <c r="CK659" s="131"/>
      <c r="CL659" s="131"/>
      <c r="CM659" s="164"/>
      <c r="CN659" s="163"/>
      <c r="CO659" s="131"/>
      <c r="CP659" s="131"/>
      <c r="CQ659" s="131"/>
      <c r="CR659" s="131"/>
      <c r="CS659" s="164"/>
      <c r="CT659" s="163"/>
      <c r="CU659" s="131"/>
      <c r="CV659" s="131"/>
      <c r="CW659" s="131"/>
      <c r="CX659" s="131"/>
      <c r="CY659" s="244"/>
      <c r="CZ659" s="153"/>
      <c r="DA659" s="131"/>
      <c r="DB659" s="164"/>
      <c r="DC659" s="153"/>
      <c r="DD659" s="131"/>
      <c r="DE659" s="131"/>
      <c r="DF659" s="131"/>
      <c r="DG659" s="131"/>
      <c r="DH659" s="164"/>
      <c r="DI659" s="153"/>
      <c r="DJ659" s="153"/>
      <c r="DK659" s="131"/>
      <c r="DL659" s="164"/>
      <c r="DM659" s="153"/>
      <c r="DN659" s="131"/>
      <c r="DO659" s="164"/>
      <c r="DP659" s="153"/>
      <c r="DQ659" s="131"/>
      <c r="DR659" s="131"/>
      <c r="DS659" s="223"/>
      <c r="DT659" s="131"/>
      <c r="DU659" s="153"/>
      <c r="DV659" s="223"/>
      <c r="DW659" s="164"/>
      <c r="DX659" s="153"/>
      <c r="DY659" s="131"/>
      <c r="DZ659" s="131"/>
      <c r="EA659" s="131"/>
      <c r="EB659" s="131"/>
      <c r="EC659" s="131"/>
      <c r="ED659" s="131"/>
      <c r="EE659" s="131"/>
      <c r="EF659" s="131"/>
      <c r="EG659" s="131"/>
      <c r="EH659" s="131"/>
      <c r="EI659" s="131"/>
      <c r="EJ659" s="164"/>
      <c r="EK659" s="163"/>
      <c r="EL659" s="131"/>
      <c r="EM659" s="164"/>
      <c r="EN659" s="153"/>
      <c r="EO659" s="131"/>
      <c r="EP659" s="131"/>
      <c r="EQ659" s="131"/>
      <c r="ER659" s="223"/>
      <c r="ES659" s="164"/>
      <c r="ET659" s="153"/>
      <c r="EU659" s="131"/>
      <c r="EV659" s="131"/>
      <c r="EW659" s="131"/>
      <c r="EX659" s="131"/>
      <c r="EY659" s="131"/>
      <c r="EZ659" s="164"/>
      <c r="FA659" s="153"/>
      <c r="FB659" s="131"/>
      <c r="FC659" s="131"/>
      <c r="FD659" s="131"/>
      <c r="FE659" s="131"/>
      <c r="FF659" s="131"/>
      <c r="FG659" s="131"/>
      <c r="FH659" s="164"/>
      <c r="FI659" s="153"/>
      <c r="FJ659" s="131"/>
      <c r="FK659" s="131"/>
      <c r="FL659" s="131"/>
      <c r="FM659" s="131"/>
      <c r="FN659" s="131"/>
      <c r="FO659" s="131"/>
      <c r="FP659" s="223"/>
      <c r="FQ659" s="163"/>
      <c r="FR659" s="131"/>
      <c r="FS659" s="131"/>
      <c r="FT659" s="131"/>
      <c r="FU659" s="131"/>
      <c r="FV659" s="131"/>
      <c r="FW659" s="131"/>
      <c r="FX659" s="131"/>
      <c r="FY659" s="223"/>
      <c r="FZ659" s="163"/>
      <c r="GA659" s="131"/>
      <c r="GB659" s="131"/>
      <c r="GC659" s="223"/>
      <c r="GD659" s="164"/>
      <c r="GE659" s="153"/>
      <c r="GF659" s="131"/>
      <c r="GG659" s="131"/>
      <c r="GH659" s="131"/>
      <c r="GI659" s="131"/>
      <c r="GJ659" s="131"/>
      <c r="GK659" s="131"/>
      <c r="GL659" s="131"/>
      <c r="GM659" s="131"/>
      <c r="GN659" s="164"/>
      <c r="GO659" s="153"/>
      <c r="GP659" s="131"/>
      <c r="GQ659" s="131"/>
      <c r="GR659" s="131"/>
      <c r="GS659" s="223"/>
      <c r="GT659" s="223"/>
      <c r="GU659" s="223"/>
      <c r="GV659" s="163"/>
      <c r="GW659" s="153"/>
      <c r="GX659" s="153"/>
      <c r="GY659" s="153"/>
      <c r="GZ659" s="153"/>
      <c r="HA659" s="153"/>
      <c r="HB659" s="153"/>
      <c r="HC659" s="369"/>
      <c r="HD659" s="163"/>
      <c r="HE659" s="153"/>
      <c r="HF659" s="153"/>
      <c r="HG659" s="153"/>
      <c r="HH659" s="153"/>
      <c r="HI659" s="131"/>
      <c r="HJ659" s="131"/>
      <c r="HK659" s="164"/>
      <c r="HL659" s="153"/>
      <c r="HM659" s="131"/>
      <c r="HN659" s="131"/>
      <c r="HO659" s="131"/>
      <c r="HP659" s="133"/>
      <c r="HQ659" s="126">
        <f t="shared" ref="HQ659:HQ722" si="95">MAX(F659:HP659)</f>
        <v>0</v>
      </c>
      <c r="HR659" s="202" t="str">
        <f t="shared" ref="HR659:HR722" si="96">IF(HQ659 &gt; 22.05, "Ultimate", IF(HQ659 &gt; 19.11, "Master", IF(HQ659 &gt; 14.11, "Senior", IF(HQ659 &gt; 9.11, "Junior", IF(HQ659 &gt; 0, "Novice", "~~~")))))</f>
        <v>~~~</v>
      </c>
      <c r="HS659" s="130">
        <f t="shared" ref="HS659:HS722" si="97">COUNTIF(F659:HP659,"&lt; 10.00")</f>
        <v>0</v>
      </c>
      <c r="HT659" s="208">
        <f t="shared" ref="HT659:HT722" si="98">COUNTIF(F659:HP659,"&lt; 15.00")-HS659</f>
        <v>0</v>
      </c>
      <c r="HU659" s="208">
        <f t="shared" ref="HU659:HU722" si="99">COUNTIF(F659:HP659,"&lt; 20.00")-HS659-HT659</f>
        <v>0</v>
      </c>
      <c r="HV659" s="208">
        <f t="shared" ref="HV659:HV722" si="100">COUNTIF(F659:HP659,"&lt; 22.06")-HS659-HT659-HU659</f>
        <v>0</v>
      </c>
      <c r="HW659" s="209">
        <f t="shared" ref="HW659:HW722" si="101">COUNTIF(F659:HP659,"&gt;= 22.06")</f>
        <v>0</v>
      </c>
      <c r="HX659" s="204"/>
      <c r="IA659" s="106" t="s">
        <v>2048</v>
      </c>
      <c r="IB659" s="106" t="s">
        <v>2049</v>
      </c>
      <c r="IC659" s="106" t="s">
        <v>451</v>
      </c>
      <c r="ID659" s="103"/>
      <c r="IE659" s="103"/>
      <c r="IF659" s="103"/>
      <c r="IG659" s="103"/>
      <c r="IH659" s="103"/>
      <c r="II659" s="103"/>
      <c r="IJ659" s="103"/>
      <c r="IK659" s="103"/>
      <c r="IL659" s="103"/>
      <c r="IM659" s="103"/>
      <c r="IN659" s="103"/>
      <c r="IO659" s="103"/>
      <c r="IP659" s="103"/>
      <c r="IQ659" s="103"/>
      <c r="IR659" s="103"/>
      <c r="IS659" s="103"/>
      <c r="IT659" s="103"/>
      <c r="IU659" s="103"/>
      <c r="IV659" s="103"/>
    </row>
    <row r="660" spans="1:256" s="104" customFormat="1" ht="15" customHeight="1">
      <c r="A660" s="105">
        <f t="shared" si="94"/>
        <v>968</v>
      </c>
      <c r="B660" s="106" t="s">
        <v>450</v>
      </c>
      <c r="C660" s="106" t="s">
        <v>313</v>
      </c>
      <c r="D660" s="106" t="s">
        <v>451</v>
      </c>
      <c r="E660" s="113" t="s">
        <v>1131</v>
      </c>
      <c r="F660" s="163"/>
      <c r="G660" s="131"/>
      <c r="H660" s="131"/>
      <c r="I660" s="131"/>
      <c r="J660" s="164"/>
      <c r="K660" s="163"/>
      <c r="L660" s="131"/>
      <c r="M660" s="131"/>
      <c r="N660" s="164"/>
      <c r="O660" s="163"/>
      <c r="P660" s="131"/>
      <c r="Q660" s="131"/>
      <c r="R660" s="131"/>
      <c r="S660" s="131"/>
      <c r="T660" s="164"/>
      <c r="U660" s="163"/>
      <c r="V660" s="131"/>
      <c r="W660" s="131"/>
      <c r="X660" s="131"/>
      <c r="Y660" s="164"/>
      <c r="Z660" s="163"/>
      <c r="AA660" s="131"/>
      <c r="AB660" s="131"/>
      <c r="AC660" s="131"/>
      <c r="AD660" s="164"/>
      <c r="AE660" s="163"/>
      <c r="AF660" s="131"/>
      <c r="AG660" s="131"/>
      <c r="AH660" s="131"/>
      <c r="AI660" s="131"/>
      <c r="AJ660" s="223"/>
      <c r="AK660" s="164"/>
      <c r="AL660" s="163"/>
      <c r="AM660" s="131"/>
      <c r="AN660" s="131"/>
      <c r="AO660" s="131"/>
      <c r="AP660" s="131"/>
      <c r="AQ660" s="131"/>
      <c r="AR660" s="131"/>
      <c r="AS660" s="164"/>
      <c r="AT660" s="163"/>
      <c r="AU660" s="131"/>
      <c r="AV660" s="131"/>
      <c r="AW660" s="131"/>
      <c r="AX660" s="131"/>
      <c r="AY660" s="164"/>
      <c r="AZ660" s="163"/>
      <c r="BA660" s="131"/>
      <c r="BB660" s="131"/>
      <c r="BC660" s="131"/>
      <c r="BD660" s="131"/>
      <c r="BE660" s="131"/>
      <c r="BF660" s="164"/>
      <c r="BG660" s="163"/>
      <c r="BH660" s="131"/>
      <c r="BI660" s="131"/>
      <c r="BJ660" s="131"/>
      <c r="BK660" s="131"/>
      <c r="BL660" s="164"/>
      <c r="BM660" s="163"/>
      <c r="BN660" s="131"/>
      <c r="BO660" s="131"/>
      <c r="BP660" s="131"/>
      <c r="BQ660" s="131"/>
      <c r="BR660" s="131"/>
      <c r="BS660" s="164"/>
      <c r="BT660" s="163"/>
      <c r="BU660" s="131"/>
      <c r="BV660" s="131"/>
      <c r="BW660" s="131"/>
      <c r="BX660" s="131"/>
      <c r="BY660" s="164"/>
      <c r="BZ660" s="163"/>
      <c r="CA660" s="131"/>
      <c r="CB660" s="164"/>
      <c r="CC660" s="163"/>
      <c r="CD660" s="131"/>
      <c r="CE660" s="131"/>
      <c r="CF660" s="164"/>
      <c r="CG660" s="163"/>
      <c r="CH660" s="131"/>
      <c r="CI660" s="164"/>
      <c r="CJ660" s="163"/>
      <c r="CK660" s="131"/>
      <c r="CL660" s="131"/>
      <c r="CM660" s="164"/>
      <c r="CN660" s="163"/>
      <c r="CO660" s="131"/>
      <c r="CP660" s="131"/>
      <c r="CQ660" s="131"/>
      <c r="CR660" s="131"/>
      <c r="CS660" s="164"/>
      <c r="CT660" s="163"/>
      <c r="CU660" s="131"/>
      <c r="CV660" s="131"/>
      <c r="CW660" s="131"/>
      <c r="CX660" s="131"/>
      <c r="CY660" s="244"/>
      <c r="CZ660" s="153"/>
      <c r="DA660" s="131"/>
      <c r="DB660" s="164"/>
      <c r="DC660" s="153"/>
      <c r="DD660" s="131"/>
      <c r="DE660" s="131"/>
      <c r="DF660" s="131"/>
      <c r="DG660" s="131"/>
      <c r="DH660" s="164"/>
      <c r="DI660" s="153"/>
      <c r="DJ660" s="153"/>
      <c r="DK660" s="131"/>
      <c r="DL660" s="164"/>
      <c r="DM660" s="153"/>
      <c r="DN660" s="131"/>
      <c r="DO660" s="164"/>
      <c r="DP660" s="153"/>
      <c r="DQ660" s="131"/>
      <c r="DR660" s="131"/>
      <c r="DS660" s="223"/>
      <c r="DT660" s="131"/>
      <c r="DU660" s="153"/>
      <c r="DV660" s="223"/>
      <c r="DW660" s="164"/>
      <c r="DX660" s="153"/>
      <c r="DY660" s="131"/>
      <c r="DZ660" s="131"/>
      <c r="EA660" s="131"/>
      <c r="EB660" s="131"/>
      <c r="EC660" s="131"/>
      <c r="ED660" s="131"/>
      <c r="EE660" s="131"/>
      <c r="EF660" s="131"/>
      <c r="EG660" s="131"/>
      <c r="EH660" s="131"/>
      <c r="EI660" s="131"/>
      <c r="EJ660" s="164"/>
      <c r="EK660" s="163"/>
      <c r="EL660" s="131"/>
      <c r="EM660" s="164"/>
      <c r="EN660" s="154"/>
      <c r="EO660" s="132"/>
      <c r="EP660" s="132"/>
      <c r="EQ660" s="132"/>
      <c r="ER660" s="226"/>
      <c r="ES660" s="166"/>
      <c r="ET660" s="154"/>
      <c r="EU660" s="132"/>
      <c r="EV660" s="132"/>
      <c r="EW660" s="132"/>
      <c r="EX660" s="132"/>
      <c r="EY660" s="132"/>
      <c r="EZ660" s="166"/>
      <c r="FA660" s="154"/>
      <c r="FB660" s="132"/>
      <c r="FC660" s="132"/>
      <c r="FD660" s="132"/>
      <c r="FE660" s="132"/>
      <c r="FF660" s="132"/>
      <c r="FG660" s="132"/>
      <c r="FH660" s="166"/>
      <c r="FI660" s="154"/>
      <c r="FJ660" s="132"/>
      <c r="FK660" s="132"/>
      <c r="FL660" s="132"/>
      <c r="FM660" s="132"/>
      <c r="FN660" s="132"/>
      <c r="FO660" s="132"/>
      <c r="FP660" s="226"/>
      <c r="FQ660" s="169"/>
      <c r="FR660" s="132"/>
      <c r="FS660" s="132"/>
      <c r="FT660" s="132"/>
      <c r="FU660" s="132"/>
      <c r="FV660" s="132"/>
      <c r="FW660" s="132"/>
      <c r="FX660" s="132"/>
      <c r="FY660" s="226"/>
      <c r="FZ660" s="169"/>
      <c r="GA660" s="132"/>
      <c r="GB660" s="132"/>
      <c r="GC660" s="226"/>
      <c r="GD660" s="166"/>
      <c r="GE660" s="154"/>
      <c r="GF660" s="132"/>
      <c r="GG660" s="132"/>
      <c r="GH660" s="132"/>
      <c r="GI660" s="132"/>
      <c r="GJ660" s="132"/>
      <c r="GK660" s="132"/>
      <c r="GL660" s="132"/>
      <c r="GM660" s="132"/>
      <c r="GN660" s="166"/>
      <c r="GO660" s="154"/>
      <c r="GP660" s="132"/>
      <c r="GQ660" s="132"/>
      <c r="GR660" s="132"/>
      <c r="GS660" s="226"/>
      <c r="GT660" s="226"/>
      <c r="GU660" s="226"/>
      <c r="GV660" s="169"/>
      <c r="GW660" s="154"/>
      <c r="GX660" s="154"/>
      <c r="GY660" s="154"/>
      <c r="GZ660" s="154"/>
      <c r="HA660" s="154"/>
      <c r="HB660" s="154"/>
      <c r="HC660" s="370"/>
      <c r="HD660" s="169"/>
      <c r="HE660" s="154"/>
      <c r="HF660" s="154"/>
      <c r="HG660" s="154"/>
      <c r="HH660" s="154"/>
      <c r="HI660" s="132"/>
      <c r="HJ660" s="132"/>
      <c r="HK660" s="166"/>
      <c r="HL660" s="154"/>
      <c r="HM660" s="132"/>
      <c r="HN660" s="132"/>
      <c r="HO660" s="132"/>
      <c r="HP660" s="136"/>
      <c r="HQ660" s="126">
        <f t="shared" si="95"/>
        <v>0</v>
      </c>
      <c r="HR660" s="202" t="str">
        <f t="shared" si="96"/>
        <v>~~~</v>
      </c>
      <c r="HS660" s="130">
        <f t="shared" si="97"/>
        <v>0</v>
      </c>
      <c r="HT660" s="208">
        <f t="shared" si="98"/>
        <v>0</v>
      </c>
      <c r="HU660" s="208">
        <f t="shared" si="99"/>
        <v>0</v>
      </c>
      <c r="HV660" s="208">
        <f t="shared" si="100"/>
        <v>0</v>
      </c>
      <c r="HW660" s="209">
        <f t="shared" si="101"/>
        <v>0</v>
      </c>
      <c r="HX660" s="204"/>
      <c r="HY660" s="110"/>
      <c r="HZ660" s="104" t="s">
        <v>852</v>
      </c>
      <c r="IA660" s="106" t="s">
        <v>450</v>
      </c>
      <c r="IB660" s="106" t="s">
        <v>313</v>
      </c>
      <c r="IC660" s="106" t="s">
        <v>451</v>
      </c>
      <c r="ID660" s="103"/>
      <c r="IE660" s="103"/>
      <c r="IF660" s="103"/>
      <c r="IG660" s="103"/>
      <c r="IH660" s="103"/>
      <c r="II660" s="103"/>
      <c r="IJ660" s="103"/>
      <c r="IK660" s="103"/>
      <c r="IL660" s="103"/>
      <c r="IM660" s="103"/>
      <c r="IN660" s="103"/>
      <c r="IO660" s="103"/>
      <c r="IP660" s="103"/>
      <c r="IQ660" s="103"/>
      <c r="IR660" s="103"/>
      <c r="IS660" s="103"/>
      <c r="IT660" s="103"/>
      <c r="IU660" s="103"/>
      <c r="IV660" s="103"/>
    </row>
    <row r="661" spans="1:256" s="104" customFormat="1" ht="15" customHeight="1">
      <c r="A661" s="105">
        <f t="shared" si="94"/>
        <v>200</v>
      </c>
      <c r="B661" s="106" t="s">
        <v>1677</v>
      </c>
      <c r="C661" s="106" t="s">
        <v>1678</v>
      </c>
      <c r="D661" s="106" t="s">
        <v>121</v>
      </c>
      <c r="E661" s="113" t="s">
        <v>1261</v>
      </c>
      <c r="F661" s="163"/>
      <c r="G661" s="131"/>
      <c r="H661" s="131"/>
      <c r="I661" s="131"/>
      <c r="J661" s="164"/>
      <c r="K661" s="163"/>
      <c r="L661" s="131"/>
      <c r="M661" s="131"/>
      <c r="N661" s="164"/>
      <c r="O661" s="163"/>
      <c r="P661" s="131"/>
      <c r="Q661" s="131"/>
      <c r="R661" s="131"/>
      <c r="S661" s="131"/>
      <c r="T661" s="164"/>
      <c r="U661" s="163"/>
      <c r="V661" s="131"/>
      <c r="W661" s="131"/>
      <c r="X661" s="131"/>
      <c r="Y661" s="164"/>
      <c r="Z661" s="163"/>
      <c r="AA661" s="131"/>
      <c r="AB661" s="131"/>
      <c r="AC661" s="131"/>
      <c r="AD661" s="164"/>
      <c r="AE661" s="163"/>
      <c r="AF661" s="131"/>
      <c r="AG661" s="131"/>
      <c r="AH661" s="131"/>
      <c r="AI661" s="131"/>
      <c r="AJ661" s="223"/>
      <c r="AK661" s="164"/>
      <c r="AL661" s="163"/>
      <c r="AM661" s="131"/>
      <c r="AN661" s="131"/>
      <c r="AO661" s="131"/>
      <c r="AP661" s="131"/>
      <c r="AQ661" s="131"/>
      <c r="AR661" s="131"/>
      <c r="AS661" s="164"/>
      <c r="AT661" s="163"/>
      <c r="AU661" s="131"/>
      <c r="AV661" s="131"/>
      <c r="AW661" s="131"/>
      <c r="AX661" s="131"/>
      <c r="AY661" s="164"/>
      <c r="AZ661" s="163"/>
      <c r="BA661" s="131"/>
      <c r="BB661" s="131"/>
      <c r="BC661" s="131"/>
      <c r="BD661" s="131"/>
      <c r="BE661" s="131"/>
      <c r="BF661" s="164"/>
      <c r="BG661" s="163"/>
      <c r="BH661" s="131"/>
      <c r="BI661" s="131"/>
      <c r="BJ661" s="131"/>
      <c r="BK661" s="131"/>
      <c r="BL661" s="164"/>
      <c r="BM661" s="163">
        <v>18.059999999999999</v>
      </c>
      <c r="BN661" s="131">
        <v>19.09</v>
      </c>
      <c r="BO661" s="131">
        <v>19.010000000000002</v>
      </c>
      <c r="BP661" s="131">
        <v>18.100000000000001</v>
      </c>
      <c r="BQ661" s="131">
        <v>19.02</v>
      </c>
      <c r="BR661" s="131">
        <v>19</v>
      </c>
      <c r="BS661" s="164">
        <v>18.04</v>
      </c>
      <c r="BT661" s="163"/>
      <c r="BU661" s="131"/>
      <c r="BV661" s="131"/>
      <c r="BW661" s="131"/>
      <c r="BX661" s="131"/>
      <c r="BY661" s="164"/>
      <c r="BZ661" s="163"/>
      <c r="CA661" s="131"/>
      <c r="CB661" s="164"/>
      <c r="CC661" s="163"/>
      <c r="CD661" s="131"/>
      <c r="CE661" s="131"/>
      <c r="CF661" s="164"/>
      <c r="CG661" s="163"/>
      <c r="CH661" s="131"/>
      <c r="CI661" s="164"/>
      <c r="CJ661" s="163"/>
      <c r="CK661" s="131"/>
      <c r="CL661" s="131"/>
      <c r="CM661" s="164"/>
      <c r="CN661" s="163"/>
      <c r="CO661" s="131"/>
      <c r="CP661" s="131"/>
      <c r="CQ661" s="131"/>
      <c r="CR661" s="131"/>
      <c r="CS661" s="164"/>
      <c r="CT661" s="163"/>
      <c r="CU661" s="131"/>
      <c r="CV661" s="131"/>
      <c r="CW661" s="131"/>
      <c r="CX661" s="131"/>
      <c r="CY661" s="244"/>
      <c r="CZ661" s="153"/>
      <c r="DA661" s="131"/>
      <c r="DB661" s="164"/>
      <c r="DC661" s="153"/>
      <c r="DD661" s="131"/>
      <c r="DE661" s="131"/>
      <c r="DF661" s="131"/>
      <c r="DG661" s="131"/>
      <c r="DH661" s="164"/>
      <c r="DI661" s="153"/>
      <c r="DJ661" s="153"/>
      <c r="DK661" s="131"/>
      <c r="DL661" s="164"/>
      <c r="DM661" s="153">
        <v>16.079999999999998</v>
      </c>
      <c r="DN661" s="131">
        <v>17.04</v>
      </c>
      <c r="DO661" s="164"/>
      <c r="DP661" s="153"/>
      <c r="DQ661" s="131"/>
      <c r="DR661" s="131"/>
      <c r="DS661" s="223"/>
      <c r="DT661" s="131"/>
      <c r="DU661" s="153"/>
      <c r="DV661" s="223"/>
      <c r="DW661" s="164"/>
      <c r="DX661" s="153"/>
      <c r="DY661" s="131"/>
      <c r="DZ661" s="131"/>
      <c r="EA661" s="131"/>
      <c r="EB661" s="131"/>
      <c r="EC661" s="131"/>
      <c r="ED661" s="131"/>
      <c r="EE661" s="131"/>
      <c r="EF661" s="131"/>
      <c r="EG661" s="131"/>
      <c r="EH661" s="131"/>
      <c r="EI661" s="131"/>
      <c r="EJ661" s="164"/>
      <c r="EK661" s="163"/>
      <c r="EL661" s="131"/>
      <c r="EM661" s="164"/>
      <c r="EN661" s="153"/>
      <c r="EO661" s="131"/>
      <c r="EP661" s="131"/>
      <c r="EQ661" s="131"/>
      <c r="ER661" s="223"/>
      <c r="ES661" s="164"/>
      <c r="ET661" s="153">
        <v>17.03</v>
      </c>
      <c r="EU661" s="131">
        <v>17.100000000000001</v>
      </c>
      <c r="EV661" s="131">
        <v>16.100000000000001</v>
      </c>
      <c r="EW661" s="131">
        <v>16.04</v>
      </c>
      <c r="EX661" s="131">
        <v>17.02</v>
      </c>
      <c r="EY661" s="131">
        <v>16.04</v>
      </c>
      <c r="EZ661" s="164"/>
      <c r="FA661" s="153"/>
      <c r="FB661" s="131"/>
      <c r="FC661" s="131"/>
      <c r="FD661" s="131"/>
      <c r="FE661" s="131"/>
      <c r="FF661" s="131"/>
      <c r="FG661" s="131"/>
      <c r="FH661" s="164"/>
      <c r="FI661" s="153"/>
      <c r="FJ661" s="131"/>
      <c r="FK661" s="131"/>
      <c r="FL661" s="131"/>
      <c r="FM661" s="131"/>
      <c r="FN661" s="131"/>
      <c r="FO661" s="131"/>
      <c r="FP661" s="223"/>
      <c r="FQ661" s="163"/>
      <c r="FR661" s="131"/>
      <c r="FS661" s="131"/>
      <c r="FT661" s="131"/>
      <c r="FU661" s="131"/>
      <c r="FV661" s="131"/>
      <c r="FW661" s="131"/>
      <c r="FX661" s="131"/>
      <c r="FY661" s="223"/>
      <c r="FZ661" s="163"/>
      <c r="GA661" s="131"/>
      <c r="GB661" s="131"/>
      <c r="GC661" s="223"/>
      <c r="GD661" s="164"/>
      <c r="GE661" s="153"/>
      <c r="GF661" s="131"/>
      <c r="GG661" s="131"/>
      <c r="GH661" s="131"/>
      <c r="GI661" s="131"/>
      <c r="GJ661" s="131"/>
      <c r="GK661" s="131"/>
      <c r="GL661" s="131"/>
      <c r="GM661" s="131"/>
      <c r="GN661" s="164"/>
      <c r="GO661" s="153"/>
      <c r="GP661" s="131"/>
      <c r="GQ661" s="131"/>
      <c r="GR661" s="131"/>
      <c r="GS661" s="223"/>
      <c r="GT661" s="223"/>
      <c r="GU661" s="223"/>
      <c r="GV661" s="163"/>
      <c r="GW661" s="153"/>
      <c r="GX661" s="153"/>
      <c r="GY661" s="153"/>
      <c r="GZ661" s="153"/>
      <c r="HA661" s="153"/>
      <c r="HB661" s="153"/>
      <c r="HC661" s="369"/>
      <c r="HD661" s="163"/>
      <c r="HE661" s="153"/>
      <c r="HF661" s="153"/>
      <c r="HG661" s="153"/>
      <c r="HH661" s="153"/>
      <c r="HI661" s="131"/>
      <c r="HJ661" s="131"/>
      <c r="HK661" s="164"/>
      <c r="HL661" s="153"/>
      <c r="HM661" s="131"/>
      <c r="HN661" s="131"/>
      <c r="HO661" s="131"/>
      <c r="HP661" s="133"/>
      <c r="HQ661" s="126">
        <f t="shared" si="95"/>
        <v>19.09</v>
      </c>
      <c r="HR661" s="202" t="str">
        <f t="shared" si="96"/>
        <v>Senior</v>
      </c>
      <c r="HS661" s="130">
        <f t="shared" si="97"/>
        <v>0</v>
      </c>
      <c r="HT661" s="208">
        <f t="shared" si="98"/>
        <v>0</v>
      </c>
      <c r="HU661" s="208">
        <f t="shared" si="99"/>
        <v>15</v>
      </c>
      <c r="HV661" s="208">
        <f t="shared" si="100"/>
        <v>0</v>
      </c>
      <c r="HW661" s="209">
        <f t="shared" si="101"/>
        <v>0</v>
      </c>
      <c r="HX661" s="204" t="s">
        <v>2584</v>
      </c>
      <c r="IA661" s="106" t="s">
        <v>1677</v>
      </c>
      <c r="IB661" s="106" t="s">
        <v>1678</v>
      </c>
      <c r="IC661" s="106" t="s">
        <v>121</v>
      </c>
      <c r="ID661" s="103"/>
      <c r="IE661" s="103"/>
      <c r="IF661" s="103"/>
      <c r="IG661" s="103"/>
      <c r="IH661" s="103"/>
      <c r="II661" s="103"/>
      <c r="IJ661" s="103"/>
      <c r="IK661" s="103"/>
      <c r="IL661" s="103"/>
      <c r="IM661" s="103"/>
      <c r="IN661" s="103"/>
      <c r="IO661" s="103"/>
      <c r="IP661" s="103"/>
      <c r="IQ661" s="103"/>
      <c r="IR661" s="103"/>
      <c r="IS661" s="103"/>
      <c r="IT661" s="103"/>
      <c r="IU661" s="103"/>
      <c r="IV661" s="103"/>
    </row>
    <row r="662" spans="1:256" s="104" customFormat="1" ht="15" customHeight="1">
      <c r="A662" s="105">
        <f t="shared" si="94"/>
        <v>968</v>
      </c>
      <c r="B662" s="106" t="s">
        <v>482</v>
      </c>
      <c r="C662" s="106" t="s">
        <v>902</v>
      </c>
      <c r="D662" s="106" t="s">
        <v>903</v>
      </c>
      <c r="E662" s="113"/>
      <c r="F662" s="163"/>
      <c r="G662" s="131"/>
      <c r="H662" s="131"/>
      <c r="I662" s="131"/>
      <c r="J662" s="164"/>
      <c r="K662" s="163"/>
      <c r="L662" s="131"/>
      <c r="M662" s="131"/>
      <c r="N662" s="164"/>
      <c r="O662" s="163"/>
      <c r="P662" s="131"/>
      <c r="Q662" s="131"/>
      <c r="R662" s="131"/>
      <c r="S662" s="131"/>
      <c r="T662" s="164"/>
      <c r="U662" s="163"/>
      <c r="V662" s="131"/>
      <c r="W662" s="131"/>
      <c r="X662" s="131"/>
      <c r="Y662" s="164"/>
      <c r="Z662" s="163"/>
      <c r="AA662" s="131"/>
      <c r="AB662" s="131"/>
      <c r="AC662" s="131"/>
      <c r="AD662" s="164"/>
      <c r="AE662" s="163"/>
      <c r="AF662" s="131"/>
      <c r="AG662" s="131"/>
      <c r="AH662" s="131"/>
      <c r="AI662" s="131"/>
      <c r="AJ662" s="223"/>
      <c r="AK662" s="164"/>
      <c r="AL662" s="163"/>
      <c r="AM662" s="131"/>
      <c r="AN662" s="131"/>
      <c r="AO662" s="131"/>
      <c r="AP662" s="131"/>
      <c r="AQ662" s="131"/>
      <c r="AR662" s="131"/>
      <c r="AS662" s="164"/>
      <c r="AT662" s="163"/>
      <c r="AU662" s="131"/>
      <c r="AV662" s="131"/>
      <c r="AW662" s="131"/>
      <c r="AX662" s="131"/>
      <c r="AY662" s="164"/>
      <c r="AZ662" s="163"/>
      <c r="BA662" s="131"/>
      <c r="BB662" s="131"/>
      <c r="BC662" s="131"/>
      <c r="BD662" s="131"/>
      <c r="BE662" s="131"/>
      <c r="BF662" s="164"/>
      <c r="BG662" s="163"/>
      <c r="BH662" s="131"/>
      <c r="BI662" s="131"/>
      <c r="BJ662" s="131"/>
      <c r="BK662" s="131"/>
      <c r="BL662" s="164"/>
      <c r="BM662" s="163"/>
      <c r="BN662" s="131"/>
      <c r="BO662" s="131"/>
      <c r="BP662" s="131"/>
      <c r="BQ662" s="131"/>
      <c r="BR662" s="131"/>
      <c r="BS662" s="164"/>
      <c r="BT662" s="163"/>
      <c r="BU662" s="131"/>
      <c r="BV662" s="131"/>
      <c r="BW662" s="131"/>
      <c r="BX662" s="131"/>
      <c r="BY662" s="164"/>
      <c r="BZ662" s="163"/>
      <c r="CA662" s="131"/>
      <c r="CB662" s="164"/>
      <c r="CC662" s="163"/>
      <c r="CD662" s="131"/>
      <c r="CE662" s="131"/>
      <c r="CF662" s="164"/>
      <c r="CG662" s="163"/>
      <c r="CH662" s="131"/>
      <c r="CI662" s="164"/>
      <c r="CJ662" s="163"/>
      <c r="CK662" s="131"/>
      <c r="CL662" s="131"/>
      <c r="CM662" s="164"/>
      <c r="CN662" s="163"/>
      <c r="CO662" s="131"/>
      <c r="CP662" s="131"/>
      <c r="CQ662" s="131"/>
      <c r="CR662" s="131"/>
      <c r="CS662" s="164"/>
      <c r="CT662" s="163"/>
      <c r="CU662" s="131"/>
      <c r="CV662" s="131"/>
      <c r="CW662" s="131"/>
      <c r="CX662" s="131"/>
      <c r="CY662" s="244"/>
      <c r="CZ662" s="153"/>
      <c r="DA662" s="131"/>
      <c r="DB662" s="164"/>
      <c r="DC662" s="153"/>
      <c r="DD662" s="131"/>
      <c r="DE662" s="131"/>
      <c r="DF662" s="131"/>
      <c r="DG662" s="131"/>
      <c r="DH662" s="164"/>
      <c r="DI662" s="153"/>
      <c r="DJ662" s="153"/>
      <c r="DK662" s="131"/>
      <c r="DL662" s="164"/>
      <c r="DM662" s="153"/>
      <c r="DN662" s="131"/>
      <c r="DO662" s="164"/>
      <c r="DP662" s="153"/>
      <c r="DQ662" s="131"/>
      <c r="DR662" s="131"/>
      <c r="DS662" s="223"/>
      <c r="DT662" s="131"/>
      <c r="DU662" s="153"/>
      <c r="DV662" s="223"/>
      <c r="DW662" s="164"/>
      <c r="DX662" s="153"/>
      <c r="DY662" s="131"/>
      <c r="DZ662" s="131"/>
      <c r="EA662" s="131"/>
      <c r="EB662" s="131"/>
      <c r="EC662" s="131"/>
      <c r="ED662" s="131"/>
      <c r="EE662" s="131"/>
      <c r="EF662" s="131"/>
      <c r="EG662" s="131"/>
      <c r="EH662" s="131"/>
      <c r="EI662" s="131"/>
      <c r="EJ662" s="164"/>
      <c r="EK662" s="163"/>
      <c r="EL662" s="131"/>
      <c r="EM662" s="164"/>
      <c r="EN662" s="160"/>
      <c r="EO662" s="143"/>
      <c r="EP662" s="143"/>
      <c r="EQ662" s="143"/>
      <c r="ER662" s="224"/>
      <c r="ES662" s="178"/>
      <c r="ET662" s="160"/>
      <c r="EU662" s="143"/>
      <c r="EV662" s="143"/>
      <c r="EW662" s="143"/>
      <c r="EX662" s="143"/>
      <c r="EY662" s="143"/>
      <c r="EZ662" s="178"/>
      <c r="FA662" s="160"/>
      <c r="FB662" s="143"/>
      <c r="FC662" s="143"/>
      <c r="FD662" s="143"/>
      <c r="FE662" s="143"/>
      <c r="FF662" s="143"/>
      <c r="FG662" s="143"/>
      <c r="FH662" s="178"/>
      <c r="FI662" s="160"/>
      <c r="FJ662" s="143"/>
      <c r="FK662" s="143"/>
      <c r="FL662" s="143"/>
      <c r="FM662" s="143"/>
      <c r="FN662" s="143"/>
      <c r="FO662" s="143"/>
      <c r="FP662" s="224"/>
      <c r="FQ662" s="181"/>
      <c r="FR662" s="143"/>
      <c r="FS662" s="143"/>
      <c r="FT662" s="143"/>
      <c r="FU662" s="143"/>
      <c r="FV662" s="143"/>
      <c r="FW662" s="143"/>
      <c r="FX662" s="143"/>
      <c r="FY662" s="224"/>
      <c r="FZ662" s="181"/>
      <c r="GA662" s="143"/>
      <c r="GB662" s="143"/>
      <c r="GC662" s="224"/>
      <c r="GD662" s="178"/>
      <c r="GE662" s="160"/>
      <c r="GF662" s="143"/>
      <c r="GG662" s="143"/>
      <c r="GH662" s="143"/>
      <c r="GI662" s="143"/>
      <c r="GJ662" s="143"/>
      <c r="GK662" s="143"/>
      <c r="GL662" s="143"/>
      <c r="GM662" s="143"/>
      <c r="GN662" s="178"/>
      <c r="GO662" s="160"/>
      <c r="GP662" s="143"/>
      <c r="GQ662" s="143"/>
      <c r="GR662" s="143"/>
      <c r="GS662" s="224"/>
      <c r="GT662" s="224"/>
      <c r="GU662" s="224"/>
      <c r="GV662" s="181"/>
      <c r="GW662" s="160"/>
      <c r="GX662" s="160"/>
      <c r="GY662" s="160"/>
      <c r="GZ662" s="160"/>
      <c r="HA662" s="160"/>
      <c r="HB662" s="160"/>
      <c r="HC662" s="379"/>
      <c r="HD662" s="181"/>
      <c r="HE662" s="160"/>
      <c r="HF662" s="160"/>
      <c r="HG662" s="160"/>
      <c r="HH662" s="160"/>
      <c r="HI662" s="143"/>
      <c r="HJ662" s="143"/>
      <c r="HK662" s="178"/>
      <c r="HL662" s="160"/>
      <c r="HM662" s="143"/>
      <c r="HN662" s="143"/>
      <c r="HO662" s="143"/>
      <c r="HP662" s="145"/>
      <c r="HQ662" s="126">
        <f t="shared" si="95"/>
        <v>0</v>
      </c>
      <c r="HR662" s="202" t="str">
        <f t="shared" si="96"/>
        <v>~~~</v>
      </c>
      <c r="HS662" s="130">
        <f t="shared" si="97"/>
        <v>0</v>
      </c>
      <c r="HT662" s="208">
        <f t="shared" si="98"/>
        <v>0</v>
      </c>
      <c r="HU662" s="208">
        <f t="shared" si="99"/>
        <v>0</v>
      </c>
      <c r="HV662" s="208">
        <f t="shared" si="100"/>
        <v>0</v>
      </c>
      <c r="HW662" s="209">
        <f t="shared" si="101"/>
        <v>0</v>
      </c>
      <c r="HX662" s="204"/>
      <c r="IA662" s="106" t="s">
        <v>482</v>
      </c>
      <c r="IB662" s="106" t="s">
        <v>902</v>
      </c>
      <c r="IC662" s="106" t="s">
        <v>903</v>
      </c>
      <c r="ID662" s="103"/>
      <c r="IE662" s="103"/>
      <c r="IF662" s="103"/>
      <c r="IG662" s="103"/>
      <c r="IH662" s="103"/>
      <c r="II662" s="103"/>
      <c r="IJ662" s="103"/>
      <c r="IK662" s="103"/>
      <c r="IL662" s="103"/>
      <c r="IM662" s="103"/>
      <c r="IN662" s="103"/>
      <c r="IO662" s="103"/>
      <c r="IP662" s="103"/>
      <c r="IQ662" s="103"/>
      <c r="IR662" s="103"/>
      <c r="IS662" s="103"/>
      <c r="IT662" s="103"/>
      <c r="IU662" s="103"/>
      <c r="IV662" s="103"/>
    </row>
    <row r="663" spans="1:256" s="104" customFormat="1" ht="15" customHeight="1">
      <c r="A663" s="105">
        <f t="shared" si="94"/>
        <v>832</v>
      </c>
      <c r="B663" s="106" t="s">
        <v>2233</v>
      </c>
      <c r="C663" s="106" t="s">
        <v>1326</v>
      </c>
      <c r="D663" s="106" t="s">
        <v>2905</v>
      </c>
      <c r="E663" s="113" t="s">
        <v>1133</v>
      </c>
      <c r="F663" s="163"/>
      <c r="G663" s="131"/>
      <c r="H663" s="131"/>
      <c r="I663" s="131"/>
      <c r="J663" s="164"/>
      <c r="K663" s="163"/>
      <c r="L663" s="131"/>
      <c r="M663" s="131"/>
      <c r="N663" s="164"/>
      <c r="O663" s="163"/>
      <c r="P663" s="131"/>
      <c r="Q663" s="131"/>
      <c r="R663" s="131"/>
      <c r="S663" s="131"/>
      <c r="T663" s="164"/>
      <c r="U663" s="163"/>
      <c r="V663" s="131"/>
      <c r="W663" s="131"/>
      <c r="X663" s="131"/>
      <c r="Y663" s="164"/>
      <c r="Z663" s="163"/>
      <c r="AA663" s="131"/>
      <c r="AB663" s="131"/>
      <c r="AC663" s="131"/>
      <c r="AD663" s="164"/>
      <c r="AE663" s="163"/>
      <c r="AF663" s="131"/>
      <c r="AG663" s="131"/>
      <c r="AH663" s="131"/>
      <c r="AI663" s="131"/>
      <c r="AJ663" s="223"/>
      <c r="AK663" s="164"/>
      <c r="AL663" s="163"/>
      <c r="AM663" s="131"/>
      <c r="AN663" s="131"/>
      <c r="AO663" s="131"/>
      <c r="AP663" s="131"/>
      <c r="AQ663" s="131"/>
      <c r="AR663" s="131"/>
      <c r="AS663" s="164"/>
      <c r="AT663" s="163"/>
      <c r="AU663" s="131"/>
      <c r="AV663" s="131"/>
      <c r="AW663" s="131"/>
      <c r="AX663" s="131"/>
      <c r="AY663" s="164"/>
      <c r="AZ663" s="163"/>
      <c r="BA663" s="131"/>
      <c r="BB663" s="131"/>
      <c r="BC663" s="131"/>
      <c r="BD663" s="131"/>
      <c r="BE663" s="131"/>
      <c r="BF663" s="164"/>
      <c r="BG663" s="163"/>
      <c r="BH663" s="131"/>
      <c r="BI663" s="131"/>
      <c r="BJ663" s="131"/>
      <c r="BK663" s="131"/>
      <c r="BL663" s="164"/>
      <c r="BM663" s="163"/>
      <c r="BN663" s="131"/>
      <c r="BO663" s="131"/>
      <c r="BP663" s="131"/>
      <c r="BQ663" s="131"/>
      <c r="BR663" s="131"/>
      <c r="BS663" s="164"/>
      <c r="BT663" s="163"/>
      <c r="BU663" s="131"/>
      <c r="BV663" s="131"/>
      <c r="BW663" s="131"/>
      <c r="BX663" s="131"/>
      <c r="BY663" s="164"/>
      <c r="BZ663" s="163"/>
      <c r="CA663" s="131"/>
      <c r="CB663" s="164"/>
      <c r="CC663" s="163"/>
      <c r="CD663" s="131"/>
      <c r="CE663" s="131"/>
      <c r="CF663" s="164"/>
      <c r="CG663" s="163"/>
      <c r="CH663" s="131"/>
      <c r="CI663" s="164"/>
      <c r="CJ663" s="163"/>
      <c r="CK663" s="131"/>
      <c r="CL663" s="131"/>
      <c r="CM663" s="164"/>
      <c r="CN663" s="163"/>
      <c r="CO663" s="131"/>
      <c r="CP663" s="131"/>
      <c r="CQ663" s="131"/>
      <c r="CR663" s="131"/>
      <c r="CS663" s="164"/>
      <c r="CT663" s="163"/>
      <c r="CU663" s="131"/>
      <c r="CV663" s="131"/>
      <c r="CW663" s="131"/>
      <c r="CX663" s="131"/>
      <c r="CY663" s="244"/>
      <c r="CZ663" s="153"/>
      <c r="DA663" s="131"/>
      <c r="DB663" s="164"/>
      <c r="DC663" s="153"/>
      <c r="DD663" s="131"/>
      <c r="DE663" s="131"/>
      <c r="DF663" s="131"/>
      <c r="DG663" s="131"/>
      <c r="DH663" s="164"/>
      <c r="DI663" s="153"/>
      <c r="DJ663" s="153"/>
      <c r="DK663" s="131"/>
      <c r="DL663" s="164"/>
      <c r="DM663" s="153"/>
      <c r="DN663" s="131"/>
      <c r="DO663" s="164"/>
      <c r="DP663" s="153"/>
      <c r="DQ663" s="131"/>
      <c r="DR663" s="131"/>
      <c r="DS663" s="223"/>
      <c r="DT663" s="131"/>
      <c r="DU663" s="153"/>
      <c r="DV663" s="223"/>
      <c r="DW663" s="164"/>
      <c r="DX663" s="153"/>
      <c r="DY663" s="131"/>
      <c r="DZ663" s="131"/>
      <c r="EA663" s="131"/>
      <c r="EB663" s="131"/>
      <c r="EC663" s="131"/>
      <c r="ED663" s="131"/>
      <c r="EE663" s="131"/>
      <c r="EF663" s="131"/>
      <c r="EG663" s="131"/>
      <c r="EH663" s="131"/>
      <c r="EI663" s="131"/>
      <c r="EJ663" s="164"/>
      <c r="EK663" s="163"/>
      <c r="EL663" s="131"/>
      <c r="EM663" s="164"/>
      <c r="EN663" s="153"/>
      <c r="EO663" s="131"/>
      <c r="EP663" s="131"/>
      <c r="EQ663" s="131"/>
      <c r="ER663" s="223"/>
      <c r="ES663" s="164"/>
      <c r="ET663" s="153"/>
      <c r="EU663" s="131"/>
      <c r="EV663" s="131">
        <v>8.0399999999999991</v>
      </c>
      <c r="EW663" s="131"/>
      <c r="EX663" s="131"/>
      <c r="EY663" s="131"/>
      <c r="EZ663" s="164"/>
      <c r="FA663" s="153"/>
      <c r="FB663" s="131"/>
      <c r="FC663" s="131"/>
      <c r="FD663" s="131"/>
      <c r="FE663" s="131"/>
      <c r="FF663" s="131"/>
      <c r="FG663" s="131"/>
      <c r="FH663" s="164"/>
      <c r="FI663" s="153"/>
      <c r="FJ663" s="131"/>
      <c r="FK663" s="131"/>
      <c r="FL663" s="131"/>
      <c r="FM663" s="131"/>
      <c r="FN663" s="131"/>
      <c r="FO663" s="131"/>
      <c r="FP663" s="223"/>
      <c r="FQ663" s="163"/>
      <c r="FR663" s="131"/>
      <c r="FS663" s="131"/>
      <c r="FT663" s="131"/>
      <c r="FU663" s="131"/>
      <c r="FV663" s="131"/>
      <c r="FW663" s="131"/>
      <c r="FX663" s="131"/>
      <c r="FY663" s="223"/>
      <c r="FZ663" s="163"/>
      <c r="GA663" s="131"/>
      <c r="GB663" s="131"/>
      <c r="GC663" s="223"/>
      <c r="GD663" s="164"/>
      <c r="GE663" s="153"/>
      <c r="GF663" s="131"/>
      <c r="GG663" s="131"/>
      <c r="GH663" s="131"/>
      <c r="GI663" s="131"/>
      <c r="GJ663" s="131"/>
      <c r="GK663" s="131"/>
      <c r="GL663" s="131"/>
      <c r="GM663" s="131"/>
      <c r="GN663" s="164"/>
      <c r="GO663" s="153"/>
      <c r="GP663" s="131"/>
      <c r="GQ663" s="131"/>
      <c r="GR663" s="131"/>
      <c r="GS663" s="223"/>
      <c r="GT663" s="223"/>
      <c r="GU663" s="223"/>
      <c r="GV663" s="163"/>
      <c r="GW663" s="153"/>
      <c r="GX663" s="153"/>
      <c r="GY663" s="153"/>
      <c r="GZ663" s="153"/>
      <c r="HA663" s="153"/>
      <c r="HB663" s="153"/>
      <c r="HC663" s="369"/>
      <c r="HD663" s="163"/>
      <c r="HE663" s="153"/>
      <c r="HF663" s="153"/>
      <c r="HG663" s="153"/>
      <c r="HH663" s="153"/>
      <c r="HI663" s="131"/>
      <c r="HJ663" s="131"/>
      <c r="HK663" s="164"/>
      <c r="HL663" s="153"/>
      <c r="HM663" s="131"/>
      <c r="HN663" s="131"/>
      <c r="HO663" s="131"/>
      <c r="HP663" s="133"/>
      <c r="HQ663" s="126">
        <f t="shared" si="95"/>
        <v>8.0399999999999991</v>
      </c>
      <c r="HR663" s="202" t="str">
        <f t="shared" si="96"/>
        <v>Novice</v>
      </c>
      <c r="HS663" s="130">
        <f t="shared" si="97"/>
        <v>1</v>
      </c>
      <c r="HT663" s="208">
        <f t="shared" si="98"/>
        <v>0</v>
      </c>
      <c r="HU663" s="208">
        <f t="shared" si="99"/>
        <v>0</v>
      </c>
      <c r="HV663" s="208">
        <f t="shared" si="100"/>
        <v>0</v>
      </c>
      <c r="HW663" s="209">
        <f t="shared" si="101"/>
        <v>0</v>
      </c>
      <c r="HX663" s="204"/>
      <c r="IA663" s="106" t="s">
        <v>2233</v>
      </c>
      <c r="IB663" s="106" t="s">
        <v>1326</v>
      </c>
      <c r="IC663" s="106" t="s">
        <v>2905</v>
      </c>
      <c r="ID663" s="103"/>
      <c r="IE663" s="103"/>
      <c r="IF663" s="103"/>
      <c r="IG663" s="103"/>
      <c r="IH663" s="103"/>
      <c r="II663" s="103"/>
      <c r="IJ663" s="103"/>
      <c r="IK663" s="103"/>
      <c r="IL663" s="103"/>
      <c r="IM663" s="103"/>
      <c r="IN663" s="103"/>
      <c r="IO663" s="103"/>
      <c r="IP663" s="103"/>
      <c r="IQ663" s="103"/>
      <c r="IR663" s="103"/>
      <c r="IS663" s="103"/>
      <c r="IT663" s="103"/>
      <c r="IU663" s="103"/>
      <c r="IV663" s="103"/>
    </row>
    <row r="664" spans="1:256" s="104" customFormat="1" ht="15" customHeight="1">
      <c r="A664" s="105">
        <f t="shared" si="94"/>
        <v>853</v>
      </c>
      <c r="B664" s="106" t="s">
        <v>2615</v>
      </c>
      <c r="C664" s="106" t="s">
        <v>386</v>
      </c>
      <c r="D664" s="106" t="s">
        <v>2616</v>
      </c>
      <c r="E664" s="113" t="s">
        <v>1131</v>
      </c>
      <c r="F664" s="163"/>
      <c r="G664" s="131"/>
      <c r="H664" s="131"/>
      <c r="I664" s="131"/>
      <c r="J664" s="164"/>
      <c r="K664" s="163"/>
      <c r="L664" s="131"/>
      <c r="M664" s="131"/>
      <c r="N664" s="164"/>
      <c r="O664" s="163"/>
      <c r="P664" s="131"/>
      <c r="Q664" s="131"/>
      <c r="R664" s="131"/>
      <c r="S664" s="131"/>
      <c r="T664" s="164"/>
      <c r="U664" s="163"/>
      <c r="V664" s="131"/>
      <c r="W664" s="131"/>
      <c r="X664" s="131"/>
      <c r="Y664" s="164"/>
      <c r="Z664" s="163"/>
      <c r="AA664" s="131"/>
      <c r="AB664" s="131"/>
      <c r="AC664" s="131"/>
      <c r="AD664" s="164"/>
      <c r="AE664" s="163"/>
      <c r="AF664" s="131"/>
      <c r="AG664" s="131"/>
      <c r="AH664" s="131"/>
      <c r="AI664" s="131"/>
      <c r="AJ664" s="223"/>
      <c r="AK664" s="164"/>
      <c r="AL664" s="163"/>
      <c r="AM664" s="131"/>
      <c r="AN664" s="131"/>
      <c r="AO664" s="131"/>
      <c r="AP664" s="131"/>
      <c r="AQ664" s="131"/>
      <c r="AR664" s="131"/>
      <c r="AS664" s="164"/>
      <c r="AT664" s="163"/>
      <c r="AU664" s="131"/>
      <c r="AV664" s="131"/>
      <c r="AW664" s="131"/>
      <c r="AX664" s="131"/>
      <c r="AY664" s="164"/>
      <c r="AZ664" s="163"/>
      <c r="BA664" s="131"/>
      <c r="BB664" s="131"/>
      <c r="BC664" s="131"/>
      <c r="BD664" s="131"/>
      <c r="BE664" s="131"/>
      <c r="BF664" s="164"/>
      <c r="BG664" s="163"/>
      <c r="BH664" s="131"/>
      <c r="BI664" s="131"/>
      <c r="BJ664" s="131"/>
      <c r="BK664" s="131"/>
      <c r="BL664" s="164"/>
      <c r="BM664" s="163"/>
      <c r="BN664" s="131"/>
      <c r="BO664" s="131"/>
      <c r="BP664" s="131"/>
      <c r="BQ664" s="131"/>
      <c r="BR664" s="131"/>
      <c r="BS664" s="164"/>
      <c r="BT664" s="163"/>
      <c r="BU664" s="131"/>
      <c r="BV664" s="131"/>
      <c r="BW664" s="131"/>
      <c r="BX664" s="131"/>
      <c r="BY664" s="164"/>
      <c r="BZ664" s="163"/>
      <c r="CA664" s="131"/>
      <c r="CB664" s="164"/>
      <c r="CC664" s="163"/>
      <c r="CD664" s="131"/>
      <c r="CE664" s="131"/>
      <c r="CF664" s="164"/>
      <c r="CG664" s="163"/>
      <c r="CH664" s="131"/>
      <c r="CI664" s="164"/>
      <c r="CJ664" s="163"/>
      <c r="CK664" s="131"/>
      <c r="CL664" s="131"/>
      <c r="CM664" s="164"/>
      <c r="CN664" s="163"/>
      <c r="CO664" s="131"/>
      <c r="CP664" s="131"/>
      <c r="CQ664" s="131"/>
      <c r="CR664" s="131"/>
      <c r="CS664" s="164"/>
      <c r="CT664" s="163"/>
      <c r="CU664" s="131"/>
      <c r="CV664" s="131"/>
      <c r="CW664" s="131"/>
      <c r="CX664" s="131"/>
      <c r="CY664" s="244"/>
      <c r="CZ664" s="153"/>
      <c r="DA664" s="131"/>
      <c r="DB664" s="164"/>
      <c r="DC664" s="153"/>
      <c r="DD664" s="131"/>
      <c r="DE664" s="131">
        <v>7.09</v>
      </c>
      <c r="DF664" s="131"/>
      <c r="DG664" s="131"/>
      <c r="DH664" s="164"/>
      <c r="DI664" s="153"/>
      <c r="DJ664" s="153"/>
      <c r="DK664" s="131"/>
      <c r="DL664" s="164"/>
      <c r="DM664" s="153"/>
      <c r="DN664" s="131"/>
      <c r="DO664" s="164"/>
      <c r="DP664" s="153"/>
      <c r="DQ664" s="131"/>
      <c r="DR664" s="131"/>
      <c r="DS664" s="223"/>
      <c r="DT664" s="131"/>
      <c r="DU664" s="153"/>
      <c r="DV664" s="223"/>
      <c r="DW664" s="164"/>
      <c r="DX664" s="153"/>
      <c r="DY664" s="131"/>
      <c r="DZ664" s="131"/>
      <c r="EA664" s="131"/>
      <c r="EB664" s="131"/>
      <c r="EC664" s="131"/>
      <c r="ED664" s="131"/>
      <c r="EE664" s="131"/>
      <c r="EF664" s="131"/>
      <c r="EG664" s="131"/>
      <c r="EH664" s="131"/>
      <c r="EI664" s="131"/>
      <c r="EJ664" s="164"/>
      <c r="EK664" s="163"/>
      <c r="EL664" s="131"/>
      <c r="EM664" s="164"/>
      <c r="EN664" s="153"/>
      <c r="EO664" s="131"/>
      <c r="EP664" s="131"/>
      <c r="EQ664" s="131"/>
      <c r="ER664" s="223"/>
      <c r="ES664" s="164"/>
      <c r="ET664" s="153"/>
      <c r="EU664" s="131"/>
      <c r="EV664" s="131"/>
      <c r="EW664" s="131"/>
      <c r="EX664" s="131"/>
      <c r="EY664" s="131"/>
      <c r="EZ664" s="164"/>
      <c r="FA664" s="153"/>
      <c r="FB664" s="131"/>
      <c r="FC664" s="131"/>
      <c r="FD664" s="131"/>
      <c r="FE664" s="131"/>
      <c r="FF664" s="131"/>
      <c r="FG664" s="131"/>
      <c r="FH664" s="164"/>
      <c r="FI664" s="153"/>
      <c r="FJ664" s="131"/>
      <c r="FK664" s="131"/>
      <c r="FL664" s="131"/>
      <c r="FM664" s="131"/>
      <c r="FN664" s="131"/>
      <c r="FO664" s="131"/>
      <c r="FP664" s="223"/>
      <c r="FQ664" s="163"/>
      <c r="FR664" s="131"/>
      <c r="FS664" s="131"/>
      <c r="FT664" s="131"/>
      <c r="FU664" s="131"/>
      <c r="FV664" s="131"/>
      <c r="FW664" s="131"/>
      <c r="FX664" s="131"/>
      <c r="FY664" s="223"/>
      <c r="FZ664" s="163"/>
      <c r="GA664" s="131"/>
      <c r="GB664" s="131"/>
      <c r="GC664" s="223"/>
      <c r="GD664" s="164"/>
      <c r="GE664" s="153"/>
      <c r="GF664" s="131"/>
      <c r="GG664" s="131"/>
      <c r="GH664" s="131"/>
      <c r="GI664" s="131"/>
      <c r="GJ664" s="131"/>
      <c r="GK664" s="131"/>
      <c r="GL664" s="131"/>
      <c r="GM664" s="131"/>
      <c r="GN664" s="164"/>
      <c r="GO664" s="153"/>
      <c r="GP664" s="131"/>
      <c r="GQ664" s="131"/>
      <c r="GR664" s="131"/>
      <c r="GS664" s="223"/>
      <c r="GT664" s="223"/>
      <c r="GU664" s="223"/>
      <c r="GV664" s="163"/>
      <c r="GW664" s="153"/>
      <c r="GX664" s="153"/>
      <c r="GY664" s="153"/>
      <c r="GZ664" s="153"/>
      <c r="HA664" s="153"/>
      <c r="HB664" s="153"/>
      <c r="HC664" s="369"/>
      <c r="HD664" s="163"/>
      <c r="HE664" s="153"/>
      <c r="HF664" s="153"/>
      <c r="HG664" s="153"/>
      <c r="HH664" s="153"/>
      <c r="HI664" s="131"/>
      <c r="HJ664" s="131"/>
      <c r="HK664" s="164"/>
      <c r="HL664" s="153"/>
      <c r="HM664" s="131"/>
      <c r="HN664" s="131"/>
      <c r="HO664" s="131"/>
      <c r="HP664" s="133"/>
      <c r="HQ664" s="126">
        <f t="shared" si="95"/>
        <v>7.09</v>
      </c>
      <c r="HR664" s="202" t="str">
        <f t="shared" si="96"/>
        <v>Novice</v>
      </c>
      <c r="HS664" s="130">
        <f t="shared" si="97"/>
        <v>1</v>
      </c>
      <c r="HT664" s="208">
        <f t="shared" si="98"/>
        <v>0</v>
      </c>
      <c r="HU664" s="208">
        <f t="shared" si="99"/>
        <v>0</v>
      </c>
      <c r="HV664" s="208">
        <f t="shared" si="100"/>
        <v>0</v>
      </c>
      <c r="HW664" s="209">
        <f t="shared" si="101"/>
        <v>0</v>
      </c>
      <c r="HX664" s="204"/>
      <c r="IA664" s="106" t="s">
        <v>2615</v>
      </c>
      <c r="IB664" s="106" t="s">
        <v>386</v>
      </c>
      <c r="IC664" s="106" t="s">
        <v>2616</v>
      </c>
      <c r="ID664" s="103"/>
      <c r="IE664" s="103"/>
      <c r="IF664" s="103"/>
      <c r="IG664" s="103"/>
      <c r="IH664" s="103"/>
      <c r="II664" s="103"/>
      <c r="IJ664" s="103"/>
      <c r="IK664" s="103"/>
      <c r="IL664" s="103"/>
      <c r="IM664" s="103"/>
      <c r="IN664" s="103"/>
      <c r="IO664" s="103"/>
      <c r="IP664" s="103"/>
      <c r="IQ664" s="103"/>
      <c r="IR664" s="103"/>
      <c r="IS664" s="103"/>
      <c r="IT664" s="103"/>
      <c r="IU664" s="103"/>
      <c r="IV664" s="103"/>
    </row>
    <row r="665" spans="1:256" s="104" customFormat="1" ht="15" customHeight="1">
      <c r="A665" s="105">
        <f t="shared" si="94"/>
        <v>968</v>
      </c>
      <c r="B665" s="106" t="s">
        <v>1171</v>
      </c>
      <c r="C665" s="106" t="s">
        <v>245</v>
      </c>
      <c r="D665" s="106" t="s">
        <v>1172</v>
      </c>
      <c r="E665" s="113" t="s">
        <v>1173</v>
      </c>
      <c r="F665" s="163"/>
      <c r="G665" s="131"/>
      <c r="H665" s="131"/>
      <c r="I665" s="131"/>
      <c r="J665" s="164"/>
      <c r="K665" s="163"/>
      <c r="L665" s="131"/>
      <c r="M665" s="131"/>
      <c r="N665" s="164"/>
      <c r="O665" s="163"/>
      <c r="P665" s="131"/>
      <c r="Q665" s="131"/>
      <c r="R665" s="131"/>
      <c r="S665" s="131"/>
      <c r="T665" s="164"/>
      <c r="U665" s="163"/>
      <c r="V665" s="131"/>
      <c r="W665" s="131"/>
      <c r="X665" s="131"/>
      <c r="Y665" s="164"/>
      <c r="Z665" s="163"/>
      <c r="AA665" s="131"/>
      <c r="AB665" s="131"/>
      <c r="AC665" s="131"/>
      <c r="AD665" s="164"/>
      <c r="AE665" s="163"/>
      <c r="AF665" s="131"/>
      <c r="AG665" s="131"/>
      <c r="AH665" s="131"/>
      <c r="AI665" s="131"/>
      <c r="AJ665" s="223"/>
      <c r="AK665" s="164"/>
      <c r="AL665" s="163"/>
      <c r="AM665" s="131"/>
      <c r="AN665" s="131"/>
      <c r="AO665" s="131"/>
      <c r="AP665" s="131"/>
      <c r="AQ665" s="131"/>
      <c r="AR665" s="131"/>
      <c r="AS665" s="164"/>
      <c r="AT665" s="163"/>
      <c r="AU665" s="131"/>
      <c r="AV665" s="131"/>
      <c r="AW665" s="131"/>
      <c r="AX665" s="131"/>
      <c r="AY665" s="164"/>
      <c r="AZ665" s="163"/>
      <c r="BA665" s="131"/>
      <c r="BB665" s="131"/>
      <c r="BC665" s="131"/>
      <c r="BD665" s="131"/>
      <c r="BE665" s="131"/>
      <c r="BF665" s="164"/>
      <c r="BG665" s="163"/>
      <c r="BH665" s="131"/>
      <c r="BI665" s="131"/>
      <c r="BJ665" s="131"/>
      <c r="BK665" s="131"/>
      <c r="BL665" s="164"/>
      <c r="BM665" s="163"/>
      <c r="BN665" s="131"/>
      <c r="BO665" s="131"/>
      <c r="BP665" s="131"/>
      <c r="BQ665" s="131"/>
      <c r="BR665" s="131"/>
      <c r="BS665" s="164"/>
      <c r="BT665" s="163"/>
      <c r="BU665" s="131"/>
      <c r="BV665" s="131"/>
      <c r="BW665" s="131"/>
      <c r="BX665" s="131"/>
      <c r="BY665" s="164"/>
      <c r="BZ665" s="163"/>
      <c r="CA665" s="131"/>
      <c r="CB665" s="164"/>
      <c r="CC665" s="163"/>
      <c r="CD665" s="131"/>
      <c r="CE665" s="131"/>
      <c r="CF665" s="164"/>
      <c r="CG665" s="163"/>
      <c r="CH665" s="131"/>
      <c r="CI665" s="164"/>
      <c r="CJ665" s="163"/>
      <c r="CK665" s="131"/>
      <c r="CL665" s="131"/>
      <c r="CM665" s="164"/>
      <c r="CN665" s="163"/>
      <c r="CO665" s="131"/>
      <c r="CP665" s="131"/>
      <c r="CQ665" s="131"/>
      <c r="CR665" s="131"/>
      <c r="CS665" s="164"/>
      <c r="CT665" s="163"/>
      <c r="CU665" s="131"/>
      <c r="CV665" s="131"/>
      <c r="CW665" s="131"/>
      <c r="CX665" s="131"/>
      <c r="CY665" s="244"/>
      <c r="CZ665" s="153"/>
      <c r="DA665" s="131"/>
      <c r="DB665" s="164"/>
      <c r="DC665" s="153"/>
      <c r="DD665" s="131"/>
      <c r="DE665" s="131"/>
      <c r="DF665" s="131"/>
      <c r="DG665" s="131"/>
      <c r="DH665" s="164"/>
      <c r="DI665" s="153"/>
      <c r="DJ665" s="153"/>
      <c r="DK665" s="131"/>
      <c r="DL665" s="164"/>
      <c r="DM665" s="153"/>
      <c r="DN665" s="131"/>
      <c r="DO665" s="164"/>
      <c r="DP665" s="153"/>
      <c r="DQ665" s="131"/>
      <c r="DR665" s="131"/>
      <c r="DS665" s="223"/>
      <c r="DT665" s="131"/>
      <c r="DU665" s="153"/>
      <c r="DV665" s="223"/>
      <c r="DW665" s="164"/>
      <c r="DX665" s="153"/>
      <c r="DY665" s="131"/>
      <c r="DZ665" s="131"/>
      <c r="EA665" s="131"/>
      <c r="EB665" s="131"/>
      <c r="EC665" s="131"/>
      <c r="ED665" s="131"/>
      <c r="EE665" s="131"/>
      <c r="EF665" s="131"/>
      <c r="EG665" s="131"/>
      <c r="EH665" s="131"/>
      <c r="EI665" s="131"/>
      <c r="EJ665" s="164"/>
      <c r="EK665" s="163"/>
      <c r="EL665" s="131"/>
      <c r="EM665" s="164"/>
      <c r="EN665" s="153"/>
      <c r="EO665" s="131"/>
      <c r="EP665" s="131"/>
      <c r="EQ665" s="131"/>
      <c r="ER665" s="223"/>
      <c r="ES665" s="164"/>
      <c r="ET665" s="153"/>
      <c r="EU665" s="131"/>
      <c r="EV665" s="131"/>
      <c r="EW665" s="131"/>
      <c r="EX665" s="131"/>
      <c r="EY665" s="131"/>
      <c r="EZ665" s="164"/>
      <c r="FA665" s="153"/>
      <c r="FB665" s="131"/>
      <c r="FC665" s="131"/>
      <c r="FD665" s="131"/>
      <c r="FE665" s="131"/>
      <c r="FF665" s="131"/>
      <c r="FG665" s="131"/>
      <c r="FH665" s="164"/>
      <c r="FI665" s="153"/>
      <c r="FJ665" s="131"/>
      <c r="FK665" s="131"/>
      <c r="FL665" s="131"/>
      <c r="FM665" s="131"/>
      <c r="FN665" s="131"/>
      <c r="FO665" s="131"/>
      <c r="FP665" s="223"/>
      <c r="FQ665" s="163"/>
      <c r="FR665" s="131"/>
      <c r="FS665" s="131"/>
      <c r="FT665" s="131"/>
      <c r="FU665" s="131"/>
      <c r="FV665" s="131"/>
      <c r="FW665" s="131"/>
      <c r="FX665" s="131"/>
      <c r="FY665" s="223"/>
      <c r="FZ665" s="163"/>
      <c r="GA665" s="131"/>
      <c r="GB665" s="131"/>
      <c r="GC665" s="223"/>
      <c r="GD665" s="164"/>
      <c r="GE665" s="153"/>
      <c r="GF665" s="131"/>
      <c r="GG665" s="131"/>
      <c r="GH665" s="131"/>
      <c r="GI665" s="131"/>
      <c r="GJ665" s="131"/>
      <c r="GK665" s="131"/>
      <c r="GL665" s="131"/>
      <c r="GM665" s="131"/>
      <c r="GN665" s="164"/>
      <c r="GO665" s="153"/>
      <c r="GP665" s="131"/>
      <c r="GQ665" s="131"/>
      <c r="GR665" s="131"/>
      <c r="GS665" s="223"/>
      <c r="GT665" s="223"/>
      <c r="GU665" s="223"/>
      <c r="GV665" s="163"/>
      <c r="GW665" s="153"/>
      <c r="GX665" s="153"/>
      <c r="GY665" s="153"/>
      <c r="GZ665" s="153"/>
      <c r="HA665" s="153"/>
      <c r="HB665" s="153"/>
      <c r="HC665" s="369"/>
      <c r="HD665" s="163"/>
      <c r="HE665" s="153"/>
      <c r="HF665" s="153"/>
      <c r="HG665" s="153"/>
      <c r="HH665" s="153"/>
      <c r="HI665" s="131"/>
      <c r="HJ665" s="131"/>
      <c r="HK665" s="164"/>
      <c r="HL665" s="153"/>
      <c r="HM665" s="131"/>
      <c r="HN665" s="131"/>
      <c r="HO665" s="131"/>
      <c r="HP665" s="133"/>
      <c r="HQ665" s="126">
        <f t="shared" si="95"/>
        <v>0</v>
      </c>
      <c r="HR665" s="202" t="str">
        <f t="shared" si="96"/>
        <v>~~~</v>
      </c>
      <c r="HS665" s="130">
        <f t="shared" si="97"/>
        <v>0</v>
      </c>
      <c r="HT665" s="208">
        <f t="shared" si="98"/>
        <v>0</v>
      </c>
      <c r="HU665" s="208">
        <f t="shared" si="99"/>
        <v>0</v>
      </c>
      <c r="HV665" s="208">
        <f t="shared" si="100"/>
        <v>0</v>
      </c>
      <c r="HW665" s="209">
        <f t="shared" si="101"/>
        <v>0</v>
      </c>
      <c r="HX665" s="204"/>
      <c r="IA665" s="106" t="s">
        <v>1171</v>
      </c>
      <c r="IB665" s="106" t="s">
        <v>245</v>
      </c>
      <c r="IC665" s="106" t="s">
        <v>1172</v>
      </c>
      <c r="ID665" s="103"/>
      <c r="IE665" s="103"/>
      <c r="IF665" s="103"/>
      <c r="IG665" s="103"/>
      <c r="IH665" s="103"/>
      <c r="II665" s="103"/>
      <c r="IJ665" s="103"/>
      <c r="IK665" s="103"/>
      <c r="IL665" s="103"/>
      <c r="IM665" s="103"/>
      <c r="IN665" s="103"/>
      <c r="IO665" s="103"/>
      <c r="IP665" s="103"/>
      <c r="IQ665" s="103"/>
      <c r="IR665" s="103"/>
      <c r="IS665" s="103"/>
      <c r="IT665" s="103"/>
      <c r="IU665" s="103"/>
      <c r="IV665" s="103"/>
    </row>
    <row r="666" spans="1:256" s="104" customFormat="1" ht="15" customHeight="1">
      <c r="A666" s="105">
        <f t="shared" si="94"/>
        <v>968</v>
      </c>
      <c r="B666" s="106" t="s">
        <v>63</v>
      </c>
      <c r="C666" s="106" t="s">
        <v>582</v>
      </c>
      <c r="D666" s="106" t="s">
        <v>594</v>
      </c>
      <c r="E666" s="113"/>
      <c r="F666" s="163"/>
      <c r="G666" s="131"/>
      <c r="H666" s="131"/>
      <c r="I666" s="131"/>
      <c r="J666" s="164"/>
      <c r="K666" s="163"/>
      <c r="L666" s="131"/>
      <c r="M666" s="131"/>
      <c r="N666" s="164"/>
      <c r="O666" s="163"/>
      <c r="P666" s="131"/>
      <c r="Q666" s="131"/>
      <c r="R666" s="131"/>
      <c r="S666" s="131"/>
      <c r="T666" s="164"/>
      <c r="U666" s="163"/>
      <c r="V666" s="131"/>
      <c r="W666" s="131"/>
      <c r="X666" s="131"/>
      <c r="Y666" s="164"/>
      <c r="Z666" s="163"/>
      <c r="AA666" s="131"/>
      <c r="AB666" s="131"/>
      <c r="AC666" s="131"/>
      <c r="AD666" s="164"/>
      <c r="AE666" s="163"/>
      <c r="AF666" s="131"/>
      <c r="AG666" s="131"/>
      <c r="AH666" s="131"/>
      <c r="AI666" s="131"/>
      <c r="AJ666" s="223"/>
      <c r="AK666" s="164"/>
      <c r="AL666" s="163"/>
      <c r="AM666" s="131"/>
      <c r="AN666" s="131"/>
      <c r="AO666" s="131"/>
      <c r="AP666" s="131"/>
      <c r="AQ666" s="131"/>
      <c r="AR666" s="131"/>
      <c r="AS666" s="164"/>
      <c r="AT666" s="163"/>
      <c r="AU666" s="131"/>
      <c r="AV666" s="131"/>
      <c r="AW666" s="131"/>
      <c r="AX666" s="131"/>
      <c r="AY666" s="164"/>
      <c r="AZ666" s="163"/>
      <c r="BA666" s="131"/>
      <c r="BB666" s="131"/>
      <c r="BC666" s="131"/>
      <c r="BD666" s="131"/>
      <c r="BE666" s="131"/>
      <c r="BF666" s="164"/>
      <c r="BG666" s="163"/>
      <c r="BH666" s="131"/>
      <c r="BI666" s="131"/>
      <c r="BJ666" s="131"/>
      <c r="BK666" s="131"/>
      <c r="BL666" s="164"/>
      <c r="BM666" s="163"/>
      <c r="BN666" s="131"/>
      <c r="BO666" s="131"/>
      <c r="BP666" s="131"/>
      <c r="BQ666" s="131"/>
      <c r="BR666" s="131"/>
      <c r="BS666" s="164"/>
      <c r="BT666" s="163"/>
      <c r="BU666" s="131"/>
      <c r="BV666" s="131"/>
      <c r="BW666" s="131"/>
      <c r="BX666" s="131"/>
      <c r="BY666" s="164"/>
      <c r="BZ666" s="163"/>
      <c r="CA666" s="131"/>
      <c r="CB666" s="179"/>
      <c r="CC666" s="173"/>
      <c r="CD666" s="146"/>
      <c r="CE666" s="146"/>
      <c r="CF666" s="179"/>
      <c r="CG666" s="173"/>
      <c r="CH666" s="146"/>
      <c r="CI666" s="179"/>
      <c r="CJ666" s="173"/>
      <c r="CK666" s="146"/>
      <c r="CL666" s="146"/>
      <c r="CM666" s="179"/>
      <c r="CN666" s="173"/>
      <c r="CO666" s="146"/>
      <c r="CP666" s="146"/>
      <c r="CQ666" s="146"/>
      <c r="CR666" s="146"/>
      <c r="CS666" s="179"/>
      <c r="CT666" s="173"/>
      <c r="CU666" s="146"/>
      <c r="CV666" s="146"/>
      <c r="CW666" s="146"/>
      <c r="CX666" s="146"/>
      <c r="CY666" s="248"/>
      <c r="CZ666" s="153"/>
      <c r="DA666" s="131"/>
      <c r="DB666" s="164"/>
      <c r="DC666" s="153"/>
      <c r="DD666" s="131"/>
      <c r="DE666" s="131"/>
      <c r="DF666" s="131"/>
      <c r="DG666" s="131"/>
      <c r="DH666" s="164"/>
      <c r="DI666" s="153"/>
      <c r="DJ666" s="153"/>
      <c r="DK666" s="131"/>
      <c r="DL666" s="164"/>
      <c r="DM666" s="153"/>
      <c r="DN666" s="131"/>
      <c r="DO666" s="164"/>
      <c r="DP666" s="153"/>
      <c r="DQ666" s="131"/>
      <c r="DR666" s="131"/>
      <c r="DS666" s="223"/>
      <c r="DT666" s="131"/>
      <c r="DU666" s="153"/>
      <c r="DV666" s="223"/>
      <c r="DW666" s="164"/>
      <c r="DX666" s="153"/>
      <c r="DY666" s="131"/>
      <c r="DZ666" s="131"/>
      <c r="EA666" s="131"/>
      <c r="EB666" s="131"/>
      <c r="EC666" s="131"/>
      <c r="ED666" s="131"/>
      <c r="EE666" s="131"/>
      <c r="EF666" s="131"/>
      <c r="EG666" s="131"/>
      <c r="EH666" s="131"/>
      <c r="EI666" s="131"/>
      <c r="EJ666" s="164"/>
      <c r="EK666" s="163"/>
      <c r="EL666" s="131"/>
      <c r="EM666" s="164"/>
      <c r="EN666" s="153"/>
      <c r="EO666" s="131"/>
      <c r="EP666" s="131"/>
      <c r="EQ666" s="131"/>
      <c r="ER666" s="223"/>
      <c r="ES666" s="164"/>
      <c r="ET666" s="153"/>
      <c r="EU666" s="131"/>
      <c r="EV666" s="131"/>
      <c r="EW666" s="131"/>
      <c r="EX666" s="131"/>
      <c r="EY666" s="131"/>
      <c r="EZ666" s="164"/>
      <c r="FA666" s="153"/>
      <c r="FB666" s="131"/>
      <c r="FC666" s="131"/>
      <c r="FD666" s="131"/>
      <c r="FE666" s="131"/>
      <c r="FF666" s="131"/>
      <c r="FG666" s="131"/>
      <c r="FH666" s="164"/>
      <c r="FI666" s="153"/>
      <c r="FJ666" s="131"/>
      <c r="FK666" s="131"/>
      <c r="FL666" s="131"/>
      <c r="FM666" s="131"/>
      <c r="FN666" s="131"/>
      <c r="FO666" s="131"/>
      <c r="FP666" s="223"/>
      <c r="FQ666" s="163"/>
      <c r="FR666" s="131"/>
      <c r="FS666" s="131"/>
      <c r="FT666" s="131"/>
      <c r="FU666" s="131"/>
      <c r="FV666" s="131"/>
      <c r="FW666" s="131"/>
      <c r="FX666" s="131"/>
      <c r="FY666" s="223"/>
      <c r="FZ666" s="163"/>
      <c r="GA666" s="131"/>
      <c r="GB666" s="131"/>
      <c r="GC666" s="223"/>
      <c r="GD666" s="164"/>
      <c r="GE666" s="153"/>
      <c r="GF666" s="131"/>
      <c r="GG666" s="131"/>
      <c r="GH666" s="131"/>
      <c r="GI666" s="131"/>
      <c r="GJ666" s="131"/>
      <c r="GK666" s="131"/>
      <c r="GL666" s="131"/>
      <c r="GM666" s="131"/>
      <c r="GN666" s="164"/>
      <c r="GO666" s="153"/>
      <c r="GP666" s="131"/>
      <c r="GQ666" s="131"/>
      <c r="GR666" s="131"/>
      <c r="GS666" s="223"/>
      <c r="GT666" s="223"/>
      <c r="GU666" s="223"/>
      <c r="GV666" s="163"/>
      <c r="GW666" s="153"/>
      <c r="GX666" s="153"/>
      <c r="GY666" s="153"/>
      <c r="GZ666" s="153"/>
      <c r="HA666" s="153"/>
      <c r="HB666" s="153"/>
      <c r="HC666" s="369"/>
      <c r="HD666" s="163"/>
      <c r="HE666" s="153"/>
      <c r="HF666" s="153"/>
      <c r="HG666" s="153"/>
      <c r="HH666" s="153"/>
      <c r="HI666" s="131"/>
      <c r="HJ666" s="131"/>
      <c r="HK666" s="164"/>
      <c r="HL666" s="153"/>
      <c r="HM666" s="131"/>
      <c r="HN666" s="131"/>
      <c r="HO666" s="131"/>
      <c r="HP666" s="133"/>
      <c r="HQ666" s="126">
        <f t="shared" si="95"/>
        <v>0</v>
      </c>
      <c r="HR666" s="202" t="str">
        <f t="shared" si="96"/>
        <v>~~~</v>
      </c>
      <c r="HS666" s="130">
        <f t="shared" si="97"/>
        <v>0</v>
      </c>
      <c r="HT666" s="208">
        <f t="shared" si="98"/>
        <v>0</v>
      </c>
      <c r="HU666" s="208">
        <f t="shared" si="99"/>
        <v>0</v>
      </c>
      <c r="HV666" s="208">
        <f t="shared" si="100"/>
        <v>0</v>
      </c>
      <c r="HW666" s="209">
        <f t="shared" si="101"/>
        <v>0</v>
      </c>
      <c r="HX666" s="204"/>
      <c r="IA666" s="106" t="s">
        <v>63</v>
      </c>
      <c r="IB666" s="106" t="s">
        <v>582</v>
      </c>
      <c r="IC666" s="106" t="s">
        <v>594</v>
      </c>
      <c r="ID666" s="103"/>
      <c r="IE666" s="103"/>
      <c r="IF666" s="103"/>
      <c r="IG666" s="103"/>
      <c r="IH666" s="103"/>
      <c r="II666" s="103"/>
      <c r="IJ666" s="103"/>
      <c r="IK666" s="103"/>
      <c r="IL666" s="103"/>
      <c r="IM666" s="103"/>
      <c r="IN666" s="103"/>
      <c r="IO666" s="103"/>
      <c r="IP666" s="103"/>
      <c r="IQ666" s="103"/>
      <c r="IR666" s="103"/>
      <c r="IS666" s="103"/>
      <c r="IT666" s="103"/>
      <c r="IU666" s="103"/>
      <c r="IV666" s="103"/>
    </row>
    <row r="667" spans="1:256" s="104" customFormat="1" ht="15" customHeight="1">
      <c r="A667" s="105">
        <f t="shared" si="94"/>
        <v>944</v>
      </c>
      <c r="B667" s="106" t="s">
        <v>2398</v>
      </c>
      <c r="C667" s="106" t="s">
        <v>558</v>
      </c>
      <c r="D667" s="106" t="s">
        <v>2399</v>
      </c>
      <c r="E667" s="113" t="s">
        <v>1128</v>
      </c>
      <c r="F667" s="163"/>
      <c r="G667" s="131"/>
      <c r="H667" s="131"/>
      <c r="I667" s="131"/>
      <c r="J667" s="164"/>
      <c r="K667" s="163"/>
      <c r="L667" s="131"/>
      <c r="M667" s="131"/>
      <c r="N667" s="164"/>
      <c r="O667" s="163"/>
      <c r="P667" s="131"/>
      <c r="Q667" s="131"/>
      <c r="R667" s="131"/>
      <c r="S667" s="131"/>
      <c r="T667" s="164"/>
      <c r="U667" s="163"/>
      <c r="V667" s="131"/>
      <c r="W667" s="131"/>
      <c r="X667" s="131"/>
      <c r="Y667" s="164"/>
      <c r="Z667" s="163"/>
      <c r="AA667" s="131"/>
      <c r="AB667" s="131"/>
      <c r="AC667" s="131"/>
      <c r="AD667" s="164"/>
      <c r="AE667" s="163"/>
      <c r="AF667" s="131"/>
      <c r="AG667" s="131"/>
      <c r="AH667" s="131"/>
      <c r="AI667" s="131"/>
      <c r="AJ667" s="223"/>
      <c r="AK667" s="164"/>
      <c r="AL667" s="163"/>
      <c r="AM667" s="131"/>
      <c r="AN667" s="131"/>
      <c r="AO667" s="131"/>
      <c r="AP667" s="131"/>
      <c r="AQ667" s="131"/>
      <c r="AR667" s="131"/>
      <c r="AS667" s="164"/>
      <c r="AT667" s="163"/>
      <c r="AU667" s="131"/>
      <c r="AV667" s="131"/>
      <c r="AW667" s="131"/>
      <c r="AX667" s="131"/>
      <c r="AY667" s="164"/>
      <c r="AZ667" s="163"/>
      <c r="BA667" s="131"/>
      <c r="BB667" s="131"/>
      <c r="BC667" s="131"/>
      <c r="BD667" s="131"/>
      <c r="BE667" s="131"/>
      <c r="BF667" s="164"/>
      <c r="BG667" s="163"/>
      <c r="BH667" s="131"/>
      <c r="BI667" s="131"/>
      <c r="BJ667" s="131"/>
      <c r="BK667" s="131"/>
      <c r="BL667" s="164"/>
      <c r="BM667" s="163"/>
      <c r="BN667" s="131"/>
      <c r="BO667" s="131"/>
      <c r="BP667" s="131"/>
      <c r="BQ667" s="131"/>
      <c r="BR667" s="131"/>
      <c r="BS667" s="164"/>
      <c r="BT667" s="163"/>
      <c r="BU667" s="131"/>
      <c r="BV667" s="131">
        <v>3.06</v>
      </c>
      <c r="BW667" s="131"/>
      <c r="BX667" s="131"/>
      <c r="BY667" s="164"/>
      <c r="BZ667" s="163"/>
      <c r="CA667" s="131"/>
      <c r="CB667" s="164"/>
      <c r="CC667" s="163"/>
      <c r="CD667" s="131"/>
      <c r="CE667" s="131"/>
      <c r="CF667" s="164"/>
      <c r="CG667" s="163"/>
      <c r="CH667" s="131"/>
      <c r="CI667" s="164"/>
      <c r="CJ667" s="163"/>
      <c r="CK667" s="131"/>
      <c r="CL667" s="131"/>
      <c r="CM667" s="164"/>
      <c r="CN667" s="163"/>
      <c r="CO667" s="131"/>
      <c r="CP667" s="131"/>
      <c r="CQ667" s="131"/>
      <c r="CR667" s="131"/>
      <c r="CS667" s="164"/>
      <c r="CT667" s="163"/>
      <c r="CU667" s="131"/>
      <c r="CV667" s="131"/>
      <c r="CW667" s="131"/>
      <c r="CX667" s="131"/>
      <c r="CY667" s="244"/>
      <c r="CZ667" s="153"/>
      <c r="DA667" s="131"/>
      <c r="DB667" s="164"/>
      <c r="DC667" s="153"/>
      <c r="DD667" s="131"/>
      <c r="DE667" s="131"/>
      <c r="DF667" s="131"/>
      <c r="DG667" s="131"/>
      <c r="DH667" s="164"/>
      <c r="DI667" s="153"/>
      <c r="DJ667" s="153"/>
      <c r="DK667" s="131"/>
      <c r="DL667" s="164"/>
      <c r="DM667" s="153"/>
      <c r="DN667" s="131"/>
      <c r="DO667" s="164"/>
      <c r="DP667" s="153"/>
      <c r="DQ667" s="131"/>
      <c r="DR667" s="131"/>
      <c r="DS667" s="223"/>
      <c r="DT667" s="131"/>
      <c r="DU667" s="153"/>
      <c r="DV667" s="223"/>
      <c r="DW667" s="164"/>
      <c r="DX667" s="153"/>
      <c r="DY667" s="131"/>
      <c r="DZ667" s="131"/>
      <c r="EA667" s="131"/>
      <c r="EB667" s="131"/>
      <c r="EC667" s="131"/>
      <c r="ED667" s="131"/>
      <c r="EE667" s="131"/>
      <c r="EF667" s="131"/>
      <c r="EG667" s="131"/>
      <c r="EH667" s="131"/>
      <c r="EI667" s="131"/>
      <c r="EJ667" s="164"/>
      <c r="EK667" s="163"/>
      <c r="EL667" s="131"/>
      <c r="EM667" s="164"/>
      <c r="EN667" s="153"/>
      <c r="EO667" s="131"/>
      <c r="EP667" s="131"/>
      <c r="EQ667" s="131"/>
      <c r="ER667" s="223"/>
      <c r="ES667" s="164"/>
      <c r="ET667" s="153"/>
      <c r="EU667" s="131"/>
      <c r="EV667" s="131"/>
      <c r="EW667" s="131"/>
      <c r="EX667" s="131"/>
      <c r="EY667" s="131"/>
      <c r="EZ667" s="164"/>
      <c r="FA667" s="153"/>
      <c r="FB667" s="131"/>
      <c r="FC667" s="131"/>
      <c r="FD667" s="131"/>
      <c r="FE667" s="131"/>
      <c r="FF667" s="131"/>
      <c r="FG667" s="131"/>
      <c r="FH667" s="164"/>
      <c r="FI667" s="153"/>
      <c r="FJ667" s="131"/>
      <c r="FK667" s="131"/>
      <c r="FL667" s="131"/>
      <c r="FM667" s="131"/>
      <c r="FN667" s="131"/>
      <c r="FO667" s="131"/>
      <c r="FP667" s="223"/>
      <c r="FQ667" s="163"/>
      <c r="FR667" s="131"/>
      <c r="FS667" s="131"/>
      <c r="FT667" s="131"/>
      <c r="FU667" s="131"/>
      <c r="FV667" s="131"/>
      <c r="FW667" s="131"/>
      <c r="FX667" s="131"/>
      <c r="FY667" s="223"/>
      <c r="FZ667" s="163"/>
      <c r="GA667" s="131"/>
      <c r="GB667" s="131"/>
      <c r="GC667" s="223"/>
      <c r="GD667" s="164"/>
      <c r="GE667" s="153"/>
      <c r="GF667" s="131"/>
      <c r="GG667" s="131"/>
      <c r="GH667" s="131"/>
      <c r="GI667" s="131"/>
      <c r="GJ667" s="131"/>
      <c r="GK667" s="131"/>
      <c r="GL667" s="131"/>
      <c r="GM667" s="131"/>
      <c r="GN667" s="164"/>
      <c r="GO667" s="153"/>
      <c r="GP667" s="131"/>
      <c r="GQ667" s="131"/>
      <c r="GR667" s="131"/>
      <c r="GS667" s="223"/>
      <c r="GT667" s="223"/>
      <c r="GU667" s="223"/>
      <c r="GV667" s="163"/>
      <c r="GW667" s="153"/>
      <c r="GX667" s="153"/>
      <c r="GY667" s="153"/>
      <c r="GZ667" s="153"/>
      <c r="HA667" s="153"/>
      <c r="HB667" s="153"/>
      <c r="HC667" s="369"/>
      <c r="HD667" s="163"/>
      <c r="HE667" s="153"/>
      <c r="HF667" s="153"/>
      <c r="HG667" s="153"/>
      <c r="HH667" s="153"/>
      <c r="HI667" s="131"/>
      <c r="HJ667" s="131"/>
      <c r="HK667" s="164"/>
      <c r="HL667" s="153"/>
      <c r="HM667" s="131"/>
      <c r="HN667" s="131"/>
      <c r="HO667" s="131"/>
      <c r="HP667" s="133"/>
      <c r="HQ667" s="126">
        <f t="shared" si="95"/>
        <v>3.06</v>
      </c>
      <c r="HR667" s="202" t="str">
        <f t="shared" si="96"/>
        <v>Novice</v>
      </c>
      <c r="HS667" s="130">
        <f t="shared" si="97"/>
        <v>1</v>
      </c>
      <c r="HT667" s="208">
        <f t="shared" si="98"/>
        <v>0</v>
      </c>
      <c r="HU667" s="208">
        <f t="shared" si="99"/>
        <v>0</v>
      </c>
      <c r="HV667" s="208">
        <f t="shared" si="100"/>
        <v>0</v>
      </c>
      <c r="HW667" s="209">
        <f t="shared" si="101"/>
        <v>0</v>
      </c>
      <c r="HX667" s="204"/>
      <c r="IA667" s="106" t="s">
        <v>2398</v>
      </c>
      <c r="IB667" s="106" t="s">
        <v>558</v>
      </c>
      <c r="IC667" s="106" t="s">
        <v>2399</v>
      </c>
      <c r="ID667" s="103"/>
      <c r="IE667" s="103"/>
      <c r="IF667" s="103"/>
      <c r="IG667" s="103"/>
      <c r="IH667" s="103"/>
      <c r="II667" s="103"/>
      <c r="IJ667" s="103"/>
      <c r="IK667" s="103"/>
      <c r="IL667" s="103"/>
      <c r="IM667" s="103"/>
      <c r="IN667" s="103"/>
      <c r="IO667" s="103"/>
      <c r="IP667" s="103"/>
      <c r="IQ667" s="103"/>
      <c r="IR667" s="103"/>
      <c r="IS667" s="103"/>
      <c r="IT667" s="103"/>
      <c r="IU667" s="103"/>
      <c r="IV667" s="103"/>
    </row>
    <row r="668" spans="1:256" s="104" customFormat="1" ht="15" customHeight="1">
      <c r="A668" s="105">
        <f t="shared" si="94"/>
        <v>212</v>
      </c>
      <c r="B668" s="106" t="s">
        <v>1982</v>
      </c>
      <c r="C668" s="106" t="s">
        <v>261</v>
      </c>
      <c r="D668" s="106" t="s">
        <v>2891</v>
      </c>
      <c r="E668" s="113" t="s">
        <v>192</v>
      </c>
      <c r="F668" s="163"/>
      <c r="G668" s="131"/>
      <c r="H668" s="131"/>
      <c r="I668" s="131"/>
      <c r="J668" s="164"/>
      <c r="K668" s="163"/>
      <c r="L668" s="131"/>
      <c r="M668" s="131"/>
      <c r="N668" s="164"/>
      <c r="O668" s="163"/>
      <c r="P668" s="131"/>
      <c r="Q668" s="131"/>
      <c r="R668" s="131"/>
      <c r="S668" s="131"/>
      <c r="T668" s="164"/>
      <c r="U668" s="163"/>
      <c r="V668" s="131"/>
      <c r="W668" s="131"/>
      <c r="X668" s="131"/>
      <c r="Y668" s="164"/>
      <c r="Z668" s="163"/>
      <c r="AA668" s="131"/>
      <c r="AB668" s="131"/>
      <c r="AC668" s="131"/>
      <c r="AD668" s="164"/>
      <c r="AE668" s="163"/>
      <c r="AF668" s="131"/>
      <c r="AG668" s="131"/>
      <c r="AH668" s="131"/>
      <c r="AI668" s="131"/>
      <c r="AJ668" s="223"/>
      <c r="AK668" s="164"/>
      <c r="AL668" s="163"/>
      <c r="AM668" s="131"/>
      <c r="AN668" s="131"/>
      <c r="AO668" s="131"/>
      <c r="AP668" s="131"/>
      <c r="AQ668" s="131"/>
      <c r="AR668" s="131"/>
      <c r="AS668" s="164"/>
      <c r="AT668" s="163"/>
      <c r="AU668" s="131"/>
      <c r="AV668" s="131"/>
      <c r="AW668" s="131"/>
      <c r="AX668" s="131"/>
      <c r="AY668" s="164"/>
      <c r="AZ668" s="163"/>
      <c r="BA668" s="131"/>
      <c r="BB668" s="131"/>
      <c r="BC668" s="131"/>
      <c r="BD668" s="131"/>
      <c r="BE668" s="131"/>
      <c r="BF668" s="164"/>
      <c r="BG668" s="163"/>
      <c r="BH668" s="131"/>
      <c r="BI668" s="131"/>
      <c r="BJ668" s="131"/>
      <c r="BK668" s="131"/>
      <c r="BL668" s="164"/>
      <c r="BM668" s="163"/>
      <c r="BN668" s="131"/>
      <c r="BO668" s="131"/>
      <c r="BP668" s="131"/>
      <c r="BQ668" s="131"/>
      <c r="BR668" s="131"/>
      <c r="BS668" s="164"/>
      <c r="BT668" s="163"/>
      <c r="BU668" s="131"/>
      <c r="BV668" s="131"/>
      <c r="BW668" s="131"/>
      <c r="BX668" s="131"/>
      <c r="BY668" s="164"/>
      <c r="BZ668" s="163"/>
      <c r="CA668" s="131"/>
      <c r="CB668" s="164"/>
      <c r="CC668" s="163"/>
      <c r="CD668" s="131"/>
      <c r="CE668" s="131"/>
      <c r="CF668" s="164"/>
      <c r="CG668" s="163"/>
      <c r="CH668" s="131"/>
      <c r="CI668" s="164"/>
      <c r="CJ668" s="163"/>
      <c r="CK668" s="131"/>
      <c r="CL668" s="131"/>
      <c r="CM668" s="164"/>
      <c r="CN668" s="163"/>
      <c r="CO668" s="131"/>
      <c r="CP668" s="131"/>
      <c r="CQ668" s="131"/>
      <c r="CR668" s="131"/>
      <c r="CS668" s="164"/>
      <c r="CT668" s="163"/>
      <c r="CU668" s="131"/>
      <c r="CV668" s="131"/>
      <c r="CW668" s="131"/>
      <c r="CX668" s="131"/>
      <c r="CY668" s="244"/>
      <c r="CZ668" s="153"/>
      <c r="DA668" s="131"/>
      <c r="DB668" s="164"/>
      <c r="DC668" s="153"/>
      <c r="DD668" s="131"/>
      <c r="DE668" s="131"/>
      <c r="DF668" s="131"/>
      <c r="DG668" s="131"/>
      <c r="DH668" s="164"/>
      <c r="DI668" s="153"/>
      <c r="DJ668" s="153"/>
      <c r="DK668" s="131"/>
      <c r="DL668" s="164"/>
      <c r="DM668" s="153"/>
      <c r="DN668" s="131"/>
      <c r="DO668" s="164"/>
      <c r="DP668" s="153"/>
      <c r="DQ668" s="131"/>
      <c r="DR668" s="131"/>
      <c r="DS668" s="223"/>
      <c r="DT668" s="131"/>
      <c r="DU668" s="153"/>
      <c r="DV668" s="223"/>
      <c r="DW668" s="164"/>
      <c r="DX668" s="153"/>
      <c r="DY668" s="131"/>
      <c r="DZ668" s="131"/>
      <c r="EA668" s="131"/>
      <c r="EB668" s="131"/>
      <c r="EC668" s="131"/>
      <c r="ED668" s="131"/>
      <c r="EE668" s="131"/>
      <c r="EF668" s="131"/>
      <c r="EG668" s="131"/>
      <c r="EH668" s="131"/>
      <c r="EI668" s="131"/>
      <c r="EJ668" s="164"/>
      <c r="EK668" s="163"/>
      <c r="EL668" s="131"/>
      <c r="EM668" s="164"/>
      <c r="EN668" s="153"/>
      <c r="EO668" s="131"/>
      <c r="EP668" s="131"/>
      <c r="EQ668" s="131"/>
      <c r="ER668" s="223"/>
      <c r="ES668" s="164"/>
      <c r="ET668" s="153"/>
      <c r="EU668" s="131">
        <v>16.079999999999998</v>
      </c>
      <c r="EV668" s="131"/>
      <c r="EW668" s="131">
        <v>17.02</v>
      </c>
      <c r="EX668" s="131">
        <v>19.07</v>
      </c>
      <c r="EY668" s="131">
        <v>18.05</v>
      </c>
      <c r="EZ668" s="164">
        <v>17.02</v>
      </c>
      <c r="FA668" s="153"/>
      <c r="FB668" s="131"/>
      <c r="FC668" s="131"/>
      <c r="FD668" s="131"/>
      <c r="FE668" s="131"/>
      <c r="FF668" s="131"/>
      <c r="FG668" s="131"/>
      <c r="FH668" s="164"/>
      <c r="FI668" s="153"/>
      <c r="FJ668" s="131"/>
      <c r="FK668" s="131"/>
      <c r="FL668" s="131"/>
      <c r="FM668" s="131"/>
      <c r="FN668" s="131"/>
      <c r="FO668" s="131"/>
      <c r="FP668" s="223"/>
      <c r="FQ668" s="163"/>
      <c r="FR668" s="131"/>
      <c r="FS668" s="131"/>
      <c r="FT668" s="131"/>
      <c r="FU668" s="131"/>
      <c r="FV668" s="131"/>
      <c r="FW668" s="131"/>
      <c r="FX668" s="131"/>
      <c r="FY668" s="223"/>
      <c r="FZ668" s="163"/>
      <c r="GA668" s="131"/>
      <c r="GB668" s="131"/>
      <c r="GC668" s="223"/>
      <c r="GD668" s="164"/>
      <c r="GE668" s="153"/>
      <c r="GF668" s="131"/>
      <c r="GG668" s="131"/>
      <c r="GH668" s="131"/>
      <c r="GI668" s="131"/>
      <c r="GJ668" s="131"/>
      <c r="GK668" s="131"/>
      <c r="GL668" s="131"/>
      <c r="GM668" s="131"/>
      <c r="GN668" s="164"/>
      <c r="GO668" s="153"/>
      <c r="GP668" s="131"/>
      <c r="GQ668" s="131"/>
      <c r="GR668" s="131"/>
      <c r="GS668" s="223"/>
      <c r="GT668" s="223"/>
      <c r="GU668" s="223"/>
      <c r="GV668" s="163"/>
      <c r="GW668" s="153"/>
      <c r="GX668" s="153"/>
      <c r="GY668" s="153"/>
      <c r="GZ668" s="153"/>
      <c r="HA668" s="153"/>
      <c r="HB668" s="153"/>
      <c r="HC668" s="369"/>
      <c r="HD668" s="163"/>
      <c r="HE668" s="153"/>
      <c r="HF668" s="153"/>
      <c r="HG668" s="153"/>
      <c r="HH668" s="153"/>
      <c r="HI668" s="131"/>
      <c r="HJ668" s="131"/>
      <c r="HK668" s="164"/>
      <c r="HL668" s="153"/>
      <c r="HM668" s="131"/>
      <c r="HN668" s="131"/>
      <c r="HO668" s="131"/>
      <c r="HP668" s="133"/>
      <c r="HQ668" s="126">
        <f t="shared" si="95"/>
        <v>19.07</v>
      </c>
      <c r="HR668" s="202" t="str">
        <f t="shared" si="96"/>
        <v>Senior</v>
      </c>
      <c r="HS668" s="130">
        <f t="shared" si="97"/>
        <v>0</v>
      </c>
      <c r="HT668" s="208">
        <f t="shared" si="98"/>
        <v>0</v>
      </c>
      <c r="HU668" s="208">
        <f t="shared" si="99"/>
        <v>5</v>
      </c>
      <c r="HV668" s="208">
        <f t="shared" si="100"/>
        <v>0</v>
      </c>
      <c r="HW668" s="209">
        <f t="shared" si="101"/>
        <v>0</v>
      </c>
      <c r="HX668" s="204" t="s">
        <v>506</v>
      </c>
      <c r="IA668" s="106" t="s">
        <v>1982</v>
      </c>
      <c r="IB668" s="106" t="s">
        <v>261</v>
      </c>
      <c r="IC668" s="106" t="s">
        <v>2891</v>
      </c>
      <c r="ID668" s="103"/>
      <c r="IE668" s="103"/>
      <c r="IF668" s="103"/>
      <c r="IG668" s="103"/>
      <c r="IH668" s="103"/>
      <c r="II668" s="103"/>
      <c r="IJ668" s="103"/>
      <c r="IK668" s="103"/>
      <c r="IL668" s="103"/>
      <c r="IM668" s="103"/>
      <c r="IN668" s="103"/>
      <c r="IO668" s="103"/>
      <c r="IP668" s="103"/>
      <c r="IQ668" s="103"/>
      <c r="IR668" s="103"/>
      <c r="IS668" s="103"/>
      <c r="IT668" s="103"/>
      <c r="IU668" s="103"/>
      <c r="IV668" s="103"/>
    </row>
    <row r="669" spans="1:256" s="104" customFormat="1" ht="15" customHeight="1">
      <c r="A669" s="105">
        <f t="shared" si="94"/>
        <v>968</v>
      </c>
      <c r="B669" s="106" t="s">
        <v>1266</v>
      </c>
      <c r="C669" s="106" t="s">
        <v>398</v>
      </c>
      <c r="D669" s="106" t="s">
        <v>1267</v>
      </c>
      <c r="E669" s="113" t="s">
        <v>1129</v>
      </c>
      <c r="F669" s="163"/>
      <c r="G669" s="131"/>
      <c r="H669" s="131"/>
      <c r="I669" s="131"/>
      <c r="J669" s="164"/>
      <c r="K669" s="163"/>
      <c r="L669" s="131"/>
      <c r="M669" s="131"/>
      <c r="N669" s="164"/>
      <c r="O669" s="163"/>
      <c r="P669" s="131"/>
      <c r="Q669" s="131"/>
      <c r="R669" s="131"/>
      <c r="S669" s="131"/>
      <c r="T669" s="164"/>
      <c r="U669" s="163"/>
      <c r="V669" s="131"/>
      <c r="W669" s="131"/>
      <c r="X669" s="131"/>
      <c r="Y669" s="164"/>
      <c r="Z669" s="163"/>
      <c r="AA669" s="131"/>
      <c r="AB669" s="131"/>
      <c r="AC669" s="131"/>
      <c r="AD669" s="164"/>
      <c r="AE669" s="163"/>
      <c r="AF669" s="131"/>
      <c r="AG669" s="131"/>
      <c r="AH669" s="131"/>
      <c r="AI669" s="131"/>
      <c r="AJ669" s="223"/>
      <c r="AK669" s="164"/>
      <c r="AL669" s="163"/>
      <c r="AM669" s="131"/>
      <c r="AN669" s="131"/>
      <c r="AO669" s="131"/>
      <c r="AP669" s="131"/>
      <c r="AQ669" s="131"/>
      <c r="AR669" s="131"/>
      <c r="AS669" s="164"/>
      <c r="AT669" s="163"/>
      <c r="AU669" s="131"/>
      <c r="AV669" s="131"/>
      <c r="AW669" s="131"/>
      <c r="AX669" s="131"/>
      <c r="AY669" s="164"/>
      <c r="AZ669" s="163"/>
      <c r="BA669" s="131"/>
      <c r="BB669" s="131"/>
      <c r="BC669" s="131"/>
      <c r="BD669" s="131"/>
      <c r="BE669" s="131"/>
      <c r="BF669" s="164"/>
      <c r="BG669" s="163"/>
      <c r="BH669" s="131"/>
      <c r="BI669" s="131"/>
      <c r="BJ669" s="131"/>
      <c r="BK669" s="131"/>
      <c r="BL669" s="164"/>
      <c r="BM669" s="163"/>
      <c r="BN669" s="131"/>
      <c r="BO669" s="131"/>
      <c r="BP669" s="131"/>
      <c r="BQ669" s="131"/>
      <c r="BR669" s="131"/>
      <c r="BS669" s="164"/>
      <c r="BT669" s="163"/>
      <c r="BU669" s="131"/>
      <c r="BV669" s="131"/>
      <c r="BW669" s="131"/>
      <c r="BX669" s="131"/>
      <c r="BY669" s="164"/>
      <c r="BZ669" s="163"/>
      <c r="CA669" s="131"/>
      <c r="CB669" s="164"/>
      <c r="CC669" s="163"/>
      <c r="CD669" s="131"/>
      <c r="CE669" s="131"/>
      <c r="CF669" s="164"/>
      <c r="CG669" s="163"/>
      <c r="CH669" s="131"/>
      <c r="CI669" s="164"/>
      <c r="CJ669" s="163"/>
      <c r="CK669" s="131"/>
      <c r="CL669" s="131"/>
      <c r="CM669" s="164"/>
      <c r="CN669" s="163"/>
      <c r="CO669" s="131"/>
      <c r="CP669" s="131"/>
      <c r="CQ669" s="131"/>
      <c r="CR669" s="131"/>
      <c r="CS669" s="164"/>
      <c r="CT669" s="163"/>
      <c r="CU669" s="131"/>
      <c r="CV669" s="131"/>
      <c r="CW669" s="131"/>
      <c r="CX669" s="131"/>
      <c r="CY669" s="244"/>
      <c r="CZ669" s="153"/>
      <c r="DA669" s="131"/>
      <c r="DB669" s="164"/>
      <c r="DC669" s="153"/>
      <c r="DD669" s="131"/>
      <c r="DE669" s="131"/>
      <c r="DF669" s="131"/>
      <c r="DG669" s="131"/>
      <c r="DH669" s="164"/>
      <c r="DI669" s="153"/>
      <c r="DJ669" s="153"/>
      <c r="DK669" s="131"/>
      <c r="DL669" s="164"/>
      <c r="DM669" s="153"/>
      <c r="DN669" s="131"/>
      <c r="DO669" s="164"/>
      <c r="DP669" s="153"/>
      <c r="DQ669" s="131"/>
      <c r="DR669" s="131"/>
      <c r="DS669" s="223"/>
      <c r="DT669" s="131"/>
      <c r="DU669" s="153"/>
      <c r="DV669" s="223"/>
      <c r="DW669" s="164"/>
      <c r="DX669" s="153"/>
      <c r="DY669" s="131"/>
      <c r="DZ669" s="131"/>
      <c r="EA669" s="131"/>
      <c r="EB669" s="131"/>
      <c r="EC669" s="131"/>
      <c r="ED669" s="131"/>
      <c r="EE669" s="131"/>
      <c r="EF669" s="131"/>
      <c r="EG669" s="131"/>
      <c r="EH669" s="131"/>
      <c r="EI669" s="131"/>
      <c r="EJ669" s="164"/>
      <c r="EK669" s="163"/>
      <c r="EL669" s="131"/>
      <c r="EM669" s="164"/>
      <c r="EN669" s="153"/>
      <c r="EO669" s="131"/>
      <c r="EP669" s="131"/>
      <c r="EQ669" s="131"/>
      <c r="ER669" s="223"/>
      <c r="ES669" s="164"/>
      <c r="ET669" s="153"/>
      <c r="EU669" s="131"/>
      <c r="EV669" s="131"/>
      <c r="EW669" s="131"/>
      <c r="EX669" s="131"/>
      <c r="EY669" s="131"/>
      <c r="EZ669" s="164"/>
      <c r="FA669" s="153"/>
      <c r="FB669" s="131"/>
      <c r="FC669" s="131"/>
      <c r="FD669" s="131"/>
      <c r="FE669" s="131"/>
      <c r="FF669" s="131"/>
      <c r="FG669" s="131"/>
      <c r="FH669" s="164"/>
      <c r="FI669" s="153"/>
      <c r="FJ669" s="131"/>
      <c r="FK669" s="131"/>
      <c r="FL669" s="131"/>
      <c r="FM669" s="131"/>
      <c r="FN669" s="131"/>
      <c r="FO669" s="131"/>
      <c r="FP669" s="223"/>
      <c r="FQ669" s="163"/>
      <c r="FR669" s="131"/>
      <c r="FS669" s="131"/>
      <c r="FT669" s="131"/>
      <c r="FU669" s="131"/>
      <c r="FV669" s="131"/>
      <c r="FW669" s="131"/>
      <c r="FX669" s="131"/>
      <c r="FY669" s="223"/>
      <c r="FZ669" s="163"/>
      <c r="GA669" s="131"/>
      <c r="GB669" s="131"/>
      <c r="GC669" s="223"/>
      <c r="GD669" s="164"/>
      <c r="GE669" s="153"/>
      <c r="GF669" s="131"/>
      <c r="GG669" s="131"/>
      <c r="GH669" s="131"/>
      <c r="GI669" s="131"/>
      <c r="GJ669" s="131"/>
      <c r="GK669" s="131"/>
      <c r="GL669" s="131"/>
      <c r="GM669" s="131"/>
      <c r="GN669" s="164"/>
      <c r="GO669" s="153"/>
      <c r="GP669" s="131"/>
      <c r="GQ669" s="131"/>
      <c r="GR669" s="131"/>
      <c r="GS669" s="223"/>
      <c r="GT669" s="223"/>
      <c r="GU669" s="223"/>
      <c r="GV669" s="163"/>
      <c r="GW669" s="153"/>
      <c r="GX669" s="153"/>
      <c r="GY669" s="153"/>
      <c r="GZ669" s="153"/>
      <c r="HA669" s="153"/>
      <c r="HB669" s="153"/>
      <c r="HC669" s="369"/>
      <c r="HD669" s="163"/>
      <c r="HE669" s="153"/>
      <c r="HF669" s="153"/>
      <c r="HG669" s="153"/>
      <c r="HH669" s="153"/>
      <c r="HI669" s="131"/>
      <c r="HJ669" s="131"/>
      <c r="HK669" s="164"/>
      <c r="HL669" s="153"/>
      <c r="HM669" s="131"/>
      <c r="HN669" s="131"/>
      <c r="HO669" s="131"/>
      <c r="HP669" s="133"/>
      <c r="HQ669" s="126">
        <f t="shared" si="95"/>
        <v>0</v>
      </c>
      <c r="HR669" s="202" t="str">
        <f t="shared" si="96"/>
        <v>~~~</v>
      </c>
      <c r="HS669" s="130">
        <f t="shared" si="97"/>
        <v>0</v>
      </c>
      <c r="HT669" s="208">
        <f t="shared" si="98"/>
        <v>0</v>
      </c>
      <c r="HU669" s="208">
        <f t="shared" si="99"/>
        <v>0</v>
      </c>
      <c r="HV669" s="208">
        <f t="shared" si="100"/>
        <v>0</v>
      </c>
      <c r="HW669" s="209">
        <f t="shared" si="101"/>
        <v>0</v>
      </c>
      <c r="HX669" s="204"/>
      <c r="IA669" s="106" t="s">
        <v>1266</v>
      </c>
      <c r="IB669" s="106" t="s">
        <v>398</v>
      </c>
      <c r="IC669" s="106" t="s">
        <v>1267</v>
      </c>
      <c r="ID669" s="103"/>
      <c r="IE669" s="103"/>
      <c r="IF669" s="103"/>
      <c r="IG669" s="103"/>
      <c r="IH669" s="103"/>
      <c r="II669" s="103"/>
      <c r="IJ669" s="103"/>
      <c r="IK669" s="103"/>
      <c r="IL669" s="103"/>
      <c r="IM669" s="103"/>
      <c r="IN669" s="103"/>
      <c r="IO669" s="103"/>
      <c r="IP669" s="103"/>
      <c r="IQ669" s="103"/>
      <c r="IR669" s="103"/>
      <c r="IS669" s="103"/>
      <c r="IT669" s="103"/>
      <c r="IU669" s="103"/>
      <c r="IV669" s="103"/>
    </row>
    <row r="670" spans="1:256" s="104" customFormat="1" ht="15" customHeight="1">
      <c r="A670" s="105">
        <f t="shared" si="94"/>
        <v>968</v>
      </c>
      <c r="B670" s="106" t="s">
        <v>961</v>
      </c>
      <c r="C670" s="106" t="s">
        <v>111</v>
      </c>
      <c r="D670" s="106" t="s">
        <v>1267</v>
      </c>
      <c r="E670" s="113" t="s">
        <v>1128</v>
      </c>
      <c r="F670" s="163"/>
      <c r="G670" s="131"/>
      <c r="H670" s="131"/>
      <c r="I670" s="131"/>
      <c r="J670" s="164"/>
      <c r="K670" s="163"/>
      <c r="L670" s="131"/>
      <c r="M670" s="131"/>
      <c r="N670" s="164"/>
      <c r="O670" s="163"/>
      <c r="P670" s="131"/>
      <c r="Q670" s="131"/>
      <c r="R670" s="131"/>
      <c r="S670" s="131"/>
      <c r="T670" s="164"/>
      <c r="U670" s="163"/>
      <c r="V670" s="131"/>
      <c r="W670" s="131"/>
      <c r="X670" s="131"/>
      <c r="Y670" s="164"/>
      <c r="Z670" s="163"/>
      <c r="AA670" s="131"/>
      <c r="AB670" s="131"/>
      <c r="AC670" s="131"/>
      <c r="AD670" s="164"/>
      <c r="AE670" s="163"/>
      <c r="AF670" s="131"/>
      <c r="AG670" s="131"/>
      <c r="AH670" s="131"/>
      <c r="AI670" s="131"/>
      <c r="AJ670" s="223"/>
      <c r="AK670" s="164"/>
      <c r="AL670" s="163"/>
      <c r="AM670" s="131"/>
      <c r="AN670" s="131"/>
      <c r="AO670" s="131"/>
      <c r="AP670" s="131"/>
      <c r="AQ670" s="131"/>
      <c r="AR670" s="131"/>
      <c r="AS670" s="164"/>
      <c r="AT670" s="163"/>
      <c r="AU670" s="131"/>
      <c r="AV670" s="131"/>
      <c r="AW670" s="131"/>
      <c r="AX670" s="131"/>
      <c r="AY670" s="164"/>
      <c r="AZ670" s="163"/>
      <c r="BA670" s="131"/>
      <c r="BB670" s="131"/>
      <c r="BC670" s="131"/>
      <c r="BD670" s="131"/>
      <c r="BE670" s="131"/>
      <c r="BF670" s="164"/>
      <c r="BG670" s="163"/>
      <c r="BH670" s="131"/>
      <c r="BI670" s="131"/>
      <c r="BJ670" s="131"/>
      <c r="BK670" s="131"/>
      <c r="BL670" s="164"/>
      <c r="BM670" s="163"/>
      <c r="BN670" s="131"/>
      <c r="BO670" s="131"/>
      <c r="BP670" s="131"/>
      <c r="BQ670" s="131"/>
      <c r="BR670" s="131"/>
      <c r="BS670" s="164"/>
      <c r="BT670" s="163"/>
      <c r="BU670" s="131"/>
      <c r="BV670" s="131"/>
      <c r="BW670" s="131"/>
      <c r="BX670" s="131"/>
      <c r="BY670" s="164"/>
      <c r="BZ670" s="163"/>
      <c r="CA670" s="131"/>
      <c r="CB670" s="164"/>
      <c r="CC670" s="163"/>
      <c r="CD670" s="131"/>
      <c r="CE670" s="131"/>
      <c r="CF670" s="164"/>
      <c r="CG670" s="163"/>
      <c r="CH670" s="131"/>
      <c r="CI670" s="164"/>
      <c r="CJ670" s="163"/>
      <c r="CK670" s="131"/>
      <c r="CL670" s="131"/>
      <c r="CM670" s="164"/>
      <c r="CN670" s="163"/>
      <c r="CO670" s="131"/>
      <c r="CP670" s="131"/>
      <c r="CQ670" s="131"/>
      <c r="CR670" s="131"/>
      <c r="CS670" s="164"/>
      <c r="CT670" s="163"/>
      <c r="CU670" s="131"/>
      <c r="CV670" s="131"/>
      <c r="CW670" s="131"/>
      <c r="CX670" s="131"/>
      <c r="CY670" s="244"/>
      <c r="CZ670" s="154"/>
      <c r="DA670" s="132"/>
      <c r="DB670" s="166"/>
      <c r="DC670" s="154"/>
      <c r="DD670" s="132"/>
      <c r="DE670" s="132"/>
      <c r="DF670" s="132"/>
      <c r="DG670" s="132"/>
      <c r="DH670" s="166"/>
      <c r="DI670" s="154"/>
      <c r="DJ670" s="154"/>
      <c r="DK670" s="132"/>
      <c r="DL670" s="166"/>
      <c r="DM670" s="154"/>
      <c r="DN670" s="132"/>
      <c r="DO670" s="166"/>
      <c r="DP670" s="154"/>
      <c r="DQ670" s="132"/>
      <c r="DR670" s="132"/>
      <c r="DS670" s="226"/>
      <c r="DT670" s="132"/>
      <c r="DU670" s="154"/>
      <c r="DV670" s="226"/>
      <c r="DW670" s="166"/>
      <c r="DX670" s="154"/>
      <c r="DY670" s="132"/>
      <c r="DZ670" s="132"/>
      <c r="EA670" s="132"/>
      <c r="EB670" s="132"/>
      <c r="EC670" s="132"/>
      <c r="ED670" s="132"/>
      <c r="EE670" s="132"/>
      <c r="EF670" s="132"/>
      <c r="EG670" s="132"/>
      <c r="EH670" s="132"/>
      <c r="EI670" s="132"/>
      <c r="EJ670" s="166"/>
      <c r="EK670" s="169"/>
      <c r="EL670" s="132"/>
      <c r="EM670" s="166"/>
      <c r="EN670" s="153"/>
      <c r="EO670" s="131"/>
      <c r="EP670" s="131"/>
      <c r="EQ670" s="131"/>
      <c r="ER670" s="223"/>
      <c r="ES670" s="164"/>
      <c r="ET670" s="153"/>
      <c r="EU670" s="131"/>
      <c r="EV670" s="131"/>
      <c r="EW670" s="131"/>
      <c r="EX670" s="131"/>
      <c r="EY670" s="131"/>
      <c r="EZ670" s="164"/>
      <c r="FA670" s="153"/>
      <c r="FB670" s="131"/>
      <c r="FC670" s="131"/>
      <c r="FD670" s="131"/>
      <c r="FE670" s="131"/>
      <c r="FF670" s="131"/>
      <c r="FG670" s="131"/>
      <c r="FH670" s="164"/>
      <c r="FI670" s="153"/>
      <c r="FJ670" s="131"/>
      <c r="FK670" s="131"/>
      <c r="FL670" s="131"/>
      <c r="FM670" s="131"/>
      <c r="FN670" s="131"/>
      <c r="FO670" s="131"/>
      <c r="FP670" s="223"/>
      <c r="FQ670" s="163"/>
      <c r="FR670" s="131"/>
      <c r="FS670" s="131"/>
      <c r="FT670" s="131"/>
      <c r="FU670" s="131"/>
      <c r="FV670" s="131"/>
      <c r="FW670" s="131"/>
      <c r="FX670" s="131"/>
      <c r="FY670" s="223"/>
      <c r="FZ670" s="163"/>
      <c r="GA670" s="131"/>
      <c r="GB670" s="131"/>
      <c r="GC670" s="223"/>
      <c r="GD670" s="164"/>
      <c r="GE670" s="153"/>
      <c r="GF670" s="131"/>
      <c r="GG670" s="131"/>
      <c r="GH670" s="131"/>
      <c r="GI670" s="131"/>
      <c r="GJ670" s="131"/>
      <c r="GK670" s="131"/>
      <c r="GL670" s="131"/>
      <c r="GM670" s="131"/>
      <c r="GN670" s="164"/>
      <c r="GO670" s="153"/>
      <c r="GP670" s="131"/>
      <c r="GQ670" s="131"/>
      <c r="GR670" s="131"/>
      <c r="GS670" s="223"/>
      <c r="GT670" s="223"/>
      <c r="GU670" s="223"/>
      <c r="GV670" s="163"/>
      <c r="GW670" s="153"/>
      <c r="GX670" s="153"/>
      <c r="GY670" s="153"/>
      <c r="GZ670" s="153"/>
      <c r="HA670" s="153"/>
      <c r="HB670" s="153"/>
      <c r="HC670" s="369"/>
      <c r="HD670" s="163"/>
      <c r="HE670" s="153"/>
      <c r="HF670" s="153"/>
      <c r="HG670" s="153"/>
      <c r="HH670" s="153"/>
      <c r="HI670" s="131"/>
      <c r="HJ670" s="131"/>
      <c r="HK670" s="164"/>
      <c r="HL670" s="153"/>
      <c r="HM670" s="131"/>
      <c r="HN670" s="131"/>
      <c r="HO670" s="131"/>
      <c r="HP670" s="133"/>
      <c r="HQ670" s="126">
        <f t="shared" si="95"/>
        <v>0</v>
      </c>
      <c r="HR670" s="202" t="str">
        <f t="shared" si="96"/>
        <v>~~~</v>
      </c>
      <c r="HS670" s="130">
        <f t="shared" si="97"/>
        <v>0</v>
      </c>
      <c r="HT670" s="208">
        <f t="shared" si="98"/>
        <v>0</v>
      </c>
      <c r="HU670" s="208">
        <f t="shared" si="99"/>
        <v>0</v>
      </c>
      <c r="HV670" s="208">
        <f t="shared" si="100"/>
        <v>0</v>
      </c>
      <c r="HW670" s="209">
        <f t="shared" si="101"/>
        <v>0</v>
      </c>
      <c r="HX670" s="204"/>
      <c r="IA670" s="106" t="s">
        <v>961</v>
      </c>
      <c r="IB670" s="106" t="s">
        <v>111</v>
      </c>
      <c r="IC670" s="106" t="s">
        <v>1267</v>
      </c>
      <c r="ID670" s="103"/>
      <c r="IE670" s="103"/>
      <c r="IF670" s="103"/>
      <c r="IG670" s="103"/>
      <c r="IH670" s="103"/>
      <c r="II670" s="103"/>
      <c r="IJ670" s="103"/>
      <c r="IK670" s="103"/>
      <c r="IL670" s="103"/>
      <c r="IM670" s="103"/>
      <c r="IN670" s="103"/>
      <c r="IO670" s="103"/>
      <c r="IP670" s="103"/>
      <c r="IQ670" s="103"/>
      <c r="IR670" s="103"/>
      <c r="IS670" s="103"/>
      <c r="IT670" s="103"/>
      <c r="IU670" s="103"/>
      <c r="IV670" s="103"/>
    </row>
    <row r="671" spans="1:256" s="104" customFormat="1" ht="15" customHeight="1">
      <c r="A671" s="105">
        <f t="shared" si="94"/>
        <v>109</v>
      </c>
      <c r="B671" s="106" t="s">
        <v>2120</v>
      </c>
      <c r="C671" s="106" t="s">
        <v>2592</v>
      </c>
      <c r="D671" s="106" t="s">
        <v>2122</v>
      </c>
      <c r="E671" s="113" t="s">
        <v>1180</v>
      </c>
      <c r="F671" s="163"/>
      <c r="G671" s="131"/>
      <c r="H671" s="131"/>
      <c r="I671" s="131"/>
      <c r="J671" s="164"/>
      <c r="K671" s="163"/>
      <c r="L671" s="131"/>
      <c r="M671" s="131"/>
      <c r="N671" s="164"/>
      <c r="O671" s="163"/>
      <c r="P671" s="131"/>
      <c r="Q671" s="131"/>
      <c r="R671" s="131"/>
      <c r="S671" s="131"/>
      <c r="T671" s="164"/>
      <c r="U671" s="163"/>
      <c r="V671" s="131"/>
      <c r="W671" s="131"/>
      <c r="X671" s="131"/>
      <c r="Y671" s="164"/>
      <c r="Z671" s="163"/>
      <c r="AA671" s="131"/>
      <c r="AB671" s="131"/>
      <c r="AC671" s="131"/>
      <c r="AD671" s="164"/>
      <c r="AE671" s="163"/>
      <c r="AF671" s="131"/>
      <c r="AG671" s="131"/>
      <c r="AH671" s="131"/>
      <c r="AI671" s="131"/>
      <c r="AJ671" s="223"/>
      <c r="AK671" s="164"/>
      <c r="AL671" s="163"/>
      <c r="AM671" s="131"/>
      <c r="AN671" s="131"/>
      <c r="AO671" s="131"/>
      <c r="AP671" s="131"/>
      <c r="AQ671" s="131"/>
      <c r="AR671" s="131"/>
      <c r="AS671" s="164"/>
      <c r="AT671" s="163"/>
      <c r="AU671" s="131"/>
      <c r="AV671" s="131"/>
      <c r="AW671" s="131"/>
      <c r="AX671" s="131"/>
      <c r="AY671" s="164"/>
      <c r="AZ671" s="163"/>
      <c r="BA671" s="131"/>
      <c r="BB671" s="131"/>
      <c r="BC671" s="131"/>
      <c r="BD671" s="131"/>
      <c r="BE671" s="131"/>
      <c r="BF671" s="164"/>
      <c r="BG671" s="163"/>
      <c r="BH671" s="131"/>
      <c r="BI671" s="131"/>
      <c r="BJ671" s="131"/>
      <c r="BK671" s="131"/>
      <c r="BL671" s="164"/>
      <c r="BM671" s="163"/>
      <c r="BN671" s="131"/>
      <c r="BO671" s="131"/>
      <c r="BP671" s="131"/>
      <c r="BQ671" s="131"/>
      <c r="BR671" s="131"/>
      <c r="BS671" s="164"/>
      <c r="BT671" s="163"/>
      <c r="BU671" s="131"/>
      <c r="BV671" s="131"/>
      <c r="BW671" s="131"/>
      <c r="BX671" s="131"/>
      <c r="BY671" s="164"/>
      <c r="BZ671" s="163"/>
      <c r="CA671" s="131"/>
      <c r="CB671" s="164"/>
      <c r="CC671" s="163"/>
      <c r="CD671" s="131"/>
      <c r="CE671" s="131"/>
      <c r="CF671" s="164"/>
      <c r="CG671" s="163"/>
      <c r="CH671" s="131"/>
      <c r="CI671" s="164"/>
      <c r="CJ671" s="163"/>
      <c r="CK671" s="131"/>
      <c r="CL671" s="131"/>
      <c r="CM671" s="164"/>
      <c r="CN671" s="163"/>
      <c r="CO671" s="131"/>
      <c r="CP671" s="131"/>
      <c r="CQ671" s="131"/>
      <c r="CR671" s="131"/>
      <c r="CS671" s="164"/>
      <c r="CT671" s="163"/>
      <c r="CU671" s="131"/>
      <c r="CV671" s="131"/>
      <c r="CW671" s="131"/>
      <c r="CX671" s="131"/>
      <c r="CY671" s="244"/>
      <c r="CZ671" s="153"/>
      <c r="DA671" s="131"/>
      <c r="DB671" s="164"/>
      <c r="DC671" s="153"/>
      <c r="DD671" s="131"/>
      <c r="DE671" s="131"/>
      <c r="DF671" s="131"/>
      <c r="DG671" s="131"/>
      <c r="DH671" s="164"/>
      <c r="DI671" s="153"/>
      <c r="DJ671" s="153"/>
      <c r="DK671" s="131"/>
      <c r="DL671" s="164"/>
      <c r="DM671" s="153"/>
      <c r="DN671" s="131"/>
      <c r="DO671" s="164"/>
      <c r="DP671" s="153"/>
      <c r="DQ671" s="131">
        <v>17.079999999999998</v>
      </c>
      <c r="DR671" s="131"/>
      <c r="DS671" s="223">
        <v>21.08</v>
      </c>
      <c r="DT671" s="131"/>
      <c r="DU671" s="153"/>
      <c r="DV671" s="223"/>
      <c r="DW671" s="164"/>
      <c r="DX671" s="153"/>
      <c r="DY671" s="131"/>
      <c r="DZ671" s="131"/>
      <c r="EA671" s="131"/>
      <c r="EB671" s="131"/>
      <c r="EC671" s="131"/>
      <c r="ED671" s="131"/>
      <c r="EE671" s="131"/>
      <c r="EF671" s="131"/>
      <c r="EG671" s="131"/>
      <c r="EH671" s="131"/>
      <c r="EI671" s="131"/>
      <c r="EJ671" s="164"/>
      <c r="EK671" s="163"/>
      <c r="EL671" s="131"/>
      <c r="EM671" s="164"/>
      <c r="EN671" s="153"/>
      <c r="EO671" s="131"/>
      <c r="EP671" s="131"/>
      <c r="EQ671" s="131"/>
      <c r="ER671" s="223"/>
      <c r="ES671" s="164"/>
      <c r="ET671" s="153"/>
      <c r="EU671" s="131"/>
      <c r="EV671" s="131"/>
      <c r="EW671" s="131"/>
      <c r="EX671" s="131"/>
      <c r="EY671" s="131"/>
      <c r="EZ671" s="164"/>
      <c r="FA671" s="153"/>
      <c r="FB671" s="131"/>
      <c r="FC671" s="131"/>
      <c r="FD671" s="131"/>
      <c r="FE671" s="131"/>
      <c r="FF671" s="131"/>
      <c r="FG671" s="131"/>
      <c r="FH671" s="164"/>
      <c r="FI671" s="153"/>
      <c r="FJ671" s="131"/>
      <c r="FK671" s="131"/>
      <c r="FL671" s="131"/>
      <c r="FM671" s="131"/>
      <c r="FN671" s="131"/>
      <c r="FO671" s="131"/>
      <c r="FP671" s="223"/>
      <c r="FQ671" s="163"/>
      <c r="FR671" s="131"/>
      <c r="FS671" s="131"/>
      <c r="FT671" s="131"/>
      <c r="FU671" s="131"/>
      <c r="FV671" s="131"/>
      <c r="FW671" s="131"/>
      <c r="FX671" s="131"/>
      <c r="FY671" s="223"/>
      <c r="FZ671" s="163"/>
      <c r="GA671" s="131"/>
      <c r="GB671" s="131"/>
      <c r="GC671" s="223"/>
      <c r="GD671" s="164"/>
      <c r="GE671" s="153"/>
      <c r="GF671" s="131"/>
      <c r="GG671" s="131"/>
      <c r="GH671" s="131"/>
      <c r="GI671" s="131"/>
      <c r="GJ671" s="131"/>
      <c r="GK671" s="131"/>
      <c r="GL671" s="131"/>
      <c r="GM671" s="131"/>
      <c r="GN671" s="164"/>
      <c r="GO671" s="153"/>
      <c r="GP671" s="131"/>
      <c r="GQ671" s="131"/>
      <c r="GR671" s="131"/>
      <c r="GS671" s="223"/>
      <c r="GT671" s="223"/>
      <c r="GU671" s="223"/>
      <c r="GV671" s="163"/>
      <c r="GW671" s="153"/>
      <c r="GX671" s="153"/>
      <c r="GY671" s="153"/>
      <c r="GZ671" s="153"/>
      <c r="HA671" s="153"/>
      <c r="HB671" s="153"/>
      <c r="HC671" s="369"/>
      <c r="HD671" s="163"/>
      <c r="HE671" s="153"/>
      <c r="HF671" s="153"/>
      <c r="HG671" s="153"/>
      <c r="HH671" s="153"/>
      <c r="HI671" s="131"/>
      <c r="HJ671" s="131"/>
      <c r="HK671" s="164"/>
      <c r="HL671" s="153"/>
      <c r="HM671" s="131"/>
      <c r="HN671" s="131"/>
      <c r="HO671" s="131"/>
      <c r="HP671" s="133"/>
      <c r="HQ671" s="126">
        <f t="shared" si="95"/>
        <v>21.08</v>
      </c>
      <c r="HR671" s="202" t="str">
        <f t="shared" si="96"/>
        <v>Master</v>
      </c>
      <c r="HS671" s="130">
        <f t="shared" si="97"/>
        <v>0</v>
      </c>
      <c r="HT671" s="208">
        <f t="shared" si="98"/>
        <v>0</v>
      </c>
      <c r="HU671" s="208">
        <f t="shared" si="99"/>
        <v>1</v>
      </c>
      <c r="HV671" s="208">
        <f t="shared" si="100"/>
        <v>1</v>
      </c>
      <c r="HW671" s="209">
        <f t="shared" si="101"/>
        <v>0</v>
      </c>
      <c r="HX671" s="204"/>
      <c r="IA671" s="106" t="s">
        <v>2120</v>
      </c>
      <c r="IB671" s="106" t="s">
        <v>2592</v>
      </c>
      <c r="IC671" s="106" t="s">
        <v>2122</v>
      </c>
      <c r="ID671" s="103"/>
      <c r="IE671" s="103"/>
      <c r="IF671" s="103"/>
      <c r="IG671" s="103"/>
      <c r="IH671" s="103"/>
      <c r="II671" s="103"/>
      <c r="IJ671" s="103"/>
      <c r="IK671" s="103"/>
      <c r="IL671" s="103"/>
      <c r="IM671" s="103"/>
      <c r="IN671" s="103"/>
      <c r="IO671" s="103"/>
      <c r="IP671" s="103"/>
      <c r="IQ671" s="103"/>
      <c r="IR671" s="103"/>
      <c r="IS671" s="103"/>
      <c r="IT671" s="103"/>
      <c r="IU671" s="103"/>
      <c r="IV671" s="103"/>
    </row>
    <row r="672" spans="1:256" s="104" customFormat="1" ht="15" customHeight="1">
      <c r="A672" s="105">
        <f t="shared" si="94"/>
        <v>325</v>
      </c>
      <c r="B672" s="106" t="s">
        <v>2120</v>
      </c>
      <c r="C672" s="106" t="s">
        <v>2308</v>
      </c>
      <c r="D672" s="106" t="s">
        <v>2122</v>
      </c>
      <c r="E672" s="113" t="s">
        <v>1180</v>
      </c>
      <c r="F672" s="163"/>
      <c r="G672" s="131"/>
      <c r="H672" s="131"/>
      <c r="I672" s="131"/>
      <c r="J672" s="164"/>
      <c r="K672" s="163"/>
      <c r="L672" s="131"/>
      <c r="M672" s="131"/>
      <c r="N672" s="164"/>
      <c r="O672" s="163"/>
      <c r="P672" s="131"/>
      <c r="Q672" s="131"/>
      <c r="R672" s="131"/>
      <c r="S672" s="131"/>
      <c r="T672" s="164"/>
      <c r="U672" s="163"/>
      <c r="V672" s="131"/>
      <c r="W672" s="131"/>
      <c r="X672" s="131"/>
      <c r="Y672" s="164"/>
      <c r="Z672" s="163"/>
      <c r="AA672" s="131"/>
      <c r="AB672" s="131"/>
      <c r="AC672" s="131"/>
      <c r="AD672" s="164"/>
      <c r="AE672" s="163"/>
      <c r="AF672" s="131"/>
      <c r="AG672" s="131">
        <v>17.07</v>
      </c>
      <c r="AH672" s="131">
        <v>17.04</v>
      </c>
      <c r="AI672" s="131"/>
      <c r="AJ672" s="223"/>
      <c r="AK672" s="164"/>
      <c r="AL672" s="163"/>
      <c r="AM672" s="131"/>
      <c r="AN672" s="131"/>
      <c r="AO672" s="131"/>
      <c r="AP672" s="131"/>
      <c r="AQ672" s="131"/>
      <c r="AR672" s="131"/>
      <c r="AS672" s="164"/>
      <c r="AT672" s="163"/>
      <c r="AU672" s="131"/>
      <c r="AV672" s="131"/>
      <c r="AW672" s="131"/>
      <c r="AX672" s="131"/>
      <c r="AY672" s="164"/>
      <c r="AZ672" s="163"/>
      <c r="BA672" s="131"/>
      <c r="BB672" s="131"/>
      <c r="BC672" s="131"/>
      <c r="BD672" s="131"/>
      <c r="BE672" s="131"/>
      <c r="BF672" s="164"/>
      <c r="BG672" s="163"/>
      <c r="BH672" s="131"/>
      <c r="BI672" s="131"/>
      <c r="BJ672" s="131"/>
      <c r="BK672" s="131"/>
      <c r="BL672" s="164"/>
      <c r="BM672" s="163"/>
      <c r="BN672" s="131"/>
      <c r="BO672" s="131"/>
      <c r="BP672" s="131"/>
      <c r="BQ672" s="131"/>
      <c r="BR672" s="131"/>
      <c r="BS672" s="164"/>
      <c r="BT672" s="163"/>
      <c r="BU672" s="131"/>
      <c r="BV672" s="131"/>
      <c r="BW672" s="131"/>
      <c r="BX672" s="131"/>
      <c r="BY672" s="164"/>
      <c r="BZ672" s="163"/>
      <c r="CA672" s="131"/>
      <c r="CB672" s="164"/>
      <c r="CC672" s="163"/>
      <c r="CD672" s="131"/>
      <c r="CE672" s="131"/>
      <c r="CF672" s="164"/>
      <c r="CG672" s="163"/>
      <c r="CH672" s="131"/>
      <c r="CI672" s="164"/>
      <c r="CJ672" s="163"/>
      <c r="CK672" s="131"/>
      <c r="CL672" s="131"/>
      <c r="CM672" s="164"/>
      <c r="CN672" s="163"/>
      <c r="CO672" s="131"/>
      <c r="CP672" s="131"/>
      <c r="CQ672" s="131"/>
      <c r="CR672" s="131"/>
      <c r="CS672" s="164"/>
      <c r="CT672" s="163"/>
      <c r="CU672" s="131"/>
      <c r="CV672" s="131"/>
      <c r="CW672" s="131"/>
      <c r="CX672" s="131"/>
      <c r="CY672" s="244"/>
      <c r="CZ672" s="153"/>
      <c r="DA672" s="131"/>
      <c r="DB672" s="164"/>
      <c r="DC672" s="153"/>
      <c r="DD672" s="131"/>
      <c r="DE672" s="131"/>
      <c r="DF672" s="131"/>
      <c r="DG672" s="131"/>
      <c r="DH672" s="164"/>
      <c r="DI672" s="153"/>
      <c r="DJ672" s="153"/>
      <c r="DK672" s="131"/>
      <c r="DL672" s="164"/>
      <c r="DM672" s="153"/>
      <c r="DN672" s="131"/>
      <c r="DO672" s="164"/>
      <c r="DP672" s="153"/>
      <c r="DQ672" s="131"/>
      <c r="DR672" s="131"/>
      <c r="DS672" s="223"/>
      <c r="DT672" s="131"/>
      <c r="DU672" s="153"/>
      <c r="DV672" s="223"/>
      <c r="DW672" s="164"/>
      <c r="DX672" s="153"/>
      <c r="DY672" s="131"/>
      <c r="DZ672" s="131"/>
      <c r="EA672" s="131"/>
      <c r="EB672" s="131"/>
      <c r="EC672" s="131"/>
      <c r="ED672" s="131"/>
      <c r="EE672" s="131"/>
      <c r="EF672" s="131"/>
      <c r="EG672" s="131"/>
      <c r="EH672" s="131"/>
      <c r="EI672" s="131"/>
      <c r="EJ672" s="164"/>
      <c r="EK672" s="163"/>
      <c r="EL672" s="131"/>
      <c r="EM672" s="164"/>
      <c r="EN672" s="153"/>
      <c r="EO672" s="131"/>
      <c r="EP672" s="131"/>
      <c r="EQ672" s="131"/>
      <c r="ER672" s="223"/>
      <c r="ES672" s="164"/>
      <c r="ET672" s="153"/>
      <c r="EU672" s="131"/>
      <c r="EV672" s="131"/>
      <c r="EW672" s="131"/>
      <c r="EX672" s="131"/>
      <c r="EY672" s="131"/>
      <c r="EZ672" s="164"/>
      <c r="FA672" s="153"/>
      <c r="FB672" s="131"/>
      <c r="FC672" s="131"/>
      <c r="FD672" s="131"/>
      <c r="FE672" s="131"/>
      <c r="FF672" s="131"/>
      <c r="FG672" s="131"/>
      <c r="FH672" s="164"/>
      <c r="FI672" s="153"/>
      <c r="FJ672" s="131"/>
      <c r="FK672" s="131"/>
      <c r="FL672" s="131"/>
      <c r="FM672" s="131"/>
      <c r="FN672" s="131"/>
      <c r="FO672" s="131"/>
      <c r="FP672" s="223"/>
      <c r="FQ672" s="163"/>
      <c r="FR672" s="131"/>
      <c r="FS672" s="131"/>
      <c r="FT672" s="131"/>
      <c r="FU672" s="131"/>
      <c r="FV672" s="131"/>
      <c r="FW672" s="131"/>
      <c r="FX672" s="131"/>
      <c r="FY672" s="223"/>
      <c r="FZ672" s="163"/>
      <c r="GA672" s="131"/>
      <c r="GB672" s="131"/>
      <c r="GC672" s="223"/>
      <c r="GD672" s="164"/>
      <c r="GE672" s="153"/>
      <c r="GF672" s="131"/>
      <c r="GG672" s="131"/>
      <c r="GH672" s="131"/>
      <c r="GI672" s="131"/>
      <c r="GJ672" s="131"/>
      <c r="GK672" s="131"/>
      <c r="GL672" s="131"/>
      <c r="GM672" s="131"/>
      <c r="GN672" s="164"/>
      <c r="GO672" s="153"/>
      <c r="GP672" s="131"/>
      <c r="GQ672" s="131"/>
      <c r="GR672" s="131"/>
      <c r="GS672" s="223"/>
      <c r="GT672" s="223"/>
      <c r="GU672" s="223"/>
      <c r="GV672" s="163"/>
      <c r="GW672" s="153"/>
      <c r="GX672" s="153"/>
      <c r="GY672" s="153"/>
      <c r="GZ672" s="153"/>
      <c r="HA672" s="153"/>
      <c r="HB672" s="153"/>
      <c r="HC672" s="369"/>
      <c r="HD672" s="163"/>
      <c r="HE672" s="153"/>
      <c r="HF672" s="153"/>
      <c r="HG672" s="153"/>
      <c r="HH672" s="153"/>
      <c r="HI672" s="131"/>
      <c r="HJ672" s="131"/>
      <c r="HK672" s="164"/>
      <c r="HL672" s="153"/>
      <c r="HM672" s="131"/>
      <c r="HN672" s="131"/>
      <c r="HO672" s="131"/>
      <c r="HP672" s="133"/>
      <c r="HQ672" s="126">
        <f t="shared" si="95"/>
        <v>17.07</v>
      </c>
      <c r="HR672" s="202" t="str">
        <f t="shared" si="96"/>
        <v>Senior</v>
      </c>
      <c r="HS672" s="130">
        <f t="shared" si="97"/>
        <v>0</v>
      </c>
      <c r="HT672" s="208">
        <f t="shared" si="98"/>
        <v>0</v>
      </c>
      <c r="HU672" s="208">
        <f t="shared" si="99"/>
        <v>2</v>
      </c>
      <c r="HV672" s="208">
        <f t="shared" si="100"/>
        <v>0</v>
      </c>
      <c r="HW672" s="209">
        <f t="shared" si="101"/>
        <v>0</v>
      </c>
      <c r="HX672" s="204"/>
      <c r="IA672" s="106" t="s">
        <v>2120</v>
      </c>
      <c r="IB672" s="106" t="s">
        <v>2308</v>
      </c>
      <c r="IC672" s="106" t="s">
        <v>2122</v>
      </c>
      <c r="ID672" s="103"/>
      <c r="IE672" s="103"/>
      <c r="IF672" s="103"/>
      <c r="IG672" s="103"/>
      <c r="IH672" s="103"/>
      <c r="II672" s="103"/>
      <c r="IJ672" s="103"/>
      <c r="IK672" s="103"/>
      <c r="IL672" s="103"/>
      <c r="IM672" s="103"/>
      <c r="IN672" s="103"/>
      <c r="IO672" s="103"/>
      <c r="IP672" s="103"/>
      <c r="IQ672" s="103"/>
      <c r="IR672" s="103"/>
      <c r="IS672" s="103"/>
      <c r="IT672" s="103"/>
      <c r="IU672" s="103"/>
      <c r="IV672" s="103"/>
    </row>
    <row r="673" spans="1:256" s="104" customFormat="1" ht="15" customHeight="1">
      <c r="A673" s="105">
        <f t="shared" si="94"/>
        <v>968</v>
      </c>
      <c r="B673" s="106" t="s">
        <v>2120</v>
      </c>
      <c r="C673" s="106" t="s">
        <v>2121</v>
      </c>
      <c r="D673" s="106" t="s">
        <v>2122</v>
      </c>
      <c r="E673" s="113" t="s">
        <v>1180</v>
      </c>
      <c r="F673" s="163"/>
      <c r="G673" s="131"/>
      <c r="H673" s="131"/>
      <c r="I673" s="131"/>
      <c r="J673" s="164"/>
      <c r="K673" s="163"/>
      <c r="L673" s="131"/>
      <c r="M673" s="131"/>
      <c r="N673" s="164"/>
      <c r="O673" s="163"/>
      <c r="P673" s="131"/>
      <c r="Q673" s="131"/>
      <c r="R673" s="131"/>
      <c r="S673" s="131"/>
      <c r="T673" s="164"/>
      <c r="U673" s="163"/>
      <c r="V673" s="131"/>
      <c r="W673" s="131"/>
      <c r="X673" s="131"/>
      <c r="Y673" s="164"/>
      <c r="Z673" s="163"/>
      <c r="AA673" s="131"/>
      <c r="AB673" s="131"/>
      <c r="AC673" s="131"/>
      <c r="AD673" s="164"/>
      <c r="AE673" s="163"/>
      <c r="AF673" s="131"/>
      <c r="AG673" s="131"/>
      <c r="AH673" s="131"/>
      <c r="AI673" s="131"/>
      <c r="AJ673" s="223"/>
      <c r="AK673" s="164"/>
      <c r="AL673" s="163"/>
      <c r="AM673" s="131"/>
      <c r="AN673" s="131"/>
      <c r="AO673" s="131"/>
      <c r="AP673" s="131"/>
      <c r="AQ673" s="131"/>
      <c r="AR673" s="131"/>
      <c r="AS673" s="164"/>
      <c r="AT673" s="163"/>
      <c r="AU673" s="131"/>
      <c r="AV673" s="131"/>
      <c r="AW673" s="131"/>
      <c r="AX673" s="131"/>
      <c r="AY673" s="164"/>
      <c r="AZ673" s="163"/>
      <c r="BA673" s="131"/>
      <c r="BB673" s="131"/>
      <c r="BC673" s="131"/>
      <c r="BD673" s="131"/>
      <c r="BE673" s="131"/>
      <c r="BF673" s="164"/>
      <c r="BG673" s="163"/>
      <c r="BH673" s="131"/>
      <c r="BI673" s="131"/>
      <c r="BJ673" s="131"/>
      <c r="BK673" s="131"/>
      <c r="BL673" s="164"/>
      <c r="BM673" s="163"/>
      <c r="BN673" s="131"/>
      <c r="BO673" s="131"/>
      <c r="BP673" s="131"/>
      <c r="BQ673" s="131"/>
      <c r="BR673" s="131"/>
      <c r="BS673" s="164"/>
      <c r="BT673" s="163"/>
      <c r="BU673" s="131"/>
      <c r="BV673" s="131"/>
      <c r="BW673" s="131"/>
      <c r="BX673" s="131"/>
      <c r="BY673" s="164"/>
      <c r="BZ673" s="163"/>
      <c r="CA673" s="131"/>
      <c r="CB673" s="164"/>
      <c r="CC673" s="163"/>
      <c r="CD673" s="131"/>
      <c r="CE673" s="131"/>
      <c r="CF673" s="164"/>
      <c r="CG673" s="163"/>
      <c r="CH673" s="131"/>
      <c r="CI673" s="164"/>
      <c r="CJ673" s="163"/>
      <c r="CK673" s="131"/>
      <c r="CL673" s="131"/>
      <c r="CM673" s="164"/>
      <c r="CN673" s="163"/>
      <c r="CO673" s="131"/>
      <c r="CP673" s="131"/>
      <c r="CQ673" s="131"/>
      <c r="CR673" s="131"/>
      <c r="CS673" s="164"/>
      <c r="CT673" s="163"/>
      <c r="CU673" s="131"/>
      <c r="CV673" s="131"/>
      <c r="CW673" s="131"/>
      <c r="CX673" s="131"/>
      <c r="CY673" s="244"/>
      <c r="CZ673" s="153"/>
      <c r="DA673" s="131"/>
      <c r="DB673" s="164"/>
      <c r="DC673" s="153"/>
      <c r="DD673" s="131"/>
      <c r="DE673" s="131"/>
      <c r="DF673" s="131"/>
      <c r="DG673" s="131"/>
      <c r="DH673" s="164"/>
      <c r="DI673" s="153"/>
      <c r="DJ673" s="153"/>
      <c r="DK673" s="131"/>
      <c r="DL673" s="164"/>
      <c r="DM673" s="153"/>
      <c r="DN673" s="131"/>
      <c r="DO673" s="164"/>
      <c r="DP673" s="153"/>
      <c r="DQ673" s="131"/>
      <c r="DR673" s="131"/>
      <c r="DS673" s="223"/>
      <c r="DT673" s="131"/>
      <c r="DU673" s="153"/>
      <c r="DV673" s="223"/>
      <c r="DW673" s="164"/>
      <c r="DX673" s="153"/>
      <c r="DY673" s="131"/>
      <c r="DZ673" s="131"/>
      <c r="EA673" s="131"/>
      <c r="EB673" s="131"/>
      <c r="EC673" s="131"/>
      <c r="ED673" s="131"/>
      <c r="EE673" s="131"/>
      <c r="EF673" s="131"/>
      <c r="EG673" s="131"/>
      <c r="EH673" s="131"/>
      <c r="EI673" s="131"/>
      <c r="EJ673" s="164"/>
      <c r="EK673" s="163"/>
      <c r="EL673" s="131"/>
      <c r="EM673" s="164"/>
      <c r="EN673" s="153"/>
      <c r="EO673" s="131"/>
      <c r="EP673" s="131"/>
      <c r="EQ673" s="131"/>
      <c r="ER673" s="223"/>
      <c r="ES673" s="164"/>
      <c r="ET673" s="153"/>
      <c r="EU673" s="131"/>
      <c r="EV673" s="131"/>
      <c r="EW673" s="131"/>
      <c r="EX673" s="131"/>
      <c r="EY673" s="131"/>
      <c r="EZ673" s="164"/>
      <c r="FA673" s="153"/>
      <c r="FB673" s="131"/>
      <c r="FC673" s="131"/>
      <c r="FD673" s="131"/>
      <c r="FE673" s="131"/>
      <c r="FF673" s="131"/>
      <c r="FG673" s="131"/>
      <c r="FH673" s="164"/>
      <c r="FI673" s="153"/>
      <c r="FJ673" s="131"/>
      <c r="FK673" s="131"/>
      <c r="FL673" s="131"/>
      <c r="FM673" s="131"/>
      <c r="FN673" s="131"/>
      <c r="FO673" s="131"/>
      <c r="FP673" s="223"/>
      <c r="FQ673" s="163"/>
      <c r="FR673" s="131"/>
      <c r="FS673" s="131"/>
      <c r="FT673" s="131"/>
      <c r="FU673" s="131"/>
      <c r="FV673" s="131"/>
      <c r="FW673" s="131"/>
      <c r="FX673" s="131"/>
      <c r="FY673" s="223"/>
      <c r="FZ673" s="163"/>
      <c r="GA673" s="131"/>
      <c r="GB673" s="131"/>
      <c r="GC673" s="223"/>
      <c r="GD673" s="164"/>
      <c r="GE673" s="153"/>
      <c r="GF673" s="131"/>
      <c r="GG673" s="131"/>
      <c r="GH673" s="131"/>
      <c r="GI673" s="131"/>
      <c r="GJ673" s="131"/>
      <c r="GK673" s="131"/>
      <c r="GL673" s="131"/>
      <c r="GM673" s="131"/>
      <c r="GN673" s="164"/>
      <c r="GO673" s="153"/>
      <c r="GP673" s="131"/>
      <c r="GQ673" s="131"/>
      <c r="GR673" s="131"/>
      <c r="GS673" s="223"/>
      <c r="GT673" s="223"/>
      <c r="GU673" s="223"/>
      <c r="GV673" s="163"/>
      <c r="GW673" s="153"/>
      <c r="GX673" s="153"/>
      <c r="GY673" s="153"/>
      <c r="GZ673" s="153"/>
      <c r="HA673" s="153"/>
      <c r="HB673" s="153"/>
      <c r="HC673" s="369"/>
      <c r="HD673" s="163"/>
      <c r="HE673" s="153"/>
      <c r="HF673" s="153"/>
      <c r="HG673" s="153"/>
      <c r="HH673" s="153"/>
      <c r="HI673" s="131"/>
      <c r="HJ673" s="131"/>
      <c r="HK673" s="164"/>
      <c r="HL673" s="153"/>
      <c r="HM673" s="131"/>
      <c r="HN673" s="131"/>
      <c r="HO673" s="131"/>
      <c r="HP673" s="133"/>
      <c r="HQ673" s="126">
        <f t="shared" si="95"/>
        <v>0</v>
      </c>
      <c r="HR673" s="202" t="str">
        <f t="shared" si="96"/>
        <v>~~~</v>
      </c>
      <c r="HS673" s="130">
        <f t="shared" si="97"/>
        <v>0</v>
      </c>
      <c r="HT673" s="208">
        <f t="shared" si="98"/>
        <v>0</v>
      </c>
      <c r="HU673" s="208">
        <f t="shared" si="99"/>
        <v>0</v>
      </c>
      <c r="HV673" s="208">
        <f t="shared" si="100"/>
        <v>0</v>
      </c>
      <c r="HW673" s="209">
        <f t="shared" si="101"/>
        <v>0</v>
      </c>
      <c r="HX673" s="204"/>
      <c r="IA673" s="106" t="s">
        <v>2120</v>
      </c>
      <c r="IB673" s="106" t="s">
        <v>2121</v>
      </c>
      <c r="IC673" s="106" t="s">
        <v>2122</v>
      </c>
      <c r="ID673" s="103"/>
      <c r="IE673" s="103"/>
      <c r="IF673" s="103"/>
      <c r="IG673" s="103"/>
      <c r="IH673" s="103"/>
      <c r="II673" s="103"/>
      <c r="IJ673" s="103"/>
      <c r="IK673" s="103"/>
      <c r="IL673" s="103"/>
      <c r="IM673" s="103"/>
      <c r="IN673" s="103"/>
      <c r="IO673" s="103"/>
      <c r="IP673" s="103"/>
      <c r="IQ673" s="103"/>
      <c r="IR673" s="103"/>
      <c r="IS673" s="103"/>
      <c r="IT673" s="103"/>
      <c r="IU673" s="103"/>
      <c r="IV673" s="103"/>
    </row>
    <row r="674" spans="1:256" s="104" customFormat="1" ht="15" customHeight="1">
      <c r="A674" s="105">
        <f t="shared" si="94"/>
        <v>34</v>
      </c>
      <c r="B674" s="95" t="s">
        <v>318</v>
      </c>
      <c r="C674" s="95" t="s">
        <v>346</v>
      </c>
      <c r="D674" s="95" t="s">
        <v>20</v>
      </c>
      <c r="E674" s="117" t="s">
        <v>1471</v>
      </c>
      <c r="F674" s="176"/>
      <c r="G674" s="143"/>
      <c r="H674" s="135"/>
      <c r="I674" s="135"/>
      <c r="J674" s="167"/>
      <c r="K674" s="174"/>
      <c r="L674" s="135"/>
      <c r="M674" s="140"/>
      <c r="N674" s="172"/>
      <c r="O674" s="170"/>
      <c r="P674" s="140"/>
      <c r="Q674" s="140"/>
      <c r="R674" s="140"/>
      <c r="S674" s="140"/>
      <c r="T674" s="172"/>
      <c r="U674" s="170"/>
      <c r="V674" s="140"/>
      <c r="W674" s="140"/>
      <c r="X674" s="140"/>
      <c r="Y674" s="172"/>
      <c r="Z674" s="170"/>
      <c r="AA674" s="140"/>
      <c r="AB674" s="140"/>
      <c r="AC674" s="140"/>
      <c r="AD674" s="172"/>
      <c r="AE674" s="170"/>
      <c r="AF674" s="140"/>
      <c r="AG674" s="140"/>
      <c r="AH674" s="140"/>
      <c r="AI674" s="140"/>
      <c r="AJ674" s="227"/>
      <c r="AK674" s="172"/>
      <c r="AL674" s="170"/>
      <c r="AM674" s="140"/>
      <c r="AN674" s="140"/>
      <c r="AO674" s="140"/>
      <c r="AP674" s="140">
        <v>22.03</v>
      </c>
      <c r="AQ674" s="140">
        <v>21.01</v>
      </c>
      <c r="AR674" s="140">
        <v>22.02</v>
      </c>
      <c r="AS674" s="172">
        <v>22.06</v>
      </c>
      <c r="AT674" s="170"/>
      <c r="AU674" s="140"/>
      <c r="AV674" s="140"/>
      <c r="AW674" s="140"/>
      <c r="AX674" s="140"/>
      <c r="AY674" s="172"/>
      <c r="AZ674" s="170"/>
      <c r="BA674" s="140"/>
      <c r="BB674" s="140"/>
      <c r="BC674" s="140">
        <v>21.1</v>
      </c>
      <c r="BD674" s="140">
        <v>21.06</v>
      </c>
      <c r="BE674" s="140">
        <v>21.01</v>
      </c>
      <c r="BF674" s="172">
        <v>22.07</v>
      </c>
      <c r="BG674" s="170"/>
      <c r="BH674" s="140"/>
      <c r="BI674" s="140"/>
      <c r="BJ674" s="140"/>
      <c r="BK674" s="140"/>
      <c r="BL674" s="172"/>
      <c r="BM674" s="170"/>
      <c r="BN674" s="140"/>
      <c r="BO674" s="140"/>
      <c r="BP674" s="140"/>
      <c r="BQ674" s="140"/>
      <c r="BR674" s="140"/>
      <c r="BS674" s="172"/>
      <c r="BT674" s="170"/>
      <c r="BU674" s="140"/>
      <c r="BV674" s="140"/>
      <c r="BW674" s="140"/>
      <c r="BX674" s="140"/>
      <c r="BY674" s="172"/>
      <c r="BZ674" s="170"/>
      <c r="CA674" s="140"/>
      <c r="CB674" s="172"/>
      <c r="CC674" s="170"/>
      <c r="CD674" s="140"/>
      <c r="CE674" s="140"/>
      <c r="CF674" s="172"/>
      <c r="CG674" s="170"/>
      <c r="CH674" s="140"/>
      <c r="CI674" s="172"/>
      <c r="CJ674" s="170"/>
      <c r="CK674" s="140"/>
      <c r="CL674" s="140"/>
      <c r="CM674" s="172"/>
      <c r="CN674" s="170"/>
      <c r="CO674" s="140"/>
      <c r="CP674" s="140"/>
      <c r="CQ674" s="140"/>
      <c r="CR674" s="140"/>
      <c r="CS674" s="172"/>
      <c r="CT674" s="170"/>
      <c r="CU674" s="140"/>
      <c r="CV674" s="140">
        <v>22.09</v>
      </c>
      <c r="CW674" s="140">
        <v>20.100000000000001</v>
      </c>
      <c r="CX674" s="140">
        <v>23.06</v>
      </c>
      <c r="CY674" s="250">
        <v>22.07</v>
      </c>
      <c r="CZ674" s="157"/>
      <c r="DA674" s="140"/>
      <c r="DB674" s="172">
        <v>22.08</v>
      </c>
      <c r="DC674" s="157"/>
      <c r="DD674" s="140"/>
      <c r="DE674" s="140"/>
      <c r="DF674" s="140"/>
      <c r="DG674" s="140"/>
      <c r="DH674" s="172"/>
      <c r="DI674" s="157"/>
      <c r="DJ674" s="157"/>
      <c r="DK674" s="140"/>
      <c r="DL674" s="172"/>
      <c r="DM674" s="157"/>
      <c r="DN674" s="140"/>
      <c r="DO674" s="172"/>
      <c r="DP674" s="157">
        <v>22.09</v>
      </c>
      <c r="DQ674" s="140">
        <v>22.09</v>
      </c>
      <c r="DR674" s="140">
        <v>22.05</v>
      </c>
      <c r="DS674" s="227">
        <v>23.04</v>
      </c>
      <c r="DT674" s="140">
        <v>23.11</v>
      </c>
      <c r="DU674" s="157"/>
      <c r="DV674" s="227"/>
      <c r="DW674" s="172">
        <v>23.08</v>
      </c>
      <c r="DX674" s="157"/>
      <c r="DY674" s="140"/>
      <c r="DZ674" s="140"/>
      <c r="EA674" s="140"/>
      <c r="EB674" s="140"/>
      <c r="EC674" s="140"/>
      <c r="ED674" s="140"/>
      <c r="EE674" s="140"/>
      <c r="EF674" s="140"/>
      <c r="EG674" s="140"/>
      <c r="EH674" s="140"/>
      <c r="EI674" s="140"/>
      <c r="EJ674" s="172"/>
      <c r="EK674" s="170"/>
      <c r="EL674" s="140"/>
      <c r="EM674" s="172"/>
      <c r="EN674" s="154"/>
      <c r="EO674" s="132"/>
      <c r="EP674" s="132"/>
      <c r="EQ674" s="132"/>
      <c r="ER674" s="226"/>
      <c r="ES674" s="166"/>
      <c r="ET674" s="154"/>
      <c r="EU674" s="132"/>
      <c r="EV674" s="132"/>
      <c r="EW674" s="132"/>
      <c r="EX674" s="132"/>
      <c r="EY674" s="132"/>
      <c r="EZ674" s="166"/>
      <c r="FA674" s="154"/>
      <c r="FB674" s="132"/>
      <c r="FC674" s="132"/>
      <c r="FD674" s="132"/>
      <c r="FE674" s="132"/>
      <c r="FF674" s="132">
        <v>22.01</v>
      </c>
      <c r="FG674" s="132">
        <v>21.06</v>
      </c>
      <c r="FH674" s="166">
        <v>22.01</v>
      </c>
      <c r="FI674" s="154"/>
      <c r="FJ674" s="132"/>
      <c r="FK674" s="132"/>
      <c r="FL674" s="132"/>
      <c r="FM674" s="132"/>
      <c r="FN674" s="132"/>
      <c r="FO674" s="132"/>
      <c r="FP674" s="226"/>
      <c r="FQ674" s="169"/>
      <c r="FR674" s="132"/>
      <c r="FS674" s="132"/>
      <c r="FT674" s="132"/>
      <c r="FU674" s="132"/>
      <c r="FV674" s="132"/>
      <c r="FW674" s="132"/>
      <c r="FX674" s="132"/>
      <c r="FY674" s="226"/>
      <c r="FZ674" s="169"/>
      <c r="GA674" s="132"/>
      <c r="GB674" s="132"/>
      <c r="GC674" s="226"/>
      <c r="GD674" s="166"/>
      <c r="GE674" s="154"/>
      <c r="GF674" s="132"/>
      <c r="GG674" s="132"/>
      <c r="GH674" s="132"/>
      <c r="GI674" s="132"/>
      <c r="GJ674" s="132"/>
      <c r="GK674" s="132"/>
      <c r="GL674" s="132"/>
      <c r="GM674" s="132"/>
      <c r="GN674" s="166"/>
      <c r="GO674" s="154"/>
      <c r="GP674" s="132"/>
      <c r="GQ674" s="132"/>
      <c r="GR674" s="132"/>
      <c r="GS674" s="226"/>
      <c r="GT674" s="226"/>
      <c r="GU674" s="226"/>
      <c r="GV674" s="169"/>
      <c r="GW674" s="154"/>
      <c r="GX674" s="154"/>
      <c r="GY674" s="154">
        <v>22.08</v>
      </c>
      <c r="GZ674" s="154">
        <v>22.02</v>
      </c>
      <c r="HA674" s="154">
        <v>21.11</v>
      </c>
      <c r="HB674" s="154">
        <v>22.08</v>
      </c>
      <c r="HC674" s="370">
        <v>22.09</v>
      </c>
      <c r="HD674" s="169"/>
      <c r="HE674" s="154"/>
      <c r="HF674" s="154"/>
      <c r="HG674" s="154"/>
      <c r="HH674" s="154"/>
      <c r="HI674" s="132"/>
      <c r="HJ674" s="132"/>
      <c r="HK674" s="166"/>
      <c r="HL674" s="154"/>
      <c r="HM674" s="132"/>
      <c r="HN674" s="132"/>
      <c r="HO674" s="132"/>
      <c r="HP674" s="136"/>
      <c r="HQ674" s="126">
        <f t="shared" si="95"/>
        <v>23.11</v>
      </c>
      <c r="HR674" s="202" t="str">
        <f t="shared" si="96"/>
        <v>Ultimate</v>
      </c>
      <c r="HS674" s="130">
        <f t="shared" si="97"/>
        <v>0</v>
      </c>
      <c r="HT674" s="208">
        <f t="shared" si="98"/>
        <v>0</v>
      </c>
      <c r="HU674" s="208">
        <f t="shared" si="99"/>
        <v>0</v>
      </c>
      <c r="HV674" s="208">
        <f t="shared" si="100"/>
        <v>13</v>
      </c>
      <c r="HW674" s="209">
        <f t="shared" si="101"/>
        <v>14</v>
      </c>
      <c r="HX674" s="204" t="s">
        <v>2957</v>
      </c>
      <c r="HY674" s="110"/>
      <c r="HZ674" s="104" t="s">
        <v>852</v>
      </c>
      <c r="IA674" s="95" t="s">
        <v>318</v>
      </c>
      <c r="IB674" s="95" t="s">
        <v>346</v>
      </c>
      <c r="IC674" s="95" t="s">
        <v>20</v>
      </c>
      <c r="ID674" s="103"/>
      <c r="IE674" s="103"/>
      <c r="IF674" s="103"/>
      <c r="IG674" s="103"/>
      <c r="IH674" s="103"/>
      <c r="II674" s="103"/>
      <c r="IJ674" s="103"/>
      <c r="IK674" s="103"/>
      <c r="IL674" s="103"/>
      <c r="IM674" s="103"/>
      <c r="IN674" s="103"/>
      <c r="IO674" s="103"/>
      <c r="IP674" s="103"/>
      <c r="IQ674" s="103"/>
      <c r="IR674" s="103"/>
      <c r="IS674" s="103"/>
      <c r="IT674" s="103"/>
      <c r="IU674" s="103"/>
      <c r="IV674" s="103"/>
    </row>
    <row r="675" spans="1:256" s="104" customFormat="1" ht="15" customHeight="1">
      <c r="A675" s="105">
        <f t="shared" si="94"/>
        <v>92</v>
      </c>
      <c r="B675" s="106" t="s">
        <v>130</v>
      </c>
      <c r="C675" s="106" t="s">
        <v>234</v>
      </c>
      <c r="D675" s="106" t="s">
        <v>20</v>
      </c>
      <c r="E675" s="113" t="s">
        <v>1128</v>
      </c>
      <c r="F675" s="163"/>
      <c r="G675" s="131"/>
      <c r="H675" s="131"/>
      <c r="I675" s="131"/>
      <c r="J675" s="164"/>
      <c r="K675" s="163"/>
      <c r="L675" s="131"/>
      <c r="M675" s="131"/>
      <c r="N675" s="164"/>
      <c r="O675" s="163"/>
      <c r="P675" s="131"/>
      <c r="Q675" s="131"/>
      <c r="R675" s="131"/>
      <c r="S675" s="131"/>
      <c r="T675" s="164"/>
      <c r="U675" s="163"/>
      <c r="V675" s="131"/>
      <c r="W675" s="131"/>
      <c r="X675" s="131"/>
      <c r="Y675" s="164"/>
      <c r="Z675" s="163"/>
      <c r="AA675" s="131"/>
      <c r="AB675" s="131"/>
      <c r="AC675" s="131"/>
      <c r="AD675" s="164"/>
      <c r="AE675" s="163"/>
      <c r="AF675" s="131"/>
      <c r="AG675" s="131">
        <v>20.02</v>
      </c>
      <c r="AH675" s="131">
        <v>19.079999999999998</v>
      </c>
      <c r="AI675" s="131"/>
      <c r="AJ675" s="223"/>
      <c r="AK675" s="164"/>
      <c r="AL675" s="163"/>
      <c r="AM675" s="131"/>
      <c r="AN675" s="131"/>
      <c r="AO675" s="131"/>
      <c r="AP675" s="131"/>
      <c r="AQ675" s="131"/>
      <c r="AR675" s="131"/>
      <c r="AS675" s="164"/>
      <c r="AT675" s="163"/>
      <c r="AU675" s="131"/>
      <c r="AV675" s="131"/>
      <c r="AW675" s="131"/>
      <c r="AX675" s="131"/>
      <c r="AY675" s="164"/>
      <c r="AZ675" s="163"/>
      <c r="BA675" s="131"/>
      <c r="BB675" s="131"/>
      <c r="BC675" s="131"/>
      <c r="BD675" s="131"/>
      <c r="BE675" s="131"/>
      <c r="BF675" s="164"/>
      <c r="BG675" s="163"/>
      <c r="BH675" s="131"/>
      <c r="BI675" s="131"/>
      <c r="BJ675" s="131"/>
      <c r="BK675" s="131"/>
      <c r="BL675" s="164"/>
      <c r="BM675" s="163"/>
      <c r="BN675" s="131"/>
      <c r="BO675" s="131"/>
      <c r="BP675" s="131"/>
      <c r="BQ675" s="131"/>
      <c r="BR675" s="131"/>
      <c r="BS675" s="164"/>
      <c r="BT675" s="163"/>
      <c r="BU675" s="131"/>
      <c r="BV675" s="131"/>
      <c r="BW675" s="131"/>
      <c r="BX675" s="131"/>
      <c r="BY675" s="164"/>
      <c r="BZ675" s="163">
        <v>17.02</v>
      </c>
      <c r="CA675" s="131">
        <v>17.05</v>
      </c>
      <c r="CB675" s="164"/>
      <c r="CC675" s="163"/>
      <c r="CD675" s="131"/>
      <c r="CE675" s="131"/>
      <c r="CF675" s="164"/>
      <c r="CG675" s="163"/>
      <c r="CH675" s="131"/>
      <c r="CI675" s="164"/>
      <c r="CJ675" s="163"/>
      <c r="CK675" s="131"/>
      <c r="CL675" s="131"/>
      <c r="CM675" s="164"/>
      <c r="CN675" s="163"/>
      <c r="CO675" s="131"/>
      <c r="CP675" s="131"/>
      <c r="CQ675" s="131"/>
      <c r="CR675" s="131"/>
      <c r="CS675" s="164"/>
      <c r="CT675" s="163"/>
      <c r="CU675" s="131"/>
      <c r="CV675" s="131"/>
      <c r="CW675" s="131">
        <v>17.04</v>
      </c>
      <c r="CX675" s="131">
        <v>17.059999999999999</v>
      </c>
      <c r="CY675" s="244">
        <v>17.02</v>
      </c>
      <c r="CZ675" s="153"/>
      <c r="DA675" s="131"/>
      <c r="DB675" s="164"/>
      <c r="DC675" s="153"/>
      <c r="DD675" s="131"/>
      <c r="DE675" s="131"/>
      <c r="DF675" s="131"/>
      <c r="DG675" s="131"/>
      <c r="DH675" s="164"/>
      <c r="DI675" s="153"/>
      <c r="DJ675" s="153"/>
      <c r="DK675" s="131"/>
      <c r="DL675" s="164"/>
      <c r="DM675" s="153"/>
      <c r="DN675" s="131"/>
      <c r="DO675" s="164"/>
      <c r="DP675" s="153"/>
      <c r="DQ675" s="131"/>
      <c r="DR675" s="131"/>
      <c r="DS675" s="223"/>
      <c r="DT675" s="131"/>
      <c r="DU675" s="153"/>
      <c r="DV675" s="223"/>
      <c r="DW675" s="164"/>
      <c r="DX675" s="153"/>
      <c r="DY675" s="131"/>
      <c r="DZ675" s="131"/>
      <c r="EA675" s="131"/>
      <c r="EB675" s="131"/>
      <c r="EC675" s="131">
        <v>19.02</v>
      </c>
      <c r="ED675" s="131">
        <v>20.04</v>
      </c>
      <c r="EE675" s="131">
        <v>19.100000000000001</v>
      </c>
      <c r="EF675" s="131"/>
      <c r="EG675" s="131"/>
      <c r="EH675" s="131"/>
      <c r="EI675" s="131"/>
      <c r="EJ675" s="164">
        <v>21.08</v>
      </c>
      <c r="EK675" s="163">
        <v>21.05</v>
      </c>
      <c r="EL675" s="131">
        <v>22.01</v>
      </c>
      <c r="EM675" s="164">
        <v>21.07</v>
      </c>
      <c r="EN675" s="153"/>
      <c r="EO675" s="131"/>
      <c r="EP675" s="131"/>
      <c r="EQ675" s="131"/>
      <c r="ER675" s="223"/>
      <c r="ES675" s="164"/>
      <c r="ET675" s="153"/>
      <c r="EU675" s="131"/>
      <c r="EV675" s="131"/>
      <c r="EW675" s="131"/>
      <c r="EX675" s="131"/>
      <c r="EY675" s="131"/>
      <c r="EZ675" s="164"/>
      <c r="FA675" s="153"/>
      <c r="FB675" s="131"/>
      <c r="FC675" s="131"/>
      <c r="FD675" s="131"/>
      <c r="FE675" s="131"/>
      <c r="FF675" s="131"/>
      <c r="FG675" s="131"/>
      <c r="FH675" s="164"/>
      <c r="FI675" s="153"/>
      <c r="FJ675" s="131"/>
      <c r="FK675" s="131"/>
      <c r="FL675" s="131"/>
      <c r="FM675" s="131"/>
      <c r="FN675" s="131"/>
      <c r="FO675" s="131"/>
      <c r="FP675" s="223"/>
      <c r="FQ675" s="163"/>
      <c r="FR675" s="131"/>
      <c r="FS675" s="131"/>
      <c r="FT675" s="131"/>
      <c r="FU675" s="131"/>
      <c r="FV675" s="131"/>
      <c r="FW675" s="131"/>
      <c r="FX675" s="131"/>
      <c r="FY675" s="223"/>
      <c r="FZ675" s="163"/>
      <c r="GA675" s="131"/>
      <c r="GB675" s="131"/>
      <c r="GC675" s="223"/>
      <c r="GD675" s="164"/>
      <c r="GE675" s="153"/>
      <c r="GF675" s="131"/>
      <c r="GG675" s="131"/>
      <c r="GH675" s="131"/>
      <c r="GI675" s="131"/>
      <c r="GJ675" s="131"/>
      <c r="GK675" s="131"/>
      <c r="GL675" s="131"/>
      <c r="GM675" s="131"/>
      <c r="GN675" s="164"/>
      <c r="GO675" s="153"/>
      <c r="GP675" s="131"/>
      <c r="GQ675" s="131"/>
      <c r="GR675" s="131"/>
      <c r="GS675" s="223"/>
      <c r="GT675" s="223"/>
      <c r="GU675" s="223"/>
      <c r="GV675" s="163"/>
      <c r="GW675" s="153"/>
      <c r="GX675" s="153"/>
      <c r="GY675" s="153"/>
      <c r="GZ675" s="153"/>
      <c r="HA675" s="153"/>
      <c r="HB675" s="153"/>
      <c r="HC675" s="369"/>
      <c r="HD675" s="163"/>
      <c r="HE675" s="153"/>
      <c r="HF675" s="153"/>
      <c r="HG675" s="153"/>
      <c r="HH675" s="153"/>
      <c r="HI675" s="131"/>
      <c r="HJ675" s="131"/>
      <c r="HK675" s="164"/>
      <c r="HL675" s="153"/>
      <c r="HM675" s="131"/>
      <c r="HN675" s="131"/>
      <c r="HO675" s="131"/>
      <c r="HP675" s="133"/>
      <c r="HQ675" s="126">
        <f t="shared" si="95"/>
        <v>22.01</v>
      </c>
      <c r="HR675" s="202" t="str">
        <f t="shared" si="96"/>
        <v>Master</v>
      </c>
      <c r="HS675" s="130">
        <f t="shared" si="97"/>
        <v>0</v>
      </c>
      <c r="HT675" s="208">
        <f t="shared" si="98"/>
        <v>0</v>
      </c>
      <c r="HU675" s="208">
        <f t="shared" si="99"/>
        <v>8</v>
      </c>
      <c r="HV675" s="208">
        <f t="shared" si="100"/>
        <v>6</v>
      </c>
      <c r="HW675" s="209">
        <f t="shared" si="101"/>
        <v>0</v>
      </c>
      <c r="HX675" s="204" t="s">
        <v>2961</v>
      </c>
      <c r="HY675" s="110"/>
      <c r="HZ675" s="104" t="s">
        <v>852</v>
      </c>
      <c r="IA675" s="106" t="s">
        <v>130</v>
      </c>
      <c r="IB675" s="106" t="s">
        <v>234</v>
      </c>
      <c r="IC675" s="106" t="s">
        <v>20</v>
      </c>
      <c r="ID675" s="103"/>
      <c r="IE675" s="103"/>
      <c r="IF675" s="103"/>
      <c r="IG675" s="103"/>
      <c r="IH675" s="103"/>
      <c r="II675" s="103"/>
      <c r="IJ675" s="103"/>
      <c r="IK675" s="103"/>
      <c r="IL675" s="103"/>
      <c r="IM675" s="103"/>
      <c r="IN675" s="103"/>
      <c r="IO675" s="103"/>
      <c r="IP675" s="103"/>
      <c r="IQ675" s="103"/>
      <c r="IR675" s="103"/>
      <c r="IS675" s="103"/>
      <c r="IT675" s="103"/>
      <c r="IU675" s="103"/>
      <c r="IV675" s="103"/>
    </row>
    <row r="676" spans="1:256" s="104" customFormat="1" ht="15" customHeight="1">
      <c r="A676" s="105">
        <f t="shared" si="94"/>
        <v>181</v>
      </c>
      <c r="B676" s="106" t="s">
        <v>3033</v>
      </c>
      <c r="C676" s="106" t="s">
        <v>263</v>
      </c>
      <c r="D676" s="106" t="s">
        <v>20</v>
      </c>
      <c r="E676" s="113" t="s">
        <v>1128</v>
      </c>
      <c r="F676" s="163"/>
      <c r="G676" s="131"/>
      <c r="H676" s="131"/>
      <c r="I676" s="131"/>
      <c r="J676" s="164"/>
      <c r="K676" s="163"/>
      <c r="L676" s="131"/>
      <c r="M676" s="131"/>
      <c r="N676" s="164"/>
      <c r="O676" s="163"/>
      <c r="P676" s="131"/>
      <c r="Q676" s="131"/>
      <c r="R676" s="131"/>
      <c r="S676" s="131"/>
      <c r="T676" s="164"/>
      <c r="U676" s="163"/>
      <c r="V676" s="131"/>
      <c r="W676" s="131"/>
      <c r="X676" s="131"/>
      <c r="Y676" s="164"/>
      <c r="Z676" s="163"/>
      <c r="AA676" s="131"/>
      <c r="AB676" s="131"/>
      <c r="AC676" s="131"/>
      <c r="AD676" s="164"/>
      <c r="AE676" s="163"/>
      <c r="AF676" s="131"/>
      <c r="AG676" s="131"/>
      <c r="AH676" s="131"/>
      <c r="AI676" s="131"/>
      <c r="AJ676" s="223"/>
      <c r="AK676" s="164"/>
      <c r="AL676" s="163"/>
      <c r="AM676" s="131"/>
      <c r="AN676" s="131"/>
      <c r="AO676" s="131"/>
      <c r="AP676" s="131"/>
      <c r="AQ676" s="131"/>
      <c r="AR676" s="131"/>
      <c r="AS676" s="164"/>
      <c r="AT676" s="163"/>
      <c r="AU676" s="131"/>
      <c r="AV676" s="131"/>
      <c r="AW676" s="131"/>
      <c r="AX676" s="131"/>
      <c r="AY676" s="164"/>
      <c r="AZ676" s="163"/>
      <c r="BA676" s="131"/>
      <c r="BB676" s="131"/>
      <c r="BC676" s="131"/>
      <c r="BD676" s="131"/>
      <c r="BE676" s="131"/>
      <c r="BF676" s="164"/>
      <c r="BG676" s="163"/>
      <c r="BH676" s="131"/>
      <c r="BI676" s="131"/>
      <c r="BJ676" s="131"/>
      <c r="BK676" s="131"/>
      <c r="BL676" s="164"/>
      <c r="BM676" s="163"/>
      <c r="BN676" s="131"/>
      <c r="BO676" s="131"/>
      <c r="BP676" s="131"/>
      <c r="BQ676" s="131"/>
      <c r="BR676" s="131"/>
      <c r="BS676" s="164"/>
      <c r="BT676" s="163"/>
      <c r="BU676" s="131"/>
      <c r="BV676" s="131"/>
      <c r="BW676" s="131"/>
      <c r="BX676" s="131"/>
      <c r="BY676" s="164"/>
      <c r="BZ676" s="163"/>
      <c r="CA676" s="131"/>
      <c r="CB676" s="164"/>
      <c r="CC676" s="163"/>
      <c r="CD676" s="131"/>
      <c r="CE676" s="131"/>
      <c r="CF676" s="164"/>
      <c r="CG676" s="163"/>
      <c r="CH676" s="131"/>
      <c r="CI676" s="164"/>
      <c r="CJ676" s="163"/>
      <c r="CK676" s="131"/>
      <c r="CL676" s="131"/>
      <c r="CM676" s="164"/>
      <c r="CN676" s="163"/>
      <c r="CO676" s="131"/>
      <c r="CP676" s="131"/>
      <c r="CQ676" s="131"/>
      <c r="CR676" s="131"/>
      <c r="CS676" s="164"/>
      <c r="CT676" s="163"/>
      <c r="CU676" s="131"/>
      <c r="CV676" s="131"/>
      <c r="CW676" s="131"/>
      <c r="CX676" s="131"/>
      <c r="CY676" s="244"/>
      <c r="CZ676" s="153"/>
      <c r="DA676" s="131"/>
      <c r="DB676" s="164"/>
      <c r="DC676" s="153"/>
      <c r="DD676" s="131"/>
      <c r="DE676" s="131"/>
      <c r="DF676" s="131"/>
      <c r="DG676" s="131"/>
      <c r="DH676" s="164"/>
      <c r="DI676" s="153"/>
      <c r="DJ676" s="153"/>
      <c r="DK676" s="131"/>
      <c r="DL676" s="164"/>
      <c r="DM676" s="153"/>
      <c r="DN676" s="131"/>
      <c r="DO676" s="164"/>
      <c r="DP676" s="153"/>
      <c r="DQ676" s="131"/>
      <c r="DR676" s="131"/>
      <c r="DS676" s="223"/>
      <c r="DT676" s="131"/>
      <c r="DU676" s="153"/>
      <c r="DV676" s="223"/>
      <c r="DW676" s="164"/>
      <c r="DX676" s="153"/>
      <c r="DY676" s="131"/>
      <c r="DZ676" s="131"/>
      <c r="EA676" s="131"/>
      <c r="EB676" s="131"/>
      <c r="EC676" s="131"/>
      <c r="ED676" s="131"/>
      <c r="EE676" s="131"/>
      <c r="EF676" s="131"/>
      <c r="EG676" s="131"/>
      <c r="EH676" s="131"/>
      <c r="EI676" s="131"/>
      <c r="EJ676" s="164"/>
      <c r="EK676" s="163"/>
      <c r="EL676" s="131"/>
      <c r="EM676" s="164"/>
      <c r="EN676" s="153"/>
      <c r="EO676" s="131"/>
      <c r="EP676" s="131"/>
      <c r="EQ676" s="131"/>
      <c r="ER676" s="223"/>
      <c r="ES676" s="164"/>
      <c r="ET676" s="153"/>
      <c r="EU676" s="131"/>
      <c r="EV676" s="131"/>
      <c r="EW676" s="131"/>
      <c r="EX676" s="131"/>
      <c r="EY676" s="131"/>
      <c r="EZ676" s="164"/>
      <c r="FA676" s="153"/>
      <c r="FB676" s="131"/>
      <c r="FC676" s="131"/>
      <c r="FD676" s="131"/>
      <c r="FE676" s="131"/>
      <c r="FF676" s="131"/>
      <c r="FG676" s="131"/>
      <c r="FH676" s="164"/>
      <c r="FI676" s="153"/>
      <c r="FJ676" s="131"/>
      <c r="FK676" s="131"/>
      <c r="FL676" s="131"/>
      <c r="FM676" s="131"/>
      <c r="FN676" s="131"/>
      <c r="FO676" s="131"/>
      <c r="FP676" s="223"/>
      <c r="FQ676" s="163"/>
      <c r="FR676" s="131"/>
      <c r="FS676" s="131"/>
      <c r="FT676" s="131"/>
      <c r="FU676" s="131"/>
      <c r="FV676" s="131"/>
      <c r="FW676" s="131"/>
      <c r="FX676" s="131"/>
      <c r="FY676" s="223"/>
      <c r="FZ676" s="163"/>
      <c r="GA676" s="131"/>
      <c r="GB676" s="131"/>
      <c r="GC676" s="223"/>
      <c r="GD676" s="164"/>
      <c r="GE676" s="153"/>
      <c r="GF676" s="131"/>
      <c r="GG676" s="131"/>
      <c r="GH676" s="131"/>
      <c r="GI676" s="131"/>
      <c r="GJ676" s="131">
        <v>19.05</v>
      </c>
      <c r="GK676" s="131"/>
      <c r="GL676" s="131"/>
      <c r="GM676" s="131"/>
      <c r="GN676" s="164">
        <v>20.010000000000002</v>
      </c>
      <c r="GO676" s="153"/>
      <c r="GP676" s="131"/>
      <c r="GQ676" s="131"/>
      <c r="GR676" s="131"/>
      <c r="GS676" s="223"/>
      <c r="GT676" s="223"/>
      <c r="GU676" s="223"/>
      <c r="GV676" s="163"/>
      <c r="GW676" s="153"/>
      <c r="GX676" s="153"/>
      <c r="GY676" s="153"/>
      <c r="GZ676" s="153"/>
      <c r="HA676" s="153"/>
      <c r="HB676" s="153"/>
      <c r="HC676" s="369"/>
      <c r="HD676" s="163"/>
      <c r="HE676" s="153"/>
      <c r="HF676" s="153"/>
      <c r="HG676" s="153"/>
      <c r="HH676" s="153"/>
      <c r="HI676" s="131"/>
      <c r="HJ676" s="131"/>
      <c r="HK676" s="164"/>
      <c r="HL676" s="153"/>
      <c r="HM676" s="131"/>
      <c r="HN676" s="131"/>
      <c r="HO676" s="131"/>
      <c r="HP676" s="133"/>
      <c r="HQ676" s="126">
        <f t="shared" si="95"/>
        <v>20.010000000000002</v>
      </c>
      <c r="HR676" s="202" t="str">
        <f t="shared" si="96"/>
        <v>Master</v>
      </c>
      <c r="HS676" s="130">
        <f t="shared" si="97"/>
        <v>0</v>
      </c>
      <c r="HT676" s="208">
        <f t="shared" si="98"/>
        <v>0</v>
      </c>
      <c r="HU676" s="208">
        <f t="shared" si="99"/>
        <v>1</v>
      </c>
      <c r="HV676" s="208">
        <f t="shared" si="100"/>
        <v>1</v>
      </c>
      <c r="HW676" s="209">
        <f t="shared" si="101"/>
        <v>0</v>
      </c>
      <c r="HX676" s="204"/>
      <c r="IA676" s="106" t="s">
        <v>3033</v>
      </c>
      <c r="IB676" s="106" t="s">
        <v>263</v>
      </c>
      <c r="IC676" s="106" t="s">
        <v>20</v>
      </c>
      <c r="ID676" s="103"/>
      <c r="IE676" s="103"/>
      <c r="IF676" s="103"/>
      <c r="IG676" s="103"/>
      <c r="IH676" s="103"/>
      <c r="II676" s="103"/>
      <c r="IJ676" s="103"/>
      <c r="IK676" s="103"/>
      <c r="IL676" s="103"/>
      <c r="IM676" s="103"/>
      <c r="IN676" s="103"/>
      <c r="IO676" s="103"/>
      <c r="IP676" s="103"/>
      <c r="IQ676" s="103"/>
      <c r="IR676" s="103"/>
      <c r="IS676" s="103"/>
      <c r="IT676" s="103"/>
      <c r="IU676" s="103"/>
      <c r="IV676" s="103"/>
    </row>
    <row r="677" spans="1:256" s="104" customFormat="1" ht="15" customHeight="1">
      <c r="A677" s="105">
        <f t="shared" si="94"/>
        <v>338</v>
      </c>
      <c r="B677" s="106" t="s">
        <v>3123</v>
      </c>
      <c r="C677" s="106" t="s">
        <v>1073</v>
      </c>
      <c r="D677" s="106" t="s">
        <v>20</v>
      </c>
      <c r="E677" s="113" t="s">
        <v>192</v>
      </c>
      <c r="F677" s="163"/>
      <c r="G677" s="131"/>
      <c r="H677" s="131"/>
      <c r="I677" s="131"/>
      <c r="J677" s="164"/>
      <c r="K677" s="163"/>
      <c r="L677" s="131"/>
      <c r="M677" s="131"/>
      <c r="N677" s="164"/>
      <c r="O677" s="163"/>
      <c r="P677" s="131"/>
      <c r="Q677" s="131"/>
      <c r="R677" s="131"/>
      <c r="S677" s="131"/>
      <c r="T677" s="164"/>
      <c r="U677" s="163"/>
      <c r="V677" s="131"/>
      <c r="W677" s="131"/>
      <c r="X677" s="131"/>
      <c r="Y677" s="164"/>
      <c r="Z677" s="163"/>
      <c r="AA677" s="131"/>
      <c r="AB677" s="131"/>
      <c r="AC677" s="131"/>
      <c r="AD677" s="164"/>
      <c r="AE677" s="163"/>
      <c r="AF677" s="131"/>
      <c r="AG677" s="131"/>
      <c r="AH677" s="131"/>
      <c r="AI677" s="131"/>
      <c r="AJ677" s="223"/>
      <c r="AK677" s="164"/>
      <c r="AL677" s="163"/>
      <c r="AM677" s="131"/>
      <c r="AN677" s="131"/>
      <c r="AO677" s="131"/>
      <c r="AP677" s="131"/>
      <c r="AQ677" s="131"/>
      <c r="AR677" s="131"/>
      <c r="AS677" s="164"/>
      <c r="AT677" s="163"/>
      <c r="AU677" s="131"/>
      <c r="AV677" s="131"/>
      <c r="AW677" s="131"/>
      <c r="AX677" s="131"/>
      <c r="AY677" s="164"/>
      <c r="AZ677" s="163"/>
      <c r="BA677" s="131"/>
      <c r="BB677" s="131"/>
      <c r="BC677" s="131"/>
      <c r="BD677" s="131"/>
      <c r="BE677" s="131"/>
      <c r="BF677" s="164"/>
      <c r="BG677" s="163"/>
      <c r="BH677" s="131"/>
      <c r="BI677" s="131"/>
      <c r="BJ677" s="131"/>
      <c r="BK677" s="131"/>
      <c r="BL677" s="164"/>
      <c r="BM677" s="163"/>
      <c r="BN677" s="131"/>
      <c r="BO677" s="131"/>
      <c r="BP677" s="131"/>
      <c r="BQ677" s="131"/>
      <c r="BR677" s="131"/>
      <c r="BS677" s="164"/>
      <c r="BT677" s="163"/>
      <c r="BU677" s="131"/>
      <c r="BV677" s="131"/>
      <c r="BW677" s="131"/>
      <c r="BX677" s="131"/>
      <c r="BY677" s="164"/>
      <c r="BZ677" s="163"/>
      <c r="CA677" s="131"/>
      <c r="CB677" s="164"/>
      <c r="CC677" s="163"/>
      <c r="CD677" s="131"/>
      <c r="CE677" s="131"/>
      <c r="CF677" s="164"/>
      <c r="CG677" s="163"/>
      <c r="CH677" s="131"/>
      <c r="CI677" s="164"/>
      <c r="CJ677" s="163"/>
      <c r="CK677" s="131"/>
      <c r="CL677" s="131"/>
      <c r="CM677" s="164"/>
      <c r="CN677" s="163"/>
      <c r="CO677" s="131"/>
      <c r="CP677" s="131"/>
      <c r="CQ677" s="131"/>
      <c r="CR677" s="131"/>
      <c r="CS677" s="164"/>
      <c r="CT677" s="163"/>
      <c r="CU677" s="131"/>
      <c r="CV677" s="131"/>
      <c r="CW677" s="131"/>
      <c r="CX677" s="131"/>
      <c r="CY677" s="244"/>
      <c r="CZ677" s="153"/>
      <c r="DA677" s="131"/>
      <c r="DB677" s="164"/>
      <c r="DC677" s="153"/>
      <c r="DD677" s="131"/>
      <c r="DE677" s="131"/>
      <c r="DF677" s="131"/>
      <c r="DG677" s="131"/>
      <c r="DH677" s="164"/>
      <c r="DI677" s="153"/>
      <c r="DJ677" s="153"/>
      <c r="DK677" s="131"/>
      <c r="DL677" s="164"/>
      <c r="DM677" s="153"/>
      <c r="DN677" s="131"/>
      <c r="DO677" s="164"/>
      <c r="DP677" s="153"/>
      <c r="DQ677" s="131"/>
      <c r="DR677" s="131"/>
      <c r="DS677" s="223"/>
      <c r="DT677" s="131"/>
      <c r="DU677" s="153"/>
      <c r="DV677" s="223"/>
      <c r="DW677" s="164"/>
      <c r="DX677" s="153"/>
      <c r="DY677" s="131"/>
      <c r="DZ677" s="131"/>
      <c r="EA677" s="131"/>
      <c r="EB677" s="131"/>
      <c r="EC677" s="131"/>
      <c r="ED677" s="131"/>
      <c r="EE677" s="131"/>
      <c r="EF677" s="131"/>
      <c r="EG677" s="131"/>
      <c r="EH677" s="131"/>
      <c r="EI677" s="131"/>
      <c r="EJ677" s="164"/>
      <c r="EK677" s="163"/>
      <c r="EL677" s="131"/>
      <c r="EM677" s="164"/>
      <c r="EN677" s="153"/>
      <c r="EO677" s="131"/>
      <c r="EP677" s="131"/>
      <c r="EQ677" s="131"/>
      <c r="ER677" s="223"/>
      <c r="ES677" s="164"/>
      <c r="ET677" s="153"/>
      <c r="EU677" s="131"/>
      <c r="EV677" s="131"/>
      <c r="EW677" s="131"/>
      <c r="EX677" s="131"/>
      <c r="EY677" s="131"/>
      <c r="EZ677" s="164"/>
      <c r="FA677" s="153"/>
      <c r="FB677" s="131"/>
      <c r="FC677" s="131"/>
      <c r="FD677" s="131"/>
      <c r="FE677" s="131"/>
      <c r="FF677" s="131"/>
      <c r="FG677" s="131"/>
      <c r="FH677" s="164"/>
      <c r="FI677" s="153"/>
      <c r="FJ677" s="131"/>
      <c r="FK677" s="131"/>
      <c r="FL677" s="131"/>
      <c r="FM677" s="131"/>
      <c r="FN677" s="131"/>
      <c r="FO677" s="131"/>
      <c r="FP677" s="223"/>
      <c r="FQ677" s="163"/>
      <c r="FR677" s="131"/>
      <c r="FS677" s="131"/>
      <c r="FT677" s="131"/>
      <c r="FU677" s="131"/>
      <c r="FV677" s="131"/>
      <c r="FW677" s="131"/>
      <c r="FX677" s="131"/>
      <c r="FY677" s="223"/>
      <c r="FZ677" s="163"/>
      <c r="GA677" s="131"/>
      <c r="GB677" s="131"/>
      <c r="GC677" s="223"/>
      <c r="GD677" s="164"/>
      <c r="GE677" s="153"/>
      <c r="GF677" s="131"/>
      <c r="GG677" s="131"/>
      <c r="GH677" s="131"/>
      <c r="GI677" s="131"/>
      <c r="GJ677" s="131"/>
      <c r="GK677" s="131"/>
      <c r="GL677" s="131"/>
      <c r="GM677" s="131"/>
      <c r="GN677" s="164"/>
      <c r="GO677" s="153"/>
      <c r="GP677" s="131"/>
      <c r="GQ677" s="131"/>
      <c r="GR677" s="131"/>
      <c r="GS677" s="223"/>
      <c r="GT677" s="223"/>
      <c r="GU677" s="223"/>
      <c r="GV677" s="163"/>
      <c r="GW677" s="153"/>
      <c r="GX677" s="153">
        <v>17.05</v>
      </c>
      <c r="GY677" s="153"/>
      <c r="GZ677" s="153"/>
      <c r="HA677" s="153"/>
      <c r="HB677" s="153"/>
      <c r="HC677" s="369"/>
      <c r="HD677" s="163"/>
      <c r="HE677" s="153"/>
      <c r="HF677" s="153"/>
      <c r="HG677" s="153"/>
      <c r="HH677" s="153"/>
      <c r="HI677" s="131"/>
      <c r="HJ677" s="131"/>
      <c r="HK677" s="164"/>
      <c r="HL677" s="153"/>
      <c r="HM677" s="131"/>
      <c r="HN677" s="131"/>
      <c r="HO677" s="131"/>
      <c r="HP677" s="133"/>
      <c r="HQ677" s="126">
        <f t="shared" si="95"/>
        <v>17.05</v>
      </c>
      <c r="HR677" s="202" t="str">
        <f t="shared" si="96"/>
        <v>Senior</v>
      </c>
      <c r="HS677" s="130">
        <f t="shared" si="97"/>
        <v>0</v>
      </c>
      <c r="HT677" s="208">
        <f t="shared" si="98"/>
        <v>0</v>
      </c>
      <c r="HU677" s="208">
        <f t="shared" si="99"/>
        <v>1</v>
      </c>
      <c r="HV677" s="208">
        <f t="shared" si="100"/>
        <v>0</v>
      </c>
      <c r="HW677" s="209">
        <f t="shared" si="101"/>
        <v>0</v>
      </c>
      <c r="HX677" s="204"/>
      <c r="IA677" s="106" t="s">
        <v>3123</v>
      </c>
      <c r="IB677" s="106" t="s">
        <v>1073</v>
      </c>
      <c r="IC677" s="106" t="s">
        <v>20</v>
      </c>
      <c r="ID677" s="103"/>
      <c r="IE677" s="103"/>
      <c r="IF677" s="103"/>
      <c r="IG677" s="103"/>
      <c r="IH677" s="103"/>
      <c r="II677" s="103"/>
      <c r="IJ677" s="103"/>
      <c r="IK677" s="103"/>
      <c r="IL677" s="103"/>
      <c r="IM677" s="103"/>
      <c r="IN677" s="103"/>
      <c r="IO677" s="103"/>
      <c r="IP677" s="103"/>
      <c r="IQ677" s="103"/>
      <c r="IR677" s="103"/>
      <c r="IS677" s="103"/>
      <c r="IT677" s="103"/>
      <c r="IU677" s="103"/>
      <c r="IV677" s="103"/>
    </row>
    <row r="678" spans="1:256" s="104" customFormat="1" ht="15" customHeight="1">
      <c r="A678" s="105">
        <f t="shared" si="94"/>
        <v>432</v>
      </c>
      <c r="B678" s="106" t="s">
        <v>1050</v>
      </c>
      <c r="C678" s="106" t="s">
        <v>251</v>
      </c>
      <c r="D678" s="106" t="s">
        <v>20</v>
      </c>
      <c r="E678" s="113" t="s">
        <v>192</v>
      </c>
      <c r="F678" s="163"/>
      <c r="G678" s="131"/>
      <c r="H678" s="131"/>
      <c r="I678" s="131"/>
      <c r="J678" s="164"/>
      <c r="K678" s="163"/>
      <c r="L678" s="131"/>
      <c r="M678" s="131"/>
      <c r="N678" s="164"/>
      <c r="O678" s="163"/>
      <c r="P678" s="131"/>
      <c r="Q678" s="131"/>
      <c r="R678" s="131"/>
      <c r="S678" s="131"/>
      <c r="T678" s="164"/>
      <c r="U678" s="163"/>
      <c r="V678" s="131"/>
      <c r="W678" s="131"/>
      <c r="X678" s="131"/>
      <c r="Y678" s="164"/>
      <c r="Z678" s="163"/>
      <c r="AA678" s="131"/>
      <c r="AB678" s="131"/>
      <c r="AC678" s="131">
        <v>16.02</v>
      </c>
      <c r="AD678" s="164"/>
      <c r="AE678" s="163"/>
      <c r="AF678" s="131"/>
      <c r="AG678" s="131"/>
      <c r="AH678" s="131"/>
      <c r="AI678" s="131"/>
      <c r="AJ678" s="223"/>
      <c r="AK678" s="164"/>
      <c r="AL678" s="163"/>
      <c r="AM678" s="131"/>
      <c r="AN678" s="131"/>
      <c r="AO678" s="131"/>
      <c r="AP678" s="131"/>
      <c r="AQ678" s="131"/>
      <c r="AR678" s="131"/>
      <c r="AS678" s="164"/>
      <c r="AT678" s="163"/>
      <c r="AU678" s="131"/>
      <c r="AV678" s="131"/>
      <c r="AW678" s="131"/>
      <c r="AX678" s="131"/>
      <c r="AY678" s="164"/>
      <c r="AZ678" s="163"/>
      <c r="BA678" s="131"/>
      <c r="BB678" s="131"/>
      <c r="BC678" s="131"/>
      <c r="BD678" s="131"/>
      <c r="BE678" s="131"/>
      <c r="BF678" s="164"/>
      <c r="BG678" s="163"/>
      <c r="BH678" s="131"/>
      <c r="BI678" s="131"/>
      <c r="BJ678" s="131"/>
      <c r="BK678" s="131"/>
      <c r="BL678" s="164"/>
      <c r="BM678" s="163"/>
      <c r="BN678" s="131"/>
      <c r="BO678" s="131"/>
      <c r="BP678" s="131"/>
      <c r="BQ678" s="131"/>
      <c r="BR678" s="131"/>
      <c r="BS678" s="164"/>
      <c r="BT678" s="163"/>
      <c r="BU678" s="131"/>
      <c r="BV678" s="131"/>
      <c r="BW678" s="131"/>
      <c r="BX678" s="131"/>
      <c r="BY678" s="164"/>
      <c r="BZ678" s="163"/>
      <c r="CA678" s="131"/>
      <c r="CB678" s="164"/>
      <c r="CC678" s="163"/>
      <c r="CD678" s="131"/>
      <c r="CE678" s="131"/>
      <c r="CF678" s="164"/>
      <c r="CG678" s="163"/>
      <c r="CH678" s="131"/>
      <c r="CI678" s="164"/>
      <c r="CJ678" s="163"/>
      <c r="CK678" s="131"/>
      <c r="CL678" s="131"/>
      <c r="CM678" s="164"/>
      <c r="CN678" s="163"/>
      <c r="CO678" s="131"/>
      <c r="CP678" s="131"/>
      <c r="CQ678" s="131"/>
      <c r="CR678" s="131"/>
      <c r="CS678" s="164"/>
      <c r="CT678" s="163"/>
      <c r="CU678" s="131"/>
      <c r="CV678" s="131"/>
      <c r="CW678" s="131"/>
      <c r="CX678" s="131"/>
      <c r="CY678" s="244"/>
      <c r="CZ678" s="153"/>
      <c r="DA678" s="131"/>
      <c r="DB678" s="164"/>
      <c r="DC678" s="153"/>
      <c r="DD678" s="131"/>
      <c r="DE678" s="131"/>
      <c r="DF678" s="131"/>
      <c r="DG678" s="131"/>
      <c r="DH678" s="164"/>
      <c r="DI678" s="153"/>
      <c r="DJ678" s="153"/>
      <c r="DK678" s="131"/>
      <c r="DL678" s="164"/>
      <c r="DM678" s="153"/>
      <c r="DN678" s="131"/>
      <c r="DO678" s="164"/>
      <c r="DP678" s="153"/>
      <c r="DQ678" s="131"/>
      <c r="DR678" s="131"/>
      <c r="DS678" s="223"/>
      <c r="DT678" s="131"/>
      <c r="DU678" s="153"/>
      <c r="DV678" s="223"/>
      <c r="DW678" s="164"/>
      <c r="DX678" s="153"/>
      <c r="DY678" s="131"/>
      <c r="DZ678" s="131"/>
      <c r="EA678" s="131"/>
      <c r="EB678" s="131"/>
      <c r="EC678" s="131"/>
      <c r="ED678" s="131"/>
      <c r="EE678" s="131"/>
      <c r="EF678" s="131"/>
      <c r="EG678" s="131"/>
      <c r="EH678" s="131"/>
      <c r="EI678" s="131"/>
      <c r="EJ678" s="164"/>
      <c r="EK678" s="163"/>
      <c r="EL678" s="131"/>
      <c r="EM678" s="164"/>
      <c r="EN678" s="153"/>
      <c r="EO678" s="131"/>
      <c r="EP678" s="131"/>
      <c r="EQ678" s="131"/>
      <c r="ER678" s="223"/>
      <c r="ES678" s="164"/>
      <c r="ET678" s="153"/>
      <c r="EU678" s="131"/>
      <c r="EV678" s="131"/>
      <c r="EW678" s="131"/>
      <c r="EX678" s="131"/>
      <c r="EY678" s="131"/>
      <c r="EZ678" s="164"/>
      <c r="FA678" s="153"/>
      <c r="FB678" s="131"/>
      <c r="FC678" s="131"/>
      <c r="FD678" s="131"/>
      <c r="FE678" s="131"/>
      <c r="FF678" s="131"/>
      <c r="FG678" s="131"/>
      <c r="FH678" s="164"/>
      <c r="FI678" s="153"/>
      <c r="FJ678" s="131"/>
      <c r="FK678" s="131"/>
      <c r="FL678" s="131"/>
      <c r="FM678" s="131"/>
      <c r="FN678" s="131"/>
      <c r="FO678" s="131"/>
      <c r="FP678" s="223"/>
      <c r="FQ678" s="163"/>
      <c r="FR678" s="131"/>
      <c r="FS678" s="131"/>
      <c r="FT678" s="131"/>
      <c r="FU678" s="131"/>
      <c r="FV678" s="131"/>
      <c r="FW678" s="131"/>
      <c r="FX678" s="131"/>
      <c r="FY678" s="223"/>
      <c r="FZ678" s="163"/>
      <c r="GA678" s="131"/>
      <c r="GB678" s="131"/>
      <c r="GC678" s="223"/>
      <c r="GD678" s="164"/>
      <c r="GE678" s="153"/>
      <c r="GF678" s="131"/>
      <c r="GG678" s="131"/>
      <c r="GH678" s="131"/>
      <c r="GI678" s="131"/>
      <c r="GJ678" s="131"/>
      <c r="GK678" s="131"/>
      <c r="GL678" s="131"/>
      <c r="GM678" s="131"/>
      <c r="GN678" s="164"/>
      <c r="GO678" s="153"/>
      <c r="GP678" s="131"/>
      <c r="GQ678" s="131"/>
      <c r="GR678" s="131"/>
      <c r="GS678" s="223"/>
      <c r="GT678" s="223"/>
      <c r="GU678" s="223"/>
      <c r="GV678" s="163"/>
      <c r="GW678" s="153"/>
      <c r="GX678" s="153"/>
      <c r="GY678" s="153"/>
      <c r="GZ678" s="153"/>
      <c r="HA678" s="153"/>
      <c r="HB678" s="153"/>
      <c r="HC678" s="369"/>
      <c r="HD678" s="163"/>
      <c r="HE678" s="153"/>
      <c r="HF678" s="153"/>
      <c r="HG678" s="153"/>
      <c r="HH678" s="153"/>
      <c r="HI678" s="131"/>
      <c r="HJ678" s="131"/>
      <c r="HK678" s="164"/>
      <c r="HL678" s="153"/>
      <c r="HM678" s="131"/>
      <c r="HN678" s="131"/>
      <c r="HO678" s="131"/>
      <c r="HP678" s="133"/>
      <c r="HQ678" s="126">
        <f t="shared" si="95"/>
        <v>16.02</v>
      </c>
      <c r="HR678" s="202" t="str">
        <f t="shared" si="96"/>
        <v>Senior</v>
      </c>
      <c r="HS678" s="130">
        <f t="shared" si="97"/>
        <v>0</v>
      </c>
      <c r="HT678" s="208">
        <f t="shared" si="98"/>
        <v>0</v>
      </c>
      <c r="HU678" s="208">
        <f t="shared" si="99"/>
        <v>1</v>
      </c>
      <c r="HV678" s="208">
        <f t="shared" si="100"/>
        <v>0</v>
      </c>
      <c r="HW678" s="209">
        <f t="shared" si="101"/>
        <v>0</v>
      </c>
      <c r="HX678" s="204"/>
      <c r="IA678" s="106" t="s">
        <v>1050</v>
      </c>
      <c r="IB678" s="106" t="s">
        <v>251</v>
      </c>
      <c r="IC678" s="106" t="s">
        <v>20</v>
      </c>
      <c r="ID678" s="103"/>
      <c r="IE678" s="103"/>
      <c r="IF678" s="103"/>
      <c r="IG678" s="103"/>
      <c r="IH678" s="103"/>
      <c r="II678" s="103"/>
      <c r="IJ678" s="103"/>
      <c r="IK678" s="103"/>
      <c r="IL678" s="103"/>
      <c r="IM678" s="103"/>
      <c r="IN678" s="103"/>
      <c r="IO678" s="103"/>
      <c r="IP678" s="103"/>
      <c r="IQ678" s="103"/>
      <c r="IR678" s="103"/>
      <c r="IS678" s="103"/>
      <c r="IT678" s="103"/>
      <c r="IU678" s="103"/>
      <c r="IV678" s="103"/>
    </row>
    <row r="679" spans="1:256" s="104" customFormat="1" ht="15" customHeight="1">
      <c r="A679" s="105">
        <f t="shared" si="94"/>
        <v>882</v>
      </c>
      <c r="B679" s="106" t="s">
        <v>2853</v>
      </c>
      <c r="C679" s="106" t="s">
        <v>2866</v>
      </c>
      <c r="D679" s="106" t="s">
        <v>20</v>
      </c>
      <c r="E679" s="113" t="s">
        <v>2867</v>
      </c>
      <c r="F679" s="163"/>
      <c r="G679" s="131"/>
      <c r="H679" s="131"/>
      <c r="I679" s="131"/>
      <c r="J679" s="164"/>
      <c r="K679" s="163"/>
      <c r="L679" s="131"/>
      <c r="M679" s="131"/>
      <c r="N679" s="164"/>
      <c r="O679" s="163"/>
      <c r="P679" s="131"/>
      <c r="Q679" s="131"/>
      <c r="R679" s="131"/>
      <c r="S679" s="131"/>
      <c r="T679" s="164"/>
      <c r="U679" s="163"/>
      <c r="V679" s="131"/>
      <c r="W679" s="131"/>
      <c r="X679" s="131"/>
      <c r="Y679" s="164"/>
      <c r="Z679" s="163"/>
      <c r="AA679" s="131"/>
      <c r="AB679" s="131"/>
      <c r="AC679" s="131"/>
      <c r="AD679" s="164"/>
      <c r="AE679" s="163"/>
      <c r="AF679" s="131"/>
      <c r="AG679" s="131"/>
      <c r="AH679" s="131"/>
      <c r="AI679" s="131"/>
      <c r="AJ679" s="223"/>
      <c r="AK679" s="164"/>
      <c r="AL679" s="163"/>
      <c r="AM679" s="131"/>
      <c r="AN679" s="131"/>
      <c r="AO679" s="131"/>
      <c r="AP679" s="131"/>
      <c r="AQ679" s="131"/>
      <c r="AR679" s="131"/>
      <c r="AS679" s="164"/>
      <c r="AT679" s="163"/>
      <c r="AU679" s="131"/>
      <c r="AV679" s="131"/>
      <c r="AW679" s="131"/>
      <c r="AX679" s="131"/>
      <c r="AY679" s="164"/>
      <c r="AZ679" s="163"/>
      <c r="BA679" s="131"/>
      <c r="BB679" s="131"/>
      <c r="BC679" s="131"/>
      <c r="BD679" s="131"/>
      <c r="BE679" s="131"/>
      <c r="BF679" s="164"/>
      <c r="BG679" s="163"/>
      <c r="BH679" s="131"/>
      <c r="BI679" s="131"/>
      <c r="BJ679" s="131"/>
      <c r="BK679" s="131"/>
      <c r="BL679" s="164"/>
      <c r="BM679" s="163"/>
      <c r="BN679" s="131"/>
      <c r="BO679" s="131"/>
      <c r="BP679" s="131"/>
      <c r="BQ679" s="131"/>
      <c r="BR679" s="131"/>
      <c r="BS679" s="164"/>
      <c r="BT679" s="163"/>
      <c r="BU679" s="131"/>
      <c r="BV679" s="131"/>
      <c r="BW679" s="131"/>
      <c r="BX679" s="131"/>
      <c r="BY679" s="164"/>
      <c r="BZ679" s="163"/>
      <c r="CA679" s="131"/>
      <c r="CB679" s="164"/>
      <c r="CC679" s="163"/>
      <c r="CD679" s="131"/>
      <c r="CE679" s="131"/>
      <c r="CF679" s="164"/>
      <c r="CG679" s="163"/>
      <c r="CH679" s="131"/>
      <c r="CI679" s="164"/>
      <c r="CJ679" s="163"/>
      <c r="CK679" s="131"/>
      <c r="CL679" s="131"/>
      <c r="CM679" s="164"/>
      <c r="CN679" s="163"/>
      <c r="CO679" s="131"/>
      <c r="CP679" s="131"/>
      <c r="CQ679" s="131"/>
      <c r="CR679" s="131"/>
      <c r="CS679" s="164"/>
      <c r="CT679" s="163"/>
      <c r="CU679" s="131"/>
      <c r="CV679" s="131"/>
      <c r="CW679" s="131"/>
      <c r="CX679" s="131"/>
      <c r="CY679" s="244"/>
      <c r="CZ679" s="153"/>
      <c r="DA679" s="131"/>
      <c r="DB679" s="164"/>
      <c r="DC679" s="153"/>
      <c r="DD679" s="131"/>
      <c r="DE679" s="131"/>
      <c r="DF679" s="131"/>
      <c r="DG679" s="131"/>
      <c r="DH679" s="164"/>
      <c r="DI679" s="153"/>
      <c r="DJ679" s="153"/>
      <c r="DK679" s="131"/>
      <c r="DL679" s="164"/>
      <c r="DM679" s="153"/>
      <c r="DN679" s="131"/>
      <c r="DO679" s="164"/>
      <c r="DP679" s="153"/>
      <c r="DQ679" s="131"/>
      <c r="DR679" s="131"/>
      <c r="DS679" s="223"/>
      <c r="DT679" s="131"/>
      <c r="DU679" s="153"/>
      <c r="DV679" s="223"/>
      <c r="DW679" s="164"/>
      <c r="DX679" s="153"/>
      <c r="DY679" s="131"/>
      <c r="DZ679" s="131"/>
      <c r="EA679" s="131"/>
      <c r="EB679" s="131"/>
      <c r="EC679" s="131"/>
      <c r="ED679" s="131"/>
      <c r="EE679" s="131"/>
      <c r="EF679" s="131"/>
      <c r="EG679" s="131"/>
      <c r="EH679" s="131"/>
      <c r="EI679" s="131"/>
      <c r="EJ679" s="164"/>
      <c r="EK679" s="163"/>
      <c r="EL679" s="131"/>
      <c r="EM679" s="164"/>
      <c r="EN679" s="154"/>
      <c r="EO679" s="132"/>
      <c r="EP679" s="132">
        <v>6.1</v>
      </c>
      <c r="EQ679" s="132"/>
      <c r="ER679" s="226"/>
      <c r="ES679" s="166"/>
      <c r="ET679" s="154"/>
      <c r="EU679" s="132"/>
      <c r="EV679" s="132"/>
      <c r="EW679" s="132"/>
      <c r="EX679" s="132"/>
      <c r="EY679" s="132"/>
      <c r="EZ679" s="166"/>
      <c r="FA679" s="154"/>
      <c r="FB679" s="132"/>
      <c r="FC679" s="132"/>
      <c r="FD679" s="132"/>
      <c r="FE679" s="132"/>
      <c r="FF679" s="132"/>
      <c r="FG679" s="132"/>
      <c r="FH679" s="166"/>
      <c r="FI679" s="154"/>
      <c r="FJ679" s="132"/>
      <c r="FK679" s="132"/>
      <c r="FL679" s="132"/>
      <c r="FM679" s="132"/>
      <c r="FN679" s="132"/>
      <c r="FO679" s="132"/>
      <c r="FP679" s="226"/>
      <c r="FQ679" s="169"/>
      <c r="FR679" s="132"/>
      <c r="FS679" s="132"/>
      <c r="FT679" s="132"/>
      <c r="FU679" s="132"/>
      <c r="FV679" s="132"/>
      <c r="FW679" s="132"/>
      <c r="FX679" s="132"/>
      <c r="FY679" s="226"/>
      <c r="FZ679" s="169"/>
      <c r="GA679" s="132"/>
      <c r="GB679" s="132"/>
      <c r="GC679" s="226"/>
      <c r="GD679" s="166"/>
      <c r="GE679" s="154"/>
      <c r="GF679" s="132"/>
      <c r="GG679" s="132"/>
      <c r="GH679" s="132"/>
      <c r="GI679" s="132"/>
      <c r="GJ679" s="132"/>
      <c r="GK679" s="132"/>
      <c r="GL679" s="132"/>
      <c r="GM679" s="132"/>
      <c r="GN679" s="166"/>
      <c r="GO679" s="154"/>
      <c r="GP679" s="132"/>
      <c r="GQ679" s="132"/>
      <c r="GR679" s="132"/>
      <c r="GS679" s="226"/>
      <c r="GT679" s="226"/>
      <c r="GU679" s="226"/>
      <c r="GV679" s="169"/>
      <c r="GW679" s="154"/>
      <c r="GX679" s="154"/>
      <c r="GY679" s="154"/>
      <c r="GZ679" s="154"/>
      <c r="HA679" s="154"/>
      <c r="HB679" s="154"/>
      <c r="HC679" s="370"/>
      <c r="HD679" s="169"/>
      <c r="HE679" s="154"/>
      <c r="HF679" s="154"/>
      <c r="HG679" s="154"/>
      <c r="HH679" s="154"/>
      <c r="HI679" s="132"/>
      <c r="HJ679" s="132"/>
      <c r="HK679" s="166"/>
      <c r="HL679" s="154"/>
      <c r="HM679" s="132"/>
      <c r="HN679" s="132"/>
      <c r="HO679" s="132"/>
      <c r="HP679" s="136"/>
      <c r="HQ679" s="126">
        <f t="shared" si="95"/>
        <v>6.1</v>
      </c>
      <c r="HR679" s="202" t="str">
        <f t="shared" si="96"/>
        <v>Novice</v>
      </c>
      <c r="HS679" s="130">
        <f t="shared" si="97"/>
        <v>1</v>
      </c>
      <c r="HT679" s="208">
        <f t="shared" si="98"/>
        <v>0</v>
      </c>
      <c r="HU679" s="208">
        <f t="shared" si="99"/>
        <v>0</v>
      </c>
      <c r="HV679" s="208">
        <f t="shared" si="100"/>
        <v>0</v>
      </c>
      <c r="HW679" s="209">
        <f t="shared" si="101"/>
        <v>0</v>
      </c>
      <c r="HX679" s="204"/>
      <c r="IA679" s="106" t="s">
        <v>2853</v>
      </c>
      <c r="IB679" s="106" t="s">
        <v>2866</v>
      </c>
      <c r="IC679" s="106" t="s">
        <v>20</v>
      </c>
      <c r="ID679" s="103"/>
      <c r="IE679" s="103"/>
      <c r="IF679" s="103"/>
      <c r="IG679" s="103"/>
      <c r="IH679" s="103"/>
      <c r="II679" s="103"/>
      <c r="IJ679" s="103"/>
      <c r="IK679" s="103"/>
      <c r="IL679" s="103"/>
      <c r="IM679" s="103"/>
      <c r="IN679" s="103"/>
      <c r="IO679" s="103"/>
      <c r="IP679" s="103"/>
      <c r="IQ679" s="103"/>
      <c r="IR679" s="103"/>
      <c r="IS679" s="103"/>
      <c r="IT679" s="103"/>
      <c r="IU679" s="103"/>
      <c r="IV679" s="103"/>
    </row>
    <row r="680" spans="1:256" s="104" customFormat="1" ht="15" customHeight="1">
      <c r="A680" s="105">
        <f t="shared" si="94"/>
        <v>968</v>
      </c>
      <c r="B680" s="106" t="s">
        <v>2111</v>
      </c>
      <c r="C680" s="106" t="s">
        <v>2112</v>
      </c>
      <c r="D680" s="106" t="s">
        <v>20</v>
      </c>
      <c r="E680" s="113" t="s">
        <v>192</v>
      </c>
      <c r="F680" s="163"/>
      <c r="G680" s="131"/>
      <c r="H680" s="131"/>
      <c r="I680" s="131"/>
      <c r="J680" s="164"/>
      <c r="K680" s="163"/>
      <c r="L680" s="131"/>
      <c r="M680" s="131"/>
      <c r="N680" s="164"/>
      <c r="O680" s="163"/>
      <c r="P680" s="131"/>
      <c r="Q680" s="131"/>
      <c r="R680" s="131"/>
      <c r="S680" s="131"/>
      <c r="T680" s="164"/>
      <c r="U680" s="163"/>
      <c r="V680" s="131"/>
      <c r="W680" s="131"/>
      <c r="X680" s="131"/>
      <c r="Y680" s="164"/>
      <c r="Z680" s="163"/>
      <c r="AA680" s="131"/>
      <c r="AB680" s="131"/>
      <c r="AC680" s="131"/>
      <c r="AD680" s="164"/>
      <c r="AE680" s="163"/>
      <c r="AF680" s="131"/>
      <c r="AG680" s="131"/>
      <c r="AH680" s="131"/>
      <c r="AI680" s="131"/>
      <c r="AJ680" s="223"/>
      <c r="AK680" s="164"/>
      <c r="AL680" s="163"/>
      <c r="AM680" s="131"/>
      <c r="AN680" s="131"/>
      <c r="AO680" s="131"/>
      <c r="AP680" s="131"/>
      <c r="AQ680" s="131"/>
      <c r="AR680" s="131"/>
      <c r="AS680" s="164"/>
      <c r="AT680" s="163"/>
      <c r="AU680" s="131"/>
      <c r="AV680" s="131"/>
      <c r="AW680" s="131"/>
      <c r="AX680" s="131"/>
      <c r="AY680" s="164"/>
      <c r="AZ680" s="163"/>
      <c r="BA680" s="131"/>
      <c r="BB680" s="131"/>
      <c r="BC680" s="131"/>
      <c r="BD680" s="131"/>
      <c r="BE680" s="131"/>
      <c r="BF680" s="164"/>
      <c r="BG680" s="163"/>
      <c r="BH680" s="131"/>
      <c r="BI680" s="131"/>
      <c r="BJ680" s="131"/>
      <c r="BK680" s="131"/>
      <c r="BL680" s="164"/>
      <c r="BM680" s="163"/>
      <c r="BN680" s="131"/>
      <c r="BO680" s="131"/>
      <c r="BP680" s="131"/>
      <c r="BQ680" s="131"/>
      <c r="BR680" s="131"/>
      <c r="BS680" s="164"/>
      <c r="BT680" s="163"/>
      <c r="BU680" s="131"/>
      <c r="BV680" s="131"/>
      <c r="BW680" s="131"/>
      <c r="BX680" s="131"/>
      <c r="BY680" s="164"/>
      <c r="BZ680" s="163"/>
      <c r="CA680" s="131"/>
      <c r="CB680" s="164"/>
      <c r="CC680" s="163"/>
      <c r="CD680" s="131"/>
      <c r="CE680" s="131"/>
      <c r="CF680" s="164"/>
      <c r="CG680" s="163"/>
      <c r="CH680" s="131"/>
      <c r="CI680" s="164"/>
      <c r="CJ680" s="163"/>
      <c r="CK680" s="131"/>
      <c r="CL680" s="131"/>
      <c r="CM680" s="164"/>
      <c r="CN680" s="163"/>
      <c r="CO680" s="131"/>
      <c r="CP680" s="131"/>
      <c r="CQ680" s="131"/>
      <c r="CR680" s="131"/>
      <c r="CS680" s="164"/>
      <c r="CT680" s="163"/>
      <c r="CU680" s="131"/>
      <c r="CV680" s="131"/>
      <c r="CW680" s="131"/>
      <c r="CX680" s="131"/>
      <c r="CY680" s="244"/>
      <c r="CZ680" s="153"/>
      <c r="DA680" s="131"/>
      <c r="DB680" s="164"/>
      <c r="DC680" s="153"/>
      <c r="DD680" s="131"/>
      <c r="DE680" s="131"/>
      <c r="DF680" s="131"/>
      <c r="DG680" s="131"/>
      <c r="DH680" s="164"/>
      <c r="DI680" s="153"/>
      <c r="DJ680" s="153"/>
      <c r="DK680" s="131"/>
      <c r="DL680" s="164"/>
      <c r="DM680" s="153"/>
      <c r="DN680" s="131"/>
      <c r="DO680" s="164"/>
      <c r="DP680" s="153"/>
      <c r="DQ680" s="131"/>
      <c r="DR680" s="131"/>
      <c r="DS680" s="223"/>
      <c r="DT680" s="131"/>
      <c r="DU680" s="153"/>
      <c r="DV680" s="223"/>
      <c r="DW680" s="164"/>
      <c r="DX680" s="153"/>
      <c r="DY680" s="131"/>
      <c r="DZ680" s="131"/>
      <c r="EA680" s="131"/>
      <c r="EB680" s="131"/>
      <c r="EC680" s="131"/>
      <c r="ED680" s="131"/>
      <c r="EE680" s="131"/>
      <c r="EF680" s="131"/>
      <c r="EG680" s="131"/>
      <c r="EH680" s="131"/>
      <c r="EI680" s="131"/>
      <c r="EJ680" s="164"/>
      <c r="EK680" s="163"/>
      <c r="EL680" s="131"/>
      <c r="EM680" s="164"/>
      <c r="EN680" s="153"/>
      <c r="EO680" s="131"/>
      <c r="EP680" s="131"/>
      <c r="EQ680" s="131"/>
      <c r="ER680" s="223"/>
      <c r="ES680" s="164"/>
      <c r="ET680" s="153"/>
      <c r="EU680" s="131"/>
      <c r="EV680" s="131"/>
      <c r="EW680" s="131"/>
      <c r="EX680" s="131"/>
      <c r="EY680" s="131"/>
      <c r="EZ680" s="164"/>
      <c r="FA680" s="153"/>
      <c r="FB680" s="131"/>
      <c r="FC680" s="131"/>
      <c r="FD680" s="131"/>
      <c r="FE680" s="131"/>
      <c r="FF680" s="131"/>
      <c r="FG680" s="131"/>
      <c r="FH680" s="164"/>
      <c r="FI680" s="153"/>
      <c r="FJ680" s="131"/>
      <c r="FK680" s="131"/>
      <c r="FL680" s="131"/>
      <c r="FM680" s="131"/>
      <c r="FN680" s="131"/>
      <c r="FO680" s="131"/>
      <c r="FP680" s="223"/>
      <c r="FQ680" s="163"/>
      <c r="FR680" s="131"/>
      <c r="FS680" s="131"/>
      <c r="FT680" s="131"/>
      <c r="FU680" s="131"/>
      <c r="FV680" s="131"/>
      <c r="FW680" s="131"/>
      <c r="FX680" s="131"/>
      <c r="FY680" s="223"/>
      <c r="FZ680" s="163"/>
      <c r="GA680" s="131"/>
      <c r="GB680" s="131"/>
      <c r="GC680" s="223"/>
      <c r="GD680" s="164"/>
      <c r="GE680" s="153"/>
      <c r="GF680" s="131"/>
      <c r="GG680" s="131"/>
      <c r="GH680" s="131"/>
      <c r="GI680" s="131"/>
      <c r="GJ680" s="131"/>
      <c r="GK680" s="131"/>
      <c r="GL680" s="131"/>
      <c r="GM680" s="131"/>
      <c r="GN680" s="164"/>
      <c r="GO680" s="153"/>
      <c r="GP680" s="131"/>
      <c r="GQ680" s="131"/>
      <c r="GR680" s="131"/>
      <c r="GS680" s="223"/>
      <c r="GT680" s="223"/>
      <c r="GU680" s="223"/>
      <c r="GV680" s="163"/>
      <c r="GW680" s="153"/>
      <c r="GX680" s="153"/>
      <c r="GY680" s="153"/>
      <c r="GZ680" s="153"/>
      <c r="HA680" s="153"/>
      <c r="HB680" s="153"/>
      <c r="HC680" s="369"/>
      <c r="HD680" s="163"/>
      <c r="HE680" s="153"/>
      <c r="HF680" s="153"/>
      <c r="HG680" s="153"/>
      <c r="HH680" s="153"/>
      <c r="HI680" s="131"/>
      <c r="HJ680" s="131"/>
      <c r="HK680" s="164"/>
      <c r="HL680" s="153"/>
      <c r="HM680" s="131"/>
      <c r="HN680" s="131"/>
      <c r="HO680" s="131"/>
      <c r="HP680" s="133"/>
      <c r="HQ680" s="126">
        <f t="shared" si="95"/>
        <v>0</v>
      </c>
      <c r="HR680" s="202" t="str">
        <f t="shared" si="96"/>
        <v>~~~</v>
      </c>
      <c r="HS680" s="130">
        <f t="shared" si="97"/>
        <v>0</v>
      </c>
      <c r="HT680" s="208">
        <f t="shared" si="98"/>
        <v>0</v>
      </c>
      <c r="HU680" s="208">
        <f t="shared" si="99"/>
        <v>0</v>
      </c>
      <c r="HV680" s="208">
        <f t="shared" si="100"/>
        <v>0</v>
      </c>
      <c r="HW680" s="209">
        <f t="shared" si="101"/>
        <v>0</v>
      </c>
      <c r="HX680" s="204"/>
      <c r="IA680" s="106" t="s">
        <v>2111</v>
      </c>
      <c r="IB680" s="106" t="s">
        <v>2112</v>
      </c>
      <c r="IC680" s="106" t="s">
        <v>20</v>
      </c>
      <c r="ID680" s="103"/>
      <c r="IE680" s="103"/>
      <c r="IF680" s="103"/>
      <c r="IG680" s="103"/>
      <c r="IH680" s="103"/>
      <c r="II680" s="103"/>
      <c r="IJ680" s="103"/>
      <c r="IK680" s="103"/>
      <c r="IL680" s="103"/>
      <c r="IM680" s="103"/>
      <c r="IN680" s="103"/>
      <c r="IO680" s="103"/>
      <c r="IP680" s="103"/>
      <c r="IQ680" s="103"/>
      <c r="IR680" s="103"/>
      <c r="IS680" s="103"/>
      <c r="IT680" s="103"/>
      <c r="IU680" s="103"/>
      <c r="IV680" s="103"/>
    </row>
    <row r="681" spans="1:256" s="104" customFormat="1" ht="15" customHeight="1">
      <c r="A681" s="105">
        <f t="shared" si="94"/>
        <v>968</v>
      </c>
      <c r="B681" s="106" t="s">
        <v>1788</v>
      </c>
      <c r="C681" s="106" t="s">
        <v>283</v>
      </c>
      <c r="D681" s="106" t="s">
        <v>20</v>
      </c>
      <c r="E681" s="113" t="s">
        <v>1789</v>
      </c>
      <c r="F681" s="163"/>
      <c r="G681" s="131"/>
      <c r="H681" s="131"/>
      <c r="I681" s="131"/>
      <c r="J681" s="164"/>
      <c r="K681" s="163"/>
      <c r="L681" s="131"/>
      <c r="M681" s="131"/>
      <c r="N681" s="164"/>
      <c r="O681" s="163"/>
      <c r="P681" s="131"/>
      <c r="Q681" s="131"/>
      <c r="R681" s="131"/>
      <c r="S681" s="131"/>
      <c r="T681" s="164"/>
      <c r="U681" s="163"/>
      <c r="V681" s="131"/>
      <c r="W681" s="131"/>
      <c r="X681" s="131"/>
      <c r="Y681" s="164"/>
      <c r="Z681" s="163"/>
      <c r="AA681" s="131"/>
      <c r="AB681" s="131"/>
      <c r="AC681" s="131"/>
      <c r="AD681" s="164"/>
      <c r="AE681" s="163"/>
      <c r="AF681" s="131"/>
      <c r="AG681" s="131"/>
      <c r="AH681" s="131"/>
      <c r="AI681" s="131"/>
      <c r="AJ681" s="223"/>
      <c r="AK681" s="164"/>
      <c r="AL681" s="163"/>
      <c r="AM681" s="131"/>
      <c r="AN681" s="131"/>
      <c r="AO681" s="131"/>
      <c r="AP681" s="131"/>
      <c r="AQ681" s="131"/>
      <c r="AR681" s="131"/>
      <c r="AS681" s="164"/>
      <c r="AT681" s="163"/>
      <c r="AU681" s="131"/>
      <c r="AV681" s="131"/>
      <c r="AW681" s="131"/>
      <c r="AX681" s="131"/>
      <c r="AY681" s="164"/>
      <c r="AZ681" s="163"/>
      <c r="BA681" s="131"/>
      <c r="BB681" s="131"/>
      <c r="BC681" s="131"/>
      <c r="BD681" s="131"/>
      <c r="BE681" s="131"/>
      <c r="BF681" s="164"/>
      <c r="BG681" s="163"/>
      <c r="BH681" s="131"/>
      <c r="BI681" s="131"/>
      <c r="BJ681" s="131"/>
      <c r="BK681" s="131"/>
      <c r="BL681" s="164"/>
      <c r="BM681" s="163"/>
      <c r="BN681" s="131"/>
      <c r="BO681" s="131"/>
      <c r="BP681" s="131"/>
      <c r="BQ681" s="131"/>
      <c r="BR681" s="131"/>
      <c r="BS681" s="164"/>
      <c r="BT681" s="163"/>
      <c r="BU681" s="131"/>
      <c r="BV681" s="131"/>
      <c r="BW681" s="131"/>
      <c r="BX681" s="131"/>
      <c r="BY681" s="164"/>
      <c r="BZ681" s="163"/>
      <c r="CA681" s="131"/>
      <c r="CB681" s="164"/>
      <c r="CC681" s="163"/>
      <c r="CD681" s="131"/>
      <c r="CE681" s="131"/>
      <c r="CF681" s="164"/>
      <c r="CG681" s="163"/>
      <c r="CH681" s="131"/>
      <c r="CI681" s="164"/>
      <c r="CJ681" s="163"/>
      <c r="CK681" s="131"/>
      <c r="CL681" s="131"/>
      <c r="CM681" s="164"/>
      <c r="CN681" s="163"/>
      <c r="CO681" s="131"/>
      <c r="CP681" s="131"/>
      <c r="CQ681" s="131"/>
      <c r="CR681" s="131"/>
      <c r="CS681" s="164"/>
      <c r="CT681" s="163"/>
      <c r="CU681" s="131"/>
      <c r="CV681" s="131"/>
      <c r="CW681" s="131"/>
      <c r="CX681" s="131"/>
      <c r="CY681" s="244"/>
      <c r="CZ681" s="153"/>
      <c r="DA681" s="131"/>
      <c r="DB681" s="164"/>
      <c r="DC681" s="153"/>
      <c r="DD681" s="131"/>
      <c r="DE681" s="131"/>
      <c r="DF681" s="131"/>
      <c r="DG681" s="131"/>
      <c r="DH681" s="164"/>
      <c r="DI681" s="153"/>
      <c r="DJ681" s="153"/>
      <c r="DK681" s="131"/>
      <c r="DL681" s="164"/>
      <c r="DM681" s="153"/>
      <c r="DN681" s="131"/>
      <c r="DO681" s="164"/>
      <c r="DP681" s="153"/>
      <c r="DQ681" s="131"/>
      <c r="DR681" s="131"/>
      <c r="DS681" s="223"/>
      <c r="DT681" s="131"/>
      <c r="DU681" s="153"/>
      <c r="DV681" s="223"/>
      <c r="DW681" s="164"/>
      <c r="DX681" s="153"/>
      <c r="DY681" s="131"/>
      <c r="DZ681" s="131"/>
      <c r="EA681" s="131"/>
      <c r="EB681" s="131"/>
      <c r="EC681" s="131"/>
      <c r="ED681" s="131"/>
      <c r="EE681" s="131"/>
      <c r="EF681" s="131"/>
      <c r="EG681" s="131"/>
      <c r="EH681" s="131"/>
      <c r="EI681" s="131"/>
      <c r="EJ681" s="164"/>
      <c r="EK681" s="163"/>
      <c r="EL681" s="131"/>
      <c r="EM681" s="164"/>
      <c r="EN681" s="153"/>
      <c r="EO681" s="131"/>
      <c r="EP681" s="131"/>
      <c r="EQ681" s="131"/>
      <c r="ER681" s="223"/>
      <c r="ES681" s="164"/>
      <c r="ET681" s="153"/>
      <c r="EU681" s="131"/>
      <c r="EV681" s="131"/>
      <c r="EW681" s="131"/>
      <c r="EX681" s="131"/>
      <c r="EY681" s="131"/>
      <c r="EZ681" s="164"/>
      <c r="FA681" s="153"/>
      <c r="FB681" s="131"/>
      <c r="FC681" s="131"/>
      <c r="FD681" s="131"/>
      <c r="FE681" s="131"/>
      <c r="FF681" s="131"/>
      <c r="FG681" s="131"/>
      <c r="FH681" s="164"/>
      <c r="FI681" s="153"/>
      <c r="FJ681" s="131"/>
      <c r="FK681" s="131"/>
      <c r="FL681" s="131"/>
      <c r="FM681" s="131"/>
      <c r="FN681" s="131"/>
      <c r="FO681" s="131"/>
      <c r="FP681" s="223"/>
      <c r="FQ681" s="163"/>
      <c r="FR681" s="131"/>
      <c r="FS681" s="131"/>
      <c r="FT681" s="131"/>
      <c r="FU681" s="131"/>
      <c r="FV681" s="131"/>
      <c r="FW681" s="131"/>
      <c r="FX681" s="131"/>
      <c r="FY681" s="223"/>
      <c r="FZ681" s="163"/>
      <c r="GA681" s="131"/>
      <c r="GB681" s="131"/>
      <c r="GC681" s="223"/>
      <c r="GD681" s="164"/>
      <c r="GE681" s="153"/>
      <c r="GF681" s="131"/>
      <c r="GG681" s="131"/>
      <c r="GH681" s="131"/>
      <c r="GI681" s="131"/>
      <c r="GJ681" s="131"/>
      <c r="GK681" s="131"/>
      <c r="GL681" s="131"/>
      <c r="GM681" s="131"/>
      <c r="GN681" s="164"/>
      <c r="GO681" s="153"/>
      <c r="GP681" s="131"/>
      <c r="GQ681" s="131"/>
      <c r="GR681" s="131"/>
      <c r="GS681" s="223"/>
      <c r="GT681" s="223"/>
      <c r="GU681" s="223"/>
      <c r="GV681" s="163"/>
      <c r="GW681" s="153"/>
      <c r="GX681" s="153"/>
      <c r="GY681" s="153"/>
      <c r="GZ681" s="153"/>
      <c r="HA681" s="153"/>
      <c r="HB681" s="153"/>
      <c r="HC681" s="369"/>
      <c r="HD681" s="163"/>
      <c r="HE681" s="153"/>
      <c r="HF681" s="153"/>
      <c r="HG681" s="153"/>
      <c r="HH681" s="153"/>
      <c r="HI681" s="131"/>
      <c r="HJ681" s="131"/>
      <c r="HK681" s="164"/>
      <c r="HL681" s="153"/>
      <c r="HM681" s="131"/>
      <c r="HN681" s="131"/>
      <c r="HO681" s="131"/>
      <c r="HP681" s="133"/>
      <c r="HQ681" s="126">
        <f t="shared" si="95"/>
        <v>0</v>
      </c>
      <c r="HR681" s="202" t="str">
        <f t="shared" si="96"/>
        <v>~~~</v>
      </c>
      <c r="HS681" s="130">
        <f t="shared" si="97"/>
        <v>0</v>
      </c>
      <c r="HT681" s="208">
        <f t="shared" si="98"/>
        <v>0</v>
      </c>
      <c r="HU681" s="208">
        <f t="shared" si="99"/>
        <v>0</v>
      </c>
      <c r="HV681" s="208">
        <f t="shared" si="100"/>
        <v>0</v>
      </c>
      <c r="HW681" s="209">
        <f t="shared" si="101"/>
        <v>0</v>
      </c>
      <c r="HX681" s="204"/>
      <c r="IA681" s="106" t="s">
        <v>1788</v>
      </c>
      <c r="IB681" s="106" t="s">
        <v>283</v>
      </c>
      <c r="IC681" s="106" t="s">
        <v>20</v>
      </c>
      <c r="ID681" s="103"/>
      <c r="IE681" s="103"/>
      <c r="IF681" s="103"/>
      <c r="IG681" s="103"/>
      <c r="IH681" s="103"/>
      <c r="II681" s="103"/>
      <c r="IJ681" s="103"/>
      <c r="IK681" s="103"/>
      <c r="IL681" s="103"/>
      <c r="IM681" s="103"/>
      <c r="IN681" s="103"/>
      <c r="IO681" s="103"/>
      <c r="IP681" s="103"/>
      <c r="IQ681" s="103"/>
      <c r="IR681" s="103"/>
      <c r="IS681" s="103"/>
      <c r="IT681" s="103"/>
      <c r="IU681" s="103"/>
      <c r="IV681" s="103"/>
    </row>
    <row r="682" spans="1:256" s="104" customFormat="1" ht="15" customHeight="1">
      <c r="A682" s="105">
        <f t="shared" si="94"/>
        <v>968</v>
      </c>
      <c r="B682" s="106" t="s">
        <v>130</v>
      </c>
      <c r="C682" s="106" t="s">
        <v>457</v>
      </c>
      <c r="D682" s="106" t="s">
        <v>20</v>
      </c>
      <c r="E682" s="113" t="s">
        <v>1131</v>
      </c>
      <c r="F682" s="163"/>
      <c r="G682" s="131"/>
      <c r="H682" s="131"/>
      <c r="I682" s="131"/>
      <c r="J682" s="164"/>
      <c r="K682" s="163"/>
      <c r="L682" s="131"/>
      <c r="M682" s="131"/>
      <c r="N682" s="164"/>
      <c r="O682" s="163"/>
      <c r="P682" s="131"/>
      <c r="Q682" s="131"/>
      <c r="R682" s="131"/>
      <c r="S682" s="131"/>
      <c r="T682" s="164"/>
      <c r="U682" s="163"/>
      <c r="V682" s="131"/>
      <c r="W682" s="131"/>
      <c r="X682" s="131"/>
      <c r="Y682" s="164"/>
      <c r="Z682" s="163"/>
      <c r="AA682" s="131"/>
      <c r="AB682" s="131"/>
      <c r="AC682" s="131"/>
      <c r="AD682" s="164"/>
      <c r="AE682" s="163"/>
      <c r="AF682" s="131"/>
      <c r="AG682" s="131"/>
      <c r="AH682" s="131"/>
      <c r="AI682" s="131"/>
      <c r="AJ682" s="223"/>
      <c r="AK682" s="164"/>
      <c r="AL682" s="163"/>
      <c r="AM682" s="131"/>
      <c r="AN682" s="131"/>
      <c r="AO682" s="131"/>
      <c r="AP682" s="131"/>
      <c r="AQ682" s="131"/>
      <c r="AR682" s="131"/>
      <c r="AS682" s="164"/>
      <c r="AT682" s="163"/>
      <c r="AU682" s="131"/>
      <c r="AV682" s="131"/>
      <c r="AW682" s="131"/>
      <c r="AX682" s="131"/>
      <c r="AY682" s="164"/>
      <c r="AZ682" s="163"/>
      <c r="BA682" s="131"/>
      <c r="BB682" s="131"/>
      <c r="BC682" s="131"/>
      <c r="BD682" s="131"/>
      <c r="BE682" s="131"/>
      <c r="BF682" s="164"/>
      <c r="BG682" s="163"/>
      <c r="BH682" s="131"/>
      <c r="BI682" s="131"/>
      <c r="BJ682" s="131"/>
      <c r="BK682" s="131"/>
      <c r="BL682" s="164"/>
      <c r="BM682" s="163"/>
      <c r="BN682" s="131"/>
      <c r="BO682" s="131"/>
      <c r="BP682" s="131"/>
      <c r="BQ682" s="131"/>
      <c r="BR682" s="131"/>
      <c r="BS682" s="164"/>
      <c r="BT682" s="163"/>
      <c r="BU682" s="131"/>
      <c r="BV682" s="131"/>
      <c r="BW682" s="131"/>
      <c r="BX682" s="131"/>
      <c r="BY682" s="164"/>
      <c r="BZ682" s="163"/>
      <c r="CA682" s="131"/>
      <c r="CB682" s="164"/>
      <c r="CC682" s="163"/>
      <c r="CD682" s="131"/>
      <c r="CE682" s="131"/>
      <c r="CF682" s="164"/>
      <c r="CG682" s="163"/>
      <c r="CH682" s="131"/>
      <c r="CI682" s="164"/>
      <c r="CJ682" s="163"/>
      <c r="CK682" s="131"/>
      <c r="CL682" s="131"/>
      <c r="CM682" s="164"/>
      <c r="CN682" s="163"/>
      <c r="CO682" s="131"/>
      <c r="CP682" s="131"/>
      <c r="CQ682" s="131"/>
      <c r="CR682" s="131"/>
      <c r="CS682" s="164"/>
      <c r="CT682" s="163"/>
      <c r="CU682" s="131"/>
      <c r="CV682" s="131"/>
      <c r="CW682" s="131"/>
      <c r="CX682" s="131"/>
      <c r="CY682" s="244"/>
      <c r="CZ682" s="153"/>
      <c r="DA682" s="131"/>
      <c r="DB682" s="164"/>
      <c r="DC682" s="153"/>
      <c r="DD682" s="131"/>
      <c r="DE682" s="131"/>
      <c r="DF682" s="131"/>
      <c r="DG682" s="131"/>
      <c r="DH682" s="164"/>
      <c r="DI682" s="153"/>
      <c r="DJ682" s="153"/>
      <c r="DK682" s="131"/>
      <c r="DL682" s="164"/>
      <c r="DM682" s="153"/>
      <c r="DN682" s="131"/>
      <c r="DO682" s="164"/>
      <c r="DP682" s="153"/>
      <c r="DQ682" s="131"/>
      <c r="DR682" s="131"/>
      <c r="DS682" s="223"/>
      <c r="DT682" s="131"/>
      <c r="DU682" s="153"/>
      <c r="DV682" s="223"/>
      <c r="DW682" s="164"/>
      <c r="DX682" s="153"/>
      <c r="DY682" s="131"/>
      <c r="DZ682" s="131"/>
      <c r="EA682" s="131"/>
      <c r="EB682" s="131"/>
      <c r="EC682" s="131"/>
      <c r="ED682" s="131"/>
      <c r="EE682" s="131"/>
      <c r="EF682" s="131"/>
      <c r="EG682" s="131"/>
      <c r="EH682" s="131"/>
      <c r="EI682" s="131"/>
      <c r="EJ682" s="164"/>
      <c r="EK682" s="163"/>
      <c r="EL682" s="131"/>
      <c r="EM682" s="164"/>
      <c r="EN682" s="159"/>
      <c r="EO682" s="141"/>
      <c r="EP682" s="141"/>
      <c r="EQ682" s="141"/>
      <c r="ER682" s="228"/>
      <c r="ES682" s="177"/>
      <c r="ET682" s="159"/>
      <c r="EU682" s="141"/>
      <c r="EV682" s="141"/>
      <c r="EW682" s="141"/>
      <c r="EX682" s="141"/>
      <c r="EY682" s="141"/>
      <c r="EZ682" s="177"/>
      <c r="FA682" s="159"/>
      <c r="FB682" s="141"/>
      <c r="FC682" s="141"/>
      <c r="FD682" s="141"/>
      <c r="FE682" s="141"/>
      <c r="FF682" s="141"/>
      <c r="FG682" s="141"/>
      <c r="FH682" s="177"/>
      <c r="FI682" s="159"/>
      <c r="FJ682" s="141"/>
      <c r="FK682" s="141"/>
      <c r="FL682" s="141"/>
      <c r="FM682" s="141"/>
      <c r="FN682" s="141"/>
      <c r="FO682" s="141"/>
      <c r="FP682" s="228"/>
      <c r="FQ682" s="171"/>
      <c r="FR682" s="141"/>
      <c r="FS682" s="141"/>
      <c r="FT682" s="141"/>
      <c r="FU682" s="141"/>
      <c r="FV682" s="141"/>
      <c r="FW682" s="141"/>
      <c r="FX682" s="141"/>
      <c r="FY682" s="228"/>
      <c r="FZ682" s="171"/>
      <c r="GA682" s="141"/>
      <c r="GB682" s="141"/>
      <c r="GC682" s="228"/>
      <c r="GD682" s="177"/>
      <c r="GE682" s="159"/>
      <c r="GF682" s="141"/>
      <c r="GG682" s="141"/>
      <c r="GH682" s="141"/>
      <c r="GI682" s="141"/>
      <c r="GJ682" s="141"/>
      <c r="GK682" s="141"/>
      <c r="GL682" s="141"/>
      <c r="GM682" s="141"/>
      <c r="GN682" s="177"/>
      <c r="GO682" s="159"/>
      <c r="GP682" s="141"/>
      <c r="GQ682" s="141"/>
      <c r="GR682" s="141"/>
      <c r="GS682" s="228"/>
      <c r="GT682" s="228"/>
      <c r="GU682" s="228"/>
      <c r="GV682" s="171"/>
      <c r="GW682" s="159"/>
      <c r="GX682" s="159"/>
      <c r="GY682" s="159"/>
      <c r="GZ682" s="159"/>
      <c r="HA682" s="159"/>
      <c r="HB682" s="159"/>
      <c r="HC682" s="376"/>
      <c r="HD682" s="171"/>
      <c r="HE682" s="159"/>
      <c r="HF682" s="159"/>
      <c r="HG682" s="159"/>
      <c r="HH682" s="159"/>
      <c r="HI682" s="141"/>
      <c r="HJ682" s="141"/>
      <c r="HK682" s="177"/>
      <c r="HL682" s="159"/>
      <c r="HM682" s="141"/>
      <c r="HN682" s="141"/>
      <c r="HO682" s="141"/>
      <c r="HP682" s="144"/>
      <c r="HQ682" s="126">
        <f t="shared" si="95"/>
        <v>0</v>
      </c>
      <c r="HR682" s="202" t="str">
        <f t="shared" si="96"/>
        <v>~~~</v>
      </c>
      <c r="HS682" s="130">
        <f t="shared" si="97"/>
        <v>0</v>
      </c>
      <c r="HT682" s="208">
        <f t="shared" si="98"/>
        <v>0</v>
      </c>
      <c r="HU682" s="208">
        <f t="shared" si="99"/>
        <v>0</v>
      </c>
      <c r="HV682" s="208">
        <f t="shared" si="100"/>
        <v>0</v>
      </c>
      <c r="HW682" s="209">
        <f t="shared" si="101"/>
        <v>0</v>
      </c>
      <c r="HX682" s="204"/>
      <c r="IA682" s="106" t="s">
        <v>130</v>
      </c>
      <c r="IB682" s="106" t="s">
        <v>457</v>
      </c>
      <c r="IC682" s="106" t="s">
        <v>20</v>
      </c>
      <c r="ID682" s="103"/>
      <c r="IE682" s="103"/>
      <c r="IF682" s="103"/>
      <c r="IG682" s="103"/>
      <c r="IH682" s="103"/>
      <c r="II682" s="103"/>
      <c r="IJ682" s="103"/>
      <c r="IK682" s="103"/>
      <c r="IL682" s="103"/>
      <c r="IM682" s="103"/>
      <c r="IN682" s="103"/>
      <c r="IO682" s="103"/>
      <c r="IP682" s="103"/>
      <c r="IQ682" s="103"/>
      <c r="IR682" s="103"/>
      <c r="IS682" s="103"/>
      <c r="IT682" s="103"/>
      <c r="IU682" s="103"/>
      <c r="IV682" s="103"/>
    </row>
    <row r="683" spans="1:256" s="104" customFormat="1" ht="15" customHeight="1">
      <c r="A683" s="105">
        <f t="shared" si="94"/>
        <v>968</v>
      </c>
      <c r="B683" s="106" t="s">
        <v>130</v>
      </c>
      <c r="C683" s="106" t="s">
        <v>976</v>
      </c>
      <c r="D683" s="106" t="s">
        <v>20</v>
      </c>
      <c r="E683" s="113" t="s">
        <v>1128</v>
      </c>
      <c r="F683" s="163"/>
      <c r="G683" s="131"/>
      <c r="H683" s="131"/>
      <c r="I683" s="131"/>
      <c r="J683" s="164"/>
      <c r="K683" s="163"/>
      <c r="L683" s="131"/>
      <c r="M683" s="131"/>
      <c r="N683" s="164"/>
      <c r="O683" s="163"/>
      <c r="P683" s="131"/>
      <c r="Q683" s="131"/>
      <c r="R683" s="131"/>
      <c r="S683" s="131"/>
      <c r="T683" s="164"/>
      <c r="U683" s="163"/>
      <c r="V683" s="131"/>
      <c r="W683" s="131"/>
      <c r="X683" s="131"/>
      <c r="Y683" s="164"/>
      <c r="Z683" s="163"/>
      <c r="AA683" s="131"/>
      <c r="AB683" s="131"/>
      <c r="AC683" s="131"/>
      <c r="AD683" s="164"/>
      <c r="AE683" s="163"/>
      <c r="AF683" s="131"/>
      <c r="AG683" s="131"/>
      <c r="AH683" s="131"/>
      <c r="AI683" s="131"/>
      <c r="AJ683" s="223"/>
      <c r="AK683" s="164"/>
      <c r="AL683" s="163"/>
      <c r="AM683" s="131"/>
      <c r="AN683" s="131"/>
      <c r="AO683" s="131"/>
      <c r="AP683" s="131"/>
      <c r="AQ683" s="131"/>
      <c r="AR683" s="131"/>
      <c r="AS683" s="164"/>
      <c r="AT683" s="163"/>
      <c r="AU683" s="131"/>
      <c r="AV683" s="131"/>
      <c r="AW683" s="131"/>
      <c r="AX683" s="131"/>
      <c r="AY683" s="164"/>
      <c r="AZ683" s="163"/>
      <c r="BA683" s="131"/>
      <c r="BB683" s="131"/>
      <c r="BC683" s="131"/>
      <c r="BD683" s="131"/>
      <c r="BE683" s="131"/>
      <c r="BF683" s="164"/>
      <c r="BG683" s="163"/>
      <c r="BH683" s="131"/>
      <c r="BI683" s="131"/>
      <c r="BJ683" s="131"/>
      <c r="BK683" s="131"/>
      <c r="BL683" s="164"/>
      <c r="BM683" s="163"/>
      <c r="BN683" s="131"/>
      <c r="BO683" s="131"/>
      <c r="BP683" s="131"/>
      <c r="BQ683" s="131"/>
      <c r="BR683" s="131"/>
      <c r="BS683" s="164"/>
      <c r="BT683" s="163"/>
      <c r="BU683" s="131"/>
      <c r="BV683" s="131"/>
      <c r="BW683" s="131"/>
      <c r="BX683" s="131"/>
      <c r="BY683" s="164"/>
      <c r="BZ683" s="163"/>
      <c r="CA683" s="131"/>
      <c r="CB683" s="164"/>
      <c r="CC683" s="163"/>
      <c r="CD683" s="131"/>
      <c r="CE683" s="131"/>
      <c r="CF683" s="164"/>
      <c r="CG683" s="163"/>
      <c r="CH683" s="131"/>
      <c r="CI683" s="164"/>
      <c r="CJ683" s="163"/>
      <c r="CK683" s="131"/>
      <c r="CL683" s="131"/>
      <c r="CM683" s="164"/>
      <c r="CN683" s="163"/>
      <c r="CO683" s="131"/>
      <c r="CP683" s="131"/>
      <c r="CQ683" s="131"/>
      <c r="CR683" s="131"/>
      <c r="CS683" s="164"/>
      <c r="CT683" s="163"/>
      <c r="CU683" s="131"/>
      <c r="CV683" s="131"/>
      <c r="CW683" s="131"/>
      <c r="CX683" s="131"/>
      <c r="CY683" s="244"/>
      <c r="CZ683" s="153"/>
      <c r="DA683" s="131"/>
      <c r="DB683" s="164"/>
      <c r="DC683" s="153"/>
      <c r="DD683" s="131"/>
      <c r="DE683" s="131"/>
      <c r="DF683" s="131"/>
      <c r="DG683" s="131"/>
      <c r="DH683" s="164"/>
      <c r="DI683" s="153"/>
      <c r="DJ683" s="153"/>
      <c r="DK683" s="131"/>
      <c r="DL683" s="164"/>
      <c r="DM683" s="153"/>
      <c r="DN683" s="131"/>
      <c r="DO683" s="164"/>
      <c r="DP683" s="153"/>
      <c r="DQ683" s="131"/>
      <c r="DR683" s="131"/>
      <c r="DS683" s="223"/>
      <c r="DT683" s="131"/>
      <c r="DU683" s="153"/>
      <c r="DV683" s="223"/>
      <c r="DW683" s="164"/>
      <c r="DX683" s="153"/>
      <c r="DY683" s="131"/>
      <c r="DZ683" s="131"/>
      <c r="EA683" s="131"/>
      <c r="EB683" s="131"/>
      <c r="EC683" s="131"/>
      <c r="ED683" s="131"/>
      <c r="EE683" s="131"/>
      <c r="EF683" s="131"/>
      <c r="EG683" s="131"/>
      <c r="EH683" s="131"/>
      <c r="EI683" s="131"/>
      <c r="EJ683" s="164"/>
      <c r="EK683" s="163"/>
      <c r="EL683" s="131"/>
      <c r="EM683" s="164"/>
      <c r="EN683" s="153"/>
      <c r="EO683" s="131"/>
      <c r="EP683" s="131"/>
      <c r="EQ683" s="131"/>
      <c r="ER683" s="223"/>
      <c r="ES683" s="164"/>
      <c r="ET683" s="153"/>
      <c r="EU683" s="131"/>
      <c r="EV683" s="131"/>
      <c r="EW683" s="131"/>
      <c r="EX683" s="131"/>
      <c r="EY683" s="131"/>
      <c r="EZ683" s="164"/>
      <c r="FA683" s="153"/>
      <c r="FB683" s="131"/>
      <c r="FC683" s="131"/>
      <c r="FD683" s="131"/>
      <c r="FE683" s="131"/>
      <c r="FF683" s="131"/>
      <c r="FG683" s="131"/>
      <c r="FH683" s="164"/>
      <c r="FI683" s="153"/>
      <c r="FJ683" s="131"/>
      <c r="FK683" s="131"/>
      <c r="FL683" s="131"/>
      <c r="FM683" s="131"/>
      <c r="FN683" s="131"/>
      <c r="FO683" s="131"/>
      <c r="FP683" s="223"/>
      <c r="FQ683" s="163"/>
      <c r="FR683" s="131"/>
      <c r="FS683" s="131"/>
      <c r="FT683" s="131"/>
      <c r="FU683" s="131"/>
      <c r="FV683" s="131"/>
      <c r="FW683" s="131"/>
      <c r="FX683" s="131"/>
      <c r="FY683" s="223"/>
      <c r="FZ683" s="163"/>
      <c r="GA683" s="131"/>
      <c r="GB683" s="131"/>
      <c r="GC683" s="223"/>
      <c r="GD683" s="164"/>
      <c r="GE683" s="153"/>
      <c r="GF683" s="131"/>
      <c r="GG683" s="131"/>
      <c r="GH683" s="131"/>
      <c r="GI683" s="131"/>
      <c r="GJ683" s="131"/>
      <c r="GK683" s="131"/>
      <c r="GL683" s="131"/>
      <c r="GM683" s="131"/>
      <c r="GN683" s="164"/>
      <c r="GO683" s="153"/>
      <c r="GP683" s="131"/>
      <c r="GQ683" s="131"/>
      <c r="GR683" s="131"/>
      <c r="GS683" s="223"/>
      <c r="GT683" s="223"/>
      <c r="GU683" s="223"/>
      <c r="GV683" s="163"/>
      <c r="GW683" s="153"/>
      <c r="GX683" s="153"/>
      <c r="GY683" s="153"/>
      <c r="GZ683" s="153"/>
      <c r="HA683" s="153"/>
      <c r="HB683" s="153"/>
      <c r="HC683" s="369"/>
      <c r="HD683" s="163"/>
      <c r="HE683" s="153"/>
      <c r="HF683" s="153"/>
      <c r="HG683" s="153"/>
      <c r="HH683" s="153"/>
      <c r="HI683" s="131"/>
      <c r="HJ683" s="131"/>
      <c r="HK683" s="164"/>
      <c r="HL683" s="153"/>
      <c r="HM683" s="131"/>
      <c r="HN683" s="131"/>
      <c r="HO683" s="131"/>
      <c r="HP683" s="133"/>
      <c r="HQ683" s="126">
        <f t="shared" si="95"/>
        <v>0</v>
      </c>
      <c r="HR683" s="202" t="str">
        <f t="shared" si="96"/>
        <v>~~~</v>
      </c>
      <c r="HS683" s="130">
        <f t="shared" si="97"/>
        <v>0</v>
      </c>
      <c r="HT683" s="208">
        <f t="shared" si="98"/>
        <v>0</v>
      </c>
      <c r="HU683" s="208">
        <f t="shared" si="99"/>
        <v>0</v>
      </c>
      <c r="HV683" s="208">
        <f t="shared" si="100"/>
        <v>0</v>
      </c>
      <c r="HW683" s="209">
        <f t="shared" si="101"/>
        <v>0</v>
      </c>
      <c r="HX683" s="204"/>
      <c r="IA683" s="106" t="s">
        <v>130</v>
      </c>
      <c r="IB683" s="106" t="s">
        <v>976</v>
      </c>
      <c r="IC683" s="106" t="s">
        <v>20</v>
      </c>
      <c r="ID683" s="103"/>
      <c r="IE683" s="103"/>
      <c r="IF683" s="103"/>
      <c r="IG683" s="103"/>
      <c r="IH683" s="103"/>
      <c r="II683" s="103"/>
      <c r="IJ683" s="103"/>
      <c r="IK683" s="103"/>
      <c r="IL683" s="103"/>
      <c r="IM683" s="103"/>
      <c r="IN683" s="103"/>
      <c r="IO683" s="103"/>
      <c r="IP683" s="103"/>
      <c r="IQ683" s="103"/>
      <c r="IR683" s="103"/>
      <c r="IS683" s="103"/>
      <c r="IT683" s="103"/>
      <c r="IU683" s="103"/>
      <c r="IV683" s="103"/>
    </row>
    <row r="684" spans="1:256" s="104" customFormat="1" ht="15" customHeight="1">
      <c r="A684" s="105">
        <f t="shared" si="94"/>
        <v>968</v>
      </c>
      <c r="B684" s="106" t="s">
        <v>1191</v>
      </c>
      <c r="C684" s="106" t="s">
        <v>1192</v>
      </c>
      <c r="D684" s="106" t="s">
        <v>20</v>
      </c>
      <c r="E684" s="113" t="s">
        <v>1128</v>
      </c>
      <c r="F684" s="163"/>
      <c r="G684" s="131"/>
      <c r="H684" s="131"/>
      <c r="I684" s="131"/>
      <c r="J684" s="164"/>
      <c r="K684" s="163"/>
      <c r="L684" s="131"/>
      <c r="M684" s="131"/>
      <c r="N684" s="164"/>
      <c r="O684" s="163"/>
      <c r="P684" s="131"/>
      <c r="Q684" s="131"/>
      <c r="R684" s="131"/>
      <c r="S684" s="131"/>
      <c r="T684" s="164"/>
      <c r="U684" s="163"/>
      <c r="V684" s="131"/>
      <c r="W684" s="131"/>
      <c r="X684" s="131"/>
      <c r="Y684" s="164"/>
      <c r="Z684" s="163"/>
      <c r="AA684" s="131"/>
      <c r="AB684" s="131"/>
      <c r="AC684" s="131"/>
      <c r="AD684" s="164"/>
      <c r="AE684" s="163"/>
      <c r="AF684" s="131"/>
      <c r="AG684" s="131"/>
      <c r="AH684" s="131"/>
      <c r="AI684" s="131"/>
      <c r="AJ684" s="223"/>
      <c r="AK684" s="164"/>
      <c r="AL684" s="163"/>
      <c r="AM684" s="131"/>
      <c r="AN684" s="131"/>
      <c r="AO684" s="131"/>
      <c r="AP684" s="131"/>
      <c r="AQ684" s="131"/>
      <c r="AR684" s="131"/>
      <c r="AS684" s="164"/>
      <c r="AT684" s="163"/>
      <c r="AU684" s="131"/>
      <c r="AV684" s="131"/>
      <c r="AW684" s="131"/>
      <c r="AX684" s="131"/>
      <c r="AY684" s="164"/>
      <c r="AZ684" s="163"/>
      <c r="BA684" s="131"/>
      <c r="BB684" s="131"/>
      <c r="BC684" s="131"/>
      <c r="BD684" s="131"/>
      <c r="BE684" s="131"/>
      <c r="BF684" s="164"/>
      <c r="BG684" s="163"/>
      <c r="BH684" s="131"/>
      <c r="BI684" s="131"/>
      <c r="BJ684" s="131"/>
      <c r="BK684" s="131"/>
      <c r="BL684" s="164"/>
      <c r="BM684" s="163"/>
      <c r="BN684" s="131"/>
      <c r="BO684" s="131"/>
      <c r="BP684" s="131"/>
      <c r="BQ684" s="131"/>
      <c r="BR684" s="131"/>
      <c r="BS684" s="164"/>
      <c r="BT684" s="163"/>
      <c r="BU684" s="131"/>
      <c r="BV684" s="131"/>
      <c r="BW684" s="131"/>
      <c r="BX684" s="131"/>
      <c r="BY684" s="164"/>
      <c r="BZ684" s="163"/>
      <c r="CA684" s="131"/>
      <c r="CB684" s="164"/>
      <c r="CC684" s="256"/>
      <c r="CD684" s="153"/>
      <c r="CE684" s="131"/>
      <c r="CF684" s="164"/>
      <c r="CG684" s="163"/>
      <c r="CH684" s="131"/>
      <c r="CI684" s="164"/>
      <c r="CJ684" s="163"/>
      <c r="CK684" s="131"/>
      <c r="CL684" s="131"/>
      <c r="CM684" s="164"/>
      <c r="CN684" s="163"/>
      <c r="CO684" s="131"/>
      <c r="CP684" s="131"/>
      <c r="CQ684" s="131"/>
      <c r="CR684" s="131"/>
      <c r="CS684" s="164"/>
      <c r="CT684" s="163"/>
      <c r="CU684" s="131"/>
      <c r="CV684" s="131"/>
      <c r="CW684" s="131"/>
      <c r="CX684" s="131"/>
      <c r="CY684" s="244"/>
      <c r="CZ684" s="153"/>
      <c r="DA684" s="131"/>
      <c r="DB684" s="164"/>
      <c r="DC684" s="153"/>
      <c r="DD684" s="131"/>
      <c r="DE684" s="131"/>
      <c r="DF684" s="131"/>
      <c r="DG684" s="131"/>
      <c r="DH684" s="164"/>
      <c r="DI684" s="153"/>
      <c r="DJ684" s="153"/>
      <c r="DK684" s="131"/>
      <c r="DL684" s="164"/>
      <c r="DM684" s="153"/>
      <c r="DN684" s="131"/>
      <c r="DO684" s="164"/>
      <c r="DP684" s="153"/>
      <c r="DQ684" s="131"/>
      <c r="DR684" s="131"/>
      <c r="DS684" s="223"/>
      <c r="DT684" s="131"/>
      <c r="DU684" s="153"/>
      <c r="DV684" s="223"/>
      <c r="DW684" s="164"/>
      <c r="DX684" s="153"/>
      <c r="DY684" s="131"/>
      <c r="DZ684" s="131"/>
      <c r="EA684" s="131"/>
      <c r="EB684" s="131"/>
      <c r="EC684" s="131"/>
      <c r="ED684" s="131"/>
      <c r="EE684" s="131"/>
      <c r="EF684" s="131"/>
      <c r="EG684" s="131"/>
      <c r="EH684" s="131"/>
      <c r="EI684" s="131"/>
      <c r="EJ684" s="164"/>
      <c r="EK684" s="163"/>
      <c r="EL684" s="131"/>
      <c r="EM684" s="164"/>
      <c r="EN684" s="153"/>
      <c r="EO684" s="131"/>
      <c r="EP684" s="131"/>
      <c r="EQ684" s="131"/>
      <c r="ER684" s="223"/>
      <c r="ES684" s="164"/>
      <c r="ET684" s="153"/>
      <c r="EU684" s="131"/>
      <c r="EV684" s="131"/>
      <c r="EW684" s="131"/>
      <c r="EX684" s="131"/>
      <c r="EY684" s="131"/>
      <c r="EZ684" s="164"/>
      <c r="FA684" s="153"/>
      <c r="FB684" s="131"/>
      <c r="FC684" s="131"/>
      <c r="FD684" s="131"/>
      <c r="FE684" s="131"/>
      <c r="FF684" s="131"/>
      <c r="FG684" s="131"/>
      <c r="FH684" s="164"/>
      <c r="FI684" s="153"/>
      <c r="FJ684" s="131"/>
      <c r="FK684" s="131"/>
      <c r="FL684" s="131"/>
      <c r="FM684" s="131"/>
      <c r="FN684" s="131"/>
      <c r="FO684" s="131"/>
      <c r="FP684" s="223"/>
      <c r="FQ684" s="163"/>
      <c r="FR684" s="131"/>
      <c r="FS684" s="131"/>
      <c r="FT684" s="131"/>
      <c r="FU684" s="131"/>
      <c r="FV684" s="131"/>
      <c r="FW684" s="131"/>
      <c r="FX684" s="131"/>
      <c r="FY684" s="223"/>
      <c r="FZ684" s="163"/>
      <c r="GA684" s="131"/>
      <c r="GB684" s="131"/>
      <c r="GC684" s="223"/>
      <c r="GD684" s="164"/>
      <c r="GE684" s="153"/>
      <c r="GF684" s="131"/>
      <c r="GG684" s="131"/>
      <c r="GH684" s="131"/>
      <c r="GI684" s="131"/>
      <c r="GJ684" s="131"/>
      <c r="GK684" s="131"/>
      <c r="GL684" s="131"/>
      <c r="GM684" s="131"/>
      <c r="GN684" s="164"/>
      <c r="GO684" s="153"/>
      <c r="GP684" s="131"/>
      <c r="GQ684" s="131"/>
      <c r="GR684" s="131"/>
      <c r="GS684" s="223"/>
      <c r="GT684" s="223"/>
      <c r="GU684" s="223"/>
      <c r="GV684" s="163"/>
      <c r="GW684" s="153"/>
      <c r="GX684" s="153"/>
      <c r="GY684" s="153"/>
      <c r="GZ684" s="153"/>
      <c r="HA684" s="153"/>
      <c r="HB684" s="153"/>
      <c r="HC684" s="369"/>
      <c r="HD684" s="163"/>
      <c r="HE684" s="153"/>
      <c r="HF684" s="153"/>
      <c r="HG684" s="153"/>
      <c r="HH684" s="153"/>
      <c r="HI684" s="131"/>
      <c r="HJ684" s="131"/>
      <c r="HK684" s="164"/>
      <c r="HL684" s="153"/>
      <c r="HM684" s="131"/>
      <c r="HN684" s="131"/>
      <c r="HO684" s="131"/>
      <c r="HP684" s="133"/>
      <c r="HQ684" s="126">
        <f t="shared" si="95"/>
        <v>0</v>
      </c>
      <c r="HR684" s="202" t="str">
        <f t="shared" si="96"/>
        <v>~~~</v>
      </c>
      <c r="HS684" s="130">
        <f t="shared" si="97"/>
        <v>0</v>
      </c>
      <c r="HT684" s="208">
        <f t="shared" si="98"/>
        <v>0</v>
      </c>
      <c r="HU684" s="208">
        <f t="shared" si="99"/>
        <v>0</v>
      </c>
      <c r="HV684" s="208">
        <f t="shared" si="100"/>
        <v>0</v>
      </c>
      <c r="HW684" s="209">
        <f t="shared" si="101"/>
        <v>0</v>
      </c>
      <c r="HX684" s="204"/>
      <c r="IA684" s="106" t="s">
        <v>1191</v>
      </c>
      <c r="IB684" s="106" t="s">
        <v>1192</v>
      </c>
      <c r="IC684" s="106" t="s">
        <v>20</v>
      </c>
      <c r="ID684" s="103"/>
      <c r="IE684" s="103"/>
      <c r="IF684" s="103"/>
      <c r="IG684" s="103"/>
      <c r="IH684" s="103"/>
      <c r="II684" s="103"/>
      <c r="IJ684" s="103"/>
      <c r="IK684" s="103"/>
      <c r="IL684" s="103"/>
      <c r="IM684" s="103"/>
      <c r="IN684" s="103"/>
      <c r="IO684" s="103"/>
      <c r="IP684" s="103"/>
      <c r="IQ684" s="103"/>
      <c r="IR684" s="103"/>
      <c r="IS684" s="103"/>
      <c r="IT684" s="103"/>
      <c r="IU684" s="103"/>
      <c r="IV684" s="103"/>
    </row>
    <row r="685" spans="1:256" s="104" customFormat="1" ht="15" customHeight="1">
      <c r="A685" s="105">
        <f t="shared" si="94"/>
        <v>968</v>
      </c>
      <c r="B685" s="106" t="s">
        <v>667</v>
      </c>
      <c r="C685" s="106" t="s">
        <v>599</v>
      </c>
      <c r="D685" s="106" t="s">
        <v>668</v>
      </c>
      <c r="E685" s="113"/>
      <c r="F685" s="163"/>
      <c r="G685" s="131"/>
      <c r="H685" s="131"/>
      <c r="I685" s="131"/>
      <c r="J685" s="164"/>
      <c r="K685" s="163"/>
      <c r="L685" s="131"/>
      <c r="M685" s="131"/>
      <c r="N685" s="164"/>
      <c r="O685" s="163"/>
      <c r="P685" s="131"/>
      <c r="Q685" s="131"/>
      <c r="R685" s="131"/>
      <c r="S685" s="131"/>
      <c r="T685" s="164"/>
      <c r="U685" s="163"/>
      <c r="V685" s="131"/>
      <c r="W685" s="131"/>
      <c r="X685" s="131"/>
      <c r="Y685" s="164"/>
      <c r="Z685" s="163"/>
      <c r="AA685" s="131"/>
      <c r="AB685" s="131"/>
      <c r="AC685" s="131"/>
      <c r="AD685" s="164"/>
      <c r="AE685" s="163"/>
      <c r="AF685" s="131"/>
      <c r="AG685" s="131"/>
      <c r="AH685" s="131"/>
      <c r="AI685" s="131"/>
      <c r="AJ685" s="223"/>
      <c r="AK685" s="164"/>
      <c r="AL685" s="163"/>
      <c r="AM685" s="131"/>
      <c r="AN685" s="131"/>
      <c r="AO685" s="131"/>
      <c r="AP685" s="131"/>
      <c r="AQ685" s="131"/>
      <c r="AR685" s="131"/>
      <c r="AS685" s="164"/>
      <c r="AT685" s="163"/>
      <c r="AU685" s="131"/>
      <c r="AV685" s="131"/>
      <c r="AW685" s="131"/>
      <c r="AX685" s="131"/>
      <c r="AY685" s="164"/>
      <c r="AZ685" s="163"/>
      <c r="BA685" s="131"/>
      <c r="BB685" s="131"/>
      <c r="BC685" s="131"/>
      <c r="BD685" s="131"/>
      <c r="BE685" s="131"/>
      <c r="BF685" s="164"/>
      <c r="BG685" s="163"/>
      <c r="BH685" s="131"/>
      <c r="BI685" s="131"/>
      <c r="BJ685" s="131"/>
      <c r="BK685" s="131"/>
      <c r="BL685" s="164"/>
      <c r="BM685" s="163"/>
      <c r="BN685" s="131"/>
      <c r="BO685" s="131"/>
      <c r="BP685" s="131"/>
      <c r="BQ685" s="131"/>
      <c r="BR685" s="131"/>
      <c r="BS685" s="164"/>
      <c r="BT685" s="163"/>
      <c r="BU685" s="131"/>
      <c r="BV685" s="131"/>
      <c r="BW685" s="131"/>
      <c r="BX685" s="131"/>
      <c r="BY685" s="164"/>
      <c r="BZ685" s="163"/>
      <c r="CA685" s="131"/>
      <c r="CB685" s="164"/>
      <c r="CC685" s="163"/>
      <c r="CD685" s="131"/>
      <c r="CE685" s="131"/>
      <c r="CF685" s="164"/>
      <c r="CG685" s="163"/>
      <c r="CH685" s="131"/>
      <c r="CI685" s="164"/>
      <c r="CJ685" s="163"/>
      <c r="CK685" s="131"/>
      <c r="CL685" s="131"/>
      <c r="CM685" s="164"/>
      <c r="CN685" s="163"/>
      <c r="CO685" s="131"/>
      <c r="CP685" s="131"/>
      <c r="CQ685" s="131"/>
      <c r="CR685" s="131"/>
      <c r="CS685" s="164"/>
      <c r="CT685" s="163"/>
      <c r="CU685" s="131"/>
      <c r="CV685" s="131"/>
      <c r="CW685" s="131"/>
      <c r="CX685" s="131"/>
      <c r="CY685" s="244"/>
      <c r="CZ685" s="153"/>
      <c r="DA685" s="131"/>
      <c r="DB685" s="164"/>
      <c r="DC685" s="153"/>
      <c r="DD685" s="131"/>
      <c r="DE685" s="131"/>
      <c r="DF685" s="131"/>
      <c r="DG685" s="131"/>
      <c r="DH685" s="164"/>
      <c r="DI685" s="153"/>
      <c r="DJ685" s="153"/>
      <c r="DK685" s="131"/>
      <c r="DL685" s="164"/>
      <c r="DM685" s="153"/>
      <c r="DN685" s="131"/>
      <c r="DO685" s="164"/>
      <c r="DP685" s="153"/>
      <c r="DQ685" s="131"/>
      <c r="DR685" s="131"/>
      <c r="DS685" s="223"/>
      <c r="DT685" s="131"/>
      <c r="DU685" s="153"/>
      <c r="DV685" s="223"/>
      <c r="DW685" s="164"/>
      <c r="DX685" s="153"/>
      <c r="DY685" s="131"/>
      <c r="DZ685" s="131"/>
      <c r="EA685" s="131"/>
      <c r="EB685" s="131"/>
      <c r="EC685" s="131"/>
      <c r="ED685" s="131"/>
      <c r="EE685" s="131"/>
      <c r="EF685" s="131"/>
      <c r="EG685" s="131"/>
      <c r="EH685" s="131"/>
      <c r="EI685" s="131"/>
      <c r="EJ685" s="164"/>
      <c r="EK685" s="163"/>
      <c r="EL685" s="131"/>
      <c r="EM685" s="164"/>
      <c r="EN685" s="153"/>
      <c r="EO685" s="131"/>
      <c r="EP685" s="131"/>
      <c r="EQ685" s="131"/>
      <c r="ER685" s="223"/>
      <c r="ES685" s="164"/>
      <c r="ET685" s="153"/>
      <c r="EU685" s="131"/>
      <c r="EV685" s="131"/>
      <c r="EW685" s="131"/>
      <c r="EX685" s="131"/>
      <c r="EY685" s="131"/>
      <c r="EZ685" s="164"/>
      <c r="FA685" s="153"/>
      <c r="FB685" s="131"/>
      <c r="FC685" s="131"/>
      <c r="FD685" s="131"/>
      <c r="FE685" s="131"/>
      <c r="FF685" s="131"/>
      <c r="FG685" s="131"/>
      <c r="FH685" s="164"/>
      <c r="FI685" s="153"/>
      <c r="FJ685" s="131"/>
      <c r="FK685" s="131"/>
      <c r="FL685" s="131"/>
      <c r="FM685" s="131"/>
      <c r="FN685" s="131"/>
      <c r="FO685" s="131"/>
      <c r="FP685" s="223"/>
      <c r="FQ685" s="163"/>
      <c r="FR685" s="131"/>
      <c r="FS685" s="131"/>
      <c r="FT685" s="131"/>
      <c r="FU685" s="131"/>
      <c r="FV685" s="131"/>
      <c r="FW685" s="131"/>
      <c r="FX685" s="131"/>
      <c r="FY685" s="223"/>
      <c r="FZ685" s="163"/>
      <c r="GA685" s="131"/>
      <c r="GB685" s="131"/>
      <c r="GC685" s="223"/>
      <c r="GD685" s="164"/>
      <c r="GE685" s="153"/>
      <c r="GF685" s="131"/>
      <c r="GG685" s="131"/>
      <c r="GH685" s="131"/>
      <c r="GI685" s="131"/>
      <c r="GJ685" s="131"/>
      <c r="GK685" s="131"/>
      <c r="GL685" s="131"/>
      <c r="GM685" s="131"/>
      <c r="GN685" s="164"/>
      <c r="GO685" s="153"/>
      <c r="GP685" s="131"/>
      <c r="GQ685" s="131"/>
      <c r="GR685" s="131"/>
      <c r="GS685" s="223"/>
      <c r="GT685" s="223"/>
      <c r="GU685" s="223"/>
      <c r="GV685" s="163"/>
      <c r="GW685" s="153"/>
      <c r="GX685" s="153"/>
      <c r="GY685" s="153"/>
      <c r="GZ685" s="153"/>
      <c r="HA685" s="153"/>
      <c r="HB685" s="153"/>
      <c r="HC685" s="369"/>
      <c r="HD685" s="163"/>
      <c r="HE685" s="153"/>
      <c r="HF685" s="153"/>
      <c r="HG685" s="153"/>
      <c r="HH685" s="153"/>
      <c r="HI685" s="131"/>
      <c r="HJ685" s="131"/>
      <c r="HK685" s="164"/>
      <c r="HL685" s="153"/>
      <c r="HM685" s="131"/>
      <c r="HN685" s="131"/>
      <c r="HO685" s="131"/>
      <c r="HP685" s="133"/>
      <c r="HQ685" s="126">
        <f t="shared" si="95"/>
        <v>0</v>
      </c>
      <c r="HR685" s="202" t="str">
        <f t="shared" si="96"/>
        <v>~~~</v>
      </c>
      <c r="HS685" s="130">
        <f t="shared" si="97"/>
        <v>0</v>
      </c>
      <c r="HT685" s="208">
        <f t="shared" si="98"/>
        <v>0</v>
      </c>
      <c r="HU685" s="208">
        <f t="shared" si="99"/>
        <v>0</v>
      </c>
      <c r="HV685" s="208">
        <f t="shared" si="100"/>
        <v>0</v>
      </c>
      <c r="HW685" s="209">
        <f t="shared" si="101"/>
        <v>0</v>
      </c>
      <c r="HX685" s="204"/>
      <c r="IA685" s="106" t="s">
        <v>667</v>
      </c>
      <c r="IB685" s="106" t="s">
        <v>599</v>
      </c>
      <c r="IC685" s="106" t="s">
        <v>668</v>
      </c>
      <c r="ID685" s="103"/>
      <c r="IE685" s="103"/>
      <c r="IF685" s="103"/>
      <c r="IG685" s="103"/>
      <c r="IH685" s="103"/>
      <c r="II685" s="103"/>
      <c r="IJ685" s="103"/>
      <c r="IK685" s="103"/>
      <c r="IL685" s="103"/>
      <c r="IM685" s="103"/>
      <c r="IN685" s="103"/>
      <c r="IO685" s="103"/>
      <c r="IP685" s="103"/>
      <c r="IQ685" s="103"/>
      <c r="IR685" s="103"/>
      <c r="IS685" s="103"/>
      <c r="IT685" s="103"/>
      <c r="IU685" s="103"/>
      <c r="IV685" s="103"/>
    </row>
    <row r="686" spans="1:256" s="104" customFormat="1" ht="15" customHeight="1">
      <c r="A686" s="105">
        <f t="shared" si="94"/>
        <v>865</v>
      </c>
      <c r="B686" s="106" t="s">
        <v>2983</v>
      </c>
      <c r="C686" s="106" t="s">
        <v>1146</v>
      </c>
      <c r="D686" s="106" t="s">
        <v>2984</v>
      </c>
      <c r="E686" s="113" t="s">
        <v>1131</v>
      </c>
      <c r="F686" s="163"/>
      <c r="G686" s="131"/>
      <c r="H686" s="131"/>
      <c r="I686" s="131"/>
      <c r="J686" s="164"/>
      <c r="K686" s="163"/>
      <c r="L686" s="131"/>
      <c r="M686" s="131"/>
      <c r="N686" s="164"/>
      <c r="O686" s="163"/>
      <c r="P686" s="131"/>
      <c r="Q686" s="131"/>
      <c r="R686" s="131"/>
      <c r="S686" s="131"/>
      <c r="T686" s="164"/>
      <c r="U686" s="163"/>
      <c r="V686" s="131"/>
      <c r="W686" s="131"/>
      <c r="X686" s="131"/>
      <c r="Y686" s="164"/>
      <c r="Z686" s="163"/>
      <c r="AA686" s="131"/>
      <c r="AB686" s="131"/>
      <c r="AC686" s="131"/>
      <c r="AD686" s="164"/>
      <c r="AE686" s="163"/>
      <c r="AF686" s="131"/>
      <c r="AG686" s="131"/>
      <c r="AH686" s="131"/>
      <c r="AI686" s="131"/>
      <c r="AJ686" s="223"/>
      <c r="AK686" s="164"/>
      <c r="AL686" s="163"/>
      <c r="AM686" s="131"/>
      <c r="AN686" s="131"/>
      <c r="AO686" s="131"/>
      <c r="AP686" s="131"/>
      <c r="AQ686" s="131"/>
      <c r="AR686" s="131"/>
      <c r="AS686" s="164"/>
      <c r="AT686" s="163"/>
      <c r="AU686" s="131"/>
      <c r="AV686" s="131"/>
      <c r="AW686" s="131"/>
      <c r="AX686" s="131"/>
      <c r="AY686" s="164"/>
      <c r="AZ686" s="163"/>
      <c r="BA686" s="131"/>
      <c r="BB686" s="131"/>
      <c r="BC686" s="131"/>
      <c r="BD686" s="131"/>
      <c r="BE686" s="131"/>
      <c r="BF686" s="164"/>
      <c r="BG686" s="163"/>
      <c r="BH686" s="131"/>
      <c r="BI686" s="131"/>
      <c r="BJ686" s="131"/>
      <c r="BK686" s="131"/>
      <c r="BL686" s="164"/>
      <c r="BM686" s="163"/>
      <c r="BN686" s="131"/>
      <c r="BO686" s="131"/>
      <c r="BP686" s="131"/>
      <c r="BQ686" s="131"/>
      <c r="BR686" s="131"/>
      <c r="BS686" s="164"/>
      <c r="BT686" s="163"/>
      <c r="BU686" s="131"/>
      <c r="BV686" s="131"/>
      <c r="BW686" s="131"/>
      <c r="BX686" s="131"/>
      <c r="BY686" s="164"/>
      <c r="BZ686" s="163"/>
      <c r="CA686" s="131"/>
      <c r="CB686" s="164"/>
      <c r="CC686" s="163"/>
      <c r="CD686" s="131"/>
      <c r="CE686" s="131"/>
      <c r="CF686" s="164"/>
      <c r="CG686" s="163"/>
      <c r="CH686" s="131"/>
      <c r="CI686" s="164"/>
      <c r="CJ686" s="163"/>
      <c r="CK686" s="131"/>
      <c r="CL686" s="131"/>
      <c r="CM686" s="164"/>
      <c r="CN686" s="163"/>
      <c r="CO686" s="131"/>
      <c r="CP686" s="131"/>
      <c r="CQ686" s="131"/>
      <c r="CR686" s="131"/>
      <c r="CS686" s="164"/>
      <c r="CT686" s="163"/>
      <c r="CU686" s="131"/>
      <c r="CV686" s="131"/>
      <c r="CW686" s="131"/>
      <c r="CX686" s="131"/>
      <c r="CY686" s="244"/>
      <c r="CZ686" s="153"/>
      <c r="DA686" s="131"/>
      <c r="DB686" s="164"/>
      <c r="DC686" s="153"/>
      <c r="DD686" s="131"/>
      <c r="DE686" s="131"/>
      <c r="DF686" s="131"/>
      <c r="DG686" s="131"/>
      <c r="DH686" s="164"/>
      <c r="DI686" s="153"/>
      <c r="DJ686" s="153"/>
      <c r="DK686" s="131"/>
      <c r="DL686" s="164"/>
      <c r="DM686" s="153"/>
      <c r="DN686" s="131"/>
      <c r="DO686" s="164"/>
      <c r="DP686" s="153"/>
      <c r="DQ686" s="131"/>
      <c r="DR686" s="131"/>
      <c r="DS686" s="223"/>
      <c r="DT686" s="131"/>
      <c r="DU686" s="153"/>
      <c r="DV686" s="223"/>
      <c r="DW686" s="164"/>
      <c r="DX686" s="153"/>
      <c r="DY686" s="131"/>
      <c r="DZ686" s="131"/>
      <c r="EA686" s="131"/>
      <c r="EB686" s="131"/>
      <c r="EC686" s="131"/>
      <c r="ED686" s="131"/>
      <c r="EE686" s="131"/>
      <c r="EF686" s="131"/>
      <c r="EG686" s="131"/>
      <c r="EH686" s="131"/>
      <c r="EI686" s="131"/>
      <c r="EJ686" s="164"/>
      <c r="EK686" s="163"/>
      <c r="EL686" s="131"/>
      <c r="EM686" s="164"/>
      <c r="EN686" s="153"/>
      <c r="EO686" s="131"/>
      <c r="EP686" s="131"/>
      <c r="EQ686" s="131"/>
      <c r="ER686" s="223"/>
      <c r="ES686" s="164"/>
      <c r="ET686" s="153"/>
      <c r="EU686" s="131"/>
      <c r="EV686" s="131"/>
      <c r="EW686" s="131"/>
      <c r="EX686" s="131"/>
      <c r="EY686" s="131"/>
      <c r="EZ686" s="164"/>
      <c r="FA686" s="153"/>
      <c r="FB686" s="131"/>
      <c r="FC686" s="131"/>
      <c r="FD686" s="131"/>
      <c r="FE686" s="131"/>
      <c r="FF686" s="131"/>
      <c r="FG686" s="131"/>
      <c r="FH686" s="164"/>
      <c r="FI686" s="153"/>
      <c r="FJ686" s="131"/>
      <c r="FK686" s="131"/>
      <c r="FL686" s="131"/>
      <c r="FM686" s="131"/>
      <c r="FN686" s="131"/>
      <c r="FO686" s="131"/>
      <c r="FP686" s="223"/>
      <c r="FQ686" s="163">
        <v>7.05</v>
      </c>
      <c r="FR686" s="131"/>
      <c r="FS686" s="131"/>
      <c r="FT686" s="131"/>
      <c r="FU686" s="131"/>
      <c r="FV686" s="131"/>
      <c r="FW686" s="131"/>
      <c r="FX686" s="131"/>
      <c r="FY686" s="223"/>
      <c r="FZ686" s="163"/>
      <c r="GA686" s="131"/>
      <c r="GB686" s="131"/>
      <c r="GC686" s="223"/>
      <c r="GD686" s="164"/>
      <c r="GE686" s="153"/>
      <c r="GF686" s="131"/>
      <c r="GG686" s="131"/>
      <c r="GH686" s="131"/>
      <c r="GI686" s="131"/>
      <c r="GJ686" s="131"/>
      <c r="GK686" s="131"/>
      <c r="GL686" s="131"/>
      <c r="GM686" s="131"/>
      <c r="GN686" s="164"/>
      <c r="GO686" s="153"/>
      <c r="GP686" s="131"/>
      <c r="GQ686" s="131"/>
      <c r="GR686" s="131"/>
      <c r="GS686" s="223"/>
      <c r="GT686" s="223"/>
      <c r="GU686" s="223"/>
      <c r="GV686" s="163"/>
      <c r="GW686" s="153"/>
      <c r="GX686" s="153"/>
      <c r="GY686" s="153"/>
      <c r="GZ686" s="153"/>
      <c r="HA686" s="153"/>
      <c r="HB686" s="153"/>
      <c r="HC686" s="369"/>
      <c r="HD686" s="163"/>
      <c r="HE686" s="153"/>
      <c r="HF686" s="153"/>
      <c r="HG686" s="153"/>
      <c r="HH686" s="153"/>
      <c r="HI686" s="131"/>
      <c r="HJ686" s="131"/>
      <c r="HK686" s="164"/>
      <c r="HL686" s="153"/>
      <c r="HM686" s="131"/>
      <c r="HN686" s="131"/>
      <c r="HO686" s="131"/>
      <c r="HP686" s="133"/>
      <c r="HQ686" s="126">
        <f t="shared" si="95"/>
        <v>7.05</v>
      </c>
      <c r="HR686" s="202" t="str">
        <f t="shared" si="96"/>
        <v>Novice</v>
      </c>
      <c r="HS686" s="130">
        <f t="shared" si="97"/>
        <v>1</v>
      </c>
      <c r="HT686" s="208">
        <f t="shared" si="98"/>
        <v>0</v>
      </c>
      <c r="HU686" s="208">
        <f t="shared" si="99"/>
        <v>0</v>
      </c>
      <c r="HV686" s="208">
        <f t="shared" si="100"/>
        <v>0</v>
      </c>
      <c r="HW686" s="209">
        <f t="shared" si="101"/>
        <v>0</v>
      </c>
      <c r="HX686" s="204"/>
      <c r="IA686" s="106" t="s">
        <v>2983</v>
      </c>
      <c r="IB686" s="106" t="s">
        <v>1146</v>
      </c>
      <c r="IC686" s="106" t="s">
        <v>2984</v>
      </c>
      <c r="ID686" s="103"/>
      <c r="IE686" s="103"/>
      <c r="IF686" s="103"/>
      <c r="IG686" s="103"/>
      <c r="IH686" s="103"/>
      <c r="II686" s="103"/>
      <c r="IJ686" s="103"/>
      <c r="IK686" s="103"/>
      <c r="IL686" s="103"/>
      <c r="IM686" s="103"/>
      <c r="IN686" s="103"/>
      <c r="IO686" s="103"/>
      <c r="IP686" s="103"/>
      <c r="IQ686" s="103"/>
      <c r="IR686" s="103"/>
      <c r="IS686" s="103"/>
      <c r="IT686" s="103"/>
      <c r="IU686" s="103"/>
      <c r="IV686" s="103"/>
    </row>
    <row r="687" spans="1:256" s="104" customFormat="1" ht="15" customHeight="1">
      <c r="A687" s="105">
        <f t="shared" si="94"/>
        <v>201</v>
      </c>
      <c r="B687" s="106" t="s">
        <v>988</v>
      </c>
      <c r="C687" s="106" t="s">
        <v>989</v>
      </c>
      <c r="D687" s="106" t="s">
        <v>362</v>
      </c>
      <c r="E687" s="113" t="s">
        <v>1131</v>
      </c>
      <c r="F687" s="163"/>
      <c r="G687" s="131"/>
      <c r="H687" s="131"/>
      <c r="I687" s="131"/>
      <c r="J687" s="164"/>
      <c r="K687" s="163"/>
      <c r="L687" s="131"/>
      <c r="M687" s="131"/>
      <c r="N687" s="164"/>
      <c r="O687" s="163"/>
      <c r="P687" s="131"/>
      <c r="Q687" s="131"/>
      <c r="R687" s="131"/>
      <c r="S687" s="131"/>
      <c r="T687" s="164"/>
      <c r="U687" s="163"/>
      <c r="V687" s="131"/>
      <c r="W687" s="131"/>
      <c r="X687" s="131"/>
      <c r="Y687" s="164"/>
      <c r="Z687" s="163"/>
      <c r="AA687" s="131"/>
      <c r="AB687" s="131"/>
      <c r="AC687" s="131"/>
      <c r="AD687" s="164"/>
      <c r="AE687" s="163"/>
      <c r="AF687" s="131">
        <v>19.079999999999998</v>
      </c>
      <c r="AG687" s="131">
        <v>18.010000000000002</v>
      </c>
      <c r="AH687" s="131"/>
      <c r="AI687" s="131">
        <v>14.08</v>
      </c>
      <c r="AJ687" s="223"/>
      <c r="AK687" s="164"/>
      <c r="AL687" s="163"/>
      <c r="AM687" s="131"/>
      <c r="AN687" s="131"/>
      <c r="AO687" s="131"/>
      <c r="AP687" s="131"/>
      <c r="AQ687" s="131"/>
      <c r="AR687" s="131"/>
      <c r="AS687" s="164"/>
      <c r="AT687" s="163"/>
      <c r="AU687" s="131"/>
      <c r="AV687" s="131"/>
      <c r="AW687" s="131"/>
      <c r="AX687" s="131"/>
      <c r="AY687" s="164"/>
      <c r="AZ687" s="163"/>
      <c r="BA687" s="131"/>
      <c r="BB687" s="131"/>
      <c r="BC687" s="131"/>
      <c r="BD687" s="131"/>
      <c r="BE687" s="131"/>
      <c r="BF687" s="164"/>
      <c r="BG687" s="163"/>
      <c r="BH687" s="131"/>
      <c r="BI687" s="131"/>
      <c r="BJ687" s="131"/>
      <c r="BK687" s="131"/>
      <c r="BL687" s="164"/>
      <c r="BM687" s="163"/>
      <c r="BN687" s="131"/>
      <c r="BO687" s="131"/>
      <c r="BP687" s="131"/>
      <c r="BQ687" s="131"/>
      <c r="BR687" s="131"/>
      <c r="BS687" s="164"/>
      <c r="BT687" s="163"/>
      <c r="BU687" s="131"/>
      <c r="BV687" s="131"/>
      <c r="BW687" s="131"/>
      <c r="BX687" s="131"/>
      <c r="BY687" s="164"/>
      <c r="BZ687" s="163"/>
      <c r="CA687" s="131"/>
      <c r="CB687" s="164"/>
      <c r="CC687" s="163"/>
      <c r="CD687" s="131"/>
      <c r="CE687" s="131"/>
      <c r="CF687" s="164"/>
      <c r="CG687" s="163"/>
      <c r="CH687" s="131"/>
      <c r="CI687" s="164"/>
      <c r="CJ687" s="163">
        <v>19.010000000000002</v>
      </c>
      <c r="CK687" s="131">
        <v>18.05</v>
      </c>
      <c r="CL687" s="131">
        <v>18.02</v>
      </c>
      <c r="CM687" s="164">
        <v>18.07</v>
      </c>
      <c r="CN687" s="163"/>
      <c r="CO687" s="131"/>
      <c r="CP687" s="131"/>
      <c r="CQ687" s="131"/>
      <c r="CR687" s="131"/>
      <c r="CS687" s="164"/>
      <c r="CT687" s="163"/>
      <c r="CU687" s="131"/>
      <c r="CV687" s="131"/>
      <c r="CW687" s="131"/>
      <c r="CX687" s="131"/>
      <c r="CY687" s="244"/>
      <c r="CZ687" s="153"/>
      <c r="DA687" s="131"/>
      <c r="DB687" s="164"/>
      <c r="DC687" s="153"/>
      <c r="DD687" s="131"/>
      <c r="DE687" s="131">
        <v>19.079999999999998</v>
      </c>
      <c r="DF687" s="131">
        <v>17.02</v>
      </c>
      <c r="DG687" s="131">
        <v>15.1</v>
      </c>
      <c r="DH687" s="164">
        <v>18.079999999999998</v>
      </c>
      <c r="DI687" s="153"/>
      <c r="DJ687" s="153"/>
      <c r="DK687" s="131"/>
      <c r="DL687" s="164"/>
      <c r="DM687" s="153"/>
      <c r="DN687" s="131"/>
      <c r="DO687" s="164"/>
      <c r="DP687" s="153"/>
      <c r="DQ687" s="131"/>
      <c r="DR687" s="131"/>
      <c r="DS687" s="223"/>
      <c r="DT687" s="131"/>
      <c r="DU687" s="153"/>
      <c r="DV687" s="223"/>
      <c r="DW687" s="164"/>
      <c r="DX687" s="153"/>
      <c r="DY687" s="131"/>
      <c r="DZ687" s="131"/>
      <c r="EA687" s="131"/>
      <c r="EB687" s="131"/>
      <c r="EC687" s="131"/>
      <c r="ED687" s="131"/>
      <c r="EE687" s="131"/>
      <c r="EF687" s="131"/>
      <c r="EG687" s="131"/>
      <c r="EH687" s="131"/>
      <c r="EI687" s="131"/>
      <c r="EJ687" s="164"/>
      <c r="EK687" s="163"/>
      <c r="EL687" s="131"/>
      <c r="EM687" s="164"/>
      <c r="EN687" s="153"/>
      <c r="EO687" s="131"/>
      <c r="EP687" s="131"/>
      <c r="EQ687" s="131"/>
      <c r="ER687" s="223"/>
      <c r="ES687" s="164"/>
      <c r="ET687" s="153"/>
      <c r="EU687" s="131"/>
      <c r="EV687" s="131"/>
      <c r="EW687" s="131"/>
      <c r="EX687" s="131"/>
      <c r="EY687" s="131"/>
      <c r="EZ687" s="164"/>
      <c r="FA687" s="153"/>
      <c r="FB687" s="131"/>
      <c r="FC687" s="131"/>
      <c r="FD687" s="131"/>
      <c r="FE687" s="131"/>
      <c r="FF687" s="131"/>
      <c r="FG687" s="131"/>
      <c r="FH687" s="164"/>
      <c r="FI687" s="153"/>
      <c r="FJ687" s="131"/>
      <c r="FK687" s="131"/>
      <c r="FL687" s="131"/>
      <c r="FM687" s="131"/>
      <c r="FN687" s="131"/>
      <c r="FO687" s="131"/>
      <c r="FP687" s="223"/>
      <c r="FQ687" s="163"/>
      <c r="FR687" s="131"/>
      <c r="FS687" s="131"/>
      <c r="FT687" s="131"/>
      <c r="FU687" s="131"/>
      <c r="FV687" s="131"/>
      <c r="FW687" s="131"/>
      <c r="FX687" s="131"/>
      <c r="FY687" s="223"/>
      <c r="FZ687" s="163"/>
      <c r="GA687" s="131"/>
      <c r="GB687" s="131"/>
      <c r="GC687" s="223"/>
      <c r="GD687" s="164"/>
      <c r="GE687" s="153"/>
      <c r="GF687" s="131"/>
      <c r="GG687" s="131"/>
      <c r="GH687" s="131"/>
      <c r="GI687" s="131"/>
      <c r="GJ687" s="131"/>
      <c r="GK687" s="131"/>
      <c r="GL687" s="131"/>
      <c r="GM687" s="131"/>
      <c r="GN687" s="164"/>
      <c r="GO687" s="153"/>
      <c r="GP687" s="131"/>
      <c r="GQ687" s="131"/>
      <c r="GR687" s="131"/>
      <c r="GS687" s="223"/>
      <c r="GT687" s="223"/>
      <c r="GU687" s="223"/>
      <c r="GV687" s="163"/>
      <c r="GW687" s="153"/>
      <c r="GX687" s="153"/>
      <c r="GY687" s="153"/>
      <c r="GZ687" s="153"/>
      <c r="HA687" s="153"/>
      <c r="HB687" s="153"/>
      <c r="HC687" s="369"/>
      <c r="HD687" s="163"/>
      <c r="HE687" s="153"/>
      <c r="HF687" s="153"/>
      <c r="HG687" s="153"/>
      <c r="HH687" s="153"/>
      <c r="HI687" s="131"/>
      <c r="HJ687" s="131"/>
      <c r="HK687" s="164"/>
      <c r="HL687" s="153"/>
      <c r="HM687" s="131"/>
      <c r="HN687" s="131"/>
      <c r="HO687" s="131"/>
      <c r="HP687" s="133"/>
      <c r="HQ687" s="126">
        <f t="shared" si="95"/>
        <v>19.079999999999998</v>
      </c>
      <c r="HR687" s="202" t="str">
        <f t="shared" si="96"/>
        <v>Senior</v>
      </c>
      <c r="HS687" s="130">
        <f t="shared" si="97"/>
        <v>0</v>
      </c>
      <c r="HT687" s="208">
        <f t="shared" si="98"/>
        <v>1</v>
      </c>
      <c r="HU687" s="208">
        <f t="shared" si="99"/>
        <v>10</v>
      </c>
      <c r="HV687" s="208">
        <f t="shared" si="100"/>
        <v>0</v>
      </c>
      <c r="HW687" s="209">
        <f t="shared" si="101"/>
        <v>0</v>
      </c>
      <c r="HX687" s="204" t="s">
        <v>2577</v>
      </c>
      <c r="IA687" s="106" t="s">
        <v>988</v>
      </c>
      <c r="IB687" s="106" t="s">
        <v>989</v>
      </c>
      <c r="IC687" s="106" t="s">
        <v>362</v>
      </c>
      <c r="ID687" s="103"/>
      <c r="IE687" s="103"/>
      <c r="IF687" s="103"/>
      <c r="IG687" s="103"/>
      <c r="IH687" s="103"/>
      <c r="II687" s="103"/>
      <c r="IJ687" s="103"/>
      <c r="IK687" s="103"/>
      <c r="IL687" s="103"/>
      <c r="IM687" s="103"/>
      <c r="IN687" s="103"/>
      <c r="IO687" s="103"/>
      <c r="IP687" s="103"/>
      <c r="IQ687" s="103"/>
      <c r="IR687" s="103"/>
      <c r="IS687" s="103"/>
      <c r="IT687" s="103"/>
      <c r="IU687" s="103"/>
      <c r="IV687" s="103"/>
    </row>
    <row r="688" spans="1:256" s="104" customFormat="1" ht="15" customHeight="1">
      <c r="A688" s="105">
        <f t="shared" si="94"/>
        <v>381</v>
      </c>
      <c r="B688" s="106" t="s">
        <v>2689</v>
      </c>
      <c r="C688" s="106" t="s">
        <v>32</v>
      </c>
      <c r="D688" s="106" t="s">
        <v>362</v>
      </c>
      <c r="E688" s="113"/>
      <c r="F688" s="163"/>
      <c r="G688" s="131"/>
      <c r="H688" s="131"/>
      <c r="I688" s="131"/>
      <c r="J688" s="164"/>
      <c r="K688" s="163"/>
      <c r="L688" s="131"/>
      <c r="M688" s="131"/>
      <c r="N688" s="164"/>
      <c r="O688" s="163"/>
      <c r="P688" s="131"/>
      <c r="Q688" s="131"/>
      <c r="R688" s="131"/>
      <c r="S688" s="131"/>
      <c r="T688" s="164"/>
      <c r="U688" s="163"/>
      <c r="V688" s="131"/>
      <c r="W688" s="131"/>
      <c r="X688" s="131"/>
      <c r="Y688" s="164"/>
      <c r="Z688" s="163"/>
      <c r="AA688" s="131"/>
      <c r="AB688" s="131"/>
      <c r="AC688" s="131"/>
      <c r="AD688" s="164"/>
      <c r="AE688" s="163"/>
      <c r="AF688" s="131"/>
      <c r="AG688" s="131"/>
      <c r="AH688" s="131"/>
      <c r="AI688" s="131"/>
      <c r="AJ688" s="223"/>
      <c r="AK688" s="164"/>
      <c r="AL688" s="163"/>
      <c r="AM688" s="131"/>
      <c r="AN688" s="131"/>
      <c r="AO688" s="131"/>
      <c r="AP688" s="131"/>
      <c r="AQ688" s="131"/>
      <c r="AR688" s="131"/>
      <c r="AS688" s="164"/>
      <c r="AT688" s="163"/>
      <c r="AU688" s="131"/>
      <c r="AV688" s="131"/>
      <c r="AW688" s="131"/>
      <c r="AX688" s="131"/>
      <c r="AY688" s="164"/>
      <c r="AZ688" s="163"/>
      <c r="BA688" s="131"/>
      <c r="BB688" s="131"/>
      <c r="BC688" s="131"/>
      <c r="BD688" s="131"/>
      <c r="BE688" s="131"/>
      <c r="BF688" s="164"/>
      <c r="BG688" s="163"/>
      <c r="BH688" s="131"/>
      <c r="BI688" s="131"/>
      <c r="BJ688" s="131"/>
      <c r="BK688" s="131"/>
      <c r="BL688" s="164"/>
      <c r="BM688" s="163"/>
      <c r="BN688" s="131"/>
      <c r="BO688" s="131"/>
      <c r="BP688" s="131"/>
      <c r="BQ688" s="131"/>
      <c r="BR688" s="131"/>
      <c r="BS688" s="164"/>
      <c r="BT688" s="163"/>
      <c r="BU688" s="131"/>
      <c r="BV688" s="131"/>
      <c r="BW688" s="131"/>
      <c r="BX688" s="131"/>
      <c r="BY688" s="164"/>
      <c r="BZ688" s="163"/>
      <c r="CA688" s="131"/>
      <c r="CB688" s="164"/>
      <c r="CC688" s="163"/>
      <c r="CD688" s="131"/>
      <c r="CE688" s="131"/>
      <c r="CF688" s="164"/>
      <c r="CG688" s="163"/>
      <c r="CH688" s="131"/>
      <c r="CI688" s="164"/>
      <c r="CJ688" s="163"/>
      <c r="CK688" s="131"/>
      <c r="CL688" s="131"/>
      <c r="CM688" s="164"/>
      <c r="CN688" s="163"/>
      <c r="CO688" s="131"/>
      <c r="CP688" s="131"/>
      <c r="CQ688" s="131"/>
      <c r="CR688" s="131"/>
      <c r="CS688" s="164"/>
      <c r="CT688" s="163"/>
      <c r="CU688" s="131"/>
      <c r="CV688" s="131"/>
      <c r="CW688" s="131"/>
      <c r="CX688" s="131"/>
      <c r="CY688" s="244"/>
      <c r="CZ688" s="154"/>
      <c r="DA688" s="132"/>
      <c r="DB688" s="166"/>
      <c r="DC688" s="154"/>
      <c r="DD688" s="132"/>
      <c r="DE688" s="132"/>
      <c r="DF688" s="132"/>
      <c r="DG688" s="132"/>
      <c r="DH688" s="166"/>
      <c r="DI688" s="154"/>
      <c r="DJ688" s="154"/>
      <c r="DK688" s="132"/>
      <c r="DL688" s="166"/>
      <c r="DM688" s="154"/>
      <c r="DN688" s="132"/>
      <c r="DO688" s="166"/>
      <c r="DP688" s="154"/>
      <c r="DQ688" s="132"/>
      <c r="DR688" s="132"/>
      <c r="DS688" s="226"/>
      <c r="DT688" s="132">
        <v>16.09</v>
      </c>
      <c r="DU688" s="154"/>
      <c r="DV688" s="226"/>
      <c r="DW688" s="166"/>
      <c r="DX688" s="154"/>
      <c r="DY688" s="132"/>
      <c r="DZ688" s="132"/>
      <c r="EA688" s="132"/>
      <c r="EB688" s="132"/>
      <c r="EC688" s="132"/>
      <c r="ED688" s="132"/>
      <c r="EE688" s="132"/>
      <c r="EF688" s="132"/>
      <c r="EG688" s="132"/>
      <c r="EH688" s="132"/>
      <c r="EI688" s="132"/>
      <c r="EJ688" s="166"/>
      <c r="EK688" s="169"/>
      <c r="EL688" s="132"/>
      <c r="EM688" s="166"/>
      <c r="EN688" s="155"/>
      <c r="EO688" s="135"/>
      <c r="EP688" s="135"/>
      <c r="EQ688" s="135"/>
      <c r="ER688" s="225"/>
      <c r="ES688" s="167"/>
      <c r="ET688" s="155"/>
      <c r="EU688" s="135"/>
      <c r="EV688" s="135"/>
      <c r="EW688" s="135"/>
      <c r="EX688" s="135"/>
      <c r="EY688" s="135"/>
      <c r="EZ688" s="167"/>
      <c r="FA688" s="155"/>
      <c r="FB688" s="135"/>
      <c r="FC688" s="135"/>
      <c r="FD688" s="135"/>
      <c r="FE688" s="135"/>
      <c r="FF688" s="135"/>
      <c r="FG688" s="135"/>
      <c r="FH688" s="167"/>
      <c r="FI688" s="155"/>
      <c r="FJ688" s="135"/>
      <c r="FK688" s="135"/>
      <c r="FL688" s="135"/>
      <c r="FM688" s="135"/>
      <c r="FN688" s="135"/>
      <c r="FO688" s="135"/>
      <c r="FP688" s="225"/>
      <c r="FQ688" s="174"/>
      <c r="FR688" s="135"/>
      <c r="FS688" s="135"/>
      <c r="FT688" s="135"/>
      <c r="FU688" s="135"/>
      <c r="FV688" s="135"/>
      <c r="FW688" s="135"/>
      <c r="FX688" s="135"/>
      <c r="FY688" s="225"/>
      <c r="FZ688" s="174"/>
      <c r="GA688" s="135"/>
      <c r="GB688" s="135"/>
      <c r="GC688" s="225"/>
      <c r="GD688" s="167"/>
      <c r="GE688" s="155"/>
      <c r="GF688" s="135"/>
      <c r="GG688" s="135"/>
      <c r="GH688" s="135"/>
      <c r="GI688" s="135"/>
      <c r="GJ688" s="135"/>
      <c r="GK688" s="135"/>
      <c r="GL688" s="135"/>
      <c r="GM688" s="135"/>
      <c r="GN688" s="167"/>
      <c r="GO688" s="155"/>
      <c r="GP688" s="135"/>
      <c r="GQ688" s="135"/>
      <c r="GR688" s="135"/>
      <c r="GS688" s="225"/>
      <c r="GT688" s="225"/>
      <c r="GU688" s="225"/>
      <c r="GV688" s="174"/>
      <c r="GW688" s="155"/>
      <c r="GX688" s="155"/>
      <c r="GY688" s="155"/>
      <c r="GZ688" s="155"/>
      <c r="HA688" s="155"/>
      <c r="HB688" s="155"/>
      <c r="HC688" s="373"/>
      <c r="HD688" s="174"/>
      <c r="HE688" s="155"/>
      <c r="HF688" s="155"/>
      <c r="HG688" s="155"/>
      <c r="HH688" s="155"/>
      <c r="HI688" s="135"/>
      <c r="HJ688" s="135"/>
      <c r="HK688" s="167"/>
      <c r="HL688" s="155"/>
      <c r="HM688" s="135"/>
      <c r="HN688" s="135"/>
      <c r="HO688" s="135"/>
      <c r="HP688" s="137"/>
      <c r="HQ688" s="126">
        <f t="shared" si="95"/>
        <v>16.09</v>
      </c>
      <c r="HR688" s="202" t="str">
        <f t="shared" si="96"/>
        <v>Senior</v>
      </c>
      <c r="HS688" s="130">
        <f t="shared" si="97"/>
        <v>0</v>
      </c>
      <c r="HT688" s="208">
        <f t="shared" si="98"/>
        <v>0</v>
      </c>
      <c r="HU688" s="208">
        <f t="shared" si="99"/>
        <v>1</v>
      </c>
      <c r="HV688" s="208">
        <f t="shared" si="100"/>
        <v>0</v>
      </c>
      <c r="HW688" s="209">
        <f t="shared" si="101"/>
        <v>0</v>
      </c>
      <c r="HX688" s="204"/>
      <c r="IA688" s="106" t="s">
        <v>2689</v>
      </c>
      <c r="IB688" s="106" t="s">
        <v>32</v>
      </c>
      <c r="IC688" s="106" t="s">
        <v>362</v>
      </c>
      <c r="ID688" s="103"/>
      <c r="IE688" s="103"/>
      <c r="IF688" s="103"/>
      <c r="IG688" s="103"/>
      <c r="IH688" s="103"/>
      <c r="II688" s="103"/>
      <c r="IJ688" s="103"/>
      <c r="IK688" s="103"/>
      <c r="IL688" s="103"/>
      <c r="IM688" s="103"/>
      <c r="IN688" s="103"/>
      <c r="IO688" s="103"/>
      <c r="IP688" s="103"/>
      <c r="IQ688" s="103"/>
      <c r="IR688" s="103"/>
      <c r="IS688" s="103"/>
      <c r="IT688" s="103"/>
      <c r="IU688" s="103"/>
      <c r="IV688" s="103"/>
    </row>
    <row r="689" spans="1:256" s="104" customFormat="1" ht="15" customHeight="1">
      <c r="A689" s="105">
        <f t="shared" si="94"/>
        <v>417</v>
      </c>
      <c r="B689" s="106" t="s">
        <v>2691</v>
      </c>
      <c r="C689" s="106" t="s">
        <v>1016</v>
      </c>
      <c r="D689" s="106" t="s">
        <v>362</v>
      </c>
      <c r="E689" s="113" t="s">
        <v>2153</v>
      </c>
      <c r="F689" s="163"/>
      <c r="G689" s="131"/>
      <c r="H689" s="131"/>
      <c r="I689" s="131"/>
      <c r="J689" s="164"/>
      <c r="K689" s="163"/>
      <c r="L689" s="131"/>
      <c r="M689" s="131"/>
      <c r="N689" s="164"/>
      <c r="O689" s="163"/>
      <c r="P689" s="131"/>
      <c r="Q689" s="131"/>
      <c r="R689" s="131"/>
      <c r="S689" s="131"/>
      <c r="T689" s="164"/>
      <c r="U689" s="163"/>
      <c r="V689" s="131"/>
      <c r="W689" s="131"/>
      <c r="X689" s="131"/>
      <c r="Y689" s="164"/>
      <c r="Z689" s="163"/>
      <c r="AA689" s="131"/>
      <c r="AB689" s="131"/>
      <c r="AC689" s="131"/>
      <c r="AD689" s="164"/>
      <c r="AE689" s="163"/>
      <c r="AF689" s="131"/>
      <c r="AG689" s="131"/>
      <c r="AH689" s="131"/>
      <c r="AI689" s="131"/>
      <c r="AJ689" s="223"/>
      <c r="AK689" s="164"/>
      <c r="AL689" s="163"/>
      <c r="AM689" s="131"/>
      <c r="AN689" s="131"/>
      <c r="AO689" s="131"/>
      <c r="AP689" s="131"/>
      <c r="AQ689" s="131"/>
      <c r="AR689" s="131"/>
      <c r="AS689" s="164"/>
      <c r="AT689" s="163"/>
      <c r="AU689" s="131"/>
      <c r="AV689" s="131"/>
      <c r="AW689" s="131"/>
      <c r="AX689" s="131"/>
      <c r="AY689" s="164"/>
      <c r="AZ689" s="163"/>
      <c r="BA689" s="131"/>
      <c r="BB689" s="131"/>
      <c r="BC689" s="131"/>
      <c r="BD689" s="131"/>
      <c r="BE689" s="131"/>
      <c r="BF689" s="164"/>
      <c r="BG689" s="163"/>
      <c r="BH689" s="131"/>
      <c r="BI689" s="131"/>
      <c r="BJ689" s="131"/>
      <c r="BK689" s="131"/>
      <c r="BL689" s="164"/>
      <c r="BM689" s="163"/>
      <c r="BN689" s="131"/>
      <c r="BO689" s="131"/>
      <c r="BP689" s="131"/>
      <c r="BQ689" s="131"/>
      <c r="BR689" s="131"/>
      <c r="BS689" s="164"/>
      <c r="BT689" s="163"/>
      <c r="BU689" s="131"/>
      <c r="BV689" s="131"/>
      <c r="BW689" s="131"/>
      <c r="BX689" s="131"/>
      <c r="BY689" s="164"/>
      <c r="BZ689" s="163"/>
      <c r="CA689" s="131"/>
      <c r="CB689" s="164"/>
      <c r="CC689" s="163"/>
      <c r="CD689" s="131"/>
      <c r="CE689" s="131"/>
      <c r="CF689" s="164"/>
      <c r="CG689" s="163"/>
      <c r="CH689" s="131"/>
      <c r="CI689" s="164"/>
      <c r="CJ689" s="163"/>
      <c r="CK689" s="131"/>
      <c r="CL689" s="131"/>
      <c r="CM689" s="164"/>
      <c r="CN689" s="163"/>
      <c r="CO689" s="131"/>
      <c r="CP689" s="131"/>
      <c r="CQ689" s="131"/>
      <c r="CR689" s="131"/>
      <c r="CS689" s="164"/>
      <c r="CT689" s="163"/>
      <c r="CU689" s="131"/>
      <c r="CV689" s="131"/>
      <c r="CW689" s="131"/>
      <c r="CX689" s="131"/>
      <c r="CY689" s="244"/>
      <c r="CZ689" s="153"/>
      <c r="DA689" s="131"/>
      <c r="DB689" s="164"/>
      <c r="DC689" s="153"/>
      <c r="DD689" s="131"/>
      <c r="DE689" s="131"/>
      <c r="DF689" s="131"/>
      <c r="DG689" s="131"/>
      <c r="DH689" s="164"/>
      <c r="DI689" s="153"/>
      <c r="DJ689" s="153"/>
      <c r="DK689" s="131"/>
      <c r="DL689" s="164"/>
      <c r="DM689" s="153"/>
      <c r="DN689" s="131"/>
      <c r="DO689" s="164"/>
      <c r="DP689" s="153"/>
      <c r="DQ689" s="131"/>
      <c r="DR689" s="131"/>
      <c r="DS689" s="223"/>
      <c r="DT689" s="131">
        <v>16.05</v>
      </c>
      <c r="DU689" s="153"/>
      <c r="DV689" s="223"/>
      <c r="DW689" s="164"/>
      <c r="DX689" s="153"/>
      <c r="DY689" s="131"/>
      <c r="DZ689" s="131"/>
      <c r="EA689" s="131"/>
      <c r="EB689" s="131"/>
      <c r="EC689" s="131"/>
      <c r="ED689" s="131"/>
      <c r="EE689" s="131"/>
      <c r="EF689" s="131"/>
      <c r="EG689" s="131"/>
      <c r="EH689" s="131"/>
      <c r="EI689" s="131"/>
      <c r="EJ689" s="164"/>
      <c r="EK689" s="163"/>
      <c r="EL689" s="131"/>
      <c r="EM689" s="164"/>
      <c r="EN689" s="158"/>
      <c r="EO689" s="134"/>
      <c r="EP689" s="134"/>
      <c r="EQ689" s="134"/>
      <c r="ER689" s="230"/>
      <c r="ES689" s="175"/>
      <c r="ET689" s="158"/>
      <c r="EU689" s="134"/>
      <c r="EV689" s="134"/>
      <c r="EW689" s="134"/>
      <c r="EX689" s="134"/>
      <c r="EY689" s="134"/>
      <c r="EZ689" s="175"/>
      <c r="FA689" s="158"/>
      <c r="FB689" s="134"/>
      <c r="FC689" s="134"/>
      <c r="FD689" s="134"/>
      <c r="FE689" s="134"/>
      <c r="FF689" s="134"/>
      <c r="FG689" s="134"/>
      <c r="FH689" s="175"/>
      <c r="FI689" s="158"/>
      <c r="FJ689" s="134"/>
      <c r="FK689" s="134"/>
      <c r="FL689" s="134"/>
      <c r="FM689" s="134"/>
      <c r="FN689" s="134"/>
      <c r="FO689" s="134"/>
      <c r="FP689" s="230"/>
      <c r="FQ689" s="165"/>
      <c r="FR689" s="134"/>
      <c r="FS689" s="134"/>
      <c r="FT689" s="134"/>
      <c r="FU689" s="134"/>
      <c r="FV689" s="134"/>
      <c r="FW689" s="134"/>
      <c r="FX689" s="134"/>
      <c r="FY689" s="230"/>
      <c r="FZ689" s="165"/>
      <c r="GA689" s="134"/>
      <c r="GB689" s="134"/>
      <c r="GC689" s="230"/>
      <c r="GD689" s="175"/>
      <c r="GE689" s="158"/>
      <c r="GF689" s="134"/>
      <c r="GG689" s="134"/>
      <c r="GH689" s="134"/>
      <c r="GI689" s="134"/>
      <c r="GJ689" s="134"/>
      <c r="GK689" s="134"/>
      <c r="GL689" s="134"/>
      <c r="GM689" s="134"/>
      <c r="GN689" s="175"/>
      <c r="GO689" s="158"/>
      <c r="GP689" s="134"/>
      <c r="GQ689" s="134"/>
      <c r="GR689" s="134"/>
      <c r="GS689" s="230"/>
      <c r="GT689" s="230"/>
      <c r="GU689" s="230"/>
      <c r="GV689" s="165"/>
      <c r="GW689" s="158"/>
      <c r="GX689" s="158"/>
      <c r="GY689" s="158"/>
      <c r="GZ689" s="158"/>
      <c r="HA689" s="158"/>
      <c r="HB689" s="158"/>
      <c r="HC689" s="371"/>
      <c r="HD689" s="165"/>
      <c r="HE689" s="158"/>
      <c r="HF689" s="158"/>
      <c r="HG689" s="158"/>
      <c r="HH689" s="158"/>
      <c r="HI689" s="134"/>
      <c r="HJ689" s="134"/>
      <c r="HK689" s="175"/>
      <c r="HL689" s="158"/>
      <c r="HM689" s="134"/>
      <c r="HN689" s="134"/>
      <c r="HO689" s="134"/>
      <c r="HP689" s="142"/>
      <c r="HQ689" s="126">
        <f t="shared" si="95"/>
        <v>16.05</v>
      </c>
      <c r="HR689" s="202" t="str">
        <f t="shared" si="96"/>
        <v>Senior</v>
      </c>
      <c r="HS689" s="130">
        <f t="shared" si="97"/>
        <v>0</v>
      </c>
      <c r="HT689" s="208">
        <f t="shared" si="98"/>
        <v>0</v>
      </c>
      <c r="HU689" s="208">
        <f t="shared" si="99"/>
        <v>1</v>
      </c>
      <c r="HV689" s="208">
        <f t="shared" si="100"/>
        <v>0</v>
      </c>
      <c r="HW689" s="209">
        <f t="shared" si="101"/>
        <v>0</v>
      </c>
      <c r="HX689" s="204"/>
      <c r="IA689" s="106" t="s">
        <v>2691</v>
      </c>
      <c r="IB689" s="106" t="s">
        <v>1016</v>
      </c>
      <c r="IC689" s="106" t="s">
        <v>362</v>
      </c>
      <c r="ID689" s="103"/>
      <c r="IE689" s="103"/>
      <c r="IF689" s="103"/>
      <c r="IG689" s="103"/>
      <c r="IH689" s="103"/>
      <c r="II689" s="103"/>
      <c r="IJ689" s="103"/>
      <c r="IK689" s="103"/>
      <c r="IL689" s="103"/>
      <c r="IM689" s="103"/>
      <c r="IN689" s="103"/>
      <c r="IO689" s="103"/>
      <c r="IP689" s="103"/>
      <c r="IQ689" s="103"/>
      <c r="IR689" s="103"/>
      <c r="IS689" s="103"/>
      <c r="IT689" s="103"/>
      <c r="IU689" s="103"/>
      <c r="IV689" s="103"/>
    </row>
    <row r="690" spans="1:256" s="104" customFormat="1" ht="15" customHeight="1">
      <c r="A690" s="105">
        <f t="shared" si="94"/>
        <v>460</v>
      </c>
      <c r="B690" s="95" t="s">
        <v>363</v>
      </c>
      <c r="C690" s="100" t="s">
        <v>2675</v>
      </c>
      <c r="D690" s="100" t="s">
        <v>362</v>
      </c>
      <c r="E690" s="122" t="s">
        <v>1206</v>
      </c>
      <c r="F690" s="171"/>
      <c r="G690" s="135"/>
      <c r="H690" s="135"/>
      <c r="I690" s="135"/>
      <c r="J690" s="167"/>
      <c r="K690" s="174"/>
      <c r="L690" s="135"/>
      <c r="M690" s="135"/>
      <c r="N690" s="167"/>
      <c r="O690" s="174"/>
      <c r="P690" s="135"/>
      <c r="Q690" s="135"/>
      <c r="R690" s="135"/>
      <c r="S690" s="135"/>
      <c r="T690" s="167"/>
      <c r="U690" s="174"/>
      <c r="V690" s="135"/>
      <c r="W690" s="135"/>
      <c r="X690" s="135"/>
      <c r="Y690" s="167"/>
      <c r="Z690" s="174"/>
      <c r="AA690" s="135"/>
      <c r="AB690" s="135"/>
      <c r="AC690" s="135"/>
      <c r="AD690" s="167"/>
      <c r="AE690" s="174"/>
      <c r="AF690" s="135"/>
      <c r="AG690" s="135"/>
      <c r="AH690" s="135"/>
      <c r="AI690" s="135"/>
      <c r="AJ690" s="225"/>
      <c r="AK690" s="167"/>
      <c r="AL690" s="174"/>
      <c r="AM690" s="135"/>
      <c r="AN690" s="135"/>
      <c r="AO690" s="135"/>
      <c r="AP690" s="135"/>
      <c r="AQ690" s="135"/>
      <c r="AR690" s="135"/>
      <c r="AS690" s="167"/>
      <c r="AT690" s="174"/>
      <c r="AU690" s="135"/>
      <c r="AV690" s="135"/>
      <c r="AW690" s="135"/>
      <c r="AX690" s="135"/>
      <c r="AY690" s="167"/>
      <c r="AZ690" s="174"/>
      <c r="BA690" s="135"/>
      <c r="BB690" s="135"/>
      <c r="BC690" s="135"/>
      <c r="BD690" s="135"/>
      <c r="BE690" s="135"/>
      <c r="BF690" s="167"/>
      <c r="BG690" s="174"/>
      <c r="BH690" s="135"/>
      <c r="BI690" s="135"/>
      <c r="BJ690" s="135"/>
      <c r="BK690" s="135"/>
      <c r="BL690" s="167"/>
      <c r="BM690" s="174"/>
      <c r="BN690" s="135"/>
      <c r="BO690" s="135"/>
      <c r="BP690" s="135"/>
      <c r="BQ690" s="135"/>
      <c r="BR690" s="135"/>
      <c r="BS690" s="167"/>
      <c r="BT690" s="174"/>
      <c r="BU690" s="135"/>
      <c r="BV690" s="135"/>
      <c r="BW690" s="135"/>
      <c r="BX690" s="135"/>
      <c r="BY690" s="167"/>
      <c r="BZ690" s="174"/>
      <c r="CA690" s="135"/>
      <c r="CB690" s="164"/>
      <c r="CC690" s="163"/>
      <c r="CD690" s="131"/>
      <c r="CE690" s="131"/>
      <c r="CF690" s="164"/>
      <c r="CG690" s="163"/>
      <c r="CH690" s="131"/>
      <c r="CI690" s="164"/>
      <c r="CJ690" s="163"/>
      <c r="CK690" s="131"/>
      <c r="CL690" s="131"/>
      <c r="CM690" s="164"/>
      <c r="CN690" s="163"/>
      <c r="CO690" s="131"/>
      <c r="CP690" s="131"/>
      <c r="CQ690" s="131"/>
      <c r="CR690" s="131"/>
      <c r="CS690" s="164"/>
      <c r="CT690" s="163"/>
      <c r="CU690" s="131"/>
      <c r="CV690" s="131"/>
      <c r="CW690" s="131"/>
      <c r="CX690" s="131"/>
      <c r="CY690" s="244"/>
      <c r="CZ690" s="159"/>
      <c r="DA690" s="141"/>
      <c r="DB690" s="177"/>
      <c r="DC690" s="159"/>
      <c r="DD690" s="141"/>
      <c r="DE690" s="141"/>
      <c r="DF690" s="141"/>
      <c r="DG690" s="141"/>
      <c r="DH690" s="177"/>
      <c r="DI690" s="159"/>
      <c r="DJ690" s="159"/>
      <c r="DK690" s="141"/>
      <c r="DL690" s="177"/>
      <c r="DM690" s="159"/>
      <c r="DN690" s="141"/>
      <c r="DO690" s="177"/>
      <c r="DP690" s="159"/>
      <c r="DQ690" s="141"/>
      <c r="DR690" s="141">
        <v>15.01</v>
      </c>
      <c r="DS690" s="228">
        <v>15.08</v>
      </c>
      <c r="DT690" s="141"/>
      <c r="DU690" s="159"/>
      <c r="DV690" s="228"/>
      <c r="DW690" s="177"/>
      <c r="DX690" s="159"/>
      <c r="DY690" s="141"/>
      <c r="DZ690" s="141"/>
      <c r="EA690" s="141"/>
      <c r="EB690" s="141"/>
      <c r="EC690" s="141"/>
      <c r="ED690" s="141"/>
      <c r="EE690" s="141"/>
      <c r="EF690" s="141"/>
      <c r="EG690" s="141"/>
      <c r="EH690" s="141"/>
      <c r="EI690" s="141"/>
      <c r="EJ690" s="177"/>
      <c r="EK690" s="171"/>
      <c r="EL690" s="141"/>
      <c r="EM690" s="177"/>
      <c r="EN690" s="153"/>
      <c r="EO690" s="131"/>
      <c r="EP690" s="131"/>
      <c r="EQ690" s="131"/>
      <c r="ER690" s="223"/>
      <c r="ES690" s="164"/>
      <c r="ET690" s="153"/>
      <c r="EU690" s="131"/>
      <c r="EV690" s="131"/>
      <c r="EW690" s="131"/>
      <c r="EX690" s="131"/>
      <c r="EY690" s="131"/>
      <c r="EZ690" s="164"/>
      <c r="FA690" s="153"/>
      <c r="FB690" s="131"/>
      <c r="FC690" s="131"/>
      <c r="FD690" s="131"/>
      <c r="FE690" s="131"/>
      <c r="FF690" s="131"/>
      <c r="FG690" s="131"/>
      <c r="FH690" s="164"/>
      <c r="FI690" s="153"/>
      <c r="FJ690" s="131"/>
      <c r="FK690" s="131"/>
      <c r="FL690" s="131"/>
      <c r="FM690" s="131"/>
      <c r="FN690" s="131"/>
      <c r="FO690" s="131"/>
      <c r="FP690" s="223"/>
      <c r="FQ690" s="163"/>
      <c r="FR690" s="131"/>
      <c r="FS690" s="131"/>
      <c r="FT690" s="131"/>
      <c r="FU690" s="131"/>
      <c r="FV690" s="131"/>
      <c r="FW690" s="131"/>
      <c r="FX690" s="131"/>
      <c r="FY690" s="223"/>
      <c r="FZ690" s="163"/>
      <c r="GA690" s="131"/>
      <c r="GB690" s="131"/>
      <c r="GC690" s="223"/>
      <c r="GD690" s="164"/>
      <c r="GE690" s="153"/>
      <c r="GF690" s="131"/>
      <c r="GG690" s="131"/>
      <c r="GH690" s="131"/>
      <c r="GI690" s="131"/>
      <c r="GJ690" s="131"/>
      <c r="GK690" s="131"/>
      <c r="GL690" s="131"/>
      <c r="GM690" s="131"/>
      <c r="GN690" s="164"/>
      <c r="GO690" s="153"/>
      <c r="GP690" s="131"/>
      <c r="GQ690" s="131"/>
      <c r="GR690" s="131"/>
      <c r="GS690" s="223"/>
      <c r="GT690" s="223"/>
      <c r="GU690" s="223"/>
      <c r="GV690" s="163"/>
      <c r="GW690" s="153"/>
      <c r="GX690" s="153"/>
      <c r="GY690" s="153"/>
      <c r="GZ690" s="153"/>
      <c r="HA690" s="153"/>
      <c r="HB690" s="153"/>
      <c r="HC690" s="369"/>
      <c r="HD690" s="163"/>
      <c r="HE690" s="153"/>
      <c r="HF690" s="153"/>
      <c r="HG690" s="153"/>
      <c r="HH690" s="153"/>
      <c r="HI690" s="131"/>
      <c r="HJ690" s="131"/>
      <c r="HK690" s="164"/>
      <c r="HL690" s="153"/>
      <c r="HM690" s="131"/>
      <c r="HN690" s="131"/>
      <c r="HO690" s="131"/>
      <c r="HP690" s="133"/>
      <c r="HQ690" s="126">
        <f t="shared" si="95"/>
        <v>15.08</v>
      </c>
      <c r="HR690" s="202" t="str">
        <f t="shared" si="96"/>
        <v>Senior</v>
      </c>
      <c r="HS690" s="130">
        <f t="shared" si="97"/>
        <v>0</v>
      </c>
      <c r="HT690" s="208">
        <f t="shared" si="98"/>
        <v>0</v>
      </c>
      <c r="HU690" s="208">
        <f t="shared" si="99"/>
        <v>2</v>
      </c>
      <c r="HV690" s="208">
        <f t="shared" si="100"/>
        <v>0</v>
      </c>
      <c r="HW690" s="209">
        <f t="shared" si="101"/>
        <v>0</v>
      </c>
      <c r="HX690" s="204"/>
      <c r="IA690" s="95" t="s">
        <v>363</v>
      </c>
      <c r="IB690" s="100" t="s">
        <v>2675</v>
      </c>
      <c r="IC690" s="100" t="s">
        <v>362</v>
      </c>
      <c r="ID690" s="103"/>
      <c r="IE690" s="103"/>
      <c r="IF690" s="103"/>
      <c r="IG690" s="103"/>
      <c r="IH690" s="103"/>
      <c r="II690" s="103"/>
      <c r="IJ690" s="103"/>
      <c r="IK690" s="103"/>
      <c r="IL690" s="103"/>
      <c r="IM690" s="103"/>
      <c r="IN690" s="103"/>
      <c r="IO690" s="103"/>
      <c r="IP690" s="103"/>
      <c r="IQ690" s="103"/>
      <c r="IR690" s="103"/>
      <c r="IS690" s="103"/>
      <c r="IT690" s="103"/>
      <c r="IU690" s="103"/>
      <c r="IV690" s="103"/>
    </row>
    <row r="691" spans="1:256" s="104" customFormat="1" ht="15" customHeight="1">
      <c r="A691" s="105">
        <f t="shared" si="94"/>
        <v>681</v>
      </c>
      <c r="B691" s="106" t="s">
        <v>2172</v>
      </c>
      <c r="C691" s="106" t="s">
        <v>2173</v>
      </c>
      <c r="D691" s="106" t="s">
        <v>362</v>
      </c>
      <c r="E691" s="113" t="s">
        <v>1155</v>
      </c>
      <c r="F691" s="163"/>
      <c r="G691" s="131"/>
      <c r="H691" s="131">
        <v>12.02</v>
      </c>
      <c r="I691" s="131"/>
      <c r="J691" s="164"/>
      <c r="K691" s="163"/>
      <c r="L691" s="131"/>
      <c r="M691" s="131"/>
      <c r="N691" s="164"/>
      <c r="O691" s="163"/>
      <c r="P691" s="131"/>
      <c r="Q691" s="131"/>
      <c r="R691" s="131"/>
      <c r="S691" s="131"/>
      <c r="T691" s="164"/>
      <c r="U691" s="163"/>
      <c r="V691" s="131"/>
      <c r="W691" s="131"/>
      <c r="X691" s="131"/>
      <c r="Y691" s="164"/>
      <c r="Z691" s="163"/>
      <c r="AA691" s="131"/>
      <c r="AB691" s="131"/>
      <c r="AC691" s="131"/>
      <c r="AD691" s="164"/>
      <c r="AE691" s="163"/>
      <c r="AF691" s="131"/>
      <c r="AG691" s="131"/>
      <c r="AH691" s="131"/>
      <c r="AI691" s="131"/>
      <c r="AJ691" s="223"/>
      <c r="AK691" s="164"/>
      <c r="AL691" s="163"/>
      <c r="AM691" s="131"/>
      <c r="AN691" s="131"/>
      <c r="AO691" s="131"/>
      <c r="AP691" s="131"/>
      <c r="AQ691" s="131"/>
      <c r="AR691" s="131"/>
      <c r="AS691" s="164"/>
      <c r="AT691" s="163"/>
      <c r="AU691" s="131"/>
      <c r="AV691" s="131"/>
      <c r="AW691" s="131"/>
      <c r="AX691" s="131"/>
      <c r="AY691" s="164"/>
      <c r="AZ691" s="163"/>
      <c r="BA691" s="131"/>
      <c r="BB691" s="131"/>
      <c r="BC691" s="131"/>
      <c r="BD691" s="131"/>
      <c r="BE691" s="131"/>
      <c r="BF691" s="164"/>
      <c r="BG691" s="163"/>
      <c r="BH691" s="131"/>
      <c r="BI691" s="131"/>
      <c r="BJ691" s="131"/>
      <c r="BK691" s="131"/>
      <c r="BL691" s="164"/>
      <c r="BM691" s="163"/>
      <c r="BN691" s="131"/>
      <c r="BO691" s="131"/>
      <c r="BP691" s="131"/>
      <c r="BQ691" s="131"/>
      <c r="BR691" s="131"/>
      <c r="BS691" s="164"/>
      <c r="BT691" s="163"/>
      <c r="BU691" s="131"/>
      <c r="BV691" s="131"/>
      <c r="BW691" s="131"/>
      <c r="BX691" s="131"/>
      <c r="BY691" s="164"/>
      <c r="BZ691" s="163"/>
      <c r="CA691" s="131"/>
      <c r="CB691" s="164"/>
      <c r="CC691" s="163"/>
      <c r="CD691" s="131"/>
      <c r="CE691" s="131"/>
      <c r="CF691" s="164"/>
      <c r="CG691" s="163"/>
      <c r="CH691" s="131"/>
      <c r="CI691" s="164"/>
      <c r="CJ691" s="163"/>
      <c r="CK691" s="131"/>
      <c r="CL691" s="131"/>
      <c r="CM691" s="164"/>
      <c r="CN691" s="163"/>
      <c r="CO691" s="131"/>
      <c r="CP691" s="131"/>
      <c r="CQ691" s="131"/>
      <c r="CR691" s="131"/>
      <c r="CS691" s="164"/>
      <c r="CT691" s="163"/>
      <c r="CU691" s="131"/>
      <c r="CV691" s="131"/>
      <c r="CW691" s="131"/>
      <c r="CX691" s="131"/>
      <c r="CY691" s="244"/>
      <c r="CZ691" s="153"/>
      <c r="DA691" s="131"/>
      <c r="DB691" s="164"/>
      <c r="DC691" s="153"/>
      <c r="DD691" s="131"/>
      <c r="DE691" s="131"/>
      <c r="DF691" s="131"/>
      <c r="DG691" s="131"/>
      <c r="DH691" s="164"/>
      <c r="DI691" s="153"/>
      <c r="DJ691" s="153"/>
      <c r="DK691" s="131"/>
      <c r="DL691" s="164"/>
      <c r="DM691" s="153"/>
      <c r="DN691" s="131"/>
      <c r="DO691" s="164"/>
      <c r="DP691" s="153"/>
      <c r="DQ691" s="131"/>
      <c r="DR691" s="131"/>
      <c r="DS691" s="223"/>
      <c r="DT691" s="131"/>
      <c r="DU691" s="153"/>
      <c r="DV691" s="223"/>
      <c r="DW691" s="164"/>
      <c r="DX691" s="153"/>
      <c r="DY691" s="131"/>
      <c r="DZ691" s="131"/>
      <c r="EA691" s="131"/>
      <c r="EB691" s="131"/>
      <c r="EC691" s="131"/>
      <c r="ED691" s="131"/>
      <c r="EE691" s="131"/>
      <c r="EF691" s="131"/>
      <c r="EG691" s="131"/>
      <c r="EH691" s="131"/>
      <c r="EI691" s="131"/>
      <c r="EJ691" s="164"/>
      <c r="EK691" s="163"/>
      <c r="EL691" s="131"/>
      <c r="EM691" s="164"/>
      <c r="EN691" s="153"/>
      <c r="EO691" s="131"/>
      <c r="EP691" s="131"/>
      <c r="EQ691" s="131"/>
      <c r="ER691" s="223"/>
      <c r="ES691" s="164"/>
      <c r="ET691" s="153"/>
      <c r="EU691" s="131"/>
      <c r="EV691" s="131"/>
      <c r="EW691" s="131"/>
      <c r="EX691" s="131"/>
      <c r="EY691" s="131"/>
      <c r="EZ691" s="164"/>
      <c r="FA691" s="153"/>
      <c r="FB691" s="131"/>
      <c r="FC691" s="131"/>
      <c r="FD691" s="131"/>
      <c r="FE691" s="131"/>
      <c r="FF691" s="131"/>
      <c r="FG691" s="131"/>
      <c r="FH691" s="164"/>
      <c r="FI691" s="153"/>
      <c r="FJ691" s="131"/>
      <c r="FK691" s="131"/>
      <c r="FL691" s="131"/>
      <c r="FM691" s="131"/>
      <c r="FN691" s="131"/>
      <c r="FO691" s="131"/>
      <c r="FP691" s="223"/>
      <c r="FQ691" s="163"/>
      <c r="FR691" s="131"/>
      <c r="FS691" s="131"/>
      <c r="FT691" s="131"/>
      <c r="FU691" s="131"/>
      <c r="FV691" s="131"/>
      <c r="FW691" s="131"/>
      <c r="FX691" s="131"/>
      <c r="FY691" s="223"/>
      <c r="FZ691" s="163"/>
      <c r="GA691" s="131"/>
      <c r="GB691" s="131"/>
      <c r="GC691" s="223"/>
      <c r="GD691" s="164"/>
      <c r="GE691" s="153"/>
      <c r="GF691" s="131"/>
      <c r="GG691" s="131"/>
      <c r="GH691" s="131"/>
      <c r="GI691" s="131"/>
      <c r="GJ691" s="131"/>
      <c r="GK691" s="131"/>
      <c r="GL691" s="131"/>
      <c r="GM691" s="131"/>
      <c r="GN691" s="164"/>
      <c r="GO691" s="153"/>
      <c r="GP691" s="131"/>
      <c r="GQ691" s="131"/>
      <c r="GR691" s="131"/>
      <c r="GS691" s="223"/>
      <c r="GT691" s="223"/>
      <c r="GU691" s="223"/>
      <c r="GV691" s="163"/>
      <c r="GW691" s="153"/>
      <c r="GX691" s="153"/>
      <c r="GY691" s="153"/>
      <c r="GZ691" s="153"/>
      <c r="HA691" s="153"/>
      <c r="HB691" s="153"/>
      <c r="HC691" s="369"/>
      <c r="HD691" s="163"/>
      <c r="HE691" s="153"/>
      <c r="HF691" s="153"/>
      <c r="HG691" s="153"/>
      <c r="HH691" s="153"/>
      <c r="HI691" s="131"/>
      <c r="HJ691" s="131"/>
      <c r="HK691" s="164"/>
      <c r="HL691" s="153"/>
      <c r="HM691" s="131"/>
      <c r="HN691" s="131"/>
      <c r="HO691" s="131"/>
      <c r="HP691" s="133"/>
      <c r="HQ691" s="126">
        <f t="shared" si="95"/>
        <v>12.02</v>
      </c>
      <c r="HR691" s="202" t="str">
        <f t="shared" si="96"/>
        <v>Junior</v>
      </c>
      <c r="HS691" s="130">
        <f t="shared" si="97"/>
        <v>0</v>
      </c>
      <c r="HT691" s="208">
        <f t="shared" si="98"/>
        <v>1</v>
      </c>
      <c r="HU691" s="208">
        <f t="shared" si="99"/>
        <v>0</v>
      </c>
      <c r="HV691" s="208">
        <f t="shared" si="100"/>
        <v>0</v>
      </c>
      <c r="HW691" s="209">
        <f t="shared" si="101"/>
        <v>0</v>
      </c>
      <c r="HX691" s="204"/>
      <c r="IA691" s="106" t="s">
        <v>2172</v>
      </c>
      <c r="IB691" s="106" t="s">
        <v>2173</v>
      </c>
      <c r="IC691" s="106" t="s">
        <v>362</v>
      </c>
      <c r="ID691" s="103"/>
      <c r="IE691" s="103"/>
      <c r="IF691" s="103"/>
      <c r="IG691" s="103"/>
      <c r="IH691" s="103"/>
      <c r="II691" s="103"/>
      <c r="IJ691" s="103"/>
      <c r="IK691" s="103"/>
      <c r="IL691" s="103"/>
      <c r="IM691" s="103"/>
      <c r="IN691" s="103"/>
      <c r="IO691" s="103"/>
      <c r="IP691" s="103"/>
      <c r="IQ691" s="103"/>
      <c r="IR691" s="103"/>
      <c r="IS691" s="103"/>
      <c r="IT691" s="103"/>
      <c r="IU691" s="103"/>
      <c r="IV691" s="103"/>
    </row>
    <row r="692" spans="1:256" s="104" customFormat="1" ht="15" customHeight="1">
      <c r="A692" s="105">
        <f t="shared" si="94"/>
        <v>715</v>
      </c>
      <c r="B692" s="96" t="s">
        <v>124</v>
      </c>
      <c r="C692" s="106" t="s">
        <v>256</v>
      </c>
      <c r="D692" s="96" t="s">
        <v>362</v>
      </c>
      <c r="E692" s="118" t="s">
        <v>1131</v>
      </c>
      <c r="F692" s="213"/>
      <c r="G692" s="135"/>
      <c r="H692" s="135"/>
      <c r="I692" s="135"/>
      <c r="J692" s="167"/>
      <c r="K692" s="174"/>
      <c r="L692" s="135"/>
      <c r="M692" s="135"/>
      <c r="N692" s="167"/>
      <c r="O692" s="174"/>
      <c r="P692" s="135"/>
      <c r="Q692" s="135"/>
      <c r="R692" s="135"/>
      <c r="S692" s="135"/>
      <c r="T692" s="167"/>
      <c r="U692" s="174"/>
      <c r="V692" s="135"/>
      <c r="W692" s="135"/>
      <c r="X692" s="135"/>
      <c r="Y692" s="167"/>
      <c r="Z692" s="174"/>
      <c r="AA692" s="135"/>
      <c r="AB692" s="135"/>
      <c r="AC692" s="135"/>
      <c r="AD692" s="167"/>
      <c r="AE692" s="174"/>
      <c r="AF692" s="135"/>
      <c r="AG692" s="135"/>
      <c r="AH692" s="135"/>
      <c r="AI692" s="135"/>
      <c r="AJ692" s="225"/>
      <c r="AK692" s="167"/>
      <c r="AL692" s="174"/>
      <c r="AM692" s="135"/>
      <c r="AN692" s="135"/>
      <c r="AO692" s="135"/>
      <c r="AP692" s="135"/>
      <c r="AQ692" s="135"/>
      <c r="AR692" s="135"/>
      <c r="AS692" s="167"/>
      <c r="AT692" s="174"/>
      <c r="AU692" s="135"/>
      <c r="AV692" s="135"/>
      <c r="AW692" s="135"/>
      <c r="AX692" s="135"/>
      <c r="AY692" s="167"/>
      <c r="AZ692" s="174"/>
      <c r="BA692" s="135"/>
      <c r="BB692" s="135"/>
      <c r="BC692" s="135"/>
      <c r="BD692" s="135"/>
      <c r="BE692" s="135"/>
      <c r="BF692" s="167"/>
      <c r="BG692" s="174"/>
      <c r="BH692" s="135"/>
      <c r="BI692" s="135"/>
      <c r="BJ692" s="135"/>
      <c r="BK692" s="135"/>
      <c r="BL692" s="167"/>
      <c r="BM692" s="174"/>
      <c r="BN692" s="135"/>
      <c r="BO692" s="135"/>
      <c r="BP692" s="135"/>
      <c r="BQ692" s="135"/>
      <c r="BR692" s="135"/>
      <c r="BS692" s="167"/>
      <c r="BT692" s="174"/>
      <c r="BU692" s="135"/>
      <c r="BV692" s="135"/>
      <c r="BW692" s="135"/>
      <c r="BX692" s="135"/>
      <c r="BY692" s="167"/>
      <c r="BZ692" s="174"/>
      <c r="CA692" s="135"/>
      <c r="CB692" s="164"/>
      <c r="CC692" s="163"/>
      <c r="CD692" s="131"/>
      <c r="CE692" s="131"/>
      <c r="CF692" s="164"/>
      <c r="CG692" s="163"/>
      <c r="CH692" s="131"/>
      <c r="CI692" s="164"/>
      <c r="CJ692" s="163"/>
      <c r="CK692" s="131"/>
      <c r="CL692" s="131"/>
      <c r="CM692" s="164"/>
      <c r="CN692" s="163"/>
      <c r="CO692" s="131"/>
      <c r="CP692" s="131"/>
      <c r="CQ692" s="131"/>
      <c r="CR692" s="131"/>
      <c r="CS692" s="164"/>
      <c r="CT692" s="163"/>
      <c r="CU692" s="131"/>
      <c r="CV692" s="131"/>
      <c r="CW692" s="131"/>
      <c r="CX692" s="131"/>
      <c r="CY692" s="244"/>
      <c r="CZ692" s="153"/>
      <c r="DA692" s="131"/>
      <c r="DB692" s="164"/>
      <c r="DC692" s="153"/>
      <c r="DD692" s="131"/>
      <c r="DE692" s="131"/>
      <c r="DF692" s="131"/>
      <c r="DG692" s="131"/>
      <c r="DH692" s="164"/>
      <c r="DI692" s="153"/>
      <c r="DJ692" s="153"/>
      <c r="DK692" s="131"/>
      <c r="DL692" s="164"/>
      <c r="DM692" s="153"/>
      <c r="DN692" s="131"/>
      <c r="DO692" s="164"/>
      <c r="DP692" s="153"/>
      <c r="DQ692" s="131"/>
      <c r="DR692" s="131"/>
      <c r="DS692" s="223"/>
      <c r="DT692" s="131"/>
      <c r="DU692" s="153"/>
      <c r="DV692" s="223"/>
      <c r="DW692" s="164"/>
      <c r="DX692" s="153"/>
      <c r="DY692" s="131"/>
      <c r="DZ692" s="131"/>
      <c r="EA692" s="131"/>
      <c r="EB692" s="131"/>
      <c r="EC692" s="131"/>
      <c r="ED692" s="131"/>
      <c r="EE692" s="131"/>
      <c r="EF692" s="131"/>
      <c r="EG692" s="131"/>
      <c r="EH692" s="131"/>
      <c r="EI692" s="131"/>
      <c r="EJ692" s="164"/>
      <c r="EK692" s="163"/>
      <c r="EL692" s="131"/>
      <c r="EM692" s="164"/>
      <c r="EN692" s="153">
        <v>11.04</v>
      </c>
      <c r="EO692" s="131"/>
      <c r="EP692" s="131"/>
      <c r="EQ692" s="131"/>
      <c r="ER692" s="223"/>
      <c r="ES692" s="164"/>
      <c r="ET692" s="153"/>
      <c r="EU692" s="131"/>
      <c r="EV692" s="131"/>
      <c r="EW692" s="131"/>
      <c r="EX692" s="131"/>
      <c r="EY692" s="131"/>
      <c r="EZ692" s="164"/>
      <c r="FA692" s="153"/>
      <c r="FB692" s="131"/>
      <c r="FC692" s="131"/>
      <c r="FD692" s="131"/>
      <c r="FE692" s="131"/>
      <c r="FF692" s="131"/>
      <c r="FG692" s="131"/>
      <c r="FH692" s="164"/>
      <c r="FI692" s="153"/>
      <c r="FJ692" s="131"/>
      <c r="FK692" s="131"/>
      <c r="FL692" s="131"/>
      <c r="FM692" s="131"/>
      <c r="FN692" s="131"/>
      <c r="FO692" s="131"/>
      <c r="FP692" s="223"/>
      <c r="FQ692" s="163"/>
      <c r="FR692" s="131"/>
      <c r="FS692" s="131"/>
      <c r="FT692" s="131"/>
      <c r="FU692" s="131"/>
      <c r="FV692" s="131"/>
      <c r="FW692" s="131"/>
      <c r="FX692" s="131"/>
      <c r="FY692" s="223"/>
      <c r="FZ692" s="163"/>
      <c r="GA692" s="131"/>
      <c r="GB692" s="131"/>
      <c r="GC692" s="223"/>
      <c r="GD692" s="164"/>
      <c r="GE692" s="153"/>
      <c r="GF692" s="131"/>
      <c r="GG692" s="131"/>
      <c r="GH692" s="131"/>
      <c r="GI692" s="131"/>
      <c r="GJ692" s="131"/>
      <c r="GK692" s="131"/>
      <c r="GL692" s="131"/>
      <c r="GM692" s="131"/>
      <c r="GN692" s="164"/>
      <c r="GO692" s="153"/>
      <c r="GP692" s="131"/>
      <c r="GQ692" s="131"/>
      <c r="GR692" s="131"/>
      <c r="GS692" s="223"/>
      <c r="GT692" s="223"/>
      <c r="GU692" s="223"/>
      <c r="GV692" s="163"/>
      <c r="GW692" s="153"/>
      <c r="GX692" s="153"/>
      <c r="GY692" s="153"/>
      <c r="GZ692" s="153"/>
      <c r="HA692" s="153"/>
      <c r="HB692" s="153"/>
      <c r="HC692" s="369"/>
      <c r="HD692" s="163"/>
      <c r="HE692" s="153"/>
      <c r="HF692" s="153"/>
      <c r="HG692" s="153"/>
      <c r="HH692" s="153"/>
      <c r="HI692" s="131"/>
      <c r="HJ692" s="131"/>
      <c r="HK692" s="164"/>
      <c r="HL692" s="153"/>
      <c r="HM692" s="131"/>
      <c r="HN692" s="131"/>
      <c r="HO692" s="131"/>
      <c r="HP692" s="133"/>
      <c r="HQ692" s="126">
        <f t="shared" si="95"/>
        <v>11.04</v>
      </c>
      <c r="HR692" s="202" t="str">
        <f t="shared" si="96"/>
        <v>Junior</v>
      </c>
      <c r="HS692" s="130">
        <f t="shared" si="97"/>
        <v>0</v>
      </c>
      <c r="HT692" s="208">
        <f t="shared" si="98"/>
        <v>1</v>
      </c>
      <c r="HU692" s="208">
        <f t="shared" si="99"/>
        <v>0</v>
      </c>
      <c r="HV692" s="208">
        <f t="shared" si="100"/>
        <v>0</v>
      </c>
      <c r="HW692" s="209">
        <f t="shared" si="101"/>
        <v>0</v>
      </c>
      <c r="HX692" s="204"/>
      <c r="IA692" s="96" t="s">
        <v>124</v>
      </c>
      <c r="IB692" s="106" t="s">
        <v>256</v>
      </c>
      <c r="IC692" s="96" t="s">
        <v>362</v>
      </c>
      <c r="ID692" s="103"/>
      <c r="IE692" s="103"/>
      <c r="IF692" s="103"/>
      <c r="IG692" s="103"/>
      <c r="IH692" s="103"/>
      <c r="II692" s="103"/>
      <c r="IJ692" s="103"/>
      <c r="IK692" s="103"/>
      <c r="IL692" s="103"/>
      <c r="IM692" s="103"/>
      <c r="IN692" s="103"/>
      <c r="IO692" s="103"/>
      <c r="IP692" s="103"/>
      <c r="IQ692" s="103"/>
      <c r="IR692" s="103"/>
      <c r="IS692" s="103"/>
      <c r="IT692" s="103"/>
      <c r="IU692" s="103"/>
      <c r="IV692" s="103"/>
    </row>
    <row r="693" spans="1:256" s="104" customFormat="1" ht="15" customHeight="1">
      <c r="A693" s="105">
        <f t="shared" si="94"/>
        <v>905</v>
      </c>
      <c r="B693" s="106" t="s">
        <v>328</v>
      </c>
      <c r="C693" s="106" t="s">
        <v>1760</v>
      </c>
      <c r="D693" s="106" t="s">
        <v>362</v>
      </c>
      <c r="E693" s="113" t="s">
        <v>179</v>
      </c>
      <c r="F693" s="163"/>
      <c r="G693" s="131"/>
      <c r="H693" s="131"/>
      <c r="I693" s="131"/>
      <c r="J693" s="164"/>
      <c r="K693" s="163">
        <v>6.02</v>
      </c>
      <c r="L693" s="131"/>
      <c r="M693" s="131"/>
      <c r="N693" s="164"/>
      <c r="O693" s="163"/>
      <c r="P693" s="131"/>
      <c r="Q693" s="131"/>
      <c r="R693" s="131"/>
      <c r="S693" s="131"/>
      <c r="T693" s="164"/>
      <c r="U693" s="163"/>
      <c r="V693" s="131"/>
      <c r="W693" s="131"/>
      <c r="X693" s="131"/>
      <c r="Y693" s="164"/>
      <c r="Z693" s="163"/>
      <c r="AA693" s="131"/>
      <c r="AB693" s="131"/>
      <c r="AC693" s="131"/>
      <c r="AD693" s="164"/>
      <c r="AE693" s="163"/>
      <c r="AF693" s="131"/>
      <c r="AG693" s="131"/>
      <c r="AH693" s="131"/>
      <c r="AI693" s="131"/>
      <c r="AJ693" s="223"/>
      <c r="AK693" s="164"/>
      <c r="AL693" s="163"/>
      <c r="AM693" s="131"/>
      <c r="AN693" s="131"/>
      <c r="AO693" s="131"/>
      <c r="AP693" s="131"/>
      <c r="AQ693" s="131"/>
      <c r="AR693" s="131"/>
      <c r="AS693" s="164"/>
      <c r="AT693" s="163"/>
      <c r="AU693" s="131"/>
      <c r="AV693" s="131"/>
      <c r="AW693" s="131"/>
      <c r="AX693" s="131"/>
      <c r="AY693" s="164"/>
      <c r="AZ693" s="163"/>
      <c r="BA693" s="131"/>
      <c r="BB693" s="131"/>
      <c r="BC693" s="131"/>
      <c r="BD693" s="131"/>
      <c r="BE693" s="131"/>
      <c r="BF693" s="164"/>
      <c r="BG693" s="163"/>
      <c r="BH693" s="131"/>
      <c r="BI693" s="131"/>
      <c r="BJ693" s="131"/>
      <c r="BK693" s="131"/>
      <c r="BL693" s="164"/>
      <c r="BM693" s="163"/>
      <c r="BN693" s="131"/>
      <c r="BO693" s="131"/>
      <c r="BP693" s="131"/>
      <c r="BQ693" s="131"/>
      <c r="BR693" s="131"/>
      <c r="BS693" s="164"/>
      <c r="BT693" s="163"/>
      <c r="BU693" s="131"/>
      <c r="BV693" s="131"/>
      <c r="BW693" s="131"/>
      <c r="BX693" s="131"/>
      <c r="BY693" s="164"/>
      <c r="BZ693" s="163"/>
      <c r="CA693" s="131"/>
      <c r="CB693" s="167"/>
      <c r="CC693" s="174"/>
      <c r="CD693" s="135"/>
      <c r="CE693" s="135"/>
      <c r="CF693" s="167"/>
      <c r="CG693" s="174"/>
      <c r="CH693" s="135"/>
      <c r="CI693" s="167"/>
      <c r="CJ693" s="174"/>
      <c r="CK693" s="135"/>
      <c r="CL693" s="135"/>
      <c r="CM693" s="167"/>
      <c r="CN693" s="174"/>
      <c r="CO693" s="135"/>
      <c r="CP693" s="135"/>
      <c r="CQ693" s="135"/>
      <c r="CR693" s="135"/>
      <c r="CS693" s="167"/>
      <c r="CT693" s="174"/>
      <c r="CU693" s="135"/>
      <c r="CV693" s="135"/>
      <c r="CW693" s="135"/>
      <c r="CX693" s="135"/>
      <c r="CY693" s="247"/>
      <c r="CZ693" s="153"/>
      <c r="DA693" s="131"/>
      <c r="DB693" s="164"/>
      <c r="DC693" s="153"/>
      <c r="DD693" s="131"/>
      <c r="DE693" s="131"/>
      <c r="DF693" s="131"/>
      <c r="DG693" s="131"/>
      <c r="DH693" s="164"/>
      <c r="DI693" s="153"/>
      <c r="DJ693" s="153"/>
      <c r="DK693" s="131"/>
      <c r="DL693" s="164"/>
      <c r="DM693" s="153"/>
      <c r="DN693" s="131"/>
      <c r="DO693" s="164"/>
      <c r="DP693" s="153"/>
      <c r="DQ693" s="131"/>
      <c r="DR693" s="131"/>
      <c r="DS693" s="223"/>
      <c r="DT693" s="131"/>
      <c r="DU693" s="153"/>
      <c r="DV693" s="223"/>
      <c r="DW693" s="164"/>
      <c r="DX693" s="153"/>
      <c r="DY693" s="131"/>
      <c r="DZ693" s="131"/>
      <c r="EA693" s="131"/>
      <c r="EB693" s="131"/>
      <c r="EC693" s="131"/>
      <c r="ED693" s="131"/>
      <c r="EE693" s="131"/>
      <c r="EF693" s="131"/>
      <c r="EG693" s="131"/>
      <c r="EH693" s="131"/>
      <c r="EI693" s="131"/>
      <c r="EJ693" s="164"/>
      <c r="EK693" s="163"/>
      <c r="EL693" s="131"/>
      <c r="EM693" s="164"/>
      <c r="EN693" s="158"/>
      <c r="EO693" s="134"/>
      <c r="EP693" s="134"/>
      <c r="EQ693" s="134"/>
      <c r="ER693" s="230"/>
      <c r="ES693" s="175"/>
      <c r="ET693" s="158"/>
      <c r="EU693" s="134"/>
      <c r="EV693" s="134"/>
      <c r="EW693" s="134"/>
      <c r="EX693" s="134"/>
      <c r="EY693" s="134"/>
      <c r="EZ693" s="175"/>
      <c r="FA693" s="158"/>
      <c r="FB693" s="134"/>
      <c r="FC693" s="134"/>
      <c r="FD693" s="134"/>
      <c r="FE693" s="134"/>
      <c r="FF693" s="134"/>
      <c r="FG693" s="134"/>
      <c r="FH693" s="175"/>
      <c r="FI693" s="158"/>
      <c r="FJ693" s="134"/>
      <c r="FK693" s="134"/>
      <c r="FL693" s="134"/>
      <c r="FM693" s="134"/>
      <c r="FN693" s="134"/>
      <c r="FO693" s="134"/>
      <c r="FP693" s="230"/>
      <c r="FQ693" s="165"/>
      <c r="FR693" s="134"/>
      <c r="FS693" s="134"/>
      <c r="FT693" s="134"/>
      <c r="FU693" s="134"/>
      <c r="FV693" s="134"/>
      <c r="FW693" s="134"/>
      <c r="FX693" s="134"/>
      <c r="FY693" s="230"/>
      <c r="FZ693" s="165"/>
      <c r="GA693" s="134"/>
      <c r="GB693" s="134"/>
      <c r="GC693" s="230"/>
      <c r="GD693" s="175"/>
      <c r="GE693" s="158"/>
      <c r="GF693" s="134"/>
      <c r="GG693" s="134"/>
      <c r="GH693" s="134"/>
      <c r="GI693" s="134"/>
      <c r="GJ693" s="134"/>
      <c r="GK693" s="134"/>
      <c r="GL693" s="134"/>
      <c r="GM693" s="134"/>
      <c r="GN693" s="175"/>
      <c r="GO693" s="158"/>
      <c r="GP693" s="134"/>
      <c r="GQ693" s="134"/>
      <c r="GR693" s="134"/>
      <c r="GS693" s="230"/>
      <c r="GT693" s="230"/>
      <c r="GU693" s="230"/>
      <c r="GV693" s="165"/>
      <c r="GW693" s="158"/>
      <c r="GX693" s="158"/>
      <c r="GY693" s="158"/>
      <c r="GZ693" s="158"/>
      <c r="HA693" s="158"/>
      <c r="HB693" s="158"/>
      <c r="HC693" s="371"/>
      <c r="HD693" s="165"/>
      <c r="HE693" s="158"/>
      <c r="HF693" s="158"/>
      <c r="HG693" s="158"/>
      <c r="HH693" s="158"/>
      <c r="HI693" s="134"/>
      <c r="HJ693" s="134"/>
      <c r="HK693" s="175"/>
      <c r="HL693" s="158"/>
      <c r="HM693" s="134"/>
      <c r="HN693" s="134"/>
      <c r="HO693" s="134"/>
      <c r="HP693" s="142"/>
      <c r="HQ693" s="126">
        <f t="shared" si="95"/>
        <v>6.02</v>
      </c>
      <c r="HR693" s="202" t="str">
        <f t="shared" si="96"/>
        <v>Novice</v>
      </c>
      <c r="HS693" s="130">
        <f t="shared" si="97"/>
        <v>1</v>
      </c>
      <c r="HT693" s="208">
        <f t="shared" si="98"/>
        <v>0</v>
      </c>
      <c r="HU693" s="208">
        <f t="shared" si="99"/>
        <v>0</v>
      </c>
      <c r="HV693" s="208">
        <f t="shared" si="100"/>
        <v>0</v>
      </c>
      <c r="HW693" s="209">
        <f t="shared" si="101"/>
        <v>0</v>
      </c>
      <c r="HX693" s="204"/>
      <c r="IA693" s="106" t="s">
        <v>328</v>
      </c>
      <c r="IB693" s="106" t="s">
        <v>1760</v>
      </c>
      <c r="IC693" s="106" t="s">
        <v>362</v>
      </c>
      <c r="ID693" s="103"/>
      <c r="IE693" s="103"/>
      <c r="IF693" s="103"/>
      <c r="IG693" s="103"/>
      <c r="IH693" s="103"/>
      <c r="II693" s="103"/>
      <c r="IJ693" s="103"/>
      <c r="IK693" s="103"/>
      <c r="IL693" s="103"/>
      <c r="IM693" s="103"/>
      <c r="IN693" s="103"/>
      <c r="IO693" s="103"/>
      <c r="IP693" s="103"/>
      <c r="IQ693" s="103"/>
      <c r="IR693" s="103"/>
      <c r="IS693" s="103"/>
      <c r="IT693" s="103"/>
      <c r="IU693" s="103"/>
      <c r="IV693" s="103"/>
    </row>
    <row r="694" spans="1:256" s="104" customFormat="1" ht="15" customHeight="1">
      <c r="A694" s="105">
        <f t="shared" si="94"/>
        <v>968</v>
      </c>
      <c r="B694" s="106" t="s">
        <v>1537</v>
      </c>
      <c r="C694" s="106" t="s">
        <v>264</v>
      </c>
      <c r="D694" s="106" t="s">
        <v>362</v>
      </c>
      <c r="E694" s="113" t="s">
        <v>1221</v>
      </c>
      <c r="F694" s="163"/>
      <c r="G694" s="131"/>
      <c r="H694" s="131"/>
      <c r="I694" s="131"/>
      <c r="J694" s="164"/>
      <c r="K694" s="163"/>
      <c r="L694" s="131"/>
      <c r="M694" s="131"/>
      <c r="N694" s="164"/>
      <c r="O694" s="163"/>
      <c r="P694" s="131"/>
      <c r="Q694" s="131"/>
      <c r="R694" s="131"/>
      <c r="S694" s="131"/>
      <c r="T694" s="164"/>
      <c r="U694" s="163"/>
      <c r="V694" s="131"/>
      <c r="W694" s="131"/>
      <c r="X694" s="131"/>
      <c r="Y694" s="164"/>
      <c r="Z694" s="163"/>
      <c r="AA694" s="131"/>
      <c r="AB694" s="131"/>
      <c r="AC694" s="131"/>
      <c r="AD694" s="164"/>
      <c r="AE694" s="163"/>
      <c r="AF694" s="131"/>
      <c r="AG694" s="131"/>
      <c r="AH694" s="131"/>
      <c r="AI694" s="131"/>
      <c r="AJ694" s="223"/>
      <c r="AK694" s="164"/>
      <c r="AL694" s="163"/>
      <c r="AM694" s="131"/>
      <c r="AN694" s="131"/>
      <c r="AO694" s="131"/>
      <c r="AP694" s="131"/>
      <c r="AQ694" s="131"/>
      <c r="AR694" s="131"/>
      <c r="AS694" s="164"/>
      <c r="AT694" s="163"/>
      <c r="AU694" s="131"/>
      <c r="AV694" s="131"/>
      <c r="AW694" s="131"/>
      <c r="AX694" s="131"/>
      <c r="AY694" s="164"/>
      <c r="AZ694" s="163"/>
      <c r="BA694" s="131"/>
      <c r="BB694" s="131"/>
      <c r="BC694" s="131"/>
      <c r="BD694" s="131"/>
      <c r="BE694" s="131"/>
      <c r="BF694" s="164"/>
      <c r="BG694" s="163"/>
      <c r="BH694" s="131"/>
      <c r="BI694" s="131"/>
      <c r="BJ694" s="131"/>
      <c r="BK694" s="131"/>
      <c r="BL694" s="164"/>
      <c r="BM694" s="163"/>
      <c r="BN694" s="131"/>
      <c r="BO694" s="131"/>
      <c r="BP694" s="131"/>
      <c r="BQ694" s="131"/>
      <c r="BR694" s="131"/>
      <c r="BS694" s="164"/>
      <c r="BT694" s="163"/>
      <c r="BU694" s="131"/>
      <c r="BV694" s="131"/>
      <c r="BW694" s="131"/>
      <c r="BX694" s="131"/>
      <c r="BY694" s="164"/>
      <c r="BZ694" s="163"/>
      <c r="CA694" s="131"/>
      <c r="CB694" s="164"/>
      <c r="CC694" s="163"/>
      <c r="CD694" s="131"/>
      <c r="CE694" s="131"/>
      <c r="CF694" s="164"/>
      <c r="CG694" s="163"/>
      <c r="CH694" s="131"/>
      <c r="CI694" s="164"/>
      <c r="CJ694" s="163"/>
      <c r="CK694" s="131"/>
      <c r="CL694" s="131"/>
      <c r="CM694" s="164"/>
      <c r="CN694" s="163"/>
      <c r="CO694" s="131"/>
      <c r="CP694" s="131"/>
      <c r="CQ694" s="131"/>
      <c r="CR694" s="131"/>
      <c r="CS694" s="164"/>
      <c r="CT694" s="163"/>
      <c r="CU694" s="131"/>
      <c r="CV694" s="131"/>
      <c r="CW694" s="131"/>
      <c r="CX694" s="131"/>
      <c r="CY694" s="244"/>
      <c r="CZ694" s="153"/>
      <c r="DA694" s="131"/>
      <c r="DB694" s="164"/>
      <c r="DC694" s="153"/>
      <c r="DD694" s="131"/>
      <c r="DE694" s="131"/>
      <c r="DF694" s="131"/>
      <c r="DG694" s="131"/>
      <c r="DH694" s="164"/>
      <c r="DI694" s="153"/>
      <c r="DJ694" s="153"/>
      <c r="DK694" s="131"/>
      <c r="DL694" s="164"/>
      <c r="DM694" s="153"/>
      <c r="DN694" s="131"/>
      <c r="DO694" s="164"/>
      <c r="DP694" s="153"/>
      <c r="DQ694" s="131"/>
      <c r="DR694" s="131"/>
      <c r="DS694" s="223"/>
      <c r="DT694" s="131"/>
      <c r="DU694" s="153"/>
      <c r="DV694" s="223"/>
      <c r="DW694" s="164"/>
      <c r="DX694" s="153"/>
      <c r="DY694" s="131"/>
      <c r="DZ694" s="131"/>
      <c r="EA694" s="131"/>
      <c r="EB694" s="131"/>
      <c r="EC694" s="131"/>
      <c r="ED694" s="131"/>
      <c r="EE694" s="131"/>
      <c r="EF694" s="131"/>
      <c r="EG694" s="131"/>
      <c r="EH694" s="131"/>
      <c r="EI694" s="131"/>
      <c r="EJ694" s="164"/>
      <c r="EK694" s="163"/>
      <c r="EL694" s="131"/>
      <c r="EM694" s="164"/>
      <c r="EN694" s="153"/>
      <c r="EO694" s="131"/>
      <c r="EP694" s="131"/>
      <c r="EQ694" s="131"/>
      <c r="ER694" s="223"/>
      <c r="ES694" s="164"/>
      <c r="ET694" s="153"/>
      <c r="EU694" s="131"/>
      <c r="EV694" s="131"/>
      <c r="EW694" s="131"/>
      <c r="EX694" s="131"/>
      <c r="EY694" s="131"/>
      <c r="EZ694" s="164"/>
      <c r="FA694" s="153"/>
      <c r="FB694" s="131"/>
      <c r="FC694" s="131"/>
      <c r="FD694" s="131"/>
      <c r="FE694" s="131"/>
      <c r="FF694" s="131"/>
      <c r="FG694" s="131"/>
      <c r="FH694" s="164"/>
      <c r="FI694" s="153"/>
      <c r="FJ694" s="131"/>
      <c r="FK694" s="131"/>
      <c r="FL694" s="131"/>
      <c r="FM694" s="131"/>
      <c r="FN694" s="131"/>
      <c r="FO694" s="131"/>
      <c r="FP694" s="223"/>
      <c r="FQ694" s="163"/>
      <c r="FR694" s="131"/>
      <c r="FS694" s="131"/>
      <c r="FT694" s="131"/>
      <c r="FU694" s="131"/>
      <c r="FV694" s="131"/>
      <c r="FW694" s="131"/>
      <c r="FX694" s="131"/>
      <c r="FY694" s="223"/>
      <c r="FZ694" s="163"/>
      <c r="GA694" s="131"/>
      <c r="GB694" s="131"/>
      <c r="GC694" s="223"/>
      <c r="GD694" s="164"/>
      <c r="GE694" s="153"/>
      <c r="GF694" s="131"/>
      <c r="GG694" s="131"/>
      <c r="GH694" s="131"/>
      <c r="GI694" s="131"/>
      <c r="GJ694" s="131"/>
      <c r="GK694" s="131"/>
      <c r="GL694" s="131"/>
      <c r="GM694" s="131"/>
      <c r="GN694" s="164"/>
      <c r="GO694" s="153"/>
      <c r="GP694" s="131"/>
      <c r="GQ694" s="131"/>
      <c r="GR694" s="131"/>
      <c r="GS694" s="223"/>
      <c r="GT694" s="223"/>
      <c r="GU694" s="223"/>
      <c r="GV694" s="163"/>
      <c r="GW694" s="153"/>
      <c r="GX694" s="153"/>
      <c r="GY694" s="153"/>
      <c r="GZ694" s="153"/>
      <c r="HA694" s="153"/>
      <c r="HB694" s="153"/>
      <c r="HC694" s="369"/>
      <c r="HD694" s="163"/>
      <c r="HE694" s="153"/>
      <c r="HF694" s="153"/>
      <c r="HG694" s="153"/>
      <c r="HH694" s="153"/>
      <c r="HI694" s="131"/>
      <c r="HJ694" s="131"/>
      <c r="HK694" s="164"/>
      <c r="HL694" s="153"/>
      <c r="HM694" s="131"/>
      <c r="HN694" s="131"/>
      <c r="HO694" s="131"/>
      <c r="HP694" s="133"/>
      <c r="HQ694" s="126">
        <f t="shared" si="95"/>
        <v>0</v>
      </c>
      <c r="HR694" s="202" t="str">
        <f t="shared" si="96"/>
        <v>~~~</v>
      </c>
      <c r="HS694" s="130">
        <f t="shared" si="97"/>
        <v>0</v>
      </c>
      <c r="HT694" s="208">
        <f t="shared" si="98"/>
        <v>0</v>
      </c>
      <c r="HU694" s="208">
        <f t="shared" si="99"/>
        <v>0</v>
      </c>
      <c r="HV694" s="208">
        <f t="shared" si="100"/>
        <v>0</v>
      </c>
      <c r="HW694" s="209">
        <f t="shared" si="101"/>
        <v>0</v>
      </c>
      <c r="HX694" s="204"/>
      <c r="IA694" s="106" t="s">
        <v>1537</v>
      </c>
      <c r="IB694" s="106" t="s">
        <v>264</v>
      </c>
      <c r="IC694" s="106" t="s">
        <v>362</v>
      </c>
      <c r="ID694" s="103"/>
      <c r="IE694" s="103"/>
      <c r="IF694" s="103"/>
      <c r="IG694" s="103"/>
      <c r="IH694" s="103"/>
      <c r="II694" s="103"/>
      <c r="IJ694" s="103"/>
      <c r="IK694" s="103"/>
      <c r="IL694" s="103"/>
      <c r="IM694" s="103"/>
      <c r="IN694" s="103"/>
      <c r="IO694" s="103"/>
      <c r="IP694" s="103"/>
      <c r="IQ694" s="103"/>
      <c r="IR694" s="103"/>
      <c r="IS694" s="103"/>
      <c r="IT694" s="103"/>
      <c r="IU694" s="103"/>
      <c r="IV694" s="103"/>
    </row>
    <row r="695" spans="1:256" s="104" customFormat="1" ht="15" customHeight="1">
      <c r="A695" s="105">
        <f t="shared" si="94"/>
        <v>968</v>
      </c>
      <c r="B695" s="106" t="s">
        <v>687</v>
      </c>
      <c r="C695" s="106" t="s">
        <v>295</v>
      </c>
      <c r="D695" s="106" t="s">
        <v>362</v>
      </c>
      <c r="E695" s="113" t="s">
        <v>1867</v>
      </c>
      <c r="F695" s="163"/>
      <c r="G695" s="131"/>
      <c r="H695" s="131"/>
      <c r="I695" s="131"/>
      <c r="J695" s="164"/>
      <c r="K695" s="163"/>
      <c r="L695" s="131"/>
      <c r="M695" s="131"/>
      <c r="N695" s="164"/>
      <c r="O695" s="163"/>
      <c r="P695" s="131"/>
      <c r="Q695" s="131"/>
      <c r="R695" s="131"/>
      <c r="S695" s="131"/>
      <c r="T695" s="164"/>
      <c r="U695" s="163"/>
      <c r="V695" s="131"/>
      <c r="W695" s="131"/>
      <c r="X695" s="131"/>
      <c r="Y695" s="164"/>
      <c r="Z695" s="163"/>
      <c r="AA695" s="131"/>
      <c r="AB695" s="131"/>
      <c r="AC695" s="131"/>
      <c r="AD695" s="164"/>
      <c r="AE695" s="163"/>
      <c r="AF695" s="131"/>
      <c r="AG695" s="131"/>
      <c r="AH695" s="131"/>
      <c r="AI695" s="131"/>
      <c r="AJ695" s="223"/>
      <c r="AK695" s="164"/>
      <c r="AL695" s="163"/>
      <c r="AM695" s="131"/>
      <c r="AN695" s="131"/>
      <c r="AO695" s="131"/>
      <c r="AP695" s="131"/>
      <c r="AQ695" s="131"/>
      <c r="AR695" s="131"/>
      <c r="AS695" s="164"/>
      <c r="AT695" s="163"/>
      <c r="AU695" s="131"/>
      <c r="AV695" s="131"/>
      <c r="AW695" s="131"/>
      <c r="AX695" s="131"/>
      <c r="AY695" s="164"/>
      <c r="AZ695" s="163"/>
      <c r="BA695" s="131"/>
      <c r="BB695" s="131"/>
      <c r="BC695" s="131"/>
      <c r="BD695" s="131"/>
      <c r="BE695" s="131"/>
      <c r="BF695" s="164"/>
      <c r="BG695" s="163"/>
      <c r="BH695" s="131"/>
      <c r="BI695" s="131"/>
      <c r="BJ695" s="131"/>
      <c r="BK695" s="131"/>
      <c r="BL695" s="164"/>
      <c r="BM695" s="163"/>
      <c r="BN695" s="131"/>
      <c r="BO695" s="131"/>
      <c r="BP695" s="131"/>
      <c r="BQ695" s="131"/>
      <c r="BR695" s="131"/>
      <c r="BS695" s="164"/>
      <c r="BT695" s="163"/>
      <c r="BU695" s="131"/>
      <c r="BV695" s="131"/>
      <c r="BW695" s="131"/>
      <c r="BX695" s="131"/>
      <c r="BY695" s="164"/>
      <c r="BZ695" s="163"/>
      <c r="CA695" s="131"/>
      <c r="CB695" s="164"/>
      <c r="CC695" s="163"/>
      <c r="CD695" s="131"/>
      <c r="CE695" s="131"/>
      <c r="CF695" s="164"/>
      <c r="CG695" s="163"/>
      <c r="CH695" s="131"/>
      <c r="CI695" s="164"/>
      <c r="CJ695" s="163"/>
      <c r="CK695" s="131"/>
      <c r="CL695" s="131"/>
      <c r="CM695" s="164"/>
      <c r="CN695" s="163"/>
      <c r="CO695" s="131"/>
      <c r="CP695" s="131"/>
      <c r="CQ695" s="131"/>
      <c r="CR695" s="131"/>
      <c r="CS695" s="164"/>
      <c r="CT695" s="163"/>
      <c r="CU695" s="131"/>
      <c r="CV695" s="131"/>
      <c r="CW695" s="131"/>
      <c r="CX695" s="131"/>
      <c r="CY695" s="244"/>
      <c r="CZ695" s="153"/>
      <c r="DA695" s="131"/>
      <c r="DB695" s="164"/>
      <c r="DC695" s="153"/>
      <c r="DD695" s="131"/>
      <c r="DE695" s="131"/>
      <c r="DF695" s="131"/>
      <c r="DG695" s="131"/>
      <c r="DH695" s="164"/>
      <c r="DI695" s="153"/>
      <c r="DJ695" s="153"/>
      <c r="DK695" s="131"/>
      <c r="DL695" s="164"/>
      <c r="DM695" s="153"/>
      <c r="DN695" s="131"/>
      <c r="DO695" s="164"/>
      <c r="DP695" s="153"/>
      <c r="DQ695" s="131"/>
      <c r="DR695" s="131"/>
      <c r="DS695" s="223"/>
      <c r="DT695" s="131"/>
      <c r="DU695" s="153"/>
      <c r="DV695" s="223"/>
      <c r="DW695" s="164"/>
      <c r="DX695" s="153"/>
      <c r="DY695" s="131"/>
      <c r="DZ695" s="131"/>
      <c r="EA695" s="131"/>
      <c r="EB695" s="131"/>
      <c r="EC695" s="131"/>
      <c r="ED695" s="131"/>
      <c r="EE695" s="131"/>
      <c r="EF695" s="131"/>
      <c r="EG695" s="131"/>
      <c r="EH695" s="131"/>
      <c r="EI695" s="131"/>
      <c r="EJ695" s="164"/>
      <c r="EK695" s="163"/>
      <c r="EL695" s="131"/>
      <c r="EM695" s="164"/>
      <c r="EN695" s="153"/>
      <c r="EO695" s="131"/>
      <c r="EP695" s="131"/>
      <c r="EQ695" s="131"/>
      <c r="ER695" s="223"/>
      <c r="ES695" s="164"/>
      <c r="ET695" s="153"/>
      <c r="EU695" s="131"/>
      <c r="EV695" s="131"/>
      <c r="EW695" s="131"/>
      <c r="EX695" s="131"/>
      <c r="EY695" s="131"/>
      <c r="EZ695" s="164"/>
      <c r="FA695" s="153"/>
      <c r="FB695" s="131"/>
      <c r="FC695" s="131"/>
      <c r="FD695" s="131"/>
      <c r="FE695" s="131"/>
      <c r="FF695" s="131"/>
      <c r="FG695" s="131"/>
      <c r="FH695" s="164"/>
      <c r="FI695" s="153"/>
      <c r="FJ695" s="131"/>
      <c r="FK695" s="131"/>
      <c r="FL695" s="131"/>
      <c r="FM695" s="131"/>
      <c r="FN695" s="131"/>
      <c r="FO695" s="131"/>
      <c r="FP695" s="223"/>
      <c r="FQ695" s="163"/>
      <c r="FR695" s="131"/>
      <c r="FS695" s="131"/>
      <c r="FT695" s="131"/>
      <c r="FU695" s="131"/>
      <c r="FV695" s="131"/>
      <c r="FW695" s="131"/>
      <c r="FX695" s="131"/>
      <c r="FY695" s="223"/>
      <c r="FZ695" s="163"/>
      <c r="GA695" s="131"/>
      <c r="GB695" s="131"/>
      <c r="GC695" s="223"/>
      <c r="GD695" s="164"/>
      <c r="GE695" s="153"/>
      <c r="GF695" s="131"/>
      <c r="GG695" s="131"/>
      <c r="GH695" s="131"/>
      <c r="GI695" s="131"/>
      <c r="GJ695" s="131"/>
      <c r="GK695" s="131"/>
      <c r="GL695" s="131"/>
      <c r="GM695" s="131"/>
      <c r="GN695" s="164"/>
      <c r="GO695" s="153"/>
      <c r="GP695" s="131"/>
      <c r="GQ695" s="131"/>
      <c r="GR695" s="131"/>
      <c r="GS695" s="223"/>
      <c r="GT695" s="223"/>
      <c r="GU695" s="223"/>
      <c r="GV695" s="163"/>
      <c r="GW695" s="153"/>
      <c r="GX695" s="153"/>
      <c r="GY695" s="153"/>
      <c r="GZ695" s="153"/>
      <c r="HA695" s="153"/>
      <c r="HB695" s="153"/>
      <c r="HC695" s="369"/>
      <c r="HD695" s="163"/>
      <c r="HE695" s="153"/>
      <c r="HF695" s="153"/>
      <c r="HG695" s="153"/>
      <c r="HH695" s="153"/>
      <c r="HI695" s="131"/>
      <c r="HJ695" s="131"/>
      <c r="HK695" s="164"/>
      <c r="HL695" s="153"/>
      <c r="HM695" s="131"/>
      <c r="HN695" s="131"/>
      <c r="HO695" s="131"/>
      <c r="HP695" s="133"/>
      <c r="HQ695" s="126">
        <f t="shared" si="95"/>
        <v>0</v>
      </c>
      <c r="HR695" s="202" t="str">
        <f t="shared" si="96"/>
        <v>~~~</v>
      </c>
      <c r="HS695" s="130">
        <f t="shared" si="97"/>
        <v>0</v>
      </c>
      <c r="HT695" s="208">
        <f t="shared" si="98"/>
        <v>0</v>
      </c>
      <c r="HU695" s="208">
        <f t="shared" si="99"/>
        <v>0</v>
      </c>
      <c r="HV695" s="208">
        <f t="shared" si="100"/>
        <v>0</v>
      </c>
      <c r="HW695" s="209">
        <f t="shared" si="101"/>
        <v>0</v>
      </c>
      <c r="HX695" s="204"/>
      <c r="IA695" s="106" t="s">
        <v>687</v>
      </c>
      <c r="IB695" s="106" t="s">
        <v>295</v>
      </c>
      <c r="IC695" s="106" t="s">
        <v>362</v>
      </c>
      <c r="ID695" s="103"/>
      <c r="IE695" s="103"/>
      <c r="IF695" s="103"/>
      <c r="IG695" s="103"/>
      <c r="IH695" s="103"/>
      <c r="II695" s="103"/>
      <c r="IJ695" s="103"/>
      <c r="IK695" s="103"/>
      <c r="IL695" s="103"/>
      <c r="IM695" s="103"/>
      <c r="IN695" s="103"/>
      <c r="IO695" s="103"/>
      <c r="IP695" s="103"/>
      <c r="IQ695" s="103"/>
      <c r="IR695" s="103"/>
      <c r="IS695" s="103"/>
      <c r="IT695" s="103"/>
      <c r="IU695" s="103"/>
      <c r="IV695" s="103"/>
    </row>
    <row r="696" spans="1:256" s="104" customFormat="1" ht="15" customHeight="1">
      <c r="A696" s="105">
        <f t="shared" si="94"/>
        <v>968</v>
      </c>
      <c r="B696" s="95" t="s">
        <v>363</v>
      </c>
      <c r="C696" s="100" t="s">
        <v>260</v>
      </c>
      <c r="D696" s="100" t="s">
        <v>362</v>
      </c>
      <c r="E696" s="122" t="s">
        <v>1206</v>
      </c>
      <c r="F696" s="171"/>
      <c r="G696" s="135"/>
      <c r="H696" s="135"/>
      <c r="I696" s="135"/>
      <c r="J696" s="167"/>
      <c r="K696" s="174"/>
      <c r="L696" s="135"/>
      <c r="M696" s="135"/>
      <c r="N696" s="167"/>
      <c r="O696" s="174"/>
      <c r="P696" s="135"/>
      <c r="Q696" s="135"/>
      <c r="R696" s="135"/>
      <c r="S696" s="135"/>
      <c r="T696" s="167"/>
      <c r="U696" s="174"/>
      <c r="V696" s="135"/>
      <c r="W696" s="135"/>
      <c r="X696" s="135"/>
      <c r="Y696" s="167"/>
      <c r="Z696" s="174"/>
      <c r="AA696" s="135"/>
      <c r="AB696" s="135"/>
      <c r="AC696" s="135"/>
      <c r="AD696" s="167"/>
      <c r="AE696" s="174"/>
      <c r="AF696" s="135"/>
      <c r="AG696" s="135"/>
      <c r="AH696" s="135"/>
      <c r="AI696" s="135"/>
      <c r="AJ696" s="225"/>
      <c r="AK696" s="167"/>
      <c r="AL696" s="174"/>
      <c r="AM696" s="135"/>
      <c r="AN696" s="135"/>
      <c r="AO696" s="135"/>
      <c r="AP696" s="135"/>
      <c r="AQ696" s="135"/>
      <c r="AR696" s="135"/>
      <c r="AS696" s="167"/>
      <c r="AT696" s="174"/>
      <c r="AU696" s="135"/>
      <c r="AV696" s="135"/>
      <c r="AW696" s="135"/>
      <c r="AX696" s="135"/>
      <c r="AY696" s="167"/>
      <c r="AZ696" s="174"/>
      <c r="BA696" s="135"/>
      <c r="BB696" s="135"/>
      <c r="BC696" s="135"/>
      <c r="BD696" s="135"/>
      <c r="BE696" s="135"/>
      <c r="BF696" s="167"/>
      <c r="BG696" s="174"/>
      <c r="BH696" s="135"/>
      <c r="BI696" s="135"/>
      <c r="BJ696" s="135"/>
      <c r="BK696" s="135"/>
      <c r="BL696" s="167"/>
      <c r="BM696" s="174"/>
      <c r="BN696" s="135"/>
      <c r="BO696" s="135"/>
      <c r="BP696" s="135"/>
      <c r="BQ696" s="135"/>
      <c r="BR696" s="135"/>
      <c r="BS696" s="167"/>
      <c r="BT696" s="174"/>
      <c r="BU696" s="135"/>
      <c r="BV696" s="135"/>
      <c r="BW696" s="135"/>
      <c r="BX696" s="135"/>
      <c r="BY696" s="167"/>
      <c r="BZ696" s="174"/>
      <c r="CA696" s="135"/>
      <c r="CB696" s="164"/>
      <c r="CC696" s="163"/>
      <c r="CD696" s="131"/>
      <c r="CE696" s="131"/>
      <c r="CF696" s="164"/>
      <c r="CG696" s="163"/>
      <c r="CH696" s="131"/>
      <c r="CI696" s="164"/>
      <c r="CJ696" s="163"/>
      <c r="CK696" s="131"/>
      <c r="CL696" s="131"/>
      <c r="CM696" s="164"/>
      <c r="CN696" s="163"/>
      <c r="CO696" s="131"/>
      <c r="CP696" s="131"/>
      <c r="CQ696" s="131"/>
      <c r="CR696" s="131"/>
      <c r="CS696" s="164"/>
      <c r="CT696" s="163"/>
      <c r="CU696" s="131"/>
      <c r="CV696" s="131"/>
      <c r="CW696" s="131"/>
      <c r="CX696" s="131"/>
      <c r="CY696" s="244"/>
      <c r="CZ696" s="159"/>
      <c r="DA696" s="141"/>
      <c r="DB696" s="177"/>
      <c r="DC696" s="159"/>
      <c r="DD696" s="141"/>
      <c r="DE696" s="141"/>
      <c r="DF696" s="141"/>
      <c r="DG696" s="141"/>
      <c r="DH696" s="177"/>
      <c r="DI696" s="159"/>
      <c r="DJ696" s="159"/>
      <c r="DK696" s="141"/>
      <c r="DL696" s="177"/>
      <c r="DM696" s="159"/>
      <c r="DN696" s="141"/>
      <c r="DO696" s="177"/>
      <c r="DP696" s="159"/>
      <c r="DQ696" s="141"/>
      <c r="DR696" s="141"/>
      <c r="DS696" s="228"/>
      <c r="DT696" s="141"/>
      <c r="DU696" s="159"/>
      <c r="DV696" s="228"/>
      <c r="DW696" s="177"/>
      <c r="DX696" s="159"/>
      <c r="DY696" s="141"/>
      <c r="DZ696" s="141"/>
      <c r="EA696" s="141"/>
      <c r="EB696" s="141"/>
      <c r="EC696" s="141"/>
      <c r="ED696" s="141"/>
      <c r="EE696" s="141"/>
      <c r="EF696" s="141"/>
      <c r="EG696" s="141"/>
      <c r="EH696" s="141"/>
      <c r="EI696" s="141"/>
      <c r="EJ696" s="177"/>
      <c r="EK696" s="171"/>
      <c r="EL696" s="141"/>
      <c r="EM696" s="177"/>
      <c r="EN696" s="153"/>
      <c r="EO696" s="131"/>
      <c r="EP696" s="131"/>
      <c r="EQ696" s="131"/>
      <c r="ER696" s="223"/>
      <c r="ES696" s="164"/>
      <c r="ET696" s="153"/>
      <c r="EU696" s="131"/>
      <c r="EV696" s="131"/>
      <c r="EW696" s="131"/>
      <c r="EX696" s="131"/>
      <c r="EY696" s="131"/>
      <c r="EZ696" s="164"/>
      <c r="FA696" s="153"/>
      <c r="FB696" s="131"/>
      <c r="FC696" s="131"/>
      <c r="FD696" s="131"/>
      <c r="FE696" s="131"/>
      <c r="FF696" s="131"/>
      <c r="FG696" s="131"/>
      <c r="FH696" s="164"/>
      <c r="FI696" s="153"/>
      <c r="FJ696" s="131"/>
      <c r="FK696" s="131"/>
      <c r="FL696" s="131"/>
      <c r="FM696" s="131"/>
      <c r="FN696" s="131"/>
      <c r="FO696" s="131"/>
      <c r="FP696" s="223"/>
      <c r="FQ696" s="163"/>
      <c r="FR696" s="131"/>
      <c r="FS696" s="131"/>
      <c r="FT696" s="131"/>
      <c r="FU696" s="131"/>
      <c r="FV696" s="131"/>
      <c r="FW696" s="131"/>
      <c r="FX696" s="131"/>
      <c r="FY696" s="223"/>
      <c r="FZ696" s="163"/>
      <c r="GA696" s="131"/>
      <c r="GB696" s="131"/>
      <c r="GC696" s="223"/>
      <c r="GD696" s="164"/>
      <c r="GE696" s="153"/>
      <c r="GF696" s="131"/>
      <c r="GG696" s="131"/>
      <c r="GH696" s="131"/>
      <c r="GI696" s="131"/>
      <c r="GJ696" s="131"/>
      <c r="GK696" s="131"/>
      <c r="GL696" s="131"/>
      <c r="GM696" s="131"/>
      <c r="GN696" s="164"/>
      <c r="GO696" s="153"/>
      <c r="GP696" s="131"/>
      <c r="GQ696" s="131"/>
      <c r="GR696" s="131"/>
      <c r="GS696" s="223"/>
      <c r="GT696" s="223"/>
      <c r="GU696" s="223"/>
      <c r="GV696" s="163"/>
      <c r="GW696" s="153"/>
      <c r="GX696" s="153"/>
      <c r="GY696" s="153"/>
      <c r="GZ696" s="153"/>
      <c r="HA696" s="153"/>
      <c r="HB696" s="153"/>
      <c r="HC696" s="369"/>
      <c r="HD696" s="163"/>
      <c r="HE696" s="153"/>
      <c r="HF696" s="153"/>
      <c r="HG696" s="153"/>
      <c r="HH696" s="153"/>
      <c r="HI696" s="131"/>
      <c r="HJ696" s="131"/>
      <c r="HK696" s="164"/>
      <c r="HL696" s="153"/>
      <c r="HM696" s="131"/>
      <c r="HN696" s="131"/>
      <c r="HO696" s="131"/>
      <c r="HP696" s="133"/>
      <c r="HQ696" s="126">
        <f t="shared" si="95"/>
        <v>0</v>
      </c>
      <c r="HR696" s="202" t="str">
        <f t="shared" si="96"/>
        <v>~~~</v>
      </c>
      <c r="HS696" s="130">
        <f t="shared" si="97"/>
        <v>0</v>
      </c>
      <c r="HT696" s="208">
        <f t="shared" si="98"/>
        <v>0</v>
      </c>
      <c r="HU696" s="208">
        <f t="shared" si="99"/>
        <v>0</v>
      </c>
      <c r="HV696" s="208">
        <f t="shared" si="100"/>
        <v>0</v>
      </c>
      <c r="HW696" s="209">
        <f t="shared" si="101"/>
        <v>0</v>
      </c>
      <c r="HX696" s="204"/>
      <c r="IA696" s="95" t="s">
        <v>363</v>
      </c>
      <c r="IB696" s="100" t="s">
        <v>260</v>
      </c>
      <c r="IC696" s="100" t="s">
        <v>362</v>
      </c>
      <c r="ID696" s="103"/>
      <c r="IE696" s="103"/>
      <c r="IF696" s="103"/>
      <c r="IG696" s="103"/>
      <c r="IH696" s="103"/>
      <c r="II696" s="103"/>
      <c r="IJ696" s="103"/>
      <c r="IK696" s="103"/>
      <c r="IL696" s="103"/>
      <c r="IM696" s="103"/>
      <c r="IN696" s="103"/>
      <c r="IO696" s="103"/>
      <c r="IP696" s="103"/>
      <c r="IQ696" s="103"/>
      <c r="IR696" s="103"/>
      <c r="IS696" s="103"/>
      <c r="IT696" s="103"/>
      <c r="IU696" s="103"/>
      <c r="IV696" s="103"/>
    </row>
    <row r="697" spans="1:256" s="104" customFormat="1" ht="15" customHeight="1">
      <c r="A697" s="105">
        <f t="shared" si="94"/>
        <v>968</v>
      </c>
      <c r="B697" s="95" t="s">
        <v>363</v>
      </c>
      <c r="C697" s="100" t="s">
        <v>258</v>
      </c>
      <c r="D697" s="100" t="s">
        <v>362</v>
      </c>
      <c r="E697" s="122"/>
      <c r="F697" s="163"/>
      <c r="G697" s="131"/>
      <c r="H697" s="131"/>
      <c r="I697" s="131"/>
      <c r="J697" s="164"/>
      <c r="K697" s="163"/>
      <c r="L697" s="131"/>
      <c r="M697" s="131"/>
      <c r="N697" s="164"/>
      <c r="O697" s="163"/>
      <c r="P697" s="131"/>
      <c r="Q697" s="131"/>
      <c r="R697" s="131"/>
      <c r="S697" s="131"/>
      <c r="T697" s="164"/>
      <c r="U697" s="163"/>
      <c r="V697" s="131"/>
      <c r="W697" s="131"/>
      <c r="X697" s="131"/>
      <c r="Y697" s="164"/>
      <c r="Z697" s="163"/>
      <c r="AA697" s="131"/>
      <c r="AB697" s="131"/>
      <c r="AC697" s="131"/>
      <c r="AD697" s="164"/>
      <c r="AE697" s="163"/>
      <c r="AF697" s="131"/>
      <c r="AG697" s="131"/>
      <c r="AH697" s="131"/>
      <c r="AI697" s="131"/>
      <c r="AJ697" s="223"/>
      <c r="AK697" s="164"/>
      <c r="AL697" s="163"/>
      <c r="AM697" s="131"/>
      <c r="AN697" s="131"/>
      <c r="AO697" s="131"/>
      <c r="AP697" s="131"/>
      <c r="AQ697" s="131"/>
      <c r="AR697" s="131"/>
      <c r="AS697" s="164"/>
      <c r="AT697" s="163"/>
      <c r="AU697" s="131"/>
      <c r="AV697" s="131"/>
      <c r="AW697" s="131"/>
      <c r="AX697" s="131"/>
      <c r="AY697" s="164"/>
      <c r="AZ697" s="163"/>
      <c r="BA697" s="131"/>
      <c r="BB697" s="131"/>
      <c r="BC697" s="131"/>
      <c r="BD697" s="131"/>
      <c r="BE697" s="131"/>
      <c r="BF697" s="164"/>
      <c r="BG697" s="163"/>
      <c r="BH697" s="131"/>
      <c r="BI697" s="131"/>
      <c r="BJ697" s="131"/>
      <c r="BK697" s="131"/>
      <c r="BL697" s="164"/>
      <c r="BM697" s="163"/>
      <c r="BN697" s="131"/>
      <c r="BO697" s="131"/>
      <c r="BP697" s="131"/>
      <c r="BQ697" s="131"/>
      <c r="BR697" s="131"/>
      <c r="BS697" s="164"/>
      <c r="BT697" s="163"/>
      <c r="BU697" s="131"/>
      <c r="BV697" s="131"/>
      <c r="BW697" s="131"/>
      <c r="BX697" s="131"/>
      <c r="BY697" s="164"/>
      <c r="BZ697" s="163"/>
      <c r="CA697" s="131"/>
      <c r="CB697" s="164"/>
      <c r="CC697" s="163"/>
      <c r="CD697" s="131"/>
      <c r="CE697" s="131"/>
      <c r="CF697" s="164"/>
      <c r="CG697" s="163"/>
      <c r="CH697" s="131"/>
      <c r="CI697" s="164"/>
      <c r="CJ697" s="163"/>
      <c r="CK697" s="131"/>
      <c r="CL697" s="131"/>
      <c r="CM697" s="164"/>
      <c r="CN697" s="163"/>
      <c r="CO697" s="131"/>
      <c r="CP697" s="131"/>
      <c r="CQ697" s="131"/>
      <c r="CR697" s="131"/>
      <c r="CS697" s="164"/>
      <c r="CT697" s="163"/>
      <c r="CU697" s="131"/>
      <c r="CV697" s="131"/>
      <c r="CW697" s="131"/>
      <c r="CX697" s="131"/>
      <c r="CY697" s="244"/>
      <c r="CZ697" s="153"/>
      <c r="DA697" s="131"/>
      <c r="DB697" s="164"/>
      <c r="DC697" s="153"/>
      <c r="DD697" s="131"/>
      <c r="DE697" s="131"/>
      <c r="DF697" s="131"/>
      <c r="DG697" s="131"/>
      <c r="DH697" s="164"/>
      <c r="DI697" s="153"/>
      <c r="DJ697" s="153"/>
      <c r="DK697" s="131"/>
      <c r="DL697" s="164"/>
      <c r="DM697" s="153"/>
      <c r="DN697" s="131"/>
      <c r="DO697" s="164"/>
      <c r="DP697" s="153"/>
      <c r="DQ697" s="131"/>
      <c r="DR697" s="131"/>
      <c r="DS697" s="223"/>
      <c r="DT697" s="131"/>
      <c r="DU697" s="153"/>
      <c r="DV697" s="223"/>
      <c r="DW697" s="164"/>
      <c r="DX697" s="153"/>
      <c r="DY697" s="131"/>
      <c r="DZ697" s="131"/>
      <c r="EA697" s="131"/>
      <c r="EB697" s="131"/>
      <c r="EC697" s="131"/>
      <c r="ED697" s="131"/>
      <c r="EE697" s="131"/>
      <c r="EF697" s="131"/>
      <c r="EG697" s="131"/>
      <c r="EH697" s="131"/>
      <c r="EI697" s="131"/>
      <c r="EJ697" s="164"/>
      <c r="EK697" s="163"/>
      <c r="EL697" s="131"/>
      <c r="EM697" s="164"/>
      <c r="EN697" s="154"/>
      <c r="EO697" s="132"/>
      <c r="EP697" s="132"/>
      <c r="EQ697" s="132"/>
      <c r="ER697" s="226"/>
      <c r="ES697" s="166"/>
      <c r="ET697" s="154"/>
      <c r="EU697" s="132"/>
      <c r="EV697" s="132"/>
      <c r="EW697" s="132"/>
      <c r="EX697" s="132"/>
      <c r="EY697" s="132"/>
      <c r="EZ697" s="166"/>
      <c r="FA697" s="154"/>
      <c r="FB697" s="132"/>
      <c r="FC697" s="132"/>
      <c r="FD697" s="132"/>
      <c r="FE697" s="132"/>
      <c r="FF697" s="132"/>
      <c r="FG697" s="132"/>
      <c r="FH697" s="166"/>
      <c r="FI697" s="154"/>
      <c r="FJ697" s="132"/>
      <c r="FK697" s="132"/>
      <c r="FL697" s="132"/>
      <c r="FM697" s="132"/>
      <c r="FN697" s="132"/>
      <c r="FO697" s="132"/>
      <c r="FP697" s="226"/>
      <c r="FQ697" s="169"/>
      <c r="FR697" s="132"/>
      <c r="FS697" s="132"/>
      <c r="FT697" s="132"/>
      <c r="FU697" s="132"/>
      <c r="FV697" s="132"/>
      <c r="FW697" s="132"/>
      <c r="FX697" s="132"/>
      <c r="FY697" s="226"/>
      <c r="FZ697" s="169"/>
      <c r="GA697" s="132"/>
      <c r="GB697" s="132"/>
      <c r="GC697" s="226"/>
      <c r="GD697" s="166"/>
      <c r="GE697" s="154"/>
      <c r="GF697" s="132"/>
      <c r="GG697" s="132"/>
      <c r="GH697" s="132"/>
      <c r="GI697" s="132"/>
      <c r="GJ697" s="132"/>
      <c r="GK697" s="132"/>
      <c r="GL697" s="132"/>
      <c r="GM697" s="132"/>
      <c r="GN697" s="166"/>
      <c r="GO697" s="154"/>
      <c r="GP697" s="132"/>
      <c r="GQ697" s="132"/>
      <c r="GR697" s="132"/>
      <c r="GS697" s="226"/>
      <c r="GT697" s="226"/>
      <c r="GU697" s="226"/>
      <c r="GV697" s="169"/>
      <c r="GW697" s="154"/>
      <c r="GX697" s="154"/>
      <c r="GY697" s="154"/>
      <c r="GZ697" s="154"/>
      <c r="HA697" s="154"/>
      <c r="HB697" s="154"/>
      <c r="HC697" s="370"/>
      <c r="HD697" s="169"/>
      <c r="HE697" s="154"/>
      <c r="HF697" s="154"/>
      <c r="HG697" s="154"/>
      <c r="HH697" s="154"/>
      <c r="HI697" s="132"/>
      <c r="HJ697" s="132"/>
      <c r="HK697" s="166"/>
      <c r="HL697" s="154"/>
      <c r="HM697" s="132"/>
      <c r="HN697" s="132"/>
      <c r="HO697" s="132"/>
      <c r="HP697" s="136"/>
      <c r="HQ697" s="126">
        <f t="shared" si="95"/>
        <v>0</v>
      </c>
      <c r="HR697" s="202" t="str">
        <f t="shared" si="96"/>
        <v>~~~</v>
      </c>
      <c r="HS697" s="130">
        <f t="shared" si="97"/>
        <v>0</v>
      </c>
      <c r="HT697" s="208">
        <f t="shared" si="98"/>
        <v>0</v>
      </c>
      <c r="HU697" s="208">
        <f t="shared" si="99"/>
        <v>0</v>
      </c>
      <c r="HV697" s="208">
        <f t="shared" si="100"/>
        <v>0</v>
      </c>
      <c r="HW697" s="209">
        <f t="shared" si="101"/>
        <v>0</v>
      </c>
      <c r="HX697" s="204"/>
      <c r="IA697" s="95" t="s">
        <v>363</v>
      </c>
      <c r="IB697" s="100" t="s">
        <v>258</v>
      </c>
      <c r="IC697" s="100" t="s">
        <v>362</v>
      </c>
      <c r="ID697" s="103"/>
      <c r="IE697" s="103"/>
      <c r="IF697" s="103"/>
      <c r="IG697" s="103"/>
      <c r="IH697" s="103"/>
      <c r="II697" s="103"/>
      <c r="IJ697" s="103"/>
      <c r="IK697" s="103"/>
      <c r="IL697" s="103"/>
      <c r="IM697" s="103"/>
      <c r="IN697" s="103"/>
      <c r="IO697" s="103"/>
      <c r="IP697" s="103"/>
      <c r="IQ697" s="103"/>
      <c r="IR697" s="103"/>
      <c r="IS697" s="103"/>
      <c r="IT697" s="103"/>
      <c r="IU697" s="103"/>
      <c r="IV697" s="103"/>
    </row>
    <row r="698" spans="1:256" s="104" customFormat="1" ht="15" customHeight="1">
      <c r="A698" s="105">
        <f t="shared" si="94"/>
        <v>849</v>
      </c>
      <c r="B698" s="106" t="s">
        <v>614</v>
      </c>
      <c r="C698" s="106" t="s">
        <v>372</v>
      </c>
      <c r="D698" s="106" t="s">
        <v>1528</v>
      </c>
      <c r="E698" s="113" t="s">
        <v>176</v>
      </c>
      <c r="F698" s="163"/>
      <c r="G698" s="131"/>
      <c r="H698" s="131"/>
      <c r="I698" s="131"/>
      <c r="J698" s="164"/>
      <c r="K698" s="163"/>
      <c r="L698" s="131"/>
      <c r="M698" s="131"/>
      <c r="N698" s="164"/>
      <c r="O698" s="163"/>
      <c r="P698" s="131"/>
      <c r="Q698" s="131"/>
      <c r="R698" s="131"/>
      <c r="S698" s="131"/>
      <c r="T698" s="164"/>
      <c r="U698" s="163"/>
      <c r="V698" s="131"/>
      <c r="W698" s="131"/>
      <c r="X698" s="131"/>
      <c r="Y698" s="164"/>
      <c r="Z698" s="163"/>
      <c r="AA698" s="131"/>
      <c r="AB698" s="131"/>
      <c r="AC698" s="131"/>
      <c r="AD698" s="164"/>
      <c r="AE698" s="163"/>
      <c r="AF698" s="131"/>
      <c r="AG698" s="131"/>
      <c r="AH698" s="131"/>
      <c r="AI698" s="131"/>
      <c r="AJ698" s="223"/>
      <c r="AK698" s="164"/>
      <c r="AL698" s="163"/>
      <c r="AM698" s="131"/>
      <c r="AN698" s="131"/>
      <c r="AO698" s="131"/>
      <c r="AP698" s="131"/>
      <c r="AQ698" s="131"/>
      <c r="AR698" s="131"/>
      <c r="AS698" s="164"/>
      <c r="AT698" s="163"/>
      <c r="AU698" s="131"/>
      <c r="AV698" s="131"/>
      <c r="AW698" s="131"/>
      <c r="AX698" s="131"/>
      <c r="AY698" s="164"/>
      <c r="AZ698" s="163"/>
      <c r="BA698" s="131"/>
      <c r="BB698" s="131"/>
      <c r="BC698" s="131"/>
      <c r="BD698" s="131"/>
      <c r="BE698" s="131"/>
      <c r="BF698" s="164"/>
      <c r="BG698" s="163">
        <v>7.1</v>
      </c>
      <c r="BH698" s="131">
        <v>7.08</v>
      </c>
      <c r="BI698" s="131"/>
      <c r="BJ698" s="131"/>
      <c r="BK698" s="131"/>
      <c r="BL698" s="164"/>
      <c r="BM698" s="163"/>
      <c r="BN698" s="131"/>
      <c r="BO698" s="131"/>
      <c r="BP698" s="131"/>
      <c r="BQ698" s="131"/>
      <c r="BR698" s="131"/>
      <c r="BS698" s="164"/>
      <c r="BT698" s="163"/>
      <c r="BU698" s="131"/>
      <c r="BV698" s="131"/>
      <c r="BW698" s="131"/>
      <c r="BX698" s="131"/>
      <c r="BY698" s="164"/>
      <c r="BZ698" s="163"/>
      <c r="CA698" s="131"/>
      <c r="CB698" s="167"/>
      <c r="CC698" s="174"/>
      <c r="CD698" s="135"/>
      <c r="CE698" s="135"/>
      <c r="CF698" s="167"/>
      <c r="CG698" s="174"/>
      <c r="CH698" s="135"/>
      <c r="CI698" s="167"/>
      <c r="CJ698" s="174"/>
      <c r="CK698" s="135"/>
      <c r="CL698" s="135"/>
      <c r="CM698" s="167"/>
      <c r="CN698" s="174"/>
      <c r="CO698" s="135"/>
      <c r="CP698" s="135"/>
      <c r="CQ698" s="135"/>
      <c r="CR698" s="135"/>
      <c r="CS698" s="167"/>
      <c r="CT698" s="174"/>
      <c r="CU698" s="135"/>
      <c r="CV698" s="135"/>
      <c r="CW698" s="135"/>
      <c r="CX698" s="135"/>
      <c r="CY698" s="247"/>
      <c r="CZ698" s="153"/>
      <c r="DA698" s="131"/>
      <c r="DB698" s="164"/>
      <c r="DC698" s="153"/>
      <c r="DD698" s="131"/>
      <c r="DE698" s="131"/>
      <c r="DF698" s="131"/>
      <c r="DG698" s="131"/>
      <c r="DH698" s="164"/>
      <c r="DI698" s="153"/>
      <c r="DJ698" s="153"/>
      <c r="DK698" s="131"/>
      <c r="DL698" s="164"/>
      <c r="DM698" s="153"/>
      <c r="DN698" s="131"/>
      <c r="DO698" s="164"/>
      <c r="DP698" s="153"/>
      <c r="DQ698" s="131"/>
      <c r="DR698" s="131"/>
      <c r="DS698" s="223"/>
      <c r="DT698" s="131"/>
      <c r="DU698" s="153"/>
      <c r="DV698" s="223"/>
      <c r="DW698" s="164"/>
      <c r="DX698" s="153"/>
      <c r="DY698" s="131"/>
      <c r="DZ698" s="131"/>
      <c r="EA698" s="131"/>
      <c r="EB698" s="131"/>
      <c r="EC698" s="131"/>
      <c r="ED698" s="131"/>
      <c r="EE698" s="131"/>
      <c r="EF698" s="131"/>
      <c r="EG698" s="131"/>
      <c r="EH698" s="131"/>
      <c r="EI698" s="131"/>
      <c r="EJ698" s="164"/>
      <c r="EK698" s="163"/>
      <c r="EL698" s="131"/>
      <c r="EM698" s="164"/>
      <c r="EN698" s="153"/>
      <c r="EO698" s="131"/>
      <c r="EP698" s="131"/>
      <c r="EQ698" s="131"/>
      <c r="ER698" s="223"/>
      <c r="ES698" s="164"/>
      <c r="ET698" s="153"/>
      <c r="EU698" s="131"/>
      <c r="EV698" s="131"/>
      <c r="EW698" s="131"/>
      <c r="EX698" s="131"/>
      <c r="EY698" s="131"/>
      <c r="EZ698" s="164"/>
      <c r="FA698" s="153"/>
      <c r="FB698" s="131"/>
      <c r="FC698" s="131"/>
      <c r="FD698" s="131"/>
      <c r="FE698" s="131"/>
      <c r="FF698" s="131"/>
      <c r="FG698" s="131"/>
      <c r="FH698" s="164"/>
      <c r="FI698" s="153"/>
      <c r="FJ698" s="131"/>
      <c r="FK698" s="131"/>
      <c r="FL698" s="131"/>
      <c r="FM698" s="131"/>
      <c r="FN698" s="131"/>
      <c r="FO698" s="131"/>
      <c r="FP698" s="223"/>
      <c r="FQ698" s="163"/>
      <c r="FR698" s="131"/>
      <c r="FS698" s="131"/>
      <c r="FT698" s="131"/>
      <c r="FU698" s="131"/>
      <c r="FV698" s="131"/>
      <c r="FW698" s="131"/>
      <c r="FX698" s="131"/>
      <c r="FY698" s="223"/>
      <c r="FZ698" s="163"/>
      <c r="GA698" s="131"/>
      <c r="GB698" s="131"/>
      <c r="GC698" s="223"/>
      <c r="GD698" s="164"/>
      <c r="GE698" s="153"/>
      <c r="GF698" s="131"/>
      <c r="GG698" s="131"/>
      <c r="GH698" s="131"/>
      <c r="GI698" s="131"/>
      <c r="GJ698" s="131"/>
      <c r="GK698" s="131"/>
      <c r="GL698" s="131"/>
      <c r="GM698" s="131"/>
      <c r="GN698" s="164"/>
      <c r="GO698" s="153"/>
      <c r="GP698" s="131"/>
      <c r="GQ698" s="131"/>
      <c r="GR698" s="131"/>
      <c r="GS698" s="223"/>
      <c r="GT698" s="223"/>
      <c r="GU698" s="223"/>
      <c r="GV698" s="163"/>
      <c r="GW698" s="153"/>
      <c r="GX698" s="153"/>
      <c r="GY698" s="153"/>
      <c r="GZ698" s="153"/>
      <c r="HA698" s="153"/>
      <c r="HB698" s="153"/>
      <c r="HC698" s="369"/>
      <c r="HD698" s="163"/>
      <c r="HE698" s="153"/>
      <c r="HF698" s="153"/>
      <c r="HG698" s="153"/>
      <c r="HH698" s="153"/>
      <c r="HI698" s="131"/>
      <c r="HJ698" s="131"/>
      <c r="HK698" s="164"/>
      <c r="HL698" s="153"/>
      <c r="HM698" s="131"/>
      <c r="HN698" s="131"/>
      <c r="HO698" s="131"/>
      <c r="HP698" s="133"/>
      <c r="HQ698" s="126">
        <f t="shared" si="95"/>
        <v>7.1</v>
      </c>
      <c r="HR698" s="202" t="str">
        <f t="shared" si="96"/>
        <v>Novice</v>
      </c>
      <c r="HS698" s="130">
        <f t="shared" si="97"/>
        <v>2</v>
      </c>
      <c r="HT698" s="208">
        <f t="shared" si="98"/>
        <v>0</v>
      </c>
      <c r="HU698" s="208">
        <f t="shared" si="99"/>
        <v>0</v>
      </c>
      <c r="HV698" s="208">
        <f t="shared" si="100"/>
        <v>0</v>
      </c>
      <c r="HW698" s="209">
        <f t="shared" si="101"/>
        <v>0</v>
      </c>
      <c r="HX698" s="204"/>
      <c r="IA698" s="106" t="s">
        <v>614</v>
      </c>
      <c r="IB698" s="106" t="s">
        <v>372</v>
      </c>
      <c r="IC698" s="106" t="s">
        <v>1528</v>
      </c>
      <c r="ID698" s="103"/>
      <c r="IE698" s="103"/>
      <c r="IF698" s="103"/>
      <c r="IG698" s="103"/>
      <c r="IH698" s="103"/>
      <c r="II698" s="103"/>
      <c r="IJ698" s="103"/>
      <c r="IK698" s="103"/>
      <c r="IL698" s="103"/>
      <c r="IM698" s="103"/>
      <c r="IN698" s="103"/>
      <c r="IO698" s="103"/>
      <c r="IP698" s="103"/>
      <c r="IQ698" s="103"/>
      <c r="IR698" s="103"/>
      <c r="IS698" s="103"/>
      <c r="IT698" s="103"/>
      <c r="IU698" s="103"/>
      <c r="IV698" s="103"/>
    </row>
    <row r="699" spans="1:256" s="104" customFormat="1" ht="15" customHeight="1">
      <c r="A699" s="105">
        <f t="shared" si="94"/>
        <v>968</v>
      </c>
      <c r="B699" s="106" t="s">
        <v>1998</v>
      </c>
      <c r="C699" s="106" t="s">
        <v>82</v>
      </c>
      <c r="D699" s="106" t="s">
        <v>1999</v>
      </c>
      <c r="E699" s="113" t="s">
        <v>1131</v>
      </c>
      <c r="F699" s="163"/>
      <c r="G699" s="131"/>
      <c r="H699" s="131"/>
      <c r="I699" s="131"/>
      <c r="J699" s="164"/>
      <c r="K699" s="163"/>
      <c r="L699" s="131"/>
      <c r="M699" s="131"/>
      <c r="N699" s="164"/>
      <c r="O699" s="163"/>
      <c r="P699" s="131"/>
      <c r="Q699" s="131"/>
      <c r="R699" s="131"/>
      <c r="S699" s="131"/>
      <c r="T699" s="164"/>
      <c r="U699" s="163"/>
      <c r="V699" s="131"/>
      <c r="W699" s="131"/>
      <c r="X699" s="131"/>
      <c r="Y699" s="164"/>
      <c r="Z699" s="163"/>
      <c r="AA699" s="131"/>
      <c r="AB699" s="131"/>
      <c r="AC699" s="131"/>
      <c r="AD699" s="164"/>
      <c r="AE699" s="163"/>
      <c r="AF699" s="131"/>
      <c r="AG699" s="131"/>
      <c r="AH699" s="131"/>
      <c r="AI699" s="131"/>
      <c r="AJ699" s="223"/>
      <c r="AK699" s="164"/>
      <c r="AL699" s="163"/>
      <c r="AM699" s="131"/>
      <c r="AN699" s="131"/>
      <c r="AO699" s="131"/>
      <c r="AP699" s="131"/>
      <c r="AQ699" s="131"/>
      <c r="AR699" s="131"/>
      <c r="AS699" s="164"/>
      <c r="AT699" s="163"/>
      <c r="AU699" s="131"/>
      <c r="AV699" s="131"/>
      <c r="AW699" s="131"/>
      <c r="AX699" s="131"/>
      <c r="AY699" s="164"/>
      <c r="AZ699" s="163"/>
      <c r="BA699" s="131"/>
      <c r="BB699" s="131"/>
      <c r="BC699" s="131"/>
      <c r="BD699" s="131"/>
      <c r="BE699" s="131"/>
      <c r="BF699" s="164"/>
      <c r="BG699" s="163"/>
      <c r="BH699" s="131"/>
      <c r="BI699" s="131"/>
      <c r="BJ699" s="131"/>
      <c r="BK699" s="131"/>
      <c r="BL699" s="164"/>
      <c r="BM699" s="163"/>
      <c r="BN699" s="131"/>
      <c r="BO699" s="131"/>
      <c r="BP699" s="131"/>
      <c r="BQ699" s="131"/>
      <c r="BR699" s="131"/>
      <c r="BS699" s="164"/>
      <c r="BT699" s="163"/>
      <c r="BU699" s="131"/>
      <c r="BV699" s="131"/>
      <c r="BW699" s="131"/>
      <c r="BX699" s="131"/>
      <c r="BY699" s="164"/>
      <c r="BZ699" s="163"/>
      <c r="CA699" s="131"/>
      <c r="CB699" s="164"/>
      <c r="CC699" s="163"/>
      <c r="CD699" s="131"/>
      <c r="CE699" s="131"/>
      <c r="CF699" s="164"/>
      <c r="CG699" s="163"/>
      <c r="CH699" s="131"/>
      <c r="CI699" s="164"/>
      <c r="CJ699" s="163"/>
      <c r="CK699" s="131"/>
      <c r="CL699" s="131"/>
      <c r="CM699" s="164"/>
      <c r="CN699" s="163"/>
      <c r="CO699" s="131"/>
      <c r="CP699" s="131"/>
      <c r="CQ699" s="131"/>
      <c r="CR699" s="131"/>
      <c r="CS699" s="164"/>
      <c r="CT699" s="163"/>
      <c r="CU699" s="131"/>
      <c r="CV699" s="131"/>
      <c r="CW699" s="131"/>
      <c r="CX699" s="131"/>
      <c r="CY699" s="244"/>
      <c r="CZ699" s="158"/>
      <c r="DA699" s="134"/>
      <c r="DB699" s="175"/>
      <c r="DC699" s="158"/>
      <c r="DD699" s="134"/>
      <c r="DE699" s="134"/>
      <c r="DF699" s="134"/>
      <c r="DG699" s="134"/>
      <c r="DH699" s="175"/>
      <c r="DI699" s="158"/>
      <c r="DJ699" s="158"/>
      <c r="DK699" s="134"/>
      <c r="DL699" s="175"/>
      <c r="DM699" s="158"/>
      <c r="DN699" s="134"/>
      <c r="DO699" s="175"/>
      <c r="DP699" s="158"/>
      <c r="DQ699" s="134"/>
      <c r="DR699" s="134"/>
      <c r="DS699" s="230"/>
      <c r="DT699" s="134"/>
      <c r="DU699" s="158"/>
      <c r="DV699" s="230"/>
      <c r="DW699" s="175"/>
      <c r="DX699" s="158"/>
      <c r="DY699" s="134"/>
      <c r="DZ699" s="134"/>
      <c r="EA699" s="134"/>
      <c r="EB699" s="134"/>
      <c r="EC699" s="134"/>
      <c r="ED699" s="134"/>
      <c r="EE699" s="134"/>
      <c r="EF699" s="134"/>
      <c r="EG699" s="134"/>
      <c r="EH699" s="134"/>
      <c r="EI699" s="134"/>
      <c r="EJ699" s="175"/>
      <c r="EK699" s="165"/>
      <c r="EL699" s="134"/>
      <c r="EM699" s="175"/>
      <c r="EN699" s="153"/>
      <c r="EO699" s="131"/>
      <c r="EP699" s="131"/>
      <c r="EQ699" s="131"/>
      <c r="ER699" s="223"/>
      <c r="ES699" s="164"/>
      <c r="ET699" s="153"/>
      <c r="EU699" s="131"/>
      <c r="EV699" s="131"/>
      <c r="EW699" s="131"/>
      <c r="EX699" s="131"/>
      <c r="EY699" s="131"/>
      <c r="EZ699" s="164"/>
      <c r="FA699" s="153"/>
      <c r="FB699" s="131"/>
      <c r="FC699" s="131"/>
      <c r="FD699" s="131"/>
      <c r="FE699" s="131"/>
      <c r="FF699" s="131"/>
      <c r="FG699" s="131"/>
      <c r="FH699" s="164"/>
      <c r="FI699" s="153"/>
      <c r="FJ699" s="131"/>
      <c r="FK699" s="131"/>
      <c r="FL699" s="131"/>
      <c r="FM699" s="131"/>
      <c r="FN699" s="131"/>
      <c r="FO699" s="131"/>
      <c r="FP699" s="223"/>
      <c r="FQ699" s="163"/>
      <c r="FR699" s="131"/>
      <c r="FS699" s="131"/>
      <c r="FT699" s="131"/>
      <c r="FU699" s="131"/>
      <c r="FV699" s="131"/>
      <c r="FW699" s="131"/>
      <c r="FX699" s="131"/>
      <c r="FY699" s="223"/>
      <c r="FZ699" s="163"/>
      <c r="GA699" s="131"/>
      <c r="GB699" s="131"/>
      <c r="GC699" s="223"/>
      <c r="GD699" s="164"/>
      <c r="GE699" s="153"/>
      <c r="GF699" s="131"/>
      <c r="GG699" s="131"/>
      <c r="GH699" s="131"/>
      <c r="GI699" s="131"/>
      <c r="GJ699" s="131"/>
      <c r="GK699" s="131"/>
      <c r="GL699" s="131"/>
      <c r="GM699" s="131"/>
      <c r="GN699" s="164"/>
      <c r="GO699" s="153"/>
      <c r="GP699" s="131"/>
      <c r="GQ699" s="131"/>
      <c r="GR699" s="131"/>
      <c r="GS699" s="223"/>
      <c r="GT699" s="223"/>
      <c r="GU699" s="223"/>
      <c r="GV699" s="163"/>
      <c r="GW699" s="153"/>
      <c r="GX699" s="153"/>
      <c r="GY699" s="153"/>
      <c r="GZ699" s="153"/>
      <c r="HA699" s="153"/>
      <c r="HB699" s="153"/>
      <c r="HC699" s="369"/>
      <c r="HD699" s="163"/>
      <c r="HE699" s="153"/>
      <c r="HF699" s="153"/>
      <c r="HG699" s="153"/>
      <c r="HH699" s="153"/>
      <c r="HI699" s="131"/>
      <c r="HJ699" s="131"/>
      <c r="HK699" s="164"/>
      <c r="HL699" s="153"/>
      <c r="HM699" s="131"/>
      <c r="HN699" s="131"/>
      <c r="HO699" s="131"/>
      <c r="HP699" s="133"/>
      <c r="HQ699" s="126">
        <f t="shared" si="95"/>
        <v>0</v>
      </c>
      <c r="HR699" s="202" t="str">
        <f t="shared" si="96"/>
        <v>~~~</v>
      </c>
      <c r="HS699" s="130">
        <f t="shared" si="97"/>
        <v>0</v>
      </c>
      <c r="HT699" s="208">
        <f t="shared" si="98"/>
        <v>0</v>
      </c>
      <c r="HU699" s="208">
        <f t="shared" si="99"/>
        <v>0</v>
      </c>
      <c r="HV699" s="208">
        <f t="shared" si="100"/>
        <v>0</v>
      </c>
      <c r="HW699" s="209">
        <f t="shared" si="101"/>
        <v>0</v>
      </c>
      <c r="HX699" s="204"/>
      <c r="IA699" s="106" t="s">
        <v>1998</v>
      </c>
      <c r="IB699" s="106" t="s">
        <v>82</v>
      </c>
      <c r="IC699" s="106" t="s">
        <v>1999</v>
      </c>
      <c r="ID699" s="103"/>
      <c r="IE699" s="103"/>
      <c r="IF699" s="103"/>
      <c r="IG699" s="103"/>
      <c r="IH699" s="103"/>
      <c r="II699" s="103"/>
      <c r="IJ699" s="103"/>
      <c r="IK699" s="103"/>
      <c r="IL699" s="103"/>
      <c r="IM699" s="103"/>
      <c r="IN699" s="103"/>
      <c r="IO699" s="103"/>
      <c r="IP699" s="103"/>
      <c r="IQ699" s="103"/>
      <c r="IR699" s="103"/>
      <c r="IS699" s="103"/>
      <c r="IT699" s="103"/>
      <c r="IU699" s="103"/>
      <c r="IV699" s="103"/>
    </row>
    <row r="700" spans="1:256" s="104" customFormat="1" ht="15" customHeight="1">
      <c r="A700" s="105">
        <f t="shared" si="94"/>
        <v>325</v>
      </c>
      <c r="B700" s="106" t="s">
        <v>1994</v>
      </c>
      <c r="C700" s="106" t="s">
        <v>283</v>
      </c>
      <c r="D700" s="106" t="s">
        <v>1995</v>
      </c>
      <c r="E700" s="113" t="s">
        <v>1131</v>
      </c>
      <c r="F700" s="163"/>
      <c r="G700" s="131"/>
      <c r="H700" s="131"/>
      <c r="I700" s="131"/>
      <c r="J700" s="164"/>
      <c r="K700" s="163"/>
      <c r="L700" s="131"/>
      <c r="M700" s="131"/>
      <c r="N700" s="164"/>
      <c r="O700" s="163"/>
      <c r="P700" s="131"/>
      <c r="Q700" s="131">
        <v>14.1</v>
      </c>
      <c r="R700" s="131">
        <v>16.04</v>
      </c>
      <c r="S700" s="131">
        <v>15.05</v>
      </c>
      <c r="T700" s="164">
        <v>17.07</v>
      </c>
      <c r="U700" s="163"/>
      <c r="V700" s="131"/>
      <c r="W700" s="131"/>
      <c r="X700" s="131"/>
      <c r="Y700" s="164"/>
      <c r="Z700" s="163"/>
      <c r="AA700" s="131"/>
      <c r="AB700" s="131"/>
      <c r="AC700" s="131"/>
      <c r="AD700" s="164"/>
      <c r="AE700" s="163"/>
      <c r="AF700" s="131"/>
      <c r="AG700" s="131"/>
      <c r="AH700" s="131"/>
      <c r="AI700" s="131"/>
      <c r="AJ700" s="223"/>
      <c r="AK700" s="164"/>
      <c r="AL700" s="163"/>
      <c r="AM700" s="131"/>
      <c r="AN700" s="131"/>
      <c r="AO700" s="131"/>
      <c r="AP700" s="131"/>
      <c r="AQ700" s="131"/>
      <c r="AR700" s="131"/>
      <c r="AS700" s="164"/>
      <c r="AT700" s="163"/>
      <c r="AU700" s="131"/>
      <c r="AV700" s="131"/>
      <c r="AW700" s="131"/>
      <c r="AX700" s="131"/>
      <c r="AY700" s="164"/>
      <c r="AZ700" s="163"/>
      <c r="BA700" s="131"/>
      <c r="BB700" s="131"/>
      <c r="BC700" s="131"/>
      <c r="BD700" s="131"/>
      <c r="BE700" s="131"/>
      <c r="BF700" s="164"/>
      <c r="BG700" s="163"/>
      <c r="BH700" s="131"/>
      <c r="BI700" s="131"/>
      <c r="BJ700" s="131"/>
      <c r="BK700" s="131"/>
      <c r="BL700" s="164"/>
      <c r="BM700" s="163"/>
      <c r="BN700" s="131"/>
      <c r="BO700" s="131"/>
      <c r="BP700" s="131"/>
      <c r="BQ700" s="131"/>
      <c r="BR700" s="131"/>
      <c r="BS700" s="164"/>
      <c r="BT700" s="163"/>
      <c r="BU700" s="131"/>
      <c r="BV700" s="131"/>
      <c r="BW700" s="131"/>
      <c r="BX700" s="131"/>
      <c r="BY700" s="164"/>
      <c r="BZ700" s="163"/>
      <c r="CA700" s="131"/>
      <c r="CB700" s="164"/>
      <c r="CC700" s="163"/>
      <c r="CD700" s="131"/>
      <c r="CE700" s="131"/>
      <c r="CF700" s="164"/>
      <c r="CG700" s="163"/>
      <c r="CH700" s="131"/>
      <c r="CI700" s="164"/>
      <c r="CJ700" s="163"/>
      <c r="CK700" s="131"/>
      <c r="CL700" s="131"/>
      <c r="CM700" s="164"/>
      <c r="CN700" s="163"/>
      <c r="CO700" s="131"/>
      <c r="CP700" s="131"/>
      <c r="CQ700" s="131"/>
      <c r="CR700" s="131"/>
      <c r="CS700" s="164"/>
      <c r="CT700" s="163"/>
      <c r="CU700" s="131"/>
      <c r="CV700" s="131"/>
      <c r="CW700" s="131"/>
      <c r="CX700" s="131"/>
      <c r="CY700" s="244"/>
      <c r="CZ700" s="153"/>
      <c r="DA700" s="131"/>
      <c r="DB700" s="164"/>
      <c r="DC700" s="153"/>
      <c r="DD700" s="131"/>
      <c r="DE700" s="131"/>
      <c r="DF700" s="131"/>
      <c r="DG700" s="131"/>
      <c r="DH700" s="164"/>
      <c r="DI700" s="153"/>
      <c r="DJ700" s="153"/>
      <c r="DK700" s="131"/>
      <c r="DL700" s="164"/>
      <c r="DM700" s="153"/>
      <c r="DN700" s="131"/>
      <c r="DO700" s="164"/>
      <c r="DP700" s="153"/>
      <c r="DQ700" s="131"/>
      <c r="DR700" s="131"/>
      <c r="DS700" s="223"/>
      <c r="DT700" s="131"/>
      <c r="DU700" s="153"/>
      <c r="DV700" s="223"/>
      <c r="DW700" s="164"/>
      <c r="DX700" s="153"/>
      <c r="DY700" s="131"/>
      <c r="DZ700" s="131"/>
      <c r="EA700" s="131"/>
      <c r="EB700" s="131"/>
      <c r="EC700" s="131"/>
      <c r="ED700" s="131"/>
      <c r="EE700" s="131"/>
      <c r="EF700" s="131"/>
      <c r="EG700" s="131"/>
      <c r="EH700" s="131"/>
      <c r="EI700" s="131"/>
      <c r="EJ700" s="164"/>
      <c r="EK700" s="163"/>
      <c r="EL700" s="131"/>
      <c r="EM700" s="164"/>
      <c r="EN700" s="155"/>
      <c r="EO700" s="135"/>
      <c r="EP700" s="135"/>
      <c r="EQ700" s="135"/>
      <c r="ER700" s="225"/>
      <c r="ES700" s="167"/>
      <c r="ET700" s="155"/>
      <c r="EU700" s="135"/>
      <c r="EV700" s="135"/>
      <c r="EW700" s="135"/>
      <c r="EX700" s="135"/>
      <c r="EY700" s="135"/>
      <c r="EZ700" s="167"/>
      <c r="FA700" s="155"/>
      <c r="FB700" s="135"/>
      <c r="FC700" s="135"/>
      <c r="FD700" s="135"/>
      <c r="FE700" s="135"/>
      <c r="FF700" s="135"/>
      <c r="FG700" s="135"/>
      <c r="FH700" s="167"/>
      <c r="FI700" s="155"/>
      <c r="FJ700" s="135"/>
      <c r="FK700" s="135"/>
      <c r="FL700" s="135"/>
      <c r="FM700" s="135"/>
      <c r="FN700" s="135"/>
      <c r="FO700" s="135"/>
      <c r="FP700" s="225"/>
      <c r="FQ700" s="174"/>
      <c r="FR700" s="135"/>
      <c r="FS700" s="135"/>
      <c r="FT700" s="135"/>
      <c r="FU700" s="135"/>
      <c r="FV700" s="135"/>
      <c r="FW700" s="135"/>
      <c r="FX700" s="135"/>
      <c r="FY700" s="225"/>
      <c r="FZ700" s="174"/>
      <c r="GA700" s="135"/>
      <c r="GB700" s="135"/>
      <c r="GC700" s="225"/>
      <c r="GD700" s="167"/>
      <c r="GE700" s="155"/>
      <c r="GF700" s="135"/>
      <c r="GG700" s="135"/>
      <c r="GH700" s="135"/>
      <c r="GI700" s="135"/>
      <c r="GJ700" s="135"/>
      <c r="GK700" s="135"/>
      <c r="GL700" s="135"/>
      <c r="GM700" s="135"/>
      <c r="GN700" s="167"/>
      <c r="GO700" s="155"/>
      <c r="GP700" s="135"/>
      <c r="GQ700" s="135"/>
      <c r="GR700" s="135"/>
      <c r="GS700" s="225"/>
      <c r="GT700" s="225"/>
      <c r="GU700" s="225"/>
      <c r="GV700" s="174"/>
      <c r="GW700" s="155"/>
      <c r="GX700" s="155"/>
      <c r="GY700" s="155"/>
      <c r="GZ700" s="155"/>
      <c r="HA700" s="155"/>
      <c r="HB700" s="155"/>
      <c r="HC700" s="373"/>
      <c r="HD700" s="174"/>
      <c r="HE700" s="155"/>
      <c r="HF700" s="155"/>
      <c r="HG700" s="155"/>
      <c r="HH700" s="155"/>
      <c r="HI700" s="135"/>
      <c r="HJ700" s="135"/>
      <c r="HK700" s="167"/>
      <c r="HL700" s="155"/>
      <c r="HM700" s="135"/>
      <c r="HN700" s="135"/>
      <c r="HO700" s="135"/>
      <c r="HP700" s="137"/>
      <c r="HQ700" s="126">
        <f t="shared" si="95"/>
        <v>17.07</v>
      </c>
      <c r="HR700" s="202" t="str">
        <f t="shared" si="96"/>
        <v>Senior</v>
      </c>
      <c r="HS700" s="130">
        <f t="shared" si="97"/>
        <v>0</v>
      </c>
      <c r="HT700" s="208">
        <f t="shared" si="98"/>
        <v>1</v>
      </c>
      <c r="HU700" s="208">
        <f t="shared" si="99"/>
        <v>3</v>
      </c>
      <c r="HV700" s="208">
        <f t="shared" si="100"/>
        <v>0</v>
      </c>
      <c r="HW700" s="209">
        <f t="shared" si="101"/>
        <v>0</v>
      </c>
      <c r="HX700" s="204"/>
      <c r="IA700" s="106" t="s">
        <v>1994</v>
      </c>
      <c r="IB700" s="106" t="s">
        <v>283</v>
      </c>
      <c r="IC700" s="106" t="s">
        <v>1995</v>
      </c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  <c r="IU700" s="103"/>
      <c r="IV700" s="103"/>
    </row>
    <row r="701" spans="1:256" s="104" customFormat="1" ht="15" customHeight="1">
      <c r="A701" s="105">
        <f t="shared" si="94"/>
        <v>968</v>
      </c>
      <c r="B701" s="106" t="s">
        <v>1512</v>
      </c>
      <c r="C701" s="106" t="s">
        <v>1513</v>
      </c>
      <c r="D701" s="106" t="s">
        <v>1514</v>
      </c>
      <c r="E701" s="113" t="s">
        <v>1131</v>
      </c>
      <c r="F701" s="163"/>
      <c r="G701" s="131"/>
      <c r="H701" s="131"/>
      <c r="I701" s="131"/>
      <c r="J701" s="164"/>
      <c r="K701" s="163"/>
      <c r="L701" s="131"/>
      <c r="M701" s="131"/>
      <c r="N701" s="164"/>
      <c r="O701" s="163"/>
      <c r="P701" s="131"/>
      <c r="Q701" s="131"/>
      <c r="R701" s="131"/>
      <c r="S701" s="131"/>
      <c r="T701" s="164"/>
      <c r="U701" s="163"/>
      <c r="V701" s="131"/>
      <c r="W701" s="131"/>
      <c r="X701" s="131"/>
      <c r="Y701" s="164"/>
      <c r="Z701" s="163"/>
      <c r="AA701" s="131"/>
      <c r="AB701" s="131"/>
      <c r="AC701" s="131"/>
      <c r="AD701" s="164"/>
      <c r="AE701" s="163"/>
      <c r="AF701" s="131"/>
      <c r="AG701" s="131"/>
      <c r="AH701" s="131"/>
      <c r="AI701" s="131"/>
      <c r="AJ701" s="223"/>
      <c r="AK701" s="164"/>
      <c r="AL701" s="163"/>
      <c r="AM701" s="131"/>
      <c r="AN701" s="131"/>
      <c r="AO701" s="131"/>
      <c r="AP701" s="131"/>
      <c r="AQ701" s="131"/>
      <c r="AR701" s="131"/>
      <c r="AS701" s="164"/>
      <c r="AT701" s="163"/>
      <c r="AU701" s="131"/>
      <c r="AV701" s="131"/>
      <c r="AW701" s="131"/>
      <c r="AX701" s="131"/>
      <c r="AY701" s="164"/>
      <c r="AZ701" s="163"/>
      <c r="BA701" s="131"/>
      <c r="BB701" s="131"/>
      <c r="BC701" s="131"/>
      <c r="BD701" s="131"/>
      <c r="BE701" s="131"/>
      <c r="BF701" s="164"/>
      <c r="BG701" s="163"/>
      <c r="BH701" s="131"/>
      <c r="BI701" s="131"/>
      <c r="BJ701" s="131"/>
      <c r="BK701" s="131"/>
      <c r="BL701" s="164"/>
      <c r="BM701" s="163"/>
      <c r="BN701" s="131"/>
      <c r="BO701" s="131"/>
      <c r="BP701" s="131"/>
      <c r="BQ701" s="131"/>
      <c r="BR701" s="131"/>
      <c r="BS701" s="164"/>
      <c r="BT701" s="163"/>
      <c r="BU701" s="131"/>
      <c r="BV701" s="131"/>
      <c r="BW701" s="131"/>
      <c r="BX701" s="131"/>
      <c r="BY701" s="164"/>
      <c r="BZ701" s="163"/>
      <c r="CA701" s="131"/>
      <c r="CB701" s="164"/>
      <c r="CC701" s="163"/>
      <c r="CD701" s="131"/>
      <c r="CE701" s="131"/>
      <c r="CF701" s="164"/>
      <c r="CG701" s="163"/>
      <c r="CH701" s="131"/>
      <c r="CI701" s="164"/>
      <c r="CJ701" s="163"/>
      <c r="CK701" s="131"/>
      <c r="CL701" s="131"/>
      <c r="CM701" s="164"/>
      <c r="CN701" s="163"/>
      <c r="CO701" s="131"/>
      <c r="CP701" s="131"/>
      <c r="CQ701" s="131"/>
      <c r="CR701" s="131"/>
      <c r="CS701" s="164"/>
      <c r="CT701" s="163"/>
      <c r="CU701" s="131"/>
      <c r="CV701" s="131"/>
      <c r="CW701" s="131"/>
      <c r="CX701" s="131"/>
      <c r="CY701" s="244"/>
      <c r="CZ701" s="153"/>
      <c r="DA701" s="131"/>
      <c r="DB701" s="164"/>
      <c r="DC701" s="153"/>
      <c r="DD701" s="131"/>
      <c r="DE701" s="131"/>
      <c r="DF701" s="131"/>
      <c r="DG701" s="131"/>
      <c r="DH701" s="164"/>
      <c r="DI701" s="153"/>
      <c r="DJ701" s="153"/>
      <c r="DK701" s="131"/>
      <c r="DL701" s="164"/>
      <c r="DM701" s="153"/>
      <c r="DN701" s="131"/>
      <c r="DO701" s="164"/>
      <c r="DP701" s="153"/>
      <c r="DQ701" s="131"/>
      <c r="DR701" s="131"/>
      <c r="DS701" s="223"/>
      <c r="DT701" s="131"/>
      <c r="DU701" s="153"/>
      <c r="DV701" s="223"/>
      <c r="DW701" s="164"/>
      <c r="DX701" s="153"/>
      <c r="DY701" s="131"/>
      <c r="DZ701" s="131"/>
      <c r="EA701" s="131"/>
      <c r="EB701" s="131"/>
      <c r="EC701" s="131"/>
      <c r="ED701" s="131"/>
      <c r="EE701" s="131"/>
      <c r="EF701" s="131"/>
      <c r="EG701" s="131"/>
      <c r="EH701" s="131"/>
      <c r="EI701" s="131"/>
      <c r="EJ701" s="164"/>
      <c r="EK701" s="163"/>
      <c r="EL701" s="131"/>
      <c r="EM701" s="164"/>
      <c r="EN701" s="153"/>
      <c r="EO701" s="131"/>
      <c r="EP701" s="131"/>
      <c r="EQ701" s="131"/>
      <c r="ER701" s="223"/>
      <c r="ES701" s="164"/>
      <c r="ET701" s="153"/>
      <c r="EU701" s="131"/>
      <c r="EV701" s="131"/>
      <c r="EW701" s="131"/>
      <c r="EX701" s="131"/>
      <c r="EY701" s="131"/>
      <c r="EZ701" s="164"/>
      <c r="FA701" s="153"/>
      <c r="FB701" s="131"/>
      <c r="FC701" s="131"/>
      <c r="FD701" s="131"/>
      <c r="FE701" s="131"/>
      <c r="FF701" s="131"/>
      <c r="FG701" s="131"/>
      <c r="FH701" s="164"/>
      <c r="FI701" s="153"/>
      <c r="FJ701" s="131"/>
      <c r="FK701" s="131"/>
      <c r="FL701" s="131"/>
      <c r="FM701" s="131"/>
      <c r="FN701" s="131"/>
      <c r="FO701" s="131"/>
      <c r="FP701" s="223"/>
      <c r="FQ701" s="163"/>
      <c r="FR701" s="131"/>
      <c r="FS701" s="131"/>
      <c r="FT701" s="131"/>
      <c r="FU701" s="131"/>
      <c r="FV701" s="131"/>
      <c r="FW701" s="131"/>
      <c r="FX701" s="131"/>
      <c r="FY701" s="223"/>
      <c r="FZ701" s="163"/>
      <c r="GA701" s="131"/>
      <c r="GB701" s="131"/>
      <c r="GC701" s="223"/>
      <c r="GD701" s="164"/>
      <c r="GE701" s="153"/>
      <c r="GF701" s="131"/>
      <c r="GG701" s="131"/>
      <c r="GH701" s="131"/>
      <c r="GI701" s="131"/>
      <c r="GJ701" s="131"/>
      <c r="GK701" s="131"/>
      <c r="GL701" s="131"/>
      <c r="GM701" s="131"/>
      <c r="GN701" s="164"/>
      <c r="GO701" s="153"/>
      <c r="GP701" s="131"/>
      <c r="GQ701" s="131"/>
      <c r="GR701" s="131"/>
      <c r="GS701" s="223"/>
      <c r="GT701" s="223"/>
      <c r="GU701" s="223"/>
      <c r="GV701" s="163"/>
      <c r="GW701" s="153"/>
      <c r="GX701" s="153"/>
      <c r="GY701" s="153"/>
      <c r="GZ701" s="153"/>
      <c r="HA701" s="153"/>
      <c r="HB701" s="153"/>
      <c r="HC701" s="369"/>
      <c r="HD701" s="163"/>
      <c r="HE701" s="153"/>
      <c r="HF701" s="153"/>
      <c r="HG701" s="153"/>
      <c r="HH701" s="153"/>
      <c r="HI701" s="131"/>
      <c r="HJ701" s="131"/>
      <c r="HK701" s="164"/>
      <c r="HL701" s="153"/>
      <c r="HM701" s="131"/>
      <c r="HN701" s="131"/>
      <c r="HO701" s="131"/>
      <c r="HP701" s="133"/>
      <c r="HQ701" s="126">
        <f t="shared" si="95"/>
        <v>0</v>
      </c>
      <c r="HR701" s="202" t="str">
        <f t="shared" si="96"/>
        <v>~~~</v>
      </c>
      <c r="HS701" s="130">
        <f t="shared" si="97"/>
        <v>0</v>
      </c>
      <c r="HT701" s="208">
        <f t="shared" si="98"/>
        <v>0</v>
      </c>
      <c r="HU701" s="208">
        <f t="shared" si="99"/>
        <v>0</v>
      </c>
      <c r="HV701" s="208">
        <f t="shared" si="100"/>
        <v>0</v>
      </c>
      <c r="HW701" s="209">
        <f t="shared" si="101"/>
        <v>0</v>
      </c>
      <c r="HX701" s="204"/>
      <c r="IA701" s="106" t="s">
        <v>1512</v>
      </c>
      <c r="IB701" s="106" t="s">
        <v>1513</v>
      </c>
      <c r="IC701" s="106" t="s">
        <v>1514</v>
      </c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  <c r="IU701" s="103"/>
      <c r="IV701" s="103"/>
    </row>
    <row r="702" spans="1:256" s="104" customFormat="1" ht="15" customHeight="1">
      <c r="A702" s="105">
        <f t="shared" si="94"/>
        <v>968</v>
      </c>
      <c r="B702" s="106" t="s">
        <v>669</v>
      </c>
      <c r="C702" s="106" t="s">
        <v>307</v>
      </c>
      <c r="D702" s="106" t="s">
        <v>670</v>
      </c>
      <c r="E702" s="113"/>
      <c r="F702" s="163"/>
      <c r="G702" s="131"/>
      <c r="H702" s="131"/>
      <c r="I702" s="131"/>
      <c r="J702" s="164"/>
      <c r="K702" s="163"/>
      <c r="L702" s="131"/>
      <c r="M702" s="131"/>
      <c r="N702" s="164"/>
      <c r="O702" s="163"/>
      <c r="P702" s="131"/>
      <c r="Q702" s="131"/>
      <c r="R702" s="131"/>
      <c r="S702" s="131"/>
      <c r="T702" s="164"/>
      <c r="U702" s="163"/>
      <c r="V702" s="131"/>
      <c r="W702" s="131"/>
      <c r="X702" s="131"/>
      <c r="Y702" s="164"/>
      <c r="Z702" s="163"/>
      <c r="AA702" s="131"/>
      <c r="AB702" s="131"/>
      <c r="AC702" s="131"/>
      <c r="AD702" s="164"/>
      <c r="AE702" s="163"/>
      <c r="AF702" s="131"/>
      <c r="AG702" s="131"/>
      <c r="AH702" s="131"/>
      <c r="AI702" s="131"/>
      <c r="AJ702" s="223"/>
      <c r="AK702" s="164"/>
      <c r="AL702" s="163"/>
      <c r="AM702" s="131"/>
      <c r="AN702" s="131"/>
      <c r="AO702" s="131"/>
      <c r="AP702" s="131"/>
      <c r="AQ702" s="131"/>
      <c r="AR702" s="131"/>
      <c r="AS702" s="164"/>
      <c r="AT702" s="163"/>
      <c r="AU702" s="131"/>
      <c r="AV702" s="131"/>
      <c r="AW702" s="131"/>
      <c r="AX702" s="131"/>
      <c r="AY702" s="164"/>
      <c r="AZ702" s="163"/>
      <c r="BA702" s="131"/>
      <c r="BB702" s="131"/>
      <c r="BC702" s="131"/>
      <c r="BD702" s="131"/>
      <c r="BE702" s="131"/>
      <c r="BF702" s="164"/>
      <c r="BG702" s="163"/>
      <c r="BH702" s="131"/>
      <c r="BI702" s="131"/>
      <c r="BJ702" s="131"/>
      <c r="BK702" s="131"/>
      <c r="BL702" s="164"/>
      <c r="BM702" s="163"/>
      <c r="BN702" s="131"/>
      <c r="BO702" s="131"/>
      <c r="BP702" s="131"/>
      <c r="BQ702" s="131"/>
      <c r="BR702" s="131"/>
      <c r="BS702" s="164"/>
      <c r="BT702" s="163"/>
      <c r="BU702" s="131"/>
      <c r="BV702" s="131"/>
      <c r="BW702" s="131"/>
      <c r="BX702" s="131"/>
      <c r="BY702" s="164"/>
      <c r="BZ702" s="163"/>
      <c r="CA702" s="131"/>
      <c r="CB702" s="164"/>
      <c r="CC702" s="163"/>
      <c r="CD702" s="131"/>
      <c r="CE702" s="131"/>
      <c r="CF702" s="164"/>
      <c r="CG702" s="163"/>
      <c r="CH702" s="131"/>
      <c r="CI702" s="164"/>
      <c r="CJ702" s="163"/>
      <c r="CK702" s="131"/>
      <c r="CL702" s="131"/>
      <c r="CM702" s="164"/>
      <c r="CN702" s="163"/>
      <c r="CO702" s="131"/>
      <c r="CP702" s="131"/>
      <c r="CQ702" s="131"/>
      <c r="CR702" s="131"/>
      <c r="CS702" s="164"/>
      <c r="CT702" s="163"/>
      <c r="CU702" s="131"/>
      <c r="CV702" s="131"/>
      <c r="CW702" s="131"/>
      <c r="CX702" s="131"/>
      <c r="CY702" s="244"/>
      <c r="CZ702" s="153"/>
      <c r="DA702" s="131"/>
      <c r="DB702" s="164"/>
      <c r="DC702" s="153"/>
      <c r="DD702" s="131"/>
      <c r="DE702" s="131"/>
      <c r="DF702" s="131"/>
      <c r="DG702" s="131"/>
      <c r="DH702" s="164"/>
      <c r="DI702" s="153"/>
      <c r="DJ702" s="153"/>
      <c r="DK702" s="131"/>
      <c r="DL702" s="164"/>
      <c r="DM702" s="153"/>
      <c r="DN702" s="131"/>
      <c r="DO702" s="164"/>
      <c r="DP702" s="153"/>
      <c r="DQ702" s="131"/>
      <c r="DR702" s="131"/>
      <c r="DS702" s="223"/>
      <c r="DT702" s="131"/>
      <c r="DU702" s="153"/>
      <c r="DV702" s="223"/>
      <c r="DW702" s="164"/>
      <c r="DX702" s="153"/>
      <c r="DY702" s="131"/>
      <c r="DZ702" s="131"/>
      <c r="EA702" s="131"/>
      <c r="EB702" s="131"/>
      <c r="EC702" s="131"/>
      <c r="ED702" s="131"/>
      <c r="EE702" s="131"/>
      <c r="EF702" s="131"/>
      <c r="EG702" s="131"/>
      <c r="EH702" s="131"/>
      <c r="EI702" s="131"/>
      <c r="EJ702" s="164"/>
      <c r="EK702" s="163"/>
      <c r="EL702" s="131"/>
      <c r="EM702" s="164"/>
      <c r="EN702" s="153"/>
      <c r="EO702" s="131"/>
      <c r="EP702" s="131"/>
      <c r="EQ702" s="131"/>
      <c r="ER702" s="223"/>
      <c r="ES702" s="164"/>
      <c r="ET702" s="153"/>
      <c r="EU702" s="131"/>
      <c r="EV702" s="131"/>
      <c r="EW702" s="131"/>
      <c r="EX702" s="131"/>
      <c r="EY702" s="131"/>
      <c r="EZ702" s="164"/>
      <c r="FA702" s="153"/>
      <c r="FB702" s="131"/>
      <c r="FC702" s="131"/>
      <c r="FD702" s="131"/>
      <c r="FE702" s="131"/>
      <c r="FF702" s="131"/>
      <c r="FG702" s="131"/>
      <c r="FH702" s="164"/>
      <c r="FI702" s="153"/>
      <c r="FJ702" s="131"/>
      <c r="FK702" s="131"/>
      <c r="FL702" s="131"/>
      <c r="FM702" s="131"/>
      <c r="FN702" s="131"/>
      <c r="FO702" s="131"/>
      <c r="FP702" s="223"/>
      <c r="FQ702" s="163"/>
      <c r="FR702" s="131"/>
      <c r="FS702" s="131"/>
      <c r="FT702" s="131"/>
      <c r="FU702" s="131"/>
      <c r="FV702" s="131"/>
      <c r="FW702" s="131"/>
      <c r="FX702" s="131"/>
      <c r="FY702" s="223"/>
      <c r="FZ702" s="163"/>
      <c r="GA702" s="131"/>
      <c r="GB702" s="131"/>
      <c r="GC702" s="223"/>
      <c r="GD702" s="164"/>
      <c r="GE702" s="153"/>
      <c r="GF702" s="131"/>
      <c r="GG702" s="131"/>
      <c r="GH702" s="131"/>
      <c r="GI702" s="131"/>
      <c r="GJ702" s="131"/>
      <c r="GK702" s="131"/>
      <c r="GL702" s="131"/>
      <c r="GM702" s="131"/>
      <c r="GN702" s="164"/>
      <c r="GO702" s="153"/>
      <c r="GP702" s="131"/>
      <c r="GQ702" s="131"/>
      <c r="GR702" s="131"/>
      <c r="GS702" s="223"/>
      <c r="GT702" s="223"/>
      <c r="GU702" s="223"/>
      <c r="GV702" s="163"/>
      <c r="GW702" s="153"/>
      <c r="GX702" s="153"/>
      <c r="GY702" s="153"/>
      <c r="GZ702" s="153"/>
      <c r="HA702" s="153"/>
      <c r="HB702" s="153"/>
      <c r="HC702" s="369"/>
      <c r="HD702" s="163"/>
      <c r="HE702" s="153"/>
      <c r="HF702" s="153"/>
      <c r="HG702" s="153"/>
      <c r="HH702" s="153"/>
      <c r="HI702" s="131"/>
      <c r="HJ702" s="131"/>
      <c r="HK702" s="164"/>
      <c r="HL702" s="153"/>
      <c r="HM702" s="131"/>
      <c r="HN702" s="131"/>
      <c r="HO702" s="131"/>
      <c r="HP702" s="133"/>
      <c r="HQ702" s="126">
        <f t="shared" si="95"/>
        <v>0</v>
      </c>
      <c r="HR702" s="202" t="str">
        <f t="shared" si="96"/>
        <v>~~~</v>
      </c>
      <c r="HS702" s="130">
        <f t="shared" si="97"/>
        <v>0</v>
      </c>
      <c r="HT702" s="208">
        <f t="shared" si="98"/>
        <v>0</v>
      </c>
      <c r="HU702" s="208">
        <f t="shared" si="99"/>
        <v>0</v>
      </c>
      <c r="HV702" s="208">
        <f t="shared" si="100"/>
        <v>0</v>
      </c>
      <c r="HW702" s="209">
        <f t="shared" si="101"/>
        <v>0</v>
      </c>
      <c r="HX702" s="204"/>
      <c r="IA702" s="106" t="s">
        <v>669</v>
      </c>
      <c r="IB702" s="106" t="s">
        <v>307</v>
      </c>
      <c r="IC702" s="106" t="s">
        <v>670</v>
      </c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  <c r="IU702" s="103"/>
      <c r="IV702" s="103"/>
    </row>
    <row r="703" spans="1:256" s="104" customFormat="1" ht="15" customHeight="1">
      <c r="A703" s="105">
        <f t="shared" si="94"/>
        <v>968</v>
      </c>
      <c r="B703" s="106" t="s">
        <v>110</v>
      </c>
      <c r="C703" s="106" t="s">
        <v>253</v>
      </c>
      <c r="D703" s="106" t="s">
        <v>670</v>
      </c>
      <c r="E703" s="113" t="s">
        <v>1129</v>
      </c>
      <c r="F703" s="163"/>
      <c r="G703" s="131"/>
      <c r="H703" s="131"/>
      <c r="I703" s="131"/>
      <c r="J703" s="164"/>
      <c r="K703" s="163"/>
      <c r="L703" s="131"/>
      <c r="M703" s="131"/>
      <c r="N703" s="164"/>
      <c r="O703" s="163"/>
      <c r="P703" s="131"/>
      <c r="Q703" s="131"/>
      <c r="R703" s="131"/>
      <c r="S703" s="131"/>
      <c r="T703" s="164"/>
      <c r="U703" s="163"/>
      <c r="V703" s="131"/>
      <c r="W703" s="131"/>
      <c r="X703" s="131"/>
      <c r="Y703" s="164"/>
      <c r="Z703" s="163"/>
      <c r="AA703" s="131"/>
      <c r="AB703" s="131"/>
      <c r="AC703" s="131"/>
      <c r="AD703" s="164"/>
      <c r="AE703" s="163"/>
      <c r="AF703" s="131"/>
      <c r="AG703" s="131"/>
      <c r="AH703" s="131"/>
      <c r="AI703" s="131"/>
      <c r="AJ703" s="223"/>
      <c r="AK703" s="164"/>
      <c r="AL703" s="163"/>
      <c r="AM703" s="131"/>
      <c r="AN703" s="131"/>
      <c r="AO703" s="131"/>
      <c r="AP703" s="131"/>
      <c r="AQ703" s="131"/>
      <c r="AR703" s="131"/>
      <c r="AS703" s="164"/>
      <c r="AT703" s="163"/>
      <c r="AU703" s="131"/>
      <c r="AV703" s="131"/>
      <c r="AW703" s="131"/>
      <c r="AX703" s="131"/>
      <c r="AY703" s="164"/>
      <c r="AZ703" s="163"/>
      <c r="BA703" s="131"/>
      <c r="BB703" s="131"/>
      <c r="BC703" s="131"/>
      <c r="BD703" s="131"/>
      <c r="BE703" s="131"/>
      <c r="BF703" s="164"/>
      <c r="BG703" s="163"/>
      <c r="BH703" s="131"/>
      <c r="BI703" s="131"/>
      <c r="BJ703" s="131"/>
      <c r="BK703" s="131"/>
      <c r="BL703" s="164"/>
      <c r="BM703" s="163"/>
      <c r="BN703" s="131"/>
      <c r="BO703" s="131"/>
      <c r="BP703" s="131"/>
      <c r="BQ703" s="131"/>
      <c r="BR703" s="131"/>
      <c r="BS703" s="164"/>
      <c r="BT703" s="163"/>
      <c r="BU703" s="131"/>
      <c r="BV703" s="131"/>
      <c r="BW703" s="131"/>
      <c r="BX703" s="131"/>
      <c r="BY703" s="164"/>
      <c r="BZ703" s="163"/>
      <c r="CA703" s="131"/>
      <c r="CB703" s="164"/>
      <c r="CC703" s="163"/>
      <c r="CD703" s="131"/>
      <c r="CE703" s="131"/>
      <c r="CF703" s="164"/>
      <c r="CG703" s="163"/>
      <c r="CH703" s="131"/>
      <c r="CI703" s="164"/>
      <c r="CJ703" s="163"/>
      <c r="CK703" s="131"/>
      <c r="CL703" s="131"/>
      <c r="CM703" s="164"/>
      <c r="CN703" s="163"/>
      <c r="CO703" s="131"/>
      <c r="CP703" s="131"/>
      <c r="CQ703" s="131"/>
      <c r="CR703" s="131"/>
      <c r="CS703" s="164"/>
      <c r="CT703" s="163"/>
      <c r="CU703" s="131"/>
      <c r="CV703" s="131"/>
      <c r="CW703" s="131"/>
      <c r="CX703" s="131"/>
      <c r="CY703" s="244"/>
      <c r="CZ703" s="153"/>
      <c r="DA703" s="131"/>
      <c r="DB703" s="164"/>
      <c r="DC703" s="153"/>
      <c r="DD703" s="131"/>
      <c r="DE703" s="131"/>
      <c r="DF703" s="131"/>
      <c r="DG703" s="131"/>
      <c r="DH703" s="164"/>
      <c r="DI703" s="153"/>
      <c r="DJ703" s="153"/>
      <c r="DK703" s="131"/>
      <c r="DL703" s="164"/>
      <c r="DM703" s="153"/>
      <c r="DN703" s="131"/>
      <c r="DO703" s="164"/>
      <c r="DP703" s="153"/>
      <c r="DQ703" s="131"/>
      <c r="DR703" s="131"/>
      <c r="DS703" s="223"/>
      <c r="DT703" s="131"/>
      <c r="DU703" s="153"/>
      <c r="DV703" s="223"/>
      <c r="DW703" s="164"/>
      <c r="DX703" s="153"/>
      <c r="DY703" s="131"/>
      <c r="DZ703" s="131"/>
      <c r="EA703" s="131"/>
      <c r="EB703" s="131"/>
      <c r="EC703" s="131"/>
      <c r="ED703" s="131"/>
      <c r="EE703" s="131"/>
      <c r="EF703" s="131"/>
      <c r="EG703" s="131"/>
      <c r="EH703" s="131"/>
      <c r="EI703" s="131"/>
      <c r="EJ703" s="164"/>
      <c r="EK703" s="163"/>
      <c r="EL703" s="131"/>
      <c r="EM703" s="164"/>
      <c r="EN703" s="153"/>
      <c r="EO703" s="131"/>
      <c r="EP703" s="131"/>
      <c r="EQ703" s="131"/>
      <c r="ER703" s="223"/>
      <c r="ES703" s="164"/>
      <c r="ET703" s="153"/>
      <c r="EU703" s="131"/>
      <c r="EV703" s="131"/>
      <c r="EW703" s="131"/>
      <c r="EX703" s="131"/>
      <c r="EY703" s="131"/>
      <c r="EZ703" s="164"/>
      <c r="FA703" s="153"/>
      <c r="FB703" s="131"/>
      <c r="FC703" s="131"/>
      <c r="FD703" s="131"/>
      <c r="FE703" s="131"/>
      <c r="FF703" s="131"/>
      <c r="FG703" s="131"/>
      <c r="FH703" s="164"/>
      <c r="FI703" s="153"/>
      <c r="FJ703" s="131"/>
      <c r="FK703" s="131"/>
      <c r="FL703" s="131"/>
      <c r="FM703" s="131"/>
      <c r="FN703" s="131"/>
      <c r="FO703" s="131"/>
      <c r="FP703" s="223"/>
      <c r="FQ703" s="163"/>
      <c r="FR703" s="131"/>
      <c r="FS703" s="131"/>
      <c r="FT703" s="131"/>
      <c r="FU703" s="131"/>
      <c r="FV703" s="131"/>
      <c r="FW703" s="131"/>
      <c r="FX703" s="131"/>
      <c r="FY703" s="223"/>
      <c r="FZ703" s="163"/>
      <c r="GA703" s="131"/>
      <c r="GB703" s="131"/>
      <c r="GC703" s="223"/>
      <c r="GD703" s="164"/>
      <c r="GE703" s="153"/>
      <c r="GF703" s="131"/>
      <c r="GG703" s="131"/>
      <c r="GH703" s="131"/>
      <c r="GI703" s="131"/>
      <c r="GJ703" s="131"/>
      <c r="GK703" s="131"/>
      <c r="GL703" s="131"/>
      <c r="GM703" s="131"/>
      <c r="GN703" s="164"/>
      <c r="GO703" s="153"/>
      <c r="GP703" s="131"/>
      <c r="GQ703" s="131"/>
      <c r="GR703" s="131"/>
      <c r="GS703" s="223"/>
      <c r="GT703" s="223"/>
      <c r="GU703" s="223"/>
      <c r="GV703" s="163"/>
      <c r="GW703" s="153"/>
      <c r="GX703" s="153"/>
      <c r="GY703" s="153"/>
      <c r="GZ703" s="153"/>
      <c r="HA703" s="153"/>
      <c r="HB703" s="153"/>
      <c r="HC703" s="369"/>
      <c r="HD703" s="163"/>
      <c r="HE703" s="153"/>
      <c r="HF703" s="153"/>
      <c r="HG703" s="153"/>
      <c r="HH703" s="153"/>
      <c r="HI703" s="131"/>
      <c r="HJ703" s="131"/>
      <c r="HK703" s="164"/>
      <c r="HL703" s="153"/>
      <c r="HM703" s="131"/>
      <c r="HN703" s="131"/>
      <c r="HO703" s="131"/>
      <c r="HP703" s="133"/>
      <c r="HQ703" s="126">
        <f t="shared" si="95"/>
        <v>0</v>
      </c>
      <c r="HR703" s="202" t="str">
        <f t="shared" si="96"/>
        <v>~~~</v>
      </c>
      <c r="HS703" s="130">
        <f t="shared" si="97"/>
        <v>0</v>
      </c>
      <c r="HT703" s="208">
        <f t="shared" si="98"/>
        <v>0</v>
      </c>
      <c r="HU703" s="208">
        <f t="shared" si="99"/>
        <v>0</v>
      </c>
      <c r="HV703" s="208">
        <f t="shared" si="100"/>
        <v>0</v>
      </c>
      <c r="HW703" s="209">
        <f t="shared" si="101"/>
        <v>0</v>
      </c>
      <c r="HX703" s="204"/>
      <c r="HZ703" s="104" t="s">
        <v>852</v>
      </c>
      <c r="IA703" s="106" t="s">
        <v>110</v>
      </c>
      <c r="IB703" s="106" t="s">
        <v>253</v>
      </c>
      <c r="IC703" s="106" t="s">
        <v>670</v>
      </c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  <c r="IU703" s="103"/>
      <c r="IV703" s="103"/>
    </row>
    <row r="704" spans="1:256" s="104" customFormat="1" ht="15" customHeight="1">
      <c r="A704" s="105">
        <f t="shared" si="94"/>
        <v>604</v>
      </c>
      <c r="B704" s="106" t="s">
        <v>1751</v>
      </c>
      <c r="C704" s="106" t="s">
        <v>274</v>
      </c>
      <c r="D704" s="106" t="s">
        <v>2925</v>
      </c>
      <c r="E704" s="113" t="s">
        <v>1155</v>
      </c>
      <c r="F704" s="163"/>
      <c r="G704" s="131"/>
      <c r="H704" s="131"/>
      <c r="I704" s="131"/>
      <c r="J704" s="164"/>
      <c r="K704" s="163"/>
      <c r="L704" s="131"/>
      <c r="M704" s="131"/>
      <c r="N704" s="164"/>
      <c r="O704" s="163"/>
      <c r="P704" s="131"/>
      <c r="Q704" s="131"/>
      <c r="R704" s="131"/>
      <c r="S704" s="131"/>
      <c r="T704" s="164"/>
      <c r="U704" s="163"/>
      <c r="V704" s="131"/>
      <c r="W704" s="131"/>
      <c r="X704" s="131"/>
      <c r="Y704" s="164"/>
      <c r="Z704" s="163"/>
      <c r="AA704" s="131"/>
      <c r="AB704" s="131"/>
      <c r="AC704" s="131"/>
      <c r="AD704" s="164"/>
      <c r="AE704" s="163"/>
      <c r="AF704" s="131"/>
      <c r="AG704" s="131"/>
      <c r="AH704" s="131"/>
      <c r="AI704" s="131"/>
      <c r="AJ704" s="223"/>
      <c r="AK704" s="164"/>
      <c r="AL704" s="163"/>
      <c r="AM704" s="131"/>
      <c r="AN704" s="131"/>
      <c r="AO704" s="131"/>
      <c r="AP704" s="131"/>
      <c r="AQ704" s="131"/>
      <c r="AR704" s="131"/>
      <c r="AS704" s="164"/>
      <c r="AT704" s="163"/>
      <c r="AU704" s="131"/>
      <c r="AV704" s="131"/>
      <c r="AW704" s="131"/>
      <c r="AX704" s="131"/>
      <c r="AY704" s="164"/>
      <c r="AZ704" s="163"/>
      <c r="BA704" s="131"/>
      <c r="BB704" s="131"/>
      <c r="BC704" s="131"/>
      <c r="BD704" s="131"/>
      <c r="BE704" s="131"/>
      <c r="BF704" s="164"/>
      <c r="BG704" s="163"/>
      <c r="BH704" s="131"/>
      <c r="BI704" s="131"/>
      <c r="BJ704" s="131"/>
      <c r="BK704" s="131"/>
      <c r="BL704" s="164"/>
      <c r="BM704" s="163"/>
      <c r="BN704" s="131"/>
      <c r="BO704" s="131"/>
      <c r="BP704" s="131"/>
      <c r="BQ704" s="131"/>
      <c r="BR704" s="131"/>
      <c r="BS704" s="164"/>
      <c r="BT704" s="163"/>
      <c r="BU704" s="131"/>
      <c r="BV704" s="131"/>
      <c r="BW704" s="131"/>
      <c r="BX704" s="131"/>
      <c r="BY704" s="164"/>
      <c r="BZ704" s="163"/>
      <c r="CA704" s="131"/>
      <c r="CB704" s="167"/>
      <c r="CC704" s="174"/>
      <c r="CD704" s="135"/>
      <c r="CE704" s="135"/>
      <c r="CF704" s="167"/>
      <c r="CG704" s="174"/>
      <c r="CH704" s="135"/>
      <c r="CI704" s="167"/>
      <c r="CJ704" s="174"/>
      <c r="CK704" s="135"/>
      <c r="CL704" s="135"/>
      <c r="CM704" s="167"/>
      <c r="CN704" s="174"/>
      <c r="CO704" s="135"/>
      <c r="CP704" s="135"/>
      <c r="CQ704" s="135"/>
      <c r="CR704" s="135"/>
      <c r="CS704" s="167"/>
      <c r="CT704" s="174"/>
      <c r="CU704" s="135"/>
      <c r="CV704" s="135"/>
      <c r="CW704" s="135"/>
      <c r="CX704" s="135"/>
      <c r="CY704" s="247"/>
      <c r="CZ704" s="154"/>
      <c r="DA704" s="132"/>
      <c r="DB704" s="166"/>
      <c r="DC704" s="154"/>
      <c r="DD704" s="132"/>
      <c r="DE704" s="132"/>
      <c r="DF704" s="132"/>
      <c r="DG704" s="132"/>
      <c r="DH704" s="166"/>
      <c r="DI704" s="154"/>
      <c r="DJ704" s="154"/>
      <c r="DK704" s="132"/>
      <c r="DL704" s="166"/>
      <c r="DM704" s="154"/>
      <c r="DN704" s="132"/>
      <c r="DO704" s="166"/>
      <c r="DP704" s="154"/>
      <c r="DQ704" s="132"/>
      <c r="DR704" s="132"/>
      <c r="DS704" s="226"/>
      <c r="DT704" s="132"/>
      <c r="DU704" s="154"/>
      <c r="DV704" s="226"/>
      <c r="DW704" s="166"/>
      <c r="DX704" s="154"/>
      <c r="DY704" s="132"/>
      <c r="DZ704" s="132"/>
      <c r="EA704" s="132"/>
      <c r="EB704" s="132"/>
      <c r="EC704" s="132"/>
      <c r="ED704" s="132"/>
      <c r="EE704" s="132"/>
      <c r="EF704" s="132"/>
      <c r="EG704" s="132"/>
      <c r="EH704" s="132"/>
      <c r="EI704" s="132"/>
      <c r="EJ704" s="166"/>
      <c r="EK704" s="169"/>
      <c r="EL704" s="132"/>
      <c r="EM704" s="166"/>
      <c r="EN704" s="153"/>
      <c r="EO704" s="131"/>
      <c r="EP704" s="131"/>
      <c r="EQ704" s="131"/>
      <c r="ER704" s="223"/>
      <c r="ES704" s="164"/>
      <c r="ET704" s="153"/>
      <c r="EU704" s="131"/>
      <c r="EV704" s="131"/>
      <c r="EW704" s="131"/>
      <c r="EX704" s="131"/>
      <c r="EY704" s="131"/>
      <c r="EZ704" s="164"/>
      <c r="FA704" s="153"/>
      <c r="FB704" s="131"/>
      <c r="FC704" s="131"/>
      <c r="FD704" s="131"/>
      <c r="FE704" s="131"/>
      <c r="FF704" s="131">
        <v>12.08</v>
      </c>
      <c r="FG704" s="131">
        <v>13.05</v>
      </c>
      <c r="FH704" s="164">
        <v>12.1</v>
      </c>
      <c r="FI704" s="153"/>
      <c r="FJ704" s="131"/>
      <c r="FK704" s="131"/>
      <c r="FL704" s="131"/>
      <c r="FM704" s="131"/>
      <c r="FN704" s="131"/>
      <c r="FO704" s="131"/>
      <c r="FP704" s="223"/>
      <c r="FQ704" s="163"/>
      <c r="FR704" s="131"/>
      <c r="FS704" s="131"/>
      <c r="FT704" s="131"/>
      <c r="FU704" s="131"/>
      <c r="FV704" s="131"/>
      <c r="FW704" s="131"/>
      <c r="FX704" s="131"/>
      <c r="FY704" s="223"/>
      <c r="FZ704" s="163"/>
      <c r="GA704" s="131"/>
      <c r="GB704" s="131"/>
      <c r="GC704" s="223"/>
      <c r="GD704" s="164"/>
      <c r="GE704" s="153"/>
      <c r="GF704" s="131"/>
      <c r="GG704" s="131"/>
      <c r="GH704" s="131"/>
      <c r="GI704" s="131"/>
      <c r="GJ704" s="131"/>
      <c r="GK704" s="131"/>
      <c r="GL704" s="131"/>
      <c r="GM704" s="131"/>
      <c r="GN704" s="164"/>
      <c r="GO704" s="153"/>
      <c r="GP704" s="131"/>
      <c r="GQ704" s="131"/>
      <c r="GR704" s="131"/>
      <c r="GS704" s="223"/>
      <c r="GT704" s="223"/>
      <c r="GU704" s="223"/>
      <c r="GV704" s="163"/>
      <c r="GW704" s="153"/>
      <c r="GX704" s="153"/>
      <c r="GY704" s="153"/>
      <c r="GZ704" s="153"/>
      <c r="HA704" s="153"/>
      <c r="HB704" s="153"/>
      <c r="HC704" s="369"/>
      <c r="HD704" s="163"/>
      <c r="HE704" s="153"/>
      <c r="HF704" s="153"/>
      <c r="HG704" s="153"/>
      <c r="HH704" s="153"/>
      <c r="HI704" s="131"/>
      <c r="HJ704" s="131"/>
      <c r="HK704" s="164"/>
      <c r="HL704" s="153"/>
      <c r="HM704" s="131"/>
      <c r="HN704" s="131"/>
      <c r="HO704" s="131"/>
      <c r="HP704" s="133"/>
      <c r="HQ704" s="126">
        <f t="shared" si="95"/>
        <v>13.05</v>
      </c>
      <c r="HR704" s="202" t="str">
        <f t="shared" si="96"/>
        <v>Junior</v>
      </c>
      <c r="HS704" s="130">
        <f t="shared" si="97"/>
        <v>0</v>
      </c>
      <c r="HT704" s="208">
        <f t="shared" si="98"/>
        <v>3</v>
      </c>
      <c r="HU704" s="208">
        <f t="shared" si="99"/>
        <v>0</v>
      </c>
      <c r="HV704" s="208">
        <f t="shared" si="100"/>
        <v>0</v>
      </c>
      <c r="HW704" s="209">
        <f t="shared" si="101"/>
        <v>0</v>
      </c>
      <c r="HX704" s="204"/>
      <c r="IA704" s="106" t="s">
        <v>1751</v>
      </c>
      <c r="IB704" s="106" t="s">
        <v>274</v>
      </c>
      <c r="IC704" s="106" t="s">
        <v>2925</v>
      </c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  <c r="IU704" s="103"/>
      <c r="IV704" s="103"/>
    </row>
    <row r="705" spans="1:256" s="104" customFormat="1" ht="15" customHeight="1">
      <c r="A705" s="105">
        <f t="shared" si="94"/>
        <v>968</v>
      </c>
      <c r="B705" s="106" t="s">
        <v>150</v>
      </c>
      <c r="C705" s="106" t="s">
        <v>1138</v>
      </c>
      <c r="D705" s="106" t="s">
        <v>40</v>
      </c>
      <c r="E705" s="113" t="s">
        <v>1131</v>
      </c>
      <c r="F705" s="163"/>
      <c r="G705" s="131"/>
      <c r="H705" s="131"/>
      <c r="I705" s="131"/>
      <c r="J705" s="164"/>
      <c r="K705" s="163"/>
      <c r="L705" s="131"/>
      <c r="M705" s="131"/>
      <c r="N705" s="164"/>
      <c r="O705" s="163"/>
      <c r="P705" s="131"/>
      <c r="Q705" s="131"/>
      <c r="R705" s="131"/>
      <c r="S705" s="131"/>
      <c r="T705" s="164"/>
      <c r="U705" s="163"/>
      <c r="V705" s="131"/>
      <c r="W705" s="131"/>
      <c r="X705" s="131"/>
      <c r="Y705" s="164"/>
      <c r="Z705" s="163"/>
      <c r="AA705" s="131"/>
      <c r="AB705" s="131"/>
      <c r="AC705" s="131"/>
      <c r="AD705" s="164"/>
      <c r="AE705" s="163"/>
      <c r="AF705" s="131"/>
      <c r="AG705" s="131"/>
      <c r="AH705" s="131"/>
      <c r="AI705" s="131"/>
      <c r="AJ705" s="223"/>
      <c r="AK705" s="164"/>
      <c r="AL705" s="163"/>
      <c r="AM705" s="131"/>
      <c r="AN705" s="131"/>
      <c r="AO705" s="131"/>
      <c r="AP705" s="131"/>
      <c r="AQ705" s="131"/>
      <c r="AR705" s="131"/>
      <c r="AS705" s="164"/>
      <c r="AT705" s="163"/>
      <c r="AU705" s="131"/>
      <c r="AV705" s="131"/>
      <c r="AW705" s="131"/>
      <c r="AX705" s="131"/>
      <c r="AY705" s="164"/>
      <c r="AZ705" s="163"/>
      <c r="BA705" s="131"/>
      <c r="BB705" s="131"/>
      <c r="BC705" s="131"/>
      <c r="BD705" s="131"/>
      <c r="BE705" s="131"/>
      <c r="BF705" s="164"/>
      <c r="BG705" s="163"/>
      <c r="BH705" s="131"/>
      <c r="BI705" s="131"/>
      <c r="BJ705" s="131"/>
      <c r="BK705" s="131"/>
      <c r="BL705" s="164"/>
      <c r="BM705" s="163"/>
      <c r="BN705" s="131"/>
      <c r="BO705" s="131"/>
      <c r="BP705" s="131"/>
      <c r="BQ705" s="131"/>
      <c r="BR705" s="131"/>
      <c r="BS705" s="164"/>
      <c r="BT705" s="163"/>
      <c r="BU705" s="131"/>
      <c r="BV705" s="131"/>
      <c r="BW705" s="131"/>
      <c r="BX705" s="131"/>
      <c r="BY705" s="164"/>
      <c r="BZ705" s="163"/>
      <c r="CA705" s="131"/>
      <c r="CB705" s="164"/>
      <c r="CC705" s="163"/>
      <c r="CD705" s="131"/>
      <c r="CE705" s="131"/>
      <c r="CF705" s="164"/>
      <c r="CG705" s="163"/>
      <c r="CH705" s="131"/>
      <c r="CI705" s="164"/>
      <c r="CJ705" s="163"/>
      <c r="CK705" s="131"/>
      <c r="CL705" s="131"/>
      <c r="CM705" s="164"/>
      <c r="CN705" s="163"/>
      <c r="CO705" s="131"/>
      <c r="CP705" s="131"/>
      <c r="CQ705" s="131"/>
      <c r="CR705" s="131"/>
      <c r="CS705" s="164"/>
      <c r="CT705" s="163"/>
      <c r="CU705" s="131"/>
      <c r="CV705" s="131"/>
      <c r="CW705" s="131"/>
      <c r="CX705" s="131"/>
      <c r="CY705" s="244"/>
      <c r="CZ705" s="153"/>
      <c r="DA705" s="131"/>
      <c r="DB705" s="164"/>
      <c r="DC705" s="153"/>
      <c r="DD705" s="131"/>
      <c r="DE705" s="131"/>
      <c r="DF705" s="131"/>
      <c r="DG705" s="131"/>
      <c r="DH705" s="164"/>
      <c r="DI705" s="153"/>
      <c r="DJ705" s="153"/>
      <c r="DK705" s="131"/>
      <c r="DL705" s="164"/>
      <c r="DM705" s="153"/>
      <c r="DN705" s="131"/>
      <c r="DO705" s="164"/>
      <c r="DP705" s="153"/>
      <c r="DQ705" s="131"/>
      <c r="DR705" s="131"/>
      <c r="DS705" s="223"/>
      <c r="DT705" s="131"/>
      <c r="DU705" s="153"/>
      <c r="DV705" s="223"/>
      <c r="DW705" s="164"/>
      <c r="DX705" s="153"/>
      <c r="DY705" s="131"/>
      <c r="DZ705" s="131"/>
      <c r="EA705" s="131"/>
      <c r="EB705" s="131"/>
      <c r="EC705" s="131"/>
      <c r="ED705" s="131"/>
      <c r="EE705" s="131"/>
      <c r="EF705" s="131"/>
      <c r="EG705" s="131"/>
      <c r="EH705" s="131"/>
      <c r="EI705" s="131"/>
      <c r="EJ705" s="164"/>
      <c r="EK705" s="163"/>
      <c r="EL705" s="131"/>
      <c r="EM705" s="164"/>
      <c r="EN705" s="153"/>
      <c r="EO705" s="131"/>
      <c r="EP705" s="131"/>
      <c r="EQ705" s="131"/>
      <c r="ER705" s="223"/>
      <c r="ES705" s="164"/>
      <c r="ET705" s="153"/>
      <c r="EU705" s="131"/>
      <c r="EV705" s="131"/>
      <c r="EW705" s="131"/>
      <c r="EX705" s="131"/>
      <c r="EY705" s="131"/>
      <c r="EZ705" s="164"/>
      <c r="FA705" s="153"/>
      <c r="FB705" s="131"/>
      <c r="FC705" s="131"/>
      <c r="FD705" s="131"/>
      <c r="FE705" s="131"/>
      <c r="FF705" s="131"/>
      <c r="FG705" s="131"/>
      <c r="FH705" s="164"/>
      <c r="FI705" s="153"/>
      <c r="FJ705" s="131"/>
      <c r="FK705" s="131"/>
      <c r="FL705" s="131"/>
      <c r="FM705" s="131"/>
      <c r="FN705" s="131"/>
      <c r="FO705" s="131"/>
      <c r="FP705" s="223"/>
      <c r="FQ705" s="163"/>
      <c r="FR705" s="131"/>
      <c r="FS705" s="131"/>
      <c r="FT705" s="131"/>
      <c r="FU705" s="131"/>
      <c r="FV705" s="131"/>
      <c r="FW705" s="131"/>
      <c r="FX705" s="131"/>
      <c r="FY705" s="223"/>
      <c r="FZ705" s="163"/>
      <c r="GA705" s="131"/>
      <c r="GB705" s="131"/>
      <c r="GC705" s="223"/>
      <c r="GD705" s="164"/>
      <c r="GE705" s="153"/>
      <c r="GF705" s="131"/>
      <c r="GG705" s="131"/>
      <c r="GH705" s="131"/>
      <c r="GI705" s="131"/>
      <c r="GJ705" s="131"/>
      <c r="GK705" s="131"/>
      <c r="GL705" s="131"/>
      <c r="GM705" s="131"/>
      <c r="GN705" s="164"/>
      <c r="GO705" s="153"/>
      <c r="GP705" s="131"/>
      <c r="GQ705" s="131"/>
      <c r="GR705" s="131"/>
      <c r="GS705" s="223"/>
      <c r="GT705" s="223"/>
      <c r="GU705" s="223"/>
      <c r="GV705" s="163"/>
      <c r="GW705" s="153"/>
      <c r="GX705" s="153"/>
      <c r="GY705" s="153"/>
      <c r="GZ705" s="153"/>
      <c r="HA705" s="153"/>
      <c r="HB705" s="153"/>
      <c r="HC705" s="369"/>
      <c r="HD705" s="163"/>
      <c r="HE705" s="153"/>
      <c r="HF705" s="153"/>
      <c r="HG705" s="153"/>
      <c r="HH705" s="153"/>
      <c r="HI705" s="131"/>
      <c r="HJ705" s="131"/>
      <c r="HK705" s="164"/>
      <c r="HL705" s="153"/>
      <c r="HM705" s="131"/>
      <c r="HN705" s="131"/>
      <c r="HO705" s="131"/>
      <c r="HP705" s="133"/>
      <c r="HQ705" s="126">
        <f t="shared" si="95"/>
        <v>0</v>
      </c>
      <c r="HR705" s="202" t="str">
        <f t="shared" si="96"/>
        <v>~~~</v>
      </c>
      <c r="HS705" s="130">
        <f t="shared" si="97"/>
        <v>0</v>
      </c>
      <c r="HT705" s="208">
        <f t="shared" si="98"/>
        <v>0</v>
      </c>
      <c r="HU705" s="208">
        <f t="shared" si="99"/>
        <v>0</v>
      </c>
      <c r="HV705" s="208">
        <f t="shared" si="100"/>
        <v>0</v>
      </c>
      <c r="HW705" s="209">
        <f t="shared" si="101"/>
        <v>0</v>
      </c>
      <c r="HX705" s="204"/>
      <c r="IA705" s="106" t="s">
        <v>150</v>
      </c>
      <c r="IB705" s="106" t="s">
        <v>1138</v>
      </c>
      <c r="IC705" s="106" t="s">
        <v>40</v>
      </c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  <c r="IU705" s="103"/>
      <c r="IV705" s="103"/>
    </row>
    <row r="706" spans="1:256" s="104" customFormat="1" ht="15" customHeight="1">
      <c r="A706" s="105">
        <f t="shared" si="94"/>
        <v>865</v>
      </c>
      <c r="B706" s="106" t="s">
        <v>2735</v>
      </c>
      <c r="C706" s="106" t="s">
        <v>285</v>
      </c>
      <c r="D706" s="106" t="s">
        <v>1921</v>
      </c>
      <c r="E706" s="113" t="s">
        <v>3021</v>
      </c>
      <c r="F706" s="163"/>
      <c r="G706" s="131"/>
      <c r="H706" s="131"/>
      <c r="I706" s="131"/>
      <c r="J706" s="164"/>
      <c r="K706" s="163"/>
      <c r="L706" s="131"/>
      <c r="M706" s="131"/>
      <c r="N706" s="164"/>
      <c r="O706" s="163"/>
      <c r="P706" s="131"/>
      <c r="Q706" s="131"/>
      <c r="R706" s="131"/>
      <c r="S706" s="131"/>
      <c r="T706" s="164"/>
      <c r="U706" s="163"/>
      <c r="V706" s="131"/>
      <c r="W706" s="131"/>
      <c r="X706" s="131"/>
      <c r="Y706" s="164"/>
      <c r="Z706" s="163"/>
      <c r="AA706" s="131"/>
      <c r="AB706" s="131"/>
      <c r="AC706" s="131"/>
      <c r="AD706" s="164"/>
      <c r="AE706" s="163"/>
      <c r="AF706" s="131"/>
      <c r="AG706" s="131"/>
      <c r="AH706" s="131"/>
      <c r="AI706" s="131"/>
      <c r="AJ706" s="223"/>
      <c r="AK706" s="164"/>
      <c r="AL706" s="163"/>
      <c r="AM706" s="131"/>
      <c r="AN706" s="131"/>
      <c r="AO706" s="131"/>
      <c r="AP706" s="131"/>
      <c r="AQ706" s="131"/>
      <c r="AR706" s="131"/>
      <c r="AS706" s="164"/>
      <c r="AT706" s="163"/>
      <c r="AU706" s="131"/>
      <c r="AV706" s="131"/>
      <c r="AW706" s="131"/>
      <c r="AX706" s="131"/>
      <c r="AY706" s="164"/>
      <c r="AZ706" s="163"/>
      <c r="BA706" s="131"/>
      <c r="BB706" s="131"/>
      <c r="BC706" s="131"/>
      <c r="BD706" s="131"/>
      <c r="BE706" s="131"/>
      <c r="BF706" s="164"/>
      <c r="BG706" s="163"/>
      <c r="BH706" s="131"/>
      <c r="BI706" s="131"/>
      <c r="BJ706" s="131"/>
      <c r="BK706" s="131"/>
      <c r="BL706" s="164"/>
      <c r="BM706" s="163"/>
      <c r="BN706" s="131"/>
      <c r="BO706" s="131"/>
      <c r="BP706" s="131"/>
      <c r="BQ706" s="131"/>
      <c r="BR706" s="131"/>
      <c r="BS706" s="164"/>
      <c r="BT706" s="163"/>
      <c r="BU706" s="131"/>
      <c r="BV706" s="131"/>
      <c r="BW706" s="131"/>
      <c r="BX706" s="131"/>
      <c r="BY706" s="164"/>
      <c r="BZ706" s="163"/>
      <c r="CA706" s="131"/>
      <c r="CB706" s="164"/>
      <c r="CC706" s="163"/>
      <c r="CD706" s="131"/>
      <c r="CE706" s="131"/>
      <c r="CF706" s="164"/>
      <c r="CG706" s="163"/>
      <c r="CH706" s="131"/>
      <c r="CI706" s="164"/>
      <c r="CJ706" s="163"/>
      <c r="CK706" s="131"/>
      <c r="CL706" s="131"/>
      <c r="CM706" s="164"/>
      <c r="CN706" s="163"/>
      <c r="CO706" s="131"/>
      <c r="CP706" s="131"/>
      <c r="CQ706" s="131"/>
      <c r="CR706" s="131"/>
      <c r="CS706" s="164"/>
      <c r="CT706" s="163"/>
      <c r="CU706" s="131"/>
      <c r="CV706" s="131"/>
      <c r="CW706" s="131"/>
      <c r="CX706" s="131"/>
      <c r="CY706" s="244"/>
      <c r="CZ706" s="153"/>
      <c r="DA706" s="131"/>
      <c r="DB706" s="164"/>
      <c r="DC706" s="153"/>
      <c r="DD706" s="131"/>
      <c r="DE706" s="131"/>
      <c r="DF706" s="131"/>
      <c r="DG706" s="131"/>
      <c r="DH706" s="164"/>
      <c r="DI706" s="153"/>
      <c r="DJ706" s="153"/>
      <c r="DK706" s="131"/>
      <c r="DL706" s="164"/>
      <c r="DM706" s="153"/>
      <c r="DN706" s="131"/>
      <c r="DO706" s="164"/>
      <c r="DP706" s="153"/>
      <c r="DQ706" s="131"/>
      <c r="DR706" s="131"/>
      <c r="DS706" s="223"/>
      <c r="DT706" s="131"/>
      <c r="DU706" s="153"/>
      <c r="DV706" s="223"/>
      <c r="DW706" s="164"/>
      <c r="DX706" s="153"/>
      <c r="DY706" s="131"/>
      <c r="DZ706" s="131"/>
      <c r="EA706" s="131"/>
      <c r="EB706" s="131"/>
      <c r="EC706" s="131"/>
      <c r="ED706" s="131"/>
      <c r="EE706" s="131"/>
      <c r="EF706" s="131"/>
      <c r="EG706" s="131"/>
      <c r="EH706" s="131"/>
      <c r="EI706" s="131"/>
      <c r="EJ706" s="164"/>
      <c r="EK706" s="163"/>
      <c r="EL706" s="131"/>
      <c r="EM706" s="164"/>
      <c r="EN706" s="153"/>
      <c r="EO706" s="131"/>
      <c r="EP706" s="131"/>
      <c r="EQ706" s="131"/>
      <c r="ER706" s="223"/>
      <c r="ES706" s="164"/>
      <c r="ET706" s="153"/>
      <c r="EU706" s="131"/>
      <c r="EV706" s="131"/>
      <c r="EW706" s="131"/>
      <c r="EX706" s="131"/>
      <c r="EY706" s="131"/>
      <c r="EZ706" s="164"/>
      <c r="FA706" s="153"/>
      <c r="FB706" s="131"/>
      <c r="FC706" s="131"/>
      <c r="FD706" s="131"/>
      <c r="FE706" s="131"/>
      <c r="FF706" s="131"/>
      <c r="FG706" s="131"/>
      <c r="FH706" s="164"/>
      <c r="FI706" s="153"/>
      <c r="FJ706" s="131"/>
      <c r="FK706" s="131"/>
      <c r="FL706" s="131"/>
      <c r="FM706" s="131"/>
      <c r="FN706" s="131"/>
      <c r="FO706" s="131"/>
      <c r="FP706" s="223"/>
      <c r="FQ706" s="163"/>
      <c r="FR706" s="131"/>
      <c r="FS706" s="131"/>
      <c r="FT706" s="131"/>
      <c r="FU706" s="131"/>
      <c r="FV706" s="131"/>
      <c r="FW706" s="131"/>
      <c r="FX706" s="131"/>
      <c r="FY706" s="223"/>
      <c r="FZ706" s="163"/>
      <c r="GA706" s="131"/>
      <c r="GB706" s="131"/>
      <c r="GC706" s="223"/>
      <c r="GD706" s="164"/>
      <c r="GE706" s="153"/>
      <c r="GF706" s="131">
        <v>6.02</v>
      </c>
      <c r="GG706" s="131">
        <v>7.05</v>
      </c>
      <c r="GH706" s="131"/>
      <c r="GI706" s="131">
        <v>7.02</v>
      </c>
      <c r="GJ706" s="131">
        <v>7.03</v>
      </c>
      <c r="GK706" s="131">
        <v>7.03</v>
      </c>
      <c r="GL706" s="131"/>
      <c r="GM706" s="131"/>
      <c r="GN706" s="164"/>
      <c r="GO706" s="153"/>
      <c r="GP706" s="131"/>
      <c r="GQ706" s="131"/>
      <c r="GR706" s="131"/>
      <c r="GS706" s="223"/>
      <c r="GT706" s="223"/>
      <c r="GU706" s="223"/>
      <c r="GV706" s="163"/>
      <c r="GW706" s="153"/>
      <c r="GX706" s="153"/>
      <c r="GY706" s="153"/>
      <c r="GZ706" s="153"/>
      <c r="HA706" s="153"/>
      <c r="HB706" s="153"/>
      <c r="HC706" s="369"/>
      <c r="HD706" s="163"/>
      <c r="HE706" s="153"/>
      <c r="HF706" s="153"/>
      <c r="HG706" s="153"/>
      <c r="HH706" s="153"/>
      <c r="HI706" s="131"/>
      <c r="HJ706" s="131"/>
      <c r="HK706" s="164"/>
      <c r="HL706" s="153"/>
      <c r="HM706" s="131"/>
      <c r="HN706" s="131"/>
      <c r="HO706" s="131"/>
      <c r="HP706" s="133"/>
      <c r="HQ706" s="126">
        <f t="shared" si="95"/>
        <v>7.05</v>
      </c>
      <c r="HR706" s="202" t="str">
        <f t="shared" si="96"/>
        <v>Novice</v>
      </c>
      <c r="HS706" s="130">
        <f t="shared" si="97"/>
        <v>5</v>
      </c>
      <c r="HT706" s="208">
        <f t="shared" si="98"/>
        <v>0</v>
      </c>
      <c r="HU706" s="208">
        <f t="shared" si="99"/>
        <v>0</v>
      </c>
      <c r="HV706" s="208">
        <f t="shared" si="100"/>
        <v>0</v>
      </c>
      <c r="HW706" s="209">
        <f t="shared" si="101"/>
        <v>0</v>
      </c>
      <c r="HX706" s="204" t="s">
        <v>509</v>
      </c>
      <c r="IA706" s="106" t="s">
        <v>2735</v>
      </c>
      <c r="IB706" s="106" t="s">
        <v>285</v>
      </c>
      <c r="IC706" s="106" t="s">
        <v>1921</v>
      </c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  <c r="IU706" s="103"/>
      <c r="IV706" s="103"/>
    </row>
    <row r="707" spans="1:256" s="104" customFormat="1" ht="15" customHeight="1">
      <c r="A707" s="105">
        <f t="shared" ref="A707:A770" si="102">RANK(HQ707,$HQ$3:$HQ$1904,0)</f>
        <v>968</v>
      </c>
      <c r="B707" s="106" t="s">
        <v>1920</v>
      </c>
      <c r="C707" s="106" t="s">
        <v>841</v>
      </c>
      <c r="D707" s="106" t="s">
        <v>1921</v>
      </c>
      <c r="E707" s="113" t="s">
        <v>1922</v>
      </c>
      <c r="F707" s="163"/>
      <c r="G707" s="131"/>
      <c r="H707" s="131"/>
      <c r="I707" s="131"/>
      <c r="J707" s="164"/>
      <c r="K707" s="163"/>
      <c r="L707" s="131"/>
      <c r="M707" s="131"/>
      <c r="N707" s="164"/>
      <c r="O707" s="163"/>
      <c r="P707" s="131"/>
      <c r="Q707" s="131"/>
      <c r="R707" s="131"/>
      <c r="S707" s="131"/>
      <c r="T707" s="164"/>
      <c r="U707" s="163"/>
      <c r="V707" s="131"/>
      <c r="W707" s="131"/>
      <c r="X707" s="131"/>
      <c r="Y707" s="164"/>
      <c r="Z707" s="163"/>
      <c r="AA707" s="131"/>
      <c r="AB707" s="131"/>
      <c r="AC707" s="131"/>
      <c r="AD707" s="164"/>
      <c r="AE707" s="163"/>
      <c r="AF707" s="131"/>
      <c r="AG707" s="131"/>
      <c r="AH707" s="131"/>
      <c r="AI707" s="131"/>
      <c r="AJ707" s="223"/>
      <c r="AK707" s="164"/>
      <c r="AL707" s="163"/>
      <c r="AM707" s="131"/>
      <c r="AN707" s="131"/>
      <c r="AO707" s="131"/>
      <c r="AP707" s="131"/>
      <c r="AQ707" s="131"/>
      <c r="AR707" s="131"/>
      <c r="AS707" s="164"/>
      <c r="AT707" s="163"/>
      <c r="AU707" s="131"/>
      <c r="AV707" s="131"/>
      <c r="AW707" s="131"/>
      <c r="AX707" s="131"/>
      <c r="AY707" s="164"/>
      <c r="AZ707" s="163"/>
      <c r="BA707" s="131"/>
      <c r="BB707" s="131"/>
      <c r="BC707" s="131"/>
      <c r="BD707" s="131"/>
      <c r="BE707" s="131"/>
      <c r="BF707" s="164"/>
      <c r="BG707" s="163"/>
      <c r="BH707" s="131"/>
      <c r="BI707" s="131"/>
      <c r="BJ707" s="131"/>
      <c r="BK707" s="131"/>
      <c r="BL707" s="164"/>
      <c r="BM707" s="163"/>
      <c r="BN707" s="131"/>
      <c r="BO707" s="131"/>
      <c r="BP707" s="131"/>
      <c r="BQ707" s="131"/>
      <c r="BR707" s="131"/>
      <c r="BS707" s="164"/>
      <c r="BT707" s="163"/>
      <c r="BU707" s="131"/>
      <c r="BV707" s="131"/>
      <c r="BW707" s="131"/>
      <c r="BX707" s="131"/>
      <c r="BY707" s="164"/>
      <c r="BZ707" s="163"/>
      <c r="CA707" s="131"/>
      <c r="CB707" s="164"/>
      <c r="CC707" s="163"/>
      <c r="CD707" s="131"/>
      <c r="CE707" s="131"/>
      <c r="CF707" s="164"/>
      <c r="CG707" s="163"/>
      <c r="CH707" s="131"/>
      <c r="CI707" s="164"/>
      <c r="CJ707" s="163"/>
      <c r="CK707" s="131"/>
      <c r="CL707" s="131"/>
      <c r="CM707" s="164"/>
      <c r="CN707" s="163"/>
      <c r="CO707" s="131"/>
      <c r="CP707" s="131"/>
      <c r="CQ707" s="131"/>
      <c r="CR707" s="131"/>
      <c r="CS707" s="164"/>
      <c r="CT707" s="163"/>
      <c r="CU707" s="131"/>
      <c r="CV707" s="131"/>
      <c r="CW707" s="131"/>
      <c r="CX707" s="131"/>
      <c r="CY707" s="244"/>
      <c r="CZ707" s="158"/>
      <c r="DA707" s="134"/>
      <c r="DB707" s="175"/>
      <c r="DC707" s="158"/>
      <c r="DD707" s="134"/>
      <c r="DE707" s="134"/>
      <c r="DF707" s="134"/>
      <c r="DG707" s="134"/>
      <c r="DH707" s="175"/>
      <c r="DI707" s="158"/>
      <c r="DJ707" s="158"/>
      <c r="DK707" s="134"/>
      <c r="DL707" s="175"/>
      <c r="DM707" s="158"/>
      <c r="DN707" s="134"/>
      <c r="DO707" s="175"/>
      <c r="DP707" s="158"/>
      <c r="DQ707" s="134"/>
      <c r="DR707" s="134"/>
      <c r="DS707" s="230"/>
      <c r="DT707" s="134"/>
      <c r="DU707" s="158"/>
      <c r="DV707" s="230"/>
      <c r="DW707" s="175"/>
      <c r="DX707" s="158"/>
      <c r="DY707" s="134"/>
      <c r="DZ707" s="134"/>
      <c r="EA707" s="134"/>
      <c r="EB707" s="134"/>
      <c r="EC707" s="134"/>
      <c r="ED707" s="134"/>
      <c r="EE707" s="134"/>
      <c r="EF707" s="134"/>
      <c r="EG707" s="134"/>
      <c r="EH707" s="134"/>
      <c r="EI707" s="134"/>
      <c r="EJ707" s="175"/>
      <c r="EK707" s="165"/>
      <c r="EL707" s="134"/>
      <c r="EM707" s="175"/>
      <c r="EN707" s="153"/>
      <c r="EO707" s="131"/>
      <c r="EP707" s="131"/>
      <c r="EQ707" s="131"/>
      <c r="ER707" s="223"/>
      <c r="ES707" s="164"/>
      <c r="ET707" s="153"/>
      <c r="EU707" s="131"/>
      <c r="EV707" s="131"/>
      <c r="EW707" s="131"/>
      <c r="EX707" s="131"/>
      <c r="EY707" s="131"/>
      <c r="EZ707" s="164"/>
      <c r="FA707" s="153"/>
      <c r="FB707" s="131"/>
      <c r="FC707" s="131"/>
      <c r="FD707" s="131"/>
      <c r="FE707" s="131"/>
      <c r="FF707" s="131"/>
      <c r="FG707" s="131"/>
      <c r="FH707" s="164"/>
      <c r="FI707" s="153"/>
      <c r="FJ707" s="131"/>
      <c r="FK707" s="131"/>
      <c r="FL707" s="131"/>
      <c r="FM707" s="131"/>
      <c r="FN707" s="131"/>
      <c r="FO707" s="131"/>
      <c r="FP707" s="223"/>
      <c r="FQ707" s="163"/>
      <c r="FR707" s="131"/>
      <c r="FS707" s="131"/>
      <c r="FT707" s="131"/>
      <c r="FU707" s="131"/>
      <c r="FV707" s="131"/>
      <c r="FW707" s="131"/>
      <c r="FX707" s="131"/>
      <c r="FY707" s="223"/>
      <c r="FZ707" s="163"/>
      <c r="GA707" s="131"/>
      <c r="GB707" s="131"/>
      <c r="GC707" s="223"/>
      <c r="GD707" s="164"/>
      <c r="GE707" s="153"/>
      <c r="GF707" s="131"/>
      <c r="GG707" s="131"/>
      <c r="GH707" s="131"/>
      <c r="GI707" s="131"/>
      <c r="GJ707" s="131"/>
      <c r="GK707" s="131"/>
      <c r="GL707" s="131"/>
      <c r="GM707" s="131"/>
      <c r="GN707" s="164"/>
      <c r="GO707" s="153"/>
      <c r="GP707" s="131"/>
      <c r="GQ707" s="131"/>
      <c r="GR707" s="131"/>
      <c r="GS707" s="223"/>
      <c r="GT707" s="223"/>
      <c r="GU707" s="223"/>
      <c r="GV707" s="163"/>
      <c r="GW707" s="153"/>
      <c r="GX707" s="153"/>
      <c r="GY707" s="153"/>
      <c r="GZ707" s="153"/>
      <c r="HA707" s="153"/>
      <c r="HB707" s="153"/>
      <c r="HC707" s="369"/>
      <c r="HD707" s="163"/>
      <c r="HE707" s="153"/>
      <c r="HF707" s="153"/>
      <c r="HG707" s="153"/>
      <c r="HH707" s="153"/>
      <c r="HI707" s="131"/>
      <c r="HJ707" s="131"/>
      <c r="HK707" s="164"/>
      <c r="HL707" s="153"/>
      <c r="HM707" s="131"/>
      <c r="HN707" s="131"/>
      <c r="HO707" s="131"/>
      <c r="HP707" s="133"/>
      <c r="HQ707" s="126">
        <f t="shared" si="95"/>
        <v>0</v>
      </c>
      <c r="HR707" s="202" t="str">
        <f t="shared" si="96"/>
        <v>~~~</v>
      </c>
      <c r="HS707" s="130">
        <f t="shared" si="97"/>
        <v>0</v>
      </c>
      <c r="HT707" s="208">
        <f t="shared" si="98"/>
        <v>0</v>
      </c>
      <c r="HU707" s="208">
        <f t="shared" si="99"/>
        <v>0</v>
      </c>
      <c r="HV707" s="208">
        <f t="shared" si="100"/>
        <v>0</v>
      </c>
      <c r="HW707" s="209">
        <f t="shared" si="101"/>
        <v>0</v>
      </c>
      <c r="HX707" s="204"/>
      <c r="IA707" s="106" t="s">
        <v>1920</v>
      </c>
      <c r="IB707" s="106" t="s">
        <v>841</v>
      </c>
      <c r="IC707" s="106" t="s">
        <v>1921</v>
      </c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  <c r="IU707" s="103"/>
      <c r="IV707" s="103"/>
    </row>
    <row r="708" spans="1:256" s="104" customFormat="1" ht="15" customHeight="1">
      <c r="A708" s="105">
        <f t="shared" si="102"/>
        <v>711</v>
      </c>
      <c r="B708" s="106" t="s">
        <v>1816</v>
      </c>
      <c r="C708" s="106" t="s">
        <v>1817</v>
      </c>
      <c r="D708" s="106" t="s">
        <v>3098</v>
      </c>
      <c r="E708" s="113" t="s">
        <v>192</v>
      </c>
      <c r="F708" s="163"/>
      <c r="G708" s="131"/>
      <c r="H708" s="131"/>
      <c r="I708" s="131"/>
      <c r="J708" s="164"/>
      <c r="K708" s="163"/>
      <c r="L708" s="131"/>
      <c r="M708" s="131"/>
      <c r="N708" s="164"/>
      <c r="O708" s="163"/>
      <c r="P708" s="131"/>
      <c r="Q708" s="131"/>
      <c r="R708" s="131"/>
      <c r="S708" s="131"/>
      <c r="T708" s="164"/>
      <c r="U708" s="163"/>
      <c r="V708" s="131"/>
      <c r="W708" s="131"/>
      <c r="X708" s="131"/>
      <c r="Y708" s="164"/>
      <c r="Z708" s="163"/>
      <c r="AA708" s="131"/>
      <c r="AB708" s="131"/>
      <c r="AC708" s="131"/>
      <c r="AD708" s="164"/>
      <c r="AE708" s="163"/>
      <c r="AF708" s="131"/>
      <c r="AG708" s="131"/>
      <c r="AH708" s="131"/>
      <c r="AI708" s="131"/>
      <c r="AJ708" s="223"/>
      <c r="AK708" s="164"/>
      <c r="AL708" s="163"/>
      <c r="AM708" s="131"/>
      <c r="AN708" s="131"/>
      <c r="AO708" s="131"/>
      <c r="AP708" s="131"/>
      <c r="AQ708" s="131"/>
      <c r="AR708" s="131"/>
      <c r="AS708" s="164"/>
      <c r="AT708" s="163"/>
      <c r="AU708" s="131"/>
      <c r="AV708" s="131"/>
      <c r="AW708" s="131"/>
      <c r="AX708" s="131"/>
      <c r="AY708" s="164"/>
      <c r="AZ708" s="163"/>
      <c r="BA708" s="131"/>
      <c r="BB708" s="131"/>
      <c r="BC708" s="131"/>
      <c r="BD708" s="131"/>
      <c r="BE708" s="131"/>
      <c r="BF708" s="164"/>
      <c r="BG708" s="163"/>
      <c r="BH708" s="131"/>
      <c r="BI708" s="131"/>
      <c r="BJ708" s="131"/>
      <c r="BK708" s="131"/>
      <c r="BL708" s="164"/>
      <c r="BM708" s="163"/>
      <c r="BN708" s="131"/>
      <c r="BO708" s="131"/>
      <c r="BP708" s="131"/>
      <c r="BQ708" s="131"/>
      <c r="BR708" s="131"/>
      <c r="BS708" s="164"/>
      <c r="BT708" s="163"/>
      <c r="BU708" s="131"/>
      <c r="BV708" s="131"/>
      <c r="BW708" s="131"/>
      <c r="BX708" s="131"/>
      <c r="BY708" s="164"/>
      <c r="BZ708" s="163"/>
      <c r="CA708" s="131"/>
      <c r="CB708" s="164"/>
      <c r="CC708" s="163"/>
      <c r="CD708" s="131"/>
      <c r="CE708" s="131"/>
      <c r="CF708" s="164"/>
      <c r="CG708" s="163"/>
      <c r="CH708" s="131"/>
      <c r="CI708" s="164"/>
      <c r="CJ708" s="163"/>
      <c r="CK708" s="131"/>
      <c r="CL708" s="131"/>
      <c r="CM708" s="164"/>
      <c r="CN708" s="163"/>
      <c r="CO708" s="131"/>
      <c r="CP708" s="131"/>
      <c r="CQ708" s="131"/>
      <c r="CR708" s="131"/>
      <c r="CS708" s="164"/>
      <c r="CT708" s="163"/>
      <c r="CU708" s="131"/>
      <c r="CV708" s="131"/>
      <c r="CW708" s="131"/>
      <c r="CX708" s="131"/>
      <c r="CY708" s="244"/>
      <c r="CZ708" s="153"/>
      <c r="DA708" s="131"/>
      <c r="DB708" s="164"/>
      <c r="DC708" s="153"/>
      <c r="DD708" s="131"/>
      <c r="DE708" s="131"/>
      <c r="DF708" s="131"/>
      <c r="DG708" s="131"/>
      <c r="DH708" s="164"/>
      <c r="DI708" s="153"/>
      <c r="DJ708" s="153"/>
      <c r="DK708" s="131"/>
      <c r="DL708" s="164"/>
      <c r="DM708" s="153"/>
      <c r="DN708" s="131"/>
      <c r="DO708" s="164"/>
      <c r="DP708" s="153"/>
      <c r="DQ708" s="131"/>
      <c r="DR708" s="131"/>
      <c r="DS708" s="223"/>
      <c r="DT708" s="131"/>
      <c r="DU708" s="153"/>
      <c r="DV708" s="223"/>
      <c r="DW708" s="164"/>
      <c r="DX708" s="153"/>
      <c r="DY708" s="131"/>
      <c r="DZ708" s="131"/>
      <c r="EA708" s="131"/>
      <c r="EB708" s="131"/>
      <c r="EC708" s="131"/>
      <c r="ED708" s="131"/>
      <c r="EE708" s="131"/>
      <c r="EF708" s="131"/>
      <c r="EG708" s="131"/>
      <c r="EH708" s="131"/>
      <c r="EI708" s="131"/>
      <c r="EJ708" s="164"/>
      <c r="EK708" s="163"/>
      <c r="EL708" s="131"/>
      <c r="EM708" s="164"/>
      <c r="EN708" s="153"/>
      <c r="EO708" s="131"/>
      <c r="EP708" s="131"/>
      <c r="EQ708" s="131"/>
      <c r="ER708" s="223"/>
      <c r="ES708" s="164"/>
      <c r="ET708" s="153"/>
      <c r="EU708" s="131"/>
      <c r="EV708" s="131"/>
      <c r="EW708" s="131"/>
      <c r="EX708" s="131"/>
      <c r="EY708" s="131"/>
      <c r="EZ708" s="164"/>
      <c r="FA708" s="153"/>
      <c r="FB708" s="131"/>
      <c r="FC708" s="131"/>
      <c r="FD708" s="131"/>
      <c r="FE708" s="131"/>
      <c r="FF708" s="131"/>
      <c r="FG708" s="131"/>
      <c r="FH708" s="164"/>
      <c r="FI708" s="153"/>
      <c r="FJ708" s="131"/>
      <c r="FK708" s="131"/>
      <c r="FL708" s="131"/>
      <c r="FM708" s="131"/>
      <c r="FN708" s="131"/>
      <c r="FO708" s="131"/>
      <c r="FP708" s="223"/>
      <c r="FQ708" s="163"/>
      <c r="FR708" s="131"/>
      <c r="FS708" s="131"/>
      <c r="FT708" s="131"/>
      <c r="FU708" s="131"/>
      <c r="FV708" s="131"/>
      <c r="FW708" s="131"/>
      <c r="FX708" s="131"/>
      <c r="FY708" s="223"/>
      <c r="FZ708" s="163"/>
      <c r="GA708" s="131"/>
      <c r="GB708" s="131"/>
      <c r="GC708" s="223"/>
      <c r="GD708" s="164"/>
      <c r="GE708" s="153"/>
      <c r="GF708" s="131"/>
      <c r="GG708" s="131"/>
      <c r="GH708" s="131"/>
      <c r="GI708" s="131"/>
      <c r="GJ708" s="131"/>
      <c r="GK708" s="131"/>
      <c r="GL708" s="131"/>
      <c r="GM708" s="131"/>
      <c r="GN708" s="164"/>
      <c r="GO708" s="153"/>
      <c r="GP708" s="131">
        <v>9.09</v>
      </c>
      <c r="GQ708" s="131">
        <v>10.06</v>
      </c>
      <c r="GR708" s="131">
        <v>11.06</v>
      </c>
      <c r="GS708" s="223"/>
      <c r="GT708" s="223"/>
      <c r="GU708" s="223"/>
      <c r="GV708" s="163"/>
      <c r="GW708" s="153"/>
      <c r="GX708" s="153"/>
      <c r="GY708" s="153"/>
      <c r="GZ708" s="153"/>
      <c r="HA708" s="153"/>
      <c r="HB708" s="153"/>
      <c r="HC708" s="369"/>
      <c r="HD708" s="163"/>
      <c r="HE708" s="153"/>
      <c r="HF708" s="153"/>
      <c r="HG708" s="153"/>
      <c r="HH708" s="153"/>
      <c r="HI708" s="131"/>
      <c r="HJ708" s="131"/>
      <c r="HK708" s="164"/>
      <c r="HL708" s="153"/>
      <c r="HM708" s="131"/>
      <c r="HN708" s="131"/>
      <c r="HO708" s="131"/>
      <c r="HP708" s="133"/>
      <c r="HQ708" s="126">
        <f t="shared" si="95"/>
        <v>11.06</v>
      </c>
      <c r="HR708" s="202" t="str">
        <f t="shared" si="96"/>
        <v>Junior</v>
      </c>
      <c r="HS708" s="130">
        <f t="shared" si="97"/>
        <v>1</v>
      </c>
      <c r="HT708" s="208">
        <f t="shared" si="98"/>
        <v>2</v>
      </c>
      <c r="HU708" s="208">
        <f t="shared" si="99"/>
        <v>0</v>
      </c>
      <c r="HV708" s="208">
        <f t="shared" si="100"/>
        <v>0</v>
      </c>
      <c r="HW708" s="209">
        <f t="shared" si="101"/>
        <v>0</v>
      </c>
      <c r="HX708" s="204"/>
      <c r="IA708" s="106" t="s">
        <v>1816</v>
      </c>
      <c r="IB708" s="106" t="s">
        <v>1817</v>
      </c>
      <c r="IC708" s="106" t="s">
        <v>3098</v>
      </c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  <c r="IU708" s="103"/>
      <c r="IV708" s="103"/>
    </row>
    <row r="709" spans="1:256" s="104" customFormat="1" ht="15" customHeight="1">
      <c r="A709" s="105">
        <f t="shared" si="102"/>
        <v>968</v>
      </c>
      <c r="B709" s="95" t="s">
        <v>103</v>
      </c>
      <c r="C709" s="95" t="s">
        <v>292</v>
      </c>
      <c r="D709" s="95" t="s">
        <v>37</v>
      </c>
      <c r="E709" s="117"/>
      <c r="F709" s="176"/>
      <c r="G709" s="141"/>
      <c r="H709" s="141"/>
      <c r="I709" s="141"/>
      <c r="J709" s="177"/>
      <c r="K709" s="171"/>
      <c r="L709" s="141"/>
      <c r="M709" s="141"/>
      <c r="N709" s="168"/>
      <c r="O709" s="171"/>
      <c r="P709" s="141"/>
      <c r="Q709" s="135"/>
      <c r="R709" s="135"/>
      <c r="S709" s="135"/>
      <c r="T709" s="177"/>
      <c r="U709" s="171"/>
      <c r="V709" s="141"/>
      <c r="W709" s="141"/>
      <c r="X709" s="141"/>
      <c r="Y709" s="177"/>
      <c r="Z709" s="171"/>
      <c r="AA709" s="141"/>
      <c r="AB709" s="141"/>
      <c r="AC709" s="141"/>
      <c r="AD709" s="177"/>
      <c r="AE709" s="171"/>
      <c r="AF709" s="141"/>
      <c r="AG709" s="141"/>
      <c r="AH709" s="141"/>
      <c r="AI709" s="141"/>
      <c r="AJ709" s="228"/>
      <c r="AK709" s="177"/>
      <c r="AL709" s="171"/>
      <c r="AM709" s="141"/>
      <c r="AN709" s="141"/>
      <c r="AO709" s="141"/>
      <c r="AP709" s="141"/>
      <c r="AQ709" s="141"/>
      <c r="AR709" s="141"/>
      <c r="AS709" s="177"/>
      <c r="AT709" s="171"/>
      <c r="AU709" s="141"/>
      <c r="AV709" s="141"/>
      <c r="AW709" s="141"/>
      <c r="AX709" s="141"/>
      <c r="AY709" s="177"/>
      <c r="AZ709" s="171"/>
      <c r="BA709" s="141"/>
      <c r="BB709" s="141"/>
      <c r="BC709" s="141"/>
      <c r="BD709" s="141"/>
      <c r="BE709" s="141"/>
      <c r="BF709" s="177"/>
      <c r="BG709" s="171"/>
      <c r="BH709" s="141"/>
      <c r="BI709" s="141"/>
      <c r="BJ709" s="141"/>
      <c r="BK709" s="141"/>
      <c r="BL709" s="177"/>
      <c r="BM709" s="171"/>
      <c r="BN709" s="141"/>
      <c r="BO709" s="141"/>
      <c r="BP709" s="141"/>
      <c r="BQ709" s="141"/>
      <c r="BR709" s="141"/>
      <c r="BS709" s="177"/>
      <c r="BT709" s="171"/>
      <c r="BU709" s="141"/>
      <c r="BV709" s="141"/>
      <c r="BW709" s="141"/>
      <c r="BX709" s="141"/>
      <c r="BY709" s="177"/>
      <c r="BZ709" s="171"/>
      <c r="CA709" s="141"/>
      <c r="CB709" s="164"/>
      <c r="CC709" s="163"/>
      <c r="CD709" s="131"/>
      <c r="CE709" s="131"/>
      <c r="CF709" s="164"/>
      <c r="CG709" s="163"/>
      <c r="CH709" s="131"/>
      <c r="CI709" s="164"/>
      <c r="CJ709" s="163"/>
      <c r="CK709" s="131"/>
      <c r="CL709" s="131"/>
      <c r="CM709" s="164"/>
      <c r="CN709" s="163"/>
      <c r="CO709" s="131"/>
      <c r="CP709" s="131"/>
      <c r="CQ709" s="131"/>
      <c r="CR709" s="131"/>
      <c r="CS709" s="164"/>
      <c r="CT709" s="163"/>
      <c r="CU709" s="131"/>
      <c r="CV709" s="131"/>
      <c r="CW709" s="131"/>
      <c r="CX709" s="131"/>
      <c r="CY709" s="244"/>
      <c r="CZ709" s="153"/>
      <c r="DA709" s="131"/>
      <c r="DB709" s="164"/>
      <c r="DC709" s="153"/>
      <c r="DD709" s="131"/>
      <c r="DE709" s="131"/>
      <c r="DF709" s="131"/>
      <c r="DG709" s="131"/>
      <c r="DH709" s="164"/>
      <c r="DI709" s="153"/>
      <c r="DJ709" s="153"/>
      <c r="DK709" s="131"/>
      <c r="DL709" s="164"/>
      <c r="DM709" s="153"/>
      <c r="DN709" s="131"/>
      <c r="DO709" s="164"/>
      <c r="DP709" s="153"/>
      <c r="DQ709" s="131"/>
      <c r="DR709" s="131"/>
      <c r="DS709" s="223"/>
      <c r="DT709" s="131"/>
      <c r="DU709" s="153"/>
      <c r="DV709" s="223"/>
      <c r="DW709" s="164"/>
      <c r="DX709" s="153"/>
      <c r="DY709" s="131"/>
      <c r="DZ709" s="131"/>
      <c r="EA709" s="131"/>
      <c r="EB709" s="131"/>
      <c r="EC709" s="131"/>
      <c r="ED709" s="131"/>
      <c r="EE709" s="131"/>
      <c r="EF709" s="131"/>
      <c r="EG709" s="131"/>
      <c r="EH709" s="131"/>
      <c r="EI709" s="131"/>
      <c r="EJ709" s="164"/>
      <c r="EK709" s="163"/>
      <c r="EL709" s="131"/>
      <c r="EM709" s="164"/>
      <c r="EN709" s="153"/>
      <c r="EO709" s="131"/>
      <c r="EP709" s="131"/>
      <c r="EQ709" s="131"/>
      <c r="ER709" s="223"/>
      <c r="ES709" s="164"/>
      <c r="ET709" s="153"/>
      <c r="EU709" s="131"/>
      <c r="EV709" s="131"/>
      <c r="EW709" s="131"/>
      <c r="EX709" s="131"/>
      <c r="EY709" s="131"/>
      <c r="EZ709" s="164"/>
      <c r="FA709" s="153"/>
      <c r="FB709" s="131"/>
      <c r="FC709" s="131"/>
      <c r="FD709" s="131"/>
      <c r="FE709" s="131"/>
      <c r="FF709" s="131"/>
      <c r="FG709" s="131"/>
      <c r="FH709" s="164"/>
      <c r="FI709" s="153"/>
      <c r="FJ709" s="131"/>
      <c r="FK709" s="131"/>
      <c r="FL709" s="131"/>
      <c r="FM709" s="131"/>
      <c r="FN709" s="131"/>
      <c r="FO709" s="131"/>
      <c r="FP709" s="223"/>
      <c r="FQ709" s="163"/>
      <c r="FR709" s="131"/>
      <c r="FS709" s="131"/>
      <c r="FT709" s="131"/>
      <c r="FU709" s="131"/>
      <c r="FV709" s="131"/>
      <c r="FW709" s="131"/>
      <c r="FX709" s="131"/>
      <c r="FY709" s="223"/>
      <c r="FZ709" s="163"/>
      <c r="GA709" s="131"/>
      <c r="GB709" s="131"/>
      <c r="GC709" s="223"/>
      <c r="GD709" s="164"/>
      <c r="GE709" s="153"/>
      <c r="GF709" s="131"/>
      <c r="GG709" s="131"/>
      <c r="GH709" s="131"/>
      <c r="GI709" s="131"/>
      <c r="GJ709" s="131"/>
      <c r="GK709" s="131"/>
      <c r="GL709" s="131"/>
      <c r="GM709" s="131"/>
      <c r="GN709" s="164"/>
      <c r="GO709" s="153"/>
      <c r="GP709" s="131"/>
      <c r="GQ709" s="131"/>
      <c r="GR709" s="131"/>
      <c r="GS709" s="223"/>
      <c r="GT709" s="223"/>
      <c r="GU709" s="223"/>
      <c r="GV709" s="163"/>
      <c r="GW709" s="153"/>
      <c r="GX709" s="153"/>
      <c r="GY709" s="153"/>
      <c r="GZ709" s="153"/>
      <c r="HA709" s="153"/>
      <c r="HB709" s="153"/>
      <c r="HC709" s="369"/>
      <c r="HD709" s="163"/>
      <c r="HE709" s="153"/>
      <c r="HF709" s="153"/>
      <c r="HG709" s="153"/>
      <c r="HH709" s="153"/>
      <c r="HI709" s="131"/>
      <c r="HJ709" s="131"/>
      <c r="HK709" s="164"/>
      <c r="HL709" s="153"/>
      <c r="HM709" s="131"/>
      <c r="HN709" s="131"/>
      <c r="HO709" s="131"/>
      <c r="HP709" s="133"/>
      <c r="HQ709" s="126">
        <f t="shared" si="95"/>
        <v>0</v>
      </c>
      <c r="HR709" s="202" t="str">
        <f t="shared" si="96"/>
        <v>~~~</v>
      </c>
      <c r="HS709" s="130">
        <f t="shared" si="97"/>
        <v>0</v>
      </c>
      <c r="HT709" s="208">
        <f t="shared" si="98"/>
        <v>0</v>
      </c>
      <c r="HU709" s="208">
        <f t="shared" si="99"/>
        <v>0</v>
      </c>
      <c r="HV709" s="208">
        <f t="shared" si="100"/>
        <v>0</v>
      </c>
      <c r="HW709" s="209">
        <f t="shared" si="101"/>
        <v>0</v>
      </c>
      <c r="HX709" s="204"/>
      <c r="IA709" s="95" t="s">
        <v>103</v>
      </c>
      <c r="IB709" s="95" t="s">
        <v>292</v>
      </c>
      <c r="IC709" s="95" t="s">
        <v>37</v>
      </c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  <c r="IU709" s="103"/>
      <c r="IV709" s="103"/>
    </row>
    <row r="710" spans="1:256" s="104" customFormat="1" ht="15" customHeight="1">
      <c r="A710" s="105">
        <f t="shared" si="102"/>
        <v>968</v>
      </c>
      <c r="B710" s="106" t="s">
        <v>1986</v>
      </c>
      <c r="C710" s="106" t="s">
        <v>258</v>
      </c>
      <c r="D710" s="106" t="s">
        <v>37</v>
      </c>
      <c r="E710" s="113" t="s">
        <v>1131</v>
      </c>
      <c r="F710" s="163"/>
      <c r="G710" s="131"/>
      <c r="H710" s="131"/>
      <c r="I710" s="131"/>
      <c r="J710" s="164"/>
      <c r="K710" s="163"/>
      <c r="L710" s="131"/>
      <c r="M710" s="131"/>
      <c r="N710" s="164"/>
      <c r="O710" s="163"/>
      <c r="P710" s="131"/>
      <c r="Q710" s="131"/>
      <c r="R710" s="131"/>
      <c r="S710" s="131"/>
      <c r="T710" s="164"/>
      <c r="U710" s="163"/>
      <c r="V710" s="131"/>
      <c r="W710" s="131"/>
      <c r="X710" s="131"/>
      <c r="Y710" s="164"/>
      <c r="Z710" s="163"/>
      <c r="AA710" s="131"/>
      <c r="AB710" s="131"/>
      <c r="AC710" s="131"/>
      <c r="AD710" s="164"/>
      <c r="AE710" s="163"/>
      <c r="AF710" s="131"/>
      <c r="AG710" s="131"/>
      <c r="AH710" s="131"/>
      <c r="AI710" s="131"/>
      <c r="AJ710" s="223"/>
      <c r="AK710" s="164"/>
      <c r="AL710" s="163"/>
      <c r="AM710" s="131"/>
      <c r="AN710" s="131"/>
      <c r="AO710" s="131"/>
      <c r="AP710" s="131"/>
      <c r="AQ710" s="131"/>
      <c r="AR710" s="131"/>
      <c r="AS710" s="164"/>
      <c r="AT710" s="163"/>
      <c r="AU710" s="131"/>
      <c r="AV710" s="131"/>
      <c r="AW710" s="131"/>
      <c r="AX710" s="131"/>
      <c r="AY710" s="164"/>
      <c r="AZ710" s="163"/>
      <c r="BA710" s="131"/>
      <c r="BB710" s="131"/>
      <c r="BC710" s="131"/>
      <c r="BD710" s="131"/>
      <c r="BE710" s="131"/>
      <c r="BF710" s="164"/>
      <c r="BG710" s="163"/>
      <c r="BH710" s="131"/>
      <c r="BI710" s="131"/>
      <c r="BJ710" s="131"/>
      <c r="BK710" s="131"/>
      <c r="BL710" s="164"/>
      <c r="BM710" s="163"/>
      <c r="BN710" s="131"/>
      <c r="BO710" s="131"/>
      <c r="BP710" s="131"/>
      <c r="BQ710" s="131"/>
      <c r="BR710" s="131"/>
      <c r="BS710" s="164"/>
      <c r="BT710" s="163"/>
      <c r="BU710" s="131"/>
      <c r="BV710" s="131"/>
      <c r="BW710" s="131"/>
      <c r="BX710" s="131"/>
      <c r="BY710" s="164"/>
      <c r="BZ710" s="163"/>
      <c r="CA710" s="131"/>
      <c r="CB710" s="164"/>
      <c r="CC710" s="163"/>
      <c r="CD710" s="131"/>
      <c r="CE710" s="131"/>
      <c r="CF710" s="164"/>
      <c r="CG710" s="163"/>
      <c r="CH710" s="131"/>
      <c r="CI710" s="164"/>
      <c r="CJ710" s="163"/>
      <c r="CK710" s="131"/>
      <c r="CL710" s="131"/>
      <c r="CM710" s="164"/>
      <c r="CN710" s="163"/>
      <c r="CO710" s="131"/>
      <c r="CP710" s="131"/>
      <c r="CQ710" s="131"/>
      <c r="CR710" s="131"/>
      <c r="CS710" s="164"/>
      <c r="CT710" s="163"/>
      <c r="CU710" s="131"/>
      <c r="CV710" s="131"/>
      <c r="CW710" s="131"/>
      <c r="CX710" s="131"/>
      <c r="CY710" s="244"/>
      <c r="CZ710" s="153"/>
      <c r="DA710" s="131"/>
      <c r="DB710" s="164"/>
      <c r="DC710" s="153"/>
      <c r="DD710" s="131"/>
      <c r="DE710" s="131"/>
      <c r="DF710" s="131"/>
      <c r="DG710" s="131"/>
      <c r="DH710" s="164"/>
      <c r="DI710" s="153"/>
      <c r="DJ710" s="153"/>
      <c r="DK710" s="131"/>
      <c r="DL710" s="164"/>
      <c r="DM710" s="153"/>
      <c r="DN710" s="131"/>
      <c r="DO710" s="164"/>
      <c r="DP710" s="153"/>
      <c r="DQ710" s="131"/>
      <c r="DR710" s="131"/>
      <c r="DS710" s="223"/>
      <c r="DT710" s="131"/>
      <c r="DU710" s="153"/>
      <c r="DV710" s="223"/>
      <c r="DW710" s="164"/>
      <c r="DX710" s="153"/>
      <c r="DY710" s="131"/>
      <c r="DZ710" s="131"/>
      <c r="EA710" s="131"/>
      <c r="EB710" s="131"/>
      <c r="EC710" s="131"/>
      <c r="ED710" s="131"/>
      <c r="EE710" s="131"/>
      <c r="EF710" s="131"/>
      <c r="EG710" s="131"/>
      <c r="EH710" s="131"/>
      <c r="EI710" s="131"/>
      <c r="EJ710" s="164"/>
      <c r="EK710" s="163"/>
      <c r="EL710" s="131"/>
      <c r="EM710" s="164"/>
      <c r="EN710" s="153"/>
      <c r="EO710" s="131"/>
      <c r="EP710" s="131"/>
      <c r="EQ710" s="131"/>
      <c r="ER710" s="223"/>
      <c r="ES710" s="164"/>
      <c r="ET710" s="153"/>
      <c r="EU710" s="131"/>
      <c r="EV710" s="131"/>
      <c r="EW710" s="131"/>
      <c r="EX710" s="131"/>
      <c r="EY710" s="131"/>
      <c r="EZ710" s="164"/>
      <c r="FA710" s="153"/>
      <c r="FB710" s="131"/>
      <c r="FC710" s="131"/>
      <c r="FD710" s="131"/>
      <c r="FE710" s="131"/>
      <c r="FF710" s="131"/>
      <c r="FG710" s="131"/>
      <c r="FH710" s="164"/>
      <c r="FI710" s="153"/>
      <c r="FJ710" s="131"/>
      <c r="FK710" s="131"/>
      <c r="FL710" s="131"/>
      <c r="FM710" s="131"/>
      <c r="FN710" s="131"/>
      <c r="FO710" s="131"/>
      <c r="FP710" s="223"/>
      <c r="FQ710" s="163"/>
      <c r="FR710" s="131"/>
      <c r="FS710" s="131"/>
      <c r="FT710" s="131"/>
      <c r="FU710" s="131"/>
      <c r="FV710" s="131"/>
      <c r="FW710" s="131"/>
      <c r="FX710" s="131"/>
      <c r="FY710" s="223"/>
      <c r="FZ710" s="163"/>
      <c r="GA710" s="131"/>
      <c r="GB710" s="131"/>
      <c r="GC710" s="223"/>
      <c r="GD710" s="164"/>
      <c r="GE710" s="153"/>
      <c r="GF710" s="131"/>
      <c r="GG710" s="131"/>
      <c r="GH710" s="131"/>
      <c r="GI710" s="131"/>
      <c r="GJ710" s="131"/>
      <c r="GK710" s="131"/>
      <c r="GL710" s="131"/>
      <c r="GM710" s="131"/>
      <c r="GN710" s="164"/>
      <c r="GO710" s="153"/>
      <c r="GP710" s="131"/>
      <c r="GQ710" s="131"/>
      <c r="GR710" s="131"/>
      <c r="GS710" s="223"/>
      <c r="GT710" s="223"/>
      <c r="GU710" s="223"/>
      <c r="GV710" s="163"/>
      <c r="GW710" s="153"/>
      <c r="GX710" s="153"/>
      <c r="GY710" s="153"/>
      <c r="GZ710" s="153"/>
      <c r="HA710" s="153"/>
      <c r="HB710" s="153"/>
      <c r="HC710" s="369"/>
      <c r="HD710" s="163"/>
      <c r="HE710" s="153"/>
      <c r="HF710" s="153"/>
      <c r="HG710" s="153"/>
      <c r="HH710" s="153"/>
      <c r="HI710" s="131"/>
      <c r="HJ710" s="131"/>
      <c r="HK710" s="164"/>
      <c r="HL710" s="153"/>
      <c r="HM710" s="131"/>
      <c r="HN710" s="131"/>
      <c r="HO710" s="131"/>
      <c r="HP710" s="133"/>
      <c r="HQ710" s="126">
        <f t="shared" si="95"/>
        <v>0</v>
      </c>
      <c r="HR710" s="202" t="str">
        <f t="shared" si="96"/>
        <v>~~~</v>
      </c>
      <c r="HS710" s="130">
        <f t="shared" si="97"/>
        <v>0</v>
      </c>
      <c r="HT710" s="208">
        <f t="shared" si="98"/>
        <v>0</v>
      </c>
      <c r="HU710" s="208">
        <f t="shared" si="99"/>
        <v>0</v>
      </c>
      <c r="HV710" s="208">
        <f t="shared" si="100"/>
        <v>0</v>
      </c>
      <c r="HW710" s="209">
        <f t="shared" si="101"/>
        <v>0</v>
      </c>
      <c r="HX710" s="204"/>
      <c r="IA710" s="106" t="s">
        <v>1986</v>
      </c>
      <c r="IB710" s="106" t="s">
        <v>258</v>
      </c>
      <c r="IC710" s="106" t="s">
        <v>37</v>
      </c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  <c r="IU710" s="103"/>
      <c r="IV710" s="103"/>
    </row>
    <row r="711" spans="1:256" s="104" customFormat="1" ht="15" customHeight="1">
      <c r="A711" s="105">
        <f t="shared" si="102"/>
        <v>968</v>
      </c>
      <c r="B711" s="106" t="s">
        <v>934</v>
      </c>
      <c r="C711" s="106" t="s">
        <v>935</v>
      </c>
      <c r="D711" s="106" t="s">
        <v>936</v>
      </c>
      <c r="E711" s="113"/>
      <c r="F711" s="163"/>
      <c r="G711" s="131"/>
      <c r="H711" s="131"/>
      <c r="I711" s="131"/>
      <c r="J711" s="164"/>
      <c r="K711" s="163"/>
      <c r="L711" s="131"/>
      <c r="M711" s="131"/>
      <c r="N711" s="164"/>
      <c r="O711" s="163"/>
      <c r="P711" s="131"/>
      <c r="Q711" s="131"/>
      <c r="R711" s="131"/>
      <c r="S711" s="131"/>
      <c r="T711" s="164"/>
      <c r="U711" s="163"/>
      <c r="V711" s="131"/>
      <c r="W711" s="131"/>
      <c r="X711" s="131"/>
      <c r="Y711" s="164"/>
      <c r="Z711" s="163"/>
      <c r="AA711" s="131"/>
      <c r="AB711" s="131"/>
      <c r="AC711" s="131"/>
      <c r="AD711" s="164"/>
      <c r="AE711" s="163"/>
      <c r="AF711" s="131"/>
      <c r="AG711" s="131"/>
      <c r="AH711" s="131"/>
      <c r="AI711" s="131"/>
      <c r="AJ711" s="223"/>
      <c r="AK711" s="164"/>
      <c r="AL711" s="163"/>
      <c r="AM711" s="131"/>
      <c r="AN711" s="131"/>
      <c r="AO711" s="131"/>
      <c r="AP711" s="131"/>
      <c r="AQ711" s="131"/>
      <c r="AR711" s="131"/>
      <c r="AS711" s="164"/>
      <c r="AT711" s="163"/>
      <c r="AU711" s="131"/>
      <c r="AV711" s="131"/>
      <c r="AW711" s="131"/>
      <c r="AX711" s="131"/>
      <c r="AY711" s="164"/>
      <c r="AZ711" s="163"/>
      <c r="BA711" s="131"/>
      <c r="BB711" s="131"/>
      <c r="BC711" s="131"/>
      <c r="BD711" s="131"/>
      <c r="BE711" s="131"/>
      <c r="BF711" s="164"/>
      <c r="BG711" s="163"/>
      <c r="BH711" s="131"/>
      <c r="BI711" s="131"/>
      <c r="BJ711" s="131"/>
      <c r="BK711" s="131"/>
      <c r="BL711" s="164"/>
      <c r="BM711" s="163"/>
      <c r="BN711" s="131"/>
      <c r="BO711" s="131"/>
      <c r="BP711" s="131"/>
      <c r="BQ711" s="131"/>
      <c r="BR711" s="131"/>
      <c r="BS711" s="164"/>
      <c r="BT711" s="163"/>
      <c r="BU711" s="131"/>
      <c r="BV711" s="131"/>
      <c r="BW711" s="131"/>
      <c r="BX711" s="131"/>
      <c r="BY711" s="164"/>
      <c r="BZ711" s="163"/>
      <c r="CA711" s="131"/>
      <c r="CB711" s="164"/>
      <c r="CC711" s="163"/>
      <c r="CD711" s="131"/>
      <c r="CE711" s="131"/>
      <c r="CF711" s="164"/>
      <c r="CG711" s="163"/>
      <c r="CH711" s="131"/>
      <c r="CI711" s="164"/>
      <c r="CJ711" s="163"/>
      <c r="CK711" s="131"/>
      <c r="CL711" s="131"/>
      <c r="CM711" s="164"/>
      <c r="CN711" s="163"/>
      <c r="CO711" s="131"/>
      <c r="CP711" s="131"/>
      <c r="CQ711" s="131"/>
      <c r="CR711" s="131"/>
      <c r="CS711" s="164"/>
      <c r="CT711" s="163"/>
      <c r="CU711" s="131"/>
      <c r="CV711" s="131"/>
      <c r="CW711" s="131"/>
      <c r="CX711" s="131"/>
      <c r="CY711" s="244"/>
      <c r="CZ711" s="153"/>
      <c r="DA711" s="131"/>
      <c r="DB711" s="164"/>
      <c r="DC711" s="153"/>
      <c r="DD711" s="131"/>
      <c r="DE711" s="131"/>
      <c r="DF711" s="131"/>
      <c r="DG711" s="131"/>
      <c r="DH711" s="164"/>
      <c r="DI711" s="153"/>
      <c r="DJ711" s="153"/>
      <c r="DK711" s="131"/>
      <c r="DL711" s="164"/>
      <c r="DM711" s="153"/>
      <c r="DN711" s="131"/>
      <c r="DO711" s="164"/>
      <c r="DP711" s="153"/>
      <c r="DQ711" s="131"/>
      <c r="DR711" s="131"/>
      <c r="DS711" s="223"/>
      <c r="DT711" s="131"/>
      <c r="DU711" s="153"/>
      <c r="DV711" s="223"/>
      <c r="DW711" s="164"/>
      <c r="DX711" s="153"/>
      <c r="DY711" s="131"/>
      <c r="DZ711" s="131"/>
      <c r="EA711" s="131"/>
      <c r="EB711" s="131"/>
      <c r="EC711" s="131"/>
      <c r="ED711" s="131"/>
      <c r="EE711" s="131"/>
      <c r="EF711" s="131"/>
      <c r="EG711" s="131"/>
      <c r="EH711" s="131"/>
      <c r="EI711" s="131"/>
      <c r="EJ711" s="164"/>
      <c r="EK711" s="163"/>
      <c r="EL711" s="131"/>
      <c r="EM711" s="164"/>
      <c r="EN711" s="153"/>
      <c r="EO711" s="131"/>
      <c r="EP711" s="131"/>
      <c r="EQ711" s="131"/>
      <c r="ER711" s="223"/>
      <c r="ES711" s="164"/>
      <c r="ET711" s="153"/>
      <c r="EU711" s="131"/>
      <c r="EV711" s="131"/>
      <c r="EW711" s="131"/>
      <c r="EX711" s="131"/>
      <c r="EY711" s="131"/>
      <c r="EZ711" s="164"/>
      <c r="FA711" s="153"/>
      <c r="FB711" s="131"/>
      <c r="FC711" s="131"/>
      <c r="FD711" s="131"/>
      <c r="FE711" s="131"/>
      <c r="FF711" s="131"/>
      <c r="FG711" s="131"/>
      <c r="FH711" s="164"/>
      <c r="FI711" s="153"/>
      <c r="FJ711" s="131"/>
      <c r="FK711" s="131"/>
      <c r="FL711" s="131"/>
      <c r="FM711" s="131"/>
      <c r="FN711" s="131"/>
      <c r="FO711" s="131"/>
      <c r="FP711" s="223"/>
      <c r="FQ711" s="163"/>
      <c r="FR711" s="131"/>
      <c r="FS711" s="131"/>
      <c r="FT711" s="131"/>
      <c r="FU711" s="131"/>
      <c r="FV711" s="131"/>
      <c r="FW711" s="131"/>
      <c r="FX711" s="131"/>
      <c r="FY711" s="223"/>
      <c r="FZ711" s="163"/>
      <c r="GA711" s="131"/>
      <c r="GB711" s="131"/>
      <c r="GC711" s="223"/>
      <c r="GD711" s="164"/>
      <c r="GE711" s="153"/>
      <c r="GF711" s="131"/>
      <c r="GG711" s="131"/>
      <c r="GH711" s="131"/>
      <c r="GI711" s="131"/>
      <c r="GJ711" s="131"/>
      <c r="GK711" s="131"/>
      <c r="GL711" s="131"/>
      <c r="GM711" s="131"/>
      <c r="GN711" s="164"/>
      <c r="GO711" s="153"/>
      <c r="GP711" s="131"/>
      <c r="GQ711" s="131"/>
      <c r="GR711" s="131"/>
      <c r="GS711" s="223"/>
      <c r="GT711" s="223"/>
      <c r="GU711" s="223"/>
      <c r="GV711" s="163"/>
      <c r="GW711" s="153"/>
      <c r="GX711" s="153"/>
      <c r="GY711" s="153"/>
      <c r="GZ711" s="153"/>
      <c r="HA711" s="153"/>
      <c r="HB711" s="153"/>
      <c r="HC711" s="369"/>
      <c r="HD711" s="163"/>
      <c r="HE711" s="153"/>
      <c r="HF711" s="153"/>
      <c r="HG711" s="153"/>
      <c r="HH711" s="153"/>
      <c r="HI711" s="131"/>
      <c r="HJ711" s="131"/>
      <c r="HK711" s="164"/>
      <c r="HL711" s="153"/>
      <c r="HM711" s="131"/>
      <c r="HN711" s="131"/>
      <c r="HO711" s="131"/>
      <c r="HP711" s="133"/>
      <c r="HQ711" s="126">
        <f t="shared" si="95"/>
        <v>0</v>
      </c>
      <c r="HR711" s="202" t="str">
        <f t="shared" si="96"/>
        <v>~~~</v>
      </c>
      <c r="HS711" s="130">
        <f t="shared" si="97"/>
        <v>0</v>
      </c>
      <c r="HT711" s="208">
        <f t="shared" si="98"/>
        <v>0</v>
      </c>
      <c r="HU711" s="208">
        <f t="shared" si="99"/>
        <v>0</v>
      </c>
      <c r="HV711" s="208">
        <f t="shared" si="100"/>
        <v>0</v>
      </c>
      <c r="HW711" s="209">
        <f t="shared" si="101"/>
        <v>0</v>
      </c>
      <c r="HX711" s="204"/>
      <c r="IA711" s="106" t="s">
        <v>934</v>
      </c>
      <c r="IB711" s="106" t="s">
        <v>935</v>
      </c>
      <c r="IC711" s="106" t="s">
        <v>936</v>
      </c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  <c r="IU711" s="103"/>
      <c r="IV711" s="103"/>
    </row>
    <row r="712" spans="1:256" s="104" customFormat="1" ht="15" customHeight="1">
      <c r="A712" s="105">
        <f t="shared" si="102"/>
        <v>819</v>
      </c>
      <c r="B712" s="106"/>
      <c r="C712" s="106" t="s">
        <v>2841</v>
      </c>
      <c r="D712" s="106" t="s">
        <v>739</v>
      </c>
      <c r="E712" s="113" t="s">
        <v>1206</v>
      </c>
      <c r="F712" s="163"/>
      <c r="G712" s="131"/>
      <c r="H712" s="131"/>
      <c r="I712" s="131"/>
      <c r="J712" s="164"/>
      <c r="K712" s="163"/>
      <c r="L712" s="131"/>
      <c r="M712" s="131"/>
      <c r="N712" s="164"/>
      <c r="O712" s="163"/>
      <c r="P712" s="131"/>
      <c r="Q712" s="131"/>
      <c r="R712" s="131"/>
      <c r="S712" s="131"/>
      <c r="T712" s="164"/>
      <c r="U712" s="163"/>
      <c r="V712" s="131"/>
      <c r="W712" s="131"/>
      <c r="X712" s="131"/>
      <c r="Y712" s="164"/>
      <c r="Z712" s="163"/>
      <c r="AA712" s="131"/>
      <c r="AB712" s="131"/>
      <c r="AC712" s="131"/>
      <c r="AD712" s="164"/>
      <c r="AE712" s="163"/>
      <c r="AF712" s="131"/>
      <c r="AG712" s="131"/>
      <c r="AH712" s="131"/>
      <c r="AI712" s="131"/>
      <c r="AJ712" s="223"/>
      <c r="AK712" s="164"/>
      <c r="AL712" s="163"/>
      <c r="AM712" s="131"/>
      <c r="AN712" s="131"/>
      <c r="AO712" s="131"/>
      <c r="AP712" s="131"/>
      <c r="AQ712" s="131"/>
      <c r="AR712" s="131"/>
      <c r="AS712" s="164"/>
      <c r="AT712" s="163"/>
      <c r="AU712" s="131"/>
      <c r="AV712" s="131"/>
      <c r="AW712" s="131"/>
      <c r="AX712" s="131"/>
      <c r="AY712" s="164"/>
      <c r="AZ712" s="163"/>
      <c r="BA712" s="131"/>
      <c r="BB712" s="131"/>
      <c r="BC712" s="131"/>
      <c r="BD712" s="131"/>
      <c r="BE712" s="131"/>
      <c r="BF712" s="164"/>
      <c r="BG712" s="163"/>
      <c r="BH712" s="131"/>
      <c r="BI712" s="131"/>
      <c r="BJ712" s="131"/>
      <c r="BK712" s="131"/>
      <c r="BL712" s="164"/>
      <c r="BM712" s="163"/>
      <c r="BN712" s="131"/>
      <c r="BO712" s="131"/>
      <c r="BP712" s="131"/>
      <c r="BQ712" s="131"/>
      <c r="BR712" s="131"/>
      <c r="BS712" s="164"/>
      <c r="BT712" s="163"/>
      <c r="BU712" s="131"/>
      <c r="BV712" s="131"/>
      <c r="BW712" s="131"/>
      <c r="BX712" s="131"/>
      <c r="BY712" s="164"/>
      <c r="BZ712" s="163"/>
      <c r="CA712" s="131"/>
      <c r="CB712" s="164"/>
      <c r="CC712" s="163"/>
      <c r="CD712" s="131"/>
      <c r="CE712" s="131"/>
      <c r="CF712" s="164"/>
      <c r="CG712" s="163"/>
      <c r="CH712" s="131"/>
      <c r="CI712" s="164"/>
      <c r="CJ712" s="163"/>
      <c r="CK712" s="131"/>
      <c r="CL712" s="131"/>
      <c r="CM712" s="164"/>
      <c r="CN712" s="163"/>
      <c r="CO712" s="131"/>
      <c r="CP712" s="131"/>
      <c r="CQ712" s="131"/>
      <c r="CR712" s="131"/>
      <c r="CS712" s="164"/>
      <c r="CT712" s="163"/>
      <c r="CU712" s="131"/>
      <c r="CV712" s="131"/>
      <c r="CW712" s="131"/>
      <c r="CX712" s="131"/>
      <c r="CY712" s="244"/>
      <c r="CZ712" s="153"/>
      <c r="DA712" s="131"/>
      <c r="DB712" s="164"/>
      <c r="DC712" s="153"/>
      <c r="DD712" s="131"/>
      <c r="DE712" s="131"/>
      <c r="DF712" s="131"/>
      <c r="DG712" s="131"/>
      <c r="DH712" s="164"/>
      <c r="DI712" s="153"/>
      <c r="DJ712" s="153"/>
      <c r="DK712" s="131"/>
      <c r="DL712" s="164"/>
      <c r="DM712" s="153"/>
      <c r="DN712" s="131"/>
      <c r="DO712" s="164"/>
      <c r="DP712" s="153"/>
      <c r="DQ712" s="131"/>
      <c r="DR712" s="131"/>
      <c r="DS712" s="223"/>
      <c r="DT712" s="131"/>
      <c r="DU712" s="153"/>
      <c r="DV712" s="223"/>
      <c r="DW712" s="164"/>
      <c r="DX712" s="153"/>
      <c r="DY712" s="131"/>
      <c r="DZ712" s="131"/>
      <c r="EA712" s="131"/>
      <c r="EB712" s="131"/>
      <c r="EC712" s="131"/>
      <c r="ED712" s="131"/>
      <c r="EE712" s="131"/>
      <c r="EF712" s="131"/>
      <c r="EG712" s="131"/>
      <c r="EH712" s="131"/>
      <c r="EI712" s="131"/>
      <c r="EJ712" s="164"/>
      <c r="EK712" s="163"/>
      <c r="EL712" s="131"/>
      <c r="EM712" s="164"/>
      <c r="EN712" s="153">
        <v>6.06</v>
      </c>
      <c r="EO712" s="131">
        <v>8.08</v>
      </c>
      <c r="EP712" s="131">
        <v>8.06</v>
      </c>
      <c r="EQ712" s="131">
        <v>7.06</v>
      </c>
      <c r="ER712" s="223"/>
      <c r="ES712" s="164"/>
      <c r="ET712" s="153"/>
      <c r="EU712" s="131"/>
      <c r="EV712" s="131"/>
      <c r="EW712" s="131"/>
      <c r="EX712" s="131"/>
      <c r="EY712" s="131"/>
      <c r="EZ712" s="164"/>
      <c r="FA712" s="153"/>
      <c r="FB712" s="131"/>
      <c r="FC712" s="131"/>
      <c r="FD712" s="131"/>
      <c r="FE712" s="131"/>
      <c r="FF712" s="131"/>
      <c r="FG712" s="131"/>
      <c r="FH712" s="164"/>
      <c r="FI712" s="153"/>
      <c r="FJ712" s="131"/>
      <c r="FK712" s="131"/>
      <c r="FL712" s="131"/>
      <c r="FM712" s="131"/>
      <c r="FN712" s="131"/>
      <c r="FO712" s="131"/>
      <c r="FP712" s="223"/>
      <c r="FQ712" s="163"/>
      <c r="FR712" s="131"/>
      <c r="FS712" s="131"/>
      <c r="FT712" s="131"/>
      <c r="FU712" s="131"/>
      <c r="FV712" s="131"/>
      <c r="FW712" s="131"/>
      <c r="FX712" s="131"/>
      <c r="FY712" s="223"/>
      <c r="FZ712" s="163"/>
      <c r="GA712" s="131"/>
      <c r="GB712" s="131"/>
      <c r="GC712" s="223"/>
      <c r="GD712" s="164"/>
      <c r="GE712" s="153"/>
      <c r="GF712" s="131"/>
      <c r="GG712" s="131"/>
      <c r="GH712" s="131"/>
      <c r="GI712" s="131"/>
      <c r="GJ712" s="131"/>
      <c r="GK712" s="131"/>
      <c r="GL712" s="131"/>
      <c r="GM712" s="131"/>
      <c r="GN712" s="164"/>
      <c r="GO712" s="153"/>
      <c r="GP712" s="131"/>
      <c r="GQ712" s="131"/>
      <c r="GR712" s="131"/>
      <c r="GS712" s="223"/>
      <c r="GT712" s="223"/>
      <c r="GU712" s="223"/>
      <c r="GV712" s="163"/>
      <c r="GW712" s="153"/>
      <c r="GX712" s="153"/>
      <c r="GY712" s="153"/>
      <c r="GZ712" s="153"/>
      <c r="HA712" s="153"/>
      <c r="HB712" s="153"/>
      <c r="HC712" s="369"/>
      <c r="HD712" s="163"/>
      <c r="HE712" s="153"/>
      <c r="HF712" s="153"/>
      <c r="HG712" s="153"/>
      <c r="HH712" s="153"/>
      <c r="HI712" s="131"/>
      <c r="HJ712" s="131"/>
      <c r="HK712" s="164"/>
      <c r="HL712" s="153"/>
      <c r="HM712" s="131"/>
      <c r="HN712" s="131"/>
      <c r="HO712" s="131"/>
      <c r="HP712" s="133"/>
      <c r="HQ712" s="126">
        <f t="shared" si="95"/>
        <v>8.08</v>
      </c>
      <c r="HR712" s="202" t="str">
        <f t="shared" si="96"/>
        <v>Novice</v>
      </c>
      <c r="HS712" s="130">
        <f t="shared" si="97"/>
        <v>4</v>
      </c>
      <c r="HT712" s="208">
        <f t="shared" si="98"/>
        <v>0</v>
      </c>
      <c r="HU712" s="208">
        <f t="shared" si="99"/>
        <v>0</v>
      </c>
      <c r="HV712" s="208">
        <f t="shared" si="100"/>
        <v>0</v>
      </c>
      <c r="HW712" s="209">
        <f t="shared" si="101"/>
        <v>0</v>
      </c>
      <c r="HX712" s="204"/>
      <c r="IA712" s="106"/>
      <c r="IB712" s="106" t="s">
        <v>2841</v>
      </c>
      <c r="IC712" s="106" t="s">
        <v>739</v>
      </c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  <c r="IU712" s="103"/>
      <c r="IV712" s="103"/>
    </row>
    <row r="713" spans="1:256" s="104" customFormat="1" ht="15" customHeight="1">
      <c r="A713" s="105">
        <f t="shared" si="102"/>
        <v>968</v>
      </c>
      <c r="B713" s="106" t="s">
        <v>106</v>
      </c>
      <c r="C713" s="106" t="s">
        <v>294</v>
      </c>
      <c r="D713" s="106" t="s">
        <v>739</v>
      </c>
      <c r="E713" s="113" t="s">
        <v>179</v>
      </c>
      <c r="F713" s="163"/>
      <c r="G713" s="131"/>
      <c r="H713" s="131"/>
      <c r="I713" s="131"/>
      <c r="J713" s="164"/>
      <c r="K713" s="163"/>
      <c r="L713" s="131"/>
      <c r="M713" s="131"/>
      <c r="N713" s="164"/>
      <c r="O713" s="163"/>
      <c r="P713" s="131"/>
      <c r="Q713" s="131"/>
      <c r="R713" s="131"/>
      <c r="S713" s="131"/>
      <c r="T713" s="164"/>
      <c r="U713" s="163"/>
      <c r="V713" s="131"/>
      <c r="W713" s="131"/>
      <c r="X713" s="131"/>
      <c r="Y713" s="164"/>
      <c r="Z713" s="163"/>
      <c r="AA713" s="131"/>
      <c r="AB713" s="131"/>
      <c r="AC713" s="131"/>
      <c r="AD713" s="164"/>
      <c r="AE713" s="163"/>
      <c r="AF713" s="131"/>
      <c r="AG713" s="131"/>
      <c r="AH713" s="131"/>
      <c r="AI713" s="131"/>
      <c r="AJ713" s="223"/>
      <c r="AK713" s="164"/>
      <c r="AL713" s="163"/>
      <c r="AM713" s="131"/>
      <c r="AN713" s="131"/>
      <c r="AO713" s="131"/>
      <c r="AP713" s="131"/>
      <c r="AQ713" s="131"/>
      <c r="AR713" s="131"/>
      <c r="AS713" s="164"/>
      <c r="AT713" s="163"/>
      <c r="AU713" s="131"/>
      <c r="AV713" s="131"/>
      <c r="AW713" s="131"/>
      <c r="AX713" s="131"/>
      <c r="AY713" s="164"/>
      <c r="AZ713" s="163"/>
      <c r="BA713" s="131"/>
      <c r="BB713" s="131"/>
      <c r="BC713" s="131"/>
      <c r="BD713" s="131"/>
      <c r="BE713" s="131"/>
      <c r="BF713" s="164"/>
      <c r="BG713" s="163"/>
      <c r="BH713" s="131"/>
      <c r="BI713" s="131"/>
      <c r="BJ713" s="131"/>
      <c r="BK713" s="131"/>
      <c r="BL713" s="164"/>
      <c r="BM713" s="163"/>
      <c r="BN713" s="131"/>
      <c r="BO713" s="131"/>
      <c r="BP713" s="131"/>
      <c r="BQ713" s="131"/>
      <c r="BR713" s="131"/>
      <c r="BS713" s="164"/>
      <c r="BT713" s="163"/>
      <c r="BU713" s="131"/>
      <c r="BV713" s="131"/>
      <c r="BW713" s="131"/>
      <c r="BX713" s="131"/>
      <c r="BY713" s="164"/>
      <c r="BZ713" s="163"/>
      <c r="CA713" s="131"/>
      <c r="CB713" s="164"/>
      <c r="CC713" s="163"/>
      <c r="CD713" s="131"/>
      <c r="CE713" s="131"/>
      <c r="CF713" s="164"/>
      <c r="CG713" s="163"/>
      <c r="CH713" s="131"/>
      <c r="CI713" s="164"/>
      <c r="CJ713" s="163"/>
      <c r="CK713" s="131"/>
      <c r="CL713" s="131"/>
      <c r="CM713" s="164"/>
      <c r="CN713" s="163"/>
      <c r="CO713" s="131"/>
      <c r="CP713" s="131"/>
      <c r="CQ713" s="131"/>
      <c r="CR713" s="131"/>
      <c r="CS713" s="164"/>
      <c r="CT713" s="163"/>
      <c r="CU713" s="131"/>
      <c r="CV713" s="131"/>
      <c r="CW713" s="131"/>
      <c r="CX713" s="131"/>
      <c r="CY713" s="244"/>
      <c r="CZ713" s="153"/>
      <c r="DA713" s="131"/>
      <c r="DB713" s="164"/>
      <c r="DC713" s="153"/>
      <c r="DD713" s="131"/>
      <c r="DE713" s="131"/>
      <c r="DF713" s="131"/>
      <c r="DG713" s="131"/>
      <c r="DH713" s="164"/>
      <c r="DI713" s="153"/>
      <c r="DJ713" s="153"/>
      <c r="DK713" s="131"/>
      <c r="DL713" s="164"/>
      <c r="DM713" s="153"/>
      <c r="DN713" s="131"/>
      <c r="DO713" s="164"/>
      <c r="DP713" s="153"/>
      <c r="DQ713" s="131"/>
      <c r="DR713" s="131"/>
      <c r="DS713" s="223"/>
      <c r="DT713" s="131"/>
      <c r="DU713" s="153"/>
      <c r="DV713" s="223"/>
      <c r="DW713" s="164"/>
      <c r="DX713" s="153"/>
      <c r="DY713" s="131"/>
      <c r="DZ713" s="131"/>
      <c r="EA713" s="131"/>
      <c r="EB713" s="131"/>
      <c r="EC713" s="131"/>
      <c r="ED713" s="131"/>
      <c r="EE713" s="131"/>
      <c r="EF713" s="131"/>
      <c r="EG713" s="131"/>
      <c r="EH713" s="131"/>
      <c r="EI713" s="131"/>
      <c r="EJ713" s="164"/>
      <c r="EK713" s="163"/>
      <c r="EL713" s="131"/>
      <c r="EM713" s="164"/>
      <c r="EN713" s="153"/>
      <c r="EO713" s="131"/>
      <c r="EP713" s="131"/>
      <c r="EQ713" s="131"/>
      <c r="ER713" s="223"/>
      <c r="ES713" s="164"/>
      <c r="ET713" s="153"/>
      <c r="EU713" s="131"/>
      <c r="EV713" s="131"/>
      <c r="EW713" s="131"/>
      <c r="EX713" s="131"/>
      <c r="EY713" s="131"/>
      <c r="EZ713" s="164"/>
      <c r="FA713" s="153"/>
      <c r="FB713" s="131"/>
      <c r="FC713" s="131"/>
      <c r="FD713" s="131"/>
      <c r="FE713" s="131"/>
      <c r="FF713" s="131"/>
      <c r="FG713" s="131"/>
      <c r="FH713" s="164"/>
      <c r="FI713" s="153"/>
      <c r="FJ713" s="131"/>
      <c r="FK713" s="131"/>
      <c r="FL713" s="131"/>
      <c r="FM713" s="131"/>
      <c r="FN713" s="131"/>
      <c r="FO713" s="131"/>
      <c r="FP713" s="223"/>
      <c r="FQ713" s="163"/>
      <c r="FR713" s="131"/>
      <c r="FS713" s="131"/>
      <c r="FT713" s="131"/>
      <c r="FU713" s="131"/>
      <c r="FV713" s="131"/>
      <c r="FW713" s="131"/>
      <c r="FX713" s="131"/>
      <c r="FY713" s="223"/>
      <c r="FZ713" s="163"/>
      <c r="GA713" s="131"/>
      <c r="GB713" s="131"/>
      <c r="GC713" s="223"/>
      <c r="GD713" s="164"/>
      <c r="GE713" s="153"/>
      <c r="GF713" s="131"/>
      <c r="GG713" s="131"/>
      <c r="GH713" s="131"/>
      <c r="GI713" s="131"/>
      <c r="GJ713" s="131"/>
      <c r="GK713" s="131"/>
      <c r="GL713" s="131"/>
      <c r="GM713" s="131"/>
      <c r="GN713" s="164"/>
      <c r="GO713" s="153"/>
      <c r="GP713" s="131"/>
      <c r="GQ713" s="131"/>
      <c r="GR713" s="131"/>
      <c r="GS713" s="223"/>
      <c r="GT713" s="223"/>
      <c r="GU713" s="223"/>
      <c r="GV713" s="163"/>
      <c r="GW713" s="153"/>
      <c r="GX713" s="153"/>
      <c r="GY713" s="153"/>
      <c r="GZ713" s="153"/>
      <c r="HA713" s="153"/>
      <c r="HB713" s="153"/>
      <c r="HC713" s="369"/>
      <c r="HD713" s="163"/>
      <c r="HE713" s="153"/>
      <c r="HF713" s="153"/>
      <c r="HG713" s="153"/>
      <c r="HH713" s="153"/>
      <c r="HI713" s="131"/>
      <c r="HJ713" s="131"/>
      <c r="HK713" s="164"/>
      <c r="HL713" s="153"/>
      <c r="HM713" s="131"/>
      <c r="HN713" s="131"/>
      <c r="HO713" s="131"/>
      <c r="HP713" s="133"/>
      <c r="HQ713" s="126">
        <f t="shared" si="95"/>
        <v>0</v>
      </c>
      <c r="HR713" s="202" t="str">
        <f t="shared" si="96"/>
        <v>~~~</v>
      </c>
      <c r="HS713" s="130">
        <f t="shared" si="97"/>
        <v>0</v>
      </c>
      <c r="HT713" s="208">
        <f t="shared" si="98"/>
        <v>0</v>
      </c>
      <c r="HU713" s="208">
        <f t="shared" si="99"/>
        <v>0</v>
      </c>
      <c r="HV713" s="208">
        <f t="shared" si="100"/>
        <v>0</v>
      </c>
      <c r="HW713" s="209">
        <f t="shared" si="101"/>
        <v>0</v>
      </c>
      <c r="HX713" s="204"/>
      <c r="IA713" s="106" t="s">
        <v>106</v>
      </c>
      <c r="IB713" s="106" t="s">
        <v>294</v>
      </c>
      <c r="IC713" s="106" t="s">
        <v>739</v>
      </c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  <c r="IU713" s="103"/>
      <c r="IV713" s="103"/>
    </row>
    <row r="714" spans="1:256" s="104" customFormat="1" ht="15" customHeight="1">
      <c r="A714" s="105">
        <f t="shared" si="102"/>
        <v>968</v>
      </c>
      <c r="B714" s="106" t="s">
        <v>500</v>
      </c>
      <c r="C714" s="106" t="s">
        <v>497</v>
      </c>
      <c r="D714" s="106" t="s">
        <v>496</v>
      </c>
      <c r="E714" s="113" t="s">
        <v>1213</v>
      </c>
      <c r="F714" s="163"/>
      <c r="G714" s="131"/>
      <c r="H714" s="131"/>
      <c r="I714" s="131"/>
      <c r="J714" s="164"/>
      <c r="K714" s="163"/>
      <c r="L714" s="131"/>
      <c r="M714" s="131"/>
      <c r="N714" s="164"/>
      <c r="O714" s="163"/>
      <c r="P714" s="131"/>
      <c r="Q714" s="131"/>
      <c r="R714" s="131"/>
      <c r="S714" s="131"/>
      <c r="T714" s="164"/>
      <c r="U714" s="163"/>
      <c r="V714" s="131"/>
      <c r="W714" s="131"/>
      <c r="X714" s="131"/>
      <c r="Y714" s="164"/>
      <c r="Z714" s="163"/>
      <c r="AA714" s="131"/>
      <c r="AB714" s="131"/>
      <c r="AC714" s="131"/>
      <c r="AD714" s="164"/>
      <c r="AE714" s="163"/>
      <c r="AF714" s="131"/>
      <c r="AG714" s="131"/>
      <c r="AH714" s="131"/>
      <c r="AI714" s="131"/>
      <c r="AJ714" s="223"/>
      <c r="AK714" s="164"/>
      <c r="AL714" s="163"/>
      <c r="AM714" s="131"/>
      <c r="AN714" s="131"/>
      <c r="AO714" s="131"/>
      <c r="AP714" s="131"/>
      <c r="AQ714" s="131"/>
      <c r="AR714" s="131"/>
      <c r="AS714" s="164"/>
      <c r="AT714" s="163"/>
      <c r="AU714" s="131"/>
      <c r="AV714" s="131"/>
      <c r="AW714" s="131"/>
      <c r="AX714" s="131"/>
      <c r="AY714" s="164"/>
      <c r="AZ714" s="163"/>
      <c r="BA714" s="131"/>
      <c r="BB714" s="131"/>
      <c r="BC714" s="131"/>
      <c r="BD714" s="131"/>
      <c r="BE714" s="131"/>
      <c r="BF714" s="164"/>
      <c r="BG714" s="163"/>
      <c r="BH714" s="131"/>
      <c r="BI714" s="131"/>
      <c r="BJ714" s="131"/>
      <c r="BK714" s="131"/>
      <c r="BL714" s="164"/>
      <c r="BM714" s="163"/>
      <c r="BN714" s="131"/>
      <c r="BO714" s="131"/>
      <c r="BP714" s="131"/>
      <c r="BQ714" s="131"/>
      <c r="BR714" s="131"/>
      <c r="BS714" s="164"/>
      <c r="BT714" s="163"/>
      <c r="BU714" s="131"/>
      <c r="BV714" s="131"/>
      <c r="BW714" s="131"/>
      <c r="BX714" s="131"/>
      <c r="BY714" s="164"/>
      <c r="BZ714" s="163"/>
      <c r="CA714" s="131"/>
      <c r="CB714" s="164"/>
      <c r="CC714" s="163"/>
      <c r="CD714" s="131"/>
      <c r="CE714" s="131"/>
      <c r="CF714" s="164"/>
      <c r="CG714" s="163"/>
      <c r="CH714" s="131"/>
      <c r="CI714" s="164"/>
      <c r="CJ714" s="163"/>
      <c r="CK714" s="131"/>
      <c r="CL714" s="131"/>
      <c r="CM714" s="164"/>
      <c r="CN714" s="163"/>
      <c r="CO714" s="131"/>
      <c r="CP714" s="131"/>
      <c r="CQ714" s="131"/>
      <c r="CR714" s="131"/>
      <c r="CS714" s="164"/>
      <c r="CT714" s="163"/>
      <c r="CU714" s="131"/>
      <c r="CV714" s="131"/>
      <c r="CW714" s="131"/>
      <c r="CX714" s="131"/>
      <c r="CY714" s="244"/>
      <c r="CZ714" s="153"/>
      <c r="DA714" s="131"/>
      <c r="DB714" s="164"/>
      <c r="DC714" s="153"/>
      <c r="DD714" s="131"/>
      <c r="DE714" s="131"/>
      <c r="DF714" s="131"/>
      <c r="DG714" s="131"/>
      <c r="DH714" s="164"/>
      <c r="DI714" s="153"/>
      <c r="DJ714" s="153"/>
      <c r="DK714" s="131"/>
      <c r="DL714" s="164"/>
      <c r="DM714" s="153"/>
      <c r="DN714" s="131"/>
      <c r="DO714" s="164"/>
      <c r="DP714" s="153"/>
      <c r="DQ714" s="131"/>
      <c r="DR714" s="131"/>
      <c r="DS714" s="223"/>
      <c r="DT714" s="131"/>
      <c r="DU714" s="153"/>
      <c r="DV714" s="223"/>
      <c r="DW714" s="164"/>
      <c r="DX714" s="153"/>
      <c r="DY714" s="131"/>
      <c r="DZ714" s="131"/>
      <c r="EA714" s="131"/>
      <c r="EB714" s="131"/>
      <c r="EC714" s="131"/>
      <c r="ED714" s="131"/>
      <c r="EE714" s="131"/>
      <c r="EF714" s="131"/>
      <c r="EG714" s="131"/>
      <c r="EH714" s="131"/>
      <c r="EI714" s="131"/>
      <c r="EJ714" s="164"/>
      <c r="EK714" s="163"/>
      <c r="EL714" s="131"/>
      <c r="EM714" s="164"/>
      <c r="EN714" s="153"/>
      <c r="EO714" s="131"/>
      <c r="EP714" s="131"/>
      <c r="EQ714" s="131"/>
      <c r="ER714" s="223"/>
      <c r="ES714" s="164"/>
      <c r="ET714" s="153"/>
      <c r="EU714" s="131"/>
      <c r="EV714" s="131"/>
      <c r="EW714" s="131"/>
      <c r="EX714" s="131"/>
      <c r="EY714" s="131"/>
      <c r="EZ714" s="164"/>
      <c r="FA714" s="153"/>
      <c r="FB714" s="131"/>
      <c r="FC714" s="131"/>
      <c r="FD714" s="131"/>
      <c r="FE714" s="131"/>
      <c r="FF714" s="131"/>
      <c r="FG714" s="131"/>
      <c r="FH714" s="164"/>
      <c r="FI714" s="153"/>
      <c r="FJ714" s="131"/>
      <c r="FK714" s="131"/>
      <c r="FL714" s="131"/>
      <c r="FM714" s="131"/>
      <c r="FN714" s="131"/>
      <c r="FO714" s="131"/>
      <c r="FP714" s="223"/>
      <c r="FQ714" s="163"/>
      <c r="FR714" s="131"/>
      <c r="FS714" s="131"/>
      <c r="FT714" s="131"/>
      <c r="FU714" s="131"/>
      <c r="FV714" s="131"/>
      <c r="FW714" s="131"/>
      <c r="FX714" s="131"/>
      <c r="FY714" s="223"/>
      <c r="FZ714" s="163"/>
      <c r="GA714" s="131"/>
      <c r="GB714" s="131"/>
      <c r="GC714" s="223"/>
      <c r="GD714" s="164"/>
      <c r="GE714" s="153"/>
      <c r="GF714" s="131"/>
      <c r="GG714" s="131"/>
      <c r="GH714" s="131"/>
      <c r="GI714" s="131"/>
      <c r="GJ714" s="131"/>
      <c r="GK714" s="131"/>
      <c r="GL714" s="131"/>
      <c r="GM714" s="131"/>
      <c r="GN714" s="164"/>
      <c r="GO714" s="153"/>
      <c r="GP714" s="131"/>
      <c r="GQ714" s="131"/>
      <c r="GR714" s="131"/>
      <c r="GS714" s="223"/>
      <c r="GT714" s="223"/>
      <c r="GU714" s="223"/>
      <c r="GV714" s="163"/>
      <c r="GW714" s="153"/>
      <c r="GX714" s="153"/>
      <c r="GY714" s="153"/>
      <c r="GZ714" s="153"/>
      <c r="HA714" s="153"/>
      <c r="HB714" s="153"/>
      <c r="HC714" s="369"/>
      <c r="HD714" s="163"/>
      <c r="HE714" s="153"/>
      <c r="HF714" s="153"/>
      <c r="HG714" s="153"/>
      <c r="HH714" s="153"/>
      <c r="HI714" s="131"/>
      <c r="HJ714" s="131"/>
      <c r="HK714" s="164"/>
      <c r="HL714" s="153"/>
      <c r="HM714" s="131"/>
      <c r="HN714" s="131"/>
      <c r="HO714" s="131"/>
      <c r="HP714" s="133"/>
      <c r="HQ714" s="126">
        <f t="shared" si="95"/>
        <v>0</v>
      </c>
      <c r="HR714" s="202" t="str">
        <f t="shared" si="96"/>
        <v>~~~</v>
      </c>
      <c r="HS714" s="130">
        <f t="shared" si="97"/>
        <v>0</v>
      </c>
      <c r="HT714" s="208">
        <f t="shared" si="98"/>
        <v>0</v>
      </c>
      <c r="HU714" s="208">
        <f t="shared" si="99"/>
        <v>0</v>
      </c>
      <c r="HV714" s="208">
        <f t="shared" si="100"/>
        <v>0</v>
      </c>
      <c r="HW714" s="209">
        <f t="shared" si="101"/>
        <v>0</v>
      </c>
      <c r="HX714" s="204"/>
      <c r="IA714" s="106" t="s">
        <v>500</v>
      </c>
      <c r="IB714" s="106" t="s">
        <v>497</v>
      </c>
      <c r="IC714" s="106" t="s">
        <v>496</v>
      </c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  <c r="IU714" s="103"/>
      <c r="IV714" s="103"/>
    </row>
    <row r="715" spans="1:256" s="104" customFormat="1" ht="15" customHeight="1">
      <c r="A715" s="105">
        <f t="shared" si="102"/>
        <v>968</v>
      </c>
      <c r="B715" s="106" t="s">
        <v>494</v>
      </c>
      <c r="C715" s="106" t="s">
        <v>296</v>
      </c>
      <c r="D715" s="106" t="s">
        <v>496</v>
      </c>
      <c r="E715" s="113" t="s">
        <v>1213</v>
      </c>
      <c r="F715" s="163"/>
      <c r="G715" s="131"/>
      <c r="H715" s="131"/>
      <c r="I715" s="131"/>
      <c r="J715" s="164"/>
      <c r="K715" s="163"/>
      <c r="L715" s="131"/>
      <c r="M715" s="131"/>
      <c r="N715" s="164"/>
      <c r="O715" s="163"/>
      <c r="P715" s="131"/>
      <c r="Q715" s="131"/>
      <c r="R715" s="131"/>
      <c r="S715" s="131"/>
      <c r="T715" s="164"/>
      <c r="U715" s="163"/>
      <c r="V715" s="131"/>
      <c r="W715" s="131"/>
      <c r="X715" s="131"/>
      <c r="Y715" s="164"/>
      <c r="Z715" s="163"/>
      <c r="AA715" s="131"/>
      <c r="AB715" s="131"/>
      <c r="AC715" s="131"/>
      <c r="AD715" s="164"/>
      <c r="AE715" s="163"/>
      <c r="AF715" s="131"/>
      <c r="AG715" s="131"/>
      <c r="AH715" s="131"/>
      <c r="AI715" s="131"/>
      <c r="AJ715" s="223"/>
      <c r="AK715" s="164"/>
      <c r="AL715" s="163"/>
      <c r="AM715" s="131"/>
      <c r="AN715" s="131"/>
      <c r="AO715" s="131"/>
      <c r="AP715" s="131"/>
      <c r="AQ715" s="131"/>
      <c r="AR715" s="131"/>
      <c r="AS715" s="164"/>
      <c r="AT715" s="163"/>
      <c r="AU715" s="131"/>
      <c r="AV715" s="131"/>
      <c r="AW715" s="131"/>
      <c r="AX715" s="131"/>
      <c r="AY715" s="164"/>
      <c r="AZ715" s="163"/>
      <c r="BA715" s="131"/>
      <c r="BB715" s="131"/>
      <c r="BC715" s="131"/>
      <c r="BD715" s="131"/>
      <c r="BE715" s="131"/>
      <c r="BF715" s="164"/>
      <c r="BG715" s="163"/>
      <c r="BH715" s="131"/>
      <c r="BI715" s="131"/>
      <c r="BJ715" s="131"/>
      <c r="BK715" s="131"/>
      <c r="BL715" s="164"/>
      <c r="BM715" s="163"/>
      <c r="BN715" s="131"/>
      <c r="BO715" s="131"/>
      <c r="BP715" s="131"/>
      <c r="BQ715" s="131"/>
      <c r="BR715" s="131"/>
      <c r="BS715" s="164"/>
      <c r="BT715" s="163"/>
      <c r="BU715" s="131"/>
      <c r="BV715" s="131"/>
      <c r="BW715" s="131"/>
      <c r="BX715" s="131"/>
      <c r="BY715" s="164"/>
      <c r="BZ715" s="163"/>
      <c r="CA715" s="131"/>
      <c r="CB715" s="164"/>
      <c r="CC715" s="163"/>
      <c r="CD715" s="131"/>
      <c r="CE715" s="131"/>
      <c r="CF715" s="164"/>
      <c r="CG715" s="163"/>
      <c r="CH715" s="131"/>
      <c r="CI715" s="164"/>
      <c r="CJ715" s="163"/>
      <c r="CK715" s="131"/>
      <c r="CL715" s="131"/>
      <c r="CM715" s="164"/>
      <c r="CN715" s="163"/>
      <c r="CO715" s="131"/>
      <c r="CP715" s="131"/>
      <c r="CQ715" s="131"/>
      <c r="CR715" s="131"/>
      <c r="CS715" s="164"/>
      <c r="CT715" s="163"/>
      <c r="CU715" s="131"/>
      <c r="CV715" s="131"/>
      <c r="CW715" s="131"/>
      <c r="CX715" s="131"/>
      <c r="CY715" s="244"/>
      <c r="CZ715" s="153"/>
      <c r="DA715" s="131"/>
      <c r="DB715" s="164"/>
      <c r="DC715" s="153"/>
      <c r="DD715" s="131"/>
      <c r="DE715" s="131"/>
      <c r="DF715" s="131"/>
      <c r="DG715" s="131"/>
      <c r="DH715" s="164"/>
      <c r="DI715" s="153"/>
      <c r="DJ715" s="153"/>
      <c r="DK715" s="131"/>
      <c r="DL715" s="164"/>
      <c r="DM715" s="153"/>
      <c r="DN715" s="131"/>
      <c r="DO715" s="164"/>
      <c r="DP715" s="153"/>
      <c r="DQ715" s="131"/>
      <c r="DR715" s="131"/>
      <c r="DS715" s="223"/>
      <c r="DT715" s="131"/>
      <c r="DU715" s="153"/>
      <c r="DV715" s="223"/>
      <c r="DW715" s="164"/>
      <c r="DX715" s="153"/>
      <c r="DY715" s="131"/>
      <c r="DZ715" s="131"/>
      <c r="EA715" s="131"/>
      <c r="EB715" s="131"/>
      <c r="EC715" s="131"/>
      <c r="ED715" s="131"/>
      <c r="EE715" s="131"/>
      <c r="EF715" s="131"/>
      <c r="EG715" s="131"/>
      <c r="EH715" s="131"/>
      <c r="EI715" s="131"/>
      <c r="EJ715" s="164"/>
      <c r="EK715" s="163"/>
      <c r="EL715" s="131"/>
      <c r="EM715" s="164"/>
      <c r="EN715" s="153"/>
      <c r="EO715" s="131"/>
      <c r="EP715" s="131"/>
      <c r="EQ715" s="131"/>
      <c r="ER715" s="223"/>
      <c r="ES715" s="164"/>
      <c r="ET715" s="153"/>
      <c r="EU715" s="131"/>
      <c r="EV715" s="131"/>
      <c r="EW715" s="131"/>
      <c r="EX715" s="131"/>
      <c r="EY715" s="131"/>
      <c r="EZ715" s="164"/>
      <c r="FA715" s="153"/>
      <c r="FB715" s="131"/>
      <c r="FC715" s="131"/>
      <c r="FD715" s="131"/>
      <c r="FE715" s="131"/>
      <c r="FF715" s="131"/>
      <c r="FG715" s="131"/>
      <c r="FH715" s="164"/>
      <c r="FI715" s="153"/>
      <c r="FJ715" s="131"/>
      <c r="FK715" s="131"/>
      <c r="FL715" s="131"/>
      <c r="FM715" s="131"/>
      <c r="FN715" s="131"/>
      <c r="FO715" s="131"/>
      <c r="FP715" s="223"/>
      <c r="FQ715" s="163"/>
      <c r="FR715" s="131"/>
      <c r="FS715" s="131"/>
      <c r="FT715" s="131"/>
      <c r="FU715" s="131"/>
      <c r="FV715" s="131"/>
      <c r="FW715" s="131"/>
      <c r="FX715" s="131"/>
      <c r="FY715" s="223"/>
      <c r="FZ715" s="163"/>
      <c r="GA715" s="131"/>
      <c r="GB715" s="131"/>
      <c r="GC715" s="223"/>
      <c r="GD715" s="164"/>
      <c r="GE715" s="153"/>
      <c r="GF715" s="131"/>
      <c r="GG715" s="131"/>
      <c r="GH715" s="131"/>
      <c r="GI715" s="131"/>
      <c r="GJ715" s="131"/>
      <c r="GK715" s="131"/>
      <c r="GL715" s="131"/>
      <c r="GM715" s="131"/>
      <c r="GN715" s="164"/>
      <c r="GO715" s="153"/>
      <c r="GP715" s="131"/>
      <c r="GQ715" s="131"/>
      <c r="GR715" s="131"/>
      <c r="GS715" s="223"/>
      <c r="GT715" s="223"/>
      <c r="GU715" s="223"/>
      <c r="GV715" s="163"/>
      <c r="GW715" s="153"/>
      <c r="GX715" s="153"/>
      <c r="GY715" s="153"/>
      <c r="GZ715" s="153"/>
      <c r="HA715" s="153"/>
      <c r="HB715" s="153"/>
      <c r="HC715" s="369"/>
      <c r="HD715" s="163"/>
      <c r="HE715" s="153"/>
      <c r="HF715" s="153"/>
      <c r="HG715" s="153"/>
      <c r="HH715" s="153"/>
      <c r="HI715" s="131"/>
      <c r="HJ715" s="131"/>
      <c r="HK715" s="164"/>
      <c r="HL715" s="153"/>
      <c r="HM715" s="131"/>
      <c r="HN715" s="131"/>
      <c r="HO715" s="131"/>
      <c r="HP715" s="133"/>
      <c r="HQ715" s="126">
        <f t="shared" si="95"/>
        <v>0</v>
      </c>
      <c r="HR715" s="202" t="str">
        <f t="shared" si="96"/>
        <v>~~~</v>
      </c>
      <c r="HS715" s="130">
        <f t="shared" si="97"/>
        <v>0</v>
      </c>
      <c r="HT715" s="208">
        <f t="shared" si="98"/>
        <v>0</v>
      </c>
      <c r="HU715" s="208">
        <f t="shared" si="99"/>
        <v>0</v>
      </c>
      <c r="HV715" s="208">
        <f t="shared" si="100"/>
        <v>0</v>
      </c>
      <c r="HW715" s="209">
        <f t="shared" si="101"/>
        <v>0</v>
      </c>
      <c r="HX715" s="204"/>
      <c r="IA715" s="106" t="s">
        <v>494</v>
      </c>
      <c r="IB715" s="106" t="s">
        <v>296</v>
      </c>
      <c r="IC715" s="106" t="s">
        <v>496</v>
      </c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  <c r="IU715" s="103"/>
      <c r="IV715" s="103"/>
    </row>
    <row r="716" spans="1:256" s="104" customFormat="1" ht="15" customHeight="1">
      <c r="A716" s="105">
        <f t="shared" si="102"/>
        <v>968</v>
      </c>
      <c r="B716" s="106" t="s">
        <v>1778</v>
      </c>
      <c r="C716" s="106" t="s">
        <v>305</v>
      </c>
      <c r="D716" s="106" t="s">
        <v>1779</v>
      </c>
      <c r="E716" s="113" t="s">
        <v>1129</v>
      </c>
      <c r="F716" s="163"/>
      <c r="G716" s="131"/>
      <c r="H716" s="131"/>
      <c r="I716" s="131"/>
      <c r="J716" s="164"/>
      <c r="K716" s="163"/>
      <c r="L716" s="131"/>
      <c r="M716" s="131"/>
      <c r="N716" s="164"/>
      <c r="O716" s="163"/>
      <c r="P716" s="131"/>
      <c r="Q716" s="131"/>
      <c r="R716" s="131"/>
      <c r="S716" s="131"/>
      <c r="T716" s="164"/>
      <c r="U716" s="163"/>
      <c r="V716" s="131"/>
      <c r="W716" s="131"/>
      <c r="X716" s="131"/>
      <c r="Y716" s="164"/>
      <c r="Z716" s="163"/>
      <c r="AA716" s="131"/>
      <c r="AB716" s="131"/>
      <c r="AC716" s="131"/>
      <c r="AD716" s="164"/>
      <c r="AE716" s="163"/>
      <c r="AF716" s="131"/>
      <c r="AG716" s="131"/>
      <c r="AH716" s="131"/>
      <c r="AI716" s="131"/>
      <c r="AJ716" s="223"/>
      <c r="AK716" s="164"/>
      <c r="AL716" s="163"/>
      <c r="AM716" s="131"/>
      <c r="AN716" s="131"/>
      <c r="AO716" s="131"/>
      <c r="AP716" s="131"/>
      <c r="AQ716" s="131"/>
      <c r="AR716" s="131"/>
      <c r="AS716" s="164"/>
      <c r="AT716" s="163"/>
      <c r="AU716" s="131"/>
      <c r="AV716" s="131"/>
      <c r="AW716" s="131"/>
      <c r="AX716" s="131"/>
      <c r="AY716" s="164"/>
      <c r="AZ716" s="163"/>
      <c r="BA716" s="131"/>
      <c r="BB716" s="131"/>
      <c r="BC716" s="131"/>
      <c r="BD716" s="131"/>
      <c r="BE716" s="131"/>
      <c r="BF716" s="164"/>
      <c r="BG716" s="163"/>
      <c r="BH716" s="131"/>
      <c r="BI716" s="131"/>
      <c r="BJ716" s="131"/>
      <c r="BK716" s="131"/>
      <c r="BL716" s="164"/>
      <c r="BM716" s="163"/>
      <c r="BN716" s="131"/>
      <c r="BO716" s="131"/>
      <c r="BP716" s="131"/>
      <c r="BQ716" s="131"/>
      <c r="BR716" s="131"/>
      <c r="BS716" s="164"/>
      <c r="BT716" s="163"/>
      <c r="BU716" s="131"/>
      <c r="BV716" s="131"/>
      <c r="BW716" s="131"/>
      <c r="BX716" s="131"/>
      <c r="BY716" s="164"/>
      <c r="BZ716" s="163"/>
      <c r="CA716" s="131"/>
      <c r="CB716" s="164"/>
      <c r="CC716" s="163"/>
      <c r="CD716" s="131"/>
      <c r="CE716" s="131"/>
      <c r="CF716" s="164"/>
      <c r="CG716" s="163"/>
      <c r="CH716" s="131"/>
      <c r="CI716" s="164"/>
      <c r="CJ716" s="163"/>
      <c r="CK716" s="131"/>
      <c r="CL716" s="131"/>
      <c r="CM716" s="164"/>
      <c r="CN716" s="163"/>
      <c r="CO716" s="131"/>
      <c r="CP716" s="131"/>
      <c r="CQ716" s="131"/>
      <c r="CR716" s="131"/>
      <c r="CS716" s="164"/>
      <c r="CT716" s="163"/>
      <c r="CU716" s="131"/>
      <c r="CV716" s="131"/>
      <c r="CW716" s="131"/>
      <c r="CX716" s="131"/>
      <c r="CY716" s="244"/>
      <c r="CZ716" s="153"/>
      <c r="DA716" s="131"/>
      <c r="DB716" s="164"/>
      <c r="DC716" s="153"/>
      <c r="DD716" s="131"/>
      <c r="DE716" s="131"/>
      <c r="DF716" s="131"/>
      <c r="DG716" s="131"/>
      <c r="DH716" s="164"/>
      <c r="DI716" s="153"/>
      <c r="DJ716" s="153"/>
      <c r="DK716" s="131"/>
      <c r="DL716" s="164"/>
      <c r="DM716" s="153"/>
      <c r="DN716" s="131"/>
      <c r="DO716" s="164"/>
      <c r="DP716" s="153"/>
      <c r="DQ716" s="131"/>
      <c r="DR716" s="131"/>
      <c r="DS716" s="223"/>
      <c r="DT716" s="131"/>
      <c r="DU716" s="153"/>
      <c r="DV716" s="223"/>
      <c r="DW716" s="164"/>
      <c r="DX716" s="153"/>
      <c r="DY716" s="131"/>
      <c r="DZ716" s="131"/>
      <c r="EA716" s="131"/>
      <c r="EB716" s="131"/>
      <c r="EC716" s="131"/>
      <c r="ED716" s="131"/>
      <c r="EE716" s="131"/>
      <c r="EF716" s="131"/>
      <c r="EG716" s="131"/>
      <c r="EH716" s="131"/>
      <c r="EI716" s="131"/>
      <c r="EJ716" s="164"/>
      <c r="EK716" s="163"/>
      <c r="EL716" s="131"/>
      <c r="EM716" s="164"/>
      <c r="EN716" s="153"/>
      <c r="EO716" s="131"/>
      <c r="EP716" s="131"/>
      <c r="EQ716" s="131"/>
      <c r="ER716" s="223"/>
      <c r="ES716" s="164"/>
      <c r="ET716" s="153"/>
      <c r="EU716" s="131"/>
      <c r="EV716" s="131"/>
      <c r="EW716" s="131"/>
      <c r="EX716" s="131"/>
      <c r="EY716" s="131"/>
      <c r="EZ716" s="164"/>
      <c r="FA716" s="153"/>
      <c r="FB716" s="131"/>
      <c r="FC716" s="131"/>
      <c r="FD716" s="131"/>
      <c r="FE716" s="131"/>
      <c r="FF716" s="131"/>
      <c r="FG716" s="131"/>
      <c r="FH716" s="164"/>
      <c r="FI716" s="153"/>
      <c r="FJ716" s="131"/>
      <c r="FK716" s="131"/>
      <c r="FL716" s="131"/>
      <c r="FM716" s="131"/>
      <c r="FN716" s="131"/>
      <c r="FO716" s="131"/>
      <c r="FP716" s="223"/>
      <c r="FQ716" s="163"/>
      <c r="FR716" s="131"/>
      <c r="FS716" s="131"/>
      <c r="FT716" s="131"/>
      <c r="FU716" s="131"/>
      <c r="FV716" s="131"/>
      <c r="FW716" s="131"/>
      <c r="FX716" s="131"/>
      <c r="FY716" s="223"/>
      <c r="FZ716" s="163"/>
      <c r="GA716" s="131"/>
      <c r="GB716" s="131"/>
      <c r="GC716" s="223"/>
      <c r="GD716" s="164"/>
      <c r="GE716" s="153"/>
      <c r="GF716" s="131"/>
      <c r="GG716" s="131"/>
      <c r="GH716" s="131"/>
      <c r="GI716" s="131"/>
      <c r="GJ716" s="131"/>
      <c r="GK716" s="131"/>
      <c r="GL716" s="131"/>
      <c r="GM716" s="131"/>
      <c r="GN716" s="164"/>
      <c r="GO716" s="153"/>
      <c r="GP716" s="131"/>
      <c r="GQ716" s="131"/>
      <c r="GR716" s="131"/>
      <c r="GS716" s="223"/>
      <c r="GT716" s="223"/>
      <c r="GU716" s="223"/>
      <c r="GV716" s="163"/>
      <c r="GW716" s="153"/>
      <c r="GX716" s="153"/>
      <c r="GY716" s="153"/>
      <c r="GZ716" s="153"/>
      <c r="HA716" s="153"/>
      <c r="HB716" s="153"/>
      <c r="HC716" s="369"/>
      <c r="HD716" s="163"/>
      <c r="HE716" s="153"/>
      <c r="HF716" s="153"/>
      <c r="HG716" s="153"/>
      <c r="HH716" s="153"/>
      <c r="HI716" s="131"/>
      <c r="HJ716" s="131"/>
      <c r="HK716" s="164"/>
      <c r="HL716" s="153"/>
      <c r="HM716" s="131"/>
      <c r="HN716" s="131"/>
      <c r="HO716" s="131"/>
      <c r="HP716" s="133"/>
      <c r="HQ716" s="126">
        <f t="shared" si="95"/>
        <v>0</v>
      </c>
      <c r="HR716" s="202" t="str">
        <f t="shared" si="96"/>
        <v>~~~</v>
      </c>
      <c r="HS716" s="130">
        <f t="shared" si="97"/>
        <v>0</v>
      </c>
      <c r="HT716" s="208">
        <f t="shared" si="98"/>
        <v>0</v>
      </c>
      <c r="HU716" s="208">
        <f t="shared" si="99"/>
        <v>0</v>
      </c>
      <c r="HV716" s="208">
        <f t="shared" si="100"/>
        <v>0</v>
      </c>
      <c r="HW716" s="209">
        <f t="shared" si="101"/>
        <v>0</v>
      </c>
      <c r="HX716" s="204"/>
      <c r="IA716" s="106" t="s">
        <v>1778</v>
      </c>
      <c r="IB716" s="106" t="s">
        <v>305</v>
      </c>
      <c r="IC716" s="106" t="s">
        <v>1779</v>
      </c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  <c r="IU716" s="103"/>
      <c r="IV716" s="103"/>
    </row>
    <row r="717" spans="1:256" s="104" customFormat="1" ht="15" customHeight="1">
      <c r="A717" s="105">
        <f t="shared" si="102"/>
        <v>162</v>
      </c>
      <c r="B717" s="106" t="s">
        <v>2700</v>
      </c>
      <c r="C717" s="106" t="s">
        <v>2701</v>
      </c>
      <c r="D717" s="106" t="s">
        <v>1164</v>
      </c>
      <c r="E717" s="113" t="s">
        <v>1129</v>
      </c>
      <c r="F717" s="163"/>
      <c r="G717" s="131"/>
      <c r="H717" s="131"/>
      <c r="I717" s="131"/>
      <c r="J717" s="164"/>
      <c r="K717" s="163"/>
      <c r="L717" s="131"/>
      <c r="M717" s="131"/>
      <c r="N717" s="164"/>
      <c r="O717" s="163"/>
      <c r="P717" s="131"/>
      <c r="Q717" s="131"/>
      <c r="R717" s="131"/>
      <c r="S717" s="131"/>
      <c r="T717" s="164"/>
      <c r="U717" s="163"/>
      <c r="V717" s="131"/>
      <c r="W717" s="131"/>
      <c r="X717" s="131"/>
      <c r="Y717" s="164"/>
      <c r="Z717" s="163"/>
      <c r="AA717" s="131"/>
      <c r="AB717" s="131"/>
      <c r="AC717" s="131"/>
      <c r="AD717" s="164"/>
      <c r="AE717" s="163"/>
      <c r="AF717" s="131"/>
      <c r="AG717" s="131"/>
      <c r="AH717" s="131"/>
      <c r="AI717" s="131"/>
      <c r="AJ717" s="223"/>
      <c r="AK717" s="164"/>
      <c r="AL717" s="163"/>
      <c r="AM717" s="131"/>
      <c r="AN717" s="131"/>
      <c r="AO717" s="131"/>
      <c r="AP717" s="131"/>
      <c r="AQ717" s="131"/>
      <c r="AR717" s="131"/>
      <c r="AS717" s="164"/>
      <c r="AT717" s="163"/>
      <c r="AU717" s="131"/>
      <c r="AV717" s="131"/>
      <c r="AW717" s="131"/>
      <c r="AX717" s="131"/>
      <c r="AY717" s="164"/>
      <c r="AZ717" s="163"/>
      <c r="BA717" s="131"/>
      <c r="BB717" s="131"/>
      <c r="BC717" s="131"/>
      <c r="BD717" s="131"/>
      <c r="BE717" s="131"/>
      <c r="BF717" s="164"/>
      <c r="BG717" s="163"/>
      <c r="BH717" s="131"/>
      <c r="BI717" s="131"/>
      <c r="BJ717" s="131"/>
      <c r="BK717" s="131"/>
      <c r="BL717" s="164"/>
      <c r="BM717" s="163"/>
      <c r="BN717" s="131"/>
      <c r="BO717" s="131"/>
      <c r="BP717" s="131"/>
      <c r="BQ717" s="131"/>
      <c r="BR717" s="131"/>
      <c r="BS717" s="164"/>
      <c r="BT717" s="163"/>
      <c r="BU717" s="131"/>
      <c r="BV717" s="131"/>
      <c r="BW717" s="131"/>
      <c r="BX717" s="131"/>
      <c r="BY717" s="164"/>
      <c r="BZ717" s="163"/>
      <c r="CA717" s="131"/>
      <c r="CB717" s="180"/>
      <c r="CC717" s="213"/>
      <c r="CD717" s="150"/>
      <c r="CE717" s="150"/>
      <c r="CF717" s="180"/>
      <c r="CG717" s="213"/>
      <c r="CH717" s="150"/>
      <c r="CI717" s="180"/>
      <c r="CJ717" s="213"/>
      <c r="CK717" s="150"/>
      <c r="CL717" s="150"/>
      <c r="CM717" s="180"/>
      <c r="CN717" s="213"/>
      <c r="CO717" s="150"/>
      <c r="CP717" s="150"/>
      <c r="CQ717" s="150"/>
      <c r="CR717" s="150"/>
      <c r="CS717" s="180"/>
      <c r="CT717" s="213"/>
      <c r="CU717" s="150"/>
      <c r="CV717" s="150"/>
      <c r="CW717" s="150"/>
      <c r="CX717" s="150"/>
      <c r="CY717" s="298"/>
      <c r="CZ717" s="153"/>
      <c r="DA717" s="131"/>
      <c r="DB717" s="164"/>
      <c r="DC717" s="153"/>
      <c r="DD717" s="131"/>
      <c r="DE717" s="131"/>
      <c r="DF717" s="131"/>
      <c r="DG717" s="131"/>
      <c r="DH717" s="164"/>
      <c r="DI717" s="153"/>
      <c r="DJ717" s="153"/>
      <c r="DK717" s="131"/>
      <c r="DL717" s="164"/>
      <c r="DM717" s="153"/>
      <c r="DN717" s="131"/>
      <c r="DO717" s="164"/>
      <c r="DP717" s="153"/>
      <c r="DQ717" s="131"/>
      <c r="DR717" s="131"/>
      <c r="DS717" s="223"/>
      <c r="DT717" s="131">
        <v>13.02</v>
      </c>
      <c r="DU717" s="153"/>
      <c r="DV717" s="223"/>
      <c r="DW717" s="164"/>
      <c r="DX717" s="153"/>
      <c r="DY717" s="131"/>
      <c r="DZ717" s="131"/>
      <c r="EA717" s="131"/>
      <c r="EB717" s="131"/>
      <c r="EC717" s="131"/>
      <c r="ED717" s="131"/>
      <c r="EE717" s="131"/>
      <c r="EF717" s="131"/>
      <c r="EG717" s="131"/>
      <c r="EH717" s="131"/>
      <c r="EI717" s="131"/>
      <c r="EJ717" s="164"/>
      <c r="EK717" s="163">
        <v>16.100000000000001</v>
      </c>
      <c r="EL717" s="131">
        <v>16.02</v>
      </c>
      <c r="EM717" s="164">
        <v>16.09</v>
      </c>
      <c r="EN717" s="153"/>
      <c r="EO717" s="131"/>
      <c r="EP717" s="131"/>
      <c r="EQ717" s="131"/>
      <c r="ER717" s="223"/>
      <c r="ES717" s="164"/>
      <c r="ET717" s="153"/>
      <c r="EU717" s="131"/>
      <c r="EV717" s="131"/>
      <c r="EW717" s="131"/>
      <c r="EX717" s="131"/>
      <c r="EY717" s="131"/>
      <c r="EZ717" s="164"/>
      <c r="FA717" s="153"/>
      <c r="FB717" s="131"/>
      <c r="FC717" s="131"/>
      <c r="FD717" s="131"/>
      <c r="FE717" s="131"/>
      <c r="FF717" s="131"/>
      <c r="FG717" s="131"/>
      <c r="FH717" s="164"/>
      <c r="FI717" s="153"/>
      <c r="FJ717" s="131"/>
      <c r="FK717" s="131"/>
      <c r="FL717" s="131"/>
      <c r="FM717" s="131"/>
      <c r="FN717" s="131"/>
      <c r="FO717" s="131"/>
      <c r="FP717" s="223"/>
      <c r="FQ717" s="163"/>
      <c r="FR717" s="131"/>
      <c r="FS717" s="131"/>
      <c r="FT717" s="131"/>
      <c r="FU717" s="131"/>
      <c r="FV717" s="131"/>
      <c r="FW717" s="131"/>
      <c r="FX717" s="131"/>
      <c r="FY717" s="223"/>
      <c r="FZ717" s="163"/>
      <c r="GA717" s="131"/>
      <c r="GB717" s="131"/>
      <c r="GC717" s="223"/>
      <c r="GD717" s="164"/>
      <c r="GE717" s="153"/>
      <c r="GF717" s="131"/>
      <c r="GG717" s="131"/>
      <c r="GH717" s="131"/>
      <c r="GI717" s="131"/>
      <c r="GJ717" s="131"/>
      <c r="GK717" s="131"/>
      <c r="GL717" s="131"/>
      <c r="GM717" s="131"/>
      <c r="GN717" s="164"/>
      <c r="GO717" s="153"/>
      <c r="GP717" s="131"/>
      <c r="GQ717" s="131"/>
      <c r="GR717" s="131"/>
      <c r="GS717" s="223"/>
      <c r="GT717" s="223"/>
      <c r="GU717" s="223"/>
      <c r="GV717" s="163"/>
      <c r="GW717" s="153"/>
      <c r="GX717" s="153"/>
      <c r="GY717" s="153"/>
      <c r="GZ717" s="153"/>
      <c r="HA717" s="153"/>
      <c r="HB717" s="153"/>
      <c r="HC717" s="369"/>
      <c r="HD717" s="163"/>
      <c r="HE717" s="153"/>
      <c r="HF717" s="153"/>
      <c r="HG717" s="153">
        <v>14.11</v>
      </c>
      <c r="HH717" s="153">
        <v>19.09</v>
      </c>
      <c r="HI717" s="131">
        <v>20.059999999999999</v>
      </c>
      <c r="HJ717" s="131"/>
      <c r="HK717" s="164"/>
      <c r="HL717" s="153"/>
      <c r="HM717" s="131"/>
      <c r="HN717" s="131"/>
      <c r="HO717" s="131"/>
      <c r="HP717" s="133"/>
      <c r="HQ717" s="126">
        <f t="shared" si="95"/>
        <v>20.059999999999999</v>
      </c>
      <c r="HR717" s="202" t="str">
        <f t="shared" si="96"/>
        <v>Master</v>
      </c>
      <c r="HS717" s="130">
        <f t="shared" si="97"/>
        <v>0</v>
      </c>
      <c r="HT717" s="208">
        <f t="shared" si="98"/>
        <v>2</v>
      </c>
      <c r="HU717" s="208">
        <f t="shared" si="99"/>
        <v>4</v>
      </c>
      <c r="HV717" s="208">
        <f t="shared" si="100"/>
        <v>1</v>
      </c>
      <c r="HW717" s="209">
        <f t="shared" si="101"/>
        <v>0</v>
      </c>
      <c r="HX717" s="204"/>
      <c r="IA717" s="106" t="s">
        <v>2700</v>
      </c>
      <c r="IB717" s="106" t="s">
        <v>2701</v>
      </c>
      <c r="IC717" s="106" t="s">
        <v>1164</v>
      </c>
      <c r="ID717" s="103"/>
      <c r="IE717" s="103"/>
      <c r="IF717" s="103"/>
      <c r="IG717" s="103"/>
      <c r="IH717" s="103"/>
      <c r="II717" s="103"/>
      <c r="IJ717" s="103"/>
      <c r="IK717" s="103"/>
      <c r="IL717" s="103"/>
      <c r="IM717" s="103"/>
      <c r="IN717" s="103"/>
      <c r="IO717" s="103"/>
      <c r="IP717" s="103"/>
      <c r="IQ717" s="103"/>
      <c r="IR717" s="103"/>
      <c r="IS717" s="103"/>
      <c r="IT717" s="103"/>
      <c r="IU717" s="103"/>
      <c r="IV717" s="103"/>
    </row>
    <row r="718" spans="1:256" s="104" customFormat="1" ht="15" customHeight="1">
      <c r="A718" s="105">
        <f t="shared" si="102"/>
        <v>404</v>
      </c>
      <c r="B718" s="106" t="s">
        <v>2462</v>
      </c>
      <c r="C718" s="106" t="s">
        <v>386</v>
      </c>
      <c r="D718" s="106" t="s">
        <v>1164</v>
      </c>
      <c r="E718" s="113" t="s">
        <v>1131</v>
      </c>
      <c r="F718" s="163"/>
      <c r="G718" s="131"/>
      <c r="H718" s="131"/>
      <c r="I718" s="131"/>
      <c r="J718" s="164"/>
      <c r="K718" s="163"/>
      <c r="L718" s="131"/>
      <c r="M718" s="131"/>
      <c r="N718" s="164"/>
      <c r="O718" s="163"/>
      <c r="P718" s="131"/>
      <c r="Q718" s="131"/>
      <c r="R718" s="131"/>
      <c r="S718" s="131"/>
      <c r="T718" s="164"/>
      <c r="U718" s="163"/>
      <c r="V718" s="131"/>
      <c r="W718" s="131"/>
      <c r="X718" s="131"/>
      <c r="Y718" s="164"/>
      <c r="Z718" s="163"/>
      <c r="AA718" s="131"/>
      <c r="AB718" s="131"/>
      <c r="AC718" s="131"/>
      <c r="AD718" s="164"/>
      <c r="AE718" s="163"/>
      <c r="AF718" s="131"/>
      <c r="AG718" s="131"/>
      <c r="AH718" s="131"/>
      <c r="AI718" s="131"/>
      <c r="AJ718" s="223"/>
      <c r="AK718" s="164"/>
      <c r="AL718" s="163"/>
      <c r="AM718" s="131"/>
      <c r="AN718" s="131"/>
      <c r="AO718" s="131"/>
      <c r="AP718" s="131"/>
      <c r="AQ718" s="131"/>
      <c r="AR718" s="131"/>
      <c r="AS718" s="164"/>
      <c r="AT718" s="163"/>
      <c r="AU718" s="131"/>
      <c r="AV718" s="131"/>
      <c r="AW718" s="131"/>
      <c r="AX718" s="131"/>
      <c r="AY718" s="164"/>
      <c r="AZ718" s="163"/>
      <c r="BA718" s="131"/>
      <c r="BB718" s="131"/>
      <c r="BC718" s="131"/>
      <c r="BD718" s="131"/>
      <c r="BE718" s="131"/>
      <c r="BF718" s="164"/>
      <c r="BG718" s="163"/>
      <c r="BH718" s="131"/>
      <c r="BI718" s="131"/>
      <c r="BJ718" s="131"/>
      <c r="BK718" s="131"/>
      <c r="BL718" s="164"/>
      <c r="BM718" s="163"/>
      <c r="BN718" s="131"/>
      <c r="BO718" s="131"/>
      <c r="BP718" s="131"/>
      <c r="BQ718" s="131"/>
      <c r="BR718" s="131"/>
      <c r="BS718" s="164"/>
      <c r="BT718" s="163"/>
      <c r="BU718" s="131"/>
      <c r="BV718" s="131"/>
      <c r="BW718" s="131"/>
      <c r="BX718" s="131"/>
      <c r="BY718" s="164"/>
      <c r="BZ718" s="163"/>
      <c r="CA718" s="131"/>
      <c r="CB718" s="164"/>
      <c r="CC718" s="163"/>
      <c r="CD718" s="131"/>
      <c r="CE718" s="131"/>
      <c r="CF718" s="164"/>
      <c r="CG718" s="163">
        <v>16.059999999999999</v>
      </c>
      <c r="CH718" s="131">
        <v>14.1</v>
      </c>
      <c r="CI718" s="164">
        <v>15.08</v>
      </c>
      <c r="CJ718" s="163"/>
      <c r="CK718" s="131"/>
      <c r="CL718" s="131"/>
      <c r="CM718" s="164"/>
      <c r="CN718" s="163"/>
      <c r="CO718" s="131"/>
      <c r="CP718" s="131"/>
      <c r="CQ718" s="131"/>
      <c r="CR718" s="131"/>
      <c r="CS718" s="164"/>
      <c r="CT718" s="163"/>
      <c r="CU718" s="131"/>
      <c r="CV718" s="131"/>
      <c r="CW718" s="131"/>
      <c r="CX718" s="131"/>
      <c r="CY718" s="244"/>
      <c r="CZ718" s="153"/>
      <c r="DA718" s="131"/>
      <c r="DB718" s="164"/>
      <c r="DC718" s="153"/>
      <c r="DD718" s="131"/>
      <c r="DE718" s="131"/>
      <c r="DF718" s="131"/>
      <c r="DG718" s="131"/>
      <c r="DH718" s="164"/>
      <c r="DI718" s="153"/>
      <c r="DJ718" s="153"/>
      <c r="DK718" s="131"/>
      <c r="DL718" s="164"/>
      <c r="DM718" s="153"/>
      <c r="DN718" s="131"/>
      <c r="DO718" s="164"/>
      <c r="DP718" s="153"/>
      <c r="DQ718" s="131"/>
      <c r="DR718" s="131"/>
      <c r="DS718" s="223"/>
      <c r="DT718" s="131"/>
      <c r="DU718" s="153"/>
      <c r="DV718" s="223"/>
      <c r="DW718" s="164"/>
      <c r="DX718" s="153"/>
      <c r="DY718" s="131"/>
      <c r="DZ718" s="131"/>
      <c r="EA718" s="131"/>
      <c r="EB718" s="131"/>
      <c r="EC718" s="131"/>
      <c r="ED718" s="131"/>
      <c r="EE718" s="131"/>
      <c r="EF718" s="131"/>
      <c r="EG718" s="131"/>
      <c r="EH718" s="131"/>
      <c r="EI718" s="131"/>
      <c r="EJ718" s="164"/>
      <c r="EK718" s="163"/>
      <c r="EL718" s="131"/>
      <c r="EM718" s="164"/>
      <c r="EN718" s="154"/>
      <c r="EO718" s="132"/>
      <c r="EP718" s="132"/>
      <c r="EQ718" s="132"/>
      <c r="ER718" s="226"/>
      <c r="ES718" s="166"/>
      <c r="ET718" s="154"/>
      <c r="EU718" s="132"/>
      <c r="EV718" s="132"/>
      <c r="EW718" s="132"/>
      <c r="EX718" s="132"/>
      <c r="EY718" s="132"/>
      <c r="EZ718" s="166"/>
      <c r="FA718" s="154"/>
      <c r="FB718" s="132"/>
      <c r="FC718" s="132"/>
      <c r="FD718" s="132"/>
      <c r="FE718" s="132"/>
      <c r="FF718" s="132"/>
      <c r="FG718" s="132"/>
      <c r="FH718" s="166"/>
      <c r="FI718" s="154"/>
      <c r="FJ718" s="132"/>
      <c r="FK718" s="132"/>
      <c r="FL718" s="132"/>
      <c r="FM718" s="132"/>
      <c r="FN718" s="132"/>
      <c r="FO718" s="132"/>
      <c r="FP718" s="226"/>
      <c r="FQ718" s="169"/>
      <c r="FR718" s="132"/>
      <c r="FS718" s="132"/>
      <c r="FT718" s="132"/>
      <c r="FU718" s="132"/>
      <c r="FV718" s="132"/>
      <c r="FW718" s="132"/>
      <c r="FX718" s="132"/>
      <c r="FY718" s="226"/>
      <c r="FZ718" s="169"/>
      <c r="GA718" s="132"/>
      <c r="GB718" s="132"/>
      <c r="GC718" s="226"/>
      <c r="GD718" s="166"/>
      <c r="GE718" s="154"/>
      <c r="GF718" s="132"/>
      <c r="GG718" s="132"/>
      <c r="GH718" s="132"/>
      <c r="GI718" s="132"/>
      <c r="GJ718" s="132"/>
      <c r="GK718" s="132"/>
      <c r="GL718" s="132"/>
      <c r="GM718" s="132"/>
      <c r="GN718" s="166"/>
      <c r="GO718" s="154"/>
      <c r="GP718" s="132"/>
      <c r="GQ718" s="132"/>
      <c r="GR718" s="132"/>
      <c r="GS718" s="226"/>
      <c r="GT718" s="226"/>
      <c r="GU718" s="226"/>
      <c r="GV718" s="169"/>
      <c r="GW718" s="154"/>
      <c r="GX718" s="154"/>
      <c r="GY718" s="154"/>
      <c r="GZ718" s="154"/>
      <c r="HA718" s="154"/>
      <c r="HB718" s="154"/>
      <c r="HC718" s="370"/>
      <c r="HD718" s="169"/>
      <c r="HE718" s="154"/>
      <c r="HF718" s="154"/>
      <c r="HG718" s="154"/>
      <c r="HH718" s="154"/>
      <c r="HI718" s="132"/>
      <c r="HJ718" s="132"/>
      <c r="HK718" s="166"/>
      <c r="HL718" s="154"/>
      <c r="HM718" s="132"/>
      <c r="HN718" s="132"/>
      <c r="HO718" s="132"/>
      <c r="HP718" s="136"/>
      <c r="HQ718" s="126">
        <f t="shared" si="95"/>
        <v>16.059999999999999</v>
      </c>
      <c r="HR718" s="202" t="str">
        <f t="shared" si="96"/>
        <v>Senior</v>
      </c>
      <c r="HS718" s="130">
        <f t="shared" si="97"/>
        <v>0</v>
      </c>
      <c r="HT718" s="208">
        <f t="shared" si="98"/>
        <v>1</v>
      </c>
      <c r="HU718" s="208">
        <f t="shared" si="99"/>
        <v>2</v>
      </c>
      <c r="HV718" s="208">
        <f t="shared" si="100"/>
        <v>0</v>
      </c>
      <c r="HW718" s="209">
        <f t="shared" si="101"/>
        <v>0</v>
      </c>
      <c r="HX718" s="204"/>
      <c r="IA718" s="106" t="s">
        <v>2462</v>
      </c>
      <c r="IB718" s="106" t="s">
        <v>386</v>
      </c>
      <c r="IC718" s="106" t="s">
        <v>1164</v>
      </c>
      <c r="ID718" s="103"/>
      <c r="IE718" s="103"/>
      <c r="IF718" s="103"/>
      <c r="IG718" s="103"/>
      <c r="IH718" s="103"/>
      <c r="II718" s="103"/>
      <c r="IJ718" s="103"/>
      <c r="IK718" s="103"/>
      <c r="IL718" s="103"/>
      <c r="IM718" s="103"/>
      <c r="IN718" s="103"/>
      <c r="IO718" s="103"/>
      <c r="IP718" s="103"/>
      <c r="IQ718" s="103"/>
      <c r="IR718" s="103"/>
      <c r="IS718" s="103"/>
      <c r="IT718" s="103"/>
      <c r="IU718" s="103"/>
      <c r="IV718" s="103"/>
    </row>
    <row r="719" spans="1:256" s="104" customFormat="1" ht="15" customHeight="1">
      <c r="A719" s="105">
        <f t="shared" si="102"/>
        <v>687</v>
      </c>
      <c r="B719" s="106" t="s">
        <v>3134</v>
      </c>
      <c r="C719" s="106" t="s">
        <v>240</v>
      </c>
      <c r="D719" s="106" t="s">
        <v>1164</v>
      </c>
      <c r="E719" s="113" t="s">
        <v>1129</v>
      </c>
      <c r="F719" s="163"/>
      <c r="G719" s="131"/>
      <c r="H719" s="131"/>
      <c r="I719" s="131"/>
      <c r="J719" s="164"/>
      <c r="K719" s="163"/>
      <c r="L719" s="131"/>
      <c r="M719" s="131"/>
      <c r="N719" s="164"/>
      <c r="O719" s="163"/>
      <c r="P719" s="131"/>
      <c r="Q719" s="131"/>
      <c r="R719" s="131"/>
      <c r="S719" s="131"/>
      <c r="T719" s="164"/>
      <c r="U719" s="163"/>
      <c r="V719" s="131"/>
      <c r="W719" s="131"/>
      <c r="X719" s="131"/>
      <c r="Y719" s="164"/>
      <c r="Z719" s="163"/>
      <c r="AA719" s="131"/>
      <c r="AB719" s="131"/>
      <c r="AC719" s="131"/>
      <c r="AD719" s="164"/>
      <c r="AE719" s="163"/>
      <c r="AF719" s="131"/>
      <c r="AG719" s="131"/>
      <c r="AH719" s="131"/>
      <c r="AI719" s="131"/>
      <c r="AJ719" s="223"/>
      <c r="AK719" s="164"/>
      <c r="AL719" s="163"/>
      <c r="AM719" s="131"/>
      <c r="AN719" s="131"/>
      <c r="AO719" s="131"/>
      <c r="AP719" s="131"/>
      <c r="AQ719" s="131"/>
      <c r="AR719" s="131"/>
      <c r="AS719" s="164"/>
      <c r="AT719" s="163"/>
      <c r="AU719" s="131"/>
      <c r="AV719" s="131"/>
      <c r="AW719" s="131"/>
      <c r="AX719" s="131"/>
      <c r="AY719" s="164"/>
      <c r="AZ719" s="163"/>
      <c r="BA719" s="131"/>
      <c r="BB719" s="131"/>
      <c r="BC719" s="131"/>
      <c r="BD719" s="131"/>
      <c r="BE719" s="131"/>
      <c r="BF719" s="164"/>
      <c r="BG719" s="163"/>
      <c r="BH719" s="131"/>
      <c r="BI719" s="131"/>
      <c r="BJ719" s="131"/>
      <c r="BK719" s="131"/>
      <c r="BL719" s="164"/>
      <c r="BM719" s="163"/>
      <c r="BN719" s="131"/>
      <c r="BO719" s="131"/>
      <c r="BP719" s="131"/>
      <c r="BQ719" s="131"/>
      <c r="BR719" s="131"/>
      <c r="BS719" s="164"/>
      <c r="BT719" s="163"/>
      <c r="BU719" s="131"/>
      <c r="BV719" s="131"/>
      <c r="BW719" s="131"/>
      <c r="BX719" s="131"/>
      <c r="BY719" s="164"/>
      <c r="BZ719" s="163"/>
      <c r="CA719" s="131"/>
      <c r="CB719" s="164"/>
      <c r="CC719" s="163"/>
      <c r="CD719" s="131"/>
      <c r="CE719" s="131"/>
      <c r="CF719" s="164"/>
      <c r="CG719" s="163"/>
      <c r="CH719" s="131"/>
      <c r="CI719" s="164"/>
      <c r="CJ719" s="163"/>
      <c r="CK719" s="131"/>
      <c r="CL719" s="131"/>
      <c r="CM719" s="164"/>
      <c r="CN719" s="163"/>
      <c r="CO719" s="131"/>
      <c r="CP719" s="131"/>
      <c r="CQ719" s="131"/>
      <c r="CR719" s="131"/>
      <c r="CS719" s="164"/>
      <c r="CT719" s="163"/>
      <c r="CU719" s="131"/>
      <c r="CV719" s="131"/>
      <c r="CW719" s="131"/>
      <c r="CX719" s="131"/>
      <c r="CY719" s="244"/>
      <c r="CZ719" s="153"/>
      <c r="DA719" s="131"/>
      <c r="DB719" s="164"/>
      <c r="DC719" s="153"/>
      <c r="DD719" s="131"/>
      <c r="DE719" s="131"/>
      <c r="DF719" s="131"/>
      <c r="DG719" s="131"/>
      <c r="DH719" s="164"/>
      <c r="DI719" s="153"/>
      <c r="DJ719" s="153"/>
      <c r="DK719" s="131"/>
      <c r="DL719" s="164"/>
      <c r="DM719" s="153"/>
      <c r="DN719" s="131"/>
      <c r="DO719" s="164"/>
      <c r="DP719" s="153"/>
      <c r="DQ719" s="131"/>
      <c r="DR719" s="131"/>
      <c r="DS719" s="223"/>
      <c r="DT719" s="131"/>
      <c r="DU719" s="153"/>
      <c r="DV719" s="223"/>
      <c r="DW719" s="164"/>
      <c r="DX719" s="153"/>
      <c r="DY719" s="131"/>
      <c r="DZ719" s="131"/>
      <c r="EA719" s="131"/>
      <c r="EB719" s="131"/>
      <c r="EC719" s="131"/>
      <c r="ED719" s="131"/>
      <c r="EE719" s="131"/>
      <c r="EF719" s="131"/>
      <c r="EG719" s="131"/>
      <c r="EH719" s="131"/>
      <c r="EI719" s="131"/>
      <c r="EJ719" s="164"/>
      <c r="EK719" s="163"/>
      <c r="EL719" s="131"/>
      <c r="EM719" s="164"/>
      <c r="EN719" s="153"/>
      <c r="EO719" s="131"/>
      <c r="EP719" s="131"/>
      <c r="EQ719" s="131"/>
      <c r="ER719" s="223"/>
      <c r="ES719" s="164"/>
      <c r="ET719" s="153"/>
      <c r="EU719" s="131"/>
      <c r="EV719" s="131"/>
      <c r="EW719" s="131"/>
      <c r="EX719" s="131"/>
      <c r="EY719" s="131"/>
      <c r="EZ719" s="164"/>
      <c r="FA719" s="153"/>
      <c r="FB719" s="131"/>
      <c r="FC719" s="131"/>
      <c r="FD719" s="131"/>
      <c r="FE719" s="131"/>
      <c r="FF719" s="131"/>
      <c r="FG719" s="131"/>
      <c r="FH719" s="164"/>
      <c r="FI719" s="153"/>
      <c r="FJ719" s="131"/>
      <c r="FK719" s="131"/>
      <c r="FL719" s="131"/>
      <c r="FM719" s="131"/>
      <c r="FN719" s="131"/>
      <c r="FO719" s="131"/>
      <c r="FP719" s="223"/>
      <c r="FQ719" s="163"/>
      <c r="FR719" s="131"/>
      <c r="FS719" s="131"/>
      <c r="FT719" s="131"/>
      <c r="FU719" s="131"/>
      <c r="FV719" s="131"/>
      <c r="FW719" s="131"/>
      <c r="FX719" s="131"/>
      <c r="FY719" s="223"/>
      <c r="FZ719" s="163"/>
      <c r="GA719" s="131"/>
      <c r="GB719" s="131"/>
      <c r="GC719" s="223"/>
      <c r="GD719" s="164"/>
      <c r="GE719" s="153"/>
      <c r="GF719" s="131"/>
      <c r="GG719" s="131"/>
      <c r="GH719" s="131"/>
      <c r="GI719" s="131"/>
      <c r="GJ719" s="131"/>
      <c r="GK719" s="131"/>
      <c r="GL719" s="131"/>
      <c r="GM719" s="131"/>
      <c r="GN719" s="164"/>
      <c r="GO719" s="153"/>
      <c r="GP719" s="131"/>
      <c r="GQ719" s="131"/>
      <c r="GR719" s="131"/>
      <c r="GS719" s="223"/>
      <c r="GT719" s="223"/>
      <c r="GU719" s="223"/>
      <c r="GV719" s="163"/>
      <c r="GW719" s="153"/>
      <c r="GX719" s="153"/>
      <c r="GY719" s="153"/>
      <c r="GZ719" s="153"/>
      <c r="HA719" s="153">
        <v>12.01</v>
      </c>
      <c r="HB719" s="153"/>
      <c r="HC719" s="369"/>
      <c r="HD719" s="163"/>
      <c r="HE719" s="153"/>
      <c r="HF719" s="153"/>
      <c r="HG719" s="153"/>
      <c r="HH719" s="153"/>
      <c r="HI719" s="131"/>
      <c r="HJ719" s="131"/>
      <c r="HK719" s="164"/>
      <c r="HL719" s="153"/>
      <c r="HM719" s="131"/>
      <c r="HN719" s="131"/>
      <c r="HO719" s="131"/>
      <c r="HP719" s="133"/>
      <c r="HQ719" s="126">
        <f t="shared" si="95"/>
        <v>12.01</v>
      </c>
      <c r="HR719" s="202" t="str">
        <f t="shared" si="96"/>
        <v>Junior</v>
      </c>
      <c r="HS719" s="130">
        <f t="shared" si="97"/>
        <v>0</v>
      </c>
      <c r="HT719" s="208">
        <f t="shared" si="98"/>
        <v>1</v>
      </c>
      <c r="HU719" s="208">
        <f t="shared" si="99"/>
        <v>0</v>
      </c>
      <c r="HV719" s="208">
        <f t="shared" si="100"/>
        <v>0</v>
      </c>
      <c r="HW719" s="209">
        <f t="shared" si="101"/>
        <v>0</v>
      </c>
      <c r="HX719" s="204"/>
      <c r="IA719" s="106" t="s">
        <v>3134</v>
      </c>
      <c r="IB719" s="106" t="s">
        <v>240</v>
      </c>
      <c r="IC719" s="106" t="s">
        <v>1164</v>
      </c>
      <c r="ID719" s="103"/>
      <c r="IE719" s="103"/>
      <c r="IF719" s="103"/>
      <c r="IG719" s="103"/>
      <c r="IH719" s="103"/>
      <c r="II719" s="103"/>
      <c r="IJ719" s="103"/>
      <c r="IK719" s="103"/>
      <c r="IL719" s="103"/>
      <c r="IM719" s="103"/>
      <c r="IN719" s="103"/>
      <c r="IO719" s="103"/>
      <c r="IP719" s="103"/>
      <c r="IQ719" s="103"/>
      <c r="IR719" s="103"/>
      <c r="IS719" s="103"/>
      <c r="IT719" s="103"/>
      <c r="IU719" s="103"/>
      <c r="IV719" s="103"/>
    </row>
    <row r="720" spans="1:256" s="104" customFormat="1" ht="15" customHeight="1">
      <c r="A720" s="105">
        <f t="shared" si="102"/>
        <v>721</v>
      </c>
      <c r="B720" s="106" t="s">
        <v>2548</v>
      </c>
      <c r="C720" s="106" t="s">
        <v>2197</v>
      </c>
      <c r="D720" s="106" t="s">
        <v>1164</v>
      </c>
      <c r="E720" s="113" t="s">
        <v>177</v>
      </c>
      <c r="F720" s="163"/>
      <c r="G720" s="131"/>
      <c r="H720" s="131"/>
      <c r="I720" s="131"/>
      <c r="J720" s="164"/>
      <c r="K720" s="163"/>
      <c r="L720" s="131"/>
      <c r="M720" s="131"/>
      <c r="N720" s="164"/>
      <c r="O720" s="163"/>
      <c r="P720" s="131"/>
      <c r="Q720" s="131"/>
      <c r="R720" s="131"/>
      <c r="S720" s="131"/>
      <c r="T720" s="164"/>
      <c r="U720" s="163"/>
      <c r="V720" s="131"/>
      <c r="W720" s="131"/>
      <c r="X720" s="131"/>
      <c r="Y720" s="164"/>
      <c r="Z720" s="163"/>
      <c r="AA720" s="131"/>
      <c r="AB720" s="131"/>
      <c r="AC720" s="131"/>
      <c r="AD720" s="164"/>
      <c r="AE720" s="163"/>
      <c r="AF720" s="131"/>
      <c r="AG720" s="131"/>
      <c r="AH720" s="131"/>
      <c r="AI720" s="131"/>
      <c r="AJ720" s="223"/>
      <c r="AK720" s="164"/>
      <c r="AL720" s="163"/>
      <c r="AM720" s="131"/>
      <c r="AN720" s="131"/>
      <c r="AO720" s="131"/>
      <c r="AP720" s="131"/>
      <c r="AQ720" s="131"/>
      <c r="AR720" s="131"/>
      <c r="AS720" s="164"/>
      <c r="AT720" s="163"/>
      <c r="AU720" s="131"/>
      <c r="AV720" s="131"/>
      <c r="AW720" s="131"/>
      <c r="AX720" s="131"/>
      <c r="AY720" s="164"/>
      <c r="AZ720" s="163"/>
      <c r="BA720" s="131"/>
      <c r="BB720" s="131"/>
      <c r="BC720" s="131"/>
      <c r="BD720" s="131"/>
      <c r="BE720" s="131"/>
      <c r="BF720" s="164"/>
      <c r="BG720" s="163"/>
      <c r="BH720" s="131"/>
      <c r="BI720" s="131"/>
      <c r="BJ720" s="131"/>
      <c r="BK720" s="131"/>
      <c r="BL720" s="164"/>
      <c r="BM720" s="163"/>
      <c r="BN720" s="131"/>
      <c r="BO720" s="131"/>
      <c r="BP720" s="131"/>
      <c r="BQ720" s="131"/>
      <c r="BR720" s="131"/>
      <c r="BS720" s="164"/>
      <c r="BT720" s="163"/>
      <c r="BU720" s="131"/>
      <c r="BV720" s="131"/>
      <c r="BW720" s="131"/>
      <c r="BX720" s="131"/>
      <c r="BY720" s="164"/>
      <c r="BZ720" s="163"/>
      <c r="CA720" s="131"/>
      <c r="CB720" s="164"/>
      <c r="CC720" s="163"/>
      <c r="CD720" s="131"/>
      <c r="CE720" s="131"/>
      <c r="CF720" s="164"/>
      <c r="CG720" s="163"/>
      <c r="CH720" s="131"/>
      <c r="CI720" s="164"/>
      <c r="CJ720" s="163"/>
      <c r="CK720" s="131"/>
      <c r="CL720" s="131"/>
      <c r="CM720" s="164"/>
      <c r="CN720" s="163"/>
      <c r="CO720" s="131"/>
      <c r="CP720" s="131"/>
      <c r="CQ720" s="131"/>
      <c r="CR720" s="131"/>
      <c r="CS720" s="164"/>
      <c r="CT720" s="163"/>
      <c r="CU720" s="131"/>
      <c r="CV720" s="131"/>
      <c r="CW720" s="131"/>
      <c r="CX720" s="131"/>
      <c r="CY720" s="244"/>
      <c r="CZ720" s="153"/>
      <c r="DA720" s="131"/>
      <c r="DB720" s="164"/>
      <c r="DC720" s="153"/>
      <c r="DD720" s="131"/>
      <c r="DE720" s="131"/>
      <c r="DF720" s="131"/>
      <c r="DG720" s="131"/>
      <c r="DH720" s="164"/>
      <c r="DI720" s="153"/>
      <c r="DJ720" s="153"/>
      <c r="DK720" s="131"/>
      <c r="DL720" s="164"/>
      <c r="DM720" s="153"/>
      <c r="DN720" s="131"/>
      <c r="DO720" s="164"/>
      <c r="DP720" s="153"/>
      <c r="DQ720" s="131"/>
      <c r="DR720" s="131"/>
      <c r="DS720" s="223"/>
      <c r="DT720" s="131"/>
      <c r="DU720" s="153"/>
      <c r="DV720" s="223"/>
      <c r="DW720" s="164"/>
      <c r="DX720" s="153"/>
      <c r="DY720" s="131"/>
      <c r="DZ720" s="131"/>
      <c r="EA720" s="131"/>
      <c r="EB720" s="131"/>
      <c r="EC720" s="131"/>
      <c r="ED720" s="131"/>
      <c r="EE720" s="131"/>
      <c r="EF720" s="131"/>
      <c r="EG720" s="131"/>
      <c r="EH720" s="131"/>
      <c r="EI720" s="131"/>
      <c r="EJ720" s="164"/>
      <c r="EK720" s="163"/>
      <c r="EL720" s="131"/>
      <c r="EM720" s="164"/>
      <c r="EN720" s="153"/>
      <c r="EO720" s="131">
        <v>7.04</v>
      </c>
      <c r="EP720" s="131">
        <v>7.08</v>
      </c>
      <c r="EQ720" s="131">
        <v>11.03</v>
      </c>
      <c r="ER720" s="223"/>
      <c r="ES720" s="164"/>
      <c r="ET720" s="153"/>
      <c r="EU720" s="131"/>
      <c r="EV720" s="131"/>
      <c r="EW720" s="131"/>
      <c r="EX720" s="131"/>
      <c r="EY720" s="131"/>
      <c r="EZ720" s="164"/>
      <c r="FA720" s="153"/>
      <c r="FB720" s="131"/>
      <c r="FC720" s="131"/>
      <c r="FD720" s="131"/>
      <c r="FE720" s="131"/>
      <c r="FF720" s="131"/>
      <c r="FG720" s="131"/>
      <c r="FH720" s="164"/>
      <c r="FI720" s="153"/>
      <c r="FJ720" s="131"/>
      <c r="FK720" s="131"/>
      <c r="FL720" s="131"/>
      <c r="FM720" s="131"/>
      <c r="FN720" s="131"/>
      <c r="FO720" s="131"/>
      <c r="FP720" s="223"/>
      <c r="FQ720" s="163"/>
      <c r="FR720" s="131"/>
      <c r="FS720" s="131"/>
      <c r="FT720" s="131"/>
      <c r="FU720" s="131"/>
      <c r="FV720" s="131"/>
      <c r="FW720" s="131"/>
      <c r="FX720" s="131"/>
      <c r="FY720" s="223"/>
      <c r="FZ720" s="163"/>
      <c r="GA720" s="131"/>
      <c r="GB720" s="131"/>
      <c r="GC720" s="223"/>
      <c r="GD720" s="164"/>
      <c r="GE720" s="153"/>
      <c r="GF720" s="131"/>
      <c r="GG720" s="131"/>
      <c r="GH720" s="131"/>
      <c r="GI720" s="131"/>
      <c r="GJ720" s="131"/>
      <c r="GK720" s="131"/>
      <c r="GL720" s="131"/>
      <c r="GM720" s="131"/>
      <c r="GN720" s="164"/>
      <c r="GO720" s="153"/>
      <c r="GP720" s="131"/>
      <c r="GQ720" s="131"/>
      <c r="GR720" s="131"/>
      <c r="GS720" s="223"/>
      <c r="GT720" s="223"/>
      <c r="GU720" s="223"/>
      <c r="GV720" s="163"/>
      <c r="GW720" s="153"/>
      <c r="GX720" s="153"/>
      <c r="GY720" s="153"/>
      <c r="GZ720" s="153"/>
      <c r="HA720" s="153"/>
      <c r="HB720" s="153"/>
      <c r="HC720" s="369"/>
      <c r="HD720" s="163"/>
      <c r="HE720" s="153"/>
      <c r="HF720" s="153"/>
      <c r="HG720" s="153"/>
      <c r="HH720" s="153"/>
      <c r="HI720" s="131"/>
      <c r="HJ720" s="131"/>
      <c r="HK720" s="164"/>
      <c r="HL720" s="153"/>
      <c r="HM720" s="131"/>
      <c r="HN720" s="131"/>
      <c r="HO720" s="131"/>
      <c r="HP720" s="133"/>
      <c r="HQ720" s="126">
        <f t="shared" si="95"/>
        <v>11.03</v>
      </c>
      <c r="HR720" s="202" t="str">
        <f t="shared" si="96"/>
        <v>Junior</v>
      </c>
      <c r="HS720" s="130">
        <f t="shared" si="97"/>
        <v>2</v>
      </c>
      <c r="HT720" s="208">
        <f t="shared" si="98"/>
        <v>1</v>
      </c>
      <c r="HU720" s="208">
        <f t="shared" si="99"/>
        <v>0</v>
      </c>
      <c r="HV720" s="208">
        <f t="shared" si="100"/>
        <v>0</v>
      </c>
      <c r="HW720" s="209">
        <f t="shared" si="101"/>
        <v>0</v>
      </c>
      <c r="HX720" s="204"/>
      <c r="IA720" s="106" t="s">
        <v>2548</v>
      </c>
      <c r="IB720" s="106" t="s">
        <v>2197</v>
      </c>
      <c r="IC720" s="106" t="s">
        <v>1164</v>
      </c>
      <c r="ID720" s="103"/>
      <c r="IE720" s="103"/>
      <c r="IF720" s="103"/>
      <c r="IG720" s="103"/>
      <c r="IH720" s="103"/>
      <c r="II720" s="103"/>
      <c r="IJ720" s="103"/>
      <c r="IK720" s="103"/>
      <c r="IL720" s="103"/>
      <c r="IM720" s="103"/>
      <c r="IN720" s="103"/>
      <c r="IO720" s="103"/>
      <c r="IP720" s="103"/>
      <c r="IQ720" s="103"/>
      <c r="IR720" s="103"/>
      <c r="IS720" s="103"/>
      <c r="IT720" s="103"/>
      <c r="IU720" s="103"/>
      <c r="IV720" s="103"/>
    </row>
    <row r="721" spans="1:256" s="104" customFormat="1" ht="15" customHeight="1">
      <c r="A721" s="105">
        <f t="shared" si="102"/>
        <v>931</v>
      </c>
      <c r="B721" s="106" t="s">
        <v>2482</v>
      </c>
      <c r="C721" s="106" t="s">
        <v>300</v>
      </c>
      <c r="D721" s="106" t="s">
        <v>1164</v>
      </c>
      <c r="E721" s="113" t="s">
        <v>192</v>
      </c>
      <c r="F721" s="163"/>
      <c r="G721" s="131"/>
      <c r="H721" s="131"/>
      <c r="I721" s="131"/>
      <c r="J721" s="164"/>
      <c r="K721" s="163"/>
      <c r="L721" s="131"/>
      <c r="M721" s="131"/>
      <c r="N721" s="164"/>
      <c r="O721" s="163"/>
      <c r="P721" s="131"/>
      <c r="Q721" s="131"/>
      <c r="R721" s="131"/>
      <c r="S721" s="131"/>
      <c r="T721" s="164"/>
      <c r="U721" s="163"/>
      <c r="V721" s="131"/>
      <c r="W721" s="131"/>
      <c r="X721" s="131"/>
      <c r="Y721" s="164"/>
      <c r="Z721" s="163"/>
      <c r="AA721" s="131"/>
      <c r="AB721" s="131"/>
      <c r="AC721" s="131"/>
      <c r="AD721" s="164"/>
      <c r="AE721" s="163"/>
      <c r="AF721" s="131"/>
      <c r="AG721" s="131"/>
      <c r="AH721" s="131"/>
      <c r="AI721" s="131"/>
      <c r="AJ721" s="223"/>
      <c r="AK721" s="164"/>
      <c r="AL721" s="163"/>
      <c r="AM721" s="131"/>
      <c r="AN721" s="131"/>
      <c r="AO721" s="131"/>
      <c r="AP721" s="131"/>
      <c r="AQ721" s="131"/>
      <c r="AR721" s="131"/>
      <c r="AS721" s="164"/>
      <c r="AT721" s="163"/>
      <c r="AU721" s="131"/>
      <c r="AV721" s="131"/>
      <c r="AW721" s="131"/>
      <c r="AX721" s="131"/>
      <c r="AY721" s="164"/>
      <c r="AZ721" s="163"/>
      <c r="BA721" s="131"/>
      <c r="BB721" s="131"/>
      <c r="BC721" s="131"/>
      <c r="BD721" s="131"/>
      <c r="BE721" s="131"/>
      <c r="BF721" s="164"/>
      <c r="BG721" s="163"/>
      <c r="BH721" s="131"/>
      <c r="BI721" s="131"/>
      <c r="BJ721" s="131"/>
      <c r="BK721" s="131"/>
      <c r="BL721" s="164"/>
      <c r="BM721" s="163"/>
      <c r="BN721" s="131"/>
      <c r="BO721" s="131"/>
      <c r="BP721" s="131"/>
      <c r="BQ721" s="131"/>
      <c r="BR721" s="131"/>
      <c r="BS721" s="164"/>
      <c r="BT721" s="163"/>
      <c r="BU721" s="131"/>
      <c r="BV721" s="131"/>
      <c r="BW721" s="131"/>
      <c r="BX721" s="131"/>
      <c r="BY721" s="164"/>
      <c r="BZ721" s="163"/>
      <c r="CA721" s="131"/>
      <c r="CB721" s="164"/>
      <c r="CC721" s="163"/>
      <c r="CD721" s="131"/>
      <c r="CE721" s="131"/>
      <c r="CF721" s="164"/>
      <c r="CG721" s="163">
        <v>4.04</v>
      </c>
      <c r="CH721" s="131"/>
      <c r="CI721" s="164"/>
      <c r="CJ721" s="163"/>
      <c r="CK721" s="131"/>
      <c r="CL721" s="131"/>
      <c r="CM721" s="164"/>
      <c r="CN721" s="163"/>
      <c r="CO721" s="131"/>
      <c r="CP721" s="131"/>
      <c r="CQ721" s="131"/>
      <c r="CR721" s="131"/>
      <c r="CS721" s="164"/>
      <c r="CT721" s="163"/>
      <c r="CU721" s="131"/>
      <c r="CV721" s="131"/>
      <c r="CW721" s="131"/>
      <c r="CX721" s="131"/>
      <c r="CY721" s="244"/>
      <c r="CZ721" s="153"/>
      <c r="DA721" s="131"/>
      <c r="DB721" s="164"/>
      <c r="DC721" s="153"/>
      <c r="DD721" s="131"/>
      <c r="DE721" s="131"/>
      <c r="DF721" s="131"/>
      <c r="DG721" s="131"/>
      <c r="DH721" s="164"/>
      <c r="DI721" s="153"/>
      <c r="DJ721" s="153"/>
      <c r="DK721" s="131"/>
      <c r="DL721" s="164"/>
      <c r="DM721" s="153"/>
      <c r="DN721" s="131"/>
      <c r="DO721" s="164"/>
      <c r="DP721" s="153"/>
      <c r="DQ721" s="131"/>
      <c r="DR721" s="131"/>
      <c r="DS721" s="223"/>
      <c r="DT721" s="131"/>
      <c r="DU721" s="153"/>
      <c r="DV721" s="223"/>
      <c r="DW721" s="164"/>
      <c r="DX721" s="153"/>
      <c r="DY721" s="131"/>
      <c r="DZ721" s="131"/>
      <c r="EA721" s="131"/>
      <c r="EB721" s="131"/>
      <c r="EC721" s="131"/>
      <c r="ED721" s="131"/>
      <c r="EE721" s="131"/>
      <c r="EF721" s="131"/>
      <c r="EG721" s="131"/>
      <c r="EH721" s="131"/>
      <c r="EI721" s="131"/>
      <c r="EJ721" s="164"/>
      <c r="EK721" s="163"/>
      <c r="EL721" s="131"/>
      <c r="EM721" s="164"/>
      <c r="EN721" s="153"/>
      <c r="EO721" s="131"/>
      <c r="EP721" s="131"/>
      <c r="EQ721" s="131"/>
      <c r="ER721" s="223"/>
      <c r="ES721" s="164"/>
      <c r="ET721" s="153"/>
      <c r="EU721" s="131"/>
      <c r="EV721" s="131"/>
      <c r="EW721" s="131"/>
      <c r="EX721" s="131"/>
      <c r="EY721" s="131"/>
      <c r="EZ721" s="164"/>
      <c r="FA721" s="153"/>
      <c r="FB721" s="131"/>
      <c r="FC721" s="131"/>
      <c r="FD721" s="131"/>
      <c r="FE721" s="131"/>
      <c r="FF721" s="131"/>
      <c r="FG721" s="131"/>
      <c r="FH721" s="164"/>
      <c r="FI721" s="153"/>
      <c r="FJ721" s="131"/>
      <c r="FK721" s="131"/>
      <c r="FL721" s="131"/>
      <c r="FM721" s="131"/>
      <c r="FN721" s="131"/>
      <c r="FO721" s="131"/>
      <c r="FP721" s="223"/>
      <c r="FQ721" s="163"/>
      <c r="FR721" s="131"/>
      <c r="FS721" s="131"/>
      <c r="FT721" s="131"/>
      <c r="FU721" s="131"/>
      <c r="FV721" s="131"/>
      <c r="FW721" s="131"/>
      <c r="FX721" s="131"/>
      <c r="FY721" s="223"/>
      <c r="FZ721" s="163"/>
      <c r="GA721" s="131"/>
      <c r="GB721" s="131"/>
      <c r="GC721" s="223"/>
      <c r="GD721" s="164"/>
      <c r="GE721" s="153"/>
      <c r="GF721" s="131"/>
      <c r="GG721" s="131"/>
      <c r="GH721" s="131"/>
      <c r="GI721" s="131"/>
      <c r="GJ721" s="131"/>
      <c r="GK721" s="131"/>
      <c r="GL721" s="131"/>
      <c r="GM721" s="131"/>
      <c r="GN721" s="164"/>
      <c r="GO721" s="153"/>
      <c r="GP721" s="131"/>
      <c r="GQ721" s="131"/>
      <c r="GR721" s="131"/>
      <c r="GS721" s="223"/>
      <c r="GT721" s="223"/>
      <c r="GU721" s="223"/>
      <c r="GV721" s="163"/>
      <c r="GW721" s="153"/>
      <c r="GX721" s="153"/>
      <c r="GY721" s="153"/>
      <c r="GZ721" s="153"/>
      <c r="HA721" s="153"/>
      <c r="HB721" s="153"/>
      <c r="HC721" s="369"/>
      <c r="HD721" s="163"/>
      <c r="HE721" s="153"/>
      <c r="HF721" s="153"/>
      <c r="HG721" s="153"/>
      <c r="HH721" s="153"/>
      <c r="HI721" s="131"/>
      <c r="HJ721" s="131"/>
      <c r="HK721" s="164"/>
      <c r="HL721" s="153"/>
      <c r="HM721" s="131"/>
      <c r="HN721" s="131"/>
      <c r="HO721" s="131"/>
      <c r="HP721" s="133"/>
      <c r="HQ721" s="126">
        <f t="shared" si="95"/>
        <v>4.04</v>
      </c>
      <c r="HR721" s="202" t="str">
        <f t="shared" si="96"/>
        <v>Novice</v>
      </c>
      <c r="HS721" s="130">
        <f t="shared" si="97"/>
        <v>1</v>
      </c>
      <c r="HT721" s="208">
        <f t="shared" si="98"/>
        <v>0</v>
      </c>
      <c r="HU721" s="208">
        <f t="shared" si="99"/>
        <v>0</v>
      </c>
      <c r="HV721" s="208">
        <f t="shared" si="100"/>
        <v>0</v>
      </c>
      <c r="HW721" s="209">
        <f t="shared" si="101"/>
        <v>0</v>
      </c>
      <c r="HX721" s="204"/>
      <c r="IA721" s="106" t="s">
        <v>2482</v>
      </c>
      <c r="IB721" s="106" t="s">
        <v>300</v>
      </c>
      <c r="IC721" s="106" t="s">
        <v>1164</v>
      </c>
      <c r="ID721" s="103"/>
      <c r="IE721" s="103"/>
      <c r="IF721" s="103"/>
      <c r="IG721" s="103"/>
      <c r="IH721" s="103"/>
      <c r="II721" s="103"/>
      <c r="IJ721" s="103"/>
      <c r="IK721" s="103"/>
      <c r="IL721" s="103"/>
      <c r="IM721" s="103"/>
      <c r="IN721" s="103"/>
      <c r="IO721" s="103"/>
      <c r="IP721" s="103"/>
      <c r="IQ721" s="103"/>
      <c r="IR721" s="103"/>
      <c r="IS721" s="103"/>
      <c r="IT721" s="103"/>
      <c r="IU721" s="103"/>
      <c r="IV721" s="103"/>
    </row>
    <row r="722" spans="1:256" s="104" customFormat="1" ht="15" customHeight="1">
      <c r="A722" s="105">
        <f t="shared" si="102"/>
        <v>968</v>
      </c>
      <c r="B722" s="106" t="s">
        <v>1163</v>
      </c>
      <c r="C722" s="106" t="s">
        <v>32</v>
      </c>
      <c r="D722" s="106" t="s">
        <v>1164</v>
      </c>
      <c r="E722" s="113" t="s">
        <v>1155</v>
      </c>
      <c r="F722" s="163"/>
      <c r="G722" s="131"/>
      <c r="H722" s="131"/>
      <c r="I722" s="131"/>
      <c r="J722" s="164"/>
      <c r="K722" s="163"/>
      <c r="L722" s="131"/>
      <c r="M722" s="131"/>
      <c r="N722" s="164"/>
      <c r="O722" s="163"/>
      <c r="P722" s="131"/>
      <c r="Q722" s="131"/>
      <c r="R722" s="131"/>
      <c r="S722" s="131"/>
      <c r="T722" s="164"/>
      <c r="U722" s="163"/>
      <c r="V722" s="131"/>
      <c r="W722" s="131"/>
      <c r="X722" s="131"/>
      <c r="Y722" s="164"/>
      <c r="Z722" s="163"/>
      <c r="AA722" s="131"/>
      <c r="AB722" s="131"/>
      <c r="AC722" s="131"/>
      <c r="AD722" s="164"/>
      <c r="AE722" s="163"/>
      <c r="AF722" s="131"/>
      <c r="AG722" s="131"/>
      <c r="AH722" s="131"/>
      <c r="AI722" s="131"/>
      <c r="AJ722" s="223"/>
      <c r="AK722" s="164"/>
      <c r="AL722" s="163"/>
      <c r="AM722" s="131"/>
      <c r="AN722" s="131"/>
      <c r="AO722" s="131"/>
      <c r="AP722" s="131"/>
      <c r="AQ722" s="131"/>
      <c r="AR722" s="131"/>
      <c r="AS722" s="164"/>
      <c r="AT722" s="163"/>
      <c r="AU722" s="131"/>
      <c r="AV722" s="131"/>
      <c r="AW722" s="131"/>
      <c r="AX722" s="131"/>
      <c r="AY722" s="164"/>
      <c r="AZ722" s="163"/>
      <c r="BA722" s="131"/>
      <c r="BB722" s="131"/>
      <c r="BC722" s="131"/>
      <c r="BD722" s="131"/>
      <c r="BE722" s="131"/>
      <c r="BF722" s="164"/>
      <c r="BG722" s="163"/>
      <c r="BH722" s="131"/>
      <c r="BI722" s="131"/>
      <c r="BJ722" s="131"/>
      <c r="BK722" s="131"/>
      <c r="BL722" s="164"/>
      <c r="BM722" s="163"/>
      <c r="BN722" s="131"/>
      <c r="BO722" s="131"/>
      <c r="BP722" s="131"/>
      <c r="BQ722" s="131"/>
      <c r="BR722" s="131"/>
      <c r="BS722" s="164"/>
      <c r="BT722" s="163"/>
      <c r="BU722" s="131"/>
      <c r="BV722" s="131"/>
      <c r="BW722" s="131"/>
      <c r="BX722" s="131"/>
      <c r="BY722" s="164"/>
      <c r="BZ722" s="163"/>
      <c r="CA722" s="131"/>
      <c r="CB722" s="164"/>
      <c r="CC722" s="163"/>
      <c r="CD722" s="131"/>
      <c r="CE722" s="131"/>
      <c r="CF722" s="164"/>
      <c r="CG722" s="163"/>
      <c r="CH722" s="131"/>
      <c r="CI722" s="164"/>
      <c r="CJ722" s="163"/>
      <c r="CK722" s="131"/>
      <c r="CL722" s="131"/>
      <c r="CM722" s="164"/>
      <c r="CN722" s="163"/>
      <c r="CO722" s="131"/>
      <c r="CP722" s="131"/>
      <c r="CQ722" s="131"/>
      <c r="CR722" s="131"/>
      <c r="CS722" s="164"/>
      <c r="CT722" s="163"/>
      <c r="CU722" s="131"/>
      <c r="CV722" s="131"/>
      <c r="CW722" s="131"/>
      <c r="CX722" s="131"/>
      <c r="CY722" s="244"/>
      <c r="CZ722" s="153"/>
      <c r="DA722" s="131"/>
      <c r="DB722" s="164"/>
      <c r="DC722" s="153"/>
      <c r="DD722" s="131"/>
      <c r="DE722" s="131"/>
      <c r="DF722" s="131"/>
      <c r="DG722" s="131"/>
      <c r="DH722" s="164"/>
      <c r="DI722" s="153"/>
      <c r="DJ722" s="153"/>
      <c r="DK722" s="131"/>
      <c r="DL722" s="164"/>
      <c r="DM722" s="153"/>
      <c r="DN722" s="131"/>
      <c r="DO722" s="164"/>
      <c r="DP722" s="153"/>
      <c r="DQ722" s="131"/>
      <c r="DR722" s="131"/>
      <c r="DS722" s="223"/>
      <c r="DT722" s="131"/>
      <c r="DU722" s="153"/>
      <c r="DV722" s="223"/>
      <c r="DW722" s="164"/>
      <c r="DX722" s="153"/>
      <c r="DY722" s="131"/>
      <c r="DZ722" s="131"/>
      <c r="EA722" s="131"/>
      <c r="EB722" s="131"/>
      <c r="EC722" s="131"/>
      <c r="ED722" s="131"/>
      <c r="EE722" s="131"/>
      <c r="EF722" s="131"/>
      <c r="EG722" s="131"/>
      <c r="EH722" s="131"/>
      <c r="EI722" s="131"/>
      <c r="EJ722" s="164"/>
      <c r="EK722" s="163"/>
      <c r="EL722" s="131"/>
      <c r="EM722" s="164"/>
      <c r="EN722" s="153"/>
      <c r="EO722" s="131"/>
      <c r="EP722" s="131"/>
      <c r="EQ722" s="131"/>
      <c r="ER722" s="223"/>
      <c r="ES722" s="164"/>
      <c r="ET722" s="153"/>
      <c r="EU722" s="131"/>
      <c r="EV722" s="131"/>
      <c r="EW722" s="131"/>
      <c r="EX722" s="131"/>
      <c r="EY722" s="131"/>
      <c r="EZ722" s="164"/>
      <c r="FA722" s="153"/>
      <c r="FB722" s="131"/>
      <c r="FC722" s="131"/>
      <c r="FD722" s="131"/>
      <c r="FE722" s="131"/>
      <c r="FF722" s="131"/>
      <c r="FG722" s="131"/>
      <c r="FH722" s="164"/>
      <c r="FI722" s="153"/>
      <c r="FJ722" s="131"/>
      <c r="FK722" s="131"/>
      <c r="FL722" s="131"/>
      <c r="FM722" s="131"/>
      <c r="FN722" s="131"/>
      <c r="FO722" s="131"/>
      <c r="FP722" s="223"/>
      <c r="FQ722" s="163"/>
      <c r="FR722" s="131"/>
      <c r="FS722" s="131"/>
      <c r="FT722" s="131"/>
      <c r="FU722" s="131"/>
      <c r="FV722" s="131"/>
      <c r="FW722" s="131"/>
      <c r="FX722" s="131"/>
      <c r="FY722" s="223"/>
      <c r="FZ722" s="163"/>
      <c r="GA722" s="131"/>
      <c r="GB722" s="131"/>
      <c r="GC722" s="223"/>
      <c r="GD722" s="164"/>
      <c r="GE722" s="153"/>
      <c r="GF722" s="131"/>
      <c r="GG722" s="131"/>
      <c r="GH722" s="131"/>
      <c r="GI722" s="131"/>
      <c r="GJ722" s="131"/>
      <c r="GK722" s="131"/>
      <c r="GL722" s="131"/>
      <c r="GM722" s="131"/>
      <c r="GN722" s="164"/>
      <c r="GO722" s="153"/>
      <c r="GP722" s="131"/>
      <c r="GQ722" s="131"/>
      <c r="GR722" s="131"/>
      <c r="GS722" s="223"/>
      <c r="GT722" s="223"/>
      <c r="GU722" s="223"/>
      <c r="GV722" s="163"/>
      <c r="GW722" s="153"/>
      <c r="GX722" s="153"/>
      <c r="GY722" s="153"/>
      <c r="GZ722" s="153"/>
      <c r="HA722" s="153"/>
      <c r="HB722" s="153"/>
      <c r="HC722" s="369"/>
      <c r="HD722" s="163"/>
      <c r="HE722" s="153"/>
      <c r="HF722" s="153"/>
      <c r="HG722" s="153"/>
      <c r="HH722" s="153"/>
      <c r="HI722" s="131"/>
      <c r="HJ722" s="131"/>
      <c r="HK722" s="164"/>
      <c r="HL722" s="153"/>
      <c r="HM722" s="131"/>
      <c r="HN722" s="131"/>
      <c r="HO722" s="131"/>
      <c r="HP722" s="133"/>
      <c r="HQ722" s="126">
        <f t="shared" si="95"/>
        <v>0</v>
      </c>
      <c r="HR722" s="202" t="str">
        <f t="shared" si="96"/>
        <v>~~~</v>
      </c>
      <c r="HS722" s="130">
        <f t="shared" si="97"/>
        <v>0</v>
      </c>
      <c r="HT722" s="208">
        <f t="shared" si="98"/>
        <v>0</v>
      </c>
      <c r="HU722" s="208">
        <f t="shared" si="99"/>
        <v>0</v>
      </c>
      <c r="HV722" s="208">
        <f t="shared" si="100"/>
        <v>0</v>
      </c>
      <c r="HW722" s="209">
        <f t="shared" si="101"/>
        <v>0</v>
      </c>
      <c r="HX722" s="204"/>
      <c r="IA722" s="106" t="s">
        <v>1163</v>
      </c>
      <c r="IB722" s="106" t="s">
        <v>32</v>
      </c>
      <c r="IC722" s="106" t="s">
        <v>1164</v>
      </c>
      <c r="ID722" s="103"/>
      <c r="IE722" s="103"/>
      <c r="IF722" s="103"/>
      <c r="IG722" s="103"/>
      <c r="IH722" s="103"/>
      <c r="II722" s="103"/>
      <c r="IJ722" s="103"/>
      <c r="IK722" s="103"/>
      <c r="IL722" s="103"/>
      <c r="IM722" s="103"/>
      <c r="IN722" s="103"/>
      <c r="IO722" s="103"/>
      <c r="IP722" s="103"/>
      <c r="IQ722" s="103"/>
      <c r="IR722" s="103"/>
      <c r="IS722" s="103"/>
      <c r="IT722" s="103"/>
      <c r="IU722" s="103"/>
      <c r="IV722" s="103"/>
    </row>
    <row r="723" spans="1:256" s="104" customFormat="1" ht="15" customHeight="1">
      <c r="A723" s="105">
        <f t="shared" si="102"/>
        <v>968</v>
      </c>
      <c r="B723" s="106" t="s">
        <v>89</v>
      </c>
      <c r="C723" s="106" t="s">
        <v>762</v>
      </c>
      <c r="D723" s="106" t="s">
        <v>356</v>
      </c>
      <c r="E723" s="113"/>
      <c r="F723" s="163"/>
      <c r="G723" s="131"/>
      <c r="H723" s="131"/>
      <c r="I723" s="131"/>
      <c r="J723" s="164"/>
      <c r="K723" s="163"/>
      <c r="L723" s="131"/>
      <c r="M723" s="131"/>
      <c r="N723" s="164"/>
      <c r="O723" s="163"/>
      <c r="P723" s="131"/>
      <c r="Q723" s="131"/>
      <c r="R723" s="131"/>
      <c r="S723" s="131"/>
      <c r="T723" s="164"/>
      <c r="U723" s="163"/>
      <c r="V723" s="131"/>
      <c r="W723" s="131"/>
      <c r="X723" s="131"/>
      <c r="Y723" s="164"/>
      <c r="Z723" s="163"/>
      <c r="AA723" s="131"/>
      <c r="AB723" s="131"/>
      <c r="AC723" s="131"/>
      <c r="AD723" s="164"/>
      <c r="AE723" s="163"/>
      <c r="AF723" s="131"/>
      <c r="AG723" s="131"/>
      <c r="AH723" s="131"/>
      <c r="AI723" s="131"/>
      <c r="AJ723" s="223"/>
      <c r="AK723" s="164"/>
      <c r="AL723" s="163"/>
      <c r="AM723" s="131"/>
      <c r="AN723" s="131"/>
      <c r="AO723" s="131"/>
      <c r="AP723" s="131"/>
      <c r="AQ723" s="131"/>
      <c r="AR723" s="131"/>
      <c r="AS723" s="164"/>
      <c r="AT723" s="163"/>
      <c r="AU723" s="131"/>
      <c r="AV723" s="131"/>
      <c r="AW723" s="131"/>
      <c r="AX723" s="131"/>
      <c r="AY723" s="164"/>
      <c r="AZ723" s="163"/>
      <c r="BA723" s="131"/>
      <c r="BB723" s="131"/>
      <c r="BC723" s="131"/>
      <c r="BD723" s="131"/>
      <c r="BE723" s="131"/>
      <c r="BF723" s="164"/>
      <c r="BG723" s="163"/>
      <c r="BH723" s="131"/>
      <c r="BI723" s="131"/>
      <c r="BJ723" s="131"/>
      <c r="BK723" s="131"/>
      <c r="BL723" s="164"/>
      <c r="BM723" s="163"/>
      <c r="BN723" s="131"/>
      <c r="BO723" s="131"/>
      <c r="BP723" s="131"/>
      <c r="BQ723" s="131"/>
      <c r="BR723" s="131"/>
      <c r="BS723" s="164"/>
      <c r="BT723" s="163"/>
      <c r="BU723" s="131"/>
      <c r="BV723" s="131"/>
      <c r="BW723" s="131"/>
      <c r="BX723" s="131"/>
      <c r="BY723" s="164"/>
      <c r="BZ723" s="163"/>
      <c r="CA723" s="131"/>
      <c r="CB723" s="164"/>
      <c r="CC723" s="163"/>
      <c r="CD723" s="131"/>
      <c r="CE723" s="131"/>
      <c r="CF723" s="164"/>
      <c r="CG723" s="163"/>
      <c r="CH723" s="131"/>
      <c r="CI723" s="164"/>
      <c r="CJ723" s="163"/>
      <c r="CK723" s="131"/>
      <c r="CL723" s="131"/>
      <c r="CM723" s="164"/>
      <c r="CN723" s="163"/>
      <c r="CO723" s="131"/>
      <c r="CP723" s="131"/>
      <c r="CQ723" s="131"/>
      <c r="CR723" s="131"/>
      <c r="CS723" s="164"/>
      <c r="CT723" s="163"/>
      <c r="CU723" s="131"/>
      <c r="CV723" s="131"/>
      <c r="CW723" s="131"/>
      <c r="CX723" s="131"/>
      <c r="CY723" s="244"/>
      <c r="CZ723" s="153"/>
      <c r="DA723" s="131"/>
      <c r="DB723" s="164"/>
      <c r="DC723" s="153"/>
      <c r="DD723" s="131"/>
      <c r="DE723" s="131"/>
      <c r="DF723" s="131"/>
      <c r="DG723" s="131"/>
      <c r="DH723" s="164"/>
      <c r="DI723" s="153"/>
      <c r="DJ723" s="153"/>
      <c r="DK723" s="131"/>
      <c r="DL723" s="164"/>
      <c r="DM723" s="153"/>
      <c r="DN723" s="131"/>
      <c r="DO723" s="164"/>
      <c r="DP723" s="153"/>
      <c r="DQ723" s="131"/>
      <c r="DR723" s="131"/>
      <c r="DS723" s="223"/>
      <c r="DT723" s="131"/>
      <c r="DU723" s="153"/>
      <c r="DV723" s="223"/>
      <c r="DW723" s="164"/>
      <c r="DX723" s="153"/>
      <c r="DY723" s="131"/>
      <c r="DZ723" s="131"/>
      <c r="EA723" s="131"/>
      <c r="EB723" s="131"/>
      <c r="EC723" s="131"/>
      <c r="ED723" s="131"/>
      <c r="EE723" s="131"/>
      <c r="EF723" s="131"/>
      <c r="EG723" s="131"/>
      <c r="EH723" s="131"/>
      <c r="EI723" s="131"/>
      <c r="EJ723" s="164"/>
      <c r="EK723" s="163"/>
      <c r="EL723" s="131"/>
      <c r="EM723" s="164"/>
      <c r="EN723" s="158"/>
      <c r="EO723" s="134"/>
      <c r="EP723" s="134"/>
      <c r="EQ723" s="134"/>
      <c r="ER723" s="230"/>
      <c r="ES723" s="175"/>
      <c r="ET723" s="158"/>
      <c r="EU723" s="134"/>
      <c r="EV723" s="134"/>
      <c r="EW723" s="134"/>
      <c r="EX723" s="134"/>
      <c r="EY723" s="134"/>
      <c r="EZ723" s="175"/>
      <c r="FA723" s="158"/>
      <c r="FB723" s="134"/>
      <c r="FC723" s="134"/>
      <c r="FD723" s="134"/>
      <c r="FE723" s="134"/>
      <c r="FF723" s="134"/>
      <c r="FG723" s="134"/>
      <c r="FH723" s="175"/>
      <c r="FI723" s="158"/>
      <c r="FJ723" s="134"/>
      <c r="FK723" s="134"/>
      <c r="FL723" s="134"/>
      <c r="FM723" s="134"/>
      <c r="FN723" s="134"/>
      <c r="FO723" s="134"/>
      <c r="FP723" s="230"/>
      <c r="FQ723" s="165"/>
      <c r="FR723" s="134"/>
      <c r="FS723" s="134"/>
      <c r="FT723" s="134"/>
      <c r="FU723" s="134"/>
      <c r="FV723" s="134"/>
      <c r="FW723" s="134"/>
      <c r="FX723" s="134"/>
      <c r="FY723" s="230"/>
      <c r="FZ723" s="165"/>
      <c r="GA723" s="134"/>
      <c r="GB723" s="134"/>
      <c r="GC723" s="230"/>
      <c r="GD723" s="175"/>
      <c r="GE723" s="158"/>
      <c r="GF723" s="134"/>
      <c r="GG723" s="134"/>
      <c r="GH723" s="134"/>
      <c r="GI723" s="134"/>
      <c r="GJ723" s="134"/>
      <c r="GK723" s="134"/>
      <c r="GL723" s="134"/>
      <c r="GM723" s="134"/>
      <c r="GN723" s="175"/>
      <c r="GO723" s="158"/>
      <c r="GP723" s="134"/>
      <c r="GQ723" s="134"/>
      <c r="GR723" s="134"/>
      <c r="GS723" s="230"/>
      <c r="GT723" s="230"/>
      <c r="GU723" s="230"/>
      <c r="GV723" s="165"/>
      <c r="GW723" s="158"/>
      <c r="GX723" s="158"/>
      <c r="GY723" s="158"/>
      <c r="GZ723" s="158"/>
      <c r="HA723" s="158"/>
      <c r="HB723" s="158"/>
      <c r="HC723" s="371"/>
      <c r="HD723" s="165"/>
      <c r="HE723" s="158"/>
      <c r="HF723" s="158"/>
      <c r="HG723" s="158"/>
      <c r="HH723" s="158"/>
      <c r="HI723" s="134"/>
      <c r="HJ723" s="134"/>
      <c r="HK723" s="175"/>
      <c r="HL723" s="158"/>
      <c r="HM723" s="134"/>
      <c r="HN723" s="134"/>
      <c r="HO723" s="134"/>
      <c r="HP723" s="142"/>
      <c r="HQ723" s="126">
        <f t="shared" ref="HQ723:HQ786" si="103">MAX(F723:HP723)</f>
        <v>0</v>
      </c>
      <c r="HR723" s="202" t="str">
        <f t="shared" ref="HR723:HR786" si="104">IF(HQ723 &gt; 22.05, "Ultimate", IF(HQ723 &gt; 19.11, "Master", IF(HQ723 &gt; 14.11, "Senior", IF(HQ723 &gt; 9.11, "Junior", IF(HQ723 &gt; 0, "Novice", "~~~")))))</f>
        <v>~~~</v>
      </c>
      <c r="HS723" s="130">
        <f t="shared" ref="HS723:HS786" si="105">COUNTIF(F723:HP723,"&lt; 10.00")</f>
        <v>0</v>
      </c>
      <c r="HT723" s="208">
        <f t="shared" ref="HT723:HT786" si="106">COUNTIF(F723:HP723,"&lt; 15.00")-HS723</f>
        <v>0</v>
      </c>
      <c r="HU723" s="208">
        <f t="shared" ref="HU723:HU786" si="107">COUNTIF(F723:HP723,"&lt; 20.00")-HS723-HT723</f>
        <v>0</v>
      </c>
      <c r="HV723" s="208">
        <f t="shared" ref="HV723:HV786" si="108">COUNTIF(F723:HP723,"&lt; 22.06")-HS723-HT723-HU723</f>
        <v>0</v>
      </c>
      <c r="HW723" s="209">
        <f t="shared" ref="HW723:HW786" si="109">COUNTIF(F723:HP723,"&gt;= 22.06")</f>
        <v>0</v>
      </c>
      <c r="HX723" s="204"/>
      <c r="IA723" s="106" t="s">
        <v>89</v>
      </c>
      <c r="IB723" s="106" t="s">
        <v>762</v>
      </c>
      <c r="IC723" s="106" t="s">
        <v>356</v>
      </c>
      <c r="ID723" s="103"/>
      <c r="IE723" s="103"/>
      <c r="IF723" s="103"/>
      <c r="IG723" s="103"/>
      <c r="IH723" s="103"/>
      <c r="II723" s="103"/>
      <c r="IJ723" s="103"/>
      <c r="IK723" s="103"/>
      <c r="IL723" s="103"/>
      <c r="IM723" s="103"/>
      <c r="IN723" s="103"/>
      <c r="IO723" s="103"/>
      <c r="IP723" s="103"/>
      <c r="IQ723" s="103"/>
      <c r="IR723" s="103"/>
      <c r="IS723" s="103"/>
      <c r="IT723" s="103"/>
      <c r="IU723" s="103"/>
      <c r="IV723" s="103"/>
    </row>
    <row r="724" spans="1:256" s="104" customFormat="1" ht="15" customHeight="1">
      <c r="A724" s="105">
        <f t="shared" si="102"/>
        <v>968</v>
      </c>
      <c r="B724" s="106" t="s">
        <v>1176</v>
      </c>
      <c r="C724" s="106" t="s">
        <v>274</v>
      </c>
      <c r="D724" s="106" t="s">
        <v>1177</v>
      </c>
      <c r="E724" s="113" t="s">
        <v>1178</v>
      </c>
      <c r="F724" s="163"/>
      <c r="G724" s="131"/>
      <c r="H724" s="131"/>
      <c r="I724" s="131"/>
      <c r="J724" s="164"/>
      <c r="K724" s="163"/>
      <c r="L724" s="131"/>
      <c r="M724" s="131"/>
      <c r="N724" s="164"/>
      <c r="O724" s="163"/>
      <c r="P724" s="131"/>
      <c r="Q724" s="131"/>
      <c r="R724" s="131"/>
      <c r="S724" s="131"/>
      <c r="T724" s="164"/>
      <c r="U724" s="163"/>
      <c r="V724" s="131"/>
      <c r="W724" s="131"/>
      <c r="X724" s="131"/>
      <c r="Y724" s="164"/>
      <c r="Z724" s="163"/>
      <c r="AA724" s="131"/>
      <c r="AB724" s="131"/>
      <c r="AC724" s="131"/>
      <c r="AD724" s="164"/>
      <c r="AE724" s="163"/>
      <c r="AF724" s="131"/>
      <c r="AG724" s="131"/>
      <c r="AH724" s="131"/>
      <c r="AI724" s="131"/>
      <c r="AJ724" s="223"/>
      <c r="AK724" s="164"/>
      <c r="AL724" s="163"/>
      <c r="AM724" s="131"/>
      <c r="AN724" s="131"/>
      <c r="AO724" s="131"/>
      <c r="AP724" s="131"/>
      <c r="AQ724" s="131"/>
      <c r="AR724" s="131"/>
      <c r="AS724" s="164"/>
      <c r="AT724" s="163"/>
      <c r="AU724" s="131"/>
      <c r="AV724" s="131"/>
      <c r="AW724" s="131"/>
      <c r="AX724" s="131"/>
      <c r="AY724" s="164"/>
      <c r="AZ724" s="163"/>
      <c r="BA724" s="131"/>
      <c r="BB724" s="131"/>
      <c r="BC724" s="131"/>
      <c r="BD724" s="131"/>
      <c r="BE724" s="131"/>
      <c r="BF724" s="164"/>
      <c r="BG724" s="163"/>
      <c r="BH724" s="131"/>
      <c r="BI724" s="131"/>
      <c r="BJ724" s="131"/>
      <c r="BK724" s="131"/>
      <c r="BL724" s="164"/>
      <c r="BM724" s="163"/>
      <c r="BN724" s="131"/>
      <c r="BO724" s="131"/>
      <c r="BP724" s="131"/>
      <c r="BQ724" s="131"/>
      <c r="BR724" s="131"/>
      <c r="BS724" s="164"/>
      <c r="BT724" s="163"/>
      <c r="BU724" s="131"/>
      <c r="BV724" s="131"/>
      <c r="BW724" s="131"/>
      <c r="BX724" s="131"/>
      <c r="BY724" s="164"/>
      <c r="BZ724" s="163"/>
      <c r="CA724" s="131"/>
      <c r="CB724" s="164"/>
      <c r="CC724" s="163"/>
      <c r="CD724" s="131"/>
      <c r="CE724" s="131"/>
      <c r="CF724" s="164"/>
      <c r="CG724" s="163"/>
      <c r="CH724" s="131"/>
      <c r="CI724" s="164"/>
      <c r="CJ724" s="163"/>
      <c r="CK724" s="131"/>
      <c r="CL724" s="131"/>
      <c r="CM724" s="164"/>
      <c r="CN724" s="163"/>
      <c r="CO724" s="131"/>
      <c r="CP724" s="131"/>
      <c r="CQ724" s="131"/>
      <c r="CR724" s="131"/>
      <c r="CS724" s="164"/>
      <c r="CT724" s="163"/>
      <c r="CU724" s="131"/>
      <c r="CV724" s="131"/>
      <c r="CW724" s="131"/>
      <c r="CX724" s="131"/>
      <c r="CY724" s="244"/>
      <c r="CZ724" s="153"/>
      <c r="DA724" s="131"/>
      <c r="DB724" s="164"/>
      <c r="DC724" s="153"/>
      <c r="DD724" s="131"/>
      <c r="DE724" s="131"/>
      <c r="DF724" s="131"/>
      <c r="DG724" s="131"/>
      <c r="DH724" s="164"/>
      <c r="DI724" s="153"/>
      <c r="DJ724" s="153"/>
      <c r="DK724" s="131"/>
      <c r="DL724" s="164"/>
      <c r="DM724" s="153"/>
      <c r="DN724" s="131"/>
      <c r="DO724" s="164"/>
      <c r="DP724" s="153"/>
      <c r="DQ724" s="131"/>
      <c r="DR724" s="131"/>
      <c r="DS724" s="223"/>
      <c r="DT724" s="131"/>
      <c r="DU724" s="153"/>
      <c r="DV724" s="223"/>
      <c r="DW724" s="164"/>
      <c r="DX724" s="153"/>
      <c r="DY724" s="131"/>
      <c r="DZ724" s="131"/>
      <c r="EA724" s="131"/>
      <c r="EB724" s="131"/>
      <c r="EC724" s="131"/>
      <c r="ED724" s="131"/>
      <c r="EE724" s="131"/>
      <c r="EF724" s="131"/>
      <c r="EG724" s="131"/>
      <c r="EH724" s="131"/>
      <c r="EI724" s="131"/>
      <c r="EJ724" s="164"/>
      <c r="EK724" s="163"/>
      <c r="EL724" s="131"/>
      <c r="EM724" s="164"/>
      <c r="EN724" s="153"/>
      <c r="EO724" s="131"/>
      <c r="EP724" s="131"/>
      <c r="EQ724" s="131"/>
      <c r="ER724" s="223"/>
      <c r="ES724" s="164"/>
      <c r="ET724" s="153"/>
      <c r="EU724" s="131"/>
      <c r="EV724" s="131"/>
      <c r="EW724" s="131"/>
      <c r="EX724" s="131"/>
      <c r="EY724" s="131"/>
      <c r="EZ724" s="164"/>
      <c r="FA724" s="153"/>
      <c r="FB724" s="131"/>
      <c r="FC724" s="131"/>
      <c r="FD724" s="131"/>
      <c r="FE724" s="131"/>
      <c r="FF724" s="131"/>
      <c r="FG724" s="131"/>
      <c r="FH724" s="164"/>
      <c r="FI724" s="153"/>
      <c r="FJ724" s="131"/>
      <c r="FK724" s="131"/>
      <c r="FL724" s="131"/>
      <c r="FM724" s="131"/>
      <c r="FN724" s="131"/>
      <c r="FO724" s="131"/>
      <c r="FP724" s="223"/>
      <c r="FQ724" s="163"/>
      <c r="FR724" s="131"/>
      <c r="FS724" s="131"/>
      <c r="FT724" s="131"/>
      <c r="FU724" s="131"/>
      <c r="FV724" s="131"/>
      <c r="FW724" s="131"/>
      <c r="FX724" s="131"/>
      <c r="FY724" s="223"/>
      <c r="FZ724" s="163"/>
      <c r="GA724" s="131"/>
      <c r="GB724" s="131"/>
      <c r="GC724" s="223"/>
      <c r="GD724" s="164"/>
      <c r="GE724" s="153"/>
      <c r="GF724" s="131"/>
      <c r="GG724" s="131"/>
      <c r="GH724" s="131"/>
      <c r="GI724" s="131"/>
      <c r="GJ724" s="131"/>
      <c r="GK724" s="131"/>
      <c r="GL724" s="131"/>
      <c r="GM724" s="131"/>
      <c r="GN724" s="164"/>
      <c r="GO724" s="153"/>
      <c r="GP724" s="131"/>
      <c r="GQ724" s="131"/>
      <c r="GR724" s="131"/>
      <c r="GS724" s="223"/>
      <c r="GT724" s="223"/>
      <c r="GU724" s="223"/>
      <c r="GV724" s="163"/>
      <c r="GW724" s="153"/>
      <c r="GX724" s="153"/>
      <c r="GY724" s="153"/>
      <c r="GZ724" s="153"/>
      <c r="HA724" s="153"/>
      <c r="HB724" s="153"/>
      <c r="HC724" s="369"/>
      <c r="HD724" s="163"/>
      <c r="HE724" s="153"/>
      <c r="HF724" s="153"/>
      <c r="HG724" s="153"/>
      <c r="HH724" s="153"/>
      <c r="HI724" s="131"/>
      <c r="HJ724" s="131"/>
      <c r="HK724" s="164"/>
      <c r="HL724" s="153"/>
      <c r="HM724" s="131"/>
      <c r="HN724" s="131"/>
      <c r="HO724" s="131"/>
      <c r="HP724" s="133"/>
      <c r="HQ724" s="126">
        <f t="shared" si="103"/>
        <v>0</v>
      </c>
      <c r="HR724" s="202" t="str">
        <f t="shared" si="104"/>
        <v>~~~</v>
      </c>
      <c r="HS724" s="130">
        <f t="shared" si="105"/>
        <v>0</v>
      </c>
      <c r="HT724" s="208">
        <f t="shared" si="106"/>
        <v>0</v>
      </c>
      <c r="HU724" s="208">
        <f t="shared" si="107"/>
        <v>0</v>
      </c>
      <c r="HV724" s="208">
        <f t="shared" si="108"/>
        <v>0</v>
      </c>
      <c r="HW724" s="209">
        <f t="shared" si="109"/>
        <v>0</v>
      </c>
      <c r="HX724" s="204"/>
      <c r="IA724" s="106" t="s">
        <v>1176</v>
      </c>
      <c r="IB724" s="106" t="s">
        <v>274</v>
      </c>
      <c r="IC724" s="106" t="s">
        <v>1177</v>
      </c>
      <c r="ID724" s="103"/>
      <c r="IE724" s="103"/>
      <c r="IF724" s="103"/>
      <c r="IG724" s="103"/>
      <c r="IH724" s="103"/>
      <c r="II724" s="103"/>
      <c r="IJ724" s="103"/>
      <c r="IK724" s="103"/>
      <c r="IL724" s="103"/>
      <c r="IM724" s="103"/>
      <c r="IN724" s="103"/>
      <c r="IO724" s="103"/>
      <c r="IP724" s="103"/>
      <c r="IQ724" s="103"/>
      <c r="IR724" s="103"/>
      <c r="IS724" s="103"/>
      <c r="IT724" s="103"/>
      <c r="IU724" s="103"/>
      <c r="IV724" s="103"/>
    </row>
    <row r="725" spans="1:256" s="104" customFormat="1" ht="15" customHeight="1">
      <c r="A725" s="105">
        <f t="shared" si="102"/>
        <v>152</v>
      </c>
      <c r="B725" s="106" t="s">
        <v>2907</v>
      </c>
      <c r="C725" s="106" t="s">
        <v>259</v>
      </c>
      <c r="D725" s="106" t="s">
        <v>1967</v>
      </c>
      <c r="E725" s="113" t="s">
        <v>1133</v>
      </c>
      <c r="F725" s="163"/>
      <c r="G725" s="131"/>
      <c r="H725" s="131"/>
      <c r="I725" s="131"/>
      <c r="J725" s="164"/>
      <c r="K725" s="163"/>
      <c r="L725" s="131"/>
      <c r="M725" s="131"/>
      <c r="N725" s="164"/>
      <c r="O725" s="163"/>
      <c r="P725" s="131"/>
      <c r="Q725" s="131"/>
      <c r="R725" s="131"/>
      <c r="S725" s="131"/>
      <c r="T725" s="164"/>
      <c r="U725" s="163"/>
      <c r="V725" s="131"/>
      <c r="W725" s="131"/>
      <c r="X725" s="131"/>
      <c r="Y725" s="164"/>
      <c r="Z725" s="163"/>
      <c r="AA725" s="131"/>
      <c r="AB725" s="131"/>
      <c r="AC725" s="131"/>
      <c r="AD725" s="164"/>
      <c r="AE725" s="163"/>
      <c r="AF725" s="131"/>
      <c r="AG725" s="131"/>
      <c r="AH725" s="131"/>
      <c r="AI725" s="131"/>
      <c r="AJ725" s="223"/>
      <c r="AK725" s="164"/>
      <c r="AL725" s="163"/>
      <c r="AM725" s="131"/>
      <c r="AN725" s="131"/>
      <c r="AO725" s="131"/>
      <c r="AP725" s="131"/>
      <c r="AQ725" s="131"/>
      <c r="AR725" s="131"/>
      <c r="AS725" s="164"/>
      <c r="AT725" s="163"/>
      <c r="AU725" s="131"/>
      <c r="AV725" s="131"/>
      <c r="AW725" s="131"/>
      <c r="AX725" s="131"/>
      <c r="AY725" s="164"/>
      <c r="AZ725" s="163"/>
      <c r="BA725" s="131"/>
      <c r="BB725" s="131"/>
      <c r="BC725" s="131"/>
      <c r="BD725" s="131"/>
      <c r="BE725" s="131"/>
      <c r="BF725" s="164"/>
      <c r="BG725" s="163"/>
      <c r="BH725" s="131"/>
      <c r="BI725" s="131"/>
      <c r="BJ725" s="131"/>
      <c r="BK725" s="131"/>
      <c r="BL725" s="164"/>
      <c r="BM725" s="163"/>
      <c r="BN725" s="131"/>
      <c r="BO725" s="131"/>
      <c r="BP725" s="131"/>
      <c r="BQ725" s="131"/>
      <c r="BR725" s="131"/>
      <c r="BS725" s="164"/>
      <c r="BT725" s="163"/>
      <c r="BU725" s="131"/>
      <c r="BV725" s="131"/>
      <c r="BW725" s="131"/>
      <c r="BX725" s="131"/>
      <c r="BY725" s="164"/>
      <c r="BZ725" s="163"/>
      <c r="CA725" s="131"/>
      <c r="CB725" s="164"/>
      <c r="CC725" s="163"/>
      <c r="CD725" s="131"/>
      <c r="CE725" s="131"/>
      <c r="CF725" s="164"/>
      <c r="CG725" s="163"/>
      <c r="CH725" s="131"/>
      <c r="CI725" s="164"/>
      <c r="CJ725" s="163"/>
      <c r="CK725" s="131"/>
      <c r="CL725" s="131"/>
      <c r="CM725" s="164"/>
      <c r="CN725" s="163"/>
      <c r="CO725" s="131"/>
      <c r="CP725" s="131"/>
      <c r="CQ725" s="131"/>
      <c r="CR725" s="131"/>
      <c r="CS725" s="164"/>
      <c r="CT725" s="163"/>
      <c r="CU725" s="131"/>
      <c r="CV725" s="131"/>
      <c r="CW725" s="131"/>
      <c r="CX725" s="131"/>
      <c r="CY725" s="244"/>
      <c r="CZ725" s="153"/>
      <c r="DA725" s="131"/>
      <c r="DB725" s="164"/>
      <c r="DC725" s="153"/>
      <c r="DD725" s="131"/>
      <c r="DE725" s="131"/>
      <c r="DF725" s="131"/>
      <c r="DG725" s="131"/>
      <c r="DH725" s="164"/>
      <c r="DI725" s="153"/>
      <c r="DJ725" s="153"/>
      <c r="DK725" s="131"/>
      <c r="DL725" s="164"/>
      <c r="DM725" s="153"/>
      <c r="DN725" s="131"/>
      <c r="DO725" s="164"/>
      <c r="DP725" s="153"/>
      <c r="DQ725" s="131"/>
      <c r="DR725" s="131"/>
      <c r="DS725" s="223"/>
      <c r="DT725" s="131"/>
      <c r="DU725" s="153"/>
      <c r="DV725" s="223"/>
      <c r="DW725" s="164"/>
      <c r="DX725" s="153"/>
      <c r="DY725" s="131"/>
      <c r="DZ725" s="131"/>
      <c r="EA725" s="131"/>
      <c r="EB725" s="131"/>
      <c r="EC725" s="131"/>
      <c r="ED725" s="131"/>
      <c r="EE725" s="131"/>
      <c r="EF725" s="131"/>
      <c r="EG725" s="131"/>
      <c r="EH725" s="131"/>
      <c r="EI725" s="131"/>
      <c r="EJ725" s="164"/>
      <c r="EK725" s="163"/>
      <c r="EL725" s="131"/>
      <c r="EM725" s="164"/>
      <c r="EN725" s="153"/>
      <c r="EO725" s="131"/>
      <c r="EP725" s="131"/>
      <c r="EQ725" s="131"/>
      <c r="ER725" s="223"/>
      <c r="ES725" s="164"/>
      <c r="ET725" s="153"/>
      <c r="EU725" s="131"/>
      <c r="EV725" s="131"/>
      <c r="EW725" s="131">
        <v>20.079999999999998</v>
      </c>
      <c r="EX725" s="131">
        <v>19.04</v>
      </c>
      <c r="EY725" s="131"/>
      <c r="EZ725" s="164"/>
      <c r="FA725" s="153"/>
      <c r="FB725" s="131"/>
      <c r="FC725" s="131"/>
      <c r="FD725" s="131"/>
      <c r="FE725" s="131"/>
      <c r="FF725" s="131"/>
      <c r="FG725" s="131"/>
      <c r="FH725" s="164"/>
      <c r="FI725" s="153"/>
      <c r="FJ725" s="131"/>
      <c r="FK725" s="131"/>
      <c r="FL725" s="131"/>
      <c r="FM725" s="131"/>
      <c r="FN725" s="131"/>
      <c r="FO725" s="131"/>
      <c r="FP725" s="223"/>
      <c r="FQ725" s="163"/>
      <c r="FR725" s="131"/>
      <c r="FS725" s="131"/>
      <c r="FT725" s="131"/>
      <c r="FU725" s="131"/>
      <c r="FV725" s="131"/>
      <c r="FW725" s="131"/>
      <c r="FX725" s="131"/>
      <c r="FY725" s="223"/>
      <c r="FZ725" s="163"/>
      <c r="GA725" s="131"/>
      <c r="GB725" s="131"/>
      <c r="GC725" s="223"/>
      <c r="GD725" s="164"/>
      <c r="GE725" s="153"/>
      <c r="GF725" s="131"/>
      <c r="GG725" s="131"/>
      <c r="GH725" s="131"/>
      <c r="GI725" s="131"/>
      <c r="GJ725" s="131"/>
      <c r="GK725" s="131"/>
      <c r="GL725" s="131"/>
      <c r="GM725" s="131"/>
      <c r="GN725" s="164"/>
      <c r="GO725" s="153"/>
      <c r="GP725" s="131"/>
      <c r="GQ725" s="131"/>
      <c r="GR725" s="131"/>
      <c r="GS725" s="223"/>
      <c r="GT725" s="223"/>
      <c r="GU725" s="223"/>
      <c r="GV725" s="163"/>
      <c r="GW725" s="153"/>
      <c r="GX725" s="153"/>
      <c r="GY725" s="153"/>
      <c r="GZ725" s="153"/>
      <c r="HA725" s="153"/>
      <c r="HB725" s="153"/>
      <c r="HC725" s="369"/>
      <c r="HD725" s="163"/>
      <c r="HE725" s="153"/>
      <c r="HF725" s="153"/>
      <c r="HG725" s="153"/>
      <c r="HH725" s="153"/>
      <c r="HI725" s="131"/>
      <c r="HJ725" s="131"/>
      <c r="HK725" s="164"/>
      <c r="HL725" s="153"/>
      <c r="HM725" s="131"/>
      <c r="HN725" s="131"/>
      <c r="HO725" s="131"/>
      <c r="HP725" s="133"/>
      <c r="HQ725" s="126">
        <f t="shared" si="103"/>
        <v>20.079999999999998</v>
      </c>
      <c r="HR725" s="202" t="str">
        <f t="shared" si="104"/>
        <v>Master</v>
      </c>
      <c r="HS725" s="130">
        <f t="shared" si="105"/>
        <v>0</v>
      </c>
      <c r="HT725" s="208">
        <f t="shared" si="106"/>
        <v>0</v>
      </c>
      <c r="HU725" s="208">
        <f t="shared" si="107"/>
        <v>1</v>
      </c>
      <c r="HV725" s="208">
        <f t="shared" si="108"/>
        <v>1</v>
      </c>
      <c r="HW725" s="209">
        <f t="shared" si="109"/>
        <v>0</v>
      </c>
      <c r="HX725" s="204"/>
      <c r="IA725" s="106" t="s">
        <v>2907</v>
      </c>
      <c r="IB725" s="106" t="s">
        <v>259</v>
      </c>
      <c r="IC725" s="106" t="s">
        <v>1967</v>
      </c>
      <c r="ID725" s="103"/>
      <c r="IE725" s="103"/>
      <c r="IF725" s="103"/>
      <c r="IG725" s="103"/>
      <c r="IH725" s="103"/>
      <c r="II725" s="103"/>
      <c r="IJ725" s="103"/>
      <c r="IK725" s="103"/>
      <c r="IL725" s="103"/>
      <c r="IM725" s="103"/>
      <c r="IN725" s="103"/>
      <c r="IO725" s="103"/>
      <c r="IP725" s="103"/>
      <c r="IQ725" s="103"/>
      <c r="IR725" s="103"/>
      <c r="IS725" s="103"/>
      <c r="IT725" s="103"/>
      <c r="IU725" s="103"/>
      <c r="IV725" s="103"/>
    </row>
    <row r="726" spans="1:256" s="104" customFormat="1" ht="15" customHeight="1">
      <c r="A726" s="105">
        <f t="shared" si="102"/>
        <v>175</v>
      </c>
      <c r="B726" s="106" t="s">
        <v>1395</v>
      </c>
      <c r="C726" s="106" t="s">
        <v>2411</v>
      </c>
      <c r="D726" s="106" t="s">
        <v>1275</v>
      </c>
      <c r="E726" s="113" t="s">
        <v>1396</v>
      </c>
      <c r="F726" s="163"/>
      <c r="G726" s="131"/>
      <c r="H726" s="131"/>
      <c r="I726" s="131"/>
      <c r="J726" s="164"/>
      <c r="K726" s="163"/>
      <c r="L726" s="131"/>
      <c r="M726" s="131"/>
      <c r="N726" s="164"/>
      <c r="O726" s="163"/>
      <c r="P726" s="131"/>
      <c r="Q726" s="131"/>
      <c r="R726" s="131"/>
      <c r="S726" s="131"/>
      <c r="T726" s="164"/>
      <c r="U726" s="163"/>
      <c r="V726" s="131"/>
      <c r="W726" s="131"/>
      <c r="X726" s="131"/>
      <c r="Y726" s="164"/>
      <c r="Z726" s="163"/>
      <c r="AA726" s="131"/>
      <c r="AB726" s="131"/>
      <c r="AC726" s="131"/>
      <c r="AD726" s="164"/>
      <c r="AE726" s="163"/>
      <c r="AF726" s="131"/>
      <c r="AG726" s="131"/>
      <c r="AH726" s="131"/>
      <c r="AI726" s="131"/>
      <c r="AJ726" s="223"/>
      <c r="AK726" s="164"/>
      <c r="AL726" s="163"/>
      <c r="AM726" s="131"/>
      <c r="AN726" s="131"/>
      <c r="AO726" s="131"/>
      <c r="AP726" s="131"/>
      <c r="AQ726" s="131"/>
      <c r="AR726" s="131"/>
      <c r="AS726" s="164"/>
      <c r="AT726" s="163"/>
      <c r="AU726" s="131"/>
      <c r="AV726" s="131"/>
      <c r="AW726" s="131"/>
      <c r="AX726" s="131"/>
      <c r="AY726" s="164"/>
      <c r="AZ726" s="163"/>
      <c r="BA726" s="131"/>
      <c r="BB726" s="131"/>
      <c r="BC726" s="131"/>
      <c r="BD726" s="131"/>
      <c r="BE726" s="131"/>
      <c r="BF726" s="164"/>
      <c r="BG726" s="163"/>
      <c r="BH726" s="131"/>
      <c r="BI726" s="131"/>
      <c r="BJ726" s="131"/>
      <c r="BK726" s="131"/>
      <c r="BL726" s="164"/>
      <c r="BM726" s="163"/>
      <c r="BN726" s="131"/>
      <c r="BO726" s="131"/>
      <c r="BP726" s="131"/>
      <c r="BQ726" s="131"/>
      <c r="BR726" s="131"/>
      <c r="BS726" s="164"/>
      <c r="BT726" s="163"/>
      <c r="BU726" s="131"/>
      <c r="BV726" s="131"/>
      <c r="BW726" s="131"/>
      <c r="BX726" s="131"/>
      <c r="BY726" s="164"/>
      <c r="BZ726" s="163"/>
      <c r="CA726" s="131">
        <v>19.04</v>
      </c>
      <c r="CB726" s="164">
        <v>20.03</v>
      </c>
      <c r="CC726" s="163"/>
      <c r="CD726" s="131"/>
      <c r="CE726" s="131"/>
      <c r="CF726" s="164"/>
      <c r="CG726" s="163"/>
      <c r="CH726" s="131"/>
      <c r="CI726" s="164"/>
      <c r="CJ726" s="163"/>
      <c r="CK726" s="131"/>
      <c r="CL726" s="131"/>
      <c r="CM726" s="164"/>
      <c r="CN726" s="163"/>
      <c r="CO726" s="131"/>
      <c r="CP726" s="131"/>
      <c r="CQ726" s="131"/>
      <c r="CR726" s="131"/>
      <c r="CS726" s="164"/>
      <c r="CT726" s="163"/>
      <c r="CU726" s="131"/>
      <c r="CV726" s="131"/>
      <c r="CW726" s="131"/>
      <c r="CX726" s="131"/>
      <c r="CY726" s="244"/>
      <c r="CZ726" s="153"/>
      <c r="DA726" s="131"/>
      <c r="DB726" s="164"/>
      <c r="DC726" s="153"/>
      <c r="DD726" s="131"/>
      <c r="DE726" s="131"/>
      <c r="DF726" s="131"/>
      <c r="DG726" s="131"/>
      <c r="DH726" s="164"/>
      <c r="DI726" s="153"/>
      <c r="DJ726" s="153"/>
      <c r="DK726" s="131"/>
      <c r="DL726" s="164"/>
      <c r="DM726" s="153"/>
      <c r="DN726" s="131"/>
      <c r="DO726" s="164"/>
      <c r="DP726" s="153"/>
      <c r="DQ726" s="131"/>
      <c r="DR726" s="131"/>
      <c r="DS726" s="223"/>
      <c r="DT726" s="131"/>
      <c r="DU726" s="153"/>
      <c r="DV726" s="223"/>
      <c r="DW726" s="164"/>
      <c r="DX726" s="153"/>
      <c r="DY726" s="131"/>
      <c r="DZ726" s="131"/>
      <c r="EA726" s="131"/>
      <c r="EB726" s="131"/>
      <c r="EC726" s="131"/>
      <c r="ED726" s="131"/>
      <c r="EE726" s="131"/>
      <c r="EF726" s="131"/>
      <c r="EG726" s="131"/>
      <c r="EH726" s="131"/>
      <c r="EI726" s="131"/>
      <c r="EJ726" s="164"/>
      <c r="EK726" s="163"/>
      <c r="EL726" s="131"/>
      <c r="EM726" s="164"/>
      <c r="EN726" s="153"/>
      <c r="EO726" s="131"/>
      <c r="EP726" s="131"/>
      <c r="EQ726" s="131"/>
      <c r="ER726" s="223"/>
      <c r="ES726" s="164"/>
      <c r="ET726" s="153"/>
      <c r="EU726" s="131"/>
      <c r="EV726" s="131"/>
      <c r="EW726" s="131"/>
      <c r="EX726" s="131"/>
      <c r="EY726" s="131"/>
      <c r="EZ726" s="164"/>
      <c r="FA726" s="153"/>
      <c r="FB726" s="131"/>
      <c r="FC726" s="131"/>
      <c r="FD726" s="131"/>
      <c r="FE726" s="131"/>
      <c r="FF726" s="131"/>
      <c r="FG726" s="131"/>
      <c r="FH726" s="164"/>
      <c r="FI726" s="153"/>
      <c r="FJ726" s="131"/>
      <c r="FK726" s="131"/>
      <c r="FL726" s="131"/>
      <c r="FM726" s="131"/>
      <c r="FN726" s="131"/>
      <c r="FO726" s="131"/>
      <c r="FP726" s="223"/>
      <c r="FQ726" s="163"/>
      <c r="FR726" s="131"/>
      <c r="FS726" s="131"/>
      <c r="FT726" s="131"/>
      <c r="FU726" s="131"/>
      <c r="FV726" s="131"/>
      <c r="FW726" s="131"/>
      <c r="FX726" s="131"/>
      <c r="FY726" s="223"/>
      <c r="FZ726" s="163"/>
      <c r="GA726" s="131"/>
      <c r="GB726" s="131"/>
      <c r="GC726" s="223"/>
      <c r="GD726" s="164"/>
      <c r="GE726" s="153"/>
      <c r="GF726" s="131"/>
      <c r="GG726" s="131"/>
      <c r="GH726" s="131"/>
      <c r="GI726" s="131"/>
      <c r="GJ726" s="131"/>
      <c r="GK726" s="131"/>
      <c r="GL726" s="131"/>
      <c r="GM726" s="131"/>
      <c r="GN726" s="164"/>
      <c r="GO726" s="153"/>
      <c r="GP726" s="131"/>
      <c r="GQ726" s="131"/>
      <c r="GR726" s="131"/>
      <c r="GS726" s="223"/>
      <c r="GT726" s="223"/>
      <c r="GU726" s="223"/>
      <c r="GV726" s="163"/>
      <c r="GW726" s="153"/>
      <c r="GX726" s="153"/>
      <c r="GY726" s="153"/>
      <c r="GZ726" s="153"/>
      <c r="HA726" s="153"/>
      <c r="HB726" s="153"/>
      <c r="HC726" s="369"/>
      <c r="HD726" s="163"/>
      <c r="HE726" s="153"/>
      <c r="HF726" s="153"/>
      <c r="HG726" s="153"/>
      <c r="HH726" s="153"/>
      <c r="HI726" s="131"/>
      <c r="HJ726" s="131"/>
      <c r="HK726" s="164"/>
      <c r="HL726" s="153"/>
      <c r="HM726" s="131"/>
      <c r="HN726" s="131"/>
      <c r="HO726" s="131"/>
      <c r="HP726" s="133"/>
      <c r="HQ726" s="126">
        <f t="shared" si="103"/>
        <v>20.03</v>
      </c>
      <c r="HR726" s="202" t="str">
        <f t="shared" si="104"/>
        <v>Master</v>
      </c>
      <c r="HS726" s="130">
        <f t="shared" si="105"/>
        <v>0</v>
      </c>
      <c r="HT726" s="208">
        <f t="shared" si="106"/>
        <v>0</v>
      </c>
      <c r="HU726" s="208">
        <f t="shared" si="107"/>
        <v>1</v>
      </c>
      <c r="HV726" s="208">
        <f t="shared" si="108"/>
        <v>1</v>
      </c>
      <c r="HW726" s="209">
        <f t="shared" si="109"/>
        <v>0</v>
      </c>
      <c r="HX726" s="204"/>
      <c r="IA726" s="106" t="s">
        <v>1395</v>
      </c>
      <c r="IB726" s="106" t="s">
        <v>2411</v>
      </c>
      <c r="IC726" s="106" t="s">
        <v>1275</v>
      </c>
      <c r="ID726" s="103"/>
      <c r="IE726" s="103"/>
      <c r="IF726" s="103"/>
      <c r="IG726" s="103"/>
      <c r="IH726" s="103"/>
      <c r="II726" s="103"/>
      <c r="IJ726" s="103"/>
      <c r="IK726" s="103"/>
      <c r="IL726" s="103"/>
      <c r="IM726" s="103"/>
      <c r="IN726" s="103"/>
      <c r="IO726" s="103"/>
      <c r="IP726" s="103"/>
      <c r="IQ726" s="103"/>
      <c r="IR726" s="103"/>
      <c r="IS726" s="103"/>
      <c r="IT726" s="103"/>
      <c r="IU726" s="103"/>
      <c r="IV726" s="103"/>
    </row>
    <row r="727" spans="1:256" s="104" customFormat="1" ht="15" customHeight="1">
      <c r="A727" s="105">
        <f t="shared" si="102"/>
        <v>968</v>
      </c>
      <c r="B727" s="106" t="s">
        <v>1395</v>
      </c>
      <c r="C727" s="106" t="s">
        <v>989</v>
      </c>
      <c r="D727" s="106" t="s">
        <v>1275</v>
      </c>
      <c r="E727" s="113" t="s">
        <v>1396</v>
      </c>
      <c r="F727" s="163"/>
      <c r="G727" s="131"/>
      <c r="H727" s="131"/>
      <c r="I727" s="131"/>
      <c r="J727" s="164"/>
      <c r="K727" s="163"/>
      <c r="L727" s="131"/>
      <c r="M727" s="131"/>
      <c r="N727" s="164"/>
      <c r="O727" s="163"/>
      <c r="P727" s="131"/>
      <c r="Q727" s="131"/>
      <c r="R727" s="131"/>
      <c r="S727" s="131"/>
      <c r="T727" s="164"/>
      <c r="U727" s="163"/>
      <c r="V727" s="131"/>
      <c r="W727" s="131"/>
      <c r="X727" s="131"/>
      <c r="Y727" s="164"/>
      <c r="Z727" s="163"/>
      <c r="AA727" s="131"/>
      <c r="AB727" s="131"/>
      <c r="AC727" s="131"/>
      <c r="AD727" s="164"/>
      <c r="AE727" s="163"/>
      <c r="AF727" s="131"/>
      <c r="AG727" s="131"/>
      <c r="AH727" s="131"/>
      <c r="AI727" s="131"/>
      <c r="AJ727" s="223"/>
      <c r="AK727" s="164"/>
      <c r="AL727" s="163"/>
      <c r="AM727" s="131"/>
      <c r="AN727" s="131"/>
      <c r="AO727" s="131"/>
      <c r="AP727" s="131"/>
      <c r="AQ727" s="131"/>
      <c r="AR727" s="131"/>
      <c r="AS727" s="164"/>
      <c r="AT727" s="163"/>
      <c r="AU727" s="131"/>
      <c r="AV727" s="131"/>
      <c r="AW727" s="131"/>
      <c r="AX727" s="131"/>
      <c r="AY727" s="164"/>
      <c r="AZ727" s="163"/>
      <c r="BA727" s="131"/>
      <c r="BB727" s="131"/>
      <c r="BC727" s="131"/>
      <c r="BD727" s="131"/>
      <c r="BE727" s="131"/>
      <c r="BF727" s="164"/>
      <c r="BG727" s="163"/>
      <c r="BH727" s="131"/>
      <c r="BI727" s="131"/>
      <c r="BJ727" s="131"/>
      <c r="BK727" s="131"/>
      <c r="BL727" s="164"/>
      <c r="BM727" s="163"/>
      <c r="BN727" s="131"/>
      <c r="BO727" s="131"/>
      <c r="BP727" s="131"/>
      <c r="BQ727" s="131"/>
      <c r="BR727" s="131"/>
      <c r="BS727" s="164"/>
      <c r="BT727" s="163"/>
      <c r="BU727" s="131"/>
      <c r="BV727" s="131"/>
      <c r="BW727" s="131"/>
      <c r="BX727" s="131"/>
      <c r="BY727" s="164"/>
      <c r="BZ727" s="163"/>
      <c r="CA727" s="131"/>
      <c r="CB727" s="164"/>
      <c r="CC727" s="163"/>
      <c r="CD727" s="131"/>
      <c r="CE727" s="131"/>
      <c r="CF727" s="164"/>
      <c r="CG727" s="163"/>
      <c r="CH727" s="131"/>
      <c r="CI727" s="164"/>
      <c r="CJ727" s="163"/>
      <c r="CK727" s="131"/>
      <c r="CL727" s="131"/>
      <c r="CM727" s="164"/>
      <c r="CN727" s="163"/>
      <c r="CO727" s="131"/>
      <c r="CP727" s="131"/>
      <c r="CQ727" s="131"/>
      <c r="CR727" s="131"/>
      <c r="CS727" s="164"/>
      <c r="CT727" s="163"/>
      <c r="CU727" s="131"/>
      <c r="CV727" s="131"/>
      <c r="CW727" s="131"/>
      <c r="CX727" s="131"/>
      <c r="CY727" s="244"/>
      <c r="CZ727" s="153"/>
      <c r="DA727" s="131"/>
      <c r="DB727" s="164"/>
      <c r="DC727" s="153"/>
      <c r="DD727" s="131"/>
      <c r="DE727" s="131"/>
      <c r="DF727" s="131"/>
      <c r="DG727" s="131"/>
      <c r="DH727" s="164"/>
      <c r="DI727" s="153"/>
      <c r="DJ727" s="153"/>
      <c r="DK727" s="131"/>
      <c r="DL727" s="164"/>
      <c r="DM727" s="153"/>
      <c r="DN727" s="131"/>
      <c r="DO727" s="164"/>
      <c r="DP727" s="153"/>
      <c r="DQ727" s="131"/>
      <c r="DR727" s="131"/>
      <c r="DS727" s="223"/>
      <c r="DT727" s="131"/>
      <c r="DU727" s="153"/>
      <c r="DV727" s="223"/>
      <c r="DW727" s="164"/>
      <c r="DX727" s="153"/>
      <c r="DY727" s="131"/>
      <c r="DZ727" s="131"/>
      <c r="EA727" s="131"/>
      <c r="EB727" s="131"/>
      <c r="EC727" s="131"/>
      <c r="ED727" s="131"/>
      <c r="EE727" s="131"/>
      <c r="EF727" s="131"/>
      <c r="EG727" s="131"/>
      <c r="EH727" s="131"/>
      <c r="EI727" s="131"/>
      <c r="EJ727" s="164"/>
      <c r="EK727" s="163"/>
      <c r="EL727" s="131"/>
      <c r="EM727" s="164"/>
      <c r="EN727" s="153"/>
      <c r="EO727" s="131"/>
      <c r="EP727" s="131"/>
      <c r="EQ727" s="131"/>
      <c r="ER727" s="223"/>
      <c r="ES727" s="164"/>
      <c r="ET727" s="153"/>
      <c r="EU727" s="131"/>
      <c r="EV727" s="131"/>
      <c r="EW727" s="131"/>
      <c r="EX727" s="131"/>
      <c r="EY727" s="131"/>
      <c r="EZ727" s="164"/>
      <c r="FA727" s="153"/>
      <c r="FB727" s="131"/>
      <c r="FC727" s="131"/>
      <c r="FD727" s="131"/>
      <c r="FE727" s="131"/>
      <c r="FF727" s="131"/>
      <c r="FG727" s="131"/>
      <c r="FH727" s="164"/>
      <c r="FI727" s="153"/>
      <c r="FJ727" s="131"/>
      <c r="FK727" s="131"/>
      <c r="FL727" s="131"/>
      <c r="FM727" s="131"/>
      <c r="FN727" s="131"/>
      <c r="FO727" s="131"/>
      <c r="FP727" s="223"/>
      <c r="FQ727" s="163"/>
      <c r="FR727" s="131"/>
      <c r="FS727" s="131"/>
      <c r="FT727" s="131"/>
      <c r="FU727" s="131"/>
      <c r="FV727" s="131"/>
      <c r="FW727" s="131"/>
      <c r="FX727" s="131"/>
      <c r="FY727" s="223"/>
      <c r="FZ727" s="163"/>
      <c r="GA727" s="131"/>
      <c r="GB727" s="131"/>
      <c r="GC727" s="223"/>
      <c r="GD727" s="164"/>
      <c r="GE727" s="153"/>
      <c r="GF727" s="131"/>
      <c r="GG727" s="131"/>
      <c r="GH727" s="131"/>
      <c r="GI727" s="131"/>
      <c r="GJ727" s="131"/>
      <c r="GK727" s="131"/>
      <c r="GL727" s="131"/>
      <c r="GM727" s="131"/>
      <c r="GN727" s="164"/>
      <c r="GO727" s="153"/>
      <c r="GP727" s="131"/>
      <c r="GQ727" s="131"/>
      <c r="GR727" s="131"/>
      <c r="GS727" s="223"/>
      <c r="GT727" s="223"/>
      <c r="GU727" s="223"/>
      <c r="GV727" s="163"/>
      <c r="GW727" s="153"/>
      <c r="GX727" s="153"/>
      <c r="GY727" s="153"/>
      <c r="GZ727" s="153"/>
      <c r="HA727" s="153"/>
      <c r="HB727" s="153"/>
      <c r="HC727" s="369"/>
      <c r="HD727" s="163"/>
      <c r="HE727" s="153"/>
      <c r="HF727" s="153"/>
      <c r="HG727" s="153"/>
      <c r="HH727" s="153"/>
      <c r="HI727" s="131"/>
      <c r="HJ727" s="131"/>
      <c r="HK727" s="164"/>
      <c r="HL727" s="153"/>
      <c r="HM727" s="131"/>
      <c r="HN727" s="131"/>
      <c r="HO727" s="131"/>
      <c r="HP727" s="133"/>
      <c r="HQ727" s="126">
        <f t="shared" si="103"/>
        <v>0</v>
      </c>
      <c r="HR727" s="202" t="str">
        <f t="shared" si="104"/>
        <v>~~~</v>
      </c>
      <c r="HS727" s="130">
        <f t="shared" si="105"/>
        <v>0</v>
      </c>
      <c r="HT727" s="208">
        <f t="shared" si="106"/>
        <v>0</v>
      </c>
      <c r="HU727" s="208">
        <f t="shared" si="107"/>
        <v>0</v>
      </c>
      <c r="HV727" s="208">
        <f t="shared" si="108"/>
        <v>0</v>
      </c>
      <c r="HW727" s="209">
        <f t="shared" si="109"/>
        <v>0</v>
      </c>
      <c r="HX727" s="204"/>
      <c r="IA727" s="106" t="s">
        <v>1395</v>
      </c>
      <c r="IB727" s="106" t="s">
        <v>989</v>
      </c>
      <c r="IC727" s="106" t="s">
        <v>1275</v>
      </c>
      <c r="ID727" s="103"/>
      <c r="IE727" s="103"/>
      <c r="IF727" s="103"/>
      <c r="IG727" s="103"/>
      <c r="IH727" s="103"/>
      <c r="II727" s="103"/>
      <c r="IJ727" s="103"/>
      <c r="IK727" s="103"/>
      <c r="IL727" s="103"/>
      <c r="IM727" s="103"/>
      <c r="IN727" s="103"/>
      <c r="IO727" s="103"/>
      <c r="IP727" s="103"/>
      <c r="IQ727" s="103"/>
      <c r="IR727" s="103"/>
      <c r="IS727" s="103"/>
      <c r="IT727" s="103"/>
      <c r="IU727" s="103"/>
      <c r="IV727" s="103"/>
    </row>
    <row r="728" spans="1:256" s="104" customFormat="1" ht="15" customHeight="1">
      <c r="A728" s="105">
        <f t="shared" si="102"/>
        <v>812</v>
      </c>
      <c r="B728" s="96" t="s">
        <v>137</v>
      </c>
      <c r="C728" s="96" t="s">
        <v>2099</v>
      </c>
      <c r="D728" s="96" t="s">
        <v>201</v>
      </c>
      <c r="E728" s="118" t="s">
        <v>1128</v>
      </c>
      <c r="F728" s="165"/>
      <c r="G728" s="134"/>
      <c r="H728" s="134"/>
      <c r="I728" s="134"/>
      <c r="J728" s="175"/>
      <c r="K728" s="165"/>
      <c r="L728" s="134"/>
      <c r="M728" s="134"/>
      <c r="N728" s="175"/>
      <c r="O728" s="165"/>
      <c r="P728" s="134"/>
      <c r="Q728" s="134"/>
      <c r="R728" s="134"/>
      <c r="S728" s="134"/>
      <c r="T728" s="175"/>
      <c r="U728" s="165"/>
      <c r="V728" s="134"/>
      <c r="W728" s="134"/>
      <c r="X728" s="134"/>
      <c r="Y728" s="175"/>
      <c r="Z728" s="165"/>
      <c r="AA728" s="134"/>
      <c r="AB728" s="134"/>
      <c r="AC728" s="134"/>
      <c r="AD728" s="175"/>
      <c r="AE728" s="165"/>
      <c r="AF728" s="134"/>
      <c r="AG728" s="134"/>
      <c r="AH728" s="134"/>
      <c r="AI728" s="134"/>
      <c r="AJ728" s="230"/>
      <c r="AK728" s="175"/>
      <c r="AL728" s="165"/>
      <c r="AM728" s="134"/>
      <c r="AN728" s="134"/>
      <c r="AO728" s="134"/>
      <c r="AP728" s="134"/>
      <c r="AQ728" s="134"/>
      <c r="AR728" s="134"/>
      <c r="AS728" s="175"/>
      <c r="AT728" s="165"/>
      <c r="AU728" s="134"/>
      <c r="AV728" s="134"/>
      <c r="AW728" s="134"/>
      <c r="AX728" s="134"/>
      <c r="AY728" s="175"/>
      <c r="AZ728" s="165"/>
      <c r="BA728" s="134"/>
      <c r="BB728" s="134"/>
      <c r="BC728" s="134"/>
      <c r="BD728" s="134"/>
      <c r="BE728" s="134"/>
      <c r="BF728" s="175"/>
      <c r="BG728" s="165"/>
      <c r="BH728" s="134"/>
      <c r="BI728" s="134">
        <v>8.0399999999999991</v>
      </c>
      <c r="BJ728" s="134">
        <v>9</v>
      </c>
      <c r="BK728" s="134">
        <v>7.1</v>
      </c>
      <c r="BL728" s="175"/>
      <c r="BM728" s="165"/>
      <c r="BN728" s="134"/>
      <c r="BO728" s="134"/>
      <c r="BP728" s="134"/>
      <c r="BQ728" s="134"/>
      <c r="BR728" s="134"/>
      <c r="BS728" s="175"/>
      <c r="BT728" s="165"/>
      <c r="BU728" s="134"/>
      <c r="BV728" s="134"/>
      <c r="BW728" s="134"/>
      <c r="BX728" s="134"/>
      <c r="BY728" s="175"/>
      <c r="BZ728" s="165"/>
      <c r="CA728" s="134"/>
      <c r="CB728" s="164"/>
      <c r="CC728" s="163"/>
      <c r="CD728" s="131"/>
      <c r="CE728" s="131"/>
      <c r="CF728" s="164"/>
      <c r="CG728" s="163"/>
      <c r="CH728" s="131"/>
      <c r="CI728" s="164"/>
      <c r="CJ728" s="163"/>
      <c r="CK728" s="131"/>
      <c r="CL728" s="131"/>
      <c r="CM728" s="164"/>
      <c r="CN728" s="163"/>
      <c r="CO728" s="131"/>
      <c r="CP728" s="131"/>
      <c r="CQ728" s="131"/>
      <c r="CR728" s="131"/>
      <c r="CS728" s="164"/>
      <c r="CT728" s="163"/>
      <c r="CU728" s="131"/>
      <c r="CV728" s="131"/>
      <c r="CW728" s="131"/>
      <c r="CX728" s="131"/>
      <c r="CY728" s="244"/>
      <c r="CZ728" s="153"/>
      <c r="DA728" s="131"/>
      <c r="DB728" s="164"/>
      <c r="DC728" s="153"/>
      <c r="DD728" s="131"/>
      <c r="DE728" s="131"/>
      <c r="DF728" s="131"/>
      <c r="DG728" s="131"/>
      <c r="DH728" s="164"/>
      <c r="DI728" s="153"/>
      <c r="DJ728" s="153"/>
      <c r="DK728" s="131"/>
      <c r="DL728" s="164"/>
      <c r="DM728" s="153"/>
      <c r="DN728" s="131"/>
      <c r="DO728" s="164"/>
      <c r="DP728" s="153"/>
      <c r="DQ728" s="131"/>
      <c r="DR728" s="131"/>
      <c r="DS728" s="223"/>
      <c r="DT728" s="131"/>
      <c r="DU728" s="153"/>
      <c r="DV728" s="223"/>
      <c r="DW728" s="164"/>
      <c r="DX728" s="153"/>
      <c r="DY728" s="131"/>
      <c r="DZ728" s="131"/>
      <c r="EA728" s="131"/>
      <c r="EB728" s="131"/>
      <c r="EC728" s="131"/>
      <c r="ED728" s="131"/>
      <c r="EE728" s="131"/>
      <c r="EF728" s="131"/>
      <c r="EG728" s="131"/>
      <c r="EH728" s="131"/>
      <c r="EI728" s="131"/>
      <c r="EJ728" s="164"/>
      <c r="EK728" s="163"/>
      <c r="EL728" s="131"/>
      <c r="EM728" s="164"/>
      <c r="EN728" s="153"/>
      <c r="EO728" s="131"/>
      <c r="EP728" s="131"/>
      <c r="EQ728" s="131"/>
      <c r="ER728" s="223"/>
      <c r="ES728" s="164"/>
      <c r="ET728" s="153"/>
      <c r="EU728" s="131"/>
      <c r="EV728" s="131"/>
      <c r="EW728" s="131"/>
      <c r="EX728" s="131"/>
      <c r="EY728" s="131"/>
      <c r="EZ728" s="164"/>
      <c r="FA728" s="153"/>
      <c r="FB728" s="131"/>
      <c r="FC728" s="131"/>
      <c r="FD728" s="131"/>
      <c r="FE728" s="131"/>
      <c r="FF728" s="131"/>
      <c r="FG728" s="131"/>
      <c r="FH728" s="164"/>
      <c r="FI728" s="153"/>
      <c r="FJ728" s="131"/>
      <c r="FK728" s="131"/>
      <c r="FL728" s="131"/>
      <c r="FM728" s="131"/>
      <c r="FN728" s="131"/>
      <c r="FO728" s="131"/>
      <c r="FP728" s="223"/>
      <c r="FQ728" s="163"/>
      <c r="FR728" s="131"/>
      <c r="FS728" s="131"/>
      <c r="FT728" s="131"/>
      <c r="FU728" s="131"/>
      <c r="FV728" s="131"/>
      <c r="FW728" s="131"/>
      <c r="FX728" s="131"/>
      <c r="FY728" s="223"/>
      <c r="FZ728" s="163"/>
      <c r="GA728" s="131"/>
      <c r="GB728" s="131"/>
      <c r="GC728" s="223"/>
      <c r="GD728" s="164"/>
      <c r="GE728" s="153"/>
      <c r="GF728" s="131"/>
      <c r="GG728" s="131"/>
      <c r="GH728" s="131"/>
      <c r="GI728" s="131"/>
      <c r="GJ728" s="131"/>
      <c r="GK728" s="131"/>
      <c r="GL728" s="131"/>
      <c r="GM728" s="131"/>
      <c r="GN728" s="164"/>
      <c r="GO728" s="153"/>
      <c r="GP728" s="131"/>
      <c r="GQ728" s="131"/>
      <c r="GR728" s="131"/>
      <c r="GS728" s="223"/>
      <c r="GT728" s="223"/>
      <c r="GU728" s="223"/>
      <c r="GV728" s="163"/>
      <c r="GW728" s="153"/>
      <c r="GX728" s="153"/>
      <c r="GY728" s="153"/>
      <c r="GZ728" s="153"/>
      <c r="HA728" s="153"/>
      <c r="HB728" s="153"/>
      <c r="HC728" s="369"/>
      <c r="HD728" s="163"/>
      <c r="HE728" s="153"/>
      <c r="HF728" s="153"/>
      <c r="HG728" s="153"/>
      <c r="HH728" s="153"/>
      <c r="HI728" s="131"/>
      <c r="HJ728" s="131"/>
      <c r="HK728" s="164"/>
      <c r="HL728" s="153"/>
      <c r="HM728" s="131"/>
      <c r="HN728" s="131"/>
      <c r="HO728" s="131"/>
      <c r="HP728" s="133"/>
      <c r="HQ728" s="126">
        <f t="shared" si="103"/>
        <v>9</v>
      </c>
      <c r="HR728" s="202" t="str">
        <f t="shared" si="104"/>
        <v>Novice</v>
      </c>
      <c r="HS728" s="130">
        <f t="shared" si="105"/>
        <v>3</v>
      </c>
      <c r="HT728" s="208">
        <f t="shared" si="106"/>
        <v>0</v>
      </c>
      <c r="HU728" s="208">
        <f t="shared" si="107"/>
        <v>0</v>
      </c>
      <c r="HV728" s="208">
        <f t="shared" si="108"/>
        <v>0</v>
      </c>
      <c r="HW728" s="209">
        <f t="shared" si="109"/>
        <v>0</v>
      </c>
      <c r="HX728" s="204"/>
      <c r="IA728" s="96" t="s">
        <v>137</v>
      </c>
      <c r="IB728" s="96" t="s">
        <v>2099</v>
      </c>
      <c r="IC728" s="96" t="s">
        <v>201</v>
      </c>
      <c r="ID728" s="103"/>
      <c r="IE728" s="103"/>
      <c r="IF728" s="103"/>
      <c r="IG728" s="103"/>
      <c r="IH728" s="103"/>
      <c r="II728" s="103"/>
      <c r="IJ728" s="103"/>
      <c r="IK728" s="103"/>
      <c r="IL728" s="103"/>
      <c r="IM728" s="103"/>
      <c r="IN728" s="103"/>
      <c r="IO728" s="103"/>
      <c r="IP728" s="103"/>
      <c r="IQ728" s="103"/>
      <c r="IR728" s="103"/>
      <c r="IS728" s="103"/>
      <c r="IT728" s="103"/>
      <c r="IU728" s="103"/>
      <c r="IV728" s="103"/>
    </row>
    <row r="729" spans="1:256" s="104" customFormat="1" ht="15" customHeight="1">
      <c r="A729" s="105">
        <f t="shared" si="102"/>
        <v>968</v>
      </c>
      <c r="B729" s="106" t="s">
        <v>677</v>
      </c>
      <c r="C729" s="106" t="s">
        <v>2023</v>
      </c>
      <c r="D729" s="106" t="s">
        <v>2024</v>
      </c>
      <c r="E729" s="113"/>
      <c r="F729" s="163"/>
      <c r="G729" s="131"/>
      <c r="H729" s="131"/>
      <c r="I729" s="131"/>
      <c r="J729" s="164"/>
      <c r="K729" s="163"/>
      <c r="L729" s="131"/>
      <c r="M729" s="131"/>
      <c r="N729" s="164"/>
      <c r="O729" s="163"/>
      <c r="P729" s="131"/>
      <c r="Q729" s="131"/>
      <c r="R729" s="131"/>
      <c r="S729" s="131"/>
      <c r="T729" s="164"/>
      <c r="U729" s="163"/>
      <c r="V729" s="131"/>
      <c r="W729" s="131"/>
      <c r="X729" s="131"/>
      <c r="Y729" s="164"/>
      <c r="Z729" s="163"/>
      <c r="AA729" s="131"/>
      <c r="AB729" s="131"/>
      <c r="AC729" s="131"/>
      <c r="AD729" s="164"/>
      <c r="AE729" s="163"/>
      <c r="AF729" s="131"/>
      <c r="AG729" s="131"/>
      <c r="AH729" s="131"/>
      <c r="AI729" s="131"/>
      <c r="AJ729" s="223"/>
      <c r="AK729" s="164"/>
      <c r="AL729" s="163"/>
      <c r="AM729" s="131"/>
      <c r="AN729" s="131"/>
      <c r="AO729" s="131"/>
      <c r="AP729" s="131"/>
      <c r="AQ729" s="131"/>
      <c r="AR729" s="131"/>
      <c r="AS729" s="164"/>
      <c r="AT729" s="163"/>
      <c r="AU729" s="131"/>
      <c r="AV729" s="131"/>
      <c r="AW729" s="131"/>
      <c r="AX729" s="131"/>
      <c r="AY729" s="164"/>
      <c r="AZ729" s="163"/>
      <c r="BA729" s="131"/>
      <c r="BB729" s="131"/>
      <c r="BC729" s="131"/>
      <c r="BD729" s="131"/>
      <c r="BE729" s="131"/>
      <c r="BF729" s="164"/>
      <c r="BG729" s="163"/>
      <c r="BH729" s="131"/>
      <c r="BI729" s="131"/>
      <c r="BJ729" s="131"/>
      <c r="BK729" s="131"/>
      <c r="BL729" s="164"/>
      <c r="BM729" s="163"/>
      <c r="BN729" s="131"/>
      <c r="BO729" s="131"/>
      <c r="BP729" s="131"/>
      <c r="BQ729" s="131"/>
      <c r="BR729" s="131"/>
      <c r="BS729" s="164"/>
      <c r="BT729" s="163"/>
      <c r="BU729" s="131"/>
      <c r="BV729" s="131"/>
      <c r="BW729" s="131"/>
      <c r="BX729" s="131"/>
      <c r="BY729" s="164"/>
      <c r="BZ729" s="163"/>
      <c r="CA729" s="131"/>
      <c r="CB729" s="164"/>
      <c r="CC729" s="163"/>
      <c r="CD729" s="131"/>
      <c r="CE729" s="131"/>
      <c r="CF729" s="164"/>
      <c r="CG729" s="163"/>
      <c r="CH729" s="131"/>
      <c r="CI729" s="164"/>
      <c r="CJ729" s="163"/>
      <c r="CK729" s="131"/>
      <c r="CL729" s="131"/>
      <c r="CM729" s="164"/>
      <c r="CN729" s="163"/>
      <c r="CO729" s="131"/>
      <c r="CP729" s="131"/>
      <c r="CQ729" s="131"/>
      <c r="CR729" s="131"/>
      <c r="CS729" s="164"/>
      <c r="CT729" s="163"/>
      <c r="CU729" s="131"/>
      <c r="CV729" s="131"/>
      <c r="CW729" s="131"/>
      <c r="CX729" s="131"/>
      <c r="CY729" s="244"/>
      <c r="CZ729" s="153"/>
      <c r="DA729" s="131"/>
      <c r="DB729" s="164"/>
      <c r="DC729" s="153"/>
      <c r="DD729" s="131"/>
      <c r="DE729" s="131"/>
      <c r="DF729" s="131"/>
      <c r="DG729" s="131"/>
      <c r="DH729" s="164"/>
      <c r="DI729" s="153"/>
      <c r="DJ729" s="153"/>
      <c r="DK729" s="131"/>
      <c r="DL729" s="164"/>
      <c r="DM729" s="153"/>
      <c r="DN729" s="131"/>
      <c r="DO729" s="164"/>
      <c r="DP729" s="153"/>
      <c r="DQ729" s="131"/>
      <c r="DR729" s="131"/>
      <c r="DS729" s="223"/>
      <c r="DT729" s="131"/>
      <c r="DU729" s="153"/>
      <c r="DV729" s="223"/>
      <c r="DW729" s="164"/>
      <c r="DX729" s="153"/>
      <c r="DY729" s="131"/>
      <c r="DZ729" s="131"/>
      <c r="EA729" s="131"/>
      <c r="EB729" s="131"/>
      <c r="EC729" s="131"/>
      <c r="ED729" s="131"/>
      <c r="EE729" s="131"/>
      <c r="EF729" s="131"/>
      <c r="EG729" s="131"/>
      <c r="EH729" s="131"/>
      <c r="EI729" s="131"/>
      <c r="EJ729" s="164"/>
      <c r="EK729" s="163"/>
      <c r="EL729" s="131"/>
      <c r="EM729" s="164"/>
      <c r="EN729" s="153"/>
      <c r="EO729" s="131"/>
      <c r="EP729" s="131"/>
      <c r="EQ729" s="131"/>
      <c r="ER729" s="223"/>
      <c r="ES729" s="164"/>
      <c r="ET729" s="153"/>
      <c r="EU729" s="131"/>
      <c r="EV729" s="131"/>
      <c r="EW729" s="131"/>
      <c r="EX729" s="131"/>
      <c r="EY729" s="131"/>
      <c r="EZ729" s="164"/>
      <c r="FA729" s="153"/>
      <c r="FB729" s="131"/>
      <c r="FC729" s="131"/>
      <c r="FD729" s="131"/>
      <c r="FE729" s="131"/>
      <c r="FF729" s="131"/>
      <c r="FG729" s="131"/>
      <c r="FH729" s="164"/>
      <c r="FI729" s="153"/>
      <c r="FJ729" s="131"/>
      <c r="FK729" s="131"/>
      <c r="FL729" s="131"/>
      <c r="FM729" s="131"/>
      <c r="FN729" s="131"/>
      <c r="FO729" s="131"/>
      <c r="FP729" s="223"/>
      <c r="FQ729" s="163"/>
      <c r="FR729" s="131"/>
      <c r="FS729" s="131"/>
      <c r="FT729" s="131"/>
      <c r="FU729" s="131"/>
      <c r="FV729" s="131"/>
      <c r="FW729" s="131"/>
      <c r="FX729" s="131"/>
      <c r="FY729" s="223"/>
      <c r="FZ729" s="163"/>
      <c r="GA729" s="131"/>
      <c r="GB729" s="131"/>
      <c r="GC729" s="223"/>
      <c r="GD729" s="164"/>
      <c r="GE729" s="153"/>
      <c r="GF729" s="131"/>
      <c r="GG729" s="131"/>
      <c r="GH729" s="131"/>
      <c r="GI729" s="131"/>
      <c r="GJ729" s="131"/>
      <c r="GK729" s="131"/>
      <c r="GL729" s="131"/>
      <c r="GM729" s="131"/>
      <c r="GN729" s="164"/>
      <c r="GO729" s="153"/>
      <c r="GP729" s="131"/>
      <c r="GQ729" s="131"/>
      <c r="GR729" s="131"/>
      <c r="GS729" s="223"/>
      <c r="GT729" s="223"/>
      <c r="GU729" s="223"/>
      <c r="GV729" s="163"/>
      <c r="GW729" s="153"/>
      <c r="GX729" s="153"/>
      <c r="GY729" s="153"/>
      <c r="GZ729" s="153"/>
      <c r="HA729" s="153"/>
      <c r="HB729" s="153"/>
      <c r="HC729" s="369"/>
      <c r="HD729" s="163"/>
      <c r="HE729" s="153"/>
      <c r="HF729" s="153"/>
      <c r="HG729" s="153"/>
      <c r="HH729" s="153"/>
      <c r="HI729" s="131"/>
      <c r="HJ729" s="131"/>
      <c r="HK729" s="164"/>
      <c r="HL729" s="153"/>
      <c r="HM729" s="131"/>
      <c r="HN729" s="131"/>
      <c r="HO729" s="131"/>
      <c r="HP729" s="133"/>
      <c r="HQ729" s="126">
        <f t="shared" si="103"/>
        <v>0</v>
      </c>
      <c r="HR729" s="202" t="str">
        <f t="shared" si="104"/>
        <v>~~~</v>
      </c>
      <c r="HS729" s="130">
        <f t="shared" si="105"/>
        <v>0</v>
      </c>
      <c r="HT729" s="208">
        <f t="shared" si="106"/>
        <v>0</v>
      </c>
      <c r="HU729" s="208">
        <f t="shared" si="107"/>
        <v>0</v>
      </c>
      <c r="HV729" s="208">
        <f t="shared" si="108"/>
        <v>0</v>
      </c>
      <c r="HW729" s="209">
        <f t="shared" si="109"/>
        <v>0</v>
      </c>
      <c r="HX729" s="204"/>
      <c r="IA729" s="106" t="s">
        <v>677</v>
      </c>
      <c r="IB729" s="106" t="s">
        <v>2023</v>
      </c>
      <c r="IC729" s="106" t="s">
        <v>2024</v>
      </c>
      <c r="ID729" s="103"/>
      <c r="IE729" s="103"/>
      <c r="IF729" s="103"/>
      <c r="IG729" s="103"/>
      <c r="IH729" s="103"/>
      <c r="II729" s="103"/>
      <c r="IJ729" s="103"/>
      <c r="IK729" s="103"/>
      <c r="IL729" s="103"/>
      <c r="IM729" s="103"/>
      <c r="IN729" s="103"/>
      <c r="IO729" s="103"/>
      <c r="IP729" s="103"/>
      <c r="IQ729" s="103"/>
      <c r="IR729" s="103"/>
      <c r="IS729" s="103"/>
      <c r="IT729" s="103"/>
      <c r="IU729" s="103"/>
      <c r="IV729" s="103"/>
    </row>
    <row r="730" spans="1:256" s="104" customFormat="1" ht="15" customHeight="1">
      <c r="A730" s="105">
        <f t="shared" si="102"/>
        <v>968</v>
      </c>
      <c r="B730" s="106" t="s">
        <v>1816</v>
      </c>
      <c r="C730" s="106" t="s">
        <v>1817</v>
      </c>
      <c r="D730" s="106" t="s">
        <v>1818</v>
      </c>
      <c r="E730" s="113" t="s">
        <v>1131</v>
      </c>
      <c r="F730" s="163"/>
      <c r="G730" s="131"/>
      <c r="H730" s="131"/>
      <c r="I730" s="131"/>
      <c r="J730" s="164"/>
      <c r="K730" s="163"/>
      <c r="L730" s="131"/>
      <c r="M730" s="131"/>
      <c r="N730" s="164"/>
      <c r="O730" s="163"/>
      <c r="P730" s="131"/>
      <c r="Q730" s="131"/>
      <c r="R730" s="131"/>
      <c r="S730" s="131"/>
      <c r="T730" s="164"/>
      <c r="U730" s="163"/>
      <c r="V730" s="131"/>
      <c r="W730" s="131"/>
      <c r="X730" s="131"/>
      <c r="Y730" s="164"/>
      <c r="Z730" s="163"/>
      <c r="AA730" s="131"/>
      <c r="AB730" s="131"/>
      <c r="AC730" s="131"/>
      <c r="AD730" s="164"/>
      <c r="AE730" s="163"/>
      <c r="AF730" s="131"/>
      <c r="AG730" s="131"/>
      <c r="AH730" s="131"/>
      <c r="AI730" s="131"/>
      <c r="AJ730" s="223"/>
      <c r="AK730" s="164"/>
      <c r="AL730" s="163"/>
      <c r="AM730" s="131"/>
      <c r="AN730" s="131"/>
      <c r="AO730" s="131"/>
      <c r="AP730" s="131"/>
      <c r="AQ730" s="131"/>
      <c r="AR730" s="131"/>
      <c r="AS730" s="164"/>
      <c r="AT730" s="163"/>
      <c r="AU730" s="131"/>
      <c r="AV730" s="131"/>
      <c r="AW730" s="131"/>
      <c r="AX730" s="131"/>
      <c r="AY730" s="164"/>
      <c r="AZ730" s="163"/>
      <c r="BA730" s="131"/>
      <c r="BB730" s="131"/>
      <c r="BC730" s="131"/>
      <c r="BD730" s="131"/>
      <c r="BE730" s="131"/>
      <c r="BF730" s="164"/>
      <c r="BG730" s="163"/>
      <c r="BH730" s="131"/>
      <c r="BI730" s="131"/>
      <c r="BJ730" s="131"/>
      <c r="BK730" s="131"/>
      <c r="BL730" s="164"/>
      <c r="BM730" s="163"/>
      <c r="BN730" s="131"/>
      <c r="BO730" s="131"/>
      <c r="BP730" s="131"/>
      <c r="BQ730" s="131"/>
      <c r="BR730" s="131"/>
      <c r="BS730" s="164"/>
      <c r="BT730" s="163"/>
      <c r="BU730" s="131"/>
      <c r="BV730" s="131"/>
      <c r="BW730" s="131"/>
      <c r="BX730" s="131"/>
      <c r="BY730" s="164"/>
      <c r="BZ730" s="163"/>
      <c r="CA730" s="131"/>
      <c r="CB730" s="164"/>
      <c r="CC730" s="163"/>
      <c r="CD730" s="131"/>
      <c r="CE730" s="131"/>
      <c r="CF730" s="164"/>
      <c r="CG730" s="163"/>
      <c r="CH730" s="131"/>
      <c r="CI730" s="164"/>
      <c r="CJ730" s="163"/>
      <c r="CK730" s="131"/>
      <c r="CL730" s="131"/>
      <c r="CM730" s="164"/>
      <c r="CN730" s="163"/>
      <c r="CO730" s="131"/>
      <c r="CP730" s="131"/>
      <c r="CQ730" s="131"/>
      <c r="CR730" s="131"/>
      <c r="CS730" s="164"/>
      <c r="CT730" s="163"/>
      <c r="CU730" s="131"/>
      <c r="CV730" s="131"/>
      <c r="CW730" s="131"/>
      <c r="CX730" s="131"/>
      <c r="CY730" s="244"/>
      <c r="CZ730" s="153"/>
      <c r="DA730" s="131"/>
      <c r="DB730" s="164"/>
      <c r="DC730" s="153"/>
      <c r="DD730" s="131"/>
      <c r="DE730" s="131"/>
      <c r="DF730" s="131"/>
      <c r="DG730" s="131"/>
      <c r="DH730" s="164"/>
      <c r="DI730" s="153"/>
      <c r="DJ730" s="153"/>
      <c r="DK730" s="131"/>
      <c r="DL730" s="164"/>
      <c r="DM730" s="153"/>
      <c r="DN730" s="131"/>
      <c r="DO730" s="164"/>
      <c r="DP730" s="153"/>
      <c r="DQ730" s="131"/>
      <c r="DR730" s="131"/>
      <c r="DS730" s="223"/>
      <c r="DT730" s="131"/>
      <c r="DU730" s="153"/>
      <c r="DV730" s="223"/>
      <c r="DW730" s="164"/>
      <c r="DX730" s="153"/>
      <c r="DY730" s="131"/>
      <c r="DZ730" s="131"/>
      <c r="EA730" s="131"/>
      <c r="EB730" s="131"/>
      <c r="EC730" s="131"/>
      <c r="ED730" s="131"/>
      <c r="EE730" s="131"/>
      <c r="EF730" s="131"/>
      <c r="EG730" s="131"/>
      <c r="EH730" s="131"/>
      <c r="EI730" s="131"/>
      <c r="EJ730" s="164"/>
      <c r="EK730" s="163"/>
      <c r="EL730" s="131"/>
      <c r="EM730" s="164"/>
      <c r="EN730" s="153"/>
      <c r="EO730" s="131"/>
      <c r="EP730" s="131"/>
      <c r="EQ730" s="131"/>
      <c r="ER730" s="223"/>
      <c r="ES730" s="164"/>
      <c r="ET730" s="153"/>
      <c r="EU730" s="131"/>
      <c r="EV730" s="131"/>
      <c r="EW730" s="131"/>
      <c r="EX730" s="131"/>
      <c r="EY730" s="131"/>
      <c r="EZ730" s="164"/>
      <c r="FA730" s="153"/>
      <c r="FB730" s="131"/>
      <c r="FC730" s="131"/>
      <c r="FD730" s="131"/>
      <c r="FE730" s="131"/>
      <c r="FF730" s="131"/>
      <c r="FG730" s="131"/>
      <c r="FH730" s="164"/>
      <c r="FI730" s="153"/>
      <c r="FJ730" s="131"/>
      <c r="FK730" s="131"/>
      <c r="FL730" s="131"/>
      <c r="FM730" s="131"/>
      <c r="FN730" s="131"/>
      <c r="FO730" s="131"/>
      <c r="FP730" s="223"/>
      <c r="FQ730" s="163"/>
      <c r="FR730" s="131"/>
      <c r="FS730" s="131"/>
      <c r="FT730" s="131"/>
      <c r="FU730" s="131"/>
      <c r="FV730" s="131"/>
      <c r="FW730" s="131"/>
      <c r="FX730" s="131"/>
      <c r="FY730" s="223"/>
      <c r="FZ730" s="163"/>
      <c r="GA730" s="131"/>
      <c r="GB730" s="131"/>
      <c r="GC730" s="223"/>
      <c r="GD730" s="164"/>
      <c r="GE730" s="153"/>
      <c r="GF730" s="131"/>
      <c r="GG730" s="131"/>
      <c r="GH730" s="131"/>
      <c r="GI730" s="131"/>
      <c r="GJ730" s="131"/>
      <c r="GK730" s="131"/>
      <c r="GL730" s="131"/>
      <c r="GM730" s="131"/>
      <c r="GN730" s="164"/>
      <c r="GO730" s="153"/>
      <c r="GP730" s="131"/>
      <c r="GQ730" s="131"/>
      <c r="GR730" s="131"/>
      <c r="GS730" s="223"/>
      <c r="GT730" s="223"/>
      <c r="GU730" s="223"/>
      <c r="GV730" s="163"/>
      <c r="GW730" s="153"/>
      <c r="GX730" s="153"/>
      <c r="GY730" s="153"/>
      <c r="GZ730" s="153"/>
      <c r="HA730" s="153"/>
      <c r="HB730" s="153"/>
      <c r="HC730" s="369"/>
      <c r="HD730" s="163"/>
      <c r="HE730" s="153"/>
      <c r="HF730" s="153"/>
      <c r="HG730" s="153"/>
      <c r="HH730" s="153"/>
      <c r="HI730" s="131"/>
      <c r="HJ730" s="131"/>
      <c r="HK730" s="164"/>
      <c r="HL730" s="153"/>
      <c r="HM730" s="131"/>
      <c r="HN730" s="131"/>
      <c r="HO730" s="131"/>
      <c r="HP730" s="133"/>
      <c r="HQ730" s="126">
        <f t="shared" si="103"/>
        <v>0</v>
      </c>
      <c r="HR730" s="202" t="str">
        <f t="shared" si="104"/>
        <v>~~~</v>
      </c>
      <c r="HS730" s="130">
        <f t="shared" si="105"/>
        <v>0</v>
      </c>
      <c r="HT730" s="208">
        <f t="shared" si="106"/>
        <v>0</v>
      </c>
      <c r="HU730" s="208">
        <f t="shared" si="107"/>
        <v>0</v>
      </c>
      <c r="HV730" s="208">
        <f t="shared" si="108"/>
        <v>0</v>
      </c>
      <c r="HW730" s="209">
        <f t="shared" si="109"/>
        <v>0</v>
      </c>
      <c r="HX730" s="204"/>
      <c r="IA730" s="106" t="s">
        <v>1816</v>
      </c>
      <c r="IB730" s="106" t="s">
        <v>1817</v>
      </c>
      <c r="IC730" s="106" t="s">
        <v>1818</v>
      </c>
      <c r="ID730" s="103"/>
      <c r="IE730" s="103"/>
      <c r="IF730" s="103"/>
      <c r="IG730" s="103"/>
      <c r="IH730" s="103"/>
      <c r="II730" s="103"/>
      <c r="IJ730" s="103"/>
      <c r="IK730" s="103"/>
      <c r="IL730" s="103"/>
      <c r="IM730" s="103"/>
      <c r="IN730" s="103"/>
      <c r="IO730" s="103"/>
      <c r="IP730" s="103"/>
      <c r="IQ730" s="103"/>
      <c r="IR730" s="103"/>
      <c r="IS730" s="103"/>
      <c r="IT730" s="103"/>
      <c r="IU730" s="103"/>
      <c r="IV730" s="103"/>
    </row>
    <row r="731" spans="1:256" s="104" customFormat="1" ht="15" customHeight="1">
      <c r="A731" s="105">
        <f t="shared" si="102"/>
        <v>968</v>
      </c>
      <c r="B731" s="106" t="s">
        <v>1797</v>
      </c>
      <c r="C731" s="106" t="s">
        <v>1798</v>
      </c>
      <c r="D731" s="106" t="s">
        <v>1799</v>
      </c>
      <c r="E731" s="113" t="s">
        <v>1128</v>
      </c>
      <c r="F731" s="163"/>
      <c r="G731" s="131"/>
      <c r="H731" s="131"/>
      <c r="I731" s="131"/>
      <c r="J731" s="164"/>
      <c r="K731" s="163"/>
      <c r="L731" s="131"/>
      <c r="M731" s="131"/>
      <c r="N731" s="164"/>
      <c r="O731" s="163"/>
      <c r="P731" s="131"/>
      <c r="Q731" s="131"/>
      <c r="R731" s="131"/>
      <c r="S731" s="131"/>
      <c r="T731" s="164"/>
      <c r="U731" s="163"/>
      <c r="V731" s="131"/>
      <c r="W731" s="131"/>
      <c r="X731" s="131"/>
      <c r="Y731" s="164"/>
      <c r="Z731" s="163"/>
      <c r="AA731" s="131"/>
      <c r="AB731" s="131"/>
      <c r="AC731" s="131"/>
      <c r="AD731" s="164"/>
      <c r="AE731" s="163"/>
      <c r="AF731" s="131"/>
      <c r="AG731" s="131"/>
      <c r="AH731" s="131"/>
      <c r="AI731" s="131"/>
      <c r="AJ731" s="223"/>
      <c r="AK731" s="164"/>
      <c r="AL731" s="163"/>
      <c r="AM731" s="131"/>
      <c r="AN731" s="131"/>
      <c r="AO731" s="131"/>
      <c r="AP731" s="131"/>
      <c r="AQ731" s="131"/>
      <c r="AR731" s="131"/>
      <c r="AS731" s="164"/>
      <c r="AT731" s="163"/>
      <c r="AU731" s="131"/>
      <c r="AV731" s="131"/>
      <c r="AW731" s="131"/>
      <c r="AX731" s="131"/>
      <c r="AY731" s="164"/>
      <c r="AZ731" s="163"/>
      <c r="BA731" s="131"/>
      <c r="BB731" s="131"/>
      <c r="BC731" s="131"/>
      <c r="BD731" s="131"/>
      <c r="BE731" s="131"/>
      <c r="BF731" s="164"/>
      <c r="BG731" s="163"/>
      <c r="BH731" s="131"/>
      <c r="BI731" s="131"/>
      <c r="BJ731" s="131"/>
      <c r="BK731" s="131"/>
      <c r="BL731" s="164"/>
      <c r="BM731" s="163"/>
      <c r="BN731" s="131"/>
      <c r="BO731" s="131"/>
      <c r="BP731" s="131"/>
      <c r="BQ731" s="131"/>
      <c r="BR731" s="131"/>
      <c r="BS731" s="164"/>
      <c r="BT731" s="163"/>
      <c r="BU731" s="131"/>
      <c r="BV731" s="131"/>
      <c r="BW731" s="131"/>
      <c r="BX731" s="131"/>
      <c r="BY731" s="164"/>
      <c r="BZ731" s="163"/>
      <c r="CA731" s="131"/>
      <c r="CB731" s="164"/>
      <c r="CC731" s="163"/>
      <c r="CD731" s="131"/>
      <c r="CE731" s="131"/>
      <c r="CF731" s="164"/>
      <c r="CG731" s="163"/>
      <c r="CH731" s="131"/>
      <c r="CI731" s="164"/>
      <c r="CJ731" s="163"/>
      <c r="CK731" s="131"/>
      <c r="CL731" s="131"/>
      <c r="CM731" s="164"/>
      <c r="CN731" s="163"/>
      <c r="CO731" s="131"/>
      <c r="CP731" s="131"/>
      <c r="CQ731" s="131"/>
      <c r="CR731" s="131"/>
      <c r="CS731" s="164"/>
      <c r="CT731" s="163"/>
      <c r="CU731" s="131"/>
      <c r="CV731" s="131"/>
      <c r="CW731" s="131"/>
      <c r="CX731" s="131"/>
      <c r="CY731" s="244"/>
      <c r="CZ731" s="153"/>
      <c r="DA731" s="131"/>
      <c r="DB731" s="164"/>
      <c r="DC731" s="153"/>
      <c r="DD731" s="131"/>
      <c r="DE731" s="131"/>
      <c r="DF731" s="131"/>
      <c r="DG731" s="131"/>
      <c r="DH731" s="164"/>
      <c r="DI731" s="153"/>
      <c r="DJ731" s="153"/>
      <c r="DK731" s="131"/>
      <c r="DL731" s="164"/>
      <c r="DM731" s="153"/>
      <c r="DN731" s="131"/>
      <c r="DO731" s="164"/>
      <c r="DP731" s="153"/>
      <c r="DQ731" s="131"/>
      <c r="DR731" s="131"/>
      <c r="DS731" s="223"/>
      <c r="DT731" s="131"/>
      <c r="DU731" s="153"/>
      <c r="DV731" s="223"/>
      <c r="DW731" s="164"/>
      <c r="DX731" s="153"/>
      <c r="DY731" s="131"/>
      <c r="DZ731" s="131"/>
      <c r="EA731" s="131"/>
      <c r="EB731" s="131"/>
      <c r="EC731" s="131"/>
      <c r="ED731" s="131"/>
      <c r="EE731" s="131"/>
      <c r="EF731" s="131"/>
      <c r="EG731" s="131"/>
      <c r="EH731" s="131"/>
      <c r="EI731" s="131"/>
      <c r="EJ731" s="164"/>
      <c r="EK731" s="163"/>
      <c r="EL731" s="131"/>
      <c r="EM731" s="164"/>
      <c r="EN731" s="153"/>
      <c r="EO731" s="131"/>
      <c r="EP731" s="131"/>
      <c r="EQ731" s="131"/>
      <c r="ER731" s="223"/>
      <c r="ES731" s="164"/>
      <c r="ET731" s="153"/>
      <c r="EU731" s="131"/>
      <c r="EV731" s="131"/>
      <c r="EW731" s="131"/>
      <c r="EX731" s="131"/>
      <c r="EY731" s="131"/>
      <c r="EZ731" s="164"/>
      <c r="FA731" s="153"/>
      <c r="FB731" s="131"/>
      <c r="FC731" s="131"/>
      <c r="FD731" s="131"/>
      <c r="FE731" s="131"/>
      <c r="FF731" s="131"/>
      <c r="FG731" s="131"/>
      <c r="FH731" s="164"/>
      <c r="FI731" s="153"/>
      <c r="FJ731" s="131"/>
      <c r="FK731" s="131"/>
      <c r="FL731" s="131"/>
      <c r="FM731" s="131"/>
      <c r="FN731" s="131"/>
      <c r="FO731" s="131"/>
      <c r="FP731" s="223"/>
      <c r="FQ731" s="163"/>
      <c r="FR731" s="131"/>
      <c r="FS731" s="131"/>
      <c r="FT731" s="131"/>
      <c r="FU731" s="131"/>
      <c r="FV731" s="131"/>
      <c r="FW731" s="131"/>
      <c r="FX731" s="131"/>
      <c r="FY731" s="223"/>
      <c r="FZ731" s="163"/>
      <c r="GA731" s="131"/>
      <c r="GB731" s="131"/>
      <c r="GC731" s="223"/>
      <c r="GD731" s="164"/>
      <c r="GE731" s="153"/>
      <c r="GF731" s="131"/>
      <c r="GG731" s="131"/>
      <c r="GH731" s="131"/>
      <c r="GI731" s="131"/>
      <c r="GJ731" s="131"/>
      <c r="GK731" s="131"/>
      <c r="GL731" s="131"/>
      <c r="GM731" s="131"/>
      <c r="GN731" s="164"/>
      <c r="GO731" s="153"/>
      <c r="GP731" s="131"/>
      <c r="GQ731" s="131"/>
      <c r="GR731" s="131"/>
      <c r="GS731" s="223"/>
      <c r="GT731" s="223"/>
      <c r="GU731" s="223"/>
      <c r="GV731" s="163"/>
      <c r="GW731" s="153"/>
      <c r="GX731" s="153"/>
      <c r="GY731" s="153"/>
      <c r="GZ731" s="153"/>
      <c r="HA731" s="153"/>
      <c r="HB731" s="153"/>
      <c r="HC731" s="369"/>
      <c r="HD731" s="163"/>
      <c r="HE731" s="153"/>
      <c r="HF731" s="153"/>
      <c r="HG731" s="153"/>
      <c r="HH731" s="153"/>
      <c r="HI731" s="131"/>
      <c r="HJ731" s="131"/>
      <c r="HK731" s="164"/>
      <c r="HL731" s="153"/>
      <c r="HM731" s="131"/>
      <c r="HN731" s="131"/>
      <c r="HO731" s="131"/>
      <c r="HP731" s="133"/>
      <c r="HQ731" s="126">
        <f t="shared" si="103"/>
        <v>0</v>
      </c>
      <c r="HR731" s="202" t="str">
        <f t="shared" si="104"/>
        <v>~~~</v>
      </c>
      <c r="HS731" s="130">
        <f t="shared" si="105"/>
        <v>0</v>
      </c>
      <c r="HT731" s="208">
        <f t="shared" si="106"/>
        <v>0</v>
      </c>
      <c r="HU731" s="208">
        <f t="shared" si="107"/>
        <v>0</v>
      </c>
      <c r="HV731" s="208">
        <f t="shared" si="108"/>
        <v>0</v>
      </c>
      <c r="HW731" s="209">
        <f t="shared" si="109"/>
        <v>0</v>
      </c>
      <c r="HX731" s="204"/>
      <c r="IA731" s="106" t="s">
        <v>1797</v>
      </c>
      <c r="IB731" s="106" t="s">
        <v>1798</v>
      </c>
      <c r="IC731" s="106" t="s">
        <v>1799</v>
      </c>
      <c r="ID731" s="103"/>
      <c r="IE731" s="103"/>
      <c r="IF731" s="103"/>
      <c r="IG731" s="103"/>
      <c r="IH731" s="103"/>
      <c r="II731" s="103"/>
      <c r="IJ731" s="103"/>
      <c r="IK731" s="103"/>
      <c r="IL731" s="103"/>
      <c r="IM731" s="103"/>
      <c r="IN731" s="103"/>
      <c r="IO731" s="103"/>
      <c r="IP731" s="103"/>
      <c r="IQ731" s="103"/>
      <c r="IR731" s="103"/>
      <c r="IS731" s="103"/>
      <c r="IT731" s="103"/>
      <c r="IU731" s="103"/>
      <c r="IV731" s="103"/>
    </row>
    <row r="732" spans="1:256" s="104" customFormat="1" ht="15" customHeight="1">
      <c r="A732" s="105">
        <f t="shared" si="102"/>
        <v>152</v>
      </c>
      <c r="B732" s="106" t="s">
        <v>850</v>
      </c>
      <c r="C732" s="106" t="s">
        <v>284</v>
      </c>
      <c r="D732" s="106" t="s">
        <v>1583</v>
      </c>
      <c r="E732" s="113" t="s">
        <v>1128</v>
      </c>
      <c r="F732" s="163"/>
      <c r="G732" s="131"/>
      <c r="H732" s="131"/>
      <c r="I732" s="131"/>
      <c r="J732" s="164"/>
      <c r="K732" s="163"/>
      <c r="L732" s="131"/>
      <c r="M732" s="131"/>
      <c r="N732" s="164"/>
      <c r="O732" s="163"/>
      <c r="P732" s="131"/>
      <c r="Q732" s="131"/>
      <c r="R732" s="131"/>
      <c r="S732" s="131"/>
      <c r="T732" s="164"/>
      <c r="U732" s="163"/>
      <c r="V732" s="131"/>
      <c r="W732" s="131"/>
      <c r="X732" s="131"/>
      <c r="Y732" s="164"/>
      <c r="Z732" s="163"/>
      <c r="AA732" s="131"/>
      <c r="AB732" s="131"/>
      <c r="AC732" s="131"/>
      <c r="AD732" s="164"/>
      <c r="AE732" s="163"/>
      <c r="AF732" s="131"/>
      <c r="AG732" s="131"/>
      <c r="AH732" s="131"/>
      <c r="AI732" s="131"/>
      <c r="AJ732" s="223"/>
      <c r="AK732" s="164"/>
      <c r="AL732" s="163"/>
      <c r="AM732" s="131"/>
      <c r="AN732" s="131"/>
      <c r="AO732" s="131"/>
      <c r="AP732" s="131"/>
      <c r="AQ732" s="131"/>
      <c r="AR732" s="131"/>
      <c r="AS732" s="164"/>
      <c r="AT732" s="163"/>
      <c r="AU732" s="131"/>
      <c r="AV732" s="131"/>
      <c r="AW732" s="131"/>
      <c r="AX732" s="131"/>
      <c r="AY732" s="164"/>
      <c r="AZ732" s="163"/>
      <c r="BA732" s="131"/>
      <c r="BB732" s="131"/>
      <c r="BC732" s="131"/>
      <c r="BD732" s="131"/>
      <c r="BE732" s="131"/>
      <c r="BF732" s="164"/>
      <c r="BG732" s="163"/>
      <c r="BH732" s="131"/>
      <c r="BI732" s="131"/>
      <c r="BJ732" s="131"/>
      <c r="BK732" s="131"/>
      <c r="BL732" s="164"/>
      <c r="BM732" s="163"/>
      <c r="BN732" s="131"/>
      <c r="BO732" s="131"/>
      <c r="BP732" s="131"/>
      <c r="BQ732" s="131"/>
      <c r="BR732" s="131"/>
      <c r="BS732" s="164"/>
      <c r="BT732" s="163"/>
      <c r="BU732" s="131"/>
      <c r="BV732" s="131"/>
      <c r="BW732" s="131"/>
      <c r="BX732" s="131"/>
      <c r="BY732" s="164"/>
      <c r="BZ732" s="163"/>
      <c r="CA732" s="131"/>
      <c r="CB732" s="167"/>
      <c r="CC732" s="174"/>
      <c r="CD732" s="135"/>
      <c r="CE732" s="135"/>
      <c r="CF732" s="167"/>
      <c r="CG732" s="174"/>
      <c r="CH732" s="135"/>
      <c r="CI732" s="167"/>
      <c r="CJ732" s="174"/>
      <c r="CK732" s="135"/>
      <c r="CL732" s="135"/>
      <c r="CM732" s="167"/>
      <c r="CN732" s="174"/>
      <c r="CO732" s="135"/>
      <c r="CP732" s="135"/>
      <c r="CQ732" s="135"/>
      <c r="CR732" s="135"/>
      <c r="CS732" s="167"/>
      <c r="CT732" s="174"/>
      <c r="CU732" s="135"/>
      <c r="CV732" s="135"/>
      <c r="CW732" s="135"/>
      <c r="CX732" s="135"/>
      <c r="CY732" s="247"/>
      <c r="CZ732" s="154"/>
      <c r="DA732" s="132"/>
      <c r="DB732" s="166"/>
      <c r="DC732" s="154"/>
      <c r="DD732" s="132"/>
      <c r="DE732" s="132"/>
      <c r="DF732" s="132"/>
      <c r="DG732" s="132"/>
      <c r="DH732" s="166"/>
      <c r="DI732" s="154"/>
      <c r="DJ732" s="154"/>
      <c r="DK732" s="132"/>
      <c r="DL732" s="166"/>
      <c r="DM732" s="154"/>
      <c r="DN732" s="132"/>
      <c r="DO732" s="166"/>
      <c r="DP732" s="154"/>
      <c r="DQ732" s="132"/>
      <c r="DR732" s="132"/>
      <c r="DS732" s="226"/>
      <c r="DT732" s="132"/>
      <c r="DU732" s="154"/>
      <c r="DV732" s="226"/>
      <c r="DW732" s="166"/>
      <c r="DX732" s="154"/>
      <c r="DY732" s="132"/>
      <c r="DZ732" s="132"/>
      <c r="EA732" s="132"/>
      <c r="EB732" s="132"/>
      <c r="EC732" s="132"/>
      <c r="ED732" s="132"/>
      <c r="EE732" s="132"/>
      <c r="EF732" s="132"/>
      <c r="EG732" s="132"/>
      <c r="EH732" s="132"/>
      <c r="EI732" s="132"/>
      <c r="EJ732" s="166"/>
      <c r="EK732" s="169"/>
      <c r="EL732" s="132"/>
      <c r="EM732" s="166"/>
      <c r="EN732" s="153"/>
      <c r="EO732" s="131"/>
      <c r="EP732" s="131"/>
      <c r="EQ732" s="131"/>
      <c r="ER732" s="223"/>
      <c r="ES732" s="164"/>
      <c r="ET732" s="153"/>
      <c r="EU732" s="131"/>
      <c r="EV732" s="131"/>
      <c r="EW732" s="131"/>
      <c r="EX732" s="131"/>
      <c r="EY732" s="131"/>
      <c r="EZ732" s="164"/>
      <c r="FA732" s="153"/>
      <c r="FB732" s="131"/>
      <c r="FC732" s="131"/>
      <c r="FD732" s="131"/>
      <c r="FE732" s="131"/>
      <c r="FF732" s="131"/>
      <c r="FG732" s="131"/>
      <c r="FH732" s="164"/>
      <c r="FI732" s="153"/>
      <c r="FJ732" s="131"/>
      <c r="FK732" s="131"/>
      <c r="FL732" s="131"/>
      <c r="FM732" s="131"/>
      <c r="FN732" s="131"/>
      <c r="FO732" s="131"/>
      <c r="FP732" s="223"/>
      <c r="FQ732" s="163"/>
      <c r="FR732" s="131"/>
      <c r="FS732" s="131"/>
      <c r="FT732" s="131"/>
      <c r="FU732" s="131"/>
      <c r="FV732" s="131"/>
      <c r="FW732" s="131"/>
      <c r="FX732" s="131"/>
      <c r="FY732" s="223"/>
      <c r="FZ732" s="163"/>
      <c r="GA732" s="131"/>
      <c r="GB732" s="131"/>
      <c r="GC732" s="223"/>
      <c r="GD732" s="164"/>
      <c r="GE732" s="153"/>
      <c r="GF732" s="131"/>
      <c r="GG732" s="131"/>
      <c r="GH732" s="131"/>
      <c r="GI732" s="131"/>
      <c r="GJ732" s="131"/>
      <c r="GK732" s="131"/>
      <c r="GL732" s="131"/>
      <c r="GM732" s="131"/>
      <c r="GN732" s="164"/>
      <c r="GO732" s="153"/>
      <c r="GP732" s="131"/>
      <c r="GQ732" s="131"/>
      <c r="GR732" s="131"/>
      <c r="GS732" s="223"/>
      <c r="GT732" s="223"/>
      <c r="GU732" s="223"/>
      <c r="GV732" s="163"/>
      <c r="GW732" s="153">
        <v>16.010000000000002</v>
      </c>
      <c r="GX732" s="153">
        <v>18.04</v>
      </c>
      <c r="GY732" s="153">
        <v>18.07</v>
      </c>
      <c r="GZ732" s="153">
        <v>19.07</v>
      </c>
      <c r="HA732" s="153">
        <v>20.079999999999998</v>
      </c>
      <c r="HB732" s="153">
        <v>19.11</v>
      </c>
      <c r="HC732" s="369">
        <v>19.09</v>
      </c>
      <c r="HD732" s="163"/>
      <c r="HE732" s="153"/>
      <c r="HF732" s="153"/>
      <c r="HG732" s="153"/>
      <c r="HH732" s="153"/>
      <c r="HI732" s="131"/>
      <c r="HJ732" s="131"/>
      <c r="HK732" s="164"/>
      <c r="HL732" s="153"/>
      <c r="HM732" s="131"/>
      <c r="HN732" s="131"/>
      <c r="HO732" s="131"/>
      <c r="HP732" s="133"/>
      <c r="HQ732" s="126">
        <f t="shared" si="103"/>
        <v>20.079999999999998</v>
      </c>
      <c r="HR732" s="202" t="str">
        <f t="shared" si="104"/>
        <v>Master</v>
      </c>
      <c r="HS732" s="130">
        <f t="shared" si="105"/>
        <v>0</v>
      </c>
      <c r="HT732" s="208">
        <f t="shared" si="106"/>
        <v>0</v>
      </c>
      <c r="HU732" s="208">
        <f t="shared" si="107"/>
        <v>6</v>
      </c>
      <c r="HV732" s="208">
        <f t="shared" si="108"/>
        <v>1</v>
      </c>
      <c r="HW732" s="209">
        <f t="shared" si="109"/>
        <v>0</v>
      </c>
      <c r="HX732" s="204" t="s">
        <v>506</v>
      </c>
      <c r="IA732" s="106" t="s">
        <v>850</v>
      </c>
      <c r="IB732" s="106" t="s">
        <v>284</v>
      </c>
      <c r="IC732" s="106" t="s">
        <v>1583</v>
      </c>
      <c r="ID732" s="103"/>
      <c r="IE732" s="103"/>
      <c r="IF732" s="103"/>
      <c r="IG732" s="103"/>
      <c r="IH732" s="103"/>
      <c r="II732" s="103"/>
      <c r="IJ732" s="103"/>
      <c r="IK732" s="103"/>
      <c r="IL732" s="103"/>
      <c r="IM732" s="103"/>
      <c r="IN732" s="103"/>
      <c r="IO732" s="103"/>
      <c r="IP732" s="103"/>
      <c r="IQ732" s="103"/>
      <c r="IR732" s="103"/>
      <c r="IS732" s="103"/>
      <c r="IT732" s="103"/>
      <c r="IU732" s="103"/>
      <c r="IV732" s="103"/>
    </row>
    <row r="733" spans="1:256" s="104" customFormat="1" ht="15" customHeight="1">
      <c r="A733" s="105">
        <f t="shared" si="102"/>
        <v>968</v>
      </c>
      <c r="B733" s="106" t="s">
        <v>1582</v>
      </c>
      <c r="C733" s="106" t="s">
        <v>294</v>
      </c>
      <c r="D733" s="106" t="s">
        <v>1583</v>
      </c>
      <c r="E733" s="113" t="s">
        <v>1128</v>
      </c>
      <c r="F733" s="163"/>
      <c r="G733" s="131"/>
      <c r="H733" s="131"/>
      <c r="I733" s="131"/>
      <c r="J733" s="164"/>
      <c r="K733" s="163"/>
      <c r="L733" s="131"/>
      <c r="M733" s="131"/>
      <c r="N733" s="164"/>
      <c r="O733" s="163"/>
      <c r="P733" s="131"/>
      <c r="Q733" s="131"/>
      <c r="R733" s="131"/>
      <c r="S733" s="131"/>
      <c r="T733" s="164"/>
      <c r="U733" s="163"/>
      <c r="V733" s="131"/>
      <c r="W733" s="131"/>
      <c r="X733" s="131"/>
      <c r="Y733" s="164"/>
      <c r="Z733" s="163"/>
      <c r="AA733" s="131"/>
      <c r="AB733" s="131"/>
      <c r="AC733" s="131"/>
      <c r="AD733" s="164"/>
      <c r="AE733" s="163"/>
      <c r="AF733" s="131"/>
      <c r="AG733" s="131"/>
      <c r="AH733" s="131"/>
      <c r="AI733" s="131"/>
      <c r="AJ733" s="223"/>
      <c r="AK733" s="164"/>
      <c r="AL733" s="163"/>
      <c r="AM733" s="131"/>
      <c r="AN733" s="131"/>
      <c r="AO733" s="131"/>
      <c r="AP733" s="131"/>
      <c r="AQ733" s="131"/>
      <c r="AR733" s="131"/>
      <c r="AS733" s="164"/>
      <c r="AT733" s="163"/>
      <c r="AU733" s="131"/>
      <c r="AV733" s="131"/>
      <c r="AW733" s="131"/>
      <c r="AX733" s="131"/>
      <c r="AY733" s="164"/>
      <c r="AZ733" s="163"/>
      <c r="BA733" s="131"/>
      <c r="BB733" s="131"/>
      <c r="BC733" s="131"/>
      <c r="BD733" s="131"/>
      <c r="BE733" s="131"/>
      <c r="BF733" s="164"/>
      <c r="BG733" s="163"/>
      <c r="BH733" s="131"/>
      <c r="BI733" s="131"/>
      <c r="BJ733" s="131"/>
      <c r="BK733" s="131"/>
      <c r="BL733" s="164"/>
      <c r="BM733" s="163"/>
      <c r="BN733" s="131"/>
      <c r="BO733" s="131"/>
      <c r="BP733" s="131"/>
      <c r="BQ733" s="131"/>
      <c r="BR733" s="131"/>
      <c r="BS733" s="164"/>
      <c r="BT733" s="163"/>
      <c r="BU733" s="131"/>
      <c r="BV733" s="131"/>
      <c r="BW733" s="131"/>
      <c r="BX733" s="131"/>
      <c r="BY733" s="164"/>
      <c r="BZ733" s="163"/>
      <c r="CA733" s="131"/>
      <c r="CB733" s="164"/>
      <c r="CC733" s="163"/>
      <c r="CD733" s="131"/>
      <c r="CE733" s="131"/>
      <c r="CF733" s="164"/>
      <c r="CG733" s="163"/>
      <c r="CH733" s="131"/>
      <c r="CI733" s="164"/>
      <c r="CJ733" s="163"/>
      <c r="CK733" s="131"/>
      <c r="CL733" s="131"/>
      <c r="CM733" s="164"/>
      <c r="CN733" s="163"/>
      <c r="CO733" s="131"/>
      <c r="CP733" s="131"/>
      <c r="CQ733" s="131"/>
      <c r="CR733" s="131"/>
      <c r="CS733" s="164"/>
      <c r="CT733" s="163"/>
      <c r="CU733" s="131"/>
      <c r="CV733" s="131"/>
      <c r="CW733" s="131"/>
      <c r="CX733" s="131"/>
      <c r="CY733" s="244"/>
      <c r="CZ733" s="153"/>
      <c r="DA733" s="131"/>
      <c r="DB733" s="164"/>
      <c r="DC733" s="153"/>
      <c r="DD733" s="131"/>
      <c r="DE733" s="131"/>
      <c r="DF733" s="131"/>
      <c r="DG733" s="131"/>
      <c r="DH733" s="164"/>
      <c r="DI733" s="153"/>
      <c r="DJ733" s="153"/>
      <c r="DK733" s="131"/>
      <c r="DL733" s="164"/>
      <c r="DM733" s="153"/>
      <c r="DN733" s="131"/>
      <c r="DO733" s="164"/>
      <c r="DP733" s="153"/>
      <c r="DQ733" s="131"/>
      <c r="DR733" s="131"/>
      <c r="DS733" s="223"/>
      <c r="DT733" s="131"/>
      <c r="DU733" s="153"/>
      <c r="DV733" s="223"/>
      <c r="DW733" s="164"/>
      <c r="DX733" s="153"/>
      <c r="DY733" s="131"/>
      <c r="DZ733" s="131"/>
      <c r="EA733" s="131"/>
      <c r="EB733" s="131"/>
      <c r="EC733" s="131"/>
      <c r="ED733" s="131"/>
      <c r="EE733" s="131"/>
      <c r="EF733" s="131"/>
      <c r="EG733" s="131"/>
      <c r="EH733" s="131"/>
      <c r="EI733" s="131"/>
      <c r="EJ733" s="164"/>
      <c r="EK733" s="163"/>
      <c r="EL733" s="131"/>
      <c r="EM733" s="164"/>
      <c r="EN733" s="153"/>
      <c r="EO733" s="131"/>
      <c r="EP733" s="131"/>
      <c r="EQ733" s="131"/>
      <c r="ER733" s="223"/>
      <c r="ES733" s="164"/>
      <c r="ET733" s="153"/>
      <c r="EU733" s="131"/>
      <c r="EV733" s="131"/>
      <c r="EW733" s="131"/>
      <c r="EX733" s="131"/>
      <c r="EY733" s="131"/>
      <c r="EZ733" s="164"/>
      <c r="FA733" s="153"/>
      <c r="FB733" s="131"/>
      <c r="FC733" s="131"/>
      <c r="FD733" s="131"/>
      <c r="FE733" s="131"/>
      <c r="FF733" s="131"/>
      <c r="FG733" s="131"/>
      <c r="FH733" s="164"/>
      <c r="FI733" s="153"/>
      <c r="FJ733" s="131"/>
      <c r="FK733" s="131"/>
      <c r="FL733" s="131"/>
      <c r="FM733" s="131"/>
      <c r="FN733" s="131"/>
      <c r="FO733" s="131"/>
      <c r="FP733" s="223"/>
      <c r="FQ733" s="163"/>
      <c r="FR733" s="131"/>
      <c r="FS733" s="131"/>
      <c r="FT733" s="131"/>
      <c r="FU733" s="131"/>
      <c r="FV733" s="131"/>
      <c r="FW733" s="131"/>
      <c r="FX733" s="131"/>
      <c r="FY733" s="223"/>
      <c r="FZ733" s="163"/>
      <c r="GA733" s="131"/>
      <c r="GB733" s="131"/>
      <c r="GC733" s="223"/>
      <c r="GD733" s="164"/>
      <c r="GE733" s="153"/>
      <c r="GF733" s="131"/>
      <c r="GG733" s="131"/>
      <c r="GH733" s="131"/>
      <c r="GI733" s="131"/>
      <c r="GJ733" s="131"/>
      <c r="GK733" s="131"/>
      <c r="GL733" s="131"/>
      <c r="GM733" s="131"/>
      <c r="GN733" s="164"/>
      <c r="GO733" s="153"/>
      <c r="GP733" s="131"/>
      <c r="GQ733" s="131"/>
      <c r="GR733" s="131"/>
      <c r="GS733" s="223"/>
      <c r="GT733" s="223"/>
      <c r="GU733" s="223"/>
      <c r="GV733" s="163"/>
      <c r="GW733" s="153"/>
      <c r="GX733" s="153"/>
      <c r="GY733" s="153"/>
      <c r="GZ733" s="153"/>
      <c r="HA733" s="153"/>
      <c r="HB733" s="153"/>
      <c r="HC733" s="369"/>
      <c r="HD733" s="163"/>
      <c r="HE733" s="153"/>
      <c r="HF733" s="153"/>
      <c r="HG733" s="153"/>
      <c r="HH733" s="153"/>
      <c r="HI733" s="131"/>
      <c r="HJ733" s="131"/>
      <c r="HK733" s="164"/>
      <c r="HL733" s="153"/>
      <c r="HM733" s="131"/>
      <c r="HN733" s="131"/>
      <c r="HO733" s="131"/>
      <c r="HP733" s="133"/>
      <c r="HQ733" s="126">
        <f t="shared" si="103"/>
        <v>0</v>
      </c>
      <c r="HR733" s="202" t="str">
        <f t="shared" si="104"/>
        <v>~~~</v>
      </c>
      <c r="HS733" s="130">
        <f t="shared" si="105"/>
        <v>0</v>
      </c>
      <c r="HT733" s="208">
        <f t="shared" si="106"/>
        <v>0</v>
      </c>
      <c r="HU733" s="208">
        <f t="shared" si="107"/>
        <v>0</v>
      </c>
      <c r="HV733" s="208">
        <f t="shared" si="108"/>
        <v>0</v>
      </c>
      <c r="HW733" s="209">
        <f t="shared" si="109"/>
        <v>0</v>
      </c>
      <c r="HX733" s="204"/>
      <c r="IA733" s="106" t="s">
        <v>1582</v>
      </c>
      <c r="IB733" s="106" t="s">
        <v>294</v>
      </c>
      <c r="IC733" s="106" t="s">
        <v>1583</v>
      </c>
      <c r="ID733" s="103"/>
      <c r="IE733" s="103"/>
      <c r="IF733" s="103"/>
      <c r="IG733" s="103"/>
      <c r="IH733" s="103"/>
      <c r="II733" s="103"/>
      <c r="IJ733" s="103"/>
      <c r="IK733" s="103"/>
      <c r="IL733" s="103"/>
      <c r="IM733" s="103"/>
      <c r="IN733" s="103"/>
      <c r="IO733" s="103"/>
      <c r="IP733" s="103"/>
      <c r="IQ733" s="103"/>
      <c r="IR733" s="103"/>
      <c r="IS733" s="103"/>
      <c r="IT733" s="103"/>
      <c r="IU733" s="103"/>
      <c r="IV733" s="103"/>
    </row>
    <row r="734" spans="1:256" s="104" customFormat="1" ht="15" customHeight="1">
      <c r="A734" s="105">
        <f t="shared" si="102"/>
        <v>968</v>
      </c>
      <c r="B734" s="106" t="s">
        <v>750</v>
      </c>
      <c r="C734" s="106" t="s">
        <v>751</v>
      </c>
      <c r="D734" s="106" t="s">
        <v>752</v>
      </c>
      <c r="E734" s="113"/>
      <c r="F734" s="163"/>
      <c r="G734" s="131"/>
      <c r="H734" s="131"/>
      <c r="I734" s="131"/>
      <c r="J734" s="164"/>
      <c r="K734" s="163"/>
      <c r="L734" s="131"/>
      <c r="M734" s="131"/>
      <c r="N734" s="164"/>
      <c r="O734" s="163"/>
      <c r="P734" s="131"/>
      <c r="Q734" s="131"/>
      <c r="R734" s="131"/>
      <c r="S734" s="131"/>
      <c r="T734" s="164"/>
      <c r="U734" s="163"/>
      <c r="V734" s="131"/>
      <c r="W734" s="131"/>
      <c r="X734" s="131"/>
      <c r="Y734" s="164"/>
      <c r="Z734" s="163"/>
      <c r="AA734" s="131"/>
      <c r="AB734" s="131"/>
      <c r="AC734" s="131"/>
      <c r="AD734" s="164"/>
      <c r="AE734" s="163"/>
      <c r="AF734" s="131"/>
      <c r="AG734" s="131"/>
      <c r="AH734" s="131"/>
      <c r="AI734" s="131"/>
      <c r="AJ734" s="223"/>
      <c r="AK734" s="164"/>
      <c r="AL734" s="163"/>
      <c r="AM734" s="131"/>
      <c r="AN734" s="131"/>
      <c r="AO734" s="131"/>
      <c r="AP734" s="131"/>
      <c r="AQ734" s="131"/>
      <c r="AR734" s="131"/>
      <c r="AS734" s="164"/>
      <c r="AT734" s="163"/>
      <c r="AU734" s="131"/>
      <c r="AV734" s="131"/>
      <c r="AW734" s="131"/>
      <c r="AX734" s="131"/>
      <c r="AY734" s="164"/>
      <c r="AZ734" s="163"/>
      <c r="BA734" s="131"/>
      <c r="BB734" s="131"/>
      <c r="BC734" s="131"/>
      <c r="BD734" s="131"/>
      <c r="BE734" s="131"/>
      <c r="BF734" s="164"/>
      <c r="BG734" s="163"/>
      <c r="BH734" s="131"/>
      <c r="BI734" s="131"/>
      <c r="BJ734" s="131"/>
      <c r="BK734" s="131"/>
      <c r="BL734" s="164"/>
      <c r="BM734" s="163"/>
      <c r="BN734" s="131"/>
      <c r="BO734" s="131"/>
      <c r="BP734" s="131"/>
      <c r="BQ734" s="131"/>
      <c r="BR734" s="131"/>
      <c r="BS734" s="164"/>
      <c r="BT734" s="163"/>
      <c r="BU734" s="131"/>
      <c r="BV734" s="131"/>
      <c r="BW734" s="131"/>
      <c r="BX734" s="131"/>
      <c r="BY734" s="164"/>
      <c r="BZ734" s="163"/>
      <c r="CA734" s="131"/>
      <c r="CB734" s="164"/>
      <c r="CC734" s="163"/>
      <c r="CD734" s="131"/>
      <c r="CE734" s="131"/>
      <c r="CF734" s="164"/>
      <c r="CG734" s="163"/>
      <c r="CH734" s="131"/>
      <c r="CI734" s="164"/>
      <c r="CJ734" s="163"/>
      <c r="CK734" s="131"/>
      <c r="CL734" s="131"/>
      <c r="CM734" s="164"/>
      <c r="CN734" s="163"/>
      <c r="CO734" s="131"/>
      <c r="CP734" s="131"/>
      <c r="CQ734" s="131"/>
      <c r="CR734" s="131"/>
      <c r="CS734" s="164"/>
      <c r="CT734" s="163"/>
      <c r="CU734" s="131"/>
      <c r="CV734" s="131"/>
      <c r="CW734" s="131"/>
      <c r="CX734" s="131"/>
      <c r="CY734" s="244"/>
      <c r="CZ734" s="154"/>
      <c r="DA734" s="132"/>
      <c r="DB734" s="166"/>
      <c r="DC734" s="154"/>
      <c r="DD734" s="132"/>
      <c r="DE734" s="132"/>
      <c r="DF734" s="132"/>
      <c r="DG734" s="132"/>
      <c r="DH734" s="166"/>
      <c r="DI734" s="154"/>
      <c r="DJ734" s="154"/>
      <c r="DK734" s="132"/>
      <c r="DL734" s="166"/>
      <c r="DM734" s="154"/>
      <c r="DN734" s="132"/>
      <c r="DO734" s="166"/>
      <c r="DP734" s="154"/>
      <c r="DQ734" s="132"/>
      <c r="DR734" s="132"/>
      <c r="DS734" s="226"/>
      <c r="DT734" s="132"/>
      <c r="DU734" s="154"/>
      <c r="DV734" s="226"/>
      <c r="DW734" s="166"/>
      <c r="DX734" s="154"/>
      <c r="DY734" s="132"/>
      <c r="DZ734" s="132"/>
      <c r="EA734" s="132"/>
      <c r="EB734" s="132"/>
      <c r="EC734" s="132"/>
      <c r="ED734" s="132"/>
      <c r="EE734" s="132"/>
      <c r="EF734" s="132"/>
      <c r="EG734" s="132"/>
      <c r="EH734" s="132"/>
      <c r="EI734" s="132"/>
      <c r="EJ734" s="166"/>
      <c r="EK734" s="169"/>
      <c r="EL734" s="132"/>
      <c r="EM734" s="166"/>
      <c r="EN734" s="153"/>
      <c r="EO734" s="131"/>
      <c r="EP734" s="131"/>
      <c r="EQ734" s="131"/>
      <c r="ER734" s="223"/>
      <c r="ES734" s="164"/>
      <c r="ET734" s="153"/>
      <c r="EU734" s="131"/>
      <c r="EV734" s="131"/>
      <c r="EW734" s="131"/>
      <c r="EX734" s="131"/>
      <c r="EY734" s="131"/>
      <c r="EZ734" s="164"/>
      <c r="FA734" s="153"/>
      <c r="FB734" s="131"/>
      <c r="FC734" s="131"/>
      <c r="FD734" s="131"/>
      <c r="FE734" s="131"/>
      <c r="FF734" s="131"/>
      <c r="FG734" s="131"/>
      <c r="FH734" s="164"/>
      <c r="FI734" s="153"/>
      <c r="FJ734" s="131"/>
      <c r="FK734" s="131"/>
      <c r="FL734" s="131"/>
      <c r="FM734" s="131"/>
      <c r="FN734" s="131"/>
      <c r="FO734" s="131"/>
      <c r="FP734" s="223"/>
      <c r="FQ734" s="163"/>
      <c r="FR734" s="131"/>
      <c r="FS734" s="131"/>
      <c r="FT734" s="131"/>
      <c r="FU734" s="131"/>
      <c r="FV734" s="131"/>
      <c r="FW734" s="131"/>
      <c r="FX734" s="131"/>
      <c r="FY734" s="223"/>
      <c r="FZ734" s="163"/>
      <c r="GA734" s="131"/>
      <c r="GB734" s="131"/>
      <c r="GC734" s="223"/>
      <c r="GD734" s="164"/>
      <c r="GE734" s="153"/>
      <c r="GF734" s="131"/>
      <c r="GG734" s="131"/>
      <c r="GH734" s="131"/>
      <c r="GI734" s="131"/>
      <c r="GJ734" s="131"/>
      <c r="GK734" s="131"/>
      <c r="GL734" s="131"/>
      <c r="GM734" s="131"/>
      <c r="GN734" s="164"/>
      <c r="GO734" s="153"/>
      <c r="GP734" s="131"/>
      <c r="GQ734" s="131"/>
      <c r="GR734" s="131"/>
      <c r="GS734" s="223"/>
      <c r="GT734" s="223"/>
      <c r="GU734" s="223"/>
      <c r="GV734" s="163"/>
      <c r="GW734" s="153"/>
      <c r="GX734" s="153"/>
      <c r="GY734" s="153"/>
      <c r="GZ734" s="153"/>
      <c r="HA734" s="153"/>
      <c r="HB734" s="153"/>
      <c r="HC734" s="369"/>
      <c r="HD734" s="163"/>
      <c r="HE734" s="153"/>
      <c r="HF734" s="153"/>
      <c r="HG734" s="153"/>
      <c r="HH734" s="153"/>
      <c r="HI734" s="131"/>
      <c r="HJ734" s="131"/>
      <c r="HK734" s="164"/>
      <c r="HL734" s="153"/>
      <c r="HM734" s="131"/>
      <c r="HN734" s="131"/>
      <c r="HO734" s="131"/>
      <c r="HP734" s="133"/>
      <c r="HQ734" s="126">
        <f t="shared" si="103"/>
        <v>0</v>
      </c>
      <c r="HR734" s="202" t="str">
        <f t="shared" si="104"/>
        <v>~~~</v>
      </c>
      <c r="HS734" s="130">
        <f t="shared" si="105"/>
        <v>0</v>
      </c>
      <c r="HT734" s="208">
        <f t="shared" si="106"/>
        <v>0</v>
      </c>
      <c r="HU734" s="208">
        <f t="shared" si="107"/>
        <v>0</v>
      </c>
      <c r="HV734" s="208">
        <f t="shared" si="108"/>
        <v>0</v>
      </c>
      <c r="HW734" s="209">
        <f t="shared" si="109"/>
        <v>0</v>
      </c>
      <c r="HX734" s="204"/>
      <c r="IA734" s="106" t="s">
        <v>750</v>
      </c>
      <c r="IB734" s="106" t="s">
        <v>751</v>
      </c>
      <c r="IC734" s="106" t="s">
        <v>752</v>
      </c>
      <c r="ID734" s="103"/>
      <c r="IE734" s="103"/>
      <c r="IF734" s="103"/>
      <c r="IG734" s="103"/>
      <c r="IH734" s="103"/>
      <c r="II734" s="103"/>
      <c r="IJ734" s="103"/>
      <c r="IK734" s="103"/>
      <c r="IL734" s="103"/>
      <c r="IM734" s="103"/>
      <c r="IN734" s="103"/>
      <c r="IO734" s="103"/>
      <c r="IP734" s="103"/>
      <c r="IQ734" s="103"/>
      <c r="IR734" s="103"/>
      <c r="IS734" s="103"/>
      <c r="IT734" s="103"/>
      <c r="IU734" s="103"/>
      <c r="IV734" s="103"/>
    </row>
    <row r="735" spans="1:256" s="104" customFormat="1" ht="15" customHeight="1">
      <c r="A735" s="105">
        <f t="shared" si="102"/>
        <v>968</v>
      </c>
      <c r="B735" s="106" t="s">
        <v>1414</v>
      </c>
      <c r="C735" s="106" t="s">
        <v>255</v>
      </c>
      <c r="D735" s="106" t="s">
        <v>1211</v>
      </c>
      <c r="E735" s="113" t="s">
        <v>1133</v>
      </c>
      <c r="F735" s="163"/>
      <c r="G735" s="131"/>
      <c r="H735" s="131"/>
      <c r="I735" s="131"/>
      <c r="J735" s="164"/>
      <c r="K735" s="163"/>
      <c r="L735" s="131"/>
      <c r="M735" s="131"/>
      <c r="N735" s="164"/>
      <c r="O735" s="163"/>
      <c r="P735" s="131"/>
      <c r="Q735" s="131"/>
      <c r="R735" s="131"/>
      <c r="S735" s="131"/>
      <c r="T735" s="164"/>
      <c r="U735" s="163"/>
      <c r="V735" s="131"/>
      <c r="W735" s="131"/>
      <c r="X735" s="131"/>
      <c r="Y735" s="164"/>
      <c r="Z735" s="163"/>
      <c r="AA735" s="131"/>
      <c r="AB735" s="131"/>
      <c r="AC735" s="131"/>
      <c r="AD735" s="164"/>
      <c r="AE735" s="163"/>
      <c r="AF735" s="131"/>
      <c r="AG735" s="131"/>
      <c r="AH735" s="131"/>
      <c r="AI735" s="131"/>
      <c r="AJ735" s="223"/>
      <c r="AK735" s="164"/>
      <c r="AL735" s="163"/>
      <c r="AM735" s="131"/>
      <c r="AN735" s="131"/>
      <c r="AO735" s="131"/>
      <c r="AP735" s="131"/>
      <c r="AQ735" s="131"/>
      <c r="AR735" s="131"/>
      <c r="AS735" s="164"/>
      <c r="AT735" s="163"/>
      <c r="AU735" s="131"/>
      <c r="AV735" s="131"/>
      <c r="AW735" s="131"/>
      <c r="AX735" s="131"/>
      <c r="AY735" s="164"/>
      <c r="AZ735" s="163"/>
      <c r="BA735" s="131"/>
      <c r="BB735" s="131"/>
      <c r="BC735" s="131"/>
      <c r="BD735" s="131"/>
      <c r="BE735" s="131"/>
      <c r="BF735" s="164"/>
      <c r="BG735" s="163"/>
      <c r="BH735" s="131"/>
      <c r="BI735" s="131"/>
      <c r="BJ735" s="131"/>
      <c r="BK735" s="131"/>
      <c r="BL735" s="164"/>
      <c r="BM735" s="163"/>
      <c r="BN735" s="131"/>
      <c r="BO735" s="131"/>
      <c r="BP735" s="131"/>
      <c r="BQ735" s="131"/>
      <c r="BR735" s="131"/>
      <c r="BS735" s="164"/>
      <c r="BT735" s="163"/>
      <c r="BU735" s="131"/>
      <c r="BV735" s="131"/>
      <c r="BW735" s="131"/>
      <c r="BX735" s="131"/>
      <c r="BY735" s="164"/>
      <c r="BZ735" s="163"/>
      <c r="CA735" s="131"/>
      <c r="CB735" s="164"/>
      <c r="CC735" s="163"/>
      <c r="CD735" s="131"/>
      <c r="CE735" s="131" t="s">
        <v>1198</v>
      </c>
      <c r="CF735" s="164"/>
      <c r="CG735" s="163"/>
      <c r="CH735" s="131"/>
      <c r="CI735" s="164"/>
      <c r="CJ735" s="163"/>
      <c r="CK735" s="131"/>
      <c r="CL735" s="131"/>
      <c r="CM735" s="164"/>
      <c r="CN735" s="163"/>
      <c r="CO735" s="131"/>
      <c r="CP735" s="131"/>
      <c r="CQ735" s="131"/>
      <c r="CR735" s="131"/>
      <c r="CS735" s="164"/>
      <c r="CT735" s="163"/>
      <c r="CU735" s="131"/>
      <c r="CV735" s="131"/>
      <c r="CW735" s="131"/>
      <c r="CX735" s="131"/>
      <c r="CY735" s="244"/>
      <c r="CZ735" s="153"/>
      <c r="DA735" s="131"/>
      <c r="DB735" s="164"/>
      <c r="DC735" s="153"/>
      <c r="DD735" s="131"/>
      <c r="DE735" s="131"/>
      <c r="DF735" s="131"/>
      <c r="DG735" s="131"/>
      <c r="DH735" s="164"/>
      <c r="DI735" s="153"/>
      <c r="DJ735" s="153"/>
      <c r="DK735" s="131"/>
      <c r="DL735" s="164"/>
      <c r="DM735" s="153"/>
      <c r="DN735" s="131"/>
      <c r="DO735" s="164"/>
      <c r="DP735" s="153"/>
      <c r="DQ735" s="131"/>
      <c r="DR735" s="131"/>
      <c r="DS735" s="223"/>
      <c r="DT735" s="131"/>
      <c r="DU735" s="153"/>
      <c r="DV735" s="223"/>
      <c r="DW735" s="164"/>
      <c r="DX735" s="153"/>
      <c r="DY735" s="131"/>
      <c r="DZ735" s="131"/>
      <c r="EA735" s="131"/>
      <c r="EB735" s="131"/>
      <c r="EC735" s="131"/>
      <c r="ED735" s="131"/>
      <c r="EE735" s="131"/>
      <c r="EF735" s="131"/>
      <c r="EG735" s="131"/>
      <c r="EH735" s="131"/>
      <c r="EI735" s="131"/>
      <c r="EJ735" s="164"/>
      <c r="EK735" s="163"/>
      <c r="EL735" s="131"/>
      <c r="EM735" s="164"/>
      <c r="EN735" s="153"/>
      <c r="EO735" s="131"/>
      <c r="EP735" s="131"/>
      <c r="EQ735" s="131"/>
      <c r="ER735" s="223"/>
      <c r="ES735" s="164"/>
      <c r="ET735" s="153"/>
      <c r="EU735" s="131"/>
      <c r="EV735" s="131"/>
      <c r="EW735" s="131"/>
      <c r="EX735" s="131"/>
      <c r="EY735" s="131"/>
      <c r="EZ735" s="164"/>
      <c r="FA735" s="153"/>
      <c r="FB735" s="131"/>
      <c r="FC735" s="131"/>
      <c r="FD735" s="131"/>
      <c r="FE735" s="131"/>
      <c r="FF735" s="131"/>
      <c r="FG735" s="131"/>
      <c r="FH735" s="164"/>
      <c r="FI735" s="153"/>
      <c r="FJ735" s="131"/>
      <c r="FK735" s="131"/>
      <c r="FL735" s="131"/>
      <c r="FM735" s="131"/>
      <c r="FN735" s="131"/>
      <c r="FO735" s="131"/>
      <c r="FP735" s="223"/>
      <c r="FQ735" s="163"/>
      <c r="FR735" s="131"/>
      <c r="FS735" s="131"/>
      <c r="FT735" s="131"/>
      <c r="FU735" s="131"/>
      <c r="FV735" s="131"/>
      <c r="FW735" s="131"/>
      <c r="FX735" s="131"/>
      <c r="FY735" s="223"/>
      <c r="FZ735" s="163"/>
      <c r="GA735" s="131"/>
      <c r="GB735" s="131"/>
      <c r="GC735" s="223"/>
      <c r="GD735" s="164"/>
      <c r="GE735" s="153"/>
      <c r="GF735" s="131"/>
      <c r="GG735" s="131"/>
      <c r="GH735" s="131"/>
      <c r="GI735" s="131"/>
      <c r="GJ735" s="131"/>
      <c r="GK735" s="131"/>
      <c r="GL735" s="131"/>
      <c r="GM735" s="131"/>
      <c r="GN735" s="164"/>
      <c r="GO735" s="153"/>
      <c r="GP735" s="131"/>
      <c r="GQ735" s="131"/>
      <c r="GR735" s="131"/>
      <c r="GS735" s="223"/>
      <c r="GT735" s="223"/>
      <c r="GU735" s="223"/>
      <c r="GV735" s="163"/>
      <c r="GW735" s="153"/>
      <c r="GX735" s="153"/>
      <c r="GY735" s="153"/>
      <c r="GZ735" s="153"/>
      <c r="HA735" s="153"/>
      <c r="HB735" s="153"/>
      <c r="HC735" s="369"/>
      <c r="HD735" s="163"/>
      <c r="HE735" s="153"/>
      <c r="HF735" s="153"/>
      <c r="HG735" s="153"/>
      <c r="HH735" s="153"/>
      <c r="HI735" s="131"/>
      <c r="HJ735" s="131"/>
      <c r="HK735" s="164"/>
      <c r="HL735" s="153"/>
      <c r="HM735" s="131"/>
      <c r="HN735" s="131"/>
      <c r="HO735" s="131"/>
      <c r="HP735" s="133"/>
      <c r="HQ735" s="126">
        <f t="shared" si="103"/>
        <v>0</v>
      </c>
      <c r="HR735" s="202" t="str">
        <f t="shared" si="104"/>
        <v>~~~</v>
      </c>
      <c r="HS735" s="130">
        <f t="shared" si="105"/>
        <v>0</v>
      </c>
      <c r="HT735" s="208">
        <f t="shared" si="106"/>
        <v>0</v>
      </c>
      <c r="HU735" s="208">
        <f t="shared" si="107"/>
        <v>0</v>
      </c>
      <c r="HV735" s="208">
        <f t="shared" si="108"/>
        <v>0</v>
      </c>
      <c r="HW735" s="209">
        <f t="shared" si="109"/>
        <v>0</v>
      </c>
      <c r="HX735" s="204"/>
      <c r="IA735" s="106" t="s">
        <v>1414</v>
      </c>
      <c r="IB735" s="106" t="s">
        <v>255</v>
      </c>
      <c r="IC735" s="106" t="s">
        <v>1211</v>
      </c>
      <c r="ID735" s="103"/>
      <c r="IE735" s="103"/>
      <c r="IF735" s="103"/>
      <c r="IG735" s="103"/>
      <c r="IH735" s="103"/>
      <c r="II735" s="103"/>
      <c r="IJ735" s="103"/>
      <c r="IK735" s="103"/>
      <c r="IL735" s="103"/>
      <c r="IM735" s="103"/>
      <c r="IN735" s="103"/>
      <c r="IO735" s="103"/>
      <c r="IP735" s="103"/>
      <c r="IQ735" s="103"/>
      <c r="IR735" s="103"/>
      <c r="IS735" s="103"/>
      <c r="IT735" s="103"/>
      <c r="IU735" s="103"/>
      <c r="IV735" s="103"/>
    </row>
    <row r="736" spans="1:256" s="104" customFormat="1" ht="15" customHeight="1">
      <c r="A736" s="105">
        <f t="shared" si="102"/>
        <v>968</v>
      </c>
      <c r="B736" s="106" t="s">
        <v>155</v>
      </c>
      <c r="C736" s="106" t="s">
        <v>248</v>
      </c>
      <c r="D736" s="106" t="s">
        <v>1211</v>
      </c>
      <c r="E736" s="113" t="s">
        <v>1131</v>
      </c>
      <c r="F736" s="163"/>
      <c r="G736" s="131"/>
      <c r="H736" s="131"/>
      <c r="I736" s="131"/>
      <c r="J736" s="164"/>
      <c r="K736" s="163"/>
      <c r="L736" s="131"/>
      <c r="M736" s="131"/>
      <c r="N736" s="164"/>
      <c r="O736" s="163"/>
      <c r="P736" s="131"/>
      <c r="Q736" s="131"/>
      <c r="R736" s="131"/>
      <c r="S736" s="131"/>
      <c r="T736" s="164"/>
      <c r="U736" s="163"/>
      <c r="V736" s="131"/>
      <c r="W736" s="131"/>
      <c r="X736" s="131"/>
      <c r="Y736" s="164"/>
      <c r="Z736" s="163"/>
      <c r="AA736" s="131"/>
      <c r="AB736" s="131"/>
      <c r="AC736" s="131"/>
      <c r="AD736" s="164"/>
      <c r="AE736" s="163"/>
      <c r="AF736" s="131"/>
      <c r="AG736" s="131"/>
      <c r="AH736" s="131"/>
      <c r="AI736" s="131"/>
      <c r="AJ736" s="223"/>
      <c r="AK736" s="164"/>
      <c r="AL736" s="163"/>
      <c r="AM736" s="131"/>
      <c r="AN736" s="131"/>
      <c r="AO736" s="131"/>
      <c r="AP736" s="131"/>
      <c r="AQ736" s="131"/>
      <c r="AR736" s="131"/>
      <c r="AS736" s="164"/>
      <c r="AT736" s="163"/>
      <c r="AU736" s="131"/>
      <c r="AV736" s="131"/>
      <c r="AW736" s="131"/>
      <c r="AX736" s="131"/>
      <c r="AY736" s="164"/>
      <c r="AZ736" s="163"/>
      <c r="BA736" s="131"/>
      <c r="BB736" s="131"/>
      <c r="BC736" s="131"/>
      <c r="BD736" s="131"/>
      <c r="BE736" s="131"/>
      <c r="BF736" s="164"/>
      <c r="BG736" s="163"/>
      <c r="BH736" s="131"/>
      <c r="BI736" s="131"/>
      <c r="BJ736" s="131"/>
      <c r="BK736" s="131"/>
      <c r="BL736" s="164"/>
      <c r="BM736" s="163"/>
      <c r="BN736" s="131"/>
      <c r="BO736" s="131"/>
      <c r="BP736" s="131"/>
      <c r="BQ736" s="131"/>
      <c r="BR736" s="131"/>
      <c r="BS736" s="164"/>
      <c r="BT736" s="163"/>
      <c r="BU736" s="131"/>
      <c r="BV736" s="131"/>
      <c r="BW736" s="131"/>
      <c r="BX736" s="131"/>
      <c r="BY736" s="164"/>
      <c r="BZ736" s="163"/>
      <c r="CA736" s="131"/>
      <c r="CB736" s="164"/>
      <c r="CC736" s="163"/>
      <c r="CD736" s="131"/>
      <c r="CE736" s="131"/>
      <c r="CF736" s="164"/>
      <c r="CG736" s="163"/>
      <c r="CH736" s="131"/>
      <c r="CI736" s="164"/>
      <c r="CJ736" s="163"/>
      <c r="CK736" s="131"/>
      <c r="CL736" s="131"/>
      <c r="CM736" s="164"/>
      <c r="CN736" s="163"/>
      <c r="CO736" s="131"/>
      <c r="CP736" s="131"/>
      <c r="CQ736" s="131"/>
      <c r="CR736" s="131"/>
      <c r="CS736" s="164"/>
      <c r="CT736" s="163"/>
      <c r="CU736" s="131"/>
      <c r="CV736" s="131"/>
      <c r="CW736" s="131"/>
      <c r="CX736" s="131"/>
      <c r="CY736" s="244"/>
      <c r="CZ736" s="153"/>
      <c r="DA736" s="131"/>
      <c r="DB736" s="164"/>
      <c r="DC736" s="153"/>
      <c r="DD736" s="131"/>
      <c r="DE736" s="131"/>
      <c r="DF736" s="131"/>
      <c r="DG736" s="131"/>
      <c r="DH736" s="164"/>
      <c r="DI736" s="153"/>
      <c r="DJ736" s="153"/>
      <c r="DK736" s="131"/>
      <c r="DL736" s="164"/>
      <c r="DM736" s="153"/>
      <c r="DN736" s="131"/>
      <c r="DO736" s="164"/>
      <c r="DP736" s="153"/>
      <c r="DQ736" s="131"/>
      <c r="DR736" s="131"/>
      <c r="DS736" s="223"/>
      <c r="DT736" s="131"/>
      <c r="DU736" s="153"/>
      <c r="DV736" s="223"/>
      <c r="DW736" s="164"/>
      <c r="DX736" s="153"/>
      <c r="DY736" s="131"/>
      <c r="DZ736" s="131"/>
      <c r="EA736" s="131"/>
      <c r="EB736" s="131"/>
      <c r="EC736" s="131"/>
      <c r="ED736" s="131"/>
      <c r="EE736" s="131"/>
      <c r="EF736" s="131"/>
      <c r="EG736" s="131"/>
      <c r="EH736" s="131"/>
      <c r="EI736" s="131"/>
      <c r="EJ736" s="164"/>
      <c r="EK736" s="163"/>
      <c r="EL736" s="131"/>
      <c r="EM736" s="164"/>
      <c r="EN736" s="153"/>
      <c r="EO736" s="131"/>
      <c r="EP736" s="131"/>
      <c r="EQ736" s="131"/>
      <c r="ER736" s="223"/>
      <c r="ES736" s="164"/>
      <c r="ET736" s="153"/>
      <c r="EU736" s="131"/>
      <c r="EV736" s="131"/>
      <c r="EW736" s="131"/>
      <c r="EX736" s="131"/>
      <c r="EY736" s="131"/>
      <c r="EZ736" s="164"/>
      <c r="FA736" s="153"/>
      <c r="FB736" s="131"/>
      <c r="FC736" s="131"/>
      <c r="FD736" s="131"/>
      <c r="FE736" s="131"/>
      <c r="FF736" s="131"/>
      <c r="FG736" s="131"/>
      <c r="FH736" s="164"/>
      <c r="FI736" s="153"/>
      <c r="FJ736" s="131"/>
      <c r="FK736" s="131"/>
      <c r="FL736" s="131"/>
      <c r="FM736" s="131"/>
      <c r="FN736" s="131"/>
      <c r="FO736" s="131"/>
      <c r="FP736" s="223"/>
      <c r="FQ736" s="163"/>
      <c r="FR736" s="131"/>
      <c r="FS736" s="131"/>
      <c r="FT736" s="131"/>
      <c r="FU736" s="131"/>
      <c r="FV736" s="131"/>
      <c r="FW736" s="131"/>
      <c r="FX736" s="131"/>
      <c r="FY736" s="223"/>
      <c r="FZ736" s="163"/>
      <c r="GA736" s="131"/>
      <c r="GB736" s="131"/>
      <c r="GC736" s="223"/>
      <c r="GD736" s="164"/>
      <c r="GE736" s="153"/>
      <c r="GF736" s="131"/>
      <c r="GG736" s="131"/>
      <c r="GH736" s="131"/>
      <c r="GI736" s="131"/>
      <c r="GJ736" s="131"/>
      <c r="GK736" s="131"/>
      <c r="GL736" s="131"/>
      <c r="GM736" s="131"/>
      <c r="GN736" s="164"/>
      <c r="GO736" s="153"/>
      <c r="GP736" s="131"/>
      <c r="GQ736" s="131"/>
      <c r="GR736" s="131"/>
      <c r="GS736" s="223"/>
      <c r="GT736" s="223"/>
      <c r="GU736" s="223"/>
      <c r="GV736" s="163"/>
      <c r="GW736" s="153"/>
      <c r="GX736" s="153"/>
      <c r="GY736" s="153"/>
      <c r="GZ736" s="153"/>
      <c r="HA736" s="153"/>
      <c r="HB736" s="153"/>
      <c r="HC736" s="369"/>
      <c r="HD736" s="163"/>
      <c r="HE736" s="153"/>
      <c r="HF736" s="153"/>
      <c r="HG736" s="153"/>
      <c r="HH736" s="153"/>
      <c r="HI736" s="131"/>
      <c r="HJ736" s="131"/>
      <c r="HK736" s="164"/>
      <c r="HL736" s="153"/>
      <c r="HM736" s="131"/>
      <c r="HN736" s="131"/>
      <c r="HO736" s="131"/>
      <c r="HP736" s="133"/>
      <c r="HQ736" s="126">
        <f t="shared" si="103"/>
        <v>0</v>
      </c>
      <c r="HR736" s="202" t="str">
        <f t="shared" si="104"/>
        <v>~~~</v>
      </c>
      <c r="HS736" s="130">
        <f t="shared" si="105"/>
        <v>0</v>
      </c>
      <c r="HT736" s="208">
        <f t="shared" si="106"/>
        <v>0</v>
      </c>
      <c r="HU736" s="208">
        <f t="shared" si="107"/>
        <v>0</v>
      </c>
      <c r="HV736" s="208">
        <f t="shared" si="108"/>
        <v>0</v>
      </c>
      <c r="HW736" s="209">
        <f t="shared" si="109"/>
        <v>0</v>
      </c>
      <c r="HX736" s="204"/>
      <c r="IA736" s="106" t="s">
        <v>155</v>
      </c>
      <c r="IB736" s="106" t="s">
        <v>248</v>
      </c>
      <c r="IC736" s="106" t="s">
        <v>1211</v>
      </c>
      <c r="ID736" s="103"/>
      <c r="IE736" s="103"/>
      <c r="IF736" s="103"/>
      <c r="IG736" s="103"/>
      <c r="IH736" s="103"/>
      <c r="II736" s="103"/>
      <c r="IJ736" s="103"/>
      <c r="IK736" s="103"/>
      <c r="IL736" s="103"/>
      <c r="IM736" s="103"/>
      <c r="IN736" s="103"/>
      <c r="IO736" s="103"/>
      <c r="IP736" s="103"/>
      <c r="IQ736" s="103"/>
      <c r="IR736" s="103"/>
      <c r="IS736" s="103"/>
      <c r="IT736" s="103"/>
      <c r="IU736" s="103"/>
      <c r="IV736" s="103"/>
    </row>
    <row r="737" spans="1:256" s="104" customFormat="1" ht="15" customHeight="1">
      <c r="A737" s="105">
        <f t="shared" si="102"/>
        <v>746</v>
      </c>
      <c r="B737" s="106" t="s">
        <v>2280</v>
      </c>
      <c r="C737" s="106" t="s">
        <v>466</v>
      </c>
      <c r="D737" s="106" t="s">
        <v>2281</v>
      </c>
      <c r="E737" s="113" t="s">
        <v>1180</v>
      </c>
      <c r="F737" s="163"/>
      <c r="G737" s="131"/>
      <c r="H737" s="131"/>
      <c r="I737" s="131"/>
      <c r="J737" s="164"/>
      <c r="K737" s="163"/>
      <c r="L737" s="131"/>
      <c r="M737" s="131"/>
      <c r="N737" s="164"/>
      <c r="O737" s="163"/>
      <c r="P737" s="131"/>
      <c r="Q737" s="131"/>
      <c r="R737" s="131"/>
      <c r="S737" s="131"/>
      <c r="T737" s="164"/>
      <c r="U737" s="163"/>
      <c r="V737" s="131"/>
      <c r="W737" s="131"/>
      <c r="X737" s="131"/>
      <c r="Y737" s="164"/>
      <c r="Z737" s="163"/>
      <c r="AA737" s="131"/>
      <c r="AB737" s="131">
        <v>10.06</v>
      </c>
      <c r="AC737" s="131"/>
      <c r="AD737" s="164"/>
      <c r="AE737" s="163"/>
      <c r="AF737" s="131"/>
      <c r="AG737" s="131"/>
      <c r="AH737" s="131"/>
      <c r="AI737" s="131"/>
      <c r="AJ737" s="223"/>
      <c r="AK737" s="164"/>
      <c r="AL737" s="163"/>
      <c r="AM737" s="131"/>
      <c r="AN737" s="131"/>
      <c r="AO737" s="131"/>
      <c r="AP737" s="131"/>
      <c r="AQ737" s="131"/>
      <c r="AR737" s="131"/>
      <c r="AS737" s="164"/>
      <c r="AT737" s="163"/>
      <c r="AU737" s="131"/>
      <c r="AV737" s="131"/>
      <c r="AW737" s="131"/>
      <c r="AX737" s="131"/>
      <c r="AY737" s="164"/>
      <c r="AZ737" s="163"/>
      <c r="BA737" s="131"/>
      <c r="BB737" s="131"/>
      <c r="BC737" s="131"/>
      <c r="BD737" s="131"/>
      <c r="BE737" s="131"/>
      <c r="BF737" s="164"/>
      <c r="BG737" s="163"/>
      <c r="BH737" s="131"/>
      <c r="BI737" s="131"/>
      <c r="BJ737" s="131"/>
      <c r="BK737" s="131"/>
      <c r="BL737" s="164"/>
      <c r="BM737" s="163"/>
      <c r="BN737" s="131"/>
      <c r="BO737" s="131"/>
      <c r="BP737" s="131"/>
      <c r="BQ737" s="131"/>
      <c r="BR737" s="131"/>
      <c r="BS737" s="164"/>
      <c r="BT737" s="163"/>
      <c r="BU737" s="131"/>
      <c r="BV737" s="131"/>
      <c r="BW737" s="131"/>
      <c r="BX737" s="131"/>
      <c r="BY737" s="164"/>
      <c r="BZ737" s="163"/>
      <c r="CA737" s="131"/>
      <c r="CB737" s="164"/>
      <c r="CC737" s="163"/>
      <c r="CD737" s="131"/>
      <c r="CE737" s="131"/>
      <c r="CF737" s="164"/>
      <c r="CG737" s="163"/>
      <c r="CH737" s="131"/>
      <c r="CI737" s="164"/>
      <c r="CJ737" s="163"/>
      <c r="CK737" s="131"/>
      <c r="CL737" s="131"/>
      <c r="CM737" s="164"/>
      <c r="CN737" s="163"/>
      <c r="CO737" s="131"/>
      <c r="CP737" s="131"/>
      <c r="CQ737" s="131"/>
      <c r="CR737" s="131"/>
      <c r="CS737" s="164"/>
      <c r="CT737" s="163"/>
      <c r="CU737" s="131"/>
      <c r="CV737" s="131"/>
      <c r="CW737" s="131"/>
      <c r="CX737" s="131"/>
      <c r="CY737" s="244"/>
      <c r="CZ737" s="153"/>
      <c r="DA737" s="131"/>
      <c r="DB737" s="164"/>
      <c r="DC737" s="153"/>
      <c r="DD737" s="131"/>
      <c r="DE737" s="131"/>
      <c r="DF737" s="131"/>
      <c r="DG737" s="131"/>
      <c r="DH737" s="164"/>
      <c r="DI737" s="153"/>
      <c r="DJ737" s="153"/>
      <c r="DK737" s="131"/>
      <c r="DL737" s="164"/>
      <c r="DM737" s="153"/>
      <c r="DN737" s="131"/>
      <c r="DO737" s="164"/>
      <c r="DP737" s="153"/>
      <c r="DQ737" s="131"/>
      <c r="DR737" s="131"/>
      <c r="DS737" s="223"/>
      <c r="DT737" s="131"/>
      <c r="DU737" s="153"/>
      <c r="DV737" s="223"/>
      <c r="DW737" s="164"/>
      <c r="DX737" s="153"/>
      <c r="DY737" s="131"/>
      <c r="DZ737" s="131"/>
      <c r="EA737" s="131"/>
      <c r="EB737" s="131"/>
      <c r="EC737" s="131"/>
      <c r="ED737" s="131"/>
      <c r="EE737" s="131"/>
      <c r="EF737" s="131"/>
      <c r="EG737" s="131"/>
      <c r="EH737" s="131"/>
      <c r="EI737" s="131"/>
      <c r="EJ737" s="164"/>
      <c r="EK737" s="163"/>
      <c r="EL737" s="131"/>
      <c r="EM737" s="164"/>
      <c r="EN737" s="153"/>
      <c r="EO737" s="131"/>
      <c r="EP737" s="131"/>
      <c r="EQ737" s="131"/>
      <c r="ER737" s="223"/>
      <c r="ES737" s="164"/>
      <c r="ET737" s="153"/>
      <c r="EU737" s="131"/>
      <c r="EV737" s="131"/>
      <c r="EW737" s="131"/>
      <c r="EX737" s="131"/>
      <c r="EY737" s="131"/>
      <c r="EZ737" s="164"/>
      <c r="FA737" s="153"/>
      <c r="FB737" s="131"/>
      <c r="FC737" s="131"/>
      <c r="FD737" s="131"/>
      <c r="FE737" s="131"/>
      <c r="FF737" s="131"/>
      <c r="FG737" s="131"/>
      <c r="FH737" s="164"/>
      <c r="FI737" s="153"/>
      <c r="FJ737" s="131"/>
      <c r="FK737" s="131"/>
      <c r="FL737" s="131"/>
      <c r="FM737" s="131"/>
      <c r="FN737" s="131"/>
      <c r="FO737" s="131"/>
      <c r="FP737" s="223"/>
      <c r="FQ737" s="163"/>
      <c r="FR737" s="131"/>
      <c r="FS737" s="131"/>
      <c r="FT737" s="131"/>
      <c r="FU737" s="131"/>
      <c r="FV737" s="131"/>
      <c r="FW737" s="131"/>
      <c r="FX737" s="131"/>
      <c r="FY737" s="223"/>
      <c r="FZ737" s="163"/>
      <c r="GA737" s="131"/>
      <c r="GB737" s="131"/>
      <c r="GC737" s="223"/>
      <c r="GD737" s="164"/>
      <c r="GE737" s="153"/>
      <c r="GF737" s="131"/>
      <c r="GG737" s="131"/>
      <c r="GH737" s="131"/>
      <c r="GI737" s="131"/>
      <c r="GJ737" s="131"/>
      <c r="GK737" s="131"/>
      <c r="GL737" s="131"/>
      <c r="GM737" s="131"/>
      <c r="GN737" s="164"/>
      <c r="GO737" s="153"/>
      <c r="GP737" s="131"/>
      <c r="GQ737" s="131"/>
      <c r="GR737" s="131"/>
      <c r="GS737" s="223"/>
      <c r="GT737" s="223"/>
      <c r="GU737" s="223"/>
      <c r="GV737" s="163"/>
      <c r="GW737" s="153"/>
      <c r="GX737" s="153"/>
      <c r="GY737" s="153"/>
      <c r="GZ737" s="153"/>
      <c r="HA737" s="153"/>
      <c r="HB737" s="153"/>
      <c r="HC737" s="369"/>
      <c r="HD737" s="163"/>
      <c r="HE737" s="153"/>
      <c r="HF737" s="153"/>
      <c r="HG737" s="153"/>
      <c r="HH737" s="153"/>
      <c r="HI737" s="131"/>
      <c r="HJ737" s="131"/>
      <c r="HK737" s="164"/>
      <c r="HL737" s="153"/>
      <c r="HM737" s="131"/>
      <c r="HN737" s="131"/>
      <c r="HO737" s="131"/>
      <c r="HP737" s="133"/>
      <c r="HQ737" s="126">
        <f t="shared" si="103"/>
        <v>10.06</v>
      </c>
      <c r="HR737" s="202" t="str">
        <f t="shared" si="104"/>
        <v>Junior</v>
      </c>
      <c r="HS737" s="130">
        <f t="shared" si="105"/>
        <v>0</v>
      </c>
      <c r="HT737" s="208">
        <f t="shared" si="106"/>
        <v>1</v>
      </c>
      <c r="HU737" s="208">
        <f t="shared" si="107"/>
        <v>0</v>
      </c>
      <c r="HV737" s="208">
        <f t="shared" si="108"/>
        <v>0</v>
      </c>
      <c r="HW737" s="209">
        <f t="shared" si="109"/>
        <v>0</v>
      </c>
      <c r="HX737" s="204"/>
      <c r="IA737" s="106" t="s">
        <v>2280</v>
      </c>
      <c r="IB737" s="106" t="s">
        <v>466</v>
      </c>
      <c r="IC737" s="106" t="s">
        <v>2281</v>
      </c>
      <c r="ID737" s="103"/>
      <c r="IE737" s="103"/>
      <c r="IF737" s="103"/>
      <c r="IG737" s="103"/>
      <c r="IH737" s="103"/>
      <c r="II737" s="103"/>
      <c r="IJ737" s="103"/>
      <c r="IK737" s="103"/>
      <c r="IL737" s="103"/>
      <c r="IM737" s="103"/>
      <c r="IN737" s="103"/>
      <c r="IO737" s="103"/>
      <c r="IP737" s="103"/>
      <c r="IQ737" s="103"/>
      <c r="IR737" s="103"/>
      <c r="IS737" s="103"/>
      <c r="IT737" s="103"/>
      <c r="IU737" s="103"/>
      <c r="IV737" s="103"/>
    </row>
    <row r="738" spans="1:256" s="104" customFormat="1" ht="15" customHeight="1">
      <c r="A738" s="105">
        <f t="shared" si="102"/>
        <v>968</v>
      </c>
      <c r="B738" s="106" t="s">
        <v>2087</v>
      </c>
      <c r="C738" s="106" t="s">
        <v>2088</v>
      </c>
      <c r="D738" s="106" t="s">
        <v>2089</v>
      </c>
      <c r="E738" s="113" t="s">
        <v>1180</v>
      </c>
      <c r="F738" s="163"/>
      <c r="G738" s="131"/>
      <c r="H738" s="131"/>
      <c r="I738" s="131"/>
      <c r="J738" s="164"/>
      <c r="K738" s="163"/>
      <c r="L738" s="131"/>
      <c r="M738" s="131"/>
      <c r="N738" s="164"/>
      <c r="O738" s="163"/>
      <c r="P738" s="131"/>
      <c r="Q738" s="131"/>
      <c r="R738" s="131"/>
      <c r="S738" s="131"/>
      <c r="T738" s="164"/>
      <c r="U738" s="163"/>
      <c r="V738" s="131"/>
      <c r="W738" s="131"/>
      <c r="X738" s="131"/>
      <c r="Y738" s="164"/>
      <c r="Z738" s="163"/>
      <c r="AA738" s="131"/>
      <c r="AB738" s="131"/>
      <c r="AC738" s="131"/>
      <c r="AD738" s="164"/>
      <c r="AE738" s="163"/>
      <c r="AF738" s="131"/>
      <c r="AG738" s="131"/>
      <c r="AH738" s="131"/>
      <c r="AI738" s="131"/>
      <c r="AJ738" s="223"/>
      <c r="AK738" s="164"/>
      <c r="AL738" s="163"/>
      <c r="AM738" s="131"/>
      <c r="AN738" s="131"/>
      <c r="AO738" s="131"/>
      <c r="AP738" s="131"/>
      <c r="AQ738" s="131"/>
      <c r="AR738" s="131"/>
      <c r="AS738" s="164"/>
      <c r="AT738" s="163"/>
      <c r="AU738" s="131"/>
      <c r="AV738" s="131"/>
      <c r="AW738" s="131"/>
      <c r="AX738" s="131"/>
      <c r="AY738" s="164"/>
      <c r="AZ738" s="163"/>
      <c r="BA738" s="131"/>
      <c r="BB738" s="131"/>
      <c r="BC738" s="131"/>
      <c r="BD738" s="131"/>
      <c r="BE738" s="131"/>
      <c r="BF738" s="164"/>
      <c r="BG738" s="163"/>
      <c r="BH738" s="131"/>
      <c r="BI738" s="131"/>
      <c r="BJ738" s="131"/>
      <c r="BK738" s="131"/>
      <c r="BL738" s="164"/>
      <c r="BM738" s="163"/>
      <c r="BN738" s="131"/>
      <c r="BO738" s="131"/>
      <c r="BP738" s="131"/>
      <c r="BQ738" s="131"/>
      <c r="BR738" s="131"/>
      <c r="BS738" s="164"/>
      <c r="BT738" s="163"/>
      <c r="BU738" s="131"/>
      <c r="BV738" s="131"/>
      <c r="BW738" s="131"/>
      <c r="BX738" s="131"/>
      <c r="BY738" s="164"/>
      <c r="BZ738" s="163"/>
      <c r="CA738" s="131"/>
      <c r="CB738" s="164"/>
      <c r="CC738" s="163"/>
      <c r="CD738" s="131"/>
      <c r="CE738" s="131"/>
      <c r="CF738" s="164"/>
      <c r="CG738" s="163"/>
      <c r="CH738" s="131"/>
      <c r="CI738" s="164"/>
      <c r="CJ738" s="163"/>
      <c r="CK738" s="131"/>
      <c r="CL738" s="131"/>
      <c r="CM738" s="164"/>
      <c r="CN738" s="163"/>
      <c r="CO738" s="131"/>
      <c r="CP738" s="131"/>
      <c r="CQ738" s="131"/>
      <c r="CR738" s="131"/>
      <c r="CS738" s="164"/>
      <c r="CT738" s="163"/>
      <c r="CU738" s="131"/>
      <c r="CV738" s="131"/>
      <c r="CW738" s="131"/>
      <c r="CX738" s="131"/>
      <c r="CY738" s="244"/>
      <c r="CZ738" s="160"/>
      <c r="DA738" s="143"/>
      <c r="DB738" s="178"/>
      <c r="DC738" s="160"/>
      <c r="DD738" s="143"/>
      <c r="DE738" s="143"/>
      <c r="DF738" s="143"/>
      <c r="DG738" s="143"/>
      <c r="DH738" s="178"/>
      <c r="DI738" s="160"/>
      <c r="DJ738" s="160"/>
      <c r="DK738" s="143"/>
      <c r="DL738" s="178"/>
      <c r="DM738" s="160"/>
      <c r="DN738" s="143"/>
      <c r="DO738" s="178"/>
      <c r="DP738" s="160"/>
      <c r="DQ738" s="143"/>
      <c r="DR738" s="143"/>
      <c r="DS738" s="224"/>
      <c r="DT738" s="143"/>
      <c r="DU738" s="160"/>
      <c r="DV738" s="224"/>
      <c r="DW738" s="178"/>
      <c r="DX738" s="160"/>
      <c r="DY738" s="143"/>
      <c r="DZ738" s="143"/>
      <c r="EA738" s="143"/>
      <c r="EB738" s="143"/>
      <c r="EC738" s="143"/>
      <c r="ED738" s="143"/>
      <c r="EE738" s="143"/>
      <c r="EF738" s="143"/>
      <c r="EG738" s="143"/>
      <c r="EH738" s="143"/>
      <c r="EI738" s="143"/>
      <c r="EJ738" s="178"/>
      <c r="EK738" s="181"/>
      <c r="EL738" s="143"/>
      <c r="EM738" s="178"/>
      <c r="EN738" s="153"/>
      <c r="EO738" s="131"/>
      <c r="EP738" s="131"/>
      <c r="EQ738" s="131"/>
      <c r="ER738" s="223"/>
      <c r="ES738" s="164"/>
      <c r="ET738" s="153"/>
      <c r="EU738" s="131"/>
      <c r="EV738" s="131"/>
      <c r="EW738" s="131"/>
      <c r="EX738" s="131"/>
      <c r="EY738" s="131"/>
      <c r="EZ738" s="164"/>
      <c r="FA738" s="153"/>
      <c r="FB738" s="131"/>
      <c r="FC738" s="131"/>
      <c r="FD738" s="131"/>
      <c r="FE738" s="131"/>
      <c r="FF738" s="131"/>
      <c r="FG738" s="131"/>
      <c r="FH738" s="164"/>
      <c r="FI738" s="153"/>
      <c r="FJ738" s="131"/>
      <c r="FK738" s="131"/>
      <c r="FL738" s="131"/>
      <c r="FM738" s="131"/>
      <c r="FN738" s="131"/>
      <c r="FO738" s="131"/>
      <c r="FP738" s="223"/>
      <c r="FQ738" s="163"/>
      <c r="FR738" s="131"/>
      <c r="FS738" s="131"/>
      <c r="FT738" s="131"/>
      <c r="FU738" s="131"/>
      <c r="FV738" s="131"/>
      <c r="FW738" s="131"/>
      <c r="FX738" s="131"/>
      <c r="FY738" s="223"/>
      <c r="FZ738" s="163"/>
      <c r="GA738" s="131"/>
      <c r="GB738" s="131"/>
      <c r="GC738" s="223"/>
      <c r="GD738" s="164"/>
      <c r="GE738" s="153"/>
      <c r="GF738" s="131"/>
      <c r="GG738" s="131"/>
      <c r="GH738" s="131"/>
      <c r="GI738" s="131"/>
      <c r="GJ738" s="131"/>
      <c r="GK738" s="131"/>
      <c r="GL738" s="131"/>
      <c r="GM738" s="131"/>
      <c r="GN738" s="164"/>
      <c r="GO738" s="153"/>
      <c r="GP738" s="131"/>
      <c r="GQ738" s="131"/>
      <c r="GR738" s="131"/>
      <c r="GS738" s="223"/>
      <c r="GT738" s="223"/>
      <c r="GU738" s="223"/>
      <c r="GV738" s="163"/>
      <c r="GW738" s="153"/>
      <c r="GX738" s="153"/>
      <c r="GY738" s="153"/>
      <c r="GZ738" s="153"/>
      <c r="HA738" s="153"/>
      <c r="HB738" s="153"/>
      <c r="HC738" s="369"/>
      <c r="HD738" s="163"/>
      <c r="HE738" s="153"/>
      <c r="HF738" s="153"/>
      <c r="HG738" s="153"/>
      <c r="HH738" s="153"/>
      <c r="HI738" s="131"/>
      <c r="HJ738" s="131"/>
      <c r="HK738" s="164"/>
      <c r="HL738" s="153"/>
      <c r="HM738" s="131"/>
      <c r="HN738" s="131"/>
      <c r="HO738" s="131"/>
      <c r="HP738" s="133"/>
      <c r="HQ738" s="126">
        <f t="shared" si="103"/>
        <v>0</v>
      </c>
      <c r="HR738" s="202" t="str">
        <f t="shared" si="104"/>
        <v>~~~</v>
      </c>
      <c r="HS738" s="130">
        <f t="shared" si="105"/>
        <v>0</v>
      </c>
      <c r="HT738" s="208">
        <f t="shared" si="106"/>
        <v>0</v>
      </c>
      <c r="HU738" s="208">
        <f t="shared" si="107"/>
        <v>0</v>
      </c>
      <c r="HV738" s="208">
        <f t="shared" si="108"/>
        <v>0</v>
      </c>
      <c r="HW738" s="209">
        <f t="shared" si="109"/>
        <v>0</v>
      </c>
      <c r="HX738" s="204"/>
      <c r="IA738" s="106" t="s">
        <v>2087</v>
      </c>
      <c r="IB738" s="106" t="s">
        <v>2088</v>
      </c>
      <c r="IC738" s="106" t="s">
        <v>2089</v>
      </c>
      <c r="ID738" s="103"/>
      <c r="IE738" s="103"/>
      <c r="IF738" s="103"/>
      <c r="IG738" s="103"/>
      <c r="IH738" s="103"/>
      <c r="II738" s="103"/>
      <c r="IJ738" s="103"/>
      <c r="IK738" s="103"/>
      <c r="IL738" s="103"/>
      <c r="IM738" s="103"/>
      <c r="IN738" s="103"/>
      <c r="IO738" s="103"/>
      <c r="IP738" s="103"/>
      <c r="IQ738" s="103"/>
      <c r="IR738" s="103"/>
      <c r="IS738" s="103"/>
      <c r="IT738" s="103"/>
      <c r="IU738" s="103"/>
      <c r="IV738" s="103"/>
    </row>
    <row r="739" spans="1:256" s="104" customFormat="1" ht="15" customHeight="1">
      <c r="A739" s="105">
        <f t="shared" si="102"/>
        <v>968</v>
      </c>
      <c r="B739" s="106" t="s">
        <v>2005</v>
      </c>
      <c r="C739" s="106" t="s">
        <v>2006</v>
      </c>
      <c r="D739" s="106" t="s">
        <v>2007</v>
      </c>
      <c r="E739" s="113" t="s">
        <v>1128</v>
      </c>
      <c r="F739" s="163"/>
      <c r="G739" s="131"/>
      <c r="H739" s="131"/>
      <c r="I739" s="131"/>
      <c r="J739" s="164"/>
      <c r="K739" s="163"/>
      <c r="L739" s="131"/>
      <c r="M739" s="131"/>
      <c r="N739" s="164"/>
      <c r="O739" s="163"/>
      <c r="P739" s="131"/>
      <c r="Q739" s="131"/>
      <c r="R739" s="131"/>
      <c r="S739" s="131"/>
      <c r="T739" s="164"/>
      <c r="U739" s="163"/>
      <c r="V739" s="131"/>
      <c r="W739" s="131"/>
      <c r="X739" s="131"/>
      <c r="Y739" s="164"/>
      <c r="Z739" s="163"/>
      <c r="AA739" s="131"/>
      <c r="AB739" s="131"/>
      <c r="AC739" s="131"/>
      <c r="AD739" s="164"/>
      <c r="AE739" s="163"/>
      <c r="AF739" s="131"/>
      <c r="AG739" s="131"/>
      <c r="AH739" s="131"/>
      <c r="AI739" s="131"/>
      <c r="AJ739" s="223"/>
      <c r="AK739" s="164"/>
      <c r="AL739" s="163"/>
      <c r="AM739" s="131"/>
      <c r="AN739" s="131"/>
      <c r="AO739" s="131"/>
      <c r="AP739" s="131"/>
      <c r="AQ739" s="131"/>
      <c r="AR739" s="131"/>
      <c r="AS739" s="164"/>
      <c r="AT739" s="163"/>
      <c r="AU739" s="131"/>
      <c r="AV739" s="131"/>
      <c r="AW739" s="131"/>
      <c r="AX739" s="131"/>
      <c r="AY739" s="164"/>
      <c r="AZ739" s="163"/>
      <c r="BA739" s="131"/>
      <c r="BB739" s="131"/>
      <c r="BC739" s="131"/>
      <c r="BD739" s="131"/>
      <c r="BE739" s="131"/>
      <c r="BF739" s="164"/>
      <c r="BG739" s="163"/>
      <c r="BH739" s="131"/>
      <c r="BI739" s="131"/>
      <c r="BJ739" s="131"/>
      <c r="BK739" s="131"/>
      <c r="BL739" s="164"/>
      <c r="BM739" s="163"/>
      <c r="BN739" s="131"/>
      <c r="BO739" s="131"/>
      <c r="BP739" s="131"/>
      <c r="BQ739" s="131"/>
      <c r="BR739" s="131"/>
      <c r="BS739" s="164"/>
      <c r="BT739" s="163"/>
      <c r="BU739" s="131"/>
      <c r="BV739" s="131"/>
      <c r="BW739" s="131"/>
      <c r="BX739" s="131"/>
      <c r="BY739" s="164"/>
      <c r="BZ739" s="163"/>
      <c r="CA739" s="131"/>
      <c r="CB739" s="164"/>
      <c r="CC739" s="163"/>
      <c r="CD739" s="131"/>
      <c r="CE739" s="131"/>
      <c r="CF739" s="164"/>
      <c r="CG739" s="163"/>
      <c r="CH739" s="131"/>
      <c r="CI739" s="164"/>
      <c r="CJ739" s="163"/>
      <c r="CK739" s="131"/>
      <c r="CL739" s="131"/>
      <c r="CM739" s="164"/>
      <c r="CN739" s="163"/>
      <c r="CO739" s="131"/>
      <c r="CP739" s="131"/>
      <c r="CQ739" s="131"/>
      <c r="CR739" s="131"/>
      <c r="CS739" s="164"/>
      <c r="CT739" s="163"/>
      <c r="CU739" s="131"/>
      <c r="CV739" s="131"/>
      <c r="CW739" s="131"/>
      <c r="CX739" s="131"/>
      <c r="CY739" s="244"/>
      <c r="CZ739" s="153"/>
      <c r="DA739" s="131"/>
      <c r="DB739" s="164"/>
      <c r="DC739" s="153"/>
      <c r="DD739" s="131"/>
      <c r="DE739" s="131"/>
      <c r="DF739" s="131"/>
      <c r="DG739" s="131"/>
      <c r="DH739" s="164"/>
      <c r="DI739" s="153"/>
      <c r="DJ739" s="153"/>
      <c r="DK739" s="131"/>
      <c r="DL739" s="164"/>
      <c r="DM739" s="153"/>
      <c r="DN739" s="131"/>
      <c r="DO739" s="164"/>
      <c r="DP739" s="153"/>
      <c r="DQ739" s="131"/>
      <c r="DR739" s="131"/>
      <c r="DS739" s="223"/>
      <c r="DT739" s="131"/>
      <c r="DU739" s="153"/>
      <c r="DV739" s="223"/>
      <c r="DW739" s="164"/>
      <c r="DX739" s="153"/>
      <c r="DY739" s="131"/>
      <c r="DZ739" s="131"/>
      <c r="EA739" s="131"/>
      <c r="EB739" s="131"/>
      <c r="EC739" s="131"/>
      <c r="ED739" s="131"/>
      <c r="EE739" s="131"/>
      <c r="EF739" s="131"/>
      <c r="EG739" s="131"/>
      <c r="EH739" s="131"/>
      <c r="EI739" s="131"/>
      <c r="EJ739" s="164"/>
      <c r="EK739" s="163"/>
      <c r="EL739" s="131"/>
      <c r="EM739" s="164"/>
      <c r="EN739" s="153"/>
      <c r="EO739" s="131"/>
      <c r="EP739" s="131"/>
      <c r="EQ739" s="131"/>
      <c r="ER739" s="223"/>
      <c r="ES739" s="164"/>
      <c r="ET739" s="153"/>
      <c r="EU739" s="131"/>
      <c r="EV739" s="131"/>
      <c r="EW739" s="131"/>
      <c r="EX739" s="131"/>
      <c r="EY739" s="131"/>
      <c r="EZ739" s="164"/>
      <c r="FA739" s="153"/>
      <c r="FB739" s="131"/>
      <c r="FC739" s="131"/>
      <c r="FD739" s="131"/>
      <c r="FE739" s="131"/>
      <c r="FF739" s="131"/>
      <c r="FG739" s="131"/>
      <c r="FH739" s="164"/>
      <c r="FI739" s="153"/>
      <c r="FJ739" s="131"/>
      <c r="FK739" s="131"/>
      <c r="FL739" s="131"/>
      <c r="FM739" s="131"/>
      <c r="FN739" s="131"/>
      <c r="FO739" s="131"/>
      <c r="FP739" s="223"/>
      <c r="FQ739" s="163"/>
      <c r="FR739" s="131"/>
      <c r="FS739" s="131"/>
      <c r="FT739" s="131"/>
      <c r="FU739" s="131"/>
      <c r="FV739" s="131"/>
      <c r="FW739" s="131"/>
      <c r="FX739" s="131"/>
      <c r="FY739" s="223"/>
      <c r="FZ739" s="163"/>
      <c r="GA739" s="131"/>
      <c r="GB739" s="131"/>
      <c r="GC739" s="223"/>
      <c r="GD739" s="164"/>
      <c r="GE739" s="153"/>
      <c r="GF739" s="131"/>
      <c r="GG739" s="131"/>
      <c r="GH739" s="131"/>
      <c r="GI739" s="131"/>
      <c r="GJ739" s="131"/>
      <c r="GK739" s="131"/>
      <c r="GL739" s="131"/>
      <c r="GM739" s="131"/>
      <c r="GN739" s="164"/>
      <c r="GO739" s="153"/>
      <c r="GP739" s="131"/>
      <c r="GQ739" s="131"/>
      <c r="GR739" s="131"/>
      <c r="GS739" s="223"/>
      <c r="GT739" s="223"/>
      <c r="GU739" s="223"/>
      <c r="GV739" s="163"/>
      <c r="GW739" s="153"/>
      <c r="GX739" s="153"/>
      <c r="GY739" s="153"/>
      <c r="GZ739" s="153"/>
      <c r="HA739" s="153"/>
      <c r="HB739" s="153"/>
      <c r="HC739" s="369"/>
      <c r="HD739" s="163"/>
      <c r="HE739" s="153"/>
      <c r="HF739" s="153"/>
      <c r="HG739" s="153"/>
      <c r="HH739" s="153"/>
      <c r="HI739" s="131"/>
      <c r="HJ739" s="131"/>
      <c r="HK739" s="164"/>
      <c r="HL739" s="153"/>
      <c r="HM739" s="131"/>
      <c r="HN739" s="131"/>
      <c r="HO739" s="131"/>
      <c r="HP739" s="133"/>
      <c r="HQ739" s="126">
        <f t="shared" si="103"/>
        <v>0</v>
      </c>
      <c r="HR739" s="202" t="str">
        <f t="shared" si="104"/>
        <v>~~~</v>
      </c>
      <c r="HS739" s="130">
        <f t="shared" si="105"/>
        <v>0</v>
      </c>
      <c r="HT739" s="208">
        <f t="shared" si="106"/>
        <v>0</v>
      </c>
      <c r="HU739" s="208">
        <f t="shared" si="107"/>
        <v>0</v>
      </c>
      <c r="HV739" s="208">
        <f t="shared" si="108"/>
        <v>0</v>
      </c>
      <c r="HW739" s="209">
        <f t="shared" si="109"/>
        <v>0</v>
      </c>
      <c r="HX739" s="204"/>
      <c r="IA739" s="106" t="s">
        <v>2005</v>
      </c>
      <c r="IB739" s="106" t="s">
        <v>2006</v>
      </c>
      <c r="IC739" s="106" t="s">
        <v>2007</v>
      </c>
      <c r="ID739" s="103"/>
      <c r="IE739" s="103"/>
      <c r="IF739" s="103"/>
      <c r="IG739" s="103"/>
      <c r="IH739" s="103"/>
      <c r="II739" s="103"/>
      <c r="IJ739" s="103"/>
      <c r="IK739" s="103"/>
      <c r="IL739" s="103"/>
      <c r="IM739" s="103"/>
      <c r="IN739" s="103"/>
      <c r="IO739" s="103"/>
      <c r="IP739" s="103"/>
      <c r="IQ739" s="103"/>
      <c r="IR739" s="103"/>
      <c r="IS739" s="103"/>
      <c r="IT739" s="103"/>
      <c r="IU739" s="103"/>
      <c r="IV739" s="103"/>
    </row>
    <row r="740" spans="1:256" s="104" customFormat="1" ht="15" customHeight="1">
      <c r="A740" s="105">
        <f t="shared" si="102"/>
        <v>283</v>
      </c>
      <c r="B740" s="106" t="s">
        <v>2901</v>
      </c>
      <c r="C740" s="106" t="s">
        <v>2902</v>
      </c>
      <c r="D740" s="106" t="s">
        <v>2903</v>
      </c>
      <c r="E740" s="113" t="s">
        <v>1131</v>
      </c>
      <c r="F740" s="163"/>
      <c r="G740" s="131"/>
      <c r="H740" s="131"/>
      <c r="I740" s="131"/>
      <c r="J740" s="164"/>
      <c r="K740" s="163"/>
      <c r="L740" s="131"/>
      <c r="M740" s="131"/>
      <c r="N740" s="164"/>
      <c r="O740" s="163"/>
      <c r="P740" s="131"/>
      <c r="Q740" s="131"/>
      <c r="R740" s="131"/>
      <c r="S740" s="131"/>
      <c r="T740" s="164"/>
      <c r="U740" s="163"/>
      <c r="V740" s="131"/>
      <c r="W740" s="131"/>
      <c r="X740" s="131"/>
      <c r="Y740" s="164"/>
      <c r="Z740" s="163"/>
      <c r="AA740" s="131"/>
      <c r="AB740" s="131"/>
      <c r="AC740" s="131"/>
      <c r="AD740" s="164"/>
      <c r="AE740" s="163"/>
      <c r="AF740" s="131"/>
      <c r="AG740" s="131"/>
      <c r="AH740" s="131"/>
      <c r="AI740" s="131"/>
      <c r="AJ740" s="223"/>
      <c r="AK740" s="164"/>
      <c r="AL740" s="163"/>
      <c r="AM740" s="131"/>
      <c r="AN740" s="131"/>
      <c r="AO740" s="131"/>
      <c r="AP740" s="131"/>
      <c r="AQ740" s="131"/>
      <c r="AR740" s="131"/>
      <c r="AS740" s="164"/>
      <c r="AT740" s="163"/>
      <c r="AU740" s="131"/>
      <c r="AV740" s="131"/>
      <c r="AW740" s="131"/>
      <c r="AX740" s="131"/>
      <c r="AY740" s="164"/>
      <c r="AZ740" s="163"/>
      <c r="BA740" s="131"/>
      <c r="BB740" s="131"/>
      <c r="BC740" s="131"/>
      <c r="BD740" s="131"/>
      <c r="BE740" s="131"/>
      <c r="BF740" s="164"/>
      <c r="BG740" s="163"/>
      <c r="BH740" s="131"/>
      <c r="BI740" s="131"/>
      <c r="BJ740" s="131"/>
      <c r="BK740" s="131"/>
      <c r="BL740" s="164"/>
      <c r="BM740" s="163"/>
      <c r="BN740" s="131"/>
      <c r="BO740" s="131"/>
      <c r="BP740" s="131"/>
      <c r="BQ740" s="131"/>
      <c r="BR740" s="131"/>
      <c r="BS740" s="164"/>
      <c r="BT740" s="163"/>
      <c r="BU740" s="131"/>
      <c r="BV740" s="131"/>
      <c r="BW740" s="131"/>
      <c r="BX740" s="131"/>
      <c r="BY740" s="164"/>
      <c r="BZ740" s="163"/>
      <c r="CA740" s="131"/>
      <c r="CB740" s="164"/>
      <c r="CC740" s="163"/>
      <c r="CD740" s="131"/>
      <c r="CE740" s="131"/>
      <c r="CF740" s="164"/>
      <c r="CG740" s="163"/>
      <c r="CH740" s="131"/>
      <c r="CI740" s="164"/>
      <c r="CJ740" s="163"/>
      <c r="CK740" s="131"/>
      <c r="CL740" s="131"/>
      <c r="CM740" s="164"/>
      <c r="CN740" s="163"/>
      <c r="CO740" s="131"/>
      <c r="CP740" s="131"/>
      <c r="CQ740" s="131"/>
      <c r="CR740" s="131"/>
      <c r="CS740" s="164"/>
      <c r="CT740" s="163"/>
      <c r="CU740" s="131"/>
      <c r="CV740" s="131"/>
      <c r="CW740" s="131"/>
      <c r="CX740" s="131"/>
      <c r="CY740" s="244"/>
      <c r="CZ740" s="153"/>
      <c r="DA740" s="131"/>
      <c r="DB740" s="164"/>
      <c r="DC740" s="153"/>
      <c r="DD740" s="131"/>
      <c r="DE740" s="131"/>
      <c r="DF740" s="131"/>
      <c r="DG740" s="131"/>
      <c r="DH740" s="164"/>
      <c r="DI740" s="153"/>
      <c r="DJ740" s="153"/>
      <c r="DK740" s="131"/>
      <c r="DL740" s="164"/>
      <c r="DM740" s="153"/>
      <c r="DN740" s="131"/>
      <c r="DO740" s="164"/>
      <c r="DP740" s="153"/>
      <c r="DQ740" s="131"/>
      <c r="DR740" s="131"/>
      <c r="DS740" s="223"/>
      <c r="DT740" s="131"/>
      <c r="DU740" s="153"/>
      <c r="DV740" s="223"/>
      <c r="DW740" s="164"/>
      <c r="DX740" s="153"/>
      <c r="DY740" s="131"/>
      <c r="DZ740" s="131"/>
      <c r="EA740" s="131"/>
      <c r="EB740" s="131"/>
      <c r="EC740" s="131"/>
      <c r="ED740" s="131"/>
      <c r="EE740" s="131"/>
      <c r="EF740" s="131"/>
      <c r="EG740" s="131"/>
      <c r="EH740" s="131"/>
      <c r="EI740" s="131"/>
      <c r="EJ740" s="164"/>
      <c r="EK740" s="163"/>
      <c r="EL740" s="131"/>
      <c r="EM740" s="164"/>
      <c r="EN740" s="153"/>
      <c r="EO740" s="131"/>
      <c r="EP740" s="131"/>
      <c r="EQ740" s="131"/>
      <c r="ER740" s="223"/>
      <c r="ES740" s="164"/>
      <c r="ET740" s="153"/>
      <c r="EU740" s="131"/>
      <c r="EV740" s="131">
        <v>18.04</v>
      </c>
      <c r="EW740" s="131"/>
      <c r="EX740" s="131"/>
      <c r="EY740" s="131"/>
      <c r="EZ740" s="164"/>
      <c r="FA740" s="153"/>
      <c r="FB740" s="131"/>
      <c r="FC740" s="131"/>
      <c r="FD740" s="131"/>
      <c r="FE740" s="131"/>
      <c r="FF740" s="131"/>
      <c r="FG740" s="131"/>
      <c r="FH740" s="164"/>
      <c r="FI740" s="153"/>
      <c r="FJ740" s="131"/>
      <c r="FK740" s="131"/>
      <c r="FL740" s="131"/>
      <c r="FM740" s="131"/>
      <c r="FN740" s="131"/>
      <c r="FO740" s="131"/>
      <c r="FP740" s="223"/>
      <c r="FQ740" s="163"/>
      <c r="FR740" s="131"/>
      <c r="FS740" s="131"/>
      <c r="FT740" s="131"/>
      <c r="FU740" s="131"/>
      <c r="FV740" s="131"/>
      <c r="FW740" s="131"/>
      <c r="FX740" s="131"/>
      <c r="FY740" s="223"/>
      <c r="FZ740" s="163"/>
      <c r="GA740" s="131"/>
      <c r="GB740" s="131"/>
      <c r="GC740" s="223"/>
      <c r="GD740" s="164"/>
      <c r="GE740" s="153"/>
      <c r="GF740" s="131"/>
      <c r="GG740" s="131"/>
      <c r="GH740" s="131"/>
      <c r="GI740" s="131"/>
      <c r="GJ740" s="131"/>
      <c r="GK740" s="131"/>
      <c r="GL740" s="131"/>
      <c r="GM740" s="131"/>
      <c r="GN740" s="164"/>
      <c r="GO740" s="153"/>
      <c r="GP740" s="131"/>
      <c r="GQ740" s="131"/>
      <c r="GR740" s="131"/>
      <c r="GS740" s="223"/>
      <c r="GT740" s="223"/>
      <c r="GU740" s="223"/>
      <c r="GV740" s="163"/>
      <c r="GW740" s="153"/>
      <c r="GX740" s="153"/>
      <c r="GY740" s="153"/>
      <c r="GZ740" s="153"/>
      <c r="HA740" s="153"/>
      <c r="HB740" s="153"/>
      <c r="HC740" s="369"/>
      <c r="HD740" s="163"/>
      <c r="HE740" s="153"/>
      <c r="HF740" s="153"/>
      <c r="HG740" s="153"/>
      <c r="HH740" s="153"/>
      <c r="HI740" s="131"/>
      <c r="HJ740" s="131"/>
      <c r="HK740" s="164"/>
      <c r="HL740" s="153"/>
      <c r="HM740" s="131"/>
      <c r="HN740" s="131"/>
      <c r="HO740" s="131"/>
      <c r="HP740" s="133"/>
      <c r="HQ740" s="126">
        <f t="shared" si="103"/>
        <v>18.04</v>
      </c>
      <c r="HR740" s="202" t="str">
        <f t="shared" si="104"/>
        <v>Senior</v>
      </c>
      <c r="HS740" s="130">
        <f t="shared" si="105"/>
        <v>0</v>
      </c>
      <c r="HT740" s="208">
        <f t="shared" si="106"/>
        <v>0</v>
      </c>
      <c r="HU740" s="208">
        <f t="shared" si="107"/>
        <v>1</v>
      </c>
      <c r="HV740" s="208">
        <f t="shared" si="108"/>
        <v>0</v>
      </c>
      <c r="HW740" s="209">
        <f t="shared" si="109"/>
        <v>0</v>
      </c>
      <c r="HX740" s="204"/>
      <c r="IA740" s="106" t="s">
        <v>2901</v>
      </c>
      <c r="IB740" s="106" t="s">
        <v>2902</v>
      </c>
      <c r="IC740" s="106" t="s">
        <v>2903</v>
      </c>
      <c r="ID740" s="103"/>
      <c r="IE740" s="103"/>
      <c r="IF740" s="103"/>
      <c r="IG740" s="103"/>
      <c r="IH740" s="103"/>
      <c r="II740" s="103"/>
      <c r="IJ740" s="103"/>
      <c r="IK740" s="103"/>
      <c r="IL740" s="103"/>
      <c r="IM740" s="103"/>
      <c r="IN740" s="103"/>
      <c r="IO740" s="103"/>
      <c r="IP740" s="103"/>
      <c r="IQ740" s="103"/>
      <c r="IR740" s="103"/>
      <c r="IS740" s="103"/>
      <c r="IT740" s="103"/>
      <c r="IU740" s="103"/>
      <c r="IV740" s="103"/>
    </row>
    <row r="741" spans="1:256" s="104" customFormat="1" ht="15" customHeight="1">
      <c r="A741" s="105">
        <f t="shared" si="102"/>
        <v>270</v>
      </c>
      <c r="B741" s="106" t="s">
        <v>1933</v>
      </c>
      <c r="C741" s="106" t="s">
        <v>280</v>
      </c>
      <c r="D741" s="106" t="s">
        <v>1934</v>
      </c>
      <c r="E741" s="113" t="s">
        <v>1129</v>
      </c>
      <c r="F741" s="163"/>
      <c r="G741" s="131"/>
      <c r="H741" s="131"/>
      <c r="I741" s="131"/>
      <c r="J741" s="164"/>
      <c r="K741" s="163"/>
      <c r="L741" s="131"/>
      <c r="M741" s="131"/>
      <c r="N741" s="164"/>
      <c r="O741" s="163"/>
      <c r="P741" s="131"/>
      <c r="Q741" s="131"/>
      <c r="R741" s="131"/>
      <c r="S741" s="131"/>
      <c r="T741" s="164"/>
      <c r="U741" s="163"/>
      <c r="V741" s="131"/>
      <c r="W741" s="131"/>
      <c r="X741" s="131"/>
      <c r="Y741" s="164"/>
      <c r="Z741" s="163">
        <v>18.04</v>
      </c>
      <c r="AA741" s="131">
        <v>18.07</v>
      </c>
      <c r="AB741" s="131">
        <v>17.02</v>
      </c>
      <c r="AC741" s="131">
        <v>17.02</v>
      </c>
      <c r="AD741" s="164">
        <v>17.079999999999998</v>
      </c>
      <c r="AE741" s="163"/>
      <c r="AF741" s="131"/>
      <c r="AG741" s="131"/>
      <c r="AH741" s="131"/>
      <c r="AI741" s="131"/>
      <c r="AJ741" s="223"/>
      <c r="AK741" s="164"/>
      <c r="AL741" s="163"/>
      <c r="AM741" s="131"/>
      <c r="AN741" s="131"/>
      <c r="AO741" s="131"/>
      <c r="AP741" s="131"/>
      <c r="AQ741" s="131"/>
      <c r="AR741" s="131"/>
      <c r="AS741" s="164"/>
      <c r="AT741" s="163"/>
      <c r="AU741" s="131"/>
      <c r="AV741" s="131"/>
      <c r="AW741" s="131"/>
      <c r="AX741" s="131"/>
      <c r="AY741" s="164"/>
      <c r="AZ741" s="163"/>
      <c r="BA741" s="131"/>
      <c r="BB741" s="131"/>
      <c r="BC741" s="131"/>
      <c r="BD741" s="131"/>
      <c r="BE741" s="131"/>
      <c r="BF741" s="164"/>
      <c r="BG741" s="163"/>
      <c r="BH741" s="131"/>
      <c r="BI741" s="131"/>
      <c r="BJ741" s="131"/>
      <c r="BK741" s="131"/>
      <c r="BL741" s="164"/>
      <c r="BM741" s="163"/>
      <c r="BN741" s="131"/>
      <c r="BO741" s="131"/>
      <c r="BP741" s="131"/>
      <c r="BQ741" s="131"/>
      <c r="BR741" s="131"/>
      <c r="BS741" s="164"/>
      <c r="BT741" s="163"/>
      <c r="BU741" s="131"/>
      <c r="BV741" s="131"/>
      <c r="BW741" s="131"/>
      <c r="BX741" s="131"/>
      <c r="BY741" s="164"/>
      <c r="BZ741" s="163"/>
      <c r="CA741" s="131"/>
      <c r="CB741" s="164"/>
      <c r="CC741" s="163"/>
      <c r="CD741" s="131"/>
      <c r="CE741" s="131"/>
      <c r="CF741" s="164"/>
      <c r="CG741" s="163"/>
      <c r="CH741" s="131"/>
      <c r="CI741" s="164"/>
      <c r="CJ741" s="163"/>
      <c r="CK741" s="131"/>
      <c r="CL741" s="131"/>
      <c r="CM741" s="164"/>
      <c r="CN741" s="163"/>
      <c r="CO741" s="131"/>
      <c r="CP741" s="131"/>
      <c r="CQ741" s="131"/>
      <c r="CR741" s="131"/>
      <c r="CS741" s="164"/>
      <c r="CT741" s="163"/>
      <c r="CU741" s="131"/>
      <c r="CV741" s="131"/>
      <c r="CW741" s="131"/>
      <c r="CX741" s="131"/>
      <c r="CY741" s="244"/>
      <c r="CZ741" s="154"/>
      <c r="DA741" s="132"/>
      <c r="DB741" s="166"/>
      <c r="DC741" s="154"/>
      <c r="DD741" s="132"/>
      <c r="DE741" s="132"/>
      <c r="DF741" s="132"/>
      <c r="DG741" s="132"/>
      <c r="DH741" s="166"/>
      <c r="DI741" s="154"/>
      <c r="DJ741" s="154"/>
      <c r="DK741" s="132"/>
      <c r="DL741" s="166"/>
      <c r="DM741" s="154"/>
      <c r="DN741" s="132"/>
      <c r="DO741" s="166"/>
      <c r="DP741" s="154"/>
      <c r="DQ741" s="132"/>
      <c r="DR741" s="132"/>
      <c r="DS741" s="226"/>
      <c r="DT741" s="132"/>
      <c r="DU741" s="154"/>
      <c r="DV741" s="226"/>
      <c r="DW741" s="166"/>
      <c r="DX741" s="154"/>
      <c r="DY741" s="132"/>
      <c r="DZ741" s="132"/>
      <c r="EA741" s="132"/>
      <c r="EB741" s="132"/>
      <c r="EC741" s="132"/>
      <c r="ED741" s="132"/>
      <c r="EE741" s="132"/>
      <c r="EF741" s="132"/>
      <c r="EG741" s="132"/>
      <c r="EH741" s="132"/>
      <c r="EI741" s="132"/>
      <c r="EJ741" s="166"/>
      <c r="EK741" s="169"/>
      <c r="EL741" s="132"/>
      <c r="EM741" s="166"/>
      <c r="EN741" s="153"/>
      <c r="EO741" s="131"/>
      <c r="EP741" s="131"/>
      <c r="EQ741" s="131"/>
      <c r="ER741" s="223"/>
      <c r="ES741" s="164"/>
      <c r="ET741" s="153"/>
      <c r="EU741" s="131"/>
      <c r="EV741" s="131"/>
      <c r="EW741" s="131"/>
      <c r="EX741" s="131"/>
      <c r="EY741" s="131"/>
      <c r="EZ741" s="164"/>
      <c r="FA741" s="153"/>
      <c r="FB741" s="131"/>
      <c r="FC741" s="131"/>
      <c r="FD741" s="131"/>
      <c r="FE741" s="131"/>
      <c r="FF741" s="131"/>
      <c r="FG741" s="131"/>
      <c r="FH741" s="164"/>
      <c r="FI741" s="153"/>
      <c r="FJ741" s="131"/>
      <c r="FK741" s="131"/>
      <c r="FL741" s="131"/>
      <c r="FM741" s="131"/>
      <c r="FN741" s="131"/>
      <c r="FO741" s="131"/>
      <c r="FP741" s="223"/>
      <c r="FQ741" s="163"/>
      <c r="FR741" s="131"/>
      <c r="FS741" s="131"/>
      <c r="FT741" s="131"/>
      <c r="FU741" s="131"/>
      <c r="FV741" s="131"/>
      <c r="FW741" s="131"/>
      <c r="FX741" s="131"/>
      <c r="FY741" s="223"/>
      <c r="FZ741" s="163"/>
      <c r="GA741" s="131"/>
      <c r="GB741" s="131"/>
      <c r="GC741" s="223"/>
      <c r="GD741" s="164"/>
      <c r="GE741" s="153"/>
      <c r="GF741" s="131"/>
      <c r="GG741" s="131"/>
      <c r="GH741" s="131"/>
      <c r="GI741" s="131"/>
      <c r="GJ741" s="131"/>
      <c r="GK741" s="131"/>
      <c r="GL741" s="131"/>
      <c r="GM741" s="131"/>
      <c r="GN741" s="164"/>
      <c r="GO741" s="153"/>
      <c r="GP741" s="131"/>
      <c r="GQ741" s="131"/>
      <c r="GR741" s="131"/>
      <c r="GS741" s="223"/>
      <c r="GT741" s="223"/>
      <c r="GU741" s="223"/>
      <c r="GV741" s="163"/>
      <c r="GW741" s="153"/>
      <c r="GX741" s="153"/>
      <c r="GY741" s="153"/>
      <c r="GZ741" s="153"/>
      <c r="HA741" s="153"/>
      <c r="HB741" s="153"/>
      <c r="HC741" s="369"/>
      <c r="HD741" s="163"/>
      <c r="HE741" s="153"/>
      <c r="HF741" s="153"/>
      <c r="HG741" s="153"/>
      <c r="HH741" s="153"/>
      <c r="HI741" s="131"/>
      <c r="HJ741" s="131"/>
      <c r="HK741" s="164"/>
      <c r="HL741" s="153"/>
      <c r="HM741" s="131"/>
      <c r="HN741" s="131"/>
      <c r="HO741" s="131"/>
      <c r="HP741" s="133"/>
      <c r="HQ741" s="126">
        <f t="shared" si="103"/>
        <v>18.07</v>
      </c>
      <c r="HR741" s="202" t="str">
        <f t="shared" si="104"/>
        <v>Senior</v>
      </c>
      <c r="HS741" s="130">
        <f t="shared" si="105"/>
        <v>0</v>
      </c>
      <c r="HT741" s="208">
        <f t="shared" si="106"/>
        <v>0</v>
      </c>
      <c r="HU741" s="208">
        <f t="shared" si="107"/>
        <v>5</v>
      </c>
      <c r="HV741" s="208">
        <f t="shared" si="108"/>
        <v>0</v>
      </c>
      <c r="HW741" s="209">
        <f t="shared" si="109"/>
        <v>0</v>
      </c>
      <c r="HX741" s="204" t="s">
        <v>506</v>
      </c>
      <c r="IA741" s="106" t="s">
        <v>1933</v>
      </c>
      <c r="IB741" s="106" t="s">
        <v>280</v>
      </c>
      <c r="IC741" s="106" t="s">
        <v>1934</v>
      </c>
      <c r="ID741" s="103"/>
      <c r="IE741" s="103"/>
      <c r="IF741" s="103"/>
      <c r="IG741" s="103"/>
      <c r="IH741" s="103"/>
      <c r="II741" s="103"/>
      <c r="IJ741" s="103"/>
      <c r="IK741" s="103"/>
      <c r="IL741" s="103"/>
      <c r="IM741" s="103"/>
      <c r="IN741" s="103"/>
      <c r="IO741" s="103"/>
      <c r="IP741" s="103"/>
      <c r="IQ741" s="103"/>
      <c r="IR741" s="103"/>
      <c r="IS741" s="103"/>
      <c r="IT741" s="103"/>
      <c r="IU741" s="103"/>
      <c r="IV741" s="103"/>
    </row>
    <row r="742" spans="1:256" s="104" customFormat="1" ht="15" customHeight="1">
      <c r="A742" s="105">
        <f t="shared" si="102"/>
        <v>968</v>
      </c>
      <c r="B742" s="106" t="s">
        <v>1236</v>
      </c>
      <c r="C742" s="106" t="s">
        <v>264</v>
      </c>
      <c r="D742" s="106" t="s">
        <v>1237</v>
      </c>
      <c r="E742" s="113" t="s">
        <v>1155</v>
      </c>
      <c r="F742" s="163"/>
      <c r="G742" s="131"/>
      <c r="H742" s="131"/>
      <c r="I742" s="131"/>
      <c r="J742" s="164"/>
      <c r="K742" s="163"/>
      <c r="L742" s="131"/>
      <c r="M742" s="131"/>
      <c r="N742" s="164"/>
      <c r="O742" s="163"/>
      <c r="P742" s="131"/>
      <c r="Q742" s="131"/>
      <c r="R742" s="131"/>
      <c r="S742" s="131"/>
      <c r="T742" s="164"/>
      <c r="U742" s="163"/>
      <c r="V742" s="131"/>
      <c r="W742" s="131"/>
      <c r="X742" s="131"/>
      <c r="Y742" s="164"/>
      <c r="Z742" s="163"/>
      <c r="AA742" s="131"/>
      <c r="AB742" s="131"/>
      <c r="AC742" s="131"/>
      <c r="AD742" s="164"/>
      <c r="AE742" s="163"/>
      <c r="AF742" s="131"/>
      <c r="AG742" s="131"/>
      <c r="AH742" s="131"/>
      <c r="AI742" s="131"/>
      <c r="AJ742" s="223"/>
      <c r="AK742" s="164"/>
      <c r="AL742" s="163"/>
      <c r="AM742" s="131"/>
      <c r="AN742" s="131"/>
      <c r="AO742" s="131"/>
      <c r="AP742" s="131"/>
      <c r="AQ742" s="131"/>
      <c r="AR742" s="131"/>
      <c r="AS742" s="164"/>
      <c r="AT742" s="163"/>
      <c r="AU742" s="131"/>
      <c r="AV742" s="131"/>
      <c r="AW742" s="131"/>
      <c r="AX742" s="131"/>
      <c r="AY742" s="164"/>
      <c r="AZ742" s="163"/>
      <c r="BA742" s="131"/>
      <c r="BB742" s="131"/>
      <c r="BC742" s="131"/>
      <c r="BD742" s="131"/>
      <c r="BE742" s="131"/>
      <c r="BF742" s="164"/>
      <c r="BG742" s="163"/>
      <c r="BH742" s="131"/>
      <c r="BI742" s="131"/>
      <c r="BJ742" s="131"/>
      <c r="BK742" s="131"/>
      <c r="BL742" s="164"/>
      <c r="BM742" s="163"/>
      <c r="BN742" s="131"/>
      <c r="BO742" s="131"/>
      <c r="BP742" s="131"/>
      <c r="BQ742" s="131"/>
      <c r="BR742" s="131"/>
      <c r="BS742" s="164"/>
      <c r="BT742" s="163"/>
      <c r="BU742" s="131"/>
      <c r="BV742" s="131"/>
      <c r="BW742" s="131"/>
      <c r="BX742" s="131"/>
      <c r="BY742" s="164"/>
      <c r="BZ742" s="163"/>
      <c r="CA742" s="131"/>
      <c r="CB742" s="164"/>
      <c r="CC742" s="163"/>
      <c r="CD742" s="131"/>
      <c r="CE742" s="131"/>
      <c r="CF742" s="164"/>
      <c r="CG742" s="163"/>
      <c r="CH742" s="131"/>
      <c r="CI742" s="164"/>
      <c r="CJ742" s="163"/>
      <c r="CK742" s="131"/>
      <c r="CL742" s="131"/>
      <c r="CM742" s="164"/>
      <c r="CN742" s="163"/>
      <c r="CO742" s="131"/>
      <c r="CP742" s="131"/>
      <c r="CQ742" s="131"/>
      <c r="CR742" s="131"/>
      <c r="CS742" s="164"/>
      <c r="CT742" s="163"/>
      <c r="CU742" s="131"/>
      <c r="CV742" s="131"/>
      <c r="CW742" s="131"/>
      <c r="CX742" s="131"/>
      <c r="CY742" s="244"/>
      <c r="CZ742" s="153"/>
      <c r="DA742" s="131"/>
      <c r="DB742" s="164"/>
      <c r="DC742" s="153"/>
      <c r="DD742" s="131"/>
      <c r="DE742" s="131"/>
      <c r="DF742" s="131"/>
      <c r="DG742" s="131"/>
      <c r="DH742" s="164"/>
      <c r="DI742" s="153"/>
      <c r="DJ742" s="153"/>
      <c r="DK742" s="131"/>
      <c r="DL742" s="164"/>
      <c r="DM742" s="153"/>
      <c r="DN742" s="131"/>
      <c r="DO742" s="164"/>
      <c r="DP742" s="153"/>
      <c r="DQ742" s="131"/>
      <c r="DR742" s="131"/>
      <c r="DS742" s="223"/>
      <c r="DT742" s="131"/>
      <c r="DU742" s="153"/>
      <c r="DV742" s="223"/>
      <c r="DW742" s="164"/>
      <c r="DX742" s="153"/>
      <c r="DY742" s="131"/>
      <c r="DZ742" s="131"/>
      <c r="EA742" s="131"/>
      <c r="EB742" s="131"/>
      <c r="EC742" s="131"/>
      <c r="ED742" s="131"/>
      <c r="EE742" s="131"/>
      <c r="EF742" s="131"/>
      <c r="EG742" s="131"/>
      <c r="EH742" s="131"/>
      <c r="EI742" s="131"/>
      <c r="EJ742" s="164"/>
      <c r="EK742" s="163"/>
      <c r="EL742" s="131"/>
      <c r="EM742" s="164"/>
      <c r="EN742" s="153"/>
      <c r="EO742" s="131"/>
      <c r="EP742" s="131"/>
      <c r="EQ742" s="131"/>
      <c r="ER742" s="223"/>
      <c r="ES742" s="164"/>
      <c r="ET742" s="153"/>
      <c r="EU742" s="131"/>
      <c r="EV742" s="131"/>
      <c r="EW742" s="131"/>
      <c r="EX742" s="131"/>
      <c r="EY742" s="131"/>
      <c r="EZ742" s="164"/>
      <c r="FA742" s="153"/>
      <c r="FB742" s="131"/>
      <c r="FC742" s="131"/>
      <c r="FD742" s="131"/>
      <c r="FE742" s="131"/>
      <c r="FF742" s="131"/>
      <c r="FG742" s="131"/>
      <c r="FH742" s="164"/>
      <c r="FI742" s="153"/>
      <c r="FJ742" s="131"/>
      <c r="FK742" s="131"/>
      <c r="FL742" s="131"/>
      <c r="FM742" s="131"/>
      <c r="FN742" s="131"/>
      <c r="FO742" s="131"/>
      <c r="FP742" s="223"/>
      <c r="FQ742" s="163"/>
      <c r="FR742" s="131"/>
      <c r="FS742" s="131"/>
      <c r="FT742" s="131"/>
      <c r="FU742" s="131"/>
      <c r="FV742" s="131"/>
      <c r="FW742" s="131"/>
      <c r="FX742" s="131"/>
      <c r="FY742" s="223"/>
      <c r="FZ742" s="163"/>
      <c r="GA742" s="131"/>
      <c r="GB742" s="131"/>
      <c r="GC742" s="223"/>
      <c r="GD742" s="164"/>
      <c r="GE742" s="153"/>
      <c r="GF742" s="131"/>
      <c r="GG742" s="131"/>
      <c r="GH742" s="131"/>
      <c r="GI742" s="131"/>
      <c r="GJ742" s="131"/>
      <c r="GK742" s="131"/>
      <c r="GL742" s="131"/>
      <c r="GM742" s="131"/>
      <c r="GN742" s="164"/>
      <c r="GO742" s="153"/>
      <c r="GP742" s="131"/>
      <c r="GQ742" s="131"/>
      <c r="GR742" s="131"/>
      <c r="GS742" s="223"/>
      <c r="GT742" s="223"/>
      <c r="GU742" s="223"/>
      <c r="GV742" s="163"/>
      <c r="GW742" s="153"/>
      <c r="GX742" s="153"/>
      <c r="GY742" s="153"/>
      <c r="GZ742" s="153"/>
      <c r="HA742" s="153"/>
      <c r="HB742" s="153"/>
      <c r="HC742" s="369"/>
      <c r="HD742" s="163"/>
      <c r="HE742" s="153"/>
      <c r="HF742" s="153"/>
      <c r="HG742" s="153"/>
      <c r="HH742" s="153"/>
      <c r="HI742" s="131"/>
      <c r="HJ742" s="131"/>
      <c r="HK742" s="164"/>
      <c r="HL742" s="153"/>
      <c r="HM742" s="131"/>
      <c r="HN742" s="131"/>
      <c r="HO742" s="131"/>
      <c r="HP742" s="133"/>
      <c r="HQ742" s="126">
        <f t="shared" si="103"/>
        <v>0</v>
      </c>
      <c r="HR742" s="202" t="str">
        <f t="shared" si="104"/>
        <v>~~~</v>
      </c>
      <c r="HS742" s="130">
        <f t="shared" si="105"/>
        <v>0</v>
      </c>
      <c r="HT742" s="208">
        <f t="shared" si="106"/>
        <v>0</v>
      </c>
      <c r="HU742" s="208">
        <f t="shared" si="107"/>
        <v>0</v>
      </c>
      <c r="HV742" s="208">
        <f t="shared" si="108"/>
        <v>0</v>
      </c>
      <c r="HW742" s="209">
        <f t="shared" si="109"/>
        <v>0</v>
      </c>
      <c r="HX742" s="204"/>
      <c r="IA742" s="106" t="s">
        <v>1236</v>
      </c>
      <c r="IB742" s="106" t="s">
        <v>264</v>
      </c>
      <c r="IC742" s="106" t="s">
        <v>1237</v>
      </c>
      <c r="ID742" s="103"/>
      <c r="IE742" s="103"/>
      <c r="IF742" s="103"/>
      <c r="IG742" s="103"/>
      <c r="IH742" s="103"/>
      <c r="II742" s="103"/>
      <c r="IJ742" s="103"/>
      <c r="IK742" s="103"/>
      <c r="IL742" s="103"/>
      <c r="IM742" s="103"/>
      <c r="IN742" s="103"/>
      <c r="IO742" s="103"/>
      <c r="IP742" s="103"/>
      <c r="IQ742" s="103"/>
      <c r="IR742" s="103"/>
      <c r="IS742" s="103"/>
      <c r="IT742" s="103"/>
      <c r="IU742" s="103"/>
      <c r="IV742" s="103"/>
    </row>
    <row r="743" spans="1:256" s="104" customFormat="1" ht="15" customHeight="1">
      <c r="A743" s="105">
        <f t="shared" si="102"/>
        <v>812</v>
      </c>
      <c r="B743" s="106" t="s">
        <v>3099</v>
      </c>
      <c r="C743" s="106" t="s">
        <v>3100</v>
      </c>
      <c r="D743" s="106" t="s">
        <v>3101</v>
      </c>
      <c r="E743" s="113" t="s">
        <v>1128</v>
      </c>
      <c r="F743" s="163"/>
      <c r="G743" s="131"/>
      <c r="H743" s="131"/>
      <c r="I743" s="131"/>
      <c r="J743" s="164"/>
      <c r="K743" s="163"/>
      <c r="L743" s="131"/>
      <c r="M743" s="131"/>
      <c r="N743" s="164"/>
      <c r="O743" s="163"/>
      <c r="P743" s="131"/>
      <c r="Q743" s="131"/>
      <c r="R743" s="131"/>
      <c r="S743" s="131"/>
      <c r="T743" s="164"/>
      <c r="U743" s="163"/>
      <c r="V743" s="131"/>
      <c r="W743" s="131"/>
      <c r="X743" s="131"/>
      <c r="Y743" s="164"/>
      <c r="Z743" s="163"/>
      <c r="AA743" s="131"/>
      <c r="AB743" s="131"/>
      <c r="AC743" s="131"/>
      <c r="AD743" s="164"/>
      <c r="AE743" s="163"/>
      <c r="AF743" s="131"/>
      <c r="AG743" s="131"/>
      <c r="AH743" s="131"/>
      <c r="AI743" s="131"/>
      <c r="AJ743" s="223"/>
      <c r="AK743" s="164"/>
      <c r="AL743" s="163"/>
      <c r="AM743" s="131"/>
      <c r="AN743" s="131"/>
      <c r="AO743" s="131"/>
      <c r="AP743" s="131"/>
      <c r="AQ743" s="131"/>
      <c r="AR743" s="131"/>
      <c r="AS743" s="164"/>
      <c r="AT743" s="163"/>
      <c r="AU743" s="131"/>
      <c r="AV743" s="131"/>
      <c r="AW743" s="131"/>
      <c r="AX743" s="131"/>
      <c r="AY743" s="164"/>
      <c r="AZ743" s="163"/>
      <c r="BA743" s="131"/>
      <c r="BB743" s="131"/>
      <c r="BC743" s="131"/>
      <c r="BD743" s="131"/>
      <c r="BE743" s="131"/>
      <c r="BF743" s="164"/>
      <c r="BG743" s="163"/>
      <c r="BH743" s="131"/>
      <c r="BI743" s="131"/>
      <c r="BJ743" s="131"/>
      <c r="BK743" s="131"/>
      <c r="BL743" s="164"/>
      <c r="BM743" s="163"/>
      <c r="BN743" s="131"/>
      <c r="BO743" s="131"/>
      <c r="BP743" s="131"/>
      <c r="BQ743" s="131"/>
      <c r="BR743" s="131"/>
      <c r="BS743" s="164"/>
      <c r="BT743" s="163"/>
      <c r="BU743" s="131"/>
      <c r="BV743" s="131"/>
      <c r="BW743" s="131"/>
      <c r="BX743" s="131"/>
      <c r="BY743" s="164"/>
      <c r="BZ743" s="163"/>
      <c r="CA743" s="131"/>
      <c r="CB743" s="164"/>
      <c r="CC743" s="163"/>
      <c r="CD743" s="131"/>
      <c r="CE743" s="131"/>
      <c r="CF743" s="164"/>
      <c r="CG743" s="163"/>
      <c r="CH743" s="131"/>
      <c r="CI743" s="164"/>
      <c r="CJ743" s="163"/>
      <c r="CK743" s="131"/>
      <c r="CL743" s="131"/>
      <c r="CM743" s="164"/>
      <c r="CN743" s="163"/>
      <c r="CO743" s="131"/>
      <c r="CP743" s="131"/>
      <c r="CQ743" s="131"/>
      <c r="CR743" s="131"/>
      <c r="CS743" s="164"/>
      <c r="CT743" s="163"/>
      <c r="CU743" s="131"/>
      <c r="CV743" s="131"/>
      <c r="CW743" s="131"/>
      <c r="CX743" s="131"/>
      <c r="CY743" s="244"/>
      <c r="CZ743" s="153"/>
      <c r="DA743" s="131"/>
      <c r="DB743" s="164"/>
      <c r="DC743" s="153"/>
      <c r="DD743" s="131"/>
      <c r="DE743" s="131"/>
      <c r="DF743" s="131"/>
      <c r="DG743" s="131"/>
      <c r="DH743" s="164"/>
      <c r="DI743" s="153"/>
      <c r="DJ743" s="153"/>
      <c r="DK743" s="131"/>
      <c r="DL743" s="164"/>
      <c r="DM743" s="153"/>
      <c r="DN743" s="131"/>
      <c r="DO743" s="164"/>
      <c r="DP743" s="153"/>
      <c r="DQ743" s="131"/>
      <c r="DR743" s="131"/>
      <c r="DS743" s="223"/>
      <c r="DT743" s="131"/>
      <c r="DU743" s="153"/>
      <c r="DV743" s="223"/>
      <c r="DW743" s="164"/>
      <c r="DX743" s="153"/>
      <c r="DY743" s="131"/>
      <c r="DZ743" s="131"/>
      <c r="EA743" s="131"/>
      <c r="EB743" s="131"/>
      <c r="EC743" s="131"/>
      <c r="ED743" s="131"/>
      <c r="EE743" s="131"/>
      <c r="EF743" s="131"/>
      <c r="EG743" s="131"/>
      <c r="EH743" s="131"/>
      <c r="EI743" s="131"/>
      <c r="EJ743" s="164"/>
      <c r="EK743" s="163"/>
      <c r="EL743" s="131"/>
      <c r="EM743" s="164"/>
      <c r="EN743" s="153"/>
      <c r="EO743" s="131"/>
      <c r="EP743" s="131"/>
      <c r="EQ743" s="131"/>
      <c r="ER743" s="223"/>
      <c r="ES743" s="164"/>
      <c r="ET743" s="153"/>
      <c r="EU743" s="131"/>
      <c r="EV743" s="131"/>
      <c r="EW743" s="131"/>
      <c r="EX743" s="131"/>
      <c r="EY743" s="131"/>
      <c r="EZ743" s="164"/>
      <c r="FA743" s="153"/>
      <c r="FB743" s="131"/>
      <c r="FC743" s="131"/>
      <c r="FD743" s="131"/>
      <c r="FE743" s="131"/>
      <c r="FF743" s="131"/>
      <c r="FG743" s="131"/>
      <c r="FH743" s="164"/>
      <c r="FI743" s="153"/>
      <c r="FJ743" s="131"/>
      <c r="FK743" s="131"/>
      <c r="FL743" s="131"/>
      <c r="FM743" s="131"/>
      <c r="FN743" s="131"/>
      <c r="FO743" s="131"/>
      <c r="FP743" s="223"/>
      <c r="FQ743" s="163"/>
      <c r="FR743" s="131"/>
      <c r="FS743" s="131"/>
      <c r="FT743" s="131"/>
      <c r="FU743" s="131"/>
      <c r="FV743" s="131"/>
      <c r="FW743" s="131"/>
      <c r="FX743" s="131"/>
      <c r="FY743" s="223"/>
      <c r="FZ743" s="163"/>
      <c r="GA743" s="131"/>
      <c r="GB743" s="131"/>
      <c r="GC743" s="223"/>
      <c r="GD743" s="164"/>
      <c r="GE743" s="153"/>
      <c r="GF743" s="131"/>
      <c r="GG743" s="131"/>
      <c r="GH743" s="131"/>
      <c r="GI743" s="131"/>
      <c r="GJ743" s="131"/>
      <c r="GK743" s="131"/>
      <c r="GL743" s="131"/>
      <c r="GM743" s="131"/>
      <c r="GN743" s="164"/>
      <c r="GO743" s="153"/>
      <c r="GP743" s="131">
        <v>9</v>
      </c>
      <c r="GQ743" s="131"/>
      <c r="GR743" s="131"/>
      <c r="GS743" s="223"/>
      <c r="GT743" s="223"/>
      <c r="GU743" s="223"/>
      <c r="GV743" s="163"/>
      <c r="GW743" s="153"/>
      <c r="GX743" s="153"/>
      <c r="GY743" s="153"/>
      <c r="GZ743" s="153"/>
      <c r="HA743" s="153"/>
      <c r="HB743" s="153"/>
      <c r="HC743" s="369"/>
      <c r="HD743" s="163"/>
      <c r="HE743" s="153"/>
      <c r="HF743" s="153"/>
      <c r="HG743" s="153"/>
      <c r="HH743" s="153"/>
      <c r="HI743" s="131"/>
      <c r="HJ743" s="131"/>
      <c r="HK743" s="164"/>
      <c r="HL743" s="153"/>
      <c r="HM743" s="131"/>
      <c r="HN743" s="131"/>
      <c r="HO743" s="131"/>
      <c r="HP743" s="133"/>
      <c r="HQ743" s="126">
        <f t="shared" si="103"/>
        <v>9</v>
      </c>
      <c r="HR743" s="202" t="str">
        <f t="shared" si="104"/>
        <v>Novice</v>
      </c>
      <c r="HS743" s="130">
        <f t="shared" si="105"/>
        <v>1</v>
      </c>
      <c r="HT743" s="208">
        <f t="shared" si="106"/>
        <v>0</v>
      </c>
      <c r="HU743" s="208">
        <f t="shared" si="107"/>
        <v>0</v>
      </c>
      <c r="HV743" s="208">
        <f t="shared" si="108"/>
        <v>0</v>
      </c>
      <c r="HW743" s="209">
        <f t="shared" si="109"/>
        <v>0</v>
      </c>
      <c r="HX743" s="204"/>
      <c r="IA743" s="106" t="s">
        <v>3099</v>
      </c>
      <c r="IB743" s="106" t="s">
        <v>3100</v>
      </c>
      <c r="IC743" s="106" t="s">
        <v>3101</v>
      </c>
      <c r="ID743" s="103"/>
      <c r="IE743" s="103"/>
      <c r="IF743" s="103"/>
      <c r="IG743" s="103"/>
      <c r="IH743" s="103"/>
      <c r="II743" s="103"/>
      <c r="IJ743" s="103"/>
      <c r="IK743" s="103"/>
      <c r="IL743" s="103"/>
      <c r="IM743" s="103"/>
      <c r="IN743" s="103"/>
      <c r="IO743" s="103"/>
      <c r="IP743" s="103"/>
      <c r="IQ743" s="103"/>
      <c r="IR743" s="103"/>
      <c r="IS743" s="103"/>
      <c r="IT743" s="103"/>
      <c r="IU743" s="103"/>
      <c r="IV743" s="103"/>
    </row>
    <row r="744" spans="1:256" s="104" customFormat="1" ht="15" customHeight="1">
      <c r="A744" s="105">
        <f t="shared" si="102"/>
        <v>404</v>
      </c>
      <c r="B744" s="95" t="s">
        <v>1627</v>
      </c>
      <c r="C744" s="95" t="s">
        <v>258</v>
      </c>
      <c r="D744" s="95" t="s">
        <v>1347</v>
      </c>
      <c r="E744" s="117" t="s">
        <v>1130</v>
      </c>
      <c r="F744" s="165"/>
      <c r="G744" s="134"/>
      <c r="H744" s="134"/>
      <c r="I744" s="134"/>
      <c r="J744" s="175"/>
      <c r="K744" s="165"/>
      <c r="L744" s="134"/>
      <c r="M744" s="134"/>
      <c r="N744" s="175"/>
      <c r="O744" s="165"/>
      <c r="P744" s="134"/>
      <c r="Q744" s="134"/>
      <c r="R744" s="134"/>
      <c r="S744" s="134"/>
      <c r="T744" s="175"/>
      <c r="U744" s="165"/>
      <c r="V744" s="134"/>
      <c r="W744" s="134"/>
      <c r="X744" s="134"/>
      <c r="Y744" s="175"/>
      <c r="Z744" s="165"/>
      <c r="AA744" s="134"/>
      <c r="AB744" s="134"/>
      <c r="AC744" s="134"/>
      <c r="AD744" s="175"/>
      <c r="AE744" s="165"/>
      <c r="AF744" s="134"/>
      <c r="AG744" s="134"/>
      <c r="AH744" s="134"/>
      <c r="AI744" s="134"/>
      <c r="AJ744" s="230"/>
      <c r="AK744" s="175"/>
      <c r="AL744" s="165"/>
      <c r="AM744" s="134"/>
      <c r="AN744" s="134"/>
      <c r="AO744" s="134"/>
      <c r="AP744" s="134"/>
      <c r="AQ744" s="134"/>
      <c r="AR744" s="134"/>
      <c r="AS744" s="175"/>
      <c r="AT744" s="165"/>
      <c r="AU744" s="134"/>
      <c r="AV744" s="134"/>
      <c r="AW744" s="134"/>
      <c r="AX744" s="134"/>
      <c r="AY744" s="175"/>
      <c r="AZ744" s="165"/>
      <c r="BA744" s="134"/>
      <c r="BB744" s="134"/>
      <c r="BC744" s="134"/>
      <c r="BD744" s="134"/>
      <c r="BE744" s="134"/>
      <c r="BF744" s="175"/>
      <c r="BG744" s="165"/>
      <c r="BH744" s="134"/>
      <c r="BI744" s="134"/>
      <c r="BJ744" s="134"/>
      <c r="BK744" s="134"/>
      <c r="BL744" s="175"/>
      <c r="BM744" s="165"/>
      <c r="BN744" s="134"/>
      <c r="BO744" s="134"/>
      <c r="BP744" s="134"/>
      <c r="BQ744" s="134"/>
      <c r="BR744" s="134"/>
      <c r="BS744" s="175"/>
      <c r="BT744" s="163"/>
      <c r="BU744" s="134"/>
      <c r="BV744" s="134"/>
      <c r="BW744" s="134"/>
      <c r="BX744" s="134"/>
      <c r="BY744" s="175"/>
      <c r="BZ744" s="165"/>
      <c r="CA744" s="134"/>
      <c r="CB744" s="167"/>
      <c r="CC744" s="174"/>
      <c r="CD744" s="135"/>
      <c r="CE744" s="135"/>
      <c r="CF744" s="167"/>
      <c r="CG744" s="174"/>
      <c r="CH744" s="135"/>
      <c r="CI744" s="167"/>
      <c r="CJ744" s="174"/>
      <c r="CK744" s="135"/>
      <c r="CL744" s="135"/>
      <c r="CM744" s="167"/>
      <c r="CN744" s="174"/>
      <c r="CO744" s="135"/>
      <c r="CP744" s="135"/>
      <c r="CQ744" s="135"/>
      <c r="CR744" s="135"/>
      <c r="CS744" s="167"/>
      <c r="CT744" s="174"/>
      <c r="CU744" s="135"/>
      <c r="CV744" s="135"/>
      <c r="CW744" s="135"/>
      <c r="CX744" s="135"/>
      <c r="CY744" s="247"/>
      <c r="CZ744" s="158"/>
      <c r="DA744" s="134"/>
      <c r="DB744" s="175"/>
      <c r="DC744" s="158"/>
      <c r="DD744" s="134"/>
      <c r="DE744" s="134"/>
      <c r="DF744" s="134"/>
      <c r="DG744" s="134">
        <v>14.1</v>
      </c>
      <c r="DH744" s="175">
        <v>16.059999999999999</v>
      </c>
      <c r="DI744" s="158"/>
      <c r="DJ744" s="158"/>
      <c r="DK744" s="134"/>
      <c r="DL744" s="175"/>
      <c r="DM744" s="158"/>
      <c r="DN744" s="134"/>
      <c r="DO744" s="175"/>
      <c r="DP744" s="158"/>
      <c r="DQ744" s="134"/>
      <c r="DR744" s="134"/>
      <c r="DS744" s="230"/>
      <c r="DT744" s="134"/>
      <c r="DU744" s="158"/>
      <c r="DV744" s="230"/>
      <c r="DW744" s="175"/>
      <c r="DX744" s="158"/>
      <c r="DY744" s="134"/>
      <c r="DZ744" s="134"/>
      <c r="EA744" s="134"/>
      <c r="EB744" s="134"/>
      <c r="EC744" s="134"/>
      <c r="ED744" s="134"/>
      <c r="EE744" s="134"/>
      <c r="EF744" s="134"/>
      <c r="EG744" s="134"/>
      <c r="EH744" s="134"/>
      <c r="EI744" s="134"/>
      <c r="EJ744" s="175"/>
      <c r="EK744" s="165"/>
      <c r="EL744" s="134"/>
      <c r="EM744" s="175"/>
      <c r="EN744" s="159"/>
      <c r="EO744" s="141"/>
      <c r="EP744" s="141"/>
      <c r="EQ744" s="131"/>
      <c r="ER744" s="223"/>
      <c r="ES744" s="177"/>
      <c r="ET744" s="159"/>
      <c r="EU744" s="141"/>
      <c r="EV744" s="141"/>
      <c r="EW744" s="141"/>
      <c r="EX744" s="141"/>
      <c r="EY744" s="141"/>
      <c r="EZ744" s="177"/>
      <c r="FA744" s="159"/>
      <c r="FB744" s="141"/>
      <c r="FC744" s="141"/>
      <c r="FD744" s="141"/>
      <c r="FE744" s="141"/>
      <c r="FF744" s="141"/>
      <c r="FG744" s="141"/>
      <c r="FH744" s="177"/>
      <c r="FI744" s="159"/>
      <c r="FJ744" s="141"/>
      <c r="FK744" s="141"/>
      <c r="FL744" s="141"/>
      <c r="FM744" s="141"/>
      <c r="FN744" s="141"/>
      <c r="FO744" s="141"/>
      <c r="FP744" s="228"/>
      <c r="FQ744" s="171"/>
      <c r="FR744" s="141"/>
      <c r="FS744" s="141"/>
      <c r="FT744" s="141"/>
      <c r="FU744" s="141"/>
      <c r="FV744" s="141"/>
      <c r="FW744" s="141"/>
      <c r="FX744" s="141"/>
      <c r="FY744" s="228"/>
      <c r="FZ744" s="171"/>
      <c r="GA744" s="141"/>
      <c r="GB744" s="141"/>
      <c r="GC744" s="228"/>
      <c r="GD744" s="177"/>
      <c r="GE744" s="159"/>
      <c r="GF744" s="141"/>
      <c r="GG744" s="141"/>
      <c r="GH744" s="141"/>
      <c r="GI744" s="141"/>
      <c r="GJ744" s="141"/>
      <c r="GK744" s="141"/>
      <c r="GL744" s="141"/>
      <c r="GM744" s="141"/>
      <c r="GN744" s="177"/>
      <c r="GO744" s="159"/>
      <c r="GP744" s="141"/>
      <c r="GQ744" s="141"/>
      <c r="GR744" s="141"/>
      <c r="GS744" s="228"/>
      <c r="GT744" s="228"/>
      <c r="GU744" s="228"/>
      <c r="GV744" s="171"/>
      <c r="GW744" s="159"/>
      <c r="GX744" s="159"/>
      <c r="GY744" s="159"/>
      <c r="GZ744" s="159"/>
      <c r="HA744" s="159"/>
      <c r="HB744" s="159"/>
      <c r="HC744" s="376"/>
      <c r="HD744" s="171"/>
      <c r="HE744" s="159"/>
      <c r="HF744" s="159"/>
      <c r="HG744" s="159"/>
      <c r="HH744" s="159"/>
      <c r="HI744" s="141"/>
      <c r="HJ744" s="141"/>
      <c r="HK744" s="177"/>
      <c r="HL744" s="159"/>
      <c r="HM744" s="141"/>
      <c r="HN744" s="141"/>
      <c r="HO744" s="141"/>
      <c r="HP744" s="144"/>
      <c r="HQ744" s="126">
        <f t="shared" si="103"/>
        <v>16.059999999999999</v>
      </c>
      <c r="HR744" s="202" t="str">
        <f t="shared" si="104"/>
        <v>Senior</v>
      </c>
      <c r="HS744" s="130">
        <f t="shared" si="105"/>
        <v>0</v>
      </c>
      <c r="HT744" s="208">
        <f t="shared" si="106"/>
        <v>1</v>
      </c>
      <c r="HU744" s="208">
        <f t="shared" si="107"/>
        <v>1</v>
      </c>
      <c r="HV744" s="208">
        <f t="shared" si="108"/>
        <v>0</v>
      </c>
      <c r="HW744" s="209">
        <f t="shared" si="109"/>
        <v>0</v>
      </c>
      <c r="HX744" s="204"/>
      <c r="HY744" s="110"/>
      <c r="HZ744" s="110" t="s">
        <v>852</v>
      </c>
      <c r="IA744" s="95" t="s">
        <v>1627</v>
      </c>
      <c r="IB744" s="95" t="s">
        <v>258</v>
      </c>
      <c r="IC744" s="95" t="s">
        <v>1347</v>
      </c>
      <c r="ID744" s="103"/>
      <c r="IE744" s="103"/>
      <c r="IF744" s="103"/>
      <c r="IG744" s="103"/>
      <c r="IH744" s="103"/>
      <c r="II744" s="103"/>
      <c r="IJ744" s="103"/>
      <c r="IK744" s="103"/>
      <c r="IL744" s="103"/>
      <c r="IM744" s="103"/>
      <c r="IN744" s="103"/>
      <c r="IO744" s="103"/>
      <c r="IP744" s="103"/>
      <c r="IQ744" s="103"/>
      <c r="IR744" s="103"/>
      <c r="IS744" s="103"/>
      <c r="IT744" s="103"/>
      <c r="IU744" s="103"/>
      <c r="IV744" s="103"/>
    </row>
    <row r="745" spans="1:256" s="104" customFormat="1" ht="15" customHeight="1">
      <c r="A745" s="105">
        <f t="shared" si="102"/>
        <v>58</v>
      </c>
      <c r="B745" s="106" t="s">
        <v>1040</v>
      </c>
      <c r="C745" s="106" t="s">
        <v>1041</v>
      </c>
      <c r="D745" s="106" t="s">
        <v>55</v>
      </c>
      <c r="E745" s="113" t="s">
        <v>1129</v>
      </c>
      <c r="F745" s="163"/>
      <c r="G745" s="131">
        <v>21.02</v>
      </c>
      <c r="H745" s="131"/>
      <c r="I745" s="131"/>
      <c r="J745" s="164">
        <v>23.01</v>
      </c>
      <c r="K745" s="163"/>
      <c r="L745" s="131"/>
      <c r="M745" s="131"/>
      <c r="N745" s="164"/>
      <c r="O745" s="163"/>
      <c r="P745" s="131"/>
      <c r="Q745" s="131"/>
      <c r="R745" s="131"/>
      <c r="S745" s="131"/>
      <c r="T745" s="164"/>
      <c r="U745" s="163"/>
      <c r="V745" s="131"/>
      <c r="W745" s="131"/>
      <c r="X745" s="131"/>
      <c r="Y745" s="164"/>
      <c r="Z745" s="163"/>
      <c r="AA745" s="131"/>
      <c r="AB745" s="131"/>
      <c r="AC745" s="131"/>
      <c r="AD745" s="164"/>
      <c r="AE745" s="163"/>
      <c r="AF745" s="131"/>
      <c r="AG745" s="131"/>
      <c r="AH745" s="131"/>
      <c r="AI745" s="131"/>
      <c r="AJ745" s="223"/>
      <c r="AK745" s="164"/>
      <c r="AL745" s="163"/>
      <c r="AM745" s="131"/>
      <c r="AN745" s="131"/>
      <c r="AO745" s="131"/>
      <c r="AP745" s="131"/>
      <c r="AQ745" s="131"/>
      <c r="AR745" s="131"/>
      <c r="AS745" s="164"/>
      <c r="AT745" s="163"/>
      <c r="AU745" s="131"/>
      <c r="AV745" s="131"/>
      <c r="AW745" s="131"/>
      <c r="AX745" s="131"/>
      <c r="AY745" s="164"/>
      <c r="AZ745" s="163"/>
      <c r="BA745" s="131"/>
      <c r="BB745" s="131"/>
      <c r="BC745" s="131"/>
      <c r="BD745" s="131"/>
      <c r="BE745" s="131"/>
      <c r="BF745" s="164"/>
      <c r="BG745" s="163"/>
      <c r="BH745" s="131"/>
      <c r="BI745" s="131"/>
      <c r="BJ745" s="131"/>
      <c r="BK745" s="131"/>
      <c r="BL745" s="164"/>
      <c r="BM745" s="163"/>
      <c r="BN745" s="131"/>
      <c r="BO745" s="131"/>
      <c r="BP745" s="131"/>
      <c r="BQ745" s="131"/>
      <c r="BR745" s="131"/>
      <c r="BS745" s="164"/>
      <c r="BT745" s="163"/>
      <c r="BU745" s="131"/>
      <c r="BV745" s="131"/>
      <c r="BW745" s="131"/>
      <c r="BX745" s="131"/>
      <c r="BY745" s="164"/>
      <c r="BZ745" s="163"/>
      <c r="CA745" s="131"/>
      <c r="CB745" s="164"/>
      <c r="CC745" s="163"/>
      <c r="CD745" s="131"/>
      <c r="CE745" s="131"/>
      <c r="CF745" s="164"/>
      <c r="CG745" s="163"/>
      <c r="CH745" s="131"/>
      <c r="CI745" s="164"/>
      <c r="CJ745" s="163"/>
      <c r="CK745" s="131"/>
      <c r="CL745" s="131"/>
      <c r="CM745" s="164"/>
      <c r="CN745" s="163"/>
      <c r="CO745" s="131"/>
      <c r="CP745" s="131"/>
      <c r="CQ745" s="131"/>
      <c r="CR745" s="131"/>
      <c r="CS745" s="164"/>
      <c r="CT745" s="163"/>
      <c r="CU745" s="131"/>
      <c r="CV745" s="131"/>
      <c r="CW745" s="131"/>
      <c r="CX745" s="131"/>
      <c r="CY745" s="244"/>
      <c r="CZ745" s="153"/>
      <c r="DA745" s="131"/>
      <c r="DB745" s="164"/>
      <c r="DC745" s="153"/>
      <c r="DD745" s="131"/>
      <c r="DE745" s="131"/>
      <c r="DF745" s="131"/>
      <c r="DG745" s="131"/>
      <c r="DH745" s="164"/>
      <c r="DI745" s="153"/>
      <c r="DJ745" s="153"/>
      <c r="DK745" s="131"/>
      <c r="DL745" s="164"/>
      <c r="DM745" s="153"/>
      <c r="DN745" s="131"/>
      <c r="DO745" s="164"/>
      <c r="DP745" s="153"/>
      <c r="DQ745" s="131"/>
      <c r="DR745" s="131"/>
      <c r="DS745" s="223"/>
      <c r="DT745" s="131"/>
      <c r="DU745" s="153"/>
      <c r="DV745" s="223"/>
      <c r="DW745" s="164"/>
      <c r="DX745" s="153"/>
      <c r="DY745" s="131"/>
      <c r="DZ745" s="131"/>
      <c r="EA745" s="131"/>
      <c r="EB745" s="131"/>
      <c r="EC745" s="131"/>
      <c r="ED745" s="131"/>
      <c r="EE745" s="131"/>
      <c r="EF745" s="131"/>
      <c r="EG745" s="131"/>
      <c r="EH745" s="131"/>
      <c r="EI745" s="131"/>
      <c r="EJ745" s="164"/>
      <c r="EK745" s="163"/>
      <c r="EL745" s="131"/>
      <c r="EM745" s="164"/>
      <c r="EN745" s="153"/>
      <c r="EO745" s="131"/>
      <c r="EP745" s="131"/>
      <c r="EQ745" s="131"/>
      <c r="ER745" s="223"/>
      <c r="ES745" s="164"/>
      <c r="ET745" s="153"/>
      <c r="EU745" s="131"/>
      <c r="EV745" s="131"/>
      <c r="EW745" s="131"/>
      <c r="EX745" s="131"/>
      <c r="EY745" s="131"/>
      <c r="EZ745" s="164"/>
      <c r="FA745" s="153"/>
      <c r="FB745" s="131"/>
      <c r="FC745" s="131"/>
      <c r="FD745" s="131"/>
      <c r="FE745" s="131"/>
      <c r="FF745" s="131"/>
      <c r="FG745" s="131"/>
      <c r="FH745" s="164"/>
      <c r="FI745" s="153"/>
      <c r="FJ745" s="131"/>
      <c r="FK745" s="131"/>
      <c r="FL745" s="131"/>
      <c r="FM745" s="131"/>
      <c r="FN745" s="131"/>
      <c r="FO745" s="131"/>
      <c r="FP745" s="223"/>
      <c r="FQ745" s="163"/>
      <c r="FR745" s="131"/>
      <c r="FS745" s="131"/>
      <c r="FT745" s="131"/>
      <c r="FU745" s="131"/>
      <c r="FV745" s="131"/>
      <c r="FW745" s="131"/>
      <c r="FX745" s="131"/>
      <c r="FY745" s="223"/>
      <c r="FZ745" s="163"/>
      <c r="GA745" s="131"/>
      <c r="GB745" s="131"/>
      <c r="GC745" s="223"/>
      <c r="GD745" s="164"/>
      <c r="GE745" s="153"/>
      <c r="GF745" s="131"/>
      <c r="GG745" s="131"/>
      <c r="GH745" s="131"/>
      <c r="GI745" s="131"/>
      <c r="GJ745" s="131"/>
      <c r="GK745" s="131"/>
      <c r="GL745" s="131"/>
      <c r="GM745" s="131"/>
      <c r="GN745" s="164"/>
      <c r="GO745" s="153"/>
      <c r="GP745" s="131"/>
      <c r="GQ745" s="131"/>
      <c r="GR745" s="131"/>
      <c r="GS745" s="223"/>
      <c r="GT745" s="223"/>
      <c r="GU745" s="223"/>
      <c r="GV745" s="163"/>
      <c r="GW745" s="153"/>
      <c r="GX745" s="153"/>
      <c r="GY745" s="153"/>
      <c r="GZ745" s="153"/>
      <c r="HA745" s="153"/>
      <c r="HB745" s="153"/>
      <c r="HC745" s="369"/>
      <c r="HD745" s="163"/>
      <c r="HE745" s="153"/>
      <c r="HF745" s="153"/>
      <c r="HG745" s="153"/>
      <c r="HH745" s="153"/>
      <c r="HI745" s="131"/>
      <c r="HJ745" s="131"/>
      <c r="HK745" s="164"/>
      <c r="HL745" s="153"/>
      <c r="HM745" s="131"/>
      <c r="HN745" s="131"/>
      <c r="HO745" s="131"/>
      <c r="HP745" s="133"/>
      <c r="HQ745" s="126">
        <f t="shared" si="103"/>
        <v>23.01</v>
      </c>
      <c r="HR745" s="202" t="str">
        <f t="shared" si="104"/>
        <v>Ultimate</v>
      </c>
      <c r="HS745" s="130">
        <f t="shared" si="105"/>
        <v>0</v>
      </c>
      <c r="HT745" s="208">
        <f t="shared" si="106"/>
        <v>0</v>
      </c>
      <c r="HU745" s="208">
        <f t="shared" si="107"/>
        <v>0</v>
      </c>
      <c r="HV745" s="208">
        <f t="shared" si="108"/>
        <v>1</v>
      </c>
      <c r="HW745" s="209">
        <f t="shared" si="109"/>
        <v>1</v>
      </c>
      <c r="HX745" s="204"/>
      <c r="IA745" s="106" t="s">
        <v>1040</v>
      </c>
      <c r="IB745" s="106" t="s">
        <v>1041</v>
      </c>
      <c r="IC745" s="106" t="s">
        <v>55</v>
      </c>
      <c r="ID745" s="103"/>
      <c r="IE745" s="103"/>
      <c r="IF745" s="103"/>
      <c r="IG745" s="103"/>
      <c r="IH745" s="103"/>
      <c r="II745" s="103"/>
      <c r="IJ745" s="103"/>
      <c r="IK745" s="103"/>
      <c r="IL745" s="103"/>
      <c r="IM745" s="103"/>
      <c r="IN745" s="103"/>
      <c r="IO745" s="103"/>
      <c r="IP745" s="103"/>
      <c r="IQ745" s="103"/>
      <c r="IR745" s="103"/>
      <c r="IS745" s="103"/>
      <c r="IT745" s="103"/>
      <c r="IU745" s="103"/>
      <c r="IV745" s="103"/>
    </row>
    <row r="746" spans="1:256" s="104" customFormat="1" ht="15" customHeight="1">
      <c r="A746" s="105">
        <f t="shared" si="102"/>
        <v>303</v>
      </c>
      <c r="B746" s="106" t="s">
        <v>2158</v>
      </c>
      <c r="C746" s="106" t="s">
        <v>294</v>
      </c>
      <c r="D746" s="106" t="s">
        <v>55</v>
      </c>
      <c r="E746" s="113" t="s">
        <v>1128</v>
      </c>
      <c r="F746" s="163">
        <v>17.100000000000001</v>
      </c>
      <c r="G746" s="131"/>
      <c r="H746" s="131"/>
      <c r="I746" s="131"/>
      <c r="J746" s="164"/>
      <c r="K746" s="163"/>
      <c r="L746" s="131"/>
      <c r="M746" s="131"/>
      <c r="N746" s="164"/>
      <c r="O746" s="163"/>
      <c r="P746" s="131"/>
      <c r="Q746" s="131"/>
      <c r="R746" s="131"/>
      <c r="S746" s="131"/>
      <c r="T746" s="164"/>
      <c r="U746" s="163"/>
      <c r="V746" s="131"/>
      <c r="W746" s="131"/>
      <c r="X746" s="131"/>
      <c r="Y746" s="164"/>
      <c r="Z746" s="163"/>
      <c r="AA746" s="131"/>
      <c r="AB746" s="131"/>
      <c r="AC746" s="131"/>
      <c r="AD746" s="164"/>
      <c r="AE746" s="163"/>
      <c r="AF746" s="131"/>
      <c r="AG746" s="131"/>
      <c r="AH746" s="131"/>
      <c r="AI746" s="131"/>
      <c r="AJ746" s="223"/>
      <c r="AK746" s="164"/>
      <c r="AL746" s="163"/>
      <c r="AM746" s="131"/>
      <c r="AN746" s="131"/>
      <c r="AO746" s="131"/>
      <c r="AP746" s="131"/>
      <c r="AQ746" s="131"/>
      <c r="AR746" s="131"/>
      <c r="AS746" s="164"/>
      <c r="AT746" s="163"/>
      <c r="AU746" s="131"/>
      <c r="AV746" s="131"/>
      <c r="AW746" s="131"/>
      <c r="AX746" s="131"/>
      <c r="AY746" s="164"/>
      <c r="AZ746" s="163"/>
      <c r="BA746" s="131"/>
      <c r="BB746" s="131"/>
      <c r="BC746" s="131"/>
      <c r="BD746" s="131"/>
      <c r="BE746" s="131"/>
      <c r="BF746" s="164"/>
      <c r="BG746" s="163"/>
      <c r="BH746" s="131"/>
      <c r="BI746" s="131"/>
      <c r="BJ746" s="131"/>
      <c r="BK746" s="131"/>
      <c r="BL746" s="164"/>
      <c r="BM746" s="163"/>
      <c r="BN746" s="131"/>
      <c r="BO746" s="131"/>
      <c r="BP746" s="131"/>
      <c r="BQ746" s="131"/>
      <c r="BR746" s="131"/>
      <c r="BS746" s="164"/>
      <c r="BT746" s="163"/>
      <c r="BU746" s="131"/>
      <c r="BV746" s="131"/>
      <c r="BW746" s="131"/>
      <c r="BX746" s="131"/>
      <c r="BY746" s="164"/>
      <c r="BZ746" s="163"/>
      <c r="CA746" s="131"/>
      <c r="CB746" s="164"/>
      <c r="CC746" s="163"/>
      <c r="CD746" s="131"/>
      <c r="CE746" s="131"/>
      <c r="CF746" s="164"/>
      <c r="CG746" s="163"/>
      <c r="CH746" s="131"/>
      <c r="CI746" s="164"/>
      <c r="CJ746" s="163"/>
      <c r="CK746" s="131"/>
      <c r="CL746" s="131"/>
      <c r="CM746" s="164"/>
      <c r="CN746" s="163"/>
      <c r="CO746" s="131"/>
      <c r="CP746" s="131"/>
      <c r="CQ746" s="131"/>
      <c r="CR746" s="131"/>
      <c r="CS746" s="164"/>
      <c r="CT746" s="163"/>
      <c r="CU746" s="131"/>
      <c r="CV746" s="131"/>
      <c r="CW746" s="131"/>
      <c r="CX746" s="131"/>
      <c r="CY746" s="244"/>
      <c r="CZ746" s="153"/>
      <c r="DA746" s="131"/>
      <c r="DB746" s="164"/>
      <c r="DC746" s="153"/>
      <c r="DD746" s="131"/>
      <c r="DE746" s="131"/>
      <c r="DF746" s="131"/>
      <c r="DG746" s="131"/>
      <c r="DH746" s="164"/>
      <c r="DI746" s="153"/>
      <c r="DJ746" s="153"/>
      <c r="DK746" s="131"/>
      <c r="DL746" s="164"/>
      <c r="DM746" s="153"/>
      <c r="DN746" s="131"/>
      <c r="DO746" s="164"/>
      <c r="DP746" s="153"/>
      <c r="DQ746" s="131"/>
      <c r="DR746" s="131"/>
      <c r="DS746" s="223"/>
      <c r="DT746" s="131"/>
      <c r="DU746" s="153"/>
      <c r="DV746" s="223"/>
      <c r="DW746" s="164"/>
      <c r="DX746" s="153"/>
      <c r="DY746" s="131"/>
      <c r="DZ746" s="131"/>
      <c r="EA746" s="131"/>
      <c r="EB746" s="131"/>
      <c r="EC746" s="131"/>
      <c r="ED746" s="131"/>
      <c r="EE746" s="131"/>
      <c r="EF746" s="131"/>
      <c r="EG746" s="131"/>
      <c r="EH746" s="131"/>
      <c r="EI746" s="131"/>
      <c r="EJ746" s="164"/>
      <c r="EK746" s="163"/>
      <c r="EL746" s="131"/>
      <c r="EM746" s="164"/>
      <c r="EN746" s="153"/>
      <c r="EO746" s="131"/>
      <c r="EP746" s="131"/>
      <c r="EQ746" s="131"/>
      <c r="ER746" s="223"/>
      <c r="ES746" s="164"/>
      <c r="ET746" s="153"/>
      <c r="EU746" s="131"/>
      <c r="EV746" s="131"/>
      <c r="EW746" s="131"/>
      <c r="EX746" s="131"/>
      <c r="EY746" s="131"/>
      <c r="EZ746" s="164"/>
      <c r="FA746" s="153"/>
      <c r="FB746" s="131"/>
      <c r="FC746" s="131"/>
      <c r="FD746" s="131"/>
      <c r="FE746" s="131"/>
      <c r="FF746" s="131"/>
      <c r="FG746" s="131"/>
      <c r="FH746" s="164"/>
      <c r="FI746" s="153"/>
      <c r="FJ746" s="131"/>
      <c r="FK746" s="131"/>
      <c r="FL746" s="131"/>
      <c r="FM746" s="131"/>
      <c r="FN746" s="131"/>
      <c r="FO746" s="131"/>
      <c r="FP746" s="223"/>
      <c r="FQ746" s="163"/>
      <c r="FR746" s="131"/>
      <c r="FS746" s="131"/>
      <c r="FT746" s="131"/>
      <c r="FU746" s="131"/>
      <c r="FV746" s="131"/>
      <c r="FW746" s="131"/>
      <c r="FX746" s="131"/>
      <c r="FY746" s="223"/>
      <c r="FZ746" s="163"/>
      <c r="GA746" s="131"/>
      <c r="GB746" s="131"/>
      <c r="GC746" s="223"/>
      <c r="GD746" s="164"/>
      <c r="GE746" s="153"/>
      <c r="GF746" s="131"/>
      <c r="GG746" s="131"/>
      <c r="GH746" s="131"/>
      <c r="GI746" s="131"/>
      <c r="GJ746" s="131"/>
      <c r="GK746" s="131"/>
      <c r="GL746" s="131"/>
      <c r="GM746" s="131"/>
      <c r="GN746" s="164"/>
      <c r="GO746" s="153"/>
      <c r="GP746" s="131"/>
      <c r="GQ746" s="131"/>
      <c r="GR746" s="131"/>
      <c r="GS746" s="223"/>
      <c r="GT746" s="223"/>
      <c r="GU746" s="223"/>
      <c r="GV746" s="163"/>
      <c r="GW746" s="153"/>
      <c r="GX746" s="153"/>
      <c r="GY746" s="153"/>
      <c r="GZ746" s="153"/>
      <c r="HA746" s="153"/>
      <c r="HB746" s="153"/>
      <c r="HC746" s="369"/>
      <c r="HD746" s="163"/>
      <c r="HE746" s="153"/>
      <c r="HF746" s="153"/>
      <c r="HG746" s="153"/>
      <c r="HH746" s="153"/>
      <c r="HI746" s="131"/>
      <c r="HJ746" s="131"/>
      <c r="HK746" s="164"/>
      <c r="HL746" s="153"/>
      <c r="HM746" s="131"/>
      <c r="HN746" s="131"/>
      <c r="HO746" s="131"/>
      <c r="HP746" s="133"/>
      <c r="HQ746" s="126">
        <f t="shared" si="103"/>
        <v>17.100000000000001</v>
      </c>
      <c r="HR746" s="202" t="str">
        <f t="shared" si="104"/>
        <v>Senior</v>
      </c>
      <c r="HS746" s="130">
        <f t="shared" si="105"/>
        <v>0</v>
      </c>
      <c r="HT746" s="208">
        <f t="shared" si="106"/>
        <v>0</v>
      </c>
      <c r="HU746" s="208">
        <f t="shared" si="107"/>
        <v>1</v>
      </c>
      <c r="HV746" s="208">
        <f t="shared" si="108"/>
        <v>0</v>
      </c>
      <c r="HW746" s="209">
        <f t="shared" si="109"/>
        <v>0</v>
      </c>
      <c r="HX746" s="204"/>
      <c r="IA746" s="106" t="s">
        <v>2158</v>
      </c>
      <c r="IB746" s="106" t="s">
        <v>294</v>
      </c>
      <c r="IC746" s="106" t="s">
        <v>55</v>
      </c>
      <c r="ID746" s="103"/>
      <c r="IE746" s="103"/>
      <c r="IF746" s="103"/>
      <c r="IG746" s="103"/>
      <c r="IH746" s="103"/>
      <c r="II746" s="103"/>
      <c r="IJ746" s="103"/>
      <c r="IK746" s="103"/>
      <c r="IL746" s="103"/>
      <c r="IM746" s="103"/>
      <c r="IN746" s="103"/>
      <c r="IO746" s="103"/>
      <c r="IP746" s="103"/>
      <c r="IQ746" s="103"/>
      <c r="IR746" s="103"/>
      <c r="IS746" s="103"/>
      <c r="IT746" s="103"/>
      <c r="IU746" s="103"/>
      <c r="IV746" s="103"/>
    </row>
    <row r="747" spans="1:256" s="104" customFormat="1" ht="15" customHeight="1">
      <c r="A747" s="105">
        <f t="shared" si="102"/>
        <v>382</v>
      </c>
      <c r="B747" s="106" t="s">
        <v>2377</v>
      </c>
      <c r="C747" s="106" t="s">
        <v>258</v>
      </c>
      <c r="D747" s="106" t="s">
        <v>55</v>
      </c>
      <c r="E747" s="113" t="s">
        <v>192</v>
      </c>
      <c r="F747" s="163"/>
      <c r="G747" s="131"/>
      <c r="H747" s="131"/>
      <c r="I747" s="131"/>
      <c r="J747" s="164"/>
      <c r="K747" s="163"/>
      <c r="L747" s="131"/>
      <c r="M747" s="131"/>
      <c r="N747" s="164"/>
      <c r="O747" s="163"/>
      <c r="P747" s="131"/>
      <c r="Q747" s="131"/>
      <c r="R747" s="131"/>
      <c r="S747" s="131"/>
      <c r="T747" s="164"/>
      <c r="U747" s="163"/>
      <c r="V747" s="131"/>
      <c r="W747" s="131"/>
      <c r="X747" s="131"/>
      <c r="Y747" s="164"/>
      <c r="Z747" s="163"/>
      <c r="AA747" s="131"/>
      <c r="AB747" s="131"/>
      <c r="AC747" s="131"/>
      <c r="AD747" s="164"/>
      <c r="AE747" s="163"/>
      <c r="AF747" s="131"/>
      <c r="AG747" s="131"/>
      <c r="AH747" s="131"/>
      <c r="AI747" s="131"/>
      <c r="AJ747" s="223"/>
      <c r="AK747" s="164"/>
      <c r="AL747" s="163"/>
      <c r="AM747" s="131"/>
      <c r="AN747" s="131"/>
      <c r="AO747" s="131"/>
      <c r="AP747" s="131"/>
      <c r="AQ747" s="131"/>
      <c r="AR747" s="131"/>
      <c r="AS747" s="164"/>
      <c r="AT747" s="163"/>
      <c r="AU747" s="131"/>
      <c r="AV747" s="131"/>
      <c r="AW747" s="131"/>
      <c r="AX747" s="131"/>
      <c r="AY747" s="164"/>
      <c r="AZ747" s="163"/>
      <c r="BA747" s="131"/>
      <c r="BB747" s="131"/>
      <c r="BC747" s="131"/>
      <c r="BD747" s="131"/>
      <c r="BE747" s="131"/>
      <c r="BF747" s="164"/>
      <c r="BG747" s="163"/>
      <c r="BH747" s="131"/>
      <c r="BI747" s="131">
        <v>16.079999999999998</v>
      </c>
      <c r="BJ747" s="131">
        <v>16.079999999999998</v>
      </c>
      <c r="BK747" s="131"/>
      <c r="BL747" s="164"/>
      <c r="BM747" s="163"/>
      <c r="BN747" s="131"/>
      <c r="BO747" s="131"/>
      <c r="BP747" s="131"/>
      <c r="BQ747" s="131"/>
      <c r="BR747" s="131"/>
      <c r="BS747" s="164"/>
      <c r="BT747" s="163"/>
      <c r="BU747" s="131"/>
      <c r="BV747" s="131"/>
      <c r="BW747" s="131"/>
      <c r="BX747" s="131"/>
      <c r="BY747" s="164"/>
      <c r="BZ747" s="163"/>
      <c r="CA747" s="131"/>
      <c r="CB747" s="164"/>
      <c r="CC747" s="163"/>
      <c r="CD747" s="131"/>
      <c r="CE747" s="131"/>
      <c r="CF747" s="164"/>
      <c r="CG747" s="163"/>
      <c r="CH747" s="131"/>
      <c r="CI747" s="164"/>
      <c r="CJ747" s="163"/>
      <c r="CK747" s="131"/>
      <c r="CL747" s="131"/>
      <c r="CM747" s="164"/>
      <c r="CN747" s="163"/>
      <c r="CO747" s="131"/>
      <c r="CP747" s="131"/>
      <c r="CQ747" s="131"/>
      <c r="CR747" s="131"/>
      <c r="CS747" s="164"/>
      <c r="CT747" s="163"/>
      <c r="CU747" s="131"/>
      <c r="CV747" s="131"/>
      <c r="CW747" s="131"/>
      <c r="CX747" s="131"/>
      <c r="CY747" s="244"/>
      <c r="CZ747" s="153"/>
      <c r="DA747" s="131"/>
      <c r="DB747" s="164"/>
      <c r="DC747" s="153"/>
      <c r="DD747" s="131"/>
      <c r="DE747" s="131"/>
      <c r="DF747" s="131"/>
      <c r="DG747" s="131"/>
      <c r="DH747" s="164"/>
      <c r="DI747" s="153"/>
      <c r="DJ747" s="153"/>
      <c r="DK747" s="131"/>
      <c r="DL747" s="164"/>
      <c r="DM747" s="153"/>
      <c r="DN747" s="131"/>
      <c r="DO747" s="164"/>
      <c r="DP747" s="153"/>
      <c r="DQ747" s="131"/>
      <c r="DR747" s="131"/>
      <c r="DS747" s="223"/>
      <c r="DT747" s="131"/>
      <c r="DU747" s="153"/>
      <c r="DV747" s="223"/>
      <c r="DW747" s="164"/>
      <c r="DX747" s="153"/>
      <c r="DY747" s="131"/>
      <c r="DZ747" s="131"/>
      <c r="EA747" s="131"/>
      <c r="EB747" s="131"/>
      <c r="EC747" s="131"/>
      <c r="ED747" s="131"/>
      <c r="EE747" s="131"/>
      <c r="EF747" s="131"/>
      <c r="EG747" s="131"/>
      <c r="EH747" s="131"/>
      <c r="EI747" s="131"/>
      <c r="EJ747" s="164"/>
      <c r="EK747" s="163"/>
      <c r="EL747" s="131"/>
      <c r="EM747" s="164"/>
      <c r="EN747" s="153"/>
      <c r="EO747" s="131"/>
      <c r="EP747" s="131"/>
      <c r="EQ747" s="131"/>
      <c r="ER747" s="223"/>
      <c r="ES747" s="164"/>
      <c r="ET747" s="153"/>
      <c r="EU747" s="131"/>
      <c r="EV747" s="131"/>
      <c r="EW747" s="131"/>
      <c r="EX747" s="131"/>
      <c r="EY747" s="131"/>
      <c r="EZ747" s="164"/>
      <c r="FA747" s="153"/>
      <c r="FB747" s="131"/>
      <c r="FC747" s="131"/>
      <c r="FD747" s="131"/>
      <c r="FE747" s="131"/>
      <c r="FF747" s="131"/>
      <c r="FG747" s="131"/>
      <c r="FH747" s="164"/>
      <c r="FI747" s="153"/>
      <c r="FJ747" s="131"/>
      <c r="FK747" s="131"/>
      <c r="FL747" s="131"/>
      <c r="FM747" s="131"/>
      <c r="FN747" s="131"/>
      <c r="FO747" s="131"/>
      <c r="FP747" s="223"/>
      <c r="FQ747" s="163"/>
      <c r="FR747" s="131"/>
      <c r="FS747" s="131"/>
      <c r="FT747" s="131"/>
      <c r="FU747" s="131"/>
      <c r="FV747" s="131"/>
      <c r="FW747" s="131"/>
      <c r="FX747" s="131"/>
      <c r="FY747" s="223"/>
      <c r="FZ747" s="163"/>
      <c r="GA747" s="131"/>
      <c r="GB747" s="131"/>
      <c r="GC747" s="223"/>
      <c r="GD747" s="164"/>
      <c r="GE747" s="153"/>
      <c r="GF747" s="131"/>
      <c r="GG747" s="131"/>
      <c r="GH747" s="131"/>
      <c r="GI747" s="131"/>
      <c r="GJ747" s="131"/>
      <c r="GK747" s="131"/>
      <c r="GL747" s="131"/>
      <c r="GM747" s="131"/>
      <c r="GN747" s="164"/>
      <c r="GO747" s="153"/>
      <c r="GP747" s="131"/>
      <c r="GQ747" s="131"/>
      <c r="GR747" s="131"/>
      <c r="GS747" s="223"/>
      <c r="GT747" s="223"/>
      <c r="GU747" s="223"/>
      <c r="GV747" s="163"/>
      <c r="GW747" s="153"/>
      <c r="GX747" s="153"/>
      <c r="GY747" s="153"/>
      <c r="GZ747" s="153"/>
      <c r="HA747" s="153"/>
      <c r="HB747" s="153"/>
      <c r="HC747" s="369"/>
      <c r="HD747" s="163"/>
      <c r="HE747" s="153"/>
      <c r="HF747" s="153"/>
      <c r="HG747" s="153"/>
      <c r="HH747" s="153"/>
      <c r="HI747" s="131"/>
      <c r="HJ747" s="131"/>
      <c r="HK747" s="164"/>
      <c r="HL747" s="153"/>
      <c r="HM747" s="131"/>
      <c r="HN747" s="131"/>
      <c r="HO747" s="131"/>
      <c r="HP747" s="133"/>
      <c r="HQ747" s="126">
        <f t="shared" si="103"/>
        <v>16.079999999999998</v>
      </c>
      <c r="HR747" s="202" t="str">
        <f t="shared" si="104"/>
        <v>Senior</v>
      </c>
      <c r="HS747" s="130">
        <f t="shared" si="105"/>
        <v>0</v>
      </c>
      <c r="HT747" s="208">
        <f t="shared" si="106"/>
        <v>0</v>
      </c>
      <c r="HU747" s="208">
        <f t="shared" si="107"/>
        <v>2</v>
      </c>
      <c r="HV747" s="208">
        <f t="shared" si="108"/>
        <v>0</v>
      </c>
      <c r="HW747" s="209">
        <f t="shared" si="109"/>
        <v>0</v>
      </c>
      <c r="HX747" s="204"/>
      <c r="IA747" s="106" t="s">
        <v>2377</v>
      </c>
      <c r="IB747" s="106" t="s">
        <v>258</v>
      </c>
      <c r="IC747" s="106" t="s">
        <v>55</v>
      </c>
      <c r="ID747" s="103"/>
      <c r="IE747" s="103"/>
      <c r="IF747" s="103"/>
      <c r="IG747" s="103"/>
      <c r="IH747" s="103"/>
      <c r="II747" s="103"/>
      <c r="IJ747" s="103"/>
      <c r="IK747" s="103"/>
      <c r="IL747" s="103"/>
      <c r="IM747" s="103"/>
      <c r="IN747" s="103"/>
      <c r="IO747" s="103"/>
      <c r="IP747" s="103"/>
      <c r="IQ747" s="103"/>
      <c r="IR747" s="103"/>
      <c r="IS747" s="103"/>
      <c r="IT747" s="103"/>
      <c r="IU747" s="103"/>
      <c r="IV747" s="103"/>
    </row>
    <row r="748" spans="1:256" s="104" customFormat="1" ht="15" customHeight="1">
      <c r="A748" s="105">
        <f t="shared" si="102"/>
        <v>417</v>
      </c>
      <c r="B748" s="96" t="s">
        <v>142</v>
      </c>
      <c r="C748" s="96" t="s">
        <v>190</v>
      </c>
      <c r="D748" s="96" t="s">
        <v>55</v>
      </c>
      <c r="E748" s="118" t="s">
        <v>1131</v>
      </c>
      <c r="F748" s="163"/>
      <c r="G748" s="131"/>
      <c r="H748" s="131"/>
      <c r="I748" s="131"/>
      <c r="J748" s="164"/>
      <c r="K748" s="163"/>
      <c r="L748" s="131"/>
      <c r="M748" s="131"/>
      <c r="N748" s="164"/>
      <c r="O748" s="163"/>
      <c r="P748" s="131"/>
      <c r="Q748" s="131"/>
      <c r="R748" s="131"/>
      <c r="S748" s="131"/>
      <c r="T748" s="164"/>
      <c r="U748" s="163"/>
      <c r="V748" s="131"/>
      <c r="W748" s="131"/>
      <c r="X748" s="131"/>
      <c r="Y748" s="164"/>
      <c r="Z748" s="163"/>
      <c r="AA748" s="131"/>
      <c r="AB748" s="131"/>
      <c r="AC748" s="131"/>
      <c r="AD748" s="164"/>
      <c r="AE748" s="163"/>
      <c r="AF748" s="131"/>
      <c r="AG748" s="131"/>
      <c r="AH748" s="131"/>
      <c r="AI748" s="131"/>
      <c r="AJ748" s="223"/>
      <c r="AK748" s="164"/>
      <c r="AL748" s="163"/>
      <c r="AM748" s="131"/>
      <c r="AN748" s="131"/>
      <c r="AO748" s="131"/>
      <c r="AP748" s="131"/>
      <c r="AQ748" s="131"/>
      <c r="AR748" s="131"/>
      <c r="AS748" s="164"/>
      <c r="AT748" s="163"/>
      <c r="AU748" s="131"/>
      <c r="AV748" s="131"/>
      <c r="AW748" s="131"/>
      <c r="AX748" s="131"/>
      <c r="AY748" s="164"/>
      <c r="AZ748" s="163">
        <v>16.04</v>
      </c>
      <c r="BA748" s="131"/>
      <c r="BB748" s="131"/>
      <c r="BC748" s="131"/>
      <c r="BD748" s="131"/>
      <c r="BE748" s="131"/>
      <c r="BF748" s="164"/>
      <c r="BG748" s="163"/>
      <c r="BH748" s="131"/>
      <c r="BI748" s="131"/>
      <c r="BJ748" s="131"/>
      <c r="BK748" s="131"/>
      <c r="BL748" s="164"/>
      <c r="BM748" s="163"/>
      <c r="BN748" s="131"/>
      <c r="BO748" s="131"/>
      <c r="BP748" s="131"/>
      <c r="BQ748" s="131"/>
      <c r="BR748" s="131"/>
      <c r="BS748" s="164"/>
      <c r="BT748" s="163">
        <v>14.05</v>
      </c>
      <c r="BU748" s="131"/>
      <c r="BV748" s="131">
        <v>16.05</v>
      </c>
      <c r="BW748" s="131"/>
      <c r="BX748" s="131">
        <v>12.08</v>
      </c>
      <c r="BY748" s="164"/>
      <c r="BZ748" s="163"/>
      <c r="CA748" s="131"/>
      <c r="CB748" s="164"/>
      <c r="CC748" s="163"/>
      <c r="CD748" s="131"/>
      <c r="CE748" s="131"/>
      <c r="CF748" s="164"/>
      <c r="CG748" s="163"/>
      <c r="CH748" s="131"/>
      <c r="CI748" s="164"/>
      <c r="CJ748" s="163"/>
      <c r="CK748" s="131"/>
      <c r="CL748" s="131"/>
      <c r="CM748" s="164"/>
      <c r="CN748" s="163"/>
      <c r="CO748" s="131"/>
      <c r="CP748" s="131"/>
      <c r="CQ748" s="131"/>
      <c r="CR748" s="131"/>
      <c r="CS748" s="164"/>
      <c r="CT748" s="163"/>
      <c r="CU748" s="131"/>
      <c r="CV748" s="131"/>
      <c r="CW748" s="131"/>
      <c r="CX748" s="131"/>
      <c r="CY748" s="244"/>
      <c r="CZ748" s="154"/>
      <c r="DA748" s="132"/>
      <c r="DB748" s="166"/>
      <c r="DC748" s="154"/>
      <c r="DD748" s="132"/>
      <c r="DE748" s="132"/>
      <c r="DF748" s="132"/>
      <c r="DG748" s="132"/>
      <c r="DH748" s="166"/>
      <c r="DI748" s="154"/>
      <c r="DJ748" s="154"/>
      <c r="DK748" s="132"/>
      <c r="DL748" s="166"/>
      <c r="DM748" s="154"/>
      <c r="DN748" s="132"/>
      <c r="DO748" s="166"/>
      <c r="DP748" s="154"/>
      <c r="DQ748" s="132"/>
      <c r="DR748" s="132"/>
      <c r="DS748" s="226"/>
      <c r="DT748" s="132"/>
      <c r="DU748" s="154"/>
      <c r="DV748" s="226"/>
      <c r="DW748" s="166"/>
      <c r="DX748" s="154"/>
      <c r="DY748" s="132"/>
      <c r="DZ748" s="132"/>
      <c r="EA748" s="132"/>
      <c r="EB748" s="132"/>
      <c r="EC748" s="132"/>
      <c r="ED748" s="132"/>
      <c r="EE748" s="132"/>
      <c r="EF748" s="132"/>
      <c r="EG748" s="132"/>
      <c r="EH748" s="132"/>
      <c r="EI748" s="132"/>
      <c r="EJ748" s="166"/>
      <c r="EK748" s="169"/>
      <c r="EL748" s="132"/>
      <c r="EM748" s="166"/>
      <c r="EN748" s="153"/>
      <c r="EO748" s="131"/>
      <c r="EP748" s="131"/>
      <c r="EQ748" s="131"/>
      <c r="ER748" s="223"/>
      <c r="ES748" s="164"/>
      <c r="ET748" s="153"/>
      <c r="EU748" s="131"/>
      <c r="EV748" s="131"/>
      <c r="EW748" s="131"/>
      <c r="EX748" s="131"/>
      <c r="EY748" s="131"/>
      <c r="EZ748" s="164"/>
      <c r="FA748" s="153"/>
      <c r="FB748" s="131"/>
      <c r="FC748" s="131"/>
      <c r="FD748" s="131"/>
      <c r="FE748" s="131"/>
      <c r="FF748" s="131"/>
      <c r="FG748" s="131"/>
      <c r="FH748" s="164"/>
      <c r="FI748" s="153"/>
      <c r="FJ748" s="131"/>
      <c r="FK748" s="131"/>
      <c r="FL748" s="131"/>
      <c r="FM748" s="131"/>
      <c r="FN748" s="131"/>
      <c r="FO748" s="131"/>
      <c r="FP748" s="223"/>
      <c r="FQ748" s="163"/>
      <c r="FR748" s="131"/>
      <c r="FS748" s="131"/>
      <c r="FT748" s="131"/>
      <c r="FU748" s="131"/>
      <c r="FV748" s="131"/>
      <c r="FW748" s="131"/>
      <c r="FX748" s="131"/>
      <c r="FY748" s="223"/>
      <c r="FZ748" s="163"/>
      <c r="GA748" s="131"/>
      <c r="GB748" s="131"/>
      <c r="GC748" s="223"/>
      <c r="GD748" s="164"/>
      <c r="GE748" s="153"/>
      <c r="GF748" s="131"/>
      <c r="GG748" s="131"/>
      <c r="GH748" s="131"/>
      <c r="GI748" s="131"/>
      <c r="GJ748" s="131"/>
      <c r="GK748" s="131"/>
      <c r="GL748" s="131"/>
      <c r="GM748" s="131"/>
      <c r="GN748" s="164"/>
      <c r="GO748" s="153"/>
      <c r="GP748" s="131"/>
      <c r="GQ748" s="131"/>
      <c r="GR748" s="131"/>
      <c r="GS748" s="223"/>
      <c r="GT748" s="223"/>
      <c r="GU748" s="223"/>
      <c r="GV748" s="163"/>
      <c r="GW748" s="153"/>
      <c r="GX748" s="153"/>
      <c r="GY748" s="153"/>
      <c r="GZ748" s="153"/>
      <c r="HA748" s="153"/>
      <c r="HB748" s="153"/>
      <c r="HC748" s="369"/>
      <c r="HD748" s="163"/>
      <c r="HE748" s="153"/>
      <c r="HF748" s="153"/>
      <c r="HG748" s="153"/>
      <c r="HH748" s="153"/>
      <c r="HI748" s="131"/>
      <c r="HJ748" s="131"/>
      <c r="HK748" s="164"/>
      <c r="HL748" s="153"/>
      <c r="HM748" s="131"/>
      <c r="HN748" s="131"/>
      <c r="HO748" s="131"/>
      <c r="HP748" s="133"/>
      <c r="HQ748" s="126">
        <f t="shared" si="103"/>
        <v>16.05</v>
      </c>
      <c r="HR748" s="202" t="str">
        <f t="shared" si="104"/>
        <v>Senior</v>
      </c>
      <c r="HS748" s="130">
        <f t="shared" si="105"/>
        <v>0</v>
      </c>
      <c r="HT748" s="208">
        <f t="shared" si="106"/>
        <v>2</v>
      </c>
      <c r="HU748" s="208">
        <f t="shared" si="107"/>
        <v>2</v>
      </c>
      <c r="HV748" s="208">
        <f t="shared" si="108"/>
        <v>0</v>
      </c>
      <c r="HW748" s="209">
        <f t="shared" si="109"/>
        <v>0</v>
      </c>
      <c r="HX748" s="204"/>
      <c r="IA748" s="96" t="s">
        <v>142</v>
      </c>
      <c r="IB748" s="96" t="s">
        <v>190</v>
      </c>
      <c r="IC748" s="96" t="s">
        <v>55</v>
      </c>
      <c r="ID748" s="103"/>
      <c r="IE748" s="103"/>
      <c r="IF748" s="103"/>
      <c r="IG748" s="103"/>
      <c r="IH748" s="103"/>
      <c r="II748" s="103"/>
      <c r="IJ748" s="103"/>
      <c r="IK748" s="103"/>
      <c r="IL748" s="103"/>
      <c r="IM748" s="103"/>
      <c r="IN748" s="103"/>
      <c r="IO748" s="103"/>
      <c r="IP748" s="103"/>
      <c r="IQ748" s="103"/>
      <c r="IR748" s="103"/>
      <c r="IS748" s="103"/>
      <c r="IT748" s="103"/>
      <c r="IU748" s="103"/>
      <c r="IV748" s="103"/>
    </row>
    <row r="749" spans="1:256" s="104" customFormat="1" ht="15" customHeight="1">
      <c r="A749" s="105">
        <f t="shared" si="102"/>
        <v>515</v>
      </c>
      <c r="B749" s="106" t="s">
        <v>3115</v>
      </c>
      <c r="C749" s="106" t="s">
        <v>3116</v>
      </c>
      <c r="D749" s="106" t="s">
        <v>55</v>
      </c>
      <c r="E749" s="113" t="s">
        <v>1129</v>
      </c>
      <c r="F749" s="163"/>
      <c r="G749" s="131"/>
      <c r="H749" s="131"/>
      <c r="I749" s="131"/>
      <c r="J749" s="164"/>
      <c r="K749" s="163"/>
      <c r="L749" s="131"/>
      <c r="M749" s="131"/>
      <c r="N749" s="164"/>
      <c r="O749" s="163"/>
      <c r="P749" s="131"/>
      <c r="Q749" s="131"/>
      <c r="R749" s="131"/>
      <c r="S749" s="131"/>
      <c r="T749" s="164"/>
      <c r="U749" s="163"/>
      <c r="V749" s="131"/>
      <c r="W749" s="131"/>
      <c r="X749" s="131"/>
      <c r="Y749" s="164"/>
      <c r="Z749" s="163"/>
      <c r="AA749" s="131"/>
      <c r="AB749" s="131"/>
      <c r="AC749" s="131"/>
      <c r="AD749" s="164"/>
      <c r="AE749" s="163"/>
      <c r="AF749" s="131"/>
      <c r="AG749" s="131"/>
      <c r="AH749" s="131"/>
      <c r="AI749" s="131"/>
      <c r="AJ749" s="223"/>
      <c r="AK749" s="164"/>
      <c r="AL749" s="163"/>
      <c r="AM749" s="131"/>
      <c r="AN749" s="131"/>
      <c r="AO749" s="131"/>
      <c r="AP749" s="131"/>
      <c r="AQ749" s="131"/>
      <c r="AR749" s="131"/>
      <c r="AS749" s="164"/>
      <c r="AT749" s="163"/>
      <c r="AU749" s="131"/>
      <c r="AV749" s="131"/>
      <c r="AW749" s="131"/>
      <c r="AX749" s="131"/>
      <c r="AY749" s="164"/>
      <c r="AZ749" s="163"/>
      <c r="BA749" s="131"/>
      <c r="BB749" s="131"/>
      <c r="BC749" s="131"/>
      <c r="BD749" s="131"/>
      <c r="BE749" s="131"/>
      <c r="BF749" s="164"/>
      <c r="BG749" s="163"/>
      <c r="BH749" s="131"/>
      <c r="BI749" s="131"/>
      <c r="BJ749" s="131"/>
      <c r="BK749" s="131"/>
      <c r="BL749" s="164"/>
      <c r="BM749" s="163"/>
      <c r="BN749" s="131"/>
      <c r="BO749" s="131"/>
      <c r="BP749" s="131"/>
      <c r="BQ749" s="131"/>
      <c r="BR749" s="131"/>
      <c r="BS749" s="164"/>
      <c r="BT749" s="163"/>
      <c r="BU749" s="131"/>
      <c r="BV749" s="131"/>
      <c r="BW749" s="131"/>
      <c r="BX749" s="131"/>
      <c r="BY749" s="164"/>
      <c r="BZ749" s="163"/>
      <c r="CA749" s="131"/>
      <c r="CB749" s="164"/>
      <c r="CC749" s="163"/>
      <c r="CD749" s="131"/>
      <c r="CE749" s="131"/>
      <c r="CF749" s="164"/>
      <c r="CG749" s="163"/>
      <c r="CH749" s="131"/>
      <c r="CI749" s="164"/>
      <c r="CJ749" s="163"/>
      <c r="CK749" s="131"/>
      <c r="CL749" s="131"/>
      <c r="CM749" s="164"/>
      <c r="CN749" s="163"/>
      <c r="CO749" s="131"/>
      <c r="CP749" s="131"/>
      <c r="CQ749" s="131"/>
      <c r="CR749" s="131"/>
      <c r="CS749" s="164"/>
      <c r="CT749" s="163"/>
      <c r="CU749" s="131"/>
      <c r="CV749" s="131"/>
      <c r="CW749" s="131"/>
      <c r="CX749" s="131"/>
      <c r="CY749" s="244"/>
      <c r="CZ749" s="153"/>
      <c r="DA749" s="131"/>
      <c r="DB749" s="164"/>
      <c r="DC749" s="153"/>
      <c r="DD749" s="131"/>
      <c r="DE749" s="131"/>
      <c r="DF749" s="131"/>
      <c r="DG749" s="131"/>
      <c r="DH749" s="164"/>
      <c r="DI749" s="153"/>
      <c r="DJ749" s="153"/>
      <c r="DK749" s="131"/>
      <c r="DL749" s="164"/>
      <c r="DM749" s="153"/>
      <c r="DN749" s="131"/>
      <c r="DO749" s="164"/>
      <c r="DP749" s="153"/>
      <c r="DQ749" s="131"/>
      <c r="DR749" s="131"/>
      <c r="DS749" s="223"/>
      <c r="DT749" s="131"/>
      <c r="DU749" s="153"/>
      <c r="DV749" s="223"/>
      <c r="DW749" s="164"/>
      <c r="DX749" s="153"/>
      <c r="DY749" s="131"/>
      <c r="DZ749" s="131"/>
      <c r="EA749" s="131"/>
      <c r="EB749" s="131"/>
      <c r="EC749" s="131"/>
      <c r="ED749" s="131"/>
      <c r="EE749" s="131"/>
      <c r="EF749" s="131"/>
      <c r="EG749" s="131"/>
      <c r="EH749" s="131"/>
      <c r="EI749" s="131"/>
      <c r="EJ749" s="164"/>
      <c r="EK749" s="163"/>
      <c r="EL749" s="131"/>
      <c r="EM749" s="164"/>
      <c r="EN749" s="153"/>
      <c r="EO749" s="131"/>
      <c r="EP749" s="131"/>
      <c r="EQ749" s="131"/>
      <c r="ER749" s="223"/>
      <c r="ES749" s="164"/>
      <c r="ET749" s="153"/>
      <c r="EU749" s="131"/>
      <c r="EV749" s="131"/>
      <c r="EW749" s="131"/>
      <c r="EX749" s="131"/>
      <c r="EY749" s="131"/>
      <c r="EZ749" s="164"/>
      <c r="FA749" s="153"/>
      <c r="FB749" s="131"/>
      <c r="FC749" s="131"/>
      <c r="FD749" s="131"/>
      <c r="FE749" s="131"/>
      <c r="FF749" s="131"/>
      <c r="FG749" s="131"/>
      <c r="FH749" s="164"/>
      <c r="FI749" s="153"/>
      <c r="FJ749" s="131"/>
      <c r="FK749" s="131"/>
      <c r="FL749" s="131"/>
      <c r="FM749" s="131"/>
      <c r="FN749" s="131"/>
      <c r="FO749" s="131"/>
      <c r="FP749" s="223"/>
      <c r="FQ749" s="163"/>
      <c r="FR749" s="131"/>
      <c r="FS749" s="131"/>
      <c r="FT749" s="131"/>
      <c r="FU749" s="131"/>
      <c r="FV749" s="131"/>
      <c r="FW749" s="131"/>
      <c r="FX749" s="131"/>
      <c r="FY749" s="223"/>
      <c r="FZ749" s="163"/>
      <c r="GA749" s="131"/>
      <c r="GB749" s="131"/>
      <c r="GC749" s="223"/>
      <c r="GD749" s="164"/>
      <c r="GE749" s="153"/>
      <c r="GF749" s="131"/>
      <c r="GG749" s="131"/>
      <c r="GH749" s="131"/>
      <c r="GI749" s="131"/>
      <c r="GJ749" s="131"/>
      <c r="GK749" s="131"/>
      <c r="GL749" s="131"/>
      <c r="GM749" s="131"/>
      <c r="GN749" s="164"/>
      <c r="GO749" s="153"/>
      <c r="GP749" s="131"/>
      <c r="GQ749" s="131"/>
      <c r="GR749" s="131"/>
      <c r="GS749" s="223"/>
      <c r="GT749" s="223"/>
      <c r="GU749" s="223"/>
      <c r="GV749" s="163"/>
      <c r="GW749" s="153">
        <v>13.01</v>
      </c>
      <c r="GX749" s="153"/>
      <c r="GY749" s="153"/>
      <c r="GZ749" s="153"/>
      <c r="HA749" s="153"/>
      <c r="HB749" s="153"/>
      <c r="HC749" s="369">
        <v>14.1</v>
      </c>
      <c r="HD749" s="163"/>
      <c r="HE749" s="153"/>
      <c r="HF749" s="153"/>
      <c r="HG749" s="153"/>
      <c r="HH749" s="153"/>
      <c r="HI749" s="131"/>
      <c r="HJ749" s="131"/>
      <c r="HK749" s="164"/>
      <c r="HL749" s="153"/>
      <c r="HM749" s="131"/>
      <c r="HN749" s="131"/>
      <c r="HO749" s="131"/>
      <c r="HP749" s="133"/>
      <c r="HQ749" s="126">
        <f t="shared" si="103"/>
        <v>14.1</v>
      </c>
      <c r="HR749" s="202" t="str">
        <f t="shared" si="104"/>
        <v>Junior</v>
      </c>
      <c r="HS749" s="130">
        <f t="shared" si="105"/>
        <v>0</v>
      </c>
      <c r="HT749" s="208">
        <f t="shared" si="106"/>
        <v>2</v>
      </c>
      <c r="HU749" s="208">
        <f t="shared" si="107"/>
        <v>0</v>
      </c>
      <c r="HV749" s="208">
        <f t="shared" si="108"/>
        <v>0</v>
      </c>
      <c r="HW749" s="209">
        <f t="shared" si="109"/>
        <v>0</v>
      </c>
      <c r="HX749" s="204"/>
      <c r="HY749" s="110"/>
      <c r="HZ749" s="104" t="s">
        <v>852</v>
      </c>
      <c r="IA749" s="106" t="s">
        <v>3115</v>
      </c>
      <c r="IB749" s="106" t="s">
        <v>3116</v>
      </c>
      <c r="IC749" s="106" t="s">
        <v>55</v>
      </c>
      <c r="ID749" s="103"/>
      <c r="IE749" s="103"/>
      <c r="IF749" s="103"/>
      <c r="IG749" s="103"/>
      <c r="IH749" s="103"/>
      <c r="II749" s="103"/>
      <c r="IJ749" s="103"/>
      <c r="IK749" s="103"/>
      <c r="IL749" s="103"/>
      <c r="IM749" s="103"/>
      <c r="IN749" s="103"/>
      <c r="IO749" s="103"/>
      <c r="IP749" s="103"/>
      <c r="IQ749" s="103"/>
      <c r="IR749" s="103"/>
      <c r="IS749" s="103"/>
      <c r="IT749" s="103"/>
      <c r="IU749" s="103"/>
      <c r="IV749" s="103"/>
    </row>
    <row r="750" spans="1:256" s="104" customFormat="1" ht="15" customHeight="1">
      <c r="A750" s="105">
        <f t="shared" si="102"/>
        <v>535</v>
      </c>
      <c r="B750" s="106" t="s">
        <v>2403</v>
      </c>
      <c r="C750" s="106" t="s">
        <v>283</v>
      </c>
      <c r="D750" s="106" t="s">
        <v>55</v>
      </c>
      <c r="E750" s="113" t="s">
        <v>1129</v>
      </c>
      <c r="F750" s="163"/>
      <c r="G750" s="131"/>
      <c r="H750" s="131"/>
      <c r="I750" s="131"/>
      <c r="J750" s="164"/>
      <c r="K750" s="163"/>
      <c r="L750" s="131"/>
      <c r="M750" s="131"/>
      <c r="N750" s="164"/>
      <c r="O750" s="163"/>
      <c r="P750" s="131"/>
      <c r="Q750" s="131"/>
      <c r="R750" s="131"/>
      <c r="S750" s="131"/>
      <c r="T750" s="164"/>
      <c r="U750" s="163"/>
      <c r="V750" s="131"/>
      <c r="W750" s="131"/>
      <c r="X750" s="131"/>
      <c r="Y750" s="164"/>
      <c r="Z750" s="163"/>
      <c r="AA750" s="131"/>
      <c r="AB750" s="131"/>
      <c r="AC750" s="131"/>
      <c r="AD750" s="164"/>
      <c r="AE750" s="163"/>
      <c r="AF750" s="131"/>
      <c r="AG750" s="131"/>
      <c r="AH750" s="131"/>
      <c r="AI750" s="131"/>
      <c r="AJ750" s="223"/>
      <c r="AK750" s="164"/>
      <c r="AL750" s="163"/>
      <c r="AM750" s="131"/>
      <c r="AN750" s="131"/>
      <c r="AO750" s="131"/>
      <c r="AP750" s="131"/>
      <c r="AQ750" s="131"/>
      <c r="AR750" s="131"/>
      <c r="AS750" s="164"/>
      <c r="AT750" s="163"/>
      <c r="AU750" s="131"/>
      <c r="AV750" s="131"/>
      <c r="AW750" s="131"/>
      <c r="AX750" s="131"/>
      <c r="AY750" s="164"/>
      <c r="AZ750" s="163"/>
      <c r="BA750" s="131"/>
      <c r="BB750" s="131"/>
      <c r="BC750" s="131"/>
      <c r="BD750" s="131"/>
      <c r="BE750" s="131"/>
      <c r="BF750" s="164"/>
      <c r="BG750" s="163"/>
      <c r="BH750" s="131"/>
      <c r="BI750" s="131"/>
      <c r="BJ750" s="131"/>
      <c r="BK750" s="131"/>
      <c r="BL750" s="164"/>
      <c r="BM750" s="163"/>
      <c r="BN750" s="131"/>
      <c r="BO750" s="131"/>
      <c r="BP750" s="131"/>
      <c r="BQ750" s="131"/>
      <c r="BR750" s="131"/>
      <c r="BS750" s="164"/>
      <c r="BT750" s="163"/>
      <c r="BU750" s="131"/>
      <c r="BV750" s="131"/>
      <c r="BW750" s="131"/>
      <c r="BX750" s="131">
        <v>11.05</v>
      </c>
      <c r="BY750" s="164"/>
      <c r="BZ750" s="163"/>
      <c r="CA750" s="131">
        <v>14.07</v>
      </c>
      <c r="CB750" s="166"/>
      <c r="CC750" s="169"/>
      <c r="CD750" s="132"/>
      <c r="CE750" s="132"/>
      <c r="CF750" s="166"/>
      <c r="CG750" s="169"/>
      <c r="CH750" s="132"/>
      <c r="CI750" s="166"/>
      <c r="CJ750" s="169"/>
      <c r="CK750" s="132"/>
      <c r="CL750" s="132"/>
      <c r="CM750" s="166"/>
      <c r="CN750" s="169"/>
      <c r="CO750" s="132"/>
      <c r="CP750" s="132"/>
      <c r="CQ750" s="132"/>
      <c r="CR750" s="132"/>
      <c r="CS750" s="166"/>
      <c r="CT750" s="169"/>
      <c r="CU750" s="132"/>
      <c r="CV750" s="132"/>
      <c r="CW750" s="132"/>
      <c r="CX750" s="132"/>
      <c r="CY750" s="246"/>
      <c r="CZ750" s="153"/>
      <c r="DA750" s="131"/>
      <c r="DB750" s="164"/>
      <c r="DC750" s="153"/>
      <c r="DD750" s="131"/>
      <c r="DE750" s="131"/>
      <c r="DF750" s="131"/>
      <c r="DG750" s="131"/>
      <c r="DH750" s="164"/>
      <c r="DI750" s="153"/>
      <c r="DJ750" s="153"/>
      <c r="DK750" s="131"/>
      <c r="DL750" s="164"/>
      <c r="DM750" s="153"/>
      <c r="DN750" s="131"/>
      <c r="DO750" s="164"/>
      <c r="DP750" s="153"/>
      <c r="DQ750" s="131"/>
      <c r="DR750" s="131"/>
      <c r="DS750" s="223"/>
      <c r="DT750" s="131"/>
      <c r="DU750" s="153"/>
      <c r="DV750" s="223"/>
      <c r="DW750" s="164"/>
      <c r="DX750" s="153"/>
      <c r="DY750" s="131"/>
      <c r="DZ750" s="131"/>
      <c r="EA750" s="131"/>
      <c r="EB750" s="131"/>
      <c r="EC750" s="131"/>
      <c r="ED750" s="131"/>
      <c r="EE750" s="131"/>
      <c r="EF750" s="131"/>
      <c r="EG750" s="131"/>
      <c r="EH750" s="131"/>
      <c r="EI750" s="131"/>
      <c r="EJ750" s="164"/>
      <c r="EK750" s="163"/>
      <c r="EL750" s="131"/>
      <c r="EM750" s="164"/>
      <c r="EN750" s="155"/>
      <c r="EO750" s="135"/>
      <c r="EP750" s="135"/>
      <c r="EQ750" s="135"/>
      <c r="ER750" s="225"/>
      <c r="ES750" s="167"/>
      <c r="ET750" s="155"/>
      <c r="EU750" s="135"/>
      <c r="EV750" s="135"/>
      <c r="EW750" s="135"/>
      <c r="EX750" s="135"/>
      <c r="EY750" s="135"/>
      <c r="EZ750" s="167"/>
      <c r="FA750" s="155"/>
      <c r="FB750" s="135"/>
      <c r="FC750" s="135"/>
      <c r="FD750" s="135"/>
      <c r="FE750" s="135"/>
      <c r="FF750" s="135"/>
      <c r="FG750" s="135"/>
      <c r="FH750" s="167"/>
      <c r="FI750" s="155"/>
      <c r="FJ750" s="135"/>
      <c r="FK750" s="135"/>
      <c r="FL750" s="135"/>
      <c r="FM750" s="135"/>
      <c r="FN750" s="135"/>
      <c r="FO750" s="135"/>
      <c r="FP750" s="225"/>
      <c r="FQ750" s="174"/>
      <c r="FR750" s="135"/>
      <c r="FS750" s="135"/>
      <c r="FT750" s="135"/>
      <c r="FU750" s="135"/>
      <c r="FV750" s="135"/>
      <c r="FW750" s="135"/>
      <c r="FX750" s="135"/>
      <c r="FY750" s="225"/>
      <c r="FZ750" s="174"/>
      <c r="GA750" s="135"/>
      <c r="GB750" s="135"/>
      <c r="GC750" s="225"/>
      <c r="GD750" s="167"/>
      <c r="GE750" s="155"/>
      <c r="GF750" s="135"/>
      <c r="GG750" s="135"/>
      <c r="GH750" s="135"/>
      <c r="GI750" s="135"/>
      <c r="GJ750" s="135"/>
      <c r="GK750" s="135"/>
      <c r="GL750" s="135"/>
      <c r="GM750" s="135"/>
      <c r="GN750" s="167"/>
      <c r="GO750" s="155"/>
      <c r="GP750" s="135"/>
      <c r="GQ750" s="135"/>
      <c r="GR750" s="135"/>
      <c r="GS750" s="225"/>
      <c r="GT750" s="225"/>
      <c r="GU750" s="225"/>
      <c r="GV750" s="174"/>
      <c r="GW750" s="155"/>
      <c r="GX750" s="155"/>
      <c r="GY750" s="155"/>
      <c r="GZ750" s="155"/>
      <c r="HA750" s="155"/>
      <c r="HB750" s="155"/>
      <c r="HC750" s="373"/>
      <c r="HD750" s="174"/>
      <c r="HE750" s="155"/>
      <c r="HF750" s="155"/>
      <c r="HG750" s="155"/>
      <c r="HH750" s="155"/>
      <c r="HI750" s="135"/>
      <c r="HJ750" s="135"/>
      <c r="HK750" s="167"/>
      <c r="HL750" s="155"/>
      <c r="HM750" s="135"/>
      <c r="HN750" s="135"/>
      <c r="HO750" s="135"/>
      <c r="HP750" s="137"/>
      <c r="HQ750" s="126">
        <f t="shared" si="103"/>
        <v>14.07</v>
      </c>
      <c r="HR750" s="202" t="str">
        <f t="shared" si="104"/>
        <v>Junior</v>
      </c>
      <c r="HS750" s="130">
        <f t="shared" si="105"/>
        <v>0</v>
      </c>
      <c r="HT750" s="208">
        <f t="shared" si="106"/>
        <v>2</v>
      </c>
      <c r="HU750" s="208">
        <f t="shared" si="107"/>
        <v>0</v>
      </c>
      <c r="HV750" s="208">
        <f t="shared" si="108"/>
        <v>0</v>
      </c>
      <c r="HW750" s="209">
        <f t="shared" si="109"/>
        <v>0</v>
      </c>
      <c r="HX750" s="204"/>
      <c r="IA750" s="106" t="s">
        <v>2403</v>
      </c>
      <c r="IB750" s="106" t="s">
        <v>283</v>
      </c>
      <c r="IC750" s="106" t="s">
        <v>55</v>
      </c>
      <c r="ID750" s="103"/>
      <c r="IE750" s="103"/>
      <c r="IF750" s="103"/>
      <c r="IG750" s="103"/>
      <c r="IH750" s="103"/>
      <c r="II750" s="103"/>
      <c r="IJ750" s="103"/>
      <c r="IK750" s="103"/>
      <c r="IL750" s="103"/>
      <c r="IM750" s="103"/>
      <c r="IN750" s="103"/>
      <c r="IO750" s="103"/>
      <c r="IP750" s="103"/>
      <c r="IQ750" s="103"/>
      <c r="IR750" s="103"/>
      <c r="IS750" s="103"/>
      <c r="IT750" s="103"/>
      <c r="IU750" s="103"/>
      <c r="IV750" s="103"/>
    </row>
    <row r="751" spans="1:256" s="104" customFormat="1" ht="15" customHeight="1">
      <c r="A751" s="105">
        <f t="shared" si="102"/>
        <v>581</v>
      </c>
      <c r="B751" s="106" t="s">
        <v>3135</v>
      </c>
      <c r="C751" s="106" t="s">
        <v>3136</v>
      </c>
      <c r="D751" s="106" t="s">
        <v>55</v>
      </c>
      <c r="E751" s="113" t="s">
        <v>1128</v>
      </c>
      <c r="F751" s="163"/>
      <c r="G751" s="131"/>
      <c r="H751" s="131"/>
      <c r="I751" s="131"/>
      <c r="J751" s="164"/>
      <c r="K751" s="163"/>
      <c r="L751" s="131"/>
      <c r="M751" s="131"/>
      <c r="N751" s="164"/>
      <c r="O751" s="163"/>
      <c r="P751" s="131"/>
      <c r="Q751" s="131"/>
      <c r="R751" s="131"/>
      <c r="S751" s="131"/>
      <c r="T751" s="164"/>
      <c r="U751" s="163"/>
      <c r="V751" s="131"/>
      <c r="W751" s="131"/>
      <c r="X751" s="131"/>
      <c r="Y751" s="164"/>
      <c r="Z751" s="163"/>
      <c r="AA751" s="131"/>
      <c r="AB751" s="131"/>
      <c r="AC751" s="131"/>
      <c r="AD751" s="164"/>
      <c r="AE751" s="163"/>
      <c r="AF751" s="131"/>
      <c r="AG751" s="131"/>
      <c r="AH751" s="131"/>
      <c r="AI751" s="131"/>
      <c r="AJ751" s="223"/>
      <c r="AK751" s="164"/>
      <c r="AL751" s="163"/>
      <c r="AM751" s="131"/>
      <c r="AN751" s="131"/>
      <c r="AO751" s="131"/>
      <c r="AP751" s="131"/>
      <c r="AQ751" s="131"/>
      <c r="AR751" s="131"/>
      <c r="AS751" s="164"/>
      <c r="AT751" s="163"/>
      <c r="AU751" s="131"/>
      <c r="AV751" s="131"/>
      <c r="AW751" s="131"/>
      <c r="AX751" s="131"/>
      <c r="AY751" s="164"/>
      <c r="AZ751" s="163"/>
      <c r="BA751" s="131"/>
      <c r="BB751" s="131"/>
      <c r="BC751" s="131"/>
      <c r="BD751" s="131"/>
      <c r="BE751" s="131"/>
      <c r="BF751" s="164"/>
      <c r="BG751" s="163"/>
      <c r="BH751" s="131"/>
      <c r="BI751" s="131"/>
      <c r="BJ751" s="131"/>
      <c r="BK751" s="131"/>
      <c r="BL751" s="164"/>
      <c r="BM751" s="163"/>
      <c r="BN751" s="131"/>
      <c r="BO751" s="131"/>
      <c r="BP751" s="131"/>
      <c r="BQ751" s="131"/>
      <c r="BR751" s="131"/>
      <c r="BS751" s="164"/>
      <c r="BT751" s="163"/>
      <c r="BU751" s="131"/>
      <c r="BV751" s="131"/>
      <c r="BW751" s="131"/>
      <c r="BX751" s="131"/>
      <c r="BY751" s="164"/>
      <c r="BZ751" s="163"/>
      <c r="CA751" s="131"/>
      <c r="CB751" s="164"/>
      <c r="CC751" s="163"/>
      <c r="CD751" s="131"/>
      <c r="CE751" s="131"/>
      <c r="CF751" s="164"/>
      <c r="CG751" s="163"/>
      <c r="CH751" s="131"/>
      <c r="CI751" s="164"/>
      <c r="CJ751" s="163"/>
      <c r="CK751" s="131"/>
      <c r="CL751" s="131"/>
      <c r="CM751" s="164"/>
      <c r="CN751" s="163"/>
      <c r="CO751" s="131"/>
      <c r="CP751" s="131"/>
      <c r="CQ751" s="131"/>
      <c r="CR751" s="131"/>
      <c r="CS751" s="164"/>
      <c r="CT751" s="163"/>
      <c r="CU751" s="131"/>
      <c r="CV751" s="131"/>
      <c r="CW751" s="131"/>
      <c r="CX751" s="131"/>
      <c r="CY751" s="244"/>
      <c r="CZ751" s="153"/>
      <c r="DA751" s="131"/>
      <c r="DB751" s="164"/>
      <c r="DC751" s="153"/>
      <c r="DD751" s="131"/>
      <c r="DE751" s="131"/>
      <c r="DF751" s="131"/>
      <c r="DG751" s="131"/>
      <c r="DH751" s="164"/>
      <c r="DI751" s="153"/>
      <c r="DJ751" s="153"/>
      <c r="DK751" s="131"/>
      <c r="DL751" s="164"/>
      <c r="DM751" s="153"/>
      <c r="DN751" s="131"/>
      <c r="DO751" s="164"/>
      <c r="DP751" s="153"/>
      <c r="DQ751" s="131"/>
      <c r="DR751" s="131"/>
      <c r="DS751" s="223"/>
      <c r="DT751" s="131"/>
      <c r="DU751" s="153"/>
      <c r="DV751" s="223"/>
      <c r="DW751" s="164"/>
      <c r="DX751" s="153"/>
      <c r="DY751" s="131"/>
      <c r="DZ751" s="131"/>
      <c r="EA751" s="131"/>
      <c r="EB751" s="131"/>
      <c r="EC751" s="131"/>
      <c r="ED751" s="131"/>
      <c r="EE751" s="131"/>
      <c r="EF751" s="131"/>
      <c r="EG751" s="131"/>
      <c r="EH751" s="131"/>
      <c r="EI751" s="131"/>
      <c r="EJ751" s="164"/>
      <c r="EK751" s="163"/>
      <c r="EL751" s="131"/>
      <c r="EM751" s="164"/>
      <c r="EN751" s="153"/>
      <c r="EO751" s="131"/>
      <c r="EP751" s="131"/>
      <c r="EQ751" s="131"/>
      <c r="ER751" s="223"/>
      <c r="ES751" s="164"/>
      <c r="ET751" s="153"/>
      <c r="EU751" s="131"/>
      <c r="EV751" s="131"/>
      <c r="EW751" s="131"/>
      <c r="EX751" s="131"/>
      <c r="EY751" s="131"/>
      <c r="EZ751" s="164"/>
      <c r="FA751" s="153"/>
      <c r="FB751" s="131"/>
      <c r="FC751" s="131"/>
      <c r="FD751" s="131"/>
      <c r="FE751" s="131"/>
      <c r="FF751" s="131"/>
      <c r="FG751" s="131"/>
      <c r="FH751" s="164"/>
      <c r="FI751" s="153"/>
      <c r="FJ751" s="131"/>
      <c r="FK751" s="131"/>
      <c r="FL751" s="131"/>
      <c r="FM751" s="131"/>
      <c r="FN751" s="131"/>
      <c r="FO751" s="131"/>
      <c r="FP751" s="223"/>
      <c r="FQ751" s="163"/>
      <c r="FR751" s="131"/>
      <c r="FS751" s="131"/>
      <c r="FT751" s="131"/>
      <c r="FU751" s="131"/>
      <c r="FV751" s="131"/>
      <c r="FW751" s="131"/>
      <c r="FX751" s="131"/>
      <c r="FY751" s="223"/>
      <c r="FZ751" s="163"/>
      <c r="GA751" s="131"/>
      <c r="GB751" s="131"/>
      <c r="GC751" s="223"/>
      <c r="GD751" s="164"/>
      <c r="GE751" s="153"/>
      <c r="GF751" s="131"/>
      <c r="GG751" s="131"/>
      <c r="GH751" s="131"/>
      <c r="GI751" s="131"/>
      <c r="GJ751" s="131"/>
      <c r="GK751" s="131"/>
      <c r="GL751" s="131"/>
      <c r="GM751" s="131"/>
      <c r="GN751" s="164"/>
      <c r="GO751" s="153"/>
      <c r="GP751" s="131"/>
      <c r="GQ751" s="131"/>
      <c r="GR751" s="131"/>
      <c r="GS751" s="223"/>
      <c r="GT751" s="223"/>
      <c r="GU751" s="223"/>
      <c r="GV751" s="163"/>
      <c r="GW751" s="153"/>
      <c r="GX751" s="153"/>
      <c r="GY751" s="153"/>
      <c r="GZ751" s="153"/>
      <c r="HA751" s="153"/>
      <c r="HB751" s="153">
        <v>13.11</v>
      </c>
      <c r="HC751" s="369">
        <v>13.02</v>
      </c>
      <c r="HD751" s="163"/>
      <c r="HE751" s="153"/>
      <c r="HF751" s="153"/>
      <c r="HG751" s="153"/>
      <c r="HH751" s="153"/>
      <c r="HI751" s="131"/>
      <c r="HJ751" s="131"/>
      <c r="HK751" s="164"/>
      <c r="HL751" s="153"/>
      <c r="HM751" s="131"/>
      <c r="HN751" s="131"/>
      <c r="HO751" s="131"/>
      <c r="HP751" s="133"/>
      <c r="HQ751" s="126">
        <f t="shared" si="103"/>
        <v>13.11</v>
      </c>
      <c r="HR751" s="202" t="str">
        <f t="shared" si="104"/>
        <v>Junior</v>
      </c>
      <c r="HS751" s="130">
        <f t="shared" si="105"/>
        <v>0</v>
      </c>
      <c r="HT751" s="208">
        <f t="shared" si="106"/>
        <v>2</v>
      </c>
      <c r="HU751" s="208">
        <f t="shared" si="107"/>
        <v>0</v>
      </c>
      <c r="HV751" s="208">
        <f t="shared" si="108"/>
        <v>0</v>
      </c>
      <c r="HW751" s="209">
        <f t="shared" si="109"/>
        <v>0</v>
      </c>
      <c r="HX751" s="204"/>
      <c r="HY751" s="110"/>
      <c r="HZ751" s="110" t="s">
        <v>852</v>
      </c>
      <c r="IA751" s="106" t="s">
        <v>3135</v>
      </c>
      <c r="IB751" s="106" t="s">
        <v>3136</v>
      </c>
      <c r="IC751" s="106" t="s">
        <v>55</v>
      </c>
      <c r="ID751" s="103"/>
      <c r="IE751" s="103"/>
      <c r="IF751" s="103"/>
      <c r="IG751" s="103"/>
      <c r="IH751" s="103"/>
      <c r="II751" s="103"/>
      <c r="IJ751" s="103"/>
      <c r="IK751" s="103"/>
      <c r="IL751" s="103"/>
      <c r="IM751" s="103"/>
      <c r="IN751" s="103"/>
      <c r="IO751" s="103"/>
      <c r="IP751" s="103"/>
      <c r="IQ751" s="103"/>
      <c r="IR751" s="103"/>
      <c r="IS751" s="103"/>
      <c r="IT751" s="103"/>
      <c r="IU751" s="103"/>
      <c r="IV751" s="103"/>
    </row>
    <row r="752" spans="1:256" s="104" customFormat="1" ht="15" customHeight="1">
      <c r="A752" s="105">
        <f t="shared" si="102"/>
        <v>832</v>
      </c>
      <c r="B752" s="106" t="s">
        <v>2614</v>
      </c>
      <c r="C752" s="106" t="s">
        <v>297</v>
      </c>
      <c r="D752" s="106" t="s">
        <v>55</v>
      </c>
      <c r="E752" s="113" t="s">
        <v>1129</v>
      </c>
      <c r="F752" s="163"/>
      <c r="G752" s="131"/>
      <c r="H752" s="131"/>
      <c r="I752" s="131"/>
      <c r="J752" s="164"/>
      <c r="K752" s="163"/>
      <c r="L752" s="131"/>
      <c r="M752" s="131"/>
      <c r="N752" s="164"/>
      <c r="O752" s="163"/>
      <c r="P752" s="131"/>
      <c r="Q752" s="131"/>
      <c r="R752" s="131"/>
      <c r="S752" s="131"/>
      <c r="T752" s="164"/>
      <c r="U752" s="163"/>
      <c r="V752" s="131"/>
      <c r="W752" s="131"/>
      <c r="X752" s="131"/>
      <c r="Y752" s="164"/>
      <c r="Z752" s="163"/>
      <c r="AA752" s="131"/>
      <c r="AB752" s="131"/>
      <c r="AC752" s="131"/>
      <c r="AD752" s="164"/>
      <c r="AE752" s="163"/>
      <c r="AF752" s="131"/>
      <c r="AG752" s="131"/>
      <c r="AH752" s="131"/>
      <c r="AI752" s="131"/>
      <c r="AJ752" s="223"/>
      <c r="AK752" s="164"/>
      <c r="AL752" s="163"/>
      <c r="AM752" s="131"/>
      <c r="AN752" s="131"/>
      <c r="AO752" s="131"/>
      <c r="AP752" s="131"/>
      <c r="AQ752" s="131"/>
      <c r="AR752" s="131"/>
      <c r="AS752" s="164"/>
      <c r="AT752" s="163"/>
      <c r="AU752" s="131"/>
      <c r="AV752" s="131"/>
      <c r="AW752" s="131"/>
      <c r="AX752" s="131"/>
      <c r="AY752" s="164"/>
      <c r="AZ752" s="163"/>
      <c r="BA752" s="131"/>
      <c r="BB752" s="131"/>
      <c r="BC752" s="131"/>
      <c r="BD752" s="131"/>
      <c r="BE752" s="131"/>
      <c r="BF752" s="164"/>
      <c r="BG752" s="163"/>
      <c r="BH752" s="131"/>
      <c r="BI752" s="131"/>
      <c r="BJ752" s="131"/>
      <c r="BK752" s="131"/>
      <c r="BL752" s="164"/>
      <c r="BM752" s="163"/>
      <c r="BN752" s="131"/>
      <c r="BO752" s="131"/>
      <c r="BP752" s="131"/>
      <c r="BQ752" s="131"/>
      <c r="BR752" s="131"/>
      <c r="BS752" s="164"/>
      <c r="BT752" s="163"/>
      <c r="BU752" s="131"/>
      <c r="BV752" s="131"/>
      <c r="BW752" s="131"/>
      <c r="BX752" s="131"/>
      <c r="BY752" s="164"/>
      <c r="BZ752" s="163"/>
      <c r="CA752" s="131"/>
      <c r="CB752" s="164"/>
      <c r="CC752" s="163"/>
      <c r="CD752" s="131"/>
      <c r="CE752" s="131"/>
      <c r="CF752" s="164"/>
      <c r="CG752" s="163"/>
      <c r="CH752" s="131"/>
      <c r="CI752" s="164"/>
      <c r="CJ752" s="163"/>
      <c r="CK752" s="131"/>
      <c r="CL752" s="131"/>
      <c r="CM752" s="164"/>
      <c r="CN752" s="163"/>
      <c r="CO752" s="131"/>
      <c r="CP752" s="131"/>
      <c r="CQ752" s="131"/>
      <c r="CR752" s="131"/>
      <c r="CS752" s="164"/>
      <c r="CT752" s="163"/>
      <c r="CU752" s="131"/>
      <c r="CV752" s="131"/>
      <c r="CW752" s="131"/>
      <c r="CX752" s="131"/>
      <c r="CY752" s="244"/>
      <c r="CZ752" s="153"/>
      <c r="DA752" s="131"/>
      <c r="DB752" s="164"/>
      <c r="DC752" s="153"/>
      <c r="DD752" s="131"/>
      <c r="DE752" s="131">
        <v>8.0399999999999991</v>
      </c>
      <c r="DF752" s="131"/>
      <c r="DG752" s="131">
        <v>7.02</v>
      </c>
      <c r="DH752" s="164">
        <v>5.04</v>
      </c>
      <c r="DI752" s="153"/>
      <c r="DJ752" s="153"/>
      <c r="DK752" s="131"/>
      <c r="DL752" s="164"/>
      <c r="DM752" s="153"/>
      <c r="DN752" s="131"/>
      <c r="DO752" s="164"/>
      <c r="DP752" s="153"/>
      <c r="DQ752" s="131"/>
      <c r="DR752" s="131"/>
      <c r="DS752" s="223"/>
      <c r="DT752" s="131"/>
      <c r="DU752" s="153"/>
      <c r="DV752" s="223"/>
      <c r="DW752" s="164"/>
      <c r="DX752" s="153"/>
      <c r="DY752" s="131"/>
      <c r="DZ752" s="131"/>
      <c r="EA752" s="131"/>
      <c r="EB752" s="131"/>
      <c r="EC752" s="131"/>
      <c r="ED752" s="131"/>
      <c r="EE752" s="131"/>
      <c r="EF752" s="131"/>
      <c r="EG752" s="131"/>
      <c r="EH752" s="131"/>
      <c r="EI752" s="131"/>
      <c r="EJ752" s="164"/>
      <c r="EK752" s="163"/>
      <c r="EL752" s="131"/>
      <c r="EM752" s="164"/>
      <c r="EN752" s="153"/>
      <c r="EO752" s="131"/>
      <c r="EP752" s="131"/>
      <c r="EQ752" s="131"/>
      <c r="ER752" s="223"/>
      <c r="ES752" s="164"/>
      <c r="ET752" s="153"/>
      <c r="EU752" s="131"/>
      <c r="EV752" s="131"/>
      <c r="EW752" s="131"/>
      <c r="EX752" s="131"/>
      <c r="EY752" s="131"/>
      <c r="EZ752" s="164"/>
      <c r="FA752" s="153"/>
      <c r="FB752" s="131"/>
      <c r="FC752" s="131"/>
      <c r="FD752" s="131"/>
      <c r="FE752" s="131"/>
      <c r="FF752" s="131"/>
      <c r="FG752" s="131"/>
      <c r="FH752" s="164"/>
      <c r="FI752" s="153"/>
      <c r="FJ752" s="131"/>
      <c r="FK752" s="131"/>
      <c r="FL752" s="131"/>
      <c r="FM752" s="131"/>
      <c r="FN752" s="131"/>
      <c r="FO752" s="131"/>
      <c r="FP752" s="223"/>
      <c r="FQ752" s="163"/>
      <c r="FR752" s="131"/>
      <c r="FS752" s="131"/>
      <c r="FT752" s="131"/>
      <c r="FU752" s="131"/>
      <c r="FV752" s="131"/>
      <c r="FW752" s="131"/>
      <c r="FX752" s="131"/>
      <c r="FY752" s="223"/>
      <c r="FZ752" s="163"/>
      <c r="GA752" s="131"/>
      <c r="GB752" s="131"/>
      <c r="GC752" s="223"/>
      <c r="GD752" s="164"/>
      <c r="GE752" s="153"/>
      <c r="GF752" s="131"/>
      <c r="GG752" s="131"/>
      <c r="GH752" s="131"/>
      <c r="GI752" s="131"/>
      <c r="GJ752" s="131"/>
      <c r="GK752" s="131"/>
      <c r="GL752" s="131"/>
      <c r="GM752" s="131"/>
      <c r="GN752" s="164"/>
      <c r="GO752" s="153"/>
      <c r="GP752" s="131"/>
      <c r="GQ752" s="131"/>
      <c r="GR752" s="131"/>
      <c r="GS752" s="223"/>
      <c r="GT752" s="223"/>
      <c r="GU752" s="223"/>
      <c r="GV752" s="163"/>
      <c r="GW752" s="153"/>
      <c r="GX752" s="153"/>
      <c r="GY752" s="153"/>
      <c r="GZ752" s="153"/>
      <c r="HA752" s="153"/>
      <c r="HB752" s="153"/>
      <c r="HC752" s="369"/>
      <c r="HD752" s="163"/>
      <c r="HE752" s="153"/>
      <c r="HF752" s="153"/>
      <c r="HG752" s="153"/>
      <c r="HH752" s="153"/>
      <c r="HI752" s="131"/>
      <c r="HJ752" s="131"/>
      <c r="HK752" s="164"/>
      <c r="HL752" s="153"/>
      <c r="HM752" s="131"/>
      <c r="HN752" s="131"/>
      <c r="HO752" s="131"/>
      <c r="HP752" s="133"/>
      <c r="HQ752" s="126">
        <f t="shared" si="103"/>
        <v>8.0399999999999991</v>
      </c>
      <c r="HR752" s="202" t="str">
        <f t="shared" si="104"/>
        <v>Novice</v>
      </c>
      <c r="HS752" s="130">
        <f t="shared" si="105"/>
        <v>3</v>
      </c>
      <c r="HT752" s="208">
        <f t="shared" si="106"/>
        <v>0</v>
      </c>
      <c r="HU752" s="208">
        <f t="shared" si="107"/>
        <v>0</v>
      </c>
      <c r="HV752" s="208">
        <f t="shared" si="108"/>
        <v>0</v>
      </c>
      <c r="HW752" s="209">
        <f t="shared" si="109"/>
        <v>0</v>
      </c>
      <c r="HX752" s="204"/>
      <c r="IA752" s="106" t="s">
        <v>2614</v>
      </c>
      <c r="IB752" s="106" t="s">
        <v>297</v>
      </c>
      <c r="IC752" s="106" t="s">
        <v>55</v>
      </c>
      <c r="ID752" s="103"/>
      <c r="IE752" s="103"/>
      <c r="IF752" s="103"/>
      <c r="IG752" s="103"/>
      <c r="IH752" s="103"/>
      <c r="II752" s="103"/>
      <c r="IJ752" s="103"/>
      <c r="IK752" s="103"/>
      <c r="IL752" s="103"/>
      <c r="IM752" s="103"/>
      <c r="IN752" s="103"/>
      <c r="IO752" s="103"/>
      <c r="IP752" s="103"/>
      <c r="IQ752" s="103"/>
      <c r="IR752" s="103"/>
      <c r="IS752" s="103"/>
      <c r="IT752" s="103"/>
      <c r="IU752" s="103"/>
      <c r="IV752" s="103"/>
    </row>
    <row r="753" spans="1:256" s="104" customFormat="1" ht="15" customHeight="1">
      <c r="A753" s="105">
        <f t="shared" si="102"/>
        <v>968</v>
      </c>
      <c r="B753" s="96" t="s">
        <v>142</v>
      </c>
      <c r="C753" s="96" t="s">
        <v>245</v>
      </c>
      <c r="D753" s="96" t="s">
        <v>55</v>
      </c>
      <c r="E753" s="118"/>
      <c r="F753" s="165"/>
      <c r="G753" s="134"/>
      <c r="H753" s="134"/>
      <c r="I753" s="134"/>
      <c r="J753" s="175"/>
      <c r="K753" s="165"/>
      <c r="L753" s="134"/>
      <c r="M753" s="134"/>
      <c r="N753" s="175"/>
      <c r="O753" s="165"/>
      <c r="P753" s="134"/>
      <c r="Q753" s="134"/>
      <c r="R753" s="134"/>
      <c r="S753" s="134"/>
      <c r="T753" s="175"/>
      <c r="U753" s="165"/>
      <c r="V753" s="134"/>
      <c r="W753" s="134"/>
      <c r="X753" s="134"/>
      <c r="Y753" s="175"/>
      <c r="Z753" s="165"/>
      <c r="AA753" s="134"/>
      <c r="AB753" s="134"/>
      <c r="AC753" s="134"/>
      <c r="AD753" s="175"/>
      <c r="AE753" s="165"/>
      <c r="AF753" s="134"/>
      <c r="AG753" s="134"/>
      <c r="AH753" s="134"/>
      <c r="AI753" s="134"/>
      <c r="AJ753" s="230"/>
      <c r="AK753" s="175"/>
      <c r="AL753" s="165"/>
      <c r="AM753" s="134"/>
      <c r="AN753" s="134"/>
      <c r="AO753" s="134"/>
      <c r="AP753" s="134"/>
      <c r="AQ753" s="134"/>
      <c r="AR753" s="134"/>
      <c r="AS753" s="175"/>
      <c r="AT753" s="165"/>
      <c r="AU753" s="134"/>
      <c r="AV753" s="134"/>
      <c r="AW753" s="134"/>
      <c r="AX753" s="134"/>
      <c r="AY753" s="175"/>
      <c r="AZ753" s="165"/>
      <c r="BA753" s="134"/>
      <c r="BB753" s="134"/>
      <c r="BC753" s="134"/>
      <c r="BD753" s="134"/>
      <c r="BE753" s="134"/>
      <c r="BF753" s="175"/>
      <c r="BG753" s="165"/>
      <c r="BH753" s="134"/>
      <c r="BI753" s="134"/>
      <c r="BJ753" s="134"/>
      <c r="BK753" s="134"/>
      <c r="BL753" s="175"/>
      <c r="BM753" s="165"/>
      <c r="BN753" s="134"/>
      <c r="BO753" s="134"/>
      <c r="BP753" s="134"/>
      <c r="BQ753" s="134"/>
      <c r="BR753" s="134"/>
      <c r="BS753" s="175"/>
      <c r="BT753" s="165"/>
      <c r="BU753" s="134"/>
      <c r="BV753" s="134"/>
      <c r="BW753" s="134"/>
      <c r="BX753" s="134"/>
      <c r="BY753" s="175"/>
      <c r="BZ753" s="165"/>
      <c r="CA753" s="134"/>
      <c r="CB753" s="175"/>
      <c r="CC753" s="165"/>
      <c r="CD753" s="134"/>
      <c r="CE753" s="134"/>
      <c r="CF753" s="175"/>
      <c r="CG753" s="165"/>
      <c r="CH753" s="134"/>
      <c r="CI753" s="175"/>
      <c r="CJ753" s="165"/>
      <c r="CK753" s="134"/>
      <c r="CL753" s="134"/>
      <c r="CM753" s="175"/>
      <c r="CN753" s="165"/>
      <c r="CO753" s="134"/>
      <c r="CP753" s="134"/>
      <c r="CQ753" s="134"/>
      <c r="CR753" s="134"/>
      <c r="CS753" s="175"/>
      <c r="CT753" s="165"/>
      <c r="CU753" s="134"/>
      <c r="CV753" s="134"/>
      <c r="CW753" s="134"/>
      <c r="CX753" s="134"/>
      <c r="CY753" s="245"/>
      <c r="CZ753" s="153"/>
      <c r="DA753" s="131"/>
      <c r="DB753" s="164"/>
      <c r="DC753" s="153"/>
      <c r="DD753" s="131"/>
      <c r="DE753" s="131"/>
      <c r="DF753" s="131"/>
      <c r="DG753" s="131"/>
      <c r="DH753" s="164"/>
      <c r="DI753" s="153"/>
      <c r="DJ753" s="153"/>
      <c r="DK753" s="131"/>
      <c r="DL753" s="164"/>
      <c r="DM753" s="153"/>
      <c r="DN753" s="131"/>
      <c r="DO753" s="164"/>
      <c r="DP753" s="153"/>
      <c r="DQ753" s="131"/>
      <c r="DR753" s="131"/>
      <c r="DS753" s="223"/>
      <c r="DT753" s="131"/>
      <c r="DU753" s="153"/>
      <c r="DV753" s="223"/>
      <c r="DW753" s="164"/>
      <c r="DX753" s="153"/>
      <c r="DY753" s="131"/>
      <c r="DZ753" s="131"/>
      <c r="EA753" s="131"/>
      <c r="EB753" s="131"/>
      <c r="EC753" s="131"/>
      <c r="ED753" s="131"/>
      <c r="EE753" s="131"/>
      <c r="EF753" s="131"/>
      <c r="EG753" s="131"/>
      <c r="EH753" s="131"/>
      <c r="EI753" s="131"/>
      <c r="EJ753" s="164"/>
      <c r="EK753" s="163"/>
      <c r="EL753" s="131"/>
      <c r="EM753" s="164"/>
      <c r="EN753" s="156"/>
      <c r="EO753" s="138"/>
      <c r="EP753" s="138"/>
      <c r="EQ753" s="138"/>
      <c r="ER753" s="231"/>
      <c r="ES753" s="168"/>
      <c r="ET753" s="156"/>
      <c r="EU753" s="138"/>
      <c r="EV753" s="138"/>
      <c r="EW753" s="138"/>
      <c r="EX753" s="138"/>
      <c r="EY753" s="138"/>
      <c r="EZ753" s="168"/>
      <c r="FA753" s="156"/>
      <c r="FB753" s="138"/>
      <c r="FC753" s="138"/>
      <c r="FD753" s="138"/>
      <c r="FE753" s="138"/>
      <c r="FF753" s="138"/>
      <c r="FG753" s="138"/>
      <c r="FH753" s="168"/>
      <c r="FI753" s="156"/>
      <c r="FJ753" s="138"/>
      <c r="FK753" s="138"/>
      <c r="FL753" s="138"/>
      <c r="FM753" s="138"/>
      <c r="FN753" s="138"/>
      <c r="FO753" s="138"/>
      <c r="FP753" s="231"/>
      <c r="FQ753" s="176"/>
      <c r="FR753" s="138"/>
      <c r="FS753" s="138"/>
      <c r="FT753" s="138"/>
      <c r="FU753" s="138"/>
      <c r="FV753" s="138"/>
      <c r="FW753" s="138"/>
      <c r="FX753" s="138"/>
      <c r="FY753" s="231"/>
      <c r="FZ753" s="176"/>
      <c r="GA753" s="138"/>
      <c r="GB753" s="138"/>
      <c r="GC753" s="231"/>
      <c r="GD753" s="168"/>
      <c r="GE753" s="156"/>
      <c r="GF753" s="138"/>
      <c r="GG753" s="138"/>
      <c r="GH753" s="138"/>
      <c r="GI753" s="138"/>
      <c r="GJ753" s="138"/>
      <c r="GK753" s="138"/>
      <c r="GL753" s="138"/>
      <c r="GM753" s="138"/>
      <c r="GN753" s="168"/>
      <c r="GO753" s="156"/>
      <c r="GP753" s="138"/>
      <c r="GQ753" s="138"/>
      <c r="GR753" s="138"/>
      <c r="GS753" s="231"/>
      <c r="GT753" s="231"/>
      <c r="GU753" s="231"/>
      <c r="GV753" s="176"/>
      <c r="GW753" s="156"/>
      <c r="GX753" s="156"/>
      <c r="GY753" s="156"/>
      <c r="GZ753" s="156"/>
      <c r="HA753" s="156"/>
      <c r="HB753" s="156"/>
      <c r="HC753" s="378"/>
      <c r="HD753" s="176"/>
      <c r="HE753" s="156"/>
      <c r="HF753" s="156"/>
      <c r="HG753" s="156"/>
      <c r="HH753" s="156"/>
      <c r="HI753" s="138"/>
      <c r="HJ753" s="138"/>
      <c r="HK753" s="168"/>
      <c r="HL753" s="156"/>
      <c r="HM753" s="138"/>
      <c r="HN753" s="138"/>
      <c r="HO753" s="138"/>
      <c r="HP753" s="139"/>
      <c r="HQ753" s="126">
        <f t="shared" si="103"/>
        <v>0</v>
      </c>
      <c r="HR753" s="202" t="str">
        <f t="shared" si="104"/>
        <v>~~~</v>
      </c>
      <c r="HS753" s="130">
        <f t="shared" si="105"/>
        <v>0</v>
      </c>
      <c r="HT753" s="208">
        <f t="shared" si="106"/>
        <v>0</v>
      </c>
      <c r="HU753" s="208">
        <f t="shared" si="107"/>
        <v>0</v>
      </c>
      <c r="HV753" s="208">
        <f t="shared" si="108"/>
        <v>0</v>
      </c>
      <c r="HW753" s="209">
        <f t="shared" si="109"/>
        <v>0</v>
      </c>
      <c r="HX753" s="204"/>
      <c r="IA753" s="96" t="s">
        <v>142</v>
      </c>
      <c r="IB753" s="96" t="s">
        <v>245</v>
      </c>
      <c r="IC753" s="96" t="s">
        <v>55</v>
      </c>
      <c r="ID753" s="103"/>
      <c r="IE753" s="103"/>
      <c r="IF753" s="103"/>
      <c r="IG753" s="103"/>
      <c r="IH753" s="103"/>
      <c r="II753" s="103"/>
      <c r="IJ753" s="103"/>
      <c r="IK753" s="103"/>
      <c r="IL753" s="103"/>
      <c r="IM753" s="103"/>
      <c r="IN753" s="103"/>
      <c r="IO753" s="103"/>
      <c r="IP753" s="103"/>
      <c r="IQ753" s="103"/>
      <c r="IR753" s="103"/>
      <c r="IS753" s="103"/>
      <c r="IT753" s="103"/>
      <c r="IU753" s="103"/>
      <c r="IV753" s="103"/>
    </row>
    <row r="754" spans="1:256" s="104" customFormat="1" ht="15" customHeight="1">
      <c r="A754" s="105">
        <f t="shared" si="102"/>
        <v>968</v>
      </c>
      <c r="B754" s="106" t="s">
        <v>1840</v>
      </c>
      <c r="C754" s="106" t="s">
        <v>52</v>
      </c>
      <c r="D754" s="106" t="s">
        <v>55</v>
      </c>
      <c r="E754" s="113" t="s">
        <v>1128</v>
      </c>
      <c r="F754" s="163"/>
      <c r="G754" s="131"/>
      <c r="H754" s="131"/>
      <c r="I754" s="131"/>
      <c r="J754" s="164"/>
      <c r="K754" s="163"/>
      <c r="L754" s="131"/>
      <c r="M754" s="131"/>
      <c r="N754" s="164"/>
      <c r="O754" s="163"/>
      <c r="P754" s="131"/>
      <c r="Q754" s="131"/>
      <c r="R754" s="131"/>
      <c r="S754" s="131"/>
      <c r="T754" s="164"/>
      <c r="U754" s="163"/>
      <c r="V754" s="131"/>
      <c r="W754" s="131"/>
      <c r="X754" s="131"/>
      <c r="Y754" s="164"/>
      <c r="Z754" s="163"/>
      <c r="AA754" s="131"/>
      <c r="AB754" s="131"/>
      <c r="AC754" s="131"/>
      <c r="AD754" s="164"/>
      <c r="AE754" s="163"/>
      <c r="AF754" s="131"/>
      <c r="AG754" s="131"/>
      <c r="AH754" s="131"/>
      <c r="AI754" s="131"/>
      <c r="AJ754" s="223"/>
      <c r="AK754" s="164"/>
      <c r="AL754" s="163"/>
      <c r="AM754" s="131"/>
      <c r="AN754" s="131"/>
      <c r="AO754" s="131"/>
      <c r="AP754" s="131"/>
      <c r="AQ754" s="131"/>
      <c r="AR754" s="131"/>
      <c r="AS754" s="164"/>
      <c r="AT754" s="163"/>
      <c r="AU754" s="131"/>
      <c r="AV754" s="131"/>
      <c r="AW754" s="131"/>
      <c r="AX754" s="131"/>
      <c r="AY754" s="164"/>
      <c r="AZ754" s="163"/>
      <c r="BA754" s="131"/>
      <c r="BB754" s="131"/>
      <c r="BC754" s="131"/>
      <c r="BD754" s="131"/>
      <c r="BE754" s="131"/>
      <c r="BF754" s="164"/>
      <c r="BG754" s="163"/>
      <c r="BH754" s="131"/>
      <c r="BI754" s="131"/>
      <c r="BJ754" s="131"/>
      <c r="BK754" s="131"/>
      <c r="BL754" s="164"/>
      <c r="BM754" s="163"/>
      <c r="BN754" s="131"/>
      <c r="BO754" s="131"/>
      <c r="BP754" s="131"/>
      <c r="BQ754" s="131"/>
      <c r="BR754" s="131"/>
      <c r="BS754" s="164"/>
      <c r="BT754" s="163"/>
      <c r="BU754" s="131"/>
      <c r="BV754" s="131"/>
      <c r="BW754" s="131"/>
      <c r="BX754" s="131"/>
      <c r="BY754" s="164"/>
      <c r="BZ754" s="163"/>
      <c r="CA754" s="131"/>
      <c r="CB754" s="164"/>
      <c r="CC754" s="163"/>
      <c r="CD754" s="131"/>
      <c r="CE754" s="131"/>
      <c r="CF754" s="164"/>
      <c r="CG754" s="163"/>
      <c r="CH754" s="131"/>
      <c r="CI754" s="164"/>
      <c r="CJ754" s="163"/>
      <c r="CK754" s="131"/>
      <c r="CL754" s="131"/>
      <c r="CM754" s="164"/>
      <c r="CN754" s="163"/>
      <c r="CO754" s="131"/>
      <c r="CP754" s="131"/>
      <c r="CQ754" s="131"/>
      <c r="CR754" s="131"/>
      <c r="CS754" s="164"/>
      <c r="CT754" s="163"/>
      <c r="CU754" s="131"/>
      <c r="CV754" s="131"/>
      <c r="CW754" s="131"/>
      <c r="CX754" s="131"/>
      <c r="CY754" s="244"/>
      <c r="CZ754" s="153"/>
      <c r="DA754" s="131"/>
      <c r="DB754" s="164"/>
      <c r="DC754" s="153"/>
      <c r="DD754" s="131"/>
      <c r="DE754" s="131"/>
      <c r="DF754" s="131"/>
      <c r="DG754" s="131"/>
      <c r="DH754" s="164"/>
      <c r="DI754" s="153"/>
      <c r="DJ754" s="153"/>
      <c r="DK754" s="131"/>
      <c r="DL754" s="164"/>
      <c r="DM754" s="153"/>
      <c r="DN754" s="131"/>
      <c r="DO754" s="164"/>
      <c r="DP754" s="153"/>
      <c r="DQ754" s="131"/>
      <c r="DR754" s="131"/>
      <c r="DS754" s="223"/>
      <c r="DT754" s="131"/>
      <c r="DU754" s="153"/>
      <c r="DV754" s="223"/>
      <c r="DW754" s="164"/>
      <c r="DX754" s="153"/>
      <c r="DY754" s="131"/>
      <c r="DZ754" s="131"/>
      <c r="EA754" s="131"/>
      <c r="EB754" s="131"/>
      <c r="EC754" s="131"/>
      <c r="ED754" s="131"/>
      <c r="EE754" s="131"/>
      <c r="EF754" s="131"/>
      <c r="EG754" s="131"/>
      <c r="EH754" s="131"/>
      <c r="EI754" s="131"/>
      <c r="EJ754" s="164"/>
      <c r="EK754" s="163"/>
      <c r="EL754" s="131"/>
      <c r="EM754" s="164"/>
      <c r="EN754" s="153"/>
      <c r="EO754" s="131"/>
      <c r="EP754" s="131"/>
      <c r="EQ754" s="131"/>
      <c r="ER754" s="223"/>
      <c r="ES754" s="164"/>
      <c r="ET754" s="153"/>
      <c r="EU754" s="131"/>
      <c r="EV754" s="131"/>
      <c r="EW754" s="131"/>
      <c r="EX754" s="131"/>
      <c r="EY754" s="131"/>
      <c r="EZ754" s="164"/>
      <c r="FA754" s="153"/>
      <c r="FB754" s="131"/>
      <c r="FC754" s="131"/>
      <c r="FD754" s="131"/>
      <c r="FE754" s="131"/>
      <c r="FF754" s="131"/>
      <c r="FG754" s="131"/>
      <c r="FH754" s="164"/>
      <c r="FI754" s="153"/>
      <c r="FJ754" s="131"/>
      <c r="FK754" s="131"/>
      <c r="FL754" s="131"/>
      <c r="FM754" s="131"/>
      <c r="FN754" s="131"/>
      <c r="FO754" s="131"/>
      <c r="FP754" s="223"/>
      <c r="FQ754" s="163"/>
      <c r="FR754" s="131"/>
      <c r="FS754" s="131"/>
      <c r="FT754" s="131"/>
      <c r="FU754" s="131"/>
      <c r="FV754" s="131"/>
      <c r="FW754" s="131"/>
      <c r="FX754" s="131"/>
      <c r="FY754" s="223"/>
      <c r="FZ754" s="163"/>
      <c r="GA754" s="131"/>
      <c r="GB754" s="131"/>
      <c r="GC754" s="223"/>
      <c r="GD754" s="164"/>
      <c r="GE754" s="153"/>
      <c r="GF754" s="131"/>
      <c r="GG754" s="131"/>
      <c r="GH754" s="131"/>
      <c r="GI754" s="131"/>
      <c r="GJ754" s="131"/>
      <c r="GK754" s="131"/>
      <c r="GL754" s="131"/>
      <c r="GM754" s="131"/>
      <c r="GN754" s="164"/>
      <c r="GO754" s="153"/>
      <c r="GP754" s="131"/>
      <c r="GQ754" s="131"/>
      <c r="GR754" s="131"/>
      <c r="GS754" s="223"/>
      <c r="GT754" s="223"/>
      <c r="GU754" s="223"/>
      <c r="GV754" s="163"/>
      <c r="GW754" s="153"/>
      <c r="GX754" s="153"/>
      <c r="GY754" s="153"/>
      <c r="GZ754" s="153"/>
      <c r="HA754" s="153"/>
      <c r="HB754" s="153"/>
      <c r="HC754" s="369"/>
      <c r="HD754" s="163"/>
      <c r="HE754" s="153"/>
      <c r="HF754" s="153"/>
      <c r="HG754" s="153"/>
      <c r="HH754" s="153"/>
      <c r="HI754" s="131"/>
      <c r="HJ754" s="131"/>
      <c r="HK754" s="164"/>
      <c r="HL754" s="153"/>
      <c r="HM754" s="131"/>
      <c r="HN754" s="131"/>
      <c r="HO754" s="131"/>
      <c r="HP754" s="133"/>
      <c r="HQ754" s="126">
        <f t="shared" si="103"/>
        <v>0</v>
      </c>
      <c r="HR754" s="202" t="str">
        <f t="shared" si="104"/>
        <v>~~~</v>
      </c>
      <c r="HS754" s="130">
        <f t="shared" si="105"/>
        <v>0</v>
      </c>
      <c r="HT754" s="208">
        <f t="shared" si="106"/>
        <v>0</v>
      </c>
      <c r="HU754" s="208">
        <f t="shared" si="107"/>
        <v>0</v>
      </c>
      <c r="HV754" s="208">
        <f t="shared" si="108"/>
        <v>0</v>
      </c>
      <c r="HW754" s="209">
        <f t="shared" si="109"/>
        <v>0</v>
      </c>
      <c r="HX754" s="204"/>
      <c r="IA754" s="106" t="s">
        <v>1840</v>
      </c>
      <c r="IB754" s="106" t="s">
        <v>52</v>
      </c>
      <c r="IC754" s="106" t="s">
        <v>55</v>
      </c>
      <c r="ID754" s="103"/>
      <c r="IE754" s="103"/>
      <c r="IF754" s="103"/>
      <c r="IG754" s="103"/>
      <c r="IH754" s="103"/>
      <c r="II754" s="103"/>
      <c r="IJ754" s="103"/>
      <c r="IK754" s="103"/>
      <c r="IL754" s="103"/>
      <c r="IM754" s="103"/>
      <c r="IN754" s="103"/>
      <c r="IO754" s="103"/>
      <c r="IP754" s="103"/>
      <c r="IQ754" s="103"/>
      <c r="IR754" s="103"/>
      <c r="IS754" s="103"/>
      <c r="IT754" s="103"/>
      <c r="IU754" s="103"/>
      <c r="IV754" s="103"/>
    </row>
    <row r="755" spans="1:256" s="104" customFormat="1" ht="15" customHeight="1">
      <c r="A755" s="105">
        <f t="shared" si="102"/>
        <v>968</v>
      </c>
      <c r="B755" s="106" t="s">
        <v>672</v>
      </c>
      <c r="C755" s="106" t="s">
        <v>309</v>
      </c>
      <c r="D755" s="106" t="s">
        <v>55</v>
      </c>
      <c r="E755" s="113"/>
      <c r="F755" s="163"/>
      <c r="G755" s="131"/>
      <c r="H755" s="131"/>
      <c r="I755" s="131"/>
      <c r="J755" s="164"/>
      <c r="K755" s="163"/>
      <c r="L755" s="131"/>
      <c r="M755" s="131"/>
      <c r="N755" s="164"/>
      <c r="O755" s="163"/>
      <c r="P755" s="131"/>
      <c r="Q755" s="131"/>
      <c r="R755" s="131"/>
      <c r="S755" s="131"/>
      <c r="T755" s="164"/>
      <c r="U755" s="163"/>
      <c r="V755" s="131"/>
      <c r="W755" s="131"/>
      <c r="X755" s="131"/>
      <c r="Y755" s="164"/>
      <c r="Z755" s="163"/>
      <c r="AA755" s="131"/>
      <c r="AB755" s="131"/>
      <c r="AC755" s="131"/>
      <c r="AD755" s="164"/>
      <c r="AE755" s="163"/>
      <c r="AF755" s="131"/>
      <c r="AG755" s="131"/>
      <c r="AH755" s="131"/>
      <c r="AI755" s="131"/>
      <c r="AJ755" s="223"/>
      <c r="AK755" s="164"/>
      <c r="AL755" s="163"/>
      <c r="AM755" s="131"/>
      <c r="AN755" s="131"/>
      <c r="AO755" s="131"/>
      <c r="AP755" s="131"/>
      <c r="AQ755" s="131"/>
      <c r="AR755" s="131"/>
      <c r="AS755" s="164"/>
      <c r="AT755" s="163"/>
      <c r="AU755" s="131"/>
      <c r="AV755" s="131"/>
      <c r="AW755" s="131"/>
      <c r="AX755" s="131"/>
      <c r="AY755" s="164"/>
      <c r="AZ755" s="163"/>
      <c r="BA755" s="131"/>
      <c r="BB755" s="131"/>
      <c r="BC755" s="131"/>
      <c r="BD755" s="131"/>
      <c r="BE755" s="131"/>
      <c r="BF755" s="164"/>
      <c r="BG755" s="163"/>
      <c r="BH755" s="131"/>
      <c r="BI755" s="131"/>
      <c r="BJ755" s="131"/>
      <c r="BK755" s="131"/>
      <c r="BL755" s="164"/>
      <c r="BM755" s="163"/>
      <c r="BN755" s="131"/>
      <c r="BO755" s="131"/>
      <c r="BP755" s="131"/>
      <c r="BQ755" s="131"/>
      <c r="BR755" s="131"/>
      <c r="BS755" s="164"/>
      <c r="BT755" s="163"/>
      <c r="BU755" s="131"/>
      <c r="BV755" s="131"/>
      <c r="BW755" s="131"/>
      <c r="BX755" s="131"/>
      <c r="BY755" s="164"/>
      <c r="BZ755" s="163"/>
      <c r="CA755" s="131"/>
      <c r="CB755" s="164"/>
      <c r="CC755" s="163"/>
      <c r="CD755" s="131"/>
      <c r="CE755" s="131"/>
      <c r="CF755" s="164"/>
      <c r="CG755" s="163"/>
      <c r="CH755" s="131"/>
      <c r="CI755" s="164"/>
      <c r="CJ755" s="163"/>
      <c r="CK755" s="131"/>
      <c r="CL755" s="131"/>
      <c r="CM755" s="164"/>
      <c r="CN755" s="163"/>
      <c r="CO755" s="131"/>
      <c r="CP755" s="131"/>
      <c r="CQ755" s="131"/>
      <c r="CR755" s="131"/>
      <c r="CS755" s="164"/>
      <c r="CT755" s="163"/>
      <c r="CU755" s="131"/>
      <c r="CV755" s="131"/>
      <c r="CW755" s="131"/>
      <c r="CX755" s="131"/>
      <c r="CY755" s="244"/>
      <c r="CZ755" s="153"/>
      <c r="DA755" s="131"/>
      <c r="DB755" s="164"/>
      <c r="DC755" s="153"/>
      <c r="DD755" s="131"/>
      <c r="DE755" s="131"/>
      <c r="DF755" s="131"/>
      <c r="DG755" s="131"/>
      <c r="DH755" s="164"/>
      <c r="DI755" s="153"/>
      <c r="DJ755" s="153"/>
      <c r="DK755" s="131"/>
      <c r="DL755" s="164"/>
      <c r="DM755" s="153"/>
      <c r="DN755" s="131"/>
      <c r="DO755" s="164"/>
      <c r="DP755" s="153"/>
      <c r="DQ755" s="131"/>
      <c r="DR755" s="131"/>
      <c r="DS755" s="223"/>
      <c r="DT755" s="131"/>
      <c r="DU755" s="153"/>
      <c r="DV755" s="223"/>
      <c r="DW755" s="164"/>
      <c r="DX755" s="153"/>
      <c r="DY755" s="131"/>
      <c r="DZ755" s="131"/>
      <c r="EA755" s="131"/>
      <c r="EB755" s="131"/>
      <c r="EC755" s="131"/>
      <c r="ED755" s="131"/>
      <c r="EE755" s="131"/>
      <c r="EF755" s="131"/>
      <c r="EG755" s="131"/>
      <c r="EH755" s="131"/>
      <c r="EI755" s="131"/>
      <c r="EJ755" s="164"/>
      <c r="EK755" s="163"/>
      <c r="EL755" s="131"/>
      <c r="EM755" s="164"/>
      <c r="EN755" s="153"/>
      <c r="EO755" s="131"/>
      <c r="EP755" s="131"/>
      <c r="EQ755" s="131"/>
      <c r="ER755" s="223"/>
      <c r="ES755" s="164"/>
      <c r="ET755" s="153"/>
      <c r="EU755" s="131"/>
      <c r="EV755" s="131"/>
      <c r="EW755" s="131"/>
      <c r="EX755" s="131"/>
      <c r="EY755" s="131"/>
      <c r="EZ755" s="164"/>
      <c r="FA755" s="153"/>
      <c r="FB755" s="131"/>
      <c r="FC755" s="131"/>
      <c r="FD755" s="131"/>
      <c r="FE755" s="131"/>
      <c r="FF755" s="131"/>
      <c r="FG755" s="131"/>
      <c r="FH755" s="164"/>
      <c r="FI755" s="153"/>
      <c r="FJ755" s="131"/>
      <c r="FK755" s="131"/>
      <c r="FL755" s="131"/>
      <c r="FM755" s="131"/>
      <c r="FN755" s="131"/>
      <c r="FO755" s="131"/>
      <c r="FP755" s="223"/>
      <c r="FQ755" s="163"/>
      <c r="FR755" s="131"/>
      <c r="FS755" s="131"/>
      <c r="FT755" s="131"/>
      <c r="FU755" s="131"/>
      <c r="FV755" s="131"/>
      <c r="FW755" s="131"/>
      <c r="FX755" s="131"/>
      <c r="FY755" s="223"/>
      <c r="FZ755" s="163"/>
      <c r="GA755" s="131"/>
      <c r="GB755" s="131"/>
      <c r="GC755" s="223"/>
      <c r="GD755" s="164"/>
      <c r="GE755" s="153"/>
      <c r="GF755" s="131"/>
      <c r="GG755" s="131"/>
      <c r="GH755" s="131"/>
      <c r="GI755" s="131"/>
      <c r="GJ755" s="131"/>
      <c r="GK755" s="131"/>
      <c r="GL755" s="131"/>
      <c r="GM755" s="131"/>
      <c r="GN755" s="164"/>
      <c r="GO755" s="153"/>
      <c r="GP755" s="131"/>
      <c r="GQ755" s="131"/>
      <c r="GR755" s="131"/>
      <c r="GS755" s="223"/>
      <c r="GT755" s="223"/>
      <c r="GU755" s="223"/>
      <c r="GV755" s="163"/>
      <c r="GW755" s="153"/>
      <c r="GX755" s="153"/>
      <c r="GY755" s="153"/>
      <c r="GZ755" s="153"/>
      <c r="HA755" s="153"/>
      <c r="HB755" s="153"/>
      <c r="HC755" s="369"/>
      <c r="HD755" s="163"/>
      <c r="HE755" s="153"/>
      <c r="HF755" s="153"/>
      <c r="HG755" s="153"/>
      <c r="HH755" s="153"/>
      <c r="HI755" s="131"/>
      <c r="HJ755" s="131"/>
      <c r="HK755" s="164"/>
      <c r="HL755" s="153"/>
      <c r="HM755" s="131"/>
      <c r="HN755" s="131"/>
      <c r="HO755" s="131"/>
      <c r="HP755" s="133"/>
      <c r="HQ755" s="126">
        <f t="shared" si="103"/>
        <v>0</v>
      </c>
      <c r="HR755" s="202" t="str">
        <f t="shared" si="104"/>
        <v>~~~</v>
      </c>
      <c r="HS755" s="130">
        <f t="shared" si="105"/>
        <v>0</v>
      </c>
      <c r="HT755" s="208">
        <f t="shared" si="106"/>
        <v>0</v>
      </c>
      <c r="HU755" s="208">
        <f t="shared" si="107"/>
        <v>0</v>
      </c>
      <c r="HV755" s="208">
        <f t="shared" si="108"/>
        <v>0</v>
      </c>
      <c r="HW755" s="209">
        <f t="shared" si="109"/>
        <v>0</v>
      </c>
      <c r="HX755" s="204"/>
      <c r="IA755" s="106" t="s">
        <v>672</v>
      </c>
      <c r="IB755" s="106" t="s">
        <v>309</v>
      </c>
      <c r="IC755" s="106" t="s">
        <v>55</v>
      </c>
      <c r="ID755" s="103"/>
      <c r="IE755" s="103"/>
      <c r="IF755" s="103"/>
      <c r="IG755" s="103"/>
      <c r="IH755" s="103"/>
      <c r="II755" s="103"/>
      <c r="IJ755" s="103"/>
      <c r="IK755" s="103"/>
      <c r="IL755" s="103"/>
      <c r="IM755" s="103"/>
      <c r="IN755" s="103"/>
      <c r="IO755" s="103"/>
      <c r="IP755" s="103"/>
      <c r="IQ755" s="103"/>
      <c r="IR755" s="103"/>
      <c r="IS755" s="103"/>
      <c r="IT755" s="103"/>
      <c r="IU755" s="103"/>
      <c r="IV755" s="103"/>
    </row>
    <row r="756" spans="1:256" s="104" customFormat="1" ht="15" customHeight="1">
      <c r="A756" s="105">
        <f t="shared" si="102"/>
        <v>968</v>
      </c>
      <c r="B756" s="106" t="s">
        <v>535</v>
      </c>
      <c r="C756" s="106" t="s">
        <v>274</v>
      </c>
      <c r="D756" s="106" t="s">
        <v>536</v>
      </c>
      <c r="E756" s="113"/>
      <c r="F756" s="163"/>
      <c r="G756" s="131"/>
      <c r="H756" s="131"/>
      <c r="I756" s="131"/>
      <c r="J756" s="164"/>
      <c r="K756" s="163"/>
      <c r="L756" s="131"/>
      <c r="M756" s="131"/>
      <c r="N756" s="164"/>
      <c r="O756" s="163"/>
      <c r="P756" s="131"/>
      <c r="Q756" s="131"/>
      <c r="R756" s="131"/>
      <c r="S756" s="131"/>
      <c r="T756" s="164"/>
      <c r="U756" s="163"/>
      <c r="V756" s="131"/>
      <c r="W756" s="131"/>
      <c r="X756" s="131"/>
      <c r="Y756" s="164"/>
      <c r="Z756" s="163"/>
      <c r="AA756" s="131"/>
      <c r="AB756" s="131"/>
      <c r="AC756" s="131"/>
      <c r="AD756" s="164"/>
      <c r="AE756" s="163"/>
      <c r="AF756" s="131"/>
      <c r="AG756" s="131"/>
      <c r="AH756" s="131"/>
      <c r="AI756" s="131"/>
      <c r="AJ756" s="223"/>
      <c r="AK756" s="164"/>
      <c r="AL756" s="163"/>
      <c r="AM756" s="131"/>
      <c r="AN756" s="131"/>
      <c r="AO756" s="131"/>
      <c r="AP756" s="131"/>
      <c r="AQ756" s="131"/>
      <c r="AR756" s="131"/>
      <c r="AS756" s="164"/>
      <c r="AT756" s="163"/>
      <c r="AU756" s="131"/>
      <c r="AV756" s="131"/>
      <c r="AW756" s="131"/>
      <c r="AX756" s="131"/>
      <c r="AY756" s="164"/>
      <c r="AZ756" s="163"/>
      <c r="BA756" s="131"/>
      <c r="BB756" s="131"/>
      <c r="BC756" s="131"/>
      <c r="BD756" s="131"/>
      <c r="BE756" s="131"/>
      <c r="BF756" s="164"/>
      <c r="BG756" s="163"/>
      <c r="BH756" s="131"/>
      <c r="BI756" s="131"/>
      <c r="BJ756" s="131"/>
      <c r="BK756" s="131"/>
      <c r="BL756" s="164"/>
      <c r="BM756" s="163"/>
      <c r="BN756" s="131"/>
      <c r="BO756" s="131"/>
      <c r="BP756" s="131"/>
      <c r="BQ756" s="131"/>
      <c r="BR756" s="131"/>
      <c r="BS756" s="164"/>
      <c r="BT756" s="163"/>
      <c r="BU756" s="131"/>
      <c r="BV756" s="131"/>
      <c r="BW756" s="131"/>
      <c r="BX756" s="131"/>
      <c r="BY756" s="164"/>
      <c r="BZ756" s="163"/>
      <c r="CA756" s="131"/>
      <c r="CB756" s="164"/>
      <c r="CC756" s="163"/>
      <c r="CD756" s="131"/>
      <c r="CE756" s="131"/>
      <c r="CF756" s="164"/>
      <c r="CG756" s="163"/>
      <c r="CH756" s="131"/>
      <c r="CI756" s="164"/>
      <c r="CJ756" s="163"/>
      <c r="CK756" s="131"/>
      <c r="CL756" s="131"/>
      <c r="CM756" s="164"/>
      <c r="CN756" s="163"/>
      <c r="CO756" s="131"/>
      <c r="CP756" s="131"/>
      <c r="CQ756" s="131"/>
      <c r="CR756" s="131"/>
      <c r="CS756" s="164"/>
      <c r="CT756" s="163"/>
      <c r="CU756" s="131"/>
      <c r="CV756" s="131"/>
      <c r="CW756" s="131"/>
      <c r="CX756" s="131"/>
      <c r="CY756" s="244"/>
      <c r="CZ756" s="153"/>
      <c r="DA756" s="131"/>
      <c r="DB756" s="164"/>
      <c r="DC756" s="153"/>
      <c r="DD756" s="131"/>
      <c r="DE756" s="131"/>
      <c r="DF756" s="131"/>
      <c r="DG756" s="131"/>
      <c r="DH756" s="164"/>
      <c r="DI756" s="153"/>
      <c r="DJ756" s="153"/>
      <c r="DK756" s="131"/>
      <c r="DL756" s="164"/>
      <c r="DM756" s="153"/>
      <c r="DN756" s="131"/>
      <c r="DO756" s="164"/>
      <c r="DP756" s="153"/>
      <c r="DQ756" s="131"/>
      <c r="DR756" s="131"/>
      <c r="DS756" s="223"/>
      <c r="DT756" s="131"/>
      <c r="DU756" s="153"/>
      <c r="DV756" s="223"/>
      <c r="DW756" s="164"/>
      <c r="DX756" s="153"/>
      <c r="DY756" s="131"/>
      <c r="DZ756" s="131"/>
      <c r="EA756" s="131"/>
      <c r="EB756" s="131"/>
      <c r="EC756" s="131"/>
      <c r="ED756" s="131"/>
      <c r="EE756" s="131"/>
      <c r="EF756" s="131"/>
      <c r="EG756" s="131"/>
      <c r="EH756" s="131"/>
      <c r="EI756" s="131"/>
      <c r="EJ756" s="164"/>
      <c r="EK756" s="163"/>
      <c r="EL756" s="131"/>
      <c r="EM756" s="164"/>
      <c r="EN756" s="153"/>
      <c r="EO756" s="131"/>
      <c r="EP756" s="131"/>
      <c r="EQ756" s="131"/>
      <c r="ER756" s="223"/>
      <c r="ES756" s="164"/>
      <c r="ET756" s="153"/>
      <c r="EU756" s="131"/>
      <c r="EV756" s="131"/>
      <c r="EW756" s="131"/>
      <c r="EX756" s="131"/>
      <c r="EY756" s="131"/>
      <c r="EZ756" s="164"/>
      <c r="FA756" s="153"/>
      <c r="FB756" s="131"/>
      <c r="FC756" s="131"/>
      <c r="FD756" s="131"/>
      <c r="FE756" s="131"/>
      <c r="FF756" s="131"/>
      <c r="FG756" s="131"/>
      <c r="FH756" s="164"/>
      <c r="FI756" s="153"/>
      <c r="FJ756" s="131"/>
      <c r="FK756" s="131"/>
      <c r="FL756" s="131"/>
      <c r="FM756" s="131"/>
      <c r="FN756" s="131"/>
      <c r="FO756" s="131"/>
      <c r="FP756" s="223"/>
      <c r="FQ756" s="163"/>
      <c r="FR756" s="131"/>
      <c r="FS756" s="131"/>
      <c r="FT756" s="131"/>
      <c r="FU756" s="131"/>
      <c r="FV756" s="131"/>
      <c r="FW756" s="131"/>
      <c r="FX756" s="131"/>
      <c r="FY756" s="223"/>
      <c r="FZ756" s="163"/>
      <c r="GA756" s="131"/>
      <c r="GB756" s="131"/>
      <c r="GC756" s="223"/>
      <c r="GD756" s="164"/>
      <c r="GE756" s="153"/>
      <c r="GF756" s="131"/>
      <c r="GG756" s="131"/>
      <c r="GH756" s="131"/>
      <c r="GI756" s="131"/>
      <c r="GJ756" s="131"/>
      <c r="GK756" s="131"/>
      <c r="GL756" s="131"/>
      <c r="GM756" s="131"/>
      <c r="GN756" s="164"/>
      <c r="GO756" s="153"/>
      <c r="GP756" s="131"/>
      <c r="GQ756" s="131"/>
      <c r="GR756" s="131"/>
      <c r="GS756" s="223"/>
      <c r="GT756" s="223"/>
      <c r="GU756" s="223"/>
      <c r="GV756" s="163"/>
      <c r="GW756" s="153"/>
      <c r="GX756" s="153"/>
      <c r="GY756" s="153"/>
      <c r="GZ756" s="153"/>
      <c r="HA756" s="153"/>
      <c r="HB756" s="153"/>
      <c r="HC756" s="369"/>
      <c r="HD756" s="163"/>
      <c r="HE756" s="153"/>
      <c r="HF756" s="153"/>
      <c r="HG756" s="153"/>
      <c r="HH756" s="153"/>
      <c r="HI756" s="131"/>
      <c r="HJ756" s="131"/>
      <c r="HK756" s="164"/>
      <c r="HL756" s="153"/>
      <c r="HM756" s="131"/>
      <c r="HN756" s="131"/>
      <c r="HO756" s="131"/>
      <c r="HP756" s="133"/>
      <c r="HQ756" s="126">
        <f t="shared" si="103"/>
        <v>0</v>
      </c>
      <c r="HR756" s="202" t="str">
        <f t="shared" si="104"/>
        <v>~~~</v>
      </c>
      <c r="HS756" s="130">
        <f t="shared" si="105"/>
        <v>0</v>
      </c>
      <c r="HT756" s="208">
        <f t="shared" si="106"/>
        <v>0</v>
      </c>
      <c r="HU756" s="208">
        <f t="shared" si="107"/>
        <v>0</v>
      </c>
      <c r="HV756" s="208">
        <f t="shared" si="108"/>
        <v>0</v>
      </c>
      <c r="HW756" s="209">
        <f t="shared" si="109"/>
        <v>0</v>
      </c>
      <c r="HX756" s="204"/>
      <c r="IA756" s="106" t="s">
        <v>535</v>
      </c>
      <c r="IB756" s="106" t="s">
        <v>274</v>
      </c>
      <c r="IC756" s="106" t="s">
        <v>536</v>
      </c>
      <c r="ID756" s="103"/>
      <c r="IE756" s="103"/>
      <c r="IF756" s="103"/>
      <c r="IG756" s="103"/>
      <c r="IH756" s="103"/>
      <c r="II756" s="103"/>
      <c r="IJ756" s="103"/>
      <c r="IK756" s="103"/>
      <c r="IL756" s="103"/>
      <c r="IM756" s="103"/>
      <c r="IN756" s="103"/>
      <c r="IO756" s="103"/>
      <c r="IP756" s="103"/>
      <c r="IQ756" s="103"/>
      <c r="IR756" s="103"/>
      <c r="IS756" s="103"/>
      <c r="IT756" s="103"/>
      <c r="IU756" s="103"/>
      <c r="IV756" s="103"/>
    </row>
    <row r="757" spans="1:256" s="104" customFormat="1" ht="15" customHeight="1">
      <c r="A757" s="105">
        <f t="shared" si="102"/>
        <v>968</v>
      </c>
      <c r="B757" s="106" t="s">
        <v>1726</v>
      </c>
      <c r="C757" s="106" t="s">
        <v>297</v>
      </c>
      <c r="D757" s="106" t="s">
        <v>1554</v>
      </c>
      <c r="E757" s="113"/>
      <c r="F757" s="163"/>
      <c r="G757" s="131"/>
      <c r="H757" s="131"/>
      <c r="I757" s="131"/>
      <c r="J757" s="164"/>
      <c r="K757" s="163"/>
      <c r="L757" s="131"/>
      <c r="M757" s="131"/>
      <c r="N757" s="164"/>
      <c r="O757" s="163"/>
      <c r="P757" s="131"/>
      <c r="Q757" s="131"/>
      <c r="R757" s="131"/>
      <c r="S757" s="131"/>
      <c r="T757" s="164"/>
      <c r="U757" s="163"/>
      <c r="V757" s="131"/>
      <c r="W757" s="131"/>
      <c r="X757" s="131"/>
      <c r="Y757" s="164"/>
      <c r="Z757" s="163"/>
      <c r="AA757" s="131"/>
      <c r="AB757" s="131"/>
      <c r="AC757" s="131"/>
      <c r="AD757" s="164"/>
      <c r="AE757" s="163"/>
      <c r="AF757" s="131"/>
      <c r="AG757" s="131"/>
      <c r="AH757" s="131"/>
      <c r="AI757" s="131"/>
      <c r="AJ757" s="223"/>
      <c r="AK757" s="164"/>
      <c r="AL757" s="163"/>
      <c r="AM757" s="131"/>
      <c r="AN757" s="131"/>
      <c r="AO757" s="131"/>
      <c r="AP757" s="131"/>
      <c r="AQ757" s="131"/>
      <c r="AR757" s="131"/>
      <c r="AS757" s="164"/>
      <c r="AT757" s="163"/>
      <c r="AU757" s="131"/>
      <c r="AV757" s="131"/>
      <c r="AW757" s="131"/>
      <c r="AX757" s="131"/>
      <c r="AY757" s="164"/>
      <c r="AZ757" s="163"/>
      <c r="BA757" s="131"/>
      <c r="BB757" s="131"/>
      <c r="BC757" s="131"/>
      <c r="BD757" s="131"/>
      <c r="BE757" s="131"/>
      <c r="BF757" s="164"/>
      <c r="BG757" s="163"/>
      <c r="BH757" s="131"/>
      <c r="BI757" s="131"/>
      <c r="BJ757" s="131"/>
      <c r="BK757" s="131"/>
      <c r="BL757" s="164"/>
      <c r="BM757" s="163"/>
      <c r="BN757" s="131"/>
      <c r="BO757" s="131"/>
      <c r="BP757" s="131"/>
      <c r="BQ757" s="131"/>
      <c r="BR757" s="131"/>
      <c r="BS757" s="164"/>
      <c r="BT757" s="163"/>
      <c r="BU757" s="131"/>
      <c r="BV757" s="131"/>
      <c r="BW757" s="131"/>
      <c r="BX757" s="131"/>
      <c r="BY757" s="164"/>
      <c r="BZ757" s="163"/>
      <c r="CA757" s="131"/>
      <c r="CB757" s="164"/>
      <c r="CC757" s="163"/>
      <c r="CD757" s="131"/>
      <c r="CE757" s="131"/>
      <c r="CF757" s="164"/>
      <c r="CG757" s="163"/>
      <c r="CH757" s="131"/>
      <c r="CI757" s="164"/>
      <c r="CJ757" s="163"/>
      <c r="CK757" s="131"/>
      <c r="CL757" s="131"/>
      <c r="CM757" s="164"/>
      <c r="CN757" s="163"/>
      <c r="CO757" s="131"/>
      <c r="CP757" s="131"/>
      <c r="CQ757" s="131"/>
      <c r="CR757" s="131"/>
      <c r="CS757" s="164"/>
      <c r="CT757" s="163"/>
      <c r="CU757" s="131"/>
      <c r="CV757" s="131"/>
      <c r="CW757" s="131"/>
      <c r="CX757" s="131"/>
      <c r="CY757" s="244"/>
      <c r="CZ757" s="153"/>
      <c r="DA757" s="131"/>
      <c r="DB757" s="164"/>
      <c r="DC757" s="153"/>
      <c r="DD757" s="131"/>
      <c r="DE757" s="131"/>
      <c r="DF757" s="131"/>
      <c r="DG757" s="131"/>
      <c r="DH757" s="164"/>
      <c r="DI757" s="153"/>
      <c r="DJ757" s="153"/>
      <c r="DK757" s="131"/>
      <c r="DL757" s="164"/>
      <c r="DM757" s="153"/>
      <c r="DN757" s="131"/>
      <c r="DO757" s="164"/>
      <c r="DP757" s="153"/>
      <c r="DQ757" s="131"/>
      <c r="DR757" s="131"/>
      <c r="DS757" s="223"/>
      <c r="DT757" s="131"/>
      <c r="DU757" s="153"/>
      <c r="DV757" s="223"/>
      <c r="DW757" s="164"/>
      <c r="DX757" s="153"/>
      <c r="DY757" s="131"/>
      <c r="DZ757" s="131"/>
      <c r="EA757" s="131"/>
      <c r="EB757" s="131"/>
      <c r="EC757" s="131"/>
      <c r="ED757" s="131"/>
      <c r="EE757" s="131"/>
      <c r="EF757" s="131"/>
      <c r="EG757" s="131"/>
      <c r="EH757" s="131"/>
      <c r="EI757" s="131"/>
      <c r="EJ757" s="164"/>
      <c r="EK757" s="163"/>
      <c r="EL757" s="131"/>
      <c r="EM757" s="164"/>
      <c r="EN757" s="154"/>
      <c r="EO757" s="132"/>
      <c r="EP757" s="132"/>
      <c r="EQ757" s="132"/>
      <c r="ER757" s="226"/>
      <c r="ES757" s="166"/>
      <c r="ET757" s="154"/>
      <c r="EU757" s="132"/>
      <c r="EV757" s="132"/>
      <c r="EW757" s="132"/>
      <c r="EX757" s="132"/>
      <c r="EY757" s="132"/>
      <c r="EZ757" s="166"/>
      <c r="FA757" s="154"/>
      <c r="FB757" s="132"/>
      <c r="FC757" s="132"/>
      <c r="FD757" s="132"/>
      <c r="FE757" s="132"/>
      <c r="FF757" s="132"/>
      <c r="FG757" s="132"/>
      <c r="FH757" s="166"/>
      <c r="FI757" s="154"/>
      <c r="FJ757" s="132"/>
      <c r="FK757" s="132"/>
      <c r="FL757" s="132"/>
      <c r="FM757" s="132"/>
      <c r="FN757" s="132"/>
      <c r="FO757" s="132"/>
      <c r="FP757" s="226"/>
      <c r="FQ757" s="169"/>
      <c r="FR757" s="132"/>
      <c r="FS757" s="132"/>
      <c r="FT757" s="132"/>
      <c r="FU757" s="132"/>
      <c r="FV757" s="132"/>
      <c r="FW757" s="132"/>
      <c r="FX757" s="132"/>
      <c r="FY757" s="226"/>
      <c r="FZ757" s="169"/>
      <c r="GA757" s="132"/>
      <c r="GB757" s="132"/>
      <c r="GC757" s="226"/>
      <c r="GD757" s="166"/>
      <c r="GE757" s="154"/>
      <c r="GF757" s="132"/>
      <c r="GG757" s="132"/>
      <c r="GH757" s="132"/>
      <c r="GI757" s="132"/>
      <c r="GJ757" s="132"/>
      <c r="GK757" s="132"/>
      <c r="GL757" s="132"/>
      <c r="GM757" s="132"/>
      <c r="GN757" s="166"/>
      <c r="GO757" s="154"/>
      <c r="GP757" s="132"/>
      <c r="GQ757" s="132"/>
      <c r="GR757" s="132"/>
      <c r="GS757" s="226"/>
      <c r="GT757" s="226"/>
      <c r="GU757" s="226"/>
      <c r="GV757" s="169"/>
      <c r="GW757" s="154"/>
      <c r="GX757" s="154"/>
      <c r="GY757" s="154"/>
      <c r="GZ757" s="154"/>
      <c r="HA757" s="154"/>
      <c r="HB757" s="154"/>
      <c r="HC757" s="370"/>
      <c r="HD757" s="169"/>
      <c r="HE757" s="154"/>
      <c r="HF757" s="154"/>
      <c r="HG757" s="154"/>
      <c r="HH757" s="154"/>
      <c r="HI757" s="132"/>
      <c r="HJ757" s="132"/>
      <c r="HK757" s="166"/>
      <c r="HL757" s="154"/>
      <c r="HM757" s="132"/>
      <c r="HN757" s="132"/>
      <c r="HO757" s="132"/>
      <c r="HP757" s="136"/>
      <c r="HQ757" s="126">
        <f t="shared" si="103"/>
        <v>0</v>
      </c>
      <c r="HR757" s="202" t="str">
        <f t="shared" si="104"/>
        <v>~~~</v>
      </c>
      <c r="HS757" s="130">
        <f t="shared" si="105"/>
        <v>0</v>
      </c>
      <c r="HT757" s="208">
        <f t="shared" si="106"/>
        <v>0</v>
      </c>
      <c r="HU757" s="208">
        <f t="shared" si="107"/>
        <v>0</v>
      </c>
      <c r="HV757" s="208">
        <f t="shared" si="108"/>
        <v>0</v>
      </c>
      <c r="HW757" s="209">
        <f t="shared" si="109"/>
        <v>0</v>
      </c>
      <c r="HX757" s="204"/>
      <c r="IA757" s="106" t="s">
        <v>1726</v>
      </c>
      <c r="IB757" s="106" t="s">
        <v>297</v>
      </c>
      <c r="IC757" s="106" t="s">
        <v>1554</v>
      </c>
      <c r="ID757" s="103"/>
      <c r="IE757" s="103"/>
      <c r="IF757" s="103"/>
      <c r="IG757" s="103"/>
      <c r="IH757" s="103"/>
      <c r="II757" s="103"/>
      <c r="IJ757" s="103"/>
      <c r="IK757" s="103"/>
      <c r="IL757" s="103"/>
      <c r="IM757" s="103"/>
      <c r="IN757" s="103"/>
      <c r="IO757" s="103"/>
      <c r="IP757" s="103"/>
      <c r="IQ757" s="103"/>
      <c r="IR757" s="103"/>
      <c r="IS757" s="103"/>
      <c r="IT757" s="103"/>
      <c r="IU757" s="103"/>
      <c r="IV757" s="103"/>
    </row>
    <row r="758" spans="1:256" s="104" customFormat="1" ht="15" customHeight="1">
      <c r="A758" s="105">
        <f t="shared" si="102"/>
        <v>968</v>
      </c>
      <c r="B758" s="106" t="s">
        <v>415</v>
      </c>
      <c r="C758" s="106" t="s">
        <v>386</v>
      </c>
      <c r="D758" s="106" t="s">
        <v>414</v>
      </c>
      <c r="E758" s="113"/>
      <c r="F758" s="163"/>
      <c r="G758" s="131"/>
      <c r="H758" s="131"/>
      <c r="I758" s="131"/>
      <c r="J758" s="164"/>
      <c r="K758" s="163"/>
      <c r="L758" s="131"/>
      <c r="M758" s="131"/>
      <c r="N758" s="164"/>
      <c r="O758" s="163"/>
      <c r="P758" s="131"/>
      <c r="Q758" s="131"/>
      <c r="R758" s="131"/>
      <c r="S758" s="131"/>
      <c r="T758" s="164"/>
      <c r="U758" s="163"/>
      <c r="V758" s="131"/>
      <c r="W758" s="131"/>
      <c r="X758" s="131"/>
      <c r="Y758" s="164"/>
      <c r="Z758" s="163"/>
      <c r="AA758" s="131"/>
      <c r="AB758" s="131"/>
      <c r="AC758" s="131"/>
      <c r="AD758" s="164"/>
      <c r="AE758" s="163"/>
      <c r="AF758" s="131"/>
      <c r="AG758" s="131"/>
      <c r="AH758" s="131"/>
      <c r="AI758" s="131"/>
      <c r="AJ758" s="223"/>
      <c r="AK758" s="164"/>
      <c r="AL758" s="163"/>
      <c r="AM758" s="131"/>
      <c r="AN758" s="131"/>
      <c r="AO758" s="131"/>
      <c r="AP758" s="131"/>
      <c r="AQ758" s="131"/>
      <c r="AR758" s="131"/>
      <c r="AS758" s="164"/>
      <c r="AT758" s="163"/>
      <c r="AU758" s="131"/>
      <c r="AV758" s="131"/>
      <c r="AW758" s="131"/>
      <c r="AX758" s="131"/>
      <c r="AY758" s="164"/>
      <c r="AZ758" s="163"/>
      <c r="BA758" s="131"/>
      <c r="BB758" s="131"/>
      <c r="BC758" s="131"/>
      <c r="BD758" s="131"/>
      <c r="BE758" s="131"/>
      <c r="BF758" s="164"/>
      <c r="BG758" s="163"/>
      <c r="BH758" s="131"/>
      <c r="BI758" s="131"/>
      <c r="BJ758" s="131"/>
      <c r="BK758" s="131"/>
      <c r="BL758" s="164"/>
      <c r="BM758" s="163"/>
      <c r="BN758" s="131"/>
      <c r="BO758" s="131"/>
      <c r="BP758" s="131"/>
      <c r="BQ758" s="131"/>
      <c r="BR758" s="131"/>
      <c r="BS758" s="164"/>
      <c r="BT758" s="163"/>
      <c r="BU758" s="131"/>
      <c r="BV758" s="131"/>
      <c r="BW758" s="131"/>
      <c r="BX758" s="131"/>
      <c r="BY758" s="164"/>
      <c r="BZ758" s="163"/>
      <c r="CA758" s="131"/>
      <c r="CB758" s="175"/>
      <c r="CC758" s="165"/>
      <c r="CD758" s="134"/>
      <c r="CE758" s="134"/>
      <c r="CF758" s="175"/>
      <c r="CG758" s="165"/>
      <c r="CH758" s="134"/>
      <c r="CI758" s="175"/>
      <c r="CJ758" s="165"/>
      <c r="CK758" s="134"/>
      <c r="CL758" s="134"/>
      <c r="CM758" s="175"/>
      <c r="CN758" s="165"/>
      <c r="CO758" s="134"/>
      <c r="CP758" s="134"/>
      <c r="CQ758" s="134"/>
      <c r="CR758" s="134"/>
      <c r="CS758" s="175"/>
      <c r="CT758" s="165"/>
      <c r="CU758" s="134"/>
      <c r="CV758" s="134"/>
      <c r="CW758" s="134"/>
      <c r="CX758" s="134"/>
      <c r="CY758" s="245"/>
      <c r="CZ758" s="153"/>
      <c r="DA758" s="131"/>
      <c r="DB758" s="164"/>
      <c r="DC758" s="153"/>
      <c r="DD758" s="131"/>
      <c r="DE758" s="131"/>
      <c r="DF758" s="131"/>
      <c r="DG758" s="131"/>
      <c r="DH758" s="164"/>
      <c r="DI758" s="153"/>
      <c r="DJ758" s="153"/>
      <c r="DK758" s="131"/>
      <c r="DL758" s="164"/>
      <c r="DM758" s="153"/>
      <c r="DN758" s="131"/>
      <c r="DO758" s="164"/>
      <c r="DP758" s="153"/>
      <c r="DQ758" s="131"/>
      <c r="DR758" s="131"/>
      <c r="DS758" s="223"/>
      <c r="DT758" s="131"/>
      <c r="DU758" s="153"/>
      <c r="DV758" s="223"/>
      <c r="DW758" s="164"/>
      <c r="DX758" s="153"/>
      <c r="DY758" s="131"/>
      <c r="DZ758" s="131"/>
      <c r="EA758" s="131"/>
      <c r="EB758" s="131"/>
      <c r="EC758" s="131"/>
      <c r="ED758" s="131"/>
      <c r="EE758" s="131"/>
      <c r="EF758" s="131"/>
      <c r="EG758" s="131"/>
      <c r="EH758" s="131"/>
      <c r="EI758" s="131"/>
      <c r="EJ758" s="164"/>
      <c r="EK758" s="163"/>
      <c r="EL758" s="131"/>
      <c r="EM758" s="164"/>
      <c r="EN758" s="158"/>
      <c r="EO758" s="134"/>
      <c r="EP758" s="134"/>
      <c r="EQ758" s="134"/>
      <c r="ER758" s="230"/>
      <c r="ES758" s="175"/>
      <c r="ET758" s="158"/>
      <c r="EU758" s="134"/>
      <c r="EV758" s="134"/>
      <c r="EW758" s="134"/>
      <c r="EX758" s="134"/>
      <c r="EY758" s="134"/>
      <c r="EZ758" s="175"/>
      <c r="FA758" s="158"/>
      <c r="FB758" s="134"/>
      <c r="FC758" s="134"/>
      <c r="FD758" s="134"/>
      <c r="FE758" s="134"/>
      <c r="FF758" s="134"/>
      <c r="FG758" s="134"/>
      <c r="FH758" s="175"/>
      <c r="FI758" s="158"/>
      <c r="FJ758" s="134"/>
      <c r="FK758" s="134"/>
      <c r="FL758" s="134"/>
      <c r="FM758" s="134"/>
      <c r="FN758" s="134"/>
      <c r="FO758" s="134"/>
      <c r="FP758" s="230"/>
      <c r="FQ758" s="165"/>
      <c r="FR758" s="134"/>
      <c r="FS758" s="134"/>
      <c r="FT758" s="134"/>
      <c r="FU758" s="134"/>
      <c r="FV758" s="134"/>
      <c r="FW758" s="134"/>
      <c r="FX758" s="134"/>
      <c r="FY758" s="230"/>
      <c r="FZ758" s="165"/>
      <c r="GA758" s="134"/>
      <c r="GB758" s="134"/>
      <c r="GC758" s="230"/>
      <c r="GD758" s="175"/>
      <c r="GE758" s="158"/>
      <c r="GF758" s="134"/>
      <c r="GG758" s="134"/>
      <c r="GH758" s="134"/>
      <c r="GI758" s="134"/>
      <c r="GJ758" s="134"/>
      <c r="GK758" s="134"/>
      <c r="GL758" s="134"/>
      <c r="GM758" s="134"/>
      <c r="GN758" s="175"/>
      <c r="GO758" s="158"/>
      <c r="GP758" s="134"/>
      <c r="GQ758" s="134"/>
      <c r="GR758" s="134"/>
      <c r="GS758" s="230"/>
      <c r="GT758" s="230"/>
      <c r="GU758" s="230"/>
      <c r="GV758" s="165"/>
      <c r="GW758" s="158"/>
      <c r="GX758" s="158"/>
      <c r="GY758" s="158"/>
      <c r="GZ758" s="158"/>
      <c r="HA758" s="158"/>
      <c r="HB758" s="158"/>
      <c r="HC758" s="371"/>
      <c r="HD758" s="165"/>
      <c r="HE758" s="158"/>
      <c r="HF758" s="158"/>
      <c r="HG758" s="158"/>
      <c r="HH758" s="158"/>
      <c r="HI758" s="134"/>
      <c r="HJ758" s="134"/>
      <c r="HK758" s="175"/>
      <c r="HL758" s="158"/>
      <c r="HM758" s="134"/>
      <c r="HN758" s="134"/>
      <c r="HO758" s="134"/>
      <c r="HP758" s="142"/>
      <c r="HQ758" s="126">
        <f t="shared" si="103"/>
        <v>0</v>
      </c>
      <c r="HR758" s="202" t="str">
        <f t="shared" si="104"/>
        <v>~~~</v>
      </c>
      <c r="HS758" s="130">
        <f t="shared" si="105"/>
        <v>0</v>
      </c>
      <c r="HT758" s="208">
        <f t="shared" si="106"/>
        <v>0</v>
      </c>
      <c r="HU758" s="208">
        <f t="shared" si="107"/>
        <v>0</v>
      </c>
      <c r="HV758" s="208">
        <f t="shared" si="108"/>
        <v>0</v>
      </c>
      <c r="HW758" s="209">
        <f t="shared" si="109"/>
        <v>0</v>
      </c>
      <c r="HX758" s="204"/>
      <c r="IA758" s="106" t="s">
        <v>415</v>
      </c>
      <c r="IB758" s="106" t="s">
        <v>386</v>
      </c>
      <c r="IC758" s="106" t="s">
        <v>414</v>
      </c>
      <c r="ID758" s="103"/>
      <c r="IE758" s="103"/>
      <c r="IF758" s="103"/>
      <c r="IG758" s="103"/>
      <c r="IH758" s="103"/>
      <c r="II758" s="103"/>
      <c r="IJ758" s="103"/>
      <c r="IK758" s="103"/>
      <c r="IL758" s="103"/>
      <c r="IM758" s="103"/>
      <c r="IN758" s="103"/>
      <c r="IO758" s="103"/>
      <c r="IP758" s="103"/>
      <c r="IQ758" s="103"/>
      <c r="IR758" s="103"/>
      <c r="IS758" s="103"/>
      <c r="IT758" s="103"/>
      <c r="IU758" s="103"/>
      <c r="IV758" s="103"/>
    </row>
    <row r="759" spans="1:256" s="104" customFormat="1" ht="15" customHeight="1">
      <c r="A759" s="105">
        <f t="shared" si="102"/>
        <v>175</v>
      </c>
      <c r="B759" s="106" t="s">
        <v>3014</v>
      </c>
      <c r="C759" s="106" t="s">
        <v>1281</v>
      </c>
      <c r="D759" s="106" t="s">
        <v>3015</v>
      </c>
      <c r="E759" s="113" t="s">
        <v>192</v>
      </c>
      <c r="F759" s="163"/>
      <c r="G759" s="131"/>
      <c r="H759" s="131"/>
      <c r="I759" s="131"/>
      <c r="J759" s="164"/>
      <c r="K759" s="163"/>
      <c r="L759" s="131"/>
      <c r="M759" s="131"/>
      <c r="N759" s="164"/>
      <c r="O759" s="163"/>
      <c r="P759" s="131"/>
      <c r="Q759" s="131"/>
      <c r="R759" s="131"/>
      <c r="S759" s="131"/>
      <c r="T759" s="164"/>
      <c r="U759" s="163"/>
      <c r="V759" s="131"/>
      <c r="W759" s="131"/>
      <c r="X759" s="131"/>
      <c r="Y759" s="164"/>
      <c r="Z759" s="163"/>
      <c r="AA759" s="131"/>
      <c r="AB759" s="131"/>
      <c r="AC759" s="131"/>
      <c r="AD759" s="164"/>
      <c r="AE759" s="163"/>
      <c r="AF759" s="131"/>
      <c r="AG759" s="131"/>
      <c r="AH759" s="131"/>
      <c r="AI759" s="131"/>
      <c r="AJ759" s="223"/>
      <c r="AK759" s="164"/>
      <c r="AL759" s="163"/>
      <c r="AM759" s="131"/>
      <c r="AN759" s="131"/>
      <c r="AO759" s="131"/>
      <c r="AP759" s="131"/>
      <c r="AQ759" s="131"/>
      <c r="AR759" s="131"/>
      <c r="AS759" s="164"/>
      <c r="AT759" s="163"/>
      <c r="AU759" s="131"/>
      <c r="AV759" s="131"/>
      <c r="AW759" s="131"/>
      <c r="AX759" s="131"/>
      <c r="AY759" s="164"/>
      <c r="AZ759" s="163"/>
      <c r="BA759" s="131"/>
      <c r="BB759" s="131"/>
      <c r="BC759" s="131"/>
      <c r="BD759" s="131"/>
      <c r="BE759" s="131"/>
      <c r="BF759" s="164"/>
      <c r="BG759" s="163"/>
      <c r="BH759" s="131"/>
      <c r="BI759" s="131"/>
      <c r="BJ759" s="131"/>
      <c r="BK759" s="131"/>
      <c r="BL759" s="164"/>
      <c r="BM759" s="163"/>
      <c r="BN759" s="131"/>
      <c r="BO759" s="131"/>
      <c r="BP759" s="131"/>
      <c r="BQ759" s="131"/>
      <c r="BR759" s="131"/>
      <c r="BS759" s="164"/>
      <c r="BT759" s="163"/>
      <c r="BU759" s="131"/>
      <c r="BV759" s="131"/>
      <c r="BW759" s="131"/>
      <c r="BX759" s="131"/>
      <c r="BY759" s="164"/>
      <c r="BZ759" s="163"/>
      <c r="CA759" s="131"/>
      <c r="CB759" s="164"/>
      <c r="CC759" s="163"/>
      <c r="CD759" s="131"/>
      <c r="CE759" s="131"/>
      <c r="CF759" s="164"/>
      <c r="CG759" s="163"/>
      <c r="CH759" s="131"/>
      <c r="CI759" s="164"/>
      <c r="CJ759" s="163"/>
      <c r="CK759" s="131"/>
      <c r="CL759" s="131"/>
      <c r="CM759" s="164"/>
      <c r="CN759" s="163"/>
      <c r="CO759" s="131"/>
      <c r="CP759" s="131"/>
      <c r="CQ759" s="131"/>
      <c r="CR759" s="131"/>
      <c r="CS759" s="164"/>
      <c r="CT759" s="163"/>
      <c r="CU759" s="131"/>
      <c r="CV759" s="131"/>
      <c r="CW759" s="131"/>
      <c r="CX759" s="131"/>
      <c r="CY759" s="244"/>
      <c r="CZ759" s="153"/>
      <c r="DA759" s="131"/>
      <c r="DB759" s="164"/>
      <c r="DC759" s="153"/>
      <c r="DD759" s="131"/>
      <c r="DE759" s="131"/>
      <c r="DF759" s="131"/>
      <c r="DG759" s="131"/>
      <c r="DH759" s="164"/>
      <c r="DI759" s="153"/>
      <c r="DJ759" s="153"/>
      <c r="DK759" s="131"/>
      <c r="DL759" s="164"/>
      <c r="DM759" s="153"/>
      <c r="DN759" s="131"/>
      <c r="DO759" s="164"/>
      <c r="DP759" s="153"/>
      <c r="DQ759" s="131"/>
      <c r="DR759" s="131"/>
      <c r="DS759" s="223"/>
      <c r="DT759" s="131"/>
      <c r="DU759" s="153"/>
      <c r="DV759" s="223"/>
      <c r="DW759" s="164"/>
      <c r="DX759" s="153"/>
      <c r="DY759" s="131"/>
      <c r="DZ759" s="131"/>
      <c r="EA759" s="131"/>
      <c r="EB759" s="131"/>
      <c r="EC759" s="131"/>
      <c r="ED759" s="131"/>
      <c r="EE759" s="131"/>
      <c r="EF759" s="131"/>
      <c r="EG759" s="131"/>
      <c r="EH759" s="131"/>
      <c r="EI759" s="131"/>
      <c r="EJ759" s="164"/>
      <c r="EK759" s="163"/>
      <c r="EL759" s="131"/>
      <c r="EM759" s="164"/>
      <c r="EN759" s="153"/>
      <c r="EO759" s="131"/>
      <c r="EP759" s="131"/>
      <c r="EQ759" s="131"/>
      <c r="ER759" s="223"/>
      <c r="ES759" s="164"/>
      <c r="ET759" s="153"/>
      <c r="EU759" s="131"/>
      <c r="EV759" s="131"/>
      <c r="EW759" s="131"/>
      <c r="EX759" s="131"/>
      <c r="EY759" s="131"/>
      <c r="EZ759" s="164"/>
      <c r="FA759" s="153"/>
      <c r="FB759" s="131"/>
      <c r="FC759" s="131"/>
      <c r="FD759" s="131"/>
      <c r="FE759" s="131"/>
      <c r="FF759" s="131"/>
      <c r="FG759" s="131"/>
      <c r="FH759" s="164"/>
      <c r="FI759" s="153"/>
      <c r="FJ759" s="131"/>
      <c r="FK759" s="131"/>
      <c r="FL759" s="131"/>
      <c r="FM759" s="131"/>
      <c r="FN759" s="131"/>
      <c r="FO759" s="131"/>
      <c r="FP759" s="223"/>
      <c r="FQ759" s="163"/>
      <c r="FR759" s="131"/>
      <c r="FS759" s="131"/>
      <c r="FT759" s="131"/>
      <c r="FU759" s="131"/>
      <c r="FV759" s="131"/>
      <c r="FW759" s="131"/>
      <c r="FX759" s="131"/>
      <c r="FY759" s="223"/>
      <c r="FZ759" s="163"/>
      <c r="GA759" s="131"/>
      <c r="GB759" s="131"/>
      <c r="GC759" s="223"/>
      <c r="GD759" s="164"/>
      <c r="GE759" s="153">
        <v>16.03</v>
      </c>
      <c r="GF759" s="131">
        <v>18.079999999999998</v>
      </c>
      <c r="GG759" s="131"/>
      <c r="GH759" s="131"/>
      <c r="GI759" s="131"/>
      <c r="GJ759" s="131"/>
      <c r="GK759" s="131">
        <v>18.100000000000001</v>
      </c>
      <c r="GL759" s="131"/>
      <c r="GM759" s="131">
        <v>20.02</v>
      </c>
      <c r="GN759" s="164">
        <v>20.03</v>
      </c>
      <c r="GO759" s="153"/>
      <c r="GP759" s="131"/>
      <c r="GQ759" s="131"/>
      <c r="GR759" s="131"/>
      <c r="GS759" s="223"/>
      <c r="GT759" s="223"/>
      <c r="GU759" s="223"/>
      <c r="GV759" s="163"/>
      <c r="GW759" s="153"/>
      <c r="GX759" s="153"/>
      <c r="GY759" s="153"/>
      <c r="GZ759" s="153"/>
      <c r="HA759" s="153"/>
      <c r="HB759" s="153"/>
      <c r="HC759" s="369"/>
      <c r="HD759" s="163"/>
      <c r="HE759" s="153"/>
      <c r="HF759" s="153"/>
      <c r="HG759" s="153"/>
      <c r="HH759" s="153"/>
      <c r="HI759" s="131"/>
      <c r="HJ759" s="131"/>
      <c r="HK759" s="164"/>
      <c r="HL759" s="153"/>
      <c r="HM759" s="131"/>
      <c r="HN759" s="131"/>
      <c r="HO759" s="131"/>
      <c r="HP759" s="133"/>
      <c r="HQ759" s="126">
        <f t="shared" si="103"/>
        <v>20.03</v>
      </c>
      <c r="HR759" s="202" t="str">
        <f t="shared" si="104"/>
        <v>Master</v>
      </c>
      <c r="HS759" s="130">
        <f t="shared" si="105"/>
        <v>0</v>
      </c>
      <c r="HT759" s="208">
        <f t="shared" si="106"/>
        <v>0</v>
      </c>
      <c r="HU759" s="208">
        <f t="shared" si="107"/>
        <v>3</v>
      </c>
      <c r="HV759" s="208">
        <f t="shared" si="108"/>
        <v>2</v>
      </c>
      <c r="HW759" s="209">
        <f t="shared" si="109"/>
        <v>0</v>
      </c>
      <c r="HX759" s="204"/>
      <c r="IA759" s="106" t="s">
        <v>3014</v>
      </c>
      <c r="IB759" s="106" t="s">
        <v>1281</v>
      </c>
      <c r="IC759" s="106" t="s">
        <v>3015</v>
      </c>
      <c r="ID759" s="103"/>
      <c r="IE759" s="103"/>
      <c r="IF759" s="103"/>
      <c r="IG759" s="103"/>
      <c r="IH759" s="103"/>
      <c r="II759" s="103"/>
      <c r="IJ759" s="103"/>
      <c r="IK759" s="103"/>
      <c r="IL759" s="103"/>
      <c r="IM759" s="103"/>
      <c r="IN759" s="103"/>
      <c r="IO759" s="103"/>
      <c r="IP759" s="103"/>
      <c r="IQ759" s="103"/>
      <c r="IR759" s="103"/>
      <c r="IS759" s="103"/>
      <c r="IT759" s="103"/>
      <c r="IU759" s="103"/>
      <c r="IV759" s="103"/>
    </row>
    <row r="760" spans="1:256" s="104" customFormat="1" ht="15" customHeight="1">
      <c r="A760" s="105">
        <f t="shared" si="102"/>
        <v>404</v>
      </c>
      <c r="B760" s="106" t="s">
        <v>639</v>
      </c>
      <c r="C760" s="106" t="s">
        <v>2404</v>
      </c>
      <c r="D760" s="106" t="s">
        <v>2405</v>
      </c>
      <c r="E760" s="113" t="s">
        <v>1131</v>
      </c>
      <c r="F760" s="163"/>
      <c r="G760" s="131"/>
      <c r="H760" s="131"/>
      <c r="I760" s="131"/>
      <c r="J760" s="164"/>
      <c r="K760" s="163"/>
      <c r="L760" s="131"/>
      <c r="M760" s="131"/>
      <c r="N760" s="164"/>
      <c r="O760" s="163"/>
      <c r="P760" s="131"/>
      <c r="Q760" s="131"/>
      <c r="R760" s="131"/>
      <c r="S760" s="131"/>
      <c r="T760" s="164"/>
      <c r="U760" s="163"/>
      <c r="V760" s="131"/>
      <c r="W760" s="131"/>
      <c r="X760" s="131"/>
      <c r="Y760" s="164"/>
      <c r="Z760" s="163"/>
      <c r="AA760" s="131"/>
      <c r="AB760" s="131"/>
      <c r="AC760" s="131"/>
      <c r="AD760" s="164"/>
      <c r="AE760" s="163"/>
      <c r="AF760" s="131"/>
      <c r="AG760" s="131"/>
      <c r="AH760" s="131"/>
      <c r="AI760" s="131"/>
      <c r="AJ760" s="223"/>
      <c r="AK760" s="164"/>
      <c r="AL760" s="163"/>
      <c r="AM760" s="131"/>
      <c r="AN760" s="131"/>
      <c r="AO760" s="131"/>
      <c r="AP760" s="131"/>
      <c r="AQ760" s="131"/>
      <c r="AR760" s="131"/>
      <c r="AS760" s="164"/>
      <c r="AT760" s="163"/>
      <c r="AU760" s="131"/>
      <c r="AV760" s="131"/>
      <c r="AW760" s="131"/>
      <c r="AX760" s="131"/>
      <c r="AY760" s="164"/>
      <c r="AZ760" s="163"/>
      <c r="BA760" s="131"/>
      <c r="BB760" s="131"/>
      <c r="BC760" s="131"/>
      <c r="BD760" s="131"/>
      <c r="BE760" s="131"/>
      <c r="BF760" s="164"/>
      <c r="BG760" s="163"/>
      <c r="BH760" s="131"/>
      <c r="BI760" s="131"/>
      <c r="BJ760" s="131"/>
      <c r="BK760" s="131"/>
      <c r="BL760" s="164"/>
      <c r="BM760" s="163"/>
      <c r="BN760" s="131"/>
      <c r="BO760" s="131"/>
      <c r="BP760" s="131"/>
      <c r="BQ760" s="131"/>
      <c r="BR760" s="131"/>
      <c r="BS760" s="164"/>
      <c r="BT760" s="163"/>
      <c r="BU760" s="131"/>
      <c r="BV760" s="131"/>
      <c r="BW760" s="131"/>
      <c r="BX760" s="131"/>
      <c r="BY760" s="164"/>
      <c r="BZ760" s="163">
        <v>9.01</v>
      </c>
      <c r="CA760" s="131">
        <v>10.09</v>
      </c>
      <c r="CB760" s="164"/>
      <c r="CC760" s="163"/>
      <c r="CD760" s="131"/>
      <c r="CE760" s="131"/>
      <c r="CF760" s="164"/>
      <c r="CG760" s="163"/>
      <c r="CH760" s="131"/>
      <c r="CI760" s="164"/>
      <c r="CJ760" s="163"/>
      <c r="CK760" s="131"/>
      <c r="CL760" s="131"/>
      <c r="CM760" s="164"/>
      <c r="CN760" s="163"/>
      <c r="CO760" s="131"/>
      <c r="CP760" s="131"/>
      <c r="CQ760" s="131"/>
      <c r="CR760" s="131"/>
      <c r="CS760" s="164"/>
      <c r="CT760" s="163"/>
      <c r="CU760" s="131"/>
      <c r="CV760" s="131"/>
      <c r="CW760" s="131"/>
      <c r="CX760" s="131"/>
      <c r="CY760" s="244"/>
      <c r="CZ760" s="153"/>
      <c r="DA760" s="131"/>
      <c r="DB760" s="164"/>
      <c r="DC760" s="153"/>
      <c r="DD760" s="131"/>
      <c r="DE760" s="131"/>
      <c r="DF760" s="131"/>
      <c r="DG760" s="131"/>
      <c r="DH760" s="164"/>
      <c r="DI760" s="153"/>
      <c r="DJ760" s="153"/>
      <c r="DK760" s="131"/>
      <c r="DL760" s="164"/>
      <c r="DM760" s="153"/>
      <c r="DN760" s="131"/>
      <c r="DO760" s="164"/>
      <c r="DP760" s="153"/>
      <c r="DQ760" s="131"/>
      <c r="DR760" s="131"/>
      <c r="DS760" s="223"/>
      <c r="DT760" s="131"/>
      <c r="DU760" s="153"/>
      <c r="DV760" s="223"/>
      <c r="DW760" s="164"/>
      <c r="DX760" s="153"/>
      <c r="DY760" s="131"/>
      <c r="DZ760" s="131"/>
      <c r="EA760" s="131"/>
      <c r="EB760" s="131"/>
      <c r="EC760" s="131"/>
      <c r="ED760" s="131"/>
      <c r="EE760" s="131"/>
      <c r="EF760" s="131"/>
      <c r="EG760" s="131"/>
      <c r="EH760" s="131"/>
      <c r="EI760" s="131"/>
      <c r="EJ760" s="164"/>
      <c r="EK760" s="163"/>
      <c r="EL760" s="131"/>
      <c r="EM760" s="164"/>
      <c r="EN760" s="153"/>
      <c r="EO760" s="131"/>
      <c r="EP760" s="131"/>
      <c r="EQ760" s="131"/>
      <c r="ER760" s="223"/>
      <c r="ES760" s="164"/>
      <c r="ET760" s="153"/>
      <c r="EU760" s="131"/>
      <c r="EV760" s="131"/>
      <c r="EW760" s="131"/>
      <c r="EX760" s="131"/>
      <c r="EY760" s="131"/>
      <c r="EZ760" s="164"/>
      <c r="FA760" s="153"/>
      <c r="FB760" s="131"/>
      <c r="FC760" s="131"/>
      <c r="FD760" s="131"/>
      <c r="FE760" s="131"/>
      <c r="FF760" s="131"/>
      <c r="FG760" s="131"/>
      <c r="FH760" s="164"/>
      <c r="FI760" s="153"/>
      <c r="FJ760" s="131"/>
      <c r="FK760" s="131"/>
      <c r="FL760" s="131"/>
      <c r="FM760" s="131"/>
      <c r="FN760" s="131"/>
      <c r="FO760" s="131"/>
      <c r="FP760" s="223"/>
      <c r="FQ760" s="163"/>
      <c r="FR760" s="131"/>
      <c r="FS760" s="131"/>
      <c r="FT760" s="131"/>
      <c r="FU760" s="131"/>
      <c r="FV760" s="131"/>
      <c r="FW760" s="131"/>
      <c r="FX760" s="131"/>
      <c r="FY760" s="223"/>
      <c r="FZ760" s="163"/>
      <c r="GA760" s="131"/>
      <c r="GB760" s="131"/>
      <c r="GC760" s="223"/>
      <c r="GD760" s="164"/>
      <c r="GE760" s="153"/>
      <c r="GF760" s="131"/>
      <c r="GG760" s="131"/>
      <c r="GH760" s="131"/>
      <c r="GI760" s="131"/>
      <c r="GJ760" s="131"/>
      <c r="GK760" s="131"/>
      <c r="GL760" s="131"/>
      <c r="GM760" s="131"/>
      <c r="GN760" s="164"/>
      <c r="GO760" s="153"/>
      <c r="GP760" s="131"/>
      <c r="GQ760" s="131"/>
      <c r="GR760" s="131"/>
      <c r="GS760" s="223"/>
      <c r="GT760" s="223"/>
      <c r="GU760" s="223"/>
      <c r="GV760" s="163"/>
      <c r="GW760" s="153"/>
      <c r="GX760" s="153"/>
      <c r="GY760" s="153"/>
      <c r="GZ760" s="153"/>
      <c r="HA760" s="153"/>
      <c r="HB760" s="153"/>
      <c r="HC760" s="369"/>
      <c r="HD760" s="163"/>
      <c r="HE760" s="153"/>
      <c r="HF760" s="153"/>
      <c r="HG760" s="153">
        <v>13.09</v>
      </c>
      <c r="HH760" s="153">
        <v>13.03</v>
      </c>
      <c r="HI760" s="131">
        <v>12.02</v>
      </c>
      <c r="HJ760" s="131">
        <v>16.059999999999999</v>
      </c>
      <c r="HK760" s="164"/>
      <c r="HL760" s="153"/>
      <c r="HM760" s="131"/>
      <c r="HN760" s="131"/>
      <c r="HO760" s="131"/>
      <c r="HP760" s="133"/>
      <c r="HQ760" s="126">
        <f t="shared" si="103"/>
        <v>16.059999999999999</v>
      </c>
      <c r="HR760" s="202" t="str">
        <f t="shared" si="104"/>
        <v>Senior</v>
      </c>
      <c r="HS760" s="130">
        <f t="shared" si="105"/>
        <v>1</v>
      </c>
      <c r="HT760" s="208">
        <f t="shared" si="106"/>
        <v>4</v>
      </c>
      <c r="HU760" s="208">
        <f t="shared" si="107"/>
        <v>1</v>
      </c>
      <c r="HV760" s="208">
        <f t="shared" si="108"/>
        <v>0</v>
      </c>
      <c r="HW760" s="209">
        <f t="shared" si="109"/>
        <v>0</v>
      </c>
      <c r="HX760" s="204"/>
      <c r="IA760" s="106" t="s">
        <v>639</v>
      </c>
      <c r="IB760" s="106" t="s">
        <v>2404</v>
      </c>
      <c r="IC760" s="106" t="s">
        <v>2405</v>
      </c>
      <c r="ID760" s="103"/>
      <c r="IE760" s="103"/>
      <c r="IF760" s="103"/>
      <c r="IG760" s="103"/>
      <c r="IH760" s="103"/>
      <c r="II760" s="103"/>
      <c r="IJ760" s="103"/>
      <c r="IK760" s="103"/>
      <c r="IL760" s="103"/>
      <c r="IM760" s="103"/>
      <c r="IN760" s="103"/>
      <c r="IO760" s="103"/>
      <c r="IP760" s="103"/>
      <c r="IQ760" s="103"/>
      <c r="IR760" s="103"/>
      <c r="IS760" s="103"/>
      <c r="IT760" s="103"/>
      <c r="IU760" s="103"/>
      <c r="IV760" s="103"/>
    </row>
    <row r="761" spans="1:256" s="104" customFormat="1" ht="15" customHeight="1">
      <c r="A761" s="105">
        <f t="shared" si="102"/>
        <v>968</v>
      </c>
      <c r="B761" s="106" t="s">
        <v>1906</v>
      </c>
      <c r="C761" s="106" t="s">
        <v>1907</v>
      </c>
      <c r="D761" s="106" t="s">
        <v>1910</v>
      </c>
      <c r="E761" s="113" t="s">
        <v>177</v>
      </c>
      <c r="F761" s="163"/>
      <c r="G761" s="131"/>
      <c r="H761" s="131"/>
      <c r="I761" s="131"/>
      <c r="J761" s="164"/>
      <c r="K761" s="163"/>
      <c r="L761" s="131"/>
      <c r="M761" s="131"/>
      <c r="N761" s="164"/>
      <c r="O761" s="163"/>
      <c r="P761" s="131"/>
      <c r="Q761" s="131"/>
      <c r="R761" s="131"/>
      <c r="S761" s="131"/>
      <c r="T761" s="164"/>
      <c r="U761" s="163"/>
      <c r="V761" s="131"/>
      <c r="W761" s="131"/>
      <c r="X761" s="131"/>
      <c r="Y761" s="164"/>
      <c r="Z761" s="163"/>
      <c r="AA761" s="131"/>
      <c r="AB761" s="131"/>
      <c r="AC761" s="131"/>
      <c r="AD761" s="164"/>
      <c r="AE761" s="163"/>
      <c r="AF761" s="131"/>
      <c r="AG761" s="131"/>
      <c r="AH761" s="131"/>
      <c r="AI761" s="131"/>
      <c r="AJ761" s="223"/>
      <c r="AK761" s="164"/>
      <c r="AL761" s="163"/>
      <c r="AM761" s="131"/>
      <c r="AN761" s="131"/>
      <c r="AO761" s="131"/>
      <c r="AP761" s="131"/>
      <c r="AQ761" s="131"/>
      <c r="AR761" s="131"/>
      <c r="AS761" s="164"/>
      <c r="AT761" s="163"/>
      <c r="AU761" s="131"/>
      <c r="AV761" s="131"/>
      <c r="AW761" s="131"/>
      <c r="AX761" s="131"/>
      <c r="AY761" s="164"/>
      <c r="AZ761" s="163"/>
      <c r="BA761" s="131"/>
      <c r="BB761" s="131"/>
      <c r="BC761" s="131"/>
      <c r="BD761" s="131"/>
      <c r="BE761" s="131"/>
      <c r="BF761" s="164"/>
      <c r="BG761" s="163"/>
      <c r="BH761" s="131"/>
      <c r="BI761" s="131"/>
      <c r="BJ761" s="131"/>
      <c r="BK761" s="131"/>
      <c r="BL761" s="164"/>
      <c r="BM761" s="163"/>
      <c r="BN761" s="131"/>
      <c r="BO761" s="131"/>
      <c r="BP761" s="131"/>
      <c r="BQ761" s="131"/>
      <c r="BR761" s="131"/>
      <c r="BS761" s="164"/>
      <c r="BT761" s="163"/>
      <c r="BU761" s="131"/>
      <c r="BV761" s="131"/>
      <c r="BW761" s="131"/>
      <c r="BX761" s="131"/>
      <c r="BY761" s="164"/>
      <c r="BZ761" s="163"/>
      <c r="CA761" s="131"/>
      <c r="CB761" s="164"/>
      <c r="CC761" s="163"/>
      <c r="CD761" s="131"/>
      <c r="CE761" s="131"/>
      <c r="CF761" s="164"/>
      <c r="CG761" s="163"/>
      <c r="CH761" s="131"/>
      <c r="CI761" s="164"/>
      <c r="CJ761" s="163"/>
      <c r="CK761" s="131"/>
      <c r="CL761" s="131"/>
      <c r="CM761" s="164"/>
      <c r="CN761" s="163"/>
      <c r="CO761" s="131"/>
      <c r="CP761" s="131"/>
      <c r="CQ761" s="131"/>
      <c r="CR761" s="131"/>
      <c r="CS761" s="164"/>
      <c r="CT761" s="163"/>
      <c r="CU761" s="131"/>
      <c r="CV761" s="131"/>
      <c r="CW761" s="131"/>
      <c r="CX761" s="131"/>
      <c r="CY761" s="244"/>
      <c r="CZ761" s="153"/>
      <c r="DA761" s="131"/>
      <c r="DB761" s="164"/>
      <c r="DC761" s="153"/>
      <c r="DD761" s="131"/>
      <c r="DE761" s="131"/>
      <c r="DF761" s="131"/>
      <c r="DG761" s="131"/>
      <c r="DH761" s="164"/>
      <c r="DI761" s="153"/>
      <c r="DJ761" s="153"/>
      <c r="DK761" s="131"/>
      <c r="DL761" s="164"/>
      <c r="DM761" s="153"/>
      <c r="DN761" s="131"/>
      <c r="DO761" s="164"/>
      <c r="DP761" s="153"/>
      <c r="DQ761" s="131"/>
      <c r="DR761" s="131"/>
      <c r="DS761" s="223"/>
      <c r="DT761" s="131"/>
      <c r="DU761" s="153"/>
      <c r="DV761" s="223"/>
      <c r="DW761" s="164"/>
      <c r="DX761" s="153"/>
      <c r="DY761" s="131"/>
      <c r="DZ761" s="131"/>
      <c r="EA761" s="131"/>
      <c r="EB761" s="131"/>
      <c r="EC761" s="131"/>
      <c r="ED761" s="131"/>
      <c r="EE761" s="131"/>
      <c r="EF761" s="131"/>
      <c r="EG761" s="131"/>
      <c r="EH761" s="131"/>
      <c r="EI761" s="131"/>
      <c r="EJ761" s="164"/>
      <c r="EK761" s="163"/>
      <c r="EL761" s="131"/>
      <c r="EM761" s="164"/>
      <c r="EN761" s="153"/>
      <c r="EO761" s="131"/>
      <c r="EP761" s="131"/>
      <c r="EQ761" s="131"/>
      <c r="ER761" s="223"/>
      <c r="ES761" s="164"/>
      <c r="ET761" s="153"/>
      <c r="EU761" s="131"/>
      <c r="EV761" s="131"/>
      <c r="EW761" s="131"/>
      <c r="EX761" s="131"/>
      <c r="EY761" s="131"/>
      <c r="EZ761" s="164"/>
      <c r="FA761" s="153"/>
      <c r="FB761" s="131"/>
      <c r="FC761" s="131"/>
      <c r="FD761" s="131"/>
      <c r="FE761" s="131"/>
      <c r="FF761" s="131"/>
      <c r="FG761" s="131"/>
      <c r="FH761" s="164"/>
      <c r="FI761" s="153"/>
      <c r="FJ761" s="131"/>
      <c r="FK761" s="131"/>
      <c r="FL761" s="131"/>
      <c r="FM761" s="131"/>
      <c r="FN761" s="131"/>
      <c r="FO761" s="131"/>
      <c r="FP761" s="223"/>
      <c r="FQ761" s="163"/>
      <c r="FR761" s="131"/>
      <c r="FS761" s="131"/>
      <c r="FT761" s="131"/>
      <c r="FU761" s="131"/>
      <c r="FV761" s="131"/>
      <c r="FW761" s="131"/>
      <c r="FX761" s="131"/>
      <c r="FY761" s="223"/>
      <c r="FZ761" s="163"/>
      <c r="GA761" s="131"/>
      <c r="GB761" s="131"/>
      <c r="GC761" s="223"/>
      <c r="GD761" s="164"/>
      <c r="GE761" s="153"/>
      <c r="GF761" s="131"/>
      <c r="GG761" s="131"/>
      <c r="GH761" s="131"/>
      <c r="GI761" s="131"/>
      <c r="GJ761" s="131"/>
      <c r="GK761" s="131"/>
      <c r="GL761" s="131"/>
      <c r="GM761" s="131"/>
      <c r="GN761" s="164"/>
      <c r="GO761" s="153"/>
      <c r="GP761" s="131"/>
      <c r="GQ761" s="131"/>
      <c r="GR761" s="131"/>
      <c r="GS761" s="223"/>
      <c r="GT761" s="223"/>
      <c r="GU761" s="223"/>
      <c r="GV761" s="163"/>
      <c r="GW761" s="153"/>
      <c r="GX761" s="153"/>
      <c r="GY761" s="153"/>
      <c r="GZ761" s="153"/>
      <c r="HA761" s="153"/>
      <c r="HB761" s="153"/>
      <c r="HC761" s="369"/>
      <c r="HD761" s="163"/>
      <c r="HE761" s="153"/>
      <c r="HF761" s="153"/>
      <c r="HG761" s="153"/>
      <c r="HH761" s="153"/>
      <c r="HI761" s="131"/>
      <c r="HJ761" s="131"/>
      <c r="HK761" s="164"/>
      <c r="HL761" s="153"/>
      <c r="HM761" s="131"/>
      <c r="HN761" s="131"/>
      <c r="HO761" s="131"/>
      <c r="HP761" s="133"/>
      <c r="HQ761" s="126">
        <f t="shared" si="103"/>
        <v>0</v>
      </c>
      <c r="HR761" s="202" t="str">
        <f t="shared" si="104"/>
        <v>~~~</v>
      </c>
      <c r="HS761" s="130">
        <f t="shared" si="105"/>
        <v>0</v>
      </c>
      <c r="HT761" s="208">
        <f t="shared" si="106"/>
        <v>0</v>
      </c>
      <c r="HU761" s="208">
        <f t="shared" si="107"/>
        <v>0</v>
      </c>
      <c r="HV761" s="208">
        <f t="shared" si="108"/>
        <v>0</v>
      </c>
      <c r="HW761" s="209">
        <f t="shared" si="109"/>
        <v>0</v>
      </c>
      <c r="HX761" s="204"/>
      <c r="IA761" s="106" t="s">
        <v>1906</v>
      </c>
      <c r="IB761" s="106" t="s">
        <v>1907</v>
      </c>
      <c r="IC761" s="106" t="s">
        <v>1910</v>
      </c>
      <c r="ID761" s="103"/>
      <c r="IE761" s="103"/>
      <c r="IF761" s="103"/>
      <c r="IG761" s="103"/>
      <c r="IH761" s="103"/>
      <c r="II761" s="103"/>
      <c r="IJ761" s="103"/>
      <c r="IK761" s="103"/>
      <c r="IL761" s="103"/>
      <c r="IM761" s="103"/>
      <c r="IN761" s="103"/>
      <c r="IO761" s="103"/>
      <c r="IP761" s="103"/>
      <c r="IQ761" s="103"/>
      <c r="IR761" s="103"/>
      <c r="IS761" s="103"/>
      <c r="IT761" s="103"/>
      <c r="IU761" s="103"/>
      <c r="IV761" s="103"/>
    </row>
    <row r="762" spans="1:256" s="104" customFormat="1" ht="15" customHeight="1">
      <c r="A762" s="105">
        <f t="shared" si="102"/>
        <v>12</v>
      </c>
      <c r="B762" s="106" t="s">
        <v>562</v>
      </c>
      <c r="C762" s="106" t="s">
        <v>357</v>
      </c>
      <c r="D762" s="106" t="s">
        <v>53</v>
      </c>
      <c r="E762" s="113" t="s">
        <v>179</v>
      </c>
      <c r="F762" s="163"/>
      <c r="G762" s="131"/>
      <c r="H762" s="131"/>
      <c r="I762" s="131"/>
      <c r="J762" s="164"/>
      <c r="K762" s="163">
        <v>23.05</v>
      </c>
      <c r="L762" s="131">
        <v>22.09</v>
      </c>
      <c r="M762" s="131">
        <v>23.1</v>
      </c>
      <c r="N762" s="164">
        <v>24.04</v>
      </c>
      <c r="O762" s="163"/>
      <c r="P762" s="131"/>
      <c r="Q762" s="131"/>
      <c r="R762" s="131"/>
      <c r="S762" s="131"/>
      <c r="T762" s="164"/>
      <c r="U762" s="163"/>
      <c r="V762" s="131"/>
      <c r="W762" s="131"/>
      <c r="X762" s="131"/>
      <c r="Y762" s="164"/>
      <c r="Z762" s="163"/>
      <c r="AA762" s="131"/>
      <c r="AB762" s="131"/>
      <c r="AC762" s="131"/>
      <c r="AD762" s="164"/>
      <c r="AE762" s="163"/>
      <c r="AF762" s="131"/>
      <c r="AG762" s="131"/>
      <c r="AH762" s="131"/>
      <c r="AI762" s="131"/>
      <c r="AJ762" s="223"/>
      <c r="AK762" s="164"/>
      <c r="AL762" s="163">
        <v>21.01</v>
      </c>
      <c r="AM762" s="131">
        <v>23.05</v>
      </c>
      <c r="AN762" s="131"/>
      <c r="AO762" s="131"/>
      <c r="AP762" s="131">
        <v>23.1</v>
      </c>
      <c r="AQ762" s="131">
        <v>24.04</v>
      </c>
      <c r="AR762" s="131">
        <v>24.08</v>
      </c>
      <c r="AS762" s="164">
        <v>24.03</v>
      </c>
      <c r="AT762" s="163"/>
      <c r="AU762" s="131"/>
      <c r="AV762" s="131"/>
      <c r="AW762" s="131"/>
      <c r="AX762" s="131"/>
      <c r="AY762" s="164"/>
      <c r="AZ762" s="163"/>
      <c r="BA762" s="131"/>
      <c r="BB762" s="131"/>
      <c r="BC762" s="131"/>
      <c r="BD762" s="131"/>
      <c r="BE762" s="131"/>
      <c r="BF762" s="164"/>
      <c r="BG762" s="163"/>
      <c r="BH762" s="131"/>
      <c r="BI762" s="131"/>
      <c r="BJ762" s="131"/>
      <c r="BK762" s="131"/>
      <c r="BL762" s="164"/>
      <c r="BM762" s="163"/>
      <c r="BN762" s="131"/>
      <c r="BO762" s="131"/>
      <c r="BP762" s="131"/>
      <c r="BQ762" s="131"/>
      <c r="BR762" s="131"/>
      <c r="BS762" s="164"/>
      <c r="BT762" s="163"/>
      <c r="BU762" s="131"/>
      <c r="BV762" s="131"/>
      <c r="BW762" s="131"/>
      <c r="BX762" s="131"/>
      <c r="BY762" s="164"/>
      <c r="BZ762" s="163">
        <v>23.02</v>
      </c>
      <c r="CA762" s="131">
        <v>23.05</v>
      </c>
      <c r="CB762" s="164">
        <v>23.04</v>
      </c>
      <c r="CC762" s="163"/>
      <c r="CD762" s="131"/>
      <c r="CE762" s="131"/>
      <c r="CF762" s="164"/>
      <c r="CG762" s="163"/>
      <c r="CH762" s="131"/>
      <c r="CI762" s="164"/>
      <c r="CJ762" s="163"/>
      <c r="CK762" s="131"/>
      <c r="CL762" s="131">
        <v>22.11</v>
      </c>
      <c r="CM762" s="164">
        <v>23.04</v>
      </c>
      <c r="CN762" s="163"/>
      <c r="CO762" s="131"/>
      <c r="CP762" s="131"/>
      <c r="CQ762" s="131"/>
      <c r="CR762" s="131"/>
      <c r="CS762" s="164"/>
      <c r="CT762" s="163"/>
      <c r="CU762" s="131"/>
      <c r="CV762" s="131"/>
      <c r="CW762" s="131"/>
      <c r="CX762" s="131"/>
      <c r="CY762" s="244"/>
      <c r="CZ762" s="153"/>
      <c r="DA762" s="131"/>
      <c r="DB762" s="164"/>
      <c r="DC762" s="153"/>
      <c r="DD762" s="131"/>
      <c r="DE762" s="131"/>
      <c r="DF762" s="131">
        <v>22.07</v>
      </c>
      <c r="DG762" s="131">
        <v>22.1</v>
      </c>
      <c r="DH762" s="164"/>
      <c r="DI762" s="153"/>
      <c r="DJ762" s="153"/>
      <c r="DK762" s="131"/>
      <c r="DL762" s="164"/>
      <c r="DM762" s="153"/>
      <c r="DN762" s="131"/>
      <c r="DO762" s="164"/>
      <c r="DP762" s="153"/>
      <c r="DQ762" s="131"/>
      <c r="DR762" s="131"/>
      <c r="DS762" s="223"/>
      <c r="DT762" s="131"/>
      <c r="DU762" s="153"/>
      <c r="DV762" s="223"/>
      <c r="DW762" s="164"/>
      <c r="DX762" s="153"/>
      <c r="DY762" s="131"/>
      <c r="DZ762" s="131"/>
      <c r="EA762" s="131"/>
      <c r="EB762" s="131"/>
      <c r="EC762" s="131"/>
      <c r="ED762" s="131"/>
      <c r="EE762" s="131"/>
      <c r="EF762" s="131"/>
      <c r="EG762" s="131"/>
      <c r="EH762" s="131"/>
      <c r="EI762" s="131"/>
      <c r="EJ762" s="164"/>
      <c r="EK762" s="163"/>
      <c r="EL762" s="131"/>
      <c r="EM762" s="164"/>
      <c r="EN762" s="157"/>
      <c r="EO762" s="140">
        <v>24.07</v>
      </c>
      <c r="EP762" s="140">
        <v>25.02</v>
      </c>
      <c r="EQ762" s="140">
        <v>23.08</v>
      </c>
      <c r="ER762" s="227"/>
      <c r="ES762" s="172">
        <v>23.07</v>
      </c>
      <c r="ET762" s="157"/>
      <c r="EU762" s="140"/>
      <c r="EV762" s="140"/>
      <c r="EW762" s="140"/>
      <c r="EX762" s="140"/>
      <c r="EY762" s="140"/>
      <c r="EZ762" s="172"/>
      <c r="FA762" s="157"/>
      <c r="FB762" s="140"/>
      <c r="FC762" s="140"/>
      <c r="FD762" s="140"/>
      <c r="FE762" s="140"/>
      <c r="FF762" s="140"/>
      <c r="FG762" s="140"/>
      <c r="FH762" s="172"/>
      <c r="FI762" s="157"/>
      <c r="FJ762" s="140"/>
      <c r="FK762" s="140"/>
      <c r="FL762" s="140"/>
      <c r="FM762" s="140"/>
      <c r="FN762" s="140">
        <v>23.1</v>
      </c>
      <c r="FO762" s="140">
        <v>23.02</v>
      </c>
      <c r="FP762" s="227">
        <v>24.02</v>
      </c>
      <c r="FQ762" s="170"/>
      <c r="FR762" s="140"/>
      <c r="FS762" s="140"/>
      <c r="FT762" s="140"/>
      <c r="FU762" s="140"/>
      <c r="FV762" s="140"/>
      <c r="FW762" s="140"/>
      <c r="FX762" s="140"/>
      <c r="FY762" s="227"/>
      <c r="FZ762" s="170"/>
      <c r="GA762" s="140"/>
      <c r="GB762" s="140"/>
      <c r="GC762" s="227"/>
      <c r="GD762" s="172"/>
      <c r="GE762" s="157"/>
      <c r="GF762" s="140"/>
      <c r="GG762" s="140"/>
      <c r="GH762" s="140"/>
      <c r="GI762" s="140"/>
      <c r="GJ762" s="140"/>
      <c r="GK762" s="140"/>
      <c r="GL762" s="140"/>
      <c r="GM762" s="140"/>
      <c r="GN762" s="172"/>
      <c r="GO762" s="157"/>
      <c r="GP762" s="140"/>
      <c r="GQ762" s="140"/>
      <c r="GR762" s="140"/>
      <c r="GS762" s="227"/>
      <c r="GT762" s="227"/>
      <c r="GU762" s="227"/>
      <c r="GV762" s="170"/>
      <c r="GW762" s="157"/>
      <c r="GX762" s="157"/>
      <c r="GY762" s="157"/>
      <c r="GZ762" s="157"/>
      <c r="HA762" s="157"/>
      <c r="HB762" s="157"/>
      <c r="HC762" s="399"/>
      <c r="HD762" s="170"/>
      <c r="HE762" s="157"/>
      <c r="HF762" s="157"/>
      <c r="HG762" s="157"/>
      <c r="HH762" s="157"/>
      <c r="HI762" s="140"/>
      <c r="HJ762" s="140"/>
      <c r="HK762" s="172"/>
      <c r="HL762" s="157"/>
      <c r="HM762" s="140"/>
      <c r="HN762" s="140"/>
      <c r="HO762" s="140"/>
      <c r="HP762" s="400"/>
      <c r="HQ762" s="126">
        <f t="shared" si="103"/>
        <v>25.02</v>
      </c>
      <c r="HR762" s="202" t="str">
        <f t="shared" si="104"/>
        <v>Ultimate</v>
      </c>
      <c r="HS762" s="130">
        <f t="shared" si="105"/>
        <v>0</v>
      </c>
      <c r="HT762" s="208">
        <f t="shared" si="106"/>
        <v>0</v>
      </c>
      <c r="HU762" s="208">
        <f t="shared" si="107"/>
        <v>0</v>
      </c>
      <c r="HV762" s="208">
        <f t="shared" si="108"/>
        <v>1</v>
      </c>
      <c r="HW762" s="209">
        <f t="shared" si="109"/>
        <v>23</v>
      </c>
      <c r="HX762" s="204" t="s">
        <v>2956</v>
      </c>
      <c r="IA762" s="106" t="s">
        <v>562</v>
      </c>
      <c r="IB762" s="106" t="s">
        <v>357</v>
      </c>
      <c r="IC762" s="106" t="s">
        <v>53</v>
      </c>
      <c r="ID762" s="103"/>
      <c r="IE762" s="103"/>
      <c r="IF762" s="103"/>
      <c r="IG762" s="103"/>
      <c r="IH762" s="103"/>
      <c r="II762" s="103"/>
      <c r="IJ762" s="103"/>
      <c r="IK762" s="103"/>
      <c r="IL762" s="103"/>
      <c r="IM762" s="103"/>
      <c r="IN762" s="103"/>
      <c r="IO762" s="103"/>
      <c r="IP762" s="103"/>
      <c r="IQ762" s="103"/>
      <c r="IR762" s="103"/>
      <c r="IS762" s="103"/>
      <c r="IT762" s="103"/>
      <c r="IU762" s="103"/>
      <c r="IV762" s="103"/>
    </row>
    <row r="763" spans="1:256" s="104" customFormat="1" ht="15" customHeight="1">
      <c r="A763" s="105">
        <f t="shared" si="102"/>
        <v>22</v>
      </c>
      <c r="B763" s="106" t="s">
        <v>562</v>
      </c>
      <c r="C763" s="106" t="s">
        <v>1368</v>
      </c>
      <c r="D763" s="106" t="s">
        <v>53</v>
      </c>
      <c r="E763" s="113" t="s">
        <v>179</v>
      </c>
      <c r="F763" s="163"/>
      <c r="G763" s="131"/>
      <c r="H763" s="131"/>
      <c r="I763" s="131"/>
      <c r="J763" s="164"/>
      <c r="K763" s="163"/>
      <c r="L763" s="131"/>
      <c r="M763" s="131"/>
      <c r="N763" s="164"/>
      <c r="O763" s="163"/>
      <c r="P763" s="131"/>
      <c r="Q763" s="131"/>
      <c r="R763" s="131"/>
      <c r="S763" s="131"/>
      <c r="T763" s="164"/>
      <c r="U763" s="163"/>
      <c r="V763" s="131"/>
      <c r="W763" s="131"/>
      <c r="X763" s="131"/>
      <c r="Y763" s="164"/>
      <c r="Z763" s="163"/>
      <c r="AA763" s="131"/>
      <c r="AB763" s="131"/>
      <c r="AC763" s="131"/>
      <c r="AD763" s="164"/>
      <c r="AE763" s="163"/>
      <c r="AF763" s="131"/>
      <c r="AG763" s="131"/>
      <c r="AH763" s="131"/>
      <c r="AI763" s="131"/>
      <c r="AJ763" s="223"/>
      <c r="AK763" s="164"/>
      <c r="AL763" s="163"/>
      <c r="AM763" s="131"/>
      <c r="AN763" s="131"/>
      <c r="AO763" s="131"/>
      <c r="AP763" s="131"/>
      <c r="AQ763" s="131"/>
      <c r="AR763" s="131"/>
      <c r="AS763" s="164"/>
      <c r="AT763" s="163"/>
      <c r="AU763" s="131"/>
      <c r="AV763" s="131"/>
      <c r="AW763" s="131"/>
      <c r="AX763" s="131"/>
      <c r="AY763" s="164"/>
      <c r="AZ763" s="163"/>
      <c r="BA763" s="131"/>
      <c r="BB763" s="131"/>
      <c r="BC763" s="131"/>
      <c r="BD763" s="131"/>
      <c r="BE763" s="131"/>
      <c r="BF763" s="164"/>
      <c r="BG763" s="163"/>
      <c r="BH763" s="131"/>
      <c r="BI763" s="131"/>
      <c r="BJ763" s="131"/>
      <c r="BK763" s="131"/>
      <c r="BL763" s="164"/>
      <c r="BM763" s="163"/>
      <c r="BN763" s="131"/>
      <c r="BO763" s="131"/>
      <c r="BP763" s="131"/>
      <c r="BQ763" s="131"/>
      <c r="BR763" s="131"/>
      <c r="BS763" s="164"/>
      <c r="BT763" s="163"/>
      <c r="BU763" s="131"/>
      <c r="BV763" s="131"/>
      <c r="BW763" s="131"/>
      <c r="BX763" s="131"/>
      <c r="BY763" s="164"/>
      <c r="BZ763" s="163"/>
      <c r="CA763" s="131"/>
      <c r="CB763" s="164"/>
      <c r="CC763" s="163"/>
      <c r="CD763" s="131"/>
      <c r="CE763" s="131"/>
      <c r="CF763" s="164"/>
      <c r="CG763" s="163"/>
      <c r="CH763" s="131"/>
      <c r="CI763" s="164"/>
      <c r="CJ763" s="163"/>
      <c r="CK763" s="131"/>
      <c r="CL763" s="131"/>
      <c r="CM763" s="164"/>
      <c r="CN763" s="163"/>
      <c r="CO763" s="131"/>
      <c r="CP763" s="131"/>
      <c r="CQ763" s="131"/>
      <c r="CR763" s="131"/>
      <c r="CS763" s="164"/>
      <c r="CT763" s="163"/>
      <c r="CU763" s="131"/>
      <c r="CV763" s="131"/>
      <c r="CW763" s="131"/>
      <c r="CX763" s="131"/>
      <c r="CY763" s="244"/>
      <c r="CZ763" s="153"/>
      <c r="DA763" s="131"/>
      <c r="DB763" s="164"/>
      <c r="DC763" s="153"/>
      <c r="DD763" s="131"/>
      <c r="DE763" s="131"/>
      <c r="DF763" s="131"/>
      <c r="DG763" s="131"/>
      <c r="DH763" s="164"/>
      <c r="DI763" s="153"/>
      <c r="DJ763" s="153"/>
      <c r="DK763" s="131"/>
      <c r="DL763" s="164"/>
      <c r="DM763" s="153"/>
      <c r="DN763" s="131"/>
      <c r="DO763" s="164"/>
      <c r="DP763" s="153"/>
      <c r="DQ763" s="131"/>
      <c r="DR763" s="131"/>
      <c r="DS763" s="223"/>
      <c r="DT763" s="131"/>
      <c r="DU763" s="153"/>
      <c r="DV763" s="223"/>
      <c r="DW763" s="164"/>
      <c r="DX763" s="153"/>
      <c r="DY763" s="131"/>
      <c r="DZ763" s="131"/>
      <c r="EA763" s="131"/>
      <c r="EB763" s="131"/>
      <c r="EC763" s="131"/>
      <c r="ED763" s="131"/>
      <c r="EE763" s="131"/>
      <c r="EF763" s="131"/>
      <c r="EG763" s="131"/>
      <c r="EH763" s="131"/>
      <c r="EI763" s="131"/>
      <c r="EJ763" s="164"/>
      <c r="EK763" s="163"/>
      <c r="EL763" s="131"/>
      <c r="EM763" s="164"/>
      <c r="EN763" s="153"/>
      <c r="EO763" s="131"/>
      <c r="EP763" s="131"/>
      <c r="EQ763" s="131"/>
      <c r="ER763" s="223"/>
      <c r="ES763" s="164"/>
      <c r="ET763" s="153"/>
      <c r="EU763" s="131"/>
      <c r="EV763" s="131"/>
      <c r="EW763" s="131"/>
      <c r="EX763" s="131"/>
      <c r="EY763" s="131"/>
      <c r="EZ763" s="164"/>
      <c r="FA763" s="153"/>
      <c r="FB763" s="131"/>
      <c r="FC763" s="131"/>
      <c r="FD763" s="131"/>
      <c r="FE763" s="131"/>
      <c r="FF763" s="131"/>
      <c r="FG763" s="131"/>
      <c r="FH763" s="164"/>
      <c r="FI763" s="153"/>
      <c r="FJ763" s="131"/>
      <c r="FK763" s="131"/>
      <c r="FL763" s="131"/>
      <c r="FM763" s="131"/>
      <c r="FN763" s="131"/>
      <c r="FO763" s="131"/>
      <c r="FP763" s="223"/>
      <c r="FQ763" s="163"/>
      <c r="FR763" s="131"/>
      <c r="FS763" s="131"/>
      <c r="FT763" s="131"/>
      <c r="FU763" s="131"/>
      <c r="FV763" s="131"/>
      <c r="FW763" s="131"/>
      <c r="FX763" s="131"/>
      <c r="FY763" s="223"/>
      <c r="FZ763" s="163"/>
      <c r="GA763" s="131"/>
      <c r="GB763" s="131"/>
      <c r="GC763" s="223"/>
      <c r="GD763" s="164"/>
      <c r="GE763" s="153"/>
      <c r="GF763" s="131"/>
      <c r="GG763" s="131"/>
      <c r="GH763" s="131"/>
      <c r="GI763" s="131"/>
      <c r="GJ763" s="131"/>
      <c r="GK763" s="131"/>
      <c r="GL763" s="131"/>
      <c r="GM763" s="131"/>
      <c r="GN763" s="164"/>
      <c r="GO763" s="153"/>
      <c r="GP763" s="131"/>
      <c r="GQ763" s="131"/>
      <c r="GR763" s="131"/>
      <c r="GS763" s="223"/>
      <c r="GT763" s="223"/>
      <c r="GU763" s="223"/>
      <c r="GV763" s="163"/>
      <c r="GW763" s="153"/>
      <c r="GX763" s="153"/>
      <c r="GY763" s="153"/>
      <c r="GZ763" s="153"/>
      <c r="HA763" s="153"/>
      <c r="HB763" s="153"/>
      <c r="HC763" s="369"/>
      <c r="HD763" s="163"/>
      <c r="HE763" s="153"/>
      <c r="HF763" s="153"/>
      <c r="HG763" s="153"/>
      <c r="HH763" s="153">
        <v>23.1</v>
      </c>
      <c r="HI763" s="131">
        <v>24.02</v>
      </c>
      <c r="HJ763" s="131">
        <v>24.02</v>
      </c>
      <c r="HK763" s="164">
        <v>24.08</v>
      </c>
      <c r="HL763" s="153"/>
      <c r="HM763" s="131"/>
      <c r="HN763" s="131"/>
      <c r="HO763" s="131"/>
      <c r="HP763" s="133"/>
      <c r="HQ763" s="126">
        <f t="shared" si="103"/>
        <v>24.08</v>
      </c>
      <c r="HR763" s="202" t="str">
        <f t="shared" si="104"/>
        <v>Ultimate</v>
      </c>
      <c r="HS763" s="130">
        <f t="shared" si="105"/>
        <v>0</v>
      </c>
      <c r="HT763" s="208">
        <f t="shared" si="106"/>
        <v>0</v>
      </c>
      <c r="HU763" s="208">
        <f t="shared" si="107"/>
        <v>0</v>
      </c>
      <c r="HV763" s="208">
        <f t="shared" si="108"/>
        <v>0</v>
      </c>
      <c r="HW763" s="209">
        <f t="shared" si="109"/>
        <v>4</v>
      </c>
      <c r="HX763" s="204"/>
      <c r="IA763" s="106" t="s">
        <v>562</v>
      </c>
      <c r="IB763" s="106" t="s">
        <v>1368</v>
      </c>
      <c r="IC763" s="106" t="s">
        <v>53</v>
      </c>
      <c r="ID763" s="103"/>
      <c r="IE763" s="103"/>
      <c r="IF763" s="103"/>
      <c r="IG763" s="103"/>
      <c r="IH763" s="103"/>
      <c r="II763" s="103"/>
      <c r="IJ763" s="103"/>
      <c r="IK763" s="103"/>
      <c r="IL763" s="103"/>
      <c r="IM763" s="103"/>
      <c r="IN763" s="103"/>
      <c r="IO763" s="103"/>
      <c r="IP763" s="103"/>
      <c r="IQ763" s="103"/>
      <c r="IR763" s="103"/>
      <c r="IS763" s="103"/>
      <c r="IT763" s="103"/>
      <c r="IU763" s="103"/>
      <c r="IV763" s="103"/>
    </row>
    <row r="764" spans="1:256" s="104" customFormat="1" ht="15" customHeight="1">
      <c r="A764" s="105">
        <f t="shared" si="102"/>
        <v>189</v>
      </c>
      <c r="B764" s="95" t="s">
        <v>377</v>
      </c>
      <c r="C764" s="95" t="s">
        <v>303</v>
      </c>
      <c r="D764" s="95" t="s">
        <v>53</v>
      </c>
      <c r="E764" s="117" t="s">
        <v>192</v>
      </c>
      <c r="F764" s="174"/>
      <c r="G764" s="138"/>
      <c r="H764" s="138"/>
      <c r="I764" s="138"/>
      <c r="J764" s="168"/>
      <c r="K764" s="176"/>
      <c r="L764" s="138"/>
      <c r="M764" s="138"/>
      <c r="N764" s="168"/>
      <c r="O764" s="176"/>
      <c r="P764" s="138"/>
      <c r="Q764" s="138"/>
      <c r="R764" s="138"/>
      <c r="S764" s="138"/>
      <c r="T764" s="168"/>
      <c r="U764" s="176"/>
      <c r="V764" s="138"/>
      <c r="W764" s="138"/>
      <c r="X764" s="138"/>
      <c r="Y764" s="168"/>
      <c r="Z764" s="176"/>
      <c r="AA764" s="138"/>
      <c r="AB764" s="138"/>
      <c r="AC764" s="138"/>
      <c r="AD764" s="168"/>
      <c r="AE764" s="176"/>
      <c r="AF764" s="138"/>
      <c r="AG764" s="138"/>
      <c r="AH764" s="138"/>
      <c r="AI764" s="138"/>
      <c r="AJ764" s="231"/>
      <c r="AK764" s="168"/>
      <c r="AL764" s="176"/>
      <c r="AM764" s="138"/>
      <c r="AN764" s="138"/>
      <c r="AO764" s="138"/>
      <c r="AP764" s="138"/>
      <c r="AQ764" s="138"/>
      <c r="AR764" s="138"/>
      <c r="AS764" s="168"/>
      <c r="AT764" s="176"/>
      <c r="AU764" s="138"/>
      <c r="AV764" s="138"/>
      <c r="AW764" s="138"/>
      <c r="AX764" s="138"/>
      <c r="AY764" s="168"/>
      <c r="AZ764" s="176"/>
      <c r="BA764" s="138"/>
      <c r="BB764" s="138"/>
      <c r="BC764" s="138"/>
      <c r="BD764" s="138"/>
      <c r="BE764" s="138"/>
      <c r="BF764" s="168"/>
      <c r="BG764" s="176"/>
      <c r="BH764" s="138"/>
      <c r="BI764" s="138"/>
      <c r="BJ764" s="138"/>
      <c r="BK764" s="138"/>
      <c r="BL764" s="168"/>
      <c r="BM764" s="176"/>
      <c r="BN764" s="138"/>
      <c r="BO764" s="138"/>
      <c r="BP764" s="138"/>
      <c r="BQ764" s="138"/>
      <c r="BR764" s="138"/>
      <c r="BS764" s="168"/>
      <c r="BT764" s="176">
        <v>15.05</v>
      </c>
      <c r="BU764" s="138">
        <v>15.08</v>
      </c>
      <c r="BV764" s="138">
        <v>17.03</v>
      </c>
      <c r="BW764" s="138">
        <v>17.059999999999999</v>
      </c>
      <c r="BX764" s="138">
        <v>17.07</v>
      </c>
      <c r="BY764" s="168"/>
      <c r="BZ764" s="176">
        <v>17.04</v>
      </c>
      <c r="CA764" s="138">
        <v>18.04</v>
      </c>
      <c r="CB764" s="164"/>
      <c r="CC764" s="163"/>
      <c r="CD764" s="131"/>
      <c r="CE764" s="131"/>
      <c r="CF764" s="164"/>
      <c r="CG764" s="163"/>
      <c r="CH764" s="131"/>
      <c r="CI764" s="164"/>
      <c r="CJ764" s="163"/>
      <c r="CK764" s="131"/>
      <c r="CL764" s="131"/>
      <c r="CM764" s="164"/>
      <c r="CN764" s="256"/>
      <c r="CO764" s="153"/>
      <c r="CP764" s="131"/>
      <c r="CQ764" s="131"/>
      <c r="CR764" s="131"/>
      <c r="CS764" s="164"/>
      <c r="CT764" s="163"/>
      <c r="CU764" s="131"/>
      <c r="CV764" s="131"/>
      <c r="CW764" s="131">
        <v>18.100000000000001</v>
      </c>
      <c r="CX764" s="131">
        <v>18.04</v>
      </c>
      <c r="CY764" s="244"/>
      <c r="CZ764" s="153"/>
      <c r="DA764" s="131"/>
      <c r="DB764" s="164"/>
      <c r="DC764" s="153"/>
      <c r="DD764" s="131"/>
      <c r="DE764" s="131"/>
      <c r="DF764" s="131"/>
      <c r="DG764" s="131"/>
      <c r="DH764" s="164"/>
      <c r="DI764" s="153"/>
      <c r="DJ764" s="153"/>
      <c r="DK764" s="131"/>
      <c r="DL764" s="164"/>
      <c r="DM764" s="153"/>
      <c r="DN764" s="131"/>
      <c r="DO764" s="164"/>
      <c r="DP764" s="153"/>
      <c r="DQ764" s="131"/>
      <c r="DR764" s="131"/>
      <c r="DS764" s="223"/>
      <c r="DT764" s="131"/>
      <c r="DU764" s="153"/>
      <c r="DV764" s="223"/>
      <c r="DW764" s="164"/>
      <c r="DX764" s="153"/>
      <c r="DY764" s="131"/>
      <c r="DZ764" s="131"/>
      <c r="EA764" s="131"/>
      <c r="EB764" s="131"/>
      <c r="EC764" s="131"/>
      <c r="ED764" s="131"/>
      <c r="EE764" s="131"/>
      <c r="EF764" s="131"/>
      <c r="EG764" s="131"/>
      <c r="EH764" s="131"/>
      <c r="EI764" s="131"/>
      <c r="EJ764" s="164"/>
      <c r="EK764" s="163"/>
      <c r="EL764" s="131"/>
      <c r="EM764" s="164"/>
      <c r="EN764" s="153"/>
      <c r="EO764" s="131"/>
      <c r="EP764" s="131"/>
      <c r="EQ764" s="131"/>
      <c r="ER764" s="223"/>
      <c r="ES764" s="164"/>
      <c r="ET764" s="153"/>
      <c r="EU764" s="131"/>
      <c r="EV764" s="131"/>
      <c r="EW764" s="131"/>
      <c r="EX764" s="131"/>
      <c r="EY764" s="131"/>
      <c r="EZ764" s="164"/>
      <c r="FA764" s="153"/>
      <c r="FB764" s="131"/>
      <c r="FC764" s="131"/>
      <c r="FD764" s="131"/>
      <c r="FE764" s="131"/>
      <c r="FF764" s="131"/>
      <c r="FG764" s="131"/>
      <c r="FH764" s="164"/>
      <c r="FI764" s="153"/>
      <c r="FJ764" s="131"/>
      <c r="FK764" s="131"/>
      <c r="FL764" s="131"/>
      <c r="FM764" s="131"/>
      <c r="FN764" s="131"/>
      <c r="FO764" s="131"/>
      <c r="FP764" s="223"/>
      <c r="FQ764" s="163"/>
      <c r="FR764" s="131"/>
      <c r="FS764" s="131"/>
      <c r="FT764" s="131"/>
      <c r="FU764" s="131"/>
      <c r="FV764" s="131"/>
      <c r="FW764" s="131"/>
      <c r="FX764" s="131"/>
      <c r="FY764" s="223"/>
      <c r="FZ764" s="163"/>
      <c r="GA764" s="131"/>
      <c r="GB764" s="131"/>
      <c r="GC764" s="223"/>
      <c r="GD764" s="164"/>
      <c r="GE764" s="153"/>
      <c r="GF764" s="131"/>
      <c r="GG764" s="131"/>
      <c r="GH764" s="131"/>
      <c r="GI764" s="131"/>
      <c r="GJ764" s="131"/>
      <c r="GK764" s="131"/>
      <c r="GL764" s="131"/>
      <c r="GM764" s="131"/>
      <c r="GN764" s="164"/>
      <c r="GO764" s="153"/>
      <c r="GP764" s="131"/>
      <c r="GQ764" s="131"/>
      <c r="GR764" s="131"/>
      <c r="GS764" s="223"/>
      <c r="GT764" s="223"/>
      <c r="GU764" s="223"/>
      <c r="GV764" s="163"/>
      <c r="GW764" s="153"/>
      <c r="GX764" s="153"/>
      <c r="GY764" s="153"/>
      <c r="GZ764" s="153"/>
      <c r="HA764" s="153"/>
      <c r="HB764" s="153"/>
      <c r="HC764" s="369"/>
      <c r="HD764" s="163"/>
      <c r="HE764" s="153"/>
      <c r="HF764" s="153"/>
      <c r="HG764" s="153">
        <v>17.100000000000001</v>
      </c>
      <c r="HH764" s="153">
        <v>19.100000000000001</v>
      </c>
      <c r="HI764" s="131">
        <v>19.100000000000001</v>
      </c>
      <c r="HJ764" s="131"/>
      <c r="HK764" s="351">
        <v>18.03</v>
      </c>
      <c r="HL764" s="153"/>
      <c r="HM764" s="131"/>
      <c r="HN764" s="131"/>
      <c r="HO764" s="131"/>
      <c r="HP764" s="133"/>
      <c r="HQ764" s="126">
        <f t="shared" si="103"/>
        <v>19.100000000000001</v>
      </c>
      <c r="HR764" s="202" t="str">
        <f t="shared" si="104"/>
        <v>Senior</v>
      </c>
      <c r="HS764" s="130">
        <f t="shared" si="105"/>
        <v>0</v>
      </c>
      <c r="HT764" s="208">
        <f t="shared" si="106"/>
        <v>0</v>
      </c>
      <c r="HU764" s="208">
        <f t="shared" si="107"/>
        <v>13</v>
      </c>
      <c r="HV764" s="208">
        <f t="shared" si="108"/>
        <v>0</v>
      </c>
      <c r="HW764" s="209">
        <f t="shared" si="109"/>
        <v>0</v>
      </c>
      <c r="HX764" s="204" t="s">
        <v>2577</v>
      </c>
      <c r="HY764" s="110"/>
      <c r="HZ764" s="104" t="s">
        <v>852</v>
      </c>
      <c r="IA764" s="95" t="s">
        <v>377</v>
      </c>
      <c r="IB764" s="95" t="s">
        <v>303</v>
      </c>
      <c r="IC764" s="95" t="s">
        <v>53</v>
      </c>
      <c r="ID764" s="103"/>
      <c r="IE764" s="103"/>
      <c r="IF764" s="103"/>
      <c r="IG764" s="103"/>
      <c r="IH764" s="103"/>
      <c r="II764" s="103"/>
      <c r="IJ764" s="103"/>
      <c r="IK764" s="103"/>
      <c r="IL764" s="103"/>
      <c r="IM764" s="103"/>
      <c r="IN764" s="103"/>
      <c r="IO764" s="103"/>
      <c r="IP764" s="103"/>
      <c r="IQ764" s="103"/>
      <c r="IR764" s="103"/>
      <c r="IS764" s="103"/>
      <c r="IT764" s="103"/>
      <c r="IU764" s="103"/>
      <c r="IV764" s="103"/>
    </row>
    <row r="765" spans="1:256" s="104" customFormat="1" ht="15" customHeight="1">
      <c r="A765" s="105">
        <f t="shared" si="102"/>
        <v>228</v>
      </c>
      <c r="B765" s="106" t="s">
        <v>1165</v>
      </c>
      <c r="C765" s="106" t="s">
        <v>277</v>
      </c>
      <c r="D765" s="106" t="s">
        <v>53</v>
      </c>
      <c r="E765" s="113" t="s">
        <v>1259</v>
      </c>
      <c r="F765" s="163"/>
      <c r="G765" s="131"/>
      <c r="H765" s="131"/>
      <c r="I765" s="131"/>
      <c r="J765" s="164"/>
      <c r="K765" s="163"/>
      <c r="L765" s="131"/>
      <c r="M765" s="131"/>
      <c r="N765" s="164"/>
      <c r="O765" s="163"/>
      <c r="P765" s="131"/>
      <c r="Q765" s="131"/>
      <c r="R765" s="131"/>
      <c r="S765" s="131"/>
      <c r="T765" s="164"/>
      <c r="U765" s="163"/>
      <c r="V765" s="131"/>
      <c r="W765" s="131"/>
      <c r="X765" s="131"/>
      <c r="Y765" s="164"/>
      <c r="Z765" s="163"/>
      <c r="AA765" s="131"/>
      <c r="AB765" s="131"/>
      <c r="AC765" s="131"/>
      <c r="AD765" s="164"/>
      <c r="AE765" s="163"/>
      <c r="AF765" s="131"/>
      <c r="AG765" s="131"/>
      <c r="AH765" s="131"/>
      <c r="AI765" s="131"/>
      <c r="AJ765" s="223"/>
      <c r="AK765" s="164"/>
      <c r="AL765" s="163"/>
      <c r="AM765" s="131"/>
      <c r="AN765" s="131"/>
      <c r="AO765" s="131"/>
      <c r="AP765" s="131"/>
      <c r="AQ765" s="131"/>
      <c r="AR765" s="131"/>
      <c r="AS765" s="164"/>
      <c r="AT765" s="163"/>
      <c r="AU765" s="131"/>
      <c r="AV765" s="131"/>
      <c r="AW765" s="131"/>
      <c r="AX765" s="131"/>
      <c r="AY765" s="164"/>
      <c r="AZ765" s="163"/>
      <c r="BA765" s="131"/>
      <c r="BB765" s="131"/>
      <c r="BC765" s="131"/>
      <c r="BD765" s="131"/>
      <c r="BE765" s="131"/>
      <c r="BF765" s="164"/>
      <c r="BG765" s="163"/>
      <c r="BH765" s="131"/>
      <c r="BI765" s="131"/>
      <c r="BJ765" s="131"/>
      <c r="BK765" s="131"/>
      <c r="BL765" s="164"/>
      <c r="BM765" s="163"/>
      <c r="BN765" s="131"/>
      <c r="BO765" s="131"/>
      <c r="BP765" s="131"/>
      <c r="BQ765" s="131"/>
      <c r="BR765" s="131"/>
      <c r="BS765" s="164"/>
      <c r="BT765" s="163"/>
      <c r="BU765" s="131"/>
      <c r="BV765" s="131"/>
      <c r="BW765" s="131"/>
      <c r="BX765" s="131"/>
      <c r="BY765" s="164"/>
      <c r="BZ765" s="163"/>
      <c r="CA765" s="131"/>
      <c r="CB765" s="164"/>
      <c r="CC765" s="163"/>
      <c r="CD765" s="131"/>
      <c r="CE765" s="131"/>
      <c r="CF765" s="164"/>
      <c r="CG765" s="163"/>
      <c r="CH765" s="131"/>
      <c r="CI765" s="164"/>
      <c r="CJ765" s="163"/>
      <c r="CK765" s="131"/>
      <c r="CL765" s="131"/>
      <c r="CM765" s="164"/>
      <c r="CN765" s="163"/>
      <c r="CO765" s="131"/>
      <c r="CP765" s="131"/>
      <c r="CQ765" s="131"/>
      <c r="CR765" s="131"/>
      <c r="CS765" s="164"/>
      <c r="CT765" s="163"/>
      <c r="CU765" s="131"/>
      <c r="CV765" s="131"/>
      <c r="CW765" s="131"/>
      <c r="CX765" s="131"/>
      <c r="CY765" s="244"/>
      <c r="CZ765" s="153"/>
      <c r="DA765" s="131"/>
      <c r="DB765" s="164"/>
      <c r="DC765" s="153"/>
      <c r="DD765" s="131"/>
      <c r="DE765" s="131"/>
      <c r="DF765" s="131"/>
      <c r="DG765" s="131"/>
      <c r="DH765" s="164"/>
      <c r="DI765" s="153"/>
      <c r="DJ765" s="153"/>
      <c r="DK765" s="131"/>
      <c r="DL765" s="164"/>
      <c r="DM765" s="153">
        <v>17.02</v>
      </c>
      <c r="DN765" s="131">
        <v>17.100000000000001</v>
      </c>
      <c r="DO765" s="164"/>
      <c r="DP765" s="153"/>
      <c r="DQ765" s="131"/>
      <c r="DR765" s="131"/>
      <c r="DS765" s="223"/>
      <c r="DT765" s="131"/>
      <c r="DU765" s="153"/>
      <c r="DV765" s="223"/>
      <c r="DW765" s="164"/>
      <c r="DX765" s="153"/>
      <c r="DY765" s="131"/>
      <c r="DZ765" s="131"/>
      <c r="EA765" s="131"/>
      <c r="EB765" s="131"/>
      <c r="EC765" s="131"/>
      <c r="ED765" s="131"/>
      <c r="EE765" s="131"/>
      <c r="EF765" s="131"/>
      <c r="EG765" s="131"/>
      <c r="EH765" s="131"/>
      <c r="EI765" s="131"/>
      <c r="EJ765" s="164"/>
      <c r="EK765" s="163"/>
      <c r="EL765" s="131"/>
      <c r="EM765" s="164"/>
      <c r="EN765" s="153"/>
      <c r="EO765" s="131"/>
      <c r="EP765" s="131"/>
      <c r="EQ765" s="131"/>
      <c r="ER765" s="223"/>
      <c r="ES765" s="164"/>
      <c r="ET765" s="153">
        <v>16.09</v>
      </c>
      <c r="EU765" s="131">
        <v>17.07</v>
      </c>
      <c r="EV765" s="131">
        <v>19.04</v>
      </c>
      <c r="EW765" s="131">
        <v>18.03</v>
      </c>
      <c r="EX765" s="131">
        <v>17.09</v>
      </c>
      <c r="EY765" s="131">
        <v>18.059999999999999</v>
      </c>
      <c r="EZ765" s="164">
        <v>17.079999999999998</v>
      </c>
      <c r="FA765" s="153"/>
      <c r="FB765" s="131"/>
      <c r="FC765" s="131"/>
      <c r="FD765" s="131"/>
      <c r="FE765" s="131"/>
      <c r="FF765" s="131"/>
      <c r="FG765" s="131"/>
      <c r="FH765" s="164"/>
      <c r="FI765" s="153"/>
      <c r="FJ765" s="131"/>
      <c r="FK765" s="131"/>
      <c r="FL765" s="131"/>
      <c r="FM765" s="131"/>
      <c r="FN765" s="131"/>
      <c r="FO765" s="131"/>
      <c r="FP765" s="223"/>
      <c r="FQ765" s="163"/>
      <c r="FR765" s="131"/>
      <c r="FS765" s="131"/>
      <c r="FT765" s="131"/>
      <c r="FU765" s="131"/>
      <c r="FV765" s="131"/>
      <c r="FW765" s="131"/>
      <c r="FX765" s="131"/>
      <c r="FY765" s="223"/>
      <c r="FZ765" s="163"/>
      <c r="GA765" s="131"/>
      <c r="GB765" s="131"/>
      <c r="GC765" s="223"/>
      <c r="GD765" s="164"/>
      <c r="GE765" s="153"/>
      <c r="GF765" s="131"/>
      <c r="GG765" s="131"/>
      <c r="GH765" s="131"/>
      <c r="GI765" s="131"/>
      <c r="GJ765" s="131"/>
      <c r="GK765" s="131"/>
      <c r="GL765" s="131"/>
      <c r="GM765" s="131"/>
      <c r="GN765" s="164"/>
      <c r="GO765" s="153"/>
      <c r="GP765" s="131"/>
      <c r="GQ765" s="131"/>
      <c r="GR765" s="131"/>
      <c r="GS765" s="223"/>
      <c r="GT765" s="223"/>
      <c r="GU765" s="223"/>
      <c r="GV765" s="163"/>
      <c r="GW765" s="153"/>
      <c r="GX765" s="153"/>
      <c r="GY765" s="153"/>
      <c r="GZ765" s="153"/>
      <c r="HA765" s="153"/>
      <c r="HB765" s="153"/>
      <c r="HC765" s="369"/>
      <c r="HD765" s="163"/>
      <c r="HE765" s="153"/>
      <c r="HF765" s="153"/>
      <c r="HG765" s="153"/>
      <c r="HH765" s="153"/>
      <c r="HI765" s="131"/>
      <c r="HJ765" s="131"/>
      <c r="HK765" s="164"/>
      <c r="HL765" s="153"/>
      <c r="HM765" s="131"/>
      <c r="HN765" s="131"/>
      <c r="HO765" s="131"/>
      <c r="HP765" s="133"/>
      <c r="HQ765" s="126">
        <f t="shared" si="103"/>
        <v>19.04</v>
      </c>
      <c r="HR765" s="202" t="str">
        <f t="shared" si="104"/>
        <v>Senior</v>
      </c>
      <c r="HS765" s="130">
        <f t="shared" si="105"/>
        <v>0</v>
      </c>
      <c r="HT765" s="208">
        <f t="shared" si="106"/>
        <v>0</v>
      </c>
      <c r="HU765" s="208">
        <f t="shared" si="107"/>
        <v>9</v>
      </c>
      <c r="HV765" s="208">
        <f t="shared" si="108"/>
        <v>0</v>
      </c>
      <c r="HW765" s="209">
        <f t="shared" si="109"/>
        <v>0</v>
      </c>
      <c r="HX765" s="204" t="s">
        <v>506</v>
      </c>
      <c r="IA765" s="106" t="s">
        <v>1165</v>
      </c>
      <c r="IB765" s="106" t="s">
        <v>277</v>
      </c>
      <c r="IC765" s="106" t="s">
        <v>53</v>
      </c>
      <c r="ID765" s="103"/>
      <c r="IE765" s="103"/>
      <c r="IF765" s="103"/>
      <c r="IG765" s="103"/>
      <c r="IH765" s="103"/>
      <c r="II765" s="103"/>
      <c r="IJ765" s="103"/>
      <c r="IK765" s="103"/>
      <c r="IL765" s="103"/>
      <c r="IM765" s="103"/>
      <c r="IN765" s="103"/>
      <c r="IO765" s="103"/>
      <c r="IP765" s="103"/>
      <c r="IQ765" s="103"/>
      <c r="IR765" s="103"/>
      <c r="IS765" s="103"/>
      <c r="IT765" s="103"/>
      <c r="IU765" s="103"/>
      <c r="IV765" s="103"/>
    </row>
    <row r="766" spans="1:256" s="104" customFormat="1" ht="15" customHeight="1">
      <c r="A766" s="105">
        <f t="shared" si="102"/>
        <v>740</v>
      </c>
      <c r="B766" s="96" t="s">
        <v>371</v>
      </c>
      <c r="C766" s="96" t="s">
        <v>239</v>
      </c>
      <c r="D766" s="96" t="s">
        <v>53</v>
      </c>
      <c r="E766" s="118" t="s">
        <v>1432</v>
      </c>
      <c r="F766" s="165"/>
      <c r="G766" s="134"/>
      <c r="H766" s="134"/>
      <c r="I766" s="134"/>
      <c r="J766" s="175"/>
      <c r="K766" s="165"/>
      <c r="L766" s="134"/>
      <c r="M766" s="134"/>
      <c r="N766" s="175"/>
      <c r="O766" s="165"/>
      <c r="P766" s="134"/>
      <c r="Q766" s="134"/>
      <c r="R766" s="134"/>
      <c r="S766" s="134"/>
      <c r="T766" s="175"/>
      <c r="U766" s="165"/>
      <c r="V766" s="134"/>
      <c r="W766" s="134"/>
      <c r="X766" s="134"/>
      <c r="Y766" s="175"/>
      <c r="Z766" s="165"/>
      <c r="AA766" s="134"/>
      <c r="AB766" s="134"/>
      <c r="AC766" s="134"/>
      <c r="AD766" s="175"/>
      <c r="AE766" s="165"/>
      <c r="AF766" s="134"/>
      <c r="AG766" s="134"/>
      <c r="AH766" s="134"/>
      <c r="AI766" s="134"/>
      <c r="AJ766" s="230"/>
      <c r="AK766" s="175"/>
      <c r="AL766" s="165"/>
      <c r="AM766" s="134"/>
      <c r="AN766" s="134"/>
      <c r="AO766" s="134"/>
      <c r="AP766" s="134"/>
      <c r="AQ766" s="134"/>
      <c r="AR766" s="134"/>
      <c r="AS766" s="175"/>
      <c r="AT766" s="165"/>
      <c r="AU766" s="134"/>
      <c r="AV766" s="134"/>
      <c r="AW766" s="134"/>
      <c r="AX766" s="134"/>
      <c r="AY766" s="175"/>
      <c r="AZ766" s="165"/>
      <c r="BA766" s="134"/>
      <c r="BB766" s="134"/>
      <c r="BC766" s="134"/>
      <c r="BD766" s="134"/>
      <c r="BE766" s="134"/>
      <c r="BF766" s="175"/>
      <c r="BG766" s="165"/>
      <c r="BH766" s="134"/>
      <c r="BI766" s="134"/>
      <c r="BJ766" s="134"/>
      <c r="BK766" s="134"/>
      <c r="BL766" s="175"/>
      <c r="BM766" s="165"/>
      <c r="BN766" s="134"/>
      <c r="BO766" s="134"/>
      <c r="BP766" s="134"/>
      <c r="BQ766" s="134"/>
      <c r="BR766" s="134"/>
      <c r="BS766" s="175"/>
      <c r="BT766" s="165"/>
      <c r="BU766" s="134"/>
      <c r="BV766" s="134"/>
      <c r="BW766" s="134"/>
      <c r="BX766" s="134"/>
      <c r="BY766" s="175"/>
      <c r="BZ766" s="165"/>
      <c r="CA766" s="134"/>
      <c r="CB766" s="164"/>
      <c r="CC766" s="163"/>
      <c r="CD766" s="131"/>
      <c r="CE766" s="131"/>
      <c r="CF766" s="164"/>
      <c r="CG766" s="163"/>
      <c r="CH766" s="131"/>
      <c r="CI766" s="164"/>
      <c r="CJ766" s="163"/>
      <c r="CK766" s="131"/>
      <c r="CL766" s="131"/>
      <c r="CM766" s="164"/>
      <c r="CN766" s="163"/>
      <c r="CO766" s="131"/>
      <c r="CP766" s="131"/>
      <c r="CQ766" s="131"/>
      <c r="CR766" s="131"/>
      <c r="CS766" s="164"/>
      <c r="CT766" s="163"/>
      <c r="CU766" s="131"/>
      <c r="CV766" s="131"/>
      <c r="CW766" s="131"/>
      <c r="CX766" s="131"/>
      <c r="CY766" s="244"/>
      <c r="CZ766" s="153"/>
      <c r="DA766" s="131"/>
      <c r="DB766" s="164"/>
      <c r="DC766" s="153"/>
      <c r="DD766" s="131"/>
      <c r="DE766" s="131"/>
      <c r="DF766" s="131"/>
      <c r="DG766" s="131"/>
      <c r="DH766" s="164"/>
      <c r="DI766" s="153"/>
      <c r="DJ766" s="153"/>
      <c r="DK766" s="131"/>
      <c r="DL766" s="164"/>
      <c r="DM766" s="153"/>
      <c r="DN766" s="131"/>
      <c r="DO766" s="164"/>
      <c r="DP766" s="153"/>
      <c r="DQ766" s="131"/>
      <c r="DR766" s="131"/>
      <c r="DS766" s="223"/>
      <c r="DT766" s="131"/>
      <c r="DU766" s="153"/>
      <c r="DV766" s="223"/>
      <c r="DW766" s="164"/>
      <c r="DX766" s="153">
        <v>8.02</v>
      </c>
      <c r="DY766" s="131">
        <v>6.1</v>
      </c>
      <c r="DZ766" s="131">
        <v>9.0399999999999991</v>
      </c>
      <c r="EA766" s="131">
        <v>10.08</v>
      </c>
      <c r="EB766" s="131"/>
      <c r="EC766" s="131"/>
      <c r="ED766" s="131"/>
      <c r="EE766" s="131"/>
      <c r="EF766" s="131"/>
      <c r="EG766" s="131"/>
      <c r="EH766" s="131"/>
      <c r="EI766" s="131"/>
      <c r="EJ766" s="164"/>
      <c r="EK766" s="163"/>
      <c r="EL766" s="131"/>
      <c r="EM766" s="164"/>
      <c r="EN766" s="153"/>
      <c r="EO766" s="131"/>
      <c r="EP766" s="131"/>
      <c r="EQ766" s="131"/>
      <c r="ER766" s="223"/>
      <c r="ES766" s="164"/>
      <c r="ET766" s="153"/>
      <c r="EU766" s="131"/>
      <c r="EV766" s="131"/>
      <c r="EW766" s="131"/>
      <c r="EX766" s="131"/>
      <c r="EY766" s="131"/>
      <c r="EZ766" s="164"/>
      <c r="FA766" s="153"/>
      <c r="FB766" s="131"/>
      <c r="FC766" s="131"/>
      <c r="FD766" s="131"/>
      <c r="FE766" s="131"/>
      <c r="FF766" s="131"/>
      <c r="FG766" s="131"/>
      <c r="FH766" s="164"/>
      <c r="FI766" s="153"/>
      <c r="FJ766" s="131"/>
      <c r="FK766" s="131"/>
      <c r="FL766" s="131"/>
      <c r="FM766" s="131"/>
      <c r="FN766" s="131"/>
      <c r="FO766" s="131"/>
      <c r="FP766" s="223"/>
      <c r="FQ766" s="163"/>
      <c r="FR766" s="131"/>
      <c r="FS766" s="131"/>
      <c r="FT766" s="131"/>
      <c r="FU766" s="131"/>
      <c r="FV766" s="131"/>
      <c r="FW766" s="131"/>
      <c r="FX766" s="131"/>
      <c r="FY766" s="223"/>
      <c r="FZ766" s="163"/>
      <c r="GA766" s="131"/>
      <c r="GB766" s="131"/>
      <c r="GC766" s="223"/>
      <c r="GD766" s="164"/>
      <c r="GE766" s="153"/>
      <c r="GF766" s="131"/>
      <c r="GG766" s="131"/>
      <c r="GH766" s="131"/>
      <c r="GI766" s="131"/>
      <c r="GJ766" s="131"/>
      <c r="GK766" s="131"/>
      <c r="GL766" s="131"/>
      <c r="GM766" s="131"/>
      <c r="GN766" s="164"/>
      <c r="GO766" s="153"/>
      <c r="GP766" s="131"/>
      <c r="GQ766" s="131"/>
      <c r="GR766" s="131"/>
      <c r="GS766" s="223"/>
      <c r="GT766" s="223"/>
      <c r="GU766" s="223"/>
      <c r="GV766" s="163"/>
      <c r="GW766" s="153"/>
      <c r="GX766" s="153"/>
      <c r="GY766" s="153"/>
      <c r="GZ766" s="153"/>
      <c r="HA766" s="153"/>
      <c r="HB766" s="153"/>
      <c r="HC766" s="369"/>
      <c r="HD766" s="163"/>
      <c r="HE766" s="153"/>
      <c r="HF766" s="153"/>
      <c r="HG766" s="153"/>
      <c r="HH766" s="153"/>
      <c r="HI766" s="131"/>
      <c r="HJ766" s="131"/>
      <c r="HK766" s="164"/>
      <c r="HL766" s="153"/>
      <c r="HM766" s="131"/>
      <c r="HN766" s="131"/>
      <c r="HO766" s="131"/>
      <c r="HP766" s="133"/>
      <c r="HQ766" s="126">
        <f t="shared" si="103"/>
        <v>10.08</v>
      </c>
      <c r="HR766" s="202" t="str">
        <f t="shared" si="104"/>
        <v>Junior</v>
      </c>
      <c r="HS766" s="130">
        <f t="shared" si="105"/>
        <v>3</v>
      </c>
      <c r="HT766" s="208">
        <f t="shared" si="106"/>
        <v>1</v>
      </c>
      <c r="HU766" s="208">
        <f t="shared" si="107"/>
        <v>0</v>
      </c>
      <c r="HV766" s="208">
        <f t="shared" si="108"/>
        <v>0</v>
      </c>
      <c r="HW766" s="209">
        <f t="shared" si="109"/>
        <v>0</v>
      </c>
      <c r="HX766" s="204"/>
      <c r="IA766" s="96" t="s">
        <v>371</v>
      </c>
      <c r="IB766" s="96" t="s">
        <v>239</v>
      </c>
      <c r="IC766" s="96" t="s">
        <v>53</v>
      </c>
      <c r="ID766" s="103"/>
      <c r="IE766" s="103"/>
      <c r="IF766" s="103"/>
      <c r="IG766" s="103"/>
      <c r="IH766" s="103"/>
      <c r="II766" s="103"/>
      <c r="IJ766" s="103"/>
      <c r="IK766" s="103"/>
      <c r="IL766" s="103"/>
      <c r="IM766" s="103"/>
      <c r="IN766" s="103"/>
      <c r="IO766" s="103"/>
      <c r="IP766" s="103"/>
      <c r="IQ766" s="103"/>
      <c r="IR766" s="103"/>
      <c r="IS766" s="103"/>
      <c r="IT766" s="103"/>
      <c r="IU766" s="103"/>
      <c r="IV766" s="103"/>
    </row>
    <row r="767" spans="1:256" s="104" customFormat="1" ht="15" customHeight="1">
      <c r="A767" s="105">
        <f t="shared" si="102"/>
        <v>968</v>
      </c>
      <c r="B767" s="106" t="s">
        <v>371</v>
      </c>
      <c r="C767" s="106" t="s">
        <v>111</v>
      </c>
      <c r="D767" s="106" t="s">
        <v>53</v>
      </c>
      <c r="E767" s="113" t="s">
        <v>1432</v>
      </c>
      <c r="F767" s="163"/>
      <c r="G767" s="131"/>
      <c r="H767" s="131"/>
      <c r="I767" s="131"/>
      <c r="J767" s="164"/>
      <c r="K767" s="163"/>
      <c r="L767" s="131"/>
      <c r="M767" s="131"/>
      <c r="N767" s="164"/>
      <c r="O767" s="163"/>
      <c r="P767" s="131"/>
      <c r="Q767" s="131"/>
      <c r="R767" s="131"/>
      <c r="S767" s="131"/>
      <c r="T767" s="164"/>
      <c r="U767" s="163"/>
      <c r="V767" s="131"/>
      <c r="W767" s="131"/>
      <c r="X767" s="131"/>
      <c r="Y767" s="164"/>
      <c r="Z767" s="163"/>
      <c r="AA767" s="131"/>
      <c r="AB767" s="131"/>
      <c r="AC767" s="131"/>
      <c r="AD767" s="164"/>
      <c r="AE767" s="163"/>
      <c r="AF767" s="131"/>
      <c r="AG767" s="131"/>
      <c r="AH767" s="131"/>
      <c r="AI767" s="131"/>
      <c r="AJ767" s="223"/>
      <c r="AK767" s="164"/>
      <c r="AL767" s="163"/>
      <c r="AM767" s="131"/>
      <c r="AN767" s="131"/>
      <c r="AO767" s="131"/>
      <c r="AP767" s="131"/>
      <c r="AQ767" s="131"/>
      <c r="AR767" s="131"/>
      <c r="AS767" s="164"/>
      <c r="AT767" s="163"/>
      <c r="AU767" s="131"/>
      <c r="AV767" s="131"/>
      <c r="AW767" s="131"/>
      <c r="AX767" s="131"/>
      <c r="AY767" s="164"/>
      <c r="AZ767" s="163"/>
      <c r="BA767" s="131"/>
      <c r="BB767" s="131"/>
      <c r="BC767" s="131"/>
      <c r="BD767" s="131"/>
      <c r="BE767" s="131"/>
      <c r="BF767" s="164"/>
      <c r="BG767" s="163"/>
      <c r="BH767" s="131"/>
      <c r="BI767" s="131"/>
      <c r="BJ767" s="131"/>
      <c r="BK767" s="131"/>
      <c r="BL767" s="164"/>
      <c r="BM767" s="163"/>
      <c r="BN767" s="131"/>
      <c r="BO767" s="131"/>
      <c r="BP767" s="131"/>
      <c r="BQ767" s="131"/>
      <c r="BR767" s="131"/>
      <c r="BS767" s="164"/>
      <c r="BT767" s="163"/>
      <c r="BU767" s="131"/>
      <c r="BV767" s="131"/>
      <c r="BW767" s="131"/>
      <c r="BX767" s="131"/>
      <c r="BY767" s="164"/>
      <c r="BZ767" s="163"/>
      <c r="CA767" s="131"/>
      <c r="CB767" s="164"/>
      <c r="CC767" s="163"/>
      <c r="CD767" s="131"/>
      <c r="CE767" s="131"/>
      <c r="CF767" s="164"/>
      <c r="CG767" s="163"/>
      <c r="CH767" s="131"/>
      <c r="CI767" s="164"/>
      <c r="CJ767" s="163"/>
      <c r="CK767" s="131"/>
      <c r="CL767" s="131"/>
      <c r="CM767" s="164"/>
      <c r="CN767" s="163"/>
      <c r="CO767" s="131"/>
      <c r="CP767" s="131"/>
      <c r="CQ767" s="131"/>
      <c r="CR767" s="131"/>
      <c r="CS767" s="164"/>
      <c r="CT767" s="163"/>
      <c r="CU767" s="131"/>
      <c r="CV767" s="131"/>
      <c r="CW767" s="131"/>
      <c r="CX767" s="131"/>
      <c r="CY767" s="244"/>
      <c r="CZ767" s="153"/>
      <c r="DA767" s="131"/>
      <c r="DB767" s="164"/>
      <c r="DC767" s="153"/>
      <c r="DD767" s="131"/>
      <c r="DE767" s="131"/>
      <c r="DF767" s="131"/>
      <c r="DG767" s="131"/>
      <c r="DH767" s="164"/>
      <c r="DI767" s="153"/>
      <c r="DJ767" s="153"/>
      <c r="DK767" s="131"/>
      <c r="DL767" s="164"/>
      <c r="DM767" s="153"/>
      <c r="DN767" s="131"/>
      <c r="DO767" s="164"/>
      <c r="DP767" s="153"/>
      <c r="DQ767" s="131"/>
      <c r="DR767" s="131"/>
      <c r="DS767" s="223"/>
      <c r="DT767" s="131"/>
      <c r="DU767" s="153"/>
      <c r="DV767" s="223"/>
      <c r="DW767" s="164"/>
      <c r="DX767" s="153"/>
      <c r="DY767" s="131"/>
      <c r="DZ767" s="131"/>
      <c r="EA767" s="131"/>
      <c r="EB767" s="131"/>
      <c r="EC767" s="131"/>
      <c r="ED767" s="131"/>
      <c r="EE767" s="131"/>
      <c r="EF767" s="131"/>
      <c r="EG767" s="131"/>
      <c r="EH767" s="131"/>
      <c r="EI767" s="131"/>
      <c r="EJ767" s="164"/>
      <c r="EK767" s="163"/>
      <c r="EL767" s="131"/>
      <c r="EM767" s="164"/>
      <c r="EN767" s="153"/>
      <c r="EO767" s="131"/>
      <c r="EP767" s="131"/>
      <c r="EQ767" s="131"/>
      <c r="ER767" s="223"/>
      <c r="ES767" s="164"/>
      <c r="ET767" s="153"/>
      <c r="EU767" s="131"/>
      <c r="EV767" s="131"/>
      <c r="EW767" s="131"/>
      <c r="EX767" s="131"/>
      <c r="EY767" s="131"/>
      <c r="EZ767" s="164"/>
      <c r="FA767" s="153"/>
      <c r="FB767" s="131"/>
      <c r="FC767" s="131"/>
      <c r="FD767" s="131"/>
      <c r="FE767" s="131"/>
      <c r="FF767" s="131"/>
      <c r="FG767" s="131"/>
      <c r="FH767" s="164"/>
      <c r="FI767" s="153"/>
      <c r="FJ767" s="131"/>
      <c r="FK767" s="131"/>
      <c r="FL767" s="131"/>
      <c r="FM767" s="131"/>
      <c r="FN767" s="131"/>
      <c r="FO767" s="131"/>
      <c r="FP767" s="223"/>
      <c r="FQ767" s="163"/>
      <c r="FR767" s="131"/>
      <c r="FS767" s="131"/>
      <c r="FT767" s="131"/>
      <c r="FU767" s="131"/>
      <c r="FV767" s="131"/>
      <c r="FW767" s="131"/>
      <c r="FX767" s="131"/>
      <c r="FY767" s="223"/>
      <c r="FZ767" s="163"/>
      <c r="GA767" s="131"/>
      <c r="GB767" s="131"/>
      <c r="GC767" s="223"/>
      <c r="GD767" s="164"/>
      <c r="GE767" s="153"/>
      <c r="GF767" s="131"/>
      <c r="GG767" s="131"/>
      <c r="GH767" s="131"/>
      <c r="GI767" s="131"/>
      <c r="GJ767" s="131"/>
      <c r="GK767" s="131"/>
      <c r="GL767" s="131"/>
      <c r="GM767" s="131"/>
      <c r="GN767" s="164"/>
      <c r="GO767" s="153"/>
      <c r="GP767" s="131"/>
      <c r="GQ767" s="131"/>
      <c r="GR767" s="131"/>
      <c r="GS767" s="223"/>
      <c r="GT767" s="223"/>
      <c r="GU767" s="223"/>
      <c r="GV767" s="163"/>
      <c r="GW767" s="153"/>
      <c r="GX767" s="153"/>
      <c r="GY767" s="153"/>
      <c r="GZ767" s="153"/>
      <c r="HA767" s="153"/>
      <c r="HB767" s="153"/>
      <c r="HC767" s="369"/>
      <c r="HD767" s="163"/>
      <c r="HE767" s="153"/>
      <c r="HF767" s="153"/>
      <c r="HG767" s="153"/>
      <c r="HH767" s="153"/>
      <c r="HI767" s="131"/>
      <c r="HJ767" s="131"/>
      <c r="HK767" s="164"/>
      <c r="HL767" s="153"/>
      <c r="HM767" s="131"/>
      <c r="HN767" s="131"/>
      <c r="HO767" s="131"/>
      <c r="HP767" s="133"/>
      <c r="HQ767" s="126">
        <f t="shared" si="103"/>
        <v>0</v>
      </c>
      <c r="HR767" s="202" t="str">
        <f t="shared" si="104"/>
        <v>~~~</v>
      </c>
      <c r="HS767" s="130">
        <f t="shared" si="105"/>
        <v>0</v>
      </c>
      <c r="HT767" s="208">
        <f t="shared" si="106"/>
        <v>0</v>
      </c>
      <c r="HU767" s="208">
        <f t="shared" si="107"/>
        <v>0</v>
      </c>
      <c r="HV767" s="208">
        <f t="shared" si="108"/>
        <v>0</v>
      </c>
      <c r="HW767" s="209">
        <f t="shared" si="109"/>
        <v>0</v>
      </c>
      <c r="HX767" s="204"/>
      <c r="IA767" s="106" t="s">
        <v>371</v>
      </c>
      <c r="IB767" s="106" t="s">
        <v>111</v>
      </c>
      <c r="IC767" s="106" t="s">
        <v>53</v>
      </c>
      <c r="ID767" s="103"/>
      <c r="IE767" s="103"/>
      <c r="IF767" s="103"/>
      <c r="IG767" s="103"/>
      <c r="IH767" s="103"/>
      <c r="II767" s="103"/>
      <c r="IJ767" s="103"/>
      <c r="IK767" s="103"/>
      <c r="IL767" s="103"/>
      <c r="IM767" s="103"/>
      <c r="IN767" s="103"/>
      <c r="IO767" s="103"/>
      <c r="IP767" s="103"/>
      <c r="IQ767" s="103"/>
      <c r="IR767" s="103"/>
      <c r="IS767" s="103"/>
      <c r="IT767" s="103"/>
      <c r="IU767" s="103"/>
      <c r="IV767" s="103"/>
    </row>
    <row r="768" spans="1:256" s="104" customFormat="1" ht="15" customHeight="1">
      <c r="A768" s="105">
        <f t="shared" si="102"/>
        <v>968</v>
      </c>
      <c r="B768" s="96" t="s">
        <v>129</v>
      </c>
      <c r="C768" s="96" t="s">
        <v>309</v>
      </c>
      <c r="D768" s="106" t="s">
        <v>53</v>
      </c>
      <c r="E768" s="113"/>
      <c r="F768" s="163"/>
      <c r="G768" s="131"/>
      <c r="H768" s="131"/>
      <c r="I768" s="131"/>
      <c r="J768" s="164"/>
      <c r="K768" s="163"/>
      <c r="L768" s="131"/>
      <c r="M768" s="131"/>
      <c r="N768" s="164"/>
      <c r="O768" s="163"/>
      <c r="P768" s="131"/>
      <c r="Q768" s="131"/>
      <c r="R768" s="131"/>
      <c r="S768" s="131"/>
      <c r="T768" s="164"/>
      <c r="U768" s="163"/>
      <c r="V768" s="131"/>
      <c r="W768" s="131"/>
      <c r="X768" s="131"/>
      <c r="Y768" s="164"/>
      <c r="Z768" s="163"/>
      <c r="AA768" s="131"/>
      <c r="AB768" s="131"/>
      <c r="AC768" s="131"/>
      <c r="AD768" s="164"/>
      <c r="AE768" s="163"/>
      <c r="AF768" s="131"/>
      <c r="AG768" s="131"/>
      <c r="AH768" s="131"/>
      <c r="AI768" s="131"/>
      <c r="AJ768" s="223"/>
      <c r="AK768" s="164"/>
      <c r="AL768" s="163"/>
      <c r="AM768" s="131"/>
      <c r="AN768" s="131"/>
      <c r="AO768" s="131"/>
      <c r="AP768" s="131"/>
      <c r="AQ768" s="131"/>
      <c r="AR768" s="131"/>
      <c r="AS768" s="164"/>
      <c r="AT768" s="163"/>
      <c r="AU768" s="131"/>
      <c r="AV768" s="131"/>
      <c r="AW768" s="131"/>
      <c r="AX768" s="131"/>
      <c r="AY768" s="164"/>
      <c r="AZ768" s="163"/>
      <c r="BA768" s="131"/>
      <c r="BB768" s="131"/>
      <c r="BC768" s="131"/>
      <c r="BD768" s="131"/>
      <c r="BE768" s="131"/>
      <c r="BF768" s="164"/>
      <c r="BG768" s="163"/>
      <c r="BH768" s="131"/>
      <c r="BI768" s="131"/>
      <c r="BJ768" s="131"/>
      <c r="BK768" s="131"/>
      <c r="BL768" s="164"/>
      <c r="BM768" s="163"/>
      <c r="BN768" s="131"/>
      <c r="BO768" s="131"/>
      <c r="BP768" s="131"/>
      <c r="BQ768" s="131"/>
      <c r="BR768" s="131"/>
      <c r="BS768" s="164"/>
      <c r="BT768" s="163"/>
      <c r="BU768" s="131"/>
      <c r="BV768" s="131"/>
      <c r="BW768" s="131"/>
      <c r="BX768" s="131"/>
      <c r="BY768" s="164"/>
      <c r="BZ768" s="163"/>
      <c r="CA768" s="131"/>
      <c r="CB768" s="164"/>
      <c r="CC768" s="163"/>
      <c r="CD768" s="131"/>
      <c r="CE768" s="131"/>
      <c r="CF768" s="164"/>
      <c r="CG768" s="163"/>
      <c r="CH768" s="131"/>
      <c r="CI768" s="164"/>
      <c r="CJ768" s="163"/>
      <c r="CK768" s="131"/>
      <c r="CL768" s="131"/>
      <c r="CM768" s="164"/>
      <c r="CN768" s="163"/>
      <c r="CO768" s="131"/>
      <c r="CP768" s="131"/>
      <c r="CQ768" s="131"/>
      <c r="CR768" s="131"/>
      <c r="CS768" s="164"/>
      <c r="CT768" s="163"/>
      <c r="CU768" s="131"/>
      <c r="CV768" s="131"/>
      <c r="CW768" s="131"/>
      <c r="CX768" s="131"/>
      <c r="CY768" s="244"/>
      <c r="CZ768" s="153"/>
      <c r="DA768" s="131"/>
      <c r="DB768" s="164"/>
      <c r="DC768" s="153"/>
      <c r="DD768" s="131"/>
      <c r="DE768" s="131"/>
      <c r="DF768" s="131"/>
      <c r="DG768" s="131"/>
      <c r="DH768" s="164"/>
      <c r="DI768" s="153"/>
      <c r="DJ768" s="153"/>
      <c r="DK768" s="131"/>
      <c r="DL768" s="164"/>
      <c r="DM768" s="153"/>
      <c r="DN768" s="131"/>
      <c r="DO768" s="164"/>
      <c r="DP768" s="153"/>
      <c r="DQ768" s="131"/>
      <c r="DR768" s="131"/>
      <c r="DS768" s="223"/>
      <c r="DT768" s="131"/>
      <c r="DU768" s="153"/>
      <c r="DV768" s="223"/>
      <c r="DW768" s="164"/>
      <c r="DX768" s="153"/>
      <c r="DY768" s="131"/>
      <c r="DZ768" s="131"/>
      <c r="EA768" s="131"/>
      <c r="EB768" s="131"/>
      <c r="EC768" s="131"/>
      <c r="ED768" s="131"/>
      <c r="EE768" s="131"/>
      <c r="EF768" s="131"/>
      <c r="EG768" s="131"/>
      <c r="EH768" s="131"/>
      <c r="EI768" s="131"/>
      <c r="EJ768" s="164"/>
      <c r="EK768" s="163"/>
      <c r="EL768" s="131"/>
      <c r="EM768" s="164"/>
      <c r="EN768" s="153"/>
      <c r="EO768" s="131"/>
      <c r="EP768" s="131"/>
      <c r="EQ768" s="131"/>
      <c r="ER768" s="223"/>
      <c r="ES768" s="164"/>
      <c r="ET768" s="153"/>
      <c r="EU768" s="131"/>
      <c r="EV768" s="131"/>
      <c r="EW768" s="131"/>
      <c r="EX768" s="131"/>
      <c r="EY768" s="131"/>
      <c r="EZ768" s="164"/>
      <c r="FA768" s="153"/>
      <c r="FB768" s="131"/>
      <c r="FC768" s="131"/>
      <c r="FD768" s="131"/>
      <c r="FE768" s="131"/>
      <c r="FF768" s="131"/>
      <c r="FG768" s="131"/>
      <c r="FH768" s="164"/>
      <c r="FI768" s="153"/>
      <c r="FJ768" s="131"/>
      <c r="FK768" s="131"/>
      <c r="FL768" s="131"/>
      <c r="FM768" s="131"/>
      <c r="FN768" s="131"/>
      <c r="FO768" s="131"/>
      <c r="FP768" s="223"/>
      <c r="FQ768" s="163"/>
      <c r="FR768" s="131"/>
      <c r="FS768" s="131"/>
      <c r="FT768" s="131"/>
      <c r="FU768" s="131"/>
      <c r="FV768" s="131"/>
      <c r="FW768" s="131"/>
      <c r="FX768" s="131"/>
      <c r="FY768" s="223"/>
      <c r="FZ768" s="163"/>
      <c r="GA768" s="131"/>
      <c r="GB768" s="131"/>
      <c r="GC768" s="223"/>
      <c r="GD768" s="164"/>
      <c r="GE768" s="153"/>
      <c r="GF768" s="131"/>
      <c r="GG768" s="131"/>
      <c r="GH768" s="131"/>
      <c r="GI768" s="131"/>
      <c r="GJ768" s="131"/>
      <c r="GK768" s="131"/>
      <c r="GL768" s="131"/>
      <c r="GM768" s="131"/>
      <c r="GN768" s="164"/>
      <c r="GO768" s="153"/>
      <c r="GP768" s="131"/>
      <c r="GQ768" s="131"/>
      <c r="GR768" s="131"/>
      <c r="GS768" s="223"/>
      <c r="GT768" s="223"/>
      <c r="GU768" s="223"/>
      <c r="GV768" s="163"/>
      <c r="GW768" s="153"/>
      <c r="GX768" s="153"/>
      <c r="GY768" s="153"/>
      <c r="GZ768" s="153"/>
      <c r="HA768" s="153"/>
      <c r="HB768" s="153"/>
      <c r="HC768" s="369"/>
      <c r="HD768" s="163"/>
      <c r="HE768" s="153"/>
      <c r="HF768" s="153"/>
      <c r="HG768" s="153"/>
      <c r="HH768" s="153"/>
      <c r="HI768" s="131"/>
      <c r="HJ768" s="131"/>
      <c r="HK768" s="164"/>
      <c r="HL768" s="153"/>
      <c r="HM768" s="131"/>
      <c r="HN768" s="131"/>
      <c r="HO768" s="131"/>
      <c r="HP768" s="133"/>
      <c r="HQ768" s="126">
        <f t="shared" si="103"/>
        <v>0</v>
      </c>
      <c r="HR768" s="202" t="str">
        <f t="shared" si="104"/>
        <v>~~~</v>
      </c>
      <c r="HS768" s="130">
        <f t="shared" si="105"/>
        <v>0</v>
      </c>
      <c r="HT768" s="208">
        <f t="shared" si="106"/>
        <v>0</v>
      </c>
      <c r="HU768" s="208">
        <f t="shared" si="107"/>
        <v>0</v>
      </c>
      <c r="HV768" s="208">
        <f t="shared" si="108"/>
        <v>0</v>
      </c>
      <c r="HW768" s="209">
        <f t="shared" si="109"/>
        <v>0</v>
      </c>
      <c r="HX768" s="204"/>
      <c r="IA768" s="96" t="s">
        <v>129</v>
      </c>
      <c r="IB768" s="96" t="s">
        <v>309</v>
      </c>
      <c r="IC768" s="106" t="s">
        <v>53</v>
      </c>
      <c r="ID768" s="103"/>
      <c r="IE768" s="103"/>
      <c r="IF768" s="103"/>
      <c r="IG768" s="103"/>
      <c r="IH768" s="103"/>
      <c r="II768" s="103"/>
      <c r="IJ768" s="103"/>
      <c r="IK768" s="103"/>
      <c r="IL768" s="103"/>
      <c r="IM768" s="103"/>
      <c r="IN768" s="103"/>
      <c r="IO768" s="103"/>
      <c r="IP768" s="103"/>
      <c r="IQ768" s="103"/>
      <c r="IR768" s="103"/>
      <c r="IS768" s="103"/>
      <c r="IT768" s="103"/>
      <c r="IU768" s="103"/>
      <c r="IV768" s="103"/>
    </row>
    <row r="769" spans="1:256" s="104" customFormat="1" ht="15" customHeight="1">
      <c r="A769" s="105">
        <f t="shared" si="102"/>
        <v>968</v>
      </c>
      <c r="B769" s="106"/>
      <c r="C769" s="106" t="s">
        <v>429</v>
      </c>
      <c r="D769" s="106" t="s">
        <v>53</v>
      </c>
      <c r="E769" s="113" t="s">
        <v>179</v>
      </c>
      <c r="F769" s="163"/>
      <c r="G769" s="131"/>
      <c r="H769" s="131"/>
      <c r="I769" s="131"/>
      <c r="J769" s="164"/>
      <c r="K769" s="163"/>
      <c r="L769" s="131"/>
      <c r="M769" s="131"/>
      <c r="N769" s="164"/>
      <c r="O769" s="163"/>
      <c r="P769" s="131"/>
      <c r="Q769" s="131"/>
      <c r="R769" s="131"/>
      <c r="S769" s="131"/>
      <c r="T769" s="164"/>
      <c r="U769" s="163"/>
      <c r="V769" s="131"/>
      <c r="W769" s="131"/>
      <c r="X769" s="131"/>
      <c r="Y769" s="164"/>
      <c r="Z769" s="163"/>
      <c r="AA769" s="131"/>
      <c r="AB769" s="131"/>
      <c r="AC769" s="131"/>
      <c r="AD769" s="164"/>
      <c r="AE769" s="163"/>
      <c r="AF769" s="131"/>
      <c r="AG769" s="131"/>
      <c r="AH769" s="131"/>
      <c r="AI769" s="131"/>
      <c r="AJ769" s="223"/>
      <c r="AK769" s="164"/>
      <c r="AL769" s="163"/>
      <c r="AM769" s="131"/>
      <c r="AN769" s="131"/>
      <c r="AO769" s="131"/>
      <c r="AP769" s="131"/>
      <c r="AQ769" s="131"/>
      <c r="AR769" s="131"/>
      <c r="AS769" s="164"/>
      <c r="AT769" s="163"/>
      <c r="AU769" s="131"/>
      <c r="AV769" s="131"/>
      <c r="AW769" s="131"/>
      <c r="AX769" s="131"/>
      <c r="AY769" s="164"/>
      <c r="AZ769" s="163"/>
      <c r="BA769" s="131"/>
      <c r="BB769" s="131"/>
      <c r="BC769" s="131"/>
      <c r="BD769" s="131"/>
      <c r="BE769" s="131"/>
      <c r="BF769" s="164"/>
      <c r="BG769" s="163"/>
      <c r="BH769" s="131"/>
      <c r="BI769" s="131"/>
      <c r="BJ769" s="131"/>
      <c r="BK769" s="131"/>
      <c r="BL769" s="164"/>
      <c r="BM769" s="163"/>
      <c r="BN769" s="131"/>
      <c r="BO769" s="131"/>
      <c r="BP769" s="131"/>
      <c r="BQ769" s="131"/>
      <c r="BR769" s="131"/>
      <c r="BS769" s="164"/>
      <c r="BT769" s="163"/>
      <c r="BU769" s="131"/>
      <c r="BV769" s="131"/>
      <c r="BW769" s="131"/>
      <c r="BX769" s="131"/>
      <c r="BY769" s="164"/>
      <c r="BZ769" s="163"/>
      <c r="CA769" s="131"/>
      <c r="CB769" s="164"/>
      <c r="CC769" s="163"/>
      <c r="CD769" s="131"/>
      <c r="CE769" s="131"/>
      <c r="CF769" s="164"/>
      <c r="CG769" s="163"/>
      <c r="CH769" s="131"/>
      <c r="CI769" s="164"/>
      <c r="CJ769" s="163"/>
      <c r="CK769" s="131"/>
      <c r="CL769" s="131"/>
      <c r="CM769" s="164"/>
      <c r="CN769" s="163"/>
      <c r="CO769" s="131"/>
      <c r="CP769" s="131"/>
      <c r="CQ769" s="131"/>
      <c r="CR769" s="131"/>
      <c r="CS769" s="164"/>
      <c r="CT769" s="163"/>
      <c r="CU769" s="131"/>
      <c r="CV769" s="131"/>
      <c r="CW769" s="131"/>
      <c r="CX769" s="131"/>
      <c r="CY769" s="244"/>
      <c r="CZ769" s="153"/>
      <c r="DA769" s="131"/>
      <c r="DB769" s="164"/>
      <c r="DC769" s="153"/>
      <c r="DD769" s="131"/>
      <c r="DE769" s="131"/>
      <c r="DF769" s="131"/>
      <c r="DG769" s="131"/>
      <c r="DH769" s="164"/>
      <c r="DI769" s="153"/>
      <c r="DJ769" s="153"/>
      <c r="DK769" s="131"/>
      <c r="DL769" s="164"/>
      <c r="DM769" s="153"/>
      <c r="DN769" s="131"/>
      <c r="DO769" s="164"/>
      <c r="DP769" s="153"/>
      <c r="DQ769" s="131"/>
      <c r="DR769" s="131"/>
      <c r="DS769" s="223"/>
      <c r="DT769" s="131"/>
      <c r="DU769" s="153"/>
      <c r="DV769" s="223"/>
      <c r="DW769" s="164"/>
      <c r="DX769" s="153"/>
      <c r="DY769" s="131"/>
      <c r="DZ769" s="131"/>
      <c r="EA769" s="131"/>
      <c r="EB769" s="131"/>
      <c r="EC769" s="131"/>
      <c r="ED769" s="131"/>
      <c r="EE769" s="131"/>
      <c r="EF769" s="131"/>
      <c r="EG769" s="131"/>
      <c r="EH769" s="131"/>
      <c r="EI769" s="131"/>
      <c r="EJ769" s="164"/>
      <c r="EK769" s="163"/>
      <c r="EL769" s="131"/>
      <c r="EM769" s="164"/>
      <c r="EN769" s="153"/>
      <c r="EO769" s="131"/>
      <c r="EP769" s="131"/>
      <c r="EQ769" s="131"/>
      <c r="ER769" s="223"/>
      <c r="ES769" s="164"/>
      <c r="ET769" s="153"/>
      <c r="EU769" s="131"/>
      <c r="EV769" s="131"/>
      <c r="EW769" s="131"/>
      <c r="EX769" s="131"/>
      <c r="EY769" s="131"/>
      <c r="EZ769" s="164"/>
      <c r="FA769" s="153"/>
      <c r="FB769" s="131"/>
      <c r="FC769" s="131"/>
      <c r="FD769" s="131"/>
      <c r="FE769" s="131"/>
      <c r="FF769" s="131"/>
      <c r="FG769" s="131"/>
      <c r="FH769" s="164"/>
      <c r="FI769" s="153"/>
      <c r="FJ769" s="131"/>
      <c r="FK769" s="131"/>
      <c r="FL769" s="131"/>
      <c r="FM769" s="131"/>
      <c r="FN769" s="131"/>
      <c r="FO769" s="131"/>
      <c r="FP769" s="223"/>
      <c r="FQ769" s="163"/>
      <c r="FR769" s="131"/>
      <c r="FS769" s="131"/>
      <c r="FT769" s="131"/>
      <c r="FU769" s="131"/>
      <c r="FV769" s="131"/>
      <c r="FW769" s="131"/>
      <c r="FX769" s="131"/>
      <c r="FY769" s="223"/>
      <c r="FZ769" s="163"/>
      <c r="GA769" s="131"/>
      <c r="GB769" s="131"/>
      <c r="GC769" s="223"/>
      <c r="GD769" s="164"/>
      <c r="GE769" s="153"/>
      <c r="GF769" s="131"/>
      <c r="GG769" s="131"/>
      <c r="GH769" s="131"/>
      <c r="GI769" s="131"/>
      <c r="GJ769" s="131"/>
      <c r="GK769" s="131"/>
      <c r="GL769" s="131"/>
      <c r="GM769" s="131"/>
      <c r="GN769" s="164"/>
      <c r="GO769" s="153"/>
      <c r="GP769" s="131"/>
      <c r="GQ769" s="131"/>
      <c r="GR769" s="131"/>
      <c r="GS769" s="223"/>
      <c r="GT769" s="223"/>
      <c r="GU769" s="223"/>
      <c r="GV769" s="163"/>
      <c r="GW769" s="153"/>
      <c r="GX769" s="153"/>
      <c r="GY769" s="153"/>
      <c r="GZ769" s="153"/>
      <c r="HA769" s="153"/>
      <c r="HB769" s="153"/>
      <c r="HC769" s="369"/>
      <c r="HD769" s="163"/>
      <c r="HE769" s="153"/>
      <c r="HF769" s="153"/>
      <c r="HG769" s="153"/>
      <c r="HH769" s="153"/>
      <c r="HI769" s="131"/>
      <c r="HJ769" s="131"/>
      <c r="HK769" s="164"/>
      <c r="HL769" s="153"/>
      <c r="HM769" s="131"/>
      <c r="HN769" s="131"/>
      <c r="HO769" s="131"/>
      <c r="HP769" s="133"/>
      <c r="HQ769" s="126">
        <f t="shared" si="103"/>
        <v>0</v>
      </c>
      <c r="HR769" s="202" t="str">
        <f t="shared" si="104"/>
        <v>~~~</v>
      </c>
      <c r="HS769" s="130">
        <f t="shared" si="105"/>
        <v>0</v>
      </c>
      <c r="HT769" s="208">
        <f t="shared" si="106"/>
        <v>0</v>
      </c>
      <c r="HU769" s="208">
        <f t="shared" si="107"/>
        <v>0</v>
      </c>
      <c r="HV769" s="208">
        <f t="shared" si="108"/>
        <v>0</v>
      </c>
      <c r="HW769" s="209">
        <f t="shared" si="109"/>
        <v>0</v>
      </c>
      <c r="HX769" s="204"/>
      <c r="HZ769" s="104" t="s">
        <v>852</v>
      </c>
      <c r="IA769" s="106"/>
      <c r="IB769" s="106" t="s">
        <v>429</v>
      </c>
      <c r="IC769" s="106" t="s">
        <v>53</v>
      </c>
      <c r="ID769" s="103"/>
      <c r="IE769" s="103"/>
      <c r="IF769" s="103"/>
      <c r="IG769" s="103"/>
      <c r="IH769" s="103"/>
      <c r="II769" s="103"/>
      <c r="IJ769" s="103"/>
      <c r="IK769" s="103"/>
      <c r="IL769" s="103"/>
      <c r="IM769" s="103"/>
      <c r="IN769" s="103"/>
      <c r="IO769" s="103"/>
      <c r="IP769" s="103"/>
      <c r="IQ769" s="103"/>
      <c r="IR769" s="103"/>
      <c r="IS769" s="103"/>
      <c r="IT769" s="103"/>
      <c r="IU769" s="103"/>
      <c r="IV769" s="103"/>
    </row>
    <row r="770" spans="1:256" s="104" customFormat="1" ht="15" customHeight="1">
      <c r="A770" s="105">
        <f t="shared" si="102"/>
        <v>968</v>
      </c>
      <c r="B770" s="106" t="s">
        <v>776</v>
      </c>
      <c r="C770" s="106" t="s">
        <v>274</v>
      </c>
      <c r="D770" s="106" t="s">
        <v>1856</v>
      </c>
      <c r="E770" s="113" t="s">
        <v>1128</v>
      </c>
      <c r="F770" s="163"/>
      <c r="G770" s="131"/>
      <c r="H770" s="131"/>
      <c r="I770" s="131"/>
      <c r="J770" s="164"/>
      <c r="K770" s="163"/>
      <c r="L770" s="131"/>
      <c r="M770" s="131"/>
      <c r="N770" s="164"/>
      <c r="O770" s="163"/>
      <c r="P770" s="131"/>
      <c r="Q770" s="131"/>
      <c r="R770" s="131"/>
      <c r="S770" s="131"/>
      <c r="T770" s="164"/>
      <c r="U770" s="163"/>
      <c r="V770" s="131"/>
      <c r="W770" s="131"/>
      <c r="X770" s="131"/>
      <c r="Y770" s="164"/>
      <c r="Z770" s="163"/>
      <c r="AA770" s="131"/>
      <c r="AB770" s="131"/>
      <c r="AC770" s="131"/>
      <c r="AD770" s="164"/>
      <c r="AE770" s="163"/>
      <c r="AF770" s="131"/>
      <c r="AG770" s="131"/>
      <c r="AH770" s="131"/>
      <c r="AI770" s="131"/>
      <c r="AJ770" s="223"/>
      <c r="AK770" s="164"/>
      <c r="AL770" s="163"/>
      <c r="AM770" s="131"/>
      <c r="AN770" s="131"/>
      <c r="AO770" s="131"/>
      <c r="AP770" s="131"/>
      <c r="AQ770" s="131"/>
      <c r="AR770" s="131"/>
      <c r="AS770" s="164"/>
      <c r="AT770" s="163"/>
      <c r="AU770" s="131"/>
      <c r="AV770" s="131"/>
      <c r="AW770" s="131"/>
      <c r="AX770" s="131"/>
      <c r="AY770" s="164"/>
      <c r="AZ770" s="163"/>
      <c r="BA770" s="131"/>
      <c r="BB770" s="131"/>
      <c r="BC770" s="131"/>
      <c r="BD770" s="131"/>
      <c r="BE770" s="131"/>
      <c r="BF770" s="164"/>
      <c r="BG770" s="163"/>
      <c r="BH770" s="131"/>
      <c r="BI770" s="131"/>
      <c r="BJ770" s="131"/>
      <c r="BK770" s="131"/>
      <c r="BL770" s="164"/>
      <c r="BM770" s="163"/>
      <c r="BN770" s="131"/>
      <c r="BO770" s="131"/>
      <c r="BP770" s="131"/>
      <c r="BQ770" s="131"/>
      <c r="BR770" s="131"/>
      <c r="BS770" s="164"/>
      <c r="BT770" s="163"/>
      <c r="BU770" s="131"/>
      <c r="BV770" s="131"/>
      <c r="BW770" s="131"/>
      <c r="BX770" s="131"/>
      <c r="BY770" s="164"/>
      <c r="BZ770" s="163"/>
      <c r="CA770" s="131"/>
      <c r="CB770" s="164"/>
      <c r="CC770" s="163"/>
      <c r="CD770" s="131"/>
      <c r="CE770" s="131"/>
      <c r="CF770" s="164"/>
      <c r="CG770" s="163"/>
      <c r="CH770" s="131"/>
      <c r="CI770" s="164"/>
      <c r="CJ770" s="163"/>
      <c r="CK770" s="131"/>
      <c r="CL770" s="131"/>
      <c r="CM770" s="164"/>
      <c r="CN770" s="163"/>
      <c r="CO770" s="131"/>
      <c r="CP770" s="131"/>
      <c r="CQ770" s="131"/>
      <c r="CR770" s="131"/>
      <c r="CS770" s="164"/>
      <c r="CT770" s="163"/>
      <c r="CU770" s="131"/>
      <c r="CV770" s="131"/>
      <c r="CW770" s="131"/>
      <c r="CX770" s="131"/>
      <c r="CY770" s="244"/>
      <c r="CZ770" s="153"/>
      <c r="DA770" s="131"/>
      <c r="DB770" s="164"/>
      <c r="DC770" s="153"/>
      <c r="DD770" s="131"/>
      <c r="DE770" s="131"/>
      <c r="DF770" s="131"/>
      <c r="DG770" s="131"/>
      <c r="DH770" s="164"/>
      <c r="DI770" s="153"/>
      <c r="DJ770" s="153"/>
      <c r="DK770" s="131"/>
      <c r="DL770" s="164"/>
      <c r="DM770" s="153"/>
      <c r="DN770" s="131"/>
      <c r="DO770" s="164"/>
      <c r="DP770" s="153"/>
      <c r="DQ770" s="131"/>
      <c r="DR770" s="131"/>
      <c r="DS770" s="223"/>
      <c r="DT770" s="131"/>
      <c r="DU770" s="153"/>
      <c r="DV770" s="223"/>
      <c r="DW770" s="164"/>
      <c r="DX770" s="153"/>
      <c r="DY770" s="131"/>
      <c r="DZ770" s="131"/>
      <c r="EA770" s="131"/>
      <c r="EB770" s="131"/>
      <c r="EC770" s="131"/>
      <c r="ED770" s="131"/>
      <c r="EE770" s="131"/>
      <c r="EF770" s="131"/>
      <c r="EG770" s="131"/>
      <c r="EH770" s="131"/>
      <c r="EI770" s="131"/>
      <c r="EJ770" s="164"/>
      <c r="EK770" s="163"/>
      <c r="EL770" s="131"/>
      <c r="EM770" s="164"/>
      <c r="EN770" s="153"/>
      <c r="EO770" s="131"/>
      <c r="EP770" s="131"/>
      <c r="EQ770" s="131"/>
      <c r="ER770" s="223"/>
      <c r="ES770" s="164"/>
      <c r="ET770" s="153"/>
      <c r="EU770" s="131"/>
      <c r="EV770" s="131"/>
      <c r="EW770" s="131"/>
      <c r="EX770" s="131"/>
      <c r="EY770" s="131"/>
      <c r="EZ770" s="164"/>
      <c r="FA770" s="153"/>
      <c r="FB770" s="131"/>
      <c r="FC770" s="131"/>
      <c r="FD770" s="131"/>
      <c r="FE770" s="131"/>
      <c r="FF770" s="131"/>
      <c r="FG770" s="131"/>
      <c r="FH770" s="164"/>
      <c r="FI770" s="153"/>
      <c r="FJ770" s="131"/>
      <c r="FK770" s="131"/>
      <c r="FL770" s="131"/>
      <c r="FM770" s="131"/>
      <c r="FN770" s="131"/>
      <c r="FO770" s="131"/>
      <c r="FP770" s="223"/>
      <c r="FQ770" s="163"/>
      <c r="FR770" s="131"/>
      <c r="FS770" s="131"/>
      <c r="FT770" s="131"/>
      <c r="FU770" s="131"/>
      <c r="FV770" s="131"/>
      <c r="FW770" s="131"/>
      <c r="FX770" s="131"/>
      <c r="FY770" s="223"/>
      <c r="FZ770" s="163"/>
      <c r="GA770" s="131"/>
      <c r="GB770" s="131"/>
      <c r="GC770" s="223"/>
      <c r="GD770" s="164"/>
      <c r="GE770" s="153"/>
      <c r="GF770" s="131"/>
      <c r="GG770" s="131"/>
      <c r="GH770" s="131"/>
      <c r="GI770" s="131"/>
      <c r="GJ770" s="131"/>
      <c r="GK770" s="131"/>
      <c r="GL770" s="131"/>
      <c r="GM770" s="131"/>
      <c r="GN770" s="164"/>
      <c r="GO770" s="153"/>
      <c r="GP770" s="131"/>
      <c r="GQ770" s="131"/>
      <c r="GR770" s="131"/>
      <c r="GS770" s="223"/>
      <c r="GT770" s="223"/>
      <c r="GU770" s="223"/>
      <c r="GV770" s="163"/>
      <c r="GW770" s="153"/>
      <c r="GX770" s="153"/>
      <c r="GY770" s="153"/>
      <c r="GZ770" s="153"/>
      <c r="HA770" s="153"/>
      <c r="HB770" s="153"/>
      <c r="HC770" s="369"/>
      <c r="HD770" s="163"/>
      <c r="HE770" s="153"/>
      <c r="HF770" s="153"/>
      <c r="HG770" s="153"/>
      <c r="HH770" s="153"/>
      <c r="HI770" s="131"/>
      <c r="HJ770" s="131"/>
      <c r="HK770" s="164"/>
      <c r="HL770" s="153"/>
      <c r="HM770" s="131"/>
      <c r="HN770" s="131"/>
      <c r="HO770" s="131"/>
      <c r="HP770" s="133"/>
      <c r="HQ770" s="126">
        <f t="shared" si="103"/>
        <v>0</v>
      </c>
      <c r="HR770" s="202" t="str">
        <f t="shared" si="104"/>
        <v>~~~</v>
      </c>
      <c r="HS770" s="130">
        <f t="shared" si="105"/>
        <v>0</v>
      </c>
      <c r="HT770" s="208">
        <f t="shared" si="106"/>
        <v>0</v>
      </c>
      <c r="HU770" s="208">
        <f t="shared" si="107"/>
        <v>0</v>
      </c>
      <c r="HV770" s="208">
        <f t="shared" si="108"/>
        <v>0</v>
      </c>
      <c r="HW770" s="209">
        <f t="shared" si="109"/>
        <v>0</v>
      </c>
      <c r="HX770" s="204"/>
      <c r="IA770" s="106" t="s">
        <v>776</v>
      </c>
      <c r="IB770" s="106" t="s">
        <v>274</v>
      </c>
      <c r="IC770" s="106" t="s">
        <v>1856</v>
      </c>
      <c r="ID770" s="103"/>
      <c r="IE770" s="103"/>
      <c r="IF770" s="103"/>
      <c r="IG770" s="103"/>
      <c r="IH770" s="103"/>
      <c r="II770" s="103"/>
      <c r="IJ770" s="103"/>
      <c r="IK770" s="103"/>
      <c r="IL770" s="103"/>
      <c r="IM770" s="103"/>
      <c r="IN770" s="103"/>
      <c r="IO770" s="103"/>
      <c r="IP770" s="103"/>
      <c r="IQ770" s="103"/>
      <c r="IR770" s="103"/>
      <c r="IS770" s="103"/>
      <c r="IT770" s="103"/>
      <c r="IU770" s="103"/>
      <c r="IV770" s="103"/>
    </row>
    <row r="771" spans="1:256" s="104" customFormat="1" ht="15" customHeight="1">
      <c r="A771" s="105">
        <f t="shared" ref="A771:A834" si="110">RANK(HQ771,$HQ$3:$HQ$1904,0)</f>
        <v>952</v>
      </c>
      <c r="B771" s="106" t="s">
        <v>776</v>
      </c>
      <c r="C771" s="106" t="s">
        <v>2819</v>
      </c>
      <c r="D771" s="106" t="s">
        <v>2878</v>
      </c>
      <c r="E771" s="113" t="s">
        <v>1131</v>
      </c>
      <c r="F771" s="163"/>
      <c r="G771" s="131"/>
      <c r="H771" s="131"/>
      <c r="I771" s="131"/>
      <c r="J771" s="164"/>
      <c r="K771" s="163"/>
      <c r="L771" s="131"/>
      <c r="M771" s="131"/>
      <c r="N771" s="164"/>
      <c r="O771" s="163"/>
      <c r="P771" s="131"/>
      <c r="Q771" s="131"/>
      <c r="R771" s="131"/>
      <c r="S771" s="131"/>
      <c r="T771" s="164"/>
      <c r="U771" s="163"/>
      <c r="V771" s="131"/>
      <c r="W771" s="131"/>
      <c r="X771" s="131"/>
      <c r="Y771" s="164"/>
      <c r="Z771" s="163"/>
      <c r="AA771" s="131"/>
      <c r="AB771" s="131"/>
      <c r="AC771" s="131"/>
      <c r="AD771" s="164"/>
      <c r="AE771" s="163"/>
      <c r="AF771" s="131"/>
      <c r="AG771" s="131"/>
      <c r="AH771" s="131"/>
      <c r="AI771" s="131"/>
      <c r="AJ771" s="223"/>
      <c r="AK771" s="164"/>
      <c r="AL771" s="163"/>
      <c r="AM771" s="131"/>
      <c r="AN771" s="131"/>
      <c r="AO771" s="131"/>
      <c r="AP771" s="131"/>
      <c r="AQ771" s="131"/>
      <c r="AR771" s="131"/>
      <c r="AS771" s="164"/>
      <c r="AT771" s="163"/>
      <c r="AU771" s="131"/>
      <c r="AV771" s="131"/>
      <c r="AW771" s="131"/>
      <c r="AX771" s="131"/>
      <c r="AY771" s="164"/>
      <c r="AZ771" s="163"/>
      <c r="BA771" s="131"/>
      <c r="BB771" s="131"/>
      <c r="BC771" s="131"/>
      <c r="BD771" s="131"/>
      <c r="BE771" s="131"/>
      <c r="BF771" s="164"/>
      <c r="BG771" s="163"/>
      <c r="BH771" s="131"/>
      <c r="BI771" s="131"/>
      <c r="BJ771" s="131"/>
      <c r="BK771" s="131"/>
      <c r="BL771" s="164"/>
      <c r="BM771" s="163"/>
      <c r="BN771" s="131"/>
      <c r="BO771" s="131"/>
      <c r="BP771" s="131"/>
      <c r="BQ771" s="131"/>
      <c r="BR771" s="131"/>
      <c r="BS771" s="164"/>
      <c r="BT771" s="163"/>
      <c r="BU771" s="131"/>
      <c r="BV771" s="131"/>
      <c r="BW771" s="131"/>
      <c r="BX771" s="131"/>
      <c r="BY771" s="164"/>
      <c r="BZ771" s="163"/>
      <c r="CA771" s="131"/>
      <c r="CB771" s="164"/>
      <c r="CC771" s="163"/>
      <c r="CD771" s="131"/>
      <c r="CE771" s="131"/>
      <c r="CF771" s="164"/>
      <c r="CG771" s="163"/>
      <c r="CH771" s="131"/>
      <c r="CI771" s="164"/>
      <c r="CJ771" s="163"/>
      <c r="CK771" s="131"/>
      <c r="CL771" s="131"/>
      <c r="CM771" s="164"/>
      <c r="CN771" s="163"/>
      <c r="CO771" s="131"/>
      <c r="CP771" s="131"/>
      <c r="CQ771" s="131"/>
      <c r="CR771" s="131"/>
      <c r="CS771" s="164"/>
      <c r="CT771" s="163"/>
      <c r="CU771" s="131"/>
      <c r="CV771" s="131"/>
      <c r="CW771" s="131"/>
      <c r="CX771" s="131"/>
      <c r="CY771" s="244"/>
      <c r="CZ771" s="153"/>
      <c r="DA771" s="131"/>
      <c r="DB771" s="164"/>
      <c r="DC771" s="153"/>
      <c r="DD771" s="131"/>
      <c r="DE771" s="131"/>
      <c r="DF771" s="131"/>
      <c r="DG771" s="131"/>
      <c r="DH771" s="164"/>
      <c r="DI771" s="153"/>
      <c r="DJ771" s="153"/>
      <c r="DK771" s="131"/>
      <c r="DL771" s="164"/>
      <c r="DM771" s="153"/>
      <c r="DN771" s="131"/>
      <c r="DO771" s="164"/>
      <c r="DP771" s="153"/>
      <c r="DQ771" s="131"/>
      <c r="DR771" s="131"/>
      <c r="DS771" s="223"/>
      <c r="DT771" s="131"/>
      <c r="DU771" s="153"/>
      <c r="DV771" s="223"/>
      <c r="DW771" s="164"/>
      <c r="DX771" s="153"/>
      <c r="DY771" s="131"/>
      <c r="DZ771" s="131"/>
      <c r="EA771" s="131"/>
      <c r="EB771" s="131"/>
      <c r="EC771" s="131"/>
      <c r="ED771" s="131"/>
      <c r="EE771" s="131"/>
      <c r="EF771" s="131"/>
      <c r="EG771" s="131"/>
      <c r="EH771" s="131"/>
      <c r="EI771" s="131"/>
      <c r="EJ771" s="164"/>
      <c r="EK771" s="163"/>
      <c r="EL771" s="131"/>
      <c r="EM771" s="164"/>
      <c r="EN771" s="321" t="s">
        <v>2153</v>
      </c>
      <c r="EO771" s="148" t="s">
        <v>2153</v>
      </c>
      <c r="EP771" s="148" t="s">
        <v>2153</v>
      </c>
      <c r="EQ771" s="131">
        <v>2.08</v>
      </c>
      <c r="ER771" s="223"/>
      <c r="ES771" s="164"/>
      <c r="ET771" s="153"/>
      <c r="EU771" s="131"/>
      <c r="EV771" s="131"/>
      <c r="EW771" s="131"/>
      <c r="EX771" s="131"/>
      <c r="EY771" s="131"/>
      <c r="EZ771" s="164"/>
      <c r="FA771" s="153"/>
      <c r="FB771" s="131"/>
      <c r="FC771" s="131"/>
      <c r="FD771" s="131"/>
      <c r="FE771" s="131"/>
      <c r="FF771" s="131"/>
      <c r="FG771" s="131"/>
      <c r="FH771" s="164"/>
      <c r="FI771" s="153"/>
      <c r="FJ771" s="131"/>
      <c r="FK771" s="131"/>
      <c r="FL771" s="131"/>
      <c r="FM771" s="131"/>
      <c r="FN771" s="131"/>
      <c r="FO771" s="131"/>
      <c r="FP771" s="223"/>
      <c r="FQ771" s="163"/>
      <c r="FR771" s="131"/>
      <c r="FS771" s="131"/>
      <c r="FT771" s="131"/>
      <c r="FU771" s="131"/>
      <c r="FV771" s="131"/>
      <c r="FW771" s="131"/>
      <c r="FX771" s="131"/>
      <c r="FY771" s="223"/>
      <c r="FZ771" s="163"/>
      <c r="GA771" s="131"/>
      <c r="GB771" s="131"/>
      <c r="GC771" s="223"/>
      <c r="GD771" s="164"/>
      <c r="GE771" s="153"/>
      <c r="GF771" s="131"/>
      <c r="GG771" s="131"/>
      <c r="GH771" s="131"/>
      <c r="GI771" s="131"/>
      <c r="GJ771" s="131"/>
      <c r="GK771" s="131"/>
      <c r="GL771" s="131"/>
      <c r="GM771" s="131"/>
      <c r="GN771" s="164"/>
      <c r="GO771" s="153"/>
      <c r="GP771" s="131"/>
      <c r="GQ771" s="131"/>
      <c r="GR771" s="131"/>
      <c r="GS771" s="223"/>
      <c r="GT771" s="223"/>
      <c r="GU771" s="223"/>
      <c r="GV771" s="163"/>
      <c r="GW771" s="153"/>
      <c r="GX771" s="153"/>
      <c r="GY771" s="153"/>
      <c r="GZ771" s="153"/>
      <c r="HA771" s="153"/>
      <c r="HB771" s="153"/>
      <c r="HC771" s="369"/>
      <c r="HD771" s="163"/>
      <c r="HE771" s="153"/>
      <c r="HF771" s="153"/>
      <c r="HG771" s="153"/>
      <c r="HH771" s="153"/>
      <c r="HI771" s="131"/>
      <c r="HJ771" s="131"/>
      <c r="HK771" s="164"/>
      <c r="HL771" s="153"/>
      <c r="HM771" s="131"/>
      <c r="HN771" s="131"/>
      <c r="HO771" s="131"/>
      <c r="HP771" s="133"/>
      <c r="HQ771" s="126">
        <f t="shared" si="103"/>
        <v>2.08</v>
      </c>
      <c r="HR771" s="202" t="str">
        <f t="shared" si="104"/>
        <v>Novice</v>
      </c>
      <c r="HS771" s="130">
        <f t="shared" si="105"/>
        <v>1</v>
      </c>
      <c r="HT771" s="208">
        <f t="shared" si="106"/>
        <v>0</v>
      </c>
      <c r="HU771" s="208">
        <f t="shared" si="107"/>
        <v>0</v>
      </c>
      <c r="HV771" s="208">
        <f t="shared" si="108"/>
        <v>0</v>
      </c>
      <c r="HW771" s="209">
        <f t="shared" si="109"/>
        <v>0</v>
      </c>
      <c r="HX771" s="204"/>
      <c r="IA771" s="106" t="s">
        <v>776</v>
      </c>
      <c r="IB771" s="106" t="s">
        <v>2819</v>
      </c>
      <c r="IC771" s="106" t="s">
        <v>2878</v>
      </c>
      <c r="ID771" s="103"/>
      <c r="IE771" s="103"/>
      <c r="IF771" s="103"/>
      <c r="IG771" s="103"/>
      <c r="IH771" s="103"/>
      <c r="II771" s="103"/>
      <c r="IJ771" s="103"/>
      <c r="IK771" s="103"/>
      <c r="IL771" s="103"/>
      <c r="IM771" s="103"/>
      <c r="IN771" s="103"/>
      <c r="IO771" s="103"/>
      <c r="IP771" s="103"/>
      <c r="IQ771" s="103"/>
      <c r="IR771" s="103"/>
      <c r="IS771" s="103"/>
      <c r="IT771" s="103"/>
      <c r="IU771" s="103"/>
      <c r="IV771" s="103"/>
    </row>
    <row r="772" spans="1:256" s="104" customFormat="1" ht="15" customHeight="1">
      <c r="A772" s="105">
        <f t="shared" si="110"/>
        <v>417</v>
      </c>
      <c r="B772" s="106" t="s">
        <v>1643</v>
      </c>
      <c r="C772" s="106" t="s">
        <v>623</v>
      </c>
      <c r="D772" s="106" t="s">
        <v>1644</v>
      </c>
      <c r="E772" s="113" t="s">
        <v>1131</v>
      </c>
      <c r="F772" s="163"/>
      <c r="G772" s="131"/>
      <c r="H772" s="131"/>
      <c r="I772" s="131"/>
      <c r="J772" s="164"/>
      <c r="K772" s="163"/>
      <c r="L772" s="131"/>
      <c r="M772" s="131"/>
      <c r="N772" s="164"/>
      <c r="O772" s="163"/>
      <c r="P772" s="131"/>
      <c r="Q772" s="131"/>
      <c r="R772" s="131"/>
      <c r="S772" s="131"/>
      <c r="T772" s="164"/>
      <c r="U772" s="163"/>
      <c r="V772" s="131"/>
      <c r="W772" s="131"/>
      <c r="X772" s="131"/>
      <c r="Y772" s="164"/>
      <c r="Z772" s="163"/>
      <c r="AA772" s="131"/>
      <c r="AB772" s="131"/>
      <c r="AC772" s="131"/>
      <c r="AD772" s="164"/>
      <c r="AE772" s="163">
        <v>13.1</v>
      </c>
      <c r="AF772" s="131">
        <v>9.1</v>
      </c>
      <c r="AG772" s="131">
        <v>7.07</v>
      </c>
      <c r="AH772" s="131">
        <v>8.07</v>
      </c>
      <c r="AI772" s="131">
        <v>9.02</v>
      </c>
      <c r="AJ772" s="223"/>
      <c r="AK772" s="164"/>
      <c r="AL772" s="163">
        <v>6.01</v>
      </c>
      <c r="AM772" s="131">
        <v>8.01</v>
      </c>
      <c r="AN772" s="131">
        <v>8.0399999999999991</v>
      </c>
      <c r="AO772" s="131">
        <v>8.1</v>
      </c>
      <c r="AP772" s="131"/>
      <c r="AQ772" s="131"/>
      <c r="AR772" s="131"/>
      <c r="AS772" s="164"/>
      <c r="AT772" s="163"/>
      <c r="AU772" s="131"/>
      <c r="AV772" s="131"/>
      <c r="AW772" s="131"/>
      <c r="AX772" s="131"/>
      <c r="AY772" s="164"/>
      <c r="AZ772" s="163">
        <v>9.02</v>
      </c>
      <c r="BA772" s="131">
        <v>8.0399999999999991</v>
      </c>
      <c r="BB772" s="131">
        <v>9.06</v>
      </c>
      <c r="BC772" s="131">
        <v>8.1</v>
      </c>
      <c r="BD772" s="131">
        <v>9.02</v>
      </c>
      <c r="BE772" s="131">
        <v>8.02</v>
      </c>
      <c r="BF772" s="164">
        <v>9.02</v>
      </c>
      <c r="BG772" s="163"/>
      <c r="BH772" s="131"/>
      <c r="BI772" s="131"/>
      <c r="BJ772" s="131"/>
      <c r="BK772" s="131"/>
      <c r="BL772" s="164"/>
      <c r="BM772" s="163"/>
      <c r="BN772" s="131"/>
      <c r="BO772" s="131"/>
      <c r="BP772" s="131"/>
      <c r="BQ772" s="131"/>
      <c r="BR772" s="131"/>
      <c r="BS772" s="164"/>
      <c r="BT772" s="163"/>
      <c r="BU772" s="131"/>
      <c r="BV772" s="131"/>
      <c r="BW772" s="131"/>
      <c r="BX772" s="131"/>
      <c r="BY772" s="164"/>
      <c r="BZ772" s="163"/>
      <c r="CA772" s="131"/>
      <c r="CB772" s="164"/>
      <c r="CC772" s="163"/>
      <c r="CD772" s="131"/>
      <c r="CE772" s="131"/>
      <c r="CF772" s="164"/>
      <c r="CG772" s="163"/>
      <c r="CH772" s="131"/>
      <c r="CI772" s="164"/>
      <c r="CJ772" s="163"/>
      <c r="CK772" s="131"/>
      <c r="CL772" s="131"/>
      <c r="CM772" s="164"/>
      <c r="CN772" s="163"/>
      <c r="CO772" s="131"/>
      <c r="CP772" s="131"/>
      <c r="CQ772" s="131"/>
      <c r="CR772" s="131"/>
      <c r="CS772" s="164"/>
      <c r="CT772" s="163">
        <v>10.07</v>
      </c>
      <c r="CU772" s="131">
        <v>11.05</v>
      </c>
      <c r="CV772" s="131">
        <v>10.07</v>
      </c>
      <c r="CW772" s="131">
        <v>10.02</v>
      </c>
      <c r="CX772" s="131">
        <v>9.11</v>
      </c>
      <c r="CY772" s="244">
        <v>11.05</v>
      </c>
      <c r="CZ772" s="160"/>
      <c r="DA772" s="143"/>
      <c r="DB772" s="178">
        <v>10.07</v>
      </c>
      <c r="DC772" s="160"/>
      <c r="DD772" s="143"/>
      <c r="DE772" s="143"/>
      <c r="DF772" s="143"/>
      <c r="DG772" s="143"/>
      <c r="DH772" s="178"/>
      <c r="DI772" s="160"/>
      <c r="DJ772" s="160"/>
      <c r="DK772" s="143"/>
      <c r="DL772" s="178"/>
      <c r="DM772" s="160"/>
      <c r="DN772" s="143"/>
      <c r="DO772" s="178"/>
      <c r="DP772" s="160"/>
      <c r="DQ772" s="143"/>
      <c r="DR772" s="143"/>
      <c r="DS772" s="224"/>
      <c r="DT772" s="143"/>
      <c r="DU772" s="160"/>
      <c r="DV772" s="224"/>
      <c r="DW772" s="178"/>
      <c r="DX772" s="160"/>
      <c r="DY772" s="143"/>
      <c r="DZ772" s="143">
        <v>11.02</v>
      </c>
      <c r="EA772" s="143">
        <v>11.02</v>
      </c>
      <c r="EB772" s="143">
        <v>12.05</v>
      </c>
      <c r="EC772" s="143">
        <v>11.1</v>
      </c>
      <c r="ED772" s="143">
        <v>13.02</v>
      </c>
      <c r="EE772" s="143">
        <v>9.11</v>
      </c>
      <c r="EF772" s="143"/>
      <c r="EG772" s="143"/>
      <c r="EH772" s="143"/>
      <c r="EI772" s="143"/>
      <c r="EJ772" s="178">
        <v>12.06</v>
      </c>
      <c r="EK772" s="181"/>
      <c r="EL772" s="143"/>
      <c r="EM772" s="178"/>
      <c r="EN772" s="153"/>
      <c r="EO772" s="131"/>
      <c r="EP772" s="131"/>
      <c r="EQ772" s="131"/>
      <c r="ER772" s="223"/>
      <c r="ES772" s="164"/>
      <c r="ET772" s="153"/>
      <c r="EU772" s="131"/>
      <c r="EV772" s="131"/>
      <c r="EW772" s="131"/>
      <c r="EX772" s="131"/>
      <c r="EY772" s="131"/>
      <c r="EZ772" s="164"/>
      <c r="FA772" s="153"/>
      <c r="FB772" s="131"/>
      <c r="FC772" s="131"/>
      <c r="FD772" s="131"/>
      <c r="FE772" s="131"/>
      <c r="FF772" s="131"/>
      <c r="FG772" s="131"/>
      <c r="FH772" s="164"/>
      <c r="FI772" s="153">
        <v>14.04</v>
      </c>
      <c r="FJ772" s="131">
        <v>14.08</v>
      </c>
      <c r="FK772" s="131">
        <v>12.04</v>
      </c>
      <c r="FL772" s="131">
        <v>10.02</v>
      </c>
      <c r="FM772" s="131">
        <v>12.04</v>
      </c>
      <c r="FN772" s="131">
        <v>11.01</v>
      </c>
      <c r="FO772" s="131">
        <v>12.08</v>
      </c>
      <c r="FP772" s="223">
        <v>13.08</v>
      </c>
      <c r="FQ772" s="163">
        <v>14.08</v>
      </c>
      <c r="FR772" s="131">
        <v>14.07</v>
      </c>
      <c r="FS772" s="131">
        <v>16.05</v>
      </c>
      <c r="FT772" s="131"/>
      <c r="FU772" s="131">
        <v>13.08</v>
      </c>
      <c r="FV772" s="131">
        <v>13.06</v>
      </c>
      <c r="FW772" s="131"/>
      <c r="FX772" s="131"/>
      <c r="FY772" s="223"/>
      <c r="FZ772" s="163"/>
      <c r="GA772" s="131"/>
      <c r="GB772" s="131"/>
      <c r="GC772" s="223"/>
      <c r="GD772" s="164"/>
      <c r="GE772" s="153"/>
      <c r="GF772" s="131"/>
      <c r="GG772" s="131"/>
      <c r="GH772" s="131"/>
      <c r="GI772" s="131"/>
      <c r="GJ772" s="131"/>
      <c r="GK772" s="131"/>
      <c r="GL772" s="131"/>
      <c r="GM772" s="131"/>
      <c r="GN772" s="164"/>
      <c r="GO772" s="153"/>
      <c r="GP772" s="131"/>
      <c r="GQ772" s="131"/>
      <c r="GR772" s="131"/>
      <c r="GS772" s="223"/>
      <c r="GT772" s="223"/>
      <c r="GU772" s="223"/>
      <c r="GV772" s="163"/>
      <c r="GW772" s="153"/>
      <c r="GX772" s="153">
        <v>11.1</v>
      </c>
      <c r="GY772" s="153">
        <v>9.0500000000000007</v>
      </c>
      <c r="GZ772" s="153">
        <v>9.02</v>
      </c>
      <c r="HA772" s="153">
        <v>9.06</v>
      </c>
      <c r="HB772" s="153">
        <v>8.0500000000000007</v>
      </c>
      <c r="HC772" s="369">
        <v>11.02</v>
      </c>
      <c r="HD772" s="163"/>
      <c r="HE772" s="153"/>
      <c r="HF772" s="153"/>
      <c r="HG772" s="153"/>
      <c r="HH772" s="153"/>
      <c r="HI772" s="131"/>
      <c r="HJ772" s="131"/>
      <c r="HK772" s="164"/>
      <c r="HL772" s="153"/>
      <c r="HM772" s="131"/>
      <c r="HN772" s="131"/>
      <c r="HO772" s="131"/>
      <c r="HP772" s="133"/>
      <c r="HQ772" s="126">
        <f t="shared" si="103"/>
        <v>16.05</v>
      </c>
      <c r="HR772" s="202" t="str">
        <f t="shared" si="104"/>
        <v>Senior</v>
      </c>
      <c r="HS772" s="130">
        <f t="shared" si="105"/>
        <v>21</v>
      </c>
      <c r="HT772" s="208">
        <f t="shared" si="106"/>
        <v>27</v>
      </c>
      <c r="HU772" s="208">
        <f t="shared" si="107"/>
        <v>1</v>
      </c>
      <c r="HV772" s="208">
        <f t="shared" si="108"/>
        <v>0</v>
      </c>
      <c r="HW772" s="209">
        <f t="shared" si="109"/>
        <v>0</v>
      </c>
      <c r="HX772" s="204" t="s">
        <v>3199</v>
      </c>
      <c r="IA772" s="106" t="s">
        <v>1643</v>
      </c>
      <c r="IB772" s="106" t="s">
        <v>623</v>
      </c>
      <c r="IC772" s="106" t="s">
        <v>1644</v>
      </c>
      <c r="ID772" s="103"/>
      <c r="IE772" s="103"/>
      <c r="IF772" s="103"/>
      <c r="IG772" s="103"/>
      <c r="IH772" s="103"/>
      <c r="II772" s="103"/>
      <c r="IJ772" s="103"/>
      <c r="IK772" s="103"/>
      <c r="IL772" s="103"/>
      <c r="IM772" s="103"/>
      <c r="IN772" s="103"/>
      <c r="IO772" s="103"/>
      <c r="IP772" s="103"/>
      <c r="IQ772" s="103"/>
      <c r="IR772" s="103"/>
      <c r="IS772" s="103"/>
      <c r="IT772" s="103"/>
      <c r="IU772" s="103"/>
      <c r="IV772" s="103"/>
    </row>
    <row r="773" spans="1:256" s="104" customFormat="1" ht="15" customHeight="1">
      <c r="A773" s="105">
        <f t="shared" si="110"/>
        <v>535</v>
      </c>
      <c r="B773" s="106" t="s">
        <v>3006</v>
      </c>
      <c r="C773" s="106" t="s">
        <v>3007</v>
      </c>
      <c r="D773" s="106" t="s">
        <v>1644</v>
      </c>
      <c r="E773" s="113" t="s">
        <v>1131</v>
      </c>
      <c r="F773" s="163"/>
      <c r="G773" s="131"/>
      <c r="H773" s="131"/>
      <c r="I773" s="131"/>
      <c r="J773" s="164"/>
      <c r="K773" s="163"/>
      <c r="L773" s="131"/>
      <c r="M773" s="131"/>
      <c r="N773" s="164"/>
      <c r="O773" s="163"/>
      <c r="P773" s="131"/>
      <c r="Q773" s="131"/>
      <c r="R773" s="131"/>
      <c r="S773" s="131"/>
      <c r="T773" s="164"/>
      <c r="U773" s="163"/>
      <c r="V773" s="131"/>
      <c r="W773" s="131"/>
      <c r="X773" s="131"/>
      <c r="Y773" s="164"/>
      <c r="Z773" s="163"/>
      <c r="AA773" s="131"/>
      <c r="AB773" s="131"/>
      <c r="AC773" s="131"/>
      <c r="AD773" s="164"/>
      <c r="AE773" s="163"/>
      <c r="AF773" s="131"/>
      <c r="AG773" s="131"/>
      <c r="AH773" s="131"/>
      <c r="AI773" s="131"/>
      <c r="AJ773" s="223"/>
      <c r="AK773" s="164"/>
      <c r="AL773" s="163"/>
      <c r="AM773" s="131"/>
      <c r="AN773" s="131"/>
      <c r="AO773" s="131"/>
      <c r="AP773" s="131"/>
      <c r="AQ773" s="131"/>
      <c r="AR773" s="131"/>
      <c r="AS773" s="164"/>
      <c r="AT773" s="163"/>
      <c r="AU773" s="131"/>
      <c r="AV773" s="131"/>
      <c r="AW773" s="131"/>
      <c r="AX773" s="131"/>
      <c r="AY773" s="164"/>
      <c r="AZ773" s="163"/>
      <c r="BA773" s="131"/>
      <c r="BB773" s="131"/>
      <c r="BC773" s="131"/>
      <c r="BD773" s="131"/>
      <c r="BE773" s="131"/>
      <c r="BF773" s="164"/>
      <c r="BG773" s="163"/>
      <c r="BH773" s="131"/>
      <c r="BI773" s="131"/>
      <c r="BJ773" s="131"/>
      <c r="BK773" s="131"/>
      <c r="BL773" s="164"/>
      <c r="BM773" s="163"/>
      <c r="BN773" s="131"/>
      <c r="BO773" s="131"/>
      <c r="BP773" s="131"/>
      <c r="BQ773" s="131"/>
      <c r="BR773" s="131"/>
      <c r="BS773" s="164"/>
      <c r="BT773" s="163"/>
      <c r="BU773" s="131"/>
      <c r="BV773" s="131"/>
      <c r="BW773" s="131"/>
      <c r="BX773" s="131"/>
      <c r="BY773" s="164"/>
      <c r="BZ773" s="163"/>
      <c r="CA773" s="131"/>
      <c r="CB773" s="164"/>
      <c r="CC773" s="163"/>
      <c r="CD773" s="131"/>
      <c r="CE773" s="131"/>
      <c r="CF773" s="164"/>
      <c r="CG773" s="163"/>
      <c r="CH773" s="131"/>
      <c r="CI773" s="164"/>
      <c r="CJ773" s="163"/>
      <c r="CK773" s="131"/>
      <c r="CL773" s="131"/>
      <c r="CM773" s="164"/>
      <c r="CN773" s="163"/>
      <c r="CO773" s="131"/>
      <c r="CP773" s="131"/>
      <c r="CQ773" s="131"/>
      <c r="CR773" s="131"/>
      <c r="CS773" s="164"/>
      <c r="CT773" s="163"/>
      <c r="CU773" s="131"/>
      <c r="CV773" s="131"/>
      <c r="CW773" s="131"/>
      <c r="CX773" s="131"/>
      <c r="CY773" s="244"/>
      <c r="CZ773" s="153"/>
      <c r="DA773" s="131"/>
      <c r="DB773" s="164"/>
      <c r="DC773" s="153"/>
      <c r="DD773" s="131"/>
      <c r="DE773" s="131"/>
      <c r="DF773" s="131"/>
      <c r="DG773" s="131"/>
      <c r="DH773" s="164"/>
      <c r="DI773" s="153"/>
      <c r="DJ773" s="153"/>
      <c r="DK773" s="131"/>
      <c r="DL773" s="164"/>
      <c r="DM773" s="153"/>
      <c r="DN773" s="131"/>
      <c r="DO773" s="164"/>
      <c r="DP773" s="153"/>
      <c r="DQ773" s="131"/>
      <c r="DR773" s="131"/>
      <c r="DS773" s="223"/>
      <c r="DT773" s="131"/>
      <c r="DU773" s="153"/>
      <c r="DV773" s="223"/>
      <c r="DW773" s="164"/>
      <c r="DX773" s="153"/>
      <c r="DY773" s="131"/>
      <c r="DZ773" s="131"/>
      <c r="EA773" s="131"/>
      <c r="EB773" s="131"/>
      <c r="EC773" s="131"/>
      <c r="ED773" s="131"/>
      <c r="EE773" s="131"/>
      <c r="EF773" s="131"/>
      <c r="EG773" s="131"/>
      <c r="EH773" s="131"/>
      <c r="EI773" s="131"/>
      <c r="EJ773" s="164"/>
      <c r="EK773" s="163"/>
      <c r="EL773" s="131"/>
      <c r="EM773" s="164"/>
      <c r="EN773" s="153"/>
      <c r="EO773" s="131"/>
      <c r="EP773" s="131"/>
      <c r="EQ773" s="131"/>
      <c r="ER773" s="223"/>
      <c r="ES773" s="164"/>
      <c r="ET773" s="153"/>
      <c r="EU773" s="131"/>
      <c r="EV773" s="131"/>
      <c r="EW773" s="131"/>
      <c r="EX773" s="131"/>
      <c r="EY773" s="131"/>
      <c r="EZ773" s="164"/>
      <c r="FA773" s="153"/>
      <c r="FB773" s="131"/>
      <c r="FC773" s="131"/>
      <c r="FD773" s="131"/>
      <c r="FE773" s="131"/>
      <c r="FF773" s="131"/>
      <c r="FG773" s="131"/>
      <c r="FH773" s="164"/>
      <c r="FI773" s="153"/>
      <c r="FJ773" s="131"/>
      <c r="FK773" s="131"/>
      <c r="FL773" s="131"/>
      <c r="FM773" s="131"/>
      <c r="FN773" s="131"/>
      <c r="FO773" s="131"/>
      <c r="FP773" s="223"/>
      <c r="FQ773" s="163"/>
      <c r="FR773" s="131"/>
      <c r="FS773" s="131"/>
      <c r="FT773" s="131"/>
      <c r="FU773" s="131"/>
      <c r="FV773" s="131"/>
      <c r="FW773" s="131">
        <v>14.07</v>
      </c>
      <c r="FX773" s="131">
        <v>8.07</v>
      </c>
      <c r="FY773" s="223"/>
      <c r="FZ773" s="163"/>
      <c r="GA773" s="131"/>
      <c r="GB773" s="131"/>
      <c r="GC773" s="223"/>
      <c r="GD773" s="164"/>
      <c r="GE773" s="153"/>
      <c r="GF773" s="131"/>
      <c r="GG773" s="131"/>
      <c r="GH773" s="131"/>
      <c r="GI773" s="131"/>
      <c r="GJ773" s="131"/>
      <c r="GK773" s="131"/>
      <c r="GL773" s="131"/>
      <c r="GM773" s="131"/>
      <c r="GN773" s="164"/>
      <c r="GO773" s="153"/>
      <c r="GP773" s="131"/>
      <c r="GQ773" s="131"/>
      <c r="GR773" s="131"/>
      <c r="GS773" s="223"/>
      <c r="GT773" s="223"/>
      <c r="GU773" s="223"/>
      <c r="GV773" s="163"/>
      <c r="GW773" s="153"/>
      <c r="GX773" s="153"/>
      <c r="GY773" s="153"/>
      <c r="GZ773" s="153"/>
      <c r="HA773" s="153"/>
      <c r="HB773" s="153"/>
      <c r="HC773" s="369"/>
      <c r="HD773" s="163"/>
      <c r="HE773" s="153"/>
      <c r="HF773" s="153"/>
      <c r="HG773" s="153"/>
      <c r="HH773" s="153"/>
      <c r="HI773" s="131"/>
      <c r="HJ773" s="131"/>
      <c r="HK773" s="164"/>
      <c r="HL773" s="153"/>
      <c r="HM773" s="131"/>
      <c r="HN773" s="131"/>
      <c r="HO773" s="131"/>
      <c r="HP773" s="133"/>
      <c r="HQ773" s="126">
        <f t="shared" si="103"/>
        <v>14.07</v>
      </c>
      <c r="HR773" s="202" t="str">
        <f t="shared" si="104"/>
        <v>Junior</v>
      </c>
      <c r="HS773" s="130">
        <f t="shared" si="105"/>
        <v>1</v>
      </c>
      <c r="HT773" s="208">
        <f t="shared" si="106"/>
        <v>1</v>
      </c>
      <c r="HU773" s="208">
        <f t="shared" si="107"/>
        <v>0</v>
      </c>
      <c r="HV773" s="208">
        <f t="shared" si="108"/>
        <v>0</v>
      </c>
      <c r="HW773" s="209">
        <f t="shared" si="109"/>
        <v>0</v>
      </c>
      <c r="HX773" s="204"/>
      <c r="IA773" s="106" t="s">
        <v>3006</v>
      </c>
      <c r="IB773" s="106" t="s">
        <v>3007</v>
      </c>
      <c r="IC773" s="106" t="s">
        <v>1644</v>
      </c>
      <c r="ID773" s="103"/>
      <c r="IE773" s="103"/>
      <c r="IF773" s="103"/>
      <c r="IG773" s="103"/>
      <c r="IH773" s="103"/>
      <c r="II773" s="103"/>
      <c r="IJ773" s="103"/>
      <c r="IK773" s="103"/>
      <c r="IL773" s="103"/>
      <c r="IM773" s="103"/>
      <c r="IN773" s="103"/>
      <c r="IO773" s="103"/>
      <c r="IP773" s="103"/>
      <c r="IQ773" s="103"/>
      <c r="IR773" s="103"/>
      <c r="IS773" s="103"/>
      <c r="IT773" s="103"/>
      <c r="IU773" s="103"/>
      <c r="IV773" s="103"/>
    </row>
    <row r="774" spans="1:256" s="104" customFormat="1" ht="15" customHeight="1">
      <c r="A774" s="105">
        <f t="shared" si="110"/>
        <v>604</v>
      </c>
      <c r="B774" s="106" t="s">
        <v>2698</v>
      </c>
      <c r="C774" s="106" t="s">
        <v>2699</v>
      </c>
      <c r="D774" s="106" t="s">
        <v>715</v>
      </c>
      <c r="E774" s="113"/>
      <c r="F774" s="163"/>
      <c r="G774" s="131"/>
      <c r="H774" s="131"/>
      <c r="I774" s="131"/>
      <c r="J774" s="164"/>
      <c r="K774" s="163"/>
      <c r="L774" s="131"/>
      <c r="M774" s="131"/>
      <c r="N774" s="164"/>
      <c r="O774" s="163"/>
      <c r="P774" s="131"/>
      <c r="Q774" s="131"/>
      <c r="R774" s="131"/>
      <c r="S774" s="131"/>
      <c r="T774" s="164"/>
      <c r="U774" s="163"/>
      <c r="V774" s="131"/>
      <c r="W774" s="131"/>
      <c r="X774" s="131"/>
      <c r="Y774" s="164"/>
      <c r="Z774" s="163"/>
      <c r="AA774" s="131"/>
      <c r="AB774" s="131"/>
      <c r="AC774" s="131"/>
      <c r="AD774" s="164"/>
      <c r="AE774" s="163"/>
      <c r="AF774" s="131"/>
      <c r="AG774" s="131"/>
      <c r="AH774" s="131"/>
      <c r="AI774" s="131"/>
      <c r="AJ774" s="223"/>
      <c r="AK774" s="164"/>
      <c r="AL774" s="163"/>
      <c r="AM774" s="131"/>
      <c r="AN774" s="131"/>
      <c r="AO774" s="131"/>
      <c r="AP774" s="131"/>
      <c r="AQ774" s="131"/>
      <c r="AR774" s="131"/>
      <c r="AS774" s="164"/>
      <c r="AT774" s="163"/>
      <c r="AU774" s="131"/>
      <c r="AV774" s="131"/>
      <c r="AW774" s="131"/>
      <c r="AX774" s="131"/>
      <c r="AY774" s="164"/>
      <c r="AZ774" s="163"/>
      <c r="BA774" s="131"/>
      <c r="BB774" s="131"/>
      <c r="BC774" s="131"/>
      <c r="BD774" s="131"/>
      <c r="BE774" s="131"/>
      <c r="BF774" s="164"/>
      <c r="BG774" s="163"/>
      <c r="BH774" s="131"/>
      <c r="BI774" s="131"/>
      <c r="BJ774" s="131"/>
      <c r="BK774" s="131"/>
      <c r="BL774" s="164"/>
      <c r="BM774" s="163"/>
      <c r="BN774" s="131"/>
      <c r="BO774" s="131"/>
      <c r="BP774" s="131"/>
      <c r="BQ774" s="131"/>
      <c r="BR774" s="131"/>
      <c r="BS774" s="164"/>
      <c r="BT774" s="163"/>
      <c r="BU774" s="131"/>
      <c r="BV774" s="131"/>
      <c r="BW774" s="131"/>
      <c r="BX774" s="131"/>
      <c r="BY774" s="164"/>
      <c r="BZ774" s="163"/>
      <c r="CA774" s="131"/>
      <c r="CB774" s="164"/>
      <c r="CC774" s="163"/>
      <c r="CD774" s="131"/>
      <c r="CE774" s="131"/>
      <c r="CF774" s="164"/>
      <c r="CG774" s="163"/>
      <c r="CH774" s="131"/>
      <c r="CI774" s="164"/>
      <c r="CJ774" s="163"/>
      <c r="CK774" s="131"/>
      <c r="CL774" s="131"/>
      <c r="CM774" s="164"/>
      <c r="CN774" s="163"/>
      <c r="CO774" s="131"/>
      <c r="CP774" s="131"/>
      <c r="CQ774" s="131"/>
      <c r="CR774" s="131"/>
      <c r="CS774" s="164"/>
      <c r="CT774" s="163"/>
      <c r="CU774" s="131"/>
      <c r="CV774" s="131"/>
      <c r="CW774" s="131"/>
      <c r="CX774" s="131"/>
      <c r="CY774" s="244"/>
      <c r="CZ774" s="153"/>
      <c r="DA774" s="131"/>
      <c r="DB774" s="164"/>
      <c r="DC774" s="153"/>
      <c r="DD774" s="131"/>
      <c r="DE774" s="131"/>
      <c r="DF774" s="131"/>
      <c r="DG774" s="131"/>
      <c r="DH774" s="164"/>
      <c r="DI774" s="153"/>
      <c r="DJ774" s="153"/>
      <c r="DK774" s="131"/>
      <c r="DL774" s="164"/>
      <c r="DM774" s="153"/>
      <c r="DN774" s="131"/>
      <c r="DO774" s="164"/>
      <c r="DP774" s="153"/>
      <c r="DQ774" s="131"/>
      <c r="DR774" s="131"/>
      <c r="DS774" s="223"/>
      <c r="DT774" s="131">
        <v>13.05</v>
      </c>
      <c r="DU774" s="153"/>
      <c r="DV774" s="223"/>
      <c r="DW774" s="164"/>
      <c r="DX774" s="153"/>
      <c r="DY774" s="131"/>
      <c r="DZ774" s="131"/>
      <c r="EA774" s="131"/>
      <c r="EB774" s="131"/>
      <c r="EC774" s="131"/>
      <c r="ED774" s="131"/>
      <c r="EE774" s="131"/>
      <c r="EF774" s="131"/>
      <c r="EG774" s="131"/>
      <c r="EH774" s="131"/>
      <c r="EI774" s="131"/>
      <c r="EJ774" s="164"/>
      <c r="EK774" s="163"/>
      <c r="EL774" s="131"/>
      <c r="EM774" s="164"/>
      <c r="EN774" s="153"/>
      <c r="EO774" s="131"/>
      <c r="EP774" s="131"/>
      <c r="EQ774" s="131"/>
      <c r="ER774" s="223"/>
      <c r="ES774" s="164"/>
      <c r="ET774" s="153"/>
      <c r="EU774" s="131"/>
      <c r="EV774" s="131"/>
      <c r="EW774" s="131"/>
      <c r="EX774" s="131"/>
      <c r="EY774" s="131"/>
      <c r="EZ774" s="164"/>
      <c r="FA774" s="153"/>
      <c r="FB774" s="131"/>
      <c r="FC774" s="131"/>
      <c r="FD774" s="131"/>
      <c r="FE774" s="131"/>
      <c r="FF774" s="131"/>
      <c r="FG774" s="131"/>
      <c r="FH774" s="164"/>
      <c r="FI774" s="153"/>
      <c r="FJ774" s="131"/>
      <c r="FK774" s="131"/>
      <c r="FL774" s="131"/>
      <c r="FM774" s="131"/>
      <c r="FN774" s="131"/>
      <c r="FO774" s="131"/>
      <c r="FP774" s="223"/>
      <c r="FQ774" s="163"/>
      <c r="FR774" s="131"/>
      <c r="FS774" s="131"/>
      <c r="FT774" s="131"/>
      <c r="FU774" s="131"/>
      <c r="FV774" s="131"/>
      <c r="FW774" s="131"/>
      <c r="FX774" s="131"/>
      <c r="FY774" s="223"/>
      <c r="FZ774" s="163"/>
      <c r="GA774" s="131"/>
      <c r="GB774" s="131"/>
      <c r="GC774" s="223"/>
      <c r="GD774" s="164"/>
      <c r="GE774" s="153"/>
      <c r="GF774" s="131"/>
      <c r="GG774" s="131"/>
      <c r="GH774" s="131"/>
      <c r="GI774" s="131"/>
      <c r="GJ774" s="131"/>
      <c r="GK774" s="131"/>
      <c r="GL774" s="131"/>
      <c r="GM774" s="131"/>
      <c r="GN774" s="164"/>
      <c r="GO774" s="153"/>
      <c r="GP774" s="131"/>
      <c r="GQ774" s="131"/>
      <c r="GR774" s="131"/>
      <c r="GS774" s="223"/>
      <c r="GT774" s="223"/>
      <c r="GU774" s="223"/>
      <c r="GV774" s="163"/>
      <c r="GW774" s="153"/>
      <c r="GX774" s="153"/>
      <c r="GY774" s="153"/>
      <c r="GZ774" s="153"/>
      <c r="HA774" s="153"/>
      <c r="HB774" s="153"/>
      <c r="HC774" s="369"/>
      <c r="HD774" s="163"/>
      <c r="HE774" s="153"/>
      <c r="HF774" s="153"/>
      <c r="HG774" s="153"/>
      <c r="HH774" s="153"/>
      <c r="HI774" s="131"/>
      <c r="HJ774" s="131"/>
      <c r="HK774" s="164"/>
      <c r="HL774" s="153"/>
      <c r="HM774" s="131"/>
      <c r="HN774" s="131"/>
      <c r="HO774" s="131"/>
      <c r="HP774" s="133"/>
      <c r="HQ774" s="126">
        <f t="shared" si="103"/>
        <v>13.05</v>
      </c>
      <c r="HR774" s="202" t="str">
        <f t="shared" si="104"/>
        <v>Junior</v>
      </c>
      <c r="HS774" s="130">
        <f t="shared" si="105"/>
        <v>0</v>
      </c>
      <c r="HT774" s="208">
        <f t="shared" si="106"/>
        <v>1</v>
      </c>
      <c r="HU774" s="208">
        <f t="shared" si="107"/>
        <v>0</v>
      </c>
      <c r="HV774" s="208">
        <f t="shared" si="108"/>
        <v>0</v>
      </c>
      <c r="HW774" s="209">
        <f t="shared" si="109"/>
        <v>0</v>
      </c>
      <c r="HX774" s="204"/>
      <c r="IA774" s="106" t="s">
        <v>2698</v>
      </c>
      <c r="IB774" s="106" t="s">
        <v>2699</v>
      </c>
      <c r="IC774" s="106" t="s">
        <v>715</v>
      </c>
      <c r="ID774" s="103"/>
      <c r="IE774" s="103"/>
      <c r="IF774" s="103"/>
      <c r="IG774" s="103"/>
      <c r="IH774" s="103"/>
      <c r="II774" s="103"/>
      <c r="IJ774" s="103"/>
      <c r="IK774" s="103"/>
      <c r="IL774" s="103"/>
      <c r="IM774" s="103"/>
      <c r="IN774" s="103"/>
      <c r="IO774" s="103"/>
      <c r="IP774" s="103"/>
      <c r="IQ774" s="103"/>
      <c r="IR774" s="103"/>
      <c r="IS774" s="103"/>
      <c r="IT774" s="103"/>
      <c r="IU774" s="103"/>
      <c r="IV774" s="103"/>
    </row>
    <row r="775" spans="1:256" s="104" customFormat="1" ht="15" customHeight="1">
      <c r="A775" s="105">
        <f t="shared" si="110"/>
        <v>968</v>
      </c>
      <c r="B775" s="106" t="s">
        <v>714</v>
      </c>
      <c r="C775" s="106" t="s">
        <v>261</v>
      </c>
      <c r="D775" s="106" t="s">
        <v>715</v>
      </c>
      <c r="E775" s="113"/>
      <c r="F775" s="163"/>
      <c r="G775" s="131"/>
      <c r="H775" s="131"/>
      <c r="I775" s="131"/>
      <c r="J775" s="164"/>
      <c r="K775" s="163"/>
      <c r="L775" s="131"/>
      <c r="M775" s="131"/>
      <c r="N775" s="164"/>
      <c r="O775" s="163"/>
      <c r="P775" s="131"/>
      <c r="Q775" s="131"/>
      <c r="R775" s="131"/>
      <c r="S775" s="131"/>
      <c r="T775" s="164"/>
      <c r="U775" s="163"/>
      <c r="V775" s="131"/>
      <c r="W775" s="131"/>
      <c r="X775" s="131"/>
      <c r="Y775" s="164"/>
      <c r="Z775" s="163"/>
      <c r="AA775" s="131"/>
      <c r="AB775" s="131"/>
      <c r="AC775" s="131"/>
      <c r="AD775" s="164"/>
      <c r="AE775" s="163"/>
      <c r="AF775" s="131"/>
      <c r="AG775" s="131"/>
      <c r="AH775" s="131"/>
      <c r="AI775" s="131"/>
      <c r="AJ775" s="223"/>
      <c r="AK775" s="164"/>
      <c r="AL775" s="163"/>
      <c r="AM775" s="131"/>
      <c r="AN775" s="131"/>
      <c r="AO775" s="131"/>
      <c r="AP775" s="131"/>
      <c r="AQ775" s="131"/>
      <c r="AR775" s="131"/>
      <c r="AS775" s="164"/>
      <c r="AT775" s="163"/>
      <c r="AU775" s="131"/>
      <c r="AV775" s="131"/>
      <c r="AW775" s="131"/>
      <c r="AX775" s="131"/>
      <c r="AY775" s="164"/>
      <c r="AZ775" s="163"/>
      <c r="BA775" s="131"/>
      <c r="BB775" s="131"/>
      <c r="BC775" s="131"/>
      <c r="BD775" s="131"/>
      <c r="BE775" s="131"/>
      <c r="BF775" s="164"/>
      <c r="BG775" s="163"/>
      <c r="BH775" s="131"/>
      <c r="BI775" s="131"/>
      <c r="BJ775" s="131"/>
      <c r="BK775" s="131"/>
      <c r="BL775" s="164"/>
      <c r="BM775" s="163"/>
      <c r="BN775" s="131"/>
      <c r="BO775" s="131"/>
      <c r="BP775" s="131"/>
      <c r="BQ775" s="131"/>
      <c r="BR775" s="131"/>
      <c r="BS775" s="164"/>
      <c r="BT775" s="163"/>
      <c r="BU775" s="131"/>
      <c r="BV775" s="131"/>
      <c r="BW775" s="131"/>
      <c r="BX775" s="131"/>
      <c r="BY775" s="164"/>
      <c r="BZ775" s="163"/>
      <c r="CA775" s="131"/>
      <c r="CB775" s="164"/>
      <c r="CC775" s="163"/>
      <c r="CD775" s="131"/>
      <c r="CE775" s="131"/>
      <c r="CF775" s="164"/>
      <c r="CG775" s="163"/>
      <c r="CH775" s="131"/>
      <c r="CI775" s="164"/>
      <c r="CJ775" s="163"/>
      <c r="CK775" s="131"/>
      <c r="CL775" s="131"/>
      <c r="CM775" s="164"/>
      <c r="CN775" s="163"/>
      <c r="CO775" s="131"/>
      <c r="CP775" s="131"/>
      <c r="CQ775" s="131"/>
      <c r="CR775" s="131"/>
      <c r="CS775" s="164"/>
      <c r="CT775" s="163"/>
      <c r="CU775" s="131"/>
      <c r="CV775" s="131"/>
      <c r="CW775" s="131"/>
      <c r="CX775" s="131"/>
      <c r="CY775" s="244"/>
      <c r="CZ775" s="153"/>
      <c r="DA775" s="131"/>
      <c r="DB775" s="164"/>
      <c r="DC775" s="153"/>
      <c r="DD775" s="131"/>
      <c r="DE775" s="131"/>
      <c r="DF775" s="131"/>
      <c r="DG775" s="131"/>
      <c r="DH775" s="164"/>
      <c r="DI775" s="153"/>
      <c r="DJ775" s="153"/>
      <c r="DK775" s="131"/>
      <c r="DL775" s="164"/>
      <c r="DM775" s="153"/>
      <c r="DN775" s="131"/>
      <c r="DO775" s="164"/>
      <c r="DP775" s="153"/>
      <c r="DQ775" s="131"/>
      <c r="DR775" s="131"/>
      <c r="DS775" s="223"/>
      <c r="DT775" s="131"/>
      <c r="DU775" s="153"/>
      <c r="DV775" s="223"/>
      <c r="DW775" s="164"/>
      <c r="DX775" s="153"/>
      <c r="DY775" s="131"/>
      <c r="DZ775" s="131"/>
      <c r="EA775" s="131"/>
      <c r="EB775" s="131"/>
      <c r="EC775" s="131"/>
      <c r="ED775" s="131"/>
      <c r="EE775" s="131"/>
      <c r="EF775" s="131"/>
      <c r="EG775" s="131"/>
      <c r="EH775" s="131"/>
      <c r="EI775" s="131"/>
      <c r="EJ775" s="164"/>
      <c r="EK775" s="163"/>
      <c r="EL775" s="131"/>
      <c r="EM775" s="164"/>
      <c r="EN775" s="153"/>
      <c r="EO775" s="131"/>
      <c r="EP775" s="131"/>
      <c r="EQ775" s="131"/>
      <c r="ER775" s="223"/>
      <c r="ES775" s="164"/>
      <c r="ET775" s="153"/>
      <c r="EU775" s="131"/>
      <c r="EV775" s="131"/>
      <c r="EW775" s="131"/>
      <c r="EX775" s="131"/>
      <c r="EY775" s="131"/>
      <c r="EZ775" s="164"/>
      <c r="FA775" s="153"/>
      <c r="FB775" s="131"/>
      <c r="FC775" s="131"/>
      <c r="FD775" s="131"/>
      <c r="FE775" s="131"/>
      <c r="FF775" s="131"/>
      <c r="FG775" s="131"/>
      <c r="FH775" s="164"/>
      <c r="FI775" s="153"/>
      <c r="FJ775" s="131"/>
      <c r="FK775" s="131"/>
      <c r="FL775" s="131"/>
      <c r="FM775" s="131"/>
      <c r="FN775" s="131"/>
      <c r="FO775" s="131"/>
      <c r="FP775" s="223"/>
      <c r="FQ775" s="163"/>
      <c r="FR775" s="131"/>
      <c r="FS775" s="131"/>
      <c r="FT775" s="131"/>
      <c r="FU775" s="131"/>
      <c r="FV775" s="131"/>
      <c r="FW775" s="131"/>
      <c r="FX775" s="131"/>
      <c r="FY775" s="223"/>
      <c r="FZ775" s="163"/>
      <c r="GA775" s="131"/>
      <c r="GB775" s="131"/>
      <c r="GC775" s="223"/>
      <c r="GD775" s="164"/>
      <c r="GE775" s="153"/>
      <c r="GF775" s="131"/>
      <c r="GG775" s="131"/>
      <c r="GH775" s="131"/>
      <c r="GI775" s="131"/>
      <c r="GJ775" s="131"/>
      <c r="GK775" s="131"/>
      <c r="GL775" s="131"/>
      <c r="GM775" s="131"/>
      <c r="GN775" s="164"/>
      <c r="GO775" s="153"/>
      <c r="GP775" s="131"/>
      <c r="GQ775" s="131"/>
      <c r="GR775" s="131"/>
      <c r="GS775" s="223"/>
      <c r="GT775" s="223"/>
      <c r="GU775" s="223"/>
      <c r="GV775" s="163"/>
      <c r="GW775" s="153"/>
      <c r="GX775" s="153"/>
      <c r="GY775" s="153"/>
      <c r="GZ775" s="153"/>
      <c r="HA775" s="153"/>
      <c r="HB775" s="153"/>
      <c r="HC775" s="369"/>
      <c r="HD775" s="163"/>
      <c r="HE775" s="153"/>
      <c r="HF775" s="153"/>
      <c r="HG775" s="153"/>
      <c r="HH775" s="153"/>
      <c r="HI775" s="131"/>
      <c r="HJ775" s="131"/>
      <c r="HK775" s="164"/>
      <c r="HL775" s="153"/>
      <c r="HM775" s="131"/>
      <c r="HN775" s="131"/>
      <c r="HO775" s="131"/>
      <c r="HP775" s="133"/>
      <c r="HQ775" s="126">
        <f t="shared" si="103"/>
        <v>0</v>
      </c>
      <c r="HR775" s="202" t="str">
        <f t="shared" si="104"/>
        <v>~~~</v>
      </c>
      <c r="HS775" s="130">
        <f t="shared" si="105"/>
        <v>0</v>
      </c>
      <c r="HT775" s="208">
        <f t="shared" si="106"/>
        <v>0</v>
      </c>
      <c r="HU775" s="208">
        <f t="shared" si="107"/>
        <v>0</v>
      </c>
      <c r="HV775" s="208">
        <f t="shared" si="108"/>
        <v>0</v>
      </c>
      <c r="HW775" s="209">
        <f t="shared" si="109"/>
        <v>0</v>
      </c>
      <c r="HX775" s="204"/>
      <c r="IA775" s="106" t="s">
        <v>714</v>
      </c>
      <c r="IB775" s="106" t="s">
        <v>261</v>
      </c>
      <c r="IC775" s="106" t="s">
        <v>715</v>
      </c>
      <c r="ID775" s="103"/>
      <c r="IE775" s="103"/>
      <c r="IF775" s="103"/>
      <c r="IG775" s="103"/>
      <c r="IH775" s="103"/>
      <c r="II775" s="103"/>
      <c r="IJ775" s="103"/>
      <c r="IK775" s="103"/>
      <c r="IL775" s="103"/>
      <c r="IM775" s="103"/>
      <c r="IN775" s="103"/>
      <c r="IO775" s="103"/>
      <c r="IP775" s="103"/>
      <c r="IQ775" s="103"/>
      <c r="IR775" s="103"/>
      <c r="IS775" s="103"/>
      <c r="IT775" s="103"/>
      <c r="IU775" s="103"/>
      <c r="IV775" s="103"/>
    </row>
    <row r="776" spans="1:256" s="104" customFormat="1" ht="15" customHeight="1">
      <c r="A776" s="105">
        <f t="shared" si="110"/>
        <v>105</v>
      </c>
      <c r="B776" s="106" t="s">
        <v>2297</v>
      </c>
      <c r="C776" s="106" t="s">
        <v>2322</v>
      </c>
      <c r="D776" s="106" t="s">
        <v>2302</v>
      </c>
      <c r="E776" s="113" t="s">
        <v>1130</v>
      </c>
      <c r="F776" s="163"/>
      <c r="G776" s="131"/>
      <c r="H776" s="131"/>
      <c r="I776" s="131"/>
      <c r="J776" s="164"/>
      <c r="K776" s="163"/>
      <c r="L776" s="131"/>
      <c r="M776" s="131"/>
      <c r="N776" s="164"/>
      <c r="O776" s="163"/>
      <c r="P776" s="131"/>
      <c r="Q776" s="131"/>
      <c r="R776" s="131"/>
      <c r="S776" s="131"/>
      <c r="T776" s="164"/>
      <c r="U776" s="163"/>
      <c r="V776" s="131"/>
      <c r="W776" s="131"/>
      <c r="X776" s="131"/>
      <c r="Y776" s="164"/>
      <c r="Z776" s="163"/>
      <c r="AA776" s="131"/>
      <c r="AB776" s="131"/>
      <c r="AC776" s="131"/>
      <c r="AD776" s="164"/>
      <c r="AE776" s="163"/>
      <c r="AF776" s="131"/>
      <c r="AG776" s="131"/>
      <c r="AH776" s="131"/>
      <c r="AI776" s="131"/>
      <c r="AJ776" s="223"/>
      <c r="AK776" s="164"/>
      <c r="AL776" s="163"/>
      <c r="AM776" s="131"/>
      <c r="AN776" s="131"/>
      <c r="AO776" s="131"/>
      <c r="AP776" s="131">
        <v>17.100000000000001</v>
      </c>
      <c r="AQ776" s="131">
        <v>19.079999999999998</v>
      </c>
      <c r="AR776" s="131">
        <v>12.08</v>
      </c>
      <c r="AS776" s="164">
        <v>14.08</v>
      </c>
      <c r="AT776" s="163"/>
      <c r="AU776" s="131"/>
      <c r="AV776" s="131"/>
      <c r="AW776" s="131"/>
      <c r="AX776" s="131"/>
      <c r="AY776" s="164"/>
      <c r="AZ776" s="163"/>
      <c r="BA776" s="131"/>
      <c r="BB776" s="131"/>
      <c r="BC776" s="131"/>
      <c r="BD776" s="131"/>
      <c r="BE776" s="131"/>
      <c r="BF776" s="164"/>
      <c r="BG776" s="163"/>
      <c r="BH776" s="131"/>
      <c r="BI776" s="131"/>
      <c r="BJ776" s="131"/>
      <c r="BK776" s="131"/>
      <c r="BL776" s="164"/>
      <c r="BM776" s="163"/>
      <c r="BN776" s="131"/>
      <c r="BO776" s="131"/>
      <c r="BP776" s="131"/>
      <c r="BQ776" s="131"/>
      <c r="BR776" s="131"/>
      <c r="BS776" s="164"/>
      <c r="BT776" s="163"/>
      <c r="BU776" s="131"/>
      <c r="BV776" s="131"/>
      <c r="BW776" s="131"/>
      <c r="BX776" s="131"/>
      <c r="BY776" s="164"/>
      <c r="BZ776" s="163"/>
      <c r="CA776" s="131"/>
      <c r="CB776" s="166"/>
      <c r="CC776" s="169"/>
      <c r="CD776" s="132"/>
      <c r="CE776" s="132"/>
      <c r="CF776" s="166"/>
      <c r="CG776" s="169"/>
      <c r="CH776" s="132"/>
      <c r="CI776" s="166"/>
      <c r="CJ776" s="169">
        <v>20.100000000000001</v>
      </c>
      <c r="CK776" s="132">
        <v>20.079999999999998</v>
      </c>
      <c r="CL776" s="132">
        <v>20.07</v>
      </c>
      <c r="CM776" s="166"/>
      <c r="CN776" s="169"/>
      <c r="CO776" s="132"/>
      <c r="CP776" s="132"/>
      <c r="CQ776" s="132"/>
      <c r="CR776" s="132"/>
      <c r="CS776" s="166"/>
      <c r="CT776" s="169"/>
      <c r="CU776" s="132"/>
      <c r="CV776" s="132"/>
      <c r="CW776" s="132"/>
      <c r="CX776" s="132"/>
      <c r="CY776" s="246"/>
      <c r="CZ776" s="153"/>
      <c r="DA776" s="131"/>
      <c r="DB776" s="164"/>
      <c r="DC776" s="153"/>
      <c r="DD776" s="131"/>
      <c r="DE776" s="131">
        <v>21</v>
      </c>
      <c r="DF776" s="131">
        <v>21.04</v>
      </c>
      <c r="DG776" s="131">
        <v>20.04</v>
      </c>
      <c r="DH776" s="164">
        <v>21.09</v>
      </c>
      <c r="DI776" s="153"/>
      <c r="DJ776" s="153"/>
      <c r="DK776" s="131"/>
      <c r="DL776" s="164"/>
      <c r="DM776" s="153"/>
      <c r="DN776" s="131"/>
      <c r="DO776" s="164"/>
      <c r="DP776" s="153"/>
      <c r="DQ776" s="131"/>
      <c r="DR776" s="131"/>
      <c r="DS776" s="223"/>
      <c r="DT776" s="131"/>
      <c r="DU776" s="153"/>
      <c r="DV776" s="223"/>
      <c r="DW776" s="164"/>
      <c r="DX776" s="153"/>
      <c r="DY776" s="131"/>
      <c r="DZ776" s="131"/>
      <c r="EA776" s="131"/>
      <c r="EB776" s="131"/>
      <c r="EC776" s="131"/>
      <c r="ED776" s="131"/>
      <c r="EE776" s="131"/>
      <c r="EF776" s="131"/>
      <c r="EG776" s="131"/>
      <c r="EH776" s="131"/>
      <c r="EI776" s="131"/>
      <c r="EJ776" s="164"/>
      <c r="EK776" s="163"/>
      <c r="EL776" s="131"/>
      <c r="EM776" s="164"/>
      <c r="EN776" s="153"/>
      <c r="EO776" s="131"/>
      <c r="EP776" s="131"/>
      <c r="EQ776" s="131"/>
      <c r="ER776" s="223"/>
      <c r="ES776" s="164"/>
      <c r="ET776" s="153"/>
      <c r="EU776" s="131"/>
      <c r="EV776" s="131"/>
      <c r="EW776" s="131"/>
      <c r="EX776" s="131"/>
      <c r="EY776" s="131"/>
      <c r="EZ776" s="164"/>
      <c r="FA776" s="153"/>
      <c r="FB776" s="131"/>
      <c r="FC776" s="131"/>
      <c r="FD776" s="131"/>
      <c r="FE776" s="131"/>
      <c r="FF776" s="131"/>
      <c r="FG776" s="131"/>
      <c r="FH776" s="164"/>
      <c r="FI776" s="153"/>
      <c r="FJ776" s="131"/>
      <c r="FK776" s="131"/>
      <c r="FL776" s="131"/>
      <c r="FM776" s="131"/>
      <c r="FN776" s="131"/>
      <c r="FO776" s="131"/>
      <c r="FP776" s="223"/>
      <c r="FQ776" s="163">
        <v>21.01</v>
      </c>
      <c r="FR776" s="131">
        <v>21.01</v>
      </c>
      <c r="FS776" s="131">
        <v>20.07</v>
      </c>
      <c r="FT776" s="131">
        <v>19.010000000000002</v>
      </c>
      <c r="FU776" s="131">
        <v>20.04</v>
      </c>
      <c r="FV776" s="131">
        <v>20.010000000000002</v>
      </c>
      <c r="FW776" s="131">
        <v>18.059999999999999</v>
      </c>
      <c r="FX776" s="131"/>
      <c r="FY776" s="223">
        <v>19.100000000000001</v>
      </c>
      <c r="FZ776" s="163"/>
      <c r="GA776" s="131"/>
      <c r="GB776" s="131"/>
      <c r="GC776" s="223"/>
      <c r="GD776" s="164"/>
      <c r="GE776" s="153"/>
      <c r="GF776" s="131"/>
      <c r="GG776" s="131"/>
      <c r="GH776" s="131"/>
      <c r="GI776" s="131"/>
      <c r="GJ776" s="131"/>
      <c r="GK776" s="131"/>
      <c r="GL776" s="131"/>
      <c r="GM776" s="131"/>
      <c r="GN776" s="164"/>
      <c r="GO776" s="153"/>
      <c r="GP776" s="131"/>
      <c r="GQ776" s="131"/>
      <c r="GR776" s="131"/>
      <c r="GS776" s="223"/>
      <c r="GT776" s="223"/>
      <c r="GU776" s="223"/>
      <c r="GV776" s="163"/>
      <c r="GW776" s="153"/>
      <c r="GX776" s="153"/>
      <c r="GY776" s="153"/>
      <c r="GZ776" s="153"/>
      <c r="HA776" s="153"/>
      <c r="HB776" s="153"/>
      <c r="HC776" s="369"/>
      <c r="HD776" s="163"/>
      <c r="HE776" s="153"/>
      <c r="HF776" s="153"/>
      <c r="HG776" s="153"/>
      <c r="HH776" s="153"/>
      <c r="HI776" s="131"/>
      <c r="HJ776" s="131"/>
      <c r="HK776" s="164"/>
      <c r="HL776" s="153"/>
      <c r="HM776" s="131"/>
      <c r="HN776" s="131"/>
      <c r="HO776" s="131"/>
      <c r="HP776" s="133"/>
      <c r="HQ776" s="126">
        <f t="shared" si="103"/>
        <v>21.09</v>
      </c>
      <c r="HR776" s="202" t="str">
        <f t="shared" si="104"/>
        <v>Master</v>
      </c>
      <c r="HS776" s="130">
        <f t="shared" si="105"/>
        <v>0</v>
      </c>
      <c r="HT776" s="208">
        <f t="shared" si="106"/>
        <v>2</v>
      </c>
      <c r="HU776" s="208">
        <f t="shared" si="107"/>
        <v>5</v>
      </c>
      <c r="HV776" s="208">
        <f t="shared" si="108"/>
        <v>12</v>
      </c>
      <c r="HW776" s="209">
        <f t="shared" si="109"/>
        <v>0</v>
      </c>
      <c r="HX776" s="204" t="s">
        <v>2313</v>
      </c>
      <c r="IA776" s="106" t="s">
        <v>2297</v>
      </c>
      <c r="IB776" s="106" t="s">
        <v>2322</v>
      </c>
      <c r="IC776" s="106" t="s">
        <v>2302</v>
      </c>
      <c r="ID776" s="103"/>
      <c r="IE776" s="103"/>
      <c r="IF776" s="103"/>
      <c r="IG776" s="103"/>
      <c r="IH776" s="103"/>
      <c r="II776" s="103"/>
      <c r="IJ776" s="103"/>
      <c r="IK776" s="103"/>
      <c r="IL776" s="103"/>
      <c r="IM776" s="103"/>
      <c r="IN776" s="103"/>
      <c r="IO776" s="103"/>
      <c r="IP776" s="103"/>
      <c r="IQ776" s="103"/>
      <c r="IR776" s="103"/>
      <c r="IS776" s="103"/>
      <c r="IT776" s="103"/>
      <c r="IU776" s="103"/>
      <c r="IV776" s="103"/>
    </row>
    <row r="777" spans="1:256" s="104" customFormat="1" ht="15" customHeight="1">
      <c r="A777" s="105">
        <f t="shared" si="110"/>
        <v>162</v>
      </c>
      <c r="B777" s="106" t="s">
        <v>2297</v>
      </c>
      <c r="C777" s="106" t="s">
        <v>2298</v>
      </c>
      <c r="D777" s="106" t="s">
        <v>2302</v>
      </c>
      <c r="E777" s="113" t="s">
        <v>1130</v>
      </c>
      <c r="F777" s="163"/>
      <c r="G777" s="131"/>
      <c r="H777" s="131"/>
      <c r="I777" s="131"/>
      <c r="J777" s="164"/>
      <c r="K777" s="163"/>
      <c r="L777" s="131"/>
      <c r="M777" s="131"/>
      <c r="N777" s="164"/>
      <c r="O777" s="163"/>
      <c r="P777" s="131"/>
      <c r="Q777" s="131"/>
      <c r="R777" s="131"/>
      <c r="S777" s="131"/>
      <c r="T777" s="164"/>
      <c r="U777" s="163"/>
      <c r="V777" s="131"/>
      <c r="W777" s="131"/>
      <c r="X777" s="131"/>
      <c r="Y777" s="164"/>
      <c r="Z777" s="163"/>
      <c r="AA777" s="131"/>
      <c r="AB777" s="131"/>
      <c r="AC777" s="131"/>
      <c r="AD777" s="164"/>
      <c r="AE777" s="163"/>
      <c r="AF777" s="131">
        <v>18.04</v>
      </c>
      <c r="AG777" s="131">
        <v>20.059999999999999</v>
      </c>
      <c r="AH777" s="131"/>
      <c r="AI777" s="131">
        <v>19.04</v>
      </c>
      <c r="AJ777" s="223"/>
      <c r="AK777" s="164"/>
      <c r="AL777" s="163"/>
      <c r="AM777" s="131"/>
      <c r="AN777" s="131"/>
      <c r="AO777" s="131"/>
      <c r="AP777" s="131"/>
      <c r="AQ777" s="131"/>
      <c r="AR777" s="131"/>
      <c r="AS777" s="164"/>
      <c r="AT777" s="163"/>
      <c r="AU777" s="131"/>
      <c r="AV777" s="131"/>
      <c r="AW777" s="131"/>
      <c r="AX777" s="131"/>
      <c r="AY777" s="164"/>
      <c r="AZ777" s="163"/>
      <c r="BA777" s="131"/>
      <c r="BB777" s="131"/>
      <c r="BC777" s="131"/>
      <c r="BD777" s="131"/>
      <c r="BE777" s="131"/>
      <c r="BF777" s="164"/>
      <c r="BG777" s="163"/>
      <c r="BH777" s="131"/>
      <c r="BI777" s="131"/>
      <c r="BJ777" s="131"/>
      <c r="BK777" s="131"/>
      <c r="BL777" s="164"/>
      <c r="BM777" s="163"/>
      <c r="BN777" s="131"/>
      <c r="BO777" s="131"/>
      <c r="BP777" s="131"/>
      <c r="BQ777" s="131"/>
      <c r="BR777" s="131"/>
      <c r="BS777" s="164"/>
      <c r="BT777" s="163"/>
      <c r="BU777" s="131"/>
      <c r="BV777" s="131"/>
      <c r="BW777" s="131"/>
      <c r="BX777" s="131"/>
      <c r="BY777" s="164"/>
      <c r="BZ777" s="163"/>
      <c r="CA777" s="131"/>
      <c r="CB777" s="166"/>
      <c r="CC777" s="169"/>
      <c r="CD777" s="132"/>
      <c r="CE777" s="132"/>
      <c r="CF777" s="166"/>
      <c r="CG777" s="169"/>
      <c r="CH777" s="132"/>
      <c r="CI777" s="166"/>
      <c r="CJ777" s="169"/>
      <c r="CK777" s="132"/>
      <c r="CL777" s="132"/>
      <c r="CM777" s="166"/>
      <c r="CN777" s="169"/>
      <c r="CO777" s="132"/>
      <c r="CP777" s="132"/>
      <c r="CQ777" s="132"/>
      <c r="CR777" s="132"/>
      <c r="CS777" s="166"/>
      <c r="CT777" s="169"/>
      <c r="CU777" s="132"/>
      <c r="CV777" s="132"/>
      <c r="CW777" s="132"/>
      <c r="CX777" s="132"/>
      <c r="CY777" s="246"/>
      <c r="CZ777" s="153"/>
      <c r="DA777" s="131"/>
      <c r="DB777" s="164"/>
      <c r="DC777" s="153"/>
      <c r="DD777" s="131"/>
      <c r="DE777" s="131"/>
      <c r="DF777" s="131"/>
      <c r="DG777" s="131"/>
      <c r="DH777" s="164"/>
      <c r="DI777" s="153"/>
      <c r="DJ777" s="153"/>
      <c r="DK777" s="131"/>
      <c r="DL777" s="164"/>
      <c r="DM777" s="153"/>
      <c r="DN777" s="131"/>
      <c r="DO777" s="164"/>
      <c r="DP777" s="153"/>
      <c r="DQ777" s="131"/>
      <c r="DR777" s="131"/>
      <c r="DS777" s="223"/>
      <c r="DT777" s="131"/>
      <c r="DU777" s="153"/>
      <c r="DV777" s="223"/>
      <c r="DW777" s="164"/>
      <c r="DX777" s="153"/>
      <c r="DY777" s="131"/>
      <c r="DZ777" s="131"/>
      <c r="EA777" s="131"/>
      <c r="EB777" s="131"/>
      <c r="EC777" s="131"/>
      <c r="ED777" s="131"/>
      <c r="EE777" s="131"/>
      <c r="EF777" s="131"/>
      <c r="EG777" s="131"/>
      <c r="EH777" s="131"/>
      <c r="EI777" s="131"/>
      <c r="EJ777" s="164"/>
      <c r="EK777" s="163"/>
      <c r="EL777" s="131"/>
      <c r="EM777" s="164"/>
      <c r="EN777" s="153"/>
      <c r="EO777" s="131"/>
      <c r="EP777" s="131"/>
      <c r="EQ777" s="131"/>
      <c r="ER777" s="223"/>
      <c r="ES777" s="164"/>
      <c r="ET777" s="153"/>
      <c r="EU777" s="131"/>
      <c r="EV777" s="131"/>
      <c r="EW777" s="131"/>
      <c r="EX777" s="131"/>
      <c r="EY777" s="131"/>
      <c r="EZ777" s="164"/>
      <c r="FA777" s="153"/>
      <c r="FB777" s="131"/>
      <c r="FC777" s="131"/>
      <c r="FD777" s="131"/>
      <c r="FE777" s="131"/>
      <c r="FF777" s="131"/>
      <c r="FG777" s="131"/>
      <c r="FH777" s="164"/>
      <c r="FI777" s="153"/>
      <c r="FJ777" s="131"/>
      <c r="FK777" s="131"/>
      <c r="FL777" s="131"/>
      <c r="FM777" s="131"/>
      <c r="FN777" s="131"/>
      <c r="FO777" s="131"/>
      <c r="FP777" s="223"/>
      <c r="FQ777" s="163"/>
      <c r="FR777" s="131"/>
      <c r="FS777" s="131"/>
      <c r="FT777" s="131"/>
      <c r="FU777" s="131"/>
      <c r="FV777" s="131"/>
      <c r="FW777" s="131"/>
      <c r="FX777" s="131"/>
      <c r="FY777" s="223"/>
      <c r="FZ777" s="163"/>
      <c r="GA777" s="131"/>
      <c r="GB777" s="131"/>
      <c r="GC777" s="223"/>
      <c r="GD777" s="164"/>
      <c r="GE777" s="153"/>
      <c r="GF777" s="131"/>
      <c r="GG777" s="131"/>
      <c r="GH777" s="131"/>
      <c r="GI777" s="131"/>
      <c r="GJ777" s="131"/>
      <c r="GK777" s="131"/>
      <c r="GL777" s="131"/>
      <c r="GM777" s="131"/>
      <c r="GN777" s="164"/>
      <c r="GO777" s="153"/>
      <c r="GP777" s="131"/>
      <c r="GQ777" s="131"/>
      <c r="GR777" s="131"/>
      <c r="GS777" s="223"/>
      <c r="GT777" s="223"/>
      <c r="GU777" s="223"/>
      <c r="GV777" s="163"/>
      <c r="GW777" s="153"/>
      <c r="GX777" s="153"/>
      <c r="GY777" s="153"/>
      <c r="GZ777" s="153"/>
      <c r="HA777" s="153"/>
      <c r="HB777" s="153"/>
      <c r="HC777" s="369"/>
      <c r="HD777" s="163"/>
      <c r="HE777" s="153"/>
      <c r="HF777" s="153"/>
      <c r="HG777" s="153"/>
      <c r="HH777" s="153"/>
      <c r="HI777" s="131"/>
      <c r="HJ777" s="131"/>
      <c r="HK777" s="164"/>
      <c r="HL777" s="153"/>
      <c r="HM777" s="131"/>
      <c r="HN777" s="131"/>
      <c r="HO777" s="131"/>
      <c r="HP777" s="133"/>
      <c r="HQ777" s="126">
        <f t="shared" si="103"/>
        <v>20.059999999999999</v>
      </c>
      <c r="HR777" s="202" t="str">
        <f t="shared" si="104"/>
        <v>Master</v>
      </c>
      <c r="HS777" s="130">
        <f t="shared" si="105"/>
        <v>0</v>
      </c>
      <c r="HT777" s="208">
        <f t="shared" si="106"/>
        <v>0</v>
      </c>
      <c r="HU777" s="208">
        <f t="shared" si="107"/>
        <v>2</v>
      </c>
      <c r="HV777" s="208">
        <f t="shared" si="108"/>
        <v>1</v>
      </c>
      <c r="HW777" s="209">
        <f t="shared" si="109"/>
        <v>0</v>
      </c>
      <c r="HX777" s="204"/>
      <c r="IA777" s="106" t="s">
        <v>2297</v>
      </c>
      <c r="IB777" s="106" t="s">
        <v>2298</v>
      </c>
      <c r="IC777" s="106" t="s">
        <v>2302</v>
      </c>
      <c r="ID777" s="103"/>
      <c r="IE777" s="103"/>
      <c r="IF777" s="103"/>
      <c r="IG777" s="103"/>
      <c r="IH777" s="103"/>
      <c r="II777" s="103"/>
      <c r="IJ777" s="103"/>
      <c r="IK777" s="103"/>
      <c r="IL777" s="103"/>
      <c r="IM777" s="103"/>
      <c r="IN777" s="103"/>
      <c r="IO777" s="103"/>
      <c r="IP777" s="103"/>
      <c r="IQ777" s="103"/>
      <c r="IR777" s="103"/>
      <c r="IS777" s="103"/>
      <c r="IT777" s="103"/>
      <c r="IU777" s="103"/>
      <c r="IV777" s="103"/>
    </row>
    <row r="778" spans="1:256" s="104" customFormat="1" ht="15" customHeight="1">
      <c r="A778" s="105">
        <f t="shared" si="110"/>
        <v>894</v>
      </c>
      <c r="B778" s="106" t="s">
        <v>2804</v>
      </c>
      <c r="C778" s="106" t="s">
        <v>274</v>
      </c>
      <c r="D778" s="106" t="s">
        <v>2805</v>
      </c>
      <c r="E778" s="113" t="s">
        <v>1129</v>
      </c>
      <c r="F778" s="163"/>
      <c r="G778" s="131"/>
      <c r="H778" s="131"/>
      <c r="I778" s="131"/>
      <c r="J778" s="164"/>
      <c r="K778" s="163"/>
      <c r="L778" s="131"/>
      <c r="M778" s="131"/>
      <c r="N778" s="164"/>
      <c r="O778" s="163"/>
      <c r="P778" s="131"/>
      <c r="Q778" s="131"/>
      <c r="R778" s="131"/>
      <c r="S778" s="131"/>
      <c r="T778" s="164"/>
      <c r="U778" s="163"/>
      <c r="V778" s="131"/>
      <c r="W778" s="131"/>
      <c r="X778" s="131"/>
      <c r="Y778" s="164"/>
      <c r="Z778" s="163"/>
      <c r="AA778" s="131"/>
      <c r="AB778" s="131"/>
      <c r="AC778" s="131"/>
      <c r="AD778" s="164"/>
      <c r="AE778" s="163"/>
      <c r="AF778" s="131"/>
      <c r="AG778" s="131"/>
      <c r="AH778" s="131"/>
      <c r="AI778" s="131"/>
      <c r="AJ778" s="223"/>
      <c r="AK778" s="164"/>
      <c r="AL778" s="163"/>
      <c r="AM778" s="131"/>
      <c r="AN778" s="131"/>
      <c r="AO778" s="131"/>
      <c r="AP778" s="131"/>
      <c r="AQ778" s="131"/>
      <c r="AR778" s="131"/>
      <c r="AS778" s="164"/>
      <c r="AT778" s="163"/>
      <c r="AU778" s="131"/>
      <c r="AV778" s="131"/>
      <c r="AW778" s="131"/>
      <c r="AX778" s="131"/>
      <c r="AY778" s="164"/>
      <c r="AZ778" s="163"/>
      <c r="BA778" s="131"/>
      <c r="BB778" s="131"/>
      <c r="BC778" s="131"/>
      <c r="BD778" s="131"/>
      <c r="BE778" s="131"/>
      <c r="BF778" s="164"/>
      <c r="BG778" s="163"/>
      <c r="BH778" s="131"/>
      <c r="BI778" s="131"/>
      <c r="BJ778" s="131"/>
      <c r="BK778" s="131"/>
      <c r="BL778" s="164"/>
      <c r="BM778" s="163"/>
      <c r="BN778" s="131"/>
      <c r="BO778" s="131"/>
      <c r="BP778" s="131"/>
      <c r="BQ778" s="131"/>
      <c r="BR778" s="131"/>
      <c r="BS778" s="164"/>
      <c r="BT778" s="163"/>
      <c r="BU778" s="131"/>
      <c r="BV778" s="131"/>
      <c r="BW778" s="131"/>
      <c r="BX778" s="131"/>
      <c r="BY778" s="164"/>
      <c r="BZ778" s="163"/>
      <c r="CA778" s="131"/>
      <c r="CB778" s="164"/>
      <c r="CC778" s="163"/>
      <c r="CD778" s="131"/>
      <c r="CE778" s="131"/>
      <c r="CF778" s="164"/>
      <c r="CG778" s="163"/>
      <c r="CH778" s="131"/>
      <c r="CI778" s="164"/>
      <c r="CJ778" s="163"/>
      <c r="CK778" s="131"/>
      <c r="CL778" s="131"/>
      <c r="CM778" s="164"/>
      <c r="CN778" s="163"/>
      <c r="CO778" s="131"/>
      <c r="CP778" s="131"/>
      <c r="CQ778" s="131"/>
      <c r="CR778" s="131"/>
      <c r="CS778" s="164"/>
      <c r="CT778" s="163"/>
      <c r="CU778" s="131"/>
      <c r="CV778" s="131"/>
      <c r="CW778" s="131"/>
      <c r="CX778" s="131"/>
      <c r="CY778" s="244"/>
      <c r="CZ778" s="158"/>
      <c r="DA778" s="134"/>
      <c r="DB778" s="175"/>
      <c r="DC778" s="158"/>
      <c r="DD778" s="134"/>
      <c r="DE778" s="134"/>
      <c r="DF778" s="134"/>
      <c r="DG778" s="134"/>
      <c r="DH778" s="175"/>
      <c r="DI778" s="158"/>
      <c r="DJ778" s="158"/>
      <c r="DK778" s="134"/>
      <c r="DL778" s="175"/>
      <c r="DM778" s="158"/>
      <c r="DN778" s="134"/>
      <c r="DO778" s="175"/>
      <c r="DP778" s="158"/>
      <c r="DQ778" s="134"/>
      <c r="DR778" s="134"/>
      <c r="DS778" s="230"/>
      <c r="DT778" s="134"/>
      <c r="DU778" s="158"/>
      <c r="DV778" s="230"/>
      <c r="DW778" s="175"/>
      <c r="DX778" s="158"/>
      <c r="DY778" s="134"/>
      <c r="DZ778" s="134"/>
      <c r="EA778" s="134"/>
      <c r="EB778" s="134"/>
      <c r="EC778" s="134"/>
      <c r="ED778" s="134"/>
      <c r="EE778" s="134"/>
      <c r="EF778" s="134"/>
      <c r="EG778" s="134"/>
      <c r="EH778" s="134"/>
      <c r="EI778" s="134"/>
      <c r="EJ778" s="175"/>
      <c r="EK778" s="165"/>
      <c r="EL778" s="134">
        <v>6.04</v>
      </c>
      <c r="EM778" s="175"/>
      <c r="EN778" s="153"/>
      <c r="EO778" s="131"/>
      <c r="EP778" s="131"/>
      <c r="EQ778" s="131"/>
      <c r="ER778" s="223"/>
      <c r="ES778" s="164"/>
      <c r="ET778" s="153"/>
      <c r="EU778" s="131"/>
      <c r="EV778" s="131"/>
      <c r="EW778" s="131"/>
      <c r="EX778" s="131"/>
      <c r="EY778" s="131"/>
      <c r="EZ778" s="164"/>
      <c r="FA778" s="153"/>
      <c r="FB778" s="131"/>
      <c r="FC778" s="131"/>
      <c r="FD778" s="131"/>
      <c r="FE778" s="131"/>
      <c r="FF778" s="131"/>
      <c r="FG778" s="131"/>
      <c r="FH778" s="164"/>
      <c r="FI778" s="153"/>
      <c r="FJ778" s="131"/>
      <c r="FK778" s="131"/>
      <c r="FL778" s="131"/>
      <c r="FM778" s="131"/>
      <c r="FN778" s="131"/>
      <c r="FO778" s="131"/>
      <c r="FP778" s="223"/>
      <c r="FQ778" s="163"/>
      <c r="FR778" s="131"/>
      <c r="FS778" s="131"/>
      <c r="FT778" s="131"/>
      <c r="FU778" s="131"/>
      <c r="FV778" s="131"/>
      <c r="FW778" s="131"/>
      <c r="FX778" s="131"/>
      <c r="FY778" s="223"/>
      <c r="FZ778" s="163"/>
      <c r="GA778" s="131"/>
      <c r="GB778" s="131"/>
      <c r="GC778" s="223"/>
      <c r="GD778" s="164"/>
      <c r="GE778" s="153"/>
      <c r="GF778" s="131"/>
      <c r="GG778" s="131"/>
      <c r="GH778" s="131"/>
      <c r="GI778" s="131"/>
      <c r="GJ778" s="131"/>
      <c r="GK778" s="131"/>
      <c r="GL778" s="131"/>
      <c r="GM778" s="131"/>
      <c r="GN778" s="164"/>
      <c r="GO778" s="153"/>
      <c r="GP778" s="131"/>
      <c r="GQ778" s="131"/>
      <c r="GR778" s="131"/>
      <c r="GS778" s="223"/>
      <c r="GT778" s="223"/>
      <c r="GU778" s="223"/>
      <c r="GV778" s="163"/>
      <c r="GW778" s="153"/>
      <c r="GX778" s="153"/>
      <c r="GY778" s="153"/>
      <c r="GZ778" s="153"/>
      <c r="HA778" s="153"/>
      <c r="HB778" s="153"/>
      <c r="HC778" s="369"/>
      <c r="HD778" s="163"/>
      <c r="HE778" s="153"/>
      <c r="HF778" s="153"/>
      <c r="HG778" s="153"/>
      <c r="HH778" s="153"/>
      <c r="HI778" s="131"/>
      <c r="HJ778" s="131"/>
      <c r="HK778" s="164"/>
      <c r="HL778" s="153"/>
      <c r="HM778" s="131"/>
      <c r="HN778" s="131"/>
      <c r="HO778" s="131"/>
      <c r="HP778" s="133"/>
      <c r="HQ778" s="126">
        <f t="shared" si="103"/>
        <v>6.04</v>
      </c>
      <c r="HR778" s="202" t="str">
        <f t="shared" si="104"/>
        <v>Novice</v>
      </c>
      <c r="HS778" s="130">
        <f t="shared" si="105"/>
        <v>1</v>
      </c>
      <c r="HT778" s="208">
        <f t="shared" si="106"/>
        <v>0</v>
      </c>
      <c r="HU778" s="208">
        <f t="shared" si="107"/>
        <v>0</v>
      </c>
      <c r="HV778" s="208">
        <f t="shared" si="108"/>
        <v>0</v>
      </c>
      <c r="HW778" s="209">
        <f t="shared" si="109"/>
        <v>0</v>
      </c>
      <c r="HX778" s="204"/>
      <c r="IA778" s="106" t="s">
        <v>2804</v>
      </c>
      <c r="IB778" s="106" t="s">
        <v>274</v>
      </c>
      <c r="IC778" s="106" t="s">
        <v>2805</v>
      </c>
      <c r="ID778" s="103"/>
      <c r="IE778" s="103"/>
      <c r="IF778" s="103"/>
      <c r="IG778" s="103"/>
      <c r="IH778" s="103"/>
      <c r="II778" s="103"/>
      <c r="IJ778" s="103"/>
      <c r="IK778" s="103"/>
      <c r="IL778" s="103"/>
      <c r="IM778" s="103"/>
      <c r="IN778" s="103"/>
      <c r="IO778" s="103"/>
      <c r="IP778" s="103"/>
      <c r="IQ778" s="103"/>
      <c r="IR778" s="103"/>
      <c r="IS778" s="103"/>
      <c r="IT778" s="103"/>
      <c r="IU778" s="103"/>
      <c r="IV778" s="103"/>
    </row>
    <row r="779" spans="1:256" s="104" customFormat="1" ht="15" customHeight="1">
      <c r="A779" s="105">
        <f t="shared" si="110"/>
        <v>17</v>
      </c>
      <c r="B779" s="106" t="s">
        <v>1732</v>
      </c>
      <c r="C779" s="106" t="s">
        <v>263</v>
      </c>
      <c r="D779" s="106" t="s">
        <v>25</v>
      </c>
      <c r="E779" s="113" t="s">
        <v>1128</v>
      </c>
      <c r="F779" s="163"/>
      <c r="G779" s="131"/>
      <c r="H779" s="131"/>
      <c r="I779" s="131"/>
      <c r="J779" s="164"/>
      <c r="K779" s="163"/>
      <c r="L779" s="131"/>
      <c r="M779" s="131"/>
      <c r="N779" s="164"/>
      <c r="O779" s="163"/>
      <c r="P779" s="131"/>
      <c r="Q779" s="131"/>
      <c r="R779" s="131"/>
      <c r="S779" s="131"/>
      <c r="T779" s="164"/>
      <c r="U779" s="163"/>
      <c r="V779" s="131"/>
      <c r="W779" s="131"/>
      <c r="X779" s="131"/>
      <c r="Y779" s="164"/>
      <c r="Z779" s="163"/>
      <c r="AA779" s="131"/>
      <c r="AB779" s="131"/>
      <c r="AC779" s="131"/>
      <c r="AD779" s="164"/>
      <c r="AE779" s="163"/>
      <c r="AF779" s="131"/>
      <c r="AG779" s="131"/>
      <c r="AH779" s="131"/>
      <c r="AI779" s="131"/>
      <c r="AJ779" s="223"/>
      <c r="AK779" s="164"/>
      <c r="AL779" s="163"/>
      <c r="AM779" s="131"/>
      <c r="AN779" s="131"/>
      <c r="AO779" s="131"/>
      <c r="AP779" s="131"/>
      <c r="AQ779" s="131"/>
      <c r="AR779" s="131"/>
      <c r="AS779" s="164"/>
      <c r="AT779" s="163"/>
      <c r="AU779" s="131"/>
      <c r="AV779" s="131"/>
      <c r="AW779" s="131"/>
      <c r="AX779" s="131"/>
      <c r="AY779" s="164"/>
      <c r="AZ779" s="163"/>
      <c r="BA779" s="131"/>
      <c r="BB779" s="131"/>
      <c r="BC779" s="131"/>
      <c r="BD779" s="131"/>
      <c r="BE779" s="131"/>
      <c r="BF779" s="164"/>
      <c r="BG779" s="163"/>
      <c r="BH779" s="131"/>
      <c r="BI779" s="131"/>
      <c r="BJ779" s="131"/>
      <c r="BK779" s="131"/>
      <c r="BL779" s="164"/>
      <c r="BM779" s="163"/>
      <c r="BN779" s="131"/>
      <c r="BO779" s="131"/>
      <c r="BP779" s="131"/>
      <c r="BQ779" s="131"/>
      <c r="BR779" s="131"/>
      <c r="BS779" s="164"/>
      <c r="BT779" s="163"/>
      <c r="BU779" s="131"/>
      <c r="BV779" s="131"/>
      <c r="BW779" s="131"/>
      <c r="BX779" s="131"/>
      <c r="BY779" s="164"/>
      <c r="BZ779" s="163"/>
      <c r="CA779" s="131"/>
      <c r="CB779" s="166"/>
      <c r="CC779" s="169"/>
      <c r="CD779" s="132"/>
      <c r="CE779" s="132"/>
      <c r="CF779" s="166"/>
      <c r="CG779" s="169"/>
      <c r="CH779" s="132"/>
      <c r="CI779" s="166"/>
      <c r="CJ779" s="169"/>
      <c r="CK779" s="132"/>
      <c r="CL779" s="132"/>
      <c r="CM779" s="166"/>
      <c r="CN779" s="169"/>
      <c r="CO779" s="132"/>
      <c r="CP779" s="132"/>
      <c r="CQ779" s="132"/>
      <c r="CR779" s="132"/>
      <c r="CS779" s="166"/>
      <c r="CT779" s="169"/>
      <c r="CU779" s="132"/>
      <c r="CV779" s="132"/>
      <c r="CW779" s="132"/>
      <c r="CX779" s="132"/>
      <c r="CY779" s="246"/>
      <c r="CZ779" s="153"/>
      <c r="DA779" s="131"/>
      <c r="DB779" s="164"/>
      <c r="DC779" s="153"/>
      <c r="DD779" s="131"/>
      <c r="DE779" s="131"/>
      <c r="DF779" s="131"/>
      <c r="DG779" s="131"/>
      <c r="DH779" s="164"/>
      <c r="DI779" s="153"/>
      <c r="DJ779" s="153"/>
      <c r="DK779" s="131"/>
      <c r="DL779" s="164"/>
      <c r="DM779" s="153"/>
      <c r="DN779" s="131"/>
      <c r="DO779" s="164"/>
      <c r="DP779" s="153">
        <v>23.02</v>
      </c>
      <c r="DQ779" s="131">
        <v>23.1</v>
      </c>
      <c r="DR779" s="131">
        <v>23.1</v>
      </c>
      <c r="DS779" s="223">
        <v>24.05</v>
      </c>
      <c r="DT779" s="131">
        <v>25.01</v>
      </c>
      <c r="DU779" s="153"/>
      <c r="DV779" s="223"/>
      <c r="DW779" s="164">
        <v>24.09</v>
      </c>
      <c r="DX779" s="153"/>
      <c r="DY779" s="131"/>
      <c r="DZ779" s="131"/>
      <c r="EA779" s="131"/>
      <c r="EB779" s="131"/>
      <c r="EC779" s="131"/>
      <c r="ED779" s="131"/>
      <c r="EE779" s="131"/>
      <c r="EF779" s="131"/>
      <c r="EG779" s="131"/>
      <c r="EH779" s="131"/>
      <c r="EI779" s="131"/>
      <c r="EJ779" s="164"/>
      <c r="EK779" s="163"/>
      <c r="EL779" s="131"/>
      <c r="EM779" s="164"/>
      <c r="EN779" s="155"/>
      <c r="EO779" s="135"/>
      <c r="EP779" s="135"/>
      <c r="EQ779" s="135"/>
      <c r="ER779" s="225"/>
      <c r="ES779" s="167"/>
      <c r="ET779" s="155"/>
      <c r="EU779" s="135"/>
      <c r="EV779" s="135"/>
      <c r="EW779" s="135"/>
      <c r="EX779" s="135"/>
      <c r="EY779" s="135"/>
      <c r="EZ779" s="167"/>
      <c r="FA779" s="155"/>
      <c r="FB779" s="135"/>
      <c r="FC779" s="135"/>
      <c r="FD779" s="135"/>
      <c r="FE779" s="135"/>
      <c r="FF779" s="135"/>
      <c r="FG779" s="135"/>
      <c r="FH779" s="167"/>
      <c r="FI779" s="155"/>
      <c r="FJ779" s="135"/>
      <c r="FK779" s="135"/>
      <c r="FL779" s="135"/>
      <c r="FM779" s="135"/>
      <c r="FN779" s="135"/>
      <c r="FO779" s="135"/>
      <c r="FP779" s="225"/>
      <c r="FQ779" s="174"/>
      <c r="FR779" s="135"/>
      <c r="FS779" s="135"/>
      <c r="FT779" s="135"/>
      <c r="FU779" s="135"/>
      <c r="FV779" s="135"/>
      <c r="FW779" s="135"/>
      <c r="FX779" s="135"/>
      <c r="FY779" s="225"/>
      <c r="FZ779" s="174"/>
      <c r="GA779" s="135"/>
      <c r="GB779" s="135"/>
      <c r="GC779" s="225"/>
      <c r="GD779" s="167"/>
      <c r="GE779" s="155"/>
      <c r="GF779" s="135"/>
      <c r="GG779" s="135"/>
      <c r="GH779" s="135"/>
      <c r="GI779" s="135"/>
      <c r="GJ779" s="135"/>
      <c r="GK779" s="135"/>
      <c r="GL779" s="135"/>
      <c r="GM779" s="135"/>
      <c r="GN779" s="167"/>
      <c r="GO779" s="155"/>
      <c r="GP779" s="135"/>
      <c r="GQ779" s="135"/>
      <c r="GR779" s="135"/>
      <c r="GS779" s="225"/>
      <c r="GT779" s="225"/>
      <c r="GU779" s="225"/>
      <c r="GV779" s="174"/>
      <c r="GW779" s="155"/>
      <c r="GX779" s="155"/>
      <c r="GY779" s="155"/>
      <c r="GZ779" s="155"/>
      <c r="HA779" s="155"/>
      <c r="HB779" s="155"/>
      <c r="HC779" s="373"/>
      <c r="HD779" s="174"/>
      <c r="HE779" s="155"/>
      <c r="HF779" s="155"/>
      <c r="HG779" s="155"/>
      <c r="HH779" s="155"/>
      <c r="HI779" s="135"/>
      <c r="HJ779" s="135"/>
      <c r="HK779" s="167"/>
      <c r="HL779" s="155"/>
      <c r="HM779" s="135"/>
      <c r="HN779" s="135"/>
      <c r="HO779" s="135"/>
      <c r="HP779" s="137"/>
      <c r="HQ779" s="126">
        <f t="shared" si="103"/>
        <v>25.01</v>
      </c>
      <c r="HR779" s="202" t="str">
        <f t="shared" si="104"/>
        <v>Ultimate</v>
      </c>
      <c r="HS779" s="130">
        <f t="shared" si="105"/>
        <v>0</v>
      </c>
      <c r="HT779" s="208">
        <f t="shared" si="106"/>
        <v>0</v>
      </c>
      <c r="HU779" s="208">
        <f t="shared" si="107"/>
        <v>0</v>
      </c>
      <c r="HV779" s="208">
        <f t="shared" si="108"/>
        <v>0</v>
      </c>
      <c r="HW779" s="209">
        <f t="shared" si="109"/>
        <v>6</v>
      </c>
      <c r="HX779" s="204" t="s">
        <v>505</v>
      </c>
      <c r="IA779" s="106" t="s">
        <v>1732</v>
      </c>
      <c r="IB779" s="106" t="s">
        <v>263</v>
      </c>
      <c r="IC779" s="106" t="s">
        <v>25</v>
      </c>
      <c r="ID779" s="103"/>
      <c r="IE779" s="103"/>
      <c r="IF779" s="103"/>
      <c r="IG779" s="103"/>
      <c r="IH779" s="103"/>
      <c r="II779" s="103"/>
      <c r="IJ779" s="103"/>
      <c r="IK779" s="103"/>
      <c r="IL779" s="103"/>
      <c r="IM779" s="103"/>
      <c r="IN779" s="103"/>
      <c r="IO779" s="103"/>
      <c r="IP779" s="103"/>
      <c r="IQ779" s="103"/>
      <c r="IR779" s="103"/>
      <c r="IS779" s="103"/>
      <c r="IT779" s="103"/>
      <c r="IU779" s="103"/>
      <c r="IV779" s="103"/>
    </row>
    <row r="780" spans="1:256" s="104" customFormat="1" ht="15" customHeight="1">
      <c r="A780" s="105">
        <f t="shared" si="110"/>
        <v>77</v>
      </c>
      <c r="B780" s="106" t="s">
        <v>900</v>
      </c>
      <c r="C780" s="106" t="s">
        <v>234</v>
      </c>
      <c r="D780" s="106" t="s">
        <v>25</v>
      </c>
      <c r="E780" s="113" t="s">
        <v>1180</v>
      </c>
      <c r="F780" s="163"/>
      <c r="G780" s="131"/>
      <c r="H780" s="131"/>
      <c r="I780" s="131"/>
      <c r="J780" s="164"/>
      <c r="K780" s="163"/>
      <c r="L780" s="131"/>
      <c r="M780" s="131"/>
      <c r="N780" s="164"/>
      <c r="O780" s="163"/>
      <c r="P780" s="131"/>
      <c r="Q780" s="131"/>
      <c r="R780" s="131"/>
      <c r="S780" s="131"/>
      <c r="T780" s="164"/>
      <c r="U780" s="163"/>
      <c r="V780" s="131"/>
      <c r="W780" s="131"/>
      <c r="X780" s="131"/>
      <c r="Y780" s="164"/>
      <c r="Z780" s="163"/>
      <c r="AA780" s="131"/>
      <c r="AB780" s="131"/>
      <c r="AC780" s="131"/>
      <c r="AD780" s="164"/>
      <c r="AE780" s="163"/>
      <c r="AF780" s="131"/>
      <c r="AG780" s="131"/>
      <c r="AH780" s="131"/>
      <c r="AI780" s="131"/>
      <c r="AJ780" s="223"/>
      <c r="AK780" s="164"/>
      <c r="AL780" s="163"/>
      <c r="AM780" s="131"/>
      <c r="AN780" s="131"/>
      <c r="AO780" s="131"/>
      <c r="AP780" s="131"/>
      <c r="AQ780" s="131"/>
      <c r="AR780" s="131"/>
      <c r="AS780" s="164"/>
      <c r="AT780" s="163"/>
      <c r="AU780" s="131"/>
      <c r="AV780" s="131"/>
      <c r="AW780" s="131"/>
      <c r="AX780" s="131"/>
      <c r="AY780" s="164"/>
      <c r="AZ780" s="163"/>
      <c r="BA780" s="131"/>
      <c r="BB780" s="131"/>
      <c r="BC780" s="131"/>
      <c r="BD780" s="131"/>
      <c r="BE780" s="131"/>
      <c r="BF780" s="164"/>
      <c r="BG780" s="163"/>
      <c r="BH780" s="131"/>
      <c r="BI780" s="131"/>
      <c r="BJ780" s="131"/>
      <c r="BK780" s="131"/>
      <c r="BL780" s="164"/>
      <c r="BM780" s="163"/>
      <c r="BN780" s="131"/>
      <c r="BO780" s="131"/>
      <c r="BP780" s="131"/>
      <c r="BQ780" s="131"/>
      <c r="BR780" s="131"/>
      <c r="BS780" s="164"/>
      <c r="BT780" s="163"/>
      <c r="BU780" s="131"/>
      <c r="BV780" s="131"/>
      <c r="BW780" s="131"/>
      <c r="BX780" s="131"/>
      <c r="BY780" s="164"/>
      <c r="BZ780" s="163"/>
      <c r="CA780" s="131"/>
      <c r="CB780" s="164"/>
      <c r="CC780" s="163"/>
      <c r="CD780" s="131"/>
      <c r="CE780" s="131"/>
      <c r="CF780" s="164"/>
      <c r="CG780" s="163"/>
      <c r="CH780" s="131"/>
      <c r="CI780" s="164"/>
      <c r="CJ780" s="163"/>
      <c r="CK780" s="131"/>
      <c r="CL780" s="131"/>
      <c r="CM780" s="164"/>
      <c r="CN780" s="163"/>
      <c r="CO780" s="131"/>
      <c r="CP780" s="131">
        <v>21.05</v>
      </c>
      <c r="CQ780" s="131">
        <v>18.079999999999998</v>
      </c>
      <c r="CR780" s="131">
        <v>22.04</v>
      </c>
      <c r="CS780" s="164">
        <v>21.1</v>
      </c>
      <c r="CT780" s="163"/>
      <c r="CU780" s="131"/>
      <c r="CV780" s="131"/>
      <c r="CW780" s="131"/>
      <c r="CX780" s="131"/>
      <c r="CY780" s="244"/>
      <c r="CZ780" s="153"/>
      <c r="DA780" s="131"/>
      <c r="DB780" s="164"/>
      <c r="DC780" s="153"/>
      <c r="DD780" s="131"/>
      <c r="DE780" s="131"/>
      <c r="DF780" s="131"/>
      <c r="DG780" s="131"/>
      <c r="DH780" s="164"/>
      <c r="DI780" s="153"/>
      <c r="DJ780" s="153"/>
      <c r="DK780" s="131"/>
      <c r="DL780" s="164"/>
      <c r="DM780" s="153"/>
      <c r="DN780" s="131"/>
      <c r="DO780" s="164"/>
      <c r="DP780" s="153"/>
      <c r="DQ780" s="131"/>
      <c r="DR780" s="131"/>
      <c r="DS780" s="223"/>
      <c r="DT780" s="131"/>
      <c r="DU780" s="153"/>
      <c r="DV780" s="223"/>
      <c r="DW780" s="164"/>
      <c r="DX780" s="153"/>
      <c r="DY780" s="131"/>
      <c r="DZ780" s="131"/>
      <c r="EA780" s="131"/>
      <c r="EB780" s="131"/>
      <c r="EC780" s="131"/>
      <c r="ED780" s="131"/>
      <c r="EE780" s="131"/>
      <c r="EF780" s="131"/>
      <c r="EG780" s="131"/>
      <c r="EH780" s="131"/>
      <c r="EI780" s="131"/>
      <c r="EJ780" s="164"/>
      <c r="EK780" s="163"/>
      <c r="EL780" s="131"/>
      <c r="EM780" s="164"/>
      <c r="EN780" s="153"/>
      <c r="EO780" s="131"/>
      <c r="EP780" s="131"/>
      <c r="EQ780" s="131"/>
      <c r="ER780" s="223"/>
      <c r="ES780" s="164"/>
      <c r="ET780" s="153"/>
      <c r="EU780" s="131"/>
      <c r="EV780" s="131">
        <v>18.100000000000001</v>
      </c>
      <c r="EW780" s="131">
        <v>18.07</v>
      </c>
      <c r="EX780" s="131">
        <v>18.100000000000001</v>
      </c>
      <c r="EY780" s="131">
        <v>19.04</v>
      </c>
      <c r="EZ780" s="164"/>
      <c r="FA780" s="153"/>
      <c r="FB780" s="131"/>
      <c r="FC780" s="131"/>
      <c r="FD780" s="131"/>
      <c r="FE780" s="131"/>
      <c r="FF780" s="131"/>
      <c r="FG780" s="131"/>
      <c r="FH780" s="164"/>
      <c r="FI780" s="153"/>
      <c r="FJ780" s="131"/>
      <c r="FK780" s="131"/>
      <c r="FL780" s="131"/>
      <c r="FM780" s="131"/>
      <c r="FN780" s="131"/>
      <c r="FO780" s="131"/>
      <c r="FP780" s="223"/>
      <c r="FQ780" s="163"/>
      <c r="FR780" s="131"/>
      <c r="FS780" s="131"/>
      <c r="FT780" s="131"/>
      <c r="FU780" s="131"/>
      <c r="FV780" s="131"/>
      <c r="FW780" s="131"/>
      <c r="FX780" s="131"/>
      <c r="FY780" s="223"/>
      <c r="FZ780" s="163"/>
      <c r="GA780" s="131"/>
      <c r="GB780" s="131"/>
      <c r="GC780" s="223"/>
      <c r="GD780" s="164"/>
      <c r="GE780" s="153"/>
      <c r="GF780" s="131"/>
      <c r="GG780" s="131"/>
      <c r="GH780" s="131"/>
      <c r="GI780" s="131"/>
      <c r="GJ780" s="131"/>
      <c r="GK780" s="131"/>
      <c r="GL780" s="131"/>
      <c r="GM780" s="131"/>
      <c r="GN780" s="164"/>
      <c r="GO780" s="153"/>
      <c r="GP780" s="131"/>
      <c r="GQ780" s="131"/>
      <c r="GR780" s="131"/>
      <c r="GS780" s="223"/>
      <c r="GT780" s="223"/>
      <c r="GU780" s="223"/>
      <c r="GV780" s="163"/>
      <c r="GW780" s="153"/>
      <c r="GX780" s="153"/>
      <c r="GY780" s="153"/>
      <c r="GZ780" s="153"/>
      <c r="HA780" s="153"/>
      <c r="HB780" s="153"/>
      <c r="HC780" s="369"/>
      <c r="HD780" s="163"/>
      <c r="HE780" s="153"/>
      <c r="HF780" s="153"/>
      <c r="HG780" s="153"/>
      <c r="HH780" s="153"/>
      <c r="HI780" s="131"/>
      <c r="HJ780" s="131"/>
      <c r="HK780" s="164"/>
      <c r="HL780" s="153"/>
      <c r="HM780" s="131"/>
      <c r="HN780" s="131"/>
      <c r="HO780" s="131"/>
      <c r="HP780" s="133"/>
      <c r="HQ780" s="126">
        <f t="shared" si="103"/>
        <v>22.04</v>
      </c>
      <c r="HR780" s="202" t="str">
        <f t="shared" si="104"/>
        <v>Master</v>
      </c>
      <c r="HS780" s="130">
        <f t="shared" si="105"/>
        <v>0</v>
      </c>
      <c r="HT780" s="208">
        <f t="shared" si="106"/>
        <v>0</v>
      </c>
      <c r="HU780" s="208">
        <f t="shared" si="107"/>
        <v>5</v>
      </c>
      <c r="HV780" s="208">
        <f t="shared" si="108"/>
        <v>3</v>
      </c>
      <c r="HW780" s="209">
        <f t="shared" si="109"/>
        <v>0</v>
      </c>
      <c r="HX780" s="204" t="s">
        <v>506</v>
      </c>
      <c r="IA780" s="106" t="s">
        <v>900</v>
      </c>
      <c r="IB780" s="106" t="s">
        <v>234</v>
      </c>
      <c r="IC780" s="106" t="s">
        <v>25</v>
      </c>
      <c r="ID780" s="103"/>
      <c r="IE780" s="103"/>
      <c r="IF780" s="103"/>
      <c r="IG780" s="103"/>
      <c r="IH780" s="103"/>
      <c r="II780" s="103"/>
      <c r="IJ780" s="103"/>
      <c r="IK780" s="103"/>
      <c r="IL780" s="103"/>
      <c r="IM780" s="103"/>
      <c r="IN780" s="103"/>
      <c r="IO780" s="103"/>
      <c r="IP780" s="103"/>
      <c r="IQ780" s="103"/>
      <c r="IR780" s="103"/>
      <c r="IS780" s="103"/>
      <c r="IT780" s="103"/>
      <c r="IU780" s="103"/>
      <c r="IV780" s="103"/>
    </row>
    <row r="781" spans="1:256" s="104" customFormat="1" ht="15" customHeight="1">
      <c r="A781" s="105">
        <f t="shared" si="110"/>
        <v>88</v>
      </c>
      <c r="B781" s="106" t="s">
        <v>66</v>
      </c>
      <c r="C781" s="106" t="s">
        <v>348</v>
      </c>
      <c r="D781" s="106" t="s">
        <v>25</v>
      </c>
      <c r="E781" s="113" t="s">
        <v>1129</v>
      </c>
      <c r="F781" s="163"/>
      <c r="G781" s="131"/>
      <c r="H781" s="131"/>
      <c r="I781" s="131"/>
      <c r="J781" s="164"/>
      <c r="K781" s="163"/>
      <c r="L781" s="131"/>
      <c r="M781" s="131"/>
      <c r="N781" s="164"/>
      <c r="O781" s="163"/>
      <c r="P781" s="131"/>
      <c r="Q781" s="131"/>
      <c r="R781" s="131"/>
      <c r="S781" s="131"/>
      <c r="T781" s="164"/>
      <c r="U781" s="163"/>
      <c r="V781" s="131"/>
      <c r="W781" s="131"/>
      <c r="X781" s="131"/>
      <c r="Y781" s="164"/>
      <c r="Z781" s="163"/>
      <c r="AA781" s="131"/>
      <c r="AB781" s="131"/>
      <c r="AC781" s="131"/>
      <c r="AD781" s="164"/>
      <c r="AE781" s="163"/>
      <c r="AF781" s="131"/>
      <c r="AG781" s="131"/>
      <c r="AH781" s="131"/>
      <c r="AI781" s="131"/>
      <c r="AJ781" s="223"/>
      <c r="AK781" s="164"/>
      <c r="AL781" s="163"/>
      <c r="AM781" s="131">
        <v>21.01</v>
      </c>
      <c r="AN781" s="131"/>
      <c r="AO781" s="131"/>
      <c r="AP781" s="131"/>
      <c r="AQ781" s="131"/>
      <c r="AR781" s="131"/>
      <c r="AS781" s="164"/>
      <c r="AT781" s="163"/>
      <c r="AU781" s="131"/>
      <c r="AV781" s="131"/>
      <c r="AW781" s="131"/>
      <c r="AX781" s="131"/>
      <c r="AY781" s="164"/>
      <c r="AZ781" s="163"/>
      <c r="BA781" s="131"/>
      <c r="BB781" s="131"/>
      <c r="BC781" s="131"/>
      <c r="BD781" s="131"/>
      <c r="BE781" s="131"/>
      <c r="BF781" s="164"/>
      <c r="BG781" s="163"/>
      <c r="BH781" s="131"/>
      <c r="BI781" s="131"/>
      <c r="BJ781" s="131"/>
      <c r="BK781" s="131"/>
      <c r="BL781" s="164"/>
      <c r="BM781" s="163"/>
      <c r="BN781" s="131"/>
      <c r="BO781" s="131"/>
      <c r="BP781" s="131"/>
      <c r="BQ781" s="131"/>
      <c r="BR781" s="131"/>
      <c r="BS781" s="164"/>
      <c r="BT781" s="163"/>
      <c r="BU781" s="131"/>
      <c r="BV781" s="131"/>
      <c r="BW781" s="131"/>
      <c r="BX781" s="131"/>
      <c r="BY781" s="164"/>
      <c r="BZ781" s="163"/>
      <c r="CA781" s="131"/>
      <c r="CB781" s="164"/>
      <c r="CC781" s="163"/>
      <c r="CD781" s="131"/>
      <c r="CE781" s="131"/>
      <c r="CF781" s="164"/>
      <c r="CG781" s="163"/>
      <c r="CH781" s="131"/>
      <c r="CI781" s="164"/>
      <c r="CJ781" s="163"/>
      <c r="CK781" s="131"/>
      <c r="CL781" s="131"/>
      <c r="CM781" s="164"/>
      <c r="CN781" s="163"/>
      <c r="CO781" s="131"/>
      <c r="CP781" s="131"/>
      <c r="CQ781" s="131"/>
      <c r="CR781" s="131"/>
      <c r="CS781" s="164"/>
      <c r="CT781" s="163"/>
      <c r="CU781" s="131"/>
      <c r="CV781" s="131"/>
      <c r="CW781" s="131"/>
      <c r="CX781" s="131"/>
      <c r="CY781" s="244"/>
      <c r="CZ781" s="153"/>
      <c r="DA781" s="131"/>
      <c r="DB781" s="164"/>
      <c r="DC781" s="153"/>
      <c r="DD781" s="131"/>
      <c r="DE781" s="131">
        <v>22.02</v>
      </c>
      <c r="DF781" s="131">
        <v>21.1</v>
      </c>
      <c r="DG781" s="131">
        <v>19.100000000000001</v>
      </c>
      <c r="DH781" s="164">
        <v>20.100000000000001</v>
      </c>
      <c r="DI781" s="153"/>
      <c r="DJ781" s="153"/>
      <c r="DK781" s="131"/>
      <c r="DL781" s="164"/>
      <c r="DM781" s="153"/>
      <c r="DN781" s="131"/>
      <c r="DO781" s="164"/>
      <c r="DP781" s="153"/>
      <c r="DQ781" s="131"/>
      <c r="DR781" s="131"/>
      <c r="DS781" s="223"/>
      <c r="DT781" s="131"/>
      <c r="DU781" s="153"/>
      <c r="DV781" s="223"/>
      <c r="DW781" s="164"/>
      <c r="DX781" s="153"/>
      <c r="DY781" s="131"/>
      <c r="DZ781" s="131"/>
      <c r="EA781" s="131"/>
      <c r="EB781" s="131"/>
      <c r="EC781" s="131"/>
      <c r="ED781" s="131"/>
      <c r="EE781" s="131"/>
      <c r="EF781" s="131"/>
      <c r="EG781" s="131"/>
      <c r="EH781" s="131"/>
      <c r="EI781" s="131"/>
      <c r="EJ781" s="164"/>
      <c r="EK781" s="163"/>
      <c r="EL781" s="131"/>
      <c r="EM781" s="164"/>
      <c r="EN781" s="158"/>
      <c r="EO781" s="134"/>
      <c r="EP781" s="134"/>
      <c r="EQ781" s="134"/>
      <c r="ER781" s="230"/>
      <c r="ES781" s="175"/>
      <c r="ET781" s="158"/>
      <c r="EU781" s="134"/>
      <c r="EV781" s="134"/>
      <c r="EW781" s="134"/>
      <c r="EX781" s="134"/>
      <c r="EY781" s="134"/>
      <c r="EZ781" s="175"/>
      <c r="FA781" s="158"/>
      <c r="FB781" s="134"/>
      <c r="FC781" s="134"/>
      <c r="FD781" s="134"/>
      <c r="FE781" s="134"/>
      <c r="FF781" s="134"/>
      <c r="FG781" s="134"/>
      <c r="FH781" s="175"/>
      <c r="FI781" s="158"/>
      <c r="FJ781" s="134"/>
      <c r="FK781" s="134"/>
      <c r="FL781" s="134"/>
      <c r="FM781" s="134"/>
      <c r="FN781" s="134"/>
      <c r="FO781" s="134"/>
      <c r="FP781" s="230"/>
      <c r="FQ781" s="165"/>
      <c r="FR781" s="134"/>
      <c r="FS781" s="134"/>
      <c r="FT781" s="134"/>
      <c r="FU781" s="134"/>
      <c r="FV781" s="134"/>
      <c r="FW781" s="134"/>
      <c r="FX781" s="134"/>
      <c r="FY781" s="230"/>
      <c r="FZ781" s="165"/>
      <c r="GA781" s="134"/>
      <c r="GB781" s="134"/>
      <c r="GC781" s="230"/>
      <c r="GD781" s="175"/>
      <c r="GE781" s="158"/>
      <c r="GF781" s="134"/>
      <c r="GG781" s="134"/>
      <c r="GH781" s="134"/>
      <c r="GI781" s="134"/>
      <c r="GJ781" s="134"/>
      <c r="GK781" s="134"/>
      <c r="GL781" s="134"/>
      <c r="GM781" s="134"/>
      <c r="GN781" s="175"/>
      <c r="GO781" s="158"/>
      <c r="GP781" s="134"/>
      <c r="GQ781" s="134"/>
      <c r="GR781" s="134"/>
      <c r="GS781" s="230"/>
      <c r="GT781" s="230"/>
      <c r="GU781" s="230"/>
      <c r="GV781" s="165"/>
      <c r="GW781" s="158"/>
      <c r="GX781" s="158"/>
      <c r="GY781" s="158"/>
      <c r="GZ781" s="158"/>
      <c r="HA781" s="158"/>
      <c r="HB781" s="158"/>
      <c r="HC781" s="371"/>
      <c r="HD781" s="165"/>
      <c r="HE781" s="158"/>
      <c r="HF781" s="158"/>
      <c r="HG781" s="158"/>
      <c r="HH781" s="158"/>
      <c r="HI781" s="134"/>
      <c r="HJ781" s="134"/>
      <c r="HK781" s="175"/>
      <c r="HL781" s="158"/>
      <c r="HM781" s="134"/>
      <c r="HN781" s="134"/>
      <c r="HO781" s="134"/>
      <c r="HP781" s="142"/>
      <c r="HQ781" s="126">
        <f t="shared" si="103"/>
        <v>22.02</v>
      </c>
      <c r="HR781" s="202" t="str">
        <f t="shared" si="104"/>
        <v>Master</v>
      </c>
      <c r="HS781" s="130">
        <f t="shared" si="105"/>
        <v>0</v>
      </c>
      <c r="HT781" s="208">
        <f t="shared" si="106"/>
        <v>0</v>
      </c>
      <c r="HU781" s="208">
        <f t="shared" si="107"/>
        <v>1</v>
      </c>
      <c r="HV781" s="208">
        <f t="shared" si="108"/>
        <v>4</v>
      </c>
      <c r="HW781" s="209">
        <f t="shared" si="109"/>
        <v>0</v>
      </c>
      <c r="HX781" s="204"/>
      <c r="HZ781" s="110" t="s">
        <v>852</v>
      </c>
      <c r="IA781" s="106" t="s">
        <v>66</v>
      </c>
      <c r="IB781" s="106" t="s">
        <v>348</v>
      </c>
      <c r="IC781" s="106" t="s">
        <v>25</v>
      </c>
      <c r="ID781" s="103"/>
      <c r="IE781" s="103"/>
      <c r="IF781" s="103"/>
      <c r="IG781" s="103"/>
      <c r="IH781" s="103"/>
      <c r="II781" s="103"/>
      <c r="IJ781" s="103"/>
      <c r="IK781" s="103"/>
      <c r="IL781" s="103"/>
      <c r="IM781" s="103"/>
      <c r="IN781" s="103"/>
      <c r="IO781" s="103"/>
      <c r="IP781" s="103"/>
      <c r="IQ781" s="103"/>
      <c r="IR781" s="103"/>
      <c r="IS781" s="103"/>
      <c r="IT781" s="103"/>
      <c r="IU781" s="103"/>
      <c r="IV781" s="103"/>
    </row>
    <row r="782" spans="1:256" s="104" customFormat="1" ht="15" customHeight="1">
      <c r="A782" s="105">
        <f t="shared" si="110"/>
        <v>99</v>
      </c>
      <c r="B782" s="106" t="s">
        <v>2812</v>
      </c>
      <c r="C782" s="106" t="s">
        <v>2813</v>
      </c>
      <c r="D782" s="106" t="s">
        <v>25</v>
      </c>
      <c r="E782" s="113" t="s">
        <v>1129</v>
      </c>
      <c r="F782" s="163"/>
      <c r="G782" s="131"/>
      <c r="H782" s="131"/>
      <c r="I782" s="131"/>
      <c r="J782" s="164"/>
      <c r="K782" s="163"/>
      <c r="L782" s="131"/>
      <c r="M782" s="131"/>
      <c r="N782" s="164"/>
      <c r="O782" s="163"/>
      <c r="P782" s="131"/>
      <c r="Q782" s="131"/>
      <c r="R782" s="131"/>
      <c r="S782" s="131"/>
      <c r="T782" s="164"/>
      <c r="U782" s="163"/>
      <c r="V782" s="131"/>
      <c r="W782" s="131"/>
      <c r="X782" s="131"/>
      <c r="Y782" s="164"/>
      <c r="Z782" s="163"/>
      <c r="AA782" s="131"/>
      <c r="AB782" s="131"/>
      <c r="AC782" s="131"/>
      <c r="AD782" s="164"/>
      <c r="AE782" s="163"/>
      <c r="AF782" s="131"/>
      <c r="AG782" s="131"/>
      <c r="AH782" s="131"/>
      <c r="AI782" s="131"/>
      <c r="AJ782" s="223"/>
      <c r="AK782" s="164"/>
      <c r="AL782" s="163"/>
      <c r="AM782" s="131"/>
      <c r="AN782" s="131"/>
      <c r="AO782" s="131"/>
      <c r="AP782" s="131"/>
      <c r="AQ782" s="131"/>
      <c r="AR782" s="131"/>
      <c r="AS782" s="164"/>
      <c r="AT782" s="163"/>
      <c r="AU782" s="131"/>
      <c r="AV782" s="131"/>
      <c r="AW782" s="131"/>
      <c r="AX782" s="131"/>
      <c r="AY782" s="164"/>
      <c r="AZ782" s="163"/>
      <c r="BA782" s="131"/>
      <c r="BB782" s="131"/>
      <c r="BC782" s="131"/>
      <c r="BD782" s="131"/>
      <c r="BE782" s="131"/>
      <c r="BF782" s="164"/>
      <c r="BG782" s="163"/>
      <c r="BH782" s="131"/>
      <c r="BI782" s="131"/>
      <c r="BJ782" s="131"/>
      <c r="BK782" s="131"/>
      <c r="BL782" s="164"/>
      <c r="BM782" s="163"/>
      <c r="BN782" s="131"/>
      <c r="BO782" s="131"/>
      <c r="BP782" s="131"/>
      <c r="BQ782" s="131"/>
      <c r="BR782" s="131"/>
      <c r="BS782" s="164"/>
      <c r="BT782" s="163"/>
      <c r="BU782" s="131"/>
      <c r="BV782" s="131"/>
      <c r="BW782" s="131"/>
      <c r="BX782" s="131"/>
      <c r="BY782" s="164"/>
      <c r="BZ782" s="163"/>
      <c r="CA782" s="131"/>
      <c r="CB782" s="177"/>
      <c r="CC782" s="171"/>
      <c r="CD782" s="141"/>
      <c r="CE782" s="141"/>
      <c r="CF782" s="177"/>
      <c r="CG782" s="171"/>
      <c r="CH782" s="141"/>
      <c r="CI782" s="177"/>
      <c r="CJ782" s="171"/>
      <c r="CK782" s="141"/>
      <c r="CL782" s="141"/>
      <c r="CM782" s="177"/>
      <c r="CN782" s="171"/>
      <c r="CO782" s="141"/>
      <c r="CP782" s="141"/>
      <c r="CQ782" s="141"/>
      <c r="CR782" s="141"/>
      <c r="CS782" s="177"/>
      <c r="CT782" s="171"/>
      <c r="CU782" s="141"/>
      <c r="CV782" s="141"/>
      <c r="CW782" s="141"/>
      <c r="CX782" s="141"/>
      <c r="CY782" s="251"/>
      <c r="CZ782" s="153"/>
      <c r="DA782" s="131"/>
      <c r="DB782" s="164"/>
      <c r="DC782" s="153"/>
      <c r="DD782" s="131"/>
      <c r="DE782" s="131"/>
      <c r="DF782" s="131"/>
      <c r="DG782" s="131"/>
      <c r="DH782" s="164"/>
      <c r="DI782" s="153"/>
      <c r="DJ782" s="153"/>
      <c r="DK782" s="131"/>
      <c r="DL782" s="164"/>
      <c r="DM782" s="153"/>
      <c r="DN782" s="131"/>
      <c r="DO782" s="164"/>
      <c r="DP782" s="153"/>
      <c r="DQ782" s="131"/>
      <c r="DR782" s="131"/>
      <c r="DS782" s="223"/>
      <c r="DT782" s="131"/>
      <c r="DU782" s="153"/>
      <c r="DV782" s="223"/>
      <c r="DW782" s="164"/>
      <c r="DX782" s="153"/>
      <c r="DY782" s="131"/>
      <c r="DZ782" s="131"/>
      <c r="EA782" s="131"/>
      <c r="EB782" s="131"/>
      <c r="EC782" s="131"/>
      <c r="ED782" s="131"/>
      <c r="EE782" s="131"/>
      <c r="EF782" s="131"/>
      <c r="EG782" s="131"/>
      <c r="EH782" s="131"/>
      <c r="EI782" s="131"/>
      <c r="EJ782" s="164"/>
      <c r="EK782" s="163"/>
      <c r="EL782" s="131"/>
      <c r="EM782" s="164"/>
      <c r="EN782" s="155">
        <v>18.11</v>
      </c>
      <c r="EO782" s="135">
        <v>21</v>
      </c>
      <c r="EP782" s="135">
        <v>21.1</v>
      </c>
      <c r="EQ782" s="135"/>
      <c r="ER782" s="225"/>
      <c r="ES782" s="167"/>
      <c r="ET782" s="155"/>
      <c r="EU782" s="135"/>
      <c r="EV782" s="135"/>
      <c r="EW782" s="135"/>
      <c r="EX782" s="135"/>
      <c r="EY782" s="135"/>
      <c r="EZ782" s="167"/>
      <c r="FA782" s="155"/>
      <c r="FB782" s="135"/>
      <c r="FC782" s="135"/>
      <c r="FD782" s="135"/>
      <c r="FE782" s="135"/>
      <c r="FF782" s="135"/>
      <c r="FG782" s="135"/>
      <c r="FH782" s="167"/>
      <c r="FI782" s="155"/>
      <c r="FJ782" s="135"/>
      <c r="FK782" s="135"/>
      <c r="FL782" s="135"/>
      <c r="FM782" s="135"/>
      <c r="FN782" s="135"/>
      <c r="FO782" s="135"/>
      <c r="FP782" s="225"/>
      <c r="FQ782" s="174"/>
      <c r="FR782" s="135"/>
      <c r="FS782" s="135"/>
      <c r="FT782" s="135"/>
      <c r="FU782" s="135"/>
      <c r="FV782" s="135"/>
      <c r="FW782" s="135"/>
      <c r="FX782" s="135"/>
      <c r="FY782" s="225"/>
      <c r="FZ782" s="174"/>
      <c r="GA782" s="135"/>
      <c r="GB782" s="135"/>
      <c r="GC782" s="225"/>
      <c r="GD782" s="167"/>
      <c r="GE782" s="155"/>
      <c r="GF782" s="135"/>
      <c r="GG782" s="135"/>
      <c r="GH782" s="135"/>
      <c r="GI782" s="135"/>
      <c r="GJ782" s="135"/>
      <c r="GK782" s="135"/>
      <c r="GL782" s="135"/>
      <c r="GM782" s="135"/>
      <c r="GN782" s="167"/>
      <c r="GO782" s="155"/>
      <c r="GP782" s="135"/>
      <c r="GQ782" s="135"/>
      <c r="GR782" s="135"/>
      <c r="GS782" s="225"/>
      <c r="GT782" s="225"/>
      <c r="GU782" s="225"/>
      <c r="GV782" s="174"/>
      <c r="GW782" s="155"/>
      <c r="GX782" s="155"/>
      <c r="GY782" s="155"/>
      <c r="GZ782" s="155"/>
      <c r="HA782" s="155"/>
      <c r="HB782" s="155"/>
      <c r="HC782" s="373"/>
      <c r="HD782" s="174"/>
      <c r="HE782" s="155"/>
      <c r="HF782" s="155"/>
      <c r="HG782" s="155"/>
      <c r="HH782" s="155"/>
      <c r="HI782" s="135"/>
      <c r="HJ782" s="135"/>
      <c r="HK782" s="167"/>
      <c r="HL782" s="155"/>
      <c r="HM782" s="135"/>
      <c r="HN782" s="135"/>
      <c r="HO782" s="135"/>
      <c r="HP782" s="137"/>
      <c r="HQ782" s="126">
        <f t="shared" si="103"/>
        <v>21.1</v>
      </c>
      <c r="HR782" s="202" t="str">
        <f t="shared" si="104"/>
        <v>Master</v>
      </c>
      <c r="HS782" s="130">
        <f t="shared" si="105"/>
        <v>0</v>
      </c>
      <c r="HT782" s="208">
        <f t="shared" si="106"/>
        <v>0</v>
      </c>
      <c r="HU782" s="208">
        <f t="shared" si="107"/>
        <v>1</v>
      </c>
      <c r="HV782" s="208">
        <f t="shared" si="108"/>
        <v>2</v>
      </c>
      <c r="HW782" s="209">
        <f t="shared" si="109"/>
        <v>0</v>
      </c>
      <c r="HX782" s="204"/>
      <c r="IA782" s="106" t="s">
        <v>2812</v>
      </c>
      <c r="IB782" s="106" t="s">
        <v>2813</v>
      </c>
      <c r="IC782" s="106" t="s">
        <v>25</v>
      </c>
      <c r="ID782" s="103"/>
      <c r="IE782" s="103"/>
      <c r="IF782" s="103"/>
      <c r="IG782" s="103"/>
      <c r="IH782" s="103"/>
      <c r="II782" s="103"/>
      <c r="IJ782" s="103"/>
      <c r="IK782" s="103"/>
      <c r="IL782" s="103"/>
      <c r="IM782" s="103"/>
      <c r="IN782" s="103"/>
      <c r="IO782" s="103"/>
      <c r="IP782" s="103"/>
      <c r="IQ782" s="103"/>
      <c r="IR782" s="103"/>
      <c r="IS782" s="103"/>
      <c r="IT782" s="103"/>
      <c r="IU782" s="103"/>
      <c r="IV782" s="103"/>
    </row>
    <row r="783" spans="1:256" s="104" customFormat="1" ht="15" customHeight="1">
      <c r="A783" s="105">
        <f t="shared" si="110"/>
        <v>109</v>
      </c>
      <c r="B783" s="95" t="s">
        <v>121</v>
      </c>
      <c r="C783" s="95" t="s">
        <v>208</v>
      </c>
      <c r="D783" s="95" t="s">
        <v>25</v>
      </c>
      <c r="E783" s="117" t="s">
        <v>1129</v>
      </c>
      <c r="F783" s="165"/>
      <c r="G783" s="134"/>
      <c r="H783" s="134"/>
      <c r="I783" s="135"/>
      <c r="J783" s="167"/>
      <c r="K783" s="174"/>
      <c r="L783" s="135"/>
      <c r="M783" s="135"/>
      <c r="N783" s="167"/>
      <c r="O783" s="174"/>
      <c r="P783" s="135"/>
      <c r="Q783" s="135"/>
      <c r="R783" s="135"/>
      <c r="S783" s="135"/>
      <c r="T783" s="167"/>
      <c r="U783" s="174"/>
      <c r="V783" s="135"/>
      <c r="W783" s="135"/>
      <c r="X783" s="135"/>
      <c r="Y783" s="167"/>
      <c r="Z783" s="174"/>
      <c r="AA783" s="131"/>
      <c r="AB783" s="135"/>
      <c r="AC783" s="135"/>
      <c r="AD783" s="167"/>
      <c r="AE783" s="174"/>
      <c r="AF783" s="135"/>
      <c r="AG783" s="135"/>
      <c r="AH783" s="135"/>
      <c r="AI783" s="135"/>
      <c r="AJ783" s="225"/>
      <c r="AK783" s="167"/>
      <c r="AL783" s="174"/>
      <c r="AM783" s="135"/>
      <c r="AN783" s="135"/>
      <c r="AO783" s="135"/>
      <c r="AP783" s="135"/>
      <c r="AQ783" s="135"/>
      <c r="AR783" s="135"/>
      <c r="AS783" s="167"/>
      <c r="AT783" s="174"/>
      <c r="AU783" s="135"/>
      <c r="AV783" s="135"/>
      <c r="AW783" s="135"/>
      <c r="AX783" s="135"/>
      <c r="AY783" s="167"/>
      <c r="AZ783" s="174"/>
      <c r="BA783" s="135"/>
      <c r="BB783" s="135"/>
      <c r="BC783" s="135"/>
      <c r="BD783" s="135"/>
      <c r="BE783" s="135"/>
      <c r="BF783" s="167"/>
      <c r="BG783" s="163"/>
      <c r="BH783" s="135">
        <v>20.100000000000001</v>
      </c>
      <c r="BI783" s="135"/>
      <c r="BJ783" s="135">
        <v>21.08</v>
      </c>
      <c r="BK783" s="135">
        <v>20.059999999999999</v>
      </c>
      <c r="BL783" s="167">
        <v>20.059999999999999</v>
      </c>
      <c r="BM783" s="174"/>
      <c r="BN783" s="135"/>
      <c r="BO783" s="135"/>
      <c r="BP783" s="135"/>
      <c r="BQ783" s="135"/>
      <c r="BR783" s="135"/>
      <c r="BS783" s="167"/>
      <c r="BT783" s="174"/>
      <c r="BU783" s="135"/>
      <c r="BV783" s="135"/>
      <c r="BW783" s="135"/>
      <c r="BX783" s="135"/>
      <c r="BY783" s="167"/>
      <c r="BZ783" s="174"/>
      <c r="CA783" s="135"/>
      <c r="CB783" s="175"/>
      <c r="CC783" s="165"/>
      <c r="CD783" s="134"/>
      <c r="CE783" s="134"/>
      <c r="CF783" s="175"/>
      <c r="CG783" s="165"/>
      <c r="CH783" s="134"/>
      <c r="CI783" s="175"/>
      <c r="CJ783" s="165"/>
      <c r="CK783" s="134"/>
      <c r="CL783" s="134"/>
      <c r="CM783" s="175"/>
      <c r="CN783" s="165"/>
      <c r="CO783" s="134"/>
      <c r="CP783" s="134"/>
      <c r="CQ783" s="134"/>
      <c r="CR783" s="134"/>
      <c r="CS783" s="175"/>
      <c r="CT783" s="165"/>
      <c r="CU783" s="134"/>
      <c r="CV783" s="134"/>
      <c r="CW783" s="134"/>
      <c r="CX783" s="134"/>
      <c r="CY783" s="245"/>
      <c r="CZ783" s="155"/>
      <c r="DA783" s="135"/>
      <c r="DB783" s="167"/>
      <c r="DC783" s="155"/>
      <c r="DD783" s="135"/>
      <c r="DE783" s="135"/>
      <c r="DF783" s="135"/>
      <c r="DG783" s="135"/>
      <c r="DH783" s="167"/>
      <c r="DI783" s="155"/>
      <c r="DJ783" s="155"/>
      <c r="DK783" s="135"/>
      <c r="DL783" s="167"/>
      <c r="DM783" s="155"/>
      <c r="DN783" s="135"/>
      <c r="DO783" s="167"/>
      <c r="DP783" s="155"/>
      <c r="DQ783" s="135"/>
      <c r="DR783" s="135"/>
      <c r="DS783" s="225"/>
      <c r="DT783" s="135"/>
      <c r="DU783" s="155"/>
      <c r="DV783" s="225"/>
      <c r="DW783" s="167"/>
      <c r="DX783" s="155"/>
      <c r="DY783" s="135"/>
      <c r="DZ783" s="135"/>
      <c r="EA783" s="135"/>
      <c r="EB783" s="135"/>
      <c r="EC783" s="135"/>
      <c r="ED783" s="135"/>
      <c r="EE783" s="135"/>
      <c r="EF783" s="135"/>
      <c r="EG783" s="135"/>
      <c r="EH783" s="135"/>
      <c r="EI783" s="135"/>
      <c r="EJ783" s="167"/>
      <c r="EK783" s="174"/>
      <c r="EL783" s="135"/>
      <c r="EM783" s="167"/>
      <c r="EN783" s="154"/>
      <c r="EO783" s="132"/>
      <c r="EP783" s="132"/>
      <c r="EQ783" s="132"/>
      <c r="ER783" s="226"/>
      <c r="ES783" s="166"/>
      <c r="ET783" s="154"/>
      <c r="EU783" s="132"/>
      <c r="EV783" s="132"/>
      <c r="EW783" s="132"/>
      <c r="EX783" s="132"/>
      <c r="EY783" s="132"/>
      <c r="EZ783" s="166"/>
      <c r="FA783" s="154"/>
      <c r="FB783" s="132"/>
      <c r="FC783" s="132"/>
      <c r="FD783" s="132"/>
      <c r="FE783" s="132"/>
      <c r="FF783" s="132"/>
      <c r="FG783" s="132"/>
      <c r="FH783" s="166"/>
      <c r="FI783" s="154"/>
      <c r="FJ783" s="132"/>
      <c r="FK783" s="132"/>
      <c r="FL783" s="132"/>
      <c r="FM783" s="132"/>
      <c r="FN783" s="132"/>
      <c r="FO783" s="132"/>
      <c r="FP783" s="226"/>
      <c r="FQ783" s="169"/>
      <c r="FR783" s="132"/>
      <c r="FS783" s="132"/>
      <c r="FT783" s="132"/>
      <c r="FU783" s="132"/>
      <c r="FV783" s="132"/>
      <c r="FW783" s="132"/>
      <c r="FX783" s="132"/>
      <c r="FY783" s="226"/>
      <c r="FZ783" s="169"/>
      <c r="GA783" s="132"/>
      <c r="GB783" s="132"/>
      <c r="GC783" s="226"/>
      <c r="GD783" s="166"/>
      <c r="GE783" s="154"/>
      <c r="GF783" s="132"/>
      <c r="GG783" s="132"/>
      <c r="GH783" s="132"/>
      <c r="GI783" s="132"/>
      <c r="GJ783" s="132"/>
      <c r="GK783" s="132"/>
      <c r="GL783" s="132"/>
      <c r="GM783" s="132"/>
      <c r="GN783" s="166"/>
      <c r="GO783" s="154">
        <v>21.08</v>
      </c>
      <c r="GP783" s="132">
        <v>20.04</v>
      </c>
      <c r="GQ783" s="132">
        <v>19.09</v>
      </c>
      <c r="GR783" s="132">
        <v>19.03</v>
      </c>
      <c r="GS783" s="226"/>
      <c r="GT783" s="226"/>
      <c r="GU783" s="226">
        <v>20.079999999999998</v>
      </c>
      <c r="GV783" s="169"/>
      <c r="GW783" s="154"/>
      <c r="GX783" s="154"/>
      <c r="GY783" s="154"/>
      <c r="GZ783" s="154"/>
      <c r="HA783" s="154"/>
      <c r="HB783" s="154"/>
      <c r="HC783" s="370"/>
      <c r="HD783" s="169"/>
      <c r="HE783" s="154"/>
      <c r="HF783" s="154"/>
      <c r="HG783" s="154"/>
      <c r="HH783" s="154"/>
      <c r="HI783" s="132"/>
      <c r="HJ783" s="132"/>
      <c r="HK783" s="166"/>
      <c r="HL783" s="154"/>
      <c r="HM783" s="132"/>
      <c r="HN783" s="132"/>
      <c r="HO783" s="132"/>
      <c r="HP783" s="136"/>
      <c r="HQ783" s="126">
        <f t="shared" si="103"/>
        <v>21.08</v>
      </c>
      <c r="HR783" s="202" t="str">
        <f t="shared" si="104"/>
        <v>Master</v>
      </c>
      <c r="HS783" s="130">
        <f t="shared" si="105"/>
        <v>0</v>
      </c>
      <c r="HT783" s="208">
        <f t="shared" si="106"/>
        <v>0</v>
      </c>
      <c r="HU783" s="208">
        <f t="shared" si="107"/>
        <v>2</v>
      </c>
      <c r="HV783" s="208">
        <f t="shared" si="108"/>
        <v>7</v>
      </c>
      <c r="HW783" s="209">
        <f t="shared" si="109"/>
        <v>0</v>
      </c>
      <c r="HX783" s="204" t="s">
        <v>507</v>
      </c>
      <c r="IA783" s="95" t="s">
        <v>121</v>
      </c>
      <c r="IB783" s="95" t="s">
        <v>208</v>
      </c>
      <c r="IC783" s="95" t="s">
        <v>25</v>
      </c>
      <c r="ID783" s="103"/>
      <c r="IE783" s="103"/>
      <c r="IF783" s="103"/>
      <c r="IG783" s="103"/>
      <c r="IH783" s="103"/>
      <c r="II783" s="103"/>
      <c r="IJ783" s="103"/>
      <c r="IK783" s="103"/>
      <c r="IL783" s="103"/>
      <c r="IM783" s="103"/>
      <c r="IN783" s="103"/>
      <c r="IO783" s="103"/>
      <c r="IP783" s="103"/>
      <c r="IQ783" s="103"/>
      <c r="IR783" s="103"/>
      <c r="IS783" s="103"/>
      <c r="IT783" s="103"/>
      <c r="IU783" s="103"/>
      <c r="IV783" s="103"/>
    </row>
    <row r="784" spans="1:256" s="104" customFormat="1" ht="15" customHeight="1">
      <c r="A784" s="105">
        <f t="shared" si="110"/>
        <v>118</v>
      </c>
      <c r="B784" s="106" t="s">
        <v>2374</v>
      </c>
      <c r="C784" s="106" t="s">
        <v>1475</v>
      </c>
      <c r="D784" s="106" t="s">
        <v>25</v>
      </c>
      <c r="E784" s="113" t="s">
        <v>1129</v>
      </c>
      <c r="F784" s="163"/>
      <c r="G784" s="131"/>
      <c r="H784" s="131"/>
      <c r="I784" s="131"/>
      <c r="J784" s="164"/>
      <c r="K784" s="163"/>
      <c r="L784" s="131"/>
      <c r="M784" s="131"/>
      <c r="N784" s="164"/>
      <c r="O784" s="163"/>
      <c r="P784" s="131"/>
      <c r="Q784" s="131"/>
      <c r="R784" s="131"/>
      <c r="S784" s="131"/>
      <c r="T784" s="164"/>
      <c r="U784" s="163"/>
      <c r="V784" s="131"/>
      <c r="W784" s="131"/>
      <c r="X784" s="131"/>
      <c r="Y784" s="164"/>
      <c r="Z784" s="163"/>
      <c r="AA784" s="131"/>
      <c r="AB784" s="131"/>
      <c r="AC784" s="131"/>
      <c r="AD784" s="164"/>
      <c r="AE784" s="163"/>
      <c r="AF784" s="131"/>
      <c r="AG784" s="131"/>
      <c r="AH784" s="131"/>
      <c r="AI784" s="131"/>
      <c r="AJ784" s="223"/>
      <c r="AK784" s="164"/>
      <c r="AL784" s="163"/>
      <c r="AM784" s="131"/>
      <c r="AN784" s="131"/>
      <c r="AO784" s="131"/>
      <c r="AP784" s="131"/>
      <c r="AQ784" s="131"/>
      <c r="AR784" s="131"/>
      <c r="AS784" s="164"/>
      <c r="AT784" s="163"/>
      <c r="AU784" s="131"/>
      <c r="AV784" s="131"/>
      <c r="AW784" s="131"/>
      <c r="AX784" s="131"/>
      <c r="AY784" s="164"/>
      <c r="AZ784" s="163"/>
      <c r="BA784" s="131"/>
      <c r="BB784" s="131"/>
      <c r="BC784" s="131"/>
      <c r="BD784" s="131"/>
      <c r="BE784" s="131"/>
      <c r="BF784" s="164"/>
      <c r="BG784" s="163"/>
      <c r="BH784" s="131"/>
      <c r="BI784" s="131">
        <v>21.04</v>
      </c>
      <c r="BJ784" s="131"/>
      <c r="BK784" s="131"/>
      <c r="BL784" s="164"/>
      <c r="BM784" s="163"/>
      <c r="BN784" s="131"/>
      <c r="BO784" s="131"/>
      <c r="BP784" s="131"/>
      <c r="BQ784" s="131"/>
      <c r="BR784" s="131"/>
      <c r="BS784" s="164"/>
      <c r="BT784" s="163"/>
      <c r="BU784" s="131"/>
      <c r="BV784" s="131"/>
      <c r="BW784" s="131"/>
      <c r="BX784" s="131"/>
      <c r="BY784" s="164"/>
      <c r="BZ784" s="163"/>
      <c r="CA784" s="131"/>
      <c r="CB784" s="164"/>
      <c r="CC784" s="163"/>
      <c r="CD784" s="131"/>
      <c r="CE784" s="131"/>
      <c r="CF784" s="164"/>
      <c r="CG784" s="163"/>
      <c r="CH784" s="131"/>
      <c r="CI784" s="164"/>
      <c r="CJ784" s="163"/>
      <c r="CK784" s="131"/>
      <c r="CL784" s="131"/>
      <c r="CM784" s="164"/>
      <c r="CN784" s="163"/>
      <c r="CO784" s="131"/>
      <c r="CP784" s="131"/>
      <c r="CQ784" s="131"/>
      <c r="CR784" s="131"/>
      <c r="CS784" s="164"/>
      <c r="CT784" s="163"/>
      <c r="CU784" s="131"/>
      <c r="CV784" s="131"/>
      <c r="CW784" s="131"/>
      <c r="CX784" s="131"/>
      <c r="CY784" s="244"/>
      <c r="CZ784" s="153"/>
      <c r="DA784" s="131"/>
      <c r="DB784" s="164"/>
      <c r="DC784" s="153"/>
      <c r="DD784" s="131"/>
      <c r="DE784" s="131"/>
      <c r="DF784" s="131"/>
      <c r="DG784" s="131"/>
      <c r="DH784" s="164"/>
      <c r="DI784" s="153"/>
      <c r="DJ784" s="153"/>
      <c r="DK784" s="131"/>
      <c r="DL784" s="164"/>
      <c r="DM784" s="153"/>
      <c r="DN784" s="131"/>
      <c r="DO784" s="164"/>
      <c r="DP784" s="153"/>
      <c r="DQ784" s="131"/>
      <c r="DR784" s="131"/>
      <c r="DS784" s="223"/>
      <c r="DT784" s="131"/>
      <c r="DU784" s="153"/>
      <c r="DV784" s="223"/>
      <c r="DW784" s="164"/>
      <c r="DX784" s="153"/>
      <c r="DY784" s="131"/>
      <c r="DZ784" s="131"/>
      <c r="EA784" s="131"/>
      <c r="EB784" s="131"/>
      <c r="EC784" s="131"/>
      <c r="ED784" s="131"/>
      <c r="EE784" s="131"/>
      <c r="EF784" s="131"/>
      <c r="EG784" s="131"/>
      <c r="EH784" s="131"/>
      <c r="EI784" s="131"/>
      <c r="EJ784" s="164"/>
      <c r="EK784" s="163"/>
      <c r="EL784" s="131"/>
      <c r="EM784" s="164"/>
      <c r="EN784" s="153"/>
      <c r="EO784" s="131"/>
      <c r="EP784" s="131"/>
      <c r="EQ784" s="131"/>
      <c r="ER784" s="223"/>
      <c r="ES784" s="164"/>
      <c r="ET784" s="153"/>
      <c r="EU784" s="131"/>
      <c r="EV784" s="131"/>
      <c r="EW784" s="131"/>
      <c r="EX784" s="131"/>
      <c r="EY784" s="131"/>
      <c r="EZ784" s="164"/>
      <c r="FA784" s="153"/>
      <c r="FB784" s="131"/>
      <c r="FC784" s="131"/>
      <c r="FD784" s="131"/>
      <c r="FE784" s="131"/>
      <c r="FF784" s="131"/>
      <c r="FG784" s="131"/>
      <c r="FH784" s="164"/>
      <c r="FI784" s="153"/>
      <c r="FJ784" s="131"/>
      <c r="FK784" s="131"/>
      <c r="FL784" s="131"/>
      <c r="FM784" s="131"/>
      <c r="FN784" s="131"/>
      <c r="FO784" s="131"/>
      <c r="FP784" s="223"/>
      <c r="FQ784" s="163"/>
      <c r="FR784" s="131"/>
      <c r="FS784" s="131"/>
      <c r="FT784" s="131"/>
      <c r="FU784" s="131"/>
      <c r="FV784" s="131"/>
      <c r="FW784" s="131"/>
      <c r="FX784" s="131"/>
      <c r="FY784" s="223"/>
      <c r="FZ784" s="163"/>
      <c r="GA784" s="131"/>
      <c r="GB784" s="131"/>
      <c r="GC784" s="223"/>
      <c r="GD784" s="164"/>
      <c r="GE784" s="153"/>
      <c r="GF784" s="131"/>
      <c r="GG784" s="131"/>
      <c r="GH784" s="131"/>
      <c r="GI784" s="131"/>
      <c r="GJ784" s="131"/>
      <c r="GK784" s="131"/>
      <c r="GL784" s="131"/>
      <c r="GM784" s="131"/>
      <c r="GN784" s="164"/>
      <c r="GO784" s="153"/>
      <c r="GP784" s="131"/>
      <c r="GQ784" s="131"/>
      <c r="GR784" s="131"/>
      <c r="GS784" s="223"/>
      <c r="GT784" s="223"/>
      <c r="GU784" s="223"/>
      <c r="GV784" s="163"/>
      <c r="GW784" s="153"/>
      <c r="GX784" s="153"/>
      <c r="GY784" s="153"/>
      <c r="GZ784" s="153"/>
      <c r="HA784" s="153"/>
      <c r="HB784" s="153"/>
      <c r="HC784" s="369"/>
      <c r="HD784" s="163"/>
      <c r="HE784" s="153"/>
      <c r="HF784" s="153"/>
      <c r="HG784" s="153"/>
      <c r="HH784" s="153"/>
      <c r="HI784" s="131"/>
      <c r="HJ784" s="131"/>
      <c r="HK784" s="164"/>
      <c r="HL784" s="153"/>
      <c r="HM784" s="131"/>
      <c r="HN784" s="131"/>
      <c r="HO784" s="131"/>
      <c r="HP784" s="133"/>
      <c r="HQ784" s="126">
        <f t="shared" si="103"/>
        <v>21.04</v>
      </c>
      <c r="HR784" s="202" t="str">
        <f t="shared" si="104"/>
        <v>Master</v>
      </c>
      <c r="HS784" s="130">
        <f t="shared" si="105"/>
        <v>0</v>
      </c>
      <c r="HT784" s="208">
        <f t="shared" si="106"/>
        <v>0</v>
      </c>
      <c r="HU784" s="208">
        <f t="shared" si="107"/>
        <v>0</v>
      </c>
      <c r="HV784" s="208">
        <f t="shared" si="108"/>
        <v>1</v>
      </c>
      <c r="HW784" s="209">
        <f t="shared" si="109"/>
        <v>0</v>
      </c>
      <c r="HX784" s="204"/>
      <c r="IA784" s="106" t="s">
        <v>2374</v>
      </c>
      <c r="IB784" s="106" t="s">
        <v>1475</v>
      </c>
      <c r="IC784" s="106" t="s">
        <v>25</v>
      </c>
      <c r="ID784" s="103"/>
      <c r="IE784" s="103"/>
      <c r="IF784" s="103"/>
      <c r="IG784" s="103"/>
      <c r="IH784" s="103"/>
      <c r="II784" s="103"/>
      <c r="IJ784" s="103"/>
      <c r="IK784" s="103"/>
      <c r="IL784" s="103"/>
      <c r="IM784" s="103"/>
      <c r="IN784" s="103"/>
      <c r="IO784" s="103"/>
      <c r="IP784" s="103"/>
      <c r="IQ784" s="103"/>
      <c r="IR784" s="103"/>
      <c r="IS784" s="103"/>
      <c r="IT784" s="103"/>
      <c r="IU784" s="103"/>
      <c r="IV784" s="103"/>
    </row>
    <row r="785" spans="1:256" s="104" customFormat="1" ht="15" customHeight="1">
      <c r="A785" s="105">
        <f t="shared" si="110"/>
        <v>137</v>
      </c>
      <c r="B785" s="106" t="s">
        <v>631</v>
      </c>
      <c r="C785" s="106" t="s">
        <v>632</v>
      </c>
      <c r="D785" s="106" t="s">
        <v>25</v>
      </c>
      <c r="E785" s="113" t="s">
        <v>1129</v>
      </c>
      <c r="F785" s="163"/>
      <c r="G785" s="131"/>
      <c r="H785" s="131"/>
      <c r="I785" s="131"/>
      <c r="J785" s="164"/>
      <c r="K785" s="163"/>
      <c r="L785" s="131"/>
      <c r="M785" s="131"/>
      <c r="N785" s="164"/>
      <c r="O785" s="163"/>
      <c r="P785" s="131"/>
      <c r="Q785" s="131"/>
      <c r="R785" s="131"/>
      <c r="S785" s="131"/>
      <c r="T785" s="164"/>
      <c r="U785" s="163"/>
      <c r="V785" s="131"/>
      <c r="W785" s="131"/>
      <c r="X785" s="131"/>
      <c r="Y785" s="164"/>
      <c r="Z785" s="163"/>
      <c r="AA785" s="131"/>
      <c r="AB785" s="131"/>
      <c r="AC785" s="131"/>
      <c r="AD785" s="164"/>
      <c r="AE785" s="163"/>
      <c r="AF785" s="131"/>
      <c r="AG785" s="131"/>
      <c r="AH785" s="131"/>
      <c r="AI785" s="131"/>
      <c r="AJ785" s="223"/>
      <c r="AK785" s="164"/>
      <c r="AL785" s="163"/>
      <c r="AM785" s="131"/>
      <c r="AN785" s="131"/>
      <c r="AO785" s="131"/>
      <c r="AP785" s="131"/>
      <c r="AQ785" s="131"/>
      <c r="AR785" s="131"/>
      <c r="AS785" s="164"/>
      <c r="AT785" s="163"/>
      <c r="AU785" s="131"/>
      <c r="AV785" s="131"/>
      <c r="AW785" s="131"/>
      <c r="AX785" s="131"/>
      <c r="AY785" s="164"/>
      <c r="AZ785" s="163"/>
      <c r="BA785" s="131"/>
      <c r="BB785" s="131"/>
      <c r="BC785" s="131"/>
      <c r="BD785" s="131"/>
      <c r="BE785" s="131"/>
      <c r="BF785" s="164"/>
      <c r="BG785" s="163"/>
      <c r="BH785" s="131"/>
      <c r="BI785" s="131">
        <v>20.079999999999998</v>
      </c>
      <c r="BJ785" s="131">
        <v>19.100000000000001</v>
      </c>
      <c r="BK785" s="131">
        <v>19.11</v>
      </c>
      <c r="BL785" s="164">
        <v>20.079999999999998</v>
      </c>
      <c r="BM785" s="163"/>
      <c r="BN785" s="131"/>
      <c r="BO785" s="131"/>
      <c r="BP785" s="131"/>
      <c r="BQ785" s="131"/>
      <c r="BR785" s="131"/>
      <c r="BS785" s="164"/>
      <c r="BT785" s="163"/>
      <c r="BU785" s="131"/>
      <c r="BV785" s="131"/>
      <c r="BW785" s="131"/>
      <c r="BX785" s="131"/>
      <c r="BY785" s="164"/>
      <c r="BZ785" s="163"/>
      <c r="CA785" s="131"/>
      <c r="CB785" s="168"/>
      <c r="CC785" s="176"/>
      <c r="CD785" s="138"/>
      <c r="CE785" s="138"/>
      <c r="CF785" s="168"/>
      <c r="CG785" s="176"/>
      <c r="CH785" s="138"/>
      <c r="CI785" s="168"/>
      <c r="CJ785" s="176"/>
      <c r="CK785" s="138"/>
      <c r="CL785" s="138"/>
      <c r="CM785" s="168"/>
      <c r="CN785" s="176"/>
      <c r="CO785" s="138"/>
      <c r="CP785" s="138"/>
      <c r="CQ785" s="138"/>
      <c r="CR785" s="138"/>
      <c r="CS785" s="168"/>
      <c r="CT785" s="176"/>
      <c r="CU785" s="138"/>
      <c r="CV785" s="138"/>
      <c r="CW785" s="138"/>
      <c r="CX785" s="138"/>
      <c r="CY785" s="252"/>
      <c r="CZ785" s="153"/>
      <c r="DA785" s="131"/>
      <c r="DB785" s="164"/>
      <c r="DC785" s="153"/>
      <c r="DD785" s="131"/>
      <c r="DE785" s="131"/>
      <c r="DF785" s="131"/>
      <c r="DG785" s="131"/>
      <c r="DH785" s="164"/>
      <c r="DI785" s="153"/>
      <c r="DJ785" s="153"/>
      <c r="DK785" s="131"/>
      <c r="DL785" s="164"/>
      <c r="DM785" s="153"/>
      <c r="DN785" s="131"/>
      <c r="DO785" s="164"/>
      <c r="DP785" s="153"/>
      <c r="DQ785" s="131"/>
      <c r="DR785" s="131"/>
      <c r="DS785" s="223"/>
      <c r="DT785" s="131"/>
      <c r="DU785" s="153"/>
      <c r="DV785" s="223"/>
      <c r="DW785" s="164"/>
      <c r="DX785" s="153"/>
      <c r="DY785" s="131"/>
      <c r="DZ785" s="131">
        <v>18.100000000000001</v>
      </c>
      <c r="EA785" s="131">
        <v>17.100000000000001</v>
      </c>
      <c r="EB785" s="131">
        <v>19.09</v>
      </c>
      <c r="EC785" s="131">
        <v>20.100000000000001</v>
      </c>
      <c r="ED785" s="131">
        <v>20.059999999999999</v>
      </c>
      <c r="EE785" s="131">
        <v>19.100000000000001</v>
      </c>
      <c r="EF785" s="131"/>
      <c r="EG785" s="131"/>
      <c r="EH785" s="131"/>
      <c r="EI785" s="131"/>
      <c r="EJ785" s="164">
        <v>19.079999999999998</v>
      </c>
      <c r="EK785" s="163"/>
      <c r="EL785" s="131"/>
      <c r="EM785" s="164"/>
      <c r="EN785" s="153"/>
      <c r="EO785" s="131"/>
      <c r="EP785" s="131"/>
      <c r="EQ785" s="131"/>
      <c r="ER785" s="223"/>
      <c r="ES785" s="164"/>
      <c r="ET785" s="153"/>
      <c r="EU785" s="131"/>
      <c r="EV785" s="131"/>
      <c r="EW785" s="131"/>
      <c r="EX785" s="131"/>
      <c r="EY785" s="131"/>
      <c r="EZ785" s="164"/>
      <c r="FA785" s="153"/>
      <c r="FB785" s="131"/>
      <c r="FC785" s="131"/>
      <c r="FD785" s="131"/>
      <c r="FE785" s="131"/>
      <c r="FF785" s="131"/>
      <c r="FG785" s="131"/>
      <c r="FH785" s="164"/>
      <c r="FI785" s="153"/>
      <c r="FJ785" s="131"/>
      <c r="FK785" s="131"/>
      <c r="FL785" s="131"/>
      <c r="FM785" s="131"/>
      <c r="FN785" s="131"/>
      <c r="FO785" s="131"/>
      <c r="FP785" s="223"/>
      <c r="FQ785" s="163"/>
      <c r="FR785" s="131"/>
      <c r="FS785" s="131"/>
      <c r="FT785" s="131"/>
      <c r="FU785" s="131"/>
      <c r="FV785" s="131"/>
      <c r="FW785" s="131"/>
      <c r="FX785" s="131"/>
      <c r="FY785" s="223"/>
      <c r="FZ785" s="163"/>
      <c r="GA785" s="131"/>
      <c r="GB785" s="131"/>
      <c r="GC785" s="223"/>
      <c r="GD785" s="164"/>
      <c r="GE785" s="153"/>
      <c r="GF785" s="131"/>
      <c r="GG785" s="131"/>
      <c r="GH785" s="131"/>
      <c r="GI785" s="131"/>
      <c r="GJ785" s="131"/>
      <c r="GK785" s="131"/>
      <c r="GL785" s="131"/>
      <c r="GM785" s="131"/>
      <c r="GN785" s="164"/>
      <c r="GO785" s="153"/>
      <c r="GP785" s="131"/>
      <c r="GQ785" s="131"/>
      <c r="GR785" s="131"/>
      <c r="GS785" s="223"/>
      <c r="GT785" s="223"/>
      <c r="GU785" s="223"/>
      <c r="GV785" s="163"/>
      <c r="GW785" s="153"/>
      <c r="GX785" s="153"/>
      <c r="GY785" s="153"/>
      <c r="GZ785" s="153"/>
      <c r="HA785" s="153"/>
      <c r="HB785" s="153"/>
      <c r="HC785" s="369"/>
      <c r="HD785" s="163"/>
      <c r="HE785" s="153"/>
      <c r="HF785" s="153"/>
      <c r="HG785" s="153"/>
      <c r="HH785" s="153"/>
      <c r="HI785" s="131"/>
      <c r="HJ785" s="131"/>
      <c r="HK785" s="164"/>
      <c r="HL785" s="153"/>
      <c r="HM785" s="131"/>
      <c r="HN785" s="131"/>
      <c r="HO785" s="131"/>
      <c r="HP785" s="133"/>
      <c r="HQ785" s="126">
        <f t="shared" si="103"/>
        <v>20.100000000000001</v>
      </c>
      <c r="HR785" s="202" t="str">
        <f t="shared" si="104"/>
        <v>Master</v>
      </c>
      <c r="HS785" s="130">
        <f t="shared" si="105"/>
        <v>0</v>
      </c>
      <c r="HT785" s="208">
        <f t="shared" si="106"/>
        <v>0</v>
      </c>
      <c r="HU785" s="208">
        <f t="shared" si="107"/>
        <v>7</v>
      </c>
      <c r="HV785" s="208">
        <f t="shared" si="108"/>
        <v>4</v>
      </c>
      <c r="HW785" s="209">
        <f t="shared" si="109"/>
        <v>0</v>
      </c>
      <c r="HX785" s="204" t="s">
        <v>506</v>
      </c>
      <c r="IA785" s="106" t="s">
        <v>631</v>
      </c>
      <c r="IB785" s="106" t="s">
        <v>632</v>
      </c>
      <c r="IC785" s="106" t="s">
        <v>25</v>
      </c>
      <c r="ID785" s="103"/>
      <c r="IE785" s="103"/>
      <c r="IF785" s="103"/>
      <c r="IG785" s="103"/>
      <c r="IH785" s="103"/>
      <c r="II785" s="103"/>
      <c r="IJ785" s="103"/>
      <c r="IK785" s="103"/>
      <c r="IL785" s="103"/>
      <c r="IM785" s="103"/>
      <c r="IN785" s="103"/>
      <c r="IO785" s="103"/>
      <c r="IP785" s="103"/>
      <c r="IQ785" s="103"/>
      <c r="IR785" s="103"/>
      <c r="IS785" s="103"/>
      <c r="IT785" s="103"/>
      <c r="IU785" s="103"/>
      <c r="IV785" s="103"/>
    </row>
    <row r="786" spans="1:256" s="104" customFormat="1" ht="15" customHeight="1">
      <c r="A786" s="105">
        <f t="shared" si="110"/>
        <v>137</v>
      </c>
      <c r="B786" s="106" t="s">
        <v>977</v>
      </c>
      <c r="C786" s="106" t="s">
        <v>978</v>
      </c>
      <c r="D786" s="106" t="s">
        <v>25</v>
      </c>
      <c r="E786" s="113" t="s">
        <v>1129</v>
      </c>
      <c r="F786" s="163"/>
      <c r="G786" s="131"/>
      <c r="H786" s="131"/>
      <c r="I786" s="131"/>
      <c r="J786" s="164"/>
      <c r="K786" s="163"/>
      <c r="L786" s="131"/>
      <c r="M786" s="131"/>
      <c r="N786" s="164"/>
      <c r="O786" s="163"/>
      <c r="P786" s="131"/>
      <c r="Q786" s="131"/>
      <c r="R786" s="131"/>
      <c r="S786" s="131"/>
      <c r="T786" s="164"/>
      <c r="U786" s="163"/>
      <c r="V786" s="131"/>
      <c r="W786" s="131"/>
      <c r="X786" s="131"/>
      <c r="Y786" s="164"/>
      <c r="Z786" s="163"/>
      <c r="AA786" s="131"/>
      <c r="AB786" s="131"/>
      <c r="AC786" s="131"/>
      <c r="AD786" s="164"/>
      <c r="AE786" s="163"/>
      <c r="AF786" s="131"/>
      <c r="AG786" s="131"/>
      <c r="AH786" s="131"/>
      <c r="AI786" s="131"/>
      <c r="AJ786" s="223"/>
      <c r="AK786" s="164"/>
      <c r="AL786" s="163"/>
      <c r="AM786" s="131"/>
      <c r="AN786" s="131"/>
      <c r="AO786" s="131"/>
      <c r="AP786" s="131">
        <v>20.100000000000001</v>
      </c>
      <c r="AQ786" s="131"/>
      <c r="AR786" s="131">
        <v>20.04</v>
      </c>
      <c r="AS786" s="164"/>
      <c r="AT786" s="163"/>
      <c r="AU786" s="131"/>
      <c r="AV786" s="131"/>
      <c r="AW786" s="131"/>
      <c r="AX786" s="131"/>
      <c r="AY786" s="164"/>
      <c r="AZ786" s="163"/>
      <c r="BA786" s="131"/>
      <c r="BB786" s="131"/>
      <c r="BC786" s="131"/>
      <c r="BD786" s="131"/>
      <c r="BE786" s="131"/>
      <c r="BF786" s="164"/>
      <c r="BG786" s="163"/>
      <c r="BH786" s="131"/>
      <c r="BI786" s="131"/>
      <c r="BJ786" s="131"/>
      <c r="BK786" s="131"/>
      <c r="BL786" s="164"/>
      <c r="BM786" s="163"/>
      <c r="BN786" s="131"/>
      <c r="BO786" s="131"/>
      <c r="BP786" s="131"/>
      <c r="BQ786" s="131"/>
      <c r="BR786" s="131"/>
      <c r="BS786" s="164"/>
      <c r="BT786" s="163"/>
      <c r="BU786" s="131"/>
      <c r="BV786" s="131"/>
      <c r="BW786" s="131"/>
      <c r="BX786" s="131"/>
      <c r="BY786" s="164"/>
      <c r="BZ786" s="163"/>
      <c r="CA786" s="131"/>
      <c r="CB786" s="164"/>
      <c r="CC786" s="163"/>
      <c r="CD786" s="131"/>
      <c r="CE786" s="131"/>
      <c r="CF786" s="164"/>
      <c r="CG786" s="163"/>
      <c r="CH786" s="131"/>
      <c r="CI786" s="164"/>
      <c r="CJ786" s="163"/>
      <c r="CK786" s="131"/>
      <c r="CL786" s="131"/>
      <c r="CM786" s="164"/>
      <c r="CN786" s="163"/>
      <c r="CO786" s="131"/>
      <c r="CP786" s="131"/>
      <c r="CQ786" s="131"/>
      <c r="CR786" s="131"/>
      <c r="CS786" s="164"/>
      <c r="CT786" s="163"/>
      <c r="CU786" s="131"/>
      <c r="CV786" s="131"/>
      <c r="CW786" s="131"/>
      <c r="CX786" s="131"/>
      <c r="CY786" s="244"/>
      <c r="CZ786" s="153"/>
      <c r="DA786" s="131"/>
      <c r="DB786" s="164"/>
      <c r="DC786" s="153"/>
      <c r="DD786" s="131"/>
      <c r="DE786" s="131"/>
      <c r="DF786" s="131"/>
      <c r="DG786" s="131"/>
      <c r="DH786" s="164"/>
      <c r="DI786" s="153"/>
      <c r="DJ786" s="153"/>
      <c r="DK786" s="131"/>
      <c r="DL786" s="164"/>
      <c r="DM786" s="153"/>
      <c r="DN786" s="131"/>
      <c r="DO786" s="164"/>
      <c r="DP786" s="153"/>
      <c r="DQ786" s="131"/>
      <c r="DR786" s="131"/>
      <c r="DS786" s="223"/>
      <c r="DT786" s="131"/>
      <c r="DU786" s="153"/>
      <c r="DV786" s="223"/>
      <c r="DW786" s="164"/>
      <c r="DX786" s="153"/>
      <c r="DY786" s="131"/>
      <c r="DZ786" s="131"/>
      <c r="EA786" s="131"/>
      <c r="EB786" s="131"/>
      <c r="EC786" s="131"/>
      <c r="ED786" s="131"/>
      <c r="EE786" s="131"/>
      <c r="EF786" s="131"/>
      <c r="EG786" s="131"/>
      <c r="EH786" s="131"/>
      <c r="EI786" s="131"/>
      <c r="EJ786" s="164"/>
      <c r="EK786" s="163"/>
      <c r="EL786" s="131"/>
      <c r="EM786" s="164"/>
      <c r="EN786" s="153"/>
      <c r="EO786" s="131"/>
      <c r="EP786" s="131"/>
      <c r="EQ786" s="131"/>
      <c r="ER786" s="223"/>
      <c r="ES786" s="164"/>
      <c r="ET786" s="153"/>
      <c r="EU786" s="131"/>
      <c r="EV786" s="131"/>
      <c r="EW786" s="131"/>
      <c r="EX786" s="131"/>
      <c r="EY786" s="131"/>
      <c r="EZ786" s="164"/>
      <c r="FA786" s="153"/>
      <c r="FB786" s="131"/>
      <c r="FC786" s="131"/>
      <c r="FD786" s="131"/>
      <c r="FE786" s="131"/>
      <c r="FF786" s="131"/>
      <c r="FG786" s="131"/>
      <c r="FH786" s="164"/>
      <c r="FI786" s="153"/>
      <c r="FJ786" s="131"/>
      <c r="FK786" s="131"/>
      <c r="FL786" s="131"/>
      <c r="FM786" s="131"/>
      <c r="FN786" s="131"/>
      <c r="FO786" s="131"/>
      <c r="FP786" s="223"/>
      <c r="FQ786" s="163"/>
      <c r="FR786" s="131"/>
      <c r="FS786" s="131"/>
      <c r="FT786" s="131"/>
      <c r="FU786" s="131"/>
      <c r="FV786" s="131"/>
      <c r="FW786" s="131"/>
      <c r="FX786" s="131"/>
      <c r="FY786" s="223"/>
      <c r="FZ786" s="163"/>
      <c r="GA786" s="131"/>
      <c r="GB786" s="131"/>
      <c r="GC786" s="223"/>
      <c r="GD786" s="164"/>
      <c r="GE786" s="153"/>
      <c r="GF786" s="131"/>
      <c r="GG786" s="131"/>
      <c r="GH786" s="131"/>
      <c r="GI786" s="131"/>
      <c r="GJ786" s="131"/>
      <c r="GK786" s="131"/>
      <c r="GL786" s="131"/>
      <c r="GM786" s="131"/>
      <c r="GN786" s="164"/>
      <c r="GO786" s="153"/>
      <c r="GP786" s="131"/>
      <c r="GQ786" s="131"/>
      <c r="GR786" s="131"/>
      <c r="GS786" s="223"/>
      <c r="GT786" s="223"/>
      <c r="GU786" s="223"/>
      <c r="GV786" s="163"/>
      <c r="GW786" s="153"/>
      <c r="GX786" s="153"/>
      <c r="GY786" s="153"/>
      <c r="GZ786" s="153"/>
      <c r="HA786" s="153"/>
      <c r="HB786" s="153"/>
      <c r="HC786" s="369"/>
      <c r="HD786" s="163"/>
      <c r="HE786" s="153"/>
      <c r="HF786" s="153"/>
      <c r="HG786" s="153"/>
      <c r="HH786" s="153"/>
      <c r="HI786" s="131"/>
      <c r="HJ786" s="131"/>
      <c r="HK786" s="164"/>
      <c r="HL786" s="153"/>
      <c r="HM786" s="131"/>
      <c r="HN786" s="131"/>
      <c r="HO786" s="131"/>
      <c r="HP786" s="133"/>
      <c r="HQ786" s="126">
        <f t="shared" si="103"/>
        <v>20.100000000000001</v>
      </c>
      <c r="HR786" s="202" t="str">
        <f t="shared" si="104"/>
        <v>Master</v>
      </c>
      <c r="HS786" s="130">
        <f t="shared" si="105"/>
        <v>0</v>
      </c>
      <c r="HT786" s="208">
        <f t="shared" si="106"/>
        <v>0</v>
      </c>
      <c r="HU786" s="208">
        <f t="shared" si="107"/>
        <v>0</v>
      </c>
      <c r="HV786" s="208">
        <f t="shared" si="108"/>
        <v>2</v>
      </c>
      <c r="HW786" s="209">
        <f t="shared" si="109"/>
        <v>0</v>
      </c>
      <c r="HX786" s="204"/>
      <c r="IA786" s="106" t="s">
        <v>977</v>
      </c>
      <c r="IB786" s="106" t="s">
        <v>978</v>
      </c>
      <c r="IC786" s="106" t="s">
        <v>25</v>
      </c>
      <c r="ID786" s="103"/>
      <c r="IE786" s="103"/>
      <c r="IF786" s="103"/>
      <c r="IG786" s="103"/>
      <c r="IH786" s="103"/>
      <c r="II786" s="103"/>
      <c r="IJ786" s="103"/>
      <c r="IK786" s="103"/>
      <c r="IL786" s="103"/>
      <c r="IM786" s="103"/>
      <c r="IN786" s="103"/>
      <c r="IO786" s="103"/>
      <c r="IP786" s="103"/>
      <c r="IQ786" s="103"/>
      <c r="IR786" s="103"/>
      <c r="IS786" s="103"/>
      <c r="IT786" s="103"/>
      <c r="IU786" s="103"/>
      <c r="IV786" s="103"/>
    </row>
    <row r="787" spans="1:256" s="104" customFormat="1" ht="15" customHeight="1">
      <c r="A787" s="105">
        <f t="shared" si="110"/>
        <v>149</v>
      </c>
      <c r="B787" s="106" t="s">
        <v>66</v>
      </c>
      <c r="C787" s="106" t="s">
        <v>245</v>
      </c>
      <c r="D787" s="106" t="s">
        <v>25</v>
      </c>
      <c r="E787" s="113" t="s">
        <v>1129</v>
      </c>
      <c r="F787" s="163"/>
      <c r="G787" s="131"/>
      <c r="H787" s="131"/>
      <c r="I787" s="131"/>
      <c r="J787" s="164"/>
      <c r="K787" s="163"/>
      <c r="L787" s="131"/>
      <c r="M787" s="131"/>
      <c r="N787" s="164"/>
      <c r="O787" s="163"/>
      <c r="P787" s="131"/>
      <c r="Q787" s="131"/>
      <c r="R787" s="131"/>
      <c r="S787" s="131"/>
      <c r="T787" s="164"/>
      <c r="U787" s="163"/>
      <c r="V787" s="131"/>
      <c r="W787" s="131"/>
      <c r="X787" s="131"/>
      <c r="Y787" s="164"/>
      <c r="Z787" s="163"/>
      <c r="AA787" s="131"/>
      <c r="AB787" s="131"/>
      <c r="AC787" s="131"/>
      <c r="AD787" s="164"/>
      <c r="AE787" s="163"/>
      <c r="AF787" s="131"/>
      <c r="AG787" s="131"/>
      <c r="AH787" s="131"/>
      <c r="AI787" s="131"/>
      <c r="AJ787" s="223"/>
      <c r="AK787" s="164"/>
      <c r="AL787" s="163"/>
      <c r="AM787" s="131"/>
      <c r="AN787" s="131">
        <v>20.09</v>
      </c>
      <c r="AO787" s="131"/>
      <c r="AP787" s="131"/>
      <c r="AQ787" s="131">
        <v>19.059999999999999</v>
      </c>
      <c r="AR787" s="131"/>
      <c r="AS787" s="164"/>
      <c r="AT787" s="163"/>
      <c r="AU787" s="131"/>
      <c r="AV787" s="131"/>
      <c r="AW787" s="131"/>
      <c r="AX787" s="131"/>
      <c r="AY787" s="164"/>
      <c r="AZ787" s="163"/>
      <c r="BA787" s="131"/>
      <c r="BB787" s="131"/>
      <c r="BC787" s="131"/>
      <c r="BD787" s="131"/>
      <c r="BE787" s="131"/>
      <c r="BF787" s="164"/>
      <c r="BG787" s="163"/>
      <c r="BH787" s="131"/>
      <c r="BI787" s="131"/>
      <c r="BJ787" s="131"/>
      <c r="BK787" s="131"/>
      <c r="BL787" s="164"/>
      <c r="BM787" s="163"/>
      <c r="BN787" s="131"/>
      <c r="BO787" s="131"/>
      <c r="BP787" s="131"/>
      <c r="BQ787" s="131"/>
      <c r="BR787" s="131"/>
      <c r="BS787" s="164"/>
      <c r="BT787" s="163"/>
      <c r="BU787" s="131"/>
      <c r="BV787" s="131"/>
      <c r="BW787" s="131"/>
      <c r="BX787" s="131"/>
      <c r="BY787" s="164"/>
      <c r="BZ787" s="163"/>
      <c r="CA787" s="131"/>
      <c r="CB787" s="164"/>
      <c r="CC787" s="163"/>
      <c r="CD787" s="131"/>
      <c r="CE787" s="131"/>
      <c r="CF787" s="164"/>
      <c r="CG787" s="163"/>
      <c r="CH787" s="131"/>
      <c r="CI787" s="164"/>
      <c r="CJ787" s="163"/>
      <c r="CK787" s="131"/>
      <c r="CL787" s="131"/>
      <c r="CM787" s="164"/>
      <c r="CN787" s="163"/>
      <c r="CO787" s="131"/>
      <c r="CP787" s="131"/>
      <c r="CQ787" s="131"/>
      <c r="CR787" s="131"/>
      <c r="CS787" s="164"/>
      <c r="CT787" s="163"/>
      <c r="CU787" s="131"/>
      <c r="CV787" s="131"/>
      <c r="CW787" s="131"/>
      <c r="CX787" s="131"/>
      <c r="CY787" s="244"/>
      <c r="CZ787" s="153"/>
      <c r="DA787" s="131"/>
      <c r="DB787" s="164"/>
      <c r="DC787" s="153"/>
      <c r="DD787" s="131"/>
      <c r="DE787" s="131"/>
      <c r="DF787" s="131"/>
      <c r="DG787" s="131"/>
      <c r="DH787" s="164"/>
      <c r="DI787" s="153"/>
      <c r="DJ787" s="153"/>
      <c r="DK787" s="131"/>
      <c r="DL787" s="164"/>
      <c r="DM787" s="153"/>
      <c r="DN787" s="131"/>
      <c r="DO787" s="164"/>
      <c r="DP787" s="153"/>
      <c r="DQ787" s="131"/>
      <c r="DR787" s="131"/>
      <c r="DS787" s="223"/>
      <c r="DT787" s="131"/>
      <c r="DU787" s="153"/>
      <c r="DV787" s="223"/>
      <c r="DW787" s="164"/>
      <c r="DX787" s="153"/>
      <c r="DY787" s="131"/>
      <c r="DZ787" s="131"/>
      <c r="EA787" s="131"/>
      <c r="EB787" s="131"/>
      <c r="EC787" s="131"/>
      <c r="ED787" s="131"/>
      <c r="EE787" s="131"/>
      <c r="EF787" s="131"/>
      <c r="EG787" s="131"/>
      <c r="EH787" s="131"/>
      <c r="EI787" s="131"/>
      <c r="EJ787" s="164"/>
      <c r="EK787" s="163"/>
      <c r="EL787" s="131"/>
      <c r="EM787" s="164"/>
      <c r="EN787" s="158"/>
      <c r="EO787" s="134"/>
      <c r="EP787" s="134"/>
      <c r="EQ787" s="134"/>
      <c r="ER787" s="230"/>
      <c r="ES787" s="175"/>
      <c r="ET787" s="158"/>
      <c r="EU787" s="134"/>
      <c r="EV787" s="134"/>
      <c r="EW787" s="134"/>
      <c r="EX787" s="134"/>
      <c r="EY787" s="134"/>
      <c r="EZ787" s="175"/>
      <c r="FA787" s="158"/>
      <c r="FB787" s="134"/>
      <c r="FC787" s="134"/>
      <c r="FD787" s="134"/>
      <c r="FE787" s="134"/>
      <c r="FF787" s="134"/>
      <c r="FG787" s="134"/>
      <c r="FH787" s="175"/>
      <c r="FI787" s="158"/>
      <c r="FJ787" s="134"/>
      <c r="FK787" s="134"/>
      <c r="FL787" s="134"/>
      <c r="FM787" s="134"/>
      <c r="FN787" s="134"/>
      <c r="FO787" s="134"/>
      <c r="FP787" s="230"/>
      <c r="FQ787" s="165"/>
      <c r="FR787" s="134"/>
      <c r="FS787" s="134"/>
      <c r="FT787" s="134"/>
      <c r="FU787" s="134"/>
      <c r="FV787" s="134"/>
      <c r="FW787" s="134"/>
      <c r="FX787" s="134"/>
      <c r="FY787" s="230"/>
      <c r="FZ787" s="165"/>
      <c r="GA787" s="134"/>
      <c r="GB787" s="134"/>
      <c r="GC787" s="230"/>
      <c r="GD787" s="175"/>
      <c r="GE787" s="158"/>
      <c r="GF787" s="134"/>
      <c r="GG787" s="134"/>
      <c r="GH787" s="134"/>
      <c r="GI787" s="134"/>
      <c r="GJ787" s="134"/>
      <c r="GK787" s="134"/>
      <c r="GL787" s="134"/>
      <c r="GM787" s="134"/>
      <c r="GN787" s="175"/>
      <c r="GO787" s="158"/>
      <c r="GP787" s="134"/>
      <c r="GQ787" s="134"/>
      <c r="GR787" s="134"/>
      <c r="GS787" s="230"/>
      <c r="GT787" s="230"/>
      <c r="GU787" s="230"/>
      <c r="GV787" s="165"/>
      <c r="GW787" s="158"/>
      <c r="GX787" s="158"/>
      <c r="GY787" s="158"/>
      <c r="GZ787" s="158"/>
      <c r="HA787" s="158"/>
      <c r="HB787" s="158"/>
      <c r="HC787" s="371"/>
      <c r="HD787" s="165"/>
      <c r="HE787" s="158"/>
      <c r="HF787" s="158"/>
      <c r="HG787" s="158"/>
      <c r="HH787" s="158"/>
      <c r="HI787" s="134"/>
      <c r="HJ787" s="134"/>
      <c r="HK787" s="175"/>
      <c r="HL787" s="158"/>
      <c r="HM787" s="134"/>
      <c r="HN787" s="134"/>
      <c r="HO787" s="134"/>
      <c r="HP787" s="142"/>
      <c r="HQ787" s="126">
        <f t="shared" ref="HQ787:HQ850" si="111">MAX(F787:HP787)</f>
        <v>20.09</v>
      </c>
      <c r="HR787" s="202" t="str">
        <f t="shared" ref="HR787:HR850" si="112">IF(HQ787 &gt; 22.05, "Ultimate", IF(HQ787 &gt; 19.11, "Master", IF(HQ787 &gt; 14.11, "Senior", IF(HQ787 &gt; 9.11, "Junior", IF(HQ787 &gt; 0, "Novice", "~~~")))))</f>
        <v>Master</v>
      </c>
      <c r="HS787" s="130">
        <f t="shared" ref="HS787:HS850" si="113">COUNTIF(F787:HP787,"&lt; 10.00")</f>
        <v>0</v>
      </c>
      <c r="HT787" s="208">
        <f t="shared" ref="HT787:HT850" si="114">COUNTIF(F787:HP787,"&lt; 15.00")-HS787</f>
        <v>0</v>
      </c>
      <c r="HU787" s="208">
        <f t="shared" ref="HU787:HU850" si="115">COUNTIF(F787:HP787,"&lt; 20.00")-HS787-HT787</f>
        <v>1</v>
      </c>
      <c r="HV787" s="208">
        <f t="shared" ref="HV787:HV850" si="116">COUNTIF(F787:HP787,"&lt; 22.06")-HS787-HT787-HU787</f>
        <v>1</v>
      </c>
      <c r="HW787" s="209">
        <f t="shared" ref="HW787:HW850" si="117">COUNTIF(F787:HP787,"&gt;= 22.06")</f>
        <v>0</v>
      </c>
      <c r="HX787" s="204"/>
      <c r="HZ787" s="110" t="s">
        <v>852</v>
      </c>
      <c r="IA787" s="106" t="s">
        <v>66</v>
      </c>
      <c r="IB787" s="106" t="s">
        <v>245</v>
      </c>
      <c r="IC787" s="106" t="s">
        <v>25</v>
      </c>
      <c r="ID787" s="103"/>
      <c r="IE787" s="103"/>
      <c r="IF787" s="103"/>
      <c r="IG787" s="103"/>
      <c r="IH787" s="103"/>
      <c r="II787" s="103"/>
      <c r="IJ787" s="103"/>
      <c r="IK787" s="103"/>
      <c r="IL787" s="103"/>
      <c r="IM787" s="103"/>
      <c r="IN787" s="103"/>
      <c r="IO787" s="103"/>
      <c r="IP787" s="103"/>
      <c r="IQ787" s="103"/>
      <c r="IR787" s="103"/>
      <c r="IS787" s="103"/>
      <c r="IT787" s="103"/>
      <c r="IU787" s="103"/>
      <c r="IV787" s="103"/>
    </row>
    <row r="788" spans="1:256" s="104" customFormat="1" ht="15" customHeight="1">
      <c r="A788" s="105">
        <f t="shared" si="110"/>
        <v>149</v>
      </c>
      <c r="B788" s="106"/>
      <c r="C788" s="106" t="s">
        <v>429</v>
      </c>
      <c r="D788" s="106" t="s">
        <v>25</v>
      </c>
      <c r="E788" s="113" t="s">
        <v>1129</v>
      </c>
      <c r="F788" s="163"/>
      <c r="G788" s="131"/>
      <c r="H788" s="131"/>
      <c r="I788" s="131"/>
      <c r="J788" s="164"/>
      <c r="K788" s="163"/>
      <c r="L788" s="131"/>
      <c r="M788" s="131"/>
      <c r="N788" s="164"/>
      <c r="O788" s="163"/>
      <c r="P788" s="131"/>
      <c r="Q788" s="131"/>
      <c r="R788" s="131"/>
      <c r="S788" s="131"/>
      <c r="T788" s="164"/>
      <c r="U788" s="163"/>
      <c r="V788" s="131"/>
      <c r="W788" s="131"/>
      <c r="X788" s="131"/>
      <c r="Y788" s="164"/>
      <c r="Z788" s="163"/>
      <c r="AA788" s="131"/>
      <c r="AB788" s="131"/>
      <c r="AC788" s="131"/>
      <c r="AD788" s="164"/>
      <c r="AE788" s="163"/>
      <c r="AF788" s="131"/>
      <c r="AG788" s="131"/>
      <c r="AH788" s="131"/>
      <c r="AI788" s="131"/>
      <c r="AJ788" s="223"/>
      <c r="AK788" s="164"/>
      <c r="AL788" s="163"/>
      <c r="AM788" s="131"/>
      <c r="AN788" s="131"/>
      <c r="AO788" s="131">
        <v>20.09</v>
      </c>
      <c r="AP788" s="131"/>
      <c r="AQ788" s="131"/>
      <c r="AR788" s="131"/>
      <c r="AS788" s="164"/>
      <c r="AT788" s="163"/>
      <c r="AU788" s="131"/>
      <c r="AV788" s="131"/>
      <c r="AW788" s="131"/>
      <c r="AX788" s="131"/>
      <c r="AY788" s="164"/>
      <c r="AZ788" s="163"/>
      <c r="BA788" s="131"/>
      <c r="BB788" s="131"/>
      <c r="BC788" s="131"/>
      <c r="BD788" s="131"/>
      <c r="BE788" s="131"/>
      <c r="BF788" s="164"/>
      <c r="BG788" s="163"/>
      <c r="BH788" s="131"/>
      <c r="BI788" s="131"/>
      <c r="BJ788" s="131"/>
      <c r="BK788" s="131"/>
      <c r="BL788" s="164"/>
      <c r="BM788" s="163"/>
      <c r="BN788" s="131"/>
      <c r="BO788" s="131"/>
      <c r="BP788" s="131"/>
      <c r="BQ788" s="131"/>
      <c r="BR788" s="131"/>
      <c r="BS788" s="164"/>
      <c r="BT788" s="163"/>
      <c r="BU788" s="131"/>
      <c r="BV788" s="131"/>
      <c r="BW788" s="131"/>
      <c r="BX788" s="131"/>
      <c r="BY788" s="164"/>
      <c r="BZ788" s="163"/>
      <c r="CA788" s="131"/>
      <c r="CB788" s="164"/>
      <c r="CC788" s="163"/>
      <c r="CD788" s="131"/>
      <c r="CE788" s="131"/>
      <c r="CF788" s="164"/>
      <c r="CG788" s="163"/>
      <c r="CH788" s="131"/>
      <c r="CI788" s="164"/>
      <c r="CJ788" s="163"/>
      <c r="CK788" s="131"/>
      <c r="CL788" s="131"/>
      <c r="CM788" s="164"/>
      <c r="CN788" s="163"/>
      <c r="CO788" s="131"/>
      <c r="CP788" s="131"/>
      <c r="CQ788" s="131"/>
      <c r="CR788" s="131"/>
      <c r="CS788" s="164"/>
      <c r="CT788" s="163"/>
      <c r="CU788" s="131"/>
      <c r="CV788" s="131"/>
      <c r="CW788" s="131"/>
      <c r="CX788" s="131"/>
      <c r="CY788" s="244"/>
      <c r="CZ788" s="153"/>
      <c r="DA788" s="131"/>
      <c r="DB788" s="164"/>
      <c r="DC788" s="153"/>
      <c r="DD788" s="131"/>
      <c r="DE788" s="131"/>
      <c r="DF788" s="131"/>
      <c r="DG788" s="131"/>
      <c r="DH788" s="164"/>
      <c r="DI788" s="153"/>
      <c r="DJ788" s="153"/>
      <c r="DK788" s="131"/>
      <c r="DL788" s="164"/>
      <c r="DM788" s="153"/>
      <c r="DN788" s="131"/>
      <c r="DO788" s="164"/>
      <c r="DP788" s="153"/>
      <c r="DQ788" s="131"/>
      <c r="DR788" s="131"/>
      <c r="DS788" s="223"/>
      <c r="DT788" s="131"/>
      <c r="DU788" s="153"/>
      <c r="DV788" s="223"/>
      <c r="DW788" s="164"/>
      <c r="DX788" s="153"/>
      <c r="DY788" s="131"/>
      <c r="DZ788" s="131"/>
      <c r="EA788" s="131"/>
      <c r="EB788" s="131"/>
      <c r="EC788" s="131"/>
      <c r="ED788" s="131"/>
      <c r="EE788" s="131"/>
      <c r="EF788" s="131"/>
      <c r="EG788" s="131"/>
      <c r="EH788" s="131"/>
      <c r="EI788" s="131"/>
      <c r="EJ788" s="164"/>
      <c r="EK788" s="163"/>
      <c r="EL788" s="131"/>
      <c r="EM788" s="164"/>
      <c r="EN788" s="153"/>
      <c r="EO788" s="131"/>
      <c r="EP788" s="131"/>
      <c r="EQ788" s="131"/>
      <c r="ER788" s="223"/>
      <c r="ES788" s="164"/>
      <c r="ET788" s="153"/>
      <c r="EU788" s="131"/>
      <c r="EV788" s="131"/>
      <c r="EW788" s="131"/>
      <c r="EX788" s="131"/>
      <c r="EY788" s="131"/>
      <c r="EZ788" s="164"/>
      <c r="FA788" s="153"/>
      <c r="FB788" s="131"/>
      <c r="FC788" s="131"/>
      <c r="FD788" s="131"/>
      <c r="FE788" s="131"/>
      <c r="FF788" s="131"/>
      <c r="FG788" s="131"/>
      <c r="FH788" s="164"/>
      <c r="FI788" s="153"/>
      <c r="FJ788" s="131"/>
      <c r="FK788" s="131"/>
      <c r="FL788" s="131"/>
      <c r="FM788" s="131"/>
      <c r="FN788" s="131"/>
      <c r="FO788" s="131"/>
      <c r="FP788" s="223"/>
      <c r="FQ788" s="163"/>
      <c r="FR788" s="131"/>
      <c r="FS788" s="131"/>
      <c r="FT788" s="131"/>
      <c r="FU788" s="131"/>
      <c r="FV788" s="131"/>
      <c r="FW788" s="131"/>
      <c r="FX788" s="131"/>
      <c r="FY788" s="223"/>
      <c r="FZ788" s="163"/>
      <c r="GA788" s="131"/>
      <c r="GB788" s="131"/>
      <c r="GC788" s="223"/>
      <c r="GD788" s="164"/>
      <c r="GE788" s="153"/>
      <c r="GF788" s="131"/>
      <c r="GG788" s="131"/>
      <c r="GH788" s="131"/>
      <c r="GI788" s="131"/>
      <c r="GJ788" s="131"/>
      <c r="GK788" s="131"/>
      <c r="GL788" s="131"/>
      <c r="GM788" s="131"/>
      <c r="GN788" s="164"/>
      <c r="GO788" s="153"/>
      <c r="GP788" s="131"/>
      <c r="GQ788" s="131"/>
      <c r="GR788" s="131"/>
      <c r="GS788" s="223"/>
      <c r="GT788" s="223"/>
      <c r="GU788" s="223"/>
      <c r="GV788" s="163"/>
      <c r="GW788" s="153"/>
      <c r="GX788" s="153"/>
      <c r="GY788" s="153"/>
      <c r="GZ788" s="153"/>
      <c r="HA788" s="153"/>
      <c r="HB788" s="153"/>
      <c r="HC788" s="369"/>
      <c r="HD788" s="163"/>
      <c r="HE788" s="153"/>
      <c r="HF788" s="153"/>
      <c r="HG788" s="153"/>
      <c r="HH788" s="153"/>
      <c r="HI788" s="131"/>
      <c r="HJ788" s="131"/>
      <c r="HK788" s="164"/>
      <c r="HL788" s="153"/>
      <c r="HM788" s="131"/>
      <c r="HN788" s="131"/>
      <c r="HO788" s="131"/>
      <c r="HP788" s="133"/>
      <c r="HQ788" s="126">
        <f t="shared" si="111"/>
        <v>20.09</v>
      </c>
      <c r="HR788" s="202" t="str">
        <f t="shared" si="112"/>
        <v>Master</v>
      </c>
      <c r="HS788" s="130">
        <f t="shared" si="113"/>
        <v>0</v>
      </c>
      <c r="HT788" s="208">
        <f t="shared" si="114"/>
        <v>0</v>
      </c>
      <c r="HU788" s="208">
        <f t="shared" si="115"/>
        <v>0</v>
      </c>
      <c r="HV788" s="208">
        <f t="shared" si="116"/>
        <v>1</v>
      </c>
      <c r="HW788" s="209">
        <f t="shared" si="117"/>
        <v>0</v>
      </c>
      <c r="HX788" s="204"/>
      <c r="HY788" s="110"/>
      <c r="IA788" s="106"/>
      <c r="IB788" s="106" t="s">
        <v>429</v>
      </c>
      <c r="IC788" s="106" t="s">
        <v>25</v>
      </c>
      <c r="ID788" s="103"/>
      <c r="IE788" s="103"/>
      <c r="IF788" s="103"/>
      <c r="IG788" s="103"/>
      <c r="IH788" s="103"/>
      <c r="II788" s="103"/>
      <c r="IJ788" s="103"/>
      <c r="IK788" s="103"/>
      <c r="IL788" s="103"/>
      <c r="IM788" s="103"/>
      <c r="IN788" s="103"/>
      <c r="IO788" s="103"/>
      <c r="IP788" s="103"/>
      <c r="IQ788" s="103"/>
      <c r="IR788" s="103"/>
      <c r="IS788" s="103"/>
      <c r="IT788" s="103"/>
      <c r="IU788" s="103"/>
      <c r="IV788" s="103"/>
    </row>
    <row r="789" spans="1:256" s="104" customFormat="1" ht="15" customHeight="1">
      <c r="A789" s="105">
        <f t="shared" si="110"/>
        <v>238</v>
      </c>
      <c r="B789" s="106" t="s">
        <v>2761</v>
      </c>
      <c r="C789" s="106" t="s">
        <v>811</v>
      </c>
      <c r="D789" s="106" t="s">
        <v>25</v>
      </c>
      <c r="E789" s="113" t="s">
        <v>1129</v>
      </c>
      <c r="F789" s="163"/>
      <c r="G789" s="131"/>
      <c r="H789" s="131"/>
      <c r="I789" s="131"/>
      <c r="J789" s="164"/>
      <c r="K789" s="163"/>
      <c r="L789" s="131"/>
      <c r="M789" s="131"/>
      <c r="N789" s="164"/>
      <c r="O789" s="163"/>
      <c r="P789" s="131"/>
      <c r="Q789" s="131"/>
      <c r="R789" s="131"/>
      <c r="S789" s="131"/>
      <c r="T789" s="164"/>
      <c r="U789" s="163"/>
      <c r="V789" s="131"/>
      <c r="W789" s="131"/>
      <c r="X789" s="131"/>
      <c r="Y789" s="164"/>
      <c r="Z789" s="163"/>
      <c r="AA789" s="131"/>
      <c r="AB789" s="131"/>
      <c r="AC789" s="131"/>
      <c r="AD789" s="164"/>
      <c r="AE789" s="163"/>
      <c r="AF789" s="131"/>
      <c r="AG789" s="131"/>
      <c r="AH789" s="131"/>
      <c r="AI789" s="131"/>
      <c r="AJ789" s="223"/>
      <c r="AK789" s="164"/>
      <c r="AL789" s="163"/>
      <c r="AM789" s="131"/>
      <c r="AN789" s="131"/>
      <c r="AO789" s="131"/>
      <c r="AP789" s="131"/>
      <c r="AQ789" s="131"/>
      <c r="AR789" s="131"/>
      <c r="AS789" s="164"/>
      <c r="AT789" s="163"/>
      <c r="AU789" s="131"/>
      <c r="AV789" s="131"/>
      <c r="AW789" s="131"/>
      <c r="AX789" s="131"/>
      <c r="AY789" s="164"/>
      <c r="AZ789" s="163"/>
      <c r="BA789" s="131"/>
      <c r="BB789" s="131"/>
      <c r="BC789" s="131"/>
      <c r="BD789" s="131"/>
      <c r="BE789" s="131"/>
      <c r="BF789" s="164"/>
      <c r="BG789" s="163"/>
      <c r="BH789" s="131"/>
      <c r="BI789" s="131"/>
      <c r="BJ789" s="131"/>
      <c r="BK789" s="131"/>
      <c r="BL789" s="164"/>
      <c r="BM789" s="163"/>
      <c r="BN789" s="131"/>
      <c r="BO789" s="131"/>
      <c r="BP789" s="131"/>
      <c r="BQ789" s="131"/>
      <c r="BR789" s="131"/>
      <c r="BS789" s="164"/>
      <c r="BT789" s="163"/>
      <c r="BU789" s="131"/>
      <c r="BV789" s="131"/>
      <c r="BW789" s="131"/>
      <c r="BX789" s="131"/>
      <c r="BY789" s="164"/>
      <c r="BZ789" s="163"/>
      <c r="CA789" s="131"/>
      <c r="CB789" s="164"/>
      <c r="CC789" s="163"/>
      <c r="CD789" s="131"/>
      <c r="CE789" s="131"/>
      <c r="CF789" s="164"/>
      <c r="CG789" s="163"/>
      <c r="CH789" s="131"/>
      <c r="CI789" s="164"/>
      <c r="CJ789" s="163"/>
      <c r="CK789" s="131"/>
      <c r="CL789" s="131"/>
      <c r="CM789" s="164"/>
      <c r="CN789" s="163"/>
      <c r="CO789" s="131"/>
      <c r="CP789" s="131"/>
      <c r="CQ789" s="131"/>
      <c r="CR789" s="131"/>
      <c r="CS789" s="164"/>
      <c r="CT789" s="163"/>
      <c r="CU789" s="131"/>
      <c r="CV789" s="131"/>
      <c r="CW789" s="131"/>
      <c r="CX789" s="131"/>
      <c r="CY789" s="244"/>
      <c r="CZ789" s="153"/>
      <c r="DA789" s="131"/>
      <c r="DB789" s="164"/>
      <c r="DC789" s="153"/>
      <c r="DD789" s="131"/>
      <c r="DE789" s="131"/>
      <c r="DF789" s="131"/>
      <c r="DG789" s="131"/>
      <c r="DH789" s="164"/>
      <c r="DI789" s="153"/>
      <c r="DJ789" s="153"/>
      <c r="DK789" s="131"/>
      <c r="DL789" s="164"/>
      <c r="DM789" s="153"/>
      <c r="DN789" s="131"/>
      <c r="DO789" s="164"/>
      <c r="DP789" s="153"/>
      <c r="DQ789" s="131"/>
      <c r="DR789" s="131"/>
      <c r="DS789" s="223"/>
      <c r="DT789" s="131"/>
      <c r="DU789" s="153"/>
      <c r="DV789" s="223"/>
      <c r="DW789" s="164"/>
      <c r="DX789" s="153"/>
      <c r="DY789" s="131"/>
      <c r="DZ789" s="131"/>
      <c r="EA789" s="131"/>
      <c r="EB789" s="131">
        <v>18.11</v>
      </c>
      <c r="EC789" s="131">
        <v>19.02</v>
      </c>
      <c r="ED789" s="131">
        <v>18.09</v>
      </c>
      <c r="EE789" s="131">
        <v>18.079999999999998</v>
      </c>
      <c r="EF789" s="131"/>
      <c r="EG789" s="131"/>
      <c r="EH789" s="131"/>
      <c r="EI789" s="131"/>
      <c r="EJ789" s="164">
        <v>19</v>
      </c>
      <c r="EK789" s="163"/>
      <c r="EL789" s="131"/>
      <c r="EM789" s="164"/>
      <c r="EN789" s="153"/>
      <c r="EO789" s="131"/>
      <c r="EP789" s="131"/>
      <c r="EQ789" s="131"/>
      <c r="ER789" s="223"/>
      <c r="ES789" s="164"/>
      <c r="ET789" s="153"/>
      <c r="EU789" s="131"/>
      <c r="EV789" s="131"/>
      <c r="EW789" s="131"/>
      <c r="EX789" s="131"/>
      <c r="EY789" s="131"/>
      <c r="EZ789" s="164"/>
      <c r="FA789" s="153"/>
      <c r="FB789" s="131"/>
      <c r="FC789" s="131"/>
      <c r="FD789" s="131"/>
      <c r="FE789" s="131"/>
      <c r="FF789" s="131"/>
      <c r="FG789" s="131"/>
      <c r="FH789" s="164"/>
      <c r="FI789" s="153"/>
      <c r="FJ789" s="131"/>
      <c r="FK789" s="131"/>
      <c r="FL789" s="131"/>
      <c r="FM789" s="131"/>
      <c r="FN789" s="131"/>
      <c r="FO789" s="131"/>
      <c r="FP789" s="223"/>
      <c r="FQ789" s="163"/>
      <c r="FR789" s="131"/>
      <c r="FS789" s="131"/>
      <c r="FT789" s="131"/>
      <c r="FU789" s="131"/>
      <c r="FV789" s="131"/>
      <c r="FW789" s="131"/>
      <c r="FX789" s="131"/>
      <c r="FY789" s="223"/>
      <c r="FZ789" s="163"/>
      <c r="GA789" s="131"/>
      <c r="GB789" s="131"/>
      <c r="GC789" s="223"/>
      <c r="GD789" s="164"/>
      <c r="GE789" s="153"/>
      <c r="GF789" s="131"/>
      <c r="GG789" s="131"/>
      <c r="GH789" s="131"/>
      <c r="GI789" s="131"/>
      <c r="GJ789" s="131"/>
      <c r="GK789" s="131"/>
      <c r="GL789" s="131"/>
      <c r="GM789" s="131"/>
      <c r="GN789" s="164"/>
      <c r="GO789" s="153"/>
      <c r="GP789" s="131"/>
      <c r="GQ789" s="131"/>
      <c r="GR789" s="131"/>
      <c r="GS789" s="223"/>
      <c r="GT789" s="223"/>
      <c r="GU789" s="223"/>
      <c r="GV789" s="163"/>
      <c r="GW789" s="153"/>
      <c r="GX789" s="153"/>
      <c r="GY789" s="153"/>
      <c r="GZ789" s="153"/>
      <c r="HA789" s="153"/>
      <c r="HB789" s="153"/>
      <c r="HC789" s="369"/>
      <c r="HD789" s="163"/>
      <c r="HE789" s="153"/>
      <c r="HF789" s="153"/>
      <c r="HG789" s="153"/>
      <c r="HH789" s="153"/>
      <c r="HI789" s="131"/>
      <c r="HJ789" s="131"/>
      <c r="HK789" s="164"/>
      <c r="HL789" s="153"/>
      <c r="HM789" s="131"/>
      <c r="HN789" s="131"/>
      <c r="HO789" s="131"/>
      <c r="HP789" s="133"/>
      <c r="HQ789" s="126">
        <f t="shared" si="111"/>
        <v>19.02</v>
      </c>
      <c r="HR789" s="202" t="str">
        <f t="shared" si="112"/>
        <v>Senior</v>
      </c>
      <c r="HS789" s="130">
        <f t="shared" si="113"/>
        <v>0</v>
      </c>
      <c r="HT789" s="208">
        <f t="shared" si="114"/>
        <v>0</v>
      </c>
      <c r="HU789" s="208">
        <f t="shared" si="115"/>
        <v>5</v>
      </c>
      <c r="HV789" s="208">
        <f t="shared" si="116"/>
        <v>0</v>
      </c>
      <c r="HW789" s="209">
        <f t="shared" si="117"/>
        <v>0</v>
      </c>
      <c r="HX789" s="204" t="s">
        <v>506</v>
      </c>
      <c r="IA789" s="106" t="s">
        <v>2761</v>
      </c>
      <c r="IB789" s="106" t="s">
        <v>811</v>
      </c>
      <c r="IC789" s="106" t="s">
        <v>25</v>
      </c>
      <c r="ID789" s="103"/>
      <c r="IE789" s="103"/>
      <c r="IF789" s="103"/>
      <c r="IG789" s="103"/>
      <c r="IH789" s="103"/>
      <c r="II789" s="103"/>
      <c r="IJ789" s="103"/>
      <c r="IK789" s="103"/>
      <c r="IL789" s="103"/>
      <c r="IM789" s="103"/>
      <c r="IN789" s="103"/>
      <c r="IO789" s="103"/>
      <c r="IP789" s="103"/>
      <c r="IQ789" s="103"/>
      <c r="IR789" s="103"/>
      <c r="IS789" s="103"/>
      <c r="IT789" s="103"/>
      <c r="IU789" s="103"/>
      <c r="IV789" s="103"/>
    </row>
    <row r="790" spans="1:256" s="104" customFormat="1" ht="15" customHeight="1">
      <c r="A790" s="105">
        <f t="shared" si="110"/>
        <v>277</v>
      </c>
      <c r="B790" s="106" t="s">
        <v>2159</v>
      </c>
      <c r="C790" s="106" t="s">
        <v>1475</v>
      </c>
      <c r="D790" s="106" t="s">
        <v>25</v>
      </c>
      <c r="E790" s="113" t="s">
        <v>1129</v>
      </c>
      <c r="F790" s="163"/>
      <c r="G790" s="131"/>
      <c r="H790" s="131"/>
      <c r="I790" s="131"/>
      <c r="J790" s="164"/>
      <c r="K790" s="163"/>
      <c r="L790" s="131"/>
      <c r="M790" s="131"/>
      <c r="N790" s="164"/>
      <c r="O790" s="163"/>
      <c r="P790" s="131"/>
      <c r="Q790" s="131"/>
      <c r="R790" s="131"/>
      <c r="S790" s="131"/>
      <c r="T790" s="164"/>
      <c r="U790" s="163"/>
      <c r="V790" s="131"/>
      <c r="W790" s="131"/>
      <c r="X790" s="131"/>
      <c r="Y790" s="164"/>
      <c r="Z790" s="163"/>
      <c r="AA790" s="131"/>
      <c r="AB790" s="131"/>
      <c r="AC790" s="131"/>
      <c r="AD790" s="164"/>
      <c r="AE790" s="163"/>
      <c r="AF790" s="131"/>
      <c r="AG790" s="131"/>
      <c r="AH790" s="131"/>
      <c r="AI790" s="131"/>
      <c r="AJ790" s="223"/>
      <c r="AK790" s="164"/>
      <c r="AL790" s="163"/>
      <c r="AM790" s="131"/>
      <c r="AN790" s="131"/>
      <c r="AO790" s="131"/>
      <c r="AP790" s="131"/>
      <c r="AQ790" s="131"/>
      <c r="AR790" s="131"/>
      <c r="AS790" s="164"/>
      <c r="AT790" s="163"/>
      <c r="AU790" s="131"/>
      <c r="AV790" s="131"/>
      <c r="AW790" s="131"/>
      <c r="AX790" s="131"/>
      <c r="AY790" s="164"/>
      <c r="AZ790" s="163"/>
      <c r="BA790" s="131"/>
      <c r="BB790" s="131"/>
      <c r="BC790" s="131"/>
      <c r="BD790" s="131"/>
      <c r="BE790" s="131"/>
      <c r="BF790" s="164"/>
      <c r="BG790" s="163">
        <v>18.059999999999999</v>
      </c>
      <c r="BH790" s="131"/>
      <c r="BI790" s="131"/>
      <c r="BJ790" s="131"/>
      <c r="BK790" s="131"/>
      <c r="BL790" s="164"/>
      <c r="BM790" s="163"/>
      <c r="BN790" s="131"/>
      <c r="BO790" s="131"/>
      <c r="BP790" s="131"/>
      <c r="BQ790" s="131"/>
      <c r="BR790" s="131"/>
      <c r="BS790" s="164"/>
      <c r="BT790" s="163"/>
      <c r="BU790" s="131"/>
      <c r="BV790" s="131"/>
      <c r="BW790" s="131"/>
      <c r="BX790" s="131"/>
      <c r="BY790" s="164"/>
      <c r="BZ790" s="163"/>
      <c r="CA790" s="131"/>
      <c r="CB790" s="164"/>
      <c r="CC790" s="163"/>
      <c r="CD790" s="131"/>
      <c r="CE790" s="131"/>
      <c r="CF790" s="164"/>
      <c r="CG790" s="163"/>
      <c r="CH790" s="131"/>
      <c r="CI790" s="164"/>
      <c r="CJ790" s="163"/>
      <c r="CK790" s="131"/>
      <c r="CL790" s="131"/>
      <c r="CM790" s="164"/>
      <c r="CN790" s="163"/>
      <c r="CO790" s="131"/>
      <c r="CP790" s="131"/>
      <c r="CQ790" s="131"/>
      <c r="CR790" s="131"/>
      <c r="CS790" s="164"/>
      <c r="CT790" s="163"/>
      <c r="CU790" s="131"/>
      <c r="CV790" s="131"/>
      <c r="CW790" s="131"/>
      <c r="CX790" s="131"/>
      <c r="CY790" s="244"/>
      <c r="CZ790" s="153"/>
      <c r="DA790" s="131"/>
      <c r="DB790" s="164"/>
      <c r="DC790" s="153"/>
      <c r="DD790" s="131"/>
      <c r="DE790" s="131"/>
      <c r="DF790" s="131"/>
      <c r="DG790" s="131"/>
      <c r="DH790" s="164"/>
      <c r="DI790" s="153"/>
      <c r="DJ790" s="153"/>
      <c r="DK790" s="131"/>
      <c r="DL790" s="164"/>
      <c r="DM790" s="153"/>
      <c r="DN790" s="131"/>
      <c r="DO790" s="164"/>
      <c r="DP790" s="153"/>
      <c r="DQ790" s="131"/>
      <c r="DR790" s="131"/>
      <c r="DS790" s="223"/>
      <c r="DT790" s="131"/>
      <c r="DU790" s="153"/>
      <c r="DV790" s="223"/>
      <c r="DW790" s="164"/>
      <c r="DX790" s="153"/>
      <c r="DY790" s="131"/>
      <c r="DZ790" s="131"/>
      <c r="EA790" s="131"/>
      <c r="EB790" s="131"/>
      <c r="EC790" s="131"/>
      <c r="ED790" s="131"/>
      <c r="EE790" s="131"/>
      <c r="EF790" s="131"/>
      <c r="EG790" s="131"/>
      <c r="EH790" s="131"/>
      <c r="EI790" s="131"/>
      <c r="EJ790" s="164"/>
      <c r="EK790" s="163"/>
      <c r="EL790" s="131"/>
      <c r="EM790" s="164"/>
      <c r="EN790" s="153"/>
      <c r="EO790" s="131"/>
      <c r="EP790" s="131"/>
      <c r="EQ790" s="131"/>
      <c r="ER790" s="223"/>
      <c r="ES790" s="164"/>
      <c r="ET790" s="153"/>
      <c r="EU790" s="131"/>
      <c r="EV790" s="131"/>
      <c r="EW790" s="131"/>
      <c r="EX790" s="131"/>
      <c r="EY790" s="131"/>
      <c r="EZ790" s="164"/>
      <c r="FA790" s="153"/>
      <c r="FB790" s="131"/>
      <c r="FC790" s="131"/>
      <c r="FD790" s="131"/>
      <c r="FE790" s="131"/>
      <c r="FF790" s="131"/>
      <c r="FG790" s="131"/>
      <c r="FH790" s="164"/>
      <c r="FI790" s="153"/>
      <c r="FJ790" s="131"/>
      <c r="FK790" s="131"/>
      <c r="FL790" s="131"/>
      <c r="FM790" s="131"/>
      <c r="FN790" s="131"/>
      <c r="FO790" s="131"/>
      <c r="FP790" s="223"/>
      <c r="FQ790" s="163"/>
      <c r="FR790" s="131"/>
      <c r="FS790" s="131"/>
      <c r="FT790" s="131"/>
      <c r="FU790" s="131"/>
      <c r="FV790" s="131"/>
      <c r="FW790" s="131"/>
      <c r="FX790" s="131"/>
      <c r="FY790" s="223"/>
      <c r="FZ790" s="163"/>
      <c r="GA790" s="131"/>
      <c r="GB790" s="131"/>
      <c r="GC790" s="223"/>
      <c r="GD790" s="164"/>
      <c r="GE790" s="153"/>
      <c r="GF790" s="131"/>
      <c r="GG790" s="131"/>
      <c r="GH790" s="131"/>
      <c r="GI790" s="131"/>
      <c r="GJ790" s="131"/>
      <c r="GK790" s="131"/>
      <c r="GL790" s="131"/>
      <c r="GM790" s="131"/>
      <c r="GN790" s="164"/>
      <c r="GO790" s="153"/>
      <c r="GP790" s="131"/>
      <c r="GQ790" s="131"/>
      <c r="GR790" s="131"/>
      <c r="GS790" s="223"/>
      <c r="GT790" s="223"/>
      <c r="GU790" s="223"/>
      <c r="GV790" s="163"/>
      <c r="GW790" s="153"/>
      <c r="GX790" s="153"/>
      <c r="GY790" s="153"/>
      <c r="GZ790" s="153"/>
      <c r="HA790" s="153"/>
      <c r="HB790" s="153"/>
      <c r="HC790" s="369"/>
      <c r="HD790" s="163"/>
      <c r="HE790" s="153"/>
      <c r="HF790" s="153"/>
      <c r="HG790" s="153"/>
      <c r="HH790" s="153"/>
      <c r="HI790" s="131"/>
      <c r="HJ790" s="131"/>
      <c r="HK790" s="164"/>
      <c r="HL790" s="153"/>
      <c r="HM790" s="131"/>
      <c r="HN790" s="131"/>
      <c r="HO790" s="131"/>
      <c r="HP790" s="133"/>
      <c r="HQ790" s="126">
        <f t="shared" si="111"/>
        <v>18.059999999999999</v>
      </c>
      <c r="HR790" s="202" t="str">
        <f t="shared" si="112"/>
        <v>Senior</v>
      </c>
      <c r="HS790" s="130">
        <f t="shared" si="113"/>
        <v>0</v>
      </c>
      <c r="HT790" s="208">
        <f t="shared" si="114"/>
        <v>0</v>
      </c>
      <c r="HU790" s="208">
        <f t="shared" si="115"/>
        <v>1</v>
      </c>
      <c r="HV790" s="208">
        <f t="shared" si="116"/>
        <v>0</v>
      </c>
      <c r="HW790" s="209">
        <f t="shared" si="117"/>
        <v>0</v>
      </c>
      <c r="HX790" s="204"/>
      <c r="IA790" s="106" t="s">
        <v>2159</v>
      </c>
      <c r="IB790" s="106" t="s">
        <v>1475</v>
      </c>
      <c r="IC790" s="106" t="s">
        <v>25</v>
      </c>
      <c r="ID790" s="103"/>
      <c r="IE790" s="103"/>
      <c r="IF790" s="103"/>
      <c r="IG790" s="103"/>
      <c r="IH790" s="103"/>
      <c r="II790" s="103"/>
      <c r="IJ790" s="103"/>
      <c r="IK790" s="103"/>
      <c r="IL790" s="103"/>
      <c r="IM790" s="103"/>
      <c r="IN790" s="103"/>
      <c r="IO790" s="103"/>
      <c r="IP790" s="103"/>
      <c r="IQ790" s="103"/>
      <c r="IR790" s="103"/>
      <c r="IS790" s="103"/>
      <c r="IT790" s="103"/>
      <c r="IU790" s="103"/>
      <c r="IV790" s="103"/>
    </row>
    <row r="791" spans="1:256" s="104" customFormat="1" ht="15" customHeight="1">
      <c r="A791" s="105">
        <f t="shared" si="110"/>
        <v>366</v>
      </c>
      <c r="B791" s="106" t="s">
        <v>867</v>
      </c>
      <c r="C791" s="106" t="s">
        <v>2393</v>
      </c>
      <c r="D791" s="106" t="s">
        <v>25</v>
      </c>
      <c r="E791" s="113" t="s">
        <v>1679</v>
      </c>
      <c r="F791" s="163"/>
      <c r="G791" s="131"/>
      <c r="H791" s="131"/>
      <c r="I791" s="131"/>
      <c r="J791" s="164"/>
      <c r="K791" s="163"/>
      <c r="L791" s="131"/>
      <c r="M791" s="131"/>
      <c r="N791" s="164"/>
      <c r="O791" s="163"/>
      <c r="P791" s="131"/>
      <c r="Q791" s="131"/>
      <c r="R791" s="131"/>
      <c r="S791" s="131"/>
      <c r="T791" s="164"/>
      <c r="U791" s="163"/>
      <c r="V791" s="131"/>
      <c r="W791" s="131"/>
      <c r="X791" s="131"/>
      <c r="Y791" s="164"/>
      <c r="Z791" s="163"/>
      <c r="AA791" s="131"/>
      <c r="AB791" s="131"/>
      <c r="AC791" s="131"/>
      <c r="AD791" s="164"/>
      <c r="AE791" s="163"/>
      <c r="AF791" s="131"/>
      <c r="AG791" s="131"/>
      <c r="AH791" s="131"/>
      <c r="AI791" s="131"/>
      <c r="AJ791" s="223"/>
      <c r="AK791" s="164"/>
      <c r="AL791" s="163"/>
      <c r="AM791" s="131"/>
      <c r="AN791" s="131"/>
      <c r="AO791" s="131"/>
      <c r="AP791" s="131"/>
      <c r="AQ791" s="131"/>
      <c r="AR791" s="131"/>
      <c r="AS791" s="164"/>
      <c r="AT791" s="163"/>
      <c r="AU791" s="131"/>
      <c r="AV791" s="131"/>
      <c r="AW791" s="131"/>
      <c r="AX791" s="131"/>
      <c r="AY791" s="164"/>
      <c r="AZ791" s="163"/>
      <c r="BA791" s="131"/>
      <c r="BB791" s="131"/>
      <c r="BC791" s="131"/>
      <c r="BD791" s="131"/>
      <c r="BE791" s="131"/>
      <c r="BF791" s="164"/>
      <c r="BG791" s="163"/>
      <c r="BH791" s="131"/>
      <c r="BI791" s="131"/>
      <c r="BJ791" s="131"/>
      <c r="BK791" s="131"/>
      <c r="BL791" s="164"/>
      <c r="BM791" s="163"/>
      <c r="BN791" s="131"/>
      <c r="BO791" s="131"/>
      <c r="BP791" s="131">
        <v>16.02</v>
      </c>
      <c r="BQ791" s="131">
        <v>16.04</v>
      </c>
      <c r="BR791" s="131">
        <v>15.08</v>
      </c>
      <c r="BS791" s="164">
        <v>16.010000000000002</v>
      </c>
      <c r="BT791" s="163"/>
      <c r="BU791" s="131"/>
      <c r="BV791" s="131"/>
      <c r="BW791" s="131"/>
      <c r="BX791" s="131"/>
      <c r="BY791" s="164"/>
      <c r="BZ791" s="163"/>
      <c r="CA791" s="131"/>
      <c r="CB791" s="164"/>
      <c r="CC791" s="163"/>
      <c r="CD791" s="131"/>
      <c r="CE791" s="131"/>
      <c r="CF791" s="164"/>
      <c r="CG791" s="163"/>
      <c r="CH791" s="131"/>
      <c r="CI791" s="164"/>
      <c r="CJ791" s="163"/>
      <c r="CK791" s="131"/>
      <c r="CL791" s="131"/>
      <c r="CM791" s="164"/>
      <c r="CN791" s="163"/>
      <c r="CO791" s="131"/>
      <c r="CP791" s="131">
        <v>16.03</v>
      </c>
      <c r="CQ791" s="131">
        <v>15.08</v>
      </c>
      <c r="CR791" s="131">
        <v>15.1</v>
      </c>
      <c r="CS791" s="164"/>
      <c r="CT791" s="163"/>
      <c r="CU791" s="131"/>
      <c r="CV791" s="131"/>
      <c r="CW791" s="131"/>
      <c r="CX791" s="131"/>
      <c r="CY791" s="244"/>
      <c r="CZ791" s="153"/>
      <c r="DA791" s="131"/>
      <c r="DB791" s="164"/>
      <c r="DC791" s="153"/>
      <c r="DD791" s="131"/>
      <c r="DE791" s="131"/>
      <c r="DF791" s="131"/>
      <c r="DG791" s="131"/>
      <c r="DH791" s="164"/>
      <c r="DI791" s="153"/>
      <c r="DJ791" s="153"/>
      <c r="DK791" s="131"/>
      <c r="DL791" s="164"/>
      <c r="DM791" s="153">
        <v>17.010000000000002</v>
      </c>
      <c r="DN791" s="131">
        <v>16.100000000000001</v>
      </c>
      <c r="DO791" s="164"/>
      <c r="DP791" s="153"/>
      <c r="DQ791" s="131"/>
      <c r="DR791" s="131"/>
      <c r="DS791" s="223"/>
      <c r="DT791" s="131"/>
      <c r="DU791" s="153"/>
      <c r="DV791" s="223"/>
      <c r="DW791" s="164"/>
      <c r="DX791" s="153"/>
      <c r="DY791" s="131"/>
      <c r="DZ791" s="131"/>
      <c r="EA791" s="131"/>
      <c r="EB791" s="131"/>
      <c r="EC791" s="131"/>
      <c r="ED791" s="131"/>
      <c r="EE791" s="131"/>
      <c r="EF791" s="131"/>
      <c r="EG791" s="131"/>
      <c r="EH791" s="131"/>
      <c r="EI791" s="131"/>
      <c r="EJ791" s="164"/>
      <c r="EK791" s="163"/>
      <c r="EL791" s="131"/>
      <c r="EM791" s="164"/>
      <c r="EN791" s="153"/>
      <c r="EO791" s="131"/>
      <c r="EP791" s="131"/>
      <c r="EQ791" s="131"/>
      <c r="ER791" s="223"/>
      <c r="ES791" s="164"/>
      <c r="ET791" s="153"/>
      <c r="EU791" s="131"/>
      <c r="EV791" s="131"/>
      <c r="EW791" s="131"/>
      <c r="EX791" s="131"/>
      <c r="EY791" s="131"/>
      <c r="EZ791" s="164"/>
      <c r="FA791" s="153"/>
      <c r="FB791" s="131"/>
      <c r="FC791" s="131"/>
      <c r="FD791" s="131"/>
      <c r="FE791" s="131"/>
      <c r="FF791" s="131"/>
      <c r="FG791" s="131"/>
      <c r="FH791" s="164"/>
      <c r="FI791" s="153"/>
      <c r="FJ791" s="131"/>
      <c r="FK791" s="131"/>
      <c r="FL791" s="131"/>
      <c r="FM791" s="131"/>
      <c r="FN791" s="131"/>
      <c r="FO791" s="131"/>
      <c r="FP791" s="223"/>
      <c r="FQ791" s="163"/>
      <c r="FR791" s="131"/>
      <c r="FS791" s="131"/>
      <c r="FT791" s="131"/>
      <c r="FU791" s="131"/>
      <c r="FV791" s="131"/>
      <c r="FW791" s="131"/>
      <c r="FX791" s="131"/>
      <c r="FY791" s="223"/>
      <c r="FZ791" s="163"/>
      <c r="GA791" s="131"/>
      <c r="GB791" s="131"/>
      <c r="GC791" s="223"/>
      <c r="GD791" s="164"/>
      <c r="GE791" s="153"/>
      <c r="GF791" s="131"/>
      <c r="GG791" s="131"/>
      <c r="GH791" s="131"/>
      <c r="GI791" s="131"/>
      <c r="GJ791" s="131"/>
      <c r="GK791" s="131"/>
      <c r="GL791" s="131"/>
      <c r="GM791" s="131"/>
      <c r="GN791" s="164"/>
      <c r="GO791" s="153"/>
      <c r="GP791" s="131"/>
      <c r="GQ791" s="131"/>
      <c r="GR791" s="131"/>
      <c r="GS791" s="223"/>
      <c r="GT791" s="223"/>
      <c r="GU791" s="223"/>
      <c r="GV791" s="163"/>
      <c r="GW791" s="153"/>
      <c r="GX791" s="153"/>
      <c r="GY791" s="153"/>
      <c r="GZ791" s="153"/>
      <c r="HA791" s="153"/>
      <c r="HB791" s="153"/>
      <c r="HC791" s="369"/>
      <c r="HD791" s="163"/>
      <c r="HE791" s="153"/>
      <c r="HF791" s="153"/>
      <c r="HG791" s="153"/>
      <c r="HH791" s="153"/>
      <c r="HI791" s="131"/>
      <c r="HJ791" s="131"/>
      <c r="HK791" s="164"/>
      <c r="HL791" s="153"/>
      <c r="HM791" s="131"/>
      <c r="HN791" s="131"/>
      <c r="HO791" s="131"/>
      <c r="HP791" s="133"/>
      <c r="HQ791" s="126">
        <f t="shared" si="111"/>
        <v>17.010000000000002</v>
      </c>
      <c r="HR791" s="202" t="str">
        <f t="shared" si="112"/>
        <v>Senior</v>
      </c>
      <c r="HS791" s="130">
        <f t="shared" si="113"/>
        <v>0</v>
      </c>
      <c r="HT791" s="208">
        <f t="shared" si="114"/>
        <v>0</v>
      </c>
      <c r="HU791" s="208">
        <f t="shared" si="115"/>
        <v>9</v>
      </c>
      <c r="HV791" s="208">
        <f t="shared" si="116"/>
        <v>0</v>
      </c>
      <c r="HW791" s="209">
        <f t="shared" si="117"/>
        <v>0</v>
      </c>
      <c r="HX791" s="204" t="s">
        <v>506</v>
      </c>
      <c r="IA791" s="106" t="s">
        <v>867</v>
      </c>
      <c r="IB791" s="106" t="s">
        <v>2393</v>
      </c>
      <c r="IC791" s="106" t="s">
        <v>25</v>
      </c>
      <c r="ID791" s="103"/>
      <c r="IE791" s="103"/>
      <c r="IF791" s="103"/>
      <c r="IG791" s="103"/>
      <c r="IH791" s="103"/>
      <c r="II791" s="103"/>
      <c r="IJ791" s="103"/>
      <c r="IK791" s="103"/>
      <c r="IL791" s="103"/>
      <c r="IM791" s="103"/>
      <c r="IN791" s="103"/>
      <c r="IO791" s="103"/>
      <c r="IP791" s="103"/>
      <c r="IQ791" s="103"/>
      <c r="IR791" s="103"/>
      <c r="IS791" s="103"/>
      <c r="IT791" s="103"/>
      <c r="IU791" s="103"/>
      <c r="IV791" s="103"/>
    </row>
    <row r="792" spans="1:256" s="104" customFormat="1" ht="15" customHeight="1">
      <c r="A792" s="105">
        <f t="shared" si="110"/>
        <v>635</v>
      </c>
      <c r="B792" s="106" t="s">
        <v>2981</v>
      </c>
      <c r="C792" s="106" t="s">
        <v>1385</v>
      </c>
      <c r="D792" s="106" t="s">
        <v>25</v>
      </c>
      <c r="E792" s="113" t="s">
        <v>1129</v>
      </c>
      <c r="F792" s="163"/>
      <c r="G792" s="131"/>
      <c r="H792" s="131"/>
      <c r="I792" s="131"/>
      <c r="J792" s="164"/>
      <c r="K792" s="163"/>
      <c r="L792" s="131"/>
      <c r="M792" s="131"/>
      <c r="N792" s="164"/>
      <c r="O792" s="163"/>
      <c r="P792" s="131"/>
      <c r="Q792" s="131"/>
      <c r="R792" s="131"/>
      <c r="S792" s="131"/>
      <c r="T792" s="164"/>
      <c r="U792" s="163"/>
      <c r="V792" s="131"/>
      <c r="W792" s="131"/>
      <c r="X792" s="131"/>
      <c r="Y792" s="164"/>
      <c r="Z792" s="163"/>
      <c r="AA792" s="131"/>
      <c r="AB792" s="131"/>
      <c r="AC792" s="131"/>
      <c r="AD792" s="164"/>
      <c r="AE792" s="163"/>
      <c r="AF792" s="131"/>
      <c r="AG792" s="131"/>
      <c r="AH792" s="131"/>
      <c r="AI792" s="131"/>
      <c r="AJ792" s="223"/>
      <c r="AK792" s="164"/>
      <c r="AL792" s="163"/>
      <c r="AM792" s="131"/>
      <c r="AN792" s="131"/>
      <c r="AO792" s="131"/>
      <c r="AP792" s="131"/>
      <c r="AQ792" s="131"/>
      <c r="AR792" s="131"/>
      <c r="AS792" s="164"/>
      <c r="AT792" s="163"/>
      <c r="AU792" s="131"/>
      <c r="AV792" s="131"/>
      <c r="AW792" s="131"/>
      <c r="AX792" s="131"/>
      <c r="AY792" s="164"/>
      <c r="AZ792" s="163"/>
      <c r="BA792" s="131"/>
      <c r="BB792" s="131"/>
      <c r="BC792" s="131"/>
      <c r="BD792" s="131"/>
      <c r="BE792" s="131"/>
      <c r="BF792" s="164"/>
      <c r="BG792" s="163"/>
      <c r="BH792" s="131"/>
      <c r="BI792" s="131"/>
      <c r="BJ792" s="131"/>
      <c r="BK792" s="131"/>
      <c r="BL792" s="164"/>
      <c r="BM792" s="163"/>
      <c r="BN792" s="131"/>
      <c r="BO792" s="131"/>
      <c r="BP792" s="131"/>
      <c r="BQ792" s="131"/>
      <c r="BR792" s="131"/>
      <c r="BS792" s="164"/>
      <c r="BT792" s="163"/>
      <c r="BU792" s="131"/>
      <c r="BV792" s="131"/>
      <c r="BW792" s="131"/>
      <c r="BX792" s="131"/>
      <c r="BY792" s="164"/>
      <c r="BZ792" s="163"/>
      <c r="CA792" s="131"/>
      <c r="CB792" s="164"/>
      <c r="CC792" s="163"/>
      <c r="CD792" s="131"/>
      <c r="CE792" s="131"/>
      <c r="CF792" s="164"/>
      <c r="CG792" s="163"/>
      <c r="CH792" s="131"/>
      <c r="CI792" s="164"/>
      <c r="CJ792" s="163"/>
      <c r="CK792" s="131"/>
      <c r="CL792" s="131"/>
      <c r="CM792" s="164"/>
      <c r="CN792" s="163"/>
      <c r="CO792" s="131"/>
      <c r="CP792" s="131"/>
      <c r="CQ792" s="131"/>
      <c r="CR792" s="131"/>
      <c r="CS792" s="164"/>
      <c r="CT792" s="163"/>
      <c r="CU792" s="131"/>
      <c r="CV792" s="131"/>
      <c r="CW792" s="131"/>
      <c r="CX792" s="131"/>
      <c r="CY792" s="244"/>
      <c r="CZ792" s="153"/>
      <c r="DA792" s="131"/>
      <c r="DB792" s="164"/>
      <c r="DC792" s="153"/>
      <c r="DD792" s="131"/>
      <c r="DE792" s="131"/>
      <c r="DF792" s="131"/>
      <c r="DG792" s="131"/>
      <c r="DH792" s="164"/>
      <c r="DI792" s="153"/>
      <c r="DJ792" s="153"/>
      <c r="DK792" s="131"/>
      <c r="DL792" s="164"/>
      <c r="DM792" s="153"/>
      <c r="DN792" s="131"/>
      <c r="DO792" s="164"/>
      <c r="DP792" s="153"/>
      <c r="DQ792" s="131"/>
      <c r="DR792" s="131"/>
      <c r="DS792" s="223"/>
      <c r="DT792" s="131"/>
      <c r="DU792" s="153"/>
      <c r="DV792" s="223"/>
      <c r="DW792" s="164"/>
      <c r="DX792" s="153"/>
      <c r="DY792" s="131"/>
      <c r="DZ792" s="131"/>
      <c r="EA792" s="131"/>
      <c r="EB792" s="131"/>
      <c r="EC792" s="131"/>
      <c r="ED792" s="131"/>
      <c r="EE792" s="131"/>
      <c r="EF792" s="131"/>
      <c r="EG792" s="131"/>
      <c r="EH792" s="131"/>
      <c r="EI792" s="131"/>
      <c r="EJ792" s="164"/>
      <c r="EK792" s="163"/>
      <c r="EL792" s="131"/>
      <c r="EM792" s="164"/>
      <c r="EN792" s="153"/>
      <c r="EO792" s="131"/>
      <c r="EP792" s="131"/>
      <c r="EQ792" s="131"/>
      <c r="ER792" s="223"/>
      <c r="ES792" s="164"/>
      <c r="ET792" s="153"/>
      <c r="EU792" s="131"/>
      <c r="EV792" s="131"/>
      <c r="EW792" s="131"/>
      <c r="EX792" s="131"/>
      <c r="EY792" s="131"/>
      <c r="EZ792" s="164"/>
      <c r="FA792" s="153"/>
      <c r="FB792" s="131"/>
      <c r="FC792" s="131"/>
      <c r="FD792" s="131"/>
      <c r="FE792" s="131"/>
      <c r="FF792" s="131"/>
      <c r="FG792" s="131"/>
      <c r="FH792" s="164"/>
      <c r="FI792" s="153"/>
      <c r="FJ792" s="131"/>
      <c r="FK792" s="131"/>
      <c r="FL792" s="131"/>
      <c r="FM792" s="131"/>
      <c r="FN792" s="131"/>
      <c r="FO792" s="131"/>
      <c r="FP792" s="223"/>
      <c r="FQ792" s="163">
        <v>13.01</v>
      </c>
      <c r="FR792" s="131"/>
      <c r="FS792" s="131"/>
      <c r="FT792" s="131"/>
      <c r="FU792" s="131"/>
      <c r="FV792" s="131"/>
      <c r="FW792" s="131"/>
      <c r="FX792" s="131"/>
      <c r="FY792" s="223"/>
      <c r="FZ792" s="163"/>
      <c r="GA792" s="131"/>
      <c r="GB792" s="131"/>
      <c r="GC792" s="223"/>
      <c r="GD792" s="164"/>
      <c r="GE792" s="153"/>
      <c r="GF792" s="131"/>
      <c r="GG792" s="131"/>
      <c r="GH792" s="131"/>
      <c r="GI792" s="131"/>
      <c r="GJ792" s="131"/>
      <c r="GK792" s="131"/>
      <c r="GL792" s="131"/>
      <c r="GM792" s="131"/>
      <c r="GN792" s="164"/>
      <c r="GO792" s="153"/>
      <c r="GP792" s="131"/>
      <c r="GQ792" s="131"/>
      <c r="GR792" s="131"/>
      <c r="GS792" s="223"/>
      <c r="GT792" s="223"/>
      <c r="GU792" s="223"/>
      <c r="GV792" s="163"/>
      <c r="GW792" s="153"/>
      <c r="GX792" s="153"/>
      <c r="GY792" s="153"/>
      <c r="GZ792" s="153"/>
      <c r="HA792" s="153"/>
      <c r="HB792" s="153"/>
      <c r="HC792" s="369"/>
      <c r="HD792" s="163"/>
      <c r="HE792" s="153"/>
      <c r="HF792" s="153"/>
      <c r="HG792" s="153"/>
      <c r="HH792" s="153"/>
      <c r="HI792" s="131"/>
      <c r="HJ792" s="131"/>
      <c r="HK792" s="164"/>
      <c r="HL792" s="153"/>
      <c r="HM792" s="131"/>
      <c r="HN792" s="131"/>
      <c r="HO792" s="131"/>
      <c r="HP792" s="133"/>
      <c r="HQ792" s="126">
        <f t="shared" si="111"/>
        <v>13.01</v>
      </c>
      <c r="HR792" s="202" t="str">
        <f t="shared" si="112"/>
        <v>Junior</v>
      </c>
      <c r="HS792" s="130">
        <f t="shared" si="113"/>
        <v>0</v>
      </c>
      <c r="HT792" s="208">
        <f t="shared" si="114"/>
        <v>1</v>
      </c>
      <c r="HU792" s="208">
        <f t="shared" si="115"/>
        <v>0</v>
      </c>
      <c r="HV792" s="208">
        <f t="shared" si="116"/>
        <v>0</v>
      </c>
      <c r="HW792" s="209">
        <f t="shared" si="117"/>
        <v>0</v>
      </c>
      <c r="HX792" s="204"/>
      <c r="IA792" s="106" t="s">
        <v>2981</v>
      </c>
      <c r="IB792" s="106" t="s">
        <v>1385</v>
      </c>
      <c r="IC792" s="106" t="s">
        <v>25</v>
      </c>
      <c r="ID792" s="103"/>
      <c r="IE792" s="103"/>
      <c r="IF792" s="103"/>
      <c r="IG792" s="103"/>
      <c r="IH792" s="103"/>
      <c r="II792" s="103"/>
      <c r="IJ792" s="103"/>
      <c r="IK792" s="103"/>
      <c r="IL792" s="103"/>
      <c r="IM792" s="103"/>
      <c r="IN792" s="103"/>
      <c r="IO792" s="103"/>
      <c r="IP792" s="103"/>
      <c r="IQ792" s="103"/>
      <c r="IR792" s="103"/>
      <c r="IS792" s="103"/>
      <c r="IT792" s="103"/>
      <c r="IU792" s="103"/>
      <c r="IV792" s="103"/>
    </row>
    <row r="793" spans="1:256" s="104" customFormat="1" ht="15" customHeight="1">
      <c r="A793" s="105">
        <f t="shared" si="110"/>
        <v>639</v>
      </c>
      <c r="B793" s="106" t="s">
        <v>1055</v>
      </c>
      <c r="C793" s="106" t="s">
        <v>294</v>
      </c>
      <c r="D793" s="106" t="s">
        <v>25</v>
      </c>
      <c r="E793" s="113" t="s">
        <v>1131</v>
      </c>
      <c r="F793" s="163"/>
      <c r="G793" s="131"/>
      <c r="H793" s="131"/>
      <c r="I793" s="131"/>
      <c r="J793" s="164"/>
      <c r="K793" s="163"/>
      <c r="L793" s="131"/>
      <c r="M793" s="131"/>
      <c r="N793" s="164"/>
      <c r="O793" s="163"/>
      <c r="P793" s="131"/>
      <c r="Q793" s="131"/>
      <c r="R793" s="131"/>
      <c r="S793" s="131"/>
      <c r="T793" s="164"/>
      <c r="U793" s="163"/>
      <c r="V793" s="131"/>
      <c r="W793" s="131"/>
      <c r="X793" s="131"/>
      <c r="Y793" s="164"/>
      <c r="Z793" s="163">
        <v>11.08</v>
      </c>
      <c r="AA793" s="131"/>
      <c r="AB793" s="131"/>
      <c r="AC793" s="131">
        <v>12.1</v>
      </c>
      <c r="AD793" s="164"/>
      <c r="AE793" s="163"/>
      <c r="AF793" s="131"/>
      <c r="AG793" s="131"/>
      <c r="AH793" s="131"/>
      <c r="AI793" s="131"/>
      <c r="AJ793" s="223"/>
      <c r="AK793" s="164"/>
      <c r="AL793" s="163"/>
      <c r="AM793" s="131"/>
      <c r="AN793" s="131"/>
      <c r="AO793" s="131"/>
      <c r="AP793" s="131"/>
      <c r="AQ793" s="131"/>
      <c r="AR793" s="131"/>
      <c r="AS793" s="164"/>
      <c r="AT793" s="163"/>
      <c r="AU793" s="131"/>
      <c r="AV793" s="131"/>
      <c r="AW793" s="131"/>
      <c r="AX793" s="131"/>
      <c r="AY793" s="164"/>
      <c r="AZ793" s="163"/>
      <c r="BA793" s="131"/>
      <c r="BB793" s="131"/>
      <c r="BC793" s="131"/>
      <c r="BD793" s="131"/>
      <c r="BE793" s="131"/>
      <c r="BF793" s="164"/>
      <c r="BG793" s="163"/>
      <c r="BH793" s="131"/>
      <c r="BI793" s="131"/>
      <c r="BJ793" s="131"/>
      <c r="BK793" s="131"/>
      <c r="BL793" s="164"/>
      <c r="BM793" s="163"/>
      <c r="BN793" s="131"/>
      <c r="BO793" s="131"/>
      <c r="BP793" s="131"/>
      <c r="BQ793" s="131"/>
      <c r="BR793" s="131"/>
      <c r="BS793" s="164"/>
      <c r="BT793" s="163"/>
      <c r="BU793" s="131"/>
      <c r="BV793" s="131"/>
      <c r="BW793" s="131"/>
      <c r="BX793" s="131"/>
      <c r="BY793" s="164"/>
      <c r="BZ793" s="163"/>
      <c r="CA793" s="131"/>
      <c r="CB793" s="164"/>
      <c r="CC793" s="163"/>
      <c r="CD793" s="131"/>
      <c r="CE793" s="131"/>
      <c r="CF793" s="164"/>
      <c r="CG793" s="163"/>
      <c r="CH793" s="131"/>
      <c r="CI793" s="164"/>
      <c r="CJ793" s="163"/>
      <c r="CK793" s="131"/>
      <c r="CL793" s="131"/>
      <c r="CM793" s="164"/>
      <c r="CN793" s="163"/>
      <c r="CO793" s="131"/>
      <c r="CP793" s="131"/>
      <c r="CQ793" s="131"/>
      <c r="CR793" s="131"/>
      <c r="CS793" s="164"/>
      <c r="CT793" s="163"/>
      <c r="CU793" s="131"/>
      <c r="CV793" s="131"/>
      <c r="CW793" s="131"/>
      <c r="CX793" s="131"/>
      <c r="CY793" s="244"/>
      <c r="CZ793" s="153"/>
      <c r="DA793" s="131"/>
      <c r="DB793" s="164"/>
      <c r="DC793" s="153"/>
      <c r="DD793" s="131"/>
      <c r="DE793" s="131"/>
      <c r="DF793" s="131"/>
      <c r="DG793" s="131"/>
      <c r="DH793" s="164"/>
      <c r="DI793" s="153"/>
      <c r="DJ793" s="153"/>
      <c r="DK793" s="131"/>
      <c r="DL793" s="164"/>
      <c r="DM793" s="153"/>
      <c r="DN793" s="131"/>
      <c r="DO793" s="164"/>
      <c r="DP793" s="153"/>
      <c r="DQ793" s="131"/>
      <c r="DR793" s="131"/>
      <c r="DS793" s="223"/>
      <c r="DT793" s="131"/>
      <c r="DU793" s="153"/>
      <c r="DV793" s="223"/>
      <c r="DW793" s="164"/>
      <c r="DX793" s="153"/>
      <c r="DY793" s="131"/>
      <c r="DZ793" s="131"/>
      <c r="EA793" s="131"/>
      <c r="EB793" s="131"/>
      <c r="EC793" s="131"/>
      <c r="ED793" s="131"/>
      <c r="EE793" s="131"/>
      <c r="EF793" s="131"/>
      <c r="EG793" s="131"/>
      <c r="EH793" s="131"/>
      <c r="EI793" s="131"/>
      <c r="EJ793" s="164"/>
      <c r="EK793" s="163"/>
      <c r="EL793" s="131"/>
      <c r="EM793" s="164"/>
      <c r="EN793" s="153"/>
      <c r="EO793" s="131"/>
      <c r="EP793" s="131"/>
      <c r="EQ793" s="131"/>
      <c r="ER793" s="223"/>
      <c r="ES793" s="164"/>
      <c r="ET793" s="153"/>
      <c r="EU793" s="131"/>
      <c r="EV793" s="131"/>
      <c r="EW793" s="131"/>
      <c r="EX793" s="131"/>
      <c r="EY793" s="131"/>
      <c r="EZ793" s="164"/>
      <c r="FA793" s="153"/>
      <c r="FB793" s="131"/>
      <c r="FC793" s="131"/>
      <c r="FD793" s="131"/>
      <c r="FE793" s="131"/>
      <c r="FF793" s="131"/>
      <c r="FG793" s="131"/>
      <c r="FH793" s="164"/>
      <c r="FI793" s="153"/>
      <c r="FJ793" s="131"/>
      <c r="FK793" s="131"/>
      <c r="FL793" s="131"/>
      <c r="FM793" s="131"/>
      <c r="FN793" s="131"/>
      <c r="FO793" s="131"/>
      <c r="FP793" s="223"/>
      <c r="FQ793" s="163"/>
      <c r="FR793" s="131"/>
      <c r="FS793" s="131"/>
      <c r="FT793" s="131"/>
      <c r="FU793" s="131"/>
      <c r="FV793" s="131"/>
      <c r="FW793" s="131"/>
      <c r="FX793" s="131"/>
      <c r="FY793" s="223"/>
      <c r="FZ793" s="163"/>
      <c r="GA793" s="131"/>
      <c r="GB793" s="131"/>
      <c r="GC793" s="223"/>
      <c r="GD793" s="164"/>
      <c r="GE793" s="153"/>
      <c r="GF793" s="131"/>
      <c r="GG793" s="131"/>
      <c r="GH793" s="131"/>
      <c r="GI793" s="131"/>
      <c r="GJ793" s="131"/>
      <c r="GK793" s="131"/>
      <c r="GL793" s="131"/>
      <c r="GM793" s="131"/>
      <c r="GN793" s="164"/>
      <c r="GO793" s="153"/>
      <c r="GP793" s="131"/>
      <c r="GQ793" s="131"/>
      <c r="GR793" s="131"/>
      <c r="GS793" s="223"/>
      <c r="GT793" s="223"/>
      <c r="GU793" s="223"/>
      <c r="GV793" s="163"/>
      <c r="GW793" s="153"/>
      <c r="GX793" s="153"/>
      <c r="GY793" s="153"/>
      <c r="GZ793" s="153"/>
      <c r="HA793" s="153"/>
      <c r="HB793" s="153"/>
      <c r="HC793" s="369"/>
      <c r="HD793" s="163"/>
      <c r="HE793" s="153"/>
      <c r="HF793" s="153"/>
      <c r="HG793" s="153"/>
      <c r="HH793" s="153"/>
      <c r="HI793" s="131"/>
      <c r="HJ793" s="131"/>
      <c r="HK793" s="164"/>
      <c r="HL793" s="153"/>
      <c r="HM793" s="131"/>
      <c r="HN793" s="131"/>
      <c r="HO793" s="131"/>
      <c r="HP793" s="133"/>
      <c r="HQ793" s="126">
        <f t="shared" si="111"/>
        <v>12.1</v>
      </c>
      <c r="HR793" s="202" t="str">
        <f t="shared" si="112"/>
        <v>Junior</v>
      </c>
      <c r="HS793" s="130">
        <f t="shared" si="113"/>
        <v>0</v>
      </c>
      <c r="HT793" s="208">
        <f t="shared" si="114"/>
        <v>2</v>
      </c>
      <c r="HU793" s="208">
        <f t="shared" si="115"/>
        <v>0</v>
      </c>
      <c r="HV793" s="208">
        <f t="shared" si="116"/>
        <v>0</v>
      </c>
      <c r="HW793" s="209">
        <f t="shared" si="117"/>
        <v>0</v>
      </c>
      <c r="HX793" s="204"/>
      <c r="IA793" s="106" t="s">
        <v>1055</v>
      </c>
      <c r="IB793" s="106" t="s">
        <v>294</v>
      </c>
      <c r="IC793" s="106" t="s">
        <v>25</v>
      </c>
      <c r="ID793" s="103"/>
      <c r="IE793" s="103"/>
      <c r="IF793" s="103"/>
      <c r="IG793" s="103"/>
      <c r="IH793" s="103"/>
      <c r="II793" s="103"/>
      <c r="IJ793" s="103"/>
      <c r="IK793" s="103"/>
      <c r="IL793" s="103"/>
      <c r="IM793" s="103"/>
      <c r="IN793" s="103"/>
      <c r="IO793" s="103"/>
      <c r="IP793" s="103"/>
      <c r="IQ793" s="103"/>
      <c r="IR793" s="103"/>
      <c r="IS793" s="103"/>
      <c r="IT793" s="103"/>
      <c r="IU793" s="103"/>
      <c r="IV793" s="103"/>
    </row>
    <row r="794" spans="1:256" s="104" customFormat="1" ht="15" customHeight="1">
      <c r="A794" s="105">
        <f t="shared" si="110"/>
        <v>708</v>
      </c>
      <c r="B794" s="106" t="s">
        <v>2681</v>
      </c>
      <c r="C794" s="106" t="s">
        <v>282</v>
      </c>
      <c r="D794" s="106" t="s">
        <v>25</v>
      </c>
      <c r="E794" s="113" t="s">
        <v>1131</v>
      </c>
      <c r="F794" s="163"/>
      <c r="G794" s="131"/>
      <c r="H794" s="131"/>
      <c r="I794" s="131"/>
      <c r="J794" s="164"/>
      <c r="K794" s="163"/>
      <c r="L794" s="131"/>
      <c r="M794" s="131"/>
      <c r="N794" s="164"/>
      <c r="O794" s="163"/>
      <c r="P794" s="131"/>
      <c r="Q794" s="131"/>
      <c r="R794" s="131"/>
      <c r="S794" s="131"/>
      <c r="T794" s="164"/>
      <c r="U794" s="163"/>
      <c r="V794" s="131"/>
      <c r="W794" s="131"/>
      <c r="X794" s="131"/>
      <c r="Y794" s="164"/>
      <c r="Z794" s="163"/>
      <c r="AA794" s="131"/>
      <c r="AB794" s="131"/>
      <c r="AC794" s="131"/>
      <c r="AD794" s="164"/>
      <c r="AE794" s="163"/>
      <c r="AF794" s="131"/>
      <c r="AG794" s="131"/>
      <c r="AH794" s="131"/>
      <c r="AI794" s="131"/>
      <c r="AJ794" s="223"/>
      <c r="AK794" s="164"/>
      <c r="AL794" s="163"/>
      <c r="AM794" s="131"/>
      <c r="AN794" s="131"/>
      <c r="AO794" s="131"/>
      <c r="AP794" s="131"/>
      <c r="AQ794" s="131"/>
      <c r="AR794" s="131"/>
      <c r="AS794" s="164"/>
      <c r="AT794" s="163"/>
      <c r="AU794" s="131"/>
      <c r="AV794" s="131"/>
      <c r="AW794" s="131"/>
      <c r="AX794" s="131"/>
      <c r="AY794" s="164"/>
      <c r="AZ794" s="163"/>
      <c r="BA794" s="131"/>
      <c r="BB794" s="131"/>
      <c r="BC794" s="131"/>
      <c r="BD794" s="131"/>
      <c r="BE794" s="131"/>
      <c r="BF794" s="164"/>
      <c r="BG794" s="163"/>
      <c r="BH794" s="131"/>
      <c r="BI794" s="131"/>
      <c r="BJ794" s="131"/>
      <c r="BK794" s="131"/>
      <c r="BL794" s="164"/>
      <c r="BM794" s="163"/>
      <c r="BN794" s="131"/>
      <c r="BO794" s="131"/>
      <c r="BP794" s="131"/>
      <c r="BQ794" s="131"/>
      <c r="BR794" s="131"/>
      <c r="BS794" s="164"/>
      <c r="BT794" s="163"/>
      <c r="BU794" s="131"/>
      <c r="BV794" s="131"/>
      <c r="BW794" s="131"/>
      <c r="BX794" s="131"/>
      <c r="BY794" s="164"/>
      <c r="BZ794" s="163"/>
      <c r="CA794" s="131"/>
      <c r="CB794" s="164"/>
      <c r="CC794" s="163"/>
      <c r="CD794" s="131"/>
      <c r="CE794" s="131"/>
      <c r="CF794" s="164"/>
      <c r="CG794" s="163"/>
      <c r="CH794" s="131"/>
      <c r="CI794" s="164"/>
      <c r="CJ794" s="163"/>
      <c r="CK794" s="131"/>
      <c r="CL794" s="131"/>
      <c r="CM794" s="164"/>
      <c r="CN794" s="163"/>
      <c r="CO794" s="131"/>
      <c r="CP794" s="131"/>
      <c r="CQ794" s="131"/>
      <c r="CR794" s="131"/>
      <c r="CS794" s="164"/>
      <c r="CT794" s="163"/>
      <c r="CU794" s="131"/>
      <c r="CV794" s="131"/>
      <c r="CW794" s="131"/>
      <c r="CX794" s="131"/>
      <c r="CY794" s="244"/>
      <c r="CZ794" s="153"/>
      <c r="DA794" s="131"/>
      <c r="DB794" s="164"/>
      <c r="DC794" s="153"/>
      <c r="DD794" s="131"/>
      <c r="DE794" s="131"/>
      <c r="DF794" s="131"/>
      <c r="DG794" s="131"/>
      <c r="DH794" s="164"/>
      <c r="DI794" s="153"/>
      <c r="DJ794" s="153"/>
      <c r="DK794" s="131"/>
      <c r="DL794" s="164"/>
      <c r="DM794" s="153"/>
      <c r="DN794" s="131"/>
      <c r="DO794" s="164"/>
      <c r="DP794" s="153"/>
      <c r="DQ794" s="131"/>
      <c r="DR794" s="131"/>
      <c r="DS794" s="223">
        <v>11.07</v>
      </c>
      <c r="DT794" s="131"/>
      <c r="DU794" s="153"/>
      <c r="DV794" s="223"/>
      <c r="DW794" s="164"/>
      <c r="DX794" s="153"/>
      <c r="DY794" s="131"/>
      <c r="DZ794" s="131"/>
      <c r="EA794" s="131"/>
      <c r="EB794" s="131"/>
      <c r="EC794" s="131"/>
      <c r="ED794" s="131"/>
      <c r="EE794" s="131"/>
      <c r="EF794" s="131"/>
      <c r="EG794" s="131"/>
      <c r="EH794" s="131"/>
      <c r="EI794" s="131"/>
      <c r="EJ794" s="164"/>
      <c r="EK794" s="163"/>
      <c r="EL794" s="131"/>
      <c r="EM794" s="164"/>
      <c r="EN794" s="153"/>
      <c r="EO794" s="131"/>
      <c r="EP794" s="131"/>
      <c r="EQ794" s="131"/>
      <c r="ER794" s="223"/>
      <c r="ES794" s="164"/>
      <c r="ET794" s="153"/>
      <c r="EU794" s="131"/>
      <c r="EV794" s="131"/>
      <c r="EW794" s="131"/>
      <c r="EX794" s="131"/>
      <c r="EY794" s="131"/>
      <c r="EZ794" s="164"/>
      <c r="FA794" s="153"/>
      <c r="FB794" s="131"/>
      <c r="FC794" s="131"/>
      <c r="FD794" s="131"/>
      <c r="FE794" s="131"/>
      <c r="FF794" s="131"/>
      <c r="FG794" s="131"/>
      <c r="FH794" s="164"/>
      <c r="FI794" s="153"/>
      <c r="FJ794" s="131"/>
      <c r="FK794" s="131"/>
      <c r="FL794" s="131"/>
      <c r="FM794" s="131"/>
      <c r="FN794" s="131"/>
      <c r="FO794" s="131"/>
      <c r="FP794" s="223"/>
      <c r="FQ794" s="163"/>
      <c r="FR794" s="131"/>
      <c r="FS794" s="131"/>
      <c r="FT794" s="131"/>
      <c r="FU794" s="131"/>
      <c r="FV794" s="131"/>
      <c r="FW794" s="131"/>
      <c r="FX794" s="131"/>
      <c r="FY794" s="223"/>
      <c r="FZ794" s="163"/>
      <c r="GA794" s="131"/>
      <c r="GB794" s="131"/>
      <c r="GC794" s="223"/>
      <c r="GD794" s="164"/>
      <c r="GE794" s="153"/>
      <c r="GF794" s="131"/>
      <c r="GG794" s="131"/>
      <c r="GH794" s="131"/>
      <c r="GI794" s="131"/>
      <c r="GJ794" s="131"/>
      <c r="GK794" s="131"/>
      <c r="GL794" s="131"/>
      <c r="GM794" s="131"/>
      <c r="GN794" s="164"/>
      <c r="GO794" s="153"/>
      <c r="GP794" s="131"/>
      <c r="GQ794" s="131"/>
      <c r="GR794" s="131"/>
      <c r="GS794" s="223"/>
      <c r="GT794" s="223"/>
      <c r="GU794" s="223"/>
      <c r="GV794" s="163"/>
      <c r="GW794" s="153"/>
      <c r="GX794" s="153"/>
      <c r="GY794" s="153"/>
      <c r="GZ794" s="153"/>
      <c r="HA794" s="153"/>
      <c r="HB794" s="153"/>
      <c r="HC794" s="369"/>
      <c r="HD794" s="163"/>
      <c r="HE794" s="153"/>
      <c r="HF794" s="153"/>
      <c r="HG794" s="153"/>
      <c r="HH794" s="153"/>
      <c r="HI794" s="131"/>
      <c r="HJ794" s="131"/>
      <c r="HK794" s="164"/>
      <c r="HL794" s="153"/>
      <c r="HM794" s="131"/>
      <c r="HN794" s="131"/>
      <c r="HO794" s="131"/>
      <c r="HP794" s="133"/>
      <c r="HQ794" s="126">
        <f t="shared" si="111"/>
        <v>11.07</v>
      </c>
      <c r="HR794" s="202" t="str">
        <f t="shared" si="112"/>
        <v>Junior</v>
      </c>
      <c r="HS794" s="130">
        <f t="shared" si="113"/>
        <v>0</v>
      </c>
      <c r="HT794" s="208">
        <f t="shared" si="114"/>
        <v>1</v>
      </c>
      <c r="HU794" s="208">
        <f t="shared" si="115"/>
        <v>0</v>
      </c>
      <c r="HV794" s="208">
        <f t="shared" si="116"/>
        <v>0</v>
      </c>
      <c r="HW794" s="209">
        <f t="shared" si="117"/>
        <v>0</v>
      </c>
      <c r="HX794" s="204"/>
      <c r="IA794" s="106" t="s">
        <v>2681</v>
      </c>
      <c r="IB794" s="106" t="s">
        <v>282</v>
      </c>
      <c r="IC794" s="106" t="s">
        <v>25</v>
      </c>
      <c r="ID794" s="103"/>
      <c r="IE794" s="103"/>
      <c r="IF794" s="103"/>
      <c r="IG794" s="103"/>
      <c r="IH794" s="103"/>
      <c r="II794" s="103"/>
      <c r="IJ794" s="103"/>
      <c r="IK794" s="103"/>
      <c r="IL794" s="103"/>
      <c r="IM794" s="103"/>
      <c r="IN794" s="103"/>
      <c r="IO794" s="103"/>
      <c r="IP794" s="103"/>
      <c r="IQ794" s="103"/>
      <c r="IR794" s="103"/>
      <c r="IS794" s="103"/>
      <c r="IT794" s="103"/>
      <c r="IU794" s="103"/>
      <c r="IV794" s="103"/>
    </row>
    <row r="795" spans="1:256" s="104" customFormat="1" ht="15" customHeight="1">
      <c r="A795" s="105">
        <f t="shared" si="110"/>
        <v>968</v>
      </c>
      <c r="B795" s="106" t="s">
        <v>687</v>
      </c>
      <c r="C795" s="106" t="s">
        <v>295</v>
      </c>
      <c r="D795" s="106" t="s">
        <v>25</v>
      </c>
      <c r="E795" s="113" t="s">
        <v>1867</v>
      </c>
      <c r="F795" s="163"/>
      <c r="G795" s="131"/>
      <c r="H795" s="131"/>
      <c r="I795" s="131"/>
      <c r="J795" s="164"/>
      <c r="K795" s="163"/>
      <c r="L795" s="131"/>
      <c r="M795" s="131"/>
      <c r="N795" s="164"/>
      <c r="O795" s="163"/>
      <c r="P795" s="131"/>
      <c r="Q795" s="131"/>
      <c r="R795" s="131"/>
      <c r="S795" s="131"/>
      <c r="T795" s="164"/>
      <c r="U795" s="163"/>
      <c r="V795" s="131"/>
      <c r="W795" s="131"/>
      <c r="X795" s="131"/>
      <c r="Y795" s="164"/>
      <c r="Z795" s="163"/>
      <c r="AA795" s="131"/>
      <c r="AB795" s="131"/>
      <c r="AC795" s="131"/>
      <c r="AD795" s="164"/>
      <c r="AE795" s="163"/>
      <c r="AF795" s="131"/>
      <c r="AG795" s="131"/>
      <c r="AH795" s="131"/>
      <c r="AI795" s="131"/>
      <c r="AJ795" s="223"/>
      <c r="AK795" s="164"/>
      <c r="AL795" s="163"/>
      <c r="AM795" s="131"/>
      <c r="AN795" s="131"/>
      <c r="AO795" s="131"/>
      <c r="AP795" s="131"/>
      <c r="AQ795" s="131"/>
      <c r="AR795" s="131"/>
      <c r="AS795" s="164"/>
      <c r="AT795" s="163"/>
      <c r="AU795" s="131"/>
      <c r="AV795" s="131"/>
      <c r="AW795" s="131"/>
      <c r="AX795" s="131"/>
      <c r="AY795" s="164"/>
      <c r="AZ795" s="163"/>
      <c r="BA795" s="131"/>
      <c r="BB795" s="131"/>
      <c r="BC795" s="131"/>
      <c r="BD795" s="131"/>
      <c r="BE795" s="131"/>
      <c r="BF795" s="164"/>
      <c r="BG795" s="163"/>
      <c r="BH795" s="131"/>
      <c r="BI795" s="131"/>
      <c r="BJ795" s="131"/>
      <c r="BK795" s="131"/>
      <c r="BL795" s="164"/>
      <c r="BM795" s="163"/>
      <c r="BN795" s="131"/>
      <c r="BO795" s="131"/>
      <c r="BP795" s="131"/>
      <c r="BQ795" s="131"/>
      <c r="BR795" s="131"/>
      <c r="BS795" s="164"/>
      <c r="BT795" s="163"/>
      <c r="BU795" s="131"/>
      <c r="BV795" s="131"/>
      <c r="BW795" s="131"/>
      <c r="BX795" s="131"/>
      <c r="BY795" s="164"/>
      <c r="BZ795" s="163"/>
      <c r="CA795" s="131"/>
      <c r="CB795" s="164"/>
      <c r="CC795" s="163"/>
      <c r="CD795" s="131"/>
      <c r="CE795" s="131"/>
      <c r="CF795" s="164"/>
      <c r="CG795" s="163"/>
      <c r="CH795" s="131"/>
      <c r="CI795" s="164"/>
      <c r="CJ795" s="163"/>
      <c r="CK795" s="131"/>
      <c r="CL795" s="131"/>
      <c r="CM795" s="164"/>
      <c r="CN795" s="163"/>
      <c r="CO795" s="131"/>
      <c r="CP795" s="131"/>
      <c r="CQ795" s="131"/>
      <c r="CR795" s="131"/>
      <c r="CS795" s="164"/>
      <c r="CT795" s="163"/>
      <c r="CU795" s="131"/>
      <c r="CV795" s="131"/>
      <c r="CW795" s="131"/>
      <c r="CX795" s="131"/>
      <c r="CY795" s="244"/>
      <c r="CZ795" s="153"/>
      <c r="DA795" s="131"/>
      <c r="DB795" s="164"/>
      <c r="DC795" s="153"/>
      <c r="DD795" s="131"/>
      <c r="DE795" s="131"/>
      <c r="DF795" s="131"/>
      <c r="DG795" s="131"/>
      <c r="DH795" s="164"/>
      <c r="DI795" s="153"/>
      <c r="DJ795" s="153"/>
      <c r="DK795" s="131"/>
      <c r="DL795" s="164"/>
      <c r="DM795" s="153"/>
      <c r="DN795" s="131"/>
      <c r="DO795" s="164"/>
      <c r="DP795" s="153"/>
      <c r="DQ795" s="131"/>
      <c r="DR795" s="131"/>
      <c r="DS795" s="223"/>
      <c r="DT795" s="131"/>
      <c r="DU795" s="153"/>
      <c r="DV795" s="223"/>
      <c r="DW795" s="164"/>
      <c r="DX795" s="153"/>
      <c r="DY795" s="131"/>
      <c r="DZ795" s="131"/>
      <c r="EA795" s="131"/>
      <c r="EB795" s="131"/>
      <c r="EC795" s="131"/>
      <c r="ED795" s="131"/>
      <c r="EE795" s="131"/>
      <c r="EF795" s="131"/>
      <c r="EG795" s="131"/>
      <c r="EH795" s="131"/>
      <c r="EI795" s="131"/>
      <c r="EJ795" s="164"/>
      <c r="EK795" s="163"/>
      <c r="EL795" s="131"/>
      <c r="EM795" s="164"/>
      <c r="EN795" s="153"/>
      <c r="EO795" s="131"/>
      <c r="EP795" s="131"/>
      <c r="EQ795" s="131"/>
      <c r="ER795" s="223"/>
      <c r="ES795" s="164"/>
      <c r="ET795" s="153"/>
      <c r="EU795" s="131"/>
      <c r="EV795" s="131"/>
      <c r="EW795" s="131"/>
      <c r="EX795" s="131"/>
      <c r="EY795" s="131"/>
      <c r="EZ795" s="164"/>
      <c r="FA795" s="153"/>
      <c r="FB795" s="131"/>
      <c r="FC795" s="131"/>
      <c r="FD795" s="131"/>
      <c r="FE795" s="131"/>
      <c r="FF795" s="131"/>
      <c r="FG795" s="131"/>
      <c r="FH795" s="164"/>
      <c r="FI795" s="153"/>
      <c r="FJ795" s="131"/>
      <c r="FK795" s="131"/>
      <c r="FL795" s="131"/>
      <c r="FM795" s="131"/>
      <c r="FN795" s="131"/>
      <c r="FO795" s="131"/>
      <c r="FP795" s="223"/>
      <c r="FQ795" s="163"/>
      <c r="FR795" s="131"/>
      <c r="FS795" s="131"/>
      <c r="FT795" s="131"/>
      <c r="FU795" s="131"/>
      <c r="FV795" s="131"/>
      <c r="FW795" s="131"/>
      <c r="FX795" s="131"/>
      <c r="FY795" s="223"/>
      <c r="FZ795" s="163"/>
      <c r="GA795" s="131"/>
      <c r="GB795" s="131"/>
      <c r="GC795" s="223"/>
      <c r="GD795" s="164"/>
      <c r="GE795" s="153"/>
      <c r="GF795" s="131"/>
      <c r="GG795" s="131"/>
      <c r="GH795" s="131"/>
      <c r="GI795" s="131"/>
      <c r="GJ795" s="131"/>
      <c r="GK795" s="131"/>
      <c r="GL795" s="131"/>
      <c r="GM795" s="131"/>
      <c r="GN795" s="164"/>
      <c r="GO795" s="153"/>
      <c r="GP795" s="131"/>
      <c r="GQ795" s="131"/>
      <c r="GR795" s="131"/>
      <c r="GS795" s="223"/>
      <c r="GT795" s="223"/>
      <c r="GU795" s="223"/>
      <c r="GV795" s="163"/>
      <c r="GW795" s="153"/>
      <c r="GX795" s="153"/>
      <c r="GY795" s="153"/>
      <c r="GZ795" s="153"/>
      <c r="HA795" s="153"/>
      <c r="HB795" s="153"/>
      <c r="HC795" s="369"/>
      <c r="HD795" s="163"/>
      <c r="HE795" s="153"/>
      <c r="HF795" s="153"/>
      <c r="HG795" s="153"/>
      <c r="HH795" s="153"/>
      <c r="HI795" s="131"/>
      <c r="HJ795" s="131"/>
      <c r="HK795" s="164"/>
      <c r="HL795" s="153"/>
      <c r="HM795" s="131"/>
      <c r="HN795" s="131"/>
      <c r="HO795" s="131"/>
      <c r="HP795" s="133"/>
      <c r="HQ795" s="126">
        <f t="shared" si="111"/>
        <v>0</v>
      </c>
      <c r="HR795" s="202" t="str">
        <f t="shared" si="112"/>
        <v>~~~</v>
      </c>
      <c r="HS795" s="130">
        <f t="shared" si="113"/>
        <v>0</v>
      </c>
      <c r="HT795" s="208">
        <f t="shared" si="114"/>
        <v>0</v>
      </c>
      <c r="HU795" s="208">
        <f t="shared" si="115"/>
        <v>0</v>
      </c>
      <c r="HV795" s="208">
        <f t="shared" si="116"/>
        <v>0</v>
      </c>
      <c r="HW795" s="209">
        <f t="shared" si="117"/>
        <v>0</v>
      </c>
      <c r="HX795" s="204"/>
      <c r="IA795" s="106" t="s">
        <v>687</v>
      </c>
      <c r="IB795" s="106" t="s">
        <v>295</v>
      </c>
      <c r="IC795" s="106" t="s">
        <v>25</v>
      </c>
      <c r="ID795" s="103"/>
      <c r="IE795" s="103"/>
      <c r="IF795" s="103"/>
      <c r="IG795" s="103"/>
      <c r="IH795" s="103"/>
      <c r="II795" s="103"/>
      <c r="IJ795" s="103"/>
      <c r="IK795" s="103"/>
      <c r="IL795" s="103"/>
      <c r="IM795" s="103"/>
      <c r="IN795" s="103"/>
      <c r="IO795" s="103"/>
      <c r="IP795" s="103"/>
      <c r="IQ795" s="103"/>
      <c r="IR795" s="103"/>
      <c r="IS795" s="103"/>
      <c r="IT795" s="103"/>
      <c r="IU795" s="103"/>
      <c r="IV795" s="103"/>
    </row>
    <row r="796" spans="1:256" s="104" customFormat="1" ht="15" customHeight="1">
      <c r="A796" s="105">
        <f t="shared" si="110"/>
        <v>968</v>
      </c>
      <c r="B796" s="106" t="s">
        <v>110</v>
      </c>
      <c r="C796" s="106" t="s">
        <v>253</v>
      </c>
      <c r="D796" s="106" t="s">
        <v>25</v>
      </c>
      <c r="E796" s="113" t="s">
        <v>1131</v>
      </c>
      <c r="F796" s="163"/>
      <c r="G796" s="131"/>
      <c r="H796" s="131"/>
      <c r="I796" s="131"/>
      <c r="J796" s="164"/>
      <c r="K796" s="163"/>
      <c r="L796" s="131"/>
      <c r="M796" s="131"/>
      <c r="N796" s="164"/>
      <c r="O796" s="163"/>
      <c r="P796" s="131"/>
      <c r="Q796" s="131"/>
      <c r="R796" s="131"/>
      <c r="S796" s="131"/>
      <c r="T796" s="164"/>
      <c r="U796" s="163"/>
      <c r="V796" s="131"/>
      <c r="W796" s="131"/>
      <c r="X796" s="131"/>
      <c r="Y796" s="164"/>
      <c r="Z796" s="163"/>
      <c r="AA796" s="131"/>
      <c r="AB796" s="131"/>
      <c r="AC796" s="131"/>
      <c r="AD796" s="164"/>
      <c r="AE796" s="163"/>
      <c r="AF796" s="131"/>
      <c r="AG796" s="131"/>
      <c r="AH796" s="131"/>
      <c r="AI796" s="131"/>
      <c r="AJ796" s="223"/>
      <c r="AK796" s="164"/>
      <c r="AL796" s="163"/>
      <c r="AM796" s="131"/>
      <c r="AN796" s="131"/>
      <c r="AO796" s="131"/>
      <c r="AP796" s="131"/>
      <c r="AQ796" s="131"/>
      <c r="AR796" s="131"/>
      <c r="AS796" s="164"/>
      <c r="AT796" s="163"/>
      <c r="AU796" s="131"/>
      <c r="AV796" s="131"/>
      <c r="AW796" s="131"/>
      <c r="AX796" s="131"/>
      <c r="AY796" s="164"/>
      <c r="AZ796" s="163"/>
      <c r="BA796" s="131"/>
      <c r="BB796" s="131"/>
      <c r="BC796" s="131"/>
      <c r="BD796" s="131"/>
      <c r="BE796" s="131"/>
      <c r="BF796" s="164"/>
      <c r="BG796" s="163"/>
      <c r="BH796" s="131"/>
      <c r="BI796" s="131"/>
      <c r="BJ796" s="131"/>
      <c r="BK796" s="131"/>
      <c r="BL796" s="164"/>
      <c r="BM796" s="163"/>
      <c r="BN796" s="131"/>
      <c r="BO796" s="131"/>
      <c r="BP796" s="131"/>
      <c r="BQ796" s="131"/>
      <c r="BR796" s="131"/>
      <c r="BS796" s="164"/>
      <c r="BT796" s="163"/>
      <c r="BU796" s="131"/>
      <c r="BV796" s="131"/>
      <c r="BW796" s="131"/>
      <c r="BX796" s="131"/>
      <c r="BY796" s="164"/>
      <c r="BZ796" s="163"/>
      <c r="CA796" s="131"/>
      <c r="CB796" s="164"/>
      <c r="CC796" s="163"/>
      <c r="CD796" s="131"/>
      <c r="CE796" s="131"/>
      <c r="CF796" s="164"/>
      <c r="CG796" s="163"/>
      <c r="CH796" s="131"/>
      <c r="CI796" s="164"/>
      <c r="CJ796" s="163"/>
      <c r="CK796" s="131"/>
      <c r="CL796" s="131"/>
      <c r="CM796" s="164"/>
      <c r="CN796" s="163"/>
      <c r="CO796" s="131"/>
      <c r="CP796" s="131"/>
      <c r="CQ796" s="131"/>
      <c r="CR796" s="131"/>
      <c r="CS796" s="164"/>
      <c r="CT796" s="163"/>
      <c r="CU796" s="131"/>
      <c r="CV796" s="131"/>
      <c r="CW796" s="131"/>
      <c r="CX796" s="131"/>
      <c r="CY796" s="244"/>
      <c r="CZ796" s="153"/>
      <c r="DA796" s="131"/>
      <c r="DB796" s="164"/>
      <c r="DC796" s="153"/>
      <c r="DD796" s="131"/>
      <c r="DE796" s="131"/>
      <c r="DF796" s="131"/>
      <c r="DG796" s="131"/>
      <c r="DH796" s="164"/>
      <c r="DI796" s="153"/>
      <c r="DJ796" s="153"/>
      <c r="DK796" s="131"/>
      <c r="DL796" s="164"/>
      <c r="DM796" s="153"/>
      <c r="DN796" s="131"/>
      <c r="DO796" s="164"/>
      <c r="DP796" s="153"/>
      <c r="DQ796" s="131"/>
      <c r="DR796" s="131"/>
      <c r="DS796" s="223"/>
      <c r="DT796" s="131"/>
      <c r="DU796" s="153"/>
      <c r="DV796" s="223"/>
      <c r="DW796" s="164"/>
      <c r="DX796" s="153"/>
      <c r="DY796" s="131"/>
      <c r="DZ796" s="131"/>
      <c r="EA796" s="131"/>
      <c r="EB796" s="131"/>
      <c r="EC796" s="131"/>
      <c r="ED796" s="131"/>
      <c r="EE796" s="131"/>
      <c r="EF796" s="131"/>
      <c r="EG796" s="131"/>
      <c r="EH796" s="131"/>
      <c r="EI796" s="131"/>
      <c r="EJ796" s="164"/>
      <c r="EK796" s="163"/>
      <c r="EL796" s="131"/>
      <c r="EM796" s="164"/>
      <c r="EN796" s="153"/>
      <c r="EO796" s="131"/>
      <c r="EP796" s="131"/>
      <c r="EQ796" s="131"/>
      <c r="ER796" s="223"/>
      <c r="ES796" s="164"/>
      <c r="ET796" s="153"/>
      <c r="EU796" s="131"/>
      <c r="EV796" s="131"/>
      <c r="EW796" s="131"/>
      <c r="EX796" s="131"/>
      <c r="EY796" s="131"/>
      <c r="EZ796" s="164"/>
      <c r="FA796" s="153"/>
      <c r="FB796" s="131"/>
      <c r="FC796" s="131"/>
      <c r="FD796" s="131"/>
      <c r="FE796" s="131"/>
      <c r="FF796" s="131"/>
      <c r="FG796" s="131"/>
      <c r="FH796" s="164"/>
      <c r="FI796" s="153"/>
      <c r="FJ796" s="131"/>
      <c r="FK796" s="131"/>
      <c r="FL796" s="131"/>
      <c r="FM796" s="131"/>
      <c r="FN796" s="131"/>
      <c r="FO796" s="131"/>
      <c r="FP796" s="223"/>
      <c r="FQ796" s="163"/>
      <c r="FR796" s="131"/>
      <c r="FS796" s="131"/>
      <c r="FT796" s="131"/>
      <c r="FU796" s="131"/>
      <c r="FV796" s="131"/>
      <c r="FW796" s="131"/>
      <c r="FX796" s="131"/>
      <c r="FY796" s="223"/>
      <c r="FZ796" s="163"/>
      <c r="GA796" s="131"/>
      <c r="GB796" s="131"/>
      <c r="GC796" s="223"/>
      <c r="GD796" s="164"/>
      <c r="GE796" s="153"/>
      <c r="GF796" s="131"/>
      <c r="GG796" s="131"/>
      <c r="GH796" s="131"/>
      <c r="GI796" s="131"/>
      <c r="GJ796" s="131"/>
      <c r="GK796" s="131"/>
      <c r="GL796" s="131"/>
      <c r="GM796" s="131"/>
      <c r="GN796" s="164"/>
      <c r="GO796" s="153"/>
      <c r="GP796" s="131"/>
      <c r="GQ796" s="131"/>
      <c r="GR796" s="131"/>
      <c r="GS796" s="223"/>
      <c r="GT796" s="223"/>
      <c r="GU796" s="223"/>
      <c r="GV796" s="163"/>
      <c r="GW796" s="153"/>
      <c r="GX796" s="153"/>
      <c r="GY796" s="153"/>
      <c r="GZ796" s="153"/>
      <c r="HA796" s="153"/>
      <c r="HB796" s="153"/>
      <c r="HC796" s="369"/>
      <c r="HD796" s="163"/>
      <c r="HE796" s="153"/>
      <c r="HF796" s="153"/>
      <c r="HG796" s="153"/>
      <c r="HH796" s="153"/>
      <c r="HI796" s="131"/>
      <c r="HJ796" s="131"/>
      <c r="HK796" s="164"/>
      <c r="HL796" s="153"/>
      <c r="HM796" s="131"/>
      <c r="HN796" s="131"/>
      <c r="HO796" s="131"/>
      <c r="HP796" s="133"/>
      <c r="HQ796" s="126">
        <f t="shared" si="111"/>
        <v>0</v>
      </c>
      <c r="HR796" s="202" t="str">
        <f t="shared" si="112"/>
        <v>~~~</v>
      </c>
      <c r="HS796" s="130">
        <f t="shared" si="113"/>
        <v>0</v>
      </c>
      <c r="HT796" s="208">
        <f t="shared" si="114"/>
        <v>0</v>
      </c>
      <c r="HU796" s="208">
        <f t="shared" si="115"/>
        <v>0</v>
      </c>
      <c r="HV796" s="208">
        <f t="shared" si="116"/>
        <v>0</v>
      </c>
      <c r="HW796" s="209">
        <f t="shared" si="117"/>
        <v>0</v>
      </c>
      <c r="HX796" s="204"/>
      <c r="HY796" s="110"/>
      <c r="HZ796" s="110" t="s">
        <v>852</v>
      </c>
      <c r="IA796" s="106" t="s">
        <v>110</v>
      </c>
      <c r="IB796" s="106" t="s">
        <v>253</v>
      </c>
      <c r="IC796" s="106" t="s">
        <v>25</v>
      </c>
      <c r="ID796" s="103"/>
      <c r="IE796" s="103"/>
      <c r="IF796" s="103"/>
      <c r="IG796" s="103"/>
      <c r="IH796" s="103"/>
      <c r="II796" s="103"/>
      <c r="IJ796" s="103"/>
      <c r="IK796" s="103"/>
      <c r="IL796" s="103"/>
      <c r="IM796" s="103"/>
      <c r="IN796" s="103"/>
      <c r="IO796" s="103"/>
      <c r="IP796" s="103"/>
      <c r="IQ796" s="103"/>
      <c r="IR796" s="103"/>
      <c r="IS796" s="103"/>
      <c r="IT796" s="103"/>
      <c r="IU796" s="103"/>
      <c r="IV796" s="103"/>
    </row>
    <row r="797" spans="1:256" s="104" customFormat="1" ht="15" customHeight="1">
      <c r="A797" s="105">
        <f t="shared" si="110"/>
        <v>968</v>
      </c>
      <c r="B797" s="106" t="s">
        <v>867</v>
      </c>
      <c r="C797" s="106" t="s">
        <v>266</v>
      </c>
      <c r="D797" s="106" t="s">
        <v>25</v>
      </c>
      <c r="E797" s="113" t="s">
        <v>1679</v>
      </c>
      <c r="F797" s="163"/>
      <c r="G797" s="131"/>
      <c r="H797" s="131"/>
      <c r="I797" s="131"/>
      <c r="J797" s="164"/>
      <c r="K797" s="163"/>
      <c r="L797" s="131"/>
      <c r="M797" s="131"/>
      <c r="N797" s="164"/>
      <c r="O797" s="163"/>
      <c r="P797" s="131"/>
      <c r="Q797" s="131"/>
      <c r="R797" s="131"/>
      <c r="S797" s="131"/>
      <c r="T797" s="164"/>
      <c r="U797" s="163"/>
      <c r="V797" s="131"/>
      <c r="W797" s="131"/>
      <c r="X797" s="131"/>
      <c r="Y797" s="164"/>
      <c r="Z797" s="163"/>
      <c r="AA797" s="131"/>
      <c r="AB797" s="131"/>
      <c r="AC797" s="131"/>
      <c r="AD797" s="164"/>
      <c r="AE797" s="163"/>
      <c r="AF797" s="131"/>
      <c r="AG797" s="131"/>
      <c r="AH797" s="131"/>
      <c r="AI797" s="131"/>
      <c r="AJ797" s="223"/>
      <c r="AK797" s="164"/>
      <c r="AL797" s="163"/>
      <c r="AM797" s="131"/>
      <c r="AN797" s="131"/>
      <c r="AO797" s="131"/>
      <c r="AP797" s="131"/>
      <c r="AQ797" s="131"/>
      <c r="AR797" s="131"/>
      <c r="AS797" s="164"/>
      <c r="AT797" s="163"/>
      <c r="AU797" s="131"/>
      <c r="AV797" s="131"/>
      <c r="AW797" s="131"/>
      <c r="AX797" s="131"/>
      <c r="AY797" s="164"/>
      <c r="AZ797" s="163"/>
      <c r="BA797" s="131"/>
      <c r="BB797" s="131"/>
      <c r="BC797" s="131"/>
      <c r="BD797" s="131"/>
      <c r="BE797" s="131"/>
      <c r="BF797" s="164"/>
      <c r="BG797" s="163"/>
      <c r="BH797" s="131"/>
      <c r="BI797" s="131"/>
      <c r="BJ797" s="131"/>
      <c r="BK797" s="131"/>
      <c r="BL797" s="164"/>
      <c r="BM797" s="163"/>
      <c r="BN797" s="131"/>
      <c r="BO797" s="131"/>
      <c r="BP797" s="131"/>
      <c r="BQ797" s="131"/>
      <c r="BR797" s="131"/>
      <c r="BS797" s="164"/>
      <c r="BT797" s="163"/>
      <c r="BU797" s="131"/>
      <c r="BV797" s="131"/>
      <c r="BW797" s="131"/>
      <c r="BX797" s="131"/>
      <c r="BY797" s="164"/>
      <c r="BZ797" s="163"/>
      <c r="CA797" s="131"/>
      <c r="CB797" s="164"/>
      <c r="CC797" s="163"/>
      <c r="CD797" s="131"/>
      <c r="CE797" s="131"/>
      <c r="CF797" s="164"/>
      <c r="CG797" s="163"/>
      <c r="CH797" s="131"/>
      <c r="CI797" s="164"/>
      <c r="CJ797" s="163"/>
      <c r="CK797" s="131"/>
      <c r="CL797" s="131"/>
      <c r="CM797" s="164"/>
      <c r="CN797" s="163"/>
      <c r="CO797" s="131"/>
      <c r="CP797" s="131"/>
      <c r="CQ797" s="131"/>
      <c r="CR797" s="131"/>
      <c r="CS797" s="164"/>
      <c r="CT797" s="163"/>
      <c r="CU797" s="131"/>
      <c r="CV797" s="131"/>
      <c r="CW797" s="131"/>
      <c r="CX797" s="131"/>
      <c r="CY797" s="244"/>
      <c r="CZ797" s="153"/>
      <c r="DA797" s="131"/>
      <c r="DB797" s="164"/>
      <c r="DC797" s="153"/>
      <c r="DD797" s="131"/>
      <c r="DE797" s="131"/>
      <c r="DF797" s="131"/>
      <c r="DG797" s="131"/>
      <c r="DH797" s="164"/>
      <c r="DI797" s="153"/>
      <c r="DJ797" s="153"/>
      <c r="DK797" s="131"/>
      <c r="DL797" s="164"/>
      <c r="DM797" s="153"/>
      <c r="DN797" s="131"/>
      <c r="DO797" s="164"/>
      <c r="DP797" s="153"/>
      <c r="DQ797" s="131"/>
      <c r="DR797" s="131"/>
      <c r="DS797" s="223"/>
      <c r="DT797" s="131"/>
      <c r="DU797" s="153"/>
      <c r="DV797" s="223"/>
      <c r="DW797" s="164"/>
      <c r="DX797" s="153"/>
      <c r="DY797" s="131"/>
      <c r="DZ797" s="131"/>
      <c r="EA797" s="131"/>
      <c r="EB797" s="131"/>
      <c r="EC797" s="131"/>
      <c r="ED797" s="131"/>
      <c r="EE797" s="131"/>
      <c r="EF797" s="131"/>
      <c r="EG797" s="131"/>
      <c r="EH797" s="131"/>
      <c r="EI797" s="131"/>
      <c r="EJ797" s="164"/>
      <c r="EK797" s="163"/>
      <c r="EL797" s="131"/>
      <c r="EM797" s="164"/>
      <c r="EN797" s="153"/>
      <c r="EO797" s="131"/>
      <c r="EP797" s="131"/>
      <c r="EQ797" s="131"/>
      <c r="ER797" s="223"/>
      <c r="ES797" s="164"/>
      <c r="ET797" s="153"/>
      <c r="EU797" s="131"/>
      <c r="EV797" s="131"/>
      <c r="EW797" s="131"/>
      <c r="EX797" s="131"/>
      <c r="EY797" s="131"/>
      <c r="EZ797" s="164"/>
      <c r="FA797" s="153"/>
      <c r="FB797" s="131"/>
      <c r="FC797" s="131"/>
      <c r="FD797" s="131"/>
      <c r="FE797" s="131"/>
      <c r="FF797" s="131"/>
      <c r="FG797" s="131"/>
      <c r="FH797" s="164"/>
      <c r="FI797" s="153"/>
      <c r="FJ797" s="131"/>
      <c r="FK797" s="131"/>
      <c r="FL797" s="131"/>
      <c r="FM797" s="131"/>
      <c r="FN797" s="131"/>
      <c r="FO797" s="131"/>
      <c r="FP797" s="223"/>
      <c r="FQ797" s="163"/>
      <c r="FR797" s="131"/>
      <c r="FS797" s="131"/>
      <c r="FT797" s="131"/>
      <c r="FU797" s="131"/>
      <c r="FV797" s="131"/>
      <c r="FW797" s="131"/>
      <c r="FX797" s="131"/>
      <c r="FY797" s="223"/>
      <c r="FZ797" s="163"/>
      <c r="GA797" s="131"/>
      <c r="GB797" s="131"/>
      <c r="GC797" s="223"/>
      <c r="GD797" s="164"/>
      <c r="GE797" s="153"/>
      <c r="GF797" s="131"/>
      <c r="GG797" s="131"/>
      <c r="GH797" s="131"/>
      <c r="GI797" s="131"/>
      <c r="GJ797" s="131"/>
      <c r="GK797" s="131"/>
      <c r="GL797" s="131"/>
      <c r="GM797" s="131"/>
      <c r="GN797" s="164"/>
      <c r="GO797" s="153"/>
      <c r="GP797" s="131"/>
      <c r="GQ797" s="131"/>
      <c r="GR797" s="131"/>
      <c r="GS797" s="223"/>
      <c r="GT797" s="223"/>
      <c r="GU797" s="223"/>
      <c r="GV797" s="163"/>
      <c r="GW797" s="153"/>
      <c r="GX797" s="153"/>
      <c r="GY797" s="153"/>
      <c r="GZ797" s="153"/>
      <c r="HA797" s="153"/>
      <c r="HB797" s="153"/>
      <c r="HC797" s="369"/>
      <c r="HD797" s="163"/>
      <c r="HE797" s="153"/>
      <c r="HF797" s="153"/>
      <c r="HG797" s="153"/>
      <c r="HH797" s="153"/>
      <c r="HI797" s="131"/>
      <c r="HJ797" s="131"/>
      <c r="HK797" s="164"/>
      <c r="HL797" s="153"/>
      <c r="HM797" s="131"/>
      <c r="HN797" s="131"/>
      <c r="HO797" s="131"/>
      <c r="HP797" s="133"/>
      <c r="HQ797" s="126">
        <f t="shared" si="111"/>
        <v>0</v>
      </c>
      <c r="HR797" s="202" t="str">
        <f t="shared" si="112"/>
        <v>~~~</v>
      </c>
      <c r="HS797" s="130">
        <f t="shared" si="113"/>
        <v>0</v>
      </c>
      <c r="HT797" s="208">
        <f t="shared" si="114"/>
        <v>0</v>
      </c>
      <c r="HU797" s="208">
        <f t="shared" si="115"/>
        <v>0</v>
      </c>
      <c r="HV797" s="208">
        <f t="shared" si="116"/>
        <v>0</v>
      </c>
      <c r="HW797" s="209">
        <f t="shared" si="117"/>
        <v>0</v>
      </c>
      <c r="HX797" s="204"/>
      <c r="IA797" s="106" t="s">
        <v>867</v>
      </c>
      <c r="IB797" s="106" t="s">
        <v>266</v>
      </c>
      <c r="IC797" s="106" t="s">
        <v>25</v>
      </c>
      <c r="ID797" s="103"/>
      <c r="IE797" s="103"/>
      <c r="IF797" s="103"/>
      <c r="IG797" s="103"/>
      <c r="IH797" s="103"/>
      <c r="II797" s="103"/>
      <c r="IJ797" s="103"/>
      <c r="IK797" s="103"/>
      <c r="IL797" s="103"/>
      <c r="IM797" s="103"/>
      <c r="IN797" s="103"/>
      <c r="IO797" s="103"/>
      <c r="IP797" s="103"/>
      <c r="IQ797" s="103"/>
      <c r="IR797" s="103"/>
      <c r="IS797" s="103"/>
      <c r="IT797" s="103"/>
      <c r="IU797" s="103"/>
      <c r="IV797" s="103"/>
    </row>
    <row r="798" spans="1:256" s="104" customFormat="1" ht="15" customHeight="1">
      <c r="A798" s="105">
        <f t="shared" si="110"/>
        <v>968</v>
      </c>
      <c r="B798" s="106" t="s">
        <v>867</v>
      </c>
      <c r="C798" s="106" t="s">
        <v>82</v>
      </c>
      <c r="D798" s="106" t="s">
        <v>25</v>
      </c>
      <c r="E798" s="113" t="s">
        <v>1679</v>
      </c>
      <c r="F798" s="163"/>
      <c r="G798" s="131"/>
      <c r="H798" s="131"/>
      <c r="I798" s="131"/>
      <c r="J798" s="164"/>
      <c r="K798" s="163"/>
      <c r="L798" s="131"/>
      <c r="M798" s="131"/>
      <c r="N798" s="164"/>
      <c r="O798" s="163"/>
      <c r="P798" s="131"/>
      <c r="Q798" s="131"/>
      <c r="R798" s="131"/>
      <c r="S798" s="131"/>
      <c r="T798" s="164"/>
      <c r="U798" s="163"/>
      <c r="V798" s="131"/>
      <c r="W798" s="131"/>
      <c r="X798" s="131"/>
      <c r="Y798" s="164"/>
      <c r="Z798" s="163"/>
      <c r="AA798" s="131"/>
      <c r="AB798" s="131"/>
      <c r="AC798" s="131"/>
      <c r="AD798" s="164"/>
      <c r="AE798" s="163"/>
      <c r="AF798" s="131"/>
      <c r="AG798" s="131"/>
      <c r="AH798" s="131"/>
      <c r="AI798" s="131"/>
      <c r="AJ798" s="223"/>
      <c r="AK798" s="164"/>
      <c r="AL798" s="163"/>
      <c r="AM798" s="131"/>
      <c r="AN798" s="131"/>
      <c r="AO798" s="131"/>
      <c r="AP798" s="131"/>
      <c r="AQ798" s="131"/>
      <c r="AR798" s="131"/>
      <c r="AS798" s="164"/>
      <c r="AT798" s="163"/>
      <c r="AU798" s="131"/>
      <c r="AV798" s="131"/>
      <c r="AW798" s="131"/>
      <c r="AX798" s="131"/>
      <c r="AY798" s="164"/>
      <c r="AZ798" s="163"/>
      <c r="BA798" s="131"/>
      <c r="BB798" s="131"/>
      <c r="BC798" s="131"/>
      <c r="BD798" s="131"/>
      <c r="BE798" s="131"/>
      <c r="BF798" s="164"/>
      <c r="BG798" s="163"/>
      <c r="BH798" s="131"/>
      <c r="BI798" s="131"/>
      <c r="BJ798" s="131"/>
      <c r="BK798" s="131"/>
      <c r="BL798" s="164"/>
      <c r="BM798" s="163"/>
      <c r="BN798" s="131"/>
      <c r="BO798" s="131"/>
      <c r="BP798" s="131"/>
      <c r="BQ798" s="131"/>
      <c r="BR798" s="131"/>
      <c r="BS798" s="164"/>
      <c r="BT798" s="163"/>
      <c r="BU798" s="131"/>
      <c r="BV798" s="131"/>
      <c r="BW798" s="131"/>
      <c r="BX798" s="131"/>
      <c r="BY798" s="164"/>
      <c r="BZ798" s="163"/>
      <c r="CA798" s="131"/>
      <c r="CB798" s="164"/>
      <c r="CC798" s="163"/>
      <c r="CD798" s="131"/>
      <c r="CE798" s="131"/>
      <c r="CF798" s="164"/>
      <c r="CG798" s="163"/>
      <c r="CH798" s="131"/>
      <c r="CI798" s="164"/>
      <c r="CJ798" s="163"/>
      <c r="CK798" s="131"/>
      <c r="CL798" s="131"/>
      <c r="CM798" s="164"/>
      <c r="CN798" s="163"/>
      <c r="CO798" s="131"/>
      <c r="CP798" s="131"/>
      <c r="CQ798" s="131"/>
      <c r="CR798" s="131"/>
      <c r="CS798" s="164"/>
      <c r="CT798" s="163"/>
      <c r="CU798" s="131"/>
      <c r="CV798" s="131"/>
      <c r="CW798" s="131"/>
      <c r="CX798" s="131"/>
      <c r="CY798" s="244"/>
      <c r="CZ798" s="153"/>
      <c r="DA798" s="131"/>
      <c r="DB798" s="164"/>
      <c r="DC798" s="153"/>
      <c r="DD798" s="131"/>
      <c r="DE798" s="131"/>
      <c r="DF798" s="131"/>
      <c r="DG798" s="131"/>
      <c r="DH798" s="164"/>
      <c r="DI798" s="153"/>
      <c r="DJ798" s="153"/>
      <c r="DK798" s="131"/>
      <c r="DL798" s="164"/>
      <c r="DM798" s="153"/>
      <c r="DN798" s="131"/>
      <c r="DO798" s="164"/>
      <c r="DP798" s="153"/>
      <c r="DQ798" s="131"/>
      <c r="DR798" s="131"/>
      <c r="DS798" s="223"/>
      <c r="DT798" s="131"/>
      <c r="DU798" s="153"/>
      <c r="DV798" s="223"/>
      <c r="DW798" s="164"/>
      <c r="DX798" s="153"/>
      <c r="DY798" s="131"/>
      <c r="DZ798" s="131"/>
      <c r="EA798" s="131"/>
      <c r="EB798" s="131"/>
      <c r="EC798" s="131"/>
      <c r="ED798" s="131"/>
      <c r="EE798" s="131"/>
      <c r="EF798" s="131"/>
      <c r="EG798" s="131"/>
      <c r="EH798" s="131"/>
      <c r="EI798" s="131"/>
      <c r="EJ798" s="164"/>
      <c r="EK798" s="163"/>
      <c r="EL798" s="131"/>
      <c r="EM798" s="164"/>
      <c r="EN798" s="153"/>
      <c r="EO798" s="131"/>
      <c r="EP798" s="131"/>
      <c r="EQ798" s="131"/>
      <c r="ER798" s="223"/>
      <c r="ES798" s="164"/>
      <c r="ET798" s="153"/>
      <c r="EU798" s="131"/>
      <c r="EV798" s="131"/>
      <c r="EW798" s="131"/>
      <c r="EX798" s="131"/>
      <c r="EY798" s="131"/>
      <c r="EZ798" s="164"/>
      <c r="FA798" s="153"/>
      <c r="FB798" s="131"/>
      <c r="FC798" s="131"/>
      <c r="FD798" s="131"/>
      <c r="FE798" s="131"/>
      <c r="FF798" s="131"/>
      <c r="FG798" s="131"/>
      <c r="FH798" s="164"/>
      <c r="FI798" s="153"/>
      <c r="FJ798" s="131"/>
      <c r="FK798" s="131"/>
      <c r="FL798" s="131"/>
      <c r="FM798" s="131"/>
      <c r="FN798" s="131"/>
      <c r="FO798" s="131"/>
      <c r="FP798" s="223"/>
      <c r="FQ798" s="163"/>
      <c r="FR798" s="131"/>
      <c r="FS798" s="131"/>
      <c r="FT798" s="131"/>
      <c r="FU798" s="131"/>
      <c r="FV798" s="131"/>
      <c r="FW798" s="131"/>
      <c r="FX798" s="131"/>
      <c r="FY798" s="223"/>
      <c r="FZ798" s="163"/>
      <c r="GA798" s="131"/>
      <c r="GB798" s="131"/>
      <c r="GC798" s="223"/>
      <c r="GD798" s="164"/>
      <c r="GE798" s="153"/>
      <c r="GF798" s="131"/>
      <c r="GG798" s="131"/>
      <c r="GH798" s="131"/>
      <c r="GI798" s="131"/>
      <c r="GJ798" s="131"/>
      <c r="GK798" s="131"/>
      <c r="GL798" s="131"/>
      <c r="GM798" s="131"/>
      <c r="GN798" s="164"/>
      <c r="GO798" s="153"/>
      <c r="GP798" s="131"/>
      <c r="GQ798" s="131"/>
      <c r="GR798" s="131"/>
      <c r="GS798" s="223"/>
      <c r="GT798" s="223"/>
      <c r="GU798" s="223"/>
      <c r="GV798" s="163"/>
      <c r="GW798" s="153"/>
      <c r="GX798" s="153"/>
      <c r="GY798" s="153"/>
      <c r="GZ798" s="153"/>
      <c r="HA798" s="153"/>
      <c r="HB798" s="153"/>
      <c r="HC798" s="369"/>
      <c r="HD798" s="163"/>
      <c r="HE798" s="153"/>
      <c r="HF798" s="153"/>
      <c r="HG798" s="153"/>
      <c r="HH798" s="153"/>
      <c r="HI798" s="131"/>
      <c r="HJ798" s="131"/>
      <c r="HK798" s="164"/>
      <c r="HL798" s="153"/>
      <c r="HM798" s="131"/>
      <c r="HN798" s="131"/>
      <c r="HO798" s="131"/>
      <c r="HP798" s="133"/>
      <c r="HQ798" s="126">
        <f t="shared" si="111"/>
        <v>0</v>
      </c>
      <c r="HR798" s="202" t="str">
        <f t="shared" si="112"/>
        <v>~~~</v>
      </c>
      <c r="HS798" s="130">
        <f t="shared" si="113"/>
        <v>0</v>
      </c>
      <c r="HT798" s="208">
        <f t="shared" si="114"/>
        <v>0</v>
      </c>
      <c r="HU798" s="208">
        <f t="shared" si="115"/>
        <v>0</v>
      </c>
      <c r="HV798" s="208">
        <f t="shared" si="116"/>
        <v>0</v>
      </c>
      <c r="HW798" s="209">
        <f t="shared" si="117"/>
        <v>0</v>
      </c>
      <c r="HX798" s="204"/>
      <c r="IA798" s="106" t="s">
        <v>867</v>
      </c>
      <c r="IB798" s="106" t="s">
        <v>82</v>
      </c>
      <c r="IC798" s="106" t="s">
        <v>25</v>
      </c>
      <c r="ID798" s="103"/>
      <c r="IE798" s="103"/>
      <c r="IF798" s="103"/>
      <c r="IG798" s="103"/>
      <c r="IH798" s="103"/>
      <c r="II798" s="103"/>
      <c r="IJ798" s="103"/>
      <c r="IK798" s="103"/>
      <c r="IL798" s="103"/>
      <c r="IM798" s="103"/>
      <c r="IN798" s="103"/>
      <c r="IO798" s="103"/>
      <c r="IP798" s="103"/>
      <c r="IQ798" s="103"/>
      <c r="IR798" s="103"/>
      <c r="IS798" s="103"/>
      <c r="IT798" s="103"/>
      <c r="IU798" s="103"/>
      <c r="IV798" s="103"/>
    </row>
    <row r="799" spans="1:256" s="104" customFormat="1" ht="15" customHeight="1">
      <c r="A799" s="105">
        <f t="shared" si="110"/>
        <v>287</v>
      </c>
      <c r="B799" s="95" t="s">
        <v>143</v>
      </c>
      <c r="C799" s="95" t="s">
        <v>278</v>
      </c>
      <c r="D799" s="95" t="s">
        <v>202</v>
      </c>
      <c r="E799" s="117" t="s">
        <v>177</v>
      </c>
      <c r="F799" s="165"/>
      <c r="G799" s="134"/>
      <c r="H799" s="134"/>
      <c r="I799" s="134"/>
      <c r="J799" s="175"/>
      <c r="K799" s="165"/>
      <c r="L799" s="134"/>
      <c r="M799" s="134"/>
      <c r="N799" s="175"/>
      <c r="O799" s="165"/>
      <c r="P799" s="134"/>
      <c r="Q799" s="134"/>
      <c r="R799" s="134"/>
      <c r="S799" s="134"/>
      <c r="T799" s="175"/>
      <c r="U799" s="165"/>
      <c r="V799" s="134"/>
      <c r="W799" s="134"/>
      <c r="X799" s="134"/>
      <c r="Y799" s="175"/>
      <c r="Z799" s="165"/>
      <c r="AA799" s="134"/>
      <c r="AB799" s="134"/>
      <c r="AC799" s="134"/>
      <c r="AD799" s="175"/>
      <c r="AE799" s="165"/>
      <c r="AF799" s="134"/>
      <c r="AG799" s="134"/>
      <c r="AH799" s="134"/>
      <c r="AI799" s="134"/>
      <c r="AJ799" s="230"/>
      <c r="AK799" s="175"/>
      <c r="AL799" s="165"/>
      <c r="AM799" s="134"/>
      <c r="AN799" s="134"/>
      <c r="AO799" s="134"/>
      <c r="AP799" s="134"/>
      <c r="AQ799" s="134"/>
      <c r="AR799" s="134"/>
      <c r="AS799" s="175"/>
      <c r="AT799" s="165"/>
      <c r="AU799" s="134"/>
      <c r="AV799" s="134"/>
      <c r="AW799" s="134"/>
      <c r="AX799" s="134"/>
      <c r="AY799" s="175"/>
      <c r="AZ799" s="165"/>
      <c r="BA799" s="134"/>
      <c r="BB799" s="134"/>
      <c r="BC799" s="134"/>
      <c r="BD799" s="134"/>
      <c r="BE799" s="134"/>
      <c r="BF799" s="175"/>
      <c r="BG799" s="165"/>
      <c r="BH799" s="134"/>
      <c r="BI799" s="134"/>
      <c r="BJ799" s="134"/>
      <c r="BK799" s="134"/>
      <c r="BL799" s="175"/>
      <c r="BM799" s="165"/>
      <c r="BN799" s="134"/>
      <c r="BO799" s="134"/>
      <c r="BP799" s="134"/>
      <c r="BQ799" s="134"/>
      <c r="BR799" s="134"/>
      <c r="BS799" s="175"/>
      <c r="BT799" s="165"/>
      <c r="BU799" s="134"/>
      <c r="BV799" s="134"/>
      <c r="BW799" s="134"/>
      <c r="BX799" s="134"/>
      <c r="BY799" s="175"/>
      <c r="BZ799" s="165"/>
      <c r="CA799" s="134"/>
      <c r="CB799" s="164"/>
      <c r="CC799" s="163"/>
      <c r="CD799" s="131"/>
      <c r="CE799" s="131"/>
      <c r="CF799" s="164"/>
      <c r="CG799" s="163"/>
      <c r="CH799" s="131"/>
      <c r="CI799" s="164"/>
      <c r="CJ799" s="163"/>
      <c r="CK799" s="131"/>
      <c r="CL799" s="131"/>
      <c r="CM799" s="164"/>
      <c r="CN799" s="163"/>
      <c r="CO799" s="131"/>
      <c r="CP799" s="131"/>
      <c r="CQ799" s="131"/>
      <c r="CR799" s="131"/>
      <c r="CS799" s="164"/>
      <c r="CT799" s="163"/>
      <c r="CU799" s="131"/>
      <c r="CV799" s="131"/>
      <c r="CW799" s="131"/>
      <c r="CX799" s="131"/>
      <c r="CY799" s="244"/>
      <c r="CZ799" s="153"/>
      <c r="DA799" s="131"/>
      <c r="DB799" s="164"/>
      <c r="DC799" s="153"/>
      <c r="DD799" s="131"/>
      <c r="DE799" s="131"/>
      <c r="DF799" s="131"/>
      <c r="DG799" s="131"/>
      <c r="DH799" s="164"/>
      <c r="DI799" s="153"/>
      <c r="DJ799" s="153"/>
      <c r="DK799" s="131"/>
      <c r="DL799" s="164"/>
      <c r="DM799" s="153"/>
      <c r="DN799" s="131"/>
      <c r="DO799" s="164"/>
      <c r="DP799" s="153"/>
      <c r="DQ799" s="131"/>
      <c r="DR799" s="131"/>
      <c r="DS799" s="223"/>
      <c r="DT799" s="131"/>
      <c r="DU799" s="153"/>
      <c r="DV799" s="223"/>
      <c r="DW799" s="164"/>
      <c r="DX799" s="153"/>
      <c r="DY799" s="131"/>
      <c r="DZ799" s="131"/>
      <c r="EA799" s="131"/>
      <c r="EB799" s="131"/>
      <c r="EC799" s="131"/>
      <c r="ED799" s="131">
        <v>18.02</v>
      </c>
      <c r="EE799" s="131">
        <v>15.1</v>
      </c>
      <c r="EF799" s="131"/>
      <c r="EG799" s="131"/>
      <c r="EH799" s="131"/>
      <c r="EI799" s="131"/>
      <c r="EJ799" s="164"/>
      <c r="EK799" s="163"/>
      <c r="EL799" s="131"/>
      <c r="EM799" s="164"/>
      <c r="EN799" s="153"/>
      <c r="EO799" s="131"/>
      <c r="EP799" s="131"/>
      <c r="EQ799" s="131"/>
      <c r="ER799" s="223"/>
      <c r="ES799" s="164"/>
      <c r="ET799" s="153"/>
      <c r="EU799" s="131"/>
      <c r="EV799" s="131"/>
      <c r="EW799" s="131"/>
      <c r="EX799" s="131"/>
      <c r="EY799" s="131"/>
      <c r="EZ799" s="164"/>
      <c r="FA799" s="153"/>
      <c r="FB799" s="131"/>
      <c r="FC799" s="131"/>
      <c r="FD799" s="131"/>
      <c r="FE799" s="131"/>
      <c r="FF799" s="131"/>
      <c r="FG799" s="131"/>
      <c r="FH799" s="164"/>
      <c r="FI799" s="153"/>
      <c r="FJ799" s="131"/>
      <c r="FK799" s="131"/>
      <c r="FL799" s="131"/>
      <c r="FM799" s="131"/>
      <c r="FN799" s="131"/>
      <c r="FO799" s="131"/>
      <c r="FP799" s="223"/>
      <c r="FQ799" s="163"/>
      <c r="FR799" s="131"/>
      <c r="FS799" s="131"/>
      <c r="FT799" s="131"/>
      <c r="FU799" s="131"/>
      <c r="FV799" s="131"/>
      <c r="FW799" s="131"/>
      <c r="FX799" s="131"/>
      <c r="FY799" s="223"/>
      <c r="FZ799" s="163"/>
      <c r="GA799" s="131"/>
      <c r="GB799" s="131"/>
      <c r="GC799" s="223"/>
      <c r="GD799" s="164"/>
      <c r="GE799" s="153"/>
      <c r="GF799" s="131"/>
      <c r="GG799" s="131"/>
      <c r="GH799" s="131"/>
      <c r="GI799" s="131"/>
      <c r="GJ799" s="131"/>
      <c r="GK799" s="131"/>
      <c r="GL799" s="131"/>
      <c r="GM799" s="131"/>
      <c r="GN799" s="164"/>
      <c r="GO799" s="153"/>
      <c r="GP799" s="131"/>
      <c r="GQ799" s="131"/>
      <c r="GR799" s="131"/>
      <c r="GS799" s="223"/>
      <c r="GT799" s="223"/>
      <c r="GU799" s="223"/>
      <c r="GV799" s="163"/>
      <c r="GW799" s="153"/>
      <c r="GX799" s="153"/>
      <c r="GY799" s="153"/>
      <c r="GZ799" s="153"/>
      <c r="HA799" s="153"/>
      <c r="HB799" s="153"/>
      <c r="HC799" s="369"/>
      <c r="HD799" s="163"/>
      <c r="HE799" s="153"/>
      <c r="HF799" s="153"/>
      <c r="HG799" s="153"/>
      <c r="HH799" s="153"/>
      <c r="HI799" s="131"/>
      <c r="HJ799" s="131"/>
      <c r="HK799" s="164"/>
      <c r="HL799" s="153"/>
      <c r="HM799" s="131"/>
      <c r="HN799" s="131"/>
      <c r="HO799" s="131"/>
      <c r="HP799" s="133"/>
      <c r="HQ799" s="126">
        <f t="shared" si="111"/>
        <v>18.02</v>
      </c>
      <c r="HR799" s="202" t="str">
        <f t="shared" si="112"/>
        <v>Senior</v>
      </c>
      <c r="HS799" s="130">
        <f t="shared" si="113"/>
        <v>0</v>
      </c>
      <c r="HT799" s="208">
        <f t="shared" si="114"/>
        <v>0</v>
      </c>
      <c r="HU799" s="208">
        <f t="shared" si="115"/>
        <v>2</v>
      </c>
      <c r="HV799" s="208">
        <f t="shared" si="116"/>
        <v>0</v>
      </c>
      <c r="HW799" s="209">
        <f t="shared" si="117"/>
        <v>0</v>
      </c>
      <c r="HX799" s="204"/>
      <c r="IA799" s="95" t="s">
        <v>143</v>
      </c>
      <c r="IB799" s="95" t="s">
        <v>278</v>
      </c>
      <c r="IC799" s="95" t="s">
        <v>202</v>
      </c>
      <c r="ID799" s="103"/>
      <c r="IE799" s="103"/>
      <c r="IF799" s="103"/>
      <c r="IG799" s="103"/>
      <c r="IH799" s="103"/>
      <c r="II799" s="103"/>
      <c r="IJ799" s="103"/>
      <c r="IK799" s="103"/>
      <c r="IL799" s="103"/>
      <c r="IM799" s="103"/>
      <c r="IN799" s="103"/>
      <c r="IO799" s="103"/>
      <c r="IP799" s="103"/>
      <c r="IQ799" s="103"/>
      <c r="IR799" s="103"/>
      <c r="IS799" s="103"/>
      <c r="IT799" s="103"/>
      <c r="IU799" s="103"/>
      <c r="IV799" s="103"/>
    </row>
    <row r="800" spans="1:256" s="104" customFormat="1" ht="15" customHeight="1">
      <c r="A800" s="105">
        <f t="shared" si="110"/>
        <v>968</v>
      </c>
      <c r="B800" s="106" t="s">
        <v>1975</v>
      </c>
      <c r="C800" s="106" t="s">
        <v>1976</v>
      </c>
      <c r="D800" s="106" t="s">
        <v>250</v>
      </c>
      <c r="E800" s="113" t="s">
        <v>1261</v>
      </c>
      <c r="F800" s="163"/>
      <c r="G800" s="131"/>
      <c r="H800" s="131"/>
      <c r="I800" s="131"/>
      <c r="J800" s="164"/>
      <c r="K800" s="163"/>
      <c r="L800" s="131"/>
      <c r="M800" s="131"/>
      <c r="N800" s="164"/>
      <c r="O800" s="163"/>
      <c r="P800" s="131"/>
      <c r="Q800" s="131"/>
      <c r="R800" s="131"/>
      <c r="S800" s="131"/>
      <c r="T800" s="164"/>
      <c r="U800" s="163"/>
      <c r="V800" s="131"/>
      <c r="W800" s="131"/>
      <c r="X800" s="131"/>
      <c r="Y800" s="164"/>
      <c r="Z800" s="163"/>
      <c r="AA800" s="131"/>
      <c r="AB800" s="131"/>
      <c r="AC800" s="131"/>
      <c r="AD800" s="164"/>
      <c r="AE800" s="163"/>
      <c r="AF800" s="131"/>
      <c r="AG800" s="131"/>
      <c r="AH800" s="131"/>
      <c r="AI800" s="131"/>
      <c r="AJ800" s="223"/>
      <c r="AK800" s="164"/>
      <c r="AL800" s="163"/>
      <c r="AM800" s="131"/>
      <c r="AN800" s="131"/>
      <c r="AO800" s="131"/>
      <c r="AP800" s="131"/>
      <c r="AQ800" s="131"/>
      <c r="AR800" s="131"/>
      <c r="AS800" s="164"/>
      <c r="AT800" s="163"/>
      <c r="AU800" s="131"/>
      <c r="AV800" s="131"/>
      <c r="AW800" s="131"/>
      <c r="AX800" s="131"/>
      <c r="AY800" s="164"/>
      <c r="AZ800" s="163"/>
      <c r="BA800" s="131"/>
      <c r="BB800" s="131"/>
      <c r="BC800" s="131"/>
      <c r="BD800" s="131"/>
      <c r="BE800" s="131"/>
      <c r="BF800" s="164"/>
      <c r="BG800" s="163"/>
      <c r="BH800" s="131"/>
      <c r="BI800" s="131"/>
      <c r="BJ800" s="131"/>
      <c r="BK800" s="131"/>
      <c r="BL800" s="164"/>
      <c r="BM800" s="163"/>
      <c r="BN800" s="131"/>
      <c r="BO800" s="131"/>
      <c r="BP800" s="131"/>
      <c r="BQ800" s="131"/>
      <c r="BR800" s="131"/>
      <c r="BS800" s="164"/>
      <c r="BT800" s="163"/>
      <c r="BU800" s="131"/>
      <c r="BV800" s="131"/>
      <c r="BW800" s="131"/>
      <c r="BX800" s="131"/>
      <c r="BY800" s="164"/>
      <c r="BZ800" s="163"/>
      <c r="CA800" s="131"/>
      <c r="CB800" s="164"/>
      <c r="CC800" s="163"/>
      <c r="CD800" s="131"/>
      <c r="CE800" s="131"/>
      <c r="CF800" s="164"/>
      <c r="CG800" s="163"/>
      <c r="CH800" s="131"/>
      <c r="CI800" s="164"/>
      <c r="CJ800" s="163"/>
      <c r="CK800" s="131"/>
      <c r="CL800" s="131"/>
      <c r="CM800" s="164"/>
      <c r="CN800" s="163"/>
      <c r="CO800" s="131"/>
      <c r="CP800" s="131"/>
      <c r="CQ800" s="131"/>
      <c r="CR800" s="131"/>
      <c r="CS800" s="164"/>
      <c r="CT800" s="163"/>
      <c r="CU800" s="131"/>
      <c r="CV800" s="131"/>
      <c r="CW800" s="131"/>
      <c r="CX800" s="131"/>
      <c r="CY800" s="244"/>
      <c r="CZ800" s="153"/>
      <c r="DA800" s="131"/>
      <c r="DB800" s="164"/>
      <c r="DC800" s="153"/>
      <c r="DD800" s="131"/>
      <c r="DE800" s="131"/>
      <c r="DF800" s="131"/>
      <c r="DG800" s="131"/>
      <c r="DH800" s="164"/>
      <c r="DI800" s="153"/>
      <c r="DJ800" s="153"/>
      <c r="DK800" s="131"/>
      <c r="DL800" s="164"/>
      <c r="DM800" s="153"/>
      <c r="DN800" s="131"/>
      <c r="DO800" s="164"/>
      <c r="DP800" s="153"/>
      <c r="DQ800" s="131"/>
      <c r="DR800" s="131"/>
      <c r="DS800" s="223"/>
      <c r="DT800" s="131"/>
      <c r="DU800" s="153"/>
      <c r="DV800" s="223"/>
      <c r="DW800" s="164"/>
      <c r="DX800" s="153"/>
      <c r="DY800" s="131"/>
      <c r="DZ800" s="131"/>
      <c r="EA800" s="131"/>
      <c r="EB800" s="131"/>
      <c r="EC800" s="131"/>
      <c r="ED800" s="131"/>
      <c r="EE800" s="131"/>
      <c r="EF800" s="131"/>
      <c r="EG800" s="131"/>
      <c r="EH800" s="131"/>
      <c r="EI800" s="131"/>
      <c r="EJ800" s="164"/>
      <c r="EK800" s="163"/>
      <c r="EL800" s="131"/>
      <c r="EM800" s="164"/>
      <c r="EN800" s="153"/>
      <c r="EO800" s="131"/>
      <c r="EP800" s="131"/>
      <c r="EQ800" s="131"/>
      <c r="ER800" s="223"/>
      <c r="ES800" s="164"/>
      <c r="ET800" s="153"/>
      <c r="EU800" s="131"/>
      <c r="EV800" s="131"/>
      <c r="EW800" s="131"/>
      <c r="EX800" s="131"/>
      <c r="EY800" s="131"/>
      <c r="EZ800" s="164"/>
      <c r="FA800" s="153"/>
      <c r="FB800" s="131"/>
      <c r="FC800" s="131"/>
      <c r="FD800" s="131"/>
      <c r="FE800" s="131"/>
      <c r="FF800" s="131"/>
      <c r="FG800" s="131"/>
      <c r="FH800" s="164"/>
      <c r="FI800" s="153"/>
      <c r="FJ800" s="131"/>
      <c r="FK800" s="131"/>
      <c r="FL800" s="131"/>
      <c r="FM800" s="131"/>
      <c r="FN800" s="131"/>
      <c r="FO800" s="131"/>
      <c r="FP800" s="223"/>
      <c r="FQ800" s="163"/>
      <c r="FR800" s="131"/>
      <c r="FS800" s="131"/>
      <c r="FT800" s="131"/>
      <c r="FU800" s="131"/>
      <c r="FV800" s="131"/>
      <c r="FW800" s="131"/>
      <c r="FX800" s="131"/>
      <c r="FY800" s="223"/>
      <c r="FZ800" s="163"/>
      <c r="GA800" s="131"/>
      <c r="GB800" s="131"/>
      <c r="GC800" s="223"/>
      <c r="GD800" s="164"/>
      <c r="GE800" s="153"/>
      <c r="GF800" s="131"/>
      <c r="GG800" s="131"/>
      <c r="GH800" s="131"/>
      <c r="GI800" s="131"/>
      <c r="GJ800" s="131"/>
      <c r="GK800" s="131"/>
      <c r="GL800" s="131"/>
      <c r="GM800" s="131"/>
      <c r="GN800" s="164"/>
      <c r="GO800" s="153"/>
      <c r="GP800" s="131"/>
      <c r="GQ800" s="131"/>
      <c r="GR800" s="131"/>
      <c r="GS800" s="223"/>
      <c r="GT800" s="223"/>
      <c r="GU800" s="223"/>
      <c r="GV800" s="163"/>
      <c r="GW800" s="153"/>
      <c r="GX800" s="153"/>
      <c r="GY800" s="153"/>
      <c r="GZ800" s="153"/>
      <c r="HA800" s="153"/>
      <c r="HB800" s="153"/>
      <c r="HC800" s="369"/>
      <c r="HD800" s="163"/>
      <c r="HE800" s="153"/>
      <c r="HF800" s="153"/>
      <c r="HG800" s="153"/>
      <c r="HH800" s="153"/>
      <c r="HI800" s="131"/>
      <c r="HJ800" s="131"/>
      <c r="HK800" s="164"/>
      <c r="HL800" s="153"/>
      <c r="HM800" s="131"/>
      <c r="HN800" s="131"/>
      <c r="HO800" s="131"/>
      <c r="HP800" s="133"/>
      <c r="HQ800" s="126">
        <f t="shared" si="111"/>
        <v>0</v>
      </c>
      <c r="HR800" s="202" t="str">
        <f t="shared" si="112"/>
        <v>~~~</v>
      </c>
      <c r="HS800" s="130">
        <f t="shared" si="113"/>
        <v>0</v>
      </c>
      <c r="HT800" s="208">
        <f t="shared" si="114"/>
        <v>0</v>
      </c>
      <c r="HU800" s="208">
        <f t="shared" si="115"/>
        <v>0</v>
      </c>
      <c r="HV800" s="208">
        <f t="shared" si="116"/>
        <v>0</v>
      </c>
      <c r="HW800" s="209">
        <f t="shared" si="117"/>
        <v>0</v>
      </c>
      <c r="HX800" s="204"/>
      <c r="IA800" s="106" t="s">
        <v>1975</v>
      </c>
      <c r="IB800" s="106" t="s">
        <v>1976</v>
      </c>
      <c r="IC800" s="106" t="s">
        <v>250</v>
      </c>
      <c r="ID800" s="103"/>
      <c r="IE800" s="103"/>
      <c r="IF800" s="103"/>
      <c r="IG800" s="103"/>
      <c r="IH800" s="103"/>
      <c r="II800" s="103"/>
      <c r="IJ800" s="103"/>
      <c r="IK800" s="103"/>
      <c r="IL800" s="103"/>
      <c r="IM800" s="103"/>
      <c r="IN800" s="103"/>
      <c r="IO800" s="103"/>
      <c r="IP800" s="103"/>
      <c r="IQ800" s="103"/>
      <c r="IR800" s="103"/>
      <c r="IS800" s="103"/>
      <c r="IT800" s="103"/>
      <c r="IU800" s="103"/>
      <c r="IV800" s="103"/>
    </row>
    <row r="801" spans="1:256" s="104" customFormat="1" ht="15" customHeight="1">
      <c r="A801" s="105">
        <f t="shared" si="110"/>
        <v>63</v>
      </c>
      <c r="B801" s="106" t="s">
        <v>3150</v>
      </c>
      <c r="C801" s="106" t="s">
        <v>3151</v>
      </c>
      <c r="D801" s="106" t="s">
        <v>855</v>
      </c>
      <c r="E801" s="113" t="s">
        <v>3152</v>
      </c>
      <c r="F801" s="163"/>
      <c r="G801" s="131"/>
      <c r="H801" s="131"/>
      <c r="I801" s="131"/>
      <c r="J801" s="164"/>
      <c r="K801" s="163"/>
      <c r="L801" s="131"/>
      <c r="M801" s="131"/>
      <c r="N801" s="164"/>
      <c r="O801" s="163"/>
      <c r="P801" s="131"/>
      <c r="Q801" s="131"/>
      <c r="R801" s="131"/>
      <c r="S801" s="131"/>
      <c r="T801" s="164"/>
      <c r="U801" s="163"/>
      <c r="V801" s="131"/>
      <c r="W801" s="131"/>
      <c r="X801" s="131"/>
      <c r="Y801" s="164"/>
      <c r="Z801" s="163"/>
      <c r="AA801" s="131"/>
      <c r="AB801" s="131"/>
      <c r="AC801" s="131"/>
      <c r="AD801" s="164"/>
      <c r="AE801" s="163"/>
      <c r="AF801" s="131"/>
      <c r="AG801" s="131"/>
      <c r="AH801" s="131"/>
      <c r="AI801" s="131"/>
      <c r="AJ801" s="223"/>
      <c r="AK801" s="164"/>
      <c r="AL801" s="163"/>
      <c r="AM801" s="131"/>
      <c r="AN801" s="131"/>
      <c r="AO801" s="131"/>
      <c r="AP801" s="131"/>
      <c r="AQ801" s="131"/>
      <c r="AR801" s="131"/>
      <c r="AS801" s="164"/>
      <c r="AT801" s="163"/>
      <c r="AU801" s="131"/>
      <c r="AV801" s="131"/>
      <c r="AW801" s="131"/>
      <c r="AX801" s="131"/>
      <c r="AY801" s="164"/>
      <c r="AZ801" s="163"/>
      <c r="BA801" s="131"/>
      <c r="BB801" s="131"/>
      <c r="BC801" s="131"/>
      <c r="BD801" s="131"/>
      <c r="BE801" s="131"/>
      <c r="BF801" s="164"/>
      <c r="BG801" s="163"/>
      <c r="BH801" s="131"/>
      <c r="BI801" s="131"/>
      <c r="BJ801" s="131"/>
      <c r="BK801" s="131"/>
      <c r="BL801" s="164"/>
      <c r="BM801" s="163"/>
      <c r="BN801" s="131"/>
      <c r="BO801" s="131"/>
      <c r="BP801" s="131"/>
      <c r="BQ801" s="131"/>
      <c r="BR801" s="131"/>
      <c r="BS801" s="164"/>
      <c r="BT801" s="163"/>
      <c r="BU801" s="131"/>
      <c r="BV801" s="131"/>
      <c r="BW801" s="131"/>
      <c r="BX801" s="131"/>
      <c r="BY801" s="164"/>
      <c r="BZ801" s="163"/>
      <c r="CA801" s="131"/>
      <c r="CB801" s="164"/>
      <c r="CC801" s="163"/>
      <c r="CD801" s="131"/>
      <c r="CE801" s="131"/>
      <c r="CF801" s="164"/>
      <c r="CG801" s="163"/>
      <c r="CH801" s="131"/>
      <c r="CI801" s="164"/>
      <c r="CJ801" s="163"/>
      <c r="CK801" s="131"/>
      <c r="CL801" s="131"/>
      <c r="CM801" s="164"/>
      <c r="CN801" s="163"/>
      <c r="CO801" s="131"/>
      <c r="CP801" s="131"/>
      <c r="CQ801" s="131"/>
      <c r="CR801" s="131"/>
      <c r="CS801" s="164"/>
      <c r="CT801" s="163"/>
      <c r="CU801" s="131"/>
      <c r="CV801" s="131"/>
      <c r="CW801" s="131"/>
      <c r="CX801" s="131"/>
      <c r="CY801" s="244"/>
      <c r="CZ801" s="153"/>
      <c r="DA801" s="131"/>
      <c r="DB801" s="164"/>
      <c r="DC801" s="153"/>
      <c r="DD801" s="131"/>
      <c r="DE801" s="131"/>
      <c r="DF801" s="131"/>
      <c r="DG801" s="131"/>
      <c r="DH801" s="164"/>
      <c r="DI801" s="153"/>
      <c r="DJ801" s="153"/>
      <c r="DK801" s="131"/>
      <c r="DL801" s="164"/>
      <c r="DM801" s="153"/>
      <c r="DN801" s="131"/>
      <c r="DO801" s="164"/>
      <c r="DP801" s="153"/>
      <c r="DQ801" s="131"/>
      <c r="DR801" s="131"/>
      <c r="DS801" s="223"/>
      <c r="DT801" s="131"/>
      <c r="DU801" s="153"/>
      <c r="DV801" s="223"/>
      <c r="DW801" s="164"/>
      <c r="DX801" s="153"/>
      <c r="DY801" s="131"/>
      <c r="DZ801" s="131"/>
      <c r="EA801" s="131"/>
      <c r="EB801" s="131"/>
      <c r="EC801" s="131"/>
      <c r="ED801" s="131"/>
      <c r="EE801" s="131"/>
      <c r="EF801" s="131"/>
      <c r="EG801" s="131"/>
      <c r="EH801" s="131"/>
      <c r="EI801" s="131"/>
      <c r="EJ801" s="164"/>
      <c r="EK801" s="163"/>
      <c r="EL801" s="131"/>
      <c r="EM801" s="164"/>
      <c r="EN801" s="153"/>
      <c r="EO801" s="131"/>
      <c r="EP801" s="131"/>
      <c r="EQ801" s="131"/>
      <c r="ER801" s="223"/>
      <c r="ES801" s="164"/>
      <c r="ET801" s="153"/>
      <c r="EU801" s="131"/>
      <c r="EV801" s="131"/>
      <c r="EW801" s="131"/>
      <c r="EX801" s="131"/>
      <c r="EY801" s="131"/>
      <c r="EZ801" s="164"/>
      <c r="FA801" s="153"/>
      <c r="FB801" s="131"/>
      <c r="FC801" s="131"/>
      <c r="FD801" s="131"/>
      <c r="FE801" s="131"/>
      <c r="FF801" s="131"/>
      <c r="FG801" s="131"/>
      <c r="FH801" s="164"/>
      <c r="FI801" s="153"/>
      <c r="FJ801" s="131"/>
      <c r="FK801" s="131"/>
      <c r="FL801" s="131"/>
      <c r="FM801" s="131"/>
      <c r="FN801" s="131"/>
      <c r="FO801" s="131"/>
      <c r="FP801" s="223"/>
      <c r="FQ801" s="163"/>
      <c r="FR801" s="131"/>
      <c r="FS801" s="131"/>
      <c r="FT801" s="131"/>
      <c r="FU801" s="131"/>
      <c r="FV801" s="131"/>
      <c r="FW801" s="131"/>
      <c r="FX801" s="131"/>
      <c r="FY801" s="223"/>
      <c r="FZ801" s="163"/>
      <c r="GA801" s="131"/>
      <c r="GB801" s="131"/>
      <c r="GC801" s="223"/>
      <c r="GD801" s="164"/>
      <c r="GE801" s="153"/>
      <c r="GF801" s="131"/>
      <c r="GG801" s="131"/>
      <c r="GH801" s="131"/>
      <c r="GI801" s="131"/>
      <c r="GJ801" s="131"/>
      <c r="GK801" s="131"/>
      <c r="GL801" s="131"/>
      <c r="GM801" s="131"/>
      <c r="GN801" s="164"/>
      <c r="GO801" s="153"/>
      <c r="GP801" s="131"/>
      <c r="GQ801" s="131"/>
      <c r="GR801" s="131"/>
      <c r="GS801" s="223"/>
      <c r="GT801" s="223"/>
      <c r="GU801" s="223"/>
      <c r="GV801" s="163"/>
      <c r="GW801" s="153"/>
      <c r="GX801" s="153"/>
      <c r="GY801" s="153"/>
      <c r="GZ801" s="153"/>
      <c r="HA801" s="153"/>
      <c r="HB801" s="153"/>
      <c r="HC801" s="369"/>
      <c r="HD801" s="163"/>
      <c r="HE801" s="153">
        <v>21.08</v>
      </c>
      <c r="HF801" s="153">
        <v>21.07</v>
      </c>
      <c r="HG801" s="153"/>
      <c r="HH801" s="153"/>
      <c r="HI801" s="131"/>
      <c r="HJ801" s="131"/>
      <c r="HK801" s="164">
        <v>22.1</v>
      </c>
      <c r="HL801" s="153"/>
      <c r="HM801" s="131"/>
      <c r="HN801" s="131"/>
      <c r="HO801" s="131"/>
      <c r="HP801" s="133"/>
      <c r="HQ801" s="126">
        <f t="shared" si="111"/>
        <v>22.1</v>
      </c>
      <c r="HR801" s="202" t="str">
        <f t="shared" si="112"/>
        <v>Ultimate</v>
      </c>
      <c r="HS801" s="130">
        <f t="shared" si="113"/>
        <v>0</v>
      </c>
      <c r="HT801" s="208">
        <f t="shared" si="114"/>
        <v>0</v>
      </c>
      <c r="HU801" s="208">
        <f t="shared" si="115"/>
        <v>0</v>
      </c>
      <c r="HV801" s="208">
        <f t="shared" si="116"/>
        <v>2</v>
      </c>
      <c r="HW801" s="209">
        <f t="shared" si="117"/>
        <v>1</v>
      </c>
      <c r="HX801" s="204"/>
      <c r="IA801" s="106" t="s">
        <v>3150</v>
      </c>
      <c r="IB801" s="106" t="s">
        <v>3151</v>
      </c>
      <c r="IC801" s="106" t="s">
        <v>855</v>
      </c>
      <c r="ID801" s="103"/>
      <c r="IE801" s="103"/>
      <c r="IF801" s="103"/>
      <c r="IG801" s="103"/>
      <c r="IH801" s="103"/>
      <c r="II801" s="103"/>
      <c r="IJ801" s="103"/>
      <c r="IK801" s="103"/>
      <c r="IL801" s="103"/>
      <c r="IM801" s="103"/>
      <c r="IN801" s="103"/>
      <c r="IO801" s="103"/>
      <c r="IP801" s="103"/>
      <c r="IQ801" s="103"/>
      <c r="IR801" s="103"/>
      <c r="IS801" s="103"/>
      <c r="IT801" s="103"/>
      <c r="IU801" s="103"/>
      <c r="IV801" s="103"/>
    </row>
    <row r="802" spans="1:256" s="104" customFormat="1" ht="15" customHeight="1">
      <c r="A802" s="105">
        <f t="shared" si="110"/>
        <v>137</v>
      </c>
      <c r="B802" s="106" t="s">
        <v>1049</v>
      </c>
      <c r="C802" s="106" t="s">
        <v>417</v>
      </c>
      <c r="D802" s="106" t="s">
        <v>855</v>
      </c>
      <c r="E802" s="113" t="s">
        <v>1131</v>
      </c>
      <c r="F802" s="163"/>
      <c r="G802" s="131"/>
      <c r="H802" s="131"/>
      <c r="I802" s="131"/>
      <c r="J802" s="164"/>
      <c r="K802" s="163"/>
      <c r="L802" s="131"/>
      <c r="M802" s="131"/>
      <c r="N802" s="164"/>
      <c r="O802" s="163"/>
      <c r="P802" s="131"/>
      <c r="Q802" s="131"/>
      <c r="R802" s="131"/>
      <c r="S802" s="131"/>
      <c r="T802" s="164"/>
      <c r="U802" s="163"/>
      <c r="V802" s="131"/>
      <c r="W802" s="131"/>
      <c r="X802" s="131"/>
      <c r="Y802" s="164"/>
      <c r="Z802" s="163"/>
      <c r="AA802" s="131"/>
      <c r="AB802" s="131"/>
      <c r="AC802" s="131"/>
      <c r="AD802" s="164"/>
      <c r="AE802" s="163"/>
      <c r="AF802" s="131"/>
      <c r="AG802" s="131"/>
      <c r="AH802" s="131"/>
      <c r="AI802" s="131"/>
      <c r="AJ802" s="223"/>
      <c r="AK802" s="164"/>
      <c r="AL802" s="163"/>
      <c r="AM802" s="131"/>
      <c r="AN802" s="131"/>
      <c r="AO802" s="131"/>
      <c r="AP802" s="131"/>
      <c r="AQ802" s="131"/>
      <c r="AR802" s="131"/>
      <c r="AS802" s="164"/>
      <c r="AT802" s="163"/>
      <c r="AU802" s="131"/>
      <c r="AV802" s="131"/>
      <c r="AW802" s="131"/>
      <c r="AX802" s="131"/>
      <c r="AY802" s="164"/>
      <c r="AZ802" s="163">
        <v>15.1</v>
      </c>
      <c r="BA802" s="131">
        <v>17.100000000000001</v>
      </c>
      <c r="BB802" s="131">
        <v>17.100000000000001</v>
      </c>
      <c r="BC802" s="131">
        <v>20.100000000000001</v>
      </c>
      <c r="BD802" s="131">
        <v>19.04</v>
      </c>
      <c r="BE802" s="131">
        <v>17.04</v>
      </c>
      <c r="BF802" s="164"/>
      <c r="BG802" s="163"/>
      <c r="BH802" s="131"/>
      <c r="BI802" s="131"/>
      <c r="BJ802" s="131"/>
      <c r="BK802" s="131"/>
      <c r="BL802" s="164"/>
      <c r="BM802" s="163"/>
      <c r="BN802" s="131"/>
      <c r="BO802" s="131"/>
      <c r="BP802" s="131"/>
      <c r="BQ802" s="131"/>
      <c r="BR802" s="131"/>
      <c r="BS802" s="164"/>
      <c r="BT802" s="163">
        <v>20.079999999999998</v>
      </c>
      <c r="BU802" s="131">
        <v>19.07</v>
      </c>
      <c r="BV802" s="131">
        <v>19.010000000000002</v>
      </c>
      <c r="BW802" s="131">
        <v>17.04</v>
      </c>
      <c r="BX802" s="131">
        <v>16.079999999999998</v>
      </c>
      <c r="BY802" s="164"/>
      <c r="BZ802" s="163">
        <v>15.03</v>
      </c>
      <c r="CA802" s="131">
        <v>17.010000000000002</v>
      </c>
      <c r="CB802" s="164"/>
      <c r="CC802" s="163"/>
      <c r="CD802" s="131"/>
      <c r="CE802" s="131"/>
      <c r="CF802" s="164"/>
      <c r="CG802" s="163"/>
      <c r="CH802" s="131"/>
      <c r="CI802" s="164"/>
      <c r="CJ802" s="163"/>
      <c r="CK802" s="131"/>
      <c r="CL802" s="131"/>
      <c r="CM802" s="164"/>
      <c r="CN802" s="163"/>
      <c r="CO802" s="131"/>
      <c r="CP802" s="131"/>
      <c r="CQ802" s="131"/>
      <c r="CR802" s="131"/>
      <c r="CS802" s="164"/>
      <c r="CT802" s="163"/>
      <c r="CU802" s="131"/>
      <c r="CV802" s="131"/>
      <c r="CW802" s="131"/>
      <c r="CX802" s="131"/>
      <c r="CY802" s="244"/>
      <c r="CZ802" s="153"/>
      <c r="DA802" s="131"/>
      <c r="DB802" s="164"/>
      <c r="DC802" s="153"/>
      <c r="DD802" s="131"/>
      <c r="DE802" s="131"/>
      <c r="DF802" s="131"/>
      <c r="DG802" s="131"/>
      <c r="DH802" s="164"/>
      <c r="DI802" s="153"/>
      <c r="DJ802" s="153"/>
      <c r="DK802" s="131"/>
      <c r="DL802" s="164"/>
      <c r="DM802" s="153"/>
      <c r="DN802" s="131"/>
      <c r="DO802" s="164"/>
      <c r="DP802" s="153"/>
      <c r="DQ802" s="131"/>
      <c r="DR802" s="131"/>
      <c r="DS802" s="223"/>
      <c r="DT802" s="131"/>
      <c r="DU802" s="153"/>
      <c r="DV802" s="223"/>
      <c r="DW802" s="164"/>
      <c r="DX802" s="153"/>
      <c r="DY802" s="131"/>
      <c r="DZ802" s="131"/>
      <c r="EA802" s="131"/>
      <c r="EB802" s="131"/>
      <c r="EC802" s="131"/>
      <c r="ED802" s="131"/>
      <c r="EE802" s="131"/>
      <c r="EF802" s="131"/>
      <c r="EG802" s="131"/>
      <c r="EH802" s="131"/>
      <c r="EI802" s="131"/>
      <c r="EJ802" s="164"/>
      <c r="EK802" s="163">
        <v>14.01</v>
      </c>
      <c r="EL802" s="131">
        <v>12.01</v>
      </c>
      <c r="EM802" s="164">
        <v>12.01</v>
      </c>
      <c r="EN802" s="153"/>
      <c r="EO802" s="131"/>
      <c r="EP802" s="131"/>
      <c r="EQ802" s="131"/>
      <c r="ER802" s="223"/>
      <c r="ES802" s="164"/>
      <c r="ET802" s="153"/>
      <c r="EU802" s="131"/>
      <c r="EV802" s="131"/>
      <c r="EW802" s="131"/>
      <c r="EX802" s="131"/>
      <c r="EY802" s="131"/>
      <c r="EZ802" s="164"/>
      <c r="FA802" s="153"/>
      <c r="FB802" s="131"/>
      <c r="FC802" s="131"/>
      <c r="FD802" s="131"/>
      <c r="FE802" s="131"/>
      <c r="FF802" s="131"/>
      <c r="FG802" s="131">
        <v>15.07</v>
      </c>
      <c r="FH802" s="164"/>
      <c r="FI802" s="153"/>
      <c r="FJ802" s="131"/>
      <c r="FK802" s="131"/>
      <c r="FL802" s="131"/>
      <c r="FM802" s="131"/>
      <c r="FN802" s="131"/>
      <c r="FO802" s="131"/>
      <c r="FP802" s="223"/>
      <c r="FQ802" s="163"/>
      <c r="FR802" s="131"/>
      <c r="FS802" s="131"/>
      <c r="FT802" s="131"/>
      <c r="FU802" s="131"/>
      <c r="FV802" s="131"/>
      <c r="FW802" s="131"/>
      <c r="FX802" s="131"/>
      <c r="FY802" s="223"/>
      <c r="FZ802" s="163"/>
      <c r="GA802" s="131"/>
      <c r="GB802" s="131"/>
      <c r="GC802" s="223"/>
      <c r="GD802" s="164"/>
      <c r="GE802" s="153"/>
      <c r="GF802" s="131"/>
      <c r="GG802" s="131"/>
      <c r="GH802" s="131"/>
      <c r="GI802" s="131"/>
      <c r="GJ802" s="131"/>
      <c r="GK802" s="131"/>
      <c r="GL802" s="131"/>
      <c r="GM802" s="131"/>
      <c r="GN802" s="164"/>
      <c r="GO802" s="153"/>
      <c r="GP802" s="131"/>
      <c r="GQ802" s="131"/>
      <c r="GR802" s="131"/>
      <c r="GS802" s="223"/>
      <c r="GT802" s="223"/>
      <c r="GU802" s="223"/>
      <c r="GV802" s="163"/>
      <c r="GW802" s="153"/>
      <c r="GX802" s="153"/>
      <c r="GY802" s="153"/>
      <c r="GZ802" s="153"/>
      <c r="HA802" s="153"/>
      <c r="HB802" s="153"/>
      <c r="HC802" s="369"/>
      <c r="HD802" s="163"/>
      <c r="HE802" s="153"/>
      <c r="HF802" s="153"/>
      <c r="HG802" s="153"/>
      <c r="HH802" s="153"/>
      <c r="HI802" s="131"/>
      <c r="HJ802" s="131"/>
      <c r="HK802" s="164"/>
      <c r="HL802" s="153"/>
      <c r="HM802" s="131"/>
      <c r="HN802" s="131"/>
      <c r="HO802" s="131"/>
      <c r="HP802" s="133"/>
      <c r="HQ802" s="126">
        <f t="shared" si="111"/>
        <v>20.100000000000001</v>
      </c>
      <c r="HR802" s="202" t="str">
        <f t="shared" si="112"/>
        <v>Master</v>
      </c>
      <c r="HS802" s="130">
        <f t="shared" si="113"/>
        <v>0</v>
      </c>
      <c r="HT802" s="208">
        <f t="shared" si="114"/>
        <v>3</v>
      </c>
      <c r="HU802" s="208">
        <f t="shared" si="115"/>
        <v>12</v>
      </c>
      <c r="HV802" s="208">
        <f t="shared" si="116"/>
        <v>2</v>
      </c>
      <c r="HW802" s="209">
        <f t="shared" si="117"/>
        <v>0</v>
      </c>
      <c r="HX802" s="204" t="s">
        <v>2585</v>
      </c>
      <c r="IA802" s="106" t="s">
        <v>1049</v>
      </c>
      <c r="IB802" s="106" t="s">
        <v>417</v>
      </c>
      <c r="IC802" s="106" t="s">
        <v>855</v>
      </c>
      <c r="ID802" s="103"/>
      <c r="IE802" s="103"/>
      <c r="IF802" s="103"/>
      <c r="IG802" s="103"/>
      <c r="IH802" s="103"/>
      <c r="II802" s="103"/>
      <c r="IJ802" s="103"/>
      <c r="IK802" s="103"/>
      <c r="IL802" s="103"/>
      <c r="IM802" s="103"/>
      <c r="IN802" s="103"/>
      <c r="IO802" s="103"/>
      <c r="IP802" s="103"/>
      <c r="IQ802" s="103"/>
      <c r="IR802" s="103"/>
      <c r="IS802" s="103"/>
      <c r="IT802" s="103"/>
      <c r="IU802" s="103"/>
      <c r="IV802" s="103"/>
    </row>
    <row r="803" spans="1:256" s="104" customFormat="1" ht="15" customHeight="1">
      <c r="A803" s="105">
        <f t="shared" si="110"/>
        <v>152</v>
      </c>
      <c r="B803" s="106" t="s">
        <v>1049</v>
      </c>
      <c r="C803" s="106" t="s">
        <v>294</v>
      </c>
      <c r="D803" s="106" t="s">
        <v>855</v>
      </c>
      <c r="E803" s="113" t="s">
        <v>1131</v>
      </c>
      <c r="F803" s="163"/>
      <c r="G803" s="131"/>
      <c r="H803" s="131"/>
      <c r="I803" s="131"/>
      <c r="J803" s="164"/>
      <c r="K803" s="163"/>
      <c r="L803" s="131"/>
      <c r="M803" s="131"/>
      <c r="N803" s="164"/>
      <c r="O803" s="163"/>
      <c r="P803" s="131"/>
      <c r="Q803" s="131"/>
      <c r="R803" s="131"/>
      <c r="S803" s="131"/>
      <c r="T803" s="164"/>
      <c r="U803" s="163"/>
      <c r="V803" s="131"/>
      <c r="W803" s="131"/>
      <c r="X803" s="131"/>
      <c r="Y803" s="164"/>
      <c r="Z803" s="163"/>
      <c r="AA803" s="131"/>
      <c r="AB803" s="131"/>
      <c r="AC803" s="131"/>
      <c r="AD803" s="164"/>
      <c r="AE803" s="163">
        <v>17.100000000000001</v>
      </c>
      <c r="AF803" s="131">
        <v>16.05</v>
      </c>
      <c r="AG803" s="131">
        <v>17.09</v>
      </c>
      <c r="AH803" s="131">
        <v>15.08</v>
      </c>
      <c r="AI803" s="131"/>
      <c r="AJ803" s="223"/>
      <c r="AK803" s="164"/>
      <c r="AL803" s="163"/>
      <c r="AM803" s="131"/>
      <c r="AN803" s="131"/>
      <c r="AO803" s="131"/>
      <c r="AP803" s="131"/>
      <c r="AQ803" s="131"/>
      <c r="AR803" s="131"/>
      <c r="AS803" s="164"/>
      <c r="AT803" s="163"/>
      <c r="AU803" s="131"/>
      <c r="AV803" s="131"/>
      <c r="AW803" s="131"/>
      <c r="AX803" s="131"/>
      <c r="AY803" s="164"/>
      <c r="AZ803" s="163"/>
      <c r="BA803" s="131"/>
      <c r="BB803" s="131"/>
      <c r="BC803" s="131"/>
      <c r="BD803" s="131"/>
      <c r="BE803" s="131"/>
      <c r="BF803" s="164"/>
      <c r="BG803" s="163"/>
      <c r="BH803" s="131"/>
      <c r="BI803" s="131"/>
      <c r="BJ803" s="131"/>
      <c r="BK803" s="131"/>
      <c r="BL803" s="164"/>
      <c r="BM803" s="163"/>
      <c r="BN803" s="131"/>
      <c r="BO803" s="131"/>
      <c r="BP803" s="131"/>
      <c r="BQ803" s="131"/>
      <c r="BR803" s="131"/>
      <c r="BS803" s="164"/>
      <c r="BT803" s="163"/>
      <c r="BU803" s="131"/>
      <c r="BV803" s="131"/>
      <c r="BW803" s="131"/>
      <c r="BX803" s="131"/>
      <c r="BY803" s="164"/>
      <c r="BZ803" s="163"/>
      <c r="CA803" s="131"/>
      <c r="CB803" s="164"/>
      <c r="CC803" s="163"/>
      <c r="CD803" s="131"/>
      <c r="CE803" s="131"/>
      <c r="CF803" s="164"/>
      <c r="CG803" s="163"/>
      <c r="CH803" s="131"/>
      <c r="CI803" s="164"/>
      <c r="CJ803" s="163"/>
      <c r="CK803" s="131"/>
      <c r="CL803" s="131"/>
      <c r="CM803" s="164"/>
      <c r="CN803" s="163"/>
      <c r="CO803" s="131"/>
      <c r="CP803" s="131"/>
      <c r="CQ803" s="131"/>
      <c r="CR803" s="131"/>
      <c r="CS803" s="164"/>
      <c r="CT803" s="163"/>
      <c r="CU803" s="131"/>
      <c r="CV803" s="131"/>
      <c r="CW803" s="131"/>
      <c r="CX803" s="131"/>
      <c r="CY803" s="244"/>
      <c r="CZ803" s="153"/>
      <c r="DA803" s="131"/>
      <c r="DB803" s="164"/>
      <c r="DC803" s="153"/>
      <c r="DD803" s="131"/>
      <c r="DE803" s="131"/>
      <c r="DF803" s="131"/>
      <c r="DG803" s="131"/>
      <c r="DH803" s="164"/>
      <c r="DI803" s="153"/>
      <c r="DJ803" s="153"/>
      <c r="DK803" s="131"/>
      <c r="DL803" s="164"/>
      <c r="DM803" s="153"/>
      <c r="DN803" s="131"/>
      <c r="DO803" s="164"/>
      <c r="DP803" s="153">
        <v>17.010000000000002</v>
      </c>
      <c r="DQ803" s="131">
        <v>15.05</v>
      </c>
      <c r="DR803" s="131">
        <v>13.02</v>
      </c>
      <c r="DS803" s="223">
        <v>15.01</v>
      </c>
      <c r="DT803" s="131">
        <v>13.08</v>
      </c>
      <c r="DU803" s="153"/>
      <c r="DV803" s="223"/>
      <c r="DW803" s="164"/>
      <c r="DX803" s="153"/>
      <c r="DY803" s="131"/>
      <c r="DZ803" s="131"/>
      <c r="EA803" s="131"/>
      <c r="EB803" s="131"/>
      <c r="EC803" s="131"/>
      <c r="ED803" s="131"/>
      <c r="EE803" s="131"/>
      <c r="EF803" s="131"/>
      <c r="EG803" s="131"/>
      <c r="EH803" s="131"/>
      <c r="EI803" s="131"/>
      <c r="EJ803" s="164"/>
      <c r="EK803" s="163"/>
      <c r="EL803" s="131"/>
      <c r="EM803" s="164"/>
      <c r="EN803" s="153"/>
      <c r="EO803" s="131"/>
      <c r="EP803" s="131"/>
      <c r="EQ803" s="131"/>
      <c r="ER803" s="223"/>
      <c r="ES803" s="164"/>
      <c r="ET803" s="153"/>
      <c r="EU803" s="131"/>
      <c r="EV803" s="131"/>
      <c r="EW803" s="131"/>
      <c r="EX803" s="131"/>
      <c r="EY803" s="131"/>
      <c r="EZ803" s="164"/>
      <c r="FA803" s="153"/>
      <c r="FB803" s="131"/>
      <c r="FC803" s="131"/>
      <c r="FD803" s="131"/>
      <c r="FE803" s="131"/>
      <c r="FF803" s="131"/>
      <c r="FG803" s="131"/>
      <c r="FH803" s="164"/>
      <c r="FI803" s="153"/>
      <c r="FJ803" s="131"/>
      <c r="FK803" s="131"/>
      <c r="FL803" s="131"/>
      <c r="FM803" s="131"/>
      <c r="FN803" s="131"/>
      <c r="FO803" s="131"/>
      <c r="FP803" s="223"/>
      <c r="FQ803" s="163"/>
      <c r="FR803" s="131"/>
      <c r="FS803" s="131"/>
      <c r="FT803" s="131"/>
      <c r="FU803" s="131"/>
      <c r="FV803" s="131"/>
      <c r="FW803" s="131"/>
      <c r="FX803" s="131"/>
      <c r="FY803" s="223"/>
      <c r="FZ803" s="163"/>
      <c r="GA803" s="131"/>
      <c r="GB803" s="131"/>
      <c r="GC803" s="223"/>
      <c r="GD803" s="164"/>
      <c r="GE803" s="153"/>
      <c r="GF803" s="131"/>
      <c r="GG803" s="131"/>
      <c r="GH803" s="131"/>
      <c r="GI803" s="131"/>
      <c r="GJ803" s="131"/>
      <c r="GK803" s="131"/>
      <c r="GL803" s="131"/>
      <c r="GM803" s="131"/>
      <c r="GN803" s="164"/>
      <c r="GO803" s="153"/>
      <c r="GP803" s="131"/>
      <c r="GQ803" s="131"/>
      <c r="GR803" s="131"/>
      <c r="GS803" s="223"/>
      <c r="GT803" s="223"/>
      <c r="GU803" s="223"/>
      <c r="GV803" s="163"/>
      <c r="GW803" s="153"/>
      <c r="GX803" s="153"/>
      <c r="GY803" s="153"/>
      <c r="GZ803" s="153"/>
      <c r="HA803" s="153"/>
      <c r="HB803" s="153"/>
      <c r="HC803" s="369"/>
      <c r="HD803" s="163"/>
      <c r="HE803" s="153"/>
      <c r="HF803" s="153"/>
      <c r="HG803" s="153">
        <v>19.100000000000001</v>
      </c>
      <c r="HH803" s="153">
        <v>19.100000000000001</v>
      </c>
      <c r="HI803" s="131">
        <v>18.03</v>
      </c>
      <c r="HJ803" s="131">
        <v>19.100000000000001</v>
      </c>
      <c r="HK803" s="164">
        <v>20.079999999999998</v>
      </c>
      <c r="HL803" s="153"/>
      <c r="HM803" s="131"/>
      <c r="HN803" s="131"/>
      <c r="HO803" s="131"/>
      <c r="HP803" s="133"/>
      <c r="HQ803" s="126">
        <f t="shared" si="111"/>
        <v>20.079999999999998</v>
      </c>
      <c r="HR803" s="202" t="str">
        <f t="shared" si="112"/>
        <v>Master</v>
      </c>
      <c r="HS803" s="130">
        <f t="shared" si="113"/>
        <v>0</v>
      </c>
      <c r="HT803" s="208">
        <f t="shared" si="114"/>
        <v>2</v>
      </c>
      <c r="HU803" s="208">
        <f t="shared" si="115"/>
        <v>11</v>
      </c>
      <c r="HV803" s="208">
        <f t="shared" si="116"/>
        <v>1</v>
      </c>
      <c r="HW803" s="209">
        <f t="shared" si="117"/>
        <v>0</v>
      </c>
      <c r="HX803" s="204" t="s">
        <v>2577</v>
      </c>
      <c r="IA803" s="106" t="s">
        <v>1049</v>
      </c>
      <c r="IB803" s="106" t="s">
        <v>294</v>
      </c>
      <c r="IC803" s="106" t="s">
        <v>855</v>
      </c>
      <c r="ID803" s="103"/>
      <c r="IE803" s="103"/>
      <c r="IF803" s="103"/>
      <c r="IG803" s="103"/>
      <c r="IH803" s="103"/>
      <c r="II803" s="103"/>
      <c r="IJ803" s="103"/>
      <c r="IK803" s="103"/>
      <c r="IL803" s="103"/>
      <c r="IM803" s="103"/>
      <c r="IN803" s="103"/>
      <c r="IO803" s="103"/>
      <c r="IP803" s="103"/>
      <c r="IQ803" s="103"/>
      <c r="IR803" s="103"/>
      <c r="IS803" s="103"/>
      <c r="IT803" s="103"/>
      <c r="IU803" s="103"/>
      <c r="IV803" s="103"/>
    </row>
    <row r="804" spans="1:256" s="104" customFormat="1" ht="15" customHeight="1">
      <c r="A804" s="105">
        <f t="shared" si="110"/>
        <v>287</v>
      </c>
      <c r="B804" s="106" t="s">
        <v>2035</v>
      </c>
      <c r="C804" s="106" t="s">
        <v>296</v>
      </c>
      <c r="D804" s="106" t="s">
        <v>855</v>
      </c>
      <c r="E804" s="113" t="s">
        <v>1129</v>
      </c>
      <c r="F804" s="163"/>
      <c r="G804" s="131"/>
      <c r="H804" s="131"/>
      <c r="I804" s="131"/>
      <c r="J804" s="164"/>
      <c r="K804" s="163"/>
      <c r="L804" s="131"/>
      <c r="M804" s="131"/>
      <c r="N804" s="164"/>
      <c r="O804" s="163"/>
      <c r="P804" s="131"/>
      <c r="Q804" s="131"/>
      <c r="R804" s="131"/>
      <c r="S804" s="131"/>
      <c r="T804" s="164"/>
      <c r="U804" s="163"/>
      <c r="V804" s="131"/>
      <c r="W804" s="131"/>
      <c r="X804" s="131"/>
      <c r="Y804" s="164"/>
      <c r="Z804" s="163"/>
      <c r="AA804" s="131"/>
      <c r="AB804" s="131"/>
      <c r="AC804" s="131"/>
      <c r="AD804" s="164"/>
      <c r="AE804" s="163"/>
      <c r="AF804" s="131"/>
      <c r="AG804" s="131"/>
      <c r="AH804" s="131"/>
      <c r="AI804" s="131"/>
      <c r="AJ804" s="223"/>
      <c r="AK804" s="164"/>
      <c r="AL804" s="163"/>
      <c r="AM804" s="131"/>
      <c r="AN804" s="131"/>
      <c r="AO804" s="131"/>
      <c r="AP804" s="131"/>
      <c r="AQ804" s="131"/>
      <c r="AR804" s="131"/>
      <c r="AS804" s="164"/>
      <c r="AT804" s="163"/>
      <c r="AU804" s="131"/>
      <c r="AV804" s="131"/>
      <c r="AW804" s="131"/>
      <c r="AX804" s="131"/>
      <c r="AY804" s="164"/>
      <c r="AZ804" s="163"/>
      <c r="BA804" s="131"/>
      <c r="BB804" s="131"/>
      <c r="BC804" s="131"/>
      <c r="BD804" s="131"/>
      <c r="BE804" s="131"/>
      <c r="BF804" s="164"/>
      <c r="BG804" s="163"/>
      <c r="BH804" s="131"/>
      <c r="BI804" s="131"/>
      <c r="BJ804" s="131"/>
      <c r="BK804" s="131"/>
      <c r="BL804" s="164"/>
      <c r="BM804" s="163"/>
      <c r="BN804" s="131"/>
      <c r="BO804" s="131"/>
      <c r="BP804" s="131"/>
      <c r="BQ804" s="131"/>
      <c r="BR804" s="131"/>
      <c r="BS804" s="164"/>
      <c r="BT804" s="163"/>
      <c r="BU804" s="131"/>
      <c r="BV804" s="131"/>
      <c r="BW804" s="131"/>
      <c r="BX804" s="131"/>
      <c r="BY804" s="164"/>
      <c r="BZ804" s="163"/>
      <c r="CA804" s="131"/>
      <c r="CB804" s="164"/>
      <c r="CC804" s="163"/>
      <c r="CD804" s="131"/>
      <c r="CE804" s="131"/>
      <c r="CF804" s="164"/>
      <c r="CG804" s="163">
        <v>18.02</v>
      </c>
      <c r="CH804" s="131"/>
      <c r="CI804" s="164">
        <v>17.100000000000001</v>
      </c>
      <c r="CJ804" s="163"/>
      <c r="CK804" s="131"/>
      <c r="CL804" s="131"/>
      <c r="CM804" s="164"/>
      <c r="CN804" s="163"/>
      <c r="CO804" s="131"/>
      <c r="CP804" s="131"/>
      <c r="CQ804" s="131"/>
      <c r="CR804" s="131"/>
      <c r="CS804" s="164"/>
      <c r="CT804" s="163"/>
      <c r="CU804" s="131"/>
      <c r="CV804" s="131"/>
      <c r="CW804" s="131"/>
      <c r="CX804" s="131"/>
      <c r="CY804" s="244"/>
      <c r="CZ804" s="153"/>
      <c r="DA804" s="131"/>
      <c r="DB804" s="164"/>
      <c r="DC804" s="153"/>
      <c r="DD804" s="131"/>
      <c r="DE804" s="131"/>
      <c r="DF804" s="131"/>
      <c r="DG804" s="131"/>
      <c r="DH804" s="164"/>
      <c r="DI804" s="153"/>
      <c r="DJ804" s="153"/>
      <c r="DK804" s="131"/>
      <c r="DL804" s="164"/>
      <c r="DM804" s="153"/>
      <c r="DN804" s="131"/>
      <c r="DO804" s="164"/>
      <c r="DP804" s="153"/>
      <c r="DQ804" s="131"/>
      <c r="DR804" s="131"/>
      <c r="DS804" s="223"/>
      <c r="DT804" s="131"/>
      <c r="DU804" s="153"/>
      <c r="DV804" s="223"/>
      <c r="DW804" s="164"/>
      <c r="DX804" s="153"/>
      <c r="DY804" s="131"/>
      <c r="DZ804" s="131"/>
      <c r="EA804" s="131"/>
      <c r="EB804" s="131"/>
      <c r="EC804" s="131"/>
      <c r="ED804" s="131"/>
      <c r="EE804" s="131"/>
      <c r="EF804" s="131"/>
      <c r="EG804" s="131"/>
      <c r="EH804" s="131"/>
      <c r="EI804" s="131"/>
      <c r="EJ804" s="164"/>
      <c r="EK804" s="163"/>
      <c r="EL804" s="131"/>
      <c r="EM804" s="164"/>
      <c r="EN804" s="153"/>
      <c r="EO804" s="131"/>
      <c r="EP804" s="131"/>
      <c r="EQ804" s="131"/>
      <c r="ER804" s="223"/>
      <c r="ES804" s="164"/>
      <c r="ET804" s="153"/>
      <c r="EU804" s="131"/>
      <c r="EV804" s="131"/>
      <c r="EW804" s="131"/>
      <c r="EX804" s="131"/>
      <c r="EY804" s="131"/>
      <c r="EZ804" s="164"/>
      <c r="FA804" s="153"/>
      <c r="FB804" s="131"/>
      <c r="FC804" s="131"/>
      <c r="FD804" s="131"/>
      <c r="FE804" s="131"/>
      <c r="FF804" s="131"/>
      <c r="FG804" s="131"/>
      <c r="FH804" s="164"/>
      <c r="FI804" s="153"/>
      <c r="FJ804" s="131"/>
      <c r="FK804" s="131"/>
      <c r="FL804" s="131"/>
      <c r="FM804" s="131"/>
      <c r="FN804" s="131"/>
      <c r="FO804" s="131"/>
      <c r="FP804" s="223"/>
      <c r="FQ804" s="163"/>
      <c r="FR804" s="131"/>
      <c r="FS804" s="131"/>
      <c r="FT804" s="131"/>
      <c r="FU804" s="131"/>
      <c r="FV804" s="131"/>
      <c r="FW804" s="131"/>
      <c r="FX804" s="131"/>
      <c r="FY804" s="223"/>
      <c r="FZ804" s="163"/>
      <c r="GA804" s="131"/>
      <c r="GB804" s="131"/>
      <c r="GC804" s="223"/>
      <c r="GD804" s="164"/>
      <c r="GE804" s="153"/>
      <c r="GF804" s="131"/>
      <c r="GG804" s="131"/>
      <c r="GH804" s="131"/>
      <c r="GI804" s="131"/>
      <c r="GJ804" s="131"/>
      <c r="GK804" s="131"/>
      <c r="GL804" s="131"/>
      <c r="GM804" s="131"/>
      <c r="GN804" s="164"/>
      <c r="GO804" s="153"/>
      <c r="GP804" s="131"/>
      <c r="GQ804" s="131"/>
      <c r="GR804" s="131"/>
      <c r="GS804" s="223"/>
      <c r="GT804" s="223"/>
      <c r="GU804" s="223"/>
      <c r="GV804" s="163"/>
      <c r="GW804" s="153"/>
      <c r="GX804" s="153"/>
      <c r="GY804" s="153"/>
      <c r="GZ804" s="153"/>
      <c r="HA804" s="153"/>
      <c r="HB804" s="153"/>
      <c r="HC804" s="369"/>
      <c r="HD804" s="163"/>
      <c r="HE804" s="153"/>
      <c r="HF804" s="153"/>
      <c r="HG804" s="153"/>
      <c r="HH804" s="153"/>
      <c r="HI804" s="131"/>
      <c r="HJ804" s="131"/>
      <c r="HK804" s="164"/>
      <c r="HL804" s="153"/>
      <c r="HM804" s="131"/>
      <c r="HN804" s="131"/>
      <c r="HO804" s="131"/>
      <c r="HP804" s="133"/>
      <c r="HQ804" s="126">
        <f t="shared" si="111"/>
        <v>18.02</v>
      </c>
      <c r="HR804" s="202" t="str">
        <f t="shared" si="112"/>
        <v>Senior</v>
      </c>
      <c r="HS804" s="130">
        <f t="shared" si="113"/>
        <v>0</v>
      </c>
      <c r="HT804" s="208">
        <f t="shared" si="114"/>
        <v>0</v>
      </c>
      <c r="HU804" s="208">
        <f t="shared" si="115"/>
        <v>2</v>
      </c>
      <c r="HV804" s="208">
        <f t="shared" si="116"/>
        <v>0</v>
      </c>
      <c r="HW804" s="209">
        <f t="shared" si="117"/>
        <v>0</v>
      </c>
      <c r="HX804" s="204"/>
      <c r="IA804" s="106" t="s">
        <v>2035</v>
      </c>
      <c r="IB804" s="106" t="s">
        <v>296</v>
      </c>
      <c r="IC804" s="106" t="s">
        <v>855</v>
      </c>
      <c r="ID804" s="103"/>
      <c r="IE804" s="103"/>
      <c r="IF804" s="103"/>
      <c r="IG804" s="103"/>
      <c r="IH804" s="103"/>
      <c r="II804" s="103"/>
      <c r="IJ804" s="103"/>
      <c r="IK804" s="103"/>
      <c r="IL804" s="103"/>
      <c r="IM804" s="103"/>
      <c r="IN804" s="103"/>
      <c r="IO804" s="103"/>
      <c r="IP804" s="103"/>
      <c r="IQ804" s="103"/>
      <c r="IR804" s="103"/>
      <c r="IS804" s="103"/>
      <c r="IT804" s="103"/>
      <c r="IU804" s="103"/>
      <c r="IV804" s="103"/>
    </row>
    <row r="805" spans="1:256" s="104" customFormat="1" ht="15" customHeight="1">
      <c r="A805" s="105">
        <f t="shared" si="110"/>
        <v>325</v>
      </c>
      <c r="B805" s="106" t="s">
        <v>2461</v>
      </c>
      <c r="C805" s="106" t="s">
        <v>590</v>
      </c>
      <c r="D805" s="106" t="s">
        <v>855</v>
      </c>
      <c r="E805" s="113" t="s">
        <v>1131</v>
      </c>
      <c r="F805" s="163"/>
      <c r="G805" s="131"/>
      <c r="H805" s="131"/>
      <c r="I805" s="131"/>
      <c r="J805" s="164"/>
      <c r="K805" s="163"/>
      <c r="L805" s="131"/>
      <c r="M805" s="131"/>
      <c r="N805" s="164"/>
      <c r="O805" s="163"/>
      <c r="P805" s="131"/>
      <c r="Q805" s="131"/>
      <c r="R805" s="131"/>
      <c r="S805" s="131"/>
      <c r="T805" s="164"/>
      <c r="U805" s="163"/>
      <c r="V805" s="131"/>
      <c r="W805" s="131"/>
      <c r="X805" s="131"/>
      <c r="Y805" s="164"/>
      <c r="Z805" s="163"/>
      <c r="AA805" s="131"/>
      <c r="AB805" s="131"/>
      <c r="AC805" s="131"/>
      <c r="AD805" s="164"/>
      <c r="AE805" s="163"/>
      <c r="AF805" s="131"/>
      <c r="AG805" s="131"/>
      <c r="AH805" s="131"/>
      <c r="AI805" s="131"/>
      <c r="AJ805" s="223"/>
      <c r="AK805" s="164"/>
      <c r="AL805" s="163"/>
      <c r="AM805" s="131"/>
      <c r="AN805" s="131"/>
      <c r="AO805" s="131"/>
      <c r="AP805" s="131"/>
      <c r="AQ805" s="131"/>
      <c r="AR805" s="131"/>
      <c r="AS805" s="164"/>
      <c r="AT805" s="163"/>
      <c r="AU805" s="131"/>
      <c r="AV805" s="131"/>
      <c r="AW805" s="131"/>
      <c r="AX805" s="131"/>
      <c r="AY805" s="164"/>
      <c r="AZ805" s="163"/>
      <c r="BA805" s="131"/>
      <c r="BB805" s="131"/>
      <c r="BC805" s="131"/>
      <c r="BD805" s="131"/>
      <c r="BE805" s="131"/>
      <c r="BF805" s="164"/>
      <c r="BG805" s="163"/>
      <c r="BH805" s="131"/>
      <c r="BI805" s="131"/>
      <c r="BJ805" s="131"/>
      <c r="BK805" s="131"/>
      <c r="BL805" s="164"/>
      <c r="BM805" s="163"/>
      <c r="BN805" s="131"/>
      <c r="BO805" s="131"/>
      <c r="BP805" s="131"/>
      <c r="BQ805" s="131"/>
      <c r="BR805" s="131"/>
      <c r="BS805" s="164"/>
      <c r="BT805" s="163"/>
      <c r="BU805" s="131"/>
      <c r="BV805" s="131"/>
      <c r="BW805" s="131"/>
      <c r="BX805" s="131"/>
      <c r="BY805" s="164"/>
      <c r="BZ805" s="163"/>
      <c r="CA805" s="131"/>
      <c r="CB805" s="164"/>
      <c r="CC805" s="163"/>
      <c r="CD805" s="131"/>
      <c r="CE805" s="131"/>
      <c r="CF805" s="164"/>
      <c r="CG805" s="163">
        <v>17.07</v>
      </c>
      <c r="CH805" s="131"/>
      <c r="CI805" s="164"/>
      <c r="CJ805" s="163"/>
      <c r="CK805" s="131"/>
      <c r="CL805" s="131"/>
      <c r="CM805" s="164"/>
      <c r="CN805" s="163"/>
      <c r="CO805" s="131"/>
      <c r="CP805" s="131"/>
      <c r="CQ805" s="131"/>
      <c r="CR805" s="131"/>
      <c r="CS805" s="164"/>
      <c r="CT805" s="163"/>
      <c r="CU805" s="131"/>
      <c r="CV805" s="131"/>
      <c r="CW805" s="131"/>
      <c r="CX805" s="131"/>
      <c r="CY805" s="244"/>
      <c r="CZ805" s="153"/>
      <c r="DA805" s="131"/>
      <c r="DB805" s="164"/>
      <c r="DC805" s="153"/>
      <c r="DD805" s="131"/>
      <c r="DE805" s="131"/>
      <c r="DF805" s="131"/>
      <c r="DG805" s="131"/>
      <c r="DH805" s="164"/>
      <c r="DI805" s="153"/>
      <c r="DJ805" s="153"/>
      <c r="DK805" s="131"/>
      <c r="DL805" s="164"/>
      <c r="DM805" s="153"/>
      <c r="DN805" s="131"/>
      <c r="DO805" s="164"/>
      <c r="DP805" s="153"/>
      <c r="DQ805" s="131"/>
      <c r="DR805" s="131"/>
      <c r="DS805" s="223"/>
      <c r="DT805" s="131"/>
      <c r="DU805" s="153"/>
      <c r="DV805" s="223"/>
      <c r="DW805" s="164"/>
      <c r="DX805" s="153"/>
      <c r="DY805" s="131"/>
      <c r="DZ805" s="131"/>
      <c r="EA805" s="131"/>
      <c r="EB805" s="131"/>
      <c r="EC805" s="131"/>
      <c r="ED805" s="131"/>
      <c r="EE805" s="131"/>
      <c r="EF805" s="131"/>
      <c r="EG805" s="131"/>
      <c r="EH805" s="131"/>
      <c r="EI805" s="131"/>
      <c r="EJ805" s="164"/>
      <c r="EK805" s="163"/>
      <c r="EL805" s="131"/>
      <c r="EM805" s="164"/>
      <c r="EN805" s="153"/>
      <c r="EO805" s="131"/>
      <c r="EP805" s="131"/>
      <c r="EQ805" s="131"/>
      <c r="ER805" s="223"/>
      <c r="ES805" s="164"/>
      <c r="ET805" s="153"/>
      <c r="EU805" s="131"/>
      <c r="EV805" s="131"/>
      <c r="EW805" s="131"/>
      <c r="EX805" s="131"/>
      <c r="EY805" s="131"/>
      <c r="EZ805" s="164"/>
      <c r="FA805" s="153"/>
      <c r="FB805" s="131"/>
      <c r="FC805" s="131"/>
      <c r="FD805" s="131"/>
      <c r="FE805" s="131"/>
      <c r="FF805" s="131"/>
      <c r="FG805" s="131"/>
      <c r="FH805" s="164"/>
      <c r="FI805" s="153"/>
      <c r="FJ805" s="131"/>
      <c r="FK805" s="131"/>
      <c r="FL805" s="131"/>
      <c r="FM805" s="131"/>
      <c r="FN805" s="131"/>
      <c r="FO805" s="131"/>
      <c r="FP805" s="223"/>
      <c r="FQ805" s="163"/>
      <c r="FR805" s="131"/>
      <c r="FS805" s="131"/>
      <c r="FT805" s="131"/>
      <c r="FU805" s="131"/>
      <c r="FV805" s="131"/>
      <c r="FW805" s="131"/>
      <c r="FX805" s="131"/>
      <c r="FY805" s="223"/>
      <c r="FZ805" s="163"/>
      <c r="GA805" s="131"/>
      <c r="GB805" s="131"/>
      <c r="GC805" s="223"/>
      <c r="GD805" s="164"/>
      <c r="GE805" s="153"/>
      <c r="GF805" s="131"/>
      <c r="GG805" s="131"/>
      <c r="GH805" s="131"/>
      <c r="GI805" s="131"/>
      <c r="GJ805" s="131"/>
      <c r="GK805" s="131"/>
      <c r="GL805" s="131"/>
      <c r="GM805" s="131"/>
      <c r="GN805" s="164"/>
      <c r="GO805" s="153"/>
      <c r="GP805" s="131"/>
      <c r="GQ805" s="131"/>
      <c r="GR805" s="131"/>
      <c r="GS805" s="223"/>
      <c r="GT805" s="223"/>
      <c r="GU805" s="223"/>
      <c r="GV805" s="163"/>
      <c r="GW805" s="153"/>
      <c r="GX805" s="153"/>
      <c r="GY805" s="153"/>
      <c r="GZ805" s="153"/>
      <c r="HA805" s="153"/>
      <c r="HB805" s="153"/>
      <c r="HC805" s="369"/>
      <c r="HD805" s="163"/>
      <c r="HE805" s="153"/>
      <c r="HF805" s="153"/>
      <c r="HG805" s="153"/>
      <c r="HH805" s="153"/>
      <c r="HI805" s="131"/>
      <c r="HJ805" s="131"/>
      <c r="HK805" s="164"/>
      <c r="HL805" s="153"/>
      <c r="HM805" s="131"/>
      <c r="HN805" s="131"/>
      <c r="HO805" s="131"/>
      <c r="HP805" s="133"/>
      <c r="HQ805" s="126">
        <f t="shared" si="111"/>
        <v>17.07</v>
      </c>
      <c r="HR805" s="202" t="str">
        <f t="shared" si="112"/>
        <v>Senior</v>
      </c>
      <c r="HS805" s="130">
        <f t="shared" si="113"/>
        <v>0</v>
      </c>
      <c r="HT805" s="208">
        <f t="shared" si="114"/>
        <v>0</v>
      </c>
      <c r="HU805" s="208">
        <f t="shared" si="115"/>
        <v>1</v>
      </c>
      <c r="HV805" s="208">
        <f t="shared" si="116"/>
        <v>0</v>
      </c>
      <c r="HW805" s="209">
        <f t="shared" si="117"/>
        <v>0</v>
      </c>
      <c r="HX805" s="204"/>
      <c r="IA805" s="106" t="s">
        <v>2461</v>
      </c>
      <c r="IB805" s="106" t="s">
        <v>590</v>
      </c>
      <c r="IC805" s="106" t="s">
        <v>855</v>
      </c>
      <c r="ID805" s="103"/>
      <c r="IE805" s="103"/>
      <c r="IF805" s="103"/>
      <c r="IG805" s="103"/>
      <c r="IH805" s="103"/>
      <c r="II805" s="103"/>
      <c r="IJ805" s="103"/>
      <c r="IK805" s="103"/>
      <c r="IL805" s="103"/>
      <c r="IM805" s="103"/>
      <c r="IN805" s="103"/>
      <c r="IO805" s="103"/>
      <c r="IP805" s="103"/>
      <c r="IQ805" s="103"/>
      <c r="IR805" s="103"/>
      <c r="IS805" s="103"/>
      <c r="IT805" s="103"/>
      <c r="IU805" s="103"/>
      <c r="IV805" s="103"/>
    </row>
    <row r="806" spans="1:256" s="104" customFormat="1" ht="15" customHeight="1">
      <c r="A806" s="105">
        <f t="shared" si="110"/>
        <v>968</v>
      </c>
      <c r="B806" s="96" t="s">
        <v>1516</v>
      </c>
      <c r="C806" s="96" t="s">
        <v>1517</v>
      </c>
      <c r="D806" s="96" t="s">
        <v>855</v>
      </c>
      <c r="E806" s="118" t="s">
        <v>1131</v>
      </c>
      <c r="F806" s="165"/>
      <c r="G806" s="134"/>
      <c r="H806" s="134"/>
      <c r="I806" s="134"/>
      <c r="J806" s="175"/>
      <c r="K806" s="165"/>
      <c r="L806" s="134"/>
      <c r="M806" s="134"/>
      <c r="N806" s="175"/>
      <c r="O806" s="165"/>
      <c r="P806" s="134"/>
      <c r="Q806" s="134"/>
      <c r="R806" s="134"/>
      <c r="S806" s="134"/>
      <c r="T806" s="175"/>
      <c r="U806" s="165"/>
      <c r="V806" s="134"/>
      <c r="W806" s="134"/>
      <c r="X806" s="134"/>
      <c r="Y806" s="175"/>
      <c r="Z806" s="165"/>
      <c r="AA806" s="134"/>
      <c r="AB806" s="134"/>
      <c r="AC806" s="134"/>
      <c r="AD806" s="175"/>
      <c r="AE806" s="165"/>
      <c r="AF806" s="134"/>
      <c r="AG806" s="134"/>
      <c r="AH806" s="134"/>
      <c r="AI806" s="134"/>
      <c r="AJ806" s="230"/>
      <c r="AK806" s="175"/>
      <c r="AL806" s="165"/>
      <c r="AM806" s="134"/>
      <c r="AN806" s="134"/>
      <c r="AO806" s="134"/>
      <c r="AP806" s="134"/>
      <c r="AQ806" s="134"/>
      <c r="AR806" s="134"/>
      <c r="AS806" s="175"/>
      <c r="AT806" s="165"/>
      <c r="AU806" s="134"/>
      <c r="AV806" s="134"/>
      <c r="AW806" s="134"/>
      <c r="AX806" s="134"/>
      <c r="AY806" s="175"/>
      <c r="AZ806" s="165"/>
      <c r="BA806" s="134"/>
      <c r="BB806" s="134"/>
      <c r="BC806" s="134"/>
      <c r="BD806" s="134"/>
      <c r="BE806" s="134"/>
      <c r="BF806" s="175"/>
      <c r="BG806" s="165"/>
      <c r="BH806" s="134"/>
      <c r="BI806" s="134"/>
      <c r="BJ806" s="134"/>
      <c r="BK806" s="134"/>
      <c r="BL806" s="175"/>
      <c r="BM806" s="165"/>
      <c r="BN806" s="134"/>
      <c r="BO806" s="134"/>
      <c r="BP806" s="134"/>
      <c r="BQ806" s="134"/>
      <c r="BR806" s="134"/>
      <c r="BS806" s="175"/>
      <c r="BT806" s="165"/>
      <c r="BU806" s="134"/>
      <c r="BV806" s="134"/>
      <c r="BW806" s="134"/>
      <c r="BX806" s="134"/>
      <c r="BY806" s="175"/>
      <c r="BZ806" s="165"/>
      <c r="CA806" s="134"/>
      <c r="CB806" s="164"/>
      <c r="CC806" s="163"/>
      <c r="CD806" s="131"/>
      <c r="CE806" s="131"/>
      <c r="CF806" s="164"/>
      <c r="CG806" s="163"/>
      <c r="CH806" s="131"/>
      <c r="CI806" s="164"/>
      <c r="CJ806" s="163"/>
      <c r="CK806" s="131"/>
      <c r="CL806" s="131"/>
      <c r="CM806" s="164"/>
      <c r="CN806" s="163"/>
      <c r="CO806" s="131"/>
      <c r="CP806" s="131"/>
      <c r="CQ806" s="131"/>
      <c r="CR806" s="131"/>
      <c r="CS806" s="164"/>
      <c r="CT806" s="163"/>
      <c r="CU806" s="131"/>
      <c r="CV806" s="131"/>
      <c r="CW806" s="131"/>
      <c r="CX806" s="131"/>
      <c r="CY806" s="244"/>
      <c r="CZ806" s="153"/>
      <c r="DA806" s="131"/>
      <c r="DB806" s="164"/>
      <c r="DC806" s="153"/>
      <c r="DD806" s="131"/>
      <c r="DE806" s="131"/>
      <c r="DF806" s="131"/>
      <c r="DG806" s="131"/>
      <c r="DH806" s="164"/>
      <c r="DI806" s="153"/>
      <c r="DJ806" s="153"/>
      <c r="DK806" s="131"/>
      <c r="DL806" s="164"/>
      <c r="DM806" s="153"/>
      <c r="DN806" s="131"/>
      <c r="DO806" s="164"/>
      <c r="DP806" s="153"/>
      <c r="DQ806" s="131"/>
      <c r="DR806" s="131"/>
      <c r="DS806" s="223"/>
      <c r="DT806" s="131"/>
      <c r="DU806" s="153"/>
      <c r="DV806" s="223"/>
      <c r="DW806" s="164"/>
      <c r="DX806" s="153"/>
      <c r="DY806" s="131"/>
      <c r="DZ806" s="131"/>
      <c r="EA806" s="131"/>
      <c r="EB806" s="131"/>
      <c r="EC806" s="131"/>
      <c r="ED806" s="131"/>
      <c r="EE806" s="131"/>
      <c r="EF806" s="131"/>
      <c r="EG806" s="131"/>
      <c r="EH806" s="131"/>
      <c r="EI806" s="131"/>
      <c r="EJ806" s="164"/>
      <c r="EK806" s="163"/>
      <c r="EL806" s="131"/>
      <c r="EM806" s="164"/>
      <c r="EN806" s="154"/>
      <c r="EO806" s="132"/>
      <c r="EP806" s="132"/>
      <c r="EQ806" s="132"/>
      <c r="ER806" s="226"/>
      <c r="ES806" s="166"/>
      <c r="ET806" s="154"/>
      <c r="EU806" s="132"/>
      <c r="EV806" s="132"/>
      <c r="EW806" s="132"/>
      <c r="EX806" s="132"/>
      <c r="EY806" s="132"/>
      <c r="EZ806" s="166"/>
      <c r="FA806" s="154"/>
      <c r="FB806" s="132"/>
      <c r="FC806" s="132"/>
      <c r="FD806" s="132"/>
      <c r="FE806" s="132"/>
      <c r="FF806" s="132"/>
      <c r="FG806" s="132"/>
      <c r="FH806" s="166"/>
      <c r="FI806" s="154"/>
      <c r="FJ806" s="132"/>
      <c r="FK806" s="132"/>
      <c r="FL806" s="132"/>
      <c r="FM806" s="132"/>
      <c r="FN806" s="132"/>
      <c r="FO806" s="132"/>
      <c r="FP806" s="226"/>
      <c r="FQ806" s="169"/>
      <c r="FR806" s="132"/>
      <c r="FS806" s="132"/>
      <c r="FT806" s="132"/>
      <c r="FU806" s="132"/>
      <c r="FV806" s="132"/>
      <c r="FW806" s="132"/>
      <c r="FX806" s="132"/>
      <c r="FY806" s="226"/>
      <c r="FZ806" s="169"/>
      <c r="GA806" s="132"/>
      <c r="GB806" s="132"/>
      <c r="GC806" s="226"/>
      <c r="GD806" s="166"/>
      <c r="GE806" s="154"/>
      <c r="GF806" s="132"/>
      <c r="GG806" s="132"/>
      <c r="GH806" s="132"/>
      <c r="GI806" s="132"/>
      <c r="GJ806" s="132"/>
      <c r="GK806" s="132"/>
      <c r="GL806" s="132"/>
      <c r="GM806" s="132"/>
      <c r="GN806" s="166"/>
      <c r="GO806" s="154"/>
      <c r="GP806" s="132"/>
      <c r="GQ806" s="132"/>
      <c r="GR806" s="132"/>
      <c r="GS806" s="226"/>
      <c r="GT806" s="226"/>
      <c r="GU806" s="226"/>
      <c r="GV806" s="169"/>
      <c r="GW806" s="154"/>
      <c r="GX806" s="154"/>
      <c r="GY806" s="154"/>
      <c r="GZ806" s="154"/>
      <c r="HA806" s="154"/>
      <c r="HB806" s="154"/>
      <c r="HC806" s="370"/>
      <c r="HD806" s="169"/>
      <c r="HE806" s="154"/>
      <c r="HF806" s="154"/>
      <c r="HG806" s="154"/>
      <c r="HH806" s="154"/>
      <c r="HI806" s="132"/>
      <c r="HJ806" s="132"/>
      <c r="HK806" s="166"/>
      <c r="HL806" s="154"/>
      <c r="HM806" s="132"/>
      <c r="HN806" s="132"/>
      <c r="HO806" s="132"/>
      <c r="HP806" s="136"/>
      <c r="HQ806" s="126">
        <f t="shared" si="111"/>
        <v>0</v>
      </c>
      <c r="HR806" s="202" t="str">
        <f t="shared" si="112"/>
        <v>~~~</v>
      </c>
      <c r="HS806" s="130">
        <f t="shared" si="113"/>
        <v>0</v>
      </c>
      <c r="HT806" s="208">
        <f t="shared" si="114"/>
        <v>0</v>
      </c>
      <c r="HU806" s="208">
        <f t="shared" si="115"/>
        <v>0</v>
      </c>
      <c r="HV806" s="208">
        <f t="shared" si="116"/>
        <v>0</v>
      </c>
      <c r="HW806" s="209">
        <f t="shared" si="117"/>
        <v>0</v>
      </c>
      <c r="HX806" s="204"/>
      <c r="IA806" s="96" t="s">
        <v>1516</v>
      </c>
      <c r="IB806" s="96" t="s">
        <v>1517</v>
      </c>
      <c r="IC806" s="96" t="s">
        <v>855</v>
      </c>
      <c r="ID806" s="103"/>
      <c r="IE806" s="103"/>
      <c r="IF806" s="103"/>
      <c r="IG806" s="103"/>
      <c r="IH806" s="103"/>
      <c r="II806" s="103"/>
      <c r="IJ806" s="103"/>
      <c r="IK806" s="103"/>
      <c r="IL806" s="103"/>
      <c r="IM806" s="103"/>
      <c r="IN806" s="103"/>
      <c r="IO806" s="103"/>
      <c r="IP806" s="103"/>
      <c r="IQ806" s="103"/>
      <c r="IR806" s="103"/>
      <c r="IS806" s="103"/>
      <c r="IT806" s="103"/>
      <c r="IU806" s="103"/>
      <c r="IV806" s="103"/>
    </row>
    <row r="807" spans="1:256" s="104" customFormat="1" ht="15" customHeight="1">
      <c r="A807" s="105">
        <f t="shared" si="110"/>
        <v>968</v>
      </c>
      <c r="B807" s="106" t="s">
        <v>1049</v>
      </c>
      <c r="C807" s="106" t="s">
        <v>1262</v>
      </c>
      <c r="D807" s="106" t="s">
        <v>855</v>
      </c>
      <c r="E807" s="113" t="s">
        <v>1131</v>
      </c>
      <c r="F807" s="163"/>
      <c r="G807" s="131"/>
      <c r="H807" s="131"/>
      <c r="I807" s="131"/>
      <c r="J807" s="164"/>
      <c r="K807" s="163"/>
      <c r="L807" s="131"/>
      <c r="M807" s="131"/>
      <c r="N807" s="164"/>
      <c r="O807" s="163"/>
      <c r="P807" s="131"/>
      <c r="Q807" s="131"/>
      <c r="R807" s="131"/>
      <c r="S807" s="131"/>
      <c r="T807" s="164"/>
      <c r="U807" s="163"/>
      <c r="V807" s="131"/>
      <c r="W807" s="131"/>
      <c r="X807" s="131"/>
      <c r="Y807" s="164"/>
      <c r="Z807" s="163"/>
      <c r="AA807" s="131"/>
      <c r="AB807" s="131"/>
      <c r="AC807" s="131"/>
      <c r="AD807" s="164"/>
      <c r="AE807" s="163"/>
      <c r="AF807" s="131"/>
      <c r="AG807" s="131"/>
      <c r="AH807" s="131"/>
      <c r="AI807" s="131"/>
      <c r="AJ807" s="223"/>
      <c r="AK807" s="164"/>
      <c r="AL807" s="163"/>
      <c r="AM807" s="131"/>
      <c r="AN807" s="131"/>
      <c r="AO807" s="131"/>
      <c r="AP807" s="131"/>
      <c r="AQ807" s="131"/>
      <c r="AR807" s="131"/>
      <c r="AS807" s="164"/>
      <c r="AT807" s="163"/>
      <c r="AU807" s="131"/>
      <c r="AV807" s="131"/>
      <c r="AW807" s="131"/>
      <c r="AX807" s="131"/>
      <c r="AY807" s="164"/>
      <c r="AZ807" s="163"/>
      <c r="BA807" s="131"/>
      <c r="BB807" s="131"/>
      <c r="BC807" s="131"/>
      <c r="BD807" s="131"/>
      <c r="BE807" s="131"/>
      <c r="BF807" s="164"/>
      <c r="BG807" s="163"/>
      <c r="BH807" s="131"/>
      <c r="BI807" s="131"/>
      <c r="BJ807" s="131"/>
      <c r="BK807" s="131"/>
      <c r="BL807" s="164"/>
      <c r="BM807" s="163"/>
      <c r="BN807" s="131"/>
      <c r="BO807" s="131"/>
      <c r="BP807" s="131"/>
      <c r="BQ807" s="131"/>
      <c r="BR807" s="131"/>
      <c r="BS807" s="164"/>
      <c r="BT807" s="163"/>
      <c r="BU807" s="131"/>
      <c r="BV807" s="131"/>
      <c r="BW807" s="131"/>
      <c r="BX807" s="131"/>
      <c r="BY807" s="164"/>
      <c r="BZ807" s="163"/>
      <c r="CA807" s="131"/>
      <c r="CB807" s="164"/>
      <c r="CC807" s="163"/>
      <c r="CD807" s="131"/>
      <c r="CE807" s="131"/>
      <c r="CF807" s="164"/>
      <c r="CG807" s="163"/>
      <c r="CH807" s="131"/>
      <c r="CI807" s="164"/>
      <c r="CJ807" s="163"/>
      <c r="CK807" s="131"/>
      <c r="CL807" s="131"/>
      <c r="CM807" s="164"/>
      <c r="CN807" s="163"/>
      <c r="CO807" s="131"/>
      <c r="CP807" s="131"/>
      <c r="CQ807" s="131"/>
      <c r="CR807" s="131"/>
      <c r="CS807" s="164"/>
      <c r="CT807" s="163"/>
      <c r="CU807" s="131"/>
      <c r="CV807" s="131"/>
      <c r="CW807" s="131"/>
      <c r="CX807" s="131"/>
      <c r="CY807" s="244"/>
      <c r="CZ807" s="153"/>
      <c r="DA807" s="131"/>
      <c r="DB807" s="164"/>
      <c r="DC807" s="153"/>
      <c r="DD807" s="131"/>
      <c r="DE807" s="131"/>
      <c r="DF807" s="131"/>
      <c r="DG807" s="131"/>
      <c r="DH807" s="164"/>
      <c r="DI807" s="153"/>
      <c r="DJ807" s="153"/>
      <c r="DK807" s="131"/>
      <c r="DL807" s="164"/>
      <c r="DM807" s="153"/>
      <c r="DN807" s="131"/>
      <c r="DO807" s="164"/>
      <c r="DP807" s="153"/>
      <c r="DQ807" s="131"/>
      <c r="DR807" s="131"/>
      <c r="DS807" s="223"/>
      <c r="DT807" s="131"/>
      <c r="DU807" s="153"/>
      <c r="DV807" s="223"/>
      <c r="DW807" s="164"/>
      <c r="DX807" s="153"/>
      <c r="DY807" s="131"/>
      <c r="DZ807" s="131"/>
      <c r="EA807" s="131"/>
      <c r="EB807" s="131"/>
      <c r="EC807" s="131"/>
      <c r="ED807" s="131"/>
      <c r="EE807" s="131"/>
      <c r="EF807" s="131"/>
      <c r="EG807" s="131"/>
      <c r="EH807" s="131"/>
      <c r="EI807" s="131"/>
      <c r="EJ807" s="164"/>
      <c r="EK807" s="163"/>
      <c r="EL807" s="131"/>
      <c r="EM807" s="164"/>
      <c r="EN807" s="153"/>
      <c r="EO807" s="131"/>
      <c r="EP807" s="131"/>
      <c r="EQ807" s="131"/>
      <c r="ER807" s="223"/>
      <c r="ES807" s="164"/>
      <c r="ET807" s="153"/>
      <c r="EU807" s="131"/>
      <c r="EV807" s="131"/>
      <c r="EW807" s="131"/>
      <c r="EX807" s="131"/>
      <c r="EY807" s="131"/>
      <c r="EZ807" s="164"/>
      <c r="FA807" s="153"/>
      <c r="FB807" s="131"/>
      <c r="FC807" s="131"/>
      <c r="FD807" s="131"/>
      <c r="FE807" s="131"/>
      <c r="FF807" s="131"/>
      <c r="FG807" s="131"/>
      <c r="FH807" s="164"/>
      <c r="FI807" s="153"/>
      <c r="FJ807" s="131"/>
      <c r="FK807" s="131"/>
      <c r="FL807" s="131"/>
      <c r="FM807" s="131"/>
      <c r="FN807" s="131"/>
      <c r="FO807" s="131"/>
      <c r="FP807" s="223"/>
      <c r="FQ807" s="163"/>
      <c r="FR807" s="131"/>
      <c r="FS807" s="131"/>
      <c r="FT807" s="131"/>
      <c r="FU807" s="131"/>
      <c r="FV807" s="131"/>
      <c r="FW807" s="131"/>
      <c r="FX807" s="131"/>
      <c r="FY807" s="223"/>
      <c r="FZ807" s="163"/>
      <c r="GA807" s="131"/>
      <c r="GB807" s="131"/>
      <c r="GC807" s="223"/>
      <c r="GD807" s="164"/>
      <c r="GE807" s="153"/>
      <c r="GF807" s="131"/>
      <c r="GG807" s="131"/>
      <c r="GH807" s="131"/>
      <c r="GI807" s="131"/>
      <c r="GJ807" s="131"/>
      <c r="GK807" s="131"/>
      <c r="GL807" s="131"/>
      <c r="GM807" s="131"/>
      <c r="GN807" s="164"/>
      <c r="GO807" s="153"/>
      <c r="GP807" s="131"/>
      <c r="GQ807" s="131"/>
      <c r="GR807" s="131"/>
      <c r="GS807" s="223"/>
      <c r="GT807" s="223"/>
      <c r="GU807" s="223"/>
      <c r="GV807" s="163"/>
      <c r="GW807" s="153"/>
      <c r="GX807" s="153"/>
      <c r="GY807" s="153"/>
      <c r="GZ807" s="153"/>
      <c r="HA807" s="153"/>
      <c r="HB807" s="153"/>
      <c r="HC807" s="369"/>
      <c r="HD807" s="163"/>
      <c r="HE807" s="153"/>
      <c r="HF807" s="153"/>
      <c r="HG807" s="153"/>
      <c r="HH807" s="153"/>
      <c r="HI807" s="131"/>
      <c r="HJ807" s="131"/>
      <c r="HK807" s="164"/>
      <c r="HL807" s="153"/>
      <c r="HM807" s="131"/>
      <c r="HN807" s="131"/>
      <c r="HO807" s="131"/>
      <c r="HP807" s="133"/>
      <c r="HQ807" s="126">
        <f t="shared" si="111"/>
        <v>0</v>
      </c>
      <c r="HR807" s="202" t="str">
        <f t="shared" si="112"/>
        <v>~~~</v>
      </c>
      <c r="HS807" s="130">
        <f t="shared" si="113"/>
        <v>0</v>
      </c>
      <c r="HT807" s="208">
        <f t="shared" si="114"/>
        <v>0</v>
      </c>
      <c r="HU807" s="208">
        <f t="shared" si="115"/>
        <v>0</v>
      </c>
      <c r="HV807" s="208">
        <f t="shared" si="116"/>
        <v>0</v>
      </c>
      <c r="HW807" s="209">
        <f t="shared" si="117"/>
        <v>0</v>
      </c>
      <c r="HX807" s="204"/>
      <c r="IA807" s="106" t="s">
        <v>1049</v>
      </c>
      <c r="IB807" s="106" t="s">
        <v>1262</v>
      </c>
      <c r="IC807" s="106" t="s">
        <v>855</v>
      </c>
      <c r="ID807" s="103"/>
      <c r="IE807" s="103"/>
      <c r="IF807" s="103"/>
      <c r="IG807" s="103"/>
      <c r="IH807" s="103"/>
      <c r="II807" s="103"/>
      <c r="IJ807" s="103"/>
      <c r="IK807" s="103"/>
      <c r="IL807" s="103"/>
      <c r="IM807" s="103"/>
      <c r="IN807" s="103"/>
      <c r="IO807" s="103"/>
      <c r="IP807" s="103"/>
      <c r="IQ807" s="103"/>
      <c r="IR807" s="103"/>
      <c r="IS807" s="103"/>
      <c r="IT807" s="103"/>
      <c r="IU807" s="103"/>
      <c r="IV807" s="103"/>
    </row>
    <row r="808" spans="1:256" s="104" customFormat="1" ht="15" customHeight="1">
      <c r="A808" s="105">
        <f t="shared" si="110"/>
        <v>968</v>
      </c>
      <c r="B808" s="106" t="s">
        <v>1971</v>
      </c>
      <c r="C808" s="106" t="s">
        <v>171</v>
      </c>
      <c r="D808" s="106" t="s">
        <v>855</v>
      </c>
      <c r="E808" s="113" t="s">
        <v>1056</v>
      </c>
      <c r="F808" s="163"/>
      <c r="G808" s="131"/>
      <c r="H808" s="131"/>
      <c r="I808" s="131"/>
      <c r="J808" s="164"/>
      <c r="K808" s="163"/>
      <c r="L808" s="131"/>
      <c r="M808" s="131"/>
      <c r="N808" s="164"/>
      <c r="O808" s="163"/>
      <c r="P808" s="131"/>
      <c r="Q808" s="131"/>
      <c r="R808" s="131"/>
      <c r="S808" s="131"/>
      <c r="T808" s="164"/>
      <c r="U808" s="163"/>
      <c r="V808" s="131"/>
      <c r="W808" s="131"/>
      <c r="X808" s="131"/>
      <c r="Y808" s="164"/>
      <c r="Z808" s="163"/>
      <c r="AA808" s="131"/>
      <c r="AB808" s="131"/>
      <c r="AC808" s="131"/>
      <c r="AD808" s="164"/>
      <c r="AE808" s="163"/>
      <c r="AF808" s="131"/>
      <c r="AG808" s="131"/>
      <c r="AH808" s="131"/>
      <c r="AI808" s="131"/>
      <c r="AJ808" s="223"/>
      <c r="AK808" s="164"/>
      <c r="AL808" s="163"/>
      <c r="AM808" s="131"/>
      <c r="AN808" s="131"/>
      <c r="AO808" s="131"/>
      <c r="AP808" s="131"/>
      <c r="AQ808" s="131"/>
      <c r="AR808" s="131"/>
      <c r="AS808" s="164"/>
      <c r="AT808" s="163"/>
      <c r="AU808" s="131"/>
      <c r="AV808" s="131"/>
      <c r="AW808" s="131"/>
      <c r="AX808" s="131"/>
      <c r="AY808" s="164"/>
      <c r="AZ808" s="163"/>
      <c r="BA808" s="131"/>
      <c r="BB808" s="131"/>
      <c r="BC808" s="131"/>
      <c r="BD808" s="131"/>
      <c r="BE808" s="131"/>
      <c r="BF808" s="164"/>
      <c r="BG808" s="163"/>
      <c r="BH808" s="131"/>
      <c r="BI808" s="131"/>
      <c r="BJ808" s="131"/>
      <c r="BK808" s="131"/>
      <c r="BL808" s="164"/>
      <c r="BM808" s="163"/>
      <c r="BN808" s="131"/>
      <c r="BO808" s="131"/>
      <c r="BP808" s="131"/>
      <c r="BQ808" s="131"/>
      <c r="BR808" s="131"/>
      <c r="BS808" s="164"/>
      <c r="BT808" s="163"/>
      <c r="BU808" s="131"/>
      <c r="BV808" s="131"/>
      <c r="BW808" s="131"/>
      <c r="BX808" s="131"/>
      <c r="BY808" s="164"/>
      <c r="BZ808" s="163"/>
      <c r="CA808" s="131"/>
      <c r="CB808" s="164"/>
      <c r="CC808" s="163"/>
      <c r="CD808" s="131"/>
      <c r="CE808" s="131"/>
      <c r="CF808" s="164"/>
      <c r="CG808" s="163"/>
      <c r="CH808" s="131"/>
      <c r="CI808" s="164"/>
      <c r="CJ808" s="163"/>
      <c r="CK808" s="131"/>
      <c r="CL808" s="131"/>
      <c r="CM808" s="164"/>
      <c r="CN808" s="163"/>
      <c r="CO808" s="131"/>
      <c r="CP808" s="131"/>
      <c r="CQ808" s="131"/>
      <c r="CR808" s="131"/>
      <c r="CS808" s="164"/>
      <c r="CT808" s="163"/>
      <c r="CU808" s="131"/>
      <c r="CV808" s="131"/>
      <c r="CW808" s="131"/>
      <c r="CX808" s="131"/>
      <c r="CY808" s="244"/>
      <c r="CZ808" s="153"/>
      <c r="DA808" s="131"/>
      <c r="DB808" s="164"/>
      <c r="DC808" s="153"/>
      <c r="DD808" s="131"/>
      <c r="DE808" s="131"/>
      <c r="DF808" s="131"/>
      <c r="DG808" s="131"/>
      <c r="DH808" s="164"/>
      <c r="DI808" s="153"/>
      <c r="DJ808" s="153"/>
      <c r="DK808" s="131"/>
      <c r="DL808" s="164"/>
      <c r="DM808" s="153"/>
      <c r="DN808" s="131"/>
      <c r="DO808" s="164"/>
      <c r="DP808" s="153"/>
      <c r="DQ808" s="131"/>
      <c r="DR808" s="131"/>
      <c r="DS808" s="223"/>
      <c r="DT808" s="131"/>
      <c r="DU808" s="153"/>
      <c r="DV808" s="223"/>
      <c r="DW808" s="164"/>
      <c r="DX808" s="153"/>
      <c r="DY808" s="131"/>
      <c r="DZ808" s="131"/>
      <c r="EA808" s="131"/>
      <c r="EB808" s="131"/>
      <c r="EC808" s="131"/>
      <c r="ED808" s="131"/>
      <c r="EE808" s="131"/>
      <c r="EF808" s="131"/>
      <c r="EG808" s="131"/>
      <c r="EH808" s="131"/>
      <c r="EI808" s="131"/>
      <c r="EJ808" s="164"/>
      <c r="EK808" s="163"/>
      <c r="EL808" s="131"/>
      <c r="EM808" s="164"/>
      <c r="EN808" s="153"/>
      <c r="EO808" s="131"/>
      <c r="EP808" s="131"/>
      <c r="EQ808" s="131"/>
      <c r="ER808" s="223"/>
      <c r="ES808" s="164"/>
      <c r="ET808" s="153"/>
      <c r="EU808" s="131"/>
      <c r="EV808" s="131"/>
      <c r="EW808" s="131"/>
      <c r="EX808" s="131"/>
      <c r="EY808" s="131"/>
      <c r="EZ808" s="164"/>
      <c r="FA808" s="153"/>
      <c r="FB808" s="131"/>
      <c r="FC808" s="131"/>
      <c r="FD808" s="131"/>
      <c r="FE808" s="131"/>
      <c r="FF808" s="131"/>
      <c r="FG808" s="131"/>
      <c r="FH808" s="164"/>
      <c r="FI808" s="153"/>
      <c r="FJ808" s="131"/>
      <c r="FK808" s="131"/>
      <c r="FL808" s="131"/>
      <c r="FM808" s="131"/>
      <c r="FN808" s="131"/>
      <c r="FO808" s="131"/>
      <c r="FP808" s="223"/>
      <c r="FQ808" s="163"/>
      <c r="FR808" s="131"/>
      <c r="FS808" s="131"/>
      <c r="FT808" s="131"/>
      <c r="FU808" s="131"/>
      <c r="FV808" s="131"/>
      <c r="FW808" s="131"/>
      <c r="FX808" s="131"/>
      <c r="FY808" s="223"/>
      <c r="FZ808" s="163"/>
      <c r="GA808" s="131"/>
      <c r="GB808" s="131"/>
      <c r="GC808" s="223"/>
      <c r="GD808" s="164"/>
      <c r="GE808" s="153"/>
      <c r="GF808" s="131"/>
      <c r="GG808" s="131"/>
      <c r="GH808" s="131"/>
      <c r="GI808" s="131"/>
      <c r="GJ808" s="131"/>
      <c r="GK808" s="131"/>
      <c r="GL808" s="131"/>
      <c r="GM808" s="131"/>
      <c r="GN808" s="164"/>
      <c r="GO808" s="153"/>
      <c r="GP808" s="131"/>
      <c r="GQ808" s="131"/>
      <c r="GR808" s="131"/>
      <c r="GS808" s="223"/>
      <c r="GT808" s="223"/>
      <c r="GU808" s="223"/>
      <c r="GV808" s="163"/>
      <c r="GW808" s="153"/>
      <c r="GX808" s="153"/>
      <c r="GY808" s="153"/>
      <c r="GZ808" s="153"/>
      <c r="HA808" s="153"/>
      <c r="HB808" s="153"/>
      <c r="HC808" s="369"/>
      <c r="HD808" s="163"/>
      <c r="HE808" s="153"/>
      <c r="HF808" s="153"/>
      <c r="HG808" s="153"/>
      <c r="HH808" s="153"/>
      <c r="HI808" s="131"/>
      <c r="HJ808" s="131"/>
      <c r="HK808" s="164"/>
      <c r="HL808" s="153"/>
      <c r="HM808" s="131"/>
      <c r="HN808" s="131"/>
      <c r="HO808" s="131"/>
      <c r="HP808" s="133"/>
      <c r="HQ808" s="126">
        <f t="shared" si="111"/>
        <v>0</v>
      </c>
      <c r="HR808" s="202" t="str">
        <f t="shared" si="112"/>
        <v>~~~</v>
      </c>
      <c r="HS808" s="130">
        <f t="shared" si="113"/>
        <v>0</v>
      </c>
      <c r="HT808" s="208">
        <f t="shared" si="114"/>
        <v>0</v>
      </c>
      <c r="HU808" s="208">
        <f t="shared" si="115"/>
        <v>0</v>
      </c>
      <c r="HV808" s="208">
        <f t="shared" si="116"/>
        <v>0</v>
      </c>
      <c r="HW808" s="209">
        <f t="shared" si="117"/>
        <v>0</v>
      </c>
      <c r="HX808" s="204"/>
      <c r="IA808" s="106" t="s">
        <v>1971</v>
      </c>
      <c r="IB808" s="106" t="s">
        <v>171</v>
      </c>
      <c r="IC808" s="106" t="s">
        <v>855</v>
      </c>
      <c r="ID808" s="103"/>
      <c r="IE808" s="103"/>
      <c r="IF808" s="103"/>
      <c r="IG808" s="103"/>
      <c r="IH808" s="103"/>
      <c r="II808" s="103"/>
      <c r="IJ808" s="103"/>
      <c r="IK808" s="103"/>
      <c r="IL808" s="103"/>
      <c r="IM808" s="103"/>
      <c r="IN808" s="103"/>
      <c r="IO808" s="103"/>
      <c r="IP808" s="103"/>
      <c r="IQ808" s="103"/>
      <c r="IR808" s="103"/>
      <c r="IS808" s="103"/>
      <c r="IT808" s="103"/>
      <c r="IU808" s="103"/>
      <c r="IV808" s="103"/>
    </row>
    <row r="809" spans="1:256" s="104" customFormat="1" ht="15" customHeight="1">
      <c r="A809" s="105">
        <f t="shared" si="110"/>
        <v>968</v>
      </c>
      <c r="B809" s="106" t="s">
        <v>449</v>
      </c>
      <c r="C809" s="106" t="s">
        <v>234</v>
      </c>
      <c r="D809" s="106" t="s">
        <v>257</v>
      </c>
      <c r="E809" s="113"/>
      <c r="F809" s="163"/>
      <c r="G809" s="131"/>
      <c r="H809" s="131"/>
      <c r="I809" s="131"/>
      <c r="J809" s="164"/>
      <c r="K809" s="163"/>
      <c r="L809" s="131"/>
      <c r="M809" s="131"/>
      <c r="N809" s="164"/>
      <c r="O809" s="163"/>
      <c r="P809" s="131"/>
      <c r="Q809" s="131"/>
      <c r="R809" s="131"/>
      <c r="S809" s="131"/>
      <c r="T809" s="164"/>
      <c r="U809" s="163"/>
      <c r="V809" s="131"/>
      <c r="W809" s="131"/>
      <c r="X809" s="131"/>
      <c r="Y809" s="164"/>
      <c r="Z809" s="163"/>
      <c r="AA809" s="131"/>
      <c r="AB809" s="131"/>
      <c r="AC809" s="131"/>
      <c r="AD809" s="164"/>
      <c r="AE809" s="163"/>
      <c r="AF809" s="131"/>
      <c r="AG809" s="131"/>
      <c r="AH809" s="131"/>
      <c r="AI809" s="131"/>
      <c r="AJ809" s="223"/>
      <c r="AK809" s="164"/>
      <c r="AL809" s="163"/>
      <c r="AM809" s="131"/>
      <c r="AN809" s="131"/>
      <c r="AO809" s="131"/>
      <c r="AP809" s="131"/>
      <c r="AQ809" s="131"/>
      <c r="AR809" s="131"/>
      <c r="AS809" s="164"/>
      <c r="AT809" s="163"/>
      <c r="AU809" s="131"/>
      <c r="AV809" s="131"/>
      <c r="AW809" s="131"/>
      <c r="AX809" s="131"/>
      <c r="AY809" s="164"/>
      <c r="AZ809" s="163"/>
      <c r="BA809" s="131"/>
      <c r="BB809" s="131"/>
      <c r="BC809" s="131"/>
      <c r="BD809" s="131"/>
      <c r="BE809" s="131"/>
      <c r="BF809" s="164"/>
      <c r="BG809" s="163"/>
      <c r="BH809" s="131"/>
      <c r="BI809" s="131"/>
      <c r="BJ809" s="131"/>
      <c r="BK809" s="131"/>
      <c r="BL809" s="164"/>
      <c r="BM809" s="163"/>
      <c r="BN809" s="131"/>
      <c r="BO809" s="131"/>
      <c r="BP809" s="131"/>
      <c r="BQ809" s="131"/>
      <c r="BR809" s="131"/>
      <c r="BS809" s="164"/>
      <c r="BT809" s="163"/>
      <c r="BU809" s="131"/>
      <c r="BV809" s="131"/>
      <c r="BW809" s="131"/>
      <c r="BX809" s="131"/>
      <c r="BY809" s="164"/>
      <c r="BZ809" s="163"/>
      <c r="CA809" s="131"/>
      <c r="CB809" s="179"/>
      <c r="CC809" s="173"/>
      <c r="CD809" s="146"/>
      <c r="CE809" s="146"/>
      <c r="CF809" s="179"/>
      <c r="CG809" s="173"/>
      <c r="CH809" s="146"/>
      <c r="CI809" s="179"/>
      <c r="CJ809" s="173"/>
      <c r="CK809" s="146"/>
      <c r="CL809" s="146"/>
      <c r="CM809" s="179"/>
      <c r="CN809" s="173"/>
      <c r="CO809" s="146"/>
      <c r="CP809" s="146"/>
      <c r="CQ809" s="146"/>
      <c r="CR809" s="146"/>
      <c r="CS809" s="179"/>
      <c r="CT809" s="173"/>
      <c r="CU809" s="146"/>
      <c r="CV809" s="146"/>
      <c r="CW809" s="146"/>
      <c r="CX809" s="146"/>
      <c r="CY809" s="248"/>
      <c r="CZ809" s="153"/>
      <c r="DA809" s="131"/>
      <c r="DB809" s="164"/>
      <c r="DC809" s="153"/>
      <c r="DD809" s="131"/>
      <c r="DE809" s="131"/>
      <c r="DF809" s="131"/>
      <c r="DG809" s="131"/>
      <c r="DH809" s="164"/>
      <c r="DI809" s="153"/>
      <c r="DJ809" s="153"/>
      <c r="DK809" s="131"/>
      <c r="DL809" s="164"/>
      <c r="DM809" s="153"/>
      <c r="DN809" s="131"/>
      <c r="DO809" s="164"/>
      <c r="DP809" s="153"/>
      <c r="DQ809" s="131"/>
      <c r="DR809" s="131"/>
      <c r="DS809" s="223"/>
      <c r="DT809" s="131"/>
      <c r="DU809" s="153"/>
      <c r="DV809" s="223"/>
      <c r="DW809" s="164"/>
      <c r="DX809" s="153"/>
      <c r="DY809" s="131"/>
      <c r="DZ809" s="131"/>
      <c r="EA809" s="131"/>
      <c r="EB809" s="131"/>
      <c r="EC809" s="131"/>
      <c r="ED809" s="131"/>
      <c r="EE809" s="131"/>
      <c r="EF809" s="131"/>
      <c r="EG809" s="131"/>
      <c r="EH809" s="131"/>
      <c r="EI809" s="131"/>
      <c r="EJ809" s="164"/>
      <c r="EK809" s="163"/>
      <c r="EL809" s="131"/>
      <c r="EM809" s="164"/>
      <c r="EN809" s="154"/>
      <c r="EO809" s="132"/>
      <c r="EP809" s="132"/>
      <c r="EQ809" s="132"/>
      <c r="ER809" s="226"/>
      <c r="ES809" s="166"/>
      <c r="ET809" s="154"/>
      <c r="EU809" s="132"/>
      <c r="EV809" s="132"/>
      <c r="EW809" s="132"/>
      <c r="EX809" s="132"/>
      <c r="EY809" s="132"/>
      <c r="EZ809" s="166"/>
      <c r="FA809" s="154"/>
      <c r="FB809" s="132"/>
      <c r="FC809" s="132"/>
      <c r="FD809" s="132"/>
      <c r="FE809" s="132"/>
      <c r="FF809" s="132"/>
      <c r="FG809" s="132"/>
      <c r="FH809" s="166"/>
      <c r="FI809" s="154"/>
      <c r="FJ809" s="132"/>
      <c r="FK809" s="132"/>
      <c r="FL809" s="132"/>
      <c r="FM809" s="132"/>
      <c r="FN809" s="132"/>
      <c r="FO809" s="132"/>
      <c r="FP809" s="226"/>
      <c r="FQ809" s="169"/>
      <c r="FR809" s="132"/>
      <c r="FS809" s="132"/>
      <c r="FT809" s="132"/>
      <c r="FU809" s="132"/>
      <c r="FV809" s="132"/>
      <c r="FW809" s="132"/>
      <c r="FX809" s="132"/>
      <c r="FY809" s="226"/>
      <c r="FZ809" s="169"/>
      <c r="GA809" s="132"/>
      <c r="GB809" s="132"/>
      <c r="GC809" s="226"/>
      <c r="GD809" s="166"/>
      <c r="GE809" s="154"/>
      <c r="GF809" s="132"/>
      <c r="GG809" s="132"/>
      <c r="GH809" s="132"/>
      <c r="GI809" s="132"/>
      <c r="GJ809" s="132"/>
      <c r="GK809" s="132"/>
      <c r="GL809" s="132"/>
      <c r="GM809" s="132"/>
      <c r="GN809" s="166"/>
      <c r="GO809" s="154"/>
      <c r="GP809" s="132"/>
      <c r="GQ809" s="132"/>
      <c r="GR809" s="132"/>
      <c r="GS809" s="226"/>
      <c r="GT809" s="226"/>
      <c r="GU809" s="226"/>
      <c r="GV809" s="169"/>
      <c r="GW809" s="154"/>
      <c r="GX809" s="154"/>
      <c r="GY809" s="154"/>
      <c r="GZ809" s="154"/>
      <c r="HA809" s="154"/>
      <c r="HB809" s="154"/>
      <c r="HC809" s="370"/>
      <c r="HD809" s="169"/>
      <c r="HE809" s="154"/>
      <c r="HF809" s="154"/>
      <c r="HG809" s="154"/>
      <c r="HH809" s="154"/>
      <c r="HI809" s="132"/>
      <c r="HJ809" s="132"/>
      <c r="HK809" s="166"/>
      <c r="HL809" s="154"/>
      <c r="HM809" s="132"/>
      <c r="HN809" s="132"/>
      <c r="HO809" s="132"/>
      <c r="HP809" s="136"/>
      <c r="HQ809" s="126">
        <f t="shared" si="111"/>
        <v>0</v>
      </c>
      <c r="HR809" s="202" t="str">
        <f t="shared" si="112"/>
        <v>~~~</v>
      </c>
      <c r="HS809" s="130">
        <f t="shared" si="113"/>
        <v>0</v>
      </c>
      <c r="HT809" s="208">
        <f t="shared" si="114"/>
        <v>0</v>
      </c>
      <c r="HU809" s="208">
        <f t="shared" si="115"/>
        <v>0</v>
      </c>
      <c r="HV809" s="208">
        <f t="shared" si="116"/>
        <v>0</v>
      </c>
      <c r="HW809" s="209">
        <f t="shared" si="117"/>
        <v>0</v>
      </c>
      <c r="HX809" s="204"/>
      <c r="IA809" s="106" t="s">
        <v>449</v>
      </c>
      <c r="IB809" s="106" t="s">
        <v>234</v>
      </c>
      <c r="IC809" s="106" t="s">
        <v>257</v>
      </c>
      <c r="ID809" s="103"/>
      <c r="IE809" s="103"/>
      <c r="IF809" s="103"/>
      <c r="IG809" s="103"/>
      <c r="IH809" s="103"/>
      <c r="II809" s="103"/>
      <c r="IJ809" s="103"/>
      <c r="IK809" s="103"/>
      <c r="IL809" s="103"/>
      <c r="IM809" s="103"/>
      <c r="IN809" s="103"/>
      <c r="IO809" s="103"/>
      <c r="IP809" s="103"/>
      <c r="IQ809" s="103"/>
      <c r="IR809" s="103"/>
      <c r="IS809" s="103"/>
      <c r="IT809" s="103"/>
      <c r="IU809" s="103"/>
      <c r="IV809" s="103"/>
    </row>
    <row r="810" spans="1:256" s="104" customFormat="1" ht="15" customHeight="1">
      <c r="A810" s="105">
        <f t="shared" si="110"/>
        <v>968</v>
      </c>
      <c r="B810" s="106" t="s">
        <v>1487</v>
      </c>
      <c r="C810" s="106" t="s">
        <v>1488</v>
      </c>
      <c r="D810" s="106" t="s">
        <v>257</v>
      </c>
      <c r="E810" s="113" t="s">
        <v>1131</v>
      </c>
      <c r="F810" s="163"/>
      <c r="G810" s="131"/>
      <c r="H810" s="131"/>
      <c r="I810" s="131"/>
      <c r="J810" s="164"/>
      <c r="K810" s="163"/>
      <c r="L810" s="131"/>
      <c r="M810" s="131"/>
      <c r="N810" s="164"/>
      <c r="O810" s="163"/>
      <c r="P810" s="131"/>
      <c r="Q810" s="131"/>
      <c r="R810" s="131"/>
      <c r="S810" s="131"/>
      <c r="T810" s="164"/>
      <c r="U810" s="163"/>
      <c r="V810" s="131"/>
      <c r="W810" s="131"/>
      <c r="X810" s="131"/>
      <c r="Y810" s="164"/>
      <c r="Z810" s="163"/>
      <c r="AA810" s="131"/>
      <c r="AB810" s="131"/>
      <c r="AC810" s="131"/>
      <c r="AD810" s="164"/>
      <c r="AE810" s="163"/>
      <c r="AF810" s="131"/>
      <c r="AG810" s="131"/>
      <c r="AH810" s="131"/>
      <c r="AI810" s="131"/>
      <c r="AJ810" s="223"/>
      <c r="AK810" s="164"/>
      <c r="AL810" s="163"/>
      <c r="AM810" s="131"/>
      <c r="AN810" s="131"/>
      <c r="AO810" s="131"/>
      <c r="AP810" s="131"/>
      <c r="AQ810" s="131"/>
      <c r="AR810" s="131"/>
      <c r="AS810" s="164"/>
      <c r="AT810" s="163"/>
      <c r="AU810" s="131"/>
      <c r="AV810" s="131"/>
      <c r="AW810" s="131"/>
      <c r="AX810" s="131"/>
      <c r="AY810" s="164"/>
      <c r="AZ810" s="163"/>
      <c r="BA810" s="131"/>
      <c r="BB810" s="131"/>
      <c r="BC810" s="131"/>
      <c r="BD810" s="131"/>
      <c r="BE810" s="131"/>
      <c r="BF810" s="164"/>
      <c r="BG810" s="163"/>
      <c r="BH810" s="131"/>
      <c r="BI810" s="131"/>
      <c r="BJ810" s="131"/>
      <c r="BK810" s="131"/>
      <c r="BL810" s="164"/>
      <c r="BM810" s="163"/>
      <c r="BN810" s="131"/>
      <c r="BO810" s="131"/>
      <c r="BP810" s="131"/>
      <c r="BQ810" s="131"/>
      <c r="BR810" s="131"/>
      <c r="BS810" s="164"/>
      <c r="BT810" s="163"/>
      <c r="BU810" s="131"/>
      <c r="BV810" s="131"/>
      <c r="BW810" s="131"/>
      <c r="BX810" s="131"/>
      <c r="BY810" s="164"/>
      <c r="BZ810" s="163"/>
      <c r="CA810" s="131"/>
      <c r="CB810" s="164"/>
      <c r="CC810" s="163"/>
      <c r="CD810" s="131"/>
      <c r="CE810" s="131"/>
      <c r="CF810" s="164"/>
      <c r="CG810" s="163"/>
      <c r="CH810" s="131"/>
      <c r="CI810" s="164"/>
      <c r="CJ810" s="163"/>
      <c r="CK810" s="131"/>
      <c r="CL810" s="131"/>
      <c r="CM810" s="164"/>
      <c r="CN810" s="163"/>
      <c r="CO810" s="131"/>
      <c r="CP810" s="131"/>
      <c r="CQ810" s="131"/>
      <c r="CR810" s="131"/>
      <c r="CS810" s="164"/>
      <c r="CT810" s="163"/>
      <c r="CU810" s="131"/>
      <c r="CV810" s="131"/>
      <c r="CW810" s="131"/>
      <c r="CX810" s="131"/>
      <c r="CY810" s="244"/>
      <c r="CZ810" s="153"/>
      <c r="DA810" s="131"/>
      <c r="DB810" s="164"/>
      <c r="DC810" s="153"/>
      <c r="DD810" s="131"/>
      <c r="DE810" s="131"/>
      <c r="DF810" s="131"/>
      <c r="DG810" s="131"/>
      <c r="DH810" s="164"/>
      <c r="DI810" s="153"/>
      <c r="DJ810" s="153"/>
      <c r="DK810" s="131"/>
      <c r="DL810" s="164"/>
      <c r="DM810" s="153"/>
      <c r="DN810" s="131"/>
      <c r="DO810" s="164"/>
      <c r="DP810" s="153"/>
      <c r="DQ810" s="131"/>
      <c r="DR810" s="131"/>
      <c r="DS810" s="223"/>
      <c r="DT810" s="131"/>
      <c r="DU810" s="153"/>
      <c r="DV810" s="223"/>
      <c r="DW810" s="164"/>
      <c r="DX810" s="153"/>
      <c r="DY810" s="131"/>
      <c r="DZ810" s="131"/>
      <c r="EA810" s="131"/>
      <c r="EB810" s="131"/>
      <c r="EC810" s="131"/>
      <c r="ED810" s="131"/>
      <c r="EE810" s="131"/>
      <c r="EF810" s="131"/>
      <c r="EG810" s="131"/>
      <c r="EH810" s="131"/>
      <c r="EI810" s="131"/>
      <c r="EJ810" s="164"/>
      <c r="EK810" s="163"/>
      <c r="EL810" s="131"/>
      <c r="EM810" s="164"/>
      <c r="EN810" s="153"/>
      <c r="EO810" s="131"/>
      <c r="EP810" s="131"/>
      <c r="EQ810" s="131"/>
      <c r="ER810" s="223"/>
      <c r="ES810" s="164"/>
      <c r="ET810" s="153"/>
      <c r="EU810" s="131"/>
      <c r="EV810" s="131"/>
      <c r="EW810" s="131"/>
      <c r="EX810" s="131"/>
      <c r="EY810" s="131"/>
      <c r="EZ810" s="164"/>
      <c r="FA810" s="153"/>
      <c r="FB810" s="131"/>
      <c r="FC810" s="131"/>
      <c r="FD810" s="131"/>
      <c r="FE810" s="131"/>
      <c r="FF810" s="131"/>
      <c r="FG810" s="131"/>
      <c r="FH810" s="164"/>
      <c r="FI810" s="153"/>
      <c r="FJ810" s="131"/>
      <c r="FK810" s="131"/>
      <c r="FL810" s="131"/>
      <c r="FM810" s="131"/>
      <c r="FN810" s="131"/>
      <c r="FO810" s="131"/>
      <c r="FP810" s="223"/>
      <c r="FQ810" s="163"/>
      <c r="FR810" s="131"/>
      <c r="FS810" s="131"/>
      <c r="FT810" s="131"/>
      <c r="FU810" s="131"/>
      <c r="FV810" s="131"/>
      <c r="FW810" s="131"/>
      <c r="FX810" s="131"/>
      <c r="FY810" s="223"/>
      <c r="FZ810" s="163"/>
      <c r="GA810" s="131"/>
      <c r="GB810" s="131"/>
      <c r="GC810" s="223"/>
      <c r="GD810" s="164"/>
      <c r="GE810" s="153"/>
      <c r="GF810" s="131"/>
      <c r="GG810" s="131"/>
      <c r="GH810" s="131"/>
      <c r="GI810" s="131"/>
      <c r="GJ810" s="131"/>
      <c r="GK810" s="131"/>
      <c r="GL810" s="131"/>
      <c r="GM810" s="131"/>
      <c r="GN810" s="164"/>
      <c r="GO810" s="153"/>
      <c r="GP810" s="131"/>
      <c r="GQ810" s="131"/>
      <c r="GR810" s="131"/>
      <c r="GS810" s="223"/>
      <c r="GT810" s="223"/>
      <c r="GU810" s="223"/>
      <c r="GV810" s="163"/>
      <c r="GW810" s="153"/>
      <c r="GX810" s="153"/>
      <c r="GY810" s="153"/>
      <c r="GZ810" s="153"/>
      <c r="HA810" s="153"/>
      <c r="HB810" s="153"/>
      <c r="HC810" s="369"/>
      <c r="HD810" s="163"/>
      <c r="HE810" s="153"/>
      <c r="HF810" s="153"/>
      <c r="HG810" s="153"/>
      <c r="HH810" s="153"/>
      <c r="HI810" s="131"/>
      <c r="HJ810" s="131"/>
      <c r="HK810" s="164"/>
      <c r="HL810" s="153"/>
      <c r="HM810" s="131"/>
      <c r="HN810" s="131"/>
      <c r="HO810" s="131"/>
      <c r="HP810" s="133"/>
      <c r="HQ810" s="126">
        <f t="shared" si="111"/>
        <v>0</v>
      </c>
      <c r="HR810" s="202" t="str">
        <f t="shared" si="112"/>
        <v>~~~</v>
      </c>
      <c r="HS810" s="130">
        <f t="shared" si="113"/>
        <v>0</v>
      </c>
      <c r="HT810" s="208">
        <f t="shared" si="114"/>
        <v>0</v>
      </c>
      <c r="HU810" s="208">
        <f t="shared" si="115"/>
        <v>0</v>
      </c>
      <c r="HV810" s="208">
        <f t="shared" si="116"/>
        <v>0</v>
      </c>
      <c r="HW810" s="209">
        <f t="shared" si="117"/>
        <v>0</v>
      </c>
      <c r="HX810" s="204"/>
      <c r="IA810" s="106" t="s">
        <v>1487</v>
      </c>
      <c r="IB810" s="106" t="s">
        <v>1488</v>
      </c>
      <c r="IC810" s="106" t="s">
        <v>257</v>
      </c>
      <c r="ID810" s="103"/>
      <c r="IE810" s="103"/>
      <c r="IF810" s="103"/>
      <c r="IG810" s="103"/>
      <c r="IH810" s="103"/>
      <c r="II810" s="103"/>
      <c r="IJ810" s="103"/>
      <c r="IK810" s="103"/>
      <c r="IL810" s="103"/>
      <c r="IM810" s="103"/>
      <c r="IN810" s="103"/>
      <c r="IO810" s="103"/>
      <c r="IP810" s="103"/>
      <c r="IQ810" s="103"/>
      <c r="IR810" s="103"/>
      <c r="IS810" s="103"/>
      <c r="IT810" s="103"/>
      <c r="IU810" s="103"/>
      <c r="IV810" s="103"/>
    </row>
    <row r="811" spans="1:256" s="104" customFormat="1" ht="15" customHeight="1">
      <c r="A811" s="105">
        <f t="shared" si="110"/>
        <v>968</v>
      </c>
      <c r="B811" s="106" t="s">
        <v>1594</v>
      </c>
      <c r="C811" s="106" t="s">
        <v>246</v>
      </c>
      <c r="D811" s="106" t="s">
        <v>257</v>
      </c>
      <c r="E811" s="113" t="s">
        <v>1131</v>
      </c>
      <c r="F811" s="163"/>
      <c r="G811" s="131"/>
      <c r="H811" s="131"/>
      <c r="I811" s="131"/>
      <c r="J811" s="164"/>
      <c r="K811" s="163"/>
      <c r="L811" s="131"/>
      <c r="M811" s="131"/>
      <c r="N811" s="164"/>
      <c r="O811" s="163"/>
      <c r="P811" s="131"/>
      <c r="Q811" s="131"/>
      <c r="R811" s="131"/>
      <c r="S811" s="131"/>
      <c r="T811" s="164"/>
      <c r="U811" s="163"/>
      <c r="V811" s="131"/>
      <c r="W811" s="131"/>
      <c r="X811" s="131"/>
      <c r="Y811" s="164"/>
      <c r="Z811" s="163"/>
      <c r="AA811" s="131"/>
      <c r="AB811" s="131"/>
      <c r="AC811" s="131"/>
      <c r="AD811" s="164"/>
      <c r="AE811" s="163"/>
      <c r="AF811" s="131"/>
      <c r="AG811" s="131"/>
      <c r="AH811" s="131"/>
      <c r="AI811" s="131"/>
      <c r="AJ811" s="223"/>
      <c r="AK811" s="164"/>
      <c r="AL811" s="163"/>
      <c r="AM811" s="131"/>
      <c r="AN811" s="131"/>
      <c r="AO811" s="131"/>
      <c r="AP811" s="131"/>
      <c r="AQ811" s="131"/>
      <c r="AR811" s="131"/>
      <c r="AS811" s="164"/>
      <c r="AT811" s="163"/>
      <c r="AU811" s="131"/>
      <c r="AV811" s="131"/>
      <c r="AW811" s="131"/>
      <c r="AX811" s="131"/>
      <c r="AY811" s="164"/>
      <c r="AZ811" s="163"/>
      <c r="BA811" s="131"/>
      <c r="BB811" s="131"/>
      <c r="BC811" s="131"/>
      <c r="BD811" s="131"/>
      <c r="BE811" s="131"/>
      <c r="BF811" s="164"/>
      <c r="BG811" s="163"/>
      <c r="BH811" s="131"/>
      <c r="BI811" s="131"/>
      <c r="BJ811" s="131"/>
      <c r="BK811" s="131"/>
      <c r="BL811" s="164"/>
      <c r="BM811" s="163"/>
      <c r="BN811" s="131"/>
      <c r="BO811" s="131"/>
      <c r="BP811" s="131"/>
      <c r="BQ811" s="131"/>
      <c r="BR811" s="131"/>
      <c r="BS811" s="164"/>
      <c r="BT811" s="163"/>
      <c r="BU811" s="131"/>
      <c r="BV811" s="131"/>
      <c r="BW811" s="131"/>
      <c r="BX811" s="131"/>
      <c r="BY811" s="164"/>
      <c r="BZ811" s="163"/>
      <c r="CA811" s="131"/>
      <c r="CB811" s="164"/>
      <c r="CC811" s="163"/>
      <c r="CD811" s="131"/>
      <c r="CE811" s="131"/>
      <c r="CF811" s="164"/>
      <c r="CG811" s="163"/>
      <c r="CH811" s="131"/>
      <c r="CI811" s="164"/>
      <c r="CJ811" s="163"/>
      <c r="CK811" s="131"/>
      <c r="CL811" s="131"/>
      <c r="CM811" s="164"/>
      <c r="CN811" s="163"/>
      <c r="CO811" s="131"/>
      <c r="CP811" s="131"/>
      <c r="CQ811" s="131"/>
      <c r="CR811" s="131"/>
      <c r="CS811" s="164"/>
      <c r="CT811" s="163"/>
      <c r="CU811" s="131"/>
      <c r="CV811" s="131"/>
      <c r="CW811" s="131"/>
      <c r="CX811" s="131"/>
      <c r="CY811" s="244"/>
      <c r="CZ811" s="153"/>
      <c r="DA811" s="131"/>
      <c r="DB811" s="164"/>
      <c r="DC811" s="153"/>
      <c r="DD811" s="131"/>
      <c r="DE811" s="131"/>
      <c r="DF811" s="131"/>
      <c r="DG811" s="131"/>
      <c r="DH811" s="164"/>
      <c r="DI811" s="153"/>
      <c r="DJ811" s="153"/>
      <c r="DK811" s="131"/>
      <c r="DL811" s="164"/>
      <c r="DM811" s="153"/>
      <c r="DN811" s="131"/>
      <c r="DO811" s="164"/>
      <c r="DP811" s="153"/>
      <c r="DQ811" s="131"/>
      <c r="DR811" s="131"/>
      <c r="DS811" s="223"/>
      <c r="DT811" s="131"/>
      <c r="DU811" s="153"/>
      <c r="DV811" s="223"/>
      <c r="DW811" s="164"/>
      <c r="DX811" s="153"/>
      <c r="DY811" s="131"/>
      <c r="DZ811" s="131"/>
      <c r="EA811" s="131"/>
      <c r="EB811" s="131"/>
      <c r="EC811" s="131"/>
      <c r="ED811" s="131"/>
      <c r="EE811" s="131"/>
      <c r="EF811" s="131"/>
      <c r="EG811" s="131"/>
      <c r="EH811" s="131"/>
      <c r="EI811" s="131"/>
      <c r="EJ811" s="164"/>
      <c r="EK811" s="163"/>
      <c r="EL811" s="131"/>
      <c r="EM811" s="164"/>
      <c r="EN811" s="153"/>
      <c r="EO811" s="131"/>
      <c r="EP811" s="131"/>
      <c r="EQ811" s="131"/>
      <c r="ER811" s="223"/>
      <c r="ES811" s="164"/>
      <c r="ET811" s="153"/>
      <c r="EU811" s="131"/>
      <c r="EV811" s="131"/>
      <c r="EW811" s="131"/>
      <c r="EX811" s="131"/>
      <c r="EY811" s="131"/>
      <c r="EZ811" s="164"/>
      <c r="FA811" s="153"/>
      <c r="FB811" s="131"/>
      <c r="FC811" s="131"/>
      <c r="FD811" s="131"/>
      <c r="FE811" s="131"/>
      <c r="FF811" s="131"/>
      <c r="FG811" s="131"/>
      <c r="FH811" s="164"/>
      <c r="FI811" s="153"/>
      <c r="FJ811" s="131"/>
      <c r="FK811" s="131"/>
      <c r="FL811" s="131"/>
      <c r="FM811" s="131"/>
      <c r="FN811" s="131"/>
      <c r="FO811" s="131"/>
      <c r="FP811" s="223"/>
      <c r="FQ811" s="163"/>
      <c r="FR811" s="131"/>
      <c r="FS811" s="131"/>
      <c r="FT811" s="131"/>
      <c r="FU811" s="131"/>
      <c r="FV811" s="131"/>
      <c r="FW811" s="131"/>
      <c r="FX811" s="131"/>
      <c r="FY811" s="223"/>
      <c r="FZ811" s="163"/>
      <c r="GA811" s="131"/>
      <c r="GB811" s="131"/>
      <c r="GC811" s="223"/>
      <c r="GD811" s="164"/>
      <c r="GE811" s="153"/>
      <c r="GF811" s="131"/>
      <c r="GG811" s="131"/>
      <c r="GH811" s="131"/>
      <c r="GI811" s="131"/>
      <c r="GJ811" s="131"/>
      <c r="GK811" s="131"/>
      <c r="GL811" s="131"/>
      <c r="GM811" s="131"/>
      <c r="GN811" s="164"/>
      <c r="GO811" s="153"/>
      <c r="GP811" s="131"/>
      <c r="GQ811" s="131"/>
      <c r="GR811" s="131"/>
      <c r="GS811" s="223"/>
      <c r="GT811" s="223"/>
      <c r="GU811" s="223"/>
      <c r="GV811" s="163"/>
      <c r="GW811" s="153"/>
      <c r="GX811" s="153"/>
      <c r="GY811" s="153"/>
      <c r="GZ811" s="153"/>
      <c r="HA811" s="153"/>
      <c r="HB811" s="153"/>
      <c r="HC811" s="369"/>
      <c r="HD811" s="163"/>
      <c r="HE811" s="153"/>
      <c r="HF811" s="153"/>
      <c r="HG811" s="153"/>
      <c r="HH811" s="153"/>
      <c r="HI811" s="131"/>
      <c r="HJ811" s="131"/>
      <c r="HK811" s="164"/>
      <c r="HL811" s="153"/>
      <c r="HM811" s="131"/>
      <c r="HN811" s="131"/>
      <c r="HO811" s="131"/>
      <c r="HP811" s="133"/>
      <c r="HQ811" s="126">
        <f t="shared" si="111"/>
        <v>0</v>
      </c>
      <c r="HR811" s="202" t="str">
        <f t="shared" si="112"/>
        <v>~~~</v>
      </c>
      <c r="HS811" s="130">
        <f t="shared" si="113"/>
        <v>0</v>
      </c>
      <c r="HT811" s="208">
        <f t="shared" si="114"/>
        <v>0</v>
      </c>
      <c r="HU811" s="208">
        <f t="shared" si="115"/>
        <v>0</v>
      </c>
      <c r="HV811" s="208">
        <f t="shared" si="116"/>
        <v>0</v>
      </c>
      <c r="HW811" s="209">
        <f t="shared" si="117"/>
        <v>0</v>
      </c>
      <c r="HX811" s="204"/>
      <c r="IA811" s="106" t="s">
        <v>1594</v>
      </c>
      <c r="IB811" s="106" t="s">
        <v>246</v>
      </c>
      <c r="IC811" s="106" t="s">
        <v>257</v>
      </c>
      <c r="ID811" s="103"/>
      <c r="IE811" s="103"/>
      <c r="IF811" s="103"/>
      <c r="IG811" s="103"/>
      <c r="IH811" s="103"/>
      <c r="II811" s="103"/>
      <c r="IJ811" s="103"/>
      <c r="IK811" s="103"/>
      <c r="IL811" s="103"/>
      <c r="IM811" s="103"/>
      <c r="IN811" s="103"/>
      <c r="IO811" s="103"/>
      <c r="IP811" s="103"/>
      <c r="IQ811" s="103"/>
      <c r="IR811" s="103"/>
      <c r="IS811" s="103"/>
      <c r="IT811" s="103"/>
      <c r="IU811" s="103"/>
      <c r="IV811" s="103"/>
    </row>
    <row r="812" spans="1:256" s="104" customFormat="1" ht="15" customHeight="1">
      <c r="A812" s="105">
        <f t="shared" si="110"/>
        <v>759</v>
      </c>
      <c r="B812" s="106" t="s">
        <v>2494</v>
      </c>
      <c r="C812" s="106" t="s">
        <v>374</v>
      </c>
      <c r="D812" s="106" t="s">
        <v>1114</v>
      </c>
      <c r="E812" s="113" t="s">
        <v>1129</v>
      </c>
      <c r="F812" s="163"/>
      <c r="G812" s="131"/>
      <c r="H812" s="131"/>
      <c r="I812" s="131"/>
      <c r="J812" s="164"/>
      <c r="K812" s="163"/>
      <c r="L812" s="131"/>
      <c r="M812" s="131"/>
      <c r="N812" s="164"/>
      <c r="O812" s="163"/>
      <c r="P812" s="131"/>
      <c r="Q812" s="131"/>
      <c r="R812" s="131"/>
      <c r="S812" s="131"/>
      <c r="T812" s="164"/>
      <c r="U812" s="163"/>
      <c r="V812" s="131"/>
      <c r="W812" s="131"/>
      <c r="X812" s="131"/>
      <c r="Y812" s="164"/>
      <c r="Z812" s="163"/>
      <c r="AA812" s="131"/>
      <c r="AB812" s="131"/>
      <c r="AC812" s="131"/>
      <c r="AD812" s="164"/>
      <c r="AE812" s="163"/>
      <c r="AF812" s="131"/>
      <c r="AG812" s="131"/>
      <c r="AH812" s="131"/>
      <c r="AI812" s="131"/>
      <c r="AJ812" s="223"/>
      <c r="AK812" s="164"/>
      <c r="AL812" s="163"/>
      <c r="AM812" s="131"/>
      <c r="AN812" s="131"/>
      <c r="AO812" s="131"/>
      <c r="AP812" s="131"/>
      <c r="AQ812" s="131"/>
      <c r="AR812" s="131"/>
      <c r="AS812" s="164"/>
      <c r="AT812" s="163"/>
      <c r="AU812" s="131"/>
      <c r="AV812" s="131"/>
      <c r="AW812" s="131"/>
      <c r="AX812" s="131"/>
      <c r="AY812" s="164"/>
      <c r="AZ812" s="163"/>
      <c r="BA812" s="131"/>
      <c r="BB812" s="131"/>
      <c r="BC812" s="131"/>
      <c r="BD812" s="131"/>
      <c r="BE812" s="131"/>
      <c r="BF812" s="164"/>
      <c r="BG812" s="163"/>
      <c r="BH812" s="131"/>
      <c r="BI812" s="131"/>
      <c r="BJ812" s="131"/>
      <c r="BK812" s="131"/>
      <c r="BL812" s="164"/>
      <c r="BM812" s="163"/>
      <c r="BN812" s="131"/>
      <c r="BO812" s="131"/>
      <c r="BP812" s="131"/>
      <c r="BQ812" s="131"/>
      <c r="BR812" s="131"/>
      <c r="BS812" s="164"/>
      <c r="BT812" s="163"/>
      <c r="BU812" s="131"/>
      <c r="BV812" s="131"/>
      <c r="BW812" s="131"/>
      <c r="BX812" s="131"/>
      <c r="BY812" s="164"/>
      <c r="BZ812" s="163"/>
      <c r="CA812" s="131"/>
      <c r="CB812" s="164"/>
      <c r="CC812" s="163"/>
      <c r="CD812" s="131"/>
      <c r="CE812" s="131"/>
      <c r="CF812" s="164"/>
      <c r="CG812" s="163"/>
      <c r="CH812" s="131">
        <v>9.1</v>
      </c>
      <c r="CI812" s="164">
        <v>10.02</v>
      </c>
      <c r="CJ812" s="163"/>
      <c r="CK812" s="131"/>
      <c r="CL812" s="131"/>
      <c r="CM812" s="164"/>
      <c r="CN812" s="163"/>
      <c r="CO812" s="131"/>
      <c r="CP812" s="131"/>
      <c r="CQ812" s="131"/>
      <c r="CR812" s="131"/>
      <c r="CS812" s="164"/>
      <c r="CT812" s="163"/>
      <c r="CU812" s="131"/>
      <c r="CV812" s="131"/>
      <c r="CW812" s="131"/>
      <c r="CX812" s="131"/>
      <c r="CY812" s="244"/>
      <c r="CZ812" s="153"/>
      <c r="DA812" s="131"/>
      <c r="DB812" s="164"/>
      <c r="DC812" s="153"/>
      <c r="DD812" s="131"/>
      <c r="DE812" s="131"/>
      <c r="DF812" s="131"/>
      <c r="DG812" s="131"/>
      <c r="DH812" s="164"/>
      <c r="DI812" s="153"/>
      <c r="DJ812" s="153"/>
      <c r="DK812" s="131"/>
      <c r="DL812" s="164"/>
      <c r="DM812" s="153"/>
      <c r="DN812" s="131"/>
      <c r="DO812" s="164"/>
      <c r="DP812" s="153"/>
      <c r="DQ812" s="131"/>
      <c r="DR812" s="131"/>
      <c r="DS812" s="223"/>
      <c r="DT812" s="131"/>
      <c r="DU812" s="153"/>
      <c r="DV812" s="223"/>
      <c r="DW812" s="164"/>
      <c r="DX812" s="153"/>
      <c r="DY812" s="131"/>
      <c r="DZ812" s="131"/>
      <c r="EA812" s="131"/>
      <c r="EB812" s="131"/>
      <c r="EC812" s="131"/>
      <c r="ED812" s="131"/>
      <c r="EE812" s="131"/>
      <c r="EF812" s="131"/>
      <c r="EG812" s="131"/>
      <c r="EH812" s="131"/>
      <c r="EI812" s="131"/>
      <c r="EJ812" s="164"/>
      <c r="EK812" s="163"/>
      <c r="EL812" s="131"/>
      <c r="EM812" s="164"/>
      <c r="EN812" s="153"/>
      <c r="EO812" s="131"/>
      <c r="EP812" s="131"/>
      <c r="EQ812" s="131"/>
      <c r="ER812" s="223"/>
      <c r="ES812" s="164"/>
      <c r="ET812" s="153"/>
      <c r="EU812" s="131"/>
      <c r="EV812" s="131"/>
      <c r="EW812" s="131"/>
      <c r="EX812" s="131"/>
      <c r="EY812" s="131"/>
      <c r="EZ812" s="164"/>
      <c r="FA812" s="153"/>
      <c r="FB812" s="131"/>
      <c r="FC812" s="131"/>
      <c r="FD812" s="131"/>
      <c r="FE812" s="131"/>
      <c r="FF812" s="131"/>
      <c r="FG812" s="131"/>
      <c r="FH812" s="164"/>
      <c r="FI812" s="153"/>
      <c r="FJ812" s="131"/>
      <c r="FK812" s="131"/>
      <c r="FL812" s="131"/>
      <c r="FM812" s="131"/>
      <c r="FN812" s="131"/>
      <c r="FO812" s="131"/>
      <c r="FP812" s="223"/>
      <c r="FQ812" s="163"/>
      <c r="FR812" s="131"/>
      <c r="FS812" s="131"/>
      <c r="FT812" s="131"/>
      <c r="FU812" s="131"/>
      <c r="FV812" s="131"/>
      <c r="FW812" s="131"/>
      <c r="FX812" s="131"/>
      <c r="FY812" s="223"/>
      <c r="FZ812" s="163"/>
      <c r="GA812" s="131"/>
      <c r="GB812" s="131"/>
      <c r="GC812" s="223"/>
      <c r="GD812" s="164"/>
      <c r="GE812" s="153"/>
      <c r="GF812" s="131"/>
      <c r="GG812" s="131"/>
      <c r="GH812" s="131"/>
      <c r="GI812" s="131"/>
      <c r="GJ812" s="131"/>
      <c r="GK812" s="131"/>
      <c r="GL812" s="131"/>
      <c r="GM812" s="131"/>
      <c r="GN812" s="164"/>
      <c r="GO812" s="153"/>
      <c r="GP812" s="131"/>
      <c r="GQ812" s="131"/>
      <c r="GR812" s="131"/>
      <c r="GS812" s="223"/>
      <c r="GT812" s="223"/>
      <c r="GU812" s="223"/>
      <c r="GV812" s="163"/>
      <c r="GW812" s="153"/>
      <c r="GX812" s="153"/>
      <c r="GY812" s="153"/>
      <c r="GZ812" s="153"/>
      <c r="HA812" s="153"/>
      <c r="HB812" s="153"/>
      <c r="HC812" s="369"/>
      <c r="HD812" s="163"/>
      <c r="HE812" s="153"/>
      <c r="HF812" s="153"/>
      <c r="HG812" s="153"/>
      <c r="HH812" s="153"/>
      <c r="HI812" s="131"/>
      <c r="HJ812" s="131"/>
      <c r="HK812" s="164"/>
      <c r="HL812" s="153"/>
      <c r="HM812" s="131"/>
      <c r="HN812" s="131"/>
      <c r="HO812" s="131"/>
      <c r="HP812" s="133"/>
      <c r="HQ812" s="126">
        <f t="shared" si="111"/>
        <v>10.02</v>
      </c>
      <c r="HR812" s="202" t="str">
        <f t="shared" si="112"/>
        <v>Junior</v>
      </c>
      <c r="HS812" s="130">
        <f t="shared" si="113"/>
        <v>1</v>
      </c>
      <c r="HT812" s="208">
        <f t="shared" si="114"/>
        <v>1</v>
      </c>
      <c r="HU812" s="208">
        <f t="shared" si="115"/>
        <v>0</v>
      </c>
      <c r="HV812" s="208">
        <f t="shared" si="116"/>
        <v>0</v>
      </c>
      <c r="HW812" s="209">
        <f t="shared" si="117"/>
        <v>0</v>
      </c>
      <c r="HX812" s="204"/>
      <c r="IA812" s="106" t="s">
        <v>2494</v>
      </c>
      <c r="IB812" s="106" t="s">
        <v>374</v>
      </c>
      <c r="IC812" s="106" t="s">
        <v>1114</v>
      </c>
      <c r="ID812" s="103"/>
      <c r="IE812" s="103"/>
      <c r="IF812" s="103"/>
      <c r="IG812" s="103"/>
      <c r="IH812" s="103"/>
      <c r="II812" s="103"/>
      <c r="IJ812" s="103"/>
      <c r="IK812" s="103"/>
      <c r="IL812" s="103"/>
      <c r="IM812" s="103"/>
      <c r="IN812" s="103"/>
      <c r="IO812" s="103"/>
      <c r="IP812" s="103"/>
      <c r="IQ812" s="103"/>
      <c r="IR812" s="103"/>
      <c r="IS812" s="103"/>
      <c r="IT812" s="103"/>
      <c r="IU812" s="103"/>
      <c r="IV812" s="103"/>
    </row>
    <row r="813" spans="1:256" s="104" customFormat="1" ht="15" customHeight="1">
      <c r="A813" s="105">
        <f t="shared" si="110"/>
        <v>916</v>
      </c>
      <c r="B813" s="106" t="s">
        <v>1387</v>
      </c>
      <c r="C813" s="106" t="s">
        <v>964</v>
      </c>
      <c r="D813" s="106" t="s">
        <v>1114</v>
      </c>
      <c r="E813" s="113" t="s">
        <v>1130</v>
      </c>
      <c r="F813" s="163"/>
      <c r="G813" s="131"/>
      <c r="H813" s="131"/>
      <c r="I813" s="131"/>
      <c r="J813" s="164"/>
      <c r="K813" s="163"/>
      <c r="L813" s="131"/>
      <c r="M813" s="131"/>
      <c r="N813" s="164"/>
      <c r="O813" s="163"/>
      <c r="P813" s="131"/>
      <c r="Q813" s="131"/>
      <c r="R813" s="131"/>
      <c r="S813" s="131"/>
      <c r="T813" s="164"/>
      <c r="U813" s="163"/>
      <c r="V813" s="131"/>
      <c r="W813" s="131"/>
      <c r="X813" s="131"/>
      <c r="Y813" s="164"/>
      <c r="Z813" s="163"/>
      <c r="AA813" s="131"/>
      <c r="AB813" s="131"/>
      <c r="AC813" s="131"/>
      <c r="AD813" s="164"/>
      <c r="AE813" s="163"/>
      <c r="AF813" s="131"/>
      <c r="AG813" s="131"/>
      <c r="AH813" s="131"/>
      <c r="AI813" s="131"/>
      <c r="AJ813" s="223"/>
      <c r="AK813" s="164"/>
      <c r="AL813" s="163">
        <v>5.04</v>
      </c>
      <c r="AM813" s="131"/>
      <c r="AN813" s="131"/>
      <c r="AO813" s="131"/>
      <c r="AP813" s="131"/>
      <c r="AQ813" s="131"/>
      <c r="AR813" s="131"/>
      <c r="AS813" s="164"/>
      <c r="AT813" s="163"/>
      <c r="AU813" s="131"/>
      <c r="AV813" s="131"/>
      <c r="AW813" s="131"/>
      <c r="AX813" s="131"/>
      <c r="AY813" s="164"/>
      <c r="AZ813" s="163"/>
      <c r="BA813" s="131"/>
      <c r="BB813" s="131"/>
      <c r="BC813" s="131"/>
      <c r="BD813" s="131"/>
      <c r="BE813" s="131"/>
      <c r="BF813" s="164"/>
      <c r="BG813" s="163"/>
      <c r="BH813" s="131"/>
      <c r="BI813" s="131"/>
      <c r="BJ813" s="131"/>
      <c r="BK813" s="131"/>
      <c r="BL813" s="164"/>
      <c r="BM813" s="163"/>
      <c r="BN813" s="131"/>
      <c r="BO813" s="131"/>
      <c r="BP813" s="131"/>
      <c r="BQ813" s="131"/>
      <c r="BR813" s="131"/>
      <c r="BS813" s="164"/>
      <c r="BT813" s="163"/>
      <c r="BU813" s="131"/>
      <c r="BV813" s="131"/>
      <c r="BW813" s="131"/>
      <c r="BX813" s="131"/>
      <c r="BY813" s="164"/>
      <c r="BZ813" s="163"/>
      <c r="CA813" s="131"/>
      <c r="CB813" s="164"/>
      <c r="CC813" s="163"/>
      <c r="CD813" s="131"/>
      <c r="CE813" s="131"/>
      <c r="CF813" s="164"/>
      <c r="CG813" s="163"/>
      <c r="CH813" s="131"/>
      <c r="CI813" s="164"/>
      <c r="CJ813" s="163"/>
      <c r="CK813" s="131"/>
      <c r="CL813" s="131"/>
      <c r="CM813" s="164"/>
      <c r="CN813" s="163"/>
      <c r="CO813" s="131"/>
      <c r="CP813" s="131"/>
      <c r="CQ813" s="131"/>
      <c r="CR813" s="131"/>
      <c r="CS813" s="164"/>
      <c r="CT813" s="163"/>
      <c r="CU813" s="131"/>
      <c r="CV813" s="131"/>
      <c r="CW813" s="131"/>
      <c r="CX813" s="131"/>
      <c r="CY813" s="244"/>
      <c r="CZ813" s="153"/>
      <c r="DA813" s="131"/>
      <c r="DB813" s="164"/>
      <c r="DC813" s="153"/>
      <c r="DD813" s="131"/>
      <c r="DE813" s="131"/>
      <c r="DF813" s="131"/>
      <c r="DG813" s="131"/>
      <c r="DH813" s="164"/>
      <c r="DI813" s="153"/>
      <c r="DJ813" s="153"/>
      <c r="DK813" s="131"/>
      <c r="DL813" s="164"/>
      <c r="DM813" s="153"/>
      <c r="DN813" s="131"/>
      <c r="DO813" s="164"/>
      <c r="DP813" s="153"/>
      <c r="DQ813" s="131"/>
      <c r="DR813" s="131"/>
      <c r="DS813" s="223"/>
      <c r="DT813" s="131"/>
      <c r="DU813" s="153"/>
      <c r="DV813" s="223"/>
      <c r="DW813" s="164"/>
      <c r="DX813" s="153"/>
      <c r="DY813" s="131"/>
      <c r="DZ813" s="131"/>
      <c r="EA813" s="131"/>
      <c r="EB813" s="131"/>
      <c r="EC813" s="131"/>
      <c r="ED813" s="131"/>
      <c r="EE813" s="131"/>
      <c r="EF813" s="131"/>
      <c r="EG813" s="131"/>
      <c r="EH813" s="131"/>
      <c r="EI813" s="131"/>
      <c r="EJ813" s="164"/>
      <c r="EK813" s="163"/>
      <c r="EL813" s="131"/>
      <c r="EM813" s="164"/>
      <c r="EN813" s="153"/>
      <c r="EO813" s="131"/>
      <c r="EP813" s="131"/>
      <c r="EQ813" s="131"/>
      <c r="ER813" s="223"/>
      <c r="ES813" s="164"/>
      <c r="ET813" s="153"/>
      <c r="EU813" s="131"/>
      <c r="EV813" s="131"/>
      <c r="EW813" s="131"/>
      <c r="EX813" s="131"/>
      <c r="EY813" s="131"/>
      <c r="EZ813" s="164"/>
      <c r="FA813" s="153"/>
      <c r="FB813" s="131"/>
      <c r="FC813" s="131"/>
      <c r="FD813" s="131"/>
      <c r="FE813" s="131"/>
      <c r="FF813" s="131"/>
      <c r="FG813" s="131"/>
      <c r="FH813" s="164"/>
      <c r="FI813" s="153"/>
      <c r="FJ813" s="131"/>
      <c r="FK813" s="131"/>
      <c r="FL813" s="131"/>
      <c r="FM813" s="131"/>
      <c r="FN813" s="131"/>
      <c r="FO813" s="131"/>
      <c r="FP813" s="223"/>
      <c r="FQ813" s="163"/>
      <c r="FR813" s="131"/>
      <c r="FS813" s="131"/>
      <c r="FT813" s="131"/>
      <c r="FU813" s="131"/>
      <c r="FV813" s="131"/>
      <c r="FW813" s="131"/>
      <c r="FX813" s="131"/>
      <c r="FY813" s="223"/>
      <c r="FZ813" s="163"/>
      <c r="GA813" s="131"/>
      <c r="GB813" s="131"/>
      <c r="GC813" s="223"/>
      <c r="GD813" s="164"/>
      <c r="GE813" s="153"/>
      <c r="GF813" s="131"/>
      <c r="GG813" s="131"/>
      <c r="GH813" s="131"/>
      <c r="GI813" s="131"/>
      <c r="GJ813" s="131"/>
      <c r="GK813" s="131"/>
      <c r="GL813" s="131"/>
      <c r="GM813" s="131"/>
      <c r="GN813" s="164"/>
      <c r="GO813" s="153"/>
      <c r="GP813" s="131"/>
      <c r="GQ813" s="131"/>
      <c r="GR813" s="131"/>
      <c r="GS813" s="223"/>
      <c r="GT813" s="223"/>
      <c r="GU813" s="223"/>
      <c r="GV813" s="163"/>
      <c r="GW813" s="153"/>
      <c r="GX813" s="153"/>
      <c r="GY813" s="153"/>
      <c r="GZ813" s="153"/>
      <c r="HA813" s="153"/>
      <c r="HB813" s="153"/>
      <c r="HC813" s="369"/>
      <c r="HD813" s="163"/>
      <c r="HE813" s="153"/>
      <c r="HF813" s="153"/>
      <c r="HG813" s="153"/>
      <c r="HH813" s="153"/>
      <c r="HI813" s="131"/>
      <c r="HJ813" s="131"/>
      <c r="HK813" s="164"/>
      <c r="HL813" s="153"/>
      <c r="HM813" s="131"/>
      <c r="HN813" s="131"/>
      <c r="HO813" s="131"/>
      <c r="HP813" s="133"/>
      <c r="HQ813" s="126">
        <f t="shared" si="111"/>
        <v>5.04</v>
      </c>
      <c r="HR813" s="202" t="str">
        <f t="shared" si="112"/>
        <v>Novice</v>
      </c>
      <c r="HS813" s="130">
        <f t="shared" si="113"/>
        <v>1</v>
      </c>
      <c r="HT813" s="208">
        <f t="shared" si="114"/>
        <v>0</v>
      </c>
      <c r="HU813" s="208">
        <f t="shared" si="115"/>
        <v>0</v>
      </c>
      <c r="HV813" s="208">
        <f t="shared" si="116"/>
        <v>0</v>
      </c>
      <c r="HW813" s="209">
        <f t="shared" si="117"/>
        <v>0</v>
      </c>
      <c r="HX813" s="204"/>
      <c r="IA813" s="106" t="s">
        <v>1387</v>
      </c>
      <c r="IB813" s="106" t="s">
        <v>964</v>
      </c>
      <c r="IC813" s="106" t="s">
        <v>1114</v>
      </c>
      <c r="ID813" s="103"/>
      <c r="IE813" s="103"/>
      <c r="IF813" s="103"/>
      <c r="IG813" s="103"/>
      <c r="IH813" s="103"/>
      <c r="II813" s="103"/>
      <c r="IJ813" s="103"/>
      <c r="IK813" s="103"/>
      <c r="IL813" s="103"/>
      <c r="IM813" s="103"/>
      <c r="IN813" s="103"/>
      <c r="IO813" s="103"/>
      <c r="IP813" s="103"/>
      <c r="IQ813" s="103"/>
      <c r="IR813" s="103"/>
      <c r="IS813" s="103"/>
      <c r="IT813" s="103"/>
      <c r="IU813" s="103"/>
      <c r="IV813" s="103"/>
    </row>
    <row r="814" spans="1:256" s="104" customFormat="1" ht="15" customHeight="1">
      <c r="A814" s="105">
        <f t="shared" si="110"/>
        <v>968</v>
      </c>
      <c r="B814" s="106" t="s">
        <v>1112</v>
      </c>
      <c r="C814" s="106" t="s">
        <v>1113</v>
      </c>
      <c r="D814" s="106" t="s">
        <v>1114</v>
      </c>
      <c r="E814" s="113"/>
      <c r="F814" s="163"/>
      <c r="G814" s="131"/>
      <c r="H814" s="131"/>
      <c r="I814" s="131"/>
      <c r="J814" s="164"/>
      <c r="K814" s="163"/>
      <c r="L814" s="131"/>
      <c r="M814" s="131"/>
      <c r="N814" s="164"/>
      <c r="O814" s="163"/>
      <c r="P814" s="131"/>
      <c r="Q814" s="131"/>
      <c r="R814" s="131"/>
      <c r="S814" s="131"/>
      <c r="T814" s="164"/>
      <c r="U814" s="163"/>
      <c r="V814" s="131"/>
      <c r="W814" s="131"/>
      <c r="X814" s="131"/>
      <c r="Y814" s="164"/>
      <c r="Z814" s="163"/>
      <c r="AA814" s="131"/>
      <c r="AB814" s="131"/>
      <c r="AC814" s="131"/>
      <c r="AD814" s="164"/>
      <c r="AE814" s="163"/>
      <c r="AF814" s="131"/>
      <c r="AG814" s="131"/>
      <c r="AH814" s="131"/>
      <c r="AI814" s="131"/>
      <c r="AJ814" s="223"/>
      <c r="AK814" s="164"/>
      <c r="AL814" s="163"/>
      <c r="AM814" s="131"/>
      <c r="AN814" s="131"/>
      <c r="AO814" s="131"/>
      <c r="AP814" s="131"/>
      <c r="AQ814" s="131"/>
      <c r="AS814" s="164"/>
      <c r="AT814" s="163"/>
      <c r="AU814" s="131"/>
      <c r="AV814" s="131"/>
      <c r="AW814" s="131"/>
      <c r="AX814" s="131"/>
      <c r="AY814" s="164"/>
      <c r="AZ814" s="163"/>
      <c r="BA814" s="131"/>
      <c r="BB814" s="131"/>
      <c r="BC814" s="131"/>
      <c r="BD814" s="131"/>
      <c r="BE814" s="131"/>
      <c r="BF814" s="164"/>
      <c r="BG814" s="163"/>
      <c r="BH814" s="131"/>
      <c r="BI814" s="131"/>
      <c r="BJ814" s="131"/>
      <c r="BK814" s="131"/>
      <c r="BL814" s="164"/>
      <c r="BM814" s="163"/>
      <c r="BN814" s="131"/>
      <c r="BO814" s="131"/>
      <c r="BP814" s="131"/>
      <c r="BQ814" s="131"/>
      <c r="BR814" s="131"/>
      <c r="BS814" s="164"/>
      <c r="BT814" s="163"/>
      <c r="BU814" s="131"/>
      <c r="BV814" s="131"/>
      <c r="BW814" s="131"/>
      <c r="BX814" s="131"/>
      <c r="BY814" s="164"/>
      <c r="BZ814" s="163"/>
      <c r="CA814" s="131"/>
      <c r="CB814" s="164"/>
      <c r="CC814" s="163"/>
      <c r="CD814" s="131"/>
      <c r="CE814" s="131"/>
      <c r="CF814" s="164"/>
      <c r="CG814" s="163"/>
      <c r="CH814" s="131"/>
      <c r="CI814" s="164"/>
      <c r="CJ814" s="163"/>
      <c r="CK814" s="131"/>
      <c r="CL814" s="131"/>
      <c r="CM814" s="164"/>
      <c r="CN814" s="163"/>
      <c r="CO814" s="131"/>
      <c r="CP814" s="131"/>
      <c r="CQ814" s="131"/>
      <c r="CR814" s="131"/>
      <c r="CS814" s="164"/>
      <c r="CT814" s="163"/>
      <c r="CU814" s="131"/>
      <c r="CV814" s="131"/>
      <c r="CW814" s="131"/>
      <c r="CX814" s="131"/>
      <c r="CY814" s="244"/>
      <c r="CZ814" s="153"/>
      <c r="DA814" s="131"/>
      <c r="DB814" s="164"/>
      <c r="DC814" s="153"/>
      <c r="DD814" s="131"/>
      <c r="DE814" s="131"/>
      <c r="DF814" s="131"/>
      <c r="DG814" s="131"/>
      <c r="DH814" s="164"/>
      <c r="DI814" s="153"/>
      <c r="DJ814" s="153"/>
      <c r="DK814" s="131"/>
      <c r="DL814" s="164"/>
      <c r="DM814" s="153"/>
      <c r="DN814" s="131"/>
      <c r="DO814" s="164"/>
      <c r="DP814" s="153"/>
      <c r="DQ814" s="131"/>
      <c r="DR814" s="131"/>
      <c r="DS814" s="223"/>
      <c r="DT814" s="131"/>
      <c r="DU814" s="153"/>
      <c r="DV814" s="223"/>
      <c r="DW814" s="164"/>
      <c r="DX814" s="153"/>
      <c r="DY814" s="131"/>
      <c r="DZ814" s="131"/>
      <c r="EA814" s="131"/>
      <c r="EB814" s="131"/>
      <c r="EC814" s="131"/>
      <c r="ED814" s="131"/>
      <c r="EE814" s="131"/>
      <c r="EF814" s="131"/>
      <c r="EG814" s="131"/>
      <c r="EH814" s="131"/>
      <c r="EI814" s="131"/>
      <c r="EJ814" s="164"/>
      <c r="EK814" s="163"/>
      <c r="EL814" s="131"/>
      <c r="EM814" s="164"/>
      <c r="EN814" s="153"/>
      <c r="EO814" s="131"/>
      <c r="EP814" s="131"/>
      <c r="EQ814" s="131"/>
      <c r="ER814" s="223"/>
      <c r="ES814" s="164"/>
      <c r="ET814" s="153"/>
      <c r="EU814" s="131"/>
      <c r="EV814" s="131"/>
      <c r="EW814" s="131"/>
      <c r="EX814" s="131"/>
      <c r="EY814" s="131"/>
      <c r="EZ814" s="164"/>
      <c r="FA814" s="153"/>
      <c r="FB814" s="131"/>
      <c r="FC814" s="131"/>
      <c r="FD814" s="131"/>
      <c r="FE814" s="131"/>
      <c r="FF814" s="131"/>
      <c r="FG814" s="131"/>
      <c r="FH814" s="164"/>
      <c r="FI814" s="153"/>
      <c r="FJ814" s="131"/>
      <c r="FK814" s="131"/>
      <c r="FL814" s="131"/>
      <c r="FM814" s="131"/>
      <c r="FN814" s="131"/>
      <c r="FO814" s="131"/>
      <c r="FP814" s="223"/>
      <c r="FQ814" s="163"/>
      <c r="FR814" s="131"/>
      <c r="FS814" s="131"/>
      <c r="FT814" s="131"/>
      <c r="FU814" s="131"/>
      <c r="FV814" s="131"/>
      <c r="FW814" s="131"/>
      <c r="FX814" s="131"/>
      <c r="FY814" s="223"/>
      <c r="FZ814" s="163"/>
      <c r="GA814" s="131"/>
      <c r="GB814" s="131"/>
      <c r="GC814" s="223"/>
      <c r="GD814" s="164"/>
      <c r="GE814" s="153"/>
      <c r="GF814" s="131"/>
      <c r="GG814" s="131"/>
      <c r="GH814" s="131"/>
      <c r="GI814" s="131"/>
      <c r="GJ814" s="131"/>
      <c r="GK814" s="131"/>
      <c r="GL814" s="131"/>
      <c r="GM814" s="131"/>
      <c r="GN814" s="164"/>
      <c r="GO814" s="153"/>
      <c r="GP814" s="131"/>
      <c r="GQ814" s="131"/>
      <c r="GR814" s="131"/>
      <c r="GS814" s="223"/>
      <c r="GT814" s="223"/>
      <c r="GU814" s="223"/>
      <c r="GV814" s="163"/>
      <c r="GW814" s="153"/>
      <c r="GX814" s="153"/>
      <c r="GY814" s="153"/>
      <c r="GZ814" s="153"/>
      <c r="HA814" s="153"/>
      <c r="HB814" s="153"/>
      <c r="HC814" s="369"/>
      <c r="HD814" s="163"/>
      <c r="HE814" s="153"/>
      <c r="HF814" s="153"/>
      <c r="HG814" s="153"/>
      <c r="HH814" s="153"/>
      <c r="HI814" s="131"/>
      <c r="HJ814" s="131"/>
      <c r="HK814" s="164"/>
      <c r="HL814" s="153"/>
      <c r="HM814" s="131"/>
      <c r="HN814" s="131"/>
      <c r="HO814" s="131"/>
      <c r="HP814" s="133"/>
      <c r="HQ814" s="126">
        <f t="shared" si="111"/>
        <v>0</v>
      </c>
      <c r="HR814" s="202" t="str">
        <f t="shared" si="112"/>
        <v>~~~</v>
      </c>
      <c r="HS814" s="130">
        <f t="shared" si="113"/>
        <v>0</v>
      </c>
      <c r="HT814" s="208">
        <f t="shared" si="114"/>
        <v>0</v>
      </c>
      <c r="HU814" s="208">
        <f t="shared" si="115"/>
        <v>0</v>
      </c>
      <c r="HV814" s="208">
        <f t="shared" si="116"/>
        <v>0</v>
      </c>
      <c r="HW814" s="209">
        <f t="shared" si="117"/>
        <v>0</v>
      </c>
      <c r="HX814" s="204"/>
      <c r="IA814" s="106" t="s">
        <v>1112</v>
      </c>
      <c r="IB814" s="106" t="s">
        <v>1113</v>
      </c>
      <c r="IC814" s="106" t="s">
        <v>1114</v>
      </c>
      <c r="ID814" s="103"/>
      <c r="IE814" s="103"/>
      <c r="IF814" s="103"/>
      <c r="IG814" s="103"/>
      <c r="IH814" s="103"/>
      <c r="II814" s="103"/>
      <c r="IJ814" s="103"/>
      <c r="IK814" s="103"/>
      <c r="IL814" s="103"/>
      <c r="IM814" s="103"/>
      <c r="IN814" s="103"/>
      <c r="IO814" s="103"/>
      <c r="IP814" s="103"/>
      <c r="IQ814" s="103"/>
      <c r="IR814" s="103"/>
      <c r="IS814" s="103"/>
      <c r="IT814" s="103"/>
      <c r="IU814" s="103"/>
      <c r="IV814" s="103"/>
    </row>
    <row r="815" spans="1:256" s="104" customFormat="1" ht="15" customHeight="1">
      <c r="A815" s="105">
        <f t="shared" si="110"/>
        <v>968</v>
      </c>
      <c r="B815" s="106" t="s">
        <v>562</v>
      </c>
      <c r="C815" s="106" t="s">
        <v>357</v>
      </c>
      <c r="D815" s="106" t="s">
        <v>1114</v>
      </c>
      <c r="E815" s="113" t="s">
        <v>1550</v>
      </c>
      <c r="F815" s="163"/>
      <c r="G815" s="131"/>
      <c r="H815" s="131"/>
      <c r="I815" s="131"/>
      <c r="J815" s="164"/>
      <c r="K815" s="163"/>
      <c r="L815" s="131"/>
      <c r="M815" s="131"/>
      <c r="N815" s="164"/>
      <c r="O815" s="163"/>
      <c r="P815" s="131"/>
      <c r="Q815" s="131"/>
      <c r="R815" s="131"/>
      <c r="S815" s="131"/>
      <c r="T815" s="164"/>
      <c r="U815" s="163"/>
      <c r="V815" s="131"/>
      <c r="W815" s="131"/>
      <c r="X815" s="131"/>
      <c r="Y815" s="164"/>
      <c r="Z815" s="163"/>
      <c r="AA815" s="131"/>
      <c r="AB815" s="131"/>
      <c r="AC815" s="131"/>
      <c r="AD815" s="164"/>
      <c r="AE815" s="163"/>
      <c r="AF815" s="131"/>
      <c r="AG815" s="131"/>
      <c r="AH815" s="131"/>
      <c r="AI815" s="131"/>
      <c r="AJ815" s="223"/>
      <c r="AK815" s="164"/>
      <c r="AL815" s="163"/>
      <c r="AM815" s="131"/>
      <c r="AN815" s="131"/>
      <c r="AO815" s="131"/>
      <c r="AP815" s="131"/>
      <c r="AQ815" s="131"/>
      <c r="AR815" s="131"/>
      <c r="AS815" s="164"/>
      <c r="AT815" s="163"/>
      <c r="AU815" s="131"/>
      <c r="AV815" s="131"/>
      <c r="AW815" s="131"/>
      <c r="AX815" s="131"/>
      <c r="AY815" s="164"/>
      <c r="AZ815" s="163"/>
      <c r="BA815" s="131"/>
      <c r="BB815" s="131"/>
      <c r="BC815" s="131"/>
      <c r="BD815" s="131"/>
      <c r="BE815" s="131"/>
      <c r="BF815" s="164"/>
      <c r="BG815" s="163"/>
      <c r="BH815" s="131"/>
      <c r="BI815" s="131"/>
      <c r="BJ815" s="131"/>
      <c r="BK815" s="131"/>
      <c r="BL815" s="164"/>
      <c r="BM815" s="163"/>
      <c r="BN815" s="131"/>
      <c r="BO815" s="131"/>
      <c r="BP815" s="131"/>
      <c r="BQ815" s="131"/>
      <c r="BR815" s="131"/>
      <c r="BS815" s="164"/>
      <c r="BT815" s="163"/>
      <c r="BU815" s="131"/>
      <c r="BV815" s="131"/>
      <c r="BW815" s="131"/>
      <c r="BX815" s="131"/>
      <c r="BY815" s="164"/>
      <c r="BZ815" s="163"/>
      <c r="CA815" s="131"/>
      <c r="CB815" s="164"/>
      <c r="CC815" s="163"/>
      <c r="CD815" s="131"/>
      <c r="CE815" s="131"/>
      <c r="CF815" s="164"/>
      <c r="CG815" s="163"/>
      <c r="CH815" s="131"/>
      <c r="CI815" s="164"/>
      <c r="CJ815" s="163"/>
      <c r="CK815" s="131"/>
      <c r="CL815" s="131"/>
      <c r="CM815" s="164"/>
      <c r="CN815" s="163"/>
      <c r="CO815" s="131"/>
      <c r="CP815" s="131"/>
      <c r="CQ815" s="131"/>
      <c r="CR815" s="131"/>
      <c r="CS815" s="164"/>
      <c r="CT815" s="163"/>
      <c r="CU815" s="131"/>
      <c r="CV815" s="131"/>
      <c r="CW815" s="131"/>
      <c r="CX815" s="131"/>
      <c r="CY815" s="244"/>
      <c r="CZ815" s="153"/>
      <c r="DA815" s="131"/>
      <c r="DB815" s="164"/>
      <c r="DC815" s="153"/>
      <c r="DD815" s="131"/>
      <c r="DE815" s="131"/>
      <c r="DF815" s="131"/>
      <c r="DG815" s="131"/>
      <c r="DH815" s="164"/>
      <c r="DI815" s="153"/>
      <c r="DJ815" s="153"/>
      <c r="DK815" s="131"/>
      <c r="DL815" s="164"/>
      <c r="DM815" s="153"/>
      <c r="DN815" s="131"/>
      <c r="DO815" s="164"/>
      <c r="DP815" s="153"/>
      <c r="DQ815" s="131"/>
      <c r="DR815" s="131"/>
      <c r="DS815" s="223"/>
      <c r="DT815" s="131"/>
      <c r="DU815" s="153"/>
      <c r="DV815" s="223"/>
      <c r="DW815" s="164"/>
      <c r="DX815" s="153"/>
      <c r="DY815" s="131"/>
      <c r="DZ815" s="131"/>
      <c r="EA815" s="131"/>
      <c r="EB815" s="131"/>
      <c r="EC815" s="131"/>
      <c r="ED815" s="131"/>
      <c r="EE815" s="131"/>
      <c r="EF815" s="131"/>
      <c r="EG815" s="131"/>
      <c r="EH815" s="131"/>
      <c r="EI815" s="131"/>
      <c r="EJ815" s="164"/>
      <c r="EK815" s="163"/>
      <c r="EL815" s="131"/>
      <c r="EM815" s="164"/>
      <c r="EN815" s="157"/>
      <c r="EO815" s="140"/>
      <c r="EP815" s="140"/>
      <c r="EQ815" s="140"/>
      <c r="ER815" s="227"/>
      <c r="ES815" s="172"/>
      <c r="ET815" s="157"/>
      <c r="EU815" s="140"/>
      <c r="EV815" s="140"/>
      <c r="EW815" s="140"/>
      <c r="EX815" s="140"/>
      <c r="EY815" s="140"/>
      <c r="EZ815" s="172"/>
      <c r="FA815" s="157"/>
      <c r="FB815" s="140"/>
      <c r="FC815" s="140"/>
      <c r="FD815" s="140"/>
      <c r="FE815" s="140"/>
      <c r="FF815" s="140"/>
      <c r="FG815" s="140"/>
      <c r="FH815" s="172"/>
      <c r="FI815" s="157"/>
      <c r="FJ815" s="140"/>
      <c r="FK815" s="140"/>
      <c r="FL815" s="140"/>
      <c r="FM815" s="140"/>
      <c r="FN815" s="140"/>
      <c r="FO815" s="140"/>
      <c r="FP815" s="227"/>
      <c r="FQ815" s="170"/>
      <c r="FR815" s="140"/>
      <c r="FS815" s="140"/>
      <c r="FT815" s="140"/>
      <c r="FU815" s="140"/>
      <c r="FV815" s="140"/>
      <c r="FW815" s="140"/>
      <c r="FX815" s="140"/>
      <c r="FY815" s="227"/>
      <c r="FZ815" s="170"/>
      <c r="GA815" s="140"/>
      <c r="GB815" s="140"/>
      <c r="GC815" s="227"/>
      <c r="GD815" s="172"/>
      <c r="GE815" s="157"/>
      <c r="GF815" s="140"/>
      <c r="GG815" s="140"/>
      <c r="GH815" s="140"/>
      <c r="GI815" s="140"/>
      <c r="GJ815" s="140"/>
      <c r="GK815" s="140"/>
      <c r="GL815" s="140"/>
      <c r="GM815" s="140"/>
      <c r="GN815" s="172"/>
      <c r="GO815" s="157"/>
      <c r="GP815" s="140"/>
      <c r="GQ815" s="140"/>
      <c r="GR815" s="140"/>
      <c r="GS815" s="227"/>
      <c r="GT815" s="227"/>
      <c r="GU815" s="227"/>
      <c r="GV815" s="170"/>
      <c r="GW815" s="157"/>
      <c r="GX815" s="157"/>
      <c r="GY815" s="157"/>
      <c r="GZ815" s="157"/>
      <c r="HA815" s="157"/>
      <c r="HB815" s="157"/>
      <c r="HC815" s="399"/>
      <c r="HD815" s="170"/>
      <c r="HE815" s="157"/>
      <c r="HF815" s="157"/>
      <c r="HG815" s="157"/>
      <c r="HH815" s="157"/>
      <c r="HI815" s="140"/>
      <c r="HJ815" s="140"/>
      <c r="HK815" s="172"/>
      <c r="HL815" s="157"/>
      <c r="HM815" s="140"/>
      <c r="HN815" s="140"/>
      <c r="HO815" s="140"/>
      <c r="HP815" s="400"/>
      <c r="HQ815" s="126">
        <f t="shared" si="111"/>
        <v>0</v>
      </c>
      <c r="HR815" s="202" t="str">
        <f t="shared" si="112"/>
        <v>~~~</v>
      </c>
      <c r="HS815" s="130">
        <f t="shared" si="113"/>
        <v>0</v>
      </c>
      <c r="HT815" s="208">
        <f t="shared" si="114"/>
        <v>0</v>
      </c>
      <c r="HU815" s="208">
        <f t="shared" si="115"/>
        <v>0</v>
      </c>
      <c r="HV815" s="208">
        <f t="shared" si="116"/>
        <v>0</v>
      </c>
      <c r="HW815" s="209">
        <f t="shared" si="117"/>
        <v>0</v>
      </c>
      <c r="HX815" s="204"/>
      <c r="IA815" s="106" t="s">
        <v>562</v>
      </c>
      <c r="IB815" s="106" t="s">
        <v>357</v>
      </c>
      <c r="IC815" s="106" t="s">
        <v>1114</v>
      </c>
      <c r="ID815" s="103"/>
      <c r="IE815" s="103"/>
      <c r="IF815" s="103"/>
      <c r="IG815" s="103"/>
      <c r="IH815" s="103"/>
      <c r="II815" s="103"/>
      <c r="IJ815" s="103"/>
      <c r="IK815" s="103"/>
      <c r="IL815" s="103"/>
      <c r="IM815" s="103"/>
      <c r="IN815" s="103"/>
      <c r="IO815" s="103"/>
      <c r="IP815" s="103"/>
      <c r="IQ815" s="103"/>
      <c r="IR815" s="103"/>
      <c r="IS815" s="103"/>
      <c r="IT815" s="103"/>
      <c r="IU815" s="103"/>
      <c r="IV815" s="103"/>
    </row>
    <row r="816" spans="1:256" s="104" customFormat="1" ht="15" customHeight="1">
      <c r="A816" s="105">
        <f t="shared" si="110"/>
        <v>968</v>
      </c>
      <c r="B816" s="106" t="s">
        <v>562</v>
      </c>
      <c r="C816" s="106" t="s">
        <v>1368</v>
      </c>
      <c r="D816" s="106" t="s">
        <v>1114</v>
      </c>
      <c r="E816" s="113" t="s">
        <v>1550</v>
      </c>
      <c r="F816" s="163"/>
      <c r="G816" s="131"/>
      <c r="H816" s="131"/>
      <c r="I816" s="131"/>
      <c r="J816" s="164"/>
      <c r="K816" s="163"/>
      <c r="L816" s="131"/>
      <c r="M816" s="131"/>
      <c r="N816" s="164"/>
      <c r="O816" s="163"/>
      <c r="P816" s="131"/>
      <c r="Q816" s="131"/>
      <c r="R816" s="131"/>
      <c r="S816" s="131"/>
      <c r="T816" s="164"/>
      <c r="U816" s="163"/>
      <c r="V816" s="131"/>
      <c r="W816" s="131"/>
      <c r="X816" s="131"/>
      <c r="Y816" s="164"/>
      <c r="Z816" s="163"/>
      <c r="AA816" s="131"/>
      <c r="AB816" s="131"/>
      <c r="AC816" s="131"/>
      <c r="AD816" s="164"/>
      <c r="AE816" s="163"/>
      <c r="AF816" s="131"/>
      <c r="AG816" s="131"/>
      <c r="AH816" s="131"/>
      <c r="AI816" s="131"/>
      <c r="AJ816" s="223"/>
      <c r="AK816" s="164"/>
      <c r="AL816" s="163"/>
      <c r="AM816" s="131"/>
      <c r="AN816" s="131"/>
      <c r="AO816" s="131"/>
      <c r="AP816" s="131"/>
      <c r="AQ816" s="131"/>
      <c r="AR816" s="131"/>
      <c r="AS816" s="164"/>
      <c r="AT816" s="163"/>
      <c r="AU816" s="131"/>
      <c r="AV816" s="131"/>
      <c r="AW816" s="131"/>
      <c r="AX816" s="131"/>
      <c r="AY816" s="164"/>
      <c r="AZ816" s="163"/>
      <c r="BA816" s="131"/>
      <c r="BB816" s="131"/>
      <c r="BC816" s="131"/>
      <c r="BD816" s="131"/>
      <c r="BE816" s="131"/>
      <c r="BF816" s="164"/>
      <c r="BG816" s="163"/>
      <c r="BH816" s="131"/>
      <c r="BI816" s="131"/>
      <c r="BJ816" s="131"/>
      <c r="BK816" s="131"/>
      <c r="BL816" s="164"/>
      <c r="BM816" s="163"/>
      <c r="BN816" s="131"/>
      <c r="BO816" s="131"/>
      <c r="BP816" s="131"/>
      <c r="BQ816" s="131"/>
      <c r="BR816" s="131"/>
      <c r="BS816" s="164"/>
      <c r="BT816" s="163"/>
      <c r="BU816" s="131"/>
      <c r="BV816" s="131"/>
      <c r="BW816" s="131"/>
      <c r="BX816" s="131"/>
      <c r="BY816" s="164"/>
      <c r="BZ816" s="163"/>
      <c r="CA816" s="131"/>
      <c r="CB816" s="164"/>
      <c r="CC816" s="163"/>
      <c r="CD816" s="131"/>
      <c r="CE816" s="131"/>
      <c r="CF816" s="164"/>
      <c r="CG816" s="163"/>
      <c r="CH816" s="131"/>
      <c r="CI816" s="164"/>
      <c r="CJ816" s="163"/>
      <c r="CK816" s="131"/>
      <c r="CL816" s="131"/>
      <c r="CM816" s="164"/>
      <c r="CN816" s="163"/>
      <c r="CO816" s="131"/>
      <c r="CP816" s="131"/>
      <c r="CQ816" s="131"/>
      <c r="CR816" s="131"/>
      <c r="CS816" s="164"/>
      <c r="CT816" s="163"/>
      <c r="CU816" s="131"/>
      <c r="CV816" s="131"/>
      <c r="CW816" s="131"/>
      <c r="CX816" s="131"/>
      <c r="CY816" s="244"/>
      <c r="CZ816" s="153"/>
      <c r="DA816" s="131"/>
      <c r="DB816" s="164"/>
      <c r="DC816" s="153"/>
      <c r="DD816" s="131"/>
      <c r="DE816" s="131"/>
      <c r="DF816" s="131"/>
      <c r="DG816" s="131"/>
      <c r="DH816" s="164"/>
      <c r="DI816" s="153"/>
      <c r="DJ816" s="153"/>
      <c r="DK816" s="131"/>
      <c r="DL816" s="164"/>
      <c r="DM816" s="153"/>
      <c r="DN816" s="131"/>
      <c r="DO816" s="164"/>
      <c r="DP816" s="153"/>
      <c r="DQ816" s="131"/>
      <c r="DR816" s="131"/>
      <c r="DS816" s="223"/>
      <c r="DT816" s="131"/>
      <c r="DU816" s="153"/>
      <c r="DV816" s="223"/>
      <c r="DW816" s="164"/>
      <c r="DX816" s="153"/>
      <c r="DY816" s="131"/>
      <c r="DZ816" s="131"/>
      <c r="EA816" s="131"/>
      <c r="EB816" s="131"/>
      <c r="EC816" s="131"/>
      <c r="ED816" s="131"/>
      <c r="EE816" s="131"/>
      <c r="EF816" s="131"/>
      <c r="EG816" s="131"/>
      <c r="EH816" s="131"/>
      <c r="EI816" s="131"/>
      <c r="EJ816" s="164"/>
      <c r="EK816" s="163"/>
      <c r="EL816" s="131"/>
      <c r="EM816" s="164"/>
      <c r="EN816" s="153"/>
      <c r="EO816" s="131"/>
      <c r="EP816" s="131"/>
      <c r="EQ816" s="131"/>
      <c r="ER816" s="223"/>
      <c r="ES816" s="164"/>
      <c r="ET816" s="153"/>
      <c r="EU816" s="131"/>
      <c r="EV816" s="131"/>
      <c r="EW816" s="131"/>
      <c r="EX816" s="131"/>
      <c r="EY816" s="131"/>
      <c r="EZ816" s="164"/>
      <c r="FA816" s="153"/>
      <c r="FB816" s="131"/>
      <c r="FC816" s="131"/>
      <c r="FD816" s="131"/>
      <c r="FE816" s="131"/>
      <c r="FF816" s="131"/>
      <c r="FG816" s="131"/>
      <c r="FH816" s="164"/>
      <c r="FI816" s="153"/>
      <c r="FJ816" s="131"/>
      <c r="FK816" s="131"/>
      <c r="FL816" s="131"/>
      <c r="FM816" s="131"/>
      <c r="FN816" s="131"/>
      <c r="FO816" s="131"/>
      <c r="FP816" s="223"/>
      <c r="FQ816" s="163"/>
      <c r="FR816" s="131"/>
      <c r="FS816" s="131"/>
      <c r="FT816" s="131"/>
      <c r="FU816" s="131"/>
      <c r="FV816" s="131"/>
      <c r="FW816" s="131"/>
      <c r="FX816" s="131"/>
      <c r="FY816" s="223"/>
      <c r="FZ816" s="163"/>
      <c r="GA816" s="131"/>
      <c r="GB816" s="131"/>
      <c r="GC816" s="223"/>
      <c r="GD816" s="164"/>
      <c r="GE816" s="153"/>
      <c r="GF816" s="131"/>
      <c r="GG816" s="131"/>
      <c r="GH816" s="131"/>
      <c r="GI816" s="131"/>
      <c r="GJ816" s="131"/>
      <c r="GK816" s="131"/>
      <c r="GL816" s="131"/>
      <c r="GM816" s="131"/>
      <c r="GN816" s="164"/>
      <c r="GO816" s="153"/>
      <c r="GP816" s="131"/>
      <c r="GQ816" s="131"/>
      <c r="GR816" s="131"/>
      <c r="GS816" s="223"/>
      <c r="GT816" s="223"/>
      <c r="GU816" s="223"/>
      <c r="GV816" s="163"/>
      <c r="GW816" s="153"/>
      <c r="GX816" s="153"/>
      <c r="GY816" s="153"/>
      <c r="GZ816" s="153"/>
      <c r="HA816" s="153"/>
      <c r="HB816" s="153"/>
      <c r="HC816" s="369"/>
      <c r="HD816" s="163"/>
      <c r="HE816" s="153"/>
      <c r="HF816" s="153"/>
      <c r="HG816" s="153"/>
      <c r="HH816" s="153"/>
      <c r="HI816" s="131"/>
      <c r="HJ816" s="131"/>
      <c r="HK816" s="164"/>
      <c r="HL816" s="153"/>
      <c r="HM816" s="131"/>
      <c r="HN816" s="131"/>
      <c r="HO816" s="131"/>
      <c r="HP816" s="133"/>
      <c r="HQ816" s="126">
        <f t="shared" si="111"/>
        <v>0</v>
      </c>
      <c r="HR816" s="202" t="str">
        <f t="shared" si="112"/>
        <v>~~~</v>
      </c>
      <c r="HS816" s="130">
        <f t="shared" si="113"/>
        <v>0</v>
      </c>
      <c r="HT816" s="208">
        <f t="shared" si="114"/>
        <v>0</v>
      </c>
      <c r="HU816" s="208">
        <f t="shared" si="115"/>
        <v>0</v>
      </c>
      <c r="HV816" s="208">
        <f t="shared" si="116"/>
        <v>0</v>
      </c>
      <c r="HW816" s="209">
        <f t="shared" si="117"/>
        <v>0</v>
      </c>
      <c r="HX816" s="204"/>
      <c r="IA816" s="106" t="s">
        <v>562</v>
      </c>
      <c r="IB816" s="106" t="s">
        <v>1368</v>
      </c>
      <c r="IC816" s="106" t="s">
        <v>1114</v>
      </c>
      <c r="ID816" s="103"/>
      <c r="IE816" s="103"/>
      <c r="IF816" s="103"/>
      <c r="IG816" s="103"/>
      <c r="IH816" s="103"/>
      <c r="II816" s="103"/>
      <c r="IJ816" s="103"/>
      <c r="IK816" s="103"/>
      <c r="IL816" s="103"/>
      <c r="IM816" s="103"/>
      <c r="IN816" s="103"/>
      <c r="IO816" s="103"/>
      <c r="IP816" s="103"/>
      <c r="IQ816" s="103"/>
      <c r="IR816" s="103"/>
      <c r="IS816" s="103"/>
      <c r="IT816" s="103"/>
      <c r="IU816" s="103"/>
      <c r="IV816" s="103"/>
    </row>
    <row r="817" spans="1:256" s="104" customFormat="1" ht="15" customHeight="1">
      <c r="A817" s="105">
        <f t="shared" si="110"/>
        <v>968</v>
      </c>
      <c r="B817" s="106" t="s">
        <v>467</v>
      </c>
      <c r="C817" s="106" t="s">
        <v>366</v>
      </c>
      <c r="D817" s="106" t="s">
        <v>468</v>
      </c>
      <c r="E817" s="113"/>
      <c r="F817" s="163"/>
      <c r="G817" s="131"/>
      <c r="H817" s="131"/>
      <c r="I817" s="131"/>
      <c r="J817" s="164"/>
      <c r="K817" s="163"/>
      <c r="L817" s="131"/>
      <c r="M817" s="131"/>
      <c r="N817" s="164"/>
      <c r="O817" s="163"/>
      <c r="P817" s="131"/>
      <c r="Q817" s="131"/>
      <c r="R817" s="131"/>
      <c r="S817" s="131"/>
      <c r="T817" s="164"/>
      <c r="U817" s="163"/>
      <c r="V817" s="131"/>
      <c r="W817" s="131"/>
      <c r="X817" s="131"/>
      <c r="Y817" s="164"/>
      <c r="Z817" s="163"/>
      <c r="AA817" s="131"/>
      <c r="AB817" s="131"/>
      <c r="AC817" s="131"/>
      <c r="AD817" s="164"/>
      <c r="AE817" s="163"/>
      <c r="AF817" s="131"/>
      <c r="AG817" s="131"/>
      <c r="AH817" s="131"/>
      <c r="AI817" s="131"/>
      <c r="AJ817" s="223"/>
      <c r="AK817" s="164"/>
      <c r="AL817" s="163"/>
      <c r="AM817" s="131"/>
      <c r="AN817" s="131"/>
      <c r="AO817" s="131"/>
      <c r="AP817" s="131"/>
      <c r="AQ817" s="131"/>
      <c r="AR817" s="131"/>
      <c r="AS817" s="164"/>
      <c r="AT817" s="163"/>
      <c r="AU817" s="131"/>
      <c r="AV817" s="131"/>
      <c r="AW817" s="131"/>
      <c r="AX817" s="131"/>
      <c r="AY817" s="164"/>
      <c r="AZ817" s="163"/>
      <c r="BA817" s="131"/>
      <c r="BB817" s="131"/>
      <c r="BC817" s="131"/>
      <c r="BD817" s="131"/>
      <c r="BE817" s="131"/>
      <c r="BF817" s="164"/>
      <c r="BG817" s="163"/>
      <c r="BH817" s="131"/>
      <c r="BI817" s="131"/>
      <c r="BJ817" s="131"/>
      <c r="BK817" s="131"/>
      <c r="BL817" s="164"/>
      <c r="BM817" s="163"/>
      <c r="BN817" s="131"/>
      <c r="BO817" s="131"/>
      <c r="BP817" s="131"/>
      <c r="BQ817" s="131"/>
      <c r="BR817" s="131"/>
      <c r="BS817" s="164"/>
      <c r="BT817" s="163"/>
      <c r="BU817" s="131"/>
      <c r="BV817" s="131"/>
      <c r="BW817" s="131"/>
      <c r="BX817" s="131"/>
      <c r="BY817" s="164"/>
      <c r="BZ817" s="163"/>
      <c r="CA817" s="131"/>
      <c r="CB817" s="164"/>
      <c r="CC817" s="163"/>
      <c r="CD817" s="131"/>
      <c r="CE817" s="131"/>
      <c r="CF817" s="164"/>
      <c r="CG817" s="163"/>
      <c r="CH817" s="131"/>
      <c r="CI817" s="164"/>
      <c r="CJ817" s="163"/>
      <c r="CK817" s="131"/>
      <c r="CL817" s="131"/>
      <c r="CM817" s="164"/>
      <c r="CN817" s="163"/>
      <c r="CO817" s="131"/>
      <c r="CP817" s="131"/>
      <c r="CQ817" s="131"/>
      <c r="CR817" s="131"/>
      <c r="CS817" s="164"/>
      <c r="CT817" s="163"/>
      <c r="CU817" s="131"/>
      <c r="CV817" s="131"/>
      <c r="CW817" s="131"/>
      <c r="CX817" s="131"/>
      <c r="CY817" s="244"/>
      <c r="CZ817" s="153"/>
      <c r="DA817" s="131"/>
      <c r="DB817" s="164"/>
      <c r="DC817" s="153"/>
      <c r="DD817" s="131"/>
      <c r="DE817" s="131"/>
      <c r="DF817" s="131"/>
      <c r="DG817" s="131"/>
      <c r="DH817" s="164"/>
      <c r="DI817" s="153"/>
      <c r="DJ817" s="153"/>
      <c r="DK817" s="131"/>
      <c r="DL817" s="164"/>
      <c r="DM817" s="153"/>
      <c r="DN817" s="131"/>
      <c r="DO817" s="164"/>
      <c r="DP817" s="153"/>
      <c r="DQ817" s="131"/>
      <c r="DR817" s="131"/>
      <c r="DS817" s="223"/>
      <c r="DT817" s="131"/>
      <c r="DU817" s="153"/>
      <c r="DV817" s="223"/>
      <c r="DW817" s="164"/>
      <c r="DX817" s="153"/>
      <c r="DY817" s="131"/>
      <c r="DZ817" s="131"/>
      <c r="EA817" s="131"/>
      <c r="EB817" s="131"/>
      <c r="EC817" s="131"/>
      <c r="ED817" s="131"/>
      <c r="EE817" s="131"/>
      <c r="EF817" s="131"/>
      <c r="EG817" s="131"/>
      <c r="EH817" s="131"/>
      <c r="EI817" s="131"/>
      <c r="EJ817" s="164"/>
      <c r="EK817" s="163"/>
      <c r="EL817" s="131"/>
      <c r="EM817" s="164"/>
      <c r="EN817" s="153"/>
      <c r="EO817" s="131"/>
      <c r="EP817" s="131"/>
      <c r="EQ817" s="131"/>
      <c r="ER817" s="223"/>
      <c r="ES817" s="164"/>
      <c r="ET817" s="153"/>
      <c r="EU817" s="131"/>
      <c r="EV817" s="131"/>
      <c r="EW817" s="131"/>
      <c r="EX817" s="131"/>
      <c r="EY817" s="131"/>
      <c r="EZ817" s="164"/>
      <c r="FA817" s="153"/>
      <c r="FB817" s="131"/>
      <c r="FC817" s="131"/>
      <c r="FD817" s="131"/>
      <c r="FE817" s="131"/>
      <c r="FF817" s="131"/>
      <c r="FG817" s="131"/>
      <c r="FH817" s="164"/>
      <c r="FI817" s="153"/>
      <c r="FJ817" s="131"/>
      <c r="FK817" s="131"/>
      <c r="FL817" s="131"/>
      <c r="FM817" s="131"/>
      <c r="FN817" s="131"/>
      <c r="FO817" s="131"/>
      <c r="FP817" s="223"/>
      <c r="FQ817" s="163"/>
      <c r="FR817" s="131"/>
      <c r="FS817" s="131"/>
      <c r="FT817" s="131"/>
      <c r="FU817" s="131"/>
      <c r="FV817" s="131"/>
      <c r="FW817" s="131"/>
      <c r="FX817" s="131"/>
      <c r="FY817" s="223"/>
      <c r="FZ817" s="163"/>
      <c r="GA817" s="131"/>
      <c r="GB817" s="131"/>
      <c r="GC817" s="223"/>
      <c r="GD817" s="164"/>
      <c r="GE817" s="153"/>
      <c r="GF817" s="131"/>
      <c r="GG817" s="131"/>
      <c r="GH817" s="131"/>
      <c r="GI817" s="131"/>
      <c r="GJ817" s="131"/>
      <c r="GK817" s="131"/>
      <c r="GL817" s="131"/>
      <c r="GM817" s="131"/>
      <c r="GN817" s="164"/>
      <c r="GO817" s="153"/>
      <c r="GP817" s="131"/>
      <c r="GQ817" s="131"/>
      <c r="GR817" s="131"/>
      <c r="GS817" s="223"/>
      <c r="GT817" s="223"/>
      <c r="GU817" s="223"/>
      <c r="GV817" s="163"/>
      <c r="GW817" s="153"/>
      <c r="GX817" s="153"/>
      <c r="GY817" s="153"/>
      <c r="GZ817" s="153"/>
      <c r="HA817" s="153"/>
      <c r="HB817" s="153"/>
      <c r="HC817" s="369"/>
      <c r="HD817" s="163"/>
      <c r="HE817" s="153"/>
      <c r="HF817" s="153"/>
      <c r="HG817" s="153"/>
      <c r="HH817" s="153"/>
      <c r="HI817" s="131"/>
      <c r="HJ817" s="131"/>
      <c r="HK817" s="164"/>
      <c r="HL817" s="153"/>
      <c r="HM817" s="131"/>
      <c r="HN817" s="131"/>
      <c r="HO817" s="131"/>
      <c r="HP817" s="133"/>
      <c r="HQ817" s="126">
        <f t="shared" si="111"/>
        <v>0</v>
      </c>
      <c r="HR817" s="202" t="str">
        <f t="shared" si="112"/>
        <v>~~~</v>
      </c>
      <c r="HS817" s="130">
        <f t="shared" si="113"/>
        <v>0</v>
      </c>
      <c r="HT817" s="208">
        <f t="shared" si="114"/>
        <v>0</v>
      </c>
      <c r="HU817" s="208">
        <f t="shared" si="115"/>
        <v>0</v>
      </c>
      <c r="HV817" s="208">
        <f t="shared" si="116"/>
        <v>0</v>
      </c>
      <c r="HW817" s="209">
        <f t="shared" si="117"/>
        <v>0</v>
      </c>
      <c r="HX817" s="204"/>
      <c r="IA817" s="106" t="s">
        <v>467</v>
      </c>
      <c r="IB817" s="106" t="s">
        <v>366</v>
      </c>
      <c r="IC817" s="106" t="s">
        <v>468</v>
      </c>
      <c r="ID817" s="103"/>
      <c r="IE817" s="103"/>
      <c r="IF817" s="103"/>
      <c r="IG817" s="103"/>
      <c r="IH817" s="103"/>
      <c r="II817" s="103"/>
      <c r="IJ817" s="103"/>
      <c r="IK817" s="103"/>
      <c r="IL817" s="103"/>
      <c r="IM817" s="103"/>
      <c r="IN817" s="103"/>
      <c r="IO817" s="103"/>
      <c r="IP817" s="103"/>
      <c r="IQ817" s="103"/>
      <c r="IR817" s="103"/>
      <c r="IS817" s="103"/>
      <c r="IT817" s="103"/>
      <c r="IU817" s="103"/>
      <c r="IV817" s="103"/>
    </row>
    <row r="818" spans="1:256" s="104" customFormat="1" ht="15" customHeight="1">
      <c r="A818" s="105">
        <f t="shared" si="110"/>
        <v>968</v>
      </c>
      <c r="B818" s="106" t="s">
        <v>1122</v>
      </c>
      <c r="C818" s="106" t="s">
        <v>158</v>
      </c>
      <c r="D818" s="106" t="s">
        <v>1099</v>
      </c>
      <c r="E818" s="113"/>
      <c r="F818" s="163"/>
      <c r="G818" s="131"/>
      <c r="H818" s="131"/>
      <c r="I818" s="131"/>
      <c r="J818" s="164"/>
      <c r="K818" s="163"/>
      <c r="L818" s="131"/>
      <c r="M818" s="131"/>
      <c r="N818" s="164"/>
      <c r="O818" s="163"/>
      <c r="P818" s="131"/>
      <c r="Q818" s="131"/>
      <c r="R818" s="131"/>
      <c r="S818" s="131"/>
      <c r="T818" s="164"/>
      <c r="U818" s="163"/>
      <c r="V818" s="131"/>
      <c r="W818" s="131"/>
      <c r="X818" s="131"/>
      <c r="Y818" s="164"/>
      <c r="Z818" s="163"/>
      <c r="AA818" s="131"/>
      <c r="AB818" s="131"/>
      <c r="AC818" s="131"/>
      <c r="AD818" s="164"/>
      <c r="AE818" s="163"/>
      <c r="AF818" s="131"/>
      <c r="AG818" s="131"/>
      <c r="AH818" s="131"/>
      <c r="AI818" s="131"/>
      <c r="AJ818" s="223"/>
      <c r="AK818" s="164"/>
      <c r="AL818" s="163"/>
      <c r="AM818" s="131"/>
      <c r="AN818" s="131"/>
      <c r="AO818" s="131"/>
      <c r="AP818" s="131"/>
      <c r="AQ818" s="131"/>
      <c r="AR818" s="131"/>
      <c r="AS818" s="164"/>
      <c r="AT818" s="163"/>
      <c r="AU818" s="131"/>
      <c r="AV818" s="131"/>
      <c r="AW818" s="131"/>
      <c r="AX818" s="131"/>
      <c r="AY818" s="164"/>
      <c r="AZ818" s="163"/>
      <c r="BA818" s="131"/>
      <c r="BB818" s="131"/>
      <c r="BC818" s="131"/>
      <c r="BD818" s="131"/>
      <c r="BE818" s="131"/>
      <c r="BF818" s="164"/>
      <c r="BG818" s="163"/>
      <c r="BH818" s="131"/>
      <c r="BI818" s="131"/>
      <c r="BJ818" s="131"/>
      <c r="BK818" s="131"/>
      <c r="BL818" s="164"/>
      <c r="BM818" s="163"/>
      <c r="BN818" s="131"/>
      <c r="BO818" s="131"/>
      <c r="BP818" s="131"/>
      <c r="BQ818" s="131"/>
      <c r="BR818" s="131"/>
      <c r="BS818" s="164"/>
      <c r="BT818" s="163"/>
      <c r="BU818" s="131"/>
      <c r="BV818" s="131"/>
      <c r="BW818" s="131"/>
      <c r="BX818" s="131"/>
      <c r="BY818" s="164"/>
      <c r="BZ818" s="163"/>
      <c r="CA818" s="131"/>
      <c r="CB818" s="164"/>
      <c r="CC818" s="163"/>
      <c r="CD818" s="131"/>
      <c r="CE818" s="131"/>
      <c r="CF818" s="164"/>
      <c r="CG818" s="163"/>
      <c r="CH818" s="131"/>
      <c r="CI818" s="164"/>
      <c r="CJ818" s="163"/>
      <c r="CK818" s="131"/>
      <c r="CL818" s="131"/>
      <c r="CM818" s="164"/>
      <c r="CN818" s="163"/>
      <c r="CO818" s="131"/>
      <c r="CP818" s="131"/>
      <c r="CQ818" s="131"/>
      <c r="CR818" s="131"/>
      <c r="CS818" s="164"/>
      <c r="CT818" s="163"/>
      <c r="CU818" s="131"/>
      <c r="CV818" s="131"/>
      <c r="CW818" s="131"/>
      <c r="CX818" s="131"/>
      <c r="CY818" s="244"/>
      <c r="CZ818" s="153"/>
      <c r="DA818" s="131"/>
      <c r="DB818" s="164"/>
      <c r="DC818" s="153"/>
      <c r="DD818" s="131"/>
      <c r="DE818" s="131"/>
      <c r="DF818" s="131"/>
      <c r="DG818" s="131"/>
      <c r="DH818" s="164"/>
      <c r="DI818" s="153"/>
      <c r="DJ818" s="153"/>
      <c r="DK818" s="131"/>
      <c r="DL818" s="164"/>
      <c r="DM818" s="153"/>
      <c r="DN818" s="131"/>
      <c r="DO818" s="164"/>
      <c r="DP818" s="153"/>
      <c r="DQ818" s="131"/>
      <c r="DR818" s="131"/>
      <c r="DS818" s="223"/>
      <c r="DT818" s="131"/>
      <c r="DU818" s="153"/>
      <c r="DV818" s="223"/>
      <c r="DW818" s="164"/>
      <c r="DX818" s="153"/>
      <c r="DY818" s="131"/>
      <c r="DZ818" s="131"/>
      <c r="EA818" s="131"/>
      <c r="EB818" s="131"/>
      <c r="EC818" s="131"/>
      <c r="ED818" s="131"/>
      <c r="EE818" s="131"/>
      <c r="EF818" s="131"/>
      <c r="EG818" s="131"/>
      <c r="EH818" s="131"/>
      <c r="EI818" s="131"/>
      <c r="EJ818" s="164"/>
      <c r="EK818" s="163"/>
      <c r="EL818" s="131"/>
      <c r="EM818" s="164"/>
      <c r="EN818" s="153"/>
      <c r="EO818" s="131"/>
      <c r="EP818" s="131"/>
      <c r="EQ818" s="131"/>
      <c r="ER818" s="223"/>
      <c r="ES818" s="164"/>
      <c r="ET818" s="153"/>
      <c r="EU818" s="131"/>
      <c r="EV818" s="131"/>
      <c r="EW818" s="131"/>
      <c r="EX818" s="131"/>
      <c r="EY818" s="131"/>
      <c r="EZ818" s="164"/>
      <c r="FA818" s="153"/>
      <c r="FB818" s="131"/>
      <c r="FC818" s="131"/>
      <c r="FD818" s="131"/>
      <c r="FE818" s="131"/>
      <c r="FF818" s="131"/>
      <c r="FG818" s="131"/>
      <c r="FH818" s="164"/>
      <c r="FI818" s="153"/>
      <c r="FJ818" s="131"/>
      <c r="FK818" s="131"/>
      <c r="FL818" s="131"/>
      <c r="FM818" s="131"/>
      <c r="FN818" s="131"/>
      <c r="FO818" s="131"/>
      <c r="FP818" s="223"/>
      <c r="FQ818" s="163"/>
      <c r="FR818" s="131"/>
      <c r="FS818" s="131"/>
      <c r="FT818" s="131"/>
      <c r="FU818" s="131"/>
      <c r="FV818" s="131"/>
      <c r="FW818" s="131"/>
      <c r="FX818" s="131"/>
      <c r="FY818" s="223"/>
      <c r="FZ818" s="163"/>
      <c r="GA818" s="131"/>
      <c r="GB818" s="131"/>
      <c r="GC818" s="223"/>
      <c r="GD818" s="164"/>
      <c r="GE818" s="153"/>
      <c r="GF818" s="131"/>
      <c r="GG818" s="131"/>
      <c r="GH818" s="131"/>
      <c r="GI818" s="131"/>
      <c r="GJ818" s="131"/>
      <c r="GK818" s="131"/>
      <c r="GL818" s="131"/>
      <c r="GM818" s="131"/>
      <c r="GN818" s="164"/>
      <c r="GO818" s="153"/>
      <c r="GP818" s="131"/>
      <c r="GQ818" s="131"/>
      <c r="GR818" s="131"/>
      <c r="GS818" s="223"/>
      <c r="GT818" s="223"/>
      <c r="GU818" s="223"/>
      <c r="GV818" s="163"/>
      <c r="GW818" s="153"/>
      <c r="GX818" s="153"/>
      <c r="GY818" s="153"/>
      <c r="GZ818" s="153"/>
      <c r="HA818" s="153"/>
      <c r="HB818" s="153"/>
      <c r="HC818" s="369"/>
      <c r="HD818" s="163"/>
      <c r="HE818" s="153"/>
      <c r="HF818" s="153"/>
      <c r="HG818" s="153"/>
      <c r="HH818" s="153"/>
      <c r="HI818" s="131"/>
      <c r="HJ818" s="131"/>
      <c r="HK818" s="164"/>
      <c r="HL818" s="153"/>
      <c r="HM818" s="131"/>
      <c r="HN818" s="131"/>
      <c r="HO818" s="131"/>
      <c r="HP818" s="133"/>
      <c r="HQ818" s="126">
        <f t="shared" si="111"/>
        <v>0</v>
      </c>
      <c r="HR818" s="202" t="str">
        <f t="shared" si="112"/>
        <v>~~~</v>
      </c>
      <c r="HS818" s="130">
        <f t="shared" si="113"/>
        <v>0</v>
      </c>
      <c r="HT818" s="208">
        <f t="shared" si="114"/>
        <v>0</v>
      </c>
      <c r="HU818" s="208">
        <f t="shared" si="115"/>
        <v>0</v>
      </c>
      <c r="HV818" s="208">
        <f t="shared" si="116"/>
        <v>0</v>
      </c>
      <c r="HW818" s="209">
        <f t="shared" si="117"/>
        <v>0</v>
      </c>
      <c r="HX818" s="204"/>
      <c r="IA818" s="106" t="s">
        <v>1122</v>
      </c>
      <c r="IB818" s="106" t="s">
        <v>158</v>
      </c>
      <c r="IC818" s="106" t="s">
        <v>1099</v>
      </c>
      <c r="ID818" s="103"/>
      <c r="IE818" s="103"/>
      <c r="IF818" s="103"/>
      <c r="IG818" s="103"/>
      <c r="IH818" s="103"/>
      <c r="II818" s="103"/>
      <c r="IJ818" s="103"/>
      <c r="IK818" s="103"/>
      <c r="IL818" s="103"/>
      <c r="IM818" s="103"/>
      <c r="IN818" s="103"/>
      <c r="IO818" s="103"/>
      <c r="IP818" s="103"/>
      <c r="IQ818" s="103"/>
      <c r="IR818" s="103"/>
      <c r="IS818" s="103"/>
      <c r="IT818" s="103"/>
      <c r="IU818" s="103"/>
      <c r="IV818" s="103"/>
    </row>
    <row r="819" spans="1:256" s="104" customFormat="1" ht="15" customHeight="1">
      <c r="A819" s="105">
        <f t="shared" si="110"/>
        <v>968</v>
      </c>
      <c r="B819" s="106" t="s">
        <v>1098</v>
      </c>
      <c r="C819" s="106" t="s">
        <v>976</v>
      </c>
      <c r="D819" s="106" t="s">
        <v>1099</v>
      </c>
      <c r="E819" s="113"/>
      <c r="F819" s="163"/>
      <c r="G819" s="131"/>
      <c r="H819" s="131"/>
      <c r="I819" s="131"/>
      <c r="J819" s="164"/>
      <c r="K819" s="163"/>
      <c r="L819" s="131"/>
      <c r="M819" s="131"/>
      <c r="N819" s="164"/>
      <c r="O819" s="163"/>
      <c r="P819" s="131"/>
      <c r="Q819" s="131"/>
      <c r="R819" s="131"/>
      <c r="S819" s="131"/>
      <c r="T819" s="164"/>
      <c r="U819" s="163"/>
      <c r="V819" s="131"/>
      <c r="W819" s="131"/>
      <c r="X819" s="131"/>
      <c r="Y819" s="164"/>
      <c r="Z819" s="163"/>
      <c r="AA819" s="131"/>
      <c r="AB819" s="131"/>
      <c r="AC819" s="131"/>
      <c r="AD819" s="164"/>
      <c r="AE819" s="163"/>
      <c r="AF819" s="131"/>
      <c r="AG819" s="131"/>
      <c r="AH819" s="131"/>
      <c r="AI819" s="131"/>
      <c r="AJ819" s="223"/>
      <c r="AK819" s="164"/>
      <c r="AL819" s="163"/>
      <c r="AM819" s="131"/>
      <c r="AN819" s="131"/>
      <c r="AO819" s="131"/>
      <c r="AP819" s="131"/>
      <c r="AQ819" s="131"/>
      <c r="AR819" s="131"/>
      <c r="AS819" s="164"/>
      <c r="AT819" s="163"/>
      <c r="AU819" s="131"/>
      <c r="AV819" s="131"/>
      <c r="AW819" s="131"/>
      <c r="AX819" s="131"/>
      <c r="AY819" s="164"/>
      <c r="AZ819" s="163"/>
      <c r="BA819" s="131"/>
      <c r="BB819" s="131"/>
      <c r="BC819" s="131"/>
      <c r="BD819" s="131"/>
      <c r="BE819" s="131"/>
      <c r="BF819" s="164"/>
      <c r="BG819" s="163"/>
      <c r="BH819" s="131"/>
      <c r="BI819" s="131"/>
      <c r="BJ819" s="131"/>
      <c r="BK819" s="131"/>
      <c r="BL819" s="164"/>
      <c r="BM819" s="163"/>
      <c r="BN819" s="131"/>
      <c r="BO819" s="131"/>
      <c r="BP819" s="131"/>
      <c r="BQ819" s="131"/>
      <c r="BR819" s="131"/>
      <c r="BS819" s="164"/>
      <c r="BT819" s="163"/>
      <c r="BU819" s="131"/>
      <c r="BV819" s="131"/>
      <c r="BW819" s="131"/>
      <c r="BX819" s="131"/>
      <c r="BY819" s="164"/>
      <c r="BZ819" s="163"/>
      <c r="CA819" s="131"/>
      <c r="CB819" s="164"/>
      <c r="CC819" s="163"/>
      <c r="CD819" s="131"/>
      <c r="CE819" s="131"/>
      <c r="CF819" s="164"/>
      <c r="CG819" s="163"/>
      <c r="CH819" s="131"/>
      <c r="CI819" s="164"/>
      <c r="CJ819" s="163"/>
      <c r="CK819" s="131"/>
      <c r="CL819" s="131"/>
      <c r="CM819" s="164"/>
      <c r="CN819" s="163"/>
      <c r="CO819" s="131"/>
      <c r="CP819" s="131"/>
      <c r="CQ819" s="131"/>
      <c r="CR819" s="131"/>
      <c r="CS819" s="164"/>
      <c r="CT819" s="163"/>
      <c r="CU819" s="131"/>
      <c r="CV819" s="131"/>
      <c r="CW819" s="131"/>
      <c r="CX819" s="131"/>
      <c r="CY819" s="244"/>
      <c r="CZ819" s="153"/>
      <c r="DA819" s="131"/>
      <c r="DB819" s="164"/>
      <c r="DC819" s="153"/>
      <c r="DD819" s="131"/>
      <c r="DE819" s="131"/>
      <c r="DF819" s="131"/>
      <c r="DG819" s="131"/>
      <c r="DH819" s="164"/>
      <c r="DI819" s="153"/>
      <c r="DJ819" s="153"/>
      <c r="DK819" s="131"/>
      <c r="DL819" s="164"/>
      <c r="DM819" s="153"/>
      <c r="DN819" s="131"/>
      <c r="DO819" s="164"/>
      <c r="DP819" s="153"/>
      <c r="DQ819" s="131"/>
      <c r="DR819" s="131"/>
      <c r="DS819" s="223"/>
      <c r="DT819" s="131"/>
      <c r="DU819" s="153"/>
      <c r="DV819" s="223"/>
      <c r="DW819" s="164"/>
      <c r="DX819" s="153"/>
      <c r="DY819" s="131"/>
      <c r="DZ819" s="131"/>
      <c r="EA819" s="131"/>
      <c r="EB819" s="131"/>
      <c r="EC819" s="131"/>
      <c r="ED819" s="131"/>
      <c r="EE819" s="131"/>
      <c r="EF819" s="131"/>
      <c r="EG819" s="131"/>
      <c r="EH819" s="131"/>
      <c r="EI819" s="131"/>
      <c r="EJ819" s="164"/>
      <c r="EK819" s="163"/>
      <c r="EL819" s="131"/>
      <c r="EM819" s="164"/>
      <c r="EN819" s="153"/>
      <c r="EO819" s="131"/>
      <c r="EP819" s="131"/>
      <c r="EQ819" s="131"/>
      <c r="ER819" s="223"/>
      <c r="ES819" s="164"/>
      <c r="ET819" s="153"/>
      <c r="EU819" s="131"/>
      <c r="EV819" s="131"/>
      <c r="EW819" s="131"/>
      <c r="EX819" s="131"/>
      <c r="EY819" s="131"/>
      <c r="EZ819" s="164"/>
      <c r="FA819" s="153"/>
      <c r="FB819" s="131"/>
      <c r="FC819" s="131"/>
      <c r="FD819" s="131"/>
      <c r="FE819" s="131"/>
      <c r="FF819" s="131"/>
      <c r="FG819" s="131"/>
      <c r="FH819" s="164"/>
      <c r="FI819" s="153"/>
      <c r="FJ819" s="131"/>
      <c r="FK819" s="131"/>
      <c r="FL819" s="131"/>
      <c r="FM819" s="131"/>
      <c r="FN819" s="131"/>
      <c r="FO819" s="131"/>
      <c r="FP819" s="223"/>
      <c r="FQ819" s="163"/>
      <c r="FR819" s="131"/>
      <c r="FS819" s="131"/>
      <c r="FT819" s="131"/>
      <c r="FU819" s="131"/>
      <c r="FV819" s="131"/>
      <c r="FW819" s="131"/>
      <c r="FX819" s="131"/>
      <c r="FY819" s="223"/>
      <c r="FZ819" s="163"/>
      <c r="GA819" s="131"/>
      <c r="GB819" s="131"/>
      <c r="GC819" s="223"/>
      <c r="GD819" s="164"/>
      <c r="GE819" s="153"/>
      <c r="GF819" s="131"/>
      <c r="GG819" s="131"/>
      <c r="GH819" s="131"/>
      <c r="GI819" s="131"/>
      <c r="GJ819" s="131"/>
      <c r="GK819" s="131"/>
      <c r="GL819" s="131"/>
      <c r="GM819" s="131"/>
      <c r="GN819" s="164"/>
      <c r="GO819" s="153"/>
      <c r="GP819" s="131"/>
      <c r="GQ819" s="131"/>
      <c r="GR819" s="131"/>
      <c r="GS819" s="223"/>
      <c r="GT819" s="223"/>
      <c r="GU819" s="223"/>
      <c r="GV819" s="163"/>
      <c r="GW819" s="153"/>
      <c r="GX819" s="153"/>
      <c r="GY819" s="153"/>
      <c r="GZ819" s="153"/>
      <c r="HA819" s="153"/>
      <c r="HB819" s="153"/>
      <c r="HC819" s="369"/>
      <c r="HD819" s="163"/>
      <c r="HE819" s="153"/>
      <c r="HF819" s="153"/>
      <c r="HG819" s="153"/>
      <c r="HH819" s="153"/>
      <c r="HI819" s="131"/>
      <c r="HJ819" s="131"/>
      <c r="HK819" s="164"/>
      <c r="HL819" s="153"/>
      <c r="HM819" s="131"/>
      <c r="HN819" s="131"/>
      <c r="HO819" s="131"/>
      <c r="HP819" s="133"/>
      <c r="HQ819" s="126">
        <f t="shared" si="111"/>
        <v>0</v>
      </c>
      <c r="HR819" s="202" t="str">
        <f t="shared" si="112"/>
        <v>~~~</v>
      </c>
      <c r="HS819" s="130">
        <f t="shared" si="113"/>
        <v>0</v>
      </c>
      <c r="HT819" s="208">
        <f t="shared" si="114"/>
        <v>0</v>
      </c>
      <c r="HU819" s="208">
        <f t="shared" si="115"/>
        <v>0</v>
      </c>
      <c r="HV819" s="208">
        <f t="shared" si="116"/>
        <v>0</v>
      </c>
      <c r="HW819" s="209">
        <f t="shared" si="117"/>
        <v>0</v>
      </c>
      <c r="HX819" s="204"/>
      <c r="IA819" s="106" t="s">
        <v>1098</v>
      </c>
      <c r="IB819" s="106" t="s">
        <v>976</v>
      </c>
      <c r="IC819" s="106" t="s">
        <v>1099</v>
      </c>
      <c r="ID819" s="103"/>
      <c r="IE819" s="103"/>
      <c r="IF819" s="103"/>
      <c r="IG819" s="103"/>
      <c r="IH819" s="103"/>
      <c r="II819" s="103"/>
      <c r="IJ819" s="103"/>
      <c r="IK819" s="103"/>
      <c r="IL819" s="103"/>
      <c r="IM819" s="103"/>
      <c r="IN819" s="103"/>
      <c r="IO819" s="103"/>
      <c r="IP819" s="103"/>
      <c r="IQ819" s="103"/>
      <c r="IR819" s="103"/>
      <c r="IS819" s="103"/>
      <c r="IT819" s="103"/>
      <c r="IU819" s="103"/>
      <c r="IV819" s="103"/>
    </row>
    <row r="820" spans="1:256" s="104" customFormat="1" ht="15" customHeight="1">
      <c r="A820" s="105">
        <f t="shared" si="110"/>
        <v>270</v>
      </c>
      <c r="B820" s="106" t="s">
        <v>340</v>
      </c>
      <c r="C820" s="106" t="s">
        <v>2124</v>
      </c>
      <c r="D820" s="106" t="s">
        <v>26</v>
      </c>
      <c r="E820" s="113" t="s">
        <v>192</v>
      </c>
      <c r="F820" s="163"/>
      <c r="G820" s="131"/>
      <c r="H820" s="131"/>
      <c r="I820" s="131"/>
      <c r="J820" s="164"/>
      <c r="K820" s="163"/>
      <c r="L820" s="131"/>
      <c r="M820" s="131"/>
      <c r="N820" s="164"/>
      <c r="O820" s="163"/>
      <c r="P820" s="131"/>
      <c r="Q820" s="131"/>
      <c r="R820" s="131"/>
      <c r="S820" s="131"/>
      <c r="T820" s="164"/>
      <c r="U820" s="163"/>
      <c r="V820" s="131"/>
      <c r="W820" s="131"/>
      <c r="X820" s="131"/>
      <c r="Y820" s="164"/>
      <c r="Z820" s="163"/>
      <c r="AA820" s="131"/>
      <c r="AB820" s="131"/>
      <c r="AC820" s="131"/>
      <c r="AD820" s="164"/>
      <c r="AE820" s="163"/>
      <c r="AF820" s="131"/>
      <c r="AG820" s="131">
        <v>18.07</v>
      </c>
      <c r="AH820" s="131"/>
      <c r="AI820" s="131"/>
      <c r="AJ820" s="223"/>
      <c r="AK820" s="164"/>
      <c r="AL820" s="163"/>
      <c r="AM820" s="131"/>
      <c r="AN820" s="131"/>
      <c r="AO820" s="131"/>
      <c r="AP820" s="131"/>
      <c r="AQ820" s="131"/>
      <c r="AR820" s="131"/>
      <c r="AS820" s="164"/>
      <c r="AT820" s="163"/>
      <c r="AU820" s="131"/>
      <c r="AV820" s="131"/>
      <c r="AW820" s="131"/>
      <c r="AX820" s="131"/>
      <c r="AY820" s="164"/>
      <c r="AZ820" s="163"/>
      <c r="BA820" s="131"/>
      <c r="BB820" s="131"/>
      <c r="BC820" s="131"/>
      <c r="BD820" s="131"/>
      <c r="BE820" s="131"/>
      <c r="BF820" s="164"/>
      <c r="BG820" s="163"/>
      <c r="BH820" s="131"/>
      <c r="BI820" s="131"/>
      <c r="BJ820" s="131"/>
      <c r="BK820" s="131"/>
      <c r="BL820" s="164"/>
      <c r="BM820" s="163"/>
      <c r="BN820" s="131"/>
      <c r="BO820" s="131"/>
      <c r="BP820" s="131"/>
      <c r="BQ820" s="131"/>
      <c r="BR820" s="131"/>
      <c r="BS820" s="164"/>
      <c r="BT820" s="163"/>
      <c r="BU820" s="131"/>
      <c r="BV820" s="131"/>
      <c r="BW820" s="131"/>
      <c r="BX820" s="131"/>
      <c r="BY820" s="164"/>
      <c r="BZ820" s="163"/>
      <c r="CA820" s="131"/>
      <c r="CB820" s="164"/>
      <c r="CC820" s="163"/>
      <c r="CD820" s="131"/>
      <c r="CE820" s="131"/>
      <c r="CF820" s="164"/>
      <c r="CG820" s="163"/>
      <c r="CH820" s="131"/>
      <c r="CI820" s="164"/>
      <c r="CJ820" s="163"/>
      <c r="CK820" s="131"/>
      <c r="CL820" s="131"/>
      <c r="CM820" s="164"/>
      <c r="CN820" s="163"/>
      <c r="CO820" s="131"/>
      <c r="CP820" s="131"/>
      <c r="CQ820" s="131"/>
      <c r="CR820" s="131"/>
      <c r="CS820" s="164"/>
      <c r="CT820" s="163"/>
      <c r="CU820" s="131"/>
      <c r="CV820" s="131"/>
      <c r="CW820" s="131"/>
      <c r="CX820" s="131">
        <v>16.100000000000001</v>
      </c>
      <c r="CY820" s="244">
        <v>17.010000000000002</v>
      </c>
      <c r="CZ820" s="153"/>
      <c r="DA820" s="131"/>
      <c r="DB820" s="164"/>
      <c r="DC820" s="153"/>
      <c r="DD820" s="131"/>
      <c r="DE820" s="131">
        <v>13.07</v>
      </c>
      <c r="DF820" s="131">
        <v>15.02</v>
      </c>
      <c r="DG820" s="131"/>
      <c r="DH820" s="164"/>
      <c r="DI820" s="153"/>
      <c r="DJ820" s="153"/>
      <c r="DK820" s="131"/>
      <c r="DL820" s="164"/>
      <c r="DM820" s="153"/>
      <c r="DN820" s="131"/>
      <c r="DO820" s="164"/>
      <c r="DP820" s="153"/>
      <c r="DQ820" s="131"/>
      <c r="DR820" s="131"/>
      <c r="DS820" s="223"/>
      <c r="DT820" s="131"/>
      <c r="DU820" s="153"/>
      <c r="DV820" s="223"/>
      <c r="DW820" s="164"/>
      <c r="DX820" s="153"/>
      <c r="DY820" s="131"/>
      <c r="DZ820" s="131"/>
      <c r="EA820" s="131"/>
      <c r="EB820" s="131"/>
      <c r="EC820" s="131"/>
      <c r="ED820" s="131"/>
      <c r="EE820" s="131"/>
      <c r="EF820" s="131"/>
      <c r="EG820" s="131"/>
      <c r="EH820" s="131"/>
      <c r="EI820" s="131"/>
      <c r="EJ820" s="164"/>
      <c r="EK820" s="163"/>
      <c r="EL820" s="131"/>
      <c r="EM820" s="164"/>
      <c r="EN820" s="153"/>
      <c r="EO820" s="131"/>
      <c r="EP820" s="131"/>
      <c r="EQ820" s="131"/>
      <c r="ER820" s="223"/>
      <c r="ES820" s="164"/>
      <c r="ET820" s="153"/>
      <c r="EU820" s="131"/>
      <c r="EV820" s="131"/>
      <c r="EW820" s="131"/>
      <c r="EX820" s="131"/>
      <c r="EY820" s="131"/>
      <c r="EZ820" s="164"/>
      <c r="FA820" s="153"/>
      <c r="FB820" s="131"/>
      <c r="FC820" s="131"/>
      <c r="FD820" s="131"/>
      <c r="FE820" s="131"/>
      <c r="FF820" s="131"/>
      <c r="FG820" s="131"/>
      <c r="FH820" s="164"/>
      <c r="FI820" s="153"/>
      <c r="FJ820" s="131"/>
      <c r="FK820" s="131"/>
      <c r="FL820" s="131"/>
      <c r="FM820" s="131"/>
      <c r="FN820" s="131"/>
      <c r="FO820" s="131"/>
      <c r="FP820" s="223"/>
      <c r="FQ820" s="163"/>
      <c r="FR820" s="131">
        <v>18.04</v>
      </c>
      <c r="FS820" s="131"/>
      <c r="FT820" s="131">
        <v>18.010000000000002</v>
      </c>
      <c r="FU820" s="131">
        <v>17.059999999999999</v>
      </c>
      <c r="FV820" s="131"/>
      <c r="FW820" s="131"/>
      <c r="FX820" s="131"/>
      <c r="FY820" s="223"/>
      <c r="FZ820" s="163"/>
      <c r="GA820" s="131"/>
      <c r="GB820" s="131"/>
      <c r="GC820" s="223"/>
      <c r="GD820" s="164"/>
      <c r="GE820" s="153"/>
      <c r="GF820" s="131"/>
      <c r="GG820" s="131"/>
      <c r="GH820" s="131"/>
      <c r="GI820" s="131"/>
      <c r="GJ820" s="131"/>
      <c r="GK820" s="131"/>
      <c r="GL820" s="131"/>
      <c r="GM820" s="131"/>
      <c r="GN820" s="164"/>
      <c r="GO820" s="153"/>
      <c r="GP820" s="131"/>
      <c r="GQ820" s="131"/>
      <c r="GR820" s="131"/>
      <c r="GS820" s="223"/>
      <c r="GT820" s="223"/>
      <c r="GU820" s="223"/>
      <c r="GV820" s="163"/>
      <c r="GW820" s="153">
        <v>15.01</v>
      </c>
      <c r="GX820" s="153">
        <v>16.100000000000001</v>
      </c>
      <c r="GY820" s="153">
        <v>15.1</v>
      </c>
      <c r="GZ820" s="153">
        <v>16.02</v>
      </c>
      <c r="HA820" s="153"/>
      <c r="HB820" s="153"/>
      <c r="HC820" s="369"/>
      <c r="HD820" s="163"/>
      <c r="HE820" s="153"/>
      <c r="HF820" s="153"/>
      <c r="HG820" s="153"/>
      <c r="HH820" s="153"/>
      <c r="HI820" s="131"/>
      <c r="HJ820" s="131"/>
      <c r="HK820" s="164"/>
      <c r="HL820" s="153"/>
      <c r="HM820" s="131"/>
      <c r="HN820" s="131"/>
      <c r="HO820" s="131"/>
      <c r="HP820" s="133"/>
      <c r="HQ820" s="126">
        <f t="shared" si="111"/>
        <v>18.07</v>
      </c>
      <c r="HR820" s="202" t="str">
        <f t="shared" si="112"/>
        <v>Senior</v>
      </c>
      <c r="HS820" s="130">
        <f t="shared" si="113"/>
        <v>0</v>
      </c>
      <c r="HT820" s="208">
        <f t="shared" si="114"/>
        <v>1</v>
      </c>
      <c r="HU820" s="208">
        <f t="shared" si="115"/>
        <v>11</v>
      </c>
      <c r="HV820" s="208">
        <f t="shared" si="116"/>
        <v>0</v>
      </c>
      <c r="HW820" s="209">
        <f t="shared" si="117"/>
        <v>0</v>
      </c>
      <c r="HX820" s="204" t="s">
        <v>2577</v>
      </c>
      <c r="IA820" s="106" t="s">
        <v>340</v>
      </c>
      <c r="IB820" s="106" t="s">
        <v>2124</v>
      </c>
      <c r="IC820" s="106" t="s">
        <v>26</v>
      </c>
      <c r="ID820" s="103"/>
      <c r="IE820" s="103"/>
      <c r="IF820" s="103"/>
      <c r="IG820" s="103"/>
      <c r="IH820" s="103"/>
      <c r="II820" s="103"/>
      <c r="IJ820" s="103"/>
      <c r="IK820" s="103"/>
      <c r="IL820" s="103"/>
      <c r="IM820" s="103"/>
      <c r="IN820" s="103"/>
      <c r="IO820" s="103"/>
      <c r="IP820" s="103"/>
      <c r="IQ820" s="103"/>
      <c r="IR820" s="103"/>
      <c r="IS820" s="103"/>
      <c r="IT820" s="103"/>
      <c r="IU820" s="103"/>
      <c r="IV820" s="103"/>
    </row>
    <row r="821" spans="1:256" s="104" customFormat="1" ht="15" customHeight="1">
      <c r="A821" s="105">
        <f t="shared" si="110"/>
        <v>295</v>
      </c>
      <c r="B821" s="97" t="s">
        <v>162</v>
      </c>
      <c r="C821" s="97" t="s">
        <v>272</v>
      </c>
      <c r="D821" s="106" t="s">
        <v>26</v>
      </c>
      <c r="E821" s="119" t="s">
        <v>192</v>
      </c>
      <c r="F821" s="171"/>
      <c r="G821" s="141"/>
      <c r="H821" s="141"/>
      <c r="I821" s="141"/>
      <c r="J821" s="177"/>
      <c r="K821" s="171"/>
      <c r="L821" s="141"/>
      <c r="M821" s="141"/>
      <c r="N821" s="177"/>
      <c r="O821" s="171"/>
      <c r="P821" s="141"/>
      <c r="Q821" s="141"/>
      <c r="R821" s="141"/>
      <c r="S821" s="141"/>
      <c r="T821" s="177"/>
      <c r="U821" s="171"/>
      <c r="V821" s="141"/>
      <c r="W821" s="132"/>
      <c r="X821" s="141"/>
      <c r="Y821" s="177"/>
      <c r="Z821" s="171"/>
      <c r="AA821" s="141"/>
      <c r="AB821" s="141"/>
      <c r="AC821" s="141"/>
      <c r="AD821" s="177"/>
      <c r="AE821" s="171"/>
      <c r="AF821" s="141"/>
      <c r="AG821" s="141"/>
      <c r="AH821" s="141"/>
      <c r="AI821" s="141"/>
      <c r="AJ821" s="228"/>
      <c r="AK821" s="177"/>
      <c r="AL821" s="171"/>
      <c r="AM821" s="141"/>
      <c r="AN821" s="141"/>
      <c r="AO821" s="141"/>
      <c r="AP821" s="141"/>
      <c r="AQ821" s="141"/>
      <c r="AR821" s="141"/>
      <c r="AS821" s="177"/>
      <c r="AT821" s="171"/>
      <c r="AU821" s="141"/>
      <c r="AV821" s="141"/>
      <c r="AW821" s="141"/>
      <c r="AX821" s="141"/>
      <c r="AY821" s="177"/>
      <c r="AZ821" s="171"/>
      <c r="BA821" s="141"/>
      <c r="BB821" s="141"/>
      <c r="BC821" s="141"/>
      <c r="BD821" s="141"/>
      <c r="BE821" s="141"/>
      <c r="BF821" s="177"/>
      <c r="BG821" s="171"/>
      <c r="BH821" s="141"/>
      <c r="BI821" s="141"/>
      <c r="BJ821" s="141"/>
      <c r="BK821" s="141"/>
      <c r="BL821" s="177"/>
      <c r="BM821" s="171"/>
      <c r="BN821" s="141"/>
      <c r="BO821" s="141"/>
      <c r="BP821" s="141"/>
      <c r="BQ821" s="141"/>
      <c r="BR821" s="141"/>
      <c r="BS821" s="177"/>
      <c r="BT821" s="171"/>
      <c r="BU821" s="141"/>
      <c r="BV821" s="141"/>
      <c r="BW821" s="141"/>
      <c r="BX821" s="141"/>
      <c r="BY821" s="177"/>
      <c r="BZ821" s="171"/>
      <c r="CA821" s="141"/>
      <c r="CB821" s="164"/>
      <c r="CC821" s="163"/>
      <c r="CD821" s="131"/>
      <c r="CE821" s="131"/>
      <c r="CF821" s="164"/>
      <c r="CG821" s="163"/>
      <c r="CH821" s="131"/>
      <c r="CI821" s="164"/>
      <c r="CJ821" s="163"/>
      <c r="CK821" s="131"/>
      <c r="CL821" s="131"/>
      <c r="CM821" s="164"/>
      <c r="CN821" s="163"/>
      <c r="CO821" s="131"/>
      <c r="CP821" s="131"/>
      <c r="CQ821" s="131"/>
      <c r="CR821" s="131"/>
      <c r="CS821" s="164"/>
      <c r="CT821" s="163"/>
      <c r="CU821" s="131"/>
      <c r="CV821" s="131"/>
      <c r="CW821" s="131"/>
      <c r="CX821" s="131"/>
      <c r="CY821" s="244"/>
      <c r="CZ821" s="156"/>
      <c r="DA821" s="138"/>
      <c r="DB821" s="168"/>
      <c r="DC821" s="156"/>
      <c r="DD821" s="138"/>
      <c r="DE821" s="138"/>
      <c r="DF821" s="138"/>
      <c r="DG821" s="138"/>
      <c r="DH821" s="168"/>
      <c r="DI821" s="156"/>
      <c r="DJ821" s="156"/>
      <c r="DK821" s="138"/>
      <c r="DL821" s="168"/>
      <c r="DM821" s="156"/>
      <c r="DN821" s="138"/>
      <c r="DO821" s="168"/>
      <c r="DP821" s="156"/>
      <c r="DQ821" s="138"/>
      <c r="DR821" s="138"/>
      <c r="DS821" s="231"/>
      <c r="DT821" s="138"/>
      <c r="DU821" s="156"/>
      <c r="DV821" s="231"/>
      <c r="DW821" s="168"/>
      <c r="DX821" s="156"/>
      <c r="DY821" s="138"/>
      <c r="DZ821" s="138"/>
      <c r="EA821" s="138"/>
      <c r="EB821" s="138"/>
      <c r="EC821" s="138"/>
      <c r="ED821" s="138"/>
      <c r="EE821" s="138"/>
      <c r="EF821" s="138"/>
      <c r="EG821" s="138"/>
      <c r="EH821" s="138"/>
      <c r="EI821" s="138"/>
      <c r="EJ821" s="168"/>
      <c r="EK821" s="176"/>
      <c r="EL821" s="138"/>
      <c r="EM821" s="168"/>
      <c r="EN821" s="158"/>
      <c r="EO821" s="134"/>
      <c r="EP821" s="134"/>
      <c r="EQ821" s="134"/>
      <c r="ER821" s="230"/>
      <c r="ES821" s="175"/>
      <c r="ET821" s="158"/>
      <c r="EU821" s="134"/>
      <c r="EV821" s="134"/>
      <c r="EW821" s="134"/>
      <c r="EX821" s="134"/>
      <c r="EY821" s="134"/>
      <c r="EZ821" s="175"/>
      <c r="FA821" s="158"/>
      <c r="FB821" s="134"/>
      <c r="FC821" s="134"/>
      <c r="FD821" s="134"/>
      <c r="FE821" s="134"/>
      <c r="FF821" s="134"/>
      <c r="FG821" s="134"/>
      <c r="FH821" s="175"/>
      <c r="FI821" s="158"/>
      <c r="FJ821" s="134"/>
      <c r="FK821" s="134"/>
      <c r="FL821" s="134"/>
      <c r="FM821" s="134"/>
      <c r="FN821" s="134"/>
      <c r="FO821" s="134"/>
      <c r="FP821" s="230"/>
      <c r="FQ821" s="165"/>
      <c r="FR821" s="134"/>
      <c r="FS821" s="134">
        <v>18.010000000000002</v>
      </c>
      <c r="FT821" s="134"/>
      <c r="FU821" s="134"/>
      <c r="FV821" s="134"/>
      <c r="FW821" s="134"/>
      <c r="FX821" s="134"/>
      <c r="FY821" s="230"/>
      <c r="FZ821" s="165"/>
      <c r="GA821" s="134"/>
      <c r="GB821" s="134"/>
      <c r="GC821" s="230"/>
      <c r="GD821" s="175"/>
      <c r="GE821" s="158"/>
      <c r="GF821" s="134"/>
      <c r="GG821" s="134"/>
      <c r="GH821" s="134"/>
      <c r="GI821" s="134"/>
      <c r="GJ821" s="134"/>
      <c r="GK821" s="134"/>
      <c r="GL821" s="134"/>
      <c r="GM821" s="134"/>
      <c r="GN821" s="175"/>
      <c r="GO821" s="158"/>
      <c r="GP821" s="134"/>
      <c r="GQ821" s="134"/>
      <c r="GR821" s="134"/>
      <c r="GS821" s="230"/>
      <c r="GT821" s="230"/>
      <c r="GU821" s="230"/>
      <c r="GV821" s="165"/>
      <c r="GW821" s="158"/>
      <c r="GX821" s="158"/>
      <c r="GY821" s="158"/>
      <c r="GZ821" s="158"/>
      <c r="HA821" s="158"/>
      <c r="HB821" s="158"/>
      <c r="HC821" s="371"/>
      <c r="HD821" s="165"/>
      <c r="HE821" s="158"/>
      <c r="HF821" s="158"/>
      <c r="HG821" s="158"/>
      <c r="HH821" s="158"/>
      <c r="HI821" s="134"/>
      <c r="HJ821" s="134"/>
      <c r="HK821" s="175"/>
      <c r="HL821" s="158"/>
      <c r="HM821" s="134"/>
      <c r="HN821" s="134"/>
      <c r="HO821" s="134"/>
      <c r="HP821" s="142"/>
      <c r="HQ821" s="126">
        <f t="shared" si="111"/>
        <v>18.010000000000002</v>
      </c>
      <c r="HR821" s="202" t="str">
        <f t="shared" si="112"/>
        <v>Senior</v>
      </c>
      <c r="HS821" s="130">
        <f t="shared" si="113"/>
        <v>0</v>
      </c>
      <c r="HT821" s="208">
        <f t="shared" si="114"/>
        <v>0</v>
      </c>
      <c r="HU821" s="208">
        <f t="shared" si="115"/>
        <v>1</v>
      </c>
      <c r="HV821" s="208">
        <f t="shared" si="116"/>
        <v>0</v>
      </c>
      <c r="HW821" s="209">
        <f t="shared" si="117"/>
        <v>0</v>
      </c>
      <c r="HX821" s="204"/>
      <c r="IA821" s="97" t="s">
        <v>162</v>
      </c>
      <c r="IB821" s="97" t="s">
        <v>272</v>
      </c>
      <c r="IC821" s="106" t="s">
        <v>26</v>
      </c>
      <c r="ID821" s="103"/>
      <c r="IE821" s="103"/>
      <c r="IF821" s="103"/>
      <c r="IG821" s="103"/>
      <c r="IH821" s="103"/>
      <c r="II821" s="103"/>
      <c r="IJ821" s="103"/>
      <c r="IK821" s="103"/>
      <c r="IL821" s="103"/>
      <c r="IM821" s="103"/>
      <c r="IN821" s="103"/>
      <c r="IO821" s="103"/>
      <c r="IP821" s="103"/>
      <c r="IQ821" s="103"/>
      <c r="IR821" s="103"/>
      <c r="IS821" s="103"/>
      <c r="IT821" s="103"/>
      <c r="IU821" s="103"/>
      <c r="IV821" s="103"/>
    </row>
    <row r="822" spans="1:256" s="104" customFormat="1" ht="15" customHeight="1">
      <c r="A822" s="105">
        <f t="shared" si="110"/>
        <v>334</v>
      </c>
      <c r="B822" s="106" t="s">
        <v>2200</v>
      </c>
      <c r="C822" s="106" t="s">
        <v>311</v>
      </c>
      <c r="D822" s="106" t="s">
        <v>26</v>
      </c>
      <c r="E822" s="113" t="s">
        <v>1131</v>
      </c>
      <c r="F822" s="163"/>
      <c r="G822" s="131"/>
      <c r="H822" s="131"/>
      <c r="I822" s="131"/>
      <c r="J822" s="164"/>
      <c r="K822" s="163"/>
      <c r="L822" s="131"/>
      <c r="M822" s="131"/>
      <c r="N822" s="164"/>
      <c r="O822" s="163">
        <v>17.059999999999999</v>
      </c>
      <c r="P822" s="131">
        <v>17.04</v>
      </c>
      <c r="Q822" s="131">
        <v>14.08</v>
      </c>
      <c r="R822" s="131"/>
      <c r="S822" s="131"/>
      <c r="T822" s="164"/>
      <c r="U822" s="163"/>
      <c r="V822" s="131"/>
      <c r="W822" s="131"/>
      <c r="X822" s="131"/>
      <c r="Y822" s="164"/>
      <c r="Z822" s="163"/>
      <c r="AA822" s="131"/>
      <c r="AB822" s="131"/>
      <c r="AC822" s="131"/>
      <c r="AD822" s="164"/>
      <c r="AE822" s="163"/>
      <c r="AF822" s="131"/>
      <c r="AG822" s="131"/>
      <c r="AH822" s="131"/>
      <c r="AI822" s="131"/>
      <c r="AJ822" s="223"/>
      <c r="AK822" s="164"/>
      <c r="AL822" s="163"/>
      <c r="AM822" s="131"/>
      <c r="AN822" s="131"/>
      <c r="AO822" s="131"/>
      <c r="AP822" s="131"/>
      <c r="AQ822" s="131"/>
      <c r="AR822" s="131"/>
      <c r="AS822" s="164"/>
      <c r="AT822" s="163"/>
      <c r="AU822" s="131"/>
      <c r="AV822" s="131"/>
      <c r="AW822" s="131"/>
      <c r="AX822" s="131"/>
      <c r="AY822" s="164"/>
      <c r="AZ822" s="163"/>
      <c r="BA822" s="131"/>
      <c r="BB822" s="131"/>
      <c r="BC822" s="131"/>
      <c r="BD822" s="131"/>
      <c r="BE822" s="131"/>
      <c r="BF822" s="164"/>
      <c r="BG822" s="163"/>
      <c r="BH822" s="131"/>
      <c r="BI822" s="131"/>
      <c r="BJ822" s="131"/>
      <c r="BK822" s="131"/>
      <c r="BL822" s="164"/>
      <c r="BM822" s="163"/>
      <c r="BN822" s="131"/>
      <c r="BO822" s="131"/>
      <c r="BP822" s="131"/>
      <c r="BQ822" s="131"/>
      <c r="BR822" s="131"/>
      <c r="BS822" s="164"/>
      <c r="BT822" s="163"/>
      <c r="BU822" s="131"/>
      <c r="BV822" s="131"/>
      <c r="BW822" s="131"/>
      <c r="BX822" s="131"/>
      <c r="BY822" s="164"/>
      <c r="BZ822" s="163"/>
      <c r="CA822" s="131"/>
      <c r="CB822" s="164"/>
      <c r="CC822" s="163"/>
      <c r="CD822" s="131"/>
      <c r="CE822" s="131"/>
      <c r="CF822" s="164"/>
      <c r="CG822" s="163"/>
      <c r="CH822" s="131"/>
      <c r="CI822" s="164"/>
      <c r="CJ822" s="163"/>
      <c r="CK822" s="131"/>
      <c r="CL822" s="131"/>
      <c r="CM822" s="164"/>
      <c r="CN822" s="163"/>
      <c r="CO822" s="131"/>
      <c r="CP822" s="131"/>
      <c r="CQ822" s="131"/>
      <c r="CR822" s="131"/>
      <c r="CS822" s="164"/>
      <c r="CT822" s="163"/>
      <c r="CU822" s="131"/>
      <c r="CV822" s="131"/>
      <c r="CW822" s="131"/>
      <c r="CX822" s="131"/>
      <c r="CY822" s="244"/>
      <c r="CZ822" s="153"/>
      <c r="DA822" s="131"/>
      <c r="DB822" s="164"/>
      <c r="DC822" s="153"/>
      <c r="DD822" s="131"/>
      <c r="DE822" s="131"/>
      <c r="DF822" s="131"/>
      <c r="DG822" s="131"/>
      <c r="DH822" s="164"/>
      <c r="DI822" s="153"/>
      <c r="DJ822" s="153"/>
      <c r="DK822" s="131"/>
      <c r="DL822" s="164"/>
      <c r="DM822" s="153"/>
      <c r="DN822" s="131"/>
      <c r="DO822" s="164"/>
      <c r="DP822" s="153"/>
      <c r="DQ822" s="131"/>
      <c r="DR822" s="131"/>
      <c r="DS822" s="223"/>
      <c r="DT822" s="131"/>
      <c r="DU822" s="153"/>
      <c r="DV822" s="223"/>
      <c r="DW822" s="164"/>
      <c r="DX822" s="153"/>
      <c r="DY822" s="131"/>
      <c r="DZ822" s="131"/>
      <c r="EA822" s="131"/>
      <c r="EB822" s="131"/>
      <c r="EC822" s="131"/>
      <c r="ED822" s="131"/>
      <c r="EE822" s="131"/>
      <c r="EF822" s="131"/>
      <c r="EG822" s="131"/>
      <c r="EH822" s="131"/>
      <c r="EI822" s="131"/>
      <c r="EJ822" s="164"/>
      <c r="EK822" s="163"/>
      <c r="EL822" s="131"/>
      <c r="EM822" s="164"/>
      <c r="EN822" s="153"/>
      <c r="EO822" s="131"/>
      <c r="EP822" s="131"/>
      <c r="EQ822" s="131"/>
      <c r="ER822" s="223"/>
      <c r="ES822" s="164"/>
      <c r="ET822" s="153"/>
      <c r="EU822" s="131"/>
      <c r="EV822" s="131"/>
      <c r="EW822" s="131"/>
      <c r="EX822" s="131"/>
      <c r="EY822" s="131"/>
      <c r="EZ822" s="164"/>
      <c r="FA822" s="153"/>
      <c r="FB822" s="131"/>
      <c r="FC822" s="131"/>
      <c r="FD822" s="131"/>
      <c r="FE822" s="131"/>
      <c r="FF822" s="131"/>
      <c r="FG822" s="131"/>
      <c r="FH822" s="164"/>
      <c r="FI822" s="153"/>
      <c r="FJ822" s="131"/>
      <c r="FK822" s="131"/>
      <c r="FL822" s="131"/>
      <c r="FM822" s="131"/>
      <c r="FN822" s="131"/>
      <c r="FO822" s="131"/>
      <c r="FP822" s="223"/>
      <c r="FQ822" s="163"/>
      <c r="FR822" s="131"/>
      <c r="FS822" s="131"/>
      <c r="FT822" s="131"/>
      <c r="FU822" s="131"/>
      <c r="FV822" s="131"/>
      <c r="FW822" s="131"/>
      <c r="FX822" s="131"/>
      <c r="FY822" s="223"/>
      <c r="FZ822" s="163"/>
      <c r="GA822" s="131"/>
      <c r="GB822" s="131"/>
      <c r="GC822" s="223"/>
      <c r="GD822" s="164"/>
      <c r="GE822" s="153"/>
      <c r="GF822" s="131"/>
      <c r="GG822" s="131"/>
      <c r="GH822" s="131"/>
      <c r="GI822" s="131"/>
      <c r="GJ822" s="131"/>
      <c r="GK822" s="131"/>
      <c r="GL822" s="131"/>
      <c r="GM822" s="131"/>
      <c r="GN822" s="164"/>
      <c r="GO822" s="153"/>
      <c r="GP822" s="131"/>
      <c r="GQ822" s="131"/>
      <c r="GR822" s="131"/>
      <c r="GS822" s="223"/>
      <c r="GT822" s="223"/>
      <c r="GU822" s="223"/>
      <c r="GV822" s="163"/>
      <c r="GW822" s="153"/>
      <c r="GX822" s="153"/>
      <c r="GY822" s="153"/>
      <c r="GZ822" s="153"/>
      <c r="HA822" s="153"/>
      <c r="HB822" s="153"/>
      <c r="HC822" s="369"/>
      <c r="HD822" s="163"/>
      <c r="HE822" s="153"/>
      <c r="HF822" s="153"/>
      <c r="HG822" s="153"/>
      <c r="HH822" s="153"/>
      <c r="HI822" s="131"/>
      <c r="HJ822" s="131"/>
      <c r="HK822" s="164"/>
      <c r="HL822" s="153"/>
      <c r="HM822" s="131"/>
      <c r="HN822" s="131"/>
      <c r="HO822" s="131"/>
      <c r="HP822" s="133"/>
      <c r="HQ822" s="126">
        <f t="shared" si="111"/>
        <v>17.059999999999999</v>
      </c>
      <c r="HR822" s="202" t="str">
        <f t="shared" si="112"/>
        <v>Senior</v>
      </c>
      <c r="HS822" s="130">
        <f t="shared" si="113"/>
        <v>0</v>
      </c>
      <c r="HT822" s="208">
        <f t="shared" si="114"/>
        <v>1</v>
      </c>
      <c r="HU822" s="208">
        <f t="shared" si="115"/>
        <v>2</v>
      </c>
      <c r="HV822" s="208">
        <f t="shared" si="116"/>
        <v>0</v>
      </c>
      <c r="HW822" s="209">
        <f t="shared" si="117"/>
        <v>0</v>
      </c>
      <c r="HX822" s="204"/>
      <c r="IA822" s="106" t="s">
        <v>2200</v>
      </c>
      <c r="IB822" s="106" t="s">
        <v>311</v>
      </c>
      <c r="IC822" s="106" t="s">
        <v>26</v>
      </c>
      <c r="ID822" s="103"/>
      <c r="IE822" s="103"/>
      <c r="IF822" s="103"/>
      <c r="IG822" s="103"/>
      <c r="IH822" s="103"/>
      <c r="II822" s="103"/>
      <c r="IJ822" s="103"/>
      <c r="IK822" s="103"/>
      <c r="IL822" s="103"/>
      <c r="IM822" s="103"/>
      <c r="IN822" s="103"/>
      <c r="IO822" s="103"/>
      <c r="IP822" s="103"/>
      <c r="IQ822" s="103"/>
      <c r="IR822" s="103"/>
      <c r="IS822" s="103"/>
      <c r="IT822" s="103"/>
      <c r="IU822" s="103"/>
      <c r="IV822" s="103"/>
    </row>
    <row r="823" spans="1:256" s="104" customFormat="1" ht="15" customHeight="1">
      <c r="A823" s="105">
        <f t="shared" si="110"/>
        <v>509</v>
      </c>
      <c r="B823" s="106" t="s">
        <v>756</v>
      </c>
      <c r="C823" s="106" t="s">
        <v>348</v>
      </c>
      <c r="D823" s="106" t="s">
        <v>26</v>
      </c>
      <c r="E823" s="113" t="s">
        <v>192</v>
      </c>
      <c r="F823" s="163"/>
      <c r="G823" s="131"/>
      <c r="H823" s="131"/>
      <c r="I823" s="131"/>
      <c r="J823" s="164"/>
      <c r="K823" s="163"/>
      <c r="L823" s="131"/>
      <c r="M823" s="131"/>
      <c r="N823" s="164"/>
      <c r="O823" s="163"/>
      <c r="P823" s="131"/>
      <c r="Q823" s="131"/>
      <c r="R823" s="131"/>
      <c r="S823" s="131"/>
      <c r="T823" s="164"/>
      <c r="U823" s="163"/>
      <c r="V823" s="131"/>
      <c r="W823" s="131"/>
      <c r="X823" s="131"/>
      <c r="Y823" s="164"/>
      <c r="Z823" s="163"/>
      <c r="AA823" s="131"/>
      <c r="AB823" s="131"/>
      <c r="AC823" s="131"/>
      <c r="AD823" s="164"/>
      <c r="AE823" s="163"/>
      <c r="AF823" s="131"/>
      <c r="AG823" s="131"/>
      <c r="AH823" s="131"/>
      <c r="AI823" s="131"/>
      <c r="AJ823" s="223"/>
      <c r="AK823" s="164"/>
      <c r="AL823" s="163"/>
      <c r="AM823" s="131"/>
      <c r="AN823" s="131"/>
      <c r="AO823" s="131"/>
      <c r="AP823" s="131"/>
      <c r="AQ823" s="131"/>
      <c r="AR823" s="131"/>
      <c r="AS823" s="164"/>
      <c r="AT823" s="163"/>
      <c r="AU823" s="131"/>
      <c r="AV823" s="131"/>
      <c r="AW823" s="131"/>
      <c r="AX823" s="131"/>
      <c r="AY823" s="164"/>
      <c r="AZ823" s="163"/>
      <c r="BA823" s="131"/>
      <c r="BB823" s="131"/>
      <c r="BC823" s="131"/>
      <c r="BD823" s="131"/>
      <c r="BE823" s="131"/>
      <c r="BF823" s="164"/>
      <c r="BG823" s="163"/>
      <c r="BH823" s="131"/>
      <c r="BI823" s="131"/>
      <c r="BJ823" s="131"/>
      <c r="BK823" s="131"/>
      <c r="BL823" s="164"/>
      <c r="BM823" s="163"/>
      <c r="BN823" s="131"/>
      <c r="BO823" s="131"/>
      <c r="BP823" s="131"/>
      <c r="BQ823" s="131"/>
      <c r="BR823" s="131"/>
      <c r="BS823" s="164"/>
      <c r="BT823" s="163"/>
      <c r="BU823" s="131"/>
      <c r="BV823" s="131"/>
      <c r="BW823" s="131"/>
      <c r="BX823" s="131"/>
      <c r="BY823" s="164"/>
      <c r="BZ823" s="163"/>
      <c r="CA823" s="131"/>
      <c r="CB823" s="164"/>
      <c r="CC823" s="163"/>
      <c r="CD823" s="131"/>
      <c r="CE823" s="131"/>
      <c r="CF823" s="164"/>
      <c r="CG823" s="163"/>
      <c r="CH823" s="131"/>
      <c r="CI823" s="164"/>
      <c r="CJ823" s="163"/>
      <c r="CK823" s="131"/>
      <c r="CL823" s="131"/>
      <c r="CM823" s="164"/>
      <c r="CN823" s="163"/>
      <c r="CO823" s="131"/>
      <c r="CP823" s="131"/>
      <c r="CQ823" s="131"/>
      <c r="CR823" s="131"/>
      <c r="CS823" s="164"/>
      <c r="CT823" s="163"/>
      <c r="CU823" s="131"/>
      <c r="CV823" s="131"/>
      <c r="CW823" s="131"/>
      <c r="CX823" s="131"/>
      <c r="CY823" s="244"/>
      <c r="CZ823" s="153"/>
      <c r="DA823" s="131"/>
      <c r="DB823" s="164"/>
      <c r="DC823" s="153"/>
      <c r="DD823" s="131"/>
      <c r="DE823" s="131"/>
      <c r="DF823" s="131"/>
      <c r="DG823" s="131"/>
      <c r="DH823" s="164"/>
      <c r="DI823" s="153"/>
      <c r="DJ823" s="153"/>
      <c r="DK823" s="131"/>
      <c r="DL823" s="164"/>
      <c r="DM823" s="153"/>
      <c r="DN823" s="131"/>
      <c r="DO823" s="164"/>
      <c r="DP823" s="153"/>
      <c r="DQ823" s="131"/>
      <c r="DR823" s="131"/>
      <c r="DS823" s="223"/>
      <c r="DT823" s="131"/>
      <c r="DU823" s="153"/>
      <c r="DV823" s="223"/>
      <c r="DW823" s="164"/>
      <c r="DX823" s="153"/>
      <c r="DY823" s="131"/>
      <c r="DZ823" s="131"/>
      <c r="EA823" s="131"/>
      <c r="EB823" s="131"/>
      <c r="EC823" s="131"/>
      <c r="ED823" s="131"/>
      <c r="EE823" s="131"/>
      <c r="EF823" s="131"/>
      <c r="EG823" s="131"/>
      <c r="EH823" s="131"/>
      <c r="EI823" s="131"/>
      <c r="EJ823" s="164"/>
      <c r="EK823" s="163"/>
      <c r="EL823" s="131"/>
      <c r="EM823" s="164"/>
      <c r="EN823" s="153"/>
      <c r="EO823" s="131"/>
      <c r="EP823" s="131"/>
      <c r="EQ823" s="131"/>
      <c r="ER823" s="223"/>
      <c r="ES823" s="164"/>
      <c r="ET823" s="153"/>
      <c r="EU823" s="131"/>
      <c r="EV823" s="131"/>
      <c r="EW823" s="131"/>
      <c r="EX823" s="131"/>
      <c r="EY823" s="131"/>
      <c r="EZ823" s="164"/>
      <c r="FA823" s="153"/>
      <c r="FB823" s="131"/>
      <c r="FC823" s="131"/>
      <c r="FD823" s="131"/>
      <c r="FE823" s="131"/>
      <c r="FF823" s="131"/>
      <c r="FG823" s="131"/>
      <c r="FH823" s="164"/>
      <c r="FI823" s="153"/>
      <c r="FJ823" s="131"/>
      <c r="FK823" s="131"/>
      <c r="FL823" s="131"/>
      <c r="FM823" s="131"/>
      <c r="FN823" s="131"/>
      <c r="FO823" s="131"/>
      <c r="FP823" s="223"/>
      <c r="FQ823" s="163"/>
      <c r="FR823" s="131"/>
      <c r="FS823" s="131"/>
      <c r="FT823" s="131"/>
      <c r="FU823" s="131"/>
      <c r="FV823" s="131"/>
      <c r="FW823" s="131"/>
      <c r="FX823" s="131"/>
      <c r="FY823" s="223"/>
      <c r="FZ823" s="163"/>
      <c r="GA823" s="131"/>
      <c r="GB823" s="131"/>
      <c r="GC823" s="223"/>
      <c r="GD823" s="164"/>
      <c r="GE823" s="153"/>
      <c r="GF823" s="131"/>
      <c r="GG823" s="131"/>
      <c r="GH823" s="131"/>
      <c r="GI823" s="131"/>
      <c r="GJ823" s="131"/>
      <c r="GK823" s="131"/>
      <c r="GL823" s="131"/>
      <c r="GM823" s="131"/>
      <c r="GN823" s="164"/>
      <c r="GO823" s="153"/>
      <c r="GP823" s="131"/>
      <c r="GQ823" s="131"/>
      <c r="GR823" s="131"/>
      <c r="GS823" s="223"/>
      <c r="GT823" s="223"/>
      <c r="GU823" s="223"/>
      <c r="GV823" s="163">
        <v>15.01</v>
      </c>
      <c r="GW823" s="153"/>
      <c r="GX823" s="153"/>
      <c r="GY823" s="153"/>
      <c r="GZ823" s="153"/>
      <c r="HA823" s="153"/>
      <c r="HB823" s="153"/>
      <c r="HC823" s="369"/>
      <c r="HD823" s="163"/>
      <c r="HE823" s="153"/>
      <c r="HF823" s="153"/>
      <c r="HG823" s="153"/>
      <c r="HH823" s="153"/>
      <c r="HI823" s="131"/>
      <c r="HJ823" s="131"/>
      <c r="HK823" s="164"/>
      <c r="HL823" s="153"/>
      <c r="HM823" s="131"/>
      <c r="HN823" s="131"/>
      <c r="HO823" s="131"/>
      <c r="HP823" s="133"/>
      <c r="HQ823" s="126">
        <f t="shared" si="111"/>
        <v>15.01</v>
      </c>
      <c r="HR823" s="202" t="str">
        <f t="shared" si="112"/>
        <v>Senior</v>
      </c>
      <c r="HS823" s="130">
        <f t="shared" si="113"/>
        <v>0</v>
      </c>
      <c r="HT823" s="208">
        <f t="shared" si="114"/>
        <v>0</v>
      </c>
      <c r="HU823" s="208">
        <f t="shared" si="115"/>
        <v>1</v>
      </c>
      <c r="HV823" s="208">
        <f t="shared" si="116"/>
        <v>0</v>
      </c>
      <c r="HW823" s="209">
        <f t="shared" si="117"/>
        <v>0</v>
      </c>
      <c r="HX823" s="204"/>
      <c r="IA823" s="106" t="s">
        <v>756</v>
      </c>
      <c r="IB823" s="106" t="s">
        <v>348</v>
      </c>
      <c r="IC823" s="106" t="s">
        <v>26</v>
      </c>
      <c r="ID823" s="103"/>
      <c r="IE823" s="103"/>
      <c r="IF823" s="103"/>
      <c r="IG823" s="103"/>
      <c r="IH823" s="103"/>
      <c r="II823" s="103"/>
      <c r="IJ823" s="103"/>
      <c r="IK823" s="103"/>
      <c r="IL823" s="103"/>
      <c r="IM823" s="103"/>
      <c r="IN823" s="103"/>
      <c r="IO823" s="103"/>
      <c r="IP823" s="103"/>
      <c r="IQ823" s="103"/>
      <c r="IR823" s="103"/>
      <c r="IS823" s="103"/>
      <c r="IT823" s="103"/>
      <c r="IU823" s="103"/>
      <c r="IV823" s="103"/>
    </row>
    <row r="824" spans="1:256" s="104" customFormat="1" ht="15" customHeight="1">
      <c r="A824" s="105">
        <f t="shared" si="110"/>
        <v>549</v>
      </c>
      <c r="B824" s="95" t="s">
        <v>2930</v>
      </c>
      <c r="C824" s="95" t="s">
        <v>290</v>
      </c>
      <c r="D824" s="95" t="s">
        <v>26</v>
      </c>
      <c r="E824" s="117" t="s">
        <v>1131</v>
      </c>
      <c r="F824" s="174"/>
      <c r="G824" s="135"/>
      <c r="H824" s="135"/>
      <c r="I824" s="135"/>
      <c r="J824" s="167"/>
      <c r="K824" s="174"/>
      <c r="L824" s="135"/>
      <c r="M824" s="135"/>
      <c r="N824" s="167"/>
      <c r="O824" s="174"/>
      <c r="P824" s="135"/>
      <c r="Q824" s="135"/>
      <c r="R824" s="135"/>
      <c r="S824" s="135"/>
      <c r="T824" s="167"/>
      <c r="U824" s="174"/>
      <c r="V824" s="135"/>
      <c r="W824" s="135"/>
      <c r="X824" s="135"/>
      <c r="Y824" s="167"/>
      <c r="Z824" s="174"/>
      <c r="AA824" s="135"/>
      <c r="AB824" s="135"/>
      <c r="AC824" s="135"/>
      <c r="AD824" s="167"/>
      <c r="AE824" s="174"/>
      <c r="AF824" s="135"/>
      <c r="AG824" s="135"/>
      <c r="AH824" s="135"/>
      <c r="AI824" s="135"/>
      <c r="AJ824" s="225"/>
      <c r="AK824" s="167"/>
      <c r="AL824" s="174"/>
      <c r="AM824" s="135"/>
      <c r="AN824" s="135"/>
      <c r="AO824" s="135"/>
      <c r="AP824" s="135"/>
      <c r="AQ824" s="135"/>
      <c r="AR824" s="135"/>
      <c r="AS824" s="167"/>
      <c r="AT824" s="174"/>
      <c r="AU824" s="135"/>
      <c r="AV824" s="135"/>
      <c r="AW824" s="135"/>
      <c r="AX824" s="135"/>
      <c r="AY824" s="167"/>
      <c r="AZ824" s="174"/>
      <c r="BA824" s="135"/>
      <c r="BB824" s="135"/>
      <c r="BC824" s="135"/>
      <c r="BD824" s="135"/>
      <c r="BE824" s="135"/>
      <c r="BF824" s="167"/>
      <c r="BG824" s="174"/>
      <c r="BH824" s="135"/>
      <c r="BI824" s="135"/>
      <c r="BJ824" s="135"/>
      <c r="BK824" s="135"/>
      <c r="BL824" s="167"/>
      <c r="BM824" s="174"/>
      <c r="BN824" s="135"/>
      <c r="BO824" s="135"/>
      <c r="BP824" s="135"/>
      <c r="BQ824" s="135"/>
      <c r="BR824" s="135"/>
      <c r="BS824" s="167"/>
      <c r="BT824" s="174"/>
      <c r="BU824" s="135"/>
      <c r="BV824" s="135"/>
      <c r="BW824" s="135"/>
      <c r="BX824" s="135"/>
      <c r="BY824" s="167"/>
      <c r="BZ824" s="174"/>
      <c r="CA824" s="135"/>
      <c r="CB824" s="164"/>
      <c r="CC824" s="163"/>
      <c r="CD824" s="131"/>
      <c r="CE824" s="131"/>
      <c r="CF824" s="164"/>
      <c r="CG824" s="163"/>
      <c r="CH824" s="131"/>
      <c r="CI824" s="164"/>
      <c r="CJ824" s="163"/>
      <c r="CK824" s="131"/>
      <c r="CL824" s="131"/>
      <c r="CM824" s="164"/>
      <c r="CN824" s="163"/>
      <c r="CO824" s="131"/>
      <c r="CP824" s="131"/>
      <c r="CQ824" s="131"/>
      <c r="CR824" s="131"/>
      <c r="CS824" s="164"/>
      <c r="CT824" s="163"/>
      <c r="CU824" s="131"/>
      <c r="CV824" s="131"/>
      <c r="CW824" s="131"/>
      <c r="CX824" s="131"/>
      <c r="CY824" s="244"/>
      <c r="CZ824" s="153"/>
      <c r="DA824" s="131"/>
      <c r="DB824" s="164"/>
      <c r="DC824" s="153"/>
      <c r="DD824" s="131"/>
      <c r="DE824" s="131"/>
      <c r="DF824" s="131"/>
      <c r="DG824" s="131"/>
      <c r="DH824" s="164"/>
      <c r="DI824" s="153"/>
      <c r="DJ824" s="153"/>
      <c r="DK824" s="131"/>
      <c r="DL824" s="164"/>
      <c r="DM824" s="153"/>
      <c r="DN824" s="131"/>
      <c r="DO824" s="164"/>
      <c r="DP824" s="153"/>
      <c r="DQ824" s="131"/>
      <c r="DR824" s="131"/>
      <c r="DS824" s="223"/>
      <c r="DT824" s="131"/>
      <c r="DU824" s="153"/>
      <c r="DV824" s="223"/>
      <c r="DW824" s="164"/>
      <c r="DX824" s="153"/>
      <c r="DY824" s="131"/>
      <c r="DZ824" s="131"/>
      <c r="EA824" s="131"/>
      <c r="EB824" s="131"/>
      <c r="EC824" s="131"/>
      <c r="ED824" s="131"/>
      <c r="EE824" s="131"/>
      <c r="EF824" s="131"/>
      <c r="EG824" s="131"/>
      <c r="EH824" s="131"/>
      <c r="EI824" s="131"/>
      <c r="EJ824" s="164"/>
      <c r="EK824" s="163"/>
      <c r="EL824" s="131"/>
      <c r="EM824" s="164"/>
      <c r="EN824" s="153"/>
      <c r="EO824" s="131"/>
      <c r="EP824" s="131"/>
      <c r="EQ824" s="131"/>
      <c r="ER824" s="223"/>
      <c r="ES824" s="164"/>
      <c r="ET824" s="153"/>
      <c r="EU824" s="131"/>
      <c r="EV824" s="131"/>
      <c r="EW824" s="131"/>
      <c r="EX824" s="131"/>
      <c r="EY824" s="131"/>
      <c r="EZ824" s="164"/>
      <c r="FA824" s="153"/>
      <c r="FB824" s="131"/>
      <c r="FC824" s="131"/>
      <c r="FD824" s="131"/>
      <c r="FE824" s="131"/>
      <c r="FF824" s="131"/>
      <c r="FG824" s="131"/>
      <c r="FH824" s="164"/>
      <c r="FI824" s="153">
        <v>14.02</v>
      </c>
      <c r="FJ824" s="131">
        <v>14.05</v>
      </c>
      <c r="FK824" s="131"/>
      <c r="FL824" s="131"/>
      <c r="FM824" s="131"/>
      <c r="FN824" s="131"/>
      <c r="FO824" s="131"/>
      <c r="FP824" s="223"/>
      <c r="FQ824" s="163"/>
      <c r="FR824" s="131"/>
      <c r="FS824" s="131"/>
      <c r="FT824" s="131"/>
      <c r="FU824" s="131"/>
      <c r="FV824" s="131"/>
      <c r="FW824" s="131"/>
      <c r="FX824" s="131"/>
      <c r="FY824" s="223"/>
      <c r="FZ824" s="163"/>
      <c r="GA824" s="131"/>
      <c r="GB824" s="131"/>
      <c r="GC824" s="223"/>
      <c r="GD824" s="164"/>
      <c r="GE824" s="153"/>
      <c r="GF824" s="131"/>
      <c r="GG824" s="131"/>
      <c r="GH824" s="131"/>
      <c r="GI824" s="131"/>
      <c r="GJ824" s="131"/>
      <c r="GK824" s="131"/>
      <c r="GL824" s="131"/>
      <c r="GM824" s="131"/>
      <c r="GN824" s="164"/>
      <c r="GO824" s="153"/>
      <c r="GP824" s="131"/>
      <c r="GQ824" s="131"/>
      <c r="GR824" s="131"/>
      <c r="GS824" s="223"/>
      <c r="GT824" s="223"/>
      <c r="GU824" s="223"/>
      <c r="GV824" s="163"/>
      <c r="GW824" s="153"/>
      <c r="GX824" s="153"/>
      <c r="GY824" s="153"/>
      <c r="GZ824" s="153"/>
      <c r="HA824" s="153"/>
      <c r="HB824" s="153"/>
      <c r="HC824" s="369"/>
      <c r="HD824" s="163"/>
      <c r="HE824" s="153"/>
      <c r="HF824" s="153"/>
      <c r="HG824" s="153"/>
      <c r="HH824" s="153"/>
      <c r="HI824" s="131"/>
      <c r="HJ824" s="131"/>
      <c r="HK824" s="164"/>
      <c r="HL824" s="153"/>
      <c r="HM824" s="131"/>
      <c r="HN824" s="131"/>
      <c r="HO824" s="131"/>
      <c r="HP824" s="133"/>
      <c r="HQ824" s="126">
        <f t="shared" si="111"/>
        <v>14.05</v>
      </c>
      <c r="HR824" s="202" t="str">
        <f t="shared" si="112"/>
        <v>Junior</v>
      </c>
      <c r="HS824" s="130">
        <f t="shared" si="113"/>
        <v>0</v>
      </c>
      <c r="HT824" s="208">
        <f t="shared" si="114"/>
        <v>2</v>
      </c>
      <c r="HU824" s="208">
        <f t="shared" si="115"/>
        <v>0</v>
      </c>
      <c r="HV824" s="208">
        <f t="shared" si="116"/>
        <v>0</v>
      </c>
      <c r="HW824" s="209">
        <f t="shared" si="117"/>
        <v>0</v>
      </c>
      <c r="HX824" s="204"/>
      <c r="IA824" s="95" t="s">
        <v>2930</v>
      </c>
      <c r="IB824" s="95" t="s">
        <v>290</v>
      </c>
      <c r="IC824" s="95" t="s">
        <v>26</v>
      </c>
      <c r="ID824" s="103"/>
      <c r="IE824" s="103"/>
      <c r="IF824" s="103"/>
      <c r="IG824" s="103"/>
      <c r="IH824" s="103"/>
      <c r="II824" s="103"/>
      <c r="IJ824" s="103"/>
      <c r="IK824" s="103"/>
      <c r="IL824" s="103"/>
      <c r="IM824" s="103"/>
      <c r="IN824" s="103"/>
      <c r="IO824" s="103"/>
      <c r="IP824" s="103"/>
      <c r="IQ824" s="103"/>
      <c r="IR824" s="103"/>
      <c r="IS824" s="103"/>
      <c r="IT824" s="103"/>
      <c r="IU824" s="103"/>
      <c r="IV824" s="103"/>
    </row>
    <row r="825" spans="1:256" s="104" customFormat="1" ht="15" customHeight="1">
      <c r="A825" s="105">
        <f t="shared" si="110"/>
        <v>592</v>
      </c>
      <c r="B825" s="106" t="s">
        <v>692</v>
      </c>
      <c r="C825" s="106" t="s">
        <v>1326</v>
      </c>
      <c r="D825" s="106" t="s">
        <v>26</v>
      </c>
      <c r="E825" s="113" t="s">
        <v>1180</v>
      </c>
      <c r="F825" s="163"/>
      <c r="G825" s="131"/>
      <c r="H825" s="131"/>
      <c r="I825" s="131"/>
      <c r="J825" s="164"/>
      <c r="K825" s="163"/>
      <c r="L825" s="131"/>
      <c r="M825" s="131"/>
      <c r="N825" s="164"/>
      <c r="O825" s="163"/>
      <c r="P825" s="131"/>
      <c r="Q825" s="131"/>
      <c r="R825" s="131"/>
      <c r="S825" s="131"/>
      <c r="T825" s="164"/>
      <c r="U825" s="163"/>
      <c r="V825" s="131"/>
      <c r="W825" s="131"/>
      <c r="X825" s="131"/>
      <c r="Y825" s="164"/>
      <c r="Z825" s="163"/>
      <c r="AA825" s="131"/>
      <c r="AB825" s="131"/>
      <c r="AC825" s="131"/>
      <c r="AD825" s="164"/>
      <c r="AE825" s="163"/>
      <c r="AF825" s="131"/>
      <c r="AG825" s="131"/>
      <c r="AH825" s="131"/>
      <c r="AI825" s="131"/>
      <c r="AJ825" s="223"/>
      <c r="AK825" s="164"/>
      <c r="AL825" s="163"/>
      <c r="AM825" s="131"/>
      <c r="AN825" s="131"/>
      <c r="AO825" s="131"/>
      <c r="AP825" s="131"/>
      <c r="AQ825" s="131"/>
      <c r="AR825" s="131"/>
      <c r="AS825" s="164"/>
      <c r="AT825" s="163"/>
      <c r="AU825" s="131"/>
      <c r="AV825" s="131"/>
      <c r="AW825" s="131"/>
      <c r="AX825" s="131"/>
      <c r="AY825" s="164"/>
      <c r="AZ825" s="163"/>
      <c r="BA825" s="131"/>
      <c r="BB825" s="131"/>
      <c r="BC825" s="131"/>
      <c r="BD825" s="131"/>
      <c r="BE825" s="131"/>
      <c r="BF825" s="164"/>
      <c r="BG825" s="163"/>
      <c r="BH825" s="131"/>
      <c r="BI825" s="131"/>
      <c r="BJ825" s="131"/>
      <c r="BK825" s="131"/>
      <c r="BL825" s="164"/>
      <c r="BM825" s="163"/>
      <c r="BN825" s="131"/>
      <c r="BO825" s="131"/>
      <c r="BP825" s="131"/>
      <c r="BQ825" s="131"/>
      <c r="BR825" s="131"/>
      <c r="BS825" s="164"/>
      <c r="BT825" s="163"/>
      <c r="BU825" s="131"/>
      <c r="BV825" s="131"/>
      <c r="BW825" s="131"/>
      <c r="BX825" s="131"/>
      <c r="BY825" s="164"/>
      <c r="BZ825" s="163"/>
      <c r="CA825" s="131"/>
      <c r="CB825" s="175"/>
      <c r="CC825" s="165"/>
      <c r="CD825" s="134"/>
      <c r="CE825" s="134"/>
      <c r="CF825" s="175"/>
      <c r="CG825" s="165"/>
      <c r="CH825" s="134">
        <v>13.06</v>
      </c>
      <c r="CI825" s="175">
        <v>13.08</v>
      </c>
      <c r="CJ825" s="165"/>
      <c r="CK825" s="134"/>
      <c r="CL825" s="134"/>
      <c r="CM825" s="175"/>
      <c r="CN825" s="165"/>
      <c r="CO825" s="134"/>
      <c r="CP825" s="134"/>
      <c r="CQ825" s="134"/>
      <c r="CR825" s="134"/>
      <c r="CS825" s="175"/>
      <c r="CT825" s="165"/>
      <c r="CU825" s="134"/>
      <c r="CV825" s="134"/>
      <c r="CW825" s="134"/>
      <c r="CX825" s="134"/>
      <c r="CY825" s="245"/>
      <c r="CZ825" s="158"/>
      <c r="DA825" s="134"/>
      <c r="DB825" s="175"/>
      <c r="DC825" s="158"/>
      <c r="DD825" s="134"/>
      <c r="DE825" s="134"/>
      <c r="DF825" s="134"/>
      <c r="DG825" s="134"/>
      <c r="DH825" s="175"/>
      <c r="DI825" s="158"/>
      <c r="DJ825" s="158"/>
      <c r="DK825" s="134"/>
      <c r="DL825" s="175"/>
      <c r="DM825" s="158"/>
      <c r="DN825" s="134"/>
      <c r="DO825" s="175"/>
      <c r="DP825" s="158"/>
      <c r="DQ825" s="134"/>
      <c r="DR825" s="134"/>
      <c r="DS825" s="230"/>
      <c r="DT825" s="134"/>
      <c r="DU825" s="158"/>
      <c r="DV825" s="230"/>
      <c r="DW825" s="175"/>
      <c r="DX825" s="158"/>
      <c r="DY825" s="134"/>
      <c r="DZ825" s="134"/>
      <c r="EA825" s="134"/>
      <c r="EB825" s="134"/>
      <c r="EC825" s="134"/>
      <c r="ED825" s="134"/>
      <c r="EE825" s="134"/>
      <c r="EF825" s="134"/>
      <c r="EG825" s="134"/>
      <c r="EH825" s="134"/>
      <c r="EI825" s="134"/>
      <c r="EJ825" s="175"/>
      <c r="EK825" s="165"/>
      <c r="EL825" s="134"/>
      <c r="EM825" s="175"/>
      <c r="EN825" s="159"/>
      <c r="EO825" s="141"/>
      <c r="EP825" s="141"/>
      <c r="EQ825" s="141"/>
      <c r="ER825" s="228"/>
      <c r="ES825" s="177"/>
      <c r="ET825" s="159"/>
      <c r="EU825" s="141"/>
      <c r="EV825" s="141"/>
      <c r="EW825" s="141"/>
      <c r="EX825" s="141"/>
      <c r="EY825" s="141"/>
      <c r="EZ825" s="177"/>
      <c r="FA825" s="159"/>
      <c r="FB825" s="141"/>
      <c r="FC825" s="141"/>
      <c r="FD825" s="141"/>
      <c r="FE825" s="141"/>
      <c r="FF825" s="141"/>
      <c r="FG825" s="141"/>
      <c r="FH825" s="177"/>
      <c r="FI825" s="159"/>
      <c r="FJ825" s="141"/>
      <c r="FK825" s="141"/>
      <c r="FL825" s="141"/>
      <c r="FM825" s="141"/>
      <c r="FN825" s="141"/>
      <c r="FO825" s="141"/>
      <c r="FP825" s="228"/>
      <c r="FQ825" s="171"/>
      <c r="FR825" s="141"/>
      <c r="FS825" s="141"/>
      <c r="FT825" s="141"/>
      <c r="FU825" s="141"/>
      <c r="FV825" s="141"/>
      <c r="FW825" s="141"/>
      <c r="FX825" s="141"/>
      <c r="FY825" s="228"/>
      <c r="FZ825" s="171"/>
      <c r="GA825" s="141"/>
      <c r="GB825" s="141"/>
      <c r="GC825" s="228"/>
      <c r="GD825" s="177"/>
      <c r="GE825" s="159"/>
      <c r="GF825" s="141"/>
      <c r="GG825" s="141"/>
      <c r="GH825" s="141"/>
      <c r="GI825" s="141"/>
      <c r="GJ825" s="141"/>
      <c r="GK825" s="141"/>
      <c r="GL825" s="141"/>
      <c r="GM825" s="141"/>
      <c r="GN825" s="177"/>
      <c r="GO825" s="159"/>
      <c r="GP825" s="141"/>
      <c r="GQ825" s="141"/>
      <c r="GR825" s="141"/>
      <c r="GS825" s="228"/>
      <c r="GT825" s="228"/>
      <c r="GU825" s="228"/>
      <c r="GV825" s="171"/>
      <c r="GW825" s="159"/>
      <c r="GX825" s="159"/>
      <c r="GY825" s="159"/>
      <c r="GZ825" s="159"/>
      <c r="HA825" s="159"/>
      <c r="HB825" s="159"/>
      <c r="HC825" s="376"/>
      <c r="HD825" s="171"/>
      <c r="HE825" s="159"/>
      <c r="HF825" s="159"/>
      <c r="HG825" s="159"/>
      <c r="HH825" s="159"/>
      <c r="HI825" s="141"/>
      <c r="HJ825" s="141"/>
      <c r="HK825" s="177"/>
      <c r="HL825" s="159"/>
      <c r="HM825" s="141"/>
      <c r="HN825" s="141"/>
      <c r="HO825" s="141"/>
      <c r="HP825" s="144"/>
      <c r="HQ825" s="126">
        <f t="shared" si="111"/>
        <v>13.08</v>
      </c>
      <c r="HR825" s="202" t="str">
        <f t="shared" si="112"/>
        <v>Junior</v>
      </c>
      <c r="HS825" s="130">
        <f t="shared" si="113"/>
        <v>0</v>
      </c>
      <c r="HT825" s="208">
        <f t="shared" si="114"/>
        <v>2</v>
      </c>
      <c r="HU825" s="208">
        <f t="shared" si="115"/>
        <v>0</v>
      </c>
      <c r="HV825" s="208">
        <f t="shared" si="116"/>
        <v>0</v>
      </c>
      <c r="HW825" s="209">
        <f t="shared" si="117"/>
        <v>0</v>
      </c>
      <c r="HX825" s="204"/>
      <c r="IA825" s="106" t="s">
        <v>692</v>
      </c>
      <c r="IB825" s="106" t="s">
        <v>1326</v>
      </c>
      <c r="IC825" s="106" t="s">
        <v>26</v>
      </c>
      <c r="ID825" s="103"/>
      <c r="IE825" s="103"/>
      <c r="IF825" s="103"/>
      <c r="IG825" s="103"/>
      <c r="IH825" s="103"/>
      <c r="II825" s="103"/>
      <c r="IJ825" s="103"/>
      <c r="IK825" s="103"/>
      <c r="IL825" s="103"/>
      <c r="IM825" s="103"/>
      <c r="IN825" s="103"/>
      <c r="IO825" s="103"/>
      <c r="IP825" s="103"/>
      <c r="IQ825" s="103"/>
      <c r="IR825" s="103"/>
      <c r="IS825" s="103"/>
      <c r="IT825" s="103"/>
      <c r="IU825" s="103"/>
      <c r="IV825" s="103"/>
    </row>
    <row r="826" spans="1:256" s="104" customFormat="1" ht="15" customHeight="1">
      <c r="A826" s="105">
        <f t="shared" si="110"/>
        <v>699</v>
      </c>
      <c r="B826" s="106" t="s">
        <v>2174</v>
      </c>
      <c r="C826" s="106" t="s">
        <v>2175</v>
      </c>
      <c r="D826" s="106" t="s">
        <v>26</v>
      </c>
      <c r="E826" s="113" t="s">
        <v>2176</v>
      </c>
      <c r="F826" s="163"/>
      <c r="G826" s="131"/>
      <c r="H826" s="131">
        <v>11.08</v>
      </c>
      <c r="I826" s="131"/>
      <c r="J826" s="164"/>
      <c r="K826" s="163"/>
      <c r="L826" s="131"/>
      <c r="M826" s="131"/>
      <c r="N826" s="164"/>
      <c r="O826" s="163"/>
      <c r="P826" s="131"/>
      <c r="Q826" s="131"/>
      <c r="R826" s="131"/>
      <c r="S826" s="131"/>
      <c r="T826" s="164"/>
      <c r="U826" s="163"/>
      <c r="V826" s="131"/>
      <c r="W826" s="131"/>
      <c r="X826" s="131"/>
      <c r="Y826" s="164"/>
      <c r="Z826" s="163"/>
      <c r="AA826" s="131"/>
      <c r="AB826" s="131"/>
      <c r="AC826" s="131"/>
      <c r="AD826" s="164"/>
      <c r="AE826" s="163"/>
      <c r="AF826" s="131"/>
      <c r="AG826" s="131"/>
      <c r="AH826" s="131"/>
      <c r="AI826" s="131"/>
      <c r="AJ826" s="223"/>
      <c r="AK826" s="164"/>
      <c r="AL826" s="163"/>
      <c r="AM826" s="131"/>
      <c r="AN826" s="131"/>
      <c r="AO826" s="131"/>
      <c r="AP826" s="131"/>
      <c r="AQ826" s="131"/>
      <c r="AR826" s="131"/>
      <c r="AS826" s="164"/>
      <c r="AT826" s="163"/>
      <c r="AU826" s="131"/>
      <c r="AV826" s="131"/>
      <c r="AW826" s="131"/>
      <c r="AX826" s="131"/>
      <c r="AY826" s="164"/>
      <c r="AZ826" s="163"/>
      <c r="BA826" s="131"/>
      <c r="BB826" s="131"/>
      <c r="BC826" s="131"/>
      <c r="BD826" s="131"/>
      <c r="BE826" s="131"/>
      <c r="BF826" s="164"/>
      <c r="BG826" s="163"/>
      <c r="BH826" s="131"/>
      <c r="BI826" s="131"/>
      <c r="BJ826" s="131"/>
      <c r="BK826" s="131"/>
      <c r="BL826" s="164"/>
      <c r="BM826" s="163"/>
      <c r="BN826" s="131"/>
      <c r="BO826" s="131"/>
      <c r="BP826" s="131"/>
      <c r="BQ826" s="131"/>
      <c r="BR826" s="131"/>
      <c r="BS826" s="164"/>
      <c r="BT826" s="163"/>
      <c r="BU826" s="131"/>
      <c r="BV826" s="131"/>
      <c r="BW826" s="131"/>
      <c r="BX826" s="131"/>
      <c r="BY826" s="164"/>
      <c r="BZ826" s="163"/>
      <c r="CA826" s="131"/>
      <c r="CB826" s="164"/>
      <c r="CC826" s="163"/>
      <c r="CD826" s="131"/>
      <c r="CE826" s="131"/>
      <c r="CF826" s="164"/>
      <c r="CG826" s="163"/>
      <c r="CH826" s="131"/>
      <c r="CI826" s="164"/>
      <c r="CJ826" s="163"/>
      <c r="CK826" s="131"/>
      <c r="CL826" s="131"/>
      <c r="CM826" s="164"/>
      <c r="CN826" s="163"/>
      <c r="CO826" s="131"/>
      <c r="CP826" s="131"/>
      <c r="CQ826" s="131"/>
      <c r="CR826" s="131"/>
      <c r="CS826" s="164"/>
      <c r="CT826" s="163"/>
      <c r="CU826" s="131"/>
      <c r="CV826" s="131"/>
      <c r="CW826" s="131"/>
      <c r="CX826" s="131"/>
      <c r="CY826" s="244"/>
      <c r="CZ826" s="153"/>
      <c r="DA826" s="131"/>
      <c r="DB826" s="164"/>
      <c r="DC826" s="153"/>
      <c r="DD826" s="131"/>
      <c r="DE826" s="131"/>
      <c r="DF826" s="131"/>
      <c r="DG826" s="131"/>
      <c r="DH826" s="164"/>
      <c r="DI826" s="153"/>
      <c r="DJ826" s="153"/>
      <c r="DK826" s="131"/>
      <c r="DL826" s="164"/>
      <c r="DM826" s="153"/>
      <c r="DN826" s="131"/>
      <c r="DO826" s="164"/>
      <c r="DP826" s="153"/>
      <c r="DQ826" s="131"/>
      <c r="DR826" s="131"/>
      <c r="DS826" s="223"/>
      <c r="DT826" s="131"/>
      <c r="DU826" s="153"/>
      <c r="DV826" s="223"/>
      <c r="DW826" s="164"/>
      <c r="DX826" s="153"/>
      <c r="DY826" s="131"/>
      <c r="DZ826" s="131"/>
      <c r="EA826" s="131"/>
      <c r="EB826" s="131"/>
      <c r="EC826" s="131"/>
      <c r="ED826" s="131"/>
      <c r="EE826" s="131"/>
      <c r="EF826" s="131"/>
      <c r="EG826" s="131"/>
      <c r="EH826" s="131"/>
      <c r="EI826" s="131"/>
      <c r="EJ826" s="164"/>
      <c r="EK826" s="163"/>
      <c r="EL826" s="131"/>
      <c r="EM826" s="164"/>
      <c r="EN826" s="153"/>
      <c r="EO826" s="131"/>
      <c r="EP826" s="131"/>
      <c r="EQ826" s="131"/>
      <c r="ER826" s="223"/>
      <c r="ES826" s="164"/>
      <c r="ET826" s="153"/>
      <c r="EU826" s="131"/>
      <c r="EV826" s="131"/>
      <c r="EW826" s="131"/>
      <c r="EX826" s="131"/>
      <c r="EY826" s="131"/>
      <c r="EZ826" s="164"/>
      <c r="FA826" s="153"/>
      <c r="FB826" s="131"/>
      <c r="FC826" s="131"/>
      <c r="FD826" s="131"/>
      <c r="FE826" s="131"/>
      <c r="FF826" s="131"/>
      <c r="FG826" s="131"/>
      <c r="FH826" s="164"/>
      <c r="FI826" s="153"/>
      <c r="FJ826" s="131"/>
      <c r="FK826" s="131"/>
      <c r="FL826" s="131"/>
      <c r="FM826" s="131"/>
      <c r="FN826" s="131"/>
      <c r="FO826" s="131"/>
      <c r="FP826" s="223"/>
      <c r="FQ826" s="163"/>
      <c r="FR826" s="131"/>
      <c r="FS826" s="131"/>
      <c r="FT826" s="131"/>
      <c r="FU826" s="131"/>
      <c r="FV826" s="131"/>
      <c r="FW826" s="131"/>
      <c r="FX826" s="131"/>
      <c r="FY826" s="223"/>
      <c r="FZ826" s="163"/>
      <c r="GA826" s="131"/>
      <c r="GB826" s="131"/>
      <c r="GC826" s="223"/>
      <c r="GD826" s="164"/>
      <c r="GE826" s="153"/>
      <c r="GF826" s="131"/>
      <c r="GG826" s="131"/>
      <c r="GH826" s="131"/>
      <c r="GI826" s="131"/>
      <c r="GJ826" s="131"/>
      <c r="GK826" s="131"/>
      <c r="GL826" s="131"/>
      <c r="GM826" s="131"/>
      <c r="GN826" s="164"/>
      <c r="GO826" s="153"/>
      <c r="GP826" s="131"/>
      <c r="GQ826" s="131"/>
      <c r="GR826" s="131"/>
      <c r="GS826" s="223"/>
      <c r="GT826" s="223"/>
      <c r="GU826" s="223"/>
      <c r="GV826" s="163"/>
      <c r="GW826" s="153"/>
      <c r="GX826" s="153"/>
      <c r="GY826" s="153"/>
      <c r="GZ826" s="153"/>
      <c r="HA826" s="153"/>
      <c r="HB826" s="153"/>
      <c r="HC826" s="369"/>
      <c r="HD826" s="163"/>
      <c r="HE826" s="153"/>
      <c r="HF826" s="153"/>
      <c r="HG826" s="153"/>
      <c r="HH826" s="153"/>
      <c r="HI826" s="131"/>
      <c r="HJ826" s="131"/>
      <c r="HK826" s="164"/>
      <c r="HL826" s="153"/>
      <c r="HM826" s="131"/>
      <c r="HN826" s="131"/>
      <c r="HO826" s="131"/>
      <c r="HP826" s="133"/>
      <c r="HQ826" s="126">
        <f t="shared" si="111"/>
        <v>11.08</v>
      </c>
      <c r="HR826" s="202" t="str">
        <f t="shared" si="112"/>
        <v>Junior</v>
      </c>
      <c r="HS826" s="130">
        <f t="shared" si="113"/>
        <v>0</v>
      </c>
      <c r="HT826" s="208">
        <f t="shared" si="114"/>
        <v>1</v>
      </c>
      <c r="HU826" s="208">
        <f t="shared" si="115"/>
        <v>0</v>
      </c>
      <c r="HV826" s="208">
        <f t="shared" si="116"/>
        <v>0</v>
      </c>
      <c r="HW826" s="209">
        <f t="shared" si="117"/>
        <v>0</v>
      </c>
      <c r="HX826" s="204"/>
      <c r="IA826" s="106" t="s">
        <v>2174</v>
      </c>
      <c r="IB826" s="106" t="s">
        <v>2175</v>
      </c>
      <c r="IC826" s="106" t="s">
        <v>26</v>
      </c>
      <c r="ID826" s="103"/>
      <c r="IE826" s="103"/>
      <c r="IF826" s="103"/>
      <c r="IG826" s="103"/>
      <c r="IH826" s="103"/>
      <c r="II826" s="103"/>
      <c r="IJ826" s="103"/>
      <c r="IK826" s="103"/>
      <c r="IL826" s="103"/>
      <c r="IM826" s="103"/>
      <c r="IN826" s="103"/>
      <c r="IO826" s="103"/>
      <c r="IP826" s="103"/>
      <c r="IQ826" s="103"/>
      <c r="IR826" s="103"/>
      <c r="IS826" s="103"/>
      <c r="IT826" s="103"/>
      <c r="IU826" s="103"/>
      <c r="IV826" s="103"/>
    </row>
    <row r="827" spans="1:256" s="104" customFormat="1" ht="15" customHeight="1">
      <c r="A827" s="105">
        <f t="shared" si="110"/>
        <v>708</v>
      </c>
      <c r="B827" s="95" t="s">
        <v>3046</v>
      </c>
      <c r="C827" s="95" t="s">
        <v>3047</v>
      </c>
      <c r="D827" s="95" t="s">
        <v>26</v>
      </c>
      <c r="E827" s="117" t="s">
        <v>1128</v>
      </c>
      <c r="F827" s="212"/>
      <c r="G827" s="135"/>
      <c r="H827" s="135"/>
      <c r="I827" s="135"/>
      <c r="J827" s="167"/>
      <c r="K827" s="174"/>
      <c r="L827" s="135"/>
      <c r="M827" s="135"/>
      <c r="N827" s="177"/>
      <c r="O827" s="171"/>
      <c r="P827" s="141"/>
      <c r="Q827" s="141"/>
      <c r="R827" s="141"/>
      <c r="S827" s="141"/>
      <c r="T827" s="177"/>
      <c r="U827" s="171"/>
      <c r="V827" s="141"/>
      <c r="W827" s="141"/>
      <c r="X827" s="141"/>
      <c r="Y827" s="177"/>
      <c r="Z827" s="171"/>
      <c r="AA827" s="141"/>
      <c r="AB827" s="141"/>
      <c r="AC827" s="141"/>
      <c r="AD827" s="177"/>
      <c r="AE827" s="171"/>
      <c r="AF827" s="141"/>
      <c r="AG827" s="141"/>
      <c r="AH827" s="141"/>
      <c r="AI827" s="141"/>
      <c r="AJ827" s="228"/>
      <c r="AK827" s="177"/>
      <c r="AL827" s="171"/>
      <c r="AM827" s="141"/>
      <c r="AN827" s="141"/>
      <c r="AO827" s="141"/>
      <c r="AP827" s="141"/>
      <c r="AQ827" s="141"/>
      <c r="AR827" s="141"/>
      <c r="AS827" s="177"/>
      <c r="AT827" s="171"/>
      <c r="AU827" s="141"/>
      <c r="AV827" s="141"/>
      <c r="AW827" s="141"/>
      <c r="AX827" s="141"/>
      <c r="AY827" s="177"/>
      <c r="AZ827" s="171"/>
      <c r="BA827" s="141"/>
      <c r="BB827" s="141"/>
      <c r="BC827" s="141"/>
      <c r="BD827" s="141"/>
      <c r="BE827" s="141"/>
      <c r="BF827" s="177"/>
      <c r="BG827" s="171"/>
      <c r="BH827" s="141"/>
      <c r="BI827" s="141"/>
      <c r="BJ827" s="141"/>
      <c r="BK827" s="141"/>
      <c r="BL827" s="177"/>
      <c r="BM827" s="171"/>
      <c r="BN827" s="141"/>
      <c r="BO827" s="141"/>
      <c r="BP827" s="141"/>
      <c r="BQ827" s="141"/>
      <c r="BR827" s="141"/>
      <c r="BS827" s="177"/>
      <c r="BT827" s="171"/>
      <c r="BU827" s="141"/>
      <c r="BV827" s="141"/>
      <c r="BW827" s="141"/>
      <c r="BX827" s="141"/>
      <c r="BY827" s="177"/>
      <c r="BZ827" s="171"/>
      <c r="CA827" s="141"/>
      <c r="CB827" s="179"/>
      <c r="CC827" s="173"/>
      <c r="CD827" s="146"/>
      <c r="CE827" s="146"/>
      <c r="CF827" s="179"/>
      <c r="CG827" s="173"/>
      <c r="CH827" s="146"/>
      <c r="CI827" s="179"/>
      <c r="CJ827" s="173"/>
      <c r="CK827" s="146"/>
      <c r="CL827" s="146"/>
      <c r="CM827" s="179"/>
      <c r="CN827" s="173"/>
      <c r="CO827" s="146"/>
      <c r="CP827" s="146"/>
      <c r="CQ827" s="146"/>
      <c r="CR827" s="146"/>
      <c r="CS827" s="179"/>
      <c r="CT827" s="173"/>
      <c r="CU827" s="146"/>
      <c r="CV827" s="146"/>
      <c r="CW827" s="146"/>
      <c r="CX827" s="146"/>
      <c r="CY827" s="248"/>
      <c r="CZ827" s="153"/>
      <c r="DA827" s="131"/>
      <c r="DB827" s="164"/>
      <c r="DC827" s="153"/>
      <c r="DD827" s="131"/>
      <c r="DE827" s="131"/>
      <c r="DF827" s="131"/>
      <c r="DG827" s="131"/>
      <c r="DH827" s="164"/>
      <c r="DI827" s="153"/>
      <c r="DJ827" s="153"/>
      <c r="DK827" s="131"/>
      <c r="DL827" s="164"/>
      <c r="DM827" s="153"/>
      <c r="DN827" s="131"/>
      <c r="DO827" s="164"/>
      <c r="DP827" s="153"/>
      <c r="DQ827" s="131"/>
      <c r="DR827" s="131"/>
      <c r="DS827" s="223"/>
      <c r="DT827" s="131"/>
      <c r="DU827" s="153"/>
      <c r="DV827" s="223"/>
      <c r="DW827" s="164"/>
      <c r="DX827" s="153"/>
      <c r="DY827" s="131"/>
      <c r="DZ827" s="131"/>
      <c r="EA827" s="131"/>
      <c r="EB827" s="131"/>
      <c r="EC827" s="131"/>
      <c r="ED827" s="131"/>
      <c r="EE827" s="131"/>
      <c r="EF827" s="131"/>
      <c r="EG827" s="131"/>
      <c r="EH827" s="131"/>
      <c r="EI827" s="131"/>
      <c r="EJ827" s="164"/>
      <c r="EK827" s="163"/>
      <c r="EL827" s="131"/>
      <c r="EM827" s="164"/>
      <c r="EN827" s="155"/>
      <c r="EO827" s="135"/>
      <c r="EP827" s="135"/>
      <c r="EQ827" s="135"/>
      <c r="ER827" s="225"/>
      <c r="ES827" s="167"/>
      <c r="ET827" s="155"/>
      <c r="EU827" s="135"/>
      <c r="EV827" s="135"/>
      <c r="EW827" s="135"/>
      <c r="EX827" s="135"/>
      <c r="EY827" s="135"/>
      <c r="EZ827" s="167"/>
      <c r="FA827" s="155"/>
      <c r="FB827" s="135"/>
      <c r="FC827" s="135"/>
      <c r="FD827" s="135"/>
      <c r="FE827" s="135"/>
      <c r="FF827" s="135"/>
      <c r="FG827" s="135"/>
      <c r="FH827" s="167"/>
      <c r="FI827" s="155"/>
      <c r="FJ827" s="135"/>
      <c r="FK827" s="135"/>
      <c r="FL827" s="135"/>
      <c r="FM827" s="135"/>
      <c r="FN827" s="135"/>
      <c r="FO827" s="135"/>
      <c r="FP827" s="225"/>
      <c r="FQ827" s="174"/>
      <c r="FR827" s="135"/>
      <c r="FS827" s="135"/>
      <c r="FT827" s="135"/>
      <c r="FU827" s="135"/>
      <c r="FV827" s="135"/>
      <c r="FW827" s="135"/>
      <c r="FX827" s="135"/>
      <c r="FY827" s="225"/>
      <c r="FZ827" s="174"/>
      <c r="GA827" s="135"/>
      <c r="GB827" s="135"/>
      <c r="GC827" s="225"/>
      <c r="GD827" s="167"/>
      <c r="GE827" s="155"/>
      <c r="GF827" s="135"/>
      <c r="GG827" s="135"/>
      <c r="GH827" s="135"/>
      <c r="GI827" s="135"/>
      <c r="GJ827" s="135"/>
      <c r="GK827" s="135"/>
      <c r="GL827" s="135"/>
      <c r="GM827" s="135">
        <v>10.050000000000001</v>
      </c>
      <c r="GN827" s="167">
        <v>11.07</v>
      </c>
      <c r="GO827" s="155"/>
      <c r="GP827" s="135"/>
      <c r="GQ827" s="135"/>
      <c r="GR827" s="135"/>
      <c r="GS827" s="225"/>
      <c r="GT827" s="225"/>
      <c r="GU827" s="225"/>
      <c r="GV827" s="174"/>
      <c r="GW827" s="155"/>
      <c r="GX827" s="155"/>
      <c r="GY827" s="155"/>
      <c r="GZ827" s="155"/>
      <c r="HA827" s="155"/>
      <c r="HB827" s="155"/>
      <c r="HC827" s="373"/>
      <c r="HD827" s="174"/>
      <c r="HE827" s="155"/>
      <c r="HF827" s="155"/>
      <c r="HG827" s="155"/>
      <c r="HH827" s="155"/>
      <c r="HI827" s="135"/>
      <c r="HJ827" s="135"/>
      <c r="HK827" s="167"/>
      <c r="HL827" s="155"/>
      <c r="HM827" s="135"/>
      <c r="HN827" s="135"/>
      <c r="HO827" s="135"/>
      <c r="HP827" s="137"/>
      <c r="HQ827" s="126">
        <f t="shared" si="111"/>
        <v>11.07</v>
      </c>
      <c r="HR827" s="202" t="str">
        <f t="shared" si="112"/>
        <v>Junior</v>
      </c>
      <c r="HS827" s="130">
        <f t="shared" si="113"/>
        <v>0</v>
      </c>
      <c r="HT827" s="208">
        <f t="shared" si="114"/>
        <v>2</v>
      </c>
      <c r="HU827" s="208">
        <f t="shared" si="115"/>
        <v>0</v>
      </c>
      <c r="HV827" s="208">
        <f t="shared" si="116"/>
        <v>0</v>
      </c>
      <c r="HW827" s="209">
        <f t="shared" si="117"/>
        <v>0</v>
      </c>
      <c r="HX827" s="204"/>
      <c r="HZ827" s="104" t="s">
        <v>852</v>
      </c>
      <c r="IA827" s="95" t="s">
        <v>3046</v>
      </c>
      <c r="IB827" s="95" t="s">
        <v>3047</v>
      </c>
      <c r="IC827" s="95" t="s">
        <v>26</v>
      </c>
      <c r="ID827" s="103"/>
      <c r="IE827" s="103"/>
      <c r="IF827" s="103"/>
      <c r="IG827" s="103"/>
      <c r="IH827" s="103"/>
      <c r="II827" s="103"/>
      <c r="IJ827" s="103"/>
      <c r="IK827" s="103"/>
      <c r="IL827" s="103"/>
      <c r="IM827" s="103"/>
      <c r="IN827" s="103"/>
      <c r="IO827" s="103"/>
      <c r="IP827" s="103"/>
      <c r="IQ827" s="103"/>
      <c r="IR827" s="103"/>
      <c r="IS827" s="103"/>
      <c r="IT827" s="103"/>
      <c r="IU827" s="103"/>
      <c r="IV827" s="103"/>
    </row>
    <row r="828" spans="1:256" s="104" customFormat="1" ht="15" customHeight="1">
      <c r="A828" s="105">
        <f t="shared" si="110"/>
        <v>968</v>
      </c>
      <c r="B828" s="106" t="s">
        <v>1014</v>
      </c>
      <c r="C828" s="106" t="s">
        <v>534</v>
      </c>
      <c r="D828" s="106" t="s">
        <v>26</v>
      </c>
      <c r="E828" s="113"/>
      <c r="F828" s="163"/>
      <c r="G828" s="131"/>
      <c r="H828" s="131"/>
      <c r="I828" s="131"/>
      <c r="J828" s="164"/>
      <c r="K828" s="163"/>
      <c r="L828" s="131"/>
      <c r="M828" s="131"/>
      <c r="N828" s="164"/>
      <c r="O828" s="163"/>
      <c r="P828" s="131"/>
      <c r="Q828" s="131"/>
      <c r="R828" s="131"/>
      <c r="S828" s="131"/>
      <c r="T828" s="164"/>
      <c r="U828" s="163"/>
      <c r="V828" s="131"/>
      <c r="W828" s="131"/>
      <c r="X828" s="131"/>
      <c r="Y828" s="164"/>
      <c r="Z828" s="163"/>
      <c r="AA828" s="131"/>
      <c r="AB828" s="131"/>
      <c r="AC828" s="131"/>
      <c r="AD828" s="164"/>
      <c r="AE828" s="163"/>
      <c r="AF828" s="131"/>
      <c r="AG828" s="131"/>
      <c r="AH828" s="131"/>
      <c r="AI828" s="131"/>
      <c r="AJ828" s="223"/>
      <c r="AK828" s="164"/>
      <c r="AL828" s="163"/>
      <c r="AM828" s="131"/>
      <c r="AN828" s="131"/>
      <c r="AO828" s="131"/>
      <c r="AP828" s="131"/>
      <c r="AQ828" s="131"/>
      <c r="AR828" s="131"/>
      <c r="AS828" s="164"/>
      <c r="AT828" s="163"/>
      <c r="AU828" s="131"/>
      <c r="AV828" s="131"/>
      <c r="AW828" s="131"/>
      <c r="AX828" s="131"/>
      <c r="AY828" s="164"/>
      <c r="AZ828" s="163"/>
      <c r="BA828" s="131"/>
      <c r="BB828" s="131"/>
      <c r="BC828" s="131"/>
      <c r="BD828" s="131"/>
      <c r="BE828" s="131"/>
      <c r="BF828" s="164"/>
      <c r="BG828" s="163"/>
      <c r="BH828" s="131"/>
      <c r="BI828" s="131"/>
      <c r="BJ828" s="131"/>
      <c r="BK828" s="131"/>
      <c r="BL828" s="164"/>
      <c r="BM828" s="163"/>
      <c r="BN828" s="131"/>
      <c r="BO828" s="131"/>
      <c r="BP828" s="131"/>
      <c r="BQ828" s="131"/>
      <c r="BR828" s="131"/>
      <c r="BS828" s="164"/>
      <c r="BT828" s="163"/>
      <c r="BU828" s="131"/>
      <c r="BV828" s="131"/>
      <c r="BW828" s="131"/>
      <c r="BX828" s="131"/>
      <c r="BY828" s="164"/>
      <c r="BZ828" s="163"/>
      <c r="CA828" s="131"/>
      <c r="CB828" s="164"/>
      <c r="CC828" s="163"/>
      <c r="CD828" s="131"/>
      <c r="CE828" s="131"/>
      <c r="CF828" s="164"/>
      <c r="CG828" s="163"/>
      <c r="CH828" s="131"/>
      <c r="CI828" s="164"/>
      <c r="CJ828" s="163"/>
      <c r="CK828" s="131"/>
      <c r="CL828" s="131"/>
      <c r="CM828" s="164"/>
      <c r="CN828" s="163"/>
      <c r="CO828" s="131"/>
      <c r="CP828" s="131"/>
      <c r="CQ828" s="131"/>
      <c r="CR828" s="131"/>
      <c r="CS828" s="164"/>
      <c r="CT828" s="163"/>
      <c r="CU828" s="131"/>
      <c r="CV828" s="131"/>
      <c r="CW828" s="131"/>
      <c r="CX828" s="131"/>
      <c r="CY828" s="244"/>
      <c r="CZ828" s="153"/>
      <c r="DA828" s="131"/>
      <c r="DB828" s="164"/>
      <c r="DC828" s="153"/>
      <c r="DD828" s="131"/>
      <c r="DE828" s="131"/>
      <c r="DF828" s="131"/>
      <c r="DG828" s="131"/>
      <c r="DH828" s="164"/>
      <c r="DI828" s="153"/>
      <c r="DJ828" s="153"/>
      <c r="DK828" s="131"/>
      <c r="DL828" s="164"/>
      <c r="DM828" s="153"/>
      <c r="DN828" s="131"/>
      <c r="DO828" s="164"/>
      <c r="DP828" s="153"/>
      <c r="DQ828" s="131"/>
      <c r="DR828" s="131"/>
      <c r="DS828" s="223"/>
      <c r="DT828" s="131"/>
      <c r="DU828" s="153"/>
      <c r="DV828" s="223"/>
      <c r="DW828" s="164"/>
      <c r="DX828" s="153"/>
      <c r="DY828" s="131"/>
      <c r="DZ828" s="131"/>
      <c r="EA828" s="131"/>
      <c r="EB828" s="131"/>
      <c r="EC828" s="131"/>
      <c r="ED828" s="131"/>
      <c r="EE828" s="131"/>
      <c r="EF828" s="131"/>
      <c r="EG828" s="131"/>
      <c r="EH828" s="131"/>
      <c r="EI828" s="131"/>
      <c r="EJ828" s="164"/>
      <c r="EK828" s="163"/>
      <c r="EL828" s="131"/>
      <c r="EM828" s="164"/>
      <c r="EN828" s="153"/>
      <c r="EO828" s="131"/>
      <c r="EP828" s="131"/>
      <c r="EQ828" s="131"/>
      <c r="ER828" s="223"/>
      <c r="ES828" s="164"/>
      <c r="ET828" s="153"/>
      <c r="EU828" s="131"/>
      <c r="EV828" s="131"/>
      <c r="EW828" s="131"/>
      <c r="EX828" s="131"/>
      <c r="EY828" s="131"/>
      <c r="EZ828" s="164"/>
      <c r="FA828" s="153"/>
      <c r="FB828" s="131"/>
      <c r="FC828" s="131"/>
      <c r="FD828" s="131"/>
      <c r="FE828" s="131"/>
      <c r="FF828" s="131"/>
      <c r="FG828" s="131"/>
      <c r="FH828" s="164"/>
      <c r="FI828" s="153"/>
      <c r="FJ828" s="131"/>
      <c r="FK828" s="131"/>
      <c r="FL828" s="131"/>
      <c r="FM828" s="131"/>
      <c r="FN828" s="131"/>
      <c r="FO828" s="131"/>
      <c r="FP828" s="223"/>
      <c r="FQ828" s="163"/>
      <c r="FR828" s="131"/>
      <c r="FS828" s="131"/>
      <c r="FT828" s="131"/>
      <c r="FU828" s="131"/>
      <c r="FV828" s="131"/>
      <c r="FW828" s="131"/>
      <c r="FX828" s="131"/>
      <c r="FY828" s="223"/>
      <c r="FZ828" s="163"/>
      <c r="GA828" s="131"/>
      <c r="GB828" s="131"/>
      <c r="GC828" s="223"/>
      <c r="GD828" s="164"/>
      <c r="GE828" s="153"/>
      <c r="GF828" s="131"/>
      <c r="GG828" s="131"/>
      <c r="GH828" s="131"/>
      <c r="GI828" s="131"/>
      <c r="GJ828" s="131"/>
      <c r="GK828" s="131"/>
      <c r="GL828" s="131"/>
      <c r="GM828" s="131"/>
      <c r="GN828" s="164"/>
      <c r="GO828" s="153"/>
      <c r="GP828" s="131"/>
      <c r="GQ828" s="131"/>
      <c r="GR828" s="131"/>
      <c r="GS828" s="223"/>
      <c r="GT828" s="223"/>
      <c r="GU828" s="223"/>
      <c r="GV828" s="163"/>
      <c r="GW828" s="153"/>
      <c r="GX828" s="153"/>
      <c r="GY828" s="153"/>
      <c r="GZ828" s="153"/>
      <c r="HA828" s="153"/>
      <c r="HB828" s="153"/>
      <c r="HC828" s="369"/>
      <c r="HD828" s="163"/>
      <c r="HE828" s="153"/>
      <c r="HF828" s="153"/>
      <c r="HG828" s="153"/>
      <c r="HH828" s="153"/>
      <c r="HI828" s="131"/>
      <c r="HJ828" s="131"/>
      <c r="HK828" s="164"/>
      <c r="HL828" s="153"/>
      <c r="HM828" s="131"/>
      <c r="HN828" s="131"/>
      <c r="HO828" s="131"/>
      <c r="HP828" s="133"/>
      <c r="HQ828" s="126">
        <f t="shared" si="111"/>
        <v>0</v>
      </c>
      <c r="HR828" s="202" t="str">
        <f t="shared" si="112"/>
        <v>~~~</v>
      </c>
      <c r="HS828" s="130">
        <f t="shared" si="113"/>
        <v>0</v>
      </c>
      <c r="HT828" s="208">
        <f t="shared" si="114"/>
        <v>0</v>
      </c>
      <c r="HU828" s="208">
        <f t="shared" si="115"/>
        <v>0</v>
      </c>
      <c r="HV828" s="208">
        <f t="shared" si="116"/>
        <v>0</v>
      </c>
      <c r="HW828" s="209">
        <f t="shared" si="117"/>
        <v>0</v>
      </c>
      <c r="HX828" s="204"/>
      <c r="IA828" s="106" t="s">
        <v>1014</v>
      </c>
      <c r="IB828" s="106" t="s">
        <v>534</v>
      </c>
      <c r="IC828" s="106" t="s">
        <v>26</v>
      </c>
      <c r="ID828" s="103"/>
      <c r="IE828" s="103"/>
      <c r="IF828" s="103"/>
      <c r="IG828" s="103"/>
      <c r="IH828" s="103"/>
      <c r="II828" s="103"/>
      <c r="IJ828" s="103"/>
      <c r="IK828" s="103"/>
      <c r="IL828" s="103"/>
      <c r="IM828" s="103"/>
      <c r="IN828" s="103"/>
      <c r="IO828" s="103"/>
      <c r="IP828" s="103"/>
      <c r="IQ828" s="103"/>
      <c r="IR828" s="103"/>
      <c r="IS828" s="103"/>
      <c r="IT828" s="103"/>
      <c r="IU828" s="103"/>
      <c r="IV828" s="103"/>
    </row>
    <row r="829" spans="1:256" s="104" customFormat="1" ht="15" customHeight="1">
      <c r="A829" s="105">
        <f t="shared" si="110"/>
        <v>968</v>
      </c>
      <c r="B829" s="95" t="s">
        <v>338</v>
      </c>
      <c r="C829" s="95" t="s">
        <v>158</v>
      </c>
      <c r="D829" s="95" t="s">
        <v>26</v>
      </c>
      <c r="E829" s="117"/>
      <c r="F829" s="174"/>
      <c r="G829" s="135"/>
      <c r="H829" s="135"/>
      <c r="I829" s="135"/>
      <c r="J829" s="167"/>
      <c r="K829" s="174"/>
      <c r="L829" s="135"/>
      <c r="M829" s="135"/>
      <c r="N829" s="167"/>
      <c r="O829" s="174"/>
      <c r="P829" s="135"/>
      <c r="Q829" s="135"/>
      <c r="R829" s="135"/>
      <c r="S829" s="135"/>
      <c r="T829" s="167"/>
      <c r="U829" s="174"/>
      <c r="V829" s="135"/>
      <c r="W829" s="135"/>
      <c r="X829" s="135"/>
      <c r="Y829" s="167"/>
      <c r="Z829" s="174"/>
      <c r="AA829" s="135"/>
      <c r="AB829" s="135"/>
      <c r="AC829" s="135"/>
      <c r="AD829" s="167"/>
      <c r="AE829" s="174"/>
      <c r="AF829" s="135"/>
      <c r="AG829" s="135"/>
      <c r="AH829" s="135"/>
      <c r="AI829" s="135"/>
      <c r="AJ829" s="225"/>
      <c r="AK829" s="167"/>
      <c r="AL829" s="174"/>
      <c r="AM829" s="135"/>
      <c r="AN829" s="135"/>
      <c r="AO829" s="135"/>
      <c r="AP829" s="135"/>
      <c r="AQ829" s="135"/>
      <c r="AR829" s="135"/>
      <c r="AS829" s="167"/>
      <c r="AT829" s="174"/>
      <c r="AU829" s="135"/>
      <c r="AV829" s="135"/>
      <c r="AW829" s="135"/>
      <c r="AX829" s="135"/>
      <c r="AY829" s="167"/>
      <c r="AZ829" s="174"/>
      <c r="BA829" s="135"/>
      <c r="BB829" s="135"/>
      <c r="BC829" s="135"/>
      <c r="BD829" s="135"/>
      <c r="BE829" s="135"/>
      <c r="BF829" s="167"/>
      <c r="BG829" s="174"/>
      <c r="BH829" s="135"/>
      <c r="BI829" s="135"/>
      <c r="BJ829" s="135"/>
      <c r="BK829" s="135"/>
      <c r="BL829" s="167"/>
      <c r="BM829" s="174"/>
      <c r="BN829" s="135"/>
      <c r="BO829" s="135"/>
      <c r="BP829" s="135"/>
      <c r="BQ829" s="135"/>
      <c r="BR829" s="135"/>
      <c r="BS829" s="167"/>
      <c r="BT829" s="174"/>
      <c r="BU829" s="135"/>
      <c r="BV829" s="135"/>
      <c r="BW829" s="135"/>
      <c r="BX829" s="135"/>
      <c r="BY829" s="167"/>
      <c r="BZ829" s="174"/>
      <c r="CA829" s="135"/>
      <c r="CB829" s="164"/>
      <c r="CC829" s="163"/>
      <c r="CD829" s="131"/>
      <c r="CE829" s="131"/>
      <c r="CF829" s="164"/>
      <c r="CG829" s="163"/>
      <c r="CH829" s="131"/>
      <c r="CI829" s="164"/>
      <c r="CJ829" s="163"/>
      <c r="CK829" s="131"/>
      <c r="CL829" s="131"/>
      <c r="CM829" s="164"/>
      <c r="CN829" s="163"/>
      <c r="CO829" s="131"/>
      <c r="CP829" s="131"/>
      <c r="CQ829" s="131"/>
      <c r="CR829" s="131"/>
      <c r="CS829" s="164"/>
      <c r="CT829" s="163"/>
      <c r="CU829" s="131"/>
      <c r="CV829" s="131"/>
      <c r="CW829" s="131"/>
      <c r="CX829" s="131"/>
      <c r="CY829" s="244"/>
      <c r="CZ829" s="158"/>
      <c r="DA829" s="134"/>
      <c r="DB829" s="175"/>
      <c r="DC829" s="158"/>
      <c r="DD829" s="134"/>
      <c r="DE829" s="134"/>
      <c r="DF829" s="134"/>
      <c r="DG829" s="134"/>
      <c r="DH829" s="175"/>
      <c r="DI829" s="158"/>
      <c r="DJ829" s="158"/>
      <c r="DK829" s="134"/>
      <c r="DL829" s="175"/>
      <c r="DM829" s="158"/>
      <c r="DN829" s="134"/>
      <c r="DO829" s="175"/>
      <c r="DP829" s="158"/>
      <c r="DQ829" s="134"/>
      <c r="DR829" s="134"/>
      <c r="DS829" s="230"/>
      <c r="DT829" s="134"/>
      <c r="DU829" s="158"/>
      <c r="DV829" s="230"/>
      <c r="DW829" s="175"/>
      <c r="DX829" s="158"/>
      <c r="DY829" s="134"/>
      <c r="DZ829" s="134"/>
      <c r="EA829" s="134"/>
      <c r="EB829" s="134"/>
      <c r="EC829" s="134"/>
      <c r="ED829" s="134"/>
      <c r="EE829" s="134"/>
      <c r="EF829" s="134"/>
      <c r="EG829" s="134"/>
      <c r="EH829" s="134"/>
      <c r="EI829" s="134"/>
      <c r="EJ829" s="175"/>
      <c r="EK829" s="165"/>
      <c r="EL829" s="134"/>
      <c r="EM829" s="175"/>
      <c r="EN829" s="153"/>
      <c r="EO829" s="131"/>
      <c r="EP829" s="131"/>
      <c r="EQ829" s="131"/>
      <c r="ER829" s="223"/>
      <c r="ES829" s="164"/>
      <c r="ET829" s="153"/>
      <c r="EU829" s="131"/>
      <c r="EV829" s="131"/>
      <c r="EW829" s="131"/>
      <c r="EX829" s="131"/>
      <c r="EY829" s="131"/>
      <c r="EZ829" s="164"/>
      <c r="FA829" s="153"/>
      <c r="FB829" s="131"/>
      <c r="FC829" s="131"/>
      <c r="FD829" s="131"/>
      <c r="FE829" s="131"/>
      <c r="FF829" s="131"/>
      <c r="FG829" s="131"/>
      <c r="FH829" s="164"/>
      <c r="FI829" s="153"/>
      <c r="FJ829" s="131"/>
      <c r="FK829" s="131"/>
      <c r="FL829" s="131"/>
      <c r="FM829" s="131"/>
      <c r="FN829" s="131"/>
      <c r="FO829" s="131"/>
      <c r="FP829" s="223"/>
      <c r="FQ829" s="163"/>
      <c r="FR829" s="131"/>
      <c r="FS829" s="131"/>
      <c r="FT829" s="131"/>
      <c r="FU829" s="131"/>
      <c r="FV829" s="131"/>
      <c r="FW829" s="131"/>
      <c r="FX829" s="131"/>
      <c r="FY829" s="223"/>
      <c r="FZ829" s="163"/>
      <c r="GA829" s="131"/>
      <c r="GB829" s="131"/>
      <c r="GC829" s="223"/>
      <c r="GD829" s="164"/>
      <c r="GE829" s="153"/>
      <c r="GF829" s="131"/>
      <c r="GG829" s="131"/>
      <c r="GH829" s="131"/>
      <c r="GI829" s="131"/>
      <c r="GJ829" s="131"/>
      <c r="GK829" s="131"/>
      <c r="GL829" s="131"/>
      <c r="GM829" s="131"/>
      <c r="GN829" s="164"/>
      <c r="GO829" s="153"/>
      <c r="GP829" s="131"/>
      <c r="GQ829" s="131"/>
      <c r="GR829" s="131"/>
      <c r="GS829" s="223"/>
      <c r="GT829" s="223"/>
      <c r="GU829" s="223"/>
      <c r="GV829" s="163"/>
      <c r="GW829" s="153"/>
      <c r="GX829" s="153"/>
      <c r="GY829" s="153"/>
      <c r="GZ829" s="153"/>
      <c r="HA829" s="153"/>
      <c r="HB829" s="153"/>
      <c r="HC829" s="369"/>
      <c r="HD829" s="163"/>
      <c r="HE829" s="153"/>
      <c r="HF829" s="153"/>
      <c r="HG829" s="153"/>
      <c r="HH829" s="153"/>
      <c r="HI829" s="131"/>
      <c r="HJ829" s="131"/>
      <c r="HK829" s="164"/>
      <c r="HL829" s="153"/>
      <c r="HM829" s="131"/>
      <c r="HN829" s="131"/>
      <c r="HO829" s="131"/>
      <c r="HP829" s="133"/>
      <c r="HQ829" s="126">
        <f t="shared" si="111"/>
        <v>0</v>
      </c>
      <c r="HR829" s="202" t="str">
        <f t="shared" si="112"/>
        <v>~~~</v>
      </c>
      <c r="HS829" s="130">
        <f t="shared" si="113"/>
        <v>0</v>
      </c>
      <c r="HT829" s="208">
        <f t="shared" si="114"/>
        <v>0</v>
      </c>
      <c r="HU829" s="208">
        <f t="shared" si="115"/>
        <v>0</v>
      </c>
      <c r="HV829" s="208">
        <f t="shared" si="116"/>
        <v>0</v>
      </c>
      <c r="HW829" s="209">
        <f t="shared" si="117"/>
        <v>0</v>
      </c>
      <c r="HX829" s="204"/>
      <c r="IA829" s="95" t="s">
        <v>338</v>
      </c>
      <c r="IB829" s="95" t="s">
        <v>158</v>
      </c>
      <c r="IC829" s="95" t="s">
        <v>26</v>
      </c>
      <c r="ID829" s="103"/>
      <c r="IE829" s="103"/>
      <c r="IF829" s="103"/>
      <c r="IG829" s="103"/>
      <c r="IH829" s="103"/>
      <c r="II829" s="103"/>
      <c r="IJ829" s="103"/>
      <c r="IK829" s="103"/>
      <c r="IL829" s="103"/>
      <c r="IM829" s="103"/>
      <c r="IN829" s="103"/>
      <c r="IO829" s="103"/>
      <c r="IP829" s="103"/>
      <c r="IQ829" s="103"/>
      <c r="IR829" s="103"/>
      <c r="IS829" s="103"/>
      <c r="IT829" s="103"/>
      <c r="IU829" s="103"/>
      <c r="IV829" s="103"/>
    </row>
    <row r="830" spans="1:256" s="104" customFormat="1" ht="15" customHeight="1">
      <c r="A830" s="105">
        <f t="shared" si="110"/>
        <v>968</v>
      </c>
      <c r="B830" s="106" t="s">
        <v>1238</v>
      </c>
      <c r="C830" s="106" t="s">
        <v>1239</v>
      </c>
      <c r="D830" s="106" t="s">
        <v>26</v>
      </c>
      <c r="E830" s="113" t="s">
        <v>1131</v>
      </c>
      <c r="F830" s="163"/>
      <c r="G830" s="131"/>
      <c r="H830" s="131"/>
      <c r="I830" s="131"/>
      <c r="J830" s="164"/>
      <c r="K830" s="163"/>
      <c r="L830" s="131"/>
      <c r="M830" s="131"/>
      <c r="N830" s="164"/>
      <c r="O830" s="163"/>
      <c r="P830" s="131"/>
      <c r="Q830" s="131"/>
      <c r="R830" s="131"/>
      <c r="S830" s="131"/>
      <c r="T830" s="164"/>
      <c r="U830" s="163"/>
      <c r="V830" s="131"/>
      <c r="W830" s="131"/>
      <c r="X830" s="131"/>
      <c r="Y830" s="164"/>
      <c r="Z830" s="163"/>
      <c r="AA830" s="131"/>
      <c r="AB830" s="131"/>
      <c r="AC830" s="131"/>
      <c r="AD830" s="164"/>
      <c r="AE830" s="163"/>
      <c r="AF830" s="131"/>
      <c r="AG830" s="131"/>
      <c r="AH830" s="131"/>
      <c r="AI830" s="131"/>
      <c r="AJ830" s="223"/>
      <c r="AK830" s="164"/>
      <c r="AL830" s="163"/>
      <c r="AM830" s="131"/>
      <c r="AN830" s="131"/>
      <c r="AO830" s="131"/>
      <c r="AP830" s="131"/>
      <c r="AQ830" s="131"/>
      <c r="AR830" s="131"/>
      <c r="AS830" s="164"/>
      <c r="AT830" s="163"/>
      <c r="AU830" s="131"/>
      <c r="AV830" s="131"/>
      <c r="AW830" s="131"/>
      <c r="AX830" s="131"/>
      <c r="AY830" s="164"/>
      <c r="AZ830" s="163"/>
      <c r="BA830" s="131"/>
      <c r="BB830" s="131"/>
      <c r="BC830" s="131"/>
      <c r="BD830" s="131"/>
      <c r="BE830" s="131"/>
      <c r="BF830" s="164"/>
      <c r="BG830" s="163"/>
      <c r="BH830" s="131"/>
      <c r="BI830" s="131"/>
      <c r="BJ830" s="131"/>
      <c r="BK830" s="131"/>
      <c r="BL830" s="164"/>
      <c r="BM830" s="163"/>
      <c r="BN830" s="131"/>
      <c r="BO830" s="131"/>
      <c r="BP830" s="131"/>
      <c r="BQ830" s="131"/>
      <c r="BR830" s="131"/>
      <c r="BS830" s="164"/>
      <c r="BT830" s="163"/>
      <c r="BU830" s="131"/>
      <c r="BV830" s="131"/>
      <c r="BW830" s="131"/>
      <c r="BX830" s="131"/>
      <c r="BY830" s="164"/>
      <c r="BZ830" s="163"/>
      <c r="CA830" s="131"/>
      <c r="CB830" s="164"/>
      <c r="CC830" s="163"/>
      <c r="CD830" s="131"/>
      <c r="CE830" s="131"/>
      <c r="CF830" s="164"/>
      <c r="CG830" s="163"/>
      <c r="CH830" s="131"/>
      <c r="CI830" s="164"/>
      <c r="CJ830" s="163"/>
      <c r="CK830" s="131"/>
      <c r="CL830" s="131"/>
      <c r="CM830" s="164"/>
      <c r="CN830" s="163"/>
      <c r="CO830" s="131"/>
      <c r="CP830" s="131"/>
      <c r="CQ830" s="131"/>
      <c r="CR830" s="131"/>
      <c r="CS830" s="164"/>
      <c r="CT830" s="163"/>
      <c r="CU830" s="131"/>
      <c r="CV830" s="131"/>
      <c r="CW830" s="131"/>
      <c r="CX830" s="131"/>
      <c r="CY830" s="244"/>
      <c r="CZ830" s="153"/>
      <c r="DA830" s="131"/>
      <c r="DB830" s="164"/>
      <c r="DC830" s="153"/>
      <c r="DD830" s="131"/>
      <c r="DE830" s="131"/>
      <c r="DF830" s="131"/>
      <c r="DG830" s="131"/>
      <c r="DH830" s="164"/>
      <c r="DI830" s="153"/>
      <c r="DJ830" s="153"/>
      <c r="DK830" s="131"/>
      <c r="DL830" s="164"/>
      <c r="DM830" s="153"/>
      <c r="DN830" s="131"/>
      <c r="DO830" s="164"/>
      <c r="DP830" s="153"/>
      <c r="DQ830" s="131"/>
      <c r="DR830" s="131"/>
      <c r="DS830" s="223"/>
      <c r="DT830" s="131"/>
      <c r="DU830" s="153"/>
      <c r="DV830" s="223"/>
      <c r="DW830" s="164"/>
      <c r="DX830" s="153"/>
      <c r="DY830" s="131"/>
      <c r="DZ830" s="131"/>
      <c r="EA830" s="131"/>
      <c r="EB830" s="131"/>
      <c r="EC830" s="131"/>
      <c r="ED830" s="131"/>
      <c r="EE830" s="131"/>
      <c r="EF830" s="131"/>
      <c r="EG830" s="131"/>
      <c r="EH830" s="131"/>
      <c r="EI830" s="131"/>
      <c r="EJ830" s="164"/>
      <c r="EK830" s="163"/>
      <c r="EL830" s="131"/>
      <c r="EM830" s="164"/>
      <c r="EN830" s="153"/>
      <c r="EO830" s="131"/>
      <c r="EP830" s="131"/>
      <c r="EQ830" s="131"/>
      <c r="ER830" s="223"/>
      <c r="ES830" s="164"/>
      <c r="ET830" s="153"/>
      <c r="EU830" s="131"/>
      <c r="EV830" s="131"/>
      <c r="EW830" s="131"/>
      <c r="EX830" s="131"/>
      <c r="EY830" s="131"/>
      <c r="EZ830" s="164"/>
      <c r="FA830" s="153"/>
      <c r="FB830" s="131"/>
      <c r="FC830" s="131"/>
      <c r="FD830" s="131"/>
      <c r="FE830" s="131"/>
      <c r="FF830" s="131"/>
      <c r="FG830" s="131"/>
      <c r="FH830" s="164"/>
      <c r="FI830" s="153"/>
      <c r="FJ830" s="131"/>
      <c r="FK830" s="131"/>
      <c r="FL830" s="131"/>
      <c r="FM830" s="131"/>
      <c r="FN830" s="131"/>
      <c r="FO830" s="131"/>
      <c r="FP830" s="223"/>
      <c r="FQ830" s="163"/>
      <c r="FR830" s="131"/>
      <c r="FS830" s="131"/>
      <c r="FT830" s="131"/>
      <c r="FU830" s="131"/>
      <c r="FV830" s="131"/>
      <c r="FW830" s="131"/>
      <c r="FX830" s="131"/>
      <c r="FY830" s="223"/>
      <c r="FZ830" s="163"/>
      <c r="GA830" s="131"/>
      <c r="GB830" s="131"/>
      <c r="GC830" s="223"/>
      <c r="GD830" s="164"/>
      <c r="GE830" s="153"/>
      <c r="GF830" s="131"/>
      <c r="GG830" s="131"/>
      <c r="GH830" s="131"/>
      <c r="GI830" s="131"/>
      <c r="GJ830" s="131"/>
      <c r="GK830" s="131"/>
      <c r="GL830" s="131"/>
      <c r="GM830" s="131"/>
      <c r="GN830" s="164"/>
      <c r="GO830" s="153"/>
      <c r="GP830" s="131"/>
      <c r="GQ830" s="131"/>
      <c r="GR830" s="131"/>
      <c r="GS830" s="223"/>
      <c r="GT830" s="223"/>
      <c r="GU830" s="223"/>
      <c r="GV830" s="163"/>
      <c r="GW830" s="153"/>
      <c r="GX830" s="153"/>
      <c r="GY830" s="153"/>
      <c r="GZ830" s="153"/>
      <c r="HA830" s="153"/>
      <c r="HB830" s="153"/>
      <c r="HC830" s="369"/>
      <c r="HD830" s="163"/>
      <c r="HE830" s="153"/>
      <c r="HF830" s="153"/>
      <c r="HG830" s="153"/>
      <c r="HH830" s="153"/>
      <c r="HI830" s="131"/>
      <c r="HJ830" s="131"/>
      <c r="HK830" s="164"/>
      <c r="HL830" s="153"/>
      <c r="HM830" s="131"/>
      <c r="HN830" s="131"/>
      <c r="HO830" s="131"/>
      <c r="HP830" s="133"/>
      <c r="HQ830" s="126">
        <f t="shared" si="111"/>
        <v>0</v>
      </c>
      <c r="HR830" s="202" t="str">
        <f t="shared" si="112"/>
        <v>~~~</v>
      </c>
      <c r="HS830" s="130">
        <f t="shared" si="113"/>
        <v>0</v>
      </c>
      <c r="HT830" s="208">
        <f t="shared" si="114"/>
        <v>0</v>
      </c>
      <c r="HU830" s="208">
        <f t="shared" si="115"/>
        <v>0</v>
      </c>
      <c r="HV830" s="208">
        <f t="shared" si="116"/>
        <v>0</v>
      </c>
      <c r="HW830" s="209">
        <f t="shared" si="117"/>
        <v>0</v>
      </c>
      <c r="HX830" s="204"/>
      <c r="IA830" s="106" t="s">
        <v>1238</v>
      </c>
      <c r="IB830" s="106" t="s">
        <v>1239</v>
      </c>
      <c r="IC830" s="106" t="s">
        <v>26</v>
      </c>
      <c r="ID830" s="103"/>
      <c r="IE830" s="103"/>
      <c r="IF830" s="103"/>
      <c r="IG830" s="103"/>
      <c r="IH830" s="103"/>
      <c r="II830" s="103"/>
      <c r="IJ830" s="103"/>
      <c r="IK830" s="103"/>
      <c r="IL830" s="103"/>
      <c r="IM830" s="103"/>
      <c r="IN830" s="103"/>
      <c r="IO830" s="103"/>
      <c r="IP830" s="103"/>
      <c r="IQ830" s="103"/>
      <c r="IR830" s="103"/>
      <c r="IS830" s="103"/>
      <c r="IT830" s="103"/>
      <c r="IU830" s="103"/>
      <c r="IV830" s="103"/>
    </row>
    <row r="831" spans="1:256" s="104" customFormat="1" ht="15" customHeight="1">
      <c r="A831" s="105">
        <f t="shared" si="110"/>
        <v>968</v>
      </c>
      <c r="B831" s="106" t="s">
        <v>805</v>
      </c>
      <c r="C831" s="106" t="s">
        <v>264</v>
      </c>
      <c r="D831" s="106" t="s">
        <v>26</v>
      </c>
      <c r="E831" s="113"/>
      <c r="F831" s="163"/>
      <c r="G831" s="131"/>
      <c r="H831" s="131"/>
      <c r="I831" s="131"/>
      <c r="J831" s="164"/>
      <c r="K831" s="163"/>
      <c r="L831" s="131"/>
      <c r="M831" s="131"/>
      <c r="N831" s="164"/>
      <c r="O831" s="163"/>
      <c r="P831" s="131"/>
      <c r="Q831" s="131"/>
      <c r="R831" s="131"/>
      <c r="S831" s="131"/>
      <c r="T831" s="164"/>
      <c r="U831" s="163"/>
      <c r="V831" s="131"/>
      <c r="W831" s="131"/>
      <c r="X831" s="131"/>
      <c r="Y831" s="164"/>
      <c r="Z831" s="163"/>
      <c r="AA831" s="131"/>
      <c r="AB831" s="131"/>
      <c r="AC831" s="131"/>
      <c r="AD831" s="164"/>
      <c r="AE831" s="163"/>
      <c r="AF831" s="131"/>
      <c r="AG831" s="131"/>
      <c r="AH831" s="131"/>
      <c r="AI831" s="131"/>
      <c r="AJ831" s="223"/>
      <c r="AK831" s="164"/>
      <c r="AL831" s="163"/>
      <c r="AM831" s="131"/>
      <c r="AN831" s="131"/>
      <c r="AO831" s="131"/>
      <c r="AP831" s="131"/>
      <c r="AQ831" s="131"/>
      <c r="AR831" s="131"/>
      <c r="AS831" s="164"/>
      <c r="AT831" s="163"/>
      <c r="AU831" s="131"/>
      <c r="AV831" s="131"/>
      <c r="AW831" s="131"/>
      <c r="AX831" s="131"/>
      <c r="AY831" s="164"/>
      <c r="AZ831" s="163"/>
      <c r="BA831" s="131"/>
      <c r="BB831" s="131"/>
      <c r="BC831" s="131"/>
      <c r="BD831" s="131"/>
      <c r="BE831" s="131"/>
      <c r="BF831" s="164"/>
      <c r="BG831" s="163"/>
      <c r="BH831" s="131"/>
      <c r="BI831" s="131"/>
      <c r="BJ831" s="131"/>
      <c r="BK831" s="131"/>
      <c r="BL831" s="164"/>
      <c r="BM831" s="163"/>
      <c r="BN831" s="131"/>
      <c r="BO831" s="131"/>
      <c r="BP831" s="131"/>
      <c r="BQ831" s="131"/>
      <c r="BR831" s="131"/>
      <c r="BS831" s="164"/>
      <c r="BT831" s="163"/>
      <c r="BU831" s="131"/>
      <c r="BV831" s="131"/>
      <c r="BW831" s="131"/>
      <c r="BX831" s="131"/>
      <c r="BY831" s="164"/>
      <c r="BZ831" s="163"/>
      <c r="CA831" s="131"/>
      <c r="CB831" s="164"/>
      <c r="CC831" s="163"/>
      <c r="CD831" s="131"/>
      <c r="CE831" s="131"/>
      <c r="CF831" s="164"/>
      <c r="CG831" s="163"/>
      <c r="CH831" s="131"/>
      <c r="CI831" s="164"/>
      <c r="CJ831" s="163"/>
      <c r="CK831" s="131"/>
      <c r="CL831" s="131"/>
      <c r="CM831" s="164"/>
      <c r="CN831" s="163"/>
      <c r="CO831" s="131"/>
      <c r="CP831" s="131"/>
      <c r="CQ831" s="131"/>
      <c r="CR831" s="131"/>
      <c r="CS831" s="164"/>
      <c r="CT831" s="163"/>
      <c r="CU831" s="131"/>
      <c r="CV831" s="131"/>
      <c r="CW831" s="131"/>
      <c r="CX831" s="131"/>
      <c r="CY831" s="244"/>
      <c r="CZ831" s="153"/>
      <c r="DA831" s="131"/>
      <c r="DB831" s="164"/>
      <c r="DC831" s="153"/>
      <c r="DD831" s="131"/>
      <c r="DE831" s="131"/>
      <c r="DF831" s="131"/>
      <c r="DG831" s="131"/>
      <c r="DH831" s="164"/>
      <c r="DI831" s="153"/>
      <c r="DJ831" s="153"/>
      <c r="DK831" s="131"/>
      <c r="DL831" s="164"/>
      <c r="DM831" s="153"/>
      <c r="DN831" s="131"/>
      <c r="DO831" s="164"/>
      <c r="DP831" s="153"/>
      <c r="DQ831" s="131"/>
      <c r="DR831" s="131"/>
      <c r="DS831" s="223"/>
      <c r="DT831" s="131"/>
      <c r="DU831" s="153"/>
      <c r="DV831" s="223"/>
      <c r="DW831" s="164"/>
      <c r="DX831" s="153"/>
      <c r="DY831" s="131"/>
      <c r="DZ831" s="131"/>
      <c r="EA831" s="131"/>
      <c r="EB831" s="131"/>
      <c r="EC831" s="131"/>
      <c r="ED831" s="131"/>
      <c r="EE831" s="131"/>
      <c r="EF831" s="131"/>
      <c r="EG831" s="131"/>
      <c r="EH831" s="131"/>
      <c r="EI831" s="131"/>
      <c r="EJ831" s="164"/>
      <c r="EK831" s="163"/>
      <c r="EL831" s="131"/>
      <c r="EM831" s="164"/>
      <c r="EN831" s="153"/>
      <c r="EO831" s="131"/>
      <c r="EP831" s="131"/>
      <c r="EQ831" s="131"/>
      <c r="ER831" s="223"/>
      <c r="ES831" s="164"/>
      <c r="ET831" s="153"/>
      <c r="EU831" s="131"/>
      <c r="EV831" s="131"/>
      <c r="EW831" s="131"/>
      <c r="EX831" s="131"/>
      <c r="EY831" s="131"/>
      <c r="EZ831" s="164"/>
      <c r="FA831" s="153"/>
      <c r="FB831" s="131"/>
      <c r="FC831" s="131"/>
      <c r="FD831" s="131"/>
      <c r="FE831" s="131"/>
      <c r="FF831" s="131"/>
      <c r="FG831" s="131"/>
      <c r="FH831" s="164"/>
      <c r="FI831" s="153"/>
      <c r="FJ831" s="131"/>
      <c r="FK831" s="131"/>
      <c r="FL831" s="131"/>
      <c r="FM831" s="131"/>
      <c r="FN831" s="131"/>
      <c r="FO831" s="131"/>
      <c r="FP831" s="223"/>
      <c r="FQ831" s="163"/>
      <c r="FR831" s="131"/>
      <c r="FS831" s="131"/>
      <c r="FT831" s="131"/>
      <c r="FU831" s="131"/>
      <c r="FV831" s="131"/>
      <c r="FW831" s="131"/>
      <c r="FX831" s="131"/>
      <c r="FY831" s="223"/>
      <c r="FZ831" s="163"/>
      <c r="GA831" s="131"/>
      <c r="GB831" s="131"/>
      <c r="GC831" s="223"/>
      <c r="GD831" s="164"/>
      <c r="GE831" s="153"/>
      <c r="GF831" s="131"/>
      <c r="GG831" s="131"/>
      <c r="GH831" s="131"/>
      <c r="GI831" s="131"/>
      <c r="GJ831" s="131"/>
      <c r="GK831" s="131"/>
      <c r="GL831" s="131"/>
      <c r="GM831" s="131"/>
      <c r="GN831" s="164"/>
      <c r="GO831" s="153"/>
      <c r="GP831" s="131"/>
      <c r="GQ831" s="131"/>
      <c r="GR831" s="131"/>
      <c r="GS831" s="223"/>
      <c r="GT831" s="223"/>
      <c r="GU831" s="223"/>
      <c r="GV831" s="163"/>
      <c r="GW831" s="153"/>
      <c r="GX831" s="153"/>
      <c r="GY831" s="153"/>
      <c r="GZ831" s="153"/>
      <c r="HA831" s="153"/>
      <c r="HB831" s="153"/>
      <c r="HC831" s="369"/>
      <c r="HD831" s="163"/>
      <c r="HE831" s="153"/>
      <c r="HF831" s="153"/>
      <c r="HG831" s="153"/>
      <c r="HH831" s="153"/>
      <c r="HI831" s="131"/>
      <c r="HJ831" s="131"/>
      <c r="HK831" s="164"/>
      <c r="HL831" s="153"/>
      <c r="HM831" s="131"/>
      <c r="HN831" s="131"/>
      <c r="HO831" s="131"/>
      <c r="HP831" s="133"/>
      <c r="HQ831" s="126">
        <f t="shared" si="111"/>
        <v>0</v>
      </c>
      <c r="HR831" s="202" t="str">
        <f t="shared" si="112"/>
        <v>~~~</v>
      </c>
      <c r="HS831" s="130">
        <f t="shared" si="113"/>
        <v>0</v>
      </c>
      <c r="HT831" s="208">
        <f t="shared" si="114"/>
        <v>0</v>
      </c>
      <c r="HU831" s="208">
        <f t="shared" si="115"/>
        <v>0</v>
      </c>
      <c r="HV831" s="208">
        <f t="shared" si="116"/>
        <v>0</v>
      </c>
      <c r="HW831" s="209">
        <f t="shared" si="117"/>
        <v>0</v>
      </c>
      <c r="HX831" s="204"/>
      <c r="IA831" s="106" t="s">
        <v>805</v>
      </c>
      <c r="IB831" s="106" t="s">
        <v>264</v>
      </c>
      <c r="IC831" s="106" t="s">
        <v>26</v>
      </c>
      <c r="ID831" s="103"/>
      <c r="IE831" s="103"/>
      <c r="IF831" s="103"/>
      <c r="IG831" s="103"/>
      <c r="IH831" s="103"/>
      <c r="II831" s="103"/>
      <c r="IJ831" s="103"/>
      <c r="IK831" s="103"/>
      <c r="IL831" s="103"/>
      <c r="IM831" s="103"/>
      <c r="IN831" s="103"/>
      <c r="IO831" s="103"/>
      <c r="IP831" s="103"/>
      <c r="IQ831" s="103"/>
      <c r="IR831" s="103"/>
      <c r="IS831" s="103"/>
      <c r="IT831" s="103"/>
      <c r="IU831" s="103"/>
      <c r="IV831" s="103"/>
    </row>
    <row r="832" spans="1:256" s="104" customFormat="1" ht="15" customHeight="1">
      <c r="A832" s="105">
        <f t="shared" si="110"/>
        <v>968</v>
      </c>
      <c r="B832" s="106" t="s">
        <v>1022</v>
      </c>
      <c r="C832" s="106" t="s">
        <v>1023</v>
      </c>
      <c r="D832" s="106" t="s">
        <v>26</v>
      </c>
      <c r="E832" s="113" t="s">
        <v>192</v>
      </c>
      <c r="F832" s="163"/>
      <c r="G832" s="131"/>
      <c r="H832" s="131"/>
      <c r="I832" s="131"/>
      <c r="J832" s="164"/>
      <c r="K832" s="163"/>
      <c r="L832" s="131"/>
      <c r="M832" s="131"/>
      <c r="N832" s="164"/>
      <c r="O832" s="163"/>
      <c r="P832" s="131"/>
      <c r="Q832" s="131"/>
      <c r="R832" s="131"/>
      <c r="S832" s="131"/>
      <c r="T832" s="164"/>
      <c r="U832" s="163"/>
      <c r="V832" s="131"/>
      <c r="W832" s="131"/>
      <c r="X832" s="131"/>
      <c r="Y832" s="164"/>
      <c r="Z832" s="163"/>
      <c r="AA832" s="131"/>
      <c r="AB832" s="131"/>
      <c r="AC832" s="131"/>
      <c r="AD832" s="164"/>
      <c r="AE832" s="163"/>
      <c r="AF832" s="131"/>
      <c r="AG832" s="131"/>
      <c r="AH832" s="131"/>
      <c r="AI832" s="131"/>
      <c r="AJ832" s="223"/>
      <c r="AK832" s="164"/>
      <c r="AL832" s="163"/>
      <c r="AM832" s="131"/>
      <c r="AN832" s="131"/>
      <c r="AO832" s="131"/>
      <c r="AP832" s="131"/>
      <c r="AQ832" s="131"/>
      <c r="AR832" s="131"/>
      <c r="AS832" s="164"/>
      <c r="AT832" s="163"/>
      <c r="AU832" s="131"/>
      <c r="AV832" s="131"/>
      <c r="AW832" s="131"/>
      <c r="AX832" s="131"/>
      <c r="AY832" s="164"/>
      <c r="AZ832" s="163"/>
      <c r="BA832" s="131"/>
      <c r="BB832" s="131"/>
      <c r="BC832" s="131"/>
      <c r="BD832" s="131"/>
      <c r="BE832" s="131"/>
      <c r="BF832" s="164"/>
      <c r="BG832" s="163"/>
      <c r="BH832" s="131"/>
      <c r="BI832" s="131"/>
      <c r="BJ832" s="131"/>
      <c r="BK832" s="131"/>
      <c r="BL832" s="164"/>
      <c r="BM832" s="163"/>
      <c r="BN832" s="131"/>
      <c r="BO832" s="131"/>
      <c r="BP832" s="131"/>
      <c r="BQ832" s="131"/>
      <c r="BR832" s="131"/>
      <c r="BS832" s="164"/>
      <c r="BT832" s="163"/>
      <c r="BU832" s="131"/>
      <c r="BV832" s="131"/>
      <c r="BW832" s="131"/>
      <c r="BX832" s="131"/>
      <c r="BY832" s="164"/>
      <c r="BZ832" s="163"/>
      <c r="CA832" s="131"/>
      <c r="CB832" s="175"/>
      <c r="CC832" s="165"/>
      <c r="CD832" s="134"/>
      <c r="CE832" s="134"/>
      <c r="CF832" s="175"/>
      <c r="CG832" s="165"/>
      <c r="CH832" s="134"/>
      <c r="CI832" s="175"/>
      <c r="CJ832" s="165"/>
      <c r="CK832" s="134"/>
      <c r="CL832" s="134"/>
      <c r="CM832" s="175"/>
      <c r="CN832" s="165"/>
      <c r="CO832" s="134"/>
      <c r="CP832" s="134"/>
      <c r="CQ832" s="134"/>
      <c r="CR832" s="134"/>
      <c r="CS832" s="175"/>
      <c r="CT832" s="165"/>
      <c r="CU832" s="134"/>
      <c r="CV832" s="134"/>
      <c r="CW832" s="134"/>
      <c r="CX832" s="134"/>
      <c r="CY832" s="245"/>
      <c r="CZ832" s="158"/>
      <c r="DA832" s="134"/>
      <c r="DB832" s="175"/>
      <c r="DC832" s="158"/>
      <c r="DD832" s="134"/>
      <c r="DE832" s="134"/>
      <c r="DF832" s="134"/>
      <c r="DG832" s="134"/>
      <c r="DH832" s="175"/>
      <c r="DI832" s="158"/>
      <c r="DJ832" s="158"/>
      <c r="DK832" s="134"/>
      <c r="DL832" s="175"/>
      <c r="DM832" s="158"/>
      <c r="DN832" s="134"/>
      <c r="DO832" s="175"/>
      <c r="DP832" s="158"/>
      <c r="DQ832" s="134"/>
      <c r="DR832" s="134"/>
      <c r="DS832" s="230"/>
      <c r="DT832" s="134"/>
      <c r="DU832" s="158"/>
      <c r="DV832" s="230"/>
      <c r="DW832" s="175"/>
      <c r="DX832" s="158"/>
      <c r="DY832" s="134"/>
      <c r="DZ832" s="134"/>
      <c r="EA832" s="134"/>
      <c r="EB832" s="134"/>
      <c r="EC832" s="134"/>
      <c r="ED832" s="134"/>
      <c r="EE832" s="134"/>
      <c r="EF832" s="134"/>
      <c r="EG832" s="134"/>
      <c r="EH832" s="134"/>
      <c r="EI832" s="134"/>
      <c r="EJ832" s="175"/>
      <c r="EK832" s="165"/>
      <c r="EL832" s="134"/>
      <c r="EM832" s="175"/>
      <c r="EN832" s="159"/>
      <c r="EO832" s="141"/>
      <c r="EP832" s="141"/>
      <c r="EQ832" s="141"/>
      <c r="ER832" s="228"/>
      <c r="ES832" s="177"/>
      <c r="ET832" s="159"/>
      <c r="EU832" s="141"/>
      <c r="EV832" s="141"/>
      <c r="EW832" s="141"/>
      <c r="EX832" s="141"/>
      <c r="EY832" s="141"/>
      <c r="EZ832" s="177"/>
      <c r="FA832" s="159"/>
      <c r="FB832" s="141"/>
      <c r="FC832" s="141"/>
      <c r="FD832" s="141"/>
      <c r="FE832" s="141"/>
      <c r="FF832" s="141"/>
      <c r="FG832" s="141"/>
      <c r="FH832" s="177"/>
      <c r="FI832" s="159"/>
      <c r="FJ832" s="141"/>
      <c r="FK832" s="141"/>
      <c r="FL832" s="141"/>
      <c r="FM832" s="141"/>
      <c r="FN832" s="141"/>
      <c r="FO832" s="141"/>
      <c r="FP832" s="228"/>
      <c r="FQ832" s="171"/>
      <c r="FR832" s="141"/>
      <c r="FS832" s="141"/>
      <c r="FT832" s="141"/>
      <c r="FU832" s="141"/>
      <c r="FV832" s="141"/>
      <c r="FW832" s="141"/>
      <c r="FX832" s="141"/>
      <c r="FY832" s="228"/>
      <c r="FZ832" s="171"/>
      <c r="GA832" s="141"/>
      <c r="GB832" s="141"/>
      <c r="GC832" s="228"/>
      <c r="GD832" s="177"/>
      <c r="GE832" s="159"/>
      <c r="GF832" s="141"/>
      <c r="GG832" s="141"/>
      <c r="GH832" s="141"/>
      <c r="GI832" s="141"/>
      <c r="GJ832" s="141"/>
      <c r="GK832" s="141"/>
      <c r="GL832" s="141"/>
      <c r="GM832" s="141"/>
      <c r="GN832" s="177"/>
      <c r="GO832" s="159"/>
      <c r="GP832" s="141"/>
      <c r="GQ832" s="141"/>
      <c r="GR832" s="141"/>
      <c r="GS832" s="228"/>
      <c r="GT832" s="228"/>
      <c r="GU832" s="228"/>
      <c r="GV832" s="171"/>
      <c r="GW832" s="159"/>
      <c r="GX832" s="159"/>
      <c r="GY832" s="159"/>
      <c r="GZ832" s="159"/>
      <c r="HA832" s="159"/>
      <c r="HB832" s="159"/>
      <c r="HC832" s="376"/>
      <c r="HD832" s="171"/>
      <c r="HE832" s="159"/>
      <c r="HF832" s="159"/>
      <c r="HG832" s="159"/>
      <c r="HH832" s="159"/>
      <c r="HI832" s="141"/>
      <c r="HJ832" s="141"/>
      <c r="HK832" s="177"/>
      <c r="HL832" s="159"/>
      <c r="HM832" s="141"/>
      <c r="HN832" s="141"/>
      <c r="HO832" s="141"/>
      <c r="HP832" s="144"/>
      <c r="HQ832" s="126">
        <f t="shared" si="111"/>
        <v>0</v>
      </c>
      <c r="HR832" s="202" t="str">
        <f t="shared" si="112"/>
        <v>~~~</v>
      </c>
      <c r="HS832" s="130">
        <f t="shared" si="113"/>
        <v>0</v>
      </c>
      <c r="HT832" s="208">
        <f t="shared" si="114"/>
        <v>0</v>
      </c>
      <c r="HU832" s="208">
        <f t="shared" si="115"/>
        <v>0</v>
      </c>
      <c r="HV832" s="208">
        <f t="shared" si="116"/>
        <v>0</v>
      </c>
      <c r="HW832" s="209">
        <f t="shared" si="117"/>
        <v>0</v>
      </c>
      <c r="HX832" s="204"/>
      <c r="IA832" s="106" t="s">
        <v>1022</v>
      </c>
      <c r="IB832" s="106" t="s">
        <v>1023</v>
      </c>
      <c r="IC832" s="106" t="s">
        <v>26</v>
      </c>
      <c r="ID832" s="103"/>
      <c r="IE832" s="103"/>
      <c r="IF832" s="103"/>
      <c r="IG832" s="103"/>
      <c r="IH832" s="103"/>
      <c r="II832" s="103"/>
      <c r="IJ832" s="103"/>
      <c r="IK832" s="103"/>
      <c r="IL832" s="103"/>
      <c r="IM832" s="103"/>
      <c r="IN832" s="103"/>
      <c r="IO832" s="103"/>
      <c r="IP832" s="103"/>
      <c r="IQ832" s="103"/>
      <c r="IR832" s="103"/>
      <c r="IS832" s="103"/>
      <c r="IT832" s="103"/>
      <c r="IU832" s="103"/>
      <c r="IV832" s="103"/>
    </row>
    <row r="833" spans="1:256" s="104" customFormat="1" ht="15" customHeight="1">
      <c r="A833" s="105">
        <f t="shared" si="110"/>
        <v>968</v>
      </c>
      <c r="B833" s="95" t="s">
        <v>149</v>
      </c>
      <c r="C833" s="95" t="s">
        <v>347</v>
      </c>
      <c r="D833" s="95" t="s">
        <v>26</v>
      </c>
      <c r="E833" s="117"/>
      <c r="F833" s="176"/>
      <c r="G833" s="138"/>
      <c r="H833" s="138"/>
      <c r="I833" s="138"/>
      <c r="J833" s="168"/>
      <c r="K833" s="176"/>
      <c r="L833" s="138"/>
      <c r="M833" s="138"/>
      <c r="N833" s="168"/>
      <c r="O833" s="176"/>
      <c r="P833" s="138"/>
      <c r="Q833" s="138"/>
      <c r="R833" s="138"/>
      <c r="S833" s="138"/>
      <c r="T833" s="168"/>
      <c r="U833" s="176"/>
      <c r="V833" s="138"/>
      <c r="W833" s="138"/>
      <c r="X833" s="138"/>
      <c r="Y833" s="168"/>
      <c r="Z833" s="176"/>
      <c r="AA833" s="138"/>
      <c r="AB833" s="138"/>
      <c r="AC833" s="138"/>
      <c r="AD833" s="168"/>
      <c r="AE833" s="176"/>
      <c r="AF833" s="138"/>
      <c r="AG833" s="138"/>
      <c r="AH833" s="138"/>
      <c r="AI833" s="138"/>
      <c r="AJ833" s="231"/>
      <c r="AK833" s="168"/>
      <c r="AL833" s="176"/>
      <c r="AM833" s="138"/>
      <c r="AN833" s="138"/>
      <c r="AO833" s="138"/>
      <c r="AP833" s="138"/>
      <c r="AQ833" s="138"/>
      <c r="AR833" s="138"/>
      <c r="AS833" s="168"/>
      <c r="AT833" s="176"/>
      <c r="AU833" s="138"/>
      <c r="AV833" s="138"/>
      <c r="AW833" s="138"/>
      <c r="AX833" s="138"/>
      <c r="AY833" s="168"/>
      <c r="AZ833" s="176"/>
      <c r="BA833" s="138"/>
      <c r="BB833" s="138"/>
      <c r="BC833" s="138"/>
      <c r="BD833" s="138"/>
      <c r="BE833" s="138"/>
      <c r="BF833" s="168"/>
      <c r="BG833" s="176"/>
      <c r="BH833" s="138"/>
      <c r="BI833" s="138"/>
      <c r="BJ833" s="138"/>
      <c r="BK833" s="138"/>
      <c r="BL833" s="168"/>
      <c r="BM833" s="176"/>
      <c r="BN833" s="138"/>
      <c r="BO833" s="138"/>
      <c r="BP833" s="138"/>
      <c r="BQ833" s="138"/>
      <c r="BR833" s="138"/>
      <c r="BS833" s="168"/>
      <c r="BT833" s="176"/>
      <c r="BU833" s="138"/>
      <c r="BV833" s="138"/>
      <c r="BW833" s="138"/>
      <c r="BX833" s="138"/>
      <c r="BY833" s="168"/>
      <c r="BZ833" s="176"/>
      <c r="CA833" s="138"/>
      <c r="CB833" s="164"/>
      <c r="CC833" s="163"/>
      <c r="CD833" s="131"/>
      <c r="CE833" s="131"/>
      <c r="CF833" s="164"/>
      <c r="CG833" s="163"/>
      <c r="CH833" s="131"/>
      <c r="CI833" s="164"/>
      <c r="CJ833" s="163"/>
      <c r="CK833" s="131"/>
      <c r="CL833" s="131"/>
      <c r="CM833" s="164"/>
      <c r="CN833" s="163"/>
      <c r="CO833" s="131"/>
      <c r="CP833" s="131"/>
      <c r="CQ833" s="131"/>
      <c r="CR833" s="131"/>
      <c r="CS833" s="164"/>
      <c r="CT833" s="163"/>
      <c r="CU833" s="131"/>
      <c r="CV833" s="131"/>
      <c r="CW833" s="131"/>
      <c r="CX833" s="131"/>
      <c r="CY833" s="244"/>
      <c r="CZ833" s="155"/>
      <c r="DA833" s="135"/>
      <c r="DB833" s="167"/>
      <c r="DC833" s="155"/>
      <c r="DD833" s="135"/>
      <c r="DE833" s="135"/>
      <c r="DF833" s="135"/>
      <c r="DG833" s="135"/>
      <c r="DH833" s="167"/>
      <c r="DI833" s="155"/>
      <c r="DJ833" s="155"/>
      <c r="DK833" s="135"/>
      <c r="DL833" s="167"/>
      <c r="DM833" s="155"/>
      <c r="DN833" s="135"/>
      <c r="DO833" s="167"/>
      <c r="DP833" s="155"/>
      <c r="DQ833" s="135"/>
      <c r="DR833" s="135"/>
      <c r="DS833" s="225"/>
      <c r="DT833" s="135"/>
      <c r="DU833" s="155"/>
      <c r="DV833" s="225"/>
      <c r="DW833" s="167"/>
      <c r="DX833" s="155"/>
      <c r="DY833" s="135"/>
      <c r="DZ833" s="135"/>
      <c r="EA833" s="135"/>
      <c r="EB833" s="135"/>
      <c r="EC833" s="135"/>
      <c r="ED833" s="135"/>
      <c r="EE833" s="135"/>
      <c r="EF833" s="135"/>
      <c r="EG833" s="135"/>
      <c r="EH833" s="135"/>
      <c r="EI833" s="135"/>
      <c r="EJ833" s="167"/>
      <c r="EK833" s="174"/>
      <c r="EL833" s="135"/>
      <c r="EM833" s="167"/>
      <c r="EN833" s="154"/>
      <c r="EO833" s="132"/>
      <c r="EP833" s="132"/>
      <c r="EQ833" s="132"/>
      <c r="ER833" s="226"/>
      <c r="ES833" s="166"/>
      <c r="ET833" s="154"/>
      <c r="EU833" s="132"/>
      <c r="EV833" s="132"/>
      <c r="EW833" s="132"/>
      <c r="EX833" s="132"/>
      <c r="EY833" s="132"/>
      <c r="EZ833" s="166"/>
      <c r="FA833" s="154"/>
      <c r="FB833" s="132"/>
      <c r="FC833" s="132"/>
      <c r="FD833" s="132"/>
      <c r="FE833" s="132"/>
      <c r="FF833" s="132"/>
      <c r="FG833" s="132"/>
      <c r="FH833" s="166"/>
      <c r="FI833" s="154"/>
      <c r="FJ833" s="132"/>
      <c r="FK833" s="132"/>
      <c r="FL833" s="132"/>
      <c r="FM833" s="132"/>
      <c r="FN833" s="132"/>
      <c r="FO833" s="132"/>
      <c r="FP833" s="226"/>
      <c r="FQ833" s="169"/>
      <c r="FR833" s="132"/>
      <c r="FS833" s="132"/>
      <c r="FT833" s="132"/>
      <c r="FU833" s="132"/>
      <c r="FV833" s="132"/>
      <c r="FW833" s="132"/>
      <c r="FX833" s="132"/>
      <c r="FY833" s="226"/>
      <c r="FZ833" s="169"/>
      <c r="GA833" s="132"/>
      <c r="GB833" s="132"/>
      <c r="GC833" s="226"/>
      <c r="GD833" s="166"/>
      <c r="GE833" s="154"/>
      <c r="GF833" s="132"/>
      <c r="GG833" s="132"/>
      <c r="GH833" s="132"/>
      <c r="GI833" s="132"/>
      <c r="GJ833" s="132"/>
      <c r="GK833" s="132"/>
      <c r="GL833" s="132"/>
      <c r="GM833" s="132"/>
      <c r="GN833" s="166"/>
      <c r="GO833" s="154"/>
      <c r="GP833" s="132"/>
      <c r="GQ833" s="132"/>
      <c r="GR833" s="132"/>
      <c r="GS833" s="226"/>
      <c r="GT833" s="226"/>
      <c r="GU833" s="226"/>
      <c r="GV833" s="169"/>
      <c r="GW833" s="154"/>
      <c r="GX833" s="154"/>
      <c r="GY833" s="154"/>
      <c r="GZ833" s="154"/>
      <c r="HA833" s="154"/>
      <c r="HB833" s="154"/>
      <c r="HC833" s="370"/>
      <c r="HD833" s="169"/>
      <c r="HE833" s="154"/>
      <c r="HF833" s="154"/>
      <c r="HG833" s="154"/>
      <c r="HH833" s="154"/>
      <c r="HI833" s="132"/>
      <c r="HJ833" s="132"/>
      <c r="HK833" s="166"/>
      <c r="HL833" s="154"/>
      <c r="HM833" s="132"/>
      <c r="HN833" s="132"/>
      <c r="HO833" s="132"/>
      <c r="HP833" s="136"/>
      <c r="HQ833" s="126">
        <f t="shared" si="111"/>
        <v>0</v>
      </c>
      <c r="HR833" s="202" t="str">
        <f t="shared" si="112"/>
        <v>~~~</v>
      </c>
      <c r="HS833" s="130">
        <f t="shared" si="113"/>
        <v>0</v>
      </c>
      <c r="HT833" s="208">
        <f t="shared" si="114"/>
        <v>0</v>
      </c>
      <c r="HU833" s="208">
        <f t="shared" si="115"/>
        <v>0</v>
      </c>
      <c r="HV833" s="208">
        <f t="shared" si="116"/>
        <v>0</v>
      </c>
      <c r="HW833" s="209">
        <f t="shared" si="117"/>
        <v>0</v>
      </c>
      <c r="HX833" s="204"/>
      <c r="IA833" s="95" t="s">
        <v>149</v>
      </c>
      <c r="IB833" s="95" t="s">
        <v>347</v>
      </c>
      <c r="IC833" s="95" t="s">
        <v>26</v>
      </c>
      <c r="ID833" s="103"/>
      <c r="IE833" s="103"/>
      <c r="IF833" s="103"/>
      <c r="IG833" s="103"/>
      <c r="IH833" s="103"/>
      <c r="II833" s="103"/>
      <c r="IJ833" s="103"/>
      <c r="IK833" s="103"/>
      <c r="IL833" s="103"/>
      <c r="IM833" s="103"/>
      <c r="IN833" s="103"/>
      <c r="IO833" s="103"/>
      <c r="IP833" s="103"/>
      <c r="IQ833" s="103"/>
      <c r="IR833" s="103"/>
      <c r="IS833" s="103"/>
      <c r="IT833" s="103"/>
      <c r="IU833" s="103"/>
      <c r="IV833" s="103"/>
    </row>
    <row r="834" spans="1:256" s="104" customFormat="1" ht="15" customHeight="1">
      <c r="A834" s="105">
        <f t="shared" si="110"/>
        <v>968</v>
      </c>
      <c r="B834" s="106" t="s">
        <v>854</v>
      </c>
      <c r="C834" s="106" t="s">
        <v>297</v>
      </c>
      <c r="D834" s="106" t="s">
        <v>26</v>
      </c>
      <c r="E834" s="113"/>
      <c r="F834" s="163"/>
      <c r="G834" s="131"/>
      <c r="H834" s="131"/>
      <c r="I834" s="131"/>
      <c r="J834" s="164"/>
      <c r="K834" s="163"/>
      <c r="L834" s="131"/>
      <c r="M834" s="131"/>
      <c r="N834" s="164"/>
      <c r="O834" s="163"/>
      <c r="P834" s="131"/>
      <c r="Q834" s="131"/>
      <c r="R834" s="131"/>
      <c r="S834" s="131"/>
      <c r="T834" s="164"/>
      <c r="U834" s="163"/>
      <c r="V834" s="131"/>
      <c r="W834" s="131"/>
      <c r="X834" s="131"/>
      <c r="Y834" s="164"/>
      <c r="Z834" s="163"/>
      <c r="AA834" s="131"/>
      <c r="AB834" s="131"/>
      <c r="AC834" s="131"/>
      <c r="AD834" s="164"/>
      <c r="AE834" s="163"/>
      <c r="AF834" s="131"/>
      <c r="AG834" s="131"/>
      <c r="AH834" s="131"/>
      <c r="AI834" s="131"/>
      <c r="AJ834" s="223"/>
      <c r="AK834" s="164"/>
      <c r="AL834" s="163"/>
      <c r="AM834" s="131"/>
      <c r="AN834" s="131"/>
      <c r="AO834" s="131"/>
      <c r="AP834" s="131"/>
      <c r="AQ834" s="131"/>
      <c r="AR834" s="131"/>
      <c r="AS834" s="164"/>
      <c r="AT834" s="163"/>
      <c r="AU834" s="131"/>
      <c r="AV834" s="131"/>
      <c r="AW834" s="131"/>
      <c r="AX834" s="131"/>
      <c r="AY834" s="164"/>
      <c r="AZ834" s="163"/>
      <c r="BA834" s="131"/>
      <c r="BB834" s="131"/>
      <c r="BC834" s="131"/>
      <c r="BD834" s="131"/>
      <c r="BE834" s="131"/>
      <c r="BF834" s="164"/>
      <c r="BG834" s="163"/>
      <c r="BH834" s="131"/>
      <c r="BI834" s="131"/>
      <c r="BJ834" s="131"/>
      <c r="BK834" s="131"/>
      <c r="BL834" s="164"/>
      <c r="BM834" s="163"/>
      <c r="BN834" s="131"/>
      <c r="BO834" s="131"/>
      <c r="BP834" s="131"/>
      <c r="BQ834" s="131"/>
      <c r="BR834" s="131"/>
      <c r="BS834" s="164"/>
      <c r="BT834" s="163"/>
      <c r="BU834" s="131"/>
      <c r="BV834" s="131"/>
      <c r="BW834" s="131"/>
      <c r="BX834" s="131"/>
      <c r="BY834" s="164"/>
      <c r="BZ834" s="163"/>
      <c r="CA834" s="131"/>
      <c r="CB834" s="164"/>
      <c r="CC834" s="163"/>
      <c r="CD834" s="131"/>
      <c r="CE834" s="131"/>
      <c r="CF834" s="164"/>
      <c r="CG834" s="163"/>
      <c r="CH834" s="131"/>
      <c r="CI834" s="164"/>
      <c r="CJ834" s="163"/>
      <c r="CK834" s="131"/>
      <c r="CL834" s="131"/>
      <c r="CM834" s="164"/>
      <c r="CN834" s="163"/>
      <c r="CO834" s="131"/>
      <c r="CP834" s="131"/>
      <c r="CQ834" s="131"/>
      <c r="CR834" s="131"/>
      <c r="CS834" s="164"/>
      <c r="CT834" s="163"/>
      <c r="CU834" s="131"/>
      <c r="CV834" s="131"/>
      <c r="CW834" s="131"/>
      <c r="CX834" s="131"/>
      <c r="CY834" s="244"/>
      <c r="CZ834" s="153"/>
      <c r="DA834" s="131"/>
      <c r="DB834" s="164"/>
      <c r="DC834" s="153"/>
      <c r="DD834" s="131"/>
      <c r="DE834" s="131"/>
      <c r="DF834" s="131"/>
      <c r="DG834" s="131"/>
      <c r="DH834" s="164"/>
      <c r="DI834" s="153"/>
      <c r="DJ834" s="153"/>
      <c r="DK834" s="131"/>
      <c r="DL834" s="164"/>
      <c r="DM834" s="153"/>
      <c r="DN834" s="131"/>
      <c r="DO834" s="164"/>
      <c r="DP834" s="153"/>
      <c r="DQ834" s="131"/>
      <c r="DR834" s="131"/>
      <c r="DS834" s="223"/>
      <c r="DT834" s="131"/>
      <c r="DU834" s="153"/>
      <c r="DV834" s="223"/>
      <c r="DW834" s="164"/>
      <c r="DX834" s="153"/>
      <c r="DY834" s="131"/>
      <c r="DZ834" s="131"/>
      <c r="EA834" s="131"/>
      <c r="EB834" s="131"/>
      <c r="EC834" s="131"/>
      <c r="ED834" s="131"/>
      <c r="EE834" s="131"/>
      <c r="EF834" s="131"/>
      <c r="EG834" s="131"/>
      <c r="EH834" s="131"/>
      <c r="EI834" s="131"/>
      <c r="EJ834" s="164"/>
      <c r="EK834" s="163"/>
      <c r="EL834" s="131"/>
      <c r="EM834" s="164"/>
      <c r="EN834" s="158"/>
      <c r="EO834" s="134"/>
      <c r="EP834" s="134"/>
      <c r="EQ834" s="134"/>
      <c r="ER834" s="230"/>
      <c r="ES834" s="175"/>
      <c r="ET834" s="158"/>
      <c r="EU834" s="134"/>
      <c r="EV834" s="134"/>
      <c r="EW834" s="134"/>
      <c r="EX834" s="134"/>
      <c r="EY834" s="134"/>
      <c r="EZ834" s="175"/>
      <c r="FA834" s="158"/>
      <c r="FB834" s="134"/>
      <c r="FC834" s="134"/>
      <c r="FD834" s="134"/>
      <c r="FE834" s="134"/>
      <c r="FF834" s="134"/>
      <c r="FG834" s="134"/>
      <c r="FH834" s="175"/>
      <c r="FI834" s="158"/>
      <c r="FJ834" s="134"/>
      <c r="FK834" s="134"/>
      <c r="FL834" s="134"/>
      <c r="FM834" s="134"/>
      <c r="FN834" s="134"/>
      <c r="FO834" s="134"/>
      <c r="FP834" s="230"/>
      <c r="FQ834" s="165"/>
      <c r="FR834" s="134"/>
      <c r="FS834" s="134"/>
      <c r="FT834" s="134"/>
      <c r="FU834" s="134"/>
      <c r="FV834" s="134"/>
      <c r="FW834" s="134"/>
      <c r="FX834" s="134"/>
      <c r="FY834" s="230"/>
      <c r="FZ834" s="165"/>
      <c r="GA834" s="134"/>
      <c r="GB834" s="134"/>
      <c r="GC834" s="230"/>
      <c r="GD834" s="175"/>
      <c r="GE834" s="158"/>
      <c r="GF834" s="134"/>
      <c r="GG834" s="134"/>
      <c r="GH834" s="134"/>
      <c r="GI834" s="134"/>
      <c r="GJ834" s="134"/>
      <c r="GK834" s="134"/>
      <c r="GL834" s="134"/>
      <c r="GM834" s="134"/>
      <c r="GN834" s="175"/>
      <c r="GO834" s="158"/>
      <c r="GP834" s="134"/>
      <c r="GQ834" s="134"/>
      <c r="GR834" s="134"/>
      <c r="GS834" s="230"/>
      <c r="GT834" s="230"/>
      <c r="GU834" s="230"/>
      <c r="GV834" s="165"/>
      <c r="GW834" s="158"/>
      <c r="GX834" s="158"/>
      <c r="GY834" s="158"/>
      <c r="GZ834" s="158"/>
      <c r="HA834" s="158"/>
      <c r="HB834" s="158"/>
      <c r="HC834" s="371"/>
      <c r="HD834" s="165"/>
      <c r="HE834" s="158"/>
      <c r="HF834" s="158"/>
      <c r="HG834" s="158"/>
      <c r="HH834" s="158"/>
      <c r="HI834" s="134"/>
      <c r="HJ834" s="134"/>
      <c r="HK834" s="175"/>
      <c r="HL834" s="158"/>
      <c r="HM834" s="134"/>
      <c r="HN834" s="134"/>
      <c r="HO834" s="134"/>
      <c r="HP834" s="142"/>
      <c r="HQ834" s="126">
        <f t="shared" si="111"/>
        <v>0</v>
      </c>
      <c r="HR834" s="202" t="str">
        <f t="shared" si="112"/>
        <v>~~~</v>
      </c>
      <c r="HS834" s="130">
        <f t="shared" si="113"/>
        <v>0</v>
      </c>
      <c r="HT834" s="208">
        <f t="shared" si="114"/>
        <v>0</v>
      </c>
      <c r="HU834" s="208">
        <f t="shared" si="115"/>
        <v>0</v>
      </c>
      <c r="HV834" s="208">
        <f t="shared" si="116"/>
        <v>0</v>
      </c>
      <c r="HW834" s="209">
        <f t="shared" si="117"/>
        <v>0</v>
      </c>
      <c r="HX834" s="204"/>
      <c r="IA834" s="106" t="s">
        <v>854</v>
      </c>
      <c r="IB834" s="106" t="s">
        <v>297</v>
      </c>
      <c r="IC834" s="106" t="s">
        <v>26</v>
      </c>
      <c r="ID834" s="103"/>
      <c r="IE834" s="103"/>
      <c r="IF834" s="103"/>
      <c r="IG834" s="103"/>
      <c r="IH834" s="103"/>
      <c r="II834" s="103"/>
      <c r="IJ834" s="103"/>
      <c r="IK834" s="103"/>
      <c r="IL834" s="103"/>
      <c r="IM834" s="103"/>
      <c r="IN834" s="103"/>
      <c r="IO834" s="103"/>
      <c r="IP834" s="103"/>
      <c r="IQ834" s="103"/>
      <c r="IR834" s="103"/>
      <c r="IS834" s="103"/>
      <c r="IT834" s="103"/>
      <c r="IU834" s="103"/>
      <c r="IV834" s="103"/>
    </row>
    <row r="835" spans="1:256" s="104" customFormat="1" ht="15" customHeight="1">
      <c r="A835" s="105">
        <f t="shared" ref="A835:A898" si="118">RANK(HQ835,$HQ$3:$HQ$1904,0)</f>
        <v>968</v>
      </c>
      <c r="B835" s="106" t="s">
        <v>854</v>
      </c>
      <c r="C835" s="106" t="s">
        <v>481</v>
      </c>
      <c r="D835" s="106" t="s">
        <v>26</v>
      </c>
      <c r="E835" s="113"/>
      <c r="F835" s="163"/>
      <c r="G835" s="131"/>
      <c r="H835" s="131"/>
      <c r="I835" s="131"/>
      <c r="J835" s="164"/>
      <c r="K835" s="163"/>
      <c r="L835" s="131"/>
      <c r="M835" s="131"/>
      <c r="N835" s="164"/>
      <c r="O835" s="163"/>
      <c r="P835" s="131"/>
      <c r="Q835" s="131"/>
      <c r="R835" s="131"/>
      <c r="S835" s="131"/>
      <c r="T835" s="164"/>
      <c r="U835" s="163"/>
      <c r="V835" s="131"/>
      <c r="W835" s="131"/>
      <c r="X835" s="131"/>
      <c r="Y835" s="164"/>
      <c r="Z835" s="163"/>
      <c r="AA835" s="131"/>
      <c r="AB835" s="131"/>
      <c r="AC835" s="131"/>
      <c r="AD835" s="164"/>
      <c r="AE835" s="163"/>
      <c r="AF835" s="131"/>
      <c r="AG835" s="131"/>
      <c r="AH835" s="131"/>
      <c r="AI835" s="131"/>
      <c r="AJ835" s="223"/>
      <c r="AK835" s="164"/>
      <c r="AL835" s="163"/>
      <c r="AM835" s="131"/>
      <c r="AN835" s="131"/>
      <c r="AO835" s="131"/>
      <c r="AP835" s="131"/>
      <c r="AQ835" s="131"/>
      <c r="AR835" s="131"/>
      <c r="AS835" s="164"/>
      <c r="AT835" s="163"/>
      <c r="AU835" s="131"/>
      <c r="AV835" s="131"/>
      <c r="AW835" s="131"/>
      <c r="AX835" s="131"/>
      <c r="AY835" s="164"/>
      <c r="AZ835" s="163"/>
      <c r="BA835" s="131"/>
      <c r="BB835" s="131"/>
      <c r="BC835" s="131"/>
      <c r="BD835" s="131"/>
      <c r="BE835" s="131"/>
      <c r="BF835" s="164"/>
      <c r="BG835" s="163"/>
      <c r="BH835" s="131"/>
      <c r="BI835" s="131"/>
      <c r="BJ835" s="131"/>
      <c r="BK835" s="131"/>
      <c r="BL835" s="164"/>
      <c r="BM835" s="163"/>
      <c r="BN835" s="131"/>
      <c r="BO835" s="131"/>
      <c r="BP835" s="131"/>
      <c r="BQ835" s="131"/>
      <c r="BR835" s="131"/>
      <c r="BS835" s="164"/>
      <c r="BT835" s="163"/>
      <c r="BU835" s="131"/>
      <c r="BV835" s="131"/>
      <c r="BW835" s="131"/>
      <c r="BX835" s="131"/>
      <c r="BY835" s="164"/>
      <c r="BZ835" s="163"/>
      <c r="CA835" s="131"/>
      <c r="CB835" s="164"/>
      <c r="CC835" s="163"/>
      <c r="CD835" s="131"/>
      <c r="CE835" s="131"/>
      <c r="CF835" s="164"/>
      <c r="CG835" s="163"/>
      <c r="CH835" s="131"/>
      <c r="CI835" s="164"/>
      <c r="CJ835" s="163"/>
      <c r="CK835" s="131"/>
      <c r="CL835" s="131"/>
      <c r="CM835" s="164"/>
      <c r="CN835" s="163"/>
      <c r="CO835" s="131"/>
      <c r="CP835" s="131"/>
      <c r="CQ835" s="131"/>
      <c r="CR835" s="131"/>
      <c r="CS835" s="164"/>
      <c r="CT835" s="163"/>
      <c r="CU835" s="131"/>
      <c r="CV835" s="131"/>
      <c r="CW835" s="131"/>
      <c r="CX835" s="131"/>
      <c r="CY835" s="244"/>
      <c r="CZ835" s="153"/>
      <c r="DA835" s="131"/>
      <c r="DB835" s="164"/>
      <c r="DC835" s="153"/>
      <c r="DD835" s="131"/>
      <c r="DE835" s="131"/>
      <c r="DF835" s="131"/>
      <c r="DG835" s="131"/>
      <c r="DH835" s="164"/>
      <c r="DI835" s="153"/>
      <c r="DJ835" s="153"/>
      <c r="DK835" s="131"/>
      <c r="DL835" s="164"/>
      <c r="DM835" s="153"/>
      <c r="DN835" s="131"/>
      <c r="DO835" s="164"/>
      <c r="DP835" s="153"/>
      <c r="DQ835" s="131"/>
      <c r="DR835" s="131"/>
      <c r="DS835" s="223"/>
      <c r="DT835" s="131"/>
      <c r="DU835" s="153"/>
      <c r="DV835" s="223"/>
      <c r="DW835" s="164"/>
      <c r="DX835" s="153"/>
      <c r="DY835" s="131"/>
      <c r="DZ835" s="131"/>
      <c r="EA835" s="131"/>
      <c r="EB835" s="131"/>
      <c r="EC835" s="131"/>
      <c r="ED835" s="131"/>
      <c r="EE835" s="131"/>
      <c r="EF835" s="131"/>
      <c r="EG835" s="131"/>
      <c r="EH835" s="131"/>
      <c r="EI835" s="131"/>
      <c r="EJ835" s="164"/>
      <c r="EK835" s="163"/>
      <c r="EL835" s="131"/>
      <c r="EM835" s="164"/>
      <c r="EN835" s="158"/>
      <c r="EO835" s="134"/>
      <c r="EP835" s="134"/>
      <c r="EQ835" s="134"/>
      <c r="ER835" s="230"/>
      <c r="ES835" s="175"/>
      <c r="ET835" s="158"/>
      <c r="EU835" s="134"/>
      <c r="EV835" s="134"/>
      <c r="EW835" s="134"/>
      <c r="EX835" s="134"/>
      <c r="EY835" s="134"/>
      <c r="EZ835" s="175"/>
      <c r="FA835" s="158"/>
      <c r="FB835" s="134"/>
      <c r="FC835" s="134"/>
      <c r="FD835" s="134"/>
      <c r="FE835" s="134"/>
      <c r="FF835" s="134"/>
      <c r="FG835" s="134"/>
      <c r="FH835" s="175"/>
      <c r="FI835" s="158"/>
      <c r="FJ835" s="134"/>
      <c r="FK835" s="134"/>
      <c r="FL835" s="134"/>
      <c r="FM835" s="134"/>
      <c r="FN835" s="134"/>
      <c r="FO835" s="134"/>
      <c r="FP835" s="230"/>
      <c r="FQ835" s="165"/>
      <c r="FR835" s="134"/>
      <c r="FS835" s="134"/>
      <c r="FT835" s="134"/>
      <c r="FU835" s="134"/>
      <c r="FV835" s="134"/>
      <c r="FW835" s="134"/>
      <c r="FX835" s="134"/>
      <c r="FY835" s="230"/>
      <c r="FZ835" s="165"/>
      <c r="GA835" s="134"/>
      <c r="GB835" s="134"/>
      <c r="GC835" s="230"/>
      <c r="GD835" s="175"/>
      <c r="GE835" s="158"/>
      <c r="GF835" s="134"/>
      <c r="GG835" s="134"/>
      <c r="GH835" s="134"/>
      <c r="GI835" s="134"/>
      <c r="GJ835" s="134"/>
      <c r="GK835" s="134"/>
      <c r="GL835" s="134"/>
      <c r="GM835" s="134"/>
      <c r="GN835" s="175"/>
      <c r="GO835" s="158"/>
      <c r="GP835" s="134"/>
      <c r="GQ835" s="134"/>
      <c r="GR835" s="134"/>
      <c r="GS835" s="230"/>
      <c r="GT835" s="230"/>
      <c r="GU835" s="230"/>
      <c r="GV835" s="165"/>
      <c r="GW835" s="158"/>
      <c r="GX835" s="158"/>
      <c r="GY835" s="158"/>
      <c r="GZ835" s="158"/>
      <c r="HA835" s="158"/>
      <c r="HB835" s="158"/>
      <c r="HC835" s="371"/>
      <c r="HD835" s="165"/>
      <c r="HE835" s="158"/>
      <c r="HF835" s="158"/>
      <c r="HG835" s="158"/>
      <c r="HH835" s="158"/>
      <c r="HI835" s="134"/>
      <c r="HJ835" s="134"/>
      <c r="HK835" s="175"/>
      <c r="HL835" s="158"/>
      <c r="HM835" s="134"/>
      <c r="HN835" s="134"/>
      <c r="HO835" s="134"/>
      <c r="HP835" s="142"/>
      <c r="HQ835" s="126">
        <f t="shared" si="111"/>
        <v>0</v>
      </c>
      <c r="HR835" s="202" t="str">
        <f t="shared" si="112"/>
        <v>~~~</v>
      </c>
      <c r="HS835" s="130">
        <f t="shared" si="113"/>
        <v>0</v>
      </c>
      <c r="HT835" s="208">
        <f t="shared" si="114"/>
        <v>0</v>
      </c>
      <c r="HU835" s="208">
        <f t="shared" si="115"/>
        <v>0</v>
      </c>
      <c r="HV835" s="208">
        <f t="shared" si="116"/>
        <v>0</v>
      </c>
      <c r="HW835" s="209">
        <f t="shared" si="117"/>
        <v>0</v>
      </c>
      <c r="HX835" s="204"/>
      <c r="IA835" s="106" t="s">
        <v>854</v>
      </c>
      <c r="IB835" s="106" t="s">
        <v>481</v>
      </c>
      <c r="IC835" s="106" t="s">
        <v>26</v>
      </c>
      <c r="ID835" s="103"/>
      <c r="IE835" s="103"/>
      <c r="IF835" s="103"/>
      <c r="IG835" s="103"/>
      <c r="IH835" s="103"/>
      <c r="II835" s="103"/>
      <c r="IJ835" s="103"/>
      <c r="IK835" s="103"/>
      <c r="IL835" s="103"/>
      <c r="IM835" s="103"/>
      <c r="IN835" s="103"/>
      <c r="IO835" s="103"/>
      <c r="IP835" s="103"/>
      <c r="IQ835" s="103"/>
      <c r="IR835" s="103"/>
      <c r="IS835" s="103"/>
      <c r="IT835" s="103"/>
      <c r="IU835" s="103"/>
      <c r="IV835" s="103"/>
    </row>
    <row r="836" spans="1:256" s="104" customFormat="1" ht="15" customHeight="1">
      <c r="A836" s="105">
        <f t="shared" si="118"/>
        <v>968</v>
      </c>
      <c r="B836" s="106" t="s">
        <v>1770</v>
      </c>
      <c r="C836" s="106" t="s">
        <v>245</v>
      </c>
      <c r="D836" s="106" t="s">
        <v>26</v>
      </c>
      <c r="E836" s="113" t="s">
        <v>1129</v>
      </c>
      <c r="F836" s="163"/>
      <c r="G836" s="131"/>
      <c r="H836" s="131"/>
      <c r="I836" s="131"/>
      <c r="J836" s="164"/>
      <c r="K836" s="163"/>
      <c r="L836" s="131"/>
      <c r="M836" s="131"/>
      <c r="N836" s="164"/>
      <c r="O836" s="163"/>
      <c r="P836" s="131"/>
      <c r="Q836" s="131"/>
      <c r="R836" s="131"/>
      <c r="S836" s="131"/>
      <c r="T836" s="164"/>
      <c r="U836" s="163"/>
      <c r="V836" s="131"/>
      <c r="W836" s="131"/>
      <c r="X836" s="131"/>
      <c r="Y836" s="164"/>
      <c r="Z836" s="163"/>
      <c r="AA836" s="131"/>
      <c r="AB836" s="131"/>
      <c r="AC836" s="131"/>
      <c r="AD836" s="164"/>
      <c r="AE836" s="163"/>
      <c r="AF836" s="131"/>
      <c r="AG836" s="131"/>
      <c r="AH836" s="131"/>
      <c r="AI836" s="131"/>
      <c r="AJ836" s="223"/>
      <c r="AK836" s="164"/>
      <c r="AL836" s="163"/>
      <c r="AM836" s="131"/>
      <c r="AN836" s="131"/>
      <c r="AO836" s="131"/>
      <c r="AP836" s="131"/>
      <c r="AQ836" s="131"/>
      <c r="AR836" s="131"/>
      <c r="AS836" s="164"/>
      <c r="AT836" s="163"/>
      <c r="AU836" s="131"/>
      <c r="AV836" s="131"/>
      <c r="AW836" s="131"/>
      <c r="AX836" s="131"/>
      <c r="AY836" s="164"/>
      <c r="AZ836" s="163"/>
      <c r="BA836" s="131"/>
      <c r="BB836" s="131"/>
      <c r="BC836" s="131"/>
      <c r="BD836" s="131"/>
      <c r="BE836" s="131"/>
      <c r="BF836" s="164"/>
      <c r="BG836" s="163"/>
      <c r="BH836" s="131"/>
      <c r="BI836" s="131"/>
      <c r="BJ836" s="131"/>
      <c r="BK836" s="131"/>
      <c r="BL836" s="164"/>
      <c r="BM836" s="163"/>
      <c r="BN836" s="131"/>
      <c r="BO836" s="131"/>
      <c r="BP836" s="131"/>
      <c r="BQ836" s="131"/>
      <c r="BR836" s="131"/>
      <c r="BS836" s="164"/>
      <c r="BT836" s="163"/>
      <c r="BU836" s="131"/>
      <c r="BV836" s="131"/>
      <c r="BW836" s="131"/>
      <c r="BX836" s="131"/>
      <c r="BY836" s="164"/>
      <c r="BZ836" s="163"/>
      <c r="CA836" s="131"/>
      <c r="CB836" s="164"/>
      <c r="CC836" s="163"/>
      <c r="CD836" s="131"/>
      <c r="CE836" s="131"/>
      <c r="CF836" s="164"/>
      <c r="CG836" s="163"/>
      <c r="CH836" s="131"/>
      <c r="CI836" s="164"/>
      <c r="CJ836" s="163"/>
      <c r="CK836" s="131"/>
      <c r="CL836" s="131"/>
      <c r="CM836" s="164"/>
      <c r="CN836" s="163"/>
      <c r="CO836" s="131"/>
      <c r="CP836" s="131"/>
      <c r="CQ836" s="131"/>
      <c r="CR836" s="131"/>
      <c r="CS836" s="164"/>
      <c r="CT836" s="163"/>
      <c r="CU836" s="131"/>
      <c r="CV836" s="131"/>
      <c r="CW836" s="131"/>
      <c r="CX836" s="131"/>
      <c r="CY836" s="244"/>
      <c r="CZ836" s="153"/>
      <c r="DA836" s="131"/>
      <c r="DB836" s="164"/>
      <c r="DC836" s="153"/>
      <c r="DD836" s="131"/>
      <c r="DE836" s="131"/>
      <c r="DF836" s="131"/>
      <c r="DG836" s="131"/>
      <c r="DH836" s="164"/>
      <c r="DI836" s="153"/>
      <c r="DJ836" s="153"/>
      <c r="DK836" s="131"/>
      <c r="DL836" s="164"/>
      <c r="DM836" s="153"/>
      <c r="DN836" s="131"/>
      <c r="DO836" s="164"/>
      <c r="DP836" s="153"/>
      <c r="DQ836" s="131"/>
      <c r="DR836" s="131"/>
      <c r="DS836" s="223"/>
      <c r="DT836" s="131"/>
      <c r="DU836" s="153"/>
      <c r="DV836" s="223"/>
      <c r="DW836" s="164"/>
      <c r="DX836" s="153"/>
      <c r="DY836" s="131"/>
      <c r="DZ836" s="131"/>
      <c r="EA836" s="131"/>
      <c r="EB836" s="131"/>
      <c r="EC836" s="131"/>
      <c r="ED836" s="131"/>
      <c r="EE836" s="131"/>
      <c r="EF836" s="131"/>
      <c r="EG836" s="131"/>
      <c r="EH836" s="131"/>
      <c r="EI836" s="131"/>
      <c r="EJ836" s="164"/>
      <c r="EK836" s="163"/>
      <c r="EL836" s="131"/>
      <c r="EM836" s="164"/>
      <c r="EN836" s="153"/>
      <c r="EO836" s="131"/>
      <c r="EP836" s="131"/>
      <c r="EQ836" s="131"/>
      <c r="ER836" s="223"/>
      <c r="ES836" s="164"/>
      <c r="ET836" s="153"/>
      <c r="EU836" s="131"/>
      <c r="EV836" s="131"/>
      <c r="EW836" s="131"/>
      <c r="EX836" s="131"/>
      <c r="EY836" s="131"/>
      <c r="EZ836" s="164"/>
      <c r="FA836" s="153"/>
      <c r="FB836" s="131"/>
      <c r="FC836" s="131"/>
      <c r="FD836" s="131"/>
      <c r="FE836" s="131"/>
      <c r="FF836" s="131"/>
      <c r="FG836" s="131"/>
      <c r="FH836" s="164"/>
      <c r="FI836" s="153"/>
      <c r="FJ836" s="131"/>
      <c r="FK836" s="131"/>
      <c r="FL836" s="131"/>
      <c r="FM836" s="131"/>
      <c r="FN836" s="131"/>
      <c r="FO836" s="131"/>
      <c r="FP836" s="223"/>
      <c r="FQ836" s="163"/>
      <c r="FR836" s="131"/>
      <c r="FS836" s="131"/>
      <c r="FT836" s="131"/>
      <c r="FU836" s="131"/>
      <c r="FV836" s="131"/>
      <c r="FW836" s="131"/>
      <c r="FX836" s="131"/>
      <c r="FY836" s="223"/>
      <c r="FZ836" s="163"/>
      <c r="GA836" s="131"/>
      <c r="GB836" s="131"/>
      <c r="GC836" s="223"/>
      <c r="GD836" s="164"/>
      <c r="GE836" s="153"/>
      <c r="GF836" s="131"/>
      <c r="GG836" s="131"/>
      <c r="GH836" s="131"/>
      <c r="GI836" s="131"/>
      <c r="GJ836" s="131"/>
      <c r="GK836" s="131"/>
      <c r="GL836" s="131"/>
      <c r="GM836" s="131"/>
      <c r="GN836" s="164"/>
      <c r="GO836" s="153"/>
      <c r="GP836" s="131"/>
      <c r="GQ836" s="131"/>
      <c r="GR836" s="131"/>
      <c r="GS836" s="223"/>
      <c r="GT836" s="223"/>
      <c r="GU836" s="223"/>
      <c r="GV836" s="163"/>
      <c r="GW836" s="153"/>
      <c r="GX836" s="153"/>
      <c r="GY836" s="153"/>
      <c r="GZ836" s="153"/>
      <c r="HA836" s="153"/>
      <c r="HB836" s="153"/>
      <c r="HC836" s="369"/>
      <c r="HD836" s="163"/>
      <c r="HE836" s="153"/>
      <c r="HF836" s="153"/>
      <c r="HG836" s="153"/>
      <c r="HH836" s="153"/>
      <c r="HI836" s="131"/>
      <c r="HJ836" s="131"/>
      <c r="HK836" s="164"/>
      <c r="HL836" s="153"/>
      <c r="HM836" s="131"/>
      <c r="HN836" s="131"/>
      <c r="HO836" s="131"/>
      <c r="HP836" s="133"/>
      <c r="HQ836" s="126">
        <f t="shared" si="111"/>
        <v>0</v>
      </c>
      <c r="HR836" s="202" t="str">
        <f t="shared" si="112"/>
        <v>~~~</v>
      </c>
      <c r="HS836" s="130">
        <f t="shared" si="113"/>
        <v>0</v>
      </c>
      <c r="HT836" s="208">
        <f t="shared" si="114"/>
        <v>0</v>
      </c>
      <c r="HU836" s="208">
        <f t="shared" si="115"/>
        <v>0</v>
      </c>
      <c r="HV836" s="208">
        <f t="shared" si="116"/>
        <v>0</v>
      </c>
      <c r="HW836" s="209">
        <f t="shared" si="117"/>
        <v>0</v>
      </c>
      <c r="HX836" s="204"/>
      <c r="IA836" s="106" t="s">
        <v>1770</v>
      </c>
      <c r="IB836" s="106" t="s">
        <v>245</v>
      </c>
      <c r="IC836" s="106" t="s">
        <v>26</v>
      </c>
      <c r="ID836" s="103"/>
      <c r="IE836" s="103"/>
      <c r="IF836" s="103"/>
      <c r="IG836" s="103"/>
      <c r="IH836" s="103"/>
      <c r="II836" s="103"/>
      <c r="IJ836" s="103"/>
      <c r="IK836" s="103"/>
      <c r="IL836" s="103"/>
      <c r="IM836" s="103"/>
      <c r="IN836" s="103"/>
      <c r="IO836" s="103"/>
      <c r="IP836" s="103"/>
      <c r="IQ836" s="103"/>
      <c r="IR836" s="103"/>
      <c r="IS836" s="103"/>
      <c r="IT836" s="103"/>
      <c r="IU836" s="103"/>
      <c r="IV836" s="103"/>
    </row>
    <row r="837" spans="1:256" s="104" customFormat="1" ht="15" customHeight="1">
      <c r="A837" s="105">
        <f t="shared" si="118"/>
        <v>968</v>
      </c>
      <c r="B837" s="106" t="s">
        <v>834</v>
      </c>
      <c r="C837" s="106" t="s">
        <v>305</v>
      </c>
      <c r="D837" s="106" t="s">
        <v>26</v>
      </c>
      <c r="E837" s="113"/>
      <c r="F837" s="163"/>
      <c r="G837" s="131"/>
      <c r="H837" s="131"/>
      <c r="I837" s="131"/>
      <c r="J837" s="164"/>
      <c r="K837" s="163"/>
      <c r="L837" s="131"/>
      <c r="M837" s="131"/>
      <c r="N837" s="164"/>
      <c r="O837" s="163"/>
      <c r="P837" s="131"/>
      <c r="Q837" s="131"/>
      <c r="R837" s="131"/>
      <c r="S837" s="131"/>
      <c r="T837" s="164"/>
      <c r="U837" s="163"/>
      <c r="V837" s="131"/>
      <c r="W837" s="131"/>
      <c r="X837" s="131"/>
      <c r="Y837" s="164"/>
      <c r="Z837" s="163"/>
      <c r="AA837" s="131"/>
      <c r="AB837" s="131"/>
      <c r="AC837" s="131"/>
      <c r="AD837" s="164"/>
      <c r="AE837" s="163"/>
      <c r="AF837" s="131"/>
      <c r="AG837" s="131"/>
      <c r="AH837" s="131"/>
      <c r="AI837" s="131"/>
      <c r="AJ837" s="223"/>
      <c r="AK837" s="164"/>
      <c r="AL837" s="163"/>
      <c r="AM837" s="131"/>
      <c r="AN837" s="131"/>
      <c r="AO837" s="131"/>
      <c r="AP837" s="131"/>
      <c r="AQ837" s="131"/>
      <c r="AR837" s="131"/>
      <c r="AS837" s="164"/>
      <c r="AT837" s="163"/>
      <c r="AU837" s="131"/>
      <c r="AV837" s="131"/>
      <c r="AW837" s="131"/>
      <c r="AX837" s="131"/>
      <c r="AY837" s="164"/>
      <c r="AZ837" s="163"/>
      <c r="BA837" s="131"/>
      <c r="BB837" s="131"/>
      <c r="BC837" s="131"/>
      <c r="BD837" s="131"/>
      <c r="BE837" s="131"/>
      <c r="BF837" s="164"/>
      <c r="BG837" s="163"/>
      <c r="BH837" s="131"/>
      <c r="BI837" s="131"/>
      <c r="BJ837" s="131"/>
      <c r="BK837" s="131"/>
      <c r="BL837" s="164"/>
      <c r="BM837" s="163"/>
      <c r="BN837" s="131"/>
      <c r="BO837" s="131"/>
      <c r="BP837" s="131"/>
      <c r="BQ837" s="131"/>
      <c r="BR837" s="131"/>
      <c r="BS837" s="164"/>
      <c r="BT837" s="163"/>
      <c r="BU837" s="131"/>
      <c r="BV837" s="131"/>
      <c r="BW837" s="131"/>
      <c r="BX837" s="131"/>
      <c r="BY837" s="164"/>
      <c r="BZ837" s="163"/>
      <c r="CA837" s="131"/>
      <c r="CB837" s="164"/>
      <c r="CC837" s="163"/>
      <c r="CD837" s="131"/>
      <c r="CE837" s="131"/>
      <c r="CF837" s="164"/>
      <c r="CG837" s="163"/>
      <c r="CH837" s="131"/>
      <c r="CI837" s="164"/>
      <c r="CJ837" s="163"/>
      <c r="CK837" s="131"/>
      <c r="CL837" s="131"/>
      <c r="CM837" s="164"/>
      <c r="CN837" s="163"/>
      <c r="CO837" s="131"/>
      <c r="CP837" s="131"/>
      <c r="CQ837" s="131"/>
      <c r="CR837" s="131"/>
      <c r="CS837" s="164"/>
      <c r="CT837" s="163"/>
      <c r="CU837" s="131"/>
      <c r="CV837" s="131"/>
      <c r="CW837" s="131"/>
      <c r="CX837" s="131"/>
      <c r="CY837" s="244"/>
      <c r="CZ837" s="153"/>
      <c r="DA837" s="131"/>
      <c r="DB837" s="164"/>
      <c r="DC837" s="153"/>
      <c r="DD837" s="131"/>
      <c r="DE837" s="131"/>
      <c r="DF837" s="131"/>
      <c r="DG837" s="131"/>
      <c r="DH837" s="164"/>
      <c r="DI837" s="153"/>
      <c r="DJ837" s="153"/>
      <c r="DK837" s="131"/>
      <c r="DL837" s="164"/>
      <c r="DM837" s="153"/>
      <c r="DN837" s="131"/>
      <c r="DO837" s="164"/>
      <c r="DP837" s="153"/>
      <c r="DQ837" s="131"/>
      <c r="DR837" s="131"/>
      <c r="DS837" s="223"/>
      <c r="DT837" s="131"/>
      <c r="DU837" s="153"/>
      <c r="DV837" s="223"/>
      <c r="DW837" s="164"/>
      <c r="DX837" s="153"/>
      <c r="DY837" s="131"/>
      <c r="DZ837" s="131"/>
      <c r="EA837" s="131"/>
      <c r="EB837" s="131"/>
      <c r="EC837" s="131"/>
      <c r="ED837" s="131"/>
      <c r="EE837" s="131"/>
      <c r="EF837" s="131"/>
      <c r="EG837" s="131"/>
      <c r="EH837" s="131"/>
      <c r="EI837" s="131"/>
      <c r="EJ837" s="164"/>
      <c r="EK837" s="163"/>
      <c r="EL837" s="131"/>
      <c r="EM837" s="164"/>
      <c r="EN837" s="153"/>
      <c r="EO837" s="131"/>
      <c r="EP837" s="131"/>
      <c r="EQ837" s="131"/>
      <c r="ER837" s="223"/>
      <c r="ES837" s="164"/>
      <c r="ET837" s="153"/>
      <c r="EU837" s="131"/>
      <c r="EV837" s="131"/>
      <c r="EW837" s="131"/>
      <c r="EX837" s="131"/>
      <c r="EY837" s="131"/>
      <c r="EZ837" s="164"/>
      <c r="FA837" s="153"/>
      <c r="FB837" s="131"/>
      <c r="FC837" s="131"/>
      <c r="FD837" s="131"/>
      <c r="FE837" s="131"/>
      <c r="FF837" s="131"/>
      <c r="FG837" s="131"/>
      <c r="FH837" s="164"/>
      <c r="FI837" s="153"/>
      <c r="FJ837" s="131"/>
      <c r="FK837" s="131"/>
      <c r="FL837" s="131"/>
      <c r="FM837" s="131"/>
      <c r="FN837" s="131"/>
      <c r="FO837" s="131"/>
      <c r="FP837" s="223"/>
      <c r="FQ837" s="163"/>
      <c r="FR837" s="131"/>
      <c r="FS837" s="131"/>
      <c r="FT837" s="131"/>
      <c r="FU837" s="131"/>
      <c r="FV837" s="131"/>
      <c r="FW837" s="131"/>
      <c r="FX837" s="131"/>
      <c r="FY837" s="223"/>
      <c r="FZ837" s="163"/>
      <c r="GA837" s="131"/>
      <c r="GB837" s="131"/>
      <c r="GC837" s="223"/>
      <c r="GD837" s="164"/>
      <c r="GE837" s="153"/>
      <c r="GF837" s="131"/>
      <c r="GG837" s="131"/>
      <c r="GH837" s="131"/>
      <c r="GI837" s="131"/>
      <c r="GJ837" s="131"/>
      <c r="GK837" s="131"/>
      <c r="GL837" s="131"/>
      <c r="GM837" s="131"/>
      <c r="GN837" s="164"/>
      <c r="GO837" s="153"/>
      <c r="GP837" s="131"/>
      <c r="GQ837" s="131"/>
      <c r="GR837" s="131"/>
      <c r="GS837" s="223"/>
      <c r="GT837" s="223"/>
      <c r="GU837" s="223"/>
      <c r="GV837" s="163"/>
      <c r="GW837" s="153"/>
      <c r="GX837" s="153"/>
      <c r="GY837" s="153"/>
      <c r="GZ837" s="153"/>
      <c r="HA837" s="153"/>
      <c r="HB837" s="153"/>
      <c r="HC837" s="369"/>
      <c r="HD837" s="163"/>
      <c r="HE837" s="153"/>
      <c r="HF837" s="153"/>
      <c r="HG837" s="153"/>
      <c r="HH837" s="153"/>
      <c r="HI837" s="131"/>
      <c r="HJ837" s="131"/>
      <c r="HK837" s="164"/>
      <c r="HL837" s="153"/>
      <c r="HM837" s="131"/>
      <c r="HN837" s="131"/>
      <c r="HO837" s="131"/>
      <c r="HP837" s="133"/>
      <c r="HQ837" s="126">
        <f t="shared" si="111"/>
        <v>0</v>
      </c>
      <c r="HR837" s="202" t="str">
        <f t="shared" si="112"/>
        <v>~~~</v>
      </c>
      <c r="HS837" s="130">
        <f t="shared" si="113"/>
        <v>0</v>
      </c>
      <c r="HT837" s="208">
        <f t="shared" si="114"/>
        <v>0</v>
      </c>
      <c r="HU837" s="208">
        <f t="shared" si="115"/>
        <v>0</v>
      </c>
      <c r="HV837" s="208">
        <f t="shared" si="116"/>
        <v>0</v>
      </c>
      <c r="HW837" s="209">
        <f t="shared" si="117"/>
        <v>0</v>
      </c>
      <c r="HX837" s="204"/>
      <c r="IA837" s="106" t="s">
        <v>834</v>
      </c>
      <c r="IB837" s="106" t="s">
        <v>305</v>
      </c>
      <c r="IC837" s="106" t="s">
        <v>26</v>
      </c>
      <c r="ID837" s="103"/>
      <c r="IE837" s="103"/>
      <c r="IF837" s="103"/>
      <c r="IG837" s="103"/>
      <c r="IH837" s="103"/>
      <c r="II837" s="103"/>
      <c r="IJ837" s="103"/>
      <c r="IK837" s="103"/>
      <c r="IL837" s="103"/>
      <c r="IM837" s="103"/>
      <c r="IN837" s="103"/>
      <c r="IO837" s="103"/>
      <c r="IP837" s="103"/>
      <c r="IQ837" s="103"/>
      <c r="IR837" s="103"/>
      <c r="IS837" s="103"/>
      <c r="IT837" s="103"/>
      <c r="IU837" s="103"/>
      <c r="IV837" s="103"/>
    </row>
    <row r="838" spans="1:256" s="104" customFormat="1" ht="15" customHeight="1">
      <c r="A838" s="105">
        <f t="shared" si="118"/>
        <v>968</v>
      </c>
      <c r="B838" s="106"/>
      <c r="C838" s="106" t="s">
        <v>1529</v>
      </c>
      <c r="D838" s="106" t="s">
        <v>26</v>
      </c>
      <c r="E838" s="113" t="s">
        <v>1131</v>
      </c>
      <c r="F838" s="163"/>
      <c r="G838" s="131"/>
      <c r="H838" s="131"/>
      <c r="I838" s="131"/>
      <c r="J838" s="164"/>
      <c r="K838" s="163"/>
      <c r="L838" s="131"/>
      <c r="M838" s="131"/>
      <c r="N838" s="164"/>
      <c r="O838" s="163"/>
      <c r="P838" s="131"/>
      <c r="Q838" s="131"/>
      <c r="R838" s="131"/>
      <c r="S838" s="131"/>
      <c r="T838" s="164"/>
      <c r="U838" s="163"/>
      <c r="V838" s="131"/>
      <c r="W838" s="131"/>
      <c r="X838" s="131"/>
      <c r="Y838" s="164"/>
      <c r="Z838" s="163"/>
      <c r="AA838" s="131"/>
      <c r="AB838" s="131"/>
      <c r="AC838" s="131"/>
      <c r="AD838" s="164"/>
      <c r="AE838" s="163"/>
      <c r="AF838" s="131"/>
      <c r="AG838" s="131"/>
      <c r="AH838" s="131"/>
      <c r="AI838" s="131"/>
      <c r="AJ838" s="223"/>
      <c r="AK838" s="164"/>
      <c r="AL838" s="163"/>
      <c r="AM838" s="131"/>
      <c r="AN838" s="131"/>
      <c r="AO838" s="131"/>
      <c r="AP838" s="131"/>
      <c r="AQ838" s="131"/>
      <c r="AR838" s="131"/>
      <c r="AS838" s="164"/>
      <c r="AT838" s="163"/>
      <c r="AU838" s="131"/>
      <c r="AV838" s="131"/>
      <c r="AW838" s="131"/>
      <c r="AX838" s="131"/>
      <c r="AY838" s="164"/>
      <c r="AZ838" s="163"/>
      <c r="BA838" s="131"/>
      <c r="BB838" s="131"/>
      <c r="BC838" s="131"/>
      <c r="BD838" s="131"/>
      <c r="BE838" s="131"/>
      <c r="BF838" s="164"/>
      <c r="BG838" s="163"/>
      <c r="BH838" s="131"/>
      <c r="BI838" s="131"/>
      <c r="BJ838" s="131"/>
      <c r="BK838" s="131"/>
      <c r="BL838" s="164"/>
      <c r="BM838" s="163"/>
      <c r="BN838" s="131"/>
      <c r="BO838" s="131"/>
      <c r="BP838" s="131"/>
      <c r="BQ838" s="131"/>
      <c r="BR838" s="131"/>
      <c r="BS838" s="164"/>
      <c r="BT838" s="163"/>
      <c r="BU838" s="131"/>
      <c r="BV838" s="131"/>
      <c r="BW838" s="131"/>
      <c r="BX838" s="131"/>
      <c r="BY838" s="164"/>
      <c r="BZ838" s="163"/>
      <c r="CA838" s="131"/>
      <c r="CB838" s="164"/>
      <c r="CC838" s="163"/>
      <c r="CD838" s="131"/>
      <c r="CE838" s="131"/>
      <c r="CF838" s="164"/>
      <c r="CG838" s="163"/>
      <c r="CH838" s="131"/>
      <c r="CI838" s="164"/>
      <c r="CJ838" s="163"/>
      <c r="CK838" s="131"/>
      <c r="CL838" s="131"/>
      <c r="CM838" s="164"/>
      <c r="CN838" s="163"/>
      <c r="CO838" s="131"/>
      <c r="CP838" s="131"/>
      <c r="CQ838" s="131"/>
      <c r="CR838" s="131"/>
      <c r="CS838" s="164"/>
      <c r="CT838" s="163"/>
      <c r="CU838" s="131"/>
      <c r="CV838" s="131"/>
      <c r="CW838" s="131"/>
      <c r="CX838" s="131"/>
      <c r="CY838" s="244"/>
      <c r="CZ838" s="153"/>
      <c r="DA838" s="131"/>
      <c r="DB838" s="164"/>
      <c r="DC838" s="153"/>
      <c r="DD838" s="131"/>
      <c r="DE838" s="131"/>
      <c r="DF838" s="131"/>
      <c r="DG838" s="131"/>
      <c r="DH838" s="164"/>
      <c r="DI838" s="153"/>
      <c r="DJ838" s="153"/>
      <c r="DK838" s="131"/>
      <c r="DL838" s="164"/>
      <c r="DM838" s="153"/>
      <c r="DN838" s="131"/>
      <c r="DO838" s="164"/>
      <c r="DP838" s="153"/>
      <c r="DQ838" s="131"/>
      <c r="DR838" s="131"/>
      <c r="DS838" s="223"/>
      <c r="DT838" s="131"/>
      <c r="DU838" s="153"/>
      <c r="DV838" s="223"/>
      <c r="DW838" s="164"/>
      <c r="DX838" s="153"/>
      <c r="DY838" s="131"/>
      <c r="DZ838" s="131"/>
      <c r="EA838" s="131"/>
      <c r="EB838" s="131"/>
      <c r="EC838" s="131"/>
      <c r="ED838" s="131"/>
      <c r="EE838" s="131"/>
      <c r="EF838" s="131"/>
      <c r="EG838" s="131"/>
      <c r="EH838" s="131"/>
      <c r="EI838" s="131"/>
      <c r="EJ838" s="164"/>
      <c r="EK838" s="163"/>
      <c r="EL838" s="131"/>
      <c r="EM838" s="164"/>
      <c r="EN838" s="153"/>
      <c r="EO838" s="131"/>
      <c r="EP838" s="131"/>
      <c r="EQ838" s="131"/>
      <c r="ER838" s="223"/>
      <c r="ES838" s="164"/>
      <c r="ET838" s="153"/>
      <c r="EU838" s="131"/>
      <c r="EV838" s="131"/>
      <c r="EW838" s="131"/>
      <c r="EX838" s="131"/>
      <c r="EY838" s="131"/>
      <c r="EZ838" s="164"/>
      <c r="FA838" s="153"/>
      <c r="FB838" s="131"/>
      <c r="FC838" s="131"/>
      <c r="FD838" s="131"/>
      <c r="FE838" s="131"/>
      <c r="FF838" s="131"/>
      <c r="FG838" s="131"/>
      <c r="FH838" s="164"/>
      <c r="FI838" s="153"/>
      <c r="FJ838" s="131"/>
      <c r="FK838" s="131"/>
      <c r="FL838" s="131"/>
      <c r="FM838" s="131"/>
      <c r="FN838" s="131"/>
      <c r="FO838" s="131"/>
      <c r="FP838" s="223"/>
      <c r="FQ838" s="163"/>
      <c r="FR838" s="131"/>
      <c r="FS838" s="131"/>
      <c r="FT838" s="131"/>
      <c r="FU838" s="131"/>
      <c r="FV838" s="131"/>
      <c r="FW838" s="131"/>
      <c r="FX838" s="131"/>
      <c r="FY838" s="223"/>
      <c r="FZ838" s="163"/>
      <c r="GA838" s="131"/>
      <c r="GB838" s="131"/>
      <c r="GC838" s="223"/>
      <c r="GD838" s="164"/>
      <c r="GE838" s="153"/>
      <c r="GF838" s="131"/>
      <c r="GG838" s="131"/>
      <c r="GH838" s="131"/>
      <c r="GI838" s="131"/>
      <c r="GJ838" s="131"/>
      <c r="GK838" s="131"/>
      <c r="GL838" s="131"/>
      <c r="GM838" s="131"/>
      <c r="GN838" s="164"/>
      <c r="GO838" s="153"/>
      <c r="GP838" s="131"/>
      <c r="GQ838" s="131"/>
      <c r="GR838" s="131"/>
      <c r="GS838" s="223"/>
      <c r="GT838" s="223"/>
      <c r="GU838" s="223"/>
      <c r="GV838" s="163"/>
      <c r="GW838" s="153"/>
      <c r="GX838" s="153"/>
      <c r="GY838" s="153"/>
      <c r="GZ838" s="153"/>
      <c r="HA838" s="153"/>
      <c r="HB838" s="153"/>
      <c r="HC838" s="369"/>
      <c r="HD838" s="163"/>
      <c r="HE838" s="153"/>
      <c r="HF838" s="153"/>
      <c r="HG838" s="153"/>
      <c r="HH838" s="153"/>
      <c r="HI838" s="131"/>
      <c r="HJ838" s="131"/>
      <c r="HK838" s="164"/>
      <c r="HL838" s="153"/>
      <c r="HM838" s="131"/>
      <c r="HN838" s="131"/>
      <c r="HO838" s="131"/>
      <c r="HP838" s="133"/>
      <c r="HQ838" s="126">
        <f t="shared" si="111"/>
        <v>0</v>
      </c>
      <c r="HR838" s="202" t="str">
        <f t="shared" si="112"/>
        <v>~~~</v>
      </c>
      <c r="HS838" s="130">
        <f t="shared" si="113"/>
        <v>0</v>
      </c>
      <c r="HT838" s="208">
        <f t="shared" si="114"/>
        <v>0</v>
      </c>
      <c r="HU838" s="208">
        <f t="shared" si="115"/>
        <v>0</v>
      </c>
      <c r="HV838" s="208">
        <f t="shared" si="116"/>
        <v>0</v>
      </c>
      <c r="HW838" s="209">
        <f t="shared" si="117"/>
        <v>0</v>
      </c>
      <c r="HX838" s="204"/>
      <c r="IA838" s="106"/>
      <c r="IB838" s="106" t="s">
        <v>1529</v>
      </c>
      <c r="IC838" s="106" t="s">
        <v>26</v>
      </c>
      <c r="ID838" s="103"/>
      <c r="IE838" s="103"/>
      <c r="IF838" s="103"/>
      <c r="IG838" s="103"/>
      <c r="IH838" s="103"/>
      <c r="II838" s="103"/>
      <c r="IJ838" s="103"/>
      <c r="IK838" s="103"/>
      <c r="IL838" s="103"/>
      <c r="IM838" s="103"/>
      <c r="IN838" s="103"/>
      <c r="IO838" s="103"/>
      <c r="IP838" s="103"/>
      <c r="IQ838" s="103"/>
      <c r="IR838" s="103"/>
      <c r="IS838" s="103"/>
      <c r="IT838" s="103"/>
      <c r="IU838" s="103"/>
      <c r="IV838" s="103"/>
    </row>
    <row r="839" spans="1:256" s="104" customFormat="1" ht="15" customHeight="1">
      <c r="A839" s="105">
        <f t="shared" si="118"/>
        <v>625</v>
      </c>
      <c r="B839" s="106" t="s">
        <v>714</v>
      </c>
      <c r="C839" s="106" t="s">
        <v>2379</v>
      </c>
      <c r="D839" s="106" t="s">
        <v>2594</v>
      </c>
      <c r="E839" s="113" t="s">
        <v>177</v>
      </c>
      <c r="F839" s="163"/>
      <c r="G839" s="131"/>
      <c r="H839" s="131"/>
      <c r="I839" s="131"/>
      <c r="J839" s="164"/>
      <c r="K839" s="163"/>
      <c r="L839" s="131"/>
      <c r="M839" s="131"/>
      <c r="N839" s="164"/>
      <c r="O839" s="163"/>
      <c r="P839" s="131"/>
      <c r="Q839" s="131"/>
      <c r="R839" s="131"/>
      <c r="S839" s="131"/>
      <c r="T839" s="164"/>
      <c r="U839" s="163"/>
      <c r="V839" s="131"/>
      <c r="W839" s="131"/>
      <c r="X839" s="131"/>
      <c r="Y839" s="164"/>
      <c r="Z839" s="163"/>
      <c r="AA839" s="131"/>
      <c r="AB839" s="131"/>
      <c r="AC839" s="131"/>
      <c r="AD839" s="164"/>
      <c r="AE839" s="163"/>
      <c r="AF839" s="131"/>
      <c r="AG839" s="131"/>
      <c r="AH839" s="131"/>
      <c r="AI839" s="131"/>
      <c r="AJ839" s="223"/>
      <c r="AK839" s="164"/>
      <c r="AL839" s="163"/>
      <c r="AM839" s="131"/>
      <c r="AN839" s="131"/>
      <c r="AO839" s="131"/>
      <c r="AP839" s="131"/>
      <c r="AQ839" s="131"/>
      <c r="AR839" s="131"/>
      <c r="AS839" s="164"/>
      <c r="AT839" s="163"/>
      <c r="AU839" s="131"/>
      <c r="AV839" s="131"/>
      <c r="AW839" s="131"/>
      <c r="AX839" s="131"/>
      <c r="AY839" s="164"/>
      <c r="AZ839" s="163"/>
      <c r="BA839" s="131"/>
      <c r="BB839" s="131"/>
      <c r="BC839" s="131"/>
      <c r="BD839" s="131"/>
      <c r="BE839" s="131"/>
      <c r="BF839" s="164"/>
      <c r="BG839" s="163"/>
      <c r="BH839" s="131"/>
      <c r="BI839" s="131"/>
      <c r="BJ839" s="131"/>
      <c r="BK839" s="131"/>
      <c r="BL839" s="164"/>
      <c r="BM839" s="163"/>
      <c r="BN839" s="131"/>
      <c r="BO839" s="131"/>
      <c r="BP839" s="131"/>
      <c r="BQ839" s="131"/>
      <c r="BR839" s="131"/>
      <c r="BS839" s="164"/>
      <c r="BT839" s="163"/>
      <c r="BU839" s="131"/>
      <c r="BV839" s="131"/>
      <c r="BW839" s="131"/>
      <c r="BX839" s="131"/>
      <c r="BY839" s="164"/>
      <c r="BZ839" s="163"/>
      <c r="CA839" s="131"/>
      <c r="CB839" s="164"/>
      <c r="CC839" s="163"/>
      <c r="CD839" s="131"/>
      <c r="CE839" s="131"/>
      <c r="CF839" s="164"/>
      <c r="CG839" s="163"/>
      <c r="CH839" s="131"/>
      <c r="CI839" s="164"/>
      <c r="CJ839" s="163"/>
      <c r="CK839" s="131"/>
      <c r="CL839" s="131"/>
      <c r="CM839" s="164"/>
      <c r="CN839" s="163"/>
      <c r="CO839" s="131"/>
      <c r="CP839" s="131"/>
      <c r="CQ839" s="131"/>
      <c r="CR839" s="131"/>
      <c r="CS839" s="164"/>
      <c r="CT839" s="163"/>
      <c r="CU839" s="131"/>
      <c r="CV839" s="131"/>
      <c r="CW839" s="131"/>
      <c r="CX839" s="131"/>
      <c r="CY839" s="244"/>
      <c r="CZ839" s="153"/>
      <c r="DA839" s="131"/>
      <c r="DB839" s="164"/>
      <c r="DC839" s="153"/>
      <c r="DD839" s="131"/>
      <c r="DE839" s="131"/>
      <c r="DF839" s="131"/>
      <c r="DG839" s="131"/>
      <c r="DH839" s="164"/>
      <c r="DI839" s="153"/>
      <c r="DJ839" s="153"/>
      <c r="DK839" s="131"/>
      <c r="DL839" s="164"/>
      <c r="DM839" s="153"/>
      <c r="DN839" s="131"/>
      <c r="DO839" s="164"/>
      <c r="DP839" s="153"/>
      <c r="DQ839" s="131"/>
      <c r="DR839" s="131"/>
      <c r="DS839" s="223"/>
      <c r="DT839" s="131"/>
      <c r="DU839" s="153"/>
      <c r="DV839" s="223"/>
      <c r="DW839" s="164"/>
      <c r="DX839" s="153"/>
      <c r="DY839" s="131"/>
      <c r="DZ839" s="131"/>
      <c r="EA839" s="131"/>
      <c r="EB839" s="131"/>
      <c r="EC839" s="131"/>
      <c r="ED839" s="131"/>
      <c r="EE839" s="131"/>
      <c r="EF839" s="131"/>
      <c r="EG839" s="131"/>
      <c r="EH839" s="131"/>
      <c r="EI839" s="131"/>
      <c r="EJ839" s="164"/>
      <c r="EK839" s="163"/>
      <c r="EL839" s="131"/>
      <c r="EM839" s="164"/>
      <c r="EN839" s="153"/>
      <c r="EO839" s="131"/>
      <c r="EP839" s="131"/>
      <c r="EQ839" s="131"/>
      <c r="ER839" s="223"/>
      <c r="ES839" s="164"/>
      <c r="ET839" s="153"/>
      <c r="EU839" s="131"/>
      <c r="EV839" s="131"/>
      <c r="EW839" s="131"/>
      <c r="EX839" s="131"/>
      <c r="EY839" s="131"/>
      <c r="EZ839" s="164"/>
      <c r="FA839" s="153"/>
      <c r="FB839" s="131"/>
      <c r="FC839" s="131"/>
      <c r="FD839" s="131"/>
      <c r="FE839" s="131"/>
      <c r="FF839" s="131"/>
      <c r="FG839" s="131"/>
      <c r="FH839" s="164"/>
      <c r="FI839" s="153"/>
      <c r="FJ839" s="131"/>
      <c r="FK839" s="131">
        <v>12.08</v>
      </c>
      <c r="FL839" s="131"/>
      <c r="FM839" s="131"/>
      <c r="FN839" s="131"/>
      <c r="FO839" s="131"/>
      <c r="FP839" s="223"/>
      <c r="FQ839" s="163"/>
      <c r="FR839" s="131">
        <v>12.01</v>
      </c>
      <c r="FS839" s="131">
        <v>13.02</v>
      </c>
      <c r="FT839" s="131"/>
      <c r="FU839" s="131">
        <v>12.01</v>
      </c>
      <c r="FV839" s="131"/>
      <c r="FW839" s="131"/>
      <c r="FX839" s="131"/>
      <c r="FY839" s="223"/>
      <c r="FZ839" s="163"/>
      <c r="GA839" s="131"/>
      <c r="GB839" s="131"/>
      <c r="GC839" s="223"/>
      <c r="GD839" s="164"/>
      <c r="GE839" s="153"/>
      <c r="GF839" s="131"/>
      <c r="GG839" s="131"/>
      <c r="GH839" s="131"/>
      <c r="GI839" s="131"/>
      <c r="GJ839" s="131"/>
      <c r="GK839" s="131"/>
      <c r="GL839" s="131"/>
      <c r="GM839" s="131"/>
      <c r="GN839" s="164"/>
      <c r="GO839" s="153"/>
      <c r="GP839" s="131"/>
      <c r="GQ839" s="131"/>
      <c r="GR839" s="131"/>
      <c r="GS839" s="223"/>
      <c r="GT839" s="223"/>
      <c r="GU839" s="223"/>
      <c r="GV839" s="163"/>
      <c r="GW839" s="153"/>
      <c r="GX839" s="153"/>
      <c r="GY839" s="153"/>
      <c r="GZ839" s="153"/>
      <c r="HA839" s="153"/>
      <c r="HB839" s="153"/>
      <c r="HC839" s="369"/>
      <c r="HD839" s="163"/>
      <c r="HE839" s="153"/>
      <c r="HF839" s="153"/>
      <c r="HG839" s="153"/>
      <c r="HH839" s="153"/>
      <c r="HI839" s="131"/>
      <c r="HJ839" s="131"/>
      <c r="HK839" s="164"/>
      <c r="HL839" s="153"/>
      <c r="HM839" s="131"/>
      <c r="HN839" s="131"/>
      <c r="HO839" s="131"/>
      <c r="HP839" s="133"/>
      <c r="HQ839" s="126">
        <f t="shared" si="111"/>
        <v>13.02</v>
      </c>
      <c r="HR839" s="202" t="str">
        <f t="shared" si="112"/>
        <v>Junior</v>
      </c>
      <c r="HS839" s="130">
        <f t="shared" si="113"/>
        <v>0</v>
      </c>
      <c r="HT839" s="208">
        <f t="shared" si="114"/>
        <v>4</v>
      </c>
      <c r="HU839" s="208">
        <f t="shared" si="115"/>
        <v>0</v>
      </c>
      <c r="HV839" s="208">
        <f t="shared" si="116"/>
        <v>0</v>
      </c>
      <c r="HW839" s="209">
        <f t="shared" si="117"/>
        <v>0</v>
      </c>
      <c r="HX839" s="204"/>
      <c r="IA839" s="106" t="s">
        <v>714</v>
      </c>
      <c r="IB839" s="106" t="s">
        <v>2379</v>
      </c>
      <c r="IC839" s="106" t="s">
        <v>2594</v>
      </c>
      <c r="ID839" s="103"/>
      <c r="IE839" s="103"/>
      <c r="IF839" s="103"/>
      <c r="IG839" s="103"/>
      <c r="IH839" s="103"/>
      <c r="II839" s="103"/>
      <c r="IJ839" s="103"/>
      <c r="IK839" s="103"/>
      <c r="IL839" s="103"/>
      <c r="IM839" s="103"/>
      <c r="IN839" s="103"/>
      <c r="IO839" s="103"/>
      <c r="IP839" s="103"/>
      <c r="IQ839" s="103"/>
      <c r="IR839" s="103"/>
      <c r="IS839" s="103"/>
      <c r="IT839" s="103"/>
      <c r="IU839" s="103"/>
      <c r="IV839" s="103"/>
    </row>
    <row r="840" spans="1:256" s="104" customFormat="1" ht="15" customHeight="1">
      <c r="A840" s="105">
        <f t="shared" si="118"/>
        <v>724</v>
      </c>
      <c r="B840" s="106" t="s">
        <v>2593</v>
      </c>
      <c r="C840" s="106" t="s">
        <v>1925</v>
      </c>
      <c r="D840" s="106" t="s">
        <v>2594</v>
      </c>
      <c r="E840" s="113" t="s">
        <v>2746</v>
      </c>
      <c r="F840" s="163"/>
      <c r="G840" s="131"/>
      <c r="H840" s="131"/>
      <c r="I840" s="131"/>
      <c r="J840" s="164"/>
      <c r="K840" s="163"/>
      <c r="L840" s="131"/>
      <c r="M840" s="131"/>
      <c r="N840" s="164"/>
      <c r="O840" s="163"/>
      <c r="P840" s="131"/>
      <c r="Q840" s="131"/>
      <c r="R840" s="131"/>
      <c r="S840" s="131"/>
      <c r="T840" s="164"/>
      <c r="U840" s="163"/>
      <c r="V840" s="131"/>
      <c r="W840" s="131"/>
      <c r="X840" s="131"/>
      <c r="Y840" s="164"/>
      <c r="Z840" s="163"/>
      <c r="AA840" s="131"/>
      <c r="AB840" s="131"/>
      <c r="AC840" s="131"/>
      <c r="AD840" s="164"/>
      <c r="AE840" s="163"/>
      <c r="AF840" s="131"/>
      <c r="AG840" s="131"/>
      <c r="AH840" s="131"/>
      <c r="AI840" s="131"/>
      <c r="AJ840" s="223"/>
      <c r="AK840" s="164"/>
      <c r="AL840" s="163"/>
      <c r="AM840" s="131"/>
      <c r="AN840" s="131"/>
      <c r="AO840" s="131"/>
      <c r="AP840" s="131"/>
      <c r="AQ840" s="131"/>
      <c r="AR840" s="131"/>
      <c r="AS840" s="164"/>
      <c r="AT840" s="163"/>
      <c r="AU840" s="131"/>
      <c r="AV840" s="131"/>
      <c r="AW840" s="131"/>
      <c r="AX840" s="131"/>
      <c r="AY840" s="164"/>
      <c r="AZ840" s="163"/>
      <c r="BA840" s="131"/>
      <c r="BB840" s="131"/>
      <c r="BC840" s="131"/>
      <c r="BD840" s="131"/>
      <c r="BE840" s="131"/>
      <c r="BF840" s="164"/>
      <c r="BG840" s="163"/>
      <c r="BH840" s="131"/>
      <c r="BI840" s="131"/>
      <c r="BJ840" s="131"/>
      <c r="BK840" s="131"/>
      <c r="BL840" s="164"/>
      <c r="BM840" s="163"/>
      <c r="BN840" s="131"/>
      <c r="BO840" s="131"/>
      <c r="BP840" s="131"/>
      <c r="BQ840" s="131"/>
      <c r="BR840" s="131"/>
      <c r="BS840" s="164"/>
      <c r="BT840" s="163"/>
      <c r="BU840" s="131"/>
      <c r="BV840" s="131"/>
      <c r="BW840" s="131"/>
      <c r="BX840" s="131"/>
      <c r="BY840" s="164"/>
      <c r="BZ840" s="163"/>
      <c r="CA840" s="131"/>
      <c r="CB840" s="175"/>
      <c r="CC840" s="165"/>
      <c r="CD840" s="134"/>
      <c r="CE840" s="134"/>
      <c r="CF840" s="175"/>
      <c r="CG840" s="165"/>
      <c r="CH840" s="134"/>
      <c r="CI840" s="175"/>
      <c r="CJ840" s="165"/>
      <c r="CK840" s="134"/>
      <c r="CL840" s="134"/>
      <c r="CM840" s="175"/>
      <c r="CN840" s="165"/>
      <c r="CO840" s="134"/>
      <c r="CP840" s="134"/>
      <c r="CQ840" s="134"/>
      <c r="CR840" s="134"/>
      <c r="CS840" s="175"/>
      <c r="CT840" s="165"/>
      <c r="CU840" s="134"/>
      <c r="CV840" s="134"/>
      <c r="CW840" s="134"/>
      <c r="CX840" s="134"/>
      <c r="CY840" s="245"/>
      <c r="CZ840" s="159"/>
      <c r="DA840" s="141"/>
      <c r="DB840" s="177"/>
      <c r="DC840" s="159"/>
      <c r="DD840" s="141"/>
      <c r="DE840" s="141"/>
      <c r="DF840" s="141"/>
      <c r="DG840" s="141"/>
      <c r="DH840" s="177"/>
      <c r="DI840" s="159"/>
      <c r="DJ840" s="159"/>
      <c r="DK840" s="141"/>
      <c r="DL840" s="177"/>
      <c r="DM840" s="159"/>
      <c r="DN840" s="141"/>
      <c r="DO840" s="177"/>
      <c r="DP840" s="159"/>
      <c r="DQ840" s="141"/>
      <c r="DR840" s="141"/>
      <c r="DS840" s="228"/>
      <c r="DT840" s="141"/>
      <c r="DU840" s="159"/>
      <c r="DV840" s="228"/>
      <c r="DW840" s="177"/>
      <c r="DX840" s="159"/>
      <c r="DY840" s="141"/>
      <c r="DZ840" s="141">
        <v>9.11</v>
      </c>
      <c r="EA840" s="141">
        <v>8.0399999999999991</v>
      </c>
      <c r="EB840" s="141">
        <v>9.0399999999999991</v>
      </c>
      <c r="EC840" s="141"/>
      <c r="ED840" s="141">
        <v>10.1</v>
      </c>
      <c r="EE840" s="141"/>
      <c r="EF840" s="141"/>
      <c r="EG840" s="141">
        <v>11.02</v>
      </c>
      <c r="EH840" s="141"/>
      <c r="EI840" s="141"/>
      <c r="EJ840" s="177"/>
      <c r="EK840" s="171"/>
      <c r="EL840" s="141"/>
      <c r="EM840" s="177"/>
      <c r="EN840" s="153"/>
      <c r="EO840" s="131"/>
      <c r="EP840" s="131"/>
      <c r="EQ840" s="131"/>
      <c r="ER840" s="223"/>
      <c r="ES840" s="164"/>
      <c r="ET840" s="153"/>
      <c r="EU840" s="131"/>
      <c r="EV840" s="131"/>
      <c r="EW840" s="131"/>
      <c r="EX840" s="131"/>
      <c r="EY840" s="131"/>
      <c r="EZ840" s="164"/>
      <c r="FA840" s="153"/>
      <c r="FB840" s="131"/>
      <c r="FC840" s="131"/>
      <c r="FD840" s="131"/>
      <c r="FE840" s="131"/>
      <c r="FF840" s="131"/>
      <c r="FG840" s="131"/>
      <c r="FH840" s="164"/>
      <c r="FI840" s="153"/>
      <c r="FJ840" s="131"/>
      <c r="FK840" s="131"/>
      <c r="FL840" s="131"/>
      <c r="FM840" s="131"/>
      <c r="FN840" s="131"/>
      <c r="FO840" s="131"/>
      <c r="FP840" s="223"/>
      <c r="FQ840" s="163"/>
      <c r="FR840" s="131"/>
      <c r="FS840" s="131"/>
      <c r="FT840" s="131"/>
      <c r="FU840" s="131"/>
      <c r="FV840" s="131"/>
      <c r="FW840" s="131"/>
      <c r="FX840" s="131"/>
      <c r="FY840" s="223"/>
      <c r="FZ840" s="163"/>
      <c r="GA840" s="131"/>
      <c r="GB840" s="131"/>
      <c r="GC840" s="223"/>
      <c r="GD840" s="164"/>
      <c r="GE840" s="153"/>
      <c r="GF840" s="131"/>
      <c r="GG840" s="131"/>
      <c r="GH840" s="131"/>
      <c r="GI840" s="131"/>
      <c r="GJ840" s="131"/>
      <c r="GK840" s="131"/>
      <c r="GL840" s="131"/>
      <c r="GM840" s="131"/>
      <c r="GN840" s="164"/>
      <c r="GO840" s="153"/>
      <c r="GP840" s="131"/>
      <c r="GQ840" s="131"/>
      <c r="GR840" s="131"/>
      <c r="GS840" s="223"/>
      <c r="GT840" s="223"/>
      <c r="GU840" s="223"/>
      <c r="GV840" s="163"/>
      <c r="GW840" s="153"/>
      <c r="GX840" s="153"/>
      <c r="GY840" s="153"/>
      <c r="GZ840" s="153"/>
      <c r="HA840" s="153"/>
      <c r="HB840" s="153"/>
      <c r="HC840" s="369"/>
      <c r="HD840" s="163"/>
      <c r="HE840" s="153"/>
      <c r="HF840" s="153"/>
      <c r="HG840" s="153"/>
      <c r="HH840" s="153"/>
      <c r="HI840" s="131"/>
      <c r="HJ840" s="131"/>
      <c r="HK840" s="164"/>
      <c r="HL840" s="153"/>
      <c r="HM840" s="131"/>
      <c r="HN840" s="131"/>
      <c r="HO840" s="131"/>
      <c r="HP840" s="133"/>
      <c r="HQ840" s="126">
        <f t="shared" si="111"/>
        <v>11.02</v>
      </c>
      <c r="HR840" s="202" t="str">
        <f t="shared" si="112"/>
        <v>Junior</v>
      </c>
      <c r="HS840" s="130">
        <f t="shared" si="113"/>
        <v>3</v>
      </c>
      <c r="HT840" s="208">
        <f t="shared" si="114"/>
        <v>2</v>
      </c>
      <c r="HU840" s="208">
        <f t="shared" si="115"/>
        <v>0</v>
      </c>
      <c r="HV840" s="208">
        <f t="shared" si="116"/>
        <v>0</v>
      </c>
      <c r="HW840" s="209">
        <f t="shared" si="117"/>
        <v>0</v>
      </c>
      <c r="HX840" s="204"/>
      <c r="IA840" s="106" t="s">
        <v>2593</v>
      </c>
      <c r="IB840" s="106" t="s">
        <v>1925</v>
      </c>
      <c r="IC840" s="106" t="s">
        <v>2594</v>
      </c>
      <c r="ID840" s="103"/>
      <c r="IE840" s="103"/>
      <c r="IF840" s="103"/>
      <c r="IG840" s="103"/>
      <c r="IH840" s="103"/>
      <c r="II840" s="103"/>
      <c r="IJ840" s="103"/>
      <c r="IK840" s="103"/>
      <c r="IL840" s="103"/>
      <c r="IM840" s="103"/>
      <c r="IN840" s="103"/>
      <c r="IO840" s="103"/>
      <c r="IP840" s="103"/>
      <c r="IQ840" s="103"/>
      <c r="IR840" s="103"/>
      <c r="IS840" s="103"/>
      <c r="IT840" s="103"/>
      <c r="IU840" s="103"/>
      <c r="IV840" s="103"/>
    </row>
    <row r="841" spans="1:256" s="104" customFormat="1" ht="15" customHeight="1">
      <c r="A841" s="105">
        <f t="shared" si="118"/>
        <v>968</v>
      </c>
      <c r="B841" s="106" t="s">
        <v>1476</v>
      </c>
      <c r="C841" s="106" t="s">
        <v>1477</v>
      </c>
      <c r="D841" s="106" t="s">
        <v>1478</v>
      </c>
      <c r="E841" s="113" t="s">
        <v>1479</v>
      </c>
      <c r="F841" s="163"/>
      <c r="G841" s="131"/>
      <c r="H841" s="131"/>
      <c r="I841" s="131"/>
      <c r="J841" s="164"/>
      <c r="K841" s="163"/>
      <c r="L841" s="131"/>
      <c r="M841" s="131"/>
      <c r="N841" s="164"/>
      <c r="O841" s="163"/>
      <c r="P841" s="131"/>
      <c r="Q841" s="131"/>
      <c r="R841" s="131"/>
      <c r="S841" s="131"/>
      <c r="T841" s="164"/>
      <c r="U841" s="163"/>
      <c r="V841" s="131"/>
      <c r="W841" s="131"/>
      <c r="X841" s="131"/>
      <c r="Y841" s="164"/>
      <c r="Z841" s="163"/>
      <c r="AA841" s="131"/>
      <c r="AB841" s="131"/>
      <c r="AC841" s="131"/>
      <c r="AD841" s="164"/>
      <c r="AE841" s="163"/>
      <c r="AF841" s="131"/>
      <c r="AG841" s="131"/>
      <c r="AH841" s="131"/>
      <c r="AI841" s="131"/>
      <c r="AJ841" s="223"/>
      <c r="AK841" s="164"/>
      <c r="AL841" s="163"/>
      <c r="AM841" s="131"/>
      <c r="AN841" s="131"/>
      <c r="AO841" s="131"/>
      <c r="AP841" s="131"/>
      <c r="AQ841" s="131"/>
      <c r="AR841" s="131"/>
      <c r="AS841" s="164"/>
      <c r="AT841" s="163"/>
      <c r="AU841" s="131"/>
      <c r="AV841" s="131"/>
      <c r="AW841" s="131"/>
      <c r="AX841" s="131"/>
      <c r="AY841" s="164"/>
      <c r="AZ841" s="163"/>
      <c r="BA841" s="131"/>
      <c r="BB841" s="131"/>
      <c r="BC841" s="131"/>
      <c r="BD841" s="131"/>
      <c r="BE841" s="131"/>
      <c r="BF841" s="164"/>
      <c r="BG841" s="163"/>
      <c r="BH841" s="131"/>
      <c r="BI841" s="131"/>
      <c r="BJ841" s="131"/>
      <c r="BK841" s="131"/>
      <c r="BL841" s="164"/>
      <c r="BM841" s="163"/>
      <c r="BN841" s="131"/>
      <c r="BO841" s="131"/>
      <c r="BP841" s="131"/>
      <c r="BQ841" s="131"/>
      <c r="BR841" s="131"/>
      <c r="BS841" s="164"/>
      <c r="BT841" s="163"/>
      <c r="BU841" s="131"/>
      <c r="BV841" s="131"/>
      <c r="BW841" s="131"/>
      <c r="BX841" s="131"/>
      <c r="BY841" s="164"/>
      <c r="BZ841" s="163"/>
      <c r="CA841" s="131"/>
      <c r="CB841" s="164"/>
      <c r="CC841" s="163"/>
      <c r="CD841" s="131"/>
      <c r="CE841" s="131"/>
      <c r="CF841" s="164"/>
      <c r="CG841" s="163"/>
      <c r="CH841" s="131"/>
      <c r="CI841" s="164"/>
      <c r="CJ841" s="163"/>
      <c r="CK841" s="131"/>
      <c r="CL841" s="131"/>
      <c r="CM841" s="164"/>
      <c r="CN841" s="163"/>
      <c r="CO841" s="131"/>
      <c r="CP841" s="131"/>
      <c r="CQ841" s="131"/>
      <c r="CR841" s="131"/>
      <c r="CS841" s="164"/>
      <c r="CT841" s="163"/>
      <c r="CU841" s="131"/>
      <c r="CV841" s="131"/>
      <c r="CW841" s="131"/>
      <c r="CX841" s="131"/>
      <c r="CY841" s="244"/>
      <c r="CZ841" s="153"/>
      <c r="DA841" s="131"/>
      <c r="DB841" s="164"/>
      <c r="DC841" s="153"/>
      <c r="DD841" s="131"/>
      <c r="DE841" s="131"/>
      <c r="DF841" s="131"/>
      <c r="DG841" s="131"/>
      <c r="DH841" s="164"/>
      <c r="DI841" s="153"/>
      <c r="DJ841" s="153"/>
      <c r="DK841" s="131"/>
      <c r="DL841" s="164"/>
      <c r="DM841" s="153"/>
      <c r="DN841" s="131"/>
      <c r="DO841" s="164"/>
      <c r="DP841" s="153"/>
      <c r="DQ841" s="131"/>
      <c r="DS841" s="223"/>
      <c r="DT841" s="131"/>
      <c r="DU841" s="153"/>
      <c r="DV841" s="223"/>
      <c r="DW841" s="164"/>
      <c r="DX841" s="153"/>
      <c r="DY841" s="131"/>
      <c r="DZ841" s="131"/>
      <c r="EA841" s="131"/>
      <c r="EB841" s="131"/>
      <c r="EC841" s="131"/>
      <c r="ED841" s="131"/>
      <c r="EE841" s="131"/>
      <c r="EF841" s="131"/>
      <c r="EG841" s="131"/>
      <c r="EH841" s="131"/>
      <c r="EI841" s="131"/>
      <c r="EJ841" s="164"/>
      <c r="EK841" s="163"/>
      <c r="EL841" s="131"/>
      <c r="EM841" s="164"/>
      <c r="EN841" s="153"/>
      <c r="EO841" s="131"/>
      <c r="EP841" s="131"/>
      <c r="EQ841" s="131"/>
      <c r="ER841" s="223"/>
      <c r="ES841" s="164"/>
      <c r="ET841" s="153"/>
      <c r="EU841" s="131"/>
      <c r="EV841" s="131"/>
      <c r="EW841" s="131"/>
      <c r="EX841" s="131"/>
      <c r="EY841" s="131"/>
      <c r="EZ841" s="164"/>
      <c r="FA841" s="153"/>
      <c r="FB841" s="131"/>
      <c r="FC841" s="131"/>
      <c r="FD841" s="131"/>
      <c r="FE841" s="131"/>
      <c r="FF841" s="131"/>
      <c r="FG841" s="131"/>
      <c r="FH841" s="164"/>
      <c r="FI841" s="153"/>
      <c r="FJ841" s="131"/>
      <c r="FK841" s="131"/>
      <c r="FL841" s="131"/>
      <c r="FM841" s="131"/>
      <c r="FN841" s="131"/>
      <c r="FO841" s="131"/>
      <c r="FP841" s="223"/>
      <c r="FQ841" s="163"/>
      <c r="FR841" s="131"/>
      <c r="FS841" s="131"/>
      <c r="FT841" s="131"/>
      <c r="FU841" s="131"/>
      <c r="FV841" s="131"/>
      <c r="FW841" s="131"/>
      <c r="FX841" s="131"/>
      <c r="FY841" s="223"/>
      <c r="FZ841" s="163"/>
      <c r="GA841" s="131"/>
      <c r="GB841" s="131"/>
      <c r="GC841" s="223"/>
      <c r="GD841" s="164"/>
      <c r="GE841" s="153"/>
      <c r="GF841" s="131"/>
      <c r="GG841" s="131"/>
      <c r="GH841" s="131"/>
      <c r="GI841" s="131"/>
      <c r="GJ841" s="131"/>
      <c r="GK841" s="131"/>
      <c r="GL841" s="131"/>
      <c r="GM841" s="131"/>
      <c r="GN841" s="164"/>
      <c r="GO841" s="153"/>
      <c r="GP841" s="131"/>
      <c r="GQ841" s="131"/>
      <c r="GR841" s="131"/>
      <c r="GS841" s="223"/>
      <c r="GT841" s="223"/>
      <c r="GU841" s="223"/>
      <c r="GV841" s="163"/>
      <c r="GW841" s="153"/>
      <c r="GX841" s="153"/>
      <c r="GY841" s="153"/>
      <c r="GZ841" s="153"/>
      <c r="HA841" s="153"/>
      <c r="HB841" s="153"/>
      <c r="HC841" s="369"/>
      <c r="HD841" s="163"/>
      <c r="HE841" s="153"/>
      <c r="HF841" s="153"/>
      <c r="HG841" s="153"/>
      <c r="HH841" s="153"/>
      <c r="HI841" s="131"/>
      <c r="HJ841" s="131"/>
      <c r="HK841" s="164"/>
      <c r="HL841" s="153"/>
      <c r="HM841" s="131"/>
      <c r="HN841" s="131"/>
      <c r="HO841" s="131"/>
      <c r="HP841" s="133"/>
      <c r="HQ841" s="126">
        <f t="shared" si="111"/>
        <v>0</v>
      </c>
      <c r="HR841" s="202" t="str">
        <f t="shared" si="112"/>
        <v>~~~</v>
      </c>
      <c r="HS841" s="130">
        <f t="shared" si="113"/>
        <v>0</v>
      </c>
      <c r="HT841" s="208">
        <f t="shared" si="114"/>
        <v>0</v>
      </c>
      <c r="HU841" s="208">
        <f t="shared" si="115"/>
        <v>0</v>
      </c>
      <c r="HV841" s="208">
        <f t="shared" si="116"/>
        <v>0</v>
      </c>
      <c r="HW841" s="209">
        <f t="shared" si="117"/>
        <v>0</v>
      </c>
      <c r="HX841" s="204"/>
      <c r="IA841" s="106" t="s">
        <v>1476</v>
      </c>
      <c r="IB841" s="106" t="s">
        <v>1477</v>
      </c>
      <c r="IC841" s="106" t="s">
        <v>1478</v>
      </c>
      <c r="ID841" s="103"/>
      <c r="IE841" s="103"/>
      <c r="IF841" s="103"/>
      <c r="IG841" s="103"/>
      <c r="IH841" s="103"/>
      <c r="II841" s="103"/>
      <c r="IJ841" s="103"/>
      <c r="IK841" s="103"/>
      <c r="IL841" s="103"/>
      <c r="IM841" s="103"/>
      <c r="IN841" s="103"/>
      <c r="IO841" s="103"/>
      <c r="IP841" s="103"/>
      <c r="IQ841" s="103"/>
      <c r="IR841" s="103"/>
      <c r="IS841" s="103"/>
      <c r="IT841" s="103"/>
      <c r="IU841" s="103"/>
      <c r="IV841" s="103"/>
    </row>
    <row r="842" spans="1:256" s="104" customFormat="1" ht="15" customHeight="1">
      <c r="A842" s="105">
        <f t="shared" si="118"/>
        <v>212</v>
      </c>
      <c r="B842" s="97" t="s">
        <v>2424</v>
      </c>
      <c r="C842" s="97" t="s">
        <v>2425</v>
      </c>
      <c r="D842" s="97" t="s">
        <v>2426</v>
      </c>
      <c r="E842" s="119" t="s">
        <v>2427</v>
      </c>
      <c r="F842" s="169"/>
      <c r="G842" s="132"/>
      <c r="H842" s="132"/>
      <c r="I842" s="132"/>
      <c r="J842" s="166"/>
      <c r="K842" s="169"/>
      <c r="L842" s="132"/>
      <c r="M842" s="132"/>
      <c r="N842" s="166"/>
      <c r="O842" s="169"/>
      <c r="P842" s="132"/>
      <c r="Q842" s="132"/>
      <c r="R842" s="132"/>
      <c r="S842" s="132"/>
      <c r="T842" s="166"/>
      <c r="U842" s="169"/>
      <c r="V842" s="132"/>
      <c r="W842" s="132"/>
      <c r="X842" s="132"/>
      <c r="Y842" s="166"/>
      <c r="Z842" s="169"/>
      <c r="AA842" s="132"/>
      <c r="AB842" s="132"/>
      <c r="AC842" s="132"/>
      <c r="AD842" s="166"/>
      <c r="AE842" s="169"/>
      <c r="AF842" s="132"/>
      <c r="AG842" s="132"/>
      <c r="AH842" s="132"/>
      <c r="AI842" s="132"/>
      <c r="AJ842" s="226"/>
      <c r="AK842" s="166"/>
      <c r="AL842" s="169"/>
      <c r="AM842" s="132"/>
      <c r="AN842" s="132"/>
      <c r="AO842" s="132"/>
      <c r="AP842" s="132"/>
      <c r="AQ842" s="132"/>
      <c r="AR842" s="132"/>
      <c r="AS842" s="166"/>
      <c r="AT842" s="169"/>
      <c r="AU842" s="132"/>
      <c r="AV842" s="132"/>
      <c r="AW842" s="132"/>
      <c r="AX842" s="132"/>
      <c r="AY842" s="166"/>
      <c r="AZ842" s="169"/>
      <c r="BA842" s="132"/>
      <c r="BB842" s="132"/>
      <c r="BC842" s="132"/>
      <c r="BD842" s="132"/>
      <c r="BE842" s="132"/>
      <c r="BF842" s="166"/>
      <c r="BG842" s="169"/>
      <c r="BH842" s="132"/>
      <c r="BI842" s="132"/>
      <c r="BJ842" s="132"/>
      <c r="BK842" s="132"/>
      <c r="BL842" s="166"/>
      <c r="BM842" s="169"/>
      <c r="BN842" s="132"/>
      <c r="BO842" s="132"/>
      <c r="BP842" s="132"/>
      <c r="BQ842" s="132"/>
      <c r="BR842" s="132"/>
      <c r="BS842" s="166"/>
      <c r="BT842" s="169"/>
      <c r="BU842" s="132"/>
      <c r="BV842" s="132"/>
      <c r="BW842" s="132"/>
      <c r="BX842" s="132"/>
      <c r="BY842" s="166"/>
      <c r="BZ842" s="169"/>
      <c r="CA842" s="132"/>
      <c r="CB842" s="164"/>
      <c r="CC842" s="163"/>
      <c r="CD842" s="131"/>
      <c r="CE842" s="131"/>
      <c r="CF842" s="164"/>
      <c r="CG842" s="163">
        <v>19.05</v>
      </c>
      <c r="CH842" s="131"/>
      <c r="CI842" s="164">
        <v>19.07</v>
      </c>
      <c r="CJ842" s="163"/>
      <c r="CK842" s="131"/>
      <c r="CL842" s="131"/>
      <c r="CM842" s="164"/>
      <c r="CN842" s="163"/>
      <c r="CO842" s="131"/>
      <c r="CP842" s="131"/>
      <c r="CQ842" s="131"/>
      <c r="CR842" s="131"/>
      <c r="CS842" s="164"/>
      <c r="CT842" s="163"/>
      <c r="CU842" s="131"/>
      <c r="CV842" s="131"/>
      <c r="CW842" s="131"/>
      <c r="CX842" s="131"/>
      <c r="CY842" s="244"/>
      <c r="CZ842" s="153"/>
      <c r="DA842" s="131"/>
      <c r="DB842" s="164"/>
      <c r="DC842" s="153"/>
      <c r="DD842" s="131"/>
      <c r="DE842" s="131"/>
      <c r="DF842" s="131"/>
      <c r="DG842" s="131"/>
      <c r="DH842" s="164"/>
      <c r="DI842" s="153"/>
      <c r="DJ842" s="153"/>
      <c r="DK842" s="131"/>
      <c r="DL842" s="164"/>
      <c r="DM842" s="153"/>
      <c r="DN842" s="131"/>
      <c r="DO842" s="164"/>
      <c r="DP842" s="153"/>
      <c r="DQ842" s="131"/>
      <c r="DR842" s="131"/>
      <c r="DS842" s="223"/>
      <c r="DT842" s="131"/>
      <c r="DU842" s="153"/>
      <c r="DV842" s="223"/>
      <c r="DW842" s="164"/>
      <c r="DX842" s="153"/>
      <c r="DY842" s="131"/>
      <c r="DZ842" s="131"/>
      <c r="EA842" s="131"/>
      <c r="EB842" s="131"/>
      <c r="EC842" s="131"/>
      <c r="ED842" s="131"/>
      <c r="EE842" s="131"/>
      <c r="EF842" s="131"/>
      <c r="EG842" s="131"/>
      <c r="EH842" s="131"/>
      <c r="EI842" s="131"/>
      <c r="EJ842" s="164"/>
      <c r="EK842" s="163"/>
      <c r="EL842" s="131"/>
      <c r="EM842" s="164"/>
      <c r="EN842" s="153"/>
      <c r="EO842" s="131"/>
      <c r="EP842" s="131"/>
      <c r="EQ842" s="131"/>
      <c r="ER842" s="223"/>
      <c r="ES842" s="164"/>
      <c r="ET842" s="153"/>
      <c r="EU842" s="131"/>
      <c r="EV842" s="131"/>
      <c r="EW842" s="131"/>
      <c r="EX842" s="131"/>
      <c r="EY842" s="131"/>
      <c r="EZ842" s="164"/>
      <c r="FA842" s="153"/>
      <c r="FB842" s="131"/>
      <c r="FC842" s="131"/>
      <c r="FD842" s="131"/>
      <c r="FE842" s="131"/>
      <c r="FF842" s="131"/>
      <c r="FG842" s="131"/>
      <c r="FH842" s="164"/>
      <c r="FI842" s="153"/>
      <c r="FJ842" s="131"/>
      <c r="FK842" s="131"/>
      <c r="FL842" s="131"/>
      <c r="FM842" s="131"/>
      <c r="FN842" s="131"/>
      <c r="FO842" s="131"/>
      <c r="FP842" s="223"/>
      <c r="FQ842" s="163"/>
      <c r="FR842" s="131"/>
      <c r="FS842" s="131"/>
      <c r="FT842" s="131"/>
      <c r="FU842" s="131"/>
      <c r="FV842" s="131"/>
      <c r="FW842" s="131"/>
      <c r="FX842" s="131"/>
      <c r="FY842" s="223"/>
      <c r="FZ842" s="163"/>
      <c r="GA842" s="131"/>
      <c r="GB842" s="131"/>
      <c r="GC842" s="223"/>
      <c r="GD842" s="164"/>
      <c r="GE842" s="153"/>
      <c r="GF842" s="131"/>
      <c r="GG842" s="131"/>
      <c r="GH842" s="131"/>
      <c r="GI842" s="131"/>
      <c r="GJ842" s="131"/>
      <c r="GK842" s="131"/>
      <c r="GL842" s="131"/>
      <c r="GM842" s="131"/>
      <c r="GN842" s="164"/>
      <c r="GO842" s="153"/>
      <c r="GP842" s="131"/>
      <c r="GQ842" s="131"/>
      <c r="GR842" s="131"/>
      <c r="GS842" s="223"/>
      <c r="GT842" s="223"/>
      <c r="GU842" s="223"/>
      <c r="GV842" s="163"/>
      <c r="GW842" s="153"/>
      <c r="GX842" s="153"/>
      <c r="GY842" s="153"/>
      <c r="GZ842" s="153"/>
      <c r="HA842" s="153"/>
      <c r="HB842" s="153"/>
      <c r="HC842" s="369"/>
      <c r="HD842" s="163"/>
      <c r="HE842" s="153"/>
      <c r="HF842" s="153"/>
      <c r="HG842" s="153"/>
      <c r="HH842" s="153"/>
      <c r="HI842" s="131"/>
      <c r="HJ842" s="131"/>
      <c r="HK842" s="164"/>
      <c r="HL842" s="153"/>
      <c r="HM842" s="131"/>
      <c r="HN842" s="131"/>
      <c r="HO842" s="131"/>
      <c r="HP842" s="133"/>
      <c r="HQ842" s="126">
        <f t="shared" si="111"/>
        <v>19.07</v>
      </c>
      <c r="HR842" s="202" t="str">
        <f t="shared" si="112"/>
        <v>Senior</v>
      </c>
      <c r="HS842" s="130">
        <f t="shared" si="113"/>
        <v>0</v>
      </c>
      <c r="HT842" s="208">
        <f t="shared" si="114"/>
        <v>0</v>
      </c>
      <c r="HU842" s="208">
        <f t="shared" si="115"/>
        <v>2</v>
      </c>
      <c r="HV842" s="208">
        <f t="shared" si="116"/>
        <v>0</v>
      </c>
      <c r="HW842" s="209">
        <f t="shared" si="117"/>
        <v>0</v>
      </c>
      <c r="HX842" s="204"/>
      <c r="HZ842" s="110"/>
      <c r="IA842" s="97" t="s">
        <v>2424</v>
      </c>
      <c r="IB842" s="97" t="s">
        <v>2425</v>
      </c>
      <c r="IC842" s="97" t="s">
        <v>2426</v>
      </c>
      <c r="ID842" s="103"/>
      <c r="IE842" s="103"/>
      <c r="IF842" s="103"/>
      <c r="IG842" s="103"/>
      <c r="IH842" s="103"/>
      <c r="II842" s="103"/>
      <c r="IJ842" s="103"/>
      <c r="IK842" s="103"/>
      <c r="IL842" s="103"/>
      <c r="IM842" s="103"/>
      <c r="IN842" s="103"/>
      <c r="IO842" s="103"/>
      <c r="IP842" s="103"/>
      <c r="IQ842" s="103"/>
      <c r="IR842" s="103"/>
      <c r="IS842" s="103"/>
      <c r="IT842" s="103"/>
      <c r="IU842" s="103"/>
      <c r="IV842" s="103"/>
    </row>
    <row r="843" spans="1:256" s="104" customFormat="1" ht="15" customHeight="1">
      <c r="A843" s="105">
        <f t="shared" si="118"/>
        <v>832</v>
      </c>
      <c r="B843" s="95" t="s">
        <v>2864</v>
      </c>
      <c r="C843" s="95" t="s">
        <v>2562</v>
      </c>
      <c r="D843" s="95" t="s">
        <v>2865</v>
      </c>
      <c r="E843" s="117" t="s">
        <v>1131</v>
      </c>
      <c r="F843" s="174"/>
      <c r="G843" s="135"/>
      <c r="H843" s="135"/>
      <c r="I843" s="135"/>
      <c r="J843" s="167"/>
      <c r="K843" s="174"/>
      <c r="L843" s="135"/>
      <c r="M843" s="135"/>
      <c r="N843" s="167"/>
      <c r="O843" s="174"/>
      <c r="P843" s="135"/>
      <c r="Q843" s="135"/>
      <c r="R843" s="135"/>
      <c r="S843" s="135"/>
      <c r="T843" s="167"/>
      <c r="U843" s="174"/>
      <c r="V843" s="135"/>
      <c r="W843" s="135"/>
      <c r="X843" s="135"/>
      <c r="Y843" s="167"/>
      <c r="Z843" s="174"/>
      <c r="AA843" s="135"/>
      <c r="AB843" s="135"/>
      <c r="AC843" s="135"/>
      <c r="AD843" s="167"/>
      <c r="AE843" s="174"/>
      <c r="AF843" s="135"/>
      <c r="AG843" s="135"/>
      <c r="AH843" s="135"/>
      <c r="AI843" s="135"/>
      <c r="AJ843" s="225"/>
      <c r="AK843" s="167"/>
      <c r="AL843" s="174"/>
      <c r="AM843" s="135"/>
      <c r="AN843" s="135"/>
      <c r="AO843" s="135"/>
      <c r="AP843" s="135"/>
      <c r="AQ843" s="135"/>
      <c r="AR843" s="135"/>
      <c r="AS843" s="167"/>
      <c r="AT843" s="174"/>
      <c r="AU843" s="135"/>
      <c r="AV843" s="135"/>
      <c r="AW843" s="135"/>
      <c r="AX843" s="135"/>
      <c r="AY843" s="167"/>
      <c r="AZ843" s="174"/>
      <c r="BA843" s="135"/>
      <c r="BB843" s="135"/>
      <c r="BC843" s="135"/>
      <c r="BD843" s="135"/>
      <c r="BE843" s="135"/>
      <c r="BF843" s="167"/>
      <c r="BG843" s="174"/>
      <c r="BH843" s="135"/>
      <c r="BI843" s="135"/>
      <c r="BJ843" s="135"/>
      <c r="BK843" s="135"/>
      <c r="BL843" s="167"/>
      <c r="BM843" s="174"/>
      <c r="BN843" s="135"/>
      <c r="BO843" s="135"/>
      <c r="BP843" s="135"/>
      <c r="BQ843" s="135"/>
      <c r="BR843" s="135"/>
      <c r="BS843" s="167"/>
      <c r="BT843" s="174"/>
      <c r="BU843" s="135"/>
      <c r="BV843" s="135"/>
      <c r="BW843" s="135"/>
      <c r="BX843" s="135"/>
      <c r="BY843" s="167"/>
      <c r="BZ843" s="174"/>
      <c r="CA843" s="135"/>
      <c r="CB843" s="164"/>
      <c r="CC843" s="163"/>
      <c r="CD843" s="131"/>
      <c r="CE843" s="131"/>
      <c r="CF843" s="164"/>
      <c r="CG843" s="163"/>
      <c r="CH843" s="131"/>
      <c r="CI843" s="164"/>
      <c r="CJ843" s="163"/>
      <c r="CK843" s="131"/>
      <c r="CL843" s="131"/>
      <c r="CM843" s="164"/>
      <c r="CN843" s="163"/>
      <c r="CO843" s="131"/>
      <c r="CP843" s="131"/>
      <c r="CQ843" s="131"/>
      <c r="CR843" s="131"/>
      <c r="CS843" s="164"/>
      <c r="CT843" s="163"/>
      <c r="CU843" s="131"/>
      <c r="CV843" s="131"/>
      <c r="CW843" s="131"/>
      <c r="CX843" s="131"/>
      <c r="CY843" s="244"/>
      <c r="CZ843" s="153"/>
      <c r="DA843" s="131"/>
      <c r="DB843" s="164"/>
      <c r="DC843" s="153"/>
      <c r="DD843" s="131"/>
      <c r="DE843" s="131"/>
      <c r="DF843" s="131"/>
      <c r="DG843" s="131"/>
      <c r="DH843" s="164"/>
      <c r="DI843" s="153"/>
      <c r="DJ843" s="153"/>
      <c r="DK843" s="131"/>
      <c r="DL843" s="164"/>
      <c r="DM843" s="153"/>
      <c r="DN843" s="131"/>
      <c r="DO843" s="164"/>
      <c r="DP843" s="153"/>
      <c r="DQ843" s="131"/>
      <c r="DR843" s="103"/>
      <c r="DS843" s="223"/>
      <c r="DT843" s="131"/>
      <c r="DU843" s="153"/>
      <c r="DV843" s="223"/>
      <c r="DW843" s="164"/>
      <c r="DX843" s="153"/>
      <c r="DY843" s="131"/>
      <c r="DZ843" s="131"/>
      <c r="EA843" s="131"/>
      <c r="EB843" s="131"/>
      <c r="EC843" s="131"/>
      <c r="ED843" s="131"/>
      <c r="EE843" s="131"/>
      <c r="EF843" s="131"/>
      <c r="EG843" s="131"/>
      <c r="EH843" s="131"/>
      <c r="EI843" s="131"/>
      <c r="EJ843" s="164"/>
      <c r="EK843" s="163"/>
      <c r="EL843" s="131"/>
      <c r="EM843" s="164"/>
      <c r="EN843" s="154"/>
      <c r="EO843" s="132"/>
      <c r="EP843" s="132">
        <v>8.0399999999999991</v>
      </c>
      <c r="EQ843" s="132"/>
      <c r="ER843" s="226"/>
      <c r="ES843" s="166"/>
      <c r="ET843" s="154"/>
      <c r="EU843" s="132"/>
      <c r="EV843" s="132"/>
      <c r="EW843" s="132"/>
      <c r="EX843" s="132"/>
      <c r="EY843" s="132"/>
      <c r="EZ843" s="166"/>
      <c r="FA843" s="154"/>
      <c r="FB843" s="132"/>
      <c r="FC843" s="132"/>
      <c r="FD843" s="132"/>
      <c r="FE843" s="132"/>
      <c r="FF843" s="132"/>
      <c r="FG843" s="132"/>
      <c r="FH843" s="166"/>
      <c r="FI843" s="154"/>
      <c r="FJ843" s="132"/>
      <c r="FK843" s="132"/>
      <c r="FL843" s="132"/>
      <c r="FM843" s="132"/>
      <c r="FN843" s="132"/>
      <c r="FO843" s="132"/>
      <c r="FP843" s="226"/>
      <c r="FQ843" s="169"/>
      <c r="FR843" s="132"/>
      <c r="FS843" s="132"/>
      <c r="FT843" s="132"/>
      <c r="FU843" s="132"/>
      <c r="FV843" s="132"/>
      <c r="FW843" s="132"/>
      <c r="FX843" s="132"/>
      <c r="FY843" s="226"/>
      <c r="FZ843" s="169"/>
      <c r="GA843" s="132"/>
      <c r="GB843" s="132"/>
      <c r="GC843" s="226"/>
      <c r="GD843" s="166"/>
      <c r="GE843" s="154"/>
      <c r="GF843" s="132"/>
      <c r="GG843" s="132"/>
      <c r="GH843" s="132"/>
      <c r="GI843" s="132"/>
      <c r="GJ843" s="132"/>
      <c r="GK843" s="132"/>
      <c r="GL843" s="132"/>
      <c r="GM843" s="132"/>
      <c r="GN843" s="166"/>
      <c r="GO843" s="154"/>
      <c r="GP843" s="132"/>
      <c r="GQ843" s="132"/>
      <c r="GR843" s="132"/>
      <c r="GS843" s="226"/>
      <c r="GT843" s="226"/>
      <c r="GU843" s="226"/>
      <c r="GV843" s="169"/>
      <c r="GW843" s="154"/>
      <c r="GX843" s="154"/>
      <c r="GY843" s="154"/>
      <c r="GZ843" s="154"/>
      <c r="HA843" s="154"/>
      <c r="HB843" s="154"/>
      <c r="HC843" s="370"/>
      <c r="HD843" s="169"/>
      <c r="HE843" s="154"/>
      <c r="HF843" s="154"/>
      <c r="HG843" s="154"/>
      <c r="HH843" s="154"/>
      <c r="HI843" s="132"/>
      <c r="HJ843" s="132"/>
      <c r="HK843" s="166"/>
      <c r="HL843" s="154"/>
      <c r="HM843" s="132"/>
      <c r="HN843" s="132"/>
      <c r="HO843" s="132"/>
      <c r="HP843" s="136"/>
      <c r="HQ843" s="126">
        <f t="shared" si="111"/>
        <v>8.0399999999999991</v>
      </c>
      <c r="HR843" s="202" t="str">
        <f t="shared" si="112"/>
        <v>Novice</v>
      </c>
      <c r="HS843" s="130">
        <f t="shared" si="113"/>
        <v>1</v>
      </c>
      <c r="HT843" s="208">
        <f t="shared" si="114"/>
        <v>0</v>
      </c>
      <c r="HU843" s="208">
        <f t="shared" si="115"/>
        <v>0</v>
      </c>
      <c r="HV843" s="208">
        <f t="shared" si="116"/>
        <v>0</v>
      </c>
      <c r="HW843" s="209">
        <f t="shared" si="117"/>
        <v>0</v>
      </c>
      <c r="HX843" s="204"/>
      <c r="IA843" s="95" t="s">
        <v>2864</v>
      </c>
      <c r="IB843" s="95" t="s">
        <v>2562</v>
      </c>
      <c r="IC843" s="95" t="s">
        <v>2865</v>
      </c>
      <c r="ID843" s="103"/>
      <c r="IE843" s="103"/>
      <c r="IF843" s="103"/>
      <c r="IG843" s="103"/>
      <c r="IH843" s="103"/>
      <c r="II843" s="103"/>
      <c r="IJ843" s="103"/>
      <c r="IK843" s="103"/>
      <c r="IL843" s="103"/>
      <c r="IM843" s="103"/>
      <c r="IN843" s="103"/>
      <c r="IO843" s="103"/>
      <c r="IP843" s="103"/>
      <c r="IQ843" s="103"/>
      <c r="IR843" s="103"/>
      <c r="IS843" s="103"/>
      <c r="IT843" s="103"/>
      <c r="IU843" s="103"/>
      <c r="IV843" s="103"/>
    </row>
    <row r="844" spans="1:256" s="104" customFormat="1" ht="15" customHeight="1">
      <c r="A844" s="105">
        <f t="shared" si="118"/>
        <v>968</v>
      </c>
      <c r="B844" s="106" t="s">
        <v>2027</v>
      </c>
      <c r="C844" s="106" t="s">
        <v>2028</v>
      </c>
      <c r="D844" s="106" t="s">
        <v>1440</v>
      </c>
      <c r="E844" s="113" t="s">
        <v>1128</v>
      </c>
      <c r="F844" s="163"/>
      <c r="G844" s="131"/>
      <c r="H844" s="131"/>
      <c r="I844" s="131"/>
      <c r="J844" s="164"/>
      <c r="K844" s="163"/>
      <c r="L844" s="131"/>
      <c r="M844" s="131"/>
      <c r="N844" s="164"/>
      <c r="O844" s="163"/>
      <c r="P844" s="131"/>
      <c r="Q844" s="131"/>
      <c r="R844" s="131"/>
      <c r="S844" s="131"/>
      <c r="T844" s="164"/>
      <c r="U844" s="163"/>
      <c r="V844" s="131"/>
      <c r="W844" s="131"/>
      <c r="X844" s="131"/>
      <c r="Y844" s="164"/>
      <c r="Z844" s="163"/>
      <c r="AA844" s="131"/>
      <c r="AB844" s="131"/>
      <c r="AC844" s="131"/>
      <c r="AD844" s="164"/>
      <c r="AE844" s="163"/>
      <c r="AF844" s="131"/>
      <c r="AG844" s="131"/>
      <c r="AH844" s="131"/>
      <c r="AI844" s="131"/>
      <c r="AJ844" s="223"/>
      <c r="AK844" s="164"/>
      <c r="AL844" s="163"/>
      <c r="AM844" s="131"/>
      <c r="AN844" s="131"/>
      <c r="AO844" s="131"/>
      <c r="AP844" s="131"/>
      <c r="AQ844" s="131"/>
      <c r="AR844" s="131"/>
      <c r="AS844" s="164"/>
      <c r="AT844" s="163"/>
      <c r="AU844" s="131"/>
      <c r="AV844" s="131"/>
      <c r="AW844" s="131"/>
      <c r="AX844" s="131"/>
      <c r="AY844" s="164"/>
      <c r="AZ844" s="163"/>
      <c r="BA844" s="131"/>
      <c r="BB844" s="131"/>
      <c r="BC844" s="131"/>
      <c r="BD844" s="131"/>
      <c r="BE844" s="131"/>
      <c r="BF844" s="164"/>
      <c r="BG844" s="163"/>
      <c r="BH844" s="131"/>
      <c r="BI844" s="131"/>
      <c r="BJ844" s="131"/>
      <c r="BK844" s="131"/>
      <c r="BL844" s="164"/>
      <c r="BM844" s="163"/>
      <c r="BN844" s="131"/>
      <c r="BO844" s="131"/>
      <c r="BP844" s="131"/>
      <c r="BQ844" s="131"/>
      <c r="BR844" s="131"/>
      <c r="BS844" s="164"/>
      <c r="BT844" s="163"/>
      <c r="BU844" s="131"/>
      <c r="BV844" s="131"/>
      <c r="BW844" s="131"/>
      <c r="BX844" s="131"/>
      <c r="BY844" s="164"/>
      <c r="BZ844" s="163"/>
      <c r="CA844" s="131"/>
      <c r="CB844" s="164"/>
      <c r="CC844" s="163"/>
      <c r="CD844" s="131"/>
      <c r="CE844" s="131"/>
      <c r="CF844" s="164"/>
      <c r="CG844" s="163"/>
      <c r="CH844" s="131"/>
      <c r="CI844" s="164"/>
      <c r="CJ844" s="163"/>
      <c r="CK844" s="131"/>
      <c r="CL844" s="131"/>
      <c r="CM844" s="164"/>
      <c r="CN844" s="163"/>
      <c r="CO844" s="131"/>
      <c r="CP844" s="131"/>
      <c r="CQ844" s="131"/>
      <c r="CR844" s="131"/>
      <c r="CS844" s="164"/>
      <c r="CT844" s="163"/>
      <c r="CU844" s="131"/>
      <c r="CV844" s="131"/>
      <c r="CW844" s="131"/>
      <c r="CX844" s="131"/>
      <c r="CY844" s="244"/>
      <c r="CZ844" s="153"/>
      <c r="DA844" s="131"/>
      <c r="DB844" s="164"/>
      <c r="DC844" s="153"/>
      <c r="DD844" s="131"/>
      <c r="DE844" s="131"/>
      <c r="DF844" s="131"/>
      <c r="DG844" s="131"/>
      <c r="DH844" s="164"/>
      <c r="DI844" s="153"/>
      <c r="DJ844" s="153"/>
      <c r="DK844" s="131"/>
      <c r="DL844" s="164"/>
      <c r="DM844" s="153"/>
      <c r="DN844" s="131"/>
      <c r="DO844" s="164"/>
      <c r="DP844" s="153"/>
      <c r="DQ844" s="131"/>
      <c r="DR844" s="131"/>
      <c r="DS844" s="223"/>
      <c r="DT844" s="131"/>
      <c r="DU844" s="153"/>
      <c r="DV844" s="223"/>
      <c r="DW844" s="164"/>
      <c r="DX844" s="153"/>
      <c r="DY844" s="131"/>
      <c r="DZ844" s="131"/>
      <c r="EA844" s="131"/>
      <c r="EB844" s="131"/>
      <c r="EC844" s="131"/>
      <c r="ED844" s="131"/>
      <c r="EE844" s="131"/>
      <c r="EF844" s="131"/>
      <c r="EG844" s="131"/>
      <c r="EH844" s="131"/>
      <c r="EI844" s="131"/>
      <c r="EJ844" s="164"/>
      <c r="EK844" s="163"/>
      <c r="EL844" s="131"/>
      <c r="EM844" s="164"/>
      <c r="EN844" s="153"/>
      <c r="EO844" s="131"/>
      <c r="EP844" s="131"/>
      <c r="EQ844" s="131"/>
      <c r="ER844" s="223"/>
      <c r="ES844" s="164"/>
      <c r="ET844" s="153"/>
      <c r="EU844" s="131"/>
      <c r="EV844" s="131"/>
      <c r="EW844" s="131"/>
      <c r="EX844" s="131"/>
      <c r="EY844" s="131"/>
      <c r="EZ844" s="164"/>
      <c r="FA844" s="153"/>
      <c r="FB844" s="131"/>
      <c r="FC844" s="131"/>
      <c r="FD844" s="131"/>
      <c r="FE844" s="131"/>
      <c r="FF844" s="131"/>
      <c r="FG844" s="131"/>
      <c r="FH844" s="164"/>
      <c r="FI844" s="153"/>
      <c r="FJ844" s="131"/>
      <c r="FK844" s="131"/>
      <c r="FL844" s="131"/>
      <c r="FM844" s="131"/>
      <c r="FN844" s="131"/>
      <c r="FO844" s="131"/>
      <c r="FP844" s="223"/>
      <c r="FQ844" s="163"/>
      <c r="FR844" s="131"/>
      <c r="FS844" s="131"/>
      <c r="FT844" s="131"/>
      <c r="FU844" s="131"/>
      <c r="FV844" s="131"/>
      <c r="FW844" s="131"/>
      <c r="FX844" s="131"/>
      <c r="FY844" s="223"/>
      <c r="FZ844" s="163"/>
      <c r="GA844" s="131"/>
      <c r="GB844" s="131"/>
      <c r="GC844" s="223"/>
      <c r="GD844" s="164"/>
      <c r="GE844" s="153"/>
      <c r="GF844" s="131"/>
      <c r="GG844" s="131"/>
      <c r="GH844" s="131"/>
      <c r="GI844" s="131"/>
      <c r="GJ844" s="131"/>
      <c r="GK844" s="131"/>
      <c r="GL844" s="131"/>
      <c r="GM844" s="131"/>
      <c r="GN844" s="164"/>
      <c r="GO844" s="153"/>
      <c r="GP844" s="131"/>
      <c r="GQ844" s="131"/>
      <c r="GR844" s="131"/>
      <c r="GS844" s="223"/>
      <c r="GT844" s="223"/>
      <c r="GU844" s="223"/>
      <c r="GV844" s="163"/>
      <c r="GW844" s="153"/>
      <c r="GX844" s="153"/>
      <c r="GY844" s="153"/>
      <c r="GZ844" s="153"/>
      <c r="HA844" s="153"/>
      <c r="HB844" s="153"/>
      <c r="HC844" s="369"/>
      <c r="HD844" s="163"/>
      <c r="HE844" s="153"/>
      <c r="HF844" s="153"/>
      <c r="HG844" s="153"/>
      <c r="HH844" s="153"/>
      <c r="HI844" s="131"/>
      <c r="HJ844" s="131"/>
      <c r="HK844" s="164"/>
      <c r="HL844" s="153"/>
      <c r="HM844" s="131"/>
      <c r="HN844" s="131"/>
      <c r="HO844" s="131"/>
      <c r="HP844" s="133"/>
      <c r="HQ844" s="126">
        <f t="shared" si="111"/>
        <v>0</v>
      </c>
      <c r="HR844" s="202" t="str">
        <f t="shared" si="112"/>
        <v>~~~</v>
      </c>
      <c r="HS844" s="130">
        <f t="shared" si="113"/>
        <v>0</v>
      </c>
      <c r="HT844" s="208">
        <f t="shared" si="114"/>
        <v>0</v>
      </c>
      <c r="HU844" s="208">
        <f t="shared" si="115"/>
        <v>0</v>
      </c>
      <c r="HV844" s="208">
        <f t="shared" si="116"/>
        <v>0</v>
      </c>
      <c r="HW844" s="209">
        <f t="shared" si="117"/>
        <v>0</v>
      </c>
      <c r="HX844" s="204"/>
      <c r="IA844" s="106" t="s">
        <v>2027</v>
      </c>
      <c r="IB844" s="106" t="s">
        <v>2028</v>
      </c>
      <c r="IC844" s="106" t="s">
        <v>1440</v>
      </c>
      <c r="ID844" s="103"/>
      <c r="IE844" s="103"/>
      <c r="IF844" s="103"/>
      <c r="IG844" s="103"/>
      <c r="IH844" s="103"/>
      <c r="II844" s="103"/>
      <c r="IJ844" s="103"/>
      <c r="IK844" s="103"/>
      <c r="IL844" s="103"/>
      <c r="IM844" s="103"/>
      <c r="IN844" s="103"/>
      <c r="IO844" s="103"/>
      <c r="IP844" s="103"/>
      <c r="IQ844" s="103"/>
      <c r="IR844" s="103"/>
      <c r="IS844" s="103"/>
      <c r="IT844" s="103"/>
      <c r="IU844" s="103"/>
      <c r="IV844" s="103"/>
    </row>
    <row r="845" spans="1:256" s="104" customFormat="1" ht="15" customHeight="1">
      <c r="A845" s="105">
        <f t="shared" si="118"/>
        <v>968</v>
      </c>
      <c r="B845" s="106" t="s">
        <v>1438</v>
      </c>
      <c r="C845" s="106" t="s">
        <v>1439</v>
      </c>
      <c r="D845" s="106" t="s">
        <v>1440</v>
      </c>
      <c r="E845" s="113" t="s">
        <v>1441</v>
      </c>
      <c r="F845" s="163"/>
      <c r="G845" s="131"/>
      <c r="H845" s="131"/>
      <c r="I845" s="131"/>
      <c r="J845" s="164"/>
      <c r="K845" s="163"/>
      <c r="L845" s="131"/>
      <c r="M845" s="131"/>
      <c r="N845" s="164"/>
      <c r="O845" s="163"/>
      <c r="P845" s="131"/>
      <c r="Q845" s="131"/>
      <c r="R845" s="131"/>
      <c r="S845" s="131"/>
      <c r="T845" s="164"/>
      <c r="U845" s="163"/>
      <c r="V845" s="131"/>
      <c r="W845" s="131"/>
      <c r="X845" s="131"/>
      <c r="Y845" s="164"/>
      <c r="Z845" s="163"/>
      <c r="AA845" s="131"/>
      <c r="AB845" s="131"/>
      <c r="AC845" s="131"/>
      <c r="AD845" s="164"/>
      <c r="AE845" s="163"/>
      <c r="AF845" s="131"/>
      <c r="AG845" s="131"/>
      <c r="AH845" s="131"/>
      <c r="AI845" s="131"/>
      <c r="AJ845" s="223"/>
      <c r="AK845" s="164"/>
      <c r="AL845" s="163"/>
      <c r="AM845" s="131"/>
      <c r="AN845" s="131"/>
      <c r="AO845" s="131"/>
      <c r="AP845" s="131"/>
      <c r="AQ845" s="131"/>
      <c r="AR845" s="131"/>
      <c r="AS845" s="164"/>
      <c r="AT845" s="163"/>
      <c r="AU845" s="131"/>
      <c r="AV845" s="131"/>
      <c r="AW845" s="131"/>
      <c r="AX845" s="131"/>
      <c r="AY845" s="164"/>
      <c r="AZ845" s="163"/>
      <c r="BA845" s="131"/>
      <c r="BB845" s="131"/>
      <c r="BC845" s="131"/>
      <c r="BD845" s="131"/>
      <c r="BE845" s="131"/>
      <c r="BF845" s="164"/>
      <c r="BG845" s="163"/>
      <c r="BH845" s="131"/>
      <c r="BI845" s="131"/>
      <c r="BJ845" s="131"/>
      <c r="BK845" s="131"/>
      <c r="BL845" s="164"/>
      <c r="BM845" s="163"/>
      <c r="BN845" s="131"/>
      <c r="BO845" s="131"/>
      <c r="BP845" s="131"/>
      <c r="BQ845" s="131"/>
      <c r="BR845" s="131"/>
      <c r="BS845" s="164"/>
      <c r="BT845" s="163"/>
      <c r="BU845" s="131"/>
      <c r="BV845" s="131"/>
      <c r="BW845" s="131"/>
      <c r="BX845" s="131"/>
      <c r="BY845" s="164"/>
      <c r="BZ845" s="163"/>
      <c r="CA845" s="131"/>
      <c r="CB845" s="164"/>
      <c r="CC845" s="163"/>
      <c r="CD845" s="131"/>
      <c r="CE845" s="131"/>
      <c r="CF845" s="164"/>
      <c r="CG845" s="163"/>
      <c r="CH845" s="131"/>
      <c r="CI845" s="164"/>
      <c r="CJ845" s="163"/>
      <c r="CK845" s="131"/>
      <c r="CL845" s="131"/>
      <c r="CM845" s="164"/>
      <c r="CN845" s="163"/>
      <c r="CO845" s="131"/>
      <c r="CP845" s="131"/>
      <c r="CQ845" s="131"/>
      <c r="CR845" s="131"/>
      <c r="CS845" s="164"/>
      <c r="CT845" s="163"/>
      <c r="CU845" s="131"/>
      <c r="CV845" s="131"/>
      <c r="CW845" s="131"/>
      <c r="CX845" s="131"/>
      <c r="CY845" s="244"/>
      <c r="CZ845" s="153"/>
      <c r="DA845" s="131"/>
      <c r="DB845" s="164"/>
      <c r="DC845" s="153"/>
      <c r="DD845" s="131"/>
      <c r="DE845" s="131"/>
      <c r="DF845" s="131"/>
      <c r="DG845" s="131"/>
      <c r="DH845" s="164"/>
      <c r="DI845" s="153"/>
      <c r="DJ845" s="153"/>
      <c r="DK845" s="131"/>
      <c r="DL845" s="164"/>
      <c r="DM845" s="153"/>
      <c r="DN845" s="131"/>
      <c r="DO845" s="164"/>
      <c r="DP845" s="153"/>
      <c r="DQ845" s="131"/>
      <c r="DR845" s="131"/>
      <c r="DS845" s="223"/>
      <c r="DT845" s="131"/>
      <c r="DU845" s="153"/>
      <c r="DV845" s="223"/>
      <c r="DW845" s="164"/>
      <c r="DX845" s="153"/>
      <c r="DY845" s="131"/>
      <c r="DZ845" s="131"/>
      <c r="EA845" s="131"/>
      <c r="EB845" s="131"/>
      <c r="EC845" s="131"/>
      <c r="ED845" s="131"/>
      <c r="EE845" s="131"/>
      <c r="EF845" s="131"/>
      <c r="EG845" s="131"/>
      <c r="EH845" s="131"/>
      <c r="EI845" s="131"/>
      <c r="EJ845" s="164"/>
      <c r="EK845" s="163"/>
      <c r="EL845" s="131"/>
      <c r="EM845" s="164"/>
      <c r="EN845" s="153"/>
      <c r="EO845" s="131"/>
      <c r="EP845" s="131"/>
      <c r="EQ845" s="131"/>
      <c r="ER845" s="223"/>
      <c r="ES845" s="164"/>
      <c r="ET845" s="153"/>
      <c r="EU845" s="131"/>
      <c r="EV845" s="131"/>
      <c r="EW845" s="131"/>
      <c r="EX845" s="131"/>
      <c r="EY845" s="131"/>
      <c r="EZ845" s="164"/>
      <c r="FA845" s="153"/>
      <c r="FB845" s="131"/>
      <c r="FC845" s="131"/>
      <c r="FD845" s="131"/>
      <c r="FE845" s="131"/>
      <c r="FF845" s="131"/>
      <c r="FG845" s="131"/>
      <c r="FH845" s="164"/>
      <c r="FI845" s="153"/>
      <c r="FJ845" s="131"/>
      <c r="FK845" s="131"/>
      <c r="FL845" s="131"/>
      <c r="FM845" s="131"/>
      <c r="FN845" s="131"/>
      <c r="FO845" s="131"/>
      <c r="FP845" s="223"/>
      <c r="FQ845" s="163"/>
      <c r="FR845" s="131"/>
      <c r="FS845" s="131"/>
      <c r="FT845" s="131"/>
      <c r="FU845" s="131"/>
      <c r="FV845" s="131"/>
      <c r="FW845" s="131"/>
      <c r="FX845" s="131"/>
      <c r="FY845" s="223"/>
      <c r="FZ845" s="163"/>
      <c r="GA845" s="131"/>
      <c r="GB845" s="131"/>
      <c r="GC845" s="223"/>
      <c r="GD845" s="164"/>
      <c r="GE845" s="153"/>
      <c r="GF845" s="131"/>
      <c r="GG845" s="131"/>
      <c r="GI845" s="131"/>
      <c r="GJ845" s="131"/>
      <c r="GK845" s="131"/>
      <c r="GL845" s="131"/>
      <c r="GM845" s="131"/>
      <c r="GN845" s="164"/>
      <c r="GO845" s="153"/>
      <c r="GP845" s="131"/>
      <c r="GQ845" s="131"/>
      <c r="GR845" s="131"/>
      <c r="GS845" s="223"/>
      <c r="GT845" s="223"/>
      <c r="GU845" s="223"/>
      <c r="GV845" s="163"/>
      <c r="GW845" s="153"/>
      <c r="GX845" s="153"/>
      <c r="GY845" s="153"/>
      <c r="GZ845" s="153"/>
      <c r="HA845" s="153"/>
      <c r="HB845" s="153"/>
      <c r="HC845" s="369"/>
      <c r="HD845" s="163"/>
      <c r="HE845" s="153"/>
      <c r="HF845" s="153"/>
      <c r="HG845" s="153"/>
      <c r="HH845" s="153"/>
      <c r="HI845" s="131"/>
      <c r="HJ845" s="131"/>
      <c r="HK845" s="164"/>
      <c r="HL845" s="153"/>
      <c r="HM845" s="131"/>
      <c r="HN845" s="131"/>
      <c r="HO845" s="131"/>
      <c r="HP845" s="133"/>
      <c r="HQ845" s="126">
        <f t="shared" si="111"/>
        <v>0</v>
      </c>
      <c r="HR845" s="202" t="str">
        <f t="shared" si="112"/>
        <v>~~~</v>
      </c>
      <c r="HS845" s="130">
        <f t="shared" si="113"/>
        <v>0</v>
      </c>
      <c r="HT845" s="208">
        <f t="shared" si="114"/>
        <v>0</v>
      </c>
      <c r="HU845" s="208">
        <f t="shared" si="115"/>
        <v>0</v>
      </c>
      <c r="HV845" s="208">
        <f t="shared" si="116"/>
        <v>0</v>
      </c>
      <c r="HW845" s="209">
        <f t="shared" si="117"/>
        <v>0</v>
      </c>
      <c r="HX845" s="204"/>
      <c r="IA845" s="106" t="s">
        <v>1438</v>
      </c>
      <c r="IB845" s="106" t="s">
        <v>1439</v>
      </c>
      <c r="IC845" s="106" t="s">
        <v>1440</v>
      </c>
      <c r="ID845" s="103"/>
      <c r="IE845" s="103"/>
      <c r="IF845" s="103"/>
      <c r="IG845" s="103"/>
      <c r="IH845" s="103"/>
      <c r="II845" s="103"/>
      <c r="IJ845" s="103"/>
      <c r="IK845" s="103"/>
      <c r="IL845" s="103"/>
      <c r="IM845" s="103"/>
      <c r="IN845" s="103"/>
      <c r="IO845" s="103"/>
      <c r="IP845" s="103"/>
      <c r="IQ845" s="103"/>
      <c r="IR845" s="103"/>
      <c r="IS845" s="103"/>
      <c r="IT845" s="103"/>
      <c r="IU845" s="103"/>
      <c r="IV845" s="103"/>
    </row>
    <row r="846" spans="1:256" s="104" customFormat="1" ht="15" customHeight="1">
      <c r="A846" s="105">
        <f t="shared" si="118"/>
        <v>968</v>
      </c>
      <c r="B846" s="106" t="s">
        <v>945</v>
      </c>
      <c r="C846" s="106" t="s">
        <v>417</v>
      </c>
      <c r="D846" s="106" t="s">
        <v>946</v>
      </c>
      <c r="E846" s="113"/>
      <c r="F846" s="163"/>
      <c r="G846" s="131"/>
      <c r="H846" s="131"/>
      <c r="I846" s="131"/>
      <c r="J846" s="164"/>
      <c r="K846" s="163"/>
      <c r="L846" s="131"/>
      <c r="M846" s="131"/>
      <c r="N846" s="164"/>
      <c r="O846" s="163"/>
      <c r="P846" s="131"/>
      <c r="Q846" s="131"/>
      <c r="R846" s="131"/>
      <c r="S846" s="131"/>
      <c r="T846" s="164"/>
      <c r="U846" s="163"/>
      <c r="V846" s="131"/>
      <c r="W846" s="131"/>
      <c r="X846" s="131"/>
      <c r="Y846" s="164"/>
      <c r="Z846" s="163"/>
      <c r="AA846" s="131"/>
      <c r="AB846" s="131"/>
      <c r="AC846" s="131"/>
      <c r="AD846" s="164"/>
      <c r="AE846" s="163"/>
      <c r="AF846" s="131"/>
      <c r="AG846" s="131"/>
      <c r="AH846" s="131"/>
      <c r="AI846" s="131"/>
      <c r="AJ846" s="223"/>
      <c r="AK846" s="164"/>
      <c r="AL846" s="163"/>
      <c r="AM846" s="131"/>
      <c r="AN846" s="131"/>
      <c r="AO846" s="131"/>
      <c r="AP846" s="131"/>
      <c r="AQ846" s="131"/>
      <c r="AR846" s="131"/>
      <c r="AS846" s="164"/>
      <c r="AT846" s="163"/>
      <c r="AU846" s="131"/>
      <c r="AV846" s="131"/>
      <c r="AW846" s="131"/>
      <c r="AX846" s="131"/>
      <c r="AY846" s="164"/>
      <c r="AZ846" s="163"/>
      <c r="BA846" s="131"/>
      <c r="BB846" s="131"/>
      <c r="BC846" s="131"/>
      <c r="BD846" s="131"/>
      <c r="BE846" s="131"/>
      <c r="BF846" s="164"/>
      <c r="BG846" s="163"/>
      <c r="BH846" s="131"/>
      <c r="BI846" s="131"/>
      <c r="BJ846" s="131"/>
      <c r="BK846" s="131"/>
      <c r="BL846" s="164"/>
      <c r="BM846" s="163"/>
      <c r="BN846" s="131"/>
      <c r="BO846" s="131"/>
      <c r="BP846" s="131"/>
      <c r="BQ846" s="131"/>
      <c r="BR846" s="131"/>
      <c r="BS846" s="164"/>
      <c r="BT846" s="163"/>
      <c r="BU846" s="131"/>
      <c r="BV846" s="131"/>
      <c r="BW846" s="131"/>
      <c r="BX846" s="131"/>
      <c r="BY846" s="164"/>
      <c r="BZ846" s="163"/>
      <c r="CA846" s="131"/>
      <c r="CB846" s="164"/>
      <c r="CC846" s="163"/>
      <c r="CD846" s="131"/>
      <c r="CE846" s="131"/>
      <c r="CF846" s="164"/>
      <c r="CG846" s="163"/>
      <c r="CH846" s="131"/>
      <c r="CI846" s="164"/>
      <c r="CJ846" s="163"/>
      <c r="CK846" s="131"/>
      <c r="CL846" s="131"/>
      <c r="CM846" s="164"/>
      <c r="CN846" s="163"/>
      <c r="CO846" s="131"/>
      <c r="CP846" s="131"/>
      <c r="CQ846" s="131"/>
      <c r="CR846" s="131"/>
      <c r="CS846" s="164"/>
      <c r="CT846" s="163"/>
      <c r="CU846" s="131"/>
      <c r="CV846" s="131"/>
      <c r="CW846" s="131"/>
      <c r="CX846" s="131"/>
      <c r="CY846" s="244"/>
      <c r="CZ846" s="153"/>
      <c r="DA846" s="131"/>
      <c r="DB846" s="164"/>
      <c r="DC846" s="153"/>
      <c r="DD846" s="131"/>
      <c r="DE846" s="131"/>
      <c r="DF846" s="131"/>
      <c r="DG846" s="131"/>
      <c r="DH846" s="164"/>
      <c r="DI846" s="153"/>
      <c r="DJ846" s="153"/>
      <c r="DK846" s="131"/>
      <c r="DL846" s="164"/>
      <c r="DM846" s="153"/>
      <c r="DN846" s="131"/>
      <c r="DO846" s="164"/>
      <c r="DP846" s="153"/>
      <c r="DQ846" s="131"/>
      <c r="DR846" s="131"/>
      <c r="DS846" s="223"/>
      <c r="DT846" s="131"/>
      <c r="DU846" s="153"/>
      <c r="DV846" s="223"/>
      <c r="DW846" s="164"/>
      <c r="DX846" s="153"/>
      <c r="DY846" s="131"/>
      <c r="DZ846" s="131"/>
      <c r="EA846" s="131"/>
      <c r="EB846" s="131"/>
      <c r="EC846" s="131"/>
      <c r="ED846" s="131"/>
      <c r="EE846" s="131"/>
      <c r="EF846" s="131"/>
      <c r="EG846" s="131"/>
      <c r="EH846" s="131"/>
      <c r="EI846" s="131"/>
      <c r="EJ846" s="164"/>
      <c r="EK846" s="163"/>
      <c r="EL846" s="131"/>
      <c r="EM846" s="164"/>
      <c r="EN846" s="158"/>
      <c r="EO846" s="134"/>
      <c r="EP846" s="134"/>
      <c r="EQ846" s="134"/>
      <c r="ER846" s="230"/>
      <c r="ES846" s="175"/>
      <c r="ET846" s="158"/>
      <c r="EU846" s="134"/>
      <c r="EV846" s="134"/>
      <c r="EW846" s="134"/>
      <c r="EX846" s="134"/>
      <c r="EY846" s="134"/>
      <c r="EZ846" s="175"/>
      <c r="FA846" s="158"/>
      <c r="FB846" s="134"/>
      <c r="FC846" s="134"/>
      <c r="FD846" s="134"/>
      <c r="FE846" s="134"/>
      <c r="FF846" s="134"/>
      <c r="FG846" s="134"/>
      <c r="FH846" s="175"/>
      <c r="FI846" s="158"/>
      <c r="FJ846" s="134"/>
      <c r="FK846" s="134"/>
      <c r="FL846" s="134"/>
      <c r="FM846" s="134"/>
      <c r="FN846" s="134"/>
      <c r="FO846" s="134"/>
      <c r="FP846" s="230"/>
      <c r="FQ846" s="165"/>
      <c r="FR846" s="134"/>
      <c r="FS846" s="134"/>
      <c r="FT846" s="134"/>
      <c r="FU846" s="134"/>
      <c r="FV846" s="134"/>
      <c r="FW846" s="134"/>
      <c r="FX846" s="134"/>
      <c r="FY846" s="230"/>
      <c r="FZ846" s="165"/>
      <c r="GA846" s="134"/>
      <c r="GB846" s="134"/>
      <c r="GC846" s="230"/>
      <c r="GD846" s="175"/>
      <c r="GE846" s="158"/>
      <c r="GF846" s="134"/>
      <c r="GG846" s="134"/>
      <c r="GH846" s="134"/>
      <c r="GI846" s="134"/>
      <c r="GJ846" s="134"/>
      <c r="GK846" s="134"/>
      <c r="GL846" s="134"/>
      <c r="GM846" s="134"/>
      <c r="GN846" s="175"/>
      <c r="GO846" s="158"/>
      <c r="GP846" s="134"/>
      <c r="GQ846" s="134"/>
      <c r="GR846" s="134"/>
      <c r="GS846" s="230"/>
      <c r="GT846" s="230"/>
      <c r="GU846" s="230"/>
      <c r="GV846" s="165"/>
      <c r="GW846" s="158"/>
      <c r="GX846" s="158"/>
      <c r="GY846" s="158"/>
      <c r="GZ846" s="158"/>
      <c r="HA846" s="158"/>
      <c r="HB846" s="158"/>
      <c r="HC846" s="371"/>
      <c r="HD846" s="165"/>
      <c r="HE846" s="158"/>
      <c r="HF846" s="158"/>
      <c r="HG846" s="158"/>
      <c r="HH846" s="158"/>
      <c r="HI846" s="134"/>
      <c r="HJ846" s="134"/>
      <c r="HK846" s="175"/>
      <c r="HL846" s="158"/>
      <c r="HM846" s="134"/>
      <c r="HN846" s="134"/>
      <c r="HO846" s="134"/>
      <c r="HP846" s="142"/>
      <c r="HQ846" s="126">
        <f t="shared" si="111"/>
        <v>0</v>
      </c>
      <c r="HR846" s="202" t="str">
        <f t="shared" si="112"/>
        <v>~~~</v>
      </c>
      <c r="HS846" s="130">
        <f t="shared" si="113"/>
        <v>0</v>
      </c>
      <c r="HT846" s="208">
        <f t="shared" si="114"/>
        <v>0</v>
      </c>
      <c r="HU846" s="208">
        <f t="shared" si="115"/>
        <v>0</v>
      </c>
      <c r="HV846" s="208">
        <f t="shared" si="116"/>
        <v>0</v>
      </c>
      <c r="HW846" s="209">
        <f t="shared" si="117"/>
        <v>0</v>
      </c>
      <c r="HX846" s="204"/>
      <c r="IA846" s="106" t="s">
        <v>945</v>
      </c>
      <c r="IB846" s="106" t="s">
        <v>417</v>
      </c>
      <c r="IC846" s="106" t="s">
        <v>946</v>
      </c>
      <c r="ID846" s="103"/>
      <c r="IE846" s="103"/>
      <c r="IF846" s="103"/>
      <c r="IG846" s="103"/>
      <c r="IH846" s="103"/>
      <c r="II846" s="103"/>
      <c r="IJ846" s="103"/>
      <c r="IK846" s="103"/>
      <c r="IL846" s="103"/>
      <c r="IM846" s="103"/>
      <c r="IN846" s="103"/>
      <c r="IO846" s="103"/>
      <c r="IP846" s="103"/>
      <c r="IQ846" s="103"/>
      <c r="IR846" s="103"/>
      <c r="IS846" s="103"/>
      <c r="IT846" s="103"/>
      <c r="IU846" s="103"/>
      <c r="IV846" s="103"/>
    </row>
    <row r="847" spans="1:256" s="104" customFormat="1" ht="15" customHeight="1">
      <c r="A847" s="105">
        <f t="shared" si="118"/>
        <v>968</v>
      </c>
      <c r="B847" s="106" t="s">
        <v>1743</v>
      </c>
      <c r="C847" s="106" t="s">
        <v>259</v>
      </c>
      <c r="D847" s="106" t="s">
        <v>1744</v>
      </c>
      <c r="E847" s="113" t="s">
        <v>1745</v>
      </c>
      <c r="F847" s="163"/>
      <c r="G847" s="131"/>
      <c r="H847" s="131"/>
      <c r="I847" s="131"/>
      <c r="J847" s="164"/>
      <c r="K847" s="163"/>
      <c r="L847" s="131"/>
      <c r="M847" s="131"/>
      <c r="N847" s="164"/>
      <c r="O847" s="163"/>
      <c r="P847" s="131"/>
      <c r="Q847" s="131"/>
      <c r="R847" s="131"/>
      <c r="S847" s="131"/>
      <c r="T847" s="164"/>
      <c r="U847" s="163"/>
      <c r="V847" s="131"/>
      <c r="W847" s="131"/>
      <c r="X847" s="131"/>
      <c r="Y847" s="164"/>
      <c r="Z847" s="163"/>
      <c r="AA847" s="131"/>
      <c r="AB847" s="131"/>
      <c r="AC847" s="131"/>
      <c r="AD847" s="164"/>
      <c r="AE847" s="163"/>
      <c r="AF847" s="131"/>
      <c r="AG847" s="131"/>
      <c r="AH847" s="131"/>
      <c r="AI847" s="131"/>
      <c r="AJ847" s="223"/>
      <c r="AK847" s="164"/>
      <c r="AL847" s="163"/>
      <c r="AM847" s="131"/>
      <c r="AN847" s="131"/>
      <c r="AO847" s="131"/>
      <c r="AP847" s="131"/>
      <c r="AQ847" s="131"/>
      <c r="AR847" s="131"/>
      <c r="AS847" s="164"/>
      <c r="AT847" s="163"/>
      <c r="AU847" s="131"/>
      <c r="AV847" s="131"/>
      <c r="AW847" s="131"/>
      <c r="AX847" s="131"/>
      <c r="AY847" s="164"/>
      <c r="AZ847" s="163"/>
      <c r="BA847" s="131"/>
      <c r="BB847" s="131"/>
      <c r="BC847" s="131"/>
      <c r="BD847" s="131"/>
      <c r="BE847" s="131"/>
      <c r="BF847" s="164"/>
      <c r="BG847" s="163"/>
      <c r="BH847" s="131"/>
      <c r="BI847" s="131"/>
      <c r="BJ847" s="131"/>
      <c r="BK847" s="131"/>
      <c r="BL847" s="164"/>
      <c r="BM847" s="163"/>
      <c r="BN847" s="131"/>
      <c r="BO847" s="131"/>
      <c r="BP847" s="131"/>
      <c r="BQ847" s="131"/>
      <c r="BR847" s="131"/>
      <c r="BS847" s="164"/>
      <c r="BT847" s="163"/>
      <c r="BU847" s="131"/>
      <c r="BV847" s="131"/>
      <c r="BW847" s="131"/>
      <c r="BX847" s="131"/>
      <c r="BY847" s="164"/>
      <c r="BZ847" s="163"/>
      <c r="CA847" s="131"/>
      <c r="CB847" s="166"/>
      <c r="CC847" s="169"/>
      <c r="CD847" s="132"/>
      <c r="CE847" s="132"/>
      <c r="CF847" s="166"/>
      <c r="CG847" s="169"/>
      <c r="CH847" s="132"/>
      <c r="CI847" s="166"/>
      <c r="CJ847" s="169"/>
      <c r="CK847" s="132"/>
      <c r="CL847" s="132"/>
      <c r="CM847" s="166"/>
      <c r="CN847" s="169"/>
      <c r="CO847" s="132"/>
      <c r="CP847" s="132"/>
      <c r="CQ847" s="132"/>
      <c r="CR847" s="132"/>
      <c r="CS847" s="166"/>
      <c r="CT847" s="169"/>
      <c r="CU847" s="132"/>
      <c r="CV847" s="132"/>
      <c r="CW847" s="132"/>
      <c r="CX847" s="132"/>
      <c r="CY847" s="246"/>
      <c r="CZ847" s="153"/>
      <c r="DA847" s="131"/>
      <c r="DB847" s="164"/>
      <c r="DC847" s="153"/>
      <c r="DD847" s="131"/>
      <c r="DE847" s="131"/>
      <c r="DF847" s="131"/>
      <c r="DG847" s="131"/>
      <c r="DH847" s="164"/>
      <c r="DI847" s="153"/>
      <c r="DJ847" s="153"/>
      <c r="DK847" s="131"/>
      <c r="DL847" s="164"/>
      <c r="DM847" s="153"/>
      <c r="DN847" s="131"/>
      <c r="DO847" s="164"/>
      <c r="DP847" s="153"/>
      <c r="DQ847" s="131"/>
      <c r="DR847" s="131"/>
      <c r="DS847" s="223"/>
      <c r="DT847" s="131"/>
      <c r="DU847" s="153"/>
      <c r="DV847" s="223"/>
      <c r="DW847" s="164"/>
      <c r="DX847" s="153"/>
      <c r="DY847" s="131"/>
      <c r="DZ847" s="131"/>
      <c r="EA847" s="131"/>
      <c r="EB847" s="131"/>
      <c r="EC847" s="131"/>
      <c r="ED847" s="131"/>
      <c r="EE847" s="131"/>
      <c r="EF847" s="131"/>
      <c r="EG847" s="131"/>
      <c r="EH847" s="131"/>
      <c r="EI847" s="131"/>
      <c r="EJ847" s="164"/>
      <c r="EK847" s="163"/>
      <c r="EL847" s="131"/>
      <c r="EM847" s="164"/>
      <c r="EN847" s="153"/>
      <c r="EO847" s="131"/>
      <c r="EP847" s="131"/>
      <c r="EQ847" s="131"/>
      <c r="ER847" s="223"/>
      <c r="ES847" s="164"/>
      <c r="ET847" s="153"/>
      <c r="EU847" s="131"/>
      <c r="EV847" s="131"/>
      <c r="EW847" s="131"/>
      <c r="EX847" s="131"/>
      <c r="EY847" s="131"/>
      <c r="EZ847" s="164"/>
      <c r="FA847" s="153"/>
      <c r="FB847" s="131"/>
      <c r="FC847" s="131"/>
      <c r="FD847" s="131"/>
      <c r="FE847" s="131"/>
      <c r="FF847" s="131"/>
      <c r="FG847" s="131"/>
      <c r="FH847" s="164"/>
      <c r="FI847" s="153"/>
      <c r="FJ847" s="131"/>
      <c r="FK847" s="131"/>
      <c r="FL847" s="131"/>
      <c r="FM847" s="131"/>
      <c r="FN847" s="131"/>
      <c r="FO847" s="131"/>
      <c r="FP847" s="223"/>
      <c r="FQ847" s="163"/>
      <c r="FR847" s="131"/>
      <c r="FS847" s="131"/>
      <c r="FT847" s="131"/>
      <c r="FU847" s="131"/>
      <c r="FV847" s="131"/>
      <c r="FW847" s="131"/>
      <c r="FX847" s="131"/>
      <c r="FY847" s="223"/>
      <c r="FZ847" s="163"/>
      <c r="GA847" s="131"/>
      <c r="GB847" s="131"/>
      <c r="GC847" s="223"/>
      <c r="GD847" s="164"/>
      <c r="GE847" s="153"/>
      <c r="GF847" s="131"/>
      <c r="GG847" s="131"/>
      <c r="GH847" s="131"/>
      <c r="GI847" s="131"/>
      <c r="GJ847" s="131"/>
      <c r="GK847" s="131"/>
      <c r="GL847" s="131"/>
      <c r="GM847" s="131"/>
      <c r="GN847" s="164"/>
      <c r="GO847" s="153"/>
      <c r="GP847" s="131"/>
      <c r="GQ847" s="131"/>
      <c r="GR847" s="131"/>
      <c r="GS847" s="223"/>
      <c r="GT847" s="223"/>
      <c r="GU847" s="223"/>
      <c r="GV847" s="163"/>
      <c r="GW847" s="153"/>
      <c r="GX847" s="153"/>
      <c r="GY847" s="153"/>
      <c r="GZ847" s="153"/>
      <c r="HA847" s="153"/>
      <c r="HB847" s="153"/>
      <c r="HC847" s="369"/>
      <c r="HD847" s="163"/>
      <c r="HE847" s="153"/>
      <c r="HF847" s="153"/>
      <c r="HG847" s="153"/>
      <c r="HH847" s="153"/>
      <c r="HI847" s="131"/>
      <c r="HJ847" s="131"/>
      <c r="HK847" s="164"/>
      <c r="HL847" s="153"/>
      <c r="HM847" s="131"/>
      <c r="HN847" s="131"/>
      <c r="HO847" s="131"/>
      <c r="HP847" s="133"/>
      <c r="HQ847" s="126">
        <f t="shared" si="111"/>
        <v>0</v>
      </c>
      <c r="HR847" s="202" t="str">
        <f t="shared" si="112"/>
        <v>~~~</v>
      </c>
      <c r="HS847" s="130">
        <f t="shared" si="113"/>
        <v>0</v>
      </c>
      <c r="HT847" s="208">
        <f t="shared" si="114"/>
        <v>0</v>
      </c>
      <c r="HU847" s="208">
        <f t="shared" si="115"/>
        <v>0</v>
      </c>
      <c r="HV847" s="208">
        <f t="shared" si="116"/>
        <v>0</v>
      </c>
      <c r="HW847" s="209">
        <f t="shared" si="117"/>
        <v>0</v>
      </c>
      <c r="HX847" s="204"/>
      <c r="IA847" s="106" t="s">
        <v>1743</v>
      </c>
      <c r="IB847" s="106" t="s">
        <v>259</v>
      </c>
      <c r="IC847" s="106" t="s">
        <v>1744</v>
      </c>
      <c r="ID847" s="103"/>
      <c r="IE847" s="103"/>
      <c r="IF847" s="103"/>
      <c r="IG847" s="103"/>
      <c r="IH847" s="103"/>
      <c r="II847" s="103"/>
      <c r="IJ847" s="103"/>
      <c r="IK847" s="103"/>
      <c r="IL847" s="103"/>
      <c r="IM847" s="103"/>
      <c r="IN847" s="103"/>
      <c r="IO847" s="103"/>
      <c r="IP847" s="103"/>
      <c r="IQ847" s="103"/>
      <c r="IR847" s="103"/>
      <c r="IS847" s="103"/>
      <c r="IT847" s="103"/>
      <c r="IU847" s="103"/>
      <c r="IV847" s="103"/>
    </row>
    <row r="848" spans="1:256" s="104" customFormat="1" ht="15" customHeight="1">
      <c r="A848" s="105">
        <f t="shared" si="118"/>
        <v>224</v>
      </c>
      <c r="B848" s="96" t="s">
        <v>2651</v>
      </c>
      <c r="C848" s="96" t="s">
        <v>2652</v>
      </c>
      <c r="D848" s="96" t="s">
        <v>2653</v>
      </c>
      <c r="E848" s="118" t="s">
        <v>2654</v>
      </c>
      <c r="F848" s="165"/>
      <c r="G848" s="134"/>
      <c r="H848" s="134"/>
      <c r="I848" s="134"/>
      <c r="J848" s="175"/>
      <c r="K848" s="165"/>
      <c r="L848" s="134"/>
      <c r="M848" s="134"/>
      <c r="N848" s="175"/>
      <c r="O848" s="165"/>
      <c r="P848" s="134"/>
      <c r="Q848" s="134"/>
      <c r="R848" s="134"/>
      <c r="S848" s="134"/>
      <c r="T848" s="175"/>
      <c r="U848" s="165"/>
      <c r="V848" s="134"/>
      <c r="W848" s="134"/>
      <c r="X848" s="134"/>
      <c r="Y848" s="175"/>
      <c r="Z848" s="165"/>
      <c r="AA848" s="134"/>
      <c r="AB848" s="134"/>
      <c r="AC848" s="134"/>
      <c r="AD848" s="175"/>
      <c r="AE848" s="165"/>
      <c r="AF848" s="134"/>
      <c r="AG848" s="134"/>
      <c r="AH848" s="134"/>
      <c r="AI848" s="134"/>
      <c r="AJ848" s="230"/>
      <c r="AK848" s="175"/>
      <c r="AL848" s="165"/>
      <c r="AM848" s="134"/>
      <c r="AN848" s="134"/>
      <c r="AO848" s="134"/>
      <c r="AP848" s="134"/>
      <c r="AQ848" s="134"/>
      <c r="AR848" s="134"/>
      <c r="AS848" s="175"/>
      <c r="AT848" s="165"/>
      <c r="AU848" s="134"/>
      <c r="AV848" s="134"/>
      <c r="AW848" s="134"/>
      <c r="AX848" s="134"/>
      <c r="AY848" s="175"/>
      <c r="AZ848" s="165"/>
      <c r="BA848" s="134"/>
      <c r="BB848" s="134"/>
      <c r="BC848" s="134"/>
      <c r="BD848" s="134"/>
      <c r="BE848" s="134"/>
      <c r="BF848" s="175"/>
      <c r="BG848" s="165"/>
      <c r="BH848" s="134"/>
      <c r="BI848" s="134"/>
      <c r="BJ848" s="134"/>
      <c r="BK848" s="134"/>
      <c r="BL848" s="175"/>
      <c r="BM848" s="165"/>
      <c r="BN848" s="134"/>
      <c r="BO848" s="134"/>
      <c r="BP848" s="134"/>
      <c r="BQ848" s="134"/>
      <c r="BR848" s="134"/>
      <c r="BS848" s="175"/>
      <c r="BT848" s="165"/>
      <c r="BU848" s="134"/>
      <c r="BV848" s="134"/>
      <c r="BW848" s="134"/>
      <c r="BX848" s="134"/>
      <c r="BY848" s="175"/>
      <c r="BZ848" s="165"/>
      <c r="CA848" s="134"/>
      <c r="CB848" s="175"/>
      <c r="CC848" s="165"/>
      <c r="CD848" s="134"/>
      <c r="CE848" s="134"/>
      <c r="CF848" s="175"/>
      <c r="CG848" s="165"/>
      <c r="CH848" s="134"/>
      <c r="CI848" s="175"/>
      <c r="CJ848" s="165"/>
      <c r="CK848" s="134"/>
      <c r="CL848" s="134"/>
      <c r="CM848" s="175"/>
      <c r="CN848" s="165"/>
      <c r="CO848" s="134"/>
      <c r="CP848" s="134"/>
      <c r="CQ848" s="134"/>
      <c r="CR848" s="134"/>
      <c r="CS848" s="175"/>
      <c r="CT848" s="165"/>
      <c r="CU848" s="134"/>
      <c r="CV848" s="134"/>
      <c r="CW848" s="134"/>
      <c r="CX848" s="134"/>
      <c r="CY848" s="245"/>
      <c r="CZ848" s="153"/>
      <c r="DA848" s="131"/>
      <c r="DB848" s="164"/>
      <c r="DC848" s="153"/>
      <c r="DD848" s="131"/>
      <c r="DE848" s="131"/>
      <c r="DF848" s="131"/>
      <c r="DG848" s="131"/>
      <c r="DH848" s="164"/>
      <c r="DI848" s="153"/>
      <c r="DJ848" s="153"/>
      <c r="DK848" s="131"/>
      <c r="DL848" s="164"/>
      <c r="DM848" s="153"/>
      <c r="DN848" s="131"/>
      <c r="DO848" s="164"/>
      <c r="DP848" s="153">
        <v>16.079999999999998</v>
      </c>
      <c r="DQ848" s="131">
        <v>19.05</v>
      </c>
      <c r="DR848" s="131"/>
      <c r="DS848" s="223"/>
      <c r="DT848" s="131"/>
      <c r="DU848" s="153"/>
      <c r="DV848" s="223"/>
      <c r="DW848" s="164"/>
      <c r="DX848" s="153"/>
      <c r="DY848" s="131"/>
      <c r="DZ848" s="131"/>
      <c r="EA848" s="131"/>
      <c r="EB848" s="131"/>
      <c r="EC848" s="131"/>
      <c r="ED848" s="131"/>
      <c r="EE848" s="131"/>
      <c r="EF848" s="131"/>
      <c r="EG848" s="131"/>
      <c r="EH848" s="131"/>
      <c r="EI848" s="131"/>
      <c r="EJ848" s="164"/>
      <c r="EK848" s="163"/>
      <c r="EL848" s="131"/>
      <c r="EM848" s="164"/>
      <c r="EN848" s="156"/>
      <c r="EO848" s="138"/>
      <c r="EP848" s="138"/>
      <c r="EQ848" s="138"/>
      <c r="ER848" s="231"/>
      <c r="ES848" s="168"/>
      <c r="ET848" s="156"/>
      <c r="EU848" s="138"/>
      <c r="EV848" s="138"/>
      <c r="EW848" s="138"/>
      <c r="EX848" s="138"/>
      <c r="EY848" s="138"/>
      <c r="EZ848" s="168"/>
      <c r="FA848" s="156"/>
      <c r="FB848" s="138"/>
      <c r="FC848" s="138"/>
      <c r="FD848" s="138"/>
      <c r="FE848" s="138"/>
      <c r="FF848" s="138"/>
      <c r="FG848" s="138"/>
      <c r="FH848" s="168"/>
      <c r="FI848" s="156"/>
      <c r="FJ848" s="138"/>
      <c r="FK848" s="138"/>
      <c r="FL848" s="138"/>
      <c r="FM848" s="138"/>
      <c r="FN848" s="138"/>
      <c r="FO848" s="138"/>
      <c r="FP848" s="231"/>
      <c r="FQ848" s="176"/>
      <c r="FR848" s="138"/>
      <c r="FS848" s="138"/>
      <c r="FT848" s="138"/>
      <c r="FU848" s="138"/>
      <c r="FV848" s="138"/>
      <c r="FW848" s="138"/>
      <c r="FX848" s="138"/>
      <c r="FY848" s="231"/>
      <c r="FZ848" s="176"/>
      <c r="GA848" s="138"/>
      <c r="GB848" s="138"/>
      <c r="GC848" s="231"/>
      <c r="GD848" s="168"/>
      <c r="GE848" s="156"/>
      <c r="GF848" s="138"/>
      <c r="GG848" s="138"/>
      <c r="GH848" s="138"/>
      <c r="GI848" s="138"/>
      <c r="GJ848" s="138"/>
      <c r="GK848" s="138"/>
      <c r="GL848" s="138"/>
      <c r="GM848" s="138"/>
      <c r="GN848" s="168"/>
      <c r="GO848" s="156"/>
      <c r="GP848" s="138"/>
      <c r="GQ848" s="138"/>
      <c r="GR848" s="138"/>
      <c r="GS848" s="231"/>
      <c r="GT848" s="231"/>
      <c r="GU848" s="231"/>
      <c r="GV848" s="176"/>
      <c r="GW848" s="156"/>
      <c r="GX848" s="156"/>
      <c r="GY848" s="156"/>
      <c r="GZ848" s="156"/>
      <c r="HA848" s="156"/>
      <c r="HB848" s="156"/>
      <c r="HC848" s="378"/>
      <c r="HD848" s="176"/>
      <c r="HE848" s="156"/>
      <c r="HF848" s="156"/>
      <c r="HG848" s="156"/>
      <c r="HH848" s="156"/>
      <c r="HI848" s="138"/>
      <c r="HJ848" s="138"/>
      <c r="HK848" s="168"/>
      <c r="HL848" s="156"/>
      <c r="HM848" s="138"/>
      <c r="HN848" s="138"/>
      <c r="HO848" s="138"/>
      <c r="HP848" s="139"/>
      <c r="HQ848" s="126">
        <f t="shared" si="111"/>
        <v>19.05</v>
      </c>
      <c r="HR848" s="202" t="str">
        <f t="shared" si="112"/>
        <v>Senior</v>
      </c>
      <c r="HS848" s="130">
        <f t="shared" si="113"/>
        <v>0</v>
      </c>
      <c r="HT848" s="208">
        <f t="shared" si="114"/>
        <v>0</v>
      </c>
      <c r="HU848" s="208">
        <f t="shared" si="115"/>
        <v>2</v>
      </c>
      <c r="HV848" s="208">
        <f t="shared" si="116"/>
        <v>0</v>
      </c>
      <c r="HW848" s="209">
        <f t="shared" si="117"/>
        <v>0</v>
      </c>
      <c r="HX848" s="204"/>
      <c r="IA848" s="96" t="s">
        <v>2651</v>
      </c>
      <c r="IB848" s="96" t="s">
        <v>2652</v>
      </c>
      <c r="IC848" s="96" t="s">
        <v>2653</v>
      </c>
      <c r="ID848" s="103"/>
      <c r="IE848" s="103"/>
      <c r="IF848" s="103"/>
      <c r="IG848" s="103"/>
      <c r="IH848" s="103"/>
      <c r="II848" s="103"/>
      <c r="IJ848" s="103"/>
      <c r="IK848" s="103"/>
      <c r="IL848" s="103"/>
      <c r="IM848" s="103"/>
      <c r="IN848" s="103"/>
      <c r="IO848" s="103"/>
      <c r="IP848" s="103"/>
      <c r="IQ848" s="103"/>
      <c r="IR848" s="103"/>
      <c r="IS848" s="103"/>
      <c r="IT848" s="103"/>
      <c r="IU848" s="103"/>
      <c r="IV848" s="103"/>
    </row>
    <row r="849" spans="1:256" s="104" customFormat="1" ht="15" customHeight="1">
      <c r="A849" s="105">
        <f t="shared" si="118"/>
        <v>118</v>
      </c>
      <c r="B849" s="106" t="s">
        <v>427</v>
      </c>
      <c r="C849" s="106" t="s">
        <v>296</v>
      </c>
      <c r="D849" s="106" t="s">
        <v>1325</v>
      </c>
      <c r="E849" s="113" t="s">
        <v>1128</v>
      </c>
      <c r="F849" s="163"/>
      <c r="G849" s="131"/>
      <c r="H849" s="131"/>
      <c r="I849" s="131"/>
      <c r="J849" s="164"/>
      <c r="K849" s="163">
        <v>20.100000000000001</v>
      </c>
      <c r="L849" s="131">
        <v>20.05</v>
      </c>
      <c r="M849" s="131">
        <v>21.04</v>
      </c>
      <c r="N849" s="164"/>
      <c r="O849" s="163"/>
      <c r="P849" s="131"/>
      <c r="Q849" s="131"/>
      <c r="R849" s="131"/>
      <c r="S849" s="131"/>
      <c r="T849" s="164"/>
      <c r="U849" s="163"/>
      <c r="V849" s="131"/>
      <c r="W849" s="131"/>
      <c r="X849" s="131"/>
      <c r="Y849" s="164"/>
      <c r="Z849" s="163"/>
      <c r="AA849" s="131"/>
      <c r="AB849" s="131"/>
      <c r="AC849" s="131"/>
      <c r="AD849" s="164"/>
      <c r="AE849" s="163"/>
      <c r="AF849" s="131"/>
      <c r="AG849" s="131"/>
      <c r="AH849" s="131"/>
      <c r="AI849" s="131"/>
      <c r="AJ849" s="223"/>
      <c r="AK849" s="164"/>
      <c r="AL849" s="163"/>
      <c r="AM849" s="131"/>
      <c r="AN849" s="131"/>
      <c r="AO849" s="131"/>
      <c r="AP849" s="131"/>
      <c r="AQ849" s="131"/>
      <c r="AR849" s="131"/>
      <c r="AS849" s="164"/>
      <c r="AT849" s="163"/>
      <c r="AU849" s="131"/>
      <c r="AV849" s="131"/>
      <c r="AW849" s="131"/>
      <c r="AX849" s="131"/>
      <c r="AY849" s="164"/>
      <c r="AZ849" s="163"/>
      <c r="BA849" s="131"/>
      <c r="BB849" s="131"/>
      <c r="BC849" s="131"/>
      <c r="BD849" s="131"/>
      <c r="BE849" s="131"/>
      <c r="BF849" s="164"/>
      <c r="BG849" s="163"/>
      <c r="BH849" s="131"/>
      <c r="BI849" s="131"/>
      <c r="BJ849" s="131"/>
      <c r="BK849" s="131"/>
      <c r="BL849" s="164"/>
      <c r="BM849" s="163"/>
      <c r="BN849" s="131"/>
      <c r="BO849" s="131"/>
      <c r="BP849" s="131"/>
      <c r="BQ849" s="131"/>
      <c r="BR849" s="131"/>
      <c r="BS849" s="164"/>
      <c r="BT849" s="163"/>
      <c r="BU849" s="131"/>
      <c r="BV849" s="131"/>
      <c r="BW849" s="131"/>
      <c r="BX849" s="131"/>
      <c r="BY849" s="164"/>
      <c r="BZ849" s="163"/>
      <c r="CA849" s="131"/>
      <c r="CB849" s="164"/>
      <c r="CC849" s="163"/>
      <c r="CD849" s="131"/>
      <c r="CE849" s="131"/>
      <c r="CF849" s="164"/>
      <c r="CG849" s="163"/>
      <c r="CH849" s="131"/>
      <c r="CI849" s="164"/>
      <c r="CJ849" s="163"/>
      <c r="CK849" s="131"/>
      <c r="CL849" s="131"/>
      <c r="CM849" s="164"/>
      <c r="CN849" s="163"/>
      <c r="CO849" s="131"/>
      <c r="CP849" s="131"/>
      <c r="CQ849" s="131"/>
      <c r="CR849" s="131"/>
      <c r="CS849" s="164"/>
      <c r="CT849" s="163"/>
      <c r="CU849" s="131"/>
      <c r="CV849" s="131"/>
      <c r="CW849" s="131"/>
      <c r="CX849" s="131"/>
      <c r="CY849" s="244"/>
      <c r="CZ849" s="153"/>
      <c r="DA849" s="131"/>
      <c r="DB849" s="164"/>
      <c r="DC849" s="153"/>
      <c r="DD849" s="131"/>
      <c r="DE849" s="131"/>
      <c r="DF849" s="131"/>
      <c r="DG849" s="131"/>
      <c r="DH849" s="164"/>
      <c r="DI849" s="153"/>
      <c r="DJ849" s="153"/>
      <c r="DK849" s="131"/>
      <c r="DL849" s="164"/>
      <c r="DM849" s="153"/>
      <c r="DN849" s="131"/>
      <c r="DO849" s="164"/>
      <c r="DP849" s="153"/>
      <c r="DQ849" s="131"/>
      <c r="DR849" s="131"/>
      <c r="DS849" s="223"/>
      <c r="DT849" s="131"/>
      <c r="DU849" s="153"/>
      <c r="DV849" s="223"/>
      <c r="DW849" s="164"/>
      <c r="DX849" s="153"/>
      <c r="DY849" s="131"/>
      <c r="DZ849" s="131"/>
      <c r="EA849" s="131"/>
      <c r="EB849" s="131"/>
      <c r="EC849" s="131"/>
      <c r="ED849" s="131"/>
      <c r="EE849" s="131"/>
      <c r="EF849" s="131"/>
      <c r="EG849" s="131"/>
      <c r="EH849" s="131"/>
      <c r="EI849" s="131"/>
      <c r="EJ849" s="164"/>
      <c r="EK849" s="163"/>
      <c r="EL849" s="131"/>
      <c r="EM849" s="164"/>
      <c r="EN849" s="153"/>
      <c r="EO849" s="131"/>
      <c r="EP849" s="131"/>
      <c r="EQ849" s="131"/>
      <c r="ER849" s="223"/>
      <c r="ES849" s="164"/>
      <c r="ET849" s="153"/>
      <c r="EU849" s="131"/>
      <c r="EV849" s="131"/>
      <c r="EW849" s="131"/>
      <c r="EX849" s="131"/>
      <c r="EY849" s="131"/>
      <c r="EZ849" s="164"/>
      <c r="FA849" s="153"/>
      <c r="FB849" s="131"/>
      <c r="FC849" s="131"/>
      <c r="FD849" s="131"/>
      <c r="FE849" s="131"/>
      <c r="FF849" s="131"/>
      <c r="FG849" s="131"/>
      <c r="FH849" s="164"/>
      <c r="FI849" s="153"/>
      <c r="FJ849" s="131"/>
      <c r="FK849" s="131"/>
      <c r="FL849" s="131"/>
      <c r="FM849" s="131"/>
      <c r="FN849" s="131"/>
      <c r="FO849" s="131"/>
      <c r="FP849" s="223"/>
      <c r="FQ849" s="163"/>
      <c r="FR849" s="131"/>
      <c r="FS849" s="131"/>
      <c r="FT849" s="131"/>
      <c r="FU849" s="131"/>
      <c r="FV849" s="131"/>
      <c r="FW849" s="131"/>
      <c r="FX849" s="131"/>
      <c r="FY849" s="223"/>
      <c r="FZ849" s="163"/>
      <c r="GA849" s="131"/>
      <c r="GB849" s="131"/>
      <c r="GC849" s="223"/>
      <c r="GD849" s="164"/>
      <c r="GE849" s="153"/>
      <c r="GF849" s="131"/>
      <c r="GG849" s="131"/>
      <c r="GH849" s="131"/>
      <c r="GI849" s="131"/>
      <c r="GJ849" s="131"/>
      <c r="GK849" s="131"/>
      <c r="GL849" s="131"/>
      <c r="GM849" s="131"/>
      <c r="GN849" s="164"/>
      <c r="GO849" s="153"/>
      <c r="GP849" s="131"/>
      <c r="GQ849" s="131"/>
      <c r="GR849" s="131"/>
      <c r="GS849" s="223"/>
      <c r="GT849" s="223"/>
      <c r="GU849" s="223"/>
      <c r="GV849" s="163"/>
      <c r="GW849" s="153"/>
      <c r="GX849" s="153"/>
      <c r="GY849" s="153"/>
      <c r="GZ849" s="153"/>
      <c r="HA849" s="153"/>
      <c r="HB849" s="153"/>
      <c r="HC849" s="369"/>
      <c r="HD849" s="163"/>
      <c r="HE849" s="153"/>
      <c r="HF849" s="153"/>
      <c r="HG849" s="153"/>
      <c r="HH849" s="153"/>
      <c r="HI849" s="131"/>
      <c r="HJ849" s="131"/>
      <c r="HK849" s="164"/>
      <c r="HL849" s="153"/>
      <c r="HM849" s="131"/>
      <c r="HN849" s="131"/>
      <c r="HO849" s="131"/>
      <c r="HP849" s="133"/>
      <c r="HQ849" s="126">
        <f t="shared" si="111"/>
        <v>21.04</v>
      </c>
      <c r="HR849" s="202" t="str">
        <f t="shared" si="112"/>
        <v>Master</v>
      </c>
      <c r="HS849" s="130">
        <f t="shared" si="113"/>
        <v>0</v>
      </c>
      <c r="HT849" s="208">
        <f t="shared" si="114"/>
        <v>0</v>
      </c>
      <c r="HU849" s="208">
        <f t="shared" si="115"/>
        <v>0</v>
      </c>
      <c r="HV849" s="208">
        <f t="shared" si="116"/>
        <v>3</v>
      </c>
      <c r="HW849" s="209">
        <f t="shared" si="117"/>
        <v>0</v>
      </c>
      <c r="HX849" s="204"/>
      <c r="IA849" s="106" t="s">
        <v>427</v>
      </c>
      <c r="IB849" s="106" t="s">
        <v>296</v>
      </c>
      <c r="IC849" s="106" t="s">
        <v>1325</v>
      </c>
      <c r="ID849" s="103"/>
      <c r="IE849" s="103"/>
      <c r="IF849" s="103"/>
      <c r="IG849" s="103"/>
      <c r="IH849" s="103"/>
      <c r="II849" s="103"/>
      <c r="IJ849" s="103"/>
      <c r="IK849" s="103"/>
      <c r="IL849" s="103"/>
      <c r="IM849" s="103"/>
      <c r="IN849" s="103"/>
      <c r="IO849" s="103"/>
      <c r="IP849" s="103"/>
      <c r="IQ849" s="103"/>
      <c r="IR849" s="103"/>
      <c r="IS849" s="103"/>
      <c r="IT849" s="103"/>
      <c r="IU849" s="103"/>
      <c r="IV849" s="103"/>
    </row>
    <row r="850" spans="1:256" s="104" customFormat="1" ht="15" customHeight="1">
      <c r="A850" s="105">
        <f t="shared" si="118"/>
        <v>968</v>
      </c>
      <c r="B850" s="106" t="s">
        <v>427</v>
      </c>
      <c r="C850" s="106" t="s">
        <v>1313</v>
      </c>
      <c r="D850" s="106" t="s">
        <v>1325</v>
      </c>
      <c r="E850" s="113" t="s">
        <v>1128</v>
      </c>
      <c r="F850" s="163"/>
      <c r="G850" s="131"/>
      <c r="H850" s="131"/>
      <c r="I850" s="131"/>
      <c r="J850" s="164"/>
      <c r="K850" s="163"/>
      <c r="L850" s="131"/>
      <c r="M850" s="131"/>
      <c r="N850" s="164"/>
      <c r="O850" s="163"/>
      <c r="P850" s="131"/>
      <c r="Q850" s="131"/>
      <c r="R850" s="131"/>
      <c r="S850" s="131"/>
      <c r="T850" s="164"/>
      <c r="U850" s="163"/>
      <c r="V850" s="131"/>
      <c r="W850" s="131"/>
      <c r="X850" s="131"/>
      <c r="Y850" s="164"/>
      <c r="Z850" s="163"/>
      <c r="AA850" s="131"/>
      <c r="AB850" s="131"/>
      <c r="AC850" s="131"/>
      <c r="AD850" s="164"/>
      <c r="AE850" s="163"/>
      <c r="AF850" s="131"/>
      <c r="AG850" s="131"/>
      <c r="AH850" s="131"/>
      <c r="AI850" s="131"/>
      <c r="AJ850" s="223"/>
      <c r="AK850" s="164"/>
      <c r="AL850" s="163"/>
      <c r="AM850" s="131"/>
      <c r="AN850" s="131"/>
      <c r="AO850" s="131"/>
      <c r="AP850" s="131"/>
      <c r="AQ850" s="131"/>
      <c r="AR850" s="131"/>
      <c r="AS850" s="164"/>
      <c r="AT850" s="163"/>
      <c r="AU850" s="131"/>
      <c r="AV850" s="131"/>
      <c r="AW850" s="131"/>
      <c r="AX850" s="131"/>
      <c r="AY850" s="164"/>
      <c r="AZ850" s="163"/>
      <c r="BA850" s="131"/>
      <c r="BB850" s="131"/>
      <c r="BC850" s="131"/>
      <c r="BD850" s="131"/>
      <c r="BE850" s="131"/>
      <c r="BF850" s="164"/>
      <c r="BG850" s="163"/>
      <c r="BH850" s="131"/>
      <c r="BI850" s="131"/>
      <c r="BJ850" s="131"/>
      <c r="BK850" s="131"/>
      <c r="BL850" s="164"/>
      <c r="BM850" s="163"/>
      <c r="BN850" s="131"/>
      <c r="BO850" s="131"/>
      <c r="BP850" s="131"/>
      <c r="BQ850" s="131"/>
      <c r="BR850" s="131"/>
      <c r="BS850" s="164"/>
      <c r="BT850" s="163"/>
      <c r="BU850" s="131"/>
      <c r="BV850" s="131"/>
      <c r="BW850" s="131"/>
      <c r="BX850" s="131"/>
      <c r="BY850" s="164"/>
      <c r="BZ850" s="163"/>
      <c r="CA850" s="131"/>
      <c r="CB850" s="164"/>
      <c r="CC850" s="163"/>
      <c r="CD850" s="131"/>
      <c r="CE850" s="131"/>
      <c r="CF850" s="164"/>
      <c r="CG850" s="163"/>
      <c r="CH850" s="131"/>
      <c r="CI850" s="164"/>
      <c r="CJ850" s="163"/>
      <c r="CK850" s="131"/>
      <c r="CL850" s="131"/>
      <c r="CM850" s="164"/>
      <c r="CN850" s="163"/>
      <c r="CO850" s="131"/>
      <c r="CP850" s="131"/>
      <c r="CQ850" s="131"/>
      <c r="CR850" s="131"/>
      <c r="CS850" s="164"/>
      <c r="CT850" s="163"/>
      <c r="CU850" s="131"/>
      <c r="CV850" s="131"/>
      <c r="CW850" s="131"/>
      <c r="CX850" s="131"/>
      <c r="CY850" s="244"/>
      <c r="CZ850" s="153"/>
      <c r="DA850" s="131"/>
      <c r="DB850" s="164"/>
      <c r="DC850" s="153"/>
      <c r="DD850" s="131"/>
      <c r="DE850" s="131"/>
      <c r="DF850" s="131"/>
      <c r="DG850" s="131"/>
      <c r="DH850" s="164"/>
      <c r="DI850" s="153"/>
      <c r="DJ850" s="153"/>
      <c r="DK850" s="131"/>
      <c r="DL850" s="164"/>
      <c r="DM850" s="153"/>
      <c r="DN850" s="131"/>
      <c r="DO850" s="164"/>
      <c r="DP850" s="153"/>
      <c r="DQ850" s="131"/>
      <c r="DR850" s="131"/>
      <c r="DS850" s="223"/>
      <c r="DT850" s="131"/>
      <c r="DU850" s="153"/>
      <c r="DV850" s="223"/>
      <c r="DW850" s="164"/>
      <c r="DX850" s="153"/>
      <c r="DY850" s="131"/>
      <c r="DZ850" s="131"/>
      <c r="EA850" s="131"/>
      <c r="EB850" s="131"/>
      <c r="EC850" s="131"/>
      <c r="ED850" s="131"/>
      <c r="EE850" s="131"/>
      <c r="EF850" s="131"/>
      <c r="EG850" s="131"/>
      <c r="EH850" s="131"/>
      <c r="EI850" s="131"/>
      <c r="EJ850" s="164"/>
      <c r="EK850" s="163"/>
      <c r="EL850" s="131"/>
      <c r="EM850" s="164"/>
      <c r="EN850" s="153"/>
      <c r="EO850" s="131"/>
      <c r="EP850" s="131"/>
      <c r="EQ850" s="131"/>
      <c r="ER850" s="223"/>
      <c r="ES850" s="164"/>
      <c r="ET850" s="153"/>
      <c r="EU850" s="131"/>
      <c r="EV850" s="131"/>
      <c r="EW850" s="131"/>
      <c r="EX850" s="131"/>
      <c r="EY850" s="131"/>
      <c r="EZ850" s="164"/>
      <c r="FA850" s="153"/>
      <c r="FB850" s="131"/>
      <c r="FC850" s="131"/>
      <c r="FD850" s="131"/>
      <c r="FE850" s="131"/>
      <c r="FF850" s="131"/>
      <c r="FG850" s="131"/>
      <c r="FH850" s="164"/>
      <c r="FI850" s="153"/>
      <c r="FJ850" s="131"/>
      <c r="FK850" s="131"/>
      <c r="FL850" s="131"/>
      <c r="FM850" s="131"/>
      <c r="FN850" s="131"/>
      <c r="FO850" s="131"/>
      <c r="FP850" s="223"/>
      <c r="FQ850" s="163"/>
      <c r="FR850" s="131"/>
      <c r="FS850" s="131"/>
      <c r="FT850" s="131"/>
      <c r="FU850" s="131"/>
      <c r="FV850" s="131"/>
      <c r="FW850" s="131"/>
      <c r="FX850" s="131"/>
      <c r="FY850" s="223"/>
      <c r="FZ850" s="163"/>
      <c r="GA850" s="131"/>
      <c r="GB850" s="131"/>
      <c r="GC850" s="223"/>
      <c r="GD850" s="164"/>
      <c r="GE850" s="153"/>
      <c r="GF850" s="131"/>
      <c r="GG850" s="131"/>
      <c r="GH850" s="131"/>
      <c r="GI850" s="131"/>
      <c r="GJ850" s="131"/>
      <c r="GK850" s="131"/>
      <c r="GL850" s="131"/>
      <c r="GM850" s="131"/>
      <c r="GN850" s="164"/>
      <c r="GO850" s="153"/>
      <c r="GP850" s="131"/>
      <c r="GQ850" s="131"/>
      <c r="GR850" s="131"/>
      <c r="GS850" s="223"/>
      <c r="GT850" s="223"/>
      <c r="GU850" s="223"/>
      <c r="GV850" s="163"/>
      <c r="GW850" s="153"/>
      <c r="GX850" s="153"/>
      <c r="GY850" s="153"/>
      <c r="GZ850" s="153"/>
      <c r="HA850" s="153"/>
      <c r="HB850" s="153"/>
      <c r="HC850" s="369"/>
      <c r="HD850" s="163"/>
      <c r="HE850" s="153"/>
      <c r="HF850" s="153"/>
      <c r="HG850" s="153"/>
      <c r="HH850" s="153"/>
      <c r="HI850" s="131"/>
      <c r="HJ850" s="131"/>
      <c r="HK850" s="164"/>
      <c r="HL850" s="153"/>
      <c r="HM850" s="131"/>
      <c r="HN850" s="131"/>
      <c r="HO850" s="131"/>
      <c r="HP850" s="133"/>
      <c r="HQ850" s="126">
        <f t="shared" si="111"/>
        <v>0</v>
      </c>
      <c r="HR850" s="202" t="str">
        <f t="shared" si="112"/>
        <v>~~~</v>
      </c>
      <c r="HS850" s="130">
        <f t="shared" si="113"/>
        <v>0</v>
      </c>
      <c r="HT850" s="208">
        <f t="shared" si="114"/>
        <v>0</v>
      </c>
      <c r="HU850" s="208">
        <f t="shared" si="115"/>
        <v>0</v>
      </c>
      <c r="HV850" s="208">
        <f t="shared" si="116"/>
        <v>0</v>
      </c>
      <c r="HW850" s="209">
        <f t="shared" si="117"/>
        <v>0</v>
      </c>
      <c r="HX850" s="204"/>
      <c r="IA850" s="106" t="s">
        <v>427</v>
      </c>
      <c r="IB850" s="106" t="s">
        <v>1313</v>
      </c>
      <c r="IC850" s="106" t="s">
        <v>1325</v>
      </c>
      <c r="ID850" s="103"/>
      <c r="IE850" s="103"/>
      <c r="IF850" s="103"/>
      <c r="IG850" s="103"/>
      <c r="IH850" s="103"/>
      <c r="II850" s="103"/>
      <c r="IJ850" s="103"/>
      <c r="IK850" s="103"/>
      <c r="IL850" s="103"/>
      <c r="IM850" s="103"/>
      <c r="IN850" s="103"/>
      <c r="IO850" s="103"/>
      <c r="IP850" s="103"/>
      <c r="IQ850" s="103"/>
      <c r="IR850" s="103"/>
      <c r="IS850" s="103"/>
      <c r="IT850" s="103"/>
      <c r="IU850" s="103"/>
      <c r="IV850" s="103"/>
    </row>
    <row r="851" spans="1:256" s="104" customFormat="1" ht="15" customHeight="1">
      <c r="A851" s="105">
        <f t="shared" si="118"/>
        <v>529</v>
      </c>
      <c r="B851" s="95" t="s">
        <v>2044</v>
      </c>
      <c r="C851" s="95" t="s">
        <v>408</v>
      </c>
      <c r="D851" s="96" t="s">
        <v>2045</v>
      </c>
      <c r="E851" s="118" t="s">
        <v>1129</v>
      </c>
      <c r="F851" s="165"/>
      <c r="G851" s="134"/>
      <c r="H851" s="134"/>
      <c r="I851" s="134"/>
      <c r="J851" s="175"/>
      <c r="K851" s="165"/>
      <c r="L851" s="134"/>
      <c r="M851" s="134"/>
      <c r="N851" s="175"/>
      <c r="O851" s="165"/>
      <c r="P851" s="134"/>
      <c r="Q851" s="134"/>
      <c r="R851" s="134"/>
      <c r="S851" s="134"/>
      <c r="T851" s="175"/>
      <c r="U851" s="165"/>
      <c r="V851" s="134"/>
      <c r="W851" s="134"/>
      <c r="X851" s="134"/>
      <c r="Y851" s="175"/>
      <c r="Z851" s="165"/>
      <c r="AA851" s="134"/>
      <c r="AB851" s="134"/>
      <c r="AC851" s="134"/>
      <c r="AD851" s="175"/>
      <c r="AE851" s="165"/>
      <c r="AF851" s="134"/>
      <c r="AG851" s="134"/>
      <c r="AH851" s="134"/>
      <c r="AI851" s="134"/>
      <c r="AJ851" s="230"/>
      <c r="AK851" s="175"/>
      <c r="AL851" s="165"/>
      <c r="AM851" s="134"/>
      <c r="AN851" s="134"/>
      <c r="AO851" s="134"/>
      <c r="AP851" s="134"/>
      <c r="AQ851" s="134"/>
      <c r="AR851" s="134"/>
      <c r="AS851" s="175"/>
      <c r="AT851" s="165"/>
      <c r="AU851" s="134"/>
      <c r="AV851" s="134"/>
      <c r="AW851" s="134"/>
      <c r="AX851" s="134"/>
      <c r="AY851" s="175"/>
      <c r="AZ851" s="165"/>
      <c r="BA851" s="134"/>
      <c r="BB851" s="134"/>
      <c r="BC851" s="134"/>
      <c r="BD851" s="134"/>
      <c r="BE851" s="134"/>
      <c r="BF851" s="175"/>
      <c r="BG851" s="165"/>
      <c r="BH851" s="134"/>
      <c r="BI851" s="134"/>
      <c r="BJ851" s="134"/>
      <c r="BK851" s="134"/>
      <c r="BL851" s="175"/>
      <c r="BM851" s="165"/>
      <c r="BN851" s="134"/>
      <c r="BO851" s="134"/>
      <c r="BP851" s="134"/>
      <c r="BQ851" s="134"/>
      <c r="BR851" s="134"/>
      <c r="BS851" s="175"/>
      <c r="BT851" s="165"/>
      <c r="BU851" s="134"/>
      <c r="BV851" s="134"/>
      <c r="BW851" s="134"/>
      <c r="BX851" s="134"/>
      <c r="BY851" s="175"/>
      <c r="BZ851" s="165"/>
      <c r="CA851" s="134"/>
      <c r="CB851" s="164"/>
      <c r="CC851" s="163"/>
      <c r="CD851" s="131"/>
      <c r="CE851" s="131"/>
      <c r="CF851" s="164"/>
      <c r="CG851" s="163">
        <v>14.08</v>
      </c>
      <c r="CH851" s="131"/>
      <c r="CI851" s="164"/>
      <c r="CJ851" s="163"/>
      <c r="CK851" s="131"/>
      <c r="CL851" s="131"/>
      <c r="CM851" s="164"/>
      <c r="CN851" s="163"/>
      <c r="CO851" s="131"/>
      <c r="CP851" s="131"/>
      <c r="CQ851" s="131"/>
      <c r="CR851" s="131"/>
      <c r="CS851" s="164"/>
      <c r="CT851" s="163"/>
      <c r="CU851" s="131"/>
      <c r="CV851" s="131"/>
      <c r="CW851" s="131"/>
      <c r="CX851" s="131"/>
      <c r="CY851" s="244"/>
      <c r="CZ851" s="153"/>
      <c r="DA851" s="131"/>
      <c r="DB851" s="164"/>
      <c r="DC851" s="153"/>
      <c r="DD851" s="131"/>
      <c r="DE851" s="131"/>
      <c r="DF851" s="131"/>
      <c r="DG851" s="131"/>
      <c r="DH851" s="164"/>
      <c r="DI851" s="153"/>
      <c r="DJ851" s="153"/>
      <c r="DK851" s="131"/>
      <c r="DL851" s="164"/>
      <c r="DM851" s="153"/>
      <c r="DN851" s="131"/>
      <c r="DO851" s="164"/>
      <c r="DP851" s="153"/>
      <c r="DQ851" s="131"/>
      <c r="DR851" s="131"/>
      <c r="DS851" s="223"/>
      <c r="DT851" s="131"/>
      <c r="DU851" s="153"/>
      <c r="DV851" s="223"/>
      <c r="DW851" s="164"/>
      <c r="DX851" s="153"/>
      <c r="DY851" s="131"/>
      <c r="DZ851" s="131"/>
      <c r="EA851" s="131"/>
      <c r="EB851" s="131"/>
      <c r="EC851" s="131"/>
      <c r="ED851" s="131"/>
      <c r="EE851" s="131"/>
      <c r="EF851" s="131"/>
      <c r="EG851" s="131"/>
      <c r="EH851" s="131"/>
      <c r="EI851" s="131"/>
      <c r="EJ851" s="164"/>
      <c r="EK851" s="163"/>
      <c r="EL851" s="131"/>
      <c r="EM851" s="164"/>
      <c r="EN851" s="153"/>
      <c r="EO851" s="131"/>
      <c r="EP851" s="131"/>
      <c r="EQ851" s="131"/>
      <c r="ER851" s="223"/>
      <c r="ES851" s="164"/>
      <c r="ET851" s="153"/>
      <c r="EU851" s="131"/>
      <c r="EV851" s="131"/>
      <c r="EW851" s="131"/>
      <c r="EX851" s="131"/>
      <c r="EY851" s="131"/>
      <c r="EZ851" s="164"/>
      <c r="FA851" s="153"/>
      <c r="FB851" s="131"/>
      <c r="FC851" s="131"/>
      <c r="FD851" s="131"/>
      <c r="FE851" s="131"/>
      <c r="FF851" s="131"/>
      <c r="FG851" s="131"/>
      <c r="FH851" s="164"/>
      <c r="FI851" s="153"/>
      <c r="FJ851" s="131"/>
      <c r="FK851" s="131"/>
      <c r="FL851" s="131"/>
      <c r="FM851" s="131"/>
      <c r="FN851" s="131"/>
      <c r="FO851" s="131"/>
      <c r="FP851" s="223"/>
      <c r="FQ851" s="163"/>
      <c r="FR851" s="131"/>
      <c r="FS851" s="131"/>
      <c r="FT851" s="131"/>
      <c r="FU851" s="131"/>
      <c r="FV851" s="131"/>
      <c r="FW851" s="131"/>
      <c r="FX851" s="131"/>
      <c r="FY851" s="223"/>
      <c r="FZ851" s="163"/>
      <c r="GA851" s="131"/>
      <c r="GB851" s="131"/>
      <c r="GC851" s="223"/>
      <c r="GD851" s="164"/>
      <c r="GE851" s="153"/>
      <c r="GF851" s="131"/>
      <c r="GG851" s="131"/>
      <c r="GH851" s="131"/>
      <c r="GI851" s="131"/>
      <c r="GJ851" s="131"/>
      <c r="GK851" s="131"/>
      <c r="GL851" s="131"/>
      <c r="GM851" s="131"/>
      <c r="GN851" s="164"/>
      <c r="GO851" s="153"/>
      <c r="GP851" s="131"/>
      <c r="GQ851" s="131"/>
      <c r="GR851" s="131"/>
      <c r="GS851" s="223"/>
      <c r="GT851" s="223"/>
      <c r="GU851" s="223"/>
      <c r="GV851" s="163"/>
      <c r="GW851" s="153"/>
      <c r="GX851" s="153"/>
      <c r="GY851" s="153"/>
      <c r="GZ851" s="153"/>
      <c r="HA851" s="153"/>
      <c r="HB851" s="153"/>
      <c r="HC851" s="369"/>
      <c r="HD851" s="163"/>
      <c r="HE851" s="153"/>
      <c r="HF851" s="153"/>
      <c r="HG851" s="153"/>
      <c r="HH851" s="153"/>
      <c r="HI851" s="131"/>
      <c r="HJ851" s="131"/>
      <c r="HK851" s="164"/>
      <c r="HL851" s="153"/>
      <c r="HM851" s="131"/>
      <c r="HN851" s="131"/>
      <c r="HO851" s="131"/>
      <c r="HP851" s="133"/>
      <c r="HQ851" s="126">
        <f t="shared" ref="HQ851:HQ914" si="119">MAX(F851:HP851)</f>
        <v>14.08</v>
      </c>
      <c r="HR851" s="202" t="str">
        <f t="shared" ref="HR851:HR914" si="120">IF(HQ851 &gt; 22.05, "Ultimate", IF(HQ851 &gt; 19.11, "Master", IF(HQ851 &gt; 14.11, "Senior", IF(HQ851 &gt; 9.11, "Junior", IF(HQ851 &gt; 0, "Novice", "~~~")))))</f>
        <v>Junior</v>
      </c>
      <c r="HS851" s="130">
        <f t="shared" ref="HS851:HS914" si="121">COUNTIF(F851:HP851,"&lt; 10.00")</f>
        <v>0</v>
      </c>
      <c r="HT851" s="208">
        <f t="shared" ref="HT851:HT914" si="122">COUNTIF(F851:HP851,"&lt; 15.00")-HS851</f>
        <v>1</v>
      </c>
      <c r="HU851" s="208">
        <f t="shared" ref="HU851:HU914" si="123">COUNTIF(F851:HP851,"&lt; 20.00")-HS851-HT851</f>
        <v>0</v>
      </c>
      <c r="HV851" s="208">
        <f t="shared" ref="HV851:HV914" si="124">COUNTIF(F851:HP851,"&lt; 22.06")-HS851-HT851-HU851</f>
        <v>0</v>
      </c>
      <c r="HW851" s="209">
        <f t="shared" ref="HW851:HW905" si="125">COUNTIF(F851:HP851,"&gt;= 22.06")</f>
        <v>0</v>
      </c>
      <c r="HX851" s="204"/>
      <c r="IA851" s="95" t="s">
        <v>2044</v>
      </c>
      <c r="IB851" s="95" t="s">
        <v>408</v>
      </c>
      <c r="IC851" s="96" t="s">
        <v>2045</v>
      </c>
      <c r="ID851" s="103"/>
      <c r="IE851" s="103"/>
      <c r="IF851" s="103"/>
      <c r="IG851" s="103"/>
      <c r="IH851" s="103"/>
      <c r="II851" s="103"/>
      <c r="IJ851" s="103"/>
      <c r="IK851" s="103"/>
      <c r="IL851" s="103"/>
      <c r="IM851" s="103"/>
      <c r="IN851" s="103"/>
      <c r="IO851" s="103"/>
      <c r="IP851" s="103"/>
      <c r="IQ851" s="103"/>
      <c r="IR851" s="103"/>
      <c r="IS851" s="103"/>
      <c r="IT851" s="103"/>
      <c r="IU851" s="103"/>
      <c r="IV851" s="103"/>
    </row>
    <row r="852" spans="1:256" s="104" customFormat="1" ht="15" customHeight="1">
      <c r="A852" s="105">
        <f t="shared" si="118"/>
        <v>968</v>
      </c>
      <c r="B852" s="106" t="s">
        <v>2044</v>
      </c>
      <c r="C852" s="106" t="s">
        <v>408</v>
      </c>
      <c r="D852" s="106" t="s">
        <v>2045</v>
      </c>
      <c r="E852" s="113"/>
      <c r="F852" s="163"/>
      <c r="G852" s="131"/>
      <c r="H852" s="131"/>
      <c r="I852" s="131"/>
      <c r="J852" s="164"/>
      <c r="K852" s="163"/>
      <c r="L852" s="131"/>
      <c r="M852" s="131"/>
      <c r="N852" s="164"/>
      <c r="O852" s="163"/>
      <c r="P852" s="131"/>
      <c r="Q852" s="131"/>
      <c r="R852" s="131"/>
      <c r="S852" s="131"/>
      <c r="T852" s="164"/>
      <c r="U852" s="163"/>
      <c r="V852" s="131"/>
      <c r="W852" s="131"/>
      <c r="X852" s="131"/>
      <c r="Y852" s="164"/>
      <c r="Z852" s="163"/>
      <c r="AA852" s="131"/>
      <c r="AB852" s="131"/>
      <c r="AC852" s="131"/>
      <c r="AD852" s="164"/>
      <c r="AE852" s="163"/>
      <c r="AF852" s="131"/>
      <c r="AG852" s="131"/>
      <c r="AH852" s="131"/>
      <c r="AI852" s="131"/>
      <c r="AJ852" s="223"/>
      <c r="AK852" s="164"/>
      <c r="AL852" s="163"/>
      <c r="AM852" s="131"/>
      <c r="AN852" s="131"/>
      <c r="AO852" s="131"/>
      <c r="AP852" s="131"/>
      <c r="AQ852" s="131"/>
      <c r="AR852" s="131"/>
      <c r="AS852" s="164"/>
      <c r="AT852" s="163"/>
      <c r="AU852" s="131"/>
      <c r="AV852" s="131"/>
      <c r="AW852" s="131"/>
      <c r="AX852" s="131"/>
      <c r="AY852" s="164"/>
      <c r="AZ852" s="163"/>
      <c r="BA852" s="131"/>
      <c r="BB852" s="131"/>
      <c r="BC852" s="131"/>
      <c r="BD852" s="131"/>
      <c r="BE852" s="131"/>
      <c r="BF852" s="164"/>
      <c r="BG852" s="163"/>
      <c r="BH852" s="131"/>
      <c r="BI852" s="131"/>
      <c r="BJ852" s="131"/>
      <c r="BK852" s="131"/>
      <c r="BL852" s="164"/>
      <c r="BM852" s="163"/>
      <c r="BN852" s="131"/>
      <c r="BO852" s="131"/>
      <c r="BP852" s="131"/>
      <c r="BQ852" s="131"/>
      <c r="BR852" s="131"/>
      <c r="BS852" s="164"/>
      <c r="BT852" s="163"/>
      <c r="BU852" s="131"/>
      <c r="BV852" s="131"/>
      <c r="BW852" s="131"/>
      <c r="BX852" s="131"/>
      <c r="BY852" s="164"/>
      <c r="BZ852" s="163"/>
      <c r="CA852" s="131"/>
      <c r="CB852" s="166"/>
      <c r="CC852" s="169"/>
      <c r="CD852" s="132"/>
      <c r="CE852" s="132"/>
      <c r="CF852" s="166"/>
      <c r="CG852" s="169"/>
      <c r="CH852" s="132"/>
      <c r="CI852" s="166"/>
      <c r="CJ852" s="169"/>
      <c r="CK852" s="132"/>
      <c r="CL852" s="132"/>
      <c r="CM852" s="166"/>
      <c r="CN852" s="169"/>
      <c r="CO852" s="132"/>
      <c r="CP852" s="132"/>
      <c r="CQ852" s="132"/>
      <c r="CR852" s="132"/>
      <c r="CS852" s="166"/>
      <c r="CT852" s="169"/>
      <c r="CU852" s="132"/>
      <c r="CV852" s="132"/>
      <c r="CW852" s="132"/>
      <c r="CX852" s="132"/>
      <c r="CY852" s="246"/>
      <c r="CZ852" s="153"/>
      <c r="DA852" s="131"/>
      <c r="DB852" s="164"/>
      <c r="DC852" s="153"/>
      <c r="DD852" s="131"/>
      <c r="DE852" s="131"/>
      <c r="DF852" s="131"/>
      <c r="DG852" s="131"/>
      <c r="DH852" s="164"/>
      <c r="DI852" s="153"/>
      <c r="DJ852" s="153"/>
      <c r="DK852" s="131"/>
      <c r="DL852" s="164"/>
      <c r="DM852" s="153"/>
      <c r="DN852" s="131"/>
      <c r="DO852" s="164"/>
      <c r="DP852" s="153"/>
      <c r="DQ852" s="131"/>
      <c r="DR852" s="131"/>
      <c r="DS852" s="223"/>
      <c r="DT852" s="131"/>
      <c r="DU852" s="153"/>
      <c r="DV852" s="223"/>
      <c r="DW852" s="164"/>
      <c r="DX852" s="153"/>
      <c r="DY852" s="131"/>
      <c r="DZ852" s="131"/>
      <c r="EA852" s="131"/>
      <c r="EB852" s="131"/>
      <c r="EC852" s="131"/>
      <c r="ED852" s="131"/>
      <c r="EE852" s="131"/>
      <c r="EF852" s="131"/>
      <c r="EG852" s="131"/>
      <c r="EH852" s="131"/>
      <c r="EI852" s="131"/>
      <c r="EJ852" s="164"/>
      <c r="EK852" s="163"/>
      <c r="EL852" s="131"/>
      <c r="EM852" s="164"/>
      <c r="EN852" s="155"/>
      <c r="EO852" s="135"/>
      <c r="EP852" s="135"/>
      <c r="EQ852" s="135"/>
      <c r="ER852" s="225"/>
      <c r="ES852" s="167"/>
      <c r="ET852" s="155"/>
      <c r="EU852" s="135"/>
      <c r="EV852" s="135"/>
      <c r="EW852" s="135"/>
      <c r="EX852" s="135"/>
      <c r="EY852" s="135"/>
      <c r="EZ852" s="167"/>
      <c r="FA852" s="155"/>
      <c r="FB852" s="135"/>
      <c r="FC852" s="135"/>
      <c r="FD852" s="135"/>
      <c r="FE852" s="135"/>
      <c r="FF852" s="135"/>
      <c r="FG852" s="135"/>
      <c r="FH852" s="167"/>
      <c r="FI852" s="155"/>
      <c r="FJ852" s="135"/>
      <c r="FK852" s="135"/>
      <c r="FL852" s="135"/>
      <c r="FM852" s="135"/>
      <c r="FN852" s="135"/>
      <c r="FO852" s="135"/>
      <c r="FP852" s="225"/>
      <c r="FQ852" s="174"/>
      <c r="FR852" s="135"/>
      <c r="FS852" s="135"/>
      <c r="FT852" s="135"/>
      <c r="FU852" s="135"/>
      <c r="FV852" s="135"/>
      <c r="FW852" s="135"/>
      <c r="FX852" s="135"/>
      <c r="FY852" s="225"/>
      <c r="FZ852" s="174"/>
      <c r="GA852" s="135"/>
      <c r="GB852" s="135"/>
      <c r="GC852" s="225"/>
      <c r="GD852" s="167"/>
      <c r="GE852" s="155"/>
      <c r="GF852" s="135"/>
      <c r="GG852" s="135"/>
      <c r="GH852" s="135"/>
      <c r="GI852" s="135"/>
      <c r="GJ852" s="135"/>
      <c r="GK852" s="135"/>
      <c r="GL852" s="135"/>
      <c r="GM852" s="135"/>
      <c r="GN852" s="167"/>
      <c r="GO852" s="155"/>
      <c r="GP852" s="135"/>
      <c r="GQ852" s="135"/>
      <c r="GR852" s="135"/>
      <c r="GS852" s="225"/>
      <c r="GT852" s="225"/>
      <c r="GU852" s="225"/>
      <c r="GV852" s="174"/>
      <c r="GW852" s="155"/>
      <c r="GX852" s="155"/>
      <c r="GY852" s="155"/>
      <c r="GZ852" s="155"/>
      <c r="HA852" s="155"/>
      <c r="HB852" s="155"/>
      <c r="HC852" s="373"/>
      <c r="HD852" s="174"/>
      <c r="HE852" s="155"/>
      <c r="HF852" s="155"/>
      <c r="HG852" s="155"/>
      <c r="HH852" s="155"/>
      <c r="HI852" s="135"/>
      <c r="HJ852" s="135"/>
      <c r="HK852" s="167"/>
      <c r="HL852" s="155"/>
      <c r="HM852" s="135"/>
      <c r="HN852" s="135"/>
      <c r="HO852" s="135"/>
      <c r="HP852" s="137"/>
      <c r="HQ852" s="126">
        <f t="shared" si="119"/>
        <v>0</v>
      </c>
      <c r="HR852" s="202" t="str">
        <f t="shared" si="120"/>
        <v>~~~</v>
      </c>
      <c r="HS852" s="130">
        <f t="shared" si="121"/>
        <v>0</v>
      </c>
      <c r="HT852" s="208">
        <f t="shared" si="122"/>
        <v>0</v>
      </c>
      <c r="HU852" s="208">
        <f t="shared" si="123"/>
        <v>0</v>
      </c>
      <c r="HV852" s="208">
        <f t="shared" si="124"/>
        <v>0</v>
      </c>
      <c r="HW852" s="209">
        <f t="shared" si="125"/>
        <v>0</v>
      </c>
      <c r="HX852" s="204"/>
      <c r="IA852" s="106" t="s">
        <v>2044</v>
      </c>
      <c r="IB852" s="106" t="s">
        <v>408</v>
      </c>
      <c r="IC852" s="106" t="s">
        <v>2045</v>
      </c>
      <c r="ID852" s="103"/>
      <c r="IE852" s="103"/>
      <c r="IF852" s="103"/>
      <c r="IG852" s="103"/>
      <c r="IH852" s="103"/>
      <c r="II852" s="103"/>
      <c r="IJ852" s="103"/>
      <c r="IK852" s="103"/>
      <c r="IL852" s="103"/>
      <c r="IM852" s="103"/>
      <c r="IN852" s="103"/>
      <c r="IO852" s="103"/>
      <c r="IP852" s="103"/>
      <c r="IQ852" s="103"/>
      <c r="IR852" s="103"/>
      <c r="IS852" s="103"/>
      <c r="IT852" s="103"/>
      <c r="IU852" s="103"/>
      <c r="IV852" s="103"/>
    </row>
    <row r="853" spans="1:256" s="104" customFormat="1" ht="15" customHeight="1">
      <c r="A853" s="105">
        <f t="shared" si="118"/>
        <v>968</v>
      </c>
      <c r="B853" s="106" t="s">
        <v>967</v>
      </c>
      <c r="C853" s="106" t="s">
        <v>968</v>
      </c>
      <c r="D853" s="106" t="s">
        <v>969</v>
      </c>
      <c r="E853" s="113"/>
      <c r="F853" s="163"/>
      <c r="G853" s="131"/>
      <c r="H853" s="131"/>
      <c r="I853" s="131"/>
      <c r="J853" s="164"/>
      <c r="K853" s="163"/>
      <c r="L853" s="131"/>
      <c r="M853" s="131"/>
      <c r="N853" s="164"/>
      <c r="O853" s="163"/>
      <c r="P853" s="131"/>
      <c r="Q853" s="131"/>
      <c r="R853" s="131"/>
      <c r="S853" s="131"/>
      <c r="T853" s="164"/>
      <c r="U853" s="163"/>
      <c r="V853" s="131"/>
      <c r="W853" s="131"/>
      <c r="X853" s="131"/>
      <c r="Y853" s="164"/>
      <c r="Z853" s="163"/>
      <c r="AA853" s="131"/>
      <c r="AB853" s="131"/>
      <c r="AC853" s="131"/>
      <c r="AD853" s="164"/>
      <c r="AE853" s="163"/>
      <c r="AF853" s="131"/>
      <c r="AG853" s="131"/>
      <c r="AH853" s="131"/>
      <c r="AI853" s="131"/>
      <c r="AJ853" s="223"/>
      <c r="AK853" s="164"/>
      <c r="AL853" s="163"/>
      <c r="AM853" s="131"/>
      <c r="AN853" s="131"/>
      <c r="AO853" s="131"/>
      <c r="AP853" s="131"/>
      <c r="AQ853" s="131"/>
      <c r="AR853" s="131"/>
      <c r="AS853" s="164"/>
      <c r="AT853" s="163"/>
      <c r="AU853" s="131"/>
      <c r="AV853" s="131"/>
      <c r="AW853" s="131"/>
      <c r="AX853" s="131"/>
      <c r="AY853" s="164"/>
      <c r="AZ853" s="163"/>
      <c r="BA853" s="131"/>
      <c r="BB853" s="131"/>
      <c r="BC853" s="131"/>
      <c r="BD853" s="131"/>
      <c r="BE853" s="131"/>
      <c r="BF853" s="164"/>
      <c r="BG853" s="163"/>
      <c r="BH853" s="131"/>
      <c r="BI853" s="131"/>
      <c r="BJ853" s="131"/>
      <c r="BK853" s="131"/>
      <c r="BL853" s="164"/>
      <c r="BM853" s="163"/>
      <c r="BN853" s="131"/>
      <c r="BO853" s="131"/>
      <c r="BP853" s="131"/>
      <c r="BQ853" s="131"/>
      <c r="BR853" s="131"/>
      <c r="BS853" s="164"/>
      <c r="BT853" s="163"/>
      <c r="BU853" s="131"/>
      <c r="BV853" s="131"/>
      <c r="BW853" s="131"/>
      <c r="BX853" s="131"/>
      <c r="BY853" s="164"/>
      <c r="BZ853" s="163"/>
      <c r="CA853" s="131"/>
      <c r="CB853" s="164"/>
      <c r="CC853" s="163"/>
      <c r="CD853" s="131"/>
      <c r="CE853" s="131"/>
      <c r="CF853" s="164"/>
      <c r="CG853" s="163"/>
      <c r="CH853" s="131"/>
      <c r="CI853" s="164"/>
      <c r="CJ853" s="163"/>
      <c r="CK853" s="131"/>
      <c r="CL853" s="131"/>
      <c r="CM853" s="164"/>
      <c r="CN853" s="163"/>
      <c r="CO853" s="131"/>
      <c r="CP853" s="131"/>
      <c r="CQ853" s="131"/>
      <c r="CR853" s="131"/>
      <c r="CS853" s="164"/>
      <c r="CT853" s="163"/>
      <c r="CU853" s="131"/>
      <c r="CV853" s="131"/>
      <c r="CW853" s="131"/>
      <c r="CX853" s="131"/>
      <c r="CY853" s="244"/>
      <c r="CZ853" s="153"/>
      <c r="DA853" s="131"/>
      <c r="DB853" s="164"/>
      <c r="DC853" s="153"/>
      <c r="DD853" s="131"/>
      <c r="DE853" s="131"/>
      <c r="DF853" s="131"/>
      <c r="DG853" s="131"/>
      <c r="DH853" s="164"/>
      <c r="DI853" s="153"/>
      <c r="DJ853" s="153"/>
      <c r="DK853" s="131"/>
      <c r="DL853" s="164"/>
      <c r="DM853" s="153"/>
      <c r="DN853" s="131"/>
      <c r="DO853" s="164"/>
      <c r="DP853" s="153"/>
      <c r="DQ853" s="131"/>
      <c r="DR853" s="131"/>
      <c r="DS853" s="223"/>
      <c r="DT853" s="131"/>
      <c r="DU853" s="153"/>
      <c r="DV853" s="223"/>
      <c r="DW853" s="164"/>
      <c r="DX853" s="153"/>
      <c r="DY853" s="131"/>
      <c r="DZ853" s="131"/>
      <c r="EA853" s="131"/>
      <c r="EB853" s="131"/>
      <c r="EC853" s="131"/>
      <c r="ED853" s="131"/>
      <c r="EE853" s="131"/>
      <c r="EF853" s="131"/>
      <c r="EG853" s="131"/>
      <c r="EH853" s="131"/>
      <c r="EI853" s="131"/>
      <c r="EJ853" s="164"/>
      <c r="EK853" s="163"/>
      <c r="EL853" s="131"/>
      <c r="EM853" s="164"/>
      <c r="EN853" s="153"/>
      <c r="EO853" s="131"/>
      <c r="EP853" s="131"/>
      <c r="EQ853" s="131"/>
      <c r="ER853" s="223"/>
      <c r="ES853" s="164"/>
      <c r="ET853" s="153"/>
      <c r="EU853" s="131"/>
      <c r="EV853" s="131"/>
      <c r="EW853" s="131"/>
      <c r="EX853" s="131"/>
      <c r="EY853" s="131"/>
      <c r="EZ853" s="164"/>
      <c r="FA853" s="153"/>
      <c r="FB853" s="131"/>
      <c r="FC853" s="131"/>
      <c r="FD853" s="131"/>
      <c r="FE853" s="131"/>
      <c r="FF853" s="131"/>
      <c r="FG853" s="131"/>
      <c r="FH853" s="164"/>
      <c r="FI853" s="153"/>
      <c r="FJ853" s="131"/>
      <c r="FK853" s="131"/>
      <c r="FL853" s="131"/>
      <c r="FM853" s="131"/>
      <c r="FN853" s="131"/>
      <c r="FO853" s="131"/>
      <c r="FP853" s="223"/>
      <c r="FQ853" s="163"/>
      <c r="FR853" s="131"/>
      <c r="FS853" s="131"/>
      <c r="FT853" s="131"/>
      <c r="FU853" s="131"/>
      <c r="FV853" s="131"/>
      <c r="FW853" s="131"/>
      <c r="FX853" s="131"/>
      <c r="FY853" s="223"/>
      <c r="FZ853" s="163"/>
      <c r="GA853" s="131"/>
      <c r="GB853" s="131"/>
      <c r="GC853" s="223"/>
      <c r="GD853" s="164"/>
      <c r="GE853" s="153"/>
      <c r="GF853" s="131"/>
      <c r="GG853" s="131"/>
      <c r="GH853" s="131"/>
      <c r="GI853" s="131"/>
      <c r="GJ853" s="131"/>
      <c r="GK853" s="131"/>
      <c r="GL853" s="131"/>
      <c r="GM853" s="131"/>
      <c r="GN853" s="164"/>
      <c r="GO853" s="153"/>
      <c r="GP853" s="131"/>
      <c r="GQ853" s="131"/>
      <c r="GR853" s="131"/>
      <c r="GS853" s="223"/>
      <c r="GT853" s="223"/>
      <c r="GU853" s="223"/>
      <c r="GV853" s="163"/>
      <c r="GW853" s="153"/>
      <c r="GX853" s="153"/>
      <c r="GY853" s="153"/>
      <c r="GZ853" s="153"/>
      <c r="HA853" s="153"/>
      <c r="HB853" s="153"/>
      <c r="HC853" s="369"/>
      <c r="HD853" s="163"/>
      <c r="HE853" s="153"/>
      <c r="HF853" s="153"/>
      <c r="HG853" s="153"/>
      <c r="HH853" s="153"/>
      <c r="HI853" s="131"/>
      <c r="HJ853" s="131"/>
      <c r="HK853" s="164"/>
      <c r="HL853" s="153"/>
      <c r="HM853" s="131"/>
      <c r="HN853" s="131"/>
      <c r="HO853" s="131"/>
      <c r="HP853" s="133"/>
      <c r="HQ853" s="126">
        <f t="shared" si="119"/>
        <v>0</v>
      </c>
      <c r="HR853" s="202" t="str">
        <f t="shared" si="120"/>
        <v>~~~</v>
      </c>
      <c r="HS853" s="130">
        <f t="shared" si="121"/>
        <v>0</v>
      </c>
      <c r="HT853" s="208">
        <f t="shared" si="122"/>
        <v>0</v>
      </c>
      <c r="HU853" s="208">
        <f t="shared" si="123"/>
        <v>0</v>
      </c>
      <c r="HV853" s="208">
        <f t="shared" si="124"/>
        <v>0</v>
      </c>
      <c r="HW853" s="209">
        <f t="shared" si="125"/>
        <v>0</v>
      </c>
      <c r="HX853" s="204"/>
      <c r="IA853" s="106" t="s">
        <v>967</v>
      </c>
      <c r="IB853" s="106" t="s">
        <v>968</v>
      </c>
      <c r="IC853" s="106" t="s">
        <v>969</v>
      </c>
      <c r="ID853" s="103"/>
      <c r="IE853" s="103"/>
      <c r="IF853" s="103"/>
      <c r="IG853" s="103"/>
      <c r="IH853" s="103"/>
      <c r="II853" s="103"/>
      <c r="IJ853" s="103"/>
      <c r="IK853" s="103"/>
      <c r="IL853" s="103"/>
      <c r="IM853" s="103"/>
      <c r="IN853" s="103"/>
      <c r="IO853" s="103"/>
      <c r="IP853" s="103"/>
      <c r="IQ853" s="103"/>
      <c r="IR853" s="103"/>
      <c r="IS853" s="103"/>
      <c r="IT853" s="103"/>
      <c r="IU853" s="103"/>
      <c r="IV853" s="103"/>
    </row>
    <row r="854" spans="1:256" s="104" customFormat="1" ht="15" customHeight="1">
      <c r="A854" s="105">
        <f t="shared" si="118"/>
        <v>417</v>
      </c>
      <c r="B854" s="106" t="s">
        <v>2621</v>
      </c>
      <c r="C854" s="106" t="s">
        <v>2622</v>
      </c>
      <c r="D854" s="106" t="s">
        <v>2059</v>
      </c>
      <c r="E854" s="113" t="s">
        <v>1131</v>
      </c>
      <c r="F854" s="163"/>
      <c r="G854" s="131"/>
      <c r="H854" s="131"/>
      <c r="I854" s="131"/>
      <c r="J854" s="164"/>
      <c r="K854" s="163"/>
      <c r="L854" s="131"/>
      <c r="M854" s="131"/>
      <c r="N854" s="164"/>
      <c r="O854" s="163"/>
      <c r="P854" s="131"/>
      <c r="Q854" s="131"/>
      <c r="R854" s="131"/>
      <c r="S854" s="131"/>
      <c r="T854" s="164"/>
      <c r="U854" s="163"/>
      <c r="V854" s="131"/>
      <c r="W854" s="131"/>
      <c r="X854" s="131"/>
      <c r="Y854" s="164"/>
      <c r="Z854" s="163"/>
      <c r="AA854" s="131"/>
      <c r="AB854" s="131"/>
      <c r="AC854" s="131"/>
      <c r="AD854" s="164"/>
      <c r="AE854" s="163"/>
      <c r="AF854" s="131"/>
      <c r="AG854" s="131"/>
      <c r="AH854" s="131"/>
      <c r="AI854" s="131"/>
      <c r="AJ854" s="223"/>
      <c r="AK854" s="164"/>
      <c r="AL854" s="163"/>
      <c r="AM854" s="131"/>
      <c r="AN854" s="131"/>
      <c r="AO854" s="131"/>
      <c r="AP854" s="131"/>
      <c r="AQ854" s="131"/>
      <c r="AR854" s="131"/>
      <c r="AS854" s="164"/>
      <c r="AT854" s="163"/>
      <c r="AU854" s="131"/>
      <c r="AV854" s="131"/>
      <c r="AW854" s="131"/>
      <c r="AX854" s="131"/>
      <c r="AY854" s="164"/>
      <c r="AZ854" s="163"/>
      <c r="BA854" s="131"/>
      <c r="BB854" s="131"/>
      <c r="BC854" s="131"/>
      <c r="BD854" s="131"/>
      <c r="BE854" s="131"/>
      <c r="BF854" s="164"/>
      <c r="BG854" s="163"/>
      <c r="BH854" s="131"/>
      <c r="BI854" s="131"/>
      <c r="BJ854" s="131"/>
      <c r="BK854" s="131"/>
      <c r="BL854" s="164"/>
      <c r="BM854" s="163"/>
      <c r="BN854" s="131"/>
      <c r="BO854" s="131"/>
      <c r="BP854" s="131"/>
      <c r="BQ854" s="131"/>
      <c r="BR854" s="131"/>
      <c r="BS854" s="164"/>
      <c r="BT854" s="163"/>
      <c r="BU854" s="131"/>
      <c r="BV854" s="131"/>
      <c r="BW854" s="131"/>
      <c r="BX854" s="131"/>
      <c r="BY854" s="164"/>
      <c r="BZ854" s="163"/>
      <c r="CA854" s="131"/>
      <c r="CB854" s="164"/>
      <c r="CC854" s="163"/>
      <c r="CD854" s="131"/>
      <c r="CE854" s="131"/>
      <c r="CF854" s="164"/>
      <c r="CG854" s="163"/>
      <c r="CH854" s="131"/>
      <c r="CI854" s="164"/>
      <c r="CJ854" s="163"/>
      <c r="CK854" s="131"/>
      <c r="CL854" s="131"/>
      <c r="CM854" s="164"/>
      <c r="CN854" s="163"/>
      <c r="CO854" s="131"/>
      <c r="CP854" s="131"/>
      <c r="CQ854" s="131"/>
      <c r="CR854" s="131"/>
      <c r="CS854" s="164"/>
      <c r="CT854" s="163"/>
      <c r="CU854" s="131"/>
      <c r="CV854" s="131"/>
      <c r="CW854" s="131"/>
      <c r="CX854" s="131"/>
      <c r="CY854" s="244"/>
      <c r="CZ854" s="153"/>
      <c r="DA854" s="131"/>
      <c r="DB854" s="164"/>
      <c r="DC854" s="153"/>
      <c r="DD854" s="131"/>
      <c r="DE854" s="131"/>
      <c r="DF854" s="131"/>
      <c r="DG854" s="131"/>
      <c r="DH854" s="164"/>
      <c r="DI854" s="153">
        <v>16.05</v>
      </c>
      <c r="DJ854" s="153">
        <v>15.08</v>
      </c>
      <c r="DK854" s="131"/>
      <c r="DL854" s="164"/>
      <c r="DM854" s="153"/>
      <c r="DN854" s="131"/>
      <c r="DO854" s="164"/>
      <c r="DP854" s="153"/>
      <c r="DQ854" s="131"/>
      <c r="DR854" s="131"/>
      <c r="DS854" s="223"/>
      <c r="DT854" s="131"/>
      <c r="DU854" s="153"/>
      <c r="DV854" s="223"/>
      <c r="DW854" s="164"/>
      <c r="DX854" s="153"/>
      <c r="DY854" s="131"/>
      <c r="DZ854" s="131"/>
      <c r="EA854" s="131"/>
      <c r="EB854" s="131"/>
      <c r="EC854" s="131"/>
      <c r="ED854" s="131"/>
      <c r="EE854" s="131"/>
      <c r="EF854" s="131"/>
      <c r="EG854" s="131"/>
      <c r="EH854" s="131"/>
      <c r="EI854" s="131"/>
      <c r="EJ854" s="164"/>
      <c r="EK854" s="163"/>
      <c r="EL854" s="131"/>
      <c r="EM854" s="164"/>
      <c r="EN854" s="153"/>
      <c r="EO854" s="131"/>
      <c r="EP854" s="131"/>
      <c r="EQ854" s="131"/>
      <c r="ER854" s="223"/>
      <c r="ES854" s="164"/>
      <c r="ET854" s="153"/>
      <c r="EU854" s="131"/>
      <c r="EV854" s="131"/>
      <c r="EW854" s="131"/>
      <c r="EX854" s="131"/>
      <c r="EY854" s="131"/>
      <c r="EZ854" s="164"/>
      <c r="FA854" s="153"/>
      <c r="FB854" s="131"/>
      <c r="FC854" s="131"/>
      <c r="FD854" s="131"/>
      <c r="FE854" s="131"/>
      <c r="FF854" s="131"/>
      <c r="FG854" s="131"/>
      <c r="FH854" s="164"/>
      <c r="FI854" s="153"/>
      <c r="FJ854" s="131"/>
      <c r="FK854" s="131"/>
      <c r="FL854" s="131"/>
      <c r="FM854" s="131"/>
      <c r="FN854" s="131"/>
      <c r="FO854" s="131"/>
      <c r="FP854" s="223"/>
      <c r="FQ854" s="163"/>
      <c r="FR854" s="131"/>
      <c r="FS854" s="131"/>
      <c r="FT854" s="131"/>
      <c r="FU854" s="131"/>
      <c r="FV854" s="131"/>
      <c r="FW854" s="131"/>
      <c r="FX854" s="131"/>
      <c r="FY854" s="223"/>
      <c r="FZ854" s="163"/>
      <c r="GA854" s="131"/>
      <c r="GB854" s="131"/>
      <c r="GC854" s="223"/>
      <c r="GD854" s="164"/>
      <c r="GE854" s="153"/>
      <c r="GF854" s="131"/>
      <c r="GG854" s="131"/>
      <c r="GH854" s="131"/>
      <c r="GI854" s="131"/>
      <c r="GJ854" s="131"/>
      <c r="GK854" s="131"/>
      <c r="GL854" s="131"/>
      <c r="GM854" s="131"/>
      <c r="GN854" s="164"/>
      <c r="GO854" s="153"/>
      <c r="GP854" s="131"/>
      <c r="GQ854" s="131"/>
      <c r="GR854" s="131"/>
      <c r="GS854" s="223"/>
      <c r="GT854" s="223"/>
      <c r="GU854" s="223"/>
      <c r="GV854" s="163"/>
      <c r="GW854" s="153"/>
      <c r="GX854" s="153"/>
      <c r="GY854" s="153"/>
      <c r="GZ854" s="153"/>
      <c r="HA854" s="153"/>
      <c r="HB854" s="153"/>
      <c r="HC854" s="369"/>
      <c r="HD854" s="163"/>
      <c r="HE854" s="153"/>
      <c r="HF854" s="153"/>
      <c r="HG854" s="153"/>
      <c r="HH854" s="153"/>
      <c r="HI854" s="131"/>
      <c r="HJ854" s="131"/>
      <c r="HK854" s="164"/>
      <c r="HL854" s="153"/>
      <c r="HM854" s="131"/>
      <c r="HN854" s="131"/>
      <c r="HO854" s="131"/>
      <c r="HP854" s="133"/>
      <c r="HQ854" s="126">
        <f t="shared" si="119"/>
        <v>16.05</v>
      </c>
      <c r="HR854" s="202" t="str">
        <f t="shared" si="120"/>
        <v>Senior</v>
      </c>
      <c r="HS854" s="130">
        <f t="shared" si="121"/>
        <v>0</v>
      </c>
      <c r="HT854" s="208">
        <f t="shared" si="122"/>
        <v>0</v>
      </c>
      <c r="HU854" s="208">
        <f t="shared" si="123"/>
        <v>2</v>
      </c>
      <c r="HV854" s="208">
        <f t="shared" si="124"/>
        <v>0</v>
      </c>
      <c r="HW854" s="209">
        <f t="shared" si="125"/>
        <v>0</v>
      </c>
      <c r="HX854" s="204"/>
      <c r="IA854" s="106" t="s">
        <v>2621</v>
      </c>
      <c r="IB854" s="106" t="s">
        <v>2622</v>
      </c>
      <c r="IC854" s="106" t="s">
        <v>2059</v>
      </c>
      <c r="ID854" s="103"/>
      <c r="IE854" s="103"/>
      <c r="IF854" s="103"/>
      <c r="IG854" s="103"/>
      <c r="IH854" s="103"/>
      <c r="II854" s="103"/>
      <c r="IJ854" s="103"/>
      <c r="IK854" s="103"/>
      <c r="IL854" s="103"/>
      <c r="IM854" s="103"/>
      <c r="IN854" s="103"/>
      <c r="IO854" s="103"/>
      <c r="IP854" s="103"/>
      <c r="IQ854" s="103"/>
      <c r="IR854" s="103"/>
      <c r="IS854" s="103"/>
      <c r="IT854" s="103"/>
      <c r="IU854" s="103"/>
      <c r="IV854" s="103"/>
    </row>
    <row r="855" spans="1:256" s="104" customFormat="1" ht="15" customHeight="1">
      <c r="A855" s="105">
        <f t="shared" si="118"/>
        <v>303</v>
      </c>
      <c r="B855" s="106" t="s">
        <v>2647</v>
      </c>
      <c r="C855" s="106" t="s">
        <v>2648</v>
      </c>
      <c r="D855" s="106" t="s">
        <v>1322</v>
      </c>
      <c r="E855" s="113" t="s">
        <v>1131</v>
      </c>
      <c r="F855" s="163"/>
      <c r="G855" s="131"/>
      <c r="H855" s="131"/>
      <c r="I855" s="131"/>
      <c r="J855" s="164"/>
      <c r="K855" s="163"/>
      <c r="L855" s="131"/>
      <c r="M855" s="131"/>
      <c r="N855" s="164"/>
      <c r="O855" s="163"/>
      <c r="P855" s="131"/>
      <c r="Q855" s="131"/>
      <c r="R855" s="131"/>
      <c r="S855" s="131"/>
      <c r="T855" s="164"/>
      <c r="U855" s="163"/>
      <c r="V855" s="131"/>
      <c r="W855" s="131"/>
      <c r="X855" s="131"/>
      <c r="Y855" s="164"/>
      <c r="Z855" s="163"/>
      <c r="AA855" s="131"/>
      <c r="AB855" s="131"/>
      <c r="AC855" s="131"/>
      <c r="AD855" s="164"/>
      <c r="AE855" s="163"/>
      <c r="AF855" s="131"/>
      <c r="AG855" s="131"/>
      <c r="AH855" s="131"/>
      <c r="AI855" s="131"/>
      <c r="AJ855" s="223"/>
      <c r="AK855" s="164"/>
      <c r="AL855" s="163"/>
      <c r="AM855" s="131"/>
      <c r="AN855" s="131"/>
      <c r="AO855" s="131"/>
      <c r="AP855" s="131"/>
      <c r="AQ855" s="131"/>
      <c r="AR855" s="131"/>
      <c r="AS855" s="164"/>
      <c r="AT855" s="163"/>
      <c r="AU855" s="131"/>
      <c r="AV855" s="131"/>
      <c r="AW855" s="131"/>
      <c r="AX855" s="131"/>
      <c r="AY855" s="164"/>
      <c r="AZ855" s="163"/>
      <c r="BA855" s="131"/>
      <c r="BB855" s="131"/>
      <c r="BC855" s="131"/>
      <c r="BD855" s="131"/>
      <c r="BE855" s="131"/>
      <c r="BF855" s="164"/>
      <c r="BG855" s="163"/>
      <c r="BH855" s="131"/>
      <c r="BI855" s="131"/>
      <c r="BJ855" s="131"/>
      <c r="BK855" s="131"/>
      <c r="BL855" s="164"/>
      <c r="BM855" s="163"/>
      <c r="BN855" s="131"/>
      <c r="BO855" s="131"/>
      <c r="BP855" s="131"/>
      <c r="BQ855" s="131"/>
      <c r="BR855" s="131"/>
      <c r="BS855" s="164"/>
      <c r="BT855" s="163"/>
      <c r="BU855" s="131"/>
      <c r="BV855" s="131"/>
      <c r="BW855" s="131"/>
      <c r="BX855" s="131"/>
      <c r="BY855" s="164"/>
      <c r="BZ855" s="163"/>
      <c r="CA855" s="131"/>
      <c r="CB855" s="164"/>
      <c r="CC855" s="163"/>
      <c r="CD855" s="131"/>
      <c r="CE855" s="131"/>
      <c r="CF855" s="164"/>
      <c r="CG855" s="163"/>
      <c r="CH855" s="131"/>
      <c r="CI855" s="164"/>
      <c r="CJ855" s="163"/>
      <c r="CK855" s="131"/>
      <c r="CL855" s="131"/>
      <c r="CM855" s="164"/>
      <c r="CN855" s="163"/>
      <c r="CO855" s="131"/>
      <c r="CP855" s="131"/>
      <c r="CQ855" s="131"/>
      <c r="CR855" s="131"/>
      <c r="CS855" s="164"/>
      <c r="CT855" s="163"/>
      <c r="CU855" s="131"/>
      <c r="CV855" s="131"/>
      <c r="CW855" s="131"/>
      <c r="CX855" s="131"/>
      <c r="CY855" s="244"/>
      <c r="CZ855" s="153"/>
      <c r="DA855" s="131"/>
      <c r="DB855" s="164"/>
      <c r="DC855" s="153"/>
      <c r="DD855" s="131"/>
      <c r="DE855" s="131"/>
      <c r="DF855" s="131"/>
      <c r="DG855" s="131"/>
      <c r="DH855" s="164"/>
      <c r="DI855" s="153"/>
      <c r="DJ855" s="153"/>
      <c r="DK855" s="131"/>
      <c r="DL855" s="164"/>
      <c r="DM855" s="153">
        <v>17.03</v>
      </c>
      <c r="DN855" s="131">
        <v>17.100000000000001</v>
      </c>
      <c r="DO855" s="164"/>
      <c r="DP855" s="153"/>
      <c r="DQ855" s="131"/>
      <c r="DR855" s="131"/>
      <c r="DS855" s="223"/>
      <c r="DT855" s="131"/>
      <c r="DU855" s="153"/>
      <c r="DV855" s="223"/>
      <c r="DW855" s="164"/>
      <c r="DX855" s="153"/>
      <c r="DY855" s="131"/>
      <c r="DZ855" s="131"/>
      <c r="EA855" s="131"/>
      <c r="EB855" s="131"/>
      <c r="EC855" s="131"/>
      <c r="ED855" s="131"/>
      <c r="EE855" s="131"/>
      <c r="EF855" s="131"/>
      <c r="EG855" s="131"/>
      <c r="EH855" s="131"/>
      <c r="EI855" s="131"/>
      <c r="EJ855" s="164"/>
      <c r="EK855" s="163"/>
      <c r="EL855" s="131"/>
      <c r="EM855" s="164"/>
      <c r="EN855" s="153"/>
      <c r="EO855" s="131"/>
      <c r="EP855" s="131"/>
      <c r="EQ855" s="131"/>
      <c r="ER855" s="223"/>
      <c r="ES855" s="164"/>
      <c r="ET855" s="153"/>
      <c r="EU855" s="131"/>
      <c r="EV855" s="131"/>
      <c r="EW855" s="131"/>
      <c r="EX855" s="131"/>
      <c r="EY855" s="131"/>
      <c r="EZ855" s="164"/>
      <c r="FA855" s="153"/>
      <c r="FB855" s="131"/>
      <c r="FC855" s="131"/>
      <c r="FD855" s="131"/>
      <c r="FE855" s="131"/>
      <c r="FF855" s="131"/>
      <c r="FG855" s="131"/>
      <c r="FH855" s="164"/>
      <c r="FI855" s="153"/>
      <c r="FJ855" s="131"/>
      <c r="FK855" s="131"/>
      <c r="FL855" s="131"/>
      <c r="FM855" s="131"/>
      <c r="FN855" s="131"/>
      <c r="FO855" s="131"/>
      <c r="FP855" s="223"/>
      <c r="FQ855" s="163"/>
      <c r="FR855" s="131"/>
      <c r="FS855" s="131"/>
      <c r="FT855" s="131"/>
      <c r="FU855" s="131"/>
      <c r="FV855" s="131"/>
      <c r="FW855" s="131"/>
      <c r="FX855" s="131"/>
      <c r="FY855" s="223"/>
      <c r="FZ855" s="163"/>
      <c r="GA855" s="131"/>
      <c r="GB855" s="131"/>
      <c r="GC855" s="223"/>
      <c r="GD855" s="164"/>
      <c r="GE855" s="153"/>
      <c r="GF855" s="131"/>
      <c r="GG855" s="131"/>
      <c r="GH855" s="131"/>
      <c r="GI855" s="131"/>
      <c r="GJ855" s="131"/>
      <c r="GK855" s="131"/>
      <c r="GL855" s="131"/>
      <c r="GM855" s="131"/>
      <c r="GN855" s="164"/>
      <c r="GO855" s="153"/>
      <c r="GP855" s="131"/>
      <c r="GQ855" s="131"/>
      <c r="GR855" s="131"/>
      <c r="GS855" s="223"/>
      <c r="GT855" s="223"/>
      <c r="GU855" s="223"/>
      <c r="GV855" s="163"/>
      <c r="GW855" s="153"/>
      <c r="GX855" s="153"/>
      <c r="GY855" s="153"/>
      <c r="GZ855" s="153"/>
      <c r="HA855" s="153"/>
      <c r="HB855" s="153"/>
      <c r="HC855" s="369"/>
      <c r="HD855" s="163"/>
      <c r="HE855" s="153"/>
      <c r="HF855" s="153"/>
      <c r="HG855" s="153"/>
      <c r="HH855" s="153"/>
      <c r="HI855" s="131"/>
      <c r="HJ855" s="131"/>
      <c r="HK855" s="164"/>
      <c r="HL855" s="153"/>
      <c r="HM855" s="131"/>
      <c r="HN855" s="131"/>
      <c r="HO855" s="131"/>
      <c r="HP855" s="133"/>
      <c r="HQ855" s="126">
        <f t="shared" si="119"/>
        <v>17.100000000000001</v>
      </c>
      <c r="HR855" s="202" t="str">
        <f t="shared" si="120"/>
        <v>Senior</v>
      </c>
      <c r="HS855" s="130">
        <f t="shared" si="121"/>
        <v>0</v>
      </c>
      <c r="HT855" s="208">
        <f t="shared" si="122"/>
        <v>0</v>
      </c>
      <c r="HU855" s="208">
        <f t="shared" si="123"/>
        <v>2</v>
      </c>
      <c r="HV855" s="208">
        <f t="shared" si="124"/>
        <v>0</v>
      </c>
      <c r="HW855" s="209">
        <f t="shared" si="125"/>
        <v>0</v>
      </c>
      <c r="HX855" s="204"/>
      <c r="IA855" s="106" t="s">
        <v>2647</v>
      </c>
      <c r="IB855" s="106" t="s">
        <v>2648</v>
      </c>
      <c r="IC855" s="106" t="s">
        <v>1322</v>
      </c>
      <c r="ID855" s="103"/>
      <c r="IE855" s="103"/>
      <c r="IF855" s="103"/>
      <c r="IG855" s="103"/>
      <c r="IH855" s="103"/>
      <c r="II855" s="103"/>
      <c r="IJ855" s="103"/>
      <c r="IK855" s="103"/>
      <c r="IL855" s="103"/>
      <c r="IM855" s="103"/>
      <c r="IN855" s="103"/>
      <c r="IO855" s="103"/>
      <c r="IP855" s="103"/>
      <c r="IQ855" s="103"/>
      <c r="IR855" s="103"/>
      <c r="IS855" s="103"/>
      <c r="IT855" s="103"/>
      <c r="IU855" s="103"/>
      <c r="IV855" s="103"/>
    </row>
    <row r="856" spans="1:256" s="104" customFormat="1" ht="15" customHeight="1">
      <c r="A856" s="105">
        <f t="shared" si="118"/>
        <v>692</v>
      </c>
      <c r="B856" s="106" t="s">
        <v>2523</v>
      </c>
      <c r="C856" s="106" t="s">
        <v>1773</v>
      </c>
      <c r="D856" s="106" t="s">
        <v>1400</v>
      </c>
      <c r="E856" s="113" t="s">
        <v>179</v>
      </c>
      <c r="F856" s="163"/>
      <c r="G856" s="131"/>
      <c r="H856" s="131"/>
      <c r="I856" s="131"/>
      <c r="J856" s="164"/>
      <c r="K856" s="163"/>
      <c r="L856" s="131"/>
      <c r="M856" s="131"/>
      <c r="N856" s="164"/>
      <c r="O856" s="163"/>
      <c r="P856" s="131"/>
      <c r="Q856" s="131"/>
      <c r="R856" s="131"/>
      <c r="S856" s="131"/>
      <c r="T856" s="164"/>
      <c r="U856" s="163"/>
      <c r="V856" s="131"/>
      <c r="W856" s="131"/>
      <c r="X856" s="131"/>
      <c r="Y856" s="164"/>
      <c r="Z856" s="163"/>
      <c r="AA856" s="131"/>
      <c r="AB856" s="131"/>
      <c r="AC856" s="131"/>
      <c r="AD856" s="164"/>
      <c r="AE856" s="163"/>
      <c r="AF856" s="131"/>
      <c r="AG856" s="131"/>
      <c r="AH856" s="131"/>
      <c r="AI856" s="131"/>
      <c r="AJ856" s="223"/>
      <c r="AK856" s="164"/>
      <c r="AL856" s="163"/>
      <c r="AM856" s="131"/>
      <c r="AN856" s="131"/>
      <c r="AO856" s="131"/>
      <c r="AP856" s="131"/>
      <c r="AQ856" s="131"/>
      <c r="AR856" s="131"/>
      <c r="AS856" s="164"/>
      <c r="AT856" s="163"/>
      <c r="AU856" s="131"/>
      <c r="AV856" s="131"/>
      <c r="AW856" s="131"/>
      <c r="AX856" s="131"/>
      <c r="AY856" s="164"/>
      <c r="AZ856" s="163"/>
      <c r="BA856" s="131"/>
      <c r="BB856" s="131"/>
      <c r="BC856" s="131"/>
      <c r="BD856" s="131"/>
      <c r="BE856" s="131"/>
      <c r="BF856" s="164"/>
      <c r="BG856" s="163"/>
      <c r="BH856" s="131"/>
      <c r="BI856" s="131"/>
      <c r="BJ856" s="131"/>
      <c r="BK856" s="131"/>
      <c r="BL856" s="164"/>
      <c r="BM856" s="163"/>
      <c r="BN856" s="131"/>
      <c r="BO856" s="131"/>
      <c r="BP856" s="131"/>
      <c r="BQ856" s="131"/>
      <c r="BR856" s="131"/>
      <c r="BS856" s="164"/>
      <c r="BT856" s="163"/>
      <c r="BU856" s="131"/>
      <c r="BV856" s="131"/>
      <c r="BW856" s="131"/>
      <c r="BX856" s="131"/>
      <c r="BY856" s="164"/>
      <c r="BZ856" s="163"/>
      <c r="CA856" s="131"/>
      <c r="CB856" s="164"/>
      <c r="CC856" s="163"/>
      <c r="CD856" s="131"/>
      <c r="CE856" s="131"/>
      <c r="CF856" s="164"/>
      <c r="CG856" s="163"/>
      <c r="CH856" s="131"/>
      <c r="CI856" s="164"/>
      <c r="CJ856" s="163"/>
      <c r="CK856" s="131"/>
      <c r="CL856" s="131">
        <v>11.1</v>
      </c>
      <c r="CM856" s="164"/>
      <c r="CN856" s="163"/>
      <c r="CO856" s="131"/>
      <c r="CP856" s="131"/>
      <c r="CQ856" s="131"/>
      <c r="CR856" s="131"/>
      <c r="CS856" s="164"/>
      <c r="CT856" s="163"/>
      <c r="CU856" s="131"/>
      <c r="CV856" s="131"/>
      <c r="CW856" s="131"/>
      <c r="CX856" s="131"/>
      <c r="CY856" s="244"/>
      <c r="CZ856" s="153"/>
      <c r="DA856" s="131"/>
      <c r="DB856" s="164"/>
      <c r="DC856" s="153"/>
      <c r="DD856" s="131"/>
      <c r="DE856" s="131"/>
      <c r="DF856" s="131"/>
      <c r="DG856" s="131"/>
      <c r="DH856" s="164"/>
      <c r="DI856" s="153"/>
      <c r="DJ856" s="153"/>
      <c r="DK856" s="131"/>
      <c r="DL856" s="164"/>
      <c r="DM856" s="153"/>
      <c r="DN856" s="131"/>
      <c r="DO856" s="164"/>
      <c r="DP856" s="153"/>
      <c r="DQ856" s="131"/>
      <c r="DR856" s="131"/>
      <c r="DS856" s="223"/>
      <c r="DT856" s="131"/>
      <c r="DU856" s="153"/>
      <c r="DV856" s="223"/>
      <c r="DW856" s="164"/>
      <c r="DX856" s="153"/>
      <c r="DY856" s="131"/>
      <c r="DZ856" s="131"/>
      <c r="EA856" s="131"/>
      <c r="EB856" s="131"/>
      <c r="EC856" s="131"/>
      <c r="ED856" s="131"/>
      <c r="EE856" s="131"/>
      <c r="EF856" s="131"/>
      <c r="EG856" s="131"/>
      <c r="EH856" s="131"/>
      <c r="EI856" s="131"/>
      <c r="EJ856" s="164"/>
      <c r="EK856" s="163"/>
      <c r="EL856" s="131"/>
      <c r="EM856" s="164"/>
      <c r="EN856" s="155"/>
      <c r="EO856" s="135"/>
      <c r="EP856" s="135"/>
      <c r="EQ856" s="135"/>
      <c r="ER856" s="225"/>
      <c r="ES856" s="167"/>
      <c r="ET856" s="155"/>
      <c r="EU856" s="135"/>
      <c r="EV856" s="135"/>
      <c r="EW856" s="135"/>
      <c r="EX856" s="135"/>
      <c r="EY856" s="135"/>
      <c r="EZ856" s="167"/>
      <c r="FA856" s="155"/>
      <c r="FB856" s="135"/>
      <c r="FC856" s="135"/>
      <c r="FD856" s="135"/>
      <c r="FE856" s="135"/>
      <c r="FF856" s="135"/>
      <c r="FG856" s="135"/>
      <c r="FH856" s="167"/>
      <c r="FI856" s="155"/>
      <c r="FJ856" s="135"/>
      <c r="FK856" s="135"/>
      <c r="FL856" s="135"/>
      <c r="FM856" s="135"/>
      <c r="FN856" s="135"/>
      <c r="FO856" s="135"/>
      <c r="FP856" s="225"/>
      <c r="FQ856" s="174"/>
      <c r="FR856" s="135"/>
      <c r="FS856" s="135"/>
      <c r="FT856" s="135"/>
      <c r="FU856" s="135"/>
      <c r="FV856" s="135"/>
      <c r="FW856" s="135"/>
      <c r="FX856" s="135"/>
      <c r="FY856" s="225"/>
      <c r="FZ856" s="174"/>
      <c r="GA856" s="135"/>
      <c r="GB856" s="135"/>
      <c r="GC856" s="225"/>
      <c r="GD856" s="167"/>
      <c r="GE856" s="155"/>
      <c r="GF856" s="135"/>
      <c r="GG856" s="135"/>
      <c r="GH856" s="135"/>
      <c r="GI856" s="135"/>
      <c r="GJ856" s="135"/>
      <c r="GK856" s="135"/>
      <c r="GL856" s="135"/>
      <c r="GM856" s="135"/>
      <c r="GN856" s="167"/>
      <c r="GO856" s="155"/>
      <c r="GP856" s="135"/>
      <c r="GQ856" s="135"/>
      <c r="GR856" s="135"/>
      <c r="GS856" s="225"/>
      <c r="GT856" s="225"/>
      <c r="GU856" s="225"/>
      <c r="GV856" s="174"/>
      <c r="GW856" s="155"/>
      <c r="GX856" s="155"/>
      <c r="GY856" s="155"/>
      <c r="GZ856" s="155"/>
      <c r="HA856" s="155"/>
      <c r="HB856" s="155"/>
      <c r="HC856" s="373"/>
      <c r="HD856" s="174"/>
      <c r="HE856" s="155"/>
      <c r="HF856" s="155"/>
      <c r="HG856" s="155"/>
      <c r="HH856" s="155"/>
      <c r="HI856" s="135"/>
      <c r="HJ856" s="135"/>
      <c r="HK856" s="167"/>
      <c r="HL856" s="155"/>
      <c r="HM856" s="135"/>
      <c r="HN856" s="135"/>
      <c r="HO856" s="135"/>
      <c r="HP856" s="137"/>
      <c r="HQ856" s="126">
        <f t="shared" si="119"/>
        <v>11.1</v>
      </c>
      <c r="HR856" s="202" t="str">
        <f t="shared" si="120"/>
        <v>Junior</v>
      </c>
      <c r="HS856" s="130">
        <f t="shared" si="121"/>
        <v>0</v>
      </c>
      <c r="HT856" s="208">
        <f t="shared" si="122"/>
        <v>1</v>
      </c>
      <c r="HU856" s="208">
        <f t="shared" si="123"/>
        <v>0</v>
      </c>
      <c r="HV856" s="208">
        <f t="shared" si="124"/>
        <v>0</v>
      </c>
      <c r="HW856" s="209">
        <f t="shared" si="125"/>
        <v>0</v>
      </c>
      <c r="HX856" s="204"/>
      <c r="IA856" s="106" t="s">
        <v>2523</v>
      </c>
      <c r="IB856" s="106" t="s">
        <v>1773</v>
      </c>
      <c r="IC856" s="106" t="s">
        <v>1400</v>
      </c>
      <c r="ID856" s="103"/>
      <c r="IE856" s="103"/>
      <c r="IF856" s="103"/>
      <c r="IG856" s="103"/>
      <c r="IH856" s="103"/>
      <c r="II856" s="103"/>
      <c r="IJ856" s="103"/>
      <c r="IK856" s="103"/>
      <c r="IL856" s="103"/>
      <c r="IM856" s="103"/>
      <c r="IN856" s="103"/>
      <c r="IO856" s="103"/>
      <c r="IP856" s="103"/>
      <c r="IQ856" s="103"/>
      <c r="IR856" s="103"/>
      <c r="IS856" s="103"/>
      <c r="IT856" s="103"/>
      <c r="IU856" s="103"/>
      <c r="IV856" s="103"/>
    </row>
    <row r="857" spans="1:256" s="104" customFormat="1" ht="15" customHeight="1">
      <c r="A857" s="105">
        <f t="shared" si="118"/>
        <v>968</v>
      </c>
      <c r="B857" s="106" t="s">
        <v>1399</v>
      </c>
      <c r="C857" s="106" t="s">
        <v>748</v>
      </c>
      <c r="D857" s="106" t="s">
        <v>1400</v>
      </c>
      <c r="E857" s="113" t="s">
        <v>1128</v>
      </c>
      <c r="F857" s="163"/>
      <c r="G857" s="131"/>
      <c r="H857" s="131"/>
      <c r="I857" s="131"/>
      <c r="J857" s="164"/>
      <c r="K857" s="163"/>
      <c r="L857" s="131"/>
      <c r="M857" s="131"/>
      <c r="N857" s="164"/>
      <c r="O857" s="163"/>
      <c r="P857" s="131"/>
      <c r="Q857" s="131"/>
      <c r="R857" s="131"/>
      <c r="S857" s="131"/>
      <c r="T857" s="164"/>
      <c r="U857" s="163"/>
      <c r="V857" s="131"/>
      <c r="W857" s="131"/>
      <c r="X857" s="131"/>
      <c r="Y857" s="164"/>
      <c r="Z857" s="163"/>
      <c r="AA857" s="131"/>
      <c r="AB857" s="131"/>
      <c r="AC857" s="131"/>
      <c r="AD857" s="164"/>
      <c r="AE857" s="163"/>
      <c r="AF857" s="131"/>
      <c r="AG857" s="131"/>
      <c r="AH857" s="131"/>
      <c r="AI857" s="131"/>
      <c r="AJ857" s="223"/>
      <c r="AK857" s="164"/>
      <c r="AL857" s="163"/>
      <c r="AM857" s="131"/>
      <c r="AN857" s="131"/>
      <c r="AO857" s="131"/>
      <c r="AP857" s="131"/>
      <c r="AQ857" s="131"/>
      <c r="AR857" s="131"/>
      <c r="AS857" s="164"/>
      <c r="AT857" s="163"/>
      <c r="AU857" s="131"/>
      <c r="AV857" s="131"/>
      <c r="AW857" s="131"/>
      <c r="AX857" s="131"/>
      <c r="AY857" s="164"/>
      <c r="AZ857" s="163"/>
      <c r="BA857" s="131"/>
      <c r="BB857" s="131"/>
      <c r="BC857" s="131"/>
      <c r="BD857" s="131"/>
      <c r="BE857" s="131"/>
      <c r="BF857" s="164"/>
      <c r="BG857" s="163"/>
      <c r="BH857" s="131"/>
      <c r="BI857" s="131"/>
      <c r="BJ857" s="131"/>
      <c r="BK857" s="131"/>
      <c r="BL857" s="164"/>
      <c r="BM857" s="163"/>
      <c r="BN857" s="131"/>
      <c r="BO857" s="131"/>
      <c r="BP857" s="131"/>
      <c r="BQ857" s="131"/>
      <c r="BR857" s="131"/>
      <c r="BS857" s="164"/>
      <c r="BT857" s="163"/>
      <c r="BU857" s="131"/>
      <c r="BV857" s="131"/>
      <c r="BW857" s="131"/>
      <c r="BX857" s="131"/>
      <c r="BY857" s="164"/>
      <c r="BZ857" s="163"/>
      <c r="CA857" s="131"/>
      <c r="CB857" s="164"/>
      <c r="CC857" s="163"/>
      <c r="CD857" s="131"/>
      <c r="CE857" s="131"/>
      <c r="CF857" s="164"/>
      <c r="CG857" s="163"/>
      <c r="CH857" s="131"/>
      <c r="CI857" s="164"/>
      <c r="CJ857" s="163"/>
      <c r="CK857" s="131"/>
      <c r="CL857" s="131"/>
      <c r="CM857" s="164"/>
      <c r="CN857" s="163"/>
      <c r="CO857" s="131"/>
      <c r="CP857" s="131"/>
      <c r="CQ857" s="131"/>
      <c r="CR857" s="131"/>
      <c r="CS857" s="164"/>
      <c r="CT857" s="163"/>
      <c r="CU857" s="131"/>
      <c r="CV857" s="131"/>
      <c r="CW857" s="131"/>
      <c r="CX857" s="131"/>
      <c r="CY857" s="244"/>
      <c r="CZ857" s="153"/>
      <c r="DA857" s="131"/>
      <c r="DB857" s="164"/>
      <c r="DC857" s="153"/>
      <c r="DD857" s="131"/>
      <c r="DE857" s="131"/>
      <c r="DF857" s="131"/>
      <c r="DG857" s="131"/>
      <c r="DH857" s="164"/>
      <c r="DI857" s="153"/>
      <c r="DJ857" s="153"/>
      <c r="DK857" s="131"/>
      <c r="DL857" s="164"/>
      <c r="DM857" s="153"/>
      <c r="DN857" s="131"/>
      <c r="DO857" s="164"/>
      <c r="DP857" s="153"/>
      <c r="DQ857" s="131"/>
      <c r="DR857" s="131"/>
      <c r="DS857" s="223"/>
      <c r="DT857" s="131"/>
      <c r="DU857" s="153"/>
      <c r="DV857" s="223"/>
      <c r="DW857" s="164"/>
      <c r="DX857" s="153"/>
      <c r="DY857" s="131"/>
      <c r="DZ857" s="131"/>
      <c r="EA857" s="131"/>
      <c r="EB857" s="131"/>
      <c r="EC857" s="131"/>
      <c r="ED857" s="131"/>
      <c r="EE857" s="131"/>
      <c r="EF857" s="131"/>
      <c r="EG857" s="131"/>
      <c r="EH857" s="131"/>
      <c r="EI857" s="131"/>
      <c r="EJ857" s="164"/>
      <c r="EK857" s="163"/>
      <c r="EL857" s="131"/>
      <c r="EM857" s="164"/>
      <c r="EN857" s="153"/>
      <c r="EO857" s="131"/>
      <c r="EP857" s="131"/>
      <c r="EQ857" s="131"/>
      <c r="ER857" s="223"/>
      <c r="ES857" s="164"/>
      <c r="ET857" s="153"/>
      <c r="EU857" s="131"/>
      <c r="EV857" s="131"/>
      <c r="EW857" s="131"/>
      <c r="EX857" s="131"/>
      <c r="EY857" s="131"/>
      <c r="EZ857" s="164"/>
      <c r="FA857" s="153"/>
      <c r="FB857" s="131"/>
      <c r="FC857" s="131"/>
      <c r="FD857" s="131"/>
      <c r="FE857" s="131"/>
      <c r="FF857" s="131"/>
      <c r="FG857" s="131"/>
      <c r="FH857" s="164"/>
      <c r="FI857" s="153"/>
      <c r="FJ857" s="131"/>
      <c r="FK857" s="131"/>
      <c r="FL857" s="131"/>
      <c r="FM857" s="131"/>
      <c r="FN857" s="131"/>
      <c r="FO857" s="131"/>
      <c r="FP857" s="223"/>
      <c r="FQ857" s="163"/>
      <c r="FR857" s="131"/>
      <c r="FS857" s="131"/>
      <c r="FT857" s="131"/>
      <c r="FU857" s="131"/>
      <c r="FV857" s="131"/>
      <c r="FW857" s="131"/>
      <c r="FX857" s="131"/>
      <c r="FY857" s="223"/>
      <c r="FZ857" s="163"/>
      <c r="GA857" s="131"/>
      <c r="GB857" s="131"/>
      <c r="GC857" s="223"/>
      <c r="GD857" s="164"/>
      <c r="GE857" s="153"/>
      <c r="GF857" s="131"/>
      <c r="GG857" s="131"/>
      <c r="GH857" s="131"/>
      <c r="GI857" s="131"/>
      <c r="GJ857" s="131"/>
      <c r="GK857" s="131"/>
      <c r="GL857" s="131"/>
      <c r="GM857" s="131"/>
      <c r="GN857" s="164"/>
      <c r="GO857" s="153"/>
      <c r="GP857" s="131"/>
      <c r="GQ857" s="131"/>
      <c r="GR857" s="131"/>
      <c r="GS857" s="223"/>
      <c r="GT857" s="223"/>
      <c r="GU857" s="223"/>
      <c r="GV857" s="163"/>
      <c r="GW857" s="153"/>
      <c r="GX857" s="153"/>
      <c r="GY857" s="153"/>
      <c r="GZ857" s="153"/>
      <c r="HA857" s="153"/>
      <c r="HB857" s="153"/>
      <c r="HC857" s="369"/>
      <c r="HD857" s="163"/>
      <c r="HE857" s="153"/>
      <c r="HF857" s="153"/>
      <c r="HG857" s="153"/>
      <c r="HH857" s="153"/>
      <c r="HI857" s="131"/>
      <c r="HJ857" s="131"/>
      <c r="HK857" s="164"/>
      <c r="HL857" s="153"/>
      <c r="HM857" s="131"/>
      <c r="HN857" s="131"/>
      <c r="HO857" s="131"/>
      <c r="HP857" s="133"/>
      <c r="HQ857" s="126">
        <f t="shared" si="119"/>
        <v>0</v>
      </c>
      <c r="HR857" s="202" t="str">
        <f t="shared" si="120"/>
        <v>~~~</v>
      </c>
      <c r="HS857" s="130">
        <f t="shared" si="121"/>
        <v>0</v>
      </c>
      <c r="HT857" s="208">
        <f t="shared" si="122"/>
        <v>0</v>
      </c>
      <c r="HU857" s="208">
        <f t="shared" si="123"/>
        <v>0</v>
      </c>
      <c r="HV857" s="208">
        <f t="shared" si="124"/>
        <v>0</v>
      </c>
      <c r="HW857" s="209">
        <f t="shared" si="125"/>
        <v>0</v>
      </c>
      <c r="HX857" s="204"/>
      <c r="IA857" s="106" t="s">
        <v>1399</v>
      </c>
      <c r="IB857" s="106" t="s">
        <v>748</v>
      </c>
      <c r="IC857" s="106" t="s">
        <v>1400</v>
      </c>
      <c r="ID857" s="103"/>
      <c r="IE857" s="103"/>
      <c r="IF857" s="103"/>
      <c r="IG857" s="103"/>
      <c r="IH857" s="103"/>
      <c r="II857" s="103"/>
      <c r="IJ857" s="103"/>
      <c r="IK857" s="103"/>
      <c r="IL857" s="103"/>
      <c r="IM857" s="103"/>
      <c r="IN857" s="103"/>
      <c r="IO857" s="103"/>
      <c r="IP857" s="103"/>
      <c r="IQ857" s="103"/>
      <c r="IR857" s="103"/>
      <c r="IS857" s="103"/>
      <c r="IT857" s="103"/>
      <c r="IU857" s="103"/>
      <c r="IV857" s="103"/>
    </row>
    <row r="858" spans="1:256" s="104" customFormat="1" ht="15" customHeight="1">
      <c r="A858" s="105">
        <f t="shared" si="118"/>
        <v>968</v>
      </c>
      <c r="B858" s="106" t="s">
        <v>821</v>
      </c>
      <c r="C858" s="106" t="s">
        <v>270</v>
      </c>
      <c r="D858" s="106" t="s">
        <v>822</v>
      </c>
      <c r="E858" s="113"/>
      <c r="F858" s="163"/>
      <c r="G858" s="131"/>
      <c r="H858" s="131"/>
      <c r="I858" s="131"/>
      <c r="J858" s="164"/>
      <c r="K858" s="163"/>
      <c r="L858" s="131"/>
      <c r="M858" s="131"/>
      <c r="N858" s="164"/>
      <c r="O858" s="163"/>
      <c r="P858" s="131"/>
      <c r="Q858" s="131"/>
      <c r="R858" s="131"/>
      <c r="S858" s="131"/>
      <c r="T858" s="164"/>
      <c r="U858" s="163"/>
      <c r="V858" s="131"/>
      <c r="W858" s="131"/>
      <c r="X858" s="131"/>
      <c r="Y858" s="164"/>
      <c r="Z858" s="163"/>
      <c r="AA858" s="131"/>
      <c r="AB858" s="131"/>
      <c r="AC858" s="131"/>
      <c r="AD858" s="164"/>
      <c r="AE858" s="163"/>
      <c r="AF858" s="131"/>
      <c r="AG858" s="131"/>
      <c r="AH858" s="131"/>
      <c r="AI858" s="131"/>
      <c r="AJ858" s="223"/>
      <c r="AK858" s="164"/>
      <c r="AL858" s="163"/>
      <c r="AM858" s="131"/>
      <c r="AN858" s="131"/>
      <c r="AO858" s="131"/>
      <c r="AP858" s="131"/>
      <c r="AQ858" s="131"/>
      <c r="AR858" s="131"/>
      <c r="AS858" s="164"/>
      <c r="AT858" s="163"/>
      <c r="AU858" s="131"/>
      <c r="AV858" s="131"/>
      <c r="AW858" s="131"/>
      <c r="AX858" s="131"/>
      <c r="AY858" s="164"/>
      <c r="AZ858" s="163"/>
      <c r="BA858" s="131"/>
      <c r="BB858" s="131"/>
      <c r="BC858" s="131"/>
      <c r="BD858" s="131"/>
      <c r="BE858" s="131"/>
      <c r="BF858" s="164"/>
      <c r="BG858" s="163"/>
      <c r="BH858" s="131"/>
      <c r="BI858" s="131"/>
      <c r="BJ858" s="131"/>
      <c r="BK858" s="131"/>
      <c r="BL858" s="164"/>
      <c r="BM858" s="163"/>
      <c r="BN858" s="131"/>
      <c r="BO858" s="131"/>
      <c r="BP858" s="131"/>
      <c r="BQ858" s="131"/>
      <c r="BR858" s="131"/>
      <c r="BS858" s="164"/>
      <c r="BT858" s="163"/>
      <c r="BU858" s="131"/>
      <c r="BV858" s="131"/>
      <c r="BW858" s="131"/>
      <c r="BX858" s="131"/>
      <c r="BY858" s="164"/>
      <c r="BZ858" s="163"/>
      <c r="CA858" s="131"/>
      <c r="CB858" s="164"/>
      <c r="CC858" s="163"/>
      <c r="CD858" s="131"/>
      <c r="CE858" s="131"/>
      <c r="CF858" s="164"/>
      <c r="CG858" s="163"/>
      <c r="CH858" s="131"/>
      <c r="CI858" s="164"/>
      <c r="CJ858" s="163"/>
      <c r="CK858" s="131"/>
      <c r="CL858" s="131"/>
      <c r="CM858" s="164"/>
      <c r="CN858" s="163"/>
      <c r="CO858" s="131"/>
      <c r="CP858" s="131"/>
      <c r="CQ858" s="131"/>
      <c r="CR858" s="131"/>
      <c r="CS858" s="164"/>
      <c r="CT858" s="163"/>
      <c r="CU858" s="131"/>
      <c r="CV858" s="131"/>
      <c r="CW858" s="131"/>
      <c r="CX858" s="131"/>
      <c r="CY858" s="244"/>
      <c r="CZ858" s="153"/>
      <c r="DA858" s="131"/>
      <c r="DB858" s="164"/>
      <c r="DC858" s="153"/>
      <c r="DD858" s="131"/>
      <c r="DE858" s="131"/>
      <c r="DF858" s="131"/>
      <c r="DG858" s="131"/>
      <c r="DH858" s="164"/>
      <c r="DI858" s="153"/>
      <c r="DJ858" s="153"/>
      <c r="DK858" s="131"/>
      <c r="DL858" s="164"/>
      <c r="DM858" s="153"/>
      <c r="DN858" s="131"/>
      <c r="DO858" s="164"/>
      <c r="DP858" s="153"/>
      <c r="DQ858" s="131"/>
      <c r="DR858" s="131"/>
      <c r="DS858" s="223"/>
      <c r="DT858" s="131"/>
      <c r="DU858" s="153"/>
      <c r="DV858" s="223"/>
      <c r="DW858" s="164"/>
      <c r="DX858" s="153"/>
      <c r="DY858" s="131"/>
      <c r="DZ858" s="131"/>
      <c r="EA858" s="131"/>
      <c r="EB858" s="131"/>
      <c r="EC858" s="131"/>
      <c r="ED858" s="131"/>
      <c r="EE858" s="131"/>
      <c r="EF858" s="131"/>
      <c r="EG858" s="131"/>
      <c r="EH858" s="131"/>
      <c r="EI858" s="131"/>
      <c r="EJ858" s="164"/>
      <c r="EK858" s="163"/>
      <c r="EL858" s="131"/>
      <c r="EM858" s="164"/>
      <c r="EN858" s="153"/>
      <c r="EO858" s="131"/>
      <c r="EP858" s="131"/>
      <c r="EQ858" s="131"/>
      <c r="ER858" s="223"/>
      <c r="ES858" s="164"/>
      <c r="ET858" s="153"/>
      <c r="EU858" s="131"/>
      <c r="EV858" s="131"/>
      <c r="EW858" s="131"/>
      <c r="EX858" s="131"/>
      <c r="EY858" s="131"/>
      <c r="EZ858" s="164"/>
      <c r="FA858" s="153"/>
      <c r="FB858" s="131"/>
      <c r="FC858" s="131"/>
      <c r="FD858" s="131"/>
      <c r="FE858" s="131"/>
      <c r="FF858" s="131"/>
      <c r="FG858" s="131"/>
      <c r="FH858" s="164"/>
      <c r="FI858" s="153"/>
      <c r="FJ858" s="131"/>
      <c r="FK858" s="131"/>
      <c r="FL858" s="131"/>
      <c r="FM858" s="131"/>
      <c r="FN858" s="131"/>
      <c r="FO858" s="131"/>
      <c r="FP858" s="223"/>
      <c r="FQ858" s="163"/>
      <c r="FR858" s="131"/>
      <c r="FS858" s="131"/>
      <c r="FT858" s="131"/>
      <c r="FU858" s="131"/>
      <c r="FV858" s="131"/>
      <c r="FW858" s="131"/>
      <c r="FX858" s="131"/>
      <c r="FY858" s="223"/>
      <c r="FZ858" s="163"/>
      <c r="GA858" s="131"/>
      <c r="GB858" s="131"/>
      <c r="GC858" s="223"/>
      <c r="GD858" s="164"/>
      <c r="GE858" s="153"/>
      <c r="GF858" s="131"/>
      <c r="GG858" s="131"/>
      <c r="GH858" s="131"/>
      <c r="GI858" s="131"/>
      <c r="GJ858" s="131"/>
      <c r="GK858" s="131"/>
      <c r="GL858" s="131"/>
      <c r="GM858" s="131"/>
      <c r="GN858" s="164"/>
      <c r="GO858" s="153"/>
      <c r="GP858" s="131"/>
      <c r="GQ858" s="131"/>
      <c r="GR858" s="131"/>
      <c r="GS858" s="223"/>
      <c r="GT858" s="223"/>
      <c r="GU858" s="223"/>
      <c r="GV858" s="163"/>
      <c r="GW858" s="153"/>
      <c r="GX858" s="153"/>
      <c r="GY858" s="153"/>
      <c r="GZ858" s="153"/>
      <c r="HA858" s="153"/>
      <c r="HB858" s="153"/>
      <c r="HC858" s="369"/>
      <c r="HD858" s="163"/>
      <c r="HE858" s="153"/>
      <c r="HF858" s="153"/>
      <c r="HG858" s="153"/>
      <c r="HH858" s="153"/>
      <c r="HI858" s="131"/>
      <c r="HJ858" s="131"/>
      <c r="HK858" s="164"/>
      <c r="HL858" s="153"/>
      <c r="HM858" s="131"/>
      <c r="HN858" s="131"/>
      <c r="HO858" s="131"/>
      <c r="HP858" s="133"/>
      <c r="HQ858" s="126">
        <f t="shared" si="119"/>
        <v>0</v>
      </c>
      <c r="HR858" s="202" t="str">
        <f t="shared" si="120"/>
        <v>~~~</v>
      </c>
      <c r="HS858" s="130">
        <f t="shared" si="121"/>
        <v>0</v>
      </c>
      <c r="HT858" s="208">
        <f t="shared" si="122"/>
        <v>0</v>
      </c>
      <c r="HU858" s="208">
        <f t="shared" si="123"/>
        <v>0</v>
      </c>
      <c r="HV858" s="208">
        <f t="shared" si="124"/>
        <v>0</v>
      </c>
      <c r="HW858" s="209">
        <f t="shared" si="125"/>
        <v>0</v>
      </c>
      <c r="HX858" s="204"/>
      <c r="IA858" s="106" t="s">
        <v>821</v>
      </c>
      <c r="IB858" s="106" t="s">
        <v>270</v>
      </c>
      <c r="IC858" s="106" t="s">
        <v>822</v>
      </c>
      <c r="ID858" s="103"/>
      <c r="IE858" s="103"/>
      <c r="IF858" s="103"/>
      <c r="IG858" s="103"/>
      <c r="IH858" s="103"/>
      <c r="II858" s="103"/>
      <c r="IJ858" s="103"/>
      <c r="IK858" s="103"/>
      <c r="IL858" s="103"/>
      <c r="IM858" s="103"/>
      <c r="IN858" s="103"/>
      <c r="IO858" s="103"/>
      <c r="IP858" s="103"/>
      <c r="IQ858" s="103"/>
      <c r="IR858" s="103"/>
      <c r="IS858" s="103"/>
      <c r="IT858" s="103"/>
      <c r="IU858" s="103"/>
      <c r="IV858" s="103"/>
    </row>
    <row r="859" spans="1:256" s="104" customFormat="1" ht="15" customHeight="1">
      <c r="A859" s="105">
        <f t="shared" si="118"/>
        <v>931</v>
      </c>
      <c r="B859" s="106" t="s">
        <v>2876</v>
      </c>
      <c r="C859" s="106" t="s">
        <v>111</v>
      </c>
      <c r="D859" s="106" t="s">
        <v>2877</v>
      </c>
      <c r="E859" s="113" t="s">
        <v>1155</v>
      </c>
      <c r="F859" s="163"/>
      <c r="G859" s="131"/>
      <c r="H859" s="131"/>
      <c r="I859" s="131"/>
      <c r="J859" s="164"/>
      <c r="K859" s="163"/>
      <c r="L859" s="131"/>
      <c r="M859" s="131"/>
      <c r="N859" s="164"/>
      <c r="O859" s="163"/>
      <c r="P859" s="131"/>
      <c r="Q859" s="131"/>
      <c r="R859" s="131"/>
      <c r="S859" s="131"/>
      <c r="T859" s="164"/>
      <c r="U859" s="163"/>
      <c r="V859" s="131"/>
      <c r="W859" s="131"/>
      <c r="X859" s="131"/>
      <c r="Y859" s="164"/>
      <c r="Z859" s="163"/>
      <c r="AA859" s="131"/>
      <c r="AB859" s="131"/>
      <c r="AC859" s="131"/>
      <c r="AD859" s="164"/>
      <c r="AE859" s="163"/>
      <c r="AF859" s="131"/>
      <c r="AG859" s="131"/>
      <c r="AH859" s="131"/>
      <c r="AI859" s="131"/>
      <c r="AJ859" s="223"/>
      <c r="AK859" s="164"/>
      <c r="AL859" s="163"/>
      <c r="AM859" s="131"/>
      <c r="AN859" s="131"/>
      <c r="AO859" s="131"/>
      <c r="AP859" s="131"/>
      <c r="AQ859" s="131"/>
      <c r="AR859" s="131"/>
      <c r="AS859" s="164"/>
      <c r="AT859" s="163"/>
      <c r="AU859" s="131"/>
      <c r="AV859" s="131"/>
      <c r="AW859" s="131"/>
      <c r="AX859" s="131"/>
      <c r="AY859" s="164"/>
      <c r="AZ859" s="163"/>
      <c r="BA859" s="131"/>
      <c r="BB859" s="131"/>
      <c r="BC859" s="131"/>
      <c r="BD859" s="131"/>
      <c r="BE859" s="131"/>
      <c r="BF859" s="164"/>
      <c r="BG859" s="163"/>
      <c r="BH859" s="131"/>
      <c r="BI859" s="131"/>
      <c r="BJ859" s="131"/>
      <c r="BK859" s="131"/>
      <c r="BL859" s="164"/>
      <c r="BM859" s="163"/>
      <c r="BN859" s="131"/>
      <c r="BO859" s="131"/>
      <c r="BP859" s="131"/>
      <c r="BQ859" s="131"/>
      <c r="BR859" s="131"/>
      <c r="BS859" s="164"/>
      <c r="BT859" s="163"/>
      <c r="BU859" s="131"/>
      <c r="BV859" s="131"/>
      <c r="BW859" s="131"/>
      <c r="BX859" s="131"/>
      <c r="BY859" s="164"/>
      <c r="BZ859" s="163"/>
      <c r="CA859" s="131"/>
      <c r="CB859" s="179"/>
      <c r="CC859" s="173"/>
      <c r="CD859" s="146"/>
      <c r="CE859" s="146"/>
      <c r="CF859" s="179"/>
      <c r="CG859" s="173"/>
      <c r="CH859" s="146"/>
      <c r="CI859" s="179"/>
      <c r="CJ859" s="173"/>
      <c r="CK859" s="146"/>
      <c r="CL859" s="146"/>
      <c r="CM859" s="179"/>
      <c r="CN859" s="173"/>
      <c r="CO859" s="146"/>
      <c r="CP859" s="146"/>
      <c r="CQ859" s="146"/>
      <c r="CR859" s="146"/>
      <c r="CS859" s="179"/>
      <c r="CT859" s="173"/>
      <c r="CU859" s="146"/>
      <c r="CV859" s="146"/>
      <c r="CW859" s="146"/>
      <c r="CX859" s="146"/>
      <c r="CY859" s="248"/>
      <c r="CZ859" s="153"/>
      <c r="DA859" s="131"/>
      <c r="DB859" s="164"/>
      <c r="DC859" s="153"/>
      <c r="DD859" s="131"/>
      <c r="DE859" s="131"/>
      <c r="DF859" s="131"/>
      <c r="DG859" s="131"/>
      <c r="DH859" s="164"/>
      <c r="DI859" s="153"/>
      <c r="DJ859" s="153"/>
      <c r="DK859" s="131"/>
      <c r="DL859" s="164"/>
      <c r="DM859" s="153"/>
      <c r="DN859" s="131"/>
      <c r="DO859" s="164"/>
      <c r="DP859" s="153"/>
      <c r="DQ859" s="131"/>
      <c r="DR859" s="131"/>
      <c r="DS859" s="223"/>
      <c r="DT859" s="131"/>
      <c r="DU859" s="153"/>
      <c r="DV859" s="223"/>
      <c r="DW859" s="164"/>
      <c r="DX859" s="153"/>
      <c r="DY859" s="131"/>
      <c r="DZ859" s="131"/>
      <c r="EA859" s="131"/>
      <c r="EB859" s="131"/>
      <c r="EC859" s="131"/>
      <c r="ED859" s="131"/>
      <c r="EE859" s="131"/>
      <c r="EF859" s="131"/>
      <c r="EG859" s="131"/>
      <c r="EH859" s="131"/>
      <c r="EI859" s="131"/>
      <c r="EJ859" s="164"/>
      <c r="EK859" s="163"/>
      <c r="EL859" s="131"/>
      <c r="EM859" s="164"/>
      <c r="EN859" s="153"/>
      <c r="EO859" s="131"/>
      <c r="EP859" s="131"/>
      <c r="EQ859" s="131">
        <v>4.04</v>
      </c>
      <c r="ER859" s="223"/>
      <c r="ES859" s="164"/>
      <c r="ET859" s="153"/>
      <c r="EU859" s="131"/>
      <c r="EV859" s="131"/>
      <c r="EW859" s="131"/>
      <c r="EX859" s="131"/>
      <c r="EY859" s="131"/>
      <c r="EZ859" s="164"/>
      <c r="FA859" s="153"/>
      <c r="FB859" s="131"/>
      <c r="FC859" s="131"/>
      <c r="FD859" s="131"/>
      <c r="FE859" s="131"/>
      <c r="FF859" s="131"/>
      <c r="FG859" s="131"/>
      <c r="FH859" s="164"/>
      <c r="FI859" s="153"/>
      <c r="FJ859" s="131"/>
      <c r="FK859" s="131"/>
      <c r="FL859" s="131"/>
      <c r="FM859" s="131"/>
      <c r="FN859" s="131"/>
      <c r="FO859" s="131"/>
      <c r="FP859" s="223"/>
      <c r="FQ859" s="163"/>
      <c r="FR859" s="131"/>
      <c r="FS859" s="131"/>
      <c r="FT859" s="131"/>
      <c r="FU859" s="131"/>
      <c r="FV859" s="131"/>
      <c r="FW859" s="131"/>
      <c r="FX859" s="131"/>
      <c r="FY859" s="223"/>
      <c r="FZ859" s="163"/>
      <c r="GA859" s="131"/>
      <c r="GB859" s="131"/>
      <c r="GC859" s="223"/>
      <c r="GD859" s="164"/>
      <c r="GE859" s="153"/>
      <c r="GF859" s="131"/>
      <c r="GG859" s="131"/>
      <c r="GH859" s="131"/>
      <c r="GI859" s="131"/>
      <c r="GJ859" s="131"/>
      <c r="GK859" s="131"/>
      <c r="GL859" s="131"/>
      <c r="GM859" s="131"/>
      <c r="GN859" s="164"/>
      <c r="GO859" s="153"/>
      <c r="GP859" s="131"/>
      <c r="GQ859" s="131"/>
      <c r="GR859" s="131"/>
      <c r="GS859" s="223"/>
      <c r="GT859" s="223"/>
      <c r="GU859" s="223"/>
      <c r="GV859" s="163"/>
      <c r="GW859" s="153"/>
      <c r="GX859" s="153"/>
      <c r="GY859" s="153"/>
      <c r="GZ859" s="153"/>
      <c r="HA859" s="153"/>
      <c r="HB859" s="153"/>
      <c r="HC859" s="369"/>
      <c r="HD859" s="163"/>
      <c r="HE859" s="153"/>
      <c r="HF859" s="153"/>
      <c r="HG859" s="153"/>
      <c r="HH859" s="153"/>
      <c r="HI859" s="131"/>
      <c r="HJ859" s="131"/>
      <c r="HK859" s="164"/>
      <c r="HL859" s="153"/>
      <c r="HM859" s="131"/>
      <c r="HN859" s="131"/>
      <c r="HO859" s="131"/>
      <c r="HP859" s="133"/>
      <c r="HQ859" s="126">
        <f t="shared" si="119"/>
        <v>4.04</v>
      </c>
      <c r="HR859" s="202" t="str">
        <f t="shared" si="120"/>
        <v>Novice</v>
      </c>
      <c r="HS859" s="130">
        <f t="shared" si="121"/>
        <v>1</v>
      </c>
      <c r="HT859" s="208">
        <f t="shared" si="122"/>
        <v>0</v>
      </c>
      <c r="HU859" s="208">
        <f t="shared" si="123"/>
        <v>0</v>
      </c>
      <c r="HV859" s="208">
        <f t="shared" si="124"/>
        <v>0</v>
      </c>
      <c r="HW859" s="209">
        <f t="shared" si="125"/>
        <v>0</v>
      </c>
      <c r="HX859" s="204"/>
      <c r="IA859" s="106" t="s">
        <v>2876</v>
      </c>
      <c r="IB859" s="106" t="s">
        <v>111</v>
      </c>
      <c r="IC859" s="106" t="s">
        <v>2877</v>
      </c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  <c r="IU859" s="103"/>
      <c r="IV859" s="103"/>
    </row>
    <row r="860" spans="1:256" s="104" customFormat="1" ht="15" customHeight="1">
      <c r="A860" s="105">
        <f t="shared" si="118"/>
        <v>460</v>
      </c>
      <c r="B860" s="106" t="s">
        <v>1375</v>
      </c>
      <c r="C860" s="106" t="s">
        <v>297</v>
      </c>
      <c r="D860" s="106" t="s">
        <v>392</v>
      </c>
      <c r="E860" s="113" t="s">
        <v>176</v>
      </c>
      <c r="F860" s="163"/>
      <c r="G860" s="131"/>
      <c r="H860" s="131"/>
      <c r="I860" s="131"/>
      <c r="J860" s="164"/>
      <c r="K860" s="163">
        <v>14.06</v>
      </c>
      <c r="L860" s="131">
        <v>15.08</v>
      </c>
      <c r="M860" s="131"/>
      <c r="N860" s="164"/>
      <c r="O860" s="163"/>
      <c r="P860" s="131"/>
      <c r="Q860" s="131"/>
      <c r="R860" s="131"/>
      <c r="S860" s="131"/>
      <c r="T860" s="164"/>
      <c r="U860" s="163"/>
      <c r="V860" s="131"/>
      <c r="W860" s="131"/>
      <c r="X860" s="131"/>
      <c r="Y860" s="164"/>
      <c r="Z860" s="163"/>
      <c r="AA860" s="131"/>
      <c r="AB860" s="131"/>
      <c r="AC860" s="131"/>
      <c r="AD860" s="164"/>
      <c r="AE860" s="163"/>
      <c r="AF860" s="131"/>
      <c r="AG860" s="131"/>
      <c r="AH860" s="131"/>
      <c r="AI860" s="131"/>
      <c r="AJ860" s="223"/>
      <c r="AK860" s="164"/>
      <c r="AL860" s="163"/>
      <c r="AM860" s="131"/>
      <c r="AN860" s="131"/>
      <c r="AO860" s="131"/>
      <c r="AP860" s="131"/>
      <c r="AQ860" s="131"/>
      <c r="AR860" s="131"/>
      <c r="AS860" s="164"/>
      <c r="AT860" s="163"/>
      <c r="AU860" s="131"/>
      <c r="AV860" s="131"/>
      <c r="AW860" s="131"/>
      <c r="AX860" s="131"/>
      <c r="AY860" s="164"/>
      <c r="AZ860" s="163"/>
      <c r="BA860" s="131"/>
      <c r="BB860" s="131"/>
      <c r="BC860" s="131"/>
      <c r="BD860" s="131"/>
      <c r="BE860" s="131"/>
      <c r="BF860" s="164"/>
      <c r="BG860" s="163"/>
      <c r="BH860" s="131"/>
      <c r="BI860" s="131"/>
      <c r="BJ860" s="131"/>
      <c r="BK860" s="131"/>
      <c r="BL860" s="164"/>
      <c r="BM860" s="163"/>
      <c r="BN860" s="131"/>
      <c r="BO860" s="131"/>
      <c r="BP860" s="131"/>
      <c r="BQ860" s="131"/>
      <c r="BR860" s="131"/>
      <c r="BS860" s="164"/>
      <c r="BT860" s="163"/>
      <c r="BU860" s="131"/>
      <c r="BV860" s="131"/>
      <c r="BW860" s="131"/>
      <c r="BX860" s="131"/>
      <c r="BY860" s="164"/>
      <c r="BZ860" s="163"/>
      <c r="CA860" s="131"/>
      <c r="CB860" s="164"/>
      <c r="CC860" s="163"/>
      <c r="CD860" s="131"/>
      <c r="CE860" s="131"/>
      <c r="CF860" s="164"/>
      <c r="CG860" s="163"/>
      <c r="CH860" s="131"/>
      <c r="CI860" s="164"/>
      <c r="CJ860" s="163"/>
      <c r="CK860" s="131"/>
      <c r="CL860" s="131"/>
      <c r="CM860" s="164"/>
      <c r="CN860" s="163"/>
      <c r="CO860" s="131"/>
      <c r="CP860" s="131"/>
      <c r="CQ860" s="131"/>
      <c r="CR860" s="131"/>
      <c r="CS860" s="164"/>
      <c r="CT860" s="163"/>
      <c r="CU860" s="131"/>
      <c r="CV860" s="131"/>
      <c r="CW860" s="131"/>
      <c r="CX860" s="131"/>
      <c r="CY860" s="244"/>
      <c r="CZ860" s="153"/>
      <c r="DA860" s="131"/>
      <c r="DB860" s="164"/>
      <c r="DC860" s="153"/>
      <c r="DD860" s="131"/>
      <c r="DE860" s="131"/>
      <c r="DF860" s="131"/>
      <c r="DG860" s="131"/>
      <c r="DH860" s="164"/>
      <c r="DI860" s="153"/>
      <c r="DJ860" s="153"/>
      <c r="DK860" s="131"/>
      <c r="DL860" s="164"/>
      <c r="DM860" s="153"/>
      <c r="DN860" s="131"/>
      <c r="DO860" s="164"/>
      <c r="DP860" s="153"/>
      <c r="DQ860" s="131"/>
      <c r="DR860" s="131"/>
      <c r="DS860" s="223"/>
      <c r="DT860" s="131"/>
      <c r="DU860" s="153"/>
      <c r="DV860" s="223"/>
      <c r="DW860" s="164"/>
      <c r="DX860" s="153"/>
      <c r="DY860" s="131"/>
      <c r="DZ860" s="131"/>
      <c r="EA860" s="131"/>
      <c r="EB860" s="131"/>
      <c r="EC860" s="131"/>
      <c r="ED860" s="131"/>
      <c r="EE860" s="131"/>
      <c r="EF860" s="131"/>
      <c r="EG860" s="131"/>
      <c r="EH860" s="131"/>
      <c r="EI860" s="131"/>
      <c r="EJ860" s="164"/>
      <c r="EK860" s="163"/>
      <c r="EL860" s="131"/>
      <c r="EM860" s="164"/>
      <c r="EN860" s="153"/>
      <c r="EO860" s="131"/>
      <c r="EP860" s="131"/>
      <c r="EQ860" s="131"/>
      <c r="ER860" s="223"/>
      <c r="ES860" s="164"/>
      <c r="ET860" s="153"/>
      <c r="EU860" s="131"/>
      <c r="EV860" s="131"/>
      <c r="EW860" s="131"/>
      <c r="EX860" s="131"/>
      <c r="EY860" s="131"/>
      <c r="EZ860" s="164"/>
      <c r="FA860" s="153"/>
      <c r="FB860" s="131"/>
      <c r="FC860" s="131"/>
      <c r="FD860" s="131"/>
      <c r="FE860" s="131"/>
      <c r="FF860" s="131"/>
      <c r="FG860" s="131"/>
      <c r="FH860" s="164"/>
      <c r="FI860" s="153"/>
      <c r="FJ860" s="131"/>
      <c r="FK860" s="131"/>
      <c r="FL860" s="131"/>
      <c r="FM860" s="131"/>
      <c r="FN860" s="131"/>
      <c r="FO860" s="131"/>
      <c r="FP860" s="223"/>
      <c r="FQ860" s="163"/>
      <c r="FR860" s="131"/>
      <c r="FS860" s="131"/>
      <c r="FT860" s="131"/>
      <c r="FU860" s="131"/>
      <c r="FV860" s="131"/>
      <c r="FW860" s="131"/>
      <c r="FX860" s="131"/>
      <c r="FY860" s="223"/>
      <c r="FZ860" s="163"/>
      <c r="GA860" s="131"/>
      <c r="GB860" s="131"/>
      <c r="GC860" s="223"/>
      <c r="GD860" s="164"/>
      <c r="GE860" s="153"/>
      <c r="GF860" s="131"/>
      <c r="GG860" s="131"/>
      <c r="GH860" s="131"/>
      <c r="GI860" s="131"/>
      <c r="GJ860" s="131"/>
      <c r="GK860" s="131"/>
      <c r="GL860" s="131"/>
      <c r="GM860" s="131"/>
      <c r="GN860" s="164"/>
      <c r="GO860" s="153"/>
      <c r="GP860" s="131"/>
      <c r="GQ860" s="131"/>
      <c r="GR860" s="131"/>
      <c r="GS860" s="223"/>
      <c r="GT860" s="223"/>
      <c r="GU860" s="223"/>
      <c r="GV860" s="163"/>
      <c r="GW860" s="153"/>
      <c r="GX860" s="153"/>
      <c r="GY860" s="153"/>
      <c r="GZ860" s="153"/>
      <c r="HA860" s="153"/>
      <c r="HB860" s="153"/>
      <c r="HC860" s="369"/>
      <c r="HD860" s="163"/>
      <c r="HE860" s="153"/>
      <c r="HF860" s="153"/>
      <c r="HG860" s="153"/>
      <c r="HH860" s="153"/>
      <c r="HI860" s="131"/>
      <c r="HJ860" s="131"/>
      <c r="HK860" s="164"/>
      <c r="HL860" s="153"/>
      <c r="HM860" s="131"/>
      <c r="HN860" s="131"/>
      <c r="HO860" s="131"/>
      <c r="HP860" s="133"/>
      <c r="HQ860" s="126">
        <f t="shared" si="119"/>
        <v>15.08</v>
      </c>
      <c r="HR860" s="202" t="str">
        <f t="shared" si="120"/>
        <v>Senior</v>
      </c>
      <c r="HS860" s="130">
        <f t="shared" si="121"/>
        <v>0</v>
      </c>
      <c r="HT860" s="208">
        <f t="shared" si="122"/>
        <v>1</v>
      </c>
      <c r="HU860" s="208">
        <f t="shared" si="123"/>
        <v>1</v>
      </c>
      <c r="HV860" s="208">
        <f t="shared" si="124"/>
        <v>0</v>
      </c>
      <c r="HW860" s="209">
        <f t="shared" si="125"/>
        <v>0</v>
      </c>
      <c r="HX860" s="204"/>
      <c r="IA860" s="106" t="s">
        <v>1375</v>
      </c>
      <c r="IB860" s="106" t="s">
        <v>297</v>
      </c>
      <c r="IC860" s="106" t="s">
        <v>392</v>
      </c>
      <c r="ID860" s="103"/>
      <c r="IE860" s="103"/>
      <c r="IF860" s="103"/>
      <c r="IG860" s="103"/>
      <c r="IH860" s="103"/>
      <c r="II860" s="103"/>
      <c r="IJ860" s="103"/>
      <c r="IK860" s="103"/>
      <c r="IL860" s="103"/>
      <c r="IM860" s="103"/>
      <c r="IN860" s="103"/>
      <c r="IO860" s="103"/>
      <c r="IP860" s="103"/>
      <c r="IQ860" s="103"/>
      <c r="IR860" s="103"/>
      <c r="IS860" s="103"/>
      <c r="IT860" s="103"/>
      <c r="IU860" s="103"/>
      <c r="IV860" s="103"/>
    </row>
    <row r="861" spans="1:256" s="104" customFormat="1" ht="15" customHeight="1">
      <c r="A861" s="105">
        <f t="shared" si="118"/>
        <v>529</v>
      </c>
      <c r="B861" s="106" t="s">
        <v>1765</v>
      </c>
      <c r="C861" s="106" t="s">
        <v>2769</v>
      </c>
      <c r="D861" s="106" t="s">
        <v>392</v>
      </c>
      <c r="E861" s="113" t="s">
        <v>176</v>
      </c>
      <c r="F861" s="163"/>
      <c r="G861" s="131"/>
      <c r="H861" s="131"/>
      <c r="I861" s="131"/>
      <c r="J861" s="164"/>
      <c r="K861" s="163"/>
      <c r="L861" s="131"/>
      <c r="M861" s="131"/>
      <c r="N861" s="164"/>
      <c r="O861" s="163"/>
      <c r="P861" s="131"/>
      <c r="Q861" s="131"/>
      <c r="R861" s="131"/>
      <c r="S861" s="131"/>
      <c r="T861" s="164"/>
      <c r="U861" s="163"/>
      <c r="V861" s="131"/>
      <c r="W861" s="131"/>
      <c r="X861" s="131"/>
      <c r="Y861" s="164"/>
      <c r="Z861" s="163"/>
      <c r="AA861" s="131"/>
      <c r="AB861" s="131"/>
      <c r="AC861" s="131"/>
      <c r="AD861" s="164"/>
      <c r="AE861" s="163"/>
      <c r="AF861" s="131"/>
      <c r="AG861" s="131"/>
      <c r="AH861" s="131"/>
      <c r="AI861" s="131"/>
      <c r="AJ861" s="223"/>
      <c r="AK861" s="164"/>
      <c r="AL861" s="163"/>
      <c r="AM861" s="131"/>
      <c r="AN861" s="131"/>
      <c r="AO861" s="131"/>
      <c r="AP861" s="131"/>
      <c r="AQ861" s="131"/>
      <c r="AR861" s="131"/>
      <c r="AS861" s="164"/>
      <c r="AT861" s="163"/>
      <c r="AU861" s="131"/>
      <c r="AV861" s="131"/>
      <c r="AW861" s="131"/>
      <c r="AX861" s="131"/>
      <c r="AY861" s="164"/>
      <c r="AZ861" s="163"/>
      <c r="BA861" s="131"/>
      <c r="BB861" s="131"/>
      <c r="BC861" s="131"/>
      <c r="BD861" s="131"/>
      <c r="BE861" s="131"/>
      <c r="BF861" s="164"/>
      <c r="BG861" s="163"/>
      <c r="BH861" s="131"/>
      <c r="BI861" s="131"/>
      <c r="BJ861" s="131"/>
      <c r="BK861" s="131"/>
      <c r="BL861" s="164"/>
      <c r="BM861" s="163"/>
      <c r="BN861" s="131"/>
      <c r="BO861" s="131"/>
      <c r="BP861" s="131"/>
      <c r="BQ861" s="131"/>
      <c r="BR861" s="131"/>
      <c r="BS861" s="164"/>
      <c r="BT861" s="163"/>
      <c r="BU861" s="131"/>
      <c r="BV861" s="131"/>
      <c r="BW861" s="131"/>
      <c r="BX861" s="131"/>
      <c r="BY861" s="164"/>
      <c r="BZ861" s="163"/>
      <c r="CA861" s="131"/>
      <c r="CB861" s="164"/>
      <c r="CC861" s="163"/>
      <c r="CD861" s="131"/>
      <c r="CE861" s="131"/>
      <c r="CF861" s="164"/>
      <c r="CG861" s="163"/>
      <c r="CH861" s="131"/>
      <c r="CI861" s="164"/>
      <c r="CJ861" s="163"/>
      <c r="CK861" s="131"/>
      <c r="CL861" s="131"/>
      <c r="CM861" s="164"/>
      <c r="CN861" s="163"/>
      <c r="CO861" s="131"/>
      <c r="CP861" s="131"/>
      <c r="CQ861" s="131"/>
      <c r="CR861" s="131"/>
      <c r="CS861" s="164"/>
      <c r="CT861" s="163"/>
      <c r="CU861" s="131"/>
      <c r="CV861" s="131"/>
      <c r="CW861" s="131"/>
      <c r="CX861" s="131"/>
      <c r="CY861" s="244"/>
      <c r="CZ861" s="153"/>
      <c r="DA861" s="131"/>
      <c r="DB861" s="164"/>
      <c r="DC861" s="153"/>
      <c r="DD861" s="131"/>
      <c r="DE861" s="131"/>
      <c r="DF861" s="131"/>
      <c r="DG861" s="131"/>
      <c r="DH861" s="164"/>
      <c r="DI861" s="153"/>
      <c r="DJ861" s="153"/>
      <c r="DK861" s="131"/>
      <c r="DL861" s="164"/>
      <c r="DM861" s="153"/>
      <c r="DN861" s="131"/>
      <c r="DO861" s="164"/>
      <c r="DP861" s="153"/>
      <c r="DQ861" s="131"/>
      <c r="DR861" s="131"/>
      <c r="DS861" s="223"/>
      <c r="DT861" s="131"/>
      <c r="DU861" s="153"/>
      <c r="DV861" s="223"/>
      <c r="DW861" s="164"/>
      <c r="DX861" s="153"/>
      <c r="DY861" s="131"/>
      <c r="DZ861" s="131"/>
      <c r="EA861" s="131"/>
      <c r="EB861" s="131"/>
      <c r="EC861" s="131">
        <v>14.03</v>
      </c>
      <c r="ED861" s="131">
        <v>13.1</v>
      </c>
      <c r="EE861" s="131">
        <v>14.08</v>
      </c>
      <c r="EF861" s="131"/>
      <c r="EG861" s="131"/>
      <c r="EH861" s="131"/>
      <c r="EI861" s="131"/>
      <c r="EJ861" s="164">
        <v>14.04</v>
      </c>
      <c r="EK861" s="163"/>
      <c r="EL861" s="131"/>
      <c r="EM861" s="164"/>
      <c r="EN861" s="153"/>
      <c r="EO861" s="131"/>
      <c r="EP861" s="131"/>
      <c r="EQ861" s="131"/>
      <c r="ER861" s="223"/>
      <c r="ES861" s="164"/>
      <c r="ET861" s="153"/>
      <c r="EU861" s="131"/>
      <c r="EV861" s="131"/>
      <c r="EW861" s="131"/>
      <c r="EX861" s="131"/>
      <c r="EY861" s="131"/>
      <c r="EZ861" s="164"/>
      <c r="FA861" s="153"/>
      <c r="FB861" s="131"/>
      <c r="FC861" s="131"/>
      <c r="FD861" s="131"/>
      <c r="FE861" s="131"/>
      <c r="FF861" s="131"/>
      <c r="FG861" s="131"/>
      <c r="FH861" s="164"/>
      <c r="FI861" s="153"/>
      <c r="FJ861" s="131"/>
      <c r="FK861" s="131"/>
      <c r="FL861" s="131"/>
      <c r="FM861" s="131"/>
      <c r="FN861" s="131"/>
      <c r="FO861" s="131"/>
      <c r="FP861" s="223"/>
      <c r="FQ861" s="163"/>
      <c r="FR861" s="131"/>
      <c r="FS861" s="131"/>
      <c r="FT861" s="131"/>
      <c r="FU861" s="131"/>
      <c r="FV861" s="131"/>
      <c r="FW861" s="131"/>
      <c r="FX861" s="131"/>
      <c r="FY861" s="223"/>
      <c r="FZ861" s="163"/>
      <c r="GA861" s="131"/>
      <c r="GB861" s="131"/>
      <c r="GC861" s="223"/>
      <c r="GD861" s="164"/>
      <c r="GE861" s="153"/>
      <c r="GF861" s="131"/>
      <c r="GG861" s="131"/>
      <c r="GH861" s="131"/>
      <c r="GI861" s="131"/>
      <c r="GJ861" s="131"/>
      <c r="GK861" s="131"/>
      <c r="GL861" s="131"/>
      <c r="GM861" s="131"/>
      <c r="GN861" s="164"/>
      <c r="GO861" s="153"/>
      <c r="GP861" s="131"/>
      <c r="GQ861" s="131"/>
      <c r="GR861" s="131"/>
      <c r="GS861" s="223"/>
      <c r="GT861" s="223"/>
      <c r="GU861" s="223"/>
      <c r="GV861" s="163"/>
      <c r="GW861" s="153"/>
      <c r="GX861" s="153"/>
      <c r="GY861" s="153"/>
      <c r="GZ861" s="153"/>
      <c r="HA861" s="153"/>
      <c r="HB861" s="153"/>
      <c r="HC861" s="369"/>
      <c r="HD861" s="163"/>
      <c r="HE861" s="153"/>
      <c r="HF861" s="153"/>
      <c r="HG861" s="153"/>
      <c r="HH861" s="153"/>
      <c r="HI861" s="131"/>
      <c r="HJ861" s="131"/>
      <c r="HK861" s="164"/>
      <c r="HL861" s="153"/>
      <c r="HM861" s="131"/>
      <c r="HN861" s="131"/>
      <c r="HO861" s="131"/>
      <c r="HP861" s="133"/>
      <c r="HQ861" s="126">
        <f t="shared" si="119"/>
        <v>14.08</v>
      </c>
      <c r="HR861" s="202" t="str">
        <f t="shared" si="120"/>
        <v>Junior</v>
      </c>
      <c r="HS861" s="130">
        <f t="shared" si="121"/>
        <v>0</v>
      </c>
      <c r="HT861" s="208">
        <f t="shared" si="122"/>
        <v>4</v>
      </c>
      <c r="HU861" s="208">
        <f t="shared" si="123"/>
        <v>0</v>
      </c>
      <c r="HV861" s="208">
        <f t="shared" si="124"/>
        <v>0</v>
      </c>
      <c r="HW861" s="209">
        <f t="shared" si="125"/>
        <v>0</v>
      </c>
      <c r="HX861" s="204"/>
      <c r="IA861" s="106" t="s">
        <v>1765</v>
      </c>
      <c r="IB861" s="106" t="s">
        <v>2769</v>
      </c>
      <c r="IC861" s="106" t="s">
        <v>392</v>
      </c>
      <c r="ID861" s="103"/>
      <c r="IE861" s="103"/>
      <c r="IF861" s="103"/>
      <c r="IG861" s="103"/>
      <c r="IH861" s="103"/>
      <c r="II861" s="103"/>
      <c r="IJ861" s="103"/>
      <c r="IK861" s="103"/>
      <c r="IL861" s="103"/>
      <c r="IM861" s="103"/>
      <c r="IN861" s="103"/>
      <c r="IO861" s="103"/>
      <c r="IP861" s="103"/>
      <c r="IQ861" s="103"/>
      <c r="IR861" s="103"/>
      <c r="IS861" s="103"/>
      <c r="IT861" s="103"/>
      <c r="IU861" s="103"/>
      <c r="IV861" s="103"/>
    </row>
    <row r="862" spans="1:256" s="104" customFormat="1" ht="15" customHeight="1">
      <c r="A862" s="105">
        <f t="shared" si="118"/>
        <v>681</v>
      </c>
      <c r="B862" s="106" t="s">
        <v>1765</v>
      </c>
      <c r="C862" s="106" t="s">
        <v>424</v>
      </c>
      <c r="D862" s="106" t="s">
        <v>392</v>
      </c>
      <c r="E862" s="113" t="s">
        <v>176</v>
      </c>
      <c r="F862" s="163"/>
      <c r="G862" s="131"/>
      <c r="H862" s="131"/>
      <c r="I862" s="131"/>
      <c r="J862" s="164"/>
      <c r="K862" s="163"/>
      <c r="L862" s="131"/>
      <c r="M862" s="131"/>
      <c r="N862" s="164"/>
      <c r="O862" s="163"/>
      <c r="P862" s="131"/>
      <c r="Q862" s="131"/>
      <c r="R862" s="131"/>
      <c r="S862" s="131"/>
      <c r="T862" s="164"/>
      <c r="U862" s="163"/>
      <c r="V862" s="131"/>
      <c r="W862" s="131"/>
      <c r="X862" s="131"/>
      <c r="Y862" s="164"/>
      <c r="Z862" s="163"/>
      <c r="AA862" s="131"/>
      <c r="AB862" s="131"/>
      <c r="AC862" s="131"/>
      <c r="AD862" s="164"/>
      <c r="AE862" s="163"/>
      <c r="AF862" s="131"/>
      <c r="AG862" s="131"/>
      <c r="AH862" s="131"/>
      <c r="AI862" s="131"/>
      <c r="AJ862" s="223"/>
      <c r="AK862" s="164"/>
      <c r="AL862" s="163"/>
      <c r="AM862" s="131"/>
      <c r="AN862" s="131"/>
      <c r="AO862" s="131"/>
      <c r="AP862" s="131"/>
      <c r="AQ862" s="131"/>
      <c r="AR862" s="131"/>
      <c r="AS862" s="164"/>
      <c r="AT862" s="163"/>
      <c r="AU862" s="131"/>
      <c r="AV862" s="131"/>
      <c r="AW862" s="131"/>
      <c r="AX862" s="131"/>
      <c r="AY862" s="164"/>
      <c r="AZ862" s="163"/>
      <c r="BA862" s="131"/>
      <c r="BB862" s="131"/>
      <c r="BC862" s="131"/>
      <c r="BD862" s="131"/>
      <c r="BE862" s="131"/>
      <c r="BF862" s="164"/>
      <c r="BG862" s="163"/>
      <c r="BH862" s="131"/>
      <c r="BI862" s="131"/>
      <c r="BJ862" s="131"/>
      <c r="BK862" s="131"/>
      <c r="BL862" s="164"/>
      <c r="BM862" s="163"/>
      <c r="BN862" s="131"/>
      <c r="BO862" s="131"/>
      <c r="BP862" s="131"/>
      <c r="BQ862" s="131"/>
      <c r="BR862" s="131"/>
      <c r="BS862" s="164"/>
      <c r="BT862" s="163"/>
      <c r="BU862" s="131"/>
      <c r="BV862" s="131"/>
      <c r="BW862" s="131"/>
      <c r="BX862" s="131"/>
      <c r="BY862" s="164"/>
      <c r="BZ862" s="163"/>
      <c r="CA862" s="131"/>
      <c r="CB862" s="164"/>
      <c r="CC862" s="163"/>
      <c r="CD862" s="131"/>
      <c r="CE862" s="131"/>
      <c r="CF862" s="164"/>
      <c r="CG862" s="163"/>
      <c r="CH862" s="131"/>
      <c r="CI862" s="164"/>
      <c r="CJ862" s="163"/>
      <c r="CK862" s="131"/>
      <c r="CL862" s="131"/>
      <c r="CM862" s="164"/>
      <c r="CN862" s="163"/>
      <c r="CO862" s="131"/>
      <c r="CP862" s="131"/>
      <c r="CQ862" s="131"/>
      <c r="CR862" s="131"/>
      <c r="CS862" s="164"/>
      <c r="CT862" s="163"/>
      <c r="CU862" s="131"/>
      <c r="CV862" s="131"/>
      <c r="CW862" s="131"/>
      <c r="CX862" s="131"/>
      <c r="CY862" s="244"/>
      <c r="CZ862" s="153"/>
      <c r="DA862" s="131"/>
      <c r="DB862" s="164"/>
      <c r="DC862" s="153"/>
      <c r="DD862" s="131"/>
      <c r="DE862" s="131"/>
      <c r="DF862" s="131"/>
      <c r="DG862" s="131"/>
      <c r="DH862" s="164"/>
      <c r="DI862" s="153"/>
      <c r="DJ862" s="153"/>
      <c r="DK862" s="131"/>
      <c r="DL862" s="164"/>
      <c r="DM862" s="153"/>
      <c r="DN862" s="131"/>
      <c r="DO862" s="164"/>
      <c r="DP862" s="153"/>
      <c r="DQ862" s="131"/>
      <c r="DR862" s="131"/>
      <c r="DS862" s="223"/>
      <c r="DT862" s="131"/>
      <c r="DU862" s="153"/>
      <c r="DV862" s="223"/>
      <c r="DW862" s="164"/>
      <c r="DX862" s="153">
        <v>12.02</v>
      </c>
      <c r="DY862" s="131"/>
      <c r="DZ862" s="131"/>
      <c r="EA862" s="131"/>
      <c r="EB862" s="131"/>
      <c r="EC862" s="131"/>
      <c r="ED862" s="131"/>
      <c r="EE862" s="131"/>
      <c r="EF862" s="131"/>
      <c r="EG862" s="131"/>
      <c r="EH862" s="131"/>
      <c r="EI862" s="131"/>
      <c r="EJ862" s="164"/>
      <c r="EK862" s="163"/>
      <c r="EL862" s="131"/>
      <c r="EM862" s="164"/>
      <c r="EN862" s="153"/>
      <c r="EO862" s="131"/>
      <c r="EP862" s="131"/>
      <c r="EQ862" s="131"/>
      <c r="ER862" s="223"/>
      <c r="ES862" s="164"/>
      <c r="ET862" s="153"/>
      <c r="EU862" s="131"/>
      <c r="EV862" s="131"/>
      <c r="EW862" s="131"/>
      <c r="EX862" s="131"/>
      <c r="EY862" s="131"/>
      <c r="EZ862" s="164"/>
      <c r="FA862" s="153"/>
      <c r="FB862" s="131"/>
      <c r="FC862" s="131"/>
      <c r="FD862" s="131"/>
      <c r="FE862" s="131"/>
      <c r="FF862" s="131"/>
      <c r="FG862" s="131"/>
      <c r="FH862" s="164"/>
      <c r="FI862" s="153"/>
      <c r="FJ862" s="131"/>
      <c r="FK862" s="131"/>
      <c r="FL862" s="131"/>
      <c r="FM862" s="131"/>
      <c r="FN862" s="131"/>
      <c r="FO862" s="131"/>
      <c r="FP862" s="223"/>
      <c r="FQ862" s="163"/>
      <c r="FR862" s="131"/>
      <c r="FS862" s="131"/>
      <c r="FT862" s="131"/>
      <c r="FU862" s="131"/>
      <c r="FV862" s="131"/>
      <c r="FW862" s="131"/>
      <c r="FX862" s="131"/>
      <c r="FY862" s="223"/>
      <c r="FZ862" s="163"/>
      <c r="GA862" s="131"/>
      <c r="GB862" s="131"/>
      <c r="GC862" s="223"/>
      <c r="GD862" s="164"/>
      <c r="GE862" s="153"/>
      <c r="GF862" s="131"/>
      <c r="GG862" s="131"/>
      <c r="GH862" s="131"/>
      <c r="GI862" s="131"/>
      <c r="GJ862" s="131"/>
      <c r="GK862" s="131"/>
      <c r="GL862" s="131"/>
      <c r="GM862" s="131"/>
      <c r="GN862" s="164"/>
      <c r="GO862" s="153"/>
      <c r="GP862" s="131"/>
      <c r="GQ862" s="131"/>
      <c r="GR862" s="131"/>
      <c r="GS862" s="223"/>
      <c r="GT862" s="223"/>
      <c r="GU862" s="223"/>
      <c r="GV862" s="163"/>
      <c r="GW862" s="153"/>
      <c r="GX862" s="153"/>
      <c r="GY862" s="153"/>
      <c r="GZ862" s="153"/>
      <c r="HA862" s="153"/>
      <c r="HB862" s="153"/>
      <c r="HC862" s="369"/>
      <c r="HD862" s="163"/>
      <c r="HE862" s="153"/>
      <c r="HF862" s="153"/>
      <c r="HG862" s="153"/>
      <c r="HH862" s="153"/>
      <c r="HI862" s="131"/>
      <c r="HJ862" s="131"/>
      <c r="HK862" s="164"/>
      <c r="HL862" s="153"/>
      <c r="HM862" s="131"/>
      <c r="HN862" s="131"/>
      <c r="HO862" s="131"/>
      <c r="HP862" s="133"/>
      <c r="HQ862" s="126">
        <f t="shared" si="119"/>
        <v>12.02</v>
      </c>
      <c r="HR862" s="202" t="str">
        <f t="shared" si="120"/>
        <v>Junior</v>
      </c>
      <c r="HS862" s="130">
        <f t="shared" si="121"/>
        <v>0</v>
      </c>
      <c r="HT862" s="208">
        <f t="shared" si="122"/>
        <v>1</v>
      </c>
      <c r="HU862" s="208">
        <f t="shared" si="123"/>
        <v>0</v>
      </c>
      <c r="HV862" s="208">
        <f t="shared" si="124"/>
        <v>0</v>
      </c>
      <c r="HW862" s="209">
        <f t="shared" si="125"/>
        <v>0</v>
      </c>
      <c r="HX862" s="204"/>
      <c r="IA862" s="106" t="s">
        <v>1765</v>
      </c>
      <c r="IB862" s="106" t="s">
        <v>424</v>
      </c>
      <c r="IC862" s="106" t="s">
        <v>392</v>
      </c>
      <c r="ID862" s="103"/>
      <c r="IE862" s="103"/>
      <c r="IF862" s="103"/>
      <c r="IG862" s="103"/>
      <c r="IH862" s="103"/>
      <c r="II862" s="103"/>
      <c r="IJ862" s="103"/>
      <c r="IK862" s="103"/>
      <c r="IL862" s="103"/>
      <c r="IM862" s="103"/>
      <c r="IN862" s="103"/>
      <c r="IO862" s="103"/>
      <c r="IP862" s="103"/>
      <c r="IQ862" s="103"/>
      <c r="IR862" s="103"/>
      <c r="IS862" s="103"/>
      <c r="IT862" s="103"/>
      <c r="IU862" s="103"/>
      <c r="IV862" s="103"/>
    </row>
    <row r="863" spans="1:256" s="104" customFormat="1" ht="15" customHeight="1">
      <c r="A863" s="105">
        <f t="shared" si="118"/>
        <v>968</v>
      </c>
      <c r="B863" s="106" t="s">
        <v>1833</v>
      </c>
      <c r="C863" s="106" t="s">
        <v>590</v>
      </c>
      <c r="D863" s="106" t="s">
        <v>392</v>
      </c>
      <c r="E863" s="113" t="s">
        <v>1131</v>
      </c>
      <c r="F863" s="163"/>
      <c r="G863" s="131"/>
      <c r="H863" s="131"/>
      <c r="I863" s="131"/>
      <c r="J863" s="164"/>
      <c r="K863" s="163"/>
      <c r="L863" s="131"/>
      <c r="M863" s="131"/>
      <c r="N863" s="164"/>
      <c r="O863" s="163"/>
      <c r="P863" s="131"/>
      <c r="Q863" s="131"/>
      <c r="R863" s="131"/>
      <c r="S863" s="131"/>
      <c r="T863" s="164"/>
      <c r="U863" s="163"/>
      <c r="V863" s="131"/>
      <c r="W863" s="131"/>
      <c r="X863" s="131"/>
      <c r="Y863" s="164"/>
      <c r="Z863" s="163"/>
      <c r="AA863" s="131"/>
      <c r="AB863" s="131"/>
      <c r="AC863" s="131"/>
      <c r="AD863" s="164"/>
      <c r="AE863" s="163"/>
      <c r="AF863" s="131"/>
      <c r="AG863" s="131"/>
      <c r="AH863" s="131"/>
      <c r="AI863" s="131"/>
      <c r="AJ863" s="223"/>
      <c r="AK863" s="164"/>
      <c r="AL863" s="163"/>
      <c r="AM863" s="131"/>
      <c r="AN863" s="131"/>
      <c r="AO863" s="131"/>
      <c r="AP863" s="131"/>
      <c r="AQ863" s="131"/>
      <c r="AR863" s="131"/>
      <c r="AS863" s="164"/>
      <c r="AT863" s="163"/>
      <c r="AU863" s="131"/>
      <c r="AV863" s="131"/>
      <c r="AW863" s="131"/>
      <c r="AX863" s="131"/>
      <c r="AY863" s="164"/>
      <c r="AZ863" s="163"/>
      <c r="BA863" s="131"/>
      <c r="BB863" s="131"/>
      <c r="BC863" s="131"/>
      <c r="BD863" s="131"/>
      <c r="BE863" s="131"/>
      <c r="BF863" s="164"/>
      <c r="BG863" s="163"/>
      <c r="BH863" s="131"/>
      <c r="BI863" s="131"/>
      <c r="BJ863" s="131"/>
      <c r="BK863" s="131"/>
      <c r="BL863" s="164"/>
      <c r="BM863" s="163"/>
      <c r="BN863" s="131"/>
      <c r="BO863" s="131"/>
      <c r="BP863" s="131"/>
      <c r="BQ863" s="131"/>
      <c r="BR863" s="131"/>
      <c r="BS863" s="164"/>
      <c r="BT863" s="163"/>
      <c r="BU863" s="131"/>
      <c r="BV863" s="131"/>
      <c r="BW863" s="131"/>
      <c r="BX863" s="131"/>
      <c r="BY863" s="164"/>
      <c r="BZ863" s="163"/>
      <c r="CA863" s="131"/>
      <c r="CB863" s="164"/>
      <c r="CC863" s="163"/>
      <c r="CD863" s="131"/>
      <c r="CE863" s="131"/>
      <c r="CF863" s="164"/>
      <c r="CG863" s="163"/>
      <c r="CH863" s="131"/>
      <c r="CI863" s="164"/>
      <c r="CJ863" s="163"/>
      <c r="CK863" s="131"/>
      <c r="CL863" s="131"/>
      <c r="CM863" s="164"/>
      <c r="CN863" s="163"/>
      <c r="CO863" s="131"/>
      <c r="CP863" s="131"/>
      <c r="CQ863" s="131"/>
      <c r="CR863" s="131"/>
      <c r="CS863" s="164"/>
      <c r="CT863" s="163"/>
      <c r="CU863" s="131"/>
      <c r="CV863" s="131"/>
      <c r="CW863" s="131"/>
      <c r="CX863" s="131"/>
      <c r="CY863" s="244"/>
      <c r="CZ863" s="153"/>
      <c r="DA863" s="131"/>
      <c r="DB863" s="164"/>
      <c r="DC863" s="153"/>
      <c r="DD863" s="131"/>
      <c r="DE863" s="131"/>
      <c r="DF863" s="131"/>
      <c r="DG863" s="131"/>
      <c r="DH863" s="164"/>
      <c r="DI863" s="153"/>
      <c r="DJ863" s="153"/>
      <c r="DK863" s="131"/>
      <c r="DL863" s="164"/>
      <c r="DM863" s="153"/>
      <c r="DN863" s="131"/>
      <c r="DO863" s="164"/>
      <c r="DP863" s="153"/>
      <c r="DQ863" s="131"/>
      <c r="DR863" s="131"/>
      <c r="DS863" s="223"/>
      <c r="DT863" s="131"/>
      <c r="DU863" s="153"/>
      <c r="DV863" s="223"/>
      <c r="DW863" s="164"/>
      <c r="DX863" s="153"/>
      <c r="DY863" s="131"/>
      <c r="DZ863" s="131"/>
      <c r="EA863" s="131"/>
      <c r="EB863" s="131"/>
      <c r="EC863" s="131"/>
      <c r="ED863" s="131"/>
      <c r="EE863" s="131"/>
      <c r="EF863" s="131"/>
      <c r="EG863" s="131"/>
      <c r="EH863" s="131"/>
      <c r="EI863" s="131"/>
      <c r="EJ863" s="164"/>
      <c r="EK863" s="163"/>
      <c r="EL863" s="131"/>
      <c r="EM863" s="164"/>
      <c r="EN863" s="153"/>
      <c r="EO863" s="131"/>
      <c r="EP863" s="131"/>
      <c r="EQ863" s="131"/>
      <c r="ER863" s="223"/>
      <c r="ES863" s="164"/>
      <c r="ET863" s="153"/>
      <c r="EU863" s="131"/>
      <c r="EV863" s="131"/>
      <c r="EW863" s="131"/>
      <c r="EX863" s="131"/>
      <c r="EY863" s="131"/>
      <c r="EZ863" s="164"/>
      <c r="FA863" s="153"/>
      <c r="FB863" s="131"/>
      <c r="FC863" s="131"/>
      <c r="FD863" s="131"/>
      <c r="FE863" s="131"/>
      <c r="FF863" s="131"/>
      <c r="FG863" s="131"/>
      <c r="FH863" s="164"/>
      <c r="FI863" s="153"/>
      <c r="FJ863" s="131"/>
      <c r="FK863" s="131"/>
      <c r="FL863" s="131"/>
      <c r="FM863" s="131"/>
      <c r="FN863" s="131"/>
      <c r="FO863" s="131"/>
      <c r="FP863" s="223"/>
      <c r="FQ863" s="163"/>
      <c r="FR863" s="131"/>
      <c r="FS863" s="131"/>
      <c r="FT863" s="131"/>
      <c r="FU863" s="131"/>
      <c r="FV863" s="131"/>
      <c r="FW863" s="131"/>
      <c r="FX863" s="131"/>
      <c r="FY863" s="223"/>
      <c r="FZ863" s="163"/>
      <c r="GA863" s="131"/>
      <c r="GB863" s="131"/>
      <c r="GC863" s="223"/>
      <c r="GD863" s="164"/>
      <c r="GE863" s="153"/>
      <c r="GF863" s="131"/>
      <c r="GG863" s="131"/>
      <c r="GH863" s="131"/>
      <c r="GI863" s="131"/>
      <c r="GJ863" s="131"/>
      <c r="GK863" s="131"/>
      <c r="GL863" s="131"/>
      <c r="GM863" s="131"/>
      <c r="GN863" s="164"/>
      <c r="GO863" s="153"/>
      <c r="GP863" s="131"/>
      <c r="GQ863" s="131"/>
      <c r="GR863" s="131"/>
      <c r="GS863" s="223"/>
      <c r="GT863" s="223"/>
      <c r="GU863" s="223"/>
      <c r="GV863" s="163"/>
      <c r="GW863" s="153"/>
      <c r="GX863" s="153"/>
      <c r="GY863" s="153"/>
      <c r="GZ863" s="153"/>
      <c r="HA863" s="153"/>
      <c r="HB863" s="153"/>
      <c r="HC863" s="369"/>
      <c r="HD863" s="163"/>
      <c r="HE863" s="153"/>
      <c r="HF863" s="153"/>
      <c r="HG863" s="153"/>
      <c r="HH863" s="153"/>
      <c r="HI863" s="131"/>
      <c r="HJ863" s="131"/>
      <c r="HK863" s="164"/>
      <c r="HL863" s="153"/>
      <c r="HM863" s="131"/>
      <c r="HN863" s="131"/>
      <c r="HO863" s="131"/>
      <c r="HP863" s="133"/>
      <c r="HQ863" s="126">
        <f t="shared" si="119"/>
        <v>0</v>
      </c>
      <c r="HR863" s="202" t="str">
        <f t="shared" si="120"/>
        <v>~~~</v>
      </c>
      <c r="HS863" s="130">
        <f t="shared" si="121"/>
        <v>0</v>
      </c>
      <c r="HT863" s="208">
        <f t="shared" si="122"/>
        <v>0</v>
      </c>
      <c r="HU863" s="208">
        <f t="shared" si="123"/>
        <v>0</v>
      </c>
      <c r="HV863" s="208">
        <f t="shared" si="124"/>
        <v>0</v>
      </c>
      <c r="HW863" s="209">
        <f t="shared" si="125"/>
        <v>0</v>
      </c>
      <c r="HX863" s="204"/>
      <c r="IA863" s="106" t="s">
        <v>1833</v>
      </c>
      <c r="IB863" s="106" t="s">
        <v>590</v>
      </c>
      <c r="IC863" s="106" t="s">
        <v>392</v>
      </c>
      <c r="ID863" s="103"/>
      <c r="IE863" s="103"/>
      <c r="IF863" s="103"/>
      <c r="IG863" s="103"/>
      <c r="IH863" s="103"/>
      <c r="II863" s="103"/>
      <c r="IJ863" s="103"/>
      <c r="IK863" s="103"/>
      <c r="IL863" s="103"/>
      <c r="IM863" s="103"/>
      <c r="IN863" s="103"/>
      <c r="IO863" s="103"/>
      <c r="IP863" s="103"/>
      <c r="IQ863" s="103"/>
      <c r="IR863" s="103"/>
      <c r="IS863" s="103"/>
      <c r="IT863" s="103"/>
      <c r="IU863" s="103"/>
      <c r="IV863" s="103"/>
    </row>
    <row r="864" spans="1:256" s="104" customFormat="1" ht="15" customHeight="1">
      <c r="A864" s="105">
        <f t="shared" si="118"/>
        <v>314</v>
      </c>
      <c r="B864" s="106" t="s">
        <v>3138</v>
      </c>
      <c r="C864" s="106" t="s">
        <v>3139</v>
      </c>
      <c r="D864" s="106" t="s">
        <v>1486</v>
      </c>
      <c r="E864" s="113" t="s">
        <v>1180</v>
      </c>
      <c r="F864" s="163"/>
      <c r="G864" s="131"/>
      <c r="H864" s="131"/>
      <c r="I864" s="131"/>
      <c r="J864" s="164"/>
      <c r="K864" s="163"/>
      <c r="L864" s="131"/>
      <c r="M864" s="131"/>
      <c r="N864" s="164"/>
      <c r="O864" s="163"/>
      <c r="P864" s="131"/>
      <c r="Q864" s="131"/>
      <c r="R864" s="131"/>
      <c r="S864" s="131"/>
      <c r="T864" s="164"/>
      <c r="U864" s="163"/>
      <c r="V864" s="131"/>
      <c r="W864" s="131"/>
      <c r="X864" s="131"/>
      <c r="Y864" s="164"/>
      <c r="Z864" s="163"/>
      <c r="AA864" s="131"/>
      <c r="AB864" s="131"/>
      <c r="AC864" s="131"/>
      <c r="AD864" s="164"/>
      <c r="AE864" s="163"/>
      <c r="AF864" s="131"/>
      <c r="AG864" s="131"/>
      <c r="AH864" s="131"/>
      <c r="AI864" s="131"/>
      <c r="AJ864" s="223"/>
      <c r="AK864" s="164"/>
      <c r="AL864" s="163"/>
      <c r="AM864" s="131"/>
      <c r="AN864" s="131"/>
      <c r="AO864" s="131"/>
      <c r="AP864" s="131"/>
      <c r="AQ864" s="131"/>
      <c r="AR864" s="131"/>
      <c r="AS864" s="164"/>
      <c r="AT864" s="163"/>
      <c r="AU864" s="131"/>
      <c r="AV864" s="131"/>
      <c r="AW864" s="131"/>
      <c r="AX864" s="131"/>
      <c r="AY864" s="164"/>
      <c r="AZ864" s="163"/>
      <c r="BA864" s="131"/>
      <c r="BB864" s="131"/>
      <c r="BC864" s="131"/>
      <c r="BD864" s="131"/>
      <c r="BE864" s="131"/>
      <c r="BF864" s="164"/>
      <c r="BG864" s="163"/>
      <c r="BH864" s="131"/>
      <c r="BI864" s="131"/>
      <c r="BJ864" s="131"/>
      <c r="BK864" s="131"/>
      <c r="BL864" s="164"/>
      <c r="BM864" s="163"/>
      <c r="BN864" s="131"/>
      <c r="BO864" s="131"/>
      <c r="BP864" s="131"/>
      <c r="BQ864" s="131"/>
      <c r="BR864" s="131"/>
      <c r="BS864" s="164"/>
      <c r="BT864" s="163"/>
      <c r="BU864" s="131"/>
      <c r="BV864" s="131"/>
      <c r="BW864" s="131"/>
      <c r="BX864" s="131"/>
      <c r="BY864" s="164"/>
      <c r="BZ864" s="163"/>
      <c r="CA864" s="131"/>
      <c r="CB864" s="164"/>
      <c r="CC864" s="163"/>
      <c r="CD864" s="131"/>
      <c r="CE864" s="131"/>
      <c r="CF864" s="164"/>
      <c r="CG864" s="163"/>
      <c r="CH864" s="131"/>
      <c r="CI864" s="164"/>
      <c r="CJ864" s="163"/>
      <c r="CK864" s="131"/>
      <c r="CL864" s="131"/>
      <c r="CM864" s="164"/>
      <c r="CN864" s="163"/>
      <c r="CO864" s="131"/>
      <c r="CP864" s="131"/>
      <c r="CQ864" s="131"/>
      <c r="CR864" s="131"/>
      <c r="CS864" s="164"/>
      <c r="CT864" s="163"/>
      <c r="CU864" s="131"/>
      <c r="CV864" s="131"/>
      <c r="CW864" s="131"/>
      <c r="CX864" s="131"/>
      <c r="CY864" s="244"/>
      <c r="CZ864" s="153"/>
      <c r="DA864" s="131"/>
      <c r="DB864" s="164"/>
      <c r="DC864" s="153"/>
      <c r="DD864" s="131"/>
      <c r="DE864" s="131"/>
      <c r="DF864" s="131"/>
      <c r="DG864" s="131"/>
      <c r="DH864" s="164"/>
      <c r="DI864" s="153"/>
      <c r="DJ864" s="153"/>
      <c r="DK864" s="131"/>
      <c r="DL864" s="164"/>
      <c r="DM864" s="153"/>
      <c r="DN864" s="131"/>
      <c r="DO864" s="164"/>
      <c r="DP864" s="153"/>
      <c r="DQ864" s="131"/>
      <c r="DR864" s="131"/>
      <c r="DS864" s="223"/>
      <c r="DT864" s="131"/>
      <c r="DU864" s="153"/>
      <c r="DV864" s="223"/>
      <c r="DW864" s="164"/>
      <c r="DX864" s="153"/>
      <c r="DY864" s="131"/>
      <c r="DZ864" s="131"/>
      <c r="EA864" s="131"/>
      <c r="EB864" s="131"/>
      <c r="EC864" s="131"/>
      <c r="ED864" s="131"/>
      <c r="EE864" s="131"/>
      <c r="EF864" s="131"/>
      <c r="EG864" s="131"/>
      <c r="EH864" s="131"/>
      <c r="EI864" s="131"/>
      <c r="EJ864" s="164"/>
      <c r="EK864" s="163"/>
      <c r="EL864" s="131"/>
      <c r="EM864" s="164"/>
      <c r="EN864" s="153"/>
      <c r="EO864" s="131"/>
      <c r="EP864" s="131"/>
      <c r="EQ864" s="131"/>
      <c r="ER864" s="223"/>
      <c r="ES864" s="164"/>
      <c r="ET864" s="153"/>
      <c r="EU864" s="131"/>
      <c r="EV864" s="131"/>
      <c r="EW864" s="131"/>
      <c r="EX864" s="131"/>
      <c r="EY864" s="131"/>
      <c r="EZ864" s="164"/>
      <c r="FA864" s="153"/>
      <c r="FB864" s="131"/>
      <c r="FC864" s="131"/>
      <c r="FD864" s="131"/>
      <c r="FE864" s="131"/>
      <c r="FF864" s="131"/>
      <c r="FG864" s="131"/>
      <c r="FH864" s="164"/>
      <c r="FI864" s="153"/>
      <c r="FJ864" s="131"/>
      <c r="FK864" s="131"/>
      <c r="FL864" s="131"/>
      <c r="FM864" s="131"/>
      <c r="FN864" s="131"/>
      <c r="FO864" s="131"/>
      <c r="FP864" s="223"/>
      <c r="FQ864" s="163"/>
      <c r="FR864" s="131"/>
      <c r="FS864" s="131"/>
      <c r="FT864" s="131"/>
      <c r="FU864" s="131"/>
      <c r="FV864" s="131"/>
      <c r="FW864" s="131"/>
      <c r="FX864" s="131"/>
      <c r="FY864" s="223"/>
      <c r="FZ864" s="163"/>
      <c r="GA864" s="131"/>
      <c r="GB864" s="131"/>
      <c r="GC864" s="223"/>
      <c r="GD864" s="164"/>
      <c r="GE864" s="153"/>
      <c r="GF864" s="131"/>
      <c r="GG864" s="131"/>
      <c r="GH864" s="131"/>
      <c r="GI864" s="131"/>
      <c r="GJ864" s="131"/>
      <c r="GK864" s="131"/>
      <c r="GL864" s="131"/>
      <c r="GM864" s="131"/>
      <c r="GN864" s="164"/>
      <c r="GO864" s="153"/>
      <c r="GP864" s="131"/>
      <c r="GQ864" s="131"/>
      <c r="GR864" s="131"/>
      <c r="GS864" s="223"/>
      <c r="GT864" s="223"/>
      <c r="GU864" s="223"/>
      <c r="GV864" s="163"/>
      <c r="GW864" s="153"/>
      <c r="GX864" s="153"/>
      <c r="GY864" s="153"/>
      <c r="GZ864" s="153"/>
      <c r="HA864" s="153"/>
      <c r="HB864" s="153"/>
      <c r="HC864" s="369"/>
      <c r="HD864" s="163">
        <v>17.079999999999998</v>
      </c>
      <c r="HE864" s="153">
        <v>14.02</v>
      </c>
      <c r="HF864" s="153">
        <v>14.08</v>
      </c>
      <c r="HG864" s="153"/>
      <c r="HH864" s="153"/>
      <c r="HI864" s="131">
        <v>14.02</v>
      </c>
      <c r="HJ864" s="131"/>
      <c r="HK864" s="164"/>
      <c r="HL864" s="153"/>
      <c r="HM864" s="131"/>
      <c r="HN864" s="131"/>
      <c r="HO864" s="131"/>
      <c r="HP864" s="133"/>
      <c r="HQ864" s="126">
        <f t="shared" si="119"/>
        <v>17.079999999999998</v>
      </c>
      <c r="HR864" s="202" t="str">
        <f t="shared" si="120"/>
        <v>Senior</v>
      </c>
      <c r="HS864" s="130">
        <f t="shared" si="121"/>
        <v>0</v>
      </c>
      <c r="HT864" s="208">
        <f t="shared" si="122"/>
        <v>3</v>
      </c>
      <c r="HU864" s="208">
        <f t="shared" si="123"/>
        <v>1</v>
      </c>
      <c r="HV864" s="208">
        <f t="shared" si="124"/>
        <v>0</v>
      </c>
      <c r="HW864" s="209">
        <f t="shared" si="125"/>
        <v>0</v>
      </c>
      <c r="HX864" s="204"/>
      <c r="IA864" s="106" t="s">
        <v>3138</v>
      </c>
      <c r="IB864" s="106" t="s">
        <v>3139</v>
      </c>
      <c r="IC864" s="106" t="s">
        <v>1486</v>
      </c>
      <c r="ID864" s="103"/>
      <c r="IE864" s="103"/>
      <c r="IF864" s="103"/>
      <c r="IG864" s="103"/>
      <c r="IH864" s="103"/>
      <c r="II864" s="103"/>
      <c r="IJ864" s="103"/>
      <c r="IK864" s="103"/>
      <c r="IL864" s="103"/>
      <c r="IM864" s="103"/>
      <c r="IN864" s="103"/>
      <c r="IO864" s="103"/>
      <c r="IP864" s="103"/>
      <c r="IQ864" s="103"/>
      <c r="IR864" s="103"/>
      <c r="IS864" s="103"/>
      <c r="IT864" s="103"/>
      <c r="IU864" s="103"/>
      <c r="IV864" s="103"/>
    </row>
    <row r="865" spans="1:256" s="104" customFormat="1" ht="15" customHeight="1">
      <c r="A865" s="105">
        <f t="shared" si="118"/>
        <v>968</v>
      </c>
      <c r="B865" s="106" t="s">
        <v>1484</v>
      </c>
      <c r="C865" s="106" t="s">
        <v>1485</v>
      </c>
      <c r="D865" s="106" t="s">
        <v>1486</v>
      </c>
      <c r="E865" s="113" t="s">
        <v>1180</v>
      </c>
      <c r="F865" s="163"/>
      <c r="G865" s="131"/>
      <c r="H865" s="131"/>
      <c r="I865" s="131"/>
      <c r="J865" s="164"/>
      <c r="K865" s="163"/>
      <c r="L865" s="131"/>
      <c r="M865" s="131"/>
      <c r="N865" s="164"/>
      <c r="O865" s="163"/>
      <c r="P865" s="131"/>
      <c r="Q865" s="131"/>
      <c r="R865" s="131"/>
      <c r="S865" s="131"/>
      <c r="T865" s="164"/>
      <c r="U865" s="163"/>
      <c r="V865" s="131"/>
      <c r="W865" s="131"/>
      <c r="X865" s="131"/>
      <c r="Y865" s="164"/>
      <c r="Z865" s="163"/>
      <c r="AA865" s="131"/>
      <c r="AB865" s="131"/>
      <c r="AC865" s="131"/>
      <c r="AD865" s="164"/>
      <c r="AE865" s="163"/>
      <c r="AF865" s="131"/>
      <c r="AG865" s="131"/>
      <c r="AH865" s="131"/>
      <c r="AI865" s="131"/>
      <c r="AJ865" s="223"/>
      <c r="AK865" s="164"/>
      <c r="AL865" s="163"/>
      <c r="AM865" s="131"/>
      <c r="AN865" s="131"/>
      <c r="AO865" s="131"/>
      <c r="AP865" s="131"/>
      <c r="AQ865" s="131"/>
      <c r="AR865" s="131"/>
      <c r="AS865" s="164"/>
      <c r="AT865" s="163"/>
      <c r="AU865" s="131"/>
      <c r="AV865" s="131"/>
      <c r="AW865" s="131"/>
      <c r="AX865" s="131"/>
      <c r="AY865" s="164"/>
      <c r="AZ865" s="163"/>
      <c r="BA865" s="131"/>
      <c r="BB865" s="131"/>
      <c r="BC865" s="131"/>
      <c r="BD865" s="131"/>
      <c r="BE865" s="131"/>
      <c r="BF865" s="164"/>
      <c r="BG865" s="163"/>
      <c r="BH865" s="131"/>
      <c r="BI865" s="131"/>
      <c r="BJ865" s="131"/>
      <c r="BK865" s="131"/>
      <c r="BL865" s="164"/>
      <c r="BM865" s="163"/>
      <c r="BN865" s="131"/>
      <c r="BO865" s="131"/>
      <c r="BP865" s="131"/>
      <c r="BQ865" s="131"/>
      <c r="BR865" s="131"/>
      <c r="BS865" s="164"/>
      <c r="BT865" s="163"/>
      <c r="BU865" s="131"/>
      <c r="BV865" s="131"/>
      <c r="BW865" s="131"/>
      <c r="BX865" s="131"/>
      <c r="BY865" s="164"/>
      <c r="BZ865" s="163"/>
      <c r="CA865" s="131"/>
      <c r="CB865" s="164"/>
      <c r="CC865" s="163"/>
      <c r="CD865" s="131"/>
      <c r="CE865" s="131"/>
      <c r="CF865" s="164"/>
      <c r="CG865" s="163"/>
      <c r="CH865" s="131"/>
      <c r="CI865" s="164"/>
      <c r="CJ865" s="163"/>
      <c r="CK865" s="131"/>
      <c r="CL865" s="131"/>
      <c r="CM865" s="164"/>
      <c r="CN865" s="163"/>
      <c r="CO865" s="131"/>
      <c r="CP865" s="131"/>
      <c r="CQ865" s="131"/>
      <c r="CR865" s="131"/>
      <c r="CS865" s="164"/>
      <c r="CT865" s="163"/>
      <c r="CU865" s="131"/>
      <c r="CV865" s="131"/>
      <c r="CW865" s="131"/>
      <c r="CX865" s="131"/>
      <c r="CY865" s="244"/>
      <c r="CZ865" s="154"/>
      <c r="DA865" s="132"/>
      <c r="DB865" s="166"/>
      <c r="DC865" s="154"/>
      <c r="DD865" s="132"/>
      <c r="DE865" s="132"/>
      <c r="DF865" s="132"/>
      <c r="DG865" s="132"/>
      <c r="DH865" s="166"/>
      <c r="DI865" s="154"/>
      <c r="DJ865" s="154"/>
      <c r="DK865" s="132"/>
      <c r="DL865" s="166"/>
      <c r="DM865" s="154"/>
      <c r="DN865" s="132"/>
      <c r="DO865" s="166"/>
      <c r="DP865" s="154"/>
      <c r="DQ865" s="132"/>
      <c r="DR865" s="132"/>
      <c r="DS865" s="226"/>
      <c r="DT865" s="132"/>
      <c r="DU865" s="154"/>
      <c r="DV865" s="226"/>
      <c r="DW865" s="166"/>
      <c r="DX865" s="154"/>
      <c r="DY865" s="132"/>
      <c r="DZ865" s="132"/>
      <c r="EA865" s="132"/>
      <c r="EB865" s="132"/>
      <c r="EC865" s="132"/>
      <c r="ED865" s="132"/>
      <c r="EE865" s="132"/>
      <c r="EF865" s="132"/>
      <c r="EG865" s="132"/>
      <c r="EH865" s="132"/>
      <c r="EI865" s="132"/>
      <c r="EJ865" s="166"/>
      <c r="EK865" s="169"/>
      <c r="EL865" s="132"/>
      <c r="EM865" s="166"/>
      <c r="EN865" s="153"/>
      <c r="EO865" s="131"/>
      <c r="EP865" s="131"/>
      <c r="EQ865" s="131"/>
      <c r="ER865" s="223"/>
      <c r="ES865" s="164"/>
      <c r="ET865" s="153"/>
      <c r="EU865" s="131"/>
      <c r="EV865" s="131"/>
      <c r="EW865" s="131"/>
      <c r="EX865" s="131"/>
      <c r="EY865" s="131"/>
      <c r="EZ865" s="164"/>
      <c r="FA865" s="153"/>
      <c r="FB865" s="131"/>
      <c r="FC865" s="131"/>
      <c r="FD865" s="131"/>
      <c r="FE865" s="131"/>
      <c r="FF865" s="131"/>
      <c r="FG865" s="131"/>
      <c r="FH865" s="164"/>
      <c r="FI865" s="153"/>
      <c r="FJ865" s="131"/>
      <c r="FK865" s="131"/>
      <c r="FL865" s="131"/>
      <c r="FM865" s="131"/>
      <c r="FN865" s="131"/>
      <c r="FO865" s="131"/>
      <c r="FP865" s="223"/>
      <c r="FQ865" s="163"/>
      <c r="FR865" s="131"/>
      <c r="FS865" s="131"/>
      <c r="FT865" s="131"/>
      <c r="FU865" s="131"/>
      <c r="FV865" s="131"/>
      <c r="FW865" s="131"/>
      <c r="FX865" s="131"/>
      <c r="FY865" s="223"/>
      <c r="FZ865" s="163"/>
      <c r="GA865" s="131"/>
      <c r="GB865" s="131"/>
      <c r="GC865" s="223"/>
      <c r="GD865" s="164"/>
      <c r="GE865" s="153"/>
      <c r="GF865" s="131"/>
      <c r="GG865" s="131"/>
      <c r="GH865" s="131"/>
      <c r="GI865" s="131"/>
      <c r="GJ865" s="131"/>
      <c r="GK865" s="131"/>
      <c r="GL865" s="131"/>
      <c r="GM865" s="131"/>
      <c r="GN865" s="164"/>
      <c r="GO865" s="153"/>
      <c r="GP865" s="131"/>
      <c r="GQ865" s="131"/>
      <c r="GR865" s="131"/>
      <c r="GS865" s="223"/>
      <c r="GT865" s="223"/>
      <c r="GU865" s="223"/>
      <c r="GV865" s="163"/>
      <c r="GW865" s="153"/>
      <c r="GX865" s="153"/>
      <c r="GY865" s="153"/>
      <c r="GZ865" s="153"/>
      <c r="HA865" s="153"/>
      <c r="HB865" s="153"/>
      <c r="HC865" s="369"/>
      <c r="HD865" s="163"/>
      <c r="HE865" s="153"/>
      <c r="HF865" s="153"/>
      <c r="HG865" s="153"/>
      <c r="HH865" s="153"/>
      <c r="HI865" s="131"/>
      <c r="HJ865" s="131"/>
      <c r="HK865" s="164"/>
      <c r="HL865" s="153"/>
      <c r="HM865" s="131"/>
      <c r="HN865" s="131"/>
      <c r="HO865" s="131"/>
      <c r="HP865" s="133"/>
      <c r="HQ865" s="126">
        <f t="shared" si="119"/>
        <v>0</v>
      </c>
      <c r="HR865" s="202" t="str">
        <f t="shared" si="120"/>
        <v>~~~</v>
      </c>
      <c r="HS865" s="130">
        <f t="shared" si="121"/>
        <v>0</v>
      </c>
      <c r="HT865" s="208">
        <f t="shared" si="122"/>
        <v>0</v>
      </c>
      <c r="HU865" s="208">
        <f t="shared" si="123"/>
        <v>0</v>
      </c>
      <c r="HV865" s="208">
        <f t="shared" si="124"/>
        <v>0</v>
      </c>
      <c r="HW865" s="209">
        <f t="shared" si="125"/>
        <v>0</v>
      </c>
      <c r="HX865" s="204"/>
      <c r="IA865" s="106" t="s">
        <v>1484</v>
      </c>
      <c r="IB865" s="106" t="s">
        <v>1485</v>
      </c>
      <c r="IC865" s="106" t="s">
        <v>1486</v>
      </c>
      <c r="ID865" s="103"/>
      <c r="IE865" s="103"/>
      <c r="IF865" s="103"/>
      <c r="IG865" s="103"/>
      <c r="IH865" s="103"/>
      <c r="II865" s="103"/>
      <c r="IJ865" s="103"/>
      <c r="IK865" s="103"/>
      <c r="IL865" s="103"/>
      <c r="IM865" s="103"/>
      <c r="IN865" s="103"/>
      <c r="IO865" s="103"/>
      <c r="IP865" s="103"/>
      <c r="IQ865" s="103"/>
      <c r="IR865" s="103"/>
      <c r="IS865" s="103"/>
      <c r="IT865" s="103"/>
      <c r="IU865" s="103"/>
      <c r="IV865" s="103"/>
    </row>
    <row r="866" spans="1:256" s="104" customFormat="1" ht="15" customHeight="1">
      <c r="A866" s="105">
        <f t="shared" si="118"/>
        <v>968</v>
      </c>
      <c r="B866" s="106" t="s">
        <v>444</v>
      </c>
      <c r="C866" s="106" t="s">
        <v>344</v>
      </c>
      <c r="D866" s="106" t="s">
        <v>445</v>
      </c>
      <c r="E866" s="113"/>
      <c r="F866" s="163"/>
      <c r="G866" s="131"/>
      <c r="H866" s="131"/>
      <c r="I866" s="131"/>
      <c r="J866" s="164"/>
      <c r="K866" s="163"/>
      <c r="L866" s="131"/>
      <c r="M866" s="131"/>
      <c r="N866" s="164"/>
      <c r="O866" s="163"/>
      <c r="P866" s="131"/>
      <c r="Q866" s="131"/>
      <c r="R866" s="131"/>
      <c r="S866" s="131"/>
      <c r="T866" s="164"/>
      <c r="U866" s="163"/>
      <c r="V866" s="131"/>
      <c r="W866" s="131"/>
      <c r="X866" s="131"/>
      <c r="Y866" s="164"/>
      <c r="Z866" s="163"/>
      <c r="AA866" s="131"/>
      <c r="AB866" s="131"/>
      <c r="AC866" s="131"/>
      <c r="AD866" s="164"/>
      <c r="AE866" s="163"/>
      <c r="AF866" s="131"/>
      <c r="AG866" s="131"/>
      <c r="AH866" s="131"/>
      <c r="AI866" s="131"/>
      <c r="AJ866" s="223"/>
      <c r="AK866" s="164"/>
      <c r="AL866" s="163"/>
      <c r="AM866" s="131"/>
      <c r="AN866" s="131"/>
      <c r="AO866" s="131"/>
      <c r="AP866" s="131"/>
      <c r="AQ866" s="131"/>
      <c r="AR866" s="131"/>
      <c r="AS866" s="164"/>
      <c r="AT866" s="163"/>
      <c r="AU866" s="131"/>
      <c r="AV866" s="131"/>
      <c r="AW866" s="131"/>
      <c r="AX866" s="131"/>
      <c r="AY866" s="164"/>
      <c r="AZ866" s="163"/>
      <c r="BA866" s="131"/>
      <c r="BB866" s="131"/>
      <c r="BC866" s="131"/>
      <c r="BD866" s="131"/>
      <c r="BE866" s="131"/>
      <c r="BF866" s="164"/>
      <c r="BG866" s="163"/>
      <c r="BH866" s="131"/>
      <c r="BI866" s="131"/>
      <c r="BJ866" s="131"/>
      <c r="BK866" s="131"/>
      <c r="BL866" s="164"/>
      <c r="BM866" s="163"/>
      <c r="BN866" s="131"/>
      <c r="BO866" s="131"/>
      <c r="BP866" s="131"/>
      <c r="BQ866" s="131"/>
      <c r="BR866" s="131"/>
      <c r="BS866" s="164"/>
      <c r="BT866" s="163"/>
      <c r="BU866" s="131"/>
      <c r="BV866" s="131"/>
      <c r="BW866" s="131"/>
      <c r="BX866" s="131"/>
      <c r="BY866" s="164"/>
      <c r="BZ866" s="163"/>
      <c r="CA866" s="131"/>
      <c r="CB866" s="164"/>
      <c r="CC866" s="163"/>
      <c r="CD866" s="131"/>
      <c r="CE866" s="131"/>
      <c r="CF866" s="164"/>
      <c r="CG866" s="163"/>
      <c r="CH866" s="131"/>
      <c r="CI866" s="164"/>
      <c r="CJ866" s="163"/>
      <c r="CK866" s="131"/>
      <c r="CL866" s="131"/>
      <c r="CM866" s="164"/>
      <c r="CN866" s="163"/>
      <c r="CO866" s="131"/>
      <c r="CP866" s="131"/>
      <c r="CQ866" s="131"/>
      <c r="CR866" s="131"/>
      <c r="CS866" s="164"/>
      <c r="CT866" s="163"/>
      <c r="CU866" s="131"/>
      <c r="CV866" s="131"/>
      <c r="CW866" s="131"/>
      <c r="CX866" s="131"/>
      <c r="CY866" s="244"/>
      <c r="CZ866" s="153"/>
      <c r="DA866" s="131"/>
      <c r="DB866" s="164"/>
      <c r="DC866" s="153"/>
      <c r="DD866" s="131"/>
      <c r="DE866" s="131"/>
      <c r="DF866" s="131"/>
      <c r="DG866" s="131"/>
      <c r="DH866" s="164"/>
      <c r="DI866" s="153"/>
      <c r="DJ866" s="153"/>
      <c r="DK866" s="131"/>
      <c r="DL866" s="164"/>
      <c r="DM866" s="153"/>
      <c r="DN866" s="131"/>
      <c r="DO866" s="164"/>
      <c r="DP866" s="153"/>
      <c r="DQ866" s="131"/>
      <c r="DR866" s="131"/>
      <c r="DS866" s="223"/>
      <c r="DT866" s="131"/>
      <c r="DU866" s="153"/>
      <c r="DV866" s="223"/>
      <c r="DW866" s="164"/>
      <c r="DX866" s="153"/>
      <c r="DY866" s="131"/>
      <c r="DZ866" s="131"/>
      <c r="EA866" s="131"/>
      <c r="EB866" s="131"/>
      <c r="EC866" s="131"/>
      <c r="ED866" s="131"/>
      <c r="EE866" s="131"/>
      <c r="EF866" s="131"/>
      <c r="EG866" s="131"/>
      <c r="EH866" s="131"/>
      <c r="EI866" s="131"/>
      <c r="EJ866" s="164"/>
      <c r="EK866" s="163"/>
      <c r="EL866" s="131"/>
      <c r="EM866" s="164"/>
      <c r="EN866" s="153"/>
      <c r="EO866" s="131"/>
      <c r="EP866" s="131"/>
      <c r="EQ866" s="131"/>
      <c r="ER866" s="223"/>
      <c r="ES866" s="164"/>
      <c r="ET866" s="153"/>
      <c r="EU866" s="131"/>
      <c r="EV866" s="131"/>
      <c r="EW866" s="131"/>
      <c r="EX866" s="131"/>
      <c r="EY866" s="131"/>
      <c r="EZ866" s="164"/>
      <c r="FA866" s="153"/>
      <c r="FB866" s="131"/>
      <c r="FC866" s="131"/>
      <c r="FD866" s="131"/>
      <c r="FE866" s="131"/>
      <c r="FF866" s="131"/>
      <c r="FG866" s="131"/>
      <c r="FH866" s="164"/>
      <c r="FI866" s="153"/>
      <c r="FJ866" s="131"/>
      <c r="FK866" s="131"/>
      <c r="FL866" s="131"/>
      <c r="FM866" s="131"/>
      <c r="FN866" s="131"/>
      <c r="FO866" s="131"/>
      <c r="FP866" s="223"/>
      <c r="FQ866" s="163"/>
      <c r="FR866" s="131"/>
      <c r="FS866" s="131"/>
      <c r="FT866" s="131"/>
      <c r="FU866" s="131"/>
      <c r="FV866" s="131"/>
      <c r="FW866" s="131"/>
      <c r="FX866" s="131"/>
      <c r="FY866" s="223"/>
      <c r="FZ866" s="163"/>
      <c r="GA866" s="131"/>
      <c r="GB866" s="131"/>
      <c r="GC866" s="223"/>
      <c r="GD866" s="164"/>
      <c r="GE866" s="153"/>
      <c r="GF866" s="131"/>
      <c r="GG866" s="131"/>
      <c r="GH866" s="131"/>
      <c r="GI866" s="131"/>
      <c r="GJ866" s="131"/>
      <c r="GK866" s="131"/>
      <c r="GL866" s="131"/>
      <c r="GM866" s="131"/>
      <c r="GN866" s="164"/>
      <c r="GO866" s="153"/>
      <c r="GP866" s="131"/>
      <c r="GQ866" s="131"/>
      <c r="GR866" s="131"/>
      <c r="GS866" s="223"/>
      <c r="GT866" s="223"/>
      <c r="GU866" s="223"/>
      <c r="GV866" s="163"/>
      <c r="GW866" s="153"/>
      <c r="GX866" s="153"/>
      <c r="GY866" s="153"/>
      <c r="GZ866" s="153"/>
      <c r="HA866" s="153"/>
      <c r="HB866" s="153"/>
      <c r="HC866" s="369"/>
      <c r="HD866" s="163"/>
      <c r="HE866" s="153"/>
      <c r="HF866" s="153"/>
      <c r="HG866" s="153"/>
      <c r="HH866" s="153"/>
      <c r="HI866" s="131"/>
      <c r="HJ866" s="131"/>
      <c r="HK866" s="164"/>
      <c r="HL866" s="153"/>
      <c r="HM866" s="131"/>
      <c r="HN866" s="131"/>
      <c r="HO866" s="131"/>
      <c r="HP866" s="133"/>
      <c r="HQ866" s="126">
        <f t="shared" si="119"/>
        <v>0</v>
      </c>
      <c r="HR866" s="202" t="str">
        <f t="shared" si="120"/>
        <v>~~~</v>
      </c>
      <c r="HS866" s="130">
        <f t="shared" si="121"/>
        <v>0</v>
      </c>
      <c r="HT866" s="208">
        <f t="shared" si="122"/>
        <v>0</v>
      </c>
      <c r="HU866" s="208">
        <f t="shared" si="123"/>
        <v>0</v>
      </c>
      <c r="HV866" s="208">
        <f t="shared" si="124"/>
        <v>0</v>
      </c>
      <c r="HW866" s="209">
        <f t="shared" si="125"/>
        <v>0</v>
      </c>
      <c r="HX866" s="204"/>
      <c r="IA866" s="106" t="s">
        <v>444</v>
      </c>
      <c r="IB866" s="106" t="s">
        <v>344</v>
      </c>
      <c r="IC866" s="106" t="s">
        <v>445</v>
      </c>
      <c r="ID866" s="103"/>
      <c r="IE866" s="103"/>
      <c r="IF866" s="103"/>
      <c r="IG866" s="103"/>
      <c r="IH866" s="103"/>
      <c r="II866" s="103"/>
      <c r="IJ866" s="103"/>
      <c r="IK866" s="103"/>
      <c r="IL866" s="103"/>
      <c r="IM866" s="103"/>
      <c r="IN866" s="103"/>
      <c r="IO866" s="103"/>
      <c r="IP866" s="103"/>
      <c r="IQ866" s="103"/>
      <c r="IR866" s="103"/>
      <c r="IS866" s="103"/>
      <c r="IT866" s="103"/>
      <c r="IU866" s="103"/>
      <c r="IV866" s="103"/>
    </row>
    <row r="867" spans="1:256" s="104" customFormat="1" ht="15" customHeight="1">
      <c r="A867" s="105">
        <f t="shared" si="118"/>
        <v>325</v>
      </c>
      <c r="B867" s="97" t="s">
        <v>118</v>
      </c>
      <c r="C867" s="95" t="s">
        <v>234</v>
      </c>
      <c r="D867" s="97" t="s">
        <v>8</v>
      </c>
      <c r="E867" s="119" t="s">
        <v>1131</v>
      </c>
      <c r="F867" s="163"/>
      <c r="G867" s="131"/>
      <c r="H867" s="131"/>
      <c r="I867" s="131"/>
      <c r="J867" s="164"/>
      <c r="K867" s="163"/>
      <c r="L867" s="131"/>
      <c r="M867" s="131"/>
      <c r="N867" s="164"/>
      <c r="O867" s="163"/>
      <c r="P867" s="131"/>
      <c r="Q867" s="131"/>
      <c r="R867" s="131"/>
      <c r="S867" s="131"/>
      <c r="T867" s="164"/>
      <c r="U867" s="163"/>
      <c r="V867" s="131"/>
      <c r="W867" s="131"/>
      <c r="X867" s="131"/>
      <c r="Y867" s="164"/>
      <c r="Z867" s="163"/>
      <c r="AA867" s="131"/>
      <c r="AB867" s="131"/>
      <c r="AC867" s="131"/>
      <c r="AD867" s="164"/>
      <c r="AE867" s="163"/>
      <c r="AF867" s="131"/>
      <c r="AG867" s="131"/>
      <c r="AH867" s="131"/>
      <c r="AI867" s="131"/>
      <c r="AJ867" s="223"/>
      <c r="AK867" s="164"/>
      <c r="AL867" s="163"/>
      <c r="AM867" s="131"/>
      <c r="AN867" s="131"/>
      <c r="AO867" s="131"/>
      <c r="AP867" s="131"/>
      <c r="AQ867" s="131"/>
      <c r="AR867" s="131"/>
      <c r="AS867" s="164"/>
      <c r="AT867" s="163"/>
      <c r="AU867" s="131"/>
      <c r="AV867" s="131"/>
      <c r="AW867" s="131"/>
      <c r="AX867" s="131"/>
      <c r="AY867" s="164"/>
      <c r="AZ867" s="163"/>
      <c r="BA867" s="131"/>
      <c r="BB867" s="131"/>
      <c r="BC867" s="131"/>
      <c r="BD867" s="131"/>
      <c r="BE867" s="131"/>
      <c r="BF867" s="164"/>
      <c r="BG867" s="163"/>
      <c r="BH867" s="131"/>
      <c r="BI867" s="131"/>
      <c r="BJ867" s="131"/>
      <c r="BK867" s="131"/>
      <c r="BL867" s="164"/>
      <c r="BM867" s="163"/>
      <c r="BN867" s="131"/>
      <c r="BO867" s="131"/>
      <c r="BP867" s="131"/>
      <c r="BQ867" s="131"/>
      <c r="BR867" s="131"/>
      <c r="BS867" s="164"/>
      <c r="BT867" s="163"/>
      <c r="BU867" s="131"/>
      <c r="BV867" s="131"/>
      <c r="BW867" s="131"/>
      <c r="BX867" s="131"/>
      <c r="BY867" s="164"/>
      <c r="BZ867" s="163"/>
      <c r="CA867" s="131"/>
      <c r="CB867" s="175"/>
      <c r="CC867" s="165"/>
      <c r="CD867" s="134"/>
      <c r="CE867" s="134"/>
      <c r="CF867" s="175"/>
      <c r="CG867" s="165"/>
      <c r="CH867" s="134"/>
      <c r="CI867" s="175"/>
      <c r="CJ867" s="165"/>
      <c r="CK867" s="134"/>
      <c r="CL867" s="134"/>
      <c r="CM867" s="175"/>
      <c r="CN867" s="165"/>
      <c r="CO867" s="134"/>
      <c r="CP867" s="134"/>
      <c r="CQ867" s="134"/>
      <c r="CR867" s="134"/>
      <c r="CS867" s="175"/>
      <c r="CT867" s="165"/>
      <c r="CU867" s="134"/>
      <c r="CV867" s="134"/>
      <c r="CW867" s="134"/>
      <c r="CX867" s="134"/>
      <c r="CY867" s="245"/>
      <c r="CZ867" s="153"/>
      <c r="DA867" s="131"/>
      <c r="DB867" s="164"/>
      <c r="DC867" s="153">
        <v>15.08</v>
      </c>
      <c r="DD867" s="131">
        <v>16.04</v>
      </c>
      <c r="DE867" s="131">
        <v>16.059999999999999</v>
      </c>
      <c r="DF867" s="131">
        <v>17.07</v>
      </c>
      <c r="DG867" s="131">
        <v>15.1</v>
      </c>
      <c r="DH867" s="164"/>
      <c r="DI867" s="153"/>
      <c r="DJ867" s="153"/>
      <c r="DK867" s="131"/>
      <c r="DL867" s="164"/>
      <c r="DM867" s="153"/>
      <c r="DN867" s="131"/>
      <c r="DO867" s="164"/>
      <c r="DP867" s="153"/>
      <c r="DQ867" s="131"/>
      <c r="DR867" s="131"/>
      <c r="DS867" s="223"/>
      <c r="DT867" s="131"/>
      <c r="DU867" s="153"/>
      <c r="DV867" s="223"/>
      <c r="DW867" s="164"/>
      <c r="DX867" s="153"/>
      <c r="DY867" s="131"/>
      <c r="DZ867" s="131"/>
      <c r="EA867" s="131"/>
      <c r="EB867" s="131"/>
      <c r="EC867" s="131"/>
      <c r="ED867" s="131"/>
      <c r="EE867" s="131"/>
      <c r="EF867" s="131"/>
      <c r="EG867" s="131"/>
      <c r="EH867" s="131"/>
      <c r="EI867" s="131"/>
      <c r="EJ867" s="164"/>
      <c r="EK867" s="163"/>
      <c r="EL867" s="131"/>
      <c r="EM867" s="164"/>
      <c r="EN867" s="155"/>
      <c r="EO867" s="135"/>
      <c r="EP867" s="135"/>
      <c r="EQ867" s="135"/>
      <c r="ER867" s="225"/>
      <c r="ES867" s="167"/>
      <c r="ET867" s="155"/>
      <c r="EU867" s="135"/>
      <c r="EV867" s="135"/>
      <c r="EW867" s="135"/>
      <c r="EX867" s="135"/>
      <c r="EY867" s="135"/>
      <c r="EZ867" s="167"/>
      <c r="FA867" s="155"/>
      <c r="FB867" s="135"/>
      <c r="FC867" s="135"/>
      <c r="FD867" s="135"/>
      <c r="FE867" s="135"/>
      <c r="FF867" s="135"/>
      <c r="FG867" s="135"/>
      <c r="FH867" s="167"/>
      <c r="FI867" s="155"/>
      <c r="FJ867" s="135"/>
      <c r="FK867" s="135"/>
      <c r="FL867" s="135"/>
      <c r="FM867" s="135"/>
      <c r="FN867" s="135"/>
      <c r="FO867" s="135"/>
      <c r="FP867" s="225"/>
      <c r="FQ867" s="174"/>
      <c r="FR867" s="135"/>
      <c r="FS867" s="135"/>
      <c r="FT867" s="135"/>
      <c r="FU867" s="135"/>
      <c r="FV867" s="135"/>
      <c r="FW867" s="135"/>
      <c r="FX867" s="135"/>
      <c r="FY867" s="225"/>
      <c r="FZ867" s="174"/>
      <c r="GA867" s="135"/>
      <c r="GB867" s="135"/>
      <c r="GC867" s="225"/>
      <c r="GD867" s="167"/>
      <c r="GE867" s="155"/>
      <c r="GF867" s="135"/>
      <c r="GG867" s="135"/>
      <c r="GH867" s="135"/>
      <c r="GI867" s="135"/>
      <c r="GJ867" s="135"/>
      <c r="GK867" s="135"/>
      <c r="GL867" s="135"/>
      <c r="GM867" s="135"/>
      <c r="GN867" s="167"/>
      <c r="GO867" s="155"/>
      <c r="GP867" s="135"/>
      <c r="GQ867" s="135"/>
      <c r="GR867" s="135"/>
      <c r="GS867" s="225"/>
      <c r="GT867" s="225"/>
      <c r="GU867" s="225"/>
      <c r="GV867" s="174"/>
      <c r="GW867" s="155"/>
      <c r="GX867" s="155"/>
      <c r="GY867" s="155"/>
      <c r="GZ867" s="155"/>
      <c r="HA867" s="155"/>
      <c r="HB867" s="155"/>
      <c r="HC867" s="373"/>
      <c r="HD867" s="174"/>
      <c r="HE867" s="155"/>
      <c r="HF867" s="155"/>
      <c r="HG867" s="155"/>
      <c r="HH867" s="155"/>
      <c r="HI867" s="135"/>
      <c r="HJ867" s="135"/>
      <c r="HK867" s="167"/>
      <c r="HL867" s="155"/>
      <c r="HM867" s="135"/>
      <c r="HN867" s="135"/>
      <c r="HO867" s="135"/>
      <c r="HP867" s="137"/>
      <c r="HQ867" s="126">
        <f t="shared" si="119"/>
        <v>17.07</v>
      </c>
      <c r="HR867" s="202" t="str">
        <f t="shared" si="120"/>
        <v>Senior</v>
      </c>
      <c r="HS867" s="130">
        <f t="shared" si="121"/>
        <v>0</v>
      </c>
      <c r="HT867" s="208">
        <f t="shared" si="122"/>
        <v>0</v>
      </c>
      <c r="HU867" s="208">
        <f t="shared" si="123"/>
        <v>5</v>
      </c>
      <c r="HV867" s="208">
        <f t="shared" si="124"/>
        <v>0</v>
      </c>
      <c r="HW867" s="209">
        <f t="shared" si="125"/>
        <v>0</v>
      </c>
      <c r="HX867" s="204" t="s">
        <v>506</v>
      </c>
      <c r="IA867" s="97" t="s">
        <v>118</v>
      </c>
      <c r="IB867" s="95" t="s">
        <v>234</v>
      </c>
      <c r="IC867" s="97" t="s">
        <v>8</v>
      </c>
      <c r="ID867" s="103"/>
      <c r="IE867" s="103"/>
      <c r="IF867" s="103"/>
      <c r="IG867" s="103"/>
      <c r="IH867" s="103"/>
      <c r="II867" s="103"/>
      <c r="IJ867" s="103"/>
      <c r="IK867" s="103"/>
      <c r="IL867" s="103"/>
      <c r="IM867" s="103"/>
      <c r="IN867" s="103"/>
      <c r="IO867" s="103"/>
      <c r="IP867" s="103"/>
      <c r="IQ867" s="103"/>
      <c r="IR867" s="103"/>
      <c r="IS867" s="103"/>
      <c r="IT867" s="103"/>
      <c r="IU867" s="103"/>
      <c r="IV867" s="103"/>
    </row>
    <row r="868" spans="1:256" s="104" customFormat="1" ht="15" customHeight="1">
      <c r="A868" s="105">
        <f t="shared" si="118"/>
        <v>325</v>
      </c>
      <c r="B868" s="97" t="s">
        <v>162</v>
      </c>
      <c r="C868" s="97" t="s">
        <v>272</v>
      </c>
      <c r="D868" s="106" t="s">
        <v>8</v>
      </c>
      <c r="E868" s="113"/>
      <c r="F868" s="163"/>
      <c r="G868" s="131"/>
      <c r="H868" s="131"/>
      <c r="I868" s="131"/>
      <c r="J868" s="164"/>
      <c r="K868" s="163"/>
      <c r="L868" s="131"/>
      <c r="M868" s="131"/>
      <c r="N868" s="164"/>
      <c r="O868" s="163"/>
      <c r="P868" s="131"/>
      <c r="Q868" s="131"/>
      <c r="R868" s="131"/>
      <c r="S868" s="131"/>
      <c r="T868" s="164"/>
      <c r="U868" s="163"/>
      <c r="V868" s="131"/>
      <c r="W868" s="131"/>
      <c r="X868" s="131"/>
      <c r="Y868" s="164"/>
      <c r="Z868" s="163"/>
      <c r="AA868" s="131"/>
      <c r="AB868" s="131"/>
      <c r="AC868" s="131"/>
      <c r="AD868" s="164"/>
      <c r="AE868" s="163"/>
      <c r="AF868" s="131"/>
      <c r="AG868" s="131"/>
      <c r="AH868" s="131"/>
      <c r="AI868" s="131"/>
      <c r="AJ868" s="223"/>
      <c r="AK868" s="164"/>
      <c r="AL868" s="163"/>
      <c r="AM868" s="131"/>
      <c r="AN868" s="131"/>
      <c r="AO868" s="131"/>
      <c r="AP868" s="131"/>
      <c r="AQ868" s="131"/>
      <c r="AR868" s="131"/>
      <c r="AS868" s="164"/>
      <c r="AT868" s="163"/>
      <c r="AU868" s="131"/>
      <c r="AV868" s="131"/>
      <c r="AW868" s="131"/>
      <c r="AX868" s="131"/>
      <c r="AY868" s="164"/>
      <c r="AZ868" s="163"/>
      <c r="BA868" s="131"/>
      <c r="BB868" s="131"/>
      <c r="BC868" s="131">
        <v>16.100000000000001</v>
      </c>
      <c r="BD868" s="131">
        <v>15.08</v>
      </c>
      <c r="BE868" s="131">
        <v>15.08</v>
      </c>
      <c r="BF868" s="164"/>
      <c r="BG868" s="163"/>
      <c r="BH868" s="131"/>
      <c r="BI868" s="131"/>
      <c r="BJ868" s="131"/>
      <c r="BK868" s="131"/>
      <c r="BL868" s="164"/>
      <c r="BM868" s="163"/>
      <c r="BN868" s="131"/>
      <c r="BO868" s="131"/>
      <c r="BP868" s="131"/>
      <c r="BQ868" s="131"/>
      <c r="BR868" s="131"/>
      <c r="BS868" s="164"/>
      <c r="BT868" s="163"/>
      <c r="BU868" s="131">
        <v>15.02</v>
      </c>
      <c r="BV868" s="131">
        <v>15.06</v>
      </c>
      <c r="BW868" s="131">
        <v>15.05</v>
      </c>
      <c r="BX868" s="131">
        <v>14.04</v>
      </c>
      <c r="BY868" s="164"/>
      <c r="BZ868" s="163">
        <v>14.01</v>
      </c>
      <c r="CA868" s="131">
        <v>15</v>
      </c>
      <c r="CB868" s="164"/>
      <c r="CC868" s="163"/>
      <c r="CD868" s="131"/>
      <c r="CE868" s="131"/>
      <c r="CF868" s="164"/>
      <c r="CG868" s="163"/>
      <c r="CH868" s="131"/>
      <c r="CI868" s="164"/>
      <c r="CJ868" s="163">
        <v>14.08</v>
      </c>
      <c r="CK868" s="131">
        <v>14.05</v>
      </c>
      <c r="CL868" s="131">
        <v>14.09</v>
      </c>
      <c r="CM868" s="164"/>
      <c r="CN868" s="163"/>
      <c r="CO868" s="131"/>
      <c r="CP868" s="131"/>
      <c r="CQ868" s="131"/>
      <c r="CR868" s="131"/>
      <c r="CS868" s="164"/>
      <c r="CT868" s="163"/>
      <c r="CU868" s="131"/>
      <c r="CV868" s="131">
        <v>15.08</v>
      </c>
      <c r="CW868" s="131">
        <v>16.059999999999999</v>
      </c>
      <c r="CX868" s="131">
        <v>16.079999999999998</v>
      </c>
      <c r="CY868" s="244">
        <v>16.02</v>
      </c>
      <c r="CZ868" s="153"/>
      <c r="DA868" s="131"/>
      <c r="DB868" s="164"/>
      <c r="DC868" s="153"/>
      <c r="DD868" s="131"/>
      <c r="DE868" s="131"/>
      <c r="DF868" s="131"/>
      <c r="DG868" s="131"/>
      <c r="DH868" s="164"/>
      <c r="DI868" s="153"/>
      <c r="DJ868" s="153"/>
      <c r="DK868" s="131">
        <v>15.02</v>
      </c>
      <c r="DL868" s="164"/>
      <c r="DM868" s="153"/>
      <c r="DN868" s="131"/>
      <c r="DO868" s="164"/>
      <c r="DP868" s="153"/>
      <c r="DQ868" s="131"/>
      <c r="DR868" s="131"/>
      <c r="DS868" s="223"/>
      <c r="DT868" s="131">
        <v>15.02</v>
      </c>
      <c r="DU868" s="153"/>
      <c r="DV868" s="223"/>
      <c r="DW868" s="164"/>
      <c r="DX868" s="153"/>
      <c r="DY868" s="131"/>
      <c r="DZ868" s="131"/>
      <c r="EA868" s="131"/>
      <c r="EB868" s="131"/>
      <c r="EC868" s="131"/>
      <c r="ED868" s="131"/>
      <c r="EE868" s="131"/>
      <c r="EF868" s="131"/>
      <c r="EG868" s="131"/>
      <c r="EH868" s="131"/>
      <c r="EI868" s="131"/>
      <c r="EJ868" s="164"/>
      <c r="EK868" s="163"/>
      <c r="EL868" s="131"/>
      <c r="EM868" s="164"/>
      <c r="EN868" s="153"/>
      <c r="EO868" s="131"/>
      <c r="EP868" s="131"/>
      <c r="EQ868" s="131"/>
      <c r="ER868" s="223"/>
      <c r="ES868" s="164"/>
      <c r="ET868" s="153"/>
      <c r="EU868" s="131"/>
      <c r="EV868" s="131"/>
      <c r="EW868" s="131"/>
      <c r="EX868" s="131"/>
      <c r="EY868" s="131"/>
      <c r="EZ868" s="164"/>
      <c r="FA868" s="153"/>
      <c r="FB868" s="131"/>
      <c r="FC868" s="131"/>
      <c r="FD868" s="131"/>
      <c r="FE868" s="131"/>
      <c r="FF868" s="131"/>
      <c r="FG868" s="131"/>
      <c r="FH868" s="164"/>
      <c r="FI868" s="153"/>
      <c r="FJ868" s="131"/>
      <c r="FK868" s="131"/>
      <c r="FL868" s="131"/>
      <c r="FM868" s="131"/>
      <c r="FN868" s="131"/>
      <c r="FO868" s="131"/>
      <c r="FP868" s="223"/>
      <c r="FQ868" s="163">
        <v>16.04</v>
      </c>
      <c r="FR868" s="131">
        <v>17.010000000000002</v>
      </c>
      <c r="FS868" s="131">
        <v>17.02</v>
      </c>
      <c r="FT868" s="131">
        <v>17.07</v>
      </c>
      <c r="FU868" s="131">
        <v>15.08</v>
      </c>
      <c r="FV868" s="131">
        <v>16.07</v>
      </c>
      <c r="FW868" s="131"/>
      <c r="FX868" s="131"/>
      <c r="FY868" s="223"/>
      <c r="FZ868" s="163"/>
      <c r="GA868" s="131"/>
      <c r="GB868" s="131"/>
      <c r="GC868" s="223"/>
      <c r="GD868" s="164"/>
      <c r="GE868" s="153"/>
      <c r="GF868" s="131"/>
      <c r="GG868" s="131"/>
      <c r="GH868" s="131"/>
      <c r="GI868" s="131"/>
      <c r="GJ868" s="131"/>
      <c r="GK868" s="131"/>
      <c r="GL868" s="131"/>
      <c r="GM868" s="131"/>
      <c r="GN868" s="164"/>
      <c r="GO868" s="153"/>
      <c r="GP868" s="131"/>
      <c r="GQ868" s="131"/>
      <c r="GR868" s="131"/>
      <c r="GS868" s="223"/>
      <c r="GT868" s="223"/>
      <c r="GU868" s="223"/>
      <c r="GV868" s="163"/>
      <c r="GW868" s="153"/>
      <c r="GX868" s="153"/>
      <c r="GY868" s="153"/>
      <c r="GZ868" s="153"/>
      <c r="HA868" s="153"/>
      <c r="HB868" s="153"/>
      <c r="HC868" s="369"/>
      <c r="HD868" s="163"/>
      <c r="HE868" s="153"/>
      <c r="HF868" s="153"/>
      <c r="HG868" s="153"/>
      <c r="HH868" s="153"/>
      <c r="HI868" s="131"/>
      <c r="HJ868" s="131"/>
      <c r="HK868" s="164"/>
      <c r="HL868" s="153"/>
      <c r="HM868" s="131"/>
      <c r="HN868" s="131"/>
      <c r="HO868" s="131"/>
      <c r="HP868" s="133"/>
      <c r="HQ868" s="126">
        <f t="shared" si="119"/>
        <v>17.07</v>
      </c>
      <c r="HR868" s="202" t="str">
        <f t="shared" si="120"/>
        <v>Senior</v>
      </c>
      <c r="HS868" s="130">
        <f t="shared" si="121"/>
        <v>0</v>
      </c>
      <c r="HT868" s="208">
        <f t="shared" si="122"/>
        <v>5</v>
      </c>
      <c r="HU868" s="208">
        <f t="shared" si="123"/>
        <v>19</v>
      </c>
      <c r="HV868" s="208">
        <f t="shared" si="124"/>
        <v>0</v>
      </c>
      <c r="HW868" s="209">
        <f t="shared" si="125"/>
        <v>0</v>
      </c>
      <c r="HX868" s="204" t="s">
        <v>2584</v>
      </c>
      <c r="HZ868" s="110" t="s">
        <v>852</v>
      </c>
      <c r="IA868" s="97" t="s">
        <v>162</v>
      </c>
      <c r="IB868" s="97" t="s">
        <v>272</v>
      </c>
      <c r="IC868" s="106" t="s">
        <v>8</v>
      </c>
      <c r="ID868" s="103"/>
      <c r="IE868" s="103"/>
      <c r="IF868" s="103"/>
      <c r="IG868" s="103"/>
      <c r="IH868" s="103"/>
      <c r="II868" s="103"/>
      <c r="IJ868" s="103"/>
      <c r="IK868" s="103"/>
      <c r="IL868" s="103"/>
      <c r="IM868" s="103"/>
      <c r="IN868" s="103"/>
      <c r="IO868" s="103"/>
      <c r="IP868" s="103"/>
      <c r="IQ868" s="103"/>
      <c r="IR868" s="103"/>
      <c r="IS868" s="103"/>
      <c r="IT868" s="103"/>
      <c r="IU868" s="103"/>
      <c r="IV868" s="103"/>
    </row>
    <row r="869" spans="1:256" s="104" customFormat="1" ht="15" customHeight="1">
      <c r="A869" s="105">
        <f t="shared" si="118"/>
        <v>503</v>
      </c>
      <c r="B869" s="106" t="s">
        <v>121</v>
      </c>
      <c r="C869" s="106" t="s">
        <v>208</v>
      </c>
      <c r="D869" s="106" t="s">
        <v>8</v>
      </c>
      <c r="E869" s="113" t="s">
        <v>1129</v>
      </c>
      <c r="F869" s="163"/>
      <c r="G869" s="131"/>
      <c r="H869" s="131"/>
      <c r="I869" s="131"/>
      <c r="J869" s="164"/>
      <c r="K869" s="163"/>
      <c r="L869" s="131"/>
      <c r="M869" s="131"/>
      <c r="N869" s="164"/>
      <c r="O869" s="163"/>
      <c r="P869" s="131"/>
      <c r="Q869" s="131"/>
      <c r="R869" s="131"/>
      <c r="S869" s="131"/>
      <c r="T869" s="164"/>
      <c r="U869" s="163"/>
      <c r="V869" s="131"/>
      <c r="W869" s="131"/>
      <c r="X869" s="131"/>
      <c r="Y869" s="164"/>
      <c r="Z869" s="163"/>
      <c r="AA869" s="131"/>
      <c r="AB869" s="131"/>
      <c r="AC869" s="131"/>
      <c r="AD869" s="164"/>
      <c r="AE869" s="163"/>
      <c r="AF869" s="131"/>
      <c r="AG869" s="131"/>
      <c r="AH869" s="131"/>
      <c r="AI869" s="131"/>
      <c r="AJ869" s="223"/>
      <c r="AK869" s="164"/>
      <c r="AL869" s="163"/>
      <c r="AM869" s="131"/>
      <c r="AN869" s="131"/>
      <c r="AO869" s="131"/>
      <c r="AP869" s="131"/>
      <c r="AQ869" s="131"/>
      <c r="AR869" s="131"/>
      <c r="AS869" s="164"/>
      <c r="AT869" s="163"/>
      <c r="AU869" s="131"/>
      <c r="AV869" s="131"/>
      <c r="AW869" s="131"/>
      <c r="AX869" s="131"/>
      <c r="AY869" s="164"/>
      <c r="AZ869" s="163"/>
      <c r="BA869" s="131"/>
      <c r="BB869" s="131"/>
      <c r="BC869" s="131"/>
      <c r="BD869" s="131"/>
      <c r="BE869" s="131"/>
      <c r="BF869" s="164"/>
      <c r="BG869" s="163"/>
      <c r="BH869" s="131"/>
      <c r="BI869" s="131"/>
      <c r="BJ869" s="131"/>
      <c r="BK869" s="131"/>
      <c r="BL869" s="164"/>
      <c r="BM869" s="163"/>
      <c r="BN869" s="131"/>
      <c r="BO869" s="131"/>
      <c r="BP869" s="131"/>
      <c r="BQ869" s="131"/>
      <c r="BR869" s="131"/>
      <c r="BS869" s="164"/>
      <c r="BT869" s="163"/>
      <c r="BU869" s="131"/>
      <c r="BV869" s="131"/>
      <c r="BW869" s="131"/>
      <c r="BX869" s="131"/>
      <c r="BY869" s="164"/>
      <c r="BZ869" s="163"/>
      <c r="CA869" s="131"/>
      <c r="CB869" s="164"/>
      <c r="CC869" s="163"/>
      <c r="CD869" s="131"/>
      <c r="CE869" s="131"/>
      <c r="CF869" s="164"/>
      <c r="CG869" s="163"/>
      <c r="CH869" s="131"/>
      <c r="CI869" s="164"/>
      <c r="CJ869" s="163"/>
      <c r="CK869" s="131"/>
      <c r="CL869" s="131"/>
      <c r="CM869" s="164"/>
      <c r="CN869" s="163"/>
      <c r="CO869" s="131"/>
      <c r="CP869" s="131"/>
      <c r="CQ869" s="131"/>
      <c r="CR869" s="131"/>
      <c r="CS869" s="164"/>
      <c r="CT869" s="163"/>
      <c r="CU869" s="131"/>
      <c r="CV869" s="131"/>
      <c r="CW869" s="131"/>
      <c r="CX869" s="131"/>
      <c r="CY869" s="244"/>
      <c r="CZ869" s="153"/>
      <c r="DA869" s="131"/>
      <c r="DB869" s="164"/>
      <c r="DC869" s="153"/>
      <c r="DD869" s="131"/>
      <c r="DE869" s="131"/>
      <c r="DF869" s="131"/>
      <c r="DG869" s="131"/>
      <c r="DH869" s="164"/>
      <c r="DI869" s="153"/>
      <c r="DJ869" s="153"/>
      <c r="DK869" s="131"/>
      <c r="DL869" s="164"/>
      <c r="DM869" s="153"/>
      <c r="DN869" s="131"/>
      <c r="DO869" s="164"/>
      <c r="DP869" s="153"/>
      <c r="DQ869" s="131"/>
      <c r="DR869" s="131"/>
      <c r="DS869" s="223"/>
      <c r="DT869" s="131"/>
      <c r="DU869" s="153"/>
      <c r="DV869" s="223"/>
      <c r="DW869" s="164"/>
      <c r="DX869" s="153"/>
      <c r="DY869" s="131"/>
      <c r="DZ869" s="131"/>
      <c r="EA869" s="131"/>
      <c r="EB869" s="131"/>
      <c r="EC869" s="131"/>
      <c r="ED869" s="131"/>
      <c r="EE869" s="131"/>
      <c r="EF869" s="131"/>
      <c r="EG869" s="131"/>
      <c r="EH869" s="131"/>
      <c r="EI869" s="131"/>
      <c r="EJ869" s="164"/>
      <c r="EK869" s="163"/>
      <c r="EL869" s="131">
        <v>15.02</v>
      </c>
      <c r="EM869" s="164"/>
      <c r="EN869" s="153"/>
      <c r="EO869" s="131"/>
      <c r="EP869" s="131"/>
      <c r="EQ869" s="131"/>
      <c r="ER869" s="223"/>
      <c r="ES869" s="164"/>
      <c r="ET869" s="153"/>
      <c r="EU869" s="131"/>
      <c r="EV869" s="131"/>
      <c r="EW869" s="131"/>
      <c r="EX869" s="131"/>
      <c r="EY869" s="131"/>
      <c r="EZ869" s="164"/>
      <c r="FA869" s="153"/>
      <c r="FB869" s="131"/>
      <c r="FC869" s="131"/>
      <c r="FD869" s="131"/>
      <c r="FE869" s="131"/>
      <c r="FF869" s="131"/>
      <c r="FG869" s="131"/>
      <c r="FH869" s="164"/>
      <c r="FI869" s="153"/>
      <c r="FJ869" s="131"/>
      <c r="FK869" s="131"/>
      <c r="FL869" s="131"/>
      <c r="FM869" s="131"/>
      <c r="FN869" s="131"/>
      <c r="FO869" s="131"/>
      <c r="FP869" s="223"/>
      <c r="FQ869" s="163"/>
      <c r="FR869" s="131"/>
      <c r="FS869" s="131"/>
      <c r="FT869" s="131"/>
      <c r="FU869" s="131"/>
      <c r="FV869" s="131"/>
      <c r="FW869" s="131"/>
      <c r="FX869" s="131"/>
      <c r="FY869" s="223"/>
      <c r="FZ869" s="163"/>
      <c r="GA869" s="131"/>
      <c r="GB869" s="131"/>
      <c r="GC869" s="223"/>
      <c r="GD869" s="164"/>
      <c r="GE869" s="153"/>
      <c r="GF869" s="131"/>
      <c r="GG869" s="131"/>
      <c r="GH869" s="131"/>
      <c r="GI869" s="131"/>
      <c r="GJ869" s="131"/>
      <c r="GK869" s="131"/>
      <c r="GL869" s="131"/>
      <c r="GM869" s="131"/>
      <c r="GN869" s="164"/>
      <c r="GO869" s="153"/>
      <c r="GP869" s="131"/>
      <c r="GQ869" s="131"/>
      <c r="GR869" s="131"/>
      <c r="GS869" s="223"/>
      <c r="GT869" s="223"/>
      <c r="GU869" s="223"/>
      <c r="GV869" s="163"/>
      <c r="GW869" s="153"/>
      <c r="GX869" s="153"/>
      <c r="GY869" s="153"/>
      <c r="GZ869" s="153"/>
      <c r="HA869" s="153"/>
      <c r="HB869" s="153"/>
      <c r="HC869" s="369"/>
      <c r="HD869" s="163"/>
      <c r="HE869" s="153"/>
      <c r="HF869" s="153"/>
      <c r="HG869" s="153"/>
      <c r="HH869" s="153"/>
      <c r="HI869" s="131"/>
      <c r="HJ869" s="131"/>
      <c r="HK869" s="164"/>
      <c r="HL869" s="153"/>
      <c r="HM869" s="131"/>
      <c r="HN869" s="131"/>
      <c r="HO869" s="131"/>
      <c r="HP869" s="133"/>
      <c r="HQ869" s="126">
        <f t="shared" si="119"/>
        <v>15.02</v>
      </c>
      <c r="HR869" s="202" t="str">
        <f t="shared" si="120"/>
        <v>Senior</v>
      </c>
      <c r="HS869" s="130">
        <f t="shared" si="121"/>
        <v>0</v>
      </c>
      <c r="HT869" s="208">
        <f t="shared" si="122"/>
        <v>0</v>
      </c>
      <c r="HU869" s="208">
        <f t="shared" si="123"/>
        <v>1</v>
      </c>
      <c r="HV869" s="208">
        <f t="shared" si="124"/>
        <v>0</v>
      </c>
      <c r="HW869" s="209">
        <f t="shared" si="125"/>
        <v>0</v>
      </c>
      <c r="HX869" s="204"/>
      <c r="IA869" s="106" t="s">
        <v>121</v>
      </c>
      <c r="IB869" s="106" t="s">
        <v>208</v>
      </c>
      <c r="IC869" s="106" t="s">
        <v>8</v>
      </c>
      <c r="ID869" s="103"/>
      <c r="IE869" s="103"/>
      <c r="IF869" s="103"/>
      <c r="IG869" s="103"/>
      <c r="IH869" s="103"/>
      <c r="II869" s="103"/>
      <c r="IJ869" s="103"/>
      <c r="IK869" s="103"/>
      <c r="IL869" s="103"/>
      <c r="IM869" s="103"/>
      <c r="IN869" s="103"/>
      <c r="IO869" s="103"/>
      <c r="IP869" s="103"/>
      <c r="IQ869" s="103"/>
      <c r="IR869" s="103"/>
      <c r="IS869" s="103"/>
      <c r="IT869" s="103"/>
      <c r="IU869" s="103"/>
      <c r="IV869" s="103"/>
    </row>
    <row r="870" spans="1:256" s="104" customFormat="1" ht="15" customHeight="1">
      <c r="A870" s="105">
        <f t="shared" si="118"/>
        <v>503</v>
      </c>
      <c r="B870" s="95" t="s">
        <v>1891</v>
      </c>
      <c r="C870" s="95" t="s">
        <v>1892</v>
      </c>
      <c r="D870" s="95" t="s">
        <v>8</v>
      </c>
      <c r="E870" s="117" t="s">
        <v>1129</v>
      </c>
      <c r="F870" s="176"/>
      <c r="G870" s="135"/>
      <c r="H870" s="135"/>
      <c r="I870" s="135"/>
      <c r="J870" s="167"/>
      <c r="K870" s="174"/>
      <c r="L870" s="135"/>
      <c r="M870" s="135"/>
      <c r="N870" s="167"/>
      <c r="O870" s="174"/>
      <c r="P870" s="135"/>
      <c r="Q870" s="135"/>
      <c r="R870" s="135"/>
      <c r="S870" s="135"/>
      <c r="T870" s="167"/>
      <c r="U870" s="174"/>
      <c r="V870" s="135"/>
      <c r="W870" s="135"/>
      <c r="X870" s="135"/>
      <c r="Y870" s="167"/>
      <c r="Z870" s="174"/>
      <c r="AA870" s="135"/>
      <c r="AB870" s="135"/>
      <c r="AC870" s="135"/>
      <c r="AD870" s="167"/>
      <c r="AE870" s="174"/>
      <c r="AF870" s="135"/>
      <c r="AG870" s="135"/>
      <c r="AH870" s="135"/>
      <c r="AI870" s="135"/>
      <c r="AJ870" s="225"/>
      <c r="AK870" s="167"/>
      <c r="AL870" s="174"/>
      <c r="AM870" s="135"/>
      <c r="AN870" s="135"/>
      <c r="AO870" s="135"/>
      <c r="AP870" s="135"/>
      <c r="AQ870" s="135"/>
      <c r="AR870" s="135"/>
      <c r="AS870" s="167"/>
      <c r="AT870" s="174"/>
      <c r="AU870" s="135"/>
      <c r="AV870" s="135"/>
      <c r="AW870" s="135"/>
      <c r="AX870" s="135"/>
      <c r="AY870" s="167"/>
      <c r="AZ870" s="174"/>
      <c r="BA870" s="135"/>
      <c r="BB870" s="135"/>
      <c r="BC870" s="135"/>
      <c r="BD870" s="135"/>
      <c r="BE870" s="135"/>
      <c r="BF870" s="167"/>
      <c r="BG870" s="174"/>
      <c r="BH870" s="135"/>
      <c r="BI870" s="135"/>
      <c r="BJ870" s="135"/>
      <c r="BK870" s="135"/>
      <c r="BL870" s="167"/>
      <c r="BM870" s="174"/>
      <c r="BN870" s="135"/>
      <c r="BO870" s="135"/>
      <c r="BP870" s="135"/>
      <c r="BQ870" s="135"/>
      <c r="BR870" s="135"/>
      <c r="BS870" s="167"/>
      <c r="BT870" s="174"/>
      <c r="BU870" s="135"/>
      <c r="BV870" s="135"/>
      <c r="BW870" s="135"/>
      <c r="BX870" s="135"/>
      <c r="BY870" s="167"/>
      <c r="BZ870" s="174"/>
      <c r="CA870" s="135"/>
      <c r="CB870" s="167"/>
      <c r="CC870" s="174"/>
      <c r="CD870" s="135"/>
      <c r="CE870" s="135"/>
      <c r="CF870" s="167"/>
      <c r="CG870" s="174"/>
      <c r="CH870" s="135"/>
      <c r="CI870" s="167"/>
      <c r="CJ870" s="174"/>
      <c r="CK870" s="135"/>
      <c r="CL870" s="135"/>
      <c r="CM870" s="167"/>
      <c r="CN870" s="174"/>
      <c r="CO870" s="135"/>
      <c r="CP870" s="135"/>
      <c r="CQ870" s="135"/>
      <c r="CR870" s="135"/>
      <c r="CS870" s="167"/>
      <c r="CT870" s="174"/>
      <c r="CU870" s="135"/>
      <c r="CV870" s="135"/>
      <c r="CW870" s="135"/>
      <c r="CX870" s="135"/>
      <c r="CY870" s="247"/>
      <c r="CZ870" s="158"/>
      <c r="DA870" s="134"/>
      <c r="DB870" s="175"/>
      <c r="DC870" s="158"/>
      <c r="DD870" s="134"/>
      <c r="DE870" s="134"/>
      <c r="DF870" s="134"/>
      <c r="DG870" s="134"/>
      <c r="DH870" s="175"/>
      <c r="DI870" s="158"/>
      <c r="DJ870" s="158"/>
      <c r="DK870" s="134"/>
      <c r="DL870" s="175"/>
      <c r="DM870" s="158"/>
      <c r="DN870" s="134"/>
      <c r="DO870" s="175"/>
      <c r="DP870" s="158"/>
      <c r="DQ870" s="134"/>
      <c r="DR870" s="134"/>
      <c r="DS870" s="230"/>
      <c r="DT870" s="134"/>
      <c r="DU870" s="158"/>
      <c r="DV870" s="230"/>
      <c r="DW870" s="175"/>
      <c r="DX870" s="158"/>
      <c r="DY870" s="134"/>
      <c r="DZ870" s="134"/>
      <c r="EA870" s="134"/>
      <c r="EB870" s="134"/>
      <c r="EC870" s="134"/>
      <c r="ED870" s="134"/>
      <c r="EE870" s="134"/>
      <c r="EF870" s="134"/>
      <c r="EG870" s="134"/>
      <c r="EH870" s="134"/>
      <c r="EI870" s="134"/>
      <c r="EJ870" s="175"/>
      <c r="EK870" s="165">
        <v>15.02</v>
      </c>
      <c r="EL870" s="134"/>
      <c r="EM870" s="175"/>
      <c r="EN870" s="153"/>
      <c r="EO870" s="131"/>
      <c r="EP870" s="131"/>
      <c r="EQ870" s="131"/>
      <c r="ER870" s="223"/>
      <c r="ES870" s="164"/>
      <c r="ET870" s="153"/>
      <c r="EU870" s="131"/>
      <c r="EV870" s="131"/>
      <c r="EW870" s="131"/>
      <c r="EX870" s="131"/>
      <c r="EY870" s="131"/>
      <c r="EZ870" s="164"/>
      <c r="FA870" s="153">
        <v>15.02</v>
      </c>
      <c r="FB870" s="131">
        <v>13.05</v>
      </c>
      <c r="FC870" s="131">
        <v>14.07</v>
      </c>
      <c r="FD870" s="131">
        <v>13.09</v>
      </c>
      <c r="FE870" s="131">
        <v>14.03</v>
      </c>
      <c r="FF870" s="131">
        <v>14.05</v>
      </c>
      <c r="FG870" s="131">
        <v>14.01</v>
      </c>
      <c r="FH870" s="164"/>
      <c r="FI870" s="153"/>
      <c r="FJ870" s="131"/>
      <c r="FK870" s="131"/>
      <c r="FL870" s="131"/>
      <c r="FM870" s="131"/>
      <c r="FN870" s="131"/>
      <c r="FO870" s="131"/>
      <c r="FP870" s="223"/>
      <c r="FQ870" s="163"/>
      <c r="FR870" s="131"/>
      <c r="FS870" s="131"/>
      <c r="FT870" s="131"/>
      <c r="FU870" s="131"/>
      <c r="FV870" s="131"/>
      <c r="FW870" s="131"/>
      <c r="FX870" s="131"/>
      <c r="FY870" s="223"/>
      <c r="FZ870" s="163"/>
      <c r="GA870" s="131"/>
      <c r="GB870" s="131"/>
      <c r="GC870" s="223"/>
      <c r="GD870" s="164"/>
      <c r="GE870" s="153"/>
      <c r="GF870" s="131"/>
      <c r="GG870" s="131"/>
      <c r="GH870" s="131"/>
      <c r="GI870" s="131"/>
      <c r="GJ870" s="131"/>
      <c r="GK870" s="131"/>
      <c r="GL870" s="131"/>
      <c r="GM870" s="131"/>
      <c r="GN870" s="164"/>
      <c r="GO870" s="153"/>
      <c r="GP870" s="131"/>
      <c r="GQ870" s="131"/>
      <c r="GR870" s="131"/>
      <c r="GS870" s="223"/>
      <c r="GT870" s="223"/>
      <c r="GU870" s="223"/>
      <c r="GV870" s="163"/>
      <c r="GW870" s="153"/>
      <c r="GX870" s="153"/>
      <c r="GY870" s="153"/>
      <c r="GZ870" s="153"/>
      <c r="HA870" s="153"/>
      <c r="HB870" s="153"/>
      <c r="HC870" s="369"/>
      <c r="HD870" s="163"/>
      <c r="HE870" s="153"/>
      <c r="HF870" s="153"/>
      <c r="HG870" s="153"/>
      <c r="HH870" s="153"/>
      <c r="HI870" s="131"/>
      <c r="HJ870" s="131"/>
      <c r="HK870" s="164"/>
      <c r="HL870" s="153"/>
      <c r="HM870" s="131"/>
      <c r="HN870" s="131"/>
      <c r="HO870" s="131"/>
      <c r="HP870" s="133"/>
      <c r="HQ870" s="126">
        <f t="shared" si="119"/>
        <v>15.02</v>
      </c>
      <c r="HR870" s="202" t="str">
        <f t="shared" si="120"/>
        <v>Senior</v>
      </c>
      <c r="HS870" s="130">
        <f t="shared" si="121"/>
        <v>0</v>
      </c>
      <c r="HT870" s="208">
        <f t="shared" si="122"/>
        <v>6</v>
      </c>
      <c r="HU870" s="208">
        <f t="shared" si="123"/>
        <v>2</v>
      </c>
      <c r="HV870" s="208">
        <f t="shared" si="124"/>
        <v>0</v>
      </c>
      <c r="HW870" s="209">
        <f t="shared" si="125"/>
        <v>0</v>
      </c>
      <c r="HX870" s="204" t="s">
        <v>508</v>
      </c>
      <c r="HZ870" s="110" t="s">
        <v>852</v>
      </c>
      <c r="IA870" s="95" t="s">
        <v>1891</v>
      </c>
      <c r="IB870" s="95" t="s">
        <v>1892</v>
      </c>
      <c r="IC870" s="95" t="s">
        <v>8</v>
      </c>
      <c r="ID870" s="103"/>
      <c r="IE870" s="103"/>
      <c r="IF870" s="103"/>
      <c r="IG870" s="103"/>
      <c r="IH870" s="103"/>
      <c r="II870" s="103"/>
      <c r="IJ870" s="103"/>
      <c r="IK870" s="103"/>
      <c r="IL870" s="103"/>
      <c r="IM870" s="103"/>
      <c r="IN870" s="103"/>
      <c r="IO870" s="103"/>
      <c r="IP870" s="103"/>
      <c r="IQ870" s="103"/>
      <c r="IR870" s="103"/>
      <c r="IS870" s="103"/>
      <c r="IT870" s="103"/>
      <c r="IU870" s="103"/>
      <c r="IV870" s="103"/>
    </row>
    <row r="871" spans="1:256" s="104" customFormat="1" ht="15" customHeight="1">
      <c r="A871" s="105">
        <f t="shared" si="118"/>
        <v>503</v>
      </c>
      <c r="B871" s="106" t="s">
        <v>114</v>
      </c>
      <c r="C871" s="106" t="s">
        <v>2555</v>
      </c>
      <c r="D871" s="106" t="s">
        <v>8</v>
      </c>
      <c r="E871" s="113" t="s">
        <v>1129</v>
      </c>
      <c r="F871" s="163"/>
      <c r="G871" s="131"/>
      <c r="H871" s="131"/>
      <c r="I871" s="131"/>
      <c r="J871" s="164"/>
      <c r="K871" s="163"/>
      <c r="L871" s="131"/>
      <c r="M871" s="131"/>
      <c r="N871" s="164"/>
      <c r="O871" s="163"/>
      <c r="P871" s="131"/>
      <c r="Q871" s="131"/>
      <c r="R871" s="131"/>
      <c r="S871" s="131"/>
      <c r="T871" s="164"/>
      <c r="U871" s="163"/>
      <c r="V871" s="131"/>
      <c r="W871" s="131"/>
      <c r="X871" s="131"/>
      <c r="Y871" s="164"/>
      <c r="Z871" s="163"/>
      <c r="AA871" s="131"/>
      <c r="AB871" s="131"/>
      <c r="AC871" s="131"/>
      <c r="AD871" s="164"/>
      <c r="AE871" s="163"/>
      <c r="AF871" s="131"/>
      <c r="AG871" s="131"/>
      <c r="AH871" s="131"/>
      <c r="AI871" s="131"/>
      <c r="AJ871" s="223"/>
      <c r="AK871" s="164"/>
      <c r="AL871" s="163"/>
      <c r="AM871" s="131"/>
      <c r="AN871" s="131"/>
      <c r="AO871" s="131"/>
      <c r="AP871" s="131"/>
      <c r="AQ871" s="131"/>
      <c r="AR871" s="131"/>
      <c r="AS871" s="164"/>
      <c r="AT871" s="163"/>
      <c r="AU871" s="131"/>
      <c r="AV871" s="131"/>
      <c r="AW871" s="131"/>
      <c r="AX871" s="131"/>
      <c r="AY871" s="164"/>
      <c r="AZ871" s="163"/>
      <c r="BA871" s="131"/>
      <c r="BB871" s="131"/>
      <c r="BC871" s="131"/>
      <c r="BD871" s="131"/>
      <c r="BE871" s="131"/>
      <c r="BF871" s="164"/>
      <c r="BG871" s="163"/>
      <c r="BH871" s="131"/>
      <c r="BI871" s="131"/>
      <c r="BJ871" s="131"/>
      <c r="BK871" s="131"/>
      <c r="BL871" s="164"/>
      <c r="BM871" s="163"/>
      <c r="BN871" s="131"/>
      <c r="BO871" s="131"/>
      <c r="BP871" s="131"/>
      <c r="BQ871" s="131"/>
      <c r="BR871" s="131"/>
      <c r="BS871" s="164"/>
      <c r="BT871" s="163"/>
      <c r="BU871" s="131"/>
      <c r="BV871" s="131"/>
      <c r="BW871" s="131"/>
      <c r="BX871" s="131"/>
      <c r="BY871" s="164"/>
      <c r="BZ871" s="163"/>
      <c r="CA871" s="131"/>
      <c r="CB871" s="164"/>
      <c r="CC871" s="163"/>
      <c r="CD871" s="131"/>
      <c r="CE871" s="131"/>
      <c r="CF871" s="164"/>
      <c r="CG871" s="163"/>
      <c r="CH871" s="131"/>
      <c r="CI871" s="164"/>
      <c r="CJ871" s="163"/>
      <c r="CK871" s="131"/>
      <c r="CL871" s="131"/>
      <c r="CM871" s="164"/>
      <c r="CN871" s="163"/>
      <c r="CO871" s="131"/>
      <c r="CP871" s="131"/>
      <c r="CQ871" s="131"/>
      <c r="CR871" s="131"/>
      <c r="CS871" s="164"/>
      <c r="CT871" s="163">
        <v>15.02</v>
      </c>
      <c r="CU871" s="131"/>
      <c r="CV871" s="131"/>
      <c r="CW871" s="131"/>
      <c r="CX871" s="131"/>
      <c r="CY871" s="244"/>
      <c r="CZ871" s="153"/>
      <c r="DA871" s="131"/>
      <c r="DB871" s="164"/>
      <c r="DC871" s="153"/>
      <c r="DD871" s="131"/>
      <c r="DE871" s="131"/>
      <c r="DF871" s="131"/>
      <c r="DG871" s="131"/>
      <c r="DH871" s="164"/>
      <c r="DI871" s="153"/>
      <c r="DJ871" s="153"/>
      <c r="DK871" s="131"/>
      <c r="DL871" s="164"/>
      <c r="DM871" s="153"/>
      <c r="DN871" s="131"/>
      <c r="DO871" s="164"/>
      <c r="DP871" s="153"/>
      <c r="DQ871" s="131"/>
      <c r="DR871" s="131"/>
      <c r="DS871" s="223"/>
      <c r="DT871" s="131"/>
      <c r="DU871" s="153"/>
      <c r="DV871" s="223"/>
      <c r="DW871" s="164"/>
      <c r="DX871" s="153"/>
      <c r="DY871" s="131"/>
      <c r="DZ871" s="131"/>
      <c r="EA871" s="131"/>
      <c r="EB871" s="131"/>
      <c r="EC871" s="131"/>
      <c r="ED871" s="131"/>
      <c r="EE871" s="131"/>
      <c r="EF871" s="131"/>
      <c r="EG871" s="131"/>
      <c r="EH871" s="131"/>
      <c r="EI871" s="131"/>
      <c r="EJ871" s="164"/>
      <c r="EK871" s="163"/>
      <c r="EL871" s="131"/>
      <c r="EM871" s="164"/>
      <c r="EN871" s="153"/>
      <c r="EO871" s="131"/>
      <c r="EP871" s="131"/>
      <c r="EQ871" s="131"/>
      <c r="ER871" s="223"/>
      <c r="ES871" s="164"/>
      <c r="ET871" s="153"/>
      <c r="EU871" s="131"/>
      <c r="EV871" s="131"/>
      <c r="EW871" s="131"/>
      <c r="EX871" s="131"/>
      <c r="EY871" s="131"/>
      <c r="EZ871" s="164"/>
      <c r="FA871" s="153"/>
      <c r="FB871" s="131"/>
      <c r="FC871" s="131"/>
      <c r="FD871" s="131"/>
      <c r="FE871" s="131"/>
      <c r="FF871" s="131"/>
      <c r="FG871" s="131"/>
      <c r="FH871" s="164"/>
      <c r="FI871" s="153"/>
      <c r="FJ871" s="131"/>
      <c r="FK871" s="131"/>
      <c r="FL871" s="131"/>
      <c r="FM871" s="131"/>
      <c r="FN871" s="131"/>
      <c r="FO871" s="131"/>
      <c r="FP871" s="223"/>
      <c r="FQ871" s="163"/>
      <c r="FR871" s="131"/>
      <c r="FS871" s="131"/>
      <c r="FT871" s="131"/>
      <c r="FU871" s="131"/>
      <c r="FV871" s="131"/>
      <c r="FW871" s="131"/>
      <c r="FX871" s="131"/>
      <c r="FY871" s="223"/>
      <c r="FZ871" s="163"/>
      <c r="GA871" s="131"/>
      <c r="GB871" s="131"/>
      <c r="GC871" s="223"/>
      <c r="GD871" s="164"/>
      <c r="GE871" s="153"/>
      <c r="GF871" s="131"/>
      <c r="GG871" s="131"/>
      <c r="GH871" s="131"/>
      <c r="GI871" s="131"/>
      <c r="GJ871" s="131"/>
      <c r="GK871" s="131"/>
      <c r="GL871" s="131"/>
      <c r="GM871" s="131"/>
      <c r="GN871" s="164"/>
      <c r="GO871" s="153"/>
      <c r="GP871" s="131"/>
      <c r="GQ871" s="131"/>
      <c r="GR871" s="131"/>
      <c r="GS871" s="223"/>
      <c r="GT871" s="223"/>
      <c r="GU871" s="223"/>
      <c r="GV871" s="163"/>
      <c r="GW871" s="153"/>
      <c r="GX871" s="153"/>
      <c r="GY871" s="153"/>
      <c r="GZ871" s="153"/>
      <c r="HA871" s="153"/>
      <c r="HB871" s="153"/>
      <c r="HC871" s="369"/>
      <c r="HD871" s="163"/>
      <c r="HE871" s="153"/>
      <c r="HF871" s="153"/>
      <c r="HG871" s="153"/>
      <c r="HH871" s="153"/>
      <c r="HI871" s="131"/>
      <c r="HJ871" s="131"/>
      <c r="HK871" s="164"/>
      <c r="HL871" s="153"/>
      <c r="HM871" s="131"/>
      <c r="HN871" s="131"/>
      <c r="HO871" s="131"/>
      <c r="HP871" s="133"/>
      <c r="HQ871" s="126">
        <f t="shared" si="119"/>
        <v>15.02</v>
      </c>
      <c r="HR871" s="202" t="str">
        <f t="shared" si="120"/>
        <v>Senior</v>
      </c>
      <c r="HS871" s="130">
        <f t="shared" si="121"/>
        <v>0</v>
      </c>
      <c r="HT871" s="208">
        <f t="shared" si="122"/>
        <v>0</v>
      </c>
      <c r="HU871" s="208">
        <f t="shared" si="123"/>
        <v>1</v>
      </c>
      <c r="HV871" s="208">
        <f t="shared" si="124"/>
        <v>0</v>
      </c>
      <c r="HW871" s="209">
        <f t="shared" si="125"/>
        <v>0</v>
      </c>
      <c r="HX871" s="204"/>
      <c r="IA871" s="106" t="s">
        <v>114</v>
      </c>
      <c r="IB871" s="106" t="s">
        <v>2555</v>
      </c>
      <c r="IC871" s="106" t="s">
        <v>8</v>
      </c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  <c r="IU871" s="103"/>
      <c r="IV871" s="103"/>
    </row>
    <row r="872" spans="1:256" s="104" customFormat="1" ht="15" customHeight="1">
      <c r="A872" s="105">
        <f t="shared" si="118"/>
        <v>535</v>
      </c>
      <c r="B872" s="106" t="s">
        <v>756</v>
      </c>
      <c r="C872" s="106" t="s">
        <v>348</v>
      </c>
      <c r="D872" s="106" t="s">
        <v>8</v>
      </c>
      <c r="E872" s="113" t="s">
        <v>1129</v>
      </c>
      <c r="F872" s="163"/>
      <c r="G872" s="131"/>
      <c r="H872" s="131"/>
      <c r="I872" s="131"/>
      <c r="J872" s="164"/>
      <c r="K872" s="163"/>
      <c r="L872" s="131"/>
      <c r="M872" s="131"/>
      <c r="N872" s="164"/>
      <c r="O872" s="163"/>
      <c r="P872" s="131"/>
      <c r="Q872" s="131"/>
      <c r="R872" s="131"/>
      <c r="S872" s="131"/>
      <c r="T872" s="164"/>
      <c r="U872" s="163"/>
      <c r="V872" s="131"/>
      <c r="W872" s="131"/>
      <c r="X872" s="131"/>
      <c r="Y872" s="164"/>
      <c r="Z872" s="163"/>
      <c r="AA872" s="131"/>
      <c r="AB872" s="131"/>
      <c r="AC872" s="131"/>
      <c r="AD872" s="164"/>
      <c r="AE872" s="163"/>
      <c r="AF872" s="131"/>
      <c r="AG872" s="131"/>
      <c r="AH872" s="131"/>
      <c r="AI872" s="131"/>
      <c r="AJ872" s="223"/>
      <c r="AK872" s="164"/>
      <c r="AL872" s="163"/>
      <c r="AM872" s="131"/>
      <c r="AN872" s="131"/>
      <c r="AO872" s="131"/>
      <c r="AP872" s="131"/>
      <c r="AQ872" s="131"/>
      <c r="AR872" s="131"/>
      <c r="AS872" s="164"/>
      <c r="AT872" s="163"/>
      <c r="AU872" s="131"/>
      <c r="AV872" s="131"/>
      <c r="AW872" s="131"/>
      <c r="AX872" s="131"/>
      <c r="AY872" s="164"/>
      <c r="AZ872" s="163"/>
      <c r="BA872" s="131"/>
      <c r="BB872" s="131"/>
      <c r="BC872" s="131"/>
      <c r="BD872" s="131"/>
      <c r="BE872" s="131"/>
      <c r="BF872" s="164"/>
      <c r="BG872" s="163"/>
      <c r="BH872" s="131"/>
      <c r="BI872" s="131"/>
      <c r="BJ872" s="131"/>
      <c r="BK872" s="131"/>
      <c r="BL872" s="164"/>
      <c r="BM872" s="163"/>
      <c r="BN872" s="131"/>
      <c r="BO872" s="131"/>
      <c r="BP872" s="131"/>
      <c r="BQ872" s="131"/>
      <c r="BR872" s="131"/>
      <c r="BS872" s="164"/>
      <c r="BT872" s="163"/>
      <c r="BU872" s="131"/>
      <c r="BV872" s="131"/>
      <c r="BW872" s="131"/>
      <c r="BX872" s="131"/>
      <c r="BY872" s="164"/>
      <c r="BZ872" s="163"/>
      <c r="CA872" s="131"/>
      <c r="CB872" s="164"/>
      <c r="CC872" s="163"/>
      <c r="CD872" s="131"/>
      <c r="CE872" s="131"/>
      <c r="CF872" s="164"/>
      <c r="CG872" s="163"/>
      <c r="CH872" s="131"/>
      <c r="CI872" s="164"/>
      <c r="CJ872" s="163"/>
      <c r="CK872" s="131"/>
      <c r="CL872" s="131"/>
      <c r="CM872" s="164"/>
      <c r="CN872" s="163"/>
      <c r="CO872" s="131"/>
      <c r="CP872" s="131"/>
      <c r="CQ872" s="131"/>
      <c r="CR872" s="131"/>
      <c r="CS872" s="164"/>
      <c r="CT872" s="163"/>
      <c r="CU872" s="131">
        <v>14.02</v>
      </c>
      <c r="CV872" s="131"/>
      <c r="CW872" s="131"/>
      <c r="CX872" s="131"/>
      <c r="CY872" s="244"/>
      <c r="CZ872" s="153"/>
      <c r="DA872" s="131"/>
      <c r="DB872" s="164"/>
      <c r="DC872" s="153"/>
      <c r="DD872" s="131"/>
      <c r="DE872" s="131"/>
      <c r="DF872" s="131"/>
      <c r="DG872" s="131"/>
      <c r="DH872" s="164"/>
      <c r="DI872" s="153"/>
      <c r="DJ872" s="153"/>
      <c r="DK872" s="131"/>
      <c r="DL872" s="164"/>
      <c r="DM872" s="153"/>
      <c r="DN872" s="131"/>
      <c r="DO872" s="164"/>
      <c r="DP872" s="153">
        <v>14.03</v>
      </c>
      <c r="DQ872" s="131">
        <v>14.07</v>
      </c>
      <c r="DR872" s="131">
        <v>13.05</v>
      </c>
      <c r="DS872" s="223"/>
      <c r="DT872" s="131"/>
      <c r="DU872" s="153"/>
      <c r="DV872" s="223"/>
      <c r="DW872" s="164"/>
      <c r="DX872" s="153"/>
      <c r="DY872" s="131"/>
      <c r="DZ872" s="131"/>
      <c r="EA872" s="131"/>
      <c r="EB872" s="131"/>
      <c r="EC872" s="131"/>
      <c r="ED872" s="131"/>
      <c r="EE872" s="131"/>
      <c r="EF872" s="131"/>
      <c r="EG872" s="131"/>
      <c r="EH872" s="131"/>
      <c r="EI872" s="131"/>
      <c r="EJ872" s="164"/>
      <c r="EK872" s="163"/>
      <c r="EL872" s="131"/>
      <c r="EM872" s="164"/>
      <c r="EN872" s="153"/>
      <c r="EO872" s="131"/>
      <c r="EP872" s="131"/>
      <c r="EQ872" s="131"/>
      <c r="ER872" s="223"/>
      <c r="ES872" s="164"/>
      <c r="ET872" s="153"/>
      <c r="EU872" s="131"/>
      <c r="EV872" s="131"/>
      <c r="EW872" s="131"/>
      <c r="EX872" s="131"/>
      <c r="EY872" s="131"/>
      <c r="EZ872" s="164"/>
      <c r="FA872" s="153"/>
      <c r="FB872" s="131"/>
      <c r="FC872" s="131"/>
      <c r="FD872" s="131"/>
      <c r="FE872" s="131"/>
      <c r="FF872" s="131"/>
      <c r="FG872" s="131"/>
      <c r="FH872" s="164"/>
      <c r="FI872" s="153"/>
      <c r="FJ872" s="131"/>
      <c r="FK872" s="131"/>
      <c r="FL872" s="131"/>
      <c r="FM872" s="131"/>
      <c r="FN872" s="131"/>
      <c r="FO872" s="131"/>
      <c r="FP872" s="223"/>
      <c r="FQ872" s="163"/>
      <c r="FR872" s="131"/>
      <c r="FS872" s="131"/>
      <c r="FT872" s="131"/>
      <c r="FU872" s="131"/>
      <c r="FV872" s="131"/>
      <c r="FW872" s="131"/>
      <c r="FX872" s="131"/>
      <c r="FY872" s="223"/>
      <c r="FZ872" s="163"/>
      <c r="GA872" s="131"/>
      <c r="GB872" s="131"/>
      <c r="GC872" s="223"/>
      <c r="GD872" s="164"/>
      <c r="GE872" s="153"/>
      <c r="GF872" s="131"/>
      <c r="GG872" s="131"/>
      <c r="GH872" s="131"/>
      <c r="GI872" s="131"/>
      <c r="GJ872" s="131"/>
      <c r="GK872" s="131"/>
      <c r="GL872" s="131"/>
      <c r="GM872" s="131"/>
      <c r="GN872" s="164"/>
      <c r="GO872" s="153"/>
      <c r="GP872" s="131"/>
      <c r="GQ872" s="131"/>
      <c r="GR872" s="131"/>
      <c r="GS872" s="223"/>
      <c r="GT872" s="223"/>
      <c r="GU872" s="223"/>
      <c r="GV872" s="163"/>
      <c r="GW872" s="153"/>
      <c r="GX872" s="153"/>
      <c r="GY872" s="153"/>
      <c r="GZ872" s="153"/>
      <c r="HA872" s="153"/>
      <c r="HB872" s="153"/>
      <c r="HC872" s="369"/>
      <c r="HD872" s="163"/>
      <c r="HE872" s="153"/>
      <c r="HF872" s="153"/>
      <c r="HG872" s="153"/>
      <c r="HH872" s="153"/>
      <c r="HI872" s="131"/>
      <c r="HJ872" s="131"/>
      <c r="HK872" s="164"/>
      <c r="HL872" s="153"/>
      <c r="HM872" s="131"/>
      <c r="HN872" s="131"/>
      <c r="HO872" s="131"/>
      <c r="HP872" s="133"/>
      <c r="HQ872" s="126">
        <f t="shared" si="119"/>
        <v>14.07</v>
      </c>
      <c r="HR872" s="202" t="str">
        <f t="shared" si="120"/>
        <v>Junior</v>
      </c>
      <c r="HS872" s="130">
        <f t="shared" si="121"/>
        <v>0</v>
      </c>
      <c r="HT872" s="208">
        <f t="shared" si="122"/>
        <v>4</v>
      </c>
      <c r="HU872" s="208">
        <f t="shared" si="123"/>
        <v>0</v>
      </c>
      <c r="HV872" s="208">
        <f t="shared" si="124"/>
        <v>0</v>
      </c>
      <c r="HW872" s="209">
        <f t="shared" si="125"/>
        <v>0</v>
      </c>
      <c r="HX872" s="204"/>
      <c r="HZ872" s="104" t="s">
        <v>852</v>
      </c>
      <c r="IA872" s="106" t="s">
        <v>756</v>
      </c>
      <c r="IB872" s="106" t="s">
        <v>348</v>
      </c>
      <c r="IC872" s="106" t="s">
        <v>8</v>
      </c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  <c r="IU872" s="103"/>
      <c r="IV872" s="103"/>
    </row>
    <row r="873" spans="1:256" s="104" customFormat="1" ht="15" customHeight="1">
      <c r="A873" s="105">
        <f t="shared" si="118"/>
        <v>578</v>
      </c>
      <c r="B873" s="106" t="s">
        <v>1024</v>
      </c>
      <c r="C873" s="106" t="s">
        <v>1026</v>
      </c>
      <c r="D873" s="106" t="s">
        <v>8</v>
      </c>
      <c r="E873" s="113"/>
      <c r="F873" s="163"/>
      <c r="G873" s="131"/>
      <c r="H873" s="131"/>
      <c r="I873" s="131"/>
      <c r="J873" s="164"/>
      <c r="K873" s="163"/>
      <c r="L873" s="131"/>
      <c r="M873" s="131"/>
      <c r="N873" s="164"/>
      <c r="O873" s="163"/>
      <c r="P873" s="131"/>
      <c r="Q873" s="131"/>
      <c r="R873" s="131"/>
      <c r="S873" s="131"/>
      <c r="T873" s="164"/>
      <c r="U873" s="163"/>
      <c r="V873" s="131"/>
      <c r="W873" s="131"/>
      <c r="X873" s="131"/>
      <c r="Y873" s="164"/>
      <c r="Z873" s="163"/>
      <c r="AA873" s="131"/>
      <c r="AB873" s="131"/>
      <c r="AC873" s="131"/>
      <c r="AD873" s="164"/>
      <c r="AE873" s="163"/>
      <c r="AF873" s="131"/>
      <c r="AG873" s="131"/>
      <c r="AH873" s="131"/>
      <c r="AI873" s="131"/>
      <c r="AJ873" s="223"/>
      <c r="AK873" s="164"/>
      <c r="AL873" s="163"/>
      <c r="AM873" s="131"/>
      <c r="AN873" s="131"/>
      <c r="AO873" s="131"/>
      <c r="AP873" s="131"/>
      <c r="AQ873" s="131"/>
      <c r="AR873" s="131"/>
      <c r="AS873" s="164"/>
      <c r="AT873" s="163"/>
      <c r="AU873" s="131"/>
      <c r="AV873" s="131"/>
      <c r="AW873" s="131">
        <v>14</v>
      </c>
      <c r="AX873" s="131"/>
      <c r="AY873" s="164"/>
      <c r="AZ873" s="163"/>
      <c r="BA873" s="131"/>
      <c r="BB873" s="131"/>
      <c r="BC873" s="131"/>
      <c r="BD873" s="131"/>
      <c r="BE873" s="131"/>
      <c r="BF873" s="164"/>
      <c r="BG873" s="163"/>
      <c r="BH873" s="131"/>
      <c r="BI873" s="131"/>
      <c r="BJ873" s="131"/>
      <c r="BK873" s="131"/>
      <c r="BL873" s="164"/>
      <c r="BM873" s="163"/>
      <c r="BN873" s="131"/>
      <c r="BO873" s="131"/>
      <c r="BP873" s="131"/>
      <c r="BQ873" s="131"/>
      <c r="BR873" s="131"/>
      <c r="BS873" s="164"/>
      <c r="BT873" s="163"/>
      <c r="BU873" s="131"/>
      <c r="BV873" s="131"/>
      <c r="BW873" s="131"/>
      <c r="BX873" s="131"/>
      <c r="BY873" s="164"/>
      <c r="BZ873" s="163"/>
      <c r="CA873" s="131"/>
      <c r="CB873" s="164"/>
      <c r="CC873" s="163"/>
      <c r="CD873" s="131"/>
      <c r="CE873" s="131"/>
      <c r="CF873" s="164"/>
      <c r="CG873" s="163"/>
      <c r="CH873" s="131"/>
      <c r="CI873" s="164"/>
      <c r="CJ873" s="163"/>
      <c r="CK873" s="131"/>
      <c r="CL873" s="131"/>
      <c r="CM873" s="164"/>
      <c r="CN873" s="163"/>
      <c r="CO873" s="131"/>
      <c r="CP873" s="131"/>
      <c r="CQ873" s="131"/>
      <c r="CR873" s="131"/>
      <c r="CS873" s="164"/>
      <c r="CT873" s="163"/>
      <c r="CU873" s="131"/>
      <c r="CV873" s="131"/>
      <c r="CW873" s="131"/>
      <c r="CX873" s="131"/>
      <c r="CY873" s="244"/>
      <c r="CZ873" s="153"/>
      <c r="DA873" s="131"/>
      <c r="DB873" s="164"/>
      <c r="DC873" s="153"/>
      <c r="DD873" s="131"/>
      <c r="DE873" s="131"/>
      <c r="DF873" s="131"/>
      <c r="DG873" s="131"/>
      <c r="DH873" s="164"/>
      <c r="DI873" s="153"/>
      <c r="DJ873" s="153"/>
      <c r="DK873" s="131"/>
      <c r="DL873" s="164"/>
      <c r="DM873" s="153"/>
      <c r="DN873" s="131"/>
      <c r="DO873" s="164"/>
      <c r="DP873" s="153"/>
      <c r="DQ873" s="131"/>
      <c r="DR873" s="131"/>
      <c r="DS873" s="223"/>
      <c r="DT873" s="131"/>
      <c r="DU873" s="153"/>
      <c r="DV873" s="223"/>
      <c r="DW873" s="164"/>
      <c r="DX873" s="153"/>
      <c r="DY873" s="131"/>
      <c r="DZ873" s="131"/>
      <c r="EA873" s="131"/>
      <c r="EB873" s="131"/>
      <c r="EC873" s="131"/>
      <c r="ED873" s="131"/>
      <c r="EE873" s="131"/>
      <c r="EF873" s="131"/>
      <c r="EG873" s="131"/>
      <c r="EH873" s="131"/>
      <c r="EI873" s="131"/>
      <c r="EJ873" s="164"/>
      <c r="EK873" s="163"/>
      <c r="EL873" s="131"/>
      <c r="EM873" s="164"/>
      <c r="EN873" s="153"/>
      <c r="EO873" s="131"/>
      <c r="EP873" s="131"/>
      <c r="EQ873" s="131"/>
      <c r="ER873" s="223"/>
      <c r="ES873" s="164"/>
      <c r="ET873" s="153"/>
      <c r="EU873" s="131"/>
      <c r="EV873" s="131"/>
      <c r="EW873" s="131"/>
      <c r="EX873" s="131"/>
      <c r="EY873" s="131"/>
      <c r="EZ873" s="164"/>
      <c r="FA873" s="153"/>
      <c r="FB873" s="131"/>
      <c r="FC873" s="131"/>
      <c r="FD873" s="131"/>
      <c r="FE873" s="131"/>
      <c r="FF873" s="131"/>
      <c r="FG873" s="131"/>
      <c r="FH873" s="164"/>
      <c r="FI873" s="153"/>
      <c r="FJ873" s="131"/>
      <c r="FK873" s="131"/>
      <c r="FL873" s="131"/>
      <c r="FM873" s="131"/>
      <c r="FN873" s="131"/>
      <c r="FO873" s="131"/>
      <c r="FP873" s="223"/>
      <c r="FQ873" s="163"/>
      <c r="FR873" s="131"/>
      <c r="FS873" s="131"/>
      <c r="FT873" s="131"/>
      <c r="FU873" s="131"/>
      <c r="FV873" s="131"/>
      <c r="FW873" s="131"/>
      <c r="FX873" s="131"/>
      <c r="FY873" s="223"/>
      <c r="FZ873" s="163"/>
      <c r="GA873" s="131"/>
      <c r="GB873" s="131"/>
      <c r="GC873" s="223"/>
      <c r="GD873" s="164"/>
      <c r="GE873" s="153"/>
      <c r="GF873" s="131"/>
      <c r="GG873" s="131"/>
      <c r="GH873" s="131"/>
      <c r="GI873" s="131"/>
      <c r="GJ873" s="131"/>
      <c r="GK873" s="131"/>
      <c r="GL873" s="131"/>
      <c r="GM873" s="131"/>
      <c r="GN873" s="164"/>
      <c r="GO873" s="153"/>
      <c r="GP873" s="131"/>
      <c r="GQ873" s="131"/>
      <c r="GR873" s="131"/>
      <c r="GS873" s="223"/>
      <c r="GT873" s="223"/>
      <c r="GU873" s="223"/>
      <c r="GV873" s="163"/>
      <c r="GW873" s="153"/>
      <c r="GX873" s="153"/>
      <c r="GY873" s="153"/>
      <c r="GZ873" s="153"/>
      <c r="HA873" s="153"/>
      <c r="HB873" s="153"/>
      <c r="HC873" s="369"/>
      <c r="HD873" s="163"/>
      <c r="HE873" s="153"/>
      <c r="HF873" s="153"/>
      <c r="HG873" s="153"/>
      <c r="HH873" s="153"/>
      <c r="HI873" s="131"/>
      <c r="HJ873" s="131"/>
      <c r="HK873" s="164"/>
      <c r="HL873" s="153"/>
      <c r="HM873" s="131"/>
      <c r="HN873" s="131"/>
      <c r="HO873" s="131"/>
      <c r="HP873" s="133"/>
      <c r="HQ873" s="126">
        <f t="shared" si="119"/>
        <v>14</v>
      </c>
      <c r="HR873" s="202" t="str">
        <f t="shared" si="120"/>
        <v>Junior</v>
      </c>
      <c r="HS873" s="130">
        <f t="shared" si="121"/>
        <v>0</v>
      </c>
      <c r="HT873" s="208">
        <f t="shared" si="122"/>
        <v>1</v>
      </c>
      <c r="HU873" s="208">
        <f t="shared" si="123"/>
        <v>0</v>
      </c>
      <c r="HV873" s="208">
        <f t="shared" si="124"/>
        <v>0</v>
      </c>
      <c r="HW873" s="209">
        <f t="shared" si="125"/>
        <v>0</v>
      </c>
      <c r="HX873" s="204"/>
      <c r="HZ873" s="110" t="s">
        <v>852</v>
      </c>
      <c r="IA873" s="106" t="s">
        <v>1024</v>
      </c>
      <c r="IB873" s="106" t="s">
        <v>1026</v>
      </c>
      <c r="IC873" s="106" t="s">
        <v>8</v>
      </c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  <c r="IU873" s="103"/>
      <c r="IV873" s="103"/>
    </row>
    <row r="874" spans="1:256" s="104" customFormat="1" ht="15" customHeight="1">
      <c r="A874" s="105">
        <f t="shared" si="118"/>
        <v>635</v>
      </c>
      <c r="B874" s="99" t="s">
        <v>107</v>
      </c>
      <c r="C874" s="99" t="s">
        <v>237</v>
      </c>
      <c r="D874" s="99" t="s">
        <v>8</v>
      </c>
      <c r="E874" s="121" t="s">
        <v>1129</v>
      </c>
      <c r="F874" s="176"/>
      <c r="G874" s="140"/>
      <c r="H874" s="135"/>
      <c r="I874" s="134"/>
      <c r="J874" s="175"/>
      <c r="K874" s="165"/>
      <c r="L874" s="134"/>
      <c r="M874" s="134"/>
      <c r="N874" s="175"/>
      <c r="O874" s="165"/>
      <c r="P874" s="134"/>
      <c r="Q874" s="134"/>
      <c r="R874" s="134"/>
      <c r="S874" s="134"/>
      <c r="T874" s="168"/>
      <c r="U874" s="169"/>
      <c r="V874" s="134"/>
      <c r="W874" s="134"/>
      <c r="X874" s="134"/>
      <c r="Y874" s="175"/>
      <c r="Z874" s="165"/>
      <c r="AA874" s="134"/>
      <c r="AB874" s="134"/>
      <c r="AC874" s="134"/>
      <c r="AD874" s="175"/>
      <c r="AE874" s="165"/>
      <c r="AF874" s="134"/>
      <c r="AG874" s="134"/>
      <c r="AH874" s="134"/>
      <c r="AI874" s="134"/>
      <c r="AJ874" s="230"/>
      <c r="AK874" s="175"/>
      <c r="AL874" s="165"/>
      <c r="AM874" s="134"/>
      <c r="AN874" s="134"/>
      <c r="AO874" s="134"/>
      <c r="AP874" s="134"/>
      <c r="AQ874" s="134"/>
      <c r="AR874" s="134"/>
      <c r="AS874" s="175"/>
      <c r="AT874" s="165"/>
      <c r="AU874" s="134"/>
      <c r="AV874" s="134"/>
      <c r="AW874" s="134"/>
      <c r="AX874" s="134"/>
      <c r="AY874" s="175"/>
      <c r="AZ874" s="165"/>
      <c r="BA874" s="134"/>
      <c r="BB874" s="134"/>
      <c r="BC874" s="134"/>
      <c r="BD874" s="134"/>
      <c r="BE874" s="134"/>
      <c r="BF874" s="175"/>
      <c r="BG874" s="165"/>
      <c r="BH874" s="134"/>
      <c r="BI874" s="134"/>
      <c r="BJ874" s="134"/>
      <c r="BK874" s="134"/>
      <c r="BL874" s="175"/>
      <c r="BM874" s="165"/>
      <c r="BN874" s="134"/>
      <c r="BO874" s="134"/>
      <c r="BP874" s="134"/>
      <c r="BQ874" s="134"/>
      <c r="BR874" s="134"/>
      <c r="BS874" s="175"/>
      <c r="BT874" s="165">
        <v>13.01</v>
      </c>
      <c r="BU874" s="134"/>
      <c r="BV874" s="134"/>
      <c r="BW874" s="134"/>
      <c r="BX874" s="134"/>
      <c r="BY874" s="175"/>
      <c r="BZ874" s="165"/>
      <c r="CA874" s="134"/>
      <c r="CB874" s="166"/>
      <c r="CC874" s="169"/>
      <c r="CD874" s="132"/>
      <c r="CE874" s="132"/>
      <c r="CF874" s="166"/>
      <c r="CG874" s="169"/>
      <c r="CH874" s="132"/>
      <c r="CI874" s="166"/>
      <c r="CJ874" s="169"/>
      <c r="CK874" s="132"/>
      <c r="CL874" s="132"/>
      <c r="CM874" s="166"/>
      <c r="CN874" s="169"/>
      <c r="CO874" s="132"/>
      <c r="CP874" s="132"/>
      <c r="CQ874" s="132"/>
      <c r="CR874" s="132"/>
      <c r="CS874" s="166"/>
      <c r="CT874" s="169"/>
      <c r="CU874" s="132"/>
      <c r="CV874" s="132"/>
      <c r="CW874" s="132"/>
      <c r="CX874" s="132"/>
      <c r="CY874" s="246"/>
      <c r="CZ874" s="153"/>
      <c r="DA874" s="131"/>
      <c r="DB874" s="164"/>
      <c r="DC874" s="153"/>
      <c r="DD874" s="131"/>
      <c r="DE874" s="131"/>
      <c r="DF874" s="131"/>
      <c r="DG874" s="131"/>
      <c r="DH874" s="164"/>
      <c r="DI874" s="153"/>
      <c r="DJ874" s="153"/>
      <c r="DK874" s="131"/>
      <c r="DL874" s="164"/>
      <c r="DM874" s="153"/>
      <c r="DN874" s="131"/>
      <c r="DO874" s="164"/>
      <c r="DP874" s="153"/>
      <c r="DQ874" s="131"/>
      <c r="DR874" s="131"/>
      <c r="DS874" s="223"/>
      <c r="DT874" s="131"/>
      <c r="DU874" s="153"/>
      <c r="DV874" s="223"/>
      <c r="DW874" s="164"/>
      <c r="DX874" s="153"/>
      <c r="DY874" s="131"/>
      <c r="DZ874" s="131"/>
      <c r="EA874" s="131"/>
      <c r="EB874" s="131"/>
      <c r="EC874" s="131"/>
      <c r="ED874" s="131"/>
      <c r="EE874" s="131"/>
      <c r="EF874" s="131"/>
      <c r="EG874" s="131"/>
      <c r="EH874" s="131"/>
      <c r="EI874" s="131"/>
      <c r="EJ874" s="164"/>
      <c r="EK874" s="163"/>
      <c r="EL874" s="131"/>
      <c r="EM874" s="164"/>
      <c r="EN874" s="153"/>
      <c r="EO874" s="131"/>
      <c r="EP874" s="131"/>
      <c r="EQ874" s="131"/>
      <c r="ER874" s="223"/>
      <c r="ES874" s="164"/>
      <c r="ET874" s="153"/>
      <c r="EU874" s="131"/>
      <c r="EV874" s="131"/>
      <c r="EW874" s="131"/>
      <c r="EX874" s="131"/>
      <c r="EY874" s="131"/>
      <c r="EZ874" s="164"/>
      <c r="FA874" s="153"/>
      <c r="FB874" s="131"/>
      <c r="FC874" s="131"/>
      <c r="FD874" s="131"/>
      <c r="FE874" s="131"/>
      <c r="FF874" s="131"/>
      <c r="FG874" s="131"/>
      <c r="FH874" s="164"/>
      <c r="FI874" s="153"/>
      <c r="FJ874" s="131"/>
      <c r="FK874" s="131"/>
      <c r="FL874" s="131"/>
      <c r="FM874" s="131"/>
      <c r="FN874" s="131"/>
      <c r="FO874" s="131"/>
      <c r="FP874" s="223"/>
      <c r="FQ874" s="163"/>
      <c r="FR874" s="131"/>
      <c r="FS874" s="131"/>
      <c r="FT874" s="131"/>
      <c r="FU874" s="131"/>
      <c r="FV874" s="131"/>
      <c r="FW874" s="131"/>
      <c r="FX874" s="131"/>
      <c r="FY874" s="223"/>
      <c r="FZ874" s="163"/>
      <c r="GA874" s="131"/>
      <c r="GB874" s="131"/>
      <c r="GC874" s="223"/>
      <c r="GD874" s="164"/>
      <c r="GE874" s="153"/>
      <c r="GF874" s="131"/>
      <c r="GG874" s="131"/>
      <c r="GH874" s="131"/>
      <c r="GI874" s="131"/>
      <c r="GJ874" s="131"/>
      <c r="GK874" s="131"/>
      <c r="GL874" s="131"/>
      <c r="GM874" s="131"/>
      <c r="GN874" s="164"/>
      <c r="GO874" s="153"/>
      <c r="GP874" s="131"/>
      <c r="GQ874" s="131"/>
      <c r="GR874" s="131"/>
      <c r="GS874" s="223"/>
      <c r="GT874" s="223"/>
      <c r="GU874" s="223"/>
      <c r="GV874" s="163"/>
      <c r="GW874" s="153"/>
      <c r="GX874" s="153"/>
      <c r="GY874" s="153"/>
      <c r="GZ874" s="153"/>
      <c r="HA874" s="153"/>
      <c r="HB874" s="153"/>
      <c r="HC874" s="369"/>
      <c r="HD874" s="163"/>
      <c r="HE874" s="153"/>
      <c r="HF874" s="153"/>
      <c r="HG874" s="153"/>
      <c r="HH874" s="153"/>
      <c r="HI874" s="131"/>
      <c r="HJ874" s="131"/>
      <c r="HK874" s="164"/>
      <c r="HL874" s="153"/>
      <c r="HM874" s="131"/>
      <c r="HN874" s="131"/>
      <c r="HO874" s="131"/>
      <c r="HP874" s="133"/>
      <c r="HQ874" s="126">
        <f t="shared" si="119"/>
        <v>13.01</v>
      </c>
      <c r="HR874" s="202" t="str">
        <f t="shared" si="120"/>
        <v>Junior</v>
      </c>
      <c r="HS874" s="130">
        <f t="shared" si="121"/>
        <v>0</v>
      </c>
      <c r="HT874" s="208">
        <f t="shared" si="122"/>
        <v>1</v>
      </c>
      <c r="HU874" s="208">
        <f t="shared" si="123"/>
        <v>0</v>
      </c>
      <c r="HV874" s="208">
        <f t="shared" si="124"/>
        <v>0</v>
      </c>
      <c r="HW874" s="209">
        <f t="shared" si="125"/>
        <v>0</v>
      </c>
      <c r="HX874" s="204"/>
      <c r="IA874" s="99" t="s">
        <v>107</v>
      </c>
      <c r="IB874" s="99" t="s">
        <v>237</v>
      </c>
      <c r="IC874" s="99" t="s">
        <v>8</v>
      </c>
      <c r="ID874" s="103"/>
      <c r="IE874" s="103"/>
      <c r="IF874" s="103"/>
      <c r="IG874" s="103"/>
      <c r="IH874" s="103"/>
      <c r="II874" s="103"/>
      <c r="IJ874" s="103"/>
      <c r="IK874" s="103"/>
      <c r="IL874" s="103"/>
      <c r="IM874" s="103"/>
      <c r="IN874" s="103"/>
      <c r="IO874" s="103"/>
      <c r="IP874" s="103"/>
      <c r="IQ874" s="103"/>
      <c r="IR874" s="103"/>
      <c r="IS874" s="103"/>
      <c r="IT874" s="103"/>
      <c r="IU874" s="103"/>
      <c r="IV874" s="103"/>
    </row>
    <row r="875" spans="1:256" s="104" customFormat="1" ht="15" customHeight="1">
      <c r="A875" s="105">
        <f t="shared" si="118"/>
        <v>968</v>
      </c>
      <c r="B875" s="106" t="s">
        <v>128</v>
      </c>
      <c r="C875" s="106" t="s">
        <v>389</v>
      </c>
      <c r="D875" s="106" t="s">
        <v>8</v>
      </c>
      <c r="E875" s="113" t="s">
        <v>1129</v>
      </c>
      <c r="F875" s="163"/>
      <c r="G875" s="131"/>
      <c r="H875" s="131"/>
      <c r="I875" s="131"/>
      <c r="J875" s="164"/>
      <c r="K875" s="163"/>
      <c r="L875" s="131"/>
      <c r="M875" s="131"/>
      <c r="N875" s="164"/>
      <c r="O875" s="163"/>
      <c r="P875" s="131"/>
      <c r="Q875" s="131"/>
      <c r="R875" s="131"/>
      <c r="S875" s="131"/>
      <c r="T875" s="164"/>
      <c r="U875" s="163"/>
      <c r="V875" s="131"/>
      <c r="W875" s="131"/>
      <c r="X875" s="131"/>
      <c r="Y875" s="164"/>
      <c r="Z875" s="163"/>
      <c r="AA875" s="131"/>
      <c r="AB875" s="131"/>
      <c r="AC875" s="131"/>
      <c r="AD875" s="164"/>
      <c r="AE875" s="163"/>
      <c r="AF875" s="131"/>
      <c r="AG875" s="131"/>
      <c r="AH875" s="131"/>
      <c r="AI875" s="131"/>
      <c r="AJ875" s="223"/>
      <c r="AK875" s="164"/>
      <c r="AL875" s="163"/>
      <c r="AM875" s="131"/>
      <c r="AN875" s="131"/>
      <c r="AO875" s="131"/>
      <c r="AP875" s="131"/>
      <c r="AQ875" s="131"/>
      <c r="AR875" s="131"/>
      <c r="AS875" s="164"/>
      <c r="AT875" s="163"/>
      <c r="AU875" s="131"/>
      <c r="AV875" s="131"/>
      <c r="AW875" s="131"/>
      <c r="AX875" s="131"/>
      <c r="AY875" s="164"/>
      <c r="AZ875" s="163"/>
      <c r="BA875" s="131"/>
      <c r="BB875" s="131"/>
      <c r="BC875" s="131"/>
      <c r="BD875" s="131"/>
      <c r="BE875" s="131"/>
      <c r="BF875" s="164"/>
      <c r="BG875" s="163"/>
      <c r="BH875" s="131"/>
      <c r="BI875" s="131"/>
      <c r="BJ875" s="131"/>
      <c r="BK875" s="131"/>
      <c r="BL875" s="164"/>
      <c r="BM875" s="163"/>
      <c r="BN875" s="131"/>
      <c r="BO875" s="131"/>
      <c r="BP875" s="131"/>
      <c r="BQ875" s="131"/>
      <c r="BR875" s="131"/>
      <c r="BS875" s="164"/>
      <c r="BT875" s="163"/>
      <c r="BU875" s="131"/>
      <c r="BV875" s="131"/>
      <c r="BW875" s="131"/>
      <c r="BX875" s="131"/>
      <c r="BY875" s="164"/>
      <c r="BZ875" s="163"/>
      <c r="CA875" s="131"/>
      <c r="CB875" s="164"/>
      <c r="CC875" s="163"/>
      <c r="CD875" s="131"/>
      <c r="CE875" s="131"/>
      <c r="CF875" s="164"/>
      <c r="CG875" s="163"/>
      <c r="CH875" s="131"/>
      <c r="CI875" s="164"/>
      <c r="CJ875" s="163"/>
      <c r="CK875" s="131"/>
      <c r="CL875" s="131"/>
      <c r="CM875" s="164"/>
      <c r="CN875" s="163"/>
      <c r="CO875" s="131"/>
      <c r="CP875" s="131"/>
      <c r="CQ875" s="131"/>
      <c r="CR875" s="131"/>
      <c r="CS875" s="164"/>
      <c r="CT875" s="163"/>
      <c r="CU875" s="131"/>
      <c r="CV875" s="131"/>
      <c r="CW875" s="131"/>
      <c r="CX875" s="131"/>
      <c r="CY875" s="244"/>
      <c r="CZ875" s="153"/>
      <c r="DA875" s="131"/>
      <c r="DB875" s="164"/>
      <c r="DC875" s="153"/>
      <c r="DD875" s="131"/>
      <c r="DE875" s="131"/>
      <c r="DF875" s="131"/>
      <c r="DG875" s="131"/>
      <c r="DH875" s="164"/>
      <c r="DI875" s="153"/>
      <c r="DJ875" s="153"/>
      <c r="DK875" s="131"/>
      <c r="DL875" s="164"/>
      <c r="DM875" s="153"/>
      <c r="DN875" s="131"/>
      <c r="DO875" s="164"/>
      <c r="DP875" s="153"/>
      <c r="DQ875" s="131"/>
      <c r="DR875" s="131"/>
      <c r="DS875" s="223"/>
      <c r="DT875" s="131"/>
      <c r="DU875" s="153"/>
      <c r="DV875" s="223"/>
      <c r="DW875" s="164"/>
      <c r="DX875" s="153"/>
      <c r="DY875" s="131"/>
      <c r="DZ875" s="131"/>
      <c r="EA875" s="131"/>
      <c r="EB875" s="131"/>
      <c r="EC875" s="131"/>
      <c r="ED875" s="131"/>
      <c r="EE875" s="131"/>
      <c r="EF875" s="131"/>
      <c r="EG875" s="131"/>
      <c r="EH875" s="131"/>
      <c r="EI875" s="131"/>
      <c r="EJ875" s="164"/>
      <c r="EK875" s="163"/>
      <c r="EL875" s="131"/>
      <c r="EM875" s="164"/>
      <c r="EN875" s="153"/>
      <c r="EO875" s="131"/>
      <c r="EP875" s="131"/>
      <c r="EQ875" s="131"/>
      <c r="ER875" s="223"/>
      <c r="ES875" s="164"/>
      <c r="ET875" s="153"/>
      <c r="EU875" s="131"/>
      <c r="EV875" s="131"/>
      <c r="EW875" s="131"/>
      <c r="EX875" s="131"/>
      <c r="EY875" s="131"/>
      <c r="EZ875" s="164"/>
      <c r="FA875" s="153"/>
      <c r="FB875" s="131"/>
      <c r="FC875" s="131"/>
      <c r="FD875" s="131"/>
      <c r="FE875" s="131"/>
      <c r="FF875" s="131"/>
      <c r="FG875" s="131"/>
      <c r="FH875" s="164"/>
      <c r="FI875" s="153"/>
      <c r="FJ875" s="131"/>
      <c r="FK875" s="131"/>
      <c r="FL875" s="131"/>
      <c r="FM875" s="131"/>
      <c r="FN875" s="131"/>
      <c r="FO875" s="131"/>
      <c r="FP875" s="223"/>
      <c r="FQ875" s="163"/>
      <c r="FR875" s="131"/>
      <c r="FS875" s="131"/>
      <c r="FT875" s="131"/>
      <c r="FU875" s="131"/>
      <c r="FV875" s="131"/>
      <c r="FW875" s="131"/>
      <c r="FX875" s="131"/>
      <c r="FY875" s="223"/>
      <c r="FZ875" s="163"/>
      <c r="GA875" s="131"/>
      <c r="GB875" s="131"/>
      <c r="GC875" s="223"/>
      <c r="GD875" s="164"/>
      <c r="GE875" s="153"/>
      <c r="GF875" s="131"/>
      <c r="GG875" s="131"/>
      <c r="GH875" s="131"/>
      <c r="GI875" s="131"/>
      <c r="GJ875" s="131"/>
      <c r="GK875" s="131"/>
      <c r="GL875" s="131"/>
      <c r="GM875" s="131"/>
      <c r="GN875" s="164"/>
      <c r="GO875" s="153"/>
      <c r="GP875" s="131"/>
      <c r="GQ875" s="131"/>
      <c r="GR875" s="131"/>
      <c r="GS875" s="223"/>
      <c r="GT875" s="223"/>
      <c r="GU875" s="223"/>
      <c r="GV875" s="163"/>
      <c r="GW875" s="153"/>
      <c r="GX875" s="153"/>
      <c r="GY875" s="153"/>
      <c r="GZ875" s="153"/>
      <c r="HA875" s="153"/>
      <c r="HB875" s="153"/>
      <c r="HC875" s="369"/>
      <c r="HD875" s="163"/>
      <c r="HE875" s="153"/>
      <c r="HF875" s="153"/>
      <c r="HG875" s="153"/>
      <c r="HH875" s="153"/>
      <c r="HI875" s="131"/>
      <c r="HJ875" s="131"/>
      <c r="HK875" s="164"/>
      <c r="HL875" s="153"/>
      <c r="HM875" s="131"/>
      <c r="HN875" s="131"/>
      <c r="HO875" s="131"/>
      <c r="HP875" s="133"/>
      <c r="HQ875" s="126">
        <f t="shared" si="119"/>
        <v>0</v>
      </c>
      <c r="HR875" s="202" t="str">
        <f t="shared" si="120"/>
        <v>~~~</v>
      </c>
      <c r="HS875" s="130">
        <f t="shared" si="121"/>
        <v>0</v>
      </c>
      <c r="HT875" s="208">
        <f t="shared" si="122"/>
        <v>0</v>
      </c>
      <c r="HU875" s="208">
        <f t="shared" si="123"/>
        <v>0</v>
      </c>
      <c r="HV875" s="208">
        <f t="shared" si="124"/>
        <v>0</v>
      </c>
      <c r="HW875" s="209">
        <f t="shared" si="125"/>
        <v>0</v>
      </c>
      <c r="HX875" s="204"/>
      <c r="IA875" s="106" t="s">
        <v>128</v>
      </c>
      <c r="IB875" s="106" t="s">
        <v>389</v>
      </c>
      <c r="IC875" s="106" t="s">
        <v>8</v>
      </c>
      <c r="ID875" s="103"/>
      <c r="IE875" s="103"/>
      <c r="IF875" s="103"/>
      <c r="IG875" s="103"/>
      <c r="IH875" s="103"/>
      <c r="II875" s="103"/>
      <c r="IJ875" s="103"/>
      <c r="IK875" s="103"/>
      <c r="IL875" s="103"/>
      <c r="IM875" s="103"/>
      <c r="IN875" s="103"/>
      <c r="IO875" s="103"/>
      <c r="IP875" s="103"/>
      <c r="IQ875" s="103"/>
      <c r="IR875" s="103"/>
      <c r="IS875" s="103"/>
      <c r="IT875" s="103"/>
      <c r="IU875" s="103"/>
      <c r="IV875" s="103"/>
    </row>
    <row r="876" spans="1:256" s="104" customFormat="1" ht="15" customHeight="1">
      <c r="A876" s="105">
        <f t="shared" si="118"/>
        <v>968</v>
      </c>
      <c r="B876" s="106" t="s">
        <v>998</v>
      </c>
      <c r="C876" s="106" t="s">
        <v>296</v>
      </c>
      <c r="D876" s="106" t="s">
        <v>8</v>
      </c>
      <c r="E876" s="113"/>
      <c r="F876" s="163"/>
      <c r="G876" s="131"/>
      <c r="H876" s="131"/>
      <c r="I876" s="131"/>
      <c r="J876" s="164"/>
      <c r="K876" s="163"/>
      <c r="L876" s="131"/>
      <c r="M876" s="131"/>
      <c r="N876" s="164"/>
      <c r="O876" s="163"/>
      <c r="P876" s="131"/>
      <c r="Q876" s="131"/>
      <c r="R876" s="131"/>
      <c r="S876" s="131"/>
      <c r="T876" s="164"/>
      <c r="U876" s="163"/>
      <c r="V876" s="131"/>
      <c r="W876" s="131"/>
      <c r="X876" s="131"/>
      <c r="Y876" s="164"/>
      <c r="Z876" s="163"/>
      <c r="AA876" s="131"/>
      <c r="AB876" s="131"/>
      <c r="AC876" s="131"/>
      <c r="AD876" s="164"/>
      <c r="AE876" s="163"/>
      <c r="AF876" s="131"/>
      <c r="AG876" s="131"/>
      <c r="AH876" s="131"/>
      <c r="AI876" s="131"/>
      <c r="AJ876" s="223"/>
      <c r="AK876" s="164"/>
      <c r="AL876" s="163"/>
      <c r="AM876" s="131"/>
      <c r="AN876" s="131"/>
      <c r="AO876" s="131"/>
      <c r="AP876" s="131"/>
      <c r="AQ876" s="131"/>
      <c r="AR876" s="131"/>
      <c r="AS876" s="164"/>
      <c r="AT876" s="163"/>
      <c r="AU876" s="131"/>
      <c r="AV876" s="131"/>
      <c r="AW876" s="131"/>
      <c r="AX876" s="131"/>
      <c r="AY876" s="164"/>
      <c r="AZ876" s="163"/>
      <c r="BA876" s="131"/>
      <c r="BB876" s="131"/>
      <c r="BC876" s="131"/>
      <c r="BD876" s="131"/>
      <c r="BE876" s="131"/>
      <c r="BF876" s="164"/>
      <c r="BG876" s="163"/>
      <c r="BH876" s="131"/>
      <c r="BI876" s="131"/>
      <c r="BJ876" s="131"/>
      <c r="BK876" s="131"/>
      <c r="BL876" s="164"/>
      <c r="BM876" s="163"/>
      <c r="BN876" s="131"/>
      <c r="BO876" s="131"/>
      <c r="BP876" s="131"/>
      <c r="BQ876" s="131"/>
      <c r="BR876" s="131"/>
      <c r="BS876" s="164"/>
      <c r="BT876" s="163"/>
      <c r="BU876" s="131"/>
      <c r="BV876" s="131"/>
      <c r="BW876" s="131"/>
      <c r="BX876" s="131"/>
      <c r="BY876" s="164"/>
      <c r="BZ876" s="163"/>
      <c r="CA876" s="131"/>
      <c r="CB876" s="164"/>
      <c r="CC876" s="163"/>
      <c r="CD876" s="131"/>
      <c r="CE876" s="131"/>
      <c r="CF876" s="164"/>
      <c r="CG876" s="163"/>
      <c r="CH876" s="131"/>
      <c r="CI876" s="164"/>
      <c r="CJ876" s="163"/>
      <c r="CK876" s="131"/>
      <c r="CL876" s="131"/>
      <c r="CM876" s="164"/>
      <c r="CN876" s="163"/>
      <c r="CO876" s="131"/>
      <c r="CP876" s="131"/>
      <c r="CQ876" s="131"/>
      <c r="CR876" s="131"/>
      <c r="CS876" s="164"/>
      <c r="CT876" s="163"/>
      <c r="CU876" s="131"/>
      <c r="CV876" s="131"/>
      <c r="CW876" s="131"/>
      <c r="CX876" s="131"/>
      <c r="CY876" s="244"/>
      <c r="CZ876" s="153"/>
      <c r="DA876" s="131"/>
      <c r="DB876" s="164"/>
      <c r="DC876" s="153"/>
      <c r="DD876" s="131"/>
      <c r="DE876" s="131"/>
      <c r="DF876" s="131"/>
      <c r="DG876" s="131"/>
      <c r="DH876" s="164"/>
      <c r="DI876" s="153"/>
      <c r="DJ876" s="153"/>
      <c r="DK876" s="131"/>
      <c r="DL876" s="164"/>
      <c r="DM876" s="153"/>
      <c r="DN876" s="131"/>
      <c r="DO876" s="164"/>
      <c r="DP876" s="153"/>
      <c r="DQ876" s="131"/>
      <c r="DR876" s="131"/>
      <c r="DS876" s="223"/>
      <c r="DT876" s="131"/>
      <c r="DU876" s="153"/>
      <c r="DV876" s="223"/>
      <c r="DW876" s="164"/>
      <c r="DX876" s="153"/>
      <c r="DY876" s="131"/>
      <c r="DZ876" s="131"/>
      <c r="EA876" s="131"/>
      <c r="EB876" s="131"/>
      <c r="EC876" s="131"/>
      <c r="ED876" s="131"/>
      <c r="EE876" s="131"/>
      <c r="EF876" s="131"/>
      <c r="EG876" s="131"/>
      <c r="EH876" s="131"/>
      <c r="EI876" s="131"/>
      <c r="EJ876" s="164"/>
      <c r="EK876" s="163"/>
      <c r="EL876" s="131"/>
      <c r="EM876" s="164"/>
      <c r="EN876" s="153"/>
      <c r="EO876" s="131"/>
      <c r="EP876" s="131"/>
      <c r="EQ876" s="131"/>
      <c r="ER876" s="223"/>
      <c r="ES876" s="164"/>
      <c r="ET876" s="153"/>
      <c r="EU876" s="131"/>
      <c r="EV876" s="131"/>
      <c r="EW876" s="131"/>
      <c r="EX876" s="131"/>
      <c r="EY876" s="131"/>
      <c r="EZ876" s="164"/>
      <c r="FA876" s="153"/>
      <c r="FB876" s="131"/>
      <c r="FC876" s="131"/>
      <c r="FD876" s="131"/>
      <c r="FE876" s="131"/>
      <c r="FF876" s="131"/>
      <c r="FG876" s="131"/>
      <c r="FH876" s="164"/>
      <c r="FI876" s="153"/>
      <c r="FJ876" s="131"/>
      <c r="FK876" s="131"/>
      <c r="FL876" s="131"/>
      <c r="FM876" s="131"/>
      <c r="FN876" s="131"/>
      <c r="FO876" s="131"/>
      <c r="FP876" s="223"/>
      <c r="FQ876" s="163"/>
      <c r="FR876" s="131"/>
      <c r="FS876" s="131"/>
      <c r="FT876" s="131"/>
      <c r="FU876" s="131"/>
      <c r="FV876" s="131"/>
      <c r="FW876" s="131"/>
      <c r="FX876" s="131"/>
      <c r="FY876" s="223"/>
      <c r="FZ876" s="163"/>
      <c r="GA876" s="131"/>
      <c r="GB876" s="131"/>
      <c r="GC876" s="223"/>
      <c r="GD876" s="164"/>
      <c r="GE876" s="153"/>
      <c r="GF876" s="131"/>
      <c r="GG876" s="131"/>
      <c r="GH876" s="131"/>
      <c r="GI876" s="131"/>
      <c r="GJ876" s="131"/>
      <c r="GK876" s="131"/>
      <c r="GL876" s="131"/>
      <c r="GM876" s="131"/>
      <c r="GN876" s="164"/>
      <c r="GO876" s="153"/>
      <c r="GP876" s="131"/>
      <c r="GQ876" s="131"/>
      <c r="GR876" s="131"/>
      <c r="GS876" s="223"/>
      <c r="GT876" s="223"/>
      <c r="GU876" s="223"/>
      <c r="GV876" s="163"/>
      <c r="GW876" s="153"/>
      <c r="GX876" s="153"/>
      <c r="GY876" s="153"/>
      <c r="GZ876" s="153"/>
      <c r="HA876" s="153"/>
      <c r="HB876" s="153"/>
      <c r="HC876" s="369"/>
      <c r="HD876" s="163"/>
      <c r="HE876" s="153"/>
      <c r="HF876" s="153"/>
      <c r="HG876" s="153"/>
      <c r="HH876" s="153"/>
      <c r="HI876" s="131"/>
      <c r="HJ876" s="131"/>
      <c r="HK876" s="164"/>
      <c r="HL876" s="153"/>
      <c r="HM876" s="131"/>
      <c r="HN876" s="131"/>
      <c r="HO876" s="131"/>
      <c r="HP876" s="133"/>
      <c r="HQ876" s="126">
        <f t="shared" si="119"/>
        <v>0</v>
      </c>
      <c r="HR876" s="202" t="str">
        <f t="shared" si="120"/>
        <v>~~~</v>
      </c>
      <c r="HS876" s="130">
        <f t="shared" si="121"/>
        <v>0</v>
      </c>
      <c r="HT876" s="208">
        <f t="shared" si="122"/>
        <v>0</v>
      </c>
      <c r="HU876" s="208">
        <f t="shared" si="123"/>
        <v>0</v>
      </c>
      <c r="HV876" s="208">
        <f t="shared" si="124"/>
        <v>0</v>
      </c>
      <c r="HW876" s="209">
        <f t="shared" si="125"/>
        <v>0</v>
      </c>
      <c r="HX876" s="204"/>
      <c r="IA876" s="106" t="s">
        <v>998</v>
      </c>
      <c r="IB876" s="106" t="s">
        <v>296</v>
      </c>
      <c r="IC876" s="106" t="s">
        <v>8</v>
      </c>
      <c r="ID876" s="103"/>
      <c r="IE876" s="103"/>
      <c r="IF876" s="103"/>
      <c r="IG876" s="103"/>
      <c r="IH876" s="103"/>
      <c r="II876" s="103"/>
      <c r="IJ876" s="103"/>
      <c r="IK876" s="103"/>
      <c r="IL876" s="103"/>
      <c r="IM876" s="103"/>
      <c r="IN876" s="103"/>
      <c r="IO876" s="103"/>
      <c r="IP876" s="103"/>
      <c r="IQ876" s="103"/>
      <c r="IR876" s="103"/>
      <c r="IS876" s="103"/>
      <c r="IT876" s="103"/>
      <c r="IU876" s="103"/>
      <c r="IV876" s="103"/>
    </row>
    <row r="877" spans="1:256" s="104" customFormat="1" ht="15" customHeight="1">
      <c r="A877" s="105">
        <f t="shared" si="118"/>
        <v>968</v>
      </c>
      <c r="B877" s="106" t="s">
        <v>480</v>
      </c>
      <c r="C877" s="106" t="s">
        <v>408</v>
      </c>
      <c r="D877" s="106" t="s">
        <v>8</v>
      </c>
      <c r="E877" s="113" t="s">
        <v>1129</v>
      </c>
      <c r="F877" s="163"/>
      <c r="G877" s="131"/>
      <c r="H877" s="131"/>
      <c r="I877" s="131"/>
      <c r="J877" s="164"/>
      <c r="K877" s="163"/>
      <c r="L877" s="131"/>
      <c r="M877" s="131"/>
      <c r="N877" s="164"/>
      <c r="O877" s="163"/>
      <c r="P877" s="131"/>
      <c r="Q877" s="131"/>
      <c r="R877" s="131"/>
      <c r="S877" s="131"/>
      <c r="T877" s="164"/>
      <c r="U877" s="163"/>
      <c r="V877" s="131"/>
      <c r="W877" s="131"/>
      <c r="X877" s="131"/>
      <c r="Y877" s="164"/>
      <c r="Z877" s="163"/>
      <c r="AA877" s="131"/>
      <c r="AB877" s="131"/>
      <c r="AC877" s="131"/>
      <c r="AD877" s="164"/>
      <c r="AE877" s="163"/>
      <c r="AF877" s="131"/>
      <c r="AG877" s="131"/>
      <c r="AH877" s="131"/>
      <c r="AI877" s="131"/>
      <c r="AJ877" s="223"/>
      <c r="AK877" s="164"/>
      <c r="AL877" s="163"/>
      <c r="AM877" s="131"/>
      <c r="AN877" s="131"/>
      <c r="AO877" s="131"/>
      <c r="AP877" s="131"/>
      <c r="AQ877" s="131"/>
      <c r="AR877" s="131"/>
      <c r="AS877" s="164"/>
      <c r="AT877" s="163"/>
      <c r="AU877" s="131"/>
      <c r="AV877" s="131"/>
      <c r="AW877" s="131"/>
      <c r="AX877" s="131"/>
      <c r="AY877" s="164"/>
      <c r="AZ877" s="163"/>
      <c r="BA877" s="131"/>
      <c r="BB877" s="131"/>
      <c r="BC877" s="131"/>
      <c r="BD877" s="131"/>
      <c r="BE877" s="131"/>
      <c r="BF877" s="164"/>
      <c r="BG877" s="163"/>
      <c r="BH877" s="131"/>
      <c r="BI877" s="131"/>
      <c r="BJ877" s="131"/>
      <c r="BK877" s="131"/>
      <c r="BL877" s="164"/>
      <c r="BM877" s="163"/>
      <c r="BN877" s="131"/>
      <c r="BO877" s="131"/>
      <c r="BP877" s="131"/>
      <c r="BQ877" s="131"/>
      <c r="BR877" s="131"/>
      <c r="BS877" s="164"/>
      <c r="BT877" s="163"/>
      <c r="BU877" s="131"/>
      <c r="BV877" s="131"/>
      <c r="BW877" s="131"/>
      <c r="BX877" s="131"/>
      <c r="BY877" s="164"/>
      <c r="BZ877" s="163"/>
      <c r="CA877" s="131"/>
      <c r="CB877" s="164"/>
      <c r="CC877" s="163"/>
      <c r="CD877" s="131"/>
      <c r="CE877" s="131"/>
      <c r="CF877" s="164"/>
      <c r="CG877" s="163"/>
      <c r="CH877" s="131"/>
      <c r="CI877" s="164"/>
      <c r="CJ877" s="163"/>
      <c r="CK877" s="131"/>
      <c r="CL877" s="131"/>
      <c r="CM877" s="164"/>
      <c r="CN877" s="163"/>
      <c r="CO877" s="131"/>
      <c r="CP877" s="131"/>
      <c r="CQ877" s="131"/>
      <c r="CR877" s="131"/>
      <c r="CS877" s="164"/>
      <c r="CT877" s="163"/>
      <c r="CU877" s="131"/>
      <c r="CV877" s="131"/>
      <c r="CW877" s="131"/>
      <c r="CX877" s="131"/>
      <c r="CY877" s="244"/>
      <c r="CZ877" s="153"/>
      <c r="DA877" s="131"/>
      <c r="DB877" s="164"/>
      <c r="DC877" s="153"/>
      <c r="DD877" s="131"/>
      <c r="DE877" s="131"/>
      <c r="DF877" s="131"/>
      <c r="DG877" s="131"/>
      <c r="DH877" s="164"/>
      <c r="DI877" s="153"/>
      <c r="DJ877" s="153"/>
      <c r="DK877" s="131"/>
      <c r="DL877" s="164"/>
      <c r="DM877" s="153"/>
      <c r="DN877" s="131"/>
      <c r="DO877" s="164"/>
      <c r="DP877" s="153"/>
      <c r="DQ877" s="131"/>
      <c r="DR877" s="131"/>
      <c r="DS877" s="223"/>
      <c r="DT877" s="131"/>
      <c r="DU877" s="153"/>
      <c r="DV877" s="223"/>
      <c r="DW877" s="164"/>
      <c r="DX877" s="153"/>
      <c r="DY877" s="131"/>
      <c r="DZ877" s="131"/>
      <c r="EA877" s="131"/>
      <c r="EB877" s="131"/>
      <c r="EC877" s="131"/>
      <c r="ED877" s="131"/>
      <c r="EE877" s="131"/>
      <c r="EF877" s="131"/>
      <c r="EG877" s="131"/>
      <c r="EH877" s="131"/>
      <c r="EI877" s="131"/>
      <c r="EJ877" s="164"/>
      <c r="EK877" s="163"/>
      <c r="EL877" s="131"/>
      <c r="EM877" s="164"/>
      <c r="EN877" s="153"/>
      <c r="EO877" s="131"/>
      <c r="EP877" s="131"/>
      <c r="EQ877" s="131"/>
      <c r="ER877" s="223"/>
      <c r="ES877" s="164"/>
      <c r="ET877" s="153"/>
      <c r="EU877" s="131"/>
      <c r="EV877" s="131"/>
      <c r="EW877" s="131"/>
      <c r="EX877" s="131"/>
      <c r="EY877" s="131"/>
      <c r="EZ877" s="164"/>
      <c r="FA877" s="153"/>
      <c r="FB877" s="131"/>
      <c r="FC877" s="131"/>
      <c r="FD877" s="131"/>
      <c r="FE877" s="131"/>
      <c r="FF877" s="131"/>
      <c r="FG877" s="131"/>
      <c r="FH877" s="164"/>
      <c r="FI877" s="153"/>
      <c r="FJ877" s="131"/>
      <c r="FK877" s="131"/>
      <c r="FL877" s="131"/>
      <c r="FM877" s="131"/>
      <c r="FN877" s="131"/>
      <c r="FO877" s="131"/>
      <c r="FP877" s="223"/>
      <c r="FQ877" s="163"/>
      <c r="FR877" s="131"/>
      <c r="FS877" s="131"/>
      <c r="FT877" s="131"/>
      <c r="FU877" s="131"/>
      <c r="FV877" s="131"/>
      <c r="FW877" s="131"/>
      <c r="FX877" s="131"/>
      <c r="FY877" s="223"/>
      <c r="FZ877" s="163"/>
      <c r="GA877" s="131"/>
      <c r="GB877" s="131"/>
      <c r="GC877" s="223"/>
      <c r="GD877" s="164"/>
      <c r="GE877" s="153"/>
      <c r="GF877" s="131"/>
      <c r="GG877" s="131"/>
      <c r="GH877" s="131"/>
      <c r="GI877" s="131"/>
      <c r="GJ877" s="131"/>
      <c r="GK877" s="131"/>
      <c r="GL877" s="131"/>
      <c r="GM877" s="131"/>
      <c r="GN877" s="164"/>
      <c r="GO877" s="153"/>
      <c r="GP877" s="131"/>
      <c r="GQ877" s="131"/>
      <c r="GR877" s="131"/>
      <c r="GS877" s="223"/>
      <c r="GT877" s="223"/>
      <c r="GU877" s="223"/>
      <c r="GV877" s="163"/>
      <c r="GW877" s="153"/>
      <c r="GX877" s="153"/>
      <c r="GY877" s="153"/>
      <c r="GZ877" s="153"/>
      <c r="HA877" s="153"/>
      <c r="HB877" s="153"/>
      <c r="HC877" s="369"/>
      <c r="HD877" s="163"/>
      <c r="HE877" s="153"/>
      <c r="HF877" s="153"/>
      <c r="HG877" s="153"/>
      <c r="HH877" s="153"/>
      <c r="HI877" s="131"/>
      <c r="HJ877" s="131"/>
      <c r="HK877" s="164"/>
      <c r="HL877" s="153"/>
      <c r="HM877" s="131"/>
      <c r="HN877" s="131"/>
      <c r="HO877" s="131"/>
      <c r="HP877" s="133"/>
      <c r="HQ877" s="126">
        <f t="shared" si="119"/>
        <v>0</v>
      </c>
      <c r="HR877" s="202" t="str">
        <f t="shared" si="120"/>
        <v>~~~</v>
      </c>
      <c r="HS877" s="130">
        <f t="shared" si="121"/>
        <v>0</v>
      </c>
      <c r="HT877" s="208">
        <f t="shared" si="122"/>
        <v>0</v>
      </c>
      <c r="HU877" s="208">
        <f t="shared" si="123"/>
        <v>0</v>
      </c>
      <c r="HV877" s="208">
        <f t="shared" si="124"/>
        <v>0</v>
      </c>
      <c r="HW877" s="209">
        <f t="shared" si="125"/>
        <v>0</v>
      </c>
      <c r="HX877" s="204"/>
      <c r="IA877" s="106" t="s">
        <v>480</v>
      </c>
      <c r="IB877" s="106" t="s">
        <v>408</v>
      </c>
      <c r="IC877" s="106" t="s">
        <v>8</v>
      </c>
      <c r="ID877" s="103"/>
      <c r="IE877" s="103"/>
      <c r="IF877" s="103"/>
      <c r="IG877" s="103"/>
      <c r="IH877" s="103"/>
      <c r="II877" s="103"/>
      <c r="IJ877" s="103"/>
      <c r="IK877" s="103"/>
      <c r="IL877" s="103"/>
      <c r="IM877" s="103"/>
      <c r="IN877" s="103"/>
      <c r="IO877" s="103"/>
      <c r="IP877" s="103"/>
      <c r="IQ877" s="103"/>
      <c r="IR877" s="103"/>
      <c r="IS877" s="103"/>
      <c r="IT877" s="103"/>
      <c r="IU877" s="103"/>
      <c r="IV877" s="103"/>
    </row>
    <row r="878" spans="1:256" s="104" customFormat="1" ht="15" customHeight="1">
      <c r="A878" s="105">
        <f t="shared" si="118"/>
        <v>968</v>
      </c>
      <c r="B878" s="106" t="s">
        <v>873</v>
      </c>
      <c r="C878" s="106" t="s">
        <v>874</v>
      </c>
      <c r="D878" s="106" t="s">
        <v>8</v>
      </c>
      <c r="E878" s="113"/>
      <c r="F878" s="163"/>
      <c r="G878" s="131"/>
      <c r="H878" s="131"/>
      <c r="I878" s="131"/>
      <c r="J878" s="164"/>
      <c r="K878" s="163"/>
      <c r="L878" s="131"/>
      <c r="M878" s="131"/>
      <c r="N878" s="164"/>
      <c r="O878" s="163"/>
      <c r="P878" s="131"/>
      <c r="Q878" s="131"/>
      <c r="R878" s="131"/>
      <c r="S878" s="131"/>
      <c r="T878" s="164"/>
      <c r="U878" s="163"/>
      <c r="V878" s="131"/>
      <c r="W878" s="131"/>
      <c r="X878" s="131"/>
      <c r="Y878" s="164"/>
      <c r="Z878" s="163"/>
      <c r="AA878" s="131"/>
      <c r="AB878" s="131"/>
      <c r="AC878" s="131"/>
      <c r="AD878" s="164"/>
      <c r="AE878" s="163"/>
      <c r="AF878" s="131"/>
      <c r="AG878" s="131"/>
      <c r="AH878" s="131"/>
      <c r="AI878" s="131"/>
      <c r="AJ878" s="223"/>
      <c r="AK878" s="164"/>
      <c r="AL878" s="163"/>
      <c r="AM878" s="131"/>
      <c r="AN878" s="131"/>
      <c r="AO878" s="131"/>
      <c r="AP878" s="131"/>
      <c r="AQ878" s="131"/>
      <c r="AR878" s="131"/>
      <c r="AS878" s="164"/>
      <c r="AT878" s="163"/>
      <c r="AU878" s="131"/>
      <c r="AV878" s="131"/>
      <c r="AW878" s="131"/>
      <c r="AX878" s="131"/>
      <c r="AY878" s="164"/>
      <c r="AZ878" s="163"/>
      <c r="BA878" s="131"/>
      <c r="BB878" s="131"/>
      <c r="BC878" s="131"/>
      <c r="BD878" s="131"/>
      <c r="BE878" s="131"/>
      <c r="BF878" s="164"/>
      <c r="BG878" s="163"/>
      <c r="BH878" s="131"/>
      <c r="BI878" s="131"/>
      <c r="BJ878" s="131"/>
      <c r="BK878" s="131"/>
      <c r="BL878" s="164"/>
      <c r="BM878" s="163"/>
      <c r="BN878" s="131"/>
      <c r="BO878" s="131"/>
      <c r="BP878" s="131"/>
      <c r="BQ878" s="131"/>
      <c r="BR878" s="131"/>
      <c r="BS878" s="164"/>
      <c r="BT878" s="163"/>
      <c r="BU878" s="131"/>
      <c r="BV878" s="131"/>
      <c r="BW878" s="131"/>
      <c r="BX878" s="131"/>
      <c r="BY878" s="164"/>
      <c r="BZ878" s="163"/>
      <c r="CA878" s="131"/>
      <c r="CB878" s="164"/>
      <c r="CC878" s="163"/>
      <c r="CD878" s="131"/>
      <c r="CE878" s="131"/>
      <c r="CF878" s="164"/>
      <c r="CG878" s="163"/>
      <c r="CH878" s="131"/>
      <c r="CI878" s="164"/>
      <c r="CJ878" s="163"/>
      <c r="CK878" s="131"/>
      <c r="CL878" s="131"/>
      <c r="CM878" s="164"/>
      <c r="CN878" s="163"/>
      <c r="CO878" s="131"/>
      <c r="CP878" s="131"/>
      <c r="CQ878" s="131"/>
      <c r="CR878" s="131"/>
      <c r="CS878" s="164"/>
      <c r="CT878" s="163"/>
      <c r="CU878" s="131"/>
      <c r="CV878" s="131"/>
      <c r="CW878" s="131"/>
      <c r="CX878" s="131"/>
      <c r="CY878" s="244"/>
      <c r="CZ878" s="153"/>
      <c r="DA878" s="131"/>
      <c r="DB878" s="164"/>
      <c r="DC878" s="153"/>
      <c r="DD878" s="131"/>
      <c r="DE878" s="131"/>
      <c r="DF878" s="131"/>
      <c r="DG878" s="131"/>
      <c r="DH878" s="164"/>
      <c r="DI878" s="153"/>
      <c r="DJ878" s="153"/>
      <c r="DK878" s="131"/>
      <c r="DL878" s="164"/>
      <c r="DM878" s="153"/>
      <c r="DN878" s="131"/>
      <c r="DO878" s="164"/>
      <c r="DP878" s="153"/>
      <c r="DQ878" s="131"/>
      <c r="DR878" s="131"/>
      <c r="DS878" s="223"/>
      <c r="DT878" s="131"/>
      <c r="DU878" s="153"/>
      <c r="DV878" s="223"/>
      <c r="DW878" s="164"/>
      <c r="DX878" s="153"/>
      <c r="DY878" s="131"/>
      <c r="DZ878" s="131"/>
      <c r="EA878" s="131"/>
      <c r="EB878" s="131"/>
      <c r="EC878" s="131"/>
      <c r="ED878" s="131"/>
      <c r="EE878" s="131"/>
      <c r="EF878" s="131"/>
      <c r="EG878" s="131"/>
      <c r="EH878" s="131"/>
      <c r="EI878" s="131"/>
      <c r="EJ878" s="164"/>
      <c r="EK878" s="163"/>
      <c r="EL878" s="131"/>
      <c r="EM878" s="164"/>
      <c r="EN878" s="153"/>
      <c r="EO878" s="131"/>
      <c r="EP878" s="131"/>
      <c r="EQ878" s="131"/>
      <c r="ER878" s="223"/>
      <c r="ES878" s="164"/>
      <c r="ET878" s="153"/>
      <c r="EU878" s="131"/>
      <c r="EV878" s="131"/>
      <c r="EW878" s="131"/>
      <c r="EX878" s="131"/>
      <c r="EY878" s="131"/>
      <c r="EZ878" s="164"/>
      <c r="FA878" s="153"/>
      <c r="FB878" s="131"/>
      <c r="FC878" s="131"/>
      <c r="FD878" s="131"/>
      <c r="FE878" s="131"/>
      <c r="FF878" s="131"/>
      <c r="FG878" s="131"/>
      <c r="FH878" s="164"/>
      <c r="FI878" s="153"/>
      <c r="FJ878" s="131"/>
      <c r="FK878" s="131"/>
      <c r="FL878" s="131"/>
      <c r="FM878" s="131"/>
      <c r="FN878" s="131"/>
      <c r="FO878" s="131"/>
      <c r="FP878" s="223"/>
      <c r="FQ878" s="163"/>
      <c r="FR878" s="131"/>
      <c r="FS878" s="131"/>
      <c r="FT878" s="131"/>
      <c r="FU878" s="131"/>
      <c r="FV878" s="131"/>
      <c r="FW878" s="131"/>
      <c r="FX878" s="131"/>
      <c r="FY878" s="223"/>
      <c r="FZ878" s="163"/>
      <c r="GA878" s="131"/>
      <c r="GB878" s="131"/>
      <c r="GC878" s="223"/>
      <c r="GD878" s="164"/>
      <c r="GE878" s="153"/>
      <c r="GF878" s="131"/>
      <c r="GG878" s="131"/>
      <c r="GH878" s="131"/>
      <c r="GI878" s="131"/>
      <c r="GJ878" s="131"/>
      <c r="GK878" s="131"/>
      <c r="GL878" s="131"/>
      <c r="GM878" s="131"/>
      <c r="GN878" s="164"/>
      <c r="GO878" s="153"/>
      <c r="GP878" s="131"/>
      <c r="GQ878" s="131"/>
      <c r="GR878" s="131"/>
      <c r="GS878" s="223"/>
      <c r="GT878" s="223"/>
      <c r="GU878" s="223"/>
      <c r="GV878" s="163"/>
      <c r="GW878" s="153"/>
      <c r="GX878" s="153"/>
      <c r="GY878" s="153"/>
      <c r="GZ878" s="153"/>
      <c r="HA878" s="153"/>
      <c r="HB878" s="153"/>
      <c r="HC878" s="369"/>
      <c r="HD878" s="163"/>
      <c r="HE878" s="153"/>
      <c r="HF878" s="153"/>
      <c r="HG878" s="153"/>
      <c r="HH878" s="153"/>
      <c r="HI878" s="131"/>
      <c r="HJ878" s="131"/>
      <c r="HK878" s="164"/>
      <c r="HL878" s="153"/>
      <c r="HM878" s="131"/>
      <c r="HN878" s="131"/>
      <c r="HO878" s="131"/>
      <c r="HP878" s="133"/>
      <c r="HQ878" s="126">
        <f t="shared" si="119"/>
        <v>0</v>
      </c>
      <c r="HR878" s="202" t="str">
        <f t="shared" si="120"/>
        <v>~~~</v>
      </c>
      <c r="HS878" s="130">
        <f t="shared" si="121"/>
        <v>0</v>
      </c>
      <c r="HT878" s="208">
        <f t="shared" si="122"/>
        <v>0</v>
      </c>
      <c r="HU878" s="208">
        <f t="shared" si="123"/>
        <v>0</v>
      </c>
      <c r="HV878" s="208">
        <f t="shared" si="124"/>
        <v>0</v>
      </c>
      <c r="HW878" s="209">
        <f t="shared" si="125"/>
        <v>0</v>
      </c>
      <c r="HX878" s="204"/>
      <c r="IA878" s="106" t="s">
        <v>873</v>
      </c>
      <c r="IB878" s="106" t="s">
        <v>874</v>
      </c>
      <c r="IC878" s="106" t="s">
        <v>8</v>
      </c>
      <c r="ID878" s="103"/>
      <c r="IE878" s="103"/>
      <c r="IF878" s="103"/>
      <c r="IG878" s="103"/>
      <c r="IH878" s="103"/>
      <c r="II878" s="103"/>
      <c r="IJ878" s="103"/>
      <c r="IK878" s="103"/>
      <c r="IL878" s="103"/>
      <c r="IM878" s="103"/>
      <c r="IN878" s="103"/>
      <c r="IO878" s="103"/>
      <c r="IP878" s="103"/>
      <c r="IQ878" s="103"/>
      <c r="IR878" s="103"/>
      <c r="IS878" s="103"/>
      <c r="IT878" s="103"/>
      <c r="IU878" s="103"/>
      <c r="IV878" s="103"/>
    </row>
    <row r="879" spans="1:256" s="104" customFormat="1" ht="15" customHeight="1">
      <c r="A879" s="105">
        <f t="shared" si="118"/>
        <v>968</v>
      </c>
      <c r="B879" s="106" t="s">
        <v>897</v>
      </c>
      <c r="C879" s="106" t="s">
        <v>170</v>
      </c>
      <c r="D879" s="106" t="s">
        <v>8</v>
      </c>
      <c r="E879" s="113"/>
      <c r="F879" s="163"/>
      <c r="G879" s="131"/>
      <c r="H879" s="131"/>
      <c r="I879" s="131"/>
      <c r="J879" s="164"/>
      <c r="K879" s="163"/>
      <c r="L879" s="131"/>
      <c r="M879" s="131"/>
      <c r="N879" s="164"/>
      <c r="O879" s="163"/>
      <c r="P879" s="131"/>
      <c r="Q879" s="131"/>
      <c r="R879" s="131"/>
      <c r="S879" s="131"/>
      <c r="T879" s="164"/>
      <c r="U879" s="163"/>
      <c r="V879" s="131"/>
      <c r="W879" s="131"/>
      <c r="X879" s="131"/>
      <c r="Y879" s="164"/>
      <c r="Z879" s="163"/>
      <c r="AA879" s="131"/>
      <c r="AB879" s="131"/>
      <c r="AC879" s="131"/>
      <c r="AD879" s="164"/>
      <c r="AE879" s="163"/>
      <c r="AF879" s="131"/>
      <c r="AG879" s="131"/>
      <c r="AH879" s="131"/>
      <c r="AI879" s="131"/>
      <c r="AJ879" s="223"/>
      <c r="AK879" s="164"/>
      <c r="AL879" s="163"/>
      <c r="AM879" s="131"/>
      <c r="AN879" s="131"/>
      <c r="AO879" s="131"/>
      <c r="AP879" s="131"/>
      <c r="AQ879" s="131"/>
      <c r="AR879" s="131"/>
      <c r="AS879" s="164"/>
      <c r="AT879" s="163"/>
      <c r="AU879" s="131"/>
      <c r="AV879" s="131"/>
      <c r="AW879" s="131"/>
      <c r="AX879" s="131"/>
      <c r="AY879" s="164"/>
      <c r="AZ879" s="163"/>
      <c r="BA879" s="131"/>
      <c r="BB879" s="131"/>
      <c r="BC879" s="131"/>
      <c r="BD879" s="131"/>
      <c r="BE879" s="131"/>
      <c r="BF879" s="164"/>
      <c r="BG879" s="163"/>
      <c r="BH879" s="131"/>
      <c r="BI879" s="131"/>
      <c r="BJ879" s="131"/>
      <c r="BK879" s="131"/>
      <c r="BL879" s="164"/>
      <c r="BM879" s="163"/>
      <c r="BN879" s="131"/>
      <c r="BO879" s="131"/>
      <c r="BP879" s="131"/>
      <c r="BQ879" s="131"/>
      <c r="BR879" s="131"/>
      <c r="BS879" s="164"/>
      <c r="BT879" s="163"/>
      <c r="BU879" s="131"/>
      <c r="BV879" s="131"/>
      <c r="BW879" s="131"/>
      <c r="BX879" s="131"/>
      <c r="BY879" s="164"/>
      <c r="BZ879" s="163"/>
      <c r="CA879" s="131"/>
      <c r="CB879" s="164"/>
      <c r="CC879" s="163"/>
      <c r="CD879" s="131"/>
      <c r="CE879" s="131"/>
      <c r="CF879" s="164"/>
      <c r="CG879" s="163"/>
      <c r="CH879" s="131"/>
      <c r="CI879" s="164"/>
      <c r="CJ879" s="163"/>
      <c r="CK879" s="131"/>
      <c r="CL879" s="131"/>
      <c r="CM879" s="164"/>
      <c r="CN879" s="163"/>
      <c r="CO879" s="131"/>
      <c r="CP879" s="131"/>
      <c r="CQ879" s="131"/>
      <c r="CR879" s="131"/>
      <c r="CS879" s="164"/>
      <c r="CT879" s="163"/>
      <c r="CU879" s="131"/>
      <c r="CV879" s="131"/>
      <c r="CW879" s="131"/>
      <c r="CX879" s="131"/>
      <c r="CY879" s="244"/>
      <c r="CZ879" s="153"/>
      <c r="DA879" s="131"/>
      <c r="DB879" s="164"/>
      <c r="DC879" s="153"/>
      <c r="DD879" s="131"/>
      <c r="DE879" s="131"/>
      <c r="DF879" s="131"/>
      <c r="DG879" s="131"/>
      <c r="DH879" s="164"/>
      <c r="DI879" s="153"/>
      <c r="DJ879" s="153"/>
      <c r="DK879" s="131"/>
      <c r="DL879" s="164"/>
      <c r="DM879" s="153"/>
      <c r="DN879" s="131"/>
      <c r="DO879" s="164"/>
      <c r="DP879" s="153"/>
      <c r="DQ879" s="131"/>
      <c r="DR879" s="131"/>
      <c r="DS879" s="223"/>
      <c r="DT879" s="131"/>
      <c r="DU879" s="153"/>
      <c r="DV879" s="223"/>
      <c r="DW879" s="164"/>
      <c r="DX879" s="153"/>
      <c r="DY879" s="131"/>
      <c r="DZ879" s="131"/>
      <c r="EA879" s="131"/>
      <c r="EB879" s="131"/>
      <c r="EC879" s="131"/>
      <c r="ED879" s="131"/>
      <c r="EE879" s="131"/>
      <c r="EF879" s="131"/>
      <c r="EG879" s="131"/>
      <c r="EH879" s="131"/>
      <c r="EI879" s="131"/>
      <c r="EJ879" s="164"/>
      <c r="EK879" s="163"/>
      <c r="EL879" s="131"/>
      <c r="EM879" s="164"/>
      <c r="EN879" s="155"/>
      <c r="EO879" s="135"/>
      <c r="EP879" s="135"/>
      <c r="EQ879" s="135"/>
      <c r="ER879" s="225"/>
      <c r="ES879" s="167"/>
      <c r="ET879" s="155"/>
      <c r="EU879" s="135"/>
      <c r="EV879" s="135"/>
      <c r="EW879" s="135"/>
      <c r="EX879" s="135"/>
      <c r="EY879" s="135"/>
      <c r="EZ879" s="167"/>
      <c r="FA879" s="155"/>
      <c r="FB879" s="135"/>
      <c r="FC879" s="135"/>
      <c r="FD879" s="135"/>
      <c r="FE879" s="135"/>
      <c r="FF879" s="135"/>
      <c r="FG879" s="135"/>
      <c r="FH879" s="167"/>
      <c r="FI879" s="155"/>
      <c r="FJ879" s="135"/>
      <c r="FK879" s="135"/>
      <c r="FL879" s="135"/>
      <c r="FM879" s="135"/>
      <c r="FN879" s="135"/>
      <c r="FO879" s="135"/>
      <c r="FP879" s="225"/>
      <c r="FQ879" s="174"/>
      <c r="FR879" s="135"/>
      <c r="FS879" s="135"/>
      <c r="FT879" s="135"/>
      <c r="FU879" s="135"/>
      <c r="FV879" s="135"/>
      <c r="FW879" s="135"/>
      <c r="FX879" s="135"/>
      <c r="FY879" s="225"/>
      <c r="FZ879" s="174"/>
      <c r="GA879" s="135"/>
      <c r="GB879" s="135"/>
      <c r="GC879" s="225"/>
      <c r="GD879" s="167"/>
      <c r="GE879" s="155"/>
      <c r="GF879" s="135"/>
      <c r="GG879" s="135"/>
      <c r="GH879" s="135"/>
      <c r="GI879" s="135"/>
      <c r="GJ879" s="135"/>
      <c r="GK879" s="135"/>
      <c r="GL879" s="135"/>
      <c r="GM879" s="135"/>
      <c r="GN879" s="167"/>
      <c r="GO879" s="155"/>
      <c r="GP879" s="135"/>
      <c r="GQ879" s="135"/>
      <c r="GR879" s="135"/>
      <c r="GS879" s="225"/>
      <c r="GT879" s="225"/>
      <c r="GU879" s="225"/>
      <c r="GV879" s="174"/>
      <c r="GW879" s="155"/>
      <c r="GX879" s="155"/>
      <c r="GY879" s="155"/>
      <c r="GZ879" s="155"/>
      <c r="HA879" s="155"/>
      <c r="HB879" s="155"/>
      <c r="HC879" s="373"/>
      <c r="HD879" s="174"/>
      <c r="HE879" s="155"/>
      <c r="HF879" s="155"/>
      <c r="HG879" s="155"/>
      <c r="HH879" s="155"/>
      <c r="HI879" s="135"/>
      <c r="HJ879" s="135"/>
      <c r="HK879" s="167"/>
      <c r="HL879" s="155"/>
      <c r="HM879" s="135"/>
      <c r="HN879" s="135"/>
      <c r="HO879" s="135"/>
      <c r="HP879" s="137"/>
      <c r="HQ879" s="126">
        <f t="shared" si="119"/>
        <v>0</v>
      </c>
      <c r="HR879" s="202" t="str">
        <f t="shared" si="120"/>
        <v>~~~</v>
      </c>
      <c r="HS879" s="130">
        <f t="shared" si="121"/>
        <v>0</v>
      </c>
      <c r="HT879" s="208">
        <f t="shared" si="122"/>
        <v>0</v>
      </c>
      <c r="HU879" s="208">
        <f t="shared" si="123"/>
        <v>0</v>
      </c>
      <c r="HV879" s="208">
        <f t="shared" si="124"/>
        <v>0</v>
      </c>
      <c r="HW879" s="209">
        <f t="shared" si="125"/>
        <v>0</v>
      </c>
      <c r="HX879" s="204"/>
      <c r="IA879" s="106" t="s">
        <v>897</v>
      </c>
      <c r="IB879" s="106" t="s">
        <v>170</v>
      </c>
      <c r="IC879" s="106" t="s">
        <v>8</v>
      </c>
      <c r="ID879" s="103"/>
      <c r="IE879" s="103"/>
      <c r="IF879" s="103"/>
      <c r="IG879" s="103"/>
      <c r="IH879" s="103"/>
      <c r="II879" s="103"/>
      <c r="IJ879" s="103"/>
      <c r="IK879" s="103"/>
      <c r="IL879" s="103"/>
      <c r="IM879" s="103"/>
      <c r="IN879" s="103"/>
      <c r="IO879" s="103"/>
      <c r="IP879" s="103"/>
      <c r="IQ879" s="103"/>
      <c r="IR879" s="103"/>
      <c r="IS879" s="103"/>
      <c r="IT879" s="103"/>
      <c r="IU879" s="103"/>
      <c r="IV879" s="103"/>
    </row>
    <row r="880" spans="1:256" s="104" customFormat="1" ht="15" customHeight="1">
      <c r="A880" s="105">
        <f t="shared" si="118"/>
        <v>968</v>
      </c>
      <c r="B880" s="106" t="s">
        <v>117</v>
      </c>
      <c r="C880" s="106" t="s">
        <v>250</v>
      </c>
      <c r="D880" s="106" t="s">
        <v>8</v>
      </c>
      <c r="E880" s="113"/>
      <c r="F880" s="163"/>
      <c r="G880" s="131"/>
      <c r="H880" s="131"/>
      <c r="I880" s="131"/>
      <c r="J880" s="164"/>
      <c r="K880" s="163"/>
      <c r="L880" s="131"/>
      <c r="M880" s="131"/>
      <c r="N880" s="164"/>
      <c r="O880" s="163"/>
      <c r="P880" s="131"/>
      <c r="Q880" s="131"/>
      <c r="R880" s="131"/>
      <c r="S880" s="131"/>
      <c r="T880" s="164"/>
      <c r="U880" s="163"/>
      <c r="V880" s="131"/>
      <c r="W880" s="131"/>
      <c r="X880" s="131"/>
      <c r="Y880" s="164"/>
      <c r="Z880" s="163"/>
      <c r="AA880" s="131"/>
      <c r="AB880" s="131"/>
      <c r="AC880" s="131"/>
      <c r="AD880" s="164"/>
      <c r="AE880" s="163"/>
      <c r="AF880" s="131"/>
      <c r="AG880" s="131"/>
      <c r="AH880" s="131"/>
      <c r="AI880" s="131"/>
      <c r="AJ880" s="223"/>
      <c r="AK880" s="164"/>
      <c r="AL880" s="163"/>
      <c r="AM880" s="131"/>
      <c r="AN880" s="131"/>
      <c r="AO880" s="131"/>
      <c r="AP880" s="131"/>
      <c r="AQ880" s="131"/>
      <c r="AR880" s="131"/>
      <c r="AS880" s="164"/>
      <c r="AT880" s="163"/>
      <c r="AU880" s="131"/>
      <c r="AV880" s="131"/>
      <c r="AW880" s="131"/>
      <c r="AX880" s="131"/>
      <c r="AY880" s="164"/>
      <c r="AZ880" s="163"/>
      <c r="BA880" s="131"/>
      <c r="BB880" s="131"/>
      <c r="BC880" s="131"/>
      <c r="BD880" s="131"/>
      <c r="BE880" s="131"/>
      <c r="BF880" s="164"/>
      <c r="BG880" s="163"/>
      <c r="BH880" s="131"/>
      <c r="BI880" s="131"/>
      <c r="BJ880" s="131"/>
      <c r="BK880" s="131"/>
      <c r="BL880" s="164"/>
      <c r="BM880" s="163"/>
      <c r="BN880" s="131"/>
      <c r="BO880" s="131"/>
      <c r="BP880" s="131"/>
      <c r="BQ880" s="131"/>
      <c r="BR880" s="131"/>
      <c r="BS880" s="164"/>
      <c r="BT880" s="163"/>
      <c r="BU880" s="131"/>
      <c r="BV880" s="131"/>
      <c r="BW880" s="131"/>
      <c r="BX880" s="131"/>
      <c r="BY880" s="164"/>
      <c r="BZ880" s="163"/>
      <c r="CA880" s="131"/>
      <c r="CB880" s="164"/>
      <c r="CC880" s="163"/>
      <c r="CD880" s="131"/>
      <c r="CE880" s="131"/>
      <c r="CF880" s="164"/>
      <c r="CG880" s="163"/>
      <c r="CH880" s="131"/>
      <c r="CI880" s="164"/>
      <c r="CJ880" s="163"/>
      <c r="CK880" s="131"/>
      <c r="CL880" s="131"/>
      <c r="CM880" s="164"/>
      <c r="CN880" s="163"/>
      <c r="CO880" s="131"/>
      <c r="CP880" s="131"/>
      <c r="CQ880" s="131"/>
      <c r="CR880" s="131"/>
      <c r="CS880" s="164"/>
      <c r="CT880" s="163"/>
      <c r="CU880" s="131"/>
      <c r="CV880" s="131"/>
      <c r="CW880" s="131"/>
      <c r="CX880" s="131"/>
      <c r="CY880" s="244"/>
      <c r="CZ880" s="153"/>
      <c r="DA880" s="131"/>
      <c r="DB880" s="164"/>
      <c r="DC880" s="153"/>
      <c r="DD880" s="131"/>
      <c r="DE880" s="131"/>
      <c r="DF880" s="131"/>
      <c r="DG880" s="131"/>
      <c r="DH880" s="164"/>
      <c r="DI880" s="153"/>
      <c r="DJ880" s="153"/>
      <c r="DK880" s="131"/>
      <c r="DL880" s="164"/>
      <c r="DM880" s="153"/>
      <c r="DN880" s="131"/>
      <c r="DO880" s="164"/>
      <c r="DP880" s="153"/>
      <c r="DQ880" s="131"/>
      <c r="DR880" s="131"/>
      <c r="DS880" s="223"/>
      <c r="DT880" s="131"/>
      <c r="DU880" s="153"/>
      <c r="DV880" s="223"/>
      <c r="DW880" s="164"/>
      <c r="DX880" s="153"/>
      <c r="DY880" s="131"/>
      <c r="DZ880" s="131"/>
      <c r="EA880" s="131"/>
      <c r="EB880" s="131"/>
      <c r="EC880" s="131"/>
      <c r="ED880" s="131"/>
      <c r="EE880" s="131"/>
      <c r="EF880" s="131"/>
      <c r="EG880" s="131"/>
      <c r="EH880" s="131"/>
      <c r="EI880" s="131"/>
      <c r="EJ880" s="164"/>
      <c r="EK880" s="163"/>
      <c r="EL880" s="131"/>
      <c r="EM880" s="164"/>
      <c r="EN880" s="153"/>
      <c r="EO880" s="131"/>
      <c r="EP880" s="131"/>
      <c r="EQ880" s="131"/>
      <c r="ER880" s="223"/>
      <c r="ES880" s="164"/>
      <c r="ET880" s="153"/>
      <c r="EU880" s="131"/>
      <c r="EV880" s="131"/>
      <c r="EW880" s="131"/>
      <c r="EX880" s="131"/>
      <c r="EY880" s="131"/>
      <c r="EZ880" s="164"/>
      <c r="FA880" s="153"/>
      <c r="FB880" s="131"/>
      <c r="FC880" s="131"/>
      <c r="FD880" s="131"/>
      <c r="FE880" s="131"/>
      <c r="FF880" s="131"/>
      <c r="FG880" s="131"/>
      <c r="FH880" s="164"/>
      <c r="FI880" s="153"/>
      <c r="FJ880" s="131"/>
      <c r="FK880" s="131"/>
      <c r="FL880" s="131"/>
      <c r="FM880" s="131"/>
      <c r="FN880" s="131"/>
      <c r="FO880" s="131"/>
      <c r="FP880" s="223"/>
      <c r="FQ880" s="163"/>
      <c r="FR880" s="131"/>
      <c r="FS880" s="131"/>
      <c r="FT880" s="131"/>
      <c r="FU880" s="131"/>
      <c r="FV880" s="131"/>
      <c r="FW880" s="131"/>
      <c r="FX880" s="131"/>
      <c r="FY880" s="223"/>
      <c r="FZ880" s="163"/>
      <c r="GA880" s="131"/>
      <c r="GB880" s="131"/>
      <c r="GC880" s="223"/>
      <c r="GD880" s="164"/>
      <c r="GE880" s="153"/>
      <c r="GF880" s="131"/>
      <c r="GG880" s="131"/>
      <c r="GH880" s="131"/>
      <c r="GI880" s="131"/>
      <c r="GJ880" s="131"/>
      <c r="GK880" s="131"/>
      <c r="GL880" s="131"/>
      <c r="GM880" s="131"/>
      <c r="GN880" s="164"/>
      <c r="GO880" s="153"/>
      <c r="GP880" s="131"/>
      <c r="GQ880" s="131"/>
      <c r="GR880" s="131"/>
      <c r="GS880" s="223"/>
      <c r="GT880" s="223"/>
      <c r="GU880" s="223"/>
      <c r="GV880" s="163"/>
      <c r="GW880" s="153"/>
      <c r="GX880" s="153"/>
      <c r="GY880" s="153"/>
      <c r="GZ880" s="153"/>
      <c r="HA880" s="153"/>
      <c r="HB880" s="153"/>
      <c r="HC880" s="369"/>
      <c r="HD880" s="163"/>
      <c r="HE880" s="153"/>
      <c r="HF880" s="153"/>
      <c r="HG880" s="153"/>
      <c r="HH880" s="153"/>
      <c r="HI880" s="131"/>
      <c r="HJ880" s="131"/>
      <c r="HK880" s="164"/>
      <c r="HL880" s="153"/>
      <c r="HM880" s="131"/>
      <c r="HN880" s="131"/>
      <c r="HO880" s="131"/>
      <c r="HP880" s="133"/>
      <c r="HQ880" s="126">
        <f t="shared" si="119"/>
        <v>0</v>
      </c>
      <c r="HR880" s="202" t="str">
        <f t="shared" si="120"/>
        <v>~~~</v>
      </c>
      <c r="HS880" s="130">
        <f t="shared" si="121"/>
        <v>0</v>
      </c>
      <c r="HT880" s="208">
        <f t="shared" si="122"/>
        <v>0</v>
      </c>
      <c r="HU880" s="208">
        <f t="shared" si="123"/>
        <v>0</v>
      </c>
      <c r="HV880" s="208">
        <f t="shared" si="124"/>
        <v>0</v>
      </c>
      <c r="HW880" s="209">
        <f t="shared" si="125"/>
        <v>0</v>
      </c>
      <c r="HX880" s="204"/>
      <c r="IA880" s="106" t="s">
        <v>117</v>
      </c>
      <c r="IB880" s="106" t="s">
        <v>250</v>
      </c>
      <c r="IC880" s="106" t="s">
        <v>8</v>
      </c>
      <c r="ID880" s="103"/>
      <c r="IE880" s="103"/>
      <c r="IF880" s="103"/>
      <c r="IG880" s="103"/>
      <c r="IH880" s="103"/>
      <c r="II880" s="103"/>
      <c r="IJ880" s="103"/>
      <c r="IK880" s="103"/>
      <c r="IL880" s="103"/>
      <c r="IM880" s="103"/>
      <c r="IN880" s="103"/>
      <c r="IO880" s="103"/>
      <c r="IP880" s="103"/>
      <c r="IQ880" s="103"/>
      <c r="IR880" s="103"/>
      <c r="IS880" s="103"/>
      <c r="IT880" s="103"/>
      <c r="IU880" s="103"/>
      <c r="IV880" s="103"/>
    </row>
    <row r="881" spans="1:256" s="104" customFormat="1" ht="15" customHeight="1">
      <c r="A881" s="105">
        <f t="shared" si="118"/>
        <v>968</v>
      </c>
      <c r="B881" s="106" t="s">
        <v>102</v>
      </c>
      <c r="C881" s="106" t="s">
        <v>169</v>
      </c>
      <c r="D881" s="106" t="s">
        <v>8</v>
      </c>
      <c r="E881" s="113" t="s">
        <v>1129</v>
      </c>
      <c r="F881" s="163"/>
      <c r="G881" s="131"/>
      <c r="H881" s="131"/>
      <c r="I881" s="131"/>
      <c r="J881" s="164"/>
      <c r="K881" s="163"/>
      <c r="L881" s="131"/>
      <c r="M881" s="131"/>
      <c r="N881" s="164"/>
      <c r="O881" s="163"/>
      <c r="P881" s="131"/>
      <c r="Q881" s="131"/>
      <c r="R881" s="131"/>
      <c r="S881" s="131"/>
      <c r="T881" s="164"/>
      <c r="U881" s="163"/>
      <c r="V881" s="131"/>
      <c r="W881" s="131"/>
      <c r="X881" s="131"/>
      <c r="Y881" s="164"/>
      <c r="Z881" s="163"/>
      <c r="AA881" s="131"/>
      <c r="AB881" s="131"/>
      <c r="AC881" s="131"/>
      <c r="AD881" s="164"/>
      <c r="AE881" s="163"/>
      <c r="AF881" s="131"/>
      <c r="AG881" s="131"/>
      <c r="AH881" s="131"/>
      <c r="AI881" s="131"/>
      <c r="AJ881" s="223"/>
      <c r="AK881" s="164"/>
      <c r="AL881" s="163"/>
      <c r="AM881" s="131"/>
      <c r="AN881" s="131"/>
      <c r="AO881" s="131"/>
      <c r="AP881" s="131"/>
      <c r="AQ881" s="131"/>
      <c r="AR881" s="131"/>
      <c r="AS881" s="164"/>
      <c r="AT881" s="163"/>
      <c r="AU881" s="131"/>
      <c r="AV881" s="131"/>
      <c r="AW881" s="131"/>
      <c r="AX881" s="131"/>
      <c r="AY881" s="164"/>
      <c r="AZ881" s="163"/>
      <c r="BA881" s="131"/>
      <c r="BB881" s="131"/>
      <c r="BC881" s="131"/>
      <c r="BD881" s="131"/>
      <c r="BE881" s="131"/>
      <c r="BF881" s="164"/>
      <c r="BG881" s="163"/>
      <c r="BH881" s="131"/>
      <c r="BI881" s="131"/>
      <c r="BJ881" s="131"/>
      <c r="BK881" s="131"/>
      <c r="BL881" s="164"/>
      <c r="BM881" s="163"/>
      <c r="BN881" s="131"/>
      <c r="BO881" s="131"/>
      <c r="BP881" s="131"/>
      <c r="BQ881" s="131"/>
      <c r="BR881" s="131"/>
      <c r="BS881" s="164"/>
      <c r="BT881" s="163"/>
      <c r="BU881" s="131"/>
      <c r="BV881" s="131"/>
      <c r="BW881" s="131"/>
      <c r="BX881" s="131"/>
      <c r="BY881" s="164"/>
      <c r="BZ881" s="163"/>
      <c r="CA881" s="131"/>
      <c r="CB881" s="164"/>
      <c r="CC881" s="163"/>
      <c r="CD881" s="131"/>
      <c r="CE881" s="131"/>
      <c r="CF881" s="164"/>
      <c r="CG881" s="163"/>
      <c r="CH881" s="131"/>
      <c r="CI881" s="164"/>
      <c r="CJ881" s="163"/>
      <c r="CK881" s="131"/>
      <c r="CL881" s="131"/>
      <c r="CM881" s="164"/>
      <c r="CN881" s="163"/>
      <c r="CO881" s="131"/>
      <c r="CP881" s="131"/>
      <c r="CQ881" s="131"/>
      <c r="CR881" s="131"/>
      <c r="CS881" s="164"/>
      <c r="CT881" s="163"/>
      <c r="CU881" s="131"/>
      <c r="CV881" s="131"/>
      <c r="CW881" s="131"/>
      <c r="CX881" s="131"/>
      <c r="CY881" s="244"/>
      <c r="CZ881" s="153"/>
      <c r="DA881" s="131"/>
      <c r="DB881" s="164"/>
      <c r="DC881" s="153"/>
      <c r="DD881" s="131"/>
      <c r="DE881" s="131"/>
      <c r="DF881" s="131"/>
      <c r="DG881" s="131"/>
      <c r="DH881" s="164"/>
      <c r="DI881" s="153"/>
      <c r="DJ881" s="153"/>
      <c r="DK881" s="131"/>
      <c r="DL881" s="164"/>
      <c r="DM881" s="153"/>
      <c r="DN881" s="131"/>
      <c r="DO881" s="164"/>
      <c r="DP881" s="153"/>
      <c r="DQ881" s="131"/>
      <c r="DR881" s="131"/>
      <c r="DS881" s="223"/>
      <c r="DT881" s="131"/>
      <c r="DU881" s="153"/>
      <c r="DV881" s="223"/>
      <c r="DW881" s="164"/>
      <c r="DX881" s="153"/>
      <c r="DY881" s="131"/>
      <c r="DZ881" s="131"/>
      <c r="EA881" s="131"/>
      <c r="EB881" s="131"/>
      <c r="EC881" s="131"/>
      <c r="ED881" s="131"/>
      <c r="EE881" s="131"/>
      <c r="EF881" s="131"/>
      <c r="EG881" s="131"/>
      <c r="EH881" s="131"/>
      <c r="EI881" s="131"/>
      <c r="EJ881" s="164"/>
      <c r="EK881" s="163"/>
      <c r="EL881" s="131"/>
      <c r="EM881" s="164"/>
      <c r="EN881" s="153"/>
      <c r="EO881" s="131"/>
      <c r="EP881" s="131"/>
      <c r="EQ881" s="131"/>
      <c r="ER881" s="223"/>
      <c r="ES881" s="164"/>
      <c r="ET881" s="153"/>
      <c r="EU881" s="131"/>
      <c r="EV881" s="131"/>
      <c r="EW881" s="131"/>
      <c r="EX881" s="131"/>
      <c r="EY881" s="131"/>
      <c r="EZ881" s="164"/>
      <c r="FA881" s="153"/>
      <c r="FB881" s="131"/>
      <c r="FC881" s="131"/>
      <c r="FD881" s="131"/>
      <c r="FE881" s="131"/>
      <c r="FF881" s="131"/>
      <c r="FG881" s="131"/>
      <c r="FH881" s="164"/>
      <c r="FI881" s="153"/>
      <c r="FJ881" s="131"/>
      <c r="FK881" s="131"/>
      <c r="FL881" s="131"/>
      <c r="FM881" s="131"/>
      <c r="FN881" s="131"/>
      <c r="FO881" s="131"/>
      <c r="FP881" s="223"/>
      <c r="FQ881" s="163"/>
      <c r="FR881" s="131"/>
      <c r="FS881" s="131"/>
      <c r="FT881" s="131"/>
      <c r="FU881" s="131"/>
      <c r="FV881" s="131"/>
      <c r="FW881" s="131"/>
      <c r="FX881" s="131"/>
      <c r="FY881" s="223"/>
      <c r="FZ881" s="163"/>
      <c r="GA881" s="131"/>
      <c r="GB881" s="131"/>
      <c r="GC881" s="223"/>
      <c r="GD881" s="164"/>
      <c r="GE881" s="153"/>
      <c r="GF881" s="131"/>
      <c r="GG881" s="131"/>
      <c r="GH881" s="131"/>
      <c r="GI881" s="131"/>
      <c r="GJ881" s="131"/>
      <c r="GK881" s="131"/>
      <c r="GL881" s="131"/>
      <c r="GM881" s="131"/>
      <c r="GN881" s="164"/>
      <c r="GO881" s="153"/>
      <c r="GP881" s="131"/>
      <c r="GQ881" s="131"/>
      <c r="GR881" s="131"/>
      <c r="GS881" s="223"/>
      <c r="GT881" s="223"/>
      <c r="GU881" s="223"/>
      <c r="GV881" s="163"/>
      <c r="GW881" s="153"/>
      <c r="GX881" s="153"/>
      <c r="GY881" s="153"/>
      <c r="GZ881" s="153"/>
      <c r="HA881" s="153"/>
      <c r="HB881" s="153"/>
      <c r="HC881" s="369"/>
      <c r="HD881" s="163"/>
      <c r="HE881" s="153"/>
      <c r="HF881" s="153"/>
      <c r="HG881" s="153"/>
      <c r="HH881" s="153"/>
      <c r="HI881" s="131"/>
      <c r="HJ881" s="131"/>
      <c r="HK881" s="164"/>
      <c r="HL881" s="153"/>
      <c r="HM881" s="131"/>
      <c r="HN881" s="131"/>
      <c r="HO881" s="131"/>
      <c r="HP881" s="133"/>
      <c r="HQ881" s="126">
        <f t="shared" si="119"/>
        <v>0</v>
      </c>
      <c r="HR881" s="202" t="str">
        <f t="shared" si="120"/>
        <v>~~~</v>
      </c>
      <c r="HS881" s="130">
        <f t="shared" si="121"/>
        <v>0</v>
      </c>
      <c r="HT881" s="208">
        <f t="shared" si="122"/>
        <v>0</v>
      </c>
      <c r="HU881" s="208">
        <f t="shared" si="123"/>
        <v>0</v>
      </c>
      <c r="HV881" s="208">
        <f t="shared" si="124"/>
        <v>0</v>
      </c>
      <c r="HW881" s="209">
        <f t="shared" si="125"/>
        <v>0</v>
      </c>
      <c r="HX881" s="204"/>
      <c r="HZ881" s="110" t="s">
        <v>852</v>
      </c>
      <c r="IA881" s="106" t="s">
        <v>102</v>
      </c>
      <c r="IB881" s="106" t="s">
        <v>169</v>
      </c>
      <c r="IC881" s="106" t="s">
        <v>8</v>
      </c>
      <c r="ID881" s="103"/>
      <c r="IE881" s="103"/>
      <c r="IF881" s="103"/>
      <c r="IG881" s="103"/>
      <c r="IH881" s="103"/>
      <c r="II881" s="103"/>
      <c r="IJ881" s="103"/>
      <c r="IK881" s="103"/>
      <c r="IL881" s="103"/>
      <c r="IM881" s="103"/>
      <c r="IN881" s="103"/>
      <c r="IO881" s="103"/>
      <c r="IP881" s="103"/>
      <c r="IQ881" s="103"/>
      <c r="IR881" s="103"/>
      <c r="IS881" s="103"/>
      <c r="IT881" s="103"/>
      <c r="IU881" s="103"/>
      <c r="IV881" s="103"/>
    </row>
    <row r="882" spans="1:256" s="104" customFormat="1" ht="15" customHeight="1">
      <c r="A882" s="105">
        <f t="shared" si="118"/>
        <v>48</v>
      </c>
      <c r="B882" s="106" t="s">
        <v>627</v>
      </c>
      <c r="C882" s="106" t="s">
        <v>232</v>
      </c>
      <c r="D882" s="106" t="s">
        <v>628</v>
      </c>
      <c r="E882" s="113" t="s">
        <v>1129</v>
      </c>
      <c r="F882" s="163"/>
      <c r="G882" s="131"/>
      <c r="H882" s="131"/>
      <c r="I882" s="131"/>
      <c r="J882" s="164"/>
      <c r="K882" s="163"/>
      <c r="L882" s="131"/>
      <c r="M882" s="131"/>
      <c r="N882" s="164"/>
      <c r="O882" s="163"/>
      <c r="P882" s="131"/>
      <c r="Q882" s="131"/>
      <c r="R882" s="131"/>
      <c r="S882" s="131"/>
      <c r="T882" s="164"/>
      <c r="U882" s="163"/>
      <c r="V882" s="131"/>
      <c r="W882" s="131"/>
      <c r="X882" s="131"/>
      <c r="Y882" s="164"/>
      <c r="Z882" s="163"/>
      <c r="AA882" s="131"/>
      <c r="AB882" s="131"/>
      <c r="AC882" s="131"/>
      <c r="AD882" s="164"/>
      <c r="AE882" s="163"/>
      <c r="AF882" s="131"/>
      <c r="AG882" s="131"/>
      <c r="AH882" s="131"/>
      <c r="AI882" s="131"/>
      <c r="AJ882" s="223"/>
      <c r="AK882" s="164"/>
      <c r="AL882" s="163"/>
      <c r="AM882" s="131"/>
      <c r="AN882" s="131"/>
      <c r="AO882" s="131"/>
      <c r="AP882" s="131"/>
      <c r="AQ882" s="131"/>
      <c r="AR882" s="131"/>
      <c r="AS882" s="164"/>
      <c r="AT882" s="163"/>
      <c r="AU882" s="131"/>
      <c r="AV882" s="131"/>
      <c r="AW882" s="131"/>
      <c r="AX882" s="131"/>
      <c r="AY882" s="164"/>
      <c r="AZ882" s="163"/>
      <c r="BA882" s="131"/>
      <c r="BB882" s="131"/>
      <c r="BC882" s="131"/>
      <c r="BD882" s="131"/>
      <c r="BE882" s="131"/>
      <c r="BF882" s="164"/>
      <c r="BG882" s="163"/>
      <c r="BH882" s="131"/>
      <c r="BI882" s="131"/>
      <c r="BJ882" s="131"/>
      <c r="BK882" s="131"/>
      <c r="BL882" s="164"/>
      <c r="BM882" s="163"/>
      <c r="BN882" s="131"/>
      <c r="BO882" s="131"/>
      <c r="BP882" s="131"/>
      <c r="BQ882" s="131"/>
      <c r="BR882" s="131"/>
      <c r="BS882" s="164"/>
      <c r="BT882" s="163"/>
      <c r="BU882" s="131"/>
      <c r="BV882" s="131"/>
      <c r="BW882" s="131"/>
      <c r="BX882" s="131"/>
      <c r="BY882" s="164"/>
      <c r="BZ882" s="163"/>
      <c r="CA882" s="131"/>
      <c r="CB882" s="166"/>
      <c r="CC882" s="169"/>
      <c r="CD882" s="132"/>
      <c r="CE882" s="132"/>
      <c r="CF882" s="166"/>
      <c r="CG882" s="169"/>
      <c r="CH882" s="132"/>
      <c r="CI882" s="166"/>
      <c r="CJ882" s="169"/>
      <c r="CK882" s="132"/>
      <c r="CL882" s="132"/>
      <c r="CM882" s="166"/>
      <c r="CN882" s="169"/>
      <c r="CO882" s="132"/>
      <c r="CP882" s="132"/>
      <c r="CQ882" s="132"/>
      <c r="CR882" s="132"/>
      <c r="CS882" s="166"/>
      <c r="CT882" s="169"/>
      <c r="CU882" s="132"/>
      <c r="CV882" s="132"/>
      <c r="CW882" s="132"/>
      <c r="CX882" s="132"/>
      <c r="CY882" s="246"/>
      <c r="CZ882" s="154"/>
      <c r="DA882" s="132"/>
      <c r="DB882" s="166"/>
      <c r="DC882" s="154"/>
      <c r="DD882" s="132"/>
      <c r="DE882" s="132"/>
      <c r="DF882" s="132"/>
      <c r="DG882" s="132"/>
      <c r="DH882" s="166"/>
      <c r="DI882" s="154"/>
      <c r="DJ882" s="154"/>
      <c r="DK882" s="132"/>
      <c r="DL882" s="166"/>
      <c r="DM882" s="154"/>
      <c r="DN882" s="132"/>
      <c r="DO882" s="166"/>
      <c r="DP882" s="154"/>
      <c r="DQ882" s="132"/>
      <c r="DR882" s="132"/>
      <c r="DS882" s="226"/>
      <c r="DT882" s="132"/>
      <c r="DU882" s="154"/>
      <c r="DV882" s="226"/>
      <c r="DW882" s="166"/>
      <c r="DX882" s="154"/>
      <c r="DY882" s="132"/>
      <c r="DZ882" s="132"/>
      <c r="EA882" s="132">
        <v>21.1</v>
      </c>
      <c r="EB882" s="132">
        <v>21.08</v>
      </c>
      <c r="EC882" s="132">
        <v>20.07</v>
      </c>
      <c r="ED882" s="132">
        <v>23.04</v>
      </c>
      <c r="EE882" s="132">
        <v>21.1</v>
      </c>
      <c r="EF882" s="132"/>
      <c r="EG882" s="132"/>
      <c r="EH882" s="132"/>
      <c r="EI882" s="132"/>
      <c r="EJ882" s="166"/>
      <c r="EK882" s="169"/>
      <c r="EL882" s="132"/>
      <c r="EM882" s="166"/>
      <c r="EN882" s="158"/>
      <c r="EO882" s="134"/>
      <c r="EP882" s="134"/>
      <c r="EQ882" s="134"/>
      <c r="ER882" s="230"/>
      <c r="ES882" s="175"/>
      <c r="ET882" s="158"/>
      <c r="EU882" s="134"/>
      <c r="EV882" s="134"/>
      <c r="EW882" s="134"/>
      <c r="EX882" s="134"/>
      <c r="EY882" s="134"/>
      <c r="EZ882" s="175"/>
      <c r="FA882" s="158"/>
      <c r="FB882" s="134"/>
      <c r="FC882" s="134"/>
      <c r="FD882" s="134"/>
      <c r="FE882" s="134"/>
      <c r="FF882" s="134"/>
      <c r="FG882" s="134"/>
      <c r="FH882" s="175"/>
      <c r="FI882" s="158"/>
      <c r="FJ882" s="134"/>
      <c r="FK882" s="134"/>
      <c r="FL882" s="134"/>
      <c r="FM882" s="134"/>
      <c r="FN882" s="134"/>
      <c r="FO882" s="134"/>
      <c r="FP882" s="230"/>
      <c r="FQ882" s="165"/>
      <c r="FR882" s="134"/>
      <c r="FS882" s="134"/>
      <c r="FT882" s="134"/>
      <c r="FU882" s="134"/>
      <c r="FV882" s="134"/>
      <c r="FW882" s="134"/>
      <c r="FX882" s="134"/>
      <c r="FY882" s="230"/>
      <c r="FZ882" s="165"/>
      <c r="GA882" s="134"/>
      <c r="GB882" s="134"/>
      <c r="GC882" s="230"/>
      <c r="GD882" s="175"/>
      <c r="GE882" s="158"/>
      <c r="GF882" s="134"/>
      <c r="GG882" s="134"/>
      <c r="GH882" s="134"/>
      <c r="GI882" s="134"/>
      <c r="GJ882" s="134"/>
      <c r="GK882" s="134"/>
      <c r="GL882" s="134"/>
      <c r="GM882" s="134"/>
      <c r="GN882" s="175"/>
      <c r="GO882" s="158"/>
      <c r="GP882" s="134"/>
      <c r="GQ882" s="134"/>
      <c r="GR882" s="134"/>
      <c r="GS882" s="230"/>
      <c r="GT882" s="230"/>
      <c r="GU882" s="230"/>
      <c r="GV882" s="165"/>
      <c r="GW882" s="158"/>
      <c r="GX882" s="158"/>
      <c r="GY882" s="158"/>
      <c r="GZ882" s="158"/>
      <c r="HA882" s="158"/>
      <c r="HB882" s="158"/>
      <c r="HC882" s="371"/>
      <c r="HD882" s="165"/>
      <c r="HE882" s="158"/>
      <c r="HF882" s="158"/>
      <c r="HG882" s="158"/>
      <c r="HH882" s="158"/>
      <c r="HI882" s="134"/>
      <c r="HJ882" s="134"/>
      <c r="HK882" s="175"/>
      <c r="HL882" s="158"/>
      <c r="HM882" s="134"/>
      <c r="HN882" s="134"/>
      <c r="HO882" s="134"/>
      <c r="HP882" s="142"/>
      <c r="HQ882" s="126">
        <f t="shared" si="119"/>
        <v>23.04</v>
      </c>
      <c r="HR882" s="202" t="str">
        <f t="shared" si="120"/>
        <v>Ultimate</v>
      </c>
      <c r="HS882" s="130">
        <f t="shared" si="121"/>
        <v>0</v>
      </c>
      <c r="HT882" s="208">
        <f t="shared" si="122"/>
        <v>0</v>
      </c>
      <c r="HU882" s="208">
        <f t="shared" si="123"/>
        <v>0</v>
      </c>
      <c r="HV882" s="208">
        <f t="shared" si="124"/>
        <v>4</v>
      </c>
      <c r="HW882" s="209">
        <f t="shared" si="125"/>
        <v>1</v>
      </c>
      <c r="HX882" s="204"/>
      <c r="IA882" s="106" t="s">
        <v>627</v>
      </c>
      <c r="IB882" s="106" t="s">
        <v>232</v>
      </c>
      <c r="IC882" s="106" t="s">
        <v>628</v>
      </c>
      <c r="ID882" s="103"/>
      <c r="IE882" s="103"/>
      <c r="IF882" s="103"/>
      <c r="IG882" s="103"/>
      <c r="IH882" s="103"/>
      <c r="II882" s="103"/>
      <c r="IJ882" s="103"/>
      <c r="IK882" s="103"/>
      <c r="IL882" s="103"/>
      <c r="IM882" s="103"/>
      <c r="IN882" s="103"/>
      <c r="IO882" s="103"/>
      <c r="IP882" s="103"/>
      <c r="IQ882" s="103"/>
      <c r="IR882" s="103"/>
      <c r="IS882" s="103"/>
      <c r="IT882" s="103"/>
      <c r="IU882" s="103"/>
      <c r="IV882" s="103"/>
    </row>
    <row r="883" spans="1:256" s="104" customFormat="1" ht="15" customHeight="1">
      <c r="A883" s="105">
        <f t="shared" si="118"/>
        <v>201</v>
      </c>
      <c r="B883" s="106" t="s">
        <v>627</v>
      </c>
      <c r="C883" s="106" t="s">
        <v>2370</v>
      </c>
      <c r="D883" s="106" t="s">
        <v>628</v>
      </c>
      <c r="E883" s="113" t="s">
        <v>1129</v>
      </c>
      <c r="F883" s="163"/>
      <c r="G883" s="131"/>
      <c r="H883" s="131"/>
      <c r="I883" s="131"/>
      <c r="J883" s="164"/>
      <c r="K883" s="163"/>
      <c r="L883" s="131"/>
      <c r="M883" s="131"/>
      <c r="N883" s="164"/>
      <c r="O883" s="163"/>
      <c r="P883" s="131"/>
      <c r="Q883" s="131"/>
      <c r="R883" s="131"/>
      <c r="S883" s="131"/>
      <c r="T883" s="164"/>
      <c r="U883" s="163"/>
      <c r="V883" s="131"/>
      <c r="W883" s="131"/>
      <c r="X883" s="131"/>
      <c r="Y883" s="164"/>
      <c r="Z883" s="163"/>
      <c r="AA883" s="131"/>
      <c r="AB883" s="131"/>
      <c r="AC883" s="131"/>
      <c r="AD883" s="164"/>
      <c r="AE883" s="163"/>
      <c r="AF883" s="131"/>
      <c r="AG883" s="131"/>
      <c r="AH883" s="131"/>
      <c r="AI883" s="131"/>
      <c r="AJ883" s="223"/>
      <c r="AK883" s="164"/>
      <c r="AL883" s="163"/>
      <c r="AM883" s="131"/>
      <c r="AN883" s="131"/>
      <c r="AO883" s="131"/>
      <c r="AP883" s="131"/>
      <c r="AQ883" s="131"/>
      <c r="AR883" s="131"/>
      <c r="AS883" s="164"/>
      <c r="AT883" s="163"/>
      <c r="AU883" s="131"/>
      <c r="AV883" s="131"/>
      <c r="AW883" s="131"/>
      <c r="AX883" s="131"/>
      <c r="AY883" s="164"/>
      <c r="AZ883" s="163"/>
      <c r="BA883" s="131"/>
      <c r="BB883" s="131"/>
      <c r="BC883" s="131"/>
      <c r="BD883" s="131"/>
      <c r="BE883" s="131"/>
      <c r="BF883" s="164"/>
      <c r="BG883" s="163">
        <v>19.010000000000002</v>
      </c>
      <c r="BH883" s="131"/>
      <c r="BI883" s="131">
        <v>18.02</v>
      </c>
      <c r="BJ883" s="131">
        <v>19.07</v>
      </c>
      <c r="BK883" s="131">
        <v>19.079999999999998</v>
      </c>
      <c r="BL883" s="164">
        <v>19.059999999999999</v>
      </c>
      <c r="BM883" s="163"/>
      <c r="BN883" s="131"/>
      <c r="BO883" s="131"/>
      <c r="BP883" s="131"/>
      <c r="BQ883" s="131"/>
      <c r="BR883" s="131"/>
      <c r="BS883" s="164"/>
      <c r="BT883" s="163"/>
      <c r="BU883" s="131"/>
      <c r="BV883" s="131"/>
      <c r="BW883" s="131"/>
      <c r="BX883" s="131"/>
      <c r="BY883" s="164"/>
      <c r="BZ883" s="163"/>
      <c r="CA883" s="131"/>
      <c r="CB883" s="166"/>
      <c r="CC883" s="169"/>
      <c r="CD883" s="132"/>
      <c r="CE883" s="132"/>
      <c r="CF883" s="166"/>
      <c r="CG883" s="169"/>
      <c r="CH883" s="132"/>
      <c r="CI883" s="166"/>
      <c r="CJ883" s="169"/>
      <c r="CK883" s="132"/>
      <c r="CL883" s="132"/>
      <c r="CM883" s="166"/>
      <c r="CN883" s="169"/>
      <c r="CO883" s="132"/>
      <c r="CP883" s="132"/>
      <c r="CQ883" s="132"/>
      <c r="CR883" s="132"/>
      <c r="CS883" s="166"/>
      <c r="CT883" s="169"/>
      <c r="CU883" s="132"/>
      <c r="CV883" s="132"/>
      <c r="CW883" s="132"/>
      <c r="CX883" s="132"/>
      <c r="CY883" s="246"/>
      <c r="CZ883" s="154"/>
      <c r="DA883" s="132"/>
      <c r="DB883" s="166"/>
      <c r="DC883" s="154"/>
      <c r="DD883" s="132"/>
      <c r="DE883" s="132"/>
      <c r="DF883" s="132"/>
      <c r="DG883" s="132"/>
      <c r="DH883" s="166"/>
      <c r="DI883" s="154"/>
      <c r="DJ883" s="154"/>
      <c r="DK883" s="132"/>
      <c r="DL883" s="166"/>
      <c r="DM883" s="154"/>
      <c r="DN883" s="132"/>
      <c r="DO883" s="166"/>
      <c r="DP883" s="154"/>
      <c r="DQ883" s="132"/>
      <c r="DR883" s="132"/>
      <c r="DS883" s="226"/>
      <c r="DT883" s="132"/>
      <c r="DU883" s="154"/>
      <c r="DV883" s="226"/>
      <c r="DW883" s="166"/>
      <c r="DX883" s="154"/>
      <c r="DY883" s="132"/>
      <c r="DZ883" s="132"/>
      <c r="EA883" s="132"/>
      <c r="EB883" s="132"/>
      <c r="EC883" s="132"/>
      <c r="ED883" s="132"/>
      <c r="EE883" s="132"/>
      <c r="EF883" s="132"/>
      <c r="EG883" s="132"/>
      <c r="EH883" s="132"/>
      <c r="EI883" s="132"/>
      <c r="EJ883" s="166"/>
      <c r="EK883" s="169"/>
      <c r="EL883" s="132"/>
      <c r="EM883" s="166"/>
      <c r="EN883" s="158"/>
      <c r="EO883" s="134"/>
      <c r="EP883" s="134"/>
      <c r="EQ883" s="134"/>
      <c r="ER883" s="230"/>
      <c r="ES883" s="175"/>
      <c r="ET883" s="158"/>
      <c r="EU883" s="134"/>
      <c r="EV883" s="134"/>
      <c r="EW883" s="134"/>
      <c r="EX883" s="134"/>
      <c r="EY883" s="134"/>
      <c r="EZ883" s="175"/>
      <c r="FA883" s="158"/>
      <c r="FB883" s="134"/>
      <c r="FC883" s="134"/>
      <c r="FD883" s="134"/>
      <c r="FE883" s="134"/>
      <c r="FF883" s="134"/>
      <c r="FG883" s="134"/>
      <c r="FH883" s="175"/>
      <c r="FI883" s="158"/>
      <c r="FJ883" s="134"/>
      <c r="FK883" s="134"/>
      <c r="FL883" s="134"/>
      <c r="FM883" s="134"/>
      <c r="FN883" s="134"/>
      <c r="FO883" s="134"/>
      <c r="FP883" s="230"/>
      <c r="FQ883" s="165"/>
      <c r="FR883" s="134"/>
      <c r="FS883" s="134"/>
      <c r="FT883" s="134"/>
      <c r="FU883" s="134"/>
      <c r="FV883" s="134"/>
      <c r="FW883" s="134"/>
      <c r="FX883" s="134"/>
      <c r="FY883" s="230"/>
      <c r="FZ883" s="165"/>
      <c r="GA883" s="134"/>
      <c r="GB883" s="134"/>
      <c r="GC883" s="230"/>
      <c r="GD883" s="175"/>
      <c r="GE883" s="158"/>
      <c r="GF883" s="134"/>
      <c r="GG883" s="134"/>
      <c r="GH883" s="134"/>
      <c r="GI883" s="134"/>
      <c r="GJ883" s="134"/>
      <c r="GK883" s="134"/>
      <c r="GL883" s="134"/>
      <c r="GM883" s="134"/>
      <c r="GN883" s="175"/>
      <c r="GO883" s="158"/>
      <c r="GP883" s="134"/>
      <c r="GQ883" s="134"/>
      <c r="GR883" s="134"/>
      <c r="GS883" s="230"/>
      <c r="GT883" s="230"/>
      <c r="GU883" s="230"/>
      <c r="GV883" s="165"/>
      <c r="GW883" s="158"/>
      <c r="GX883" s="158"/>
      <c r="GY883" s="158"/>
      <c r="GZ883" s="158"/>
      <c r="HA883" s="158"/>
      <c r="HB883" s="158"/>
      <c r="HC883" s="371"/>
      <c r="HD883" s="165"/>
      <c r="HE883" s="158"/>
      <c r="HF883" s="158"/>
      <c r="HG883" s="158"/>
      <c r="HH883" s="158"/>
      <c r="HI883" s="134"/>
      <c r="HJ883" s="134"/>
      <c r="HK883" s="175"/>
      <c r="HL883" s="158"/>
      <c r="HM883" s="134"/>
      <c r="HN883" s="134"/>
      <c r="HO883" s="134"/>
      <c r="HP883" s="142"/>
      <c r="HQ883" s="126">
        <f t="shared" si="119"/>
        <v>19.079999999999998</v>
      </c>
      <c r="HR883" s="202" t="str">
        <f t="shared" si="120"/>
        <v>Senior</v>
      </c>
      <c r="HS883" s="130">
        <f t="shared" si="121"/>
        <v>0</v>
      </c>
      <c r="HT883" s="208">
        <f t="shared" si="122"/>
        <v>0</v>
      </c>
      <c r="HU883" s="208">
        <f t="shared" si="123"/>
        <v>5</v>
      </c>
      <c r="HV883" s="208">
        <f t="shared" si="124"/>
        <v>0</v>
      </c>
      <c r="HW883" s="209">
        <f t="shared" si="125"/>
        <v>0</v>
      </c>
      <c r="HX883" s="204" t="s">
        <v>506</v>
      </c>
      <c r="IA883" s="106" t="s">
        <v>627</v>
      </c>
      <c r="IB883" s="106" t="s">
        <v>2370</v>
      </c>
      <c r="IC883" s="106" t="s">
        <v>628</v>
      </c>
      <c r="ID883" s="103"/>
      <c r="IE883" s="103"/>
      <c r="IF883" s="103"/>
      <c r="IG883" s="103"/>
      <c r="IH883" s="103"/>
      <c r="II883" s="103"/>
      <c r="IJ883" s="103"/>
      <c r="IK883" s="103"/>
      <c r="IL883" s="103"/>
      <c r="IM883" s="103"/>
      <c r="IN883" s="103"/>
      <c r="IO883" s="103"/>
      <c r="IP883" s="103"/>
      <c r="IQ883" s="103"/>
      <c r="IR883" s="103"/>
      <c r="IS883" s="103"/>
      <c r="IT883" s="103"/>
      <c r="IU883" s="103"/>
      <c r="IV883" s="103"/>
    </row>
    <row r="884" spans="1:256" s="104" customFormat="1" ht="15" customHeight="1">
      <c r="A884" s="105">
        <f t="shared" si="118"/>
        <v>968</v>
      </c>
      <c r="B884" s="106" t="s">
        <v>2068</v>
      </c>
      <c r="C884" s="106" t="s">
        <v>469</v>
      </c>
      <c r="D884" s="106" t="s">
        <v>2073</v>
      </c>
      <c r="E884" s="113" t="s">
        <v>2069</v>
      </c>
      <c r="F884" s="163"/>
      <c r="G884" s="131"/>
      <c r="H884" s="131"/>
      <c r="I884" s="131"/>
      <c r="J884" s="164"/>
      <c r="K884" s="163"/>
      <c r="L884" s="131"/>
      <c r="M884" s="131"/>
      <c r="N884" s="164"/>
      <c r="O884" s="163"/>
      <c r="P884" s="131"/>
      <c r="Q884" s="131"/>
      <c r="R884" s="131"/>
      <c r="S884" s="131"/>
      <c r="T884" s="164"/>
      <c r="U884" s="163"/>
      <c r="V884" s="131"/>
      <c r="W884" s="131"/>
      <c r="X884" s="131"/>
      <c r="Y884" s="164"/>
      <c r="Z884" s="163"/>
      <c r="AA884" s="131"/>
      <c r="AB884" s="131"/>
      <c r="AC884" s="131"/>
      <c r="AD884" s="164"/>
      <c r="AE884" s="163"/>
      <c r="AF884" s="131"/>
      <c r="AG884" s="131"/>
      <c r="AH884" s="131"/>
      <c r="AI884" s="131"/>
      <c r="AJ884" s="223"/>
      <c r="AK884" s="164"/>
      <c r="AL884" s="163"/>
      <c r="AM884" s="131"/>
      <c r="AN884" s="131"/>
      <c r="AO884" s="131"/>
      <c r="AP884" s="131"/>
      <c r="AQ884" s="131"/>
      <c r="AR884" s="131"/>
      <c r="AS884" s="164"/>
      <c r="AT884" s="163"/>
      <c r="AU884" s="131"/>
      <c r="AV884" s="131"/>
      <c r="AW884" s="131"/>
      <c r="AX884" s="131"/>
      <c r="AY884" s="164"/>
      <c r="AZ884" s="163"/>
      <c r="BA884" s="131"/>
      <c r="BB884" s="131"/>
      <c r="BC884" s="131"/>
      <c r="BD884" s="131"/>
      <c r="BE884" s="131"/>
      <c r="BF884" s="164"/>
      <c r="BG884" s="163"/>
      <c r="BH884" s="131"/>
      <c r="BI884" s="131"/>
      <c r="BJ884" s="131"/>
      <c r="BK884" s="131"/>
      <c r="BL884" s="164"/>
      <c r="BM884" s="163"/>
      <c r="BN884" s="131"/>
      <c r="BO884" s="131"/>
      <c r="BP884" s="131"/>
      <c r="BQ884" s="131"/>
      <c r="BR884" s="131"/>
      <c r="BS884" s="164"/>
      <c r="BT884" s="163"/>
      <c r="BU884" s="131"/>
      <c r="BV884" s="131"/>
      <c r="BW884" s="131"/>
      <c r="BX884" s="131"/>
      <c r="BY884" s="164"/>
      <c r="BZ884" s="163"/>
      <c r="CA884" s="131"/>
      <c r="CB884" s="164"/>
      <c r="CC884" s="163"/>
      <c r="CD884" s="131"/>
      <c r="CE884" s="131"/>
      <c r="CF884" s="164"/>
      <c r="CG884" s="163"/>
      <c r="CH884" s="131"/>
      <c r="CI884" s="164"/>
      <c r="CJ884" s="163"/>
      <c r="CK884" s="131"/>
      <c r="CL884" s="131"/>
      <c r="CM884" s="164"/>
      <c r="CN884" s="163"/>
      <c r="CO884" s="131"/>
      <c r="CP884" s="131"/>
      <c r="CQ884" s="131"/>
      <c r="CR884" s="131"/>
      <c r="CS884" s="164"/>
      <c r="CT884" s="163"/>
      <c r="CU884" s="131"/>
      <c r="CV884" s="131"/>
      <c r="CW884" s="131"/>
      <c r="CX884" s="131"/>
      <c r="CY884" s="244"/>
      <c r="CZ884" s="153"/>
      <c r="DA884" s="131"/>
      <c r="DB884" s="164"/>
      <c r="DC884" s="153"/>
      <c r="DD884" s="131"/>
      <c r="DE884" s="131"/>
      <c r="DF884" s="131"/>
      <c r="DG884" s="131"/>
      <c r="DH884" s="164"/>
      <c r="DI884" s="153"/>
      <c r="DJ884" s="153"/>
      <c r="DK884" s="131"/>
      <c r="DL884" s="164"/>
      <c r="DM884" s="153"/>
      <c r="DN884" s="131"/>
      <c r="DO884" s="164"/>
      <c r="DP884" s="153"/>
      <c r="DQ884" s="131"/>
      <c r="DR884" s="131"/>
      <c r="DS884" s="223"/>
      <c r="DT884" s="131"/>
      <c r="DU884" s="153"/>
      <c r="DV884" s="223"/>
      <c r="DW884" s="164"/>
      <c r="DX884" s="153"/>
      <c r="DY884" s="131"/>
      <c r="DZ884" s="131"/>
      <c r="EA884" s="131"/>
      <c r="EB884" s="131"/>
      <c r="EC884" s="131"/>
      <c r="ED884" s="131"/>
      <c r="EE884" s="131"/>
      <c r="EF884" s="131"/>
      <c r="EG884" s="131"/>
      <c r="EH884" s="131"/>
      <c r="EI884" s="131"/>
      <c r="EJ884" s="164"/>
      <c r="EK884" s="163"/>
      <c r="EL884" s="131"/>
      <c r="EM884" s="164"/>
      <c r="EN884" s="153"/>
      <c r="EO884" s="131"/>
      <c r="EP884" s="131"/>
      <c r="EQ884" s="131"/>
      <c r="ER884" s="223"/>
      <c r="ES884" s="164"/>
      <c r="ET884" s="153"/>
      <c r="EU884" s="131"/>
      <c r="EV884" s="131"/>
      <c r="EW884" s="131"/>
      <c r="EX884" s="131"/>
      <c r="EY884" s="131"/>
      <c r="EZ884" s="164"/>
      <c r="FA884" s="153"/>
      <c r="FB884" s="131"/>
      <c r="FC884" s="131"/>
      <c r="FD884" s="131"/>
      <c r="FE884" s="131"/>
      <c r="FF884" s="131"/>
      <c r="FG884" s="131"/>
      <c r="FH884" s="164"/>
      <c r="FI884" s="153"/>
      <c r="FJ884" s="131"/>
      <c r="FK884" s="131"/>
      <c r="FL884" s="131"/>
      <c r="FM884" s="131"/>
      <c r="FN884" s="131"/>
      <c r="FO884" s="131"/>
      <c r="FP884" s="223"/>
      <c r="FQ884" s="163"/>
      <c r="FR884" s="131"/>
      <c r="FS884" s="131"/>
      <c r="FT884" s="131"/>
      <c r="FU884" s="131"/>
      <c r="FV884" s="131"/>
      <c r="FW884" s="131"/>
      <c r="FX884" s="131"/>
      <c r="FY884" s="223"/>
      <c r="FZ884" s="163"/>
      <c r="GA884" s="131"/>
      <c r="GB884" s="131"/>
      <c r="GC884" s="223"/>
      <c r="GD884" s="164"/>
      <c r="GE884" s="153"/>
      <c r="GF884" s="131"/>
      <c r="GG884" s="131"/>
      <c r="GH884" s="131"/>
      <c r="GI884" s="131"/>
      <c r="GJ884" s="131"/>
      <c r="GK884" s="131"/>
      <c r="GL884" s="131"/>
      <c r="GM884" s="131"/>
      <c r="GN884" s="164"/>
      <c r="GO884" s="153"/>
      <c r="GP884" s="131"/>
      <c r="GQ884" s="131"/>
      <c r="GR884" s="131"/>
      <c r="GS884" s="223"/>
      <c r="GT884" s="223"/>
      <c r="GU884" s="223"/>
      <c r="GV884" s="163"/>
      <c r="GW884" s="153"/>
      <c r="GX884" s="153"/>
      <c r="GY884" s="153"/>
      <c r="GZ884" s="153"/>
      <c r="HA884" s="153"/>
      <c r="HB884" s="153"/>
      <c r="HC884" s="369"/>
      <c r="HD884" s="163"/>
      <c r="HE884" s="153"/>
      <c r="HF884" s="153"/>
      <c r="HG884" s="153"/>
      <c r="HH884" s="153"/>
      <c r="HI884" s="131"/>
      <c r="HJ884" s="131"/>
      <c r="HK884" s="164"/>
      <c r="HL884" s="153"/>
      <c r="HM884" s="131"/>
      <c r="HN884" s="131"/>
      <c r="HO884" s="131"/>
      <c r="HP884" s="133"/>
      <c r="HQ884" s="126">
        <f t="shared" si="119"/>
        <v>0</v>
      </c>
      <c r="HR884" s="202" t="str">
        <f t="shared" si="120"/>
        <v>~~~</v>
      </c>
      <c r="HS884" s="130">
        <f t="shared" si="121"/>
        <v>0</v>
      </c>
      <c r="HT884" s="208">
        <f t="shared" si="122"/>
        <v>0</v>
      </c>
      <c r="HU884" s="208">
        <f t="shared" si="123"/>
        <v>0</v>
      </c>
      <c r="HV884" s="208">
        <f t="shared" si="124"/>
        <v>0</v>
      </c>
      <c r="HW884" s="209">
        <f t="shared" si="125"/>
        <v>0</v>
      </c>
      <c r="HX884" s="204"/>
      <c r="IA884" s="106" t="s">
        <v>2068</v>
      </c>
      <c r="IB884" s="106" t="s">
        <v>469</v>
      </c>
      <c r="IC884" s="106" t="s">
        <v>2073</v>
      </c>
      <c r="ID884" s="103"/>
      <c r="IE884" s="103"/>
      <c r="IF884" s="103"/>
      <c r="IG884" s="103"/>
      <c r="IH884" s="103"/>
      <c r="II884" s="103"/>
      <c r="IJ884" s="103"/>
      <c r="IK884" s="103"/>
      <c r="IL884" s="103"/>
      <c r="IM884" s="103"/>
      <c r="IN884" s="103"/>
      <c r="IO884" s="103"/>
      <c r="IP884" s="103"/>
      <c r="IQ884" s="103"/>
      <c r="IR884" s="103"/>
      <c r="IS884" s="103"/>
      <c r="IT884" s="103"/>
      <c r="IU884" s="103"/>
      <c r="IV884" s="103"/>
    </row>
    <row r="885" spans="1:256" s="104" customFormat="1" ht="15" customHeight="1">
      <c r="A885" s="105">
        <f t="shared" si="118"/>
        <v>968</v>
      </c>
      <c r="B885" s="106" t="s">
        <v>867</v>
      </c>
      <c r="C885" s="106" t="s">
        <v>111</v>
      </c>
      <c r="D885" s="106" t="s">
        <v>302</v>
      </c>
      <c r="E885" s="113" t="s">
        <v>1133</v>
      </c>
      <c r="F885" s="163"/>
      <c r="G885" s="131"/>
      <c r="H885" s="131"/>
      <c r="I885" s="131"/>
      <c r="J885" s="164"/>
      <c r="K885" s="163"/>
      <c r="L885" s="131"/>
      <c r="M885" s="131"/>
      <c r="N885" s="164"/>
      <c r="O885" s="163"/>
      <c r="P885" s="131"/>
      <c r="Q885" s="131"/>
      <c r="R885" s="131"/>
      <c r="S885" s="131"/>
      <c r="T885" s="164"/>
      <c r="U885" s="163"/>
      <c r="V885" s="131"/>
      <c r="W885" s="131"/>
      <c r="X885" s="131"/>
      <c r="Y885" s="164"/>
      <c r="Z885" s="163"/>
      <c r="AA885" s="131"/>
      <c r="AB885" s="131"/>
      <c r="AC885" s="131"/>
      <c r="AD885" s="164"/>
      <c r="AE885" s="163"/>
      <c r="AF885" s="131"/>
      <c r="AG885" s="131"/>
      <c r="AH885" s="131"/>
      <c r="AI885" s="131"/>
      <c r="AJ885" s="223"/>
      <c r="AK885" s="164"/>
      <c r="AL885" s="163"/>
      <c r="AM885" s="131"/>
      <c r="AN885" s="131"/>
      <c r="AO885" s="131"/>
      <c r="AP885" s="131"/>
      <c r="AQ885" s="131"/>
      <c r="AR885" s="131"/>
      <c r="AS885" s="164"/>
      <c r="AT885" s="163"/>
      <c r="AU885" s="131"/>
      <c r="AV885" s="131"/>
      <c r="AW885" s="131"/>
      <c r="AX885" s="131"/>
      <c r="AY885" s="164"/>
      <c r="AZ885" s="163"/>
      <c r="BA885" s="131"/>
      <c r="BB885" s="131"/>
      <c r="BC885" s="131"/>
      <c r="BD885" s="131"/>
      <c r="BE885" s="131"/>
      <c r="BF885" s="164"/>
      <c r="BG885" s="163"/>
      <c r="BH885" s="131"/>
      <c r="BI885" s="131"/>
      <c r="BJ885" s="131"/>
      <c r="BK885" s="131"/>
      <c r="BL885" s="164"/>
      <c r="BM885" s="163"/>
      <c r="BN885" s="131"/>
      <c r="BO885" s="131"/>
      <c r="BP885" s="131"/>
      <c r="BQ885" s="131"/>
      <c r="BR885" s="131"/>
      <c r="BS885" s="164"/>
      <c r="BT885" s="163"/>
      <c r="BU885" s="131"/>
      <c r="BV885" s="131"/>
      <c r="BW885" s="131"/>
      <c r="BX885" s="131"/>
      <c r="BY885" s="164"/>
      <c r="BZ885" s="163"/>
      <c r="CA885" s="131"/>
      <c r="CB885" s="164"/>
      <c r="CC885" s="163"/>
      <c r="CD885" s="131"/>
      <c r="CE885" s="131"/>
      <c r="CF885" s="164"/>
      <c r="CG885" s="163"/>
      <c r="CH885" s="131"/>
      <c r="CI885" s="164"/>
      <c r="CJ885" s="163"/>
      <c r="CK885" s="131"/>
      <c r="CL885" s="131"/>
      <c r="CM885" s="164"/>
      <c r="CN885" s="163"/>
      <c r="CO885" s="131"/>
      <c r="CP885" s="131"/>
      <c r="CQ885" s="131"/>
      <c r="CR885" s="131"/>
      <c r="CS885" s="164"/>
      <c r="CT885" s="163"/>
      <c r="CU885" s="131"/>
      <c r="CV885" s="131"/>
      <c r="CW885" s="131"/>
      <c r="CX885" s="131"/>
      <c r="CY885" s="244"/>
      <c r="CZ885" s="153"/>
      <c r="DA885" s="131"/>
      <c r="DB885" s="164"/>
      <c r="DC885" s="153"/>
      <c r="DD885" s="131"/>
      <c r="DE885" s="131"/>
      <c r="DF885" s="131"/>
      <c r="DG885" s="131"/>
      <c r="DH885" s="164"/>
      <c r="DI885" s="153"/>
      <c r="DJ885" s="153"/>
      <c r="DK885" s="131"/>
      <c r="DL885" s="164"/>
      <c r="DM885" s="153"/>
      <c r="DN885" s="131"/>
      <c r="DO885" s="164"/>
      <c r="DP885" s="153"/>
      <c r="DQ885" s="131"/>
      <c r="DR885" s="131"/>
      <c r="DS885" s="223"/>
      <c r="DT885" s="131"/>
      <c r="DU885" s="153"/>
      <c r="DV885" s="223"/>
      <c r="DW885" s="164"/>
      <c r="DX885" s="153"/>
      <c r="DY885" s="131"/>
      <c r="DZ885" s="131"/>
      <c r="EA885" s="131"/>
      <c r="EB885" s="131"/>
      <c r="EC885" s="131"/>
      <c r="ED885" s="131"/>
      <c r="EE885" s="131"/>
      <c r="EF885" s="131"/>
      <c r="EG885" s="131"/>
      <c r="EH885" s="131"/>
      <c r="EI885" s="131"/>
      <c r="EJ885" s="164"/>
      <c r="EK885" s="163"/>
      <c r="EL885" s="131"/>
      <c r="EM885" s="164"/>
      <c r="EN885" s="153"/>
      <c r="EO885" s="131"/>
      <c r="EP885" s="131"/>
      <c r="EQ885" s="131"/>
      <c r="ER885" s="223"/>
      <c r="ES885" s="164"/>
      <c r="ET885" s="153"/>
      <c r="EU885" s="131"/>
      <c r="EV885" s="131"/>
      <c r="EW885" s="131"/>
      <c r="EX885" s="131"/>
      <c r="EY885" s="131"/>
      <c r="EZ885" s="164"/>
      <c r="FA885" s="153"/>
      <c r="FB885" s="131"/>
      <c r="FC885" s="131"/>
      <c r="FD885" s="131"/>
      <c r="FE885" s="131"/>
      <c r="FF885" s="131"/>
      <c r="FG885" s="131"/>
      <c r="FH885" s="164"/>
      <c r="FI885" s="153"/>
      <c r="FJ885" s="131"/>
      <c r="FK885" s="131"/>
      <c r="FL885" s="131"/>
      <c r="FM885" s="131"/>
      <c r="FN885" s="131"/>
      <c r="FO885" s="131"/>
      <c r="FP885" s="223"/>
      <c r="FQ885" s="163"/>
      <c r="FR885" s="131"/>
      <c r="FS885" s="131"/>
      <c r="FT885" s="131"/>
      <c r="FU885" s="131"/>
      <c r="FV885" s="131"/>
      <c r="FW885" s="131"/>
      <c r="FX885" s="131"/>
      <c r="FY885" s="223"/>
      <c r="FZ885" s="163"/>
      <c r="GA885" s="131"/>
      <c r="GB885" s="131"/>
      <c r="GC885" s="223"/>
      <c r="GD885" s="164"/>
      <c r="GE885" s="153"/>
      <c r="GF885" s="131"/>
      <c r="GG885" s="131"/>
      <c r="GH885" s="131"/>
      <c r="GI885" s="131"/>
      <c r="GJ885" s="131"/>
      <c r="GK885" s="131"/>
      <c r="GL885" s="131"/>
      <c r="GM885" s="131"/>
      <c r="GN885" s="164"/>
      <c r="GO885" s="153"/>
      <c r="GP885" s="131"/>
      <c r="GQ885" s="131"/>
      <c r="GR885" s="131"/>
      <c r="GS885" s="223"/>
      <c r="GT885" s="223"/>
      <c r="GU885" s="223"/>
      <c r="GV885" s="163"/>
      <c r="GW885" s="153"/>
      <c r="GX885" s="153"/>
      <c r="GY885" s="153"/>
      <c r="GZ885" s="153"/>
      <c r="HA885" s="153"/>
      <c r="HB885" s="153"/>
      <c r="HC885" s="369"/>
      <c r="HD885" s="163"/>
      <c r="HE885" s="153"/>
      <c r="HF885" s="153"/>
      <c r="HG885" s="153"/>
      <c r="HH885" s="153"/>
      <c r="HI885" s="131"/>
      <c r="HJ885" s="131"/>
      <c r="HK885" s="164"/>
      <c r="HL885" s="153"/>
      <c r="HM885" s="131"/>
      <c r="HN885" s="131"/>
      <c r="HO885" s="131"/>
      <c r="HP885" s="133"/>
      <c r="HQ885" s="126">
        <f t="shared" si="119"/>
        <v>0</v>
      </c>
      <c r="HR885" s="202" t="str">
        <f t="shared" si="120"/>
        <v>~~~</v>
      </c>
      <c r="HS885" s="130">
        <f t="shared" si="121"/>
        <v>0</v>
      </c>
      <c r="HT885" s="208">
        <f t="shared" si="122"/>
        <v>0</v>
      </c>
      <c r="HU885" s="208">
        <f t="shared" si="123"/>
        <v>0</v>
      </c>
      <c r="HV885" s="208">
        <f t="shared" si="124"/>
        <v>0</v>
      </c>
      <c r="HW885" s="209">
        <f t="shared" si="125"/>
        <v>0</v>
      </c>
      <c r="HX885" s="204"/>
      <c r="IA885" s="106" t="s">
        <v>867</v>
      </c>
      <c r="IB885" s="106" t="s">
        <v>111</v>
      </c>
      <c r="IC885" s="106" t="s">
        <v>302</v>
      </c>
      <c r="ID885" s="103"/>
      <c r="IE885" s="103"/>
      <c r="IF885" s="103"/>
      <c r="IG885" s="103"/>
      <c r="IH885" s="103"/>
      <c r="II885" s="103"/>
      <c r="IJ885" s="103"/>
      <c r="IK885" s="103"/>
      <c r="IL885" s="103"/>
      <c r="IM885" s="103"/>
      <c r="IN885" s="103"/>
      <c r="IO885" s="103"/>
      <c r="IP885" s="103"/>
      <c r="IQ885" s="103"/>
      <c r="IR885" s="103"/>
      <c r="IS885" s="103"/>
      <c r="IT885" s="103"/>
      <c r="IU885" s="103"/>
      <c r="IV885" s="103"/>
    </row>
    <row r="886" spans="1:256" s="104" customFormat="1" ht="15" customHeight="1">
      <c r="A886" s="105">
        <f t="shared" si="118"/>
        <v>562</v>
      </c>
      <c r="B886" s="106" t="s">
        <v>2938</v>
      </c>
      <c r="C886" s="106" t="s">
        <v>431</v>
      </c>
      <c r="D886" s="106" t="s">
        <v>1281</v>
      </c>
      <c r="E886" s="113" t="s">
        <v>1131</v>
      </c>
      <c r="F886" s="163"/>
      <c r="G886" s="131"/>
      <c r="H886" s="131"/>
      <c r="I886" s="131"/>
      <c r="J886" s="164"/>
      <c r="K886" s="163"/>
      <c r="L886" s="131"/>
      <c r="M886" s="131"/>
      <c r="N886" s="164"/>
      <c r="O886" s="163"/>
      <c r="P886" s="131"/>
      <c r="Q886" s="131"/>
      <c r="R886" s="131"/>
      <c r="S886" s="131"/>
      <c r="T886" s="164"/>
      <c r="U886" s="163"/>
      <c r="V886" s="131"/>
      <c r="W886" s="131"/>
      <c r="X886" s="131"/>
      <c r="Y886" s="164"/>
      <c r="Z886" s="163"/>
      <c r="AA886" s="131"/>
      <c r="AB886" s="131"/>
      <c r="AC886" s="131"/>
      <c r="AD886" s="164"/>
      <c r="AE886" s="163"/>
      <c r="AF886" s="131"/>
      <c r="AG886" s="131"/>
      <c r="AH886" s="131"/>
      <c r="AI886" s="131"/>
      <c r="AJ886" s="223"/>
      <c r="AK886" s="164"/>
      <c r="AL886" s="163"/>
      <c r="AM886" s="131"/>
      <c r="AN886" s="131"/>
      <c r="AO886" s="131"/>
      <c r="AP886" s="131"/>
      <c r="AQ886" s="131"/>
      <c r="AR886" s="131"/>
      <c r="AS886" s="164"/>
      <c r="AT886" s="163"/>
      <c r="AU886" s="131"/>
      <c r="AV886" s="131"/>
      <c r="AW886" s="131"/>
      <c r="AX886" s="131"/>
      <c r="AY886" s="164"/>
      <c r="AZ886" s="163"/>
      <c r="BA886" s="131"/>
      <c r="BB886" s="131"/>
      <c r="BC886" s="131"/>
      <c r="BD886" s="131"/>
      <c r="BE886" s="131"/>
      <c r="BF886" s="164"/>
      <c r="BG886" s="163"/>
      <c r="BH886" s="131"/>
      <c r="BI886" s="131"/>
      <c r="BJ886" s="131"/>
      <c r="BK886" s="131"/>
      <c r="BL886" s="164"/>
      <c r="BM886" s="163"/>
      <c r="BN886" s="131"/>
      <c r="BO886" s="131"/>
      <c r="BP886" s="131"/>
      <c r="BQ886" s="131"/>
      <c r="BR886" s="131"/>
      <c r="BS886" s="164"/>
      <c r="BT886" s="163"/>
      <c r="BU886" s="131"/>
      <c r="BV886" s="131"/>
      <c r="BW886" s="131"/>
      <c r="BX886" s="131"/>
      <c r="BY886" s="164"/>
      <c r="BZ886" s="163"/>
      <c r="CA886" s="131"/>
      <c r="CB886" s="164"/>
      <c r="CC886" s="163"/>
      <c r="CD886" s="131"/>
      <c r="CE886" s="131"/>
      <c r="CF886" s="164"/>
      <c r="CG886" s="163"/>
      <c r="CH886" s="131"/>
      <c r="CI886" s="164"/>
      <c r="CJ886" s="163"/>
      <c r="CK886" s="131"/>
      <c r="CL886" s="131"/>
      <c r="CM886" s="164"/>
      <c r="CN886" s="163"/>
      <c r="CO886" s="131"/>
      <c r="CP886" s="131"/>
      <c r="CQ886" s="131"/>
      <c r="CR886" s="131"/>
      <c r="CS886" s="164"/>
      <c r="CT886" s="163"/>
      <c r="CU886" s="131"/>
      <c r="CV886" s="131"/>
      <c r="CW886" s="131"/>
      <c r="CX886" s="131"/>
      <c r="CY886" s="244"/>
      <c r="CZ886" s="153"/>
      <c r="DA886" s="131"/>
      <c r="DB886" s="164"/>
      <c r="DC886" s="153"/>
      <c r="DD886" s="131"/>
      <c r="DE886" s="131"/>
      <c r="DF886" s="131"/>
      <c r="DG886" s="131"/>
      <c r="DH886" s="164"/>
      <c r="DI886" s="153"/>
      <c r="DJ886" s="153"/>
      <c r="DK886" s="131"/>
      <c r="DL886" s="164"/>
      <c r="DM886" s="153"/>
      <c r="DN886" s="131"/>
      <c r="DO886" s="164"/>
      <c r="DP886" s="153"/>
      <c r="DQ886" s="131"/>
      <c r="DR886" s="131"/>
      <c r="DS886" s="223"/>
      <c r="DT886" s="131"/>
      <c r="DU886" s="153"/>
      <c r="DV886" s="223"/>
      <c r="DW886" s="164"/>
      <c r="DX886" s="153"/>
      <c r="DY886" s="131"/>
      <c r="DZ886" s="131"/>
      <c r="EA886" s="131"/>
      <c r="EB886" s="131"/>
      <c r="EC886" s="131"/>
      <c r="ED886" s="131"/>
      <c r="EE886" s="131"/>
      <c r="EF886" s="131"/>
      <c r="EG886" s="131"/>
      <c r="EH886" s="131"/>
      <c r="EI886" s="131"/>
      <c r="EJ886" s="164"/>
      <c r="EK886" s="163"/>
      <c r="EL886" s="131"/>
      <c r="EM886" s="164"/>
      <c r="EN886" s="153"/>
      <c r="EO886" s="131"/>
      <c r="EP886" s="131"/>
      <c r="EQ886" s="131"/>
      <c r="ER886" s="223"/>
      <c r="ES886" s="164"/>
      <c r="ET886" s="153"/>
      <c r="EU886" s="131"/>
      <c r="EV886" s="131"/>
      <c r="EW886" s="131"/>
      <c r="EX886" s="131"/>
      <c r="EY886" s="131"/>
      <c r="EZ886" s="164"/>
      <c r="FA886" s="153"/>
      <c r="FB886" s="131"/>
      <c r="FC886" s="131"/>
      <c r="FD886" s="131"/>
      <c r="FE886" s="131"/>
      <c r="FF886" s="131"/>
      <c r="FG886" s="131"/>
      <c r="FH886" s="164"/>
      <c r="FI886" s="153"/>
      <c r="FJ886" s="131"/>
      <c r="FK886" s="131">
        <v>14.02</v>
      </c>
      <c r="FL886" s="131"/>
      <c r="FM886" s="131"/>
      <c r="FN886" s="131"/>
      <c r="FO886" s="131"/>
      <c r="FP886" s="223"/>
      <c r="FQ886" s="163"/>
      <c r="FR886" s="131"/>
      <c r="FS886" s="131"/>
      <c r="FT886" s="131"/>
      <c r="FU886" s="131"/>
      <c r="FV886" s="131"/>
      <c r="FW886" s="131"/>
      <c r="FX886" s="131"/>
      <c r="FY886" s="223"/>
      <c r="FZ886" s="163"/>
      <c r="GA886" s="131"/>
      <c r="GB886" s="131"/>
      <c r="GC886" s="223"/>
      <c r="GD886" s="164"/>
      <c r="GE886" s="153"/>
      <c r="GF886" s="131"/>
      <c r="GG886" s="131"/>
      <c r="GH886" s="131"/>
      <c r="GI886" s="131"/>
      <c r="GJ886" s="131"/>
      <c r="GK886" s="131"/>
      <c r="GL886" s="131"/>
      <c r="GM886" s="131"/>
      <c r="GN886" s="164"/>
      <c r="GO886" s="153"/>
      <c r="GP886" s="131"/>
      <c r="GQ886" s="131"/>
      <c r="GR886" s="131"/>
      <c r="GS886" s="223"/>
      <c r="GT886" s="223"/>
      <c r="GU886" s="223"/>
      <c r="GV886" s="163"/>
      <c r="GW886" s="153"/>
      <c r="GX886" s="153"/>
      <c r="GY886" s="153"/>
      <c r="GZ886" s="153"/>
      <c r="HA886" s="153"/>
      <c r="HB886" s="153"/>
      <c r="HC886" s="369"/>
      <c r="HD886" s="163"/>
      <c r="HE886" s="153"/>
      <c r="HF886" s="153"/>
      <c r="HG886" s="153"/>
      <c r="HH886" s="153"/>
      <c r="HI886" s="131"/>
      <c r="HJ886" s="131"/>
      <c r="HK886" s="164"/>
      <c r="HL886" s="153"/>
      <c r="HM886" s="131"/>
      <c r="HN886" s="131"/>
      <c r="HO886" s="131"/>
      <c r="HP886" s="133"/>
      <c r="HQ886" s="126">
        <f t="shared" si="119"/>
        <v>14.02</v>
      </c>
      <c r="HR886" s="202" t="str">
        <f t="shared" si="120"/>
        <v>Junior</v>
      </c>
      <c r="HS886" s="130">
        <f t="shared" si="121"/>
        <v>0</v>
      </c>
      <c r="HT886" s="208">
        <f t="shared" si="122"/>
        <v>1</v>
      </c>
      <c r="HU886" s="208">
        <f t="shared" si="123"/>
        <v>0</v>
      </c>
      <c r="HV886" s="208">
        <f t="shared" si="124"/>
        <v>0</v>
      </c>
      <c r="HW886" s="209">
        <f t="shared" si="125"/>
        <v>0</v>
      </c>
      <c r="HX886" s="204"/>
      <c r="IA886" s="106" t="s">
        <v>2938</v>
      </c>
      <c r="IB886" s="106" t="s">
        <v>431</v>
      </c>
      <c r="IC886" s="106" t="s">
        <v>1281</v>
      </c>
      <c r="ID886" s="103"/>
      <c r="IE886" s="103"/>
      <c r="IF886" s="103"/>
      <c r="IG886" s="103"/>
      <c r="IH886" s="103"/>
      <c r="II886" s="103"/>
      <c r="IJ886" s="103"/>
      <c r="IK886" s="103"/>
      <c r="IL886" s="103"/>
      <c r="IM886" s="103"/>
      <c r="IN886" s="103"/>
      <c r="IO886" s="103"/>
      <c r="IP886" s="103"/>
      <c r="IQ886" s="103"/>
      <c r="IR886" s="103"/>
      <c r="IS886" s="103"/>
      <c r="IT886" s="103"/>
      <c r="IU886" s="103"/>
      <c r="IV886" s="103"/>
    </row>
    <row r="887" spans="1:256" s="104" customFormat="1" ht="15" customHeight="1">
      <c r="A887" s="105">
        <f t="shared" si="118"/>
        <v>916</v>
      </c>
      <c r="B887" s="106" t="s">
        <v>2286</v>
      </c>
      <c r="C887" s="106" t="s">
        <v>2287</v>
      </c>
      <c r="D887" s="106" t="s">
        <v>2288</v>
      </c>
      <c r="E887" s="113" t="s">
        <v>1812</v>
      </c>
      <c r="F887" s="163"/>
      <c r="G887" s="131"/>
      <c r="H887" s="131"/>
      <c r="I887" s="131"/>
      <c r="J887" s="164"/>
      <c r="K887" s="163"/>
      <c r="L887" s="131"/>
      <c r="M887" s="131"/>
      <c r="N887" s="164"/>
      <c r="O887" s="163"/>
      <c r="P887" s="131"/>
      <c r="Q887" s="131"/>
      <c r="R887" s="131"/>
      <c r="S887" s="131"/>
      <c r="T887" s="164"/>
      <c r="U887" s="163"/>
      <c r="V887" s="131"/>
      <c r="W887" s="131"/>
      <c r="X887" s="131"/>
      <c r="Y887" s="164"/>
      <c r="Z887" s="163"/>
      <c r="AA887" s="131"/>
      <c r="AB887" s="131">
        <v>5.04</v>
      </c>
      <c r="AC887" s="131"/>
      <c r="AD887" s="164"/>
      <c r="AE887" s="163"/>
      <c r="AF887" s="131"/>
      <c r="AG887" s="131"/>
      <c r="AH887" s="131"/>
      <c r="AI887" s="131"/>
      <c r="AJ887" s="223"/>
      <c r="AK887" s="164"/>
      <c r="AL887" s="163"/>
      <c r="AM887" s="131"/>
      <c r="AN887" s="131"/>
      <c r="AO887" s="131"/>
      <c r="AP887" s="131"/>
      <c r="AQ887" s="131"/>
      <c r="AR887" s="131"/>
      <c r="AS887" s="164"/>
      <c r="AT887" s="163"/>
      <c r="AU887" s="131"/>
      <c r="AV887" s="131"/>
      <c r="AW887" s="131"/>
      <c r="AX887" s="131"/>
      <c r="AY887" s="164"/>
      <c r="AZ887" s="163"/>
      <c r="BA887" s="131"/>
      <c r="BB887" s="131"/>
      <c r="BC887" s="131"/>
      <c r="BD887" s="131"/>
      <c r="BE887" s="131"/>
      <c r="BF887" s="164"/>
      <c r="BG887" s="163"/>
      <c r="BH887" s="131"/>
      <c r="BI887" s="131"/>
      <c r="BJ887" s="131"/>
      <c r="BK887" s="131"/>
      <c r="BL887" s="164"/>
      <c r="BM887" s="163"/>
      <c r="BN887" s="131"/>
      <c r="BO887" s="131"/>
      <c r="BP887" s="131"/>
      <c r="BQ887" s="131"/>
      <c r="BR887" s="131"/>
      <c r="BS887" s="164"/>
      <c r="BT887" s="163"/>
      <c r="BU887" s="131"/>
      <c r="BV887" s="131"/>
      <c r="BW887" s="131"/>
      <c r="BX887" s="131"/>
      <c r="BY887" s="164"/>
      <c r="BZ887" s="163"/>
      <c r="CA887" s="131"/>
      <c r="CB887" s="164"/>
      <c r="CC887" s="163"/>
      <c r="CD887" s="131"/>
      <c r="CE887" s="131"/>
      <c r="CF887" s="164"/>
      <c r="CG887" s="163"/>
      <c r="CH887" s="131"/>
      <c r="CI887" s="164"/>
      <c r="CJ887" s="163"/>
      <c r="CK887" s="131"/>
      <c r="CL887" s="131"/>
      <c r="CM887" s="164"/>
      <c r="CN887" s="163"/>
      <c r="CO887" s="131"/>
      <c r="CP887" s="131"/>
      <c r="CQ887" s="131"/>
      <c r="CR887" s="131"/>
      <c r="CS887" s="164"/>
      <c r="CT887" s="163"/>
      <c r="CU887" s="131"/>
      <c r="CV887" s="131"/>
      <c r="CW887" s="131"/>
      <c r="CX887" s="131"/>
      <c r="CY887" s="244"/>
      <c r="CZ887" s="153"/>
      <c r="DA887" s="131"/>
      <c r="DB887" s="164"/>
      <c r="DC887" s="153"/>
      <c r="DD887" s="131"/>
      <c r="DE887" s="131"/>
      <c r="DF887" s="131"/>
      <c r="DG887" s="131"/>
      <c r="DH887" s="164"/>
      <c r="DI887" s="153"/>
      <c r="DJ887" s="153"/>
      <c r="DK887" s="131"/>
      <c r="DL887" s="164"/>
      <c r="DM887" s="153"/>
      <c r="DN887" s="131"/>
      <c r="DO887" s="164"/>
      <c r="DP887" s="153"/>
      <c r="DQ887" s="131"/>
      <c r="DR887" s="131"/>
      <c r="DS887" s="223"/>
      <c r="DT887" s="131"/>
      <c r="DU887" s="153"/>
      <c r="DV887" s="223"/>
      <c r="DW887" s="164"/>
      <c r="DX887" s="153"/>
      <c r="DY887" s="131"/>
      <c r="DZ887" s="131"/>
      <c r="EA887" s="131"/>
      <c r="EB887" s="131"/>
      <c r="EC887" s="131"/>
      <c r="ED887" s="131"/>
      <c r="EE887" s="131"/>
      <c r="EF887" s="131"/>
      <c r="EG887" s="131"/>
      <c r="EH887" s="131"/>
      <c r="EI887" s="131"/>
      <c r="EJ887" s="164"/>
      <c r="EK887" s="163"/>
      <c r="EL887" s="131"/>
      <c r="EM887" s="164"/>
      <c r="EN887" s="153"/>
      <c r="EO887" s="131"/>
      <c r="EP887" s="131"/>
      <c r="EQ887" s="131"/>
      <c r="ER887" s="223"/>
      <c r="ES887" s="164"/>
      <c r="ET887" s="153"/>
      <c r="EU887" s="131"/>
      <c r="EV887" s="131"/>
      <c r="EW887" s="131"/>
      <c r="EX887" s="131"/>
      <c r="EY887" s="131"/>
      <c r="EZ887" s="164"/>
      <c r="FA887" s="153"/>
      <c r="FB887" s="131"/>
      <c r="FC887" s="131"/>
      <c r="FD887" s="131"/>
      <c r="FE887" s="131"/>
      <c r="FF887" s="131"/>
      <c r="FG887" s="131"/>
      <c r="FH887" s="164"/>
      <c r="FI887" s="153"/>
      <c r="FJ887" s="131"/>
      <c r="FK887" s="131"/>
      <c r="FL887" s="131"/>
      <c r="FM887" s="131"/>
      <c r="FN887" s="131"/>
      <c r="FO887" s="131"/>
      <c r="FP887" s="223"/>
      <c r="FQ887" s="163"/>
      <c r="FR887" s="131"/>
      <c r="FS887" s="131"/>
      <c r="FT887" s="131"/>
      <c r="FU887" s="131"/>
      <c r="FV887" s="131"/>
      <c r="FW887" s="131"/>
      <c r="FX887" s="131"/>
      <c r="FY887" s="223"/>
      <c r="FZ887" s="163"/>
      <c r="GA887" s="131"/>
      <c r="GB887" s="131"/>
      <c r="GC887" s="223"/>
      <c r="GD887" s="164"/>
      <c r="GE887" s="153"/>
      <c r="GF887" s="131"/>
      <c r="GG887" s="131"/>
      <c r="GH887" s="131"/>
      <c r="GI887" s="131"/>
      <c r="GJ887" s="131"/>
      <c r="GK887" s="131"/>
      <c r="GL887" s="131"/>
      <c r="GM887" s="131"/>
      <c r="GN887" s="164"/>
      <c r="GO887" s="153"/>
      <c r="GP887" s="131"/>
      <c r="GQ887" s="131"/>
      <c r="GR887" s="131"/>
      <c r="GS887" s="223"/>
      <c r="GT887" s="223"/>
      <c r="GU887" s="223"/>
      <c r="GV887" s="163"/>
      <c r="GW887" s="153"/>
      <c r="GX887" s="153"/>
      <c r="GY887" s="153"/>
      <c r="GZ887" s="153"/>
      <c r="HA887" s="153"/>
      <c r="HB887" s="153"/>
      <c r="HC887" s="369"/>
      <c r="HD887" s="163"/>
      <c r="HE887" s="153"/>
      <c r="HF887" s="153"/>
      <c r="HG887" s="153"/>
      <c r="HH887" s="153"/>
      <c r="HI887" s="131"/>
      <c r="HJ887" s="131"/>
      <c r="HK887" s="164"/>
      <c r="HL887" s="153"/>
      <c r="HM887" s="131"/>
      <c r="HN887" s="131"/>
      <c r="HO887" s="131"/>
      <c r="HP887" s="133"/>
      <c r="HQ887" s="126">
        <f t="shared" si="119"/>
        <v>5.04</v>
      </c>
      <c r="HR887" s="202" t="str">
        <f t="shared" si="120"/>
        <v>Novice</v>
      </c>
      <c r="HS887" s="130">
        <f t="shared" si="121"/>
        <v>1</v>
      </c>
      <c r="HT887" s="208">
        <f t="shared" si="122"/>
        <v>0</v>
      </c>
      <c r="HU887" s="208">
        <f t="shared" si="123"/>
        <v>0</v>
      </c>
      <c r="HV887" s="208">
        <f t="shared" si="124"/>
        <v>0</v>
      </c>
      <c r="HW887" s="209">
        <f t="shared" si="125"/>
        <v>0</v>
      </c>
      <c r="HX887" s="204"/>
      <c r="IA887" s="106" t="s">
        <v>2286</v>
      </c>
      <c r="IB887" s="106" t="s">
        <v>2287</v>
      </c>
      <c r="IC887" s="106" t="s">
        <v>2288</v>
      </c>
      <c r="ID887" s="103"/>
      <c r="IE887" s="103"/>
      <c r="IF887" s="103"/>
      <c r="IG887" s="103"/>
      <c r="IH887" s="103"/>
      <c r="II887" s="103"/>
      <c r="IJ887" s="103"/>
      <c r="IK887" s="103"/>
      <c r="IL887" s="103"/>
      <c r="IM887" s="103"/>
      <c r="IN887" s="103"/>
      <c r="IO887" s="103"/>
      <c r="IP887" s="103"/>
      <c r="IQ887" s="103"/>
      <c r="IR887" s="103"/>
      <c r="IS887" s="103"/>
      <c r="IT887" s="103"/>
      <c r="IU887" s="103"/>
      <c r="IV887" s="103"/>
    </row>
    <row r="888" spans="1:256" s="104" customFormat="1" ht="15" customHeight="1">
      <c r="A888" s="105">
        <f t="shared" si="118"/>
        <v>382</v>
      </c>
      <c r="B888" s="106"/>
      <c r="C888" s="106" t="s">
        <v>429</v>
      </c>
      <c r="D888" s="106" t="s">
        <v>464</v>
      </c>
      <c r="E888" s="113" t="s">
        <v>1306</v>
      </c>
      <c r="F888" s="163"/>
      <c r="G888" s="131"/>
      <c r="H888" s="131"/>
      <c r="I888" s="131"/>
      <c r="J888" s="164"/>
      <c r="K888" s="163"/>
      <c r="L888" s="131"/>
      <c r="M888" s="131"/>
      <c r="N888" s="164"/>
      <c r="O888" s="163"/>
      <c r="P888" s="131"/>
      <c r="Q888" s="131"/>
      <c r="R888" s="131"/>
      <c r="S888" s="131"/>
      <c r="T888" s="164"/>
      <c r="U888" s="163"/>
      <c r="V888" s="131"/>
      <c r="W888" s="131"/>
      <c r="X888" s="131"/>
      <c r="Y888" s="164"/>
      <c r="Z888" s="163"/>
      <c r="AA888" s="131"/>
      <c r="AB888" s="131"/>
      <c r="AC888" s="131"/>
      <c r="AD888" s="164"/>
      <c r="AE888" s="163"/>
      <c r="AF888" s="131">
        <v>15.04</v>
      </c>
      <c r="AG888" s="131">
        <v>15.08</v>
      </c>
      <c r="AH888" s="131">
        <v>16.02</v>
      </c>
      <c r="AI888" s="131"/>
      <c r="AJ888" s="223">
        <v>14.08</v>
      </c>
      <c r="AK888" s="164">
        <v>15.08</v>
      </c>
      <c r="AL888" s="163"/>
      <c r="AM888" s="131"/>
      <c r="AN888" s="131"/>
      <c r="AO888" s="131"/>
      <c r="AP888" s="131"/>
      <c r="AQ888" s="131"/>
      <c r="AR888" s="131"/>
      <c r="AS888" s="164"/>
      <c r="AT888" s="163">
        <v>13.01</v>
      </c>
      <c r="AU888" s="131"/>
      <c r="AV888" s="131">
        <v>14.01</v>
      </c>
      <c r="AW888" s="131"/>
      <c r="AX888" s="131">
        <v>12.08</v>
      </c>
      <c r="AY888" s="164">
        <v>12.05</v>
      </c>
      <c r="AZ888" s="163"/>
      <c r="BA888" s="131"/>
      <c r="BB888" s="131"/>
      <c r="BC888" s="131"/>
      <c r="BD888" s="131"/>
      <c r="BE888" s="131"/>
      <c r="BF888" s="164"/>
      <c r="BG888" s="163"/>
      <c r="BH888" s="131"/>
      <c r="BI888" s="131"/>
      <c r="BJ888" s="131"/>
      <c r="BK888" s="131"/>
      <c r="BL888" s="164"/>
      <c r="BM888" s="163"/>
      <c r="BN888" s="131"/>
      <c r="BO888" s="131"/>
      <c r="BP888" s="131"/>
      <c r="BQ888" s="131"/>
      <c r="BR888" s="131"/>
      <c r="BS888" s="164"/>
      <c r="BT888" s="163"/>
      <c r="BU888" s="131"/>
      <c r="BV888" s="131"/>
      <c r="BW888" s="131"/>
      <c r="BX888" s="131"/>
      <c r="BY888" s="164"/>
      <c r="BZ888" s="163"/>
      <c r="CA888" s="131"/>
      <c r="CB888" s="164"/>
      <c r="CC888" s="163"/>
      <c r="CD888" s="131"/>
      <c r="CE888" s="131"/>
      <c r="CF888" s="164"/>
      <c r="CG888" s="163"/>
      <c r="CH888" s="131"/>
      <c r="CI888" s="164"/>
      <c r="CJ888" s="163"/>
      <c r="CK888" s="131"/>
      <c r="CL888" s="131"/>
      <c r="CM888" s="164"/>
      <c r="CN888" s="163"/>
      <c r="CO888" s="131"/>
      <c r="CP888" s="131"/>
      <c r="CQ888" s="131"/>
      <c r="CR888" s="131"/>
      <c r="CS888" s="164"/>
      <c r="CT888" s="163"/>
      <c r="CU888" s="131"/>
      <c r="CV888" s="131"/>
      <c r="CW888" s="131"/>
      <c r="CX888" s="131"/>
      <c r="CY888" s="244"/>
      <c r="CZ888" s="153"/>
      <c r="DA888" s="131"/>
      <c r="DB888" s="164"/>
      <c r="DC888" s="153">
        <v>15.04</v>
      </c>
      <c r="DD888" s="131">
        <v>14.08</v>
      </c>
      <c r="DE888" s="131">
        <v>13.08</v>
      </c>
      <c r="DF888" s="131">
        <v>15.03</v>
      </c>
      <c r="DG888" s="131">
        <v>16.079999999999998</v>
      </c>
      <c r="DH888" s="164"/>
      <c r="DI888" s="153"/>
      <c r="DJ888" s="153"/>
      <c r="DK888" s="131"/>
      <c r="DL888" s="164"/>
      <c r="DM888" s="153"/>
      <c r="DN888" s="131"/>
      <c r="DO888" s="164"/>
      <c r="DP888" s="153"/>
      <c r="DQ888" s="131"/>
      <c r="DR888" s="131"/>
      <c r="DS888" s="223"/>
      <c r="DT888" s="131"/>
      <c r="DU888" s="153"/>
      <c r="DV888" s="223"/>
      <c r="DW888" s="164"/>
      <c r="DX888" s="153"/>
      <c r="DY888" s="131"/>
      <c r="DZ888" s="131"/>
      <c r="EA888" s="131"/>
      <c r="EB888" s="131"/>
      <c r="EC888" s="131"/>
      <c r="ED888" s="131"/>
      <c r="EE888" s="131"/>
      <c r="EF888" s="131"/>
      <c r="EG888" s="131"/>
      <c r="EH888" s="131"/>
      <c r="EI888" s="131"/>
      <c r="EJ888" s="164"/>
      <c r="EK888" s="163"/>
      <c r="EL888" s="131"/>
      <c r="EM888" s="164"/>
      <c r="EN888" s="153"/>
      <c r="EO888" s="131"/>
      <c r="EP888" s="131"/>
      <c r="EQ888" s="131"/>
      <c r="ER888" s="223"/>
      <c r="ES888" s="164"/>
      <c r="ET888" s="153"/>
      <c r="EU888" s="131"/>
      <c r="EV888" s="131"/>
      <c r="EW888" s="131"/>
      <c r="EX888" s="131"/>
      <c r="EY888" s="131"/>
      <c r="EZ888" s="164"/>
      <c r="FA888" s="153"/>
      <c r="FB888" s="131"/>
      <c r="FC888" s="131"/>
      <c r="FD888" s="131"/>
      <c r="FE888" s="131"/>
      <c r="FF888" s="131"/>
      <c r="FG888" s="131"/>
      <c r="FH888" s="164"/>
      <c r="FI888" s="153"/>
      <c r="FJ888" s="131"/>
      <c r="FK888" s="131"/>
      <c r="FL888" s="131"/>
      <c r="FM888" s="131"/>
      <c r="FN888" s="131"/>
      <c r="FO888" s="131"/>
      <c r="FP888" s="223"/>
      <c r="FQ888" s="163"/>
      <c r="FR888" s="131"/>
      <c r="FS888" s="131"/>
      <c r="FT888" s="131"/>
      <c r="FU888" s="131"/>
      <c r="FV888" s="131"/>
      <c r="FW888" s="131"/>
      <c r="FX888" s="131"/>
      <c r="FY888" s="223"/>
      <c r="FZ888" s="163"/>
      <c r="GA888" s="131"/>
      <c r="GB888" s="131"/>
      <c r="GC888" s="223"/>
      <c r="GD888" s="164"/>
      <c r="GE888" s="153"/>
      <c r="GF888" s="131"/>
      <c r="GG888" s="131"/>
      <c r="GH888" s="131"/>
      <c r="GI888" s="131"/>
      <c r="GJ888" s="131"/>
      <c r="GK888" s="131"/>
      <c r="GL888" s="131"/>
      <c r="GM888" s="131"/>
      <c r="GN888" s="164"/>
      <c r="GO888" s="153">
        <v>16.03</v>
      </c>
      <c r="GP888" s="131">
        <v>16.03</v>
      </c>
      <c r="GQ888" s="131">
        <v>15.03</v>
      </c>
      <c r="GR888" s="131">
        <v>15.03</v>
      </c>
      <c r="GS888" s="223">
        <v>15.06</v>
      </c>
      <c r="GT888" s="223">
        <v>15.09</v>
      </c>
      <c r="GU888" s="223">
        <v>14.09</v>
      </c>
      <c r="GV888" s="163"/>
      <c r="GW888" s="153"/>
      <c r="GX888" s="153"/>
      <c r="GY888" s="153"/>
      <c r="GZ888" s="153"/>
      <c r="HA888" s="153"/>
      <c r="HB888" s="153"/>
      <c r="HC888" s="369"/>
      <c r="HD888" s="163"/>
      <c r="HE888" s="153"/>
      <c r="HF888" s="153"/>
      <c r="HG888" s="153"/>
      <c r="HH888" s="153"/>
      <c r="HI888" s="131"/>
      <c r="HJ888" s="131"/>
      <c r="HK888" s="164"/>
      <c r="HL888" s="153"/>
      <c r="HM888" s="131"/>
      <c r="HN888" s="131"/>
      <c r="HO888" s="131"/>
      <c r="HP888" s="133"/>
      <c r="HQ888" s="126">
        <f t="shared" si="119"/>
        <v>16.079999999999998</v>
      </c>
      <c r="HR888" s="202" t="str">
        <f t="shared" si="120"/>
        <v>Senior</v>
      </c>
      <c r="HS888" s="130">
        <f t="shared" si="121"/>
        <v>0</v>
      </c>
      <c r="HT888" s="208">
        <f t="shared" si="122"/>
        <v>8</v>
      </c>
      <c r="HU888" s="208">
        <f t="shared" si="123"/>
        <v>13</v>
      </c>
      <c r="HV888" s="208">
        <f t="shared" si="124"/>
        <v>0</v>
      </c>
      <c r="HW888" s="209">
        <f t="shared" si="125"/>
        <v>0</v>
      </c>
      <c r="HX888" s="204" t="s">
        <v>3198</v>
      </c>
      <c r="HY888" s="110"/>
      <c r="HZ888" s="104" t="s">
        <v>852</v>
      </c>
      <c r="IA888" s="106"/>
      <c r="IB888" s="106" t="s">
        <v>429</v>
      </c>
      <c r="IC888" s="106" t="s">
        <v>464</v>
      </c>
      <c r="ID888" s="103"/>
      <c r="IE888" s="103"/>
      <c r="IF888" s="103"/>
      <c r="IG888" s="103"/>
      <c r="IH888" s="103"/>
      <c r="II888" s="103"/>
      <c r="IJ888" s="103"/>
      <c r="IK888" s="103"/>
      <c r="IL888" s="103"/>
      <c r="IM888" s="103"/>
      <c r="IN888" s="103"/>
      <c r="IO888" s="103"/>
      <c r="IP888" s="103"/>
      <c r="IQ888" s="103"/>
      <c r="IR888" s="103"/>
      <c r="IS888" s="103"/>
      <c r="IT888" s="103"/>
      <c r="IU888" s="103"/>
      <c r="IV888" s="103"/>
    </row>
    <row r="889" spans="1:256" s="104" customFormat="1" ht="15" customHeight="1">
      <c r="A889" s="105">
        <f t="shared" si="118"/>
        <v>9</v>
      </c>
      <c r="B889" s="106" t="s">
        <v>980</v>
      </c>
      <c r="C889" s="106" t="s">
        <v>255</v>
      </c>
      <c r="D889" s="106" t="s">
        <v>294</v>
      </c>
      <c r="E889" s="113" t="s">
        <v>1128</v>
      </c>
      <c r="F889" s="163">
        <v>25.08</v>
      </c>
      <c r="G889" s="131">
        <v>24.1</v>
      </c>
      <c r="H889" s="131"/>
      <c r="I889" s="131">
        <v>24.08</v>
      </c>
      <c r="J889" s="164">
        <v>24.05</v>
      </c>
      <c r="K889" s="163"/>
      <c r="L889" s="131"/>
      <c r="M889" s="131"/>
      <c r="N889" s="164"/>
      <c r="O889" s="163"/>
      <c r="P889" s="131"/>
      <c r="Q889" s="131"/>
      <c r="R889" s="131"/>
      <c r="S889" s="131"/>
      <c r="T889" s="164"/>
      <c r="U889" s="163"/>
      <c r="V889" s="131"/>
      <c r="W889" s="131"/>
      <c r="X889" s="131"/>
      <c r="Y889" s="164"/>
      <c r="Z889" s="163"/>
      <c r="AA889" s="131"/>
      <c r="AB889" s="131"/>
      <c r="AC889" s="131"/>
      <c r="AD889" s="164"/>
      <c r="AE889" s="163"/>
      <c r="AF889" s="131"/>
      <c r="AG889" s="131"/>
      <c r="AH889" s="131"/>
      <c r="AI889" s="131"/>
      <c r="AJ889" s="223"/>
      <c r="AK889" s="164"/>
      <c r="AL889" s="163"/>
      <c r="AM889" s="131"/>
      <c r="AN889" s="131"/>
      <c r="AO889" s="131"/>
      <c r="AP889" s="131"/>
      <c r="AQ889" s="131"/>
      <c r="AR889" s="131"/>
      <c r="AS889" s="164"/>
      <c r="AT889" s="163"/>
      <c r="AU889" s="131"/>
      <c r="AV889" s="131"/>
      <c r="AW889" s="131"/>
      <c r="AX889" s="131"/>
      <c r="AY889" s="164"/>
      <c r="AZ889" s="163"/>
      <c r="BA889" s="131"/>
      <c r="BB889" s="131"/>
      <c r="BC889" s="131"/>
      <c r="BD889" s="131"/>
      <c r="BE889" s="131"/>
      <c r="BF889" s="164"/>
      <c r="BG889" s="163"/>
      <c r="BH889" s="131"/>
      <c r="BI889" s="131"/>
      <c r="BJ889" s="131"/>
      <c r="BK889" s="131"/>
      <c r="BL889" s="164"/>
      <c r="BM889" s="163"/>
      <c r="BN889" s="131"/>
      <c r="BO889" s="131"/>
      <c r="BP889" s="131"/>
      <c r="BQ889" s="131"/>
      <c r="BR889" s="131"/>
      <c r="BS889" s="164"/>
      <c r="BT889" s="163"/>
      <c r="BU889" s="131"/>
      <c r="BV889" s="131"/>
      <c r="BW889" s="131"/>
      <c r="BX889" s="131"/>
      <c r="BY889" s="164"/>
      <c r="BZ889" s="163"/>
      <c r="CA889" s="131"/>
      <c r="CB889" s="164"/>
      <c r="CC889" s="163"/>
      <c r="CD889" s="131"/>
      <c r="CE889" s="131"/>
      <c r="CF889" s="164"/>
      <c r="CG889" s="163"/>
      <c r="CH889" s="131"/>
      <c r="CI889" s="164"/>
      <c r="CJ889" s="163"/>
      <c r="CK889" s="131"/>
      <c r="CL889" s="131"/>
      <c r="CM889" s="164"/>
      <c r="CN889" s="163"/>
      <c r="CO889" s="131"/>
      <c r="CP889" s="131"/>
      <c r="CQ889" s="131"/>
      <c r="CR889" s="131"/>
      <c r="CS889" s="164"/>
      <c r="CT889" s="163"/>
      <c r="CU889" s="131"/>
      <c r="CV889" s="131"/>
      <c r="CW889" s="131">
        <v>21.03</v>
      </c>
      <c r="CX889" s="131"/>
      <c r="CY889" s="244"/>
      <c r="CZ889" s="153"/>
      <c r="DA889" s="131"/>
      <c r="DB889" s="164"/>
      <c r="DC889" s="153"/>
      <c r="DD889" s="131"/>
      <c r="DE889" s="131"/>
      <c r="DF889" s="131"/>
      <c r="DG889" s="131"/>
      <c r="DH889" s="164"/>
      <c r="DI889" s="153"/>
      <c r="DJ889" s="153"/>
      <c r="DK889" s="131"/>
      <c r="DL889" s="164"/>
      <c r="DM889" s="153"/>
      <c r="DN889" s="131"/>
      <c r="DO889" s="164"/>
      <c r="DP889" s="153"/>
      <c r="DQ889" s="131"/>
      <c r="DR889" s="131"/>
      <c r="DS889" s="223"/>
      <c r="DT889" s="131"/>
      <c r="DU889" s="153"/>
      <c r="DV889" s="223"/>
      <c r="DW889" s="164"/>
      <c r="DX889" s="153"/>
      <c r="DY889" s="131"/>
      <c r="DZ889" s="131"/>
      <c r="EA889" s="131"/>
      <c r="EB889" s="131"/>
      <c r="EC889" s="131"/>
      <c r="ED889" s="131"/>
      <c r="EE889" s="131"/>
      <c r="EF889" s="131"/>
      <c r="EG889" s="131"/>
      <c r="EH889" s="131"/>
      <c r="EI889" s="131"/>
      <c r="EJ889" s="164"/>
      <c r="EK889" s="163"/>
      <c r="EL889" s="131"/>
      <c r="EM889" s="164"/>
      <c r="EN889" s="153"/>
      <c r="EO889" s="131"/>
      <c r="EP889" s="131"/>
      <c r="EQ889" s="131"/>
      <c r="ER889" s="223"/>
      <c r="ES889" s="164"/>
      <c r="ET889" s="153"/>
      <c r="EU889" s="131"/>
      <c r="EV889" s="131"/>
      <c r="EW889" s="131"/>
      <c r="EX889" s="131"/>
      <c r="EY889" s="131"/>
      <c r="EZ889" s="164"/>
      <c r="FA889" s="153"/>
      <c r="FB889" s="131"/>
      <c r="FC889" s="131"/>
      <c r="FD889" s="131"/>
      <c r="FE889" s="131"/>
      <c r="FF889" s="131"/>
      <c r="FG889" s="131"/>
      <c r="FH889" s="164"/>
      <c r="FI889" s="153"/>
      <c r="FJ889" s="131"/>
      <c r="FK889" s="131"/>
      <c r="FL889" s="131"/>
      <c r="FM889" s="131"/>
      <c r="FN889" s="131"/>
      <c r="FO889" s="131"/>
      <c r="FP889" s="223"/>
      <c r="FQ889" s="163"/>
      <c r="FR889" s="131"/>
      <c r="FS889" s="131"/>
      <c r="FT889" s="131"/>
      <c r="FU889" s="131"/>
      <c r="FV889" s="131"/>
      <c r="FW889" s="131"/>
      <c r="FX889" s="131"/>
      <c r="FY889" s="223"/>
      <c r="FZ889" s="163"/>
      <c r="GA889" s="131"/>
      <c r="GB889" s="131"/>
      <c r="GC889" s="223"/>
      <c r="GD889" s="164"/>
      <c r="GE889" s="153"/>
      <c r="GF889" s="131"/>
      <c r="GG889" s="131"/>
      <c r="GH889" s="131"/>
      <c r="GI889" s="131"/>
      <c r="GJ889" s="131"/>
      <c r="GK889" s="131"/>
      <c r="GL889" s="131"/>
      <c r="GM889" s="131"/>
      <c r="GN889" s="164"/>
      <c r="GO889" s="153"/>
      <c r="GP889" s="131"/>
      <c r="GQ889" s="131"/>
      <c r="GR889" s="131"/>
      <c r="GS889" s="223"/>
      <c r="GT889" s="223"/>
      <c r="GU889" s="223"/>
      <c r="GV889" s="163"/>
      <c r="GW889" s="153"/>
      <c r="GX889" s="153"/>
      <c r="GY889" s="153"/>
      <c r="GZ889" s="153"/>
      <c r="HA889" s="153"/>
      <c r="HB889" s="153"/>
      <c r="HC889" s="369"/>
      <c r="HD889" s="163"/>
      <c r="HE889" s="153"/>
      <c r="HF889" s="153"/>
      <c r="HG889" s="153"/>
      <c r="HH889" s="153"/>
      <c r="HI889" s="131"/>
      <c r="HJ889" s="131"/>
      <c r="HK889" s="164"/>
      <c r="HL889" s="153"/>
      <c r="HM889" s="131"/>
      <c r="HN889" s="131"/>
      <c r="HO889" s="131"/>
      <c r="HP889" s="133"/>
      <c r="HQ889" s="126">
        <f t="shared" si="119"/>
        <v>25.08</v>
      </c>
      <c r="HR889" s="202" t="str">
        <f t="shared" si="120"/>
        <v>Ultimate</v>
      </c>
      <c r="HS889" s="130">
        <f t="shared" si="121"/>
        <v>0</v>
      </c>
      <c r="HT889" s="208">
        <f t="shared" si="122"/>
        <v>0</v>
      </c>
      <c r="HU889" s="208">
        <f t="shared" si="123"/>
        <v>0</v>
      </c>
      <c r="HV889" s="208">
        <f t="shared" si="124"/>
        <v>1</v>
      </c>
      <c r="HW889" s="209">
        <f t="shared" si="125"/>
        <v>4</v>
      </c>
      <c r="HX889" s="204"/>
      <c r="IA889" s="106" t="s">
        <v>980</v>
      </c>
      <c r="IB889" s="106" t="s">
        <v>255</v>
      </c>
      <c r="IC889" s="106" t="s">
        <v>294</v>
      </c>
      <c r="ID889" s="103"/>
      <c r="IE889" s="103"/>
      <c r="IF889" s="103"/>
      <c r="IG889" s="103"/>
      <c r="IH889" s="103"/>
      <c r="II889" s="103"/>
      <c r="IJ889" s="103"/>
      <c r="IK889" s="103"/>
      <c r="IL889" s="103"/>
      <c r="IM889" s="103"/>
      <c r="IN889" s="103"/>
      <c r="IO889" s="103"/>
      <c r="IP889" s="103"/>
      <c r="IQ889" s="103"/>
      <c r="IR889" s="103"/>
      <c r="IS889" s="103"/>
      <c r="IT889" s="103"/>
      <c r="IU889" s="103"/>
      <c r="IV889" s="103"/>
    </row>
    <row r="890" spans="1:256" s="104" customFormat="1" ht="15" customHeight="1">
      <c r="A890" s="105">
        <f t="shared" si="118"/>
        <v>968</v>
      </c>
      <c r="B890" s="106"/>
      <c r="C890" s="106" t="s">
        <v>255</v>
      </c>
      <c r="D890" s="106" t="s">
        <v>294</v>
      </c>
      <c r="E890" s="113" t="s">
        <v>1128</v>
      </c>
      <c r="F890" s="163"/>
      <c r="G890" s="131"/>
      <c r="H890" s="131"/>
      <c r="I890" s="131"/>
      <c r="J890" s="164"/>
      <c r="K890" s="163"/>
      <c r="L890" s="131"/>
      <c r="M890" s="131"/>
      <c r="N890" s="164"/>
      <c r="O890" s="163"/>
      <c r="P890" s="131"/>
      <c r="Q890" s="131"/>
      <c r="R890" s="131"/>
      <c r="S890" s="131"/>
      <c r="T890" s="164"/>
      <c r="U890" s="163"/>
      <c r="V890" s="131"/>
      <c r="W890" s="131"/>
      <c r="X890" s="131"/>
      <c r="Y890" s="164"/>
      <c r="Z890" s="163"/>
      <c r="AA890" s="131"/>
      <c r="AB890" s="131"/>
      <c r="AC890" s="131"/>
      <c r="AD890" s="164"/>
      <c r="AE890" s="163"/>
      <c r="AF890" s="131"/>
      <c r="AG890" s="131"/>
      <c r="AH890" s="131"/>
      <c r="AI890" s="131"/>
      <c r="AJ890" s="223"/>
      <c r="AK890" s="164"/>
      <c r="AL890" s="163"/>
      <c r="AM890" s="131"/>
      <c r="AN890" s="131"/>
      <c r="AO890" s="131"/>
      <c r="AP890" s="131"/>
      <c r="AQ890" s="131"/>
      <c r="AR890" s="131"/>
      <c r="AS890" s="164"/>
      <c r="AT890" s="163"/>
      <c r="AU890" s="131"/>
      <c r="AV890" s="131"/>
      <c r="AW890" s="131"/>
      <c r="AX890" s="131"/>
      <c r="AY890" s="164"/>
      <c r="AZ890" s="163"/>
      <c r="BA890" s="131"/>
      <c r="BB890" s="131"/>
      <c r="BC890" s="131"/>
      <c r="BD890" s="131"/>
      <c r="BE890" s="131"/>
      <c r="BF890" s="164"/>
      <c r="BG890" s="163"/>
      <c r="BH890" s="131"/>
      <c r="BI890" s="131"/>
      <c r="BJ890" s="131"/>
      <c r="BK890" s="131"/>
      <c r="BL890" s="164"/>
      <c r="BM890" s="163"/>
      <c r="BN890" s="131"/>
      <c r="BO890" s="131"/>
      <c r="BP890" s="131"/>
      <c r="BQ890" s="131"/>
      <c r="BR890" s="131"/>
      <c r="BS890" s="164"/>
      <c r="BT890" s="163"/>
      <c r="BU890" s="131"/>
      <c r="BV890" s="131"/>
      <c r="BW890" s="131"/>
      <c r="BX890" s="131"/>
      <c r="BY890" s="164"/>
      <c r="BZ890" s="163"/>
      <c r="CA890" s="131"/>
      <c r="CB890" s="164"/>
      <c r="CC890" s="163"/>
      <c r="CD890" s="131"/>
      <c r="CE890" s="131"/>
      <c r="CF890" s="164"/>
      <c r="CG890" s="163"/>
      <c r="CH890" s="131"/>
      <c r="CI890" s="164"/>
      <c r="CJ890" s="163"/>
      <c r="CK890" s="131"/>
      <c r="CL890" s="131"/>
      <c r="CM890" s="164"/>
      <c r="CN890" s="163"/>
      <c r="CO890" s="131"/>
      <c r="CP890" s="131"/>
      <c r="CQ890" s="131"/>
      <c r="CR890" s="131"/>
      <c r="CS890" s="164"/>
      <c r="CT890" s="163"/>
      <c r="CU890" s="131"/>
      <c r="CV890" s="131"/>
      <c r="CW890" s="131"/>
      <c r="CX890" s="131"/>
      <c r="CY890" s="244"/>
      <c r="CZ890" s="153"/>
      <c r="DA890" s="131"/>
      <c r="DB890" s="164"/>
      <c r="DC890" s="153"/>
      <c r="DD890" s="131"/>
      <c r="DE890" s="131"/>
      <c r="DF890" s="131"/>
      <c r="DG890" s="131"/>
      <c r="DH890" s="164"/>
      <c r="DI890" s="153"/>
      <c r="DJ890" s="153"/>
      <c r="DK890" s="131"/>
      <c r="DL890" s="164"/>
      <c r="DM890" s="153"/>
      <c r="DN890" s="131"/>
      <c r="DO890" s="164"/>
      <c r="DP890" s="153"/>
      <c r="DQ890" s="131"/>
      <c r="DR890" s="131"/>
      <c r="DS890" s="223"/>
      <c r="DT890" s="131"/>
      <c r="DU890" s="153"/>
      <c r="DV890" s="223"/>
      <c r="DW890" s="164"/>
      <c r="DX890" s="153"/>
      <c r="DY890" s="131"/>
      <c r="DZ890" s="131"/>
      <c r="EA890" s="131"/>
      <c r="EB890" s="131"/>
      <c r="EC890" s="131"/>
      <c r="ED890" s="131"/>
      <c r="EE890" s="131"/>
      <c r="EF890" s="131"/>
      <c r="EG890" s="131"/>
      <c r="EH890" s="131"/>
      <c r="EI890" s="131"/>
      <c r="EJ890" s="164"/>
      <c r="EK890" s="163"/>
      <c r="EL890" s="131"/>
      <c r="EM890" s="164"/>
      <c r="EN890" s="153"/>
      <c r="EO890" s="131"/>
      <c r="EP890" s="131"/>
      <c r="EQ890" s="131"/>
      <c r="ER890" s="223"/>
      <c r="ES890" s="164"/>
      <c r="ET890" s="153"/>
      <c r="EU890" s="131"/>
      <c r="EV890" s="131"/>
      <c r="EW890" s="131"/>
      <c r="EX890" s="131"/>
      <c r="EY890" s="131"/>
      <c r="EZ890" s="164"/>
      <c r="FA890" s="153"/>
      <c r="FB890" s="131"/>
      <c r="FC890" s="131"/>
      <c r="FD890" s="131"/>
      <c r="FE890" s="131"/>
      <c r="FF890" s="131"/>
      <c r="FG890" s="131"/>
      <c r="FH890" s="164"/>
      <c r="FI890" s="153"/>
      <c r="FJ890" s="131"/>
      <c r="FK890" s="131"/>
      <c r="FL890" s="131"/>
      <c r="FM890" s="131"/>
      <c r="FN890" s="131"/>
      <c r="FO890" s="131"/>
      <c r="FP890" s="223"/>
      <c r="FQ890" s="163"/>
      <c r="FR890" s="131"/>
      <c r="FS890" s="131"/>
      <c r="FT890" s="131"/>
      <c r="FU890" s="131"/>
      <c r="FV890" s="131"/>
      <c r="FW890" s="131"/>
      <c r="FX890" s="131"/>
      <c r="FY890" s="223"/>
      <c r="FZ890" s="163"/>
      <c r="GA890" s="131"/>
      <c r="GB890" s="131"/>
      <c r="GC890" s="223"/>
      <c r="GD890" s="164"/>
      <c r="GE890" s="153"/>
      <c r="GF890" s="131"/>
      <c r="GG890" s="131"/>
      <c r="GH890" s="131"/>
      <c r="GI890" s="131"/>
      <c r="GJ890" s="131"/>
      <c r="GK890" s="131"/>
      <c r="GL890" s="131"/>
      <c r="GM890" s="131"/>
      <c r="GN890" s="164"/>
      <c r="GO890" s="153"/>
      <c r="GP890" s="131"/>
      <c r="GQ890" s="131"/>
      <c r="GR890" s="131"/>
      <c r="GS890" s="223"/>
      <c r="GT890" s="223"/>
      <c r="GU890" s="223"/>
      <c r="GV890" s="163"/>
      <c r="GW890" s="153"/>
      <c r="GX890" s="153"/>
      <c r="GY890" s="153"/>
      <c r="GZ890" s="153"/>
      <c r="HA890" s="153"/>
      <c r="HB890" s="153"/>
      <c r="HC890" s="369"/>
      <c r="HD890" s="163"/>
      <c r="HE890" s="153"/>
      <c r="HF890" s="153"/>
      <c r="HG890" s="153"/>
      <c r="HH890" s="153"/>
      <c r="HI890" s="131"/>
      <c r="HJ890" s="131"/>
      <c r="HK890" s="164"/>
      <c r="HL890" s="153"/>
      <c r="HM890" s="131"/>
      <c r="HN890" s="131"/>
      <c r="HO890" s="131"/>
      <c r="HP890" s="133"/>
      <c r="HQ890" s="126">
        <f t="shared" si="119"/>
        <v>0</v>
      </c>
      <c r="HR890" s="202" t="str">
        <f t="shared" si="120"/>
        <v>~~~</v>
      </c>
      <c r="HS890" s="130">
        <f t="shared" si="121"/>
        <v>0</v>
      </c>
      <c r="HT890" s="208">
        <f t="shared" si="122"/>
        <v>0</v>
      </c>
      <c r="HU890" s="208">
        <f t="shared" si="123"/>
        <v>0</v>
      </c>
      <c r="HV890" s="208">
        <f t="shared" si="124"/>
        <v>0</v>
      </c>
      <c r="HW890" s="209">
        <f t="shared" si="125"/>
        <v>0</v>
      </c>
      <c r="HX890" s="204"/>
      <c r="IA890" s="106"/>
      <c r="IB890" s="106" t="s">
        <v>255</v>
      </c>
      <c r="IC890" s="106" t="s">
        <v>294</v>
      </c>
      <c r="ID890" s="103"/>
      <c r="IE890" s="103"/>
      <c r="IF890" s="103"/>
      <c r="IG890" s="103"/>
      <c r="IH890" s="103"/>
      <c r="II890" s="103"/>
      <c r="IJ890" s="103"/>
      <c r="IK890" s="103"/>
      <c r="IL890" s="103"/>
      <c r="IM890" s="103"/>
      <c r="IN890" s="103"/>
      <c r="IO890" s="103"/>
      <c r="IP890" s="103"/>
      <c r="IQ890" s="103"/>
      <c r="IR890" s="103"/>
      <c r="IS890" s="103"/>
      <c r="IT890" s="103"/>
      <c r="IU890" s="103"/>
      <c r="IV890" s="103"/>
    </row>
    <row r="891" spans="1:256" s="104" customFormat="1" ht="15" customHeight="1">
      <c r="A891" s="105">
        <f t="shared" si="118"/>
        <v>314</v>
      </c>
      <c r="B891" s="106" t="s">
        <v>2381</v>
      </c>
      <c r="C891" s="106" t="s">
        <v>313</v>
      </c>
      <c r="D891" s="106" t="s">
        <v>2382</v>
      </c>
      <c r="E891" s="113" t="s">
        <v>1131</v>
      </c>
      <c r="F891" s="163"/>
      <c r="G891" s="131"/>
      <c r="H891" s="131"/>
      <c r="I891" s="131"/>
      <c r="J891" s="164"/>
      <c r="K891" s="163"/>
      <c r="L891" s="131"/>
      <c r="M891" s="131"/>
      <c r="N891" s="164"/>
      <c r="O891" s="163"/>
      <c r="P891" s="131"/>
      <c r="Q891" s="131"/>
      <c r="R891" s="131"/>
      <c r="S891" s="131"/>
      <c r="T891" s="164"/>
      <c r="U891" s="163"/>
      <c r="V891" s="131"/>
      <c r="W891" s="131"/>
      <c r="X891" s="131"/>
      <c r="Y891" s="164"/>
      <c r="Z891" s="163"/>
      <c r="AA891" s="131"/>
      <c r="AB891" s="131"/>
      <c r="AC891" s="131"/>
      <c r="AD891" s="164"/>
      <c r="AE891" s="163"/>
      <c r="AF891" s="131"/>
      <c r="AG891" s="131"/>
      <c r="AH891" s="131"/>
      <c r="AI891" s="131"/>
      <c r="AJ891" s="223"/>
      <c r="AK891" s="164"/>
      <c r="AL891" s="163"/>
      <c r="AM891" s="131"/>
      <c r="AN891" s="131"/>
      <c r="AO891" s="131"/>
      <c r="AP891" s="131"/>
      <c r="AQ891" s="131"/>
      <c r="AR891" s="131"/>
      <c r="AS891" s="164"/>
      <c r="AT891" s="163"/>
      <c r="AU891" s="131"/>
      <c r="AV891" s="131"/>
      <c r="AW891" s="131"/>
      <c r="AX891" s="131"/>
      <c r="AY891" s="164"/>
      <c r="AZ891" s="163"/>
      <c r="BA891" s="131"/>
      <c r="BB891" s="131"/>
      <c r="BC891" s="131"/>
      <c r="BD891" s="131"/>
      <c r="BE891" s="131"/>
      <c r="BF891" s="164"/>
      <c r="BG891" s="163"/>
      <c r="BH891" s="131"/>
      <c r="BI891" s="131"/>
      <c r="BJ891" s="131"/>
      <c r="BK891" s="131">
        <v>17.03</v>
      </c>
      <c r="BL891" s="164">
        <v>17.079999999999998</v>
      </c>
      <c r="BM891" s="163"/>
      <c r="BN891" s="131"/>
      <c r="BO891" s="131"/>
      <c r="BP891" s="131"/>
      <c r="BQ891" s="131"/>
      <c r="BR891" s="131"/>
      <c r="BS891" s="164"/>
      <c r="BT891" s="163"/>
      <c r="BU891" s="131"/>
      <c r="BV891" s="131"/>
      <c r="BW891" s="131"/>
      <c r="BX891" s="131"/>
      <c r="BY891" s="164"/>
      <c r="BZ891" s="163"/>
      <c r="CA891" s="131"/>
      <c r="CB891" s="164"/>
      <c r="CC891" s="163"/>
      <c r="CD891" s="131"/>
      <c r="CE891" s="131"/>
      <c r="CF891" s="164"/>
      <c r="CG891" s="163"/>
      <c r="CH891" s="131"/>
      <c r="CI891" s="164"/>
      <c r="CJ891" s="163"/>
      <c r="CK891" s="131"/>
      <c r="CL891" s="131"/>
      <c r="CM891" s="164"/>
      <c r="CN891" s="163"/>
      <c r="CO891" s="131"/>
      <c r="CP891" s="131"/>
      <c r="CQ891" s="131"/>
      <c r="CR891" s="131"/>
      <c r="CS891" s="164"/>
      <c r="CT891" s="163"/>
      <c r="CU891" s="131"/>
      <c r="CV891" s="131"/>
      <c r="CW891" s="131"/>
      <c r="CX891" s="131"/>
      <c r="CY891" s="244"/>
      <c r="CZ891" s="153"/>
      <c r="DA891" s="131"/>
      <c r="DB891" s="164"/>
      <c r="DC891" s="153"/>
      <c r="DD891" s="131"/>
      <c r="DE891" s="131"/>
      <c r="DF891" s="131"/>
      <c r="DG891" s="131"/>
      <c r="DH891" s="164"/>
      <c r="DI891" s="153"/>
      <c r="DJ891" s="153"/>
      <c r="DK891" s="131"/>
      <c r="DL891" s="164"/>
      <c r="DM891" s="153"/>
      <c r="DN891" s="131"/>
      <c r="DO891" s="164"/>
      <c r="DP891" s="153"/>
      <c r="DQ891" s="131"/>
      <c r="DR891" s="131"/>
      <c r="DS891" s="223"/>
      <c r="DT891" s="131"/>
      <c r="DU891" s="153"/>
      <c r="DV891" s="223"/>
      <c r="DW891" s="164"/>
      <c r="DX891" s="153"/>
      <c r="DY891" s="131"/>
      <c r="DZ891" s="131"/>
      <c r="EA891" s="131"/>
      <c r="EB891" s="131"/>
      <c r="EC891" s="131"/>
      <c r="ED891" s="131"/>
      <c r="EE891" s="131"/>
      <c r="EF891" s="131"/>
      <c r="EG891" s="131"/>
      <c r="EH891" s="131"/>
      <c r="EI891" s="131"/>
      <c r="EJ891" s="164"/>
      <c r="EK891" s="163"/>
      <c r="EL891" s="131"/>
      <c r="EM891" s="164"/>
      <c r="EN891" s="153"/>
      <c r="EO891" s="131"/>
      <c r="EP891" s="131"/>
      <c r="EQ891" s="131"/>
      <c r="ER891" s="223"/>
      <c r="ES891" s="164"/>
      <c r="ET891" s="153"/>
      <c r="EU891" s="131"/>
      <c r="EV891" s="131"/>
      <c r="EW891" s="131"/>
      <c r="EX891" s="131"/>
      <c r="EY891" s="131"/>
      <c r="EZ891" s="164"/>
      <c r="FA891" s="153"/>
      <c r="FB891" s="131"/>
      <c r="FC891" s="131"/>
      <c r="FD891" s="131"/>
      <c r="FE891" s="131"/>
      <c r="FF891" s="131"/>
      <c r="FG891" s="131"/>
      <c r="FH891" s="164"/>
      <c r="FI891" s="153"/>
      <c r="FJ891" s="131"/>
      <c r="FK891" s="131"/>
      <c r="FL891" s="131"/>
      <c r="FM891" s="131"/>
      <c r="FN891" s="131"/>
      <c r="FO891" s="131"/>
      <c r="FP891" s="223"/>
      <c r="FQ891" s="163"/>
      <c r="FR891" s="131"/>
      <c r="FS891" s="131"/>
      <c r="FT891" s="131"/>
      <c r="FU891" s="131"/>
      <c r="FV891" s="131"/>
      <c r="FW891" s="131"/>
      <c r="FX891" s="131"/>
      <c r="FY891" s="223"/>
      <c r="FZ891" s="163"/>
      <c r="GA891" s="131"/>
      <c r="GB891" s="131"/>
      <c r="GC891" s="223"/>
      <c r="GD891" s="164"/>
      <c r="GE891" s="153"/>
      <c r="GF891" s="131"/>
      <c r="GG891" s="131"/>
      <c r="GH891" s="131"/>
      <c r="GI891" s="131"/>
      <c r="GJ891" s="131"/>
      <c r="GK891" s="131"/>
      <c r="GL891" s="131"/>
      <c r="GM891" s="131"/>
      <c r="GN891" s="164"/>
      <c r="GO891" s="153"/>
      <c r="GP891" s="131"/>
      <c r="GQ891" s="131"/>
      <c r="GR891" s="131"/>
      <c r="GS891" s="223"/>
      <c r="GT891" s="223"/>
      <c r="GU891" s="223"/>
      <c r="GV891" s="163"/>
      <c r="GW891" s="153"/>
      <c r="GX891" s="153"/>
      <c r="GY891" s="153"/>
      <c r="GZ891" s="153"/>
      <c r="HA891" s="153"/>
      <c r="HB891" s="153"/>
      <c r="HC891" s="369"/>
      <c r="HD891" s="163"/>
      <c r="HE891" s="153"/>
      <c r="HF891" s="153"/>
      <c r="HG891" s="153"/>
      <c r="HH891" s="153"/>
      <c r="HI891" s="131"/>
      <c r="HJ891" s="131"/>
      <c r="HK891" s="164"/>
      <c r="HL891" s="153"/>
      <c r="HM891" s="131"/>
      <c r="HN891" s="131"/>
      <c r="HO891" s="131"/>
      <c r="HP891" s="133"/>
      <c r="HQ891" s="126">
        <f t="shared" si="119"/>
        <v>17.079999999999998</v>
      </c>
      <c r="HR891" s="202" t="str">
        <f t="shared" si="120"/>
        <v>Senior</v>
      </c>
      <c r="HS891" s="130">
        <f t="shared" si="121"/>
        <v>0</v>
      </c>
      <c r="HT891" s="208">
        <f t="shared" si="122"/>
        <v>0</v>
      </c>
      <c r="HU891" s="208">
        <f t="shared" si="123"/>
        <v>2</v>
      </c>
      <c r="HV891" s="208">
        <f t="shared" si="124"/>
        <v>0</v>
      </c>
      <c r="HW891" s="209">
        <f t="shared" si="125"/>
        <v>0</v>
      </c>
      <c r="HX891" s="204"/>
      <c r="IA891" s="106" t="s">
        <v>2381</v>
      </c>
      <c r="IB891" s="106" t="s">
        <v>313</v>
      </c>
      <c r="IC891" s="106" t="s">
        <v>2382</v>
      </c>
      <c r="ID891" s="103"/>
      <c r="IE891" s="103"/>
      <c r="IF891" s="103"/>
      <c r="IG891" s="103"/>
      <c r="IH891" s="103"/>
      <c r="II891" s="103"/>
      <c r="IJ891" s="103"/>
      <c r="IK891" s="103"/>
      <c r="IL891" s="103"/>
      <c r="IM891" s="103"/>
      <c r="IN891" s="103"/>
      <c r="IO891" s="103"/>
      <c r="IP891" s="103"/>
      <c r="IQ891" s="103"/>
      <c r="IR891" s="103"/>
      <c r="IS891" s="103"/>
      <c r="IT891" s="103"/>
      <c r="IU891" s="103"/>
      <c r="IV891" s="103"/>
    </row>
    <row r="892" spans="1:256" s="104" customFormat="1" ht="15" customHeight="1">
      <c r="A892" s="105">
        <f t="shared" si="118"/>
        <v>968</v>
      </c>
      <c r="B892" s="106" t="s">
        <v>963</v>
      </c>
      <c r="C892" s="106" t="s">
        <v>466</v>
      </c>
      <c r="D892" s="106" t="s">
        <v>964</v>
      </c>
      <c r="E892" s="113"/>
      <c r="F892" s="163"/>
      <c r="G892" s="131"/>
      <c r="H892" s="131"/>
      <c r="I892" s="131"/>
      <c r="J892" s="164"/>
      <c r="K892" s="163"/>
      <c r="L892" s="131"/>
      <c r="M892" s="131"/>
      <c r="N892" s="164"/>
      <c r="O892" s="163"/>
      <c r="P892" s="131"/>
      <c r="Q892" s="131"/>
      <c r="R892" s="131"/>
      <c r="S892" s="131"/>
      <c r="T892" s="164"/>
      <c r="U892" s="163"/>
      <c r="V892" s="131"/>
      <c r="W892" s="131"/>
      <c r="X892" s="131"/>
      <c r="Y892" s="164"/>
      <c r="Z892" s="163"/>
      <c r="AA892" s="131"/>
      <c r="AB892" s="131"/>
      <c r="AC892" s="131"/>
      <c r="AD892" s="164"/>
      <c r="AE892" s="163"/>
      <c r="AF892" s="131"/>
      <c r="AG892" s="131"/>
      <c r="AH892" s="131"/>
      <c r="AI892" s="131"/>
      <c r="AJ892" s="223"/>
      <c r="AK892" s="164"/>
      <c r="AL892" s="163"/>
      <c r="AM892" s="131"/>
      <c r="AN892" s="131"/>
      <c r="AO892" s="131"/>
      <c r="AP892" s="131"/>
      <c r="AQ892" s="131"/>
      <c r="AR892" s="131"/>
      <c r="AS892" s="164"/>
      <c r="AT892" s="163"/>
      <c r="AU892" s="131"/>
      <c r="AV892" s="131"/>
      <c r="AW892" s="131"/>
      <c r="AX892" s="131"/>
      <c r="AY892" s="164"/>
      <c r="AZ892" s="163"/>
      <c r="BA892" s="131"/>
      <c r="BB892" s="131"/>
      <c r="BC892" s="131"/>
      <c r="BD892" s="131"/>
      <c r="BE892" s="131"/>
      <c r="BF892" s="164"/>
      <c r="BG892" s="163"/>
      <c r="BH892" s="131"/>
      <c r="BI892" s="131"/>
      <c r="BJ892" s="131"/>
      <c r="BK892" s="131"/>
      <c r="BL892" s="164"/>
      <c r="BM892" s="163"/>
      <c r="BN892" s="131"/>
      <c r="BO892" s="131"/>
      <c r="BP892" s="131"/>
      <c r="BQ892" s="131"/>
      <c r="BR892" s="131"/>
      <c r="BS892" s="164"/>
      <c r="BT892" s="163"/>
      <c r="BU892" s="131"/>
      <c r="BV892" s="131"/>
      <c r="BW892" s="131"/>
      <c r="BX892" s="131"/>
      <c r="BY892" s="164"/>
      <c r="BZ892" s="163"/>
      <c r="CA892" s="131"/>
      <c r="CB892" s="164"/>
      <c r="CC892" s="163"/>
      <c r="CD892" s="131"/>
      <c r="CE892" s="131"/>
      <c r="CF892" s="164"/>
      <c r="CG892" s="163"/>
      <c r="CH892" s="131"/>
      <c r="CI892" s="164"/>
      <c r="CJ892" s="163"/>
      <c r="CK892" s="131"/>
      <c r="CL892" s="131"/>
      <c r="CM892" s="164"/>
      <c r="CN892" s="163"/>
      <c r="CO892" s="131"/>
      <c r="CP892" s="131"/>
      <c r="CQ892" s="131"/>
      <c r="CR892" s="131"/>
      <c r="CS892" s="164"/>
      <c r="CT892" s="163"/>
      <c r="CU892" s="131"/>
      <c r="CV892" s="131"/>
      <c r="CW892" s="131"/>
      <c r="CX892" s="131"/>
      <c r="CY892" s="244"/>
      <c r="CZ892" s="153"/>
      <c r="DA892" s="131"/>
      <c r="DB892" s="164"/>
      <c r="DC892" s="153"/>
      <c r="DD892" s="131"/>
      <c r="DE892" s="131"/>
      <c r="DF892" s="131"/>
      <c r="DG892" s="131"/>
      <c r="DH892" s="164"/>
      <c r="DI892" s="153"/>
      <c r="DJ892" s="153"/>
      <c r="DK892" s="131"/>
      <c r="DL892" s="164"/>
      <c r="DM892" s="153"/>
      <c r="DN892" s="131"/>
      <c r="DO892" s="164"/>
      <c r="DP892" s="153"/>
      <c r="DQ892" s="131"/>
      <c r="DR892" s="131"/>
      <c r="DS892" s="223"/>
      <c r="DT892" s="131"/>
      <c r="DU892" s="153"/>
      <c r="DV892" s="223"/>
      <c r="DW892" s="164"/>
      <c r="DX892" s="153"/>
      <c r="DY892" s="131"/>
      <c r="DZ892" s="131"/>
      <c r="EA892" s="131"/>
      <c r="EB892" s="131"/>
      <c r="EC892" s="131"/>
      <c r="ED892" s="131"/>
      <c r="EE892" s="131"/>
      <c r="EF892" s="131"/>
      <c r="EG892" s="131"/>
      <c r="EH892" s="131"/>
      <c r="EI892" s="131"/>
      <c r="EJ892" s="164"/>
      <c r="EK892" s="163"/>
      <c r="EL892" s="131"/>
      <c r="EM892" s="164"/>
      <c r="EN892" s="153"/>
      <c r="EO892" s="131"/>
      <c r="EP892" s="131"/>
      <c r="EQ892" s="131"/>
      <c r="ER892" s="223"/>
      <c r="ES892" s="164"/>
      <c r="ET892" s="153"/>
      <c r="EU892" s="131"/>
      <c r="EV892" s="131"/>
      <c r="EW892" s="131"/>
      <c r="EX892" s="131"/>
      <c r="EY892" s="131"/>
      <c r="EZ892" s="164"/>
      <c r="FA892" s="153"/>
      <c r="FB892" s="131"/>
      <c r="FC892" s="131"/>
      <c r="FD892" s="131"/>
      <c r="FE892" s="131"/>
      <c r="FF892" s="131"/>
      <c r="FG892" s="131"/>
      <c r="FH892" s="164"/>
      <c r="FI892" s="153"/>
      <c r="FJ892" s="131"/>
      <c r="FK892" s="131"/>
      <c r="FL892" s="131"/>
      <c r="FM892" s="131"/>
      <c r="FN892" s="131"/>
      <c r="FO892" s="131"/>
      <c r="FP892" s="223"/>
      <c r="FQ892" s="163"/>
      <c r="FR892" s="131"/>
      <c r="FS892" s="131"/>
      <c r="FT892" s="131"/>
      <c r="FU892" s="131"/>
      <c r="FV892" s="131"/>
      <c r="FW892" s="131"/>
      <c r="FX892" s="131"/>
      <c r="FY892" s="223"/>
      <c r="FZ892" s="163"/>
      <c r="GA892" s="131"/>
      <c r="GB892" s="131"/>
      <c r="GC892" s="223"/>
      <c r="GD892" s="164"/>
      <c r="GE892" s="153"/>
      <c r="GF892" s="131"/>
      <c r="GG892" s="131"/>
      <c r="GH892" s="131"/>
      <c r="GI892" s="131"/>
      <c r="GJ892" s="131"/>
      <c r="GK892" s="131"/>
      <c r="GL892" s="131"/>
      <c r="GM892" s="131"/>
      <c r="GN892" s="164"/>
      <c r="GO892" s="153"/>
      <c r="GP892" s="131"/>
      <c r="GQ892" s="131"/>
      <c r="GR892" s="131"/>
      <c r="GS892" s="223"/>
      <c r="GT892" s="223"/>
      <c r="GU892" s="223"/>
      <c r="GV892" s="163"/>
      <c r="GW892" s="153"/>
      <c r="GX892" s="153"/>
      <c r="GY892" s="153"/>
      <c r="GZ892" s="153"/>
      <c r="HA892" s="153"/>
      <c r="HB892" s="153"/>
      <c r="HC892" s="369"/>
      <c r="HD892" s="163"/>
      <c r="HE892" s="153"/>
      <c r="HF892" s="153"/>
      <c r="HG892" s="153"/>
      <c r="HH892" s="153"/>
      <c r="HI892" s="131"/>
      <c r="HJ892" s="131"/>
      <c r="HK892" s="164"/>
      <c r="HL892" s="153"/>
      <c r="HM892" s="131"/>
      <c r="HN892" s="131"/>
      <c r="HO892" s="131"/>
      <c r="HP892" s="133"/>
      <c r="HQ892" s="126">
        <f t="shared" si="119"/>
        <v>0</v>
      </c>
      <c r="HR892" s="202" t="str">
        <f t="shared" si="120"/>
        <v>~~~</v>
      </c>
      <c r="HS892" s="130">
        <f t="shared" si="121"/>
        <v>0</v>
      </c>
      <c r="HT892" s="208">
        <f t="shared" si="122"/>
        <v>0</v>
      </c>
      <c r="HU892" s="208">
        <f t="shared" si="123"/>
        <v>0</v>
      </c>
      <c r="HV892" s="208">
        <f t="shared" si="124"/>
        <v>0</v>
      </c>
      <c r="HW892" s="209">
        <f t="shared" si="125"/>
        <v>0</v>
      </c>
      <c r="HX892" s="204"/>
      <c r="IA892" s="106" t="s">
        <v>963</v>
      </c>
      <c r="IB892" s="106" t="s">
        <v>466</v>
      </c>
      <c r="IC892" s="106" t="s">
        <v>964</v>
      </c>
      <c r="ID892" s="103"/>
      <c r="IE892" s="103"/>
      <c r="IF892" s="103"/>
      <c r="IG892" s="103"/>
      <c r="IH892" s="103"/>
      <c r="II892" s="103"/>
      <c r="IJ892" s="103"/>
      <c r="IK892" s="103"/>
      <c r="IL892" s="103"/>
      <c r="IM892" s="103"/>
      <c r="IN892" s="103"/>
      <c r="IO892" s="103"/>
      <c r="IP892" s="103"/>
      <c r="IQ892" s="103"/>
      <c r="IR892" s="103"/>
      <c r="IS892" s="103"/>
      <c r="IT892" s="103"/>
      <c r="IU892" s="103"/>
      <c r="IV892" s="103"/>
    </row>
    <row r="893" spans="1:256" s="104" customFormat="1" ht="15" customHeight="1">
      <c r="A893" s="105">
        <f t="shared" si="118"/>
        <v>699</v>
      </c>
      <c r="B893" s="106" t="s">
        <v>1357</v>
      </c>
      <c r="C893" s="106" t="s">
        <v>74</v>
      </c>
      <c r="D893" s="106" t="s">
        <v>1358</v>
      </c>
      <c r="E893" s="113" t="s">
        <v>1131</v>
      </c>
      <c r="F893" s="163"/>
      <c r="G893" s="131"/>
      <c r="H893" s="131"/>
      <c r="I893" s="131"/>
      <c r="J893" s="164"/>
      <c r="K893" s="163"/>
      <c r="L893" s="131"/>
      <c r="M893" s="131"/>
      <c r="N893" s="164"/>
      <c r="O893" s="163"/>
      <c r="P893" s="131"/>
      <c r="Q893" s="131"/>
      <c r="R893" s="131"/>
      <c r="S893" s="131"/>
      <c r="T893" s="164"/>
      <c r="U893" s="163"/>
      <c r="V893" s="131"/>
      <c r="W893" s="131"/>
      <c r="X893" s="131"/>
      <c r="Y893" s="164"/>
      <c r="Z893" s="163"/>
      <c r="AA893" s="131"/>
      <c r="AB893" s="131"/>
      <c r="AC893" s="131"/>
      <c r="AD893" s="164"/>
      <c r="AE893" s="163"/>
      <c r="AF893" s="131"/>
      <c r="AG893" s="131"/>
      <c r="AH893" s="131"/>
      <c r="AI893" s="131"/>
      <c r="AJ893" s="223"/>
      <c r="AK893" s="164"/>
      <c r="AL893" s="163">
        <v>11.08</v>
      </c>
      <c r="AM893" s="131"/>
      <c r="AN893" s="131"/>
      <c r="AO893" s="131"/>
      <c r="AP893" s="131"/>
      <c r="AQ893" s="131"/>
      <c r="AR893" s="131"/>
      <c r="AS893" s="164"/>
      <c r="AT893" s="163"/>
      <c r="AU893" s="131"/>
      <c r="AV893" s="131"/>
      <c r="AW893" s="131"/>
      <c r="AX893" s="131"/>
      <c r="AY893" s="164"/>
      <c r="AZ893" s="163"/>
      <c r="BA893" s="131"/>
      <c r="BB893" s="131"/>
      <c r="BC893" s="131"/>
      <c r="BD893" s="131"/>
      <c r="BE893" s="131"/>
      <c r="BF893" s="164"/>
      <c r="BG893" s="163"/>
      <c r="BH893" s="131"/>
      <c r="BI893" s="131"/>
      <c r="BJ893" s="131"/>
      <c r="BK893" s="131"/>
      <c r="BL893" s="164"/>
      <c r="BM893" s="163"/>
      <c r="BN893" s="131"/>
      <c r="BO893" s="131"/>
      <c r="BP893" s="131"/>
      <c r="BQ893" s="131"/>
      <c r="BR893" s="131"/>
      <c r="BS893" s="164"/>
      <c r="BT893" s="163"/>
      <c r="BU893" s="131"/>
      <c r="BV893" s="131"/>
      <c r="BW893" s="131"/>
      <c r="BX893" s="131"/>
      <c r="BY893" s="164"/>
      <c r="BZ893" s="163"/>
      <c r="CA893" s="131"/>
      <c r="CB893" s="164"/>
      <c r="CC893" s="163"/>
      <c r="CD893" s="131"/>
      <c r="CE893" s="131"/>
      <c r="CF893" s="164"/>
      <c r="CG893" s="163"/>
      <c r="CH893" s="131"/>
      <c r="CI893" s="164"/>
      <c r="CJ893" s="163"/>
      <c r="CK893" s="131"/>
      <c r="CL893" s="131"/>
      <c r="CM893" s="164"/>
      <c r="CN893" s="163"/>
      <c r="CO893" s="131"/>
      <c r="CP893" s="131"/>
      <c r="CQ893" s="131"/>
      <c r="CR893" s="131"/>
      <c r="CS893" s="164"/>
      <c r="CT893" s="163"/>
      <c r="CU893" s="131"/>
      <c r="CV893" s="131"/>
      <c r="CW893" s="131"/>
      <c r="CX893" s="131"/>
      <c r="CY893" s="244"/>
      <c r="CZ893" s="153"/>
      <c r="DA893" s="131"/>
      <c r="DB893" s="164"/>
      <c r="DC893" s="153"/>
      <c r="DD893" s="131"/>
      <c r="DE893" s="131"/>
      <c r="DF893" s="131"/>
      <c r="DG893" s="131"/>
      <c r="DH893" s="164"/>
      <c r="DI893" s="153"/>
      <c r="DJ893" s="153"/>
      <c r="DK893" s="131"/>
      <c r="DL893" s="164"/>
      <c r="DM893" s="153"/>
      <c r="DN893" s="131"/>
      <c r="DO893" s="164"/>
      <c r="DP893" s="153"/>
      <c r="DQ893" s="131"/>
      <c r="DR893" s="131"/>
      <c r="DS893" s="223"/>
      <c r="DT893" s="131"/>
      <c r="DU893" s="153"/>
      <c r="DV893" s="223"/>
      <c r="DW893" s="164"/>
      <c r="DX893" s="153"/>
      <c r="DY893" s="131"/>
      <c r="DZ893" s="131"/>
      <c r="EA893" s="131"/>
      <c r="EB893" s="131"/>
      <c r="EC893" s="131"/>
      <c r="ED893" s="131"/>
      <c r="EE893" s="131"/>
      <c r="EF893" s="131"/>
      <c r="EG893" s="131"/>
      <c r="EH893" s="131"/>
      <c r="EI893" s="131"/>
      <c r="EJ893" s="164"/>
      <c r="EK893" s="163"/>
      <c r="EL893" s="131"/>
      <c r="EM893" s="164"/>
      <c r="EN893" s="153"/>
      <c r="EO893" s="131"/>
      <c r="EP893" s="131"/>
      <c r="EQ893" s="131"/>
      <c r="ER893" s="223"/>
      <c r="ES893" s="164"/>
      <c r="ET893" s="153"/>
      <c r="EU893" s="131"/>
      <c r="EV893" s="131"/>
      <c r="EW893" s="131"/>
      <c r="EX893" s="131"/>
      <c r="EY893" s="131"/>
      <c r="EZ893" s="164"/>
      <c r="FA893" s="153"/>
      <c r="FB893" s="131"/>
      <c r="FC893" s="131"/>
      <c r="FD893" s="131"/>
      <c r="FE893" s="131"/>
      <c r="FF893" s="131"/>
      <c r="FG893" s="131"/>
      <c r="FH893" s="164"/>
      <c r="FI893" s="153"/>
      <c r="FJ893" s="131"/>
      <c r="FK893" s="131"/>
      <c r="FL893" s="131"/>
      <c r="FM893" s="131"/>
      <c r="FN893" s="131"/>
      <c r="FO893" s="131"/>
      <c r="FP893" s="223"/>
      <c r="FQ893" s="163"/>
      <c r="FR893" s="131"/>
      <c r="FS893" s="131"/>
      <c r="FT893" s="131"/>
      <c r="FU893" s="131"/>
      <c r="FV893" s="131"/>
      <c r="FW893" s="131"/>
      <c r="FX893" s="131"/>
      <c r="FY893" s="223"/>
      <c r="FZ893" s="163"/>
      <c r="GA893" s="131"/>
      <c r="GB893" s="131"/>
      <c r="GC893" s="223"/>
      <c r="GD893" s="164"/>
      <c r="GE893" s="153"/>
      <c r="GF893" s="131"/>
      <c r="GG893" s="131"/>
      <c r="GH893" s="131"/>
      <c r="GI893" s="131"/>
      <c r="GJ893" s="131"/>
      <c r="GK893" s="131"/>
      <c r="GL893" s="131"/>
      <c r="GM893" s="131"/>
      <c r="GN893" s="164"/>
      <c r="GO893" s="153"/>
      <c r="GP893" s="131"/>
      <c r="GQ893" s="131"/>
      <c r="GR893" s="131"/>
      <c r="GS893" s="223"/>
      <c r="GT893" s="223"/>
      <c r="GU893" s="223"/>
      <c r="GV893" s="163"/>
      <c r="GW893" s="153"/>
      <c r="GX893" s="153"/>
      <c r="GY893" s="153"/>
      <c r="GZ893" s="153"/>
      <c r="HA893" s="153"/>
      <c r="HB893" s="153"/>
      <c r="HC893" s="369"/>
      <c r="HD893" s="163"/>
      <c r="HE893" s="153"/>
      <c r="HF893" s="153"/>
      <c r="HG893" s="153"/>
      <c r="HH893" s="153"/>
      <c r="HI893" s="131"/>
      <c r="HJ893" s="131"/>
      <c r="HK893" s="164"/>
      <c r="HL893" s="153"/>
      <c r="HM893" s="131"/>
      <c r="HN893" s="131"/>
      <c r="HO893" s="131"/>
      <c r="HP893" s="133"/>
      <c r="HQ893" s="126">
        <f t="shared" si="119"/>
        <v>11.08</v>
      </c>
      <c r="HR893" s="202" t="str">
        <f t="shared" si="120"/>
        <v>Junior</v>
      </c>
      <c r="HS893" s="130">
        <f t="shared" si="121"/>
        <v>0</v>
      </c>
      <c r="HT893" s="208">
        <f t="shared" si="122"/>
        <v>1</v>
      </c>
      <c r="HU893" s="208">
        <f t="shared" si="123"/>
        <v>0</v>
      </c>
      <c r="HV893" s="208">
        <f t="shared" si="124"/>
        <v>0</v>
      </c>
      <c r="HW893" s="209">
        <f t="shared" si="125"/>
        <v>0</v>
      </c>
      <c r="HX893" s="204"/>
      <c r="IA893" s="106" t="s">
        <v>1357</v>
      </c>
      <c r="IB893" s="106" t="s">
        <v>74</v>
      </c>
      <c r="IC893" s="106" t="s">
        <v>1358</v>
      </c>
      <c r="ID893" s="103"/>
      <c r="IE893" s="103"/>
      <c r="IF893" s="103"/>
      <c r="IG893" s="103"/>
      <c r="IH893" s="103"/>
      <c r="II893" s="103"/>
      <c r="IJ893" s="103"/>
      <c r="IK893" s="103"/>
      <c r="IL893" s="103"/>
      <c r="IM893" s="103"/>
      <c r="IN893" s="103"/>
      <c r="IO893" s="103"/>
      <c r="IP893" s="103"/>
      <c r="IQ893" s="103"/>
      <c r="IR893" s="103"/>
      <c r="IS893" s="103"/>
      <c r="IT893" s="103"/>
      <c r="IU893" s="103"/>
      <c r="IV893" s="103"/>
    </row>
    <row r="894" spans="1:256" s="104" customFormat="1" ht="15" customHeight="1">
      <c r="A894" s="105">
        <f t="shared" si="118"/>
        <v>562</v>
      </c>
      <c r="B894" s="106" t="s">
        <v>2167</v>
      </c>
      <c r="C894" s="106" t="s">
        <v>2168</v>
      </c>
      <c r="D894" s="106" t="s">
        <v>2169</v>
      </c>
      <c r="E894" s="113" t="s">
        <v>179</v>
      </c>
      <c r="F894" s="163"/>
      <c r="G894" s="131">
        <v>14.02</v>
      </c>
      <c r="H894" s="131"/>
      <c r="I894" s="131"/>
      <c r="J894" s="164"/>
      <c r="K894" s="163"/>
      <c r="L894" s="131"/>
      <c r="M894" s="131"/>
      <c r="N894" s="164"/>
      <c r="O894" s="163"/>
      <c r="P894" s="131"/>
      <c r="Q894" s="131"/>
      <c r="R894" s="131"/>
      <c r="S894" s="131"/>
      <c r="T894" s="164"/>
      <c r="U894" s="163"/>
      <c r="V894" s="131"/>
      <c r="W894" s="131"/>
      <c r="X894" s="131"/>
      <c r="Y894" s="164"/>
      <c r="Z894" s="163"/>
      <c r="AA894" s="131"/>
      <c r="AB894" s="131"/>
      <c r="AC894" s="131"/>
      <c r="AD894" s="164"/>
      <c r="AE894" s="163"/>
      <c r="AF894" s="131"/>
      <c r="AG894" s="131"/>
      <c r="AH894" s="131"/>
      <c r="AI894" s="131"/>
      <c r="AJ894" s="223"/>
      <c r="AK894" s="164"/>
      <c r="AL894" s="163"/>
      <c r="AM894" s="131"/>
      <c r="AN894" s="131"/>
      <c r="AO894" s="131"/>
      <c r="AP894" s="131"/>
      <c r="AQ894" s="131"/>
      <c r="AR894" s="131"/>
      <c r="AS894" s="164"/>
      <c r="AT894" s="163"/>
      <c r="AU894" s="131"/>
      <c r="AV894" s="131"/>
      <c r="AW894" s="131"/>
      <c r="AX894" s="131"/>
      <c r="AY894" s="164"/>
      <c r="AZ894" s="163"/>
      <c r="BA894" s="131"/>
      <c r="BB894" s="131"/>
      <c r="BC894" s="131"/>
      <c r="BD894" s="131"/>
      <c r="BE894" s="131"/>
      <c r="BF894" s="164"/>
      <c r="BG894" s="163"/>
      <c r="BH894" s="131"/>
      <c r="BI894" s="131"/>
      <c r="BJ894" s="131"/>
      <c r="BK894" s="131"/>
      <c r="BL894" s="164"/>
      <c r="BM894" s="163"/>
      <c r="BN894" s="131"/>
      <c r="BO894" s="131"/>
      <c r="BP894" s="131"/>
      <c r="BQ894" s="131"/>
      <c r="BR894" s="131"/>
      <c r="BS894" s="164"/>
      <c r="BT894" s="163"/>
      <c r="BU894" s="131"/>
      <c r="BV894" s="131"/>
      <c r="BW894" s="131"/>
      <c r="BX894" s="131"/>
      <c r="BY894" s="164"/>
      <c r="BZ894" s="163"/>
      <c r="CA894" s="131"/>
      <c r="CB894" s="164"/>
      <c r="CC894" s="163"/>
      <c r="CD894" s="131"/>
      <c r="CE894" s="131"/>
      <c r="CF894" s="164"/>
      <c r="CG894" s="163"/>
      <c r="CH894" s="131"/>
      <c r="CI894" s="164"/>
      <c r="CJ894" s="163"/>
      <c r="CK894" s="131"/>
      <c r="CL894" s="131"/>
      <c r="CM894" s="164"/>
      <c r="CN894" s="163"/>
      <c r="CO894" s="131"/>
      <c r="CP894" s="131"/>
      <c r="CQ894" s="131"/>
      <c r="CR894" s="131"/>
      <c r="CS894" s="164"/>
      <c r="CT894" s="163"/>
      <c r="CU894" s="131"/>
      <c r="CV894" s="131"/>
      <c r="CW894" s="131"/>
      <c r="CX894" s="131"/>
      <c r="CY894" s="244"/>
      <c r="CZ894" s="153"/>
      <c r="DA894" s="131"/>
      <c r="DB894" s="164"/>
      <c r="DC894" s="153"/>
      <c r="DD894" s="131"/>
      <c r="DE894" s="131"/>
      <c r="DF894" s="131"/>
      <c r="DG894" s="131"/>
      <c r="DH894" s="164"/>
      <c r="DI894" s="153"/>
      <c r="DJ894" s="153"/>
      <c r="DK894" s="131"/>
      <c r="DL894" s="164"/>
      <c r="DM894" s="153"/>
      <c r="DN894" s="131"/>
      <c r="DO894" s="164"/>
      <c r="DP894" s="153"/>
      <c r="DQ894" s="131"/>
      <c r="DR894" s="131"/>
      <c r="DS894" s="223"/>
      <c r="DT894" s="131"/>
      <c r="DU894" s="153"/>
      <c r="DV894" s="223"/>
      <c r="DW894" s="164"/>
      <c r="DX894" s="153"/>
      <c r="DY894" s="131"/>
      <c r="DZ894" s="131"/>
      <c r="EA894" s="131"/>
      <c r="EB894" s="131"/>
      <c r="EC894" s="131"/>
      <c r="ED894" s="131"/>
      <c r="EE894" s="131"/>
      <c r="EF894" s="131"/>
      <c r="EG894" s="131"/>
      <c r="EH894" s="131"/>
      <c r="EI894" s="131"/>
      <c r="EJ894" s="164"/>
      <c r="EK894" s="163"/>
      <c r="EL894" s="131"/>
      <c r="EM894" s="164"/>
      <c r="EN894" s="154"/>
      <c r="EO894" s="132"/>
      <c r="EP894" s="132"/>
      <c r="EQ894" s="132"/>
      <c r="ER894" s="226"/>
      <c r="ES894" s="166"/>
      <c r="ET894" s="154"/>
      <c r="EU894" s="132"/>
      <c r="EV894" s="132"/>
      <c r="EW894" s="132"/>
      <c r="EX894" s="132"/>
      <c r="EY894" s="132"/>
      <c r="EZ894" s="166"/>
      <c r="FA894" s="154"/>
      <c r="FB894" s="132"/>
      <c r="FC894" s="132"/>
      <c r="FD894" s="132"/>
      <c r="FE894" s="132"/>
      <c r="FF894" s="132"/>
      <c r="FG894" s="132"/>
      <c r="FH894" s="166"/>
      <c r="FI894" s="154"/>
      <c r="FJ894" s="132"/>
      <c r="FK894" s="132"/>
      <c r="FL894" s="132"/>
      <c r="FM894" s="132"/>
      <c r="FN894" s="132"/>
      <c r="FO894" s="132"/>
      <c r="FP894" s="226"/>
      <c r="FQ894" s="169"/>
      <c r="FR894" s="132"/>
      <c r="FS894" s="132"/>
      <c r="FT894" s="132"/>
      <c r="FU894" s="132"/>
      <c r="FV894" s="132"/>
      <c r="FW894" s="132"/>
      <c r="FX894" s="132"/>
      <c r="FY894" s="226"/>
      <c r="FZ894" s="169"/>
      <c r="GA894" s="132"/>
      <c r="GB894" s="132"/>
      <c r="GC894" s="226"/>
      <c r="GD894" s="166"/>
      <c r="GE894" s="154"/>
      <c r="GF894" s="132"/>
      <c r="GG894" s="132"/>
      <c r="GH894" s="132"/>
      <c r="GI894" s="132"/>
      <c r="GJ894" s="132"/>
      <c r="GK894" s="132"/>
      <c r="GL894" s="132"/>
      <c r="GM894" s="132"/>
      <c r="GN894" s="166"/>
      <c r="GO894" s="154"/>
      <c r="GP894" s="132"/>
      <c r="GQ894" s="132"/>
      <c r="GR894" s="132"/>
      <c r="GS894" s="226"/>
      <c r="GT894" s="226"/>
      <c r="GU894" s="226"/>
      <c r="GV894" s="169"/>
      <c r="GW894" s="154"/>
      <c r="GX894" s="154"/>
      <c r="GY894" s="154"/>
      <c r="GZ894" s="154"/>
      <c r="HA894" s="154"/>
      <c r="HB894" s="154"/>
      <c r="HC894" s="370"/>
      <c r="HD894" s="169"/>
      <c r="HE894" s="154"/>
      <c r="HF894" s="154"/>
      <c r="HG894" s="154"/>
      <c r="HH894" s="154"/>
      <c r="HI894" s="132"/>
      <c r="HJ894" s="132"/>
      <c r="HK894" s="166"/>
      <c r="HL894" s="154"/>
      <c r="HM894" s="132"/>
      <c r="HN894" s="132"/>
      <c r="HO894" s="132"/>
      <c r="HP894" s="136"/>
      <c r="HQ894" s="126">
        <f t="shared" si="119"/>
        <v>14.02</v>
      </c>
      <c r="HR894" s="202" t="str">
        <f t="shared" si="120"/>
        <v>Junior</v>
      </c>
      <c r="HS894" s="130">
        <f t="shared" si="121"/>
        <v>0</v>
      </c>
      <c r="HT894" s="208">
        <f t="shared" si="122"/>
        <v>1</v>
      </c>
      <c r="HU894" s="208">
        <f t="shared" si="123"/>
        <v>0</v>
      </c>
      <c r="HV894" s="208">
        <f t="shared" si="124"/>
        <v>0</v>
      </c>
      <c r="HW894" s="209">
        <f t="shared" si="125"/>
        <v>0</v>
      </c>
      <c r="HX894" s="204"/>
      <c r="IA894" s="106" t="s">
        <v>2167</v>
      </c>
      <c r="IB894" s="106" t="s">
        <v>2168</v>
      </c>
      <c r="IC894" s="106" t="s">
        <v>2169</v>
      </c>
      <c r="ID894" s="103"/>
      <c r="IE894" s="103"/>
      <c r="IF894" s="103"/>
      <c r="IG894" s="103"/>
      <c r="IH894" s="103"/>
      <c r="II894" s="103"/>
      <c r="IJ894" s="103"/>
      <c r="IK894" s="103"/>
      <c r="IL894" s="103"/>
      <c r="IM894" s="103"/>
      <c r="IN894" s="103"/>
      <c r="IO894" s="103"/>
      <c r="IP894" s="103"/>
      <c r="IQ894" s="103"/>
      <c r="IR894" s="103"/>
      <c r="IS894" s="103"/>
      <c r="IT894" s="103"/>
      <c r="IU894" s="103"/>
      <c r="IV894" s="103"/>
    </row>
    <row r="895" spans="1:256" s="104" customFormat="1" ht="15" customHeight="1">
      <c r="A895" s="105">
        <f t="shared" si="118"/>
        <v>968</v>
      </c>
      <c r="B895" s="95" t="s">
        <v>104</v>
      </c>
      <c r="C895" s="95" t="s">
        <v>172</v>
      </c>
      <c r="D895" s="95" t="s">
        <v>45</v>
      </c>
      <c r="E895" s="117"/>
      <c r="F895" s="212"/>
      <c r="G895" s="135"/>
      <c r="H895" s="135"/>
      <c r="I895" s="135"/>
      <c r="J895" s="167"/>
      <c r="K895" s="174"/>
      <c r="L895" s="135"/>
      <c r="M895" s="135"/>
      <c r="N895" s="177"/>
      <c r="O895" s="171"/>
      <c r="P895" s="141"/>
      <c r="Q895" s="141"/>
      <c r="R895" s="141"/>
      <c r="S895" s="141"/>
      <c r="T895" s="177"/>
      <c r="U895" s="171"/>
      <c r="V895" s="141"/>
      <c r="W895" s="141"/>
      <c r="X895" s="141"/>
      <c r="Y895" s="177"/>
      <c r="Z895" s="171"/>
      <c r="AA895" s="141"/>
      <c r="AB895" s="141"/>
      <c r="AC895" s="141"/>
      <c r="AD895" s="177"/>
      <c r="AE895" s="171"/>
      <c r="AF895" s="141"/>
      <c r="AG895" s="141"/>
      <c r="AH895" s="141"/>
      <c r="AI895" s="141"/>
      <c r="AJ895" s="228"/>
      <c r="AK895" s="177"/>
      <c r="AL895" s="171"/>
      <c r="AM895" s="141"/>
      <c r="AN895" s="141"/>
      <c r="AO895" s="141"/>
      <c r="AP895" s="141"/>
      <c r="AQ895" s="141"/>
      <c r="AR895" s="141"/>
      <c r="AS895" s="177"/>
      <c r="AT895" s="171"/>
      <c r="AU895" s="141"/>
      <c r="AV895" s="141"/>
      <c r="AW895" s="141"/>
      <c r="AX895" s="141"/>
      <c r="AY895" s="177"/>
      <c r="AZ895" s="171"/>
      <c r="BA895" s="141"/>
      <c r="BB895" s="141"/>
      <c r="BC895" s="141"/>
      <c r="BD895" s="141"/>
      <c r="BE895" s="141"/>
      <c r="BF895" s="177"/>
      <c r="BG895" s="171"/>
      <c r="BH895" s="141"/>
      <c r="BI895" s="141"/>
      <c r="BJ895" s="141"/>
      <c r="BK895" s="141"/>
      <c r="BL895" s="177"/>
      <c r="BM895" s="171"/>
      <c r="BN895" s="141"/>
      <c r="BO895" s="141"/>
      <c r="BP895" s="141"/>
      <c r="BQ895" s="141"/>
      <c r="BR895" s="141"/>
      <c r="BS895" s="177"/>
      <c r="BT895" s="171"/>
      <c r="BU895" s="141"/>
      <c r="BV895" s="141"/>
      <c r="BW895" s="141"/>
      <c r="BX895" s="141"/>
      <c r="BY895" s="177"/>
      <c r="BZ895" s="171"/>
      <c r="CA895" s="141"/>
      <c r="CB895" s="179"/>
      <c r="CC895" s="173"/>
      <c r="CD895" s="146"/>
      <c r="CE895" s="146"/>
      <c r="CF895" s="179"/>
      <c r="CG895" s="173"/>
      <c r="CH895" s="146"/>
      <c r="CI895" s="179"/>
      <c r="CJ895" s="173"/>
      <c r="CK895" s="146"/>
      <c r="CL895" s="146"/>
      <c r="CM895" s="179"/>
      <c r="CN895" s="173"/>
      <c r="CO895" s="146"/>
      <c r="CP895" s="146"/>
      <c r="CQ895" s="146"/>
      <c r="CR895" s="146"/>
      <c r="CS895" s="179"/>
      <c r="CT895" s="173"/>
      <c r="CU895" s="146"/>
      <c r="CV895" s="146"/>
      <c r="CW895" s="146"/>
      <c r="CX895" s="146"/>
      <c r="CY895" s="248"/>
      <c r="CZ895" s="153"/>
      <c r="DA895" s="131"/>
      <c r="DB895" s="164"/>
      <c r="DC895" s="153"/>
      <c r="DD895" s="131"/>
      <c r="DE895" s="131"/>
      <c r="DF895" s="131"/>
      <c r="DG895" s="131"/>
      <c r="DH895" s="164"/>
      <c r="DI895" s="153"/>
      <c r="DJ895" s="153"/>
      <c r="DK895" s="131"/>
      <c r="DL895" s="164"/>
      <c r="DM895" s="153"/>
      <c r="DN895" s="131"/>
      <c r="DO895" s="164"/>
      <c r="DP895" s="153"/>
      <c r="DQ895" s="131"/>
      <c r="DR895" s="131"/>
      <c r="DS895" s="223"/>
      <c r="DT895" s="131"/>
      <c r="DU895" s="153"/>
      <c r="DV895" s="223"/>
      <c r="DW895" s="164"/>
      <c r="DX895" s="153"/>
      <c r="DY895" s="131"/>
      <c r="DZ895" s="131"/>
      <c r="EA895" s="131"/>
      <c r="EB895" s="131"/>
      <c r="EC895" s="131"/>
      <c r="ED895" s="131"/>
      <c r="EE895" s="131"/>
      <c r="EF895" s="131"/>
      <c r="EG895" s="131"/>
      <c r="EH895" s="131"/>
      <c r="EI895" s="131"/>
      <c r="EJ895" s="164"/>
      <c r="EK895" s="163"/>
      <c r="EL895" s="131"/>
      <c r="EM895" s="164"/>
      <c r="EN895" s="155"/>
      <c r="EO895" s="135"/>
      <c r="EP895" s="135"/>
      <c r="EQ895" s="135"/>
      <c r="ER895" s="225"/>
      <c r="ES895" s="167"/>
      <c r="ET895" s="155"/>
      <c r="EU895" s="135"/>
      <c r="EV895" s="135"/>
      <c r="EW895" s="135"/>
      <c r="EX895" s="135"/>
      <c r="EY895" s="135"/>
      <c r="EZ895" s="167"/>
      <c r="FA895" s="155"/>
      <c r="FB895" s="135"/>
      <c r="FC895" s="135"/>
      <c r="FD895" s="135"/>
      <c r="FE895" s="135"/>
      <c r="FF895" s="135"/>
      <c r="FG895" s="135"/>
      <c r="FH895" s="167"/>
      <c r="FI895" s="155"/>
      <c r="FJ895" s="135"/>
      <c r="FK895" s="135"/>
      <c r="FL895" s="135"/>
      <c r="FM895" s="135"/>
      <c r="FN895" s="135"/>
      <c r="FO895" s="135"/>
      <c r="FP895" s="225"/>
      <c r="FQ895" s="174"/>
      <c r="FR895" s="135"/>
      <c r="FS895" s="135"/>
      <c r="FT895" s="135"/>
      <c r="FU895" s="135"/>
      <c r="FV895" s="135"/>
      <c r="FW895" s="135"/>
      <c r="FX895" s="135"/>
      <c r="FY895" s="225"/>
      <c r="FZ895" s="174"/>
      <c r="GA895" s="135"/>
      <c r="GB895" s="135"/>
      <c r="GC895" s="225"/>
      <c r="GD895" s="167"/>
      <c r="GE895" s="155"/>
      <c r="GF895" s="135"/>
      <c r="GG895" s="135"/>
      <c r="GH895" s="135"/>
      <c r="GI895" s="135"/>
      <c r="GJ895" s="135"/>
      <c r="GK895" s="135"/>
      <c r="GL895" s="135"/>
      <c r="GM895" s="135"/>
      <c r="GN895" s="167"/>
      <c r="GO895" s="155"/>
      <c r="GP895" s="135"/>
      <c r="GQ895" s="135"/>
      <c r="GR895" s="135"/>
      <c r="GS895" s="225"/>
      <c r="GT895" s="225"/>
      <c r="GU895" s="225"/>
      <c r="GV895" s="174"/>
      <c r="GW895" s="155"/>
      <c r="GX895" s="155"/>
      <c r="GY895" s="155"/>
      <c r="GZ895" s="155"/>
      <c r="HA895" s="155"/>
      <c r="HB895" s="155"/>
      <c r="HC895" s="373"/>
      <c r="HD895" s="174"/>
      <c r="HE895" s="155"/>
      <c r="HF895" s="155"/>
      <c r="HG895" s="155"/>
      <c r="HH895" s="155"/>
      <c r="HI895" s="135"/>
      <c r="HJ895" s="135"/>
      <c r="HK895" s="167"/>
      <c r="HL895" s="155"/>
      <c r="HM895" s="135"/>
      <c r="HN895" s="135"/>
      <c r="HO895" s="135"/>
      <c r="HP895" s="137"/>
      <c r="HQ895" s="126">
        <f t="shared" si="119"/>
        <v>0</v>
      </c>
      <c r="HR895" s="202" t="str">
        <f t="shared" si="120"/>
        <v>~~~</v>
      </c>
      <c r="HS895" s="130">
        <f t="shared" si="121"/>
        <v>0</v>
      </c>
      <c r="HT895" s="208">
        <f t="shared" si="122"/>
        <v>0</v>
      </c>
      <c r="HU895" s="208">
        <f t="shared" si="123"/>
        <v>0</v>
      </c>
      <c r="HV895" s="208">
        <f t="shared" si="124"/>
        <v>0</v>
      </c>
      <c r="HW895" s="209">
        <f t="shared" si="125"/>
        <v>0</v>
      </c>
      <c r="HX895" s="204"/>
      <c r="HZ895" s="104" t="s">
        <v>852</v>
      </c>
      <c r="IA895" s="95" t="s">
        <v>104</v>
      </c>
      <c r="IB895" s="95" t="s">
        <v>172</v>
      </c>
      <c r="IC895" s="95" t="s">
        <v>45</v>
      </c>
      <c r="ID895" s="103"/>
      <c r="IE895" s="103"/>
      <c r="IF895" s="103"/>
      <c r="IG895" s="103"/>
      <c r="IH895" s="103"/>
      <c r="II895" s="103"/>
      <c r="IJ895" s="103"/>
      <c r="IK895" s="103"/>
      <c r="IL895" s="103"/>
      <c r="IM895" s="103"/>
      <c r="IN895" s="103"/>
      <c r="IO895" s="103"/>
      <c r="IP895" s="103"/>
      <c r="IQ895" s="103"/>
      <c r="IR895" s="103"/>
      <c r="IS895" s="103"/>
      <c r="IT895" s="103"/>
      <c r="IU895" s="103"/>
      <c r="IV895" s="103"/>
    </row>
    <row r="896" spans="1:256" s="104" customFormat="1" ht="15" customHeight="1">
      <c r="A896" s="105">
        <f t="shared" si="118"/>
        <v>446</v>
      </c>
      <c r="B896" s="95" t="s">
        <v>2222</v>
      </c>
      <c r="C896" s="95" t="s">
        <v>431</v>
      </c>
      <c r="D896" s="95" t="s">
        <v>212</v>
      </c>
      <c r="E896" s="117" t="s">
        <v>176</v>
      </c>
      <c r="F896" s="176"/>
      <c r="G896" s="135"/>
      <c r="H896" s="135"/>
      <c r="I896" s="135"/>
      <c r="J896" s="167"/>
      <c r="K896" s="174"/>
      <c r="L896" s="135"/>
      <c r="M896" s="135"/>
      <c r="N896" s="167"/>
      <c r="O896" s="174"/>
      <c r="P896" s="135"/>
      <c r="Q896" s="135"/>
      <c r="R896" s="217" t="s">
        <v>2223</v>
      </c>
      <c r="S896" s="135">
        <v>15.1</v>
      </c>
      <c r="T896" s="167">
        <v>15.1</v>
      </c>
      <c r="U896" s="174"/>
      <c r="V896" s="135"/>
      <c r="W896" s="135"/>
      <c r="X896" s="135"/>
      <c r="Y896" s="167"/>
      <c r="Z896" s="174"/>
      <c r="AA896" s="135"/>
      <c r="AB896" s="135"/>
      <c r="AC896" s="135"/>
      <c r="AD896" s="167"/>
      <c r="AE896" s="174"/>
      <c r="AF896" s="135"/>
      <c r="AG896" s="135"/>
      <c r="AH896" s="135"/>
      <c r="AI896" s="135"/>
      <c r="AJ896" s="225"/>
      <c r="AK896" s="167"/>
      <c r="AL896" s="174"/>
      <c r="AM896" s="135"/>
      <c r="AN896" s="135"/>
      <c r="AO896" s="135"/>
      <c r="AP896" s="135"/>
      <c r="AQ896" s="135"/>
      <c r="AR896" s="135"/>
      <c r="AS896" s="167"/>
      <c r="AT896" s="174"/>
      <c r="AU896" s="135"/>
      <c r="AV896" s="135"/>
      <c r="AW896" s="135"/>
      <c r="AX896" s="135"/>
      <c r="AY896" s="167"/>
      <c r="AZ896" s="174"/>
      <c r="BA896" s="135"/>
      <c r="BB896" s="135"/>
      <c r="BC896" s="135"/>
      <c r="BD896" s="135"/>
      <c r="BE896" s="135"/>
      <c r="BF896" s="167"/>
      <c r="BG896" s="174"/>
      <c r="BH896" s="135"/>
      <c r="BI896" s="135"/>
      <c r="BJ896" s="135"/>
      <c r="BK896" s="135"/>
      <c r="BL896" s="167"/>
      <c r="BM896" s="174"/>
      <c r="BN896" s="135"/>
      <c r="BO896" s="135"/>
      <c r="BP896" s="135"/>
      <c r="BQ896" s="135"/>
      <c r="BR896" s="135"/>
      <c r="BS896" s="167"/>
      <c r="BT896" s="174"/>
      <c r="BU896" s="135"/>
      <c r="BV896" s="135"/>
      <c r="BW896" s="135"/>
      <c r="BX896" s="135"/>
      <c r="BY896" s="167"/>
      <c r="BZ896" s="174"/>
      <c r="CA896" s="135"/>
      <c r="CB896" s="167"/>
      <c r="CC896" s="174"/>
      <c r="CD896" s="135"/>
      <c r="CE896" s="135"/>
      <c r="CF896" s="167"/>
      <c r="CG896" s="174"/>
      <c r="CH896" s="135"/>
      <c r="CI896" s="167"/>
      <c r="CJ896" s="174"/>
      <c r="CK896" s="135"/>
      <c r="CL896" s="135"/>
      <c r="CM896" s="167"/>
      <c r="CN896" s="174"/>
      <c r="CO896" s="135"/>
      <c r="CP896" s="135"/>
      <c r="CQ896" s="135"/>
      <c r="CR896" s="135"/>
      <c r="CS896" s="167"/>
      <c r="CT896" s="174"/>
      <c r="CU896" s="135"/>
      <c r="CV896" s="135"/>
      <c r="CW896" s="135"/>
      <c r="CX896" s="135"/>
      <c r="CY896" s="247"/>
      <c r="CZ896" s="158"/>
      <c r="DA896" s="134"/>
      <c r="DB896" s="175"/>
      <c r="DC896" s="158"/>
      <c r="DD896" s="134"/>
      <c r="DE896" s="134"/>
      <c r="DF896" s="134"/>
      <c r="DG896" s="134"/>
      <c r="DH896" s="175"/>
      <c r="DI896" s="158"/>
      <c r="DJ896" s="158"/>
      <c r="DK896" s="134"/>
      <c r="DL896" s="175"/>
      <c r="DM896" s="158"/>
      <c r="DN896" s="134"/>
      <c r="DO896" s="175"/>
      <c r="DP896" s="158"/>
      <c r="DQ896" s="134"/>
      <c r="DR896" s="134"/>
      <c r="DS896" s="230"/>
      <c r="DT896" s="134"/>
      <c r="DU896" s="158"/>
      <c r="DV896" s="230"/>
      <c r="DW896" s="175"/>
      <c r="DX896" s="158"/>
      <c r="DY896" s="134"/>
      <c r="DZ896" s="134"/>
      <c r="EA896" s="134"/>
      <c r="EB896" s="134"/>
      <c r="EC896" s="134"/>
      <c r="ED896" s="134"/>
      <c r="EE896" s="134"/>
      <c r="EF896" s="134"/>
      <c r="EG896" s="134"/>
      <c r="EH896" s="134"/>
      <c r="EI896" s="134"/>
      <c r="EJ896" s="175"/>
      <c r="EK896" s="165"/>
      <c r="EL896" s="134"/>
      <c r="EM896" s="175"/>
      <c r="EN896" s="153"/>
      <c r="EO896" s="131"/>
      <c r="EP896" s="131"/>
      <c r="EQ896" s="131"/>
      <c r="ER896" s="223"/>
      <c r="ES896" s="164"/>
      <c r="ET896" s="153"/>
      <c r="EU896" s="131"/>
      <c r="EV896" s="131"/>
      <c r="EW896" s="131"/>
      <c r="EX896" s="131"/>
      <c r="EY896" s="131"/>
      <c r="EZ896" s="164"/>
      <c r="FA896" s="153"/>
      <c r="FB896" s="131"/>
      <c r="FC896" s="131"/>
      <c r="FD896" s="131"/>
      <c r="FE896" s="131"/>
      <c r="FF896" s="131"/>
      <c r="FG896" s="131"/>
      <c r="FH896" s="164"/>
      <c r="FI896" s="153"/>
      <c r="FJ896" s="131"/>
      <c r="FK896" s="131"/>
      <c r="FL896" s="131"/>
      <c r="FM896" s="131"/>
      <c r="FN896" s="131"/>
      <c r="FO896" s="131"/>
      <c r="FP896" s="223"/>
      <c r="FQ896" s="163"/>
      <c r="FR896" s="131"/>
      <c r="FS896" s="131"/>
      <c r="FT896" s="131"/>
      <c r="FU896" s="131"/>
      <c r="FV896" s="131"/>
      <c r="FW896" s="131"/>
      <c r="FX896" s="131"/>
      <c r="FY896" s="223"/>
      <c r="FZ896" s="163"/>
      <c r="GA896" s="131"/>
      <c r="GB896" s="131"/>
      <c r="GC896" s="223"/>
      <c r="GD896" s="164"/>
      <c r="GE896" s="153"/>
      <c r="GF896" s="131"/>
      <c r="GG896" s="131"/>
      <c r="GH896" s="131"/>
      <c r="GI896" s="131"/>
      <c r="GJ896" s="131"/>
      <c r="GK896" s="131"/>
      <c r="GL896" s="131"/>
      <c r="GM896" s="131"/>
      <c r="GN896" s="164"/>
      <c r="GO896" s="153"/>
      <c r="GP896" s="131"/>
      <c r="GQ896" s="131"/>
      <c r="GR896" s="131"/>
      <c r="GS896" s="223"/>
      <c r="GT896" s="223"/>
      <c r="GU896" s="223"/>
      <c r="GV896" s="163"/>
      <c r="GW896" s="153"/>
      <c r="GX896" s="153"/>
      <c r="GY896" s="153"/>
      <c r="GZ896" s="153"/>
      <c r="HA896" s="153"/>
      <c r="HB896" s="153"/>
      <c r="HC896" s="369"/>
      <c r="HD896" s="163"/>
      <c r="HE896" s="153"/>
      <c r="HF896" s="153"/>
      <c r="HG896" s="153"/>
      <c r="HH896" s="153"/>
      <c r="HI896" s="131"/>
      <c r="HJ896" s="131"/>
      <c r="HK896" s="164"/>
      <c r="HL896" s="153"/>
      <c r="HM896" s="131"/>
      <c r="HN896" s="131"/>
      <c r="HO896" s="131"/>
      <c r="HP896" s="133"/>
      <c r="HQ896" s="126">
        <f t="shared" si="119"/>
        <v>15.1</v>
      </c>
      <c r="HR896" s="202" t="str">
        <f t="shared" si="120"/>
        <v>Senior</v>
      </c>
      <c r="HS896" s="130">
        <f t="shared" si="121"/>
        <v>0</v>
      </c>
      <c r="HT896" s="208">
        <f t="shared" si="122"/>
        <v>0</v>
      </c>
      <c r="HU896" s="208">
        <f t="shared" si="123"/>
        <v>2</v>
      </c>
      <c r="HV896" s="208">
        <f t="shared" si="124"/>
        <v>0</v>
      </c>
      <c r="HW896" s="209">
        <f t="shared" si="125"/>
        <v>0</v>
      </c>
      <c r="HX896" s="204"/>
      <c r="HY896" s="110"/>
      <c r="HZ896" s="110"/>
      <c r="IA896" s="95" t="s">
        <v>2222</v>
      </c>
      <c r="IB896" s="95" t="s">
        <v>431</v>
      </c>
      <c r="IC896" s="95" t="s">
        <v>212</v>
      </c>
      <c r="ID896" s="103"/>
      <c r="IE896" s="103"/>
      <c r="IF896" s="103"/>
      <c r="IG896" s="103"/>
      <c r="IH896" s="103"/>
      <c r="II896" s="103"/>
      <c r="IJ896" s="103"/>
      <c r="IK896" s="103"/>
      <c r="IL896" s="103"/>
      <c r="IM896" s="103"/>
      <c r="IN896" s="103"/>
      <c r="IO896" s="103"/>
      <c r="IP896" s="103"/>
      <c r="IQ896" s="103"/>
      <c r="IR896" s="103"/>
      <c r="IS896" s="103"/>
      <c r="IT896" s="103"/>
      <c r="IU896" s="103"/>
      <c r="IV896" s="103"/>
    </row>
    <row r="897" spans="1:256" s="104" customFormat="1" ht="15" customHeight="1">
      <c r="A897" s="105">
        <f t="shared" si="118"/>
        <v>968</v>
      </c>
      <c r="B897" s="106" t="s">
        <v>1328</v>
      </c>
      <c r="C897" s="106" t="s">
        <v>171</v>
      </c>
      <c r="D897" s="106" t="s">
        <v>212</v>
      </c>
      <c r="E897" s="113" t="s">
        <v>1131</v>
      </c>
      <c r="F897" s="163"/>
      <c r="G897" s="131"/>
      <c r="H897" s="131"/>
      <c r="I897" s="131"/>
      <c r="J897" s="164"/>
      <c r="K897" s="163"/>
      <c r="L897" s="131"/>
      <c r="M897" s="131"/>
      <c r="N897" s="164"/>
      <c r="O897" s="163"/>
      <c r="P897" s="131"/>
      <c r="Q897" s="131"/>
      <c r="R897" s="131"/>
      <c r="S897" s="131"/>
      <c r="T897" s="164"/>
      <c r="U897" s="163"/>
      <c r="V897" s="131"/>
      <c r="W897" s="131"/>
      <c r="X897" s="131"/>
      <c r="Y897" s="164"/>
      <c r="Z897" s="163"/>
      <c r="AA897" s="131"/>
      <c r="AB897" s="131"/>
      <c r="AC897" s="131"/>
      <c r="AD897" s="164"/>
      <c r="AE897" s="163"/>
      <c r="AF897" s="131"/>
      <c r="AG897" s="131"/>
      <c r="AH897" s="131"/>
      <c r="AI897" s="131"/>
      <c r="AJ897" s="223"/>
      <c r="AK897" s="164"/>
      <c r="AL897" s="163"/>
      <c r="AM897" s="131"/>
      <c r="AN897" s="131"/>
      <c r="AO897" s="131"/>
      <c r="AP897" s="131"/>
      <c r="AQ897" s="131"/>
      <c r="AR897" s="131"/>
      <c r="AS897" s="164"/>
      <c r="AT897" s="163"/>
      <c r="AU897" s="131"/>
      <c r="AV897" s="131"/>
      <c r="AW897" s="131"/>
      <c r="AX897" s="131"/>
      <c r="AY897" s="164"/>
      <c r="AZ897" s="163"/>
      <c r="BA897" s="131"/>
      <c r="BB897" s="131"/>
      <c r="BC897" s="131"/>
      <c r="BD897" s="131"/>
      <c r="BE897" s="131"/>
      <c r="BF897" s="164"/>
      <c r="BG897" s="163"/>
      <c r="BH897" s="131"/>
      <c r="BI897" s="131"/>
      <c r="BJ897" s="131"/>
      <c r="BK897" s="131"/>
      <c r="BL897" s="164"/>
      <c r="BM897" s="163"/>
      <c r="BN897" s="131"/>
      <c r="BO897" s="131"/>
      <c r="BP897" s="131"/>
      <c r="BQ897" s="131"/>
      <c r="BR897" s="131"/>
      <c r="BS897" s="164"/>
      <c r="BT897" s="163"/>
      <c r="BU897" s="131"/>
      <c r="BV897" s="131"/>
      <c r="BW897" s="131"/>
      <c r="BX897" s="131"/>
      <c r="BY897" s="164"/>
      <c r="BZ897" s="163"/>
      <c r="CA897" s="131"/>
      <c r="CB897" s="164"/>
      <c r="CC897" s="163"/>
      <c r="CD897" s="131"/>
      <c r="CE897" s="131"/>
      <c r="CF897" s="164"/>
      <c r="CG897" s="163"/>
      <c r="CH897" s="131"/>
      <c r="CI897" s="164"/>
      <c r="CJ897" s="163"/>
      <c r="CK897" s="131"/>
      <c r="CL897" s="131"/>
      <c r="CM897" s="164"/>
      <c r="CN897" s="163"/>
      <c r="CO897" s="131"/>
      <c r="CP897" s="131"/>
      <c r="CQ897" s="131"/>
      <c r="CR897" s="131"/>
      <c r="CS897" s="164"/>
      <c r="CT897" s="163"/>
      <c r="CU897" s="131"/>
      <c r="CV897" s="131"/>
      <c r="CW897" s="131"/>
      <c r="CX897" s="131"/>
      <c r="CY897" s="244"/>
      <c r="CZ897" s="153"/>
      <c r="DA897" s="131"/>
      <c r="DB897" s="164"/>
      <c r="DC897" s="153"/>
      <c r="DD897" s="131"/>
      <c r="DE897" s="131"/>
      <c r="DF897" s="131"/>
      <c r="DG897" s="131"/>
      <c r="DH897" s="164"/>
      <c r="DI897" s="153"/>
      <c r="DJ897" s="153"/>
      <c r="DK897" s="131"/>
      <c r="DL897" s="164"/>
      <c r="DM897" s="153"/>
      <c r="DN897" s="131"/>
      <c r="DO897" s="164"/>
      <c r="DP897" s="153"/>
      <c r="DQ897" s="131"/>
      <c r="DR897" s="131"/>
      <c r="DS897" s="223"/>
      <c r="DT897" s="131"/>
      <c r="DU897" s="153"/>
      <c r="DV897" s="223"/>
      <c r="DW897" s="164"/>
      <c r="DX897" s="153"/>
      <c r="DY897" s="131"/>
      <c r="DZ897" s="131"/>
      <c r="EA897" s="131"/>
      <c r="EB897" s="131"/>
      <c r="EC897" s="131"/>
      <c r="ED897" s="131"/>
      <c r="EE897" s="131"/>
      <c r="EF897" s="131"/>
      <c r="EG897" s="131"/>
      <c r="EH897" s="131"/>
      <c r="EI897" s="131"/>
      <c r="EJ897" s="164"/>
      <c r="EK897" s="163"/>
      <c r="EL897" s="131"/>
      <c r="EM897" s="164"/>
      <c r="EN897" s="153"/>
      <c r="EO897" s="131"/>
      <c r="EP897" s="131"/>
      <c r="EQ897" s="131"/>
      <c r="ER897" s="223"/>
      <c r="ES897" s="164"/>
      <c r="ET897" s="153"/>
      <c r="EU897" s="131"/>
      <c r="EV897" s="131"/>
      <c r="EW897" s="131"/>
      <c r="EX897" s="131"/>
      <c r="EY897" s="131"/>
      <c r="EZ897" s="164"/>
      <c r="FA897" s="153"/>
      <c r="FB897" s="131"/>
      <c r="FC897" s="131"/>
      <c r="FD897" s="131"/>
      <c r="FE897" s="131"/>
      <c r="FF897" s="131"/>
      <c r="FG897" s="131"/>
      <c r="FH897" s="164"/>
      <c r="FI897" s="153"/>
      <c r="FJ897" s="131"/>
      <c r="FK897" s="131"/>
      <c r="FL897" s="131"/>
      <c r="FM897" s="131"/>
      <c r="FN897" s="131"/>
      <c r="FO897" s="131"/>
      <c r="FP897" s="223"/>
      <c r="FQ897" s="163"/>
      <c r="FR897" s="131"/>
      <c r="FS897" s="131"/>
      <c r="FT897" s="131"/>
      <c r="FU897" s="131"/>
      <c r="FV897" s="131"/>
      <c r="FW897" s="131"/>
      <c r="FX897" s="131"/>
      <c r="FY897" s="223"/>
      <c r="FZ897" s="163"/>
      <c r="GA897" s="131"/>
      <c r="GB897" s="131"/>
      <c r="GC897" s="223"/>
      <c r="GD897" s="164"/>
      <c r="GE897" s="153"/>
      <c r="GF897" s="131"/>
      <c r="GG897" s="131"/>
      <c r="GH897" s="131"/>
      <c r="GI897" s="131"/>
      <c r="GJ897" s="131"/>
      <c r="GK897" s="131"/>
      <c r="GL897" s="131"/>
      <c r="GM897" s="131"/>
      <c r="GN897" s="164"/>
      <c r="GO897" s="153"/>
      <c r="GP897" s="131"/>
      <c r="GQ897" s="131"/>
      <c r="GR897" s="131"/>
      <c r="GS897" s="223"/>
      <c r="GT897" s="223"/>
      <c r="GU897" s="223"/>
      <c r="GV897" s="163"/>
      <c r="GW897" s="153"/>
      <c r="GX897" s="153"/>
      <c r="GY897" s="153"/>
      <c r="GZ897" s="153"/>
      <c r="HA897" s="153"/>
      <c r="HB897" s="153"/>
      <c r="HC897" s="369"/>
      <c r="HD897" s="163"/>
      <c r="HE897" s="153"/>
      <c r="HF897" s="153"/>
      <c r="HG897" s="153"/>
      <c r="HH897" s="153"/>
      <c r="HI897" s="131"/>
      <c r="HJ897" s="131"/>
      <c r="HK897" s="164"/>
      <c r="HL897" s="153"/>
      <c r="HM897" s="131"/>
      <c r="HN897" s="131"/>
      <c r="HO897" s="131"/>
      <c r="HP897" s="133"/>
      <c r="HQ897" s="126">
        <f t="shared" si="119"/>
        <v>0</v>
      </c>
      <c r="HR897" s="202" t="str">
        <f t="shared" si="120"/>
        <v>~~~</v>
      </c>
      <c r="HS897" s="130">
        <f t="shared" si="121"/>
        <v>0</v>
      </c>
      <c r="HT897" s="208">
        <f t="shared" si="122"/>
        <v>0</v>
      </c>
      <c r="HU897" s="208">
        <f t="shared" si="123"/>
        <v>0</v>
      </c>
      <c r="HV897" s="208">
        <f t="shared" si="124"/>
        <v>0</v>
      </c>
      <c r="HW897" s="209">
        <f t="shared" si="125"/>
        <v>0</v>
      </c>
      <c r="HX897" s="204"/>
      <c r="IA897" s="106" t="s">
        <v>1328</v>
      </c>
      <c r="IB897" s="106" t="s">
        <v>171</v>
      </c>
      <c r="IC897" s="106" t="s">
        <v>212</v>
      </c>
      <c r="ID897" s="103"/>
      <c r="IE897" s="103"/>
      <c r="IF897" s="103"/>
      <c r="IG897" s="103"/>
      <c r="IH897" s="103"/>
      <c r="II897" s="103"/>
      <c r="IJ897" s="103"/>
      <c r="IK897" s="103"/>
      <c r="IL897" s="103"/>
      <c r="IM897" s="103"/>
      <c r="IN897" s="103"/>
      <c r="IO897" s="103"/>
      <c r="IP897" s="103"/>
      <c r="IQ897" s="103"/>
      <c r="IR897" s="103"/>
      <c r="IS897" s="103"/>
      <c r="IT897" s="103"/>
      <c r="IU897" s="103"/>
      <c r="IV897" s="103"/>
    </row>
    <row r="898" spans="1:256" s="104" customFormat="1" ht="15" customHeight="1">
      <c r="A898" s="105">
        <f t="shared" si="118"/>
        <v>149</v>
      </c>
      <c r="B898" s="106" t="s">
        <v>3024</v>
      </c>
      <c r="C898" s="106" t="s">
        <v>398</v>
      </c>
      <c r="D898" s="106" t="s">
        <v>3025</v>
      </c>
      <c r="E898" s="113" t="s">
        <v>1131</v>
      </c>
      <c r="F898" s="163"/>
      <c r="G898" s="131"/>
      <c r="H898" s="131"/>
      <c r="I898" s="131"/>
      <c r="J898" s="164"/>
      <c r="K898" s="163"/>
      <c r="L898" s="131"/>
      <c r="M898" s="131"/>
      <c r="N898" s="164"/>
      <c r="O898" s="163"/>
      <c r="P898" s="131"/>
      <c r="Q898" s="131"/>
      <c r="R898" s="131"/>
      <c r="S898" s="131"/>
      <c r="T898" s="164"/>
      <c r="U898" s="163"/>
      <c r="V898" s="131"/>
      <c r="W898" s="131"/>
      <c r="X898" s="131"/>
      <c r="Y898" s="164"/>
      <c r="Z898" s="163"/>
      <c r="AA898" s="131"/>
      <c r="AB898" s="131"/>
      <c r="AC898" s="131"/>
      <c r="AD898" s="164"/>
      <c r="AE898" s="163"/>
      <c r="AF898" s="131"/>
      <c r="AG898" s="131"/>
      <c r="AH898" s="131"/>
      <c r="AI898" s="131"/>
      <c r="AJ898" s="223"/>
      <c r="AK898" s="164"/>
      <c r="AL898" s="163"/>
      <c r="AM898" s="131"/>
      <c r="AN898" s="131"/>
      <c r="AO898" s="131"/>
      <c r="AP898" s="131"/>
      <c r="AQ898" s="131"/>
      <c r="AR898" s="131"/>
      <c r="AS898" s="164"/>
      <c r="AT898" s="163"/>
      <c r="AU898" s="131"/>
      <c r="AV898" s="131"/>
      <c r="AW898" s="131"/>
      <c r="AX898" s="131"/>
      <c r="AY898" s="164"/>
      <c r="AZ898" s="163"/>
      <c r="BA898" s="131"/>
      <c r="BB898" s="131"/>
      <c r="BC898" s="131"/>
      <c r="BD898" s="131"/>
      <c r="BE898" s="131"/>
      <c r="BF898" s="164"/>
      <c r="BG898" s="163"/>
      <c r="BH898" s="131"/>
      <c r="BI898" s="131"/>
      <c r="BJ898" s="131"/>
      <c r="BK898" s="131"/>
      <c r="BL898" s="164"/>
      <c r="BM898" s="163"/>
      <c r="BN898" s="131"/>
      <c r="BO898" s="131"/>
      <c r="BP898" s="131"/>
      <c r="BQ898" s="131"/>
      <c r="BR898" s="131"/>
      <c r="BS898" s="164"/>
      <c r="BT898" s="163"/>
      <c r="BU898" s="131"/>
      <c r="BV898" s="131"/>
      <c r="BW898" s="131"/>
      <c r="BX898" s="131"/>
      <c r="BY898" s="164"/>
      <c r="BZ898" s="163"/>
      <c r="CA898" s="131"/>
      <c r="CB898" s="164"/>
      <c r="CC898" s="163"/>
      <c r="CD898" s="131"/>
      <c r="CE898" s="131"/>
      <c r="CF898" s="164"/>
      <c r="CG898" s="163"/>
      <c r="CH898" s="131"/>
      <c r="CI898" s="164"/>
      <c r="CJ898" s="163"/>
      <c r="CK898" s="131"/>
      <c r="CL898" s="131"/>
      <c r="CM898" s="164"/>
      <c r="CN898" s="163"/>
      <c r="CO898" s="131"/>
      <c r="CP898" s="131"/>
      <c r="CQ898" s="131"/>
      <c r="CR898" s="131"/>
      <c r="CS898" s="164"/>
      <c r="CT898" s="163"/>
      <c r="CU898" s="131"/>
      <c r="CV898" s="131"/>
      <c r="CW898" s="131"/>
      <c r="CX898" s="131"/>
      <c r="CY898" s="244"/>
      <c r="CZ898" s="153"/>
      <c r="DA898" s="131"/>
      <c r="DB898" s="164"/>
      <c r="DC898" s="153"/>
      <c r="DD898" s="131"/>
      <c r="DE898" s="131"/>
      <c r="DF898" s="131"/>
      <c r="DG898" s="131"/>
      <c r="DH898" s="164"/>
      <c r="DI898" s="153"/>
      <c r="DJ898" s="153"/>
      <c r="DK898" s="131"/>
      <c r="DL898" s="164"/>
      <c r="DM898" s="153"/>
      <c r="DN898" s="131"/>
      <c r="DO898" s="164"/>
      <c r="DP898" s="153"/>
      <c r="DQ898" s="131"/>
      <c r="DR898" s="131"/>
      <c r="DS898" s="223"/>
      <c r="DT898" s="131"/>
      <c r="DU898" s="153"/>
      <c r="DV898" s="223"/>
      <c r="DW898" s="164"/>
      <c r="DX898" s="153"/>
      <c r="DY898" s="131"/>
      <c r="DZ898" s="131"/>
      <c r="EA898" s="131"/>
      <c r="EB898" s="131"/>
      <c r="EC898" s="131"/>
      <c r="ED898" s="131"/>
      <c r="EE898" s="131"/>
      <c r="EF898" s="131"/>
      <c r="EG898" s="131"/>
      <c r="EH898" s="131"/>
      <c r="EI898" s="131"/>
      <c r="EJ898" s="164"/>
      <c r="EK898" s="163"/>
      <c r="EL898" s="131"/>
      <c r="EM898" s="164"/>
      <c r="EN898" s="153"/>
      <c r="EO898" s="131"/>
      <c r="EP898" s="131"/>
      <c r="EQ898" s="131"/>
      <c r="ER898" s="223"/>
      <c r="ES898" s="164"/>
      <c r="ET898" s="153"/>
      <c r="EU898" s="131"/>
      <c r="EV898" s="131"/>
      <c r="EW898" s="131"/>
      <c r="EX898" s="131"/>
      <c r="EY898" s="131"/>
      <c r="EZ898" s="164"/>
      <c r="FA898" s="153"/>
      <c r="FB898" s="131"/>
      <c r="FC898" s="131"/>
      <c r="FD898" s="131"/>
      <c r="FE898" s="131"/>
      <c r="FF898" s="131"/>
      <c r="FG898" s="131"/>
      <c r="FH898" s="164"/>
      <c r="FI898" s="153"/>
      <c r="FJ898" s="131"/>
      <c r="FK898" s="131"/>
      <c r="FL898" s="131"/>
      <c r="FM898" s="131"/>
      <c r="FN898" s="131"/>
      <c r="FO898" s="131"/>
      <c r="FP898" s="223"/>
      <c r="FQ898" s="163"/>
      <c r="FR898" s="131"/>
      <c r="FS898" s="131"/>
      <c r="FT898" s="131"/>
      <c r="FU898" s="131"/>
      <c r="FV898" s="131"/>
      <c r="FW898" s="131"/>
      <c r="FX898" s="131"/>
      <c r="FY898" s="223"/>
      <c r="FZ898" s="163"/>
      <c r="GA898" s="131"/>
      <c r="GB898" s="131"/>
      <c r="GC898" s="223"/>
      <c r="GD898" s="164"/>
      <c r="GE898" s="153"/>
      <c r="GF898" s="131"/>
      <c r="GG898" s="131"/>
      <c r="GH898" s="131">
        <v>19.09</v>
      </c>
      <c r="GI898" s="131">
        <v>19.05</v>
      </c>
      <c r="GJ898" s="131">
        <v>20.09</v>
      </c>
      <c r="GK898" s="131"/>
      <c r="GL898" s="131"/>
      <c r="GM898" s="131">
        <v>20.09</v>
      </c>
      <c r="GN898" s="164">
        <v>20.079999999999998</v>
      </c>
      <c r="GO898" s="153"/>
      <c r="GP898" s="131"/>
      <c r="GQ898" s="131"/>
      <c r="GR898" s="131"/>
      <c r="GS898" s="223"/>
      <c r="GT898" s="223"/>
      <c r="GU898" s="223"/>
      <c r="GV898" s="163"/>
      <c r="GW898" s="153"/>
      <c r="GX898" s="153"/>
      <c r="GY898" s="153"/>
      <c r="GZ898" s="153"/>
      <c r="HA898" s="153"/>
      <c r="HB898" s="153"/>
      <c r="HC898" s="369"/>
      <c r="HD898" s="163"/>
      <c r="HE898" s="153"/>
      <c r="HF898" s="153"/>
      <c r="HG898" s="153"/>
      <c r="HH898" s="153"/>
      <c r="HI898" s="131"/>
      <c r="HJ898" s="131"/>
      <c r="HK898" s="164"/>
      <c r="HL898" s="153"/>
      <c r="HM898" s="131"/>
      <c r="HN898" s="131"/>
      <c r="HO898" s="131"/>
      <c r="HP898" s="133"/>
      <c r="HQ898" s="126">
        <f t="shared" si="119"/>
        <v>20.09</v>
      </c>
      <c r="HR898" s="202" t="str">
        <f t="shared" si="120"/>
        <v>Master</v>
      </c>
      <c r="HS898" s="130">
        <f t="shared" si="121"/>
        <v>0</v>
      </c>
      <c r="HT898" s="208">
        <f t="shared" si="122"/>
        <v>0</v>
      </c>
      <c r="HU898" s="208">
        <f t="shared" si="123"/>
        <v>2</v>
      </c>
      <c r="HV898" s="208">
        <f t="shared" si="124"/>
        <v>3</v>
      </c>
      <c r="HW898" s="209">
        <f t="shared" si="125"/>
        <v>0</v>
      </c>
      <c r="HX898" s="204"/>
      <c r="IA898" s="106" t="s">
        <v>3024</v>
      </c>
      <c r="IB898" s="106" t="s">
        <v>398</v>
      </c>
      <c r="IC898" s="106" t="s">
        <v>3025</v>
      </c>
      <c r="ID898" s="103"/>
      <c r="IE898" s="103"/>
      <c r="IF898" s="103"/>
      <c r="IG898" s="103"/>
      <c r="IH898" s="103"/>
      <c r="II898" s="103"/>
      <c r="IJ898" s="103"/>
      <c r="IK898" s="103"/>
      <c r="IL898" s="103"/>
      <c r="IM898" s="103"/>
      <c r="IN898" s="103"/>
      <c r="IO898" s="103"/>
      <c r="IP898" s="103"/>
      <c r="IQ898" s="103"/>
      <c r="IR898" s="103"/>
      <c r="IS898" s="103"/>
      <c r="IT898" s="103"/>
      <c r="IU898" s="103"/>
      <c r="IV898" s="103"/>
    </row>
    <row r="899" spans="1:256" s="104" customFormat="1" ht="15" customHeight="1">
      <c r="A899" s="105">
        <f t="shared" ref="A899:A962" si="126">RANK(HQ899,$HQ$3:$HQ$1904,0)</f>
        <v>905</v>
      </c>
      <c r="B899" s="97" t="s">
        <v>106</v>
      </c>
      <c r="C899" s="97" t="s">
        <v>2207</v>
      </c>
      <c r="D899" s="97" t="s">
        <v>2208</v>
      </c>
      <c r="E899" s="119" t="s">
        <v>176</v>
      </c>
      <c r="F899" s="174"/>
      <c r="G899" s="132"/>
      <c r="H899" s="135"/>
      <c r="I899" s="132"/>
      <c r="J899" s="166"/>
      <c r="K899" s="169"/>
      <c r="L899" s="132"/>
      <c r="M899" s="395"/>
      <c r="N899" s="396"/>
      <c r="O899" s="214">
        <v>6.02</v>
      </c>
      <c r="P899" s="395"/>
      <c r="Q899" s="395"/>
      <c r="R899" s="395"/>
      <c r="S899" s="395"/>
      <c r="T899" s="396"/>
      <c r="U899" s="214"/>
      <c r="V899" s="395"/>
      <c r="W899" s="135"/>
      <c r="X899" s="132"/>
      <c r="Y899" s="166"/>
      <c r="Z899" s="169"/>
      <c r="AA899" s="132"/>
      <c r="AB899" s="132"/>
      <c r="AC899" s="132"/>
      <c r="AD899" s="166"/>
      <c r="AE899" s="169"/>
      <c r="AF899" s="132"/>
      <c r="AG899" s="132"/>
      <c r="AH899" s="132"/>
      <c r="AI899" s="132"/>
      <c r="AJ899" s="226"/>
      <c r="AK899" s="166"/>
      <c r="AL899" s="169"/>
      <c r="AM899" s="132"/>
      <c r="AN899" s="132"/>
      <c r="AO899" s="132"/>
      <c r="AP899" s="132"/>
      <c r="AQ899" s="132"/>
      <c r="AR899" s="132"/>
      <c r="AS899" s="166"/>
      <c r="AT899" s="169"/>
      <c r="AU899" s="132"/>
      <c r="AV899" s="132"/>
      <c r="AW899" s="132"/>
      <c r="AX899" s="132"/>
      <c r="AY899" s="166"/>
      <c r="AZ899" s="169"/>
      <c r="BA899" s="132"/>
      <c r="BB899" s="132"/>
      <c r="BC899" s="132"/>
      <c r="BD899" s="132"/>
      <c r="BE899" s="132"/>
      <c r="BF899" s="166"/>
      <c r="BG899" s="169"/>
      <c r="BH899" s="132"/>
      <c r="BI899" s="132"/>
      <c r="BJ899" s="132"/>
      <c r="BK899" s="132"/>
      <c r="BL899" s="166"/>
      <c r="BM899" s="169"/>
      <c r="BN899" s="132"/>
      <c r="BO899" s="132"/>
      <c r="BP899" s="132"/>
      <c r="BQ899" s="132"/>
      <c r="BR899" s="132"/>
      <c r="BS899" s="166"/>
      <c r="BT899" s="169"/>
      <c r="BU899" s="132"/>
      <c r="BV899" s="132"/>
      <c r="BW899" s="132"/>
      <c r="BX899" s="132"/>
      <c r="BY899" s="166"/>
      <c r="BZ899" s="169"/>
      <c r="CA899" s="132"/>
      <c r="CB899" s="164"/>
      <c r="CC899" s="163"/>
      <c r="CD899" s="131"/>
      <c r="CE899" s="131"/>
      <c r="CF899" s="164"/>
      <c r="CG899" s="163"/>
      <c r="CH899" s="131"/>
      <c r="CI899" s="164"/>
      <c r="CJ899" s="163"/>
      <c r="CK899" s="131"/>
      <c r="CL899" s="131"/>
      <c r="CM899" s="164"/>
      <c r="CN899" s="163"/>
      <c r="CO899" s="131"/>
      <c r="CP899" s="131"/>
      <c r="CQ899" s="131"/>
      <c r="CR899" s="131"/>
      <c r="CS899" s="164"/>
      <c r="CT899" s="163"/>
      <c r="CU899" s="131"/>
      <c r="CV899" s="131"/>
      <c r="CW899" s="131"/>
      <c r="CX899" s="131"/>
      <c r="CY899" s="244"/>
      <c r="CZ899" s="155"/>
      <c r="DA899" s="135"/>
      <c r="DB899" s="167"/>
      <c r="DC899" s="155"/>
      <c r="DD899" s="135"/>
      <c r="DE899" s="135"/>
      <c r="DF899" s="135"/>
      <c r="DG899" s="135"/>
      <c r="DH899" s="167"/>
      <c r="DI899" s="155"/>
      <c r="DJ899" s="155"/>
      <c r="DK899" s="135"/>
      <c r="DL899" s="167"/>
      <c r="DM899" s="155"/>
      <c r="DN899" s="135"/>
      <c r="DO899" s="167"/>
      <c r="DP899" s="155"/>
      <c r="DQ899" s="135"/>
      <c r="DR899" s="135"/>
      <c r="DS899" s="225"/>
      <c r="DT899" s="135"/>
      <c r="DU899" s="155"/>
      <c r="DV899" s="225"/>
      <c r="DW899" s="167"/>
      <c r="DX899" s="155"/>
      <c r="DY899" s="135"/>
      <c r="DZ899" s="135"/>
      <c r="EA899" s="135"/>
      <c r="EB899" s="135"/>
      <c r="EC899" s="135"/>
      <c r="ED899" s="135"/>
      <c r="EE899" s="135"/>
      <c r="EF899" s="135"/>
      <c r="EG899" s="135"/>
      <c r="EH899" s="135"/>
      <c r="EI899" s="135"/>
      <c r="EJ899" s="167"/>
      <c r="EK899" s="174"/>
      <c r="EL899" s="135"/>
      <c r="EM899" s="167"/>
      <c r="EN899" s="154"/>
      <c r="EO899" s="132"/>
      <c r="EP899" s="132"/>
      <c r="EQ899" s="132"/>
      <c r="ER899" s="226"/>
      <c r="ES899" s="166"/>
      <c r="ET899" s="154"/>
      <c r="EU899" s="132"/>
      <c r="EV899" s="132"/>
      <c r="EW899" s="132"/>
      <c r="EX899" s="132"/>
      <c r="EY899" s="132"/>
      <c r="EZ899" s="166"/>
      <c r="FA899" s="154"/>
      <c r="FB899" s="132"/>
      <c r="FC899" s="132"/>
      <c r="FD899" s="132"/>
      <c r="FE899" s="132"/>
      <c r="FF899" s="132"/>
      <c r="FG899" s="132"/>
      <c r="FH899" s="166"/>
      <c r="FI899" s="154"/>
      <c r="FJ899" s="132"/>
      <c r="FK899" s="132"/>
      <c r="FL899" s="132"/>
      <c r="FM899" s="132"/>
      <c r="FN899" s="132"/>
      <c r="FO899" s="132"/>
      <c r="FP899" s="226"/>
      <c r="FQ899" s="169"/>
      <c r="FR899" s="132"/>
      <c r="FS899" s="132"/>
      <c r="FT899" s="132"/>
      <c r="FU899" s="132"/>
      <c r="FV899" s="132"/>
      <c r="FW899" s="132"/>
      <c r="FX899" s="132"/>
      <c r="FY899" s="226"/>
      <c r="FZ899" s="169"/>
      <c r="GA899" s="132"/>
      <c r="GB899" s="132"/>
      <c r="GC899" s="226"/>
      <c r="GD899" s="166"/>
      <c r="GE899" s="154"/>
      <c r="GF899" s="132"/>
      <c r="GG899" s="132"/>
      <c r="GH899" s="132"/>
      <c r="GI899" s="132"/>
      <c r="GJ899" s="132"/>
      <c r="GK899" s="132"/>
      <c r="GL899" s="132"/>
      <c r="GM899" s="132"/>
      <c r="GN899" s="166"/>
      <c r="GO899" s="154"/>
      <c r="GP899" s="132"/>
      <c r="GQ899" s="132"/>
      <c r="GR899" s="132"/>
      <c r="GS899" s="226"/>
      <c r="GT899" s="226"/>
      <c r="GU899" s="226"/>
      <c r="GV899" s="169"/>
      <c r="GW899" s="154"/>
      <c r="GX899" s="154"/>
      <c r="GY899" s="154"/>
      <c r="GZ899" s="154"/>
      <c r="HA899" s="154"/>
      <c r="HB899" s="154"/>
      <c r="HC899" s="370"/>
      <c r="HD899" s="169"/>
      <c r="HE899" s="154"/>
      <c r="HF899" s="154"/>
      <c r="HG899" s="154"/>
      <c r="HH899" s="154"/>
      <c r="HI899" s="132"/>
      <c r="HJ899" s="132"/>
      <c r="HK899" s="166"/>
      <c r="HL899" s="154"/>
      <c r="HM899" s="132"/>
      <c r="HN899" s="132"/>
      <c r="HO899" s="132"/>
      <c r="HP899" s="136"/>
      <c r="HQ899" s="126">
        <f t="shared" si="119"/>
        <v>6.02</v>
      </c>
      <c r="HR899" s="202" t="str">
        <f t="shared" si="120"/>
        <v>Novice</v>
      </c>
      <c r="HS899" s="130">
        <f t="shared" si="121"/>
        <v>1</v>
      </c>
      <c r="HT899" s="208">
        <f t="shared" si="122"/>
        <v>0</v>
      </c>
      <c r="HU899" s="208">
        <f t="shared" si="123"/>
        <v>0</v>
      </c>
      <c r="HV899" s="208">
        <f t="shared" si="124"/>
        <v>0</v>
      </c>
      <c r="HW899" s="209">
        <f t="shared" si="125"/>
        <v>0</v>
      </c>
      <c r="HX899" s="204"/>
      <c r="IA899" s="97" t="s">
        <v>106</v>
      </c>
      <c r="IB899" s="97" t="s">
        <v>2207</v>
      </c>
      <c r="IC899" s="97" t="s">
        <v>2208</v>
      </c>
      <c r="ID899" s="103"/>
      <c r="IE899" s="103"/>
      <c r="IF899" s="103"/>
      <c r="IG899" s="103"/>
      <c r="IH899" s="103"/>
      <c r="II899" s="103"/>
      <c r="IJ899" s="103"/>
      <c r="IK899" s="103"/>
      <c r="IL899" s="103"/>
      <c r="IM899" s="103"/>
      <c r="IN899" s="103"/>
      <c r="IO899" s="103"/>
      <c r="IP899" s="103"/>
      <c r="IQ899" s="103"/>
      <c r="IR899" s="103"/>
      <c r="IS899" s="103"/>
      <c r="IT899" s="103"/>
      <c r="IU899" s="103"/>
      <c r="IV899" s="103"/>
    </row>
    <row r="900" spans="1:256" s="104" customFormat="1" ht="15" customHeight="1">
      <c r="A900" s="105">
        <f t="shared" si="126"/>
        <v>968</v>
      </c>
      <c r="B900" s="106" t="s">
        <v>1794</v>
      </c>
      <c r="C900" s="106" t="s">
        <v>240</v>
      </c>
      <c r="D900" s="106" t="s">
        <v>508</v>
      </c>
      <c r="E900" s="113" t="s">
        <v>192</v>
      </c>
      <c r="F900" s="163"/>
      <c r="G900" s="131"/>
      <c r="H900" s="131"/>
      <c r="I900" s="131"/>
      <c r="J900" s="164"/>
      <c r="K900" s="163"/>
      <c r="L900" s="131"/>
      <c r="M900" s="131"/>
      <c r="N900" s="164"/>
      <c r="O900" s="163"/>
      <c r="P900" s="131"/>
      <c r="Q900" s="131"/>
      <c r="R900" s="131"/>
      <c r="S900" s="131"/>
      <c r="T900" s="164"/>
      <c r="U900" s="163"/>
      <c r="V900" s="131"/>
      <c r="W900" s="131"/>
      <c r="X900" s="131"/>
      <c r="Y900" s="164"/>
      <c r="Z900" s="163"/>
      <c r="AA900" s="131"/>
      <c r="AB900" s="131"/>
      <c r="AC900" s="131"/>
      <c r="AD900" s="164"/>
      <c r="AE900" s="163"/>
      <c r="AF900" s="131"/>
      <c r="AG900" s="131"/>
      <c r="AH900" s="131"/>
      <c r="AI900" s="131"/>
      <c r="AJ900" s="223"/>
      <c r="AK900" s="164"/>
      <c r="AL900" s="163"/>
      <c r="AM900" s="131"/>
      <c r="AN900" s="131"/>
      <c r="AO900" s="131"/>
      <c r="AP900" s="131"/>
      <c r="AQ900" s="131"/>
      <c r="AR900" s="131"/>
      <c r="AS900" s="164"/>
      <c r="AT900" s="163"/>
      <c r="AU900" s="131"/>
      <c r="AV900" s="131"/>
      <c r="AW900" s="131"/>
      <c r="AX900" s="131"/>
      <c r="AY900" s="164"/>
      <c r="AZ900" s="163"/>
      <c r="BA900" s="131"/>
      <c r="BB900" s="131"/>
      <c r="BC900" s="131"/>
      <c r="BD900" s="131"/>
      <c r="BE900" s="131"/>
      <c r="BF900" s="164"/>
      <c r="BG900" s="163"/>
      <c r="BH900" s="131"/>
      <c r="BI900" s="131"/>
      <c r="BJ900" s="131"/>
      <c r="BK900" s="131"/>
      <c r="BL900" s="164"/>
      <c r="BM900" s="163"/>
      <c r="BN900" s="131"/>
      <c r="BO900" s="131"/>
      <c r="BP900" s="131"/>
      <c r="BQ900" s="131"/>
      <c r="BR900" s="131"/>
      <c r="BS900" s="164"/>
      <c r="BT900" s="163"/>
      <c r="BU900" s="131"/>
      <c r="BV900" s="131"/>
      <c r="BW900" s="131"/>
      <c r="BX900" s="131"/>
      <c r="BY900" s="164"/>
      <c r="BZ900" s="163"/>
      <c r="CA900" s="131"/>
      <c r="CB900" s="164"/>
      <c r="CC900" s="163"/>
      <c r="CD900" s="131"/>
      <c r="CE900" s="131"/>
      <c r="CF900" s="164"/>
      <c r="CG900" s="163"/>
      <c r="CH900" s="131"/>
      <c r="CI900" s="164"/>
      <c r="CJ900" s="163"/>
      <c r="CK900" s="131"/>
      <c r="CL900" s="131"/>
      <c r="CM900" s="164"/>
      <c r="CN900" s="163"/>
      <c r="CO900" s="131"/>
      <c r="CP900" s="131"/>
      <c r="CQ900" s="131"/>
      <c r="CR900" s="131"/>
      <c r="CS900" s="164"/>
      <c r="CT900" s="163"/>
      <c r="CU900" s="131"/>
      <c r="CV900" s="131"/>
      <c r="CW900" s="131"/>
      <c r="CX900" s="131"/>
      <c r="CY900" s="244"/>
      <c r="CZ900" s="153"/>
      <c r="DA900" s="131"/>
      <c r="DB900" s="164"/>
      <c r="DC900" s="153"/>
      <c r="DD900" s="131"/>
      <c r="DE900" s="131"/>
      <c r="DF900" s="131"/>
      <c r="DG900" s="131"/>
      <c r="DH900" s="164"/>
      <c r="DI900" s="153"/>
      <c r="DJ900" s="153"/>
      <c r="DK900" s="131"/>
      <c r="DL900" s="164"/>
      <c r="DM900" s="153"/>
      <c r="DN900" s="131"/>
      <c r="DO900" s="164"/>
      <c r="DP900" s="153"/>
      <c r="DQ900" s="131"/>
      <c r="DR900" s="131"/>
      <c r="DS900" s="223"/>
      <c r="DT900" s="131"/>
      <c r="DU900" s="153"/>
      <c r="DV900" s="223"/>
      <c r="DW900" s="164"/>
      <c r="DX900" s="153"/>
      <c r="DY900" s="131"/>
      <c r="DZ900" s="131"/>
      <c r="EA900" s="131"/>
      <c r="EB900" s="131"/>
      <c r="EC900" s="131"/>
      <c r="ED900" s="131"/>
      <c r="EE900" s="131"/>
      <c r="EF900" s="131"/>
      <c r="EG900" s="131"/>
      <c r="EH900" s="131"/>
      <c r="EI900" s="131"/>
      <c r="EJ900" s="164"/>
      <c r="EK900" s="163"/>
      <c r="EL900" s="131"/>
      <c r="EM900" s="164"/>
      <c r="EN900" s="153"/>
      <c r="EO900" s="131"/>
      <c r="EP900" s="131"/>
      <c r="EQ900" s="131"/>
      <c r="ER900" s="223"/>
      <c r="ES900" s="164"/>
      <c r="ET900" s="153"/>
      <c r="EU900" s="131"/>
      <c r="EV900" s="131"/>
      <c r="EW900" s="131"/>
      <c r="EX900" s="131"/>
      <c r="EY900" s="131"/>
      <c r="EZ900" s="164"/>
      <c r="FA900" s="153"/>
      <c r="FB900" s="131"/>
      <c r="FC900" s="131"/>
      <c r="FD900" s="131"/>
      <c r="FE900" s="131"/>
      <c r="FF900" s="131"/>
      <c r="FG900" s="131"/>
      <c r="FH900" s="164"/>
      <c r="FI900" s="153"/>
      <c r="FJ900" s="131"/>
      <c r="FK900" s="131"/>
      <c r="FL900" s="131"/>
      <c r="FM900" s="131"/>
      <c r="FN900" s="131"/>
      <c r="FO900" s="131"/>
      <c r="FP900" s="223"/>
      <c r="FQ900" s="163"/>
      <c r="FR900" s="131"/>
      <c r="FS900" s="131"/>
      <c r="FT900" s="131"/>
      <c r="FU900" s="131"/>
      <c r="FV900" s="131"/>
      <c r="FW900" s="131"/>
      <c r="FX900" s="131"/>
      <c r="FY900" s="223"/>
      <c r="FZ900" s="163"/>
      <c r="GA900" s="131"/>
      <c r="GB900" s="131"/>
      <c r="GC900" s="223"/>
      <c r="GD900" s="164"/>
      <c r="GE900" s="153"/>
      <c r="GF900" s="131"/>
      <c r="GG900" s="131"/>
      <c r="GH900" s="131"/>
      <c r="GI900" s="131"/>
      <c r="GJ900" s="131"/>
      <c r="GK900" s="131"/>
      <c r="GL900" s="131"/>
      <c r="GM900" s="131"/>
      <c r="GN900" s="164"/>
      <c r="GO900" s="153"/>
      <c r="GP900" s="131"/>
      <c r="GQ900" s="131"/>
      <c r="GR900" s="131"/>
      <c r="GS900" s="223"/>
      <c r="GT900" s="223"/>
      <c r="GU900" s="223"/>
      <c r="GV900" s="163"/>
      <c r="GW900" s="153"/>
      <c r="GX900" s="153"/>
      <c r="GY900" s="153"/>
      <c r="GZ900" s="153"/>
      <c r="HA900" s="153"/>
      <c r="HB900" s="153"/>
      <c r="HC900" s="369"/>
      <c r="HD900" s="163"/>
      <c r="HE900" s="153"/>
      <c r="HF900" s="153"/>
      <c r="HG900" s="153"/>
      <c r="HH900" s="153"/>
      <c r="HI900" s="131"/>
      <c r="HJ900" s="131"/>
      <c r="HK900" s="164"/>
      <c r="HL900" s="153"/>
      <c r="HM900" s="131"/>
      <c r="HN900" s="131"/>
      <c r="HO900" s="131"/>
      <c r="HP900" s="133"/>
      <c r="HQ900" s="126">
        <f t="shared" si="119"/>
        <v>0</v>
      </c>
      <c r="HR900" s="202" t="str">
        <f t="shared" si="120"/>
        <v>~~~</v>
      </c>
      <c r="HS900" s="130">
        <f t="shared" si="121"/>
        <v>0</v>
      </c>
      <c r="HT900" s="208">
        <f t="shared" si="122"/>
        <v>0</v>
      </c>
      <c r="HU900" s="208">
        <f t="shared" si="123"/>
        <v>0</v>
      </c>
      <c r="HV900" s="208">
        <f t="shared" si="124"/>
        <v>0</v>
      </c>
      <c r="HW900" s="209">
        <f t="shared" si="125"/>
        <v>0</v>
      </c>
      <c r="HX900" s="204"/>
      <c r="IA900" s="106" t="s">
        <v>1794</v>
      </c>
      <c r="IB900" s="106" t="s">
        <v>240</v>
      </c>
      <c r="IC900" s="106" t="s">
        <v>508</v>
      </c>
      <c r="ID900" s="103"/>
      <c r="IE900" s="103"/>
      <c r="IF900" s="103"/>
      <c r="IG900" s="103"/>
      <c r="IH900" s="103"/>
      <c r="II900" s="103"/>
      <c r="IJ900" s="103"/>
      <c r="IK900" s="103"/>
      <c r="IL900" s="103"/>
      <c r="IM900" s="103"/>
      <c r="IN900" s="103"/>
      <c r="IO900" s="103"/>
      <c r="IP900" s="103"/>
      <c r="IQ900" s="103"/>
      <c r="IR900" s="103"/>
      <c r="IS900" s="103"/>
      <c r="IT900" s="103"/>
      <c r="IU900" s="103"/>
      <c r="IV900" s="103"/>
    </row>
    <row r="901" spans="1:256" s="104" customFormat="1" ht="15" customHeight="1">
      <c r="A901" s="105">
        <f t="shared" si="126"/>
        <v>968</v>
      </c>
      <c r="B901" s="106" t="s">
        <v>843</v>
      </c>
      <c r="C901" s="106" t="s">
        <v>844</v>
      </c>
      <c r="D901" s="106" t="s">
        <v>845</v>
      </c>
      <c r="E901" s="113" t="s">
        <v>1871</v>
      </c>
      <c r="F901" s="163"/>
      <c r="G901" s="131"/>
      <c r="H901" s="131"/>
      <c r="I901" s="131"/>
      <c r="J901" s="164"/>
      <c r="K901" s="163"/>
      <c r="L901" s="131"/>
      <c r="M901" s="131"/>
      <c r="N901" s="164"/>
      <c r="O901" s="163"/>
      <c r="P901" s="131"/>
      <c r="Q901" s="131"/>
      <c r="R901" s="131"/>
      <c r="S901" s="131"/>
      <c r="T901" s="164"/>
      <c r="U901" s="163"/>
      <c r="V901" s="131"/>
      <c r="W901" s="131"/>
      <c r="X901" s="131"/>
      <c r="Y901" s="164"/>
      <c r="Z901" s="163"/>
      <c r="AA901" s="131"/>
      <c r="AB901" s="131"/>
      <c r="AC901" s="131"/>
      <c r="AD901" s="164"/>
      <c r="AE901" s="163"/>
      <c r="AF901" s="131"/>
      <c r="AG901" s="131"/>
      <c r="AH901" s="131"/>
      <c r="AI901" s="131"/>
      <c r="AJ901" s="223"/>
      <c r="AK901" s="164"/>
      <c r="AL901" s="163"/>
      <c r="AM901" s="131"/>
      <c r="AN901" s="131"/>
      <c r="AO901" s="131"/>
      <c r="AP901" s="131"/>
      <c r="AQ901" s="131"/>
      <c r="AR901" s="131"/>
      <c r="AS901" s="164"/>
      <c r="AT901" s="163"/>
      <c r="AU901" s="131"/>
      <c r="AV901" s="131"/>
      <c r="AW901" s="131"/>
      <c r="AX901" s="131"/>
      <c r="AY901" s="164"/>
      <c r="AZ901" s="163"/>
      <c r="BA901" s="131"/>
      <c r="BB901" s="131"/>
      <c r="BC901" s="131"/>
      <c r="BD901" s="131"/>
      <c r="BE901" s="131"/>
      <c r="BF901" s="164"/>
      <c r="BG901" s="163"/>
      <c r="BH901" s="131"/>
      <c r="BI901" s="131"/>
      <c r="BJ901" s="131"/>
      <c r="BK901" s="131"/>
      <c r="BL901" s="164"/>
      <c r="BM901" s="163"/>
      <c r="BN901" s="131"/>
      <c r="BO901" s="131"/>
      <c r="BP901" s="131"/>
      <c r="BQ901" s="131"/>
      <c r="BR901" s="131"/>
      <c r="BS901" s="164"/>
      <c r="BT901" s="163"/>
      <c r="BU901" s="131"/>
      <c r="BV901" s="131"/>
      <c r="BW901" s="131"/>
      <c r="BX901" s="131"/>
      <c r="BY901" s="164"/>
      <c r="BZ901" s="163"/>
      <c r="CA901" s="131"/>
      <c r="CB901" s="164"/>
      <c r="CC901" s="163"/>
      <c r="CD901" s="131"/>
      <c r="CE901" s="131"/>
      <c r="CF901" s="164"/>
      <c r="CG901" s="163"/>
      <c r="CH901" s="131"/>
      <c r="CI901" s="164"/>
      <c r="CJ901" s="163"/>
      <c r="CK901" s="131"/>
      <c r="CL901" s="131"/>
      <c r="CM901" s="164"/>
      <c r="CN901" s="163"/>
      <c r="CO901" s="131"/>
      <c r="CP901" s="131"/>
      <c r="CQ901" s="131"/>
      <c r="CR901" s="131"/>
      <c r="CS901" s="164"/>
      <c r="CT901" s="163"/>
      <c r="CU901" s="131"/>
      <c r="CV901" s="131"/>
      <c r="CW901" s="131"/>
      <c r="CX901" s="131"/>
      <c r="CY901" s="244"/>
      <c r="CZ901" s="153"/>
      <c r="DA901" s="131"/>
      <c r="DB901" s="164"/>
      <c r="DC901" s="153"/>
      <c r="DD901" s="131"/>
      <c r="DE901" s="131"/>
      <c r="DF901" s="131"/>
      <c r="DG901" s="131"/>
      <c r="DH901" s="164"/>
      <c r="DI901" s="153"/>
      <c r="DJ901" s="153"/>
      <c r="DK901" s="131"/>
      <c r="DL901" s="164"/>
      <c r="DM901" s="153"/>
      <c r="DN901" s="131"/>
      <c r="DO901" s="164"/>
      <c r="DP901" s="153"/>
      <c r="DQ901" s="131"/>
      <c r="DR901" s="131"/>
      <c r="DS901" s="223"/>
      <c r="DT901" s="131"/>
      <c r="DU901" s="153"/>
      <c r="DV901" s="223"/>
      <c r="DW901" s="164"/>
      <c r="DX901" s="153"/>
      <c r="DY901" s="131"/>
      <c r="DZ901" s="131"/>
      <c r="EA901" s="131"/>
      <c r="EB901" s="131"/>
      <c r="EC901" s="131"/>
      <c r="ED901" s="131"/>
      <c r="EE901" s="131"/>
      <c r="EF901" s="131"/>
      <c r="EG901" s="131"/>
      <c r="EH901" s="131"/>
      <c r="EI901" s="131"/>
      <c r="EJ901" s="164"/>
      <c r="EK901" s="163"/>
      <c r="EL901" s="131"/>
      <c r="EM901" s="164"/>
      <c r="EN901" s="153"/>
      <c r="EO901" s="131"/>
      <c r="EP901" s="131"/>
      <c r="EQ901" s="131"/>
      <c r="ER901" s="223"/>
      <c r="ES901" s="164"/>
      <c r="ET901" s="153"/>
      <c r="EU901" s="131"/>
      <c r="EV901" s="131"/>
      <c r="EW901" s="131"/>
      <c r="EX901" s="131"/>
      <c r="EY901" s="131"/>
      <c r="EZ901" s="164"/>
      <c r="FA901" s="153"/>
      <c r="FB901" s="131"/>
      <c r="FC901" s="131"/>
      <c r="FD901" s="131"/>
      <c r="FE901" s="131"/>
      <c r="FF901" s="131"/>
      <c r="FG901" s="131"/>
      <c r="FH901" s="164"/>
      <c r="FI901" s="153"/>
      <c r="FJ901" s="131"/>
      <c r="FK901" s="131"/>
      <c r="FL901" s="131"/>
      <c r="FM901" s="131"/>
      <c r="FN901" s="131"/>
      <c r="FO901" s="131"/>
      <c r="FP901" s="223"/>
      <c r="FQ901" s="163"/>
      <c r="FR901" s="131"/>
      <c r="FS901" s="131"/>
      <c r="FT901" s="131"/>
      <c r="FU901" s="131"/>
      <c r="FV901" s="131"/>
      <c r="FW901" s="131"/>
      <c r="FX901" s="131"/>
      <c r="FY901" s="223"/>
      <c r="FZ901" s="163"/>
      <c r="GA901" s="131"/>
      <c r="GB901" s="131"/>
      <c r="GC901" s="223"/>
      <c r="GD901" s="164"/>
      <c r="GE901" s="153"/>
      <c r="GF901" s="131"/>
      <c r="GG901" s="131"/>
      <c r="GH901" s="131"/>
      <c r="GI901" s="131"/>
      <c r="GJ901" s="131"/>
      <c r="GK901" s="131"/>
      <c r="GL901" s="131"/>
      <c r="GM901" s="131"/>
      <c r="GN901" s="164"/>
      <c r="GO901" s="153"/>
      <c r="GP901" s="131"/>
      <c r="GQ901" s="131"/>
      <c r="GR901" s="131"/>
      <c r="GS901" s="223"/>
      <c r="GT901" s="223"/>
      <c r="GU901" s="223"/>
      <c r="GV901" s="163"/>
      <c r="GW901" s="153"/>
      <c r="GX901" s="153"/>
      <c r="GY901" s="153"/>
      <c r="GZ901" s="153"/>
      <c r="HA901" s="153"/>
      <c r="HB901" s="153"/>
      <c r="HC901" s="369"/>
      <c r="HD901" s="163"/>
      <c r="HE901" s="153"/>
      <c r="HF901" s="153"/>
      <c r="HG901" s="153"/>
      <c r="HH901" s="153"/>
      <c r="HI901" s="131"/>
      <c r="HJ901" s="131"/>
      <c r="HK901" s="164"/>
      <c r="HL901" s="153"/>
      <c r="HM901" s="131"/>
      <c r="HN901" s="131"/>
      <c r="HO901" s="131"/>
      <c r="HP901" s="133"/>
      <c r="HQ901" s="126">
        <f t="shared" si="119"/>
        <v>0</v>
      </c>
      <c r="HR901" s="202" t="str">
        <f t="shared" si="120"/>
        <v>~~~</v>
      </c>
      <c r="HS901" s="130">
        <f t="shared" si="121"/>
        <v>0</v>
      </c>
      <c r="HT901" s="208">
        <f t="shared" si="122"/>
        <v>0</v>
      </c>
      <c r="HU901" s="208">
        <f t="shared" si="123"/>
        <v>0</v>
      </c>
      <c r="HV901" s="208">
        <f t="shared" si="124"/>
        <v>0</v>
      </c>
      <c r="HW901" s="209">
        <f t="shared" si="125"/>
        <v>0</v>
      </c>
      <c r="HX901" s="204"/>
      <c r="IA901" s="106" t="s">
        <v>843</v>
      </c>
      <c r="IB901" s="106" t="s">
        <v>844</v>
      </c>
      <c r="IC901" s="106" t="s">
        <v>845</v>
      </c>
      <c r="ID901" s="103"/>
      <c r="IE901" s="103"/>
      <c r="IF901" s="103"/>
      <c r="IG901" s="103"/>
      <c r="IH901" s="103"/>
      <c r="II901" s="103"/>
      <c r="IJ901" s="103"/>
      <c r="IK901" s="103"/>
      <c r="IL901" s="103"/>
      <c r="IM901" s="103"/>
      <c r="IN901" s="103"/>
      <c r="IO901" s="103"/>
      <c r="IP901" s="103"/>
      <c r="IQ901" s="103"/>
      <c r="IR901" s="103"/>
      <c r="IS901" s="103"/>
      <c r="IT901" s="103"/>
      <c r="IU901" s="103"/>
      <c r="IV901" s="103"/>
    </row>
    <row r="902" spans="1:256" s="104" customFormat="1" ht="15" customHeight="1">
      <c r="A902" s="105">
        <f t="shared" si="126"/>
        <v>968</v>
      </c>
      <c r="B902" s="106" t="s">
        <v>843</v>
      </c>
      <c r="C902" s="106" t="s">
        <v>1876</v>
      </c>
      <c r="D902" s="106" t="s">
        <v>845</v>
      </c>
      <c r="E902" s="113" t="s">
        <v>1871</v>
      </c>
      <c r="F902" s="163"/>
      <c r="G902" s="131"/>
      <c r="H902" s="131"/>
      <c r="I902" s="131"/>
      <c r="J902" s="164"/>
      <c r="K902" s="163"/>
      <c r="L902" s="131"/>
      <c r="M902" s="131"/>
      <c r="N902" s="164"/>
      <c r="O902" s="163"/>
      <c r="P902" s="131"/>
      <c r="Q902" s="131"/>
      <c r="R902" s="131"/>
      <c r="S902" s="131"/>
      <c r="T902" s="164"/>
      <c r="U902" s="163"/>
      <c r="V902" s="131"/>
      <c r="W902" s="131"/>
      <c r="X902" s="131"/>
      <c r="Y902" s="164"/>
      <c r="Z902" s="163"/>
      <c r="AA902" s="131"/>
      <c r="AB902" s="131"/>
      <c r="AC902" s="131"/>
      <c r="AD902" s="164"/>
      <c r="AE902" s="163"/>
      <c r="AF902" s="131"/>
      <c r="AG902" s="131"/>
      <c r="AH902" s="131"/>
      <c r="AI902" s="131"/>
      <c r="AJ902" s="223"/>
      <c r="AK902" s="164"/>
      <c r="AL902" s="163"/>
      <c r="AM902" s="131"/>
      <c r="AN902" s="131"/>
      <c r="AO902" s="131"/>
      <c r="AP902" s="131"/>
      <c r="AQ902" s="131"/>
      <c r="AR902" s="131"/>
      <c r="AS902" s="164"/>
      <c r="AT902" s="163"/>
      <c r="AU902" s="131"/>
      <c r="AV902" s="131"/>
      <c r="AW902" s="131"/>
      <c r="AX902" s="131"/>
      <c r="AY902" s="164"/>
      <c r="AZ902" s="163"/>
      <c r="BA902" s="131"/>
      <c r="BB902" s="131"/>
      <c r="BC902" s="131"/>
      <c r="BD902" s="131"/>
      <c r="BE902" s="131"/>
      <c r="BF902" s="164"/>
      <c r="BG902" s="163"/>
      <c r="BH902" s="131"/>
      <c r="BI902" s="131"/>
      <c r="BJ902" s="131"/>
      <c r="BK902" s="131"/>
      <c r="BL902" s="164"/>
      <c r="BM902" s="163"/>
      <c r="BN902" s="131"/>
      <c r="BO902" s="131"/>
      <c r="BP902" s="131"/>
      <c r="BQ902" s="131"/>
      <c r="BR902" s="131"/>
      <c r="BS902" s="164"/>
      <c r="BT902" s="163"/>
      <c r="BU902" s="131"/>
      <c r="BV902" s="131"/>
      <c r="BW902" s="131"/>
      <c r="BX902" s="131"/>
      <c r="BY902" s="164"/>
      <c r="BZ902" s="163"/>
      <c r="CA902" s="131"/>
      <c r="CB902" s="164"/>
      <c r="CC902" s="163"/>
      <c r="CD902" s="131"/>
      <c r="CE902" s="131"/>
      <c r="CF902" s="164"/>
      <c r="CG902" s="163"/>
      <c r="CH902" s="131"/>
      <c r="CI902" s="164"/>
      <c r="CJ902" s="163"/>
      <c r="CK902" s="131"/>
      <c r="CL902" s="131"/>
      <c r="CM902" s="164"/>
      <c r="CN902" s="163"/>
      <c r="CO902" s="131"/>
      <c r="CP902" s="131"/>
      <c r="CQ902" s="131"/>
      <c r="CR902" s="131"/>
      <c r="CS902" s="164"/>
      <c r="CT902" s="163"/>
      <c r="CU902" s="131"/>
      <c r="CV902" s="131"/>
      <c r="CW902" s="131"/>
      <c r="CX902" s="131"/>
      <c r="CY902" s="244"/>
      <c r="CZ902" s="153"/>
      <c r="DA902" s="131"/>
      <c r="DB902" s="164"/>
      <c r="DC902" s="153"/>
      <c r="DD902" s="131"/>
      <c r="DE902" s="131"/>
      <c r="DF902" s="131"/>
      <c r="DG902" s="131"/>
      <c r="DH902" s="164"/>
      <c r="DI902" s="153"/>
      <c r="DJ902" s="153"/>
      <c r="DK902" s="131"/>
      <c r="DL902" s="164"/>
      <c r="DM902" s="153"/>
      <c r="DN902" s="131"/>
      <c r="DO902" s="164"/>
      <c r="DP902" s="153"/>
      <c r="DQ902" s="131"/>
      <c r="DR902" s="131"/>
      <c r="DS902" s="223"/>
      <c r="DT902" s="131"/>
      <c r="DU902" s="153"/>
      <c r="DV902" s="223"/>
      <c r="DW902" s="164"/>
      <c r="DX902" s="153"/>
      <c r="DY902" s="131"/>
      <c r="DZ902" s="131"/>
      <c r="EA902" s="131"/>
      <c r="EB902" s="131"/>
      <c r="EC902" s="131"/>
      <c r="ED902" s="131"/>
      <c r="EE902" s="131"/>
      <c r="EF902" s="131"/>
      <c r="EG902" s="131"/>
      <c r="EH902" s="131"/>
      <c r="EI902" s="131"/>
      <c r="EJ902" s="164"/>
      <c r="EK902" s="163"/>
      <c r="EL902" s="131"/>
      <c r="EM902" s="164"/>
      <c r="EN902" s="153"/>
      <c r="EO902" s="131"/>
      <c r="EP902" s="131"/>
      <c r="EQ902" s="131"/>
      <c r="ER902" s="223"/>
      <c r="ES902" s="164"/>
      <c r="ET902" s="153"/>
      <c r="EU902" s="131"/>
      <c r="EV902" s="131"/>
      <c r="EW902" s="131"/>
      <c r="EX902" s="131"/>
      <c r="EY902" s="131"/>
      <c r="EZ902" s="164"/>
      <c r="FA902" s="153"/>
      <c r="FB902" s="131"/>
      <c r="FC902" s="131"/>
      <c r="FD902" s="131"/>
      <c r="FE902" s="131"/>
      <c r="FF902" s="131"/>
      <c r="FG902" s="131"/>
      <c r="FH902" s="164"/>
      <c r="FI902" s="153"/>
      <c r="FJ902" s="131"/>
      <c r="FK902" s="131"/>
      <c r="FL902" s="131"/>
      <c r="FM902" s="131"/>
      <c r="FN902" s="131"/>
      <c r="FO902" s="131"/>
      <c r="FP902" s="223"/>
      <c r="FQ902" s="163"/>
      <c r="FR902" s="131"/>
      <c r="FS902" s="131"/>
      <c r="FT902" s="131"/>
      <c r="FU902" s="131"/>
      <c r="FV902" s="131"/>
      <c r="FW902" s="131"/>
      <c r="FX902" s="131"/>
      <c r="FY902" s="223"/>
      <c r="FZ902" s="163"/>
      <c r="GA902" s="131"/>
      <c r="GB902" s="131"/>
      <c r="GC902" s="223"/>
      <c r="GD902" s="164"/>
      <c r="GE902" s="153"/>
      <c r="GF902" s="131"/>
      <c r="GG902" s="131"/>
      <c r="GH902" s="131"/>
      <c r="GI902" s="131"/>
      <c r="GJ902" s="131"/>
      <c r="GK902" s="131"/>
      <c r="GL902" s="131"/>
      <c r="GM902" s="131"/>
      <c r="GN902" s="164"/>
      <c r="GO902" s="153"/>
      <c r="GP902" s="131"/>
      <c r="GQ902" s="131"/>
      <c r="GR902" s="131"/>
      <c r="GS902" s="223"/>
      <c r="GT902" s="223"/>
      <c r="GU902" s="223"/>
      <c r="GV902" s="163"/>
      <c r="GW902" s="153"/>
      <c r="GX902" s="153"/>
      <c r="GY902" s="153"/>
      <c r="GZ902" s="153"/>
      <c r="HA902" s="153"/>
      <c r="HB902" s="153"/>
      <c r="HC902" s="369"/>
      <c r="HD902" s="163"/>
      <c r="HE902" s="153"/>
      <c r="HF902" s="153"/>
      <c r="HG902" s="153"/>
      <c r="HH902" s="153"/>
      <c r="HI902" s="131"/>
      <c r="HJ902" s="131"/>
      <c r="HK902" s="164"/>
      <c r="HL902" s="153"/>
      <c r="HM902" s="131"/>
      <c r="HN902" s="131"/>
      <c r="HO902" s="131"/>
      <c r="HP902" s="133"/>
      <c r="HQ902" s="126">
        <f t="shared" si="119"/>
        <v>0</v>
      </c>
      <c r="HR902" s="202" t="str">
        <f t="shared" si="120"/>
        <v>~~~</v>
      </c>
      <c r="HS902" s="130">
        <f t="shared" si="121"/>
        <v>0</v>
      </c>
      <c r="HT902" s="208">
        <f t="shared" si="122"/>
        <v>0</v>
      </c>
      <c r="HU902" s="208">
        <f t="shared" si="123"/>
        <v>0</v>
      </c>
      <c r="HV902" s="208">
        <f t="shared" si="124"/>
        <v>0</v>
      </c>
      <c r="HW902" s="209">
        <f t="shared" si="125"/>
        <v>0</v>
      </c>
      <c r="HX902" s="204"/>
      <c r="IA902" s="106" t="s">
        <v>843</v>
      </c>
      <c r="IB902" s="106" t="s">
        <v>1876</v>
      </c>
      <c r="IC902" s="106" t="s">
        <v>845</v>
      </c>
      <c r="ID902" s="103"/>
      <c r="IE902" s="103"/>
      <c r="IF902" s="103"/>
      <c r="IG902" s="103"/>
      <c r="IH902" s="103"/>
      <c r="II902" s="103"/>
      <c r="IJ902" s="103"/>
      <c r="IK902" s="103"/>
      <c r="IL902" s="103"/>
      <c r="IM902" s="103"/>
      <c r="IN902" s="103"/>
      <c r="IO902" s="103"/>
      <c r="IP902" s="103"/>
      <c r="IQ902" s="103"/>
      <c r="IR902" s="103"/>
      <c r="IS902" s="103"/>
      <c r="IT902" s="103"/>
      <c r="IU902" s="103"/>
      <c r="IV902" s="103"/>
    </row>
    <row r="903" spans="1:256" s="104" customFormat="1" ht="15" customHeight="1">
      <c r="A903" s="105">
        <f t="shared" si="126"/>
        <v>968</v>
      </c>
      <c r="B903" s="106" t="s">
        <v>1489</v>
      </c>
      <c r="C903" s="106" t="s">
        <v>1490</v>
      </c>
      <c r="D903" s="106" t="s">
        <v>1491</v>
      </c>
      <c r="E903" s="113" t="s">
        <v>1492</v>
      </c>
      <c r="F903" s="163"/>
      <c r="G903" s="131"/>
      <c r="H903" s="131"/>
      <c r="I903" s="131"/>
      <c r="J903" s="164"/>
      <c r="K903" s="163"/>
      <c r="L903" s="131"/>
      <c r="M903" s="131"/>
      <c r="N903" s="164"/>
      <c r="O903" s="163"/>
      <c r="P903" s="131"/>
      <c r="Q903" s="131"/>
      <c r="R903" s="131"/>
      <c r="S903" s="131"/>
      <c r="T903" s="164"/>
      <c r="U903" s="163"/>
      <c r="V903" s="131"/>
      <c r="W903" s="131"/>
      <c r="X903" s="131"/>
      <c r="Y903" s="164"/>
      <c r="Z903" s="163"/>
      <c r="AA903" s="131"/>
      <c r="AB903" s="131"/>
      <c r="AC903" s="131"/>
      <c r="AD903" s="164"/>
      <c r="AE903" s="163"/>
      <c r="AF903" s="131"/>
      <c r="AG903" s="131"/>
      <c r="AH903" s="131"/>
      <c r="AI903" s="131"/>
      <c r="AJ903" s="223"/>
      <c r="AK903" s="164"/>
      <c r="AL903" s="163"/>
      <c r="AM903" s="131"/>
      <c r="AN903" s="131"/>
      <c r="AO903" s="131"/>
      <c r="AP903" s="131"/>
      <c r="AQ903" s="131"/>
      <c r="AR903" s="131"/>
      <c r="AS903" s="164"/>
      <c r="AT903" s="163"/>
      <c r="AU903" s="131"/>
      <c r="AV903" s="131"/>
      <c r="AW903" s="131"/>
      <c r="AX903" s="131"/>
      <c r="AY903" s="164"/>
      <c r="AZ903" s="163"/>
      <c r="BA903" s="131"/>
      <c r="BB903" s="131"/>
      <c r="BC903" s="131"/>
      <c r="BD903" s="131"/>
      <c r="BE903" s="131"/>
      <c r="BF903" s="164"/>
      <c r="BG903" s="163"/>
      <c r="BH903" s="131"/>
      <c r="BI903" s="131"/>
      <c r="BJ903" s="131"/>
      <c r="BK903" s="131"/>
      <c r="BL903" s="164"/>
      <c r="BM903" s="163"/>
      <c r="BN903" s="131"/>
      <c r="BO903" s="131"/>
      <c r="BP903" s="131"/>
      <c r="BQ903" s="131"/>
      <c r="BR903" s="131"/>
      <c r="BS903" s="164"/>
      <c r="BT903" s="163"/>
      <c r="BU903" s="131"/>
      <c r="BV903" s="131"/>
      <c r="BW903" s="131"/>
      <c r="BX903" s="131"/>
      <c r="BY903" s="164"/>
      <c r="BZ903" s="163"/>
      <c r="CA903" s="131"/>
      <c r="CB903" s="164"/>
      <c r="CC903" s="163"/>
      <c r="CD903" s="131"/>
      <c r="CE903" s="131"/>
      <c r="CF903" s="164"/>
      <c r="CG903" s="163"/>
      <c r="CH903" s="131"/>
      <c r="CI903" s="164"/>
      <c r="CJ903" s="163"/>
      <c r="CK903" s="131"/>
      <c r="CL903" s="131"/>
      <c r="CM903" s="164"/>
      <c r="CN903" s="163"/>
      <c r="CO903" s="131"/>
      <c r="CP903" s="131"/>
      <c r="CQ903" s="131"/>
      <c r="CR903" s="131"/>
      <c r="CS903" s="164"/>
      <c r="CT903" s="163"/>
      <c r="CU903" s="131"/>
      <c r="CV903" s="131"/>
      <c r="CW903" s="131"/>
      <c r="CX903" s="131"/>
      <c r="CY903" s="244"/>
      <c r="CZ903" s="153"/>
      <c r="DA903" s="131"/>
      <c r="DB903" s="164"/>
      <c r="DC903" s="153"/>
      <c r="DD903" s="131"/>
      <c r="DE903" s="131"/>
      <c r="DF903" s="131"/>
      <c r="DG903" s="131"/>
      <c r="DH903" s="164"/>
      <c r="DI903" s="153"/>
      <c r="DJ903" s="153"/>
      <c r="DK903" s="131"/>
      <c r="DL903" s="164"/>
      <c r="DM903" s="153"/>
      <c r="DN903" s="131"/>
      <c r="DO903" s="164"/>
      <c r="DP903" s="153"/>
      <c r="DQ903" s="131"/>
      <c r="DR903" s="131"/>
      <c r="DS903" s="223"/>
      <c r="DT903" s="131"/>
      <c r="DU903" s="153"/>
      <c r="DV903" s="223"/>
      <c r="DW903" s="164"/>
      <c r="DX903" s="153"/>
      <c r="DY903" s="131"/>
      <c r="DZ903" s="131"/>
      <c r="EA903" s="131"/>
      <c r="EB903" s="131"/>
      <c r="EC903" s="131"/>
      <c r="ED903" s="131"/>
      <c r="EE903" s="131"/>
      <c r="EF903" s="131"/>
      <c r="EG903" s="131"/>
      <c r="EH903" s="131"/>
      <c r="EI903" s="131"/>
      <c r="EJ903" s="164"/>
      <c r="EK903" s="163"/>
      <c r="EL903" s="131"/>
      <c r="EM903" s="164"/>
      <c r="EN903" s="153"/>
      <c r="EO903" s="131"/>
      <c r="EP903" s="131"/>
      <c r="EQ903" s="131"/>
      <c r="ER903" s="223"/>
      <c r="ES903" s="164"/>
      <c r="ET903" s="153"/>
      <c r="EU903" s="131"/>
      <c r="EV903" s="131"/>
      <c r="EW903" s="131"/>
      <c r="EX903" s="131"/>
      <c r="EY903" s="131"/>
      <c r="EZ903" s="164"/>
      <c r="FA903" s="153"/>
      <c r="FB903" s="131"/>
      <c r="FC903" s="131"/>
      <c r="FD903" s="131"/>
      <c r="FE903" s="131"/>
      <c r="FF903" s="131"/>
      <c r="FG903" s="131"/>
      <c r="FH903" s="164"/>
      <c r="FI903" s="153"/>
      <c r="FJ903" s="131"/>
      <c r="FK903" s="131"/>
      <c r="FL903" s="131"/>
      <c r="FM903" s="131"/>
      <c r="FN903" s="131"/>
      <c r="FO903" s="131"/>
      <c r="FP903" s="223"/>
      <c r="FQ903" s="163"/>
      <c r="FR903" s="131"/>
      <c r="FS903" s="131"/>
      <c r="FT903" s="131"/>
      <c r="FU903" s="131"/>
      <c r="FV903" s="131"/>
      <c r="FW903" s="131"/>
      <c r="FX903" s="131"/>
      <c r="FY903" s="223"/>
      <c r="FZ903" s="163"/>
      <c r="GA903" s="131"/>
      <c r="GB903" s="131"/>
      <c r="GC903" s="223"/>
      <c r="GD903" s="164"/>
      <c r="GE903" s="153"/>
      <c r="GF903" s="131"/>
      <c r="GG903" s="131"/>
      <c r="GH903" s="131"/>
      <c r="GI903" s="131"/>
      <c r="GJ903" s="131"/>
      <c r="GK903" s="131"/>
      <c r="GL903" s="131"/>
      <c r="GM903" s="131"/>
      <c r="GN903" s="164"/>
      <c r="GO903" s="153"/>
      <c r="GP903" s="131"/>
      <c r="GQ903" s="131"/>
      <c r="GR903" s="131"/>
      <c r="GS903" s="223"/>
      <c r="GT903" s="223"/>
      <c r="GU903" s="223"/>
      <c r="GV903" s="163"/>
      <c r="GW903" s="153"/>
      <c r="GX903" s="153"/>
      <c r="GY903" s="153"/>
      <c r="GZ903" s="153"/>
      <c r="HA903" s="153"/>
      <c r="HB903" s="153"/>
      <c r="HC903" s="369"/>
      <c r="HD903" s="163"/>
      <c r="HE903" s="153"/>
      <c r="HF903" s="153"/>
      <c r="HG903" s="153"/>
      <c r="HH903" s="153"/>
      <c r="HI903" s="131"/>
      <c r="HJ903" s="131"/>
      <c r="HK903" s="164"/>
      <c r="HL903" s="153"/>
      <c r="HM903" s="131"/>
      <c r="HN903" s="131"/>
      <c r="HO903" s="131"/>
      <c r="HP903" s="133"/>
      <c r="HQ903" s="126">
        <f t="shared" si="119"/>
        <v>0</v>
      </c>
      <c r="HR903" s="202" t="str">
        <f t="shared" si="120"/>
        <v>~~~</v>
      </c>
      <c r="HS903" s="130">
        <f t="shared" si="121"/>
        <v>0</v>
      </c>
      <c r="HT903" s="208">
        <f t="shared" si="122"/>
        <v>0</v>
      </c>
      <c r="HU903" s="208">
        <f t="shared" si="123"/>
        <v>0</v>
      </c>
      <c r="HV903" s="208">
        <f t="shared" si="124"/>
        <v>0</v>
      </c>
      <c r="HW903" s="209">
        <f t="shared" si="125"/>
        <v>0</v>
      </c>
      <c r="HX903" s="204"/>
      <c r="IA903" s="106" t="s">
        <v>1489</v>
      </c>
      <c r="IB903" s="106" t="s">
        <v>1490</v>
      </c>
      <c r="IC903" s="106" t="s">
        <v>1491</v>
      </c>
      <c r="ID903" s="103"/>
      <c r="IE903" s="103"/>
      <c r="IF903" s="103"/>
      <c r="IG903" s="103"/>
      <c r="IH903" s="103"/>
      <c r="II903" s="103"/>
      <c r="IJ903" s="103"/>
      <c r="IK903" s="103"/>
      <c r="IL903" s="103"/>
      <c r="IM903" s="103"/>
      <c r="IN903" s="103"/>
      <c r="IO903" s="103"/>
      <c r="IP903" s="103"/>
      <c r="IQ903" s="103"/>
      <c r="IR903" s="103"/>
      <c r="IS903" s="103"/>
      <c r="IT903" s="103"/>
      <c r="IU903" s="103"/>
      <c r="IV903" s="103"/>
    </row>
    <row r="904" spans="1:256" s="104" customFormat="1" ht="15" customHeight="1">
      <c r="A904" s="105">
        <f t="shared" si="126"/>
        <v>490</v>
      </c>
      <c r="B904" s="106" t="s">
        <v>247</v>
      </c>
      <c r="C904" s="106" t="s">
        <v>2020</v>
      </c>
      <c r="D904" s="106" t="s">
        <v>1815</v>
      </c>
      <c r="E904" s="113" t="s">
        <v>2977</v>
      </c>
      <c r="F904" s="163"/>
      <c r="G904" s="131"/>
      <c r="H904" s="131"/>
      <c r="I904" s="131"/>
      <c r="J904" s="164"/>
      <c r="K904" s="163"/>
      <c r="L904" s="131"/>
      <c r="M904" s="131"/>
      <c r="N904" s="164"/>
      <c r="O904" s="163"/>
      <c r="P904" s="131"/>
      <c r="Q904" s="131"/>
      <c r="R904" s="131"/>
      <c r="S904" s="131"/>
      <c r="T904" s="164"/>
      <c r="U904" s="163"/>
      <c r="V904" s="131"/>
      <c r="W904" s="131"/>
      <c r="X904" s="131"/>
      <c r="Y904" s="164"/>
      <c r="Z904" s="163"/>
      <c r="AA904" s="131"/>
      <c r="AB904" s="131"/>
      <c r="AC904" s="131"/>
      <c r="AD904" s="164"/>
      <c r="AE904" s="163"/>
      <c r="AF904" s="131"/>
      <c r="AG904" s="131"/>
      <c r="AH904" s="131"/>
      <c r="AI904" s="131"/>
      <c r="AJ904" s="223"/>
      <c r="AK904" s="164"/>
      <c r="AL904" s="163"/>
      <c r="AM904" s="131"/>
      <c r="AN904" s="131"/>
      <c r="AO904" s="131"/>
      <c r="AP904" s="131"/>
      <c r="AQ904" s="131"/>
      <c r="AR904" s="131"/>
      <c r="AS904" s="164"/>
      <c r="AT904" s="163"/>
      <c r="AU904" s="131"/>
      <c r="AV904" s="131"/>
      <c r="AW904" s="131"/>
      <c r="AX904" s="131"/>
      <c r="AY904" s="164"/>
      <c r="AZ904" s="163"/>
      <c r="BA904" s="131"/>
      <c r="BB904" s="131"/>
      <c r="BC904" s="131"/>
      <c r="BD904" s="131"/>
      <c r="BE904" s="131"/>
      <c r="BF904" s="164"/>
      <c r="BG904" s="163"/>
      <c r="BH904" s="131"/>
      <c r="BI904" s="131"/>
      <c r="BJ904" s="131"/>
      <c r="BK904" s="131"/>
      <c r="BL904" s="164"/>
      <c r="BM904" s="163"/>
      <c r="BN904" s="131"/>
      <c r="BO904" s="131"/>
      <c r="BP904" s="131"/>
      <c r="BQ904" s="131"/>
      <c r="BR904" s="131"/>
      <c r="BS904" s="164"/>
      <c r="BT904" s="163"/>
      <c r="BU904" s="131"/>
      <c r="BV904" s="131"/>
      <c r="BW904" s="131"/>
      <c r="BX904" s="131"/>
      <c r="BY904" s="164"/>
      <c r="BZ904" s="163"/>
      <c r="CA904" s="131"/>
      <c r="CB904" s="164"/>
      <c r="CC904" s="163"/>
      <c r="CD904" s="131"/>
      <c r="CE904" s="131"/>
      <c r="CF904" s="164"/>
      <c r="CG904" s="163"/>
      <c r="CH904" s="131"/>
      <c r="CI904" s="164"/>
      <c r="CJ904" s="163"/>
      <c r="CK904" s="131"/>
      <c r="CL904" s="131"/>
      <c r="CM904" s="164"/>
      <c r="CN904" s="163"/>
      <c r="CO904" s="131"/>
      <c r="CP904" s="131"/>
      <c r="CQ904" s="131"/>
      <c r="CR904" s="131"/>
      <c r="CS904" s="164"/>
      <c r="CT904" s="163"/>
      <c r="CU904" s="131"/>
      <c r="CV904" s="131"/>
      <c r="CW904" s="131"/>
      <c r="CX904" s="131"/>
      <c r="CY904" s="244"/>
      <c r="CZ904" s="153"/>
      <c r="DA904" s="131"/>
      <c r="DB904" s="164"/>
      <c r="DC904" s="153"/>
      <c r="DD904" s="131"/>
      <c r="DE904" s="131"/>
      <c r="DF904" s="131"/>
      <c r="DG904" s="131"/>
      <c r="DH904" s="164"/>
      <c r="DI904" s="153"/>
      <c r="DJ904" s="153"/>
      <c r="DK904" s="131"/>
      <c r="DL904" s="164"/>
      <c r="DM904" s="153"/>
      <c r="DN904" s="131"/>
      <c r="DO904" s="164"/>
      <c r="DP904" s="153"/>
      <c r="DQ904" s="131"/>
      <c r="DR904" s="131"/>
      <c r="DS904" s="223"/>
      <c r="DT904" s="131"/>
      <c r="DU904" s="153"/>
      <c r="DV904" s="223"/>
      <c r="DW904" s="164"/>
      <c r="DX904" s="153"/>
      <c r="DY904" s="131"/>
      <c r="DZ904" s="131"/>
      <c r="EA904" s="131"/>
      <c r="EB904" s="131"/>
      <c r="EC904" s="131"/>
      <c r="ED904" s="131"/>
      <c r="EE904" s="131"/>
      <c r="EF904" s="131"/>
      <c r="EG904" s="131"/>
      <c r="EH904" s="131"/>
      <c r="EI904" s="131"/>
      <c r="EJ904" s="164"/>
      <c r="EK904" s="163"/>
      <c r="EL904" s="131"/>
      <c r="EM904" s="164"/>
      <c r="EN904" s="153"/>
      <c r="EO904" s="131"/>
      <c r="EP904" s="131"/>
      <c r="EQ904" s="131"/>
      <c r="ER904" s="223"/>
      <c r="ES904" s="164"/>
      <c r="ET904" s="153"/>
      <c r="EU904" s="131"/>
      <c r="EV904" s="131"/>
      <c r="EW904" s="131"/>
      <c r="EX904" s="131"/>
      <c r="EY904" s="131"/>
      <c r="EZ904" s="164"/>
      <c r="FA904" s="153"/>
      <c r="FB904" s="131"/>
      <c r="FC904" s="131"/>
      <c r="FD904" s="131"/>
      <c r="FE904" s="131"/>
      <c r="FF904" s="131"/>
      <c r="FG904" s="131"/>
      <c r="FH904" s="164"/>
      <c r="FI904" s="153"/>
      <c r="FJ904" s="131"/>
      <c r="FK904" s="131"/>
      <c r="FL904" s="131"/>
      <c r="FM904" s="131"/>
      <c r="FN904" s="131"/>
      <c r="FO904" s="131"/>
      <c r="FP904" s="223"/>
      <c r="FQ904" s="163">
        <v>15.01</v>
      </c>
      <c r="FR904" s="131">
        <v>15.05</v>
      </c>
      <c r="FS904" s="131">
        <v>15.01</v>
      </c>
      <c r="FT904" s="131"/>
      <c r="FU904" s="131"/>
      <c r="FV904" s="131"/>
      <c r="FW904" s="131"/>
      <c r="FX904" s="131"/>
      <c r="FY904" s="223"/>
      <c r="FZ904" s="163"/>
      <c r="GA904" s="131"/>
      <c r="GB904" s="131"/>
      <c r="GC904" s="223"/>
      <c r="GD904" s="164"/>
      <c r="GE904" s="153"/>
      <c r="GF904" s="131"/>
      <c r="GG904" s="131"/>
      <c r="GH904" s="131"/>
      <c r="GI904" s="131"/>
      <c r="GJ904" s="131"/>
      <c r="GK904" s="131"/>
      <c r="GL904" s="131"/>
      <c r="GM904" s="131"/>
      <c r="GN904" s="164"/>
      <c r="GO904" s="153"/>
      <c r="GP904" s="131"/>
      <c r="GQ904" s="131"/>
      <c r="GR904" s="131"/>
      <c r="GS904" s="223"/>
      <c r="GT904" s="223"/>
      <c r="GU904" s="223"/>
      <c r="GV904" s="163"/>
      <c r="GW904" s="153"/>
      <c r="GX904" s="153"/>
      <c r="GY904" s="153"/>
      <c r="GZ904" s="153"/>
      <c r="HA904" s="153"/>
      <c r="HB904" s="153"/>
      <c r="HC904" s="369"/>
      <c r="HD904" s="163"/>
      <c r="HE904" s="153"/>
      <c r="HF904" s="153"/>
      <c r="HG904" s="153"/>
      <c r="HH904" s="153"/>
      <c r="HI904" s="131"/>
      <c r="HJ904" s="131"/>
      <c r="HK904" s="164"/>
      <c r="HL904" s="153"/>
      <c r="HM904" s="131"/>
      <c r="HN904" s="131"/>
      <c r="HO904" s="131"/>
      <c r="HP904" s="133"/>
      <c r="HQ904" s="126">
        <f t="shared" si="119"/>
        <v>15.05</v>
      </c>
      <c r="HR904" s="202" t="str">
        <f t="shared" si="120"/>
        <v>Senior</v>
      </c>
      <c r="HS904" s="130">
        <f t="shared" si="121"/>
        <v>0</v>
      </c>
      <c r="HT904" s="208">
        <f t="shared" si="122"/>
        <v>0</v>
      </c>
      <c r="HU904" s="208">
        <f t="shared" si="123"/>
        <v>3</v>
      </c>
      <c r="HV904" s="208">
        <f t="shared" si="124"/>
        <v>0</v>
      </c>
      <c r="HW904" s="209">
        <f t="shared" si="125"/>
        <v>0</v>
      </c>
      <c r="HX904" s="204"/>
      <c r="IA904" s="106" t="s">
        <v>247</v>
      </c>
      <c r="IB904" s="106" t="s">
        <v>2020</v>
      </c>
      <c r="IC904" s="106" t="s">
        <v>1815</v>
      </c>
      <c r="ID904" s="103"/>
      <c r="IE904" s="103"/>
      <c r="IF904" s="103"/>
      <c r="IG904" s="103"/>
      <c r="IH904" s="103"/>
      <c r="II904" s="103"/>
      <c r="IJ904" s="103"/>
      <c r="IK904" s="103"/>
      <c r="IL904" s="103"/>
      <c r="IM904" s="103"/>
      <c r="IN904" s="103"/>
      <c r="IO904" s="103"/>
      <c r="IP904" s="103"/>
      <c r="IQ904" s="103"/>
      <c r="IR904" s="103"/>
      <c r="IS904" s="103"/>
      <c r="IT904" s="103"/>
      <c r="IU904" s="103"/>
      <c r="IV904" s="103"/>
    </row>
    <row r="905" spans="1:256" s="104" customFormat="1" ht="15" customHeight="1">
      <c r="A905" s="105">
        <f t="shared" si="126"/>
        <v>968</v>
      </c>
      <c r="B905" s="106" t="s">
        <v>826</v>
      </c>
      <c r="C905" s="106" t="s">
        <v>168</v>
      </c>
      <c r="D905" s="106" t="s">
        <v>1815</v>
      </c>
      <c r="E905" s="113" t="s">
        <v>1456</v>
      </c>
      <c r="F905" s="163"/>
      <c r="G905" s="131"/>
      <c r="H905" s="131"/>
      <c r="I905" s="131"/>
      <c r="J905" s="164"/>
      <c r="K905" s="163"/>
      <c r="L905" s="131"/>
      <c r="M905" s="131"/>
      <c r="N905" s="164"/>
      <c r="O905" s="163"/>
      <c r="P905" s="131"/>
      <c r="Q905" s="131"/>
      <c r="R905" s="131"/>
      <c r="S905" s="131"/>
      <c r="T905" s="164"/>
      <c r="U905" s="163"/>
      <c r="V905" s="131"/>
      <c r="W905" s="131"/>
      <c r="X905" s="131"/>
      <c r="Y905" s="164"/>
      <c r="Z905" s="163"/>
      <c r="AA905" s="131"/>
      <c r="AB905" s="131"/>
      <c r="AC905" s="131"/>
      <c r="AD905" s="164"/>
      <c r="AE905" s="163"/>
      <c r="AF905" s="131"/>
      <c r="AG905" s="131"/>
      <c r="AH905" s="131"/>
      <c r="AI905" s="131"/>
      <c r="AJ905" s="223"/>
      <c r="AK905" s="164"/>
      <c r="AL905" s="163"/>
      <c r="AM905" s="131"/>
      <c r="AN905" s="131"/>
      <c r="AO905" s="131"/>
      <c r="AP905" s="131"/>
      <c r="AQ905" s="131"/>
      <c r="AR905" s="131"/>
      <c r="AS905" s="164"/>
      <c r="AT905" s="163"/>
      <c r="AU905" s="131"/>
      <c r="AV905" s="131"/>
      <c r="AW905" s="131"/>
      <c r="AX905" s="131"/>
      <c r="AY905" s="164"/>
      <c r="AZ905" s="163"/>
      <c r="BA905" s="131"/>
      <c r="BB905" s="131"/>
      <c r="BC905" s="131"/>
      <c r="BD905" s="131"/>
      <c r="BE905" s="131"/>
      <c r="BF905" s="164"/>
      <c r="BG905" s="163"/>
      <c r="BH905" s="131"/>
      <c r="BI905" s="131"/>
      <c r="BJ905" s="131"/>
      <c r="BK905" s="131"/>
      <c r="BL905" s="164"/>
      <c r="BM905" s="163"/>
      <c r="BN905" s="131"/>
      <c r="BO905" s="131"/>
      <c r="BP905" s="131"/>
      <c r="BQ905" s="131"/>
      <c r="BR905" s="131"/>
      <c r="BS905" s="164"/>
      <c r="BT905" s="163"/>
      <c r="BU905" s="131"/>
      <c r="BV905" s="131"/>
      <c r="BW905" s="131"/>
      <c r="BX905" s="131"/>
      <c r="BY905" s="164"/>
      <c r="BZ905" s="163"/>
      <c r="CA905" s="131"/>
      <c r="CB905" s="164"/>
      <c r="CC905" s="163"/>
      <c r="CD905" s="131"/>
      <c r="CE905" s="131"/>
      <c r="CF905" s="164"/>
      <c r="CG905" s="163"/>
      <c r="CH905" s="131"/>
      <c r="CI905" s="164"/>
      <c r="CJ905" s="163"/>
      <c r="CK905" s="131"/>
      <c r="CL905" s="131"/>
      <c r="CM905" s="164"/>
      <c r="CN905" s="163"/>
      <c r="CO905" s="131"/>
      <c r="CP905" s="131"/>
      <c r="CQ905" s="131"/>
      <c r="CR905" s="131"/>
      <c r="CS905" s="164"/>
      <c r="CT905" s="163"/>
      <c r="CU905" s="131"/>
      <c r="CV905" s="131"/>
      <c r="CW905" s="131"/>
      <c r="CX905" s="131"/>
      <c r="CY905" s="244"/>
      <c r="CZ905" s="153"/>
      <c r="DA905" s="131"/>
      <c r="DB905" s="164"/>
      <c r="DC905" s="153"/>
      <c r="DD905" s="131"/>
      <c r="DE905" s="131"/>
      <c r="DF905" s="131"/>
      <c r="DG905" s="131"/>
      <c r="DH905" s="164"/>
      <c r="DI905" s="153"/>
      <c r="DJ905" s="153"/>
      <c r="DK905" s="131"/>
      <c r="DL905" s="164"/>
      <c r="DM905" s="153"/>
      <c r="DN905" s="131"/>
      <c r="DO905" s="164"/>
      <c r="DP905" s="153"/>
      <c r="DQ905" s="131"/>
      <c r="DR905" s="131"/>
      <c r="DS905" s="223"/>
      <c r="DT905" s="131"/>
      <c r="DU905" s="153"/>
      <c r="DV905" s="223"/>
      <c r="DW905" s="164"/>
      <c r="DX905" s="153"/>
      <c r="DY905" s="131"/>
      <c r="DZ905" s="131"/>
      <c r="EA905" s="131"/>
      <c r="EB905" s="131"/>
      <c r="EC905" s="131"/>
      <c r="ED905" s="131"/>
      <c r="EE905" s="131"/>
      <c r="EF905" s="131"/>
      <c r="EG905" s="131"/>
      <c r="EH905" s="131"/>
      <c r="EI905" s="131"/>
      <c r="EJ905" s="164"/>
      <c r="EK905" s="163"/>
      <c r="EL905" s="131"/>
      <c r="EM905" s="164"/>
      <c r="EN905" s="161"/>
      <c r="EO905" s="146"/>
      <c r="EP905" s="146"/>
      <c r="EQ905" s="146"/>
      <c r="ER905" s="232"/>
      <c r="ES905" s="179"/>
      <c r="ET905" s="161"/>
      <c r="EU905" s="146"/>
      <c r="EV905" s="146"/>
      <c r="EW905" s="146"/>
      <c r="EX905" s="146"/>
      <c r="EY905" s="146"/>
      <c r="EZ905" s="179"/>
      <c r="FA905" s="161"/>
      <c r="FB905" s="146"/>
      <c r="FC905" s="146"/>
      <c r="FD905" s="146"/>
      <c r="FE905" s="146"/>
      <c r="FF905" s="146"/>
      <c r="FG905" s="146"/>
      <c r="FH905" s="179"/>
      <c r="FI905" s="161"/>
      <c r="FJ905" s="146"/>
      <c r="FK905" s="146"/>
      <c r="FL905" s="146"/>
      <c r="FM905" s="146"/>
      <c r="FN905" s="146"/>
      <c r="FO905" s="146"/>
      <c r="FP905" s="232"/>
      <c r="FQ905" s="173"/>
      <c r="FR905" s="146"/>
      <c r="FS905" s="146"/>
      <c r="FT905" s="146"/>
      <c r="FU905" s="146"/>
      <c r="FV905" s="146"/>
      <c r="FW905" s="146"/>
      <c r="FX905" s="146"/>
      <c r="FY905" s="232"/>
      <c r="FZ905" s="173"/>
      <c r="GA905" s="146"/>
      <c r="GB905" s="146"/>
      <c r="GC905" s="232"/>
      <c r="GD905" s="179"/>
      <c r="GE905" s="161"/>
      <c r="GF905" s="146"/>
      <c r="GG905" s="146"/>
      <c r="GH905" s="146"/>
      <c r="GI905" s="146"/>
      <c r="GJ905" s="146"/>
      <c r="GK905" s="146"/>
      <c r="GL905" s="146"/>
      <c r="GM905" s="146"/>
      <c r="GN905" s="179"/>
      <c r="GO905" s="161"/>
      <c r="GP905" s="146"/>
      <c r="GQ905" s="146"/>
      <c r="GR905" s="146"/>
      <c r="GS905" s="232"/>
      <c r="GT905" s="232"/>
      <c r="GU905" s="232"/>
      <c r="GV905" s="173"/>
      <c r="GW905" s="161"/>
      <c r="GX905" s="161"/>
      <c r="GY905" s="161"/>
      <c r="GZ905" s="161"/>
      <c r="HA905" s="161"/>
      <c r="HB905" s="161"/>
      <c r="HC905" s="375"/>
      <c r="HD905" s="173"/>
      <c r="HE905" s="161"/>
      <c r="HF905" s="161"/>
      <c r="HG905" s="161"/>
      <c r="HH905" s="161"/>
      <c r="HI905" s="146"/>
      <c r="HJ905" s="146"/>
      <c r="HK905" s="179"/>
      <c r="HL905" s="161"/>
      <c r="HM905" s="146"/>
      <c r="HN905" s="146"/>
      <c r="HO905" s="146"/>
      <c r="HP905" s="147"/>
      <c r="HQ905" s="126">
        <f t="shared" si="119"/>
        <v>0</v>
      </c>
      <c r="HR905" s="202" t="str">
        <f t="shared" si="120"/>
        <v>~~~</v>
      </c>
      <c r="HS905" s="130">
        <f t="shared" si="121"/>
        <v>0</v>
      </c>
      <c r="HT905" s="208">
        <f t="shared" si="122"/>
        <v>0</v>
      </c>
      <c r="HU905" s="208">
        <f t="shared" si="123"/>
        <v>0</v>
      </c>
      <c r="HV905" s="208">
        <f t="shared" si="124"/>
        <v>0</v>
      </c>
      <c r="HW905" s="209">
        <f t="shared" si="125"/>
        <v>0</v>
      </c>
      <c r="HX905" s="204"/>
      <c r="IA905" s="106" t="s">
        <v>826</v>
      </c>
      <c r="IB905" s="106" t="s">
        <v>168</v>
      </c>
      <c r="IC905" s="106" t="s">
        <v>1815</v>
      </c>
      <c r="ID905" s="103"/>
      <c r="IE905" s="103"/>
      <c r="IF905" s="103"/>
      <c r="IG905" s="103"/>
      <c r="IH905" s="103"/>
      <c r="II905" s="103"/>
      <c r="IJ905" s="103"/>
      <c r="IK905" s="103"/>
      <c r="IL905" s="103"/>
      <c r="IM905" s="103"/>
      <c r="IN905" s="103"/>
      <c r="IO905" s="103"/>
      <c r="IP905" s="103"/>
      <c r="IQ905" s="103"/>
      <c r="IR905" s="103"/>
      <c r="IS905" s="103"/>
      <c r="IT905" s="103"/>
      <c r="IU905" s="103"/>
      <c r="IV905" s="103"/>
    </row>
    <row r="906" spans="1:256" s="104" customFormat="1" ht="15" customHeight="1">
      <c r="A906" s="105">
        <f t="shared" si="126"/>
        <v>968</v>
      </c>
      <c r="B906" s="106" t="s">
        <v>2000</v>
      </c>
      <c r="C906" s="106" t="s">
        <v>1101</v>
      </c>
      <c r="D906" s="106" t="s">
        <v>2001</v>
      </c>
      <c r="E906" s="113" t="s">
        <v>1131</v>
      </c>
      <c r="F906" s="163"/>
      <c r="G906" s="131"/>
      <c r="H906" s="131"/>
      <c r="I906" s="131"/>
      <c r="J906" s="164"/>
      <c r="K906" s="163"/>
      <c r="L906" s="131"/>
      <c r="M906" s="131"/>
      <c r="N906" s="164"/>
      <c r="O906" s="163"/>
      <c r="P906" s="131"/>
      <c r="Q906" s="131"/>
      <c r="R906" s="131"/>
      <c r="S906" s="131"/>
      <c r="T906" s="164"/>
      <c r="U906" s="163"/>
      <c r="V906" s="131"/>
      <c r="W906" s="131"/>
      <c r="X906" s="131"/>
      <c r="Y906" s="164"/>
      <c r="Z906" s="163"/>
      <c r="AA906" s="131"/>
      <c r="AB906" s="131"/>
      <c r="AC906" s="131"/>
      <c r="AD906" s="164"/>
      <c r="AE906" s="163"/>
      <c r="AF906" s="131"/>
      <c r="AG906" s="131"/>
      <c r="AH906" s="131"/>
      <c r="AI906" s="131"/>
      <c r="AJ906" s="223"/>
      <c r="AK906" s="164"/>
      <c r="AL906" s="163"/>
      <c r="AM906" s="131"/>
      <c r="AN906" s="131"/>
      <c r="AO906" s="131"/>
      <c r="AP906" s="131"/>
      <c r="AQ906" s="131"/>
      <c r="AR906" s="131"/>
      <c r="AS906" s="164"/>
      <c r="AT906" s="163"/>
      <c r="AU906" s="131"/>
      <c r="AV906" s="131"/>
      <c r="AW906" s="131"/>
      <c r="AX906" s="131"/>
      <c r="AY906" s="164"/>
      <c r="AZ906" s="163"/>
      <c r="BA906" s="131"/>
      <c r="BB906" s="131"/>
      <c r="BC906" s="131"/>
      <c r="BD906" s="131"/>
      <c r="BE906" s="131"/>
      <c r="BF906" s="164"/>
      <c r="BG906" s="163"/>
      <c r="BH906" s="131"/>
      <c r="BI906" s="131"/>
      <c r="BJ906" s="131"/>
      <c r="BK906" s="131"/>
      <c r="BL906" s="164"/>
      <c r="BM906" s="163"/>
      <c r="BN906" s="131"/>
      <c r="BO906" s="131"/>
      <c r="BP906" s="131"/>
      <c r="BQ906" s="131"/>
      <c r="BR906" s="131"/>
      <c r="BS906" s="164"/>
      <c r="BT906" s="163"/>
      <c r="BU906" s="131"/>
      <c r="BV906" s="131"/>
      <c r="BW906" s="131"/>
      <c r="BX906" s="131"/>
      <c r="BY906" s="164"/>
      <c r="BZ906" s="163"/>
      <c r="CA906" s="131"/>
      <c r="CB906" s="164"/>
      <c r="CC906" s="163"/>
      <c r="CD906" s="131"/>
      <c r="CE906" s="131"/>
      <c r="CF906" s="164"/>
      <c r="CG906" s="163"/>
      <c r="CH906" s="131"/>
      <c r="CI906" s="164"/>
      <c r="CJ906" s="163"/>
      <c r="CK906" s="131"/>
      <c r="CL906" s="131"/>
      <c r="CM906" s="164"/>
      <c r="CN906" s="163"/>
      <c r="CO906" s="131"/>
      <c r="CP906" s="131"/>
      <c r="CQ906" s="131"/>
      <c r="CR906" s="131"/>
      <c r="CS906" s="164"/>
      <c r="CT906" s="163"/>
      <c r="CU906" s="131"/>
      <c r="CV906" s="131"/>
      <c r="CW906" s="131"/>
      <c r="CX906" s="131"/>
      <c r="CY906" s="244"/>
      <c r="CZ906" s="158"/>
      <c r="DA906" s="134"/>
      <c r="DB906" s="175"/>
      <c r="DC906" s="158"/>
      <c r="DD906" s="134"/>
      <c r="DE906" s="134"/>
      <c r="DF906" s="134"/>
      <c r="DG906" s="134"/>
      <c r="DH906" s="175"/>
      <c r="DI906" s="158"/>
      <c r="DJ906" s="158"/>
      <c r="DK906" s="134"/>
      <c r="DL906" s="175"/>
      <c r="DM906" s="158"/>
      <c r="DN906" s="134"/>
      <c r="DO906" s="175"/>
      <c r="DP906" s="158"/>
      <c r="DQ906" s="134"/>
      <c r="DR906" s="134"/>
      <c r="DS906" s="230"/>
      <c r="DT906" s="134"/>
      <c r="DU906" s="158"/>
      <c r="DV906" s="230"/>
      <c r="DW906" s="175"/>
      <c r="DX906" s="158"/>
      <c r="DY906" s="134"/>
      <c r="DZ906" s="134"/>
      <c r="EA906" s="134"/>
      <c r="EB906" s="134"/>
      <c r="EC906" s="134"/>
      <c r="ED906" s="134"/>
      <c r="EE906" s="134"/>
      <c r="EF906" s="134"/>
      <c r="EG906" s="134"/>
      <c r="EH906" s="134"/>
      <c r="EI906" s="134"/>
      <c r="EJ906" s="175"/>
      <c r="EK906" s="165"/>
      <c r="EL906" s="134"/>
      <c r="EM906" s="175"/>
      <c r="EN906" s="153"/>
      <c r="EO906" s="131"/>
      <c r="EP906" s="131"/>
      <c r="EQ906" s="131"/>
      <c r="ER906" s="223"/>
      <c r="ES906" s="164"/>
      <c r="ET906" s="153"/>
      <c r="EU906" s="131"/>
      <c r="EV906" s="131"/>
      <c r="EW906" s="131"/>
      <c r="EX906" s="131"/>
      <c r="EY906" s="131"/>
      <c r="EZ906" s="164"/>
      <c r="FA906" s="153"/>
      <c r="FB906" s="131"/>
      <c r="FC906" s="131"/>
      <c r="FD906" s="131"/>
      <c r="FE906" s="131"/>
      <c r="FF906" s="131"/>
      <c r="FG906" s="131"/>
      <c r="FH906" s="164"/>
      <c r="FI906" s="153"/>
      <c r="FJ906" s="131"/>
      <c r="FK906" s="131"/>
      <c r="FL906" s="131"/>
      <c r="FM906" s="131"/>
      <c r="FN906" s="131"/>
      <c r="FO906" s="131"/>
      <c r="FP906" s="223"/>
      <c r="FQ906" s="163"/>
      <c r="FR906" s="131"/>
      <c r="FS906" s="131"/>
      <c r="FT906" s="131"/>
      <c r="FU906" s="131"/>
      <c r="FV906" s="131"/>
      <c r="FW906" s="131"/>
      <c r="FX906" s="131"/>
      <c r="FY906" s="223"/>
      <c r="FZ906" s="163"/>
      <c r="GA906" s="131"/>
      <c r="GB906" s="131"/>
      <c r="GC906" s="223"/>
      <c r="GD906" s="164"/>
      <c r="GE906" s="153"/>
      <c r="GF906" s="131"/>
      <c r="GG906" s="131"/>
      <c r="GH906" s="131"/>
      <c r="GI906" s="131"/>
      <c r="GJ906" s="131"/>
      <c r="GK906" s="131"/>
      <c r="GL906" s="131"/>
      <c r="GM906" s="131"/>
      <c r="GN906" s="164"/>
      <c r="GO906" s="153"/>
      <c r="GP906" s="131"/>
      <c r="GQ906" s="131"/>
      <c r="GR906" s="131"/>
      <c r="GS906" s="223"/>
      <c r="GT906" s="223"/>
      <c r="GU906" s="223"/>
      <c r="GV906" s="163"/>
      <c r="GW906" s="153"/>
      <c r="GX906" s="153"/>
      <c r="GY906" s="153"/>
      <c r="GZ906" s="153"/>
      <c r="HA906" s="153"/>
      <c r="HB906" s="153"/>
      <c r="HC906" s="369"/>
      <c r="HD906" s="163"/>
      <c r="HE906" s="153"/>
      <c r="HF906" s="153"/>
      <c r="HG906" s="153"/>
      <c r="HH906" s="153"/>
      <c r="HI906" s="131"/>
      <c r="HJ906" s="131"/>
      <c r="HK906" s="164"/>
      <c r="HL906" s="153"/>
      <c r="HM906" s="131"/>
      <c r="HN906" s="131"/>
      <c r="HO906" s="131"/>
      <c r="HP906" s="133"/>
      <c r="HQ906" s="126">
        <f t="shared" si="119"/>
        <v>0</v>
      </c>
      <c r="HR906" s="202" t="str">
        <f t="shared" si="120"/>
        <v>~~~</v>
      </c>
      <c r="HS906" s="130">
        <f t="shared" si="121"/>
        <v>0</v>
      </c>
      <c r="HT906" s="208">
        <f t="shared" si="122"/>
        <v>0</v>
      </c>
      <c r="HU906" s="208">
        <f t="shared" si="123"/>
        <v>0</v>
      </c>
      <c r="HV906" s="208">
        <f t="shared" si="124"/>
        <v>0</v>
      </c>
      <c r="HW906" s="209"/>
      <c r="HX906" s="204"/>
      <c r="IA906" s="106" t="s">
        <v>2000</v>
      </c>
      <c r="IB906" s="106" t="s">
        <v>1101</v>
      </c>
      <c r="IC906" s="106" t="s">
        <v>2001</v>
      </c>
      <c r="ID906" s="103"/>
      <c r="IE906" s="103"/>
      <c r="IF906" s="103"/>
      <c r="IG906" s="103"/>
      <c r="IH906" s="103"/>
      <c r="II906" s="103"/>
      <c r="IJ906" s="103"/>
      <c r="IK906" s="103"/>
      <c r="IL906" s="103"/>
      <c r="IM906" s="103"/>
      <c r="IN906" s="103"/>
      <c r="IO906" s="103"/>
      <c r="IP906" s="103"/>
      <c r="IQ906" s="103"/>
      <c r="IR906" s="103"/>
      <c r="IS906" s="103"/>
      <c r="IT906" s="103"/>
      <c r="IU906" s="103"/>
      <c r="IV906" s="103"/>
    </row>
    <row r="907" spans="1:256" s="104" customFormat="1" ht="15" customHeight="1">
      <c r="A907" s="105">
        <f t="shared" si="126"/>
        <v>38</v>
      </c>
      <c r="B907" s="106" t="s">
        <v>340</v>
      </c>
      <c r="C907" s="106" t="s">
        <v>2146</v>
      </c>
      <c r="D907" s="106" t="s">
        <v>1635</v>
      </c>
      <c r="E907" s="113" t="s">
        <v>1128</v>
      </c>
      <c r="F907" s="163"/>
      <c r="G907" s="131"/>
      <c r="H907" s="131"/>
      <c r="I907" s="131"/>
      <c r="J907" s="164"/>
      <c r="K907" s="163"/>
      <c r="L907" s="131"/>
      <c r="M907" s="131"/>
      <c r="N907" s="164"/>
      <c r="O907" s="163"/>
      <c r="P907" s="131"/>
      <c r="Q907" s="131"/>
      <c r="R907" s="131"/>
      <c r="S907" s="131"/>
      <c r="T907" s="164"/>
      <c r="U907" s="163"/>
      <c r="V907" s="131"/>
      <c r="W907" s="131"/>
      <c r="X907" s="131"/>
      <c r="Y907" s="164"/>
      <c r="Z907" s="163"/>
      <c r="AA907" s="131"/>
      <c r="AB907" s="131"/>
      <c r="AC907" s="131"/>
      <c r="AD907" s="164"/>
      <c r="AE907" s="163"/>
      <c r="AF907" s="131">
        <v>14.1</v>
      </c>
      <c r="AG907" s="131">
        <v>15.08</v>
      </c>
      <c r="AH907" s="131"/>
      <c r="AI907" s="131"/>
      <c r="AJ907" s="223"/>
      <c r="AK907" s="164"/>
      <c r="AL907" s="163"/>
      <c r="AM907" s="131"/>
      <c r="AN907" s="131"/>
      <c r="AO907" s="131"/>
      <c r="AP907" s="131">
        <v>15.08</v>
      </c>
      <c r="AQ907" s="131"/>
      <c r="AR907" s="131"/>
      <c r="AS907" s="164"/>
      <c r="AT907" s="163"/>
      <c r="AU907" s="131"/>
      <c r="AV907" s="131"/>
      <c r="AW907" s="131"/>
      <c r="AX907" s="131"/>
      <c r="AY907" s="164"/>
      <c r="AZ907" s="163"/>
      <c r="BA907" s="131"/>
      <c r="BB907" s="131"/>
      <c r="BC907" s="131"/>
      <c r="BD907" s="131"/>
      <c r="BE907" s="131"/>
      <c r="BF907" s="164"/>
      <c r="BG907" s="163"/>
      <c r="BH907" s="131"/>
      <c r="BI907" s="131"/>
      <c r="BJ907" s="131"/>
      <c r="BK907" s="131"/>
      <c r="BL907" s="164"/>
      <c r="BM907" s="163"/>
      <c r="BN907" s="131"/>
      <c r="BO907" s="131"/>
      <c r="BP907" s="131"/>
      <c r="BQ907" s="131"/>
      <c r="BR907" s="131"/>
      <c r="BS907" s="164"/>
      <c r="BT907" s="163"/>
      <c r="BU907" s="131"/>
      <c r="BV907" s="131"/>
      <c r="BW907" s="131"/>
      <c r="BX907" s="131"/>
      <c r="BY907" s="164"/>
      <c r="BZ907" s="163">
        <v>18.04</v>
      </c>
      <c r="CA907" s="131">
        <v>21.05</v>
      </c>
      <c r="CB907" s="164"/>
      <c r="CC907" s="163"/>
      <c r="CD907" s="131"/>
      <c r="CE907" s="131"/>
      <c r="CF907" s="164"/>
      <c r="CG907" s="163"/>
      <c r="CH907" s="131"/>
      <c r="CI907" s="164"/>
      <c r="CJ907" s="163"/>
      <c r="CK907" s="131"/>
      <c r="CL907" s="131">
        <v>21.08</v>
      </c>
      <c r="CM907" s="164">
        <v>23.01</v>
      </c>
      <c r="CN907" s="163"/>
      <c r="CO907" s="131"/>
      <c r="CP907" s="131"/>
      <c r="CQ907" s="131"/>
      <c r="CR907" s="131"/>
      <c r="CS907" s="164"/>
      <c r="CT907" s="163"/>
      <c r="CU907" s="131"/>
      <c r="CV907" s="131"/>
      <c r="CW907" s="131"/>
      <c r="CX907" s="131">
        <v>22.06</v>
      </c>
      <c r="CY907" s="244">
        <v>23.08</v>
      </c>
      <c r="CZ907" s="153"/>
      <c r="DA907" s="131"/>
      <c r="DB907" s="164">
        <v>22.1</v>
      </c>
      <c r="DC907" s="153"/>
      <c r="DD907" s="131"/>
      <c r="DE907" s="131"/>
      <c r="DF907" s="131"/>
      <c r="DG907" s="131"/>
      <c r="DH907" s="164"/>
      <c r="DI907" s="153"/>
      <c r="DJ907" s="153"/>
      <c r="DK907" s="131"/>
      <c r="DL907" s="164"/>
      <c r="DM907" s="153"/>
      <c r="DN907" s="131"/>
      <c r="DO907" s="164"/>
      <c r="DP907" s="153"/>
      <c r="DQ907" s="131"/>
      <c r="DR907" s="131"/>
      <c r="DS907" s="223">
        <v>22.05</v>
      </c>
      <c r="DT907" s="131"/>
      <c r="DU907" s="153"/>
      <c r="DV907" s="223"/>
      <c r="DW907" s="164">
        <v>22.1</v>
      </c>
      <c r="DX907" s="153"/>
      <c r="DY907" s="131"/>
      <c r="DZ907" s="131"/>
      <c r="EA907" s="131"/>
      <c r="EB907" s="131"/>
      <c r="EC907" s="131"/>
      <c r="ED907" s="131"/>
      <c r="EE907" s="131"/>
      <c r="EF907" s="131"/>
      <c r="EG907" s="131"/>
      <c r="EH907" s="131"/>
      <c r="EI907" s="131"/>
      <c r="EJ907" s="164"/>
      <c r="EK907" s="163"/>
      <c r="EL907" s="131"/>
      <c r="EM907" s="164"/>
      <c r="EN907" s="162"/>
      <c r="EO907" s="150"/>
      <c r="EP907" s="150"/>
      <c r="EQ907" s="150"/>
      <c r="ER907" s="302"/>
      <c r="ES907" s="180"/>
      <c r="ET907" s="162"/>
      <c r="EU907" s="150"/>
      <c r="EV907" s="150"/>
      <c r="EW907" s="150"/>
      <c r="EX907" s="150"/>
      <c r="EY907" s="150"/>
      <c r="EZ907" s="180"/>
      <c r="FA907" s="162"/>
      <c r="FB907" s="150"/>
      <c r="FC907" s="150"/>
      <c r="FD907" s="150"/>
      <c r="FE907" s="150"/>
      <c r="FF907" s="150"/>
      <c r="FG907" s="150"/>
      <c r="FH907" s="180"/>
      <c r="FI907" s="162"/>
      <c r="FJ907" s="150"/>
      <c r="FK907" s="150"/>
      <c r="FL907" s="150"/>
      <c r="FM907" s="150"/>
      <c r="FN907" s="150"/>
      <c r="FO907" s="150"/>
      <c r="FP907" s="302"/>
      <c r="FQ907" s="213"/>
      <c r="FR907" s="150"/>
      <c r="FS907" s="150"/>
      <c r="FT907" s="150"/>
      <c r="FU907" s="150"/>
      <c r="FV907" s="150"/>
      <c r="FW907" s="150"/>
      <c r="FX907" s="150"/>
      <c r="FY907" s="302"/>
      <c r="FZ907" s="213"/>
      <c r="GA907" s="150"/>
      <c r="GB907" s="150"/>
      <c r="GC907" s="302"/>
      <c r="GD907" s="180"/>
      <c r="GE907" s="162"/>
      <c r="GF907" s="150"/>
      <c r="GG907" s="150"/>
      <c r="GH907" s="150"/>
      <c r="GI907" s="150"/>
      <c r="GJ907" s="150"/>
      <c r="GK907" s="150"/>
      <c r="GL907" s="150"/>
      <c r="GM907" s="150"/>
      <c r="GN907" s="180"/>
      <c r="GO907" s="162"/>
      <c r="GP907" s="150"/>
      <c r="GQ907" s="150"/>
      <c r="GR907" s="150"/>
      <c r="GS907" s="302"/>
      <c r="GT907" s="302"/>
      <c r="GU907" s="302"/>
      <c r="GV907" s="213"/>
      <c r="GW907" s="162"/>
      <c r="GX907" s="162"/>
      <c r="GY907" s="162"/>
      <c r="GZ907" s="162"/>
      <c r="HA907" s="162"/>
      <c r="HB907" s="162"/>
      <c r="HC907" s="374"/>
      <c r="HD907" s="213"/>
      <c r="HE907" s="162"/>
      <c r="HF907" s="162"/>
      <c r="HG907" s="162"/>
      <c r="HH907" s="162"/>
      <c r="HI907" s="150"/>
      <c r="HJ907" s="150"/>
      <c r="HK907" s="180"/>
      <c r="HL907" s="162"/>
      <c r="HM907" s="150"/>
      <c r="HN907" s="150"/>
      <c r="HO907" s="150"/>
      <c r="HP907" s="151"/>
      <c r="HQ907" s="126">
        <f t="shared" si="119"/>
        <v>23.08</v>
      </c>
      <c r="HR907" s="202" t="str">
        <f t="shared" si="120"/>
        <v>Ultimate</v>
      </c>
      <c r="HS907" s="130">
        <f t="shared" si="121"/>
        <v>0</v>
      </c>
      <c r="HT907" s="208">
        <f t="shared" si="122"/>
        <v>1</v>
      </c>
      <c r="HU907" s="208">
        <f t="shared" si="123"/>
        <v>3</v>
      </c>
      <c r="HV907" s="208">
        <f t="shared" si="124"/>
        <v>3</v>
      </c>
      <c r="HW907" s="209">
        <f t="shared" ref="HW907:HW970" si="127">COUNTIF(F907:HP907,"&gt;= 22.06")</f>
        <v>5</v>
      </c>
      <c r="HX907" s="204" t="s">
        <v>505</v>
      </c>
      <c r="IA907" s="106" t="s">
        <v>340</v>
      </c>
      <c r="IB907" s="106" t="s">
        <v>2146</v>
      </c>
      <c r="IC907" s="106" t="s">
        <v>1635</v>
      </c>
      <c r="ID907" s="103"/>
      <c r="IE907" s="103"/>
      <c r="IF907" s="103"/>
      <c r="IG907" s="103"/>
      <c r="IH907" s="103"/>
      <c r="II907" s="103"/>
      <c r="IJ907" s="103"/>
      <c r="IK907" s="103"/>
      <c r="IL907" s="103"/>
      <c r="IM907" s="103"/>
      <c r="IN907" s="103"/>
      <c r="IO907" s="103"/>
      <c r="IP907" s="103"/>
      <c r="IQ907" s="103"/>
      <c r="IR907" s="103"/>
      <c r="IS907" s="103"/>
      <c r="IT907" s="103"/>
      <c r="IU907" s="103"/>
      <c r="IV907" s="103"/>
    </row>
    <row r="908" spans="1:256" s="104" customFormat="1" ht="15" customHeight="1">
      <c r="A908" s="105">
        <f t="shared" si="126"/>
        <v>968</v>
      </c>
      <c r="B908" s="106" t="s">
        <v>340</v>
      </c>
      <c r="C908" s="106" t="s">
        <v>1634</v>
      </c>
      <c r="D908" s="106" t="s">
        <v>1635</v>
      </c>
      <c r="E908" s="113" t="s">
        <v>1128</v>
      </c>
      <c r="F908" s="163"/>
      <c r="G908" s="131"/>
      <c r="H908" s="131"/>
      <c r="I908" s="131"/>
      <c r="J908" s="164"/>
      <c r="K908" s="163"/>
      <c r="L908" s="131"/>
      <c r="M908" s="131"/>
      <c r="N908" s="164"/>
      <c r="O908" s="163"/>
      <c r="P908" s="131"/>
      <c r="Q908" s="131"/>
      <c r="R908" s="131"/>
      <c r="S908" s="131"/>
      <c r="T908" s="164"/>
      <c r="U908" s="163"/>
      <c r="V908" s="131"/>
      <c r="W908" s="131"/>
      <c r="X908" s="131"/>
      <c r="Y908" s="164"/>
      <c r="Z908" s="163"/>
      <c r="AA908" s="131"/>
      <c r="AB908" s="131"/>
      <c r="AC908" s="131"/>
      <c r="AD908" s="164"/>
      <c r="AE908" s="163"/>
      <c r="AF908" s="131"/>
      <c r="AG908" s="131"/>
      <c r="AH908" s="131"/>
      <c r="AI908" s="131"/>
      <c r="AJ908" s="223"/>
      <c r="AK908" s="164"/>
      <c r="AL908" s="163"/>
      <c r="AM908" s="131"/>
      <c r="AN908" s="131"/>
      <c r="AO908" s="131"/>
      <c r="AP908" s="131"/>
      <c r="AQ908" s="131"/>
      <c r="AR908" s="131"/>
      <c r="AS908" s="164"/>
      <c r="AT908" s="163"/>
      <c r="AU908" s="131"/>
      <c r="AV908" s="131"/>
      <c r="AW908" s="131"/>
      <c r="AX908" s="131"/>
      <c r="AY908" s="164"/>
      <c r="AZ908" s="163"/>
      <c r="BA908" s="131"/>
      <c r="BB908" s="131"/>
      <c r="BC908" s="131"/>
      <c r="BD908" s="131"/>
      <c r="BE908" s="131"/>
      <c r="BF908" s="164"/>
      <c r="BG908" s="163"/>
      <c r="BH908" s="131"/>
      <c r="BI908" s="131"/>
      <c r="BJ908" s="131"/>
      <c r="BK908" s="131"/>
      <c r="BL908" s="164"/>
      <c r="BM908" s="163"/>
      <c r="BN908" s="131"/>
      <c r="BO908" s="131"/>
      <c r="BP908" s="131"/>
      <c r="BQ908" s="131"/>
      <c r="BR908" s="131"/>
      <c r="BS908" s="164"/>
      <c r="BT908" s="163"/>
      <c r="BU908" s="131"/>
      <c r="BV908" s="131"/>
      <c r="BW908" s="131"/>
      <c r="BX908" s="131"/>
      <c r="BY908" s="164"/>
      <c r="BZ908" s="163"/>
      <c r="CA908" s="131"/>
      <c r="CB908" s="164"/>
      <c r="CC908" s="163"/>
      <c r="CD908" s="131"/>
      <c r="CE908" s="131"/>
      <c r="CF908" s="164"/>
      <c r="CG908" s="163"/>
      <c r="CH908" s="131"/>
      <c r="CI908" s="164"/>
      <c r="CJ908" s="163"/>
      <c r="CK908" s="131"/>
      <c r="CL908" s="131"/>
      <c r="CM908" s="164"/>
      <c r="CN908" s="163"/>
      <c r="CO908" s="131"/>
      <c r="CP908" s="131"/>
      <c r="CQ908" s="131"/>
      <c r="CR908" s="131"/>
      <c r="CS908" s="164"/>
      <c r="CT908" s="163"/>
      <c r="CU908" s="131"/>
      <c r="CV908" s="131"/>
      <c r="CW908" s="131"/>
      <c r="CX908" s="131"/>
      <c r="CY908" s="244"/>
      <c r="CZ908" s="153"/>
      <c r="DA908" s="131"/>
      <c r="DB908" s="164"/>
      <c r="DC908" s="153"/>
      <c r="DD908" s="131"/>
      <c r="DE908" s="131"/>
      <c r="DF908" s="131"/>
      <c r="DG908" s="131"/>
      <c r="DH908" s="164"/>
      <c r="DI908" s="153"/>
      <c r="DJ908" s="153"/>
      <c r="DK908" s="131"/>
      <c r="DL908" s="164"/>
      <c r="DM908" s="153"/>
      <c r="DN908" s="131"/>
      <c r="DO908" s="164"/>
      <c r="DP908" s="153"/>
      <c r="DQ908" s="131"/>
      <c r="DR908" s="131"/>
      <c r="DS908" s="223"/>
      <c r="DT908" s="131"/>
      <c r="DU908" s="153"/>
      <c r="DV908" s="223"/>
      <c r="DW908" s="164"/>
      <c r="DX908" s="153"/>
      <c r="DY908" s="131"/>
      <c r="DZ908" s="131"/>
      <c r="EA908" s="131"/>
      <c r="EB908" s="131"/>
      <c r="EC908" s="131"/>
      <c r="ED908" s="131"/>
      <c r="EE908" s="131"/>
      <c r="EF908" s="131"/>
      <c r="EG908" s="131"/>
      <c r="EH908" s="131"/>
      <c r="EI908" s="131"/>
      <c r="EJ908" s="164"/>
      <c r="EK908" s="163"/>
      <c r="EL908" s="131"/>
      <c r="EM908" s="164"/>
      <c r="EN908" s="162"/>
      <c r="EO908" s="150"/>
      <c r="EP908" s="150"/>
      <c r="EQ908" s="150"/>
      <c r="ER908" s="302"/>
      <c r="ES908" s="180"/>
      <c r="ET908" s="162"/>
      <c r="EU908" s="150"/>
      <c r="EV908" s="150"/>
      <c r="EW908" s="150"/>
      <c r="EX908" s="150"/>
      <c r="EY908" s="150"/>
      <c r="EZ908" s="180"/>
      <c r="FA908" s="162"/>
      <c r="FB908" s="150"/>
      <c r="FC908" s="150"/>
      <c r="FD908" s="150"/>
      <c r="FE908" s="150"/>
      <c r="FF908" s="150"/>
      <c r="FG908" s="150"/>
      <c r="FH908" s="180"/>
      <c r="FI908" s="162"/>
      <c r="FJ908" s="150"/>
      <c r="FK908" s="150"/>
      <c r="FL908" s="150"/>
      <c r="FM908" s="150"/>
      <c r="FN908" s="150"/>
      <c r="FO908" s="150"/>
      <c r="FP908" s="302"/>
      <c r="FQ908" s="213"/>
      <c r="FR908" s="150"/>
      <c r="FS908" s="150"/>
      <c r="FT908" s="150"/>
      <c r="FU908" s="150"/>
      <c r="FV908" s="150"/>
      <c r="FW908" s="150"/>
      <c r="FX908" s="150"/>
      <c r="FY908" s="302"/>
      <c r="FZ908" s="213"/>
      <c r="GA908" s="150"/>
      <c r="GB908" s="150"/>
      <c r="GC908" s="302"/>
      <c r="GD908" s="180"/>
      <c r="GE908" s="162"/>
      <c r="GF908" s="150"/>
      <c r="GG908" s="150"/>
      <c r="GH908" s="150"/>
      <c r="GI908" s="150"/>
      <c r="GJ908" s="150"/>
      <c r="GK908" s="150"/>
      <c r="GL908" s="150"/>
      <c r="GM908" s="150"/>
      <c r="GN908" s="180"/>
      <c r="GO908" s="162"/>
      <c r="GP908" s="150"/>
      <c r="GQ908" s="150"/>
      <c r="GR908" s="150"/>
      <c r="GS908" s="302"/>
      <c r="GT908" s="302"/>
      <c r="GU908" s="302"/>
      <c r="GV908" s="213"/>
      <c r="GW908" s="162"/>
      <c r="GX908" s="162"/>
      <c r="GY908" s="162"/>
      <c r="GZ908" s="162"/>
      <c r="HA908" s="162"/>
      <c r="HB908" s="162"/>
      <c r="HC908" s="374"/>
      <c r="HD908" s="213"/>
      <c r="HE908" s="162"/>
      <c r="HF908" s="162"/>
      <c r="HG908" s="162"/>
      <c r="HH908" s="162"/>
      <c r="HI908" s="150"/>
      <c r="HJ908" s="150"/>
      <c r="HK908" s="180"/>
      <c r="HL908" s="162"/>
      <c r="HM908" s="150"/>
      <c r="HN908" s="150"/>
      <c r="HO908" s="150"/>
      <c r="HP908" s="151"/>
      <c r="HQ908" s="126">
        <f t="shared" si="119"/>
        <v>0</v>
      </c>
      <c r="HR908" s="202" t="str">
        <f t="shared" si="120"/>
        <v>~~~</v>
      </c>
      <c r="HS908" s="130">
        <f t="shared" si="121"/>
        <v>0</v>
      </c>
      <c r="HT908" s="208">
        <f t="shared" si="122"/>
        <v>0</v>
      </c>
      <c r="HU908" s="208">
        <f t="shared" si="123"/>
        <v>0</v>
      </c>
      <c r="HV908" s="208">
        <f t="shared" si="124"/>
        <v>0</v>
      </c>
      <c r="HW908" s="209">
        <f t="shared" si="127"/>
        <v>0</v>
      </c>
      <c r="HX908" s="204"/>
      <c r="IA908" s="106" t="s">
        <v>340</v>
      </c>
      <c r="IB908" s="106" t="s">
        <v>1634</v>
      </c>
      <c r="IC908" s="106" t="s">
        <v>1635</v>
      </c>
      <c r="ID908" s="103"/>
      <c r="IE908" s="103"/>
      <c r="IF908" s="103"/>
      <c r="IG908" s="103"/>
      <c r="IH908" s="103"/>
      <c r="II908" s="103"/>
      <c r="IJ908" s="103"/>
      <c r="IK908" s="103"/>
      <c r="IL908" s="103"/>
      <c r="IM908" s="103"/>
      <c r="IN908" s="103"/>
      <c r="IO908" s="103"/>
      <c r="IP908" s="103"/>
      <c r="IQ908" s="103"/>
      <c r="IR908" s="103"/>
      <c r="IS908" s="103"/>
      <c r="IT908" s="103"/>
      <c r="IU908" s="103"/>
      <c r="IV908" s="103"/>
    </row>
    <row r="909" spans="1:256" s="104" customFormat="1" ht="15" customHeight="1">
      <c r="A909" s="105">
        <f t="shared" si="126"/>
        <v>692</v>
      </c>
      <c r="B909" s="106" t="s">
        <v>1946</v>
      </c>
      <c r="C909" s="106" t="s">
        <v>96</v>
      </c>
      <c r="D909" s="106" t="s">
        <v>1947</v>
      </c>
      <c r="E909" s="113" t="s">
        <v>1302</v>
      </c>
      <c r="F909" s="163"/>
      <c r="G909" s="131"/>
      <c r="H909" s="131"/>
      <c r="I909" s="131"/>
      <c r="J909" s="164"/>
      <c r="K909" s="163"/>
      <c r="L909" s="131"/>
      <c r="M909" s="131"/>
      <c r="N909" s="164"/>
      <c r="O909" s="163"/>
      <c r="P909" s="131"/>
      <c r="Q909" s="131"/>
      <c r="R909" s="131"/>
      <c r="S909" s="131"/>
      <c r="T909" s="164"/>
      <c r="U909" s="163"/>
      <c r="V909" s="131"/>
      <c r="W909" s="131"/>
      <c r="X909" s="131"/>
      <c r="Y909" s="164"/>
      <c r="Z909" s="163">
        <v>9.1</v>
      </c>
      <c r="AA909" s="131">
        <v>11.07</v>
      </c>
      <c r="AB909" s="131">
        <v>11.1</v>
      </c>
      <c r="AC909" s="131"/>
      <c r="AD909" s="164"/>
      <c r="AE909" s="163"/>
      <c r="AF909" s="131"/>
      <c r="AG909" s="131"/>
      <c r="AH909" s="131"/>
      <c r="AI909" s="131"/>
      <c r="AJ909" s="223"/>
      <c r="AK909" s="164"/>
      <c r="AL909" s="163"/>
      <c r="AM909" s="131"/>
      <c r="AN909" s="131"/>
      <c r="AO909" s="131"/>
      <c r="AP909" s="131"/>
      <c r="AQ909" s="131"/>
      <c r="AR909" s="131"/>
      <c r="AS909" s="164"/>
      <c r="AT909" s="163"/>
      <c r="AU909" s="131"/>
      <c r="AV909" s="131"/>
      <c r="AW909" s="131"/>
      <c r="AX909" s="131"/>
      <c r="AY909" s="164"/>
      <c r="AZ909" s="163"/>
      <c r="BA909" s="131"/>
      <c r="BB909" s="131"/>
      <c r="BC909" s="131"/>
      <c r="BD909" s="131"/>
      <c r="BE909" s="131"/>
      <c r="BF909" s="164"/>
      <c r="BG909" s="163"/>
      <c r="BH909" s="131"/>
      <c r="BI909" s="131"/>
      <c r="BJ909" s="131"/>
      <c r="BK909" s="131"/>
      <c r="BL909" s="164"/>
      <c r="BM909" s="163"/>
      <c r="BN909" s="131"/>
      <c r="BO909" s="131"/>
      <c r="BP909" s="131"/>
      <c r="BQ909" s="131"/>
      <c r="BR909" s="131"/>
      <c r="BS909" s="164"/>
      <c r="BT909" s="163"/>
      <c r="BU909" s="131"/>
      <c r="BV909" s="131"/>
      <c r="BW909" s="131"/>
      <c r="BX909" s="131"/>
      <c r="BY909" s="164"/>
      <c r="BZ909" s="163"/>
      <c r="CA909" s="131"/>
      <c r="CB909" s="164"/>
      <c r="CC909" s="163"/>
      <c r="CD909" s="131"/>
      <c r="CE909" s="131"/>
      <c r="CF909" s="164"/>
      <c r="CG909" s="163"/>
      <c r="CH909" s="131"/>
      <c r="CI909" s="164"/>
      <c r="CJ909" s="163"/>
      <c r="CK909" s="131"/>
      <c r="CL909" s="131"/>
      <c r="CM909" s="164"/>
      <c r="CN909" s="163"/>
      <c r="CO909" s="131"/>
      <c r="CP909" s="131"/>
      <c r="CQ909" s="131"/>
      <c r="CR909" s="131"/>
      <c r="CS909" s="164"/>
      <c r="CT909" s="163"/>
      <c r="CU909" s="131"/>
      <c r="CV909" s="131"/>
      <c r="CW909" s="131"/>
      <c r="CX909" s="131"/>
      <c r="CY909" s="244"/>
      <c r="CZ909" s="153"/>
      <c r="DA909" s="131"/>
      <c r="DB909" s="164"/>
      <c r="DC909" s="153"/>
      <c r="DD909" s="131"/>
      <c r="DE909" s="131"/>
      <c r="DF909" s="131"/>
      <c r="DG909" s="131"/>
      <c r="DH909" s="164"/>
      <c r="DI909" s="153"/>
      <c r="DJ909" s="153"/>
      <c r="DK909" s="131"/>
      <c r="DL909" s="164"/>
      <c r="DM909" s="153"/>
      <c r="DN909" s="131"/>
      <c r="DO909" s="164"/>
      <c r="DP909" s="153"/>
      <c r="DQ909" s="131"/>
      <c r="DR909" s="131"/>
      <c r="DS909" s="223"/>
      <c r="DT909" s="131"/>
      <c r="DU909" s="153"/>
      <c r="DV909" s="223"/>
      <c r="DW909" s="164"/>
      <c r="DX909" s="153"/>
      <c r="DY909" s="131"/>
      <c r="DZ909" s="131"/>
      <c r="EA909" s="131"/>
      <c r="EB909" s="131"/>
      <c r="EC909" s="131"/>
      <c r="ED909" s="131"/>
      <c r="EE909" s="131"/>
      <c r="EF909" s="131"/>
      <c r="EG909" s="131"/>
      <c r="EH909" s="131"/>
      <c r="EI909" s="131"/>
      <c r="EJ909" s="164"/>
      <c r="EK909" s="163"/>
      <c r="EL909" s="131"/>
      <c r="EM909" s="164"/>
      <c r="EN909" s="153"/>
      <c r="EO909" s="131"/>
      <c r="EP909" s="131"/>
      <c r="EQ909" s="131"/>
      <c r="ER909" s="223"/>
      <c r="ES909" s="164"/>
      <c r="ET909" s="153"/>
      <c r="EU909" s="131"/>
      <c r="EV909" s="131"/>
      <c r="EW909" s="131"/>
      <c r="EX909" s="131"/>
      <c r="EY909" s="131"/>
      <c r="EZ909" s="164"/>
      <c r="FA909" s="153"/>
      <c r="FB909" s="131"/>
      <c r="FC909" s="131"/>
      <c r="FD909" s="131"/>
      <c r="FE909" s="131"/>
      <c r="FF909" s="131"/>
      <c r="FG909" s="131"/>
      <c r="FH909" s="164"/>
      <c r="FI909" s="153"/>
      <c r="FJ909" s="131"/>
      <c r="FK909" s="131"/>
      <c r="FL909" s="131"/>
      <c r="FM909" s="131"/>
      <c r="FN909" s="131"/>
      <c r="FO909" s="131"/>
      <c r="FP909" s="223"/>
      <c r="FQ909" s="163"/>
      <c r="FR909" s="131"/>
      <c r="FS909" s="131"/>
      <c r="FT909" s="131"/>
      <c r="FU909" s="131"/>
      <c r="FV909" s="131"/>
      <c r="FW909" s="131"/>
      <c r="FX909" s="131"/>
      <c r="FY909" s="223"/>
      <c r="FZ909" s="163"/>
      <c r="GA909" s="131"/>
      <c r="GB909" s="131"/>
      <c r="GC909" s="223"/>
      <c r="GD909" s="164"/>
      <c r="GE909" s="153"/>
      <c r="GF909" s="131"/>
      <c r="GG909" s="131"/>
      <c r="GH909" s="131"/>
      <c r="GI909" s="131"/>
      <c r="GJ909" s="131"/>
      <c r="GK909" s="131"/>
      <c r="GL909" s="131"/>
      <c r="GM909" s="131"/>
      <c r="GN909" s="164"/>
      <c r="GO909" s="153"/>
      <c r="GP909" s="131"/>
      <c r="GQ909" s="131"/>
      <c r="GR909" s="131"/>
      <c r="GS909" s="223"/>
      <c r="GT909" s="223"/>
      <c r="GU909" s="223"/>
      <c r="GV909" s="163"/>
      <c r="GW909" s="153"/>
      <c r="GX909" s="153"/>
      <c r="GY909" s="153"/>
      <c r="GZ909" s="153"/>
      <c r="HA909" s="153"/>
      <c r="HB909" s="153"/>
      <c r="HC909" s="369"/>
      <c r="HD909" s="163"/>
      <c r="HE909" s="153"/>
      <c r="HF909" s="153"/>
      <c r="HG909" s="153"/>
      <c r="HH909" s="153"/>
      <c r="HI909" s="131"/>
      <c r="HJ909" s="131"/>
      <c r="HK909" s="164"/>
      <c r="HL909" s="153"/>
      <c r="HM909" s="131"/>
      <c r="HN909" s="131"/>
      <c r="HO909" s="131"/>
      <c r="HP909" s="133"/>
      <c r="HQ909" s="126">
        <f t="shared" si="119"/>
        <v>11.1</v>
      </c>
      <c r="HR909" s="202" t="str">
        <f t="shared" si="120"/>
        <v>Junior</v>
      </c>
      <c r="HS909" s="130">
        <f t="shared" si="121"/>
        <v>1</v>
      </c>
      <c r="HT909" s="208">
        <f t="shared" si="122"/>
        <v>2</v>
      </c>
      <c r="HU909" s="208">
        <f t="shared" si="123"/>
        <v>0</v>
      </c>
      <c r="HV909" s="208">
        <f t="shared" si="124"/>
        <v>0</v>
      </c>
      <c r="HW909" s="209">
        <f t="shared" si="127"/>
        <v>0</v>
      </c>
      <c r="HX909" s="204"/>
      <c r="IA909" s="106" t="s">
        <v>1946</v>
      </c>
      <c r="IB909" s="106" t="s">
        <v>96</v>
      </c>
      <c r="IC909" s="106" t="s">
        <v>1947</v>
      </c>
      <c r="ID909" s="103"/>
      <c r="IE909" s="103"/>
      <c r="IF909" s="103"/>
      <c r="IG909" s="103"/>
      <c r="IH909" s="103"/>
      <c r="II909" s="103"/>
      <c r="IJ909" s="103"/>
      <c r="IK909" s="103"/>
      <c r="IL909" s="103"/>
      <c r="IM909" s="103"/>
      <c r="IN909" s="103"/>
      <c r="IO909" s="103"/>
      <c r="IP909" s="103"/>
      <c r="IQ909" s="103"/>
      <c r="IR909" s="103"/>
      <c r="IS909" s="103"/>
      <c r="IT909" s="103"/>
      <c r="IU909" s="103"/>
      <c r="IV909" s="103"/>
    </row>
    <row r="910" spans="1:256" s="104" customFormat="1" ht="15" customHeight="1">
      <c r="A910" s="105">
        <f t="shared" si="126"/>
        <v>968</v>
      </c>
      <c r="B910" s="106" t="s">
        <v>2483</v>
      </c>
      <c r="C910" s="106" t="s">
        <v>2484</v>
      </c>
      <c r="D910" s="106" t="s">
        <v>2485</v>
      </c>
      <c r="E910" s="113" t="s">
        <v>1128</v>
      </c>
      <c r="F910" s="163"/>
      <c r="G910" s="131"/>
      <c r="H910" s="131"/>
      <c r="I910" s="131"/>
      <c r="J910" s="164"/>
      <c r="K910" s="163"/>
      <c r="L910" s="131"/>
      <c r="M910" s="131"/>
      <c r="N910" s="164"/>
      <c r="O910" s="163"/>
      <c r="P910" s="131"/>
      <c r="Q910" s="131"/>
      <c r="R910" s="131"/>
      <c r="S910" s="131"/>
      <c r="T910" s="164"/>
      <c r="U910" s="163"/>
      <c r="V910" s="131"/>
      <c r="W910" s="131"/>
      <c r="X910" s="131"/>
      <c r="Y910" s="164"/>
      <c r="Z910" s="163"/>
      <c r="AA910" s="131"/>
      <c r="AB910" s="131"/>
      <c r="AC910" s="131"/>
      <c r="AD910" s="164"/>
      <c r="AE910" s="163"/>
      <c r="AF910" s="131"/>
      <c r="AG910" s="131"/>
      <c r="AH910" s="131"/>
      <c r="AI910" s="131"/>
      <c r="AJ910" s="223"/>
      <c r="AK910" s="164"/>
      <c r="AL910" s="163"/>
      <c r="AM910" s="131"/>
      <c r="AN910" s="131"/>
      <c r="AO910" s="131"/>
      <c r="AP910" s="131"/>
      <c r="AQ910" s="131"/>
      <c r="AR910" s="131"/>
      <c r="AS910" s="164"/>
      <c r="AT910" s="163"/>
      <c r="AU910" s="131"/>
      <c r="AV910" s="131"/>
      <c r="AW910" s="131"/>
      <c r="AX910" s="131"/>
      <c r="AY910" s="164"/>
      <c r="AZ910" s="163"/>
      <c r="BA910" s="131"/>
      <c r="BB910" s="131"/>
      <c r="BC910" s="131"/>
      <c r="BD910" s="131"/>
      <c r="BE910" s="131"/>
      <c r="BF910" s="164"/>
      <c r="BG910" s="163"/>
      <c r="BH910" s="131"/>
      <c r="BI910" s="131"/>
      <c r="BJ910" s="131"/>
      <c r="BK910" s="131"/>
      <c r="BL910" s="164"/>
      <c r="BM910" s="163"/>
      <c r="BN910" s="131"/>
      <c r="BO910" s="131"/>
      <c r="BP910" s="131"/>
      <c r="BQ910" s="131"/>
      <c r="BR910" s="131"/>
      <c r="BS910" s="164"/>
      <c r="BT910" s="163"/>
      <c r="BU910" s="131"/>
      <c r="BV910" s="131"/>
      <c r="BW910" s="131"/>
      <c r="BX910" s="131"/>
      <c r="BY910" s="164"/>
      <c r="BZ910" s="163"/>
      <c r="CA910" s="131"/>
      <c r="CB910" s="164"/>
      <c r="CC910" s="163"/>
      <c r="CD910" s="131"/>
      <c r="CE910" s="131"/>
      <c r="CF910" s="164"/>
      <c r="CG910" s="163"/>
      <c r="CH910" s="148" t="s">
        <v>1198</v>
      </c>
      <c r="CI910" s="164"/>
      <c r="CJ910" s="163"/>
      <c r="CK910" s="131"/>
      <c r="CL910" s="131"/>
      <c r="CM910" s="164"/>
      <c r="CN910" s="163"/>
      <c r="CO910" s="131"/>
      <c r="CP910" s="131"/>
      <c r="CQ910" s="131"/>
      <c r="CR910" s="131"/>
      <c r="CS910" s="164"/>
      <c r="CT910" s="163"/>
      <c r="CU910" s="131"/>
      <c r="CV910" s="131"/>
      <c r="CW910" s="131"/>
      <c r="CX910" s="131"/>
      <c r="CY910" s="244"/>
      <c r="CZ910" s="153"/>
      <c r="DA910" s="131"/>
      <c r="DB910" s="164"/>
      <c r="DC910" s="153"/>
      <c r="DD910" s="131"/>
      <c r="DE910" s="131"/>
      <c r="DF910" s="131"/>
      <c r="DG910" s="131"/>
      <c r="DH910" s="164"/>
      <c r="DI910" s="153"/>
      <c r="DJ910" s="153"/>
      <c r="DK910" s="131"/>
      <c r="DL910" s="164"/>
      <c r="DM910" s="153"/>
      <c r="DN910" s="131"/>
      <c r="DO910" s="164"/>
      <c r="DP910" s="153"/>
      <c r="DQ910" s="131"/>
      <c r="DR910" s="131"/>
      <c r="DS910" s="223"/>
      <c r="DT910" s="131"/>
      <c r="DU910" s="153"/>
      <c r="DV910" s="223"/>
      <c r="DW910" s="164"/>
      <c r="DX910" s="153"/>
      <c r="DY910" s="131"/>
      <c r="DZ910" s="131"/>
      <c r="EA910" s="131"/>
      <c r="EB910" s="131"/>
      <c r="EC910" s="131"/>
      <c r="ED910" s="131"/>
      <c r="EE910" s="131"/>
      <c r="EF910" s="131"/>
      <c r="EG910" s="131"/>
      <c r="EH910" s="131"/>
      <c r="EI910" s="131"/>
      <c r="EJ910" s="164"/>
      <c r="EK910" s="163"/>
      <c r="EL910" s="131"/>
      <c r="EM910" s="164"/>
      <c r="EN910" s="153"/>
      <c r="EO910" s="131"/>
      <c r="EP910" s="131"/>
      <c r="EQ910" s="131"/>
      <c r="ER910" s="223"/>
      <c r="ES910" s="164"/>
      <c r="ET910" s="153"/>
      <c r="EU910" s="131"/>
      <c r="EV910" s="131"/>
      <c r="EW910" s="131"/>
      <c r="EX910" s="131"/>
      <c r="EY910" s="131"/>
      <c r="EZ910" s="164"/>
      <c r="FA910" s="153"/>
      <c r="FB910" s="131"/>
      <c r="FC910" s="131"/>
      <c r="FD910" s="131"/>
      <c r="FE910" s="131"/>
      <c r="FF910" s="131"/>
      <c r="FG910" s="131"/>
      <c r="FH910" s="164"/>
      <c r="FI910" s="153"/>
      <c r="FJ910" s="131"/>
      <c r="FK910" s="131"/>
      <c r="FL910" s="131"/>
      <c r="FM910" s="131"/>
      <c r="FN910" s="131"/>
      <c r="FO910" s="131"/>
      <c r="FP910" s="223"/>
      <c r="FQ910" s="163"/>
      <c r="FR910" s="131"/>
      <c r="FS910" s="131"/>
      <c r="FT910" s="131"/>
      <c r="FU910" s="131"/>
      <c r="FV910" s="131"/>
      <c r="FW910" s="131"/>
      <c r="FX910" s="131"/>
      <c r="FY910" s="223"/>
      <c r="FZ910" s="163"/>
      <c r="GA910" s="131"/>
      <c r="GB910" s="131"/>
      <c r="GC910" s="223"/>
      <c r="GD910" s="164"/>
      <c r="GE910" s="153"/>
      <c r="GF910" s="131"/>
      <c r="GG910" s="131"/>
      <c r="GH910" s="131"/>
      <c r="GI910" s="131"/>
      <c r="GJ910" s="131"/>
      <c r="GK910" s="131"/>
      <c r="GL910" s="131"/>
      <c r="GM910" s="131"/>
      <c r="GN910" s="164"/>
      <c r="GO910" s="153"/>
      <c r="GP910" s="131"/>
      <c r="GQ910" s="131"/>
      <c r="GR910" s="131"/>
      <c r="GS910" s="223"/>
      <c r="GT910" s="223"/>
      <c r="GU910" s="223"/>
      <c r="GV910" s="163"/>
      <c r="GW910" s="153"/>
      <c r="GX910" s="153"/>
      <c r="GY910" s="153"/>
      <c r="GZ910" s="153"/>
      <c r="HA910" s="153"/>
      <c r="HB910" s="153"/>
      <c r="HC910" s="369"/>
      <c r="HD910" s="163"/>
      <c r="HE910" s="153"/>
      <c r="HF910" s="153"/>
      <c r="HG910" s="153"/>
      <c r="HH910" s="153"/>
      <c r="HI910" s="131"/>
      <c r="HJ910" s="131"/>
      <c r="HK910" s="164"/>
      <c r="HL910" s="153"/>
      <c r="HM910" s="131"/>
      <c r="HN910" s="131"/>
      <c r="HO910" s="131"/>
      <c r="HP910" s="133"/>
      <c r="HQ910" s="126">
        <f t="shared" si="119"/>
        <v>0</v>
      </c>
      <c r="HR910" s="202" t="str">
        <f t="shared" si="120"/>
        <v>~~~</v>
      </c>
      <c r="HS910" s="130">
        <f t="shared" si="121"/>
        <v>0</v>
      </c>
      <c r="HT910" s="208">
        <f t="shared" si="122"/>
        <v>0</v>
      </c>
      <c r="HU910" s="208">
        <f t="shared" si="123"/>
        <v>0</v>
      </c>
      <c r="HV910" s="208">
        <f t="shared" si="124"/>
        <v>0</v>
      </c>
      <c r="HW910" s="209">
        <f t="shared" si="127"/>
        <v>0</v>
      </c>
      <c r="HX910" s="204"/>
      <c r="IA910" s="106" t="s">
        <v>2483</v>
      </c>
      <c r="IB910" s="106" t="s">
        <v>2484</v>
      </c>
      <c r="IC910" s="106" t="s">
        <v>2485</v>
      </c>
      <c r="ID910" s="103"/>
      <c r="IE910" s="103"/>
      <c r="IF910" s="103"/>
      <c r="IG910" s="103"/>
      <c r="IH910" s="103"/>
      <c r="II910" s="103"/>
      <c r="IJ910" s="103"/>
      <c r="IK910" s="103"/>
      <c r="IL910" s="103"/>
      <c r="IM910" s="103"/>
      <c r="IN910" s="103"/>
      <c r="IO910" s="103"/>
      <c r="IP910" s="103"/>
      <c r="IQ910" s="103"/>
      <c r="IR910" s="103"/>
      <c r="IS910" s="103"/>
      <c r="IT910" s="103"/>
      <c r="IU910" s="103"/>
      <c r="IV910" s="103"/>
    </row>
    <row r="911" spans="1:256" s="104" customFormat="1" ht="15" customHeight="1">
      <c r="A911" s="105">
        <f t="shared" si="126"/>
        <v>832</v>
      </c>
      <c r="B911" s="106" t="s">
        <v>2498</v>
      </c>
      <c r="C911" s="106" t="s">
        <v>2499</v>
      </c>
      <c r="D911" s="106" t="s">
        <v>2500</v>
      </c>
      <c r="E911" s="113" t="s">
        <v>1133</v>
      </c>
      <c r="F911" s="163"/>
      <c r="G911" s="131"/>
      <c r="H911" s="131"/>
      <c r="I911" s="131"/>
      <c r="J911" s="164"/>
      <c r="K911" s="163"/>
      <c r="L911" s="131"/>
      <c r="M911" s="131"/>
      <c r="N911" s="164"/>
      <c r="O911" s="163"/>
      <c r="P911" s="131"/>
      <c r="Q911" s="131"/>
      <c r="R911" s="131"/>
      <c r="S911" s="131"/>
      <c r="T911" s="164"/>
      <c r="U911" s="163"/>
      <c r="V911" s="131"/>
      <c r="W911" s="131"/>
      <c r="X911" s="131"/>
      <c r="Y911" s="164"/>
      <c r="Z911" s="163"/>
      <c r="AA911" s="131"/>
      <c r="AB911" s="131"/>
      <c r="AC911" s="131"/>
      <c r="AD911" s="164"/>
      <c r="AE911" s="163"/>
      <c r="AF911" s="131"/>
      <c r="AG911" s="131"/>
      <c r="AH911" s="131"/>
      <c r="AI911" s="131"/>
      <c r="AJ911" s="223"/>
      <c r="AK911" s="164"/>
      <c r="AL911" s="163"/>
      <c r="AM911" s="131"/>
      <c r="AN911" s="131"/>
      <c r="AO911" s="131"/>
      <c r="AP911" s="131"/>
      <c r="AQ911" s="131"/>
      <c r="AR911" s="131"/>
      <c r="AS911" s="164"/>
      <c r="AT911" s="163"/>
      <c r="AU911" s="131"/>
      <c r="AV911" s="131"/>
      <c r="AW911" s="131"/>
      <c r="AX911" s="131"/>
      <c r="AY911" s="164"/>
      <c r="AZ911" s="163"/>
      <c r="BA911" s="131"/>
      <c r="BB911" s="131"/>
      <c r="BC911" s="131"/>
      <c r="BD911" s="131"/>
      <c r="BE911" s="131"/>
      <c r="BF911" s="164"/>
      <c r="BG911" s="163"/>
      <c r="BH911" s="131"/>
      <c r="BI911" s="131"/>
      <c r="BJ911" s="131"/>
      <c r="BK911" s="131"/>
      <c r="BL911" s="164"/>
      <c r="BM911" s="163"/>
      <c r="BN911" s="131"/>
      <c r="BO911" s="131"/>
      <c r="BP911" s="131"/>
      <c r="BQ911" s="131"/>
      <c r="BR911" s="131"/>
      <c r="BS911" s="164"/>
      <c r="BT911" s="163"/>
      <c r="BU911" s="131"/>
      <c r="BV911" s="131"/>
      <c r="BW911" s="131"/>
      <c r="BX911" s="131"/>
      <c r="BY911" s="164"/>
      <c r="BZ911" s="163"/>
      <c r="CA911" s="131"/>
      <c r="CB911" s="164"/>
      <c r="CC911" s="163"/>
      <c r="CD911" s="131"/>
      <c r="CE911" s="131"/>
      <c r="CF911" s="164"/>
      <c r="CG911" s="163"/>
      <c r="CH911" s="131">
        <v>8.0399999999999991</v>
      </c>
      <c r="CI911" s="164">
        <v>7.1</v>
      </c>
      <c r="CJ911" s="163"/>
      <c r="CK911" s="131"/>
      <c r="CL911" s="131"/>
      <c r="CM911" s="164"/>
      <c r="CN911" s="163"/>
      <c r="CO911" s="131"/>
      <c r="CP911" s="131"/>
      <c r="CQ911" s="131"/>
      <c r="CR911" s="131"/>
      <c r="CS911" s="164"/>
      <c r="CT911" s="163"/>
      <c r="CU911" s="131"/>
      <c r="CV911" s="131"/>
      <c r="CW911" s="131"/>
      <c r="CX911" s="131"/>
      <c r="CY911" s="244"/>
      <c r="CZ911" s="153"/>
      <c r="DA911" s="131"/>
      <c r="DB911" s="164"/>
      <c r="DC911" s="153"/>
      <c r="DD911" s="131"/>
      <c r="DE911" s="131"/>
      <c r="DF911" s="131"/>
      <c r="DG911" s="131"/>
      <c r="DH911" s="164"/>
      <c r="DI911" s="153"/>
      <c r="DJ911" s="153"/>
      <c r="DK911" s="131"/>
      <c r="DL911" s="164"/>
      <c r="DM911" s="153"/>
      <c r="DN911" s="131"/>
      <c r="DO911" s="164"/>
      <c r="DP911" s="153"/>
      <c r="DQ911" s="131"/>
      <c r="DR911" s="131"/>
      <c r="DS911" s="223"/>
      <c r="DT911" s="131"/>
      <c r="DU911" s="153"/>
      <c r="DV911" s="223"/>
      <c r="DW911" s="164"/>
      <c r="DX911" s="153"/>
      <c r="DY911" s="131"/>
      <c r="DZ911" s="131"/>
      <c r="EA911" s="131"/>
      <c r="EB911" s="131"/>
      <c r="EC911" s="131"/>
      <c r="ED911" s="131"/>
      <c r="EE911" s="131"/>
      <c r="EF911" s="131"/>
      <c r="EG911" s="131"/>
      <c r="EH911" s="131"/>
      <c r="EI911" s="131"/>
      <c r="EJ911" s="164"/>
      <c r="EK911" s="163"/>
      <c r="EL911" s="131"/>
      <c r="EM911" s="164"/>
      <c r="EN911" s="153"/>
      <c r="EO911" s="131"/>
      <c r="EP911" s="131"/>
      <c r="EQ911" s="131"/>
      <c r="ER911" s="223"/>
      <c r="ES911" s="164"/>
      <c r="ET911" s="153"/>
      <c r="EU911" s="131"/>
      <c r="EV911" s="131"/>
      <c r="EW911" s="131"/>
      <c r="EX911" s="131"/>
      <c r="EY911" s="131"/>
      <c r="EZ911" s="164"/>
      <c r="FA911" s="153"/>
      <c r="FB911" s="131"/>
      <c r="FC911" s="131"/>
      <c r="FD911" s="131"/>
      <c r="FE911" s="131"/>
      <c r="FF911" s="131"/>
      <c r="FG911" s="131"/>
      <c r="FH911" s="164"/>
      <c r="FI911" s="153"/>
      <c r="FJ911" s="131"/>
      <c r="FK911" s="131"/>
      <c r="FL911" s="131"/>
      <c r="FM911" s="131"/>
      <c r="FN911" s="131"/>
      <c r="FO911" s="131"/>
      <c r="FP911" s="223"/>
      <c r="FQ911" s="163"/>
      <c r="FR911" s="131"/>
      <c r="FS911" s="131"/>
      <c r="FT911" s="131"/>
      <c r="FU911" s="131"/>
      <c r="FV911" s="131"/>
      <c r="FW911" s="131"/>
      <c r="FX911" s="131"/>
      <c r="FY911" s="223"/>
      <c r="FZ911" s="163"/>
      <c r="GA911" s="131"/>
      <c r="GB911" s="131"/>
      <c r="GC911" s="223"/>
      <c r="GD911" s="164"/>
      <c r="GE911" s="153"/>
      <c r="GF911" s="131"/>
      <c r="GG911" s="131"/>
      <c r="GH911" s="131"/>
      <c r="GI911" s="131"/>
      <c r="GJ911" s="131"/>
      <c r="GK911" s="131"/>
      <c r="GL911" s="131"/>
      <c r="GM911" s="131"/>
      <c r="GN911" s="164"/>
      <c r="GO911" s="153"/>
      <c r="GP911" s="131"/>
      <c r="GQ911" s="131"/>
      <c r="GR911" s="131"/>
      <c r="GS911" s="223"/>
      <c r="GT911" s="223"/>
      <c r="GU911" s="223"/>
      <c r="GV911" s="163"/>
      <c r="GW911" s="153"/>
      <c r="GX911" s="153"/>
      <c r="GY911" s="153"/>
      <c r="GZ911" s="153"/>
      <c r="HA911" s="153"/>
      <c r="HB911" s="153"/>
      <c r="HC911" s="369"/>
      <c r="HD911" s="163"/>
      <c r="HE911" s="153"/>
      <c r="HF911" s="153"/>
      <c r="HG911" s="153"/>
      <c r="HH911" s="153"/>
      <c r="HI911" s="131"/>
      <c r="HJ911" s="131"/>
      <c r="HK911" s="164"/>
      <c r="HL911" s="153"/>
      <c r="HM911" s="131"/>
      <c r="HN911" s="131"/>
      <c r="HO911" s="131"/>
      <c r="HP911" s="133"/>
      <c r="HQ911" s="126">
        <f t="shared" si="119"/>
        <v>8.0399999999999991</v>
      </c>
      <c r="HR911" s="202" t="str">
        <f t="shared" si="120"/>
        <v>Novice</v>
      </c>
      <c r="HS911" s="130">
        <f t="shared" si="121"/>
        <v>2</v>
      </c>
      <c r="HT911" s="208">
        <f t="shared" si="122"/>
        <v>0</v>
      </c>
      <c r="HU911" s="208">
        <f t="shared" si="123"/>
        <v>0</v>
      </c>
      <c r="HV911" s="208">
        <f t="shared" si="124"/>
        <v>0</v>
      </c>
      <c r="HW911" s="209">
        <f t="shared" si="127"/>
        <v>0</v>
      </c>
      <c r="HX911" s="204"/>
      <c r="HZ911" s="104" t="s">
        <v>852</v>
      </c>
      <c r="IA911" s="106" t="s">
        <v>2498</v>
      </c>
      <c r="IB911" s="106" t="s">
        <v>2499</v>
      </c>
      <c r="IC911" s="106" t="s">
        <v>2500</v>
      </c>
      <c r="ID911" s="103"/>
      <c r="IE911" s="103"/>
      <c r="IF911" s="103"/>
      <c r="IG911" s="103"/>
      <c r="IH911" s="103"/>
      <c r="II911" s="103"/>
      <c r="IJ911" s="103"/>
      <c r="IK911" s="103"/>
      <c r="IL911" s="103"/>
      <c r="IM911" s="103"/>
      <c r="IN911" s="103"/>
      <c r="IO911" s="103"/>
      <c r="IP911" s="103"/>
      <c r="IQ911" s="103"/>
      <c r="IR911" s="103"/>
      <c r="IS911" s="103"/>
      <c r="IT911" s="103"/>
      <c r="IU911" s="103"/>
      <c r="IV911" s="103"/>
    </row>
    <row r="912" spans="1:256" s="104" customFormat="1" ht="15" customHeight="1">
      <c r="A912" s="105">
        <f t="shared" si="126"/>
        <v>968</v>
      </c>
      <c r="B912" s="106" t="s">
        <v>1418</v>
      </c>
      <c r="C912" s="106" t="s">
        <v>282</v>
      </c>
      <c r="D912" s="106" t="s">
        <v>1419</v>
      </c>
      <c r="E912" s="113" t="s">
        <v>1206</v>
      </c>
      <c r="F912" s="163"/>
      <c r="G912" s="131"/>
      <c r="H912" s="131"/>
      <c r="I912" s="131"/>
      <c r="J912" s="164"/>
      <c r="K912" s="163"/>
      <c r="L912" s="131"/>
      <c r="M912" s="131"/>
      <c r="N912" s="164"/>
      <c r="O912" s="163"/>
      <c r="P912" s="131"/>
      <c r="Q912" s="131"/>
      <c r="R912" s="131"/>
      <c r="S912" s="131"/>
      <c r="T912" s="164"/>
      <c r="U912" s="163"/>
      <c r="V912" s="131"/>
      <c r="W912" s="131"/>
      <c r="X912" s="131"/>
      <c r="Y912" s="164"/>
      <c r="Z912" s="163"/>
      <c r="AA912" s="131"/>
      <c r="AB912" s="131"/>
      <c r="AC912" s="131"/>
      <c r="AD912" s="164"/>
      <c r="AE912" s="163"/>
      <c r="AF912" s="131"/>
      <c r="AG912" s="131"/>
      <c r="AH912" s="131"/>
      <c r="AI912" s="131"/>
      <c r="AJ912" s="223"/>
      <c r="AK912" s="164"/>
      <c r="AL912" s="163"/>
      <c r="AM912" s="131"/>
      <c r="AN912" s="131"/>
      <c r="AO912" s="131"/>
      <c r="AP912" s="131"/>
      <c r="AQ912" s="131"/>
      <c r="AR912" s="131"/>
      <c r="AS912" s="164"/>
      <c r="AT912" s="163"/>
      <c r="AU912" s="131"/>
      <c r="AV912" s="131"/>
      <c r="AW912" s="131"/>
      <c r="AX912" s="131"/>
      <c r="AY912" s="164"/>
      <c r="AZ912" s="163"/>
      <c r="BA912" s="131"/>
      <c r="BB912" s="131"/>
      <c r="BC912" s="131"/>
      <c r="BD912" s="131"/>
      <c r="BE912" s="131"/>
      <c r="BF912" s="164"/>
      <c r="BG912" s="163"/>
      <c r="BH912" s="131"/>
      <c r="BI912" s="131"/>
      <c r="BJ912" s="131"/>
      <c r="BK912" s="131"/>
      <c r="BL912" s="164"/>
      <c r="BM912" s="163"/>
      <c r="BN912" s="131"/>
      <c r="BO912" s="131"/>
      <c r="BP912" s="131"/>
      <c r="BQ912" s="131"/>
      <c r="BR912" s="131"/>
      <c r="BS912" s="164"/>
      <c r="BT912" s="163"/>
      <c r="BU912" s="131"/>
      <c r="BV912" s="131"/>
      <c r="BW912" s="131"/>
      <c r="BX912" s="131"/>
      <c r="BY912" s="164"/>
      <c r="BZ912" s="163"/>
      <c r="CA912" s="131"/>
      <c r="CB912" s="164"/>
      <c r="CC912" s="163"/>
      <c r="CD912" s="131"/>
      <c r="CE912" s="131" t="s">
        <v>1198</v>
      </c>
      <c r="CF912" s="164"/>
      <c r="CG912" s="163"/>
      <c r="CH912" s="131"/>
      <c r="CI912" s="164"/>
      <c r="CJ912" s="163"/>
      <c r="CK912" s="131"/>
      <c r="CL912" s="131"/>
      <c r="CM912" s="164"/>
      <c r="CN912" s="163"/>
      <c r="CO912" s="131"/>
      <c r="CP912" s="131"/>
      <c r="CQ912" s="131"/>
      <c r="CR912" s="131"/>
      <c r="CS912" s="164"/>
      <c r="CT912" s="163"/>
      <c r="CU912" s="131"/>
      <c r="CV912" s="131"/>
      <c r="CW912" s="131"/>
      <c r="CX912" s="131"/>
      <c r="CY912" s="244"/>
      <c r="CZ912" s="153"/>
      <c r="DA912" s="131"/>
      <c r="DB912" s="164"/>
      <c r="DC912" s="153"/>
      <c r="DD912" s="131"/>
      <c r="DE912" s="131"/>
      <c r="DF912" s="131"/>
      <c r="DG912" s="131"/>
      <c r="DH912" s="164"/>
      <c r="DI912" s="153"/>
      <c r="DJ912" s="153"/>
      <c r="DK912" s="131"/>
      <c r="DL912" s="164"/>
      <c r="DM912" s="153"/>
      <c r="DN912" s="131"/>
      <c r="DO912" s="164"/>
      <c r="DP912" s="153"/>
      <c r="DQ912" s="131"/>
      <c r="DR912" s="131"/>
      <c r="DS912" s="223"/>
      <c r="DT912" s="131"/>
      <c r="DU912" s="153"/>
      <c r="DV912" s="223"/>
      <c r="DW912" s="164"/>
      <c r="DX912" s="153"/>
      <c r="DY912" s="131"/>
      <c r="DZ912" s="131"/>
      <c r="EA912" s="131"/>
      <c r="EB912" s="131"/>
      <c r="EC912" s="131"/>
      <c r="ED912" s="131"/>
      <c r="EE912" s="131"/>
      <c r="EF912" s="131"/>
      <c r="EG912" s="131"/>
      <c r="EH912" s="131"/>
      <c r="EI912" s="131"/>
      <c r="EJ912" s="164"/>
      <c r="EK912" s="163"/>
      <c r="EL912" s="131"/>
      <c r="EM912" s="164"/>
      <c r="EN912" s="153"/>
      <c r="EO912" s="131"/>
      <c r="EP912" s="131"/>
      <c r="EQ912" s="131"/>
      <c r="ER912" s="223"/>
      <c r="ES912" s="164"/>
      <c r="ET912" s="153"/>
      <c r="EU912" s="131"/>
      <c r="EV912" s="131"/>
      <c r="EW912" s="131"/>
      <c r="EX912" s="131"/>
      <c r="EY912" s="131"/>
      <c r="EZ912" s="164"/>
      <c r="FA912" s="153"/>
      <c r="FB912" s="131"/>
      <c r="FC912" s="131"/>
      <c r="FD912" s="131"/>
      <c r="FE912" s="131"/>
      <c r="FF912" s="131"/>
      <c r="FG912" s="131"/>
      <c r="FH912" s="164"/>
      <c r="FI912" s="153"/>
      <c r="FJ912" s="131"/>
      <c r="FK912" s="131"/>
      <c r="FL912" s="131"/>
      <c r="FM912" s="131"/>
      <c r="FN912" s="131"/>
      <c r="FO912" s="131"/>
      <c r="FP912" s="223"/>
      <c r="FQ912" s="163"/>
      <c r="FR912" s="131"/>
      <c r="FS912" s="131"/>
      <c r="FT912" s="131"/>
      <c r="FU912" s="131"/>
      <c r="FV912" s="131"/>
      <c r="FW912" s="131"/>
      <c r="FX912" s="131"/>
      <c r="FY912" s="223"/>
      <c r="FZ912" s="163"/>
      <c r="GA912" s="131"/>
      <c r="GB912" s="131"/>
      <c r="GC912" s="223"/>
      <c r="GD912" s="164"/>
      <c r="GE912" s="153"/>
      <c r="GF912" s="131"/>
      <c r="GG912" s="131"/>
      <c r="GH912" s="131"/>
      <c r="GI912" s="131"/>
      <c r="GJ912" s="131"/>
      <c r="GK912" s="131"/>
      <c r="GL912" s="131"/>
      <c r="GM912" s="131"/>
      <c r="GN912" s="164"/>
      <c r="GO912" s="153"/>
      <c r="GP912" s="131"/>
      <c r="GQ912" s="131"/>
      <c r="GR912" s="131"/>
      <c r="GS912" s="223"/>
      <c r="GT912" s="223"/>
      <c r="GU912" s="223"/>
      <c r="GV912" s="163"/>
      <c r="GW912" s="153"/>
      <c r="GX912" s="153"/>
      <c r="GY912" s="153"/>
      <c r="GZ912" s="153"/>
      <c r="HA912" s="153"/>
      <c r="HB912" s="153"/>
      <c r="HC912" s="369"/>
      <c r="HD912" s="163"/>
      <c r="HE912" s="153"/>
      <c r="HF912" s="153"/>
      <c r="HG912" s="153"/>
      <c r="HH912" s="153"/>
      <c r="HI912" s="131"/>
      <c r="HJ912" s="131"/>
      <c r="HK912" s="164"/>
      <c r="HL912" s="153"/>
      <c r="HM912" s="131"/>
      <c r="HN912" s="131"/>
      <c r="HO912" s="131"/>
      <c r="HP912" s="133"/>
      <c r="HQ912" s="126">
        <f t="shared" si="119"/>
        <v>0</v>
      </c>
      <c r="HR912" s="202" t="str">
        <f t="shared" si="120"/>
        <v>~~~</v>
      </c>
      <c r="HS912" s="130">
        <f t="shared" si="121"/>
        <v>0</v>
      </c>
      <c r="HT912" s="208">
        <f t="shared" si="122"/>
        <v>0</v>
      </c>
      <c r="HU912" s="208">
        <f t="shared" si="123"/>
        <v>0</v>
      </c>
      <c r="HV912" s="208">
        <f t="shared" si="124"/>
        <v>0</v>
      </c>
      <c r="HW912" s="209">
        <f t="shared" si="127"/>
        <v>0</v>
      </c>
      <c r="HX912" s="204"/>
      <c r="IA912" s="106" t="s">
        <v>1418</v>
      </c>
      <c r="IB912" s="106" t="s">
        <v>282</v>
      </c>
      <c r="IC912" s="106" t="s">
        <v>1419</v>
      </c>
      <c r="ID912" s="103"/>
      <c r="IE912" s="103"/>
      <c r="IF912" s="103"/>
      <c r="IG912" s="103"/>
      <c r="IH912" s="103"/>
      <c r="II912" s="103"/>
      <c r="IJ912" s="103"/>
      <c r="IK912" s="103"/>
      <c r="IL912" s="103"/>
      <c r="IM912" s="103"/>
      <c r="IN912" s="103"/>
      <c r="IO912" s="103"/>
      <c r="IP912" s="103"/>
      <c r="IQ912" s="103"/>
      <c r="IR912" s="103"/>
      <c r="IS912" s="103"/>
      <c r="IT912" s="103"/>
      <c r="IU912" s="103"/>
      <c r="IV912" s="103"/>
    </row>
    <row r="913" spans="1:256" s="104" customFormat="1" ht="15" customHeight="1">
      <c r="A913" s="105">
        <f t="shared" si="126"/>
        <v>404</v>
      </c>
      <c r="B913" s="106" t="s">
        <v>1031</v>
      </c>
      <c r="C913" s="106" t="s">
        <v>1032</v>
      </c>
      <c r="D913" s="106" t="s">
        <v>1033</v>
      </c>
      <c r="E913" s="113" t="s">
        <v>1131</v>
      </c>
      <c r="F913" s="163"/>
      <c r="G913" s="131">
        <v>16.059999999999999</v>
      </c>
      <c r="H913" s="131">
        <v>15.09</v>
      </c>
      <c r="I913" s="131"/>
      <c r="J913" s="164"/>
      <c r="K913" s="163"/>
      <c r="L913" s="131"/>
      <c r="M913" s="131"/>
      <c r="N913" s="164"/>
      <c r="O913" s="163"/>
      <c r="P913" s="131"/>
      <c r="Q913" s="131"/>
      <c r="R913" s="131"/>
      <c r="S913" s="131"/>
      <c r="T913" s="164"/>
      <c r="U913" s="163"/>
      <c r="V913" s="131"/>
      <c r="W913" s="131"/>
      <c r="X913" s="131"/>
      <c r="Y913" s="164"/>
      <c r="Z913" s="163"/>
      <c r="AA913" s="131"/>
      <c r="AB913" s="131"/>
      <c r="AC913" s="131"/>
      <c r="AD913" s="164"/>
      <c r="AE913" s="163"/>
      <c r="AF913" s="131"/>
      <c r="AG913" s="131"/>
      <c r="AH913" s="131"/>
      <c r="AI913" s="131"/>
      <c r="AJ913" s="223"/>
      <c r="AK913" s="164"/>
      <c r="AL913" s="163"/>
      <c r="AM913" s="131"/>
      <c r="AN913" s="131"/>
      <c r="AO913" s="131"/>
      <c r="AP913" s="131"/>
      <c r="AQ913" s="131"/>
      <c r="AR913" s="131"/>
      <c r="AS913" s="164"/>
      <c r="AT913" s="163"/>
      <c r="AU913" s="131"/>
      <c r="AV913" s="131"/>
      <c r="AW913" s="131"/>
      <c r="AX913" s="131"/>
      <c r="AY913" s="164"/>
      <c r="AZ913" s="163"/>
      <c r="BA913" s="131"/>
      <c r="BB913" s="131"/>
      <c r="BC913" s="131"/>
      <c r="BD913" s="131"/>
      <c r="BE913" s="131"/>
      <c r="BF913" s="164"/>
      <c r="BG913" s="163"/>
      <c r="BH913" s="131"/>
      <c r="BI913" s="131"/>
      <c r="BJ913" s="131"/>
      <c r="BK913" s="131"/>
      <c r="BL913" s="164"/>
      <c r="BM913" s="163"/>
      <c r="BN913" s="131"/>
      <c r="BO913" s="131"/>
      <c r="BP913" s="131"/>
      <c r="BQ913" s="131"/>
      <c r="BR913" s="131"/>
      <c r="BS913" s="164"/>
      <c r="BT913" s="163"/>
      <c r="BU913" s="131"/>
      <c r="BV913" s="131"/>
      <c r="BW913" s="131"/>
      <c r="BX913" s="131"/>
      <c r="BY913" s="164"/>
      <c r="BZ913" s="163"/>
      <c r="CA913" s="131"/>
      <c r="CB913" s="164"/>
      <c r="CC913" s="163"/>
      <c r="CD913" s="131"/>
      <c r="CE913" s="131"/>
      <c r="CF913" s="164"/>
      <c r="CG913" s="163"/>
      <c r="CH913" s="131"/>
      <c r="CI913" s="164"/>
      <c r="CJ913" s="163"/>
      <c r="CK913" s="131"/>
      <c r="CL913" s="131"/>
      <c r="CM913" s="164"/>
      <c r="CN913" s="163"/>
      <c r="CO913" s="131"/>
      <c r="CP913" s="131"/>
      <c r="CQ913" s="131"/>
      <c r="CR913" s="131"/>
      <c r="CS913" s="164"/>
      <c r="CT913" s="163"/>
      <c r="CU913" s="131"/>
      <c r="CV913" s="131"/>
      <c r="CW913" s="131"/>
      <c r="CX913" s="131"/>
      <c r="CY913" s="244"/>
      <c r="CZ913" s="153"/>
      <c r="DA913" s="131"/>
      <c r="DB913" s="164"/>
      <c r="DC913" s="153"/>
      <c r="DD913" s="131"/>
      <c r="DE913" s="131"/>
      <c r="DF913" s="131"/>
      <c r="DG913" s="131"/>
      <c r="DH913" s="164"/>
      <c r="DI913" s="153"/>
      <c r="DJ913" s="153"/>
      <c r="DK913" s="131"/>
      <c r="DL913" s="164"/>
      <c r="DM913" s="153"/>
      <c r="DN913" s="131"/>
      <c r="DO913" s="164"/>
      <c r="DP913" s="153"/>
      <c r="DQ913" s="131"/>
      <c r="DR913" s="131"/>
      <c r="DS913" s="223"/>
      <c r="DT913" s="131"/>
      <c r="DU913" s="153"/>
      <c r="DV913" s="223"/>
      <c r="DW913" s="164"/>
      <c r="DX913" s="153"/>
      <c r="DY913" s="131"/>
      <c r="DZ913" s="131"/>
      <c r="EA913" s="131"/>
      <c r="EB913" s="131"/>
      <c r="EC913" s="131"/>
      <c r="ED913" s="131"/>
      <c r="EE913" s="131"/>
      <c r="EF913" s="131"/>
      <c r="EG913" s="131"/>
      <c r="EH913" s="131"/>
      <c r="EI913" s="131"/>
      <c r="EJ913" s="164"/>
      <c r="EK913" s="163"/>
      <c r="EL913" s="131"/>
      <c r="EM913" s="164"/>
      <c r="EN913" s="153"/>
      <c r="EO913" s="131"/>
      <c r="EP913" s="131"/>
      <c r="EQ913" s="131"/>
      <c r="ER913" s="223"/>
      <c r="ES913" s="164"/>
      <c r="ET913" s="153"/>
      <c r="EU913" s="131"/>
      <c r="EV913" s="131"/>
      <c r="EW913" s="131"/>
      <c r="EX913" s="131"/>
      <c r="EY913" s="131"/>
      <c r="EZ913" s="164"/>
      <c r="FA913" s="153"/>
      <c r="FB913" s="131"/>
      <c r="FC913" s="131"/>
      <c r="FD913" s="131"/>
      <c r="FE913" s="131"/>
      <c r="FF913" s="131"/>
      <c r="FG913" s="131"/>
      <c r="FH913" s="164"/>
      <c r="FI913" s="153"/>
      <c r="FJ913" s="131"/>
      <c r="FK913" s="131"/>
      <c r="FL913" s="131"/>
      <c r="FM913" s="131"/>
      <c r="FN913" s="131"/>
      <c r="FO913" s="131"/>
      <c r="FP913" s="223"/>
      <c r="FQ913" s="163"/>
      <c r="FR913" s="131"/>
      <c r="FS913" s="131"/>
      <c r="FT913" s="131"/>
      <c r="FU913" s="131"/>
      <c r="FV913" s="131"/>
      <c r="FW913" s="131"/>
      <c r="FX913" s="131"/>
      <c r="FY913" s="223"/>
      <c r="FZ913" s="163"/>
      <c r="GA913" s="131"/>
      <c r="GB913" s="131"/>
      <c r="GC913" s="223"/>
      <c r="GD913" s="164"/>
      <c r="GE913" s="153"/>
      <c r="GF913" s="131"/>
      <c r="GG913" s="131"/>
      <c r="GH913" s="131"/>
      <c r="GI913" s="131"/>
      <c r="GJ913" s="131"/>
      <c r="GK913" s="131"/>
      <c r="GL913" s="131"/>
      <c r="GM913" s="131"/>
      <c r="GN913" s="164"/>
      <c r="GO913" s="153"/>
      <c r="GP913" s="131"/>
      <c r="GQ913" s="131"/>
      <c r="GR913" s="131"/>
      <c r="GS913" s="223"/>
      <c r="GT913" s="223"/>
      <c r="GU913" s="223"/>
      <c r="GV913" s="163"/>
      <c r="GW913" s="153"/>
      <c r="GX913" s="153"/>
      <c r="GY913" s="153"/>
      <c r="GZ913" s="153"/>
      <c r="HA913" s="153"/>
      <c r="HB913" s="153"/>
      <c r="HC913" s="369"/>
      <c r="HD913" s="163"/>
      <c r="HE913" s="153"/>
      <c r="HF913" s="153"/>
      <c r="HG913" s="153"/>
      <c r="HH913" s="153"/>
      <c r="HI913" s="131"/>
      <c r="HJ913" s="131"/>
      <c r="HK913" s="164"/>
      <c r="HL913" s="153"/>
      <c r="HM913" s="131"/>
      <c r="HN913" s="131"/>
      <c r="HO913" s="131"/>
      <c r="HP913" s="133"/>
      <c r="HQ913" s="126">
        <f t="shared" si="119"/>
        <v>16.059999999999999</v>
      </c>
      <c r="HR913" s="202" t="str">
        <f t="shared" si="120"/>
        <v>Senior</v>
      </c>
      <c r="HS913" s="130">
        <f t="shared" si="121"/>
        <v>0</v>
      </c>
      <c r="HT913" s="208">
        <f t="shared" si="122"/>
        <v>0</v>
      </c>
      <c r="HU913" s="208">
        <f t="shared" si="123"/>
        <v>2</v>
      </c>
      <c r="HV913" s="208">
        <f t="shared" si="124"/>
        <v>0</v>
      </c>
      <c r="HW913" s="209">
        <f t="shared" si="127"/>
        <v>0</v>
      </c>
      <c r="HX913" s="204"/>
      <c r="IA913" s="106" t="s">
        <v>1031</v>
      </c>
      <c r="IB913" s="106" t="s">
        <v>1032</v>
      </c>
      <c r="IC913" s="106" t="s">
        <v>1033</v>
      </c>
      <c r="ID913" s="103"/>
      <c r="IE913" s="103"/>
      <c r="IF913" s="103"/>
      <c r="IG913" s="103"/>
      <c r="IH913" s="103"/>
      <c r="II913" s="103"/>
      <c r="IJ913" s="103"/>
      <c r="IK913" s="103"/>
      <c r="IL913" s="103"/>
      <c r="IM913" s="103"/>
      <c r="IN913" s="103"/>
      <c r="IO913" s="103"/>
      <c r="IP913" s="103"/>
      <c r="IQ913" s="103"/>
      <c r="IR913" s="103"/>
      <c r="IS913" s="103"/>
      <c r="IT913" s="103"/>
      <c r="IU913" s="103"/>
      <c r="IV913" s="103"/>
    </row>
    <row r="914" spans="1:256" s="104" customFormat="1" ht="15" customHeight="1">
      <c r="A914" s="105">
        <f t="shared" si="126"/>
        <v>968</v>
      </c>
      <c r="B914" s="106" t="s">
        <v>2115</v>
      </c>
      <c r="C914" s="106" t="s">
        <v>1429</v>
      </c>
      <c r="D914" s="106" t="s">
        <v>1033</v>
      </c>
      <c r="E914" s="113" t="s">
        <v>1133</v>
      </c>
      <c r="F914" s="163"/>
      <c r="G914" s="131"/>
      <c r="H914" s="131"/>
      <c r="I914" s="131"/>
      <c r="J914" s="164"/>
      <c r="K914" s="163"/>
      <c r="L914" s="131"/>
      <c r="M914" s="131"/>
      <c r="N914" s="164"/>
      <c r="O914" s="163"/>
      <c r="P914" s="131"/>
      <c r="Q914" s="131"/>
      <c r="R914" s="131"/>
      <c r="S914" s="131"/>
      <c r="T914" s="164"/>
      <c r="U914" s="163"/>
      <c r="V914" s="131"/>
      <c r="W914" s="131"/>
      <c r="X914" s="131"/>
      <c r="Y914" s="164"/>
      <c r="Z914" s="163"/>
      <c r="AA914" s="131"/>
      <c r="AB914" s="131"/>
      <c r="AC914" s="131"/>
      <c r="AD914" s="164"/>
      <c r="AE914" s="163"/>
      <c r="AF914" s="131"/>
      <c r="AG914" s="131"/>
      <c r="AH914" s="131"/>
      <c r="AI914" s="131"/>
      <c r="AJ914" s="223"/>
      <c r="AK914" s="164"/>
      <c r="AL914" s="163"/>
      <c r="AM914" s="131"/>
      <c r="AN914" s="131"/>
      <c r="AO914" s="131"/>
      <c r="AP914" s="131"/>
      <c r="AQ914" s="131"/>
      <c r="AR914" s="131"/>
      <c r="AS914" s="164"/>
      <c r="AT914" s="163"/>
      <c r="AU914" s="131"/>
      <c r="AV914" s="131"/>
      <c r="AW914" s="131"/>
      <c r="AX914" s="131"/>
      <c r="AY914" s="164"/>
      <c r="AZ914" s="163"/>
      <c r="BA914" s="131"/>
      <c r="BB914" s="131"/>
      <c r="BC914" s="131"/>
      <c r="BD914" s="131"/>
      <c r="BE914" s="131"/>
      <c r="BF914" s="164"/>
      <c r="BG914" s="163"/>
      <c r="BH914" s="131"/>
      <c r="BI914" s="131"/>
      <c r="BJ914" s="131"/>
      <c r="BK914" s="131"/>
      <c r="BL914" s="164"/>
      <c r="BM914" s="163"/>
      <c r="BN914" s="131"/>
      <c r="BO914" s="131"/>
      <c r="BP914" s="131"/>
      <c r="BQ914" s="131"/>
      <c r="BR914" s="131"/>
      <c r="BS914" s="164"/>
      <c r="BT914" s="163"/>
      <c r="BU914" s="131"/>
      <c r="BV914" s="131"/>
      <c r="BW914" s="131"/>
      <c r="BX914" s="131"/>
      <c r="BY914" s="164"/>
      <c r="BZ914" s="163"/>
      <c r="CA914" s="131"/>
      <c r="CB914" s="164"/>
      <c r="CC914" s="163"/>
      <c r="CD914" s="131"/>
      <c r="CE914" s="131"/>
      <c r="CF914" s="164"/>
      <c r="CG914" s="163"/>
      <c r="CH914" s="131"/>
      <c r="CI914" s="164"/>
      <c r="CJ914" s="163"/>
      <c r="CK914" s="131"/>
      <c r="CL914" s="131"/>
      <c r="CM914" s="164"/>
      <c r="CN914" s="163"/>
      <c r="CO914" s="131"/>
      <c r="CP914" s="131"/>
      <c r="CQ914" s="131"/>
      <c r="CR914" s="131"/>
      <c r="CS914" s="164"/>
      <c r="CT914" s="163"/>
      <c r="CU914" s="131"/>
      <c r="CV914" s="131"/>
      <c r="CW914" s="131"/>
      <c r="CX914" s="131"/>
      <c r="CY914" s="244"/>
      <c r="CZ914" s="153"/>
      <c r="DA914" s="131"/>
      <c r="DB914" s="164"/>
      <c r="DC914" s="153"/>
      <c r="DD914" s="131"/>
      <c r="DE914" s="131"/>
      <c r="DF914" s="131"/>
      <c r="DG914" s="131"/>
      <c r="DH914" s="164"/>
      <c r="DI914" s="153"/>
      <c r="DJ914" s="153"/>
      <c r="DK914" s="131"/>
      <c r="DL914" s="164"/>
      <c r="DM914" s="153"/>
      <c r="DN914" s="131"/>
      <c r="DO914" s="164"/>
      <c r="DP914" s="153"/>
      <c r="DQ914" s="131"/>
      <c r="DR914" s="131"/>
      <c r="DS914" s="223"/>
      <c r="DT914" s="131"/>
      <c r="DU914" s="153"/>
      <c r="DV914" s="223"/>
      <c r="DW914" s="164"/>
      <c r="DX914" s="153"/>
      <c r="DY914" s="131"/>
      <c r="DZ914" s="131"/>
      <c r="EA914" s="131"/>
      <c r="EB914" s="131"/>
      <c r="EC914" s="131"/>
      <c r="ED914" s="131"/>
      <c r="EE914" s="131"/>
      <c r="EF914" s="131"/>
      <c r="EG914" s="131"/>
      <c r="EH914" s="131"/>
      <c r="EI914" s="131"/>
      <c r="EJ914" s="164"/>
      <c r="EK914" s="163"/>
      <c r="EL914" s="131"/>
      <c r="EM914" s="164"/>
      <c r="EN914" s="153"/>
      <c r="EO914" s="131"/>
      <c r="EP914" s="131"/>
      <c r="EQ914" s="131"/>
      <c r="ER914" s="223"/>
      <c r="ES914" s="164"/>
      <c r="ET914" s="153"/>
      <c r="EU914" s="131"/>
      <c r="EV914" s="131"/>
      <c r="EW914" s="131"/>
      <c r="EX914" s="131"/>
      <c r="EY914" s="131"/>
      <c r="EZ914" s="164"/>
      <c r="FA914" s="153"/>
      <c r="FB914" s="131"/>
      <c r="FC914" s="131"/>
      <c r="FD914" s="131"/>
      <c r="FE914" s="131"/>
      <c r="FF914" s="131"/>
      <c r="FG914" s="131"/>
      <c r="FH914" s="164"/>
      <c r="FI914" s="153"/>
      <c r="FJ914" s="131"/>
      <c r="FK914" s="131"/>
      <c r="FL914" s="131"/>
      <c r="FM914" s="131"/>
      <c r="FN914" s="131"/>
      <c r="FO914" s="131"/>
      <c r="FP914" s="223"/>
      <c r="FQ914" s="163"/>
      <c r="FR914" s="131"/>
      <c r="FS914" s="131"/>
      <c r="FT914" s="131"/>
      <c r="FU914" s="131"/>
      <c r="FV914" s="131"/>
      <c r="FW914" s="131"/>
      <c r="FX914" s="131"/>
      <c r="FY914" s="223"/>
      <c r="FZ914" s="163"/>
      <c r="GA914" s="131"/>
      <c r="GB914" s="131"/>
      <c r="GC914" s="223"/>
      <c r="GD914" s="164"/>
      <c r="GE914" s="153"/>
      <c r="GF914" s="131"/>
      <c r="GG914" s="131"/>
      <c r="GH914" s="131"/>
      <c r="GI914" s="131"/>
      <c r="GJ914" s="131"/>
      <c r="GK914" s="131"/>
      <c r="GL914" s="131"/>
      <c r="GM914" s="131"/>
      <c r="GN914" s="164"/>
      <c r="GO914" s="153"/>
      <c r="GP914" s="131"/>
      <c r="GQ914" s="131"/>
      <c r="GR914" s="131"/>
      <c r="GS914" s="223"/>
      <c r="GT914" s="223"/>
      <c r="GU914" s="223"/>
      <c r="GV914" s="163"/>
      <c r="GW914" s="153"/>
      <c r="GX914" s="153"/>
      <c r="GY914" s="153"/>
      <c r="GZ914" s="153"/>
      <c r="HA914" s="153"/>
      <c r="HB914" s="153"/>
      <c r="HC914" s="369"/>
      <c r="HD914" s="163"/>
      <c r="HE914" s="153"/>
      <c r="HF914" s="153"/>
      <c r="HG914" s="153"/>
      <c r="HH914" s="153"/>
      <c r="HI914" s="131"/>
      <c r="HJ914" s="131"/>
      <c r="HK914" s="164"/>
      <c r="HL914" s="153"/>
      <c r="HM914" s="131"/>
      <c r="HN914" s="131"/>
      <c r="HO914" s="131"/>
      <c r="HP914" s="133"/>
      <c r="HQ914" s="126">
        <f t="shared" si="119"/>
        <v>0</v>
      </c>
      <c r="HR914" s="202" t="str">
        <f t="shared" si="120"/>
        <v>~~~</v>
      </c>
      <c r="HS914" s="130">
        <f t="shared" si="121"/>
        <v>0</v>
      </c>
      <c r="HT914" s="208">
        <f t="shared" si="122"/>
        <v>0</v>
      </c>
      <c r="HU914" s="208">
        <f t="shared" si="123"/>
        <v>0</v>
      </c>
      <c r="HV914" s="208">
        <f t="shared" si="124"/>
        <v>0</v>
      </c>
      <c r="HW914" s="209">
        <f t="shared" si="127"/>
        <v>0</v>
      </c>
      <c r="HX914" s="204"/>
      <c r="IA914" s="106" t="s">
        <v>2115</v>
      </c>
      <c r="IB914" s="106" t="s">
        <v>1429</v>
      </c>
      <c r="IC914" s="106" t="s">
        <v>1033</v>
      </c>
      <c r="ID914" s="103"/>
      <c r="IE914" s="103"/>
      <c r="IF914" s="103"/>
      <c r="IG914" s="103"/>
      <c r="IH914" s="103"/>
      <c r="II914" s="103"/>
      <c r="IJ914" s="103"/>
      <c r="IK914" s="103"/>
      <c r="IL914" s="103"/>
      <c r="IM914" s="103"/>
      <c r="IN914" s="103"/>
      <c r="IO914" s="103"/>
      <c r="IP914" s="103"/>
      <c r="IQ914" s="103"/>
      <c r="IR914" s="103"/>
      <c r="IS914" s="103"/>
      <c r="IT914" s="103"/>
      <c r="IU914" s="103"/>
      <c r="IV914" s="103"/>
    </row>
    <row r="915" spans="1:256" s="104" customFormat="1" ht="15" customHeight="1">
      <c r="A915" s="105">
        <f t="shared" si="126"/>
        <v>968</v>
      </c>
      <c r="B915" s="106"/>
      <c r="C915" s="106" t="s">
        <v>2080</v>
      </c>
      <c r="D915" s="106" t="s">
        <v>503</v>
      </c>
      <c r="E915" s="113" t="s">
        <v>1155</v>
      </c>
      <c r="F915" s="163"/>
      <c r="G915" s="131"/>
      <c r="H915" s="131"/>
      <c r="I915" s="131"/>
      <c r="J915" s="164"/>
      <c r="K915" s="163"/>
      <c r="L915" s="131"/>
      <c r="M915" s="131"/>
      <c r="N915" s="164"/>
      <c r="O915" s="163"/>
      <c r="P915" s="131"/>
      <c r="Q915" s="131"/>
      <c r="R915" s="131"/>
      <c r="S915" s="131"/>
      <c r="T915" s="164"/>
      <c r="U915" s="163"/>
      <c r="V915" s="131"/>
      <c r="W915" s="131"/>
      <c r="X915" s="131"/>
      <c r="Y915" s="164"/>
      <c r="Z915" s="163"/>
      <c r="AA915" s="131"/>
      <c r="AB915" s="131"/>
      <c r="AC915" s="131"/>
      <c r="AD915" s="164"/>
      <c r="AE915" s="163"/>
      <c r="AF915" s="131"/>
      <c r="AG915" s="131"/>
      <c r="AH915" s="131"/>
      <c r="AI915" s="131"/>
      <c r="AJ915" s="223"/>
      <c r="AK915" s="164"/>
      <c r="AL915" s="163"/>
      <c r="AM915" s="131"/>
      <c r="AN915" s="131"/>
      <c r="AO915" s="131"/>
      <c r="AP915" s="131"/>
      <c r="AQ915" s="131"/>
      <c r="AR915" s="131"/>
      <c r="AS915" s="164"/>
      <c r="AT915" s="163"/>
      <c r="AU915" s="131"/>
      <c r="AV915" s="131"/>
      <c r="AW915" s="131"/>
      <c r="AX915" s="131"/>
      <c r="AY915" s="164"/>
      <c r="AZ915" s="163"/>
      <c r="BA915" s="131"/>
      <c r="BB915" s="131"/>
      <c r="BC915" s="131"/>
      <c r="BD915" s="131"/>
      <c r="BE915" s="131"/>
      <c r="BF915" s="164"/>
      <c r="BG915" s="163"/>
      <c r="BH915" s="131"/>
      <c r="BI915" s="131"/>
      <c r="BJ915" s="131"/>
      <c r="BK915" s="131"/>
      <c r="BL915" s="164"/>
      <c r="BM915" s="163"/>
      <c r="BN915" s="131"/>
      <c r="BO915" s="131"/>
      <c r="BP915" s="131"/>
      <c r="BQ915" s="131"/>
      <c r="BR915" s="131"/>
      <c r="BS915" s="164"/>
      <c r="BT915" s="163"/>
      <c r="BU915" s="131"/>
      <c r="BV915" s="131"/>
      <c r="BW915" s="131"/>
      <c r="BX915" s="131"/>
      <c r="BY915" s="164"/>
      <c r="BZ915" s="163"/>
      <c r="CA915" s="131"/>
      <c r="CB915" s="164"/>
      <c r="CC915" s="163"/>
      <c r="CD915" s="131"/>
      <c r="CE915" s="131"/>
      <c r="CF915" s="164"/>
      <c r="CG915" s="163"/>
      <c r="CH915" s="131"/>
      <c r="CI915" s="164"/>
      <c r="CJ915" s="163"/>
      <c r="CK915" s="131"/>
      <c r="CL915" s="131"/>
      <c r="CM915" s="164"/>
      <c r="CN915" s="163"/>
      <c r="CO915" s="131"/>
      <c r="CP915" s="131"/>
      <c r="CQ915" s="131"/>
      <c r="CR915" s="131"/>
      <c r="CS915" s="164"/>
      <c r="CT915" s="163"/>
      <c r="CU915" s="131"/>
      <c r="CV915" s="131"/>
      <c r="CW915" s="131"/>
      <c r="CX915" s="131"/>
      <c r="CY915" s="244"/>
      <c r="CZ915" s="153"/>
      <c r="DA915" s="131"/>
      <c r="DB915" s="164"/>
      <c r="DC915" s="153"/>
      <c r="DD915" s="131"/>
      <c r="DE915" s="131"/>
      <c r="DF915" s="131"/>
      <c r="DG915" s="131"/>
      <c r="DH915" s="164"/>
      <c r="DI915" s="153"/>
      <c r="DJ915" s="153"/>
      <c r="DK915" s="131"/>
      <c r="DL915" s="164"/>
      <c r="DM915" s="153"/>
      <c r="DN915" s="131"/>
      <c r="DO915" s="164"/>
      <c r="DP915" s="153"/>
      <c r="DQ915" s="131"/>
      <c r="DR915" s="131"/>
      <c r="DS915" s="223"/>
      <c r="DT915" s="131"/>
      <c r="DU915" s="153"/>
      <c r="DV915" s="223"/>
      <c r="DW915" s="164"/>
      <c r="DX915" s="153"/>
      <c r="DY915" s="131"/>
      <c r="DZ915" s="131"/>
      <c r="EA915" s="131"/>
      <c r="EB915" s="131"/>
      <c r="EC915" s="131"/>
      <c r="ED915" s="131"/>
      <c r="EE915" s="131"/>
      <c r="EF915" s="131"/>
      <c r="EG915" s="131"/>
      <c r="EH915" s="131"/>
      <c r="EI915" s="131"/>
      <c r="EJ915" s="164"/>
      <c r="EK915" s="163"/>
      <c r="EL915" s="131"/>
      <c r="EM915" s="164"/>
      <c r="EN915" s="153"/>
      <c r="EO915" s="131"/>
      <c r="EP915" s="131"/>
      <c r="EQ915" s="131"/>
      <c r="ER915" s="223"/>
      <c r="ES915" s="164"/>
      <c r="ET915" s="153"/>
      <c r="EU915" s="131"/>
      <c r="EV915" s="131"/>
      <c r="EW915" s="131"/>
      <c r="EX915" s="131"/>
      <c r="EY915" s="131"/>
      <c r="EZ915" s="164"/>
      <c r="FA915" s="153"/>
      <c r="FB915" s="131"/>
      <c r="FC915" s="131"/>
      <c r="FD915" s="131"/>
      <c r="FE915" s="131"/>
      <c r="FF915" s="131"/>
      <c r="FG915" s="131"/>
      <c r="FH915" s="164"/>
      <c r="FI915" s="153"/>
      <c r="FJ915" s="131"/>
      <c r="FK915" s="131"/>
      <c r="FL915" s="131"/>
      <c r="FM915" s="131"/>
      <c r="FN915" s="131"/>
      <c r="FO915" s="131"/>
      <c r="FP915" s="223"/>
      <c r="FQ915" s="163"/>
      <c r="FR915" s="131"/>
      <c r="FS915" s="131"/>
      <c r="FT915" s="131"/>
      <c r="FU915" s="131"/>
      <c r="FV915" s="131"/>
      <c r="FW915" s="131"/>
      <c r="FX915" s="131"/>
      <c r="FY915" s="223"/>
      <c r="FZ915" s="163"/>
      <c r="GA915" s="131"/>
      <c r="GB915" s="131"/>
      <c r="GC915" s="223"/>
      <c r="GD915" s="164"/>
      <c r="GE915" s="153"/>
      <c r="GF915" s="131"/>
      <c r="GG915" s="131"/>
      <c r="GH915" s="131"/>
      <c r="GI915" s="131"/>
      <c r="GJ915" s="131"/>
      <c r="GK915" s="131"/>
      <c r="GL915" s="131"/>
      <c r="GM915" s="131"/>
      <c r="GN915" s="164"/>
      <c r="GO915" s="153"/>
      <c r="GP915" s="131"/>
      <c r="GQ915" s="131"/>
      <c r="GR915" s="131"/>
      <c r="GS915" s="223"/>
      <c r="GT915" s="223"/>
      <c r="GU915" s="223"/>
      <c r="GV915" s="163"/>
      <c r="GW915" s="153"/>
      <c r="GX915" s="153"/>
      <c r="GY915" s="153"/>
      <c r="GZ915" s="153"/>
      <c r="HA915" s="153"/>
      <c r="HB915" s="153"/>
      <c r="HC915" s="369"/>
      <c r="HD915" s="163"/>
      <c r="HE915" s="153"/>
      <c r="HF915" s="153"/>
      <c r="HG915" s="153"/>
      <c r="HH915" s="153"/>
      <c r="HI915" s="131"/>
      <c r="HJ915" s="131"/>
      <c r="HK915" s="164"/>
      <c r="HL915" s="153"/>
      <c r="HM915" s="131"/>
      <c r="HN915" s="131"/>
      <c r="HO915" s="131"/>
      <c r="HP915" s="133"/>
      <c r="HQ915" s="126">
        <f t="shared" ref="HQ915:HQ978" si="128">MAX(F915:HP915)</f>
        <v>0</v>
      </c>
      <c r="HR915" s="202" t="str">
        <f t="shared" ref="HR915:HR978" si="129">IF(HQ915 &gt; 22.05, "Ultimate", IF(HQ915 &gt; 19.11, "Master", IF(HQ915 &gt; 14.11, "Senior", IF(HQ915 &gt; 9.11, "Junior", IF(HQ915 &gt; 0, "Novice", "~~~")))))</f>
        <v>~~~</v>
      </c>
      <c r="HS915" s="130">
        <f t="shared" ref="HS915:HS978" si="130">COUNTIF(F915:HP915,"&lt; 10.00")</f>
        <v>0</v>
      </c>
      <c r="HT915" s="208">
        <f t="shared" ref="HT915:HT978" si="131">COUNTIF(F915:HP915,"&lt; 15.00")-HS915</f>
        <v>0</v>
      </c>
      <c r="HU915" s="208">
        <f t="shared" ref="HU915:HU978" si="132">COUNTIF(F915:HP915,"&lt; 20.00")-HS915-HT915</f>
        <v>0</v>
      </c>
      <c r="HV915" s="208">
        <f t="shared" ref="HV915:HV978" si="133">COUNTIF(F915:HP915,"&lt; 22.06")-HS915-HT915-HU915</f>
        <v>0</v>
      </c>
      <c r="HW915" s="209">
        <f t="shared" si="127"/>
        <v>0</v>
      </c>
      <c r="HX915" s="204"/>
      <c r="IA915" s="106"/>
      <c r="IB915" s="106" t="s">
        <v>2080</v>
      </c>
      <c r="IC915" s="106" t="s">
        <v>503</v>
      </c>
      <c r="ID915" s="103"/>
      <c r="IE915" s="103"/>
      <c r="IF915" s="103"/>
      <c r="IG915" s="103"/>
      <c r="IH915" s="103"/>
      <c r="II915" s="103"/>
      <c r="IJ915" s="103"/>
      <c r="IK915" s="103"/>
      <c r="IL915" s="103"/>
      <c r="IM915" s="103"/>
      <c r="IN915" s="103"/>
      <c r="IO915" s="103"/>
      <c r="IP915" s="103"/>
      <c r="IQ915" s="103"/>
      <c r="IR915" s="103"/>
      <c r="IS915" s="103"/>
      <c r="IT915" s="103"/>
      <c r="IU915" s="103"/>
      <c r="IV915" s="103"/>
    </row>
    <row r="916" spans="1:256" s="104" customFormat="1" ht="15" customHeight="1">
      <c r="A916" s="105">
        <f t="shared" si="126"/>
        <v>582</v>
      </c>
      <c r="B916" s="106" t="s">
        <v>2829</v>
      </c>
      <c r="C916" s="106" t="s">
        <v>2830</v>
      </c>
      <c r="D916" s="106" t="s">
        <v>2831</v>
      </c>
      <c r="E916" s="113" t="s">
        <v>177</v>
      </c>
      <c r="F916" s="163"/>
      <c r="G916" s="131"/>
      <c r="H916" s="131"/>
      <c r="I916" s="131"/>
      <c r="J916" s="164"/>
      <c r="K916" s="163"/>
      <c r="L916" s="131"/>
      <c r="M916" s="131"/>
      <c r="N916" s="164"/>
      <c r="O916" s="163"/>
      <c r="P916" s="131"/>
      <c r="Q916" s="131"/>
      <c r="R916" s="131"/>
      <c r="S916" s="131"/>
      <c r="T916" s="164"/>
      <c r="U916" s="163"/>
      <c r="V916" s="131"/>
      <c r="W916" s="131"/>
      <c r="X916" s="131"/>
      <c r="Y916" s="164"/>
      <c r="Z916" s="163"/>
      <c r="AA916" s="131"/>
      <c r="AB916" s="131"/>
      <c r="AC916" s="131"/>
      <c r="AD916" s="164"/>
      <c r="AE916" s="163"/>
      <c r="AF916" s="131"/>
      <c r="AG916" s="131"/>
      <c r="AH916" s="131"/>
      <c r="AI916" s="131"/>
      <c r="AJ916" s="223"/>
      <c r="AK916" s="164"/>
      <c r="AL916" s="163"/>
      <c r="AM916" s="131"/>
      <c r="AN916" s="131"/>
      <c r="AO916" s="131"/>
      <c r="AP916" s="131"/>
      <c r="AQ916" s="131"/>
      <c r="AR916" s="131"/>
      <c r="AS916" s="164"/>
      <c r="AT916" s="163"/>
      <c r="AU916" s="131"/>
      <c r="AV916" s="131"/>
      <c r="AW916" s="131"/>
      <c r="AX916" s="131"/>
      <c r="AY916" s="164"/>
      <c r="AZ916" s="163"/>
      <c r="BA916" s="131"/>
      <c r="BB916" s="131"/>
      <c r="BC916" s="131"/>
      <c r="BD916" s="131"/>
      <c r="BE916" s="131"/>
      <c r="BF916" s="164"/>
      <c r="BG916" s="163"/>
      <c r="BH916" s="131"/>
      <c r="BI916" s="131"/>
      <c r="BJ916" s="131"/>
      <c r="BK916" s="131"/>
      <c r="BL916" s="164"/>
      <c r="BM916" s="163"/>
      <c r="BN916" s="131"/>
      <c r="BO916" s="131"/>
      <c r="BP916" s="131"/>
      <c r="BQ916" s="131"/>
      <c r="BR916" s="131"/>
      <c r="BS916" s="164"/>
      <c r="BT916" s="163"/>
      <c r="BU916" s="131"/>
      <c r="BV916" s="131"/>
      <c r="BW916" s="131"/>
      <c r="BX916" s="131"/>
      <c r="BY916" s="164"/>
      <c r="BZ916" s="163"/>
      <c r="CA916" s="131"/>
      <c r="CB916" s="164"/>
      <c r="CC916" s="163"/>
      <c r="CD916" s="131"/>
      <c r="CE916" s="131"/>
      <c r="CF916" s="164"/>
      <c r="CG916" s="163"/>
      <c r="CH916" s="131"/>
      <c r="CI916" s="164"/>
      <c r="CJ916" s="163"/>
      <c r="CK916" s="131"/>
      <c r="CL916" s="131"/>
      <c r="CM916" s="164"/>
      <c r="CN916" s="163"/>
      <c r="CO916" s="131"/>
      <c r="CP916" s="131"/>
      <c r="CQ916" s="131"/>
      <c r="CR916" s="131"/>
      <c r="CS916" s="164"/>
      <c r="CT916" s="163"/>
      <c r="CU916" s="131"/>
      <c r="CV916" s="131"/>
      <c r="CW916" s="131"/>
      <c r="CX916" s="131"/>
      <c r="CY916" s="244"/>
      <c r="CZ916" s="153"/>
      <c r="DA916" s="131"/>
      <c r="DB916" s="164"/>
      <c r="DC916" s="153"/>
      <c r="DD916" s="131"/>
      <c r="DE916" s="131"/>
      <c r="DF916" s="131"/>
      <c r="DG916" s="131"/>
      <c r="DH916" s="164"/>
      <c r="DI916" s="153"/>
      <c r="DJ916" s="153"/>
      <c r="DK916" s="131"/>
      <c r="DL916" s="164"/>
      <c r="DM916" s="153"/>
      <c r="DN916" s="131"/>
      <c r="DO916" s="164"/>
      <c r="DP916" s="153"/>
      <c r="DQ916" s="131"/>
      <c r="DR916" s="131"/>
      <c r="DS916" s="223"/>
      <c r="DT916" s="131"/>
      <c r="DU916" s="153"/>
      <c r="DV916" s="223"/>
      <c r="DW916" s="164"/>
      <c r="DX916" s="153"/>
      <c r="DY916" s="131"/>
      <c r="DZ916" s="131"/>
      <c r="EA916" s="131"/>
      <c r="EB916" s="131"/>
      <c r="EC916" s="131"/>
      <c r="ED916" s="131"/>
      <c r="EE916" s="131"/>
      <c r="EF916" s="131"/>
      <c r="EG916" s="131"/>
      <c r="EH916" s="131"/>
      <c r="EI916" s="131"/>
      <c r="EJ916" s="164"/>
      <c r="EK916" s="163"/>
      <c r="EL916" s="131"/>
      <c r="EM916" s="164"/>
      <c r="EN916" s="154">
        <v>13.03</v>
      </c>
      <c r="EO916" s="132">
        <v>13.1</v>
      </c>
      <c r="EP916" s="132">
        <v>13.05</v>
      </c>
      <c r="EQ916" s="132">
        <v>13.1</v>
      </c>
      <c r="ER916" s="226"/>
      <c r="ES916" s="166"/>
      <c r="ET916" s="154"/>
      <c r="EU916" s="132"/>
      <c r="EV916" s="132"/>
      <c r="EW916" s="132"/>
      <c r="EX916" s="132"/>
      <c r="EY916" s="132"/>
      <c r="EZ916" s="166"/>
      <c r="FA916" s="154"/>
      <c r="FB916" s="132"/>
      <c r="FC916" s="132"/>
      <c r="FD916" s="132"/>
      <c r="FE916" s="132"/>
      <c r="FF916" s="132"/>
      <c r="FG916" s="132"/>
      <c r="FH916" s="166"/>
      <c r="FI916" s="154"/>
      <c r="FJ916" s="132"/>
      <c r="FK916" s="132"/>
      <c r="FL916" s="132"/>
      <c r="FM916" s="132"/>
      <c r="FN916" s="132"/>
      <c r="FO916" s="132"/>
      <c r="FP916" s="226"/>
      <c r="FQ916" s="169"/>
      <c r="FR916" s="132"/>
      <c r="FS916" s="132"/>
      <c r="FT916" s="132"/>
      <c r="FU916" s="132"/>
      <c r="FV916" s="132"/>
      <c r="FW916" s="132"/>
      <c r="FX916" s="132"/>
      <c r="FY916" s="226"/>
      <c r="FZ916" s="169"/>
      <c r="GA916" s="132"/>
      <c r="GB916" s="132"/>
      <c r="GC916" s="226"/>
      <c r="GD916" s="166"/>
      <c r="GE916" s="154"/>
      <c r="GF916" s="132"/>
      <c r="GG916" s="132"/>
      <c r="GH916" s="132"/>
      <c r="GI916" s="132"/>
      <c r="GJ916" s="132"/>
      <c r="GK916" s="132"/>
      <c r="GL916" s="132"/>
      <c r="GM916" s="132"/>
      <c r="GN916" s="166"/>
      <c r="GO916" s="154"/>
      <c r="GP916" s="132"/>
      <c r="GQ916" s="132"/>
      <c r="GR916" s="132"/>
      <c r="GS916" s="226"/>
      <c r="GT916" s="226"/>
      <c r="GU916" s="226"/>
      <c r="GV916" s="169"/>
      <c r="GW916" s="154"/>
      <c r="GX916" s="154"/>
      <c r="GY916" s="154"/>
      <c r="GZ916" s="154"/>
      <c r="HA916" s="154"/>
      <c r="HB916" s="154"/>
      <c r="HC916" s="370"/>
      <c r="HD916" s="169"/>
      <c r="HE916" s="154"/>
      <c r="HF916" s="154"/>
      <c r="HG916" s="154"/>
      <c r="HH916" s="154"/>
      <c r="HI916" s="132"/>
      <c r="HJ916" s="132"/>
      <c r="HK916" s="166"/>
      <c r="HL916" s="154"/>
      <c r="HM916" s="132"/>
      <c r="HN916" s="132"/>
      <c r="HO916" s="132"/>
      <c r="HP916" s="136"/>
      <c r="HQ916" s="126">
        <f t="shared" si="128"/>
        <v>13.1</v>
      </c>
      <c r="HR916" s="202" t="str">
        <f t="shared" si="129"/>
        <v>Junior</v>
      </c>
      <c r="HS916" s="130">
        <f t="shared" si="130"/>
        <v>0</v>
      </c>
      <c r="HT916" s="208">
        <f t="shared" si="131"/>
        <v>4</v>
      </c>
      <c r="HU916" s="208">
        <f t="shared" si="132"/>
        <v>0</v>
      </c>
      <c r="HV916" s="208">
        <f t="shared" si="133"/>
        <v>0</v>
      </c>
      <c r="HW916" s="209">
        <f t="shared" si="127"/>
        <v>0</v>
      </c>
      <c r="HX916" s="204"/>
      <c r="IA916" s="106" t="s">
        <v>2829</v>
      </c>
      <c r="IB916" s="106" t="s">
        <v>2830</v>
      </c>
      <c r="IC916" s="106" t="s">
        <v>2831</v>
      </c>
      <c r="ID916" s="103"/>
      <c r="IE916" s="103"/>
      <c r="IF916" s="103"/>
      <c r="IG916" s="103"/>
      <c r="IH916" s="103"/>
      <c r="II916" s="103"/>
      <c r="IJ916" s="103"/>
      <c r="IK916" s="103"/>
      <c r="IL916" s="103"/>
      <c r="IM916" s="103"/>
      <c r="IN916" s="103"/>
      <c r="IO916" s="103"/>
      <c r="IP916" s="103"/>
      <c r="IQ916" s="103"/>
      <c r="IR916" s="103"/>
      <c r="IS916" s="103"/>
      <c r="IT916" s="103"/>
      <c r="IU916" s="103"/>
      <c r="IV916" s="103"/>
    </row>
    <row r="917" spans="1:256" s="104" customFormat="1" ht="15" customHeight="1">
      <c r="A917" s="105">
        <f t="shared" si="126"/>
        <v>968</v>
      </c>
      <c r="B917" s="106" t="s">
        <v>840</v>
      </c>
      <c r="C917" s="106" t="s">
        <v>171</v>
      </c>
      <c r="D917" s="106" t="s">
        <v>842</v>
      </c>
      <c r="E917" s="113"/>
      <c r="F917" s="163"/>
      <c r="G917" s="131"/>
      <c r="H917" s="131"/>
      <c r="I917" s="131"/>
      <c r="J917" s="164"/>
      <c r="K917" s="163"/>
      <c r="L917" s="131"/>
      <c r="M917" s="131"/>
      <c r="N917" s="164"/>
      <c r="O917" s="163"/>
      <c r="P917" s="131"/>
      <c r="Q917" s="131"/>
      <c r="R917" s="131"/>
      <c r="S917" s="131"/>
      <c r="T917" s="164"/>
      <c r="U917" s="163"/>
      <c r="V917" s="131"/>
      <c r="W917" s="131"/>
      <c r="X917" s="131"/>
      <c r="Y917" s="164"/>
      <c r="Z917" s="163"/>
      <c r="AA917" s="131"/>
      <c r="AB917" s="131"/>
      <c r="AC917" s="131"/>
      <c r="AD917" s="164"/>
      <c r="AE917" s="163"/>
      <c r="AF917" s="131"/>
      <c r="AG917" s="131"/>
      <c r="AH917" s="131"/>
      <c r="AI917" s="131"/>
      <c r="AJ917" s="223"/>
      <c r="AK917" s="164"/>
      <c r="AL917" s="163"/>
      <c r="AM917" s="131"/>
      <c r="AN917" s="131"/>
      <c r="AO917" s="131"/>
      <c r="AP917" s="131"/>
      <c r="AQ917" s="131"/>
      <c r="AR917" s="131"/>
      <c r="AS917" s="164"/>
      <c r="AT917" s="163"/>
      <c r="AU917" s="131"/>
      <c r="AV917" s="131"/>
      <c r="AW917" s="131"/>
      <c r="AX917" s="131"/>
      <c r="AY917" s="164"/>
      <c r="AZ917" s="163"/>
      <c r="BA917" s="131"/>
      <c r="BB917" s="131"/>
      <c r="BC917" s="131"/>
      <c r="BD917" s="131"/>
      <c r="BE917" s="131"/>
      <c r="BF917" s="164"/>
      <c r="BG917" s="163"/>
      <c r="BH917" s="131"/>
      <c r="BI917" s="131"/>
      <c r="BJ917" s="131"/>
      <c r="BK917" s="131"/>
      <c r="BL917" s="164"/>
      <c r="BM917" s="163"/>
      <c r="BN917" s="131"/>
      <c r="BO917" s="131"/>
      <c r="BP917" s="131"/>
      <c r="BQ917" s="131"/>
      <c r="BR917" s="131"/>
      <c r="BS917" s="164"/>
      <c r="BT917" s="163"/>
      <c r="BU917" s="131"/>
      <c r="BV917" s="131"/>
      <c r="BW917" s="131"/>
      <c r="BX917" s="131"/>
      <c r="BY917" s="164"/>
      <c r="BZ917" s="163"/>
      <c r="CA917" s="131"/>
      <c r="CB917" s="164"/>
      <c r="CC917" s="163"/>
      <c r="CD917" s="131"/>
      <c r="CE917" s="131"/>
      <c r="CF917" s="164"/>
      <c r="CG917" s="163"/>
      <c r="CH917" s="131"/>
      <c r="CI917" s="164"/>
      <c r="CJ917" s="163"/>
      <c r="CK917" s="131"/>
      <c r="CL917" s="131"/>
      <c r="CM917" s="164"/>
      <c r="CN917" s="163"/>
      <c r="CO917" s="131"/>
      <c r="CP917" s="131"/>
      <c r="CQ917" s="131"/>
      <c r="CR917" s="131"/>
      <c r="CS917" s="164"/>
      <c r="CT917" s="163"/>
      <c r="CU917" s="131"/>
      <c r="CV917" s="131"/>
      <c r="CW917" s="131"/>
      <c r="CX917" s="131"/>
      <c r="CY917" s="244"/>
      <c r="CZ917" s="153"/>
      <c r="DA917" s="131"/>
      <c r="DB917" s="164"/>
      <c r="DC917" s="153"/>
      <c r="DD917" s="131"/>
      <c r="DE917" s="131"/>
      <c r="DF917" s="131"/>
      <c r="DG917" s="131"/>
      <c r="DH917" s="164"/>
      <c r="DI917" s="153"/>
      <c r="DJ917" s="153"/>
      <c r="DK917" s="131"/>
      <c r="DL917" s="164"/>
      <c r="DM917" s="153"/>
      <c r="DN917" s="131"/>
      <c r="DO917" s="164"/>
      <c r="DP917" s="153"/>
      <c r="DQ917" s="131"/>
      <c r="DR917" s="131"/>
      <c r="DS917" s="223"/>
      <c r="DT917" s="131"/>
      <c r="DU917" s="153"/>
      <c r="DV917" s="223"/>
      <c r="DW917" s="164"/>
      <c r="DX917" s="153"/>
      <c r="DY917" s="131"/>
      <c r="DZ917" s="131"/>
      <c r="EA917" s="131"/>
      <c r="EB917" s="131"/>
      <c r="EC917" s="131"/>
      <c r="ED917" s="131"/>
      <c r="EE917" s="131"/>
      <c r="EF917" s="131"/>
      <c r="EG917" s="131"/>
      <c r="EH917" s="131"/>
      <c r="EI917" s="131"/>
      <c r="EJ917" s="164"/>
      <c r="EK917" s="163"/>
      <c r="EL917" s="131"/>
      <c r="EM917" s="164"/>
      <c r="EN917" s="153"/>
      <c r="EO917" s="131"/>
      <c r="EP917" s="131"/>
      <c r="EQ917" s="131"/>
      <c r="ER917" s="223"/>
      <c r="ES917" s="164"/>
      <c r="ET917" s="153"/>
      <c r="EU917" s="131"/>
      <c r="EV917" s="131"/>
      <c r="EW917" s="131"/>
      <c r="EX917" s="131"/>
      <c r="EY917" s="131"/>
      <c r="EZ917" s="164"/>
      <c r="FA917" s="153"/>
      <c r="FB917" s="131"/>
      <c r="FC917" s="131"/>
      <c r="FD917" s="131"/>
      <c r="FE917" s="131"/>
      <c r="FF917" s="131"/>
      <c r="FG917" s="131"/>
      <c r="FH917" s="164"/>
      <c r="FI917" s="153"/>
      <c r="FJ917" s="131"/>
      <c r="FK917" s="131"/>
      <c r="FL917" s="131"/>
      <c r="FM917" s="131"/>
      <c r="FN917" s="131"/>
      <c r="FO917" s="131"/>
      <c r="FP917" s="223"/>
      <c r="FQ917" s="163"/>
      <c r="FR917" s="131"/>
      <c r="FS917" s="131"/>
      <c r="FT917" s="131"/>
      <c r="FU917" s="131"/>
      <c r="FV917" s="131"/>
      <c r="FW917" s="131"/>
      <c r="FX917" s="131"/>
      <c r="FY917" s="223"/>
      <c r="FZ917" s="163"/>
      <c r="GA917" s="131"/>
      <c r="GB917" s="131"/>
      <c r="GC917" s="223"/>
      <c r="GD917" s="164"/>
      <c r="GE917" s="153"/>
      <c r="GF917" s="131"/>
      <c r="GG917" s="131"/>
      <c r="GH917" s="131"/>
      <c r="GI917" s="131"/>
      <c r="GJ917" s="131"/>
      <c r="GK917" s="131"/>
      <c r="GL917" s="131"/>
      <c r="GM917" s="131"/>
      <c r="GN917" s="164"/>
      <c r="GO917" s="153"/>
      <c r="GP917" s="131"/>
      <c r="GQ917" s="131"/>
      <c r="GR917" s="131"/>
      <c r="GS917" s="223"/>
      <c r="GT917" s="223"/>
      <c r="GU917" s="223"/>
      <c r="GV917" s="163"/>
      <c r="GW917" s="153"/>
      <c r="GX917" s="153"/>
      <c r="GY917" s="153"/>
      <c r="GZ917" s="153"/>
      <c r="HA917" s="153"/>
      <c r="HB917" s="153"/>
      <c r="HC917" s="369"/>
      <c r="HD917" s="163"/>
      <c r="HE917" s="153"/>
      <c r="HF917" s="153"/>
      <c r="HG917" s="153"/>
      <c r="HH917" s="153"/>
      <c r="HI917" s="131"/>
      <c r="HJ917" s="131"/>
      <c r="HK917" s="164"/>
      <c r="HL917" s="153"/>
      <c r="HM917" s="131"/>
      <c r="HN917" s="131"/>
      <c r="HO917" s="131"/>
      <c r="HP917" s="133"/>
      <c r="HQ917" s="126">
        <f t="shared" si="128"/>
        <v>0</v>
      </c>
      <c r="HR917" s="202" t="str">
        <f t="shared" si="129"/>
        <v>~~~</v>
      </c>
      <c r="HS917" s="130">
        <f t="shared" si="130"/>
        <v>0</v>
      </c>
      <c r="HT917" s="208">
        <f t="shared" si="131"/>
        <v>0</v>
      </c>
      <c r="HU917" s="208">
        <f t="shared" si="132"/>
        <v>0</v>
      </c>
      <c r="HV917" s="208">
        <f t="shared" si="133"/>
        <v>0</v>
      </c>
      <c r="HW917" s="209">
        <f t="shared" si="127"/>
        <v>0</v>
      </c>
      <c r="HX917" s="204"/>
      <c r="IA917" s="106" t="s">
        <v>840</v>
      </c>
      <c r="IB917" s="106" t="s">
        <v>171</v>
      </c>
      <c r="IC917" s="106" t="s">
        <v>842</v>
      </c>
      <c r="ID917" s="103"/>
      <c r="IE917" s="103"/>
      <c r="IF917" s="103"/>
      <c r="IG917" s="103"/>
      <c r="IH917" s="103"/>
      <c r="II917" s="103"/>
      <c r="IJ917" s="103"/>
      <c r="IK917" s="103"/>
      <c r="IL917" s="103"/>
      <c r="IM917" s="103"/>
      <c r="IN917" s="103"/>
      <c r="IO917" s="103"/>
      <c r="IP917" s="103"/>
      <c r="IQ917" s="103"/>
      <c r="IR917" s="103"/>
      <c r="IS917" s="103"/>
      <c r="IT917" s="103"/>
      <c r="IU917" s="103"/>
      <c r="IV917" s="103"/>
    </row>
    <row r="918" spans="1:256" s="104" customFormat="1" ht="15" customHeight="1">
      <c r="A918" s="105">
        <f t="shared" si="126"/>
        <v>968</v>
      </c>
      <c r="B918" s="106" t="s">
        <v>840</v>
      </c>
      <c r="C918" s="106" t="s">
        <v>841</v>
      </c>
      <c r="D918" s="106" t="s">
        <v>842</v>
      </c>
      <c r="E918" s="113"/>
      <c r="F918" s="163"/>
      <c r="G918" s="131"/>
      <c r="H918" s="131"/>
      <c r="I918" s="131"/>
      <c r="J918" s="164"/>
      <c r="K918" s="163"/>
      <c r="L918" s="131"/>
      <c r="M918" s="131"/>
      <c r="N918" s="164"/>
      <c r="O918" s="163"/>
      <c r="P918" s="131"/>
      <c r="Q918" s="131"/>
      <c r="R918" s="131"/>
      <c r="S918" s="131"/>
      <c r="T918" s="164"/>
      <c r="U918" s="163"/>
      <c r="V918" s="131"/>
      <c r="W918" s="131"/>
      <c r="X918" s="131"/>
      <c r="Y918" s="164"/>
      <c r="Z918" s="163"/>
      <c r="AA918" s="131"/>
      <c r="AB918" s="131"/>
      <c r="AC918" s="131"/>
      <c r="AD918" s="164"/>
      <c r="AE918" s="163"/>
      <c r="AF918" s="131"/>
      <c r="AG918" s="131"/>
      <c r="AH918" s="131"/>
      <c r="AI918" s="131"/>
      <c r="AJ918" s="223"/>
      <c r="AK918" s="164"/>
      <c r="AL918" s="163"/>
      <c r="AM918" s="131"/>
      <c r="AN918" s="131"/>
      <c r="AO918" s="131"/>
      <c r="AP918" s="131"/>
      <c r="AQ918" s="131"/>
      <c r="AR918" s="131"/>
      <c r="AS918" s="164"/>
      <c r="AT918" s="163"/>
      <c r="AU918" s="131"/>
      <c r="AV918" s="131"/>
      <c r="AW918" s="131"/>
      <c r="AX918" s="131"/>
      <c r="AY918" s="164"/>
      <c r="AZ918" s="163"/>
      <c r="BA918" s="131"/>
      <c r="BB918" s="131"/>
      <c r="BC918" s="131"/>
      <c r="BD918" s="131"/>
      <c r="BE918" s="131"/>
      <c r="BF918" s="164"/>
      <c r="BG918" s="163"/>
      <c r="BH918" s="131"/>
      <c r="BI918" s="131"/>
      <c r="BJ918" s="131"/>
      <c r="BK918" s="131"/>
      <c r="BL918" s="164"/>
      <c r="BM918" s="163"/>
      <c r="BN918" s="131"/>
      <c r="BO918" s="131"/>
      <c r="BP918" s="131"/>
      <c r="BQ918" s="131"/>
      <c r="BR918" s="131"/>
      <c r="BS918" s="164"/>
      <c r="BT918" s="163"/>
      <c r="BU918" s="131"/>
      <c r="BV918" s="131"/>
      <c r="BW918" s="131"/>
      <c r="BX918" s="131"/>
      <c r="BY918" s="164"/>
      <c r="BZ918" s="163"/>
      <c r="CA918" s="131"/>
      <c r="CB918" s="164"/>
      <c r="CC918" s="163"/>
      <c r="CD918" s="131"/>
      <c r="CE918" s="131"/>
      <c r="CF918" s="164"/>
      <c r="CG918" s="163"/>
      <c r="CH918" s="131"/>
      <c r="CI918" s="164"/>
      <c r="CJ918" s="163"/>
      <c r="CK918" s="131"/>
      <c r="CL918" s="131"/>
      <c r="CM918" s="164"/>
      <c r="CN918" s="163"/>
      <c r="CO918" s="131"/>
      <c r="CP918" s="131"/>
      <c r="CQ918" s="131"/>
      <c r="CR918" s="131"/>
      <c r="CS918" s="164"/>
      <c r="CT918" s="163"/>
      <c r="CU918" s="131"/>
      <c r="CV918" s="131"/>
      <c r="CW918" s="131"/>
      <c r="CX918" s="131"/>
      <c r="CY918" s="244"/>
      <c r="CZ918" s="153"/>
      <c r="DA918" s="131"/>
      <c r="DB918" s="164"/>
      <c r="DC918" s="153"/>
      <c r="DD918" s="131"/>
      <c r="DE918" s="131"/>
      <c r="DF918" s="131"/>
      <c r="DG918" s="131"/>
      <c r="DH918" s="164"/>
      <c r="DI918" s="153"/>
      <c r="DJ918" s="153"/>
      <c r="DK918" s="131"/>
      <c r="DL918" s="164"/>
      <c r="DM918" s="153"/>
      <c r="DN918" s="131"/>
      <c r="DO918" s="164"/>
      <c r="DP918" s="153"/>
      <c r="DQ918" s="131"/>
      <c r="DR918" s="131"/>
      <c r="DS918" s="223"/>
      <c r="DT918" s="131"/>
      <c r="DU918" s="153"/>
      <c r="DV918" s="223"/>
      <c r="DW918" s="164"/>
      <c r="DX918" s="153"/>
      <c r="DY918" s="131"/>
      <c r="DZ918" s="131"/>
      <c r="EA918" s="131"/>
      <c r="EB918" s="131"/>
      <c r="EC918" s="131"/>
      <c r="ED918" s="131"/>
      <c r="EE918" s="131"/>
      <c r="EF918" s="131"/>
      <c r="EG918" s="131"/>
      <c r="EH918" s="131"/>
      <c r="EI918" s="131"/>
      <c r="EJ918" s="164"/>
      <c r="EK918" s="163"/>
      <c r="EL918" s="131"/>
      <c r="EM918" s="164"/>
      <c r="EN918" s="153"/>
      <c r="EO918" s="131"/>
      <c r="EP918" s="131"/>
      <c r="EQ918" s="131"/>
      <c r="ER918" s="223"/>
      <c r="ES918" s="164"/>
      <c r="ET918" s="153"/>
      <c r="EU918" s="131"/>
      <c r="EV918" s="131"/>
      <c r="EW918" s="131"/>
      <c r="EX918" s="131"/>
      <c r="EY918" s="131"/>
      <c r="EZ918" s="164"/>
      <c r="FA918" s="153"/>
      <c r="FB918" s="131"/>
      <c r="FC918" s="131"/>
      <c r="FD918" s="131"/>
      <c r="FE918" s="131"/>
      <c r="FF918" s="131"/>
      <c r="FG918" s="131"/>
      <c r="FH918" s="164"/>
      <c r="FI918" s="153"/>
      <c r="FJ918" s="131"/>
      <c r="FK918" s="131"/>
      <c r="FL918" s="131"/>
      <c r="FM918" s="131"/>
      <c r="FN918" s="131"/>
      <c r="FO918" s="131"/>
      <c r="FP918" s="223"/>
      <c r="FQ918" s="163"/>
      <c r="FR918" s="131"/>
      <c r="FS918" s="131"/>
      <c r="FT918" s="131"/>
      <c r="FU918" s="131"/>
      <c r="FV918" s="131"/>
      <c r="FW918" s="131"/>
      <c r="FX918" s="131"/>
      <c r="FY918" s="223"/>
      <c r="FZ918" s="163"/>
      <c r="GA918" s="131"/>
      <c r="GB918" s="131"/>
      <c r="GC918" s="223"/>
      <c r="GD918" s="164"/>
      <c r="GE918" s="153"/>
      <c r="GF918" s="131"/>
      <c r="GG918" s="131"/>
      <c r="GH918" s="131"/>
      <c r="GI918" s="131"/>
      <c r="GJ918" s="131"/>
      <c r="GK918" s="131"/>
      <c r="GL918" s="131"/>
      <c r="GM918" s="131"/>
      <c r="GN918" s="164"/>
      <c r="GO918" s="153"/>
      <c r="GP918" s="131"/>
      <c r="GQ918" s="131"/>
      <c r="GR918" s="131"/>
      <c r="GS918" s="223"/>
      <c r="GT918" s="223"/>
      <c r="GU918" s="223"/>
      <c r="GV918" s="163"/>
      <c r="GW918" s="153"/>
      <c r="GX918" s="153"/>
      <c r="GY918" s="153"/>
      <c r="GZ918" s="153"/>
      <c r="HA918" s="153"/>
      <c r="HB918" s="153"/>
      <c r="HC918" s="369"/>
      <c r="HD918" s="163"/>
      <c r="HE918" s="153"/>
      <c r="HF918" s="153"/>
      <c r="HG918" s="153"/>
      <c r="HH918" s="153"/>
      <c r="HI918" s="131"/>
      <c r="HJ918" s="131"/>
      <c r="HK918" s="164"/>
      <c r="HL918" s="153"/>
      <c r="HM918" s="131"/>
      <c r="HN918" s="131"/>
      <c r="HO918" s="131"/>
      <c r="HP918" s="133"/>
      <c r="HQ918" s="126">
        <f t="shared" si="128"/>
        <v>0</v>
      </c>
      <c r="HR918" s="202" t="str">
        <f t="shared" si="129"/>
        <v>~~~</v>
      </c>
      <c r="HS918" s="130">
        <f t="shared" si="130"/>
        <v>0</v>
      </c>
      <c r="HT918" s="208">
        <f t="shared" si="131"/>
        <v>0</v>
      </c>
      <c r="HU918" s="208">
        <f t="shared" si="132"/>
        <v>0</v>
      </c>
      <c r="HV918" s="208">
        <f t="shared" si="133"/>
        <v>0</v>
      </c>
      <c r="HW918" s="209">
        <f t="shared" si="127"/>
        <v>0</v>
      </c>
      <c r="HX918" s="204"/>
      <c r="IA918" s="106" t="s">
        <v>840</v>
      </c>
      <c r="IB918" s="106" t="s">
        <v>841</v>
      </c>
      <c r="IC918" s="106" t="s">
        <v>842</v>
      </c>
      <c r="ID918" s="103"/>
      <c r="IE918" s="103"/>
      <c r="IF918" s="103"/>
      <c r="IG918" s="103"/>
      <c r="IH918" s="103"/>
      <c r="II918" s="103"/>
      <c r="IJ918" s="103"/>
      <c r="IK918" s="103"/>
      <c r="IL918" s="103"/>
      <c r="IM918" s="103"/>
      <c r="IN918" s="103"/>
      <c r="IO918" s="103"/>
      <c r="IP918" s="103"/>
      <c r="IQ918" s="103"/>
      <c r="IR918" s="103"/>
      <c r="IS918" s="103"/>
      <c r="IT918" s="103"/>
      <c r="IU918" s="103"/>
      <c r="IV918" s="103"/>
    </row>
    <row r="919" spans="1:256" s="104" customFormat="1" ht="15" customHeight="1">
      <c r="A919" s="105">
        <f t="shared" si="126"/>
        <v>572</v>
      </c>
      <c r="B919" s="106" t="s">
        <v>2514</v>
      </c>
      <c r="C919" s="106" t="s">
        <v>1232</v>
      </c>
      <c r="D919" s="106" t="s">
        <v>2982</v>
      </c>
      <c r="E919" s="113" t="s">
        <v>1155</v>
      </c>
      <c r="F919" s="163"/>
      <c r="G919" s="131"/>
      <c r="H919" s="131"/>
      <c r="I919" s="131"/>
      <c r="J919" s="164"/>
      <c r="K919" s="163"/>
      <c r="L919" s="131"/>
      <c r="M919" s="131"/>
      <c r="N919" s="164"/>
      <c r="O919" s="163"/>
      <c r="P919" s="131"/>
      <c r="Q919" s="131"/>
      <c r="R919" s="131"/>
      <c r="S919" s="131"/>
      <c r="T919" s="164"/>
      <c r="U919" s="163"/>
      <c r="V919" s="131"/>
      <c r="W919" s="131"/>
      <c r="X919" s="131"/>
      <c r="Y919" s="164"/>
      <c r="Z919" s="163"/>
      <c r="AA919" s="131"/>
      <c r="AB919" s="131"/>
      <c r="AC919" s="131"/>
      <c r="AD919" s="164"/>
      <c r="AE919" s="163"/>
      <c r="AF919" s="131"/>
      <c r="AG919" s="131"/>
      <c r="AH919" s="131"/>
      <c r="AI919" s="131"/>
      <c r="AJ919" s="223"/>
      <c r="AK919" s="164"/>
      <c r="AL919" s="163"/>
      <c r="AM919" s="131"/>
      <c r="AN919" s="131"/>
      <c r="AO919" s="131"/>
      <c r="AP919" s="131"/>
      <c r="AQ919" s="131"/>
      <c r="AR919" s="131"/>
      <c r="AS919" s="164"/>
      <c r="AT919" s="163"/>
      <c r="AU919" s="131"/>
      <c r="AV919" s="131"/>
      <c r="AW919" s="131"/>
      <c r="AX919" s="131"/>
      <c r="AY919" s="164"/>
      <c r="AZ919" s="163"/>
      <c r="BA919" s="131"/>
      <c r="BB919" s="131"/>
      <c r="BC919" s="131"/>
      <c r="BD919" s="131"/>
      <c r="BE919" s="131"/>
      <c r="BF919" s="164"/>
      <c r="BG919" s="163"/>
      <c r="BH919" s="131"/>
      <c r="BI919" s="131"/>
      <c r="BJ919" s="131"/>
      <c r="BK919" s="131"/>
      <c r="BL919" s="164"/>
      <c r="BM919" s="163"/>
      <c r="BN919" s="131"/>
      <c r="BO919" s="131"/>
      <c r="BP919" s="131"/>
      <c r="BQ919" s="131"/>
      <c r="BR919" s="131"/>
      <c r="BS919" s="164"/>
      <c r="BT919" s="163"/>
      <c r="BU919" s="131"/>
      <c r="BV919" s="131"/>
      <c r="BW919" s="131"/>
      <c r="BX919" s="131"/>
      <c r="BY919" s="164"/>
      <c r="BZ919" s="163"/>
      <c r="CA919" s="131"/>
      <c r="CB919" s="164"/>
      <c r="CC919" s="163"/>
      <c r="CD919" s="131"/>
      <c r="CE919" s="131"/>
      <c r="CF919" s="164"/>
      <c r="CG919" s="163"/>
      <c r="CH919" s="131"/>
      <c r="CI919" s="164"/>
      <c r="CJ919" s="163"/>
      <c r="CK919" s="131"/>
      <c r="CL919" s="131"/>
      <c r="CM919" s="164"/>
      <c r="CN919" s="163"/>
      <c r="CO919" s="131"/>
      <c r="CP919" s="131"/>
      <c r="CQ919" s="131"/>
      <c r="CR919" s="131"/>
      <c r="CS919" s="164"/>
      <c r="CT919" s="163"/>
      <c r="CU919" s="131"/>
      <c r="CV919" s="131"/>
      <c r="CW919" s="131"/>
      <c r="CX919" s="131"/>
      <c r="CY919" s="244"/>
      <c r="CZ919" s="153"/>
      <c r="DA919" s="131"/>
      <c r="DB919" s="164"/>
      <c r="DC919" s="153"/>
      <c r="DD919" s="131"/>
      <c r="DE919" s="131"/>
      <c r="DF919" s="131"/>
      <c r="DG919" s="131"/>
      <c r="DH919" s="164"/>
      <c r="DI919" s="153"/>
      <c r="DJ919" s="153"/>
      <c r="DK919" s="131"/>
      <c r="DL919" s="164"/>
      <c r="DM919" s="153"/>
      <c r="DN919" s="131"/>
      <c r="DO919" s="164"/>
      <c r="DP919" s="153"/>
      <c r="DQ919" s="131"/>
      <c r="DR919" s="131"/>
      <c r="DS919" s="223"/>
      <c r="DT919" s="131"/>
      <c r="DU919" s="153"/>
      <c r="DV919" s="223"/>
      <c r="DW919" s="164"/>
      <c r="DX919" s="153"/>
      <c r="DY919" s="131"/>
      <c r="DZ919" s="131"/>
      <c r="EA919" s="131"/>
      <c r="EB919" s="131"/>
      <c r="EC919" s="131"/>
      <c r="ED919" s="131"/>
      <c r="EE919" s="131"/>
      <c r="EF919" s="131"/>
      <c r="EG919" s="131"/>
      <c r="EH919" s="131"/>
      <c r="EI919" s="131"/>
      <c r="EJ919" s="164"/>
      <c r="EK919" s="163"/>
      <c r="EL919" s="131"/>
      <c r="EM919" s="164"/>
      <c r="EN919" s="153"/>
      <c r="EO919" s="131"/>
      <c r="EP919" s="131"/>
      <c r="EQ919" s="131"/>
      <c r="ER919" s="223"/>
      <c r="ES919" s="164"/>
      <c r="ET919" s="153"/>
      <c r="EU919" s="131"/>
      <c r="EV919" s="131"/>
      <c r="EW919" s="131"/>
      <c r="EX919" s="131"/>
      <c r="EY919" s="131"/>
      <c r="EZ919" s="164"/>
      <c r="FA919" s="153"/>
      <c r="FB919" s="131"/>
      <c r="FC919" s="131"/>
      <c r="FD919" s="131"/>
      <c r="FE919" s="131"/>
      <c r="FF919" s="131"/>
      <c r="FG919" s="131"/>
      <c r="FH919" s="164"/>
      <c r="FI919" s="153"/>
      <c r="FJ919" s="131"/>
      <c r="FK919" s="131"/>
      <c r="FL919" s="131"/>
      <c r="FM919" s="131"/>
      <c r="FN919" s="131"/>
      <c r="FO919" s="131"/>
      <c r="FP919" s="223"/>
      <c r="FQ919" s="163">
        <v>11.07</v>
      </c>
      <c r="FR919" s="131">
        <v>11.08</v>
      </c>
      <c r="FS919" s="131">
        <v>14.01</v>
      </c>
      <c r="FT919" s="131"/>
      <c r="FU919" s="131"/>
      <c r="FV919" s="131">
        <v>13.1</v>
      </c>
      <c r="FW919" s="131">
        <v>12.08</v>
      </c>
      <c r="FX919" s="131"/>
      <c r="FY919" s="223">
        <v>13.07</v>
      </c>
      <c r="FZ919" s="163"/>
      <c r="GA919" s="131"/>
      <c r="GB919" s="131"/>
      <c r="GC919" s="223"/>
      <c r="GD919" s="164"/>
      <c r="GE919" s="153"/>
      <c r="GF919" s="131"/>
      <c r="GG919" s="131"/>
      <c r="GH919" s="131"/>
      <c r="GI919" s="131"/>
      <c r="GJ919" s="131"/>
      <c r="GK919" s="131"/>
      <c r="GL919" s="131"/>
      <c r="GM919" s="131"/>
      <c r="GN919" s="164"/>
      <c r="GO919" s="153"/>
      <c r="GP919" s="131"/>
      <c r="GQ919" s="131"/>
      <c r="GR919" s="131"/>
      <c r="GS919" s="223"/>
      <c r="GT919" s="223"/>
      <c r="GU919" s="223"/>
      <c r="GV919" s="163"/>
      <c r="GW919" s="153"/>
      <c r="GX919" s="153"/>
      <c r="GY919" s="153"/>
      <c r="GZ919" s="153"/>
      <c r="HA919" s="153"/>
      <c r="HB919" s="153"/>
      <c r="HC919" s="369"/>
      <c r="HD919" s="163"/>
      <c r="HE919" s="153"/>
      <c r="HF919" s="153"/>
      <c r="HG919" s="153"/>
      <c r="HH919" s="153"/>
      <c r="HI919" s="131"/>
      <c r="HJ919" s="131"/>
      <c r="HK919" s="164"/>
      <c r="HL919" s="153"/>
      <c r="HM919" s="131"/>
      <c r="HN919" s="131"/>
      <c r="HO919" s="131"/>
      <c r="HP919" s="133"/>
      <c r="HQ919" s="126">
        <f t="shared" si="128"/>
        <v>14.01</v>
      </c>
      <c r="HR919" s="202" t="str">
        <f t="shared" si="129"/>
        <v>Junior</v>
      </c>
      <c r="HS919" s="130">
        <f t="shared" si="130"/>
        <v>0</v>
      </c>
      <c r="HT919" s="208">
        <f t="shared" si="131"/>
        <v>6</v>
      </c>
      <c r="HU919" s="208">
        <f t="shared" si="132"/>
        <v>0</v>
      </c>
      <c r="HV919" s="208">
        <f t="shared" si="133"/>
        <v>0</v>
      </c>
      <c r="HW919" s="209">
        <f t="shared" si="127"/>
        <v>0</v>
      </c>
      <c r="HX919" s="204" t="s">
        <v>508</v>
      </c>
      <c r="IA919" s="106" t="s">
        <v>2514</v>
      </c>
      <c r="IB919" s="106" t="s">
        <v>1232</v>
      </c>
      <c r="IC919" s="106" t="s">
        <v>2982</v>
      </c>
      <c r="ID919" s="103"/>
      <c r="IE919" s="103"/>
      <c r="IF919" s="103"/>
      <c r="IG919" s="103"/>
      <c r="IH919" s="103"/>
      <c r="II919" s="103"/>
      <c r="IJ919" s="103"/>
      <c r="IK919" s="103"/>
      <c r="IL919" s="103"/>
      <c r="IM919" s="103"/>
      <c r="IN919" s="103"/>
      <c r="IO919" s="103"/>
      <c r="IP919" s="103"/>
      <c r="IQ919" s="103"/>
      <c r="IR919" s="103"/>
      <c r="IS919" s="103"/>
      <c r="IT919" s="103"/>
      <c r="IU919" s="103"/>
      <c r="IV919" s="103"/>
    </row>
    <row r="920" spans="1:256" s="104" customFormat="1" ht="15" customHeight="1">
      <c r="A920" s="105">
        <f t="shared" si="126"/>
        <v>968</v>
      </c>
      <c r="B920" s="106" t="s">
        <v>1480</v>
      </c>
      <c r="C920" s="106" t="s">
        <v>1481</v>
      </c>
      <c r="D920" s="106" t="s">
        <v>1482</v>
      </c>
      <c r="E920" s="113" t="s">
        <v>1483</v>
      </c>
      <c r="F920" s="163"/>
      <c r="G920" s="131"/>
      <c r="H920" s="131"/>
      <c r="I920" s="131"/>
      <c r="J920" s="164"/>
      <c r="K920" s="163"/>
      <c r="L920" s="131"/>
      <c r="M920" s="131"/>
      <c r="N920" s="164"/>
      <c r="O920" s="163"/>
      <c r="P920" s="131"/>
      <c r="Q920" s="131"/>
      <c r="R920" s="131"/>
      <c r="S920" s="131"/>
      <c r="T920" s="164"/>
      <c r="U920" s="163"/>
      <c r="V920" s="131"/>
      <c r="W920" s="131"/>
      <c r="X920" s="131"/>
      <c r="Y920" s="164"/>
      <c r="Z920" s="163"/>
      <c r="AA920" s="131"/>
      <c r="AB920" s="131"/>
      <c r="AC920" s="131"/>
      <c r="AD920" s="164"/>
      <c r="AE920" s="163"/>
      <c r="AF920" s="131"/>
      <c r="AG920" s="131"/>
      <c r="AH920" s="131"/>
      <c r="AI920" s="131"/>
      <c r="AJ920" s="223"/>
      <c r="AK920" s="164"/>
      <c r="AL920" s="163"/>
      <c r="AM920" s="131"/>
      <c r="AN920" s="131"/>
      <c r="AO920" s="131"/>
      <c r="AP920" s="131"/>
      <c r="AQ920" s="131"/>
      <c r="AR920" s="131"/>
      <c r="AS920" s="164"/>
      <c r="AT920" s="163"/>
      <c r="AU920" s="131"/>
      <c r="AV920" s="131"/>
      <c r="AW920" s="131"/>
      <c r="AX920" s="131"/>
      <c r="AY920" s="164"/>
      <c r="AZ920" s="163"/>
      <c r="BA920" s="131"/>
      <c r="BB920" s="131"/>
      <c r="BC920" s="131"/>
      <c r="BD920" s="131"/>
      <c r="BE920" s="131"/>
      <c r="BF920" s="164"/>
      <c r="BG920" s="163"/>
      <c r="BH920" s="131"/>
      <c r="BI920" s="131"/>
      <c r="BJ920" s="131"/>
      <c r="BK920" s="131"/>
      <c r="BL920" s="164"/>
      <c r="BM920" s="163"/>
      <c r="BN920" s="131"/>
      <c r="BO920" s="131"/>
      <c r="BP920" s="131"/>
      <c r="BQ920" s="131"/>
      <c r="BR920" s="131"/>
      <c r="BS920" s="164"/>
      <c r="BT920" s="163"/>
      <c r="BU920" s="131"/>
      <c r="BV920" s="131"/>
      <c r="BW920" s="131"/>
      <c r="BX920" s="131"/>
      <c r="BY920" s="164"/>
      <c r="BZ920" s="163"/>
      <c r="CA920" s="131"/>
      <c r="CB920" s="164"/>
      <c r="CC920" s="163"/>
      <c r="CD920" s="131"/>
      <c r="CE920" s="131"/>
      <c r="CF920" s="164"/>
      <c r="CG920" s="163"/>
      <c r="CH920" s="131"/>
      <c r="CI920" s="164"/>
      <c r="CJ920" s="163"/>
      <c r="CK920" s="131"/>
      <c r="CL920" s="131"/>
      <c r="CM920" s="164"/>
      <c r="CN920" s="163"/>
      <c r="CO920" s="131"/>
      <c r="CP920" s="131"/>
      <c r="CQ920" s="131"/>
      <c r="CR920" s="131"/>
      <c r="CS920" s="164"/>
      <c r="CT920" s="163"/>
      <c r="CU920" s="131"/>
      <c r="CV920" s="131"/>
      <c r="CW920" s="131"/>
      <c r="CX920" s="131"/>
      <c r="CY920" s="244"/>
      <c r="CZ920" s="153"/>
      <c r="DA920" s="131"/>
      <c r="DB920" s="164"/>
      <c r="DC920" s="153"/>
      <c r="DD920" s="131"/>
      <c r="DE920" s="131"/>
      <c r="DF920" s="131"/>
      <c r="DG920" s="131"/>
      <c r="DH920" s="164"/>
      <c r="DI920" s="153"/>
      <c r="DJ920" s="153"/>
      <c r="DK920" s="131"/>
      <c r="DL920" s="164"/>
      <c r="DM920" s="153"/>
      <c r="DN920" s="131"/>
      <c r="DO920" s="164"/>
      <c r="DP920" s="153"/>
      <c r="DQ920" s="131"/>
      <c r="DR920" s="131"/>
      <c r="DS920" s="223"/>
      <c r="DT920" s="131"/>
      <c r="DU920" s="153"/>
      <c r="DV920" s="223"/>
      <c r="DW920" s="164"/>
      <c r="DX920" s="153"/>
      <c r="DY920" s="131"/>
      <c r="DZ920" s="131"/>
      <c r="EA920" s="131"/>
      <c r="EB920" s="131"/>
      <c r="EC920" s="131"/>
      <c r="ED920" s="131"/>
      <c r="EE920" s="131"/>
      <c r="EF920" s="131"/>
      <c r="EG920" s="131"/>
      <c r="EH920" s="131"/>
      <c r="EI920" s="131"/>
      <c r="EJ920" s="164"/>
      <c r="EK920" s="163"/>
      <c r="EL920" s="131"/>
      <c r="EM920" s="164"/>
      <c r="EN920" s="153"/>
      <c r="EO920" s="131"/>
      <c r="EP920" s="131"/>
      <c r="EQ920" s="131"/>
      <c r="ER920" s="223"/>
      <c r="ES920" s="164"/>
      <c r="ET920" s="153"/>
      <c r="EU920" s="131"/>
      <c r="EV920" s="131"/>
      <c r="EW920" s="131"/>
      <c r="EX920" s="131"/>
      <c r="EY920" s="131"/>
      <c r="EZ920" s="164"/>
      <c r="FA920" s="153"/>
      <c r="FB920" s="131"/>
      <c r="FC920" s="131"/>
      <c r="FD920" s="131"/>
      <c r="FE920" s="131"/>
      <c r="FF920" s="131"/>
      <c r="FG920" s="131"/>
      <c r="FH920" s="164"/>
      <c r="FI920" s="153"/>
      <c r="FJ920" s="131"/>
      <c r="FK920" s="131"/>
      <c r="FL920" s="131"/>
      <c r="FM920" s="131"/>
      <c r="FN920" s="131"/>
      <c r="FO920" s="131"/>
      <c r="FP920" s="223"/>
      <c r="FQ920" s="163"/>
      <c r="FR920" s="131"/>
      <c r="FS920" s="131"/>
      <c r="FT920" s="131"/>
      <c r="FU920" s="131"/>
      <c r="FV920" s="131"/>
      <c r="FW920" s="131"/>
      <c r="FX920" s="131"/>
      <c r="FY920" s="223"/>
      <c r="FZ920" s="163"/>
      <c r="GA920" s="131"/>
      <c r="GB920" s="131"/>
      <c r="GC920" s="223"/>
      <c r="GD920" s="164"/>
      <c r="GE920" s="153"/>
      <c r="GF920" s="131"/>
      <c r="GG920" s="131"/>
      <c r="GH920" s="131"/>
      <c r="GI920" s="131"/>
      <c r="GJ920" s="131"/>
      <c r="GK920" s="131"/>
      <c r="GL920" s="131"/>
      <c r="GM920" s="131"/>
      <c r="GN920" s="164"/>
      <c r="GO920" s="153"/>
      <c r="GP920" s="131"/>
      <c r="GQ920" s="131"/>
      <c r="GR920" s="131"/>
      <c r="GS920" s="223"/>
      <c r="GT920" s="223"/>
      <c r="GU920" s="223"/>
      <c r="GV920" s="163"/>
      <c r="GW920" s="153"/>
      <c r="GX920" s="153"/>
      <c r="GY920" s="153"/>
      <c r="GZ920" s="153"/>
      <c r="HA920" s="153"/>
      <c r="HB920" s="153"/>
      <c r="HC920" s="369"/>
      <c r="HD920" s="163"/>
      <c r="HE920" s="153"/>
      <c r="HF920" s="153"/>
      <c r="HG920" s="153"/>
      <c r="HH920" s="153"/>
      <c r="HI920" s="131"/>
      <c r="HJ920" s="131"/>
      <c r="HK920" s="164"/>
      <c r="HL920" s="153"/>
      <c r="HM920" s="131"/>
      <c r="HN920" s="131"/>
      <c r="HO920" s="131"/>
      <c r="HP920" s="133"/>
      <c r="HQ920" s="126">
        <f t="shared" si="128"/>
        <v>0</v>
      </c>
      <c r="HR920" s="202" t="str">
        <f t="shared" si="129"/>
        <v>~~~</v>
      </c>
      <c r="HS920" s="130">
        <f t="shared" si="130"/>
        <v>0</v>
      </c>
      <c r="HT920" s="208">
        <f t="shared" si="131"/>
        <v>0</v>
      </c>
      <c r="HU920" s="208">
        <f t="shared" si="132"/>
        <v>0</v>
      </c>
      <c r="HV920" s="208">
        <f t="shared" si="133"/>
        <v>0</v>
      </c>
      <c r="HW920" s="209">
        <f t="shared" si="127"/>
        <v>0</v>
      </c>
      <c r="HX920" s="204"/>
      <c r="IA920" s="106" t="s">
        <v>1480</v>
      </c>
      <c r="IB920" s="106" t="s">
        <v>1481</v>
      </c>
      <c r="IC920" s="106" t="s">
        <v>1482</v>
      </c>
      <c r="ID920" s="103"/>
      <c r="IE920" s="103"/>
      <c r="IF920" s="103"/>
      <c r="IG920" s="103"/>
      <c r="IH920" s="103"/>
      <c r="II920" s="103"/>
      <c r="IJ920" s="103"/>
      <c r="IK920" s="103"/>
      <c r="IL920" s="103"/>
      <c r="IM920" s="103"/>
      <c r="IN920" s="103"/>
      <c r="IO920" s="103"/>
      <c r="IP920" s="103"/>
      <c r="IQ920" s="103"/>
      <c r="IR920" s="103"/>
      <c r="IS920" s="103"/>
      <c r="IT920" s="103"/>
      <c r="IU920" s="103"/>
      <c r="IV920" s="103"/>
    </row>
    <row r="921" spans="1:256" s="104" customFormat="1" ht="15" customHeight="1">
      <c r="A921" s="105">
        <f t="shared" si="126"/>
        <v>947</v>
      </c>
      <c r="B921" s="106" t="s">
        <v>3003</v>
      </c>
      <c r="C921" s="106" t="s">
        <v>366</v>
      </c>
      <c r="D921" s="106" t="s">
        <v>3005</v>
      </c>
      <c r="E921" s="113" t="s">
        <v>1155</v>
      </c>
      <c r="F921" s="163"/>
      <c r="G921" s="131"/>
      <c r="H921" s="131"/>
      <c r="I921" s="131"/>
      <c r="J921" s="164"/>
      <c r="K921" s="163"/>
      <c r="L921" s="131"/>
      <c r="M921" s="131"/>
      <c r="N921" s="164"/>
      <c r="O921" s="163"/>
      <c r="P921" s="131"/>
      <c r="Q921" s="131"/>
      <c r="R921" s="131"/>
      <c r="S921" s="131"/>
      <c r="T921" s="164"/>
      <c r="U921" s="163"/>
      <c r="V921" s="131"/>
      <c r="W921" s="131"/>
      <c r="X921" s="131"/>
      <c r="Y921" s="164"/>
      <c r="Z921" s="163"/>
      <c r="AA921" s="131"/>
      <c r="AB921" s="131"/>
      <c r="AC921" s="131"/>
      <c r="AD921" s="164"/>
      <c r="AE921" s="163"/>
      <c r="AF921" s="131"/>
      <c r="AG921" s="131"/>
      <c r="AH921" s="131"/>
      <c r="AI921" s="131"/>
      <c r="AJ921" s="223"/>
      <c r="AK921" s="164"/>
      <c r="AL921" s="163"/>
      <c r="AM921" s="131"/>
      <c r="AN921" s="131"/>
      <c r="AO921" s="131"/>
      <c r="AP921" s="131"/>
      <c r="AQ921" s="131"/>
      <c r="AR921" s="131"/>
      <c r="AS921" s="164"/>
      <c r="AT921" s="163"/>
      <c r="AU921" s="131"/>
      <c r="AV921" s="131"/>
      <c r="AW921" s="131"/>
      <c r="AX921" s="131"/>
      <c r="AY921" s="164"/>
      <c r="AZ921" s="163"/>
      <c r="BA921" s="131"/>
      <c r="BB921" s="131"/>
      <c r="BC921" s="131"/>
      <c r="BD921" s="131"/>
      <c r="BE921" s="131"/>
      <c r="BF921" s="164"/>
      <c r="BG921" s="163"/>
      <c r="BH921" s="131"/>
      <c r="BI921" s="131"/>
      <c r="BJ921" s="131"/>
      <c r="BK921" s="131"/>
      <c r="BL921" s="164"/>
      <c r="BM921" s="163"/>
      <c r="BN921" s="131"/>
      <c r="BO921" s="131"/>
      <c r="BP921" s="131"/>
      <c r="BQ921" s="131"/>
      <c r="BR921" s="131"/>
      <c r="BS921" s="164"/>
      <c r="BT921" s="163"/>
      <c r="BU921" s="131"/>
      <c r="BV921" s="131"/>
      <c r="BW921" s="131"/>
      <c r="BX921" s="131"/>
      <c r="BY921" s="164"/>
      <c r="BZ921" s="163"/>
      <c r="CA921" s="131"/>
      <c r="CB921" s="164"/>
      <c r="CC921" s="163"/>
      <c r="CD921" s="131"/>
      <c r="CE921" s="131"/>
      <c r="CF921" s="164"/>
      <c r="CG921" s="163"/>
      <c r="CH921" s="131"/>
      <c r="CI921" s="164"/>
      <c r="CJ921" s="163"/>
      <c r="CK921" s="131"/>
      <c r="CL921" s="131"/>
      <c r="CM921" s="164"/>
      <c r="CN921" s="163"/>
      <c r="CO921" s="131"/>
      <c r="CP921" s="131"/>
      <c r="CQ921" s="131"/>
      <c r="CR921" s="131"/>
      <c r="CS921" s="164"/>
      <c r="CT921" s="163"/>
      <c r="CU921" s="131"/>
      <c r="CV921" s="131"/>
      <c r="CW921" s="131"/>
      <c r="CX921" s="131"/>
      <c r="CY921" s="244"/>
      <c r="CZ921" s="153"/>
      <c r="DA921" s="131"/>
      <c r="DB921" s="164"/>
      <c r="DC921" s="153"/>
      <c r="DD921" s="131"/>
      <c r="DE921" s="131"/>
      <c r="DF921" s="131"/>
      <c r="DG921" s="131"/>
      <c r="DH921" s="164"/>
      <c r="DI921" s="153"/>
      <c r="DJ921" s="153"/>
      <c r="DK921" s="131"/>
      <c r="DL921" s="164"/>
      <c r="DM921" s="153"/>
      <c r="DN921" s="131"/>
      <c r="DO921" s="164"/>
      <c r="DP921" s="153"/>
      <c r="DQ921" s="131"/>
      <c r="DR921" s="131"/>
      <c r="DS921" s="223"/>
      <c r="DT921" s="131"/>
      <c r="DU921" s="153"/>
      <c r="DV921" s="223"/>
      <c r="DW921" s="164"/>
      <c r="DX921" s="153"/>
      <c r="DY921" s="131"/>
      <c r="DZ921" s="131"/>
      <c r="EA921" s="131"/>
      <c r="EB921" s="131"/>
      <c r="EC921" s="131"/>
      <c r="ED921" s="131"/>
      <c r="EE921" s="131"/>
      <c r="EF921" s="131"/>
      <c r="EG921" s="131"/>
      <c r="EH921" s="131"/>
      <c r="EI921" s="131"/>
      <c r="EJ921" s="164"/>
      <c r="EK921" s="163"/>
      <c r="EL921" s="131"/>
      <c r="EM921" s="164"/>
      <c r="EN921" s="161"/>
      <c r="EO921" s="146"/>
      <c r="EP921" s="146"/>
      <c r="EQ921" s="146"/>
      <c r="ER921" s="232"/>
      <c r="ES921" s="179"/>
      <c r="ET921" s="161"/>
      <c r="EU921" s="146"/>
      <c r="EV921" s="146"/>
      <c r="EW921" s="146"/>
      <c r="EX921" s="146"/>
      <c r="EY921" s="146"/>
      <c r="EZ921" s="179"/>
      <c r="FA921" s="161"/>
      <c r="FB921" s="146"/>
      <c r="FC921" s="146"/>
      <c r="FD921" s="146"/>
      <c r="FE921" s="146"/>
      <c r="FF921" s="146"/>
      <c r="FG921" s="146"/>
      <c r="FH921" s="179"/>
      <c r="FI921" s="161"/>
      <c r="FJ921" s="146"/>
      <c r="FK921" s="146"/>
      <c r="FL921" s="146"/>
      <c r="FM921" s="146"/>
      <c r="FN921" s="146"/>
      <c r="FO921" s="146"/>
      <c r="FP921" s="232"/>
      <c r="FQ921" s="173"/>
      <c r="FR921" s="146"/>
      <c r="FS921" s="146"/>
      <c r="FT921" s="146"/>
      <c r="FU921" s="146"/>
      <c r="FV921" s="146">
        <v>3.04</v>
      </c>
      <c r="FW921" s="146">
        <v>2.0099999999999998</v>
      </c>
      <c r="FX921" s="146"/>
      <c r="FY921" s="232">
        <v>2.0299999999999998</v>
      </c>
      <c r="FZ921" s="173"/>
      <c r="GA921" s="146"/>
      <c r="GB921" s="146"/>
      <c r="GC921" s="232"/>
      <c r="GD921" s="179"/>
      <c r="GE921" s="161"/>
      <c r="GF921" s="146"/>
      <c r="GG921" s="146"/>
      <c r="GH921" s="146"/>
      <c r="GI921" s="146"/>
      <c r="GJ921" s="146"/>
      <c r="GK921" s="146"/>
      <c r="GL921" s="146"/>
      <c r="GM921" s="146"/>
      <c r="GN921" s="179"/>
      <c r="GO921" s="161"/>
      <c r="GP921" s="146"/>
      <c r="GQ921" s="146"/>
      <c r="GR921" s="146"/>
      <c r="GS921" s="232"/>
      <c r="GT921" s="232"/>
      <c r="GU921" s="232"/>
      <c r="GV921" s="173"/>
      <c r="GW921" s="161"/>
      <c r="GX921" s="161"/>
      <c r="GY921" s="161"/>
      <c r="GZ921" s="161"/>
      <c r="HA921" s="161"/>
      <c r="HB921" s="161"/>
      <c r="HC921" s="375"/>
      <c r="HD921" s="173"/>
      <c r="HE921" s="161"/>
      <c r="HF921" s="161"/>
      <c r="HG921" s="161"/>
      <c r="HH921" s="161"/>
      <c r="HI921" s="146"/>
      <c r="HJ921" s="146"/>
      <c r="HK921" s="179"/>
      <c r="HL921" s="161"/>
      <c r="HM921" s="146"/>
      <c r="HN921" s="146"/>
      <c r="HO921" s="146"/>
      <c r="HP921" s="147"/>
      <c r="HQ921" s="126">
        <f t="shared" si="128"/>
        <v>3.04</v>
      </c>
      <c r="HR921" s="202" t="str">
        <f t="shared" si="129"/>
        <v>Novice</v>
      </c>
      <c r="HS921" s="130">
        <f t="shared" si="130"/>
        <v>3</v>
      </c>
      <c r="HT921" s="208">
        <f t="shared" si="131"/>
        <v>0</v>
      </c>
      <c r="HU921" s="208">
        <f t="shared" si="132"/>
        <v>0</v>
      </c>
      <c r="HV921" s="208">
        <f t="shared" si="133"/>
        <v>0</v>
      </c>
      <c r="HW921" s="209">
        <f t="shared" si="127"/>
        <v>0</v>
      </c>
      <c r="HX921" s="204"/>
      <c r="IA921" s="106" t="s">
        <v>3003</v>
      </c>
      <c r="IB921" s="106" t="s">
        <v>366</v>
      </c>
      <c r="IC921" s="106" t="s">
        <v>3005</v>
      </c>
      <c r="ID921" s="103"/>
      <c r="IE921" s="103"/>
      <c r="IF921" s="103"/>
      <c r="IG921" s="103"/>
      <c r="IH921" s="103"/>
      <c r="II921" s="103"/>
      <c r="IJ921" s="103"/>
      <c r="IK921" s="103"/>
      <c r="IL921" s="103"/>
      <c r="IM921" s="103"/>
      <c r="IN921" s="103"/>
      <c r="IO921" s="103"/>
      <c r="IP921" s="103"/>
      <c r="IQ921" s="103"/>
      <c r="IR921" s="103"/>
      <c r="IS921" s="103"/>
      <c r="IT921" s="103"/>
      <c r="IU921" s="103"/>
      <c r="IV921" s="103"/>
    </row>
    <row r="922" spans="1:256" s="104" customFormat="1" ht="15" customHeight="1">
      <c r="A922" s="105">
        <f t="shared" si="126"/>
        <v>968</v>
      </c>
      <c r="B922" s="106" t="s">
        <v>120</v>
      </c>
      <c r="C922" s="106" t="s">
        <v>515</v>
      </c>
      <c r="D922" s="106" t="s">
        <v>1607</v>
      </c>
      <c r="E922" s="113" t="s">
        <v>192</v>
      </c>
      <c r="F922" s="163"/>
      <c r="G922" s="131"/>
      <c r="H922" s="131"/>
      <c r="I922" s="131"/>
      <c r="J922" s="164"/>
      <c r="K922" s="163"/>
      <c r="L922" s="131"/>
      <c r="M922" s="131"/>
      <c r="N922" s="164"/>
      <c r="O922" s="163"/>
      <c r="P922" s="131"/>
      <c r="Q922" s="131"/>
      <c r="R922" s="131"/>
      <c r="S922" s="131"/>
      <c r="T922" s="164"/>
      <c r="U922" s="163"/>
      <c r="V922" s="131"/>
      <c r="W922" s="131"/>
      <c r="X922" s="131"/>
      <c r="Y922" s="164"/>
      <c r="Z922" s="163"/>
      <c r="AA922" s="131"/>
      <c r="AB922" s="131"/>
      <c r="AC922" s="131"/>
      <c r="AD922" s="164"/>
      <c r="AE922" s="163"/>
      <c r="AF922" s="131"/>
      <c r="AG922" s="131"/>
      <c r="AH922" s="131"/>
      <c r="AI922" s="131"/>
      <c r="AJ922" s="223"/>
      <c r="AK922" s="164"/>
      <c r="AL922" s="163"/>
      <c r="AM922" s="131"/>
      <c r="AN922" s="131"/>
      <c r="AO922" s="131"/>
      <c r="AP922" s="131"/>
      <c r="AQ922" s="131"/>
      <c r="AR922" s="131"/>
      <c r="AS922" s="164"/>
      <c r="AT922" s="163"/>
      <c r="AU922" s="131"/>
      <c r="AV922" s="131"/>
      <c r="AW922" s="131"/>
      <c r="AX922" s="131"/>
      <c r="AY922" s="164"/>
      <c r="AZ922" s="163"/>
      <c r="BA922" s="131"/>
      <c r="BB922" s="131"/>
      <c r="BC922" s="131"/>
      <c r="BD922" s="131"/>
      <c r="BE922" s="131"/>
      <c r="BF922" s="164"/>
      <c r="BG922" s="163"/>
      <c r="BH922" s="131"/>
      <c r="BI922" s="131"/>
      <c r="BJ922" s="131"/>
      <c r="BK922" s="131"/>
      <c r="BL922" s="164"/>
      <c r="BM922" s="163"/>
      <c r="BN922" s="131"/>
      <c r="BO922" s="131"/>
      <c r="BP922" s="131"/>
      <c r="BQ922" s="131"/>
      <c r="BR922" s="131"/>
      <c r="BS922" s="164"/>
      <c r="BT922" s="163"/>
      <c r="BU922" s="131"/>
      <c r="BV922" s="131"/>
      <c r="BW922" s="131"/>
      <c r="BX922" s="131"/>
      <c r="BY922" s="164"/>
      <c r="BZ922" s="163"/>
      <c r="CA922" s="131"/>
      <c r="CB922" s="164"/>
      <c r="CC922" s="163"/>
      <c r="CD922" s="131"/>
      <c r="CE922" s="131"/>
      <c r="CF922" s="164"/>
      <c r="CG922" s="163"/>
      <c r="CH922" s="131"/>
      <c r="CI922" s="164"/>
      <c r="CJ922" s="163"/>
      <c r="CK922" s="131"/>
      <c r="CL922" s="131"/>
      <c r="CM922" s="164"/>
      <c r="CN922" s="163"/>
      <c r="CO922" s="131"/>
      <c r="CP922" s="131"/>
      <c r="CQ922" s="131"/>
      <c r="CR922" s="131"/>
      <c r="CS922" s="164"/>
      <c r="CT922" s="163"/>
      <c r="CU922" s="131"/>
      <c r="CV922" s="131"/>
      <c r="CW922" s="131"/>
      <c r="CX922" s="131"/>
      <c r="CY922" s="244"/>
      <c r="CZ922" s="153"/>
      <c r="DA922" s="131"/>
      <c r="DB922" s="164"/>
      <c r="DC922" s="153"/>
      <c r="DD922" s="131"/>
      <c r="DE922" s="131"/>
      <c r="DF922" s="131"/>
      <c r="DG922" s="131"/>
      <c r="DH922" s="164"/>
      <c r="DI922" s="153"/>
      <c r="DJ922" s="153"/>
      <c r="DK922" s="131"/>
      <c r="DL922" s="164"/>
      <c r="DM922" s="153"/>
      <c r="DN922" s="131"/>
      <c r="DO922" s="164"/>
      <c r="DP922" s="153"/>
      <c r="DQ922" s="131"/>
      <c r="DR922" s="131"/>
      <c r="DS922" s="223"/>
      <c r="DT922" s="131"/>
      <c r="DU922" s="153"/>
      <c r="DV922" s="223"/>
      <c r="DW922" s="164"/>
      <c r="DX922" s="153"/>
      <c r="DY922" s="131"/>
      <c r="DZ922" s="131"/>
      <c r="EA922" s="131"/>
      <c r="EB922" s="131"/>
      <c r="EC922" s="131"/>
      <c r="ED922" s="131"/>
      <c r="EE922" s="131"/>
      <c r="EF922" s="131"/>
      <c r="EG922" s="131"/>
      <c r="EH922" s="131"/>
      <c r="EI922" s="131"/>
      <c r="EJ922" s="164"/>
      <c r="EK922" s="163"/>
      <c r="EL922" s="131"/>
      <c r="EM922" s="164"/>
      <c r="EN922" s="153"/>
      <c r="EO922" s="131"/>
      <c r="EP922" s="131"/>
      <c r="EQ922" s="131"/>
      <c r="ER922" s="223"/>
      <c r="ES922" s="164"/>
      <c r="ET922" s="153"/>
      <c r="EU922" s="131"/>
      <c r="EV922" s="131"/>
      <c r="EW922" s="131"/>
      <c r="EX922" s="131"/>
      <c r="EY922" s="131"/>
      <c r="EZ922" s="164"/>
      <c r="FA922" s="153"/>
      <c r="FB922" s="131"/>
      <c r="FC922" s="131"/>
      <c r="FD922" s="131"/>
      <c r="FE922" s="131"/>
      <c r="FF922" s="131"/>
      <c r="FG922" s="131"/>
      <c r="FH922" s="164"/>
      <c r="FI922" s="153"/>
      <c r="FJ922" s="131"/>
      <c r="FK922" s="131"/>
      <c r="FL922" s="131"/>
      <c r="FM922" s="131"/>
      <c r="FN922" s="131"/>
      <c r="FO922" s="131"/>
      <c r="FP922" s="223"/>
      <c r="FQ922" s="163"/>
      <c r="FR922" s="131"/>
      <c r="FS922" s="131"/>
      <c r="FT922" s="131"/>
      <c r="FU922" s="131"/>
      <c r="FV922" s="131"/>
      <c r="FW922" s="131"/>
      <c r="FX922" s="131"/>
      <c r="FY922" s="223"/>
      <c r="FZ922" s="163"/>
      <c r="GA922" s="131"/>
      <c r="GB922" s="131"/>
      <c r="GC922" s="223"/>
      <c r="GD922" s="164"/>
      <c r="GE922" s="153"/>
      <c r="GF922" s="131"/>
      <c r="GG922" s="131"/>
      <c r="GH922" s="131"/>
      <c r="GI922" s="131"/>
      <c r="GJ922" s="131"/>
      <c r="GK922" s="131"/>
      <c r="GL922" s="131"/>
      <c r="GM922" s="131"/>
      <c r="GN922" s="164"/>
      <c r="GO922" s="153"/>
      <c r="GP922" s="131"/>
      <c r="GQ922" s="131"/>
      <c r="GR922" s="131"/>
      <c r="GS922" s="223"/>
      <c r="GT922" s="223"/>
      <c r="GU922" s="223"/>
      <c r="GV922" s="163"/>
      <c r="GW922" s="153"/>
      <c r="GX922" s="153"/>
      <c r="GY922" s="153"/>
      <c r="GZ922" s="153"/>
      <c r="HA922" s="153"/>
      <c r="HB922" s="153"/>
      <c r="HC922" s="369"/>
      <c r="HD922" s="163"/>
      <c r="HE922" s="153"/>
      <c r="HF922" s="153"/>
      <c r="HG922" s="153"/>
      <c r="HH922" s="153"/>
      <c r="HI922" s="131"/>
      <c r="HJ922" s="131"/>
      <c r="HK922" s="164"/>
      <c r="HL922" s="153"/>
      <c r="HM922" s="131"/>
      <c r="HN922" s="131"/>
      <c r="HO922" s="131"/>
      <c r="HP922" s="133"/>
      <c r="HQ922" s="126">
        <f t="shared" si="128"/>
        <v>0</v>
      </c>
      <c r="HR922" s="202" t="str">
        <f t="shared" si="129"/>
        <v>~~~</v>
      </c>
      <c r="HS922" s="130">
        <f t="shared" si="130"/>
        <v>0</v>
      </c>
      <c r="HT922" s="208">
        <f t="shared" si="131"/>
        <v>0</v>
      </c>
      <c r="HU922" s="208">
        <f t="shared" si="132"/>
        <v>0</v>
      </c>
      <c r="HV922" s="208">
        <f t="shared" si="133"/>
        <v>0</v>
      </c>
      <c r="HW922" s="209">
        <f t="shared" si="127"/>
        <v>0</v>
      </c>
      <c r="HX922" s="204"/>
      <c r="IA922" s="106" t="s">
        <v>120</v>
      </c>
      <c r="IB922" s="106" t="s">
        <v>515</v>
      </c>
      <c r="IC922" s="106" t="s">
        <v>1607</v>
      </c>
      <c r="ID922" s="103"/>
      <c r="IE922" s="103"/>
      <c r="IF922" s="103"/>
      <c r="IG922" s="103"/>
      <c r="IH922" s="103"/>
      <c r="II922" s="103"/>
      <c r="IJ922" s="103"/>
      <c r="IK922" s="103"/>
      <c r="IL922" s="103"/>
      <c r="IM922" s="103"/>
      <c r="IN922" s="103"/>
      <c r="IO922" s="103"/>
      <c r="IP922" s="103"/>
      <c r="IQ922" s="103"/>
      <c r="IR922" s="103"/>
      <c r="IS922" s="103"/>
      <c r="IT922" s="103"/>
      <c r="IU922" s="103"/>
      <c r="IV922" s="103"/>
    </row>
    <row r="923" spans="1:256" s="104" customFormat="1" ht="15" customHeight="1">
      <c r="A923" s="105">
        <f t="shared" si="126"/>
        <v>137</v>
      </c>
      <c r="B923" s="106" t="s">
        <v>2253</v>
      </c>
      <c r="C923" s="106" t="s">
        <v>2254</v>
      </c>
      <c r="D923" s="106" t="s">
        <v>185</v>
      </c>
      <c r="E923" s="113" t="s">
        <v>1129</v>
      </c>
      <c r="F923" s="163"/>
      <c r="G923" s="131"/>
      <c r="H923" s="131"/>
      <c r="I923" s="131"/>
      <c r="J923" s="164"/>
      <c r="K923" s="163"/>
      <c r="L923" s="131"/>
      <c r="M923" s="131"/>
      <c r="N923" s="164"/>
      <c r="O923" s="163"/>
      <c r="P923" s="131"/>
      <c r="Q923" s="131"/>
      <c r="R923" s="131"/>
      <c r="S923" s="131"/>
      <c r="T923" s="164"/>
      <c r="U923" s="163"/>
      <c r="V923" s="131"/>
      <c r="W923" s="131">
        <v>19.059999999999999</v>
      </c>
      <c r="X923" s="131"/>
      <c r="Y923" s="164">
        <v>20.100000000000001</v>
      </c>
      <c r="Z923" s="163"/>
      <c r="AA923" s="131"/>
      <c r="AB923" s="131"/>
      <c r="AC923" s="131"/>
      <c r="AD923" s="164"/>
      <c r="AE923" s="163"/>
      <c r="AF923" s="131"/>
      <c r="AG923" s="131"/>
      <c r="AH923" s="131"/>
      <c r="AI923" s="131"/>
      <c r="AJ923" s="223"/>
      <c r="AK923" s="164"/>
      <c r="AL923" s="163"/>
      <c r="AM923" s="131"/>
      <c r="AN923" s="131"/>
      <c r="AO923" s="131"/>
      <c r="AP923" s="131"/>
      <c r="AQ923" s="131"/>
      <c r="AR923" s="131"/>
      <c r="AS923" s="164"/>
      <c r="AT923" s="163"/>
      <c r="AU923" s="131"/>
      <c r="AV923" s="131"/>
      <c r="AW923" s="131"/>
      <c r="AX923" s="131"/>
      <c r="AY923" s="164"/>
      <c r="AZ923" s="163"/>
      <c r="BA923" s="131"/>
      <c r="BB923" s="131"/>
      <c r="BC923" s="131"/>
      <c r="BD923" s="131"/>
      <c r="BE923" s="131"/>
      <c r="BF923" s="164"/>
      <c r="BG923" s="163"/>
      <c r="BH923" s="131"/>
      <c r="BI923" s="131"/>
      <c r="BJ923" s="131"/>
      <c r="BK923" s="131"/>
      <c r="BL923" s="164"/>
      <c r="BM923" s="163"/>
      <c r="BN923" s="131"/>
      <c r="BO923" s="131"/>
      <c r="BP923" s="131"/>
      <c r="BQ923" s="131"/>
      <c r="BR923" s="131"/>
      <c r="BS923" s="164"/>
      <c r="BT923" s="163"/>
      <c r="BU923" s="131"/>
      <c r="BV923" s="131"/>
      <c r="BW923" s="131"/>
      <c r="BX923" s="131"/>
      <c r="BY923" s="164"/>
      <c r="BZ923" s="163"/>
      <c r="CA923" s="131"/>
      <c r="CB923" s="164"/>
      <c r="CC923" s="163"/>
      <c r="CD923" s="131"/>
      <c r="CE923" s="131"/>
      <c r="CF923" s="164"/>
      <c r="CG923" s="163"/>
      <c r="CH923" s="131"/>
      <c r="CI923" s="164"/>
      <c r="CJ923" s="163"/>
      <c r="CK923" s="131"/>
      <c r="CL923" s="131"/>
      <c r="CM923" s="164"/>
      <c r="CN923" s="163"/>
      <c r="CO923" s="131"/>
      <c r="CP923" s="131"/>
      <c r="CQ923" s="131"/>
      <c r="CR923" s="131"/>
      <c r="CS923" s="164"/>
      <c r="CT923" s="163"/>
      <c r="CU923" s="131"/>
      <c r="CV923" s="131"/>
      <c r="CW923" s="131"/>
      <c r="CX923" s="131"/>
      <c r="CY923" s="244"/>
      <c r="CZ923" s="153"/>
      <c r="DA923" s="131"/>
      <c r="DB923" s="164"/>
      <c r="DC923" s="153"/>
      <c r="DD923" s="131"/>
      <c r="DE923" s="131"/>
      <c r="DF923" s="131"/>
      <c r="DG923" s="131"/>
      <c r="DH923" s="164"/>
      <c r="DI923" s="153"/>
      <c r="DJ923" s="153"/>
      <c r="DK923" s="131"/>
      <c r="DL923" s="164"/>
      <c r="DM923" s="153"/>
      <c r="DN923" s="131"/>
      <c r="DO923" s="164"/>
      <c r="DP923" s="153"/>
      <c r="DQ923" s="131"/>
      <c r="DR923" s="131"/>
      <c r="DS923" s="223"/>
      <c r="DT923" s="131"/>
      <c r="DU923" s="153"/>
      <c r="DV923" s="223"/>
      <c r="DW923" s="164"/>
      <c r="DX923" s="153"/>
      <c r="DY923" s="131"/>
      <c r="DZ923" s="131"/>
      <c r="EA923" s="131"/>
      <c r="EB923" s="131"/>
      <c r="EC923" s="131"/>
      <c r="ED923" s="131"/>
      <c r="EE923" s="131"/>
      <c r="EF923" s="131"/>
      <c r="EG923" s="131"/>
      <c r="EH923" s="131"/>
      <c r="EI923" s="131"/>
      <c r="EJ923" s="164"/>
      <c r="EK923" s="163"/>
      <c r="EL923" s="131"/>
      <c r="EM923" s="164"/>
      <c r="EN923" s="153"/>
      <c r="EO923" s="131"/>
      <c r="EP923" s="131"/>
      <c r="EQ923" s="131"/>
      <c r="ER923" s="223"/>
      <c r="ES923" s="164"/>
      <c r="ET923" s="153"/>
      <c r="EU923" s="131"/>
      <c r="EV923" s="131"/>
      <c r="EW923" s="131"/>
      <c r="EX923" s="131"/>
      <c r="EY923" s="131"/>
      <c r="EZ923" s="164"/>
      <c r="FA923" s="153"/>
      <c r="FB923" s="131"/>
      <c r="FC923" s="131"/>
      <c r="FD923" s="131"/>
      <c r="FE923" s="131"/>
      <c r="FF923" s="131"/>
      <c r="FG923" s="131"/>
      <c r="FH923" s="164"/>
      <c r="FI923" s="153"/>
      <c r="FJ923" s="131"/>
      <c r="FK923" s="131"/>
      <c r="FL923" s="131"/>
      <c r="FM923" s="131"/>
      <c r="FN923" s="131"/>
      <c r="FO923" s="131"/>
      <c r="FP923" s="223"/>
      <c r="FQ923" s="163"/>
      <c r="FR923" s="131"/>
      <c r="FS923" s="131"/>
      <c r="FT923" s="131"/>
      <c r="FU923" s="131"/>
      <c r="FV923" s="131"/>
      <c r="FW923" s="131"/>
      <c r="FX923" s="131"/>
      <c r="FY923" s="223"/>
      <c r="FZ923" s="163"/>
      <c r="GA923" s="131"/>
      <c r="GB923" s="131"/>
      <c r="GC923" s="223"/>
      <c r="GD923" s="164"/>
      <c r="GE923" s="153"/>
      <c r="GF923" s="131"/>
      <c r="GG923" s="131"/>
      <c r="GH923" s="131"/>
      <c r="GI923" s="131"/>
      <c r="GJ923" s="131"/>
      <c r="GK923" s="131"/>
      <c r="GL923" s="131"/>
      <c r="GM923" s="131"/>
      <c r="GN923" s="164"/>
      <c r="GO923" s="153"/>
      <c r="GP923" s="131"/>
      <c r="GQ923" s="131"/>
      <c r="GR923" s="131"/>
      <c r="GS923" s="223"/>
      <c r="GT923" s="223"/>
      <c r="GU923" s="223"/>
      <c r="GV923" s="163"/>
      <c r="GW923" s="153"/>
      <c r="GX923" s="153"/>
      <c r="GY923" s="153"/>
      <c r="GZ923" s="153"/>
      <c r="HA923" s="153"/>
      <c r="HB923" s="153"/>
      <c r="HC923" s="369"/>
      <c r="HD923" s="163"/>
      <c r="HE923" s="153"/>
      <c r="HF923" s="153"/>
      <c r="HG923" s="153"/>
      <c r="HH923" s="153"/>
      <c r="HI923" s="131"/>
      <c r="HJ923" s="131"/>
      <c r="HK923" s="164"/>
      <c r="HL923" s="153"/>
      <c r="HM923" s="131"/>
      <c r="HN923" s="131"/>
      <c r="HO923" s="131"/>
      <c r="HP923" s="133"/>
      <c r="HQ923" s="126">
        <f t="shared" si="128"/>
        <v>20.100000000000001</v>
      </c>
      <c r="HR923" s="202" t="str">
        <f t="shared" si="129"/>
        <v>Master</v>
      </c>
      <c r="HS923" s="130">
        <f t="shared" si="130"/>
        <v>0</v>
      </c>
      <c r="HT923" s="208">
        <f t="shared" si="131"/>
        <v>0</v>
      </c>
      <c r="HU923" s="208">
        <f t="shared" si="132"/>
        <v>1</v>
      </c>
      <c r="HV923" s="208">
        <f t="shared" si="133"/>
        <v>1</v>
      </c>
      <c r="HW923" s="209">
        <f t="shared" si="127"/>
        <v>0</v>
      </c>
      <c r="HX923" s="204"/>
      <c r="IA923" s="106" t="s">
        <v>2253</v>
      </c>
      <c r="IB923" s="106" t="s">
        <v>2254</v>
      </c>
      <c r="IC923" s="106" t="s">
        <v>185</v>
      </c>
      <c r="ID923" s="103"/>
      <c r="IE923" s="103"/>
      <c r="IF923" s="103"/>
      <c r="IG923" s="103"/>
      <c r="IH923" s="103"/>
      <c r="II923" s="103"/>
      <c r="IJ923" s="103"/>
      <c r="IK923" s="103"/>
      <c r="IL923" s="103"/>
      <c r="IM923" s="103"/>
      <c r="IN923" s="103"/>
      <c r="IO923" s="103"/>
      <c r="IP923" s="103"/>
      <c r="IQ923" s="103"/>
      <c r="IR923" s="103"/>
      <c r="IS923" s="103"/>
      <c r="IT923" s="103"/>
      <c r="IU923" s="103"/>
      <c r="IV923" s="103"/>
    </row>
    <row r="924" spans="1:256" s="104" customFormat="1" ht="15" customHeight="1">
      <c r="A924" s="105">
        <f t="shared" si="126"/>
        <v>417</v>
      </c>
      <c r="B924" s="106" t="s">
        <v>2541</v>
      </c>
      <c r="C924" s="106" t="s">
        <v>455</v>
      </c>
      <c r="D924" s="106" t="s">
        <v>185</v>
      </c>
      <c r="E924" s="113" t="s">
        <v>1131</v>
      </c>
      <c r="F924" s="163"/>
      <c r="G924" s="131"/>
      <c r="H924" s="131"/>
      <c r="I924" s="131"/>
      <c r="J924" s="164"/>
      <c r="K924" s="163"/>
      <c r="L924" s="131"/>
      <c r="M924" s="131"/>
      <c r="N924" s="164"/>
      <c r="O924" s="163"/>
      <c r="P924" s="131"/>
      <c r="Q924" s="131"/>
      <c r="R924" s="131"/>
      <c r="S924" s="131"/>
      <c r="T924" s="164"/>
      <c r="U924" s="163"/>
      <c r="V924" s="131"/>
      <c r="W924" s="131"/>
      <c r="X924" s="131"/>
      <c r="Y924" s="164"/>
      <c r="Z924" s="163"/>
      <c r="AA924" s="131"/>
      <c r="AB924" s="131"/>
      <c r="AC924" s="131"/>
      <c r="AD924" s="164"/>
      <c r="AE924" s="163"/>
      <c r="AF924" s="131"/>
      <c r="AG924" s="131"/>
      <c r="AH924" s="131"/>
      <c r="AI924" s="131"/>
      <c r="AJ924" s="223"/>
      <c r="AK924" s="164"/>
      <c r="AL924" s="163"/>
      <c r="AM924" s="131"/>
      <c r="AN924" s="131"/>
      <c r="AO924" s="131"/>
      <c r="AP924" s="131"/>
      <c r="AQ924" s="131"/>
      <c r="AR924" s="131"/>
      <c r="AS924" s="164"/>
      <c r="AT924" s="163"/>
      <c r="AU924" s="131"/>
      <c r="AV924" s="131"/>
      <c r="AW924" s="131"/>
      <c r="AX924" s="131"/>
      <c r="AY924" s="164"/>
      <c r="AZ924" s="163"/>
      <c r="BA924" s="131"/>
      <c r="BB924" s="131"/>
      <c r="BC924" s="131"/>
      <c r="BD924" s="131"/>
      <c r="BE924" s="131"/>
      <c r="BF924" s="164"/>
      <c r="BG924" s="163"/>
      <c r="BH924" s="131"/>
      <c r="BI924" s="131"/>
      <c r="BJ924" s="131"/>
      <c r="BK924" s="131"/>
      <c r="BL924" s="164"/>
      <c r="BM924" s="163"/>
      <c r="BN924" s="131"/>
      <c r="BO924" s="131"/>
      <c r="BP924" s="131"/>
      <c r="BQ924" s="131"/>
      <c r="BR924" s="131"/>
      <c r="BS924" s="164"/>
      <c r="BT924" s="163"/>
      <c r="BU924" s="131"/>
      <c r="BV924" s="131"/>
      <c r="BW924" s="131"/>
      <c r="BX924" s="131"/>
      <c r="BY924" s="164"/>
      <c r="BZ924" s="163"/>
      <c r="CA924" s="131"/>
      <c r="CB924" s="164"/>
      <c r="CC924" s="163"/>
      <c r="CD924" s="131"/>
      <c r="CE924" s="131"/>
      <c r="CF924" s="164"/>
      <c r="CG924" s="163"/>
      <c r="CH924" s="131"/>
      <c r="CI924" s="164"/>
      <c r="CJ924" s="163"/>
      <c r="CK924" s="131"/>
      <c r="CL924" s="131"/>
      <c r="CM924" s="164"/>
      <c r="CN924" s="163"/>
      <c r="CO924" s="131"/>
      <c r="CP924" s="131">
        <v>14.1</v>
      </c>
      <c r="CQ924" s="131">
        <v>16.05</v>
      </c>
      <c r="CR924" s="131"/>
      <c r="CS924" s="164"/>
      <c r="CT924" s="163"/>
      <c r="CU924" s="131"/>
      <c r="CV924" s="131"/>
      <c r="CW924" s="131"/>
      <c r="CX924" s="131"/>
      <c r="CY924" s="244"/>
      <c r="CZ924" s="153"/>
      <c r="DA924" s="131"/>
      <c r="DB924" s="164"/>
      <c r="DC924" s="153"/>
      <c r="DD924" s="131"/>
      <c r="DE924" s="131"/>
      <c r="DF924" s="131"/>
      <c r="DG924" s="131"/>
      <c r="DH924" s="164"/>
      <c r="DI924" s="153"/>
      <c r="DJ924" s="153"/>
      <c r="DK924" s="131"/>
      <c r="DL924" s="164"/>
      <c r="DM924" s="153"/>
      <c r="DN924" s="131"/>
      <c r="DO924" s="164"/>
      <c r="DP924" s="153"/>
      <c r="DQ924" s="131"/>
      <c r="DR924" s="131"/>
      <c r="DS924" s="223"/>
      <c r="DT924" s="131"/>
      <c r="DU924" s="153"/>
      <c r="DV924" s="223"/>
      <c r="DW924" s="164"/>
      <c r="DX924" s="153"/>
      <c r="DY924" s="131"/>
      <c r="DZ924" s="131"/>
      <c r="EA924" s="131"/>
      <c r="EB924" s="131"/>
      <c r="EC924" s="131"/>
      <c r="ED924" s="131"/>
      <c r="EE924" s="131"/>
      <c r="EF924" s="131"/>
      <c r="EG924" s="131"/>
      <c r="EH924" s="131"/>
      <c r="EI924" s="131"/>
      <c r="EJ924" s="164"/>
      <c r="EK924" s="163"/>
      <c r="EL924" s="131"/>
      <c r="EM924" s="164"/>
      <c r="EN924" s="153"/>
      <c r="EO924" s="131"/>
      <c r="EP924" s="131"/>
      <c r="EQ924" s="131"/>
      <c r="ER924" s="223"/>
      <c r="ES924" s="164"/>
      <c r="ET924" s="153"/>
      <c r="EU924" s="131"/>
      <c r="EV924" s="131"/>
      <c r="EW924" s="131"/>
      <c r="EX924" s="131"/>
      <c r="EY924" s="131"/>
      <c r="EZ924" s="164"/>
      <c r="FA924" s="153"/>
      <c r="FB924" s="131"/>
      <c r="FC924" s="131"/>
      <c r="FD924" s="131"/>
      <c r="FE924" s="131"/>
      <c r="FF924" s="131"/>
      <c r="FG924" s="131"/>
      <c r="FH924" s="164"/>
      <c r="FI924" s="153"/>
      <c r="FJ924" s="131"/>
      <c r="FK924" s="131"/>
      <c r="FL924" s="131"/>
      <c r="FM924" s="131"/>
      <c r="FN924" s="131"/>
      <c r="FO924" s="131"/>
      <c r="FP924" s="223"/>
      <c r="FQ924" s="163"/>
      <c r="FR924" s="131"/>
      <c r="FS924" s="131"/>
      <c r="FT924" s="131"/>
      <c r="FU924" s="131"/>
      <c r="FV924" s="131"/>
      <c r="FW924" s="131"/>
      <c r="FX924" s="131"/>
      <c r="FY924" s="223"/>
      <c r="FZ924" s="163"/>
      <c r="GA924" s="131"/>
      <c r="GB924" s="131"/>
      <c r="GC924" s="223"/>
      <c r="GD924" s="164"/>
      <c r="GE924" s="153"/>
      <c r="GF924" s="131"/>
      <c r="GG924" s="131"/>
      <c r="GH924" s="131"/>
      <c r="GI924" s="131"/>
      <c r="GJ924" s="131"/>
      <c r="GK924" s="131"/>
      <c r="GL924" s="131"/>
      <c r="GM924" s="131"/>
      <c r="GN924" s="164"/>
      <c r="GO924" s="153"/>
      <c r="GP924" s="131"/>
      <c r="GQ924" s="131"/>
      <c r="GR924" s="131"/>
      <c r="GS924" s="223"/>
      <c r="GT924" s="223"/>
      <c r="GU924" s="223"/>
      <c r="GV924" s="163"/>
      <c r="GW924" s="153"/>
      <c r="GX924" s="153"/>
      <c r="GY924" s="153"/>
      <c r="GZ924" s="153"/>
      <c r="HA924" s="153"/>
      <c r="HB924" s="153"/>
      <c r="HC924" s="369"/>
      <c r="HD924" s="163"/>
      <c r="HE924" s="153"/>
      <c r="HF924" s="153"/>
      <c r="HG924" s="153"/>
      <c r="HH924" s="153"/>
      <c r="HI924" s="131"/>
      <c r="HJ924" s="131"/>
      <c r="HK924" s="164"/>
      <c r="HL924" s="153"/>
      <c r="HM924" s="131"/>
      <c r="HN924" s="131"/>
      <c r="HO924" s="131"/>
      <c r="HP924" s="133"/>
      <c r="HQ924" s="126">
        <f t="shared" si="128"/>
        <v>16.05</v>
      </c>
      <c r="HR924" s="202" t="str">
        <f t="shared" si="129"/>
        <v>Senior</v>
      </c>
      <c r="HS924" s="130">
        <f t="shared" si="130"/>
        <v>0</v>
      </c>
      <c r="HT924" s="208">
        <f t="shared" si="131"/>
        <v>1</v>
      </c>
      <c r="HU924" s="208">
        <f t="shared" si="132"/>
        <v>1</v>
      </c>
      <c r="HV924" s="208">
        <f t="shared" si="133"/>
        <v>0</v>
      </c>
      <c r="HW924" s="209">
        <f t="shared" si="127"/>
        <v>0</v>
      </c>
      <c r="HX924" s="204"/>
      <c r="IA924" s="106" t="s">
        <v>2541</v>
      </c>
      <c r="IB924" s="106" t="s">
        <v>455</v>
      </c>
      <c r="IC924" s="106" t="s">
        <v>185</v>
      </c>
      <c r="ID924" s="103"/>
      <c r="IE924" s="103"/>
      <c r="IF924" s="103"/>
      <c r="IG924" s="103"/>
      <c r="IH924" s="103"/>
      <c r="II924" s="103"/>
      <c r="IJ924" s="103"/>
      <c r="IK924" s="103"/>
      <c r="IL924" s="103"/>
      <c r="IM924" s="103"/>
      <c r="IN924" s="103"/>
      <c r="IO924" s="103"/>
      <c r="IP924" s="103"/>
      <c r="IQ924" s="103"/>
      <c r="IR924" s="103"/>
      <c r="IS924" s="103"/>
      <c r="IT924" s="103"/>
      <c r="IU924" s="103"/>
      <c r="IV924" s="103"/>
    </row>
    <row r="925" spans="1:256" s="104" customFormat="1" ht="15" customHeight="1">
      <c r="A925" s="105">
        <f t="shared" si="126"/>
        <v>849</v>
      </c>
      <c r="B925" s="106" t="s">
        <v>2552</v>
      </c>
      <c r="C925" s="106" t="s">
        <v>282</v>
      </c>
      <c r="D925" s="106" t="s">
        <v>185</v>
      </c>
      <c r="E925" s="113" t="s">
        <v>2273</v>
      </c>
      <c r="F925" s="163"/>
      <c r="G925" s="131"/>
      <c r="H925" s="131"/>
      <c r="I925" s="131"/>
      <c r="J925" s="164"/>
      <c r="K925" s="163"/>
      <c r="L925" s="131"/>
      <c r="M925" s="131"/>
      <c r="N925" s="164"/>
      <c r="O925" s="163"/>
      <c r="P925" s="131"/>
      <c r="Q925" s="131"/>
      <c r="R925" s="131"/>
      <c r="S925" s="131"/>
      <c r="T925" s="164"/>
      <c r="U925" s="163"/>
      <c r="V925" s="131"/>
      <c r="W925" s="131"/>
      <c r="X925" s="131"/>
      <c r="Y925" s="164"/>
      <c r="Z925" s="163"/>
      <c r="AA925" s="131"/>
      <c r="AB925" s="131"/>
      <c r="AC925" s="131"/>
      <c r="AD925" s="164"/>
      <c r="AE925" s="163"/>
      <c r="AF925" s="131"/>
      <c r="AG925" s="131"/>
      <c r="AH925" s="131"/>
      <c r="AI925" s="131"/>
      <c r="AJ925" s="223"/>
      <c r="AK925" s="164"/>
      <c r="AL925" s="163"/>
      <c r="AM925" s="131"/>
      <c r="AN925" s="131"/>
      <c r="AO925" s="131"/>
      <c r="AP925" s="131"/>
      <c r="AQ925" s="131"/>
      <c r="AR925" s="131"/>
      <c r="AS925" s="164"/>
      <c r="AT925" s="163"/>
      <c r="AU925" s="131"/>
      <c r="AV925" s="131"/>
      <c r="AW925" s="131"/>
      <c r="AX925" s="131"/>
      <c r="AY925" s="164"/>
      <c r="AZ925" s="163"/>
      <c r="BA925" s="131"/>
      <c r="BB925" s="131"/>
      <c r="BC925" s="131"/>
      <c r="BD925" s="131"/>
      <c r="BE925" s="131"/>
      <c r="BF925" s="164"/>
      <c r="BG925" s="163"/>
      <c r="BH925" s="131"/>
      <c r="BI925" s="131"/>
      <c r="BJ925" s="131"/>
      <c r="BK925" s="131"/>
      <c r="BL925" s="164"/>
      <c r="BM925" s="163"/>
      <c r="BN925" s="131"/>
      <c r="BO925" s="131"/>
      <c r="BP925" s="131"/>
      <c r="BQ925" s="131"/>
      <c r="BR925" s="131"/>
      <c r="BS925" s="164"/>
      <c r="BT925" s="163"/>
      <c r="BU925" s="131"/>
      <c r="BV925" s="131"/>
      <c r="BW925" s="131"/>
      <c r="BX925" s="131"/>
      <c r="BY925" s="164"/>
      <c r="BZ925" s="163"/>
      <c r="CA925" s="131"/>
      <c r="CB925" s="164"/>
      <c r="CC925" s="163"/>
      <c r="CD925" s="131"/>
      <c r="CE925" s="131"/>
      <c r="CF925" s="164"/>
      <c r="CG925" s="163"/>
      <c r="CH925" s="131"/>
      <c r="CI925" s="164"/>
      <c r="CJ925" s="163"/>
      <c r="CK925" s="131"/>
      <c r="CL925" s="131"/>
      <c r="CM925" s="164"/>
      <c r="CN925" s="163"/>
      <c r="CO925" s="131"/>
      <c r="CP925" s="131"/>
      <c r="CQ925" s="131"/>
      <c r="CR925" s="131">
        <v>7.1</v>
      </c>
      <c r="CS925" s="164">
        <v>6.1</v>
      </c>
      <c r="CT925" s="163"/>
      <c r="CU925" s="131"/>
      <c r="CV925" s="131"/>
      <c r="CW925" s="131"/>
      <c r="CX925" s="131"/>
      <c r="CY925" s="244"/>
      <c r="CZ925" s="155"/>
      <c r="DA925" s="135"/>
      <c r="DB925" s="167"/>
      <c r="DC925" s="155"/>
      <c r="DD925" s="135"/>
      <c r="DE925" s="135"/>
      <c r="DF925" s="135"/>
      <c r="DG925" s="135"/>
      <c r="DH925" s="167"/>
      <c r="DI925" s="155"/>
      <c r="DJ925" s="155"/>
      <c r="DK925" s="135"/>
      <c r="DL925" s="167"/>
      <c r="DM925" s="155">
        <v>6.02</v>
      </c>
      <c r="DN925" s="135">
        <v>7.08</v>
      </c>
      <c r="DO925" s="167">
        <v>5.08</v>
      </c>
      <c r="DP925" s="155"/>
      <c r="DQ925" s="135"/>
      <c r="DR925" s="135"/>
      <c r="DS925" s="225"/>
      <c r="DT925" s="135"/>
      <c r="DU925" s="155"/>
      <c r="DV925" s="225"/>
      <c r="DW925" s="167"/>
      <c r="DX925" s="155"/>
      <c r="DY925" s="135"/>
      <c r="DZ925" s="135"/>
      <c r="EA925" s="135"/>
      <c r="EB925" s="135"/>
      <c r="EC925" s="135"/>
      <c r="ED925" s="135"/>
      <c r="EE925" s="135"/>
      <c r="EF925" s="135"/>
      <c r="EG925" s="135"/>
      <c r="EH925" s="135"/>
      <c r="EI925" s="135"/>
      <c r="EJ925" s="167"/>
      <c r="EK925" s="174"/>
      <c r="EL925" s="135"/>
      <c r="EM925" s="167"/>
      <c r="EN925" s="155"/>
      <c r="EO925" s="135"/>
      <c r="EP925" s="135"/>
      <c r="EQ925" s="135"/>
      <c r="ER925" s="225"/>
      <c r="ES925" s="167"/>
      <c r="ET925" s="155"/>
      <c r="EU925" s="135"/>
      <c r="EV925" s="135"/>
      <c r="EW925" s="135"/>
      <c r="EX925" s="135"/>
      <c r="EY925" s="135"/>
      <c r="EZ925" s="167"/>
      <c r="FA925" s="155"/>
      <c r="FB925" s="135"/>
      <c r="FC925" s="135"/>
      <c r="FD925" s="135"/>
      <c r="FE925" s="135"/>
      <c r="FF925" s="135"/>
      <c r="FG925" s="135"/>
      <c r="FH925" s="167"/>
      <c r="FI925" s="155"/>
      <c r="FJ925" s="135"/>
      <c r="FK925" s="135"/>
      <c r="FL925" s="135"/>
      <c r="FM925" s="135"/>
      <c r="FN925" s="135"/>
      <c r="FO925" s="135"/>
      <c r="FP925" s="225"/>
      <c r="FQ925" s="174"/>
      <c r="FR925" s="135"/>
      <c r="FS925" s="135"/>
      <c r="FT925" s="135"/>
      <c r="FU925" s="135"/>
      <c r="FV925" s="135"/>
      <c r="FW925" s="135"/>
      <c r="FX925" s="135"/>
      <c r="FY925" s="225"/>
      <c r="FZ925" s="174"/>
      <c r="GA925" s="135"/>
      <c r="GB925" s="135"/>
      <c r="GC925" s="225"/>
      <c r="GD925" s="167"/>
      <c r="GE925" s="155"/>
      <c r="GF925" s="135"/>
      <c r="GG925" s="135"/>
      <c r="GH925" s="135"/>
      <c r="GI925" s="135"/>
      <c r="GJ925" s="135"/>
      <c r="GK925" s="135"/>
      <c r="GL925" s="135"/>
      <c r="GM925" s="135"/>
      <c r="GN925" s="167"/>
      <c r="GO925" s="155"/>
      <c r="GP925" s="135"/>
      <c r="GQ925" s="135"/>
      <c r="GR925" s="135"/>
      <c r="GS925" s="225"/>
      <c r="GT925" s="225"/>
      <c r="GU925" s="225"/>
      <c r="GV925" s="174"/>
      <c r="GW925" s="155"/>
      <c r="GX925" s="155"/>
      <c r="GY925" s="155"/>
      <c r="GZ925" s="155"/>
      <c r="HA925" s="155"/>
      <c r="HB925" s="155"/>
      <c r="HC925" s="373"/>
      <c r="HD925" s="174"/>
      <c r="HE925" s="155"/>
      <c r="HF925" s="155"/>
      <c r="HG925" s="155"/>
      <c r="HH925" s="155"/>
      <c r="HI925" s="135"/>
      <c r="HJ925" s="135"/>
      <c r="HK925" s="167"/>
      <c r="HL925" s="155"/>
      <c r="HM925" s="135"/>
      <c r="HN925" s="135"/>
      <c r="HO925" s="135"/>
      <c r="HP925" s="137"/>
      <c r="HQ925" s="126">
        <f t="shared" si="128"/>
        <v>7.1</v>
      </c>
      <c r="HR925" s="202" t="str">
        <f t="shared" si="129"/>
        <v>Novice</v>
      </c>
      <c r="HS925" s="130">
        <f t="shared" si="130"/>
        <v>5</v>
      </c>
      <c r="HT925" s="208">
        <f t="shared" si="131"/>
        <v>0</v>
      </c>
      <c r="HU925" s="208">
        <f t="shared" si="132"/>
        <v>0</v>
      </c>
      <c r="HV925" s="208">
        <f t="shared" si="133"/>
        <v>0</v>
      </c>
      <c r="HW925" s="209">
        <f t="shared" si="127"/>
        <v>0</v>
      </c>
      <c r="HX925" s="204" t="s">
        <v>509</v>
      </c>
      <c r="IA925" s="106" t="s">
        <v>2552</v>
      </c>
      <c r="IB925" s="106" t="s">
        <v>282</v>
      </c>
      <c r="IC925" s="106" t="s">
        <v>185</v>
      </c>
      <c r="ID925" s="103"/>
      <c r="IE925" s="103"/>
      <c r="IF925" s="103"/>
      <c r="IG925" s="103"/>
      <c r="IH925" s="103"/>
      <c r="II925" s="103"/>
      <c r="IJ925" s="103"/>
      <c r="IK925" s="103"/>
      <c r="IL925" s="103"/>
      <c r="IM925" s="103"/>
      <c r="IN925" s="103"/>
      <c r="IO925" s="103"/>
      <c r="IP925" s="103"/>
      <c r="IQ925" s="103"/>
      <c r="IR925" s="103"/>
      <c r="IS925" s="103"/>
      <c r="IT925" s="103"/>
      <c r="IU925" s="103"/>
      <c r="IV925" s="103"/>
    </row>
    <row r="926" spans="1:256" s="104" customFormat="1" ht="15" customHeight="1">
      <c r="A926" s="105">
        <f t="shared" si="126"/>
        <v>968</v>
      </c>
      <c r="B926" s="106" t="s">
        <v>1009</v>
      </c>
      <c r="C926" s="106" t="s">
        <v>1010</v>
      </c>
      <c r="D926" s="106" t="s">
        <v>185</v>
      </c>
      <c r="E926" s="113"/>
      <c r="F926" s="163"/>
      <c r="G926" s="131"/>
      <c r="H926" s="131"/>
      <c r="I926" s="131"/>
      <c r="J926" s="164"/>
      <c r="K926" s="163"/>
      <c r="L926" s="131"/>
      <c r="M926" s="131"/>
      <c r="N926" s="164"/>
      <c r="O926" s="163"/>
      <c r="P926" s="131"/>
      <c r="Q926" s="131"/>
      <c r="R926" s="131"/>
      <c r="S926" s="131"/>
      <c r="T926" s="164"/>
      <c r="U926" s="163"/>
      <c r="V926" s="131"/>
      <c r="W926" s="131"/>
      <c r="X926" s="131"/>
      <c r="Y926" s="164"/>
      <c r="Z926" s="163"/>
      <c r="AA926" s="131"/>
      <c r="AB926" s="131"/>
      <c r="AC926" s="131"/>
      <c r="AD926" s="164"/>
      <c r="AE926" s="163"/>
      <c r="AF926" s="131"/>
      <c r="AG926" s="131"/>
      <c r="AH926" s="131"/>
      <c r="AI926" s="131"/>
      <c r="AJ926" s="223"/>
      <c r="AK926" s="164"/>
      <c r="AL926" s="163"/>
      <c r="AM926" s="131"/>
      <c r="AN926" s="131"/>
      <c r="AO926" s="131"/>
      <c r="AP926" s="131"/>
      <c r="AQ926" s="131"/>
      <c r="AR926" s="131"/>
      <c r="AS926" s="164"/>
      <c r="AT926" s="163"/>
      <c r="AU926" s="131"/>
      <c r="AV926" s="131"/>
      <c r="AW926" s="131"/>
      <c r="AX926" s="131"/>
      <c r="AY926" s="164"/>
      <c r="AZ926" s="163"/>
      <c r="BA926" s="131"/>
      <c r="BB926" s="131"/>
      <c r="BC926" s="131"/>
      <c r="BD926" s="131"/>
      <c r="BE926" s="131"/>
      <c r="BF926" s="164"/>
      <c r="BG926" s="163"/>
      <c r="BH926" s="131"/>
      <c r="BI926" s="131"/>
      <c r="BJ926" s="131"/>
      <c r="BK926" s="131"/>
      <c r="BL926" s="164"/>
      <c r="BM926" s="163"/>
      <c r="BN926" s="131"/>
      <c r="BO926" s="131"/>
      <c r="BP926" s="131"/>
      <c r="BQ926" s="131"/>
      <c r="BR926" s="131"/>
      <c r="BS926" s="164"/>
      <c r="BT926" s="163"/>
      <c r="BU926" s="131"/>
      <c r="BV926" s="131"/>
      <c r="BW926" s="131"/>
      <c r="BX926" s="131"/>
      <c r="BY926" s="164"/>
      <c r="BZ926" s="163"/>
      <c r="CA926" s="131"/>
      <c r="CB926" s="164"/>
      <c r="CC926" s="163"/>
      <c r="CD926" s="131"/>
      <c r="CE926" s="131"/>
      <c r="CF926" s="164"/>
      <c r="CG926" s="163"/>
      <c r="CH926" s="131"/>
      <c r="CI926" s="164"/>
      <c r="CJ926" s="163"/>
      <c r="CK926" s="131"/>
      <c r="CL926" s="131"/>
      <c r="CM926" s="164"/>
      <c r="CN926" s="163"/>
      <c r="CO926" s="131"/>
      <c r="CP926" s="131"/>
      <c r="CQ926" s="131"/>
      <c r="CR926" s="131"/>
      <c r="CS926" s="164"/>
      <c r="CT926" s="163"/>
      <c r="CU926" s="131"/>
      <c r="CV926" s="131"/>
      <c r="CW926" s="131"/>
      <c r="CX926" s="131"/>
      <c r="CY926" s="244"/>
      <c r="CZ926" s="153"/>
      <c r="DA926" s="131"/>
      <c r="DB926" s="164"/>
      <c r="DC926" s="153"/>
      <c r="DD926" s="131"/>
      <c r="DE926" s="131"/>
      <c r="DF926" s="131"/>
      <c r="DG926" s="131"/>
      <c r="DH926" s="164"/>
      <c r="DI926" s="153"/>
      <c r="DJ926" s="153"/>
      <c r="DK926" s="131"/>
      <c r="DL926" s="164"/>
      <c r="DM926" s="153"/>
      <c r="DN926" s="131"/>
      <c r="DO926" s="164"/>
      <c r="DP926" s="153"/>
      <c r="DQ926" s="131"/>
      <c r="DR926" s="131"/>
      <c r="DS926" s="223"/>
      <c r="DT926" s="131"/>
      <c r="DU926" s="153"/>
      <c r="DV926" s="223"/>
      <c r="DW926" s="164"/>
      <c r="DX926" s="153"/>
      <c r="DY926" s="131"/>
      <c r="DZ926" s="131"/>
      <c r="EA926" s="131"/>
      <c r="EB926" s="131"/>
      <c r="EC926" s="131"/>
      <c r="ED926" s="131"/>
      <c r="EE926" s="131"/>
      <c r="EF926" s="131"/>
      <c r="EG926" s="131"/>
      <c r="EH926" s="131"/>
      <c r="EI926" s="131"/>
      <c r="EJ926" s="164"/>
      <c r="EK926" s="163"/>
      <c r="EL926" s="131"/>
      <c r="EM926" s="164"/>
      <c r="EN926" s="153"/>
      <c r="EO926" s="131"/>
      <c r="EP926" s="131"/>
      <c r="EQ926" s="131"/>
      <c r="ER926" s="223"/>
      <c r="ES926" s="164"/>
      <c r="ET926" s="153"/>
      <c r="EU926" s="131"/>
      <c r="EV926" s="131"/>
      <c r="EW926" s="131"/>
      <c r="EX926" s="131"/>
      <c r="EY926" s="131"/>
      <c r="EZ926" s="164"/>
      <c r="FA926" s="153"/>
      <c r="FB926" s="131"/>
      <c r="FC926" s="131"/>
      <c r="FD926" s="131"/>
      <c r="FE926" s="131"/>
      <c r="FF926" s="131"/>
      <c r="FG926" s="131"/>
      <c r="FH926" s="164"/>
      <c r="FI926" s="153"/>
      <c r="FJ926" s="131"/>
      <c r="FK926" s="131"/>
      <c r="FL926" s="131"/>
      <c r="FM926" s="131"/>
      <c r="FN926" s="131"/>
      <c r="FO926" s="131"/>
      <c r="FP926" s="223"/>
      <c r="FQ926" s="163"/>
      <c r="FR926" s="131"/>
      <c r="FS926" s="131"/>
      <c r="FT926" s="131"/>
      <c r="FU926" s="131"/>
      <c r="FV926" s="131"/>
      <c r="FW926" s="131"/>
      <c r="FX926" s="131"/>
      <c r="FY926" s="223"/>
      <c r="FZ926" s="163"/>
      <c r="GA926" s="131"/>
      <c r="GB926" s="131"/>
      <c r="GC926" s="223"/>
      <c r="GD926" s="164"/>
      <c r="GE926" s="153"/>
      <c r="GF926" s="131"/>
      <c r="GG926" s="131"/>
      <c r="GH926" s="131"/>
      <c r="GI926" s="131"/>
      <c r="GJ926" s="131"/>
      <c r="GK926" s="131"/>
      <c r="GL926" s="131"/>
      <c r="GM926" s="131"/>
      <c r="GN926" s="164"/>
      <c r="GO926" s="153"/>
      <c r="GP926" s="131"/>
      <c r="GQ926" s="131"/>
      <c r="GR926" s="131"/>
      <c r="GS926" s="223"/>
      <c r="GT926" s="223"/>
      <c r="GU926" s="223"/>
      <c r="GV926" s="163"/>
      <c r="GW926" s="153"/>
      <c r="GX926" s="153"/>
      <c r="GY926" s="153"/>
      <c r="GZ926" s="153"/>
      <c r="HA926" s="153"/>
      <c r="HB926" s="153"/>
      <c r="HC926" s="369"/>
      <c r="HD926" s="163"/>
      <c r="HE926" s="153"/>
      <c r="HF926" s="153"/>
      <c r="HG926" s="153"/>
      <c r="HH926" s="153"/>
      <c r="HI926" s="131"/>
      <c r="HJ926" s="131"/>
      <c r="HK926" s="164"/>
      <c r="HL926" s="153"/>
      <c r="HM926" s="131"/>
      <c r="HN926" s="131"/>
      <c r="HO926" s="131"/>
      <c r="HP926" s="133"/>
      <c r="HQ926" s="126">
        <f t="shared" si="128"/>
        <v>0</v>
      </c>
      <c r="HR926" s="202" t="str">
        <f t="shared" si="129"/>
        <v>~~~</v>
      </c>
      <c r="HS926" s="130">
        <f t="shared" si="130"/>
        <v>0</v>
      </c>
      <c r="HT926" s="208">
        <f t="shared" si="131"/>
        <v>0</v>
      </c>
      <c r="HU926" s="208">
        <f t="shared" si="132"/>
        <v>0</v>
      </c>
      <c r="HV926" s="208">
        <f t="shared" si="133"/>
        <v>0</v>
      </c>
      <c r="HW926" s="209">
        <f t="shared" si="127"/>
        <v>0</v>
      </c>
      <c r="HX926" s="204"/>
      <c r="IA926" s="106" t="s">
        <v>1009</v>
      </c>
      <c r="IB926" s="106" t="s">
        <v>1010</v>
      </c>
      <c r="IC926" s="106" t="s">
        <v>185</v>
      </c>
      <c r="ID926" s="103"/>
      <c r="IE926" s="103"/>
      <c r="IF926" s="103"/>
      <c r="IG926" s="103"/>
      <c r="IH926" s="103"/>
      <c r="II926" s="103"/>
      <c r="IJ926" s="103"/>
      <c r="IK926" s="103"/>
      <c r="IL926" s="103"/>
      <c r="IM926" s="103"/>
      <c r="IN926" s="103"/>
      <c r="IO926" s="103"/>
      <c r="IP926" s="103"/>
      <c r="IQ926" s="103"/>
      <c r="IR926" s="103"/>
      <c r="IS926" s="103"/>
      <c r="IT926" s="103"/>
      <c r="IU926" s="103"/>
      <c r="IV926" s="103"/>
    </row>
    <row r="927" spans="1:256" s="104" customFormat="1" ht="15" customHeight="1">
      <c r="A927" s="105">
        <f t="shared" si="126"/>
        <v>968</v>
      </c>
      <c r="B927" s="106" t="s">
        <v>546</v>
      </c>
      <c r="C927" s="106" t="s">
        <v>547</v>
      </c>
      <c r="D927" s="106" t="s">
        <v>185</v>
      </c>
      <c r="E927" s="113"/>
      <c r="F927" s="163"/>
      <c r="G927" s="131"/>
      <c r="H927" s="131"/>
      <c r="I927" s="131"/>
      <c r="J927" s="164"/>
      <c r="K927" s="163"/>
      <c r="L927" s="131"/>
      <c r="M927" s="131"/>
      <c r="N927" s="164"/>
      <c r="O927" s="163"/>
      <c r="P927" s="131"/>
      <c r="Q927" s="131"/>
      <c r="R927" s="131"/>
      <c r="S927" s="131"/>
      <c r="T927" s="164"/>
      <c r="U927" s="163"/>
      <c r="V927" s="131"/>
      <c r="W927" s="131"/>
      <c r="X927" s="131"/>
      <c r="Y927" s="164"/>
      <c r="Z927" s="163"/>
      <c r="AA927" s="131"/>
      <c r="AB927" s="131"/>
      <c r="AC927" s="131"/>
      <c r="AD927" s="164"/>
      <c r="AE927" s="163"/>
      <c r="AF927" s="131"/>
      <c r="AG927" s="131"/>
      <c r="AH927" s="131"/>
      <c r="AI927" s="131"/>
      <c r="AJ927" s="223"/>
      <c r="AK927" s="164"/>
      <c r="AL927" s="163"/>
      <c r="AM927" s="131"/>
      <c r="AN927" s="131"/>
      <c r="AO927" s="131"/>
      <c r="AP927" s="131"/>
      <c r="AQ927" s="131"/>
      <c r="AR927" s="131"/>
      <c r="AS927" s="164"/>
      <c r="AT927" s="163"/>
      <c r="AU927" s="131"/>
      <c r="AV927" s="131"/>
      <c r="AW927" s="131"/>
      <c r="AX927" s="131"/>
      <c r="AY927" s="164"/>
      <c r="AZ927" s="163"/>
      <c r="BA927" s="131"/>
      <c r="BB927" s="131"/>
      <c r="BC927" s="131"/>
      <c r="BD927" s="131"/>
      <c r="BE927" s="131"/>
      <c r="BF927" s="164"/>
      <c r="BG927" s="163"/>
      <c r="BH927" s="131"/>
      <c r="BI927" s="131"/>
      <c r="BJ927" s="131"/>
      <c r="BK927" s="131"/>
      <c r="BL927" s="164"/>
      <c r="BM927" s="163"/>
      <c r="BN927" s="131"/>
      <c r="BO927" s="131"/>
      <c r="BP927" s="131"/>
      <c r="BQ927" s="131"/>
      <c r="BR927" s="131"/>
      <c r="BS927" s="164"/>
      <c r="BT927" s="163"/>
      <c r="BU927" s="131"/>
      <c r="BV927" s="131"/>
      <c r="BW927" s="131"/>
      <c r="BX927" s="131"/>
      <c r="BY927" s="164"/>
      <c r="BZ927" s="163"/>
      <c r="CA927" s="131"/>
      <c r="CB927" s="164"/>
      <c r="CC927" s="163"/>
      <c r="CD927" s="131"/>
      <c r="CE927" s="131"/>
      <c r="CF927" s="164"/>
      <c r="CG927" s="163"/>
      <c r="CH927" s="131"/>
      <c r="CI927" s="164"/>
      <c r="CJ927" s="163"/>
      <c r="CK927" s="131"/>
      <c r="CL927" s="131"/>
      <c r="CM927" s="164"/>
      <c r="CN927" s="163"/>
      <c r="CO927" s="131"/>
      <c r="CP927" s="131"/>
      <c r="CQ927" s="131"/>
      <c r="CR927" s="131"/>
      <c r="CS927" s="164"/>
      <c r="CT927" s="163"/>
      <c r="CU927" s="131"/>
      <c r="CV927" s="131"/>
      <c r="CW927" s="131"/>
      <c r="CX927" s="131"/>
      <c r="CY927" s="244"/>
      <c r="CZ927" s="153"/>
      <c r="DA927" s="131"/>
      <c r="DB927" s="164"/>
      <c r="DC927" s="153"/>
      <c r="DD927" s="131"/>
      <c r="DE927" s="131"/>
      <c r="DF927" s="131"/>
      <c r="DG927" s="131"/>
      <c r="DH927" s="164"/>
      <c r="DI927" s="153"/>
      <c r="DJ927" s="153"/>
      <c r="DK927" s="131"/>
      <c r="DL927" s="164"/>
      <c r="DM927" s="153"/>
      <c r="DN927" s="131"/>
      <c r="DO927" s="164"/>
      <c r="DP927" s="153"/>
      <c r="DQ927" s="131"/>
      <c r="DR927" s="131"/>
      <c r="DS927" s="223"/>
      <c r="DT927" s="131"/>
      <c r="DU927" s="153"/>
      <c r="DV927" s="223"/>
      <c r="DW927" s="164"/>
      <c r="DX927" s="153"/>
      <c r="DY927" s="131"/>
      <c r="DZ927" s="131"/>
      <c r="EA927" s="131"/>
      <c r="EB927" s="131"/>
      <c r="EC927" s="131"/>
      <c r="ED927" s="131"/>
      <c r="EE927" s="131"/>
      <c r="EF927" s="131"/>
      <c r="EG927" s="131"/>
      <c r="EH927" s="131"/>
      <c r="EI927" s="131"/>
      <c r="EJ927" s="164"/>
      <c r="EK927" s="163"/>
      <c r="EL927" s="131"/>
      <c r="EM927" s="164"/>
      <c r="EN927" s="153"/>
      <c r="EO927" s="131"/>
      <c r="EP927" s="131"/>
      <c r="EQ927" s="131"/>
      <c r="ER927" s="223"/>
      <c r="ES927" s="164"/>
      <c r="ET927" s="153"/>
      <c r="EU927" s="131"/>
      <c r="EV927" s="131"/>
      <c r="EW927" s="131"/>
      <c r="EX927" s="131"/>
      <c r="EY927" s="131"/>
      <c r="EZ927" s="164"/>
      <c r="FA927" s="153"/>
      <c r="FB927" s="131"/>
      <c r="FC927" s="131"/>
      <c r="FD927" s="131"/>
      <c r="FE927" s="131"/>
      <c r="FF927" s="131"/>
      <c r="FG927" s="131"/>
      <c r="FH927" s="164"/>
      <c r="FI927" s="153"/>
      <c r="FJ927" s="131"/>
      <c r="FK927" s="131"/>
      <c r="FL927" s="131"/>
      <c r="FM927" s="131"/>
      <c r="FN927" s="131"/>
      <c r="FO927" s="131"/>
      <c r="FP927" s="223"/>
      <c r="FQ927" s="163"/>
      <c r="FR927" s="131"/>
      <c r="FS927" s="131"/>
      <c r="FT927" s="131"/>
      <c r="FU927" s="131"/>
      <c r="FV927" s="131"/>
      <c r="FW927" s="131"/>
      <c r="FX927" s="131"/>
      <c r="FY927" s="223"/>
      <c r="FZ927" s="163"/>
      <c r="GA927" s="131"/>
      <c r="GB927" s="131"/>
      <c r="GC927" s="223"/>
      <c r="GD927" s="164"/>
      <c r="GE927" s="153"/>
      <c r="GF927" s="131"/>
      <c r="GG927" s="131"/>
      <c r="GH927" s="131"/>
      <c r="GI927" s="131"/>
      <c r="GJ927" s="131"/>
      <c r="GK927" s="131"/>
      <c r="GL927" s="131"/>
      <c r="GM927" s="131"/>
      <c r="GN927" s="164"/>
      <c r="GO927" s="153"/>
      <c r="GP927" s="131"/>
      <c r="GQ927" s="131"/>
      <c r="GR927" s="131"/>
      <c r="GS927" s="223"/>
      <c r="GT927" s="223"/>
      <c r="GU927" s="223"/>
      <c r="GV927" s="163"/>
      <c r="GW927" s="153"/>
      <c r="GX927" s="153"/>
      <c r="GY927" s="153"/>
      <c r="GZ927" s="153"/>
      <c r="HA927" s="153"/>
      <c r="HB927" s="153"/>
      <c r="HC927" s="369"/>
      <c r="HD927" s="163"/>
      <c r="HE927" s="153"/>
      <c r="HF927" s="153"/>
      <c r="HG927" s="153"/>
      <c r="HH927" s="153"/>
      <c r="HI927" s="131"/>
      <c r="HJ927" s="131"/>
      <c r="HK927" s="164"/>
      <c r="HL927" s="153"/>
      <c r="HM927" s="131"/>
      <c r="HN927" s="131"/>
      <c r="HO927" s="131"/>
      <c r="HP927" s="133"/>
      <c r="HQ927" s="126">
        <f t="shared" si="128"/>
        <v>0</v>
      </c>
      <c r="HR927" s="202" t="str">
        <f t="shared" si="129"/>
        <v>~~~</v>
      </c>
      <c r="HS927" s="130">
        <f t="shared" si="130"/>
        <v>0</v>
      </c>
      <c r="HT927" s="208">
        <f t="shared" si="131"/>
        <v>0</v>
      </c>
      <c r="HU927" s="208">
        <f t="shared" si="132"/>
        <v>0</v>
      </c>
      <c r="HV927" s="208">
        <f t="shared" si="133"/>
        <v>0</v>
      </c>
      <c r="HW927" s="209">
        <f t="shared" si="127"/>
        <v>0</v>
      </c>
      <c r="HX927" s="204"/>
      <c r="HY927" s="110"/>
      <c r="HZ927" s="104" t="s">
        <v>852</v>
      </c>
      <c r="IA927" s="106" t="s">
        <v>546</v>
      </c>
      <c r="IB927" s="106" t="s">
        <v>547</v>
      </c>
      <c r="IC927" s="106" t="s">
        <v>185</v>
      </c>
      <c r="ID927" s="103"/>
      <c r="IE927" s="103"/>
      <c r="IF927" s="103"/>
      <c r="IG927" s="103"/>
      <c r="IH927" s="103"/>
      <c r="II927" s="103"/>
      <c r="IJ927" s="103"/>
      <c r="IK927" s="103"/>
      <c r="IL927" s="103"/>
      <c r="IM927" s="103"/>
      <c r="IN927" s="103"/>
      <c r="IO927" s="103"/>
      <c r="IP927" s="103"/>
      <c r="IQ927" s="103"/>
      <c r="IR927" s="103"/>
      <c r="IS927" s="103"/>
      <c r="IT927" s="103"/>
      <c r="IU927" s="103"/>
      <c r="IV927" s="103"/>
    </row>
    <row r="928" spans="1:256" s="104" customFormat="1" ht="15" customHeight="1">
      <c r="A928" s="105">
        <f t="shared" si="126"/>
        <v>968</v>
      </c>
      <c r="B928" s="106" t="s">
        <v>484</v>
      </c>
      <c r="C928" s="106" t="s">
        <v>247</v>
      </c>
      <c r="D928" s="106" t="s">
        <v>185</v>
      </c>
      <c r="E928" s="113" t="s">
        <v>192</v>
      </c>
      <c r="F928" s="163"/>
      <c r="G928" s="131"/>
      <c r="H928" s="131"/>
      <c r="I928" s="131"/>
      <c r="J928" s="164"/>
      <c r="K928" s="163"/>
      <c r="L928" s="131"/>
      <c r="M928" s="131"/>
      <c r="N928" s="164"/>
      <c r="O928" s="163"/>
      <c r="P928" s="131"/>
      <c r="Q928" s="131"/>
      <c r="R928" s="131"/>
      <c r="S928" s="131"/>
      <c r="T928" s="164"/>
      <c r="U928" s="163"/>
      <c r="V928" s="131"/>
      <c r="W928" s="131"/>
      <c r="X928" s="131"/>
      <c r="Y928" s="164"/>
      <c r="Z928" s="163"/>
      <c r="AA928" s="131"/>
      <c r="AB928" s="131"/>
      <c r="AC928" s="131"/>
      <c r="AD928" s="164"/>
      <c r="AE928" s="163"/>
      <c r="AF928" s="131"/>
      <c r="AG928" s="131"/>
      <c r="AH928" s="131"/>
      <c r="AI928" s="131"/>
      <c r="AJ928" s="223"/>
      <c r="AK928" s="164"/>
      <c r="AL928" s="163"/>
      <c r="AM928" s="131"/>
      <c r="AN928" s="131"/>
      <c r="AO928" s="131"/>
      <c r="AP928" s="131"/>
      <c r="AQ928" s="131"/>
      <c r="AR928" s="131"/>
      <c r="AS928" s="164"/>
      <c r="AT928" s="163"/>
      <c r="AU928" s="131"/>
      <c r="AV928" s="131"/>
      <c r="AW928" s="131"/>
      <c r="AX928" s="131"/>
      <c r="AY928" s="164"/>
      <c r="AZ928" s="163"/>
      <c r="BA928" s="131"/>
      <c r="BB928" s="131"/>
      <c r="BC928" s="131"/>
      <c r="BD928" s="131"/>
      <c r="BE928" s="131"/>
      <c r="BF928" s="164"/>
      <c r="BG928" s="163"/>
      <c r="BH928" s="131"/>
      <c r="BI928" s="131"/>
      <c r="BJ928" s="131"/>
      <c r="BK928" s="131"/>
      <c r="BL928" s="164"/>
      <c r="BM928" s="163"/>
      <c r="BN928" s="131"/>
      <c r="BO928" s="131"/>
      <c r="BP928" s="131"/>
      <c r="BQ928" s="131"/>
      <c r="BR928" s="131"/>
      <c r="BS928" s="164"/>
      <c r="BT928" s="163"/>
      <c r="BU928" s="131"/>
      <c r="BV928" s="131"/>
      <c r="BW928" s="131"/>
      <c r="BX928" s="131"/>
      <c r="BY928" s="164"/>
      <c r="BZ928" s="163"/>
      <c r="CA928" s="131"/>
      <c r="CB928" s="164"/>
      <c r="CC928" s="163"/>
      <c r="CD928" s="131"/>
      <c r="CE928" s="131"/>
      <c r="CF928" s="164"/>
      <c r="CG928" s="163"/>
      <c r="CH928" s="131"/>
      <c r="CI928" s="164"/>
      <c r="CJ928" s="163"/>
      <c r="CK928" s="131"/>
      <c r="CL928" s="131"/>
      <c r="CM928" s="164"/>
      <c r="CN928" s="163"/>
      <c r="CO928" s="131"/>
      <c r="CP928" s="131"/>
      <c r="CQ928" s="131"/>
      <c r="CR928" s="131"/>
      <c r="CS928" s="164"/>
      <c r="CT928" s="163"/>
      <c r="CU928" s="131"/>
      <c r="CV928" s="131"/>
      <c r="CW928" s="131"/>
      <c r="CX928" s="131"/>
      <c r="CY928" s="244"/>
      <c r="CZ928" s="153"/>
      <c r="DA928" s="131"/>
      <c r="DB928" s="164"/>
      <c r="DC928" s="153"/>
      <c r="DD928" s="131"/>
      <c r="DE928" s="131"/>
      <c r="DF928" s="131"/>
      <c r="DG928" s="131"/>
      <c r="DH928" s="164"/>
      <c r="DI928" s="153"/>
      <c r="DJ928" s="153"/>
      <c r="DK928" s="131"/>
      <c r="DL928" s="164"/>
      <c r="DM928" s="153"/>
      <c r="DN928" s="131"/>
      <c r="DO928" s="164"/>
      <c r="DP928" s="153"/>
      <c r="DQ928" s="131"/>
      <c r="DR928" s="131"/>
      <c r="DS928" s="223"/>
      <c r="DT928" s="131"/>
      <c r="DU928" s="153"/>
      <c r="DV928" s="223"/>
      <c r="DW928" s="164"/>
      <c r="DX928" s="153"/>
      <c r="DY928" s="131"/>
      <c r="DZ928" s="131"/>
      <c r="EA928" s="131"/>
      <c r="EB928" s="131"/>
      <c r="EC928" s="131"/>
      <c r="ED928" s="131"/>
      <c r="EE928" s="131"/>
      <c r="EF928" s="131"/>
      <c r="EG928" s="131"/>
      <c r="EH928" s="131"/>
      <c r="EI928" s="131"/>
      <c r="EJ928" s="164"/>
      <c r="EK928" s="163"/>
      <c r="EL928" s="131"/>
      <c r="EM928" s="164"/>
      <c r="EN928" s="153"/>
      <c r="EO928" s="131"/>
      <c r="EP928" s="131"/>
      <c r="EQ928" s="131"/>
      <c r="ER928" s="223"/>
      <c r="ES928" s="164"/>
      <c r="ET928" s="153"/>
      <c r="EU928" s="131"/>
      <c r="EV928" s="131"/>
      <c r="EW928" s="131"/>
      <c r="EX928" s="131"/>
      <c r="EY928" s="131"/>
      <c r="EZ928" s="164"/>
      <c r="FA928" s="153"/>
      <c r="FB928" s="131"/>
      <c r="FC928" s="131"/>
      <c r="FD928" s="131"/>
      <c r="FE928" s="131"/>
      <c r="FF928" s="131"/>
      <c r="FG928" s="131"/>
      <c r="FH928" s="164"/>
      <c r="FI928" s="153"/>
      <c r="FJ928" s="131"/>
      <c r="FK928" s="131"/>
      <c r="FL928" s="131"/>
      <c r="FM928" s="131"/>
      <c r="FN928" s="131"/>
      <c r="FO928" s="131"/>
      <c r="FP928" s="223"/>
      <c r="FQ928" s="163"/>
      <c r="FR928" s="131"/>
      <c r="FS928" s="131"/>
      <c r="FT928" s="131"/>
      <c r="FU928" s="131"/>
      <c r="FV928" s="131"/>
      <c r="FW928" s="131"/>
      <c r="FX928" s="131"/>
      <c r="FY928" s="223"/>
      <c r="FZ928" s="163"/>
      <c r="GA928" s="131"/>
      <c r="GB928" s="131"/>
      <c r="GC928" s="223"/>
      <c r="GD928" s="164"/>
      <c r="GE928" s="153"/>
      <c r="GF928" s="131"/>
      <c r="GG928" s="131"/>
      <c r="GH928" s="131"/>
      <c r="GI928" s="131"/>
      <c r="GJ928" s="131"/>
      <c r="GK928" s="131"/>
      <c r="GL928" s="131"/>
      <c r="GM928" s="131"/>
      <c r="GN928" s="164"/>
      <c r="GO928" s="153"/>
      <c r="GP928" s="131"/>
      <c r="GQ928" s="131"/>
      <c r="GR928" s="131"/>
      <c r="GS928" s="223"/>
      <c r="GT928" s="223"/>
      <c r="GU928" s="223"/>
      <c r="GV928" s="163"/>
      <c r="GW928" s="153"/>
      <c r="GX928" s="153"/>
      <c r="GY928" s="153"/>
      <c r="GZ928" s="153"/>
      <c r="HA928" s="153"/>
      <c r="HB928" s="153"/>
      <c r="HC928" s="369"/>
      <c r="HD928" s="163"/>
      <c r="HE928" s="153"/>
      <c r="HF928" s="153"/>
      <c r="HG928" s="153"/>
      <c r="HH928" s="153"/>
      <c r="HI928" s="131"/>
      <c r="HJ928" s="131"/>
      <c r="HK928" s="164"/>
      <c r="HL928" s="153"/>
      <c r="HM928" s="131"/>
      <c r="HN928" s="131"/>
      <c r="HO928" s="131"/>
      <c r="HP928" s="133"/>
      <c r="HQ928" s="126">
        <f t="shared" si="128"/>
        <v>0</v>
      </c>
      <c r="HR928" s="202" t="str">
        <f t="shared" si="129"/>
        <v>~~~</v>
      </c>
      <c r="HS928" s="130">
        <f t="shared" si="130"/>
        <v>0</v>
      </c>
      <c r="HT928" s="208">
        <f t="shared" si="131"/>
        <v>0</v>
      </c>
      <c r="HU928" s="208">
        <f t="shared" si="132"/>
        <v>0</v>
      </c>
      <c r="HV928" s="208">
        <f t="shared" si="133"/>
        <v>0</v>
      </c>
      <c r="HW928" s="209">
        <f t="shared" si="127"/>
        <v>0</v>
      </c>
      <c r="HX928" s="204"/>
      <c r="IA928" s="106" t="s">
        <v>484</v>
      </c>
      <c r="IB928" s="106" t="s">
        <v>247</v>
      </c>
      <c r="IC928" s="106" t="s">
        <v>185</v>
      </c>
      <c r="ID928" s="103"/>
      <c r="IE928" s="103"/>
      <c r="IF928" s="103"/>
      <c r="IG928" s="103"/>
      <c r="IH928" s="103"/>
      <c r="II928" s="103"/>
      <c r="IJ928" s="103"/>
      <c r="IK928" s="103"/>
      <c r="IL928" s="103"/>
      <c r="IM928" s="103"/>
      <c r="IN928" s="103"/>
      <c r="IO928" s="103"/>
      <c r="IP928" s="103"/>
      <c r="IQ928" s="103"/>
      <c r="IR928" s="103"/>
      <c r="IS928" s="103"/>
      <c r="IT928" s="103"/>
      <c r="IU928" s="103"/>
      <c r="IV928" s="103"/>
    </row>
    <row r="929" spans="1:256" s="104" customFormat="1" ht="15" customHeight="1">
      <c r="A929" s="105">
        <f t="shared" si="126"/>
        <v>968</v>
      </c>
      <c r="B929" s="106" t="s">
        <v>1950</v>
      </c>
      <c r="C929" s="106" t="s">
        <v>173</v>
      </c>
      <c r="D929" s="106" t="s">
        <v>185</v>
      </c>
      <c r="E929" s="113" t="s">
        <v>1155</v>
      </c>
      <c r="F929" s="163"/>
      <c r="G929" s="131"/>
      <c r="H929" s="131"/>
      <c r="I929" s="131"/>
      <c r="J929" s="164"/>
      <c r="K929" s="163"/>
      <c r="L929" s="131"/>
      <c r="M929" s="131"/>
      <c r="N929" s="164"/>
      <c r="O929" s="163"/>
      <c r="P929" s="131"/>
      <c r="Q929" s="131"/>
      <c r="R929" s="131"/>
      <c r="S929" s="131"/>
      <c r="T929" s="164"/>
      <c r="U929" s="163"/>
      <c r="V929" s="131"/>
      <c r="W929" s="131"/>
      <c r="X929" s="131"/>
      <c r="Y929" s="164"/>
      <c r="Z929" s="163"/>
      <c r="AA929" s="131"/>
      <c r="AB929" s="131"/>
      <c r="AC929" s="131"/>
      <c r="AD929" s="164"/>
      <c r="AE929" s="163"/>
      <c r="AF929" s="131"/>
      <c r="AG929" s="131"/>
      <c r="AH929" s="131"/>
      <c r="AI929" s="131"/>
      <c r="AJ929" s="223"/>
      <c r="AK929" s="164"/>
      <c r="AL929" s="163"/>
      <c r="AM929" s="131"/>
      <c r="AN929" s="131"/>
      <c r="AO929" s="131"/>
      <c r="AP929" s="131"/>
      <c r="AQ929" s="131"/>
      <c r="AR929" s="131"/>
      <c r="AS929" s="164"/>
      <c r="AT929" s="163"/>
      <c r="AU929" s="131"/>
      <c r="AV929" s="131"/>
      <c r="AW929" s="131"/>
      <c r="AX929" s="131"/>
      <c r="AY929" s="164"/>
      <c r="AZ929" s="163"/>
      <c r="BA929" s="131"/>
      <c r="BB929" s="131"/>
      <c r="BC929" s="131"/>
      <c r="BD929" s="131"/>
      <c r="BE929" s="131"/>
      <c r="BF929" s="164"/>
      <c r="BG929" s="163"/>
      <c r="BH929" s="131"/>
      <c r="BI929" s="131"/>
      <c r="BJ929" s="131"/>
      <c r="BK929" s="131"/>
      <c r="BL929" s="164"/>
      <c r="BM929" s="163"/>
      <c r="BN929" s="131"/>
      <c r="BO929" s="131"/>
      <c r="BP929" s="131"/>
      <c r="BQ929" s="131"/>
      <c r="BR929" s="131"/>
      <c r="BS929" s="164"/>
      <c r="BT929" s="163"/>
      <c r="BU929" s="131"/>
      <c r="BV929" s="131"/>
      <c r="BW929" s="131"/>
      <c r="BX929" s="131"/>
      <c r="BY929" s="164"/>
      <c r="BZ929" s="163"/>
      <c r="CA929" s="131"/>
      <c r="CB929" s="164"/>
      <c r="CC929" s="163"/>
      <c r="CD929" s="131"/>
      <c r="CE929" s="131"/>
      <c r="CF929" s="164"/>
      <c r="CG929" s="163"/>
      <c r="CH929" s="131"/>
      <c r="CI929" s="164"/>
      <c r="CJ929" s="163"/>
      <c r="CK929" s="131"/>
      <c r="CL929" s="131"/>
      <c r="CM929" s="164"/>
      <c r="CN929" s="163"/>
      <c r="CO929" s="131"/>
      <c r="CP929" s="131"/>
      <c r="CQ929" s="131"/>
      <c r="CR929" s="131"/>
      <c r="CS929" s="164"/>
      <c r="CT929" s="163"/>
      <c r="CU929" s="131"/>
      <c r="CV929" s="131"/>
      <c r="CW929" s="131"/>
      <c r="CX929" s="131"/>
      <c r="CY929" s="244"/>
      <c r="CZ929" s="153"/>
      <c r="DA929" s="131"/>
      <c r="DB929" s="164"/>
      <c r="DC929" s="153"/>
      <c r="DD929" s="131"/>
      <c r="DE929" s="131"/>
      <c r="DF929" s="131"/>
      <c r="DG929" s="131"/>
      <c r="DH929" s="164"/>
      <c r="DI929" s="153"/>
      <c r="DJ929" s="153"/>
      <c r="DK929" s="131"/>
      <c r="DL929" s="164"/>
      <c r="DM929" s="153"/>
      <c r="DN929" s="131"/>
      <c r="DO929" s="164"/>
      <c r="DP929" s="153"/>
      <c r="DQ929" s="131"/>
      <c r="DR929" s="131"/>
      <c r="DS929" s="223"/>
      <c r="DT929" s="131"/>
      <c r="DU929" s="153"/>
      <c r="DV929" s="223"/>
      <c r="DW929" s="164"/>
      <c r="DX929" s="153"/>
      <c r="DY929" s="131"/>
      <c r="DZ929" s="131"/>
      <c r="EA929" s="131"/>
      <c r="EB929" s="131"/>
      <c r="EC929" s="131"/>
      <c r="ED929" s="131"/>
      <c r="EE929" s="131"/>
      <c r="EF929" s="131"/>
      <c r="EG929" s="131"/>
      <c r="EH929" s="131"/>
      <c r="EI929" s="131"/>
      <c r="EJ929" s="164"/>
      <c r="EK929" s="163"/>
      <c r="EL929" s="131"/>
      <c r="EM929" s="164"/>
      <c r="EN929" s="153"/>
      <c r="EO929" s="131"/>
      <c r="EP929" s="131"/>
      <c r="EQ929" s="131"/>
      <c r="ER929" s="223"/>
      <c r="ES929" s="164"/>
      <c r="ET929" s="153"/>
      <c r="EU929" s="131"/>
      <c r="EV929" s="131"/>
      <c r="EW929" s="131"/>
      <c r="EX929" s="131"/>
      <c r="EY929" s="131"/>
      <c r="EZ929" s="164"/>
      <c r="FA929" s="153"/>
      <c r="FB929" s="131"/>
      <c r="FC929" s="131"/>
      <c r="FD929" s="131"/>
      <c r="FE929" s="131"/>
      <c r="FF929" s="131"/>
      <c r="FG929" s="131"/>
      <c r="FH929" s="164"/>
      <c r="FI929" s="153"/>
      <c r="FJ929" s="131"/>
      <c r="FK929" s="131"/>
      <c r="FL929" s="131"/>
      <c r="FM929" s="131"/>
      <c r="FN929" s="131"/>
      <c r="FO929" s="131"/>
      <c r="FP929" s="223"/>
      <c r="FQ929" s="163"/>
      <c r="FR929" s="131"/>
      <c r="FS929" s="131"/>
      <c r="FT929" s="131"/>
      <c r="FU929" s="131"/>
      <c r="FV929" s="131"/>
      <c r="FW929" s="131"/>
      <c r="FX929" s="131"/>
      <c r="FY929" s="223"/>
      <c r="FZ929" s="163"/>
      <c r="GA929" s="131"/>
      <c r="GB929" s="131"/>
      <c r="GC929" s="223"/>
      <c r="GD929" s="164"/>
      <c r="GE929" s="153"/>
      <c r="GF929" s="131"/>
      <c r="GG929" s="131"/>
      <c r="GH929" s="131"/>
      <c r="GI929" s="131"/>
      <c r="GJ929" s="131"/>
      <c r="GK929" s="131"/>
      <c r="GL929" s="131"/>
      <c r="GM929" s="131"/>
      <c r="GN929" s="164"/>
      <c r="GO929" s="153"/>
      <c r="GP929" s="131"/>
      <c r="GQ929" s="131"/>
      <c r="GR929" s="131"/>
      <c r="GS929" s="223"/>
      <c r="GT929" s="223"/>
      <c r="GU929" s="223"/>
      <c r="GV929" s="163"/>
      <c r="GW929" s="153"/>
      <c r="GX929" s="153"/>
      <c r="GY929" s="153"/>
      <c r="GZ929" s="153"/>
      <c r="HA929" s="153"/>
      <c r="HB929" s="153"/>
      <c r="HC929" s="369"/>
      <c r="HD929" s="163"/>
      <c r="HE929" s="153"/>
      <c r="HF929" s="153"/>
      <c r="HG929" s="153"/>
      <c r="HH929" s="153"/>
      <c r="HI929" s="131"/>
      <c r="HJ929" s="131"/>
      <c r="HK929" s="164"/>
      <c r="HL929" s="153"/>
      <c r="HM929" s="131"/>
      <c r="HN929" s="131"/>
      <c r="HO929" s="131"/>
      <c r="HP929" s="133"/>
      <c r="HQ929" s="126">
        <f t="shared" si="128"/>
        <v>0</v>
      </c>
      <c r="HR929" s="202" t="str">
        <f t="shared" si="129"/>
        <v>~~~</v>
      </c>
      <c r="HS929" s="130">
        <f t="shared" si="130"/>
        <v>0</v>
      </c>
      <c r="HT929" s="208">
        <f t="shared" si="131"/>
        <v>0</v>
      </c>
      <c r="HU929" s="208">
        <f t="shared" si="132"/>
        <v>0</v>
      </c>
      <c r="HV929" s="208">
        <f t="shared" si="133"/>
        <v>0</v>
      </c>
      <c r="HW929" s="209">
        <f t="shared" si="127"/>
        <v>0</v>
      </c>
      <c r="HX929" s="204"/>
      <c r="HZ929" s="110"/>
      <c r="IA929" s="106" t="s">
        <v>1950</v>
      </c>
      <c r="IB929" s="106" t="s">
        <v>173</v>
      </c>
      <c r="IC929" s="106" t="s">
        <v>185</v>
      </c>
      <c r="ID929" s="103"/>
      <c r="IE929" s="103"/>
      <c r="IF929" s="103"/>
      <c r="IG929" s="103"/>
      <c r="IH929" s="103"/>
      <c r="II929" s="103"/>
      <c r="IJ929" s="103"/>
      <c r="IK929" s="103"/>
      <c r="IL929" s="103"/>
      <c r="IM929" s="103"/>
      <c r="IN929" s="103"/>
      <c r="IO929" s="103"/>
      <c r="IP929" s="103"/>
      <c r="IQ929" s="103"/>
      <c r="IR929" s="103"/>
      <c r="IS929" s="103"/>
      <c r="IT929" s="103"/>
      <c r="IU929" s="103"/>
      <c r="IV929" s="103"/>
    </row>
    <row r="930" spans="1:256" s="104" customFormat="1" ht="15" customHeight="1">
      <c r="A930" s="105">
        <f t="shared" si="126"/>
        <v>968</v>
      </c>
      <c r="B930" s="106" t="s">
        <v>1290</v>
      </c>
      <c r="C930" s="106" t="s">
        <v>386</v>
      </c>
      <c r="D930" s="106" t="s">
        <v>491</v>
      </c>
      <c r="E930" s="113" t="s">
        <v>1253</v>
      </c>
      <c r="F930" s="163"/>
      <c r="G930" s="131"/>
      <c r="H930" s="131"/>
      <c r="I930" s="131"/>
      <c r="J930" s="164"/>
      <c r="K930" s="163"/>
      <c r="L930" s="131"/>
      <c r="M930" s="131"/>
      <c r="N930" s="164"/>
      <c r="O930" s="163"/>
      <c r="P930" s="131"/>
      <c r="Q930" s="131"/>
      <c r="R930" s="131"/>
      <c r="S930" s="131"/>
      <c r="T930" s="164"/>
      <c r="U930" s="163"/>
      <c r="V930" s="131"/>
      <c r="W930" s="131"/>
      <c r="X930" s="131"/>
      <c r="Y930" s="164"/>
      <c r="Z930" s="163"/>
      <c r="AA930" s="131"/>
      <c r="AB930" s="131"/>
      <c r="AC930" s="131"/>
      <c r="AD930" s="164"/>
      <c r="AE930" s="163"/>
      <c r="AF930" s="131"/>
      <c r="AG930" s="131"/>
      <c r="AH930" s="131"/>
      <c r="AI930" s="131"/>
      <c r="AJ930" s="223"/>
      <c r="AK930" s="164"/>
      <c r="AL930" s="163"/>
      <c r="AM930" s="131"/>
      <c r="AN930" s="131"/>
      <c r="AO930" s="131"/>
      <c r="AP930" s="131"/>
      <c r="AQ930" s="131"/>
      <c r="AR930" s="131"/>
      <c r="AS930" s="164"/>
      <c r="AT930" s="163"/>
      <c r="AU930" s="131"/>
      <c r="AV930" s="131"/>
      <c r="AW930" s="131"/>
      <c r="AX930" s="131"/>
      <c r="AY930" s="164"/>
      <c r="AZ930" s="163"/>
      <c r="BA930" s="131"/>
      <c r="BB930" s="131"/>
      <c r="BC930" s="131"/>
      <c r="BD930" s="131"/>
      <c r="BE930" s="131"/>
      <c r="BF930" s="164"/>
      <c r="BG930" s="163"/>
      <c r="BH930" s="131"/>
      <c r="BI930" s="131"/>
      <c r="BJ930" s="131"/>
      <c r="BK930" s="131"/>
      <c r="BL930" s="164"/>
      <c r="BM930" s="163"/>
      <c r="BN930" s="131"/>
      <c r="BO930" s="131"/>
      <c r="BP930" s="131"/>
      <c r="BQ930" s="131"/>
      <c r="BR930" s="131"/>
      <c r="BS930" s="164"/>
      <c r="BT930" s="163"/>
      <c r="BU930" s="131"/>
      <c r="BV930" s="131"/>
      <c r="BW930" s="131"/>
      <c r="BX930" s="131"/>
      <c r="BY930" s="164"/>
      <c r="BZ930" s="163"/>
      <c r="CA930" s="131"/>
      <c r="CB930" s="164"/>
      <c r="CC930" s="163"/>
      <c r="CD930" s="131"/>
      <c r="CE930" s="131"/>
      <c r="CF930" s="164"/>
      <c r="CG930" s="163"/>
      <c r="CH930" s="131"/>
      <c r="CI930" s="164"/>
      <c r="CJ930" s="163"/>
      <c r="CK930" s="131"/>
      <c r="CL930" s="131"/>
      <c r="CM930" s="164"/>
      <c r="CN930" s="163"/>
      <c r="CO930" s="131"/>
      <c r="CP930" s="131"/>
      <c r="CQ930" s="131"/>
      <c r="CR930" s="131"/>
      <c r="CS930" s="164"/>
      <c r="CT930" s="163"/>
      <c r="CU930" s="131"/>
      <c r="CV930" s="131"/>
      <c r="CW930" s="131"/>
      <c r="CX930" s="131"/>
      <c r="CY930" s="244"/>
      <c r="CZ930" s="153"/>
      <c r="DA930" s="131"/>
      <c r="DB930" s="164"/>
      <c r="DC930" s="153"/>
      <c r="DD930" s="131"/>
      <c r="DE930" s="131"/>
      <c r="DF930" s="131"/>
      <c r="DG930" s="131"/>
      <c r="DH930" s="164"/>
      <c r="DI930" s="153"/>
      <c r="DJ930" s="153"/>
      <c r="DK930" s="131"/>
      <c r="DL930" s="164"/>
      <c r="DM930" s="153"/>
      <c r="DN930" s="131"/>
      <c r="DO930" s="164"/>
      <c r="DP930" s="153"/>
      <c r="DQ930" s="131"/>
      <c r="DR930" s="131"/>
      <c r="DS930" s="223"/>
      <c r="DT930" s="131"/>
      <c r="DU930" s="153"/>
      <c r="DV930" s="223"/>
      <c r="DW930" s="164"/>
      <c r="DX930" s="153"/>
      <c r="DY930" s="131"/>
      <c r="DZ930" s="131"/>
      <c r="EA930" s="131"/>
      <c r="EB930" s="131"/>
      <c r="EC930" s="131"/>
      <c r="ED930" s="131"/>
      <c r="EE930" s="131"/>
      <c r="EF930" s="131"/>
      <c r="EG930" s="131"/>
      <c r="EH930" s="131"/>
      <c r="EI930" s="131"/>
      <c r="EJ930" s="164"/>
      <c r="EK930" s="163"/>
      <c r="EL930" s="131"/>
      <c r="EM930" s="164"/>
      <c r="EN930" s="153"/>
      <c r="EO930" s="131"/>
      <c r="EP930" s="131"/>
      <c r="EQ930" s="131"/>
      <c r="ER930" s="223"/>
      <c r="ES930" s="164"/>
      <c r="ET930" s="153"/>
      <c r="EU930" s="131"/>
      <c r="EV930" s="131"/>
      <c r="EW930" s="131"/>
      <c r="EX930" s="131"/>
      <c r="EY930" s="131"/>
      <c r="EZ930" s="164"/>
      <c r="FA930" s="153"/>
      <c r="FB930" s="131"/>
      <c r="FC930" s="131"/>
      <c r="FD930" s="131"/>
      <c r="FE930" s="131"/>
      <c r="FF930" s="131"/>
      <c r="FG930" s="131"/>
      <c r="FH930" s="164"/>
      <c r="FI930" s="153"/>
      <c r="FJ930" s="131"/>
      <c r="FK930" s="131"/>
      <c r="FL930" s="131"/>
      <c r="FM930" s="131"/>
      <c r="FN930" s="131"/>
      <c r="FO930" s="131"/>
      <c r="FP930" s="223"/>
      <c r="FQ930" s="163"/>
      <c r="FR930" s="131"/>
      <c r="FS930" s="131"/>
      <c r="FT930" s="131"/>
      <c r="FU930" s="131"/>
      <c r="FV930" s="131"/>
      <c r="FW930" s="131"/>
      <c r="FX930" s="131"/>
      <c r="FY930" s="223"/>
      <c r="FZ930" s="163"/>
      <c r="GA930" s="131"/>
      <c r="GB930" s="131"/>
      <c r="GC930" s="223"/>
      <c r="GD930" s="164"/>
      <c r="GE930" s="153"/>
      <c r="GF930" s="131"/>
      <c r="GG930" s="131"/>
      <c r="GH930" s="131"/>
      <c r="GI930" s="131"/>
      <c r="GJ930" s="131"/>
      <c r="GK930" s="131"/>
      <c r="GL930" s="131"/>
      <c r="GM930" s="131"/>
      <c r="GN930" s="164"/>
      <c r="GO930" s="153"/>
      <c r="GP930" s="131"/>
      <c r="GQ930" s="131"/>
      <c r="GR930" s="131"/>
      <c r="GS930" s="223"/>
      <c r="GT930" s="223"/>
      <c r="GU930" s="223"/>
      <c r="GV930" s="163"/>
      <c r="GW930" s="153"/>
      <c r="GX930" s="153"/>
      <c r="GY930" s="153"/>
      <c r="GZ930" s="153"/>
      <c r="HA930" s="153"/>
      <c r="HB930" s="153"/>
      <c r="HC930" s="369"/>
      <c r="HD930" s="163"/>
      <c r="HE930" s="153"/>
      <c r="HF930" s="153"/>
      <c r="HG930" s="153"/>
      <c r="HH930" s="153"/>
      <c r="HI930" s="131"/>
      <c r="HJ930" s="131"/>
      <c r="HK930" s="164"/>
      <c r="HL930" s="153"/>
      <c r="HM930" s="131"/>
      <c r="HN930" s="131"/>
      <c r="HO930" s="131"/>
      <c r="HP930" s="133"/>
      <c r="HQ930" s="126">
        <f t="shared" si="128"/>
        <v>0</v>
      </c>
      <c r="HR930" s="202" t="str">
        <f t="shared" si="129"/>
        <v>~~~</v>
      </c>
      <c r="HS930" s="130">
        <f t="shared" si="130"/>
        <v>0</v>
      </c>
      <c r="HT930" s="208">
        <f t="shared" si="131"/>
        <v>0</v>
      </c>
      <c r="HU930" s="208">
        <f t="shared" si="132"/>
        <v>0</v>
      </c>
      <c r="HV930" s="208">
        <f t="shared" si="133"/>
        <v>0</v>
      </c>
      <c r="HW930" s="209">
        <f t="shared" si="127"/>
        <v>0</v>
      </c>
      <c r="HX930" s="204"/>
      <c r="IA930" s="106" t="s">
        <v>1290</v>
      </c>
      <c r="IB930" s="106" t="s">
        <v>386</v>
      </c>
      <c r="IC930" s="106" t="s">
        <v>491</v>
      </c>
      <c r="ID930" s="103"/>
      <c r="IE930" s="103"/>
      <c r="IF930" s="103"/>
      <c r="IG930" s="103"/>
      <c r="IH930" s="103"/>
      <c r="II930" s="103"/>
      <c r="IJ930" s="103"/>
      <c r="IK930" s="103"/>
      <c r="IL930" s="103"/>
      <c r="IM930" s="103"/>
      <c r="IN930" s="103"/>
      <c r="IO930" s="103"/>
      <c r="IP930" s="103"/>
      <c r="IQ930" s="103"/>
      <c r="IR930" s="103"/>
      <c r="IS930" s="103"/>
      <c r="IT930" s="103"/>
      <c r="IU930" s="103"/>
      <c r="IV930" s="103"/>
    </row>
    <row r="931" spans="1:256" s="104" customFormat="1" ht="15" customHeight="1">
      <c r="A931" s="105">
        <f t="shared" si="126"/>
        <v>968</v>
      </c>
      <c r="B931" s="106" t="s">
        <v>799</v>
      </c>
      <c r="C931" s="106" t="s">
        <v>661</v>
      </c>
      <c r="D931" s="106" t="s">
        <v>491</v>
      </c>
      <c r="E931" s="113" t="s">
        <v>1131</v>
      </c>
      <c r="F931" s="163"/>
      <c r="G931" s="131"/>
      <c r="H931" s="131"/>
      <c r="I931" s="131"/>
      <c r="J931" s="164"/>
      <c r="K931" s="163"/>
      <c r="L931" s="131"/>
      <c r="M931" s="131"/>
      <c r="N931" s="164"/>
      <c r="O931" s="163"/>
      <c r="P931" s="131"/>
      <c r="Q931" s="131"/>
      <c r="R931" s="131"/>
      <c r="S931" s="131"/>
      <c r="T931" s="164"/>
      <c r="U931" s="163"/>
      <c r="V931" s="131"/>
      <c r="W931" s="131"/>
      <c r="X931" s="131"/>
      <c r="Y931" s="164"/>
      <c r="Z931" s="163"/>
      <c r="AA931" s="131"/>
      <c r="AB931" s="131"/>
      <c r="AC931" s="131"/>
      <c r="AD931" s="164"/>
      <c r="AE931" s="163"/>
      <c r="AF931" s="131"/>
      <c r="AG931" s="131"/>
      <c r="AH931" s="131"/>
      <c r="AI931" s="131"/>
      <c r="AJ931" s="223"/>
      <c r="AK931" s="164"/>
      <c r="AL931" s="163"/>
      <c r="AM931" s="131"/>
      <c r="AN931" s="131"/>
      <c r="AO931" s="131"/>
      <c r="AP931" s="131"/>
      <c r="AQ931" s="131"/>
      <c r="AR931" s="131"/>
      <c r="AS931" s="164"/>
      <c r="AT931" s="163"/>
      <c r="AU931" s="131"/>
      <c r="AV931" s="131"/>
      <c r="AW931" s="131"/>
      <c r="AX931" s="131"/>
      <c r="AY931" s="164"/>
      <c r="AZ931" s="163"/>
      <c r="BA931" s="131"/>
      <c r="BB931" s="131"/>
      <c r="BC931" s="131"/>
      <c r="BD931" s="131"/>
      <c r="BE931" s="131"/>
      <c r="BF931" s="164"/>
      <c r="BG931" s="163"/>
      <c r="BH931" s="131"/>
      <c r="BI931" s="131"/>
      <c r="BJ931" s="131"/>
      <c r="BK931" s="131"/>
      <c r="BL931" s="164"/>
      <c r="BM931" s="163"/>
      <c r="BN931" s="131"/>
      <c r="BO931" s="131"/>
      <c r="BP931" s="131"/>
      <c r="BQ931" s="131"/>
      <c r="BR931" s="131"/>
      <c r="BS931" s="164"/>
      <c r="BT931" s="163"/>
      <c r="BU931" s="131"/>
      <c r="BV931" s="131"/>
      <c r="BW931" s="131"/>
      <c r="BX931" s="131"/>
      <c r="BY931" s="164"/>
      <c r="BZ931" s="163"/>
      <c r="CA931" s="131"/>
      <c r="CB931" s="164"/>
      <c r="CC931" s="163"/>
      <c r="CD931" s="131"/>
      <c r="CE931" s="131"/>
      <c r="CF931" s="164"/>
      <c r="CG931" s="163"/>
      <c r="CH931" s="131"/>
      <c r="CI931" s="164"/>
      <c r="CJ931" s="163"/>
      <c r="CK931" s="131"/>
      <c r="CL931" s="131"/>
      <c r="CM931" s="164"/>
      <c r="CN931" s="163"/>
      <c r="CO931" s="131"/>
      <c r="CP931" s="131"/>
      <c r="CQ931" s="131"/>
      <c r="CR931" s="131"/>
      <c r="CS931" s="164"/>
      <c r="CT931" s="163"/>
      <c r="CU931" s="131"/>
      <c r="CV931" s="131"/>
      <c r="CW931" s="131"/>
      <c r="CX931" s="131"/>
      <c r="CY931" s="244"/>
      <c r="CZ931" s="153"/>
      <c r="DA931" s="131"/>
      <c r="DB931" s="164"/>
      <c r="DC931" s="153"/>
      <c r="DD931" s="131"/>
      <c r="DE931" s="131"/>
      <c r="DF931" s="131"/>
      <c r="DG931" s="131"/>
      <c r="DH931" s="164"/>
      <c r="DI931" s="153"/>
      <c r="DJ931" s="153"/>
      <c r="DK931" s="131"/>
      <c r="DL931" s="164"/>
      <c r="DM931" s="153"/>
      <c r="DN931" s="131"/>
      <c r="DO931" s="164"/>
      <c r="DP931" s="153"/>
      <c r="DQ931" s="131"/>
      <c r="DR931" s="131"/>
      <c r="DS931" s="223"/>
      <c r="DT931" s="131"/>
      <c r="DU931" s="153"/>
      <c r="DV931" s="223"/>
      <c r="DW931" s="164"/>
      <c r="DX931" s="153"/>
      <c r="DY931" s="131"/>
      <c r="DZ931" s="131"/>
      <c r="EA931" s="131"/>
      <c r="EB931" s="131"/>
      <c r="EC931" s="131"/>
      <c r="ED931" s="131"/>
      <c r="EE931" s="131"/>
      <c r="EF931" s="131"/>
      <c r="EG931" s="131"/>
      <c r="EH931" s="131"/>
      <c r="EI931" s="131"/>
      <c r="EJ931" s="164"/>
      <c r="EK931" s="163"/>
      <c r="EL931" s="131"/>
      <c r="EM931" s="164"/>
      <c r="EN931" s="153"/>
      <c r="EO931" s="131"/>
      <c r="EP931" s="131"/>
      <c r="EQ931" s="131"/>
      <c r="ER931" s="223"/>
      <c r="ES931" s="164"/>
      <c r="ET931" s="153"/>
      <c r="EU931" s="131"/>
      <c r="EV931" s="131"/>
      <c r="EW931" s="131"/>
      <c r="EX931" s="131"/>
      <c r="EY931" s="131"/>
      <c r="EZ931" s="164"/>
      <c r="FA931" s="153"/>
      <c r="FB931" s="131"/>
      <c r="FC931" s="131"/>
      <c r="FD931" s="131"/>
      <c r="FE931" s="131"/>
      <c r="FF931" s="131"/>
      <c r="FG931" s="131"/>
      <c r="FH931" s="164"/>
      <c r="FI931" s="153"/>
      <c r="FJ931" s="131"/>
      <c r="FK931" s="131"/>
      <c r="FL931" s="131"/>
      <c r="FM931" s="131"/>
      <c r="FN931" s="131"/>
      <c r="FO931" s="131"/>
      <c r="FP931" s="223"/>
      <c r="FQ931" s="163"/>
      <c r="FR931" s="131"/>
      <c r="FS931" s="131"/>
      <c r="FT931" s="131"/>
      <c r="FU931" s="131"/>
      <c r="FV931" s="131"/>
      <c r="FW931" s="131"/>
      <c r="FX931" s="131"/>
      <c r="FY931" s="223"/>
      <c r="FZ931" s="163"/>
      <c r="GA931" s="131"/>
      <c r="GB931" s="131"/>
      <c r="GC931" s="223"/>
      <c r="GD931" s="164"/>
      <c r="GE931" s="153"/>
      <c r="GF931" s="131"/>
      <c r="GG931" s="131"/>
      <c r="GH931" s="131"/>
      <c r="GI931" s="131"/>
      <c r="GJ931" s="131"/>
      <c r="GK931" s="131"/>
      <c r="GL931" s="131"/>
      <c r="GM931" s="131"/>
      <c r="GN931" s="164"/>
      <c r="GO931" s="153"/>
      <c r="GP931" s="131"/>
      <c r="GQ931" s="131"/>
      <c r="GR931" s="131"/>
      <c r="GS931" s="223"/>
      <c r="GT931" s="223"/>
      <c r="GU931" s="223"/>
      <c r="GV931" s="163"/>
      <c r="GW931" s="153"/>
      <c r="GX931" s="153"/>
      <c r="GY931" s="153"/>
      <c r="GZ931" s="153"/>
      <c r="HA931" s="153"/>
      <c r="HB931" s="153"/>
      <c r="HC931" s="369"/>
      <c r="HD931" s="163"/>
      <c r="HE931" s="153"/>
      <c r="HF931" s="153"/>
      <c r="HG931" s="153"/>
      <c r="HH931" s="153"/>
      <c r="HI931" s="131"/>
      <c r="HJ931" s="131"/>
      <c r="HK931" s="164"/>
      <c r="HL931" s="153"/>
      <c r="HM931" s="131"/>
      <c r="HN931" s="131"/>
      <c r="HO931" s="131"/>
      <c r="HP931" s="133"/>
      <c r="HQ931" s="126">
        <f t="shared" si="128"/>
        <v>0</v>
      </c>
      <c r="HR931" s="202" t="str">
        <f t="shared" si="129"/>
        <v>~~~</v>
      </c>
      <c r="HS931" s="130">
        <f t="shared" si="130"/>
        <v>0</v>
      </c>
      <c r="HT931" s="208">
        <f t="shared" si="131"/>
        <v>0</v>
      </c>
      <c r="HU931" s="208">
        <f t="shared" si="132"/>
        <v>0</v>
      </c>
      <c r="HV931" s="208">
        <f t="shared" si="133"/>
        <v>0</v>
      </c>
      <c r="HW931" s="209">
        <f t="shared" si="127"/>
        <v>0</v>
      </c>
      <c r="HX931" s="204"/>
      <c r="IA931" s="106" t="s">
        <v>799</v>
      </c>
      <c r="IB931" s="106" t="s">
        <v>661</v>
      </c>
      <c r="IC931" s="106" t="s">
        <v>491</v>
      </c>
      <c r="ID931" s="103"/>
      <c r="IE931" s="103"/>
      <c r="IF931" s="103"/>
      <c r="IG931" s="103"/>
      <c r="IH931" s="103"/>
      <c r="II931" s="103"/>
      <c r="IJ931" s="103"/>
      <c r="IK931" s="103"/>
      <c r="IL931" s="103"/>
      <c r="IM931" s="103"/>
      <c r="IN931" s="103"/>
      <c r="IO931" s="103"/>
      <c r="IP931" s="103"/>
      <c r="IQ931" s="103"/>
      <c r="IR931" s="103"/>
      <c r="IS931" s="103"/>
      <c r="IT931" s="103"/>
      <c r="IU931" s="103"/>
      <c r="IV931" s="103"/>
    </row>
    <row r="932" spans="1:256" s="104" customFormat="1" ht="15" customHeight="1">
      <c r="A932" s="105">
        <f t="shared" si="126"/>
        <v>158</v>
      </c>
      <c r="B932" s="106" t="s">
        <v>1956</v>
      </c>
      <c r="C932" s="106" t="s">
        <v>466</v>
      </c>
      <c r="D932" s="106" t="s">
        <v>1629</v>
      </c>
      <c r="E932" s="113" t="s">
        <v>1131</v>
      </c>
      <c r="F932" s="163"/>
      <c r="G932" s="131"/>
      <c r="H932" s="131"/>
      <c r="I932" s="131"/>
      <c r="J932" s="164"/>
      <c r="K932" s="163"/>
      <c r="L932" s="131"/>
      <c r="M932" s="131"/>
      <c r="N932" s="164"/>
      <c r="O932" s="163"/>
      <c r="P932" s="131"/>
      <c r="Q932" s="131"/>
      <c r="R932" s="131"/>
      <c r="S932" s="131"/>
      <c r="T932" s="164"/>
      <c r="U932" s="163"/>
      <c r="V932" s="131"/>
      <c r="W932" s="131"/>
      <c r="X932" s="131"/>
      <c r="Y932" s="164"/>
      <c r="Z932" s="163"/>
      <c r="AA932" s="131"/>
      <c r="AB932" s="131">
        <v>18.100000000000001</v>
      </c>
      <c r="AC932" s="131"/>
      <c r="AD932" s="164">
        <v>20.07</v>
      </c>
      <c r="AE932" s="163"/>
      <c r="AF932" s="131"/>
      <c r="AG932" s="131"/>
      <c r="AH932" s="131"/>
      <c r="AI932" s="131"/>
      <c r="AJ932" s="223"/>
      <c r="AK932" s="164"/>
      <c r="AL932" s="163"/>
      <c r="AM932" s="131"/>
      <c r="AN932" s="131"/>
      <c r="AO932" s="131"/>
      <c r="AP932" s="131"/>
      <c r="AQ932" s="131"/>
      <c r="AR932" s="131"/>
      <c r="AS932" s="164"/>
      <c r="AT932" s="163"/>
      <c r="AU932" s="131"/>
      <c r="AV932" s="131"/>
      <c r="AW932" s="131"/>
      <c r="AX932" s="131"/>
      <c r="AY932" s="164"/>
      <c r="AZ932" s="163"/>
      <c r="BA932" s="131"/>
      <c r="BB932" s="131"/>
      <c r="BC932" s="131"/>
      <c r="BD932" s="131"/>
      <c r="BE932" s="131"/>
      <c r="BF932" s="164"/>
      <c r="BG932" s="163"/>
      <c r="BH932" s="131"/>
      <c r="BI932" s="131"/>
      <c r="BJ932" s="131"/>
      <c r="BK932" s="131"/>
      <c r="BL932" s="164"/>
      <c r="BM932" s="163"/>
      <c r="BN932" s="131"/>
      <c r="BO932" s="131"/>
      <c r="BP932" s="131"/>
      <c r="BQ932" s="131"/>
      <c r="BR932" s="131"/>
      <c r="BS932" s="164"/>
      <c r="BT932" s="163"/>
      <c r="BU932" s="131"/>
      <c r="BV932" s="131"/>
      <c r="BW932" s="131"/>
      <c r="BX932" s="131"/>
      <c r="BY932" s="164"/>
      <c r="BZ932" s="163"/>
      <c r="CA932" s="131"/>
      <c r="CB932" s="164"/>
      <c r="CC932" s="163"/>
      <c r="CD932" s="131"/>
      <c r="CE932" s="131"/>
      <c r="CF932" s="164"/>
      <c r="CG932" s="163"/>
      <c r="CH932" s="131"/>
      <c r="CI932" s="164"/>
      <c r="CJ932" s="163"/>
      <c r="CK932" s="131"/>
      <c r="CL932" s="131"/>
      <c r="CM932" s="164"/>
      <c r="CN932" s="163"/>
      <c r="CO932" s="131"/>
      <c r="CP932" s="131"/>
      <c r="CQ932" s="131"/>
      <c r="CR932" s="131"/>
      <c r="CS932" s="164"/>
      <c r="CT932" s="163"/>
      <c r="CU932" s="131"/>
      <c r="CV932" s="131"/>
      <c r="CW932" s="131"/>
      <c r="CX932" s="131"/>
      <c r="CY932" s="244"/>
      <c r="CZ932" s="153"/>
      <c r="DA932" s="131"/>
      <c r="DB932" s="164"/>
      <c r="DC932" s="153"/>
      <c r="DD932" s="131"/>
      <c r="DE932" s="131"/>
      <c r="DF932" s="131"/>
      <c r="DG932" s="131"/>
      <c r="DH932" s="164"/>
      <c r="DI932" s="153"/>
      <c r="DJ932" s="153"/>
      <c r="DK932" s="131"/>
      <c r="DL932" s="164"/>
      <c r="DM932" s="153"/>
      <c r="DN932" s="131"/>
      <c r="DO932" s="164"/>
      <c r="DP932" s="153"/>
      <c r="DQ932" s="131"/>
      <c r="DR932" s="131"/>
      <c r="DS932" s="223"/>
      <c r="DT932" s="131"/>
      <c r="DU932" s="153"/>
      <c r="DV932" s="223"/>
      <c r="DW932" s="164"/>
      <c r="DX932" s="153"/>
      <c r="DY932" s="131"/>
      <c r="DZ932" s="131"/>
      <c r="EA932" s="131"/>
      <c r="EB932" s="131"/>
      <c r="EC932" s="131"/>
      <c r="ED932" s="131"/>
      <c r="EE932" s="131"/>
      <c r="EF932" s="131"/>
      <c r="EG932" s="131"/>
      <c r="EH932" s="131"/>
      <c r="EI932" s="131"/>
      <c r="EJ932" s="164"/>
      <c r="EK932" s="163"/>
      <c r="EL932" s="131"/>
      <c r="EM932" s="164"/>
      <c r="EN932" s="153"/>
      <c r="EO932" s="131"/>
      <c r="EP932" s="131"/>
      <c r="EQ932" s="131"/>
      <c r="ER932" s="223"/>
      <c r="ES932" s="164"/>
      <c r="ET932" s="153"/>
      <c r="EU932" s="131"/>
      <c r="EV932" s="131"/>
      <c r="EW932" s="131"/>
      <c r="EX932" s="131"/>
      <c r="EY932" s="131"/>
      <c r="EZ932" s="164"/>
      <c r="FA932" s="153"/>
      <c r="FB932" s="131"/>
      <c r="FC932" s="131"/>
      <c r="FD932" s="131"/>
      <c r="FE932" s="131"/>
      <c r="FF932" s="131"/>
      <c r="FG932" s="131"/>
      <c r="FH932" s="164"/>
      <c r="FI932" s="153"/>
      <c r="FJ932" s="131"/>
      <c r="FK932" s="131"/>
      <c r="FL932" s="131"/>
      <c r="FM932" s="131"/>
      <c r="FN932" s="131"/>
      <c r="FO932" s="131"/>
      <c r="FP932" s="223"/>
      <c r="FQ932" s="163"/>
      <c r="FR932" s="131"/>
      <c r="FS932" s="131"/>
      <c r="FT932" s="131"/>
      <c r="FU932" s="131"/>
      <c r="FV932" s="131"/>
      <c r="FW932" s="131"/>
      <c r="FX932" s="131"/>
      <c r="FY932" s="223"/>
      <c r="FZ932" s="163"/>
      <c r="GA932" s="131"/>
      <c r="GB932" s="131"/>
      <c r="GC932" s="223"/>
      <c r="GD932" s="164"/>
      <c r="GE932" s="153"/>
      <c r="GF932" s="131"/>
      <c r="GG932" s="131"/>
      <c r="GH932" s="131"/>
      <c r="GI932" s="131"/>
      <c r="GJ932" s="131"/>
      <c r="GK932" s="131"/>
      <c r="GL932" s="131"/>
      <c r="GM932" s="131"/>
      <c r="GN932" s="164"/>
      <c r="GO932" s="153"/>
      <c r="GP932" s="131"/>
      <c r="GQ932" s="131"/>
      <c r="GR932" s="131"/>
      <c r="GS932" s="223"/>
      <c r="GT932" s="223"/>
      <c r="GU932" s="223"/>
      <c r="GV932" s="163"/>
      <c r="GW932" s="153"/>
      <c r="GX932" s="153"/>
      <c r="GY932" s="153"/>
      <c r="GZ932" s="153"/>
      <c r="HA932" s="153"/>
      <c r="HB932" s="153"/>
      <c r="HC932" s="369"/>
      <c r="HD932" s="163"/>
      <c r="HE932" s="153"/>
      <c r="HF932" s="153"/>
      <c r="HG932" s="153"/>
      <c r="HH932" s="153"/>
      <c r="HI932" s="131"/>
      <c r="HJ932" s="131"/>
      <c r="HK932" s="164"/>
      <c r="HL932" s="153"/>
      <c r="HM932" s="131"/>
      <c r="HN932" s="131"/>
      <c r="HO932" s="131"/>
      <c r="HP932" s="133"/>
      <c r="HQ932" s="126">
        <f t="shared" si="128"/>
        <v>20.07</v>
      </c>
      <c r="HR932" s="202" t="str">
        <f t="shared" si="129"/>
        <v>Master</v>
      </c>
      <c r="HS932" s="130">
        <f t="shared" si="130"/>
        <v>0</v>
      </c>
      <c r="HT932" s="208">
        <f t="shared" si="131"/>
        <v>0</v>
      </c>
      <c r="HU932" s="208">
        <f t="shared" si="132"/>
        <v>1</v>
      </c>
      <c r="HV932" s="208">
        <f t="shared" si="133"/>
        <v>1</v>
      </c>
      <c r="HW932" s="209">
        <f t="shared" si="127"/>
        <v>0</v>
      </c>
      <c r="HX932" s="204"/>
      <c r="IA932" s="106" t="s">
        <v>1956</v>
      </c>
      <c r="IB932" s="106" t="s">
        <v>466</v>
      </c>
      <c r="IC932" s="106" t="s">
        <v>1629</v>
      </c>
      <c r="ID932" s="103"/>
      <c r="IE932" s="103"/>
      <c r="IF932" s="103"/>
      <c r="IG932" s="103"/>
      <c r="IH932" s="103"/>
      <c r="II932" s="103"/>
      <c r="IJ932" s="103"/>
      <c r="IK932" s="103"/>
      <c r="IL932" s="103"/>
      <c r="IM932" s="103"/>
      <c r="IN932" s="103"/>
      <c r="IO932" s="103"/>
      <c r="IP932" s="103"/>
      <c r="IQ932" s="103"/>
      <c r="IR932" s="103"/>
      <c r="IS932" s="103"/>
      <c r="IT932" s="103"/>
      <c r="IU932" s="103"/>
      <c r="IV932" s="103"/>
    </row>
    <row r="933" spans="1:256" s="104" customFormat="1" ht="15" customHeight="1">
      <c r="A933" s="105">
        <f t="shared" si="126"/>
        <v>869</v>
      </c>
      <c r="B933" s="106" t="s">
        <v>2107</v>
      </c>
      <c r="C933" s="106" t="s">
        <v>282</v>
      </c>
      <c r="D933" s="106" t="s">
        <v>1629</v>
      </c>
      <c r="E933" s="113" t="s">
        <v>1155</v>
      </c>
      <c r="F933" s="163"/>
      <c r="G933" s="131"/>
      <c r="H933" s="131"/>
      <c r="I933" s="131"/>
      <c r="J933" s="164"/>
      <c r="K933" s="163"/>
      <c r="L933" s="131"/>
      <c r="M933" s="131"/>
      <c r="N933" s="164"/>
      <c r="O933" s="163"/>
      <c r="P933" s="131"/>
      <c r="Q933" s="131"/>
      <c r="R933" s="131"/>
      <c r="S933" s="131"/>
      <c r="T933" s="164"/>
      <c r="U933" s="163"/>
      <c r="V933" s="131"/>
      <c r="W933" s="131"/>
      <c r="X933" s="131"/>
      <c r="Y933" s="164"/>
      <c r="Z933" s="163"/>
      <c r="AA933" s="131"/>
      <c r="AB933" s="131"/>
      <c r="AC933" s="131"/>
      <c r="AD933" s="164"/>
      <c r="AE933" s="163"/>
      <c r="AF933" s="131">
        <v>7.04</v>
      </c>
      <c r="AG933" s="131">
        <v>6.1</v>
      </c>
      <c r="AH933" s="131"/>
      <c r="AI933" s="131"/>
      <c r="AJ933" s="223"/>
      <c r="AK933" s="164"/>
      <c r="AL933" s="163"/>
      <c r="AM933" s="131"/>
      <c r="AN933" s="131"/>
      <c r="AO933" s="131"/>
      <c r="AP933" s="131"/>
      <c r="AQ933" s="131"/>
      <c r="AR933" s="131"/>
      <c r="AS933" s="164"/>
      <c r="AT933" s="163"/>
      <c r="AU933" s="131"/>
      <c r="AV933" s="131"/>
      <c r="AW933" s="131"/>
      <c r="AX933" s="131"/>
      <c r="AY933" s="164"/>
      <c r="AZ933" s="163"/>
      <c r="BA933" s="131"/>
      <c r="BB933" s="131"/>
      <c r="BC933" s="131"/>
      <c r="BD933" s="131"/>
      <c r="BE933" s="131"/>
      <c r="BF933" s="164"/>
      <c r="BG933" s="163"/>
      <c r="BH933" s="131"/>
      <c r="BI933" s="131"/>
      <c r="BJ933" s="131"/>
      <c r="BK933" s="131"/>
      <c r="BL933" s="164"/>
      <c r="BM933" s="163"/>
      <c r="BN933" s="131"/>
      <c r="BO933" s="131"/>
      <c r="BP933" s="131"/>
      <c r="BQ933" s="131"/>
      <c r="BR933" s="131"/>
      <c r="BS933" s="164"/>
      <c r="BT933" s="163"/>
      <c r="BU933" s="131"/>
      <c r="BV933" s="131"/>
      <c r="BW933" s="131"/>
      <c r="BX933" s="131"/>
      <c r="BY933" s="164"/>
      <c r="BZ933" s="163"/>
      <c r="CA933" s="131"/>
      <c r="CB933" s="175"/>
      <c r="CC933" s="165"/>
      <c r="CD933" s="134"/>
      <c r="CE933" s="134"/>
      <c r="CF933" s="175"/>
      <c r="CG933" s="165"/>
      <c r="CH933" s="134"/>
      <c r="CI933" s="175"/>
      <c r="CJ933" s="165"/>
      <c r="CK933" s="134"/>
      <c r="CL933" s="134"/>
      <c r="CM933" s="175"/>
      <c r="CN933" s="165"/>
      <c r="CO933" s="134"/>
      <c r="CP933" s="134"/>
      <c r="CQ933" s="134"/>
      <c r="CR933" s="134"/>
      <c r="CS933" s="175"/>
      <c r="CT933" s="165"/>
      <c r="CU933" s="134"/>
      <c r="CV933" s="134"/>
      <c r="CW933" s="134"/>
      <c r="CX933" s="134"/>
      <c r="CY933" s="245"/>
      <c r="CZ933" s="153"/>
      <c r="DA933" s="131"/>
      <c r="DB933" s="164"/>
      <c r="DC933" s="153"/>
      <c r="DD933" s="131"/>
      <c r="DE933" s="131"/>
      <c r="DF933" s="131"/>
      <c r="DG933" s="131"/>
      <c r="DH933" s="164"/>
      <c r="DI933" s="153"/>
      <c r="DJ933" s="153"/>
      <c r="DK933" s="131"/>
      <c r="DL933" s="164"/>
      <c r="DM933" s="153"/>
      <c r="DN933" s="131"/>
      <c r="DO933" s="164"/>
      <c r="DP933" s="153"/>
      <c r="DQ933" s="131"/>
      <c r="DR933" s="131"/>
      <c r="DS933" s="223"/>
      <c r="DT933" s="131"/>
      <c r="DU933" s="153"/>
      <c r="DV933" s="223"/>
      <c r="DW933" s="164"/>
      <c r="DX933" s="153"/>
      <c r="DY933" s="131"/>
      <c r="DZ933" s="131"/>
      <c r="EA933" s="131"/>
      <c r="EB933" s="131"/>
      <c r="EC933" s="131"/>
      <c r="ED933" s="131"/>
      <c r="EE933" s="131"/>
      <c r="EF933" s="131"/>
      <c r="EG933" s="131"/>
      <c r="EH933" s="131"/>
      <c r="EI933" s="131"/>
      <c r="EJ933" s="164"/>
      <c r="EK933" s="163"/>
      <c r="EL933" s="131"/>
      <c r="EM933" s="164"/>
      <c r="EN933" s="153"/>
      <c r="EO933" s="131"/>
      <c r="EP933" s="131"/>
      <c r="EQ933" s="131"/>
      <c r="ER933" s="223"/>
      <c r="ES933" s="164"/>
      <c r="ET933" s="153"/>
      <c r="EU933" s="131"/>
      <c r="EV933" s="131"/>
      <c r="EW933" s="131"/>
      <c r="EX933" s="131"/>
      <c r="EY933" s="131"/>
      <c r="EZ933" s="164"/>
      <c r="FA933" s="153"/>
      <c r="FB933" s="131"/>
      <c r="FC933" s="131"/>
      <c r="FD933" s="131"/>
      <c r="FE933" s="131"/>
      <c r="FF933" s="131"/>
      <c r="FG933" s="131"/>
      <c r="FH933" s="164"/>
      <c r="FI933" s="153"/>
      <c r="FJ933" s="131"/>
      <c r="FK933" s="131"/>
      <c r="FL933" s="131"/>
      <c r="FM933" s="131"/>
      <c r="FN933" s="131"/>
      <c r="FO933" s="131"/>
      <c r="FP933" s="223"/>
      <c r="FQ933" s="163"/>
      <c r="FR933" s="131"/>
      <c r="FS933" s="131"/>
      <c r="FT933" s="131"/>
      <c r="FU933" s="131"/>
      <c r="FV933" s="131"/>
      <c r="FW933" s="131"/>
      <c r="FX933" s="131"/>
      <c r="FY933" s="223"/>
      <c r="FZ933" s="163"/>
      <c r="GA933" s="131"/>
      <c r="GB933" s="131"/>
      <c r="GC933" s="223"/>
      <c r="GD933" s="164"/>
      <c r="GE933" s="153"/>
      <c r="GF933" s="131"/>
      <c r="GG933" s="131"/>
      <c r="GH933" s="131"/>
      <c r="GI933" s="131"/>
      <c r="GJ933" s="131"/>
      <c r="GK933" s="131"/>
      <c r="GL933" s="131"/>
      <c r="GM933" s="131"/>
      <c r="GN933" s="164"/>
      <c r="GO933" s="153"/>
      <c r="GP933" s="131"/>
      <c r="GQ933" s="131"/>
      <c r="GR933" s="131"/>
      <c r="GS933" s="223"/>
      <c r="GT933" s="223"/>
      <c r="GU933" s="223"/>
      <c r="GV933" s="163"/>
      <c r="GW933" s="153"/>
      <c r="GX933" s="153"/>
      <c r="GY933" s="153"/>
      <c r="GZ933" s="153"/>
      <c r="HA933" s="153"/>
      <c r="HB933" s="153"/>
      <c r="HC933" s="369"/>
      <c r="HD933" s="163"/>
      <c r="HE933" s="153"/>
      <c r="HF933" s="153"/>
      <c r="HG933" s="153"/>
      <c r="HH933" s="153"/>
      <c r="HI933" s="131"/>
      <c r="HJ933" s="131"/>
      <c r="HK933" s="164"/>
      <c r="HL933" s="153"/>
      <c r="HM933" s="131"/>
      <c r="HN933" s="131"/>
      <c r="HO933" s="131"/>
      <c r="HP933" s="133"/>
      <c r="HQ933" s="126">
        <f t="shared" si="128"/>
        <v>7.04</v>
      </c>
      <c r="HR933" s="202" t="str">
        <f t="shared" si="129"/>
        <v>Novice</v>
      </c>
      <c r="HS933" s="130">
        <f t="shared" si="130"/>
        <v>2</v>
      </c>
      <c r="HT933" s="208">
        <f t="shared" si="131"/>
        <v>0</v>
      </c>
      <c r="HU933" s="208">
        <f t="shared" si="132"/>
        <v>0</v>
      </c>
      <c r="HV933" s="208">
        <f t="shared" si="133"/>
        <v>0</v>
      </c>
      <c r="HW933" s="209">
        <f t="shared" si="127"/>
        <v>0</v>
      </c>
      <c r="HX933" s="204"/>
      <c r="IA933" s="106" t="s">
        <v>2107</v>
      </c>
      <c r="IB933" s="106" t="s">
        <v>282</v>
      </c>
      <c r="IC933" s="106" t="s">
        <v>1629</v>
      </c>
      <c r="ID933" s="103"/>
      <c r="IE933" s="103"/>
      <c r="IF933" s="103"/>
      <c r="IG933" s="103"/>
      <c r="IH933" s="103"/>
      <c r="II933" s="103"/>
      <c r="IJ933" s="103"/>
      <c r="IK933" s="103"/>
      <c r="IL933" s="103"/>
      <c r="IM933" s="103"/>
      <c r="IN933" s="103"/>
      <c r="IO933" s="103"/>
      <c r="IP933" s="103"/>
      <c r="IQ933" s="103"/>
      <c r="IR933" s="103"/>
      <c r="IS933" s="103"/>
      <c r="IT933" s="103"/>
      <c r="IU933" s="103"/>
      <c r="IV933" s="103"/>
    </row>
    <row r="934" spans="1:256" s="104" customFormat="1" ht="15" customHeight="1">
      <c r="A934" s="105">
        <f t="shared" si="126"/>
        <v>968</v>
      </c>
      <c r="B934" s="106" t="s">
        <v>1201</v>
      </c>
      <c r="C934" s="106" t="s">
        <v>262</v>
      </c>
      <c r="D934" s="106" t="s">
        <v>1202</v>
      </c>
      <c r="E934" s="113" t="s">
        <v>176</v>
      </c>
      <c r="F934" s="163"/>
      <c r="G934" s="131"/>
      <c r="H934" s="131"/>
      <c r="I934" s="131"/>
      <c r="J934" s="164"/>
      <c r="K934" s="163"/>
      <c r="L934" s="131"/>
      <c r="M934" s="131"/>
      <c r="N934" s="164"/>
      <c r="O934" s="163"/>
      <c r="P934" s="131"/>
      <c r="Q934" s="131"/>
      <c r="R934" s="131"/>
      <c r="S934" s="131"/>
      <c r="T934" s="164"/>
      <c r="U934" s="163"/>
      <c r="V934" s="131"/>
      <c r="W934" s="131"/>
      <c r="X934" s="131"/>
      <c r="Y934" s="164"/>
      <c r="Z934" s="163"/>
      <c r="AA934" s="131"/>
      <c r="AB934" s="131"/>
      <c r="AC934" s="131"/>
      <c r="AD934" s="164"/>
      <c r="AE934" s="163"/>
      <c r="AF934" s="131"/>
      <c r="AG934" s="131"/>
      <c r="AH934" s="131"/>
      <c r="AI934" s="131"/>
      <c r="AJ934" s="223"/>
      <c r="AK934" s="164"/>
      <c r="AL934" s="163"/>
      <c r="AM934" s="131"/>
      <c r="AN934" s="131"/>
      <c r="AO934" s="131"/>
      <c r="AP934" s="131"/>
      <c r="AQ934" s="131"/>
      <c r="AR934" s="131"/>
      <c r="AS934" s="164"/>
      <c r="AT934" s="163"/>
      <c r="AU934" s="131"/>
      <c r="AV934" s="131"/>
      <c r="AW934" s="131"/>
      <c r="AX934" s="131"/>
      <c r="AY934" s="164"/>
      <c r="AZ934" s="163"/>
      <c r="BA934" s="131"/>
      <c r="BB934" s="131"/>
      <c r="BC934" s="131"/>
      <c r="BD934" s="131"/>
      <c r="BE934" s="131"/>
      <c r="BF934" s="164"/>
      <c r="BG934" s="163"/>
      <c r="BH934" s="131"/>
      <c r="BI934" s="131"/>
      <c r="BJ934" s="131"/>
      <c r="BK934" s="131"/>
      <c r="BL934" s="164"/>
      <c r="BM934" s="163"/>
      <c r="BN934" s="131"/>
      <c r="BO934" s="131"/>
      <c r="BP934" s="131"/>
      <c r="BQ934" s="131"/>
      <c r="BR934" s="131"/>
      <c r="BS934" s="164"/>
      <c r="BT934" s="163"/>
      <c r="BU934" s="131"/>
      <c r="BV934" s="131"/>
      <c r="BW934" s="131"/>
      <c r="BX934" s="131"/>
      <c r="BY934" s="164"/>
      <c r="BZ934" s="163"/>
      <c r="CA934" s="131"/>
      <c r="CB934" s="164"/>
      <c r="CC934" s="163"/>
      <c r="CD934" s="131"/>
      <c r="CE934" s="131"/>
      <c r="CF934" s="164"/>
      <c r="CG934" s="163"/>
      <c r="CH934" s="131"/>
      <c r="CI934" s="164"/>
      <c r="CJ934" s="163"/>
      <c r="CK934" s="131"/>
      <c r="CL934" s="131"/>
      <c r="CM934" s="164"/>
      <c r="CN934" s="163"/>
      <c r="CO934" s="131"/>
      <c r="CP934" s="131"/>
      <c r="CQ934" s="131"/>
      <c r="CR934" s="131"/>
      <c r="CS934" s="164"/>
      <c r="CT934" s="163"/>
      <c r="CU934" s="131"/>
      <c r="CV934" s="131"/>
      <c r="CW934" s="131"/>
      <c r="CX934" s="131"/>
      <c r="CY934" s="244"/>
      <c r="CZ934" s="153"/>
      <c r="DA934" s="131"/>
      <c r="DB934" s="164"/>
      <c r="DC934" s="153"/>
      <c r="DD934" s="131"/>
      <c r="DE934" s="131"/>
      <c r="DF934" s="131"/>
      <c r="DG934" s="131"/>
      <c r="DH934" s="164"/>
      <c r="DI934" s="153"/>
      <c r="DJ934" s="153"/>
      <c r="DK934" s="131"/>
      <c r="DL934" s="164"/>
      <c r="DM934" s="153"/>
      <c r="DN934" s="131"/>
      <c r="DO934" s="164"/>
      <c r="DP934" s="153"/>
      <c r="DQ934" s="131"/>
      <c r="DR934" s="131"/>
      <c r="DS934" s="223"/>
      <c r="DT934" s="131"/>
      <c r="DU934" s="153"/>
      <c r="DV934" s="223"/>
      <c r="DW934" s="164"/>
      <c r="DX934" s="153"/>
      <c r="DY934" s="131"/>
      <c r="DZ934" s="131"/>
      <c r="EA934" s="131"/>
      <c r="EB934" s="131"/>
      <c r="EC934" s="131"/>
      <c r="ED934" s="131"/>
      <c r="EE934" s="131"/>
      <c r="EF934" s="131"/>
      <c r="EG934" s="131"/>
      <c r="EH934" s="131"/>
      <c r="EI934" s="131"/>
      <c r="EJ934" s="164"/>
      <c r="EK934" s="163"/>
      <c r="EL934" s="131"/>
      <c r="EM934" s="164"/>
      <c r="EN934" s="153"/>
      <c r="EO934" s="131"/>
      <c r="EP934" s="131"/>
      <c r="EQ934" s="131"/>
      <c r="ER934" s="223"/>
      <c r="ES934" s="164"/>
      <c r="ET934" s="153"/>
      <c r="EU934" s="131"/>
      <c r="EV934" s="131"/>
      <c r="EW934" s="131"/>
      <c r="EX934" s="131"/>
      <c r="EY934" s="131"/>
      <c r="EZ934" s="164"/>
      <c r="FA934" s="153"/>
      <c r="FB934" s="131"/>
      <c r="FC934" s="131"/>
      <c r="FD934" s="131"/>
      <c r="FE934" s="131"/>
      <c r="FF934" s="131"/>
      <c r="FG934" s="131"/>
      <c r="FH934" s="164"/>
      <c r="FI934" s="153"/>
      <c r="FJ934" s="131"/>
      <c r="FK934" s="131"/>
      <c r="FL934" s="131"/>
      <c r="FM934" s="131"/>
      <c r="FN934" s="131"/>
      <c r="FO934" s="131"/>
      <c r="FP934" s="223"/>
      <c r="FQ934" s="163"/>
      <c r="FR934" s="131"/>
      <c r="FS934" s="131"/>
      <c r="FT934" s="131"/>
      <c r="FU934" s="131"/>
      <c r="FV934" s="131"/>
      <c r="FW934" s="131"/>
      <c r="FX934" s="131"/>
      <c r="FY934" s="223"/>
      <c r="FZ934" s="163"/>
      <c r="GA934" s="131"/>
      <c r="GB934" s="131"/>
      <c r="GC934" s="223"/>
      <c r="GD934" s="164"/>
      <c r="GE934" s="153"/>
      <c r="GF934" s="131"/>
      <c r="GG934" s="131"/>
      <c r="GH934" s="131"/>
      <c r="GI934" s="131"/>
      <c r="GJ934" s="131"/>
      <c r="GK934" s="131"/>
      <c r="GL934" s="131"/>
      <c r="GM934" s="131"/>
      <c r="GN934" s="164"/>
      <c r="GO934" s="153"/>
      <c r="GP934" s="131"/>
      <c r="GQ934" s="131"/>
      <c r="GR934" s="131"/>
      <c r="GS934" s="223"/>
      <c r="GT934" s="223"/>
      <c r="GU934" s="223"/>
      <c r="GV934" s="163"/>
      <c r="GW934" s="153"/>
      <c r="GX934" s="153"/>
      <c r="GY934" s="153"/>
      <c r="GZ934" s="153"/>
      <c r="HA934" s="153"/>
      <c r="HB934" s="153"/>
      <c r="HC934" s="369"/>
      <c r="HD934" s="163"/>
      <c r="HE934" s="153"/>
      <c r="HF934" s="153"/>
      <c r="HG934" s="153"/>
      <c r="HH934" s="153"/>
      <c r="HI934" s="131"/>
      <c r="HJ934" s="131"/>
      <c r="HK934" s="164"/>
      <c r="HL934" s="153"/>
      <c r="HM934" s="131"/>
      <c r="HN934" s="131"/>
      <c r="HO934" s="131"/>
      <c r="HP934" s="133"/>
      <c r="HQ934" s="126">
        <f t="shared" si="128"/>
        <v>0</v>
      </c>
      <c r="HR934" s="202" t="str">
        <f t="shared" si="129"/>
        <v>~~~</v>
      </c>
      <c r="HS934" s="130">
        <f t="shared" si="130"/>
        <v>0</v>
      </c>
      <c r="HT934" s="208">
        <f t="shared" si="131"/>
        <v>0</v>
      </c>
      <c r="HU934" s="208">
        <f t="shared" si="132"/>
        <v>0</v>
      </c>
      <c r="HV934" s="208">
        <f t="shared" si="133"/>
        <v>0</v>
      </c>
      <c r="HW934" s="209">
        <f t="shared" si="127"/>
        <v>0</v>
      </c>
      <c r="HX934" s="204"/>
      <c r="IA934" s="106" t="s">
        <v>1201</v>
      </c>
      <c r="IB934" s="106" t="s">
        <v>262</v>
      </c>
      <c r="IC934" s="106" t="s">
        <v>1202</v>
      </c>
      <c r="ID934" s="103"/>
      <c r="IE934" s="103"/>
      <c r="IF934" s="103"/>
      <c r="IG934" s="103"/>
      <c r="IH934" s="103"/>
      <c r="II934" s="103"/>
      <c r="IJ934" s="103"/>
      <c r="IK934" s="103"/>
      <c r="IL934" s="103"/>
      <c r="IM934" s="103"/>
      <c r="IN934" s="103"/>
      <c r="IO934" s="103"/>
      <c r="IP934" s="103"/>
      <c r="IQ934" s="103"/>
      <c r="IR934" s="103"/>
      <c r="IS934" s="103"/>
      <c r="IT934" s="103"/>
      <c r="IU934" s="103"/>
      <c r="IV934" s="103"/>
    </row>
    <row r="935" spans="1:256" s="104" customFormat="1" ht="15" customHeight="1">
      <c r="A935" s="105">
        <f t="shared" si="126"/>
        <v>968</v>
      </c>
      <c r="B935" s="106" t="s">
        <v>645</v>
      </c>
      <c r="C935" s="106" t="s">
        <v>40</v>
      </c>
      <c r="D935" s="106" t="s">
        <v>1625</v>
      </c>
      <c r="E935" s="113" t="s">
        <v>1153</v>
      </c>
      <c r="F935" s="163"/>
      <c r="G935" s="131"/>
      <c r="H935" s="131"/>
      <c r="I935" s="131"/>
      <c r="J935" s="164"/>
      <c r="K935" s="163"/>
      <c r="L935" s="131"/>
      <c r="M935" s="131"/>
      <c r="N935" s="164"/>
      <c r="O935" s="163"/>
      <c r="P935" s="131"/>
      <c r="Q935" s="131"/>
      <c r="R935" s="131"/>
      <c r="S935" s="131"/>
      <c r="T935" s="164"/>
      <c r="U935" s="163"/>
      <c r="V935" s="131"/>
      <c r="W935" s="131"/>
      <c r="X935" s="131"/>
      <c r="Y935" s="164"/>
      <c r="Z935" s="163"/>
      <c r="AA935" s="131"/>
      <c r="AB935" s="131"/>
      <c r="AC935" s="131"/>
      <c r="AD935" s="164"/>
      <c r="AE935" s="163"/>
      <c r="AF935" s="131"/>
      <c r="AG935" s="131"/>
      <c r="AH935" s="131"/>
      <c r="AI935" s="131"/>
      <c r="AJ935" s="223"/>
      <c r="AK935" s="164"/>
      <c r="AL935" s="163"/>
      <c r="AM935" s="131"/>
      <c r="AN935" s="131"/>
      <c r="AO935" s="131"/>
      <c r="AP935" s="131"/>
      <c r="AQ935" s="131"/>
      <c r="AR935" s="131"/>
      <c r="AS935" s="164"/>
      <c r="AT935" s="163"/>
      <c r="AU935" s="131"/>
      <c r="AV935" s="131"/>
      <c r="AW935" s="131"/>
      <c r="AX935" s="131"/>
      <c r="AY935" s="164"/>
      <c r="AZ935" s="163"/>
      <c r="BA935" s="131"/>
      <c r="BB935" s="131"/>
      <c r="BC935" s="131"/>
      <c r="BD935" s="131"/>
      <c r="BE935" s="131"/>
      <c r="BF935" s="164"/>
      <c r="BG935" s="163"/>
      <c r="BH935" s="131"/>
      <c r="BI935" s="131"/>
      <c r="BJ935" s="131"/>
      <c r="BK935" s="131"/>
      <c r="BL935" s="164"/>
      <c r="BM935" s="163"/>
      <c r="BN935" s="131"/>
      <c r="BO935" s="131"/>
      <c r="BP935" s="131"/>
      <c r="BQ935" s="131"/>
      <c r="BR935" s="131"/>
      <c r="BS935" s="164"/>
      <c r="BT935" s="163"/>
      <c r="BU935" s="131"/>
      <c r="BV935" s="131"/>
      <c r="BW935" s="131"/>
      <c r="BX935" s="131"/>
      <c r="BY935" s="164"/>
      <c r="BZ935" s="163"/>
      <c r="CA935" s="131"/>
      <c r="CB935" s="164"/>
      <c r="CC935" s="163"/>
      <c r="CD935" s="131"/>
      <c r="CE935" s="131"/>
      <c r="CF935" s="164"/>
      <c r="CG935" s="163"/>
      <c r="CH935" s="131"/>
      <c r="CI935" s="164"/>
      <c r="CJ935" s="163"/>
      <c r="CK935" s="131"/>
      <c r="CL935" s="131"/>
      <c r="CM935" s="164"/>
      <c r="CN935" s="163"/>
      <c r="CO935" s="131"/>
      <c r="CP935" s="131"/>
      <c r="CQ935" s="131"/>
      <c r="CR935" s="131"/>
      <c r="CS935" s="164"/>
      <c r="CT935" s="163"/>
      <c r="CU935" s="131"/>
      <c r="CV935" s="131"/>
      <c r="CW935" s="131"/>
      <c r="CX935" s="131"/>
      <c r="CY935" s="244"/>
      <c r="CZ935" s="153"/>
      <c r="DA935" s="131"/>
      <c r="DB935" s="164"/>
      <c r="DC935" s="153"/>
      <c r="DD935" s="131"/>
      <c r="DE935" s="131"/>
      <c r="DF935" s="131"/>
      <c r="DG935" s="131"/>
      <c r="DH935" s="164"/>
      <c r="DI935" s="153"/>
      <c r="DJ935" s="153"/>
      <c r="DK935" s="131"/>
      <c r="DL935" s="164"/>
      <c r="DM935" s="153"/>
      <c r="DN935" s="131"/>
      <c r="DO935" s="164"/>
      <c r="DP935" s="153"/>
      <c r="DQ935" s="131"/>
      <c r="DR935" s="131"/>
      <c r="DS935" s="223"/>
      <c r="DT935" s="131"/>
      <c r="DU935" s="153"/>
      <c r="DV935" s="223"/>
      <c r="DW935" s="164"/>
      <c r="DX935" s="153"/>
      <c r="DY935" s="131"/>
      <c r="DZ935" s="131"/>
      <c r="EA935" s="131"/>
      <c r="EB935" s="131"/>
      <c r="EC935" s="131"/>
      <c r="ED935" s="131"/>
      <c r="EE935" s="131"/>
      <c r="EF935" s="131"/>
      <c r="EG935" s="131"/>
      <c r="EH935" s="131"/>
      <c r="EI935" s="131"/>
      <c r="EJ935" s="164"/>
      <c r="EK935" s="163"/>
      <c r="EL935" s="131"/>
      <c r="EM935" s="164"/>
      <c r="EN935" s="153"/>
      <c r="EO935" s="131"/>
      <c r="EP935" s="131"/>
      <c r="EQ935" s="131"/>
      <c r="ER935" s="223"/>
      <c r="ES935" s="164"/>
      <c r="ET935" s="153"/>
      <c r="EU935" s="131"/>
      <c r="EV935" s="131"/>
      <c r="EW935" s="131"/>
      <c r="EX935" s="131"/>
      <c r="EY935" s="131"/>
      <c r="EZ935" s="164"/>
      <c r="FA935" s="153"/>
      <c r="FB935" s="131"/>
      <c r="FC935" s="131"/>
      <c r="FD935" s="131"/>
      <c r="FE935" s="131"/>
      <c r="FF935" s="131"/>
      <c r="FG935" s="131"/>
      <c r="FH935" s="164"/>
      <c r="FI935" s="153"/>
      <c r="FJ935" s="131"/>
      <c r="FK935" s="131"/>
      <c r="FL935" s="131"/>
      <c r="FM935" s="131"/>
      <c r="FN935" s="131"/>
      <c r="FO935" s="131"/>
      <c r="FP935" s="223"/>
      <c r="FQ935" s="163"/>
      <c r="FR935" s="131"/>
      <c r="FS935" s="131"/>
      <c r="FT935" s="131"/>
      <c r="FU935" s="131"/>
      <c r="FV935" s="131"/>
      <c r="FW935" s="131"/>
      <c r="FX935" s="131"/>
      <c r="FY935" s="223"/>
      <c r="FZ935" s="163"/>
      <c r="GA935" s="131"/>
      <c r="GB935" s="131"/>
      <c r="GC935" s="223"/>
      <c r="GD935" s="164"/>
      <c r="GE935" s="153"/>
      <c r="GF935" s="131"/>
      <c r="GG935" s="131"/>
      <c r="GH935" s="131"/>
      <c r="GI935" s="131"/>
      <c r="GJ935" s="131"/>
      <c r="GK935" s="131"/>
      <c r="GL935" s="131"/>
      <c r="GM935" s="131"/>
      <c r="GN935" s="164"/>
      <c r="GO935" s="153"/>
      <c r="GP935" s="131"/>
      <c r="GQ935" s="131"/>
      <c r="GR935" s="131"/>
      <c r="GS935" s="223"/>
      <c r="GT935" s="223"/>
      <c r="GU935" s="223"/>
      <c r="GV935" s="163"/>
      <c r="GW935" s="153"/>
      <c r="GX935" s="153"/>
      <c r="GY935" s="153"/>
      <c r="GZ935" s="153"/>
      <c r="HA935" s="153"/>
      <c r="HB935" s="153"/>
      <c r="HC935" s="369"/>
      <c r="HD935" s="163"/>
      <c r="HE935" s="153"/>
      <c r="HF935" s="153"/>
      <c r="HG935" s="153"/>
      <c r="HH935" s="153"/>
      <c r="HI935" s="131"/>
      <c r="HJ935" s="131"/>
      <c r="HK935" s="164"/>
      <c r="HL935" s="153"/>
      <c r="HM935" s="131"/>
      <c r="HN935" s="131"/>
      <c r="HO935" s="131"/>
      <c r="HP935" s="133"/>
      <c r="HQ935" s="126">
        <f t="shared" si="128"/>
        <v>0</v>
      </c>
      <c r="HR935" s="202" t="str">
        <f t="shared" si="129"/>
        <v>~~~</v>
      </c>
      <c r="HS935" s="130">
        <f t="shared" si="130"/>
        <v>0</v>
      </c>
      <c r="HT935" s="208">
        <f t="shared" si="131"/>
        <v>0</v>
      </c>
      <c r="HU935" s="208">
        <f t="shared" si="132"/>
        <v>0</v>
      </c>
      <c r="HV935" s="208">
        <f t="shared" si="133"/>
        <v>0</v>
      </c>
      <c r="HW935" s="209">
        <f t="shared" si="127"/>
        <v>0</v>
      </c>
      <c r="HX935" s="204"/>
      <c r="IA935" s="106" t="s">
        <v>645</v>
      </c>
      <c r="IB935" s="106" t="s">
        <v>40</v>
      </c>
      <c r="IC935" s="106" t="s">
        <v>1625</v>
      </c>
      <c r="ID935" s="103"/>
      <c r="IE935" s="103"/>
      <c r="IF935" s="103"/>
      <c r="IG935" s="103"/>
      <c r="IH935" s="103"/>
      <c r="II935" s="103"/>
      <c r="IJ935" s="103"/>
      <c r="IK935" s="103"/>
      <c r="IL935" s="103"/>
      <c r="IM935" s="103"/>
      <c r="IN935" s="103"/>
      <c r="IO935" s="103"/>
      <c r="IP935" s="103"/>
      <c r="IQ935" s="103"/>
      <c r="IR935" s="103"/>
      <c r="IS935" s="103"/>
      <c r="IT935" s="103"/>
      <c r="IU935" s="103"/>
      <c r="IV935" s="103"/>
    </row>
    <row r="936" spans="1:256" s="104" customFormat="1" ht="15" customHeight="1">
      <c r="A936" s="105">
        <f t="shared" si="126"/>
        <v>669</v>
      </c>
      <c r="B936" s="106" t="s">
        <v>2514</v>
      </c>
      <c r="C936" s="106" t="s">
        <v>1232</v>
      </c>
      <c r="D936" s="106" t="s">
        <v>2515</v>
      </c>
      <c r="E936" s="113" t="s">
        <v>1155</v>
      </c>
      <c r="F936" s="163"/>
      <c r="G936" s="131"/>
      <c r="H936" s="131"/>
      <c r="I936" s="131"/>
      <c r="J936" s="164"/>
      <c r="K936" s="163"/>
      <c r="L936" s="131"/>
      <c r="M936" s="131"/>
      <c r="N936" s="164"/>
      <c r="O936" s="163"/>
      <c r="P936" s="131"/>
      <c r="Q936" s="131"/>
      <c r="R936" s="131"/>
      <c r="S936" s="131"/>
      <c r="T936" s="164"/>
      <c r="U936" s="163"/>
      <c r="V936" s="131"/>
      <c r="W936" s="131"/>
      <c r="X936" s="131"/>
      <c r="Y936" s="164"/>
      <c r="Z936" s="163"/>
      <c r="AA936" s="131"/>
      <c r="AB936" s="131"/>
      <c r="AC936" s="131"/>
      <c r="AD936" s="164"/>
      <c r="AE936" s="163"/>
      <c r="AF936" s="131"/>
      <c r="AG936" s="131"/>
      <c r="AH936" s="131"/>
      <c r="AI936" s="131"/>
      <c r="AJ936" s="223"/>
      <c r="AK936" s="164"/>
      <c r="AL936" s="163"/>
      <c r="AM936" s="131"/>
      <c r="AN936" s="131"/>
      <c r="AO936" s="131"/>
      <c r="AP936" s="131"/>
      <c r="AQ936" s="131"/>
      <c r="AR936" s="131"/>
      <c r="AS936" s="164"/>
      <c r="AT936" s="163"/>
      <c r="AU936" s="131"/>
      <c r="AV936" s="131"/>
      <c r="AW936" s="131"/>
      <c r="AX936" s="131"/>
      <c r="AY936" s="164"/>
      <c r="AZ936" s="163"/>
      <c r="BA936" s="131"/>
      <c r="BB936" s="131"/>
      <c r="BC936" s="131"/>
      <c r="BD936" s="131"/>
      <c r="BE936" s="131"/>
      <c r="BF936" s="164"/>
      <c r="BG936" s="163"/>
      <c r="BH936" s="131"/>
      <c r="BI936" s="131"/>
      <c r="BJ936" s="131"/>
      <c r="BK936" s="131"/>
      <c r="BL936" s="164"/>
      <c r="BM936" s="163"/>
      <c r="BN936" s="131"/>
      <c r="BO936" s="131"/>
      <c r="BP936" s="131"/>
      <c r="BQ936" s="131"/>
      <c r="BR936" s="131"/>
      <c r="BS936" s="164"/>
      <c r="BT936" s="163"/>
      <c r="BU936" s="131"/>
      <c r="BV936" s="131"/>
      <c r="BW936" s="131"/>
      <c r="BX936" s="131"/>
      <c r="BY936" s="164"/>
      <c r="BZ936" s="163"/>
      <c r="CA936" s="131"/>
      <c r="CB936" s="164"/>
      <c r="CC936" s="163"/>
      <c r="CD936" s="131"/>
      <c r="CE936" s="131"/>
      <c r="CF936" s="164"/>
      <c r="CG936" s="163"/>
      <c r="CH936" s="131"/>
      <c r="CI936" s="164"/>
      <c r="CJ936" s="163">
        <v>8.09</v>
      </c>
      <c r="CK936" s="131">
        <v>8.02</v>
      </c>
      <c r="CL936" s="131"/>
      <c r="CM936" s="164">
        <v>11.01</v>
      </c>
      <c r="CN936" s="163"/>
      <c r="CO936" s="131"/>
      <c r="CP936" s="131"/>
      <c r="CQ936" s="131"/>
      <c r="CR936" s="131"/>
      <c r="CS936" s="164"/>
      <c r="CT936" s="163"/>
      <c r="CU936" s="131"/>
      <c r="CV936" s="131"/>
      <c r="CW936" s="131"/>
      <c r="CX936" s="131"/>
      <c r="CY936" s="244"/>
      <c r="CZ936" s="153"/>
      <c r="DA936" s="131"/>
      <c r="DB936" s="164"/>
      <c r="DC936" s="153"/>
      <c r="DD936" s="131"/>
      <c r="DE936" s="131"/>
      <c r="DF936" s="131"/>
      <c r="DG936" s="131"/>
      <c r="DH936" s="164"/>
      <c r="DI936" s="153"/>
      <c r="DJ936" s="153"/>
      <c r="DK936" s="131"/>
      <c r="DL936" s="164"/>
      <c r="DM936" s="153"/>
      <c r="DN936" s="131"/>
      <c r="DO936" s="164"/>
      <c r="DP936" s="153"/>
      <c r="DQ936" s="131"/>
      <c r="DR936" s="131"/>
      <c r="DS936" s="223"/>
      <c r="DT936" s="131"/>
      <c r="DU936" s="153"/>
      <c r="DV936" s="223"/>
      <c r="DW936" s="164"/>
      <c r="DX936" s="153"/>
      <c r="DY936" s="131"/>
      <c r="DZ936" s="131"/>
      <c r="EA936" s="131"/>
      <c r="EB936" s="131"/>
      <c r="EC936" s="131"/>
      <c r="ED936" s="131"/>
      <c r="EE936" s="131"/>
      <c r="EF936" s="131"/>
      <c r="EG936" s="131"/>
      <c r="EH936" s="131"/>
      <c r="EI936" s="131"/>
      <c r="EJ936" s="164"/>
      <c r="EK936" s="163"/>
      <c r="EL936" s="131"/>
      <c r="EM936" s="164"/>
      <c r="EN936" s="153"/>
      <c r="EO936" s="131"/>
      <c r="EP936" s="131"/>
      <c r="EQ936" s="131"/>
      <c r="ER936" s="223"/>
      <c r="ES936" s="164"/>
      <c r="ET936" s="153"/>
      <c r="EU936" s="131"/>
      <c r="EV936" s="131"/>
      <c r="EW936" s="131"/>
      <c r="EX936" s="131"/>
      <c r="EY936" s="131"/>
      <c r="EZ936" s="164"/>
      <c r="FA936" s="153"/>
      <c r="FB936" s="131"/>
      <c r="FC936" s="131"/>
      <c r="FD936" s="131"/>
      <c r="FE936" s="131"/>
      <c r="FF936" s="131"/>
      <c r="FG936" s="131"/>
      <c r="FH936" s="164"/>
      <c r="FI936" s="153"/>
      <c r="FJ936" s="131"/>
      <c r="FK936" s="131"/>
      <c r="FL936" s="131"/>
      <c r="FM936" s="131"/>
      <c r="FN936" s="131"/>
      <c r="FO936" s="131"/>
      <c r="FP936" s="223"/>
      <c r="FQ936" s="163">
        <v>10.02</v>
      </c>
      <c r="FR936" s="131">
        <v>12.02</v>
      </c>
      <c r="FS936" s="131">
        <v>11.07</v>
      </c>
      <c r="FT936" s="131"/>
      <c r="FU936" s="131"/>
      <c r="FV936" s="131">
        <v>12.04</v>
      </c>
      <c r="FW936" s="131">
        <v>12.01</v>
      </c>
      <c r="FX936" s="131"/>
      <c r="FY936" s="223">
        <v>11.05</v>
      </c>
      <c r="FZ936" s="163"/>
      <c r="GA936" s="131"/>
      <c r="GB936" s="131"/>
      <c r="GC936" s="223"/>
      <c r="GD936" s="164"/>
      <c r="GE936" s="153"/>
      <c r="GF936" s="131"/>
      <c r="GG936" s="131"/>
      <c r="GH936" s="131"/>
      <c r="GI936" s="131"/>
      <c r="GJ936" s="131"/>
      <c r="GK936" s="131"/>
      <c r="GL936" s="131"/>
      <c r="GM936" s="131"/>
      <c r="GN936" s="164"/>
      <c r="GO936" s="153"/>
      <c r="GP936" s="131"/>
      <c r="GQ936" s="131"/>
      <c r="GR936" s="131"/>
      <c r="GS936" s="223"/>
      <c r="GT936" s="223"/>
      <c r="GU936" s="223"/>
      <c r="GV936" s="163"/>
      <c r="GW936" s="153"/>
      <c r="GX936" s="153"/>
      <c r="GY936" s="153"/>
      <c r="GZ936" s="153"/>
      <c r="HA936" s="153"/>
      <c r="HB936" s="153"/>
      <c r="HC936" s="369"/>
      <c r="HD936" s="163"/>
      <c r="HE936" s="153"/>
      <c r="HF936" s="153"/>
      <c r="HG936" s="153"/>
      <c r="HH936" s="153"/>
      <c r="HI936" s="131"/>
      <c r="HJ936" s="131"/>
      <c r="HK936" s="164"/>
      <c r="HL936" s="153"/>
      <c r="HM936" s="131"/>
      <c r="HN936" s="131"/>
      <c r="HO936" s="131"/>
      <c r="HP936" s="133"/>
      <c r="HQ936" s="126">
        <f t="shared" si="128"/>
        <v>12.04</v>
      </c>
      <c r="HR936" s="202" t="str">
        <f t="shared" si="129"/>
        <v>Junior</v>
      </c>
      <c r="HS936" s="130">
        <f t="shared" si="130"/>
        <v>2</v>
      </c>
      <c r="HT936" s="208">
        <f t="shared" si="131"/>
        <v>7</v>
      </c>
      <c r="HU936" s="208">
        <f t="shared" si="132"/>
        <v>0</v>
      </c>
      <c r="HV936" s="208">
        <f t="shared" si="133"/>
        <v>0</v>
      </c>
      <c r="HW936" s="209">
        <f t="shared" si="127"/>
        <v>0</v>
      </c>
      <c r="HX936" s="204" t="s">
        <v>508</v>
      </c>
      <c r="IA936" s="106" t="s">
        <v>2514</v>
      </c>
      <c r="IB936" s="106" t="s">
        <v>1232</v>
      </c>
      <c r="IC936" s="106" t="s">
        <v>2515</v>
      </c>
      <c r="ID936" s="103"/>
      <c r="IE936" s="103"/>
      <c r="IF936" s="103"/>
      <c r="IG936" s="103"/>
      <c r="IH936" s="103"/>
      <c r="II936" s="103"/>
      <c r="IJ936" s="103"/>
      <c r="IK936" s="103"/>
      <c r="IL936" s="103"/>
      <c r="IM936" s="103"/>
      <c r="IN936" s="103"/>
      <c r="IO936" s="103"/>
      <c r="IP936" s="103"/>
      <c r="IQ936" s="103"/>
      <c r="IR936" s="103"/>
      <c r="IS936" s="103"/>
      <c r="IT936" s="103"/>
      <c r="IU936" s="103"/>
      <c r="IV936" s="103"/>
    </row>
    <row r="937" spans="1:256" s="104" customFormat="1" ht="15" customHeight="1">
      <c r="A937" s="105">
        <f t="shared" si="126"/>
        <v>968</v>
      </c>
      <c r="B937" s="106" t="s">
        <v>1487</v>
      </c>
      <c r="C937" s="106" t="s">
        <v>1488</v>
      </c>
      <c r="D937" s="106" t="s">
        <v>2025</v>
      </c>
      <c r="E937" s="113"/>
      <c r="F937" s="163"/>
      <c r="G937" s="131"/>
      <c r="H937" s="131"/>
      <c r="I937" s="131"/>
      <c r="J937" s="164"/>
      <c r="K937" s="163"/>
      <c r="L937" s="131"/>
      <c r="M937" s="131"/>
      <c r="N937" s="164"/>
      <c r="O937" s="163"/>
      <c r="P937" s="131"/>
      <c r="Q937" s="131"/>
      <c r="R937" s="131"/>
      <c r="S937" s="131"/>
      <c r="T937" s="164"/>
      <c r="U937" s="163"/>
      <c r="V937" s="131"/>
      <c r="W937" s="131"/>
      <c r="X937" s="131"/>
      <c r="Y937" s="164"/>
      <c r="Z937" s="163"/>
      <c r="AA937" s="131"/>
      <c r="AB937" s="131"/>
      <c r="AC937" s="131"/>
      <c r="AD937" s="164"/>
      <c r="AE937" s="163"/>
      <c r="AF937" s="131"/>
      <c r="AG937" s="131"/>
      <c r="AH937" s="131"/>
      <c r="AI937" s="131"/>
      <c r="AJ937" s="223"/>
      <c r="AK937" s="164"/>
      <c r="AL937" s="163"/>
      <c r="AM937" s="131"/>
      <c r="AN937" s="131"/>
      <c r="AO937" s="131"/>
      <c r="AP937" s="131"/>
      <c r="AQ937" s="131"/>
      <c r="AR937" s="131"/>
      <c r="AS937" s="164"/>
      <c r="AT937" s="163"/>
      <c r="AU937" s="131"/>
      <c r="AV937" s="131"/>
      <c r="AW937" s="131"/>
      <c r="AX937" s="131"/>
      <c r="AY937" s="164"/>
      <c r="AZ937" s="163"/>
      <c r="BA937" s="131"/>
      <c r="BB937" s="131"/>
      <c r="BC937" s="131"/>
      <c r="BD937" s="131"/>
      <c r="BE937" s="131"/>
      <c r="BF937" s="164"/>
      <c r="BG937" s="163"/>
      <c r="BH937" s="131"/>
      <c r="BI937" s="131"/>
      <c r="BJ937" s="131"/>
      <c r="BK937" s="131"/>
      <c r="BL937" s="164"/>
      <c r="BM937" s="163"/>
      <c r="BN937" s="131"/>
      <c r="BO937" s="131"/>
      <c r="BP937" s="131"/>
      <c r="BQ937" s="131"/>
      <c r="BR937" s="131"/>
      <c r="BS937" s="164"/>
      <c r="BT937" s="163"/>
      <c r="BU937" s="131"/>
      <c r="BV937" s="131"/>
      <c r="BW937" s="131"/>
      <c r="BX937" s="131"/>
      <c r="BY937" s="164"/>
      <c r="BZ937" s="163"/>
      <c r="CA937" s="131"/>
      <c r="CB937" s="164"/>
      <c r="CC937" s="163"/>
      <c r="CD937" s="131"/>
      <c r="CE937" s="131"/>
      <c r="CF937" s="164"/>
      <c r="CG937" s="163"/>
      <c r="CH937" s="131"/>
      <c r="CI937" s="164"/>
      <c r="CJ937" s="163"/>
      <c r="CK937" s="131"/>
      <c r="CL937" s="131"/>
      <c r="CM937" s="164"/>
      <c r="CN937" s="163"/>
      <c r="CO937" s="131"/>
      <c r="CP937" s="131"/>
      <c r="CQ937" s="131"/>
      <c r="CR937" s="131"/>
      <c r="CS937" s="164"/>
      <c r="CT937" s="163"/>
      <c r="CU937" s="131"/>
      <c r="CV937" s="131"/>
      <c r="CW937" s="131"/>
      <c r="CX937" s="131"/>
      <c r="CY937" s="244"/>
      <c r="CZ937" s="153"/>
      <c r="DA937" s="131"/>
      <c r="DB937" s="164"/>
      <c r="DC937" s="153"/>
      <c r="DD937" s="131"/>
      <c r="DE937" s="131"/>
      <c r="DF937" s="131"/>
      <c r="DG937" s="131"/>
      <c r="DH937" s="164"/>
      <c r="DI937" s="153"/>
      <c r="DJ937" s="153"/>
      <c r="DK937" s="131"/>
      <c r="DL937" s="164"/>
      <c r="DM937" s="153"/>
      <c r="DN937" s="131"/>
      <c r="DO937" s="164"/>
      <c r="DP937" s="153"/>
      <c r="DQ937" s="131"/>
      <c r="DR937" s="131"/>
      <c r="DS937" s="223"/>
      <c r="DT937" s="131"/>
      <c r="DU937" s="153"/>
      <c r="DV937" s="223"/>
      <c r="DW937" s="164"/>
      <c r="DX937" s="153"/>
      <c r="DY937" s="131"/>
      <c r="DZ937" s="131"/>
      <c r="EA937" s="131"/>
      <c r="EB937" s="131"/>
      <c r="EC937" s="131"/>
      <c r="ED937" s="131"/>
      <c r="EE937" s="131"/>
      <c r="EF937" s="131"/>
      <c r="EG937" s="131"/>
      <c r="EH937" s="131"/>
      <c r="EI937" s="131"/>
      <c r="EJ937" s="164"/>
      <c r="EK937" s="163"/>
      <c r="EL937" s="131"/>
      <c r="EM937" s="164"/>
      <c r="EN937" s="153"/>
      <c r="EO937" s="131"/>
      <c r="EP937" s="131"/>
      <c r="EQ937" s="131"/>
      <c r="ER937" s="223"/>
      <c r="ES937" s="164"/>
      <c r="ET937" s="153"/>
      <c r="EU937" s="131"/>
      <c r="EV937" s="131"/>
      <c r="EW937" s="131"/>
      <c r="EX937" s="131"/>
      <c r="EY937" s="131"/>
      <c r="EZ937" s="164"/>
      <c r="FA937" s="153"/>
      <c r="FB937" s="131"/>
      <c r="FC937" s="131"/>
      <c r="FD937" s="131"/>
      <c r="FE937" s="131"/>
      <c r="FF937" s="131"/>
      <c r="FG937" s="131"/>
      <c r="FH937" s="164"/>
      <c r="FI937" s="153"/>
      <c r="FJ937" s="131"/>
      <c r="FK937" s="131"/>
      <c r="FL937" s="131"/>
      <c r="FM937" s="131"/>
      <c r="FN937" s="131"/>
      <c r="FO937" s="131"/>
      <c r="FP937" s="223"/>
      <c r="FQ937" s="163"/>
      <c r="FR937" s="131"/>
      <c r="FS937" s="131"/>
      <c r="FT937" s="131"/>
      <c r="FU937" s="131"/>
      <c r="FV937" s="131"/>
      <c r="FW937" s="131"/>
      <c r="FX937" s="131"/>
      <c r="FY937" s="223"/>
      <c r="FZ937" s="163"/>
      <c r="GA937" s="131"/>
      <c r="GB937" s="131"/>
      <c r="GC937" s="223"/>
      <c r="GD937" s="164"/>
      <c r="GE937" s="153"/>
      <c r="GF937" s="131"/>
      <c r="GG937" s="131"/>
      <c r="GH937" s="131"/>
      <c r="GI937" s="131"/>
      <c r="GJ937" s="131"/>
      <c r="GK937" s="131"/>
      <c r="GL937" s="131"/>
      <c r="GM937" s="131"/>
      <c r="GN937" s="164"/>
      <c r="GO937" s="153"/>
      <c r="GP937" s="131"/>
      <c r="GQ937" s="131"/>
      <c r="GR937" s="131"/>
      <c r="GS937" s="223"/>
      <c r="GT937" s="223"/>
      <c r="GU937" s="223"/>
      <c r="GV937" s="163"/>
      <c r="GW937" s="153"/>
      <c r="GX937" s="153"/>
      <c r="GY937" s="153"/>
      <c r="GZ937" s="153"/>
      <c r="HA937" s="153"/>
      <c r="HB937" s="153"/>
      <c r="HC937" s="369"/>
      <c r="HD937" s="163"/>
      <c r="HE937" s="153"/>
      <c r="HF937" s="153"/>
      <c r="HG937" s="153"/>
      <c r="HH937" s="153"/>
      <c r="HI937" s="131"/>
      <c r="HJ937" s="131"/>
      <c r="HK937" s="164"/>
      <c r="HL937" s="153"/>
      <c r="HM937" s="131"/>
      <c r="HN937" s="131"/>
      <c r="HO937" s="131"/>
      <c r="HP937" s="133"/>
      <c r="HQ937" s="126">
        <f t="shared" si="128"/>
        <v>0</v>
      </c>
      <c r="HR937" s="202" t="str">
        <f t="shared" si="129"/>
        <v>~~~</v>
      </c>
      <c r="HS937" s="130">
        <f t="shared" si="130"/>
        <v>0</v>
      </c>
      <c r="HT937" s="208">
        <f t="shared" si="131"/>
        <v>0</v>
      </c>
      <c r="HU937" s="208">
        <f t="shared" si="132"/>
        <v>0</v>
      </c>
      <c r="HV937" s="208">
        <f t="shared" si="133"/>
        <v>0</v>
      </c>
      <c r="HW937" s="209">
        <f t="shared" si="127"/>
        <v>0</v>
      </c>
      <c r="HX937" s="204"/>
      <c r="IA937" s="106" t="s">
        <v>1487</v>
      </c>
      <c r="IB937" s="106" t="s">
        <v>1488</v>
      </c>
      <c r="IC937" s="106" t="s">
        <v>2025</v>
      </c>
      <c r="ID937" s="103"/>
      <c r="IE937" s="103"/>
      <c r="IF937" s="103"/>
      <c r="IG937" s="103"/>
      <c r="IH937" s="103"/>
      <c r="II937" s="103"/>
      <c r="IJ937" s="103"/>
      <c r="IK937" s="103"/>
      <c r="IL937" s="103"/>
      <c r="IM937" s="103"/>
      <c r="IN937" s="103"/>
      <c r="IO937" s="103"/>
      <c r="IP937" s="103"/>
      <c r="IQ937" s="103"/>
      <c r="IR937" s="103"/>
      <c r="IS937" s="103"/>
      <c r="IT937" s="103"/>
      <c r="IU937" s="103"/>
      <c r="IV937" s="103"/>
    </row>
    <row r="938" spans="1:256" s="104" customFormat="1" ht="15" customHeight="1">
      <c r="A938" s="105">
        <f t="shared" si="126"/>
        <v>968</v>
      </c>
      <c r="B938" s="106" t="s">
        <v>438</v>
      </c>
      <c r="C938" s="106" t="s">
        <v>239</v>
      </c>
      <c r="D938" s="106" t="s">
        <v>1729</v>
      </c>
      <c r="E938" s="113"/>
      <c r="F938" s="163"/>
      <c r="G938" s="131"/>
      <c r="H938" s="131"/>
      <c r="I938" s="131"/>
      <c r="J938" s="164"/>
      <c r="K938" s="163"/>
      <c r="L938" s="131"/>
      <c r="M938" s="131"/>
      <c r="N938" s="164"/>
      <c r="O938" s="163"/>
      <c r="P938" s="131"/>
      <c r="Q938" s="131"/>
      <c r="R938" s="131"/>
      <c r="S938" s="131"/>
      <c r="T938" s="164"/>
      <c r="U938" s="163"/>
      <c r="V938" s="131"/>
      <c r="W938" s="131"/>
      <c r="X938" s="131"/>
      <c r="Y938" s="164"/>
      <c r="Z938" s="163"/>
      <c r="AA938" s="131"/>
      <c r="AB938" s="131"/>
      <c r="AC938" s="131"/>
      <c r="AD938" s="164"/>
      <c r="AE938" s="163"/>
      <c r="AF938" s="131"/>
      <c r="AG938" s="131"/>
      <c r="AH938" s="131"/>
      <c r="AI938" s="131"/>
      <c r="AJ938" s="223"/>
      <c r="AK938" s="164"/>
      <c r="AL938" s="163"/>
      <c r="AM938" s="131"/>
      <c r="AN938" s="131"/>
      <c r="AO938" s="131"/>
      <c r="AP938" s="131"/>
      <c r="AQ938" s="131"/>
      <c r="AR938" s="131"/>
      <c r="AS938" s="164"/>
      <c r="AT938" s="163"/>
      <c r="AU938" s="131"/>
      <c r="AV938" s="131"/>
      <c r="AW938" s="131"/>
      <c r="AX938" s="131"/>
      <c r="AY938" s="164"/>
      <c r="AZ938" s="163"/>
      <c r="BA938" s="131"/>
      <c r="BB938" s="131"/>
      <c r="BC938" s="131"/>
      <c r="BD938" s="131"/>
      <c r="BE938" s="131"/>
      <c r="BF938" s="164"/>
      <c r="BG938" s="163"/>
      <c r="BH938" s="131"/>
      <c r="BI938" s="131"/>
      <c r="BJ938" s="131"/>
      <c r="BK938" s="131"/>
      <c r="BL938" s="164"/>
      <c r="BM938" s="163"/>
      <c r="BN938" s="131"/>
      <c r="BO938" s="131"/>
      <c r="BP938" s="131"/>
      <c r="BQ938" s="131"/>
      <c r="BR938" s="131"/>
      <c r="BS938" s="164"/>
      <c r="BT938" s="163"/>
      <c r="BU938" s="131"/>
      <c r="BV938" s="131"/>
      <c r="BW938" s="131"/>
      <c r="BX938" s="131"/>
      <c r="BY938" s="164"/>
      <c r="BZ938" s="163"/>
      <c r="CA938" s="131"/>
      <c r="CB938" s="164"/>
      <c r="CC938" s="163"/>
      <c r="CD938" s="131"/>
      <c r="CE938" s="131"/>
      <c r="CF938" s="164"/>
      <c r="CG938" s="163"/>
      <c r="CH938" s="131"/>
      <c r="CI938" s="164"/>
      <c r="CJ938" s="163"/>
      <c r="CK938" s="131"/>
      <c r="CL938" s="131"/>
      <c r="CM938" s="164"/>
      <c r="CN938" s="163"/>
      <c r="CO938" s="131"/>
      <c r="CP938" s="131"/>
      <c r="CQ938" s="131"/>
      <c r="CR938" s="131"/>
      <c r="CS938" s="164"/>
      <c r="CT938" s="163"/>
      <c r="CU938" s="131"/>
      <c r="CV938" s="131"/>
      <c r="CW938" s="131"/>
      <c r="CX938" s="131"/>
      <c r="CY938" s="244"/>
      <c r="CZ938" s="153"/>
      <c r="DA938" s="131"/>
      <c r="DB938" s="164"/>
      <c r="DC938" s="153"/>
      <c r="DD938" s="131"/>
      <c r="DE938" s="131"/>
      <c r="DF938" s="131"/>
      <c r="DG938" s="131"/>
      <c r="DH938" s="164"/>
      <c r="DI938" s="153"/>
      <c r="DJ938" s="153"/>
      <c r="DK938" s="131"/>
      <c r="DL938" s="164"/>
      <c r="DM938" s="153"/>
      <c r="DN938" s="131"/>
      <c r="DO938" s="164"/>
      <c r="DP938" s="153"/>
      <c r="DQ938" s="131"/>
      <c r="DR938" s="131"/>
      <c r="DS938" s="223"/>
      <c r="DT938" s="131"/>
      <c r="DU938" s="153"/>
      <c r="DV938" s="223"/>
      <c r="DW938" s="164"/>
      <c r="DX938" s="153"/>
      <c r="DY938" s="131"/>
      <c r="DZ938" s="131"/>
      <c r="EA938" s="131"/>
      <c r="EB938" s="131"/>
      <c r="EC938" s="131"/>
      <c r="ED938" s="131"/>
      <c r="EE938" s="131"/>
      <c r="EF938" s="131"/>
      <c r="EG938" s="131"/>
      <c r="EH938" s="131"/>
      <c r="EI938" s="131"/>
      <c r="EJ938" s="164"/>
      <c r="EK938" s="163"/>
      <c r="EL938" s="131"/>
      <c r="EM938" s="164"/>
      <c r="EN938" s="153"/>
      <c r="EO938" s="131"/>
      <c r="EP938" s="131"/>
      <c r="EQ938" s="131"/>
      <c r="ER938" s="223"/>
      <c r="ES938" s="164"/>
      <c r="ET938" s="153"/>
      <c r="EU938" s="131"/>
      <c r="EV938" s="131"/>
      <c r="EW938" s="131"/>
      <c r="EX938" s="131"/>
      <c r="EY938" s="131"/>
      <c r="EZ938" s="164"/>
      <c r="FA938" s="153"/>
      <c r="FB938" s="131"/>
      <c r="FC938" s="131"/>
      <c r="FD938" s="131"/>
      <c r="FE938" s="131"/>
      <c r="FF938" s="131"/>
      <c r="FG938" s="131"/>
      <c r="FH938" s="164"/>
      <c r="FI938" s="153"/>
      <c r="FJ938" s="131"/>
      <c r="FK938" s="131"/>
      <c r="FL938" s="131"/>
      <c r="FM938" s="131"/>
      <c r="FN938" s="131"/>
      <c r="FO938" s="131"/>
      <c r="FP938" s="223"/>
      <c r="FQ938" s="163"/>
      <c r="FR938" s="131"/>
      <c r="FS938" s="131"/>
      <c r="FT938" s="131"/>
      <c r="FU938" s="131"/>
      <c r="FV938" s="131"/>
      <c r="FW938" s="131"/>
      <c r="FX938" s="131"/>
      <c r="FY938" s="223"/>
      <c r="FZ938" s="163"/>
      <c r="GA938" s="131"/>
      <c r="GB938" s="131"/>
      <c r="GC938" s="223"/>
      <c r="GD938" s="164"/>
      <c r="GE938" s="153"/>
      <c r="GF938" s="131"/>
      <c r="GG938" s="131"/>
      <c r="GH938" s="131"/>
      <c r="GI938" s="131"/>
      <c r="GJ938" s="131"/>
      <c r="GK938" s="131"/>
      <c r="GL938" s="131"/>
      <c r="GM938" s="131"/>
      <c r="GN938" s="164"/>
      <c r="GO938" s="153"/>
      <c r="GP938" s="131"/>
      <c r="GQ938" s="131"/>
      <c r="GR938" s="131"/>
      <c r="GS938" s="223"/>
      <c r="GT938" s="223"/>
      <c r="GU938" s="223"/>
      <c r="GV938" s="163"/>
      <c r="GW938" s="153"/>
      <c r="GX938" s="153"/>
      <c r="GY938" s="153"/>
      <c r="GZ938" s="153"/>
      <c r="HA938" s="153"/>
      <c r="HB938" s="153"/>
      <c r="HC938" s="369"/>
      <c r="HD938" s="163"/>
      <c r="HE938" s="153"/>
      <c r="HF938" s="153"/>
      <c r="HG938" s="153"/>
      <c r="HH938" s="153"/>
      <c r="HI938" s="131"/>
      <c r="HJ938" s="131"/>
      <c r="HK938" s="164"/>
      <c r="HL938" s="153"/>
      <c r="HM938" s="131"/>
      <c r="HN938" s="131"/>
      <c r="HO938" s="131"/>
      <c r="HP938" s="133"/>
      <c r="HQ938" s="126">
        <f t="shared" si="128"/>
        <v>0</v>
      </c>
      <c r="HR938" s="202" t="str">
        <f t="shared" si="129"/>
        <v>~~~</v>
      </c>
      <c r="HS938" s="130">
        <f t="shared" si="130"/>
        <v>0</v>
      </c>
      <c r="HT938" s="208">
        <f t="shared" si="131"/>
        <v>0</v>
      </c>
      <c r="HU938" s="208">
        <f t="shared" si="132"/>
        <v>0</v>
      </c>
      <c r="HV938" s="208">
        <f t="shared" si="133"/>
        <v>0</v>
      </c>
      <c r="HW938" s="209">
        <f t="shared" si="127"/>
        <v>0</v>
      </c>
      <c r="HX938" s="204"/>
      <c r="IA938" s="106" t="s">
        <v>438</v>
      </c>
      <c r="IB938" s="106" t="s">
        <v>239</v>
      </c>
      <c r="IC938" s="106" t="s">
        <v>1729</v>
      </c>
      <c r="ID938" s="103"/>
      <c r="IE938" s="103"/>
      <c r="IF938" s="103"/>
      <c r="IG938" s="103"/>
      <c r="IH938" s="103"/>
      <c r="II938" s="103"/>
      <c r="IJ938" s="103"/>
      <c r="IK938" s="103"/>
      <c r="IL938" s="103"/>
      <c r="IM938" s="103"/>
      <c r="IN938" s="103"/>
      <c r="IO938" s="103"/>
      <c r="IP938" s="103"/>
      <c r="IQ938" s="103"/>
      <c r="IR938" s="103"/>
      <c r="IS938" s="103"/>
      <c r="IT938" s="103"/>
      <c r="IU938" s="103"/>
      <c r="IV938" s="103"/>
    </row>
    <row r="939" spans="1:256" s="112" customFormat="1" ht="15" customHeight="1">
      <c r="A939" s="105">
        <f t="shared" si="126"/>
        <v>759</v>
      </c>
      <c r="B939" s="106" t="s">
        <v>2282</v>
      </c>
      <c r="C939" s="106" t="s">
        <v>2283</v>
      </c>
      <c r="D939" s="106" t="s">
        <v>2284</v>
      </c>
      <c r="E939" s="113" t="s">
        <v>1221</v>
      </c>
      <c r="F939" s="163"/>
      <c r="G939" s="131"/>
      <c r="H939" s="131"/>
      <c r="I939" s="131"/>
      <c r="J939" s="164"/>
      <c r="K939" s="163"/>
      <c r="L939" s="131"/>
      <c r="M939" s="131"/>
      <c r="N939" s="164"/>
      <c r="O939" s="163"/>
      <c r="P939" s="131"/>
      <c r="Q939" s="131"/>
      <c r="R939" s="131"/>
      <c r="S939" s="131"/>
      <c r="T939" s="164"/>
      <c r="U939" s="163"/>
      <c r="V939" s="131"/>
      <c r="W939" s="131"/>
      <c r="X939" s="131"/>
      <c r="Y939" s="164"/>
      <c r="Z939" s="163"/>
      <c r="AA939" s="131"/>
      <c r="AB939" s="131">
        <v>7.04</v>
      </c>
      <c r="AC939" s="131"/>
      <c r="AD939" s="164"/>
      <c r="AE939" s="163"/>
      <c r="AF939" s="131"/>
      <c r="AG939" s="131"/>
      <c r="AH939" s="131"/>
      <c r="AI939" s="131"/>
      <c r="AJ939" s="223"/>
      <c r="AK939" s="164"/>
      <c r="AL939" s="163"/>
      <c r="AM939" s="131"/>
      <c r="AN939" s="131"/>
      <c r="AO939" s="131"/>
      <c r="AP939" s="131"/>
      <c r="AQ939" s="131"/>
      <c r="AR939" s="131"/>
      <c r="AS939" s="164"/>
      <c r="AT939" s="163"/>
      <c r="AU939" s="131"/>
      <c r="AV939" s="131"/>
      <c r="AW939" s="131"/>
      <c r="AX939" s="131"/>
      <c r="AY939" s="164"/>
      <c r="AZ939" s="163"/>
      <c r="BA939" s="131"/>
      <c r="BB939" s="131"/>
      <c r="BC939" s="131"/>
      <c r="BD939" s="131"/>
      <c r="BE939" s="131"/>
      <c r="BF939" s="164"/>
      <c r="BG939" s="163"/>
      <c r="BH939" s="131"/>
      <c r="BI939" s="131"/>
      <c r="BJ939" s="131"/>
      <c r="BK939" s="131"/>
      <c r="BL939" s="164"/>
      <c r="BM939" s="163"/>
      <c r="BN939" s="131"/>
      <c r="BO939" s="131"/>
      <c r="BP939" s="131"/>
      <c r="BQ939" s="131"/>
      <c r="BR939" s="131"/>
      <c r="BS939" s="164"/>
      <c r="BT939" s="163"/>
      <c r="BU939" s="131"/>
      <c r="BV939" s="131"/>
      <c r="BW939" s="131"/>
      <c r="BX939" s="131"/>
      <c r="BY939" s="164"/>
      <c r="BZ939" s="163"/>
      <c r="CA939" s="131"/>
      <c r="CB939" s="164"/>
      <c r="CC939" s="163"/>
      <c r="CD939" s="131"/>
      <c r="CE939" s="131"/>
      <c r="CF939" s="164"/>
      <c r="CG939" s="163"/>
      <c r="CH939" s="131"/>
      <c r="CI939" s="164"/>
      <c r="CJ939" s="163"/>
      <c r="CK939" s="131"/>
      <c r="CL939" s="131"/>
      <c r="CM939" s="164"/>
      <c r="CN939" s="163"/>
      <c r="CO939" s="131"/>
      <c r="CP939" s="131"/>
      <c r="CQ939" s="131"/>
      <c r="CR939" s="131"/>
      <c r="CS939" s="164"/>
      <c r="CT939" s="163"/>
      <c r="CU939" s="131"/>
      <c r="CV939" s="131"/>
      <c r="CW939" s="131"/>
      <c r="CX939" s="131"/>
      <c r="CY939" s="244"/>
      <c r="CZ939" s="153"/>
      <c r="DA939" s="131"/>
      <c r="DB939" s="164"/>
      <c r="DC939" s="153"/>
      <c r="DD939" s="131"/>
      <c r="DE939" s="131"/>
      <c r="DF939" s="131"/>
      <c r="DG939" s="131"/>
      <c r="DH939" s="164"/>
      <c r="DI939" s="153"/>
      <c r="DJ939" s="153"/>
      <c r="DK939" s="131"/>
      <c r="DL939" s="164"/>
      <c r="DM939" s="153"/>
      <c r="DN939" s="131"/>
      <c r="DO939" s="164"/>
      <c r="DP939" s="153"/>
      <c r="DQ939" s="131"/>
      <c r="DR939" s="131"/>
      <c r="DS939" s="223"/>
      <c r="DT939" s="131"/>
      <c r="DU939" s="153"/>
      <c r="DV939" s="223"/>
      <c r="DW939" s="164"/>
      <c r="DX939" s="153"/>
      <c r="DY939" s="131"/>
      <c r="DZ939" s="131">
        <v>9.1</v>
      </c>
      <c r="EA939" s="131"/>
      <c r="EB939" s="131"/>
      <c r="EC939" s="131"/>
      <c r="ED939" s="131"/>
      <c r="EE939" s="131"/>
      <c r="EF939" s="131"/>
      <c r="EG939" s="131"/>
      <c r="EH939" s="131"/>
      <c r="EI939" s="131"/>
      <c r="EJ939" s="164">
        <v>10.02</v>
      </c>
      <c r="EK939" s="163"/>
      <c r="EL939" s="131"/>
      <c r="EM939" s="164"/>
      <c r="EN939" s="153"/>
      <c r="EO939" s="131"/>
      <c r="EP939" s="131"/>
      <c r="EQ939" s="131"/>
      <c r="ER939" s="223"/>
      <c r="ES939" s="164"/>
      <c r="ET939" s="153"/>
      <c r="EU939" s="131"/>
      <c r="EV939" s="131"/>
      <c r="EW939" s="131"/>
      <c r="EX939" s="131"/>
      <c r="EY939" s="131"/>
      <c r="EZ939" s="164"/>
      <c r="FA939" s="153"/>
      <c r="FB939" s="131"/>
      <c r="FC939" s="131"/>
      <c r="FD939" s="131"/>
      <c r="FE939" s="131"/>
      <c r="FF939" s="131"/>
      <c r="FG939" s="131"/>
      <c r="FH939" s="164"/>
      <c r="FI939" s="153"/>
      <c r="FJ939" s="131"/>
      <c r="FK939" s="131"/>
      <c r="FL939" s="131"/>
      <c r="FM939" s="131"/>
      <c r="FN939" s="131"/>
      <c r="FO939" s="131"/>
      <c r="FP939" s="223"/>
      <c r="FQ939" s="163"/>
      <c r="FR939" s="131"/>
      <c r="FS939" s="131"/>
      <c r="FT939" s="131"/>
      <c r="FU939" s="131"/>
      <c r="FV939" s="131"/>
      <c r="FW939" s="131"/>
      <c r="FX939" s="131"/>
      <c r="FY939" s="223"/>
      <c r="FZ939" s="163"/>
      <c r="GA939" s="131"/>
      <c r="GB939" s="131"/>
      <c r="GC939" s="223"/>
      <c r="GD939" s="164"/>
      <c r="GE939" s="153"/>
      <c r="GF939" s="131"/>
      <c r="GG939" s="131"/>
      <c r="GH939" s="131"/>
      <c r="GI939" s="131"/>
      <c r="GJ939" s="131"/>
      <c r="GK939" s="131"/>
      <c r="GL939" s="131"/>
      <c r="GM939" s="131"/>
      <c r="GN939" s="164"/>
      <c r="GO939" s="153"/>
      <c r="GP939" s="131"/>
      <c r="GQ939" s="131"/>
      <c r="GR939" s="131"/>
      <c r="GS939" s="223"/>
      <c r="GT939" s="223"/>
      <c r="GU939" s="223"/>
      <c r="GV939" s="163"/>
      <c r="GW939" s="153"/>
      <c r="GX939" s="153"/>
      <c r="GY939" s="153"/>
      <c r="GZ939" s="153"/>
      <c r="HA939" s="153"/>
      <c r="HB939" s="153"/>
      <c r="HC939" s="369"/>
      <c r="HD939" s="163"/>
      <c r="HE939" s="153"/>
      <c r="HF939" s="153"/>
      <c r="HG939" s="153"/>
      <c r="HH939" s="153"/>
      <c r="HI939" s="131"/>
      <c r="HJ939" s="131"/>
      <c r="HK939" s="164"/>
      <c r="HL939" s="153"/>
      <c r="HM939" s="131"/>
      <c r="HN939" s="131"/>
      <c r="HO939" s="131"/>
      <c r="HP939" s="133"/>
      <c r="HQ939" s="126">
        <f t="shared" si="128"/>
        <v>10.02</v>
      </c>
      <c r="HR939" s="202" t="str">
        <f t="shared" si="129"/>
        <v>Junior</v>
      </c>
      <c r="HS939" s="130">
        <f t="shared" si="130"/>
        <v>2</v>
      </c>
      <c r="HT939" s="208">
        <f t="shared" si="131"/>
        <v>1</v>
      </c>
      <c r="HU939" s="208">
        <f t="shared" si="132"/>
        <v>0</v>
      </c>
      <c r="HV939" s="208">
        <f t="shared" si="133"/>
        <v>0</v>
      </c>
      <c r="HW939" s="209">
        <f t="shared" si="127"/>
        <v>0</v>
      </c>
      <c r="HX939" s="204"/>
      <c r="HY939" s="104"/>
      <c r="HZ939" s="104"/>
      <c r="IA939" s="106" t="s">
        <v>2282</v>
      </c>
      <c r="IB939" s="106" t="s">
        <v>2283</v>
      </c>
      <c r="IC939" s="106" t="s">
        <v>2284</v>
      </c>
      <c r="ID939" s="103"/>
      <c r="IE939" s="103"/>
      <c r="IF939" s="103"/>
      <c r="IG939" s="103"/>
      <c r="IH939" s="103"/>
      <c r="II939" s="103"/>
      <c r="IJ939" s="103"/>
      <c r="IK939" s="103"/>
      <c r="IL939" s="103"/>
      <c r="IM939" s="103"/>
      <c r="IN939" s="103"/>
      <c r="IO939" s="103"/>
      <c r="IP939" s="103"/>
      <c r="IQ939" s="103"/>
      <c r="IR939" s="103"/>
      <c r="IS939" s="103"/>
      <c r="IT939" s="103"/>
      <c r="IU939" s="103"/>
      <c r="IV939" s="103"/>
    </row>
    <row r="940" spans="1:256" ht="15" customHeight="1">
      <c r="A940" s="105">
        <f t="shared" si="126"/>
        <v>218</v>
      </c>
      <c r="B940" s="106" t="s">
        <v>1641</v>
      </c>
      <c r="C940" s="106" t="s">
        <v>272</v>
      </c>
      <c r="D940" s="106" t="s">
        <v>744</v>
      </c>
      <c r="E940" s="113" t="s">
        <v>1431</v>
      </c>
      <c r="F940" s="163"/>
      <c r="G940" s="131"/>
      <c r="H940" s="131"/>
      <c r="I940" s="131"/>
      <c r="J940" s="164"/>
      <c r="K940" s="163"/>
      <c r="L940" s="131"/>
      <c r="M940" s="131"/>
      <c r="N940" s="164"/>
      <c r="O940" s="163"/>
      <c r="P940" s="131"/>
      <c r="Q940" s="131"/>
      <c r="R940" s="131"/>
      <c r="S940" s="131"/>
      <c r="T940" s="164"/>
      <c r="U940" s="163"/>
      <c r="V940" s="131"/>
      <c r="W940" s="131"/>
      <c r="X940" s="131"/>
      <c r="Y940" s="164"/>
      <c r="Z940" s="163"/>
      <c r="AA940" s="131"/>
      <c r="AB940" s="131"/>
      <c r="AC940" s="131"/>
      <c r="AD940" s="164"/>
      <c r="AE940" s="163"/>
      <c r="AF940" s="131"/>
      <c r="AG940" s="131"/>
      <c r="AH940" s="131"/>
      <c r="AI940" s="131"/>
      <c r="AJ940" s="223"/>
      <c r="AK940" s="164"/>
      <c r="AL940" s="163"/>
      <c r="AM940" s="131"/>
      <c r="AN940" s="131"/>
      <c r="AO940" s="131"/>
      <c r="AP940" s="131"/>
      <c r="AQ940" s="131"/>
      <c r="AR940" s="131"/>
      <c r="AS940" s="164"/>
      <c r="AT940" s="163"/>
      <c r="AU940" s="131"/>
      <c r="AV940" s="131"/>
      <c r="AW940" s="131"/>
      <c r="AX940" s="131"/>
      <c r="AY940" s="164"/>
      <c r="AZ940" s="163"/>
      <c r="BA940" s="131"/>
      <c r="BB940" s="131"/>
      <c r="BC940" s="131"/>
      <c r="BD940" s="131"/>
      <c r="BE940" s="131"/>
      <c r="BF940" s="164"/>
      <c r="BG940" s="163"/>
      <c r="BH940" s="131"/>
      <c r="BI940" s="131"/>
      <c r="BJ940" s="131"/>
      <c r="BK940" s="131"/>
      <c r="BL940" s="164"/>
      <c r="BM940" s="163"/>
      <c r="BN940" s="131"/>
      <c r="BO940" s="131"/>
      <c r="BP940" s="131"/>
      <c r="BQ940" s="131"/>
      <c r="BR940" s="131"/>
      <c r="BS940" s="164"/>
      <c r="BT940" s="163"/>
      <c r="BU940" s="131"/>
      <c r="BV940" s="131"/>
      <c r="BW940" s="131"/>
      <c r="BX940" s="131"/>
      <c r="BY940" s="164"/>
      <c r="BZ940" s="163"/>
      <c r="CA940" s="131"/>
      <c r="CB940" s="164"/>
      <c r="CC940" s="163"/>
      <c r="CD940" s="131"/>
      <c r="CE940" s="131"/>
      <c r="CF940" s="164"/>
      <c r="CG940" s="163"/>
      <c r="CH940" s="131"/>
      <c r="CI940" s="164"/>
      <c r="CJ940" s="163"/>
      <c r="CK940" s="131"/>
      <c r="CL940" s="131"/>
      <c r="CM940" s="164"/>
      <c r="CN940" s="163"/>
      <c r="CO940" s="131"/>
      <c r="CP940" s="131"/>
      <c r="CQ940" s="131"/>
      <c r="CR940" s="131"/>
      <c r="CS940" s="164"/>
      <c r="CT940" s="163"/>
      <c r="CU940" s="131"/>
      <c r="CV940" s="131"/>
      <c r="CW940" s="131"/>
      <c r="CX940" s="131"/>
      <c r="CY940" s="244"/>
      <c r="CZ940" s="153"/>
      <c r="DA940" s="131"/>
      <c r="DB940" s="164"/>
      <c r="DC940" s="153"/>
      <c r="DD940" s="131"/>
      <c r="DE940" s="131"/>
      <c r="DF940" s="131"/>
      <c r="DG940" s="131"/>
      <c r="DH940" s="164"/>
      <c r="DI940" s="153"/>
      <c r="DJ940" s="153"/>
      <c r="DK940" s="131"/>
      <c r="DL940" s="164"/>
      <c r="DM940" s="153"/>
      <c r="DN940" s="131"/>
      <c r="DO940" s="164"/>
      <c r="DP940" s="153"/>
      <c r="DQ940" s="131"/>
      <c r="DR940" s="131"/>
      <c r="DS940" s="223"/>
      <c r="DT940" s="131"/>
      <c r="DU940" s="153"/>
      <c r="DV940" s="223"/>
      <c r="DW940" s="164"/>
      <c r="DX940" s="153">
        <v>14.1</v>
      </c>
      <c r="DY940" s="131">
        <v>18.059999999999999</v>
      </c>
      <c r="DZ940" s="131">
        <v>19.03</v>
      </c>
      <c r="EA940" s="131">
        <v>16.100000000000001</v>
      </c>
      <c r="EB940" s="131">
        <v>18.07</v>
      </c>
      <c r="EC940" s="131"/>
      <c r="ED940" s="131"/>
      <c r="EE940" s="131">
        <v>18.09</v>
      </c>
      <c r="EF940" s="131"/>
      <c r="EG940" s="131"/>
      <c r="EH940" s="131"/>
      <c r="EI940" s="131"/>
      <c r="EJ940" s="164">
        <v>19.059999999999999</v>
      </c>
      <c r="EK940" s="163"/>
      <c r="EL940" s="131"/>
      <c r="EM940" s="164"/>
      <c r="EN940" s="153"/>
      <c r="EO940" s="131"/>
      <c r="EP940" s="131"/>
      <c r="EQ940" s="131"/>
      <c r="ER940" s="223"/>
      <c r="ES940" s="164"/>
      <c r="ET940" s="153"/>
      <c r="EU940" s="131"/>
      <c r="EV940" s="131"/>
      <c r="EW940" s="131"/>
      <c r="EX940" s="131"/>
      <c r="EY940" s="131"/>
      <c r="EZ940" s="164"/>
      <c r="FA940" s="153"/>
      <c r="FB940" s="131"/>
      <c r="FC940" s="131"/>
      <c r="FD940" s="131"/>
      <c r="FE940" s="131"/>
      <c r="FF940" s="131"/>
      <c r="FG940" s="131"/>
      <c r="FH940" s="164"/>
      <c r="FI940" s="153"/>
      <c r="FJ940" s="131"/>
      <c r="FK940" s="131"/>
      <c r="FL940" s="131"/>
      <c r="FM940" s="131"/>
      <c r="FN940" s="131"/>
      <c r="FO940" s="131"/>
      <c r="FP940" s="223"/>
      <c r="FQ940" s="163"/>
      <c r="FR940" s="131"/>
      <c r="FS940" s="131"/>
      <c r="FX940" s="131"/>
      <c r="FY940" s="223"/>
      <c r="FZ940" s="163"/>
      <c r="GA940" s="131"/>
      <c r="GB940" s="131"/>
      <c r="GC940" s="223"/>
      <c r="GD940" s="164"/>
      <c r="GE940" s="153"/>
      <c r="GF940" s="131"/>
      <c r="GG940" s="131"/>
      <c r="GH940" s="131"/>
      <c r="GI940" s="131"/>
      <c r="GJ940" s="131"/>
      <c r="GK940" s="131"/>
      <c r="GL940" s="131"/>
      <c r="GM940" s="131"/>
      <c r="GN940" s="164"/>
      <c r="GO940" s="153"/>
      <c r="GP940" s="131"/>
      <c r="GQ940" s="131"/>
      <c r="GR940" s="131"/>
      <c r="GS940" s="223"/>
      <c r="GT940" s="223"/>
      <c r="GU940" s="223"/>
      <c r="GV940" s="163"/>
      <c r="GW940" s="153"/>
      <c r="GX940" s="153"/>
      <c r="GY940" s="153"/>
      <c r="GZ940" s="153"/>
      <c r="HA940" s="153"/>
      <c r="HB940" s="153"/>
      <c r="HC940" s="369"/>
      <c r="HD940" s="163"/>
      <c r="HE940" s="153"/>
      <c r="HF940" s="153"/>
      <c r="HG940" s="153"/>
      <c r="HH940" s="153"/>
      <c r="HI940" s="131"/>
      <c r="HJ940" s="131"/>
      <c r="HK940" s="164"/>
      <c r="HL940" s="153"/>
      <c r="HM940" s="131"/>
      <c r="HN940" s="131"/>
      <c r="HO940" s="131"/>
      <c r="HP940" s="133"/>
      <c r="HQ940" s="126">
        <f t="shared" si="128"/>
        <v>19.059999999999999</v>
      </c>
      <c r="HR940" s="202" t="str">
        <f t="shared" si="129"/>
        <v>Senior</v>
      </c>
      <c r="HS940" s="130">
        <f t="shared" si="130"/>
        <v>0</v>
      </c>
      <c r="HT940" s="208">
        <f t="shared" si="131"/>
        <v>1</v>
      </c>
      <c r="HU940" s="208">
        <f t="shared" si="132"/>
        <v>6</v>
      </c>
      <c r="HV940" s="208">
        <f t="shared" si="133"/>
        <v>0</v>
      </c>
      <c r="HW940" s="209">
        <f t="shared" si="127"/>
        <v>0</v>
      </c>
      <c r="HX940" s="204" t="s">
        <v>506</v>
      </c>
      <c r="HY940" s="104"/>
      <c r="HZ940" s="104"/>
      <c r="IA940" s="106" t="s">
        <v>1641</v>
      </c>
      <c r="IB940" s="106" t="s">
        <v>272</v>
      </c>
      <c r="IC940" s="106" t="s">
        <v>744</v>
      </c>
    </row>
    <row r="941" spans="1:256" ht="15" customHeight="1">
      <c r="A941" s="105">
        <f t="shared" si="126"/>
        <v>968</v>
      </c>
      <c r="B941" s="106" t="s">
        <v>743</v>
      </c>
      <c r="C941" s="106" t="s">
        <v>387</v>
      </c>
      <c r="D941" s="106" t="s">
        <v>744</v>
      </c>
      <c r="E941" s="113" t="s">
        <v>1155</v>
      </c>
      <c r="F941" s="163"/>
      <c r="G941" s="131"/>
      <c r="H941" s="131"/>
      <c r="I941" s="131"/>
      <c r="J941" s="164"/>
      <c r="K941" s="163"/>
      <c r="L941" s="131"/>
      <c r="M941" s="131"/>
      <c r="N941" s="164"/>
      <c r="O941" s="163"/>
      <c r="P941" s="131"/>
      <c r="Q941" s="131"/>
      <c r="R941" s="131"/>
      <c r="S941" s="131"/>
      <c r="T941" s="164"/>
      <c r="U941" s="163"/>
      <c r="V941" s="131"/>
      <c r="W941" s="131"/>
      <c r="X941" s="131"/>
      <c r="Y941" s="164"/>
      <c r="Z941" s="163"/>
      <c r="AA941" s="131"/>
      <c r="AB941" s="131"/>
      <c r="AC941" s="131"/>
      <c r="AD941" s="164"/>
      <c r="AE941" s="163"/>
      <c r="AF941" s="131"/>
      <c r="AG941" s="131"/>
      <c r="AH941" s="131"/>
      <c r="AI941" s="131"/>
      <c r="AJ941" s="223"/>
      <c r="AK941" s="164"/>
      <c r="AL941" s="163"/>
      <c r="AM941" s="131"/>
      <c r="AN941" s="131"/>
      <c r="AO941" s="131"/>
      <c r="AP941" s="131"/>
      <c r="AQ941" s="131"/>
      <c r="AR941" s="131"/>
      <c r="AS941" s="164"/>
      <c r="AT941" s="163"/>
      <c r="AU941" s="131"/>
      <c r="AV941" s="131"/>
      <c r="AW941" s="131"/>
      <c r="AX941" s="131"/>
      <c r="AY941" s="164"/>
      <c r="AZ941" s="163"/>
      <c r="BA941" s="131"/>
      <c r="BB941" s="131"/>
      <c r="BC941" s="131"/>
      <c r="BD941" s="131"/>
      <c r="BE941" s="131"/>
      <c r="BF941" s="164"/>
      <c r="BG941" s="163"/>
      <c r="BH941" s="131"/>
      <c r="BI941" s="131"/>
      <c r="BJ941" s="131"/>
      <c r="BK941" s="131"/>
      <c r="BL941" s="164"/>
      <c r="BM941" s="163"/>
      <c r="BN941" s="131"/>
      <c r="BO941" s="131"/>
      <c r="BP941" s="131"/>
      <c r="BQ941" s="131"/>
      <c r="BR941" s="131"/>
      <c r="BS941" s="164"/>
      <c r="BT941" s="163"/>
      <c r="BU941" s="131"/>
      <c r="BV941" s="131"/>
      <c r="BW941" s="131"/>
      <c r="BX941" s="131"/>
      <c r="BY941" s="164"/>
      <c r="BZ941" s="163"/>
      <c r="CA941" s="131"/>
      <c r="CB941" s="164"/>
      <c r="CC941" s="163"/>
      <c r="CD941" s="131"/>
      <c r="CE941" s="131"/>
      <c r="CF941" s="164"/>
      <c r="CG941" s="163"/>
      <c r="CH941" s="131"/>
      <c r="CI941" s="164"/>
      <c r="CJ941" s="163"/>
      <c r="CK941" s="131"/>
      <c r="CL941" s="131"/>
      <c r="CM941" s="164"/>
      <c r="CN941" s="163"/>
      <c r="CO941" s="131"/>
      <c r="CP941" s="131"/>
      <c r="CQ941" s="131"/>
      <c r="CR941" s="131"/>
      <c r="CS941" s="164"/>
      <c r="CT941" s="163"/>
      <c r="CU941" s="131"/>
      <c r="CV941" s="131"/>
      <c r="CW941" s="131"/>
      <c r="CX941" s="131"/>
      <c r="CY941" s="244"/>
      <c r="CZ941" s="158"/>
      <c r="DA941" s="134"/>
      <c r="DB941" s="175"/>
      <c r="DC941" s="158"/>
      <c r="DD941" s="134"/>
      <c r="DE941" s="134"/>
      <c r="DF941" s="134"/>
      <c r="DG941" s="134"/>
      <c r="DH941" s="175"/>
      <c r="DI941" s="158"/>
      <c r="DJ941" s="158"/>
      <c r="DK941" s="134"/>
      <c r="DL941" s="175"/>
      <c r="DM941" s="158"/>
      <c r="DN941" s="134"/>
      <c r="DO941" s="175"/>
      <c r="DP941" s="158"/>
      <c r="DQ941" s="134"/>
      <c r="DR941" s="134"/>
      <c r="DS941" s="230"/>
      <c r="DT941" s="134"/>
      <c r="DU941" s="158"/>
      <c r="DV941" s="230"/>
      <c r="DW941" s="175"/>
      <c r="DX941" s="158"/>
      <c r="DY941" s="134"/>
      <c r="DZ941" s="134"/>
      <c r="EA941" s="134"/>
      <c r="EB941" s="134"/>
      <c r="EC941" s="134"/>
      <c r="ED941" s="134"/>
      <c r="EE941" s="134"/>
      <c r="EF941" s="134"/>
      <c r="EG941" s="134"/>
      <c r="EH941" s="134"/>
      <c r="EI941" s="134"/>
      <c r="EJ941" s="175"/>
      <c r="EK941" s="165"/>
      <c r="EL941" s="134"/>
      <c r="EM941" s="175"/>
      <c r="EN941" s="155"/>
      <c r="EO941" s="135"/>
      <c r="EP941" s="135"/>
      <c r="EQ941" s="135"/>
      <c r="ER941" s="225"/>
      <c r="ES941" s="167"/>
      <c r="ET941" s="155"/>
      <c r="EU941" s="135"/>
      <c r="EV941" s="135"/>
      <c r="EW941" s="135"/>
      <c r="EX941" s="135"/>
      <c r="EY941" s="135"/>
      <c r="EZ941" s="167"/>
      <c r="FA941" s="155"/>
      <c r="FB941" s="135"/>
      <c r="FC941" s="135"/>
      <c r="FD941" s="135"/>
      <c r="FE941" s="135"/>
      <c r="FF941" s="135"/>
      <c r="FG941" s="135"/>
      <c r="FH941" s="167"/>
      <c r="FI941" s="155"/>
      <c r="FJ941" s="135"/>
      <c r="FK941" s="135"/>
      <c r="FL941" s="135"/>
      <c r="FM941" s="135"/>
      <c r="FN941" s="135"/>
      <c r="FO941" s="135"/>
      <c r="FP941" s="225"/>
      <c r="FQ941" s="174"/>
      <c r="FR941" s="135"/>
      <c r="FS941" s="135"/>
      <c r="FT941" s="135"/>
      <c r="FU941" s="135"/>
      <c r="FV941" s="135"/>
      <c r="FW941" s="135"/>
      <c r="FX941" s="135"/>
      <c r="FY941" s="225"/>
      <c r="FZ941" s="174"/>
      <c r="GA941" s="135"/>
      <c r="GB941" s="135"/>
      <c r="GC941" s="225"/>
      <c r="GD941" s="167"/>
      <c r="GE941" s="155"/>
      <c r="GF941" s="135"/>
      <c r="GG941" s="135"/>
      <c r="GH941" s="135"/>
      <c r="GI941" s="135"/>
      <c r="GJ941" s="135"/>
      <c r="GK941" s="135"/>
      <c r="GL941" s="135"/>
      <c r="GM941" s="135"/>
      <c r="GN941" s="167"/>
      <c r="GO941" s="155"/>
      <c r="GP941" s="135"/>
      <c r="GQ941" s="135"/>
      <c r="GR941" s="135"/>
      <c r="GS941" s="225"/>
      <c r="GT941" s="225"/>
      <c r="GU941" s="225"/>
      <c r="GV941" s="174"/>
      <c r="GW941" s="155"/>
      <c r="GX941" s="155"/>
      <c r="GY941" s="155"/>
      <c r="GZ941" s="155"/>
      <c r="HA941" s="155"/>
      <c r="HB941" s="155"/>
      <c r="HC941" s="373"/>
      <c r="HD941" s="174"/>
      <c r="HE941" s="155"/>
      <c r="HF941" s="155"/>
      <c r="HG941" s="155"/>
      <c r="HH941" s="155"/>
      <c r="HI941" s="135"/>
      <c r="HJ941" s="135"/>
      <c r="HK941" s="167"/>
      <c r="HL941" s="155"/>
      <c r="HM941" s="135"/>
      <c r="HN941" s="135"/>
      <c r="HO941" s="135"/>
      <c r="HP941" s="137"/>
      <c r="HQ941" s="126">
        <f t="shared" si="128"/>
        <v>0</v>
      </c>
      <c r="HR941" s="202" t="str">
        <f t="shared" si="129"/>
        <v>~~~</v>
      </c>
      <c r="HS941" s="130">
        <f t="shared" si="130"/>
        <v>0</v>
      </c>
      <c r="HT941" s="208">
        <f t="shared" si="131"/>
        <v>0</v>
      </c>
      <c r="HU941" s="208">
        <f t="shared" si="132"/>
        <v>0</v>
      </c>
      <c r="HV941" s="208">
        <f t="shared" si="133"/>
        <v>0</v>
      </c>
      <c r="HW941" s="209">
        <f t="shared" si="127"/>
        <v>0</v>
      </c>
      <c r="HX941" s="204"/>
      <c r="HY941" s="104"/>
      <c r="HZ941" s="104"/>
      <c r="IA941" s="106" t="s">
        <v>743</v>
      </c>
      <c r="IB941" s="106" t="s">
        <v>387</v>
      </c>
      <c r="IC941" s="106" t="s">
        <v>744</v>
      </c>
    </row>
    <row r="942" spans="1:256" ht="15" customHeight="1">
      <c r="A942" s="105">
        <f t="shared" si="126"/>
        <v>968</v>
      </c>
      <c r="B942" s="106" t="s">
        <v>1329</v>
      </c>
      <c r="C942" s="106" t="s">
        <v>61</v>
      </c>
      <c r="D942" s="106" t="s">
        <v>1330</v>
      </c>
      <c r="E942" s="113" t="s">
        <v>1131</v>
      </c>
      <c r="F942" s="163"/>
      <c r="G942" s="131"/>
      <c r="H942" s="131"/>
      <c r="I942" s="131"/>
      <c r="J942" s="164"/>
      <c r="K942" s="163"/>
      <c r="L942" s="131"/>
      <c r="M942" s="131"/>
      <c r="N942" s="164"/>
      <c r="O942" s="163"/>
      <c r="P942" s="131"/>
      <c r="Q942" s="131"/>
      <c r="R942" s="131"/>
      <c r="S942" s="131"/>
      <c r="T942" s="164"/>
      <c r="U942" s="163"/>
      <c r="V942" s="131"/>
      <c r="W942" s="131"/>
      <c r="X942" s="131"/>
      <c r="Y942" s="164"/>
      <c r="Z942" s="163"/>
      <c r="AA942" s="131"/>
      <c r="AB942" s="131"/>
      <c r="AC942" s="131"/>
      <c r="AD942" s="164"/>
      <c r="AE942" s="163"/>
      <c r="AF942" s="131"/>
      <c r="AG942" s="131"/>
      <c r="AH942" s="131"/>
      <c r="AI942" s="131"/>
      <c r="AJ942" s="223"/>
      <c r="AK942" s="164"/>
      <c r="AL942" s="163"/>
      <c r="AM942" s="131"/>
      <c r="AN942" s="131"/>
      <c r="AO942" s="131"/>
      <c r="AP942" s="131"/>
      <c r="AQ942" s="131"/>
      <c r="AR942" s="131"/>
      <c r="AS942" s="164"/>
      <c r="AT942" s="163"/>
      <c r="AU942" s="131"/>
      <c r="AV942" s="131"/>
      <c r="AW942" s="131"/>
      <c r="AX942" s="131"/>
      <c r="AY942" s="164"/>
      <c r="AZ942" s="163"/>
      <c r="BA942" s="131"/>
      <c r="BB942" s="131"/>
      <c r="BC942" s="131"/>
      <c r="BD942" s="131"/>
      <c r="BE942" s="131"/>
      <c r="BF942" s="164"/>
      <c r="BG942" s="163"/>
      <c r="BH942" s="131"/>
      <c r="BI942" s="131"/>
      <c r="BJ942" s="131"/>
      <c r="BK942" s="131"/>
      <c r="BL942" s="164"/>
      <c r="BM942" s="163"/>
      <c r="BN942" s="131"/>
      <c r="BO942" s="131"/>
      <c r="BP942" s="131"/>
      <c r="BQ942" s="131"/>
      <c r="BR942" s="131"/>
      <c r="BS942" s="164"/>
      <c r="BT942" s="163"/>
      <c r="BU942" s="131"/>
      <c r="BV942" s="131"/>
      <c r="BW942" s="131"/>
      <c r="BX942" s="131"/>
      <c r="BY942" s="164"/>
      <c r="BZ942" s="163"/>
      <c r="CA942" s="131"/>
      <c r="CB942" s="164"/>
      <c r="CC942" s="163"/>
      <c r="CD942" s="131"/>
      <c r="CE942" s="131"/>
      <c r="CF942" s="164"/>
      <c r="CG942" s="163"/>
      <c r="CH942" s="131"/>
      <c r="CI942" s="164"/>
      <c r="CJ942" s="163"/>
      <c r="CK942" s="131"/>
      <c r="CL942" s="131"/>
      <c r="CM942" s="164"/>
      <c r="CN942" s="163"/>
      <c r="CO942" s="131"/>
      <c r="CP942" s="131"/>
      <c r="CQ942" s="131"/>
      <c r="CR942" s="131"/>
      <c r="CS942" s="164"/>
      <c r="CT942" s="163"/>
      <c r="CU942" s="131"/>
      <c r="CV942" s="131"/>
      <c r="CW942" s="131"/>
      <c r="CX942" s="131"/>
      <c r="CY942" s="244"/>
      <c r="CZ942" s="153"/>
      <c r="DA942" s="131"/>
      <c r="DB942" s="164"/>
      <c r="DC942" s="153"/>
      <c r="DD942" s="131"/>
      <c r="DE942" s="131"/>
      <c r="DF942" s="131"/>
      <c r="DG942" s="131"/>
      <c r="DH942" s="164"/>
      <c r="DI942" s="153"/>
      <c r="DJ942" s="153"/>
      <c r="DK942" s="131"/>
      <c r="DL942" s="164"/>
      <c r="DM942" s="153"/>
      <c r="DN942" s="131"/>
      <c r="DO942" s="164"/>
      <c r="DP942" s="153"/>
      <c r="DQ942" s="131"/>
      <c r="DR942" s="131"/>
      <c r="DS942" s="223"/>
      <c r="DT942" s="131"/>
      <c r="DU942" s="153"/>
      <c r="DV942" s="223"/>
      <c r="DW942" s="164"/>
      <c r="DX942" s="153"/>
      <c r="DY942" s="131"/>
      <c r="DZ942" s="131"/>
      <c r="EA942" s="131"/>
      <c r="EB942" s="131"/>
      <c r="EC942" s="131"/>
      <c r="ED942" s="131"/>
      <c r="EE942" s="131"/>
      <c r="EF942" s="131"/>
      <c r="EG942" s="131"/>
      <c r="EH942" s="131"/>
      <c r="EI942" s="131"/>
      <c r="EJ942" s="164"/>
      <c r="EK942" s="163"/>
      <c r="EL942" s="131"/>
      <c r="EM942" s="164"/>
      <c r="EN942" s="153"/>
      <c r="EO942" s="131"/>
      <c r="EP942" s="131"/>
      <c r="EQ942" s="131"/>
      <c r="ER942" s="223"/>
      <c r="ES942" s="164"/>
      <c r="ET942" s="153"/>
      <c r="EU942" s="131"/>
      <c r="EV942" s="131"/>
      <c r="EW942" s="131"/>
      <c r="EX942" s="131"/>
      <c r="EY942" s="131"/>
      <c r="EZ942" s="164"/>
      <c r="FA942" s="153"/>
      <c r="FB942" s="131"/>
      <c r="FC942" s="131"/>
      <c r="FD942" s="131"/>
      <c r="FE942" s="131"/>
      <c r="FF942" s="131"/>
      <c r="FG942" s="131"/>
      <c r="FH942" s="164"/>
      <c r="FI942" s="153"/>
      <c r="FJ942" s="131"/>
      <c r="FK942" s="131"/>
      <c r="FL942" s="131"/>
      <c r="FM942" s="131"/>
      <c r="FN942" s="131"/>
      <c r="FO942" s="131"/>
      <c r="FP942" s="223"/>
      <c r="FQ942" s="163"/>
      <c r="FR942" s="131"/>
      <c r="FS942" s="131"/>
      <c r="FX942" s="131"/>
      <c r="FY942" s="223"/>
      <c r="FZ942" s="163"/>
      <c r="GA942" s="131"/>
      <c r="GB942" s="131"/>
      <c r="GC942" s="223"/>
      <c r="GD942" s="164"/>
      <c r="GE942" s="153"/>
      <c r="GF942" s="131"/>
      <c r="GG942" s="131"/>
      <c r="GH942" s="131"/>
      <c r="GI942" s="131"/>
      <c r="GJ942" s="131"/>
      <c r="GK942" s="131"/>
      <c r="GL942" s="131"/>
      <c r="GM942" s="131"/>
      <c r="GN942" s="164"/>
      <c r="GO942" s="153"/>
      <c r="GP942" s="131"/>
      <c r="GQ942" s="131"/>
      <c r="GR942" s="131"/>
      <c r="GS942" s="223"/>
      <c r="GT942" s="223"/>
      <c r="GU942" s="223"/>
      <c r="GV942" s="163"/>
      <c r="GW942" s="153"/>
      <c r="GX942" s="153"/>
      <c r="GY942" s="153"/>
      <c r="GZ942" s="153"/>
      <c r="HA942" s="153"/>
      <c r="HB942" s="153"/>
      <c r="HC942" s="369"/>
      <c r="HD942" s="163"/>
      <c r="HE942" s="153"/>
      <c r="HF942" s="153"/>
      <c r="HG942" s="153"/>
      <c r="HH942" s="153"/>
      <c r="HI942" s="131"/>
      <c r="HJ942" s="131"/>
      <c r="HK942" s="164"/>
      <c r="HL942" s="153"/>
      <c r="HM942" s="131"/>
      <c r="HN942" s="131"/>
      <c r="HO942" s="131"/>
      <c r="HP942" s="133"/>
      <c r="HQ942" s="126">
        <f t="shared" si="128"/>
        <v>0</v>
      </c>
      <c r="HR942" s="202" t="str">
        <f t="shared" si="129"/>
        <v>~~~</v>
      </c>
      <c r="HS942" s="130">
        <f t="shared" si="130"/>
        <v>0</v>
      </c>
      <c r="HT942" s="208">
        <f t="shared" si="131"/>
        <v>0</v>
      </c>
      <c r="HU942" s="208">
        <f t="shared" si="132"/>
        <v>0</v>
      </c>
      <c r="HV942" s="208">
        <f t="shared" si="133"/>
        <v>0</v>
      </c>
      <c r="HW942" s="209">
        <f t="shared" si="127"/>
        <v>0</v>
      </c>
      <c r="HX942" s="204"/>
      <c r="HY942" s="104"/>
      <c r="HZ942" s="104"/>
      <c r="IA942" s="106" t="s">
        <v>1329</v>
      </c>
      <c r="IB942" s="106" t="s">
        <v>61</v>
      </c>
      <c r="IC942" s="106" t="s">
        <v>1330</v>
      </c>
    </row>
    <row r="943" spans="1:256" ht="15" customHeight="1">
      <c r="A943" s="105">
        <f t="shared" si="126"/>
        <v>968</v>
      </c>
      <c r="B943" s="106" t="s">
        <v>3167</v>
      </c>
      <c r="C943" s="106" t="s">
        <v>1021</v>
      </c>
      <c r="D943" s="106" t="s">
        <v>28</v>
      </c>
      <c r="E943" s="113"/>
      <c r="F943" s="163"/>
      <c r="G943" s="131"/>
      <c r="H943" s="131"/>
      <c r="I943" s="131"/>
      <c r="J943" s="164"/>
      <c r="K943" s="163"/>
      <c r="L943" s="131"/>
      <c r="M943" s="131"/>
      <c r="N943" s="164"/>
      <c r="O943" s="163"/>
      <c r="P943" s="131"/>
      <c r="Q943" s="131"/>
      <c r="R943" s="131"/>
      <c r="S943" s="131"/>
      <c r="T943" s="164"/>
      <c r="U943" s="163"/>
      <c r="V943" s="131"/>
      <c r="W943" s="131"/>
      <c r="X943" s="131"/>
      <c r="Y943" s="164"/>
      <c r="Z943" s="163"/>
      <c r="AA943" s="131"/>
      <c r="AB943" s="131"/>
      <c r="AC943" s="131"/>
      <c r="AD943" s="164"/>
      <c r="AE943" s="163"/>
      <c r="AF943" s="131"/>
      <c r="AG943" s="131"/>
      <c r="AH943" s="131"/>
      <c r="AI943" s="131"/>
      <c r="AJ943" s="223"/>
      <c r="AK943" s="164"/>
      <c r="AL943" s="163"/>
      <c r="AM943" s="131"/>
      <c r="AN943" s="131"/>
      <c r="AO943" s="131"/>
      <c r="AP943" s="131"/>
      <c r="AQ943" s="131"/>
      <c r="AR943" s="131"/>
      <c r="AS943" s="164"/>
      <c r="AT943" s="163"/>
      <c r="AU943" s="131"/>
      <c r="AV943" s="131"/>
      <c r="AW943" s="131"/>
      <c r="AX943" s="131"/>
      <c r="AY943" s="164"/>
      <c r="AZ943" s="163"/>
      <c r="BA943" s="131"/>
      <c r="BB943" s="131"/>
      <c r="BC943" s="131"/>
      <c r="BD943" s="131"/>
      <c r="BE943" s="131"/>
      <c r="BF943" s="164"/>
      <c r="BG943" s="163"/>
      <c r="BH943" s="131"/>
      <c r="BI943" s="131"/>
      <c r="BJ943" s="131"/>
      <c r="BK943" s="131"/>
      <c r="BL943" s="164"/>
      <c r="BM943" s="163"/>
      <c r="BN943" s="131"/>
      <c r="BO943" s="131"/>
      <c r="BP943" s="131"/>
      <c r="BQ943" s="131"/>
      <c r="BR943" s="131"/>
      <c r="BS943" s="164"/>
      <c r="BT943" s="163"/>
      <c r="BU943" s="131"/>
      <c r="BV943" s="131"/>
      <c r="BW943" s="131"/>
      <c r="BX943" s="131"/>
      <c r="BY943" s="164"/>
      <c r="BZ943" s="163"/>
      <c r="CA943" s="131"/>
      <c r="CB943" s="164"/>
      <c r="CC943" s="163"/>
      <c r="CD943" s="131"/>
      <c r="CE943" s="131"/>
      <c r="CF943" s="164"/>
      <c r="CG943" s="163"/>
      <c r="CH943" s="131"/>
      <c r="CI943" s="164"/>
      <c r="CJ943" s="163"/>
      <c r="CK943" s="131"/>
      <c r="CL943" s="131"/>
      <c r="CM943" s="164"/>
      <c r="CN943" s="163"/>
      <c r="CO943" s="131"/>
      <c r="CP943" s="131"/>
      <c r="CQ943" s="131"/>
      <c r="CR943" s="131"/>
      <c r="CS943" s="164"/>
      <c r="CT943" s="163"/>
      <c r="CU943" s="131"/>
      <c r="CV943" s="131"/>
      <c r="CW943" s="131"/>
      <c r="CX943" s="131"/>
      <c r="CY943" s="244"/>
      <c r="CZ943" s="153"/>
      <c r="DA943" s="131"/>
      <c r="DB943" s="164"/>
      <c r="DC943" s="153"/>
      <c r="DD943" s="131"/>
      <c r="DE943" s="131"/>
      <c r="DF943" s="131"/>
      <c r="DG943" s="131"/>
      <c r="DH943" s="164"/>
      <c r="DI943" s="153"/>
      <c r="DJ943" s="153"/>
      <c r="DK943" s="131"/>
      <c r="DL943" s="164"/>
      <c r="DM943" s="153"/>
      <c r="DN943" s="131"/>
      <c r="DO943" s="164"/>
      <c r="DP943" s="153"/>
      <c r="DQ943" s="131"/>
      <c r="DR943" s="131"/>
      <c r="DS943" s="223"/>
      <c r="DT943" s="131"/>
      <c r="DU943" s="153"/>
      <c r="DV943" s="223"/>
      <c r="DW943" s="164"/>
      <c r="DX943" s="153"/>
      <c r="DY943" s="131"/>
      <c r="DZ943" s="131"/>
      <c r="EA943" s="131"/>
      <c r="EB943" s="131"/>
      <c r="EC943" s="131"/>
      <c r="ED943" s="131"/>
      <c r="EE943" s="131"/>
      <c r="EF943" s="131"/>
      <c r="EG943" s="131"/>
      <c r="EH943" s="131"/>
      <c r="EI943" s="131"/>
      <c r="EJ943" s="164"/>
      <c r="EK943" s="163"/>
      <c r="EL943" s="131"/>
      <c r="EM943" s="164"/>
      <c r="EN943" s="153"/>
      <c r="EO943" s="131"/>
      <c r="EP943" s="131"/>
      <c r="EQ943" s="131"/>
      <c r="ER943" s="223"/>
      <c r="ES943" s="164"/>
      <c r="ET943" s="153"/>
      <c r="EU943" s="131"/>
      <c r="EV943" s="131"/>
      <c r="EW943" s="131"/>
      <c r="EX943" s="131"/>
      <c r="EY943" s="131"/>
      <c r="EZ943" s="164"/>
      <c r="FA943" s="153"/>
      <c r="FB943" s="131"/>
      <c r="FC943" s="131"/>
      <c r="FD943" s="131"/>
      <c r="FE943" s="131"/>
      <c r="FF943" s="131"/>
      <c r="FG943" s="131"/>
      <c r="FH943" s="164"/>
      <c r="FI943" s="153"/>
      <c r="FJ943" s="131"/>
      <c r="FK943" s="131"/>
      <c r="FL943" s="131"/>
      <c r="FM943" s="131"/>
      <c r="FN943" s="131"/>
      <c r="FO943" s="131"/>
      <c r="FP943" s="223"/>
      <c r="FQ943" s="163"/>
      <c r="FR943" s="131"/>
      <c r="FS943" s="131"/>
      <c r="FX943" s="131"/>
      <c r="FY943" s="223"/>
      <c r="FZ943" s="163"/>
      <c r="GA943" s="131"/>
      <c r="GB943" s="131"/>
      <c r="GC943" s="223"/>
      <c r="GD943" s="164"/>
      <c r="GE943" s="153"/>
      <c r="GF943" s="131"/>
      <c r="GG943" s="131"/>
      <c r="GH943" s="131"/>
      <c r="GI943" s="131"/>
      <c r="GJ943" s="131"/>
      <c r="GK943" s="131"/>
      <c r="GL943" s="131"/>
      <c r="GM943" s="131"/>
      <c r="GN943" s="164"/>
      <c r="GO943" s="153"/>
      <c r="GP943" s="131"/>
      <c r="GQ943" s="131"/>
      <c r="GR943" s="131"/>
      <c r="GS943" s="223"/>
      <c r="GT943" s="223"/>
      <c r="GU943" s="223"/>
      <c r="GV943" s="163"/>
      <c r="GW943" s="153"/>
      <c r="GX943" s="153"/>
      <c r="GY943" s="153"/>
      <c r="GZ943" s="153"/>
      <c r="HA943" s="153"/>
      <c r="HB943" s="153"/>
      <c r="HC943" s="369"/>
      <c r="HD943" s="163"/>
      <c r="HE943" s="153"/>
      <c r="HF943" s="153"/>
      <c r="HG943" s="153"/>
      <c r="HH943" s="153"/>
      <c r="HI943" s="131"/>
      <c r="HJ943" s="131"/>
      <c r="HK943" s="164"/>
      <c r="HL943" s="153"/>
      <c r="HM943" s="131"/>
      <c r="HN943" s="131"/>
      <c r="HO943" s="131"/>
      <c r="HP943" s="133"/>
      <c r="HQ943" s="126">
        <f t="shared" si="128"/>
        <v>0</v>
      </c>
      <c r="HR943" s="202" t="str">
        <f t="shared" si="129"/>
        <v>~~~</v>
      </c>
      <c r="HS943" s="130">
        <f t="shared" si="130"/>
        <v>0</v>
      </c>
      <c r="HT943" s="208">
        <f t="shared" si="131"/>
        <v>0</v>
      </c>
      <c r="HU943" s="208">
        <f t="shared" si="132"/>
        <v>0</v>
      </c>
      <c r="HV943" s="208">
        <f t="shared" si="133"/>
        <v>0</v>
      </c>
      <c r="HW943" s="209">
        <f t="shared" si="127"/>
        <v>0</v>
      </c>
      <c r="HX943" s="204"/>
      <c r="HY943" s="104"/>
      <c r="HZ943" s="104"/>
      <c r="IA943" s="106" t="s">
        <v>3167</v>
      </c>
      <c r="IB943" s="106" t="s">
        <v>1021</v>
      </c>
      <c r="IC943" s="106" t="s">
        <v>28</v>
      </c>
    </row>
    <row r="944" spans="1:256" ht="15" customHeight="1">
      <c r="A944" s="105">
        <f t="shared" si="126"/>
        <v>968</v>
      </c>
      <c r="B944" s="106" t="s">
        <v>625</v>
      </c>
      <c r="C944" s="106" t="s">
        <v>69</v>
      </c>
      <c r="D944" s="106" t="s">
        <v>425</v>
      </c>
      <c r="E944" s="113"/>
      <c r="F944" s="163"/>
      <c r="G944" s="131"/>
      <c r="H944" s="131"/>
      <c r="I944" s="131"/>
      <c r="J944" s="164"/>
      <c r="K944" s="163"/>
      <c r="L944" s="131"/>
      <c r="M944" s="131"/>
      <c r="N944" s="164"/>
      <c r="O944" s="163"/>
      <c r="P944" s="131"/>
      <c r="Q944" s="131"/>
      <c r="R944" s="131"/>
      <c r="S944" s="131"/>
      <c r="T944" s="164"/>
      <c r="U944" s="163"/>
      <c r="V944" s="131"/>
      <c r="W944" s="131"/>
      <c r="X944" s="131"/>
      <c r="Y944" s="164"/>
      <c r="Z944" s="163"/>
      <c r="AA944" s="131"/>
      <c r="AB944" s="131"/>
      <c r="AC944" s="131"/>
      <c r="AD944" s="164"/>
      <c r="AE944" s="163"/>
      <c r="AF944" s="131"/>
      <c r="AG944" s="131"/>
      <c r="AH944" s="131"/>
      <c r="AI944" s="131"/>
      <c r="AJ944" s="223"/>
      <c r="AK944" s="164"/>
      <c r="AL944" s="163"/>
      <c r="AM944" s="131"/>
      <c r="AN944" s="131"/>
      <c r="AO944" s="131"/>
      <c r="AP944" s="131"/>
      <c r="AQ944" s="131"/>
      <c r="AR944" s="131"/>
      <c r="AS944" s="164"/>
      <c r="AT944" s="163"/>
      <c r="AU944" s="131"/>
      <c r="AV944" s="131"/>
      <c r="AW944" s="131"/>
      <c r="AX944" s="131"/>
      <c r="AY944" s="164"/>
      <c r="AZ944" s="163"/>
      <c r="BA944" s="131"/>
      <c r="BB944" s="131"/>
      <c r="BC944" s="131"/>
      <c r="BD944" s="131"/>
      <c r="BE944" s="131"/>
      <c r="BF944" s="164"/>
      <c r="BG944" s="163"/>
      <c r="BH944" s="131"/>
      <c r="BI944" s="131"/>
      <c r="BJ944" s="131"/>
      <c r="BK944" s="131"/>
      <c r="BL944" s="164"/>
      <c r="BM944" s="163"/>
      <c r="BN944" s="131"/>
      <c r="BO944" s="131"/>
      <c r="BP944" s="131"/>
      <c r="BQ944" s="131"/>
      <c r="BR944" s="131"/>
      <c r="BS944" s="164"/>
      <c r="BT944" s="163"/>
      <c r="BU944" s="131"/>
      <c r="BV944" s="131"/>
      <c r="BW944" s="131"/>
      <c r="BX944" s="131"/>
      <c r="BY944" s="164"/>
      <c r="BZ944" s="163"/>
      <c r="CA944" s="131"/>
      <c r="CB944" s="164"/>
      <c r="CC944" s="163"/>
      <c r="CD944" s="131"/>
      <c r="CE944" s="131"/>
      <c r="CF944" s="164"/>
      <c r="CG944" s="163"/>
      <c r="CH944" s="131"/>
      <c r="CI944" s="164"/>
      <c r="CJ944" s="163"/>
      <c r="CK944" s="131"/>
      <c r="CL944" s="131"/>
      <c r="CM944" s="164"/>
      <c r="CN944" s="163"/>
      <c r="CO944" s="131"/>
      <c r="CP944" s="131"/>
      <c r="CQ944" s="131"/>
      <c r="CR944" s="131"/>
      <c r="CS944" s="164"/>
      <c r="CT944" s="163"/>
      <c r="CU944" s="131"/>
      <c r="CV944" s="131"/>
      <c r="CW944" s="131"/>
      <c r="CX944" s="131"/>
      <c r="CY944" s="244"/>
      <c r="CZ944" s="153"/>
      <c r="DA944" s="131"/>
      <c r="DB944" s="164"/>
      <c r="DC944" s="153"/>
      <c r="DD944" s="131"/>
      <c r="DE944" s="131"/>
      <c r="DF944" s="131"/>
      <c r="DG944" s="131"/>
      <c r="DH944" s="164"/>
      <c r="DI944" s="153"/>
      <c r="DJ944" s="153"/>
      <c r="DK944" s="131"/>
      <c r="DL944" s="164"/>
      <c r="DM944" s="153"/>
      <c r="DN944" s="131"/>
      <c r="DO944" s="164"/>
      <c r="DP944" s="153"/>
      <c r="DQ944" s="131"/>
      <c r="DR944" s="131"/>
      <c r="DS944" s="223"/>
      <c r="DT944" s="131"/>
      <c r="DU944" s="153"/>
      <c r="DV944" s="223"/>
      <c r="DW944" s="164"/>
      <c r="DX944" s="153"/>
      <c r="DY944" s="131"/>
      <c r="DZ944" s="131"/>
      <c r="EA944" s="131"/>
      <c r="EB944" s="131"/>
      <c r="EC944" s="131"/>
      <c r="ED944" s="131"/>
      <c r="EE944" s="131"/>
      <c r="EF944" s="131"/>
      <c r="EG944" s="131"/>
      <c r="EH944" s="131"/>
      <c r="EI944" s="131"/>
      <c r="EJ944" s="164"/>
      <c r="EK944" s="163"/>
      <c r="EL944" s="131"/>
      <c r="EM944" s="164"/>
      <c r="EN944" s="153"/>
      <c r="EO944" s="131"/>
      <c r="EP944" s="131"/>
      <c r="EQ944" s="131"/>
      <c r="ER944" s="223"/>
      <c r="ES944" s="164"/>
      <c r="ET944" s="153"/>
      <c r="EU944" s="131"/>
      <c r="EV944" s="131"/>
      <c r="EW944" s="131"/>
      <c r="EX944" s="131"/>
      <c r="EY944" s="131"/>
      <c r="EZ944" s="164"/>
      <c r="FA944" s="153"/>
      <c r="FB944" s="131"/>
      <c r="FC944" s="131"/>
      <c r="FD944" s="131"/>
      <c r="FE944" s="131"/>
      <c r="FF944" s="131"/>
      <c r="FG944" s="131"/>
      <c r="FH944" s="164"/>
      <c r="FI944" s="153"/>
      <c r="FJ944" s="131"/>
      <c r="FK944" s="131"/>
      <c r="FL944" s="131"/>
      <c r="FM944" s="131"/>
      <c r="FN944" s="131"/>
      <c r="FO944" s="131"/>
      <c r="FP944" s="223"/>
      <c r="FQ944" s="163"/>
      <c r="FR944" s="131"/>
      <c r="FS944" s="131"/>
      <c r="FX944" s="131"/>
      <c r="FY944" s="223"/>
      <c r="FZ944" s="163"/>
      <c r="GA944" s="131"/>
      <c r="GB944" s="131"/>
      <c r="GC944" s="223"/>
      <c r="GD944" s="164"/>
      <c r="GE944" s="153"/>
      <c r="GF944" s="131"/>
      <c r="GG944" s="131"/>
      <c r="GH944" s="131"/>
      <c r="GI944" s="131"/>
      <c r="GJ944" s="131"/>
      <c r="GK944" s="131"/>
      <c r="GL944" s="131"/>
      <c r="GM944" s="131"/>
      <c r="GN944" s="164"/>
      <c r="GO944" s="153"/>
      <c r="GP944" s="131"/>
      <c r="GQ944" s="131"/>
      <c r="GR944" s="131"/>
      <c r="GS944" s="223"/>
      <c r="GT944" s="223"/>
      <c r="GU944" s="223"/>
      <c r="GV944" s="163"/>
      <c r="GW944" s="153"/>
      <c r="GX944" s="153"/>
      <c r="GY944" s="153"/>
      <c r="GZ944" s="153"/>
      <c r="HA944" s="153"/>
      <c r="HB944" s="153"/>
      <c r="HC944" s="369"/>
      <c r="HD944" s="163"/>
      <c r="HE944" s="153"/>
      <c r="HF944" s="153"/>
      <c r="HG944" s="153"/>
      <c r="HH944" s="153"/>
      <c r="HI944" s="131"/>
      <c r="HJ944" s="131"/>
      <c r="HK944" s="164"/>
      <c r="HL944" s="153"/>
      <c r="HM944" s="131"/>
      <c r="HN944" s="131"/>
      <c r="HO944" s="131"/>
      <c r="HP944" s="133"/>
      <c r="HQ944" s="126">
        <f t="shared" si="128"/>
        <v>0</v>
      </c>
      <c r="HR944" s="202" t="str">
        <f t="shared" si="129"/>
        <v>~~~</v>
      </c>
      <c r="HS944" s="130">
        <f t="shared" si="130"/>
        <v>0</v>
      </c>
      <c r="HT944" s="208">
        <f t="shared" si="131"/>
        <v>0</v>
      </c>
      <c r="HU944" s="208">
        <f t="shared" si="132"/>
        <v>0</v>
      </c>
      <c r="HV944" s="208">
        <f t="shared" si="133"/>
        <v>0</v>
      </c>
      <c r="HW944" s="209">
        <f t="shared" si="127"/>
        <v>0</v>
      </c>
      <c r="HX944" s="204"/>
      <c r="HY944" s="104"/>
      <c r="HZ944" s="104"/>
      <c r="IA944" s="106" t="s">
        <v>625</v>
      </c>
      <c r="IB944" s="106" t="s">
        <v>69</v>
      </c>
      <c r="IC944" s="106" t="s">
        <v>425</v>
      </c>
    </row>
    <row r="945" spans="1:237" ht="15" customHeight="1">
      <c r="A945" s="105">
        <f t="shared" si="126"/>
        <v>968</v>
      </c>
      <c r="B945" s="106" t="s">
        <v>117</v>
      </c>
      <c r="C945" s="106" t="s">
        <v>250</v>
      </c>
      <c r="D945" s="106" t="s">
        <v>425</v>
      </c>
      <c r="E945" s="113"/>
      <c r="F945" s="163"/>
      <c r="G945" s="131"/>
      <c r="H945" s="131"/>
      <c r="I945" s="131"/>
      <c r="J945" s="164"/>
      <c r="K945" s="163"/>
      <c r="L945" s="131"/>
      <c r="M945" s="131"/>
      <c r="N945" s="164"/>
      <c r="O945" s="163"/>
      <c r="P945" s="131"/>
      <c r="Q945" s="131"/>
      <c r="R945" s="131"/>
      <c r="S945" s="131"/>
      <c r="T945" s="164"/>
      <c r="U945" s="163"/>
      <c r="V945" s="131"/>
      <c r="W945" s="131"/>
      <c r="X945" s="131"/>
      <c r="Y945" s="164"/>
      <c r="Z945" s="163"/>
      <c r="AA945" s="131"/>
      <c r="AB945" s="131"/>
      <c r="AC945" s="131"/>
      <c r="AD945" s="164"/>
      <c r="AE945" s="163"/>
      <c r="AF945" s="131"/>
      <c r="AG945" s="131"/>
      <c r="AH945" s="131"/>
      <c r="AI945" s="131"/>
      <c r="AJ945" s="223"/>
      <c r="AK945" s="164"/>
      <c r="AL945" s="163"/>
      <c r="AM945" s="131"/>
      <c r="AN945" s="131"/>
      <c r="AO945" s="131"/>
      <c r="AP945" s="131"/>
      <c r="AQ945" s="131"/>
      <c r="AR945" s="131"/>
      <c r="AS945" s="164"/>
      <c r="AT945" s="163"/>
      <c r="AU945" s="131"/>
      <c r="AV945" s="131"/>
      <c r="AW945" s="131"/>
      <c r="AX945" s="131"/>
      <c r="AY945" s="164"/>
      <c r="AZ945" s="163"/>
      <c r="BA945" s="131"/>
      <c r="BB945" s="131"/>
      <c r="BC945" s="131"/>
      <c r="BD945" s="131"/>
      <c r="BE945" s="131"/>
      <c r="BF945" s="164"/>
      <c r="BG945" s="163"/>
      <c r="BH945" s="131"/>
      <c r="BI945" s="131"/>
      <c r="BJ945" s="131"/>
      <c r="BK945" s="131"/>
      <c r="BL945" s="164"/>
      <c r="BM945" s="163"/>
      <c r="BN945" s="131"/>
      <c r="BO945" s="131"/>
      <c r="BP945" s="131"/>
      <c r="BQ945" s="131"/>
      <c r="BR945" s="131"/>
      <c r="BS945" s="164"/>
      <c r="BT945" s="163"/>
      <c r="BU945" s="131"/>
      <c r="BV945" s="131"/>
      <c r="BW945" s="131"/>
      <c r="BX945" s="131"/>
      <c r="BY945" s="164"/>
      <c r="BZ945" s="163"/>
      <c r="CA945" s="131"/>
      <c r="CB945" s="164"/>
      <c r="CC945" s="163"/>
      <c r="CD945" s="131"/>
      <c r="CE945" s="131"/>
      <c r="CF945" s="164"/>
      <c r="CG945" s="163"/>
      <c r="CH945" s="131"/>
      <c r="CI945" s="164"/>
      <c r="CJ945" s="163"/>
      <c r="CK945" s="131"/>
      <c r="CL945" s="131"/>
      <c r="CM945" s="164"/>
      <c r="CN945" s="163"/>
      <c r="CO945" s="131"/>
      <c r="CP945" s="131"/>
      <c r="CQ945" s="131"/>
      <c r="CR945" s="131"/>
      <c r="CS945" s="164"/>
      <c r="CT945" s="163"/>
      <c r="CU945" s="131"/>
      <c r="CV945" s="131"/>
      <c r="CW945" s="131"/>
      <c r="CX945" s="131"/>
      <c r="CY945" s="244"/>
      <c r="CZ945" s="153"/>
      <c r="DA945" s="131"/>
      <c r="DB945" s="164"/>
      <c r="DC945" s="153"/>
      <c r="DD945" s="131"/>
      <c r="DE945" s="131"/>
      <c r="DF945" s="131"/>
      <c r="DG945" s="131"/>
      <c r="DH945" s="164"/>
      <c r="DI945" s="153"/>
      <c r="DJ945" s="153"/>
      <c r="DK945" s="131"/>
      <c r="DL945" s="164"/>
      <c r="DM945" s="153"/>
      <c r="DN945" s="131"/>
      <c r="DO945" s="164"/>
      <c r="DP945" s="153"/>
      <c r="DQ945" s="131"/>
      <c r="DR945" s="131"/>
      <c r="DS945" s="223"/>
      <c r="DT945" s="131"/>
      <c r="DU945" s="153"/>
      <c r="DV945" s="223"/>
      <c r="DW945" s="164"/>
      <c r="DX945" s="153"/>
      <c r="DY945" s="131"/>
      <c r="DZ945" s="131"/>
      <c r="EA945" s="131"/>
      <c r="EB945" s="131"/>
      <c r="EC945" s="131"/>
      <c r="ED945" s="131"/>
      <c r="EE945" s="131"/>
      <c r="EF945" s="131"/>
      <c r="EG945" s="131"/>
      <c r="EH945" s="131"/>
      <c r="EI945" s="131"/>
      <c r="EJ945" s="164"/>
      <c r="EK945" s="163"/>
      <c r="EL945" s="131"/>
      <c r="EM945" s="164"/>
      <c r="EN945" s="153"/>
      <c r="EO945" s="131"/>
      <c r="EP945" s="131"/>
      <c r="EQ945" s="131"/>
      <c r="ER945" s="223"/>
      <c r="ES945" s="164"/>
      <c r="ET945" s="153"/>
      <c r="EU945" s="131"/>
      <c r="EV945" s="131"/>
      <c r="EW945" s="131"/>
      <c r="EX945" s="131"/>
      <c r="EY945" s="131"/>
      <c r="EZ945" s="164"/>
      <c r="FA945" s="153"/>
      <c r="FB945" s="131"/>
      <c r="FC945" s="131"/>
      <c r="FD945" s="131"/>
      <c r="FE945" s="131"/>
      <c r="FF945" s="131"/>
      <c r="FG945" s="131"/>
      <c r="FH945" s="164"/>
      <c r="FI945" s="153"/>
      <c r="FJ945" s="131"/>
      <c r="FK945" s="131"/>
      <c r="FL945" s="131"/>
      <c r="FM945" s="131"/>
      <c r="FN945" s="131"/>
      <c r="FO945" s="131"/>
      <c r="FP945" s="223"/>
      <c r="FQ945" s="163"/>
      <c r="FR945" s="131"/>
      <c r="FS945" s="131"/>
      <c r="FX945" s="131"/>
      <c r="FY945" s="223"/>
      <c r="FZ945" s="163"/>
      <c r="GA945" s="131"/>
      <c r="GB945" s="131"/>
      <c r="GC945" s="223"/>
      <c r="GD945" s="164"/>
      <c r="GE945" s="153"/>
      <c r="GF945" s="131"/>
      <c r="GG945" s="131"/>
      <c r="GH945" s="131"/>
      <c r="GI945" s="131"/>
      <c r="GJ945" s="131"/>
      <c r="GK945" s="131"/>
      <c r="GL945" s="131"/>
      <c r="GM945" s="131"/>
      <c r="GN945" s="164"/>
      <c r="GO945" s="153"/>
      <c r="GP945" s="131"/>
      <c r="GQ945" s="131"/>
      <c r="GR945" s="131"/>
      <c r="GS945" s="223"/>
      <c r="GT945" s="223"/>
      <c r="GU945" s="223"/>
      <c r="GV945" s="163"/>
      <c r="GW945" s="153"/>
      <c r="GX945" s="153"/>
      <c r="GY945" s="153"/>
      <c r="GZ945" s="153"/>
      <c r="HA945" s="153"/>
      <c r="HB945" s="153"/>
      <c r="HC945" s="369"/>
      <c r="HD945" s="163"/>
      <c r="HE945" s="153"/>
      <c r="HF945" s="153"/>
      <c r="HG945" s="153"/>
      <c r="HH945" s="153"/>
      <c r="HI945" s="131"/>
      <c r="HJ945" s="131"/>
      <c r="HK945" s="164"/>
      <c r="HL945" s="153"/>
      <c r="HM945" s="131"/>
      <c r="HN945" s="131"/>
      <c r="HO945" s="131"/>
      <c r="HP945" s="133"/>
      <c r="HQ945" s="126">
        <f t="shared" si="128"/>
        <v>0</v>
      </c>
      <c r="HR945" s="202" t="str">
        <f t="shared" si="129"/>
        <v>~~~</v>
      </c>
      <c r="HS945" s="130">
        <f t="shared" si="130"/>
        <v>0</v>
      </c>
      <c r="HT945" s="208">
        <f t="shared" si="131"/>
        <v>0</v>
      </c>
      <c r="HU945" s="208">
        <f t="shared" si="132"/>
        <v>0</v>
      </c>
      <c r="HV945" s="208">
        <f t="shared" si="133"/>
        <v>0</v>
      </c>
      <c r="HW945" s="209">
        <f t="shared" si="127"/>
        <v>0</v>
      </c>
      <c r="HX945" s="204"/>
      <c r="HY945" s="104"/>
      <c r="HZ945" s="104"/>
      <c r="IA945" s="106" t="s">
        <v>117</v>
      </c>
      <c r="IB945" s="106" t="s">
        <v>250</v>
      </c>
      <c r="IC945" s="106" t="s">
        <v>425</v>
      </c>
    </row>
    <row r="946" spans="1:237" ht="15" customHeight="1">
      <c r="A946" s="105">
        <f t="shared" si="126"/>
        <v>968</v>
      </c>
      <c r="B946" s="106" t="s">
        <v>423</v>
      </c>
      <c r="C946" s="106" t="s">
        <v>424</v>
      </c>
      <c r="D946" s="106" t="s">
        <v>425</v>
      </c>
      <c r="E946" s="113"/>
      <c r="F946" s="163"/>
      <c r="G946" s="131"/>
      <c r="H946" s="131"/>
      <c r="I946" s="131"/>
      <c r="J946" s="164"/>
      <c r="K946" s="163"/>
      <c r="L946" s="131"/>
      <c r="M946" s="131"/>
      <c r="N946" s="164"/>
      <c r="O946" s="163"/>
      <c r="P946" s="131"/>
      <c r="Q946" s="131"/>
      <c r="R946" s="131"/>
      <c r="S946" s="131"/>
      <c r="T946" s="164"/>
      <c r="U946" s="163"/>
      <c r="V946" s="131"/>
      <c r="W946" s="131"/>
      <c r="X946" s="131"/>
      <c r="Y946" s="164"/>
      <c r="Z946" s="163"/>
      <c r="AA946" s="131"/>
      <c r="AB946" s="131"/>
      <c r="AC946" s="131"/>
      <c r="AD946" s="164"/>
      <c r="AE946" s="163"/>
      <c r="AF946" s="131"/>
      <c r="AG946" s="131"/>
      <c r="AH946" s="131"/>
      <c r="AI946" s="131"/>
      <c r="AJ946" s="223"/>
      <c r="AK946" s="164"/>
      <c r="AL946" s="163"/>
      <c r="AM946" s="131"/>
      <c r="AN946" s="131"/>
      <c r="AO946" s="131"/>
      <c r="AP946" s="131"/>
      <c r="AQ946" s="131"/>
      <c r="AR946" s="131"/>
      <c r="AS946" s="164"/>
      <c r="AT946" s="163"/>
      <c r="AU946" s="131"/>
      <c r="AV946" s="131"/>
      <c r="AW946" s="131"/>
      <c r="AX946" s="131"/>
      <c r="AY946" s="164"/>
      <c r="AZ946" s="163"/>
      <c r="BA946" s="131"/>
      <c r="BB946" s="131"/>
      <c r="BC946" s="131"/>
      <c r="BD946" s="131"/>
      <c r="BE946" s="131"/>
      <c r="BF946" s="164"/>
      <c r="BG946" s="163"/>
      <c r="BH946" s="131"/>
      <c r="BI946" s="131"/>
      <c r="BJ946" s="131"/>
      <c r="BK946" s="131"/>
      <c r="BL946" s="164"/>
      <c r="BM946" s="163"/>
      <c r="BN946" s="131"/>
      <c r="BO946" s="131"/>
      <c r="BP946" s="131"/>
      <c r="BQ946" s="131"/>
      <c r="BR946" s="131"/>
      <c r="BS946" s="164"/>
      <c r="BT946" s="163"/>
      <c r="BU946" s="131"/>
      <c r="BV946" s="131"/>
      <c r="BW946" s="131"/>
      <c r="BX946" s="131"/>
      <c r="BY946" s="164"/>
      <c r="BZ946" s="163"/>
      <c r="CA946" s="131"/>
      <c r="CB946" s="166"/>
      <c r="CC946" s="169"/>
      <c r="CD946" s="132"/>
      <c r="CE946" s="132"/>
      <c r="CF946" s="166"/>
      <c r="CG946" s="169"/>
      <c r="CH946" s="132"/>
      <c r="CI946" s="166"/>
      <c r="CJ946" s="169"/>
      <c r="CK946" s="132"/>
      <c r="CL946" s="132"/>
      <c r="CM946" s="166"/>
      <c r="CN946" s="169"/>
      <c r="CO946" s="132"/>
      <c r="CP946" s="132"/>
      <c r="CQ946" s="132"/>
      <c r="CR946" s="132"/>
      <c r="CS946" s="166"/>
      <c r="CT946" s="169"/>
      <c r="CU946" s="132"/>
      <c r="CV946" s="132"/>
      <c r="CW946" s="132"/>
      <c r="CX946" s="132"/>
      <c r="CY946" s="246"/>
      <c r="CZ946" s="154"/>
      <c r="DA946" s="132"/>
      <c r="DB946" s="166"/>
      <c r="DC946" s="154"/>
      <c r="DD946" s="132"/>
      <c r="DE946" s="132"/>
      <c r="DF946" s="132"/>
      <c r="DG946" s="132"/>
      <c r="DH946" s="166"/>
      <c r="DI946" s="154"/>
      <c r="DJ946" s="154"/>
      <c r="DK946" s="132"/>
      <c r="DL946" s="166"/>
      <c r="DM946" s="154"/>
      <c r="DN946" s="132"/>
      <c r="DO946" s="166"/>
      <c r="DP946" s="154"/>
      <c r="DQ946" s="132"/>
      <c r="DR946" s="132"/>
      <c r="DS946" s="226"/>
      <c r="DT946" s="132"/>
      <c r="DU946" s="154"/>
      <c r="DV946" s="226"/>
      <c r="DW946" s="166"/>
      <c r="DX946" s="154"/>
      <c r="DY946" s="132"/>
      <c r="DZ946" s="132"/>
      <c r="EA946" s="132"/>
      <c r="EB946" s="132"/>
      <c r="EC946" s="132"/>
      <c r="ED946" s="132"/>
      <c r="EE946" s="132"/>
      <c r="EF946" s="132"/>
      <c r="EG946" s="132"/>
      <c r="EH946" s="132"/>
      <c r="EI946" s="132"/>
      <c r="EJ946" s="166"/>
      <c r="EK946" s="169"/>
      <c r="EL946" s="132"/>
      <c r="EM946" s="166"/>
      <c r="EN946" s="154"/>
      <c r="EO946" s="132"/>
      <c r="EP946" s="132"/>
      <c r="EQ946" s="132"/>
      <c r="ER946" s="226"/>
      <c r="ES946" s="166"/>
      <c r="ET946" s="154"/>
      <c r="EU946" s="132"/>
      <c r="EV946" s="132"/>
      <c r="EW946" s="132"/>
      <c r="EX946" s="132"/>
      <c r="EY946" s="132"/>
      <c r="EZ946" s="166"/>
      <c r="FA946" s="154"/>
      <c r="FB946" s="132"/>
      <c r="FC946" s="132"/>
      <c r="FD946" s="132"/>
      <c r="FE946" s="132"/>
      <c r="FF946" s="132"/>
      <c r="FG946" s="132"/>
      <c r="FH946" s="166"/>
      <c r="FI946" s="154"/>
      <c r="FJ946" s="132"/>
      <c r="FK946" s="132"/>
      <c r="FL946" s="132"/>
      <c r="FM946" s="132"/>
      <c r="FN946" s="132"/>
      <c r="FO946" s="132"/>
      <c r="FP946" s="226"/>
      <c r="FQ946" s="169"/>
      <c r="FR946" s="132"/>
      <c r="FS946" s="132"/>
      <c r="FT946" s="132"/>
      <c r="FU946" s="132"/>
      <c r="FV946" s="132"/>
      <c r="FW946" s="132"/>
      <c r="FX946" s="132"/>
      <c r="FY946" s="226"/>
      <c r="FZ946" s="169"/>
      <c r="GA946" s="132"/>
      <c r="GB946" s="132"/>
      <c r="GC946" s="226"/>
      <c r="GD946" s="166"/>
      <c r="GE946" s="154"/>
      <c r="GF946" s="132"/>
      <c r="GG946" s="132"/>
      <c r="GH946" s="132"/>
      <c r="GI946" s="132"/>
      <c r="GJ946" s="132"/>
      <c r="GK946" s="132"/>
      <c r="GL946" s="132"/>
      <c r="GM946" s="132"/>
      <c r="GN946" s="166"/>
      <c r="GO946" s="154"/>
      <c r="GP946" s="132"/>
      <c r="GQ946" s="132"/>
      <c r="GR946" s="132"/>
      <c r="GS946" s="226"/>
      <c r="GT946" s="226"/>
      <c r="GU946" s="226"/>
      <c r="GV946" s="169"/>
      <c r="GW946" s="154"/>
      <c r="GX946" s="154"/>
      <c r="GY946" s="154"/>
      <c r="GZ946" s="154"/>
      <c r="HA946" s="154"/>
      <c r="HB946" s="154"/>
      <c r="HC946" s="370"/>
      <c r="HD946" s="169"/>
      <c r="HE946" s="154"/>
      <c r="HF946" s="154"/>
      <c r="HG946" s="154"/>
      <c r="HH946" s="154"/>
      <c r="HI946" s="132"/>
      <c r="HJ946" s="132"/>
      <c r="HK946" s="166"/>
      <c r="HL946" s="154"/>
      <c r="HM946" s="132"/>
      <c r="HN946" s="132"/>
      <c r="HO946" s="132"/>
      <c r="HP946" s="136"/>
      <c r="HQ946" s="126">
        <f t="shared" si="128"/>
        <v>0</v>
      </c>
      <c r="HR946" s="202" t="str">
        <f t="shared" si="129"/>
        <v>~~~</v>
      </c>
      <c r="HS946" s="130">
        <f t="shared" si="130"/>
        <v>0</v>
      </c>
      <c r="HT946" s="208">
        <f t="shared" si="131"/>
        <v>0</v>
      </c>
      <c r="HU946" s="208">
        <f t="shared" si="132"/>
        <v>0</v>
      </c>
      <c r="HV946" s="208">
        <f t="shared" si="133"/>
        <v>0</v>
      </c>
      <c r="HW946" s="209">
        <f t="shared" si="127"/>
        <v>0</v>
      </c>
      <c r="HX946" s="204"/>
      <c r="HY946" s="104"/>
      <c r="HZ946" s="104" t="s">
        <v>852</v>
      </c>
      <c r="IA946" s="106" t="s">
        <v>423</v>
      </c>
      <c r="IB946" s="106" t="s">
        <v>424</v>
      </c>
      <c r="IC946" s="106" t="s">
        <v>425</v>
      </c>
    </row>
    <row r="947" spans="1:237" ht="15" customHeight="1">
      <c r="A947" s="105">
        <f t="shared" si="126"/>
        <v>441</v>
      </c>
      <c r="B947" s="106" t="s">
        <v>1864</v>
      </c>
      <c r="C947" s="106" t="s">
        <v>1865</v>
      </c>
      <c r="D947" s="106" t="s">
        <v>1866</v>
      </c>
      <c r="E947" s="113" t="s">
        <v>1457</v>
      </c>
      <c r="F947" s="163"/>
      <c r="G947" s="131"/>
      <c r="H947" s="131"/>
      <c r="I947" s="131"/>
      <c r="J947" s="164"/>
      <c r="K947" s="163"/>
      <c r="L947" s="131"/>
      <c r="M947" s="131"/>
      <c r="N947" s="164"/>
      <c r="O947" s="163"/>
      <c r="P947" s="131"/>
      <c r="Q947" s="131"/>
      <c r="R947" s="131"/>
      <c r="S947" s="131"/>
      <c r="T947" s="164"/>
      <c r="U947" s="163"/>
      <c r="V947" s="131"/>
      <c r="W947" s="131"/>
      <c r="X947" s="131"/>
      <c r="Y947" s="164"/>
      <c r="Z947" s="163"/>
      <c r="AA947" s="131"/>
      <c r="AB947" s="131"/>
      <c r="AC947" s="131"/>
      <c r="AD947" s="164"/>
      <c r="AE947" s="163"/>
      <c r="AF947" s="131"/>
      <c r="AG947" s="131"/>
      <c r="AH947" s="131"/>
      <c r="AI947" s="131"/>
      <c r="AJ947" s="223"/>
      <c r="AK947" s="164"/>
      <c r="AL947" s="163"/>
      <c r="AM947" s="131"/>
      <c r="AN947" s="131"/>
      <c r="AO947" s="131"/>
      <c r="AP947" s="131"/>
      <c r="AQ947" s="131"/>
      <c r="AR947" s="131"/>
      <c r="AS947" s="164"/>
      <c r="AT947" s="163"/>
      <c r="AU947" s="131"/>
      <c r="AV947" s="131"/>
      <c r="AW947" s="131"/>
      <c r="AX947" s="131"/>
      <c r="AY947" s="164"/>
      <c r="AZ947" s="163"/>
      <c r="BA947" s="131"/>
      <c r="BB947" s="131"/>
      <c r="BC947" s="131"/>
      <c r="BD947" s="131"/>
      <c r="BE947" s="131"/>
      <c r="BF947" s="164"/>
      <c r="BG947" s="163"/>
      <c r="BH947" s="131"/>
      <c r="BI947" s="131"/>
      <c r="BJ947" s="131"/>
      <c r="BK947" s="131"/>
      <c r="BL947" s="164"/>
      <c r="BM947" s="163"/>
      <c r="BN947" s="131"/>
      <c r="BO947" s="131"/>
      <c r="BP947" s="131"/>
      <c r="BQ947" s="131"/>
      <c r="BR947" s="131"/>
      <c r="BS947" s="164"/>
      <c r="BT947" s="163"/>
      <c r="BU947" s="131"/>
      <c r="BV947" s="131"/>
      <c r="BW947" s="131"/>
      <c r="BX947" s="131"/>
      <c r="BY947" s="164"/>
      <c r="BZ947" s="163"/>
      <c r="CA947" s="131"/>
      <c r="CB947" s="164"/>
      <c r="CC947" s="163"/>
      <c r="CD947" s="131"/>
      <c r="CE947" s="131"/>
      <c r="CF947" s="164"/>
      <c r="CG947" s="163"/>
      <c r="CH947" s="131"/>
      <c r="CI947" s="164"/>
      <c r="CJ947" s="163"/>
      <c r="CK947" s="131"/>
      <c r="CL947" s="131"/>
      <c r="CM947" s="164"/>
      <c r="CN947" s="163"/>
      <c r="CO947" s="131"/>
      <c r="CP947" s="131"/>
      <c r="CQ947" s="131"/>
      <c r="CR947" s="131"/>
      <c r="CS947" s="164"/>
      <c r="CT947" s="163"/>
      <c r="CU947" s="131"/>
      <c r="CV947" s="131"/>
      <c r="CW947" s="131"/>
      <c r="CX947" s="131"/>
      <c r="CY947" s="244"/>
      <c r="CZ947" s="153"/>
      <c r="DA947" s="131"/>
      <c r="DB947" s="164"/>
      <c r="DC947" s="153"/>
      <c r="DD947" s="131"/>
      <c r="DE947" s="131"/>
      <c r="DF947" s="131"/>
      <c r="DG947" s="131"/>
      <c r="DH947" s="164"/>
      <c r="DI947" s="153"/>
      <c r="DJ947" s="153"/>
      <c r="DK947" s="131"/>
      <c r="DL947" s="164"/>
      <c r="DM947" s="153"/>
      <c r="DN947" s="131"/>
      <c r="DO947" s="164"/>
      <c r="DP947" s="153"/>
      <c r="DQ947" s="131"/>
      <c r="DR947" s="131"/>
      <c r="DS947" s="223"/>
      <c r="DT947" s="131"/>
      <c r="DU947" s="153"/>
      <c r="DV947" s="223"/>
      <c r="DW947" s="164"/>
      <c r="DX947" s="153"/>
      <c r="DY947" s="131"/>
      <c r="DZ947" s="131"/>
      <c r="EA947" s="131"/>
      <c r="EB947" s="131"/>
      <c r="EC947" s="131"/>
      <c r="ED947" s="131"/>
      <c r="EE947" s="131"/>
      <c r="EF947" s="131"/>
      <c r="EG947" s="131"/>
      <c r="EH947" s="131"/>
      <c r="EI947" s="131"/>
      <c r="EJ947" s="164"/>
      <c r="EK947" s="163">
        <v>16.010000000000002</v>
      </c>
      <c r="EL947" s="131">
        <v>16.010000000000002</v>
      </c>
      <c r="EM947" s="164"/>
      <c r="EN947" s="153"/>
      <c r="EO947" s="131"/>
      <c r="EP947" s="131"/>
      <c r="EQ947" s="131"/>
      <c r="ER947" s="223"/>
      <c r="ES947" s="164"/>
      <c r="ET947" s="153"/>
      <c r="EU947" s="131"/>
      <c r="EV947" s="131"/>
      <c r="EW947" s="131"/>
      <c r="EX947" s="131"/>
      <c r="EY947" s="131"/>
      <c r="EZ947" s="164"/>
      <c r="FA947" s="153"/>
      <c r="FB947" s="131"/>
      <c r="FC947" s="131"/>
      <c r="FD947" s="131"/>
      <c r="FE947" s="131"/>
      <c r="FF947" s="131"/>
      <c r="FG947" s="131"/>
      <c r="FH947" s="164"/>
      <c r="FI947" s="153"/>
      <c r="FJ947" s="131"/>
      <c r="FK947" s="131"/>
      <c r="FL947" s="131"/>
      <c r="FM947" s="131"/>
      <c r="FN947" s="131"/>
      <c r="FO947" s="131"/>
      <c r="FP947" s="223"/>
      <c r="FQ947" s="163"/>
      <c r="FR947" s="131"/>
      <c r="FS947" s="131"/>
      <c r="FX947" s="131"/>
      <c r="FY947" s="223"/>
      <c r="FZ947" s="163"/>
      <c r="GA947" s="131"/>
      <c r="GB947" s="131"/>
      <c r="GC947" s="223"/>
      <c r="GD947" s="164"/>
      <c r="GE947" s="153"/>
      <c r="GF947" s="131"/>
      <c r="GG947" s="131"/>
      <c r="GH947" s="131"/>
      <c r="GI947" s="131"/>
      <c r="GJ947" s="131"/>
      <c r="GK947" s="131"/>
      <c r="GL947" s="131"/>
      <c r="GM947" s="131"/>
      <c r="GN947" s="164"/>
      <c r="GO947" s="153"/>
      <c r="GP947" s="131"/>
      <c r="GQ947" s="131"/>
      <c r="GR947" s="131"/>
      <c r="GS947" s="223"/>
      <c r="GT947" s="223"/>
      <c r="GU947" s="223"/>
      <c r="GV947" s="163"/>
      <c r="GW947" s="153"/>
      <c r="GX947" s="153"/>
      <c r="GY947" s="153"/>
      <c r="GZ947" s="153"/>
      <c r="HA947" s="153"/>
      <c r="HB947" s="153"/>
      <c r="HC947" s="369"/>
      <c r="HD947" s="163"/>
      <c r="HE947" s="153"/>
      <c r="HF947" s="153"/>
      <c r="HG947" s="153"/>
      <c r="HH947" s="153"/>
      <c r="HI947" s="131"/>
      <c r="HJ947" s="131"/>
      <c r="HK947" s="164"/>
      <c r="HL947" s="153"/>
      <c r="HM947" s="131"/>
      <c r="HN947" s="131"/>
      <c r="HO947" s="131"/>
      <c r="HP947" s="133"/>
      <c r="HQ947" s="126">
        <f t="shared" si="128"/>
        <v>16.010000000000002</v>
      </c>
      <c r="HR947" s="202" t="str">
        <f t="shared" si="129"/>
        <v>Senior</v>
      </c>
      <c r="HS947" s="130">
        <f t="shared" si="130"/>
        <v>0</v>
      </c>
      <c r="HT947" s="208">
        <f t="shared" si="131"/>
        <v>0</v>
      </c>
      <c r="HU947" s="208">
        <f t="shared" si="132"/>
        <v>2</v>
      </c>
      <c r="HV947" s="208">
        <f t="shared" si="133"/>
        <v>0</v>
      </c>
      <c r="HW947" s="209">
        <f t="shared" si="127"/>
        <v>0</v>
      </c>
      <c r="HX947" s="204"/>
      <c r="HY947" s="104"/>
      <c r="HZ947" s="104"/>
      <c r="IA947" s="106" t="s">
        <v>1864</v>
      </c>
      <c r="IB947" s="106" t="s">
        <v>1865</v>
      </c>
      <c r="IC947" s="106" t="s">
        <v>1866</v>
      </c>
    </row>
    <row r="948" spans="1:237" ht="15" customHeight="1">
      <c r="A948" s="105">
        <f t="shared" si="126"/>
        <v>189</v>
      </c>
      <c r="B948" s="106" t="s">
        <v>1930</v>
      </c>
      <c r="C948" s="106" t="s">
        <v>2937</v>
      </c>
      <c r="D948" s="106" t="s">
        <v>1380</v>
      </c>
      <c r="E948" s="113" t="s">
        <v>1131</v>
      </c>
      <c r="F948" s="163"/>
      <c r="G948" s="131"/>
      <c r="H948" s="131"/>
      <c r="I948" s="131"/>
      <c r="J948" s="164"/>
      <c r="K948" s="163"/>
      <c r="L948" s="131"/>
      <c r="M948" s="131"/>
      <c r="N948" s="164"/>
      <c r="O948" s="163"/>
      <c r="P948" s="131"/>
      <c r="Q948" s="131"/>
      <c r="R948" s="131"/>
      <c r="S948" s="131"/>
      <c r="T948" s="164"/>
      <c r="U948" s="163"/>
      <c r="V948" s="131"/>
      <c r="W948" s="131"/>
      <c r="X948" s="131"/>
      <c r="Y948" s="164"/>
      <c r="Z948" s="163"/>
      <c r="AA948" s="131"/>
      <c r="AB948" s="131"/>
      <c r="AC948" s="131"/>
      <c r="AD948" s="164"/>
      <c r="AE948" s="163"/>
      <c r="AF948" s="131"/>
      <c r="AG948" s="131"/>
      <c r="AH948" s="131"/>
      <c r="AI948" s="131"/>
      <c r="AJ948" s="223"/>
      <c r="AK948" s="164"/>
      <c r="AL948" s="163"/>
      <c r="AM948" s="131"/>
      <c r="AN948" s="131"/>
      <c r="AO948" s="131"/>
      <c r="AP948" s="131"/>
      <c r="AQ948" s="131"/>
      <c r="AR948" s="131"/>
      <c r="AS948" s="164"/>
      <c r="AT948" s="163"/>
      <c r="AU948" s="131"/>
      <c r="AV948" s="131"/>
      <c r="AW948" s="131"/>
      <c r="AX948" s="131"/>
      <c r="AY948" s="164"/>
      <c r="AZ948" s="163"/>
      <c r="BA948" s="131"/>
      <c r="BB948" s="131"/>
      <c r="BC948" s="131"/>
      <c r="BD948" s="131"/>
      <c r="BE948" s="131"/>
      <c r="BF948" s="164"/>
      <c r="BG948" s="163"/>
      <c r="BH948" s="131"/>
      <c r="BI948" s="131"/>
      <c r="BJ948" s="131"/>
      <c r="BK948" s="131"/>
      <c r="BL948" s="164"/>
      <c r="BM948" s="163"/>
      <c r="BN948" s="131"/>
      <c r="BO948" s="131"/>
      <c r="BP948" s="131"/>
      <c r="BQ948" s="131"/>
      <c r="BR948" s="131"/>
      <c r="BS948" s="164"/>
      <c r="BT948" s="163"/>
      <c r="BU948" s="131"/>
      <c r="BV948" s="131"/>
      <c r="BW948" s="131"/>
      <c r="BX948" s="131"/>
      <c r="BY948" s="164"/>
      <c r="BZ948" s="163"/>
      <c r="CA948" s="131"/>
      <c r="CB948" s="166"/>
      <c r="CC948" s="169"/>
      <c r="CD948" s="132"/>
      <c r="CE948" s="132"/>
      <c r="CF948" s="166"/>
      <c r="CG948" s="169"/>
      <c r="CH948" s="132"/>
      <c r="CI948" s="166"/>
      <c r="CJ948" s="169"/>
      <c r="CK948" s="132"/>
      <c r="CL948" s="132"/>
      <c r="CM948" s="166"/>
      <c r="CN948" s="169"/>
      <c r="CO948" s="132"/>
      <c r="CP948" s="132"/>
      <c r="CQ948" s="132"/>
      <c r="CR948" s="132"/>
      <c r="CS948" s="166"/>
      <c r="CT948" s="169"/>
      <c r="CU948" s="132"/>
      <c r="CV948" s="132"/>
      <c r="CW948" s="132"/>
      <c r="CX948" s="132"/>
      <c r="CY948" s="246"/>
      <c r="CZ948" s="155"/>
      <c r="DA948" s="135"/>
      <c r="DB948" s="167"/>
      <c r="DC948" s="155"/>
      <c r="DD948" s="135"/>
      <c r="DE948" s="135"/>
      <c r="DF948" s="135"/>
      <c r="DG948" s="135"/>
      <c r="DH948" s="167"/>
      <c r="DI948" s="155"/>
      <c r="DJ948" s="155"/>
      <c r="DK948" s="135"/>
      <c r="DL948" s="167"/>
      <c r="DM948" s="155"/>
      <c r="DN948" s="135"/>
      <c r="DO948" s="167"/>
      <c r="DP948" s="155"/>
      <c r="DQ948" s="135"/>
      <c r="DR948" s="135"/>
      <c r="DS948" s="225"/>
      <c r="DT948" s="135"/>
      <c r="DU948" s="155"/>
      <c r="DV948" s="225"/>
      <c r="DW948" s="167"/>
      <c r="DX948" s="155"/>
      <c r="DY948" s="135"/>
      <c r="DZ948" s="135"/>
      <c r="EA948" s="135"/>
      <c r="EB948" s="135"/>
      <c r="EC948" s="135"/>
      <c r="ED948" s="135"/>
      <c r="EE948" s="135"/>
      <c r="EF948" s="135"/>
      <c r="EG948" s="135"/>
      <c r="EH948" s="135"/>
      <c r="EI948" s="135"/>
      <c r="EJ948" s="167"/>
      <c r="EK948" s="174"/>
      <c r="EL948" s="135"/>
      <c r="EM948" s="167"/>
      <c r="EN948" s="153"/>
      <c r="EO948" s="131"/>
      <c r="EP948" s="131"/>
      <c r="EQ948" s="131"/>
      <c r="ER948" s="223"/>
      <c r="ES948" s="164"/>
      <c r="ET948" s="153"/>
      <c r="EU948" s="131"/>
      <c r="EV948" s="131"/>
      <c r="EW948" s="131"/>
      <c r="EX948" s="131"/>
      <c r="EY948" s="131"/>
      <c r="EZ948" s="164"/>
      <c r="FA948" s="153"/>
      <c r="FB948" s="131"/>
      <c r="FC948" s="131"/>
      <c r="FD948" s="131"/>
      <c r="FE948" s="131"/>
      <c r="FF948" s="131"/>
      <c r="FG948" s="131"/>
      <c r="FH948" s="164"/>
      <c r="FI948" s="153"/>
      <c r="FJ948" s="131"/>
      <c r="FK948" s="131">
        <v>18.010000000000002</v>
      </c>
      <c r="FL948" s="131">
        <v>15.08</v>
      </c>
      <c r="FM948" s="131"/>
      <c r="FN948" s="131">
        <v>19.100000000000001</v>
      </c>
      <c r="FO948" s="131">
        <v>19.100000000000001</v>
      </c>
      <c r="FP948" s="223">
        <v>18.04</v>
      </c>
      <c r="FQ948" s="163"/>
      <c r="FR948" s="131"/>
      <c r="FS948" s="131"/>
      <c r="FX948" s="131"/>
      <c r="FY948" s="223"/>
      <c r="FZ948" s="163"/>
      <c r="GA948" s="131"/>
      <c r="GB948" s="131"/>
      <c r="GC948" s="223"/>
      <c r="GD948" s="164"/>
      <c r="GE948" s="153"/>
      <c r="GF948" s="131"/>
      <c r="GG948" s="131"/>
      <c r="GH948" s="131"/>
      <c r="GI948" s="131"/>
      <c r="GJ948" s="131"/>
      <c r="GK948" s="131"/>
      <c r="GL948" s="131"/>
      <c r="GM948" s="131"/>
      <c r="GN948" s="164"/>
      <c r="GO948" s="153"/>
      <c r="GP948" s="131"/>
      <c r="GQ948" s="131"/>
      <c r="GR948" s="131"/>
      <c r="GS948" s="223"/>
      <c r="GT948" s="223"/>
      <c r="GU948" s="223"/>
      <c r="GV948" s="163"/>
      <c r="GW948" s="153"/>
      <c r="GX948" s="153"/>
      <c r="GY948" s="153"/>
      <c r="GZ948" s="153"/>
      <c r="HA948" s="153"/>
      <c r="HB948" s="153"/>
      <c r="HC948" s="369"/>
      <c r="HD948" s="163"/>
      <c r="HE948" s="153"/>
      <c r="HF948" s="153"/>
      <c r="HG948" s="153"/>
      <c r="HH948" s="153"/>
      <c r="HI948" s="131"/>
      <c r="HJ948" s="131"/>
      <c r="HK948" s="164"/>
      <c r="HL948" s="153"/>
      <c r="HM948" s="131"/>
      <c r="HN948" s="131"/>
      <c r="HO948" s="131"/>
      <c r="HP948" s="133"/>
      <c r="HQ948" s="126">
        <f t="shared" si="128"/>
        <v>19.100000000000001</v>
      </c>
      <c r="HR948" s="202" t="str">
        <f t="shared" si="129"/>
        <v>Senior</v>
      </c>
      <c r="HS948" s="130">
        <f t="shared" si="130"/>
        <v>0</v>
      </c>
      <c r="HT948" s="208">
        <f t="shared" si="131"/>
        <v>0</v>
      </c>
      <c r="HU948" s="208">
        <f t="shared" si="132"/>
        <v>5</v>
      </c>
      <c r="HV948" s="208">
        <f t="shared" si="133"/>
        <v>0</v>
      </c>
      <c r="HW948" s="209">
        <f t="shared" si="127"/>
        <v>0</v>
      </c>
      <c r="HX948" s="204" t="s">
        <v>506</v>
      </c>
      <c r="HY948" s="104"/>
      <c r="HZ948" s="104"/>
      <c r="IA948" s="106" t="s">
        <v>1930</v>
      </c>
      <c r="IB948" s="106" t="s">
        <v>2937</v>
      </c>
      <c r="IC948" s="106" t="s">
        <v>1380</v>
      </c>
    </row>
    <row r="949" spans="1:237" ht="15" customHeight="1">
      <c r="A949" s="105">
        <f t="shared" si="126"/>
        <v>968</v>
      </c>
      <c r="B949" s="106" t="s">
        <v>1493</v>
      </c>
      <c r="C949" s="106" t="s">
        <v>96</v>
      </c>
      <c r="D949" s="106" t="s">
        <v>1494</v>
      </c>
      <c r="E949" s="113" t="s">
        <v>1155</v>
      </c>
      <c r="F949" s="163"/>
      <c r="G949" s="131"/>
      <c r="H949" s="131"/>
      <c r="I949" s="131"/>
      <c r="J949" s="164"/>
      <c r="K949" s="163"/>
      <c r="L949" s="131"/>
      <c r="M949" s="131"/>
      <c r="N949" s="164"/>
      <c r="O949" s="163"/>
      <c r="P949" s="131"/>
      <c r="Q949" s="131"/>
      <c r="R949" s="131"/>
      <c r="S949" s="131"/>
      <c r="T949" s="164"/>
      <c r="U949" s="163"/>
      <c r="V949" s="131"/>
      <c r="W949" s="131"/>
      <c r="X949" s="131"/>
      <c r="Y949" s="164"/>
      <c r="Z949" s="163"/>
      <c r="AA949" s="131"/>
      <c r="AB949" s="131"/>
      <c r="AC949" s="131"/>
      <c r="AD949" s="164"/>
      <c r="AE949" s="163"/>
      <c r="AF949" s="131"/>
      <c r="AG949" s="131"/>
      <c r="AH949" s="131"/>
      <c r="AI949" s="131"/>
      <c r="AJ949" s="223"/>
      <c r="AK949" s="164"/>
      <c r="AL949" s="163"/>
      <c r="AM949" s="131"/>
      <c r="AN949" s="131"/>
      <c r="AO949" s="131"/>
      <c r="AP949" s="131"/>
      <c r="AQ949" s="131"/>
      <c r="AR949" s="131"/>
      <c r="AS949" s="164"/>
      <c r="AT949" s="163"/>
      <c r="AU949" s="131"/>
      <c r="AV949" s="131"/>
      <c r="AW949" s="131"/>
      <c r="AX949" s="131"/>
      <c r="AY949" s="164"/>
      <c r="AZ949" s="163"/>
      <c r="BA949" s="131"/>
      <c r="BB949" s="131"/>
      <c r="BC949" s="131"/>
      <c r="BD949" s="131"/>
      <c r="BE949" s="131"/>
      <c r="BF949" s="164"/>
      <c r="BG949" s="163"/>
      <c r="BH949" s="131"/>
      <c r="BI949" s="131"/>
      <c r="BJ949" s="131"/>
      <c r="BK949" s="131"/>
      <c r="BL949" s="164"/>
      <c r="BM949" s="163"/>
      <c r="BN949" s="131"/>
      <c r="BO949" s="131"/>
      <c r="BP949" s="131"/>
      <c r="BQ949" s="131"/>
      <c r="BR949" s="131"/>
      <c r="BS949" s="164"/>
      <c r="BT949" s="163"/>
      <c r="BU949" s="131"/>
      <c r="BV949" s="131"/>
      <c r="BW949" s="131"/>
      <c r="BX949" s="131"/>
      <c r="BY949" s="164"/>
      <c r="BZ949" s="163"/>
      <c r="CA949" s="131"/>
      <c r="CB949" s="164"/>
      <c r="CC949" s="163"/>
      <c r="CD949" s="131"/>
      <c r="CE949" s="131"/>
      <c r="CF949" s="164"/>
      <c r="CG949" s="163"/>
      <c r="CH949" s="131"/>
      <c r="CI949" s="164"/>
      <c r="CJ949" s="163"/>
      <c r="CK949" s="131"/>
      <c r="CL949" s="131"/>
      <c r="CM949" s="164"/>
      <c r="CN949" s="163"/>
      <c r="CO949" s="131"/>
      <c r="CP949" s="131"/>
      <c r="CQ949" s="131"/>
      <c r="CR949" s="131"/>
      <c r="CS949" s="164"/>
      <c r="CT949" s="163"/>
      <c r="CU949" s="131"/>
      <c r="CV949" s="131"/>
      <c r="CW949" s="131"/>
      <c r="CX949" s="131"/>
      <c r="CY949" s="244"/>
      <c r="CZ949" s="153"/>
      <c r="DA949" s="131"/>
      <c r="DB949" s="164"/>
      <c r="DC949" s="153"/>
      <c r="DD949" s="131"/>
      <c r="DE949" s="131"/>
      <c r="DF949" s="131"/>
      <c r="DG949" s="131"/>
      <c r="DH949" s="164"/>
      <c r="DI949" s="153"/>
      <c r="DJ949" s="153"/>
      <c r="DK949" s="131"/>
      <c r="DL949" s="164"/>
      <c r="DM949" s="153"/>
      <c r="DN949" s="131"/>
      <c r="DO949" s="164"/>
      <c r="DP949" s="153"/>
      <c r="DQ949" s="131"/>
      <c r="DR949" s="131"/>
      <c r="DS949" s="223"/>
      <c r="DT949" s="131"/>
      <c r="DU949" s="153"/>
      <c r="DV949" s="223"/>
      <c r="DW949" s="164"/>
      <c r="DX949" s="153"/>
      <c r="DY949" s="131"/>
      <c r="DZ949" s="131"/>
      <c r="EA949" s="131"/>
      <c r="EB949" s="131"/>
      <c r="EC949" s="131"/>
      <c r="ED949" s="131"/>
      <c r="EE949" s="131"/>
      <c r="EF949" s="131"/>
      <c r="EG949" s="131"/>
      <c r="EH949" s="131"/>
      <c r="EI949" s="131"/>
      <c r="EJ949" s="164"/>
      <c r="EK949" s="163"/>
      <c r="EL949" s="131"/>
      <c r="EM949" s="164"/>
      <c r="EN949" s="153"/>
      <c r="EO949" s="131"/>
      <c r="EP949" s="131"/>
      <c r="EQ949" s="131"/>
      <c r="ER949" s="223"/>
      <c r="ES949" s="164"/>
      <c r="ET949" s="153"/>
      <c r="EU949" s="131"/>
      <c r="EV949" s="131"/>
      <c r="EW949" s="131"/>
      <c r="EX949" s="131"/>
      <c r="EY949" s="131"/>
      <c r="EZ949" s="164"/>
      <c r="FA949" s="153"/>
      <c r="FB949" s="131"/>
      <c r="FC949" s="131"/>
      <c r="FD949" s="131"/>
      <c r="FE949" s="131"/>
      <c r="FF949" s="131"/>
      <c r="FG949" s="131"/>
      <c r="FH949" s="164"/>
      <c r="FI949" s="153"/>
      <c r="FJ949" s="131"/>
      <c r="FK949" s="131"/>
      <c r="FL949" s="131"/>
      <c r="FM949" s="131"/>
      <c r="FN949" s="131"/>
      <c r="FO949" s="131"/>
      <c r="FP949" s="223"/>
      <c r="FQ949" s="163"/>
      <c r="FR949" s="131"/>
      <c r="FS949" s="131"/>
      <c r="FX949" s="131"/>
      <c r="FY949" s="223"/>
      <c r="FZ949" s="163"/>
      <c r="GA949" s="131"/>
      <c r="GB949" s="131"/>
      <c r="GC949" s="223"/>
      <c r="GD949" s="164"/>
      <c r="GE949" s="153"/>
      <c r="GF949" s="131"/>
      <c r="GG949" s="131"/>
      <c r="GH949" s="131"/>
      <c r="GI949" s="131"/>
      <c r="GJ949" s="131"/>
      <c r="GK949" s="131"/>
      <c r="GL949" s="131"/>
      <c r="GM949" s="131"/>
      <c r="GN949" s="164"/>
      <c r="GO949" s="153"/>
      <c r="GP949" s="131"/>
      <c r="GQ949" s="131"/>
      <c r="GR949" s="131"/>
      <c r="GS949" s="223"/>
      <c r="GT949" s="223"/>
      <c r="GU949" s="223"/>
      <c r="GV949" s="163"/>
      <c r="GW949" s="153"/>
      <c r="GX949" s="153"/>
      <c r="GY949" s="153"/>
      <c r="GZ949" s="153"/>
      <c r="HA949" s="153"/>
      <c r="HB949" s="153"/>
      <c r="HC949" s="369"/>
      <c r="HD949" s="163"/>
      <c r="HE949" s="153"/>
      <c r="HF949" s="153"/>
      <c r="HG949" s="153"/>
      <c r="HH949" s="153"/>
      <c r="HI949" s="131"/>
      <c r="HJ949" s="131"/>
      <c r="HK949" s="164"/>
      <c r="HL949" s="153"/>
      <c r="HM949" s="131"/>
      <c r="HN949" s="131"/>
      <c r="HO949" s="131"/>
      <c r="HP949" s="133"/>
      <c r="HQ949" s="126">
        <f t="shared" si="128"/>
        <v>0</v>
      </c>
      <c r="HR949" s="202" t="str">
        <f t="shared" si="129"/>
        <v>~~~</v>
      </c>
      <c r="HS949" s="130">
        <f t="shared" si="130"/>
        <v>0</v>
      </c>
      <c r="HT949" s="208">
        <f t="shared" si="131"/>
        <v>0</v>
      </c>
      <c r="HU949" s="208">
        <f t="shared" si="132"/>
        <v>0</v>
      </c>
      <c r="HV949" s="208">
        <f t="shared" si="133"/>
        <v>0</v>
      </c>
      <c r="HW949" s="209">
        <f t="shared" si="127"/>
        <v>0</v>
      </c>
      <c r="HX949" s="204"/>
      <c r="HY949" s="104"/>
      <c r="HZ949" s="104"/>
      <c r="IA949" s="106" t="s">
        <v>1493</v>
      </c>
      <c r="IB949" s="106" t="s">
        <v>96</v>
      </c>
      <c r="IC949" s="106" t="s">
        <v>1494</v>
      </c>
    </row>
    <row r="950" spans="1:237" ht="15" customHeight="1">
      <c r="A950" s="105">
        <f t="shared" si="126"/>
        <v>810</v>
      </c>
      <c r="B950" s="106" t="s">
        <v>2366</v>
      </c>
      <c r="C950" s="106" t="s">
        <v>2367</v>
      </c>
      <c r="D950" s="106" t="s">
        <v>2369</v>
      </c>
      <c r="E950" s="113" t="s">
        <v>1131</v>
      </c>
      <c r="F950" s="163"/>
      <c r="G950" s="131"/>
      <c r="H950" s="131"/>
      <c r="I950" s="131"/>
      <c r="J950" s="164"/>
      <c r="K950" s="163"/>
      <c r="L950" s="131"/>
      <c r="M950" s="131"/>
      <c r="N950" s="164"/>
      <c r="O950" s="163"/>
      <c r="P950" s="131"/>
      <c r="Q950" s="131"/>
      <c r="R950" s="131"/>
      <c r="S950" s="131"/>
      <c r="T950" s="164"/>
      <c r="U950" s="163"/>
      <c r="V950" s="131"/>
      <c r="W950" s="131"/>
      <c r="X950" s="131"/>
      <c r="Y950" s="164"/>
      <c r="Z950" s="163"/>
      <c r="AA950" s="131"/>
      <c r="AB950" s="131"/>
      <c r="AC950" s="131"/>
      <c r="AD950" s="164"/>
      <c r="AE950" s="163"/>
      <c r="AF950" s="131"/>
      <c r="AG950" s="131"/>
      <c r="AH950" s="131"/>
      <c r="AI950" s="131"/>
      <c r="AJ950" s="223"/>
      <c r="AK950" s="164"/>
      <c r="AL950" s="163"/>
      <c r="AM950" s="131"/>
      <c r="AN950" s="131"/>
      <c r="AO950" s="131"/>
      <c r="AP950" s="131"/>
      <c r="AQ950" s="131"/>
      <c r="AR950" s="131"/>
      <c r="AS950" s="164"/>
      <c r="AT950" s="163"/>
      <c r="AU950" s="131"/>
      <c r="AV950" s="131"/>
      <c r="AW950" s="131"/>
      <c r="AX950" s="131"/>
      <c r="AY950" s="164"/>
      <c r="AZ950" s="163"/>
      <c r="BA950" s="131"/>
      <c r="BB950" s="131"/>
      <c r="BC950" s="131"/>
      <c r="BD950" s="131"/>
      <c r="BE950" s="131"/>
      <c r="BF950" s="164"/>
      <c r="BG950" s="163">
        <v>7.02</v>
      </c>
      <c r="BH950" s="131">
        <v>9.01</v>
      </c>
      <c r="BI950" s="131"/>
      <c r="BJ950" s="131"/>
      <c r="BK950" s="131"/>
      <c r="BL950" s="164"/>
      <c r="BM950" s="163"/>
      <c r="BN950" s="131"/>
      <c r="BO950" s="131"/>
      <c r="BP950" s="131"/>
      <c r="BQ950" s="131"/>
      <c r="BR950" s="131"/>
      <c r="BS950" s="164"/>
      <c r="BT950" s="163"/>
      <c r="BU950" s="131"/>
      <c r="BV950" s="131"/>
      <c r="BW950" s="131"/>
      <c r="BX950" s="131"/>
      <c r="BY950" s="164"/>
      <c r="BZ950" s="163"/>
      <c r="CA950" s="131"/>
      <c r="CB950" s="164"/>
      <c r="CC950" s="163"/>
      <c r="CD950" s="131"/>
      <c r="CE950" s="131"/>
      <c r="CF950" s="164"/>
      <c r="CG950" s="163"/>
      <c r="CH950" s="131"/>
      <c r="CI950" s="164"/>
      <c r="CJ950" s="163"/>
      <c r="CK950" s="131"/>
      <c r="CL950" s="131"/>
      <c r="CM950" s="164"/>
      <c r="CN950" s="163"/>
      <c r="CO950" s="131"/>
      <c r="CP950" s="131"/>
      <c r="CQ950" s="131"/>
      <c r="CR950" s="131"/>
      <c r="CS950" s="164"/>
      <c r="CT950" s="163"/>
      <c r="CU950" s="131"/>
      <c r="CV950" s="131"/>
      <c r="CW950" s="131"/>
      <c r="CX950" s="131"/>
      <c r="CY950" s="244"/>
      <c r="CZ950" s="153"/>
      <c r="DA950" s="131"/>
      <c r="DB950" s="164"/>
      <c r="DC950" s="153"/>
      <c r="DD950" s="131"/>
      <c r="DE950" s="131"/>
      <c r="DF950" s="131"/>
      <c r="DG950" s="131"/>
      <c r="DH950" s="164"/>
      <c r="DI950" s="153"/>
      <c r="DJ950" s="153"/>
      <c r="DK950" s="131"/>
      <c r="DL950" s="164"/>
      <c r="DM950" s="153"/>
      <c r="DN950" s="131"/>
      <c r="DO950" s="164"/>
      <c r="DP950" s="153"/>
      <c r="DQ950" s="131"/>
      <c r="DR950" s="131"/>
      <c r="DS950" s="223"/>
      <c r="DT950" s="131"/>
      <c r="DU950" s="153"/>
      <c r="DV950" s="223"/>
      <c r="DW950" s="164"/>
      <c r="DX950" s="153"/>
      <c r="DY950" s="131"/>
      <c r="DZ950" s="131"/>
      <c r="EA950" s="131"/>
      <c r="EB950" s="131"/>
      <c r="EC950" s="131"/>
      <c r="ED950" s="131"/>
      <c r="EE950" s="131"/>
      <c r="EF950" s="131"/>
      <c r="EG950" s="131"/>
      <c r="EH950" s="131"/>
      <c r="EI950" s="131"/>
      <c r="EJ950" s="164"/>
      <c r="EK950" s="163"/>
      <c r="EL950" s="131"/>
      <c r="EM950" s="164"/>
      <c r="EN950" s="153"/>
      <c r="EO950" s="131"/>
      <c r="EP950" s="131"/>
      <c r="EQ950" s="131"/>
      <c r="ER950" s="223"/>
      <c r="ES950" s="164"/>
      <c r="ET950" s="153"/>
      <c r="EU950" s="131"/>
      <c r="EV950" s="131"/>
      <c r="EW950" s="131"/>
      <c r="EX950" s="131"/>
      <c r="EY950" s="131"/>
      <c r="EZ950" s="164"/>
      <c r="FA950" s="153"/>
      <c r="FB950" s="131"/>
      <c r="FC950" s="131"/>
      <c r="FD950" s="131"/>
      <c r="FE950" s="131"/>
      <c r="FF950" s="131"/>
      <c r="FG950" s="131"/>
      <c r="FH950" s="164"/>
      <c r="FI950" s="153"/>
      <c r="FJ950" s="131"/>
      <c r="FK950" s="131"/>
      <c r="FL950" s="131"/>
      <c r="FM950" s="131"/>
      <c r="FN950" s="131"/>
      <c r="FO950" s="131"/>
      <c r="FP950" s="223"/>
      <c r="FQ950" s="163"/>
      <c r="FR950" s="131"/>
      <c r="FS950" s="131"/>
      <c r="FX950" s="131"/>
      <c r="FY950" s="223"/>
      <c r="FZ950" s="163"/>
      <c r="GA950" s="131"/>
      <c r="GB950" s="131"/>
      <c r="GC950" s="223"/>
      <c r="GD950" s="164"/>
      <c r="GE950" s="153"/>
      <c r="GF950" s="131"/>
      <c r="GG950" s="131"/>
      <c r="GH950" s="131"/>
      <c r="GI950" s="131"/>
      <c r="GJ950" s="131"/>
      <c r="GK950" s="131"/>
      <c r="GL950" s="131"/>
      <c r="GM950" s="131"/>
      <c r="GN950" s="164"/>
      <c r="GO950" s="153"/>
      <c r="GP950" s="131"/>
      <c r="GQ950" s="131"/>
      <c r="GR950" s="131"/>
      <c r="GS950" s="223"/>
      <c r="GT950" s="223"/>
      <c r="GU950" s="223"/>
      <c r="GV950" s="163"/>
      <c r="GW950" s="153"/>
      <c r="GX950" s="153"/>
      <c r="GY950" s="153"/>
      <c r="GZ950" s="153"/>
      <c r="HA950" s="153"/>
      <c r="HB950" s="153"/>
      <c r="HC950" s="369"/>
      <c r="HD950" s="163"/>
      <c r="HE950" s="153"/>
      <c r="HF950" s="153"/>
      <c r="HG950" s="153"/>
      <c r="HH950" s="153"/>
      <c r="HI950" s="131"/>
      <c r="HJ950" s="131"/>
      <c r="HK950" s="164"/>
      <c r="HL950" s="153"/>
      <c r="HM950" s="131"/>
      <c r="HN950" s="131"/>
      <c r="HO950" s="131"/>
      <c r="HP950" s="133"/>
      <c r="HQ950" s="126">
        <f t="shared" si="128"/>
        <v>9.01</v>
      </c>
      <c r="HR950" s="202" t="str">
        <f t="shared" si="129"/>
        <v>Novice</v>
      </c>
      <c r="HS950" s="130">
        <f t="shared" si="130"/>
        <v>2</v>
      </c>
      <c r="HT950" s="208">
        <f t="shared" si="131"/>
        <v>0</v>
      </c>
      <c r="HU950" s="208">
        <f t="shared" si="132"/>
        <v>0</v>
      </c>
      <c r="HV950" s="208">
        <f t="shared" si="133"/>
        <v>0</v>
      </c>
      <c r="HW950" s="209">
        <f t="shared" si="127"/>
        <v>0</v>
      </c>
      <c r="HX950" s="204"/>
      <c r="HY950" s="104"/>
      <c r="HZ950" s="104"/>
      <c r="IA950" s="106" t="s">
        <v>2366</v>
      </c>
      <c r="IB950" s="106" t="s">
        <v>2367</v>
      </c>
      <c r="IC950" s="106" t="s">
        <v>2369</v>
      </c>
    </row>
    <row r="951" spans="1:237" ht="15" customHeight="1">
      <c r="A951" s="105">
        <f t="shared" si="126"/>
        <v>873</v>
      </c>
      <c r="B951" s="106" t="s">
        <v>2502</v>
      </c>
      <c r="C951" s="106" t="s">
        <v>282</v>
      </c>
      <c r="D951" s="106" t="s">
        <v>2503</v>
      </c>
      <c r="E951" s="113" t="s">
        <v>2504</v>
      </c>
      <c r="F951" s="163"/>
      <c r="G951" s="131"/>
      <c r="H951" s="131"/>
      <c r="I951" s="131"/>
      <c r="J951" s="164"/>
      <c r="K951" s="163"/>
      <c r="L951" s="131"/>
      <c r="M951" s="131"/>
      <c r="N951" s="164"/>
      <c r="O951" s="163"/>
      <c r="P951" s="131"/>
      <c r="Q951" s="131"/>
      <c r="R951" s="131"/>
      <c r="S951" s="131"/>
      <c r="T951" s="164"/>
      <c r="U951" s="163"/>
      <c r="V951" s="131"/>
      <c r="W951" s="131"/>
      <c r="X951" s="131"/>
      <c r="Y951" s="164"/>
      <c r="Z951" s="163"/>
      <c r="AA951" s="131"/>
      <c r="AB951" s="131"/>
      <c r="AC951" s="131"/>
      <c r="AD951" s="164"/>
      <c r="AE951" s="163"/>
      <c r="AF951" s="131"/>
      <c r="AG951" s="131"/>
      <c r="AH951" s="131"/>
      <c r="AI951" s="131"/>
      <c r="AJ951" s="223"/>
      <c r="AK951" s="164"/>
      <c r="AL951" s="163"/>
      <c r="AM951" s="131"/>
      <c r="AN951" s="131"/>
      <c r="AO951" s="131"/>
      <c r="AP951" s="131"/>
      <c r="AQ951" s="131"/>
      <c r="AR951" s="131"/>
      <c r="AS951" s="164"/>
      <c r="AT951" s="163"/>
      <c r="AU951" s="131"/>
      <c r="AV951" s="131"/>
      <c r="AW951" s="131"/>
      <c r="AX951" s="131"/>
      <c r="AY951" s="164"/>
      <c r="AZ951" s="163"/>
      <c r="BA951" s="131"/>
      <c r="BB951" s="131"/>
      <c r="BC951" s="131"/>
      <c r="BD951" s="131"/>
      <c r="BE951" s="131"/>
      <c r="BF951" s="164"/>
      <c r="BG951" s="163"/>
      <c r="BH951" s="131"/>
      <c r="BI951" s="131"/>
      <c r="BJ951" s="131"/>
      <c r="BK951" s="131"/>
      <c r="BL951" s="164"/>
      <c r="BM951" s="163"/>
      <c r="BN951" s="131"/>
      <c r="BO951" s="131"/>
      <c r="BP951" s="131"/>
      <c r="BQ951" s="131"/>
      <c r="BR951" s="131"/>
      <c r="BS951" s="164"/>
      <c r="BT951" s="163"/>
      <c r="BU951" s="131"/>
      <c r="BV951" s="131"/>
      <c r="BW951" s="131"/>
      <c r="BX951" s="131"/>
      <c r="BY951" s="164"/>
      <c r="BZ951" s="163"/>
      <c r="CA951" s="131"/>
      <c r="CB951" s="164"/>
      <c r="CC951" s="163"/>
      <c r="CD951" s="131"/>
      <c r="CE951" s="131"/>
      <c r="CF951" s="164"/>
      <c r="CG951" s="163"/>
      <c r="CH951" s="131">
        <v>7.02</v>
      </c>
      <c r="CI951" s="164"/>
      <c r="CJ951" s="163"/>
      <c r="CK951" s="131"/>
      <c r="CL951" s="131"/>
      <c r="CM951" s="164"/>
      <c r="CN951" s="163"/>
      <c r="CO951" s="131"/>
      <c r="CP951" s="131"/>
      <c r="CQ951" s="131"/>
      <c r="CR951" s="131"/>
      <c r="CS951" s="164"/>
      <c r="CT951" s="163"/>
      <c r="CU951" s="131"/>
      <c r="CV951" s="131"/>
      <c r="CW951" s="131"/>
      <c r="CX951" s="131"/>
      <c r="CY951" s="244"/>
      <c r="CZ951" s="153"/>
      <c r="DA951" s="131"/>
      <c r="DB951" s="164"/>
      <c r="DC951" s="153"/>
      <c r="DD951" s="131"/>
      <c r="DE951" s="131"/>
      <c r="DF951" s="131"/>
      <c r="DG951" s="131"/>
      <c r="DH951" s="164"/>
      <c r="DI951" s="153"/>
      <c r="DJ951" s="153"/>
      <c r="DK951" s="131"/>
      <c r="DL951" s="164"/>
      <c r="DM951" s="153"/>
      <c r="DN951" s="131"/>
      <c r="DO951" s="164"/>
      <c r="DP951" s="153"/>
      <c r="DQ951" s="131"/>
      <c r="DR951" s="131"/>
      <c r="DS951" s="223"/>
      <c r="DT951" s="131"/>
      <c r="DU951" s="153"/>
      <c r="DV951" s="223"/>
      <c r="DW951" s="164"/>
      <c r="DX951" s="153"/>
      <c r="DY951" s="131"/>
      <c r="DZ951" s="131"/>
      <c r="EA951" s="131"/>
      <c r="EB951" s="131"/>
      <c r="EC951" s="131"/>
      <c r="ED951" s="131"/>
      <c r="EE951" s="131"/>
      <c r="EF951" s="131"/>
      <c r="EG951" s="131"/>
      <c r="EH951" s="131"/>
      <c r="EI951" s="131"/>
      <c r="EJ951" s="164"/>
      <c r="EK951" s="163"/>
      <c r="EL951" s="131"/>
      <c r="EM951" s="164"/>
      <c r="EN951" s="153"/>
      <c r="EO951" s="131"/>
      <c r="EP951" s="131"/>
      <c r="EQ951" s="131"/>
      <c r="ER951" s="223"/>
      <c r="ES951" s="164"/>
      <c r="ET951" s="153"/>
      <c r="EU951" s="131"/>
      <c r="EV951" s="131"/>
      <c r="EW951" s="131"/>
      <c r="EX951" s="131"/>
      <c r="EY951" s="131"/>
      <c r="EZ951" s="164"/>
      <c r="FA951" s="153"/>
      <c r="FB951" s="131"/>
      <c r="FC951" s="131"/>
      <c r="FD951" s="131"/>
      <c r="FE951" s="131"/>
      <c r="FF951" s="131"/>
      <c r="FG951" s="131"/>
      <c r="FH951" s="164"/>
      <c r="FI951" s="153"/>
      <c r="FJ951" s="131"/>
      <c r="FK951" s="131"/>
      <c r="FL951" s="131"/>
      <c r="FM951" s="131"/>
      <c r="FN951" s="131"/>
      <c r="FO951" s="131"/>
      <c r="FP951" s="223"/>
      <c r="FQ951" s="163"/>
      <c r="FR951" s="131"/>
      <c r="FS951" s="131"/>
      <c r="FX951" s="131"/>
      <c r="FY951" s="223"/>
      <c r="FZ951" s="163"/>
      <c r="GA951" s="131"/>
      <c r="GB951" s="131"/>
      <c r="GC951" s="223"/>
      <c r="GD951" s="164"/>
      <c r="GE951" s="153"/>
      <c r="GF951" s="131"/>
      <c r="GG951" s="131"/>
      <c r="GH951" s="131"/>
      <c r="GI951" s="131"/>
      <c r="GJ951" s="131"/>
      <c r="GK951" s="131"/>
      <c r="GL951" s="131"/>
      <c r="GM951" s="131"/>
      <c r="GN951" s="164"/>
      <c r="GO951" s="153"/>
      <c r="GP951" s="131"/>
      <c r="GQ951" s="131"/>
      <c r="GR951" s="131"/>
      <c r="GS951" s="223"/>
      <c r="GT951" s="223"/>
      <c r="GU951" s="223"/>
      <c r="GV951" s="163"/>
      <c r="GW951" s="153"/>
      <c r="GX951" s="153"/>
      <c r="GY951" s="153"/>
      <c r="GZ951" s="153"/>
      <c r="HA951" s="153"/>
      <c r="HB951" s="153"/>
      <c r="HC951" s="369"/>
      <c r="HD951" s="163"/>
      <c r="HE951" s="153"/>
      <c r="HF951" s="153"/>
      <c r="HG951" s="153"/>
      <c r="HH951" s="153"/>
      <c r="HI951" s="131"/>
      <c r="HJ951" s="131"/>
      <c r="HK951" s="164"/>
      <c r="HL951" s="153"/>
      <c r="HM951" s="131"/>
      <c r="HN951" s="131"/>
      <c r="HO951" s="131"/>
      <c r="HP951" s="133"/>
      <c r="HQ951" s="126">
        <f t="shared" si="128"/>
        <v>7.02</v>
      </c>
      <c r="HR951" s="202" t="str">
        <f t="shared" si="129"/>
        <v>Novice</v>
      </c>
      <c r="HS951" s="130">
        <f t="shared" si="130"/>
        <v>1</v>
      </c>
      <c r="HT951" s="208">
        <f t="shared" si="131"/>
        <v>0</v>
      </c>
      <c r="HU951" s="208">
        <f t="shared" si="132"/>
        <v>0</v>
      </c>
      <c r="HV951" s="208">
        <f t="shared" si="133"/>
        <v>0</v>
      </c>
      <c r="HW951" s="209">
        <f t="shared" si="127"/>
        <v>0</v>
      </c>
      <c r="HX951" s="204"/>
      <c r="HY951" s="104"/>
      <c r="HZ951" s="104"/>
      <c r="IA951" s="106" t="s">
        <v>2502</v>
      </c>
      <c r="IB951" s="106" t="s">
        <v>282</v>
      </c>
      <c r="IC951" s="106" t="s">
        <v>2503</v>
      </c>
    </row>
    <row r="952" spans="1:237" ht="15" customHeight="1">
      <c r="A952" s="105">
        <f t="shared" si="126"/>
        <v>404</v>
      </c>
      <c r="B952" s="106" t="s">
        <v>2236</v>
      </c>
      <c r="C952" s="106" t="s">
        <v>2237</v>
      </c>
      <c r="D952" s="106" t="s">
        <v>1592</v>
      </c>
      <c r="E952" s="113" t="s">
        <v>1131</v>
      </c>
      <c r="F952" s="163"/>
      <c r="G952" s="131"/>
      <c r="H952" s="131"/>
      <c r="I952" s="131"/>
      <c r="J952" s="164"/>
      <c r="K952" s="163"/>
      <c r="L952" s="131"/>
      <c r="M952" s="131"/>
      <c r="N952" s="164"/>
      <c r="O952" s="163"/>
      <c r="P952" s="131"/>
      <c r="Q952" s="131"/>
      <c r="R952" s="131"/>
      <c r="S952" s="131"/>
      <c r="T952" s="164"/>
      <c r="U952" s="163">
        <v>13.08</v>
      </c>
      <c r="V952" s="131">
        <v>15.1</v>
      </c>
      <c r="W952" s="131">
        <v>16.059999999999999</v>
      </c>
      <c r="X952" s="131"/>
      <c r="Y952" s="164"/>
      <c r="Z952" s="163"/>
      <c r="AA952" s="131"/>
      <c r="AB952" s="131"/>
      <c r="AC952" s="131"/>
      <c r="AD952" s="164"/>
      <c r="AE952" s="163"/>
      <c r="AF952" s="131"/>
      <c r="AG952" s="131"/>
      <c r="AH952" s="131"/>
      <c r="AI952" s="131"/>
      <c r="AJ952" s="223"/>
      <c r="AK952" s="164"/>
      <c r="AL952" s="163"/>
      <c r="AM952" s="131"/>
      <c r="AN952" s="131"/>
      <c r="AO952" s="131"/>
      <c r="AP952" s="131"/>
      <c r="AQ952" s="131"/>
      <c r="AR952" s="131"/>
      <c r="AS952" s="164"/>
      <c r="AT952" s="163"/>
      <c r="AU952" s="131"/>
      <c r="AV952" s="131"/>
      <c r="AW952" s="131"/>
      <c r="AX952" s="131"/>
      <c r="AY952" s="164"/>
      <c r="AZ952" s="163"/>
      <c r="BA952" s="131"/>
      <c r="BB952" s="131"/>
      <c r="BC952" s="131"/>
      <c r="BD952" s="131"/>
      <c r="BE952" s="131"/>
      <c r="BF952" s="164"/>
      <c r="BG952" s="163"/>
      <c r="BH952" s="131"/>
      <c r="BI952" s="131"/>
      <c r="BJ952" s="131"/>
      <c r="BK952" s="131"/>
      <c r="BL952" s="164"/>
      <c r="BM952" s="163"/>
      <c r="BN952" s="131"/>
      <c r="BO952" s="131"/>
      <c r="BP952" s="131"/>
      <c r="BQ952" s="131"/>
      <c r="BR952" s="131"/>
      <c r="BS952" s="164"/>
      <c r="BT952" s="163"/>
      <c r="BU952" s="131"/>
      <c r="BV952" s="131"/>
      <c r="BW952" s="131"/>
      <c r="BX952" s="131"/>
      <c r="BY952" s="164"/>
      <c r="BZ952" s="163"/>
      <c r="CA952" s="131"/>
      <c r="CB952" s="164"/>
      <c r="CC952" s="163"/>
      <c r="CD952" s="131"/>
      <c r="CE952" s="131"/>
      <c r="CF952" s="164"/>
      <c r="CG952" s="163"/>
      <c r="CH952" s="131"/>
      <c r="CI952" s="164"/>
      <c r="CJ952" s="163"/>
      <c r="CK952" s="131"/>
      <c r="CL952" s="131"/>
      <c r="CM952" s="164"/>
      <c r="CN952" s="163"/>
      <c r="CO952" s="131"/>
      <c r="CP952" s="131"/>
      <c r="CQ952" s="131"/>
      <c r="CR952" s="131"/>
      <c r="CS952" s="164"/>
      <c r="CT952" s="163"/>
      <c r="CU952" s="131"/>
      <c r="CV952" s="131"/>
      <c r="CW952" s="131"/>
      <c r="CX952" s="131"/>
      <c r="CY952" s="244"/>
      <c r="CZ952" s="153"/>
      <c r="DA952" s="131"/>
      <c r="DB952" s="164"/>
      <c r="DC952" s="153"/>
      <c r="DD952" s="131"/>
      <c r="DE952" s="131"/>
      <c r="DF952" s="131"/>
      <c r="DG952" s="131"/>
      <c r="DH952" s="164"/>
      <c r="DI952" s="153"/>
      <c r="DJ952" s="153"/>
      <c r="DK952" s="131"/>
      <c r="DL952" s="164"/>
      <c r="DM952" s="153"/>
      <c r="DN952" s="131"/>
      <c r="DO952" s="164"/>
      <c r="DP952" s="153"/>
      <c r="DQ952" s="131"/>
      <c r="DR952" s="131"/>
      <c r="DS952" s="223"/>
      <c r="DT952" s="131"/>
      <c r="DU952" s="153"/>
      <c r="DV952" s="223"/>
      <c r="DW952" s="164"/>
      <c r="DX952" s="153"/>
      <c r="DY952" s="131"/>
      <c r="DZ952" s="131"/>
      <c r="EA952" s="131"/>
      <c r="EB952" s="131"/>
      <c r="EC952" s="131"/>
      <c r="ED952" s="131"/>
      <c r="EE952" s="131"/>
      <c r="EF952" s="131"/>
      <c r="EG952" s="131"/>
      <c r="EH952" s="131"/>
      <c r="EI952" s="131"/>
      <c r="EJ952" s="164"/>
      <c r="EK952" s="163"/>
      <c r="EL952" s="131"/>
      <c r="EM952" s="164"/>
      <c r="EN952" s="158"/>
      <c r="EO952" s="134"/>
      <c r="EP952" s="134"/>
      <c r="EQ952" s="134"/>
      <c r="ER952" s="230"/>
      <c r="ES952" s="175"/>
      <c r="ET952" s="158"/>
      <c r="EU952" s="134"/>
      <c r="EV952" s="134"/>
      <c r="EW952" s="134"/>
      <c r="EX952" s="134"/>
      <c r="EY952" s="134"/>
      <c r="EZ952" s="175"/>
      <c r="FA952" s="158"/>
      <c r="FB952" s="134"/>
      <c r="FC952" s="134"/>
      <c r="FD952" s="134"/>
      <c r="FE952" s="134"/>
      <c r="FF952" s="134"/>
      <c r="FG952" s="134"/>
      <c r="FH952" s="175"/>
      <c r="FI952" s="158"/>
      <c r="FJ952" s="134"/>
      <c r="FK952" s="134"/>
      <c r="FL952" s="134"/>
      <c r="FM952" s="134"/>
      <c r="FN952" s="134"/>
      <c r="FO952" s="134"/>
      <c r="FP952" s="230"/>
      <c r="FQ952" s="165"/>
      <c r="FR952" s="134"/>
      <c r="FS952" s="134"/>
      <c r="FT952" s="134"/>
      <c r="FU952" s="134"/>
      <c r="FV952" s="134"/>
      <c r="FW952" s="134"/>
      <c r="FX952" s="134"/>
      <c r="FY952" s="230"/>
      <c r="FZ952" s="165"/>
      <c r="GA952" s="134"/>
      <c r="GB952" s="134"/>
      <c r="GC952" s="230"/>
      <c r="GD952" s="175"/>
      <c r="GE952" s="158"/>
      <c r="GF952" s="134"/>
      <c r="GG952" s="134"/>
      <c r="GH952" s="134"/>
      <c r="GI952" s="134"/>
      <c r="GJ952" s="134"/>
      <c r="GK952" s="134"/>
      <c r="GL952" s="134"/>
      <c r="GM952" s="134"/>
      <c r="GN952" s="175"/>
      <c r="GO952" s="158"/>
      <c r="GP952" s="134"/>
      <c r="GQ952" s="134"/>
      <c r="GR952" s="134"/>
      <c r="GS952" s="230"/>
      <c r="GT952" s="230"/>
      <c r="GU952" s="230"/>
      <c r="GV952" s="165"/>
      <c r="GW952" s="158"/>
      <c r="GX952" s="158"/>
      <c r="GY952" s="158"/>
      <c r="GZ952" s="158"/>
      <c r="HA952" s="158"/>
      <c r="HB952" s="158"/>
      <c r="HC952" s="371"/>
      <c r="HD952" s="165"/>
      <c r="HE952" s="158"/>
      <c r="HF952" s="158"/>
      <c r="HG952" s="158"/>
      <c r="HH952" s="158"/>
      <c r="HI952" s="134"/>
      <c r="HJ952" s="134"/>
      <c r="HK952" s="175"/>
      <c r="HL952" s="158"/>
      <c r="HM952" s="134"/>
      <c r="HN952" s="134"/>
      <c r="HO952" s="134"/>
      <c r="HP952" s="142"/>
      <c r="HQ952" s="126">
        <f t="shared" si="128"/>
        <v>16.059999999999999</v>
      </c>
      <c r="HR952" s="202" t="str">
        <f t="shared" si="129"/>
        <v>Senior</v>
      </c>
      <c r="HS952" s="130">
        <f t="shared" si="130"/>
        <v>0</v>
      </c>
      <c r="HT952" s="208">
        <f t="shared" si="131"/>
        <v>1</v>
      </c>
      <c r="HU952" s="208">
        <f t="shared" si="132"/>
        <v>2</v>
      </c>
      <c r="HV952" s="208">
        <f t="shared" si="133"/>
        <v>0</v>
      </c>
      <c r="HW952" s="209">
        <f t="shared" si="127"/>
        <v>0</v>
      </c>
      <c r="HX952" s="204"/>
      <c r="HY952" s="104"/>
      <c r="HZ952" s="104"/>
      <c r="IA952" s="106" t="s">
        <v>2236</v>
      </c>
      <c r="IB952" s="106" t="s">
        <v>2237</v>
      </c>
      <c r="IC952" s="106" t="s">
        <v>1592</v>
      </c>
    </row>
    <row r="953" spans="1:237" ht="15" customHeight="1">
      <c r="A953" s="105">
        <f t="shared" si="126"/>
        <v>968</v>
      </c>
      <c r="B953" s="106" t="s">
        <v>1012</v>
      </c>
      <c r="C953" s="106" t="s">
        <v>1392</v>
      </c>
      <c r="D953" s="106" t="s">
        <v>1592</v>
      </c>
      <c r="E953" s="113" t="s">
        <v>1129</v>
      </c>
      <c r="F953" s="163"/>
      <c r="G953" s="131"/>
      <c r="H953" s="131"/>
      <c r="I953" s="131"/>
      <c r="J953" s="164"/>
      <c r="K953" s="163"/>
      <c r="L953" s="131"/>
      <c r="M953" s="131"/>
      <c r="N953" s="164"/>
      <c r="O953" s="163"/>
      <c r="P953" s="131"/>
      <c r="Q953" s="131"/>
      <c r="R953" s="131"/>
      <c r="S953" s="131"/>
      <c r="T953" s="164"/>
      <c r="U953" s="163"/>
      <c r="V953" s="131"/>
      <c r="W953" s="131"/>
      <c r="X953" s="131"/>
      <c r="Y953" s="164"/>
      <c r="Z953" s="163"/>
      <c r="AA953" s="131"/>
      <c r="AB953" s="131"/>
      <c r="AC953" s="131"/>
      <c r="AD953" s="164"/>
      <c r="AE953" s="163"/>
      <c r="AF953" s="131"/>
      <c r="AG953" s="131"/>
      <c r="AH953" s="131"/>
      <c r="AI953" s="131"/>
      <c r="AJ953" s="223"/>
      <c r="AK953" s="164"/>
      <c r="AL953" s="163"/>
      <c r="AM953" s="131"/>
      <c r="AN953" s="131"/>
      <c r="AO953" s="131"/>
      <c r="AP953" s="131"/>
      <c r="AQ953" s="131"/>
      <c r="AR953" s="131"/>
      <c r="AS953" s="164"/>
      <c r="AT953" s="163"/>
      <c r="AU953" s="131"/>
      <c r="AV953" s="131"/>
      <c r="AW953" s="131"/>
      <c r="AX953" s="131"/>
      <c r="AY953" s="164"/>
      <c r="AZ953" s="163"/>
      <c r="BA953" s="131"/>
      <c r="BB953" s="131"/>
      <c r="BC953" s="131"/>
      <c r="BD953" s="131"/>
      <c r="BE953" s="131"/>
      <c r="BF953" s="164"/>
      <c r="BG953" s="163"/>
      <c r="BH953" s="131"/>
      <c r="BI953" s="131"/>
      <c r="BJ953" s="131"/>
      <c r="BK953" s="131"/>
      <c r="BL953" s="164"/>
      <c r="BM953" s="163"/>
      <c r="BN953" s="131"/>
      <c r="BO953" s="131"/>
      <c r="BP953" s="131"/>
      <c r="BQ953" s="131"/>
      <c r="BR953" s="131"/>
      <c r="BS953" s="164"/>
      <c r="BT953" s="163"/>
      <c r="BU953" s="131"/>
      <c r="BV953" s="131"/>
      <c r="BW953" s="131"/>
      <c r="BX953" s="131"/>
      <c r="BY953" s="164"/>
      <c r="BZ953" s="163"/>
      <c r="CA953" s="131"/>
      <c r="CB953" s="164"/>
      <c r="CC953" s="163"/>
      <c r="CD953" s="131"/>
      <c r="CE953" s="131"/>
      <c r="CF953" s="164"/>
      <c r="CG953" s="163"/>
      <c r="CH953" s="131"/>
      <c r="CI953" s="164"/>
      <c r="CJ953" s="163"/>
      <c r="CK953" s="131"/>
      <c r="CL953" s="131"/>
      <c r="CM953" s="164"/>
      <c r="CN953" s="163"/>
      <c r="CO953" s="131"/>
      <c r="CP953" s="131"/>
      <c r="CQ953" s="131"/>
      <c r="CR953" s="131"/>
      <c r="CS953" s="164"/>
      <c r="CT953" s="163"/>
      <c r="CU953" s="131"/>
      <c r="CV953" s="131"/>
      <c r="CW953" s="131"/>
      <c r="CX953" s="131"/>
      <c r="CY953" s="244"/>
      <c r="CZ953" s="153"/>
      <c r="DA953" s="131"/>
      <c r="DB953" s="164"/>
      <c r="DC953" s="153"/>
      <c r="DD953" s="131"/>
      <c r="DE953" s="131"/>
      <c r="DF953" s="131"/>
      <c r="DG953" s="131"/>
      <c r="DH953" s="164"/>
      <c r="DI953" s="153"/>
      <c r="DJ953" s="153"/>
      <c r="DK953" s="131"/>
      <c r="DL953" s="164"/>
      <c r="DM953" s="153"/>
      <c r="DN953" s="131"/>
      <c r="DO953" s="164"/>
      <c r="DP953" s="153"/>
      <c r="DQ953" s="131"/>
      <c r="DR953" s="131"/>
      <c r="DS953" s="223"/>
      <c r="DT953" s="131"/>
      <c r="DU953" s="153"/>
      <c r="DV953" s="223"/>
      <c r="DW953" s="164"/>
      <c r="DX953" s="153"/>
      <c r="DY953" s="131"/>
      <c r="DZ953" s="131"/>
      <c r="EA953" s="131"/>
      <c r="EB953" s="131"/>
      <c r="EC953" s="131"/>
      <c r="ED953" s="131"/>
      <c r="EE953" s="131"/>
      <c r="EF953" s="131"/>
      <c r="EG953" s="131"/>
      <c r="EH953" s="131"/>
      <c r="EI953" s="131"/>
      <c r="EJ953" s="164"/>
      <c r="EK953" s="163"/>
      <c r="EL953" s="131"/>
      <c r="EM953" s="164"/>
      <c r="EN953" s="153"/>
      <c r="EO953" s="131"/>
      <c r="EP953" s="131"/>
      <c r="EQ953" s="131"/>
      <c r="ER953" s="223"/>
      <c r="ES953" s="164"/>
      <c r="ET953" s="153"/>
      <c r="EU953" s="131"/>
      <c r="EV953" s="131"/>
      <c r="EW953" s="131"/>
      <c r="EX953" s="131"/>
      <c r="EY953" s="131"/>
      <c r="EZ953" s="164"/>
      <c r="FA953" s="153"/>
      <c r="FB953" s="131"/>
      <c r="FC953" s="131"/>
      <c r="FD953" s="131"/>
      <c r="FE953" s="131"/>
      <c r="FF953" s="131"/>
      <c r="FG953" s="131"/>
      <c r="FH953" s="164"/>
      <c r="FI953" s="153"/>
      <c r="FJ953" s="131"/>
      <c r="FK953" s="131"/>
      <c r="FL953" s="131"/>
      <c r="FM953" s="131"/>
      <c r="FN953" s="131"/>
      <c r="FO953" s="131"/>
      <c r="FP953" s="223"/>
      <c r="FQ953" s="163"/>
      <c r="FR953" s="131"/>
      <c r="FS953" s="131"/>
      <c r="FX953" s="131"/>
      <c r="FY953" s="223"/>
      <c r="FZ953" s="163"/>
      <c r="GA953" s="131"/>
      <c r="GB953" s="131"/>
      <c r="GC953" s="223"/>
      <c r="GD953" s="164"/>
      <c r="GE953" s="153"/>
      <c r="GF953" s="131"/>
      <c r="GG953" s="131"/>
      <c r="GH953" s="131"/>
      <c r="GI953" s="131"/>
      <c r="GJ953" s="131"/>
      <c r="GK953" s="131"/>
      <c r="GL953" s="131"/>
      <c r="GM953" s="131"/>
      <c r="GN953" s="164"/>
      <c r="GO953" s="153"/>
      <c r="GP953" s="131"/>
      <c r="GQ953" s="131"/>
      <c r="GR953" s="131"/>
      <c r="GS953" s="223"/>
      <c r="GT953" s="223"/>
      <c r="GU953" s="223"/>
      <c r="GV953" s="163"/>
      <c r="GW953" s="153"/>
      <c r="GX953" s="153"/>
      <c r="GY953" s="153"/>
      <c r="GZ953" s="153"/>
      <c r="HA953" s="153"/>
      <c r="HB953" s="153"/>
      <c r="HC953" s="369"/>
      <c r="HD953" s="163"/>
      <c r="HE953" s="153"/>
      <c r="HF953" s="153"/>
      <c r="HG953" s="153"/>
      <c r="HH953" s="153"/>
      <c r="HI953" s="131"/>
      <c r="HJ953" s="131"/>
      <c r="HK953" s="164"/>
      <c r="HL953" s="153"/>
      <c r="HM953" s="131"/>
      <c r="HN953" s="131"/>
      <c r="HO953" s="131"/>
      <c r="HP953" s="133"/>
      <c r="HQ953" s="126">
        <f t="shared" si="128"/>
        <v>0</v>
      </c>
      <c r="HR953" s="202" t="str">
        <f t="shared" si="129"/>
        <v>~~~</v>
      </c>
      <c r="HS953" s="130">
        <f t="shared" si="130"/>
        <v>0</v>
      </c>
      <c r="HT953" s="208">
        <f t="shared" si="131"/>
        <v>0</v>
      </c>
      <c r="HU953" s="208">
        <f t="shared" si="132"/>
        <v>0</v>
      </c>
      <c r="HV953" s="208">
        <f t="shared" si="133"/>
        <v>0</v>
      </c>
      <c r="HW953" s="209">
        <f t="shared" si="127"/>
        <v>0</v>
      </c>
      <c r="HX953" s="204"/>
      <c r="HY953" s="104"/>
      <c r="HZ953" s="104"/>
      <c r="IA953" s="106" t="s">
        <v>1012</v>
      </c>
      <c r="IB953" s="106" t="s">
        <v>1392</v>
      </c>
      <c r="IC953" s="106" t="s">
        <v>1592</v>
      </c>
    </row>
    <row r="954" spans="1:237" ht="15" customHeight="1">
      <c r="A954" s="105">
        <f t="shared" si="126"/>
        <v>968</v>
      </c>
      <c r="B954" s="106" t="s">
        <v>554</v>
      </c>
      <c r="C954" s="106" t="s">
        <v>297</v>
      </c>
      <c r="D954" s="106" t="s">
        <v>218</v>
      </c>
      <c r="E954" s="113"/>
      <c r="F954" s="163"/>
      <c r="G954" s="131"/>
      <c r="H954" s="131"/>
      <c r="I954" s="131"/>
      <c r="J954" s="164"/>
      <c r="K954" s="163"/>
      <c r="L954" s="131"/>
      <c r="M954" s="131"/>
      <c r="N954" s="164"/>
      <c r="O954" s="163"/>
      <c r="P954" s="131"/>
      <c r="Q954" s="131"/>
      <c r="R954" s="131"/>
      <c r="S954" s="131"/>
      <c r="T954" s="164"/>
      <c r="U954" s="163"/>
      <c r="V954" s="131"/>
      <c r="W954" s="131"/>
      <c r="X954" s="131"/>
      <c r="Y954" s="164"/>
      <c r="Z954" s="163"/>
      <c r="AA954" s="131"/>
      <c r="AB954" s="131"/>
      <c r="AC954" s="131"/>
      <c r="AD954" s="164"/>
      <c r="AE954" s="163"/>
      <c r="AF954" s="131"/>
      <c r="AG954" s="131"/>
      <c r="AH954" s="131"/>
      <c r="AI954" s="131"/>
      <c r="AJ954" s="223"/>
      <c r="AK954" s="164"/>
      <c r="AL954" s="163"/>
      <c r="AM954" s="131"/>
      <c r="AN954" s="131"/>
      <c r="AO954" s="131"/>
      <c r="AP954" s="131"/>
      <c r="AQ954" s="131"/>
      <c r="AR954" s="131"/>
      <c r="AS954" s="164"/>
      <c r="AT954" s="163"/>
      <c r="AU954" s="131"/>
      <c r="AV954" s="131"/>
      <c r="AW954" s="131"/>
      <c r="AX954" s="131"/>
      <c r="AY954" s="164"/>
      <c r="AZ954" s="163"/>
      <c r="BA954" s="131"/>
      <c r="BB954" s="131"/>
      <c r="BC954" s="131"/>
      <c r="BD954" s="131"/>
      <c r="BE954" s="131"/>
      <c r="BF954" s="164"/>
      <c r="BG954" s="163"/>
      <c r="BH954" s="131"/>
      <c r="BI954" s="131"/>
      <c r="BJ954" s="131"/>
      <c r="BK954" s="131"/>
      <c r="BL954" s="164"/>
      <c r="BM954" s="163"/>
      <c r="BN954" s="131"/>
      <c r="BO954" s="131"/>
      <c r="BP954" s="131"/>
      <c r="BQ954" s="131"/>
      <c r="BR954" s="131"/>
      <c r="BS954" s="164"/>
      <c r="BT954" s="163"/>
      <c r="BU954" s="131"/>
      <c r="BV954" s="131"/>
      <c r="BW954" s="131"/>
      <c r="BX954" s="131"/>
      <c r="BY954" s="164"/>
      <c r="BZ954" s="163"/>
      <c r="CA954" s="131"/>
      <c r="CB954" s="164"/>
      <c r="CC954" s="163"/>
      <c r="CD954" s="131"/>
      <c r="CE954" s="131"/>
      <c r="CF954" s="164"/>
      <c r="CG954" s="163"/>
      <c r="CH954" s="131"/>
      <c r="CI954" s="164"/>
      <c r="CJ954" s="163"/>
      <c r="CK954" s="131"/>
      <c r="CL954" s="131"/>
      <c r="CM954" s="164"/>
      <c r="CN954" s="163"/>
      <c r="CO954" s="131"/>
      <c r="CP954" s="131"/>
      <c r="CQ954" s="131"/>
      <c r="CR954" s="131"/>
      <c r="CS954" s="164"/>
      <c r="CT954" s="163"/>
      <c r="CU954" s="131"/>
      <c r="CV954" s="131"/>
      <c r="CW954" s="131"/>
      <c r="CX954" s="131"/>
      <c r="CY954" s="244"/>
      <c r="CZ954" s="153"/>
      <c r="DA954" s="131"/>
      <c r="DB954" s="164"/>
      <c r="DC954" s="153"/>
      <c r="DD954" s="131"/>
      <c r="DE954" s="131"/>
      <c r="DF954" s="131"/>
      <c r="DG954" s="131"/>
      <c r="DH954" s="164"/>
      <c r="DI954" s="153"/>
      <c r="DJ954" s="153"/>
      <c r="DK954" s="131"/>
      <c r="DL954" s="164"/>
      <c r="DM954" s="153"/>
      <c r="DN954" s="131"/>
      <c r="DO954" s="164"/>
      <c r="DP954" s="153"/>
      <c r="DQ954" s="131"/>
      <c r="DR954" s="131"/>
      <c r="DS954" s="223"/>
      <c r="DT954" s="131"/>
      <c r="DU954" s="153"/>
      <c r="DV954" s="223"/>
      <c r="DW954" s="164"/>
      <c r="DX954" s="153"/>
      <c r="DY954" s="131"/>
      <c r="DZ954" s="131"/>
      <c r="EA954" s="131"/>
      <c r="EB954" s="131"/>
      <c r="EC954" s="131"/>
      <c r="ED954" s="131"/>
      <c r="EE954" s="131"/>
      <c r="EF954" s="131"/>
      <c r="EG954" s="131"/>
      <c r="EH954" s="131"/>
      <c r="EI954" s="131"/>
      <c r="EJ954" s="164"/>
      <c r="EK954" s="163"/>
      <c r="EL954" s="131"/>
      <c r="EM954" s="164"/>
      <c r="EN954" s="153"/>
      <c r="EO954" s="131"/>
      <c r="EP954" s="131"/>
      <c r="EQ954" s="131"/>
      <c r="ER954" s="223"/>
      <c r="ES954" s="164"/>
      <c r="ET954" s="153"/>
      <c r="EU954" s="131"/>
      <c r="EV954" s="131"/>
      <c r="EW954" s="131"/>
      <c r="EX954" s="131"/>
      <c r="EY954" s="131"/>
      <c r="EZ954" s="164"/>
      <c r="FA954" s="153"/>
      <c r="FB954" s="131"/>
      <c r="FC954" s="131"/>
      <c r="FD954" s="131"/>
      <c r="FE954" s="131"/>
      <c r="FF954" s="131"/>
      <c r="FG954" s="131"/>
      <c r="FH954" s="164"/>
      <c r="FI954" s="153"/>
      <c r="FJ954" s="131"/>
      <c r="FK954" s="131"/>
      <c r="FL954" s="131"/>
      <c r="FM954" s="131"/>
      <c r="FN954" s="131"/>
      <c r="FO954" s="131"/>
      <c r="FP954" s="223"/>
      <c r="FQ954" s="163"/>
      <c r="FR954" s="131"/>
      <c r="FS954" s="131"/>
      <c r="FX954" s="131"/>
      <c r="FY954" s="223"/>
      <c r="FZ954" s="163"/>
      <c r="GA954" s="131"/>
      <c r="GB954" s="131"/>
      <c r="GC954" s="223"/>
      <c r="GD954" s="164"/>
      <c r="GE954" s="153"/>
      <c r="GF954" s="131"/>
      <c r="GG954" s="131"/>
      <c r="GH954" s="131"/>
      <c r="GI954" s="131"/>
      <c r="GJ954" s="131"/>
      <c r="GK954" s="131"/>
      <c r="GL954" s="131"/>
      <c r="GM954" s="131"/>
      <c r="GN954" s="164"/>
      <c r="GO954" s="153"/>
      <c r="GP954" s="131"/>
      <c r="GQ954" s="131"/>
      <c r="GR954" s="131"/>
      <c r="GS954" s="223"/>
      <c r="GT954" s="223"/>
      <c r="GU954" s="223"/>
      <c r="GV954" s="163"/>
      <c r="GW954" s="153"/>
      <c r="GX954" s="153"/>
      <c r="GY954" s="153"/>
      <c r="GZ954" s="153"/>
      <c r="HA954" s="153"/>
      <c r="HB954" s="153"/>
      <c r="HC954" s="369"/>
      <c r="HD954" s="163"/>
      <c r="HE954" s="153"/>
      <c r="HF954" s="153"/>
      <c r="HG954" s="153"/>
      <c r="HH954" s="153"/>
      <c r="HI954" s="131"/>
      <c r="HJ954" s="131"/>
      <c r="HK954" s="164"/>
      <c r="HL954" s="153"/>
      <c r="HM954" s="131"/>
      <c r="HN954" s="131"/>
      <c r="HO954" s="131"/>
      <c r="HP954" s="133"/>
      <c r="HQ954" s="126">
        <f t="shared" si="128"/>
        <v>0</v>
      </c>
      <c r="HR954" s="202" t="str">
        <f t="shared" si="129"/>
        <v>~~~</v>
      </c>
      <c r="HS954" s="130">
        <f t="shared" si="130"/>
        <v>0</v>
      </c>
      <c r="HT954" s="208">
        <f t="shared" si="131"/>
        <v>0</v>
      </c>
      <c r="HU954" s="208">
        <f t="shared" si="132"/>
        <v>0</v>
      </c>
      <c r="HV954" s="208">
        <f t="shared" si="133"/>
        <v>0</v>
      </c>
      <c r="HW954" s="209">
        <f t="shared" si="127"/>
        <v>0</v>
      </c>
      <c r="HX954" s="204"/>
      <c r="HY954" s="104"/>
      <c r="HZ954" s="104"/>
      <c r="IA954" s="106" t="s">
        <v>554</v>
      </c>
      <c r="IB954" s="106" t="s">
        <v>297</v>
      </c>
      <c r="IC954" s="106" t="s">
        <v>218</v>
      </c>
    </row>
    <row r="955" spans="1:237" ht="15" customHeight="1">
      <c r="A955" s="105">
        <f t="shared" si="126"/>
        <v>968</v>
      </c>
      <c r="B955" s="106" t="s">
        <v>1040</v>
      </c>
      <c r="C955" s="106" t="s">
        <v>1041</v>
      </c>
      <c r="D955" s="106" t="s">
        <v>588</v>
      </c>
      <c r="E955" s="113" t="s">
        <v>1129</v>
      </c>
      <c r="F955" s="163"/>
      <c r="G955" s="131"/>
      <c r="H955" s="131"/>
      <c r="I955" s="131"/>
      <c r="J955" s="164"/>
      <c r="K955" s="163"/>
      <c r="L955" s="131"/>
      <c r="M955" s="131"/>
      <c r="N955" s="164"/>
      <c r="O955" s="163"/>
      <c r="P955" s="131"/>
      <c r="Q955" s="131"/>
      <c r="R955" s="131"/>
      <c r="S955" s="131"/>
      <c r="T955" s="164"/>
      <c r="U955" s="163"/>
      <c r="V955" s="131"/>
      <c r="W955" s="131"/>
      <c r="X955" s="131"/>
      <c r="Y955" s="164"/>
      <c r="Z955" s="163"/>
      <c r="AA955" s="131"/>
      <c r="AB955" s="131"/>
      <c r="AC955" s="131"/>
      <c r="AD955" s="164"/>
      <c r="AE955" s="163"/>
      <c r="AF955" s="131"/>
      <c r="AG955" s="131"/>
      <c r="AH955" s="131"/>
      <c r="AI955" s="131"/>
      <c r="AJ955" s="223"/>
      <c r="AK955" s="164"/>
      <c r="AL955" s="163"/>
      <c r="AM955" s="131"/>
      <c r="AN955" s="131"/>
      <c r="AO955" s="131"/>
      <c r="AP955" s="131"/>
      <c r="AQ955" s="131"/>
      <c r="AR955" s="131"/>
      <c r="AS955" s="164"/>
      <c r="AT955" s="163"/>
      <c r="AU955" s="131"/>
      <c r="AV955" s="131"/>
      <c r="AW955" s="131"/>
      <c r="AX955" s="131"/>
      <c r="AY955" s="164"/>
      <c r="AZ955" s="163"/>
      <c r="BA955" s="131"/>
      <c r="BB955" s="131"/>
      <c r="BC955" s="131"/>
      <c r="BD955" s="131"/>
      <c r="BE955" s="131"/>
      <c r="BF955" s="164"/>
      <c r="BG955" s="163"/>
      <c r="BH955" s="131"/>
      <c r="BI955" s="131"/>
      <c r="BJ955" s="131"/>
      <c r="BK955" s="131"/>
      <c r="BL955" s="164"/>
      <c r="BM955" s="163"/>
      <c r="BN955" s="131"/>
      <c r="BO955" s="131"/>
      <c r="BP955" s="131"/>
      <c r="BQ955" s="131"/>
      <c r="BR955" s="131"/>
      <c r="BS955" s="164"/>
      <c r="BT955" s="163"/>
      <c r="BU955" s="131"/>
      <c r="BV955" s="131"/>
      <c r="BW955" s="131"/>
      <c r="BX955" s="131"/>
      <c r="BY955" s="164"/>
      <c r="BZ955" s="163"/>
      <c r="CA955" s="131"/>
      <c r="CB955" s="164"/>
      <c r="CC955" s="163"/>
      <c r="CD955" s="131"/>
      <c r="CE955" s="131"/>
      <c r="CF955" s="164"/>
      <c r="CG955" s="163"/>
      <c r="CH955" s="131"/>
      <c r="CI955" s="164"/>
      <c r="CJ955" s="163"/>
      <c r="CK955" s="131"/>
      <c r="CL955" s="131"/>
      <c r="CM955" s="164"/>
      <c r="CN955" s="163"/>
      <c r="CO955" s="131"/>
      <c r="CP955" s="131"/>
      <c r="CQ955" s="131"/>
      <c r="CR955" s="131"/>
      <c r="CS955" s="164"/>
      <c r="CT955" s="163"/>
      <c r="CU955" s="131"/>
      <c r="CV955" s="131"/>
      <c r="CW955" s="131"/>
      <c r="CX955" s="131"/>
      <c r="CY955" s="244"/>
      <c r="CZ955" s="153"/>
      <c r="DA955" s="131"/>
      <c r="DB955" s="164"/>
      <c r="DC955" s="153"/>
      <c r="DD955" s="131"/>
      <c r="DE955" s="131"/>
      <c r="DF955" s="131"/>
      <c r="DG955" s="131"/>
      <c r="DH955" s="164"/>
      <c r="DI955" s="153"/>
      <c r="DJ955" s="153"/>
      <c r="DK955" s="131"/>
      <c r="DL955" s="164"/>
      <c r="DM955" s="153"/>
      <c r="DN955" s="131"/>
      <c r="DO955" s="164"/>
      <c r="DP955" s="153"/>
      <c r="DQ955" s="131"/>
      <c r="DR955" s="131"/>
      <c r="DS955" s="223"/>
      <c r="DT955" s="131"/>
      <c r="DU955" s="153"/>
      <c r="DV955" s="223"/>
      <c r="DW955" s="164"/>
      <c r="DX955" s="153"/>
      <c r="DY955" s="131"/>
      <c r="DZ955" s="131"/>
      <c r="EA955" s="131"/>
      <c r="EB955" s="131"/>
      <c r="EC955" s="131"/>
      <c r="ED955" s="131"/>
      <c r="EE955" s="131"/>
      <c r="EF955" s="131"/>
      <c r="EG955" s="131"/>
      <c r="EH955" s="131"/>
      <c r="EI955" s="131"/>
      <c r="EJ955" s="164"/>
      <c r="EK955" s="163"/>
      <c r="EL955" s="131"/>
      <c r="EM955" s="164"/>
      <c r="EN955" s="153"/>
      <c r="EO955" s="131"/>
      <c r="EP955" s="131"/>
      <c r="EQ955" s="131"/>
      <c r="ER955" s="223"/>
      <c r="ES955" s="164"/>
      <c r="ET955" s="153"/>
      <c r="EU955" s="131"/>
      <c r="EV955" s="131"/>
      <c r="EW955" s="131"/>
      <c r="EX955" s="131"/>
      <c r="EY955" s="131"/>
      <c r="EZ955" s="164"/>
      <c r="FA955" s="153"/>
      <c r="FB955" s="131"/>
      <c r="FC955" s="131"/>
      <c r="FD955" s="131"/>
      <c r="FE955" s="131"/>
      <c r="FF955" s="131"/>
      <c r="FG955" s="131"/>
      <c r="FH955" s="164"/>
      <c r="FI955" s="153"/>
      <c r="FJ955" s="131"/>
      <c r="FK955" s="131"/>
      <c r="FL955" s="131"/>
      <c r="FM955" s="131"/>
      <c r="FN955" s="131"/>
      <c r="FO955" s="131"/>
      <c r="FP955" s="223"/>
      <c r="FQ955" s="163"/>
      <c r="FR955" s="131"/>
      <c r="FS955" s="131"/>
      <c r="FX955" s="131"/>
      <c r="FY955" s="223"/>
      <c r="FZ955" s="163"/>
      <c r="GA955" s="131"/>
      <c r="GB955" s="131"/>
      <c r="GC955" s="223"/>
      <c r="GD955" s="164"/>
      <c r="GE955" s="153"/>
      <c r="GF955" s="131"/>
      <c r="GG955" s="131"/>
      <c r="GH955" s="131"/>
      <c r="GI955" s="131"/>
      <c r="GJ955" s="131"/>
      <c r="GK955" s="131"/>
      <c r="GL955" s="131"/>
      <c r="GM955" s="131"/>
      <c r="GN955" s="164"/>
      <c r="GO955" s="153"/>
      <c r="GP955" s="131"/>
      <c r="GQ955" s="131"/>
      <c r="GR955" s="131"/>
      <c r="GS955" s="223"/>
      <c r="GT955" s="223"/>
      <c r="GU955" s="223"/>
      <c r="GV955" s="163"/>
      <c r="GW955" s="153"/>
      <c r="GX955" s="153"/>
      <c r="GY955" s="153"/>
      <c r="GZ955" s="153"/>
      <c r="HA955" s="153"/>
      <c r="HB955" s="153"/>
      <c r="HC955" s="369"/>
      <c r="HD955" s="163"/>
      <c r="HE955" s="153"/>
      <c r="HF955" s="153"/>
      <c r="HG955" s="153"/>
      <c r="HH955" s="153"/>
      <c r="HI955" s="131"/>
      <c r="HJ955" s="131"/>
      <c r="HK955" s="164"/>
      <c r="HL955" s="153"/>
      <c r="HM955" s="131"/>
      <c r="HN955" s="131"/>
      <c r="HO955" s="131"/>
      <c r="HP955" s="133"/>
      <c r="HQ955" s="126">
        <f t="shared" si="128"/>
        <v>0</v>
      </c>
      <c r="HR955" s="202" t="str">
        <f t="shared" si="129"/>
        <v>~~~</v>
      </c>
      <c r="HS955" s="130">
        <f t="shared" si="130"/>
        <v>0</v>
      </c>
      <c r="HT955" s="208">
        <f t="shared" si="131"/>
        <v>0</v>
      </c>
      <c r="HU955" s="208">
        <f t="shared" si="132"/>
        <v>0</v>
      </c>
      <c r="HV955" s="208">
        <f t="shared" si="133"/>
        <v>0</v>
      </c>
      <c r="HW955" s="209">
        <f t="shared" si="127"/>
        <v>0</v>
      </c>
      <c r="HX955" s="204"/>
      <c r="HY955" s="104"/>
      <c r="HZ955" s="104"/>
      <c r="IA955" s="106" t="s">
        <v>1040</v>
      </c>
      <c r="IB955" s="106" t="s">
        <v>1041</v>
      </c>
      <c r="IC955" s="106" t="s">
        <v>588</v>
      </c>
    </row>
    <row r="956" spans="1:237" ht="15" customHeight="1">
      <c r="A956" s="105">
        <f t="shared" si="126"/>
        <v>614</v>
      </c>
      <c r="B956" s="106" t="s">
        <v>850</v>
      </c>
      <c r="C956" s="106" t="s">
        <v>256</v>
      </c>
      <c r="D956" s="106" t="s">
        <v>2798</v>
      </c>
      <c r="E956" s="113" t="s">
        <v>1359</v>
      </c>
      <c r="F956" s="163"/>
      <c r="G956" s="131"/>
      <c r="H956" s="131"/>
      <c r="I956" s="131"/>
      <c r="J956" s="164"/>
      <c r="K956" s="163"/>
      <c r="L956" s="131"/>
      <c r="M956" s="131"/>
      <c r="N956" s="164"/>
      <c r="O956" s="163"/>
      <c r="P956" s="131"/>
      <c r="Q956" s="131"/>
      <c r="R956" s="131"/>
      <c r="S956" s="131"/>
      <c r="T956" s="164"/>
      <c r="U956" s="163"/>
      <c r="V956" s="131"/>
      <c r="W956" s="131"/>
      <c r="X956" s="131"/>
      <c r="Y956" s="164"/>
      <c r="Z956" s="163"/>
      <c r="AA956" s="131"/>
      <c r="AB956" s="131"/>
      <c r="AC956" s="131"/>
      <c r="AD956" s="164"/>
      <c r="AE956" s="163"/>
      <c r="AF956" s="131"/>
      <c r="AG956" s="131"/>
      <c r="AH956" s="131"/>
      <c r="AI956" s="131"/>
      <c r="AJ956" s="223"/>
      <c r="AK956" s="164"/>
      <c r="AL956" s="163"/>
      <c r="AM956" s="131"/>
      <c r="AN956" s="131"/>
      <c r="AO956" s="131"/>
      <c r="AP956" s="131"/>
      <c r="AQ956" s="131"/>
      <c r="AR956" s="131"/>
      <c r="AS956" s="164"/>
      <c r="AT956" s="163"/>
      <c r="AU956" s="131"/>
      <c r="AV956" s="131"/>
      <c r="AW956" s="131"/>
      <c r="AX956" s="131"/>
      <c r="AY956" s="164"/>
      <c r="AZ956" s="163"/>
      <c r="BA956" s="131"/>
      <c r="BB956" s="131"/>
      <c r="BC956" s="131"/>
      <c r="BD956" s="131"/>
      <c r="BE956" s="131"/>
      <c r="BF956" s="164"/>
      <c r="BG956" s="163"/>
      <c r="BH956" s="131"/>
      <c r="BI956" s="131"/>
      <c r="BJ956" s="131"/>
      <c r="BK956" s="131"/>
      <c r="BL956" s="164"/>
      <c r="BM956" s="163"/>
      <c r="BN956" s="131"/>
      <c r="BO956" s="131"/>
      <c r="BP956" s="131"/>
      <c r="BQ956" s="131"/>
      <c r="BR956" s="131"/>
      <c r="BS956" s="164"/>
      <c r="BT956" s="163"/>
      <c r="BU956" s="131"/>
      <c r="BV956" s="131"/>
      <c r="BW956" s="131"/>
      <c r="BX956" s="131"/>
      <c r="BY956" s="164"/>
      <c r="BZ956" s="163"/>
      <c r="CA956" s="131"/>
      <c r="CB956" s="167"/>
      <c r="CC956" s="174"/>
      <c r="CD956" s="135"/>
      <c r="CE956" s="135"/>
      <c r="CF956" s="167"/>
      <c r="CG956" s="174"/>
      <c r="CH956" s="135"/>
      <c r="CI956" s="167"/>
      <c r="CJ956" s="174"/>
      <c r="CK956" s="135"/>
      <c r="CL956" s="135"/>
      <c r="CM956" s="167"/>
      <c r="CN956" s="174"/>
      <c r="CO956" s="135"/>
      <c r="CP956" s="135"/>
      <c r="CQ956" s="135"/>
      <c r="CR956" s="135"/>
      <c r="CS956" s="167"/>
      <c r="CT956" s="174"/>
      <c r="CU956" s="135"/>
      <c r="CV956" s="135"/>
      <c r="CW956" s="135"/>
      <c r="CX956" s="135"/>
      <c r="CY956" s="247"/>
      <c r="CZ956" s="154"/>
      <c r="DA956" s="132"/>
      <c r="DB956" s="166"/>
      <c r="DC956" s="154"/>
      <c r="DD956" s="132"/>
      <c r="DE956" s="132"/>
      <c r="DF956" s="132"/>
      <c r="DG956" s="132"/>
      <c r="DH956" s="166"/>
      <c r="DI956" s="154"/>
      <c r="DJ956" s="154"/>
      <c r="DK956" s="132"/>
      <c r="DL956" s="166"/>
      <c r="DM956" s="154"/>
      <c r="DN956" s="132"/>
      <c r="DO956" s="166"/>
      <c r="DP956" s="154"/>
      <c r="DQ956" s="132"/>
      <c r="DR956" s="132"/>
      <c r="DS956" s="226"/>
      <c r="DT956" s="132"/>
      <c r="DU956" s="154"/>
      <c r="DV956" s="226"/>
      <c r="DW956" s="166"/>
      <c r="DX956" s="154"/>
      <c r="DY956" s="132"/>
      <c r="DZ956" s="132"/>
      <c r="EA956" s="132"/>
      <c r="EB956" s="132"/>
      <c r="EC956" s="132"/>
      <c r="ED956" s="132"/>
      <c r="EE956" s="132"/>
      <c r="EF956" s="132"/>
      <c r="EG956" s="132"/>
      <c r="EH956" s="132"/>
      <c r="EI956" s="132"/>
      <c r="EJ956" s="166"/>
      <c r="EK956" s="169"/>
      <c r="EL956" s="132"/>
      <c r="EM956" s="166"/>
      <c r="EN956" s="153"/>
      <c r="EO956" s="131"/>
      <c r="EP956" s="131"/>
      <c r="EQ956" s="131"/>
      <c r="ER956" s="223"/>
      <c r="ES956" s="164"/>
      <c r="ET956" s="153"/>
      <c r="EU956" s="131"/>
      <c r="EV956" s="131"/>
      <c r="EW956" s="131"/>
      <c r="EX956" s="131"/>
      <c r="EY956" s="131"/>
      <c r="EZ956" s="164"/>
      <c r="FA956" s="153"/>
      <c r="FB956" s="131"/>
      <c r="FC956" s="131"/>
      <c r="FD956" s="131"/>
      <c r="FE956" s="131"/>
      <c r="FF956" s="131"/>
      <c r="FG956" s="131"/>
      <c r="FH956" s="164"/>
      <c r="FI956" s="153"/>
      <c r="FJ956" s="131"/>
      <c r="FK956" s="131"/>
      <c r="FL956" s="131"/>
      <c r="FM956" s="131"/>
      <c r="FN956" s="131"/>
      <c r="FO956" s="131"/>
      <c r="FP956" s="223"/>
      <c r="FQ956" s="163"/>
      <c r="FR956" s="131"/>
      <c r="FS956" s="131"/>
      <c r="FX956" s="131"/>
      <c r="FY956" s="223"/>
      <c r="FZ956" s="163"/>
      <c r="GA956" s="131"/>
      <c r="GB956" s="131"/>
      <c r="GC956" s="223"/>
      <c r="GD956" s="164"/>
      <c r="GE956" s="153"/>
      <c r="GF956" s="131"/>
      <c r="GG956" s="131"/>
      <c r="GH956" s="131"/>
      <c r="GI956" s="131"/>
      <c r="GJ956" s="131"/>
      <c r="GK956" s="131"/>
      <c r="GL956" s="131"/>
      <c r="GM956" s="131"/>
      <c r="GN956" s="164"/>
      <c r="GO956" s="153"/>
      <c r="GP956" s="131"/>
      <c r="GQ956" s="131"/>
      <c r="GR956" s="131"/>
      <c r="GS956" s="223"/>
      <c r="GT956" s="223"/>
      <c r="GU956" s="223"/>
      <c r="GV956" s="163"/>
      <c r="GW956" s="153"/>
      <c r="GX956" s="153">
        <v>13.04</v>
      </c>
      <c r="GY956" s="153">
        <v>12.1</v>
      </c>
      <c r="GZ956" s="153">
        <v>10.08</v>
      </c>
      <c r="HA956" s="153">
        <v>11.05</v>
      </c>
      <c r="HB956" s="153">
        <v>11.06</v>
      </c>
      <c r="HC956" s="369">
        <v>11.05</v>
      </c>
      <c r="HD956" s="163"/>
      <c r="HE956" s="153"/>
      <c r="HF956" s="153"/>
      <c r="HG956" s="153"/>
      <c r="HH956" s="153"/>
      <c r="HI956" s="131"/>
      <c r="HJ956" s="131"/>
      <c r="HK956" s="164"/>
      <c r="HL956" s="153"/>
      <c r="HM956" s="131"/>
      <c r="HN956" s="131"/>
      <c r="HO956" s="131"/>
      <c r="HP956" s="133"/>
      <c r="HQ956" s="126">
        <f t="shared" si="128"/>
        <v>13.04</v>
      </c>
      <c r="HR956" s="202" t="str">
        <f t="shared" si="129"/>
        <v>Junior</v>
      </c>
      <c r="HS956" s="130">
        <f t="shared" si="130"/>
        <v>0</v>
      </c>
      <c r="HT956" s="208">
        <f t="shared" si="131"/>
        <v>6</v>
      </c>
      <c r="HU956" s="208">
        <f t="shared" si="132"/>
        <v>0</v>
      </c>
      <c r="HV956" s="208">
        <f t="shared" si="133"/>
        <v>0</v>
      </c>
      <c r="HW956" s="209">
        <f t="shared" si="127"/>
        <v>0</v>
      </c>
      <c r="HX956" s="204" t="s">
        <v>508</v>
      </c>
      <c r="HY956" s="110"/>
      <c r="HZ956" s="104"/>
      <c r="IA956" s="106" t="s">
        <v>850</v>
      </c>
      <c r="IB956" s="106" t="s">
        <v>256</v>
      </c>
      <c r="IC956" s="106" t="s">
        <v>2798</v>
      </c>
    </row>
    <row r="957" spans="1:237" ht="15" customHeight="1">
      <c r="A957" s="105">
        <f t="shared" si="126"/>
        <v>708</v>
      </c>
      <c r="B957" s="106" t="s">
        <v>850</v>
      </c>
      <c r="C957" s="106" t="s">
        <v>284</v>
      </c>
      <c r="D957" s="106" t="s">
        <v>2798</v>
      </c>
      <c r="E957" s="113" t="s">
        <v>1359</v>
      </c>
      <c r="F957" s="163"/>
      <c r="G957" s="131"/>
      <c r="H957" s="131"/>
      <c r="I957" s="131"/>
      <c r="J957" s="164"/>
      <c r="K957" s="163"/>
      <c r="L957" s="131"/>
      <c r="M957" s="131"/>
      <c r="N957" s="164"/>
      <c r="O957" s="163"/>
      <c r="P957" s="131"/>
      <c r="Q957" s="131"/>
      <c r="R957" s="131"/>
      <c r="S957" s="131"/>
      <c r="T957" s="164"/>
      <c r="U957" s="163"/>
      <c r="V957" s="131"/>
      <c r="W957" s="131"/>
      <c r="X957" s="131"/>
      <c r="Y957" s="164"/>
      <c r="Z957" s="163"/>
      <c r="AA957" s="131"/>
      <c r="AB957" s="131"/>
      <c r="AC957" s="131"/>
      <c r="AD957" s="164"/>
      <c r="AE957" s="163"/>
      <c r="AF957" s="131"/>
      <c r="AG957" s="131"/>
      <c r="AH957" s="131"/>
      <c r="AI957" s="131"/>
      <c r="AJ957" s="223"/>
      <c r="AK957" s="164"/>
      <c r="AL957" s="163"/>
      <c r="AM957" s="131"/>
      <c r="AN957" s="131"/>
      <c r="AO957" s="131"/>
      <c r="AP957" s="131"/>
      <c r="AQ957" s="131"/>
      <c r="AR957" s="131"/>
      <c r="AS957" s="164"/>
      <c r="AT957" s="163"/>
      <c r="AU957" s="131"/>
      <c r="AV957" s="131"/>
      <c r="AW957" s="131"/>
      <c r="AX957" s="131"/>
      <c r="AY957" s="164"/>
      <c r="AZ957" s="163"/>
      <c r="BA957" s="131"/>
      <c r="BB957" s="131"/>
      <c r="BC957" s="131"/>
      <c r="BD957" s="131"/>
      <c r="BE957" s="131"/>
      <c r="BF957" s="164"/>
      <c r="BG957" s="163"/>
      <c r="BH957" s="131"/>
      <c r="BI957" s="131"/>
      <c r="BJ957" s="131"/>
      <c r="BK957" s="131"/>
      <c r="BL957" s="164"/>
      <c r="BM957" s="163"/>
      <c r="BN957" s="131"/>
      <c r="BO957" s="131"/>
      <c r="BP957" s="131"/>
      <c r="BQ957" s="131"/>
      <c r="BR957" s="131"/>
      <c r="BS957" s="164"/>
      <c r="BT957" s="163"/>
      <c r="BU957" s="131"/>
      <c r="BV957" s="131"/>
      <c r="BW957" s="131"/>
      <c r="BX957" s="131"/>
      <c r="BY957" s="164"/>
      <c r="BZ957" s="163"/>
      <c r="CA957" s="131"/>
      <c r="CB957" s="167"/>
      <c r="CC957" s="174"/>
      <c r="CD957" s="135"/>
      <c r="CE957" s="135"/>
      <c r="CF957" s="167"/>
      <c r="CG957" s="174"/>
      <c r="CH957" s="135"/>
      <c r="CI957" s="167"/>
      <c r="CJ957" s="174"/>
      <c r="CK957" s="135"/>
      <c r="CL957" s="135"/>
      <c r="CM957" s="167"/>
      <c r="CN957" s="174"/>
      <c r="CO957" s="135"/>
      <c r="CP957" s="135"/>
      <c r="CQ957" s="135"/>
      <c r="CR957" s="135"/>
      <c r="CS957" s="167"/>
      <c r="CT957" s="174"/>
      <c r="CU957" s="135"/>
      <c r="CV957" s="135"/>
      <c r="CW957" s="135"/>
      <c r="CX957" s="135"/>
      <c r="CY957" s="247"/>
      <c r="CZ957" s="154"/>
      <c r="DA957" s="132"/>
      <c r="DB957" s="166"/>
      <c r="DC957" s="154"/>
      <c r="DD957" s="132"/>
      <c r="DE957" s="132"/>
      <c r="DF957" s="132"/>
      <c r="DG957" s="132"/>
      <c r="DH957" s="166"/>
      <c r="DI957" s="154"/>
      <c r="DJ957" s="154"/>
      <c r="DK957" s="132"/>
      <c r="DL957" s="166"/>
      <c r="DM957" s="154"/>
      <c r="DN957" s="132"/>
      <c r="DO957" s="166"/>
      <c r="DP957" s="154"/>
      <c r="DQ957" s="132"/>
      <c r="DR957" s="132"/>
      <c r="DS957" s="226"/>
      <c r="DT957" s="132"/>
      <c r="DU957" s="154"/>
      <c r="DV957" s="226"/>
      <c r="DW957" s="166"/>
      <c r="DX957" s="154"/>
      <c r="DY957" s="132"/>
      <c r="DZ957" s="132"/>
      <c r="EA957" s="132"/>
      <c r="EB957" s="132"/>
      <c r="EC957" s="132"/>
      <c r="ED957" s="132"/>
      <c r="EE957" s="132"/>
      <c r="EF957" s="132"/>
      <c r="EG957" s="132"/>
      <c r="EH957" s="132"/>
      <c r="EI957" s="132"/>
      <c r="EJ957" s="166"/>
      <c r="EK957" s="169">
        <v>9.01</v>
      </c>
      <c r="EL957" s="132">
        <v>10.050000000000001</v>
      </c>
      <c r="EM957" s="166">
        <v>11.05</v>
      </c>
      <c r="EN957" s="153"/>
      <c r="EO957" s="131"/>
      <c r="EP957" s="131"/>
      <c r="EQ957" s="131"/>
      <c r="ER957" s="223"/>
      <c r="ES957" s="164"/>
      <c r="ET957" s="153"/>
      <c r="EU957" s="131"/>
      <c r="EV957" s="131"/>
      <c r="EW957" s="131"/>
      <c r="EX957" s="131"/>
      <c r="EY957" s="131"/>
      <c r="EZ957" s="164"/>
      <c r="FA957" s="153"/>
      <c r="FB957" s="131"/>
      <c r="FC957" s="131"/>
      <c r="FD957" s="131"/>
      <c r="FE957" s="131"/>
      <c r="FF957" s="131"/>
      <c r="FG957" s="131"/>
      <c r="FH957" s="164"/>
      <c r="FI957" s="153"/>
      <c r="FJ957" s="131"/>
      <c r="FK957" s="131"/>
      <c r="FL957" s="131"/>
      <c r="FM957" s="131"/>
      <c r="FN957" s="131"/>
      <c r="FO957" s="131"/>
      <c r="FP957" s="223"/>
      <c r="FQ957" s="163"/>
      <c r="FR957" s="131"/>
      <c r="FS957" s="131"/>
      <c r="FX957" s="131"/>
      <c r="FY957" s="223"/>
      <c r="FZ957" s="163"/>
      <c r="GA957" s="131"/>
      <c r="GB957" s="131"/>
      <c r="GC957" s="223"/>
      <c r="GD957" s="164"/>
      <c r="GE957" s="153"/>
      <c r="GF957" s="131"/>
      <c r="GG957" s="131"/>
      <c r="GH957" s="131"/>
      <c r="GI957" s="131"/>
      <c r="GJ957" s="131"/>
      <c r="GK957" s="131"/>
      <c r="GL957" s="131"/>
      <c r="GM957" s="131"/>
      <c r="GN957" s="164"/>
      <c r="GO957" s="153"/>
      <c r="GP957" s="131"/>
      <c r="GQ957" s="131"/>
      <c r="GR957" s="131"/>
      <c r="GS957" s="223"/>
      <c r="GT957" s="223"/>
      <c r="GU957" s="223"/>
      <c r="GV957" s="163"/>
      <c r="GW957" s="153">
        <v>11.07</v>
      </c>
      <c r="GX957" s="153"/>
      <c r="GY957" s="153"/>
      <c r="GZ957" s="153"/>
      <c r="HA957" s="153"/>
      <c r="HB957" s="153"/>
      <c r="HC957" s="369"/>
      <c r="HD957" s="163"/>
      <c r="HE957" s="153"/>
      <c r="HF957" s="153"/>
      <c r="HG957" s="153"/>
      <c r="HH957" s="153"/>
      <c r="HI957" s="131"/>
      <c r="HJ957" s="131"/>
      <c r="HK957" s="164"/>
      <c r="HL957" s="153"/>
      <c r="HM957" s="131"/>
      <c r="HN957" s="131"/>
      <c r="HO957" s="131"/>
      <c r="HP957" s="133"/>
      <c r="HQ957" s="126">
        <f t="shared" si="128"/>
        <v>11.07</v>
      </c>
      <c r="HR957" s="202" t="str">
        <f t="shared" si="129"/>
        <v>Junior</v>
      </c>
      <c r="HS957" s="130">
        <f t="shared" si="130"/>
        <v>1</v>
      </c>
      <c r="HT957" s="208">
        <f t="shared" si="131"/>
        <v>3</v>
      </c>
      <c r="HU957" s="208">
        <f t="shared" si="132"/>
        <v>0</v>
      </c>
      <c r="HV957" s="208">
        <f t="shared" si="133"/>
        <v>0</v>
      </c>
      <c r="HW957" s="209">
        <f t="shared" si="127"/>
        <v>0</v>
      </c>
      <c r="HX957" s="204"/>
      <c r="HY957" s="104"/>
      <c r="HZ957" s="104" t="s">
        <v>852</v>
      </c>
      <c r="IA957" s="106" t="s">
        <v>850</v>
      </c>
      <c r="IB957" s="106" t="s">
        <v>284</v>
      </c>
      <c r="IC957" s="106" t="s">
        <v>2798</v>
      </c>
    </row>
    <row r="958" spans="1:237" ht="15" customHeight="1">
      <c r="A958" s="105">
        <f t="shared" si="126"/>
        <v>855</v>
      </c>
      <c r="B958" s="106" t="s">
        <v>2838</v>
      </c>
      <c r="C958" s="106" t="s">
        <v>2839</v>
      </c>
      <c r="D958" s="106" t="s">
        <v>2840</v>
      </c>
      <c r="E958" s="113" t="s">
        <v>1131</v>
      </c>
      <c r="F958" s="163"/>
      <c r="G958" s="131"/>
      <c r="H958" s="131"/>
      <c r="I958" s="131"/>
      <c r="J958" s="164"/>
      <c r="K958" s="163"/>
      <c r="L958" s="131"/>
      <c r="M958" s="131"/>
      <c r="N958" s="164"/>
      <c r="O958" s="163"/>
      <c r="P958" s="131"/>
      <c r="Q958" s="131"/>
      <c r="R958" s="131"/>
      <c r="S958" s="131"/>
      <c r="T958" s="164"/>
      <c r="U958" s="163"/>
      <c r="V958" s="131"/>
      <c r="W958" s="131"/>
      <c r="X958" s="131"/>
      <c r="Y958" s="164"/>
      <c r="Z958" s="163"/>
      <c r="AA958" s="131"/>
      <c r="AB958" s="131"/>
      <c r="AC958" s="131"/>
      <c r="AD958" s="164"/>
      <c r="AE958" s="163"/>
      <c r="AF958" s="131"/>
      <c r="AG958" s="131"/>
      <c r="AH958" s="131"/>
      <c r="AI958" s="131"/>
      <c r="AJ958" s="223"/>
      <c r="AK958" s="164"/>
      <c r="AL958" s="163"/>
      <c r="AM958" s="131"/>
      <c r="AN958" s="131"/>
      <c r="AO958" s="131"/>
      <c r="AP958" s="131"/>
      <c r="AQ958" s="131"/>
      <c r="AR958" s="131"/>
      <c r="AS958" s="164"/>
      <c r="AT958" s="163"/>
      <c r="AU958" s="131"/>
      <c r="AV958" s="131"/>
      <c r="AW958" s="131"/>
      <c r="AX958" s="131"/>
      <c r="AY958" s="164"/>
      <c r="AZ958" s="163"/>
      <c r="BA958" s="131"/>
      <c r="BB958" s="131"/>
      <c r="BC958" s="131"/>
      <c r="BD958" s="131"/>
      <c r="BE958" s="131"/>
      <c r="BF958" s="164"/>
      <c r="BG958" s="163"/>
      <c r="BH958" s="131"/>
      <c r="BI958" s="131"/>
      <c r="BJ958" s="131"/>
      <c r="BK958" s="131"/>
      <c r="BL958" s="164"/>
      <c r="BM958" s="163"/>
      <c r="BN958" s="131"/>
      <c r="BO958" s="131"/>
      <c r="BP958" s="131"/>
      <c r="BQ958" s="131"/>
      <c r="BR958" s="131"/>
      <c r="BS958" s="164"/>
      <c r="BT958" s="163"/>
      <c r="BU958" s="131"/>
      <c r="BV958" s="131"/>
      <c r="BW958" s="131"/>
      <c r="BX958" s="131"/>
      <c r="BY958" s="164"/>
      <c r="BZ958" s="163"/>
      <c r="CA958" s="131"/>
      <c r="CB958" s="164"/>
      <c r="CC958" s="163"/>
      <c r="CD958" s="131"/>
      <c r="CE958" s="131"/>
      <c r="CF958" s="164"/>
      <c r="CG958" s="163"/>
      <c r="CH958" s="131"/>
      <c r="CI958" s="164"/>
      <c r="CJ958" s="163"/>
      <c r="CK958" s="131"/>
      <c r="CL958" s="131"/>
      <c r="CM958" s="164"/>
      <c r="CN958" s="163"/>
      <c r="CO958" s="131"/>
      <c r="CP958" s="131"/>
      <c r="CQ958" s="131"/>
      <c r="CR958" s="131"/>
      <c r="CS958" s="164"/>
      <c r="CT958" s="163"/>
      <c r="CU958" s="131"/>
      <c r="CV958" s="131"/>
      <c r="CW958" s="131"/>
      <c r="CX958" s="131"/>
      <c r="CY958" s="244"/>
      <c r="CZ958" s="153"/>
      <c r="DA958" s="131"/>
      <c r="DB958" s="164"/>
      <c r="DC958" s="153"/>
      <c r="DD958" s="131"/>
      <c r="DE958" s="131"/>
      <c r="DF958" s="131"/>
      <c r="DG958" s="131"/>
      <c r="DH958" s="164"/>
      <c r="DI958" s="153"/>
      <c r="DJ958" s="153"/>
      <c r="DK958" s="131"/>
      <c r="DL958" s="164"/>
      <c r="DM958" s="153"/>
      <c r="DN958" s="131"/>
      <c r="DO958" s="164"/>
      <c r="DP958" s="153"/>
      <c r="DQ958" s="131"/>
      <c r="DR958" s="131"/>
      <c r="DS958" s="223"/>
      <c r="DT958" s="131"/>
      <c r="DU958" s="153"/>
      <c r="DV958" s="223"/>
      <c r="DW958" s="164"/>
      <c r="DX958" s="153"/>
      <c r="DY958" s="131"/>
      <c r="DZ958" s="131"/>
      <c r="EA958" s="131"/>
      <c r="EB958" s="131"/>
      <c r="EC958" s="131"/>
      <c r="ED958" s="131"/>
      <c r="EE958" s="131"/>
      <c r="EF958" s="131"/>
      <c r="EG958" s="131"/>
      <c r="EH958" s="131"/>
      <c r="EI958" s="131"/>
      <c r="EJ958" s="164"/>
      <c r="EK958" s="163"/>
      <c r="EL958" s="131"/>
      <c r="EM958" s="164"/>
      <c r="EN958" s="153">
        <v>7.08</v>
      </c>
      <c r="EO958" s="131"/>
      <c r="EP958" s="131"/>
      <c r="EQ958" s="131"/>
      <c r="ER958" s="223"/>
      <c r="ES958" s="164"/>
      <c r="ET958" s="153"/>
      <c r="EU958" s="131"/>
      <c r="EV958" s="131"/>
      <c r="EW958" s="131"/>
      <c r="EX958" s="131"/>
      <c r="EY958" s="131"/>
      <c r="EZ958" s="164"/>
      <c r="FA958" s="153"/>
      <c r="FB958" s="131"/>
      <c r="FC958" s="131"/>
      <c r="FD958" s="131"/>
      <c r="FE958" s="131"/>
      <c r="FF958" s="131"/>
      <c r="FG958" s="131"/>
      <c r="FH958" s="164"/>
      <c r="FI958" s="153"/>
      <c r="FJ958" s="131"/>
      <c r="FK958" s="131"/>
      <c r="FL958" s="131"/>
      <c r="FM958" s="131"/>
      <c r="FN958" s="131"/>
      <c r="FO958" s="131"/>
      <c r="FP958" s="223"/>
      <c r="FQ958" s="163"/>
      <c r="FR958" s="131"/>
      <c r="FS958" s="131"/>
      <c r="FX958" s="131"/>
      <c r="FY958" s="223"/>
      <c r="FZ958" s="163"/>
      <c r="GA958" s="131"/>
      <c r="GB958" s="131"/>
      <c r="GC958" s="223"/>
      <c r="GD958" s="164"/>
      <c r="GE958" s="153"/>
      <c r="GF958" s="131"/>
      <c r="GG958" s="131"/>
      <c r="GH958" s="131"/>
      <c r="GI958" s="131"/>
      <c r="GJ958" s="131"/>
      <c r="GK958" s="131"/>
      <c r="GL958" s="131"/>
      <c r="GM958" s="131"/>
      <c r="GN958" s="164"/>
      <c r="GO958" s="153"/>
      <c r="GP958" s="131"/>
      <c r="GQ958" s="131"/>
      <c r="GR958" s="131"/>
      <c r="GS958" s="223"/>
      <c r="GT958" s="223"/>
      <c r="GU958" s="223"/>
      <c r="GV958" s="163"/>
      <c r="GW958" s="153"/>
      <c r="GX958" s="153"/>
      <c r="GY958" s="153"/>
      <c r="GZ958" s="153"/>
      <c r="HA958" s="153"/>
      <c r="HB958" s="153"/>
      <c r="HC958" s="369"/>
      <c r="HD958" s="163"/>
      <c r="HE958" s="153"/>
      <c r="HF958" s="153"/>
      <c r="HG958" s="153"/>
      <c r="HH958" s="153"/>
      <c r="HI958" s="131"/>
      <c r="HJ958" s="131"/>
      <c r="HK958" s="164"/>
      <c r="HL958" s="153"/>
      <c r="HM958" s="131"/>
      <c r="HN958" s="131"/>
      <c r="HO958" s="131"/>
      <c r="HP958" s="133"/>
      <c r="HQ958" s="126">
        <f t="shared" si="128"/>
        <v>7.08</v>
      </c>
      <c r="HR958" s="202" t="str">
        <f t="shared" si="129"/>
        <v>Novice</v>
      </c>
      <c r="HS958" s="130">
        <f t="shared" si="130"/>
        <v>1</v>
      </c>
      <c r="HT958" s="208">
        <f t="shared" si="131"/>
        <v>0</v>
      </c>
      <c r="HU958" s="208">
        <f t="shared" si="132"/>
        <v>0</v>
      </c>
      <c r="HV958" s="208">
        <f t="shared" si="133"/>
        <v>0</v>
      </c>
      <c r="HW958" s="209">
        <f t="shared" si="127"/>
        <v>0</v>
      </c>
      <c r="HX958" s="204"/>
      <c r="HY958" s="104"/>
      <c r="HZ958" s="104"/>
      <c r="IA958" s="106" t="s">
        <v>2838</v>
      </c>
      <c r="IB958" s="106" t="s">
        <v>2839</v>
      </c>
      <c r="IC958" s="106" t="s">
        <v>2840</v>
      </c>
    </row>
    <row r="959" spans="1:237" ht="15" customHeight="1">
      <c r="A959" s="105">
        <f t="shared" si="126"/>
        <v>746</v>
      </c>
      <c r="B959" s="106" t="s">
        <v>106</v>
      </c>
      <c r="C959" s="106" t="s">
        <v>307</v>
      </c>
      <c r="D959" s="106" t="s">
        <v>2201</v>
      </c>
      <c r="E959" s="113" t="s">
        <v>176</v>
      </c>
      <c r="F959" s="163"/>
      <c r="G959" s="131"/>
      <c r="H959" s="131"/>
      <c r="I959" s="131"/>
      <c r="J959" s="164"/>
      <c r="K959" s="163"/>
      <c r="L959" s="131"/>
      <c r="M959" s="131"/>
      <c r="N959" s="164"/>
      <c r="O959" s="163">
        <v>10.06</v>
      </c>
      <c r="P959" s="131">
        <v>9.1</v>
      </c>
      <c r="Q959" s="131"/>
      <c r="R959" s="131"/>
      <c r="S959" s="131"/>
      <c r="T959" s="164"/>
      <c r="U959" s="163"/>
      <c r="V959" s="131"/>
      <c r="W959" s="131"/>
      <c r="X959" s="131"/>
      <c r="Y959" s="164"/>
      <c r="Z959" s="163"/>
      <c r="AA959" s="131"/>
      <c r="AB959" s="131"/>
      <c r="AC959" s="131"/>
      <c r="AD959" s="164"/>
      <c r="AE959" s="163"/>
      <c r="AF959" s="131"/>
      <c r="AG959" s="131"/>
      <c r="AH959" s="131"/>
      <c r="AI959" s="131"/>
      <c r="AJ959" s="223"/>
      <c r="AK959" s="164"/>
      <c r="AL959" s="163"/>
      <c r="AM959" s="131"/>
      <c r="AN959" s="131"/>
      <c r="AO959" s="131"/>
      <c r="AP959" s="131"/>
      <c r="AQ959" s="131"/>
      <c r="AR959" s="131"/>
      <c r="AS959" s="164"/>
      <c r="AT959" s="163"/>
      <c r="AU959" s="131"/>
      <c r="AV959" s="131"/>
      <c r="AW959" s="131"/>
      <c r="AX959" s="131"/>
      <c r="AY959" s="164"/>
      <c r="AZ959" s="163"/>
      <c r="BA959" s="131"/>
      <c r="BB959" s="131"/>
      <c r="BC959" s="131"/>
      <c r="BD959" s="131"/>
      <c r="BE959" s="131"/>
      <c r="BF959" s="164"/>
      <c r="BG959" s="163"/>
      <c r="BH959" s="131"/>
      <c r="BI959" s="131"/>
      <c r="BJ959" s="131"/>
      <c r="BK959" s="131"/>
      <c r="BL959" s="164"/>
      <c r="BM959" s="163"/>
      <c r="BN959" s="131"/>
      <c r="BO959" s="131"/>
      <c r="BP959" s="131"/>
      <c r="BQ959" s="131"/>
      <c r="BR959" s="131"/>
      <c r="BS959" s="164"/>
      <c r="BT959" s="163"/>
      <c r="BU959" s="131"/>
      <c r="BV959" s="131"/>
      <c r="BW959" s="131"/>
      <c r="BX959" s="131"/>
      <c r="BY959" s="164"/>
      <c r="BZ959" s="163"/>
      <c r="CA959" s="131"/>
      <c r="CB959" s="164"/>
      <c r="CC959" s="163"/>
      <c r="CD959" s="131"/>
      <c r="CE959" s="131"/>
      <c r="CF959" s="164"/>
      <c r="CG959" s="163"/>
      <c r="CH959" s="131"/>
      <c r="CI959" s="164"/>
      <c r="CJ959" s="163"/>
      <c r="CK959" s="131"/>
      <c r="CL959" s="131"/>
      <c r="CM959" s="164"/>
      <c r="CN959" s="163"/>
      <c r="CO959" s="131"/>
      <c r="CP959" s="131"/>
      <c r="CQ959" s="131"/>
      <c r="CR959" s="131"/>
      <c r="CS959" s="164"/>
      <c r="CT959" s="163"/>
      <c r="CU959" s="131"/>
      <c r="CV959" s="131"/>
      <c r="CW959" s="131"/>
      <c r="CX959" s="131"/>
      <c r="CY959" s="244"/>
      <c r="CZ959" s="153"/>
      <c r="DA959" s="131"/>
      <c r="DB959" s="164"/>
      <c r="DC959" s="153"/>
      <c r="DD959" s="131"/>
      <c r="DE959" s="131"/>
      <c r="DF959" s="131"/>
      <c r="DG959" s="131"/>
      <c r="DH959" s="164"/>
      <c r="DI959" s="153"/>
      <c r="DJ959" s="153"/>
      <c r="DK959" s="131"/>
      <c r="DL959" s="164"/>
      <c r="DM959" s="153"/>
      <c r="DN959" s="131"/>
      <c r="DO959" s="164"/>
      <c r="DP959" s="153"/>
      <c r="DQ959" s="131"/>
      <c r="DR959" s="131"/>
      <c r="DS959" s="223"/>
      <c r="DT959" s="131"/>
      <c r="DU959" s="153"/>
      <c r="DV959" s="223"/>
      <c r="DW959" s="164"/>
      <c r="DX959" s="153"/>
      <c r="DY959" s="131"/>
      <c r="DZ959" s="131"/>
      <c r="EA959" s="131"/>
      <c r="EB959" s="131"/>
      <c r="EC959" s="131"/>
      <c r="ED959" s="131"/>
      <c r="EE959" s="131"/>
      <c r="EF959" s="131"/>
      <c r="EG959" s="131"/>
      <c r="EH959" s="131"/>
      <c r="EI959" s="131"/>
      <c r="EJ959" s="164"/>
      <c r="EK959" s="163"/>
      <c r="EL959" s="131"/>
      <c r="EM959" s="164"/>
      <c r="EN959" s="153"/>
      <c r="EO959" s="131"/>
      <c r="EP959" s="131"/>
      <c r="EQ959" s="131"/>
      <c r="ER959" s="223"/>
      <c r="ES959" s="164"/>
      <c r="ET959" s="153"/>
      <c r="EU959" s="131"/>
      <c r="EV959" s="131"/>
      <c r="EW959" s="131"/>
      <c r="EX959" s="131"/>
      <c r="EY959" s="131"/>
      <c r="EZ959" s="164"/>
      <c r="FA959" s="153"/>
      <c r="FB959" s="131"/>
      <c r="FC959" s="131"/>
      <c r="FD959" s="131"/>
      <c r="FE959" s="131"/>
      <c r="FF959" s="131"/>
      <c r="FG959" s="131"/>
      <c r="FH959" s="164"/>
      <c r="FI959" s="153"/>
      <c r="FJ959" s="131"/>
      <c r="FK959" s="131"/>
      <c r="FL959" s="131"/>
      <c r="FM959" s="131"/>
      <c r="FN959" s="131"/>
      <c r="FO959" s="131"/>
      <c r="FP959" s="223"/>
      <c r="FQ959" s="163"/>
      <c r="FR959" s="131"/>
      <c r="FS959" s="131"/>
      <c r="FX959" s="131"/>
      <c r="FY959" s="223"/>
      <c r="FZ959" s="163"/>
      <c r="GA959" s="131"/>
      <c r="GB959" s="131"/>
      <c r="GC959" s="223"/>
      <c r="GD959" s="164"/>
      <c r="GE959" s="153"/>
      <c r="GF959" s="131"/>
      <c r="GG959" s="131"/>
      <c r="GH959" s="131"/>
      <c r="GI959" s="131"/>
      <c r="GJ959" s="131"/>
      <c r="GK959" s="131"/>
      <c r="GL959" s="131"/>
      <c r="GM959" s="131"/>
      <c r="GN959" s="164"/>
      <c r="GO959" s="153"/>
      <c r="GP959" s="131"/>
      <c r="GQ959" s="131"/>
      <c r="GR959" s="131"/>
      <c r="GS959" s="223"/>
      <c r="GT959" s="223"/>
      <c r="GU959" s="223"/>
      <c r="GV959" s="163"/>
      <c r="GW959" s="153"/>
      <c r="GX959" s="153"/>
      <c r="GY959" s="153"/>
      <c r="GZ959" s="153"/>
      <c r="HA959" s="153"/>
      <c r="HB959" s="153"/>
      <c r="HC959" s="369"/>
      <c r="HD959" s="163"/>
      <c r="HE959" s="153"/>
      <c r="HF959" s="153"/>
      <c r="HG959" s="153"/>
      <c r="HH959" s="153"/>
      <c r="HI959" s="131"/>
      <c r="HJ959" s="131"/>
      <c r="HK959" s="164"/>
      <c r="HL959" s="153"/>
      <c r="HM959" s="131"/>
      <c r="HN959" s="131"/>
      <c r="HO959" s="131"/>
      <c r="HP959" s="133"/>
      <c r="HQ959" s="126">
        <f t="shared" si="128"/>
        <v>10.06</v>
      </c>
      <c r="HR959" s="202" t="str">
        <f t="shared" si="129"/>
        <v>Junior</v>
      </c>
      <c r="HS959" s="130">
        <f t="shared" si="130"/>
        <v>1</v>
      </c>
      <c r="HT959" s="208">
        <f t="shared" si="131"/>
        <v>1</v>
      </c>
      <c r="HU959" s="208">
        <f t="shared" si="132"/>
        <v>0</v>
      </c>
      <c r="HV959" s="208">
        <f t="shared" si="133"/>
        <v>0</v>
      </c>
      <c r="HW959" s="209">
        <f t="shared" si="127"/>
        <v>0</v>
      </c>
      <c r="HX959" s="204"/>
      <c r="HY959" s="104"/>
      <c r="HZ959" s="104"/>
      <c r="IA959" s="106" t="s">
        <v>106</v>
      </c>
      <c r="IB959" s="106" t="s">
        <v>307</v>
      </c>
      <c r="IC959" s="106" t="s">
        <v>2201</v>
      </c>
    </row>
    <row r="960" spans="1:237" ht="15" customHeight="1">
      <c r="A960" s="105">
        <f t="shared" si="126"/>
        <v>968</v>
      </c>
      <c r="B960" s="95" t="s">
        <v>1821</v>
      </c>
      <c r="C960" s="95" t="s">
        <v>234</v>
      </c>
      <c r="D960" s="95" t="s">
        <v>1822</v>
      </c>
      <c r="E960" s="117" t="s">
        <v>1128</v>
      </c>
      <c r="F960" s="174"/>
      <c r="G960" s="135"/>
      <c r="H960" s="135"/>
      <c r="I960" s="135"/>
      <c r="J960" s="167"/>
      <c r="K960" s="174"/>
      <c r="L960" s="135"/>
      <c r="M960" s="135"/>
      <c r="N960" s="167"/>
      <c r="O960" s="174"/>
      <c r="P960" s="135"/>
      <c r="Q960" s="135"/>
      <c r="R960" s="135"/>
      <c r="S960" s="135"/>
      <c r="T960" s="167"/>
      <c r="U960" s="174"/>
      <c r="V960" s="135"/>
      <c r="W960" s="135"/>
      <c r="X960" s="135"/>
      <c r="Y960" s="167"/>
      <c r="Z960" s="174"/>
      <c r="AA960" s="135"/>
      <c r="AB960" s="135"/>
      <c r="AC960" s="135"/>
      <c r="AD960" s="167"/>
      <c r="AE960" s="174"/>
      <c r="AF960" s="135"/>
      <c r="AG960" s="135"/>
      <c r="AH960" s="135"/>
      <c r="AI960" s="135"/>
      <c r="AJ960" s="225"/>
      <c r="AK960" s="167"/>
      <c r="AL960" s="174"/>
      <c r="AM960" s="135"/>
      <c r="AN960" s="135"/>
      <c r="AO960" s="135"/>
      <c r="AP960" s="135"/>
      <c r="AQ960" s="135"/>
      <c r="AR960" s="135"/>
      <c r="AS960" s="167"/>
      <c r="AT960" s="174"/>
      <c r="AU960" s="135"/>
      <c r="AV960" s="135"/>
      <c r="AW960" s="135"/>
      <c r="AX960" s="135"/>
      <c r="AY960" s="167"/>
      <c r="AZ960" s="174"/>
      <c r="BA960" s="135"/>
      <c r="BB960" s="135"/>
      <c r="BC960" s="135"/>
      <c r="BD960" s="135"/>
      <c r="BE960" s="135"/>
      <c r="BF960" s="167"/>
      <c r="BG960" s="174"/>
      <c r="BH960" s="135"/>
      <c r="BI960" s="135"/>
      <c r="BJ960" s="135"/>
      <c r="BK960" s="135"/>
      <c r="BL960" s="167"/>
      <c r="BM960" s="174"/>
      <c r="BN960" s="135"/>
      <c r="BO960" s="135"/>
      <c r="BP960" s="135"/>
      <c r="BQ960" s="135"/>
      <c r="BR960" s="135"/>
      <c r="BS960" s="167"/>
      <c r="BT960" s="174"/>
      <c r="BU960" s="135"/>
      <c r="BV960" s="135"/>
      <c r="BW960" s="135"/>
      <c r="BX960" s="135"/>
      <c r="BY960" s="167"/>
      <c r="BZ960" s="174"/>
      <c r="CA960" s="135"/>
      <c r="CB960" s="164"/>
      <c r="CC960" s="163"/>
      <c r="CD960" s="131"/>
      <c r="CE960" s="131"/>
      <c r="CF960" s="164"/>
      <c r="CG960" s="163"/>
      <c r="CH960" s="131"/>
      <c r="CI960" s="164"/>
      <c r="CJ960" s="163"/>
      <c r="CK960" s="131"/>
      <c r="CL960" s="131"/>
      <c r="CM960" s="164"/>
      <c r="CN960" s="163"/>
      <c r="CO960" s="131"/>
      <c r="CP960" s="131"/>
      <c r="CQ960" s="131"/>
      <c r="CR960" s="131"/>
      <c r="CS960" s="164"/>
      <c r="CT960" s="163"/>
      <c r="CU960" s="131"/>
      <c r="CV960" s="131"/>
      <c r="CW960" s="131"/>
      <c r="CX960" s="131"/>
      <c r="CY960" s="244"/>
      <c r="CZ960" s="153"/>
      <c r="DA960" s="131"/>
      <c r="DB960" s="164"/>
      <c r="DC960" s="153"/>
      <c r="DD960" s="131"/>
      <c r="DE960" s="131"/>
      <c r="DF960" s="131"/>
      <c r="DG960" s="131"/>
      <c r="DH960" s="164"/>
      <c r="DI960" s="153"/>
      <c r="DJ960" s="153"/>
      <c r="DK960" s="131"/>
      <c r="DL960" s="164"/>
      <c r="DM960" s="153"/>
      <c r="DN960" s="131"/>
      <c r="DO960" s="164"/>
      <c r="DP960" s="153"/>
      <c r="DQ960" s="131"/>
      <c r="DR960" s="131"/>
      <c r="DS960" s="223"/>
      <c r="DT960" s="131"/>
      <c r="DU960" s="153"/>
      <c r="DV960" s="223"/>
      <c r="DW960" s="164"/>
      <c r="DX960" s="153"/>
      <c r="DY960" s="131"/>
      <c r="DZ960" s="131"/>
      <c r="EA960" s="131"/>
      <c r="EB960" s="131"/>
      <c r="EC960" s="131"/>
      <c r="ED960" s="131"/>
      <c r="EE960" s="131"/>
      <c r="EF960" s="131"/>
      <c r="EG960" s="131"/>
      <c r="EH960" s="131"/>
      <c r="EI960" s="131"/>
      <c r="EJ960" s="164"/>
      <c r="EK960" s="163"/>
      <c r="EL960" s="131"/>
      <c r="EM960" s="164"/>
      <c r="EN960" s="153"/>
      <c r="EO960" s="131"/>
      <c r="EP960" s="131"/>
      <c r="EQ960" s="131"/>
      <c r="ER960" s="223"/>
      <c r="ES960" s="164"/>
      <c r="ET960" s="153"/>
      <c r="EU960" s="131"/>
      <c r="EV960" s="131"/>
      <c r="EW960" s="131"/>
      <c r="EX960" s="131"/>
      <c r="EY960" s="131"/>
      <c r="EZ960" s="164"/>
      <c r="FA960" s="153"/>
      <c r="FB960" s="131"/>
      <c r="FC960" s="131"/>
      <c r="FD960" s="131"/>
      <c r="FE960" s="131"/>
      <c r="FF960" s="131"/>
      <c r="FG960" s="131"/>
      <c r="FH960" s="164"/>
      <c r="FI960" s="153"/>
      <c r="FJ960" s="131"/>
      <c r="FK960" s="131"/>
      <c r="FL960" s="131"/>
      <c r="FM960" s="131"/>
      <c r="FN960" s="131"/>
      <c r="FO960" s="131"/>
      <c r="FP960" s="223"/>
      <c r="FQ960" s="163"/>
      <c r="FR960" s="131"/>
      <c r="FS960" s="131"/>
      <c r="FX960" s="131"/>
      <c r="FY960" s="223"/>
      <c r="FZ960" s="163"/>
      <c r="GA960" s="131"/>
      <c r="GB960" s="131"/>
      <c r="GC960" s="223"/>
      <c r="GD960" s="164"/>
      <c r="GE960" s="153"/>
      <c r="GF960" s="131"/>
      <c r="GG960" s="131"/>
      <c r="GH960" s="131"/>
      <c r="GI960" s="131"/>
      <c r="GJ960" s="131"/>
      <c r="GK960" s="131"/>
      <c r="GL960" s="131"/>
      <c r="GM960" s="131"/>
      <c r="GN960" s="164"/>
      <c r="GO960" s="153"/>
      <c r="GP960" s="131"/>
      <c r="GQ960" s="131"/>
      <c r="GR960" s="131"/>
      <c r="GS960" s="223"/>
      <c r="GT960" s="223"/>
      <c r="GU960" s="223"/>
      <c r="GV960" s="163"/>
      <c r="GW960" s="153"/>
      <c r="GX960" s="153"/>
      <c r="GY960" s="153"/>
      <c r="GZ960" s="153"/>
      <c r="HA960" s="153"/>
      <c r="HB960" s="153"/>
      <c r="HC960" s="369"/>
      <c r="HD960" s="163"/>
      <c r="HE960" s="153"/>
      <c r="HF960" s="153"/>
      <c r="HG960" s="153"/>
      <c r="HH960" s="153"/>
      <c r="HI960" s="131"/>
      <c r="HJ960" s="131"/>
      <c r="HK960" s="164"/>
      <c r="HL960" s="153"/>
      <c r="HM960" s="131"/>
      <c r="HN960" s="131"/>
      <c r="HO960" s="131"/>
      <c r="HP960" s="133"/>
      <c r="HQ960" s="126">
        <f t="shared" si="128"/>
        <v>0</v>
      </c>
      <c r="HR960" s="202" t="str">
        <f t="shared" si="129"/>
        <v>~~~</v>
      </c>
      <c r="HS960" s="130">
        <f t="shared" si="130"/>
        <v>0</v>
      </c>
      <c r="HT960" s="208">
        <f t="shared" si="131"/>
        <v>0</v>
      </c>
      <c r="HU960" s="208">
        <f t="shared" si="132"/>
        <v>0</v>
      </c>
      <c r="HV960" s="208">
        <f t="shared" si="133"/>
        <v>0</v>
      </c>
      <c r="HW960" s="209">
        <f t="shared" si="127"/>
        <v>0</v>
      </c>
      <c r="HX960" s="204"/>
      <c r="HY960" s="104"/>
      <c r="HZ960" s="104"/>
      <c r="IA960" s="95" t="s">
        <v>1821</v>
      </c>
      <c r="IB960" s="95" t="s">
        <v>234</v>
      </c>
      <c r="IC960" s="95" t="s">
        <v>1822</v>
      </c>
    </row>
    <row r="961" spans="1:237" ht="15" customHeight="1">
      <c r="A961" s="105">
        <f t="shared" si="126"/>
        <v>840</v>
      </c>
      <c r="B961" s="106" t="s">
        <v>2874</v>
      </c>
      <c r="C961" s="106" t="s">
        <v>298</v>
      </c>
      <c r="D961" s="106" t="s">
        <v>1608</v>
      </c>
      <c r="E961" s="113" t="s">
        <v>1155</v>
      </c>
      <c r="F961" s="163"/>
      <c r="G961" s="131"/>
      <c r="H961" s="131"/>
      <c r="I961" s="131"/>
      <c r="J961" s="164"/>
      <c r="K961" s="163"/>
      <c r="L961" s="131"/>
      <c r="M961" s="131"/>
      <c r="N961" s="164"/>
      <c r="O961" s="163"/>
      <c r="P961" s="131"/>
      <c r="Q961" s="131"/>
      <c r="R961" s="131"/>
      <c r="S961" s="131"/>
      <c r="T961" s="164"/>
      <c r="U961" s="163"/>
      <c r="V961" s="131"/>
      <c r="W961" s="131"/>
      <c r="X961" s="131"/>
      <c r="Y961" s="164"/>
      <c r="Z961" s="163"/>
      <c r="AA961" s="131"/>
      <c r="AB961" s="131"/>
      <c r="AC961" s="131"/>
      <c r="AD961" s="164"/>
      <c r="AE961" s="163"/>
      <c r="AF961" s="131"/>
      <c r="AG961" s="131"/>
      <c r="AH961" s="131"/>
      <c r="AI961" s="131"/>
      <c r="AJ961" s="223"/>
      <c r="AK961" s="164"/>
      <c r="AL961" s="163"/>
      <c r="AM961" s="131"/>
      <c r="AN961" s="131"/>
      <c r="AO961" s="131"/>
      <c r="AP961" s="131"/>
      <c r="AQ961" s="131"/>
      <c r="AR961" s="131"/>
      <c r="AS961" s="164"/>
      <c r="AT961" s="163"/>
      <c r="AU961" s="131"/>
      <c r="AV961" s="131"/>
      <c r="AW961" s="131"/>
      <c r="AX961" s="131"/>
      <c r="AY961" s="164"/>
      <c r="AZ961" s="163"/>
      <c r="BA961" s="131"/>
      <c r="BB961" s="131"/>
      <c r="BC961" s="131"/>
      <c r="BD961" s="131"/>
      <c r="BE961" s="131"/>
      <c r="BF961" s="164"/>
      <c r="BG961" s="163"/>
      <c r="BH961" s="131"/>
      <c r="BI961" s="131"/>
      <c r="BJ961" s="131"/>
      <c r="BK961" s="131"/>
      <c r="BL961" s="164"/>
      <c r="BM961" s="163"/>
      <c r="BN961" s="131"/>
      <c r="BO961" s="131"/>
      <c r="BP961" s="131"/>
      <c r="BQ961" s="131"/>
      <c r="BR961" s="131"/>
      <c r="BS961" s="164"/>
      <c r="BT961" s="163"/>
      <c r="BU961" s="131"/>
      <c r="BV961" s="131"/>
      <c r="BW961" s="131"/>
      <c r="BX961" s="131"/>
      <c r="BY961" s="164"/>
      <c r="BZ961" s="163"/>
      <c r="CA961" s="131"/>
      <c r="CB961" s="164"/>
      <c r="CC961" s="163"/>
      <c r="CD961" s="131"/>
      <c r="CE961" s="131"/>
      <c r="CF961" s="164"/>
      <c r="CG961" s="163"/>
      <c r="CH961" s="131"/>
      <c r="CI961" s="164"/>
      <c r="CJ961" s="163"/>
      <c r="CK961" s="131"/>
      <c r="CL961" s="131"/>
      <c r="CM961" s="164"/>
      <c r="CN961" s="163"/>
      <c r="CO961" s="131"/>
      <c r="CP961" s="131"/>
      <c r="CQ961" s="131"/>
      <c r="CR961" s="131"/>
      <c r="CS961" s="164"/>
      <c r="CT961" s="163"/>
      <c r="CU961" s="131"/>
      <c r="CV961" s="131"/>
      <c r="CW961" s="131"/>
      <c r="CX961" s="131"/>
      <c r="CY961" s="244"/>
      <c r="CZ961" s="153"/>
      <c r="DA961" s="131"/>
      <c r="DB961" s="164"/>
      <c r="DC961" s="153"/>
      <c r="DD961" s="131"/>
      <c r="DE961" s="131"/>
      <c r="DF961" s="131"/>
      <c r="DG961" s="131"/>
      <c r="DH961" s="164"/>
      <c r="DI961" s="153"/>
      <c r="DJ961" s="153"/>
      <c r="DK961" s="131"/>
      <c r="DL961" s="164"/>
      <c r="DM961" s="153"/>
      <c r="DN961" s="131"/>
      <c r="DO961" s="164"/>
      <c r="DP961" s="153"/>
      <c r="DQ961" s="131"/>
      <c r="DR961" s="131"/>
      <c r="DS961" s="223"/>
      <c r="DT961" s="131"/>
      <c r="DU961" s="153"/>
      <c r="DV961" s="223"/>
      <c r="DW961" s="164"/>
      <c r="DX961" s="153"/>
      <c r="DY961" s="131"/>
      <c r="DZ961" s="131"/>
      <c r="EA961" s="131"/>
      <c r="EB961" s="131"/>
      <c r="EC961" s="131"/>
      <c r="ED961" s="131"/>
      <c r="EE961" s="131"/>
      <c r="EF961" s="131"/>
      <c r="EG961" s="131"/>
      <c r="EH961" s="131"/>
      <c r="EI961" s="131"/>
      <c r="EJ961" s="164"/>
      <c r="EK961" s="163"/>
      <c r="EL961" s="131"/>
      <c r="EM961" s="164"/>
      <c r="EN961" s="153"/>
      <c r="EO961" s="131"/>
      <c r="EP961" s="131"/>
      <c r="EQ961" s="131">
        <v>8.02</v>
      </c>
      <c r="ER961" s="223"/>
      <c r="ES961" s="164"/>
      <c r="ET961" s="153"/>
      <c r="EU961" s="131"/>
      <c r="EV961" s="131"/>
      <c r="EW961" s="131"/>
      <c r="EX961" s="131"/>
      <c r="EY961" s="131"/>
      <c r="EZ961" s="164"/>
      <c r="FA961" s="153"/>
      <c r="FB961" s="131"/>
      <c r="FC961" s="131"/>
      <c r="FD961" s="131"/>
      <c r="FE961" s="131"/>
      <c r="FF961" s="131"/>
      <c r="FG961" s="131"/>
      <c r="FH961" s="164"/>
      <c r="FI961" s="153"/>
      <c r="FJ961" s="131"/>
      <c r="FK961" s="131"/>
      <c r="FL961" s="131"/>
      <c r="FM961" s="131"/>
      <c r="FN961" s="131"/>
      <c r="FO961" s="131"/>
      <c r="FP961" s="223"/>
      <c r="FQ961" s="163"/>
      <c r="FR961" s="131"/>
      <c r="FS961" s="131"/>
      <c r="FX961" s="131"/>
      <c r="FY961" s="223"/>
      <c r="FZ961" s="163"/>
      <c r="GA961" s="131"/>
      <c r="GB961" s="131"/>
      <c r="GC961" s="223"/>
      <c r="GD961" s="164"/>
      <c r="GE961" s="153"/>
      <c r="GF961" s="131"/>
      <c r="GG961" s="131"/>
      <c r="GH961" s="131"/>
      <c r="GI961" s="131"/>
      <c r="GJ961" s="131"/>
      <c r="GK961" s="131"/>
      <c r="GL961" s="131"/>
      <c r="GM961" s="131"/>
      <c r="GN961" s="164"/>
      <c r="GO961" s="153"/>
      <c r="GP961" s="131"/>
      <c r="GQ961" s="131"/>
      <c r="GR961" s="131"/>
      <c r="GS961" s="223"/>
      <c r="GT961" s="223"/>
      <c r="GU961" s="223"/>
      <c r="GV961" s="163"/>
      <c r="GW961" s="153"/>
      <c r="GX961" s="153"/>
      <c r="GY961" s="153"/>
      <c r="GZ961" s="153"/>
      <c r="HA961" s="153"/>
      <c r="HB961" s="153"/>
      <c r="HC961" s="369"/>
      <c r="HD961" s="163"/>
      <c r="HE961" s="153"/>
      <c r="HF961" s="153"/>
      <c r="HG961" s="153"/>
      <c r="HH961" s="153"/>
      <c r="HI961" s="131"/>
      <c r="HJ961" s="131"/>
      <c r="HK961" s="164"/>
      <c r="HL961" s="153"/>
      <c r="HM961" s="131"/>
      <c r="HN961" s="131"/>
      <c r="HO961" s="131"/>
      <c r="HP961" s="133"/>
      <c r="HQ961" s="126">
        <f t="shared" si="128"/>
        <v>8.02</v>
      </c>
      <c r="HR961" s="202" t="str">
        <f t="shared" si="129"/>
        <v>Novice</v>
      </c>
      <c r="HS961" s="130">
        <f t="shared" si="130"/>
        <v>1</v>
      </c>
      <c r="HT961" s="208">
        <f t="shared" si="131"/>
        <v>0</v>
      </c>
      <c r="HU961" s="208">
        <f t="shared" si="132"/>
        <v>0</v>
      </c>
      <c r="HV961" s="208">
        <f t="shared" si="133"/>
        <v>0</v>
      </c>
      <c r="HW961" s="209">
        <f t="shared" si="127"/>
        <v>0</v>
      </c>
      <c r="HX961" s="204"/>
      <c r="HY961" s="104"/>
      <c r="HZ961" s="104"/>
      <c r="IA961" s="106" t="s">
        <v>2874</v>
      </c>
      <c r="IB961" s="106" t="s">
        <v>298</v>
      </c>
      <c r="IC961" s="106" t="s">
        <v>1608</v>
      </c>
    </row>
    <row r="962" spans="1:237" ht="15" customHeight="1">
      <c r="A962" s="105">
        <f t="shared" si="126"/>
        <v>968</v>
      </c>
      <c r="B962" s="106" t="s">
        <v>120</v>
      </c>
      <c r="C962" s="106" t="s">
        <v>515</v>
      </c>
      <c r="D962" s="106" t="s">
        <v>1608</v>
      </c>
      <c r="E962" s="113" t="s">
        <v>192</v>
      </c>
      <c r="F962" s="163"/>
      <c r="G962" s="131"/>
      <c r="H962" s="131"/>
      <c r="I962" s="131"/>
      <c r="J962" s="164"/>
      <c r="K962" s="163"/>
      <c r="L962" s="131"/>
      <c r="M962" s="131"/>
      <c r="N962" s="164"/>
      <c r="O962" s="163"/>
      <c r="P962" s="131"/>
      <c r="Q962" s="131"/>
      <c r="R962" s="131"/>
      <c r="S962" s="131"/>
      <c r="T962" s="164"/>
      <c r="U962" s="163"/>
      <c r="V962" s="131"/>
      <c r="W962" s="131"/>
      <c r="X962" s="131"/>
      <c r="Y962" s="164"/>
      <c r="Z962" s="163"/>
      <c r="AA962" s="131"/>
      <c r="AB962" s="131"/>
      <c r="AC962" s="131"/>
      <c r="AD962" s="164"/>
      <c r="AE962" s="163"/>
      <c r="AF962" s="131"/>
      <c r="AG962" s="131"/>
      <c r="AH962" s="131"/>
      <c r="AI962" s="131"/>
      <c r="AJ962" s="223"/>
      <c r="AK962" s="164"/>
      <c r="AL962" s="163"/>
      <c r="AM962" s="131"/>
      <c r="AN962" s="131"/>
      <c r="AO962" s="131"/>
      <c r="AP962" s="131"/>
      <c r="AQ962" s="131"/>
      <c r="AR962" s="131"/>
      <c r="AS962" s="164"/>
      <c r="AT962" s="163"/>
      <c r="AU962" s="131"/>
      <c r="AV962" s="131"/>
      <c r="AW962" s="131"/>
      <c r="AX962" s="131"/>
      <c r="AY962" s="164"/>
      <c r="AZ962" s="163"/>
      <c r="BA962" s="131"/>
      <c r="BB962" s="131"/>
      <c r="BC962" s="131"/>
      <c r="BD962" s="131"/>
      <c r="BE962" s="131"/>
      <c r="BF962" s="164"/>
      <c r="BG962" s="163"/>
      <c r="BH962" s="131"/>
      <c r="BI962" s="131"/>
      <c r="BJ962" s="131"/>
      <c r="BK962" s="131"/>
      <c r="BL962" s="164"/>
      <c r="BM962" s="163"/>
      <c r="BN962" s="131"/>
      <c r="BO962" s="131"/>
      <c r="BP962" s="131"/>
      <c r="BQ962" s="131"/>
      <c r="BR962" s="131"/>
      <c r="BS962" s="164"/>
      <c r="BT962" s="163"/>
      <c r="BU962" s="131"/>
      <c r="BV962" s="131"/>
      <c r="BW962" s="131"/>
      <c r="BX962" s="131"/>
      <c r="BY962" s="164"/>
      <c r="BZ962" s="163"/>
      <c r="CA962" s="131"/>
      <c r="CB962" s="164"/>
      <c r="CC962" s="163"/>
      <c r="CD962" s="131"/>
      <c r="CE962" s="131"/>
      <c r="CF962" s="164"/>
      <c r="CG962" s="163"/>
      <c r="CH962" s="131"/>
      <c r="CI962" s="164"/>
      <c r="CJ962" s="163"/>
      <c r="CK962" s="131"/>
      <c r="CL962" s="131"/>
      <c r="CM962" s="164"/>
      <c r="CN962" s="163"/>
      <c r="CO962" s="131"/>
      <c r="CP962" s="131"/>
      <c r="CQ962" s="131"/>
      <c r="CR962" s="131"/>
      <c r="CS962" s="164"/>
      <c r="CT962" s="163"/>
      <c r="CU962" s="131"/>
      <c r="CV962" s="131"/>
      <c r="CW962" s="131"/>
      <c r="CX962" s="131"/>
      <c r="CY962" s="244"/>
      <c r="CZ962" s="153"/>
      <c r="DA962" s="131"/>
      <c r="DB962" s="164"/>
      <c r="DC962" s="153"/>
      <c r="DD962" s="131"/>
      <c r="DE962" s="131"/>
      <c r="DF962" s="131"/>
      <c r="DG962" s="131"/>
      <c r="DH962" s="164"/>
      <c r="DI962" s="153"/>
      <c r="DJ962" s="153"/>
      <c r="DK962" s="131"/>
      <c r="DL962" s="164"/>
      <c r="DM962" s="153"/>
      <c r="DN962" s="131"/>
      <c r="DO962" s="164"/>
      <c r="DP962" s="153"/>
      <c r="DQ962" s="131"/>
      <c r="DR962" s="131"/>
      <c r="DS962" s="223"/>
      <c r="DT962" s="131"/>
      <c r="DU962" s="153"/>
      <c r="DV962" s="223"/>
      <c r="DW962" s="164"/>
      <c r="DX962" s="153"/>
      <c r="DY962" s="131"/>
      <c r="DZ962" s="131"/>
      <c r="EA962" s="131"/>
      <c r="EB962" s="131"/>
      <c r="EC962" s="131"/>
      <c r="ED962" s="131"/>
      <c r="EE962" s="131"/>
      <c r="EF962" s="131"/>
      <c r="EG962" s="131"/>
      <c r="EH962" s="131"/>
      <c r="EI962" s="131"/>
      <c r="EJ962" s="164"/>
      <c r="EK962" s="163"/>
      <c r="EL962" s="131"/>
      <c r="EM962" s="164"/>
      <c r="EN962" s="153"/>
      <c r="EO962" s="131"/>
      <c r="EP962" s="131"/>
      <c r="EQ962" s="131"/>
      <c r="ER962" s="223"/>
      <c r="ES962" s="164"/>
      <c r="ET962" s="153"/>
      <c r="EU962" s="131"/>
      <c r="EV962" s="131"/>
      <c r="EW962" s="131"/>
      <c r="EX962" s="131"/>
      <c r="EY962" s="131"/>
      <c r="EZ962" s="164"/>
      <c r="FA962" s="153"/>
      <c r="FB962" s="131"/>
      <c r="FC962" s="131"/>
      <c r="FD962" s="131"/>
      <c r="FE962" s="131"/>
      <c r="FF962" s="131"/>
      <c r="FG962" s="131"/>
      <c r="FH962" s="164"/>
      <c r="FI962" s="153"/>
      <c r="FJ962" s="131"/>
      <c r="FK962" s="131"/>
      <c r="FL962" s="131"/>
      <c r="FM962" s="131"/>
      <c r="FN962" s="131"/>
      <c r="FO962" s="131"/>
      <c r="FP962" s="223"/>
      <c r="FQ962" s="163"/>
      <c r="FR962" s="131"/>
      <c r="FS962" s="131"/>
      <c r="FX962" s="131"/>
      <c r="FY962" s="223"/>
      <c r="FZ962" s="163"/>
      <c r="GA962" s="131"/>
      <c r="GB962" s="131"/>
      <c r="GC962" s="223"/>
      <c r="GD962" s="164"/>
      <c r="GE962" s="153"/>
      <c r="GF962" s="131"/>
      <c r="GG962" s="131"/>
      <c r="GH962" s="131"/>
      <c r="GI962" s="131"/>
      <c r="GJ962" s="131"/>
      <c r="GK962" s="131"/>
      <c r="GL962" s="131"/>
      <c r="GM962" s="131"/>
      <c r="GN962" s="164"/>
      <c r="GO962" s="153"/>
      <c r="GP962" s="131"/>
      <c r="GQ962" s="131"/>
      <c r="GR962" s="131"/>
      <c r="GS962" s="223"/>
      <c r="GT962" s="223"/>
      <c r="GU962" s="223"/>
      <c r="GV962" s="163"/>
      <c r="GW962" s="153"/>
      <c r="GX962" s="153"/>
      <c r="GY962" s="153"/>
      <c r="GZ962" s="153"/>
      <c r="HA962" s="153"/>
      <c r="HB962" s="153"/>
      <c r="HC962" s="369"/>
      <c r="HD962" s="163"/>
      <c r="HE962" s="153"/>
      <c r="HF962" s="153"/>
      <c r="HG962" s="153"/>
      <c r="HH962" s="153"/>
      <c r="HI962" s="131"/>
      <c r="HJ962" s="131"/>
      <c r="HK962" s="164"/>
      <c r="HL962" s="153"/>
      <c r="HM962" s="131"/>
      <c r="HN962" s="131"/>
      <c r="HO962" s="131"/>
      <c r="HP962" s="133"/>
      <c r="HQ962" s="126">
        <f t="shared" si="128"/>
        <v>0</v>
      </c>
      <c r="HR962" s="202" t="str">
        <f t="shared" si="129"/>
        <v>~~~</v>
      </c>
      <c r="HS962" s="130">
        <f t="shared" si="130"/>
        <v>0</v>
      </c>
      <c r="HT962" s="208">
        <f t="shared" si="131"/>
        <v>0</v>
      </c>
      <c r="HU962" s="208">
        <f t="shared" si="132"/>
        <v>0</v>
      </c>
      <c r="HV962" s="208">
        <f t="shared" si="133"/>
        <v>0</v>
      </c>
      <c r="HW962" s="209">
        <f t="shared" si="127"/>
        <v>0</v>
      </c>
      <c r="HX962" s="204"/>
      <c r="HY962" s="104"/>
      <c r="HZ962" s="104"/>
      <c r="IA962" s="106" t="s">
        <v>120</v>
      </c>
      <c r="IB962" s="106" t="s">
        <v>515</v>
      </c>
      <c r="IC962" s="106" t="s">
        <v>1608</v>
      </c>
    </row>
    <row r="963" spans="1:237" ht="15" customHeight="1">
      <c r="A963" s="105">
        <f t="shared" ref="A963:A1026" si="134">RANK(HQ963,$HQ$3:$HQ$1904,0)</f>
        <v>968</v>
      </c>
      <c r="B963" s="106" t="s">
        <v>1015</v>
      </c>
      <c r="C963" s="106" t="s">
        <v>1016</v>
      </c>
      <c r="D963" s="106" t="s">
        <v>1017</v>
      </c>
      <c r="E963" s="113"/>
      <c r="F963" s="163"/>
      <c r="G963" s="131"/>
      <c r="H963" s="131"/>
      <c r="I963" s="131"/>
      <c r="J963" s="164"/>
      <c r="K963" s="163"/>
      <c r="L963" s="131"/>
      <c r="M963" s="131"/>
      <c r="N963" s="164"/>
      <c r="O963" s="163"/>
      <c r="P963" s="131"/>
      <c r="Q963" s="131"/>
      <c r="R963" s="131"/>
      <c r="S963" s="131"/>
      <c r="T963" s="164"/>
      <c r="U963" s="163"/>
      <c r="V963" s="131"/>
      <c r="W963" s="131"/>
      <c r="X963" s="131"/>
      <c r="Y963" s="164"/>
      <c r="Z963" s="163"/>
      <c r="AA963" s="131"/>
      <c r="AB963" s="131"/>
      <c r="AC963" s="131"/>
      <c r="AD963" s="164"/>
      <c r="AE963" s="163"/>
      <c r="AF963" s="131"/>
      <c r="AG963" s="131"/>
      <c r="AH963" s="131"/>
      <c r="AI963" s="131"/>
      <c r="AJ963" s="223"/>
      <c r="AK963" s="164"/>
      <c r="AL963" s="163"/>
      <c r="AM963" s="131"/>
      <c r="AN963" s="131"/>
      <c r="AO963" s="131"/>
      <c r="AP963" s="131"/>
      <c r="AQ963" s="131"/>
      <c r="AR963" s="131"/>
      <c r="AS963" s="164"/>
      <c r="AT963" s="163"/>
      <c r="AU963" s="131"/>
      <c r="AV963" s="131"/>
      <c r="AW963" s="131"/>
      <c r="AX963" s="131"/>
      <c r="AY963" s="164"/>
      <c r="AZ963" s="163"/>
      <c r="BA963" s="131"/>
      <c r="BB963" s="131"/>
      <c r="BC963" s="131"/>
      <c r="BD963" s="131"/>
      <c r="BE963" s="131"/>
      <c r="BF963" s="164"/>
      <c r="BG963" s="163"/>
      <c r="BH963" s="131"/>
      <c r="BI963" s="131"/>
      <c r="BJ963" s="131"/>
      <c r="BK963" s="131"/>
      <c r="BL963" s="164"/>
      <c r="BM963" s="163"/>
      <c r="BN963" s="131"/>
      <c r="BO963" s="131"/>
      <c r="BP963" s="131"/>
      <c r="BQ963" s="131"/>
      <c r="BR963" s="131"/>
      <c r="BS963" s="164"/>
      <c r="BT963" s="163"/>
      <c r="BU963" s="131"/>
      <c r="BV963" s="131"/>
      <c r="BW963" s="131"/>
      <c r="BX963" s="131"/>
      <c r="BY963" s="164"/>
      <c r="BZ963" s="163"/>
      <c r="CA963" s="131"/>
      <c r="CB963" s="164"/>
      <c r="CC963" s="163"/>
      <c r="CD963" s="131"/>
      <c r="CE963" s="131"/>
      <c r="CF963" s="164"/>
      <c r="CG963" s="163"/>
      <c r="CH963" s="131"/>
      <c r="CI963" s="164"/>
      <c r="CJ963" s="163"/>
      <c r="CK963" s="131"/>
      <c r="CL963" s="131"/>
      <c r="CM963" s="164"/>
      <c r="CN963" s="163"/>
      <c r="CO963" s="131"/>
      <c r="CP963" s="131"/>
      <c r="CQ963" s="131"/>
      <c r="CR963" s="131"/>
      <c r="CS963" s="164"/>
      <c r="CT963" s="163"/>
      <c r="CU963" s="131"/>
      <c r="CV963" s="131"/>
      <c r="CW963" s="131"/>
      <c r="CX963" s="131"/>
      <c r="CY963" s="244"/>
      <c r="CZ963" s="153"/>
      <c r="DA963" s="131"/>
      <c r="DB963" s="164"/>
      <c r="DC963" s="153"/>
      <c r="DD963" s="131"/>
      <c r="DE963" s="131"/>
      <c r="DF963" s="131"/>
      <c r="DG963" s="131"/>
      <c r="DH963" s="164"/>
      <c r="DI963" s="153"/>
      <c r="DJ963" s="153"/>
      <c r="DK963" s="131"/>
      <c r="DL963" s="164"/>
      <c r="DM963" s="153"/>
      <c r="DN963" s="131"/>
      <c r="DO963" s="164"/>
      <c r="DP963" s="153"/>
      <c r="DQ963" s="131"/>
      <c r="DR963" s="131"/>
      <c r="DS963" s="223"/>
      <c r="DT963" s="131"/>
      <c r="DU963" s="153"/>
      <c r="DV963" s="223"/>
      <c r="DW963" s="164"/>
      <c r="DX963" s="153"/>
      <c r="DY963" s="131"/>
      <c r="DZ963" s="131"/>
      <c r="EA963" s="131"/>
      <c r="EB963" s="131"/>
      <c r="EC963" s="131"/>
      <c r="ED963" s="131"/>
      <c r="EE963" s="131"/>
      <c r="EF963" s="131"/>
      <c r="EG963" s="131"/>
      <c r="EH963" s="131"/>
      <c r="EI963" s="131"/>
      <c r="EJ963" s="164"/>
      <c r="EK963" s="163"/>
      <c r="EL963" s="131"/>
      <c r="EM963" s="164"/>
      <c r="EN963" s="153"/>
      <c r="EO963" s="131"/>
      <c r="EP963" s="131"/>
      <c r="EQ963" s="131"/>
      <c r="ER963" s="223"/>
      <c r="ES963" s="164"/>
      <c r="ET963" s="153"/>
      <c r="EU963" s="131"/>
      <c r="EV963" s="131"/>
      <c r="EW963" s="131"/>
      <c r="EX963" s="131"/>
      <c r="EY963" s="131"/>
      <c r="EZ963" s="164"/>
      <c r="FA963" s="153"/>
      <c r="FB963" s="131"/>
      <c r="FC963" s="131"/>
      <c r="FD963" s="131"/>
      <c r="FE963" s="131"/>
      <c r="FF963" s="131"/>
      <c r="FG963" s="131"/>
      <c r="FH963" s="164"/>
      <c r="FI963" s="153"/>
      <c r="FJ963" s="131"/>
      <c r="FK963" s="131"/>
      <c r="FL963" s="131"/>
      <c r="FM963" s="131"/>
      <c r="FN963" s="131"/>
      <c r="FO963" s="131"/>
      <c r="FP963" s="223"/>
      <c r="FQ963" s="163"/>
      <c r="FR963" s="131"/>
      <c r="FS963" s="131"/>
      <c r="FX963" s="131"/>
      <c r="FY963" s="223"/>
      <c r="FZ963" s="163"/>
      <c r="GA963" s="131"/>
      <c r="GB963" s="131"/>
      <c r="GC963" s="223"/>
      <c r="GD963" s="164"/>
      <c r="GE963" s="153"/>
      <c r="GF963" s="131"/>
      <c r="GG963" s="131"/>
      <c r="GH963" s="131"/>
      <c r="GI963" s="131"/>
      <c r="GJ963" s="131"/>
      <c r="GK963" s="131"/>
      <c r="GL963" s="131"/>
      <c r="GM963" s="131"/>
      <c r="GN963" s="164"/>
      <c r="GO963" s="153"/>
      <c r="GP963" s="131"/>
      <c r="GQ963" s="131"/>
      <c r="GR963" s="131"/>
      <c r="GS963" s="223"/>
      <c r="GT963" s="223"/>
      <c r="GU963" s="223"/>
      <c r="GV963" s="163"/>
      <c r="GW963" s="153"/>
      <c r="GX963" s="153"/>
      <c r="GY963" s="153"/>
      <c r="GZ963" s="153"/>
      <c r="HA963" s="153"/>
      <c r="HB963" s="153"/>
      <c r="HC963" s="369"/>
      <c r="HD963" s="163"/>
      <c r="HE963" s="153"/>
      <c r="HF963" s="153"/>
      <c r="HG963" s="153"/>
      <c r="HH963" s="153"/>
      <c r="HI963" s="131"/>
      <c r="HJ963" s="131"/>
      <c r="HK963" s="164"/>
      <c r="HL963" s="153"/>
      <c r="HM963" s="131"/>
      <c r="HN963" s="131"/>
      <c r="HO963" s="131"/>
      <c r="HP963" s="133"/>
      <c r="HQ963" s="126">
        <f t="shared" si="128"/>
        <v>0</v>
      </c>
      <c r="HR963" s="202" t="str">
        <f t="shared" si="129"/>
        <v>~~~</v>
      </c>
      <c r="HS963" s="130">
        <f t="shared" si="130"/>
        <v>0</v>
      </c>
      <c r="HT963" s="208">
        <f t="shared" si="131"/>
        <v>0</v>
      </c>
      <c r="HU963" s="208">
        <f t="shared" si="132"/>
        <v>0</v>
      </c>
      <c r="HV963" s="208">
        <f t="shared" si="133"/>
        <v>0</v>
      </c>
      <c r="HW963" s="209">
        <f t="shared" si="127"/>
        <v>0</v>
      </c>
      <c r="HX963" s="204"/>
      <c r="HY963" s="104"/>
      <c r="HZ963" s="104"/>
      <c r="IA963" s="106" t="s">
        <v>1015</v>
      </c>
      <c r="IB963" s="106" t="s">
        <v>1016</v>
      </c>
      <c r="IC963" s="106" t="s">
        <v>1017</v>
      </c>
    </row>
    <row r="964" spans="1:237" ht="15" customHeight="1">
      <c r="A964" s="105">
        <f t="shared" si="134"/>
        <v>162</v>
      </c>
      <c r="B964" s="106" t="s">
        <v>850</v>
      </c>
      <c r="C964" s="106" t="s">
        <v>256</v>
      </c>
      <c r="D964" s="106" t="s">
        <v>637</v>
      </c>
      <c r="E964" s="113" t="s">
        <v>1128</v>
      </c>
      <c r="F964" s="163"/>
      <c r="G964" s="131"/>
      <c r="H964" s="131"/>
      <c r="I964" s="131"/>
      <c r="J964" s="164"/>
      <c r="K964" s="163"/>
      <c r="L964" s="131"/>
      <c r="M964" s="131"/>
      <c r="N964" s="164"/>
      <c r="O964" s="163"/>
      <c r="P964" s="131"/>
      <c r="Q964" s="131"/>
      <c r="R964" s="131"/>
      <c r="S964" s="131"/>
      <c r="T964" s="164"/>
      <c r="U964" s="163"/>
      <c r="V964" s="131"/>
      <c r="W964" s="131"/>
      <c r="X964" s="131"/>
      <c r="Y964" s="164"/>
      <c r="Z964" s="163"/>
      <c r="AA964" s="131"/>
      <c r="AB964" s="131"/>
      <c r="AC964" s="131"/>
      <c r="AD964" s="164"/>
      <c r="AE964" s="163"/>
      <c r="AF964" s="131"/>
      <c r="AG964" s="131"/>
      <c r="AH964" s="131"/>
      <c r="AI964" s="131"/>
      <c r="AJ964" s="223"/>
      <c r="AK964" s="164"/>
      <c r="AL964" s="163"/>
      <c r="AM964" s="131"/>
      <c r="AN964" s="131"/>
      <c r="AO964" s="131"/>
      <c r="AP964" s="131"/>
      <c r="AQ964" s="131"/>
      <c r="AR964" s="131"/>
      <c r="AS964" s="164"/>
      <c r="AT964" s="163"/>
      <c r="AU964" s="131"/>
      <c r="AV964" s="131"/>
      <c r="AW964" s="131"/>
      <c r="AX964" s="131"/>
      <c r="AY964" s="164"/>
      <c r="AZ964" s="163"/>
      <c r="BA964" s="131"/>
      <c r="BB964" s="131"/>
      <c r="BC964" s="131">
        <v>20.059999999999999</v>
      </c>
      <c r="BD964" s="131">
        <v>20.04</v>
      </c>
      <c r="BE964" s="131">
        <v>19.010000000000002</v>
      </c>
      <c r="BF964" s="164"/>
      <c r="BG964" s="163"/>
      <c r="BH964" s="131"/>
      <c r="BI964" s="131"/>
      <c r="BJ964" s="131"/>
      <c r="BK964" s="131"/>
      <c r="BL964" s="164"/>
      <c r="BM964" s="163"/>
      <c r="BN964" s="131"/>
      <c r="BO964" s="131"/>
      <c r="BP964" s="131"/>
      <c r="BQ964" s="131"/>
      <c r="BR964" s="131"/>
      <c r="BS964" s="164"/>
      <c r="BT964" s="163"/>
      <c r="BU964" s="131"/>
      <c r="BV964" s="131"/>
      <c r="BW964" s="131">
        <v>19.04</v>
      </c>
      <c r="BX964" s="131">
        <v>19.09</v>
      </c>
      <c r="BY964" s="164">
        <v>20.02</v>
      </c>
      <c r="BZ964" s="163">
        <v>19.04</v>
      </c>
      <c r="CA964" s="131">
        <v>19.07</v>
      </c>
      <c r="CB964" s="167">
        <v>20.05</v>
      </c>
      <c r="CC964" s="174"/>
      <c r="CD964" s="135"/>
      <c r="CE964" s="135"/>
      <c r="CF964" s="167"/>
      <c r="CG964" s="174"/>
      <c r="CH964" s="135"/>
      <c r="CI964" s="167"/>
      <c r="CJ964" s="174"/>
      <c r="CK964" s="135"/>
      <c r="CL964" s="135"/>
      <c r="CM964" s="167"/>
      <c r="CN964" s="174"/>
      <c r="CO964" s="135"/>
      <c r="CP964" s="135"/>
      <c r="CQ964" s="135"/>
      <c r="CR964" s="135"/>
      <c r="CS964" s="167"/>
      <c r="CT964" s="174"/>
      <c r="CU964" s="135"/>
      <c r="CV964" s="135"/>
      <c r="CW964" s="135"/>
      <c r="CX964" s="135"/>
      <c r="CY964" s="247"/>
      <c r="CZ964" s="154"/>
      <c r="DA964" s="132"/>
      <c r="DB964" s="166"/>
      <c r="DC964" s="154"/>
      <c r="DD964" s="132"/>
      <c r="DE964" s="132"/>
      <c r="DF964" s="132"/>
      <c r="DG964" s="132"/>
      <c r="DH964" s="166"/>
      <c r="DI964" s="154"/>
      <c r="DJ964" s="154"/>
      <c r="DK964" s="132"/>
      <c r="DL964" s="166"/>
      <c r="DM964" s="154"/>
      <c r="DN964" s="132"/>
      <c r="DO964" s="166"/>
      <c r="DP964" s="154"/>
      <c r="DQ964" s="132"/>
      <c r="DR964" s="132"/>
      <c r="DS964" s="226"/>
      <c r="DT964" s="132"/>
      <c r="DU964" s="154"/>
      <c r="DV964" s="226"/>
      <c r="DW964" s="166"/>
      <c r="DX964" s="154"/>
      <c r="DY964" s="132"/>
      <c r="DZ964" s="132"/>
      <c r="EA964" s="132"/>
      <c r="EB964" s="132"/>
      <c r="EC964" s="132"/>
      <c r="ED964" s="132"/>
      <c r="EE964" s="132"/>
      <c r="EF964" s="132"/>
      <c r="EG964" s="132"/>
      <c r="EH964" s="132"/>
      <c r="EI964" s="132"/>
      <c r="EJ964" s="166"/>
      <c r="EK964" s="169"/>
      <c r="EL964" s="132"/>
      <c r="EM964" s="166"/>
      <c r="EN964" s="153"/>
      <c r="EO964" s="131"/>
      <c r="EP964" s="131"/>
      <c r="EQ964" s="131"/>
      <c r="ER964" s="223"/>
      <c r="ES964" s="164"/>
      <c r="ET964" s="153"/>
      <c r="EU964" s="148"/>
      <c r="EV964" s="131"/>
      <c r="EW964" s="131"/>
      <c r="EX964" s="131"/>
      <c r="EY964" s="131"/>
      <c r="EZ964" s="164"/>
      <c r="FA964" s="153"/>
      <c r="FB964" s="131"/>
      <c r="FC964" s="131"/>
      <c r="FD964" s="131"/>
      <c r="FE964" s="131"/>
      <c r="FF964" s="131"/>
      <c r="FG964" s="131"/>
      <c r="FH964" s="164"/>
      <c r="FI964" s="153"/>
      <c r="FJ964" s="131"/>
      <c r="FK964" s="131"/>
      <c r="FL964" s="131"/>
      <c r="FM964" s="131"/>
      <c r="FN964" s="131"/>
      <c r="FO964" s="131"/>
      <c r="FP964" s="223"/>
      <c r="FQ964" s="163"/>
      <c r="FR964" s="131"/>
      <c r="FS964" s="131"/>
      <c r="FX964" s="131"/>
      <c r="FY964" s="223"/>
      <c r="FZ964" s="163"/>
      <c r="GA964" s="131"/>
      <c r="GB964" s="131"/>
      <c r="GC964" s="223"/>
      <c r="GD964" s="164"/>
      <c r="GE964" s="153"/>
      <c r="GF964" s="131"/>
      <c r="GG964" s="131"/>
      <c r="GH964" s="131"/>
      <c r="GI964" s="131"/>
      <c r="GJ964" s="131"/>
      <c r="GK964" s="131"/>
      <c r="GL964" s="131"/>
      <c r="GM964" s="131"/>
      <c r="GN964" s="164"/>
      <c r="GO964" s="153"/>
      <c r="GP964" s="131"/>
      <c r="GQ964" s="131"/>
      <c r="GR964" s="131"/>
      <c r="GS964" s="223"/>
      <c r="GT964" s="223"/>
      <c r="GU964" s="223"/>
      <c r="GV964" s="163"/>
      <c r="GW964" s="153"/>
      <c r="GX964" s="153"/>
      <c r="GY964" s="153"/>
      <c r="GZ964" s="153"/>
      <c r="HA964" s="153"/>
      <c r="HB964" s="153"/>
      <c r="HC964" s="369"/>
      <c r="HD964" s="163"/>
      <c r="HE964" s="153"/>
      <c r="HF964" s="153"/>
      <c r="HG964" s="153"/>
      <c r="HH964" s="153"/>
      <c r="HI964" s="131"/>
      <c r="HJ964" s="131"/>
      <c r="HK964" s="164"/>
      <c r="HL964" s="153"/>
      <c r="HM964" s="131"/>
      <c r="HN964" s="131"/>
      <c r="HO964" s="131"/>
      <c r="HP964" s="133"/>
      <c r="HQ964" s="126">
        <f t="shared" si="128"/>
        <v>20.059999999999999</v>
      </c>
      <c r="HR964" s="202" t="str">
        <f t="shared" si="129"/>
        <v>Master</v>
      </c>
      <c r="HS964" s="130">
        <f t="shared" si="130"/>
        <v>0</v>
      </c>
      <c r="HT964" s="208">
        <f t="shared" si="131"/>
        <v>0</v>
      </c>
      <c r="HU964" s="208">
        <f t="shared" si="132"/>
        <v>5</v>
      </c>
      <c r="HV964" s="208">
        <f t="shared" si="133"/>
        <v>4</v>
      </c>
      <c r="HW964" s="209">
        <f t="shared" si="127"/>
        <v>0</v>
      </c>
      <c r="HX964" s="204" t="s">
        <v>506</v>
      </c>
      <c r="HY964" s="110"/>
      <c r="HZ964" s="104" t="s">
        <v>852</v>
      </c>
      <c r="IA964" s="106" t="s">
        <v>850</v>
      </c>
      <c r="IB964" s="106" t="s">
        <v>256</v>
      </c>
      <c r="IC964" s="106" t="s">
        <v>637</v>
      </c>
    </row>
    <row r="965" spans="1:237" ht="15" customHeight="1">
      <c r="A965" s="105">
        <f t="shared" si="134"/>
        <v>356</v>
      </c>
      <c r="B965" s="106" t="s">
        <v>2623</v>
      </c>
      <c r="C965" s="106" t="s">
        <v>895</v>
      </c>
      <c r="D965" s="106" t="s">
        <v>637</v>
      </c>
      <c r="E965" s="113" t="s">
        <v>1131</v>
      </c>
      <c r="F965" s="163"/>
      <c r="G965" s="131"/>
      <c r="H965" s="131"/>
      <c r="I965" s="131"/>
      <c r="J965" s="164"/>
      <c r="K965" s="163"/>
      <c r="L965" s="131"/>
      <c r="M965" s="131"/>
      <c r="N965" s="164"/>
      <c r="O965" s="163"/>
      <c r="P965" s="131"/>
      <c r="Q965" s="131"/>
      <c r="R965" s="131"/>
      <c r="S965" s="131"/>
      <c r="T965" s="164"/>
      <c r="U965" s="163"/>
      <c r="V965" s="131"/>
      <c r="W965" s="131"/>
      <c r="X965" s="131"/>
      <c r="Y965" s="164"/>
      <c r="Z965" s="163"/>
      <c r="AA965" s="131"/>
      <c r="AB965" s="131"/>
      <c r="AC965" s="131"/>
      <c r="AD965" s="164"/>
      <c r="AE965" s="163"/>
      <c r="AF965" s="131"/>
      <c r="AG965" s="131"/>
      <c r="AH965" s="131"/>
      <c r="AI965" s="131"/>
      <c r="AJ965" s="223"/>
      <c r="AK965" s="164"/>
      <c r="AL965" s="163"/>
      <c r="AM965" s="131"/>
      <c r="AN965" s="131"/>
      <c r="AO965" s="131"/>
      <c r="AP965" s="131"/>
      <c r="AQ965" s="131"/>
      <c r="AR965" s="131"/>
      <c r="AS965" s="164"/>
      <c r="AT965" s="163"/>
      <c r="AU965" s="131"/>
      <c r="AV965" s="131"/>
      <c r="AW965" s="131"/>
      <c r="AX965" s="131"/>
      <c r="AY965" s="164"/>
      <c r="AZ965" s="163"/>
      <c r="BA965" s="131"/>
      <c r="BB965" s="131"/>
      <c r="BC965" s="131"/>
      <c r="BD965" s="131"/>
      <c r="BE965" s="131"/>
      <c r="BF965" s="164"/>
      <c r="BG965" s="163"/>
      <c r="BH965" s="131"/>
      <c r="BI965" s="131"/>
      <c r="BJ965" s="131"/>
      <c r="BK965" s="131"/>
      <c r="BL965" s="164"/>
      <c r="BM965" s="163"/>
      <c r="BN965" s="131"/>
      <c r="BO965" s="131"/>
      <c r="BP965" s="131"/>
      <c r="BQ965" s="131"/>
      <c r="BR965" s="131"/>
      <c r="BS965" s="164"/>
      <c r="BT965" s="163"/>
      <c r="BU965" s="131"/>
      <c r="BV965" s="131"/>
      <c r="BW965" s="131"/>
      <c r="BX965" s="131"/>
      <c r="BY965" s="164"/>
      <c r="BZ965" s="163"/>
      <c r="CA965" s="131"/>
      <c r="CB965" s="164"/>
      <c r="CC965" s="163"/>
      <c r="CD965" s="131"/>
      <c r="CE965" s="131"/>
      <c r="CF965" s="164"/>
      <c r="CG965" s="163"/>
      <c r="CH965" s="131"/>
      <c r="CI965" s="164"/>
      <c r="CJ965" s="163"/>
      <c r="CK965" s="131"/>
      <c r="CL965" s="131"/>
      <c r="CM965" s="164"/>
      <c r="CN965" s="163"/>
      <c r="CO965" s="131"/>
      <c r="CP965" s="131"/>
      <c r="CQ965" s="131"/>
      <c r="CR965" s="131"/>
      <c r="CS965" s="164"/>
      <c r="CT965" s="163"/>
      <c r="CU965" s="131"/>
      <c r="CV965" s="131"/>
      <c r="CW965" s="131"/>
      <c r="CX965" s="131"/>
      <c r="CY965" s="244"/>
      <c r="CZ965" s="153"/>
      <c r="DA965" s="131"/>
      <c r="DB965" s="164"/>
      <c r="DC965" s="153"/>
      <c r="DD965" s="131"/>
      <c r="DE965" s="131"/>
      <c r="DF965" s="131"/>
      <c r="DG965" s="131"/>
      <c r="DH965" s="164"/>
      <c r="DI965" s="153">
        <v>16.02</v>
      </c>
      <c r="DJ965" s="153"/>
      <c r="DK965" s="131">
        <v>17.02</v>
      </c>
      <c r="DL965" s="164">
        <v>16.07</v>
      </c>
      <c r="DM965" s="153"/>
      <c r="DN965" s="131"/>
      <c r="DO965" s="164"/>
      <c r="DP965" s="153"/>
      <c r="DQ965" s="131"/>
      <c r="DR965" s="131"/>
      <c r="DS965" s="223"/>
      <c r="DT965" s="131"/>
      <c r="DU965" s="153"/>
      <c r="DV965" s="223"/>
      <c r="DW965" s="164"/>
      <c r="DX965" s="153"/>
      <c r="DY965" s="131"/>
      <c r="DZ965" s="131"/>
      <c r="EA965" s="131"/>
      <c r="EB965" s="131"/>
      <c r="EC965" s="131"/>
      <c r="ED965" s="131"/>
      <c r="EE965" s="131"/>
      <c r="EF965" s="131"/>
      <c r="EG965" s="131"/>
      <c r="EH965" s="131"/>
      <c r="EI965" s="131"/>
      <c r="EJ965" s="164"/>
      <c r="EK965" s="163"/>
      <c r="EL965" s="131"/>
      <c r="EM965" s="164"/>
      <c r="EN965" s="153"/>
      <c r="EO965" s="131"/>
      <c r="EP965" s="131"/>
      <c r="EQ965" s="131"/>
      <c r="ER965" s="223"/>
      <c r="ES965" s="164"/>
      <c r="ET965" s="153"/>
      <c r="EU965" s="131"/>
      <c r="EV965" s="131"/>
      <c r="EW965" s="131"/>
      <c r="EX965" s="131"/>
      <c r="EY965" s="131"/>
      <c r="EZ965" s="164"/>
      <c r="FA965" s="153"/>
      <c r="FB965" s="131"/>
      <c r="FC965" s="131"/>
      <c r="FD965" s="131"/>
      <c r="FE965" s="131"/>
      <c r="FF965" s="131"/>
      <c r="FG965" s="131"/>
      <c r="FH965" s="164"/>
      <c r="FI965" s="153"/>
      <c r="FJ965" s="131"/>
      <c r="FK965" s="131"/>
      <c r="FL965" s="131"/>
      <c r="FM965" s="131"/>
      <c r="FN965" s="131"/>
      <c r="FO965" s="131"/>
      <c r="FP965" s="223"/>
      <c r="FQ965" s="163"/>
      <c r="FR965" s="131"/>
      <c r="FS965" s="131"/>
      <c r="FX965" s="131"/>
      <c r="FY965" s="223"/>
      <c r="FZ965" s="163"/>
      <c r="GA965" s="131"/>
      <c r="GB965" s="131"/>
      <c r="GC965" s="223"/>
      <c r="GD965" s="164"/>
      <c r="GE965" s="153"/>
      <c r="GF965" s="131"/>
      <c r="GG965" s="131"/>
      <c r="GH965" s="131"/>
      <c r="GI965" s="131"/>
      <c r="GJ965" s="131"/>
      <c r="GK965" s="131"/>
      <c r="GL965" s="131"/>
      <c r="GM965" s="131"/>
      <c r="GN965" s="164"/>
      <c r="GO965" s="153"/>
      <c r="GP965" s="131"/>
      <c r="GQ965" s="131"/>
      <c r="GR965" s="131"/>
      <c r="GS965" s="223"/>
      <c r="GT965" s="223"/>
      <c r="GU965" s="223"/>
      <c r="GV965" s="163"/>
      <c r="GW965" s="153"/>
      <c r="GX965" s="153"/>
      <c r="GY965" s="153"/>
      <c r="GZ965" s="153"/>
      <c r="HA965" s="153"/>
      <c r="HB965" s="153"/>
      <c r="HC965" s="369"/>
      <c r="HD965" s="163"/>
      <c r="HE965" s="153"/>
      <c r="HF965" s="153"/>
      <c r="HG965" s="153"/>
      <c r="HH965" s="153"/>
      <c r="HI965" s="131"/>
      <c r="HJ965" s="131"/>
      <c r="HK965" s="164"/>
      <c r="HL965" s="153"/>
      <c r="HM965" s="131"/>
      <c r="HN965" s="131"/>
      <c r="HO965" s="131"/>
      <c r="HP965" s="133"/>
      <c r="HQ965" s="126">
        <f t="shared" si="128"/>
        <v>17.02</v>
      </c>
      <c r="HR965" s="202" t="str">
        <f t="shared" si="129"/>
        <v>Senior</v>
      </c>
      <c r="HS965" s="130">
        <f t="shared" si="130"/>
        <v>0</v>
      </c>
      <c r="HT965" s="208">
        <f t="shared" si="131"/>
        <v>0</v>
      </c>
      <c r="HU965" s="208">
        <f t="shared" si="132"/>
        <v>3</v>
      </c>
      <c r="HV965" s="208">
        <f t="shared" si="133"/>
        <v>0</v>
      </c>
      <c r="HW965" s="209">
        <f t="shared" si="127"/>
        <v>0</v>
      </c>
      <c r="HX965" s="204"/>
      <c r="HY965" s="104"/>
      <c r="HZ965" s="104"/>
      <c r="IA965" s="106" t="s">
        <v>2623</v>
      </c>
      <c r="IB965" s="106" t="s">
        <v>895</v>
      </c>
      <c r="IC965" s="106" t="s">
        <v>637</v>
      </c>
    </row>
    <row r="966" spans="1:237" ht="15" customHeight="1">
      <c r="A966" s="105">
        <f t="shared" si="134"/>
        <v>968</v>
      </c>
      <c r="B966" s="106" t="s">
        <v>1467</v>
      </c>
      <c r="C966" s="106" t="s">
        <v>261</v>
      </c>
      <c r="D966" s="106" t="s">
        <v>637</v>
      </c>
      <c r="E966" s="113" t="s">
        <v>1128</v>
      </c>
      <c r="F966" s="163"/>
      <c r="G966" s="131"/>
      <c r="H966" s="131"/>
      <c r="I966" s="131"/>
      <c r="J966" s="164"/>
      <c r="K966" s="163"/>
      <c r="L966" s="131"/>
      <c r="M966" s="131"/>
      <c r="N966" s="164"/>
      <c r="O966" s="163"/>
      <c r="P966" s="131"/>
      <c r="Q966" s="131"/>
      <c r="R966" s="131"/>
      <c r="S966" s="131"/>
      <c r="T966" s="164"/>
      <c r="U966" s="163"/>
      <c r="V966" s="131"/>
      <c r="W966" s="131"/>
      <c r="X966" s="131"/>
      <c r="Y966" s="164"/>
      <c r="Z966" s="163"/>
      <c r="AA966" s="131"/>
      <c r="AB966" s="131"/>
      <c r="AC966" s="131"/>
      <c r="AD966" s="164"/>
      <c r="AE966" s="163"/>
      <c r="AF966" s="131"/>
      <c r="AG966" s="131"/>
      <c r="AH966" s="131"/>
      <c r="AI966" s="131"/>
      <c r="AJ966" s="223"/>
      <c r="AK966" s="164"/>
      <c r="AL966" s="163"/>
      <c r="AM966" s="131"/>
      <c r="AN966" s="131"/>
      <c r="AO966" s="131"/>
      <c r="AP966" s="131"/>
      <c r="AQ966" s="131"/>
      <c r="AR966" s="131"/>
      <c r="AS966" s="164"/>
      <c r="AT966" s="163"/>
      <c r="AU966" s="131"/>
      <c r="AV966" s="131"/>
      <c r="AW966" s="131"/>
      <c r="AX966" s="131"/>
      <c r="AY966" s="164"/>
      <c r="AZ966" s="163"/>
      <c r="BA966" s="131"/>
      <c r="BB966" s="131"/>
      <c r="BC966" s="131"/>
      <c r="BD966" s="131"/>
      <c r="BE966" s="131"/>
      <c r="BF966" s="164"/>
      <c r="BG966" s="163"/>
      <c r="BH966" s="131"/>
      <c r="BI966" s="131"/>
      <c r="BJ966" s="131"/>
      <c r="BK966" s="131"/>
      <c r="BL966" s="164"/>
      <c r="BM966" s="163"/>
      <c r="BN966" s="131"/>
      <c r="BO966" s="131"/>
      <c r="BP966" s="131"/>
      <c r="BQ966" s="131"/>
      <c r="BR966" s="131"/>
      <c r="BS966" s="164"/>
      <c r="BT966" s="163"/>
      <c r="BU966" s="131"/>
      <c r="BV966" s="131"/>
      <c r="BW966" s="131"/>
      <c r="BX966" s="131"/>
      <c r="BY966" s="164"/>
      <c r="BZ966" s="163"/>
      <c r="CA966" s="131"/>
      <c r="CB966" s="164"/>
      <c r="CC966" s="163"/>
      <c r="CD966" s="131"/>
      <c r="CE966" s="131"/>
      <c r="CF966" s="164"/>
      <c r="CG966" s="163"/>
      <c r="CH966" s="131"/>
      <c r="CI966" s="164"/>
      <c r="CJ966" s="163"/>
      <c r="CK966" s="131"/>
      <c r="CL966" s="131"/>
      <c r="CM966" s="164"/>
      <c r="CN966" s="163"/>
      <c r="CO966" s="131"/>
      <c r="CP966" s="131"/>
      <c r="CQ966" s="131"/>
      <c r="CR966" s="131"/>
      <c r="CS966" s="164"/>
      <c r="CT966" s="163"/>
      <c r="CU966" s="131"/>
      <c r="CV966" s="131"/>
      <c r="CW966" s="131"/>
      <c r="CX966" s="131"/>
      <c r="CY966" s="244"/>
      <c r="CZ966" s="153"/>
      <c r="DA966" s="131"/>
      <c r="DB966" s="164"/>
      <c r="DC966" s="153"/>
      <c r="DD966" s="131"/>
      <c r="DE966" s="131"/>
      <c r="DF966" s="131"/>
      <c r="DG966" s="131"/>
      <c r="DH966" s="164"/>
      <c r="DI966" s="153"/>
      <c r="DJ966" s="153"/>
      <c r="DK966" s="131"/>
      <c r="DL966" s="164"/>
      <c r="DM966" s="153"/>
      <c r="DN966" s="131"/>
      <c r="DO966" s="164"/>
      <c r="DP966" s="153"/>
      <c r="DQ966" s="131"/>
      <c r="DR966" s="131"/>
      <c r="DS966" s="223"/>
      <c r="DT966" s="131"/>
      <c r="DU966" s="153"/>
      <c r="DV966" s="223"/>
      <c r="DW966" s="164"/>
      <c r="DX966" s="153"/>
      <c r="DY966" s="131"/>
      <c r="DZ966" s="131"/>
      <c r="EA966" s="131"/>
      <c r="EB966" s="131"/>
      <c r="EC966" s="131"/>
      <c r="ED966" s="131"/>
      <c r="EE966" s="131"/>
      <c r="EF966" s="131"/>
      <c r="EG966" s="131"/>
      <c r="EH966" s="131"/>
      <c r="EI966" s="131"/>
      <c r="EJ966" s="164"/>
      <c r="EK966" s="163"/>
      <c r="EL966" s="131"/>
      <c r="EM966" s="164"/>
      <c r="EN966" s="153"/>
      <c r="EO966" s="131"/>
      <c r="EP966" s="131"/>
      <c r="EQ966" s="131"/>
      <c r="ER966" s="223"/>
      <c r="ES966" s="164"/>
      <c r="ET966" s="153"/>
      <c r="EU966" s="131"/>
      <c r="EV966" s="131"/>
      <c r="EW966" s="131"/>
      <c r="EX966" s="131"/>
      <c r="EY966" s="131"/>
      <c r="EZ966" s="164"/>
      <c r="FA966" s="153"/>
      <c r="FB966" s="131"/>
      <c r="FC966" s="131"/>
      <c r="FD966" s="131"/>
      <c r="FE966" s="131"/>
      <c r="FF966" s="131"/>
      <c r="FG966" s="131"/>
      <c r="FH966" s="164"/>
      <c r="FI966" s="153"/>
      <c r="FJ966" s="131"/>
      <c r="FK966" s="131"/>
      <c r="FL966" s="131"/>
      <c r="FM966" s="131"/>
      <c r="FN966" s="131"/>
      <c r="FO966" s="131"/>
      <c r="FP966" s="223"/>
      <c r="FQ966" s="163"/>
      <c r="FR966" s="131"/>
      <c r="FS966" s="131"/>
      <c r="FX966" s="131"/>
      <c r="FY966" s="223"/>
      <c r="FZ966" s="163"/>
      <c r="GA966" s="131"/>
      <c r="GB966" s="131"/>
      <c r="GC966" s="223"/>
      <c r="GD966" s="164"/>
      <c r="GE966" s="153"/>
      <c r="GF966" s="131"/>
      <c r="GG966" s="131"/>
      <c r="GH966" s="131"/>
      <c r="GI966" s="131"/>
      <c r="GJ966" s="131"/>
      <c r="GK966" s="131"/>
      <c r="GL966" s="131"/>
      <c r="GM966" s="131"/>
      <c r="GN966" s="164"/>
      <c r="GO966" s="153"/>
      <c r="GP966" s="131"/>
      <c r="GQ966" s="131"/>
      <c r="GR966" s="131"/>
      <c r="GS966" s="223"/>
      <c r="GT966" s="223"/>
      <c r="GU966" s="223"/>
      <c r="GV966" s="163"/>
      <c r="GW966" s="153"/>
      <c r="GX966" s="153"/>
      <c r="GY966" s="153"/>
      <c r="GZ966" s="153"/>
      <c r="HA966" s="153"/>
      <c r="HB966" s="153"/>
      <c r="HC966" s="369"/>
      <c r="HD966" s="163"/>
      <c r="HE966" s="153"/>
      <c r="HF966" s="153"/>
      <c r="HG966" s="153"/>
      <c r="HH966" s="153"/>
      <c r="HI966" s="131"/>
      <c r="HJ966" s="131"/>
      <c r="HK966" s="164"/>
      <c r="HL966" s="153"/>
      <c r="HM966" s="131"/>
      <c r="HN966" s="131"/>
      <c r="HO966" s="131"/>
      <c r="HP966" s="133"/>
      <c r="HQ966" s="126">
        <f t="shared" si="128"/>
        <v>0</v>
      </c>
      <c r="HR966" s="202" t="str">
        <f t="shared" si="129"/>
        <v>~~~</v>
      </c>
      <c r="HS966" s="130">
        <f t="shared" si="130"/>
        <v>0</v>
      </c>
      <c r="HT966" s="208">
        <f t="shared" si="131"/>
        <v>0</v>
      </c>
      <c r="HU966" s="208">
        <f t="shared" si="132"/>
        <v>0</v>
      </c>
      <c r="HV966" s="208">
        <f t="shared" si="133"/>
        <v>0</v>
      </c>
      <c r="HW966" s="209">
        <f t="shared" si="127"/>
        <v>0</v>
      </c>
      <c r="HX966" s="204"/>
      <c r="HY966" s="104"/>
      <c r="HZ966" s="104" t="s">
        <v>852</v>
      </c>
      <c r="IA966" s="106" t="s">
        <v>1467</v>
      </c>
      <c r="IB966" s="106" t="s">
        <v>261</v>
      </c>
      <c r="IC966" s="106" t="s">
        <v>637</v>
      </c>
    </row>
    <row r="967" spans="1:237" ht="15" customHeight="1">
      <c r="A967" s="105">
        <f t="shared" si="134"/>
        <v>338</v>
      </c>
      <c r="B967" s="95" t="s">
        <v>146</v>
      </c>
      <c r="C967" s="95" t="s">
        <v>242</v>
      </c>
      <c r="D967" s="95" t="s">
        <v>11</v>
      </c>
      <c r="E967" s="117" t="s">
        <v>1128</v>
      </c>
      <c r="F967" s="176"/>
      <c r="G967" s="132"/>
      <c r="H967" s="134"/>
      <c r="I967" s="135"/>
      <c r="J967" s="167"/>
      <c r="K967" s="174"/>
      <c r="L967" s="135"/>
      <c r="M967" s="140"/>
      <c r="N967" s="172"/>
      <c r="O967" s="170"/>
      <c r="P967" s="140"/>
      <c r="Q967" s="140"/>
      <c r="R967" s="140"/>
      <c r="S967" s="140"/>
      <c r="T967" s="172"/>
      <c r="U967" s="170"/>
      <c r="V967" s="140"/>
      <c r="W967" s="140"/>
      <c r="X967" s="140"/>
      <c r="Y967" s="172"/>
      <c r="Z967" s="170"/>
      <c r="AA967" s="140"/>
      <c r="AB967" s="140"/>
      <c r="AC967" s="140"/>
      <c r="AD967" s="172"/>
      <c r="AE967" s="170"/>
      <c r="AF967" s="140"/>
      <c r="AG967" s="140"/>
      <c r="AH967" s="140"/>
      <c r="AI967" s="140"/>
      <c r="AJ967" s="227"/>
      <c r="AK967" s="172"/>
      <c r="AL967" s="170"/>
      <c r="AM967" s="140"/>
      <c r="AN967" s="140"/>
      <c r="AO967" s="140"/>
      <c r="AP967" s="140"/>
      <c r="AQ967" s="140"/>
      <c r="AR967" s="140"/>
      <c r="AS967" s="172"/>
      <c r="AT967" s="170"/>
      <c r="AU967" s="140">
        <v>16.07</v>
      </c>
      <c r="AV967" s="140">
        <v>17.05</v>
      </c>
      <c r="AW967" s="140">
        <v>17.02</v>
      </c>
      <c r="AX967" s="140"/>
      <c r="AY967" s="172">
        <v>16.05</v>
      </c>
      <c r="AZ967" s="170"/>
      <c r="BA967" s="140"/>
      <c r="BB967" s="140"/>
      <c r="BC967" s="140"/>
      <c r="BD967" s="140"/>
      <c r="BE967" s="140"/>
      <c r="BF967" s="172"/>
      <c r="BG967" s="170"/>
      <c r="BH967" s="140"/>
      <c r="BI967" s="140"/>
      <c r="BJ967" s="140"/>
      <c r="BK967" s="140"/>
      <c r="BL967" s="172"/>
      <c r="BM967" s="170"/>
      <c r="BN967" s="140"/>
      <c r="BO967" s="140"/>
      <c r="BP967" s="140"/>
      <c r="BQ967" s="140"/>
      <c r="BR967" s="140"/>
      <c r="BS967" s="172"/>
      <c r="BT967" s="170"/>
      <c r="BU967" s="140"/>
      <c r="BV967" s="140"/>
      <c r="BW967" s="140"/>
      <c r="BX967" s="140"/>
      <c r="BY967" s="172"/>
      <c r="BZ967" s="170"/>
      <c r="CA967" s="140"/>
      <c r="CB967" s="175"/>
      <c r="CC967" s="165"/>
      <c r="CD967" s="134"/>
      <c r="CE967" s="134"/>
      <c r="CF967" s="175"/>
      <c r="CG967" s="165"/>
      <c r="CH967" s="134"/>
      <c r="CI967" s="175"/>
      <c r="CJ967" s="165"/>
      <c r="CK967" s="134"/>
      <c r="CL967" s="134"/>
      <c r="CM967" s="175"/>
      <c r="CN967" s="165"/>
      <c r="CO967" s="134"/>
      <c r="CP967" s="134"/>
      <c r="CQ967" s="134"/>
      <c r="CR967" s="134"/>
      <c r="CS967" s="175"/>
      <c r="CT967" s="165"/>
      <c r="CU967" s="134"/>
      <c r="CV967" s="134"/>
      <c r="CW967" s="134"/>
      <c r="CX967" s="134"/>
      <c r="CY967" s="245"/>
      <c r="CZ967" s="153"/>
      <c r="DA967" s="131"/>
      <c r="DB967" s="164"/>
      <c r="DC967" s="153"/>
      <c r="DD967" s="131"/>
      <c r="DE967" s="131"/>
      <c r="DF967" s="131"/>
      <c r="DG967" s="131"/>
      <c r="DH967" s="164"/>
      <c r="DI967" s="153"/>
      <c r="DJ967" s="153"/>
      <c r="DK967" s="131"/>
      <c r="DL967" s="164"/>
      <c r="DM967" s="153"/>
      <c r="DN967" s="131"/>
      <c r="DO967" s="164"/>
      <c r="DP967" s="153"/>
      <c r="DQ967" s="131"/>
      <c r="DR967" s="131"/>
      <c r="DS967" s="223"/>
      <c r="DT967" s="131"/>
      <c r="DU967" s="153"/>
      <c r="DV967" s="223"/>
      <c r="DW967" s="164"/>
      <c r="DX967" s="153"/>
      <c r="DY967" s="131"/>
      <c r="DZ967" s="131"/>
      <c r="EA967" s="131"/>
      <c r="EB967" s="131"/>
      <c r="EC967" s="131"/>
      <c r="ED967" s="131"/>
      <c r="EE967" s="131"/>
      <c r="EF967" s="131"/>
      <c r="EG967" s="131"/>
      <c r="EH967" s="131"/>
      <c r="EI967" s="131"/>
      <c r="EJ967" s="164"/>
      <c r="EK967" s="163"/>
      <c r="EL967" s="131"/>
      <c r="EM967" s="164"/>
      <c r="EN967" s="153"/>
      <c r="EO967" s="131"/>
      <c r="EP967" s="131"/>
      <c r="EQ967" s="131"/>
      <c r="ER967" s="223"/>
      <c r="ES967" s="164"/>
      <c r="ET967" s="153"/>
      <c r="EU967" s="131"/>
      <c r="EV967" s="131"/>
      <c r="EW967" s="131"/>
      <c r="EX967" s="131"/>
      <c r="EY967" s="131"/>
      <c r="EZ967" s="164"/>
      <c r="FA967" s="153"/>
      <c r="FB967" s="131"/>
      <c r="FC967" s="131"/>
      <c r="FD967" s="131"/>
      <c r="FE967" s="131"/>
      <c r="FF967" s="131"/>
      <c r="FG967" s="131"/>
      <c r="FH967" s="164"/>
      <c r="FI967" s="153"/>
      <c r="FJ967" s="131"/>
      <c r="FK967" s="131"/>
      <c r="FL967" s="131"/>
      <c r="FM967" s="131"/>
      <c r="FN967" s="131"/>
      <c r="FO967" s="131"/>
      <c r="FP967" s="223"/>
      <c r="FQ967" s="163"/>
      <c r="FR967" s="131"/>
      <c r="FS967" s="131"/>
      <c r="FX967" s="131"/>
      <c r="FY967" s="223"/>
      <c r="FZ967" s="163"/>
      <c r="GA967" s="131"/>
      <c r="GB967" s="131"/>
      <c r="GC967" s="223"/>
      <c r="GD967" s="164"/>
      <c r="GE967" s="153"/>
      <c r="GF967" s="131"/>
      <c r="GG967" s="131"/>
      <c r="GH967" s="131"/>
      <c r="GI967" s="131"/>
      <c r="GJ967" s="131"/>
      <c r="GK967" s="131"/>
      <c r="GL967" s="131"/>
      <c r="GM967" s="131"/>
      <c r="GN967" s="164"/>
      <c r="GO967" s="153"/>
      <c r="GP967" s="131"/>
      <c r="GQ967" s="131"/>
      <c r="GR967" s="131"/>
      <c r="GS967" s="223"/>
      <c r="GT967" s="223"/>
      <c r="GU967" s="223"/>
      <c r="GV967" s="163"/>
      <c r="GW967" s="153"/>
      <c r="GX967" s="153"/>
      <c r="GY967" s="153"/>
      <c r="GZ967" s="153"/>
      <c r="HA967" s="153"/>
      <c r="HB967" s="153"/>
      <c r="HC967" s="369"/>
      <c r="HD967" s="163"/>
      <c r="HE967" s="153"/>
      <c r="HF967" s="153"/>
      <c r="HG967" s="153"/>
      <c r="HH967" s="153"/>
      <c r="HI967" s="131"/>
      <c r="HJ967" s="131"/>
      <c r="HK967" s="164"/>
      <c r="HL967" s="153"/>
      <c r="HM967" s="131"/>
      <c r="HN967" s="131"/>
      <c r="HO967" s="131"/>
      <c r="HP967" s="133"/>
      <c r="HQ967" s="126">
        <f t="shared" si="128"/>
        <v>17.05</v>
      </c>
      <c r="HR967" s="202" t="str">
        <f t="shared" si="129"/>
        <v>Senior</v>
      </c>
      <c r="HS967" s="130">
        <f t="shared" si="130"/>
        <v>0</v>
      </c>
      <c r="HT967" s="208">
        <f t="shared" si="131"/>
        <v>0</v>
      </c>
      <c r="HU967" s="208">
        <f t="shared" si="132"/>
        <v>4</v>
      </c>
      <c r="HV967" s="208">
        <f t="shared" si="133"/>
        <v>0</v>
      </c>
      <c r="HW967" s="209">
        <f t="shared" si="127"/>
        <v>0</v>
      </c>
      <c r="HX967" s="204"/>
      <c r="HY967" s="104"/>
      <c r="HZ967" s="104"/>
      <c r="IA967" s="95" t="s">
        <v>146</v>
      </c>
      <c r="IB967" s="95" t="s">
        <v>242</v>
      </c>
      <c r="IC967" s="95" t="s">
        <v>11</v>
      </c>
    </row>
    <row r="968" spans="1:237" ht="15" customHeight="1">
      <c r="A968" s="105">
        <f t="shared" si="134"/>
        <v>604</v>
      </c>
      <c r="B968" s="106" t="s">
        <v>1703</v>
      </c>
      <c r="C968" s="106" t="s">
        <v>2438</v>
      </c>
      <c r="D968" s="106" t="s">
        <v>11</v>
      </c>
      <c r="E968" s="113" t="s">
        <v>1128</v>
      </c>
      <c r="F968" s="163"/>
      <c r="G968" s="131"/>
      <c r="H968" s="131"/>
      <c r="I968" s="131"/>
      <c r="J968" s="164"/>
      <c r="K968" s="163"/>
      <c r="L968" s="131"/>
      <c r="M968" s="131"/>
      <c r="N968" s="164"/>
      <c r="O968" s="163"/>
      <c r="P968" s="131"/>
      <c r="Q968" s="131"/>
      <c r="R968" s="131"/>
      <c r="S968" s="131"/>
      <c r="T968" s="164"/>
      <c r="U968" s="163"/>
      <c r="V968" s="131"/>
      <c r="W968" s="131"/>
      <c r="X968" s="131"/>
      <c r="Y968" s="164"/>
      <c r="Z968" s="163"/>
      <c r="AA968" s="131"/>
      <c r="AB968" s="131"/>
      <c r="AC968" s="131"/>
      <c r="AD968" s="164"/>
      <c r="AE968" s="163"/>
      <c r="AF968" s="131"/>
      <c r="AG968" s="131"/>
      <c r="AH968" s="131"/>
      <c r="AI968" s="131"/>
      <c r="AJ968" s="223"/>
      <c r="AK968" s="164"/>
      <c r="AL968" s="163"/>
      <c r="AM968" s="131"/>
      <c r="AN968" s="131"/>
      <c r="AO968" s="131"/>
      <c r="AP968" s="131"/>
      <c r="AQ968" s="131"/>
      <c r="AR968" s="131"/>
      <c r="AS968" s="164"/>
      <c r="AT968" s="163"/>
      <c r="AU968" s="131"/>
      <c r="AV968" s="131"/>
      <c r="AW968" s="131"/>
      <c r="AX968" s="131"/>
      <c r="AY968" s="164"/>
      <c r="AZ968" s="163"/>
      <c r="BA968" s="131"/>
      <c r="BB968" s="131"/>
      <c r="BC968" s="131"/>
      <c r="BD968" s="131"/>
      <c r="BE968" s="131"/>
      <c r="BF968" s="164"/>
      <c r="BG968" s="163"/>
      <c r="BH968" s="131"/>
      <c r="BI968" s="131"/>
      <c r="BJ968" s="131"/>
      <c r="BK968" s="131"/>
      <c r="BL968" s="164"/>
      <c r="BM968" s="163"/>
      <c r="BN968" s="131"/>
      <c r="BO968" s="131"/>
      <c r="BP968" s="131"/>
      <c r="BQ968" s="131"/>
      <c r="BR968" s="131"/>
      <c r="BS968" s="164"/>
      <c r="BT968" s="163"/>
      <c r="BU968" s="131"/>
      <c r="BV968" s="131"/>
      <c r="BW968" s="131"/>
      <c r="BX968" s="131"/>
      <c r="BY968" s="164"/>
      <c r="BZ968" s="163"/>
      <c r="CA968" s="131"/>
      <c r="CB968" s="164"/>
      <c r="CC968" s="163"/>
      <c r="CD968" s="131"/>
      <c r="CE968" s="131"/>
      <c r="CF968" s="164"/>
      <c r="CG968" s="163"/>
      <c r="CH968" s="131"/>
      <c r="CI968" s="164"/>
      <c r="CJ968" s="163"/>
      <c r="CK968" s="131"/>
      <c r="CL968" s="131"/>
      <c r="CM968" s="164"/>
      <c r="CN968" s="163"/>
      <c r="CO968" s="131"/>
      <c r="CP968" s="131"/>
      <c r="CQ968" s="131"/>
      <c r="CR968" s="131"/>
      <c r="CS968" s="164"/>
      <c r="CT968" s="163"/>
      <c r="CU968" s="131"/>
      <c r="CV968" s="131"/>
      <c r="CW968" s="131"/>
      <c r="CX968" s="131"/>
      <c r="CY968" s="244"/>
      <c r="CZ968" s="153"/>
      <c r="DA968" s="131"/>
      <c r="DB968" s="164"/>
      <c r="DC968" s="153"/>
      <c r="DD968" s="131"/>
      <c r="DE968" s="131"/>
      <c r="DF968" s="131"/>
      <c r="DG968" s="131"/>
      <c r="DH968" s="164"/>
      <c r="DI968" s="153"/>
      <c r="DJ968" s="153"/>
      <c r="DK968" s="131"/>
      <c r="DL968" s="164"/>
      <c r="DM968" s="153"/>
      <c r="DN968" s="131"/>
      <c r="DO968" s="164"/>
      <c r="DP968" s="153"/>
      <c r="DQ968" s="131"/>
      <c r="DR968" s="131"/>
      <c r="DS968" s="223"/>
      <c r="DT968" s="131"/>
      <c r="DU968" s="153"/>
      <c r="DV968" s="223"/>
      <c r="DW968" s="164"/>
      <c r="DX968" s="153"/>
      <c r="DY968" s="131"/>
      <c r="DZ968" s="131"/>
      <c r="EA968" s="131"/>
      <c r="EB968" s="131"/>
      <c r="EC968" s="131"/>
      <c r="ED968" s="131"/>
      <c r="EE968" s="131"/>
      <c r="EF968" s="131"/>
      <c r="EG968" s="131"/>
      <c r="EH968" s="131"/>
      <c r="EI968" s="131"/>
      <c r="EJ968" s="164"/>
      <c r="EK968" s="163"/>
      <c r="EL968" s="131"/>
      <c r="EM968" s="164"/>
      <c r="EN968" s="155"/>
      <c r="EO968" s="135"/>
      <c r="EP968" s="135"/>
      <c r="EQ968" s="135"/>
      <c r="ER968" s="225"/>
      <c r="ES968" s="167"/>
      <c r="ET968" s="155"/>
      <c r="EU968" s="135"/>
      <c r="EV968" s="135"/>
      <c r="EW968" s="135"/>
      <c r="EX968" s="135"/>
      <c r="EY968" s="135"/>
      <c r="EZ968" s="167"/>
      <c r="FA968" s="155"/>
      <c r="FB968" s="135"/>
      <c r="FC968" s="135"/>
      <c r="FD968" s="135"/>
      <c r="FE968" s="135"/>
      <c r="FF968" s="135"/>
      <c r="FG968" s="135"/>
      <c r="FH968" s="167"/>
      <c r="FI968" s="155"/>
      <c r="FJ968" s="135"/>
      <c r="FK968" s="135"/>
      <c r="FL968" s="135"/>
      <c r="FM968" s="135"/>
      <c r="FN968" s="135"/>
      <c r="FO968" s="135"/>
      <c r="FP968" s="225"/>
      <c r="FQ968" s="174"/>
      <c r="FR968" s="135"/>
      <c r="FS968" s="135"/>
      <c r="FT968" s="135"/>
      <c r="FU968" s="135"/>
      <c r="FV968" s="135"/>
      <c r="FW968" s="135"/>
      <c r="FX968" s="135"/>
      <c r="FY968" s="225"/>
      <c r="FZ968" s="174"/>
      <c r="GA968" s="135"/>
      <c r="GB968" s="135"/>
      <c r="GC968" s="225"/>
      <c r="GD968" s="167"/>
      <c r="GE968" s="155"/>
      <c r="GF968" s="135"/>
      <c r="GG968" s="135"/>
      <c r="GH968" s="135"/>
      <c r="GI968" s="135"/>
      <c r="GJ968" s="135">
        <v>11.05</v>
      </c>
      <c r="GK968" s="135">
        <v>13.05</v>
      </c>
      <c r="GL968" s="135"/>
      <c r="GM968" s="135"/>
      <c r="GN968" s="167"/>
      <c r="GO968" s="155"/>
      <c r="GP968" s="135"/>
      <c r="GQ968" s="135"/>
      <c r="GR968" s="135"/>
      <c r="GS968" s="225"/>
      <c r="GT968" s="225"/>
      <c r="GU968" s="225"/>
      <c r="GV968" s="174"/>
      <c r="GW968" s="155"/>
      <c r="GX968" s="155"/>
      <c r="GY968" s="155"/>
      <c r="GZ968" s="155"/>
      <c r="HA968" s="155"/>
      <c r="HB968" s="155"/>
      <c r="HC968" s="373"/>
      <c r="HD968" s="174"/>
      <c r="HE968" s="155"/>
      <c r="HF968" s="155"/>
      <c r="HG968" s="155"/>
      <c r="HH968" s="155"/>
      <c r="HI968" s="135"/>
      <c r="HJ968" s="135"/>
      <c r="HK968" s="167"/>
      <c r="HL968" s="155"/>
      <c r="HM968" s="135"/>
      <c r="HN968" s="135"/>
      <c r="HO968" s="135"/>
      <c r="HP968" s="137"/>
      <c r="HQ968" s="126">
        <f t="shared" si="128"/>
        <v>13.05</v>
      </c>
      <c r="HR968" s="202" t="str">
        <f t="shared" si="129"/>
        <v>Junior</v>
      </c>
      <c r="HS968" s="130">
        <f t="shared" si="130"/>
        <v>0</v>
      </c>
      <c r="HT968" s="208">
        <f t="shared" si="131"/>
        <v>2</v>
      </c>
      <c r="HU968" s="208">
        <f t="shared" si="132"/>
        <v>0</v>
      </c>
      <c r="HV968" s="208">
        <f t="shared" si="133"/>
        <v>0</v>
      </c>
      <c r="HW968" s="209">
        <f t="shared" si="127"/>
        <v>0</v>
      </c>
      <c r="HX968" s="204"/>
      <c r="HY968" s="104"/>
      <c r="HZ968" s="104"/>
      <c r="IA968" s="106" t="s">
        <v>1703</v>
      </c>
      <c r="IB968" s="106" t="s">
        <v>2438</v>
      </c>
      <c r="IC968" s="106" t="s">
        <v>11</v>
      </c>
    </row>
    <row r="969" spans="1:237" ht="15" customHeight="1">
      <c r="A969" s="105">
        <f t="shared" si="134"/>
        <v>968</v>
      </c>
      <c r="B969" s="95" t="s">
        <v>132</v>
      </c>
      <c r="C969" s="95" t="s">
        <v>286</v>
      </c>
      <c r="D969" s="95" t="s">
        <v>11</v>
      </c>
      <c r="E969" s="117"/>
      <c r="F969" s="174"/>
      <c r="G969" s="135"/>
      <c r="H969" s="135"/>
      <c r="I969" s="135"/>
      <c r="J969" s="167"/>
      <c r="K969" s="174"/>
      <c r="L969" s="135"/>
      <c r="M969" s="135"/>
      <c r="N969" s="167"/>
      <c r="O969" s="174"/>
      <c r="P969" s="135"/>
      <c r="Q969" s="135"/>
      <c r="R969" s="135"/>
      <c r="S969" s="135"/>
      <c r="T969" s="167"/>
      <c r="U969" s="174"/>
      <c r="V969" s="135"/>
      <c r="W969" s="135"/>
      <c r="X969" s="135"/>
      <c r="Y969" s="167"/>
      <c r="Z969" s="174"/>
      <c r="AA969" s="135"/>
      <c r="AB969" s="135"/>
      <c r="AC969" s="135"/>
      <c r="AD969" s="167"/>
      <c r="AE969" s="174"/>
      <c r="AF969" s="135"/>
      <c r="AG969" s="135"/>
      <c r="AH969" s="135"/>
      <c r="AI969" s="135"/>
      <c r="AJ969" s="225"/>
      <c r="AK969" s="167"/>
      <c r="AL969" s="174"/>
      <c r="AM969" s="135"/>
      <c r="AN969" s="135"/>
      <c r="AO969" s="135"/>
      <c r="AP969" s="135"/>
      <c r="AQ969" s="135"/>
      <c r="AR969" s="135"/>
      <c r="AS969" s="167"/>
      <c r="AT969" s="174"/>
      <c r="AU969" s="135"/>
      <c r="AV969" s="135"/>
      <c r="AW969" s="135"/>
      <c r="AX969" s="135"/>
      <c r="AY969" s="167"/>
      <c r="AZ969" s="174"/>
      <c r="BA969" s="135"/>
      <c r="BB969" s="135"/>
      <c r="BC969" s="135"/>
      <c r="BD969" s="135"/>
      <c r="BE969" s="135"/>
      <c r="BF969" s="167"/>
      <c r="BG969" s="174"/>
      <c r="BH969" s="135"/>
      <c r="BI969" s="135"/>
      <c r="BJ969" s="135"/>
      <c r="BK969" s="135"/>
      <c r="BL969" s="167"/>
      <c r="BM969" s="174"/>
      <c r="BN969" s="135"/>
      <c r="BO969" s="135"/>
      <c r="BP969" s="135"/>
      <c r="BQ969" s="135"/>
      <c r="BR969" s="135"/>
      <c r="BS969" s="167"/>
      <c r="BT969" s="174"/>
      <c r="BU969" s="135"/>
      <c r="BV969" s="135"/>
      <c r="BW969" s="135"/>
      <c r="BX969" s="135"/>
      <c r="BY969" s="167"/>
      <c r="BZ969" s="174"/>
      <c r="CA969" s="135"/>
      <c r="CB969" s="164"/>
      <c r="CC969" s="163"/>
      <c r="CD969" s="131"/>
      <c r="CE969" s="131"/>
      <c r="CF969" s="164"/>
      <c r="CG969" s="163"/>
      <c r="CH969" s="131"/>
      <c r="CI969" s="164"/>
      <c r="CJ969" s="163"/>
      <c r="CK969" s="131"/>
      <c r="CL969" s="131"/>
      <c r="CM969" s="164"/>
      <c r="CN969" s="163"/>
      <c r="CO969" s="131"/>
      <c r="CP969" s="131"/>
      <c r="CQ969" s="131"/>
      <c r="CR969" s="131"/>
      <c r="CS969" s="164"/>
      <c r="CT969" s="163"/>
      <c r="CU969" s="131"/>
      <c r="CV969" s="131"/>
      <c r="CW969" s="131"/>
      <c r="CX969" s="131"/>
      <c r="CY969" s="244"/>
      <c r="CZ969" s="153"/>
      <c r="DA969" s="131"/>
      <c r="DB969" s="164"/>
      <c r="DC969" s="153"/>
      <c r="DD969" s="131"/>
      <c r="DE969" s="131"/>
      <c r="DF969" s="131"/>
      <c r="DG969" s="131"/>
      <c r="DH969" s="164"/>
      <c r="DI969" s="153"/>
      <c r="DJ969" s="153"/>
      <c r="DK969" s="131"/>
      <c r="DL969" s="164"/>
      <c r="DM969" s="153"/>
      <c r="DN969" s="131"/>
      <c r="DO969" s="164"/>
      <c r="DP969" s="153"/>
      <c r="DQ969" s="131"/>
      <c r="DR969" s="131"/>
      <c r="DS969" s="223"/>
      <c r="DT969" s="131"/>
      <c r="DU969" s="153"/>
      <c r="DV969" s="223"/>
      <c r="DW969" s="164"/>
      <c r="DX969" s="153"/>
      <c r="DY969" s="131"/>
      <c r="DZ969" s="131"/>
      <c r="EA969" s="131"/>
      <c r="EB969" s="131"/>
      <c r="EC969" s="131"/>
      <c r="ED969" s="131"/>
      <c r="EE969" s="131"/>
      <c r="EF969" s="131"/>
      <c r="EG969" s="131"/>
      <c r="EH969" s="131"/>
      <c r="EI969" s="131"/>
      <c r="EJ969" s="164"/>
      <c r="EK969" s="163"/>
      <c r="EL969" s="131"/>
      <c r="EM969" s="164"/>
      <c r="EN969" s="153"/>
      <c r="EO969" s="131"/>
      <c r="EP969" s="131"/>
      <c r="EQ969" s="131"/>
      <c r="ER969" s="223"/>
      <c r="ES969" s="164"/>
      <c r="ET969" s="153"/>
      <c r="EU969" s="131"/>
      <c r="EV969" s="131"/>
      <c r="EW969" s="131"/>
      <c r="EX969" s="131"/>
      <c r="EY969" s="131"/>
      <c r="EZ969" s="164"/>
      <c r="FA969" s="153"/>
      <c r="FB969" s="131"/>
      <c r="FC969" s="131"/>
      <c r="FD969" s="131"/>
      <c r="FE969" s="131"/>
      <c r="FF969" s="131"/>
      <c r="FG969" s="131"/>
      <c r="FH969" s="164"/>
      <c r="FI969" s="153"/>
      <c r="FJ969" s="131"/>
      <c r="FK969" s="131"/>
      <c r="FL969" s="131"/>
      <c r="FM969" s="131"/>
      <c r="FN969" s="131"/>
      <c r="FO969" s="131"/>
      <c r="FP969" s="223"/>
      <c r="FQ969" s="163"/>
      <c r="FR969" s="131"/>
      <c r="FS969" s="131"/>
      <c r="FX969" s="131"/>
      <c r="FY969" s="223"/>
      <c r="FZ969" s="163"/>
      <c r="GA969" s="131"/>
      <c r="GB969" s="131"/>
      <c r="GC969" s="223"/>
      <c r="GD969" s="164"/>
      <c r="GE969" s="153"/>
      <c r="GF969" s="131"/>
      <c r="GG969" s="131"/>
      <c r="GH969" s="131"/>
      <c r="GI969" s="131"/>
      <c r="GJ969" s="131"/>
      <c r="GK969" s="131"/>
      <c r="GL969" s="131"/>
      <c r="GM969" s="131"/>
      <c r="GN969" s="164"/>
      <c r="GO969" s="153"/>
      <c r="GP969" s="131"/>
      <c r="GQ969" s="131"/>
      <c r="GR969" s="131"/>
      <c r="GS969" s="223"/>
      <c r="GT969" s="223"/>
      <c r="GU969" s="223"/>
      <c r="GV969" s="163"/>
      <c r="GW969" s="153"/>
      <c r="GX969" s="153"/>
      <c r="GY969" s="153"/>
      <c r="GZ969" s="153"/>
      <c r="HA969" s="153"/>
      <c r="HB969" s="153"/>
      <c r="HC969" s="369"/>
      <c r="HD969" s="163"/>
      <c r="HE969" s="153"/>
      <c r="HF969" s="153"/>
      <c r="HG969" s="153"/>
      <c r="HH969" s="153"/>
      <c r="HI969" s="131"/>
      <c r="HJ969" s="131"/>
      <c r="HK969" s="164"/>
      <c r="HL969" s="153"/>
      <c r="HM969" s="131"/>
      <c r="HN969" s="131"/>
      <c r="HO969" s="131"/>
      <c r="HP969" s="133"/>
      <c r="HQ969" s="126">
        <f t="shared" si="128"/>
        <v>0</v>
      </c>
      <c r="HR969" s="202" t="str">
        <f t="shared" si="129"/>
        <v>~~~</v>
      </c>
      <c r="HS969" s="130">
        <f t="shared" si="130"/>
        <v>0</v>
      </c>
      <c r="HT969" s="208">
        <f t="shared" si="131"/>
        <v>0</v>
      </c>
      <c r="HU969" s="208">
        <f t="shared" si="132"/>
        <v>0</v>
      </c>
      <c r="HV969" s="208">
        <f t="shared" si="133"/>
        <v>0</v>
      </c>
      <c r="HW969" s="209">
        <f t="shared" si="127"/>
        <v>0</v>
      </c>
      <c r="HX969" s="204"/>
      <c r="HY969" s="104"/>
      <c r="HZ969" s="104"/>
      <c r="IA969" s="95" t="s">
        <v>132</v>
      </c>
      <c r="IB969" s="95" t="s">
        <v>286</v>
      </c>
      <c r="IC969" s="95" t="s">
        <v>11</v>
      </c>
    </row>
    <row r="970" spans="1:237" ht="15" customHeight="1">
      <c r="A970" s="105">
        <f t="shared" si="134"/>
        <v>968</v>
      </c>
      <c r="B970" s="106" t="s">
        <v>1930</v>
      </c>
      <c r="C970" s="106" t="s">
        <v>251</v>
      </c>
      <c r="D970" s="106" t="s">
        <v>11</v>
      </c>
      <c r="E970" s="113" t="s">
        <v>1128</v>
      </c>
      <c r="F970" s="163"/>
      <c r="G970" s="131"/>
      <c r="H970" s="131"/>
      <c r="I970" s="131"/>
      <c r="J970" s="164"/>
      <c r="K970" s="163"/>
      <c r="L970" s="131"/>
      <c r="M970" s="131"/>
      <c r="N970" s="164"/>
      <c r="O970" s="163"/>
      <c r="P970" s="131"/>
      <c r="Q970" s="131"/>
      <c r="R970" s="131"/>
      <c r="S970" s="131"/>
      <c r="T970" s="164"/>
      <c r="U970" s="163"/>
      <c r="V970" s="131"/>
      <c r="W970" s="131"/>
      <c r="X970" s="131"/>
      <c r="Y970" s="164"/>
      <c r="Z970" s="163"/>
      <c r="AA970" s="131"/>
      <c r="AB970" s="131"/>
      <c r="AC970" s="131"/>
      <c r="AD970" s="164"/>
      <c r="AE970" s="163"/>
      <c r="AF970" s="131"/>
      <c r="AG970" s="131"/>
      <c r="AH970" s="131"/>
      <c r="AI970" s="131"/>
      <c r="AJ970" s="223"/>
      <c r="AK970" s="164"/>
      <c r="AL970" s="163"/>
      <c r="AM970" s="131"/>
      <c r="AN970" s="131"/>
      <c r="AO970" s="131"/>
      <c r="AP970" s="131"/>
      <c r="AQ970" s="131"/>
      <c r="AR970" s="131"/>
      <c r="AS970" s="164"/>
      <c r="AT970" s="163"/>
      <c r="AU970" s="131"/>
      <c r="AV970" s="131"/>
      <c r="AW970" s="131"/>
      <c r="AX970" s="131"/>
      <c r="AY970" s="164"/>
      <c r="AZ970" s="163"/>
      <c r="BA970" s="131"/>
      <c r="BB970" s="131"/>
      <c r="BC970" s="131"/>
      <c r="BD970" s="131"/>
      <c r="BE970" s="131"/>
      <c r="BF970" s="164"/>
      <c r="BG970" s="163"/>
      <c r="BH970" s="131"/>
      <c r="BI970" s="131"/>
      <c r="BJ970" s="131"/>
      <c r="BK970" s="131"/>
      <c r="BL970" s="164"/>
      <c r="BM970" s="163"/>
      <c r="BN970" s="131"/>
      <c r="BO970" s="131"/>
      <c r="BP970" s="131"/>
      <c r="BQ970" s="131"/>
      <c r="BR970" s="131"/>
      <c r="BS970" s="164"/>
      <c r="BT970" s="163"/>
      <c r="BU970" s="131"/>
      <c r="BV970" s="131"/>
      <c r="BW970" s="131"/>
      <c r="BX970" s="131"/>
      <c r="BY970" s="164"/>
      <c r="BZ970" s="163"/>
      <c r="CA970" s="131"/>
      <c r="CB970" s="166"/>
      <c r="CC970" s="169"/>
      <c r="CD970" s="132"/>
      <c r="CE970" s="132"/>
      <c r="CF970" s="166"/>
      <c r="CG970" s="169"/>
      <c r="CH970" s="132"/>
      <c r="CI970" s="166"/>
      <c r="CJ970" s="169"/>
      <c r="CK970" s="132"/>
      <c r="CL970" s="132"/>
      <c r="CM970" s="166"/>
      <c r="CN970" s="169"/>
      <c r="CO970" s="132"/>
      <c r="CP970" s="132"/>
      <c r="CQ970" s="132"/>
      <c r="CR970" s="132"/>
      <c r="CS970" s="166"/>
      <c r="CT970" s="169"/>
      <c r="CU970" s="132"/>
      <c r="CV970" s="132"/>
      <c r="CW970" s="132"/>
      <c r="CX970" s="132"/>
      <c r="CY970" s="246"/>
      <c r="CZ970" s="155"/>
      <c r="DA970" s="135"/>
      <c r="DB970" s="167"/>
      <c r="DC970" s="155"/>
      <c r="DD970" s="135"/>
      <c r="DE970" s="135"/>
      <c r="DF970" s="135"/>
      <c r="DG970" s="135"/>
      <c r="DH970" s="167"/>
      <c r="DI970" s="155"/>
      <c r="DJ970" s="155"/>
      <c r="DK970" s="135"/>
      <c r="DL970" s="167"/>
      <c r="DM970" s="155"/>
      <c r="DN970" s="135"/>
      <c r="DO970" s="167"/>
      <c r="DP970" s="155"/>
      <c r="DQ970" s="135"/>
      <c r="DR970" s="135"/>
      <c r="DS970" s="225"/>
      <c r="DT970" s="135"/>
      <c r="DU970" s="155"/>
      <c r="DV970" s="225"/>
      <c r="DW970" s="167"/>
      <c r="DX970" s="155"/>
      <c r="DY970" s="135"/>
      <c r="DZ970" s="135"/>
      <c r="EA970" s="135"/>
      <c r="EB970" s="135"/>
      <c r="EC970" s="135"/>
      <c r="ED970" s="135"/>
      <c r="EE970" s="135"/>
      <c r="EF970" s="135"/>
      <c r="EG970" s="135"/>
      <c r="EH970" s="135"/>
      <c r="EI970" s="135"/>
      <c r="EJ970" s="167"/>
      <c r="EK970" s="174"/>
      <c r="EL970" s="135"/>
      <c r="EM970" s="167"/>
      <c r="EN970" s="153"/>
      <c r="EO970" s="131"/>
      <c r="EP970" s="131"/>
      <c r="EQ970" s="131"/>
      <c r="ER970" s="223"/>
      <c r="ES970" s="164"/>
      <c r="ET970" s="153"/>
      <c r="EU970" s="131"/>
      <c r="EV970" s="131"/>
      <c r="EW970" s="131"/>
      <c r="EX970" s="131"/>
      <c r="EY970" s="131"/>
      <c r="EZ970" s="164"/>
      <c r="FA970" s="153"/>
      <c r="FB970" s="131"/>
      <c r="FC970" s="131"/>
      <c r="FD970" s="131"/>
      <c r="FE970" s="131"/>
      <c r="FF970" s="131"/>
      <c r="FG970" s="131"/>
      <c r="FH970" s="164"/>
      <c r="FI970" s="153"/>
      <c r="FJ970" s="131"/>
      <c r="FK970" s="131"/>
      <c r="FL970" s="131"/>
      <c r="FM970" s="131"/>
      <c r="FN970" s="131"/>
      <c r="FO970" s="131"/>
      <c r="FP970" s="223"/>
      <c r="FQ970" s="163"/>
      <c r="FR970" s="131"/>
      <c r="FS970" s="131"/>
      <c r="FX970" s="131"/>
      <c r="FY970" s="223"/>
      <c r="FZ970" s="163"/>
      <c r="GA970" s="131"/>
      <c r="GB970" s="131"/>
      <c r="GC970" s="223"/>
      <c r="GD970" s="164"/>
      <c r="GE970" s="153"/>
      <c r="GF970" s="131"/>
      <c r="GG970" s="131"/>
      <c r="GH970" s="131"/>
      <c r="GI970" s="131"/>
      <c r="GJ970" s="131"/>
      <c r="GK970" s="131"/>
      <c r="GL970" s="131"/>
      <c r="GM970" s="131"/>
      <c r="GN970" s="164"/>
      <c r="GO970" s="153"/>
      <c r="GP970" s="131"/>
      <c r="GQ970" s="131"/>
      <c r="GR970" s="131"/>
      <c r="GS970" s="223"/>
      <c r="GT970" s="223"/>
      <c r="GU970" s="223"/>
      <c r="GV970" s="163"/>
      <c r="GW970" s="153"/>
      <c r="GX970" s="153"/>
      <c r="GY970" s="153"/>
      <c r="GZ970" s="153"/>
      <c r="HA970" s="153"/>
      <c r="HB970" s="153"/>
      <c r="HC970" s="369"/>
      <c r="HD970" s="163"/>
      <c r="HE970" s="153"/>
      <c r="HF970" s="153"/>
      <c r="HG970" s="153"/>
      <c r="HH970" s="153"/>
      <c r="HI970" s="131"/>
      <c r="HJ970" s="131"/>
      <c r="HK970" s="164"/>
      <c r="HL970" s="153"/>
      <c r="HM970" s="131"/>
      <c r="HN970" s="131"/>
      <c r="HO970" s="131"/>
      <c r="HP970" s="133"/>
      <c r="HQ970" s="126">
        <f t="shared" si="128"/>
        <v>0</v>
      </c>
      <c r="HR970" s="202" t="str">
        <f t="shared" si="129"/>
        <v>~~~</v>
      </c>
      <c r="HS970" s="130">
        <f t="shared" si="130"/>
        <v>0</v>
      </c>
      <c r="HT970" s="208">
        <f t="shared" si="131"/>
        <v>0</v>
      </c>
      <c r="HU970" s="208">
        <f t="shared" si="132"/>
        <v>0</v>
      </c>
      <c r="HV970" s="208">
        <f t="shared" si="133"/>
        <v>0</v>
      </c>
      <c r="HW970" s="209">
        <f t="shared" si="127"/>
        <v>0</v>
      </c>
      <c r="HX970" s="204"/>
      <c r="HY970" s="104"/>
      <c r="HZ970" s="104"/>
      <c r="IA970" s="106" t="s">
        <v>1930</v>
      </c>
      <c r="IB970" s="106" t="s">
        <v>251</v>
      </c>
      <c r="IC970" s="106" t="s">
        <v>11</v>
      </c>
    </row>
    <row r="971" spans="1:237" ht="15" customHeight="1">
      <c r="A971" s="105">
        <f t="shared" si="134"/>
        <v>968</v>
      </c>
      <c r="B971" s="106" t="s">
        <v>645</v>
      </c>
      <c r="C971" s="106" t="s">
        <v>244</v>
      </c>
      <c r="D971" s="106" t="s">
        <v>11</v>
      </c>
      <c r="E971" s="113"/>
      <c r="F971" s="163"/>
      <c r="G971" s="131"/>
      <c r="H971" s="131"/>
      <c r="I971" s="131"/>
      <c r="J971" s="164"/>
      <c r="K971" s="163"/>
      <c r="L971" s="131"/>
      <c r="M971" s="131"/>
      <c r="N971" s="164"/>
      <c r="O971" s="163"/>
      <c r="P971" s="131"/>
      <c r="Q971" s="131"/>
      <c r="R971" s="131"/>
      <c r="S971" s="131"/>
      <c r="T971" s="164"/>
      <c r="U971" s="163"/>
      <c r="V971" s="131"/>
      <c r="W971" s="131"/>
      <c r="X971" s="131"/>
      <c r="Y971" s="164"/>
      <c r="Z971" s="163"/>
      <c r="AA971" s="131"/>
      <c r="AB971" s="131"/>
      <c r="AC971" s="131"/>
      <c r="AD971" s="164"/>
      <c r="AE971" s="163"/>
      <c r="AF971" s="131"/>
      <c r="AG971" s="131"/>
      <c r="AH971" s="131"/>
      <c r="AI971" s="131"/>
      <c r="AJ971" s="223"/>
      <c r="AK971" s="164"/>
      <c r="AL971" s="163"/>
      <c r="AM971" s="131"/>
      <c r="AN971" s="131"/>
      <c r="AO971" s="131"/>
      <c r="AP971" s="131"/>
      <c r="AQ971" s="131"/>
      <c r="AR971" s="131"/>
      <c r="AS971" s="164"/>
      <c r="AT971" s="163"/>
      <c r="AU971" s="131"/>
      <c r="AV971" s="131"/>
      <c r="AW971" s="131"/>
      <c r="AX971" s="131"/>
      <c r="AY971" s="164"/>
      <c r="AZ971" s="163"/>
      <c r="BA971" s="131"/>
      <c r="BB971" s="131"/>
      <c r="BC971" s="131"/>
      <c r="BD971" s="131"/>
      <c r="BE971" s="131"/>
      <c r="BF971" s="164"/>
      <c r="BG971" s="163"/>
      <c r="BH971" s="131"/>
      <c r="BI971" s="131"/>
      <c r="BJ971" s="131"/>
      <c r="BK971" s="131"/>
      <c r="BL971" s="164"/>
      <c r="BM971" s="163"/>
      <c r="BN971" s="131"/>
      <c r="BO971" s="131"/>
      <c r="BP971" s="131"/>
      <c r="BQ971" s="131"/>
      <c r="BR971" s="131"/>
      <c r="BS971" s="164"/>
      <c r="BT971" s="163"/>
      <c r="BU971" s="131"/>
      <c r="BV971" s="131"/>
      <c r="BW971" s="131"/>
      <c r="BX971" s="131"/>
      <c r="BY971" s="164"/>
      <c r="BZ971" s="163"/>
      <c r="CA971" s="131"/>
      <c r="CB971" s="175"/>
      <c r="CC971" s="165"/>
      <c r="CD971" s="134"/>
      <c r="CE971" s="134"/>
      <c r="CF971" s="175"/>
      <c r="CG971" s="165"/>
      <c r="CH971" s="134"/>
      <c r="CI971" s="175"/>
      <c r="CJ971" s="165"/>
      <c r="CK971" s="134"/>
      <c r="CL971" s="134"/>
      <c r="CM971" s="175"/>
      <c r="CN971" s="165"/>
      <c r="CO971" s="134"/>
      <c r="CP971" s="134"/>
      <c r="CQ971" s="134"/>
      <c r="CR971" s="134"/>
      <c r="CS971" s="175"/>
      <c r="CT971" s="165"/>
      <c r="CU971" s="134"/>
      <c r="CV971" s="134"/>
      <c r="CW971" s="134"/>
      <c r="CX971" s="134"/>
      <c r="CY971" s="245"/>
      <c r="CZ971" s="158"/>
      <c r="DA971" s="134"/>
      <c r="DB971" s="175"/>
      <c r="DC971" s="158"/>
      <c r="DD971" s="134"/>
      <c r="DE971" s="134"/>
      <c r="DF971" s="134"/>
      <c r="DG971" s="134"/>
      <c r="DH971" s="175"/>
      <c r="DI971" s="158"/>
      <c r="DJ971" s="158"/>
      <c r="DK971" s="134"/>
      <c r="DL971" s="175"/>
      <c r="DM971" s="158"/>
      <c r="DN971" s="134"/>
      <c r="DO971" s="175"/>
      <c r="DP971" s="158"/>
      <c r="DQ971" s="134"/>
      <c r="DR971" s="134"/>
      <c r="DS971" s="230"/>
      <c r="DT971" s="134"/>
      <c r="DU971" s="158"/>
      <c r="DV971" s="230"/>
      <c r="DW971" s="175"/>
      <c r="DX971" s="158"/>
      <c r="DY971" s="134"/>
      <c r="DZ971" s="134"/>
      <c r="EA971" s="134"/>
      <c r="EB971" s="134"/>
      <c r="EC971" s="134"/>
      <c r="ED971" s="134"/>
      <c r="EE971" s="134"/>
      <c r="EF971" s="134"/>
      <c r="EG971" s="134"/>
      <c r="EH971" s="134"/>
      <c r="EI971" s="134"/>
      <c r="EJ971" s="175"/>
      <c r="EK971" s="165"/>
      <c r="EL971" s="134"/>
      <c r="EM971" s="175"/>
      <c r="EN971" s="159"/>
      <c r="EO971" s="141"/>
      <c r="EP971" s="141"/>
      <c r="EQ971" s="141"/>
      <c r="ER971" s="228"/>
      <c r="ES971" s="177"/>
      <c r="ET971" s="159"/>
      <c r="EU971" s="141"/>
      <c r="EV971" s="141"/>
      <c r="EW971" s="141"/>
      <c r="EX971" s="141"/>
      <c r="EY971" s="141"/>
      <c r="EZ971" s="177"/>
      <c r="FA971" s="159"/>
      <c r="FB971" s="141"/>
      <c r="FC971" s="141"/>
      <c r="FD971" s="141"/>
      <c r="FE971" s="141"/>
      <c r="FF971" s="141"/>
      <c r="FG971" s="141"/>
      <c r="FH971" s="177"/>
      <c r="FI971" s="159"/>
      <c r="FJ971" s="141"/>
      <c r="FK971" s="141"/>
      <c r="FL971" s="141"/>
      <c r="FM971" s="141"/>
      <c r="FN971" s="141"/>
      <c r="FO971" s="141"/>
      <c r="FP971" s="228"/>
      <c r="FQ971" s="171"/>
      <c r="FR971" s="141"/>
      <c r="FS971" s="141"/>
      <c r="FT971" s="141"/>
      <c r="FU971" s="141"/>
      <c r="FV971" s="141"/>
      <c r="FW971" s="141"/>
      <c r="FX971" s="141"/>
      <c r="FY971" s="228"/>
      <c r="FZ971" s="171"/>
      <c r="GA971" s="141"/>
      <c r="GB971" s="141"/>
      <c r="GC971" s="228"/>
      <c r="GD971" s="177"/>
      <c r="GE971" s="159"/>
      <c r="GF971" s="141"/>
      <c r="GG971" s="141"/>
      <c r="GH971" s="141"/>
      <c r="GI971" s="141"/>
      <c r="GJ971" s="141"/>
      <c r="GK971" s="141"/>
      <c r="GL971" s="141"/>
      <c r="GM971" s="141"/>
      <c r="GN971" s="177"/>
      <c r="GO971" s="159"/>
      <c r="GP971" s="141"/>
      <c r="GQ971" s="141"/>
      <c r="GR971" s="141"/>
      <c r="GS971" s="228"/>
      <c r="GT971" s="228"/>
      <c r="GU971" s="228"/>
      <c r="GV971" s="171"/>
      <c r="GW971" s="159"/>
      <c r="GX971" s="159"/>
      <c r="GY971" s="159"/>
      <c r="GZ971" s="159"/>
      <c r="HA971" s="159"/>
      <c r="HB971" s="159"/>
      <c r="HC971" s="376"/>
      <c r="HD971" s="171"/>
      <c r="HE971" s="159"/>
      <c r="HF971" s="159"/>
      <c r="HG971" s="159"/>
      <c r="HH971" s="159"/>
      <c r="HI971" s="141"/>
      <c r="HJ971" s="141"/>
      <c r="HK971" s="177"/>
      <c r="HL971" s="159"/>
      <c r="HM971" s="141"/>
      <c r="HN971" s="141"/>
      <c r="HO971" s="141"/>
      <c r="HP971" s="144"/>
      <c r="HQ971" s="126">
        <f t="shared" si="128"/>
        <v>0</v>
      </c>
      <c r="HR971" s="202" t="str">
        <f t="shared" si="129"/>
        <v>~~~</v>
      </c>
      <c r="HS971" s="130">
        <f t="shared" si="130"/>
        <v>0</v>
      </c>
      <c r="HT971" s="208">
        <f t="shared" si="131"/>
        <v>0</v>
      </c>
      <c r="HU971" s="208">
        <f t="shared" si="132"/>
        <v>0</v>
      </c>
      <c r="HV971" s="208">
        <f t="shared" si="133"/>
        <v>0</v>
      </c>
      <c r="HW971" s="209">
        <f t="shared" ref="HW971:HW1034" si="135">COUNTIF(F971:HP971,"&gt;= 22.06")</f>
        <v>0</v>
      </c>
      <c r="HX971" s="204"/>
      <c r="HY971" s="104"/>
      <c r="HZ971" s="104"/>
      <c r="IA971" s="106" t="s">
        <v>645</v>
      </c>
      <c r="IB971" s="106" t="s">
        <v>244</v>
      </c>
      <c r="IC971" s="106" t="s">
        <v>11</v>
      </c>
    </row>
    <row r="972" spans="1:237" ht="15" customHeight="1">
      <c r="A972" s="105">
        <f t="shared" si="134"/>
        <v>968</v>
      </c>
      <c r="B972" s="106" t="s">
        <v>663</v>
      </c>
      <c r="C972" s="106" t="s">
        <v>664</v>
      </c>
      <c r="D972" s="106" t="s">
        <v>11</v>
      </c>
      <c r="E972" s="113"/>
      <c r="F972" s="163"/>
      <c r="G972" s="131"/>
      <c r="H972" s="131"/>
      <c r="I972" s="131"/>
      <c r="J972" s="164"/>
      <c r="K972" s="163"/>
      <c r="L972" s="131"/>
      <c r="M972" s="131"/>
      <c r="N972" s="164"/>
      <c r="O972" s="163"/>
      <c r="P972" s="131"/>
      <c r="Q972" s="131"/>
      <c r="R972" s="131"/>
      <c r="S972" s="131"/>
      <c r="T972" s="164"/>
      <c r="U972" s="163"/>
      <c r="V972" s="131"/>
      <c r="W972" s="131"/>
      <c r="X972" s="131"/>
      <c r="Y972" s="164"/>
      <c r="Z972" s="163"/>
      <c r="AA972" s="131"/>
      <c r="AB972" s="131"/>
      <c r="AC972" s="131"/>
      <c r="AD972" s="164"/>
      <c r="AE972" s="163"/>
      <c r="AF972" s="131"/>
      <c r="AG972" s="131"/>
      <c r="AH972" s="131"/>
      <c r="AI972" s="131"/>
      <c r="AJ972" s="223"/>
      <c r="AK972" s="164"/>
      <c r="AL972" s="163"/>
      <c r="AM972" s="131"/>
      <c r="AN972" s="131"/>
      <c r="AO972" s="131"/>
      <c r="AP972" s="131"/>
      <c r="AQ972" s="131"/>
      <c r="AR972" s="131"/>
      <c r="AS972" s="164"/>
      <c r="AT972" s="163"/>
      <c r="AU972" s="131"/>
      <c r="AV972" s="131"/>
      <c r="AW972" s="131"/>
      <c r="AX972" s="131"/>
      <c r="AY972" s="164"/>
      <c r="AZ972" s="163"/>
      <c r="BA972" s="131"/>
      <c r="BB972" s="131"/>
      <c r="BC972" s="131"/>
      <c r="BD972" s="131"/>
      <c r="BE972" s="131"/>
      <c r="BF972" s="164"/>
      <c r="BG972" s="163"/>
      <c r="BH972" s="131"/>
      <c r="BI972" s="131"/>
      <c r="BJ972" s="131"/>
      <c r="BK972" s="131"/>
      <c r="BL972" s="164"/>
      <c r="BM972" s="163"/>
      <c r="BN972" s="131"/>
      <c r="BO972" s="131"/>
      <c r="BP972" s="131"/>
      <c r="BQ972" s="131"/>
      <c r="BR972" s="131"/>
      <c r="BS972" s="164"/>
      <c r="BT972" s="163"/>
      <c r="BU972" s="131"/>
      <c r="BV972" s="131"/>
      <c r="BW972" s="131"/>
      <c r="BX972" s="131"/>
      <c r="BY972" s="164"/>
      <c r="BZ972" s="163"/>
      <c r="CA972" s="131"/>
      <c r="CB972" s="164"/>
      <c r="CC972" s="163"/>
      <c r="CD972" s="131"/>
      <c r="CE972" s="131"/>
      <c r="CF972" s="164"/>
      <c r="CG972" s="163"/>
      <c r="CH972" s="131"/>
      <c r="CI972" s="164"/>
      <c r="CJ972" s="163"/>
      <c r="CK972" s="131"/>
      <c r="CL972" s="131"/>
      <c r="CM972" s="164"/>
      <c r="CN972" s="163"/>
      <c r="CO972" s="131"/>
      <c r="CP972" s="131"/>
      <c r="CQ972" s="131"/>
      <c r="CR972" s="131"/>
      <c r="CS972" s="164"/>
      <c r="CT972" s="163"/>
      <c r="CU972" s="131"/>
      <c r="CV972" s="131"/>
      <c r="CW972" s="131"/>
      <c r="CX972" s="131"/>
      <c r="CY972" s="244"/>
      <c r="CZ972" s="153"/>
      <c r="DA972" s="131"/>
      <c r="DB972" s="164"/>
      <c r="DC972" s="153"/>
      <c r="DD972" s="131"/>
      <c r="DE972" s="131"/>
      <c r="DF972" s="131"/>
      <c r="DG972" s="131"/>
      <c r="DH972" s="164"/>
      <c r="DI972" s="153"/>
      <c r="DJ972" s="153"/>
      <c r="DK972" s="131"/>
      <c r="DL972" s="164"/>
      <c r="DM972" s="153"/>
      <c r="DN972" s="131"/>
      <c r="DO972" s="164"/>
      <c r="DP972" s="153"/>
      <c r="DQ972" s="131"/>
      <c r="DR972" s="131"/>
      <c r="DS972" s="223"/>
      <c r="DT972" s="131"/>
      <c r="DU972" s="153"/>
      <c r="DV972" s="223"/>
      <c r="DW972" s="164"/>
      <c r="DX972" s="153"/>
      <c r="DY972" s="131"/>
      <c r="DZ972" s="131"/>
      <c r="EA972" s="131"/>
      <c r="EB972" s="131"/>
      <c r="EC972" s="131"/>
      <c r="ED972" s="131"/>
      <c r="EE972" s="131"/>
      <c r="EF972" s="131"/>
      <c r="EG972" s="131"/>
      <c r="EH972" s="131"/>
      <c r="EI972" s="131"/>
      <c r="EJ972" s="164"/>
      <c r="EK972" s="163"/>
      <c r="EL972" s="131"/>
      <c r="EM972" s="164"/>
      <c r="EN972" s="153"/>
      <c r="EO972" s="131"/>
      <c r="EP972" s="131"/>
      <c r="EQ972" s="131"/>
      <c r="ER972" s="223"/>
      <c r="ES972" s="164"/>
      <c r="ET972" s="153"/>
      <c r="EU972" s="131"/>
      <c r="EV972" s="131"/>
      <c r="EW972" s="131"/>
      <c r="EX972" s="131"/>
      <c r="EY972" s="131"/>
      <c r="EZ972" s="164"/>
      <c r="FA972" s="153"/>
      <c r="FB972" s="131"/>
      <c r="FC972" s="131"/>
      <c r="FD972" s="131"/>
      <c r="FE972" s="131"/>
      <c r="FF972" s="131"/>
      <c r="FG972" s="131"/>
      <c r="FH972" s="164"/>
      <c r="FI972" s="153"/>
      <c r="FJ972" s="131"/>
      <c r="FK972" s="131"/>
      <c r="FL972" s="131"/>
      <c r="FM972" s="131"/>
      <c r="FN972" s="131"/>
      <c r="FO972" s="131"/>
      <c r="FP972" s="223"/>
      <c r="FQ972" s="163"/>
      <c r="FR972" s="131"/>
      <c r="FS972" s="131"/>
      <c r="FX972" s="131"/>
      <c r="FY972" s="223"/>
      <c r="FZ972" s="163"/>
      <c r="GA972" s="131"/>
      <c r="GB972" s="131"/>
      <c r="GC972" s="223"/>
      <c r="GD972" s="164"/>
      <c r="GE972" s="153"/>
      <c r="GF972" s="131"/>
      <c r="GG972" s="131"/>
      <c r="GH972" s="131"/>
      <c r="GI972" s="131"/>
      <c r="GJ972" s="131"/>
      <c r="GK972" s="131"/>
      <c r="GL972" s="131"/>
      <c r="GM972" s="131"/>
      <c r="GN972" s="164"/>
      <c r="GO972" s="153"/>
      <c r="GP972" s="131"/>
      <c r="GQ972" s="131"/>
      <c r="GR972" s="131"/>
      <c r="GS972" s="223"/>
      <c r="GT972" s="223"/>
      <c r="GU972" s="223"/>
      <c r="GV972" s="163"/>
      <c r="GW972" s="153"/>
      <c r="GX972" s="153"/>
      <c r="GY972" s="153"/>
      <c r="GZ972" s="153"/>
      <c r="HA972" s="153"/>
      <c r="HB972" s="153"/>
      <c r="HC972" s="369"/>
      <c r="HD972" s="163"/>
      <c r="HE972" s="153"/>
      <c r="HF972" s="153"/>
      <c r="HG972" s="153"/>
      <c r="HH972" s="153"/>
      <c r="HI972" s="131"/>
      <c r="HJ972" s="131"/>
      <c r="HK972" s="164"/>
      <c r="HL972" s="153"/>
      <c r="HM972" s="131"/>
      <c r="HN972" s="131"/>
      <c r="HO972" s="131"/>
      <c r="HP972" s="133"/>
      <c r="HQ972" s="126">
        <f t="shared" si="128"/>
        <v>0</v>
      </c>
      <c r="HR972" s="202" t="str">
        <f t="shared" si="129"/>
        <v>~~~</v>
      </c>
      <c r="HS972" s="130">
        <f t="shared" si="130"/>
        <v>0</v>
      </c>
      <c r="HT972" s="208">
        <f t="shared" si="131"/>
        <v>0</v>
      </c>
      <c r="HU972" s="208">
        <f t="shared" si="132"/>
        <v>0</v>
      </c>
      <c r="HV972" s="208">
        <f t="shared" si="133"/>
        <v>0</v>
      </c>
      <c r="HW972" s="209">
        <f t="shared" si="135"/>
        <v>0</v>
      </c>
      <c r="HX972" s="204"/>
      <c r="HY972" s="104"/>
      <c r="HZ972" s="104"/>
      <c r="IA972" s="106" t="s">
        <v>663</v>
      </c>
      <c r="IB972" s="106" t="s">
        <v>664</v>
      </c>
      <c r="IC972" s="106" t="s">
        <v>11</v>
      </c>
    </row>
    <row r="973" spans="1:237" ht="15" customHeight="1">
      <c r="A973" s="105">
        <f t="shared" si="134"/>
        <v>968</v>
      </c>
      <c r="B973" s="106" t="s">
        <v>783</v>
      </c>
      <c r="C973" s="106" t="s">
        <v>366</v>
      </c>
      <c r="D973" s="106" t="s">
        <v>11</v>
      </c>
      <c r="E973" s="113"/>
      <c r="F973" s="163"/>
      <c r="G973" s="131"/>
      <c r="H973" s="131"/>
      <c r="I973" s="131"/>
      <c r="J973" s="164"/>
      <c r="K973" s="163"/>
      <c r="L973" s="131"/>
      <c r="M973" s="131"/>
      <c r="N973" s="164"/>
      <c r="O973" s="163"/>
      <c r="P973" s="131"/>
      <c r="Q973" s="131"/>
      <c r="R973" s="131"/>
      <c r="S973" s="131"/>
      <c r="T973" s="164"/>
      <c r="U973" s="163"/>
      <c r="V973" s="131"/>
      <c r="W973" s="131"/>
      <c r="X973" s="131"/>
      <c r="Y973" s="164"/>
      <c r="Z973" s="163"/>
      <c r="AA973" s="131"/>
      <c r="AB973" s="131"/>
      <c r="AC973" s="131"/>
      <c r="AD973" s="164"/>
      <c r="AE973" s="163"/>
      <c r="AF973" s="131"/>
      <c r="AG973" s="131"/>
      <c r="AH973" s="131"/>
      <c r="AI973" s="131"/>
      <c r="AJ973" s="223"/>
      <c r="AK973" s="164"/>
      <c r="AL973" s="163"/>
      <c r="AM973" s="131"/>
      <c r="AN973" s="131"/>
      <c r="AO973" s="131"/>
      <c r="AP973" s="131"/>
      <c r="AQ973" s="131"/>
      <c r="AR973" s="131"/>
      <c r="AS973" s="164"/>
      <c r="AT973" s="163"/>
      <c r="AU973" s="131"/>
      <c r="AV973" s="131"/>
      <c r="AW973" s="131"/>
      <c r="AX973" s="131"/>
      <c r="AY973" s="164"/>
      <c r="AZ973" s="163"/>
      <c r="BA973" s="131"/>
      <c r="BB973" s="131"/>
      <c r="BC973" s="131"/>
      <c r="BD973" s="131"/>
      <c r="BE973" s="131"/>
      <c r="BF973" s="164"/>
      <c r="BG973" s="163"/>
      <c r="BH973" s="131"/>
      <c r="BI973" s="131"/>
      <c r="BJ973" s="131"/>
      <c r="BK973" s="131"/>
      <c r="BL973" s="164"/>
      <c r="BM973" s="163"/>
      <c r="BN973" s="131"/>
      <c r="BO973" s="131"/>
      <c r="BP973" s="131"/>
      <c r="BQ973" s="131"/>
      <c r="BR973" s="131"/>
      <c r="BS973" s="164"/>
      <c r="BT973" s="163"/>
      <c r="BU973" s="131"/>
      <c r="BV973" s="131"/>
      <c r="BW973" s="131"/>
      <c r="BX973" s="131"/>
      <c r="BY973" s="164"/>
      <c r="BZ973" s="163"/>
      <c r="CA973" s="131"/>
      <c r="CB973" s="164"/>
      <c r="CC973" s="163"/>
      <c r="CD973" s="131"/>
      <c r="CE973" s="131"/>
      <c r="CF973" s="164"/>
      <c r="CG973" s="163"/>
      <c r="CH973" s="131"/>
      <c r="CI973" s="164"/>
      <c r="CJ973" s="163"/>
      <c r="CK973" s="131"/>
      <c r="CL973" s="131"/>
      <c r="CM973" s="164"/>
      <c r="CN973" s="163"/>
      <c r="CO973" s="131"/>
      <c r="CP973" s="131"/>
      <c r="CQ973" s="131"/>
      <c r="CR973" s="131"/>
      <c r="CS973" s="164"/>
      <c r="CT973" s="163"/>
      <c r="CU973" s="131"/>
      <c r="CV973" s="131"/>
      <c r="CW973" s="131"/>
      <c r="CX973" s="131"/>
      <c r="CY973" s="244"/>
      <c r="CZ973" s="153"/>
      <c r="DA973" s="131"/>
      <c r="DB973" s="164"/>
      <c r="DC973" s="153"/>
      <c r="DD973" s="131"/>
      <c r="DE973" s="131"/>
      <c r="DF973" s="131"/>
      <c r="DG973" s="131"/>
      <c r="DH973" s="164"/>
      <c r="DI973" s="153"/>
      <c r="DJ973" s="153"/>
      <c r="DK973" s="131"/>
      <c r="DL973" s="164"/>
      <c r="DM973" s="153"/>
      <c r="DN973" s="131"/>
      <c r="DO973" s="164"/>
      <c r="DP973" s="153"/>
      <c r="DQ973" s="131"/>
      <c r="DR973" s="131"/>
      <c r="DS973" s="223"/>
      <c r="DT973" s="131"/>
      <c r="DU973" s="153"/>
      <c r="DV973" s="223"/>
      <c r="DW973" s="164"/>
      <c r="DX973" s="153"/>
      <c r="DY973" s="131"/>
      <c r="DZ973" s="131"/>
      <c r="EA973" s="131"/>
      <c r="EB973" s="131"/>
      <c r="EC973" s="131"/>
      <c r="ED973" s="131"/>
      <c r="EE973" s="131"/>
      <c r="EF973" s="131"/>
      <c r="EG973" s="131"/>
      <c r="EH973" s="131"/>
      <c r="EI973" s="131"/>
      <c r="EJ973" s="164"/>
      <c r="EK973" s="163"/>
      <c r="EL973" s="131"/>
      <c r="EM973" s="164"/>
      <c r="EN973" s="153"/>
      <c r="EO973" s="131"/>
      <c r="EP973" s="131"/>
      <c r="EQ973" s="131"/>
      <c r="ER973" s="223"/>
      <c r="ES973" s="164"/>
      <c r="ET973" s="153"/>
      <c r="EU973" s="131"/>
      <c r="EV973" s="131"/>
      <c r="EW973" s="131"/>
      <c r="EX973" s="131"/>
      <c r="EY973" s="131"/>
      <c r="EZ973" s="164"/>
      <c r="FA973" s="153"/>
      <c r="FB973" s="131"/>
      <c r="FC973" s="131"/>
      <c r="FD973" s="131"/>
      <c r="FE973" s="131"/>
      <c r="FF973" s="131"/>
      <c r="FG973" s="131"/>
      <c r="FH973" s="164"/>
      <c r="FI973" s="153"/>
      <c r="FJ973" s="131"/>
      <c r="FK973" s="131"/>
      <c r="FL973" s="131"/>
      <c r="FM973" s="131"/>
      <c r="FN973" s="131"/>
      <c r="FO973" s="131"/>
      <c r="FP973" s="223"/>
      <c r="FQ973" s="163"/>
      <c r="FR973" s="131"/>
      <c r="FS973" s="131"/>
      <c r="FX973" s="131"/>
      <c r="FY973" s="223"/>
      <c r="FZ973" s="163"/>
      <c r="GA973" s="131"/>
      <c r="GB973" s="131"/>
      <c r="GC973" s="223"/>
      <c r="GD973" s="164"/>
      <c r="GE973" s="153"/>
      <c r="GF973" s="131"/>
      <c r="GG973" s="131"/>
      <c r="GH973" s="131"/>
      <c r="GI973" s="131"/>
      <c r="GJ973" s="131"/>
      <c r="GK973" s="131"/>
      <c r="GL973" s="131"/>
      <c r="GM973" s="131"/>
      <c r="GN973" s="164"/>
      <c r="GO973" s="153"/>
      <c r="GP973" s="131"/>
      <c r="GQ973" s="131"/>
      <c r="GR973" s="131"/>
      <c r="GS973" s="223"/>
      <c r="GT973" s="223"/>
      <c r="GU973" s="223"/>
      <c r="GV973" s="163"/>
      <c r="GW973" s="153"/>
      <c r="GX973" s="153"/>
      <c r="GY973" s="153"/>
      <c r="GZ973" s="153"/>
      <c r="HA973" s="153"/>
      <c r="HB973" s="153"/>
      <c r="HC973" s="369"/>
      <c r="HD973" s="163"/>
      <c r="HE973" s="153"/>
      <c r="HF973" s="153"/>
      <c r="HG973" s="153"/>
      <c r="HH973" s="153"/>
      <c r="HI973" s="131"/>
      <c r="HJ973" s="131"/>
      <c r="HK973" s="164"/>
      <c r="HL973" s="153"/>
      <c r="HM973" s="131"/>
      <c r="HN973" s="131"/>
      <c r="HO973" s="131"/>
      <c r="HP973" s="133"/>
      <c r="HQ973" s="126">
        <f t="shared" si="128"/>
        <v>0</v>
      </c>
      <c r="HR973" s="202" t="str">
        <f t="shared" si="129"/>
        <v>~~~</v>
      </c>
      <c r="HS973" s="130">
        <f t="shared" si="130"/>
        <v>0</v>
      </c>
      <c r="HT973" s="208">
        <f t="shared" si="131"/>
        <v>0</v>
      </c>
      <c r="HU973" s="208">
        <f t="shared" si="132"/>
        <v>0</v>
      </c>
      <c r="HV973" s="208">
        <f t="shared" si="133"/>
        <v>0</v>
      </c>
      <c r="HW973" s="209">
        <f t="shared" si="135"/>
        <v>0</v>
      </c>
      <c r="HX973" s="204"/>
      <c r="HY973" s="104"/>
      <c r="HZ973" s="104"/>
      <c r="IA973" s="106" t="s">
        <v>783</v>
      </c>
      <c r="IB973" s="106" t="s">
        <v>366</v>
      </c>
      <c r="IC973" s="106" t="s">
        <v>11</v>
      </c>
    </row>
    <row r="974" spans="1:237" ht="15" customHeight="1">
      <c r="A974" s="105">
        <f t="shared" si="134"/>
        <v>968</v>
      </c>
      <c r="B974" s="106" t="s">
        <v>370</v>
      </c>
      <c r="C974" s="106" t="s">
        <v>601</v>
      </c>
      <c r="D974" s="106" t="s">
        <v>602</v>
      </c>
      <c r="E974" s="113"/>
      <c r="F974" s="163"/>
      <c r="G974" s="131"/>
      <c r="H974" s="131"/>
      <c r="I974" s="131"/>
      <c r="J974" s="164"/>
      <c r="K974" s="163"/>
      <c r="L974" s="131"/>
      <c r="M974" s="131"/>
      <c r="N974" s="164"/>
      <c r="O974" s="163"/>
      <c r="P974" s="131"/>
      <c r="Q974" s="131"/>
      <c r="R974" s="131"/>
      <c r="S974" s="131"/>
      <c r="T974" s="164"/>
      <c r="U974" s="163"/>
      <c r="V974" s="131"/>
      <c r="W974" s="131"/>
      <c r="X974" s="131"/>
      <c r="Y974" s="164"/>
      <c r="Z974" s="163"/>
      <c r="AA974" s="131"/>
      <c r="AB974" s="131"/>
      <c r="AC974" s="131"/>
      <c r="AD974" s="164"/>
      <c r="AE974" s="163"/>
      <c r="AF974" s="131"/>
      <c r="AG974" s="131"/>
      <c r="AH974" s="131"/>
      <c r="AI974" s="131"/>
      <c r="AJ974" s="223"/>
      <c r="AK974" s="164"/>
      <c r="AL974" s="163"/>
      <c r="AM974" s="131"/>
      <c r="AN974" s="131"/>
      <c r="AO974" s="131"/>
      <c r="AP974" s="131"/>
      <c r="AQ974" s="131"/>
      <c r="AR974" s="131"/>
      <c r="AS974" s="164"/>
      <c r="AT974" s="163"/>
      <c r="AU974" s="131"/>
      <c r="AV974" s="131"/>
      <c r="AW974" s="131"/>
      <c r="AX974" s="131"/>
      <c r="AY974" s="164"/>
      <c r="AZ974" s="163"/>
      <c r="BA974" s="131"/>
      <c r="BB974" s="131"/>
      <c r="BC974" s="131"/>
      <c r="BD974" s="131"/>
      <c r="BE974" s="131"/>
      <c r="BF974" s="164"/>
      <c r="BG974" s="163"/>
      <c r="BH974" s="131"/>
      <c r="BI974" s="131"/>
      <c r="BJ974" s="131"/>
      <c r="BK974" s="131"/>
      <c r="BL974" s="164"/>
      <c r="BM974" s="163"/>
      <c r="BN974" s="131"/>
      <c r="BO974" s="131"/>
      <c r="BP974" s="131"/>
      <c r="BQ974" s="131"/>
      <c r="BR974" s="131"/>
      <c r="BS974" s="164"/>
      <c r="BT974" s="163"/>
      <c r="BU974" s="131"/>
      <c r="BV974" s="131"/>
      <c r="BW974" s="131"/>
      <c r="BX974" s="131"/>
      <c r="BY974" s="164"/>
      <c r="BZ974" s="163"/>
      <c r="CA974" s="131"/>
      <c r="CB974" s="179"/>
      <c r="CC974" s="173"/>
      <c r="CD974" s="146"/>
      <c r="CE974" s="146"/>
      <c r="CF974" s="179"/>
      <c r="CG974" s="173"/>
      <c r="CH974" s="146"/>
      <c r="CI974" s="179"/>
      <c r="CJ974" s="173"/>
      <c r="CK974" s="146"/>
      <c r="CL974" s="146"/>
      <c r="CM974" s="179"/>
      <c r="CN974" s="173"/>
      <c r="CO974" s="146"/>
      <c r="CP974" s="146"/>
      <c r="CQ974" s="146"/>
      <c r="CR974" s="146"/>
      <c r="CS974" s="179"/>
      <c r="CT974" s="173"/>
      <c r="CU974" s="146"/>
      <c r="CV974" s="146"/>
      <c r="CW974" s="146"/>
      <c r="CX974" s="146"/>
      <c r="CY974" s="248"/>
      <c r="CZ974" s="154"/>
      <c r="DA974" s="132"/>
      <c r="DB974" s="166"/>
      <c r="DC974" s="154"/>
      <c r="DD974" s="132"/>
      <c r="DE974" s="132"/>
      <c r="DF974" s="132"/>
      <c r="DG974" s="132"/>
      <c r="DH974" s="166"/>
      <c r="DI974" s="154"/>
      <c r="DJ974" s="154"/>
      <c r="DK974" s="132"/>
      <c r="DL974" s="166"/>
      <c r="DM974" s="154"/>
      <c r="DN974" s="132"/>
      <c r="DO974" s="166"/>
      <c r="DP974" s="154"/>
      <c r="DQ974" s="132"/>
      <c r="DR974" s="132"/>
      <c r="DS974" s="226"/>
      <c r="DT974" s="132"/>
      <c r="DU974" s="154"/>
      <c r="DV974" s="226"/>
      <c r="DW974" s="166"/>
      <c r="DX974" s="154"/>
      <c r="DY974" s="132"/>
      <c r="DZ974" s="132"/>
      <c r="EA974" s="132"/>
      <c r="EB974" s="132"/>
      <c r="EC974" s="132"/>
      <c r="ED974" s="132"/>
      <c r="EE974" s="132"/>
      <c r="EF974" s="132"/>
      <c r="EG974" s="132"/>
      <c r="EH974" s="132"/>
      <c r="EI974" s="132"/>
      <c r="EJ974" s="166"/>
      <c r="EK974" s="169"/>
      <c r="EL974" s="132"/>
      <c r="EM974" s="166"/>
      <c r="EN974" s="153"/>
      <c r="EO974" s="131"/>
      <c r="EP974" s="131"/>
      <c r="EQ974" s="131"/>
      <c r="ER974" s="223"/>
      <c r="ES974" s="164"/>
      <c r="ET974" s="153"/>
      <c r="EU974" s="131"/>
      <c r="EV974" s="131"/>
      <c r="EW974" s="131"/>
      <c r="EX974" s="131"/>
      <c r="EY974" s="131"/>
      <c r="EZ974" s="164"/>
      <c r="FA974" s="153"/>
      <c r="FB974" s="131"/>
      <c r="FC974" s="131"/>
      <c r="FD974" s="131"/>
      <c r="FE974" s="131"/>
      <c r="FF974" s="131"/>
      <c r="FG974" s="131"/>
      <c r="FH974" s="164"/>
      <c r="FI974" s="153"/>
      <c r="FJ974" s="131"/>
      <c r="FK974" s="131"/>
      <c r="FL974" s="131"/>
      <c r="FM974" s="131"/>
      <c r="FN974" s="131"/>
      <c r="FO974" s="131"/>
      <c r="FP974" s="223"/>
      <c r="FQ974" s="163"/>
      <c r="FR974" s="131"/>
      <c r="FS974" s="131"/>
      <c r="FX974" s="131"/>
      <c r="FY974" s="223"/>
      <c r="FZ974" s="163"/>
      <c r="GA974" s="131"/>
      <c r="GB974" s="131"/>
      <c r="GC974" s="223"/>
      <c r="GD974" s="164"/>
      <c r="GE974" s="153"/>
      <c r="GF974" s="131"/>
      <c r="GG974" s="131"/>
      <c r="GH974" s="131"/>
      <c r="GI974" s="131"/>
      <c r="GJ974" s="131"/>
      <c r="GK974" s="131"/>
      <c r="GL974" s="131"/>
      <c r="GM974" s="131"/>
      <c r="GN974" s="164"/>
      <c r="GO974" s="153"/>
      <c r="GP974" s="131"/>
      <c r="GQ974" s="131"/>
      <c r="GR974" s="131"/>
      <c r="GS974" s="223"/>
      <c r="GT974" s="223"/>
      <c r="GU974" s="223"/>
      <c r="GV974" s="163"/>
      <c r="GW974" s="153"/>
      <c r="GX974" s="153"/>
      <c r="GY974" s="153"/>
      <c r="GZ974" s="153"/>
      <c r="HA974" s="153"/>
      <c r="HB974" s="153"/>
      <c r="HC974" s="369"/>
      <c r="HD974" s="163"/>
      <c r="HE974" s="153"/>
      <c r="HF974" s="153"/>
      <c r="HG974" s="153"/>
      <c r="HH974" s="153"/>
      <c r="HI974" s="131"/>
      <c r="HJ974" s="131"/>
      <c r="HK974" s="164"/>
      <c r="HL974" s="153"/>
      <c r="HM974" s="131"/>
      <c r="HN974" s="131"/>
      <c r="HO974" s="131"/>
      <c r="HP974" s="133"/>
      <c r="HQ974" s="126">
        <f t="shared" si="128"/>
        <v>0</v>
      </c>
      <c r="HR974" s="202" t="str">
        <f t="shared" si="129"/>
        <v>~~~</v>
      </c>
      <c r="HS974" s="130">
        <f t="shared" si="130"/>
        <v>0</v>
      </c>
      <c r="HT974" s="208">
        <f t="shared" si="131"/>
        <v>0</v>
      </c>
      <c r="HU974" s="208">
        <f t="shared" si="132"/>
        <v>0</v>
      </c>
      <c r="HV974" s="208">
        <f t="shared" si="133"/>
        <v>0</v>
      </c>
      <c r="HW974" s="209">
        <f t="shared" si="135"/>
        <v>0</v>
      </c>
      <c r="HX974" s="204"/>
      <c r="HY974" s="104"/>
      <c r="HZ974" s="104"/>
      <c r="IA974" s="106" t="s">
        <v>370</v>
      </c>
      <c r="IB974" s="106" t="s">
        <v>601</v>
      </c>
      <c r="IC974" s="106" t="s">
        <v>602</v>
      </c>
    </row>
    <row r="975" spans="1:237" ht="15" customHeight="1">
      <c r="A975" s="105">
        <f t="shared" si="134"/>
        <v>968</v>
      </c>
      <c r="B975" s="106" t="s">
        <v>1375</v>
      </c>
      <c r="C975" s="106" t="s">
        <v>1322</v>
      </c>
      <c r="D975" s="106" t="s">
        <v>1376</v>
      </c>
      <c r="E975" s="113" t="s">
        <v>1131</v>
      </c>
      <c r="F975" s="163"/>
      <c r="G975" s="131"/>
      <c r="H975" s="131"/>
      <c r="I975" s="131"/>
      <c r="J975" s="164"/>
      <c r="K975" s="163"/>
      <c r="L975" s="131"/>
      <c r="M975" s="131"/>
      <c r="N975" s="164"/>
      <c r="O975" s="163"/>
      <c r="P975" s="131"/>
      <c r="Q975" s="131"/>
      <c r="R975" s="131"/>
      <c r="S975" s="131"/>
      <c r="T975" s="164"/>
      <c r="U975" s="163"/>
      <c r="V975" s="131"/>
      <c r="W975" s="131"/>
      <c r="X975" s="131"/>
      <c r="Y975" s="164"/>
      <c r="Z975" s="163"/>
      <c r="AA975" s="131"/>
      <c r="AB975" s="131"/>
      <c r="AC975" s="131"/>
      <c r="AD975" s="164"/>
      <c r="AE975" s="163"/>
      <c r="AF975" s="131"/>
      <c r="AG975" s="131"/>
      <c r="AH975" s="131"/>
      <c r="AI975" s="131"/>
      <c r="AJ975" s="223"/>
      <c r="AK975" s="164"/>
      <c r="AL975" s="163"/>
      <c r="AM975" s="131"/>
      <c r="AN975" s="131"/>
      <c r="AO975" s="131"/>
      <c r="AP975" s="131"/>
      <c r="AQ975" s="131"/>
      <c r="AR975" s="131"/>
      <c r="AS975" s="164"/>
      <c r="AT975" s="163"/>
      <c r="AU975" s="131"/>
      <c r="AV975" s="131"/>
      <c r="AW975" s="131"/>
      <c r="AX975" s="131"/>
      <c r="AY975" s="164"/>
      <c r="AZ975" s="163"/>
      <c r="BA975" s="131"/>
      <c r="BB975" s="131"/>
      <c r="BC975" s="131"/>
      <c r="BD975" s="131"/>
      <c r="BE975" s="131"/>
      <c r="BF975" s="164"/>
      <c r="BG975" s="163"/>
      <c r="BH975" s="131"/>
      <c r="BI975" s="131"/>
      <c r="BJ975" s="131"/>
      <c r="BK975" s="131"/>
      <c r="BL975" s="164"/>
      <c r="BM975" s="163"/>
      <c r="BN975" s="131"/>
      <c r="BO975" s="131"/>
      <c r="BP975" s="131"/>
      <c r="BQ975" s="131"/>
      <c r="BR975" s="131"/>
      <c r="BS975" s="164"/>
      <c r="BT975" s="163"/>
      <c r="BU975" s="131"/>
      <c r="BV975" s="131"/>
      <c r="BW975" s="131"/>
      <c r="BX975" s="131"/>
      <c r="BY975" s="164"/>
      <c r="BZ975" s="163"/>
      <c r="CA975" s="131"/>
      <c r="CB975" s="164"/>
      <c r="CC975" s="163"/>
      <c r="CD975" s="131"/>
      <c r="CE975" s="131"/>
      <c r="CF975" s="164"/>
      <c r="CG975" s="163"/>
      <c r="CH975" s="131"/>
      <c r="CI975" s="164"/>
      <c r="CJ975" s="163"/>
      <c r="CK975" s="131"/>
      <c r="CL975" s="131"/>
      <c r="CM975" s="164"/>
      <c r="CN975" s="163"/>
      <c r="CO975" s="131"/>
      <c r="CP975" s="131"/>
      <c r="CQ975" s="131"/>
      <c r="CR975" s="131"/>
      <c r="CS975" s="164"/>
      <c r="CT975" s="163"/>
      <c r="CU975" s="131"/>
      <c r="CV975" s="131"/>
      <c r="CW975" s="131"/>
      <c r="CX975" s="131"/>
      <c r="CY975" s="244"/>
      <c r="CZ975" s="153"/>
      <c r="DA975" s="131"/>
      <c r="DB975" s="164"/>
      <c r="DC975" s="153"/>
      <c r="DD975" s="131"/>
      <c r="DE975" s="131"/>
      <c r="DF975" s="131"/>
      <c r="DG975" s="131"/>
      <c r="DH975" s="164"/>
      <c r="DI975" s="153"/>
      <c r="DJ975" s="153"/>
      <c r="DK975" s="131"/>
      <c r="DL975" s="164"/>
      <c r="DM975" s="153"/>
      <c r="DN975" s="131"/>
      <c r="DO975" s="164"/>
      <c r="DP975" s="153"/>
      <c r="DQ975" s="131"/>
      <c r="DR975" s="131"/>
      <c r="DS975" s="223"/>
      <c r="DT975" s="131"/>
      <c r="DU975" s="153"/>
      <c r="DV975" s="223"/>
      <c r="DW975" s="164"/>
      <c r="DX975" s="153"/>
      <c r="DY975" s="131"/>
      <c r="DZ975" s="131"/>
      <c r="EA975" s="131"/>
      <c r="EB975" s="131"/>
      <c r="EC975" s="131"/>
      <c r="ED975" s="131"/>
      <c r="EE975" s="131"/>
      <c r="EF975" s="131"/>
      <c r="EG975" s="131"/>
      <c r="EH975" s="131"/>
      <c r="EI975" s="131"/>
      <c r="EJ975" s="164"/>
      <c r="EK975" s="163"/>
      <c r="EL975" s="131"/>
      <c r="EM975" s="164"/>
      <c r="EN975" s="153"/>
      <c r="EO975" s="131"/>
      <c r="EP975" s="131"/>
      <c r="EQ975" s="131"/>
      <c r="ER975" s="223"/>
      <c r="ES975" s="164"/>
      <c r="ET975" s="153"/>
      <c r="EU975" s="131"/>
      <c r="EV975" s="131"/>
      <c r="EW975" s="131"/>
      <c r="EX975" s="131"/>
      <c r="EY975" s="131"/>
      <c r="EZ975" s="164"/>
      <c r="FA975" s="153"/>
      <c r="FB975" s="131"/>
      <c r="FC975" s="131"/>
      <c r="FD975" s="131"/>
      <c r="FE975" s="131"/>
      <c r="FF975" s="131"/>
      <c r="FG975" s="131"/>
      <c r="FH975" s="164"/>
      <c r="FI975" s="153"/>
      <c r="FJ975" s="131"/>
      <c r="FK975" s="131"/>
      <c r="FL975" s="131"/>
      <c r="FM975" s="131"/>
      <c r="FN975" s="131"/>
      <c r="FO975" s="131"/>
      <c r="FP975" s="223"/>
      <c r="FQ975" s="163"/>
      <c r="FR975" s="131"/>
      <c r="FS975" s="131"/>
      <c r="FX975" s="131"/>
      <c r="FY975" s="223"/>
      <c r="FZ975" s="163"/>
      <c r="GA975" s="131"/>
      <c r="GB975" s="131"/>
      <c r="GC975" s="223"/>
      <c r="GD975" s="164"/>
      <c r="GE975" s="153"/>
      <c r="GF975" s="131"/>
      <c r="GG975" s="131"/>
      <c r="GH975" s="131"/>
      <c r="GI975" s="131"/>
      <c r="GJ975" s="131"/>
      <c r="GK975" s="131"/>
      <c r="GL975" s="131"/>
      <c r="GM975" s="131"/>
      <c r="GN975" s="164"/>
      <c r="GO975" s="153"/>
      <c r="GP975" s="131"/>
      <c r="GQ975" s="131"/>
      <c r="GR975" s="131"/>
      <c r="GS975" s="223"/>
      <c r="GT975" s="223"/>
      <c r="GU975" s="223"/>
      <c r="GV975" s="163"/>
      <c r="GW975" s="153"/>
      <c r="GX975" s="153"/>
      <c r="GY975" s="153"/>
      <c r="GZ975" s="153"/>
      <c r="HA975" s="153"/>
      <c r="HB975" s="153"/>
      <c r="HC975" s="369"/>
      <c r="HD975" s="163"/>
      <c r="HE975" s="153"/>
      <c r="HF975" s="153"/>
      <c r="HG975" s="153"/>
      <c r="HH975" s="153"/>
      <c r="HI975" s="131"/>
      <c r="HJ975" s="131"/>
      <c r="HK975" s="164"/>
      <c r="HL975" s="153"/>
      <c r="HM975" s="131"/>
      <c r="HN975" s="131"/>
      <c r="HO975" s="131"/>
      <c r="HP975" s="133"/>
      <c r="HQ975" s="126">
        <f t="shared" si="128"/>
        <v>0</v>
      </c>
      <c r="HR975" s="202" t="str">
        <f t="shared" si="129"/>
        <v>~~~</v>
      </c>
      <c r="HS975" s="130">
        <f t="shared" si="130"/>
        <v>0</v>
      </c>
      <c r="HT975" s="208">
        <f t="shared" si="131"/>
        <v>0</v>
      </c>
      <c r="HU975" s="208">
        <f t="shared" si="132"/>
        <v>0</v>
      </c>
      <c r="HV975" s="208">
        <f t="shared" si="133"/>
        <v>0</v>
      </c>
      <c r="HW975" s="209">
        <f t="shared" si="135"/>
        <v>0</v>
      </c>
      <c r="HX975" s="204"/>
      <c r="HY975" s="104"/>
      <c r="HZ975" s="104"/>
      <c r="IA975" s="106" t="s">
        <v>1375</v>
      </c>
      <c r="IB975" s="106" t="s">
        <v>1322</v>
      </c>
      <c r="IC975" s="106" t="s">
        <v>1376</v>
      </c>
    </row>
    <row r="976" spans="1:237" ht="15" customHeight="1">
      <c r="A976" s="105">
        <f t="shared" si="134"/>
        <v>968</v>
      </c>
      <c r="B976" s="106" t="s">
        <v>2147</v>
      </c>
      <c r="C976" s="106" t="s">
        <v>2148</v>
      </c>
      <c r="D976" s="106" t="s">
        <v>1376</v>
      </c>
      <c r="E976" s="113" t="s">
        <v>1131</v>
      </c>
      <c r="F976" s="163"/>
      <c r="G976" s="131"/>
      <c r="H976" s="131"/>
      <c r="I976" s="131"/>
      <c r="J976" s="164"/>
      <c r="K976" s="163"/>
      <c r="L976" s="131"/>
      <c r="M976" s="131"/>
      <c r="N976" s="164"/>
      <c r="O976" s="163"/>
      <c r="P976" s="131"/>
      <c r="Q976" s="131"/>
      <c r="R976" s="131"/>
      <c r="S976" s="131"/>
      <c r="T976" s="164"/>
      <c r="U976" s="163"/>
      <c r="V976" s="131"/>
      <c r="W976" s="131"/>
      <c r="X976" s="131"/>
      <c r="Y976" s="164"/>
      <c r="Z976" s="163"/>
      <c r="AA976" s="131"/>
      <c r="AB976" s="131"/>
      <c r="AC976" s="131"/>
      <c r="AD976" s="164"/>
      <c r="AE976" s="163"/>
      <c r="AF976" s="131"/>
      <c r="AG976" s="131"/>
      <c r="AH976" s="131"/>
      <c r="AI976" s="131"/>
      <c r="AJ976" s="223"/>
      <c r="AK976" s="164"/>
      <c r="AL976" s="163"/>
      <c r="AM976" s="131"/>
      <c r="AN976" s="131"/>
      <c r="AO976" s="131"/>
      <c r="AP976" s="131"/>
      <c r="AQ976" s="131"/>
      <c r="AR976" s="131"/>
      <c r="AS976" s="164"/>
      <c r="AT976" s="163"/>
      <c r="AU976" s="131"/>
      <c r="AV976" s="131"/>
      <c r="AW976" s="131"/>
      <c r="AX976" s="131"/>
      <c r="AY976" s="164"/>
      <c r="AZ976" s="163"/>
      <c r="BA976" s="131"/>
      <c r="BB976" s="131"/>
      <c r="BC976" s="131"/>
      <c r="BD976" s="131"/>
      <c r="BE976" s="131"/>
      <c r="BF976" s="164"/>
      <c r="BG976" s="163"/>
      <c r="BH976" s="131"/>
      <c r="BI976" s="131"/>
      <c r="BJ976" s="131"/>
      <c r="BK976" s="131"/>
      <c r="BL976" s="164"/>
      <c r="BM976" s="163"/>
      <c r="BN976" s="131"/>
      <c r="BO976" s="131"/>
      <c r="BP976" s="131"/>
      <c r="BQ976" s="131"/>
      <c r="BR976" s="131"/>
      <c r="BS976" s="164"/>
      <c r="BT976" s="163"/>
      <c r="BU976" s="131"/>
      <c r="BV976" s="131"/>
      <c r="BW976" s="131"/>
      <c r="BX976" s="131"/>
      <c r="BY976" s="164"/>
      <c r="BZ976" s="163"/>
      <c r="CA976" s="131"/>
      <c r="CB976" s="164"/>
      <c r="CC976" s="163"/>
      <c r="CD976" s="131"/>
      <c r="CE976" s="131"/>
      <c r="CF976" s="164"/>
      <c r="CG976" s="163"/>
      <c r="CH976" s="131"/>
      <c r="CI976" s="164"/>
      <c r="CJ976" s="163"/>
      <c r="CK976" s="131"/>
      <c r="CL976" s="131"/>
      <c r="CM976" s="164"/>
      <c r="CN976" s="163"/>
      <c r="CO976" s="131"/>
      <c r="CP976" s="131"/>
      <c r="CQ976" s="131"/>
      <c r="CR976" s="131"/>
      <c r="CS976" s="164"/>
      <c r="CT976" s="163"/>
      <c r="CU976" s="131"/>
      <c r="CV976" s="131"/>
      <c r="CW976" s="131"/>
      <c r="CX976" s="131"/>
      <c r="CY976" s="244"/>
      <c r="CZ976" s="153"/>
      <c r="DA976" s="131"/>
      <c r="DB976" s="164"/>
      <c r="DC976" s="153"/>
      <c r="DD976" s="131"/>
      <c r="DE976" s="131"/>
      <c r="DF976" s="131"/>
      <c r="DG976" s="131"/>
      <c r="DH976" s="164"/>
      <c r="DI976" s="153"/>
      <c r="DJ976" s="153"/>
      <c r="DK976" s="131"/>
      <c r="DL976" s="164"/>
      <c r="DM976" s="153"/>
      <c r="DN976" s="131"/>
      <c r="DO976" s="164"/>
      <c r="DP976" s="153"/>
      <c r="DQ976" s="131"/>
      <c r="DR976" s="131"/>
      <c r="DS976" s="223"/>
      <c r="DT976" s="131"/>
      <c r="DU976" s="153"/>
      <c r="DV976" s="223"/>
      <c r="DW976" s="164"/>
      <c r="DX976" s="153"/>
      <c r="DY976" s="131"/>
      <c r="DZ976" s="131"/>
      <c r="EA976" s="131"/>
      <c r="EB976" s="131"/>
      <c r="EC976" s="131"/>
      <c r="ED976" s="131"/>
      <c r="EE976" s="131"/>
      <c r="EF976" s="131"/>
      <c r="EG976" s="131"/>
      <c r="EH976" s="131"/>
      <c r="EI976" s="131"/>
      <c r="EJ976" s="164"/>
      <c r="EK976" s="163"/>
      <c r="EL976" s="131"/>
      <c r="EM976" s="164"/>
      <c r="EN976" s="153"/>
      <c r="EO976" s="131"/>
      <c r="EP976" s="131"/>
      <c r="EQ976" s="131"/>
      <c r="ER976" s="223"/>
      <c r="ES976" s="164"/>
      <c r="ET976" s="153"/>
      <c r="EU976" s="131"/>
      <c r="EV976" s="131"/>
      <c r="EW976" s="131"/>
      <c r="EX976" s="131"/>
      <c r="EY976" s="131"/>
      <c r="EZ976" s="164"/>
      <c r="FA976" s="153"/>
      <c r="FB976" s="131"/>
      <c r="FC976" s="131"/>
      <c r="FD976" s="131"/>
      <c r="FE976" s="131"/>
      <c r="FF976" s="131"/>
      <c r="FG976" s="131"/>
      <c r="FH976" s="164"/>
      <c r="FI976" s="153"/>
      <c r="FJ976" s="131"/>
      <c r="FK976" s="131"/>
      <c r="FL976" s="131"/>
      <c r="FM976" s="131"/>
      <c r="FN976" s="131"/>
      <c r="FO976" s="131"/>
      <c r="FP976" s="223"/>
      <c r="FQ976" s="163"/>
      <c r="FR976" s="131"/>
      <c r="FS976" s="131"/>
      <c r="FX976" s="131"/>
      <c r="FY976" s="223"/>
      <c r="FZ976" s="163"/>
      <c r="GA976" s="131"/>
      <c r="GB976" s="131"/>
      <c r="GC976" s="223"/>
      <c r="GD976" s="164"/>
      <c r="GE976" s="153"/>
      <c r="GF976" s="131"/>
      <c r="GG976" s="131"/>
      <c r="GH976" s="131"/>
      <c r="GI976" s="131"/>
      <c r="GJ976" s="131"/>
      <c r="GK976" s="131"/>
      <c r="GL976" s="131"/>
      <c r="GM976" s="131"/>
      <c r="GN976" s="164"/>
      <c r="GO976" s="153"/>
      <c r="GP976" s="131"/>
      <c r="GQ976" s="131"/>
      <c r="GR976" s="131"/>
      <c r="GS976" s="223"/>
      <c r="GT976" s="223"/>
      <c r="GU976" s="223"/>
      <c r="GV976" s="163"/>
      <c r="GW976" s="153"/>
      <c r="GX976" s="153"/>
      <c r="GY976" s="153"/>
      <c r="GZ976" s="153"/>
      <c r="HA976" s="153"/>
      <c r="HB976" s="153"/>
      <c r="HC976" s="369"/>
      <c r="HD976" s="163"/>
      <c r="HE976" s="153"/>
      <c r="HF976" s="153"/>
      <c r="HG976" s="153"/>
      <c r="HH976" s="153"/>
      <c r="HI976" s="131"/>
      <c r="HJ976" s="131"/>
      <c r="HK976" s="164"/>
      <c r="HL976" s="153"/>
      <c r="HM976" s="131"/>
      <c r="HN976" s="131"/>
      <c r="HO976" s="131"/>
      <c r="HP976" s="133"/>
      <c r="HQ976" s="126">
        <f t="shared" si="128"/>
        <v>0</v>
      </c>
      <c r="HR976" s="202" t="str">
        <f t="shared" si="129"/>
        <v>~~~</v>
      </c>
      <c r="HS976" s="130">
        <f t="shared" si="130"/>
        <v>0</v>
      </c>
      <c r="HT976" s="208">
        <f t="shared" si="131"/>
        <v>0</v>
      </c>
      <c r="HU976" s="208">
        <f t="shared" si="132"/>
        <v>0</v>
      </c>
      <c r="HV976" s="208">
        <f t="shared" si="133"/>
        <v>0</v>
      </c>
      <c r="HW976" s="209">
        <f t="shared" si="135"/>
        <v>0</v>
      </c>
      <c r="HX976" s="204"/>
      <c r="HY976" s="104"/>
      <c r="HZ976" s="104"/>
      <c r="IA976" s="106" t="s">
        <v>2147</v>
      </c>
      <c r="IB976" s="106" t="s">
        <v>2148</v>
      </c>
      <c r="IC976" s="106" t="s">
        <v>1376</v>
      </c>
    </row>
    <row r="977" spans="1:237" ht="15" customHeight="1">
      <c r="A977" s="105">
        <f t="shared" si="134"/>
        <v>764</v>
      </c>
      <c r="B977" s="98" t="s">
        <v>131</v>
      </c>
      <c r="C977" s="98" t="s">
        <v>3158</v>
      </c>
      <c r="D977" s="98" t="s">
        <v>3159</v>
      </c>
      <c r="E977" s="120" t="s">
        <v>1812</v>
      </c>
      <c r="F977" s="174"/>
      <c r="G977" s="135"/>
      <c r="H977" s="135"/>
      <c r="I977" s="135"/>
      <c r="J977" s="167"/>
      <c r="K977" s="174"/>
      <c r="L977" s="135"/>
      <c r="M977" s="135"/>
      <c r="N977" s="167"/>
      <c r="O977" s="174"/>
      <c r="P977" s="135"/>
      <c r="Q977" s="135"/>
      <c r="R977" s="135"/>
      <c r="S977" s="135"/>
      <c r="T977" s="167"/>
      <c r="U977" s="174"/>
      <c r="V977" s="135"/>
      <c r="W977" s="135"/>
      <c r="X977" s="135"/>
      <c r="Y977" s="167"/>
      <c r="Z977" s="174"/>
      <c r="AA977" s="135"/>
      <c r="AB977" s="135"/>
      <c r="AC977" s="135"/>
      <c r="AD977" s="167"/>
      <c r="AE977" s="174"/>
      <c r="AF977" s="135"/>
      <c r="AG977" s="135"/>
      <c r="AH977" s="135"/>
      <c r="AI977" s="135"/>
      <c r="AJ977" s="225"/>
      <c r="AK977" s="167"/>
      <c r="AL977" s="174"/>
      <c r="AM977" s="135"/>
      <c r="AN977" s="135"/>
      <c r="AO977" s="135"/>
      <c r="AP977" s="135"/>
      <c r="AQ977" s="135"/>
      <c r="AR977" s="135"/>
      <c r="AS977" s="167"/>
      <c r="AT977" s="174"/>
      <c r="AU977" s="135"/>
      <c r="AV977" s="135"/>
      <c r="AW977" s="135"/>
      <c r="AX977" s="135"/>
      <c r="AY977" s="167"/>
      <c r="AZ977" s="174"/>
      <c r="BA977" s="135"/>
      <c r="BB977" s="135"/>
      <c r="BC977" s="135"/>
      <c r="BD977" s="135"/>
      <c r="BE977" s="135"/>
      <c r="BF977" s="167"/>
      <c r="BG977" s="174"/>
      <c r="BH977" s="135"/>
      <c r="BI977" s="135"/>
      <c r="BJ977" s="135"/>
      <c r="BK977" s="135"/>
      <c r="BL977" s="167"/>
      <c r="BM977" s="174"/>
      <c r="BN977" s="135"/>
      <c r="BO977" s="135"/>
      <c r="BP977" s="135"/>
      <c r="BQ977" s="135"/>
      <c r="BR977" s="135"/>
      <c r="BS977" s="167"/>
      <c r="BT977" s="174"/>
      <c r="BU977" s="135"/>
      <c r="BV977" s="135"/>
      <c r="BW977" s="135"/>
      <c r="BX977" s="135"/>
      <c r="BY977" s="167"/>
      <c r="BZ977" s="174"/>
      <c r="CA977" s="135"/>
      <c r="CB977" s="166"/>
      <c r="CC977" s="169"/>
      <c r="CD977" s="132"/>
      <c r="CE977" s="132"/>
      <c r="CF977" s="166"/>
      <c r="CG977" s="169"/>
      <c r="CH977" s="132"/>
      <c r="CI977" s="166"/>
      <c r="CJ977" s="169"/>
      <c r="CK977" s="132"/>
      <c r="CL977" s="132"/>
      <c r="CM977" s="166"/>
      <c r="CN977" s="169"/>
      <c r="CO977" s="132"/>
      <c r="CP977" s="132"/>
      <c r="CQ977" s="132"/>
      <c r="CR977" s="132"/>
      <c r="CS977" s="166"/>
      <c r="CT977" s="169"/>
      <c r="CU977" s="132"/>
      <c r="CV977" s="132"/>
      <c r="CW977" s="132"/>
      <c r="CX977" s="132"/>
      <c r="CY977" s="246"/>
      <c r="CZ977" s="158"/>
      <c r="DA977" s="134"/>
      <c r="DB977" s="175"/>
      <c r="DC977" s="158"/>
      <c r="DD977" s="134"/>
      <c r="DE977" s="134"/>
      <c r="DF977" s="134"/>
      <c r="DG977" s="134"/>
      <c r="DH977" s="175"/>
      <c r="DI977" s="158"/>
      <c r="DJ977" s="158"/>
      <c r="DK977" s="134"/>
      <c r="DL977" s="175"/>
      <c r="DM977" s="158"/>
      <c r="DN977" s="134"/>
      <c r="DO977" s="175"/>
      <c r="DP977" s="158"/>
      <c r="DQ977" s="134"/>
      <c r="DR977" s="134"/>
      <c r="DS977" s="230"/>
      <c r="DT977" s="134"/>
      <c r="DU977" s="158"/>
      <c r="DV977" s="230"/>
      <c r="DW977" s="175"/>
      <c r="DX977" s="158"/>
      <c r="DY977" s="134"/>
      <c r="DZ977" s="134"/>
      <c r="EA977" s="134"/>
      <c r="EB977" s="134"/>
      <c r="EC977" s="134"/>
      <c r="ED977" s="134"/>
      <c r="EE977" s="134"/>
      <c r="EF977" s="134"/>
      <c r="EG977" s="134"/>
      <c r="EH977" s="134"/>
      <c r="EI977" s="134"/>
      <c r="EJ977" s="175"/>
      <c r="EK977" s="165"/>
      <c r="EL977" s="134"/>
      <c r="EM977" s="175"/>
      <c r="EN977" s="153"/>
      <c r="EO977" s="131"/>
      <c r="EP977" s="131"/>
      <c r="EQ977" s="131"/>
      <c r="ER977" s="223"/>
      <c r="ES977" s="164"/>
      <c r="ET977" s="153"/>
      <c r="EU977" s="131"/>
      <c r="EV977" s="131"/>
      <c r="EW977" s="131"/>
      <c r="EX977" s="131"/>
      <c r="EY977" s="131"/>
      <c r="EZ977" s="164"/>
      <c r="FA977" s="153"/>
      <c r="FB977" s="131"/>
      <c r="FC977" s="131"/>
      <c r="FD977" s="131"/>
      <c r="FE977" s="131"/>
      <c r="FF977" s="131"/>
      <c r="FG977" s="131"/>
      <c r="FH977" s="164"/>
      <c r="FI977" s="153"/>
      <c r="FJ977" s="131"/>
      <c r="FK977" s="131"/>
      <c r="FL977" s="131"/>
      <c r="FM977" s="131"/>
      <c r="FN977" s="131"/>
      <c r="FO977" s="131"/>
      <c r="FP977" s="223"/>
      <c r="FQ977" s="163"/>
      <c r="FR977" s="131"/>
      <c r="FS977" s="131"/>
      <c r="FX977" s="131"/>
      <c r="FY977" s="223"/>
      <c r="FZ977" s="163"/>
      <c r="GA977" s="131"/>
      <c r="GB977" s="131"/>
      <c r="GC977" s="223"/>
      <c r="GD977" s="164"/>
      <c r="GE977" s="153"/>
      <c r="GF977" s="131"/>
      <c r="GG977" s="131"/>
      <c r="GH977" s="131"/>
      <c r="GI977" s="131"/>
      <c r="GJ977" s="131"/>
      <c r="GK977" s="131"/>
      <c r="GL977" s="131"/>
      <c r="GM977" s="131"/>
      <c r="GN977" s="164"/>
      <c r="GO977" s="153"/>
      <c r="GP977" s="131"/>
      <c r="GQ977" s="131"/>
      <c r="GR977" s="131"/>
      <c r="GS977" s="223"/>
      <c r="GT977" s="223"/>
      <c r="GU977" s="223"/>
      <c r="GV977" s="163"/>
      <c r="GW977" s="153"/>
      <c r="GX977" s="153"/>
      <c r="GY977" s="153"/>
      <c r="GZ977" s="153"/>
      <c r="HA977" s="153"/>
      <c r="HB977" s="153"/>
      <c r="HC977" s="369"/>
      <c r="HD977" s="163"/>
      <c r="HE977" s="153"/>
      <c r="HF977" s="153"/>
      <c r="HG977" s="153">
        <v>8.08</v>
      </c>
      <c r="HH977" s="153">
        <v>9.1</v>
      </c>
      <c r="HI977" s="131">
        <v>8.1</v>
      </c>
      <c r="HJ977" s="131">
        <v>8.1</v>
      </c>
      <c r="HK977" s="164">
        <v>10.01</v>
      </c>
      <c r="HL977" s="153"/>
      <c r="HM977" s="131"/>
      <c r="HN977" s="131"/>
      <c r="HO977" s="131"/>
      <c r="HP977" s="133"/>
      <c r="HQ977" s="126">
        <f t="shared" si="128"/>
        <v>10.01</v>
      </c>
      <c r="HR977" s="202" t="str">
        <f t="shared" si="129"/>
        <v>Junior</v>
      </c>
      <c r="HS977" s="130">
        <f t="shared" si="130"/>
        <v>4</v>
      </c>
      <c r="HT977" s="208">
        <f t="shared" si="131"/>
        <v>1</v>
      </c>
      <c r="HU977" s="208">
        <f t="shared" si="132"/>
        <v>0</v>
      </c>
      <c r="HV977" s="208">
        <f t="shared" si="133"/>
        <v>0</v>
      </c>
      <c r="HW977" s="209">
        <f t="shared" si="135"/>
        <v>0</v>
      </c>
      <c r="HX977" s="204"/>
      <c r="HY977" s="104"/>
      <c r="HZ977" s="104"/>
      <c r="IA977" s="98" t="s">
        <v>131</v>
      </c>
      <c r="IB977" s="98" t="s">
        <v>3158</v>
      </c>
      <c r="IC977" s="98" t="s">
        <v>3159</v>
      </c>
    </row>
    <row r="978" spans="1:237" ht="15" customHeight="1">
      <c r="A978" s="105">
        <f t="shared" si="134"/>
        <v>767</v>
      </c>
      <c r="B978" s="106" t="s">
        <v>2829</v>
      </c>
      <c r="C978" s="106" t="s">
        <v>2830</v>
      </c>
      <c r="D978" s="106" t="s">
        <v>2836</v>
      </c>
      <c r="E978" s="113" t="s">
        <v>2153</v>
      </c>
      <c r="F978" s="163"/>
      <c r="G978" s="131"/>
      <c r="H978" s="131"/>
      <c r="I978" s="131"/>
      <c r="J978" s="164"/>
      <c r="K978" s="163"/>
      <c r="L978" s="131"/>
      <c r="M978" s="131"/>
      <c r="N978" s="164"/>
      <c r="O978" s="163"/>
      <c r="P978" s="131"/>
      <c r="Q978" s="131"/>
      <c r="R978" s="131"/>
      <c r="S978" s="131"/>
      <c r="T978" s="164"/>
      <c r="U978" s="163"/>
      <c r="V978" s="131"/>
      <c r="W978" s="131"/>
      <c r="X978" s="131"/>
      <c r="Y978" s="164"/>
      <c r="Z978" s="163"/>
      <c r="AA978" s="131"/>
      <c r="AB978" s="131"/>
      <c r="AC978" s="131"/>
      <c r="AD978" s="164"/>
      <c r="AE978" s="163"/>
      <c r="AF978" s="131"/>
      <c r="AG978" s="131"/>
      <c r="AH978" s="131"/>
      <c r="AI978" s="131"/>
      <c r="AJ978" s="223"/>
      <c r="AK978" s="164"/>
      <c r="AL978" s="163"/>
      <c r="AM978" s="131"/>
      <c r="AN978" s="131"/>
      <c r="AO978" s="131"/>
      <c r="AP978" s="131"/>
      <c r="AQ978" s="131"/>
      <c r="AR978" s="131"/>
      <c r="AS978" s="164"/>
      <c r="AT978" s="163"/>
      <c r="AU978" s="131"/>
      <c r="AV978" s="131"/>
      <c r="AW978" s="131"/>
      <c r="AX978" s="131"/>
      <c r="AY978" s="164"/>
      <c r="AZ978" s="163"/>
      <c r="BA978" s="131"/>
      <c r="BB978" s="131"/>
      <c r="BC978" s="131"/>
      <c r="BD978" s="131"/>
      <c r="BE978" s="131"/>
      <c r="BF978" s="164"/>
      <c r="BG978" s="163"/>
      <c r="BH978" s="131"/>
      <c r="BI978" s="131"/>
      <c r="BJ978" s="131"/>
      <c r="BK978" s="131"/>
      <c r="BL978" s="164"/>
      <c r="BM978" s="163"/>
      <c r="BN978" s="131"/>
      <c r="BO978" s="131"/>
      <c r="BP978" s="131"/>
      <c r="BQ978" s="131"/>
      <c r="BR978" s="131"/>
      <c r="BS978" s="164"/>
      <c r="BT978" s="163"/>
      <c r="BU978" s="131"/>
      <c r="BV978" s="131"/>
      <c r="BW978" s="131"/>
      <c r="BX978" s="131"/>
      <c r="BY978" s="164"/>
      <c r="BZ978" s="163"/>
      <c r="CA978" s="131"/>
      <c r="CB978" s="164"/>
      <c r="CC978" s="163"/>
      <c r="CD978" s="131"/>
      <c r="CE978" s="131"/>
      <c r="CF978" s="164"/>
      <c r="CG978" s="163"/>
      <c r="CH978" s="131"/>
      <c r="CI978" s="164"/>
      <c r="CJ978" s="163"/>
      <c r="CK978" s="131"/>
      <c r="CL978" s="131"/>
      <c r="CM978" s="164"/>
      <c r="CN978" s="163"/>
      <c r="CO978" s="131"/>
      <c r="CP978" s="131"/>
      <c r="CQ978" s="131"/>
      <c r="CR978" s="131"/>
      <c r="CS978" s="164"/>
      <c r="CT978" s="163"/>
      <c r="CU978" s="131"/>
      <c r="CV978" s="131"/>
      <c r="CW978" s="131"/>
      <c r="CX978" s="131"/>
      <c r="CY978" s="244"/>
      <c r="CZ978" s="153"/>
      <c r="DA978" s="131"/>
      <c r="DB978" s="164"/>
      <c r="DC978" s="153"/>
      <c r="DD978" s="131"/>
      <c r="DE978" s="131"/>
      <c r="DF978" s="131"/>
      <c r="DG978" s="131"/>
      <c r="DH978" s="164"/>
      <c r="DI978" s="153"/>
      <c r="DJ978" s="153"/>
      <c r="DK978" s="131"/>
      <c r="DL978" s="164"/>
      <c r="DM978" s="153"/>
      <c r="DN978" s="131"/>
      <c r="DO978" s="164"/>
      <c r="DP978" s="153"/>
      <c r="DQ978" s="131"/>
      <c r="DR978" s="131"/>
      <c r="DS978" s="223"/>
      <c r="DT978" s="131"/>
      <c r="DU978" s="153"/>
      <c r="DV978" s="223"/>
      <c r="DW978" s="164"/>
      <c r="DX978" s="153"/>
      <c r="DY978" s="131"/>
      <c r="DZ978" s="131"/>
      <c r="EA978" s="131"/>
      <c r="EB978" s="131"/>
      <c r="EC978" s="131"/>
      <c r="ED978" s="131"/>
      <c r="EE978" s="131"/>
      <c r="EF978" s="131"/>
      <c r="EG978" s="131"/>
      <c r="EH978" s="131"/>
      <c r="EI978" s="131"/>
      <c r="EJ978" s="164"/>
      <c r="EK978" s="163"/>
      <c r="EL978" s="131"/>
      <c r="EM978" s="164"/>
      <c r="EN978" s="154">
        <v>9</v>
      </c>
      <c r="EO978" s="132">
        <v>9.02</v>
      </c>
      <c r="EP978" s="132">
        <v>9.11</v>
      </c>
      <c r="EQ978" s="132">
        <v>9.0500000000000007</v>
      </c>
      <c r="ER978" s="226"/>
      <c r="ES978" s="166">
        <v>9.08</v>
      </c>
      <c r="ET978" s="154"/>
      <c r="EU978" s="132"/>
      <c r="EV978" s="132"/>
      <c r="EW978" s="132"/>
      <c r="EX978" s="132"/>
      <c r="EY978" s="132"/>
      <c r="EZ978" s="166"/>
      <c r="FA978" s="154"/>
      <c r="FB978" s="132"/>
      <c r="FC978" s="132"/>
      <c r="FD978" s="132"/>
      <c r="FE978" s="132"/>
      <c r="FF978" s="132"/>
      <c r="FG978" s="132"/>
      <c r="FH978" s="166"/>
      <c r="FI978" s="154"/>
      <c r="FJ978" s="132"/>
      <c r="FK978" s="132"/>
      <c r="FL978" s="132"/>
      <c r="FM978" s="132"/>
      <c r="FN978" s="132"/>
      <c r="FO978" s="132"/>
      <c r="FP978" s="226"/>
      <c r="FQ978" s="169"/>
      <c r="FR978" s="132"/>
      <c r="FS978" s="132"/>
      <c r="FT978" s="132"/>
      <c r="FU978" s="132"/>
      <c r="FV978" s="132"/>
      <c r="FW978" s="132"/>
      <c r="FX978" s="132"/>
      <c r="FY978" s="226"/>
      <c r="FZ978" s="169"/>
      <c r="GA978" s="132"/>
      <c r="GB978" s="132"/>
      <c r="GC978" s="226"/>
      <c r="GD978" s="166"/>
      <c r="GE978" s="154"/>
      <c r="GF978" s="132"/>
      <c r="GG978" s="132"/>
      <c r="GH978" s="132"/>
      <c r="GI978" s="132"/>
      <c r="GJ978" s="132"/>
      <c r="GK978" s="132"/>
      <c r="GL978" s="132"/>
      <c r="GM978" s="132"/>
      <c r="GN978" s="166"/>
      <c r="GO978" s="154"/>
      <c r="GP978" s="132"/>
      <c r="GQ978" s="132"/>
      <c r="GR978" s="132"/>
      <c r="GS978" s="226"/>
      <c r="GT978" s="226"/>
      <c r="GU978" s="226"/>
      <c r="GV978" s="169"/>
      <c r="GW978" s="154"/>
      <c r="GX978" s="154"/>
      <c r="GY978" s="154"/>
      <c r="GZ978" s="154"/>
      <c r="HA978" s="154"/>
      <c r="HB978" s="154"/>
      <c r="HC978" s="370"/>
      <c r="HD978" s="169"/>
      <c r="HE978" s="154"/>
      <c r="HF978" s="154"/>
      <c r="HG978" s="154"/>
      <c r="HH978" s="154"/>
      <c r="HI978" s="132"/>
      <c r="HJ978" s="132"/>
      <c r="HK978" s="166"/>
      <c r="HL978" s="154"/>
      <c r="HM978" s="132"/>
      <c r="HN978" s="132"/>
      <c r="HO978" s="132"/>
      <c r="HP978" s="136"/>
      <c r="HQ978" s="126">
        <f t="shared" si="128"/>
        <v>9.11</v>
      </c>
      <c r="HR978" s="202" t="str">
        <f t="shared" si="129"/>
        <v>Novice</v>
      </c>
      <c r="HS978" s="130">
        <f t="shared" si="130"/>
        <v>5</v>
      </c>
      <c r="HT978" s="208">
        <f t="shared" si="131"/>
        <v>0</v>
      </c>
      <c r="HU978" s="208">
        <f t="shared" si="132"/>
        <v>0</v>
      </c>
      <c r="HV978" s="208">
        <f t="shared" si="133"/>
        <v>0</v>
      </c>
      <c r="HW978" s="209">
        <f t="shared" si="135"/>
        <v>0</v>
      </c>
      <c r="HX978" s="204" t="s">
        <v>509</v>
      </c>
      <c r="HY978" s="104"/>
      <c r="HZ978" s="104"/>
      <c r="IA978" s="106" t="s">
        <v>2829</v>
      </c>
      <c r="IB978" s="106" t="s">
        <v>2830</v>
      </c>
      <c r="IC978" s="106" t="s">
        <v>2836</v>
      </c>
    </row>
    <row r="979" spans="1:237" ht="15" customHeight="1">
      <c r="A979" s="105">
        <f t="shared" si="134"/>
        <v>639</v>
      </c>
      <c r="B979" s="106" t="s">
        <v>2888</v>
      </c>
      <c r="C979" s="106" t="s">
        <v>1402</v>
      </c>
      <c r="D979" s="106" t="s">
        <v>2912</v>
      </c>
      <c r="E979" s="113" t="s">
        <v>1131</v>
      </c>
      <c r="F979" s="163"/>
      <c r="G979" s="131"/>
      <c r="H979" s="131"/>
      <c r="I979" s="131"/>
      <c r="J979" s="164"/>
      <c r="K979" s="163"/>
      <c r="L979" s="131"/>
      <c r="M979" s="131"/>
      <c r="N979" s="164"/>
      <c r="O979" s="163"/>
      <c r="P979" s="131"/>
      <c r="Q979" s="131"/>
      <c r="R979" s="131"/>
      <c r="S979" s="131"/>
      <c r="T979" s="164"/>
      <c r="U979" s="163"/>
      <c r="V979" s="131"/>
      <c r="W979" s="131"/>
      <c r="X979" s="131"/>
      <c r="Y979" s="164"/>
      <c r="Z979" s="163"/>
      <c r="AA979" s="131"/>
      <c r="AB979" s="131"/>
      <c r="AC979" s="131"/>
      <c r="AD979" s="164"/>
      <c r="AE979" s="163"/>
      <c r="AF979" s="131"/>
      <c r="AG979" s="131"/>
      <c r="AH979" s="131"/>
      <c r="AI979" s="131"/>
      <c r="AJ979" s="223"/>
      <c r="AK979" s="164"/>
      <c r="AL979" s="163"/>
      <c r="AM979" s="131"/>
      <c r="AN979" s="131"/>
      <c r="AO979" s="131"/>
      <c r="AP979" s="131"/>
      <c r="AQ979" s="131"/>
      <c r="AR979" s="131"/>
      <c r="AS979" s="164"/>
      <c r="AT979" s="163"/>
      <c r="AU979" s="131"/>
      <c r="AV979" s="131"/>
      <c r="AW979" s="131"/>
      <c r="AX979" s="131"/>
      <c r="AY979" s="164"/>
      <c r="AZ979" s="163"/>
      <c r="BA979" s="131"/>
      <c r="BB979" s="131"/>
      <c r="BC979" s="131"/>
      <c r="BD979" s="131"/>
      <c r="BE979" s="131"/>
      <c r="BF979" s="164"/>
      <c r="BG979" s="163"/>
      <c r="BH979" s="131"/>
      <c r="BI979" s="131"/>
      <c r="BJ979" s="131"/>
      <c r="BK979" s="131"/>
      <c r="BL979" s="164"/>
      <c r="BM979" s="163"/>
      <c r="BN979" s="131"/>
      <c r="BO979" s="131"/>
      <c r="BP979" s="131"/>
      <c r="BQ979" s="131"/>
      <c r="BR979" s="131"/>
      <c r="BS979" s="164"/>
      <c r="BT979" s="163"/>
      <c r="BU979" s="131"/>
      <c r="BV979" s="131"/>
      <c r="BW979" s="131"/>
      <c r="BX979" s="131"/>
      <c r="BY979" s="164"/>
      <c r="BZ979" s="163"/>
      <c r="CA979" s="131"/>
      <c r="CB979" s="164"/>
      <c r="CC979" s="163"/>
      <c r="CD979" s="131"/>
      <c r="CE979" s="131"/>
      <c r="CF979" s="164"/>
      <c r="CG979" s="163"/>
      <c r="CH979" s="131"/>
      <c r="CI979" s="164"/>
      <c r="CJ979" s="163"/>
      <c r="CK979" s="131"/>
      <c r="CL979" s="131"/>
      <c r="CM979" s="164"/>
      <c r="CN979" s="163"/>
      <c r="CO979" s="131"/>
      <c r="CP979" s="131"/>
      <c r="CQ979" s="131"/>
      <c r="CR979" s="131"/>
      <c r="CS979" s="164"/>
      <c r="CT979" s="163"/>
      <c r="CU979" s="131"/>
      <c r="CV979" s="131"/>
      <c r="CW979" s="131"/>
      <c r="CX979" s="131"/>
      <c r="CY979" s="244"/>
      <c r="CZ979" s="153"/>
      <c r="DA979" s="131"/>
      <c r="DB979" s="164"/>
      <c r="DC979" s="153"/>
      <c r="DD979" s="131"/>
      <c r="DE979" s="131"/>
      <c r="DF979" s="131"/>
      <c r="DG979" s="131"/>
      <c r="DH979" s="164"/>
      <c r="DI979" s="153"/>
      <c r="DJ979" s="153"/>
      <c r="DK979" s="131"/>
      <c r="DL979" s="164"/>
      <c r="DM979" s="153"/>
      <c r="DN979" s="131"/>
      <c r="DO979" s="164"/>
      <c r="DP979" s="153"/>
      <c r="DQ979" s="131"/>
      <c r="DR979" s="131"/>
      <c r="DS979" s="223"/>
      <c r="DT979" s="131"/>
      <c r="DU979" s="153"/>
      <c r="DV979" s="223"/>
      <c r="DW979" s="164"/>
      <c r="DX979" s="153"/>
      <c r="DY979" s="131"/>
      <c r="DZ979" s="131"/>
      <c r="EA979" s="131"/>
      <c r="EB979" s="131"/>
      <c r="EC979" s="131"/>
      <c r="ED979" s="131"/>
      <c r="EE979" s="131"/>
      <c r="EF979" s="131"/>
      <c r="EG979" s="131"/>
      <c r="EH979" s="131"/>
      <c r="EI979" s="131"/>
      <c r="EJ979" s="164"/>
      <c r="EK979" s="163"/>
      <c r="EL979" s="131"/>
      <c r="EM979" s="164"/>
      <c r="EN979" s="153"/>
      <c r="EO979" s="131"/>
      <c r="EP979" s="131"/>
      <c r="EQ979" s="131"/>
      <c r="ER979" s="223"/>
      <c r="ES979" s="164"/>
      <c r="ET979" s="321" t="s">
        <v>2153</v>
      </c>
      <c r="EU979" s="131"/>
      <c r="EV979" s="131"/>
      <c r="EW979" s="131"/>
      <c r="EX979" s="131">
        <v>12.1</v>
      </c>
      <c r="EY979" s="131">
        <v>12.02</v>
      </c>
      <c r="EZ979" s="164"/>
      <c r="FA979" s="153"/>
      <c r="FB979" s="131"/>
      <c r="FC979" s="131"/>
      <c r="FD979" s="131"/>
      <c r="FE979" s="131"/>
      <c r="FF979" s="131"/>
      <c r="FG979" s="131"/>
      <c r="FH979" s="164"/>
      <c r="FI979" s="153"/>
      <c r="FJ979" s="131"/>
      <c r="FK979" s="131"/>
      <c r="FL979" s="131"/>
      <c r="FM979" s="131"/>
      <c r="FN979" s="131"/>
      <c r="FO979" s="131"/>
      <c r="FP979" s="223"/>
      <c r="FQ979" s="163"/>
      <c r="FR979" s="131"/>
      <c r="FS979" s="131"/>
      <c r="FX979" s="131"/>
      <c r="FY979" s="223"/>
      <c r="FZ979" s="163"/>
      <c r="GA979" s="131"/>
      <c r="GB979" s="131"/>
      <c r="GC979" s="223"/>
      <c r="GD979" s="164"/>
      <c r="GE979" s="153"/>
      <c r="GF979" s="131"/>
      <c r="GG979" s="131"/>
      <c r="GH979" s="131"/>
      <c r="GI979" s="131"/>
      <c r="GJ979" s="131"/>
      <c r="GK979" s="131"/>
      <c r="GL979" s="131"/>
      <c r="GM979" s="131"/>
      <c r="GN979" s="164"/>
      <c r="GO979" s="153"/>
      <c r="GP979" s="131"/>
      <c r="GQ979" s="131"/>
      <c r="GR979" s="131"/>
      <c r="GS979" s="223"/>
      <c r="GT979" s="223"/>
      <c r="GU979" s="223"/>
      <c r="GV979" s="163"/>
      <c r="GW979" s="153"/>
      <c r="GX979" s="153"/>
      <c r="GY979" s="153"/>
      <c r="GZ979" s="153"/>
      <c r="HA979" s="153"/>
      <c r="HB979" s="153"/>
      <c r="HC979" s="369"/>
      <c r="HD979" s="163"/>
      <c r="HE979" s="153"/>
      <c r="HF979" s="153"/>
      <c r="HG979" s="153"/>
      <c r="HH979" s="153"/>
      <c r="HI979" s="131"/>
      <c r="HJ979" s="131"/>
      <c r="HK979" s="164"/>
      <c r="HL979" s="153"/>
      <c r="HM979" s="131"/>
      <c r="HN979" s="131"/>
      <c r="HO979" s="131"/>
      <c r="HP979" s="133"/>
      <c r="HQ979" s="126">
        <f t="shared" ref="HQ979:HQ1042" si="136">MAX(F979:HP979)</f>
        <v>12.1</v>
      </c>
      <c r="HR979" s="202" t="str">
        <f t="shared" ref="HR979:HR1042" si="137">IF(HQ979 &gt; 22.05, "Ultimate", IF(HQ979 &gt; 19.11, "Master", IF(HQ979 &gt; 14.11, "Senior", IF(HQ979 &gt; 9.11, "Junior", IF(HQ979 &gt; 0, "Novice", "~~~")))))</f>
        <v>Junior</v>
      </c>
      <c r="HS979" s="130">
        <f t="shared" ref="HS979:HS1042" si="138">COUNTIF(F979:HP979,"&lt; 10.00")</f>
        <v>0</v>
      </c>
      <c r="HT979" s="208">
        <f t="shared" ref="HT979:HT1042" si="139">COUNTIF(F979:HP979,"&lt; 15.00")-HS979</f>
        <v>2</v>
      </c>
      <c r="HU979" s="208">
        <f t="shared" ref="HU979:HU1042" si="140">COUNTIF(F979:HP979,"&lt; 20.00")-HS979-HT979</f>
        <v>0</v>
      </c>
      <c r="HV979" s="208">
        <f t="shared" ref="HV979:HV1042" si="141">COUNTIF(F979:HP979,"&lt; 22.06")-HS979-HT979-HU979</f>
        <v>0</v>
      </c>
      <c r="HW979" s="209">
        <f t="shared" si="135"/>
        <v>0</v>
      </c>
      <c r="HX979" s="204"/>
      <c r="HY979" s="104"/>
      <c r="HZ979" s="104"/>
      <c r="IA979" s="106" t="s">
        <v>2888</v>
      </c>
      <c r="IB979" s="106" t="s">
        <v>1402</v>
      </c>
      <c r="IC979" s="106" t="s">
        <v>2912</v>
      </c>
    </row>
    <row r="980" spans="1:237" ht="15" customHeight="1">
      <c r="A980" s="105">
        <f t="shared" si="134"/>
        <v>892</v>
      </c>
      <c r="B980" s="106" t="s">
        <v>1337</v>
      </c>
      <c r="C980" s="106" t="s">
        <v>285</v>
      </c>
      <c r="D980" s="106" t="s">
        <v>746</v>
      </c>
      <c r="E980" s="113" t="s">
        <v>192</v>
      </c>
      <c r="F980" s="163"/>
      <c r="G980" s="131"/>
      <c r="H980" s="131"/>
      <c r="I980" s="131"/>
      <c r="J980" s="164"/>
      <c r="K980" s="163"/>
      <c r="L980" s="131"/>
      <c r="M980" s="131"/>
      <c r="N980" s="164"/>
      <c r="O980" s="163"/>
      <c r="P980" s="131"/>
      <c r="Q980" s="131"/>
      <c r="R980" s="131"/>
      <c r="S980" s="131"/>
      <c r="T980" s="164"/>
      <c r="U980" s="163"/>
      <c r="V980" s="131"/>
      <c r="W980" s="131"/>
      <c r="X980" s="131"/>
      <c r="Y980" s="164"/>
      <c r="Z980" s="163"/>
      <c r="AA980" s="131"/>
      <c r="AB980" s="131"/>
      <c r="AC980" s="131"/>
      <c r="AD980" s="164"/>
      <c r="AE980" s="163"/>
      <c r="AF980" s="131"/>
      <c r="AG980" s="131"/>
      <c r="AH980" s="131"/>
      <c r="AI980" s="131"/>
      <c r="AJ980" s="223"/>
      <c r="AK980" s="164"/>
      <c r="AL980" s="163"/>
      <c r="AM980" s="131"/>
      <c r="AN980" s="131"/>
      <c r="AO980" s="131"/>
      <c r="AP980" s="131"/>
      <c r="AQ980" s="131"/>
      <c r="AR980" s="131"/>
      <c r="AS980" s="164"/>
      <c r="AT980" s="163"/>
      <c r="AU980" s="131"/>
      <c r="AV980" s="131"/>
      <c r="AW980" s="131"/>
      <c r="AX980" s="131"/>
      <c r="AY980" s="164"/>
      <c r="AZ980" s="163"/>
      <c r="BA980" s="131"/>
      <c r="BB980" s="131"/>
      <c r="BC980" s="131"/>
      <c r="BD980" s="131"/>
      <c r="BE980" s="131"/>
      <c r="BF980" s="164"/>
      <c r="BG980" s="163"/>
      <c r="BH980" s="131"/>
      <c r="BI980" s="131"/>
      <c r="BJ980" s="131"/>
      <c r="BK980" s="131"/>
      <c r="BL980" s="164"/>
      <c r="BM980" s="163"/>
      <c r="BN980" s="131"/>
      <c r="BO980" s="131"/>
      <c r="BP980" s="131"/>
      <c r="BQ980" s="131"/>
      <c r="BR980" s="131"/>
      <c r="BS980" s="164"/>
      <c r="BT980" s="163"/>
      <c r="BU980" s="131"/>
      <c r="BV980" s="131"/>
      <c r="BW980" s="131"/>
      <c r="BX980" s="131"/>
      <c r="BY980" s="164"/>
      <c r="BZ980" s="163"/>
      <c r="CA980" s="131"/>
      <c r="CB980" s="164"/>
      <c r="CC980" s="163"/>
      <c r="CD980" s="131"/>
      <c r="CE980" s="131"/>
      <c r="CF980" s="164"/>
      <c r="CG980" s="163"/>
      <c r="CH980" s="131"/>
      <c r="CI980" s="164"/>
      <c r="CJ980" s="163"/>
      <c r="CK980" s="131"/>
      <c r="CL980" s="131"/>
      <c r="CM980" s="164"/>
      <c r="CN980" s="163"/>
      <c r="CO980" s="131"/>
      <c r="CP980" s="131"/>
      <c r="CQ980" s="131"/>
      <c r="CR980" s="131"/>
      <c r="CS980" s="164"/>
      <c r="CT980" s="163"/>
      <c r="CU980" s="131"/>
      <c r="CV980" s="131"/>
      <c r="CW980" s="131"/>
      <c r="CX980" s="131"/>
      <c r="CY980" s="244">
        <v>6.05</v>
      </c>
      <c r="CZ980" s="153"/>
      <c r="DA980" s="131"/>
      <c r="DB980" s="164"/>
      <c r="DC980" s="153"/>
      <c r="DD980" s="131"/>
      <c r="DE980" s="131"/>
      <c r="DF980" s="131"/>
      <c r="DG980" s="131"/>
      <c r="DH980" s="164"/>
      <c r="DI980" s="153"/>
      <c r="DJ980" s="153"/>
      <c r="DK980" s="131"/>
      <c r="DL980" s="164"/>
      <c r="DM980" s="153"/>
      <c r="DN980" s="131"/>
      <c r="DO980" s="164"/>
      <c r="DP980" s="153"/>
      <c r="DQ980" s="131"/>
      <c r="DR980" s="131"/>
      <c r="DS980" s="223"/>
      <c r="DT980" s="131"/>
      <c r="DU980" s="153"/>
      <c r="DV980" s="223"/>
      <c r="DW980" s="164"/>
      <c r="DX980" s="153"/>
      <c r="DY980" s="131"/>
      <c r="DZ980" s="131"/>
      <c r="EA980" s="131"/>
      <c r="EB980" s="131"/>
      <c r="EC980" s="131"/>
      <c r="ED980" s="131"/>
      <c r="EE980" s="131"/>
      <c r="EF980" s="131"/>
      <c r="EG980" s="131"/>
      <c r="EH980" s="131"/>
      <c r="EI980" s="131"/>
      <c r="EJ980" s="164"/>
      <c r="EK980" s="163"/>
      <c r="EL980" s="131"/>
      <c r="EM980" s="164"/>
      <c r="EN980" s="153"/>
      <c r="EO980" s="131"/>
      <c r="EP980" s="131"/>
      <c r="EQ980" s="131"/>
      <c r="ER980" s="223"/>
      <c r="ES980" s="164"/>
      <c r="ET980" s="153"/>
      <c r="EU980" s="131"/>
      <c r="EV980" s="131"/>
      <c r="EW980" s="131"/>
      <c r="EX980" s="131"/>
      <c r="EY980" s="131"/>
      <c r="EZ980" s="164"/>
      <c r="FA980" s="153"/>
      <c r="FB980" s="131"/>
      <c r="FC980" s="131"/>
      <c r="FD980" s="131"/>
      <c r="FE980" s="131"/>
      <c r="FF980" s="131"/>
      <c r="FG980" s="131"/>
      <c r="FH980" s="164"/>
      <c r="FI980" s="153"/>
      <c r="FJ980" s="131"/>
      <c r="FK980" s="131"/>
      <c r="FL980" s="131"/>
      <c r="FM980" s="131"/>
      <c r="FN980" s="131"/>
      <c r="FO980" s="131"/>
      <c r="FP980" s="223"/>
      <c r="FQ980" s="163"/>
      <c r="FR980" s="131"/>
      <c r="FS980" s="131"/>
      <c r="FX980" s="131"/>
      <c r="FY980" s="223"/>
      <c r="FZ980" s="163"/>
      <c r="GA980" s="131"/>
      <c r="GB980" s="131"/>
      <c r="GC980" s="223"/>
      <c r="GD980" s="164"/>
      <c r="GE980" s="153"/>
      <c r="GF980" s="131"/>
      <c r="GG980" s="131"/>
      <c r="GH980" s="131"/>
      <c r="GI980" s="131"/>
      <c r="GJ980" s="131"/>
      <c r="GK980" s="131"/>
      <c r="GL980" s="131"/>
      <c r="GM980" s="131"/>
      <c r="GN980" s="164"/>
      <c r="GO980" s="153"/>
      <c r="GP980" s="131"/>
      <c r="GQ980" s="131"/>
      <c r="GR980" s="131"/>
      <c r="GS980" s="223"/>
      <c r="GT980" s="223"/>
      <c r="GU980" s="223"/>
      <c r="GV980" s="163"/>
      <c r="GW980" s="153"/>
      <c r="GX980" s="153"/>
      <c r="GY980" s="153"/>
      <c r="GZ980" s="153"/>
      <c r="HA980" s="153"/>
      <c r="HB980" s="153"/>
      <c r="HC980" s="369"/>
      <c r="HD980" s="163"/>
      <c r="HE980" s="153"/>
      <c r="HF980" s="153"/>
      <c r="HG980" s="153"/>
      <c r="HH980" s="153"/>
      <c r="HI980" s="131"/>
      <c r="HJ980" s="131"/>
      <c r="HK980" s="164"/>
      <c r="HL980" s="153"/>
      <c r="HM980" s="131"/>
      <c r="HN980" s="131"/>
      <c r="HO980" s="131"/>
      <c r="HP980" s="133"/>
      <c r="HQ980" s="126">
        <f t="shared" si="136"/>
        <v>6.05</v>
      </c>
      <c r="HR980" s="202" t="str">
        <f t="shared" si="137"/>
        <v>Novice</v>
      </c>
      <c r="HS980" s="130">
        <f t="shared" si="138"/>
        <v>1</v>
      </c>
      <c r="HT980" s="208">
        <f t="shared" si="139"/>
        <v>0</v>
      </c>
      <c r="HU980" s="208">
        <f t="shared" si="140"/>
        <v>0</v>
      </c>
      <c r="HV980" s="208">
        <f t="shared" si="141"/>
        <v>0</v>
      </c>
      <c r="HW980" s="209">
        <f t="shared" si="135"/>
        <v>0</v>
      </c>
      <c r="HX980" s="204"/>
      <c r="HY980" s="104"/>
      <c r="HZ980" s="104"/>
      <c r="IA980" s="106" t="s">
        <v>1337</v>
      </c>
      <c r="IB980" s="106" t="s">
        <v>285</v>
      </c>
      <c r="IC980" s="106" t="s">
        <v>746</v>
      </c>
    </row>
    <row r="981" spans="1:237" ht="15" customHeight="1">
      <c r="A981" s="105">
        <f t="shared" si="134"/>
        <v>968</v>
      </c>
      <c r="B981" s="106" t="s">
        <v>1076</v>
      </c>
      <c r="C981" s="106" t="s">
        <v>841</v>
      </c>
      <c r="D981" s="106" t="s">
        <v>746</v>
      </c>
      <c r="E981" s="113"/>
      <c r="F981" s="163"/>
      <c r="G981" s="131"/>
      <c r="H981" s="131"/>
      <c r="I981" s="131"/>
      <c r="J981" s="164"/>
      <c r="K981" s="163"/>
      <c r="L981" s="131"/>
      <c r="M981" s="131"/>
      <c r="N981" s="164"/>
      <c r="O981" s="163"/>
      <c r="P981" s="131"/>
      <c r="Q981" s="131"/>
      <c r="R981" s="131"/>
      <c r="S981" s="131"/>
      <c r="T981" s="164"/>
      <c r="U981" s="163"/>
      <c r="V981" s="131"/>
      <c r="W981" s="131"/>
      <c r="X981" s="131"/>
      <c r="Y981" s="164"/>
      <c r="Z981" s="163"/>
      <c r="AA981" s="131"/>
      <c r="AB981" s="131"/>
      <c r="AC981" s="131"/>
      <c r="AD981" s="164"/>
      <c r="AE981" s="163"/>
      <c r="AF981" s="131"/>
      <c r="AG981" s="131"/>
      <c r="AH981" s="131"/>
      <c r="AI981" s="131"/>
      <c r="AJ981" s="223"/>
      <c r="AK981" s="164"/>
      <c r="AL981" s="163"/>
      <c r="AM981" s="131"/>
      <c r="AN981" s="131"/>
      <c r="AO981" s="131"/>
      <c r="AP981" s="131"/>
      <c r="AQ981" s="131"/>
      <c r="AR981" s="131"/>
      <c r="AS981" s="164"/>
      <c r="AT981" s="163"/>
      <c r="AU981" s="131"/>
      <c r="AV981" s="131"/>
      <c r="AW981" s="131"/>
      <c r="AX981" s="131"/>
      <c r="AY981" s="164"/>
      <c r="AZ981" s="163"/>
      <c r="BA981" s="131"/>
      <c r="BB981" s="131"/>
      <c r="BC981" s="131"/>
      <c r="BD981" s="131"/>
      <c r="BE981" s="131"/>
      <c r="BF981" s="164"/>
      <c r="BG981" s="163"/>
      <c r="BH981" s="131"/>
      <c r="BI981" s="131"/>
      <c r="BJ981" s="131"/>
      <c r="BK981" s="131"/>
      <c r="BL981" s="164"/>
      <c r="BM981" s="163"/>
      <c r="BN981" s="131"/>
      <c r="BO981" s="131"/>
      <c r="BP981" s="131"/>
      <c r="BQ981" s="131"/>
      <c r="BR981" s="131"/>
      <c r="BS981" s="164"/>
      <c r="BT981" s="163"/>
      <c r="BU981" s="131"/>
      <c r="BV981" s="131"/>
      <c r="BW981" s="131"/>
      <c r="BX981" s="131"/>
      <c r="BY981" s="164"/>
      <c r="BZ981" s="163"/>
      <c r="CA981" s="131"/>
      <c r="CB981" s="164"/>
      <c r="CC981" s="163"/>
      <c r="CD981" s="131"/>
      <c r="CE981" s="131"/>
      <c r="CF981" s="164"/>
      <c r="CG981" s="163"/>
      <c r="CH981" s="131"/>
      <c r="CI981" s="164"/>
      <c r="CJ981" s="163"/>
      <c r="CK981" s="131"/>
      <c r="CL981" s="131"/>
      <c r="CM981" s="164"/>
      <c r="CN981" s="163"/>
      <c r="CO981" s="131"/>
      <c r="CP981" s="131"/>
      <c r="CQ981" s="131"/>
      <c r="CR981" s="131"/>
      <c r="CS981" s="164"/>
      <c r="CT981" s="163"/>
      <c r="CU981" s="131"/>
      <c r="CV981" s="131"/>
      <c r="CW981" s="131"/>
      <c r="CX981" s="131"/>
      <c r="CY981" s="244"/>
      <c r="CZ981" s="153"/>
      <c r="DA981" s="131"/>
      <c r="DB981" s="164"/>
      <c r="DC981" s="153"/>
      <c r="DD981" s="131"/>
      <c r="DE981" s="131"/>
      <c r="DF981" s="131"/>
      <c r="DG981" s="131"/>
      <c r="DH981" s="164"/>
      <c r="DI981" s="153"/>
      <c r="DJ981" s="153"/>
      <c r="DK981" s="131"/>
      <c r="DL981" s="164"/>
      <c r="DM981" s="153"/>
      <c r="DN981" s="131"/>
      <c r="DO981" s="164"/>
      <c r="DP981" s="153"/>
      <c r="DQ981" s="131"/>
      <c r="DR981" s="131"/>
      <c r="DS981" s="223"/>
      <c r="DT981" s="131"/>
      <c r="DU981" s="153"/>
      <c r="DV981" s="223"/>
      <c r="DW981" s="164"/>
      <c r="DX981" s="153"/>
      <c r="DY981" s="131"/>
      <c r="DZ981" s="131"/>
      <c r="EA981" s="131"/>
      <c r="EB981" s="131"/>
      <c r="EC981" s="131"/>
      <c r="ED981" s="131"/>
      <c r="EE981" s="131"/>
      <c r="EF981" s="131"/>
      <c r="EG981" s="131"/>
      <c r="EH981" s="131"/>
      <c r="EI981" s="131"/>
      <c r="EJ981" s="164"/>
      <c r="EK981" s="163"/>
      <c r="EL981" s="131"/>
      <c r="EM981" s="164"/>
      <c r="EN981" s="153"/>
      <c r="EO981" s="131"/>
      <c r="EP981" s="131"/>
      <c r="EQ981" s="131"/>
      <c r="ER981" s="223"/>
      <c r="ES981" s="164"/>
      <c r="ET981" s="153"/>
      <c r="EU981" s="131"/>
      <c r="EV981" s="131"/>
      <c r="EW981" s="131"/>
      <c r="EX981" s="131"/>
      <c r="EY981" s="131"/>
      <c r="EZ981" s="164"/>
      <c r="FA981" s="153"/>
      <c r="FB981" s="131"/>
      <c r="FC981" s="131"/>
      <c r="FD981" s="131"/>
      <c r="FE981" s="131"/>
      <c r="FF981" s="131"/>
      <c r="FG981" s="131"/>
      <c r="FH981" s="164"/>
      <c r="FI981" s="153"/>
      <c r="FJ981" s="131"/>
      <c r="FK981" s="131"/>
      <c r="FL981" s="131"/>
      <c r="FM981" s="131"/>
      <c r="FN981" s="131"/>
      <c r="FO981" s="131"/>
      <c r="FP981" s="223"/>
      <c r="FQ981" s="163"/>
      <c r="FR981" s="131"/>
      <c r="FS981" s="131"/>
      <c r="FX981" s="131"/>
      <c r="FY981" s="223"/>
      <c r="FZ981" s="163"/>
      <c r="GA981" s="131"/>
      <c r="GB981" s="131"/>
      <c r="GC981" s="223"/>
      <c r="GD981" s="164"/>
      <c r="GE981" s="153"/>
      <c r="GF981" s="131"/>
      <c r="GG981" s="131"/>
      <c r="GH981" s="131"/>
      <c r="GI981" s="131"/>
      <c r="GJ981" s="131"/>
      <c r="GK981" s="131"/>
      <c r="GL981" s="131"/>
      <c r="GM981" s="131"/>
      <c r="GN981" s="164"/>
      <c r="GO981" s="153"/>
      <c r="GP981" s="131"/>
      <c r="GQ981" s="131"/>
      <c r="GR981" s="131"/>
      <c r="GS981" s="223"/>
      <c r="GT981" s="223"/>
      <c r="GU981" s="223"/>
      <c r="GV981" s="163"/>
      <c r="GW981" s="153"/>
      <c r="GX981" s="153"/>
      <c r="GY981" s="153"/>
      <c r="GZ981" s="153"/>
      <c r="HA981" s="153"/>
      <c r="HB981" s="153"/>
      <c r="HC981" s="369"/>
      <c r="HD981" s="163"/>
      <c r="HE981" s="153"/>
      <c r="HF981" s="153"/>
      <c r="HG981" s="153"/>
      <c r="HH981" s="153"/>
      <c r="HI981" s="131"/>
      <c r="HJ981" s="131"/>
      <c r="HK981" s="164"/>
      <c r="HL981" s="153"/>
      <c r="HM981" s="131"/>
      <c r="HN981" s="131"/>
      <c r="HO981" s="131"/>
      <c r="HP981" s="133"/>
      <c r="HQ981" s="126">
        <f t="shared" si="136"/>
        <v>0</v>
      </c>
      <c r="HR981" s="202" t="str">
        <f t="shared" si="137"/>
        <v>~~~</v>
      </c>
      <c r="HS981" s="130">
        <f t="shared" si="138"/>
        <v>0</v>
      </c>
      <c r="HT981" s="208">
        <f t="shared" si="139"/>
        <v>0</v>
      </c>
      <c r="HU981" s="208">
        <f t="shared" si="140"/>
        <v>0</v>
      </c>
      <c r="HV981" s="208">
        <f t="shared" si="141"/>
        <v>0</v>
      </c>
      <c r="HW981" s="209">
        <f t="shared" si="135"/>
        <v>0</v>
      </c>
      <c r="HX981" s="204"/>
      <c r="HY981" s="104"/>
      <c r="HZ981" s="104"/>
      <c r="IA981" s="106" t="s">
        <v>1076</v>
      </c>
      <c r="IB981" s="106" t="s">
        <v>841</v>
      </c>
      <c r="IC981" s="106" t="s">
        <v>746</v>
      </c>
    </row>
    <row r="982" spans="1:237" ht="15" customHeight="1">
      <c r="A982" s="105">
        <f t="shared" si="134"/>
        <v>968</v>
      </c>
      <c r="B982" s="106" t="s">
        <v>120</v>
      </c>
      <c r="C982" s="106" t="s">
        <v>745</v>
      </c>
      <c r="D982" s="106" t="s">
        <v>746</v>
      </c>
      <c r="E982" s="113"/>
      <c r="F982" s="163"/>
      <c r="G982" s="131"/>
      <c r="H982" s="131"/>
      <c r="I982" s="131"/>
      <c r="J982" s="164"/>
      <c r="K982" s="163"/>
      <c r="L982" s="131"/>
      <c r="M982" s="131"/>
      <c r="N982" s="164"/>
      <c r="O982" s="163"/>
      <c r="P982" s="131"/>
      <c r="Q982" s="131"/>
      <c r="R982" s="131"/>
      <c r="S982" s="131"/>
      <c r="T982" s="164"/>
      <c r="U982" s="163"/>
      <c r="V982" s="131"/>
      <c r="W982" s="131"/>
      <c r="X982" s="131"/>
      <c r="Y982" s="164"/>
      <c r="Z982" s="163"/>
      <c r="AA982" s="131"/>
      <c r="AB982" s="131"/>
      <c r="AC982" s="131"/>
      <c r="AD982" s="164"/>
      <c r="AE982" s="163"/>
      <c r="AF982" s="131"/>
      <c r="AG982" s="131"/>
      <c r="AH982" s="131"/>
      <c r="AI982" s="131"/>
      <c r="AJ982" s="223"/>
      <c r="AK982" s="164"/>
      <c r="AL982" s="163"/>
      <c r="AM982" s="131"/>
      <c r="AN982" s="131"/>
      <c r="AO982" s="131"/>
      <c r="AP982" s="131"/>
      <c r="AQ982" s="131"/>
      <c r="AR982" s="131"/>
      <c r="AS982" s="164"/>
      <c r="AT982" s="163"/>
      <c r="AU982" s="131"/>
      <c r="AV982" s="131"/>
      <c r="AW982" s="131"/>
      <c r="AX982" s="131"/>
      <c r="AY982" s="164"/>
      <c r="AZ982" s="163"/>
      <c r="BA982" s="131"/>
      <c r="BB982" s="131"/>
      <c r="BC982" s="131"/>
      <c r="BD982" s="131"/>
      <c r="BE982" s="131"/>
      <c r="BF982" s="164"/>
      <c r="BG982" s="163"/>
      <c r="BH982" s="131"/>
      <c r="BI982" s="131"/>
      <c r="BJ982" s="131"/>
      <c r="BK982" s="131"/>
      <c r="BL982" s="164"/>
      <c r="BM982" s="163"/>
      <c r="BN982" s="131"/>
      <c r="BO982" s="131"/>
      <c r="BP982" s="131"/>
      <c r="BQ982" s="131"/>
      <c r="BR982" s="131"/>
      <c r="BS982" s="164"/>
      <c r="BT982" s="163"/>
      <c r="BU982" s="131"/>
      <c r="BV982" s="131"/>
      <c r="BW982" s="131"/>
      <c r="BX982" s="131"/>
      <c r="BY982" s="164"/>
      <c r="BZ982" s="163"/>
      <c r="CA982" s="131"/>
      <c r="CB982" s="164"/>
      <c r="CC982" s="163"/>
      <c r="CD982" s="131"/>
      <c r="CE982" s="131"/>
      <c r="CF982" s="164"/>
      <c r="CG982" s="163"/>
      <c r="CH982" s="131"/>
      <c r="CI982" s="164"/>
      <c r="CJ982" s="163"/>
      <c r="CK982" s="131"/>
      <c r="CL982" s="131"/>
      <c r="CM982" s="164"/>
      <c r="CN982" s="163"/>
      <c r="CO982" s="131"/>
      <c r="CP982" s="131"/>
      <c r="CQ982" s="131"/>
      <c r="CR982" s="131"/>
      <c r="CS982" s="164"/>
      <c r="CT982" s="163"/>
      <c r="CU982" s="131"/>
      <c r="CV982" s="131"/>
      <c r="CW982" s="131"/>
      <c r="CX982" s="131"/>
      <c r="CY982" s="244"/>
      <c r="CZ982" s="158"/>
      <c r="DA982" s="134"/>
      <c r="DB982" s="175"/>
      <c r="DC982" s="158"/>
      <c r="DD982" s="134"/>
      <c r="DE982" s="134"/>
      <c r="DF982" s="134"/>
      <c r="DG982" s="134"/>
      <c r="DH982" s="175"/>
      <c r="DI982" s="158"/>
      <c r="DJ982" s="158"/>
      <c r="DK982" s="134"/>
      <c r="DL982" s="175"/>
      <c r="DM982" s="158"/>
      <c r="DN982" s="134"/>
      <c r="DO982" s="175"/>
      <c r="DP982" s="158"/>
      <c r="DQ982" s="134"/>
      <c r="DR982" s="134"/>
      <c r="DS982" s="230"/>
      <c r="DT982" s="134"/>
      <c r="DU982" s="158"/>
      <c r="DV982" s="230"/>
      <c r="DW982" s="175"/>
      <c r="DX982" s="158"/>
      <c r="DY982" s="134"/>
      <c r="DZ982" s="134"/>
      <c r="EA982" s="134"/>
      <c r="EB982" s="134"/>
      <c r="EC982" s="134"/>
      <c r="ED982" s="134"/>
      <c r="EE982" s="134"/>
      <c r="EF982" s="134"/>
      <c r="EG982" s="134"/>
      <c r="EH982" s="134"/>
      <c r="EI982" s="134"/>
      <c r="EJ982" s="175"/>
      <c r="EK982" s="165"/>
      <c r="EL982" s="134"/>
      <c r="EM982" s="175"/>
      <c r="EN982" s="153"/>
      <c r="EO982" s="131"/>
      <c r="EP982" s="131"/>
      <c r="EQ982" s="131"/>
      <c r="ER982" s="223"/>
      <c r="ES982" s="164"/>
      <c r="ET982" s="153"/>
      <c r="EU982" s="131"/>
      <c r="EV982" s="131"/>
      <c r="EW982" s="131"/>
      <c r="EX982" s="131"/>
      <c r="EY982" s="131"/>
      <c r="EZ982" s="164"/>
      <c r="FA982" s="153"/>
      <c r="FB982" s="131"/>
      <c r="FC982" s="131"/>
      <c r="FD982" s="131"/>
      <c r="FE982" s="131"/>
      <c r="FF982" s="131"/>
      <c r="FG982" s="131"/>
      <c r="FH982" s="164"/>
      <c r="FI982" s="153"/>
      <c r="FJ982" s="131"/>
      <c r="FK982" s="131"/>
      <c r="FL982" s="131"/>
      <c r="FM982" s="131"/>
      <c r="FN982" s="131"/>
      <c r="FO982" s="131"/>
      <c r="FP982" s="223"/>
      <c r="FQ982" s="163"/>
      <c r="FR982" s="131"/>
      <c r="FS982" s="131"/>
      <c r="FX982" s="131"/>
      <c r="FY982" s="223"/>
      <c r="FZ982" s="163"/>
      <c r="GA982" s="131"/>
      <c r="GB982" s="131"/>
      <c r="GC982" s="223"/>
      <c r="GD982" s="164"/>
      <c r="GE982" s="153"/>
      <c r="GF982" s="131"/>
      <c r="GG982" s="131"/>
      <c r="GH982" s="131"/>
      <c r="GI982" s="131"/>
      <c r="GJ982" s="131"/>
      <c r="GK982" s="131"/>
      <c r="GL982" s="131"/>
      <c r="GM982" s="131"/>
      <c r="GN982" s="164"/>
      <c r="GO982" s="153"/>
      <c r="GP982" s="131"/>
      <c r="GQ982" s="131"/>
      <c r="GR982" s="131"/>
      <c r="GS982" s="223"/>
      <c r="GT982" s="223"/>
      <c r="GU982" s="223"/>
      <c r="GV982" s="163"/>
      <c r="GW982" s="153"/>
      <c r="GX982" s="153"/>
      <c r="GY982" s="153"/>
      <c r="GZ982" s="153"/>
      <c r="HA982" s="153"/>
      <c r="HB982" s="153"/>
      <c r="HC982" s="369"/>
      <c r="HD982" s="163"/>
      <c r="HE982" s="153"/>
      <c r="HF982" s="153"/>
      <c r="HG982" s="153"/>
      <c r="HH982" s="153"/>
      <c r="HI982" s="131"/>
      <c r="HJ982" s="131"/>
      <c r="HK982" s="164"/>
      <c r="HL982" s="153"/>
      <c r="HM982" s="131"/>
      <c r="HN982" s="131"/>
      <c r="HO982" s="131"/>
      <c r="HP982" s="133"/>
      <c r="HQ982" s="126">
        <f t="shared" si="136"/>
        <v>0</v>
      </c>
      <c r="HR982" s="202" t="str">
        <f t="shared" si="137"/>
        <v>~~~</v>
      </c>
      <c r="HS982" s="130">
        <f t="shared" si="138"/>
        <v>0</v>
      </c>
      <c r="HT982" s="208">
        <f t="shared" si="139"/>
        <v>0</v>
      </c>
      <c r="HU982" s="208">
        <f t="shared" si="140"/>
        <v>0</v>
      </c>
      <c r="HV982" s="208">
        <f t="shared" si="141"/>
        <v>0</v>
      </c>
      <c r="HW982" s="209">
        <f t="shared" si="135"/>
        <v>0</v>
      </c>
      <c r="HX982" s="204"/>
      <c r="HY982" s="104"/>
      <c r="HZ982" s="104"/>
      <c r="IA982" s="106" t="s">
        <v>120</v>
      </c>
      <c r="IB982" s="106" t="s">
        <v>745</v>
      </c>
      <c r="IC982" s="106" t="s">
        <v>746</v>
      </c>
    </row>
    <row r="983" spans="1:237" ht="15" customHeight="1">
      <c r="A983" s="105">
        <f t="shared" si="134"/>
        <v>968</v>
      </c>
      <c r="B983" s="106" t="s">
        <v>1336</v>
      </c>
      <c r="C983" s="106" t="s">
        <v>1335</v>
      </c>
      <c r="D983" s="106" t="s">
        <v>746</v>
      </c>
      <c r="E983" s="113" t="s">
        <v>1129</v>
      </c>
      <c r="F983" s="163"/>
      <c r="G983" s="131"/>
      <c r="H983" s="131"/>
      <c r="I983" s="131"/>
      <c r="J983" s="164"/>
      <c r="K983" s="163"/>
      <c r="L983" s="131"/>
      <c r="M983" s="131"/>
      <c r="N983" s="164"/>
      <c r="O983" s="163"/>
      <c r="P983" s="131"/>
      <c r="Q983" s="131"/>
      <c r="R983" s="131"/>
      <c r="S983" s="131"/>
      <c r="T983" s="164"/>
      <c r="U983" s="163"/>
      <c r="V983" s="131"/>
      <c r="W983" s="131"/>
      <c r="X983" s="131"/>
      <c r="Y983" s="164"/>
      <c r="Z983" s="163"/>
      <c r="AA983" s="131"/>
      <c r="AB983" s="131"/>
      <c r="AC983" s="131"/>
      <c r="AD983" s="164"/>
      <c r="AE983" s="163"/>
      <c r="AF983" s="131"/>
      <c r="AG983" s="131"/>
      <c r="AH983" s="131"/>
      <c r="AI983" s="131"/>
      <c r="AJ983" s="223"/>
      <c r="AK983" s="164"/>
      <c r="AL983" s="163"/>
      <c r="AM983" s="131"/>
      <c r="AN983" s="131"/>
      <c r="AO983" s="131"/>
      <c r="AP983" s="131"/>
      <c r="AQ983" s="131"/>
      <c r="AR983" s="131"/>
      <c r="AS983" s="164"/>
      <c r="AT983" s="163"/>
      <c r="AU983" s="131"/>
      <c r="AV983" s="131"/>
      <c r="AW983" s="131"/>
      <c r="AX983" s="131"/>
      <c r="AY983" s="164"/>
      <c r="AZ983" s="163"/>
      <c r="BA983" s="131"/>
      <c r="BB983" s="131"/>
      <c r="BC983" s="131"/>
      <c r="BD983" s="131"/>
      <c r="BE983" s="131"/>
      <c r="BF983" s="164"/>
      <c r="BG983" s="163"/>
      <c r="BH983" s="131"/>
      <c r="BI983" s="131"/>
      <c r="BJ983" s="131"/>
      <c r="BK983" s="131"/>
      <c r="BL983" s="164"/>
      <c r="BM983" s="163"/>
      <c r="BN983" s="131"/>
      <c r="BO983" s="131"/>
      <c r="BP983" s="131"/>
      <c r="BQ983" s="131"/>
      <c r="BR983" s="131"/>
      <c r="BS983" s="164"/>
      <c r="BT983" s="163"/>
      <c r="BU983" s="131"/>
      <c r="BV983" s="131"/>
      <c r="BW983" s="131"/>
      <c r="BX983" s="131"/>
      <c r="BY983" s="164"/>
      <c r="BZ983" s="163"/>
      <c r="CA983" s="131"/>
      <c r="CB983" s="164"/>
      <c r="CC983" s="163"/>
      <c r="CD983" s="131"/>
      <c r="CE983" s="131"/>
      <c r="CF983" s="164"/>
      <c r="CG983" s="163"/>
      <c r="CH983" s="131"/>
      <c r="CI983" s="164"/>
      <c r="CJ983" s="163"/>
      <c r="CK983" s="131"/>
      <c r="CL983" s="131"/>
      <c r="CM983" s="164"/>
      <c r="CN983" s="163"/>
      <c r="CO983" s="131"/>
      <c r="CP983" s="131"/>
      <c r="CQ983" s="131"/>
      <c r="CR983" s="131"/>
      <c r="CS983" s="164"/>
      <c r="CT983" s="163"/>
      <c r="CU983" s="131"/>
      <c r="CV983" s="131"/>
      <c r="CW983" s="131"/>
      <c r="CX983" s="131"/>
      <c r="CY983" s="244"/>
      <c r="CZ983" s="153"/>
      <c r="DA983" s="131"/>
      <c r="DB983" s="164"/>
      <c r="DC983" s="153"/>
      <c r="DD983" s="131"/>
      <c r="DE983" s="131"/>
      <c r="DF983" s="131"/>
      <c r="DG983" s="131"/>
      <c r="DH983" s="164"/>
      <c r="DI983" s="153"/>
      <c r="DJ983" s="153"/>
      <c r="DK983" s="131"/>
      <c r="DL983" s="164"/>
      <c r="DM983" s="153"/>
      <c r="DN983" s="131"/>
      <c r="DO983" s="164"/>
      <c r="DP983" s="153"/>
      <c r="DQ983" s="131"/>
      <c r="DR983" s="131"/>
      <c r="DS983" s="223"/>
      <c r="DT983" s="131"/>
      <c r="DU983" s="153"/>
      <c r="DV983" s="223"/>
      <c r="DW983" s="164"/>
      <c r="DX983" s="153"/>
      <c r="DY983" s="131"/>
      <c r="DZ983" s="131"/>
      <c r="EA983" s="131"/>
      <c r="EB983" s="131"/>
      <c r="EC983" s="131"/>
      <c r="ED983" s="131"/>
      <c r="EE983" s="131"/>
      <c r="EF983" s="131"/>
      <c r="EG983" s="131"/>
      <c r="EH983" s="131"/>
      <c r="EI983" s="131"/>
      <c r="EJ983" s="164"/>
      <c r="EK983" s="163"/>
      <c r="EL983" s="131"/>
      <c r="EM983" s="164"/>
      <c r="EN983" s="153"/>
      <c r="EO983" s="131"/>
      <c r="EP983" s="131"/>
      <c r="EQ983" s="131"/>
      <c r="ER983" s="223"/>
      <c r="ES983" s="164"/>
      <c r="ET983" s="153"/>
      <c r="EU983" s="131"/>
      <c r="EV983" s="131"/>
      <c r="EW983" s="131"/>
      <c r="EX983" s="131"/>
      <c r="EY983" s="131"/>
      <c r="EZ983" s="164"/>
      <c r="FA983" s="153"/>
      <c r="FB983" s="131"/>
      <c r="FC983" s="131"/>
      <c r="FD983" s="131"/>
      <c r="FE983" s="131"/>
      <c r="FF983" s="131"/>
      <c r="FG983" s="131"/>
      <c r="FH983" s="164"/>
      <c r="FI983" s="153"/>
      <c r="FJ983" s="131"/>
      <c r="FK983" s="131"/>
      <c r="FL983" s="131"/>
      <c r="FM983" s="131"/>
      <c r="FN983" s="131"/>
      <c r="FO983" s="131"/>
      <c r="FP983" s="223"/>
      <c r="FQ983" s="163"/>
      <c r="FR983" s="131"/>
      <c r="FS983" s="131"/>
      <c r="FX983" s="131"/>
      <c r="FY983" s="223"/>
      <c r="FZ983" s="163"/>
      <c r="GA983" s="131"/>
      <c r="GB983" s="131"/>
      <c r="GC983" s="223"/>
      <c r="GD983" s="164"/>
      <c r="GE983" s="153"/>
      <c r="GF983" s="131"/>
      <c r="GG983" s="131"/>
      <c r="GH983" s="131"/>
      <c r="GI983" s="131"/>
      <c r="GJ983" s="131"/>
      <c r="GK983" s="131"/>
      <c r="GL983" s="131"/>
      <c r="GM983" s="131"/>
      <c r="GN983" s="164"/>
      <c r="GO983" s="153"/>
      <c r="GP983" s="131"/>
      <c r="GQ983" s="131"/>
      <c r="GR983" s="131"/>
      <c r="GS983" s="223"/>
      <c r="GT983" s="223"/>
      <c r="GU983" s="223"/>
      <c r="GV983" s="163"/>
      <c r="GW983" s="153"/>
      <c r="GX983" s="153"/>
      <c r="GY983" s="153"/>
      <c r="GZ983" s="153"/>
      <c r="HA983" s="153"/>
      <c r="HB983" s="153"/>
      <c r="HC983" s="369"/>
      <c r="HD983" s="163"/>
      <c r="HE983" s="153"/>
      <c r="HF983" s="153"/>
      <c r="HG983" s="153"/>
      <c r="HH983" s="153"/>
      <c r="HI983" s="131"/>
      <c r="HJ983" s="131"/>
      <c r="HK983" s="164"/>
      <c r="HL983" s="153"/>
      <c r="HM983" s="131"/>
      <c r="HN983" s="131"/>
      <c r="HO983" s="131"/>
      <c r="HP983" s="133"/>
      <c r="HQ983" s="126">
        <f t="shared" si="136"/>
        <v>0</v>
      </c>
      <c r="HR983" s="202" t="str">
        <f t="shared" si="137"/>
        <v>~~~</v>
      </c>
      <c r="HS983" s="130">
        <f t="shared" si="138"/>
        <v>0</v>
      </c>
      <c r="HT983" s="208">
        <f t="shared" si="139"/>
        <v>0</v>
      </c>
      <c r="HU983" s="208">
        <f t="shared" si="140"/>
        <v>0</v>
      </c>
      <c r="HV983" s="208">
        <f t="shared" si="141"/>
        <v>0</v>
      </c>
      <c r="HW983" s="209">
        <f t="shared" si="135"/>
        <v>0</v>
      </c>
      <c r="HX983" s="204"/>
      <c r="HY983" s="104"/>
      <c r="HZ983" s="104"/>
      <c r="IA983" s="106" t="s">
        <v>1336</v>
      </c>
      <c r="IB983" s="106" t="s">
        <v>1335</v>
      </c>
      <c r="IC983" s="106" t="s">
        <v>746</v>
      </c>
    </row>
    <row r="984" spans="1:237" ht="15" customHeight="1">
      <c r="A984" s="105">
        <f t="shared" si="134"/>
        <v>956</v>
      </c>
      <c r="B984" s="106" t="s">
        <v>247</v>
      </c>
      <c r="C984" s="106" t="s">
        <v>1106</v>
      </c>
      <c r="D984" s="106" t="s">
        <v>216</v>
      </c>
      <c r="E984" s="113" t="s">
        <v>1131</v>
      </c>
      <c r="F984" s="163"/>
      <c r="G984" s="131"/>
      <c r="H984" s="131"/>
      <c r="I984" s="131"/>
      <c r="J984" s="164"/>
      <c r="K984" s="163"/>
      <c r="L984" s="131"/>
      <c r="M984" s="131"/>
      <c r="N984" s="164"/>
      <c r="O984" s="163"/>
      <c r="P984" s="131"/>
      <c r="Q984" s="131"/>
      <c r="R984" s="131"/>
      <c r="S984" s="131"/>
      <c r="T984" s="164"/>
      <c r="U984" s="163"/>
      <c r="V984" s="131"/>
      <c r="W984" s="131"/>
      <c r="X984" s="131"/>
      <c r="Y984" s="164"/>
      <c r="Z984" s="163"/>
      <c r="AA984" s="131"/>
      <c r="AB984" s="131"/>
      <c r="AC984" s="131"/>
      <c r="AD984" s="164"/>
      <c r="AE984" s="163"/>
      <c r="AF984" s="131"/>
      <c r="AG984" s="131"/>
      <c r="AH984" s="131"/>
      <c r="AI984" s="131"/>
      <c r="AJ984" s="223"/>
      <c r="AK984" s="164"/>
      <c r="AL984" s="163"/>
      <c r="AM984" s="131"/>
      <c r="AN984" s="131"/>
      <c r="AO984" s="131"/>
      <c r="AP984" s="131"/>
      <c r="AQ984" s="131"/>
      <c r="AR984" s="131"/>
      <c r="AS984" s="164"/>
      <c r="AT984" s="163"/>
      <c r="AU984" s="131"/>
      <c r="AV984" s="131"/>
      <c r="AW984" s="131"/>
      <c r="AX984" s="131"/>
      <c r="AY984" s="164"/>
      <c r="AZ984" s="163"/>
      <c r="BA984" s="131"/>
      <c r="BB984" s="131"/>
      <c r="BC984" s="131"/>
      <c r="BD984" s="131"/>
      <c r="BE984" s="131"/>
      <c r="BF984" s="164"/>
      <c r="BG984" s="163"/>
      <c r="BH984" s="131"/>
      <c r="BI984" s="131"/>
      <c r="BJ984" s="131"/>
      <c r="BK984" s="131"/>
      <c r="BL984" s="164"/>
      <c r="BM984" s="163"/>
      <c r="BN984" s="131"/>
      <c r="BO984" s="131"/>
      <c r="BP984" s="131"/>
      <c r="BQ984" s="131"/>
      <c r="BR984" s="131"/>
      <c r="BS984" s="164"/>
      <c r="BT984" s="163"/>
      <c r="BU984" s="131"/>
      <c r="BV984" s="131"/>
      <c r="BW984" s="131"/>
      <c r="BX984" s="131"/>
      <c r="BY984" s="164"/>
      <c r="BZ984" s="163"/>
      <c r="CA984" s="131"/>
      <c r="CB984" s="164"/>
      <c r="CC984" s="163"/>
      <c r="CD984" s="131"/>
      <c r="CE984" s="131"/>
      <c r="CF984" s="164"/>
      <c r="CG984" s="163"/>
      <c r="CH984" s="131"/>
      <c r="CI984" s="164"/>
      <c r="CJ984" s="163"/>
      <c r="CK984" s="131"/>
      <c r="CL984" s="131"/>
      <c r="CM984" s="164"/>
      <c r="CN984" s="163"/>
      <c r="CO984" s="131"/>
      <c r="CP984" s="131"/>
      <c r="CQ984" s="131"/>
      <c r="CR984" s="131"/>
      <c r="CS984" s="164"/>
      <c r="CT984" s="163"/>
      <c r="CU984" s="131"/>
      <c r="CV984" s="131"/>
      <c r="CW984" s="131"/>
      <c r="CX984" s="131"/>
      <c r="CY984" s="244"/>
      <c r="CZ984" s="153"/>
      <c r="DA984" s="131"/>
      <c r="DB984" s="164"/>
      <c r="DC984" s="153"/>
      <c r="DD984" s="131"/>
      <c r="DE984" s="131"/>
      <c r="DF984" s="131"/>
      <c r="DG984" s="131"/>
      <c r="DH984" s="164"/>
      <c r="DI984" s="153"/>
      <c r="DJ984" s="153"/>
      <c r="DK984" s="131"/>
      <c r="DL984" s="164"/>
      <c r="DM984" s="153"/>
      <c r="DN984" s="131"/>
      <c r="DO984" s="164"/>
      <c r="DP984" s="153"/>
      <c r="DQ984" s="131"/>
      <c r="DR984" s="131"/>
      <c r="DS984" s="223"/>
      <c r="DT984" s="131"/>
      <c r="DU984" s="153"/>
      <c r="DV984" s="223"/>
      <c r="DW984" s="164"/>
      <c r="DX984" s="153">
        <v>2.02</v>
      </c>
      <c r="DY984" s="131"/>
      <c r="DZ984" s="131"/>
      <c r="EA984" s="131"/>
      <c r="EB984" s="131"/>
      <c r="EC984" s="131"/>
      <c r="ED984" s="131"/>
      <c r="EE984" s="131"/>
      <c r="EF984" s="131"/>
      <c r="EG984" s="131"/>
      <c r="EH984" s="131"/>
      <c r="EI984" s="131"/>
      <c r="EJ984" s="164"/>
      <c r="EK984" s="163"/>
      <c r="EL984" s="131"/>
      <c r="EM984" s="164"/>
      <c r="EN984" s="153"/>
      <c r="EO984" s="131"/>
      <c r="EP984" s="131"/>
      <c r="EQ984" s="131"/>
      <c r="ER984" s="223"/>
      <c r="ES984" s="164"/>
      <c r="ET984" s="153"/>
      <c r="EU984" s="131"/>
      <c r="EV984" s="131"/>
      <c r="EW984" s="131"/>
      <c r="EX984" s="131"/>
      <c r="EY984" s="131"/>
      <c r="EZ984" s="164"/>
      <c r="FA984" s="153"/>
      <c r="FB984" s="131"/>
      <c r="FC984" s="131"/>
      <c r="FD984" s="131"/>
      <c r="FE984" s="131"/>
      <c r="FF984" s="131"/>
      <c r="FG984" s="131"/>
      <c r="FH984" s="164"/>
      <c r="FI984" s="153"/>
      <c r="FJ984" s="131"/>
      <c r="FK984" s="131"/>
      <c r="FL984" s="131"/>
      <c r="FM984" s="131"/>
      <c r="FN984" s="131"/>
      <c r="FO984" s="131"/>
      <c r="FP984" s="223"/>
      <c r="FQ984" s="163"/>
      <c r="FR984" s="131"/>
      <c r="FS984" s="131"/>
      <c r="FX984" s="131"/>
      <c r="FY984" s="223"/>
      <c r="FZ984" s="163"/>
      <c r="GA984" s="131"/>
      <c r="GB984" s="131"/>
      <c r="GC984" s="223"/>
      <c r="GD984" s="164"/>
      <c r="GE984" s="153"/>
      <c r="GF984" s="131"/>
      <c r="GG984" s="131"/>
      <c r="GH984" s="131"/>
      <c r="GI984" s="131"/>
      <c r="GJ984" s="131"/>
      <c r="GK984" s="131"/>
      <c r="GL984" s="131"/>
      <c r="GM984" s="131"/>
      <c r="GN984" s="164"/>
      <c r="GO984" s="153"/>
      <c r="GP984" s="131"/>
      <c r="GQ984" s="131"/>
      <c r="GR984" s="131"/>
      <c r="GS984" s="223"/>
      <c r="GT984" s="223"/>
      <c r="GU984" s="223"/>
      <c r="GV984" s="163"/>
      <c r="GW984" s="153"/>
      <c r="GX984" s="153"/>
      <c r="GY984" s="153"/>
      <c r="GZ984" s="153"/>
      <c r="HA984" s="153"/>
      <c r="HB984" s="153"/>
      <c r="HC984" s="369"/>
      <c r="HD984" s="163"/>
      <c r="HE984" s="153"/>
      <c r="HF984" s="153"/>
      <c r="HG984" s="153"/>
      <c r="HH984" s="153"/>
      <c r="HI984" s="131"/>
      <c r="HJ984" s="131"/>
      <c r="HK984" s="164"/>
      <c r="HL984" s="153"/>
      <c r="HM984" s="131"/>
      <c r="HN984" s="131"/>
      <c r="HO984" s="131"/>
      <c r="HP984" s="133"/>
      <c r="HQ984" s="126">
        <f t="shared" si="136"/>
        <v>2.02</v>
      </c>
      <c r="HR984" s="202" t="str">
        <f t="shared" si="137"/>
        <v>Novice</v>
      </c>
      <c r="HS984" s="130">
        <f t="shared" si="138"/>
        <v>1</v>
      </c>
      <c r="HT984" s="208">
        <f t="shared" si="139"/>
        <v>0</v>
      </c>
      <c r="HU984" s="208">
        <f t="shared" si="140"/>
        <v>0</v>
      </c>
      <c r="HV984" s="208">
        <f t="shared" si="141"/>
        <v>0</v>
      </c>
      <c r="HW984" s="209">
        <f t="shared" si="135"/>
        <v>0</v>
      </c>
      <c r="HX984" s="204"/>
      <c r="HY984" s="104"/>
      <c r="HZ984" s="104"/>
      <c r="IA984" s="106" t="s">
        <v>247</v>
      </c>
      <c r="IB984" s="106" t="s">
        <v>1106</v>
      </c>
      <c r="IC984" s="106" t="s">
        <v>216</v>
      </c>
    </row>
    <row r="985" spans="1:237" ht="15" customHeight="1">
      <c r="A985" s="105">
        <f t="shared" si="134"/>
        <v>968</v>
      </c>
      <c r="B985" s="106" t="s">
        <v>809</v>
      </c>
      <c r="C985" s="106" t="s">
        <v>810</v>
      </c>
      <c r="D985" s="106" t="s">
        <v>216</v>
      </c>
      <c r="E985" s="113"/>
      <c r="F985" s="163"/>
      <c r="G985" s="131"/>
      <c r="H985" s="131"/>
      <c r="I985" s="131"/>
      <c r="J985" s="164"/>
      <c r="K985" s="163"/>
      <c r="L985" s="131"/>
      <c r="M985" s="131"/>
      <c r="N985" s="164"/>
      <c r="O985" s="163"/>
      <c r="P985" s="131"/>
      <c r="Q985" s="131"/>
      <c r="R985" s="131"/>
      <c r="S985" s="131"/>
      <c r="T985" s="164"/>
      <c r="U985" s="163"/>
      <c r="V985" s="131"/>
      <c r="W985" s="131"/>
      <c r="X985" s="131"/>
      <c r="Y985" s="164"/>
      <c r="Z985" s="163"/>
      <c r="AA985" s="131"/>
      <c r="AB985" s="131"/>
      <c r="AC985" s="131"/>
      <c r="AD985" s="164"/>
      <c r="AE985" s="163"/>
      <c r="AF985" s="131"/>
      <c r="AG985" s="131"/>
      <c r="AH985" s="131"/>
      <c r="AI985" s="131"/>
      <c r="AJ985" s="223"/>
      <c r="AK985" s="164"/>
      <c r="AL985" s="163"/>
      <c r="AM985" s="131"/>
      <c r="AN985" s="131"/>
      <c r="AO985" s="131"/>
      <c r="AP985" s="131"/>
      <c r="AQ985" s="131"/>
      <c r="AR985" s="131"/>
      <c r="AS985" s="164"/>
      <c r="AT985" s="163"/>
      <c r="AU985" s="131"/>
      <c r="AV985" s="131"/>
      <c r="AW985" s="131"/>
      <c r="AX985" s="131"/>
      <c r="AY985" s="164"/>
      <c r="AZ985" s="163"/>
      <c r="BA985" s="131"/>
      <c r="BB985" s="131"/>
      <c r="BC985" s="131"/>
      <c r="BD985" s="131"/>
      <c r="BE985" s="131"/>
      <c r="BF985" s="164"/>
      <c r="BG985" s="163"/>
      <c r="BH985" s="131"/>
      <c r="BI985" s="131"/>
      <c r="BJ985" s="131"/>
      <c r="BK985" s="131"/>
      <c r="BL985" s="164"/>
      <c r="BM985" s="163"/>
      <c r="BN985" s="131"/>
      <c r="BO985" s="131"/>
      <c r="BP985" s="131"/>
      <c r="BQ985" s="131"/>
      <c r="BR985" s="131"/>
      <c r="BS985" s="164"/>
      <c r="BT985" s="163"/>
      <c r="BU985" s="131"/>
      <c r="BV985" s="131"/>
      <c r="BW985" s="131"/>
      <c r="BX985" s="131"/>
      <c r="BY985" s="164"/>
      <c r="BZ985" s="163"/>
      <c r="CA985" s="131"/>
      <c r="CB985" s="164"/>
      <c r="CC985" s="163"/>
      <c r="CD985" s="131"/>
      <c r="CE985" s="131"/>
      <c r="CF985" s="164"/>
      <c r="CG985" s="163"/>
      <c r="CH985" s="131"/>
      <c r="CI985" s="164"/>
      <c r="CJ985" s="163"/>
      <c r="CK985" s="131"/>
      <c r="CL985" s="131"/>
      <c r="CM985" s="164"/>
      <c r="CN985" s="163"/>
      <c r="CO985" s="131"/>
      <c r="CP985" s="131"/>
      <c r="CQ985" s="131"/>
      <c r="CR985" s="131"/>
      <c r="CS985" s="164"/>
      <c r="CT985" s="163"/>
      <c r="CU985" s="131"/>
      <c r="CV985" s="131"/>
      <c r="CW985" s="131"/>
      <c r="CX985" s="131"/>
      <c r="CY985" s="244"/>
      <c r="CZ985" s="153"/>
      <c r="DA985" s="131"/>
      <c r="DB985" s="164"/>
      <c r="DC985" s="153"/>
      <c r="DD985" s="131"/>
      <c r="DE985" s="131"/>
      <c r="DF985" s="131"/>
      <c r="DG985" s="131"/>
      <c r="DH985" s="164"/>
      <c r="DI985" s="153"/>
      <c r="DJ985" s="153"/>
      <c r="DK985" s="131"/>
      <c r="DL985" s="164"/>
      <c r="DM985" s="153"/>
      <c r="DN985" s="131"/>
      <c r="DO985" s="164"/>
      <c r="DP985" s="153"/>
      <c r="DQ985" s="131"/>
      <c r="DR985" s="131"/>
      <c r="DS985" s="223"/>
      <c r="DT985" s="131"/>
      <c r="DU985" s="153"/>
      <c r="DV985" s="223"/>
      <c r="DW985" s="164"/>
      <c r="DX985" s="153"/>
      <c r="DY985" s="131"/>
      <c r="DZ985" s="131"/>
      <c r="EA985" s="131"/>
      <c r="EB985" s="131"/>
      <c r="EC985" s="131"/>
      <c r="ED985" s="131"/>
      <c r="EE985" s="131"/>
      <c r="EF985" s="131"/>
      <c r="EG985" s="131"/>
      <c r="EH985" s="131"/>
      <c r="EI985" s="131"/>
      <c r="EJ985" s="164"/>
      <c r="EK985" s="163"/>
      <c r="EL985" s="131"/>
      <c r="EM985" s="164"/>
      <c r="EN985" s="153"/>
      <c r="EO985" s="131"/>
      <c r="EP985" s="131"/>
      <c r="EQ985" s="131"/>
      <c r="ER985" s="223"/>
      <c r="ES985" s="164"/>
      <c r="ET985" s="153"/>
      <c r="EU985" s="131"/>
      <c r="EV985" s="131"/>
      <c r="EW985" s="131"/>
      <c r="EX985" s="131"/>
      <c r="EY985" s="131"/>
      <c r="EZ985" s="164"/>
      <c r="FA985" s="153"/>
      <c r="FB985" s="131"/>
      <c r="FC985" s="131"/>
      <c r="FD985" s="131"/>
      <c r="FE985" s="131"/>
      <c r="FF985" s="131"/>
      <c r="FG985" s="131"/>
      <c r="FH985" s="164"/>
      <c r="FI985" s="153"/>
      <c r="FJ985" s="131"/>
      <c r="FK985" s="131"/>
      <c r="FL985" s="131"/>
      <c r="FM985" s="131"/>
      <c r="FN985" s="131"/>
      <c r="FO985" s="131"/>
      <c r="FP985" s="223"/>
      <c r="FQ985" s="163"/>
      <c r="FR985" s="131"/>
      <c r="FS985" s="131"/>
      <c r="FX985" s="131"/>
      <c r="FY985" s="223"/>
      <c r="FZ985" s="163"/>
      <c r="GA985" s="131"/>
      <c r="GB985" s="131"/>
      <c r="GC985" s="223"/>
      <c r="GD985" s="164"/>
      <c r="GE985" s="153"/>
      <c r="GF985" s="131"/>
      <c r="GG985" s="131"/>
      <c r="GH985" s="131"/>
      <c r="GI985" s="131"/>
      <c r="GJ985" s="131"/>
      <c r="GK985" s="131"/>
      <c r="GL985" s="131"/>
      <c r="GM985" s="131"/>
      <c r="GN985" s="164"/>
      <c r="GO985" s="153"/>
      <c r="GP985" s="131"/>
      <c r="GQ985" s="131"/>
      <c r="GR985" s="131"/>
      <c r="GS985" s="223"/>
      <c r="GT985" s="223"/>
      <c r="GU985" s="223"/>
      <c r="GV985" s="163"/>
      <c r="GW985" s="153"/>
      <c r="GX985" s="153"/>
      <c r="GY985" s="153"/>
      <c r="GZ985" s="153"/>
      <c r="HA985" s="153"/>
      <c r="HB985" s="153"/>
      <c r="HC985" s="369"/>
      <c r="HD985" s="163"/>
      <c r="HE985" s="153"/>
      <c r="HF985" s="153"/>
      <c r="HG985" s="153"/>
      <c r="HH985" s="153"/>
      <c r="HI985" s="131"/>
      <c r="HJ985" s="131"/>
      <c r="HK985" s="164"/>
      <c r="HL985" s="153"/>
      <c r="HM985" s="131"/>
      <c r="HN985" s="131"/>
      <c r="HO985" s="131"/>
      <c r="HP985" s="133"/>
      <c r="HQ985" s="126">
        <f t="shared" si="136"/>
        <v>0</v>
      </c>
      <c r="HR985" s="202" t="str">
        <f t="shared" si="137"/>
        <v>~~~</v>
      </c>
      <c r="HS985" s="130">
        <f t="shared" si="138"/>
        <v>0</v>
      </c>
      <c r="HT985" s="208">
        <f t="shared" si="139"/>
        <v>0</v>
      </c>
      <c r="HU985" s="208">
        <f t="shared" si="140"/>
        <v>0</v>
      </c>
      <c r="HV985" s="208">
        <f t="shared" si="141"/>
        <v>0</v>
      </c>
      <c r="HW985" s="209">
        <f t="shared" si="135"/>
        <v>0</v>
      </c>
      <c r="HX985" s="204"/>
      <c r="HY985" s="104"/>
      <c r="HZ985" s="104"/>
      <c r="IA985" s="106" t="s">
        <v>809</v>
      </c>
      <c r="IB985" s="106" t="s">
        <v>810</v>
      </c>
      <c r="IC985" s="106" t="s">
        <v>216</v>
      </c>
    </row>
    <row r="986" spans="1:237" ht="15" customHeight="1">
      <c r="A986" s="105">
        <f t="shared" si="134"/>
        <v>343</v>
      </c>
      <c r="B986" s="106" t="s">
        <v>765</v>
      </c>
      <c r="C986" s="106" t="s">
        <v>240</v>
      </c>
      <c r="D986" s="106" t="s">
        <v>1444</v>
      </c>
      <c r="E986" s="113" t="s">
        <v>1155</v>
      </c>
      <c r="F986" s="163"/>
      <c r="G986" s="131"/>
      <c r="H986" s="131"/>
      <c r="I986" s="131"/>
      <c r="J986" s="164"/>
      <c r="K986" s="163"/>
      <c r="L986" s="131"/>
      <c r="M986" s="131"/>
      <c r="N986" s="164"/>
      <c r="O986" s="163"/>
      <c r="P986" s="131"/>
      <c r="Q986" s="131"/>
      <c r="R986" s="131"/>
      <c r="S986" s="131"/>
      <c r="T986" s="164"/>
      <c r="U986" s="163"/>
      <c r="V986" s="131"/>
      <c r="W986" s="131"/>
      <c r="X986" s="131"/>
      <c r="Y986" s="164"/>
      <c r="Z986" s="163"/>
      <c r="AA986" s="131"/>
      <c r="AB986" s="131"/>
      <c r="AC986" s="131"/>
      <c r="AD986" s="164"/>
      <c r="AE986" s="163"/>
      <c r="AF986" s="131"/>
      <c r="AG986" s="131"/>
      <c r="AH986" s="131"/>
      <c r="AI986" s="131"/>
      <c r="AJ986" s="223"/>
      <c r="AK986" s="164"/>
      <c r="AL986" s="163"/>
      <c r="AM986" s="131"/>
      <c r="AN986" s="131"/>
      <c r="AO986" s="131"/>
      <c r="AP986" s="131"/>
      <c r="AQ986" s="131"/>
      <c r="AR986" s="131"/>
      <c r="AS986" s="164"/>
      <c r="AT986" s="163"/>
      <c r="AU986" s="131"/>
      <c r="AV986" s="131"/>
      <c r="AW986" s="131"/>
      <c r="AX986" s="131"/>
      <c r="AY986" s="164"/>
      <c r="AZ986" s="163"/>
      <c r="BA986" s="131"/>
      <c r="BB986" s="131"/>
      <c r="BC986" s="131"/>
      <c r="BD986" s="131"/>
      <c r="BE986" s="131"/>
      <c r="BF986" s="164"/>
      <c r="BG986" s="163"/>
      <c r="BH986" s="131"/>
      <c r="BI986" s="131"/>
      <c r="BJ986" s="131"/>
      <c r="BK986" s="131"/>
      <c r="BL986" s="164"/>
      <c r="BM986" s="163"/>
      <c r="BN986" s="131"/>
      <c r="BO986" s="131"/>
      <c r="BP986" s="131"/>
      <c r="BQ986" s="131"/>
      <c r="BR986" s="131"/>
      <c r="BS986" s="164"/>
      <c r="BT986" s="163"/>
      <c r="BU986" s="131"/>
      <c r="BV986" s="131"/>
      <c r="BW986" s="131"/>
      <c r="BX986" s="131"/>
      <c r="BY986" s="164"/>
      <c r="BZ986" s="163"/>
      <c r="CA986" s="131"/>
      <c r="CB986" s="164"/>
      <c r="CC986" s="163"/>
      <c r="CD986" s="131"/>
      <c r="CE986" s="131"/>
      <c r="CF986" s="164"/>
      <c r="CG986" s="163"/>
      <c r="CH986" s="131"/>
      <c r="CI986" s="164"/>
      <c r="CJ986" s="163"/>
      <c r="CK986" s="131"/>
      <c r="CL986" s="131"/>
      <c r="CM986" s="164"/>
      <c r="CN986" s="163"/>
      <c r="CO986" s="131"/>
      <c r="CP986" s="131"/>
      <c r="CQ986" s="131"/>
      <c r="CR986" s="131"/>
      <c r="CS986" s="164"/>
      <c r="CT986" s="163"/>
      <c r="CU986" s="131"/>
      <c r="CV986" s="131"/>
      <c r="CW986" s="131"/>
      <c r="CX986" s="131"/>
      <c r="CY986" s="244"/>
      <c r="CZ986" s="153"/>
      <c r="DA986" s="131"/>
      <c r="DB986" s="164"/>
      <c r="DC986" s="153"/>
      <c r="DD986" s="131"/>
      <c r="DE986" s="131"/>
      <c r="DF986" s="131"/>
      <c r="DG986" s="131"/>
      <c r="DH986" s="164"/>
      <c r="DI986" s="153"/>
      <c r="DJ986" s="153"/>
      <c r="DK986" s="131"/>
      <c r="DL986" s="164"/>
      <c r="DM986" s="153"/>
      <c r="DN986" s="131"/>
      <c r="DO986" s="164"/>
      <c r="DP986" s="153"/>
      <c r="DQ986" s="131"/>
      <c r="DR986" s="131"/>
      <c r="DS986" s="223"/>
      <c r="DT986" s="131"/>
      <c r="DU986" s="153"/>
      <c r="DV986" s="223"/>
      <c r="DW986" s="164"/>
      <c r="DX986" s="153"/>
      <c r="DY986" s="131"/>
      <c r="DZ986" s="131"/>
      <c r="EA986" s="131"/>
      <c r="EB986" s="131"/>
      <c r="EC986" s="131"/>
      <c r="ED986" s="131"/>
      <c r="EE986" s="131"/>
      <c r="EF986" s="131"/>
      <c r="EG986" s="131"/>
      <c r="EH986" s="131"/>
      <c r="EI986" s="131"/>
      <c r="EJ986" s="164"/>
      <c r="EK986" s="163"/>
      <c r="EL986" s="131"/>
      <c r="EM986" s="164"/>
      <c r="EN986" s="153">
        <v>17.04</v>
      </c>
      <c r="EO986" s="131"/>
      <c r="EP986" s="131"/>
      <c r="EQ986" s="131"/>
      <c r="ER986" s="223"/>
      <c r="ES986" s="164"/>
      <c r="ET986" s="153"/>
      <c r="EU986" s="131"/>
      <c r="EV986" s="131"/>
      <c r="EW986" s="131"/>
      <c r="EX986" s="131"/>
      <c r="EY986" s="131"/>
      <c r="EZ986" s="164"/>
      <c r="FA986" s="153"/>
      <c r="FB986" s="131"/>
      <c r="FC986" s="131"/>
      <c r="FD986" s="131"/>
      <c r="FE986" s="131"/>
      <c r="FF986" s="131"/>
      <c r="FG986" s="131"/>
      <c r="FH986" s="164"/>
      <c r="FI986" s="153"/>
      <c r="FJ986" s="131"/>
      <c r="FK986" s="131"/>
      <c r="FL986" s="131"/>
      <c r="FM986" s="131"/>
      <c r="FN986" s="131"/>
      <c r="FO986" s="131"/>
      <c r="FP986" s="223"/>
      <c r="FQ986" s="163"/>
      <c r="FR986" s="131"/>
      <c r="FS986" s="131"/>
      <c r="FX986" s="131"/>
      <c r="FY986" s="223"/>
      <c r="FZ986" s="163"/>
      <c r="GA986" s="131"/>
      <c r="GB986" s="131"/>
      <c r="GC986" s="223"/>
      <c r="GD986" s="164"/>
      <c r="GE986" s="153"/>
      <c r="GF986" s="131"/>
      <c r="GG986" s="131"/>
      <c r="GH986" s="131"/>
      <c r="GI986" s="131"/>
      <c r="GJ986" s="131"/>
      <c r="GK986" s="131"/>
      <c r="GL986" s="131"/>
      <c r="GM986" s="131"/>
      <c r="GN986" s="164"/>
      <c r="GO986" s="153"/>
      <c r="GP986" s="131"/>
      <c r="GQ986" s="131"/>
      <c r="GR986" s="131"/>
      <c r="GS986" s="223"/>
      <c r="GT986" s="223"/>
      <c r="GU986" s="223"/>
      <c r="GV986" s="163"/>
      <c r="GW986" s="153"/>
      <c r="GX986" s="153"/>
      <c r="GY986" s="153"/>
      <c r="GZ986" s="153"/>
      <c r="HA986" s="153"/>
      <c r="HB986" s="153"/>
      <c r="HC986" s="369"/>
      <c r="HD986" s="163"/>
      <c r="HE986" s="153"/>
      <c r="HF986" s="153"/>
      <c r="HG986" s="153"/>
      <c r="HH986" s="153"/>
      <c r="HI986" s="131"/>
      <c r="HJ986" s="131"/>
      <c r="HK986" s="164"/>
      <c r="HL986" s="153"/>
      <c r="HM986" s="131"/>
      <c r="HN986" s="131"/>
      <c r="HO986" s="131"/>
      <c r="HP986" s="133"/>
      <c r="HQ986" s="126">
        <f t="shared" si="136"/>
        <v>17.04</v>
      </c>
      <c r="HR986" s="202" t="str">
        <f t="shared" si="137"/>
        <v>Senior</v>
      </c>
      <c r="HS986" s="130">
        <f t="shared" si="138"/>
        <v>0</v>
      </c>
      <c r="HT986" s="208">
        <f t="shared" si="139"/>
        <v>0</v>
      </c>
      <c r="HU986" s="208">
        <f t="shared" si="140"/>
        <v>1</v>
      </c>
      <c r="HV986" s="208">
        <f t="shared" si="141"/>
        <v>0</v>
      </c>
      <c r="HW986" s="209">
        <f t="shared" si="135"/>
        <v>0</v>
      </c>
      <c r="HX986" s="204"/>
      <c r="HY986" s="104"/>
      <c r="HZ986" s="104"/>
      <c r="IA986" s="106" t="s">
        <v>765</v>
      </c>
      <c r="IB986" s="106" t="s">
        <v>240</v>
      </c>
      <c r="IC986" s="106" t="s">
        <v>1444</v>
      </c>
    </row>
    <row r="987" spans="1:237" ht="15" customHeight="1">
      <c r="A987" s="105">
        <f t="shared" si="134"/>
        <v>894</v>
      </c>
      <c r="B987" s="106" t="s">
        <v>1408</v>
      </c>
      <c r="C987" s="106" t="s">
        <v>297</v>
      </c>
      <c r="D987" s="106" t="s">
        <v>1444</v>
      </c>
      <c r="E987" s="113" t="s">
        <v>1131</v>
      </c>
      <c r="F987" s="163"/>
      <c r="G987" s="131"/>
      <c r="H987" s="131"/>
      <c r="I987" s="131"/>
      <c r="J987" s="164"/>
      <c r="K987" s="163"/>
      <c r="L987" s="131"/>
      <c r="M987" s="131"/>
      <c r="N987" s="164"/>
      <c r="O987" s="163"/>
      <c r="P987" s="131"/>
      <c r="Q987" s="131"/>
      <c r="R987" s="131"/>
      <c r="S987" s="131"/>
      <c r="T987" s="164"/>
      <c r="U987" s="163"/>
      <c r="V987" s="131"/>
      <c r="W987" s="131"/>
      <c r="X987" s="131"/>
      <c r="Y987" s="164"/>
      <c r="Z987" s="163"/>
      <c r="AA987" s="131"/>
      <c r="AB987" s="131"/>
      <c r="AC987" s="131"/>
      <c r="AD987" s="164"/>
      <c r="AE987" s="163"/>
      <c r="AF987" s="131"/>
      <c r="AG987" s="131"/>
      <c r="AH987" s="131"/>
      <c r="AI987" s="131"/>
      <c r="AJ987" s="223"/>
      <c r="AK987" s="164"/>
      <c r="AL987" s="163"/>
      <c r="AM987" s="131"/>
      <c r="AN987" s="131"/>
      <c r="AO987" s="131"/>
      <c r="AP987" s="131"/>
      <c r="AQ987" s="131"/>
      <c r="AR987" s="131"/>
      <c r="AS987" s="164"/>
      <c r="AT987" s="163"/>
      <c r="AU987" s="131">
        <v>6.04</v>
      </c>
      <c r="AV987" s="131">
        <v>5.07</v>
      </c>
      <c r="AW987" s="131"/>
      <c r="AX987" s="131"/>
      <c r="AY987" s="164"/>
      <c r="AZ987" s="163"/>
      <c r="BA987" s="131"/>
      <c r="BB987" s="131"/>
      <c r="BC987" s="131"/>
      <c r="BD987" s="131"/>
      <c r="BE987" s="131"/>
      <c r="BF987" s="164"/>
      <c r="BG987" s="163"/>
      <c r="BH987" s="131"/>
      <c r="BI987" s="131"/>
      <c r="BJ987" s="131"/>
      <c r="BK987" s="131"/>
      <c r="BL987" s="164"/>
      <c r="BM987" s="163"/>
      <c r="BN987" s="131"/>
      <c r="BO987" s="131"/>
      <c r="BP987" s="131"/>
      <c r="BQ987" s="131"/>
      <c r="BR987" s="131"/>
      <c r="BS987" s="164"/>
      <c r="BT987" s="163"/>
      <c r="BU987" s="131"/>
      <c r="BV987" s="131"/>
      <c r="BW987" s="131"/>
      <c r="BX987" s="131"/>
      <c r="BY987" s="164"/>
      <c r="BZ987" s="163"/>
      <c r="CA987" s="131"/>
      <c r="CB987" s="164"/>
      <c r="CC987" s="163"/>
      <c r="CD987" s="131"/>
      <c r="CE987" s="131"/>
      <c r="CF987" s="164"/>
      <c r="CG987" s="163"/>
      <c r="CH987" s="131"/>
      <c r="CI987" s="164"/>
      <c r="CJ987" s="163"/>
      <c r="CK987" s="131"/>
      <c r="CL987" s="131"/>
      <c r="CM987" s="164"/>
      <c r="CN987" s="163"/>
      <c r="CO987" s="131"/>
      <c r="CP987" s="131"/>
      <c r="CQ987" s="131"/>
      <c r="CR987" s="131"/>
      <c r="CS987" s="164"/>
      <c r="CT987" s="163"/>
      <c r="CU987" s="131"/>
      <c r="CV987" s="131"/>
      <c r="CW987" s="131"/>
      <c r="CX987" s="131"/>
      <c r="CY987" s="244"/>
      <c r="CZ987" s="153"/>
      <c r="DA987" s="131"/>
      <c r="DB987" s="164"/>
      <c r="DC987" s="153"/>
      <c r="DD987" s="131"/>
      <c r="DE987" s="131"/>
      <c r="DF987" s="131"/>
      <c r="DG987" s="131"/>
      <c r="DH987" s="164"/>
      <c r="DI987" s="153"/>
      <c r="DJ987" s="153"/>
      <c r="DK987" s="131"/>
      <c r="DL987" s="164"/>
      <c r="DM987" s="153"/>
      <c r="DN987" s="131"/>
      <c r="DO987" s="164"/>
      <c r="DP987" s="153"/>
      <c r="DQ987" s="131"/>
      <c r="DR987" s="131"/>
      <c r="DS987" s="223"/>
      <c r="DT987" s="131"/>
      <c r="DU987" s="153"/>
      <c r="DV987" s="223"/>
      <c r="DW987" s="164"/>
      <c r="DX987" s="153"/>
      <c r="DY987" s="131"/>
      <c r="DZ987" s="131"/>
      <c r="EA987" s="131"/>
      <c r="EB987" s="131"/>
      <c r="EC987" s="131"/>
      <c r="ED987" s="131"/>
      <c r="EE987" s="131"/>
      <c r="EF987" s="131"/>
      <c r="EG987" s="131"/>
      <c r="EH987" s="131"/>
      <c r="EI987" s="131"/>
      <c r="EJ987" s="164"/>
      <c r="EK987" s="163"/>
      <c r="EL987" s="131"/>
      <c r="EM987" s="164"/>
      <c r="EN987" s="153"/>
      <c r="EO987" s="131"/>
      <c r="EP987" s="131"/>
      <c r="EQ987" s="131"/>
      <c r="ER987" s="223"/>
      <c r="ES987" s="164"/>
      <c r="ET987" s="153"/>
      <c r="EU987" s="131"/>
      <c r="EV987" s="131"/>
      <c r="EW987" s="131"/>
      <c r="EX987" s="131"/>
      <c r="EY987" s="131"/>
      <c r="EZ987" s="164"/>
      <c r="FA987" s="153"/>
      <c r="FB987" s="131"/>
      <c r="FC987" s="131"/>
      <c r="FD987" s="131"/>
      <c r="FE987" s="131"/>
      <c r="FF987" s="131"/>
      <c r="FG987" s="131"/>
      <c r="FH987" s="164"/>
      <c r="FI987" s="153"/>
      <c r="FJ987" s="131"/>
      <c r="FK987" s="131"/>
      <c r="FL987" s="131"/>
      <c r="FM987" s="131"/>
      <c r="FN987" s="131"/>
      <c r="FO987" s="131"/>
      <c r="FP987" s="223"/>
      <c r="FQ987" s="163"/>
      <c r="FR987" s="131"/>
      <c r="FS987" s="131"/>
      <c r="FX987" s="131"/>
      <c r="FY987" s="223"/>
      <c r="FZ987" s="163"/>
      <c r="GA987" s="131"/>
      <c r="GB987" s="131"/>
      <c r="GC987" s="223"/>
      <c r="GD987" s="164"/>
      <c r="GE987" s="153"/>
      <c r="GF987" s="131"/>
      <c r="GG987" s="131"/>
      <c r="GH987" s="131"/>
      <c r="GI987" s="131"/>
      <c r="GJ987" s="131"/>
      <c r="GK987" s="131"/>
      <c r="GL987" s="131"/>
      <c r="GM987" s="131"/>
      <c r="GN987" s="164"/>
      <c r="GO987" s="153"/>
      <c r="GP987" s="131"/>
      <c r="GQ987" s="131"/>
      <c r="GR987" s="131"/>
      <c r="GS987" s="223"/>
      <c r="GT987" s="223"/>
      <c r="GU987" s="223"/>
      <c r="GV987" s="163"/>
      <c r="GW987" s="153"/>
      <c r="GX987" s="153"/>
      <c r="GY987" s="153"/>
      <c r="GZ987" s="153"/>
      <c r="HA987" s="153"/>
      <c r="HB987" s="153"/>
      <c r="HC987" s="369"/>
      <c r="HD987" s="163"/>
      <c r="HE987" s="153"/>
      <c r="HF987" s="153"/>
      <c r="HG987" s="153"/>
      <c r="HH987" s="153"/>
      <c r="HI987" s="131"/>
      <c r="HJ987" s="131"/>
      <c r="HK987" s="164"/>
      <c r="HL987" s="153"/>
      <c r="HM987" s="131"/>
      <c r="HN987" s="131"/>
      <c r="HO987" s="131"/>
      <c r="HP987" s="133"/>
      <c r="HQ987" s="126">
        <f t="shared" si="136"/>
        <v>6.04</v>
      </c>
      <c r="HR987" s="202" t="str">
        <f t="shared" si="137"/>
        <v>Novice</v>
      </c>
      <c r="HS987" s="130">
        <f t="shared" si="138"/>
        <v>2</v>
      </c>
      <c r="HT987" s="208">
        <f t="shared" si="139"/>
        <v>0</v>
      </c>
      <c r="HU987" s="208">
        <f t="shared" si="140"/>
        <v>0</v>
      </c>
      <c r="HV987" s="208">
        <f t="shared" si="141"/>
        <v>0</v>
      </c>
      <c r="HW987" s="209">
        <f t="shared" si="135"/>
        <v>0</v>
      </c>
      <c r="HX987" s="204"/>
      <c r="HY987" s="104"/>
      <c r="HZ987" s="104"/>
      <c r="IA987" s="106" t="s">
        <v>1408</v>
      </c>
      <c r="IB987" s="106" t="s">
        <v>297</v>
      </c>
      <c r="IC987" s="106" t="s">
        <v>1444</v>
      </c>
    </row>
    <row r="988" spans="1:237" ht="15" customHeight="1">
      <c r="A988" s="105">
        <f t="shared" si="134"/>
        <v>968</v>
      </c>
      <c r="B988" s="106" t="s">
        <v>783</v>
      </c>
      <c r="C988" s="106" t="s">
        <v>892</v>
      </c>
      <c r="D988" s="106" t="s">
        <v>1444</v>
      </c>
      <c r="E988" s="113" t="s">
        <v>1128</v>
      </c>
      <c r="F988" s="163"/>
      <c r="G988" s="131"/>
      <c r="H988" s="131"/>
      <c r="I988" s="131"/>
      <c r="J988" s="164"/>
      <c r="K988" s="163"/>
      <c r="L988" s="131"/>
      <c r="M988" s="131"/>
      <c r="N988" s="164"/>
      <c r="O988" s="163"/>
      <c r="P988" s="131"/>
      <c r="Q988" s="131"/>
      <c r="R988" s="131"/>
      <c r="S988" s="131"/>
      <c r="T988" s="164"/>
      <c r="U988" s="163"/>
      <c r="V988" s="131"/>
      <c r="W988" s="131"/>
      <c r="X988" s="131"/>
      <c r="Y988" s="164"/>
      <c r="Z988" s="163"/>
      <c r="AA988" s="131"/>
      <c r="AB988" s="131"/>
      <c r="AC988" s="131"/>
      <c r="AD988" s="164"/>
      <c r="AE988" s="163"/>
      <c r="AF988" s="131"/>
      <c r="AG988" s="131"/>
      <c r="AH988" s="131"/>
      <c r="AI988" s="131"/>
      <c r="AJ988" s="223"/>
      <c r="AK988" s="164"/>
      <c r="AL988" s="163"/>
      <c r="AM988" s="131"/>
      <c r="AN988" s="131"/>
      <c r="AO988" s="131"/>
      <c r="AP988" s="131"/>
      <c r="AQ988" s="131"/>
      <c r="AR988" s="131"/>
      <c r="AS988" s="164"/>
      <c r="AT988" s="163"/>
      <c r="AU988" s="131"/>
      <c r="AV988" s="131"/>
      <c r="AW988" s="131"/>
      <c r="AX988" s="131"/>
      <c r="AY988" s="164"/>
      <c r="AZ988" s="163"/>
      <c r="BA988" s="131"/>
      <c r="BB988" s="131"/>
      <c r="BC988" s="131"/>
      <c r="BD988" s="131"/>
      <c r="BE988" s="131"/>
      <c r="BF988" s="164"/>
      <c r="BG988" s="163"/>
      <c r="BH988" s="131"/>
      <c r="BI988" s="131"/>
      <c r="BJ988" s="131"/>
      <c r="BK988" s="131"/>
      <c r="BL988" s="164"/>
      <c r="BM988" s="163"/>
      <c r="BN988" s="131"/>
      <c r="BO988" s="131"/>
      <c r="BP988" s="131"/>
      <c r="BQ988" s="131"/>
      <c r="BR988" s="131"/>
      <c r="BS988" s="164"/>
      <c r="BT988" s="163"/>
      <c r="BU988" s="131"/>
      <c r="BV988" s="131"/>
      <c r="BW988" s="131"/>
      <c r="BX988" s="131"/>
      <c r="BY988" s="164"/>
      <c r="BZ988" s="163"/>
      <c r="CA988" s="131"/>
      <c r="CB988" s="164"/>
      <c r="CC988" s="163"/>
      <c r="CD988" s="131"/>
      <c r="CE988" s="131"/>
      <c r="CF988" s="164"/>
      <c r="CG988" s="163"/>
      <c r="CH988" s="131"/>
      <c r="CI988" s="164"/>
      <c r="CJ988" s="163"/>
      <c r="CK988" s="131"/>
      <c r="CL988" s="131"/>
      <c r="CM988" s="164"/>
      <c r="CN988" s="163"/>
      <c r="CO988" s="131"/>
      <c r="CP988" s="131"/>
      <c r="CQ988" s="131"/>
      <c r="CR988" s="131"/>
      <c r="CS988" s="164"/>
      <c r="CT988" s="163"/>
      <c r="CU988" s="131"/>
      <c r="CV988" s="131"/>
      <c r="CW988" s="131"/>
      <c r="CX988" s="131"/>
      <c r="CY988" s="244"/>
      <c r="CZ988" s="153"/>
      <c r="DA988" s="131"/>
      <c r="DB988" s="164"/>
      <c r="DC988" s="153"/>
      <c r="DD988" s="131"/>
      <c r="DE988" s="131"/>
      <c r="DF988" s="131"/>
      <c r="DG988" s="131"/>
      <c r="DH988" s="164"/>
      <c r="DI988" s="153"/>
      <c r="DJ988" s="153"/>
      <c r="DK988" s="131"/>
      <c r="DL988" s="164"/>
      <c r="DM988" s="153"/>
      <c r="DN988" s="131"/>
      <c r="DO988" s="164"/>
      <c r="DP988" s="153"/>
      <c r="DQ988" s="131"/>
      <c r="DR988" s="131"/>
      <c r="DS988" s="223"/>
      <c r="DT988" s="131"/>
      <c r="DU988" s="153"/>
      <c r="DV988" s="223"/>
      <c r="DW988" s="164"/>
      <c r="DX988" s="153"/>
      <c r="DY988" s="131"/>
      <c r="DZ988" s="131"/>
      <c r="EA988" s="131"/>
      <c r="EB988" s="131"/>
      <c r="EC988" s="131"/>
      <c r="ED988" s="131"/>
      <c r="EE988" s="131"/>
      <c r="EF988" s="131"/>
      <c r="EG988" s="131"/>
      <c r="EH988" s="131"/>
      <c r="EI988" s="131"/>
      <c r="EJ988" s="164"/>
      <c r="EK988" s="163"/>
      <c r="EL988" s="131"/>
      <c r="EM988" s="164"/>
      <c r="EN988" s="153"/>
      <c r="EO988" s="131"/>
      <c r="EP988" s="131"/>
      <c r="EQ988" s="131"/>
      <c r="ER988" s="223"/>
      <c r="ES988" s="164"/>
      <c r="ET988" s="153"/>
      <c r="EU988" s="131"/>
      <c r="EV988" s="131"/>
      <c r="EW988" s="131"/>
      <c r="EX988" s="131"/>
      <c r="EY988" s="131"/>
      <c r="EZ988" s="164"/>
      <c r="FA988" s="153"/>
      <c r="FB988" s="131"/>
      <c r="FC988" s="131"/>
      <c r="FD988" s="131"/>
      <c r="FE988" s="131"/>
      <c r="FF988" s="131"/>
      <c r="FG988" s="131"/>
      <c r="FH988" s="164"/>
      <c r="FI988" s="153"/>
      <c r="FJ988" s="131"/>
      <c r="FK988" s="131"/>
      <c r="FL988" s="131"/>
      <c r="FM988" s="131"/>
      <c r="FN988" s="131"/>
      <c r="FO988" s="131"/>
      <c r="FP988" s="223"/>
      <c r="FQ988" s="163"/>
      <c r="FR988" s="131"/>
      <c r="FS988" s="131"/>
      <c r="FX988" s="131"/>
      <c r="FY988" s="223"/>
      <c r="FZ988" s="163"/>
      <c r="GA988" s="131"/>
      <c r="GB988" s="131"/>
      <c r="GC988" s="223"/>
      <c r="GD988" s="164"/>
      <c r="GE988" s="153"/>
      <c r="GF988" s="131"/>
      <c r="GG988" s="131"/>
      <c r="GH988" s="131"/>
      <c r="GI988" s="131"/>
      <c r="GJ988" s="131"/>
      <c r="GK988" s="131"/>
      <c r="GL988" s="131"/>
      <c r="GM988" s="131"/>
      <c r="GN988" s="164"/>
      <c r="GO988" s="153"/>
      <c r="GP988" s="131"/>
      <c r="GQ988" s="131"/>
      <c r="GR988" s="131"/>
      <c r="GS988" s="223"/>
      <c r="GT988" s="223"/>
      <c r="GU988" s="223"/>
      <c r="GV988" s="163"/>
      <c r="GW988" s="153"/>
      <c r="GX988" s="153"/>
      <c r="GY988" s="153"/>
      <c r="GZ988" s="153"/>
      <c r="HA988" s="153"/>
      <c r="HB988" s="153"/>
      <c r="HC988" s="369"/>
      <c r="HD988" s="163"/>
      <c r="HE988" s="153"/>
      <c r="HF988" s="153"/>
      <c r="HG988" s="153"/>
      <c r="HH988" s="153"/>
      <c r="HI988" s="131"/>
      <c r="HJ988" s="131"/>
      <c r="HK988" s="164"/>
      <c r="HL988" s="153"/>
      <c r="HM988" s="131"/>
      <c r="HN988" s="131"/>
      <c r="HO988" s="131"/>
      <c r="HP988" s="133"/>
      <c r="HQ988" s="126">
        <f t="shared" si="136"/>
        <v>0</v>
      </c>
      <c r="HR988" s="202" t="str">
        <f t="shared" si="137"/>
        <v>~~~</v>
      </c>
      <c r="HS988" s="130">
        <f t="shared" si="138"/>
        <v>0</v>
      </c>
      <c r="HT988" s="208">
        <f t="shared" si="139"/>
        <v>0</v>
      </c>
      <c r="HU988" s="208">
        <f t="shared" si="140"/>
        <v>0</v>
      </c>
      <c r="HV988" s="208">
        <f t="shared" si="141"/>
        <v>0</v>
      </c>
      <c r="HW988" s="209">
        <f t="shared" si="135"/>
        <v>0</v>
      </c>
      <c r="HX988" s="204"/>
      <c r="HY988" s="104"/>
      <c r="HZ988" s="104"/>
      <c r="IA988" s="106" t="s">
        <v>783</v>
      </c>
      <c r="IB988" s="106" t="s">
        <v>892</v>
      </c>
      <c r="IC988" s="106" t="s">
        <v>1444</v>
      </c>
    </row>
    <row r="989" spans="1:237" ht="15" customHeight="1">
      <c r="A989" s="105">
        <f t="shared" si="134"/>
        <v>669</v>
      </c>
      <c r="B989" s="106" t="s">
        <v>2389</v>
      </c>
      <c r="C989" s="106" t="s">
        <v>2390</v>
      </c>
      <c r="D989" s="106" t="s">
        <v>2391</v>
      </c>
      <c r="E989" s="113" t="s">
        <v>1131</v>
      </c>
      <c r="F989" s="163"/>
      <c r="G989" s="131"/>
      <c r="H989" s="131"/>
      <c r="I989" s="131"/>
      <c r="J989" s="164"/>
      <c r="K989" s="163"/>
      <c r="L989" s="131"/>
      <c r="M989" s="131"/>
      <c r="N989" s="164"/>
      <c r="O989" s="163"/>
      <c r="P989" s="131"/>
      <c r="Q989" s="131"/>
      <c r="R989" s="131"/>
      <c r="S989" s="131"/>
      <c r="T989" s="164"/>
      <c r="U989" s="163"/>
      <c r="V989" s="131"/>
      <c r="W989" s="131"/>
      <c r="X989" s="131"/>
      <c r="Y989" s="164"/>
      <c r="Z989" s="163"/>
      <c r="AA989" s="131"/>
      <c r="AB989" s="131"/>
      <c r="AC989" s="131"/>
      <c r="AD989" s="164"/>
      <c r="AE989" s="163"/>
      <c r="AF989" s="131"/>
      <c r="AG989" s="131"/>
      <c r="AH989" s="131"/>
      <c r="AI989" s="131"/>
      <c r="AJ989" s="223"/>
      <c r="AK989" s="164"/>
      <c r="AL989" s="163"/>
      <c r="AM989" s="131"/>
      <c r="AN989" s="131"/>
      <c r="AO989" s="131"/>
      <c r="AP989" s="131"/>
      <c r="AQ989" s="131"/>
      <c r="AR989" s="131"/>
      <c r="AS989" s="164"/>
      <c r="AT989" s="163"/>
      <c r="AU989" s="131"/>
      <c r="AV989" s="131"/>
      <c r="AW989" s="131"/>
      <c r="AX989" s="131"/>
      <c r="AY989" s="164"/>
      <c r="AZ989" s="163"/>
      <c r="BA989" s="131"/>
      <c r="BB989" s="131"/>
      <c r="BC989" s="131"/>
      <c r="BD989" s="131"/>
      <c r="BE989" s="131"/>
      <c r="BF989" s="164"/>
      <c r="BG989" s="163"/>
      <c r="BH989" s="131"/>
      <c r="BI989" s="131"/>
      <c r="BJ989" s="131"/>
      <c r="BK989" s="131"/>
      <c r="BL989" s="164"/>
      <c r="BM989" s="163">
        <v>8.0299999999999994</v>
      </c>
      <c r="BN989" s="131">
        <v>7.06</v>
      </c>
      <c r="BO989" s="131"/>
      <c r="BP989" s="131"/>
      <c r="BQ989" s="131">
        <v>7.08</v>
      </c>
      <c r="BR989" s="131">
        <v>8.11</v>
      </c>
      <c r="BS989" s="164">
        <v>8.0399999999999991</v>
      </c>
      <c r="BT989" s="163"/>
      <c r="BU989" s="131"/>
      <c r="BV989" s="131"/>
      <c r="BW989" s="131"/>
      <c r="BX989" s="131"/>
      <c r="BY989" s="164"/>
      <c r="BZ989" s="163"/>
      <c r="CA989" s="131"/>
      <c r="CB989" s="164"/>
      <c r="CC989" s="163"/>
      <c r="CD989" s="131"/>
      <c r="CE989" s="131"/>
      <c r="CF989" s="164"/>
      <c r="CG989" s="163"/>
      <c r="CH989" s="131"/>
      <c r="CI989" s="164"/>
      <c r="CJ989" s="163"/>
      <c r="CK989" s="131"/>
      <c r="CL989" s="131"/>
      <c r="CM989" s="164"/>
      <c r="CN989" s="163"/>
      <c r="CO989" s="131">
        <v>8.1</v>
      </c>
      <c r="CP989" s="131">
        <v>10.06</v>
      </c>
      <c r="CQ989" s="131">
        <v>10.1</v>
      </c>
      <c r="CR989" s="131">
        <v>12.04</v>
      </c>
      <c r="CS989" s="164">
        <v>11.04</v>
      </c>
      <c r="CT989" s="163"/>
      <c r="CU989" s="131"/>
      <c r="CV989" s="131"/>
      <c r="CW989" s="131"/>
      <c r="CX989" s="131"/>
      <c r="CY989" s="244"/>
      <c r="CZ989" s="153"/>
      <c r="DA989" s="131"/>
      <c r="DB989" s="164"/>
      <c r="DC989" s="153"/>
      <c r="DD989" s="131"/>
      <c r="DE989" s="131"/>
      <c r="DF989" s="131"/>
      <c r="DG989" s="131"/>
      <c r="DH989" s="164"/>
      <c r="DI989" s="153"/>
      <c r="DJ989" s="153"/>
      <c r="DK989" s="131"/>
      <c r="DL989" s="164"/>
      <c r="DM989" s="153"/>
      <c r="DN989" s="131"/>
      <c r="DO989" s="164"/>
      <c r="DP989" s="153"/>
      <c r="DQ989" s="131"/>
      <c r="DR989" s="131"/>
      <c r="DS989" s="223"/>
      <c r="DT989" s="131"/>
      <c r="DU989" s="153"/>
      <c r="DV989" s="223"/>
      <c r="DW989" s="164"/>
      <c r="DX989" s="153"/>
      <c r="DY989" s="131"/>
      <c r="DZ989" s="131"/>
      <c r="EA989" s="131"/>
      <c r="EB989" s="131"/>
      <c r="EC989" s="131"/>
      <c r="ED989" s="131"/>
      <c r="EE989" s="131"/>
      <c r="EF989" s="131"/>
      <c r="EG989" s="131"/>
      <c r="EH989" s="131"/>
      <c r="EI989" s="131"/>
      <c r="EJ989" s="164"/>
      <c r="EK989" s="163"/>
      <c r="EL989" s="131"/>
      <c r="EM989" s="164"/>
      <c r="EN989" s="153"/>
      <c r="EO989" s="131"/>
      <c r="EP989" s="131"/>
      <c r="EQ989" s="131"/>
      <c r="ER989" s="223"/>
      <c r="ES989" s="164"/>
      <c r="ET989" s="153"/>
      <c r="EU989" s="131">
        <v>8.09</v>
      </c>
      <c r="EV989" s="131"/>
      <c r="EW989" s="131">
        <v>8.0399999999999991</v>
      </c>
      <c r="EX989" s="131">
        <v>9.08</v>
      </c>
      <c r="EY989" s="131"/>
      <c r="EZ989" s="164">
        <v>7.02</v>
      </c>
      <c r="FA989" s="153"/>
      <c r="FB989" s="131"/>
      <c r="FC989" s="131"/>
      <c r="FD989" s="131"/>
      <c r="FE989" s="131"/>
      <c r="FF989" s="131"/>
      <c r="FG989" s="131"/>
      <c r="FH989" s="164"/>
      <c r="FI989" s="153"/>
      <c r="FJ989" s="131"/>
      <c r="FK989" s="131"/>
      <c r="FL989" s="131"/>
      <c r="FM989" s="131"/>
      <c r="FN989" s="131"/>
      <c r="FO989" s="131"/>
      <c r="FP989" s="223"/>
      <c r="FQ989" s="163"/>
      <c r="FR989" s="131"/>
      <c r="FS989" s="131"/>
      <c r="FX989" s="131"/>
      <c r="FY989" s="223"/>
      <c r="FZ989" s="163"/>
      <c r="GA989" s="131"/>
      <c r="GB989" s="131"/>
      <c r="GC989" s="223"/>
      <c r="GD989" s="164"/>
      <c r="GE989" s="153"/>
      <c r="GF989" s="131"/>
      <c r="GG989" s="131"/>
      <c r="GH989" s="131"/>
      <c r="GI989" s="131"/>
      <c r="GJ989" s="131"/>
      <c r="GK989" s="131"/>
      <c r="GL989" s="131"/>
      <c r="GM989" s="131"/>
      <c r="GN989" s="164"/>
      <c r="GO989" s="153"/>
      <c r="GP989" s="131"/>
      <c r="GQ989" s="131"/>
      <c r="GR989" s="131"/>
      <c r="GS989" s="223"/>
      <c r="GT989" s="223"/>
      <c r="GU989" s="223"/>
      <c r="GV989" s="163"/>
      <c r="GW989" s="153"/>
      <c r="GX989" s="153"/>
      <c r="GY989" s="153"/>
      <c r="GZ989" s="153"/>
      <c r="HA989" s="153"/>
      <c r="HB989" s="153"/>
      <c r="HC989" s="369"/>
      <c r="HD989" s="163"/>
      <c r="HE989" s="153"/>
      <c r="HF989" s="153"/>
      <c r="HG989" s="153"/>
      <c r="HH989" s="153"/>
      <c r="HI989" s="131"/>
      <c r="HJ989" s="131"/>
      <c r="HK989" s="164"/>
      <c r="HL989" s="153"/>
      <c r="HM989" s="131"/>
      <c r="HN989" s="131"/>
      <c r="HO989" s="131"/>
      <c r="HP989" s="133"/>
      <c r="HQ989" s="126">
        <f t="shared" si="136"/>
        <v>12.04</v>
      </c>
      <c r="HR989" s="202" t="str">
        <f t="shared" si="137"/>
        <v>Junior</v>
      </c>
      <c r="HS989" s="130">
        <f t="shared" si="138"/>
        <v>10</v>
      </c>
      <c r="HT989" s="208">
        <f t="shared" si="139"/>
        <v>4</v>
      </c>
      <c r="HU989" s="208">
        <f t="shared" si="140"/>
        <v>0</v>
      </c>
      <c r="HV989" s="208">
        <f t="shared" si="141"/>
        <v>0</v>
      </c>
      <c r="HW989" s="209">
        <f t="shared" si="135"/>
        <v>0</v>
      </c>
      <c r="HX989" s="204" t="s">
        <v>2968</v>
      </c>
      <c r="HY989" s="104"/>
      <c r="HZ989" s="110" t="s">
        <v>852</v>
      </c>
      <c r="IA989" s="106" t="s">
        <v>2389</v>
      </c>
      <c r="IB989" s="106" t="s">
        <v>2390</v>
      </c>
      <c r="IC989" s="106" t="s">
        <v>2391</v>
      </c>
    </row>
    <row r="990" spans="1:237" ht="15" customHeight="1">
      <c r="A990" s="105">
        <f t="shared" si="134"/>
        <v>968</v>
      </c>
      <c r="B990" s="106" t="s">
        <v>331</v>
      </c>
      <c r="C990" s="106" t="s">
        <v>650</v>
      </c>
      <c r="D990" s="106" t="s">
        <v>901</v>
      </c>
      <c r="E990" s="113" t="s">
        <v>1129</v>
      </c>
      <c r="F990" s="163"/>
      <c r="G990" s="131"/>
      <c r="H990" s="131"/>
      <c r="I990" s="131"/>
      <c r="J990" s="164"/>
      <c r="K990" s="163"/>
      <c r="L990" s="131"/>
      <c r="M990" s="131"/>
      <c r="N990" s="164"/>
      <c r="O990" s="163"/>
      <c r="P990" s="131"/>
      <c r="Q990" s="131"/>
      <c r="R990" s="131"/>
      <c r="S990" s="131"/>
      <c r="T990" s="164"/>
      <c r="U990" s="163"/>
      <c r="V990" s="131"/>
      <c r="W990" s="131"/>
      <c r="X990" s="131"/>
      <c r="Y990" s="164"/>
      <c r="Z990" s="163"/>
      <c r="AA990" s="131"/>
      <c r="AB990" s="131"/>
      <c r="AC990" s="131"/>
      <c r="AD990" s="164"/>
      <c r="AE990" s="163"/>
      <c r="AF990" s="131"/>
      <c r="AG990" s="131"/>
      <c r="AH990" s="131"/>
      <c r="AI990" s="131"/>
      <c r="AJ990" s="223"/>
      <c r="AK990" s="164"/>
      <c r="AL990" s="163"/>
      <c r="AM990" s="131"/>
      <c r="AN990" s="131"/>
      <c r="AO990" s="131"/>
      <c r="AP990" s="131"/>
      <c r="AQ990" s="131"/>
      <c r="AR990" s="131"/>
      <c r="AS990" s="164"/>
      <c r="AT990" s="163"/>
      <c r="AU990" s="131"/>
      <c r="AV990" s="131"/>
      <c r="AW990" s="131"/>
      <c r="AX990" s="131"/>
      <c r="AY990" s="164"/>
      <c r="AZ990" s="163"/>
      <c r="BA990" s="131"/>
      <c r="BB990" s="131"/>
      <c r="BC990" s="131"/>
      <c r="BD990" s="131"/>
      <c r="BE990" s="131"/>
      <c r="BF990" s="164"/>
      <c r="BG990" s="163"/>
      <c r="BH990" s="131"/>
      <c r="BI990" s="131"/>
      <c r="BJ990" s="131"/>
      <c r="BK990" s="131"/>
      <c r="BL990" s="164"/>
      <c r="BM990" s="163"/>
      <c r="BN990" s="131"/>
      <c r="BO990" s="131"/>
      <c r="BP990" s="131"/>
      <c r="BQ990" s="131"/>
      <c r="BR990" s="131"/>
      <c r="BS990" s="164"/>
      <c r="BT990" s="163"/>
      <c r="BU990" s="131"/>
      <c r="BV990" s="131"/>
      <c r="BW990" s="131"/>
      <c r="BX990" s="131"/>
      <c r="BY990" s="164"/>
      <c r="BZ990" s="163"/>
      <c r="CA990" s="131"/>
      <c r="CB990" s="175"/>
      <c r="CC990" s="165"/>
      <c r="CD990" s="134"/>
      <c r="CE990" s="134"/>
      <c r="CF990" s="175"/>
      <c r="CG990" s="165"/>
      <c r="CH990" s="134"/>
      <c r="CI990" s="175"/>
      <c r="CJ990" s="165"/>
      <c r="CK990" s="134"/>
      <c r="CL990" s="134"/>
      <c r="CM990" s="175"/>
      <c r="CN990" s="165"/>
      <c r="CO990" s="134"/>
      <c r="CP990" s="134"/>
      <c r="CQ990" s="134"/>
      <c r="CR990" s="134"/>
      <c r="CS990" s="175"/>
      <c r="CT990" s="165"/>
      <c r="CU990" s="134"/>
      <c r="CV990" s="134"/>
      <c r="CW990" s="134"/>
      <c r="CX990" s="134"/>
      <c r="CY990" s="245"/>
      <c r="CZ990" s="153"/>
      <c r="DA990" s="131"/>
      <c r="DB990" s="164"/>
      <c r="DC990" s="153"/>
      <c r="DD990" s="131"/>
      <c r="DE990" s="131"/>
      <c r="DF990" s="131"/>
      <c r="DG990" s="131"/>
      <c r="DH990" s="164"/>
      <c r="DI990" s="153"/>
      <c r="DJ990" s="153"/>
      <c r="DK990" s="131"/>
      <c r="DL990" s="164"/>
      <c r="DM990" s="153"/>
      <c r="DN990" s="131"/>
      <c r="DO990" s="164"/>
      <c r="DP990" s="153"/>
      <c r="DQ990" s="131"/>
      <c r="DR990" s="131"/>
      <c r="DS990" s="223"/>
      <c r="DT990" s="131"/>
      <c r="DU990" s="153"/>
      <c r="DV990" s="223"/>
      <c r="DW990" s="164"/>
      <c r="DX990" s="153"/>
      <c r="DY990" s="131"/>
      <c r="DZ990" s="131"/>
      <c r="EA990" s="131"/>
      <c r="EB990" s="131"/>
      <c r="EC990" s="131"/>
      <c r="ED990" s="131"/>
      <c r="EE990" s="131"/>
      <c r="EF990" s="131"/>
      <c r="EG990" s="131"/>
      <c r="EH990" s="131"/>
      <c r="EI990" s="131"/>
      <c r="EJ990" s="164"/>
      <c r="EK990" s="163"/>
      <c r="EL990" s="131"/>
      <c r="EM990" s="164"/>
      <c r="EN990" s="153"/>
      <c r="EO990" s="131"/>
      <c r="EP990" s="131"/>
      <c r="EQ990" s="131"/>
      <c r="ER990" s="223"/>
      <c r="ES990" s="164"/>
      <c r="ET990" s="153"/>
      <c r="EU990" s="131"/>
      <c r="EV990" s="131"/>
      <c r="EW990" s="131"/>
      <c r="EX990" s="131"/>
      <c r="EY990" s="131"/>
      <c r="EZ990" s="164"/>
      <c r="FA990" s="153"/>
      <c r="FB990" s="131"/>
      <c r="FC990" s="131"/>
      <c r="FD990" s="131"/>
      <c r="FE990" s="131"/>
      <c r="FF990" s="131"/>
      <c r="FG990" s="131"/>
      <c r="FH990" s="164"/>
      <c r="FI990" s="153"/>
      <c r="FJ990" s="131"/>
      <c r="FK990" s="131"/>
      <c r="FL990" s="131"/>
      <c r="FM990" s="131"/>
      <c r="FN990" s="131"/>
      <c r="FO990" s="131"/>
      <c r="FP990" s="223"/>
      <c r="FQ990" s="163"/>
      <c r="FR990" s="131"/>
      <c r="FS990" s="131"/>
      <c r="FX990" s="131"/>
      <c r="FY990" s="223"/>
      <c r="FZ990" s="163"/>
      <c r="GA990" s="131"/>
      <c r="GB990" s="131"/>
      <c r="GC990" s="223"/>
      <c r="GD990" s="164"/>
      <c r="GE990" s="153"/>
      <c r="GF990" s="131"/>
      <c r="GG990" s="131"/>
      <c r="GH990" s="131"/>
      <c r="GI990" s="131"/>
      <c r="GJ990" s="131"/>
      <c r="GK990" s="131"/>
      <c r="GL990" s="131"/>
      <c r="GM990" s="131"/>
      <c r="GN990" s="164"/>
      <c r="GO990" s="153"/>
      <c r="GP990" s="131"/>
      <c r="GQ990" s="131"/>
      <c r="GR990" s="131"/>
      <c r="GS990" s="223"/>
      <c r="GT990" s="223"/>
      <c r="GU990" s="223"/>
      <c r="GV990" s="163"/>
      <c r="GW990" s="153"/>
      <c r="GX990" s="153"/>
      <c r="GY990" s="153"/>
      <c r="GZ990" s="153"/>
      <c r="HA990" s="153"/>
      <c r="HB990" s="153"/>
      <c r="HC990" s="369"/>
      <c r="HD990" s="163"/>
      <c r="HE990" s="153"/>
      <c r="HF990" s="153"/>
      <c r="HG990" s="153"/>
      <c r="HH990" s="153"/>
      <c r="HI990" s="131"/>
      <c r="HJ990" s="131"/>
      <c r="HK990" s="164"/>
      <c r="HL990" s="153"/>
      <c r="HM990" s="131"/>
      <c r="HN990" s="131"/>
      <c r="HO990" s="131"/>
      <c r="HP990" s="133"/>
      <c r="HQ990" s="126">
        <f t="shared" si="136"/>
        <v>0</v>
      </c>
      <c r="HR990" s="202" t="str">
        <f t="shared" si="137"/>
        <v>~~~</v>
      </c>
      <c r="HS990" s="130">
        <f t="shared" si="138"/>
        <v>0</v>
      </c>
      <c r="HT990" s="208">
        <f t="shared" si="139"/>
        <v>0</v>
      </c>
      <c r="HU990" s="208">
        <f t="shared" si="140"/>
        <v>0</v>
      </c>
      <c r="HV990" s="208">
        <f t="shared" si="141"/>
        <v>0</v>
      </c>
      <c r="HW990" s="209">
        <f t="shared" si="135"/>
        <v>0</v>
      </c>
      <c r="HX990" s="204"/>
      <c r="HY990" s="104"/>
      <c r="HZ990" s="104"/>
      <c r="IA990" s="106" t="s">
        <v>331</v>
      </c>
      <c r="IB990" s="106" t="s">
        <v>650</v>
      </c>
      <c r="IC990" s="106" t="s">
        <v>901</v>
      </c>
    </row>
    <row r="991" spans="1:237" ht="15" customHeight="1">
      <c r="A991" s="105">
        <f t="shared" si="134"/>
        <v>169</v>
      </c>
      <c r="B991" s="106" t="s">
        <v>1912</v>
      </c>
      <c r="C991" s="106" t="s">
        <v>3040</v>
      </c>
      <c r="D991" s="106" t="s">
        <v>3041</v>
      </c>
      <c r="E991" s="113" t="s">
        <v>1155</v>
      </c>
      <c r="F991" s="163"/>
      <c r="G991" s="131"/>
      <c r="H991" s="131"/>
      <c r="I991" s="131"/>
      <c r="J991" s="164"/>
      <c r="K991" s="163"/>
      <c r="L991" s="131"/>
      <c r="M991" s="131"/>
      <c r="N991" s="164"/>
      <c r="O991" s="163"/>
      <c r="P991" s="131"/>
      <c r="Q991" s="131"/>
      <c r="R991" s="131"/>
      <c r="S991" s="131"/>
      <c r="T991" s="164"/>
      <c r="U991" s="163"/>
      <c r="V991" s="131"/>
      <c r="W991" s="131"/>
      <c r="X991" s="131"/>
      <c r="Y991" s="164"/>
      <c r="Z991" s="163"/>
      <c r="AA991" s="131"/>
      <c r="AB991" s="131"/>
      <c r="AC991" s="131"/>
      <c r="AD991" s="164"/>
      <c r="AE991" s="163"/>
      <c r="AF991" s="131"/>
      <c r="AG991" s="131"/>
      <c r="AH991" s="131"/>
      <c r="AI991" s="131"/>
      <c r="AJ991" s="223"/>
      <c r="AK991" s="164"/>
      <c r="AL991" s="163"/>
      <c r="AM991" s="131"/>
      <c r="AN991" s="131"/>
      <c r="AO991" s="131"/>
      <c r="AP991" s="131"/>
      <c r="AQ991" s="131"/>
      <c r="AR991" s="131"/>
      <c r="AS991" s="164"/>
      <c r="AT991" s="163"/>
      <c r="AU991" s="131"/>
      <c r="AV991" s="131"/>
      <c r="AW991" s="131"/>
      <c r="AX991" s="131"/>
      <c r="AY991" s="164"/>
      <c r="AZ991" s="163"/>
      <c r="BA991" s="131"/>
      <c r="BB991" s="131"/>
      <c r="BC991" s="131"/>
      <c r="BD991" s="131"/>
      <c r="BE991" s="131"/>
      <c r="BF991" s="164"/>
      <c r="BG991" s="163"/>
      <c r="BH991" s="131"/>
      <c r="BI991" s="131"/>
      <c r="BJ991" s="131"/>
      <c r="BK991" s="131"/>
      <c r="BL991" s="164"/>
      <c r="BM991" s="163"/>
      <c r="BN991" s="131"/>
      <c r="BO991" s="131"/>
      <c r="BP991" s="131"/>
      <c r="BQ991" s="131"/>
      <c r="BR991" s="131"/>
      <c r="BS991" s="164"/>
      <c r="BT991" s="163"/>
      <c r="BU991" s="131"/>
      <c r="BV991" s="131"/>
      <c r="BW991" s="131"/>
      <c r="BX991" s="131"/>
      <c r="BY991" s="164"/>
      <c r="BZ991" s="163"/>
      <c r="CA991" s="131"/>
      <c r="CB991" s="164"/>
      <c r="CC991" s="163"/>
      <c r="CD991" s="131"/>
      <c r="CE991" s="131"/>
      <c r="CF991" s="164"/>
      <c r="CG991" s="163"/>
      <c r="CH991" s="131"/>
      <c r="CI991" s="164"/>
      <c r="CJ991" s="163"/>
      <c r="CK991" s="131"/>
      <c r="CL991" s="131"/>
      <c r="CM991" s="164"/>
      <c r="CN991" s="163"/>
      <c r="CO991" s="131"/>
      <c r="CP991" s="131"/>
      <c r="CQ991" s="131"/>
      <c r="CR991" s="131"/>
      <c r="CS991" s="164"/>
      <c r="CT991" s="163"/>
      <c r="CU991" s="131"/>
      <c r="CV991" s="131"/>
      <c r="CW991" s="131"/>
      <c r="CX991" s="131"/>
      <c r="CY991" s="244"/>
      <c r="CZ991" s="153"/>
      <c r="DA991" s="131"/>
      <c r="DB991" s="164"/>
      <c r="DC991" s="153"/>
      <c r="DD991" s="131"/>
      <c r="DE991" s="131"/>
      <c r="DF991" s="131"/>
      <c r="DG991" s="131"/>
      <c r="DH991" s="164"/>
      <c r="DI991" s="153"/>
      <c r="DJ991" s="153"/>
      <c r="DK991" s="131"/>
      <c r="DL991" s="164"/>
      <c r="DM991" s="153"/>
      <c r="DN991" s="131"/>
      <c r="DO991" s="164"/>
      <c r="DP991" s="153"/>
      <c r="DQ991" s="131"/>
      <c r="DR991" s="131"/>
      <c r="DS991" s="223"/>
      <c r="DT991" s="131"/>
      <c r="DU991" s="153"/>
      <c r="DV991" s="223"/>
      <c r="DW991" s="164"/>
      <c r="DX991" s="153"/>
      <c r="DY991" s="131"/>
      <c r="DZ991" s="131"/>
      <c r="EA991" s="131"/>
      <c r="EB991" s="131"/>
      <c r="EC991" s="131"/>
      <c r="ED991" s="131"/>
      <c r="EE991" s="131"/>
      <c r="EF991" s="131"/>
      <c r="EG991" s="131"/>
      <c r="EH991" s="131"/>
      <c r="EI991" s="131"/>
      <c r="EJ991" s="164"/>
      <c r="EK991" s="163"/>
      <c r="EL991" s="131"/>
      <c r="EM991" s="164"/>
      <c r="EN991" s="153"/>
      <c r="EO991" s="131"/>
      <c r="EP991" s="131"/>
      <c r="EQ991" s="131"/>
      <c r="ER991" s="223"/>
      <c r="ES991" s="164"/>
      <c r="ET991" s="153"/>
      <c r="EU991" s="131"/>
      <c r="EV991" s="131"/>
      <c r="EW991" s="131"/>
      <c r="EX991" s="131"/>
      <c r="EY991" s="131"/>
      <c r="EZ991" s="164"/>
      <c r="FA991" s="153"/>
      <c r="FB991" s="131"/>
      <c r="FC991" s="131"/>
      <c r="FD991" s="131"/>
      <c r="FE991" s="131"/>
      <c r="FF991" s="131"/>
      <c r="FG991" s="131"/>
      <c r="FH991" s="164"/>
      <c r="FI991" s="153"/>
      <c r="FJ991" s="131"/>
      <c r="FK991" s="131"/>
      <c r="FL991" s="131"/>
      <c r="FM991" s="131"/>
      <c r="FN991" s="131"/>
      <c r="FO991" s="131"/>
      <c r="FP991" s="223"/>
      <c r="FQ991" s="163"/>
      <c r="FR991" s="131"/>
      <c r="FS991" s="131"/>
      <c r="FX991" s="131"/>
      <c r="FY991" s="223"/>
      <c r="FZ991" s="163"/>
      <c r="GA991" s="131"/>
      <c r="GB991" s="131"/>
      <c r="GC991" s="223"/>
      <c r="GD991" s="164"/>
      <c r="GE991" s="153"/>
      <c r="GF991" s="131"/>
      <c r="GG991" s="131"/>
      <c r="GH991" s="131"/>
      <c r="GI991" s="131"/>
      <c r="GJ991" s="131"/>
      <c r="GK991" s="131"/>
      <c r="GL991" s="131">
        <v>20.05</v>
      </c>
      <c r="GM991" s="131">
        <v>19.02</v>
      </c>
      <c r="GN991" s="164">
        <v>19.010000000000002</v>
      </c>
      <c r="GO991" s="153"/>
      <c r="GP991" s="131"/>
      <c r="GQ991" s="131"/>
      <c r="GR991" s="131"/>
      <c r="GS991" s="223"/>
      <c r="GT991" s="223"/>
      <c r="GU991" s="223"/>
      <c r="GV991" s="163"/>
      <c r="GW991" s="153"/>
      <c r="GX991" s="153"/>
      <c r="GY991" s="153"/>
      <c r="GZ991" s="153"/>
      <c r="HA991" s="153"/>
      <c r="HB991" s="153"/>
      <c r="HC991" s="369"/>
      <c r="HD991" s="163"/>
      <c r="HE991" s="153"/>
      <c r="HF991" s="153"/>
      <c r="HG991" s="153"/>
      <c r="HH991" s="153"/>
      <c r="HI991" s="131"/>
      <c r="HJ991" s="131"/>
      <c r="HK991" s="164"/>
      <c r="HL991" s="153"/>
      <c r="HM991" s="131"/>
      <c r="HN991" s="131"/>
      <c r="HO991" s="131"/>
      <c r="HP991" s="133"/>
      <c r="HQ991" s="126">
        <f t="shared" si="136"/>
        <v>20.05</v>
      </c>
      <c r="HR991" s="202" t="str">
        <f t="shared" si="137"/>
        <v>Master</v>
      </c>
      <c r="HS991" s="130">
        <f t="shared" si="138"/>
        <v>0</v>
      </c>
      <c r="HT991" s="208">
        <f t="shared" si="139"/>
        <v>0</v>
      </c>
      <c r="HU991" s="208">
        <f t="shared" si="140"/>
        <v>2</v>
      </c>
      <c r="HV991" s="208">
        <f t="shared" si="141"/>
        <v>1</v>
      </c>
      <c r="HW991" s="209">
        <f t="shared" si="135"/>
        <v>0</v>
      </c>
      <c r="HX991" s="204"/>
      <c r="HY991" s="104"/>
      <c r="HZ991" s="104"/>
      <c r="IA991" s="106" t="s">
        <v>1912</v>
      </c>
      <c r="IB991" s="106" t="s">
        <v>3040</v>
      </c>
      <c r="IC991" s="106" t="s">
        <v>3041</v>
      </c>
    </row>
    <row r="992" spans="1:237" ht="15" customHeight="1">
      <c r="A992" s="105">
        <f t="shared" si="134"/>
        <v>12</v>
      </c>
      <c r="B992" s="106" t="s">
        <v>977</v>
      </c>
      <c r="C992" s="106" t="s">
        <v>978</v>
      </c>
      <c r="D992" s="106" t="s">
        <v>979</v>
      </c>
      <c r="E992" s="113" t="s">
        <v>1229</v>
      </c>
      <c r="F992" s="163"/>
      <c r="G992" s="131"/>
      <c r="H992" s="131"/>
      <c r="I992" s="131"/>
      <c r="J992" s="164"/>
      <c r="K992" s="163">
        <v>23.08</v>
      </c>
      <c r="L992" s="131">
        <v>24.05</v>
      </c>
      <c r="M992" s="131">
        <v>22.08</v>
      </c>
      <c r="N992" s="164">
        <v>24.03</v>
      </c>
      <c r="O992" s="163"/>
      <c r="P992" s="131"/>
      <c r="Q992" s="131"/>
      <c r="R992" s="131"/>
      <c r="S992" s="131"/>
      <c r="T992" s="164"/>
      <c r="U992" s="163"/>
      <c r="V992" s="131"/>
      <c r="W992" s="131"/>
      <c r="X992" s="131"/>
      <c r="Y992" s="164"/>
      <c r="Z992" s="163"/>
      <c r="AA992" s="131"/>
      <c r="AB992" s="131"/>
      <c r="AC992" s="131"/>
      <c r="AD992" s="164"/>
      <c r="AE992" s="163"/>
      <c r="AF992" s="131">
        <v>25.01</v>
      </c>
      <c r="AG992" s="131">
        <v>24.06</v>
      </c>
      <c r="AH992" s="131">
        <v>24.02</v>
      </c>
      <c r="AI992" s="131">
        <v>25.02</v>
      </c>
      <c r="AJ992" s="223"/>
      <c r="AK992" s="164"/>
      <c r="AL992" s="163"/>
      <c r="AM992" s="131"/>
      <c r="AN992" s="131"/>
      <c r="AO992" s="131"/>
      <c r="AP992" s="131">
        <v>23.08</v>
      </c>
      <c r="AQ992" s="131">
        <v>23.07</v>
      </c>
      <c r="AR992" s="131">
        <v>23.06</v>
      </c>
      <c r="AS992" s="164"/>
      <c r="AT992" s="163"/>
      <c r="AU992" s="131"/>
      <c r="AV992" s="131"/>
      <c r="AW992" s="131"/>
      <c r="AX992" s="131"/>
      <c r="AY992" s="164"/>
      <c r="AZ992" s="163"/>
      <c r="BA992" s="131"/>
      <c r="BB992" s="131"/>
      <c r="BC992" s="131"/>
      <c r="BD992" s="131"/>
      <c r="BE992" s="131"/>
      <c r="BF992" s="164"/>
      <c r="BG992" s="163"/>
      <c r="BH992" s="131"/>
      <c r="BI992" s="131"/>
      <c r="BJ992" s="131"/>
      <c r="BK992" s="131"/>
      <c r="BL992" s="164"/>
      <c r="BM992" s="163"/>
      <c r="BN992" s="131"/>
      <c r="BO992" s="131"/>
      <c r="BP992" s="131"/>
      <c r="BQ992" s="131"/>
      <c r="BR992" s="131"/>
      <c r="BS992" s="164"/>
      <c r="BT992" s="163"/>
      <c r="BU992" s="131"/>
      <c r="BV992" s="131"/>
      <c r="BW992" s="131"/>
      <c r="BX992" s="131"/>
      <c r="BY992" s="164"/>
      <c r="BZ992" s="163"/>
      <c r="CA992" s="131"/>
      <c r="CB992" s="164"/>
      <c r="CC992" s="163"/>
      <c r="CD992" s="131"/>
      <c r="CE992" s="131"/>
      <c r="CF992" s="164"/>
      <c r="CG992" s="163"/>
      <c r="CH992" s="131"/>
      <c r="CI992" s="164"/>
      <c r="CJ992" s="163"/>
      <c r="CK992" s="131"/>
      <c r="CL992" s="131"/>
      <c r="CM992" s="164"/>
      <c r="CN992" s="163"/>
      <c r="CO992" s="131"/>
      <c r="CP992" s="131"/>
      <c r="CQ992" s="131"/>
      <c r="CR992" s="131"/>
      <c r="CS992" s="164"/>
      <c r="CT992" s="163"/>
      <c r="CU992" s="131"/>
      <c r="CV992" s="131"/>
      <c r="CW992" s="131"/>
      <c r="CX992" s="131"/>
      <c r="CY992" s="244"/>
      <c r="CZ992" s="153"/>
      <c r="DA992" s="131"/>
      <c r="DB992" s="164"/>
      <c r="DC992" s="153"/>
      <c r="DD992" s="131"/>
      <c r="DE992" s="131"/>
      <c r="DF992" s="131"/>
      <c r="DG992" s="131"/>
      <c r="DH992" s="164"/>
      <c r="DI992" s="153"/>
      <c r="DJ992" s="153"/>
      <c r="DK992" s="131"/>
      <c r="DL992" s="164"/>
      <c r="DM992" s="153"/>
      <c r="DN992" s="131"/>
      <c r="DO992" s="164"/>
      <c r="DP992" s="153"/>
      <c r="DQ992" s="131"/>
      <c r="DR992" s="131"/>
      <c r="DS992" s="223"/>
      <c r="DT992" s="131"/>
      <c r="DU992" s="153"/>
      <c r="DV992" s="223"/>
      <c r="DW992" s="164"/>
      <c r="DX992" s="153"/>
      <c r="DY992" s="131"/>
      <c r="DZ992" s="131"/>
      <c r="EA992" s="131"/>
      <c r="EB992" s="131"/>
      <c r="EC992" s="131"/>
      <c r="ED992" s="131"/>
      <c r="EE992" s="131"/>
      <c r="EF992" s="131"/>
      <c r="EG992" s="131"/>
      <c r="EH992" s="131"/>
      <c r="EI992" s="131"/>
      <c r="EJ992" s="164"/>
      <c r="EK992" s="163"/>
      <c r="EL992" s="131"/>
      <c r="EM992" s="164"/>
      <c r="EN992" s="153"/>
      <c r="EO992" s="131"/>
      <c r="EP992" s="131"/>
      <c r="EQ992" s="131"/>
      <c r="ER992" s="223"/>
      <c r="ES992" s="164"/>
      <c r="ET992" s="153"/>
      <c r="EU992" s="131"/>
      <c r="EV992" s="131"/>
      <c r="EW992" s="131"/>
      <c r="EX992" s="131"/>
      <c r="EY992" s="131"/>
      <c r="EZ992" s="164"/>
      <c r="FA992" s="153"/>
      <c r="FB992" s="131"/>
      <c r="FC992" s="131"/>
      <c r="FD992" s="131"/>
      <c r="FE992" s="131"/>
      <c r="FF992" s="131"/>
      <c r="FG992" s="131"/>
      <c r="FH992" s="164"/>
      <c r="FI992" s="153"/>
      <c r="FJ992" s="131"/>
      <c r="FK992" s="131"/>
      <c r="FL992" s="131"/>
      <c r="FM992" s="131"/>
      <c r="FN992" s="131"/>
      <c r="FO992" s="131"/>
      <c r="FP992" s="223"/>
      <c r="FQ992" s="163"/>
      <c r="FR992" s="131"/>
      <c r="FS992" s="131"/>
      <c r="FX992" s="131"/>
      <c r="FY992" s="223"/>
      <c r="FZ992" s="163"/>
      <c r="GA992" s="131"/>
      <c r="GB992" s="131"/>
      <c r="GC992" s="223"/>
      <c r="GD992" s="164"/>
      <c r="GE992" s="153"/>
      <c r="GF992" s="131"/>
      <c r="GG992" s="131"/>
      <c r="GH992" s="131"/>
      <c r="GI992" s="131"/>
      <c r="GJ992" s="131"/>
      <c r="GK992" s="131"/>
      <c r="GL992" s="131"/>
      <c r="GM992" s="131"/>
      <c r="GN992" s="164"/>
      <c r="GO992" s="153"/>
      <c r="GP992" s="131"/>
      <c r="GQ992" s="131"/>
      <c r="GR992" s="131"/>
      <c r="GS992" s="223"/>
      <c r="GT992" s="223"/>
      <c r="GU992" s="223"/>
      <c r="GV992" s="163"/>
      <c r="GW992" s="153"/>
      <c r="GX992" s="153"/>
      <c r="GY992" s="153"/>
      <c r="GZ992" s="153"/>
      <c r="HA992" s="153"/>
      <c r="HB992" s="153"/>
      <c r="HC992" s="369"/>
      <c r="HD992" s="163"/>
      <c r="HE992" s="153"/>
      <c r="HF992" s="153"/>
      <c r="HG992" s="153"/>
      <c r="HH992" s="153"/>
      <c r="HI992" s="131"/>
      <c r="HJ992" s="131"/>
      <c r="HK992" s="164"/>
      <c r="HL992" s="153"/>
      <c r="HM992" s="131"/>
      <c r="HN992" s="131"/>
      <c r="HO992" s="131"/>
      <c r="HP992" s="133"/>
      <c r="HQ992" s="126">
        <f t="shared" si="136"/>
        <v>25.02</v>
      </c>
      <c r="HR992" s="202" t="str">
        <f t="shared" si="137"/>
        <v>Ultimate</v>
      </c>
      <c r="HS992" s="130">
        <f t="shared" si="138"/>
        <v>0</v>
      </c>
      <c r="HT992" s="208">
        <f t="shared" si="139"/>
        <v>0</v>
      </c>
      <c r="HU992" s="208">
        <f t="shared" si="140"/>
        <v>0</v>
      </c>
      <c r="HV992" s="208">
        <f t="shared" si="141"/>
        <v>0</v>
      </c>
      <c r="HW992" s="209">
        <f t="shared" si="135"/>
        <v>11</v>
      </c>
      <c r="HX992" s="204" t="s">
        <v>2312</v>
      </c>
      <c r="HY992" s="104"/>
      <c r="HZ992" s="104"/>
      <c r="IA992" s="106" t="s">
        <v>977</v>
      </c>
      <c r="IB992" s="106" t="s">
        <v>978</v>
      </c>
      <c r="IC992" s="106" t="s">
        <v>979</v>
      </c>
    </row>
    <row r="993" spans="1:237" ht="15" customHeight="1">
      <c r="A993" s="105">
        <f t="shared" si="134"/>
        <v>827</v>
      </c>
      <c r="B993" s="106" t="s">
        <v>1380</v>
      </c>
      <c r="C993" s="106" t="s">
        <v>2566</v>
      </c>
      <c r="D993" s="106" t="s">
        <v>2567</v>
      </c>
      <c r="E993" s="113" t="s">
        <v>2568</v>
      </c>
      <c r="F993" s="163"/>
      <c r="G993" s="131"/>
      <c r="H993" s="131"/>
      <c r="I993" s="131"/>
      <c r="J993" s="164"/>
      <c r="K993" s="163"/>
      <c r="L993" s="131"/>
      <c r="M993" s="131"/>
      <c r="N993" s="164"/>
      <c r="O993" s="163"/>
      <c r="P993" s="131"/>
      <c r="Q993" s="131"/>
      <c r="R993" s="131"/>
      <c r="S993" s="131"/>
      <c r="T993" s="164"/>
      <c r="U993" s="163"/>
      <c r="V993" s="131"/>
      <c r="W993" s="131"/>
      <c r="X993" s="131"/>
      <c r="Y993" s="164"/>
      <c r="Z993" s="163"/>
      <c r="AA993" s="131"/>
      <c r="AB993" s="131"/>
      <c r="AC993" s="131"/>
      <c r="AD993" s="164"/>
      <c r="AE993" s="163"/>
      <c r="AF993" s="131"/>
      <c r="AG993" s="131"/>
      <c r="AH993" s="131"/>
      <c r="AI993" s="131"/>
      <c r="AJ993" s="223"/>
      <c r="AK993" s="164"/>
      <c r="AL993" s="163"/>
      <c r="AM993" s="131"/>
      <c r="AN993" s="131"/>
      <c r="AO993" s="131"/>
      <c r="AP993" s="131"/>
      <c r="AQ993" s="131"/>
      <c r="AR993" s="131"/>
      <c r="AS993" s="164"/>
      <c r="AT993" s="163"/>
      <c r="AU993" s="131"/>
      <c r="AV993" s="131"/>
      <c r="AW993" s="131"/>
      <c r="AX993" s="131"/>
      <c r="AY993" s="164"/>
      <c r="AZ993" s="163"/>
      <c r="BA993" s="131"/>
      <c r="BB993" s="131"/>
      <c r="BC993" s="131"/>
      <c r="BD993" s="131"/>
      <c r="BE993" s="131"/>
      <c r="BF993" s="164"/>
      <c r="BG993" s="163"/>
      <c r="BH993" s="131"/>
      <c r="BI993" s="131"/>
      <c r="BJ993" s="131"/>
      <c r="BK993" s="131"/>
      <c r="BL993" s="164"/>
      <c r="BM993" s="163"/>
      <c r="BN993" s="131"/>
      <c r="BO993" s="131"/>
      <c r="BP993" s="131"/>
      <c r="BQ993" s="131"/>
      <c r="BR993" s="131"/>
      <c r="BS993" s="164"/>
      <c r="BT993" s="163"/>
      <c r="BU993" s="131"/>
      <c r="BV993" s="131"/>
      <c r="BW993" s="131"/>
      <c r="BX993" s="131"/>
      <c r="BY993" s="164"/>
      <c r="BZ993" s="163"/>
      <c r="CA993" s="131"/>
      <c r="CB993" s="164"/>
      <c r="CC993" s="163"/>
      <c r="CD993" s="131"/>
      <c r="CE993" s="131"/>
      <c r="CF993" s="164"/>
      <c r="CG993" s="163"/>
      <c r="CH993" s="131"/>
      <c r="CI993" s="164"/>
      <c r="CJ993" s="163"/>
      <c r="CK993" s="131"/>
      <c r="CL993" s="131"/>
      <c r="CM993" s="164"/>
      <c r="CN993" s="163"/>
      <c r="CO993" s="131"/>
      <c r="CP993" s="131"/>
      <c r="CQ993" s="131"/>
      <c r="CR993" s="131"/>
      <c r="CS993" s="164"/>
      <c r="CT993" s="163"/>
      <c r="CU993" s="131"/>
      <c r="CV993" s="131">
        <v>8.06</v>
      </c>
      <c r="CW993" s="131"/>
      <c r="CX993" s="131"/>
      <c r="CY993" s="244"/>
      <c r="CZ993" s="153"/>
      <c r="DA993" s="131"/>
      <c r="DB993" s="164"/>
      <c r="DC993" s="153"/>
      <c r="DD993" s="131"/>
      <c r="DE993" s="131"/>
      <c r="DF993" s="131"/>
      <c r="DG993" s="131"/>
      <c r="DH993" s="164"/>
      <c r="DI993" s="153"/>
      <c r="DJ993" s="153"/>
      <c r="DK993" s="131"/>
      <c r="DL993" s="164"/>
      <c r="DM993" s="153"/>
      <c r="DN993" s="131"/>
      <c r="DO993" s="164"/>
      <c r="DP993" s="153"/>
      <c r="DQ993" s="131"/>
      <c r="DR993" s="131"/>
      <c r="DS993" s="223"/>
      <c r="DT993" s="131"/>
      <c r="DU993" s="153"/>
      <c r="DV993" s="223"/>
      <c r="DW993" s="164"/>
      <c r="DX993" s="153"/>
      <c r="DY993" s="131"/>
      <c r="DZ993" s="131"/>
      <c r="EA993" s="131"/>
      <c r="EB993" s="131"/>
      <c r="EC993" s="131"/>
      <c r="ED993" s="131"/>
      <c r="EE993" s="131"/>
      <c r="EF993" s="131"/>
      <c r="EG993" s="131"/>
      <c r="EH993" s="131"/>
      <c r="EI993" s="131"/>
      <c r="EJ993" s="164"/>
      <c r="EK993" s="163"/>
      <c r="EL993" s="131"/>
      <c r="EM993" s="164"/>
      <c r="EN993" s="153"/>
      <c r="EO993" s="131"/>
      <c r="EP993" s="131"/>
      <c r="EQ993" s="131"/>
      <c r="ER993" s="223"/>
      <c r="ES993" s="164"/>
      <c r="ET993" s="153"/>
      <c r="EU993" s="131"/>
      <c r="EV993" s="131"/>
      <c r="EW993" s="131"/>
      <c r="EX993" s="131"/>
      <c r="EY993" s="131"/>
      <c r="EZ993" s="164"/>
      <c r="FA993" s="153"/>
      <c r="FB993" s="131"/>
      <c r="FC993" s="131"/>
      <c r="FD993" s="131"/>
      <c r="FE993" s="131"/>
      <c r="FF993" s="131"/>
      <c r="FG993" s="131"/>
      <c r="FH993" s="164"/>
      <c r="FI993" s="153"/>
      <c r="FJ993" s="131"/>
      <c r="FK993" s="131"/>
      <c r="FL993" s="131"/>
      <c r="FM993" s="131"/>
      <c r="FN993" s="131"/>
      <c r="FO993" s="131"/>
      <c r="FP993" s="223"/>
      <c r="FQ993" s="163"/>
      <c r="FR993" s="131"/>
      <c r="FS993" s="131"/>
      <c r="FX993" s="131"/>
      <c r="FY993" s="223"/>
      <c r="FZ993" s="163"/>
      <c r="GA993" s="131"/>
      <c r="GB993" s="131"/>
      <c r="GC993" s="223"/>
      <c r="GD993" s="164"/>
      <c r="GE993" s="153"/>
      <c r="GF993" s="131"/>
      <c r="GG993" s="131"/>
      <c r="GH993" s="131"/>
      <c r="GI993" s="131"/>
      <c r="GJ993" s="131"/>
      <c r="GK993" s="131"/>
      <c r="GL993" s="131"/>
      <c r="GM993" s="131"/>
      <c r="GN993" s="164"/>
      <c r="GO993" s="153"/>
      <c r="GP993" s="131"/>
      <c r="GQ993" s="131"/>
      <c r="GR993" s="131"/>
      <c r="GS993" s="223"/>
      <c r="GT993" s="223"/>
      <c r="GU993" s="223"/>
      <c r="GV993" s="163"/>
      <c r="GW993" s="153"/>
      <c r="GX993" s="153"/>
      <c r="GY993" s="153"/>
      <c r="GZ993" s="153"/>
      <c r="HA993" s="153"/>
      <c r="HB993" s="153"/>
      <c r="HC993" s="369"/>
      <c r="HD993" s="163"/>
      <c r="HE993" s="153"/>
      <c r="HF993" s="153"/>
      <c r="HG993" s="153"/>
      <c r="HH993" s="153"/>
      <c r="HI993" s="131"/>
      <c r="HJ993" s="131"/>
      <c r="HK993" s="164"/>
      <c r="HL993" s="153"/>
      <c r="HM993" s="131"/>
      <c r="HN993" s="131"/>
      <c r="HO993" s="131"/>
      <c r="HP993" s="133"/>
      <c r="HQ993" s="126">
        <f t="shared" si="136"/>
        <v>8.06</v>
      </c>
      <c r="HR993" s="202" t="str">
        <f t="shared" si="137"/>
        <v>Novice</v>
      </c>
      <c r="HS993" s="130">
        <f t="shared" si="138"/>
        <v>1</v>
      </c>
      <c r="HT993" s="208">
        <f t="shared" si="139"/>
        <v>0</v>
      </c>
      <c r="HU993" s="208">
        <f t="shared" si="140"/>
        <v>0</v>
      </c>
      <c r="HV993" s="208">
        <f t="shared" si="141"/>
        <v>0</v>
      </c>
      <c r="HW993" s="209">
        <f t="shared" si="135"/>
        <v>0</v>
      </c>
      <c r="HX993" s="204"/>
      <c r="HY993" s="104"/>
      <c r="HZ993" s="104"/>
      <c r="IA993" s="106" t="s">
        <v>1380</v>
      </c>
      <c r="IB993" s="106" t="s">
        <v>2566</v>
      </c>
      <c r="IC993" s="106" t="s">
        <v>2567</v>
      </c>
    </row>
    <row r="994" spans="1:237" ht="15" customHeight="1">
      <c r="A994" s="105">
        <f t="shared" si="134"/>
        <v>924</v>
      </c>
      <c r="B994" s="106" t="s">
        <v>645</v>
      </c>
      <c r="C994" s="106" t="s">
        <v>38</v>
      </c>
      <c r="D994" s="106" t="s">
        <v>2209</v>
      </c>
      <c r="E994" s="113" t="s">
        <v>1180</v>
      </c>
      <c r="F994" s="163"/>
      <c r="G994" s="131"/>
      <c r="H994" s="131"/>
      <c r="I994" s="131"/>
      <c r="J994" s="164"/>
      <c r="K994" s="163"/>
      <c r="L994" s="131"/>
      <c r="M994" s="131"/>
      <c r="N994" s="164"/>
      <c r="O994" s="163">
        <v>4.08</v>
      </c>
      <c r="P994" s="131">
        <v>3.04</v>
      </c>
      <c r="Q994" s="131"/>
      <c r="R994" s="131"/>
      <c r="S994" s="131"/>
      <c r="T994" s="164"/>
      <c r="U994" s="163"/>
      <c r="V994" s="131"/>
      <c r="W994" s="131"/>
      <c r="X994" s="131"/>
      <c r="Y994" s="164"/>
      <c r="Z994" s="163"/>
      <c r="AA994" s="131"/>
      <c r="AB994" s="131"/>
      <c r="AC994" s="131"/>
      <c r="AD994" s="164"/>
      <c r="AE994" s="163"/>
      <c r="AF994" s="131"/>
      <c r="AG994" s="131"/>
      <c r="AH994" s="131"/>
      <c r="AI994" s="131"/>
      <c r="AJ994" s="223"/>
      <c r="AK994" s="164"/>
      <c r="AL994" s="163"/>
      <c r="AM994" s="131"/>
      <c r="AN994" s="131"/>
      <c r="AO994" s="131"/>
      <c r="AP994" s="131"/>
      <c r="AQ994" s="131"/>
      <c r="AR994" s="131"/>
      <c r="AS994" s="164"/>
      <c r="AT994" s="163"/>
      <c r="AU994" s="131"/>
      <c r="AV994" s="131"/>
      <c r="AW994" s="131"/>
      <c r="AX994" s="131"/>
      <c r="AY994" s="164"/>
      <c r="AZ994" s="163"/>
      <c r="BA994" s="131"/>
      <c r="BB994" s="131"/>
      <c r="BC994" s="131"/>
      <c r="BD994" s="131"/>
      <c r="BE994" s="131"/>
      <c r="BF994" s="164"/>
      <c r="BG994" s="163"/>
      <c r="BH994" s="131"/>
      <c r="BI994" s="131"/>
      <c r="BJ994" s="131"/>
      <c r="BK994" s="131"/>
      <c r="BL994" s="164"/>
      <c r="BM994" s="163"/>
      <c r="BN994" s="131"/>
      <c r="BO994" s="131"/>
      <c r="BP994" s="131"/>
      <c r="BQ994" s="131"/>
      <c r="BR994" s="131"/>
      <c r="BS994" s="164"/>
      <c r="BT994" s="163"/>
      <c r="BU994" s="131"/>
      <c r="BV994" s="131"/>
      <c r="BW994" s="131"/>
      <c r="BX994" s="131"/>
      <c r="BY994" s="164"/>
      <c r="BZ994" s="163"/>
      <c r="CA994" s="131"/>
      <c r="CB994" s="164"/>
      <c r="CC994" s="163"/>
      <c r="CD994" s="131"/>
      <c r="CE994" s="131"/>
      <c r="CF994" s="164"/>
      <c r="CG994" s="163"/>
      <c r="CH994" s="131"/>
      <c r="CI994" s="164"/>
      <c r="CJ994" s="163"/>
      <c r="CK994" s="131"/>
      <c r="CL994" s="131"/>
      <c r="CM994" s="164"/>
      <c r="CN994" s="163"/>
      <c r="CO994" s="131"/>
      <c r="CP994" s="131"/>
      <c r="CQ994" s="131"/>
      <c r="CR994" s="131"/>
      <c r="CS994" s="164"/>
      <c r="CT994" s="163"/>
      <c r="CU994" s="131"/>
      <c r="CV994" s="131"/>
      <c r="CW994" s="131"/>
      <c r="CX994" s="131"/>
      <c r="CY994" s="244"/>
      <c r="CZ994" s="153"/>
      <c r="DA994" s="131"/>
      <c r="DB994" s="164"/>
      <c r="DC994" s="153"/>
      <c r="DD994" s="131"/>
      <c r="DE994" s="131"/>
      <c r="DF994" s="131"/>
      <c r="DG994" s="131"/>
      <c r="DH994" s="164"/>
      <c r="DI994" s="153"/>
      <c r="DJ994" s="153"/>
      <c r="DK994" s="131"/>
      <c r="DL994" s="164"/>
      <c r="DM994" s="153"/>
      <c r="DN994" s="131"/>
      <c r="DO994" s="164"/>
      <c r="DP994" s="153"/>
      <c r="DQ994" s="131"/>
      <c r="DR994" s="131"/>
      <c r="DS994" s="223"/>
      <c r="DT994" s="131"/>
      <c r="DU994" s="153"/>
      <c r="DV994" s="223"/>
      <c r="DW994" s="164"/>
      <c r="DX994" s="153"/>
      <c r="DY994" s="131"/>
      <c r="DZ994" s="131"/>
      <c r="EA994" s="131"/>
      <c r="EB994" s="131"/>
      <c r="EC994" s="131"/>
      <c r="ED994" s="131"/>
      <c r="EE994" s="131"/>
      <c r="EF994" s="131"/>
      <c r="EG994" s="131"/>
      <c r="EH994" s="131"/>
      <c r="EI994" s="131"/>
      <c r="EJ994" s="164"/>
      <c r="EK994" s="163"/>
      <c r="EL994" s="131"/>
      <c r="EM994" s="164"/>
      <c r="EN994" s="153"/>
      <c r="EO994" s="131"/>
      <c r="EP994" s="131"/>
      <c r="EQ994" s="131"/>
      <c r="ER994" s="223"/>
      <c r="ES994" s="164"/>
      <c r="ET994" s="153"/>
      <c r="EU994" s="131"/>
      <c r="EV994" s="131"/>
      <c r="EW994" s="131"/>
      <c r="EX994" s="131"/>
      <c r="EY994" s="131"/>
      <c r="EZ994" s="164"/>
      <c r="FA994" s="153"/>
      <c r="FB994" s="131"/>
      <c r="FC994" s="131"/>
      <c r="FD994" s="131"/>
      <c r="FE994" s="131"/>
      <c r="FF994" s="131"/>
      <c r="FG994" s="131"/>
      <c r="FH994" s="164"/>
      <c r="FI994" s="153"/>
      <c r="FJ994" s="131"/>
      <c r="FK994" s="131"/>
      <c r="FL994" s="131"/>
      <c r="FM994" s="131"/>
      <c r="FN994" s="131"/>
      <c r="FO994" s="131"/>
      <c r="FP994" s="223"/>
      <c r="FQ994" s="163"/>
      <c r="FR994" s="131"/>
      <c r="FS994" s="131"/>
      <c r="FX994" s="131"/>
      <c r="FY994" s="223"/>
      <c r="FZ994" s="163"/>
      <c r="GA994" s="131"/>
      <c r="GB994" s="131"/>
      <c r="GC994" s="223"/>
      <c r="GD994" s="164"/>
      <c r="GE994" s="153"/>
      <c r="GF994" s="131"/>
      <c r="GG994" s="131"/>
      <c r="GH994" s="131"/>
      <c r="GI994" s="131"/>
      <c r="GJ994" s="131"/>
      <c r="GK994" s="131"/>
      <c r="GL994" s="131"/>
      <c r="GM994" s="131"/>
      <c r="GN994" s="164"/>
      <c r="GO994" s="153"/>
      <c r="GP994" s="131"/>
      <c r="GQ994" s="131"/>
      <c r="GR994" s="131"/>
      <c r="GS994" s="223"/>
      <c r="GT994" s="223"/>
      <c r="GU994" s="223"/>
      <c r="GV994" s="163"/>
      <c r="GW994" s="153"/>
      <c r="GX994" s="153"/>
      <c r="GY994" s="153"/>
      <c r="GZ994" s="153"/>
      <c r="HA994" s="153"/>
      <c r="HB994" s="153"/>
      <c r="HC994" s="369"/>
      <c r="HD994" s="163"/>
      <c r="HE994" s="153"/>
      <c r="HF994" s="153"/>
      <c r="HG994" s="153"/>
      <c r="HH994" s="153"/>
      <c r="HI994" s="131"/>
      <c r="HJ994" s="131"/>
      <c r="HK994" s="164"/>
      <c r="HL994" s="153"/>
      <c r="HM994" s="131"/>
      <c r="HN994" s="131"/>
      <c r="HO994" s="131"/>
      <c r="HP994" s="133"/>
      <c r="HQ994" s="126">
        <f t="shared" si="136"/>
        <v>4.08</v>
      </c>
      <c r="HR994" s="202" t="str">
        <f t="shared" si="137"/>
        <v>Novice</v>
      </c>
      <c r="HS994" s="130">
        <f t="shared" si="138"/>
        <v>2</v>
      </c>
      <c r="HT994" s="208">
        <f t="shared" si="139"/>
        <v>0</v>
      </c>
      <c r="HU994" s="208">
        <f t="shared" si="140"/>
        <v>0</v>
      </c>
      <c r="HV994" s="208">
        <f t="shared" si="141"/>
        <v>0</v>
      </c>
      <c r="HW994" s="209">
        <f t="shared" si="135"/>
        <v>0</v>
      </c>
      <c r="HX994" s="204"/>
      <c r="HY994" s="104"/>
      <c r="HZ994" s="104"/>
      <c r="IA994" s="106" t="s">
        <v>645</v>
      </c>
      <c r="IB994" s="106" t="s">
        <v>38</v>
      </c>
      <c r="IC994" s="106" t="s">
        <v>2209</v>
      </c>
    </row>
    <row r="995" spans="1:237" ht="15" customHeight="1">
      <c r="A995" s="105">
        <f t="shared" si="134"/>
        <v>968</v>
      </c>
      <c r="B995" s="106" t="s">
        <v>2092</v>
      </c>
      <c r="C995" s="106" t="s">
        <v>1113</v>
      </c>
      <c r="D995" s="106" t="s">
        <v>2093</v>
      </c>
      <c r="E995" s="113" t="s">
        <v>2094</v>
      </c>
      <c r="F995" s="163"/>
      <c r="G995" s="131"/>
      <c r="H995" s="131"/>
      <c r="I995" s="131"/>
      <c r="J995" s="164"/>
      <c r="K995" s="163"/>
      <c r="L995" s="131"/>
      <c r="M995" s="131"/>
      <c r="N995" s="164"/>
      <c r="O995" s="163"/>
      <c r="P995" s="131"/>
      <c r="Q995" s="131"/>
      <c r="R995" s="131"/>
      <c r="S995" s="131"/>
      <c r="T995" s="164"/>
      <c r="U995" s="163"/>
      <c r="V995" s="131"/>
      <c r="W995" s="131"/>
      <c r="X995" s="131"/>
      <c r="Y995" s="164"/>
      <c r="Z995" s="163"/>
      <c r="AA995" s="131"/>
      <c r="AB995" s="131"/>
      <c r="AC995" s="131"/>
      <c r="AD995" s="164"/>
      <c r="AE995" s="163"/>
      <c r="AF995" s="131"/>
      <c r="AG995" s="131"/>
      <c r="AH995" s="131"/>
      <c r="AI995" s="131"/>
      <c r="AJ995" s="223"/>
      <c r="AK995" s="164"/>
      <c r="AL995" s="163"/>
      <c r="AM995" s="131"/>
      <c r="AN995" s="131"/>
      <c r="AO995" s="131"/>
      <c r="AP995" s="131"/>
      <c r="AQ995" s="131"/>
      <c r="AR995" s="131"/>
      <c r="AS995" s="164"/>
      <c r="AT995" s="163"/>
      <c r="AU995" s="131"/>
      <c r="AV995" s="131"/>
      <c r="AW995" s="131"/>
      <c r="AX995" s="131"/>
      <c r="AY995" s="164"/>
      <c r="AZ995" s="163"/>
      <c r="BA995" s="131"/>
      <c r="BB995" s="131"/>
      <c r="BC995" s="131"/>
      <c r="BD995" s="131"/>
      <c r="BE995" s="131"/>
      <c r="BF995" s="164"/>
      <c r="BG995" s="163"/>
      <c r="BH995" s="131"/>
      <c r="BI995" s="131"/>
      <c r="BJ995" s="131"/>
      <c r="BK995" s="131"/>
      <c r="BL995" s="164"/>
      <c r="BM995" s="163"/>
      <c r="BN995" s="131"/>
      <c r="BO995" s="131"/>
      <c r="BP995" s="131"/>
      <c r="BQ995" s="131"/>
      <c r="BR995" s="131"/>
      <c r="BS995" s="164"/>
      <c r="BT995" s="163"/>
      <c r="BU995" s="131"/>
      <c r="BV995" s="131"/>
      <c r="BW995" s="131"/>
      <c r="BX995" s="131"/>
      <c r="BY995" s="164"/>
      <c r="BZ995" s="163"/>
      <c r="CA995" s="131"/>
      <c r="CB995" s="164"/>
      <c r="CC995" s="163"/>
      <c r="CD995" s="131"/>
      <c r="CE995" s="131"/>
      <c r="CF995" s="164"/>
      <c r="CG995" s="163"/>
      <c r="CH995" s="131"/>
      <c r="CI995" s="164"/>
      <c r="CJ995" s="163"/>
      <c r="CK995" s="131"/>
      <c r="CL995" s="131"/>
      <c r="CM995" s="164"/>
      <c r="CN995" s="163"/>
      <c r="CO995" s="131"/>
      <c r="CP995" s="131"/>
      <c r="CQ995" s="131"/>
      <c r="CR995" s="131"/>
      <c r="CS995" s="164"/>
      <c r="CT995" s="163"/>
      <c r="CU995" s="131"/>
      <c r="CV995" s="131"/>
      <c r="CW995" s="131"/>
      <c r="CX995" s="131"/>
      <c r="CY995" s="244"/>
      <c r="CZ995" s="153"/>
      <c r="DA995" s="131"/>
      <c r="DB995" s="164"/>
      <c r="DC995" s="153"/>
      <c r="DD995" s="131"/>
      <c r="DE995" s="131"/>
      <c r="DF995" s="131"/>
      <c r="DG995" s="131"/>
      <c r="DH995" s="164"/>
      <c r="DI995" s="153"/>
      <c r="DJ995" s="153"/>
      <c r="DK995" s="131"/>
      <c r="DL995" s="164"/>
      <c r="DM995" s="153"/>
      <c r="DN995" s="131"/>
      <c r="DO995" s="164"/>
      <c r="DP995" s="153"/>
      <c r="DQ995" s="131"/>
      <c r="DR995" s="131"/>
      <c r="DS995" s="223"/>
      <c r="DT995" s="131"/>
      <c r="DU995" s="153"/>
      <c r="DV995" s="223"/>
      <c r="DW995" s="164"/>
      <c r="DX995" s="153"/>
      <c r="DY995" s="131"/>
      <c r="DZ995" s="131"/>
      <c r="EA995" s="131"/>
      <c r="EB995" s="131"/>
      <c r="EC995" s="131"/>
      <c r="ED995" s="131"/>
      <c r="EE995" s="131"/>
      <c r="EF995" s="131"/>
      <c r="EG995" s="131"/>
      <c r="EH995" s="131"/>
      <c r="EI995" s="131"/>
      <c r="EJ995" s="164"/>
      <c r="EK995" s="163"/>
      <c r="EL995" s="131"/>
      <c r="EM995" s="164"/>
      <c r="EN995" s="153"/>
      <c r="EO995" s="131"/>
      <c r="EP995" s="131"/>
      <c r="EQ995" s="131"/>
      <c r="ER995" s="223"/>
      <c r="ES995" s="164"/>
      <c r="ET995" s="153"/>
      <c r="EU995" s="131"/>
      <c r="EV995" s="131"/>
      <c r="EW995" s="131"/>
      <c r="EX995" s="131"/>
      <c r="EY995" s="131"/>
      <c r="EZ995" s="164"/>
      <c r="FA995" s="153"/>
      <c r="FB995" s="131"/>
      <c r="FC995" s="131"/>
      <c r="FD995" s="131"/>
      <c r="FE995" s="131"/>
      <c r="FF995" s="131"/>
      <c r="FG995" s="131"/>
      <c r="FH995" s="164"/>
      <c r="FI995" s="153"/>
      <c r="FJ995" s="131"/>
      <c r="FK995" s="131"/>
      <c r="FL995" s="131"/>
      <c r="FM995" s="131"/>
      <c r="FN995" s="131"/>
      <c r="FO995" s="131"/>
      <c r="FP995" s="223"/>
      <c r="FQ995" s="163"/>
      <c r="FR995" s="131"/>
      <c r="FS995" s="131"/>
      <c r="FX995" s="131"/>
      <c r="FY995" s="223"/>
      <c r="FZ995" s="163"/>
      <c r="GA995" s="131"/>
      <c r="GB995" s="131"/>
      <c r="GC995" s="223"/>
      <c r="GD995" s="164"/>
      <c r="GE995" s="153"/>
      <c r="GF995" s="131"/>
      <c r="GG995" s="131"/>
      <c r="GH995" s="131"/>
      <c r="GI995" s="131"/>
      <c r="GJ995" s="131"/>
      <c r="GK995" s="131"/>
      <c r="GL995" s="131"/>
      <c r="GM995" s="131"/>
      <c r="GN995" s="164"/>
      <c r="GO995" s="153"/>
      <c r="GP995" s="131"/>
      <c r="GQ995" s="131"/>
      <c r="GR995" s="131"/>
      <c r="GS995" s="223"/>
      <c r="GT995" s="223"/>
      <c r="GU995" s="223"/>
      <c r="GV995" s="163"/>
      <c r="GW995" s="153"/>
      <c r="GX995" s="153"/>
      <c r="GY995" s="153"/>
      <c r="GZ995" s="153"/>
      <c r="HA995" s="153"/>
      <c r="HB995" s="153"/>
      <c r="HC995" s="369"/>
      <c r="HD995" s="163"/>
      <c r="HE995" s="153"/>
      <c r="HF995" s="153"/>
      <c r="HG995" s="153"/>
      <c r="HH995" s="153"/>
      <c r="HI995" s="131"/>
      <c r="HJ995" s="131"/>
      <c r="HK995" s="164"/>
      <c r="HL995" s="153"/>
      <c r="HM995" s="131"/>
      <c r="HN995" s="131"/>
      <c r="HO995" s="131"/>
      <c r="HP995" s="133"/>
      <c r="HQ995" s="126">
        <f t="shared" si="136"/>
        <v>0</v>
      </c>
      <c r="HR995" s="202" t="str">
        <f t="shared" si="137"/>
        <v>~~~</v>
      </c>
      <c r="HS995" s="130">
        <f t="shared" si="138"/>
        <v>0</v>
      </c>
      <c r="HT995" s="208">
        <f t="shared" si="139"/>
        <v>0</v>
      </c>
      <c r="HU995" s="208">
        <f t="shared" si="140"/>
        <v>0</v>
      </c>
      <c r="HV995" s="208">
        <f t="shared" si="141"/>
        <v>0</v>
      </c>
      <c r="HW995" s="209">
        <f t="shared" si="135"/>
        <v>0</v>
      </c>
      <c r="HX995" s="204"/>
      <c r="HY995" s="104"/>
      <c r="HZ995" s="104"/>
      <c r="IA995" s="106" t="s">
        <v>2092</v>
      </c>
      <c r="IB995" s="106" t="s">
        <v>1113</v>
      </c>
      <c r="IC995" s="106" t="s">
        <v>2093</v>
      </c>
    </row>
    <row r="996" spans="1:237" ht="15" customHeight="1">
      <c r="A996" s="105">
        <f t="shared" si="134"/>
        <v>968</v>
      </c>
      <c r="B996" s="106" t="s">
        <v>1763</v>
      </c>
      <c r="C996" s="106" t="s">
        <v>292</v>
      </c>
      <c r="D996" s="106" t="s">
        <v>1764</v>
      </c>
      <c r="E996" s="113" t="s">
        <v>1129</v>
      </c>
      <c r="F996" s="163"/>
      <c r="G996" s="131"/>
      <c r="H996" s="131"/>
      <c r="I996" s="131"/>
      <c r="J996" s="164"/>
      <c r="K996" s="163"/>
      <c r="L996" s="131"/>
      <c r="M996" s="131"/>
      <c r="N996" s="164"/>
      <c r="O996" s="163"/>
      <c r="P996" s="131"/>
      <c r="Q996" s="131"/>
      <c r="R996" s="131"/>
      <c r="S996" s="131"/>
      <c r="T996" s="164"/>
      <c r="U996" s="163"/>
      <c r="V996" s="131"/>
      <c r="W996" s="131"/>
      <c r="X996" s="131"/>
      <c r="Y996" s="164"/>
      <c r="Z996" s="163"/>
      <c r="AA996" s="131"/>
      <c r="AB996" s="131"/>
      <c r="AC996" s="131"/>
      <c r="AD996" s="164"/>
      <c r="AE996" s="163"/>
      <c r="AF996" s="131"/>
      <c r="AG996" s="131"/>
      <c r="AH996" s="131"/>
      <c r="AI996" s="131"/>
      <c r="AJ996" s="223"/>
      <c r="AK996" s="164"/>
      <c r="AL996" s="163"/>
      <c r="AM996" s="131"/>
      <c r="AN996" s="131"/>
      <c r="AO996" s="131"/>
      <c r="AP996" s="131"/>
      <c r="AQ996" s="131"/>
      <c r="AR996" s="131"/>
      <c r="AS996" s="164"/>
      <c r="AT996" s="163"/>
      <c r="AU996" s="131"/>
      <c r="AV996" s="131"/>
      <c r="AW996" s="131"/>
      <c r="AX996" s="131"/>
      <c r="AY996" s="164"/>
      <c r="AZ996" s="163"/>
      <c r="BA996" s="131"/>
      <c r="BB996" s="131"/>
      <c r="BC996" s="131"/>
      <c r="BD996" s="131"/>
      <c r="BE996" s="131"/>
      <c r="BF996" s="164"/>
      <c r="BG996" s="163"/>
      <c r="BH996" s="131"/>
      <c r="BI996" s="131"/>
      <c r="BJ996" s="131"/>
      <c r="BK996" s="131"/>
      <c r="BL996" s="164"/>
      <c r="BM996" s="163"/>
      <c r="BN996" s="131"/>
      <c r="BO996" s="131"/>
      <c r="BP996" s="131"/>
      <c r="BQ996" s="131"/>
      <c r="BR996" s="131"/>
      <c r="BS996" s="164"/>
      <c r="BT996" s="163"/>
      <c r="BU996" s="131"/>
      <c r="BV996" s="131"/>
      <c r="BW996" s="131"/>
      <c r="BX996" s="131"/>
      <c r="BY996" s="164"/>
      <c r="BZ996" s="163"/>
      <c r="CA996" s="131"/>
      <c r="CB996" s="164"/>
      <c r="CC996" s="163"/>
      <c r="CD996" s="131"/>
      <c r="CE996" s="131"/>
      <c r="CF996" s="164"/>
      <c r="CG996" s="163"/>
      <c r="CH996" s="131"/>
      <c r="CI996" s="164"/>
      <c r="CJ996" s="163"/>
      <c r="CK996" s="131"/>
      <c r="CL996" s="131"/>
      <c r="CM996" s="164"/>
      <c r="CN996" s="163"/>
      <c r="CO996" s="131"/>
      <c r="CP996" s="131"/>
      <c r="CQ996" s="131"/>
      <c r="CR996" s="131"/>
      <c r="CS996" s="164"/>
      <c r="CT996" s="163"/>
      <c r="CU996" s="131"/>
      <c r="CV996" s="131"/>
      <c r="CW996" s="131"/>
      <c r="CX996" s="131"/>
      <c r="CY996" s="244"/>
      <c r="CZ996" s="153"/>
      <c r="DA996" s="131"/>
      <c r="DB996" s="164"/>
      <c r="DC996" s="153"/>
      <c r="DD996" s="131"/>
      <c r="DE996" s="131"/>
      <c r="DF996" s="131"/>
      <c r="DG996" s="131"/>
      <c r="DH996" s="164"/>
      <c r="DI996" s="153"/>
      <c r="DJ996" s="153"/>
      <c r="DK996" s="131"/>
      <c r="DL996" s="164"/>
      <c r="DM996" s="153"/>
      <c r="DN996" s="131"/>
      <c r="DO996" s="164"/>
      <c r="DP996" s="153"/>
      <c r="DQ996" s="131"/>
      <c r="DR996" s="131"/>
      <c r="DS996" s="223"/>
      <c r="DT996" s="131"/>
      <c r="DU996" s="153"/>
      <c r="DV996" s="223"/>
      <c r="DW996" s="164"/>
      <c r="DX996" s="153"/>
      <c r="DY996" s="131"/>
      <c r="DZ996" s="131"/>
      <c r="EA996" s="131"/>
      <c r="EB996" s="131"/>
      <c r="EC996" s="131"/>
      <c r="ED996" s="131"/>
      <c r="EE996" s="131"/>
      <c r="EF996" s="131"/>
      <c r="EG996" s="131"/>
      <c r="EH996" s="131"/>
      <c r="EI996" s="131"/>
      <c r="EJ996" s="164"/>
      <c r="EK996" s="163"/>
      <c r="EL996" s="131"/>
      <c r="EM996" s="164"/>
      <c r="EN996" s="153"/>
      <c r="EO996" s="131"/>
      <c r="EP996" s="131"/>
      <c r="EQ996" s="131"/>
      <c r="ER996" s="223"/>
      <c r="ES996" s="164"/>
      <c r="ET996" s="153"/>
      <c r="EU996" s="131"/>
      <c r="EV996" s="131"/>
      <c r="EW996" s="131"/>
      <c r="EX996" s="131"/>
      <c r="EY996" s="131"/>
      <c r="EZ996" s="164"/>
      <c r="FA996" s="153"/>
      <c r="FB996" s="131"/>
      <c r="FC996" s="131"/>
      <c r="FD996" s="131"/>
      <c r="FE996" s="131"/>
      <c r="FF996" s="131"/>
      <c r="FG996" s="131"/>
      <c r="FH996" s="164"/>
      <c r="FI996" s="153"/>
      <c r="FJ996" s="131"/>
      <c r="FK996" s="131"/>
      <c r="FL996" s="131"/>
      <c r="FM996" s="131"/>
      <c r="FN996" s="131"/>
      <c r="FO996" s="131"/>
      <c r="FP996" s="223"/>
      <c r="FQ996" s="163"/>
      <c r="FR996" s="131"/>
      <c r="FS996" s="131"/>
      <c r="FX996" s="131"/>
      <c r="FY996" s="223"/>
      <c r="FZ996" s="163"/>
      <c r="GA996" s="131"/>
      <c r="GB996" s="131"/>
      <c r="GC996" s="223"/>
      <c r="GD996" s="164"/>
      <c r="GE996" s="153"/>
      <c r="GF996" s="131"/>
      <c r="GG996" s="131"/>
      <c r="GH996" s="131"/>
      <c r="GI996" s="131"/>
      <c r="GJ996" s="131"/>
      <c r="GK996" s="131"/>
      <c r="GL996" s="131"/>
      <c r="GM996" s="131"/>
      <c r="GN996" s="164"/>
      <c r="GO996" s="153"/>
      <c r="GP996" s="131"/>
      <c r="GQ996" s="131"/>
      <c r="GR996" s="131"/>
      <c r="GS996" s="223"/>
      <c r="GT996" s="223"/>
      <c r="GU996" s="223"/>
      <c r="GV996" s="163"/>
      <c r="GW996" s="153"/>
      <c r="GX996" s="153"/>
      <c r="GY996" s="153"/>
      <c r="GZ996" s="153"/>
      <c r="HA996" s="153"/>
      <c r="HB996" s="153"/>
      <c r="HC996" s="369"/>
      <c r="HD996" s="163"/>
      <c r="HE996" s="153"/>
      <c r="HF996" s="153"/>
      <c r="HG996" s="153"/>
      <c r="HH996" s="153"/>
      <c r="HI996" s="131"/>
      <c r="HJ996" s="131"/>
      <c r="HK996" s="164"/>
      <c r="HL996" s="153"/>
      <c r="HM996" s="131"/>
      <c r="HN996" s="131"/>
      <c r="HO996" s="131"/>
      <c r="HP996" s="133"/>
      <c r="HQ996" s="126">
        <f t="shared" si="136"/>
        <v>0</v>
      </c>
      <c r="HR996" s="202" t="str">
        <f t="shared" si="137"/>
        <v>~~~</v>
      </c>
      <c r="HS996" s="130">
        <f t="shared" si="138"/>
        <v>0</v>
      </c>
      <c r="HT996" s="208">
        <f t="shared" si="139"/>
        <v>0</v>
      </c>
      <c r="HU996" s="208">
        <f t="shared" si="140"/>
        <v>0</v>
      </c>
      <c r="HV996" s="208">
        <f t="shared" si="141"/>
        <v>0</v>
      </c>
      <c r="HW996" s="209">
        <f t="shared" si="135"/>
        <v>0</v>
      </c>
      <c r="HX996" s="204"/>
      <c r="HY996" s="104"/>
      <c r="HZ996" s="104"/>
      <c r="IA996" s="106" t="s">
        <v>1763</v>
      </c>
      <c r="IB996" s="106" t="s">
        <v>292</v>
      </c>
      <c r="IC996" s="106" t="s">
        <v>1764</v>
      </c>
    </row>
    <row r="997" spans="1:237" ht="15" customHeight="1">
      <c r="A997" s="105">
        <f t="shared" si="134"/>
        <v>740</v>
      </c>
      <c r="B997" s="96" t="s">
        <v>2850</v>
      </c>
      <c r="C997" s="96" t="s">
        <v>1010</v>
      </c>
      <c r="D997" s="106" t="s">
        <v>1101</v>
      </c>
      <c r="E997" s="113" t="s">
        <v>1133</v>
      </c>
      <c r="F997" s="163"/>
      <c r="G997" s="131"/>
      <c r="H997" s="135"/>
      <c r="I997" s="131"/>
      <c r="J997" s="164"/>
      <c r="K997" s="163"/>
      <c r="L997" s="131"/>
      <c r="M997" s="131"/>
      <c r="N997" s="164"/>
      <c r="O997" s="163"/>
      <c r="P997" s="131"/>
      <c r="Q997" s="131"/>
      <c r="R997" s="131"/>
      <c r="S997" s="131"/>
      <c r="T997" s="164"/>
      <c r="U997" s="163"/>
      <c r="V997" s="131"/>
      <c r="W997" s="131"/>
      <c r="X997" s="131"/>
      <c r="Y997" s="164"/>
      <c r="Z997" s="163"/>
      <c r="AA997" s="131"/>
      <c r="AB997" s="131"/>
      <c r="AC997" s="131"/>
      <c r="AD997" s="164"/>
      <c r="AE997" s="163"/>
      <c r="AF997" s="131"/>
      <c r="AG997" s="131"/>
      <c r="AH997" s="131"/>
      <c r="AI997" s="131"/>
      <c r="AJ997" s="223"/>
      <c r="AK997" s="164"/>
      <c r="AL997" s="163"/>
      <c r="AM997" s="131"/>
      <c r="AN997" s="131"/>
      <c r="AO997" s="131"/>
      <c r="AP997" s="131"/>
      <c r="AQ997" s="131"/>
      <c r="AR997" s="131"/>
      <c r="AS997" s="164"/>
      <c r="AT997" s="163"/>
      <c r="AU997" s="131"/>
      <c r="AV997" s="131"/>
      <c r="AW997" s="131"/>
      <c r="AX997" s="131"/>
      <c r="AY997" s="164"/>
      <c r="AZ997" s="163"/>
      <c r="BA997" s="131"/>
      <c r="BB997" s="131"/>
      <c r="BC997" s="131"/>
      <c r="BD997" s="131"/>
      <c r="BE997" s="131"/>
      <c r="BF997" s="164"/>
      <c r="BG997" s="163"/>
      <c r="BH997" s="131"/>
      <c r="BI997" s="131"/>
      <c r="BJ997" s="131"/>
      <c r="BK997" s="131"/>
      <c r="BL997" s="164"/>
      <c r="BM997" s="163"/>
      <c r="BN997" s="131"/>
      <c r="BO997" s="131"/>
      <c r="BP997" s="131"/>
      <c r="BQ997" s="131"/>
      <c r="BR997" s="131"/>
      <c r="BS997" s="164"/>
      <c r="BT997" s="163"/>
      <c r="BU997" s="131"/>
      <c r="BV997" s="131"/>
      <c r="BW997" s="131"/>
      <c r="BX997" s="131"/>
      <c r="BY997" s="164"/>
      <c r="BZ997" s="163"/>
      <c r="CA997" s="131"/>
      <c r="CB997" s="164"/>
      <c r="CC997" s="163"/>
      <c r="CD997" s="131"/>
      <c r="CE997" s="131"/>
      <c r="CF997" s="164"/>
      <c r="CG997" s="163"/>
      <c r="CH997" s="131"/>
      <c r="CI997" s="164"/>
      <c r="CJ997" s="163"/>
      <c r="CK997" s="131"/>
      <c r="CL997" s="131"/>
      <c r="CM997" s="164"/>
      <c r="CN997" s="163"/>
      <c r="CO997" s="131"/>
      <c r="CP997" s="131"/>
      <c r="CQ997" s="131"/>
      <c r="CR997" s="131"/>
      <c r="CS997" s="164"/>
      <c r="CT997" s="163"/>
      <c r="CU997" s="131"/>
      <c r="CV997" s="131"/>
      <c r="CW997" s="131"/>
      <c r="CX997" s="131"/>
      <c r="CY997" s="244"/>
      <c r="CZ997" s="154"/>
      <c r="DA997" s="132"/>
      <c r="DB997" s="166"/>
      <c r="DC997" s="154"/>
      <c r="DD997" s="132"/>
      <c r="DE997" s="132"/>
      <c r="DF997" s="132"/>
      <c r="DG997" s="132"/>
      <c r="DH997" s="166"/>
      <c r="DI997" s="154"/>
      <c r="DJ997" s="154"/>
      <c r="DK997" s="132"/>
      <c r="DL997" s="166"/>
      <c r="DM997" s="154"/>
      <c r="DN997" s="132"/>
      <c r="DO997" s="166"/>
      <c r="DP997" s="154"/>
      <c r="DQ997" s="132"/>
      <c r="DR997" s="132"/>
      <c r="DS997" s="226"/>
      <c r="DT997" s="132"/>
      <c r="DU997" s="154"/>
      <c r="DV997" s="226"/>
      <c r="DW997" s="166"/>
      <c r="DX997" s="154"/>
      <c r="DY997" s="132"/>
      <c r="DZ997" s="132"/>
      <c r="EA997" s="132"/>
      <c r="EB997" s="132"/>
      <c r="EC997" s="132"/>
      <c r="ED997" s="132"/>
      <c r="EE997" s="132"/>
      <c r="EF997" s="132"/>
      <c r="EG997" s="132"/>
      <c r="EH997" s="132"/>
      <c r="EI997" s="132"/>
      <c r="EJ997" s="166"/>
      <c r="EK997" s="169"/>
      <c r="EL997" s="132"/>
      <c r="EM997" s="166"/>
      <c r="EN997" s="158"/>
      <c r="EO997" s="134">
        <v>10.08</v>
      </c>
      <c r="EP997" s="134"/>
      <c r="EQ997" s="134"/>
      <c r="ER997" s="230"/>
      <c r="ES997" s="175"/>
      <c r="ET997" s="158"/>
      <c r="EU997" s="134"/>
      <c r="EV997" s="134"/>
      <c r="EW997" s="134"/>
      <c r="EX997" s="134"/>
      <c r="EY997" s="134"/>
      <c r="EZ997" s="175"/>
      <c r="FA997" s="158"/>
      <c r="FB997" s="134"/>
      <c r="FC997" s="134"/>
      <c r="FD997" s="134"/>
      <c r="FE997" s="134"/>
      <c r="FF997" s="134"/>
      <c r="FG997" s="134"/>
      <c r="FH997" s="175"/>
      <c r="FI997" s="158"/>
      <c r="FJ997" s="134"/>
      <c r="FK997" s="134"/>
      <c r="FL997" s="134"/>
      <c r="FM997" s="134"/>
      <c r="FN997" s="134"/>
      <c r="FO997" s="134"/>
      <c r="FP997" s="230"/>
      <c r="FQ997" s="165"/>
      <c r="FR997" s="134"/>
      <c r="FS997" s="134"/>
      <c r="FT997" s="134"/>
      <c r="FU997" s="134"/>
      <c r="FV997" s="134"/>
      <c r="FW997" s="134"/>
      <c r="FX997" s="134"/>
      <c r="FY997" s="230"/>
      <c r="FZ997" s="165"/>
      <c r="GA997" s="134"/>
      <c r="GB997" s="134"/>
      <c r="GC997" s="230"/>
      <c r="GD997" s="175"/>
      <c r="GE997" s="158"/>
      <c r="GF997" s="134"/>
      <c r="GG997" s="134"/>
      <c r="GH997" s="134"/>
      <c r="GI997" s="134"/>
      <c r="GJ997" s="134"/>
      <c r="GK997" s="134"/>
      <c r="GL997" s="134"/>
      <c r="GM997" s="134"/>
      <c r="GN997" s="175"/>
      <c r="GO997" s="158"/>
      <c r="GP997" s="134"/>
      <c r="GQ997" s="134"/>
      <c r="GR997" s="134"/>
      <c r="GS997" s="230"/>
      <c r="GT997" s="230"/>
      <c r="GU997" s="230"/>
      <c r="GV997" s="165"/>
      <c r="GW997" s="158"/>
      <c r="GX997" s="158"/>
      <c r="GY997" s="158"/>
      <c r="GZ997" s="158"/>
      <c r="HA997" s="158"/>
      <c r="HB997" s="158"/>
      <c r="HC997" s="371"/>
      <c r="HD997" s="165"/>
      <c r="HE997" s="158"/>
      <c r="HF997" s="158"/>
      <c r="HG997" s="158"/>
      <c r="HH997" s="158"/>
      <c r="HI997" s="134"/>
      <c r="HJ997" s="134"/>
      <c r="HK997" s="175"/>
      <c r="HL997" s="158"/>
      <c r="HM997" s="134"/>
      <c r="HN997" s="134"/>
      <c r="HO997" s="134"/>
      <c r="HP997" s="142"/>
      <c r="HQ997" s="126">
        <f t="shared" si="136"/>
        <v>10.08</v>
      </c>
      <c r="HR997" s="202" t="str">
        <f t="shared" si="137"/>
        <v>Junior</v>
      </c>
      <c r="HS997" s="130">
        <f t="shared" si="138"/>
        <v>0</v>
      </c>
      <c r="HT997" s="208">
        <f t="shared" si="139"/>
        <v>1</v>
      </c>
      <c r="HU997" s="208">
        <f t="shared" si="140"/>
        <v>0</v>
      </c>
      <c r="HV997" s="208">
        <f t="shared" si="141"/>
        <v>0</v>
      </c>
      <c r="HW997" s="209">
        <f t="shared" si="135"/>
        <v>0</v>
      </c>
      <c r="HX997" s="204"/>
      <c r="HY997" s="104"/>
      <c r="HZ997" s="104"/>
      <c r="IA997" s="96" t="s">
        <v>2850</v>
      </c>
      <c r="IB997" s="96" t="s">
        <v>1010</v>
      </c>
      <c r="IC997" s="106" t="s">
        <v>1101</v>
      </c>
    </row>
    <row r="998" spans="1:237" ht="15" customHeight="1">
      <c r="A998" s="105">
        <f t="shared" si="134"/>
        <v>968</v>
      </c>
      <c r="B998" s="106" t="s">
        <v>1303</v>
      </c>
      <c r="C998" s="106" t="s">
        <v>252</v>
      </c>
      <c r="D998" s="106" t="s">
        <v>1304</v>
      </c>
      <c r="E998" s="113" t="s">
        <v>1305</v>
      </c>
      <c r="F998" s="163"/>
      <c r="G998" s="131"/>
      <c r="H998" s="131"/>
      <c r="I998" s="131"/>
      <c r="J998" s="164"/>
      <c r="K998" s="163"/>
      <c r="L998" s="131"/>
      <c r="M998" s="131"/>
      <c r="N998" s="164"/>
      <c r="O998" s="163"/>
      <c r="P998" s="131"/>
      <c r="Q998" s="131"/>
      <c r="R998" s="131"/>
      <c r="S998" s="131"/>
      <c r="T998" s="164"/>
      <c r="U998" s="163"/>
      <c r="V998" s="131"/>
      <c r="W998" s="131"/>
      <c r="X998" s="131"/>
      <c r="Y998" s="164"/>
      <c r="Z998" s="163"/>
      <c r="AA998" s="131"/>
      <c r="AB998" s="131"/>
      <c r="AC998" s="131"/>
      <c r="AD998" s="164"/>
      <c r="AE998" s="163"/>
      <c r="AF998" s="131"/>
      <c r="AG998" s="131"/>
      <c r="AH998" s="131"/>
      <c r="AI998" s="131"/>
      <c r="AJ998" s="223"/>
      <c r="AK998" s="164"/>
      <c r="AL998" s="163"/>
      <c r="AM998" s="131"/>
      <c r="AN998" s="131"/>
      <c r="AO998" s="131"/>
      <c r="AP998" s="131"/>
      <c r="AQ998" s="131"/>
      <c r="AR998" s="131"/>
      <c r="AS998" s="164"/>
      <c r="AT998" s="163"/>
      <c r="AU998" s="131"/>
      <c r="AV998" s="131"/>
      <c r="AW998" s="131"/>
      <c r="AX998" s="131"/>
      <c r="AY998" s="164"/>
      <c r="AZ998" s="163"/>
      <c r="BA998" s="131"/>
      <c r="BB998" s="131"/>
      <c r="BC998" s="131"/>
      <c r="BD998" s="131"/>
      <c r="BE998" s="131"/>
      <c r="BF998" s="164"/>
      <c r="BG998" s="163"/>
      <c r="BH998" s="131"/>
      <c r="BI998" s="131"/>
      <c r="BJ998" s="131"/>
      <c r="BK998" s="131"/>
      <c r="BL998" s="164"/>
      <c r="BM998" s="163"/>
      <c r="BN998" s="131"/>
      <c r="BO998" s="131"/>
      <c r="BP998" s="131"/>
      <c r="BQ998" s="131"/>
      <c r="BR998" s="131"/>
      <c r="BS998" s="164"/>
      <c r="BT998" s="163"/>
      <c r="BU998" s="131"/>
      <c r="BV998" s="131"/>
      <c r="BW998" s="131"/>
      <c r="BX998" s="131"/>
      <c r="BY998" s="164"/>
      <c r="BZ998" s="163"/>
      <c r="CA998" s="131"/>
      <c r="CB998" s="164"/>
      <c r="CC998" s="163"/>
      <c r="CD998" s="131"/>
      <c r="CE998" s="131"/>
      <c r="CF998" s="164"/>
      <c r="CG998" s="163"/>
      <c r="CH998" s="131"/>
      <c r="CI998" s="164"/>
      <c r="CJ998" s="163"/>
      <c r="CK998" s="131"/>
      <c r="CL998" s="131"/>
      <c r="CM998" s="164"/>
      <c r="CN998" s="163"/>
      <c r="CO998" s="131"/>
      <c r="CP998" s="131"/>
      <c r="CQ998" s="131"/>
      <c r="CR998" s="131"/>
      <c r="CS998" s="164"/>
      <c r="CT998" s="163"/>
      <c r="CU998" s="131"/>
      <c r="CV998" s="131"/>
      <c r="CW998" s="131"/>
      <c r="CX998" s="131"/>
      <c r="CY998" s="244"/>
      <c r="CZ998" s="153"/>
      <c r="DA998" s="131"/>
      <c r="DB998" s="164"/>
      <c r="DC998" s="153"/>
      <c r="DD998" s="131"/>
      <c r="DE998" s="131"/>
      <c r="DF998" s="131"/>
      <c r="DG998" s="131"/>
      <c r="DH998" s="164"/>
      <c r="DI998" s="153"/>
      <c r="DJ998" s="153"/>
      <c r="DK998" s="131"/>
      <c r="DL998" s="164"/>
      <c r="DM998" s="153"/>
      <c r="DN998" s="131"/>
      <c r="DO998" s="164"/>
      <c r="DP998" s="153"/>
      <c r="DQ998" s="131"/>
      <c r="DR998" s="131"/>
      <c r="DS998" s="223"/>
      <c r="DT998" s="131"/>
      <c r="DU998" s="153"/>
      <c r="DV998" s="223"/>
      <c r="DW998" s="164"/>
      <c r="DX998" s="153"/>
      <c r="DY998" s="131"/>
      <c r="DZ998" s="131"/>
      <c r="EA998" s="131"/>
      <c r="EB998" s="131"/>
      <c r="EC998" s="131"/>
      <c r="ED998" s="131"/>
      <c r="EE998" s="131"/>
      <c r="EF998" s="131"/>
      <c r="EG998" s="131"/>
      <c r="EH998" s="131"/>
      <c r="EI998" s="131"/>
      <c r="EJ998" s="164"/>
      <c r="EK998" s="163"/>
      <c r="EL998" s="131"/>
      <c r="EM998" s="164"/>
      <c r="EN998" s="153"/>
      <c r="EO998" s="131"/>
      <c r="EP998" s="131"/>
      <c r="EQ998" s="131"/>
      <c r="ER998" s="223"/>
      <c r="ES998" s="164"/>
      <c r="ET998" s="153"/>
      <c r="EU998" s="131"/>
      <c r="EV998" s="131"/>
      <c r="EW998" s="131"/>
      <c r="EX998" s="131"/>
      <c r="EY998" s="131"/>
      <c r="EZ998" s="164"/>
      <c r="FA998" s="153"/>
      <c r="FB998" s="131"/>
      <c r="FC998" s="131"/>
      <c r="FD998" s="131"/>
      <c r="FE998" s="131"/>
      <c r="FF998" s="131"/>
      <c r="FG998" s="131"/>
      <c r="FH998" s="164"/>
      <c r="FI998" s="153"/>
      <c r="FJ998" s="131"/>
      <c r="FK998" s="131"/>
      <c r="FL998" s="131"/>
      <c r="FM998" s="131"/>
      <c r="FN998" s="131"/>
      <c r="FO998" s="131"/>
      <c r="FP998" s="223"/>
      <c r="FQ998" s="163"/>
      <c r="FR998" s="131"/>
      <c r="FS998" s="131"/>
      <c r="FX998" s="131"/>
      <c r="FY998" s="223"/>
      <c r="FZ998" s="163"/>
      <c r="GA998" s="131"/>
      <c r="GB998" s="131"/>
      <c r="GC998" s="223"/>
      <c r="GD998" s="164"/>
      <c r="GE998" s="153"/>
      <c r="GF998" s="131"/>
      <c r="GG998" s="131"/>
      <c r="GH998" s="131"/>
      <c r="GI998" s="131"/>
      <c r="GJ998" s="131"/>
      <c r="GK998" s="131"/>
      <c r="GL998" s="131"/>
      <c r="GM998" s="131"/>
      <c r="GN998" s="164"/>
      <c r="GO998" s="153"/>
      <c r="GP998" s="131"/>
      <c r="GQ998" s="131"/>
      <c r="GR998" s="131"/>
      <c r="GS998" s="223"/>
      <c r="GT998" s="223"/>
      <c r="GU998" s="223"/>
      <c r="GV998" s="163"/>
      <c r="GW998" s="153"/>
      <c r="GX998" s="153"/>
      <c r="GY998" s="153"/>
      <c r="GZ998" s="153"/>
      <c r="HA998" s="153"/>
      <c r="HB998" s="153"/>
      <c r="HC998" s="369"/>
      <c r="HD998" s="163"/>
      <c r="HE998" s="153"/>
      <c r="HF998" s="153"/>
      <c r="HG998" s="153"/>
      <c r="HH998" s="153"/>
      <c r="HI998" s="131"/>
      <c r="HJ998" s="131"/>
      <c r="HK998" s="164"/>
      <c r="HL998" s="153"/>
      <c r="HM998" s="131"/>
      <c r="HN998" s="131"/>
      <c r="HO998" s="131"/>
      <c r="HP998" s="133"/>
      <c r="HQ998" s="126">
        <f t="shared" si="136"/>
        <v>0</v>
      </c>
      <c r="HR998" s="202" t="str">
        <f t="shared" si="137"/>
        <v>~~~</v>
      </c>
      <c r="HS998" s="130">
        <f t="shared" si="138"/>
        <v>0</v>
      </c>
      <c r="HT998" s="208">
        <f t="shared" si="139"/>
        <v>0</v>
      </c>
      <c r="HU998" s="208">
        <f t="shared" si="140"/>
        <v>0</v>
      </c>
      <c r="HV998" s="208">
        <f t="shared" si="141"/>
        <v>0</v>
      </c>
      <c r="HW998" s="209">
        <f t="shared" si="135"/>
        <v>0</v>
      </c>
      <c r="HX998" s="204"/>
      <c r="HY998" s="104"/>
      <c r="HZ998" s="104"/>
      <c r="IA998" s="106" t="s">
        <v>1303</v>
      </c>
      <c r="IB998" s="106" t="s">
        <v>252</v>
      </c>
      <c r="IC998" s="106" t="s">
        <v>1304</v>
      </c>
    </row>
    <row r="999" spans="1:237" ht="15" customHeight="1">
      <c r="A999" s="105">
        <f t="shared" si="134"/>
        <v>699</v>
      </c>
      <c r="B999" s="106" t="s">
        <v>1049</v>
      </c>
      <c r="C999" s="106" t="s">
        <v>2659</v>
      </c>
      <c r="D999" s="106" t="s">
        <v>2660</v>
      </c>
      <c r="E999" s="113" t="s">
        <v>177</v>
      </c>
      <c r="F999" s="163"/>
      <c r="G999" s="131"/>
      <c r="H999" s="131"/>
      <c r="I999" s="131"/>
      <c r="J999" s="164"/>
      <c r="K999" s="163"/>
      <c r="L999" s="131"/>
      <c r="M999" s="131"/>
      <c r="N999" s="164"/>
      <c r="O999" s="163"/>
      <c r="P999" s="131"/>
      <c r="Q999" s="131"/>
      <c r="R999" s="131"/>
      <c r="S999" s="131"/>
      <c r="T999" s="164"/>
      <c r="U999" s="163"/>
      <c r="V999" s="131"/>
      <c r="W999" s="131"/>
      <c r="X999" s="131"/>
      <c r="Y999" s="164"/>
      <c r="Z999" s="163"/>
      <c r="AA999" s="131"/>
      <c r="AB999" s="131"/>
      <c r="AC999" s="131"/>
      <c r="AD999" s="164"/>
      <c r="AE999" s="163"/>
      <c r="AF999" s="131"/>
      <c r="AG999" s="131"/>
      <c r="AH999" s="131"/>
      <c r="AI999" s="131"/>
      <c r="AJ999" s="223"/>
      <c r="AK999" s="164"/>
      <c r="AL999" s="163"/>
      <c r="AM999" s="131"/>
      <c r="AN999" s="131"/>
      <c r="AO999" s="131"/>
      <c r="AP999" s="131"/>
      <c r="AQ999" s="131"/>
      <c r="AR999" s="131"/>
      <c r="AS999" s="164"/>
      <c r="AT999" s="163"/>
      <c r="AU999" s="131"/>
      <c r="AV999" s="131"/>
      <c r="AW999" s="131"/>
      <c r="AX999" s="131"/>
      <c r="AY999" s="164"/>
      <c r="AZ999" s="163"/>
      <c r="BA999" s="131"/>
      <c r="BB999" s="131"/>
      <c r="BC999" s="131"/>
      <c r="BD999" s="131"/>
      <c r="BE999" s="131"/>
      <c r="BF999" s="164"/>
      <c r="BG999" s="163"/>
      <c r="BH999" s="131"/>
      <c r="BI999" s="131"/>
      <c r="BJ999" s="131"/>
      <c r="BK999" s="131"/>
      <c r="BL999" s="164"/>
      <c r="BM999" s="163"/>
      <c r="BN999" s="131"/>
      <c r="BO999" s="131"/>
      <c r="BP999" s="131"/>
      <c r="BQ999" s="131"/>
      <c r="BR999" s="131"/>
      <c r="BS999" s="164"/>
      <c r="BT999" s="163"/>
      <c r="BU999" s="131"/>
      <c r="BV999" s="131"/>
      <c r="BW999" s="131"/>
      <c r="BX999" s="131"/>
      <c r="BY999" s="164"/>
      <c r="BZ999" s="163"/>
      <c r="CA999" s="131"/>
      <c r="CB999" s="164"/>
      <c r="CC999" s="163"/>
      <c r="CD999" s="131"/>
      <c r="CE999" s="131"/>
      <c r="CF999" s="164"/>
      <c r="CG999" s="163"/>
      <c r="CH999" s="131"/>
      <c r="CI999" s="164"/>
      <c r="CJ999" s="163"/>
      <c r="CK999" s="131"/>
      <c r="CL999" s="131"/>
      <c r="CM999" s="164"/>
      <c r="CN999" s="163"/>
      <c r="CO999" s="131"/>
      <c r="CP999" s="131"/>
      <c r="CQ999" s="131"/>
      <c r="CR999" s="131"/>
      <c r="CS999" s="164"/>
      <c r="CT999" s="163"/>
      <c r="CU999" s="131"/>
      <c r="CV999" s="131"/>
      <c r="CW999" s="131"/>
      <c r="CX999" s="131"/>
      <c r="CY999" s="244"/>
      <c r="CZ999" s="153"/>
      <c r="DA999" s="131"/>
      <c r="DB999" s="164"/>
      <c r="DC999" s="153"/>
      <c r="DD999" s="131"/>
      <c r="DE999" s="131"/>
      <c r="DF999" s="131"/>
      <c r="DG999" s="131"/>
      <c r="DH999" s="164"/>
      <c r="DI999" s="153"/>
      <c r="DJ999" s="153"/>
      <c r="DK999" s="131"/>
      <c r="DL999" s="164"/>
      <c r="DM999" s="153"/>
      <c r="DN999" s="131"/>
      <c r="DO999" s="164"/>
      <c r="DP999" s="153">
        <v>8.09</v>
      </c>
      <c r="DQ999" s="131">
        <v>9.0399999999999991</v>
      </c>
      <c r="DR999" s="131">
        <v>4.08</v>
      </c>
      <c r="DS999" s="223">
        <v>4.07</v>
      </c>
      <c r="DT999" s="131">
        <v>6.01</v>
      </c>
      <c r="DU999" s="153"/>
      <c r="DV999" s="223"/>
      <c r="DW999" s="164">
        <v>5.03</v>
      </c>
      <c r="DX999" s="153"/>
      <c r="DY999" s="131"/>
      <c r="DZ999" s="131"/>
      <c r="EA999" s="131"/>
      <c r="EB999" s="131"/>
      <c r="EC999" s="131"/>
      <c r="ED999" s="131"/>
      <c r="EE999" s="131"/>
      <c r="EF999" s="131"/>
      <c r="EG999" s="131"/>
      <c r="EH999" s="131"/>
      <c r="EI999" s="131"/>
      <c r="EJ999" s="164"/>
      <c r="EK999" s="163">
        <v>4.01</v>
      </c>
      <c r="EL999" s="131">
        <v>5.01</v>
      </c>
      <c r="EM999" s="164"/>
      <c r="EN999" s="153"/>
      <c r="EO999" s="131"/>
      <c r="EP999" s="131"/>
      <c r="EQ999" s="131"/>
      <c r="ER999" s="223"/>
      <c r="ES999" s="164"/>
      <c r="ET999" s="153"/>
      <c r="EU999" s="131"/>
      <c r="EV999" s="131"/>
      <c r="EW999" s="131"/>
      <c r="EX999" s="131"/>
      <c r="EY999" s="131"/>
      <c r="EZ999" s="164"/>
      <c r="FA999" s="153"/>
      <c r="FB999" s="131"/>
      <c r="FC999" s="131"/>
      <c r="FD999" s="131"/>
      <c r="FE999" s="131"/>
      <c r="FF999" s="131"/>
      <c r="FG999" s="131"/>
      <c r="FH999" s="164"/>
      <c r="FI999" s="153"/>
      <c r="FJ999" s="131"/>
      <c r="FK999" s="131"/>
      <c r="FL999" s="131"/>
      <c r="FM999" s="131"/>
      <c r="FN999" s="131"/>
      <c r="FO999" s="131"/>
      <c r="FP999" s="223"/>
      <c r="FQ999" s="163"/>
      <c r="FR999" s="131"/>
      <c r="FS999" s="131"/>
      <c r="FX999" s="131"/>
      <c r="FY999" s="223"/>
      <c r="FZ999" s="163"/>
      <c r="GA999" s="131"/>
      <c r="GB999" s="131"/>
      <c r="GC999" s="223"/>
      <c r="GD999" s="164"/>
      <c r="GE999" s="153"/>
      <c r="GF999" s="131"/>
      <c r="GG999" s="131"/>
      <c r="GH999" s="131"/>
      <c r="GI999" s="131"/>
      <c r="GJ999" s="131"/>
      <c r="GK999" s="131"/>
      <c r="GL999" s="131"/>
      <c r="GM999" s="131"/>
      <c r="GN999" s="164"/>
      <c r="GO999" s="153"/>
      <c r="GP999" s="131"/>
      <c r="GQ999" s="131"/>
      <c r="GR999" s="131"/>
      <c r="GS999" s="223"/>
      <c r="GT999" s="223"/>
      <c r="GU999" s="223"/>
      <c r="GV999" s="163"/>
      <c r="GW999" s="153"/>
      <c r="GX999" s="153"/>
      <c r="GY999" s="153"/>
      <c r="GZ999" s="153"/>
      <c r="HA999" s="153"/>
      <c r="HB999" s="153"/>
      <c r="HC999" s="369"/>
      <c r="HD999" s="163"/>
      <c r="HE999" s="153"/>
      <c r="HF999" s="153"/>
      <c r="HG999" s="153">
        <v>8.09</v>
      </c>
      <c r="HH999" s="153">
        <v>8.0399999999999991</v>
      </c>
      <c r="HI999" s="131">
        <v>9.1</v>
      </c>
      <c r="HJ999" s="131">
        <v>11.08</v>
      </c>
      <c r="HK999" s="164"/>
      <c r="HL999" s="153"/>
      <c r="HM999" s="131"/>
      <c r="HN999" s="131"/>
      <c r="HO999" s="131"/>
      <c r="HP999" s="133"/>
      <c r="HQ999" s="126">
        <f t="shared" si="136"/>
        <v>11.08</v>
      </c>
      <c r="HR999" s="202" t="str">
        <f t="shared" si="137"/>
        <v>Junior</v>
      </c>
      <c r="HS999" s="130">
        <f t="shared" si="138"/>
        <v>11</v>
      </c>
      <c r="HT999" s="208">
        <f t="shared" si="139"/>
        <v>1</v>
      </c>
      <c r="HU999" s="208">
        <f t="shared" si="140"/>
        <v>0</v>
      </c>
      <c r="HV999" s="208">
        <f t="shared" si="141"/>
        <v>0</v>
      </c>
      <c r="HW999" s="209">
        <f t="shared" si="135"/>
        <v>0</v>
      </c>
      <c r="HX999" s="204" t="s">
        <v>2968</v>
      </c>
      <c r="HY999" s="104"/>
      <c r="HZ999" s="104"/>
      <c r="IA999" s="106" t="s">
        <v>1049</v>
      </c>
      <c r="IB999" s="106" t="s">
        <v>2659</v>
      </c>
      <c r="IC999" s="106" t="s">
        <v>2660</v>
      </c>
    </row>
    <row r="1000" spans="1:237" ht="15" customHeight="1">
      <c r="A1000" s="105">
        <f t="shared" si="134"/>
        <v>515</v>
      </c>
      <c r="B1000" s="106" t="s">
        <v>925</v>
      </c>
      <c r="C1000" s="106" t="s">
        <v>2757</v>
      </c>
      <c r="D1000" s="106" t="s">
        <v>2758</v>
      </c>
      <c r="E1000" s="113" t="s">
        <v>1403</v>
      </c>
      <c r="F1000" s="163"/>
      <c r="G1000" s="131"/>
      <c r="H1000" s="131"/>
      <c r="I1000" s="131"/>
      <c r="J1000" s="164"/>
      <c r="K1000" s="163"/>
      <c r="L1000" s="131"/>
      <c r="M1000" s="131"/>
      <c r="N1000" s="164"/>
      <c r="O1000" s="163"/>
      <c r="P1000" s="131"/>
      <c r="Q1000" s="131"/>
      <c r="R1000" s="131"/>
      <c r="S1000" s="131"/>
      <c r="T1000" s="164"/>
      <c r="U1000" s="163"/>
      <c r="V1000" s="131"/>
      <c r="W1000" s="131"/>
      <c r="X1000" s="131"/>
      <c r="Y1000" s="164"/>
      <c r="Z1000" s="163"/>
      <c r="AA1000" s="131"/>
      <c r="AB1000" s="131"/>
      <c r="AC1000" s="131"/>
      <c r="AD1000" s="164"/>
      <c r="AE1000" s="163"/>
      <c r="AF1000" s="131"/>
      <c r="AG1000" s="131"/>
      <c r="AH1000" s="131"/>
      <c r="AI1000" s="131"/>
      <c r="AJ1000" s="223"/>
      <c r="AK1000" s="164"/>
      <c r="AL1000" s="163"/>
      <c r="AM1000" s="131"/>
      <c r="AN1000" s="131"/>
      <c r="AO1000" s="131"/>
      <c r="AP1000" s="131"/>
      <c r="AQ1000" s="131"/>
      <c r="AR1000" s="131"/>
      <c r="AS1000" s="164"/>
      <c r="AT1000" s="163"/>
      <c r="AU1000" s="131"/>
      <c r="AV1000" s="131"/>
      <c r="AW1000" s="131"/>
      <c r="AX1000" s="131"/>
      <c r="AY1000" s="164"/>
      <c r="AZ1000" s="163"/>
      <c r="BA1000" s="131"/>
      <c r="BB1000" s="131"/>
      <c r="BC1000" s="131"/>
      <c r="BD1000" s="131"/>
      <c r="BE1000" s="131"/>
      <c r="BF1000" s="164"/>
      <c r="BG1000" s="163"/>
      <c r="BH1000" s="131"/>
      <c r="BI1000" s="131"/>
      <c r="BJ1000" s="131"/>
      <c r="BK1000" s="131"/>
      <c r="BL1000" s="164"/>
      <c r="BM1000" s="163"/>
      <c r="BN1000" s="131"/>
      <c r="BO1000" s="131"/>
      <c r="BP1000" s="131"/>
      <c r="BQ1000" s="131"/>
      <c r="BR1000" s="131"/>
      <c r="BS1000" s="164"/>
      <c r="BT1000" s="163"/>
      <c r="BU1000" s="131"/>
      <c r="BV1000" s="131"/>
      <c r="BW1000" s="131"/>
      <c r="BX1000" s="131"/>
      <c r="BY1000" s="164"/>
      <c r="BZ1000" s="163"/>
      <c r="CA1000" s="131"/>
      <c r="CB1000" s="164"/>
      <c r="CC1000" s="163"/>
      <c r="CD1000" s="131"/>
      <c r="CE1000" s="131"/>
      <c r="CF1000" s="164"/>
      <c r="CG1000" s="163"/>
      <c r="CH1000" s="131"/>
      <c r="CI1000" s="164"/>
      <c r="CJ1000" s="163"/>
      <c r="CK1000" s="131"/>
      <c r="CL1000" s="131"/>
      <c r="CM1000" s="164"/>
      <c r="CN1000" s="163"/>
      <c r="CO1000" s="131"/>
      <c r="CP1000" s="131"/>
      <c r="CQ1000" s="131"/>
      <c r="CR1000" s="131"/>
      <c r="CS1000" s="164"/>
      <c r="CT1000" s="163"/>
      <c r="CU1000" s="131"/>
      <c r="CV1000" s="131"/>
      <c r="CW1000" s="131"/>
      <c r="CX1000" s="131"/>
      <c r="CY1000" s="244"/>
      <c r="CZ1000" s="153"/>
      <c r="DA1000" s="131"/>
      <c r="DB1000" s="164"/>
      <c r="DC1000" s="153"/>
      <c r="DD1000" s="131"/>
      <c r="DE1000" s="131"/>
      <c r="DF1000" s="131"/>
      <c r="DG1000" s="131"/>
      <c r="DH1000" s="164"/>
      <c r="DI1000" s="153"/>
      <c r="DJ1000" s="153"/>
      <c r="DK1000" s="131"/>
      <c r="DL1000" s="164"/>
      <c r="DM1000" s="153"/>
      <c r="DN1000" s="131"/>
      <c r="DO1000" s="164"/>
      <c r="DP1000" s="153"/>
      <c r="DQ1000" s="131"/>
      <c r="DR1000" s="131"/>
      <c r="DS1000" s="223"/>
      <c r="DT1000" s="131"/>
      <c r="DU1000" s="153"/>
      <c r="DV1000" s="223"/>
      <c r="DW1000" s="164"/>
      <c r="DX1000" s="153"/>
      <c r="DY1000" s="131"/>
      <c r="DZ1000" s="131">
        <v>13.02</v>
      </c>
      <c r="EA1000" s="131">
        <v>13.04</v>
      </c>
      <c r="EB1000" s="131"/>
      <c r="EC1000" s="131">
        <v>14.1</v>
      </c>
      <c r="ED1000" s="131"/>
      <c r="EE1000" s="131"/>
      <c r="EF1000" s="131"/>
      <c r="EG1000" s="131"/>
      <c r="EH1000" s="131"/>
      <c r="EI1000" s="131"/>
      <c r="EJ1000" s="164"/>
      <c r="EK1000" s="163"/>
      <c r="EL1000" s="131"/>
      <c r="EM1000" s="164"/>
      <c r="EN1000" s="153"/>
      <c r="EO1000" s="131"/>
      <c r="EP1000" s="131"/>
      <c r="EQ1000" s="131"/>
      <c r="ER1000" s="223"/>
      <c r="ES1000" s="164"/>
      <c r="ET1000" s="153"/>
      <c r="EU1000" s="131"/>
      <c r="EV1000" s="131"/>
      <c r="EW1000" s="131"/>
      <c r="EX1000" s="131"/>
      <c r="EY1000" s="131"/>
      <c r="EZ1000" s="164"/>
      <c r="FA1000" s="153"/>
      <c r="FB1000" s="131"/>
      <c r="FC1000" s="131"/>
      <c r="FD1000" s="131"/>
      <c r="FE1000" s="131"/>
      <c r="FF1000" s="131"/>
      <c r="FG1000" s="131"/>
      <c r="FH1000" s="164"/>
      <c r="FI1000" s="153"/>
      <c r="FJ1000" s="131"/>
      <c r="FK1000" s="131"/>
      <c r="FL1000" s="131"/>
      <c r="FM1000" s="131"/>
      <c r="FN1000" s="131"/>
      <c r="FO1000" s="131"/>
      <c r="FP1000" s="223"/>
      <c r="FQ1000" s="163"/>
      <c r="FR1000" s="131"/>
      <c r="FS1000" s="131"/>
      <c r="FX1000" s="131"/>
      <c r="FY1000" s="223"/>
      <c r="FZ1000" s="163"/>
      <c r="GA1000" s="131"/>
      <c r="GB1000" s="131"/>
      <c r="GC1000" s="223"/>
      <c r="GD1000" s="164"/>
      <c r="GE1000" s="153"/>
      <c r="GF1000" s="131"/>
      <c r="GG1000" s="131"/>
      <c r="GH1000" s="131"/>
      <c r="GI1000" s="131"/>
      <c r="GJ1000" s="131"/>
      <c r="GK1000" s="131"/>
      <c r="GL1000" s="131"/>
      <c r="GM1000" s="131"/>
      <c r="GN1000" s="164"/>
      <c r="GO1000" s="153"/>
      <c r="GP1000" s="131"/>
      <c r="GQ1000" s="131"/>
      <c r="GR1000" s="131"/>
      <c r="GS1000" s="223"/>
      <c r="GT1000" s="223"/>
      <c r="GU1000" s="223"/>
      <c r="GV1000" s="163"/>
      <c r="GW1000" s="153"/>
      <c r="GX1000" s="153"/>
      <c r="GY1000" s="153"/>
      <c r="GZ1000" s="153"/>
      <c r="HA1000" s="153"/>
      <c r="HB1000" s="153"/>
      <c r="HC1000" s="369"/>
      <c r="HD1000" s="163"/>
      <c r="HE1000" s="153"/>
      <c r="HF1000" s="153"/>
      <c r="HG1000" s="153"/>
      <c r="HH1000" s="153"/>
      <c r="HI1000" s="131"/>
      <c r="HJ1000" s="131"/>
      <c r="HK1000" s="164"/>
      <c r="HL1000" s="153"/>
      <c r="HM1000" s="131"/>
      <c r="HN1000" s="131"/>
      <c r="HO1000" s="131"/>
      <c r="HP1000" s="133"/>
      <c r="HQ1000" s="126">
        <f t="shared" si="136"/>
        <v>14.1</v>
      </c>
      <c r="HR1000" s="202" t="str">
        <f t="shared" si="137"/>
        <v>Junior</v>
      </c>
      <c r="HS1000" s="130">
        <f t="shared" si="138"/>
        <v>0</v>
      </c>
      <c r="HT1000" s="208">
        <f t="shared" si="139"/>
        <v>3</v>
      </c>
      <c r="HU1000" s="208">
        <f t="shared" si="140"/>
        <v>0</v>
      </c>
      <c r="HV1000" s="208">
        <f t="shared" si="141"/>
        <v>0</v>
      </c>
      <c r="HW1000" s="209">
        <f t="shared" si="135"/>
        <v>0</v>
      </c>
      <c r="HX1000" s="204"/>
      <c r="HY1000" s="104"/>
      <c r="HZ1000" s="104"/>
      <c r="IA1000" s="106" t="s">
        <v>925</v>
      </c>
      <c r="IB1000" s="106" t="s">
        <v>2757</v>
      </c>
      <c r="IC1000" s="106" t="s">
        <v>2758</v>
      </c>
    </row>
    <row r="1001" spans="1:237" ht="15" customHeight="1">
      <c r="A1001" s="105">
        <f t="shared" si="134"/>
        <v>759</v>
      </c>
      <c r="B1001" s="106" t="s">
        <v>404</v>
      </c>
      <c r="C1001" s="106" t="s">
        <v>1326</v>
      </c>
      <c r="D1001" s="106" t="s">
        <v>2352</v>
      </c>
      <c r="E1001" s="113" t="s">
        <v>2617</v>
      </c>
      <c r="F1001" s="163"/>
      <c r="G1001" s="131"/>
      <c r="H1001" s="131"/>
      <c r="I1001" s="131"/>
      <c r="J1001" s="164"/>
      <c r="K1001" s="163"/>
      <c r="L1001" s="131"/>
      <c r="M1001" s="131"/>
      <c r="N1001" s="164"/>
      <c r="O1001" s="163"/>
      <c r="P1001" s="131"/>
      <c r="Q1001" s="131"/>
      <c r="R1001" s="131"/>
      <c r="S1001" s="131"/>
      <c r="T1001" s="164"/>
      <c r="U1001" s="163"/>
      <c r="V1001" s="131"/>
      <c r="W1001" s="131"/>
      <c r="X1001" s="131"/>
      <c r="Y1001" s="164"/>
      <c r="Z1001" s="163"/>
      <c r="AA1001" s="131"/>
      <c r="AB1001" s="131"/>
      <c r="AC1001" s="131"/>
      <c r="AD1001" s="164"/>
      <c r="AE1001" s="163"/>
      <c r="AF1001" s="131"/>
      <c r="AG1001" s="131"/>
      <c r="AH1001" s="131"/>
      <c r="AI1001" s="131"/>
      <c r="AJ1001" s="223"/>
      <c r="AK1001" s="164"/>
      <c r="AL1001" s="163"/>
      <c r="AM1001" s="131"/>
      <c r="AN1001" s="131"/>
      <c r="AO1001" s="131"/>
      <c r="AP1001" s="131"/>
      <c r="AQ1001" s="131"/>
      <c r="AR1001" s="131"/>
      <c r="AS1001" s="164"/>
      <c r="AT1001" s="163"/>
      <c r="AU1001" s="131"/>
      <c r="AV1001" s="131"/>
      <c r="AW1001" s="131"/>
      <c r="AX1001" s="131"/>
      <c r="AY1001" s="164"/>
      <c r="AZ1001" s="163"/>
      <c r="BA1001" s="131"/>
      <c r="BB1001" s="131"/>
      <c r="BC1001" s="131"/>
      <c r="BD1001" s="131"/>
      <c r="BE1001" s="131"/>
      <c r="BF1001" s="164"/>
      <c r="BG1001" s="163"/>
      <c r="BH1001" s="131"/>
      <c r="BI1001" s="131"/>
      <c r="BJ1001" s="131"/>
      <c r="BK1001" s="131"/>
      <c r="BL1001" s="164"/>
      <c r="BM1001" s="163"/>
      <c r="BN1001" s="131"/>
      <c r="BO1001" s="131"/>
      <c r="BP1001" s="131"/>
      <c r="BQ1001" s="131"/>
      <c r="BR1001" s="131"/>
      <c r="BS1001" s="164"/>
      <c r="BT1001" s="163"/>
      <c r="BU1001" s="131"/>
      <c r="BV1001" s="131"/>
      <c r="BW1001" s="131"/>
      <c r="BX1001" s="131"/>
      <c r="BY1001" s="164"/>
      <c r="BZ1001" s="163"/>
      <c r="CA1001" s="131"/>
      <c r="CB1001" s="164"/>
      <c r="CC1001" s="163"/>
      <c r="CD1001" s="131"/>
      <c r="CE1001" s="131"/>
      <c r="CF1001" s="164"/>
      <c r="CG1001" s="163"/>
      <c r="CH1001" s="131"/>
      <c r="CI1001" s="164"/>
      <c r="CJ1001" s="163"/>
      <c r="CK1001" s="131"/>
      <c r="CL1001" s="131"/>
      <c r="CM1001" s="164"/>
      <c r="CN1001" s="163"/>
      <c r="CO1001" s="131"/>
      <c r="CP1001" s="131"/>
      <c r="CQ1001" s="131"/>
      <c r="CR1001" s="131"/>
      <c r="CS1001" s="164"/>
      <c r="CT1001" s="163"/>
      <c r="CU1001" s="131"/>
      <c r="CV1001" s="131"/>
      <c r="CW1001" s="131"/>
      <c r="CX1001" s="131"/>
      <c r="CY1001" s="244"/>
      <c r="CZ1001" s="153"/>
      <c r="DA1001" s="131"/>
      <c r="DB1001" s="164"/>
      <c r="DC1001" s="153"/>
      <c r="DD1001" s="131"/>
      <c r="DE1001" s="131"/>
      <c r="DF1001" s="131">
        <v>9.11</v>
      </c>
      <c r="DG1001" s="131"/>
      <c r="DH1001" s="164"/>
      <c r="DI1001" s="153"/>
      <c r="DJ1001" s="153"/>
      <c r="DK1001" s="131"/>
      <c r="DL1001" s="164"/>
      <c r="DM1001" s="153"/>
      <c r="DN1001" s="131"/>
      <c r="DO1001" s="164"/>
      <c r="DP1001" s="153"/>
      <c r="DQ1001" s="131"/>
      <c r="DR1001" s="131"/>
      <c r="DS1001" s="223"/>
      <c r="DT1001" s="131"/>
      <c r="DU1001" s="153"/>
      <c r="DV1001" s="223"/>
      <c r="DW1001" s="164"/>
      <c r="DX1001" s="153"/>
      <c r="DY1001" s="131"/>
      <c r="DZ1001" s="131"/>
      <c r="EA1001" s="131"/>
      <c r="EB1001" s="131"/>
      <c r="EC1001" s="131"/>
      <c r="ED1001" s="131"/>
      <c r="EE1001" s="131"/>
      <c r="EF1001" s="131"/>
      <c r="EG1001" s="131"/>
      <c r="EH1001" s="131"/>
      <c r="EI1001" s="131"/>
      <c r="EJ1001" s="164"/>
      <c r="EK1001" s="163"/>
      <c r="EL1001" s="131"/>
      <c r="EM1001" s="164"/>
      <c r="EN1001" s="153"/>
      <c r="EO1001" s="131"/>
      <c r="EP1001" s="131"/>
      <c r="EQ1001" s="131"/>
      <c r="ER1001" s="223"/>
      <c r="ES1001" s="164"/>
      <c r="ET1001" s="153"/>
      <c r="EU1001" s="131"/>
      <c r="EV1001" s="131"/>
      <c r="EW1001" s="131"/>
      <c r="EX1001" s="131"/>
      <c r="EY1001" s="131"/>
      <c r="EZ1001" s="164"/>
      <c r="FA1001" s="153"/>
      <c r="FB1001" s="131"/>
      <c r="FC1001" s="131"/>
      <c r="FD1001" s="131"/>
      <c r="FE1001" s="131"/>
      <c r="FF1001" s="131"/>
      <c r="FG1001" s="131"/>
      <c r="FH1001" s="164"/>
      <c r="FI1001" s="153"/>
      <c r="FJ1001" s="131"/>
      <c r="FK1001" s="131"/>
      <c r="FL1001" s="131"/>
      <c r="FM1001" s="131"/>
      <c r="FN1001" s="131"/>
      <c r="FO1001" s="131"/>
      <c r="FP1001" s="223"/>
      <c r="FQ1001" s="163"/>
      <c r="FR1001" s="131">
        <v>9.02</v>
      </c>
      <c r="FS1001" s="131">
        <v>10.02</v>
      </c>
      <c r="FU1001" s="131">
        <v>9.07</v>
      </c>
      <c r="FX1001" s="131"/>
      <c r="FY1001" s="223"/>
      <c r="FZ1001" s="163"/>
      <c r="GA1001" s="131"/>
      <c r="GB1001" s="131"/>
      <c r="GC1001" s="223"/>
      <c r="GD1001" s="164"/>
      <c r="GE1001" s="153"/>
      <c r="GF1001" s="131"/>
      <c r="GG1001" s="131"/>
      <c r="GH1001" s="131"/>
      <c r="GI1001" s="131"/>
      <c r="GJ1001" s="131"/>
      <c r="GK1001" s="131"/>
      <c r="GL1001" s="131"/>
      <c r="GM1001" s="131"/>
      <c r="GN1001" s="164"/>
      <c r="GO1001" s="153"/>
      <c r="GP1001" s="131"/>
      <c r="GQ1001" s="131"/>
      <c r="GR1001" s="131"/>
      <c r="GS1001" s="223"/>
      <c r="GT1001" s="223"/>
      <c r="GU1001" s="223"/>
      <c r="GV1001" s="163"/>
      <c r="GW1001" s="153"/>
      <c r="GX1001" s="153"/>
      <c r="GY1001" s="153"/>
      <c r="GZ1001" s="153"/>
      <c r="HA1001" s="153"/>
      <c r="HB1001" s="153"/>
      <c r="HC1001" s="369"/>
      <c r="HD1001" s="163"/>
      <c r="HE1001" s="153"/>
      <c r="HF1001" s="153"/>
      <c r="HG1001" s="153"/>
      <c r="HH1001" s="153"/>
      <c r="HI1001" s="131"/>
      <c r="HJ1001" s="131"/>
      <c r="HK1001" s="164"/>
      <c r="HL1001" s="153"/>
      <c r="HM1001" s="131"/>
      <c r="HN1001" s="131"/>
      <c r="HO1001" s="131"/>
      <c r="HP1001" s="133"/>
      <c r="HQ1001" s="126">
        <f t="shared" si="136"/>
        <v>10.02</v>
      </c>
      <c r="HR1001" s="202" t="str">
        <f t="shared" si="137"/>
        <v>Junior</v>
      </c>
      <c r="HS1001" s="130">
        <f t="shared" si="138"/>
        <v>3</v>
      </c>
      <c r="HT1001" s="208">
        <f t="shared" si="139"/>
        <v>1</v>
      </c>
      <c r="HU1001" s="208">
        <f t="shared" si="140"/>
        <v>0</v>
      </c>
      <c r="HV1001" s="208">
        <f t="shared" si="141"/>
        <v>0</v>
      </c>
      <c r="HW1001" s="209">
        <f t="shared" si="135"/>
        <v>0</v>
      </c>
      <c r="HX1001" s="204"/>
      <c r="HY1001" s="104"/>
      <c r="HZ1001" s="110" t="s">
        <v>852</v>
      </c>
      <c r="IA1001" s="106" t="s">
        <v>404</v>
      </c>
      <c r="IB1001" s="106" t="s">
        <v>1326</v>
      </c>
      <c r="IC1001" s="106" t="s">
        <v>2352</v>
      </c>
    </row>
    <row r="1002" spans="1:237" ht="15" customHeight="1">
      <c r="A1002" s="105">
        <f t="shared" si="134"/>
        <v>951</v>
      </c>
      <c r="B1002" s="106" t="s">
        <v>1583</v>
      </c>
      <c r="C1002" s="106" t="s">
        <v>527</v>
      </c>
      <c r="D1002" s="106" t="s">
        <v>2352</v>
      </c>
      <c r="E1002" s="113" t="s">
        <v>1155</v>
      </c>
      <c r="F1002" s="163"/>
      <c r="G1002" s="131"/>
      <c r="H1002" s="131"/>
      <c r="I1002" s="131"/>
      <c r="J1002" s="164"/>
      <c r="K1002" s="163"/>
      <c r="L1002" s="131"/>
      <c r="M1002" s="131"/>
      <c r="N1002" s="164"/>
      <c r="O1002" s="163"/>
      <c r="P1002" s="131"/>
      <c r="Q1002" s="131"/>
      <c r="R1002" s="131"/>
      <c r="S1002" s="131"/>
      <c r="T1002" s="164"/>
      <c r="U1002" s="163"/>
      <c r="V1002" s="131"/>
      <c r="W1002" s="131"/>
      <c r="X1002" s="131"/>
      <c r="Y1002" s="164"/>
      <c r="Z1002" s="163"/>
      <c r="AA1002" s="131"/>
      <c r="AB1002" s="131"/>
      <c r="AC1002" s="131"/>
      <c r="AD1002" s="164"/>
      <c r="AE1002" s="163"/>
      <c r="AF1002" s="131"/>
      <c r="AG1002" s="131"/>
      <c r="AH1002" s="131"/>
      <c r="AI1002" s="131"/>
      <c r="AJ1002" s="223"/>
      <c r="AK1002" s="164"/>
      <c r="AL1002" s="163"/>
      <c r="AM1002" s="131"/>
      <c r="AN1002" s="131"/>
      <c r="AO1002" s="131"/>
      <c r="AP1002" s="131"/>
      <c r="AQ1002" s="131"/>
      <c r="AR1002" s="131"/>
      <c r="AS1002" s="164"/>
      <c r="AT1002" s="163"/>
      <c r="AU1002" s="131">
        <v>2.1</v>
      </c>
      <c r="AV1002" s="148" t="s">
        <v>1198</v>
      </c>
      <c r="AW1002" s="131"/>
      <c r="AX1002" s="131"/>
      <c r="AY1002" s="164"/>
      <c r="AZ1002" s="163"/>
      <c r="BA1002" s="131"/>
      <c r="BB1002" s="131"/>
      <c r="BC1002" s="131"/>
      <c r="BD1002" s="131"/>
      <c r="BE1002" s="131"/>
      <c r="BF1002" s="164"/>
      <c r="BG1002" s="163"/>
      <c r="BH1002" s="131"/>
      <c r="BI1002" s="131"/>
      <c r="BJ1002" s="131"/>
      <c r="BK1002" s="131"/>
      <c r="BL1002" s="164"/>
      <c r="BM1002" s="163"/>
      <c r="BN1002" s="131"/>
      <c r="BO1002" s="131"/>
      <c r="BP1002" s="131"/>
      <c r="BQ1002" s="131"/>
      <c r="BR1002" s="131"/>
      <c r="BS1002" s="164"/>
      <c r="BT1002" s="163"/>
      <c r="BU1002" s="131"/>
      <c r="BV1002" s="131"/>
      <c r="BW1002" s="131"/>
      <c r="BX1002" s="131"/>
      <c r="BY1002" s="164"/>
      <c r="BZ1002" s="163"/>
      <c r="CA1002" s="131"/>
      <c r="CB1002" s="164"/>
      <c r="CC1002" s="163"/>
      <c r="CD1002" s="131"/>
      <c r="CE1002" s="131"/>
      <c r="CF1002" s="164"/>
      <c r="CG1002" s="163"/>
      <c r="CH1002" s="131"/>
      <c r="CI1002" s="164"/>
      <c r="CJ1002" s="163"/>
      <c r="CK1002" s="131"/>
      <c r="CL1002" s="131"/>
      <c r="CM1002" s="164"/>
      <c r="CN1002" s="163"/>
      <c r="CO1002" s="131"/>
      <c r="CP1002" s="131"/>
      <c r="CQ1002" s="131"/>
      <c r="CR1002" s="131"/>
      <c r="CS1002" s="164"/>
      <c r="CT1002" s="163"/>
      <c r="CU1002" s="131"/>
      <c r="CV1002" s="131"/>
      <c r="CW1002" s="131"/>
      <c r="CX1002" s="131"/>
      <c r="CY1002" s="244"/>
      <c r="CZ1002" s="153"/>
      <c r="DA1002" s="131"/>
      <c r="DB1002" s="164"/>
      <c r="DC1002" s="153"/>
      <c r="DD1002" s="131"/>
      <c r="DE1002" s="131"/>
      <c r="DF1002" s="131"/>
      <c r="DG1002" s="131"/>
      <c r="DH1002" s="164"/>
      <c r="DI1002" s="153"/>
      <c r="DJ1002" s="153"/>
      <c r="DK1002" s="131"/>
      <c r="DL1002" s="164"/>
      <c r="DM1002" s="153"/>
      <c r="DN1002" s="131"/>
      <c r="DO1002" s="164"/>
      <c r="DP1002" s="153"/>
      <c r="DQ1002" s="131"/>
      <c r="DR1002" s="131"/>
      <c r="DS1002" s="223"/>
      <c r="DT1002" s="131"/>
      <c r="DU1002" s="153"/>
      <c r="DV1002" s="223"/>
      <c r="DW1002" s="164"/>
      <c r="DX1002" s="153"/>
      <c r="DY1002" s="131"/>
      <c r="DZ1002" s="131"/>
      <c r="EA1002" s="131"/>
      <c r="EB1002" s="131"/>
      <c r="EC1002" s="131"/>
      <c r="ED1002" s="131"/>
      <c r="EE1002" s="131"/>
      <c r="EF1002" s="131"/>
      <c r="EG1002" s="131"/>
      <c r="EH1002" s="131"/>
      <c r="EI1002" s="131"/>
      <c r="EJ1002" s="164"/>
      <c r="EK1002" s="163"/>
      <c r="EL1002" s="131"/>
      <c r="EM1002" s="164"/>
      <c r="EN1002" s="153"/>
      <c r="EO1002" s="131"/>
      <c r="EP1002" s="131"/>
      <c r="EQ1002" s="131"/>
      <c r="ER1002" s="223"/>
      <c r="ES1002" s="164"/>
      <c r="ET1002" s="153"/>
      <c r="EU1002" s="131"/>
      <c r="EV1002" s="131"/>
      <c r="EW1002" s="131"/>
      <c r="EX1002" s="131"/>
      <c r="EY1002" s="131"/>
      <c r="EZ1002" s="164"/>
      <c r="FA1002" s="153"/>
      <c r="FB1002" s="131"/>
      <c r="FC1002" s="131"/>
      <c r="FD1002" s="131"/>
      <c r="FE1002" s="131"/>
      <c r="FF1002" s="131"/>
      <c r="FG1002" s="131"/>
      <c r="FH1002" s="164"/>
      <c r="FI1002" s="153"/>
      <c r="FJ1002" s="131"/>
      <c r="FK1002" s="131"/>
      <c r="FL1002" s="131"/>
      <c r="FM1002" s="131"/>
      <c r="FN1002" s="131"/>
      <c r="FO1002" s="131"/>
      <c r="FP1002" s="223"/>
      <c r="FQ1002" s="163"/>
      <c r="FR1002" s="131"/>
      <c r="FS1002" s="131"/>
      <c r="FX1002" s="131"/>
      <c r="FY1002" s="223"/>
      <c r="FZ1002" s="163"/>
      <c r="GA1002" s="131"/>
      <c r="GB1002" s="131"/>
      <c r="GC1002" s="223"/>
      <c r="GD1002" s="164"/>
      <c r="GE1002" s="153"/>
      <c r="GF1002" s="131"/>
      <c r="GG1002" s="131"/>
      <c r="GH1002" s="131"/>
      <c r="GI1002" s="131"/>
      <c r="GJ1002" s="131"/>
      <c r="GK1002" s="131"/>
      <c r="GL1002" s="131"/>
      <c r="GM1002" s="131"/>
      <c r="GN1002" s="164"/>
      <c r="GO1002" s="153"/>
      <c r="GP1002" s="131"/>
      <c r="GQ1002" s="131"/>
      <c r="GR1002" s="131"/>
      <c r="GS1002" s="223"/>
      <c r="GT1002" s="223"/>
      <c r="GU1002" s="223"/>
      <c r="GV1002" s="163"/>
      <c r="GW1002" s="153"/>
      <c r="GX1002" s="153"/>
      <c r="GY1002" s="153"/>
      <c r="GZ1002" s="153"/>
      <c r="HA1002" s="153"/>
      <c r="HB1002" s="153"/>
      <c r="HC1002" s="369"/>
      <c r="HD1002" s="163"/>
      <c r="HE1002" s="153"/>
      <c r="HF1002" s="153"/>
      <c r="HG1002" s="153"/>
      <c r="HH1002" s="153"/>
      <c r="HI1002" s="131"/>
      <c r="HJ1002" s="131"/>
      <c r="HK1002" s="164"/>
      <c r="HL1002" s="153"/>
      <c r="HM1002" s="131"/>
      <c r="HN1002" s="131"/>
      <c r="HO1002" s="131"/>
      <c r="HP1002" s="133"/>
      <c r="HQ1002" s="126">
        <f t="shared" si="136"/>
        <v>2.1</v>
      </c>
      <c r="HR1002" s="202" t="str">
        <f t="shared" si="137"/>
        <v>Novice</v>
      </c>
      <c r="HS1002" s="130">
        <f t="shared" si="138"/>
        <v>1</v>
      </c>
      <c r="HT1002" s="208">
        <f t="shared" si="139"/>
        <v>0</v>
      </c>
      <c r="HU1002" s="208">
        <f t="shared" si="140"/>
        <v>0</v>
      </c>
      <c r="HV1002" s="208">
        <f t="shared" si="141"/>
        <v>0</v>
      </c>
      <c r="HW1002" s="209">
        <f t="shared" si="135"/>
        <v>0</v>
      </c>
      <c r="HX1002" s="204"/>
      <c r="HY1002" s="104"/>
      <c r="HZ1002" s="104"/>
      <c r="IA1002" s="106" t="s">
        <v>1583</v>
      </c>
      <c r="IB1002" s="106" t="s">
        <v>527</v>
      </c>
      <c r="IC1002" s="106" t="s">
        <v>2352</v>
      </c>
    </row>
    <row r="1003" spans="1:237" ht="15" customHeight="1">
      <c r="A1003" s="105">
        <f t="shared" si="134"/>
        <v>968</v>
      </c>
      <c r="B1003" s="106" t="s">
        <v>448</v>
      </c>
      <c r="C1003" s="106" t="s">
        <v>895</v>
      </c>
      <c r="D1003" s="106" t="s">
        <v>918</v>
      </c>
      <c r="E1003" s="113"/>
      <c r="F1003" s="163"/>
      <c r="G1003" s="131"/>
      <c r="H1003" s="131"/>
      <c r="I1003" s="131"/>
      <c r="J1003" s="164"/>
      <c r="K1003" s="163"/>
      <c r="L1003" s="131"/>
      <c r="M1003" s="131"/>
      <c r="N1003" s="164"/>
      <c r="O1003" s="163"/>
      <c r="P1003" s="131"/>
      <c r="Q1003" s="131"/>
      <c r="R1003" s="131"/>
      <c r="S1003" s="131"/>
      <c r="T1003" s="164"/>
      <c r="U1003" s="163"/>
      <c r="V1003" s="131"/>
      <c r="W1003" s="131"/>
      <c r="X1003" s="131"/>
      <c r="Y1003" s="164"/>
      <c r="Z1003" s="163"/>
      <c r="AA1003" s="131"/>
      <c r="AB1003" s="131"/>
      <c r="AC1003" s="131"/>
      <c r="AD1003" s="164"/>
      <c r="AE1003" s="163"/>
      <c r="AF1003" s="131"/>
      <c r="AG1003" s="131"/>
      <c r="AH1003" s="131"/>
      <c r="AI1003" s="131"/>
      <c r="AJ1003" s="223"/>
      <c r="AK1003" s="164"/>
      <c r="AL1003" s="163"/>
      <c r="AM1003" s="131"/>
      <c r="AN1003" s="131"/>
      <c r="AO1003" s="131"/>
      <c r="AP1003" s="131"/>
      <c r="AQ1003" s="131"/>
      <c r="AR1003" s="131"/>
      <c r="AS1003" s="164"/>
      <c r="AT1003" s="163"/>
      <c r="AU1003" s="131"/>
      <c r="AV1003" s="131"/>
      <c r="AW1003" s="131"/>
      <c r="AX1003" s="131"/>
      <c r="AY1003" s="164"/>
      <c r="AZ1003" s="163"/>
      <c r="BA1003" s="131"/>
      <c r="BB1003" s="131"/>
      <c r="BC1003" s="131"/>
      <c r="BD1003" s="131"/>
      <c r="BE1003" s="131"/>
      <c r="BF1003" s="164"/>
      <c r="BG1003" s="163"/>
      <c r="BH1003" s="131"/>
      <c r="BI1003" s="131"/>
      <c r="BJ1003" s="131"/>
      <c r="BK1003" s="131"/>
      <c r="BL1003" s="164"/>
      <c r="BM1003" s="163"/>
      <c r="BN1003" s="131"/>
      <c r="BO1003" s="131"/>
      <c r="BP1003" s="131"/>
      <c r="BQ1003" s="131"/>
      <c r="BR1003" s="131"/>
      <c r="BS1003" s="164"/>
      <c r="BT1003" s="163"/>
      <c r="BU1003" s="131"/>
      <c r="BV1003" s="131"/>
      <c r="BW1003" s="131"/>
      <c r="BX1003" s="131"/>
      <c r="BY1003" s="164"/>
      <c r="BZ1003" s="163"/>
      <c r="CA1003" s="131"/>
      <c r="CB1003" s="164"/>
      <c r="CC1003" s="163"/>
      <c r="CD1003" s="131"/>
      <c r="CE1003" s="131"/>
      <c r="CF1003" s="164"/>
      <c r="CG1003" s="163"/>
      <c r="CH1003" s="131"/>
      <c r="CI1003" s="164"/>
      <c r="CJ1003" s="163"/>
      <c r="CK1003" s="131"/>
      <c r="CL1003" s="131"/>
      <c r="CM1003" s="164"/>
      <c r="CN1003" s="163"/>
      <c r="CO1003" s="131"/>
      <c r="CP1003" s="131"/>
      <c r="CQ1003" s="131"/>
      <c r="CR1003" s="131"/>
      <c r="CS1003" s="164"/>
      <c r="CT1003" s="163"/>
      <c r="CU1003" s="131"/>
      <c r="CV1003" s="131"/>
      <c r="CW1003" s="131"/>
      <c r="CX1003" s="131"/>
      <c r="CY1003" s="244"/>
      <c r="CZ1003" s="153"/>
      <c r="DA1003" s="131"/>
      <c r="DB1003" s="164"/>
      <c r="DC1003" s="153"/>
      <c r="DD1003" s="131"/>
      <c r="DE1003" s="131"/>
      <c r="DF1003" s="131"/>
      <c r="DG1003" s="131"/>
      <c r="DH1003" s="164"/>
      <c r="DI1003" s="153"/>
      <c r="DJ1003" s="153"/>
      <c r="DK1003" s="131"/>
      <c r="DL1003" s="164"/>
      <c r="DM1003" s="153"/>
      <c r="DN1003" s="131"/>
      <c r="DO1003" s="164"/>
      <c r="DP1003" s="153"/>
      <c r="DQ1003" s="131"/>
      <c r="DR1003" s="131"/>
      <c r="DS1003" s="223"/>
      <c r="DT1003" s="131"/>
      <c r="DU1003" s="153"/>
      <c r="DV1003" s="223"/>
      <c r="DW1003" s="164"/>
      <c r="DX1003" s="153"/>
      <c r="DY1003" s="131"/>
      <c r="DZ1003" s="131"/>
      <c r="EA1003" s="131"/>
      <c r="EB1003" s="131"/>
      <c r="EC1003" s="131"/>
      <c r="ED1003" s="131"/>
      <c r="EE1003" s="131"/>
      <c r="EF1003" s="131"/>
      <c r="EG1003" s="131"/>
      <c r="EH1003" s="131"/>
      <c r="EI1003" s="131"/>
      <c r="EJ1003" s="164"/>
      <c r="EK1003" s="163"/>
      <c r="EL1003" s="131"/>
      <c r="EM1003" s="164"/>
      <c r="EN1003" s="153"/>
      <c r="EO1003" s="131"/>
      <c r="EP1003" s="131"/>
      <c r="EQ1003" s="131"/>
      <c r="ER1003" s="223"/>
      <c r="ES1003" s="164"/>
      <c r="ET1003" s="153"/>
      <c r="EU1003" s="131"/>
      <c r="EV1003" s="131"/>
      <c r="EW1003" s="131"/>
      <c r="EX1003" s="131"/>
      <c r="EY1003" s="131"/>
      <c r="EZ1003" s="164"/>
      <c r="FA1003" s="153"/>
      <c r="FB1003" s="131"/>
      <c r="FC1003" s="131"/>
      <c r="FD1003" s="131"/>
      <c r="FE1003" s="131"/>
      <c r="FF1003" s="131"/>
      <c r="FG1003" s="131"/>
      <c r="FH1003" s="164"/>
      <c r="FI1003" s="153"/>
      <c r="FJ1003" s="131"/>
      <c r="FK1003" s="131"/>
      <c r="FL1003" s="131"/>
      <c r="FM1003" s="131"/>
      <c r="FN1003" s="131"/>
      <c r="FO1003" s="131"/>
      <c r="FP1003" s="223"/>
      <c r="FQ1003" s="163"/>
      <c r="FR1003" s="131"/>
      <c r="FS1003" s="131"/>
      <c r="FX1003" s="131"/>
      <c r="FY1003" s="223"/>
      <c r="FZ1003" s="163"/>
      <c r="GA1003" s="131"/>
      <c r="GB1003" s="131"/>
      <c r="GC1003" s="223"/>
      <c r="GD1003" s="164"/>
      <c r="GE1003" s="153"/>
      <c r="GF1003" s="131"/>
      <c r="GG1003" s="131"/>
      <c r="GH1003" s="131"/>
      <c r="GI1003" s="131"/>
      <c r="GJ1003" s="131"/>
      <c r="GK1003" s="131"/>
      <c r="GL1003" s="131"/>
      <c r="GM1003" s="131"/>
      <c r="GN1003" s="164"/>
      <c r="GO1003" s="153"/>
      <c r="GP1003" s="131"/>
      <c r="GQ1003" s="131"/>
      <c r="GR1003" s="131"/>
      <c r="GS1003" s="223"/>
      <c r="GT1003" s="223"/>
      <c r="GU1003" s="223"/>
      <c r="GV1003" s="163"/>
      <c r="GW1003" s="153"/>
      <c r="GX1003" s="153"/>
      <c r="GY1003" s="153"/>
      <c r="GZ1003" s="153"/>
      <c r="HA1003" s="153"/>
      <c r="HB1003" s="153"/>
      <c r="HC1003" s="369"/>
      <c r="HD1003" s="163"/>
      <c r="HE1003" s="153"/>
      <c r="HF1003" s="153"/>
      <c r="HG1003" s="153"/>
      <c r="HH1003" s="153"/>
      <c r="HI1003" s="131"/>
      <c r="HJ1003" s="131"/>
      <c r="HK1003" s="164"/>
      <c r="HL1003" s="153"/>
      <c r="HM1003" s="131"/>
      <c r="HN1003" s="131"/>
      <c r="HO1003" s="131"/>
      <c r="HP1003" s="133"/>
      <c r="HQ1003" s="126">
        <f t="shared" si="136"/>
        <v>0</v>
      </c>
      <c r="HR1003" s="202" t="str">
        <f t="shared" si="137"/>
        <v>~~~</v>
      </c>
      <c r="HS1003" s="130">
        <f t="shared" si="138"/>
        <v>0</v>
      </c>
      <c r="HT1003" s="208">
        <f t="shared" si="139"/>
        <v>0</v>
      </c>
      <c r="HU1003" s="208">
        <f t="shared" si="140"/>
        <v>0</v>
      </c>
      <c r="HV1003" s="208">
        <f t="shared" si="141"/>
        <v>0</v>
      </c>
      <c r="HW1003" s="209">
        <f t="shared" si="135"/>
        <v>0</v>
      </c>
      <c r="HX1003" s="204"/>
      <c r="HY1003" s="104"/>
      <c r="HZ1003" s="104"/>
      <c r="IA1003" s="106" t="s">
        <v>448</v>
      </c>
      <c r="IB1003" s="106" t="s">
        <v>895</v>
      </c>
      <c r="IC1003" s="106" t="s">
        <v>918</v>
      </c>
    </row>
    <row r="1004" spans="1:237" ht="15" customHeight="1">
      <c r="A1004" s="105">
        <f t="shared" si="134"/>
        <v>968</v>
      </c>
      <c r="B1004" s="106" t="s">
        <v>1455</v>
      </c>
      <c r="C1004" s="106" t="s">
        <v>582</v>
      </c>
      <c r="D1004" s="106" t="s">
        <v>699</v>
      </c>
      <c r="E1004" s="113" t="s">
        <v>1128</v>
      </c>
      <c r="F1004" s="163"/>
      <c r="G1004" s="131"/>
      <c r="H1004" s="131"/>
      <c r="I1004" s="131"/>
      <c r="J1004" s="164"/>
      <c r="K1004" s="163"/>
      <c r="L1004" s="131"/>
      <c r="M1004" s="131"/>
      <c r="N1004" s="164"/>
      <c r="O1004" s="163"/>
      <c r="P1004" s="131"/>
      <c r="Q1004" s="131"/>
      <c r="R1004" s="131"/>
      <c r="S1004" s="131"/>
      <c r="T1004" s="164"/>
      <c r="U1004" s="163"/>
      <c r="V1004" s="131"/>
      <c r="W1004" s="131"/>
      <c r="X1004" s="131"/>
      <c r="Y1004" s="164"/>
      <c r="Z1004" s="163"/>
      <c r="AA1004" s="131"/>
      <c r="AB1004" s="131"/>
      <c r="AC1004" s="131"/>
      <c r="AD1004" s="164"/>
      <c r="AE1004" s="163"/>
      <c r="AF1004" s="131"/>
      <c r="AG1004" s="131"/>
      <c r="AH1004" s="131"/>
      <c r="AI1004" s="131"/>
      <c r="AJ1004" s="223"/>
      <c r="AK1004" s="164"/>
      <c r="AL1004" s="163"/>
      <c r="AM1004" s="131"/>
      <c r="AN1004" s="131"/>
      <c r="AO1004" s="131"/>
      <c r="AP1004" s="131"/>
      <c r="AQ1004" s="131"/>
      <c r="AR1004" s="131"/>
      <c r="AS1004" s="164"/>
      <c r="AT1004" s="163"/>
      <c r="AU1004" s="131"/>
      <c r="AV1004" s="131"/>
      <c r="AW1004" s="131"/>
      <c r="AX1004" s="131"/>
      <c r="AY1004" s="164"/>
      <c r="AZ1004" s="163"/>
      <c r="BA1004" s="131"/>
      <c r="BB1004" s="131"/>
      <c r="BC1004" s="131"/>
      <c r="BD1004" s="131"/>
      <c r="BE1004" s="131"/>
      <c r="BF1004" s="164"/>
      <c r="BG1004" s="163"/>
      <c r="BH1004" s="131"/>
      <c r="BI1004" s="131"/>
      <c r="BJ1004" s="131"/>
      <c r="BK1004" s="131"/>
      <c r="BL1004" s="164"/>
      <c r="BM1004" s="163"/>
      <c r="BN1004" s="131"/>
      <c r="BO1004" s="131"/>
      <c r="BP1004" s="131"/>
      <c r="BQ1004" s="131"/>
      <c r="BR1004" s="131"/>
      <c r="BS1004" s="164"/>
      <c r="BT1004" s="163"/>
      <c r="BU1004" s="131"/>
      <c r="BV1004" s="131"/>
      <c r="BW1004" s="131"/>
      <c r="BX1004" s="131"/>
      <c r="BY1004" s="164"/>
      <c r="BZ1004" s="163"/>
      <c r="CA1004" s="131"/>
      <c r="CB1004" s="164"/>
      <c r="CC1004" s="163"/>
      <c r="CD1004" s="131"/>
      <c r="CE1004" s="131"/>
      <c r="CF1004" s="164"/>
      <c r="CG1004" s="163"/>
      <c r="CH1004" s="131"/>
      <c r="CI1004" s="164"/>
      <c r="CJ1004" s="163"/>
      <c r="CK1004" s="131"/>
      <c r="CL1004" s="131"/>
      <c r="CM1004" s="164"/>
      <c r="CN1004" s="163"/>
      <c r="CO1004" s="131"/>
      <c r="CP1004" s="131"/>
      <c r="CQ1004" s="131"/>
      <c r="CR1004" s="131"/>
      <c r="CS1004" s="164"/>
      <c r="CT1004" s="163"/>
      <c r="CU1004" s="131"/>
      <c r="CV1004" s="131"/>
      <c r="CW1004" s="131"/>
      <c r="CX1004" s="131"/>
      <c r="CY1004" s="244"/>
      <c r="CZ1004" s="153"/>
      <c r="DA1004" s="131"/>
      <c r="DB1004" s="164"/>
      <c r="DC1004" s="153"/>
      <c r="DD1004" s="131"/>
      <c r="DE1004" s="131"/>
      <c r="DF1004" s="131"/>
      <c r="DG1004" s="131"/>
      <c r="DH1004" s="164"/>
      <c r="DI1004" s="153"/>
      <c r="DJ1004" s="153"/>
      <c r="DK1004" s="131"/>
      <c r="DL1004" s="164"/>
      <c r="DM1004" s="153"/>
      <c r="DN1004" s="131"/>
      <c r="DO1004" s="164"/>
      <c r="DP1004" s="153"/>
      <c r="DQ1004" s="131"/>
      <c r="DR1004" s="131"/>
      <c r="DS1004" s="223"/>
      <c r="DT1004" s="131"/>
      <c r="DU1004" s="153"/>
      <c r="DV1004" s="223"/>
      <c r="DW1004" s="164"/>
      <c r="DX1004" s="153"/>
      <c r="DY1004" s="131"/>
      <c r="DZ1004" s="131"/>
      <c r="EA1004" s="131"/>
      <c r="EB1004" s="131"/>
      <c r="EC1004" s="131"/>
      <c r="ED1004" s="131"/>
      <c r="EE1004" s="131"/>
      <c r="EF1004" s="131"/>
      <c r="EG1004" s="131"/>
      <c r="EH1004" s="131"/>
      <c r="EI1004" s="131"/>
      <c r="EJ1004" s="164"/>
      <c r="EK1004" s="163"/>
      <c r="EL1004" s="131"/>
      <c r="EM1004" s="164"/>
      <c r="EN1004" s="153"/>
      <c r="EO1004" s="131"/>
      <c r="EP1004" s="131"/>
      <c r="EQ1004" s="131"/>
      <c r="ER1004" s="223"/>
      <c r="ES1004" s="164"/>
      <c r="ET1004" s="153"/>
      <c r="EU1004" s="131"/>
      <c r="EV1004" s="131"/>
      <c r="EW1004" s="131"/>
      <c r="EX1004" s="131"/>
      <c r="EY1004" s="131"/>
      <c r="EZ1004" s="164"/>
      <c r="FA1004" s="153"/>
      <c r="FB1004" s="131"/>
      <c r="FC1004" s="131"/>
      <c r="FD1004" s="131"/>
      <c r="FE1004" s="131"/>
      <c r="FF1004" s="131"/>
      <c r="FG1004" s="131"/>
      <c r="FH1004" s="164"/>
      <c r="FI1004" s="153"/>
      <c r="FJ1004" s="131"/>
      <c r="FK1004" s="131"/>
      <c r="FL1004" s="131"/>
      <c r="FM1004" s="131"/>
      <c r="FN1004" s="131"/>
      <c r="FO1004" s="131"/>
      <c r="FP1004" s="223"/>
      <c r="FQ1004" s="163"/>
      <c r="FR1004" s="131"/>
      <c r="FS1004" s="131"/>
      <c r="FX1004" s="131"/>
      <c r="FY1004" s="223"/>
      <c r="FZ1004" s="163"/>
      <c r="GA1004" s="131"/>
      <c r="GB1004" s="131"/>
      <c r="GC1004" s="223"/>
      <c r="GD1004" s="164"/>
      <c r="GE1004" s="153"/>
      <c r="GF1004" s="131"/>
      <c r="GG1004" s="131"/>
      <c r="GH1004" s="131"/>
      <c r="GI1004" s="131"/>
      <c r="GJ1004" s="131"/>
      <c r="GK1004" s="131"/>
      <c r="GL1004" s="131"/>
      <c r="GM1004" s="131"/>
      <c r="GN1004" s="164"/>
      <c r="GO1004" s="153"/>
      <c r="GP1004" s="131"/>
      <c r="GQ1004" s="131"/>
      <c r="GR1004" s="131"/>
      <c r="GS1004" s="223"/>
      <c r="GT1004" s="223"/>
      <c r="GU1004" s="223"/>
      <c r="GV1004" s="163"/>
      <c r="GW1004" s="153"/>
      <c r="GX1004" s="153"/>
      <c r="GY1004" s="153"/>
      <c r="GZ1004" s="153"/>
      <c r="HA1004" s="153"/>
      <c r="HB1004" s="153"/>
      <c r="HC1004" s="369"/>
      <c r="HD1004" s="163"/>
      <c r="HE1004" s="153"/>
      <c r="HF1004" s="153"/>
      <c r="HG1004" s="153"/>
      <c r="HH1004" s="153"/>
      <c r="HI1004" s="131"/>
      <c r="HJ1004" s="131"/>
      <c r="HK1004" s="164"/>
      <c r="HL1004" s="153"/>
      <c r="HM1004" s="131"/>
      <c r="HN1004" s="131"/>
      <c r="HO1004" s="131"/>
      <c r="HP1004" s="133"/>
      <c r="HQ1004" s="126">
        <f t="shared" si="136"/>
        <v>0</v>
      </c>
      <c r="HR1004" s="202" t="str">
        <f t="shared" si="137"/>
        <v>~~~</v>
      </c>
      <c r="HS1004" s="130">
        <f t="shared" si="138"/>
        <v>0</v>
      </c>
      <c r="HT1004" s="208">
        <f t="shared" si="139"/>
        <v>0</v>
      </c>
      <c r="HU1004" s="208">
        <f t="shared" si="140"/>
        <v>0</v>
      </c>
      <c r="HV1004" s="208">
        <f t="shared" si="141"/>
        <v>0</v>
      </c>
      <c r="HW1004" s="209">
        <f t="shared" si="135"/>
        <v>0</v>
      </c>
      <c r="HX1004" s="204"/>
      <c r="HY1004" s="104"/>
      <c r="HZ1004" s="104"/>
      <c r="IA1004" s="106" t="s">
        <v>1455</v>
      </c>
      <c r="IB1004" s="106" t="s">
        <v>582</v>
      </c>
      <c r="IC1004" s="106" t="s">
        <v>699</v>
      </c>
    </row>
    <row r="1005" spans="1:237" ht="15" customHeight="1">
      <c r="A1005" s="105">
        <f t="shared" si="134"/>
        <v>968</v>
      </c>
      <c r="B1005" s="106" t="s">
        <v>697</v>
      </c>
      <c r="C1005" s="106" t="s">
        <v>698</v>
      </c>
      <c r="D1005" s="106" t="s">
        <v>699</v>
      </c>
      <c r="E1005" s="113"/>
      <c r="F1005" s="163"/>
      <c r="G1005" s="131"/>
      <c r="H1005" s="131"/>
      <c r="I1005" s="131"/>
      <c r="J1005" s="164"/>
      <c r="K1005" s="163"/>
      <c r="L1005" s="131"/>
      <c r="M1005" s="131"/>
      <c r="N1005" s="164"/>
      <c r="O1005" s="163"/>
      <c r="P1005" s="131"/>
      <c r="Q1005" s="131"/>
      <c r="R1005" s="131"/>
      <c r="S1005" s="131"/>
      <c r="T1005" s="164"/>
      <c r="U1005" s="163"/>
      <c r="V1005" s="131"/>
      <c r="W1005" s="131"/>
      <c r="X1005" s="131"/>
      <c r="Y1005" s="164"/>
      <c r="Z1005" s="163"/>
      <c r="AA1005" s="131"/>
      <c r="AB1005" s="131"/>
      <c r="AC1005" s="131"/>
      <c r="AD1005" s="164"/>
      <c r="AE1005" s="163"/>
      <c r="AF1005" s="131"/>
      <c r="AG1005" s="131"/>
      <c r="AH1005" s="131"/>
      <c r="AI1005" s="131"/>
      <c r="AJ1005" s="223"/>
      <c r="AK1005" s="164"/>
      <c r="AL1005" s="163"/>
      <c r="AM1005" s="131"/>
      <c r="AN1005" s="131"/>
      <c r="AO1005" s="131"/>
      <c r="AP1005" s="131"/>
      <c r="AQ1005" s="131"/>
      <c r="AR1005" s="131"/>
      <c r="AS1005" s="164"/>
      <c r="AT1005" s="163"/>
      <c r="AU1005" s="131"/>
      <c r="AV1005" s="131"/>
      <c r="AW1005" s="131"/>
      <c r="AX1005" s="131"/>
      <c r="AY1005" s="164"/>
      <c r="AZ1005" s="163"/>
      <c r="BA1005" s="131"/>
      <c r="BB1005" s="131"/>
      <c r="BC1005" s="131"/>
      <c r="BD1005" s="131"/>
      <c r="BE1005" s="131"/>
      <c r="BF1005" s="164"/>
      <c r="BG1005" s="163"/>
      <c r="BH1005" s="131"/>
      <c r="BI1005" s="131"/>
      <c r="BJ1005" s="131"/>
      <c r="BK1005" s="131"/>
      <c r="BL1005" s="164"/>
      <c r="BM1005" s="163"/>
      <c r="BN1005" s="131"/>
      <c r="BO1005" s="131"/>
      <c r="BP1005" s="131"/>
      <c r="BQ1005" s="131"/>
      <c r="BR1005" s="131"/>
      <c r="BS1005" s="164"/>
      <c r="BT1005" s="163"/>
      <c r="BU1005" s="131"/>
      <c r="BV1005" s="131"/>
      <c r="BW1005" s="131"/>
      <c r="BX1005" s="131"/>
      <c r="BY1005" s="164"/>
      <c r="BZ1005" s="163"/>
      <c r="CA1005" s="131"/>
      <c r="CB1005" s="166"/>
      <c r="CC1005" s="169"/>
      <c r="CD1005" s="132"/>
      <c r="CE1005" s="132"/>
      <c r="CF1005" s="166"/>
      <c r="CG1005" s="169"/>
      <c r="CH1005" s="132"/>
      <c r="CI1005" s="166"/>
      <c r="CJ1005" s="169"/>
      <c r="CK1005" s="132"/>
      <c r="CL1005" s="132"/>
      <c r="CM1005" s="166"/>
      <c r="CN1005" s="169"/>
      <c r="CO1005" s="132"/>
      <c r="CP1005" s="132"/>
      <c r="CQ1005" s="132"/>
      <c r="CR1005" s="132"/>
      <c r="CS1005" s="166"/>
      <c r="CT1005" s="169"/>
      <c r="CU1005" s="132"/>
      <c r="CV1005" s="132"/>
      <c r="CW1005" s="132"/>
      <c r="CX1005" s="132"/>
      <c r="CY1005" s="246"/>
      <c r="CZ1005" s="153"/>
      <c r="DA1005" s="131"/>
      <c r="DB1005" s="164"/>
      <c r="DC1005" s="153"/>
      <c r="DD1005" s="131"/>
      <c r="DE1005" s="131"/>
      <c r="DF1005" s="131"/>
      <c r="DG1005" s="131"/>
      <c r="DH1005" s="164"/>
      <c r="DI1005" s="153"/>
      <c r="DJ1005" s="153"/>
      <c r="DK1005" s="131"/>
      <c r="DL1005" s="164"/>
      <c r="DM1005" s="153"/>
      <c r="DN1005" s="131"/>
      <c r="DO1005" s="164"/>
      <c r="DP1005" s="153"/>
      <c r="DQ1005" s="131"/>
      <c r="DR1005" s="131"/>
      <c r="DS1005" s="223"/>
      <c r="DT1005" s="131"/>
      <c r="DU1005" s="153"/>
      <c r="DV1005" s="223"/>
      <c r="DW1005" s="164"/>
      <c r="DX1005" s="153"/>
      <c r="DY1005" s="131"/>
      <c r="DZ1005" s="131"/>
      <c r="EA1005" s="131"/>
      <c r="EB1005" s="131"/>
      <c r="EC1005" s="131"/>
      <c r="ED1005" s="131"/>
      <c r="EE1005" s="131"/>
      <c r="EF1005" s="131"/>
      <c r="EG1005" s="131"/>
      <c r="EH1005" s="131"/>
      <c r="EI1005" s="131"/>
      <c r="EJ1005" s="164"/>
      <c r="EK1005" s="163"/>
      <c r="EL1005" s="131"/>
      <c r="EM1005" s="164"/>
      <c r="EN1005" s="153"/>
      <c r="EO1005" s="131"/>
      <c r="EP1005" s="131"/>
      <c r="EQ1005" s="131"/>
      <c r="ER1005" s="223"/>
      <c r="ES1005" s="164"/>
      <c r="ET1005" s="153"/>
      <c r="EU1005" s="131"/>
      <c r="EV1005" s="131"/>
      <c r="EW1005" s="131"/>
      <c r="EX1005" s="131"/>
      <c r="EY1005" s="131"/>
      <c r="EZ1005" s="164"/>
      <c r="FA1005" s="153"/>
      <c r="FB1005" s="131"/>
      <c r="FC1005" s="131"/>
      <c r="FD1005" s="131"/>
      <c r="FE1005" s="131"/>
      <c r="FF1005" s="131"/>
      <c r="FG1005" s="131"/>
      <c r="FH1005" s="164"/>
      <c r="FI1005" s="153"/>
      <c r="FJ1005" s="131"/>
      <c r="FK1005" s="131"/>
      <c r="FL1005" s="131"/>
      <c r="FM1005" s="131"/>
      <c r="FN1005" s="131"/>
      <c r="FO1005" s="131"/>
      <c r="FP1005" s="223"/>
      <c r="FQ1005" s="163"/>
      <c r="FR1005" s="131"/>
      <c r="FS1005" s="131"/>
      <c r="FX1005" s="131"/>
      <c r="FY1005" s="223"/>
      <c r="FZ1005" s="163"/>
      <c r="GA1005" s="131"/>
      <c r="GB1005" s="131"/>
      <c r="GC1005" s="223"/>
      <c r="GD1005" s="164"/>
      <c r="GE1005" s="153"/>
      <c r="GF1005" s="131"/>
      <c r="GG1005" s="131"/>
      <c r="GH1005" s="131"/>
      <c r="GI1005" s="131"/>
      <c r="GJ1005" s="131"/>
      <c r="GK1005" s="131"/>
      <c r="GL1005" s="131"/>
      <c r="GM1005" s="131"/>
      <c r="GN1005" s="164"/>
      <c r="GO1005" s="153"/>
      <c r="GP1005" s="131"/>
      <c r="GQ1005" s="131"/>
      <c r="GR1005" s="131"/>
      <c r="GS1005" s="223"/>
      <c r="GT1005" s="223"/>
      <c r="GU1005" s="223"/>
      <c r="GV1005" s="163"/>
      <c r="GW1005" s="153"/>
      <c r="GX1005" s="153"/>
      <c r="GY1005" s="153"/>
      <c r="GZ1005" s="153"/>
      <c r="HA1005" s="153"/>
      <c r="HB1005" s="153"/>
      <c r="HC1005" s="369"/>
      <c r="HD1005" s="163"/>
      <c r="HE1005" s="153"/>
      <c r="HF1005" s="153"/>
      <c r="HG1005" s="153"/>
      <c r="HH1005" s="153"/>
      <c r="HI1005" s="131"/>
      <c r="HJ1005" s="131"/>
      <c r="HK1005" s="164"/>
      <c r="HL1005" s="153"/>
      <c r="HM1005" s="131"/>
      <c r="HN1005" s="131"/>
      <c r="HO1005" s="131"/>
      <c r="HP1005" s="133"/>
      <c r="HQ1005" s="126">
        <f t="shared" si="136"/>
        <v>0</v>
      </c>
      <c r="HR1005" s="202" t="str">
        <f t="shared" si="137"/>
        <v>~~~</v>
      </c>
      <c r="HS1005" s="130">
        <f t="shared" si="138"/>
        <v>0</v>
      </c>
      <c r="HT1005" s="208">
        <f t="shared" si="139"/>
        <v>0</v>
      </c>
      <c r="HU1005" s="208">
        <f t="shared" si="140"/>
        <v>0</v>
      </c>
      <c r="HV1005" s="208">
        <f t="shared" si="141"/>
        <v>0</v>
      </c>
      <c r="HW1005" s="209">
        <f t="shared" si="135"/>
        <v>0</v>
      </c>
      <c r="HX1005" s="204"/>
      <c r="HY1005" s="104"/>
      <c r="HZ1005" s="104"/>
      <c r="IA1005" s="106" t="s">
        <v>697</v>
      </c>
      <c r="IB1005" s="106" t="s">
        <v>698</v>
      </c>
      <c r="IC1005" s="106" t="s">
        <v>699</v>
      </c>
    </row>
    <row r="1006" spans="1:237" ht="15" customHeight="1">
      <c r="A1006" s="105">
        <f t="shared" si="134"/>
        <v>968</v>
      </c>
      <c r="B1006" s="106" t="s">
        <v>907</v>
      </c>
      <c r="C1006" s="106" t="s">
        <v>908</v>
      </c>
      <c r="D1006" s="106" t="s">
        <v>699</v>
      </c>
      <c r="E1006" s="113"/>
      <c r="F1006" s="163"/>
      <c r="G1006" s="131"/>
      <c r="H1006" s="131"/>
      <c r="I1006" s="131"/>
      <c r="J1006" s="164"/>
      <c r="K1006" s="163"/>
      <c r="L1006" s="131"/>
      <c r="M1006" s="131"/>
      <c r="N1006" s="164"/>
      <c r="O1006" s="163"/>
      <c r="P1006" s="131"/>
      <c r="Q1006" s="131"/>
      <c r="R1006" s="131"/>
      <c r="S1006" s="131"/>
      <c r="T1006" s="164"/>
      <c r="U1006" s="163"/>
      <c r="V1006" s="131"/>
      <c r="W1006" s="131"/>
      <c r="X1006" s="131"/>
      <c r="Y1006" s="164"/>
      <c r="Z1006" s="163"/>
      <c r="AA1006" s="131"/>
      <c r="AB1006" s="131"/>
      <c r="AC1006" s="131"/>
      <c r="AD1006" s="164"/>
      <c r="AE1006" s="163"/>
      <c r="AF1006" s="131"/>
      <c r="AG1006" s="131"/>
      <c r="AH1006" s="131"/>
      <c r="AI1006" s="131"/>
      <c r="AJ1006" s="223"/>
      <c r="AK1006" s="164"/>
      <c r="AL1006" s="163"/>
      <c r="AM1006" s="131"/>
      <c r="AN1006" s="131"/>
      <c r="AO1006" s="131"/>
      <c r="AP1006" s="131"/>
      <c r="AQ1006" s="131"/>
      <c r="AR1006" s="131"/>
      <c r="AS1006" s="164"/>
      <c r="AT1006" s="163"/>
      <c r="AU1006" s="131"/>
      <c r="AV1006" s="131"/>
      <c r="AW1006" s="131"/>
      <c r="AX1006" s="131"/>
      <c r="AY1006" s="164"/>
      <c r="AZ1006" s="163"/>
      <c r="BA1006" s="131"/>
      <c r="BB1006" s="131"/>
      <c r="BC1006" s="131"/>
      <c r="BD1006" s="131"/>
      <c r="BE1006" s="131"/>
      <c r="BF1006" s="164"/>
      <c r="BG1006" s="163"/>
      <c r="BH1006" s="131"/>
      <c r="BI1006" s="131"/>
      <c r="BJ1006" s="131"/>
      <c r="BK1006" s="131"/>
      <c r="BL1006" s="164"/>
      <c r="BM1006" s="163"/>
      <c r="BN1006" s="131"/>
      <c r="BO1006" s="131"/>
      <c r="BP1006" s="131"/>
      <c r="BQ1006" s="131"/>
      <c r="BR1006" s="131"/>
      <c r="BS1006" s="164"/>
      <c r="BT1006" s="163"/>
      <c r="BU1006" s="131"/>
      <c r="BV1006" s="131"/>
      <c r="BW1006" s="131"/>
      <c r="BX1006" s="131"/>
      <c r="BY1006" s="164"/>
      <c r="BZ1006" s="163"/>
      <c r="CA1006" s="131"/>
      <c r="CB1006" s="164"/>
      <c r="CC1006" s="163"/>
      <c r="CD1006" s="131"/>
      <c r="CE1006" s="131"/>
      <c r="CF1006" s="164"/>
      <c r="CG1006" s="163"/>
      <c r="CH1006" s="131"/>
      <c r="CI1006" s="164"/>
      <c r="CJ1006" s="163"/>
      <c r="CK1006" s="131"/>
      <c r="CL1006" s="131"/>
      <c r="CM1006" s="164"/>
      <c r="CN1006" s="163"/>
      <c r="CO1006" s="131"/>
      <c r="CP1006" s="131"/>
      <c r="CQ1006" s="131"/>
      <c r="CR1006" s="131"/>
      <c r="CS1006" s="164"/>
      <c r="CT1006" s="163"/>
      <c r="CU1006" s="131"/>
      <c r="CV1006" s="131"/>
      <c r="CW1006" s="131"/>
      <c r="CX1006" s="131"/>
      <c r="CY1006" s="244"/>
      <c r="CZ1006" s="153"/>
      <c r="DA1006" s="131"/>
      <c r="DB1006" s="164"/>
      <c r="DC1006" s="153"/>
      <c r="DD1006" s="131"/>
      <c r="DE1006" s="131"/>
      <c r="DF1006" s="131"/>
      <c r="DG1006" s="131"/>
      <c r="DH1006" s="164"/>
      <c r="DI1006" s="153"/>
      <c r="DJ1006" s="153"/>
      <c r="DK1006" s="131"/>
      <c r="DL1006" s="164"/>
      <c r="DM1006" s="153"/>
      <c r="DN1006" s="131"/>
      <c r="DO1006" s="164"/>
      <c r="DP1006" s="153"/>
      <c r="DQ1006" s="131"/>
      <c r="DR1006" s="131"/>
      <c r="DS1006" s="223"/>
      <c r="DT1006" s="131"/>
      <c r="DU1006" s="153"/>
      <c r="DV1006" s="223"/>
      <c r="DW1006" s="164"/>
      <c r="DX1006" s="153"/>
      <c r="DY1006" s="131"/>
      <c r="DZ1006" s="131"/>
      <c r="EA1006" s="131"/>
      <c r="EB1006" s="131"/>
      <c r="EC1006" s="131"/>
      <c r="ED1006" s="131"/>
      <c r="EE1006" s="131"/>
      <c r="EF1006" s="131"/>
      <c r="EG1006" s="131"/>
      <c r="EH1006" s="131"/>
      <c r="EI1006" s="131"/>
      <c r="EJ1006" s="164"/>
      <c r="EK1006" s="163"/>
      <c r="EL1006" s="131"/>
      <c r="EM1006" s="164"/>
      <c r="EN1006" s="153"/>
      <c r="EO1006" s="131"/>
      <c r="EP1006" s="131"/>
      <c r="EQ1006" s="131"/>
      <c r="ER1006" s="223"/>
      <c r="ES1006" s="164"/>
      <c r="ET1006" s="153"/>
      <c r="EU1006" s="131"/>
      <c r="EV1006" s="131"/>
      <c r="EW1006" s="131"/>
      <c r="EX1006" s="131"/>
      <c r="EY1006" s="131"/>
      <c r="EZ1006" s="164"/>
      <c r="FA1006" s="153"/>
      <c r="FB1006" s="131"/>
      <c r="FC1006" s="131"/>
      <c r="FD1006" s="131"/>
      <c r="FE1006" s="131"/>
      <c r="FF1006" s="131"/>
      <c r="FG1006" s="131"/>
      <c r="FH1006" s="164"/>
      <c r="FI1006" s="153"/>
      <c r="FJ1006" s="131"/>
      <c r="FK1006" s="131"/>
      <c r="FL1006" s="131"/>
      <c r="FM1006" s="131"/>
      <c r="FN1006" s="131"/>
      <c r="FO1006" s="131"/>
      <c r="FP1006" s="223"/>
      <c r="FQ1006" s="163"/>
      <c r="FR1006" s="131"/>
      <c r="FS1006" s="131"/>
      <c r="FX1006" s="131"/>
      <c r="FY1006" s="223"/>
      <c r="FZ1006" s="163"/>
      <c r="GA1006" s="131"/>
      <c r="GB1006" s="131"/>
      <c r="GC1006" s="223"/>
      <c r="GD1006" s="164"/>
      <c r="GE1006" s="153"/>
      <c r="GF1006" s="131"/>
      <c r="GG1006" s="131"/>
      <c r="GH1006" s="131"/>
      <c r="GI1006" s="131"/>
      <c r="GJ1006" s="131"/>
      <c r="GK1006" s="131"/>
      <c r="GL1006" s="131"/>
      <c r="GM1006" s="131"/>
      <c r="GN1006" s="164"/>
      <c r="GO1006" s="153"/>
      <c r="GP1006" s="131"/>
      <c r="GQ1006" s="131"/>
      <c r="GR1006" s="131"/>
      <c r="GS1006" s="223"/>
      <c r="GT1006" s="223"/>
      <c r="GU1006" s="223"/>
      <c r="GV1006" s="163"/>
      <c r="GW1006" s="153"/>
      <c r="GX1006" s="153"/>
      <c r="GY1006" s="153"/>
      <c r="GZ1006" s="153"/>
      <c r="HA1006" s="153"/>
      <c r="HB1006" s="153"/>
      <c r="HC1006" s="369"/>
      <c r="HD1006" s="163"/>
      <c r="HE1006" s="153"/>
      <c r="HF1006" s="153"/>
      <c r="HG1006" s="153"/>
      <c r="HH1006" s="153"/>
      <c r="HI1006" s="131"/>
      <c r="HJ1006" s="131"/>
      <c r="HK1006" s="164"/>
      <c r="HL1006" s="153"/>
      <c r="HM1006" s="131"/>
      <c r="HN1006" s="131"/>
      <c r="HO1006" s="131"/>
      <c r="HP1006" s="133"/>
      <c r="HQ1006" s="126">
        <f t="shared" si="136"/>
        <v>0</v>
      </c>
      <c r="HR1006" s="202" t="str">
        <f t="shared" si="137"/>
        <v>~~~</v>
      </c>
      <c r="HS1006" s="130">
        <f t="shared" si="138"/>
        <v>0</v>
      </c>
      <c r="HT1006" s="208">
        <f t="shared" si="139"/>
        <v>0</v>
      </c>
      <c r="HU1006" s="208">
        <f t="shared" si="140"/>
        <v>0</v>
      </c>
      <c r="HV1006" s="208">
        <f t="shared" si="141"/>
        <v>0</v>
      </c>
      <c r="HW1006" s="209">
        <f t="shared" si="135"/>
        <v>0</v>
      </c>
      <c r="HX1006" s="204"/>
      <c r="HY1006" s="104"/>
      <c r="HZ1006" s="104"/>
      <c r="IA1006" s="106" t="s">
        <v>907</v>
      </c>
      <c r="IB1006" s="106" t="s">
        <v>908</v>
      </c>
      <c r="IC1006" s="106" t="s">
        <v>699</v>
      </c>
    </row>
    <row r="1007" spans="1:237" ht="15" customHeight="1">
      <c r="A1007" s="105">
        <f t="shared" si="134"/>
        <v>968</v>
      </c>
      <c r="B1007" s="106" t="s">
        <v>423</v>
      </c>
      <c r="C1007" s="106" t="s">
        <v>424</v>
      </c>
      <c r="D1007" s="106" t="s">
        <v>699</v>
      </c>
      <c r="E1007" s="113"/>
      <c r="F1007" s="163"/>
      <c r="G1007" s="131"/>
      <c r="H1007" s="131"/>
      <c r="I1007" s="131"/>
      <c r="J1007" s="164"/>
      <c r="K1007" s="163"/>
      <c r="L1007" s="131"/>
      <c r="M1007" s="131"/>
      <c r="N1007" s="164"/>
      <c r="O1007" s="163"/>
      <c r="P1007" s="131"/>
      <c r="Q1007" s="131"/>
      <c r="R1007" s="131"/>
      <c r="S1007" s="131"/>
      <c r="T1007" s="164"/>
      <c r="U1007" s="163"/>
      <c r="V1007" s="131"/>
      <c r="W1007" s="131"/>
      <c r="X1007" s="131"/>
      <c r="Y1007" s="164"/>
      <c r="Z1007" s="163"/>
      <c r="AA1007" s="131"/>
      <c r="AB1007" s="131"/>
      <c r="AC1007" s="131"/>
      <c r="AD1007" s="164"/>
      <c r="AE1007" s="163"/>
      <c r="AF1007" s="131"/>
      <c r="AG1007" s="131"/>
      <c r="AH1007" s="131"/>
      <c r="AI1007" s="131"/>
      <c r="AJ1007" s="223"/>
      <c r="AK1007" s="164"/>
      <c r="AL1007" s="163"/>
      <c r="AM1007" s="131"/>
      <c r="AN1007" s="131"/>
      <c r="AO1007" s="131"/>
      <c r="AP1007" s="131"/>
      <c r="AQ1007" s="131"/>
      <c r="AR1007" s="131"/>
      <c r="AS1007" s="164"/>
      <c r="AT1007" s="163"/>
      <c r="AU1007" s="131"/>
      <c r="AV1007" s="131"/>
      <c r="AW1007" s="131"/>
      <c r="AX1007" s="131"/>
      <c r="AY1007" s="164"/>
      <c r="AZ1007" s="163"/>
      <c r="BA1007" s="131"/>
      <c r="BB1007" s="131"/>
      <c r="BC1007" s="131"/>
      <c r="BD1007" s="131"/>
      <c r="BE1007" s="131"/>
      <c r="BF1007" s="164"/>
      <c r="BG1007" s="163"/>
      <c r="BH1007" s="131"/>
      <c r="BI1007" s="131"/>
      <c r="BJ1007" s="131"/>
      <c r="BK1007" s="131"/>
      <c r="BL1007" s="164"/>
      <c r="BM1007" s="163"/>
      <c r="BN1007" s="131"/>
      <c r="BO1007" s="131"/>
      <c r="BP1007" s="131"/>
      <c r="BQ1007" s="131"/>
      <c r="BR1007" s="131"/>
      <c r="BS1007" s="164"/>
      <c r="BT1007" s="163"/>
      <c r="BU1007" s="131"/>
      <c r="BV1007" s="131"/>
      <c r="BW1007" s="131"/>
      <c r="BX1007" s="131"/>
      <c r="BY1007" s="164"/>
      <c r="BZ1007" s="163"/>
      <c r="CA1007" s="131"/>
      <c r="CB1007" s="164"/>
      <c r="CC1007" s="163"/>
      <c r="CD1007" s="131"/>
      <c r="CE1007" s="131"/>
      <c r="CF1007" s="164"/>
      <c r="CG1007" s="163"/>
      <c r="CH1007" s="131"/>
      <c r="CI1007" s="164"/>
      <c r="CJ1007" s="163"/>
      <c r="CK1007" s="131"/>
      <c r="CL1007" s="131"/>
      <c r="CM1007" s="164"/>
      <c r="CN1007" s="163"/>
      <c r="CO1007" s="131"/>
      <c r="CP1007" s="131"/>
      <c r="CQ1007" s="131"/>
      <c r="CR1007" s="131"/>
      <c r="CS1007" s="164"/>
      <c r="CT1007" s="163"/>
      <c r="CU1007" s="131"/>
      <c r="CV1007" s="131"/>
      <c r="CW1007" s="131"/>
      <c r="CX1007" s="131"/>
      <c r="CY1007" s="244"/>
      <c r="CZ1007" s="158"/>
      <c r="DA1007" s="134"/>
      <c r="DB1007" s="175"/>
      <c r="DC1007" s="158"/>
      <c r="DD1007" s="134"/>
      <c r="DE1007" s="134"/>
      <c r="DF1007" s="134"/>
      <c r="DG1007" s="134"/>
      <c r="DH1007" s="175"/>
      <c r="DI1007" s="158"/>
      <c r="DJ1007" s="158"/>
      <c r="DK1007" s="134"/>
      <c r="DL1007" s="175"/>
      <c r="DM1007" s="158"/>
      <c r="DN1007" s="134"/>
      <c r="DO1007" s="175"/>
      <c r="DP1007" s="158"/>
      <c r="DQ1007" s="134"/>
      <c r="DR1007" s="134"/>
      <c r="DS1007" s="230"/>
      <c r="DT1007" s="134"/>
      <c r="DU1007" s="158"/>
      <c r="DV1007" s="230"/>
      <c r="DW1007" s="175"/>
      <c r="DX1007" s="158"/>
      <c r="DY1007" s="134"/>
      <c r="DZ1007" s="134"/>
      <c r="EA1007" s="134"/>
      <c r="EB1007" s="134"/>
      <c r="EC1007" s="134"/>
      <c r="ED1007" s="134"/>
      <c r="EE1007" s="134"/>
      <c r="EF1007" s="134"/>
      <c r="EG1007" s="134"/>
      <c r="EH1007" s="134"/>
      <c r="EI1007" s="134"/>
      <c r="EJ1007" s="175"/>
      <c r="EK1007" s="165"/>
      <c r="EL1007" s="134"/>
      <c r="EM1007" s="175"/>
      <c r="EN1007" s="154"/>
      <c r="EO1007" s="132"/>
      <c r="EP1007" s="132"/>
      <c r="EQ1007" s="132"/>
      <c r="ER1007" s="226"/>
      <c r="ES1007" s="166"/>
      <c r="ET1007" s="154"/>
      <c r="EU1007" s="132"/>
      <c r="EV1007" s="132"/>
      <c r="EW1007" s="132"/>
      <c r="EX1007" s="132"/>
      <c r="EY1007" s="132"/>
      <c r="EZ1007" s="166"/>
      <c r="FA1007" s="154"/>
      <c r="FB1007" s="132"/>
      <c r="FC1007" s="132"/>
      <c r="FD1007" s="132"/>
      <c r="FE1007" s="132"/>
      <c r="FF1007" s="132"/>
      <c r="FG1007" s="132"/>
      <c r="FH1007" s="166"/>
      <c r="FI1007" s="154"/>
      <c r="FJ1007" s="132"/>
      <c r="FK1007" s="132"/>
      <c r="FL1007" s="132"/>
      <c r="FM1007" s="132"/>
      <c r="FN1007" s="132"/>
      <c r="FO1007" s="132"/>
      <c r="FP1007" s="226"/>
      <c r="FQ1007" s="169"/>
      <c r="FR1007" s="132"/>
      <c r="FS1007" s="132"/>
      <c r="FT1007" s="132"/>
      <c r="FU1007" s="132"/>
      <c r="FV1007" s="132"/>
      <c r="FW1007" s="132"/>
      <c r="FX1007" s="132"/>
      <c r="FY1007" s="226"/>
      <c r="FZ1007" s="169"/>
      <c r="GA1007" s="132"/>
      <c r="GB1007" s="132"/>
      <c r="GC1007" s="226"/>
      <c r="GD1007" s="166"/>
      <c r="GE1007" s="154"/>
      <c r="GF1007" s="132"/>
      <c r="GG1007" s="132"/>
      <c r="GH1007" s="132"/>
      <c r="GI1007" s="132"/>
      <c r="GJ1007" s="132"/>
      <c r="GK1007" s="132"/>
      <c r="GL1007" s="132"/>
      <c r="GM1007" s="132"/>
      <c r="GN1007" s="166"/>
      <c r="GO1007" s="154"/>
      <c r="GP1007" s="132"/>
      <c r="GQ1007" s="132"/>
      <c r="GR1007" s="132"/>
      <c r="GS1007" s="226"/>
      <c r="GT1007" s="226"/>
      <c r="GU1007" s="226"/>
      <c r="GV1007" s="169"/>
      <c r="GW1007" s="154"/>
      <c r="GX1007" s="154"/>
      <c r="GY1007" s="154"/>
      <c r="GZ1007" s="154"/>
      <c r="HA1007" s="154"/>
      <c r="HB1007" s="154"/>
      <c r="HC1007" s="370"/>
      <c r="HD1007" s="169"/>
      <c r="HE1007" s="154"/>
      <c r="HF1007" s="154"/>
      <c r="HG1007" s="154"/>
      <c r="HH1007" s="154"/>
      <c r="HI1007" s="132"/>
      <c r="HJ1007" s="132"/>
      <c r="HK1007" s="166"/>
      <c r="HL1007" s="154"/>
      <c r="HM1007" s="132"/>
      <c r="HN1007" s="132"/>
      <c r="HO1007" s="132"/>
      <c r="HP1007" s="136"/>
      <c r="HQ1007" s="126">
        <f t="shared" si="136"/>
        <v>0</v>
      </c>
      <c r="HR1007" s="202" t="str">
        <f t="shared" si="137"/>
        <v>~~~</v>
      </c>
      <c r="HS1007" s="130">
        <f t="shared" si="138"/>
        <v>0</v>
      </c>
      <c r="HT1007" s="208">
        <f t="shared" si="139"/>
        <v>0</v>
      </c>
      <c r="HU1007" s="208">
        <f t="shared" si="140"/>
        <v>0</v>
      </c>
      <c r="HV1007" s="208">
        <f t="shared" si="141"/>
        <v>0</v>
      </c>
      <c r="HW1007" s="209">
        <f t="shared" si="135"/>
        <v>0</v>
      </c>
      <c r="HX1007" s="204"/>
      <c r="HY1007" s="104"/>
      <c r="HZ1007" s="104" t="s">
        <v>852</v>
      </c>
      <c r="IA1007" s="106" t="s">
        <v>423</v>
      </c>
      <c r="IB1007" s="106" t="s">
        <v>424</v>
      </c>
      <c r="IC1007" s="106" t="s">
        <v>699</v>
      </c>
    </row>
    <row r="1008" spans="1:237" ht="15" customHeight="1">
      <c r="A1008" s="105">
        <f t="shared" si="134"/>
        <v>920</v>
      </c>
      <c r="B1008" s="102" t="s">
        <v>1903</v>
      </c>
      <c r="C1008" s="102" t="s">
        <v>297</v>
      </c>
      <c r="D1008" s="102" t="s">
        <v>1904</v>
      </c>
      <c r="E1008" s="125" t="s">
        <v>1130</v>
      </c>
      <c r="F1008" s="181"/>
      <c r="G1008" s="135"/>
      <c r="H1008" s="135"/>
      <c r="I1008" s="135"/>
      <c r="J1008" s="167"/>
      <c r="K1008" s="174"/>
      <c r="L1008" s="135"/>
      <c r="M1008" s="135"/>
      <c r="N1008" s="167"/>
      <c r="O1008" s="174"/>
      <c r="P1008" s="135"/>
      <c r="Q1008" s="135"/>
      <c r="R1008" s="135"/>
      <c r="S1008" s="135"/>
      <c r="T1008" s="167"/>
      <c r="U1008" s="174"/>
      <c r="V1008" s="135"/>
      <c r="W1008" s="135"/>
      <c r="X1008" s="135"/>
      <c r="Y1008" s="167"/>
      <c r="Z1008" s="174">
        <v>4.08</v>
      </c>
      <c r="AA1008" s="135">
        <v>3.1</v>
      </c>
      <c r="AB1008" s="135">
        <v>3.02</v>
      </c>
      <c r="AC1008" s="135">
        <v>4.04</v>
      </c>
      <c r="AD1008" s="167">
        <v>5.0199999999999996</v>
      </c>
      <c r="AE1008" s="174"/>
      <c r="AF1008" s="135"/>
      <c r="AG1008" s="135"/>
      <c r="AH1008" s="135"/>
      <c r="AI1008" s="135"/>
      <c r="AJ1008" s="225"/>
      <c r="AK1008" s="167"/>
      <c r="AL1008" s="174"/>
      <c r="AM1008" s="135"/>
      <c r="AN1008" s="135"/>
      <c r="AO1008" s="135"/>
      <c r="AP1008" s="135"/>
      <c r="AQ1008" s="135"/>
      <c r="AR1008" s="135"/>
      <c r="AS1008" s="167"/>
      <c r="AT1008" s="174"/>
      <c r="AU1008" s="135"/>
      <c r="AV1008" s="135"/>
      <c r="AW1008" s="135"/>
      <c r="AX1008" s="135"/>
      <c r="AY1008" s="167"/>
      <c r="AZ1008" s="174"/>
      <c r="BA1008" s="135"/>
      <c r="BB1008" s="135"/>
      <c r="BC1008" s="135"/>
      <c r="BD1008" s="135"/>
      <c r="BE1008" s="135"/>
      <c r="BF1008" s="167"/>
      <c r="BG1008" s="174"/>
      <c r="BH1008" s="135"/>
      <c r="BI1008" s="135"/>
      <c r="BJ1008" s="135"/>
      <c r="BK1008" s="135"/>
      <c r="BL1008" s="167"/>
      <c r="BM1008" s="174"/>
      <c r="BN1008" s="135"/>
      <c r="BO1008" s="135"/>
      <c r="BP1008" s="135"/>
      <c r="BQ1008" s="135"/>
      <c r="BR1008" s="135"/>
      <c r="BS1008" s="167"/>
      <c r="BT1008" s="174"/>
      <c r="BU1008" s="135"/>
      <c r="BV1008" s="135"/>
      <c r="BW1008" s="135"/>
      <c r="BX1008" s="135"/>
      <c r="BY1008" s="167"/>
      <c r="BZ1008" s="174"/>
      <c r="CA1008" s="135"/>
      <c r="CB1008" s="164"/>
      <c r="CC1008" s="163"/>
      <c r="CD1008" s="131"/>
      <c r="CE1008" s="131"/>
      <c r="CF1008" s="164"/>
      <c r="CG1008" s="163"/>
      <c r="CH1008" s="131"/>
      <c r="CI1008" s="164"/>
      <c r="CJ1008" s="163"/>
      <c r="CK1008" s="131"/>
      <c r="CL1008" s="131"/>
      <c r="CM1008" s="164"/>
      <c r="CN1008" s="163"/>
      <c r="CO1008" s="131"/>
      <c r="CP1008" s="131"/>
      <c r="CQ1008" s="131"/>
      <c r="CR1008" s="131"/>
      <c r="CS1008" s="164"/>
      <c r="CT1008" s="163"/>
      <c r="CU1008" s="131"/>
      <c r="CV1008" s="131"/>
      <c r="CW1008" s="131"/>
      <c r="CX1008" s="131"/>
      <c r="CY1008" s="244"/>
      <c r="CZ1008" s="153"/>
      <c r="DA1008" s="131"/>
      <c r="DB1008" s="164"/>
      <c r="DC1008" s="153"/>
      <c r="DD1008" s="131"/>
      <c r="DE1008" s="131"/>
      <c r="DF1008" s="131"/>
      <c r="DG1008" s="131"/>
      <c r="DH1008" s="164"/>
      <c r="DI1008" s="153"/>
      <c r="DJ1008" s="153"/>
      <c r="DK1008" s="131"/>
      <c r="DL1008" s="164"/>
      <c r="DM1008" s="153"/>
      <c r="DN1008" s="131"/>
      <c r="DO1008" s="164"/>
      <c r="DP1008" s="153"/>
      <c r="DQ1008" s="131"/>
      <c r="DR1008" s="131"/>
      <c r="DS1008" s="223"/>
      <c r="DT1008" s="131"/>
      <c r="DU1008" s="153"/>
      <c r="DV1008" s="223"/>
      <c r="DW1008" s="164"/>
      <c r="DX1008" s="153"/>
      <c r="DY1008" s="131"/>
      <c r="DZ1008" s="131"/>
      <c r="EA1008" s="131"/>
      <c r="EB1008" s="131"/>
      <c r="EC1008" s="131"/>
      <c r="ED1008" s="131"/>
      <c r="EE1008" s="131"/>
      <c r="EF1008" s="131"/>
      <c r="EG1008" s="131"/>
      <c r="EH1008" s="131"/>
      <c r="EI1008" s="131"/>
      <c r="EJ1008" s="164"/>
      <c r="EK1008" s="163"/>
      <c r="EL1008" s="131"/>
      <c r="EM1008" s="164"/>
      <c r="EN1008" s="158"/>
      <c r="EO1008" s="134"/>
      <c r="EP1008" s="134"/>
      <c r="EQ1008" s="134"/>
      <c r="ER1008" s="230"/>
      <c r="ES1008" s="175"/>
      <c r="ET1008" s="158"/>
      <c r="EU1008" s="134"/>
      <c r="EV1008" s="134"/>
      <c r="EW1008" s="134"/>
      <c r="EX1008" s="134"/>
      <c r="EY1008" s="134"/>
      <c r="EZ1008" s="175"/>
      <c r="FA1008" s="158"/>
      <c r="FB1008" s="134"/>
      <c r="FC1008" s="134"/>
      <c r="FD1008" s="134"/>
      <c r="FE1008" s="134"/>
      <c r="FF1008" s="134"/>
      <c r="FG1008" s="134"/>
      <c r="FH1008" s="175"/>
      <c r="FI1008" s="158"/>
      <c r="FJ1008" s="134"/>
      <c r="FK1008" s="134"/>
      <c r="FL1008" s="134"/>
      <c r="FM1008" s="134"/>
      <c r="FN1008" s="134"/>
      <c r="FO1008" s="134"/>
      <c r="FP1008" s="230"/>
      <c r="FQ1008" s="165"/>
      <c r="FR1008" s="134"/>
      <c r="FS1008" s="134"/>
      <c r="FT1008" s="134"/>
      <c r="FU1008" s="134"/>
      <c r="FV1008" s="134"/>
      <c r="FW1008" s="134"/>
      <c r="FX1008" s="134"/>
      <c r="FY1008" s="230"/>
      <c r="FZ1008" s="165"/>
      <c r="GA1008" s="134"/>
      <c r="GB1008" s="134"/>
      <c r="GC1008" s="230"/>
      <c r="GD1008" s="175"/>
      <c r="GE1008" s="158"/>
      <c r="GF1008" s="134"/>
      <c r="GG1008" s="134"/>
      <c r="GH1008" s="134"/>
      <c r="GI1008" s="134"/>
      <c r="GJ1008" s="134"/>
      <c r="GK1008" s="134"/>
      <c r="GL1008" s="134"/>
      <c r="GM1008" s="134"/>
      <c r="GN1008" s="175"/>
      <c r="GO1008" s="158"/>
      <c r="GP1008" s="134"/>
      <c r="GQ1008" s="134"/>
      <c r="GR1008" s="134"/>
      <c r="GS1008" s="230"/>
      <c r="GT1008" s="230"/>
      <c r="GU1008" s="230"/>
      <c r="GV1008" s="165"/>
      <c r="GW1008" s="158"/>
      <c r="GX1008" s="158"/>
      <c r="GY1008" s="158"/>
      <c r="GZ1008" s="158"/>
      <c r="HA1008" s="158"/>
      <c r="HB1008" s="158"/>
      <c r="HC1008" s="371"/>
      <c r="HD1008" s="165"/>
      <c r="HE1008" s="158"/>
      <c r="HF1008" s="158"/>
      <c r="HG1008" s="158"/>
      <c r="HH1008" s="158"/>
      <c r="HI1008" s="134"/>
      <c r="HJ1008" s="134"/>
      <c r="HK1008" s="175"/>
      <c r="HL1008" s="158"/>
      <c r="HM1008" s="134"/>
      <c r="HN1008" s="134"/>
      <c r="HO1008" s="134"/>
      <c r="HP1008" s="142"/>
      <c r="HQ1008" s="126">
        <f t="shared" si="136"/>
        <v>5.0199999999999996</v>
      </c>
      <c r="HR1008" s="202" t="str">
        <f t="shared" si="137"/>
        <v>Novice</v>
      </c>
      <c r="HS1008" s="130">
        <f t="shared" si="138"/>
        <v>5</v>
      </c>
      <c r="HT1008" s="208">
        <f t="shared" si="139"/>
        <v>0</v>
      </c>
      <c r="HU1008" s="208">
        <f t="shared" si="140"/>
        <v>0</v>
      </c>
      <c r="HV1008" s="208">
        <f t="shared" si="141"/>
        <v>0</v>
      </c>
      <c r="HW1008" s="209">
        <f t="shared" si="135"/>
        <v>0</v>
      </c>
      <c r="HX1008" s="204" t="s">
        <v>509</v>
      </c>
      <c r="HY1008" s="104"/>
      <c r="HZ1008" s="104"/>
      <c r="IA1008" s="102" t="s">
        <v>1903</v>
      </c>
      <c r="IB1008" s="102" t="s">
        <v>297</v>
      </c>
      <c r="IC1008" s="102" t="s">
        <v>1904</v>
      </c>
    </row>
    <row r="1009" spans="1:237" ht="15" customHeight="1">
      <c r="A1009" s="105">
        <f t="shared" si="134"/>
        <v>744</v>
      </c>
      <c r="B1009" s="106" t="s">
        <v>3131</v>
      </c>
      <c r="C1009" s="106" t="s">
        <v>2386</v>
      </c>
      <c r="D1009" s="106" t="s">
        <v>3132</v>
      </c>
      <c r="E1009" s="113" t="s">
        <v>1131</v>
      </c>
      <c r="F1009" s="163"/>
      <c r="G1009" s="131"/>
      <c r="H1009" s="131"/>
      <c r="I1009" s="131"/>
      <c r="J1009" s="164"/>
      <c r="K1009" s="163"/>
      <c r="L1009" s="131"/>
      <c r="M1009" s="131"/>
      <c r="N1009" s="164"/>
      <c r="O1009" s="163"/>
      <c r="P1009" s="131"/>
      <c r="Q1009" s="131"/>
      <c r="R1009" s="131"/>
      <c r="S1009" s="131"/>
      <c r="T1009" s="164"/>
      <c r="U1009" s="163"/>
      <c r="V1009" s="131"/>
      <c r="W1009" s="131"/>
      <c r="X1009" s="131"/>
      <c r="Y1009" s="164"/>
      <c r="Z1009" s="163"/>
      <c r="AA1009" s="131"/>
      <c r="AB1009" s="131"/>
      <c r="AC1009" s="131"/>
      <c r="AD1009" s="164"/>
      <c r="AE1009" s="163"/>
      <c r="AF1009" s="131"/>
      <c r="AG1009" s="131"/>
      <c r="AH1009" s="131"/>
      <c r="AI1009" s="131"/>
      <c r="AJ1009" s="223"/>
      <c r="AK1009" s="164"/>
      <c r="AL1009" s="163"/>
      <c r="AM1009" s="131"/>
      <c r="AN1009" s="131"/>
      <c r="AO1009" s="131"/>
      <c r="AP1009" s="131"/>
      <c r="AQ1009" s="131"/>
      <c r="AR1009" s="131"/>
      <c r="AS1009" s="164"/>
      <c r="AT1009" s="163"/>
      <c r="AU1009" s="131"/>
      <c r="AV1009" s="131"/>
      <c r="AW1009" s="131"/>
      <c r="AX1009" s="131"/>
      <c r="AY1009" s="164"/>
      <c r="AZ1009" s="163"/>
      <c r="BA1009" s="131"/>
      <c r="BB1009" s="131"/>
      <c r="BC1009" s="131"/>
      <c r="BD1009" s="131"/>
      <c r="BE1009" s="131"/>
      <c r="BF1009" s="164"/>
      <c r="BG1009" s="163"/>
      <c r="BH1009" s="131"/>
      <c r="BI1009" s="131"/>
      <c r="BJ1009" s="131"/>
      <c r="BK1009" s="131"/>
      <c r="BL1009" s="164"/>
      <c r="BM1009" s="163"/>
      <c r="BN1009" s="131"/>
      <c r="BO1009" s="131"/>
      <c r="BP1009" s="131"/>
      <c r="BQ1009" s="131"/>
      <c r="BR1009" s="131"/>
      <c r="BS1009" s="164"/>
      <c r="BT1009" s="163"/>
      <c r="BU1009" s="131"/>
      <c r="BV1009" s="131"/>
      <c r="BW1009" s="131"/>
      <c r="BX1009" s="131"/>
      <c r="BY1009" s="164"/>
      <c r="BZ1009" s="163"/>
      <c r="CA1009" s="131"/>
      <c r="CB1009" s="164"/>
      <c r="CC1009" s="163"/>
      <c r="CD1009" s="131"/>
      <c r="CE1009" s="131"/>
      <c r="CF1009" s="164"/>
      <c r="CG1009" s="163"/>
      <c r="CH1009" s="131"/>
      <c r="CI1009" s="164"/>
      <c r="CJ1009" s="163"/>
      <c r="CK1009" s="131"/>
      <c r="CL1009" s="131"/>
      <c r="CM1009" s="164"/>
      <c r="CN1009" s="163"/>
      <c r="CO1009" s="131"/>
      <c r="CP1009" s="131"/>
      <c r="CQ1009" s="131"/>
      <c r="CR1009" s="131"/>
      <c r="CS1009" s="164"/>
      <c r="CT1009" s="163"/>
      <c r="CU1009" s="131"/>
      <c r="CV1009" s="131"/>
      <c r="CW1009" s="131"/>
      <c r="CX1009" s="131"/>
      <c r="CY1009" s="244"/>
      <c r="CZ1009" s="153"/>
      <c r="DA1009" s="131"/>
      <c r="DB1009" s="164"/>
      <c r="DC1009" s="153"/>
      <c r="DD1009" s="131"/>
      <c r="DE1009" s="131"/>
      <c r="DF1009" s="131"/>
      <c r="DG1009" s="131"/>
      <c r="DH1009" s="164"/>
      <c r="DI1009" s="153"/>
      <c r="DJ1009" s="153"/>
      <c r="DK1009" s="131"/>
      <c r="DL1009" s="164"/>
      <c r="DM1009" s="153"/>
      <c r="DN1009" s="131"/>
      <c r="DO1009" s="164"/>
      <c r="DP1009" s="153"/>
      <c r="DQ1009" s="131"/>
      <c r="DR1009" s="131"/>
      <c r="DS1009" s="223"/>
      <c r="DT1009" s="131"/>
      <c r="DU1009" s="153"/>
      <c r="DV1009" s="223"/>
      <c r="DW1009" s="164"/>
      <c r="DX1009" s="153"/>
      <c r="DY1009" s="131"/>
      <c r="DZ1009" s="131"/>
      <c r="EA1009" s="131"/>
      <c r="EB1009" s="131"/>
      <c r="EC1009" s="131"/>
      <c r="ED1009" s="131"/>
      <c r="EE1009" s="131"/>
      <c r="EF1009" s="131"/>
      <c r="EG1009" s="131"/>
      <c r="EH1009" s="131"/>
      <c r="EI1009" s="131"/>
      <c r="EJ1009" s="164"/>
      <c r="EK1009" s="163"/>
      <c r="EL1009" s="131"/>
      <c r="EM1009" s="164"/>
      <c r="EN1009" s="153"/>
      <c r="EO1009" s="131"/>
      <c r="EP1009" s="131"/>
      <c r="EQ1009" s="131"/>
      <c r="ER1009" s="223"/>
      <c r="ES1009" s="164"/>
      <c r="ET1009" s="153"/>
      <c r="EU1009" s="131"/>
      <c r="EV1009" s="131"/>
      <c r="EW1009" s="131"/>
      <c r="EX1009" s="131"/>
      <c r="EY1009" s="131"/>
      <c r="EZ1009" s="164"/>
      <c r="FA1009" s="153"/>
      <c r="FB1009" s="131"/>
      <c r="FC1009" s="131"/>
      <c r="FD1009" s="131"/>
      <c r="FE1009" s="131"/>
      <c r="FF1009" s="131"/>
      <c r="FG1009" s="131"/>
      <c r="FH1009" s="164"/>
      <c r="FI1009" s="153"/>
      <c r="FJ1009" s="131"/>
      <c r="FK1009" s="131"/>
      <c r="FL1009" s="131"/>
      <c r="FM1009" s="131"/>
      <c r="FN1009" s="131"/>
      <c r="FO1009" s="131"/>
      <c r="FP1009" s="223"/>
      <c r="FQ1009" s="163"/>
      <c r="FR1009" s="131"/>
      <c r="FS1009" s="131"/>
      <c r="FX1009" s="131"/>
      <c r="FY1009" s="223"/>
      <c r="FZ1009" s="163"/>
      <c r="GA1009" s="131"/>
      <c r="GB1009" s="131"/>
      <c r="GC1009" s="223"/>
      <c r="GD1009" s="164"/>
      <c r="GE1009" s="153"/>
      <c r="GF1009" s="131"/>
      <c r="GG1009" s="131"/>
      <c r="GH1009" s="131"/>
      <c r="GI1009" s="131"/>
      <c r="GJ1009" s="131"/>
      <c r="GK1009" s="131"/>
      <c r="GL1009" s="131"/>
      <c r="GM1009" s="131"/>
      <c r="GN1009" s="164"/>
      <c r="GO1009" s="153"/>
      <c r="GP1009" s="131"/>
      <c r="GQ1009" s="131"/>
      <c r="GR1009" s="131"/>
      <c r="GS1009" s="223"/>
      <c r="GT1009" s="223"/>
      <c r="GU1009" s="223"/>
      <c r="GV1009" s="163"/>
      <c r="GW1009" s="153"/>
      <c r="GX1009" s="153"/>
      <c r="GY1009" s="153"/>
      <c r="GZ1009" s="153">
        <v>10.07</v>
      </c>
      <c r="HA1009" s="153"/>
      <c r="HB1009" s="153"/>
      <c r="HC1009" s="369"/>
      <c r="HD1009" s="163"/>
      <c r="HE1009" s="153"/>
      <c r="HF1009" s="153"/>
      <c r="HG1009" s="153"/>
      <c r="HH1009" s="153"/>
      <c r="HI1009" s="131"/>
      <c r="HJ1009" s="131"/>
      <c r="HK1009" s="164"/>
      <c r="HL1009" s="153"/>
      <c r="HM1009" s="131"/>
      <c r="HN1009" s="131"/>
      <c r="HO1009" s="131"/>
      <c r="HP1009" s="133"/>
      <c r="HQ1009" s="126">
        <f t="shared" si="136"/>
        <v>10.07</v>
      </c>
      <c r="HR1009" s="202" t="str">
        <f t="shared" si="137"/>
        <v>Junior</v>
      </c>
      <c r="HS1009" s="130">
        <f t="shared" si="138"/>
        <v>0</v>
      </c>
      <c r="HT1009" s="208">
        <f t="shared" si="139"/>
        <v>1</v>
      </c>
      <c r="HU1009" s="208">
        <f t="shared" si="140"/>
        <v>0</v>
      </c>
      <c r="HV1009" s="208">
        <f t="shared" si="141"/>
        <v>0</v>
      </c>
      <c r="HW1009" s="209">
        <f t="shared" si="135"/>
        <v>0</v>
      </c>
      <c r="HX1009" s="204"/>
      <c r="HY1009" s="104"/>
      <c r="HZ1009" s="104"/>
      <c r="IA1009" s="106" t="s">
        <v>3131</v>
      </c>
      <c r="IB1009" s="106" t="s">
        <v>2386</v>
      </c>
      <c r="IC1009" s="106" t="s">
        <v>3132</v>
      </c>
    </row>
    <row r="1010" spans="1:237" ht="15" customHeight="1">
      <c r="A1010" s="105">
        <f t="shared" si="134"/>
        <v>894</v>
      </c>
      <c r="B1010" s="106" t="s">
        <v>2750</v>
      </c>
      <c r="C1010" s="106" t="s">
        <v>701</v>
      </c>
      <c r="D1010" s="106" t="s">
        <v>2751</v>
      </c>
      <c r="E1010" s="113" t="s">
        <v>1131</v>
      </c>
      <c r="F1010" s="163"/>
      <c r="G1010" s="131"/>
      <c r="H1010" s="131"/>
      <c r="I1010" s="131"/>
      <c r="J1010" s="164"/>
      <c r="K1010" s="163"/>
      <c r="L1010" s="131"/>
      <c r="M1010" s="131"/>
      <c r="N1010" s="164"/>
      <c r="O1010" s="163"/>
      <c r="P1010" s="131"/>
      <c r="Q1010" s="131"/>
      <c r="R1010" s="131"/>
      <c r="S1010" s="131"/>
      <c r="T1010" s="164"/>
      <c r="U1010" s="163"/>
      <c r="V1010" s="131"/>
      <c r="W1010" s="131"/>
      <c r="X1010" s="131"/>
      <c r="Y1010" s="164"/>
      <c r="Z1010" s="163"/>
      <c r="AA1010" s="131"/>
      <c r="AB1010" s="131"/>
      <c r="AC1010" s="131"/>
      <c r="AD1010" s="164"/>
      <c r="AE1010" s="163"/>
      <c r="AF1010" s="131"/>
      <c r="AG1010" s="131"/>
      <c r="AH1010" s="131"/>
      <c r="AI1010" s="131"/>
      <c r="AJ1010" s="223"/>
      <c r="AK1010" s="164"/>
      <c r="AL1010" s="163"/>
      <c r="AM1010" s="131"/>
      <c r="AN1010" s="131"/>
      <c r="AO1010" s="131"/>
      <c r="AP1010" s="131"/>
      <c r="AQ1010" s="131"/>
      <c r="AR1010" s="131"/>
      <c r="AS1010" s="164"/>
      <c r="AT1010" s="163"/>
      <c r="AU1010" s="131"/>
      <c r="AV1010" s="131"/>
      <c r="AW1010" s="131"/>
      <c r="AX1010" s="131"/>
      <c r="AY1010" s="164"/>
      <c r="AZ1010" s="163"/>
      <c r="BA1010" s="131"/>
      <c r="BB1010" s="131"/>
      <c r="BC1010" s="131"/>
      <c r="BD1010" s="131"/>
      <c r="BE1010" s="131"/>
      <c r="BF1010" s="164"/>
      <c r="BG1010" s="163"/>
      <c r="BH1010" s="131"/>
      <c r="BI1010" s="131"/>
      <c r="BJ1010" s="131"/>
      <c r="BK1010" s="131"/>
      <c r="BL1010" s="164"/>
      <c r="BM1010" s="163"/>
      <c r="BN1010" s="131"/>
      <c r="BO1010" s="131"/>
      <c r="BP1010" s="131"/>
      <c r="BQ1010" s="131"/>
      <c r="BR1010" s="131"/>
      <c r="BS1010" s="164"/>
      <c r="BT1010" s="163"/>
      <c r="BU1010" s="131"/>
      <c r="BV1010" s="131"/>
      <c r="BW1010" s="131"/>
      <c r="BX1010" s="131"/>
      <c r="BY1010" s="164"/>
      <c r="BZ1010" s="163"/>
      <c r="CA1010" s="131"/>
      <c r="CB1010" s="164"/>
      <c r="CC1010" s="163"/>
      <c r="CD1010" s="131"/>
      <c r="CE1010" s="131"/>
      <c r="CF1010" s="164"/>
      <c r="CG1010" s="163"/>
      <c r="CH1010" s="131"/>
      <c r="CI1010" s="164"/>
      <c r="CJ1010" s="163"/>
      <c r="CK1010" s="131"/>
      <c r="CL1010" s="131"/>
      <c r="CM1010" s="164"/>
      <c r="CN1010" s="163"/>
      <c r="CO1010" s="131"/>
      <c r="CP1010" s="131"/>
      <c r="CQ1010" s="131"/>
      <c r="CR1010" s="131"/>
      <c r="CS1010" s="164"/>
      <c r="CT1010" s="163"/>
      <c r="CU1010" s="131"/>
      <c r="CV1010" s="131"/>
      <c r="CW1010" s="131"/>
      <c r="CX1010" s="131"/>
      <c r="CY1010" s="244"/>
      <c r="CZ1010" s="153"/>
      <c r="DA1010" s="131"/>
      <c r="DB1010" s="164"/>
      <c r="DC1010" s="153"/>
      <c r="DD1010" s="131"/>
      <c r="DE1010" s="131"/>
      <c r="DF1010" s="131"/>
      <c r="DG1010" s="131"/>
      <c r="DH1010" s="164"/>
      <c r="DI1010" s="153"/>
      <c r="DJ1010" s="153"/>
      <c r="DK1010" s="131"/>
      <c r="DL1010" s="164"/>
      <c r="DM1010" s="153"/>
      <c r="DN1010" s="131"/>
      <c r="DO1010" s="164"/>
      <c r="DP1010" s="153"/>
      <c r="DQ1010" s="131"/>
      <c r="DR1010" s="131"/>
      <c r="DS1010" s="223"/>
      <c r="DT1010" s="131"/>
      <c r="DU1010" s="153"/>
      <c r="DV1010" s="223"/>
      <c r="DW1010" s="164"/>
      <c r="DX1010" s="153"/>
      <c r="DY1010" s="131">
        <v>5.0999999999999996</v>
      </c>
      <c r="DZ1010" s="131">
        <v>5.08</v>
      </c>
      <c r="EA1010" s="131">
        <v>6.04</v>
      </c>
      <c r="EB1010" s="131">
        <v>5.08</v>
      </c>
      <c r="EC1010" s="131">
        <v>6.02</v>
      </c>
      <c r="ED1010" s="131">
        <v>6.02</v>
      </c>
      <c r="EE1010" s="131"/>
      <c r="EF1010" s="131"/>
      <c r="EG1010" s="131"/>
      <c r="EH1010" s="131"/>
      <c r="EI1010" s="131"/>
      <c r="EJ1010" s="164"/>
      <c r="EK1010" s="163"/>
      <c r="EL1010" s="131"/>
      <c r="EM1010" s="164"/>
      <c r="EN1010" s="153"/>
      <c r="EO1010" s="131"/>
      <c r="EP1010" s="131"/>
      <c r="EQ1010" s="131"/>
      <c r="ER1010" s="223"/>
      <c r="ES1010" s="164"/>
      <c r="ET1010" s="153"/>
      <c r="EU1010" s="131"/>
      <c r="EV1010" s="131"/>
      <c r="EW1010" s="131"/>
      <c r="EX1010" s="131"/>
      <c r="EY1010" s="131"/>
      <c r="EZ1010" s="164"/>
      <c r="FA1010" s="153"/>
      <c r="FB1010" s="131"/>
      <c r="FC1010" s="131"/>
      <c r="FD1010" s="131"/>
      <c r="FE1010" s="131"/>
      <c r="FF1010" s="131"/>
      <c r="FG1010" s="131"/>
      <c r="FH1010" s="164"/>
      <c r="FI1010" s="153"/>
      <c r="FJ1010" s="131"/>
      <c r="FK1010" s="131"/>
      <c r="FL1010" s="131"/>
      <c r="FM1010" s="131"/>
      <c r="FN1010" s="131"/>
      <c r="FO1010" s="131"/>
      <c r="FP1010" s="223"/>
      <c r="FQ1010" s="163"/>
      <c r="FR1010" s="131"/>
      <c r="FS1010" s="131"/>
      <c r="FX1010" s="131"/>
      <c r="FY1010" s="223"/>
      <c r="FZ1010" s="163"/>
      <c r="GA1010" s="131"/>
      <c r="GB1010" s="131"/>
      <c r="GC1010" s="223"/>
      <c r="GD1010" s="164"/>
      <c r="GE1010" s="153"/>
      <c r="GF1010" s="131"/>
      <c r="GG1010" s="131"/>
      <c r="GH1010" s="131"/>
      <c r="GI1010" s="131"/>
      <c r="GJ1010" s="131"/>
      <c r="GK1010" s="131"/>
      <c r="GL1010" s="131"/>
      <c r="GM1010" s="131"/>
      <c r="GN1010" s="164"/>
      <c r="GO1010" s="153"/>
      <c r="GP1010" s="131"/>
      <c r="GQ1010" s="131"/>
      <c r="GR1010" s="131"/>
      <c r="GS1010" s="223"/>
      <c r="GT1010" s="223"/>
      <c r="GU1010" s="223"/>
      <c r="GV1010" s="163"/>
      <c r="GW1010" s="153"/>
      <c r="GX1010" s="153"/>
      <c r="GY1010" s="153"/>
      <c r="GZ1010" s="153"/>
      <c r="HA1010" s="153"/>
      <c r="HB1010" s="153"/>
      <c r="HC1010" s="369"/>
      <c r="HD1010" s="163"/>
      <c r="HE1010" s="153"/>
      <c r="HF1010" s="153"/>
      <c r="HG1010" s="153"/>
      <c r="HH1010" s="153"/>
      <c r="HI1010" s="131"/>
      <c r="HJ1010" s="131"/>
      <c r="HK1010" s="164"/>
      <c r="HL1010" s="153"/>
      <c r="HM1010" s="131"/>
      <c r="HN1010" s="131"/>
      <c r="HO1010" s="131"/>
      <c r="HP1010" s="133"/>
      <c r="HQ1010" s="126">
        <f t="shared" si="136"/>
        <v>6.04</v>
      </c>
      <c r="HR1010" s="202" t="str">
        <f t="shared" si="137"/>
        <v>Novice</v>
      </c>
      <c r="HS1010" s="130">
        <f t="shared" si="138"/>
        <v>6</v>
      </c>
      <c r="HT1010" s="208">
        <f t="shared" si="139"/>
        <v>0</v>
      </c>
      <c r="HU1010" s="208">
        <f t="shared" si="140"/>
        <v>0</v>
      </c>
      <c r="HV1010" s="208">
        <f t="shared" si="141"/>
        <v>0</v>
      </c>
      <c r="HW1010" s="209">
        <f t="shared" si="135"/>
        <v>0</v>
      </c>
      <c r="HX1010" s="204" t="s">
        <v>509</v>
      </c>
      <c r="HY1010" s="104"/>
      <c r="HZ1010" s="104"/>
      <c r="IA1010" s="106" t="s">
        <v>2750</v>
      </c>
      <c r="IB1010" s="106" t="s">
        <v>701</v>
      </c>
      <c r="IC1010" s="106" t="s">
        <v>2751</v>
      </c>
    </row>
    <row r="1011" spans="1:237" ht="15" customHeight="1">
      <c r="A1011" s="105">
        <f t="shared" si="134"/>
        <v>25</v>
      </c>
      <c r="B1011" s="106" t="s">
        <v>412</v>
      </c>
      <c r="C1011" s="106" t="s">
        <v>410</v>
      </c>
      <c r="D1011" s="106" t="s">
        <v>411</v>
      </c>
      <c r="E1011" s="113" t="s">
        <v>1129</v>
      </c>
      <c r="F1011" s="163"/>
      <c r="G1011" s="131">
        <v>23.04</v>
      </c>
      <c r="H1011" s="131">
        <v>24.01</v>
      </c>
      <c r="I1011" s="131">
        <v>24.05</v>
      </c>
      <c r="J1011" s="164">
        <v>23.09</v>
      </c>
      <c r="K1011" s="163"/>
      <c r="L1011" s="131"/>
      <c r="M1011" s="131"/>
      <c r="N1011" s="164"/>
      <c r="O1011" s="163"/>
      <c r="P1011" s="131"/>
      <c r="Q1011" s="131"/>
      <c r="R1011" s="131"/>
      <c r="S1011" s="131"/>
      <c r="T1011" s="164"/>
      <c r="U1011" s="163"/>
      <c r="V1011" s="131"/>
      <c r="W1011" s="131"/>
      <c r="X1011" s="131"/>
      <c r="Y1011" s="164"/>
      <c r="Z1011" s="163"/>
      <c r="AA1011" s="131"/>
      <c r="AB1011" s="131"/>
      <c r="AC1011" s="131"/>
      <c r="AD1011" s="164"/>
      <c r="AE1011" s="163"/>
      <c r="AF1011" s="131"/>
      <c r="AG1011" s="131"/>
      <c r="AH1011" s="131"/>
      <c r="AI1011" s="131"/>
      <c r="AJ1011" s="223"/>
      <c r="AK1011" s="164"/>
      <c r="AL1011" s="163"/>
      <c r="AM1011" s="131"/>
      <c r="AN1011" s="131"/>
      <c r="AO1011" s="131"/>
      <c r="AP1011" s="131"/>
      <c r="AQ1011" s="131"/>
      <c r="AR1011" s="131"/>
      <c r="AS1011" s="164"/>
      <c r="AT1011" s="163"/>
      <c r="AU1011" s="131"/>
      <c r="AV1011" s="131"/>
      <c r="AW1011" s="131"/>
      <c r="AX1011" s="131"/>
      <c r="AY1011" s="164"/>
      <c r="AZ1011" s="163"/>
      <c r="BA1011" s="131"/>
      <c r="BB1011" s="131"/>
      <c r="BC1011" s="131"/>
      <c r="BD1011" s="131"/>
      <c r="BE1011" s="131"/>
      <c r="BF1011" s="164"/>
      <c r="BG1011" s="163"/>
      <c r="BH1011" s="131"/>
      <c r="BI1011" s="131"/>
      <c r="BJ1011" s="131"/>
      <c r="BK1011" s="131"/>
      <c r="BL1011" s="164"/>
      <c r="BM1011" s="163"/>
      <c r="BN1011" s="131"/>
      <c r="BO1011" s="131"/>
      <c r="BP1011" s="131"/>
      <c r="BQ1011" s="131"/>
      <c r="BR1011" s="131"/>
      <c r="BS1011" s="164"/>
      <c r="BT1011" s="163"/>
      <c r="BU1011" s="131"/>
      <c r="BV1011" s="131"/>
      <c r="BW1011" s="131"/>
      <c r="BX1011" s="131"/>
      <c r="BY1011" s="164"/>
      <c r="BZ1011" s="163"/>
      <c r="CA1011" s="131"/>
      <c r="CB1011" s="164"/>
      <c r="CC1011" s="163"/>
      <c r="CD1011" s="131"/>
      <c r="CE1011" s="131"/>
      <c r="CF1011" s="164"/>
      <c r="CG1011" s="163"/>
      <c r="CH1011" s="131"/>
      <c r="CI1011" s="164"/>
      <c r="CJ1011" s="163"/>
      <c r="CK1011" s="131"/>
      <c r="CL1011" s="131"/>
      <c r="CM1011" s="164"/>
      <c r="CN1011" s="163"/>
      <c r="CO1011" s="131"/>
      <c r="CP1011" s="131"/>
      <c r="CQ1011" s="131"/>
      <c r="CR1011" s="131"/>
      <c r="CS1011" s="164"/>
      <c r="CT1011" s="163"/>
      <c r="CU1011" s="131"/>
      <c r="CV1011" s="131"/>
      <c r="CW1011" s="131"/>
      <c r="CX1011" s="131"/>
      <c r="CY1011" s="244"/>
      <c r="CZ1011" s="153"/>
      <c r="DA1011" s="131"/>
      <c r="DB1011" s="164"/>
      <c r="DC1011" s="153"/>
      <c r="DD1011" s="131"/>
      <c r="DE1011" s="131"/>
      <c r="DF1011" s="131"/>
      <c r="DG1011" s="131"/>
      <c r="DH1011" s="164"/>
      <c r="DI1011" s="153"/>
      <c r="DJ1011" s="153"/>
      <c r="DK1011" s="131"/>
      <c r="DL1011" s="164"/>
      <c r="DM1011" s="153"/>
      <c r="DN1011" s="131"/>
      <c r="DO1011" s="164"/>
      <c r="DP1011" s="153"/>
      <c r="DQ1011" s="131"/>
      <c r="DR1011" s="131"/>
      <c r="DS1011" s="223"/>
      <c r="DT1011" s="131"/>
      <c r="DU1011" s="153"/>
      <c r="DV1011" s="223"/>
      <c r="DW1011" s="164"/>
      <c r="DX1011" s="153"/>
      <c r="DY1011" s="131"/>
      <c r="DZ1011" s="131"/>
      <c r="EA1011" s="131"/>
      <c r="EB1011" s="131"/>
      <c r="EC1011" s="131"/>
      <c r="ED1011" s="131"/>
      <c r="EE1011" s="131"/>
      <c r="EF1011" s="131"/>
      <c r="EG1011" s="131"/>
      <c r="EH1011" s="131"/>
      <c r="EI1011" s="131"/>
      <c r="EJ1011" s="164"/>
      <c r="EK1011" s="163"/>
      <c r="EL1011" s="131"/>
      <c r="EM1011" s="164"/>
      <c r="EN1011" s="153"/>
      <c r="EO1011" s="131"/>
      <c r="EP1011" s="131"/>
      <c r="EQ1011" s="131"/>
      <c r="ER1011" s="223"/>
      <c r="ES1011" s="164"/>
      <c r="ET1011" s="153"/>
      <c r="EU1011" s="131"/>
      <c r="EV1011" s="131"/>
      <c r="EW1011" s="131"/>
      <c r="EX1011" s="131"/>
      <c r="EY1011" s="131"/>
      <c r="EZ1011" s="164"/>
      <c r="FA1011" s="153"/>
      <c r="FB1011" s="131"/>
      <c r="FC1011" s="131"/>
      <c r="FD1011" s="131"/>
      <c r="FE1011" s="131"/>
      <c r="FF1011" s="131"/>
      <c r="FG1011" s="131"/>
      <c r="FH1011" s="164"/>
      <c r="FI1011" s="153"/>
      <c r="FJ1011" s="131"/>
      <c r="FK1011" s="131"/>
      <c r="FL1011" s="131"/>
      <c r="FM1011" s="131"/>
      <c r="FN1011" s="131"/>
      <c r="FO1011" s="131"/>
      <c r="FP1011" s="223"/>
      <c r="FQ1011" s="163"/>
      <c r="FR1011" s="131"/>
      <c r="FS1011" s="131"/>
      <c r="FX1011" s="131"/>
      <c r="FY1011" s="223"/>
      <c r="FZ1011" s="163"/>
      <c r="GA1011" s="131"/>
      <c r="GB1011" s="131"/>
      <c r="GC1011" s="223"/>
      <c r="GD1011" s="164"/>
      <c r="GE1011" s="153"/>
      <c r="GF1011" s="131"/>
      <c r="GG1011" s="131"/>
      <c r="GH1011" s="131"/>
      <c r="GI1011" s="131"/>
      <c r="GJ1011" s="131"/>
      <c r="GK1011" s="131"/>
      <c r="GL1011" s="131"/>
      <c r="GM1011" s="131"/>
      <c r="GN1011" s="164"/>
      <c r="GO1011" s="153"/>
      <c r="GP1011" s="131"/>
      <c r="GQ1011" s="131"/>
      <c r="GR1011" s="131"/>
      <c r="GS1011" s="223"/>
      <c r="GT1011" s="223"/>
      <c r="GU1011" s="223"/>
      <c r="GV1011" s="163"/>
      <c r="GW1011" s="153"/>
      <c r="GX1011" s="153"/>
      <c r="GY1011" s="153"/>
      <c r="GZ1011" s="153"/>
      <c r="HA1011" s="153"/>
      <c r="HB1011" s="153"/>
      <c r="HC1011" s="369"/>
      <c r="HD1011" s="163"/>
      <c r="HE1011" s="153"/>
      <c r="HF1011" s="153"/>
      <c r="HG1011" s="153"/>
      <c r="HH1011" s="153"/>
      <c r="HI1011" s="131"/>
      <c r="HJ1011" s="131"/>
      <c r="HK1011" s="164"/>
      <c r="HL1011" s="153"/>
      <c r="HM1011" s="131"/>
      <c r="HN1011" s="131"/>
      <c r="HO1011" s="131"/>
      <c r="HP1011" s="133"/>
      <c r="HQ1011" s="126">
        <f t="shared" si="136"/>
        <v>24.05</v>
      </c>
      <c r="HR1011" s="202" t="str">
        <f t="shared" si="137"/>
        <v>Ultimate</v>
      </c>
      <c r="HS1011" s="130">
        <f t="shared" si="138"/>
        <v>0</v>
      </c>
      <c r="HT1011" s="208">
        <f t="shared" si="139"/>
        <v>0</v>
      </c>
      <c r="HU1011" s="208">
        <f t="shared" si="140"/>
        <v>0</v>
      </c>
      <c r="HV1011" s="208">
        <f t="shared" si="141"/>
        <v>0</v>
      </c>
      <c r="HW1011" s="209">
        <f t="shared" si="135"/>
        <v>4</v>
      </c>
      <c r="HX1011" s="204"/>
      <c r="HY1011" s="104"/>
      <c r="HZ1011" s="104"/>
      <c r="IA1011" s="106" t="s">
        <v>412</v>
      </c>
      <c r="IB1011" s="106" t="s">
        <v>410</v>
      </c>
      <c r="IC1011" s="106" t="s">
        <v>411</v>
      </c>
    </row>
    <row r="1012" spans="1:237" ht="15" customHeight="1">
      <c r="A1012" s="105">
        <f t="shared" si="134"/>
        <v>968</v>
      </c>
      <c r="B1012" s="106" t="s">
        <v>1601</v>
      </c>
      <c r="C1012" s="106" t="s">
        <v>1602</v>
      </c>
      <c r="D1012" s="106" t="s">
        <v>1603</v>
      </c>
      <c r="E1012" s="113" t="s">
        <v>1129</v>
      </c>
      <c r="F1012" s="163"/>
      <c r="G1012" s="131"/>
      <c r="H1012" s="131"/>
      <c r="I1012" s="131"/>
      <c r="J1012" s="164"/>
      <c r="K1012" s="163"/>
      <c r="L1012" s="131"/>
      <c r="M1012" s="131"/>
      <c r="N1012" s="164"/>
      <c r="O1012" s="163"/>
      <c r="P1012" s="131"/>
      <c r="Q1012" s="131"/>
      <c r="R1012" s="131"/>
      <c r="S1012" s="131"/>
      <c r="T1012" s="164"/>
      <c r="U1012" s="163"/>
      <c r="V1012" s="131"/>
      <c r="W1012" s="131"/>
      <c r="X1012" s="131"/>
      <c r="Y1012" s="164"/>
      <c r="Z1012" s="163"/>
      <c r="AA1012" s="131"/>
      <c r="AB1012" s="131"/>
      <c r="AC1012" s="131"/>
      <c r="AD1012" s="164"/>
      <c r="AE1012" s="163"/>
      <c r="AF1012" s="131"/>
      <c r="AG1012" s="131"/>
      <c r="AH1012" s="131"/>
      <c r="AI1012" s="131"/>
      <c r="AJ1012" s="223"/>
      <c r="AK1012" s="164"/>
      <c r="AL1012" s="163"/>
      <c r="AM1012" s="131"/>
      <c r="AN1012" s="131"/>
      <c r="AO1012" s="131"/>
      <c r="AP1012" s="131"/>
      <c r="AQ1012" s="131"/>
      <c r="AR1012" s="131"/>
      <c r="AS1012" s="164"/>
      <c r="AT1012" s="163"/>
      <c r="AU1012" s="131"/>
      <c r="AV1012" s="131"/>
      <c r="AW1012" s="131"/>
      <c r="AX1012" s="131"/>
      <c r="AY1012" s="164"/>
      <c r="AZ1012" s="163"/>
      <c r="BA1012" s="131"/>
      <c r="BB1012" s="131"/>
      <c r="BC1012" s="131"/>
      <c r="BD1012" s="131"/>
      <c r="BE1012" s="131"/>
      <c r="BF1012" s="164"/>
      <c r="BG1012" s="163"/>
      <c r="BH1012" s="131"/>
      <c r="BI1012" s="131"/>
      <c r="BJ1012" s="131"/>
      <c r="BK1012" s="131"/>
      <c r="BL1012" s="164"/>
      <c r="BM1012" s="163"/>
      <c r="BN1012" s="131"/>
      <c r="BO1012" s="131"/>
      <c r="BP1012" s="131"/>
      <c r="BQ1012" s="131"/>
      <c r="BR1012" s="131"/>
      <c r="BS1012" s="164"/>
      <c r="BT1012" s="163"/>
      <c r="BU1012" s="131"/>
      <c r="BV1012" s="131"/>
      <c r="BW1012" s="131"/>
      <c r="BX1012" s="131"/>
      <c r="BY1012" s="164"/>
      <c r="BZ1012" s="163"/>
      <c r="CA1012" s="131"/>
      <c r="CB1012" s="164"/>
      <c r="CC1012" s="163"/>
      <c r="CD1012" s="131"/>
      <c r="CE1012" s="131"/>
      <c r="CF1012" s="164"/>
      <c r="CG1012" s="163"/>
      <c r="CH1012" s="131"/>
      <c r="CI1012" s="164"/>
      <c r="CJ1012" s="163"/>
      <c r="CK1012" s="131"/>
      <c r="CL1012" s="131"/>
      <c r="CM1012" s="164"/>
      <c r="CN1012" s="163"/>
      <c r="CO1012" s="131"/>
      <c r="CP1012" s="131"/>
      <c r="CQ1012" s="131"/>
      <c r="CR1012" s="131"/>
      <c r="CS1012" s="164"/>
      <c r="CT1012" s="163"/>
      <c r="CU1012" s="131"/>
      <c r="CV1012" s="131"/>
      <c r="CW1012" s="131"/>
      <c r="CX1012" s="131"/>
      <c r="CY1012" s="244"/>
      <c r="CZ1012" s="153"/>
      <c r="DA1012" s="131"/>
      <c r="DB1012" s="164"/>
      <c r="DC1012" s="153"/>
      <c r="DD1012" s="131"/>
      <c r="DE1012" s="131"/>
      <c r="DF1012" s="131"/>
      <c r="DG1012" s="131"/>
      <c r="DH1012" s="164"/>
      <c r="DI1012" s="153"/>
      <c r="DJ1012" s="153"/>
      <c r="DK1012" s="131"/>
      <c r="DL1012" s="164"/>
      <c r="DM1012" s="153"/>
      <c r="DN1012" s="131"/>
      <c r="DO1012" s="164"/>
      <c r="DP1012" s="153"/>
      <c r="DQ1012" s="131"/>
      <c r="DR1012" s="131"/>
      <c r="DS1012" s="223"/>
      <c r="DT1012" s="131"/>
      <c r="DU1012" s="153"/>
      <c r="DV1012" s="223"/>
      <c r="DW1012" s="164"/>
      <c r="DX1012" s="153"/>
      <c r="DY1012" s="131"/>
      <c r="DZ1012" s="131"/>
      <c r="EA1012" s="131"/>
      <c r="EB1012" s="131"/>
      <c r="EC1012" s="131"/>
      <c r="ED1012" s="131"/>
      <c r="EE1012" s="131"/>
      <c r="EF1012" s="131"/>
      <c r="EG1012" s="131"/>
      <c r="EH1012" s="131"/>
      <c r="EI1012" s="131"/>
      <c r="EJ1012" s="164"/>
      <c r="EK1012" s="163"/>
      <c r="EL1012" s="131"/>
      <c r="EM1012" s="164"/>
      <c r="EN1012" s="153"/>
      <c r="EO1012" s="131"/>
      <c r="EP1012" s="131"/>
      <c r="EQ1012" s="131"/>
      <c r="ER1012" s="223"/>
      <c r="ES1012" s="164"/>
      <c r="ET1012" s="153"/>
      <c r="EU1012" s="131"/>
      <c r="EV1012" s="131"/>
      <c r="EW1012" s="131"/>
      <c r="EX1012" s="131"/>
      <c r="EY1012" s="131"/>
      <c r="EZ1012" s="164"/>
      <c r="FA1012" s="153"/>
      <c r="FB1012" s="131"/>
      <c r="FC1012" s="131"/>
      <c r="FD1012" s="131"/>
      <c r="FE1012" s="131"/>
      <c r="FF1012" s="131"/>
      <c r="FG1012" s="131"/>
      <c r="FH1012" s="164"/>
      <c r="FI1012" s="153"/>
      <c r="FJ1012" s="131"/>
      <c r="FK1012" s="131"/>
      <c r="FL1012" s="131"/>
      <c r="FM1012" s="131"/>
      <c r="FN1012" s="131"/>
      <c r="FO1012" s="131"/>
      <c r="FP1012" s="223"/>
      <c r="FQ1012" s="163"/>
      <c r="FR1012" s="131"/>
      <c r="FS1012" s="131"/>
      <c r="FX1012" s="131"/>
      <c r="FY1012" s="223"/>
      <c r="FZ1012" s="163"/>
      <c r="GA1012" s="131"/>
      <c r="GB1012" s="131"/>
      <c r="GC1012" s="223"/>
      <c r="GD1012" s="164"/>
      <c r="GE1012" s="153"/>
      <c r="GF1012" s="131"/>
      <c r="GG1012" s="131"/>
      <c r="GH1012" s="131"/>
      <c r="GI1012" s="131"/>
      <c r="GJ1012" s="131"/>
      <c r="GK1012" s="131"/>
      <c r="GL1012" s="131"/>
      <c r="GM1012" s="131"/>
      <c r="GN1012" s="164"/>
      <c r="GO1012" s="153"/>
      <c r="GP1012" s="131"/>
      <c r="GQ1012" s="131"/>
      <c r="GR1012" s="131"/>
      <c r="GS1012" s="223"/>
      <c r="GT1012" s="223"/>
      <c r="GU1012" s="223"/>
      <c r="GV1012" s="163"/>
      <c r="GW1012" s="153"/>
      <c r="GX1012" s="153"/>
      <c r="GY1012" s="153"/>
      <c r="GZ1012" s="153"/>
      <c r="HA1012" s="153"/>
      <c r="HB1012" s="153"/>
      <c r="HC1012" s="369"/>
      <c r="HD1012" s="163"/>
      <c r="HE1012" s="153"/>
      <c r="HF1012" s="153"/>
      <c r="HG1012" s="153"/>
      <c r="HH1012" s="153"/>
      <c r="HI1012" s="131"/>
      <c r="HJ1012" s="131"/>
      <c r="HK1012" s="164"/>
      <c r="HL1012" s="153"/>
      <c r="HM1012" s="131"/>
      <c r="HN1012" s="131"/>
      <c r="HO1012" s="131"/>
      <c r="HP1012" s="133"/>
      <c r="HQ1012" s="126">
        <f t="shared" si="136"/>
        <v>0</v>
      </c>
      <c r="HR1012" s="202" t="str">
        <f t="shared" si="137"/>
        <v>~~~</v>
      </c>
      <c r="HS1012" s="130">
        <f t="shared" si="138"/>
        <v>0</v>
      </c>
      <c r="HT1012" s="208">
        <f t="shared" si="139"/>
        <v>0</v>
      </c>
      <c r="HU1012" s="208">
        <f t="shared" si="140"/>
        <v>0</v>
      </c>
      <c r="HV1012" s="208">
        <f t="shared" si="141"/>
        <v>0</v>
      </c>
      <c r="HW1012" s="209">
        <f t="shared" si="135"/>
        <v>0</v>
      </c>
      <c r="HX1012" s="204"/>
      <c r="HY1012" s="104"/>
      <c r="HZ1012" s="104"/>
      <c r="IA1012" s="106" t="s">
        <v>1601</v>
      </c>
      <c r="IB1012" s="106" t="s">
        <v>1602</v>
      </c>
      <c r="IC1012" s="106" t="s">
        <v>1603</v>
      </c>
    </row>
    <row r="1013" spans="1:237" ht="15" customHeight="1">
      <c r="A1013" s="105">
        <f t="shared" si="134"/>
        <v>71</v>
      </c>
      <c r="B1013" s="106" t="s">
        <v>730</v>
      </c>
      <c r="C1013" s="106" t="s">
        <v>731</v>
      </c>
      <c r="D1013" s="106" t="s">
        <v>4</v>
      </c>
      <c r="E1013" s="113" t="s">
        <v>192</v>
      </c>
      <c r="F1013" s="163"/>
      <c r="G1013" s="131"/>
      <c r="H1013" s="131"/>
      <c r="I1013" s="131"/>
      <c r="J1013" s="164"/>
      <c r="K1013" s="163"/>
      <c r="L1013" s="131"/>
      <c r="M1013" s="131"/>
      <c r="N1013" s="164"/>
      <c r="O1013" s="163"/>
      <c r="P1013" s="131"/>
      <c r="Q1013" s="131"/>
      <c r="R1013" s="131"/>
      <c r="S1013" s="131"/>
      <c r="T1013" s="164"/>
      <c r="U1013" s="163"/>
      <c r="V1013" s="131"/>
      <c r="W1013" s="131"/>
      <c r="X1013" s="131"/>
      <c r="Y1013" s="164"/>
      <c r="Z1013" s="163">
        <v>19.09</v>
      </c>
      <c r="AA1013" s="131">
        <v>19.03</v>
      </c>
      <c r="AB1013" s="131">
        <v>19.100000000000001</v>
      </c>
      <c r="AC1013" s="131"/>
      <c r="AD1013" s="164"/>
      <c r="AE1013" s="163"/>
      <c r="AF1013" s="131">
        <v>20.04</v>
      </c>
      <c r="AG1013" s="131"/>
      <c r="AH1013" s="131"/>
      <c r="AI1013" s="131"/>
      <c r="AJ1013" s="223"/>
      <c r="AK1013" s="164"/>
      <c r="AL1013" s="163"/>
      <c r="AM1013" s="131"/>
      <c r="AN1013" s="131"/>
      <c r="AO1013" s="131"/>
      <c r="AP1013" s="131"/>
      <c r="AQ1013" s="131"/>
      <c r="AR1013" s="131"/>
      <c r="AS1013" s="164"/>
      <c r="AT1013" s="163"/>
      <c r="AU1013" s="131"/>
      <c r="AV1013" s="131"/>
      <c r="AW1013" s="131"/>
      <c r="AX1013" s="131"/>
      <c r="AY1013" s="164"/>
      <c r="AZ1013" s="163"/>
      <c r="BA1013" s="131"/>
      <c r="BB1013" s="131"/>
      <c r="BC1013" s="131"/>
      <c r="BD1013" s="131"/>
      <c r="BE1013" s="131"/>
      <c r="BF1013" s="164"/>
      <c r="BG1013" s="163"/>
      <c r="BH1013" s="131"/>
      <c r="BI1013" s="131"/>
      <c r="BJ1013" s="131"/>
      <c r="BK1013" s="131"/>
      <c r="BL1013" s="164"/>
      <c r="BM1013" s="163"/>
      <c r="BN1013" s="131"/>
      <c r="BO1013" s="131"/>
      <c r="BP1013" s="131"/>
      <c r="BQ1013" s="131"/>
      <c r="BR1013" s="131"/>
      <c r="BS1013" s="164"/>
      <c r="BT1013" s="163">
        <v>19.04</v>
      </c>
      <c r="BU1013" s="131">
        <v>18.04</v>
      </c>
      <c r="BV1013" s="131">
        <v>20.02</v>
      </c>
      <c r="BW1013" s="131">
        <v>18.059999999999999</v>
      </c>
      <c r="BX1013" s="131">
        <v>19.05</v>
      </c>
      <c r="BY1013" s="164"/>
      <c r="BZ1013" s="163">
        <v>17.09</v>
      </c>
      <c r="CA1013" s="131">
        <v>17.05</v>
      </c>
      <c r="CB1013" s="164"/>
      <c r="CC1013" s="163"/>
      <c r="CD1013" s="131"/>
      <c r="CE1013" s="131"/>
      <c r="CF1013" s="164"/>
      <c r="CG1013" s="163"/>
      <c r="CH1013" s="131"/>
      <c r="CI1013" s="164"/>
      <c r="CJ1013" s="163"/>
      <c r="CK1013" s="131"/>
      <c r="CL1013" s="131"/>
      <c r="CM1013" s="164"/>
      <c r="CN1013" s="163"/>
      <c r="CO1013" s="131"/>
      <c r="CP1013" s="131"/>
      <c r="CQ1013" s="131"/>
      <c r="CR1013" s="131"/>
      <c r="CS1013" s="164"/>
      <c r="CT1013" s="163"/>
      <c r="CU1013" s="131"/>
      <c r="CV1013" s="131"/>
      <c r="CW1013" s="131"/>
      <c r="CX1013" s="131"/>
      <c r="CY1013" s="244"/>
      <c r="CZ1013" s="153"/>
      <c r="DA1013" s="131"/>
      <c r="DB1013" s="164"/>
      <c r="DC1013" s="153"/>
      <c r="DD1013" s="131"/>
      <c r="DE1013" s="131"/>
      <c r="DF1013" s="131"/>
      <c r="DG1013" s="131"/>
      <c r="DH1013" s="164"/>
      <c r="DI1013" s="153"/>
      <c r="DJ1013" s="153"/>
      <c r="DK1013" s="131"/>
      <c r="DL1013" s="164"/>
      <c r="DM1013" s="153"/>
      <c r="DN1013" s="131"/>
      <c r="DO1013" s="164"/>
      <c r="DP1013" s="153">
        <v>21.09</v>
      </c>
      <c r="DQ1013" s="131">
        <v>21.1</v>
      </c>
      <c r="DR1013" s="131">
        <v>21.01</v>
      </c>
      <c r="DS1013" s="223">
        <v>20.09</v>
      </c>
      <c r="DT1013" s="131">
        <v>22.05</v>
      </c>
      <c r="DU1013" s="153"/>
      <c r="DV1013" s="223"/>
      <c r="DW1013" s="164">
        <v>22.02</v>
      </c>
      <c r="DX1013" s="153"/>
      <c r="DY1013" s="131"/>
      <c r="DZ1013" s="131"/>
      <c r="EA1013" s="131"/>
      <c r="EB1013" s="131"/>
      <c r="EC1013" s="131"/>
      <c r="ED1013" s="131"/>
      <c r="EE1013" s="131"/>
      <c r="EF1013" s="131"/>
      <c r="EG1013" s="131"/>
      <c r="EH1013" s="131"/>
      <c r="EI1013" s="131"/>
      <c r="EJ1013" s="164"/>
      <c r="EK1013" s="163">
        <v>22.05</v>
      </c>
      <c r="EL1013" s="131">
        <v>22.05</v>
      </c>
      <c r="EM1013" s="164">
        <v>20.05</v>
      </c>
      <c r="EN1013" s="153"/>
      <c r="EO1013" s="131"/>
      <c r="EP1013" s="131"/>
      <c r="EQ1013" s="131"/>
      <c r="ER1013" s="223"/>
      <c r="ES1013" s="164"/>
      <c r="ET1013" s="153"/>
      <c r="EU1013" s="131"/>
      <c r="EV1013" s="131"/>
      <c r="EW1013" s="131"/>
      <c r="EX1013" s="131"/>
      <c r="EY1013" s="131"/>
      <c r="EZ1013" s="164"/>
      <c r="FA1013" s="153"/>
      <c r="FB1013" s="131"/>
      <c r="FC1013" s="131"/>
      <c r="FD1013" s="131">
        <v>19.079999999999998</v>
      </c>
      <c r="FE1013" s="131">
        <v>19.010000000000002</v>
      </c>
      <c r="FF1013" s="131">
        <v>19.09</v>
      </c>
      <c r="FG1013" s="131">
        <v>19.010000000000002</v>
      </c>
      <c r="FH1013" s="164"/>
      <c r="FI1013" s="153"/>
      <c r="FJ1013" s="131"/>
      <c r="FK1013" s="131"/>
      <c r="FL1013" s="131"/>
      <c r="FM1013" s="131"/>
      <c r="FN1013" s="131"/>
      <c r="FO1013" s="131"/>
      <c r="FP1013" s="223"/>
      <c r="FQ1013" s="163"/>
      <c r="FR1013" s="131"/>
      <c r="FS1013" s="131"/>
      <c r="FX1013" s="131"/>
      <c r="FY1013" s="223"/>
      <c r="FZ1013" s="163"/>
      <c r="GA1013" s="131"/>
      <c r="GB1013" s="131"/>
      <c r="GC1013" s="223"/>
      <c r="GD1013" s="164"/>
      <c r="GE1013" s="153"/>
      <c r="GF1013" s="131"/>
      <c r="GG1013" s="131"/>
      <c r="GH1013" s="131"/>
      <c r="GI1013" s="131">
        <v>19.07</v>
      </c>
      <c r="GJ1013" s="131">
        <v>20.010000000000002</v>
      </c>
      <c r="GK1013" s="131">
        <v>21.05</v>
      </c>
      <c r="GL1013" s="131"/>
      <c r="GM1013" s="131"/>
      <c r="GN1013" s="164"/>
      <c r="GO1013" s="153"/>
      <c r="GP1013" s="131"/>
      <c r="GQ1013" s="131"/>
      <c r="GR1013" s="131"/>
      <c r="GS1013" s="223"/>
      <c r="GT1013" s="223"/>
      <c r="GU1013" s="223"/>
      <c r="GV1013" s="163"/>
      <c r="GW1013" s="153"/>
      <c r="GX1013" s="153"/>
      <c r="GY1013" s="153">
        <v>18.09</v>
      </c>
      <c r="GZ1013" s="153">
        <v>18.04</v>
      </c>
      <c r="HA1013" s="153"/>
      <c r="HB1013" s="153"/>
      <c r="HC1013" s="369"/>
      <c r="HD1013" s="163"/>
      <c r="HE1013" s="153"/>
      <c r="HF1013" s="153"/>
      <c r="HG1013" s="153"/>
      <c r="HH1013" s="153"/>
      <c r="HI1013" s="131"/>
      <c r="HJ1013" s="131"/>
      <c r="HK1013" s="164"/>
      <c r="HL1013" s="153"/>
      <c r="HM1013" s="131"/>
      <c r="HN1013" s="131"/>
      <c r="HO1013" s="131"/>
      <c r="HP1013" s="133"/>
      <c r="HQ1013" s="126">
        <f t="shared" si="136"/>
        <v>22.05</v>
      </c>
      <c r="HR1013" s="202" t="str">
        <f t="shared" si="137"/>
        <v>Master</v>
      </c>
      <c r="HS1013" s="130">
        <f t="shared" si="138"/>
        <v>0</v>
      </c>
      <c r="HT1013" s="208">
        <f t="shared" si="139"/>
        <v>0</v>
      </c>
      <c r="HU1013" s="208">
        <f t="shared" si="140"/>
        <v>16</v>
      </c>
      <c r="HV1013" s="208">
        <f t="shared" si="141"/>
        <v>13</v>
      </c>
      <c r="HW1013" s="209">
        <f t="shared" si="135"/>
        <v>0</v>
      </c>
      <c r="HX1013" s="204" t="s">
        <v>2960</v>
      </c>
      <c r="HY1013" s="110"/>
      <c r="HZ1013" s="110" t="s">
        <v>852</v>
      </c>
      <c r="IA1013" s="106" t="s">
        <v>730</v>
      </c>
      <c r="IB1013" s="106" t="s">
        <v>731</v>
      </c>
      <c r="IC1013" s="106" t="s">
        <v>4</v>
      </c>
    </row>
    <row r="1014" spans="1:237" ht="15" customHeight="1">
      <c r="A1014" s="105">
        <f t="shared" si="134"/>
        <v>968</v>
      </c>
      <c r="B1014" s="95" t="s">
        <v>123</v>
      </c>
      <c r="C1014" s="106" t="s">
        <v>231</v>
      </c>
      <c r="D1014" s="95" t="s">
        <v>4</v>
      </c>
      <c r="E1014" s="117"/>
      <c r="F1014" s="165"/>
      <c r="G1014" s="134"/>
      <c r="H1014" s="134"/>
      <c r="I1014" s="135"/>
      <c r="J1014" s="167"/>
      <c r="K1014" s="174"/>
      <c r="L1014" s="135"/>
      <c r="M1014" s="135"/>
      <c r="N1014" s="167"/>
      <c r="O1014" s="174"/>
      <c r="P1014" s="135"/>
      <c r="Q1014" s="135"/>
      <c r="R1014" s="135"/>
      <c r="S1014" s="135"/>
      <c r="T1014" s="167"/>
      <c r="U1014" s="174"/>
      <c r="V1014" s="135"/>
      <c r="W1014" s="135"/>
      <c r="X1014" s="135"/>
      <c r="Y1014" s="167"/>
      <c r="Z1014" s="174"/>
      <c r="AA1014" s="135"/>
      <c r="AB1014" s="135"/>
      <c r="AC1014" s="135"/>
      <c r="AD1014" s="167"/>
      <c r="AE1014" s="174"/>
      <c r="AF1014" s="135"/>
      <c r="AG1014" s="135"/>
      <c r="AH1014" s="135"/>
      <c r="AI1014" s="135"/>
      <c r="AJ1014" s="225"/>
      <c r="AK1014" s="167"/>
      <c r="AL1014" s="174"/>
      <c r="AM1014" s="135"/>
      <c r="AN1014" s="135"/>
      <c r="AO1014" s="135"/>
      <c r="AP1014" s="135"/>
      <c r="AQ1014" s="135"/>
      <c r="AR1014" s="135"/>
      <c r="AS1014" s="167"/>
      <c r="AT1014" s="174"/>
      <c r="AU1014" s="135"/>
      <c r="AV1014" s="135"/>
      <c r="AW1014" s="135"/>
      <c r="AX1014" s="135"/>
      <c r="AY1014" s="167"/>
      <c r="AZ1014" s="174"/>
      <c r="BA1014" s="135"/>
      <c r="BB1014" s="135"/>
      <c r="BC1014" s="135"/>
      <c r="BD1014" s="135"/>
      <c r="BE1014" s="135"/>
      <c r="BF1014" s="167"/>
      <c r="BG1014" s="174"/>
      <c r="BH1014" s="135"/>
      <c r="BI1014" s="135"/>
      <c r="BJ1014" s="135"/>
      <c r="BK1014" s="135"/>
      <c r="BL1014" s="167"/>
      <c r="BM1014" s="174"/>
      <c r="BN1014" s="135"/>
      <c r="BO1014" s="135"/>
      <c r="BP1014" s="135"/>
      <c r="BQ1014" s="135"/>
      <c r="BR1014" s="135"/>
      <c r="BS1014" s="167"/>
      <c r="BT1014" s="174"/>
      <c r="BU1014" s="135"/>
      <c r="BV1014" s="135"/>
      <c r="BW1014" s="135"/>
      <c r="BX1014" s="135"/>
      <c r="BY1014" s="167"/>
      <c r="BZ1014" s="174"/>
      <c r="CA1014" s="135"/>
      <c r="CB1014" s="166"/>
      <c r="CC1014" s="169"/>
      <c r="CD1014" s="132"/>
      <c r="CE1014" s="132"/>
      <c r="CF1014" s="166"/>
      <c r="CG1014" s="169"/>
      <c r="CH1014" s="132"/>
      <c r="CI1014" s="166"/>
      <c r="CJ1014" s="169"/>
      <c r="CK1014" s="132"/>
      <c r="CL1014" s="132"/>
      <c r="CM1014" s="166"/>
      <c r="CN1014" s="169"/>
      <c r="CO1014" s="132"/>
      <c r="CP1014" s="132"/>
      <c r="CQ1014" s="132"/>
      <c r="CR1014" s="132"/>
      <c r="CS1014" s="166"/>
      <c r="CT1014" s="169"/>
      <c r="CU1014" s="132"/>
      <c r="CV1014" s="132"/>
      <c r="CW1014" s="132"/>
      <c r="CX1014" s="132"/>
      <c r="CY1014" s="246"/>
      <c r="CZ1014" s="153"/>
      <c r="DA1014" s="131"/>
      <c r="DB1014" s="164"/>
      <c r="DC1014" s="153"/>
      <c r="DD1014" s="131"/>
      <c r="DE1014" s="131"/>
      <c r="DF1014" s="131"/>
      <c r="DG1014" s="131"/>
      <c r="DH1014" s="164"/>
      <c r="DI1014" s="153"/>
      <c r="DJ1014" s="153"/>
      <c r="DK1014" s="131"/>
      <c r="DL1014" s="164"/>
      <c r="DM1014" s="153"/>
      <c r="DN1014" s="131"/>
      <c r="DO1014" s="164"/>
      <c r="DP1014" s="153"/>
      <c r="DQ1014" s="131"/>
      <c r="DR1014" s="131"/>
      <c r="DS1014" s="223"/>
      <c r="DT1014" s="131"/>
      <c r="DU1014" s="153"/>
      <c r="DV1014" s="223"/>
      <c r="DW1014" s="164"/>
      <c r="DX1014" s="153"/>
      <c r="DY1014" s="131"/>
      <c r="DZ1014" s="131"/>
      <c r="EA1014" s="131"/>
      <c r="EB1014" s="131"/>
      <c r="EC1014" s="131"/>
      <c r="ED1014" s="131"/>
      <c r="EE1014" s="131"/>
      <c r="EF1014" s="131"/>
      <c r="EG1014" s="131"/>
      <c r="EH1014" s="131"/>
      <c r="EI1014" s="131"/>
      <c r="EJ1014" s="164"/>
      <c r="EK1014" s="163"/>
      <c r="EL1014" s="131"/>
      <c r="EM1014" s="164"/>
      <c r="EN1014" s="153"/>
      <c r="EO1014" s="131"/>
      <c r="EP1014" s="131"/>
      <c r="EQ1014" s="131"/>
      <c r="ER1014" s="223"/>
      <c r="ES1014" s="164"/>
      <c r="ET1014" s="153"/>
      <c r="EU1014" s="131"/>
      <c r="EV1014" s="131"/>
      <c r="EW1014" s="131"/>
      <c r="EX1014" s="131"/>
      <c r="EY1014" s="131"/>
      <c r="EZ1014" s="164"/>
      <c r="FA1014" s="153"/>
      <c r="FB1014" s="131"/>
      <c r="FC1014" s="131"/>
      <c r="FD1014" s="131"/>
      <c r="FE1014" s="131"/>
      <c r="FF1014" s="131"/>
      <c r="FG1014" s="131"/>
      <c r="FH1014" s="164"/>
      <c r="FI1014" s="153"/>
      <c r="FJ1014" s="131"/>
      <c r="FK1014" s="131"/>
      <c r="FL1014" s="131"/>
      <c r="FM1014" s="131"/>
      <c r="FN1014" s="131"/>
      <c r="FO1014" s="131"/>
      <c r="FP1014" s="223"/>
      <c r="FQ1014" s="163"/>
      <c r="FR1014" s="131"/>
      <c r="FS1014" s="131"/>
      <c r="FX1014" s="131"/>
      <c r="FY1014" s="223"/>
      <c r="FZ1014" s="163"/>
      <c r="GA1014" s="131"/>
      <c r="GB1014" s="131"/>
      <c r="GC1014" s="223"/>
      <c r="GD1014" s="164"/>
      <c r="GE1014" s="153"/>
      <c r="GF1014" s="131"/>
      <c r="GG1014" s="131"/>
      <c r="GH1014" s="131"/>
      <c r="GI1014" s="131"/>
      <c r="GJ1014" s="131"/>
      <c r="GK1014" s="131"/>
      <c r="GL1014" s="131"/>
      <c r="GM1014" s="131"/>
      <c r="GN1014" s="164"/>
      <c r="GO1014" s="153"/>
      <c r="GP1014" s="131"/>
      <c r="GQ1014" s="131"/>
      <c r="GR1014" s="131"/>
      <c r="GS1014" s="223"/>
      <c r="GT1014" s="223"/>
      <c r="GU1014" s="223"/>
      <c r="GV1014" s="163"/>
      <c r="GW1014" s="153"/>
      <c r="GX1014" s="153"/>
      <c r="GY1014" s="153"/>
      <c r="GZ1014" s="153"/>
      <c r="HA1014" s="153"/>
      <c r="HB1014" s="153"/>
      <c r="HC1014" s="369"/>
      <c r="HD1014" s="163"/>
      <c r="HE1014" s="153"/>
      <c r="HF1014" s="153"/>
      <c r="HG1014" s="153"/>
      <c r="HH1014" s="153"/>
      <c r="HI1014" s="131"/>
      <c r="HJ1014" s="131"/>
      <c r="HK1014" s="164"/>
      <c r="HL1014" s="153"/>
      <c r="HM1014" s="131"/>
      <c r="HN1014" s="131"/>
      <c r="HO1014" s="131"/>
      <c r="HP1014" s="133"/>
      <c r="HQ1014" s="126">
        <f t="shared" si="136"/>
        <v>0</v>
      </c>
      <c r="HR1014" s="202" t="str">
        <f t="shared" si="137"/>
        <v>~~~</v>
      </c>
      <c r="HS1014" s="130">
        <f t="shared" si="138"/>
        <v>0</v>
      </c>
      <c r="HT1014" s="208">
        <f t="shared" si="139"/>
        <v>0</v>
      </c>
      <c r="HU1014" s="208">
        <f t="shared" si="140"/>
        <v>0</v>
      </c>
      <c r="HV1014" s="208">
        <f t="shared" si="141"/>
        <v>0</v>
      </c>
      <c r="HW1014" s="209">
        <f t="shared" si="135"/>
        <v>0</v>
      </c>
      <c r="HX1014" s="204"/>
      <c r="HY1014" s="104"/>
      <c r="HZ1014" s="104"/>
      <c r="IA1014" s="95" t="s">
        <v>123</v>
      </c>
      <c r="IB1014" s="106" t="s">
        <v>231</v>
      </c>
      <c r="IC1014" s="95" t="s">
        <v>4</v>
      </c>
    </row>
    <row r="1015" spans="1:237" ht="15" customHeight="1">
      <c r="A1015" s="105">
        <f t="shared" si="134"/>
        <v>968</v>
      </c>
      <c r="B1015" s="106" t="s">
        <v>1927</v>
      </c>
      <c r="C1015" s="106" t="s">
        <v>212</v>
      </c>
      <c r="D1015" s="106" t="s">
        <v>4</v>
      </c>
      <c r="E1015" s="113" t="s">
        <v>1131</v>
      </c>
      <c r="F1015" s="163"/>
      <c r="G1015" s="131"/>
      <c r="H1015" s="131"/>
      <c r="I1015" s="131"/>
      <c r="J1015" s="164"/>
      <c r="K1015" s="163"/>
      <c r="L1015" s="131"/>
      <c r="M1015" s="131"/>
      <c r="N1015" s="164"/>
      <c r="O1015" s="163"/>
      <c r="P1015" s="131"/>
      <c r="Q1015" s="131"/>
      <c r="R1015" s="131"/>
      <c r="S1015" s="131"/>
      <c r="T1015" s="164"/>
      <c r="U1015" s="163"/>
      <c r="V1015" s="131"/>
      <c r="W1015" s="131"/>
      <c r="X1015" s="131"/>
      <c r="Y1015" s="164"/>
      <c r="Z1015" s="163"/>
      <c r="AA1015" s="131"/>
      <c r="AB1015" s="131"/>
      <c r="AC1015" s="131"/>
      <c r="AD1015" s="164"/>
      <c r="AE1015" s="163"/>
      <c r="AF1015" s="131"/>
      <c r="AG1015" s="131"/>
      <c r="AH1015" s="131"/>
      <c r="AI1015" s="131"/>
      <c r="AJ1015" s="223"/>
      <c r="AK1015" s="164"/>
      <c r="AL1015" s="163"/>
      <c r="AM1015" s="131"/>
      <c r="AN1015" s="131"/>
      <c r="AO1015" s="131"/>
      <c r="AP1015" s="131"/>
      <c r="AQ1015" s="131"/>
      <c r="AR1015" s="131"/>
      <c r="AS1015" s="164"/>
      <c r="AT1015" s="163"/>
      <c r="AU1015" s="131"/>
      <c r="AV1015" s="131"/>
      <c r="AW1015" s="131"/>
      <c r="AX1015" s="131"/>
      <c r="AY1015" s="164"/>
      <c r="AZ1015" s="163"/>
      <c r="BA1015" s="131"/>
      <c r="BB1015" s="131"/>
      <c r="BC1015" s="131"/>
      <c r="BD1015" s="131"/>
      <c r="BE1015" s="131"/>
      <c r="BF1015" s="164"/>
      <c r="BG1015" s="163"/>
      <c r="BH1015" s="131"/>
      <c r="BI1015" s="131"/>
      <c r="BJ1015" s="131"/>
      <c r="BK1015" s="131"/>
      <c r="BL1015" s="164"/>
      <c r="BM1015" s="163"/>
      <c r="BN1015" s="131"/>
      <c r="BO1015" s="131"/>
      <c r="BP1015" s="131"/>
      <c r="BQ1015" s="131"/>
      <c r="BR1015" s="131"/>
      <c r="BS1015" s="164"/>
      <c r="BT1015" s="163"/>
      <c r="BU1015" s="131"/>
      <c r="BV1015" s="131"/>
      <c r="BW1015" s="131"/>
      <c r="BX1015" s="131"/>
      <c r="BY1015" s="164"/>
      <c r="BZ1015" s="163"/>
      <c r="CA1015" s="131"/>
      <c r="CB1015" s="164"/>
      <c r="CC1015" s="163"/>
      <c r="CD1015" s="131"/>
      <c r="CE1015" s="131"/>
      <c r="CF1015" s="164"/>
      <c r="CG1015" s="163"/>
      <c r="CH1015" s="131"/>
      <c r="CI1015" s="164"/>
      <c r="CJ1015" s="163"/>
      <c r="CK1015" s="131"/>
      <c r="CL1015" s="131"/>
      <c r="CM1015" s="164"/>
      <c r="CN1015" s="163"/>
      <c r="CO1015" s="131"/>
      <c r="CP1015" s="131"/>
      <c r="CQ1015" s="131"/>
      <c r="CR1015" s="131"/>
      <c r="CS1015" s="164"/>
      <c r="CT1015" s="163"/>
      <c r="CU1015" s="131"/>
      <c r="CV1015" s="131"/>
      <c r="CW1015" s="131"/>
      <c r="CX1015" s="131"/>
      <c r="CY1015" s="244"/>
      <c r="CZ1015" s="153"/>
      <c r="DA1015" s="131"/>
      <c r="DB1015" s="164"/>
      <c r="DC1015" s="153"/>
      <c r="DD1015" s="131"/>
      <c r="DE1015" s="131"/>
      <c r="DF1015" s="131"/>
      <c r="DG1015" s="131"/>
      <c r="DH1015" s="164"/>
      <c r="DI1015" s="153"/>
      <c r="DJ1015" s="153"/>
      <c r="DK1015" s="131"/>
      <c r="DL1015" s="164"/>
      <c r="DM1015" s="153"/>
      <c r="DN1015" s="131"/>
      <c r="DO1015" s="164"/>
      <c r="DP1015" s="153"/>
      <c r="DQ1015" s="131"/>
      <c r="DR1015" s="131"/>
      <c r="DS1015" s="223"/>
      <c r="DT1015" s="131"/>
      <c r="DU1015" s="153"/>
      <c r="DV1015" s="223"/>
      <c r="DW1015" s="164"/>
      <c r="DX1015" s="153"/>
      <c r="DY1015" s="131"/>
      <c r="DZ1015" s="131"/>
      <c r="EA1015" s="131"/>
      <c r="EB1015" s="131"/>
      <c r="EC1015" s="131"/>
      <c r="ED1015" s="131"/>
      <c r="EE1015" s="131"/>
      <c r="EF1015" s="131"/>
      <c r="EG1015" s="131"/>
      <c r="EH1015" s="131"/>
      <c r="EI1015" s="131"/>
      <c r="EJ1015" s="164"/>
      <c r="EK1015" s="163"/>
      <c r="EL1015" s="131"/>
      <c r="EM1015" s="164"/>
      <c r="EN1015" s="153"/>
      <c r="EO1015" s="131"/>
      <c r="EP1015" s="131"/>
      <c r="EQ1015" s="131"/>
      <c r="ER1015" s="223"/>
      <c r="ES1015" s="164"/>
      <c r="ET1015" s="153"/>
      <c r="EU1015" s="131"/>
      <c r="EV1015" s="131"/>
      <c r="EW1015" s="131"/>
      <c r="EX1015" s="131"/>
      <c r="EY1015" s="131"/>
      <c r="EZ1015" s="164"/>
      <c r="FA1015" s="153"/>
      <c r="FB1015" s="131"/>
      <c r="FC1015" s="131"/>
      <c r="FD1015" s="131"/>
      <c r="FE1015" s="131"/>
      <c r="FF1015" s="131"/>
      <c r="FG1015" s="131"/>
      <c r="FH1015" s="164"/>
      <c r="FI1015" s="153"/>
      <c r="FJ1015" s="131"/>
      <c r="FK1015" s="131"/>
      <c r="FL1015" s="131"/>
      <c r="FM1015" s="131"/>
      <c r="FN1015" s="131"/>
      <c r="FO1015" s="131"/>
      <c r="FP1015" s="223"/>
      <c r="FQ1015" s="163"/>
      <c r="FR1015" s="131"/>
      <c r="FS1015" s="131"/>
      <c r="FX1015" s="131"/>
      <c r="FY1015" s="223"/>
      <c r="FZ1015" s="163"/>
      <c r="GA1015" s="131"/>
      <c r="GB1015" s="131"/>
      <c r="GC1015" s="223"/>
      <c r="GD1015" s="164"/>
      <c r="GE1015" s="153"/>
      <c r="GF1015" s="131"/>
      <c r="GG1015" s="131"/>
      <c r="GH1015" s="131"/>
      <c r="GI1015" s="131"/>
      <c r="GJ1015" s="131"/>
      <c r="GK1015" s="131"/>
      <c r="GL1015" s="131"/>
      <c r="GM1015" s="131"/>
      <c r="GN1015" s="164"/>
      <c r="GO1015" s="153"/>
      <c r="GP1015" s="131"/>
      <c r="GQ1015" s="131"/>
      <c r="GR1015" s="131"/>
      <c r="GS1015" s="223"/>
      <c r="GT1015" s="223"/>
      <c r="GU1015" s="223"/>
      <c r="GV1015" s="163"/>
      <c r="GW1015" s="153"/>
      <c r="GX1015" s="153"/>
      <c r="GY1015" s="153"/>
      <c r="GZ1015" s="153"/>
      <c r="HA1015" s="153"/>
      <c r="HB1015" s="153"/>
      <c r="HC1015" s="369"/>
      <c r="HD1015" s="163"/>
      <c r="HE1015" s="153"/>
      <c r="HF1015" s="153"/>
      <c r="HG1015" s="153"/>
      <c r="HH1015" s="153"/>
      <c r="HI1015" s="131"/>
      <c r="HJ1015" s="131"/>
      <c r="HK1015" s="164"/>
      <c r="HL1015" s="153"/>
      <c r="HM1015" s="131"/>
      <c r="HN1015" s="131"/>
      <c r="HO1015" s="131"/>
      <c r="HP1015" s="133"/>
      <c r="HQ1015" s="126">
        <f t="shared" si="136"/>
        <v>0</v>
      </c>
      <c r="HR1015" s="202" t="str">
        <f t="shared" si="137"/>
        <v>~~~</v>
      </c>
      <c r="HS1015" s="130">
        <f t="shared" si="138"/>
        <v>0</v>
      </c>
      <c r="HT1015" s="208">
        <f t="shared" si="139"/>
        <v>0</v>
      </c>
      <c r="HU1015" s="208">
        <f t="shared" si="140"/>
        <v>0</v>
      </c>
      <c r="HV1015" s="208">
        <f t="shared" si="141"/>
        <v>0</v>
      </c>
      <c r="HW1015" s="209">
        <f t="shared" si="135"/>
        <v>0</v>
      </c>
      <c r="HX1015" s="204"/>
      <c r="HY1015" s="104"/>
      <c r="HZ1015" s="104"/>
      <c r="IA1015" s="106" t="s">
        <v>1927</v>
      </c>
      <c r="IB1015" s="106" t="s">
        <v>212</v>
      </c>
      <c r="IC1015" s="106" t="s">
        <v>4</v>
      </c>
    </row>
    <row r="1016" spans="1:237" ht="15" customHeight="1">
      <c r="A1016" s="105">
        <f t="shared" si="134"/>
        <v>968</v>
      </c>
      <c r="B1016" s="97" t="s">
        <v>730</v>
      </c>
      <c r="C1016" s="97" t="s">
        <v>285</v>
      </c>
      <c r="D1016" s="97" t="s">
        <v>4</v>
      </c>
      <c r="E1016" s="119" t="s">
        <v>192</v>
      </c>
      <c r="F1016" s="169"/>
      <c r="G1016" s="132"/>
      <c r="H1016" s="132"/>
      <c r="I1016" s="132"/>
      <c r="J1016" s="166"/>
      <c r="K1016" s="169"/>
      <c r="L1016" s="132"/>
      <c r="M1016" s="132"/>
      <c r="N1016" s="166"/>
      <c r="O1016" s="169"/>
      <c r="P1016" s="132"/>
      <c r="Q1016" s="132"/>
      <c r="R1016" s="132"/>
      <c r="S1016" s="132"/>
      <c r="T1016" s="166"/>
      <c r="U1016" s="169"/>
      <c r="V1016" s="132"/>
      <c r="W1016" s="132"/>
      <c r="X1016" s="132"/>
      <c r="Y1016" s="166"/>
      <c r="Z1016" s="169"/>
      <c r="AA1016" s="132"/>
      <c r="AB1016" s="132"/>
      <c r="AC1016" s="132"/>
      <c r="AD1016" s="166"/>
      <c r="AE1016" s="169"/>
      <c r="AF1016" s="132"/>
      <c r="AG1016" s="132"/>
      <c r="AH1016" s="132"/>
      <c r="AI1016" s="132"/>
      <c r="AJ1016" s="226"/>
      <c r="AK1016" s="166"/>
      <c r="AL1016" s="169"/>
      <c r="AM1016" s="132"/>
      <c r="AN1016" s="132"/>
      <c r="AO1016" s="132"/>
      <c r="AP1016" s="132"/>
      <c r="AQ1016" s="132"/>
      <c r="AR1016" s="132"/>
      <c r="AS1016" s="166"/>
      <c r="AT1016" s="169"/>
      <c r="AU1016" s="132"/>
      <c r="AV1016" s="132"/>
      <c r="AW1016" s="132"/>
      <c r="AX1016" s="132"/>
      <c r="AY1016" s="166"/>
      <c r="AZ1016" s="169"/>
      <c r="BA1016" s="132"/>
      <c r="BB1016" s="132"/>
      <c r="BC1016" s="132"/>
      <c r="BD1016" s="132"/>
      <c r="BE1016" s="132"/>
      <c r="BF1016" s="166"/>
      <c r="BG1016" s="169"/>
      <c r="BH1016" s="132"/>
      <c r="BI1016" s="132"/>
      <c r="BJ1016" s="132"/>
      <c r="BK1016" s="132"/>
      <c r="BL1016" s="166"/>
      <c r="BM1016" s="169"/>
      <c r="BN1016" s="132"/>
      <c r="BO1016" s="132"/>
      <c r="BP1016" s="132"/>
      <c r="BQ1016" s="132"/>
      <c r="BR1016" s="132"/>
      <c r="BS1016" s="166"/>
      <c r="BT1016" s="169"/>
      <c r="BU1016" s="132"/>
      <c r="BV1016" s="132"/>
      <c r="BW1016" s="132"/>
      <c r="BX1016" s="132"/>
      <c r="BY1016" s="166"/>
      <c r="BZ1016" s="169"/>
      <c r="CA1016" s="132"/>
      <c r="CB1016" s="164"/>
      <c r="CC1016" s="163"/>
      <c r="CD1016" s="131"/>
      <c r="CE1016" s="131"/>
      <c r="CF1016" s="164"/>
      <c r="CG1016" s="163"/>
      <c r="CH1016" s="131"/>
      <c r="CI1016" s="164"/>
      <c r="CJ1016" s="163"/>
      <c r="CK1016" s="131"/>
      <c r="CL1016" s="131"/>
      <c r="CM1016" s="164"/>
      <c r="CN1016" s="163"/>
      <c r="CO1016" s="131"/>
      <c r="CP1016" s="131"/>
      <c r="CQ1016" s="131"/>
      <c r="CR1016" s="131"/>
      <c r="CS1016" s="164"/>
      <c r="CT1016" s="163"/>
      <c r="CU1016" s="131"/>
      <c r="CV1016" s="131"/>
      <c r="CW1016" s="131"/>
      <c r="CX1016" s="131"/>
      <c r="CY1016" s="244"/>
      <c r="CZ1016" s="153"/>
      <c r="DA1016" s="131"/>
      <c r="DB1016" s="164"/>
      <c r="DC1016" s="153"/>
      <c r="DD1016" s="131"/>
      <c r="DE1016" s="131"/>
      <c r="DF1016" s="131"/>
      <c r="DG1016" s="131"/>
      <c r="DH1016" s="164"/>
      <c r="DI1016" s="153"/>
      <c r="DJ1016" s="153"/>
      <c r="DK1016" s="131"/>
      <c r="DL1016" s="164"/>
      <c r="DM1016" s="153"/>
      <c r="DN1016" s="131"/>
      <c r="DO1016" s="164"/>
      <c r="DP1016" s="153"/>
      <c r="DQ1016" s="131"/>
      <c r="DR1016" s="131"/>
      <c r="DS1016" s="223"/>
      <c r="DT1016" s="131"/>
      <c r="DU1016" s="153"/>
      <c r="DV1016" s="223"/>
      <c r="DW1016" s="164"/>
      <c r="DX1016" s="153"/>
      <c r="DY1016" s="131"/>
      <c r="DZ1016" s="131"/>
      <c r="EA1016" s="131"/>
      <c r="EB1016" s="131"/>
      <c r="EC1016" s="131"/>
      <c r="ED1016" s="131"/>
      <c r="EE1016" s="131"/>
      <c r="EF1016" s="131"/>
      <c r="EG1016" s="131"/>
      <c r="EH1016" s="131"/>
      <c r="EI1016" s="131"/>
      <c r="EJ1016" s="164"/>
      <c r="EK1016" s="163"/>
      <c r="EL1016" s="131"/>
      <c r="EM1016" s="164"/>
      <c r="EN1016" s="153"/>
      <c r="EO1016" s="131"/>
      <c r="EP1016" s="131"/>
      <c r="EQ1016" s="131"/>
      <c r="ER1016" s="223"/>
      <c r="ES1016" s="164"/>
      <c r="ET1016" s="153"/>
      <c r="EU1016" s="131"/>
      <c r="EV1016" s="131"/>
      <c r="EW1016" s="131"/>
      <c r="EX1016" s="131"/>
      <c r="EY1016" s="131"/>
      <c r="EZ1016" s="164"/>
      <c r="FA1016" s="153"/>
      <c r="FB1016" s="131"/>
      <c r="FC1016" s="131"/>
      <c r="FD1016" s="131"/>
      <c r="FE1016" s="131"/>
      <c r="FF1016" s="131"/>
      <c r="FG1016" s="131"/>
      <c r="FH1016" s="164"/>
      <c r="FI1016" s="153"/>
      <c r="FJ1016" s="131"/>
      <c r="FK1016" s="131"/>
      <c r="FL1016" s="131"/>
      <c r="FM1016" s="131"/>
      <c r="FN1016" s="131"/>
      <c r="FO1016" s="131"/>
      <c r="FP1016" s="223"/>
      <c r="FQ1016" s="163"/>
      <c r="FR1016" s="131"/>
      <c r="FS1016" s="131"/>
      <c r="FX1016" s="131"/>
      <c r="FY1016" s="223"/>
      <c r="FZ1016" s="163"/>
      <c r="GA1016" s="131"/>
      <c r="GB1016" s="131"/>
      <c r="GC1016" s="223"/>
      <c r="GD1016" s="164"/>
      <c r="GE1016" s="153"/>
      <c r="GF1016" s="131"/>
      <c r="GG1016" s="131"/>
      <c r="GH1016" s="131"/>
      <c r="GI1016" s="131"/>
      <c r="GJ1016" s="131"/>
      <c r="GK1016" s="131"/>
      <c r="GL1016" s="131"/>
      <c r="GM1016" s="131"/>
      <c r="GN1016" s="164"/>
      <c r="GO1016" s="153"/>
      <c r="GP1016" s="131"/>
      <c r="GQ1016" s="131"/>
      <c r="GR1016" s="131"/>
      <c r="GS1016" s="223"/>
      <c r="GT1016" s="223"/>
      <c r="GU1016" s="223"/>
      <c r="GV1016" s="163"/>
      <c r="GW1016" s="153"/>
      <c r="GX1016" s="153"/>
      <c r="GY1016" s="153"/>
      <c r="GZ1016" s="153"/>
      <c r="HA1016" s="153"/>
      <c r="HB1016" s="153"/>
      <c r="HC1016" s="369"/>
      <c r="HD1016" s="163"/>
      <c r="HE1016" s="153"/>
      <c r="HF1016" s="153"/>
      <c r="HG1016" s="153"/>
      <c r="HH1016" s="153"/>
      <c r="HI1016" s="131"/>
      <c r="HJ1016" s="131"/>
      <c r="HK1016" s="164"/>
      <c r="HL1016" s="153"/>
      <c r="HM1016" s="131"/>
      <c r="HN1016" s="131"/>
      <c r="HO1016" s="131"/>
      <c r="HP1016" s="133"/>
      <c r="HQ1016" s="126">
        <f t="shared" si="136"/>
        <v>0</v>
      </c>
      <c r="HR1016" s="202" t="str">
        <f t="shared" si="137"/>
        <v>~~~</v>
      </c>
      <c r="HS1016" s="130">
        <f t="shared" si="138"/>
        <v>0</v>
      </c>
      <c r="HT1016" s="208">
        <f t="shared" si="139"/>
        <v>0</v>
      </c>
      <c r="HU1016" s="208">
        <f t="shared" si="140"/>
        <v>0</v>
      </c>
      <c r="HV1016" s="208">
        <f t="shared" si="141"/>
        <v>0</v>
      </c>
      <c r="HW1016" s="209">
        <f t="shared" si="135"/>
        <v>0</v>
      </c>
      <c r="HX1016" s="204"/>
      <c r="HY1016" s="104"/>
      <c r="HZ1016" s="110" t="s">
        <v>852</v>
      </c>
      <c r="IA1016" s="97" t="s">
        <v>730</v>
      </c>
      <c r="IB1016" s="97" t="s">
        <v>285</v>
      </c>
      <c r="IC1016" s="97" t="s">
        <v>4</v>
      </c>
    </row>
    <row r="1017" spans="1:237" ht="15" customHeight="1">
      <c r="A1017" s="105">
        <f t="shared" si="134"/>
        <v>968</v>
      </c>
      <c r="B1017" s="106" t="s">
        <v>1375</v>
      </c>
      <c r="C1017" s="106" t="s">
        <v>1322</v>
      </c>
      <c r="D1017" s="106" t="s">
        <v>4</v>
      </c>
      <c r="E1017" s="113" t="s">
        <v>1131</v>
      </c>
      <c r="F1017" s="163"/>
      <c r="G1017" s="131"/>
      <c r="H1017" s="131"/>
      <c r="I1017" s="131"/>
      <c r="J1017" s="164"/>
      <c r="K1017" s="163"/>
      <c r="L1017" s="131"/>
      <c r="M1017" s="131"/>
      <c r="N1017" s="164"/>
      <c r="O1017" s="163"/>
      <c r="P1017" s="131"/>
      <c r="Q1017" s="131"/>
      <c r="R1017" s="131"/>
      <c r="S1017" s="131"/>
      <c r="T1017" s="164"/>
      <c r="U1017" s="163"/>
      <c r="V1017" s="131"/>
      <c r="W1017" s="131"/>
      <c r="X1017" s="131"/>
      <c r="Y1017" s="164"/>
      <c r="Z1017" s="163"/>
      <c r="AA1017" s="131"/>
      <c r="AB1017" s="131"/>
      <c r="AC1017" s="131"/>
      <c r="AD1017" s="164"/>
      <c r="AE1017" s="163"/>
      <c r="AF1017" s="131"/>
      <c r="AG1017" s="131"/>
      <c r="AH1017" s="131"/>
      <c r="AI1017" s="131"/>
      <c r="AJ1017" s="223"/>
      <c r="AK1017" s="164"/>
      <c r="AL1017" s="163"/>
      <c r="AM1017" s="131"/>
      <c r="AN1017" s="131"/>
      <c r="AO1017" s="131"/>
      <c r="AP1017" s="131"/>
      <c r="AQ1017" s="131"/>
      <c r="AR1017" s="131"/>
      <c r="AS1017" s="164"/>
      <c r="AT1017" s="163"/>
      <c r="AU1017" s="131"/>
      <c r="AV1017" s="131"/>
      <c r="AW1017" s="131"/>
      <c r="AX1017" s="131"/>
      <c r="AY1017" s="164"/>
      <c r="AZ1017" s="163"/>
      <c r="BA1017" s="131"/>
      <c r="BB1017" s="131"/>
      <c r="BC1017" s="131"/>
      <c r="BD1017" s="131"/>
      <c r="BE1017" s="131"/>
      <c r="BF1017" s="164"/>
      <c r="BG1017" s="163"/>
      <c r="BH1017" s="131"/>
      <c r="BI1017" s="131"/>
      <c r="BJ1017" s="131"/>
      <c r="BK1017" s="131"/>
      <c r="BL1017" s="164"/>
      <c r="BM1017" s="163"/>
      <c r="BN1017" s="131"/>
      <c r="BO1017" s="131"/>
      <c r="BP1017" s="131"/>
      <c r="BQ1017" s="131"/>
      <c r="BR1017" s="131"/>
      <c r="BS1017" s="164"/>
      <c r="BT1017" s="163"/>
      <c r="BU1017" s="131"/>
      <c r="BV1017" s="131"/>
      <c r="BW1017" s="131"/>
      <c r="BX1017" s="131"/>
      <c r="BY1017" s="164"/>
      <c r="BZ1017" s="163"/>
      <c r="CA1017" s="131"/>
      <c r="CB1017" s="164"/>
      <c r="CC1017" s="163"/>
      <c r="CD1017" s="131"/>
      <c r="CE1017" s="131"/>
      <c r="CF1017" s="164"/>
      <c r="CG1017" s="163"/>
      <c r="CH1017" s="131"/>
      <c r="CI1017" s="164"/>
      <c r="CJ1017" s="163"/>
      <c r="CK1017" s="131"/>
      <c r="CL1017" s="131"/>
      <c r="CM1017" s="164"/>
      <c r="CN1017" s="163"/>
      <c r="CO1017" s="131"/>
      <c r="CP1017" s="131"/>
      <c r="CQ1017" s="131"/>
      <c r="CR1017" s="131"/>
      <c r="CS1017" s="164"/>
      <c r="CT1017" s="163"/>
      <c r="CU1017" s="131"/>
      <c r="CV1017" s="131"/>
      <c r="CW1017" s="131"/>
      <c r="CX1017" s="131"/>
      <c r="CY1017" s="244"/>
      <c r="CZ1017" s="153"/>
      <c r="DA1017" s="131"/>
      <c r="DB1017" s="164"/>
      <c r="DC1017" s="153"/>
      <c r="DD1017" s="131"/>
      <c r="DE1017" s="131"/>
      <c r="DF1017" s="131"/>
      <c r="DG1017" s="131"/>
      <c r="DH1017" s="164"/>
      <c r="DI1017" s="153"/>
      <c r="DJ1017" s="153"/>
      <c r="DK1017" s="131"/>
      <c r="DL1017" s="164"/>
      <c r="DM1017" s="153"/>
      <c r="DN1017" s="131"/>
      <c r="DO1017" s="164"/>
      <c r="DP1017" s="153"/>
      <c r="DQ1017" s="131"/>
      <c r="DR1017" s="131"/>
      <c r="DS1017" s="223"/>
      <c r="DT1017" s="131"/>
      <c r="DU1017" s="153"/>
      <c r="DV1017" s="223"/>
      <c r="DW1017" s="164"/>
      <c r="DX1017" s="153"/>
      <c r="DY1017" s="131"/>
      <c r="DZ1017" s="131"/>
      <c r="EA1017" s="131"/>
      <c r="EB1017" s="131"/>
      <c r="EC1017" s="131"/>
      <c r="ED1017" s="131"/>
      <c r="EE1017" s="131"/>
      <c r="EF1017" s="131"/>
      <c r="EG1017" s="131"/>
      <c r="EH1017" s="131"/>
      <c r="EI1017" s="131"/>
      <c r="EJ1017" s="164"/>
      <c r="EK1017" s="163"/>
      <c r="EL1017" s="131"/>
      <c r="EM1017" s="164"/>
      <c r="EN1017" s="153"/>
      <c r="EO1017" s="131"/>
      <c r="EP1017" s="131"/>
      <c r="EQ1017" s="131"/>
      <c r="ER1017" s="223"/>
      <c r="ES1017" s="164"/>
      <c r="ET1017" s="153"/>
      <c r="EU1017" s="131"/>
      <c r="EV1017" s="131"/>
      <c r="EW1017" s="131"/>
      <c r="EX1017" s="131"/>
      <c r="EY1017" s="131"/>
      <c r="EZ1017" s="164"/>
      <c r="FA1017" s="153"/>
      <c r="FB1017" s="131"/>
      <c r="FC1017" s="131"/>
      <c r="FD1017" s="131"/>
      <c r="FE1017" s="131"/>
      <c r="FF1017" s="131"/>
      <c r="FG1017" s="131"/>
      <c r="FH1017" s="164"/>
      <c r="FI1017" s="153"/>
      <c r="FJ1017" s="131"/>
      <c r="FK1017" s="131"/>
      <c r="FL1017" s="131"/>
      <c r="FM1017" s="131"/>
      <c r="FN1017" s="131"/>
      <c r="FO1017" s="131"/>
      <c r="FP1017" s="223"/>
      <c r="FQ1017" s="163"/>
      <c r="FR1017" s="131"/>
      <c r="FS1017" s="131"/>
      <c r="FX1017" s="131"/>
      <c r="FY1017" s="223"/>
      <c r="FZ1017" s="163"/>
      <c r="GA1017" s="131"/>
      <c r="GB1017" s="131"/>
      <c r="GC1017" s="223"/>
      <c r="GD1017" s="164"/>
      <c r="GE1017" s="153"/>
      <c r="GF1017" s="131"/>
      <c r="GG1017" s="131"/>
      <c r="GH1017" s="131"/>
      <c r="GI1017" s="131"/>
      <c r="GJ1017" s="131"/>
      <c r="GK1017" s="131"/>
      <c r="GL1017" s="131"/>
      <c r="GM1017" s="131"/>
      <c r="GN1017" s="164"/>
      <c r="GO1017" s="153"/>
      <c r="GP1017" s="131"/>
      <c r="GQ1017" s="131"/>
      <c r="GR1017" s="131"/>
      <c r="GS1017" s="223"/>
      <c r="GT1017" s="223"/>
      <c r="GU1017" s="223"/>
      <c r="GV1017" s="163"/>
      <c r="GW1017" s="153"/>
      <c r="GX1017" s="153"/>
      <c r="GY1017" s="153"/>
      <c r="GZ1017" s="153"/>
      <c r="HA1017" s="153"/>
      <c r="HB1017" s="153"/>
      <c r="HC1017" s="369"/>
      <c r="HD1017" s="163"/>
      <c r="HE1017" s="153"/>
      <c r="HF1017" s="153"/>
      <c r="HG1017" s="153"/>
      <c r="HH1017" s="153"/>
      <c r="HI1017" s="131"/>
      <c r="HJ1017" s="131"/>
      <c r="HK1017" s="164"/>
      <c r="HL1017" s="153"/>
      <c r="HM1017" s="131"/>
      <c r="HN1017" s="131"/>
      <c r="HO1017" s="131"/>
      <c r="HP1017" s="133"/>
      <c r="HQ1017" s="126">
        <f t="shared" si="136"/>
        <v>0</v>
      </c>
      <c r="HR1017" s="202" t="str">
        <f t="shared" si="137"/>
        <v>~~~</v>
      </c>
      <c r="HS1017" s="130">
        <f t="shared" si="138"/>
        <v>0</v>
      </c>
      <c r="HT1017" s="208">
        <f t="shared" si="139"/>
        <v>0</v>
      </c>
      <c r="HU1017" s="208">
        <f t="shared" si="140"/>
        <v>0</v>
      </c>
      <c r="HV1017" s="208">
        <f t="shared" si="141"/>
        <v>0</v>
      </c>
      <c r="HW1017" s="209">
        <f t="shared" si="135"/>
        <v>0</v>
      </c>
      <c r="HX1017" s="204"/>
      <c r="HY1017" s="104"/>
      <c r="HZ1017" s="104"/>
      <c r="IA1017" s="106" t="s">
        <v>1375</v>
      </c>
      <c r="IB1017" s="106" t="s">
        <v>1322</v>
      </c>
      <c r="IC1017" s="106" t="s">
        <v>4</v>
      </c>
    </row>
    <row r="1018" spans="1:237" ht="15" customHeight="1">
      <c r="A1018" s="105">
        <f t="shared" si="134"/>
        <v>968</v>
      </c>
      <c r="B1018" s="102" t="s">
        <v>125</v>
      </c>
      <c r="C1018" s="102" t="s">
        <v>349</v>
      </c>
      <c r="D1018" s="102" t="s">
        <v>4</v>
      </c>
      <c r="E1018" s="125"/>
      <c r="F1018" s="181"/>
      <c r="G1018" s="135"/>
      <c r="H1018" s="135"/>
      <c r="I1018" s="135"/>
      <c r="J1018" s="167"/>
      <c r="K1018" s="174"/>
      <c r="L1018" s="135"/>
      <c r="M1018" s="135"/>
      <c r="N1018" s="167"/>
      <c r="O1018" s="174"/>
      <c r="P1018" s="135"/>
      <c r="Q1018" s="135"/>
      <c r="R1018" s="135"/>
      <c r="S1018" s="135"/>
      <c r="T1018" s="167"/>
      <c r="U1018" s="174"/>
      <c r="V1018" s="135"/>
      <c r="W1018" s="135"/>
      <c r="X1018" s="135"/>
      <c r="Y1018" s="167"/>
      <c r="Z1018" s="174"/>
      <c r="AA1018" s="135"/>
      <c r="AB1018" s="135"/>
      <c r="AC1018" s="135"/>
      <c r="AD1018" s="167"/>
      <c r="AE1018" s="174"/>
      <c r="AF1018" s="135"/>
      <c r="AG1018" s="135"/>
      <c r="AH1018" s="135"/>
      <c r="AI1018" s="135"/>
      <c r="AJ1018" s="225"/>
      <c r="AK1018" s="167"/>
      <c r="AL1018" s="174"/>
      <c r="AM1018" s="135"/>
      <c r="AN1018" s="135"/>
      <c r="AO1018" s="135"/>
      <c r="AP1018" s="135"/>
      <c r="AQ1018" s="135"/>
      <c r="AR1018" s="135"/>
      <c r="AS1018" s="167"/>
      <c r="AT1018" s="174"/>
      <c r="AU1018" s="135"/>
      <c r="AV1018" s="135"/>
      <c r="AW1018" s="135"/>
      <c r="AX1018" s="135"/>
      <c r="AY1018" s="167"/>
      <c r="AZ1018" s="174"/>
      <c r="BA1018" s="135"/>
      <c r="BB1018" s="135"/>
      <c r="BC1018" s="135"/>
      <c r="BD1018" s="135"/>
      <c r="BE1018" s="135"/>
      <c r="BF1018" s="167"/>
      <c r="BG1018" s="174"/>
      <c r="BH1018" s="135"/>
      <c r="BI1018" s="135"/>
      <c r="BJ1018" s="135"/>
      <c r="BK1018" s="135"/>
      <c r="BL1018" s="167"/>
      <c r="BM1018" s="174"/>
      <c r="BN1018" s="135"/>
      <c r="BO1018" s="135"/>
      <c r="BP1018" s="135"/>
      <c r="BQ1018" s="135"/>
      <c r="BR1018" s="135"/>
      <c r="BS1018" s="167"/>
      <c r="BT1018" s="174"/>
      <c r="BU1018" s="135"/>
      <c r="BV1018" s="135"/>
      <c r="BW1018" s="135"/>
      <c r="BX1018" s="135"/>
      <c r="BY1018" s="167"/>
      <c r="BZ1018" s="174"/>
      <c r="CA1018" s="135"/>
      <c r="CB1018" s="164"/>
      <c r="CC1018" s="163"/>
      <c r="CD1018" s="131"/>
      <c r="CE1018" s="131"/>
      <c r="CF1018" s="164"/>
      <c r="CG1018" s="163"/>
      <c r="CH1018" s="131"/>
      <c r="CI1018" s="164"/>
      <c r="CJ1018" s="163"/>
      <c r="CK1018" s="131"/>
      <c r="CL1018" s="131"/>
      <c r="CM1018" s="164"/>
      <c r="CN1018" s="163"/>
      <c r="CO1018" s="131"/>
      <c r="CP1018" s="131"/>
      <c r="CQ1018" s="131"/>
      <c r="CR1018" s="131"/>
      <c r="CS1018" s="164"/>
      <c r="CT1018" s="163"/>
      <c r="CU1018" s="131"/>
      <c r="CV1018" s="131"/>
      <c r="CW1018" s="131"/>
      <c r="CX1018" s="131"/>
      <c r="CY1018" s="244"/>
      <c r="CZ1018" s="153"/>
      <c r="DA1018" s="131"/>
      <c r="DB1018" s="164"/>
      <c r="DC1018" s="153"/>
      <c r="DD1018" s="131"/>
      <c r="DE1018" s="131"/>
      <c r="DF1018" s="131"/>
      <c r="DG1018" s="131"/>
      <c r="DH1018" s="164"/>
      <c r="DI1018" s="153"/>
      <c r="DJ1018" s="153"/>
      <c r="DK1018" s="131"/>
      <c r="DL1018" s="164"/>
      <c r="DM1018" s="153"/>
      <c r="DN1018" s="131"/>
      <c r="DO1018" s="164"/>
      <c r="DP1018" s="153"/>
      <c r="DQ1018" s="131"/>
      <c r="DR1018" s="131"/>
      <c r="DS1018" s="223"/>
      <c r="DT1018" s="131"/>
      <c r="DU1018" s="153"/>
      <c r="DV1018" s="223"/>
      <c r="DW1018" s="164"/>
      <c r="DX1018" s="153"/>
      <c r="DY1018" s="131"/>
      <c r="DZ1018" s="131"/>
      <c r="EA1018" s="131"/>
      <c r="EB1018" s="131"/>
      <c r="EC1018" s="131"/>
      <c r="ED1018" s="131"/>
      <c r="EE1018" s="131"/>
      <c r="EF1018" s="131"/>
      <c r="EG1018" s="131"/>
      <c r="EH1018" s="131"/>
      <c r="EI1018" s="131"/>
      <c r="EJ1018" s="164"/>
      <c r="EK1018" s="163"/>
      <c r="EL1018" s="131"/>
      <c r="EM1018" s="164"/>
      <c r="EN1018" s="158"/>
      <c r="EO1018" s="134"/>
      <c r="EP1018" s="134"/>
      <c r="EQ1018" s="134"/>
      <c r="ER1018" s="230"/>
      <c r="ES1018" s="175"/>
      <c r="ET1018" s="158"/>
      <c r="EU1018" s="134"/>
      <c r="EV1018" s="134"/>
      <c r="EW1018" s="134"/>
      <c r="EX1018" s="134"/>
      <c r="EY1018" s="134"/>
      <c r="EZ1018" s="175"/>
      <c r="FA1018" s="158"/>
      <c r="FB1018" s="134"/>
      <c r="FC1018" s="134"/>
      <c r="FD1018" s="134"/>
      <c r="FE1018" s="134"/>
      <c r="FF1018" s="134"/>
      <c r="FG1018" s="134"/>
      <c r="FH1018" s="175"/>
      <c r="FI1018" s="158"/>
      <c r="FJ1018" s="134"/>
      <c r="FK1018" s="134"/>
      <c r="FL1018" s="134"/>
      <c r="FM1018" s="134"/>
      <c r="FN1018" s="134"/>
      <c r="FO1018" s="134"/>
      <c r="FP1018" s="230"/>
      <c r="FQ1018" s="165"/>
      <c r="FR1018" s="134"/>
      <c r="FS1018" s="134"/>
      <c r="FT1018" s="134"/>
      <c r="FU1018" s="134"/>
      <c r="FV1018" s="134"/>
      <c r="FW1018" s="134"/>
      <c r="FX1018" s="134"/>
      <c r="FY1018" s="230"/>
      <c r="FZ1018" s="165"/>
      <c r="GA1018" s="134"/>
      <c r="GB1018" s="134"/>
      <c r="GC1018" s="230"/>
      <c r="GD1018" s="175"/>
      <c r="GE1018" s="158"/>
      <c r="GF1018" s="134"/>
      <c r="GG1018" s="134"/>
      <c r="GH1018" s="134"/>
      <c r="GI1018" s="134"/>
      <c r="GJ1018" s="134"/>
      <c r="GK1018" s="134"/>
      <c r="GL1018" s="134"/>
      <c r="GM1018" s="134"/>
      <c r="GN1018" s="175"/>
      <c r="GO1018" s="158"/>
      <c r="GP1018" s="134"/>
      <c r="GQ1018" s="134"/>
      <c r="GR1018" s="134"/>
      <c r="GS1018" s="230"/>
      <c r="GT1018" s="230"/>
      <c r="GU1018" s="230"/>
      <c r="GV1018" s="165"/>
      <c r="GW1018" s="158"/>
      <c r="GX1018" s="158"/>
      <c r="GY1018" s="158"/>
      <c r="GZ1018" s="158"/>
      <c r="HA1018" s="158"/>
      <c r="HB1018" s="158"/>
      <c r="HC1018" s="371"/>
      <c r="HD1018" s="165"/>
      <c r="HE1018" s="158"/>
      <c r="HF1018" s="158"/>
      <c r="HG1018" s="158"/>
      <c r="HH1018" s="158"/>
      <c r="HI1018" s="134"/>
      <c r="HJ1018" s="134"/>
      <c r="HK1018" s="175"/>
      <c r="HL1018" s="158"/>
      <c r="HM1018" s="134"/>
      <c r="HN1018" s="134"/>
      <c r="HO1018" s="134"/>
      <c r="HP1018" s="142"/>
      <c r="HQ1018" s="126">
        <f t="shared" si="136"/>
        <v>0</v>
      </c>
      <c r="HR1018" s="202" t="str">
        <f t="shared" si="137"/>
        <v>~~~</v>
      </c>
      <c r="HS1018" s="130">
        <f t="shared" si="138"/>
        <v>0</v>
      </c>
      <c r="HT1018" s="208">
        <f t="shared" si="139"/>
        <v>0</v>
      </c>
      <c r="HU1018" s="208">
        <f t="shared" si="140"/>
        <v>0</v>
      </c>
      <c r="HV1018" s="208">
        <f t="shared" si="141"/>
        <v>0</v>
      </c>
      <c r="HW1018" s="209">
        <f t="shared" si="135"/>
        <v>0</v>
      </c>
      <c r="HX1018" s="204"/>
      <c r="HY1018" s="104"/>
      <c r="HZ1018" s="104"/>
      <c r="IA1018" s="102" t="s">
        <v>125</v>
      </c>
      <c r="IB1018" s="102" t="s">
        <v>349</v>
      </c>
      <c r="IC1018" s="102" t="s">
        <v>4</v>
      </c>
    </row>
    <row r="1019" spans="1:237" ht="15" customHeight="1">
      <c r="A1019" s="105">
        <f t="shared" si="134"/>
        <v>968</v>
      </c>
      <c r="B1019" s="106" t="s">
        <v>385</v>
      </c>
      <c r="C1019" s="106" t="s">
        <v>211</v>
      </c>
      <c r="D1019" s="106" t="s">
        <v>798</v>
      </c>
      <c r="E1019" s="113"/>
      <c r="F1019" s="163"/>
      <c r="G1019" s="131"/>
      <c r="H1019" s="131"/>
      <c r="I1019" s="131"/>
      <c r="J1019" s="164"/>
      <c r="K1019" s="163"/>
      <c r="L1019" s="131"/>
      <c r="M1019" s="131"/>
      <c r="N1019" s="164"/>
      <c r="O1019" s="163"/>
      <c r="P1019" s="131"/>
      <c r="Q1019" s="131"/>
      <c r="R1019" s="131"/>
      <c r="S1019" s="131"/>
      <c r="T1019" s="164"/>
      <c r="U1019" s="163"/>
      <c r="V1019" s="131"/>
      <c r="W1019" s="131"/>
      <c r="X1019" s="131"/>
      <c r="Y1019" s="164"/>
      <c r="Z1019" s="163"/>
      <c r="AA1019" s="131"/>
      <c r="AB1019" s="131"/>
      <c r="AC1019" s="131"/>
      <c r="AD1019" s="164"/>
      <c r="AE1019" s="163"/>
      <c r="AF1019" s="131"/>
      <c r="AG1019" s="131"/>
      <c r="AH1019" s="131"/>
      <c r="AI1019" s="131"/>
      <c r="AJ1019" s="223"/>
      <c r="AK1019" s="164"/>
      <c r="AL1019" s="163"/>
      <c r="AM1019" s="131"/>
      <c r="AN1019" s="131"/>
      <c r="AO1019" s="131"/>
      <c r="AP1019" s="131"/>
      <c r="AQ1019" s="131"/>
      <c r="AR1019" s="131"/>
      <c r="AS1019" s="164"/>
      <c r="AT1019" s="163"/>
      <c r="AU1019" s="131"/>
      <c r="AV1019" s="131"/>
      <c r="AW1019" s="131"/>
      <c r="AX1019" s="131"/>
      <c r="AY1019" s="164"/>
      <c r="AZ1019" s="163"/>
      <c r="BA1019" s="131"/>
      <c r="BB1019" s="131"/>
      <c r="BC1019" s="131"/>
      <c r="BD1019" s="131"/>
      <c r="BE1019" s="131"/>
      <c r="BF1019" s="164"/>
      <c r="BG1019" s="163"/>
      <c r="BH1019" s="131"/>
      <c r="BI1019" s="131"/>
      <c r="BJ1019" s="131"/>
      <c r="BK1019" s="131"/>
      <c r="BL1019" s="164"/>
      <c r="BM1019" s="163"/>
      <c r="BN1019" s="131"/>
      <c r="BO1019" s="131"/>
      <c r="BP1019" s="131"/>
      <c r="BQ1019" s="131"/>
      <c r="BR1019" s="131"/>
      <c r="BS1019" s="164"/>
      <c r="BT1019" s="163"/>
      <c r="BU1019" s="131"/>
      <c r="BV1019" s="131"/>
      <c r="BW1019" s="131"/>
      <c r="BX1019" s="131"/>
      <c r="BY1019" s="164"/>
      <c r="BZ1019" s="163"/>
      <c r="CA1019" s="131"/>
      <c r="CB1019" s="164"/>
      <c r="CC1019" s="163"/>
      <c r="CD1019" s="131"/>
      <c r="CE1019" s="131"/>
      <c r="CF1019" s="164"/>
      <c r="CG1019" s="163"/>
      <c r="CH1019" s="131"/>
      <c r="CI1019" s="164"/>
      <c r="CJ1019" s="163"/>
      <c r="CK1019" s="131"/>
      <c r="CL1019" s="131"/>
      <c r="CM1019" s="164"/>
      <c r="CN1019" s="163"/>
      <c r="CO1019" s="131"/>
      <c r="CP1019" s="131"/>
      <c r="CQ1019" s="131"/>
      <c r="CR1019" s="131"/>
      <c r="CS1019" s="164"/>
      <c r="CT1019" s="163"/>
      <c r="CU1019" s="131"/>
      <c r="CV1019" s="131"/>
      <c r="CW1019" s="131"/>
      <c r="CX1019" s="131"/>
      <c r="CY1019" s="244"/>
      <c r="CZ1019" s="153"/>
      <c r="DA1019" s="131"/>
      <c r="DB1019" s="164"/>
      <c r="DC1019" s="153"/>
      <c r="DD1019" s="131"/>
      <c r="DE1019" s="131"/>
      <c r="DF1019" s="131"/>
      <c r="DG1019" s="131"/>
      <c r="DH1019" s="164"/>
      <c r="DI1019" s="153"/>
      <c r="DJ1019" s="153"/>
      <c r="DK1019" s="131"/>
      <c r="DL1019" s="164"/>
      <c r="DM1019" s="153"/>
      <c r="DN1019" s="131"/>
      <c r="DO1019" s="164"/>
      <c r="DP1019" s="153"/>
      <c r="DQ1019" s="131"/>
      <c r="DR1019" s="131"/>
      <c r="DS1019" s="223"/>
      <c r="DT1019" s="131"/>
      <c r="DU1019" s="153"/>
      <c r="DV1019" s="223"/>
      <c r="DW1019" s="164"/>
      <c r="DX1019" s="153"/>
      <c r="DY1019" s="131"/>
      <c r="DZ1019" s="131"/>
      <c r="EA1019" s="131"/>
      <c r="EB1019" s="131"/>
      <c r="EC1019" s="131"/>
      <c r="ED1019" s="131"/>
      <c r="EE1019" s="131"/>
      <c r="EF1019" s="131"/>
      <c r="EG1019" s="131"/>
      <c r="EH1019" s="131"/>
      <c r="EI1019" s="131"/>
      <c r="EJ1019" s="164"/>
      <c r="EK1019" s="163"/>
      <c r="EL1019" s="131"/>
      <c r="EM1019" s="164"/>
      <c r="EN1019" s="158"/>
      <c r="EO1019" s="134"/>
      <c r="EP1019" s="134"/>
      <c r="EQ1019" s="134"/>
      <c r="ER1019" s="230"/>
      <c r="ES1019" s="175"/>
      <c r="ET1019" s="158"/>
      <c r="EU1019" s="134"/>
      <c r="EV1019" s="134"/>
      <c r="EW1019" s="134"/>
      <c r="EX1019" s="134"/>
      <c r="EY1019" s="134"/>
      <c r="EZ1019" s="175"/>
      <c r="FA1019" s="158"/>
      <c r="FB1019" s="134"/>
      <c r="FC1019" s="134"/>
      <c r="FD1019" s="134"/>
      <c r="FE1019" s="134"/>
      <c r="FF1019" s="134"/>
      <c r="FG1019" s="134"/>
      <c r="FH1019" s="175"/>
      <c r="FI1019" s="158"/>
      <c r="FJ1019" s="134"/>
      <c r="FK1019" s="134"/>
      <c r="FL1019" s="134"/>
      <c r="FM1019" s="134"/>
      <c r="FN1019" s="134"/>
      <c r="FO1019" s="134"/>
      <c r="FP1019" s="230"/>
      <c r="FQ1019" s="165"/>
      <c r="FR1019" s="134"/>
      <c r="FS1019" s="134"/>
      <c r="FT1019" s="134"/>
      <c r="FU1019" s="134"/>
      <c r="FV1019" s="134"/>
      <c r="FW1019" s="134"/>
      <c r="FX1019" s="134"/>
      <c r="FY1019" s="230"/>
      <c r="FZ1019" s="165"/>
      <c r="GA1019" s="134"/>
      <c r="GB1019" s="134"/>
      <c r="GC1019" s="230"/>
      <c r="GD1019" s="175"/>
      <c r="GE1019" s="158"/>
      <c r="GF1019" s="134"/>
      <c r="GG1019" s="134"/>
      <c r="GH1019" s="134"/>
      <c r="GI1019" s="134"/>
      <c r="GJ1019" s="134"/>
      <c r="GK1019" s="134"/>
      <c r="GL1019" s="134"/>
      <c r="GM1019" s="134"/>
      <c r="GN1019" s="175"/>
      <c r="GO1019" s="158"/>
      <c r="GP1019" s="134"/>
      <c r="GQ1019" s="134"/>
      <c r="GR1019" s="134"/>
      <c r="GS1019" s="230"/>
      <c r="GT1019" s="230"/>
      <c r="GU1019" s="230"/>
      <c r="GV1019" s="165"/>
      <c r="GW1019" s="158"/>
      <c r="GX1019" s="158"/>
      <c r="GY1019" s="158"/>
      <c r="GZ1019" s="158"/>
      <c r="HA1019" s="158"/>
      <c r="HB1019" s="158"/>
      <c r="HC1019" s="371"/>
      <c r="HD1019" s="165"/>
      <c r="HE1019" s="158"/>
      <c r="HF1019" s="158"/>
      <c r="HG1019" s="158"/>
      <c r="HH1019" s="158"/>
      <c r="HI1019" s="134"/>
      <c r="HJ1019" s="134"/>
      <c r="HK1019" s="175"/>
      <c r="HL1019" s="158"/>
      <c r="HM1019" s="134"/>
      <c r="HN1019" s="134"/>
      <c r="HO1019" s="134"/>
      <c r="HP1019" s="142"/>
      <c r="HQ1019" s="126">
        <f t="shared" si="136"/>
        <v>0</v>
      </c>
      <c r="HR1019" s="202" t="str">
        <f t="shared" si="137"/>
        <v>~~~</v>
      </c>
      <c r="HS1019" s="130">
        <f t="shared" si="138"/>
        <v>0</v>
      </c>
      <c r="HT1019" s="208">
        <f t="shared" si="139"/>
        <v>0</v>
      </c>
      <c r="HU1019" s="208">
        <f t="shared" si="140"/>
        <v>0</v>
      </c>
      <c r="HV1019" s="208">
        <f t="shared" si="141"/>
        <v>0</v>
      </c>
      <c r="HW1019" s="209">
        <f t="shared" si="135"/>
        <v>0</v>
      </c>
      <c r="HX1019" s="204"/>
      <c r="HY1019" s="104"/>
      <c r="HZ1019" s="104"/>
      <c r="IA1019" s="106" t="s">
        <v>385</v>
      </c>
      <c r="IB1019" s="106" t="s">
        <v>211</v>
      </c>
      <c r="IC1019" s="106" t="s">
        <v>798</v>
      </c>
    </row>
    <row r="1020" spans="1:237" ht="15" customHeight="1">
      <c r="A1020" s="105">
        <f t="shared" si="134"/>
        <v>968</v>
      </c>
      <c r="B1020" s="106" t="s">
        <v>1328</v>
      </c>
      <c r="C1020" s="106" t="s">
        <v>171</v>
      </c>
      <c r="D1020" s="106" t="s">
        <v>277</v>
      </c>
      <c r="E1020" s="113" t="s">
        <v>1131</v>
      </c>
      <c r="F1020" s="163"/>
      <c r="G1020" s="131"/>
      <c r="H1020" s="131"/>
      <c r="I1020" s="131"/>
      <c r="J1020" s="164"/>
      <c r="K1020" s="163"/>
      <c r="L1020" s="131"/>
      <c r="M1020" s="131"/>
      <c r="N1020" s="164"/>
      <c r="O1020" s="163"/>
      <c r="P1020" s="131"/>
      <c r="Q1020" s="131"/>
      <c r="R1020" s="131"/>
      <c r="S1020" s="131"/>
      <c r="T1020" s="164"/>
      <c r="U1020" s="163"/>
      <c r="V1020" s="131"/>
      <c r="W1020" s="131"/>
      <c r="X1020" s="131"/>
      <c r="Y1020" s="164"/>
      <c r="Z1020" s="163"/>
      <c r="AA1020" s="131"/>
      <c r="AB1020" s="131"/>
      <c r="AC1020" s="131"/>
      <c r="AD1020" s="164"/>
      <c r="AE1020" s="163"/>
      <c r="AF1020" s="131"/>
      <c r="AG1020" s="131"/>
      <c r="AH1020" s="131"/>
      <c r="AI1020" s="131"/>
      <c r="AJ1020" s="223"/>
      <c r="AK1020" s="164"/>
      <c r="AL1020" s="163"/>
      <c r="AM1020" s="131"/>
      <c r="AN1020" s="131"/>
      <c r="AO1020" s="131"/>
      <c r="AP1020" s="131"/>
      <c r="AQ1020" s="131"/>
      <c r="AR1020" s="131"/>
      <c r="AS1020" s="164"/>
      <c r="AT1020" s="163"/>
      <c r="AU1020" s="131"/>
      <c r="AV1020" s="131"/>
      <c r="AW1020" s="131"/>
      <c r="AX1020" s="131"/>
      <c r="AY1020" s="164"/>
      <c r="AZ1020" s="163"/>
      <c r="BA1020" s="131"/>
      <c r="BB1020" s="131"/>
      <c r="BC1020" s="131"/>
      <c r="BD1020" s="131"/>
      <c r="BE1020" s="131"/>
      <c r="BF1020" s="164"/>
      <c r="BG1020" s="163"/>
      <c r="BH1020" s="131"/>
      <c r="BI1020" s="131"/>
      <c r="BJ1020" s="131"/>
      <c r="BK1020" s="131"/>
      <c r="BL1020" s="164"/>
      <c r="BM1020" s="163"/>
      <c r="BN1020" s="131"/>
      <c r="BO1020" s="131"/>
      <c r="BP1020" s="131"/>
      <c r="BQ1020" s="131"/>
      <c r="BR1020" s="131"/>
      <c r="BS1020" s="164"/>
      <c r="BT1020" s="163"/>
      <c r="BU1020" s="131"/>
      <c r="BV1020" s="131"/>
      <c r="BW1020" s="131"/>
      <c r="BX1020" s="131"/>
      <c r="BY1020" s="164"/>
      <c r="BZ1020" s="163"/>
      <c r="CA1020" s="131"/>
      <c r="CB1020" s="164"/>
      <c r="CC1020" s="163"/>
      <c r="CD1020" s="131"/>
      <c r="CE1020" s="131"/>
      <c r="CF1020" s="164"/>
      <c r="CG1020" s="163"/>
      <c r="CH1020" s="131"/>
      <c r="CI1020" s="164"/>
      <c r="CJ1020" s="163"/>
      <c r="CK1020" s="131"/>
      <c r="CL1020" s="131"/>
      <c r="CM1020" s="164"/>
      <c r="CN1020" s="163"/>
      <c r="CO1020" s="131"/>
      <c r="CP1020" s="131"/>
      <c r="CQ1020" s="131"/>
      <c r="CR1020" s="131"/>
      <c r="CS1020" s="164"/>
      <c r="CT1020" s="163"/>
      <c r="CU1020" s="131"/>
      <c r="CV1020" s="131"/>
      <c r="CW1020" s="131"/>
      <c r="CX1020" s="131"/>
      <c r="CY1020" s="244"/>
      <c r="CZ1020" s="153"/>
      <c r="DA1020" s="131"/>
      <c r="DB1020" s="164"/>
      <c r="DC1020" s="153"/>
      <c r="DD1020" s="131"/>
      <c r="DE1020" s="131"/>
      <c r="DF1020" s="131"/>
      <c r="DG1020" s="131"/>
      <c r="DH1020" s="164"/>
      <c r="DI1020" s="153"/>
      <c r="DJ1020" s="153"/>
      <c r="DK1020" s="131"/>
      <c r="DL1020" s="164"/>
      <c r="DM1020" s="153"/>
      <c r="DN1020" s="131"/>
      <c r="DO1020" s="164"/>
      <c r="DP1020" s="153"/>
      <c r="DQ1020" s="131"/>
      <c r="DR1020" s="131"/>
      <c r="DS1020" s="223"/>
      <c r="DT1020" s="131"/>
      <c r="DU1020" s="153"/>
      <c r="DV1020" s="223"/>
      <c r="DW1020" s="164"/>
      <c r="DX1020" s="153"/>
      <c r="DY1020" s="131"/>
      <c r="DZ1020" s="131"/>
      <c r="EA1020" s="131"/>
      <c r="EB1020" s="131"/>
      <c r="EC1020" s="131"/>
      <c r="ED1020" s="131"/>
      <c r="EE1020" s="131"/>
      <c r="EF1020" s="131"/>
      <c r="EG1020" s="131"/>
      <c r="EH1020" s="131"/>
      <c r="EI1020" s="131"/>
      <c r="EJ1020" s="164"/>
      <c r="EK1020" s="163"/>
      <c r="EL1020" s="131"/>
      <c r="EM1020" s="164"/>
      <c r="EN1020" s="153"/>
      <c r="EO1020" s="131"/>
      <c r="EP1020" s="131"/>
      <c r="EQ1020" s="131"/>
      <c r="ER1020" s="223"/>
      <c r="ES1020" s="164"/>
      <c r="ET1020" s="153"/>
      <c r="EU1020" s="131"/>
      <c r="EV1020" s="131"/>
      <c r="EW1020" s="131"/>
      <c r="EX1020" s="131"/>
      <c r="EY1020" s="131"/>
      <c r="EZ1020" s="164"/>
      <c r="FA1020" s="153"/>
      <c r="FB1020" s="131"/>
      <c r="FC1020" s="131"/>
      <c r="FD1020" s="131"/>
      <c r="FE1020" s="131"/>
      <c r="FF1020" s="131"/>
      <c r="FG1020" s="131"/>
      <c r="FH1020" s="164"/>
      <c r="FI1020" s="153"/>
      <c r="FJ1020" s="131"/>
      <c r="FK1020" s="131"/>
      <c r="FL1020" s="131"/>
      <c r="FM1020" s="131"/>
      <c r="FN1020" s="131"/>
      <c r="FO1020" s="131"/>
      <c r="FP1020" s="223"/>
      <c r="FQ1020" s="163"/>
      <c r="FR1020" s="131"/>
      <c r="FS1020" s="131"/>
      <c r="FX1020" s="131"/>
      <c r="FY1020" s="223"/>
      <c r="FZ1020" s="163"/>
      <c r="GA1020" s="131"/>
      <c r="GB1020" s="131"/>
      <c r="GC1020" s="223"/>
      <c r="GD1020" s="164"/>
      <c r="GE1020" s="153"/>
      <c r="GF1020" s="131"/>
      <c r="GG1020" s="131"/>
      <c r="GH1020" s="131"/>
      <c r="GI1020" s="131"/>
      <c r="GJ1020" s="131"/>
      <c r="GK1020" s="131"/>
      <c r="GL1020" s="131"/>
      <c r="GM1020" s="131"/>
      <c r="GN1020" s="164"/>
      <c r="GO1020" s="153"/>
      <c r="GP1020" s="131"/>
      <c r="GQ1020" s="131"/>
      <c r="GR1020" s="131"/>
      <c r="GS1020" s="223"/>
      <c r="GT1020" s="223"/>
      <c r="GU1020" s="223"/>
      <c r="GV1020" s="163"/>
      <c r="GW1020" s="153"/>
      <c r="GX1020" s="153"/>
      <c r="GY1020" s="153"/>
      <c r="GZ1020" s="153"/>
      <c r="HA1020" s="153"/>
      <c r="HB1020" s="153"/>
      <c r="HC1020" s="369"/>
      <c r="HD1020" s="163"/>
      <c r="HE1020" s="153"/>
      <c r="HF1020" s="153"/>
      <c r="HG1020" s="153"/>
      <c r="HH1020" s="153"/>
      <c r="HI1020" s="131"/>
      <c r="HJ1020" s="131"/>
      <c r="HK1020" s="164"/>
      <c r="HL1020" s="153"/>
      <c r="HM1020" s="131"/>
      <c r="HN1020" s="131"/>
      <c r="HO1020" s="131"/>
      <c r="HP1020" s="133"/>
      <c r="HQ1020" s="126">
        <f t="shared" si="136"/>
        <v>0</v>
      </c>
      <c r="HR1020" s="202" t="str">
        <f t="shared" si="137"/>
        <v>~~~</v>
      </c>
      <c r="HS1020" s="130">
        <f t="shared" si="138"/>
        <v>0</v>
      </c>
      <c r="HT1020" s="208">
        <f t="shared" si="139"/>
        <v>0</v>
      </c>
      <c r="HU1020" s="208">
        <f t="shared" si="140"/>
        <v>0</v>
      </c>
      <c r="HV1020" s="208">
        <f t="shared" si="141"/>
        <v>0</v>
      </c>
      <c r="HW1020" s="209">
        <f t="shared" si="135"/>
        <v>0</v>
      </c>
      <c r="HX1020" s="204"/>
      <c r="HY1020" s="104"/>
      <c r="HZ1020" s="104"/>
      <c r="IA1020" s="106" t="s">
        <v>1328</v>
      </c>
      <c r="IB1020" s="106" t="s">
        <v>171</v>
      </c>
      <c r="IC1020" s="106" t="s">
        <v>277</v>
      </c>
    </row>
    <row r="1021" spans="1:237" ht="15" customHeight="1">
      <c r="A1021" s="105">
        <f t="shared" si="134"/>
        <v>803</v>
      </c>
      <c r="B1021" s="106" t="s">
        <v>2624</v>
      </c>
      <c r="C1021" s="106" t="s">
        <v>2625</v>
      </c>
      <c r="D1021" s="106" t="s">
        <v>2626</v>
      </c>
      <c r="E1021" s="113" t="s">
        <v>1131</v>
      </c>
      <c r="F1021" s="163"/>
      <c r="G1021" s="131"/>
      <c r="H1021" s="131"/>
      <c r="I1021" s="131"/>
      <c r="J1021" s="164"/>
      <c r="K1021" s="163"/>
      <c r="L1021" s="131"/>
      <c r="M1021" s="131"/>
      <c r="N1021" s="164"/>
      <c r="O1021" s="163"/>
      <c r="P1021" s="131"/>
      <c r="Q1021" s="131"/>
      <c r="R1021" s="131"/>
      <c r="S1021" s="131"/>
      <c r="T1021" s="164"/>
      <c r="U1021" s="163"/>
      <c r="V1021" s="131"/>
      <c r="W1021" s="131"/>
      <c r="X1021" s="131"/>
      <c r="Y1021" s="164"/>
      <c r="Z1021" s="163"/>
      <c r="AA1021" s="131"/>
      <c r="AB1021" s="131"/>
      <c r="AC1021" s="131"/>
      <c r="AD1021" s="164"/>
      <c r="AE1021" s="163"/>
      <c r="AF1021" s="131"/>
      <c r="AG1021" s="131"/>
      <c r="AH1021" s="131"/>
      <c r="AI1021" s="131"/>
      <c r="AJ1021" s="223"/>
      <c r="AK1021" s="164"/>
      <c r="AL1021" s="163"/>
      <c r="AM1021" s="131"/>
      <c r="AN1021" s="131"/>
      <c r="AO1021" s="131"/>
      <c r="AP1021" s="131"/>
      <c r="AQ1021" s="131"/>
      <c r="AR1021" s="131"/>
      <c r="AS1021" s="164"/>
      <c r="AT1021" s="163"/>
      <c r="AU1021" s="131"/>
      <c r="AV1021" s="131"/>
      <c r="AW1021" s="131"/>
      <c r="AX1021" s="131"/>
      <c r="AY1021" s="164"/>
      <c r="AZ1021" s="163"/>
      <c r="BA1021" s="131"/>
      <c r="BB1021" s="131"/>
      <c r="BC1021" s="131"/>
      <c r="BD1021" s="131"/>
      <c r="BE1021" s="131"/>
      <c r="BF1021" s="164"/>
      <c r="BG1021" s="163"/>
      <c r="BH1021" s="131"/>
      <c r="BI1021" s="131"/>
      <c r="BJ1021" s="131"/>
      <c r="BK1021" s="131"/>
      <c r="BL1021" s="164"/>
      <c r="BM1021" s="163"/>
      <c r="BN1021" s="131"/>
      <c r="BO1021" s="131"/>
      <c r="BP1021" s="131"/>
      <c r="BQ1021" s="131"/>
      <c r="BR1021" s="131"/>
      <c r="BS1021" s="164"/>
      <c r="BT1021" s="163"/>
      <c r="BU1021" s="131"/>
      <c r="BV1021" s="131"/>
      <c r="BW1021" s="131"/>
      <c r="BX1021" s="131"/>
      <c r="BY1021" s="164"/>
      <c r="BZ1021" s="163"/>
      <c r="CA1021" s="131"/>
      <c r="CB1021" s="164"/>
      <c r="CC1021" s="163"/>
      <c r="CD1021" s="131"/>
      <c r="CE1021" s="131"/>
      <c r="CF1021" s="164"/>
      <c r="CG1021" s="163"/>
      <c r="CH1021" s="131"/>
      <c r="CI1021" s="164"/>
      <c r="CJ1021" s="163"/>
      <c r="CK1021" s="131"/>
      <c r="CL1021" s="131"/>
      <c r="CM1021" s="164"/>
      <c r="CN1021" s="163"/>
      <c r="CO1021" s="131"/>
      <c r="CP1021" s="131"/>
      <c r="CQ1021" s="131"/>
      <c r="CR1021" s="131"/>
      <c r="CS1021" s="164"/>
      <c r="CT1021" s="163"/>
      <c r="CU1021" s="131"/>
      <c r="CV1021" s="131"/>
      <c r="CW1021" s="131"/>
      <c r="CX1021" s="131"/>
      <c r="CY1021" s="244"/>
      <c r="CZ1021" s="155"/>
      <c r="DA1021" s="135"/>
      <c r="DB1021" s="167"/>
      <c r="DC1021" s="155"/>
      <c r="DD1021" s="135"/>
      <c r="DE1021" s="135"/>
      <c r="DF1021" s="135"/>
      <c r="DG1021" s="135"/>
      <c r="DH1021" s="167"/>
      <c r="DI1021" s="155">
        <v>9.02</v>
      </c>
      <c r="DJ1021" s="155">
        <v>8.07</v>
      </c>
      <c r="DK1021" s="135">
        <v>7.09</v>
      </c>
      <c r="DL1021" s="167">
        <v>8.0500000000000007</v>
      </c>
      <c r="DM1021" s="155"/>
      <c r="DN1021" s="135"/>
      <c r="DO1021" s="167"/>
      <c r="DP1021" s="155"/>
      <c r="DQ1021" s="135"/>
      <c r="DR1021" s="135"/>
      <c r="DS1021" s="225"/>
      <c r="DT1021" s="135"/>
      <c r="DU1021" s="155"/>
      <c r="DV1021" s="225"/>
      <c r="DW1021" s="167"/>
      <c r="DX1021" s="155"/>
      <c r="DY1021" s="135"/>
      <c r="DZ1021" s="135"/>
      <c r="EA1021" s="135"/>
      <c r="EB1021" s="135"/>
      <c r="EC1021" s="135"/>
      <c r="ED1021" s="135"/>
      <c r="EE1021" s="135"/>
      <c r="EF1021" s="135"/>
      <c r="EG1021" s="135"/>
      <c r="EH1021" s="135"/>
      <c r="EI1021" s="135"/>
      <c r="EJ1021" s="167"/>
      <c r="EK1021" s="174"/>
      <c r="EL1021" s="135"/>
      <c r="EM1021" s="167"/>
      <c r="EN1021" s="153"/>
      <c r="EO1021" s="131"/>
      <c r="EP1021" s="131"/>
      <c r="EQ1021" s="131"/>
      <c r="ER1021" s="223"/>
      <c r="ES1021" s="164"/>
      <c r="ET1021" s="153"/>
      <c r="EU1021" s="131"/>
      <c r="EV1021" s="131"/>
      <c r="EW1021" s="131"/>
      <c r="EX1021" s="131"/>
      <c r="EY1021" s="131"/>
      <c r="EZ1021" s="164"/>
      <c r="FA1021" s="153"/>
      <c r="FB1021" s="131"/>
      <c r="FC1021" s="131"/>
      <c r="FD1021" s="131"/>
      <c r="FE1021" s="131"/>
      <c r="FF1021" s="131"/>
      <c r="FG1021" s="131"/>
      <c r="FH1021" s="164"/>
      <c r="FI1021" s="153"/>
      <c r="FJ1021" s="131"/>
      <c r="FK1021" s="131"/>
      <c r="FL1021" s="131"/>
      <c r="FM1021" s="131"/>
      <c r="FN1021" s="131"/>
      <c r="FO1021" s="131"/>
      <c r="FP1021" s="223"/>
      <c r="FQ1021" s="163"/>
      <c r="FR1021" s="131"/>
      <c r="FS1021" s="131"/>
      <c r="FX1021" s="131"/>
      <c r="FY1021" s="223"/>
      <c r="FZ1021" s="163"/>
      <c r="GA1021" s="131"/>
      <c r="GB1021" s="131"/>
      <c r="GC1021" s="223"/>
      <c r="GD1021" s="164"/>
      <c r="GE1021" s="153"/>
      <c r="GF1021" s="131"/>
      <c r="GG1021" s="131"/>
      <c r="GH1021" s="131"/>
      <c r="GI1021" s="131"/>
      <c r="GJ1021" s="131"/>
      <c r="GK1021" s="131"/>
      <c r="GL1021" s="131"/>
      <c r="GM1021" s="131"/>
      <c r="GN1021" s="164"/>
      <c r="GO1021" s="153"/>
      <c r="GP1021" s="131"/>
      <c r="GQ1021" s="131"/>
      <c r="GR1021" s="131"/>
      <c r="GS1021" s="223"/>
      <c r="GT1021" s="223"/>
      <c r="GU1021" s="223"/>
      <c r="GV1021" s="163"/>
      <c r="GW1021" s="153"/>
      <c r="GX1021" s="153"/>
      <c r="GY1021" s="153"/>
      <c r="GZ1021" s="153"/>
      <c r="HA1021" s="153"/>
      <c r="HB1021" s="153"/>
      <c r="HC1021" s="369"/>
      <c r="HD1021" s="163"/>
      <c r="HE1021" s="153"/>
      <c r="HF1021" s="153"/>
      <c r="HG1021" s="153"/>
      <c r="HH1021" s="153"/>
      <c r="HI1021" s="131"/>
      <c r="HJ1021" s="131"/>
      <c r="HK1021" s="164"/>
      <c r="HL1021" s="153"/>
      <c r="HM1021" s="131"/>
      <c r="HN1021" s="131"/>
      <c r="HO1021" s="131"/>
      <c r="HP1021" s="133"/>
      <c r="HQ1021" s="126">
        <f t="shared" si="136"/>
        <v>9.02</v>
      </c>
      <c r="HR1021" s="202" t="str">
        <f t="shared" si="137"/>
        <v>Novice</v>
      </c>
      <c r="HS1021" s="130">
        <f t="shared" si="138"/>
        <v>4</v>
      </c>
      <c r="HT1021" s="208">
        <f t="shared" si="139"/>
        <v>0</v>
      </c>
      <c r="HU1021" s="208">
        <f t="shared" si="140"/>
        <v>0</v>
      </c>
      <c r="HV1021" s="208">
        <f t="shared" si="141"/>
        <v>0</v>
      </c>
      <c r="HW1021" s="209">
        <f t="shared" si="135"/>
        <v>0</v>
      </c>
      <c r="HX1021" s="204"/>
      <c r="HY1021" s="104"/>
      <c r="HZ1021" s="104"/>
      <c r="IA1021" s="106" t="s">
        <v>2624</v>
      </c>
      <c r="IB1021" s="106" t="s">
        <v>2625</v>
      </c>
      <c r="IC1021" s="106" t="s">
        <v>2626</v>
      </c>
    </row>
    <row r="1022" spans="1:237" ht="15" customHeight="1">
      <c r="A1022" s="105">
        <f t="shared" si="134"/>
        <v>968</v>
      </c>
      <c r="B1022" s="106" t="s">
        <v>147</v>
      </c>
      <c r="C1022" s="106" t="s">
        <v>265</v>
      </c>
      <c r="D1022" s="106" t="s">
        <v>39</v>
      </c>
      <c r="E1022" s="113"/>
      <c r="F1022" s="163"/>
      <c r="G1022" s="131"/>
      <c r="H1022" s="131"/>
      <c r="I1022" s="131"/>
      <c r="J1022" s="164"/>
      <c r="K1022" s="163"/>
      <c r="L1022" s="131"/>
      <c r="M1022" s="131"/>
      <c r="N1022" s="164"/>
      <c r="O1022" s="163"/>
      <c r="P1022" s="131"/>
      <c r="Q1022" s="131"/>
      <c r="R1022" s="131"/>
      <c r="S1022" s="135"/>
      <c r="T1022" s="164"/>
      <c r="U1022" s="163"/>
      <c r="V1022" s="131"/>
      <c r="W1022" s="131"/>
      <c r="X1022" s="131"/>
      <c r="Y1022" s="164"/>
      <c r="Z1022" s="163"/>
      <c r="AA1022" s="131"/>
      <c r="AB1022" s="131"/>
      <c r="AC1022" s="131"/>
      <c r="AD1022" s="164"/>
      <c r="AE1022" s="163"/>
      <c r="AF1022" s="131"/>
      <c r="AG1022" s="131"/>
      <c r="AH1022" s="131"/>
      <c r="AI1022" s="131"/>
      <c r="AJ1022" s="223"/>
      <c r="AK1022" s="164"/>
      <c r="AL1022" s="163"/>
      <c r="AM1022" s="131"/>
      <c r="AN1022" s="131"/>
      <c r="AO1022" s="131"/>
      <c r="AP1022" s="131"/>
      <c r="AQ1022" s="131"/>
      <c r="AR1022" s="131"/>
      <c r="AS1022" s="164"/>
      <c r="AT1022" s="163"/>
      <c r="AU1022" s="131"/>
      <c r="AV1022" s="131"/>
      <c r="AW1022" s="131"/>
      <c r="AX1022" s="131"/>
      <c r="AY1022" s="164"/>
      <c r="AZ1022" s="163"/>
      <c r="BA1022" s="131"/>
      <c r="BB1022" s="131"/>
      <c r="BC1022" s="131"/>
      <c r="BD1022" s="131"/>
      <c r="BE1022" s="131"/>
      <c r="BF1022" s="164"/>
      <c r="BG1022" s="163"/>
      <c r="BH1022" s="131"/>
      <c r="BI1022" s="131"/>
      <c r="BJ1022" s="131"/>
      <c r="BK1022" s="131"/>
      <c r="BL1022" s="164"/>
      <c r="BM1022" s="163"/>
      <c r="BN1022" s="131"/>
      <c r="BO1022" s="131"/>
      <c r="BP1022" s="131"/>
      <c r="BQ1022" s="131"/>
      <c r="BR1022" s="131"/>
      <c r="BS1022" s="164"/>
      <c r="BT1022" s="163"/>
      <c r="BU1022" s="131"/>
      <c r="BV1022" s="131"/>
      <c r="BW1022" s="131"/>
      <c r="BX1022" s="131"/>
      <c r="BY1022" s="164"/>
      <c r="BZ1022" s="163"/>
      <c r="CA1022" s="131"/>
      <c r="CB1022" s="166"/>
      <c r="CC1022" s="169"/>
      <c r="CD1022" s="132"/>
      <c r="CE1022" s="132"/>
      <c r="CF1022" s="166"/>
      <c r="CG1022" s="169"/>
      <c r="CH1022" s="132"/>
      <c r="CI1022" s="166"/>
      <c r="CJ1022" s="169"/>
      <c r="CK1022" s="132"/>
      <c r="CL1022" s="132"/>
      <c r="CM1022" s="166"/>
      <c r="CN1022" s="169"/>
      <c r="CO1022" s="132"/>
      <c r="CP1022" s="132"/>
      <c r="CQ1022" s="132"/>
      <c r="CR1022" s="132"/>
      <c r="CS1022" s="166"/>
      <c r="CT1022" s="169"/>
      <c r="CU1022" s="132"/>
      <c r="CV1022" s="132"/>
      <c r="CW1022" s="132"/>
      <c r="CX1022" s="132"/>
      <c r="CY1022" s="246"/>
      <c r="CZ1022" s="153"/>
      <c r="DA1022" s="131"/>
      <c r="DB1022" s="164"/>
      <c r="DC1022" s="153"/>
      <c r="DD1022" s="131"/>
      <c r="DE1022" s="131"/>
      <c r="DF1022" s="131"/>
      <c r="DG1022" s="131"/>
      <c r="DH1022" s="164"/>
      <c r="DI1022" s="153"/>
      <c r="DJ1022" s="153"/>
      <c r="DK1022" s="131"/>
      <c r="DL1022" s="164"/>
      <c r="DM1022" s="153"/>
      <c r="DN1022" s="131"/>
      <c r="DO1022" s="164"/>
      <c r="DP1022" s="153"/>
      <c r="DQ1022" s="131"/>
      <c r="DR1022" s="131"/>
      <c r="DS1022" s="223"/>
      <c r="DT1022" s="131"/>
      <c r="DU1022" s="153"/>
      <c r="DV1022" s="223"/>
      <c r="DW1022" s="164"/>
      <c r="DX1022" s="153"/>
      <c r="DY1022" s="131"/>
      <c r="DZ1022" s="131"/>
      <c r="EA1022" s="131"/>
      <c r="EB1022" s="131"/>
      <c r="EC1022" s="131"/>
      <c r="ED1022" s="131"/>
      <c r="EE1022" s="131"/>
      <c r="EF1022" s="131"/>
      <c r="EG1022" s="131"/>
      <c r="EH1022" s="131"/>
      <c r="EI1022" s="131"/>
      <c r="EJ1022" s="164"/>
      <c r="EK1022" s="163"/>
      <c r="EL1022" s="131"/>
      <c r="EM1022" s="164"/>
      <c r="EN1022" s="158"/>
      <c r="EO1022" s="134"/>
      <c r="EP1022" s="134"/>
      <c r="EQ1022" s="134"/>
      <c r="ER1022" s="230"/>
      <c r="ES1022" s="175"/>
      <c r="ET1022" s="158"/>
      <c r="EU1022" s="134"/>
      <c r="EV1022" s="134"/>
      <c r="EW1022" s="134"/>
      <c r="EX1022" s="134"/>
      <c r="EY1022" s="134"/>
      <c r="EZ1022" s="175"/>
      <c r="FA1022" s="158"/>
      <c r="FB1022" s="134"/>
      <c r="FC1022" s="134"/>
      <c r="FD1022" s="134"/>
      <c r="FE1022" s="134"/>
      <c r="FF1022" s="134"/>
      <c r="FG1022" s="134"/>
      <c r="FH1022" s="175"/>
      <c r="FI1022" s="158"/>
      <c r="FJ1022" s="134"/>
      <c r="FK1022" s="134"/>
      <c r="FL1022" s="134"/>
      <c r="FM1022" s="134"/>
      <c r="FN1022" s="134"/>
      <c r="FO1022" s="134"/>
      <c r="FP1022" s="230"/>
      <c r="FQ1022" s="165"/>
      <c r="FR1022" s="134"/>
      <c r="FS1022" s="134"/>
      <c r="FT1022" s="134"/>
      <c r="FU1022" s="134"/>
      <c r="FV1022" s="134"/>
      <c r="FW1022" s="134"/>
      <c r="FX1022" s="134"/>
      <c r="FY1022" s="230"/>
      <c r="FZ1022" s="165"/>
      <c r="GA1022" s="134"/>
      <c r="GB1022" s="134"/>
      <c r="GC1022" s="230"/>
      <c r="GD1022" s="175"/>
      <c r="GE1022" s="158"/>
      <c r="GF1022" s="134"/>
      <c r="GG1022" s="134"/>
      <c r="GH1022" s="134"/>
      <c r="GI1022" s="134"/>
      <c r="GJ1022" s="134"/>
      <c r="GK1022" s="134"/>
      <c r="GL1022" s="134"/>
      <c r="GM1022" s="134"/>
      <c r="GN1022" s="175"/>
      <c r="GO1022" s="158"/>
      <c r="GP1022" s="134"/>
      <c r="GQ1022" s="134"/>
      <c r="GR1022" s="134"/>
      <c r="GS1022" s="230"/>
      <c r="GT1022" s="230"/>
      <c r="GU1022" s="230"/>
      <c r="GV1022" s="165"/>
      <c r="GW1022" s="158"/>
      <c r="GX1022" s="158"/>
      <c r="GY1022" s="158"/>
      <c r="GZ1022" s="158"/>
      <c r="HA1022" s="158"/>
      <c r="HB1022" s="158"/>
      <c r="HC1022" s="371"/>
      <c r="HD1022" s="165"/>
      <c r="HE1022" s="158"/>
      <c r="HF1022" s="158"/>
      <c r="HG1022" s="158"/>
      <c r="HH1022" s="158"/>
      <c r="HI1022" s="134"/>
      <c r="HJ1022" s="134"/>
      <c r="HK1022" s="175"/>
      <c r="HL1022" s="158"/>
      <c r="HM1022" s="134"/>
      <c r="HN1022" s="134"/>
      <c r="HO1022" s="134"/>
      <c r="HP1022" s="142"/>
      <c r="HQ1022" s="126">
        <f t="shared" si="136"/>
        <v>0</v>
      </c>
      <c r="HR1022" s="202" t="str">
        <f t="shared" si="137"/>
        <v>~~~</v>
      </c>
      <c r="HS1022" s="130">
        <f t="shared" si="138"/>
        <v>0</v>
      </c>
      <c r="HT1022" s="208">
        <f t="shared" si="139"/>
        <v>0</v>
      </c>
      <c r="HU1022" s="208">
        <f t="shared" si="140"/>
        <v>0</v>
      </c>
      <c r="HV1022" s="208">
        <f t="shared" si="141"/>
        <v>0</v>
      </c>
      <c r="HW1022" s="209">
        <f t="shared" si="135"/>
        <v>0</v>
      </c>
      <c r="HX1022" s="204"/>
      <c r="HY1022" s="104"/>
      <c r="HZ1022" s="104"/>
      <c r="IA1022" s="106" t="s">
        <v>147</v>
      </c>
      <c r="IB1022" s="106" t="s">
        <v>265</v>
      </c>
      <c r="IC1022" s="106" t="s">
        <v>39</v>
      </c>
    </row>
    <row r="1023" spans="1:237" ht="15" customHeight="1">
      <c r="A1023" s="105">
        <f t="shared" si="134"/>
        <v>968</v>
      </c>
      <c r="B1023" s="98" t="s">
        <v>147</v>
      </c>
      <c r="C1023" s="98" t="s">
        <v>277</v>
      </c>
      <c r="D1023" s="98" t="s">
        <v>39</v>
      </c>
      <c r="E1023" s="120"/>
      <c r="F1023" s="174"/>
      <c r="G1023" s="135"/>
      <c r="H1023" s="135"/>
      <c r="I1023" s="135"/>
      <c r="J1023" s="167"/>
      <c r="K1023" s="174"/>
      <c r="L1023" s="135"/>
      <c r="M1023" s="135"/>
      <c r="N1023" s="168"/>
      <c r="O1023" s="174"/>
      <c r="P1023" s="135"/>
      <c r="Q1023" s="135"/>
      <c r="R1023" s="135"/>
      <c r="S1023" s="131"/>
      <c r="T1023" s="167"/>
      <c r="U1023" s="174"/>
      <c r="V1023" s="135"/>
      <c r="W1023" s="135"/>
      <c r="X1023" s="135"/>
      <c r="Y1023" s="167"/>
      <c r="Z1023" s="174"/>
      <c r="AA1023" s="135"/>
      <c r="AB1023" s="135"/>
      <c r="AC1023" s="135"/>
      <c r="AD1023" s="167"/>
      <c r="AE1023" s="174"/>
      <c r="AF1023" s="135"/>
      <c r="AG1023" s="135"/>
      <c r="AH1023" s="135"/>
      <c r="AI1023" s="135"/>
      <c r="AJ1023" s="225"/>
      <c r="AK1023" s="167"/>
      <c r="AL1023" s="174"/>
      <c r="AM1023" s="135"/>
      <c r="AN1023" s="135"/>
      <c r="AO1023" s="135"/>
      <c r="AP1023" s="135"/>
      <c r="AQ1023" s="135"/>
      <c r="AR1023" s="135"/>
      <c r="AS1023" s="167"/>
      <c r="AT1023" s="174"/>
      <c r="AU1023" s="135"/>
      <c r="AV1023" s="135"/>
      <c r="AW1023" s="135"/>
      <c r="AX1023" s="135"/>
      <c r="AY1023" s="167"/>
      <c r="AZ1023" s="174"/>
      <c r="BA1023" s="135"/>
      <c r="BB1023" s="135"/>
      <c r="BC1023" s="135"/>
      <c r="BD1023" s="135"/>
      <c r="BE1023" s="135"/>
      <c r="BF1023" s="167"/>
      <c r="BG1023" s="174"/>
      <c r="BH1023" s="135"/>
      <c r="BI1023" s="135"/>
      <c r="BJ1023" s="135"/>
      <c r="BK1023" s="135"/>
      <c r="BL1023" s="167"/>
      <c r="BM1023" s="174"/>
      <c r="BN1023" s="135"/>
      <c r="BO1023" s="135"/>
      <c r="BP1023" s="135"/>
      <c r="BQ1023" s="135"/>
      <c r="BR1023" s="135"/>
      <c r="BS1023" s="167"/>
      <c r="BT1023" s="174"/>
      <c r="BU1023" s="135"/>
      <c r="BV1023" s="135"/>
      <c r="BW1023" s="135"/>
      <c r="BX1023" s="135"/>
      <c r="BY1023" s="167"/>
      <c r="BZ1023" s="174"/>
      <c r="CA1023" s="135"/>
      <c r="CB1023" s="164"/>
      <c r="CC1023" s="163"/>
      <c r="CD1023" s="131"/>
      <c r="CE1023" s="131"/>
      <c r="CF1023" s="164"/>
      <c r="CG1023" s="163"/>
      <c r="CH1023" s="131"/>
      <c r="CI1023" s="164"/>
      <c r="CJ1023" s="163"/>
      <c r="CK1023" s="131"/>
      <c r="CL1023" s="131"/>
      <c r="CM1023" s="164"/>
      <c r="CN1023" s="163"/>
      <c r="CO1023" s="131"/>
      <c r="CP1023" s="131"/>
      <c r="CQ1023" s="131"/>
      <c r="CR1023" s="131"/>
      <c r="CS1023" s="164"/>
      <c r="CT1023" s="163"/>
      <c r="CU1023" s="131"/>
      <c r="CV1023" s="131"/>
      <c r="CW1023" s="131"/>
      <c r="CX1023" s="131"/>
      <c r="CY1023" s="244"/>
      <c r="CZ1023" s="158"/>
      <c r="DA1023" s="134"/>
      <c r="DB1023" s="175"/>
      <c r="DC1023" s="158"/>
      <c r="DD1023" s="134"/>
      <c r="DE1023" s="134"/>
      <c r="DF1023" s="134"/>
      <c r="DG1023" s="134"/>
      <c r="DH1023" s="175"/>
      <c r="DI1023" s="158"/>
      <c r="DJ1023" s="158"/>
      <c r="DK1023" s="134"/>
      <c r="DL1023" s="175"/>
      <c r="DM1023" s="158"/>
      <c r="DN1023" s="134"/>
      <c r="DO1023" s="175"/>
      <c r="DP1023" s="158"/>
      <c r="DQ1023" s="134"/>
      <c r="DR1023" s="134"/>
      <c r="DS1023" s="230"/>
      <c r="DT1023" s="134"/>
      <c r="DU1023" s="158"/>
      <c r="DV1023" s="230"/>
      <c r="DW1023" s="175"/>
      <c r="DX1023" s="158"/>
      <c r="DY1023" s="134"/>
      <c r="DZ1023" s="134"/>
      <c r="EA1023" s="134"/>
      <c r="EB1023" s="134"/>
      <c r="EC1023" s="134"/>
      <c r="ED1023" s="134"/>
      <c r="EE1023" s="134"/>
      <c r="EF1023" s="134"/>
      <c r="EG1023" s="134"/>
      <c r="EH1023" s="134"/>
      <c r="EI1023" s="134"/>
      <c r="EJ1023" s="175"/>
      <c r="EK1023" s="165"/>
      <c r="EL1023" s="134"/>
      <c r="EM1023" s="175"/>
      <c r="EN1023" s="153"/>
      <c r="EO1023" s="131"/>
      <c r="EP1023" s="131"/>
      <c r="EQ1023" s="131"/>
      <c r="ER1023" s="223"/>
      <c r="ES1023" s="164"/>
      <c r="ET1023" s="153"/>
      <c r="EU1023" s="131"/>
      <c r="EV1023" s="131"/>
      <c r="EW1023" s="131"/>
      <c r="EX1023" s="131"/>
      <c r="EY1023" s="131"/>
      <c r="EZ1023" s="164"/>
      <c r="FA1023" s="153"/>
      <c r="FB1023" s="131"/>
      <c r="FC1023" s="131"/>
      <c r="FD1023" s="131"/>
      <c r="FE1023" s="131"/>
      <c r="FF1023" s="131"/>
      <c r="FG1023" s="131"/>
      <c r="FH1023" s="164"/>
      <c r="FI1023" s="153"/>
      <c r="FJ1023" s="131"/>
      <c r="FK1023" s="131"/>
      <c r="FL1023" s="131"/>
      <c r="FM1023" s="131"/>
      <c r="FN1023" s="131"/>
      <c r="FO1023" s="131"/>
      <c r="FP1023" s="223"/>
      <c r="FQ1023" s="163"/>
      <c r="FR1023" s="131"/>
      <c r="FS1023" s="131"/>
      <c r="FX1023" s="131"/>
      <c r="FY1023" s="223"/>
      <c r="FZ1023" s="163"/>
      <c r="GA1023" s="131"/>
      <c r="GB1023" s="131"/>
      <c r="GC1023" s="223"/>
      <c r="GD1023" s="164"/>
      <c r="GE1023" s="153"/>
      <c r="GF1023" s="131"/>
      <c r="GG1023" s="131"/>
      <c r="GH1023" s="131"/>
      <c r="GI1023" s="131"/>
      <c r="GJ1023" s="131"/>
      <c r="GK1023" s="131"/>
      <c r="GL1023" s="131"/>
      <c r="GM1023" s="131"/>
      <c r="GN1023" s="164"/>
      <c r="GO1023" s="153"/>
      <c r="GP1023" s="131"/>
      <c r="GQ1023" s="131"/>
      <c r="GR1023" s="131"/>
      <c r="GS1023" s="223"/>
      <c r="GT1023" s="223"/>
      <c r="GU1023" s="223"/>
      <c r="GV1023" s="163"/>
      <c r="GW1023" s="153"/>
      <c r="GX1023" s="153"/>
      <c r="GY1023" s="153"/>
      <c r="GZ1023" s="153"/>
      <c r="HA1023" s="153"/>
      <c r="HB1023" s="153"/>
      <c r="HC1023" s="369"/>
      <c r="HD1023" s="163"/>
      <c r="HE1023" s="153"/>
      <c r="HF1023" s="153"/>
      <c r="HG1023" s="153"/>
      <c r="HH1023" s="153"/>
      <c r="HI1023" s="131"/>
      <c r="HJ1023" s="131"/>
      <c r="HK1023" s="164"/>
      <c r="HL1023" s="153"/>
      <c r="HM1023" s="131"/>
      <c r="HN1023" s="131"/>
      <c r="HO1023" s="131"/>
      <c r="HP1023" s="133"/>
      <c r="HQ1023" s="126">
        <f t="shared" si="136"/>
        <v>0</v>
      </c>
      <c r="HR1023" s="202" t="str">
        <f t="shared" si="137"/>
        <v>~~~</v>
      </c>
      <c r="HS1023" s="130">
        <f t="shared" si="138"/>
        <v>0</v>
      </c>
      <c r="HT1023" s="208">
        <f t="shared" si="139"/>
        <v>0</v>
      </c>
      <c r="HU1023" s="208">
        <f t="shared" si="140"/>
        <v>0</v>
      </c>
      <c r="HV1023" s="208">
        <f t="shared" si="141"/>
        <v>0</v>
      </c>
      <c r="HW1023" s="209">
        <f t="shared" si="135"/>
        <v>0</v>
      </c>
      <c r="HX1023" s="204"/>
      <c r="HY1023" s="104"/>
      <c r="HZ1023" s="104"/>
      <c r="IA1023" s="98" t="s">
        <v>147</v>
      </c>
      <c r="IB1023" s="98" t="s">
        <v>277</v>
      </c>
      <c r="IC1023" s="98" t="s">
        <v>39</v>
      </c>
    </row>
    <row r="1024" spans="1:237" ht="15" customHeight="1">
      <c r="A1024" s="105">
        <f t="shared" si="134"/>
        <v>968</v>
      </c>
      <c r="B1024" s="106" t="s">
        <v>155</v>
      </c>
      <c r="C1024" s="106" t="s">
        <v>702</v>
      </c>
      <c r="D1024" s="106" t="s">
        <v>703</v>
      </c>
      <c r="E1024" s="113"/>
      <c r="F1024" s="163"/>
      <c r="G1024" s="131"/>
      <c r="H1024" s="131"/>
      <c r="I1024" s="131"/>
      <c r="J1024" s="164"/>
      <c r="K1024" s="163"/>
      <c r="L1024" s="131"/>
      <c r="M1024" s="131"/>
      <c r="N1024" s="164"/>
      <c r="O1024" s="163"/>
      <c r="P1024" s="131"/>
      <c r="Q1024" s="131"/>
      <c r="R1024" s="131"/>
      <c r="S1024" s="131"/>
      <c r="T1024" s="164"/>
      <c r="U1024" s="163"/>
      <c r="V1024" s="131"/>
      <c r="W1024" s="131"/>
      <c r="X1024" s="131"/>
      <c r="Y1024" s="164"/>
      <c r="Z1024" s="163"/>
      <c r="AA1024" s="131"/>
      <c r="AB1024" s="131"/>
      <c r="AC1024" s="131"/>
      <c r="AD1024" s="164"/>
      <c r="AE1024" s="163"/>
      <c r="AF1024" s="131"/>
      <c r="AG1024" s="131"/>
      <c r="AH1024" s="131"/>
      <c r="AI1024" s="131"/>
      <c r="AJ1024" s="223"/>
      <c r="AK1024" s="164"/>
      <c r="AL1024" s="163"/>
      <c r="AM1024" s="131"/>
      <c r="AN1024" s="131"/>
      <c r="AO1024" s="131"/>
      <c r="AP1024" s="131"/>
      <c r="AQ1024" s="131"/>
      <c r="AR1024" s="131"/>
      <c r="AS1024" s="164"/>
      <c r="AT1024" s="163"/>
      <c r="AU1024" s="131"/>
      <c r="AV1024" s="131"/>
      <c r="AW1024" s="131"/>
      <c r="AX1024" s="131"/>
      <c r="AY1024" s="164"/>
      <c r="AZ1024" s="163"/>
      <c r="BA1024" s="131"/>
      <c r="BB1024" s="131"/>
      <c r="BC1024" s="131"/>
      <c r="BD1024" s="131"/>
      <c r="BE1024" s="131"/>
      <c r="BF1024" s="164"/>
      <c r="BG1024" s="163"/>
      <c r="BH1024" s="131"/>
      <c r="BI1024" s="131"/>
      <c r="BJ1024" s="131"/>
      <c r="BK1024" s="131"/>
      <c r="BL1024" s="164"/>
      <c r="BM1024" s="163"/>
      <c r="BN1024" s="131"/>
      <c r="BO1024" s="131"/>
      <c r="BP1024" s="131"/>
      <c r="BQ1024" s="131"/>
      <c r="BR1024" s="131"/>
      <c r="BS1024" s="164"/>
      <c r="BT1024" s="163"/>
      <c r="BU1024" s="131"/>
      <c r="BV1024" s="131"/>
      <c r="BW1024" s="131"/>
      <c r="BX1024" s="131"/>
      <c r="BY1024" s="164"/>
      <c r="BZ1024" s="163"/>
      <c r="CA1024" s="131"/>
      <c r="CB1024" s="164"/>
      <c r="CC1024" s="163"/>
      <c r="CD1024" s="131"/>
      <c r="CE1024" s="131"/>
      <c r="CF1024" s="164"/>
      <c r="CG1024" s="163"/>
      <c r="CH1024" s="131"/>
      <c r="CI1024" s="164"/>
      <c r="CJ1024" s="163"/>
      <c r="CK1024" s="131"/>
      <c r="CL1024" s="131"/>
      <c r="CM1024" s="164"/>
      <c r="CN1024" s="163"/>
      <c r="CO1024" s="131"/>
      <c r="CP1024" s="131"/>
      <c r="CQ1024" s="131"/>
      <c r="CR1024" s="131"/>
      <c r="CS1024" s="164"/>
      <c r="CT1024" s="163"/>
      <c r="CU1024" s="131"/>
      <c r="CV1024" s="131"/>
      <c r="CW1024" s="131"/>
      <c r="CX1024" s="131"/>
      <c r="CY1024" s="244"/>
      <c r="CZ1024" s="153"/>
      <c r="DA1024" s="131"/>
      <c r="DB1024" s="164"/>
      <c r="DC1024" s="153"/>
      <c r="DD1024" s="131"/>
      <c r="DE1024" s="131"/>
      <c r="DF1024" s="131"/>
      <c r="DG1024" s="131"/>
      <c r="DH1024" s="164"/>
      <c r="DI1024" s="153"/>
      <c r="DJ1024" s="153"/>
      <c r="DK1024" s="131"/>
      <c r="DL1024" s="164"/>
      <c r="DM1024" s="153"/>
      <c r="DN1024" s="131"/>
      <c r="DO1024" s="164"/>
      <c r="DP1024" s="153"/>
      <c r="DQ1024" s="131"/>
      <c r="DR1024" s="131"/>
      <c r="DS1024" s="223"/>
      <c r="DT1024" s="131"/>
      <c r="DU1024" s="153"/>
      <c r="DV1024" s="223"/>
      <c r="DW1024" s="164"/>
      <c r="DX1024" s="153"/>
      <c r="DY1024" s="131"/>
      <c r="DZ1024" s="131"/>
      <c r="EA1024" s="131"/>
      <c r="EB1024" s="131"/>
      <c r="EC1024" s="131"/>
      <c r="ED1024" s="131"/>
      <c r="EE1024" s="131"/>
      <c r="EF1024" s="131"/>
      <c r="EG1024" s="131"/>
      <c r="EH1024" s="131"/>
      <c r="EI1024" s="131"/>
      <c r="EJ1024" s="164"/>
      <c r="EK1024" s="163"/>
      <c r="EL1024" s="131"/>
      <c r="EM1024" s="164"/>
      <c r="EN1024" s="153"/>
      <c r="EO1024" s="131"/>
      <c r="EP1024" s="131"/>
      <c r="EQ1024" s="131"/>
      <c r="ER1024" s="223"/>
      <c r="ES1024" s="164"/>
      <c r="ET1024" s="153"/>
      <c r="EU1024" s="131"/>
      <c r="EV1024" s="131"/>
      <c r="EW1024" s="131"/>
      <c r="EX1024" s="131"/>
      <c r="EY1024" s="131"/>
      <c r="EZ1024" s="164"/>
      <c r="FA1024" s="153"/>
      <c r="FB1024" s="131"/>
      <c r="FC1024" s="131"/>
      <c r="FD1024" s="131"/>
      <c r="FE1024" s="131"/>
      <c r="FF1024" s="131"/>
      <c r="FG1024" s="131"/>
      <c r="FH1024" s="164"/>
      <c r="FI1024" s="153"/>
      <c r="FJ1024" s="131"/>
      <c r="FK1024" s="131"/>
      <c r="FL1024" s="131"/>
      <c r="FM1024" s="131"/>
      <c r="FN1024" s="131"/>
      <c r="FO1024" s="131"/>
      <c r="FP1024" s="223"/>
      <c r="FQ1024" s="163"/>
      <c r="FR1024" s="131"/>
      <c r="FS1024" s="131"/>
      <c r="FX1024" s="131"/>
      <c r="FY1024" s="223"/>
      <c r="FZ1024" s="163"/>
      <c r="GA1024" s="131"/>
      <c r="GB1024" s="131"/>
      <c r="GC1024" s="223"/>
      <c r="GD1024" s="164"/>
      <c r="GE1024" s="153"/>
      <c r="GF1024" s="131"/>
      <c r="GG1024" s="131"/>
      <c r="GH1024" s="131"/>
      <c r="GI1024" s="131"/>
      <c r="GJ1024" s="131"/>
      <c r="GK1024" s="131"/>
      <c r="GL1024" s="131"/>
      <c r="GM1024" s="131"/>
      <c r="GN1024" s="164"/>
      <c r="GO1024" s="153"/>
      <c r="GP1024" s="131"/>
      <c r="GQ1024" s="131"/>
      <c r="GR1024" s="131"/>
      <c r="GS1024" s="223"/>
      <c r="GT1024" s="223"/>
      <c r="GU1024" s="223"/>
      <c r="GV1024" s="163"/>
      <c r="GW1024" s="153"/>
      <c r="GX1024" s="153"/>
      <c r="GY1024" s="153"/>
      <c r="GZ1024" s="153"/>
      <c r="HA1024" s="153"/>
      <c r="HB1024" s="153"/>
      <c r="HC1024" s="369"/>
      <c r="HD1024" s="163"/>
      <c r="HE1024" s="153"/>
      <c r="HF1024" s="153"/>
      <c r="HG1024" s="153"/>
      <c r="HH1024" s="153"/>
      <c r="HI1024" s="131"/>
      <c r="HJ1024" s="131"/>
      <c r="HK1024" s="164"/>
      <c r="HL1024" s="153"/>
      <c r="HM1024" s="131"/>
      <c r="HN1024" s="131"/>
      <c r="HO1024" s="131"/>
      <c r="HP1024" s="133"/>
      <c r="HQ1024" s="126">
        <f t="shared" si="136"/>
        <v>0</v>
      </c>
      <c r="HR1024" s="202" t="str">
        <f t="shared" si="137"/>
        <v>~~~</v>
      </c>
      <c r="HS1024" s="130">
        <f t="shared" si="138"/>
        <v>0</v>
      </c>
      <c r="HT1024" s="208">
        <f t="shared" si="139"/>
        <v>0</v>
      </c>
      <c r="HU1024" s="208">
        <f t="shared" si="140"/>
        <v>0</v>
      </c>
      <c r="HV1024" s="208">
        <f t="shared" si="141"/>
        <v>0</v>
      </c>
      <c r="HW1024" s="209">
        <f t="shared" si="135"/>
        <v>0</v>
      </c>
      <c r="HX1024" s="204"/>
      <c r="HY1024" s="104"/>
      <c r="HZ1024" s="104"/>
      <c r="IA1024" s="106" t="s">
        <v>155</v>
      </c>
      <c r="IB1024" s="106" t="s">
        <v>702</v>
      </c>
      <c r="IC1024" s="106" t="s">
        <v>703</v>
      </c>
    </row>
    <row r="1025" spans="1:237" ht="15" customHeight="1">
      <c r="A1025" s="105">
        <f t="shared" si="134"/>
        <v>123</v>
      </c>
      <c r="B1025" s="96" t="s">
        <v>371</v>
      </c>
      <c r="C1025" s="96" t="s">
        <v>2556</v>
      </c>
      <c r="D1025" s="96" t="s">
        <v>1785</v>
      </c>
      <c r="E1025" s="118" t="s">
        <v>1658</v>
      </c>
      <c r="F1025" s="165"/>
      <c r="G1025" s="134"/>
      <c r="H1025" s="134"/>
      <c r="I1025" s="134"/>
      <c r="J1025" s="175"/>
      <c r="K1025" s="165"/>
      <c r="L1025" s="134"/>
      <c r="M1025" s="134"/>
      <c r="N1025" s="175"/>
      <c r="O1025" s="165"/>
      <c r="P1025" s="134"/>
      <c r="Q1025" s="134"/>
      <c r="R1025" s="134"/>
      <c r="S1025" s="134"/>
      <c r="T1025" s="175"/>
      <c r="U1025" s="165"/>
      <c r="V1025" s="134"/>
      <c r="W1025" s="134"/>
      <c r="X1025" s="134"/>
      <c r="Y1025" s="175"/>
      <c r="Z1025" s="165"/>
      <c r="AA1025" s="134"/>
      <c r="AB1025" s="134"/>
      <c r="AC1025" s="134"/>
      <c r="AD1025" s="175"/>
      <c r="AE1025" s="165"/>
      <c r="AF1025" s="134"/>
      <c r="AG1025" s="134"/>
      <c r="AH1025" s="134"/>
      <c r="AI1025" s="134"/>
      <c r="AJ1025" s="230"/>
      <c r="AK1025" s="175"/>
      <c r="AL1025" s="165"/>
      <c r="AM1025" s="134"/>
      <c r="AN1025" s="134"/>
      <c r="AO1025" s="134"/>
      <c r="AP1025" s="134"/>
      <c r="AQ1025" s="134"/>
      <c r="AR1025" s="134"/>
      <c r="AS1025" s="175"/>
      <c r="AT1025" s="165"/>
      <c r="AU1025" s="134"/>
      <c r="AV1025" s="134"/>
      <c r="AW1025" s="134"/>
      <c r="AX1025" s="134"/>
      <c r="AY1025" s="175"/>
      <c r="AZ1025" s="165"/>
      <c r="BA1025" s="134"/>
      <c r="BB1025" s="134"/>
      <c r="BC1025" s="134"/>
      <c r="BD1025" s="134"/>
      <c r="BE1025" s="134"/>
      <c r="BF1025" s="175"/>
      <c r="BG1025" s="165"/>
      <c r="BH1025" s="134"/>
      <c r="BI1025" s="134"/>
      <c r="BJ1025" s="134"/>
      <c r="BK1025" s="134"/>
      <c r="BL1025" s="175"/>
      <c r="BM1025" s="165"/>
      <c r="BN1025" s="134"/>
      <c r="BO1025" s="134"/>
      <c r="BP1025" s="134"/>
      <c r="BQ1025" s="134"/>
      <c r="BR1025" s="134"/>
      <c r="BS1025" s="175"/>
      <c r="BT1025" s="165"/>
      <c r="BU1025" s="134"/>
      <c r="BV1025" s="134"/>
      <c r="BW1025" s="134"/>
      <c r="BX1025" s="134"/>
      <c r="BY1025" s="175"/>
      <c r="BZ1025" s="165"/>
      <c r="CA1025" s="134"/>
      <c r="CB1025" s="164"/>
      <c r="CC1025" s="163"/>
      <c r="CD1025" s="131"/>
      <c r="CE1025" s="131"/>
      <c r="CF1025" s="164"/>
      <c r="CG1025" s="163"/>
      <c r="CH1025" s="131"/>
      <c r="CI1025" s="164"/>
      <c r="CJ1025" s="163"/>
      <c r="CK1025" s="131"/>
      <c r="CL1025" s="131"/>
      <c r="CM1025" s="164"/>
      <c r="CN1025" s="163"/>
      <c r="CO1025" s="131"/>
      <c r="CP1025" s="131"/>
      <c r="CQ1025" s="131"/>
      <c r="CR1025" s="131"/>
      <c r="CS1025" s="164"/>
      <c r="CT1025" s="163">
        <v>18.05</v>
      </c>
      <c r="CU1025" s="131"/>
      <c r="CV1025" s="131">
        <v>19.07</v>
      </c>
      <c r="CW1025" s="131"/>
      <c r="CX1025" s="131"/>
      <c r="CY1025" s="244"/>
      <c r="CZ1025" s="153"/>
      <c r="DA1025" s="131"/>
      <c r="DB1025" s="164"/>
      <c r="DC1025" s="153"/>
      <c r="DD1025" s="131"/>
      <c r="DE1025" s="131">
        <v>19.04</v>
      </c>
      <c r="DF1025" s="131">
        <v>20.04</v>
      </c>
      <c r="DG1025" s="131">
        <v>21.02</v>
      </c>
      <c r="DH1025" s="164">
        <v>20.079999999999998</v>
      </c>
      <c r="DI1025" s="153"/>
      <c r="DJ1025" s="153"/>
      <c r="DK1025" s="131"/>
      <c r="DL1025" s="164"/>
      <c r="DM1025" s="153"/>
      <c r="DN1025" s="131"/>
      <c r="DO1025" s="164"/>
      <c r="DP1025" s="153"/>
      <c r="DQ1025" s="131"/>
      <c r="DR1025" s="131"/>
      <c r="DS1025" s="223"/>
      <c r="DT1025" s="131"/>
      <c r="DU1025" s="153"/>
      <c r="DV1025" s="223"/>
      <c r="DW1025" s="164"/>
      <c r="DX1025" s="153"/>
      <c r="DY1025" s="131"/>
      <c r="DZ1025" s="131"/>
      <c r="EA1025" s="131"/>
      <c r="EB1025" s="131"/>
      <c r="EC1025" s="131"/>
      <c r="ED1025" s="131"/>
      <c r="EE1025" s="131"/>
      <c r="EF1025" s="131"/>
      <c r="EG1025" s="131"/>
      <c r="EH1025" s="131"/>
      <c r="EI1025" s="131"/>
      <c r="EJ1025" s="164"/>
      <c r="EK1025" s="163"/>
      <c r="EL1025" s="131"/>
      <c r="EM1025" s="164"/>
      <c r="EN1025" s="153">
        <v>19.100000000000001</v>
      </c>
      <c r="EO1025" s="131">
        <v>19.059999999999999</v>
      </c>
      <c r="EP1025" s="131">
        <v>20.11</v>
      </c>
      <c r="EQ1025" s="131">
        <v>21.01</v>
      </c>
      <c r="ER1025" s="223"/>
      <c r="ES1025" s="164">
        <v>20.09</v>
      </c>
      <c r="ET1025" s="153"/>
      <c r="EU1025" s="131"/>
      <c r="EV1025" s="131"/>
      <c r="EW1025" s="131"/>
      <c r="EX1025" s="131"/>
      <c r="EY1025" s="131"/>
      <c r="EZ1025" s="164"/>
      <c r="FA1025" s="153"/>
      <c r="FB1025" s="131"/>
      <c r="FC1025" s="131"/>
      <c r="FD1025" s="131"/>
      <c r="FE1025" s="131"/>
      <c r="FF1025" s="131"/>
      <c r="FG1025" s="131"/>
      <c r="FH1025" s="164"/>
      <c r="FI1025" s="153"/>
      <c r="FJ1025" s="131"/>
      <c r="FK1025" s="131"/>
      <c r="FL1025" s="131"/>
      <c r="FM1025" s="131"/>
      <c r="FN1025" s="131"/>
      <c r="FO1025" s="131"/>
      <c r="FP1025" s="223"/>
      <c r="FQ1025" s="163"/>
      <c r="FR1025" s="131"/>
      <c r="FS1025" s="131"/>
      <c r="FX1025" s="131"/>
      <c r="FY1025" s="223"/>
      <c r="FZ1025" s="163"/>
      <c r="GA1025" s="131"/>
      <c r="GB1025" s="131"/>
      <c r="GC1025" s="223"/>
      <c r="GD1025" s="164"/>
      <c r="GE1025" s="153"/>
      <c r="GF1025" s="131"/>
      <c r="GG1025" s="131"/>
      <c r="GH1025" s="131"/>
      <c r="GI1025" s="131"/>
      <c r="GJ1025" s="131"/>
      <c r="GK1025" s="131"/>
      <c r="GL1025" s="131"/>
      <c r="GM1025" s="131"/>
      <c r="GN1025" s="164"/>
      <c r="GO1025" s="153"/>
      <c r="GP1025" s="131"/>
      <c r="GQ1025" s="131"/>
      <c r="GR1025" s="131"/>
      <c r="GS1025" s="223"/>
      <c r="GT1025" s="223"/>
      <c r="GU1025" s="223"/>
      <c r="GV1025" s="163"/>
      <c r="GW1025" s="153"/>
      <c r="GX1025" s="153"/>
      <c r="GY1025" s="153"/>
      <c r="GZ1025" s="153"/>
      <c r="HA1025" s="153"/>
      <c r="HB1025" s="153"/>
      <c r="HC1025" s="369"/>
      <c r="HD1025" s="163"/>
      <c r="HE1025" s="153"/>
      <c r="HF1025" s="153"/>
      <c r="HG1025" s="153"/>
      <c r="HH1025" s="153"/>
      <c r="HI1025" s="131"/>
      <c r="HJ1025" s="131"/>
      <c r="HK1025" s="164"/>
      <c r="HL1025" s="153"/>
      <c r="HM1025" s="131"/>
      <c r="HN1025" s="131"/>
      <c r="HO1025" s="131"/>
      <c r="HP1025" s="133"/>
      <c r="HQ1025" s="126">
        <f t="shared" si="136"/>
        <v>21.02</v>
      </c>
      <c r="HR1025" s="202" t="str">
        <f t="shared" si="137"/>
        <v>Master</v>
      </c>
      <c r="HS1025" s="130">
        <f t="shared" si="138"/>
        <v>0</v>
      </c>
      <c r="HT1025" s="208">
        <f t="shared" si="139"/>
        <v>0</v>
      </c>
      <c r="HU1025" s="208">
        <f t="shared" si="140"/>
        <v>5</v>
      </c>
      <c r="HV1025" s="208">
        <f t="shared" si="141"/>
        <v>6</v>
      </c>
      <c r="HW1025" s="209">
        <f t="shared" si="135"/>
        <v>0</v>
      </c>
      <c r="HX1025" s="204" t="s">
        <v>2963</v>
      </c>
      <c r="HY1025" s="104"/>
      <c r="HZ1025" s="104"/>
      <c r="IA1025" s="96" t="s">
        <v>371</v>
      </c>
      <c r="IB1025" s="96" t="s">
        <v>2556</v>
      </c>
      <c r="IC1025" s="96" t="s">
        <v>1785</v>
      </c>
    </row>
    <row r="1026" spans="1:237" ht="15" customHeight="1">
      <c r="A1026" s="105">
        <f t="shared" si="134"/>
        <v>968</v>
      </c>
      <c r="B1026" s="96" t="s">
        <v>371</v>
      </c>
      <c r="C1026" s="96" t="s">
        <v>280</v>
      </c>
      <c r="D1026" s="96" t="s">
        <v>1785</v>
      </c>
      <c r="E1026" s="118" t="s">
        <v>1658</v>
      </c>
      <c r="F1026" s="165"/>
      <c r="G1026" s="134"/>
      <c r="H1026" s="134"/>
      <c r="I1026" s="134"/>
      <c r="J1026" s="175"/>
      <c r="K1026" s="165"/>
      <c r="L1026" s="134"/>
      <c r="M1026" s="134"/>
      <c r="N1026" s="175"/>
      <c r="O1026" s="165"/>
      <c r="P1026" s="134"/>
      <c r="Q1026" s="134"/>
      <c r="R1026" s="134"/>
      <c r="S1026" s="134"/>
      <c r="T1026" s="175"/>
      <c r="U1026" s="165"/>
      <c r="V1026" s="134"/>
      <c r="W1026" s="134"/>
      <c r="X1026" s="134"/>
      <c r="Y1026" s="175"/>
      <c r="Z1026" s="165"/>
      <c r="AA1026" s="134"/>
      <c r="AB1026" s="134"/>
      <c r="AC1026" s="134"/>
      <c r="AD1026" s="175"/>
      <c r="AE1026" s="165"/>
      <c r="AF1026" s="134"/>
      <c r="AG1026" s="134"/>
      <c r="AH1026" s="134"/>
      <c r="AI1026" s="134"/>
      <c r="AJ1026" s="230"/>
      <c r="AK1026" s="175"/>
      <c r="AL1026" s="165"/>
      <c r="AM1026" s="134"/>
      <c r="AN1026" s="134"/>
      <c r="AO1026" s="134"/>
      <c r="AP1026" s="134"/>
      <c r="AQ1026" s="134"/>
      <c r="AR1026" s="134"/>
      <c r="AS1026" s="175"/>
      <c r="AT1026" s="165"/>
      <c r="AU1026" s="134"/>
      <c r="AV1026" s="134"/>
      <c r="AW1026" s="134"/>
      <c r="AX1026" s="134"/>
      <c r="AY1026" s="175"/>
      <c r="AZ1026" s="165"/>
      <c r="BA1026" s="134"/>
      <c r="BB1026" s="134"/>
      <c r="BC1026" s="134"/>
      <c r="BD1026" s="134"/>
      <c r="BE1026" s="134"/>
      <c r="BF1026" s="175"/>
      <c r="BG1026" s="165"/>
      <c r="BH1026" s="134"/>
      <c r="BI1026" s="134"/>
      <c r="BJ1026" s="134"/>
      <c r="BK1026" s="134"/>
      <c r="BL1026" s="175"/>
      <c r="BM1026" s="165"/>
      <c r="BN1026" s="134"/>
      <c r="BO1026" s="134"/>
      <c r="BP1026" s="134"/>
      <c r="BQ1026" s="134"/>
      <c r="BR1026" s="134"/>
      <c r="BS1026" s="175"/>
      <c r="BT1026" s="165"/>
      <c r="BU1026" s="134"/>
      <c r="BV1026" s="134"/>
      <c r="BW1026" s="134"/>
      <c r="BX1026" s="134"/>
      <c r="BY1026" s="175"/>
      <c r="BZ1026" s="165"/>
      <c r="CA1026" s="134"/>
      <c r="CB1026" s="164"/>
      <c r="CC1026" s="163"/>
      <c r="CD1026" s="131"/>
      <c r="CE1026" s="131"/>
      <c r="CF1026" s="164"/>
      <c r="CG1026" s="163"/>
      <c r="CH1026" s="131"/>
      <c r="CI1026" s="164"/>
      <c r="CJ1026" s="163"/>
      <c r="CK1026" s="131"/>
      <c r="CL1026" s="131"/>
      <c r="CM1026" s="164"/>
      <c r="CN1026" s="163"/>
      <c r="CO1026" s="131"/>
      <c r="CP1026" s="131"/>
      <c r="CQ1026" s="131"/>
      <c r="CR1026" s="131"/>
      <c r="CS1026" s="164"/>
      <c r="CT1026" s="163"/>
      <c r="CU1026" s="131"/>
      <c r="CV1026" s="131"/>
      <c r="CW1026" s="131"/>
      <c r="CX1026" s="131"/>
      <c r="CY1026" s="244"/>
      <c r="CZ1026" s="153"/>
      <c r="DA1026" s="131"/>
      <c r="DB1026" s="164"/>
      <c r="DC1026" s="153"/>
      <c r="DD1026" s="131"/>
      <c r="DE1026" s="131"/>
      <c r="DF1026" s="131"/>
      <c r="DG1026" s="131"/>
      <c r="DH1026" s="164"/>
      <c r="DI1026" s="153"/>
      <c r="DJ1026" s="153"/>
      <c r="DK1026" s="131"/>
      <c r="DL1026" s="164"/>
      <c r="DM1026" s="153"/>
      <c r="DN1026" s="131"/>
      <c r="DO1026" s="164"/>
      <c r="DP1026" s="153"/>
      <c r="DQ1026" s="131"/>
      <c r="DR1026" s="131"/>
      <c r="DS1026" s="223"/>
      <c r="DT1026" s="131"/>
      <c r="DU1026" s="153"/>
      <c r="DV1026" s="223"/>
      <c r="DW1026" s="164"/>
      <c r="DX1026" s="153"/>
      <c r="DY1026" s="131"/>
      <c r="DZ1026" s="131"/>
      <c r="EA1026" s="131"/>
      <c r="EB1026" s="131"/>
      <c r="EC1026" s="131"/>
      <c r="ED1026" s="131"/>
      <c r="EE1026" s="131"/>
      <c r="EF1026" s="131"/>
      <c r="EG1026" s="131"/>
      <c r="EH1026" s="131"/>
      <c r="EI1026" s="131"/>
      <c r="EJ1026" s="164"/>
      <c r="EK1026" s="163"/>
      <c r="EL1026" s="131"/>
      <c r="EM1026" s="164"/>
      <c r="EN1026" s="153"/>
      <c r="EO1026" s="131"/>
      <c r="EP1026" s="131"/>
      <c r="EQ1026" s="131"/>
      <c r="ER1026" s="223"/>
      <c r="ES1026" s="164"/>
      <c r="ET1026" s="153"/>
      <c r="EU1026" s="131"/>
      <c r="EV1026" s="131"/>
      <c r="EW1026" s="131"/>
      <c r="EX1026" s="131"/>
      <c r="EY1026" s="131"/>
      <c r="EZ1026" s="164"/>
      <c r="FA1026" s="153"/>
      <c r="FB1026" s="131"/>
      <c r="FC1026" s="131"/>
      <c r="FD1026" s="131"/>
      <c r="FE1026" s="131"/>
      <c r="FF1026" s="131"/>
      <c r="FG1026" s="131"/>
      <c r="FH1026" s="164"/>
      <c r="FI1026" s="153"/>
      <c r="FJ1026" s="131"/>
      <c r="FK1026" s="131"/>
      <c r="FL1026" s="131"/>
      <c r="FM1026" s="131"/>
      <c r="FN1026" s="131"/>
      <c r="FO1026" s="131"/>
      <c r="FP1026" s="223"/>
      <c r="FQ1026" s="163"/>
      <c r="FR1026" s="131"/>
      <c r="FS1026" s="131"/>
      <c r="FX1026" s="131"/>
      <c r="FY1026" s="223"/>
      <c r="FZ1026" s="163"/>
      <c r="GA1026" s="131"/>
      <c r="GB1026" s="131"/>
      <c r="GC1026" s="223"/>
      <c r="GD1026" s="164"/>
      <c r="GE1026" s="153"/>
      <c r="GF1026" s="131"/>
      <c r="GG1026" s="131"/>
      <c r="GH1026" s="131"/>
      <c r="GI1026" s="131"/>
      <c r="GJ1026" s="131"/>
      <c r="GK1026" s="131"/>
      <c r="GL1026" s="131"/>
      <c r="GM1026" s="131"/>
      <c r="GN1026" s="164"/>
      <c r="GO1026" s="153"/>
      <c r="GP1026" s="131"/>
      <c r="GQ1026" s="131"/>
      <c r="GR1026" s="131"/>
      <c r="GS1026" s="223"/>
      <c r="GT1026" s="223"/>
      <c r="GU1026" s="223"/>
      <c r="GV1026" s="163"/>
      <c r="GW1026" s="153"/>
      <c r="GX1026" s="153"/>
      <c r="GY1026" s="153"/>
      <c r="GZ1026" s="153"/>
      <c r="HA1026" s="153"/>
      <c r="HB1026" s="153"/>
      <c r="HC1026" s="369"/>
      <c r="HD1026" s="163"/>
      <c r="HE1026" s="153"/>
      <c r="HF1026" s="153"/>
      <c r="HG1026" s="153"/>
      <c r="HH1026" s="153"/>
      <c r="HI1026" s="131"/>
      <c r="HJ1026" s="131"/>
      <c r="HK1026" s="164"/>
      <c r="HL1026" s="153"/>
      <c r="HM1026" s="131"/>
      <c r="HN1026" s="131"/>
      <c r="HO1026" s="131"/>
      <c r="HP1026" s="133"/>
      <c r="HQ1026" s="126">
        <f t="shared" si="136"/>
        <v>0</v>
      </c>
      <c r="HR1026" s="202" t="str">
        <f t="shared" si="137"/>
        <v>~~~</v>
      </c>
      <c r="HS1026" s="130">
        <f t="shared" si="138"/>
        <v>0</v>
      </c>
      <c r="HT1026" s="208">
        <f t="shared" si="139"/>
        <v>0</v>
      </c>
      <c r="HU1026" s="208">
        <f t="shared" si="140"/>
        <v>0</v>
      </c>
      <c r="HV1026" s="208">
        <f t="shared" si="141"/>
        <v>0</v>
      </c>
      <c r="HW1026" s="209">
        <f t="shared" si="135"/>
        <v>0</v>
      </c>
      <c r="HX1026" s="204"/>
      <c r="HY1026" s="104"/>
      <c r="HZ1026" s="104"/>
      <c r="IA1026" s="96" t="s">
        <v>371</v>
      </c>
      <c r="IB1026" s="96" t="s">
        <v>280</v>
      </c>
      <c r="IC1026" s="96" t="s">
        <v>1785</v>
      </c>
    </row>
    <row r="1027" spans="1:237" ht="15" customHeight="1">
      <c r="A1027" s="105">
        <f t="shared" ref="A1027:A1090" si="142">RANK(HQ1027,$HQ$3:$HQ$1904,0)</f>
        <v>968</v>
      </c>
      <c r="B1027" s="106" t="s">
        <v>371</v>
      </c>
      <c r="C1027" s="106" t="s">
        <v>1784</v>
      </c>
      <c r="D1027" s="106" t="s">
        <v>1785</v>
      </c>
      <c r="E1027" s="113" t="s">
        <v>1145</v>
      </c>
      <c r="F1027" s="163"/>
      <c r="G1027" s="131"/>
      <c r="H1027" s="131"/>
      <c r="I1027" s="131"/>
      <c r="J1027" s="164"/>
      <c r="K1027" s="163"/>
      <c r="L1027" s="131"/>
      <c r="M1027" s="131"/>
      <c r="N1027" s="164"/>
      <c r="O1027" s="163"/>
      <c r="P1027" s="131"/>
      <c r="Q1027" s="131"/>
      <c r="R1027" s="131"/>
      <c r="S1027" s="131"/>
      <c r="T1027" s="164"/>
      <c r="U1027" s="163"/>
      <c r="V1027" s="131"/>
      <c r="W1027" s="131"/>
      <c r="X1027" s="131"/>
      <c r="Y1027" s="164"/>
      <c r="Z1027" s="163"/>
      <c r="AA1027" s="131"/>
      <c r="AB1027" s="131"/>
      <c r="AC1027" s="131"/>
      <c r="AD1027" s="164"/>
      <c r="AE1027" s="163"/>
      <c r="AF1027" s="131"/>
      <c r="AG1027" s="131"/>
      <c r="AH1027" s="131"/>
      <c r="AI1027" s="131"/>
      <c r="AJ1027" s="223"/>
      <c r="AK1027" s="164"/>
      <c r="AL1027" s="163"/>
      <c r="AM1027" s="131"/>
      <c r="AN1027" s="131"/>
      <c r="AO1027" s="131"/>
      <c r="AP1027" s="131"/>
      <c r="AQ1027" s="131"/>
      <c r="AR1027" s="131"/>
      <c r="AS1027" s="164"/>
      <c r="AT1027" s="163"/>
      <c r="AU1027" s="131"/>
      <c r="AV1027" s="131"/>
      <c r="AW1027" s="131"/>
      <c r="AX1027" s="131"/>
      <c r="AY1027" s="164"/>
      <c r="AZ1027" s="163"/>
      <c r="BA1027" s="131"/>
      <c r="BB1027" s="131"/>
      <c r="BC1027" s="131"/>
      <c r="BD1027" s="131"/>
      <c r="BE1027" s="131"/>
      <c r="BF1027" s="164"/>
      <c r="BG1027" s="163"/>
      <c r="BH1027" s="131"/>
      <c r="BI1027" s="131"/>
      <c r="BJ1027" s="131"/>
      <c r="BK1027" s="131"/>
      <c r="BL1027" s="164"/>
      <c r="BM1027" s="163"/>
      <c r="BN1027" s="131"/>
      <c r="BO1027" s="131"/>
      <c r="BP1027" s="131"/>
      <c r="BQ1027" s="131"/>
      <c r="BR1027" s="131"/>
      <c r="BS1027" s="164"/>
      <c r="BT1027" s="163"/>
      <c r="BU1027" s="131"/>
      <c r="BV1027" s="131"/>
      <c r="BW1027" s="131"/>
      <c r="BX1027" s="131"/>
      <c r="BY1027" s="164"/>
      <c r="BZ1027" s="163"/>
      <c r="CA1027" s="131"/>
      <c r="CB1027" s="164"/>
      <c r="CC1027" s="163"/>
      <c r="CD1027" s="131"/>
      <c r="CE1027" s="131"/>
      <c r="CF1027" s="164"/>
      <c r="CG1027" s="163"/>
      <c r="CH1027" s="131"/>
      <c r="CI1027" s="164"/>
      <c r="CJ1027" s="163"/>
      <c r="CK1027" s="131"/>
      <c r="CL1027" s="131"/>
      <c r="CM1027" s="164"/>
      <c r="CN1027" s="163"/>
      <c r="CO1027" s="131"/>
      <c r="CP1027" s="131"/>
      <c r="CQ1027" s="131"/>
      <c r="CR1027" s="131"/>
      <c r="CS1027" s="164"/>
      <c r="CT1027" s="163"/>
      <c r="CU1027" s="131"/>
      <c r="CV1027" s="131"/>
      <c r="CW1027" s="131"/>
      <c r="CX1027" s="131"/>
      <c r="CY1027" s="244"/>
      <c r="CZ1027" s="153"/>
      <c r="DA1027" s="131"/>
      <c r="DB1027" s="164"/>
      <c r="DC1027" s="153"/>
      <c r="DD1027" s="131"/>
      <c r="DE1027" s="131"/>
      <c r="DF1027" s="131"/>
      <c r="DG1027" s="131"/>
      <c r="DH1027" s="164"/>
      <c r="DI1027" s="153"/>
      <c r="DJ1027" s="153"/>
      <c r="DK1027" s="131"/>
      <c r="DL1027" s="164"/>
      <c r="DM1027" s="153"/>
      <c r="DN1027" s="131"/>
      <c r="DO1027" s="164"/>
      <c r="DP1027" s="153"/>
      <c r="DQ1027" s="131"/>
      <c r="DR1027" s="131"/>
      <c r="DS1027" s="223"/>
      <c r="DT1027" s="131"/>
      <c r="DU1027" s="153"/>
      <c r="DV1027" s="223"/>
      <c r="DW1027" s="164"/>
      <c r="DX1027" s="153"/>
      <c r="DY1027" s="131"/>
      <c r="DZ1027" s="131"/>
      <c r="EA1027" s="131"/>
      <c r="EB1027" s="131"/>
      <c r="EC1027" s="131"/>
      <c r="ED1027" s="131"/>
      <c r="EE1027" s="131"/>
      <c r="EF1027" s="131"/>
      <c r="EG1027" s="131"/>
      <c r="EH1027" s="131"/>
      <c r="EI1027" s="131"/>
      <c r="EJ1027" s="164"/>
      <c r="EK1027" s="163"/>
      <c r="EL1027" s="131"/>
      <c r="EM1027" s="164"/>
      <c r="EN1027" s="153"/>
      <c r="EO1027" s="131"/>
      <c r="EP1027" s="131"/>
      <c r="EQ1027" s="131"/>
      <c r="ER1027" s="223"/>
      <c r="ES1027" s="164"/>
      <c r="ET1027" s="153"/>
      <c r="EU1027" s="131"/>
      <c r="EV1027" s="131"/>
      <c r="EW1027" s="131"/>
      <c r="EX1027" s="131"/>
      <c r="EY1027" s="131"/>
      <c r="EZ1027" s="164"/>
      <c r="FA1027" s="153"/>
      <c r="FB1027" s="131"/>
      <c r="FC1027" s="131"/>
      <c r="FD1027" s="131"/>
      <c r="FE1027" s="131"/>
      <c r="FF1027" s="131"/>
      <c r="FG1027" s="131"/>
      <c r="FH1027" s="164"/>
      <c r="FI1027" s="153"/>
      <c r="FJ1027" s="131"/>
      <c r="FK1027" s="131"/>
      <c r="FL1027" s="131"/>
      <c r="FM1027" s="131"/>
      <c r="FN1027" s="131"/>
      <c r="FO1027" s="131"/>
      <c r="FP1027" s="223"/>
      <c r="FQ1027" s="163"/>
      <c r="FR1027" s="131"/>
      <c r="FS1027" s="131"/>
      <c r="FX1027" s="131"/>
      <c r="FY1027" s="223"/>
      <c r="FZ1027" s="163"/>
      <c r="GA1027" s="131"/>
      <c r="GB1027" s="131"/>
      <c r="GC1027" s="223"/>
      <c r="GD1027" s="164"/>
      <c r="GE1027" s="153"/>
      <c r="GF1027" s="131"/>
      <c r="GG1027" s="131"/>
      <c r="GH1027" s="131"/>
      <c r="GI1027" s="131"/>
      <c r="GJ1027" s="131"/>
      <c r="GK1027" s="131"/>
      <c r="GL1027" s="131"/>
      <c r="GM1027" s="131"/>
      <c r="GN1027" s="164"/>
      <c r="GO1027" s="153"/>
      <c r="GP1027" s="131"/>
      <c r="GQ1027" s="131"/>
      <c r="GR1027" s="131"/>
      <c r="GS1027" s="223"/>
      <c r="GT1027" s="223"/>
      <c r="GU1027" s="223"/>
      <c r="GV1027" s="163"/>
      <c r="GW1027" s="153"/>
      <c r="GX1027" s="153"/>
      <c r="GY1027" s="153"/>
      <c r="GZ1027" s="153"/>
      <c r="HA1027" s="153"/>
      <c r="HB1027" s="153"/>
      <c r="HC1027" s="369"/>
      <c r="HD1027" s="163"/>
      <c r="HE1027" s="153"/>
      <c r="HF1027" s="153"/>
      <c r="HG1027" s="153"/>
      <c r="HH1027" s="153"/>
      <c r="HI1027" s="131"/>
      <c r="HJ1027" s="131"/>
      <c r="HK1027" s="164"/>
      <c r="HL1027" s="153"/>
      <c r="HM1027" s="131"/>
      <c r="HN1027" s="131"/>
      <c r="HO1027" s="131"/>
      <c r="HP1027" s="133"/>
      <c r="HQ1027" s="126">
        <f t="shared" si="136"/>
        <v>0</v>
      </c>
      <c r="HR1027" s="202" t="str">
        <f t="shared" si="137"/>
        <v>~~~</v>
      </c>
      <c r="HS1027" s="130">
        <f t="shared" si="138"/>
        <v>0</v>
      </c>
      <c r="HT1027" s="208">
        <f t="shared" si="139"/>
        <v>0</v>
      </c>
      <c r="HU1027" s="208">
        <f t="shared" si="140"/>
        <v>0</v>
      </c>
      <c r="HV1027" s="208">
        <f t="shared" si="141"/>
        <v>0</v>
      </c>
      <c r="HW1027" s="209">
        <f t="shared" si="135"/>
        <v>0</v>
      </c>
      <c r="HX1027" s="204"/>
      <c r="HY1027" s="104"/>
      <c r="HZ1027" s="104"/>
      <c r="IA1027" s="106" t="s">
        <v>371</v>
      </c>
      <c r="IB1027" s="106" t="s">
        <v>1784</v>
      </c>
      <c r="IC1027" s="106" t="s">
        <v>1785</v>
      </c>
    </row>
    <row r="1028" spans="1:237" ht="15" customHeight="1">
      <c r="A1028" s="105">
        <f t="shared" si="142"/>
        <v>515</v>
      </c>
      <c r="B1028" s="106" t="s">
        <v>2234</v>
      </c>
      <c r="C1028" s="106" t="s">
        <v>272</v>
      </c>
      <c r="D1028" s="106" t="s">
        <v>2235</v>
      </c>
      <c r="E1028" s="113" t="s">
        <v>1647</v>
      </c>
      <c r="F1028" s="163"/>
      <c r="G1028" s="131"/>
      <c r="H1028" s="131"/>
      <c r="I1028" s="131"/>
      <c r="J1028" s="164"/>
      <c r="K1028" s="163"/>
      <c r="L1028" s="131"/>
      <c r="M1028" s="131"/>
      <c r="N1028" s="164"/>
      <c r="O1028" s="163"/>
      <c r="P1028" s="131"/>
      <c r="Q1028" s="131"/>
      <c r="R1028" s="131"/>
      <c r="S1028" s="131"/>
      <c r="T1028" s="164"/>
      <c r="U1028" s="163">
        <v>14.08</v>
      </c>
      <c r="V1028" s="131">
        <v>14.02</v>
      </c>
      <c r="W1028" s="131">
        <v>14.1</v>
      </c>
      <c r="X1028" s="131"/>
      <c r="Y1028" s="164">
        <v>11.02</v>
      </c>
      <c r="Z1028" s="163"/>
      <c r="AA1028" s="131"/>
      <c r="AB1028" s="131"/>
      <c r="AC1028" s="131"/>
      <c r="AD1028" s="164"/>
      <c r="AE1028" s="163"/>
      <c r="AF1028" s="131"/>
      <c r="AG1028" s="131"/>
      <c r="AH1028" s="131"/>
      <c r="AI1028" s="131"/>
      <c r="AJ1028" s="223"/>
      <c r="AK1028" s="164"/>
      <c r="AL1028" s="163"/>
      <c r="AM1028" s="131"/>
      <c r="AN1028" s="131"/>
      <c r="AO1028" s="131"/>
      <c r="AP1028" s="131"/>
      <c r="AQ1028" s="131"/>
      <c r="AR1028" s="131"/>
      <c r="AS1028" s="164"/>
      <c r="AT1028" s="163"/>
      <c r="AU1028" s="131"/>
      <c r="AV1028" s="131"/>
      <c r="AW1028" s="131"/>
      <c r="AX1028" s="131"/>
      <c r="AY1028" s="164"/>
      <c r="AZ1028" s="163"/>
      <c r="BA1028" s="131"/>
      <c r="BB1028" s="131"/>
      <c r="BC1028" s="131"/>
      <c r="BD1028" s="131"/>
      <c r="BE1028" s="131"/>
      <c r="BF1028" s="164"/>
      <c r="BG1028" s="163"/>
      <c r="BH1028" s="131"/>
      <c r="BI1028" s="131"/>
      <c r="BJ1028" s="131"/>
      <c r="BK1028" s="131"/>
      <c r="BL1028" s="164"/>
      <c r="BM1028" s="163"/>
      <c r="BN1028" s="131"/>
      <c r="BO1028" s="131"/>
      <c r="BP1028" s="131"/>
      <c r="BQ1028" s="131"/>
      <c r="BR1028" s="131"/>
      <c r="BS1028" s="164"/>
      <c r="BT1028" s="163"/>
      <c r="BU1028" s="131"/>
      <c r="BV1028" s="131"/>
      <c r="BW1028" s="131"/>
      <c r="BX1028" s="131"/>
      <c r="BY1028" s="164"/>
      <c r="BZ1028" s="163"/>
      <c r="CA1028" s="131"/>
      <c r="CB1028" s="164"/>
      <c r="CC1028" s="163"/>
      <c r="CD1028" s="131"/>
      <c r="CE1028" s="131"/>
      <c r="CF1028" s="164"/>
      <c r="CG1028" s="163"/>
      <c r="CH1028" s="131"/>
      <c r="CI1028" s="164"/>
      <c r="CJ1028" s="163"/>
      <c r="CK1028" s="131"/>
      <c r="CL1028" s="131"/>
      <c r="CM1028" s="164"/>
      <c r="CN1028" s="163"/>
      <c r="CO1028" s="131"/>
      <c r="CP1028" s="131"/>
      <c r="CQ1028" s="131"/>
      <c r="CR1028" s="131"/>
      <c r="CS1028" s="164"/>
      <c r="CT1028" s="163"/>
      <c r="CU1028" s="131"/>
      <c r="CV1028" s="131"/>
      <c r="CW1028" s="131"/>
      <c r="CX1028" s="131"/>
      <c r="CY1028" s="244"/>
      <c r="CZ1028" s="153"/>
      <c r="DA1028" s="131"/>
      <c r="DB1028" s="164"/>
      <c r="DC1028" s="153"/>
      <c r="DD1028" s="131"/>
      <c r="DE1028" s="131"/>
      <c r="DF1028" s="131"/>
      <c r="DG1028" s="131"/>
      <c r="DH1028" s="164"/>
      <c r="DI1028" s="153"/>
      <c r="DJ1028" s="153"/>
      <c r="DK1028" s="131"/>
      <c r="DL1028" s="164"/>
      <c r="DM1028" s="153"/>
      <c r="DN1028" s="131"/>
      <c r="DO1028" s="164"/>
      <c r="DP1028" s="153"/>
      <c r="DQ1028" s="131"/>
      <c r="DR1028" s="131"/>
      <c r="DS1028" s="223"/>
      <c r="DT1028" s="131"/>
      <c r="DU1028" s="153"/>
      <c r="DV1028" s="223"/>
      <c r="DW1028" s="164"/>
      <c r="DX1028" s="153"/>
      <c r="DY1028" s="131"/>
      <c r="DZ1028" s="131"/>
      <c r="EA1028" s="131"/>
      <c r="EB1028" s="131"/>
      <c r="EC1028" s="131"/>
      <c r="ED1028" s="131"/>
      <c r="EE1028" s="131"/>
      <c r="EF1028" s="131"/>
      <c r="EG1028" s="131"/>
      <c r="EH1028" s="131"/>
      <c r="EI1028" s="131"/>
      <c r="EJ1028" s="164"/>
      <c r="EK1028" s="163"/>
      <c r="EL1028" s="131"/>
      <c r="EM1028" s="164"/>
      <c r="EN1028" s="153"/>
      <c r="EO1028" s="131"/>
      <c r="EP1028" s="131"/>
      <c r="EQ1028" s="131"/>
      <c r="ER1028" s="223"/>
      <c r="ES1028" s="164"/>
      <c r="ET1028" s="153"/>
      <c r="EU1028" s="131"/>
      <c r="EV1028" s="131"/>
      <c r="EW1028" s="131"/>
      <c r="EX1028" s="131"/>
      <c r="EY1028" s="131"/>
      <c r="EZ1028" s="164"/>
      <c r="FA1028" s="153"/>
      <c r="FB1028" s="131"/>
      <c r="FC1028" s="131"/>
      <c r="FD1028" s="131"/>
      <c r="FE1028" s="131"/>
      <c r="FF1028" s="131"/>
      <c r="FG1028" s="131"/>
      <c r="FH1028" s="164"/>
      <c r="FI1028" s="153"/>
      <c r="FJ1028" s="131"/>
      <c r="FK1028" s="131"/>
      <c r="FL1028" s="131"/>
      <c r="FM1028" s="131"/>
      <c r="FN1028" s="131"/>
      <c r="FO1028" s="131"/>
      <c r="FP1028" s="223"/>
      <c r="FQ1028" s="163"/>
      <c r="FR1028" s="131"/>
      <c r="FS1028" s="131"/>
      <c r="FX1028" s="131"/>
      <c r="FY1028" s="223"/>
      <c r="FZ1028" s="163"/>
      <c r="GA1028" s="131"/>
      <c r="GB1028" s="131"/>
      <c r="GC1028" s="223"/>
      <c r="GD1028" s="164"/>
      <c r="GE1028" s="153"/>
      <c r="GF1028" s="131"/>
      <c r="GG1028" s="131"/>
      <c r="GH1028" s="131"/>
      <c r="GI1028" s="131"/>
      <c r="GJ1028" s="131"/>
      <c r="GK1028" s="131"/>
      <c r="GL1028" s="131"/>
      <c r="GM1028" s="131"/>
      <c r="GN1028" s="164"/>
      <c r="GO1028" s="153"/>
      <c r="GP1028" s="131"/>
      <c r="GQ1028" s="131"/>
      <c r="GR1028" s="131"/>
      <c r="GS1028" s="223"/>
      <c r="GT1028" s="223"/>
      <c r="GU1028" s="223"/>
      <c r="GV1028" s="163"/>
      <c r="GW1028" s="153"/>
      <c r="GX1028" s="153"/>
      <c r="GY1028" s="153"/>
      <c r="GZ1028" s="153"/>
      <c r="HA1028" s="153"/>
      <c r="HB1028" s="153"/>
      <c r="HC1028" s="369"/>
      <c r="HD1028" s="163"/>
      <c r="HE1028" s="153"/>
      <c r="HF1028" s="153"/>
      <c r="HG1028" s="153"/>
      <c r="HH1028" s="153"/>
      <c r="HI1028" s="131"/>
      <c r="HJ1028" s="131"/>
      <c r="HK1028" s="164"/>
      <c r="HL1028" s="153"/>
      <c r="HM1028" s="131"/>
      <c r="HN1028" s="131"/>
      <c r="HO1028" s="131"/>
      <c r="HP1028" s="133"/>
      <c r="HQ1028" s="126">
        <f t="shared" si="136"/>
        <v>14.1</v>
      </c>
      <c r="HR1028" s="202" t="str">
        <f t="shared" si="137"/>
        <v>Junior</v>
      </c>
      <c r="HS1028" s="130">
        <f t="shared" si="138"/>
        <v>0</v>
      </c>
      <c r="HT1028" s="208">
        <f t="shared" si="139"/>
        <v>4</v>
      </c>
      <c r="HU1028" s="208">
        <f t="shared" si="140"/>
        <v>0</v>
      </c>
      <c r="HV1028" s="208">
        <f t="shared" si="141"/>
        <v>0</v>
      </c>
      <c r="HW1028" s="209">
        <f t="shared" si="135"/>
        <v>0</v>
      </c>
      <c r="HX1028" s="204"/>
      <c r="HY1028" s="104"/>
      <c r="HZ1028" s="104"/>
      <c r="IA1028" s="106" t="s">
        <v>2234</v>
      </c>
      <c r="IB1028" s="106" t="s">
        <v>272</v>
      </c>
      <c r="IC1028" s="106" t="s">
        <v>2235</v>
      </c>
    </row>
    <row r="1029" spans="1:237" ht="15" customHeight="1">
      <c r="A1029" s="105">
        <f t="shared" si="142"/>
        <v>247</v>
      </c>
      <c r="B1029" s="106" t="s">
        <v>812</v>
      </c>
      <c r="C1029" s="106" t="s">
        <v>1113</v>
      </c>
      <c r="D1029" s="106" t="s">
        <v>1875</v>
      </c>
      <c r="E1029" s="113" t="s">
        <v>1213</v>
      </c>
      <c r="F1029" s="163"/>
      <c r="G1029" s="131"/>
      <c r="H1029" s="131"/>
      <c r="I1029" s="131"/>
      <c r="J1029" s="164"/>
      <c r="K1029" s="163"/>
      <c r="L1029" s="131"/>
      <c r="M1029" s="131"/>
      <c r="N1029" s="164"/>
      <c r="O1029" s="163"/>
      <c r="P1029" s="131"/>
      <c r="Q1029" s="131"/>
      <c r="R1029" s="131"/>
      <c r="S1029" s="131"/>
      <c r="T1029" s="164"/>
      <c r="U1029" s="163"/>
      <c r="V1029" s="131"/>
      <c r="W1029" s="131"/>
      <c r="X1029" s="131"/>
      <c r="Y1029" s="164"/>
      <c r="Z1029" s="163"/>
      <c r="AA1029" s="131"/>
      <c r="AB1029" s="131"/>
      <c r="AC1029" s="131"/>
      <c r="AD1029" s="164"/>
      <c r="AE1029" s="163"/>
      <c r="AF1029" s="131"/>
      <c r="AG1029" s="131"/>
      <c r="AH1029" s="131"/>
      <c r="AI1029" s="131"/>
      <c r="AJ1029" s="223"/>
      <c r="AK1029" s="164"/>
      <c r="AL1029" s="163"/>
      <c r="AM1029" s="131"/>
      <c r="AN1029" s="131"/>
      <c r="AO1029" s="131"/>
      <c r="AP1029" s="131"/>
      <c r="AQ1029" s="131"/>
      <c r="AR1029" s="131"/>
      <c r="AS1029" s="164"/>
      <c r="AT1029" s="163"/>
      <c r="AU1029" s="131"/>
      <c r="AV1029" s="131"/>
      <c r="AW1029" s="131"/>
      <c r="AX1029" s="131"/>
      <c r="AY1029" s="164"/>
      <c r="AZ1029" s="163"/>
      <c r="BA1029" s="131"/>
      <c r="BB1029" s="131"/>
      <c r="BC1029" s="131"/>
      <c r="BD1029" s="131"/>
      <c r="BE1029" s="131"/>
      <c r="BF1029" s="164"/>
      <c r="BG1029" s="163"/>
      <c r="BH1029" s="131"/>
      <c r="BI1029" s="131"/>
      <c r="BJ1029" s="131"/>
      <c r="BK1029" s="131"/>
      <c r="BL1029" s="164"/>
      <c r="BM1029" s="163"/>
      <c r="BN1029" s="131"/>
      <c r="BO1029" s="131"/>
      <c r="BP1029" s="131"/>
      <c r="BQ1029" s="131"/>
      <c r="BR1029" s="131"/>
      <c r="BS1029" s="164"/>
      <c r="BT1029" s="163"/>
      <c r="BU1029" s="131"/>
      <c r="BV1029" s="131"/>
      <c r="BW1029" s="131"/>
      <c r="BX1029" s="131"/>
      <c r="BY1029" s="164"/>
      <c r="BZ1029" s="163"/>
      <c r="CA1029" s="131"/>
      <c r="CB1029" s="164"/>
      <c r="CC1029" s="163"/>
      <c r="CD1029" s="131"/>
      <c r="CE1029" s="131"/>
      <c r="CF1029" s="164"/>
      <c r="CG1029" s="163"/>
      <c r="CH1029" s="131"/>
      <c r="CI1029" s="164"/>
      <c r="CJ1029" s="163"/>
      <c r="CK1029" s="131"/>
      <c r="CL1029" s="131"/>
      <c r="CM1029" s="164"/>
      <c r="CN1029" s="163"/>
      <c r="CO1029" s="131"/>
      <c r="CP1029" s="131"/>
      <c r="CQ1029" s="131"/>
      <c r="CR1029" s="131"/>
      <c r="CS1029" s="164"/>
      <c r="CT1029" s="163"/>
      <c r="CU1029" s="131"/>
      <c r="CV1029" s="131"/>
      <c r="CW1029" s="131"/>
      <c r="CX1029" s="131"/>
      <c r="CY1029" s="244"/>
      <c r="CZ1029" s="153"/>
      <c r="DA1029" s="131"/>
      <c r="DB1029" s="164"/>
      <c r="DC1029" s="153"/>
      <c r="DD1029" s="131"/>
      <c r="DE1029" s="131"/>
      <c r="DF1029" s="131"/>
      <c r="DG1029" s="131"/>
      <c r="DH1029" s="164"/>
      <c r="DI1029" s="153"/>
      <c r="DJ1029" s="153"/>
      <c r="DK1029" s="131"/>
      <c r="DL1029" s="164"/>
      <c r="DM1029" s="153"/>
      <c r="DN1029" s="131"/>
      <c r="DO1029" s="164"/>
      <c r="DP1029" s="153"/>
      <c r="DQ1029" s="131"/>
      <c r="DR1029" s="131"/>
      <c r="DS1029" s="223"/>
      <c r="DT1029" s="131"/>
      <c r="DU1029" s="153"/>
      <c r="DV1029" s="223"/>
      <c r="DW1029" s="164"/>
      <c r="DX1029" s="153"/>
      <c r="DY1029" s="131"/>
      <c r="DZ1029" s="131"/>
      <c r="EA1029" s="131"/>
      <c r="EB1029" s="131"/>
      <c r="EC1029" s="131"/>
      <c r="ED1029" s="131"/>
      <c r="EE1029" s="131"/>
      <c r="EF1029" s="131"/>
      <c r="EG1029" s="131"/>
      <c r="EH1029" s="131"/>
      <c r="EI1029" s="131"/>
      <c r="EJ1029" s="164"/>
      <c r="EK1029" s="163"/>
      <c r="EL1029" s="131"/>
      <c r="EM1029" s="164"/>
      <c r="EN1029" s="153"/>
      <c r="EO1029" s="131"/>
      <c r="EP1029" s="131"/>
      <c r="EQ1029" s="131"/>
      <c r="ER1029" s="223"/>
      <c r="ES1029" s="164"/>
      <c r="ET1029" s="153"/>
      <c r="EU1029" s="131"/>
      <c r="EV1029" s="131"/>
      <c r="EW1029" s="131"/>
      <c r="EX1029" s="131"/>
      <c r="EY1029" s="131"/>
      <c r="EZ1029" s="164"/>
      <c r="FA1029" s="153"/>
      <c r="FB1029" s="131"/>
      <c r="FC1029" s="131"/>
      <c r="FD1029" s="131"/>
      <c r="FE1029" s="131"/>
      <c r="FF1029" s="131"/>
      <c r="FG1029" s="131"/>
      <c r="FH1029" s="164"/>
      <c r="FI1029" s="153"/>
      <c r="FJ1029" s="131"/>
      <c r="FK1029" s="131"/>
      <c r="FL1029" s="131"/>
      <c r="FM1029" s="131"/>
      <c r="FN1029" s="131"/>
      <c r="FO1029" s="131"/>
      <c r="FP1029" s="223"/>
      <c r="FQ1029" s="163"/>
      <c r="FR1029" s="131"/>
      <c r="FS1029" s="131"/>
      <c r="FT1029" s="131">
        <v>17.079999999999998</v>
      </c>
      <c r="FU1029" s="131">
        <v>18.079999999999998</v>
      </c>
      <c r="FW1029" s="131">
        <v>19.010000000000002</v>
      </c>
      <c r="FX1029" s="131"/>
      <c r="FY1029" s="223">
        <v>18.07</v>
      </c>
      <c r="FZ1029" s="163"/>
      <c r="GA1029" s="131"/>
      <c r="GB1029" s="131"/>
      <c r="GC1029" s="223"/>
      <c r="GD1029" s="164"/>
      <c r="GE1029" s="153"/>
      <c r="GF1029" s="131"/>
      <c r="GG1029" s="131"/>
      <c r="GH1029" s="131"/>
      <c r="GI1029" s="131"/>
      <c r="GJ1029" s="131"/>
      <c r="GK1029" s="131"/>
      <c r="GL1029" s="131"/>
      <c r="GM1029" s="131"/>
      <c r="GN1029" s="164"/>
      <c r="GO1029" s="153"/>
      <c r="GP1029" s="131"/>
      <c r="GQ1029" s="131"/>
      <c r="GR1029" s="131"/>
      <c r="GS1029" s="223"/>
      <c r="GT1029" s="223"/>
      <c r="GU1029" s="223"/>
      <c r="GV1029" s="163"/>
      <c r="GW1029" s="153"/>
      <c r="GX1029" s="153"/>
      <c r="GY1029" s="153"/>
      <c r="GZ1029" s="153"/>
      <c r="HA1029" s="153"/>
      <c r="HB1029" s="153"/>
      <c r="HC1029" s="369"/>
      <c r="HD1029" s="163"/>
      <c r="HE1029" s="153"/>
      <c r="HF1029" s="153"/>
      <c r="HG1029" s="153"/>
      <c r="HH1029" s="153"/>
      <c r="HI1029" s="131"/>
      <c r="HJ1029" s="131"/>
      <c r="HK1029" s="164"/>
      <c r="HL1029" s="153"/>
      <c r="HM1029" s="131"/>
      <c r="HN1029" s="131"/>
      <c r="HO1029" s="131"/>
      <c r="HP1029" s="133"/>
      <c r="HQ1029" s="126">
        <f t="shared" si="136"/>
        <v>19.010000000000002</v>
      </c>
      <c r="HR1029" s="202" t="str">
        <f t="shared" si="137"/>
        <v>Senior</v>
      </c>
      <c r="HS1029" s="130">
        <f t="shared" si="138"/>
        <v>0</v>
      </c>
      <c r="HT1029" s="208">
        <f t="shared" si="139"/>
        <v>0</v>
      </c>
      <c r="HU1029" s="208">
        <f t="shared" si="140"/>
        <v>4</v>
      </c>
      <c r="HV1029" s="208">
        <f t="shared" si="141"/>
        <v>0</v>
      </c>
      <c r="HW1029" s="209">
        <f t="shared" si="135"/>
        <v>0</v>
      </c>
      <c r="HX1029" s="204" t="s">
        <v>506</v>
      </c>
      <c r="HY1029" s="104"/>
      <c r="HZ1029" s="104"/>
      <c r="IA1029" s="106" t="s">
        <v>812</v>
      </c>
      <c r="IB1029" s="106" t="s">
        <v>1113</v>
      </c>
      <c r="IC1029" s="106" t="s">
        <v>1875</v>
      </c>
    </row>
    <row r="1030" spans="1:237" ht="15" customHeight="1">
      <c r="A1030" s="105">
        <f t="shared" si="142"/>
        <v>301</v>
      </c>
      <c r="B1030" s="106" t="s">
        <v>812</v>
      </c>
      <c r="C1030" s="106" t="s">
        <v>3133</v>
      </c>
      <c r="D1030" s="106" t="s">
        <v>1875</v>
      </c>
      <c r="E1030" s="113" t="s">
        <v>1213</v>
      </c>
      <c r="F1030" s="163"/>
      <c r="G1030" s="131"/>
      <c r="H1030" s="131"/>
      <c r="I1030" s="131"/>
      <c r="J1030" s="164"/>
      <c r="K1030" s="163"/>
      <c r="L1030" s="131"/>
      <c r="M1030" s="131"/>
      <c r="N1030" s="164"/>
      <c r="O1030" s="163"/>
      <c r="P1030" s="131"/>
      <c r="Q1030" s="131"/>
      <c r="R1030" s="131"/>
      <c r="S1030" s="131"/>
      <c r="T1030" s="164"/>
      <c r="U1030" s="163"/>
      <c r="V1030" s="131"/>
      <c r="W1030" s="131"/>
      <c r="X1030" s="131"/>
      <c r="Y1030" s="164"/>
      <c r="Z1030" s="163"/>
      <c r="AA1030" s="131"/>
      <c r="AB1030" s="131"/>
      <c r="AC1030" s="131"/>
      <c r="AD1030" s="164"/>
      <c r="AE1030" s="163"/>
      <c r="AF1030" s="131"/>
      <c r="AG1030" s="131"/>
      <c r="AH1030" s="131"/>
      <c r="AI1030" s="131"/>
      <c r="AJ1030" s="223"/>
      <c r="AK1030" s="164"/>
      <c r="AL1030" s="163"/>
      <c r="AM1030" s="131"/>
      <c r="AN1030" s="131"/>
      <c r="AO1030" s="131"/>
      <c r="AP1030" s="131"/>
      <c r="AQ1030" s="131"/>
      <c r="AR1030" s="131"/>
      <c r="AS1030" s="164"/>
      <c r="AT1030" s="163"/>
      <c r="AU1030" s="131"/>
      <c r="AV1030" s="131"/>
      <c r="AW1030" s="131"/>
      <c r="AX1030" s="131"/>
      <c r="AY1030" s="164"/>
      <c r="AZ1030" s="163"/>
      <c r="BA1030" s="131"/>
      <c r="BB1030" s="131"/>
      <c r="BC1030" s="131"/>
      <c r="BD1030" s="131"/>
      <c r="BE1030" s="131"/>
      <c r="BF1030" s="164"/>
      <c r="BG1030" s="163"/>
      <c r="BH1030" s="131"/>
      <c r="BI1030" s="131"/>
      <c r="BJ1030" s="131"/>
      <c r="BK1030" s="131"/>
      <c r="BL1030" s="164"/>
      <c r="BM1030" s="163"/>
      <c r="BN1030" s="131"/>
      <c r="BO1030" s="131"/>
      <c r="BP1030" s="131"/>
      <c r="BQ1030" s="131"/>
      <c r="BR1030" s="131"/>
      <c r="BS1030" s="164"/>
      <c r="BT1030" s="163"/>
      <c r="BU1030" s="131"/>
      <c r="BV1030" s="131"/>
      <c r="BW1030" s="131"/>
      <c r="BX1030" s="131"/>
      <c r="BY1030" s="164"/>
      <c r="BZ1030" s="163"/>
      <c r="CA1030" s="131"/>
      <c r="CB1030" s="164"/>
      <c r="CC1030" s="163"/>
      <c r="CD1030" s="131"/>
      <c r="CE1030" s="131"/>
      <c r="CF1030" s="164"/>
      <c r="CG1030" s="163"/>
      <c r="CH1030" s="131"/>
      <c r="CI1030" s="164"/>
      <c r="CJ1030" s="163"/>
      <c r="CK1030" s="131"/>
      <c r="CL1030" s="131"/>
      <c r="CM1030" s="164"/>
      <c r="CN1030" s="163"/>
      <c r="CO1030" s="131"/>
      <c r="CP1030" s="131"/>
      <c r="CQ1030" s="131"/>
      <c r="CR1030" s="131"/>
      <c r="CS1030" s="164"/>
      <c r="CT1030" s="163"/>
      <c r="CU1030" s="131"/>
      <c r="CV1030" s="131"/>
      <c r="CW1030" s="131"/>
      <c r="CX1030" s="131"/>
      <c r="CY1030" s="244"/>
      <c r="CZ1030" s="153"/>
      <c r="DA1030" s="131"/>
      <c r="DB1030" s="164"/>
      <c r="DC1030" s="153"/>
      <c r="DD1030" s="131"/>
      <c r="DE1030" s="131"/>
      <c r="DF1030" s="131"/>
      <c r="DG1030" s="131"/>
      <c r="DH1030" s="164"/>
      <c r="DI1030" s="153"/>
      <c r="DJ1030" s="153"/>
      <c r="DK1030" s="131"/>
      <c r="DL1030" s="164"/>
      <c r="DM1030" s="153"/>
      <c r="DN1030" s="131"/>
      <c r="DO1030" s="164"/>
      <c r="DP1030" s="153"/>
      <c r="DQ1030" s="131"/>
      <c r="DR1030" s="131"/>
      <c r="DS1030" s="223"/>
      <c r="DT1030" s="131"/>
      <c r="DU1030" s="153"/>
      <c r="DV1030" s="223"/>
      <c r="DW1030" s="164"/>
      <c r="DX1030" s="153"/>
      <c r="DY1030" s="131"/>
      <c r="DZ1030" s="131"/>
      <c r="EA1030" s="131"/>
      <c r="EB1030" s="131"/>
      <c r="EC1030" s="131"/>
      <c r="ED1030" s="131"/>
      <c r="EE1030" s="131"/>
      <c r="EF1030" s="131"/>
      <c r="EG1030" s="131"/>
      <c r="EH1030" s="131"/>
      <c r="EI1030" s="131"/>
      <c r="EJ1030" s="164"/>
      <c r="EK1030" s="163"/>
      <c r="EL1030" s="131"/>
      <c r="EM1030" s="164"/>
      <c r="EN1030" s="153"/>
      <c r="EO1030" s="131"/>
      <c r="EP1030" s="131"/>
      <c r="EQ1030" s="131"/>
      <c r="ER1030" s="223"/>
      <c r="ES1030" s="164"/>
      <c r="ET1030" s="153"/>
      <c r="EU1030" s="131"/>
      <c r="EV1030" s="131"/>
      <c r="EW1030" s="131"/>
      <c r="EX1030" s="131"/>
      <c r="EY1030" s="131"/>
      <c r="EZ1030" s="164"/>
      <c r="FA1030" s="153"/>
      <c r="FB1030" s="131"/>
      <c r="FC1030" s="131"/>
      <c r="FD1030" s="131"/>
      <c r="FE1030" s="131"/>
      <c r="FF1030" s="131"/>
      <c r="FG1030" s="131"/>
      <c r="FH1030" s="164"/>
      <c r="FI1030" s="153"/>
      <c r="FJ1030" s="131"/>
      <c r="FK1030" s="131"/>
      <c r="FL1030" s="131"/>
      <c r="FM1030" s="131"/>
      <c r="FN1030" s="131"/>
      <c r="FO1030" s="131"/>
      <c r="FP1030" s="223"/>
      <c r="FQ1030" s="163"/>
      <c r="FR1030" s="131"/>
      <c r="FS1030" s="131"/>
      <c r="FX1030" s="131"/>
      <c r="FY1030" s="223"/>
      <c r="FZ1030" s="163"/>
      <c r="GA1030" s="131"/>
      <c r="GB1030" s="131"/>
      <c r="GC1030" s="223"/>
      <c r="GD1030" s="164"/>
      <c r="GE1030" s="153"/>
      <c r="GF1030" s="131"/>
      <c r="GG1030" s="131"/>
      <c r="GH1030" s="131"/>
      <c r="GI1030" s="131"/>
      <c r="GJ1030" s="131"/>
      <c r="GK1030" s="131"/>
      <c r="GL1030" s="131"/>
      <c r="GM1030" s="131"/>
      <c r="GN1030" s="164"/>
      <c r="GO1030" s="153"/>
      <c r="GP1030" s="131"/>
      <c r="GQ1030" s="131"/>
      <c r="GR1030" s="131"/>
      <c r="GS1030" s="223"/>
      <c r="GT1030" s="223"/>
      <c r="GU1030" s="223"/>
      <c r="GV1030" s="163"/>
      <c r="GW1030" s="153"/>
      <c r="GX1030" s="153"/>
      <c r="GY1030" s="153"/>
      <c r="GZ1030" s="153"/>
      <c r="HA1030" s="153">
        <v>17.11</v>
      </c>
      <c r="HB1030" s="153">
        <v>17.05</v>
      </c>
      <c r="HC1030" s="369">
        <v>17.04</v>
      </c>
      <c r="HD1030" s="163"/>
      <c r="HE1030" s="153"/>
      <c r="HF1030" s="153"/>
      <c r="HG1030" s="153"/>
      <c r="HH1030" s="153"/>
      <c r="HI1030" s="131"/>
      <c r="HJ1030" s="131"/>
      <c r="HK1030" s="164"/>
      <c r="HL1030" s="153"/>
      <c r="HM1030" s="131"/>
      <c r="HN1030" s="131"/>
      <c r="HO1030" s="131"/>
      <c r="HP1030" s="133"/>
      <c r="HQ1030" s="126">
        <f t="shared" si="136"/>
        <v>17.11</v>
      </c>
      <c r="HR1030" s="202" t="str">
        <f t="shared" si="137"/>
        <v>Senior</v>
      </c>
      <c r="HS1030" s="130">
        <f t="shared" si="138"/>
        <v>0</v>
      </c>
      <c r="HT1030" s="208">
        <f t="shared" si="139"/>
        <v>0</v>
      </c>
      <c r="HU1030" s="208">
        <f t="shared" si="140"/>
        <v>3</v>
      </c>
      <c r="HV1030" s="208">
        <f t="shared" si="141"/>
        <v>0</v>
      </c>
      <c r="HW1030" s="209">
        <f t="shared" si="135"/>
        <v>0</v>
      </c>
      <c r="HX1030" s="204"/>
      <c r="HY1030" s="104"/>
      <c r="HZ1030" s="104"/>
      <c r="IA1030" s="106" t="s">
        <v>812</v>
      </c>
      <c r="IB1030" s="106" t="s">
        <v>3133</v>
      </c>
      <c r="IC1030" s="106" t="s">
        <v>1875</v>
      </c>
    </row>
    <row r="1031" spans="1:237" ht="15" customHeight="1">
      <c r="A1031" s="105">
        <f t="shared" si="142"/>
        <v>786</v>
      </c>
      <c r="B1031" s="106" t="s">
        <v>1874</v>
      </c>
      <c r="C1031" s="106" t="s">
        <v>246</v>
      </c>
      <c r="D1031" s="106" t="s">
        <v>1875</v>
      </c>
      <c r="E1031" s="113" t="s">
        <v>192</v>
      </c>
      <c r="F1031" s="163"/>
      <c r="G1031" s="131"/>
      <c r="H1031" s="131"/>
      <c r="I1031" s="131"/>
      <c r="J1031" s="164"/>
      <c r="K1031" s="163"/>
      <c r="L1031" s="131"/>
      <c r="M1031" s="131"/>
      <c r="N1031" s="164"/>
      <c r="O1031" s="163"/>
      <c r="P1031" s="131"/>
      <c r="Q1031" s="131"/>
      <c r="R1031" s="131"/>
      <c r="S1031" s="131"/>
      <c r="T1031" s="164"/>
      <c r="U1031" s="163"/>
      <c r="V1031" s="131"/>
      <c r="W1031" s="131"/>
      <c r="X1031" s="131"/>
      <c r="Y1031" s="164"/>
      <c r="Z1031" s="163"/>
      <c r="AA1031" s="131"/>
      <c r="AB1031" s="131"/>
      <c r="AC1031" s="131"/>
      <c r="AD1031" s="164"/>
      <c r="AE1031" s="163"/>
      <c r="AF1031" s="131"/>
      <c r="AG1031" s="131"/>
      <c r="AH1031" s="131"/>
      <c r="AI1031" s="131"/>
      <c r="AJ1031" s="223"/>
      <c r="AK1031" s="164"/>
      <c r="AL1031" s="163"/>
      <c r="AM1031" s="131"/>
      <c r="AN1031" s="131"/>
      <c r="AO1031" s="131"/>
      <c r="AP1031" s="131"/>
      <c r="AQ1031" s="131"/>
      <c r="AR1031" s="131"/>
      <c r="AS1031" s="164"/>
      <c r="AT1031" s="163"/>
      <c r="AU1031" s="131"/>
      <c r="AV1031" s="131"/>
      <c r="AW1031" s="131"/>
      <c r="AX1031" s="131"/>
      <c r="AY1031" s="164"/>
      <c r="AZ1031" s="163"/>
      <c r="BA1031" s="131"/>
      <c r="BB1031" s="131"/>
      <c r="BC1031" s="131"/>
      <c r="BD1031" s="131"/>
      <c r="BE1031" s="131"/>
      <c r="BF1031" s="164"/>
      <c r="BG1031" s="163"/>
      <c r="BH1031" s="131"/>
      <c r="BI1031" s="131"/>
      <c r="BJ1031" s="131"/>
      <c r="BK1031" s="131"/>
      <c r="BL1031" s="164"/>
      <c r="BM1031" s="163"/>
      <c r="BN1031" s="131"/>
      <c r="BO1031" s="131"/>
      <c r="BP1031" s="131"/>
      <c r="BQ1031" s="131"/>
      <c r="BR1031" s="131"/>
      <c r="BS1031" s="164"/>
      <c r="BT1031" s="163"/>
      <c r="BU1031" s="131"/>
      <c r="BV1031" s="131"/>
      <c r="BW1031" s="131"/>
      <c r="BX1031" s="131">
        <v>6.09</v>
      </c>
      <c r="BY1031" s="164">
        <v>5.04</v>
      </c>
      <c r="BZ1031" s="163">
        <v>9.01</v>
      </c>
      <c r="CA1031" s="131">
        <v>9.01</v>
      </c>
      <c r="CB1031" s="164">
        <v>8.02</v>
      </c>
      <c r="CC1031" s="163"/>
      <c r="CD1031" s="131"/>
      <c r="CE1031" s="131"/>
      <c r="CF1031" s="164"/>
      <c r="CG1031" s="163"/>
      <c r="CH1031" s="131"/>
      <c r="CI1031" s="164"/>
      <c r="CJ1031" s="163"/>
      <c r="CK1031" s="131"/>
      <c r="CL1031" s="131"/>
      <c r="CM1031" s="164"/>
      <c r="CN1031" s="163"/>
      <c r="CO1031" s="131"/>
      <c r="CP1031" s="131"/>
      <c r="CQ1031" s="131"/>
      <c r="CR1031" s="131"/>
      <c r="CS1031" s="164"/>
      <c r="CT1031" s="163"/>
      <c r="CU1031" s="131"/>
      <c r="CV1031" s="131"/>
      <c r="CW1031" s="131"/>
      <c r="CX1031" s="131"/>
      <c r="CY1031" s="244"/>
      <c r="CZ1031" s="153"/>
      <c r="DA1031" s="131"/>
      <c r="DB1031" s="164"/>
      <c r="DC1031" s="153"/>
      <c r="DD1031" s="131"/>
      <c r="DE1031" s="131"/>
      <c r="DF1031" s="131"/>
      <c r="DG1031" s="131"/>
      <c r="DH1031" s="164"/>
      <c r="DI1031" s="153"/>
      <c r="DJ1031" s="153"/>
      <c r="DK1031" s="131"/>
      <c r="DL1031" s="164"/>
      <c r="DM1031" s="153"/>
      <c r="DN1031" s="131"/>
      <c r="DO1031" s="164"/>
      <c r="DP1031" s="153"/>
      <c r="DQ1031" s="131"/>
      <c r="DR1031" s="131"/>
      <c r="DS1031" s="223"/>
      <c r="DT1031" s="131"/>
      <c r="DU1031" s="153"/>
      <c r="DV1031" s="223"/>
      <c r="DW1031" s="164"/>
      <c r="DX1031" s="153"/>
      <c r="DY1031" s="131"/>
      <c r="DZ1031" s="131"/>
      <c r="EA1031" s="131"/>
      <c r="EB1031" s="131"/>
      <c r="EC1031" s="131"/>
      <c r="ED1031" s="131"/>
      <c r="EE1031" s="131"/>
      <c r="EF1031" s="131"/>
      <c r="EG1031" s="131"/>
      <c r="EH1031" s="131"/>
      <c r="EI1031" s="131"/>
      <c r="EJ1031" s="164"/>
      <c r="EK1031" s="163"/>
      <c r="EL1031" s="131">
        <v>9.07</v>
      </c>
      <c r="EM1031" s="164">
        <v>9.0500000000000007</v>
      </c>
      <c r="EN1031" s="153"/>
      <c r="EO1031" s="131"/>
      <c r="EP1031" s="131"/>
      <c r="EQ1031" s="131"/>
      <c r="ER1031" s="223"/>
      <c r="ES1031" s="164"/>
      <c r="ET1031" s="153"/>
      <c r="EU1031" s="131"/>
      <c r="EV1031" s="131"/>
      <c r="EW1031" s="131"/>
      <c r="EX1031" s="131"/>
      <c r="EY1031" s="131"/>
      <c r="EZ1031" s="164"/>
      <c r="FA1031" s="153"/>
      <c r="FB1031" s="131"/>
      <c r="FC1031" s="131"/>
      <c r="FD1031" s="131"/>
      <c r="FE1031" s="131"/>
      <c r="FF1031" s="131"/>
      <c r="FG1031" s="131"/>
      <c r="FH1031" s="164"/>
      <c r="FI1031" s="153"/>
      <c r="FJ1031" s="131"/>
      <c r="FK1031" s="131"/>
      <c r="FL1031" s="131"/>
      <c r="FM1031" s="131"/>
      <c r="FN1031" s="131"/>
      <c r="FO1031" s="131"/>
      <c r="FP1031" s="223"/>
      <c r="FQ1031" s="163"/>
      <c r="FR1031" s="131"/>
      <c r="FS1031" s="131"/>
      <c r="FX1031" s="131"/>
      <c r="FY1031" s="223"/>
      <c r="FZ1031" s="163"/>
      <c r="GA1031" s="131"/>
      <c r="GB1031" s="131"/>
      <c r="GC1031" s="223"/>
      <c r="GD1031" s="164"/>
      <c r="GE1031" s="153"/>
      <c r="GF1031" s="131"/>
      <c r="GG1031" s="131"/>
      <c r="GH1031" s="131"/>
      <c r="GI1031" s="131"/>
      <c r="GJ1031" s="131"/>
      <c r="GK1031" s="131"/>
      <c r="GL1031" s="131"/>
      <c r="GM1031" s="131"/>
      <c r="GN1031" s="164"/>
      <c r="GO1031" s="153"/>
      <c r="GP1031" s="131"/>
      <c r="GQ1031" s="131"/>
      <c r="GR1031" s="131"/>
      <c r="GS1031" s="223"/>
      <c r="GT1031" s="223"/>
      <c r="GU1031" s="223"/>
      <c r="GV1031" s="163"/>
      <c r="GW1031" s="153"/>
      <c r="GX1031" s="153"/>
      <c r="GY1031" s="153"/>
      <c r="GZ1031" s="153"/>
      <c r="HA1031" s="153"/>
      <c r="HB1031" s="153"/>
      <c r="HC1031" s="369"/>
      <c r="HD1031" s="163"/>
      <c r="HE1031" s="153"/>
      <c r="HF1031" s="153"/>
      <c r="HG1031" s="153"/>
      <c r="HH1031" s="153"/>
      <c r="HI1031" s="131"/>
      <c r="HJ1031" s="131"/>
      <c r="HK1031" s="164"/>
      <c r="HL1031" s="153"/>
      <c r="HM1031" s="131"/>
      <c r="HN1031" s="131"/>
      <c r="HO1031" s="131"/>
      <c r="HP1031" s="133"/>
      <c r="HQ1031" s="126">
        <f t="shared" si="136"/>
        <v>9.07</v>
      </c>
      <c r="HR1031" s="202" t="str">
        <f t="shared" si="137"/>
        <v>Novice</v>
      </c>
      <c r="HS1031" s="130">
        <f t="shared" si="138"/>
        <v>7</v>
      </c>
      <c r="HT1031" s="208">
        <f t="shared" si="139"/>
        <v>0</v>
      </c>
      <c r="HU1031" s="208">
        <f t="shared" si="140"/>
        <v>0</v>
      </c>
      <c r="HV1031" s="208">
        <f t="shared" si="141"/>
        <v>0</v>
      </c>
      <c r="HW1031" s="209">
        <f t="shared" si="135"/>
        <v>0</v>
      </c>
      <c r="HX1031" s="204" t="s">
        <v>509</v>
      </c>
      <c r="HY1031" s="104"/>
      <c r="HZ1031" s="104"/>
      <c r="IA1031" s="106" t="s">
        <v>1874</v>
      </c>
      <c r="IB1031" s="106" t="s">
        <v>246</v>
      </c>
      <c r="IC1031" s="106" t="s">
        <v>1875</v>
      </c>
    </row>
    <row r="1032" spans="1:237" ht="15" customHeight="1">
      <c r="A1032" s="105">
        <f t="shared" si="142"/>
        <v>572</v>
      </c>
      <c r="B1032" s="106" t="s">
        <v>3000</v>
      </c>
      <c r="C1032" s="106" t="s">
        <v>303</v>
      </c>
      <c r="D1032" s="106" t="s">
        <v>640</v>
      </c>
      <c r="E1032" s="113" t="s">
        <v>1155</v>
      </c>
      <c r="F1032" s="163"/>
      <c r="G1032" s="131"/>
      <c r="H1032" s="131"/>
      <c r="I1032" s="131"/>
      <c r="J1032" s="164"/>
      <c r="K1032" s="163"/>
      <c r="L1032" s="131"/>
      <c r="M1032" s="131"/>
      <c r="N1032" s="164"/>
      <c r="O1032" s="163"/>
      <c r="P1032" s="131"/>
      <c r="Q1032" s="131"/>
      <c r="R1032" s="131"/>
      <c r="S1032" s="131"/>
      <c r="T1032" s="164"/>
      <c r="U1032" s="163"/>
      <c r="V1032" s="131"/>
      <c r="W1032" s="131"/>
      <c r="X1032" s="131"/>
      <c r="Y1032" s="164"/>
      <c r="Z1032" s="163"/>
      <c r="AA1032" s="131"/>
      <c r="AB1032" s="131"/>
      <c r="AC1032" s="131"/>
      <c r="AD1032" s="164"/>
      <c r="AE1032" s="163"/>
      <c r="AF1032" s="131"/>
      <c r="AG1032" s="131"/>
      <c r="AH1032" s="131"/>
      <c r="AI1032" s="131"/>
      <c r="AJ1032" s="223"/>
      <c r="AK1032" s="164"/>
      <c r="AL1032" s="163"/>
      <c r="AM1032" s="131"/>
      <c r="AN1032" s="131"/>
      <c r="AO1032" s="131"/>
      <c r="AP1032" s="131"/>
      <c r="AQ1032" s="131"/>
      <c r="AR1032" s="131"/>
      <c r="AS1032" s="164"/>
      <c r="AT1032" s="163"/>
      <c r="AU1032" s="131"/>
      <c r="AV1032" s="131"/>
      <c r="AW1032" s="131"/>
      <c r="AX1032" s="131"/>
      <c r="AY1032" s="164"/>
      <c r="AZ1032" s="163"/>
      <c r="BA1032" s="131"/>
      <c r="BB1032" s="131"/>
      <c r="BC1032" s="131"/>
      <c r="BD1032" s="131"/>
      <c r="BE1032" s="131"/>
      <c r="BF1032" s="164"/>
      <c r="BG1032" s="163"/>
      <c r="BH1032" s="131"/>
      <c r="BI1032" s="131"/>
      <c r="BJ1032" s="131"/>
      <c r="BK1032" s="131"/>
      <c r="BL1032" s="164"/>
      <c r="BM1032" s="163"/>
      <c r="BN1032" s="131"/>
      <c r="BO1032" s="131"/>
      <c r="BP1032" s="131"/>
      <c r="BQ1032" s="131"/>
      <c r="BR1032" s="131"/>
      <c r="BS1032" s="164"/>
      <c r="BT1032" s="163"/>
      <c r="BU1032" s="131"/>
      <c r="BV1032" s="131"/>
      <c r="BW1032" s="131"/>
      <c r="BX1032" s="131"/>
      <c r="BY1032" s="164"/>
      <c r="BZ1032" s="163"/>
      <c r="CA1032" s="131"/>
      <c r="CB1032" s="164"/>
      <c r="CC1032" s="163"/>
      <c r="CD1032" s="131"/>
      <c r="CE1032" s="131"/>
      <c r="CF1032" s="164"/>
      <c r="CG1032" s="163"/>
      <c r="CH1032" s="131"/>
      <c r="CI1032" s="164"/>
      <c r="CJ1032" s="163"/>
      <c r="CK1032" s="131"/>
      <c r="CL1032" s="131"/>
      <c r="CM1032" s="164"/>
      <c r="CN1032" s="163"/>
      <c r="CO1032" s="131"/>
      <c r="CP1032" s="131"/>
      <c r="CQ1032" s="131"/>
      <c r="CR1032" s="131"/>
      <c r="CS1032" s="164"/>
      <c r="CT1032" s="163"/>
      <c r="CU1032" s="131"/>
      <c r="CV1032" s="131"/>
      <c r="CW1032" s="131"/>
      <c r="CX1032" s="131"/>
      <c r="CY1032" s="244"/>
      <c r="CZ1032" s="153"/>
      <c r="DA1032" s="131"/>
      <c r="DB1032" s="164"/>
      <c r="DC1032" s="153"/>
      <c r="DD1032" s="131"/>
      <c r="DE1032" s="131"/>
      <c r="DF1032" s="131"/>
      <c r="DG1032" s="131"/>
      <c r="DH1032" s="164"/>
      <c r="DI1032" s="153"/>
      <c r="DJ1032" s="153"/>
      <c r="DK1032" s="131"/>
      <c r="DL1032" s="164"/>
      <c r="DM1032" s="153"/>
      <c r="DN1032" s="131"/>
      <c r="DO1032" s="164"/>
      <c r="DP1032" s="153"/>
      <c r="DQ1032" s="131"/>
      <c r="DR1032" s="131"/>
      <c r="DS1032" s="223"/>
      <c r="DT1032" s="131"/>
      <c r="DU1032" s="153"/>
      <c r="DV1032" s="223"/>
      <c r="DW1032" s="164"/>
      <c r="DX1032" s="153"/>
      <c r="DY1032" s="131"/>
      <c r="DZ1032" s="131"/>
      <c r="EA1032" s="131"/>
      <c r="EB1032" s="131"/>
      <c r="EC1032" s="131"/>
      <c r="ED1032" s="131"/>
      <c r="EE1032" s="131"/>
      <c r="EF1032" s="131"/>
      <c r="EG1032" s="131"/>
      <c r="EH1032" s="131"/>
      <c r="EI1032" s="131"/>
      <c r="EJ1032" s="164"/>
      <c r="EK1032" s="163"/>
      <c r="EL1032" s="131"/>
      <c r="EM1032" s="164"/>
      <c r="EN1032" s="153"/>
      <c r="EO1032" s="131"/>
      <c r="EP1032" s="131"/>
      <c r="EQ1032" s="131"/>
      <c r="ER1032" s="223"/>
      <c r="ES1032" s="164"/>
      <c r="ET1032" s="153"/>
      <c r="EU1032" s="131"/>
      <c r="EV1032" s="131"/>
      <c r="EW1032" s="131"/>
      <c r="EX1032" s="131"/>
      <c r="EY1032" s="131"/>
      <c r="EZ1032" s="164"/>
      <c r="FA1032" s="153"/>
      <c r="FB1032" s="131"/>
      <c r="FC1032" s="131"/>
      <c r="FD1032" s="131"/>
      <c r="FE1032" s="131"/>
      <c r="FF1032" s="131"/>
      <c r="FG1032" s="131"/>
      <c r="FH1032" s="164"/>
      <c r="FI1032" s="153"/>
      <c r="FJ1032" s="131"/>
      <c r="FK1032" s="131"/>
      <c r="FL1032" s="131"/>
      <c r="FM1032" s="131"/>
      <c r="FN1032" s="131"/>
      <c r="FO1032" s="131"/>
      <c r="FP1032" s="223"/>
      <c r="FQ1032" s="163"/>
      <c r="FR1032" s="131"/>
      <c r="FS1032" s="131"/>
      <c r="FU1032" s="131">
        <v>14.01</v>
      </c>
      <c r="FV1032" s="131">
        <v>12.08</v>
      </c>
      <c r="FX1032" s="131"/>
      <c r="FY1032" s="223"/>
      <c r="FZ1032" s="163"/>
      <c r="GA1032" s="131"/>
      <c r="GB1032" s="131"/>
      <c r="GC1032" s="223"/>
      <c r="GD1032" s="164"/>
      <c r="GE1032" s="153"/>
      <c r="GF1032" s="131"/>
      <c r="GG1032" s="131"/>
      <c r="GH1032" s="131"/>
      <c r="GI1032" s="131"/>
      <c r="GJ1032" s="131"/>
      <c r="GK1032" s="131"/>
      <c r="GL1032" s="131"/>
      <c r="GM1032" s="131"/>
      <c r="GN1032" s="164"/>
      <c r="GO1032" s="153"/>
      <c r="GP1032" s="131"/>
      <c r="GQ1032" s="131"/>
      <c r="GR1032" s="131"/>
      <c r="GS1032" s="223"/>
      <c r="GT1032" s="223"/>
      <c r="GU1032" s="223"/>
      <c r="GV1032" s="163"/>
      <c r="GW1032" s="153"/>
      <c r="GX1032" s="153"/>
      <c r="GY1032" s="153"/>
      <c r="GZ1032" s="153"/>
      <c r="HA1032" s="153"/>
      <c r="HB1032" s="153"/>
      <c r="HC1032" s="369"/>
      <c r="HD1032" s="163"/>
      <c r="HE1032" s="153"/>
      <c r="HF1032" s="153"/>
      <c r="HG1032" s="153"/>
      <c r="HH1032" s="153"/>
      <c r="HI1032" s="131"/>
      <c r="HJ1032" s="131"/>
      <c r="HK1032" s="164"/>
      <c r="HL1032" s="153"/>
      <c r="HM1032" s="131"/>
      <c r="HN1032" s="131"/>
      <c r="HO1032" s="131"/>
      <c r="HP1032" s="133"/>
      <c r="HQ1032" s="126">
        <f t="shared" si="136"/>
        <v>14.01</v>
      </c>
      <c r="HR1032" s="202" t="str">
        <f t="shared" si="137"/>
        <v>Junior</v>
      </c>
      <c r="HS1032" s="130">
        <f t="shared" si="138"/>
        <v>0</v>
      </c>
      <c r="HT1032" s="208">
        <f t="shared" si="139"/>
        <v>2</v>
      </c>
      <c r="HU1032" s="208">
        <f t="shared" si="140"/>
        <v>0</v>
      </c>
      <c r="HV1032" s="208">
        <f t="shared" si="141"/>
        <v>0</v>
      </c>
      <c r="HW1032" s="209">
        <f t="shared" si="135"/>
        <v>0</v>
      </c>
      <c r="HX1032" s="204"/>
      <c r="HY1032" s="104"/>
      <c r="HZ1032" s="104"/>
      <c r="IA1032" s="106" t="s">
        <v>3000</v>
      </c>
      <c r="IB1032" s="106" t="s">
        <v>303</v>
      </c>
      <c r="IC1032" s="106" t="s">
        <v>640</v>
      </c>
    </row>
    <row r="1033" spans="1:237" ht="15" customHeight="1">
      <c r="A1033" s="105">
        <f t="shared" si="142"/>
        <v>968</v>
      </c>
      <c r="B1033" s="106" t="s">
        <v>817</v>
      </c>
      <c r="C1033" s="106" t="s">
        <v>818</v>
      </c>
      <c r="D1033" s="106" t="s">
        <v>640</v>
      </c>
      <c r="E1033" s="113"/>
      <c r="F1033" s="163"/>
      <c r="G1033" s="131"/>
      <c r="H1033" s="131"/>
      <c r="I1033" s="131"/>
      <c r="J1033" s="164"/>
      <c r="K1033" s="163"/>
      <c r="L1033" s="131"/>
      <c r="M1033" s="131"/>
      <c r="N1033" s="164"/>
      <c r="O1033" s="163"/>
      <c r="P1033" s="131"/>
      <c r="Q1033" s="131"/>
      <c r="R1033" s="131"/>
      <c r="S1033" s="131"/>
      <c r="T1033" s="164"/>
      <c r="U1033" s="163"/>
      <c r="V1033" s="131"/>
      <c r="W1033" s="131"/>
      <c r="X1033" s="131"/>
      <c r="Y1033" s="164"/>
      <c r="Z1033" s="163"/>
      <c r="AA1033" s="131"/>
      <c r="AB1033" s="131"/>
      <c r="AC1033" s="131"/>
      <c r="AD1033" s="164"/>
      <c r="AE1033" s="163"/>
      <c r="AF1033" s="131"/>
      <c r="AG1033" s="131"/>
      <c r="AH1033" s="131"/>
      <c r="AI1033" s="131"/>
      <c r="AJ1033" s="223"/>
      <c r="AK1033" s="164"/>
      <c r="AL1033" s="163"/>
      <c r="AM1033" s="131"/>
      <c r="AN1033" s="131"/>
      <c r="AO1033" s="131"/>
      <c r="AP1033" s="131"/>
      <c r="AQ1033" s="131"/>
      <c r="AR1033" s="131"/>
      <c r="AS1033" s="164"/>
      <c r="AT1033" s="163"/>
      <c r="AU1033" s="131"/>
      <c r="AV1033" s="131"/>
      <c r="AW1033" s="131"/>
      <c r="AX1033" s="131"/>
      <c r="AY1033" s="164"/>
      <c r="AZ1033" s="163"/>
      <c r="BA1033" s="131"/>
      <c r="BB1033" s="131"/>
      <c r="BC1033" s="131"/>
      <c r="BD1033" s="131"/>
      <c r="BE1033" s="131"/>
      <c r="BF1033" s="164"/>
      <c r="BG1033" s="163"/>
      <c r="BH1033" s="131"/>
      <c r="BI1033" s="131"/>
      <c r="BJ1033" s="131"/>
      <c r="BK1033" s="131"/>
      <c r="BL1033" s="164"/>
      <c r="BM1033" s="163"/>
      <c r="BN1033" s="131"/>
      <c r="BO1033" s="131"/>
      <c r="BP1033" s="131"/>
      <c r="BQ1033" s="131"/>
      <c r="BR1033" s="131"/>
      <c r="BS1033" s="164"/>
      <c r="BT1033" s="163"/>
      <c r="BU1033" s="131"/>
      <c r="BV1033" s="131"/>
      <c r="BW1033" s="131"/>
      <c r="BX1033" s="131"/>
      <c r="BY1033" s="164"/>
      <c r="BZ1033" s="163"/>
      <c r="CA1033" s="131"/>
      <c r="CB1033" s="164"/>
      <c r="CC1033" s="163"/>
      <c r="CD1033" s="131"/>
      <c r="CE1033" s="131"/>
      <c r="CF1033" s="164"/>
      <c r="CG1033" s="163"/>
      <c r="CH1033" s="131"/>
      <c r="CI1033" s="164"/>
      <c r="CJ1033" s="163"/>
      <c r="CK1033" s="131"/>
      <c r="CL1033" s="131"/>
      <c r="CM1033" s="164"/>
      <c r="CN1033" s="163"/>
      <c r="CO1033" s="131"/>
      <c r="CP1033" s="131"/>
      <c r="CQ1033" s="131"/>
      <c r="CR1033" s="131"/>
      <c r="CS1033" s="164"/>
      <c r="CT1033" s="163"/>
      <c r="CU1033" s="131"/>
      <c r="CV1033" s="131"/>
      <c r="CW1033" s="131"/>
      <c r="CX1033" s="131"/>
      <c r="CY1033" s="244"/>
      <c r="CZ1033" s="153"/>
      <c r="DA1033" s="131"/>
      <c r="DB1033" s="164"/>
      <c r="DC1033" s="153"/>
      <c r="DD1033" s="131"/>
      <c r="DE1033" s="131"/>
      <c r="DF1033" s="131"/>
      <c r="DG1033" s="131"/>
      <c r="DH1033" s="164"/>
      <c r="DI1033" s="153"/>
      <c r="DJ1033" s="153"/>
      <c r="DK1033" s="131"/>
      <c r="DL1033" s="164"/>
      <c r="DM1033" s="153"/>
      <c r="DN1033" s="131"/>
      <c r="DO1033" s="164"/>
      <c r="DP1033" s="153"/>
      <c r="DQ1033" s="131"/>
      <c r="DR1033" s="131"/>
      <c r="DS1033" s="223"/>
      <c r="DT1033" s="131"/>
      <c r="DU1033" s="153"/>
      <c r="DV1033" s="223"/>
      <c r="DW1033" s="164"/>
      <c r="DX1033" s="153"/>
      <c r="DY1033" s="131"/>
      <c r="DZ1033" s="131"/>
      <c r="EA1033" s="131"/>
      <c r="EB1033" s="131"/>
      <c r="EC1033" s="131"/>
      <c r="ED1033" s="131"/>
      <c r="EE1033" s="131"/>
      <c r="EF1033" s="131"/>
      <c r="EG1033" s="131"/>
      <c r="EH1033" s="131"/>
      <c r="EI1033" s="131"/>
      <c r="EJ1033" s="164"/>
      <c r="EK1033" s="163"/>
      <c r="EL1033" s="131"/>
      <c r="EM1033" s="164"/>
      <c r="EN1033" s="153"/>
      <c r="EO1033" s="131"/>
      <c r="EP1033" s="131"/>
      <c r="EQ1033" s="131"/>
      <c r="ER1033" s="223"/>
      <c r="ES1033" s="164"/>
      <c r="ET1033" s="153"/>
      <c r="EU1033" s="131"/>
      <c r="EV1033" s="131"/>
      <c r="EW1033" s="131"/>
      <c r="EX1033" s="131"/>
      <c r="EY1033" s="131"/>
      <c r="EZ1033" s="164"/>
      <c r="FA1033" s="153"/>
      <c r="FB1033" s="131"/>
      <c r="FC1033" s="131"/>
      <c r="FD1033" s="131"/>
      <c r="FE1033" s="131"/>
      <c r="FF1033" s="131"/>
      <c r="FG1033" s="131"/>
      <c r="FH1033" s="164"/>
      <c r="FI1033" s="153"/>
      <c r="FJ1033" s="131"/>
      <c r="FK1033" s="131"/>
      <c r="FL1033" s="131"/>
      <c r="FM1033" s="131"/>
      <c r="FN1033" s="131"/>
      <c r="FO1033" s="131"/>
      <c r="FP1033" s="223"/>
      <c r="FQ1033" s="163"/>
      <c r="FR1033" s="131"/>
      <c r="FS1033" s="131"/>
      <c r="FX1033" s="131"/>
      <c r="FY1033" s="223"/>
      <c r="FZ1033" s="163"/>
      <c r="GA1033" s="131"/>
      <c r="GB1033" s="131"/>
      <c r="GC1033" s="223"/>
      <c r="GD1033" s="164"/>
      <c r="GE1033" s="153"/>
      <c r="GF1033" s="131"/>
      <c r="GG1033" s="131"/>
      <c r="GH1033" s="131"/>
      <c r="GI1033" s="131"/>
      <c r="GJ1033" s="131"/>
      <c r="GK1033" s="131"/>
      <c r="GL1033" s="131"/>
      <c r="GM1033" s="131"/>
      <c r="GN1033" s="164"/>
      <c r="GO1033" s="153"/>
      <c r="GP1033" s="131"/>
      <c r="GQ1033" s="131"/>
      <c r="GR1033" s="131"/>
      <c r="GS1033" s="223"/>
      <c r="GT1033" s="223"/>
      <c r="GU1033" s="223"/>
      <c r="GV1033" s="163"/>
      <c r="GW1033" s="153"/>
      <c r="GX1033" s="153"/>
      <c r="GY1033" s="153"/>
      <c r="GZ1033" s="153"/>
      <c r="HA1033" s="153"/>
      <c r="HB1033" s="153"/>
      <c r="HC1033" s="369"/>
      <c r="HD1033" s="163"/>
      <c r="HE1033" s="153"/>
      <c r="HF1033" s="153"/>
      <c r="HG1033" s="153"/>
      <c r="HH1033" s="153"/>
      <c r="HI1033" s="131"/>
      <c r="HJ1033" s="131"/>
      <c r="HK1033" s="164"/>
      <c r="HL1033" s="153"/>
      <c r="HM1033" s="131"/>
      <c r="HN1033" s="131"/>
      <c r="HO1033" s="131"/>
      <c r="HP1033" s="133"/>
      <c r="HQ1033" s="126">
        <f t="shared" si="136"/>
        <v>0</v>
      </c>
      <c r="HR1033" s="202" t="str">
        <f t="shared" si="137"/>
        <v>~~~</v>
      </c>
      <c r="HS1033" s="130">
        <f t="shared" si="138"/>
        <v>0</v>
      </c>
      <c r="HT1033" s="208">
        <f t="shared" si="139"/>
        <v>0</v>
      </c>
      <c r="HU1033" s="208">
        <f t="shared" si="140"/>
        <v>0</v>
      </c>
      <c r="HV1033" s="208">
        <f t="shared" si="141"/>
        <v>0</v>
      </c>
      <c r="HW1033" s="209">
        <f t="shared" si="135"/>
        <v>0</v>
      </c>
      <c r="HX1033" s="204"/>
      <c r="HY1033" s="104"/>
      <c r="HZ1033" s="104"/>
      <c r="IA1033" s="106" t="s">
        <v>817</v>
      </c>
      <c r="IB1033" s="106" t="s">
        <v>818</v>
      </c>
      <c r="IC1033" s="106" t="s">
        <v>640</v>
      </c>
    </row>
    <row r="1034" spans="1:237" ht="15" customHeight="1">
      <c r="A1034" s="105">
        <f t="shared" si="142"/>
        <v>968</v>
      </c>
      <c r="B1034" s="106" t="s">
        <v>801</v>
      </c>
      <c r="C1034" s="106" t="s">
        <v>659</v>
      </c>
      <c r="D1034" s="106" t="s">
        <v>640</v>
      </c>
      <c r="E1034" s="113" t="s">
        <v>192</v>
      </c>
      <c r="F1034" s="163"/>
      <c r="G1034" s="131"/>
      <c r="H1034" s="131"/>
      <c r="I1034" s="131"/>
      <c r="J1034" s="164"/>
      <c r="K1034" s="163"/>
      <c r="L1034" s="131"/>
      <c r="M1034" s="131"/>
      <c r="N1034" s="164"/>
      <c r="O1034" s="163"/>
      <c r="P1034" s="131"/>
      <c r="Q1034" s="131"/>
      <c r="R1034" s="131"/>
      <c r="S1034" s="131"/>
      <c r="T1034" s="164"/>
      <c r="U1034" s="163"/>
      <c r="V1034" s="131"/>
      <c r="W1034" s="131"/>
      <c r="X1034" s="131"/>
      <c r="Y1034" s="164"/>
      <c r="Z1034" s="163"/>
      <c r="AA1034" s="131"/>
      <c r="AB1034" s="131"/>
      <c r="AC1034" s="131"/>
      <c r="AD1034" s="164"/>
      <c r="AE1034" s="163"/>
      <c r="AF1034" s="131"/>
      <c r="AG1034" s="131"/>
      <c r="AH1034" s="131"/>
      <c r="AI1034" s="131"/>
      <c r="AJ1034" s="223"/>
      <c r="AK1034" s="164"/>
      <c r="AL1034" s="163"/>
      <c r="AM1034" s="131"/>
      <c r="AN1034" s="131"/>
      <c r="AO1034" s="131"/>
      <c r="AP1034" s="131"/>
      <c r="AQ1034" s="131"/>
      <c r="AR1034" s="131"/>
      <c r="AS1034" s="164"/>
      <c r="AT1034" s="163"/>
      <c r="AU1034" s="131"/>
      <c r="AV1034" s="131"/>
      <c r="AW1034" s="131"/>
      <c r="AX1034" s="131"/>
      <c r="AY1034" s="164"/>
      <c r="AZ1034" s="163"/>
      <c r="BA1034" s="131"/>
      <c r="BB1034" s="131"/>
      <c r="BC1034" s="131"/>
      <c r="BD1034" s="131"/>
      <c r="BE1034" s="131"/>
      <c r="BF1034" s="164"/>
      <c r="BG1034" s="163"/>
      <c r="BH1034" s="131"/>
      <c r="BI1034" s="131"/>
      <c r="BJ1034" s="131"/>
      <c r="BK1034" s="131"/>
      <c r="BL1034" s="164"/>
      <c r="BM1034" s="163"/>
      <c r="BN1034" s="131"/>
      <c r="BO1034" s="131"/>
      <c r="BP1034" s="131"/>
      <c r="BQ1034" s="131"/>
      <c r="BR1034" s="131"/>
      <c r="BS1034" s="164"/>
      <c r="BT1034" s="163"/>
      <c r="BU1034" s="131"/>
      <c r="BV1034" s="131"/>
      <c r="BW1034" s="131"/>
      <c r="BX1034" s="131"/>
      <c r="BY1034" s="164"/>
      <c r="BZ1034" s="163"/>
      <c r="CA1034" s="131"/>
      <c r="CB1034" s="164"/>
      <c r="CC1034" s="163"/>
      <c r="CD1034" s="131"/>
      <c r="CE1034" s="131"/>
      <c r="CF1034" s="164"/>
      <c r="CG1034" s="163"/>
      <c r="CH1034" s="131"/>
      <c r="CI1034" s="164"/>
      <c r="CJ1034" s="163"/>
      <c r="CK1034" s="131"/>
      <c r="CL1034" s="131"/>
      <c r="CM1034" s="164"/>
      <c r="CN1034" s="163"/>
      <c r="CO1034" s="131"/>
      <c r="CP1034" s="131"/>
      <c r="CQ1034" s="131"/>
      <c r="CR1034" s="131"/>
      <c r="CS1034" s="164"/>
      <c r="CT1034" s="163"/>
      <c r="CU1034" s="131"/>
      <c r="CV1034" s="131"/>
      <c r="CW1034" s="131"/>
      <c r="CX1034" s="131"/>
      <c r="CY1034" s="244"/>
      <c r="CZ1034" s="153"/>
      <c r="DA1034" s="131"/>
      <c r="DB1034" s="164"/>
      <c r="DC1034" s="153"/>
      <c r="DD1034" s="131"/>
      <c r="DE1034" s="131"/>
      <c r="DF1034" s="131"/>
      <c r="DG1034" s="131"/>
      <c r="DH1034" s="164"/>
      <c r="DI1034" s="153"/>
      <c r="DJ1034" s="153"/>
      <c r="DK1034" s="131"/>
      <c r="DL1034" s="164"/>
      <c r="DM1034" s="153"/>
      <c r="DN1034" s="131"/>
      <c r="DO1034" s="164"/>
      <c r="DP1034" s="153"/>
      <c r="DQ1034" s="131"/>
      <c r="DR1034" s="131"/>
      <c r="DS1034" s="223"/>
      <c r="DT1034" s="131"/>
      <c r="DU1034" s="153"/>
      <c r="DV1034" s="223"/>
      <c r="DW1034" s="164"/>
      <c r="DX1034" s="153"/>
      <c r="DY1034" s="131"/>
      <c r="DZ1034" s="131"/>
      <c r="EA1034" s="131"/>
      <c r="EB1034" s="131"/>
      <c r="EC1034" s="131"/>
      <c r="ED1034" s="131"/>
      <c r="EE1034" s="131"/>
      <c r="EF1034" s="131"/>
      <c r="EG1034" s="131"/>
      <c r="EH1034" s="131"/>
      <c r="EI1034" s="131"/>
      <c r="EJ1034" s="164"/>
      <c r="EK1034" s="163"/>
      <c r="EL1034" s="131"/>
      <c r="EM1034" s="164"/>
      <c r="EN1034" s="153"/>
      <c r="EO1034" s="131"/>
      <c r="EP1034" s="131"/>
      <c r="EQ1034" s="131"/>
      <c r="ER1034" s="223"/>
      <c r="ES1034" s="164"/>
      <c r="ET1034" s="153"/>
      <c r="EU1034" s="131"/>
      <c r="EV1034" s="131"/>
      <c r="EW1034" s="131"/>
      <c r="EX1034" s="131"/>
      <c r="EY1034" s="131"/>
      <c r="EZ1034" s="164"/>
      <c r="FA1034" s="153"/>
      <c r="FB1034" s="131"/>
      <c r="FC1034" s="131"/>
      <c r="FD1034" s="131"/>
      <c r="FE1034" s="131"/>
      <c r="FF1034" s="131"/>
      <c r="FG1034" s="131"/>
      <c r="FH1034" s="164"/>
      <c r="FI1034" s="153"/>
      <c r="FJ1034" s="131"/>
      <c r="FK1034" s="131"/>
      <c r="FL1034" s="131"/>
      <c r="FM1034" s="131"/>
      <c r="FN1034" s="131"/>
      <c r="FO1034" s="131"/>
      <c r="FP1034" s="223"/>
      <c r="FQ1034" s="163"/>
      <c r="FR1034" s="131"/>
      <c r="FS1034" s="131"/>
      <c r="FX1034" s="131"/>
      <c r="FY1034" s="223"/>
      <c r="FZ1034" s="163"/>
      <c r="GA1034" s="131"/>
      <c r="GB1034" s="131"/>
      <c r="GC1034" s="223"/>
      <c r="GD1034" s="164"/>
      <c r="GE1034" s="153"/>
      <c r="GF1034" s="131"/>
      <c r="GG1034" s="131"/>
      <c r="GH1034" s="131"/>
      <c r="GI1034" s="131"/>
      <c r="GJ1034" s="131"/>
      <c r="GK1034" s="131"/>
      <c r="GL1034" s="131"/>
      <c r="GM1034" s="131"/>
      <c r="GN1034" s="164"/>
      <c r="GO1034" s="153"/>
      <c r="GP1034" s="131"/>
      <c r="GQ1034" s="131"/>
      <c r="GR1034" s="131"/>
      <c r="GS1034" s="223"/>
      <c r="GT1034" s="223"/>
      <c r="GU1034" s="223"/>
      <c r="GV1034" s="163"/>
      <c r="GW1034" s="153"/>
      <c r="GX1034" s="153"/>
      <c r="GY1034" s="153"/>
      <c r="GZ1034" s="153"/>
      <c r="HA1034" s="153"/>
      <c r="HB1034" s="153"/>
      <c r="HC1034" s="369"/>
      <c r="HD1034" s="163"/>
      <c r="HE1034" s="153"/>
      <c r="HF1034" s="153"/>
      <c r="HG1034" s="153"/>
      <c r="HH1034" s="153"/>
      <c r="HI1034" s="131"/>
      <c r="HJ1034" s="131"/>
      <c r="HK1034" s="164"/>
      <c r="HL1034" s="153"/>
      <c r="HM1034" s="131"/>
      <c r="HN1034" s="131"/>
      <c r="HO1034" s="131"/>
      <c r="HP1034" s="133"/>
      <c r="HQ1034" s="126">
        <f t="shared" si="136"/>
        <v>0</v>
      </c>
      <c r="HR1034" s="202" t="str">
        <f t="shared" si="137"/>
        <v>~~~</v>
      </c>
      <c r="HS1034" s="130">
        <f t="shared" si="138"/>
        <v>0</v>
      </c>
      <c r="HT1034" s="208">
        <f t="shared" si="139"/>
        <v>0</v>
      </c>
      <c r="HU1034" s="208">
        <f t="shared" si="140"/>
        <v>0</v>
      </c>
      <c r="HV1034" s="208">
        <f t="shared" si="141"/>
        <v>0</v>
      </c>
      <c r="HW1034" s="209">
        <f t="shared" si="135"/>
        <v>0</v>
      </c>
      <c r="HX1034" s="204"/>
      <c r="HY1034" s="104"/>
      <c r="HZ1034" s="104"/>
      <c r="IA1034" s="106" t="s">
        <v>801</v>
      </c>
      <c r="IB1034" s="106" t="s">
        <v>659</v>
      </c>
      <c r="IC1034" s="106" t="s">
        <v>640</v>
      </c>
    </row>
    <row r="1035" spans="1:237" ht="15" customHeight="1">
      <c r="A1035" s="105">
        <f t="shared" si="142"/>
        <v>968</v>
      </c>
      <c r="B1035" s="106" t="s">
        <v>1380</v>
      </c>
      <c r="C1035" s="106" t="s">
        <v>285</v>
      </c>
      <c r="D1035" s="106" t="s">
        <v>640</v>
      </c>
      <c r="E1035" s="113" t="s">
        <v>1180</v>
      </c>
      <c r="F1035" s="163"/>
      <c r="G1035" s="131"/>
      <c r="H1035" s="131"/>
      <c r="I1035" s="131"/>
      <c r="J1035" s="164"/>
      <c r="K1035" s="163"/>
      <c r="L1035" s="131"/>
      <c r="M1035" s="131"/>
      <c r="N1035" s="164"/>
      <c r="O1035" s="163"/>
      <c r="P1035" s="131"/>
      <c r="Q1035" s="131"/>
      <c r="R1035" s="131"/>
      <c r="S1035" s="131"/>
      <c r="T1035" s="164"/>
      <c r="U1035" s="163"/>
      <c r="V1035" s="131"/>
      <c r="W1035" s="131"/>
      <c r="X1035" s="131"/>
      <c r="Y1035" s="164"/>
      <c r="Z1035" s="163"/>
      <c r="AA1035" s="131"/>
      <c r="AB1035" s="131"/>
      <c r="AC1035" s="131"/>
      <c r="AD1035" s="164"/>
      <c r="AE1035" s="163"/>
      <c r="AF1035" s="131"/>
      <c r="AG1035" s="131"/>
      <c r="AH1035" s="131"/>
      <c r="AI1035" s="131"/>
      <c r="AJ1035" s="223"/>
      <c r="AK1035" s="164"/>
      <c r="AL1035" s="163"/>
      <c r="AM1035" s="131"/>
      <c r="AN1035" s="131"/>
      <c r="AO1035" s="131"/>
      <c r="AP1035" s="131"/>
      <c r="AQ1035" s="131"/>
      <c r="AR1035" s="131"/>
      <c r="AS1035" s="164"/>
      <c r="AT1035" s="163"/>
      <c r="AU1035" s="131"/>
      <c r="AV1035" s="131"/>
      <c r="AW1035" s="131"/>
      <c r="AX1035" s="131"/>
      <c r="AY1035" s="164"/>
      <c r="AZ1035" s="163"/>
      <c r="BA1035" s="131"/>
      <c r="BB1035" s="131"/>
      <c r="BC1035" s="131"/>
      <c r="BD1035" s="131"/>
      <c r="BE1035" s="131"/>
      <c r="BF1035" s="164"/>
      <c r="BG1035" s="163"/>
      <c r="BH1035" s="131"/>
      <c r="BI1035" s="131"/>
      <c r="BJ1035" s="131"/>
      <c r="BK1035" s="131"/>
      <c r="BL1035" s="164"/>
      <c r="BM1035" s="163"/>
      <c r="BN1035" s="131"/>
      <c r="BO1035" s="131"/>
      <c r="BP1035" s="131"/>
      <c r="BQ1035" s="131"/>
      <c r="BR1035" s="131"/>
      <c r="BS1035" s="164"/>
      <c r="BT1035" s="163"/>
      <c r="BU1035" s="131"/>
      <c r="BV1035" s="131"/>
      <c r="BW1035" s="131"/>
      <c r="BX1035" s="131"/>
      <c r="BY1035" s="164"/>
      <c r="BZ1035" s="163"/>
      <c r="CA1035" s="131"/>
      <c r="CB1035" s="164"/>
      <c r="CC1035" s="163"/>
      <c r="CD1035" s="131"/>
      <c r="CE1035" s="131"/>
      <c r="CF1035" s="164"/>
      <c r="CG1035" s="163"/>
      <c r="CH1035" s="131"/>
      <c r="CI1035" s="164"/>
      <c r="CJ1035" s="163"/>
      <c r="CK1035" s="131"/>
      <c r="CL1035" s="131"/>
      <c r="CM1035" s="164"/>
      <c r="CN1035" s="163"/>
      <c r="CO1035" s="131"/>
      <c r="CP1035" s="131"/>
      <c r="CQ1035" s="131"/>
      <c r="CR1035" s="131"/>
      <c r="CS1035" s="164"/>
      <c r="CT1035" s="163"/>
      <c r="CU1035" s="131"/>
      <c r="CV1035" s="131"/>
      <c r="CW1035" s="131"/>
      <c r="CX1035" s="131"/>
      <c r="CY1035" s="244"/>
      <c r="CZ1035" s="153"/>
      <c r="DA1035" s="131"/>
      <c r="DB1035" s="164"/>
      <c r="DC1035" s="153"/>
      <c r="DD1035" s="131"/>
      <c r="DE1035" s="131"/>
      <c r="DF1035" s="131"/>
      <c r="DG1035" s="131"/>
      <c r="DH1035" s="164"/>
      <c r="DI1035" s="153"/>
      <c r="DJ1035" s="153"/>
      <c r="DK1035" s="131"/>
      <c r="DL1035" s="164"/>
      <c r="DM1035" s="153"/>
      <c r="DN1035" s="131"/>
      <c r="DO1035" s="164"/>
      <c r="DP1035" s="153"/>
      <c r="DQ1035" s="131"/>
      <c r="DR1035" s="131"/>
      <c r="DS1035" s="223"/>
      <c r="DT1035" s="131"/>
      <c r="DU1035" s="153"/>
      <c r="DV1035" s="223"/>
      <c r="DW1035" s="164"/>
      <c r="DX1035" s="153"/>
      <c r="DY1035" s="131"/>
      <c r="DZ1035" s="131"/>
      <c r="EA1035" s="131"/>
      <c r="EB1035" s="131"/>
      <c r="EC1035" s="131"/>
      <c r="ED1035" s="131"/>
      <c r="EE1035" s="131"/>
      <c r="EF1035" s="131"/>
      <c r="EG1035" s="131"/>
      <c r="EH1035" s="131"/>
      <c r="EI1035" s="131"/>
      <c r="EJ1035" s="164"/>
      <c r="EK1035" s="163"/>
      <c r="EL1035" s="131"/>
      <c r="EM1035" s="164"/>
      <c r="EN1035" s="153"/>
      <c r="EO1035" s="131"/>
      <c r="EP1035" s="131"/>
      <c r="EQ1035" s="131"/>
      <c r="ER1035" s="223"/>
      <c r="ES1035" s="164"/>
      <c r="ET1035" s="153"/>
      <c r="EU1035" s="131"/>
      <c r="EV1035" s="131"/>
      <c r="EW1035" s="131"/>
      <c r="EX1035" s="131"/>
      <c r="EY1035" s="131"/>
      <c r="EZ1035" s="164"/>
      <c r="FA1035" s="153"/>
      <c r="FB1035" s="131"/>
      <c r="FC1035" s="131"/>
      <c r="FD1035" s="131"/>
      <c r="FE1035" s="131"/>
      <c r="FF1035" s="131"/>
      <c r="FG1035" s="131"/>
      <c r="FH1035" s="164"/>
      <c r="FI1035" s="153"/>
      <c r="FJ1035" s="131"/>
      <c r="FK1035" s="131"/>
      <c r="FL1035" s="131"/>
      <c r="FM1035" s="131"/>
      <c r="FN1035" s="131"/>
      <c r="FO1035" s="131"/>
      <c r="FP1035" s="223"/>
      <c r="FQ1035" s="163"/>
      <c r="FR1035" s="131"/>
      <c r="FS1035" s="131"/>
      <c r="FX1035" s="131"/>
      <c r="FY1035" s="223"/>
      <c r="FZ1035" s="163"/>
      <c r="GA1035" s="131"/>
      <c r="GB1035" s="131"/>
      <c r="GC1035" s="223"/>
      <c r="GD1035" s="164"/>
      <c r="GE1035" s="153"/>
      <c r="GF1035" s="131"/>
      <c r="GG1035" s="131"/>
      <c r="GH1035" s="131"/>
      <c r="GI1035" s="131"/>
      <c r="GJ1035" s="131"/>
      <c r="GK1035" s="131"/>
      <c r="GL1035" s="131"/>
      <c r="GM1035" s="131"/>
      <c r="GN1035" s="164"/>
      <c r="GO1035" s="153"/>
      <c r="GP1035" s="131"/>
      <c r="GQ1035" s="131"/>
      <c r="GR1035" s="131"/>
      <c r="GS1035" s="223"/>
      <c r="GT1035" s="223"/>
      <c r="GU1035" s="223"/>
      <c r="GV1035" s="163"/>
      <c r="GW1035" s="153"/>
      <c r="GX1035" s="153"/>
      <c r="GY1035" s="153"/>
      <c r="GZ1035" s="153"/>
      <c r="HA1035" s="153"/>
      <c r="HB1035" s="153"/>
      <c r="HC1035" s="369"/>
      <c r="HD1035" s="163"/>
      <c r="HE1035" s="153"/>
      <c r="HF1035" s="153"/>
      <c r="HG1035" s="153"/>
      <c r="HH1035" s="153"/>
      <c r="HI1035" s="131"/>
      <c r="HJ1035" s="131"/>
      <c r="HK1035" s="164"/>
      <c r="HL1035" s="153"/>
      <c r="HM1035" s="131"/>
      <c r="HN1035" s="131"/>
      <c r="HO1035" s="131"/>
      <c r="HP1035" s="133"/>
      <c r="HQ1035" s="126">
        <f t="shared" si="136"/>
        <v>0</v>
      </c>
      <c r="HR1035" s="202" t="str">
        <f t="shared" si="137"/>
        <v>~~~</v>
      </c>
      <c r="HS1035" s="130">
        <f t="shared" si="138"/>
        <v>0</v>
      </c>
      <c r="HT1035" s="208">
        <f t="shared" si="139"/>
        <v>0</v>
      </c>
      <c r="HU1035" s="208">
        <f t="shared" si="140"/>
        <v>0</v>
      </c>
      <c r="HV1035" s="208">
        <f t="shared" si="141"/>
        <v>0</v>
      </c>
      <c r="HW1035" s="209">
        <f t="shared" ref="HW1035:HW1098" si="143">COUNTIF(F1035:HP1035,"&gt;= 22.06")</f>
        <v>0</v>
      </c>
      <c r="HX1035" s="204"/>
      <c r="HY1035" s="104"/>
      <c r="HZ1035" s="104"/>
      <c r="IA1035" s="106" t="s">
        <v>1380</v>
      </c>
      <c r="IB1035" s="106" t="s">
        <v>285</v>
      </c>
      <c r="IC1035" s="106" t="s">
        <v>640</v>
      </c>
    </row>
    <row r="1036" spans="1:237" ht="15" customHeight="1">
      <c r="A1036" s="105">
        <f t="shared" si="142"/>
        <v>968</v>
      </c>
      <c r="B1036" s="106" t="s">
        <v>1391</v>
      </c>
      <c r="C1036" s="106" t="s">
        <v>1392</v>
      </c>
      <c r="D1036" s="106" t="s">
        <v>640</v>
      </c>
      <c r="E1036" s="113" t="s">
        <v>1393</v>
      </c>
      <c r="F1036" s="163"/>
      <c r="G1036" s="131"/>
      <c r="H1036" s="131"/>
      <c r="I1036" s="131"/>
      <c r="J1036" s="164"/>
      <c r="K1036" s="163"/>
      <c r="L1036" s="131"/>
      <c r="M1036" s="131"/>
      <c r="N1036" s="164"/>
      <c r="O1036" s="163"/>
      <c r="P1036" s="131"/>
      <c r="Q1036" s="131"/>
      <c r="R1036" s="131"/>
      <c r="S1036" s="131"/>
      <c r="T1036" s="164"/>
      <c r="U1036" s="163"/>
      <c r="V1036" s="131"/>
      <c r="W1036" s="131"/>
      <c r="X1036" s="131"/>
      <c r="Y1036" s="164"/>
      <c r="Z1036" s="163"/>
      <c r="AA1036" s="131"/>
      <c r="AB1036" s="131"/>
      <c r="AC1036" s="131"/>
      <c r="AD1036" s="164"/>
      <c r="AE1036" s="163"/>
      <c r="AF1036" s="131"/>
      <c r="AG1036" s="131"/>
      <c r="AH1036" s="131"/>
      <c r="AI1036" s="131"/>
      <c r="AJ1036" s="223"/>
      <c r="AK1036" s="164"/>
      <c r="AL1036" s="163"/>
      <c r="AM1036" s="131"/>
      <c r="AN1036" s="131"/>
      <c r="AO1036" s="131"/>
      <c r="AP1036" s="131"/>
      <c r="AQ1036" s="131"/>
      <c r="AR1036" s="131"/>
      <c r="AS1036" s="164"/>
      <c r="AT1036" s="163"/>
      <c r="AU1036" s="131"/>
      <c r="AV1036" s="131"/>
      <c r="AW1036" s="131"/>
      <c r="AX1036" s="131"/>
      <c r="AY1036" s="164"/>
      <c r="AZ1036" s="163"/>
      <c r="BA1036" s="131"/>
      <c r="BB1036" s="131"/>
      <c r="BC1036" s="131"/>
      <c r="BD1036" s="131"/>
      <c r="BE1036" s="131"/>
      <c r="BF1036" s="164"/>
      <c r="BG1036" s="163"/>
      <c r="BH1036" s="131"/>
      <c r="BI1036" s="131"/>
      <c r="BJ1036" s="131"/>
      <c r="BK1036" s="131"/>
      <c r="BL1036" s="164"/>
      <c r="BM1036" s="163"/>
      <c r="BN1036" s="131"/>
      <c r="BO1036" s="131"/>
      <c r="BP1036" s="131"/>
      <c r="BQ1036" s="131"/>
      <c r="BR1036" s="131"/>
      <c r="BS1036" s="164"/>
      <c r="BT1036" s="163"/>
      <c r="BU1036" s="131"/>
      <c r="BV1036" s="131"/>
      <c r="BW1036" s="131"/>
      <c r="BX1036" s="131"/>
      <c r="BY1036" s="164"/>
      <c r="BZ1036" s="163"/>
      <c r="CA1036" s="131"/>
      <c r="CB1036" s="164"/>
      <c r="CC1036" s="163"/>
      <c r="CD1036" s="131"/>
      <c r="CE1036" s="131"/>
      <c r="CF1036" s="164"/>
      <c r="CG1036" s="163"/>
      <c r="CH1036" s="131"/>
      <c r="CI1036" s="164"/>
      <c r="CJ1036" s="163"/>
      <c r="CK1036" s="131"/>
      <c r="CL1036" s="131"/>
      <c r="CM1036" s="164"/>
      <c r="CN1036" s="163"/>
      <c r="CO1036" s="131"/>
      <c r="CP1036" s="131"/>
      <c r="CQ1036" s="131"/>
      <c r="CR1036" s="131"/>
      <c r="CS1036" s="164"/>
      <c r="CT1036" s="163"/>
      <c r="CU1036" s="131"/>
      <c r="CV1036" s="131"/>
      <c r="CW1036" s="131"/>
      <c r="CX1036" s="131"/>
      <c r="CY1036" s="244"/>
      <c r="CZ1036" s="153"/>
      <c r="DA1036" s="131"/>
      <c r="DB1036" s="164"/>
      <c r="DC1036" s="153"/>
      <c r="DD1036" s="131"/>
      <c r="DE1036" s="131"/>
      <c r="DF1036" s="131"/>
      <c r="DG1036" s="131"/>
      <c r="DH1036" s="164"/>
      <c r="DI1036" s="153"/>
      <c r="DJ1036" s="153"/>
      <c r="DK1036" s="131"/>
      <c r="DL1036" s="164"/>
      <c r="DM1036" s="153"/>
      <c r="DN1036" s="131"/>
      <c r="DO1036" s="164"/>
      <c r="DP1036" s="153"/>
      <c r="DQ1036" s="131"/>
      <c r="DR1036" s="131"/>
      <c r="DS1036" s="223"/>
      <c r="DT1036" s="131"/>
      <c r="DU1036" s="153"/>
      <c r="DV1036" s="223"/>
      <c r="DW1036" s="164"/>
      <c r="DX1036" s="153"/>
      <c r="DY1036" s="131"/>
      <c r="DZ1036" s="131"/>
      <c r="EA1036" s="131"/>
      <c r="EB1036" s="131"/>
      <c r="EC1036" s="131"/>
      <c r="ED1036" s="131"/>
      <c r="EE1036" s="131"/>
      <c r="EF1036" s="131"/>
      <c r="EG1036" s="131"/>
      <c r="EH1036" s="131"/>
      <c r="EI1036" s="131"/>
      <c r="EJ1036" s="164"/>
      <c r="EK1036" s="163"/>
      <c r="EL1036" s="131"/>
      <c r="EM1036" s="164"/>
      <c r="EN1036" s="153"/>
      <c r="EO1036" s="131"/>
      <c r="EP1036" s="131"/>
      <c r="EQ1036" s="131"/>
      <c r="ER1036" s="223"/>
      <c r="ES1036" s="164"/>
      <c r="ET1036" s="153"/>
      <c r="EU1036" s="131"/>
      <c r="EV1036" s="131"/>
      <c r="EW1036" s="131"/>
      <c r="EX1036" s="131"/>
      <c r="EY1036" s="131"/>
      <c r="EZ1036" s="164"/>
      <c r="FA1036" s="153"/>
      <c r="FB1036" s="131"/>
      <c r="FC1036" s="131"/>
      <c r="FD1036" s="131"/>
      <c r="FE1036" s="131"/>
      <c r="FF1036" s="131"/>
      <c r="FG1036" s="131"/>
      <c r="FH1036" s="164"/>
      <c r="FI1036" s="153"/>
      <c r="FJ1036" s="131"/>
      <c r="FK1036" s="131"/>
      <c r="FL1036" s="131"/>
      <c r="FM1036" s="131"/>
      <c r="FN1036" s="131"/>
      <c r="FO1036" s="131"/>
      <c r="FP1036" s="223"/>
      <c r="FQ1036" s="163"/>
      <c r="FR1036" s="131"/>
      <c r="FS1036" s="131"/>
      <c r="FX1036" s="131"/>
      <c r="FY1036" s="223"/>
      <c r="FZ1036" s="163"/>
      <c r="GA1036" s="131"/>
      <c r="GB1036" s="131"/>
      <c r="GC1036" s="223"/>
      <c r="GD1036" s="164"/>
      <c r="GE1036" s="153"/>
      <c r="GF1036" s="131"/>
      <c r="GG1036" s="131"/>
      <c r="GH1036" s="131"/>
      <c r="GI1036" s="131"/>
      <c r="GJ1036" s="131"/>
      <c r="GK1036" s="131"/>
      <c r="GL1036" s="131"/>
      <c r="GM1036" s="131"/>
      <c r="GN1036" s="164"/>
      <c r="GO1036" s="153"/>
      <c r="GP1036" s="131"/>
      <c r="GQ1036" s="131"/>
      <c r="GR1036" s="131"/>
      <c r="GS1036" s="223"/>
      <c r="GT1036" s="223"/>
      <c r="GU1036" s="223"/>
      <c r="GV1036" s="163"/>
      <c r="GW1036" s="153"/>
      <c r="GX1036" s="153"/>
      <c r="GY1036" s="153"/>
      <c r="GZ1036" s="153"/>
      <c r="HA1036" s="153"/>
      <c r="HB1036" s="153"/>
      <c r="HC1036" s="369"/>
      <c r="HD1036" s="163"/>
      <c r="HE1036" s="153"/>
      <c r="HF1036" s="153"/>
      <c r="HG1036" s="153"/>
      <c r="HH1036" s="153"/>
      <c r="HI1036" s="131"/>
      <c r="HJ1036" s="131"/>
      <c r="HK1036" s="164"/>
      <c r="HL1036" s="153"/>
      <c r="HM1036" s="131"/>
      <c r="HN1036" s="131"/>
      <c r="HO1036" s="131"/>
      <c r="HP1036" s="133"/>
      <c r="HQ1036" s="126">
        <f t="shared" si="136"/>
        <v>0</v>
      </c>
      <c r="HR1036" s="202" t="str">
        <f t="shared" si="137"/>
        <v>~~~</v>
      </c>
      <c r="HS1036" s="130">
        <f t="shared" si="138"/>
        <v>0</v>
      </c>
      <c r="HT1036" s="208">
        <f t="shared" si="139"/>
        <v>0</v>
      </c>
      <c r="HU1036" s="208">
        <f t="shared" si="140"/>
        <v>0</v>
      </c>
      <c r="HV1036" s="208">
        <f t="shared" si="141"/>
        <v>0</v>
      </c>
      <c r="HW1036" s="209">
        <f t="shared" si="143"/>
        <v>0</v>
      </c>
      <c r="HX1036" s="204"/>
      <c r="HY1036" s="104"/>
      <c r="HZ1036" s="104"/>
      <c r="IA1036" s="106" t="s">
        <v>1391</v>
      </c>
      <c r="IB1036" s="106" t="s">
        <v>1392</v>
      </c>
      <c r="IC1036" s="106" t="s">
        <v>640</v>
      </c>
    </row>
    <row r="1037" spans="1:237" ht="15" customHeight="1">
      <c r="A1037" s="105">
        <f t="shared" si="142"/>
        <v>625</v>
      </c>
      <c r="B1037" s="106" t="s">
        <v>2165</v>
      </c>
      <c r="C1037" s="106" t="s">
        <v>2166</v>
      </c>
      <c r="D1037" s="106" t="s">
        <v>684</v>
      </c>
      <c r="E1037" s="113" t="s">
        <v>192</v>
      </c>
      <c r="F1037" s="163">
        <v>13.02</v>
      </c>
      <c r="G1037" s="131"/>
      <c r="H1037" s="131"/>
      <c r="I1037" s="131"/>
      <c r="J1037" s="164"/>
      <c r="K1037" s="163"/>
      <c r="L1037" s="131"/>
      <c r="M1037" s="131"/>
      <c r="N1037" s="164"/>
      <c r="O1037" s="163"/>
      <c r="P1037" s="131"/>
      <c r="Q1037" s="131"/>
      <c r="R1037" s="131"/>
      <c r="S1037" s="131"/>
      <c r="T1037" s="164"/>
      <c r="U1037" s="163"/>
      <c r="V1037" s="131"/>
      <c r="W1037" s="131"/>
      <c r="X1037" s="131"/>
      <c r="Y1037" s="164"/>
      <c r="Z1037" s="163"/>
      <c r="AA1037" s="131"/>
      <c r="AB1037" s="131"/>
      <c r="AC1037" s="131"/>
      <c r="AD1037" s="164"/>
      <c r="AE1037" s="163"/>
      <c r="AF1037" s="131"/>
      <c r="AG1037" s="131"/>
      <c r="AH1037" s="131"/>
      <c r="AI1037" s="131"/>
      <c r="AJ1037" s="223"/>
      <c r="AK1037" s="164"/>
      <c r="AL1037" s="163"/>
      <c r="AM1037" s="131"/>
      <c r="AN1037" s="131"/>
      <c r="AO1037" s="131"/>
      <c r="AP1037" s="131"/>
      <c r="AQ1037" s="131"/>
      <c r="AR1037" s="131"/>
      <c r="AS1037" s="164"/>
      <c r="AT1037" s="163"/>
      <c r="AU1037" s="131"/>
      <c r="AV1037" s="131"/>
      <c r="AW1037" s="131"/>
      <c r="AX1037" s="131"/>
      <c r="AY1037" s="164"/>
      <c r="AZ1037" s="163"/>
      <c r="BA1037" s="131"/>
      <c r="BB1037" s="131"/>
      <c r="BC1037" s="131"/>
      <c r="BD1037" s="131"/>
      <c r="BE1037" s="131"/>
      <c r="BF1037" s="164"/>
      <c r="BG1037" s="163"/>
      <c r="BH1037" s="131"/>
      <c r="BI1037" s="131"/>
      <c r="BJ1037" s="131"/>
      <c r="BK1037" s="131"/>
      <c r="BL1037" s="164"/>
      <c r="BM1037" s="163"/>
      <c r="BN1037" s="131"/>
      <c r="BO1037" s="131"/>
      <c r="BP1037" s="131"/>
      <c r="BQ1037" s="131"/>
      <c r="BR1037" s="131"/>
      <c r="BS1037" s="164"/>
      <c r="BT1037" s="163"/>
      <c r="BU1037" s="131"/>
      <c r="BV1037" s="131"/>
      <c r="BW1037" s="131"/>
      <c r="BX1037" s="131"/>
      <c r="BY1037" s="164"/>
      <c r="BZ1037" s="163"/>
      <c r="CA1037" s="131"/>
      <c r="CB1037" s="164"/>
      <c r="CC1037" s="163"/>
      <c r="CD1037" s="131"/>
      <c r="CE1037" s="131"/>
      <c r="CF1037" s="164"/>
      <c r="CG1037" s="163"/>
      <c r="CH1037" s="131"/>
      <c r="CI1037" s="164"/>
      <c r="CJ1037" s="163"/>
      <c r="CK1037" s="131"/>
      <c r="CL1037" s="131"/>
      <c r="CM1037" s="164"/>
      <c r="CN1037" s="163"/>
      <c r="CO1037" s="131"/>
      <c r="CP1037" s="131"/>
      <c r="CQ1037" s="131"/>
      <c r="CR1037" s="131"/>
      <c r="CS1037" s="164"/>
      <c r="CT1037" s="163"/>
      <c r="CU1037" s="131"/>
      <c r="CV1037" s="131"/>
      <c r="CW1037" s="131"/>
      <c r="CX1037" s="131"/>
      <c r="CY1037" s="244"/>
      <c r="CZ1037" s="153"/>
      <c r="DA1037" s="131"/>
      <c r="DB1037" s="164"/>
      <c r="DC1037" s="153"/>
      <c r="DD1037" s="131"/>
      <c r="DE1037" s="131"/>
      <c r="DF1037" s="131"/>
      <c r="DG1037" s="131"/>
      <c r="DH1037" s="164"/>
      <c r="DI1037" s="153"/>
      <c r="DJ1037" s="153"/>
      <c r="DK1037" s="131"/>
      <c r="DL1037" s="164"/>
      <c r="DM1037" s="153"/>
      <c r="DN1037" s="131"/>
      <c r="DO1037" s="164"/>
      <c r="DP1037" s="153"/>
      <c r="DQ1037" s="131"/>
      <c r="DR1037" s="131"/>
      <c r="DS1037" s="223"/>
      <c r="DT1037" s="131"/>
      <c r="DU1037" s="153"/>
      <c r="DV1037" s="223"/>
      <c r="DW1037" s="164"/>
      <c r="DX1037" s="153"/>
      <c r="DY1037" s="131"/>
      <c r="DZ1037" s="131"/>
      <c r="EA1037" s="131"/>
      <c r="EB1037" s="131"/>
      <c r="EC1037" s="131"/>
      <c r="ED1037" s="131"/>
      <c r="EE1037" s="131"/>
      <c r="EF1037" s="131"/>
      <c r="EG1037" s="131"/>
      <c r="EH1037" s="131"/>
      <c r="EI1037" s="131"/>
      <c r="EJ1037" s="164"/>
      <c r="EK1037" s="163"/>
      <c r="EL1037" s="131"/>
      <c r="EM1037" s="164"/>
      <c r="EN1037" s="153"/>
      <c r="EO1037" s="131"/>
      <c r="EP1037" s="131"/>
      <c r="EQ1037" s="131"/>
      <c r="ER1037" s="223"/>
      <c r="ES1037" s="164"/>
      <c r="ET1037" s="153"/>
      <c r="EU1037" s="131"/>
      <c r="EV1037" s="131"/>
      <c r="EW1037" s="131"/>
      <c r="EX1037" s="131"/>
      <c r="EY1037" s="131"/>
      <c r="EZ1037" s="164"/>
      <c r="FA1037" s="153"/>
      <c r="FB1037" s="131"/>
      <c r="FC1037" s="131"/>
      <c r="FD1037" s="131"/>
      <c r="FE1037" s="131"/>
      <c r="FF1037" s="131"/>
      <c r="FG1037" s="131"/>
      <c r="FH1037" s="164"/>
      <c r="FI1037" s="153"/>
      <c r="FJ1037" s="131"/>
      <c r="FK1037" s="131"/>
      <c r="FL1037" s="131"/>
      <c r="FM1037" s="131"/>
      <c r="FN1037" s="131"/>
      <c r="FO1037" s="131"/>
      <c r="FP1037" s="223"/>
      <c r="FQ1037" s="163"/>
      <c r="FR1037" s="131"/>
      <c r="FS1037" s="131"/>
      <c r="FX1037" s="131"/>
      <c r="FY1037" s="223"/>
      <c r="FZ1037" s="163"/>
      <c r="GA1037" s="131"/>
      <c r="GB1037" s="131"/>
      <c r="GC1037" s="223"/>
      <c r="GD1037" s="164"/>
      <c r="GE1037" s="153"/>
      <c r="GF1037" s="131"/>
      <c r="GG1037" s="131"/>
      <c r="GH1037" s="131"/>
      <c r="GI1037" s="131"/>
      <c r="GJ1037" s="131"/>
      <c r="GK1037" s="131"/>
      <c r="GL1037" s="131"/>
      <c r="GM1037" s="131"/>
      <c r="GN1037" s="164"/>
      <c r="GO1037" s="153"/>
      <c r="GP1037" s="131"/>
      <c r="GQ1037" s="131"/>
      <c r="GR1037" s="131"/>
      <c r="GS1037" s="223"/>
      <c r="GT1037" s="223"/>
      <c r="GU1037" s="223"/>
      <c r="GV1037" s="163"/>
      <c r="GW1037" s="153"/>
      <c r="GX1037" s="153"/>
      <c r="GY1037" s="153"/>
      <c r="GZ1037" s="153"/>
      <c r="HA1037" s="153"/>
      <c r="HB1037" s="153"/>
      <c r="HC1037" s="369"/>
      <c r="HD1037" s="163"/>
      <c r="HE1037" s="153"/>
      <c r="HF1037" s="153"/>
      <c r="HG1037" s="153"/>
      <c r="HH1037" s="153"/>
      <c r="HI1037" s="131"/>
      <c r="HJ1037" s="131"/>
      <c r="HK1037" s="164"/>
      <c r="HL1037" s="153"/>
      <c r="HM1037" s="131"/>
      <c r="HN1037" s="131"/>
      <c r="HO1037" s="131"/>
      <c r="HP1037" s="133"/>
      <c r="HQ1037" s="126">
        <f t="shared" si="136"/>
        <v>13.02</v>
      </c>
      <c r="HR1037" s="202" t="str">
        <f t="shared" si="137"/>
        <v>Junior</v>
      </c>
      <c r="HS1037" s="130">
        <f t="shared" si="138"/>
        <v>0</v>
      </c>
      <c r="HT1037" s="208">
        <f t="shared" si="139"/>
        <v>1</v>
      </c>
      <c r="HU1037" s="208">
        <f t="shared" si="140"/>
        <v>0</v>
      </c>
      <c r="HV1037" s="208">
        <f t="shared" si="141"/>
        <v>0</v>
      </c>
      <c r="HW1037" s="209">
        <f t="shared" si="143"/>
        <v>0</v>
      </c>
      <c r="HX1037" s="204"/>
      <c r="HY1037" s="104"/>
      <c r="HZ1037" s="104"/>
      <c r="IA1037" s="106" t="s">
        <v>2165</v>
      </c>
      <c r="IB1037" s="106" t="s">
        <v>2166</v>
      </c>
      <c r="IC1037" s="106" t="s">
        <v>684</v>
      </c>
    </row>
    <row r="1038" spans="1:237" ht="15" customHeight="1">
      <c r="A1038" s="105">
        <f t="shared" si="142"/>
        <v>968</v>
      </c>
      <c r="B1038" s="106" t="s">
        <v>682</v>
      </c>
      <c r="C1038" s="106" t="s">
        <v>683</v>
      </c>
      <c r="D1038" s="106" t="s">
        <v>684</v>
      </c>
      <c r="E1038" s="113"/>
      <c r="F1038" s="163"/>
      <c r="G1038" s="131"/>
      <c r="H1038" s="131"/>
      <c r="I1038" s="131"/>
      <c r="J1038" s="164"/>
      <c r="K1038" s="163"/>
      <c r="L1038" s="131"/>
      <c r="M1038" s="131"/>
      <c r="N1038" s="164"/>
      <c r="O1038" s="163"/>
      <c r="P1038" s="131"/>
      <c r="Q1038" s="131"/>
      <c r="R1038" s="131"/>
      <c r="S1038" s="131"/>
      <c r="T1038" s="164"/>
      <c r="U1038" s="163"/>
      <c r="V1038" s="131"/>
      <c r="W1038" s="131"/>
      <c r="X1038" s="131"/>
      <c r="Y1038" s="164"/>
      <c r="Z1038" s="163"/>
      <c r="AA1038" s="131"/>
      <c r="AB1038" s="131"/>
      <c r="AC1038" s="131"/>
      <c r="AD1038" s="164"/>
      <c r="AE1038" s="163"/>
      <c r="AF1038" s="131"/>
      <c r="AG1038" s="131"/>
      <c r="AH1038" s="131"/>
      <c r="AI1038" s="131"/>
      <c r="AJ1038" s="223"/>
      <c r="AK1038" s="164"/>
      <c r="AL1038" s="163"/>
      <c r="AM1038" s="131"/>
      <c r="AN1038" s="131"/>
      <c r="AO1038" s="131"/>
      <c r="AP1038" s="131"/>
      <c r="AQ1038" s="131"/>
      <c r="AR1038" s="131"/>
      <c r="AS1038" s="164"/>
      <c r="AT1038" s="163"/>
      <c r="AU1038" s="131"/>
      <c r="AV1038" s="131"/>
      <c r="AW1038" s="131"/>
      <c r="AX1038" s="131"/>
      <c r="AY1038" s="164"/>
      <c r="AZ1038" s="163"/>
      <c r="BA1038" s="131"/>
      <c r="BB1038" s="131"/>
      <c r="BC1038" s="131"/>
      <c r="BD1038" s="131"/>
      <c r="BE1038" s="131"/>
      <c r="BF1038" s="164"/>
      <c r="BG1038" s="163"/>
      <c r="BH1038" s="131"/>
      <c r="BI1038" s="131"/>
      <c r="BJ1038" s="131"/>
      <c r="BK1038" s="131"/>
      <c r="BL1038" s="164"/>
      <c r="BM1038" s="163"/>
      <c r="BN1038" s="131"/>
      <c r="BO1038" s="131"/>
      <c r="BP1038" s="131"/>
      <c r="BQ1038" s="131"/>
      <c r="BR1038" s="131"/>
      <c r="BS1038" s="164"/>
      <c r="BT1038" s="163"/>
      <c r="BU1038" s="131"/>
      <c r="BV1038" s="131"/>
      <c r="BW1038" s="131"/>
      <c r="BX1038" s="131"/>
      <c r="BY1038" s="164"/>
      <c r="BZ1038" s="163"/>
      <c r="CA1038" s="131"/>
      <c r="CB1038" s="164"/>
      <c r="CC1038" s="163"/>
      <c r="CD1038" s="131"/>
      <c r="CE1038" s="131"/>
      <c r="CF1038" s="164"/>
      <c r="CG1038" s="163"/>
      <c r="CH1038" s="131"/>
      <c r="CI1038" s="164"/>
      <c r="CJ1038" s="163"/>
      <c r="CK1038" s="131"/>
      <c r="CL1038" s="131"/>
      <c r="CM1038" s="164"/>
      <c r="CN1038" s="163"/>
      <c r="CO1038" s="131"/>
      <c r="CP1038" s="131"/>
      <c r="CQ1038" s="131"/>
      <c r="CR1038" s="131"/>
      <c r="CS1038" s="164"/>
      <c r="CT1038" s="163"/>
      <c r="CU1038" s="131"/>
      <c r="CV1038" s="131"/>
      <c r="CW1038" s="131"/>
      <c r="CX1038" s="131"/>
      <c r="CY1038" s="244"/>
      <c r="CZ1038" s="154"/>
      <c r="DA1038" s="132"/>
      <c r="DB1038" s="166"/>
      <c r="DC1038" s="154"/>
      <c r="DD1038" s="132"/>
      <c r="DE1038" s="132"/>
      <c r="DF1038" s="132"/>
      <c r="DG1038" s="132"/>
      <c r="DH1038" s="166"/>
      <c r="DI1038" s="154"/>
      <c r="DJ1038" s="154"/>
      <c r="DK1038" s="132"/>
      <c r="DL1038" s="166"/>
      <c r="DM1038" s="154"/>
      <c r="DN1038" s="132"/>
      <c r="DO1038" s="166"/>
      <c r="DP1038" s="154"/>
      <c r="DQ1038" s="132"/>
      <c r="DR1038" s="132"/>
      <c r="DS1038" s="226"/>
      <c r="DT1038" s="132"/>
      <c r="DU1038" s="154"/>
      <c r="DV1038" s="226"/>
      <c r="DW1038" s="166"/>
      <c r="DX1038" s="154"/>
      <c r="DY1038" s="132"/>
      <c r="DZ1038" s="132"/>
      <c r="EA1038" s="132"/>
      <c r="EB1038" s="132"/>
      <c r="EC1038" s="132"/>
      <c r="ED1038" s="132"/>
      <c r="EE1038" s="132"/>
      <c r="EF1038" s="132"/>
      <c r="EG1038" s="132"/>
      <c r="EH1038" s="132"/>
      <c r="EI1038" s="132"/>
      <c r="EJ1038" s="166"/>
      <c r="EK1038" s="154"/>
      <c r="EL1038" s="132"/>
      <c r="EM1038" s="132"/>
      <c r="EN1038" s="153"/>
      <c r="EO1038" s="131"/>
      <c r="EP1038" s="131"/>
      <c r="EQ1038" s="131"/>
      <c r="ER1038" s="223"/>
      <c r="ES1038" s="164"/>
      <c r="ET1038" s="153"/>
      <c r="EU1038" s="131"/>
      <c r="EV1038" s="131"/>
      <c r="EW1038" s="131"/>
      <c r="EX1038" s="131"/>
      <c r="EY1038" s="131"/>
      <c r="EZ1038" s="164"/>
      <c r="FA1038" s="153"/>
      <c r="FB1038" s="131"/>
      <c r="FC1038" s="131"/>
      <c r="FD1038" s="131"/>
      <c r="FE1038" s="131"/>
      <c r="FF1038" s="131"/>
      <c r="FG1038" s="131"/>
      <c r="FH1038" s="164"/>
      <c r="FI1038" s="153"/>
      <c r="FJ1038" s="131"/>
      <c r="FK1038" s="131"/>
      <c r="FL1038" s="131"/>
      <c r="FM1038" s="131"/>
      <c r="FN1038" s="131"/>
      <c r="FO1038" s="131"/>
      <c r="FP1038" s="223"/>
      <c r="FQ1038" s="163"/>
      <c r="FR1038" s="131"/>
      <c r="FS1038" s="131"/>
      <c r="FX1038" s="131"/>
      <c r="FY1038" s="223"/>
      <c r="FZ1038" s="163"/>
      <c r="GA1038" s="131"/>
      <c r="GB1038" s="131"/>
      <c r="GC1038" s="223"/>
      <c r="GD1038" s="164"/>
      <c r="GE1038" s="153"/>
      <c r="GF1038" s="131"/>
      <c r="GG1038" s="131"/>
      <c r="GH1038" s="131"/>
      <c r="GI1038" s="131"/>
      <c r="GJ1038" s="131"/>
      <c r="GK1038" s="131"/>
      <c r="GL1038" s="131"/>
      <c r="GM1038" s="131"/>
      <c r="GN1038" s="164"/>
      <c r="GO1038" s="153"/>
      <c r="GP1038" s="131"/>
      <c r="GQ1038" s="131"/>
      <c r="GR1038" s="131"/>
      <c r="GS1038" s="223"/>
      <c r="GT1038" s="223"/>
      <c r="GU1038" s="223"/>
      <c r="GV1038" s="163"/>
      <c r="GW1038" s="153"/>
      <c r="GX1038" s="153"/>
      <c r="GY1038" s="153"/>
      <c r="GZ1038" s="153"/>
      <c r="HA1038" s="153"/>
      <c r="HB1038" s="153"/>
      <c r="HC1038" s="369"/>
      <c r="HD1038" s="163"/>
      <c r="HE1038" s="153"/>
      <c r="HF1038" s="153"/>
      <c r="HG1038" s="153"/>
      <c r="HH1038" s="153"/>
      <c r="HI1038" s="131"/>
      <c r="HJ1038" s="131"/>
      <c r="HK1038" s="164"/>
      <c r="HL1038" s="153"/>
      <c r="HM1038" s="131"/>
      <c r="HN1038" s="131"/>
      <c r="HO1038" s="131"/>
      <c r="HP1038" s="133"/>
      <c r="HQ1038" s="126">
        <f t="shared" si="136"/>
        <v>0</v>
      </c>
      <c r="HR1038" s="202" t="str">
        <f t="shared" si="137"/>
        <v>~~~</v>
      </c>
      <c r="HS1038" s="130">
        <f t="shared" si="138"/>
        <v>0</v>
      </c>
      <c r="HT1038" s="208">
        <f t="shared" si="139"/>
        <v>0</v>
      </c>
      <c r="HU1038" s="208">
        <f t="shared" si="140"/>
        <v>0</v>
      </c>
      <c r="HV1038" s="208">
        <f t="shared" si="141"/>
        <v>0</v>
      </c>
      <c r="HW1038" s="209">
        <f t="shared" si="143"/>
        <v>0</v>
      </c>
      <c r="HX1038" s="204"/>
      <c r="HY1038" s="104"/>
      <c r="HZ1038" s="104"/>
      <c r="IA1038" s="106" t="s">
        <v>682</v>
      </c>
      <c r="IB1038" s="106" t="s">
        <v>683</v>
      </c>
      <c r="IC1038" s="106" t="s">
        <v>684</v>
      </c>
    </row>
    <row r="1039" spans="1:237" ht="15" customHeight="1">
      <c r="A1039" s="105">
        <f t="shared" si="142"/>
        <v>968</v>
      </c>
      <c r="B1039" s="106" t="s">
        <v>1449</v>
      </c>
      <c r="C1039" s="106" t="s">
        <v>1450</v>
      </c>
      <c r="D1039" s="106" t="s">
        <v>1451</v>
      </c>
      <c r="E1039" s="113" t="s">
        <v>1155</v>
      </c>
      <c r="F1039" s="163"/>
      <c r="G1039" s="131"/>
      <c r="H1039" s="131"/>
      <c r="I1039" s="131"/>
      <c r="J1039" s="164"/>
      <c r="K1039" s="163"/>
      <c r="L1039" s="131"/>
      <c r="M1039" s="131"/>
      <c r="N1039" s="164"/>
      <c r="O1039" s="163"/>
      <c r="P1039" s="131"/>
      <c r="Q1039" s="131"/>
      <c r="R1039" s="131"/>
      <c r="S1039" s="131"/>
      <c r="T1039" s="164"/>
      <c r="U1039" s="163"/>
      <c r="V1039" s="131"/>
      <c r="W1039" s="131"/>
      <c r="X1039" s="131"/>
      <c r="Y1039" s="164"/>
      <c r="Z1039" s="163"/>
      <c r="AA1039" s="131"/>
      <c r="AB1039" s="131"/>
      <c r="AC1039" s="131"/>
      <c r="AD1039" s="164"/>
      <c r="AE1039" s="163"/>
      <c r="AF1039" s="131"/>
      <c r="AG1039" s="131"/>
      <c r="AH1039" s="131"/>
      <c r="AI1039" s="131"/>
      <c r="AJ1039" s="223"/>
      <c r="AK1039" s="164"/>
      <c r="AL1039" s="163"/>
      <c r="AM1039" s="131"/>
      <c r="AN1039" s="131"/>
      <c r="AO1039" s="131"/>
      <c r="AP1039" s="131"/>
      <c r="AQ1039" s="131"/>
      <c r="AR1039" s="131"/>
      <c r="AS1039" s="164"/>
      <c r="AT1039" s="163"/>
      <c r="AU1039" s="131"/>
      <c r="AV1039" s="131"/>
      <c r="AW1039" s="131"/>
      <c r="AX1039" s="131"/>
      <c r="AY1039" s="164"/>
      <c r="AZ1039" s="163"/>
      <c r="BA1039" s="131"/>
      <c r="BB1039" s="131"/>
      <c r="BC1039" s="131"/>
      <c r="BD1039" s="131"/>
      <c r="BE1039" s="131"/>
      <c r="BF1039" s="164"/>
      <c r="BG1039" s="163"/>
      <c r="BH1039" s="131"/>
      <c r="BI1039" s="131"/>
      <c r="BJ1039" s="131"/>
      <c r="BK1039" s="131"/>
      <c r="BL1039" s="164"/>
      <c r="BM1039" s="163"/>
      <c r="BN1039" s="131"/>
      <c r="BO1039" s="131"/>
      <c r="BP1039" s="131"/>
      <c r="BQ1039" s="131"/>
      <c r="BR1039" s="131"/>
      <c r="BS1039" s="164"/>
      <c r="BT1039" s="163"/>
      <c r="BU1039" s="131"/>
      <c r="BV1039" s="131"/>
      <c r="BW1039" s="131"/>
      <c r="BX1039" s="131"/>
      <c r="BY1039" s="164"/>
      <c r="BZ1039" s="163"/>
      <c r="CA1039" s="131"/>
      <c r="CB1039" s="164"/>
      <c r="CC1039" s="163"/>
      <c r="CD1039" s="131"/>
      <c r="CE1039" s="131"/>
      <c r="CF1039" s="164"/>
      <c r="CG1039" s="163"/>
      <c r="CH1039" s="131"/>
      <c r="CI1039" s="164"/>
      <c r="CJ1039" s="163"/>
      <c r="CK1039" s="131"/>
      <c r="CL1039" s="131"/>
      <c r="CM1039" s="164"/>
      <c r="CN1039" s="163"/>
      <c r="CO1039" s="131"/>
      <c r="CP1039" s="131"/>
      <c r="CQ1039" s="131"/>
      <c r="CR1039" s="131"/>
      <c r="CS1039" s="164"/>
      <c r="CT1039" s="163"/>
      <c r="CU1039" s="131"/>
      <c r="CV1039" s="131"/>
      <c r="CW1039" s="131"/>
      <c r="CX1039" s="131"/>
      <c r="CY1039" s="244"/>
      <c r="CZ1039" s="153"/>
      <c r="DA1039" s="131"/>
      <c r="DB1039" s="164"/>
      <c r="DC1039" s="153"/>
      <c r="DD1039" s="131"/>
      <c r="DE1039" s="131"/>
      <c r="DF1039" s="131"/>
      <c r="DG1039" s="131"/>
      <c r="DH1039" s="164"/>
      <c r="DI1039" s="153"/>
      <c r="DJ1039" s="153"/>
      <c r="DK1039" s="131"/>
      <c r="DL1039" s="164"/>
      <c r="DM1039" s="153"/>
      <c r="DN1039" s="131"/>
      <c r="DO1039" s="164"/>
      <c r="DP1039" s="153"/>
      <c r="DQ1039" s="131"/>
      <c r="DR1039" s="131"/>
      <c r="DS1039" s="223"/>
      <c r="DT1039" s="131"/>
      <c r="DU1039" s="153"/>
      <c r="DV1039" s="223"/>
      <c r="DW1039" s="164"/>
      <c r="DX1039" s="153"/>
      <c r="DY1039" s="131"/>
      <c r="DZ1039" s="131"/>
      <c r="EA1039" s="131"/>
      <c r="EB1039" s="131"/>
      <c r="EC1039" s="131"/>
      <c r="ED1039" s="131"/>
      <c r="EE1039" s="131"/>
      <c r="EF1039" s="131"/>
      <c r="EG1039" s="131"/>
      <c r="EH1039" s="131"/>
      <c r="EI1039" s="131"/>
      <c r="EJ1039" s="164"/>
      <c r="EK1039" s="153"/>
      <c r="EL1039" s="131"/>
      <c r="EM1039" s="131"/>
      <c r="EN1039" s="153"/>
      <c r="EO1039" s="131"/>
      <c r="EP1039" s="131"/>
      <c r="EQ1039" s="131"/>
      <c r="ER1039" s="223"/>
      <c r="ES1039" s="164"/>
      <c r="ET1039" s="153"/>
      <c r="EU1039" s="131"/>
      <c r="EV1039" s="131"/>
      <c r="EW1039" s="131"/>
      <c r="EX1039" s="131"/>
      <c r="EY1039" s="131"/>
      <c r="EZ1039" s="164"/>
      <c r="FA1039" s="153"/>
      <c r="FB1039" s="131"/>
      <c r="FC1039" s="131"/>
      <c r="FD1039" s="131"/>
      <c r="FE1039" s="131"/>
      <c r="FF1039" s="131"/>
      <c r="FG1039" s="131"/>
      <c r="FH1039" s="164"/>
      <c r="FI1039" s="153"/>
      <c r="FJ1039" s="131"/>
      <c r="FK1039" s="131"/>
      <c r="FL1039" s="131"/>
      <c r="FM1039" s="131"/>
      <c r="FN1039" s="131"/>
      <c r="FO1039" s="131"/>
      <c r="FP1039" s="223"/>
      <c r="FQ1039" s="163"/>
      <c r="FR1039" s="131"/>
      <c r="FS1039" s="131"/>
      <c r="FX1039" s="131"/>
      <c r="FY1039" s="223"/>
      <c r="FZ1039" s="163"/>
      <c r="GA1039" s="131"/>
      <c r="GB1039" s="131"/>
      <c r="GC1039" s="223"/>
      <c r="GD1039" s="164"/>
      <c r="GE1039" s="153"/>
      <c r="GF1039" s="131"/>
      <c r="GG1039" s="131"/>
      <c r="GH1039" s="131"/>
      <c r="GI1039" s="131"/>
      <c r="GJ1039" s="131"/>
      <c r="GK1039" s="131"/>
      <c r="GL1039" s="131"/>
      <c r="GM1039" s="131"/>
      <c r="GN1039" s="164"/>
      <c r="GO1039" s="153"/>
      <c r="GP1039" s="131"/>
      <c r="GQ1039" s="131"/>
      <c r="GR1039" s="131"/>
      <c r="GS1039" s="223"/>
      <c r="GT1039" s="223"/>
      <c r="GU1039" s="223"/>
      <c r="GV1039" s="163"/>
      <c r="GW1039" s="153"/>
      <c r="GX1039" s="153"/>
      <c r="GY1039" s="153"/>
      <c r="GZ1039" s="153"/>
      <c r="HA1039" s="153"/>
      <c r="HB1039" s="153"/>
      <c r="HC1039" s="369"/>
      <c r="HD1039" s="163"/>
      <c r="HE1039" s="153"/>
      <c r="HF1039" s="153"/>
      <c r="HG1039" s="153"/>
      <c r="HH1039" s="153"/>
      <c r="HI1039" s="131"/>
      <c r="HJ1039" s="131"/>
      <c r="HK1039" s="164"/>
      <c r="HL1039" s="153"/>
      <c r="HM1039" s="131"/>
      <c r="HN1039" s="131"/>
      <c r="HO1039" s="131"/>
      <c r="HP1039" s="133"/>
      <c r="HQ1039" s="126">
        <f t="shared" si="136"/>
        <v>0</v>
      </c>
      <c r="HR1039" s="202" t="str">
        <f t="shared" si="137"/>
        <v>~~~</v>
      </c>
      <c r="HS1039" s="130">
        <f t="shared" si="138"/>
        <v>0</v>
      </c>
      <c r="HT1039" s="208">
        <f t="shared" si="139"/>
        <v>0</v>
      </c>
      <c r="HU1039" s="208">
        <f t="shared" si="140"/>
        <v>0</v>
      </c>
      <c r="HV1039" s="208">
        <f t="shared" si="141"/>
        <v>0</v>
      </c>
      <c r="HW1039" s="209">
        <f t="shared" si="143"/>
        <v>0</v>
      </c>
      <c r="HX1039" s="204"/>
      <c r="HY1039" s="104"/>
      <c r="HZ1039" s="104"/>
      <c r="IA1039" s="106" t="s">
        <v>1449</v>
      </c>
      <c r="IB1039" s="106" t="s">
        <v>1450</v>
      </c>
      <c r="IC1039" s="106" t="s">
        <v>1451</v>
      </c>
    </row>
    <row r="1040" spans="1:237" ht="15" customHeight="1">
      <c r="A1040" s="105">
        <f t="shared" si="142"/>
        <v>625</v>
      </c>
      <c r="B1040" s="106" t="s">
        <v>2469</v>
      </c>
      <c r="C1040" s="106" t="s">
        <v>2470</v>
      </c>
      <c r="D1040" s="106" t="s">
        <v>1392</v>
      </c>
      <c r="E1040" s="113" t="s">
        <v>1255</v>
      </c>
      <c r="F1040" s="163"/>
      <c r="G1040" s="131"/>
      <c r="H1040" s="131"/>
      <c r="I1040" s="131"/>
      <c r="J1040" s="164"/>
      <c r="K1040" s="163"/>
      <c r="L1040" s="131"/>
      <c r="M1040" s="131"/>
      <c r="N1040" s="164"/>
      <c r="O1040" s="163"/>
      <c r="P1040" s="131"/>
      <c r="Q1040" s="131"/>
      <c r="R1040" s="131"/>
      <c r="S1040" s="131"/>
      <c r="T1040" s="164"/>
      <c r="U1040" s="163"/>
      <c r="V1040" s="131"/>
      <c r="W1040" s="131"/>
      <c r="X1040" s="131"/>
      <c r="Y1040" s="164"/>
      <c r="Z1040" s="163"/>
      <c r="AA1040" s="131"/>
      <c r="AB1040" s="131"/>
      <c r="AC1040" s="131"/>
      <c r="AD1040" s="164"/>
      <c r="AE1040" s="163"/>
      <c r="AF1040" s="131"/>
      <c r="AG1040" s="131"/>
      <c r="AH1040" s="131"/>
      <c r="AI1040" s="131"/>
      <c r="AJ1040" s="223"/>
      <c r="AK1040" s="164"/>
      <c r="AL1040" s="163"/>
      <c r="AM1040" s="131"/>
      <c r="AN1040" s="131"/>
      <c r="AO1040" s="131"/>
      <c r="AP1040" s="131"/>
      <c r="AQ1040" s="131"/>
      <c r="AR1040" s="131"/>
      <c r="AS1040" s="164"/>
      <c r="AT1040" s="163"/>
      <c r="AU1040" s="131"/>
      <c r="AV1040" s="131"/>
      <c r="AW1040" s="131"/>
      <c r="AX1040" s="131"/>
      <c r="AY1040" s="164"/>
      <c r="AZ1040" s="163"/>
      <c r="BA1040" s="131"/>
      <c r="BB1040" s="131"/>
      <c r="BC1040" s="131"/>
      <c r="BD1040" s="131"/>
      <c r="BE1040" s="131"/>
      <c r="BF1040" s="164"/>
      <c r="BG1040" s="163"/>
      <c r="BH1040" s="131"/>
      <c r="BI1040" s="131"/>
      <c r="BJ1040" s="131"/>
      <c r="BK1040" s="131"/>
      <c r="BL1040" s="164"/>
      <c r="BM1040" s="163"/>
      <c r="BN1040" s="131"/>
      <c r="BO1040" s="131"/>
      <c r="BP1040" s="131"/>
      <c r="BQ1040" s="131"/>
      <c r="BR1040" s="131"/>
      <c r="BS1040" s="164"/>
      <c r="BT1040" s="163"/>
      <c r="BU1040" s="131"/>
      <c r="BV1040" s="131"/>
      <c r="BW1040" s="131"/>
      <c r="BX1040" s="131"/>
      <c r="BY1040" s="164"/>
      <c r="BZ1040" s="163"/>
      <c r="CA1040" s="131"/>
      <c r="CB1040" s="164"/>
      <c r="CC1040" s="163"/>
      <c r="CD1040" s="131"/>
      <c r="CE1040" s="131"/>
      <c r="CF1040" s="164"/>
      <c r="CG1040" s="163">
        <v>13.02</v>
      </c>
      <c r="CH1040" s="131"/>
      <c r="CI1040" s="164"/>
      <c r="CJ1040" s="163"/>
      <c r="CK1040" s="131"/>
      <c r="CL1040" s="131"/>
      <c r="CM1040" s="164"/>
      <c r="CN1040" s="163"/>
      <c r="CO1040" s="131"/>
      <c r="CP1040" s="131"/>
      <c r="CQ1040" s="131"/>
      <c r="CR1040" s="131"/>
      <c r="CS1040" s="164"/>
      <c r="CT1040" s="163"/>
      <c r="CU1040" s="131"/>
      <c r="CV1040" s="131"/>
      <c r="CW1040" s="131"/>
      <c r="CX1040" s="131"/>
      <c r="CY1040" s="244"/>
      <c r="CZ1040" s="153"/>
      <c r="DA1040" s="131"/>
      <c r="DB1040" s="164"/>
      <c r="DC1040" s="153"/>
      <c r="DD1040" s="131"/>
      <c r="DE1040" s="131"/>
      <c r="DF1040" s="131"/>
      <c r="DG1040" s="131"/>
      <c r="DH1040" s="164"/>
      <c r="DI1040" s="153"/>
      <c r="DJ1040" s="153"/>
      <c r="DK1040" s="131"/>
      <c r="DL1040" s="164"/>
      <c r="DM1040" s="153"/>
      <c r="DN1040" s="131"/>
      <c r="DO1040" s="164"/>
      <c r="DP1040" s="153"/>
      <c r="DQ1040" s="131"/>
      <c r="DR1040" s="131"/>
      <c r="DS1040" s="223"/>
      <c r="DT1040" s="131"/>
      <c r="DU1040" s="153"/>
      <c r="DV1040" s="223"/>
      <c r="DW1040" s="164"/>
      <c r="DX1040" s="153"/>
      <c r="DY1040" s="131"/>
      <c r="DZ1040" s="131"/>
      <c r="EA1040" s="131"/>
      <c r="EB1040" s="131"/>
      <c r="EC1040" s="131"/>
      <c r="ED1040" s="131"/>
      <c r="EE1040" s="131"/>
      <c r="EF1040" s="131"/>
      <c r="EG1040" s="131"/>
      <c r="EH1040" s="131"/>
      <c r="EI1040" s="131"/>
      <c r="EJ1040" s="164"/>
      <c r="EK1040" s="153"/>
      <c r="EL1040" s="131"/>
      <c r="EM1040" s="131"/>
      <c r="EN1040" s="153"/>
      <c r="EO1040" s="131"/>
      <c r="EP1040" s="131"/>
      <c r="EQ1040" s="131"/>
      <c r="ER1040" s="223"/>
      <c r="ES1040" s="164"/>
      <c r="ET1040" s="153"/>
      <c r="EU1040" s="131"/>
      <c r="EV1040" s="131"/>
      <c r="EW1040" s="131"/>
      <c r="EX1040" s="131"/>
      <c r="EY1040" s="131"/>
      <c r="EZ1040" s="164"/>
      <c r="FA1040" s="153"/>
      <c r="FB1040" s="131"/>
      <c r="FC1040" s="131"/>
      <c r="FD1040" s="131"/>
      <c r="FE1040" s="131"/>
      <c r="FF1040" s="131"/>
      <c r="FG1040" s="131"/>
      <c r="FH1040" s="164"/>
      <c r="FI1040" s="153"/>
      <c r="FJ1040" s="131"/>
      <c r="FK1040" s="131"/>
      <c r="FL1040" s="131"/>
      <c r="FM1040" s="131"/>
      <c r="FN1040" s="131"/>
      <c r="FO1040" s="131"/>
      <c r="FP1040" s="223"/>
      <c r="FQ1040" s="163"/>
      <c r="FR1040" s="131"/>
      <c r="FS1040" s="131"/>
      <c r="FX1040" s="131"/>
      <c r="FY1040" s="223"/>
      <c r="FZ1040" s="163"/>
      <c r="GA1040" s="131"/>
      <c r="GB1040" s="131"/>
      <c r="GC1040" s="223"/>
      <c r="GD1040" s="164"/>
      <c r="GE1040" s="153"/>
      <c r="GF1040" s="131"/>
      <c r="GG1040" s="131"/>
      <c r="GH1040" s="131"/>
      <c r="GI1040" s="131"/>
      <c r="GJ1040" s="131"/>
      <c r="GK1040" s="131"/>
      <c r="GL1040" s="131"/>
      <c r="GM1040" s="131"/>
      <c r="GN1040" s="164"/>
      <c r="GO1040" s="153"/>
      <c r="GP1040" s="131"/>
      <c r="GQ1040" s="131"/>
      <c r="GR1040" s="131"/>
      <c r="GS1040" s="223"/>
      <c r="GT1040" s="223"/>
      <c r="GU1040" s="223"/>
      <c r="GV1040" s="163"/>
      <c r="GW1040" s="153"/>
      <c r="GX1040" s="153"/>
      <c r="GY1040" s="153"/>
      <c r="GZ1040" s="153"/>
      <c r="HA1040" s="153"/>
      <c r="HB1040" s="153"/>
      <c r="HC1040" s="369"/>
      <c r="HD1040" s="163"/>
      <c r="HE1040" s="153"/>
      <c r="HF1040" s="153"/>
      <c r="HG1040" s="153"/>
      <c r="HH1040" s="153"/>
      <c r="HI1040" s="131"/>
      <c r="HJ1040" s="131"/>
      <c r="HK1040" s="164"/>
      <c r="HL1040" s="153"/>
      <c r="HM1040" s="131"/>
      <c r="HN1040" s="131"/>
      <c r="HO1040" s="131"/>
      <c r="HP1040" s="133"/>
      <c r="HQ1040" s="126">
        <f t="shared" si="136"/>
        <v>13.02</v>
      </c>
      <c r="HR1040" s="202" t="str">
        <f t="shared" si="137"/>
        <v>Junior</v>
      </c>
      <c r="HS1040" s="130">
        <f t="shared" si="138"/>
        <v>0</v>
      </c>
      <c r="HT1040" s="208">
        <f t="shared" si="139"/>
        <v>1</v>
      </c>
      <c r="HU1040" s="208">
        <f t="shared" si="140"/>
        <v>0</v>
      </c>
      <c r="HV1040" s="208">
        <f t="shared" si="141"/>
        <v>0</v>
      </c>
      <c r="HW1040" s="209">
        <f t="shared" si="143"/>
        <v>0</v>
      </c>
      <c r="HX1040" s="204"/>
      <c r="HY1040" s="104"/>
      <c r="HZ1040" s="104"/>
      <c r="IA1040" s="106" t="s">
        <v>2469</v>
      </c>
      <c r="IB1040" s="106" t="s">
        <v>2470</v>
      </c>
      <c r="IC1040" s="106" t="s">
        <v>1392</v>
      </c>
    </row>
    <row r="1041" spans="1:237" ht="15" customHeight="1">
      <c r="A1041" s="105">
        <f t="shared" si="142"/>
        <v>212</v>
      </c>
      <c r="B1041" s="106" t="s">
        <v>2619</v>
      </c>
      <c r="C1041" s="106" t="s">
        <v>2620</v>
      </c>
      <c r="D1041" s="106" t="s">
        <v>884</v>
      </c>
      <c r="E1041" s="113" t="s">
        <v>1131</v>
      </c>
      <c r="F1041" s="163"/>
      <c r="G1041" s="131"/>
      <c r="H1041" s="131"/>
      <c r="I1041" s="131"/>
      <c r="J1041" s="164"/>
      <c r="K1041" s="163"/>
      <c r="L1041" s="131"/>
      <c r="M1041" s="131"/>
      <c r="N1041" s="164"/>
      <c r="O1041" s="163"/>
      <c r="P1041" s="131"/>
      <c r="Q1041" s="131"/>
      <c r="R1041" s="131"/>
      <c r="S1041" s="131"/>
      <c r="T1041" s="164"/>
      <c r="U1041" s="163"/>
      <c r="V1041" s="131"/>
      <c r="W1041" s="131"/>
      <c r="X1041" s="131"/>
      <c r="Y1041" s="164"/>
      <c r="Z1041" s="163"/>
      <c r="AA1041" s="131"/>
      <c r="AB1041" s="131"/>
      <c r="AC1041" s="131"/>
      <c r="AD1041" s="164"/>
      <c r="AE1041" s="163"/>
      <c r="AF1041" s="131"/>
      <c r="AG1041" s="131"/>
      <c r="AH1041" s="131"/>
      <c r="AI1041" s="131"/>
      <c r="AJ1041" s="223"/>
      <c r="AK1041" s="164"/>
      <c r="AL1041" s="163"/>
      <c r="AM1041" s="131"/>
      <c r="AN1041" s="131"/>
      <c r="AO1041" s="131"/>
      <c r="AP1041" s="131"/>
      <c r="AQ1041" s="131"/>
      <c r="AR1041" s="131"/>
      <c r="AS1041" s="164"/>
      <c r="AT1041" s="163"/>
      <c r="AU1041" s="131"/>
      <c r="AV1041" s="131"/>
      <c r="AW1041" s="131"/>
      <c r="AX1041" s="131"/>
      <c r="AY1041" s="164"/>
      <c r="AZ1041" s="163"/>
      <c r="BA1041" s="131"/>
      <c r="BB1041" s="131"/>
      <c r="BC1041" s="131"/>
      <c r="BD1041" s="131"/>
      <c r="BE1041" s="131"/>
      <c r="BF1041" s="164"/>
      <c r="BG1041" s="163"/>
      <c r="BH1041" s="131"/>
      <c r="BI1041" s="131"/>
      <c r="BJ1041" s="131"/>
      <c r="BK1041" s="131"/>
      <c r="BL1041" s="164"/>
      <c r="BM1041" s="163"/>
      <c r="BN1041" s="131"/>
      <c r="BO1041" s="131"/>
      <c r="BP1041" s="131"/>
      <c r="BQ1041" s="131"/>
      <c r="BR1041" s="131"/>
      <c r="BS1041" s="164"/>
      <c r="BT1041" s="163"/>
      <c r="BU1041" s="131"/>
      <c r="BV1041" s="131"/>
      <c r="BW1041" s="131"/>
      <c r="BX1041" s="131"/>
      <c r="BY1041" s="164"/>
      <c r="BZ1041" s="163"/>
      <c r="CA1041" s="131"/>
      <c r="CB1041" s="164"/>
      <c r="CC1041" s="163"/>
      <c r="CD1041" s="131"/>
      <c r="CE1041" s="131"/>
      <c r="CF1041" s="164"/>
      <c r="CG1041" s="163"/>
      <c r="CH1041" s="131"/>
      <c r="CI1041" s="164"/>
      <c r="CJ1041" s="163"/>
      <c r="CK1041" s="131"/>
      <c r="CL1041" s="131"/>
      <c r="CM1041" s="164"/>
      <c r="CN1041" s="163"/>
      <c r="CO1041" s="131"/>
      <c r="CP1041" s="131"/>
      <c r="CQ1041" s="131"/>
      <c r="CR1041" s="131"/>
      <c r="CS1041" s="164"/>
      <c r="CT1041" s="163"/>
      <c r="CU1041" s="131"/>
      <c r="CV1041" s="131"/>
      <c r="CW1041" s="131"/>
      <c r="CX1041" s="131"/>
      <c r="CY1041" s="244"/>
      <c r="CZ1041" s="153"/>
      <c r="DA1041" s="131"/>
      <c r="DB1041" s="164"/>
      <c r="DC1041" s="153"/>
      <c r="DD1041" s="131"/>
      <c r="DE1041" s="131"/>
      <c r="DF1041" s="131"/>
      <c r="DG1041" s="131"/>
      <c r="DH1041" s="164"/>
      <c r="DI1041" s="153">
        <v>18.09</v>
      </c>
      <c r="DJ1041" s="153"/>
      <c r="DK1041" s="131"/>
      <c r="DL1041" s="164">
        <v>19.07</v>
      </c>
      <c r="DM1041" s="153"/>
      <c r="DN1041" s="131"/>
      <c r="DO1041" s="164"/>
      <c r="DP1041" s="153"/>
      <c r="DQ1041" s="131"/>
      <c r="DR1041" s="131"/>
      <c r="DS1041" s="223"/>
      <c r="DT1041" s="131"/>
      <c r="DU1041" s="153"/>
      <c r="DV1041" s="223"/>
      <c r="DW1041" s="164"/>
      <c r="DX1041" s="153"/>
      <c r="DY1041" s="131"/>
      <c r="DZ1041" s="131"/>
      <c r="EA1041" s="131"/>
      <c r="EB1041" s="131"/>
      <c r="EC1041" s="131"/>
      <c r="ED1041" s="131"/>
      <c r="EE1041" s="131"/>
      <c r="EF1041" s="131"/>
      <c r="EG1041" s="131"/>
      <c r="EH1041" s="131"/>
      <c r="EI1041" s="131"/>
      <c r="EJ1041" s="164"/>
      <c r="EK1041" s="153"/>
      <c r="EL1041" s="131"/>
      <c r="EM1041" s="131"/>
      <c r="EN1041" s="153"/>
      <c r="EO1041" s="131"/>
      <c r="EP1041" s="131"/>
      <c r="EQ1041" s="131"/>
      <c r="ER1041" s="223"/>
      <c r="ES1041" s="164"/>
      <c r="ET1041" s="153"/>
      <c r="EU1041" s="131"/>
      <c r="EV1041" s="131"/>
      <c r="EW1041" s="131"/>
      <c r="EX1041" s="131"/>
      <c r="EY1041" s="131"/>
      <c r="EZ1041" s="164"/>
      <c r="FA1041" s="153"/>
      <c r="FB1041" s="131"/>
      <c r="FC1041" s="131"/>
      <c r="FD1041" s="131"/>
      <c r="FE1041" s="131"/>
      <c r="FF1041" s="131"/>
      <c r="FG1041" s="131"/>
      <c r="FH1041" s="164"/>
      <c r="FI1041" s="153"/>
      <c r="FJ1041" s="131"/>
      <c r="FK1041" s="131"/>
      <c r="FL1041" s="131"/>
      <c r="FM1041" s="131"/>
      <c r="FN1041" s="131"/>
      <c r="FO1041" s="131"/>
      <c r="FP1041" s="223"/>
      <c r="FQ1041" s="163"/>
      <c r="FR1041" s="131"/>
      <c r="FS1041" s="131"/>
      <c r="FX1041" s="131"/>
      <c r="FY1041" s="223"/>
      <c r="FZ1041" s="163"/>
      <c r="GA1041" s="131"/>
      <c r="GB1041" s="131"/>
      <c r="GC1041" s="223"/>
      <c r="GD1041" s="164"/>
      <c r="GE1041" s="153"/>
      <c r="GF1041" s="131"/>
      <c r="GG1041" s="131"/>
      <c r="GH1041" s="131"/>
      <c r="GI1041" s="131"/>
      <c r="GJ1041" s="131"/>
      <c r="GK1041" s="131"/>
      <c r="GL1041" s="131"/>
      <c r="GM1041" s="131"/>
      <c r="GN1041" s="164"/>
      <c r="GO1041" s="153"/>
      <c r="GP1041" s="131"/>
      <c r="GQ1041" s="131"/>
      <c r="GR1041" s="131"/>
      <c r="GS1041" s="223"/>
      <c r="GT1041" s="223"/>
      <c r="GU1041" s="223"/>
      <c r="GV1041" s="163"/>
      <c r="GW1041" s="153"/>
      <c r="GX1041" s="153"/>
      <c r="GY1041" s="153"/>
      <c r="GZ1041" s="153"/>
      <c r="HA1041" s="153"/>
      <c r="HB1041" s="153"/>
      <c r="HC1041" s="369"/>
      <c r="HD1041" s="163"/>
      <c r="HE1041" s="153"/>
      <c r="HF1041" s="153"/>
      <c r="HG1041" s="153"/>
      <c r="HH1041" s="153"/>
      <c r="HI1041" s="131"/>
      <c r="HJ1041" s="131"/>
      <c r="HK1041" s="164"/>
      <c r="HL1041" s="153"/>
      <c r="HM1041" s="131"/>
      <c r="HN1041" s="131"/>
      <c r="HO1041" s="131"/>
      <c r="HP1041" s="133"/>
      <c r="HQ1041" s="126">
        <f t="shared" si="136"/>
        <v>19.07</v>
      </c>
      <c r="HR1041" s="202" t="str">
        <f t="shared" si="137"/>
        <v>Senior</v>
      </c>
      <c r="HS1041" s="130">
        <f t="shared" si="138"/>
        <v>0</v>
      </c>
      <c r="HT1041" s="208">
        <f t="shared" si="139"/>
        <v>0</v>
      </c>
      <c r="HU1041" s="208">
        <f t="shared" si="140"/>
        <v>2</v>
      </c>
      <c r="HV1041" s="208">
        <f t="shared" si="141"/>
        <v>0</v>
      </c>
      <c r="HW1041" s="209">
        <f t="shared" si="143"/>
        <v>0</v>
      </c>
      <c r="HX1041" s="204"/>
      <c r="HY1041" s="104"/>
      <c r="HZ1041" s="104"/>
      <c r="IA1041" s="106" t="s">
        <v>2619</v>
      </c>
      <c r="IB1041" s="106" t="s">
        <v>2620</v>
      </c>
      <c r="IC1041" s="106" t="s">
        <v>884</v>
      </c>
    </row>
    <row r="1042" spans="1:237" ht="15" customHeight="1">
      <c r="A1042" s="105">
        <f t="shared" si="142"/>
        <v>968</v>
      </c>
      <c r="B1042" s="106" t="s">
        <v>883</v>
      </c>
      <c r="C1042" s="106" t="s">
        <v>234</v>
      </c>
      <c r="D1042" s="106" t="s">
        <v>884</v>
      </c>
      <c r="E1042" s="113"/>
      <c r="F1042" s="163"/>
      <c r="G1042" s="131"/>
      <c r="H1042" s="131"/>
      <c r="I1042" s="131"/>
      <c r="J1042" s="164"/>
      <c r="K1042" s="163"/>
      <c r="L1042" s="131"/>
      <c r="M1042" s="131"/>
      <c r="N1042" s="164"/>
      <c r="O1042" s="163"/>
      <c r="P1042" s="131"/>
      <c r="Q1042" s="131"/>
      <c r="R1042" s="131"/>
      <c r="S1042" s="131"/>
      <c r="T1042" s="164"/>
      <c r="U1042" s="163"/>
      <c r="V1042" s="131"/>
      <c r="W1042" s="131"/>
      <c r="X1042" s="131"/>
      <c r="Y1042" s="164"/>
      <c r="Z1042" s="163"/>
      <c r="AA1042" s="131"/>
      <c r="AB1042" s="131"/>
      <c r="AC1042" s="131"/>
      <c r="AD1042" s="164"/>
      <c r="AE1042" s="163"/>
      <c r="AF1042" s="131"/>
      <c r="AG1042" s="131"/>
      <c r="AH1042" s="131"/>
      <c r="AI1042" s="131"/>
      <c r="AJ1042" s="223"/>
      <c r="AK1042" s="164"/>
      <c r="AL1042" s="163"/>
      <c r="AM1042" s="131"/>
      <c r="AN1042" s="131"/>
      <c r="AO1042" s="131"/>
      <c r="AP1042" s="131"/>
      <c r="AQ1042" s="131"/>
      <c r="AR1042" s="131"/>
      <c r="AS1042" s="164"/>
      <c r="AT1042" s="163"/>
      <c r="AU1042" s="131"/>
      <c r="AV1042" s="131"/>
      <c r="AW1042" s="131"/>
      <c r="AX1042" s="131"/>
      <c r="AY1042" s="164"/>
      <c r="AZ1042" s="163"/>
      <c r="BA1042" s="131"/>
      <c r="BB1042" s="131"/>
      <c r="BC1042" s="131"/>
      <c r="BD1042" s="131"/>
      <c r="BE1042" s="131"/>
      <c r="BF1042" s="164"/>
      <c r="BG1042" s="163"/>
      <c r="BH1042" s="131"/>
      <c r="BI1042" s="131"/>
      <c r="BJ1042" s="131"/>
      <c r="BK1042" s="131"/>
      <c r="BL1042" s="164"/>
      <c r="BM1042" s="163"/>
      <c r="BN1042" s="131"/>
      <c r="BO1042" s="131"/>
      <c r="BP1042" s="131"/>
      <c r="BQ1042" s="131"/>
      <c r="BR1042" s="131"/>
      <c r="BS1042" s="164"/>
      <c r="BT1042" s="163"/>
      <c r="BU1042" s="131"/>
      <c r="BV1042" s="131"/>
      <c r="BW1042" s="131"/>
      <c r="BX1042" s="131"/>
      <c r="BY1042" s="164"/>
      <c r="BZ1042" s="163"/>
      <c r="CA1042" s="131"/>
      <c r="CB1042" s="164"/>
      <c r="CC1042" s="163"/>
      <c r="CD1042" s="131"/>
      <c r="CE1042" s="131"/>
      <c r="CF1042" s="164"/>
      <c r="CG1042" s="163"/>
      <c r="CH1042" s="131"/>
      <c r="CI1042" s="164"/>
      <c r="CJ1042" s="163"/>
      <c r="CK1042" s="131"/>
      <c r="CL1042" s="131"/>
      <c r="CM1042" s="164"/>
      <c r="CN1042" s="163"/>
      <c r="CO1042" s="131"/>
      <c r="CP1042" s="131"/>
      <c r="CQ1042" s="131"/>
      <c r="CR1042" s="131"/>
      <c r="CS1042" s="164"/>
      <c r="CT1042" s="163"/>
      <c r="CU1042" s="131"/>
      <c r="CV1042" s="131"/>
      <c r="CW1042" s="131"/>
      <c r="CX1042" s="131"/>
      <c r="CY1042" s="244"/>
      <c r="CZ1042" s="153"/>
      <c r="DA1042" s="131"/>
      <c r="DB1042" s="164"/>
      <c r="DC1042" s="153"/>
      <c r="DD1042" s="131"/>
      <c r="DE1042" s="131"/>
      <c r="DF1042" s="131"/>
      <c r="DG1042" s="131"/>
      <c r="DH1042" s="164"/>
      <c r="DI1042" s="153"/>
      <c r="DJ1042" s="153"/>
      <c r="DK1042" s="131"/>
      <c r="DL1042" s="164"/>
      <c r="DM1042" s="153"/>
      <c r="DN1042" s="131"/>
      <c r="DO1042" s="164"/>
      <c r="DP1042" s="153"/>
      <c r="DQ1042" s="131"/>
      <c r="DR1042" s="131"/>
      <c r="DS1042" s="223"/>
      <c r="DT1042" s="131"/>
      <c r="DU1042" s="153"/>
      <c r="DV1042" s="223"/>
      <c r="DW1042" s="164"/>
      <c r="DX1042" s="153"/>
      <c r="DY1042" s="131"/>
      <c r="DZ1042" s="131"/>
      <c r="EA1042" s="131"/>
      <c r="EB1042" s="131"/>
      <c r="EC1042" s="131"/>
      <c r="ED1042" s="131"/>
      <c r="EE1042" s="131"/>
      <c r="EF1042" s="131"/>
      <c r="EG1042" s="131"/>
      <c r="EH1042" s="131"/>
      <c r="EI1042" s="131"/>
      <c r="EJ1042" s="164"/>
      <c r="EK1042" s="153"/>
      <c r="EL1042" s="131"/>
      <c r="EM1042" s="131"/>
      <c r="EN1042" s="153"/>
      <c r="EO1042" s="131"/>
      <c r="EP1042" s="131"/>
      <c r="EQ1042" s="131"/>
      <c r="ER1042" s="223"/>
      <c r="ES1042" s="164"/>
      <c r="ET1042" s="153"/>
      <c r="EU1042" s="131"/>
      <c r="EV1042" s="131"/>
      <c r="EW1042" s="131"/>
      <c r="EX1042" s="131"/>
      <c r="EY1042" s="131"/>
      <c r="EZ1042" s="164"/>
      <c r="FA1042" s="153"/>
      <c r="FB1042" s="131"/>
      <c r="FC1042" s="131"/>
      <c r="FD1042" s="131"/>
      <c r="FE1042" s="131"/>
      <c r="FF1042" s="131"/>
      <c r="FG1042" s="131"/>
      <c r="FH1042" s="164"/>
      <c r="FI1042" s="153"/>
      <c r="FJ1042" s="131"/>
      <c r="FK1042" s="131"/>
      <c r="FL1042" s="131"/>
      <c r="FM1042" s="131"/>
      <c r="FN1042" s="131"/>
      <c r="FO1042" s="131"/>
      <c r="FP1042" s="223"/>
      <c r="FQ1042" s="163"/>
      <c r="FR1042" s="131"/>
      <c r="FS1042" s="131"/>
      <c r="FX1042" s="131"/>
      <c r="FY1042" s="223"/>
      <c r="FZ1042" s="163"/>
      <c r="GA1042" s="131"/>
      <c r="GB1042" s="131"/>
      <c r="GC1042" s="223"/>
      <c r="GD1042" s="164"/>
      <c r="GE1042" s="153"/>
      <c r="GF1042" s="131"/>
      <c r="GG1042" s="131"/>
      <c r="GH1042" s="131"/>
      <c r="GI1042" s="131"/>
      <c r="GJ1042" s="131"/>
      <c r="GK1042" s="131"/>
      <c r="GL1042" s="131"/>
      <c r="GM1042" s="131"/>
      <c r="GN1042" s="164"/>
      <c r="GO1042" s="153"/>
      <c r="GP1042" s="131"/>
      <c r="GQ1042" s="131"/>
      <c r="GR1042" s="131"/>
      <c r="GS1042" s="223"/>
      <c r="GT1042" s="223"/>
      <c r="GU1042" s="223"/>
      <c r="GV1042" s="163"/>
      <c r="GW1042" s="153"/>
      <c r="GX1042" s="153"/>
      <c r="GY1042" s="153"/>
      <c r="GZ1042" s="153"/>
      <c r="HA1042" s="153"/>
      <c r="HB1042" s="153"/>
      <c r="HC1042" s="369"/>
      <c r="HD1042" s="163"/>
      <c r="HE1042" s="153"/>
      <c r="HF1042" s="153"/>
      <c r="HG1042" s="153"/>
      <c r="HH1042" s="153"/>
      <c r="HI1042" s="131"/>
      <c r="HJ1042" s="131"/>
      <c r="HK1042" s="164"/>
      <c r="HL1042" s="153"/>
      <c r="HM1042" s="131"/>
      <c r="HN1042" s="131"/>
      <c r="HO1042" s="131"/>
      <c r="HP1042" s="133"/>
      <c r="HQ1042" s="126">
        <f t="shared" si="136"/>
        <v>0</v>
      </c>
      <c r="HR1042" s="202" t="str">
        <f t="shared" si="137"/>
        <v>~~~</v>
      </c>
      <c r="HS1042" s="130">
        <f t="shared" si="138"/>
        <v>0</v>
      </c>
      <c r="HT1042" s="208">
        <f t="shared" si="139"/>
        <v>0</v>
      </c>
      <c r="HU1042" s="208">
        <f t="shared" si="140"/>
        <v>0</v>
      </c>
      <c r="HV1042" s="208">
        <f t="shared" si="141"/>
        <v>0</v>
      </c>
      <c r="HW1042" s="209">
        <f t="shared" si="143"/>
        <v>0</v>
      </c>
      <c r="HX1042" s="204"/>
      <c r="HY1042" s="104"/>
      <c r="HZ1042" s="104"/>
      <c r="IA1042" s="106" t="s">
        <v>883</v>
      </c>
      <c r="IB1042" s="106" t="s">
        <v>234</v>
      </c>
      <c r="IC1042" s="106" t="s">
        <v>884</v>
      </c>
    </row>
    <row r="1043" spans="1:237" ht="15" customHeight="1">
      <c r="A1043" s="105">
        <f t="shared" si="142"/>
        <v>759</v>
      </c>
      <c r="B1043" s="106" t="s">
        <v>2316</v>
      </c>
      <c r="C1043" s="106" t="s">
        <v>245</v>
      </c>
      <c r="D1043" s="106" t="s">
        <v>493</v>
      </c>
      <c r="E1043" s="113" t="s">
        <v>1145</v>
      </c>
      <c r="F1043" s="163"/>
      <c r="G1043" s="131"/>
      <c r="H1043" s="131"/>
      <c r="I1043" s="131"/>
      <c r="J1043" s="164"/>
      <c r="K1043" s="163"/>
      <c r="L1043" s="131"/>
      <c r="M1043" s="131"/>
      <c r="N1043" s="164"/>
      <c r="O1043" s="163"/>
      <c r="P1043" s="131"/>
      <c r="Q1043" s="131"/>
      <c r="R1043" s="131"/>
      <c r="S1043" s="131"/>
      <c r="T1043" s="164"/>
      <c r="U1043" s="163"/>
      <c r="V1043" s="131"/>
      <c r="W1043" s="131"/>
      <c r="X1043" s="131"/>
      <c r="Y1043" s="164"/>
      <c r="Z1043" s="163"/>
      <c r="AA1043" s="131"/>
      <c r="AB1043" s="131"/>
      <c r="AC1043" s="131"/>
      <c r="AD1043" s="164"/>
      <c r="AE1043" s="163"/>
      <c r="AF1043" s="131"/>
      <c r="AG1043" s="131"/>
      <c r="AH1043" s="131"/>
      <c r="AI1043" s="131"/>
      <c r="AJ1043" s="223"/>
      <c r="AK1043" s="164"/>
      <c r="AL1043" s="163">
        <v>10.02</v>
      </c>
      <c r="AM1043" s="131"/>
      <c r="AN1043" s="131"/>
      <c r="AO1043" s="131"/>
      <c r="AP1043" s="131"/>
      <c r="AQ1043" s="131"/>
      <c r="AR1043" s="131"/>
      <c r="AS1043" s="164"/>
      <c r="AT1043" s="163"/>
      <c r="AU1043" s="131"/>
      <c r="AV1043" s="131"/>
      <c r="AW1043" s="131"/>
      <c r="AX1043" s="131"/>
      <c r="AY1043" s="164"/>
      <c r="AZ1043" s="163"/>
      <c r="BA1043" s="131"/>
      <c r="BB1043" s="131"/>
      <c r="BC1043" s="131"/>
      <c r="BD1043" s="131"/>
      <c r="BE1043" s="131"/>
      <c r="BF1043" s="164"/>
      <c r="BG1043" s="163"/>
      <c r="BH1043" s="131"/>
      <c r="BI1043" s="131"/>
      <c r="BJ1043" s="131"/>
      <c r="BK1043" s="131"/>
      <c r="BL1043" s="164"/>
      <c r="BM1043" s="163"/>
      <c r="BN1043" s="131"/>
      <c r="BO1043" s="131"/>
      <c r="BP1043" s="131"/>
      <c r="BQ1043" s="131"/>
      <c r="BR1043" s="131"/>
      <c r="BS1043" s="164"/>
      <c r="BT1043" s="163"/>
      <c r="BU1043" s="131"/>
      <c r="BV1043" s="131"/>
      <c r="BW1043" s="131"/>
      <c r="BX1043" s="131"/>
      <c r="BY1043" s="164"/>
      <c r="BZ1043" s="163"/>
      <c r="CA1043" s="131"/>
      <c r="CB1043" s="164"/>
      <c r="CC1043" s="163"/>
      <c r="CD1043" s="131"/>
      <c r="CE1043" s="131"/>
      <c r="CF1043" s="164"/>
      <c r="CG1043" s="163"/>
      <c r="CH1043" s="131"/>
      <c r="CI1043" s="164"/>
      <c r="CJ1043" s="163"/>
      <c r="CK1043" s="131"/>
      <c r="CL1043" s="131"/>
      <c r="CM1043" s="164"/>
      <c r="CN1043" s="163"/>
      <c r="CO1043" s="131"/>
      <c r="CP1043" s="131"/>
      <c r="CQ1043" s="131"/>
      <c r="CR1043" s="131"/>
      <c r="CS1043" s="164"/>
      <c r="CT1043" s="163"/>
      <c r="CU1043" s="131"/>
      <c r="CV1043" s="131"/>
      <c r="CW1043" s="131"/>
      <c r="CX1043" s="131"/>
      <c r="CY1043" s="244"/>
      <c r="CZ1043" s="153"/>
      <c r="DA1043" s="131"/>
      <c r="DB1043" s="164"/>
      <c r="DC1043" s="153"/>
      <c r="DD1043" s="131"/>
      <c r="DE1043" s="131"/>
      <c r="DF1043" s="131"/>
      <c r="DG1043" s="131"/>
      <c r="DH1043" s="164"/>
      <c r="DI1043" s="153"/>
      <c r="DJ1043" s="153"/>
      <c r="DK1043" s="131"/>
      <c r="DL1043" s="164"/>
      <c r="DM1043" s="153"/>
      <c r="DN1043" s="131"/>
      <c r="DO1043" s="164"/>
      <c r="DP1043" s="153"/>
      <c r="DQ1043" s="131"/>
      <c r="DR1043" s="131"/>
      <c r="DS1043" s="223"/>
      <c r="DT1043" s="131"/>
      <c r="DU1043" s="153"/>
      <c r="DV1043" s="223"/>
      <c r="DW1043" s="164"/>
      <c r="DX1043" s="153"/>
      <c r="DY1043" s="131"/>
      <c r="DZ1043" s="131"/>
      <c r="EA1043" s="131"/>
      <c r="EB1043" s="131"/>
      <c r="EC1043" s="131"/>
      <c r="ED1043" s="131"/>
      <c r="EE1043" s="131"/>
      <c r="EF1043" s="131"/>
      <c r="EG1043" s="131"/>
      <c r="EH1043" s="131"/>
      <c r="EI1043" s="131"/>
      <c r="EJ1043" s="164"/>
      <c r="EK1043" s="153"/>
      <c r="EL1043" s="131"/>
      <c r="EM1043" s="131"/>
      <c r="EN1043" s="153"/>
      <c r="EO1043" s="131"/>
      <c r="EP1043" s="131"/>
      <c r="EQ1043" s="131"/>
      <c r="ER1043" s="223"/>
      <c r="ES1043" s="164"/>
      <c r="ET1043" s="153"/>
      <c r="EU1043" s="131"/>
      <c r="EV1043" s="131"/>
      <c r="EW1043" s="131"/>
      <c r="EX1043" s="131"/>
      <c r="EY1043" s="131"/>
      <c r="EZ1043" s="164"/>
      <c r="FA1043" s="153"/>
      <c r="FB1043" s="131"/>
      <c r="FC1043" s="131"/>
      <c r="FD1043" s="131"/>
      <c r="FE1043" s="131"/>
      <c r="FF1043" s="131"/>
      <c r="FG1043" s="131"/>
      <c r="FH1043" s="164"/>
      <c r="FI1043" s="153"/>
      <c r="FJ1043" s="131"/>
      <c r="FK1043" s="131"/>
      <c r="FL1043" s="131"/>
      <c r="FM1043" s="131"/>
      <c r="FN1043" s="131"/>
      <c r="FO1043" s="131"/>
      <c r="FP1043" s="223"/>
      <c r="FQ1043" s="163"/>
      <c r="FR1043" s="131"/>
      <c r="FS1043" s="131"/>
      <c r="FX1043" s="131"/>
      <c r="FY1043" s="223"/>
      <c r="FZ1043" s="163"/>
      <c r="GA1043" s="131"/>
      <c r="GB1043" s="131"/>
      <c r="GC1043" s="223"/>
      <c r="GD1043" s="164"/>
      <c r="GE1043" s="153"/>
      <c r="GF1043" s="131"/>
      <c r="GG1043" s="131"/>
      <c r="GH1043" s="131"/>
      <c r="GI1043" s="131"/>
      <c r="GJ1043" s="131"/>
      <c r="GK1043" s="131"/>
      <c r="GL1043" s="131"/>
      <c r="GM1043" s="131"/>
      <c r="GN1043" s="164"/>
      <c r="GO1043" s="153"/>
      <c r="GP1043" s="131"/>
      <c r="GQ1043" s="131"/>
      <c r="GR1043" s="131"/>
      <c r="GS1043" s="223"/>
      <c r="GT1043" s="223"/>
      <c r="GU1043" s="223"/>
      <c r="GV1043" s="163"/>
      <c r="GW1043" s="153"/>
      <c r="GX1043" s="153"/>
      <c r="GY1043" s="153"/>
      <c r="GZ1043" s="153"/>
      <c r="HA1043" s="153"/>
      <c r="HB1043" s="153"/>
      <c r="HC1043" s="369"/>
      <c r="HD1043" s="163"/>
      <c r="HE1043" s="153"/>
      <c r="HF1043" s="153"/>
      <c r="HG1043" s="153"/>
      <c r="HH1043" s="153"/>
      <c r="HI1043" s="131"/>
      <c r="HJ1043" s="131"/>
      <c r="HK1043" s="164"/>
      <c r="HL1043" s="153"/>
      <c r="HM1043" s="131"/>
      <c r="HN1043" s="131"/>
      <c r="HO1043" s="131"/>
      <c r="HP1043" s="133"/>
      <c r="HQ1043" s="126">
        <f t="shared" ref="HQ1043:HQ1106" si="144">MAX(F1043:HP1043)</f>
        <v>10.02</v>
      </c>
      <c r="HR1043" s="202" t="str">
        <f t="shared" ref="HR1043:HR1106" si="145">IF(HQ1043 &gt; 22.05, "Ultimate", IF(HQ1043 &gt; 19.11, "Master", IF(HQ1043 &gt; 14.11, "Senior", IF(HQ1043 &gt; 9.11, "Junior", IF(HQ1043 &gt; 0, "Novice", "~~~")))))</f>
        <v>Junior</v>
      </c>
      <c r="HS1043" s="130">
        <f t="shared" ref="HS1043:HS1106" si="146">COUNTIF(F1043:HP1043,"&lt; 10.00")</f>
        <v>0</v>
      </c>
      <c r="HT1043" s="208">
        <f t="shared" ref="HT1043:HT1106" si="147">COUNTIF(F1043:HP1043,"&lt; 15.00")-HS1043</f>
        <v>1</v>
      </c>
      <c r="HU1043" s="208">
        <f t="shared" ref="HU1043:HU1106" si="148">COUNTIF(F1043:HP1043,"&lt; 20.00")-HS1043-HT1043</f>
        <v>0</v>
      </c>
      <c r="HV1043" s="208">
        <f t="shared" ref="HV1043:HV1106" si="149">COUNTIF(F1043:HP1043,"&lt; 22.06")-HS1043-HT1043-HU1043</f>
        <v>0</v>
      </c>
      <c r="HW1043" s="209">
        <f t="shared" si="143"/>
        <v>0</v>
      </c>
      <c r="HX1043" s="204"/>
      <c r="HY1043" s="104"/>
      <c r="HZ1043" s="104"/>
      <c r="IA1043" s="106" t="s">
        <v>2316</v>
      </c>
      <c r="IB1043" s="106" t="s">
        <v>245</v>
      </c>
      <c r="IC1043" s="106" t="s">
        <v>493</v>
      </c>
    </row>
    <row r="1044" spans="1:237" ht="15" customHeight="1">
      <c r="A1044" s="105">
        <f t="shared" si="142"/>
        <v>968</v>
      </c>
      <c r="B1044" s="106" t="s">
        <v>480</v>
      </c>
      <c r="C1044" s="106" t="s">
        <v>916</v>
      </c>
      <c r="D1044" s="106" t="s">
        <v>493</v>
      </c>
      <c r="E1044" s="113" t="s">
        <v>1129</v>
      </c>
      <c r="F1044" s="163"/>
      <c r="G1044" s="131"/>
      <c r="H1044" s="131"/>
      <c r="I1044" s="131"/>
      <c r="J1044" s="164"/>
      <c r="K1044" s="163"/>
      <c r="L1044" s="131"/>
      <c r="M1044" s="131"/>
      <c r="N1044" s="164"/>
      <c r="O1044" s="163"/>
      <c r="P1044" s="131"/>
      <c r="Q1044" s="131"/>
      <c r="R1044" s="131"/>
      <c r="S1044" s="131"/>
      <c r="T1044" s="164"/>
      <c r="U1044" s="163"/>
      <c r="V1044" s="131"/>
      <c r="W1044" s="131"/>
      <c r="X1044" s="131"/>
      <c r="Y1044" s="164"/>
      <c r="Z1044" s="163"/>
      <c r="AA1044" s="131"/>
      <c r="AB1044" s="131"/>
      <c r="AC1044" s="131"/>
      <c r="AD1044" s="164"/>
      <c r="AE1044" s="163"/>
      <c r="AF1044" s="131"/>
      <c r="AG1044" s="131"/>
      <c r="AH1044" s="131"/>
      <c r="AI1044" s="131"/>
      <c r="AJ1044" s="223"/>
      <c r="AK1044" s="164"/>
      <c r="AL1044" s="163"/>
      <c r="AM1044" s="131"/>
      <c r="AN1044" s="131"/>
      <c r="AO1044" s="131"/>
      <c r="AP1044" s="131"/>
      <c r="AQ1044" s="131"/>
      <c r="AR1044" s="131"/>
      <c r="AS1044" s="164"/>
      <c r="AT1044" s="163"/>
      <c r="AU1044" s="131"/>
      <c r="AV1044" s="131"/>
      <c r="AW1044" s="131"/>
      <c r="AX1044" s="131"/>
      <c r="AY1044" s="164"/>
      <c r="AZ1044" s="163"/>
      <c r="BA1044" s="131"/>
      <c r="BB1044" s="131"/>
      <c r="BC1044" s="131"/>
      <c r="BD1044" s="131"/>
      <c r="BE1044" s="131"/>
      <c r="BF1044" s="164"/>
      <c r="BG1044" s="163"/>
      <c r="BH1044" s="131"/>
      <c r="BI1044" s="131"/>
      <c r="BJ1044" s="131"/>
      <c r="BK1044" s="131"/>
      <c r="BL1044" s="164"/>
      <c r="BM1044" s="163"/>
      <c r="BN1044" s="131"/>
      <c r="BO1044" s="131"/>
      <c r="BP1044" s="131"/>
      <c r="BQ1044" s="131"/>
      <c r="BR1044" s="131"/>
      <c r="BS1044" s="164"/>
      <c r="BT1044" s="163"/>
      <c r="BU1044" s="131"/>
      <c r="BV1044" s="131"/>
      <c r="BW1044" s="131"/>
      <c r="BX1044" s="131"/>
      <c r="BY1044" s="164"/>
      <c r="BZ1044" s="163"/>
      <c r="CA1044" s="131"/>
      <c r="CB1044" s="164"/>
      <c r="CC1044" s="163"/>
      <c r="CD1044" s="131"/>
      <c r="CE1044" s="131"/>
      <c r="CF1044" s="164"/>
      <c r="CG1044" s="163"/>
      <c r="CH1044" s="131"/>
      <c r="CI1044" s="164"/>
      <c r="CJ1044" s="163"/>
      <c r="CK1044" s="131"/>
      <c r="CL1044" s="131"/>
      <c r="CM1044" s="164"/>
      <c r="CN1044" s="163"/>
      <c r="CO1044" s="131"/>
      <c r="CP1044" s="131"/>
      <c r="CQ1044" s="131"/>
      <c r="CR1044" s="131"/>
      <c r="CS1044" s="164"/>
      <c r="CT1044" s="163"/>
      <c r="CU1044" s="131"/>
      <c r="CV1044" s="131"/>
      <c r="CW1044" s="131"/>
      <c r="CX1044" s="131"/>
      <c r="CY1044" s="244"/>
      <c r="CZ1044" s="153"/>
      <c r="DA1044" s="131"/>
      <c r="DB1044" s="164"/>
      <c r="DC1044" s="153"/>
      <c r="DD1044" s="131"/>
      <c r="DE1044" s="131"/>
      <c r="DF1044" s="131"/>
      <c r="DG1044" s="131"/>
      <c r="DH1044" s="164"/>
      <c r="DI1044" s="153"/>
      <c r="DJ1044" s="153"/>
      <c r="DK1044" s="131"/>
      <c r="DL1044" s="164"/>
      <c r="DM1044" s="153"/>
      <c r="DN1044" s="131"/>
      <c r="DO1044" s="164"/>
      <c r="DP1044" s="153"/>
      <c r="DQ1044" s="131"/>
      <c r="DR1044" s="131"/>
      <c r="DS1044" s="223"/>
      <c r="DT1044" s="131"/>
      <c r="DU1044" s="153"/>
      <c r="DV1044" s="223"/>
      <c r="DW1044" s="164"/>
      <c r="DX1044" s="153"/>
      <c r="DY1044" s="131"/>
      <c r="DZ1044" s="131"/>
      <c r="EA1044" s="131"/>
      <c r="EB1044" s="131"/>
      <c r="EC1044" s="131"/>
      <c r="ED1044" s="131"/>
      <c r="EE1044" s="131"/>
      <c r="EF1044" s="131"/>
      <c r="EG1044" s="131"/>
      <c r="EH1044" s="131"/>
      <c r="EI1044" s="131"/>
      <c r="EJ1044" s="164"/>
      <c r="EK1044" s="153"/>
      <c r="EL1044" s="131"/>
      <c r="EM1044" s="131"/>
      <c r="EN1044" s="153"/>
      <c r="EO1044" s="131"/>
      <c r="EP1044" s="131"/>
      <c r="EQ1044" s="131"/>
      <c r="ER1044" s="223"/>
      <c r="ES1044" s="164"/>
      <c r="ET1044" s="153"/>
      <c r="EU1044" s="131"/>
      <c r="EV1044" s="131"/>
      <c r="EW1044" s="131"/>
      <c r="EX1044" s="131"/>
      <c r="EY1044" s="131"/>
      <c r="EZ1044" s="164"/>
      <c r="FA1044" s="153"/>
      <c r="FB1044" s="131"/>
      <c r="FC1044" s="131"/>
      <c r="FD1044" s="131"/>
      <c r="FE1044" s="131"/>
      <c r="FF1044" s="131"/>
      <c r="FG1044" s="131"/>
      <c r="FH1044" s="164"/>
      <c r="FI1044" s="153"/>
      <c r="FJ1044" s="131"/>
      <c r="FK1044" s="131"/>
      <c r="FL1044" s="131"/>
      <c r="FM1044" s="131"/>
      <c r="FN1044" s="131"/>
      <c r="FO1044" s="131"/>
      <c r="FP1044" s="223"/>
      <c r="FQ1044" s="163"/>
      <c r="FR1044" s="131"/>
      <c r="FS1044" s="131"/>
      <c r="FX1044" s="131"/>
      <c r="FY1044" s="223"/>
      <c r="FZ1044" s="163"/>
      <c r="GA1044" s="131"/>
      <c r="GB1044" s="131"/>
      <c r="GC1044" s="223"/>
      <c r="GD1044" s="164"/>
      <c r="GE1044" s="153"/>
      <c r="GF1044" s="131"/>
      <c r="GG1044" s="131"/>
      <c r="GH1044" s="131"/>
      <c r="GI1044" s="131"/>
      <c r="GJ1044" s="131"/>
      <c r="GK1044" s="131"/>
      <c r="GL1044" s="131"/>
      <c r="GM1044" s="131"/>
      <c r="GN1044" s="164"/>
      <c r="GO1044" s="153"/>
      <c r="GP1044" s="131"/>
      <c r="GQ1044" s="131"/>
      <c r="GR1044" s="131"/>
      <c r="GS1044" s="223"/>
      <c r="GT1044" s="223"/>
      <c r="GU1044" s="223"/>
      <c r="GV1044" s="163"/>
      <c r="GW1044" s="153"/>
      <c r="GX1044" s="153"/>
      <c r="GY1044" s="153"/>
      <c r="GZ1044" s="153"/>
      <c r="HA1044" s="153"/>
      <c r="HB1044" s="153"/>
      <c r="HC1044" s="369"/>
      <c r="HD1044" s="163"/>
      <c r="HE1044" s="153"/>
      <c r="HF1044" s="153"/>
      <c r="HG1044" s="153"/>
      <c r="HH1044" s="153"/>
      <c r="HI1044" s="131"/>
      <c r="HJ1044" s="131"/>
      <c r="HK1044" s="164"/>
      <c r="HL1044" s="153"/>
      <c r="HM1044" s="131"/>
      <c r="HN1044" s="131"/>
      <c r="HO1044" s="131"/>
      <c r="HP1044" s="133"/>
      <c r="HQ1044" s="126">
        <f t="shared" si="144"/>
        <v>0</v>
      </c>
      <c r="HR1044" s="202" t="str">
        <f t="shared" si="145"/>
        <v>~~~</v>
      </c>
      <c r="HS1044" s="130">
        <f t="shared" si="146"/>
        <v>0</v>
      </c>
      <c r="HT1044" s="208">
        <f t="shared" si="147"/>
        <v>0</v>
      </c>
      <c r="HU1044" s="208">
        <f t="shared" si="148"/>
        <v>0</v>
      </c>
      <c r="HV1044" s="208">
        <f t="shared" si="149"/>
        <v>0</v>
      </c>
      <c r="HW1044" s="209">
        <f t="shared" si="143"/>
        <v>0</v>
      </c>
      <c r="HX1044" s="204"/>
      <c r="HY1044" s="104"/>
      <c r="HZ1044" s="104"/>
      <c r="IA1044" s="106" t="s">
        <v>480</v>
      </c>
      <c r="IB1044" s="106" t="s">
        <v>916</v>
      </c>
      <c r="IC1044" s="106" t="s">
        <v>493</v>
      </c>
    </row>
    <row r="1045" spans="1:237" ht="15" customHeight="1">
      <c r="A1045" s="105">
        <f t="shared" si="142"/>
        <v>968</v>
      </c>
      <c r="B1045" s="106" t="s">
        <v>480</v>
      </c>
      <c r="C1045" s="106" t="s">
        <v>481</v>
      </c>
      <c r="D1045" s="106" t="s">
        <v>493</v>
      </c>
      <c r="E1045" s="113"/>
      <c r="F1045" s="163"/>
      <c r="G1045" s="131"/>
      <c r="H1045" s="131"/>
      <c r="I1045" s="131"/>
      <c r="J1045" s="164"/>
      <c r="K1045" s="163"/>
      <c r="L1045" s="131"/>
      <c r="M1045" s="131"/>
      <c r="N1045" s="164"/>
      <c r="O1045" s="163"/>
      <c r="P1045" s="131"/>
      <c r="Q1045" s="131"/>
      <c r="R1045" s="131"/>
      <c r="S1045" s="131"/>
      <c r="T1045" s="164"/>
      <c r="U1045" s="163"/>
      <c r="V1045" s="131"/>
      <c r="W1045" s="131"/>
      <c r="X1045" s="131"/>
      <c r="Y1045" s="164"/>
      <c r="Z1045" s="163"/>
      <c r="AA1045" s="131"/>
      <c r="AB1045" s="131"/>
      <c r="AC1045" s="131"/>
      <c r="AD1045" s="164"/>
      <c r="AE1045" s="163"/>
      <c r="AF1045" s="131"/>
      <c r="AG1045" s="131"/>
      <c r="AH1045" s="131"/>
      <c r="AI1045" s="131"/>
      <c r="AJ1045" s="223"/>
      <c r="AK1045" s="164"/>
      <c r="AL1045" s="163"/>
      <c r="AM1045" s="131"/>
      <c r="AN1045" s="131"/>
      <c r="AO1045" s="131"/>
      <c r="AP1045" s="131"/>
      <c r="AQ1045" s="131"/>
      <c r="AR1045" s="131"/>
      <c r="AS1045" s="164"/>
      <c r="AT1045" s="163"/>
      <c r="AU1045" s="131"/>
      <c r="AV1045" s="131"/>
      <c r="AW1045" s="131"/>
      <c r="AX1045" s="131"/>
      <c r="AY1045" s="164"/>
      <c r="AZ1045" s="163"/>
      <c r="BA1045" s="131"/>
      <c r="BB1045" s="131"/>
      <c r="BC1045" s="131"/>
      <c r="BD1045" s="131"/>
      <c r="BE1045" s="131"/>
      <c r="BF1045" s="164"/>
      <c r="BG1045" s="163"/>
      <c r="BH1045" s="131"/>
      <c r="BI1045" s="131"/>
      <c r="BJ1045" s="131"/>
      <c r="BK1045" s="131"/>
      <c r="BL1045" s="164"/>
      <c r="BM1045" s="163"/>
      <c r="BN1045" s="131"/>
      <c r="BO1045" s="131"/>
      <c r="BP1045" s="131"/>
      <c r="BQ1045" s="131"/>
      <c r="BR1045" s="131"/>
      <c r="BS1045" s="164"/>
      <c r="BT1045" s="163"/>
      <c r="BU1045" s="131"/>
      <c r="BV1045" s="131"/>
      <c r="BW1045" s="131"/>
      <c r="BX1045" s="131"/>
      <c r="BY1045" s="164"/>
      <c r="BZ1045" s="163"/>
      <c r="CA1045" s="131"/>
      <c r="CB1045" s="164"/>
      <c r="CC1045" s="163"/>
      <c r="CD1045" s="131"/>
      <c r="CE1045" s="131"/>
      <c r="CF1045" s="164"/>
      <c r="CG1045" s="163"/>
      <c r="CH1045" s="131"/>
      <c r="CI1045" s="164"/>
      <c r="CJ1045" s="163"/>
      <c r="CK1045" s="131"/>
      <c r="CL1045" s="131"/>
      <c r="CM1045" s="164"/>
      <c r="CN1045" s="163"/>
      <c r="CO1045" s="131"/>
      <c r="CP1045" s="131"/>
      <c r="CQ1045" s="131"/>
      <c r="CR1045" s="131"/>
      <c r="CS1045" s="164"/>
      <c r="CT1045" s="163"/>
      <c r="CU1045" s="131"/>
      <c r="CV1045" s="131"/>
      <c r="CW1045" s="131"/>
      <c r="CX1045" s="131"/>
      <c r="CY1045" s="244"/>
      <c r="CZ1045" s="154"/>
      <c r="DA1045" s="132"/>
      <c r="DB1045" s="166"/>
      <c r="DC1045" s="154"/>
      <c r="DD1045" s="132"/>
      <c r="DE1045" s="132"/>
      <c r="DF1045" s="132"/>
      <c r="DG1045" s="132"/>
      <c r="DH1045" s="166"/>
      <c r="DI1045" s="154"/>
      <c r="DJ1045" s="154"/>
      <c r="DK1045" s="132"/>
      <c r="DL1045" s="166"/>
      <c r="DM1045" s="154"/>
      <c r="DN1045" s="132"/>
      <c r="DO1045" s="166"/>
      <c r="DP1045" s="154"/>
      <c r="DQ1045" s="132"/>
      <c r="DR1045" s="132"/>
      <c r="DS1045" s="226"/>
      <c r="DT1045" s="132"/>
      <c r="DU1045" s="154"/>
      <c r="DV1045" s="226"/>
      <c r="DW1045" s="166"/>
      <c r="DX1045" s="154"/>
      <c r="DY1045" s="132"/>
      <c r="DZ1045" s="132"/>
      <c r="EA1045" s="132"/>
      <c r="EB1045" s="132"/>
      <c r="EC1045" s="132"/>
      <c r="ED1045" s="132"/>
      <c r="EE1045" s="132"/>
      <c r="EF1045" s="132"/>
      <c r="EG1045" s="132"/>
      <c r="EH1045" s="132"/>
      <c r="EI1045" s="132"/>
      <c r="EJ1045" s="166"/>
      <c r="EK1045" s="154"/>
      <c r="EL1045" s="132"/>
      <c r="EM1045" s="132"/>
      <c r="EN1045" s="153"/>
      <c r="EO1045" s="131"/>
      <c r="EP1045" s="131"/>
      <c r="EQ1045" s="131"/>
      <c r="ER1045" s="223"/>
      <c r="ES1045" s="164"/>
      <c r="ET1045" s="153"/>
      <c r="EU1045" s="131"/>
      <c r="EV1045" s="131"/>
      <c r="EW1045" s="131"/>
      <c r="EX1045" s="131"/>
      <c r="EY1045" s="131"/>
      <c r="EZ1045" s="164"/>
      <c r="FA1045" s="153"/>
      <c r="FB1045" s="131"/>
      <c r="FC1045" s="131"/>
      <c r="FD1045" s="131"/>
      <c r="FE1045" s="131"/>
      <c r="FF1045" s="131"/>
      <c r="FG1045" s="131"/>
      <c r="FH1045" s="164"/>
      <c r="FI1045" s="153"/>
      <c r="FJ1045" s="131"/>
      <c r="FK1045" s="131"/>
      <c r="FL1045" s="131"/>
      <c r="FM1045" s="131"/>
      <c r="FN1045" s="131"/>
      <c r="FO1045" s="131"/>
      <c r="FP1045" s="223"/>
      <c r="FQ1045" s="163"/>
      <c r="FR1045" s="131"/>
      <c r="FS1045" s="131"/>
      <c r="FX1045" s="131"/>
      <c r="FY1045" s="223"/>
      <c r="FZ1045" s="163"/>
      <c r="GA1045" s="131"/>
      <c r="GB1045" s="131"/>
      <c r="GC1045" s="223"/>
      <c r="GD1045" s="164"/>
      <c r="GE1045" s="153"/>
      <c r="GF1045" s="131"/>
      <c r="GG1045" s="131"/>
      <c r="GH1045" s="131"/>
      <c r="GI1045" s="131"/>
      <c r="GJ1045" s="131"/>
      <c r="GK1045" s="131"/>
      <c r="GL1045" s="131"/>
      <c r="GM1045" s="131"/>
      <c r="GN1045" s="164"/>
      <c r="GO1045" s="153"/>
      <c r="GP1045" s="131"/>
      <c r="GQ1045" s="131"/>
      <c r="GR1045" s="131"/>
      <c r="GS1045" s="223"/>
      <c r="GT1045" s="223"/>
      <c r="GU1045" s="223"/>
      <c r="GV1045" s="163"/>
      <c r="GW1045" s="153"/>
      <c r="GX1045" s="153"/>
      <c r="GY1045" s="153"/>
      <c r="GZ1045" s="153"/>
      <c r="HA1045" s="153"/>
      <c r="HB1045" s="153"/>
      <c r="HC1045" s="369"/>
      <c r="HD1045" s="163"/>
      <c r="HE1045" s="153"/>
      <c r="HF1045" s="153"/>
      <c r="HG1045" s="153"/>
      <c r="HH1045" s="153"/>
      <c r="HI1045" s="131"/>
      <c r="HJ1045" s="131"/>
      <c r="HK1045" s="164"/>
      <c r="HL1045" s="153"/>
      <c r="HM1045" s="131"/>
      <c r="HN1045" s="131"/>
      <c r="HO1045" s="131"/>
      <c r="HP1045" s="133"/>
      <c r="HQ1045" s="126">
        <f t="shared" si="144"/>
        <v>0</v>
      </c>
      <c r="HR1045" s="202" t="str">
        <f t="shared" si="145"/>
        <v>~~~</v>
      </c>
      <c r="HS1045" s="130">
        <f t="shared" si="146"/>
        <v>0</v>
      </c>
      <c r="HT1045" s="208">
        <f t="shared" si="147"/>
        <v>0</v>
      </c>
      <c r="HU1045" s="208">
        <f t="shared" si="148"/>
        <v>0</v>
      </c>
      <c r="HV1045" s="208">
        <f t="shared" si="149"/>
        <v>0</v>
      </c>
      <c r="HW1045" s="209">
        <f t="shared" si="143"/>
        <v>0</v>
      </c>
      <c r="HX1045" s="204"/>
      <c r="HY1045" s="104"/>
      <c r="HZ1045" s="104"/>
      <c r="IA1045" s="106" t="s">
        <v>480</v>
      </c>
      <c r="IB1045" s="106" t="s">
        <v>481</v>
      </c>
      <c r="IC1045" s="106" t="s">
        <v>493</v>
      </c>
    </row>
    <row r="1046" spans="1:237" ht="15" customHeight="1">
      <c r="A1046" s="105">
        <f t="shared" si="142"/>
        <v>460</v>
      </c>
      <c r="B1046" s="106" t="s">
        <v>2256</v>
      </c>
      <c r="C1046" s="106" t="s">
        <v>185</v>
      </c>
      <c r="D1046" s="106" t="s">
        <v>3</v>
      </c>
      <c r="E1046" s="113" t="s">
        <v>1131</v>
      </c>
      <c r="F1046" s="163"/>
      <c r="G1046" s="131"/>
      <c r="H1046" s="131"/>
      <c r="I1046" s="131"/>
      <c r="J1046" s="164"/>
      <c r="K1046" s="163"/>
      <c r="L1046" s="131"/>
      <c r="M1046" s="131"/>
      <c r="N1046" s="164"/>
      <c r="O1046" s="163"/>
      <c r="P1046" s="131"/>
      <c r="Q1046" s="131"/>
      <c r="R1046" s="131"/>
      <c r="S1046" s="131"/>
      <c r="T1046" s="164"/>
      <c r="U1046" s="163"/>
      <c r="V1046" s="131"/>
      <c r="W1046" s="131">
        <v>15.08</v>
      </c>
      <c r="X1046" s="131"/>
      <c r="Y1046" s="164"/>
      <c r="Z1046" s="163"/>
      <c r="AA1046" s="131"/>
      <c r="AB1046" s="131"/>
      <c r="AC1046" s="131"/>
      <c r="AD1046" s="164"/>
      <c r="AE1046" s="163"/>
      <c r="AF1046" s="131"/>
      <c r="AG1046" s="131"/>
      <c r="AH1046" s="131"/>
      <c r="AI1046" s="131"/>
      <c r="AJ1046" s="223"/>
      <c r="AK1046" s="164"/>
      <c r="AL1046" s="163"/>
      <c r="AM1046" s="131"/>
      <c r="AN1046" s="131"/>
      <c r="AO1046" s="131"/>
      <c r="AP1046" s="131"/>
      <c r="AQ1046" s="131"/>
      <c r="AR1046" s="131"/>
      <c r="AS1046" s="164"/>
      <c r="AT1046" s="163"/>
      <c r="AU1046" s="131"/>
      <c r="AV1046" s="131"/>
      <c r="AW1046" s="131"/>
      <c r="AX1046" s="131"/>
      <c r="AY1046" s="164"/>
      <c r="AZ1046" s="163"/>
      <c r="BA1046" s="131"/>
      <c r="BB1046" s="131"/>
      <c r="BC1046" s="131"/>
      <c r="BD1046" s="131"/>
      <c r="BE1046" s="131"/>
      <c r="BF1046" s="164"/>
      <c r="BG1046" s="163"/>
      <c r="BH1046" s="131"/>
      <c r="BI1046" s="131"/>
      <c r="BJ1046" s="131"/>
      <c r="BK1046" s="131"/>
      <c r="BL1046" s="164"/>
      <c r="BM1046" s="163"/>
      <c r="BN1046" s="131"/>
      <c r="BO1046" s="131"/>
      <c r="BP1046" s="131"/>
      <c r="BQ1046" s="131"/>
      <c r="BR1046" s="131"/>
      <c r="BS1046" s="164"/>
      <c r="BT1046" s="163"/>
      <c r="BU1046" s="131"/>
      <c r="BV1046" s="131"/>
      <c r="BW1046" s="131"/>
      <c r="BX1046" s="131"/>
      <c r="BY1046" s="164"/>
      <c r="BZ1046" s="163"/>
      <c r="CA1046" s="131"/>
      <c r="CB1046" s="164"/>
      <c r="CC1046" s="163"/>
      <c r="CD1046" s="131"/>
      <c r="CE1046" s="131"/>
      <c r="CF1046" s="164"/>
      <c r="CG1046" s="163"/>
      <c r="CH1046" s="131"/>
      <c r="CI1046" s="164"/>
      <c r="CJ1046" s="163"/>
      <c r="CK1046" s="131"/>
      <c r="CL1046" s="131"/>
      <c r="CM1046" s="164"/>
      <c r="CN1046" s="163"/>
      <c r="CO1046" s="131"/>
      <c r="CP1046" s="131"/>
      <c r="CQ1046" s="131"/>
      <c r="CR1046" s="131"/>
      <c r="CS1046" s="164"/>
      <c r="CT1046" s="163"/>
      <c r="CU1046" s="131"/>
      <c r="CV1046" s="131"/>
      <c r="CW1046" s="131"/>
      <c r="CX1046" s="131"/>
      <c r="CY1046" s="244"/>
      <c r="CZ1046" s="153"/>
      <c r="DA1046" s="131"/>
      <c r="DB1046" s="164"/>
      <c r="DC1046" s="153"/>
      <c r="DD1046" s="131"/>
      <c r="DE1046" s="131"/>
      <c r="DF1046" s="131"/>
      <c r="DG1046" s="131"/>
      <c r="DH1046" s="164"/>
      <c r="DI1046" s="153"/>
      <c r="DJ1046" s="153"/>
      <c r="DK1046" s="131"/>
      <c r="DL1046" s="164"/>
      <c r="DM1046" s="153"/>
      <c r="DN1046" s="131"/>
      <c r="DO1046" s="164"/>
      <c r="DP1046" s="153"/>
      <c r="DQ1046" s="131"/>
      <c r="DR1046" s="131"/>
      <c r="DS1046" s="223"/>
      <c r="DT1046" s="131"/>
      <c r="DU1046" s="153"/>
      <c r="DV1046" s="223"/>
      <c r="DW1046" s="164"/>
      <c r="DX1046" s="153"/>
      <c r="DY1046" s="131"/>
      <c r="DZ1046" s="131"/>
      <c r="EA1046" s="131"/>
      <c r="EB1046" s="131"/>
      <c r="EC1046" s="131"/>
      <c r="ED1046" s="131"/>
      <c r="EE1046" s="131"/>
      <c r="EF1046" s="131"/>
      <c r="EG1046" s="131"/>
      <c r="EH1046" s="131"/>
      <c r="EI1046" s="131"/>
      <c r="EJ1046" s="164"/>
      <c r="EK1046" s="153"/>
      <c r="EL1046" s="131"/>
      <c r="EM1046" s="131"/>
      <c r="EN1046" s="153"/>
      <c r="EO1046" s="131"/>
      <c r="EP1046" s="131"/>
      <c r="EQ1046" s="131"/>
      <c r="ER1046" s="223"/>
      <c r="ES1046" s="164"/>
      <c r="ET1046" s="153"/>
      <c r="EU1046" s="131"/>
      <c r="EV1046" s="131"/>
      <c r="EW1046" s="131"/>
      <c r="EX1046" s="131"/>
      <c r="EY1046" s="131"/>
      <c r="EZ1046" s="164"/>
      <c r="FA1046" s="153"/>
      <c r="FB1046" s="131"/>
      <c r="FC1046" s="131"/>
      <c r="FD1046" s="131"/>
      <c r="FE1046" s="131"/>
      <c r="FF1046" s="131"/>
      <c r="FG1046" s="131"/>
      <c r="FH1046" s="164"/>
      <c r="FI1046" s="153"/>
      <c r="FJ1046" s="131"/>
      <c r="FK1046" s="131"/>
      <c r="FL1046" s="131"/>
      <c r="FM1046" s="131"/>
      <c r="FN1046" s="131"/>
      <c r="FO1046" s="131"/>
      <c r="FP1046" s="223"/>
      <c r="FQ1046" s="163"/>
      <c r="FR1046" s="131"/>
      <c r="FS1046" s="131"/>
      <c r="FX1046" s="131"/>
      <c r="FY1046" s="223"/>
      <c r="FZ1046" s="163"/>
      <c r="GA1046" s="131"/>
      <c r="GB1046" s="131"/>
      <c r="GC1046" s="223"/>
      <c r="GD1046" s="164"/>
      <c r="GE1046" s="153"/>
      <c r="GF1046" s="131"/>
      <c r="GG1046" s="131"/>
      <c r="GH1046" s="131"/>
      <c r="GI1046" s="131"/>
      <c r="GJ1046" s="131"/>
      <c r="GK1046" s="131"/>
      <c r="GL1046" s="131"/>
      <c r="GM1046" s="131"/>
      <c r="GN1046" s="164"/>
      <c r="GO1046" s="153"/>
      <c r="GP1046" s="131"/>
      <c r="GQ1046" s="131"/>
      <c r="GR1046" s="131"/>
      <c r="GS1046" s="223"/>
      <c r="GT1046" s="223"/>
      <c r="GU1046" s="223"/>
      <c r="GV1046" s="163"/>
      <c r="GW1046" s="153"/>
      <c r="GX1046" s="153"/>
      <c r="GY1046" s="153"/>
      <c r="GZ1046" s="153"/>
      <c r="HA1046" s="153"/>
      <c r="HB1046" s="153"/>
      <c r="HC1046" s="369"/>
      <c r="HD1046" s="163"/>
      <c r="HE1046" s="153"/>
      <c r="HF1046" s="153"/>
      <c r="HG1046" s="153"/>
      <c r="HH1046" s="153"/>
      <c r="HI1046" s="131"/>
      <c r="HJ1046" s="131"/>
      <c r="HK1046" s="164"/>
      <c r="HL1046" s="153"/>
      <c r="HM1046" s="131"/>
      <c r="HN1046" s="131"/>
      <c r="HO1046" s="131"/>
      <c r="HP1046" s="133"/>
      <c r="HQ1046" s="126">
        <f t="shared" si="144"/>
        <v>15.08</v>
      </c>
      <c r="HR1046" s="202" t="str">
        <f t="shared" si="145"/>
        <v>Senior</v>
      </c>
      <c r="HS1046" s="130">
        <f t="shared" si="146"/>
        <v>0</v>
      </c>
      <c r="HT1046" s="208">
        <f t="shared" si="147"/>
        <v>0</v>
      </c>
      <c r="HU1046" s="208">
        <f t="shared" si="148"/>
        <v>1</v>
      </c>
      <c r="HV1046" s="208">
        <f t="shared" si="149"/>
        <v>0</v>
      </c>
      <c r="HW1046" s="209">
        <f t="shared" si="143"/>
        <v>0</v>
      </c>
      <c r="HX1046" s="204"/>
      <c r="HY1046" s="104"/>
      <c r="HZ1046" s="104"/>
      <c r="IA1046" s="106" t="s">
        <v>2256</v>
      </c>
      <c r="IB1046" s="106" t="s">
        <v>185</v>
      </c>
      <c r="IC1046" s="106" t="s">
        <v>3</v>
      </c>
    </row>
    <row r="1047" spans="1:237" ht="15" customHeight="1">
      <c r="A1047" s="105">
        <f t="shared" si="142"/>
        <v>553</v>
      </c>
      <c r="B1047" s="96" t="s">
        <v>3076</v>
      </c>
      <c r="C1047" s="96" t="s">
        <v>3077</v>
      </c>
      <c r="D1047" s="96" t="s">
        <v>3</v>
      </c>
      <c r="E1047" s="118" t="s">
        <v>192</v>
      </c>
      <c r="F1047" s="163"/>
      <c r="G1047" s="131"/>
      <c r="H1047" s="131"/>
      <c r="I1047" s="131"/>
      <c r="J1047" s="164"/>
      <c r="K1047" s="163"/>
      <c r="L1047" s="131"/>
      <c r="M1047" s="131"/>
      <c r="N1047" s="164"/>
      <c r="O1047" s="163"/>
      <c r="P1047" s="131"/>
      <c r="Q1047" s="131"/>
      <c r="R1047" s="131"/>
      <c r="S1047" s="131"/>
      <c r="T1047" s="164"/>
      <c r="U1047" s="163"/>
      <c r="V1047" s="131"/>
      <c r="W1047" s="131"/>
      <c r="X1047" s="131"/>
      <c r="Y1047" s="164"/>
      <c r="Z1047" s="163"/>
      <c r="AA1047" s="131"/>
      <c r="AB1047" s="131"/>
      <c r="AC1047" s="131"/>
      <c r="AD1047" s="164"/>
      <c r="AE1047" s="163"/>
      <c r="AF1047" s="131"/>
      <c r="AG1047" s="131"/>
      <c r="AH1047" s="131"/>
      <c r="AI1047" s="131"/>
      <c r="AJ1047" s="223"/>
      <c r="AK1047" s="164"/>
      <c r="AL1047" s="163"/>
      <c r="AM1047" s="131"/>
      <c r="AN1047" s="131"/>
      <c r="AO1047" s="131"/>
      <c r="AP1047" s="131"/>
      <c r="AQ1047" s="131"/>
      <c r="AR1047" s="131"/>
      <c r="AS1047" s="164"/>
      <c r="AT1047" s="163"/>
      <c r="AU1047" s="131"/>
      <c r="AV1047" s="131"/>
      <c r="AW1047" s="131"/>
      <c r="AX1047" s="131"/>
      <c r="AY1047" s="164"/>
      <c r="AZ1047" s="163"/>
      <c r="BA1047" s="131"/>
      <c r="BB1047" s="131"/>
      <c r="BC1047" s="131"/>
      <c r="BD1047" s="131"/>
      <c r="BE1047" s="131"/>
      <c r="BF1047" s="164"/>
      <c r="BG1047" s="163"/>
      <c r="BH1047" s="131"/>
      <c r="BI1047" s="131"/>
      <c r="BJ1047" s="131"/>
      <c r="BK1047" s="131"/>
      <c r="BL1047" s="164"/>
      <c r="BM1047" s="163"/>
      <c r="BN1047" s="131"/>
      <c r="BO1047" s="131"/>
      <c r="BP1047" s="131"/>
      <c r="BQ1047" s="131"/>
      <c r="BR1047" s="131"/>
      <c r="BS1047" s="164"/>
      <c r="BT1047" s="163"/>
      <c r="BU1047" s="131"/>
      <c r="BV1047" s="131"/>
      <c r="BW1047" s="131"/>
      <c r="BX1047" s="131"/>
      <c r="BY1047" s="164"/>
      <c r="BZ1047" s="163"/>
      <c r="CA1047" s="131"/>
      <c r="CB1047" s="164"/>
      <c r="CC1047" s="163"/>
      <c r="CD1047" s="131"/>
      <c r="CE1047" s="131"/>
      <c r="CF1047" s="164"/>
      <c r="CG1047" s="163"/>
      <c r="CH1047" s="131"/>
      <c r="CI1047" s="164"/>
      <c r="CJ1047" s="163"/>
      <c r="CK1047" s="131"/>
      <c r="CL1047" s="131"/>
      <c r="CM1047" s="164"/>
      <c r="CN1047" s="163"/>
      <c r="CO1047" s="131"/>
      <c r="CP1047" s="131"/>
      <c r="CQ1047" s="131"/>
      <c r="CR1047" s="131"/>
      <c r="CS1047" s="164"/>
      <c r="CT1047" s="163"/>
      <c r="CU1047" s="131"/>
      <c r="CV1047" s="131"/>
      <c r="CW1047" s="131"/>
      <c r="CX1047" s="131"/>
      <c r="CY1047" s="244"/>
      <c r="CZ1047" s="153"/>
      <c r="DA1047" s="131"/>
      <c r="DB1047" s="164"/>
      <c r="DC1047" s="153"/>
      <c r="DD1047" s="131"/>
      <c r="DE1047" s="131"/>
      <c r="DF1047" s="131"/>
      <c r="DG1047" s="131"/>
      <c r="DH1047" s="164"/>
      <c r="DI1047" s="153"/>
      <c r="DJ1047" s="153"/>
      <c r="DK1047" s="131"/>
      <c r="DL1047" s="164"/>
      <c r="DM1047" s="153"/>
      <c r="DN1047" s="131"/>
      <c r="DO1047" s="164"/>
      <c r="DP1047" s="153"/>
      <c r="DQ1047" s="131"/>
      <c r="DR1047" s="131"/>
      <c r="DS1047" s="223"/>
      <c r="DT1047" s="131"/>
      <c r="DU1047" s="153"/>
      <c r="DV1047" s="223"/>
      <c r="DW1047" s="164"/>
      <c r="DX1047" s="153"/>
      <c r="DY1047" s="131"/>
      <c r="DZ1047" s="131"/>
      <c r="EA1047" s="131"/>
      <c r="EB1047" s="131"/>
      <c r="EC1047" s="131"/>
      <c r="ED1047" s="131"/>
      <c r="EE1047" s="131"/>
      <c r="EF1047" s="131"/>
      <c r="EG1047" s="131"/>
      <c r="EH1047" s="131"/>
      <c r="EI1047" s="131"/>
      <c r="EJ1047" s="164"/>
      <c r="EK1047" s="153"/>
      <c r="EL1047" s="131"/>
      <c r="EM1047" s="131"/>
      <c r="EN1047" s="155"/>
      <c r="EO1047" s="135"/>
      <c r="EP1047" s="135"/>
      <c r="EQ1047" s="135"/>
      <c r="ER1047" s="225"/>
      <c r="ES1047" s="167"/>
      <c r="ET1047" s="155"/>
      <c r="EU1047" s="135"/>
      <c r="EV1047" s="135"/>
      <c r="EW1047" s="135"/>
      <c r="EX1047" s="135"/>
      <c r="EY1047" s="135"/>
      <c r="EZ1047" s="167"/>
      <c r="FA1047" s="155"/>
      <c r="FB1047" s="135"/>
      <c r="FC1047" s="135"/>
      <c r="FD1047" s="135"/>
      <c r="FE1047" s="135"/>
      <c r="FF1047" s="135"/>
      <c r="FG1047" s="135"/>
      <c r="FH1047" s="167"/>
      <c r="FI1047" s="155"/>
      <c r="FJ1047" s="135"/>
      <c r="FK1047" s="135"/>
      <c r="FL1047" s="135"/>
      <c r="FM1047" s="135"/>
      <c r="FN1047" s="135"/>
      <c r="FO1047" s="135"/>
      <c r="FP1047" s="225"/>
      <c r="FQ1047" s="174"/>
      <c r="FR1047" s="135"/>
      <c r="FS1047" s="135"/>
      <c r="FT1047" s="135"/>
      <c r="FU1047" s="135"/>
      <c r="FV1047" s="135"/>
      <c r="FW1047" s="135"/>
      <c r="FX1047" s="135"/>
      <c r="FY1047" s="225"/>
      <c r="FZ1047" s="174"/>
      <c r="GA1047" s="135"/>
      <c r="GB1047" s="135"/>
      <c r="GC1047" s="225"/>
      <c r="GD1047" s="167"/>
      <c r="GE1047" s="155"/>
      <c r="GF1047" s="135"/>
      <c r="GG1047" s="135"/>
      <c r="GH1047" s="135"/>
      <c r="GI1047" s="135"/>
      <c r="GJ1047" s="135"/>
      <c r="GK1047" s="135"/>
      <c r="GL1047" s="135"/>
      <c r="GM1047" s="135"/>
      <c r="GN1047" s="167"/>
      <c r="GO1047" s="155">
        <v>10.09</v>
      </c>
      <c r="GP1047" s="135">
        <v>14.04</v>
      </c>
      <c r="GQ1047" s="135">
        <v>12.07</v>
      </c>
      <c r="GR1047" s="135"/>
      <c r="GS1047" s="225"/>
      <c r="GT1047" s="225"/>
      <c r="GU1047" s="225"/>
      <c r="GV1047" s="174"/>
      <c r="GW1047" s="155"/>
      <c r="GX1047" s="155"/>
      <c r="GY1047" s="155"/>
      <c r="GZ1047" s="155"/>
      <c r="HA1047" s="155"/>
      <c r="HB1047" s="155"/>
      <c r="HC1047" s="373"/>
      <c r="HD1047" s="174"/>
      <c r="HE1047" s="155"/>
      <c r="HF1047" s="155"/>
      <c r="HG1047" s="155"/>
      <c r="HH1047" s="155"/>
      <c r="HI1047" s="135"/>
      <c r="HJ1047" s="135"/>
      <c r="HK1047" s="167"/>
      <c r="HL1047" s="155"/>
      <c r="HM1047" s="135"/>
      <c r="HN1047" s="135"/>
      <c r="HO1047" s="135"/>
      <c r="HP1047" s="137"/>
      <c r="HQ1047" s="126">
        <f t="shared" si="144"/>
        <v>14.04</v>
      </c>
      <c r="HR1047" s="202" t="str">
        <f t="shared" si="145"/>
        <v>Junior</v>
      </c>
      <c r="HS1047" s="130">
        <f t="shared" si="146"/>
        <v>0</v>
      </c>
      <c r="HT1047" s="208">
        <f t="shared" si="147"/>
        <v>3</v>
      </c>
      <c r="HU1047" s="208">
        <f t="shared" si="148"/>
        <v>0</v>
      </c>
      <c r="HV1047" s="208">
        <f t="shared" si="149"/>
        <v>0</v>
      </c>
      <c r="HW1047" s="209">
        <f t="shared" si="143"/>
        <v>0</v>
      </c>
      <c r="HX1047" s="204"/>
      <c r="HY1047" s="104"/>
      <c r="HZ1047" s="104"/>
      <c r="IA1047" s="96" t="s">
        <v>3076</v>
      </c>
      <c r="IB1047" s="96" t="s">
        <v>3077</v>
      </c>
      <c r="IC1047" s="96" t="s">
        <v>3</v>
      </c>
    </row>
    <row r="1048" spans="1:237" ht="15" customHeight="1">
      <c r="A1048" s="105">
        <f t="shared" si="142"/>
        <v>779</v>
      </c>
      <c r="B1048" s="106" t="s">
        <v>99</v>
      </c>
      <c r="C1048" s="106" t="s">
        <v>265</v>
      </c>
      <c r="D1048" s="106" t="s">
        <v>3</v>
      </c>
      <c r="E1048" s="113" t="s">
        <v>179</v>
      </c>
      <c r="F1048" s="163"/>
      <c r="G1048" s="131"/>
      <c r="H1048" s="131"/>
      <c r="I1048" s="131"/>
      <c r="J1048" s="164"/>
      <c r="K1048" s="163"/>
      <c r="L1048" s="131"/>
      <c r="M1048" s="131"/>
      <c r="N1048" s="164"/>
      <c r="O1048" s="163"/>
      <c r="P1048" s="131"/>
      <c r="Q1048" s="131"/>
      <c r="R1048" s="131"/>
      <c r="S1048" s="131"/>
      <c r="T1048" s="164"/>
      <c r="U1048" s="163"/>
      <c r="V1048" s="131"/>
      <c r="W1048" s="131"/>
      <c r="X1048" s="131"/>
      <c r="Y1048" s="164"/>
      <c r="Z1048" s="163"/>
      <c r="AA1048" s="131"/>
      <c r="AB1048" s="131"/>
      <c r="AC1048" s="131"/>
      <c r="AD1048" s="164"/>
      <c r="AE1048" s="163"/>
      <c r="AF1048" s="131"/>
      <c r="AG1048" s="131"/>
      <c r="AH1048" s="131"/>
      <c r="AI1048" s="131"/>
      <c r="AJ1048" s="223"/>
      <c r="AK1048" s="164"/>
      <c r="AL1048" s="163"/>
      <c r="AM1048" s="131"/>
      <c r="AN1048" s="131"/>
      <c r="AO1048" s="131"/>
      <c r="AP1048" s="131"/>
      <c r="AQ1048" s="131"/>
      <c r="AR1048" s="131"/>
      <c r="AS1048" s="164"/>
      <c r="AT1048" s="163"/>
      <c r="AU1048" s="131"/>
      <c r="AV1048" s="131"/>
      <c r="AW1048" s="131"/>
      <c r="AX1048" s="131"/>
      <c r="AY1048" s="164"/>
      <c r="AZ1048" s="163"/>
      <c r="BA1048" s="131"/>
      <c r="BB1048" s="131"/>
      <c r="BC1048" s="131"/>
      <c r="BD1048" s="131"/>
      <c r="BE1048" s="131"/>
      <c r="BF1048" s="164"/>
      <c r="BG1048" s="163"/>
      <c r="BH1048" s="131"/>
      <c r="BI1048" s="131"/>
      <c r="BJ1048" s="131"/>
      <c r="BK1048" s="131"/>
      <c r="BL1048" s="164"/>
      <c r="BM1048" s="163"/>
      <c r="BN1048" s="131"/>
      <c r="BO1048" s="131"/>
      <c r="BP1048" s="131"/>
      <c r="BQ1048" s="131"/>
      <c r="BR1048" s="131"/>
      <c r="BS1048" s="164"/>
      <c r="BT1048" s="163"/>
      <c r="BU1048" s="131"/>
      <c r="BV1048" s="131"/>
      <c r="BW1048" s="131"/>
      <c r="BX1048" s="131"/>
      <c r="BY1048" s="164"/>
      <c r="BZ1048" s="163"/>
      <c r="CA1048" s="131"/>
      <c r="CB1048" s="164"/>
      <c r="CC1048" s="163"/>
      <c r="CD1048" s="131"/>
      <c r="CE1048" s="131"/>
      <c r="CF1048" s="164"/>
      <c r="CG1048" s="163"/>
      <c r="CH1048" s="131"/>
      <c r="CI1048" s="164"/>
      <c r="CJ1048" s="163"/>
      <c r="CK1048" s="131"/>
      <c r="CL1048" s="131"/>
      <c r="CM1048" s="164"/>
      <c r="CN1048" s="163"/>
      <c r="CO1048" s="131"/>
      <c r="CP1048" s="131"/>
      <c r="CQ1048" s="131"/>
      <c r="CR1048" s="131"/>
      <c r="CS1048" s="164"/>
      <c r="CT1048" s="163"/>
      <c r="CU1048" s="131"/>
      <c r="CV1048" s="131"/>
      <c r="CW1048" s="131"/>
      <c r="CX1048" s="131"/>
      <c r="CY1048" s="244"/>
      <c r="CZ1048" s="153"/>
      <c r="DA1048" s="131"/>
      <c r="DB1048" s="164"/>
      <c r="DC1048" s="153"/>
      <c r="DD1048" s="131"/>
      <c r="DE1048" s="131"/>
      <c r="DF1048" s="131"/>
      <c r="DG1048" s="131"/>
      <c r="DH1048" s="164"/>
      <c r="DI1048" s="153"/>
      <c r="DJ1048" s="153"/>
      <c r="DK1048" s="131"/>
      <c r="DL1048" s="164"/>
      <c r="DM1048" s="153"/>
      <c r="DN1048" s="131"/>
      <c r="DO1048" s="164"/>
      <c r="DP1048" s="153"/>
      <c r="DQ1048" s="131"/>
      <c r="DR1048" s="131"/>
      <c r="DS1048" s="223"/>
      <c r="DT1048" s="131"/>
      <c r="DU1048" s="153"/>
      <c r="DV1048" s="223"/>
      <c r="DW1048" s="164"/>
      <c r="DX1048" s="153"/>
      <c r="DY1048" s="131"/>
      <c r="DZ1048" s="131"/>
      <c r="EA1048" s="131"/>
      <c r="EB1048" s="131"/>
      <c r="EC1048" s="131"/>
      <c r="ED1048" s="131"/>
      <c r="EE1048" s="131"/>
      <c r="EF1048" s="131"/>
      <c r="EG1048" s="131"/>
      <c r="EH1048" s="131"/>
      <c r="EI1048" s="131"/>
      <c r="EJ1048" s="164"/>
      <c r="EK1048" s="153"/>
      <c r="EL1048" s="131"/>
      <c r="EM1048" s="131"/>
      <c r="EN1048" s="153"/>
      <c r="EO1048" s="131"/>
      <c r="EP1048" s="131"/>
      <c r="EQ1048" s="131"/>
      <c r="ER1048" s="223"/>
      <c r="ES1048" s="164"/>
      <c r="ET1048" s="153"/>
      <c r="EU1048" s="131"/>
      <c r="EV1048" s="131"/>
      <c r="EW1048" s="131"/>
      <c r="EX1048" s="131"/>
      <c r="EY1048" s="131"/>
      <c r="EZ1048" s="164"/>
      <c r="FA1048" s="153"/>
      <c r="FB1048" s="131"/>
      <c r="FC1048" s="131"/>
      <c r="FD1048" s="131"/>
      <c r="FE1048" s="131"/>
      <c r="FF1048" s="131"/>
      <c r="FG1048" s="131"/>
      <c r="FH1048" s="164"/>
      <c r="FI1048" s="153"/>
      <c r="FJ1048" s="131"/>
      <c r="FK1048" s="131"/>
      <c r="FL1048" s="131"/>
      <c r="FM1048" s="131">
        <v>9.09</v>
      </c>
      <c r="FN1048" s="131"/>
      <c r="FO1048" s="131"/>
      <c r="FP1048" s="223"/>
      <c r="FQ1048" s="163"/>
      <c r="FR1048" s="131"/>
      <c r="FS1048" s="131"/>
      <c r="FX1048" s="131"/>
      <c r="FY1048" s="223"/>
      <c r="FZ1048" s="163"/>
      <c r="GA1048" s="131"/>
      <c r="GB1048" s="131"/>
      <c r="GC1048" s="223"/>
      <c r="GD1048" s="164"/>
      <c r="GE1048" s="153"/>
      <c r="GF1048" s="131"/>
      <c r="GG1048" s="131"/>
      <c r="GH1048" s="131"/>
      <c r="GI1048" s="131"/>
      <c r="GJ1048" s="131"/>
      <c r="GK1048" s="131"/>
      <c r="GL1048" s="131"/>
      <c r="GM1048" s="131"/>
      <c r="GN1048" s="164"/>
      <c r="GO1048" s="153"/>
      <c r="GP1048" s="131"/>
      <c r="GQ1048" s="131"/>
      <c r="GR1048" s="131"/>
      <c r="GS1048" s="223"/>
      <c r="GT1048" s="223"/>
      <c r="GU1048" s="223"/>
      <c r="GV1048" s="163"/>
      <c r="GW1048" s="153"/>
      <c r="GX1048" s="153"/>
      <c r="GY1048" s="153"/>
      <c r="GZ1048" s="153"/>
      <c r="HA1048" s="153"/>
      <c r="HB1048" s="153"/>
      <c r="HC1048" s="369"/>
      <c r="HD1048" s="163"/>
      <c r="HE1048" s="153"/>
      <c r="HF1048" s="153"/>
      <c r="HG1048" s="153"/>
      <c r="HH1048" s="153"/>
      <c r="HI1048" s="131"/>
      <c r="HJ1048" s="131"/>
      <c r="HK1048" s="164"/>
      <c r="HL1048" s="153"/>
      <c r="HM1048" s="131"/>
      <c r="HN1048" s="131"/>
      <c r="HO1048" s="131"/>
      <c r="HP1048" s="133"/>
      <c r="HQ1048" s="126">
        <f t="shared" si="144"/>
        <v>9.09</v>
      </c>
      <c r="HR1048" s="202" t="str">
        <f t="shared" si="145"/>
        <v>Novice</v>
      </c>
      <c r="HS1048" s="130">
        <f t="shared" si="146"/>
        <v>1</v>
      </c>
      <c r="HT1048" s="208">
        <f t="shared" si="147"/>
        <v>0</v>
      </c>
      <c r="HU1048" s="208">
        <f t="shared" si="148"/>
        <v>0</v>
      </c>
      <c r="HV1048" s="208">
        <f t="shared" si="149"/>
        <v>0</v>
      </c>
      <c r="HW1048" s="209">
        <f t="shared" si="143"/>
        <v>0</v>
      </c>
      <c r="HX1048" s="204"/>
      <c r="HY1048" s="104"/>
      <c r="HZ1048" s="104"/>
      <c r="IA1048" s="106" t="s">
        <v>99</v>
      </c>
      <c r="IB1048" s="106" t="s">
        <v>265</v>
      </c>
      <c r="IC1048" s="106" t="s">
        <v>3</v>
      </c>
    </row>
    <row r="1049" spans="1:237" ht="15" customHeight="1">
      <c r="A1049" s="105">
        <f t="shared" si="142"/>
        <v>968</v>
      </c>
      <c r="B1049" s="106" t="s">
        <v>1132</v>
      </c>
      <c r="C1049" s="106" t="s">
        <v>466</v>
      </c>
      <c r="D1049" s="106" t="s">
        <v>3</v>
      </c>
      <c r="E1049" s="113" t="s">
        <v>1133</v>
      </c>
      <c r="F1049" s="163"/>
      <c r="G1049" s="131"/>
      <c r="H1049" s="131"/>
      <c r="I1049" s="131"/>
      <c r="J1049" s="164"/>
      <c r="K1049" s="163"/>
      <c r="L1049" s="131"/>
      <c r="M1049" s="131"/>
      <c r="N1049" s="164"/>
      <c r="O1049" s="163"/>
      <c r="P1049" s="131"/>
      <c r="Q1049" s="131"/>
      <c r="R1049" s="131"/>
      <c r="S1049" s="131"/>
      <c r="T1049" s="164"/>
      <c r="U1049" s="163"/>
      <c r="V1049" s="131"/>
      <c r="W1049" s="131"/>
      <c r="X1049" s="131"/>
      <c r="Y1049" s="164"/>
      <c r="Z1049" s="163"/>
      <c r="AA1049" s="131"/>
      <c r="AB1049" s="131"/>
      <c r="AC1049" s="131"/>
      <c r="AD1049" s="164"/>
      <c r="AE1049" s="163"/>
      <c r="AF1049" s="131"/>
      <c r="AG1049" s="131"/>
      <c r="AH1049" s="131"/>
      <c r="AI1049" s="131"/>
      <c r="AJ1049" s="223"/>
      <c r="AK1049" s="164"/>
      <c r="AL1049" s="163"/>
      <c r="AM1049" s="131"/>
      <c r="AN1049" s="131"/>
      <c r="AO1049" s="131"/>
      <c r="AP1049" s="131"/>
      <c r="AQ1049" s="131"/>
      <c r="AR1049" s="131"/>
      <c r="AS1049" s="164"/>
      <c r="AT1049" s="163"/>
      <c r="AU1049" s="131"/>
      <c r="AV1049" s="131"/>
      <c r="AW1049" s="131"/>
      <c r="AX1049" s="131"/>
      <c r="AY1049" s="164"/>
      <c r="AZ1049" s="163"/>
      <c r="BA1049" s="131"/>
      <c r="BB1049" s="131"/>
      <c r="BC1049" s="131"/>
      <c r="BD1049" s="131"/>
      <c r="BE1049" s="131"/>
      <c r="BF1049" s="164"/>
      <c r="BG1049" s="163"/>
      <c r="BH1049" s="131"/>
      <c r="BI1049" s="131"/>
      <c r="BJ1049" s="131"/>
      <c r="BK1049" s="131"/>
      <c r="BL1049" s="164"/>
      <c r="BM1049" s="163"/>
      <c r="BN1049" s="131"/>
      <c r="BO1049" s="131"/>
      <c r="BP1049" s="131"/>
      <c r="BQ1049" s="131"/>
      <c r="BR1049" s="131"/>
      <c r="BS1049" s="164"/>
      <c r="BT1049" s="163"/>
      <c r="BU1049" s="131"/>
      <c r="BV1049" s="131"/>
      <c r="BW1049" s="131"/>
      <c r="BX1049" s="131"/>
      <c r="BY1049" s="164"/>
      <c r="BZ1049" s="163"/>
      <c r="CA1049" s="131"/>
      <c r="CB1049" s="164"/>
      <c r="CC1049" s="163"/>
      <c r="CD1049" s="131"/>
      <c r="CE1049" s="131"/>
      <c r="CF1049" s="164"/>
      <c r="CG1049" s="163"/>
      <c r="CH1049" s="131"/>
      <c r="CI1049" s="164"/>
      <c r="CJ1049" s="163"/>
      <c r="CK1049" s="131"/>
      <c r="CL1049" s="131"/>
      <c r="CM1049" s="164"/>
      <c r="CN1049" s="163"/>
      <c r="CO1049" s="131"/>
      <c r="CP1049" s="131"/>
      <c r="CQ1049" s="131"/>
      <c r="CR1049" s="131"/>
      <c r="CS1049" s="164"/>
      <c r="CT1049" s="163"/>
      <c r="CU1049" s="131"/>
      <c r="CV1049" s="131"/>
      <c r="CW1049" s="131"/>
      <c r="CX1049" s="131"/>
      <c r="CY1049" s="244"/>
      <c r="CZ1049" s="153"/>
      <c r="DA1049" s="131"/>
      <c r="DB1049" s="164"/>
      <c r="DC1049" s="153"/>
      <c r="DD1049" s="131"/>
      <c r="DE1049" s="131"/>
      <c r="DF1049" s="131"/>
      <c r="DG1049" s="131"/>
      <c r="DH1049" s="164"/>
      <c r="DI1049" s="153"/>
      <c r="DJ1049" s="153"/>
      <c r="DK1049" s="131"/>
      <c r="DL1049" s="164"/>
      <c r="DM1049" s="153"/>
      <c r="DN1049" s="131"/>
      <c r="DO1049" s="164"/>
      <c r="DP1049" s="153"/>
      <c r="DQ1049" s="131"/>
      <c r="DR1049" s="131"/>
      <c r="DS1049" s="223"/>
      <c r="DT1049" s="131"/>
      <c r="DU1049" s="153"/>
      <c r="DV1049" s="223"/>
      <c r="DW1049" s="164"/>
      <c r="DX1049" s="153"/>
      <c r="DY1049" s="131"/>
      <c r="DZ1049" s="131"/>
      <c r="EA1049" s="131"/>
      <c r="EB1049" s="131"/>
      <c r="EC1049" s="131"/>
      <c r="ED1049" s="131"/>
      <c r="EE1049" s="131"/>
      <c r="EF1049" s="131"/>
      <c r="EG1049" s="131"/>
      <c r="EH1049" s="131"/>
      <c r="EI1049" s="131"/>
      <c r="EJ1049" s="164"/>
      <c r="EK1049" s="153"/>
      <c r="EL1049" s="131"/>
      <c r="EM1049" s="131"/>
      <c r="EN1049" s="153"/>
      <c r="EO1049" s="131"/>
      <c r="EP1049" s="131"/>
      <c r="EQ1049" s="131"/>
      <c r="ER1049" s="223"/>
      <c r="ES1049" s="164"/>
      <c r="ET1049" s="153"/>
      <c r="EU1049" s="131"/>
      <c r="EV1049" s="131"/>
      <c r="EW1049" s="131"/>
      <c r="EX1049" s="131"/>
      <c r="EY1049" s="131"/>
      <c r="EZ1049" s="164"/>
      <c r="FA1049" s="153"/>
      <c r="FB1049" s="131"/>
      <c r="FC1049" s="131"/>
      <c r="FD1049" s="131"/>
      <c r="FE1049" s="131"/>
      <c r="FF1049" s="131"/>
      <c r="FG1049" s="131"/>
      <c r="FH1049" s="164"/>
      <c r="FI1049" s="153"/>
      <c r="FJ1049" s="131"/>
      <c r="FK1049" s="131"/>
      <c r="FL1049" s="131"/>
      <c r="FM1049" s="131"/>
      <c r="FN1049" s="131"/>
      <c r="FO1049" s="131"/>
      <c r="FP1049" s="223"/>
      <c r="FQ1049" s="163"/>
      <c r="FR1049" s="131"/>
      <c r="FS1049" s="131"/>
      <c r="FX1049" s="131"/>
      <c r="FY1049" s="223"/>
      <c r="FZ1049" s="163"/>
      <c r="GA1049" s="131"/>
      <c r="GB1049" s="131"/>
      <c r="GC1049" s="223"/>
      <c r="GD1049" s="164"/>
      <c r="GE1049" s="153"/>
      <c r="GF1049" s="131"/>
      <c r="GG1049" s="131"/>
      <c r="GH1049" s="131"/>
      <c r="GI1049" s="131"/>
      <c r="GJ1049" s="131"/>
      <c r="GK1049" s="131"/>
      <c r="GL1049" s="131"/>
      <c r="GM1049" s="131"/>
      <c r="GN1049" s="164"/>
      <c r="GO1049" s="153"/>
      <c r="GP1049" s="131"/>
      <c r="GQ1049" s="131"/>
      <c r="GR1049" s="131"/>
      <c r="GS1049" s="223"/>
      <c r="GT1049" s="223"/>
      <c r="GU1049" s="223"/>
      <c r="GV1049" s="163"/>
      <c r="GW1049" s="153"/>
      <c r="GX1049" s="153"/>
      <c r="GY1049" s="153"/>
      <c r="GZ1049" s="153"/>
      <c r="HA1049" s="153"/>
      <c r="HB1049" s="153"/>
      <c r="HC1049" s="369"/>
      <c r="HD1049" s="163"/>
      <c r="HE1049" s="153"/>
      <c r="HF1049" s="153"/>
      <c r="HG1049" s="153"/>
      <c r="HH1049" s="153"/>
      <c r="HI1049" s="131"/>
      <c r="HJ1049" s="131"/>
      <c r="HK1049" s="164"/>
      <c r="HL1049" s="153"/>
      <c r="HM1049" s="131"/>
      <c r="HN1049" s="131"/>
      <c r="HO1049" s="131"/>
      <c r="HP1049" s="133"/>
      <c r="HQ1049" s="126">
        <f t="shared" si="144"/>
        <v>0</v>
      </c>
      <c r="HR1049" s="202" t="str">
        <f t="shared" si="145"/>
        <v>~~~</v>
      </c>
      <c r="HS1049" s="130">
        <f t="shared" si="146"/>
        <v>0</v>
      </c>
      <c r="HT1049" s="208">
        <f t="shared" si="147"/>
        <v>0</v>
      </c>
      <c r="HU1049" s="208">
        <f t="shared" si="148"/>
        <v>0</v>
      </c>
      <c r="HV1049" s="208">
        <f t="shared" si="149"/>
        <v>0</v>
      </c>
      <c r="HW1049" s="209">
        <f t="shared" si="143"/>
        <v>0</v>
      </c>
      <c r="HX1049" s="204"/>
      <c r="HY1049" s="104"/>
      <c r="HZ1049" s="104"/>
      <c r="IA1049" s="106" t="s">
        <v>1132</v>
      </c>
      <c r="IB1049" s="106" t="s">
        <v>466</v>
      </c>
      <c r="IC1049" s="106" t="s">
        <v>3</v>
      </c>
    </row>
    <row r="1050" spans="1:237" ht="15" customHeight="1">
      <c r="A1050" s="105">
        <f t="shared" si="142"/>
        <v>968</v>
      </c>
      <c r="B1050" s="106" t="s">
        <v>2103</v>
      </c>
      <c r="C1050" s="106" t="s">
        <v>234</v>
      </c>
      <c r="D1050" s="106" t="s">
        <v>3</v>
      </c>
      <c r="E1050" s="113" t="s">
        <v>1560</v>
      </c>
      <c r="F1050" s="163"/>
      <c r="G1050" s="131"/>
      <c r="H1050" s="131"/>
      <c r="I1050" s="131"/>
      <c r="J1050" s="164"/>
      <c r="K1050" s="163"/>
      <c r="L1050" s="131"/>
      <c r="M1050" s="131"/>
      <c r="N1050" s="164"/>
      <c r="O1050" s="163"/>
      <c r="P1050" s="131"/>
      <c r="Q1050" s="131"/>
      <c r="R1050" s="131"/>
      <c r="S1050" s="131"/>
      <c r="T1050" s="164"/>
      <c r="U1050" s="163"/>
      <c r="V1050" s="131"/>
      <c r="W1050" s="131"/>
      <c r="X1050" s="131"/>
      <c r="Y1050" s="164"/>
      <c r="Z1050" s="163"/>
      <c r="AA1050" s="131"/>
      <c r="AB1050" s="131"/>
      <c r="AC1050" s="131"/>
      <c r="AD1050" s="164"/>
      <c r="AE1050" s="163"/>
      <c r="AF1050" s="131"/>
      <c r="AG1050" s="131"/>
      <c r="AH1050" s="131"/>
      <c r="AI1050" s="131"/>
      <c r="AJ1050" s="223"/>
      <c r="AK1050" s="164"/>
      <c r="AL1050" s="163"/>
      <c r="AM1050" s="131"/>
      <c r="AN1050" s="131"/>
      <c r="AO1050" s="131"/>
      <c r="AP1050" s="131"/>
      <c r="AQ1050" s="131"/>
      <c r="AR1050" s="131"/>
      <c r="AS1050" s="164"/>
      <c r="AT1050" s="163"/>
      <c r="AU1050" s="131"/>
      <c r="AV1050" s="131"/>
      <c r="AW1050" s="131"/>
      <c r="AX1050" s="131"/>
      <c r="AY1050" s="164"/>
      <c r="AZ1050" s="163"/>
      <c r="BA1050" s="131"/>
      <c r="BB1050" s="131"/>
      <c r="BC1050" s="131"/>
      <c r="BD1050" s="131"/>
      <c r="BE1050" s="131"/>
      <c r="BF1050" s="164"/>
      <c r="BG1050" s="163"/>
      <c r="BH1050" s="131"/>
      <c r="BI1050" s="131"/>
      <c r="BJ1050" s="131"/>
      <c r="BK1050" s="131"/>
      <c r="BL1050" s="164"/>
      <c r="BM1050" s="163"/>
      <c r="BN1050" s="131"/>
      <c r="BO1050" s="131"/>
      <c r="BP1050" s="131"/>
      <c r="BQ1050" s="131"/>
      <c r="BR1050" s="131"/>
      <c r="BS1050" s="164"/>
      <c r="BT1050" s="163"/>
      <c r="BU1050" s="131"/>
      <c r="BV1050" s="131"/>
      <c r="BW1050" s="131"/>
      <c r="BX1050" s="131"/>
      <c r="BY1050" s="164"/>
      <c r="BZ1050" s="163"/>
      <c r="CA1050" s="131"/>
      <c r="CB1050" s="164"/>
      <c r="CC1050" s="163"/>
      <c r="CD1050" s="131"/>
      <c r="CE1050" s="131"/>
      <c r="CF1050" s="164"/>
      <c r="CG1050" s="163"/>
      <c r="CH1050" s="131"/>
      <c r="CI1050" s="164"/>
      <c r="CJ1050" s="163"/>
      <c r="CK1050" s="131"/>
      <c r="CL1050" s="131"/>
      <c r="CM1050" s="164"/>
      <c r="CN1050" s="163"/>
      <c r="CO1050" s="131"/>
      <c r="CP1050" s="131"/>
      <c r="CQ1050" s="131"/>
      <c r="CR1050" s="131"/>
      <c r="CS1050" s="164"/>
      <c r="CT1050" s="163"/>
      <c r="CU1050" s="131"/>
      <c r="CV1050" s="131"/>
      <c r="CW1050" s="131"/>
      <c r="CX1050" s="131"/>
      <c r="CY1050" s="244"/>
      <c r="CZ1050" s="153"/>
      <c r="DA1050" s="131"/>
      <c r="DB1050" s="164"/>
      <c r="DC1050" s="153"/>
      <c r="DD1050" s="131"/>
      <c r="DE1050" s="131"/>
      <c r="DF1050" s="131"/>
      <c r="DG1050" s="131"/>
      <c r="DH1050" s="164"/>
      <c r="DI1050" s="153"/>
      <c r="DJ1050" s="153"/>
      <c r="DK1050" s="131"/>
      <c r="DL1050" s="164"/>
      <c r="DM1050" s="153"/>
      <c r="DN1050" s="131"/>
      <c r="DO1050" s="164"/>
      <c r="DP1050" s="153"/>
      <c r="DQ1050" s="131"/>
      <c r="DR1050" s="131"/>
      <c r="DS1050" s="223"/>
      <c r="DT1050" s="131"/>
      <c r="DU1050" s="153"/>
      <c r="DV1050" s="223"/>
      <c r="DW1050" s="164"/>
      <c r="DX1050" s="153"/>
      <c r="DY1050" s="131"/>
      <c r="DZ1050" s="131"/>
      <c r="EA1050" s="131"/>
      <c r="EB1050" s="131"/>
      <c r="EC1050" s="131"/>
      <c r="ED1050" s="131"/>
      <c r="EE1050" s="131"/>
      <c r="EF1050" s="131"/>
      <c r="EG1050" s="131"/>
      <c r="EH1050" s="131"/>
      <c r="EI1050" s="131"/>
      <c r="EJ1050" s="164"/>
      <c r="EK1050" s="153"/>
      <c r="EL1050" s="131"/>
      <c r="EM1050" s="131"/>
      <c r="EN1050" s="153"/>
      <c r="EO1050" s="131"/>
      <c r="EP1050" s="131"/>
      <c r="EQ1050" s="131"/>
      <c r="ER1050" s="223"/>
      <c r="ES1050" s="164"/>
      <c r="ET1050" s="153"/>
      <c r="EU1050" s="131"/>
      <c r="EV1050" s="131"/>
      <c r="EW1050" s="131"/>
      <c r="EX1050" s="131"/>
      <c r="EY1050" s="131"/>
      <c r="EZ1050" s="164"/>
      <c r="FA1050" s="153"/>
      <c r="FB1050" s="131"/>
      <c r="FC1050" s="131"/>
      <c r="FD1050" s="131"/>
      <c r="FE1050" s="131"/>
      <c r="FF1050" s="131"/>
      <c r="FG1050" s="131"/>
      <c r="FH1050" s="164"/>
      <c r="FI1050" s="153"/>
      <c r="FJ1050" s="131"/>
      <c r="FK1050" s="131"/>
      <c r="FL1050" s="131"/>
      <c r="FM1050" s="131"/>
      <c r="FN1050" s="131"/>
      <c r="FO1050" s="131"/>
      <c r="FP1050" s="223"/>
      <c r="FQ1050" s="163"/>
      <c r="FR1050" s="131"/>
      <c r="FS1050" s="131"/>
      <c r="FX1050" s="131"/>
      <c r="FY1050" s="223"/>
      <c r="FZ1050" s="163"/>
      <c r="GA1050" s="131"/>
      <c r="GB1050" s="131"/>
      <c r="GC1050" s="223"/>
      <c r="GD1050" s="164"/>
      <c r="GE1050" s="153"/>
      <c r="GF1050" s="131"/>
      <c r="GG1050" s="131"/>
      <c r="GH1050" s="131"/>
      <c r="GI1050" s="131"/>
      <c r="GJ1050" s="131"/>
      <c r="GK1050" s="131"/>
      <c r="GL1050" s="131"/>
      <c r="GM1050" s="131"/>
      <c r="GN1050" s="164"/>
      <c r="GO1050" s="153"/>
      <c r="GP1050" s="131"/>
      <c r="GQ1050" s="131"/>
      <c r="GR1050" s="131"/>
      <c r="GS1050" s="223"/>
      <c r="GT1050" s="223"/>
      <c r="GU1050" s="223"/>
      <c r="GV1050" s="163"/>
      <c r="GW1050" s="153"/>
      <c r="GX1050" s="153"/>
      <c r="GY1050" s="153"/>
      <c r="GZ1050" s="153"/>
      <c r="HA1050" s="153"/>
      <c r="HB1050" s="153"/>
      <c r="HC1050" s="369"/>
      <c r="HD1050" s="163"/>
      <c r="HE1050" s="153"/>
      <c r="HF1050" s="153"/>
      <c r="HG1050" s="153"/>
      <c r="HH1050" s="153"/>
      <c r="HI1050" s="131"/>
      <c r="HJ1050" s="131"/>
      <c r="HK1050" s="164"/>
      <c r="HL1050" s="153"/>
      <c r="HM1050" s="131"/>
      <c r="HN1050" s="131"/>
      <c r="HO1050" s="131"/>
      <c r="HP1050" s="133"/>
      <c r="HQ1050" s="126">
        <f t="shared" si="144"/>
        <v>0</v>
      </c>
      <c r="HR1050" s="202" t="str">
        <f t="shared" si="145"/>
        <v>~~~</v>
      </c>
      <c r="HS1050" s="130">
        <f t="shared" si="146"/>
        <v>0</v>
      </c>
      <c r="HT1050" s="208">
        <f t="shared" si="147"/>
        <v>0</v>
      </c>
      <c r="HU1050" s="208">
        <f t="shared" si="148"/>
        <v>0</v>
      </c>
      <c r="HV1050" s="208">
        <f t="shared" si="149"/>
        <v>0</v>
      </c>
      <c r="HW1050" s="209">
        <f t="shared" si="143"/>
        <v>0</v>
      </c>
      <c r="HX1050" s="204"/>
      <c r="HY1050" s="104"/>
      <c r="HZ1050" s="104"/>
      <c r="IA1050" s="106" t="s">
        <v>2103</v>
      </c>
      <c r="IB1050" s="106" t="s">
        <v>234</v>
      </c>
      <c r="IC1050" s="106" t="s">
        <v>3</v>
      </c>
    </row>
    <row r="1051" spans="1:237" ht="15" customHeight="1">
      <c r="A1051" s="105">
        <f t="shared" si="142"/>
        <v>968</v>
      </c>
      <c r="B1051" s="106" t="s">
        <v>1807</v>
      </c>
      <c r="C1051" s="106" t="s">
        <v>386</v>
      </c>
      <c r="D1051" s="106" t="s">
        <v>3</v>
      </c>
      <c r="E1051" s="113" t="s">
        <v>179</v>
      </c>
      <c r="F1051" s="163"/>
      <c r="G1051" s="131"/>
      <c r="H1051" s="131"/>
      <c r="I1051" s="131"/>
      <c r="J1051" s="164"/>
      <c r="K1051" s="163"/>
      <c r="L1051" s="131"/>
      <c r="M1051" s="131"/>
      <c r="N1051" s="164"/>
      <c r="O1051" s="163"/>
      <c r="P1051" s="131"/>
      <c r="Q1051" s="131"/>
      <c r="R1051" s="131"/>
      <c r="S1051" s="131"/>
      <c r="T1051" s="164"/>
      <c r="U1051" s="163"/>
      <c r="V1051" s="131"/>
      <c r="W1051" s="131"/>
      <c r="X1051" s="131"/>
      <c r="Y1051" s="164"/>
      <c r="Z1051" s="163"/>
      <c r="AA1051" s="131"/>
      <c r="AB1051" s="131"/>
      <c r="AC1051" s="131"/>
      <c r="AD1051" s="164"/>
      <c r="AE1051" s="163"/>
      <c r="AF1051" s="131"/>
      <c r="AG1051" s="131"/>
      <c r="AH1051" s="131"/>
      <c r="AI1051" s="131"/>
      <c r="AJ1051" s="223"/>
      <c r="AK1051" s="164"/>
      <c r="AL1051" s="163"/>
      <c r="AM1051" s="131"/>
      <c r="AN1051" s="131"/>
      <c r="AO1051" s="131"/>
      <c r="AP1051" s="131"/>
      <c r="AQ1051" s="131"/>
      <c r="AR1051" s="131"/>
      <c r="AS1051" s="164"/>
      <c r="AT1051" s="163"/>
      <c r="AU1051" s="131"/>
      <c r="AV1051" s="131"/>
      <c r="AW1051" s="131"/>
      <c r="AX1051" s="131"/>
      <c r="AY1051" s="164"/>
      <c r="AZ1051" s="163"/>
      <c r="BA1051" s="131"/>
      <c r="BB1051" s="131"/>
      <c r="BC1051" s="131"/>
      <c r="BD1051" s="131"/>
      <c r="BE1051" s="131"/>
      <c r="BF1051" s="164"/>
      <c r="BG1051" s="163"/>
      <c r="BH1051" s="131"/>
      <c r="BI1051" s="131"/>
      <c r="BJ1051" s="131"/>
      <c r="BK1051" s="131"/>
      <c r="BL1051" s="164"/>
      <c r="BM1051" s="163"/>
      <c r="BN1051" s="131"/>
      <c r="BO1051" s="131"/>
      <c r="BP1051" s="131"/>
      <c r="BQ1051" s="131"/>
      <c r="BR1051" s="131"/>
      <c r="BS1051" s="164"/>
      <c r="BT1051" s="163"/>
      <c r="BU1051" s="131"/>
      <c r="BV1051" s="131"/>
      <c r="BW1051" s="131"/>
      <c r="BX1051" s="131"/>
      <c r="BY1051" s="164"/>
      <c r="BZ1051" s="163"/>
      <c r="CA1051" s="131"/>
      <c r="CB1051" s="164"/>
      <c r="CC1051" s="163"/>
      <c r="CD1051" s="131"/>
      <c r="CE1051" s="131"/>
      <c r="CF1051" s="164"/>
      <c r="CG1051" s="163"/>
      <c r="CH1051" s="131"/>
      <c r="CI1051" s="164"/>
      <c r="CJ1051" s="163"/>
      <c r="CK1051" s="131"/>
      <c r="CL1051" s="131"/>
      <c r="CM1051" s="164"/>
      <c r="CN1051" s="163"/>
      <c r="CO1051" s="131"/>
      <c r="CP1051" s="131"/>
      <c r="CQ1051" s="131"/>
      <c r="CR1051" s="131"/>
      <c r="CS1051" s="164"/>
      <c r="CT1051" s="163"/>
      <c r="CU1051" s="131"/>
      <c r="CV1051" s="131"/>
      <c r="CW1051" s="131"/>
      <c r="CX1051" s="131"/>
      <c r="CY1051" s="244"/>
      <c r="CZ1051" s="153"/>
      <c r="DA1051" s="131"/>
      <c r="DB1051" s="164"/>
      <c r="DC1051" s="153"/>
      <c r="DD1051" s="131"/>
      <c r="DE1051" s="131"/>
      <c r="DF1051" s="131"/>
      <c r="DG1051" s="131"/>
      <c r="DH1051" s="164"/>
      <c r="DI1051" s="153"/>
      <c r="DJ1051" s="153"/>
      <c r="DK1051" s="131"/>
      <c r="DL1051" s="164"/>
      <c r="DM1051" s="153"/>
      <c r="DN1051" s="131"/>
      <c r="DO1051" s="164"/>
      <c r="DP1051" s="153"/>
      <c r="DQ1051" s="131"/>
      <c r="DR1051" s="131"/>
      <c r="DS1051" s="223"/>
      <c r="DT1051" s="131"/>
      <c r="DU1051" s="153"/>
      <c r="DV1051" s="223"/>
      <c r="DW1051" s="164"/>
      <c r="DX1051" s="153"/>
      <c r="DY1051" s="131"/>
      <c r="DZ1051" s="131"/>
      <c r="EA1051" s="131"/>
      <c r="EB1051" s="131"/>
      <c r="EC1051" s="131"/>
      <c r="ED1051" s="131"/>
      <c r="EE1051" s="131"/>
      <c r="EF1051" s="131"/>
      <c r="EG1051" s="131"/>
      <c r="EH1051" s="131"/>
      <c r="EI1051" s="131"/>
      <c r="EJ1051" s="164"/>
      <c r="EK1051" s="153"/>
      <c r="EL1051" s="131"/>
      <c r="EM1051" s="131"/>
      <c r="EN1051" s="153"/>
      <c r="EO1051" s="131"/>
      <c r="EP1051" s="131"/>
      <c r="EQ1051" s="131"/>
      <c r="ER1051" s="223"/>
      <c r="ES1051" s="164"/>
      <c r="ET1051" s="153"/>
      <c r="EU1051" s="131"/>
      <c r="EV1051" s="131"/>
      <c r="EW1051" s="131"/>
      <c r="EX1051" s="131"/>
      <c r="EY1051" s="131"/>
      <c r="EZ1051" s="164"/>
      <c r="FA1051" s="153"/>
      <c r="FB1051" s="131"/>
      <c r="FC1051" s="131"/>
      <c r="FD1051" s="131"/>
      <c r="FE1051" s="131"/>
      <c r="FF1051" s="131"/>
      <c r="FG1051" s="131"/>
      <c r="FH1051" s="164"/>
      <c r="FI1051" s="153"/>
      <c r="FJ1051" s="131"/>
      <c r="FK1051" s="131"/>
      <c r="FL1051" s="131"/>
      <c r="FM1051" s="131"/>
      <c r="FN1051" s="131"/>
      <c r="FO1051" s="131"/>
      <c r="FP1051" s="223"/>
      <c r="FQ1051" s="163"/>
      <c r="FR1051" s="131"/>
      <c r="FS1051" s="131"/>
      <c r="FX1051" s="131"/>
      <c r="FY1051" s="223"/>
      <c r="FZ1051" s="163"/>
      <c r="GA1051" s="131"/>
      <c r="GB1051" s="131"/>
      <c r="GC1051" s="223"/>
      <c r="GD1051" s="164"/>
      <c r="GE1051" s="153"/>
      <c r="GF1051" s="131"/>
      <c r="GG1051" s="131"/>
      <c r="GH1051" s="131"/>
      <c r="GI1051" s="131"/>
      <c r="GJ1051" s="131"/>
      <c r="GK1051" s="131"/>
      <c r="GL1051" s="131"/>
      <c r="GM1051" s="131"/>
      <c r="GN1051" s="164"/>
      <c r="GO1051" s="153"/>
      <c r="GP1051" s="131"/>
      <c r="GQ1051" s="131"/>
      <c r="GR1051" s="131"/>
      <c r="GS1051" s="223"/>
      <c r="GT1051" s="223"/>
      <c r="GU1051" s="223"/>
      <c r="GV1051" s="163"/>
      <c r="GW1051" s="153"/>
      <c r="GX1051" s="153"/>
      <c r="GY1051" s="153"/>
      <c r="GZ1051" s="153"/>
      <c r="HA1051" s="153"/>
      <c r="HB1051" s="153"/>
      <c r="HC1051" s="369"/>
      <c r="HD1051" s="163"/>
      <c r="HE1051" s="153"/>
      <c r="HF1051" s="153"/>
      <c r="HG1051" s="153"/>
      <c r="HH1051" s="153"/>
      <c r="HI1051" s="131"/>
      <c r="HJ1051" s="131"/>
      <c r="HK1051" s="164"/>
      <c r="HL1051" s="153"/>
      <c r="HM1051" s="131"/>
      <c r="HN1051" s="131"/>
      <c r="HO1051" s="131"/>
      <c r="HP1051" s="133"/>
      <c r="HQ1051" s="126">
        <f t="shared" si="144"/>
        <v>0</v>
      </c>
      <c r="HR1051" s="202" t="str">
        <f t="shared" si="145"/>
        <v>~~~</v>
      </c>
      <c r="HS1051" s="130">
        <f t="shared" si="146"/>
        <v>0</v>
      </c>
      <c r="HT1051" s="208">
        <f t="shared" si="147"/>
        <v>0</v>
      </c>
      <c r="HU1051" s="208">
        <f t="shared" si="148"/>
        <v>0</v>
      </c>
      <c r="HV1051" s="208">
        <f t="shared" si="149"/>
        <v>0</v>
      </c>
      <c r="HW1051" s="209">
        <f t="shared" si="143"/>
        <v>0</v>
      </c>
      <c r="HX1051" s="204"/>
      <c r="HY1051" s="104"/>
      <c r="HZ1051" s="104"/>
      <c r="IA1051" s="106" t="s">
        <v>1807</v>
      </c>
      <c r="IB1051" s="106" t="s">
        <v>386</v>
      </c>
      <c r="IC1051" s="106" t="s">
        <v>3</v>
      </c>
    </row>
    <row r="1052" spans="1:237" ht="15" customHeight="1">
      <c r="A1052" s="105">
        <f t="shared" si="142"/>
        <v>968</v>
      </c>
      <c r="B1052" s="95" t="s">
        <v>114</v>
      </c>
      <c r="C1052" s="95" t="s">
        <v>296</v>
      </c>
      <c r="D1052" s="95" t="s">
        <v>3</v>
      </c>
      <c r="E1052" s="117" t="s">
        <v>192</v>
      </c>
      <c r="F1052" s="176"/>
      <c r="G1052" s="135"/>
      <c r="H1052" s="135"/>
      <c r="I1052" s="135"/>
      <c r="J1052" s="167"/>
      <c r="K1052" s="174"/>
      <c r="L1052" s="135"/>
      <c r="M1052" s="135"/>
      <c r="N1052" s="167"/>
      <c r="O1052" s="174"/>
      <c r="P1052" s="135"/>
      <c r="Q1052" s="135"/>
      <c r="R1052" s="135"/>
      <c r="S1052" s="135"/>
      <c r="T1052" s="167"/>
      <c r="U1052" s="174"/>
      <c r="V1052" s="135"/>
      <c r="W1052" s="135"/>
      <c r="X1052" s="135"/>
      <c r="Y1052" s="167"/>
      <c r="Z1052" s="174"/>
      <c r="AA1052" s="135"/>
      <c r="AB1052" s="135"/>
      <c r="AC1052" s="135"/>
      <c r="AD1052" s="167"/>
      <c r="AE1052" s="174"/>
      <c r="AF1052" s="135"/>
      <c r="AG1052" s="135"/>
      <c r="AH1052" s="135"/>
      <c r="AI1052" s="135"/>
      <c r="AJ1052" s="225"/>
      <c r="AK1052" s="167"/>
      <c r="AL1052" s="174"/>
      <c r="AM1052" s="135"/>
      <c r="AN1052" s="135"/>
      <c r="AO1052" s="135"/>
      <c r="AP1052" s="135"/>
      <c r="AQ1052" s="135"/>
      <c r="AR1052" s="135"/>
      <c r="AS1052" s="167"/>
      <c r="AT1052" s="174"/>
      <c r="AU1052" s="135"/>
      <c r="AV1052" s="135"/>
      <c r="AW1052" s="135"/>
      <c r="AX1052" s="135"/>
      <c r="AY1052" s="167"/>
      <c r="AZ1052" s="174"/>
      <c r="BA1052" s="135"/>
      <c r="BB1052" s="135"/>
      <c r="BC1052" s="135"/>
      <c r="BD1052" s="135"/>
      <c r="BE1052" s="135"/>
      <c r="BF1052" s="167"/>
      <c r="BG1052" s="174"/>
      <c r="BH1052" s="135"/>
      <c r="BI1052" s="135"/>
      <c r="BJ1052" s="135"/>
      <c r="BK1052" s="135"/>
      <c r="BL1052" s="167"/>
      <c r="BM1052" s="174"/>
      <c r="BN1052" s="135"/>
      <c r="BO1052" s="135"/>
      <c r="BP1052" s="135"/>
      <c r="BQ1052" s="135"/>
      <c r="BR1052" s="135"/>
      <c r="BS1052" s="167"/>
      <c r="BT1052" s="174"/>
      <c r="BU1052" s="135"/>
      <c r="BV1052" s="135"/>
      <c r="BW1052" s="135"/>
      <c r="BX1052" s="135"/>
      <c r="BY1052" s="167"/>
      <c r="BZ1052" s="174"/>
      <c r="CA1052" s="135"/>
      <c r="CB1052" s="166"/>
      <c r="CC1052" s="169"/>
      <c r="CD1052" s="132"/>
      <c r="CE1052" s="132"/>
      <c r="CF1052" s="166"/>
      <c r="CG1052" s="169"/>
      <c r="CH1052" s="132"/>
      <c r="CI1052" s="166"/>
      <c r="CJ1052" s="169"/>
      <c r="CK1052" s="132"/>
      <c r="CL1052" s="132"/>
      <c r="CM1052" s="166"/>
      <c r="CN1052" s="169"/>
      <c r="CO1052" s="132"/>
      <c r="CP1052" s="132"/>
      <c r="CQ1052" s="132"/>
      <c r="CR1052" s="132"/>
      <c r="CS1052" s="166"/>
      <c r="CT1052" s="169"/>
      <c r="CU1052" s="132"/>
      <c r="CV1052" s="132"/>
      <c r="CW1052" s="132"/>
      <c r="CX1052" s="132"/>
      <c r="CY1052" s="246"/>
      <c r="CZ1052" s="153"/>
      <c r="DA1052" s="131"/>
      <c r="DB1052" s="164"/>
      <c r="DC1052" s="153"/>
      <c r="DD1052" s="131"/>
      <c r="DE1052" s="131"/>
      <c r="DF1052" s="131"/>
      <c r="DG1052" s="131"/>
      <c r="DH1052" s="164"/>
      <c r="DI1052" s="153"/>
      <c r="DJ1052" s="153"/>
      <c r="DK1052" s="131"/>
      <c r="DL1052" s="164"/>
      <c r="DM1052" s="153"/>
      <c r="DN1052" s="131"/>
      <c r="DO1052" s="164"/>
      <c r="DP1052" s="153"/>
      <c r="DQ1052" s="131"/>
      <c r="DR1052" s="131"/>
      <c r="DS1052" s="223"/>
      <c r="DT1052" s="131"/>
      <c r="DU1052" s="153"/>
      <c r="DV1052" s="223"/>
      <c r="DW1052" s="164"/>
      <c r="DX1052" s="153"/>
      <c r="DY1052" s="131"/>
      <c r="DZ1052" s="131"/>
      <c r="EA1052" s="131"/>
      <c r="EB1052" s="131"/>
      <c r="EC1052" s="131"/>
      <c r="ED1052" s="131"/>
      <c r="EE1052" s="131"/>
      <c r="EF1052" s="131"/>
      <c r="EG1052" s="131"/>
      <c r="EH1052" s="131"/>
      <c r="EI1052" s="131"/>
      <c r="EJ1052" s="164"/>
      <c r="EK1052" s="153"/>
      <c r="EL1052" s="131"/>
      <c r="EM1052" s="131"/>
      <c r="EN1052" s="153"/>
      <c r="EO1052" s="131"/>
      <c r="EP1052" s="131"/>
      <c r="EQ1052" s="131"/>
      <c r="ER1052" s="223"/>
      <c r="ES1052" s="164"/>
      <c r="ET1052" s="153"/>
      <c r="EU1052" s="131"/>
      <c r="EV1052" s="131"/>
      <c r="EW1052" s="131"/>
      <c r="EX1052" s="131"/>
      <c r="EY1052" s="131"/>
      <c r="EZ1052" s="164"/>
      <c r="FA1052" s="153"/>
      <c r="FB1052" s="131"/>
      <c r="FC1052" s="131"/>
      <c r="FD1052" s="131"/>
      <c r="FE1052" s="131"/>
      <c r="FF1052" s="131"/>
      <c r="FG1052" s="131"/>
      <c r="FH1052" s="164"/>
      <c r="FI1052" s="153"/>
      <c r="FJ1052" s="131"/>
      <c r="FK1052" s="131"/>
      <c r="FL1052" s="131"/>
      <c r="FM1052" s="131"/>
      <c r="FN1052" s="131"/>
      <c r="FO1052" s="131"/>
      <c r="FP1052" s="223"/>
      <c r="FQ1052" s="163"/>
      <c r="FR1052" s="131"/>
      <c r="FS1052" s="131"/>
      <c r="FX1052" s="131"/>
      <c r="FY1052" s="223"/>
      <c r="FZ1052" s="163"/>
      <c r="GA1052" s="131"/>
      <c r="GB1052" s="131"/>
      <c r="GC1052" s="223"/>
      <c r="GD1052" s="164"/>
      <c r="GE1052" s="153"/>
      <c r="GF1052" s="131"/>
      <c r="GG1052" s="131"/>
      <c r="GH1052" s="131"/>
      <c r="GI1052" s="131"/>
      <c r="GJ1052" s="131"/>
      <c r="GK1052" s="131"/>
      <c r="GL1052" s="131"/>
      <c r="GM1052" s="131"/>
      <c r="GN1052" s="164"/>
      <c r="GO1052" s="153"/>
      <c r="GP1052" s="131"/>
      <c r="GQ1052" s="131"/>
      <c r="GR1052" s="131"/>
      <c r="GS1052" s="223"/>
      <c r="GT1052" s="223"/>
      <c r="GU1052" s="223"/>
      <c r="GV1052" s="163"/>
      <c r="GW1052" s="153"/>
      <c r="GX1052" s="153"/>
      <c r="GY1052" s="153"/>
      <c r="GZ1052" s="153"/>
      <c r="HA1052" s="153"/>
      <c r="HB1052" s="153"/>
      <c r="HC1052" s="369"/>
      <c r="HD1052" s="163"/>
      <c r="HE1052" s="153"/>
      <c r="HF1052" s="153"/>
      <c r="HG1052" s="153"/>
      <c r="HH1052" s="153"/>
      <c r="HI1052" s="131"/>
      <c r="HJ1052" s="131"/>
      <c r="HK1052" s="164"/>
      <c r="HL1052" s="153"/>
      <c r="HM1052" s="131"/>
      <c r="HN1052" s="131"/>
      <c r="HO1052" s="131"/>
      <c r="HP1052" s="133"/>
      <c r="HQ1052" s="126">
        <f t="shared" si="144"/>
        <v>0</v>
      </c>
      <c r="HR1052" s="202" t="str">
        <f t="shared" si="145"/>
        <v>~~~</v>
      </c>
      <c r="HS1052" s="130">
        <f t="shared" si="146"/>
        <v>0</v>
      </c>
      <c r="HT1052" s="208">
        <f t="shared" si="147"/>
        <v>0</v>
      </c>
      <c r="HU1052" s="208">
        <f t="shared" si="148"/>
        <v>0</v>
      </c>
      <c r="HV1052" s="208">
        <f t="shared" si="149"/>
        <v>0</v>
      </c>
      <c r="HW1052" s="209">
        <f t="shared" si="143"/>
        <v>0</v>
      </c>
      <c r="HX1052" s="204"/>
      <c r="HY1052" s="104"/>
      <c r="HZ1052" s="104"/>
      <c r="IA1052" s="95" t="s">
        <v>114</v>
      </c>
      <c r="IB1052" s="95" t="s">
        <v>296</v>
      </c>
      <c r="IC1052" s="95" t="s">
        <v>3</v>
      </c>
    </row>
    <row r="1053" spans="1:237" ht="15" customHeight="1">
      <c r="A1053" s="105">
        <f t="shared" si="142"/>
        <v>968</v>
      </c>
      <c r="B1053" s="96" t="s">
        <v>114</v>
      </c>
      <c r="C1053" s="96" t="s">
        <v>893</v>
      </c>
      <c r="D1053" s="96" t="s">
        <v>3</v>
      </c>
      <c r="E1053" s="118"/>
      <c r="F1053" s="235"/>
      <c r="G1053" s="134"/>
      <c r="H1053" s="134"/>
      <c r="I1053" s="134"/>
      <c r="J1053" s="175"/>
      <c r="K1053" s="165"/>
      <c r="L1053" s="134"/>
      <c r="M1053" s="134"/>
      <c r="N1053" s="175"/>
      <c r="O1053" s="165"/>
      <c r="P1053" s="134"/>
      <c r="Q1053" s="134"/>
      <c r="R1053" s="134"/>
      <c r="S1053" s="134"/>
      <c r="T1053" s="175"/>
      <c r="U1053" s="165"/>
      <c r="V1053" s="134"/>
      <c r="W1053" s="134"/>
      <c r="X1053" s="134"/>
      <c r="Y1053" s="175"/>
      <c r="Z1053" s="165"/>
      <c r="AA1053" s="134"/>
      <c r="AB1053" s="134"/>
      <c r="AC1053" s="134"/>
      <c r="AD1053" s="175"/>
      <c r="AE1053" s="165"/>
      <c r="AF1053" s="134"/>
      <c r="AG1053" s="134"/>
      <c r="AH1053" s="134"/>
      <c r="AI1053" s="134"/>
      <c r="AJ1053" s="230"/>
      <c r="AK1053" s="175"/>
      <c r="AL1053" s="165"/>
      <c r="AM1053" s="134"/>
      <c r="AN1053" s="134"/>
      <c r="AO1053" s="134"/>
      <c r="AP1053" s="134"/>
      <c r="AQ1053" s="134"/>
      <c r="AR1053" s="134"/>
      <c r="AS1053" s="175"/>
      <c r="AT1053" s="165"/>
      <c r="AU1053" s="134"/>
      <c r="AV1053" s="134"/>
      <c r="AW1053" s="134"/>
      <c r="AX1053" s="134"/>
      <c r="AY1053" s="175"/>
      <c r="AZ1053" s="165"/>
      <c r="BA1053" s="134"/>
      <c r="BB1053" s="134"/>
      <c r="BC1053" s="134"/>
      <c r="BD1053" s="134"/>
      <c r="BE1053" s="134"/>
      <c r="BF1053" s="175"/>
      <c r="BG1053" s="165"/>
      <c r="BH1053" s="134"/>
      <c r="BI1053" s="134"/>
      <c r="BJ1053" s="134"/>
      <c r="BK1053" s="134"/>
      <c r="BL1053" s="175"/>
      <c r="BM1053" s="165"/>
      <c r="BN1053" s="134"/>
      <c r="BO1053" s="134"/>
      <c r="BP1053" s="134"/>
      <c r="BQ1053" s="134"/>
      <c r="BR1053" s="134"/>
      <c r="BS1053" s="175"/>
      <c r="BT1053" s="165"/>
      <c r="BU1053" s="134"/>
      <c r="BV1053" s="134"/>
      <c r="BW1053" s="134"/>
      <c r="BX1053" s="134"/>
      <c r="BY1053" s="175"/>
      <c r="BZ1053" s="165"/>
      <c r="CA1053" s="134"/>
      <c r="CB1053" s="175"/>
      <c r="CC1053" s="165"/>
      <c r="CD1053" s="134"/>
      <c r="CE1053" s="134"/>
      <c r="CF1053" s="175"/>
      <c r="CG1053" s="165"/>
      <c r="CH1053" s="134"/>
      <c r="CI1053" s="175"/>
      <c r="CJ1053" s="165"/>
      <c r="CK1053" s="134"/>
      <c r="CL1053" s="134"/>
      <c r="CM1053" s="175"/>
      <c r="CN1053" s="165"/>
      <c r="CO1053" s="134"/>
      <c r="CP1053" s="134"/>
      <c r="CQ1053" s="134"/>
      <c r="CR1053" s="134"/>
      <c r="CS1053" s="175"/>
      <c r="CT1053" s="165"/>
      <c r="CU1053" s="134"/>
      <c r="CV1053" s="134"/>
      <c r="CW1053" s="134"/>
      <c r="CX1053" s="134"/>
      <c r="CY1053" s="245"/>
      <c r="CZ1053" s="153"/>
      <c r="DA1053" s="131"/>
      <c r="DB1053" s="164"/>
      <c r="DC1053" s="153"/>
      <c r="DD1053" s="131"/>
      <c r="DE1053" s="131"/>
      <c r="DF1053" s="131"/>
      <c r="DG1053" s="131"/>
      <c r="DH1053" s="164"/>
      <c r="DI1053" s="153"/>
      <c r="DJ1053" s="153"/>
      <c r="DK1053" s="131"/>
      <c r="DL1053" s="164"/>
      <c r="DM1053" s="153"/>
      <c r="DN1053" s="131"/>
      <c r="DO1053" s="164"/>
      <c r="DP1053" s="153"/>
      <c r="DQ1053" s="131"/>
      <c r="DR1053" s="131"/>
      <c r="DS1053" s="223"/>
      <c r="DT1053" s="131"/>
      <c r="DU1053" s="153"/>
      <c r="DV1053" s="223"/>
      <c r="DW1053" s="164"/>
      <c r="DX1053" s="153"/>
      <c r="DY1053" s="131"/>
      <c r="DZ1053" s="131"/>
      <c r="EA1053" s="131"/>
      <c r="EB1053" s="131"/>
      <c r="EC1053" s="131"/>
      <c r="ED1053" s="131"/>
      <c r="EE1053" s="131"/>
      <c r="EF1053" s="131"/>
      <c r="EG1053" s="131"/>
      <c r="EH1053" s="131"/>
      <c r="EI1053" s="131"/>
      <c r="EJ1053" s="164"/>
      <c r="EK1053" s="153"/>
      <c r="EL1053" s="131"/>
      <c r="EM1053" s="131"/>
      <c r="EN1053" s="153"/>
      <c r="EO1053" s="131"/>
      <c r="EP1053" s="131"/>
      <c r="EQ1053" s="131"/>
      <c r="ER1053" s="223"/>
      <c r="ES1053" s="164"/>
      <c r="ET1053" s="153"/>
      <c r="EU1053" s="131"/>
      <c r="EV1053" s="131"/>
      <c r="EW1053" s="131"/>
      <c r="EX1053" s="131"/>
      <c r="EY1053" s="131"/>
      <c r="EZ1053" s="164"/>
      <c r="FA1053" s="153"/>
      <c r="FB1053" s="131"/>
      <c r="FC1053" s="131"/>
      <c r="FD1053" s="131"/>
      <c r="FE1053" s="131"/>
      <c r="FF1053" s="131"/>
      <c r="FG1053" s="131"/>
      <c r="FH1053" s="164"/>
      <c r="FI1053" s="153"/>
      <c r="FJ1053" s="131"/>
      <c r="FK1053" s="131"/>
      <c r="FL1053" s="131"/>
      <c r="FM1053" s="131"/>
      <c r="FN1053" s="131"/>
      <c r="FO1053" s="131"/>
      <c r="FP1053" s="223"/>
      <c r="FQ1053" s="163"/>
      <c r="FR1053" s="131"/>
      <c r="FS1053" s="131"/>
      <c r="FX1053" s="131"/>
      <c r="FY1053" s="223"/>
      <c r="FZ1053" s="163"/>
      <c r="GA1053" s="131"/>
      <c r="GB1053" s="131"/>
      <c r="GC1053" s="223"/>
      <c r="GD1053" s="164"/>
      <c r="GE1053" s="153"/>
      <c r="GF1053" s="131"/>
      <c r="GG1053" s="131"/>
      <c r="GH1053" s="131"/>
      <c r="GI1053" s="131"/>
      <c r="GJ1053" s="131"/>
      <c r="GK1053" s="131"/>
      <c r="GL1053" s="131"/>
      <c r="GM1053" s="131"/>
      <c r="GN1053" s="164"/>
      <c r="GO1053" s="153"/>
      <c r="GP1053" s="131"/>
      <c r="GQ1053" s="131"/>
      <c r="GR1053" s="131"/>
      <c r="GS1053" s="223"/>
      <c r="GT1053" s="223"/>
      <c r="GU1053" s="223"/>
      <c r="GV1053" s="163"/>
      <c r="GW1053" s="153"/>
      <c r="GX1053" s="153"/>
      <c r="GY1053" s="153"/>
      <c r="GZ1053" s="153"/>
      <c r="HA1053" s="153"/>
      <c r="HB1053" s="153"/>
      <c r="HC1053" s="369"/>
      <c r="HD1053" s="163"/>
      <c r="HE1053" s="153"/>
      <c r="HF1053" s="153"/>
      <c r="HG1053" s="153"/>
      <c r="HH1053" s="153"/>
      <c r="HI1053" s="131"/>
      <c r="HJ1053" s="131"/>
      <c r="HK1053" s="164"/>
      <c r="HL1053" s="153"/>
      <c r="HM1053" s="131"/>
      <c r="HN1053" s="131"/>
      <c r="HO1053" s="131"/>
      <c r="HP1053" s="133"/>
      <c r="HQ1053" s="126">
        <f t="shared" si="144"/>
        <v>0</v>
      </c>
      <c r="HR1053" s="202" t="str">
        <f t="shared" si="145"/>
        <v>~~~</v>
      </c>
      <c r="HS1053" s="130">
        <f t="shared" si="146"/>
        <v>0</v>
      </c>
      <c r="HT1053" s="208">
        <f t="shared" si="147"/>
        <v>0</v>
      </c>
      <c r="HU1053" s="208">
        <f t="shared" si="148"/>
        <v>0</v>
      </c>
      <c r="HV1053" s="208">
        <f t="shared" si="149"/>
        <v>0</v>
      </c>
      <c r="HW1053" s="209">
        <f t="shared" si="143"/>
        <v>0</v>
      </c>
      <c r="HX1053" s="204"/>
      <c r="HY1053" s="104"/>
      <c r="HZ1053" s="104"/>
      <c r="IA1053" s="96" t="s">
        <v>114</v>
      </c>
      <c r="IB1053" s="96" t="s">
        <v>893</v>
      </c>
      <c r="IC1053" s="96" t="s">
        <v>3</v>
      </c>
    </row>
    <row r="1054" spans="1:237" ht="15" customHeight="1">
      <c r="A1054" s="105">
        <f t="shared" si="142"/>
        <v>968</v>
      </c>
      <c r="B1054" s="106" t="s">
        <v>1369</v>
      </c>
      <c r="C1054" s="106" t="s">
        <v>1385</v>
      </c>
      <c r="D1054" s="106" t="s">
        <v>3</v>
      </c>
      <c r="E1054" s="113" t="s">
        <v>176</v>
      </c>
      <c r="F1054" s="163"/>
      <c r="G1054" s="131"/>
      <c r="H1054" s="131"/>
      <c r="I1054" s="131"/>
      <c r="J1054" s="164"/>
      <c r="K1054" s="163"/>
      <c r="L1054" s="131"/>
      <c r="M1054" s="131"/>
      <c r="N1054" s="164"/>
      <c r="O1054" s="163"/>
      <c r="P1054" s="131"/>
      <c r="Q1054" s="131"/>
      <c r="R1054" s="131"/>
      <c r="S1054" s="131"/>
      <c r="T1054" s="164"/>
      <c r="U1054" s="163"/>
      <c r="V1054" s="131"/>
      <c r="W1054" s="131"/>
      <c r="X1054" s="131"/>
      <c r="Y1054" s="164"/>
      <c r="Z1054" s="163"/>
      <c r="AA1054" s="131"/>
      <c r="AB1054" s="131"/>
      <c r="AC1054" s="131"/>
      <c r="AD1054" s="164"/>
      <c r="AE1054" s="163"/>
      <c r="AF1054" s="131"/>
      <c r="AG1054" s="131"/>
      <c r="AH1054" s="131"/>
      <c r="AI1054" s="131"/>
      <c r="AJ1054" s="223"/>
      <c r="AK1054" s="164"/>
      <c r="AL1054" s="163"/>
      <c r="AM1054" s="131"/>
      <c r="AN1054" s="131"/>
      <c r="AO1054" s="131"/>
      <c r="AP1054" s="131"/>
      <c r="AQ1054" s="131"/>
      <c r="AR1054" s="131"/>
      <c r="AS1054" s="164"/>
      <c r="AT1054" s="163"/>
      <c r="AU1054" s="131"/>
      <c r="AV1054" s="131"/>
      <c r="AW1054" s="131"/>
      <c r="AX1054" s="131"/>
      <c r="AY1054" s="164"/>
      <c r="AZ1054" s="163"/>
      <c r="BA1054" s="131"/>
      <c r="BB1054" s="131"/>
      <c r="BC1054" s="131"/>
      <c r="BD1054" s="131"/>
      <c r="BE1054" s="131"/>
      <c r="BF1054" s="164"/>
      <c r="BG1054" s="163"/>
      <c r="BH1054" s="131"/>
      <c r="BI1054" s="131"/>
      <c r="BJ1054" s="131"/>
      <c r="BK1054" s="131"/>
      <c r="BL1054" s="164"/>
      <c r="BM1054" s="163"/>
      <c r="BN1054" s="131"/>
      <c r="BO1054" s="131"/>
      <c r="BP1054" s="131"/>
      <c r="BQ1054" s="131"/>
      <c r="BR1054" s="131"/>
      <c r="BS1054" s="164"/>
      <c r="BT1054" s="163"/>
      <c r="BU1054" s="131"/>
      <c r="BV1054" s="131"/>
      <c r="BW1054" s="131"/>
      <c r="BX1054" s="131"/>
      <c r="BY1054" s="164"/>
      <c r="BZ1054" s="163"/>
      <c r="CA1054" s="131"/>
      <c r="CB1054" s="164"/>
      <c r="CC1054" s="163"/>
      <c r="CD1054" s="131"/>
      <c r="CE1054" s="131"/>
      <c r="CF1054" s="164"/>
      <c r="CG1054" s="163"/>
      <c r="CH1054" s="131"/>
      <c r="CI1054" s="164"/>
      <c r="CJ1054" s="163"/>
      <c r="CK1054" s="131"/>
      <c r="CL1054" s="131"/>
      <c r="CM1054" s="164"/>
      <c r="CN1054" s="163"/>
      <c r="CO1054" s="131"/>
      <c r="CP1054" s="131"/>
      <c r="CQ1054" s="131"/>
      <c r="CR1054" s="131"/>
      <c r="CS1054" s="164"/>
      <c r="CT1054" s="163"/>
      <c r="CU1054" s="131"/>
      <c r="CV1054" s="131"/>
      <c r="CW1054" s="131"/>
      <c r="CX1054" s="131"/>
      <c r="CY1054" s="244"/>
      <c r="CZ1054" s="153"/>
      <c r="DA1054" s="131"/>
      <c r="DB1054" s="164"/>
      <c r="DC1054" s="153"/>
      <c r="DD1054" s="131"/>
      <c r="DE1054" s="131"/>
      <c r="DF1054" s="131"/>
      <c r="DG1054" s="131"/>
      <c r="DH1054" s="164"/>
      <c r="DI1054" s="153"/>
      <c r="DJ1054" s="153"/>
      <c r="DK1054" s="131"/>
      <c r="DL1054" s="164"/>
      <c r="DM1054" s="153"/>
      <c r="DN1054" s="131"/>
      <c r="DO1054" s="164"/>
      <c r="DP1054" s="153"/>
      <c r="DQ1054" s="131"/>
      <c r="DR1054" s="131"/>
      <c r="DS1054" s="223"/>
      <c r="DT1054" s="131"/>
      <c r="DU1054" s="153"/>
      <c r="DV1054" s="223"/>
      <c r="DW1054" s="164"/>
      <c r="DX1054" s="153"/>
      <c r="DY1054" s="131"/>
      <c r="DZ1054" s="131"/>
      <c r="EA1054" s="131"/>
      <c r="EB1054" s="131"/>
      <c r="EC1054" s="131"/>
      <c r="ED1054" s="131"/>
      <c r="EE1054" s="131"/>
      <c r="EF1054" s="131"/>
      <c r="EG1054" s="131"/>
      <c r="EH1054" s="131"/>
      <c r="EI1054" s="131"/>
      <c r="EJ1054" s="164"/>
      <c r="EK1054" s="153"/>
      <c r="EL1054" s="131"/>
      <c r="EM1054" s="131"/>
      <c r="EN1054" s="153"/>
      <c r="EO1054" s="131"/>
      <c r="EP1054" s="131"/>
      <c r="EQ1054" s="131"/>
      <c r="ER1054" s="223"/>
      <c r="ES1054" s="164"/>
      <c r="ET1054" s="153"/>
      <c r="EU1054" s="131"/>
      <c r="EV1054" s="131"/>
      <c r="EW1054" s="131"/>
      <c r="EX1054" s="131"/>
      <c r="EY1054" s="131"/>
      <c r="EZ1054" s="164"/>
      <c r="FA1054" s="153"/>
      <c r="FB1054" s="131"/>
      <c r="FC1054" s="131"/>
      <c r="FD1054" s="131"/>
      <c r="FE1054" s="131"/>
      <c r="FF1054" s="131"/>
      <c r="FG1054" s="131"/>
      <c r="FH1054" s="164"/>
      <c r="FI1054" s="153"/>
      <c r="FJ1054" s="131"/>
      <c r="FK1054" s="131"/>
      <c r="FL1054" s="131"/>
      <c r="FM1054" s="131"/>
      <c r="FN1054" s="131"/>
      <c r="FO1054" s="131"/>
      <c r="FP1054" s="223"/>
      <c r="FQ1054" s="163"/>
      <c r="FR1054" s="131"/>
      <c r="FS1054" s="131"/>
      <c r="FX1054" s="131"/>
      <c r="FY1054" s="223"/>
      <c r="FZ1054" s="163"/>
      <c r="GA1054" s="131"/>
      <c r="GB1054" s="131"/>
      <c r="GC1054" s="223"/>
      <c r="GD1054" s="164"/>
      <c r="GE1054" s="153"/>
      <c r="GF1054" s="131"/>
      <c r="GG1054" s="131"/>
      <c r="GH1054" s="131"/>
      <c r="GI1054" s="131"/>
      <c r="GJ1054" s="131"/>
      <c r="GK1054" s="131"/>
      <c r="GL1054" s="131"/>
      <c r="GM1054" s="131"/>
      <c r="GN1054" s="164"/>
      <c r="GO1054" s="153"/>
      <c r="GP1054" s="131"/>
      <c r="GQ1054" s="131"/>
      <c r="GR1054" s="131"/>
      <c r="GS1054" s="223"/>
      <c r="GT1054" s="223"/>
      <c r="GU1054" s="223"/>
      <c r="GV1054" s="163"/>
      <c r="GW1054" s="153"/>
      <c r="GX1054" s="153"/>
      <c r="GY1054" s="153"/>
      <c r="GZ1054" s="153"/>
      <c r="HA1054" s="153"/>
      <c r="HB1054" s="153"/>
      <c r="HC1054" s="369"/>
      <c r="HD1054" s="163"/>
      <c r="HE1054" s="153"/>
      <c r="HF1054" s="153"/>
      <c r="HG1054" s="153"/>
      <c r="HH1054" s="153"/>
      <c r="HI1054" s="131"/>
      <c r="HJ1054" s="131"/>
      <c r="HK1054" s="164"/>
      <c r="HL1054" s="153"/>
      <c r="HM1054" s="131"/>
      <c r="HN1054" s="131"/>
      <c r="HO1054" s="131"/>
      <c r="HP1054" s="133"/>
      <c r="HQ1054" s="126">
        <f t="shared" si="144"/>
        <v>0</v>
      </c>
      <c r="HR1054" s="202" t="str">
        <f t="shared" si="145"/>
        <v>~~~</v>
      </c>
      <c r="HS1054" s="130">
        <f t="shared" si="146"/>
        <v>0</v>
      </c>
      <c r="HT1054" s="208">
        <f t="shared" si="147"/>
        <v>0</v>
      </c>
      <c r="HU1054" s="208">
        <f t="shared" si="148"/>
        <v>0</v>
      </c>
      <c r="HV1054" s="208">
        <f t="shared" si="149"/>
        <v>0</v>
      </c>
      <c r="HW1054" s="209">
        <f t="shared" si="143"/>
        <v>0</v>
      </c>
      <c r="HX1054" s="204"/>
      <c r="HY1054" s="104"/>
      <c r="HZ1054" s="104"/>
      <c r="IA1054" s="106" t="s">
        <v>1369</v>
      </c>
      <c r="IB1054" s="106" t="s">
        <v>1385</v>
      </c>
      <c r="IC1054" s="106" t="s">
        <v>3</v>
      </c>
    </row>
    <row r="1055" spans="1:237" ht="15" customHeight="1">
      <c r="A1055" s="105">
        <f t="shared" si="142"/>
        <v>968</v>
      </c>
      <c r="B1055" s="106" t="s">
        <v>167</v>
      </c>
      <c r="C1055" s="106" t="s">
        <v>408</v>
      </c>
      <c r="D1055" s="106" t="s">
        <v>3</v>
      </c>
      <c r="E1055" s="113"/>
      <c r="F1055" s="163"/>
      <c r="G1055" s="131"/>
      <c r="H1055" s="131"/>
      <c r="I1055" s="131"/>
      <c r="J1055" s="164"/>
      <c r="K1055" s="163"/>
      <c r="L1055" s="131"/>
      <c r="M1055" s="131"/>
      <c r="N1055" s="164"/>
      <c r="O1055" s="163"/>
      <c r="P1055" s="131"/>
      <c r="Q1055" s="131"/>
      <c r="R1055" s="131"/>
      <c r="S1055" s="131"/>
      <c r="T1055" s="164"/>
      <c r="U1055" s="163"/>
      <c r="V1055" s="131"/>
      <c r="W1055" s="131"/>
      <c r="X1055" s="131"/>
      <c r="Y1055" s="164"/>
      <c r="Z1055" s="163"/>
      <c r="AA1055" s="131"/>
      <c r="AB1055" s="131"/>
      <c r="AC1055" s="131"/>
      <c r="AD1055" s="164"/>
      <c r="AE1055" s="163"/>
      <c r="AF1055" s="131"/>
      <c r="AG1055" s="131"/>
      <c r="AH1055" s="131"/>
      <c r="AI1055" s="131"/>
      <c r="AJ1055" s="223"/>
      <c r="AK1055" s="164"/>
      <c r="AL1055" s="163"/>
      <c r="AM1055" s="131"/>
      <c r="AN1055" s="131"/>
      <c r="AO1055" s="131"/>
      <c r="AP1055" s="131"/>
      <c r="AQ1055" s="131"/>
      <c r="AR1055" s="131"/>
      <c r="AS1055" s="164"/>
      <c r="AT1055" s="163"/>
      <c r="AU1055" s="131"/>
      <c r="AV1055" s="131"/>
      <c r="AW1055" s="131"/>
      <c r="AX1055" s="131"/>
      <c r="AY1055" s="164"/>
      <c r="AZ1055" s="163"/>
      <c r="BA1055" s="131"/>
      <c r="BB1055" s="131"/>
      <c r="BC1055" s="131"/>
      <c r="BD1055" s="131"/>
      <c r="BE1055" s="131"/>
      <c r="BF1055" s="164"/>
      <c r="BG1055" s="163"/>
      <c r="BH1055" s="131"/>
      <c r="BI1055" s="131"/>
      <c r="BJ1055" s="131"/>
      <c r="BK1055" s="131"/>
      <c r="BL1055" s="164"/>
      <c r="BM1055" s="163"/>
      <c r="BN1055" s="131"/>
      <c r="BO1055" s="131"/>
      <c r="BP1055" s="131"/>
      <c r="BQ1055" s="131"/>
      <c r="BR1055" s="131"/>
      <c r="BS1055" s="164"/>
      <c r="BT1055" s="163"/>
      <c r="BU1055" s="131"/>
      <c r="BV1055" s="131"/>
      <c r="BW1055" s="131"/>
      <c r="BX1055" s="131"/>
      <c r="BY1055" s="164"/>
      <c r="BZ1055" s="163"/>
      <c r="CA1055" s="131"/>
      <c r="CB1055" s="164"/>
      <c r="CC1055" s="163"/>
      <c r="CD1055" s="131"/>
      <c r="CE1055" s="131"/>
      <c r="CF1055" s="164"/>
      <c r="CG1055" s="163"/>
      <c r="CH1055" s="131"/>
      <c r="CI1055" s="164"/>
      <c r="CJ1055" s="163"/>
      <c r="CK1055" s="131"/>
      <c r="CL1055" s="131"/>
      <c r="CM1055" s="164"/>
      <c r="CN1055" s="163"/>
      <c r="CO1055" s="131"/>
      <c r="CP1055" s="131"/>
      <c r="CQ1055" s="131"/>
      <c r="CR1055" s="131"/>
      <c r="CS1055" s="164"/>
      <c r="CT1055" s="163"/>
      <c r="CU1055" s="131"/>
      <c r="CV1055" s="131"/>
      <c r="CW1055" s="131"/>
      <c r="CX1055" s="131"/>
      <c r="CY1055" s="244"/>
      <c r="CZ1055" s="158"/>
      <c r="DA1055" s="134"/>
      <c r="DB1055" s="175"/>
      <c r="DC1055" s="158"/>
      <c r="DD1055" s="134"/>
      <c r="DE1055" s="134"/>
      <c r="DF1055" s="134"/>
      <c r="DG1055" s="134"/>
      <c r="DH1055" s="175"/>
      <c r="DI1055" s="158"/>
      <c r="DJ1055" s="158"/>
      <c r="DK1055" s="134"/>
      <c r="DL1055" s="175"/>
      <c r="DM1055" s="158"/>
      <c r="DN1055" s="134"/>
      <c r="DO1055" s="175"/>
      <c r="DP1055" s="158"/>
      <c r="DQ1055" s="134"/>
      <c r="DR1055" s="134"/>
      <c r="DS1055" s="230"/>
      <c r="DT1055" s="134"/>
      <c r="DU1055" s="158"/>
      <c r="DV1055" s="230"/>
      <c r="DW1055" s="175"/>
      <c r="DX1055" s="158"/>
      <c r="DY1055" s="134"/>
      <c r="DZ1055" s="134"/>
      <c r="EA1055" s="134"/>
      <c r="EB1055" s="134"/>
      <c r="EC1055" s="134"/>
      <c r="ED1055" s="134"/>
      <c r="EE1055" s="134"/>
      <c r="EF1055" s="134"/>
      <c r="EG1055" s="134"/>
      <c r="EH1055" s="134"/>
      <c r="EI1055" s="134"/>
      <c r="EJ1055" s="175"/>
      <c r="EK1055" s="158"/>
      <c r="EL1055" s="134"/>
      <c r="EM1055" s="134"/>
      <c r="EN1055" s="158"/>
      <c r="EO1055" s="134"/>
      <c r="EP1055" s="134"/>
      <c r="EQ1055" s="134"/>
      <c r="ER1055" s="230"/>
      <c r="ES1055" s="175"/>
      <c r="ET1055" s="158"/>
      <c r="EU1055" s="134"/>
      <c r="EV1055" s="134"/>
      <c r="EW1055" s="134"/>
      <c r="EX1055" s="134"/>
      <c r="EY1055" s="134"/>
      <c r="EZ1055" s="175"/>
      <c r="FA1055" s="158"/>
      <c r="FB1055" s="134"/>
      <c r="FC1055" s="134"/>
      <c r="FD1055" s="134"/>
      <c r="FE1055" s="134"/>
      <c r="FF1055" s="134"/>
      <c r="FG1055" s="134"/>
      <c r="FH1055" s="175"/>
      <c r="FI1055" s="158"/>
      <c r="FJ1055" s="134"/>
      <c r="FK1055" s="134"/>
      <c r="FL1055" s="134"/>
      <c r="FM1055" s="134"/>
      <c r="FN1055" s="134"/>
      <c r="FO1055" s="134"/>
      <c r="FP1055" s="230"/>
      <c r="FQ1055" s="165"/>
      <c r="FR1055" s="134"/>
      <c r="FS1055" s="134"/>
      <c r="FT1055" s="134"/>
      <c r="FU1055" s="134"/>
      <c r="FV1055" s="134"/>
      <c r="FW1055" s="134"/>
      <c r="FX1055" s="134"/>
      <c r="FY1055" s="230"/>
      <c r="FZ1055" s="165"/>
      <c r="GA1055" s="134"/>
      <c r="GB1055" s="134"/>
      <c r="GC1055" s="230"/>
      <c r="GD1055" s="175"/>
      <c r="GE1055" s="158"/>
      <c r="GF1055" s="134"/>
      <c r="GG1055" s="134"/>
      <c r="GH1055" s="134"/>
      <c r="GI1055" s="134"/>
      <c r="GJ1055" s="134"/>
      <c r="GK1055" s="134"/>
      <c r="GL1055" s="134"/>
      <c r="GM1055" s="134"/>
      <c r="GN1055" s="175"/>
      <c r="GO1055" s="158"/>
      <c r="GP1055" s="134"/>
      <c r="GQ1055" s="134"/>
      <c r="GR1055" s="134"/>
      <c r="GS1055" s="230"/>
      <c r="GT1055" s="230"/>
      <c r="GU1055" s="230"/>
      <c r="GV1055" s="165"/>
      <c r="GW1055" s="158"/>
      <c r="GX1055" s="158"/>
      <c r="GY1055" s="158"/>
      <c r="GZ1055" s="158"/>
      <c r="HA1055" s="158"/>
      <c r="HB1055" s="158"/>
      <c r="HC1055" s="371"/>
      <c r="HD1055" s="165"/>
      <c r="HE1055" s="158"/>
      <c r="HF1055" s="158"/>
      <c r="HG1055" s="158"/>
      <c r="HH1055" s="158"/>
      <c r="HI1055" s="134"/>
      <c r="HJ1055" s="134"/>
      <c r="HK1055" s="175"/>
      <c r="HL1055" s="158"/>
      <c r="HM1055" s="134"/>
      <c r="HN1055" s="134"/>
      <c r="HO1055" s="134"/>
      <c r="HP1055" s="142"/>
      <c r="HQ1055" s="126">
        <f t="shared" si="144"/>
        <v>0</v>
      </c>
      <c r="HR1055" s="202" t="str">
        <f t="shared" si="145"/>
        <v>~~~</v>
      </c>
      <c r="HS1055" s="130">
        <f t="shared" si="146"/>
        <v>0</v>
      </c>
      <c r="HT1055" s="208">
        <f t="shared" si="147"/>
        <v>0</v>
      </c>
      <c r="HU1055" s="208">
        <f t="shared" si="148"/>
        <v>0</v>
      </c>
      <c r="HV1055" s="208">
        <f t="shared" si="149"/>
        <v>0</v>
      </c>
      <c r="HW1055" s="209">
        <f t="shared" si="143"/>
        <v>0</v>
      </c>
      <c r="HX1055" s="204"/>
      <c r="HY1055" s="104"/>
      <c r="HZ1055" s="104"/>
      <c r="IA1055" s="106" t="s">
        <v>167</v>
      </c>
      <c r="IB1055" s="106" t="s">
        <v>408</v>
      </c>
      <c r="IC1055" s="106" t="s">
        <v>3</v>
      </c>
    </row>
    <row r="1056" spans="1:237" ht="15" customHeight="1">
      <c r="A1056" s="105">
        <f t="shared" si="142"/>
        <v>968</v>
      </c>
      <c r="B1056" s="106" t="s">
        <v>151</v>
      </c>
      <c r="C1056" s="106" t="s">
        <v>623</v>
      </c>
      <c r="D1056" s="106" t="s">
        <v>125</v>
      </c>
      <c r="E1056" s="113"/>
      <c r="F1056" s="163"/>
      <c r="G1056" s="131"/>
      <c r="H1056" s="131"/>
      <c r="I1056" s="131"/>
      <c r="J1056" s="164"/>
      <c r="K1056" s="163"/>
      <c r="L1056" s="131"/>
      <c r="M1056" s="131"/>
      <c r="N1056" s="164"/>
      <c r="O1056" s="163"/>
      <c r="P1056" s="131"/>
      <c r="Q1056" s="131"/>
      <c r="R1056" s="131"/>
      <c r="S1056" s="131"/>
      <c r="T1056" s="164"/>
      <c r="U1056" s="163"/>
      <c r="V1056" s="131"/>
      <c r="W1056" s="131"/>
      <c r="X1056" s="131"/>
      <c r="Y1056" s="164"/>
      <c r="Z1056" s="163"/>
      <c r="AA1056" s="131"/>
      <c r="AB1056" s="131"/>
      <c r="AC1056" s="131"/>
      <c r="AD1056" s="164"/>
      <c r="AE1056" s="163"/>
      <c r="AF1056" s="131"/>
      <c r="AG1056" s="131"/>
      <c r="AH1056" s="131"/>
      <c r="AI1056" s="131"/>
      <c r="AJ1056" s="223"/>
      <c r="AK1056" s="164"/>
      <c r="AL1056" s="163"/>
      <c r="AM1056" s="131"/>
      <c r="AN1056" s="131"/>
      <c r="AO1056" s="131"/>
      <c r="AP1056" s="131"/>
      <c r="AQ1056" s="131"/>
      <c r="AR1056" s="131"/>
      <c r="AS1056" s="164"/>
      <c r="AT1056" s="163"/>
      <c r="AU1056" s="131"/>
      <c r="AV1056" s="131"/>
      <c r="AW1056" s="131"/>
      <c r="AX1056" s="131"/>
      <c r="AY1056" s="164"/>
      <c r="AZ1056" s="163"/>
      <c r="BA1056" s="131"/>
      <c r="BB1056" s="131"/>
      <c r="BC1056" s="131"/>
      <c r="BD1056" s="131"/>
      <c r="BE1056" s="131"/>
      <c r="BF1056" s="164"/>
      <c r="BG1056" s="163"/>
      <c r="BH1056" s="131"/>
      <c r="BI1056" s="131"/>
      <c r="BJ1056" s="131"/>
      <c r="BK1056" s="131"/>
      <c r="BL1056" s="164"/>
      <c r="BM1056" s="163"/>
      <c r="BN1056" s="131"/>
      <c r="BO1056" s="131"/>
      <c r="BP1056" s="131"/>
      <c r="BQ1056" s="131"/>
      <c r="BR1056" s="131"/>
      <c r="BS1056" s="164"/>
      <c r="BT1056" s="163"/>
      <c r="BU1056" s="131"/>
      <c r="BV1056" s="131"/>
      <c r="BW1056" s="131"/>
      <c r="BX1056" s="131"/>
      <c r="BY1056" s="164"/>
      <c r="BZ1056" s="163"/>
      <c r="CA1056" s="131"/>
      <c r="CB1056" s="164"/>
      <c r="CC1056" s="163"/>
      <c r="CD1056" s="131"/>
      <c r="CE1056" s="131"/>
      <c r="CF1056" s="164"/>
      <c r="CG1056" s="163"/>
      <c r="CH1056" s="131"/>
      <c r="CI1056" s="164"/>
      <c r="CJ1056" s="163"/>
      <c r="CK1056" s="131"/>
      <c r="CL1056" s="131"/>
      <c r="CM1056" s="164"/>
      <c r="CN1056" s="163"/>
      <c r="CO1056" s="131"/>
      <c r="CP1056" s="131"/>
      <c r="CQ1056" s="131"/>
      <c r="CR1056" s="131"/>
      <c r="CS1056" s="164"/>
      <c r="CT1056" s="163"/>
      <c r="CU1056" s="131"/>
      <c r="CV1056" s="131"/>
      <c r="CW1056" s="131"/>
      <c r="CX1056" s="131"/>
      <c r="CY1056" s="244"/>
      <c r="CZ1056" s="153"/>
      <c r="DA1056" s="131"/>
      <c r="DB1056" s="164"/>
      <c r="DC1056" s="153"/>
      <c r="DD1056" s="131"/>
      <c r="DE1056" s="131"/>
      <c r="DF1056" s="131"/>
      <c r="DG1056" s="131"/>
      <c r="DH1056" s="164"/>
      <c r="DI1056" s="153"/>
      <c r="DJ1056" s="153"/>
      <c r="DK1056" s="131"/>
      <c r="DL1056" s="164"/>
      <c r="DM1056" s="153"/>
      <c r="DN1056" s="131"/>
      <c r="DO1056" s="164"/>
      <c r="DP1056" s="153"/>
      <c r="DQ1056" s="131"/>
      <c r="DR1056" s="131"/>
      <c r="DS1056" s="223"/>
      <c r="DT1056" s="131"/>
      <c r="DU1056" s="153"/>
      <c r="DV1056" s="223"/>
      <c r="DW1056" s="164"/>
      <c r="DX1056" s="153"/>
      <c r="DY1056" s="131"/>
      <c r="DZ1056" s="131"/>
      <c r="EA1056" s="131"/>
      <c r="EB1056" s="131"/>
      <c r="EC1056" s="131"/>
      <c r="ED1056" s="131"/>
      <c r="EE1056" s="131"/>
      <c r="EF1056" s="131"/>
      <c r="EG1056" s="131"/>
      <c r="EH1056" s="131"/>
      <c r="EI1056" s="131"/>
      <c r="EJ1056" s="164"/>
      <c r="EK1056" s="153"/>
      <c r="EL1056" s="131"/>
      <c r="EM1056" s="131"/>
      <c r="EN1056" s="153"/>
      <c r="EO1056" s="131"/>
      <c r="EP1056" s="131"/>
      <c r="EQ1056" s="131"/>
      <c r="ER1056" s="223"/>
      <c r="ES1056" s="164"/>
      <c r="ET1056" s="153"/>
      <c r="EU1056" s="131"/>
      <c r="EV1056" s="131"/>
      <c r="EW1056" s="131"/>
      <c r="EX1056" s="131"/>
      <c r="EY1056" s="131"/>
      <c r="EZ1056" s="164"/>
      <c r="FA1056" s="153"/>
      <c r="FB1056" s="131"/>
      <c r="FC1056" s="131"/>
      <c r="FD1056" s="131"/>
      <c r="FE1056" s="131"/>
      <c r="FF1056" s="131"/>
      <c r="FG1056" s="131"/>
      <c r="FH1056" s="164"/>
      <c r="FI1056" s="153"/>
      <c r="FJ1056" s="131"/>
      <c r="FK1056" s="131"/>
      <c r="FL1056" s="131"/>
      <c r="FM1056" s="131"/>
      <c r="FN1056" s="131"/>
      <c r="FO1056" s="131"/>
      <c r="FP1056" s="223"/>
      <c r="FQ1056" s="163"/>
      <c r="FR1056" s="131"/>
      <c r="FS1056" s="131"/>
      <c r="FX1056" s="131"/>
      <c r="FY1056" s="223"/>
      <c r="FZ1056" s="163"/>
      <c r="GA1056" s="131"/>
      <c r="GB1056" s="131"/>
      <c r="GC1056" s="223"/>
      <c r="GD1056" s="164"/>
      <c r="GE1056" s="153"/>
      <c r="GF1056" s="131"/>
      <c r="GG1056" s="131"/>
      <c r="GH1056" s="131"/>
      <c r="GI1056" s="131"/>
      <c r="GJ1056" s="131"/>
      <c r="GK1056" s="131"/>
      <c r="GL1056" s="131"/>
      <c r="GM1056" s="131"/>
      <c r="GN1056" s="164"/>
      <c r="GO1056" s="153"/>
      <c r="GP1056" s="131"/>
      <c r="GQ1056" s="131"/>
      <c r="GR1056" s="131"/>
      <c r="GS1056" s="223"/>
      <c r="GT1056" s="223"/>
      <c r="GU1056" s="223"/>
      <c r="GV1056" s="163"/>
      <c r="GW1056" s="153"/>
      <c r="GX1056" s="153"/>
      <c r="GY1056" s="153"/>
      <c r="GZ1056" s="153"/>
      <c r="HA1056" s="153"/>
      <c r="HB1056" s="153"/>
      <c r="HC1056" s="369"/>
      <c r="HD1056" s="163"/>
      <c r="HE1056" s="153"/>
      <c r="HF1056" s="153"/>
      <c r="HG1056" s="153"/>
      <c r="HH1056" s="153"/>
      <c r="HI1056" s="131"/>
      <c r="HJ1056" s="131"/>
      <c r="HK1056" s="164"/>
      <c r="HL1056" s="153"/>
      <c r="HM1056" s="131"/>
      <c r="HN1056" s="131"/>
      <c r="HO1056" s="131"/>
      <c r="HP1056" s="133"/>
      <c r="HQ1056" s="126">
        <f t="shared" si="144"/>
        <v>0</v>
      </c>
      <c r="HR1056" s="202" t="str">
        <f t="shared" si="145"/>
        <v>~~~</v>
      </c>
      <c r="HS1056" s="130">
        <f t="shared" si="146"/>
        <v>0</v>
      </c>
      <c r="HT1056" s="208">
        <f t="shared" si="147"/>
        <v>0</v>
      </c>
      <c r="HU1056" s="208">
        <f t="shared" si="148"/>
        <v>0</v>
      </c>
      <c r="HV1056" s="208">
        <f t="shared" si="149"/>
        <v>0</v>
      </c>
      <c r="HW1056" s="209">
        <f t="shared" si="143"/>
        <v>0</v>
      </c>
      <c r="HX1056" s="204"/>
      <c r="HY1056" s="104"/>
      <c r="HZ1056" s="110" t="s">
        <v>852</v>
      </c>
      <c r="IA1056" s="106" t="s">
        <v>151</v>
      </c>
      <c r="IB1056" s="106" t="s">
        <v>623</v>
      </c>
      <c r="IC1056" s="106" t="s">
        <v>125</v>
      </c>
    </row>
    <row r="1057" spans="1:237" ht="15" customHeight="1">
      <c r="A1057" s="105">
        <f t="shared" si="142"/>
        <v>643</v>
      </c>
      <c r="B1057" s="106" t="s">
        <v>2702</v>
      </c>
      <c r="C1057" s="106" t="s">
        <v>275</v>
      </c>
      <c r="D1057" s="106" t="s">
        <v>2438</v>
      </c>
      <c r="E1057" s="113" t="s">
        <v>2153</v>
      </c>
      <c r="F1057" s="163"/>
      <c r="G1057" s="131"/>
      <c r="H1057" s="131"/>
      <c r="I1057" s="131"/>
      <c r="J1057" s="164"/>
      <c r="K1057" s="163"/>
      <c r="L1057" s="131"/>
      <c r="M1057" s="131"/>
      <c r="N1057" s="164"/>
      <c r="O1057" s="163"/>
      <c r="P1057" s="131"/>
      <c r="Q1057" s="131"/>
      <c r="R1057" s="131"/>
      <c r="S1057" s="131"/>
      <c r="T1057" s="164"/>
      <c r="U1057" s="163"/>
      <c r="V1057" s="131"/>
      <c r="W1057" s="131"/>
      <c r="X1057" s="131"/>
      <c r="Y1057" s="164"/>
      <c r="Z1057" s="163"/>
      <c r="AA1057" s="131"/>
      <c r="AB1057" s="131"/>
      <c r="AC1057" s="131"/>
      <c r="AD1057" s="164"/>
      <c r="AE1057" s="163"/>
      <c r="AF1057" s="131"/>
      <c r="AG1057" s="131"/>
      <c r="AH1057" s="131"/>
      <c r="AI1057" s="131"/>
      <c r="AJ1057" s="223"/>
      <c r="AK1057" s="164"/>
      <c r="AL1057" s="163"/>
      <c r="AM1057" s="131"/>
      <c r="AN1057" s="131"/>
      <c r="AO1057" s="131"/>
      <c r="AP1057" s="131"/>
      <c r="AQ1057" s="131"/>
      <c r="AR1057" s="131"/>
      <c r="AS1057" s="164"/>
      <c r="AT1057" s="163"/>
      <c r="AU1057" s="131"/>
      <c r="AV1057" s="131"/>
      <c r="AW1057" s="131"/>
      <c r="AX1057" s="131"/>
      <c r="AY1057" s="164"/>
      <c r="AZ1057" s="163"/>
      <c r="BA1057" s="131"/>
      <c r="BB1057" s="131"/>
      <c r="BC1057" s="131"/>
      <c r="BD1057" s="131"/>
      <c r="BE1057" s="131"/>
      <c r="BF1057" s="164"/>
      <c r="BG1057" s="163"/>
      <c r="BH1057" s="131"/>
      <c r="BI1057" s="131"/>
      <c r="BJ1057" s="131"/>
      <c r="BK1057" s="131"/>
      <c r="BL1057" s="164"/>
      <c r="BM1057" s="163"/>
      <c r="BN1057" s="131"/>
      <c r="BO1057" s="131"/>
      <c r="BP1057" s="131"/>
      <c r="BQ1057" s="131"/>
      <c r="BR1057" s="131"/>
      <c r="BS1057" s="164"/>
      <c r="BT1057" s="163"/>
      <c r="BU1057" s="131"/>
      <c r="BV1057" s="131"/>
      <c r="BW1057" s="131"/>
      <c r="BX1057" s="131"/>
      <c r="BY1057" s="164"/>
      <c r="BZ1057" s="163"/>
      <c r="CA1057" s="131"/>
      <c r="CB1057" s="164"/>
      <c r="CC1057" s="163"/>
      <c r="CD1057" s="131"/>
      <c r="CE1057" s="131"/>
      <c r="CF1057" s="164"/>
      <c r="CG1057" s="163"/>
      <c r="CH1057" s="131"/>
      <c r="CI1057" s="164"/>
      <c r="CJ1057" s="163"/>
      <c r="CK1057" s="131"/>
      <c r="CL1057" s="131"/>
      <c r="CM1057" s="164"/>
      <c r="CN1057" s="163"/>
      <c r="CO1057" s="131"/>
      <c r="CP1057" s="131"/>
      <c r="CQ1057" s="131"/>
      <c r="CR1057" s="131"/>
      <c r="CS1057" s="164"/>
      <c r="CT1057" s="163"/>
      <c r="CU1057" s="131"/>
      <c r="CV1057" s="131"/>
      <c r="CW1057" s="131"/>
      <c r="CX1057" s="131"/>
      <c r="CY1057" s="244"/>
      <c r="CZ1057" s="153"/>
      <c r="DA1057" s="131"/>
      <c r="DB1057" s="164"/>
      <c r="DC1057" s="153"/>
      <c r="DD1057" s="131"/>
      <c r="DE1057" s="131"/>
      <c r="DF1057" s="131"/>
      <c r="DG1057" s="131"/>
      <c r="DH1057" s="164"/>
      <c r="DI1057" s="153"/>
      <c r="DJ1057" s="153"/>
      <c r="DK1057" s="131"/>
      <c r="DL1057" s="164"/>
      <c r="DM1057" s="153"/>
      <c r="DN1057" s="131"/>
      <c r="DO1057" s="164"/>
      <c r="DP1057" s="153"/>
      <c r="DQ1057" s="131"/>
      <c r="DR1057" s="131"/>
      <c r="DS1057" s="223"/>
      <c r="DT1057" s="131">
        <v>12.09</v>
      </c>
      <c r="DU1057" s="153"/>
      <c r="DV1057" s="223"/>
      <c r="DW1057" s="164"/>
      <c r="DX1057" s="153"/>
      <c r="DY1057" s="131"/>
      <c r="DZ1057" s="131"/>
      <c r="EA1057" s="131"/>
      <c r="EB1057" s="131"/>
      <c r="EC1057" s="131"/>
      <c r="ED1057" s="131"/>
      <c r="EE1057" s="131"/>
      <c r="EF1057" s="131"/>
      <c r="EG1057" s="131"/>
      <c r="EH1057" s="131"/>
      <c r="EI1057" s="131"/>
      <c r="EJ1057" s="164"/>
      <c r="EK1057" s="153"/>
      <c r="EL1057" s="131"/>
      <c r="EM1057" s="131"/>
      <c r="EN1057" s="153"/>
      <c r="EO1057" s="131"/>
      <c r="EP1057" s="131"/>
      <c r="EQ1057" s="131"/>
      <c r="ER1057" s="223"/>
      <c r="ES1057" s="164"/>
      <c r="ET1057" s="153"/>
      <c r="EU1057" s="131"/>
      <c r="EV1057" s="131"/>
      <c r="EW1057" s="131"/>
      <c r="EX1057" s="131"/>
      <c r="EY1057" s="131"/>
      <c r="EZ1057" s="164"/>
      <c r="FA1057" s="153"/>
      <c r="FB1057" s="131"/>
      <c r="FC1057" s="131"/>
      <c r="FD1057" s="131"/>
      <c r="FE1057" s="131"/>
      <c r="FF1057" s="131"/>
      <c r="FG1057" s="131"/>
      <c r="FH1057" s="164"/>
      <c r="FI1057" s="153"/>
      <c r="FJ1057" s="131"/>
      <c r="FK1057" s="131"/>
      <c r="FL1057" s="131"/>
      <c r="FM1057" s="131"/>
      <c r="FN1057" s="131"/>
      <c r="FO1057" s="131"/>
      <c r="FP1057" s="223"/>
      <c r="FQ1057" s="163"/>
      <c r="FR1057" s="131"/>
      <c r="FS1057" s="131"/>
      <c r="FX1057" s="131"/>
      <c r="FY1057" s="223"/>
      <c r="FZ1057" s="163"/>
      <c r="GA1057" s="131"/>
      <c r="GB1057" s="131"/>
      <c r="GC1057" s="223"/>
      <c r="GD1057" s="164"/>
      <c r="GE1057" s="153"/>
      <c r="GF1057" s="131"/>
      <c r="GG1057" s="131"/>
      <c r="GH1057" s="131"/>
      <c r="GI1057" s="131"/>
      <c r="GJ1057" s="131"/>
      <c r="GK1057" s="131"/>
      <c r="GL1057" s="131"/>
      <c r="GM1057" s="131"/>
      <c r="GN1057" s="164"/>
      <c r="GO1057" s="153"/>
      <c r="GP1057" s="131"/>
      <c r="GQ1057" s="131"/>
      <c r="GR1057" s="131"/>
      <c r="GS1057" s="223"/>
      <c r="GT1057" s="223"/>
      <c r="GU1057" s="223"/>
      <c r="GV1057" s="163"/>
      <c r="GW1057" s="153"/>
      <c r="GX1057" s="153"/>
      <c r="GY1057" s="153"/>
      <c r="GZ1057" s="153"/>
      <c r="HA1057" s="153"/>
      <c r="HB1057" s="153"/>
      <c r="HC1057" s="369"/>
      <c r="HD1057" s="163"/>
      <c r="HE1057" s="153"/>
      <c r="HF1057" s="153"/>
      <c r="HG1057" s="153"/>
      <c r="HH1057" s="153"/>
      <c r="HI1057" s="131"/>
      <c r="HJ1057" s="131"/>
      <c r="HK1057" s="164"/>
      <c r="HL1057" s="153"/>
      <c r="HM1057" s="131"/>
      <c r="HN1057" s="131"/>
      <c r="HO1057" s="131"/>
      <c r="HP1057" s="133"/>
      <c r="HQ1057" s="126">
        <f t="shared" si="144"/>
        <v>12.09</v>
      </c>
      <c r="HR1057" s="202" t="str">
        <f t="shared" si="145"/>
        <v>Junior</v>
      </c>
      <c r="HS1057" s="130">
        <f t="shared" si="146"/>
        <v>0</v>
      </c>
      <c r="HT1057" s="208">
        <f t="shared" si="147"/>
        <v>1</v>
      </c>
      <c r="HU1057" s="208">
        <f t="shared" si="148"/>
        <v>0</v>
      </c>
      <c r="HV1057" s="208">
        <f t="shared" si="149"/>
        <v>0</v>
      </c>
      <c r="HW1057" s="209">
        <f t="shared" si="143"/>
        <v>0</v>
      </c>
      <c r="HX1057" s="204"/>
      <c r="HY1057" s="104"/>
      <c r="HZ1057" s="104"/>
      <c r="IA1057" s="106" t="s">
        <v>2702</v>
      </c>
      <c r="IB1057" s="106" t="s">
        <v>275</v>
      </c>
      <c r="IC1057" s="106" t="s">
        <v>2438</v>
      </c>
    </row>
    <row r="1058" spans="1:237" ht="15" customHeight="1">
      <c r="A1058" s="105">
        <f t="shared" si="142"/>
        <v>733</v>
      </c>
      <c r="B1058" s="106" t="s">
        <v>2436</v>
      </c>
      <c r="C1058" s="106" t="s">
        <v>2437</v>
      </c>
      <c r="D1058" s="106" t="s">
        <v>2438</v>
      </c>
      <c r="E1058" s="113" t="s">
        <v>1306</v>
      </c>
      <c r="F1058" s="163"/>
      <c r="G1058" s="131"/>
      <c r="H1058" s="131"/>
      <c r="I1058" s="131"/>
      <c r="J1058" s="164"/>
      <c r="K1058" s="163"/>
      <c r="L1058" s="131"/>
      <c r="M1058" s="131"/>
      <c r="N1058" s="164"/>
      <c r="O1058" s="163"/>
      <c r="P1058" s="131"/>
      <c r="Q1058" s="131"/>
      <c r="R1058" s="131"/>
      <c r="S1058" s="131"/>
      <c r="T1058" s="164"/>
      <c r="U1058" s="163"/>
      <c r="V1058" s="131"/>
      <c r="W1058" s="131"/>
      <c r="X1058" s="131"/>
      <c r="Y1058" s="164"/>
      <c r="Z1058" s="163"/>
      <c r="AA1058" s="131"/>
      <c r="AB1058" s="131"/>
      <c r="AC1058" s="131"/>
      <c r="AD1058" s="164"/>
      <c r="AE1058" s="163"/>
      <c r="AF1058" s="131"/>
      <c r="AG1058" s="131"/>
      <c r="AH1058" s="131"/>
      <c r="AI1058" s="131"/>
      <c r="AJ1058" s="223"/>
      <c r="AK1058" s="164"/>
      <c r="AL1058" s="163"/>
      <c r="AM1058" s="131"/>
      <c r="AN1058" s="131"/>
      <c r="AO1058" s="131"/>
      <c r="AP1058" s="131"/>
      <c r="AQ1058" s="131"/>
      <c r="AR1058" s="131"/>
      <c r="AS1058" s="164"/>
      <c r="AT1058" s="163"/>
      <c r="AU1058" s="131"/>
      <c r="AV1058" s="131"/>
      <c r="AW1058" s="131"/>
      <c r="AX1058" s="131"/>
      <c r="AY1058" s="164"/>
      <c r="AZ1058" s="163"/>
      <c r="BA1058" s="131"/>
      <c r="BB1058" s="131"/>
      <c r="BC1058" s="131"/>
      <c r="BD1058" s="131"/>
      <c r="BE1058" s="131"/>
      <c r="BF1058" s="164"/>
      <c r="BG1058" s="163"/>
      <c r="BH1058" s="131"/>
      <c r="BI1058" s="131"/>
      <c r="BJ1058" s="131"/>
      <c r="BK1058" s="131"/>
      <c r="BL1058" s="164"/>
      <c r="BM1058" s="163"/>
      <c r="BN1058" s="131"/>
      <c r="BO1058" s="131"/>
      <c r="BP1058" s="131"/>
      <c r="BQ1058" s="131"/>
      <c r="BR1058" s="131"/>
      <c r="BS1058" s="164"/>
      <c r="BT1058" s="163"/>
      <c r="BU1058" s="131"/>
      <c r="BV1058" s="131"/>
      <c r="BW1058" s="131"/>
      <c r="BX1058" s="131"/>
      <c r="BY1058" s="164"/>
      <c r="BZ1058" s="163"/>
      <c r="CA1058" s="131"/>
      <c r="CB1058" s="164"/>
      <c r="CC1058" s="163"/>
      <c r="CD1058" s="131"/>
      <c r="CE1058" s="131"/>
      <c r="CF1058" s="164"/>
      <c r="CG1058" s="163">
        <v>10.11</v>
      </c>
      <c r="CH1058" s="131"/>
      <c r="CI1058" s="164"/>
      <c r="CJ1058" s="163"/>
      <c r="CK1058" s="131"/>
      <c r="CL1058" s="131"/>
      <c r="CM1058" s="164"/>
      <c r="CN1058" s="163"/>
      <c r="CO1058" s="131"/>
      <c r="CP1058" s="131"/>
      <c r="CQ1058" s="131"/>
      <c r="CR1058" s="131"/>
      <c r="CS1058" s="164"/>
      <c r="CT1058" s="163"/>
      <c r="CU1058" s="131"/>
      <c r="CV1058" s="131"/>
      <c r="CW1058" s="131"/>
      <c r="CX1058" s="131"/>
      <c r="CY1058" s="244"/>
      <c r="CZ1058" s="153"/>
      <c r="DA1058" s="131"/>
      <c r="DB1058" s="164"/>
      <c r="DC1058" s="153"/>
      <c r="DD1058" s="131"/>
      <c r="DE1058" s="131"/>
      <c r="DF1058" s="131"/>
      <c r="DG1058" s="131"/>
      <c r="DH1058" s="164"/>
      <c r="DI1058" s="153"/>
      <c r="DJ1058" s="153"/>
      <c r="DK1058" s="131"/>
      <c r="DL1058" s="164"/>
      <c r="DM1058" s="153"/>
      <c r="DN1058" s="131"/>
      <c r="DO1058" s="164"/>
      <c r="DP1058" s="153"/>
      <c r="DQ1058" s="131"/>
      <c r="DR1058" s="131"/>
      <c r="DS1058" s="223"/>
      <c r="DT1058" s="131"/>
      <c r="DU1058" s="153"/>
      <c r="DV1058" s="223"/>
      <c r="DW1058" s="164"/>
      <c r="DX1058" s="153"/>
      <c r="DY1058" s="131"/>
      <c r="DZ1058" s="131"/>
      <c r="EA1058" s="131"/>
      <c r="EB1058" s="131"/>
      <c r="EC1058" s="131"/>
      <c r="ED1058" s="131"/>
      <c r="EE1058" s="131"/>
      <c r="EF1058" s="131"/>
      <c r="EG1058" s="131"/>
      <c r="EH1058" s="131"/>
      <c r="EI1058" s="131"/>
      <c r="EJ1058" s="164"/>
      <c r="EK1058" s="153"/>
      <c r="EL1058" s="131"/>
      <c r="EM1058" s="131"/>
      <c r="EN1058" s="153"/>
      <c r="EO1058" s="131"/>
      <c r="EP1058" s="131"/>
      <c r="EQ1058" s="131"/>
      <c r="ER1058" s="223"/>
      <c r="ES1058" s="164"/>
      <c r="ET1058" s="153"/>
      <c r="EU1058" s="131"/>
      <c r="EV1058" s="131"/>
      <c r="EW1058" s="131"/>
      <c r="EX1058" s="131"/>
      <c r="EY1058" s="131"/>
      <c r="EZ1058" s="164"/>
      <c r="FA1058" s="153"/>
      <c r="FB1058" s="131"/>
      <c r="FC1058" s="131"/>
      <c r="FD1058" s="131"/>
      <c r="FE1058" s="131"/>
      <c r="FF1058" s="131"/>
      <c r="FG1058" s="131"/>
      <c r="FH1058" s="164"/>
      <c r="FI1058" s="153"/>
      <c r="FJ1058" s="131"/>
      <c r="FK1058" s="131"/>
      <c r="FL1058" s="131"/>
      <c r="FM1058" s="131"/>
      <c r="FN1058" s="131"/>
      <c r="FO1058" s="131"/>
      <c r="FP1058" s="223"/>
      <c r="FQ1058" s="163"/>
      <c r="FR1058" s="131"/>
      <c r="FS1058" s="131"/>
      <c r="FX1058" s="131"/>
      <c r="FY1058" s="223"/>
      <c r="FZ1058" s="163"/>
      <c r="GA1058" s="131"/>
      <c r="GB1058" s="131"/>
      <c r="GC1058" s="223"/>
      <c r="GD1058" s="164"/>
      <c r="GE1058" s="153"/>
      <c r="GF1058" s="131"/>
      <c r="GG1058" s="131"/>
      <c r="GH1058" s="131"/>
      <c r="GI1058" s="131"/>
      <c r="GJ1058" s="131"/>
      <c r="GK1058" s="131"/>
      <c r="GL1058" s="131"/>
      <c r="GM1058" s="131"/>
      <c r="GN1058" s="164"/>
      <c r="GO1058" s="153"/>
      <c r="GP1058" s="131"/>
      <c r="GQ1058" s="131"/>
      <c r="GR1058" s="131"/>
      <c r="GS1058" s="223"/>
      <c r="GT1058" s="223"/>
      <c r="GU1058" s="223"/>
      <c r="GV1058" s="163"/>
      <c r="GW1058" s="153"/>
      <c r="GX1058" s="153"/>
      <c r="GY1058" s="153"/>
      <c r="GZ1058" s="153"/>
      <c r="HA1058" s="153"/>
      <c r="HB1058" s="153"/>
      <c r="HC1058" s="369"/>
      <c r="HD1058" s="163"/>
      <c r="HE1058" s="153"/>
      <c r="HF1058" s="153"/>
      <c r="HG1058" s="153"/>
      <c r="HH1058" s="153"/>
      <c r="HI1058" s="131"/>
      <c r="HJ1058" s="131"/>
      <c r="HK1058" s="164"/>
      <c r="HL1058" s="153"/>
      <c r="HM1058" s="131"/>
      <c r="HN1058" s="131"/>
      <c r="HO1058" s="131"/>
      <c r="HP1058" s="133"/>
      <c r="HQ1058" s="126">
        <f t="shared" si="144"/>
        <v>10.11</v>
      </c>
      <c r="HR1058" s="202" t="str">
        <f t="shared" si="145"/>
        <v>Junior</v>
      </c>
      <c r="HS1058" s="130">
        <f t="shared" si="146"/>
        <v>0</v>
      </c>
      <c r="HT1058" s="208">
        <f t="shared" si="147"/>
        <v>1</v>
      </c>
      <c r="HU1058" s="208">
        <f t="shared" si="148"/>
        <v>0</v>
      </c>
      <c r="HV1058" s="208">
        <f t="shared" si="149"/>
        <v>0</v>
      </c>
      <c r="HW1058" s="209">
        <f t="shared" si="143"/>
        <v>0</v>
      </c>
      <c r="HX1058" s="204"/>
      <c r="HY1058" s="104"/>
      <c r="HZ1058" s="104"/>
      <c r="IA1058" s="106" t="s">
        <v>2436</v>
      </c>
      <c r="IB1058" s="106" t="s">
        <v>2437</v>
      </c>
      <c r="IC1058" s="106" t="s">
        <v>2438</v>
      </c>
    </row>
    <row r="1059" spans="1:237" ht="15" customHeight="1">
      <c r="A1059" s="105">
        <f t="shared" si="142"/>
        <v>635</v>
      </c>
      <c r="B1059" s="106" t="s">
        <v>2997</v>
      </c>
      <c r="C1059" s="106" t="s">
        <v>2998</v>
      </c>
      <c r="D1059" s="106" t="s">
        <v>2999</v>
      </c>
      <c r="E1059" s="113" t="s">
        <v>1129</v>
      </c>
      <c r="F1059" s="163"/>
      <c r="G1059" s="131"/>
      <c r="H1059" s="131"/>
      <c r="I1059" s="131"/>
      <c r="J1059" s="164"/>
      <c r="K1059" s="163"/>
      <c r="L1059" s="131"/>
      <c r="M1059" s="131"/>
      <c r="N1059" s="164"/>
      <c r="O1059" s="163"/>
      <c r="P1059" s="131"/>
      <c r="Q1059" s="131"/>
      <c r="R1059" s="131"/>
      <c r="S1059" s="131"/>
      <c r="T1059" s="164"/>
      <c r="U1059" s="163"/>
      <c r="V1059" s="131"/>
      <c r="W1059" s="131"/>
      <c r="X1059" s="131"/>
      <c r="Y1059" s="164"/>
      <c r="Z1059" s="163"/>
      <c r="AA1059" s="131"/>
      <c r="AB1059" s="131"/>
      <c r="AC1059" s="131"/>
      <c r="AD1059" s="164"/>
      <c r="AE1059" s="163"/>
      <c r="AF1059" s="131"/>
      <c r="AG1059" s="131"/>
      <c r="AH1059" s="131"/>
      <c r="AI1059" s="131"/>
      <c r="AJ1059" s="223"/>
      <c r="AK1059" s="164"/>
      <c r="AL1059" s="163"/>
      <c r="AM1059" s="131"/>
      <c r="AN1059" s="131"/>
      <c r="AO1059" s="131"/>
      <c r="AP1059" s="131"/>
      <c r="AQ1059" s="131"/>
      <c r="AR1059" s="131"/>
      <c r="AS1059" s="164"/>
      <c r="AT1059" s="163"/>
      <c r="AU1059" s="131"/>
      <c r="AV1059" s="131"/>
      <c r="AW1059" s="131"/>
      <c r="AX1059" s="131"/>
      <c r="AY1059" s="164"/>
      <c r="AZ1059" s="163"/>
      <c r="BA1059" s="131"/>
      <c r="BB1059" s="131"/>
      <c r="BC1059" s="131"/>
      <c r="BD1059" s="131"/>
      <c r="BE1059" s="131"/>
      <c r="BF1059" s="164"/>
      <c r="BG1059" s="163"/>
      <c r="BH1059" s="131"/>
      <c r="BI1059" s="131"/>
      <c r="BJ1059" s="131"/>
      <c r="BK1059" s="131"/>
      <c r="BL1059" s="164"/>
      <c r="BM1059" s="163"/>
      <c r="BN1059" s="131"/>
      <c r="BO1059" s="131"/>
      <c r="BP1059" s="131"/>
      <c r="BQ1059" s="131"/>
      <c r="BR1059" s="131"/>
      <c r="BS1059" s="164"/>
      <c r="BT1059" s="163"/>
      <c r="BU1059" s="131"/>
      <c r="BV1059" s="131"/>
      <c r="BW1059" s="131"/>
      <c r="BX1059" s="131"/>
      <c r="BY1059" s="164"/>
      <c r="BZ1059" s="163"/>
      <c r="CA1059" s="131"/>
      <c r="CB1059" s="164"/>
      <c r="CC1059" s="163"/>
      <c r="CD1059" s="131"/>
      <c r="CE1059" s="131"/>
      <c r="CF1059" s="164"/>
      <c r="CG1059" s="163"/>
      <c r="CH1059" s="131"/>
      <c r="CI1059" s="164"/>
      <c r="CJ1059" s="163"/>
      <c r="CK1059" s="131"/>
      <c r="CL1059" s="131"/>
      <c r="CM1059" s="164"/>
      <c r="CN1059" s="163"/>
      <c r="CO1059" s="131"/>
      <c r="CP1059" s="131"/>
      <c r="CQ1059" s="131"/>
      <c r="CR1059" s="131"/>
      <c r="CS1059" s="164"/>
      <c r="CT1059" s="163"/>
      <c r="CU1059" s="131"/>
      <c r="CV1059" s="131"/>
      <c r="CW1059" s="131"/>
      <c r="CX1059" s="131"/>
      <c r="CY1059" s="244"/>
      <c r="CZ1059" s="153"/>
      <c r="DA1059" s="131"/>
      <c r="DB1059" s="164"/>
      <c r="DC1059" s="153"/>
      <c r="DD1059" s="131"/>
      <c r="DE1059" s="131"/>
      <c r="DF1059" s="131"/>
      <c r="DG1059" s="131"/>
      <c r="DH1059" s="164"/>
      <c r="DI1059" s="153"/>
      <c r="DJ1059" s="153"/>
      <c r="DK1059" s="131"/>
      <c r="DL1059" s="164"/>
      <c r="DM1059" s="153"/>
      <c r="DN1059" s="131"/>
      <c r="DO1059" s="164"/>
      <c r="DP1059" s="153"/>
      <c r="DQ1059" s="131"/>
      <c r="DR1059" s="131"/>
      <c r="DS1059" s="223"/>
      <c r="DT1059" s="131"/>
      <c r="DU1059" s="153"/>
      <c r="DV1059" s="223"/>
      <c r="DW1059" s="164"/>
      <c r="DX1059" s="153"/>
      <c r="DY1059" s="131"/>
      <c r="DZ1059" s="131"/>
      <c r="EA1059" s="131"/>
      <c r="EB1059" s="131"/>
      <c r="EC1059" s="131"/>
      <c r="ED1059" s="131"/>
      <c r="EE1059" s="131"/>
      <c r="EF1059" s="131"/>
      <c r="EG1059" s="131"/>
      <c r="EH1059" s="131"/>
      <c r="EI1059" s="131"/>
      <c r="EJ1059" s="164"/>
      <c r="EK1059" s="153"/>
      <c r="EL1059" s="131"/>
      <c r="EM1059" s="131"/>
      <c r="EN1059" s="153"/>
      <c r="EO1059" s="131"/>
      <c r="EP1059" s="131"/>
      <c r="EQ1059" s="131"/>
      <c r="ER1059" s="223"/>
      <c r="ES1059" s="164"/>
      <c r="ET1059" s="153"/>
      <c r="EU1059" s="131"/>
      <c r="EV1059" s="131"/>
      <c r="EW1059" s="131"/>
      <c r="EX1059" s="131"/>
      <c r="EY1059" s="131"/>
      <c r="EZ1059" s="164"/>
      <c r="FA1059" s="153"/>
      <c r="FB1059" s="131"/>
      <c r="FC1059" s="131"/>
      <c r="FD1059" s="131"/>
      <c r="FE1059" s="131"/>
      <c r="FF1059" s="131"/>
      <c r="FG1059" s="131"/>
      <c r="FH1059" s="164"/>
      <c r="FI1059" s="153"/>
      <c r="FJ1059" s="131"/>
      <c r="FK1059" s="131"/>
      <c r="FL1059" s="131"/>
      <c r="FM1059" s="131"/>
      <c r="FN1059" s="131"/>
      <c r="FO1059" s="131"/>
      <c r="FP1059" s="223"/>
      <c r="FQ1059" s="163"/>
      <c r="FR1059" s="131"/>
      <c r="FS1059" s="131"/>
      <c r="FT1059" s="131">
        <v>13.01</v>
      </c>
      <c r="FX1059" s="131"/>
      <c r="FY1059" s="223"/>
      <c r="FZ1059" s="163"/>
      <c r="GA1059" s="131"/>
      <c r="GB1059" s="131"/>
      <c r="GC1059" s="223"/>
      <c r="GD1059" s="164"/>
      <c r="GE1059" s="153"/>
      <c r="GF1059" s="131"/>
      <c r="GG1059" s="131"/>
      <c r="GH1059" s="131"/>
      <c r="GI1059" s="131"/>
      <c r="GJ1059" s="131"/>
      <c r="GK1059" s="131"/>
      <c r="GL1059" s="131"/>
      <c r="GM1059" s="131"/>
      <c r="GN1059" s="164"/>
      <c r="GO1059" s="153"/>
      <c r="GP1059" s="131"/>
      <c r="GQ1059" s="131"/>
      <c r="GR1059" s="131"/>
      <c r="GS1059" s="223"/>
      <c r="GT1059" s="223"/>
      <c r="GU1059" s="223"/>
      <c r="GV1059" s="163"/>
      <c r="GW1059" s="153"/>
      <c r="GX1059" s="153"/>
      <c r="GY1059" s="153"/>
      <c r="GZ1059" s="153"/>
      <c r="HA1059" s="153"/>
      <c r="HB1059" s="153"/>
      <c r="HC1059" s="369"/>
      <c r="HD1059" s="163"/>
      <c r="HE1059" s="153"/>
      <c r="HF1059" s="153"/>
      <c r="HG1059" s="153"/>
      <c r="HH1059" s="153"/>
      <c r="HI1059" s="131"/>
      <c r="HJ1059" s="131"/>
      <c r="HK1059" s="164"/>
      <c r="HL1059" s="153"/>
      <c r="HM1059" s="131"/>
      <c r="HN1059" s="131"/>
      <c r="HO1059" s="131"/>
      <c r="HP1059" s="133"/>
      <c r="HQ1059" s="126">
        <f t="shared" si="144"/>
        <v>13.01</v>
      </c>
      <c r="HR1059" s="202" t="str">
        <f t="shared" si="145"/>
        <v>Junior</v>
      </c>
      <c r="HS1059" s="130">
        <f t="shared" si="146"/>
        <v>0</v>
      </c>
      <c r="HT1059" s="208">
        <f t="shared" si="147"/>
        <v>1</v>
      </c>
      <c r="HU1059" s="208">
        <f t="shared" si="148"/>
        <v>0</v>
      </c>
      <c r="HV1059" s="208">
        <f t="shared" si="149"/>
        <v>0</v>
      </c>
      <c r="HW1059" s="209">
        <f t="shared" si="143"/>
        <v>0</v>
      </c>
      <c r="HX1059" s="204"/>
      <c r="HY1059" s="104"/>
      <c r="HZ1059" s="104"/>
      <c r="IA1059" s="106" t="s">
        <v>2997</v>
      </c>
      <c r="IB1059" s="106" t="s">
        <v>2998</v>
      </c>
      <c r="IC1059" s="106" t="s">
        <v>2999</v>
      </c>
    </row>
    <row r="1060" spans="1:237" ht="15" customHeight="1">
      <c r="A1060" s="105">
        <f t="shared" si="142"/>
        <v>873</v>
      </c>
      <c r="B1060" s="106" t="s">
        <v>1291</v>
      </c>
      <c r="C1060" s="106" t="s">
        <v>1415</v>
      </c>
      <c r="D1060" s="106" t="s">
        <v>1416</v>
      </c>
      <c r="E1060" s="113" t="s">
        <v>1306</v>
      </c>
      <c r="F1060" s="163"/>
      <c r="G1060" s="131"/>
      <c r="H1060" s="131"/>
      <c r="I1060" s="131"/>
      <c r="J1060" s="164"/>
      <c r="K1060" s="163"/>
      <c r="L1060" s="131"/>
      <c r="M1060" s="131"/>
      <c r="N1060" s="164"/>
      <c r="O1060" s="163"/>
      <c r="P1060" s="131"/>
      <c r="Q1060" s="131"/>
      <c r="R1060" s="131"/>
      <c r="S1060" s="131"/>
      <c r="T1060" s="164"/>
      <c r="U1060" s="163">
        <v>7.02</v>
      </c>
      <c r="V1060" s="131">
        <v>7.01</v>
      </c>
      <c r="W1060" s="131"/>
      <c r="X1060" s="131"/>
      <c r="Y1060" s="164"/>
      <c r="Z1060" s="163"/>
      <c r="AA1060" s="131"/>
      <c r="AB1060" s="131"/>
      <c r="AC1060" s="131"/>
      <c r="AD1060" s="164"/>
      <c r="AE1060" s="163"/>
      <c r="AF1060" s="131"/>
      <c r="AG1060" s="131"/>
      <c r="AH1060" s="131"/>
      <c r="AI1060" s="131"/>
      <c r="AJ1060" s="223"/>
      <c r="AK1060" s="164"/>
      <c r="AL1060" s="163"/>
      <c r="AM1060" s="131"/>
      <c r="AN1060" s="131"/>
      <c r="AO1060" s="131"/>
      <c r="AP1060" s="131"/>
      <c r="AQ1060" s="131"/>
      <c r="AR1060" s="131"/>
      <c r="AS1060" s="164"/>
      <c r="AT1060" s="163"/>
      <c r="AU1060" s="131"/>
      <c r="AV1060" s="131"/>
      <c r="AW1060" s="131"/>
      <c r="AX1060" s="131"/>
      <c r="AY1060" s="164"/>
      <c r="AZ1060" s="163"/>
      <c r="BA1060" s="131"/>
      <c r="BB1060" s="131"/>
      <c r="BC1060" s="131"/>
      <c r="BD1060" s="131"/>
      <c r="BE1060" s="131"/>
      <c r="BF1060" s="164"/>
      <c r="BG1060" s="163"/>
      <c r="BH1060" s="131"/>
      <c r="BI1060" s="131"/>
      <c r="BJ1060" s="131"/>
      <c r="BK1060" s="131"/>
      <c r="BL1060" s="164"/>
      <c r="BM1060" s="163"/>
      <c r="BN1060" s="131"/>
      <c r="BO1060" s="131"/>
      <c r="BP1060" s="131"/>
      <c r="BQ1060" s="131"/>
      <c r="BR1060" s="131"/>
      <c r="BS1060" s="164"/>
      <c r="BT1060" s="163"/>
      <c r="BU1060" s="131"/>
      <c r="BV1060" s="131"/>
      <c r="BW1060" s="131"/>
      <c r="BX1060" s="131"/>
      <c r="BY1060" s="164"/>
      <c r="BZ1060" s="163"/>
      <c r="CA1060" s="131"/>
      <c r="CB1060" s="164"/>
      <c r="CC1060" s="163"/>
      <c r="CD1060" s="131"/>
      <c r="CE1060" s="131"/>
      <c r="CF1060" s="164"/>
      <c r="CG1060" s="163"/>
      <c r="CH1060" s="131"/>
      <c r="CI1060" s="164"/>
      <c r="CJ1060" s="163"/>
      <c r="CK1060" s="131"/>
      <c r="CL1060" s="131"/>
      <c r="CM1060" s="164"/>
      <c r="CN1060" s="163"/>
      <c r="CO1060" s="131"/>
      <c r="CP1060" s="131"/>
      <c r="CQ1060" s="131"/>
      <c r="CR1060" s="131"/>
      <c r="CS1060" s="164"/>
      <c r="CT1060" s="163"/>
      <c r="CU1060" s="131"/>
      <c r="CV1060" s="131"/>
      <c r="CW1060" s="131"/>
      <c r="CX1060" s="131"/>
      <c r="CY1060" s="244"/>
      <c r="CZ1060" s="153"/>
      <c r="DA1060" s="131"/>
      <c r="DB1060" s="164"/>
      <c r="DC1060" s="153"/>
      <c r="DD1060" s="131"/>
      <c r="DE1060" s="131"/>
      <c r="DF1060" s="131"/>
      <c r="DG1060" s="131"/>
      <c r="DH1060" s="164"/>
      <c r="DI1060" s="153"/>
      <c r="DJ1060" s="153"/>
      <c r="DK1060" s="131"/>
      <c r="DL1060" s="164"/>
      <c r="DM1060" s="153"/>
      <c r="DN1060" s="131"/>
      <c r="DO1060" s="164"/>
      <c r="DP1060" s="153"/>
      <c r="DQ1060" s="131"/>
      <c r="DR1060" s="131"/>
      <c r="DS1060" s="223"/>
      <c r="DT1060" s="131"/>
      <c r="DU1060" s="153"/>
      <c r="DV1060" s="223"/>
      <c r="DW1060" s="164"/>
      <c r="DX1060" s="153"/>
      <c r="DY1060" s="131"/>
      <c r="DZ1060" s="131"/>
      <c r="EA1060" s="131"/>
      <c r="EB1060" s="131"/>
      <c r="EC1060" s="131"/>
      <c r="ED1060" s="131"/>
      <c r="EE1060" s="131"/>
      <c r="EF1060" s="131"/>
      <c r="EG1060" s="131"/>
      <c r="EH1060" s="131"/>
      <c r="EI1060" s="131"/>
      <c r="EJ1060" s="164"/>
      <c r="EK1060" s="153"/>
      <c r="EL1060" s="131"/>
      <c r="EM1060" s="131"/>
      <c r="EN1060" s="153"/>
      <c r="EO1060" s="131"/>
      <c r="EP1060" s="131"/>
      <c r="EQ1060" s="131"/>
      <c r="ER1060" s="223"/>
      <c r="ES1060" s="164"/>
      <c r="ET1060" s="153"/>
      <c r="EU1060" s="131"/>
      <c r="EV1060" s="131"/>
      <c r="EW1060" s="131"/>
      <c r="EX1060" s="131"/>
      <c r="EY1060" s="131"/>
      <c r="EZ1060" s="164"/>
      <c r="FA1060" s="153"/>
      <c r="FB1060" s="131"/>
      <c r="FC1060" s="131"/>
      <c r="FD1060" s="131"/>
      <c r="FE1060" s="131"/>
      <c r="FF1060" s="131"/>
      <c r="FG1060" s="131"/>
      <c r="FH1060" s="164"/>
      <c r="FI1060" s="153"/>
      <c r="FJ1060" s="131"/>
      <c r="FK1060" s="131"/>
      <c r="FL1060" s="131"/>
      <c r="FM1060" s="131"/>
      <c r="FN1060" s="131"/>
      <c r="FO1060" s="131"/>
      <c r="FP1060" s="223"/>
      <c r="FQ1060" s="163"/>
      <c r="FR1060" s="131"/>
      <c r="FS1060" s="131"/>
      <c r="FX1060" s="131"/>
      <c r="FY1060" s="223"/>
      <c r="FZ1060" s="163"/>
      <c r="GA1060" s="131"/>
      <c r="GB1060" s="131"/>
      <c r="GC1060" s="223"/>
      <c r="GD1060" s="164"/>
      <c r="GE1060" s="153"/>
      <c r="GF1060" s="131"/>
      <c r="GG1060" s="131"/>
      <c r="GH1060" s="131"/>
      <c r="GI1060" s="131"/>
      <c r="GJ1060" s="131"/>
      <c r="GK1060" s="131"/>
      <c r="GL1060" s="131"/>
      <c r="GM1060" s="131"/>
      <c r="GN1060" s="164"/>
      <c r="GO1060" s="153"/>
      <c r="GP1060" s="131"/>
      <c r="GQ1060" s="131"/>
      <c r="GR1060" s="131"/>
      <c r="GS1060" s="223"/>
      <c r="GT1060" s="223"/>
      <c r="GU1060" s="223"/>
      <c r="GV1060" s="163"/>
      <c r="GW1060" s="153"/>
      <c r="GX1060" s="153"/>
      <c r="GY1060" s="153"/>
      <c r="GZ1060" s="153"/>
      <c r="HA1060" s="153"/>
      <c r="HB1060" s="153"/>
      <c r="HC1060" s="369"/>
      <c r="HD1060" s="163"/>
      <c r="HE1060" s="153"/>
      <c r="HF1060" s="153"/>
      <c r="HG1060" s="153"/>
      <c r="HH1060" s="153"/>
      <c r="HI1060" s="131"/>
      <c r="HJ1060" s="131"/>
      <c r="HK1060" s="164"/>
      <c r="HL1060" s="153"/>
      <c r="HM1060" s="131"/>
      <c r="HN1060" s="131"/>
      <c r="HO1060" s="131"/>
      <c r="HP1060" s="133"/>
      <c r="HQ1060" s="126">
        <f t="shared" si="144"/>
        <v>7.02</v>
      </c>
      <c r="HR1060" s="202" t="str">
        <f t="shared" si="145"/>
        <v>Novice</v>
      </c>
      <c r="HS1060" s="130">
        <f t="shared" si="146"/>
        <v>2</v>
      </c>
      <c r="HT1060" s="208">
        <f t="shared" si="147"/>
        <v>0</v>
      </c>
      <c r="HU1060" s="208">
        <f t="shared" si="148"/>
        <v>0</v>
      </c>
      <c r="HV1060" s="208">
        <f t="shared" si="149"/>
        <v>0</v>
      </c>
      <c r="HW1060" s="209">
        <f t="shared" si="143"/>
        <v>0</v>
      </c>
      <c r="HX1060" s="204"/>
      <c r="HY1060" s="104"/>
      <c r="HZ1060" s="104"/>
      <c r="IA1060" s="106" t="s">
        <v>1291</v>
      </c>
      <c r="IB1060" s="106" t="s">
        <v>1415</v>
      </c>
      <c r="IC1060" s="106" t="s">
        <v>1416</v>
      </c>
    </row>
    <row r="1061" spans="1:237" ht="15" customHeight="1">
      <c r="A1061" s="105">
        <f t="shared" si="142"/>
        <v>118</v>
      </c>
      <c r="B1061" s="106" t="s">
        <v>900</v>
      </c>
      <c r="C1061" s="106" t="s">
        <v>234</v>
      </c>
      <c r="D1061" s="106" t="s">
        <v>348</v>
      </c>
      <c r="E1061" s="113" t="s">
        <v>1180</v>
      </c>
      <c r="F1061" s="163"/>
      <c r="G1061" s="131"/>
      <c r="H1061" s="131"/>
      <c r="I1061" s="131"/>
      <c r="J1061" s="164"/>
      <c r="K1061" s="163"/>
      <c r="L1061" s="131"/>
      <c r="M1061" s="131"/>
      <c r="N1061" s="164"/>
      <c r="O1061" s="163"/>
      <c r="P1061" s="131"/>
      <c r="Q1061" s="131"/>
      <c r="R1061" s="131"/>
      <c r="S1061" s="131"/>
      <c r="T1061" s="164"/>
      <c r="U1061" s="163"/>
      <c r="V1061" s="131"/>
      <c r="W1061" s="131"/>
      <c r="X1061" s="131"/>
      <c r="Y1061" s="164"/>
      <c r="Z1061" s="163"/>
      <c r="AA1061" s="131"/>
      <c r="AB1061" s="131"/>
      <c r="AC1061" s="131"/>
      <c r="AD1061" s="164"/>
      <c r="AE1061" s="163"/>
      <c r="AF1061" s="131"/>
      <c r="AG1061" s="131"/>
      <c r="AH1061" s="131"/>
      <c r="AI1061" s="131"/>
      <c r="AJ1061" s="223"/>
      <c r="AK1061" s="164"/>
      <c r="AL1061" s="163"/>
      <c r="AM1061" s="131"/>
      <c r="AN1061" s="131"/>
      <c r="AO1061" s="131"/>
      <c r="AP1061" s="131"/>
      <c r="AQ1061" s="131"/>
      <c r="AR1061" s="131"/>
      <c r="AS1061" s="164"/>
      <c r="AT1061" s="163"/>
      <c r="AU1061" s="131"/>
      <c r="AV1061" s="131"/>
      <c r="AW1061" s="131"/>
      <c r="AX1061" s="131"/>
      <c r="AY1061" s="164"/>
      <c r="AZ1061" s="163"/>
      <c r="BA1061" s="131"/>
      <c r="BB1061" s="131"/>
      <c r="BC1061" s="131"/>
      <c r="BD1061" s="131"/>
      <c r="BE1061" s="131"/>
      <c r="BF1061" s="164"/>
      <c r="BG1061" s="163"/>
      <c r="BH1061" s="131"/>
      <c r="BI1061" s="131"/>
      <c r="BJ1061" s="131"/>
      <c r="BK1061" s="131"/>
      <c r="BL1061" s="164"/>
      <c r="BM1061" s="163"/>
      <c r="BN1061" s="131"/>
      <c r="BO1061" s="131"/>
      <c r="BP1061" s="131"/>
      <c r="BQ1061" s="131"/>
      <c r="BR1061" s="131"/>
      <c r="BS1061" s="164"/>
      <c r="BT1061" s="163"/>
      <c r="BU1061" s="131"/>
      <c r="BV1061" s="131"/>
      <c r="BW1061" s="131"/>
      <c r="BX1061" s="131"/>
      <c r="BY1061" s="164"/>
      <c r="BZ1061" s="163"/>
      <c r="CA1061" s="131"/>
      <c r="CB1061" s="164"/>
      <c r="CC1061" s="163"/>
      <c r="CD1061" s="131"/>
      <c r="CE1061" s="131"/>
      <c r="CF1061" s="164"/>
      <c r="CG1061" s="163"/>
      <c r="CH1061" s="131"/>
      <c r="CI1061" s="164"/>
      <c r="CJ1061" s="163"/>
      <c r="CK1061" s="131"/>
      <c r="CL1061" s="131"/>
      <c r="CM1061" s="164"/>
      <c r="CN1061" s="163"/>
      <c r="CO1061" s="131"/>
      <c r="CP1061" s="131">
        <v>18.059999999999999</v>
      </c>
      <c r="CQ1061" s="131">
        <v>19.059999999999999</v>
      </c>
      <c r="CR1061" s="131">
        <v>19.100000000000001</v>
      </c>
      <c r="CS1061" s="164">
        <v>20.02</v>
      </c>
      <c r="CT1061" s="163"/>
      <c r="CU1061" s="131"/>
      <c r="CV1061" s="131"/>
      <c r="CW1061" s="131"/>
      <c r="CX1061" s="131"/>
      <c r="CY1061" s="244"/>
      <c r="CZ1061" s="153"/>
      <c r="DA1061" s="131"/>
      <c r="DB1061" s="164"/>
      <c r="DC1061" s="153"/>
      <c r="DD1061" s="131"/>
      <c r="DE1061" s="131"/>
      <c r="DF1061" s="131"/>
      <c r="DG1061" s="131"/>
      <c r="DH1061" s="164"/>
      <c r="DI1061" s="153"/>
      <c r="DJ1061" s="153"/>
      <c r="DK1061" s="131"/>
      <c r="DL1061" s="164"/>
      <c r="DM1061" s="153"/>
      <c r="DN1061" s="131"/>
      <c r="DO1061" s="164"/>
      <c r="DP1061" s="153"/>
      <c r="DQ1061" s="131"/>
      <c r="DR1061" s="131"/>
      <c r="DS1061" s="223"/>
      <c r="DT1061" s="131"/>
      <c r="DU1061" s="153"/>
      <c r="DV1061" s="223"/>
      <c r="DW1061" s="164"/>
      <c r="DX1061" s="153"/>
      <c r="DY1061" s="131"/>
      <c r="DZ1061" s="131"/>
      <c r="EA1061" s="131"/>
      <c r="EB1061" s="131"/>
      <c r="EC1061" s="131"/>
      <c r="ED1061" s="131"/>
      <c r="EE1061" s="131"/>
      <c r="EF1061" s="131"/>
      <c r="EG1061" s="131"/>
      <c r="EH1061" s="131"/>
      <c r="EI1061" s="131"/>
      <c r="EJ1061" s="164"/>
      <c r="EK1061" s="153"/>
      <c r="EL1061" s="131"/>
      <c r="EM1061" s="131"/>
      <c r="EN1061" s="153"/>
      <c r="EO1061" s="131"/>
      <c r="EP1061" s="131"/>
      <c r="EQ1061" s="131"/>
      <c r="ER1061" s="223"/>
      <c r="ES1061" s="164"/>
      <c r="ET1061" s="153"/>
      <c r="EU1061" s="131"/>
      <c r="EV1061" s="131"/>
      <c r="EW1061" s="131"/>
      <c r="EX1061" s="131">
        <v>21.04</v>
      </c>
      <c r="EY1061" s="131"/>
      <c r="EZ1061" s="164">
        <v>19.05</v>
      </c>
      <c r="FA1061" s="153"/>
      <c r="FB1061" s="131"/>
      <c r="FC1061" s="131"/>
      <c r="FD1061" s="131"/>
      <c r="FE1061" s="131"/>
      <c r="FF1061" s="131"/>
      <c r="FG1061" s="131"/>
      <c r="FH1061" s="164"/>
      <c r="FI1061" s="153"/>
      <c r="FJ1061" s="131"/>
      <c r="FK1061" s="131"/>
      <c r="FL1061" s="131"/>
      <c r="FM1061" s="131"/>
      <c r="FN1061" s="131"/>
      <c r="FO1061" s="131"/>
      <c r="FP1061" s="223"/>
      <c r="FQ1061" s="163"/>
      <c r="FR1061" s="131"/>
      <c r="FS1061" s="131"/>
      <c r="FX1061" s="131"/>
      <c r="FY1061" s="223"/>
      <c r="FZ1061" s="163"/>
      <c r="GA1061" s="131"/>
      <c r="GB1061" s="131"/>
      <c r="GC1061" s="223"/>
      <c r="GD1061" s="164"/>
      <c r="GE1061" s="153"/>
      <c r="GF1061" s="131"/>
      <c r="GG1061" s="131"/>
      <c r="GH1061" s="131"/>
      <c r="GI1061" s="131"/>
      <c r="GJ1061" s="131"/>
      <c r="GK1061" s="131"/>
      <c r="GL1061" s="131"/>
      <c r="GM1061" s="131"/>
      <c r="GN1061" s="164"/>
      <c r="GO1061" s="153"/>
      <c r="GP1061" s="131"/>
      <c r="GQ1061" s="131"/>
      <c r="GR1061" s="131"/>
      <c r="GS1061" s="223"/>
      <c r="GT1061" s="223"/>
      <c r="GU1061" s="223"/>
      <c r="GV1061" s="163"/>
      <c r="GW1061" s="153"/>
      <c r="GX1061" s="153"/>
      <c r="GY1061" s="153"/>
      <c r="GZ1061" s="153"/>
      <c r="HA1061" s="153"/>
      <c r="HB1061" s="153"/>
      <c r="HC1061" s="369"/>
      <c r="HD1061" s="163"/>
      <c r="HE1061" s="153"/>
      <c r="HF1061" s="153"/>
      <c r="HG1061" s="153"/>
      <c r="HH1061" s="153"/>
      <c r="HI1061" s="131"/>
      <c r="HJ1061" s="131"/>
      <c r="HK1061" s="164"/>
      <c r="HL1061" s="153"/>
      <c r="HM1061" s="131"/>
      <c r="HN1061" s="131"/>
      <c r="HO1061" s="131"/>
      <c r="HP1061" s="133"/>
      <c r="HQ1061" s="126">
        <f t="shared" si="144"/>
        <v>21.04</v>
      </c>
      <c r="HR1061" s="202" t="str">
        <f t="shared" si="145"/>
        <v>Master</v>
      </c>
      <c r="HS1061" s="130">
        <f t="shared" si="146"/>
        <v>0</v>
      </c>
      <c r="HT1061" s="208">
        <f t="shared" si="147"/>
        <v>0</v>
      </c>
      <c r="HU1061" s="208">
        <f t="shared" si="148"/>
        <v>4</v>
      </c>
      <c r="HV1061" s="208">
        <f t="shared" si="149"/>
        <v>2</v>
      </c>
      <c r="HW1061" s="209">
        <f t="shared" si="143"/>
        <v>0</v>
      </c>
      <c r="HX1061" s="204"/>
      <c r="HY1061" s="104"/>
      <c r="HZ1061" s="104"/>
      <c r="IA1061" s="106" t="s">
        <v>900</v>
      </c>
      <c r="IB1061" s="106" t="s">
        <v>234</v>
      </c>
      <c r="IC1061" s="106" t="s">
        <v>348</v>
      </c>
    </row>
    <row r="1062" spans="1:237" ht="15" customHeight="1">
      <c r="A1062" s="105">
        <f t="shared" si="142"/>
        <v>128</v>
      </c>
      <c r="B1062" s="95" t="s">
        <v>156</v>
      </c>
      <c r="C1062" s="95" t="s">
        <v>235</v>
      </c>
      <c r="D1062" s="95" t="s">
        <v>86</v>
      </c>
      <c r="E1062" s="117" t="s">
        <v>1129</v>
      </c>
      <c r="F1062" s="176"/>
      <c r="G1062" s="135"/>
      <c r="H1062" s="135"/>
      <c r="I1062" s="135"/>
      <c r="J1062" s="167"/>
      <c r="K1062" s="174"/>
      <c r="L1062" s="135"/>
      <c r="M1062" s="135"/>
      <c r="N1062" s="167"/>
      <c r="O1062" s="174"/>
      <c r="P1062" s="135"/>
      <c r="Q1062" s="135"/>
      <c r="R1062" s="135"/>
      <c r="S1062" s="135"/>
      <c r="T1062" s="167"/>
      <c r="U1062" s="174"/>
      <c r="V1062" s="135"/>
      <c r="W1062" s="135"/>
      <c r="X1062" s="135"/>
      <c r="Y1062" s="167"/>
      <c r="Z1062" s="174"/>
      <c r="AA1062" s="135"/>
      <c r="AB1062" s="135"/>
      <c r="AC1062" s="135"/>
      <c r="AD1062" s="167"/>
      <c r="AE1062" s="174"/>
      <c r="AF1062" s="135"/>
      <c r="AG1062" s="135"/>
      <c r="AH1062" s="135"/>
      <c r="AI1062" s="135"/>
      <c r="AJ1062" s="225"/>
      <c r="AK1062" s="167"/>
      <c r="AL1062" s="174"/>
      <c r="AM1062" s="135"/>
      <c r="AN1062" s="135"/>
      <c r="AO1062" s="135"/>
      <c r="AP1062" s="135"/>
      <c r="AQ1062" s="135"/>
      <c r="AR1062" s="135"/>
      <c r="AS1062" s="167"/>
      <c r="AT1062" s="174"/>
      <c r="AU1062" s="135"/>
      <c r="AV1062" s="135"/>
      <c r="AW1062" s="135"/>
      <c r="AX1062" s="135"/>
      <c r="AY1062" s="167"/>
      <c r="AZ1062" s="174">
        <v>17.059999999999999</v>
      </c>
      <c r="BA1062" s="135">
        <v>18.079999999999998</v>
      </c>
      <c r="BB1062" s="135">
        <v>19.04</v>
      </c>
      <c r="BC1062" s="135">
        <v>19.100000000000001</v>
      </c>
      <c r="BD1062" s="135">
        <v>19.079999999999998</v>
      </c>
      <c r="BE1062" s="135">
        <v>19.07</v>
      </c>
      <c r="BF1062" s="167">
        <v>19.02</v>
      </c>
      <c r="BG1062" s="174"/>
      <c r="BH1062" s="135"/>
      <c r="BI1062" s="135"/>
      <c r="BJ1062" s="135"/>
      <c r="BK1062" s="135"/>
      <c r="BL1062" s="167"/>
      <c r="BM1062" s="174"/>
      <c r="BN1062" s="135"/>
      <c r="BO1062" s="135"/>
      <c r="BP1062" s="135"/>
      <c r="BQ1062" s="135"/>
      <c r="BR1062" s="135"/>
      <c r="BS1062" s="167"/>
      <c r="BT1062" s="174">
        <v>17.03</v>
      </c>
      <c r="BU1062" s="135">
        <v>18.05</v>
      </c>
      <c r="BV1062" s="135">
        <v>19.02</v>
      </c>
      <c r="BW1062" s="135">
        <v>18.079999999999998</v>
      </c>
      <c r="BX1062" s="135">
        <v>17.010000000000002</v>
      </c>
      <c r="BY1062" s="167">
        <v>19.05</v>
      </c>
      <c r="BZ1062" s="174"/>
      <c r="CA1062" s="135"/>
      <c r="CB1062" s="164"/>
      <c r="CC1062" s="163"/>
      <c r="CD1062" s="131"/>
      <c r="CE1062" s="131"/>
      <c r="CF1062" s="164"/>
      <c r="CG1062" s="163"/>
      <c r="CH1062" s="131"/>
      <c r="CI1062" s="164"/>
      <c r="CJ1062" s="163"/>
      <c r="CK1062" s="131"/>
      <c r="CL1062" s="131"/>
      <c r="CM1062" s="164"/>
      <c r="CN1062" s="163"/>
      <c r="CO1062" s="131"/>
      <c r="CP1062" s="131"/>
      <c r="CQ1062" s="131"/>
      <c r="CR1062" s="131"/>
      <c r="CS1062" s="164"/>
      <c r="CT1062" s="163"/>
      <c r="CU1062" s="131"/>
      <c r="CV1062" s="131"/>
      <c r="CW1062" s="131"/>
      <c r="CX1062" s="131"/>
      <c r="CY1062" s="244"/>
      <c r="CZ1062" s="153"/>
      <c r="DA1062" s="131"/>
      <c r="DB1062" s="164"/>
      <c r="DC1062" s="153"/>
      <c r="DD1062" s="131"/>
      <c r="DE1062" s="131"/>
      <c r="DF1062" s="131"/>
      <c r="DG1062" s="131"/>
      <c r="DH1062" s="164"/>
      <c r="DI1062" s="153"/>
      <c r="DJ1062" s="153"/>
      <c r="DK1062" s="131"/>
      <c r="DL1062" s="164"/>
      <c r="DM1062" s="153"/>
      <c r="DN1062" s="131"/>
      <c r="DO1062" s="164"/>
      <c r="DP1062" s="153"/>
      <c r="DQ1062" s="131"/>
      <c r="DR1062" s="131">
        <v>16.07</v>
      </c>
      <c r="DS1062" s="223">
        <v>19.010000000000002</v>
      </c>
      <c r="DT1062" s="131">
        <v>18.05</v>
      </c>
      <c r="DU1062" s="153"/>
      <c r="DV1062" s="223"/>
      <c r="DW1062" s="164">
        <v>18.079999999999998</v>
      </c>
      <c r="DX1062" s="153"/>
      <c r="DY1062" s="131"/>
      <c r="DZ1062" s="131"/>
      <c r="EA1062" s="131"/>
      <c r="EB1062" s="131"/>
      <c r="EC1062" s="131"/>
      <c r="ED1062" s="131"/>
      <c r="EE1062" s="131"/>
      <c r="EF1062" s="131"/>
      <c r="EG1062" s="131"/>
      <c r="EH1062" s="131"/>
      <c r="EI1062" s="131"/>
      <c r="EJ1062" s="164"/>
      <c r="EK1062" s="153">
        <v>19.02</v>
      </c>
      <c r="EL1062" s="131">
        <v>19.03</v>
      </c>
      <c r="EM1062" s="131">
        <v>18.100000000000001</v>
      </c>
      <c r="EN1062" s="159"/>
      <c r="EO1062" s="141"/>
      <c r="EP1062" s="141"/>
      <c r="EQ1062" s="141"/>
      <c r="ER1062" s="228"/>
      <c r="ES1062" s="177"/>
      <c r="ET1062" s="159"/>
      <c r="EU1062" s="141"/>
      <c r="EV1062" s="141"/>
      <c r="EW1062" s="141"/>
      <c r="EX1062" s="141"/>
      <c r="EY1062" s="141"/>
      <c r="EZ1062" s="177"/>
      <c r="FA1062" s="159"/>
      <c r="FB1062" s="141"/>
      <c r="FC1062" s="141"/>
      <c r="FD1062" s="141"/>
      <c r="FE1062" s="141"/>
      <c r="FF1062" s="141"/>
      <c r="FG1062" s="141"/>
      <c r="FH1062" s="177"/>
      <c r="FI1062" s="159"/>
      <c r="FJ1062" s="141"/>
      <c r="FK1062" s="141"/>
      <c r="FL1062" s="141"/>
      <c r="FM1062" s="141"/>
      <c r="FN1062" s="141"/>
      <c r="FO1062" s="141"/>
      <c r="FP1062" s="228"/>
      <c r="FQ1062" s="171"/>
      <c r="FR1062" s="141"/>
      <c r="FS1062" s="141"/>
      <c r="FT1062" s="141"/>
      <c r="FU1062" s="141"/>
      <c r="FV1062" s="141"/>
      <c r="FW1062" s="141"/>
      <c r="FX1062" s="141"/>
      <c r="FY1062" s="228"/>
      <c r="FZ1062" s="171"/>
      <c r="GA1062" s="141"/>
      <c r="GB1062" s="141"/>
      <c r="GC1062" s="228"/>
      <c r="GD1062" s="177"/>
      <c r="GE1062" s="159"/>
      <c r="GF1062" s="141"/>
      <c r="GG1062" s="141"/>
      <c r="GH1062" s="141"/>
      <c r="GI1062" s="141"/>
      <c r="GJ1062" s="141"/>
      <c r="GK1062" s="141"/>
      <c r="GL1062" s="141"/>
      <c r="GM1062" s="141"/>
      <c r="GN1062" s="177"/>
      <c r="GO1062" s="159"/>
      <c r="GP1062" s="141"/>
      <c r="GQ1062" s="141"/>
      <c r="GR1062" s="141"/>
      <c r="GS1062" s="228"/>
      <c r="GT1062" s="228"/>
      <c r="GU1062" s="228"/>
      <c r="GV1062" s="171"/>
      <c r="GW1062" s="159"/>
      <c r="GX1062" s="159"/>
      <c r="GY1062" s="159"/>
      <c r="GZ1062" s="159"/>
      <c r="HA1062" s="159"/>
      <c r="HB1062" s="159"/>
      <c r="HC1062" s="376"/>
      <c r="HD1062" s="171"/>
      <c r="HE1062" s="159"/>
      <c r="HF1062" s="159"/>
      <c r="HG1062" s="159">
        <v>19.05</v>
      </c>
      <c r="HH1062" s="159">
        <v>21.01</v>
      </c>
      <c r="HI1062" s="141">
        <v>20.079999999999998</v>
      </c>
      <c r="HJ1062" s="141">
        <v>20.07</v>
      </c>
      <c r="HK1062" s="177">
        <v>21</v>
      </c>
      <c r="HL1062" s="159"/>
      <c r="HM1062" s="141"/>
      <c r="HN1062" s="141"/>
      <c r="HO1062" s="141"/>
      <c r="HP1062" s="144"/>
      <c r="HQ1062" s="126">
        <f t="shared" si="144"/>
        <v>21.01</v>
      </c>
      <c r="HR1062" s="202" t="str">
        <f t="shared" si="145"/>
        <v>Master</v>
      </c>
      <c r="HS1062" s="130">
        <f t="shared" si="146"/>
        <v>0</v>
      </c>
      <c r="HT1062" s="208">
        <f t="shared" si="147"/>
        <v>0</v>
      </c>
      <c r="HU1062" s="208">
        <f t="shared" si="148"/>
        <v>21</v>
      </c>
      <c r="HV1062" s="208">
        <f t="shared" si="149"/>
        <v>4</v>
      </c>
      <c r="HW1062" s="209">
        <f t="shared" si="143"/>
        <v>0</v>
      </c>
      <c r="HX1062" s="204" t="s">
        <v>2581</v>
      </c>
      <c r="HY1062" s="110"/>
      <c r="HZ1062" s="110" t="s">
        <v>852</v>
      </c>
      <c r="IA1062" s="95" t="s">
        <v>156</v>
      </c>
      <c r="IB1062" s="95" t="s">
        <v>235</v>
      </c>
      <c r="IC1062" s="95" t="s">
        <v>86</v>
      </c>
    </row>
    <row r="1063" spans="1:237" ht="15" customHeight="1">
      <c r="A1063" s="105">
        <f t="shared" si="142"/>
        <v>767</v>
      </c>
      <c r="B1063" s="106" t="s">
        <v>2837</v>
      </c>
      <c r="C1063" s="106" t="s">
        <v>282</v>
      </c>
      <c r="D1063" s="106" t="s">
        <v>86</v>
      </c>
      <c r="E1063" s="113" t="s">
        <v>1155</v>
      </c>
      <c r="F1063" s="163"/>
      <c r="G1063" s="131"/>
      <c r="H1063" s="131"/>
      <c r="I1063" s="131"/>
      <c r="J1063" s="164"/>
      <c r="K1063" s="163"/>
      <c r="L1063" s="131"/>
      <c r="M1063" s="131"/>
      <c r="N1063" s="164"/>
      <c r="O1063" s="163"/>
      <c r="P1063" s="131"/>
      <c r="Q1063" s="131"/>
      <c r="R1063" s="131"/>
      <c r="S1063" s="131"/>
      <c r="T1063" s="164"/>
      <c r="U1063" s="163"/>
      <c r="V1063" s="131"/>
      <c r="W1063" s="131"/>
      <c r="X1063" s="131"/>
      <c r="Y1063" s="164"/>
      <c r="Z1063" s="163"/>
      <c r="AA1063" s="131"/>
      <c r="AB1063" s="131"/>
      <c r="AC1063" s="131"/>
      <c r="AD1063" s="164"/>
      <c r="AE1063" s="163"/>
      <c r="AF1063" s="131"/>
      <c r="AG1063" s="131"/>
      <c r="AH1063" s="131"/>
      <c r="AI1063" s="131"/>
      <c r="AJ1063" s="223"/>
      <c r="AK1063" s="164"/>
      <c r="AL1063" s="163"/>
      <c r="AM1063" s="131"/>
      <c r="AN1063" s="131"/>
      <c r="AO1063" s="131"/>
      <c r="AP1063" s="131"/>
      <c r="AQ1063" s="131"/>
      <c r="AR1063" s="131"/>
      <c r="AS1063" s="164"/>
      <c r="AT1063" s="163"/>
      <c r="AU1063" s="131"/>
      <c r="AV1063" s="131"/>
      <c r="AW1063" s="131"/>
      <c r="AX1063" s="131"/>
      <c r="AY1063" s="164"/>
      <c r="AZ1063" s="163"/>
      <c r="BA1063" s="131"/>
      <c r="BB1063" s="131"/>
      <c r="BC1063" s="131"/>
      <c r="BD1063" s="131"/>
      <c r="BE1063" s="131"/>
      <c r="BF1063" s="164"/>
      <c r="BG1063" s="163"/>
      <c r="BH1063" s="131"/>
      <c r="BI1063" s="131"/>
      <c r="BJ1063" s="131"/>
      <c r="BK1063" s="131"/>
      <c r="BL1063" s="164"/>
      <c r="BM1063" s="163"/>
      <c r="BN1063" s="131"/>
      <c r="BO1063" s="131"/>
      <c r="BP1063" s="131"/>
      <c r="BQ1063" s="131"/>
      <c r="BR1063" s="131"/>
      <c r="BS1063" s="164"/>
      <c r="BT1063" s="163"/>
      <c r="BU1063" s="131"/>
      <c r="BV1063" s="131"/>
      <c r="BW1063" s="131"/>
      <c r="BX1063" s="131"/>
      <c r="BY1063" s="164"/>
      <c r="BZ1063" s="163"/>
      <c r="CA1063" s="131"/>
      <c r="CB1063" s="164"/>
      <c r="CC1063" s="163"/>
      <c r="CD1063" s="131"/>
      <c r="CE1063" s="131"/>
      <c r="CF1063" s="164"/>
      <c r="CG1063" s="163"/>
      <c r="CH1063" s="131"/>
      <c r="CI1063" s="164"/>
      <c r="CJ1063" s="163"/>
      <c r="CK1063" s="131"/>
      <c r="CL1063" s="131"/>
      <c r="CM1063" s="164"/>
      <c r="CN1063" s="163"/>
      <c r="CO1063" s="131"/>
      <c r="CP1063" s="131"/>
      <c r="CQ1063" s="131"/>
      <c r="CR1063" s="131"/>
      <c r="CS1063" s="164"/>
      <c r="CT1063" s="163"/>
      <c r="CU1063" s="131"/>
      <c r="CV1063" s="131"/>
      <c r="CW1063" s="131"/>
      <c r="CX1063" s="131"/>
      <c r="CY1063" s="244"/>
      <c r="CZ1063" s="153"/>
      <c r="DA1063" s="131"/>
      <c r="DB1063" s="164"/>
      <c r="DC1063" s="153"/>
      <c r="DD1063" s="131"/>
      <c r="DE1063" s="131"/>
      <c r="DF1063" s="131"/>
      <c r="DG1063" s="131"/>
      <c r="DH1063" s="164"/>
      <c r="DI1063" s="153"/>
      <c r="DJ1063" s="153"/>
      <c r="DK1063" s="131"/>
      <c r="DL1063" s="164"/>
      <c r="DM1063" s="153"/>
      <c r="DN1063" s="131"/>
      <c r="DO1063" s="164"/>
      <c r="DP1063" s="153"/>
      <c r="DQ1063" s="131"/>
      <c r="DR1063" s="131"/>
      <c r="DS1063" s="223"/>
      <c r="DT1063" s="131"/>
      <c r="DU1063" s="153"/>
      <c r="DV1063" s="223"/>
      <c r="DW1063" s="164"/>
      <c r="DX1063" s="153"/>
      <c r="DY1063" s="131"/>
      <c r="DZ1063" s="131"/>
      <c r="EA1063" s="131"/>
      <c r="EB1063" s="131"/>
      <c r="EC1063" s="131"/>
      <c r="ED1063" s="131"/>
      <c r="EE1063" s="131"/>
      <c r="EF1063" s="131"/>
      <c r="EG1063" s="131"/>
      <c r="EH1063" s="131"/>
      <c r="EI1063" s="131"/>
      <c r="EJ1063" s="164"/>
      <c r="EK1063" s="153"/>
      <c r="EL1063" s="131"/>
      <c r="EM1063" s="131"/>
      <c r="EN1063" s="153">
        <v>7.1</v>
      </c>
      <c r="EO1063" s="131">
        <v>8.0399999999999991</v>
      </c>
      <c r="EP1063" s="131">
        <v>8.08</v>
      </c>
      <c r="EQ1063" s="131">
        <v>8.1</v>
      </c>
      <c r="ER1063" s="223"/>
      <c r="ES1063" s="164">
        <v>9.11</v>
      </c>
      <c r="ET1063" s="153"/>
      <c r="EU1063" s="131"/>
      <c r="EV1063" s="131"/>
      <c r="EW1063" s="131"/>
      <c r="EX1063" s="131"/>
      <c r="EY1063" s="131"/>
      <c r="EZ1063" s="164"/>
      <c r="FA1063" s="153"/>
      <c r="FB1063" s="131"/>
      <c r="FC1063" s="131"/>
      <c r="FD1063" s="131"/>
      <c r="FE1063" s="131"/>
      <c r="FF1063" s="131"/>
      <c r="FG1063" s="131"/>
      <c r="FH1063" s="164"/>
      <c r="FI1063" s="153"/>
      <c r="FJ1063" s="131"/>
      <c r="FK1063" s="131"/>
      <c r="FL1063" s="131"/>
      <c r="FM1063" s="131"/>
      <c r="FN1063" s="131"/>
      <c r="FO1063" s="131"/>
      <c r="FP1063" s="223"/>
      <c r="FQ1063" s="163"/>
      <c r="FR1063" s="131"/>
      <c r="FS1063" s="131"/>
      <c r="FX1063" s="131"/>
      <c r="FY1063" s="223"/>
      <c r="FZ1063" s="163"/>
      <c r="GA1063" s="131"/>
      <c r="GB1063" s="131"/>
      <c r="GC1063" s="223"/>
      <c r="GD1063" s="164"/>
      <c r="GE1063" s="153"/>
      <c r="GF1063" s="131"/>
      <c r="GG1063" s="131"/>
      <c r="GH1063" s="131"/>
      <c r="GI1063" s="131"/>
      <c r="GJ1063" s="131"/>
      <c r="GK1063" s="131"/>
      <c r="GL1063" s="131"/>
      <c r="GM1063" s="131"/>
      <c r="GN1063" s="164"/>
      <c r="GO1063" s="153"/>
      <c r="GP1063" s="131"/>
      <c r="GQ1063" s="131"/>
      <c r="GR1063" s="131"/>
      <c r="GS1063" s="223"/>
      <c r="GT1063" s="223"/>
      <c r="GU1063" s="223"/>
      <c r="GV1063" s="163"/>
      <c r="GW1063" s="153"/>
      <c r="GX1063" s="153"/>
      <c r="GY1063" s="153"/>
      <c r="GZ1063" s="153"/>
      <c r="HA1063" s="153"/>
      <c r="HB1063" s="153"/>
      <c r="HC1063" s="369"/>
      <c r="HD1063" s="163"/>
      <c r="HE1063" s="153"/>
      <c r="HF1063" s="153"/>
      <c r="HG1063" s="153"/>
      <c r="HH1063" s="153"/>
      <c r="HI1063" s="131"/>
      <c r="HJ1063" s="131"/>
      <c r="HK1063" s="164"/>
      <c r="HL1063" s="153"/>
      <c r="HM1063" s="131"/>
      <c r="HN1063" s="131"/>
      <c r="HO1063" s="131"/>
      <c r="HP1063" s="133"/>
      <c r="HQ1063" s="126">
        <f t="shared" si="144"/>
        <v>9.11</v>
      </c>
      <c r="HR1063" s="202" t="str">
        <f t="shared" si="145"/>
        <v>Novice</v>
      </c>
      <c r="HS1063" s="130">
        <f t="shared" si="146"/>
        <v>5</v>
      </c>
      <c r="HT1063" s="208">
        <f t="shared" si="147"/>
        <v>0</v>
      </c>
      <c r="HU1063" s="208">
        <f t="shared" si="148"/>
        <v>0</v>
      </c>
      <c r="HV1063" s="208">
        <f t="shared" si="149"/>
        <v>0</v>
      </c>
      <c r="HW1063" s="209">
        <f t="shared" si="143"/>
        <v>0</v>
      </c>
      <c r="HX1063" s="204" t="s">
        <v>509</v>
      </c>
      <c r="HY1063" s="104"/>
      <c r="HZ1063" s="104"/>
      <c r="IA1063" s="106" t="s">
        <v>2837</v>
      </c>
      <c r="IB1063" s="106" t="s">
        <v>282</v>
      </c>
      <c r="IC1063" s="106" t="s">
        <v>86</v>
      </c>
    </row>
    <row r="1064" spans="1:237" ht="15" customHeight="1">
      <c r="A1064" s="105">
        <f t="shared" si="142"/>
        <v>968</v>
      </c>
      <c r="B1064" s="106" t="s">
        <v>1222</v>
      </c>
      <c r="C1064" s="106" t="s">
        <v>348</v>
      </c>
      <c r="D1064" s="106" t="s">
        <v>86</v>
      </c>
      <c r="E1064" s="113" t="s">
        <v>1129</v>
      </c>
      <c r="F1064" s="163"/>
      <c r="G1064" s="131"/>
      <c r="H1064" s="131"/>
      <c r="I1064" s="131"/>
      <c r="J1064" s="164"/>
      <c r="K1064" s="163"/>
      <c r="L1064" s="131"/>
      <c r="M1064" s="131"/>
      <c r="N1064" s="164"/>
      <c r="O1064" s="163"/>
      <c r="P1064" s="131"/>
      <c r="Q1064" s="131"/>
      <c r="R1064" s="131"/>
      <c r="S1064" s="131"/>
      <c r="T1064" s="164"/>
      <c r="U1064" s="163"/>
      <c r="V1064" s="131"/>
      <c r="W1064" s="131"/>
      <c r="X1064" s="131"/>
      <c r="Y1064" s="164"/>
      <c r="Z1064" s="163"/>
      <c r="AA1064" s="131"/>
      <c r="AB1064" s="131"/>
      <c r="AC1064" s="131"/>
      <c r="AD1064" s="164"/>
      <c r="AE1064" s="163"/>
      <c r="AF1064" s="131"/>
      <c r="AG1064" s="131"/>
      <c r="AH1064" s="131"/>
      <c r="AI1064" s="131"/>
      <c r="AJ1064" s="223"/>
      <c r="AK1064" s="164"/>
      <c r="AL1064" s="163"/>
      <c r="AM1064" s="131"/>
      <c r="AN1064" s="131"/>
      <c r="AO1064" s="131"/>
      <c r="AP1064" s="131"/>
      <c r="AQ1064" s="131"/>
      <c r="AR1064" s="131"/>
      <c r="AS1064" s="164"/>
      <c r="AT1064" s="163"/>
      <c r="AU1064" s="131"/>
      <c r="AV1064" s="131"/>
      <c r="AW1064" s="131"/>
      <c r="AX1064" s="131"/>
      <c r="AY1064" s="164"/>
      <c r="AZ1064" s="163"/>
      <c r="BA1064" s="131"/>
      <c r="BB1064" s="131"/>
      <c r="BC1064" s="131"/>
      <c r="BD1064" s="131"/>
      <c r="BE1064" s="131"/>
      <c r="BF1064" s="164"/>
      <c r="BG1064" s="163"/>
      <c r="BH1064" s="131"/>
      <c r="BI1064" s="131"/>
      <c r="BJ1064" s="131"/>
      <c r="BK1064" s="131"/>
      <c r="BL1064" s="164"/>
      <c r="BM1064" s="163"/>
      <c r="BN1064" s="131"/>
      <c r="BO1064" s="131"/>
      <c r="BP1064" s="131"/>
      <c r="BQ1064" s="131"/>
      <c r="BR1064" s="131"/>
      <c r="BS1064" s="164"/>
      <c r="BT1064" s="163"/>
      <c r="BU1064" s="131"/>
      <c r="BV1064" s="131"/>
      <c r="BW1064" s="131"/>
      <c r="BX1064" s="131"/>
      <c r="BY1064" s="164"/>
      <c r="BZ1064" s="163"/>
      <c r="CA1064" s="131"/>
      <c r="CB1064" s="164"/>
      <c r="CC1064" s="163"/>
      <c r="CD1064" s="131"/>
      <c r="CE1064" s="131"/>
      <c r="CF1064" s="164"/>
      <c r="CG1064" s="163"/>
      <c r="CH1064" s="131"/>
      <c r="CI1064" s="164"/>
      <c r="CJ1064" s="163"/>
      <c r="CK1064" s="131"/>
      <c r="CL1064" s="131"/>
      <c r="CM1064" s="164"/>
      <c r="CN1064" s="163"/>
      <c r="CO1064" s="131"/>
      <c r="CP1064" s="131"/>
      <c r="CQ1064" s="131"/>
      <c r="CR1064" s="131"/>
      <c r="CS1064" s="164"/>
      <c r="CT1064" s="163"/>
      <c r="CU1064" s="131"/>
      <c r="CV1064" s="131"/>
      <c r="CW1064" s="131"/>
      <c r="CX1064" s="131"/>
      <c r="CY1064" s="244"/>
      <c r="CZ1064" s="153"/>
      <c r="DA1064" s="131"/>
      <c r="DB1064" s="164"/>
      <c r="DC1064" s="153"/>
      <c r="DD1064" s="131"/>
      <c r="DE1064" s="131"/>
      <c r="DF1064" s="131"/>
      <c r="DG1064" s="131"/>
      <c r="DH1064" s="164"/>
      <c r="DI1064" s="153"/>
      <c r="DJ1064" s="153"/>
      <c r="DK1064" s="131"/>
      <c r="DL1064" s="164"/>
      <c r="DM1064" s="153"/>
      <c r="DN1064" s="131"/>
      <c r="DO1064" s="164"/>
      <c r="DP1064" s="153"/>
      <c r="DQ1064" s="131"/>
      <c r="DR1064" s="131"/>
      <c r="DS1064" s="223"/>
      <c r="DT1064" s="131"/>
      <c r="DU1064" s="153"/>
      <c r="DV1064" s="223"/>
      <c r="DW1064" s="164"/>
      <c r="DX1064" s="153"/>
      <c r="DY1064" s="131"/>
      <c r="DZ1064" s="131"/>
      <c r="EA1064" s="131"/>
      <c r="EB1064" s="131"/>
      <c r="EC1064" s="131"/>
      <c r="ED1064" s="131"/>
      <c r="EE1064" s="131"/>
      <c r="EF1064" s="131"/>
      <c r="EG1064" s="131"/>
      <c r="EH1064" s="131"/>
      <c r="EI1064" s="131"/>
      <c r="EJ1064" s="164"/>
      <c r="EK1064" s="153"/>
      <c r="EL1064" s="131"/>
      <c r="EM1064" s="131"/>
      <c r="EN1064" s="153"/>
      <c r="EO1064" s="131"/>
      <c r="EP1064" s="131"/>
      <c r="EQ1064" s="131"/>
      <c r="ER1064" s="223"/>
      <c r="ES1064" s="164"/>
      <c r="ET1064" s="153"/>
      <c r="EU1064" s="131"/>
      <c r="EV1064" s="131"/>
      <c r="EW1064" s="131"/>
      <c r="EX1064" s="131"/>
      <c r="EY1064" s="131"/>
      <c r="EZ1064" s="164"/>
      <c r="FA1064" s="153"/>
      <c r="FB1064" s="131"/>
      <c r="FC1064" s="131"/>
      <c r="FD1064" s="131"/>
      <c r="FE1064" s="131"/>
      <c r="FF1064" s="131"/>
      <c r="FG1064" s="131"/>
      <c r="FH1064" s="164"/>
      <c r="FI1064" s="153"/>
      <c r="FJ1064" s="131"/>
      <c r="FK1064" s="131"/>
      <c r="FL1064" s="131"/>
      <c r="FM1064" s="131"/>
      <c r="FN1064" s="131"/>
      <c r="FO1064" s="131"/>
      <c r="FP1064" s="223"/>
      <c r="FQ1064" s="163"/>
      <c r="FR1064" s="131"/>
      <c r="FS1064" s="131"/>
      <c r="FX1064" s="131"/>
      <c r="FY1064" s="223"/>
      <c r="FZ1064" s="163"/>
      <c r="GA1064" s="131"/>
      <c r="GB1064" s="131"/>
      <c r="GC1064" s="223"/>
      <c r="GD1064" s="164"/>
      <c r="GE1064" s="153"/>
      <c r="GF1064" s="131"/>
      <c r="GG1064" s="131"/>
      <c r="GH1064" s="131"/>
      <c r="GI1064" s="131"/>
      <c r="GJ1064" s="131"/>
      <c r="GK1064" s="131"/>
      <c r="GL1064" s="131"/>
      <c r="GM1064" s="131"/>
      <c r="GN1064" s="164"/>
      <c r="GO1064" s="153"/>
      <c r="GP1064" s="131"/>
      <c r="GQ1064" s="131"/>
      <c r="GR1064" s="131"/>
      <c r="GS1064" s="223"/>
      <c r="GT1064" s="223"/>
      <c r="GU1064" s="223"/>
      <c r="GV1064" s="163"/>
      <c r="GW1064" s="153"/>
      <c r="GX1064" s="153"/>
      <c r="GY1064" s="153"/>
      <c r="GZ1064" s="153"/>
      <c r="HA1064" s="153"/>
      <c r="HB1064" s="153"/>
      <c r="HC1064" s="369"/>
      <c r="HD1064" s="163"/>
      <c r="HE1064" s="153"/>
      <c r="HF1064" s="153"/>
      <c r="HG1064" s="153"/>
      <c r="HH1064" s="153"/>
      <c r="HI1064" s="131"/>
      <c r="HJ1064" s="131"/>
      <c r="HK1064" s="164"/>
      <c r="HL1064" s="153"/>
      <c r="HM1064" s="131"/>
      <c r="HN1064" s="131"/>
      <c r="HO1064" s="131"/>
      <c r="HP1064" s="133"/>
      <c r="HQ1064" s="126">
        <f t="shared" si="144"/>
        <v>0</v>
      </c>
      <c r="HR1064" s="202" t="str">
        <f t="shared" si="145"/>
        <v>~~~</v>
      </c>
      <c r="HS1064" s="130">
        <f t="shared" si="146"/>
        <v>0</v>
      </c>
      <c r="HT1064" s="208">
        <f t="shared" si="147"/>
        <v>0</v>
      </c>
      <c r="HU1064" s="208">
        <f t="shared" si="148"/>
        <v>0</v>
      </c>
      <c r="HV1064" s="208">
        <f t="shared" si="149"/>
        <v>0</v>
      </c>
      <c r="HW1064" s="209">
        <f t="shared" si="143"/>
        <v>0</v>
      </c>
      <c r="HX1064" s="204"/>
      <c r="HY1064" s="104"/>
      <c r="HZ1064" s="104"/>
      <c r="IA1064" s="106" t="s">
        <v>1222</v>
      </c>
      <c r="IB1064" s="106" t="s">
        <v>348</v>
      </c>
      <c r="IC1064" s="106" t="s">
        <v>86</v>
      </c>
    </row>
    <row r="1065" spans="1:237" ht="15" customHeight="1">
      <c r="A1065" s="105">
        <f t="shared" si="142"/>
        <v>338</v>
      </c>
      <c r="B1065" s="95" t="s">
        <v>126</v>
      </c>
      <c r="C1065" s="95" t="s">
        <v>40</v>
      </c>
      <c r="D1065" s="95" t="s">
        <v>19</v>
      </c>
      <c r="E1065" s="117" t="s">
        <v>1213</v>
      </c>
      <c r="F1065" s="176"/>
      <c r="G1065" s="135"/>
      <c r="H1065" s="135"/>
      <c r="I1065" s="135"/>
      <c r="J1065" s="167"/>
      <c r="K1065" s="174"/>
      <c r="L1065" s="135"/>
      <c r="M1065" s="135"/>
      <c r="N1065" s="167"/>
      <c r="O1065" s="174"/>
      <c r="P1065" s="135"/>
      <c r="Q1065" s="135"/>
      <c r="R1065" s="135"/>
      <c r="S1065" s="135"/>
      <c r="T1065" s="167"/>
      <c r="U1065" s="174"/>
      <c r="V1065" s="135"/>
      <c r="W1065" s="135"/>
      <c r="X1065" s="135"/>
      <c r="Y1065" s="167"/>
      <c r="Z1065" s="174"/>
      <c r="AA1065" s="135"/>
      <c r="AB1065" s="135"/>
      <c r="AC1065" s="135"/>
      <c r="AD1065" s="167"/>
      <c r="AE1065" s="174"/>
      <c r="AF1065" s="135"/>
      <c r="AG1065" s="135"/>
      <c r="AH1065" s="135"/>
      <c r="AI1065" s="135"/>
      <c r="AJ1065" s="225"/>
      <c r="AK1065" s="167"/>
      <c r="AL1065" s="174"/>
      <c r="AM1065" s="135"/>
      <c r="AN1065" s="135"/>
      <c r="AO1065" s="135"/>
      <c r="AP1065" s="135"/>
      <c r="AQ1065" s="135"/>
      <c r="AR1065" s="135"/>
      <c r="AS1065" s="167"/>
      <c r="AT1065" s="174"/>
      <c r="AU1065" s="135"/>
      <c r="AV1065" s="135"/>
      <c r="AW1065" s="135"/>
      <c r="AX1065" s="135"/>
      <c r="AY1065" s="167"/>
      <c r="AZ1065" s="174"/>
      <c r="BA1065" s="135"/>
      <c r="BB1065" s="135"/>
      <c r="BC1065" s="135"/>
      <c r="BD1065" s="135"/>
      <c r="BE1065" s="135"/>
      <c r="BF1065" s="167"/>
      <c r="BG1065" s="174"/>
      <c r="BH1065" s="135"/>
      <c r="BI1065" s="135"/>
      <c r="BJ1065" s="135"/>
      <c r="BK1065" s="135"/>
      <c r="BL1065" s="167"/>
      <c r="BM1065" s="174"/>
      <c r="BN1065" s="135"/>
      <c r="BO1065" s="135"/>
      <c r="BP1065" s="135"/>
      <c r="BQ1065" s="135"/>
      <c r="BR1065" s="135"/>
      <c r="BS1065" s="167"/>
      <c r="BT1065" s="174"/>
      <c r="BU1065" s="135"/>
      <c r="BV1065" s="135"/>
      <c r="BW1065" s="135"/>
      <c r="BX1065" s="135"/>
      <c r="BY1065" s="167"/>
      <c r="BZ1065" s="174"/>
      <c r="CA1065" s="135"/>
      <c r="CB1065" s="167"/>
      <c r="CC1065" s="174"/>
      <c r="CD1065" s="135"/>
      <c r="CE1065" s="135"/>
      <c r="CF1065" s="167"/>
      <c r="CG1065" s="174"/>
      <c r="CH1065" s="135"/>
      <c r="CI1065" s="167"/>
      <c r="CJ1065" s="174"/>
      <c r="CK1065" s="135"/>
      <c r="CL1065" s="135"/>
      <c r="CM1065" s="167"/>
      <c r="CN1065" s="174"/>
      <c r="CO1065" s="135"/>
      <c r="CP1065" s="135"/>
      <c r="CQ1065" s="135"/>
      <c r="CR1065" s="135"/>
      <c r="CS1065" s="167"/>
      <c r="CT1065" s="174"/>
      <c r="CU1065" s="135"/>
      <c r="CV1065" s="135"/>
      <c r="CW1065" s="135"/>
      <c r="CX1065" s="135"/>
      <c r="CY1065" s="247">
        <v>17.05</v>
      </c>
      <c r="CZ1065" s="158">
        <v>14.01</v>
      </c>
      <c r="DA1065" s="134"/>
      <c r="DB1065" s="175"/>
      <c r="DC1065" s="158"/>
      <c r="DD1065" s="134"/>
      <c r="DE1065" s="134"/>
      <c r="DF1065" s="134"/>
      <c r="DG1065" s="134">
        <v>13.07</v>
      </c>
      <c r="DH1065" s="175"/>
      <c r="DI1065" s="158"/>
      <c r="DJ1065" s="158"/>
      <c r="DK1065" s="134"/>
      <c r="DL1065" s="175"/>
      <c r="DM1065" s="158"/>
      <c r="DN1065" s="134"/>
      <c r="DO1065" s="175"/>
      <c r="DP1065" s="158"/>
      <c r="DQ1065" s="134"/>
      <c r="DR1065" s="134"/>
      <c r="DS1065" s="230"/>
      <c r="DT1065" s="134"/>
      <c r="DU1065" s="158"/>
      <c r="DV1065" s="230"/>
      <c r="DW1065" s="175"/>
      <c r="DX1065" s="158"/>
      <c r="DY1065" s="134"/>
      <c r="DZ1065" s="134"/>
      <c r="EA1065" s="134"/>
      <c r="EB1065" s="134"/>
      <c r="EC1065" s="134"/>
      <c r="ED1065" s="134"/>
      <c r="EE1065" s="134"/>
      <c r="EF1065" s="134"/>
      <c r="EG1065" s="134"/>
      <c r="EH1065" s="134"/>
      <c r="EI1065" s="134"/>
      <c r="EJ1065" s="175"/>
      <c r="EK1065" s="158"/>
      <c r="EL1065" s="134"/>
      <c r="EM1065" s="134"/>
      <c r="EN1065" s="153"/>
      <c r="EO1065" s="131"/>
      <c r="EP1065" s="131"/>
      <c r="EQ1065" s="131"/>
      <c r="ER1065" s="223"/>
      <c r="ES1065" s="164"/>
      <c r="ET1065" s="153"/>
      <c r="EU1065" s="131"/>
      <c r="EV1065" s="131"/>
      <c r="EW1065" s="131"/>
      <c r="EX1065" s="131"/>
      <c r="EY1065" s="131"/>
      <c r="EZ1065" s="164"/>
      <c r="FA1065" s="153"/>
      <c r="FB1065" s="131"/>
      <c r="FC1065" s="131"/>
      <c r="FD1065" s="131"/>
      <c r="FE1065" s="131"/>
      <c r="FF1065" s="131"/>
      <c r="FG1065" s="131"/>
      <c r="FH1065" s="164"/>
      <c r="FI1065" s="153"/>
      <c r="FJ1065" s="131"/>
      <c r="FK1065" s="131"/>
      <c r="FL1065" s="131"/>
      <c r="FM1065" s="131"/>
      <c r="FN1065" s="131"/>
      <c r="FO1065" s="131"/>
      <c r="FP1065" s="223"/>
      <c r="FQ1065" s="163"/>
      <c r="FR1065" s="131"/>
      <c r="FS1065" s="131"/>
      <c r="FX1065" s="131"/>
      <c r="FY1065" s="223"/>
      <c r="FZ1065" s="163"/>
      <c r="GA1065" s="131"/>
      <c r="GB1065" s="131"/>
      <c r="GC1065" s="223"/>
      <c r="GD1065" s="164"/>
      <c r="GE1065" s="153"/>
      <c r="GF1065" s="131"/>
      <c r="GG1065" s="131"/>
      <c r="GH1065" s="131"/>
      <c r="GI1065" s="131"/>
      <c r="GJ1065" s="131"/>
      <c r="GK1065" s="131"/>
      <c r="GL1065" s="131"/>
      <c r="GM1065" s="131"/>
      <c r="GN1065" s="164"/>
      <c r="GO1065" s="153"/>
      <c r="GP1065" s="131"/>
      <c r="GQ1065" s="131"/>
      <c r="GR1065" s="131"/>
      <c r="GS1065" s="223"/>
      <c r="GT1065" s="223"/>
      <c r="GU1065" s="223"/>
      <c r="GV1065" s="163"/>
      <c r="GW1065" s="153"/>
      <c r="GX1065" s="153"/>
      <c r="GY1065" s="153"/>
      <c r="GZ1065" s="153"/>
      <c r="HA1065" s="153"/>
      <c r="HB1065" s="153"/>
      <c r="HC1065" s="369"/>
      <c r="HD1065" s="163"/>
      <c r="HE1065" s="153"/>
      <c r="HF1065" s="153"/>
      <c r="HG1065" s="153"/>
      <c r="HH1065" s="153"/>
      <c r="HI1065" s="131"/>
      <c r="HJ1065" s="131"/>
      <c r="HK1065" s="164"/>
      <c r="HL1065" s="153"/>
      <c r="HM1065" s="131"/>
      <c r="HN1065" s="131"/>
      <c r="HO1065" s="131"/>
      <c r="HP1065" s="133"/>
      <c r="HQ1065" s="126">
        <f t="shared" si="144"/>
        <v>17.05</v>
      </c>
      <c r="HR1065" s="202" t="str">
        <f t="shared" si="145"/>
        <v>Senior</v>
      </c>
      <c r="HS1065" s="130">
        <f t="shared" si="146"/>
        <v>0</v>
      </c>
      <c r="HT1065" s="208">
        <f t="shared" si="147"/>
        <v>2</v>
      </c>
      <c r="HU1065" s="208">
        <f t="shared" si="148"/>
        <v>1</v>
      </c>
      <c r="HV1065" s="208">
        <f t="shared" si="149"/>
        <v>0</v>
      </c>
      <c r="HW1065" s="209">
        <f t="shared" si="143"/>
        <v>0</v>
      </c>
      <c r="HX1065" s="204"/>
      <c r="HY1065" s="104"/>
      <c r="HZ1065" s="104"/>
      <c r="IA1065" s="95" t="s">
        <v>126</v>
      </c>
      <c r="IB1065" s="95" t="s">
        <v>40</v>
      </c>
      <c r="IC1065" s="95" t="s">
        <v>19</v>
      </c>
    </row>
    <row r="1066" spans="1:237" ht="15" customHeight="1">
      <c r="A1066" s="105">
        <f t="shared" si="142"/>
        <v>968</v>
      </c>
      <c r="B1066" s="95" t="s">
        <v>126</v>
      </c>
      <c r="C1066" s="95" t="s">
        <v>283</v>
      </c>
      <c r="D1066" s="95" t="s">
        <v>19</v>
      </c>
      <c r="E1066" s="117"/>
      <c r="F1066" s="174"/>
      <c r="G1066" s="135"/>
      <c r="H1066" s="135"/>
      <c r="I1066" s="135"/>
      <c r="J1066" s="167"/>
      <c r="K1066" s="174"/>
      <c r="L1066" s="135"/>
      <c r="M1066" s="135"/>
      <c r="N1066" s="167"/>
      <c r="O1066" s="174"/>
      <c r="P1066" s="135"/>
      <c r="Q1066" s="135"/>
      <c r="R1066" s="135"/>
      <c r="S1066" s="135"/>
      <c r="T1066" s="167"/>
      <c r="U1066" s="174"/>
      <c r="V1066" s="135"/>
      <c r="W1066" s="135"/>
      <c r="X1066" s="135"/>
      <c r="Y1066" s="167"/>
      <c r="Z1066" s="174"/>
      <c r="AA1066" s="135"/>
      <c r="AB1066" s="135"/>
      <c r="AC1066" s="135"/>
      <c r="AD1066" s="167"/>
      <c r="AE1066" s="174"/>
      <c r="AF1066" s="135"/>
      <c r="AG1066" s="135"/>
      <c r="AH1066" s="135"/>
      <c r="AI1066" s="135"/>
      <c r="AJ1066" s="225"/>
      <c r="AK1066" s="167"/>
      <c r="AL1066" s="174"/>
      <c r="AM1066" s="135"/>
      <c r="AN1066" s="135"/>
      <c r="AO1066" s="135"/>
      <c r="AP1066" s="135"/>
      <c r="AQ1066" s="135"/>
      <c r="AR1066" s="135"/>
      <c r="AS1066" s="167"/>
      <c r="AT1066" s="174"/>
      <c r="AU1066" s="135"/>
      <c r="AV1066" s="135"/>
      <c r="AW1066" s="135"/>
      <c r="AX1066" s="135"/>
      <c r="AY1066" s="167"/>
      <c r="AZ1066" s="174"/>
      <c r="BA1066" s="135"/>
      <c r="BB1066" s="135"/>
      <c r="BC1066" s="135"/>
      <c r="BD1066" s="135"/>
      <c r="BE1066" s="135"/>
      <c r="BF1066" s="167"/>
      <c r="BG1066" s="174"/>
      <c r="BH1066" s="135"/>
      <c r="BI1066" s="135"/>
      <c r="BJ1066" s="135"/>
      <c r="BK1066" s="135"/>
      <c r="BL1066" s="167"/>
      <c r="BM1066" s="174"/>
      <c r="BN1066" s="135"/>
      <c r="BO1066" s="135"/>
      <c r="BP1066" s="135"/>
      <c r="BQ1066" s="135"/>
      <c r="BR1066" s="135"/>
      <c r="BS1066" s="167"/>
      <c r="BT1066" s="174"/>
      <c r="BU1066" s="135"/>
      <c r="BV1066" s="135"/>
      <c r="BW1066" s="135"/>
      <c r="BX1066" s="135"/>
      <c r="BY1066" s="167"/>
      <c r="BZ1066" s="174"/>
      <c r="CA1066" s="135"/>
      <c r="CB1066" s="164"/>
      <c r="CC1066" s="163"/>
      <c r="CD1066" s="131"/>
      <c r="CE1066" s="131"/>
      <c r="CF1066" s="164"/>
      <c r="CG1066" s="163"/>
      <c r="CH1066" s="131"/>
      <c r="CI1066" s="164"/>
      <c r="CJ1066" s="163"/>
      <c r="CK1066" s="131"/>
      <c r="CL1066" s="131"/>
      <c r="CM1066" s="164"/>
      <c r="CN1066" s="163"/>
      <c r="CO1066" s="131"/>
      <c r="CP1066" s="131"/>
      <c r="CQ1066" s="131"/>
      <c r="CR1066" s="131"/>
      <c r="CS1066" s="164"/>
      <c r="CT1066" s="163"/>
      <c r="CU1066" s="131"/>
      <c r="CV1066" s="131"/>
      <c r="CW1066" s="131"/>
      <c r="CX1066" s="131"/>
      <c r="CY1066" s="244"/>
      <c r="CZ1066" s="153"/>
      <c r="DA1066" s="131"/>
      <c r="DB1066" s="164"/>
      <c r="DC1066" s="153"/>
      <c r="DD1066" s="131"/>
      <c r="DE1066" s="131"/>
      <c r="DF1066" s="131"/>
      <c r="DG1066" s="131"/>
      <c r="DH1066" s="164"/>
      <c r="DI1066" s="153"/>
      <c r="DJ1066" s="153"/>
      <c r="DK1066" s="131"/>
      <c r="DL1066" s="164"/>
      <c r="DM1066" s="153"/>
      <c r="DN1066" s="131"/>
      <c r="DO1066" s="164"/>
      <c r="DP1066" s="153"/>
      <c r="DQ1066" s="131"/>
      <c r="DR1066" s="131"/>
      <c r="DS1066" s="223"/>
      <c r="DT1066" s="131"/>
      <c r="DU1066" s="153"/>
      <c r="DV1066" s="223"/>
      <c r="DW1066" s="164"/>
      <c r="DX1066" s="153"/>
      <c r="DY1066" s="131"/>
      <c r="DZ1066" s="131"/>
      <c r="EA1066" s="131"/>
      <c r="EB1066" s="131"/>
      <c r="EC1066" s="131"/>
      <c r="ED1066" s="131"/>
      <c r="EE1066" s="131"/>
      <c r="EF1066" s="131"/>
      <c r="EG1066" s="131"/>
      <c r="EH1066" s="131"/>
      <c r="EI1066" s="131"/>
      <c r="EJ1066" s="164"/>
      <c r="EK1066" s="153"/>
      <c r="EL1066" s="131"/>
      <c r="EM1066" s="131"/>
      <c r="EN1066" s="154"/>
      <c r="EO1066" s="132"/>
      <c r="EP1066" s="132"/>
      <c r="EQ1066" s="132"/>
      <c r="ER1066" s="226"/>
      <c r="ES1066" s="166"/>
      <c r="ET1066" s="154"/>
      <c r="EU1066" s="132"/>
      <c r="EV1066" s="132"/>
      <c r="EW1066" s="132"/>
      <c r="EX1066" s="132"/>
      <c r="EY1066" s="132"/>
      <c r="EZ1066" s="166"/>
      <c r="FA1066" s="154"/>
      <c r="FB1066" s="132"/>
      <c r="FC1066" s="132"/>
      <c r="FD1066" s="132"/>
      <c r="FE1066" s="132"/>
      <c r="FF1066" s="132"/>
      <c r="FG1066" s="132"/>
      <c r="FH1066" s="166"/>
      <c r="FI1066" s="154"/>
      <c r="FJ1066" s="132"/>
      <c r="FK1066" s="132"/>
      <c r="FL1066" s="132"/>
      <c r="FM1066" s="132"/>
      <c r="FN1066" s="132"/>
      <c r="FO1066" s="132"/>
      <c r="FP1066" s="226"/>
      <c r="FQ1066" s="169"/>
      <c r="FR1066" s="132"/>
      <c r="FS1066" s="132"/>
      <c r="FT1066" s="132"/>
      <c r="FU1066" s="132"/>
      <c r="FV1066" s="132"/>
      <c r="FW1066" s="132"/>
      <c r="FX1066" s="132"/>
      <c r="FY1066" s="226"/>
      <c r="FZ1066" s="169"/>
      <c r="GA1066" s="132"/>
      <c r="GB1066" s="132"/>
      <c r="GC1066" s="226"/>
      <c r="GD1066" s="166"/>
      <c r="GE1066" s="154"/>
      <c r="GF1066" s="132"/>
      <c r="GG1066" s="132"/>
      <c r="GH1066" s="132"/>
      <c r="GI1066" s="132"/>
      <c r="GJ1066" s="132"/>
      <c r="GK1066" s="132"/>
      <c r="GL1066" s="132"/>
      <c r="GM1066" s="132"/>
      <c r="GN1066" s="166"/>
      <c r="GO1066" s="154"/>
      <c r="GP1066" s="132"/>
      <c r="GQ1066" s="132"/>
      <c r="GR1066" s="132"/>
      <c r="GS1066" s="226"/>
      <c r="GT1066" s="226"/>
      <c r="GU1066" s="226"/>
      <c r="GV1066" s="169"/>
      <c r="GW1066" s="154"/>
      <c r="GX1066" s="154"/>
      <c r="GY1066" s="154"/>
      <c r="GZ1066" s="154"/>
      <c r="HA1066" s="154"/>
      <c r="HB1066" s="154"/>
      <c r="HC1066" s="370"/>
      <c r="HD1066" s="169"/>
      <c r="HE1066" s="154"/>
      <c r="HF1066" s="154"/>
      <c r="HG1066" s="154"/>
      <c r="HH1066" s="154"/>
      <c r="HI1066" s="132"/>
      <c r="HJ1066" s="132"/>
      <c r="HK1066" s="166"/>
      <c r="HL1066" s="154"/>
      <c r="HM1066" s="132"/>
      <c r="HN1066" s="132"/>
      <c r="HO1066" s="132"/>
      <c r="HP1066" s="136"/>
      <c r="HQ1066" s="126">
        <f t="shared" si="144"/>
        <v>0</v>
      </c>
      <c r="HR1066" s="202" t="str">
        <f t="shared" si="145"/>
        <v>~~~</v>
      </c>
      <c r="HS1066" s="130">
        <f t="shared" si="146"/>
        <v>0</v>
      </c>
      <c r="HT1066" s="208">
        <f t="shared" si="147"/>
        <v>0</v>
      </c>
      <c r="HU1066" s="208">
        <f t="shared" si="148"/>
        <v>0</v>
      </c>
      <c r="HV1066" s="208">
        <f t="shared" si="149"/>
        <v>0</v>
      </c>
      <c r="HW1066" s="209">
        <f t="shared" si="143"/>
        <v>0</v>
      </c>
      <c r="HX1066" s="204"/>
      <c r="HY1066" s="104"/>
      <c r="HZ1066" s="104"/>
      <c r="IA1066" s="95" t="s">
        <v>126</v>
      </c>
      <c r="IB1066" s="95" t="s">
        <v>283</v>
      </c>
      <c r="IC1066" s="95" t="s">
        <v>19</v>
      </c>
    </row>
    <row r="1067" spans="1:237" ht="15" customHeight="1">
      <c r="A1067" s="105">
        <f t="shared" si="142"/>
        <v>839</v>
      </c>
      <c r="B1067" s="106" t="s">
        <v>2946</v>
      </c>
      <c r="C1067" s="106" t="s">
        <v>466</v>
      </c>
      <c r="D1067" s="106" t="s">
        <v>2947</v>
      </c>
      <c r="E1067" s="113" t="s">
        <v>1131</v>
      </c>
      <c r="F1067" s="163"/>
      <c r="G1067" s="131"/>
      <c r="H1067" s="131"/>
      <c r="I1067" s="131"/>
      <c r="J1067" s="164"/>
      <c r="K1067" s="163"/>
      <c r="L1067" s="131"/>
      <c r="M1067" s="131"/>
      <c r="N1067" s="164"/>
      <c r="O1067" s="163"/>
      <c r="P1067" s="131"/>
      <c r="Q1067" s="131"/>
      <c r="R1067" s="131"/>
      <c r="S1067" s="131"/>
      <c r="T1067" s="164"/>
      <c r="U1067" s="163"/>
      <c r="V1067" s="131"/>
      <c r="W1067" s="131"/>
      <c r="X1067" s="131"/>
      <c r="Y1067" s="164"/>
      <c r="Z1067" s="163"/>
      <c r="AA1067" s="131"/>
      <c r="AB1067" s="131"/>
      <c r="AC1067" s="131"/>
      <c r="AD1067" s="164"/>
      <c r="AE1067" s="163"/>
      <c r="AF1067" s="131"/>
      <c r="AG1067" s="131"/>
      <c r="AH1067" s="131"/>
      <c r="AI1067" s="131"/>
      <c r="AJ1067" s="223"/>
      <c r="AK1067" s="164"/>
      <c r="AL1067" s="163"/>
      <c r="AM1067" s="131"/>
      <c r="AN1067" s="131"/>
      <c r="AO1067" s="131"/>
      <c r="AP1067" s="131"/>
      <c r="AQ1067" s="131"/>
      <c r="AR1067" s="131"/>
      <c r="AS1067" s="164"/>
      <c r="AT1067" s="163"/>
      <c r="AU1067" s="131"/>
      <c r="AV1067" s="131"/>
      <c r="AW1067" s="131"/>
      <c r="AX1067" s="131"/>
      <c r="AY1067" s="164"/>
      <c r="AZ1067" s="163"/>
      <c r="BA1067" s="131"/>
      <c r="BB1067" s="131"/>
      <c r="BC1067" s="131"/>
      <c r="BD1067" s="131"/>
      <c r="BE1067" s="131"/>
      <c r="BF1067" s="164"/>
      <c r="BG1067" s="163"/>
      <c r="BH1067" s="131"/>
      <c r="BI1067" s="131"/>
      <c r="BJ1067" s="131"/>
      <c r="BK1067" s="131"/>
      <c r="BL1067" s="164"/>
      <c r="BM1067" s="163"/>
      <c r="BN1067" s="131"/>
      <c r="BO1067" s="131"/>
      <c r="BP1067" s="131"/>
      <c r="BQ1067" s="131"/>
      <c r="BR1067" s="131"/>
      <c r="BS1067" s="164"/>
      <c r="BT1067" s="163"/>
      <c r="BU1067" s="131"/>
      <c r="BV1067" s="131"/>
      <c r="BW1067" s="131"/>
      <c r="BX1067" s="131"/>
      <c r="BY1067" s="164"/>
      <c r="BZ1067" s="163"/>
      <c r="CA1067" s="131"/>
      <c r="CB1067" s="164"/>
      <c r="CC1067" s="163"/>
      <c r="CD1067" s="131"/>
      <c r="CE1067" s="131"/>
      <c r="CF1067" s="164"/>
      <c r="CG1067" s="163"/>
      <c r="CH1067" s="131"/>
      <c r="CI1067" s="164"/>
      <c r="CJ1067" s="163"/>
      <c r="CK1067" s="131"/>
      <c r="CL1067" s="131"/>
      <c r="CM1067" s="164"/>
      <c r="CN1067" s="163"/>
      <c r="CO1067" s="131"/>
      <c r="CP1067" s="131"/>
      <c r="CQ1067" s="131"/>
      <c r="CR1067" s="131"/>
      <c r="CS1067" s="164"/>
      <c r="CT1067" s="163"/>
      <c r="CU1067" s="131"/>
      <c r="CV1067" s="131"/>
      <c r="CW1067" s="131"/>
      <c r="CX1067" s="131"/>
      <c r="CY1067" s="244"/>
      <c r="CZ1067" s="153"/>
      <c r="DA1067" s="131"/>
      <c r="DB1067" s="164"/>
      <c r="DC1067" s="153"/>
      <c r="DD1067" s="131"/>
      <c r="DE1067" s="131"/>
      <c r="DF1067" s="131"/>
      <c r="DG1067" s="131"/>
      <c r="DH1067" s="164"/>
      <c r="DI1067" s="153"/>
      <c r="DJ1067" s="153"/>
      <c r="DK1067" s="131"/>
      <c r="DL1067" s="164"/>
      <c r="DM1067" s="153"/>
      <c r="DN1067" s="131"/>
      <c r="DO1067" s="164"/>
      <c r="DP1067" s="153"/>
      <c r="DQ1067" s="131"/>
      <c r="DR1067" s="131"/>
      <c r="DS1067" s="223"/>
      <c r="DT1067" s="131"/>
      <c r="DU1067" s="153"/>
      <c r="DV1067" s="223"/>
      <c r="DW1067" s="164"/>
      <c r="DX1067" s="153"/>
      <c r="DY1067" s="131"/>
      <c r="DZ1067" s="131"/>
      <c r="EA1067" s="131"/>
      <c r="EB1067" s="131"/>
      <c r="EC1067" s="131"/>
      <c r="ED1067" s="131"/>
      <c r="EE1067" s="131"/>
      <c r="EF1067" s="131"/>
      <c r="EG1067" s="131"/>
      <c r="EH1067" s="131"/>
      <c r="EI1067" s="131"/>
      <c r="EJ1067" s="164"/>
      <c r="EK1067" s="153"/>
      <c r="EL1067" s="131"/>
      <c r="EM1067" s="131"/>
      <c r="EN1067" s="153"/>
      <c r="EO1067" s="131"/>
      <c r="EP1067" s="131"/>
      <c r="EQ1067" s="131"/>
      <c r="ER1067" s="223"/>
      <c r="ES1067" s="164"/>
      <c r="ET1067" s="153"/>
      <c r="EU1067" s="131"/>
      <c r="EV1067" s="131"/>
      <c r="EW1067" s="131"/>
      <c r="EX1067" s="131"/>
      <c r="EY1067" s="131"/>
      <c r="EZ1067" s="164"/>
      <c r="FA1067" s="153"/>
      <c r="FB1067" s="131"/>
      <c r="FC1067" s="131"/>
      <c r="FD1067" s="131"/>
      <c r="FE1067" s="131"/>
      <c r="FF1067" s="131"/>
      <c r="FG1067" s="131"/>
      <c r="FH1067" s="164"/>
      <c r="FI1067" s="153"/>
      <c r="FJ1067" s="131"/>
      <c r="FK1067" s="131"/>
      <c r="FL1067" s="131"/>
      <c r="FM1067" s="131"/>
      <c r="FN1067" s="131">
        <v>8.0299999999999994</v>
      </c>
      <c r="FO1067" s="131"/>
      <c r="FP1067" s="223"/>
      <c r="FQ1067" s="163"/>
      <c r="FR1067" s="131"/>
      <c r="FS1067" s="131"/>
      <c r="FX1067" s="131"/>
      <c r="FY1067" s="223"/>
      <c r="FZ1067" s="163"/>
      <c r="GA1067" s="131"/>
      <c r="GB1067" s="131"/>
      <c r="GC1067" s="223"/>
      <c r="GD1067" s="164"/>
      <c r="GE1067" s="153"/>
      <c r="GF1067" s="131"/>
      <c r="GG1067" s="131"/>
      <c r="GH1067" s="131"/>
      <c r="GI1067" s="131"/>
      <c r="GJ1067" s="131"/>
      <c r="GK1067" s="131"/>
      <c r="GL1067" s="131"/>
      <c r="GM1067" s="131"/>
      <c r="GN1067" s="164"/>
      <c r="GO1067" s="153"/>
      <c r="GP1067" s="131"/>
      <c r="GQ1067" s="131"/>
      <c r="GR1067" s="131"/>
      <c r="GS1067" s="223"/>
      <c r="GT1067" s="223"/>
      <c r="GU1067" s="223"/>
      <c r="GV1067" s="163"/>
      <c r="GW1067" s="153"/>
      <c r="GX1067" s="153"/>
      <c r="GY1067" s="153"/>
      <c r="GZ1067" s="153"/>
      <c r="HA1067" s="153"/>
      <c r="HB1067" s="153"/>
      <c r="HC1067" s="369"/>
      <c r="HD1067" s="163"/>
      <c r="HE1067" s="153"/>
      <c r="HF1067" s="153"/>
      <c r="HG1067" s="153"/>
      <c r="HH1067" s="153"/>
      <c r="HI1067" s="131"/>
      <c r="HJ1067" s="131"/>
      <c r="HK1067" s="164"/>
      <c r="HL1067" s="153"/>
      <c r="HM1067" s="131"/>
      <c r="HN1067" s="131"/>
      <c r="HO1067" s="131"/>
      <c r="HP1067" s="133"/>
      <c r="HQ1067" s="126">
        <f t="shared" si="144"/>
        <v>8.0299999999999994</v>
      </c>
      <c r="HR1067" s="202" t="str">
        <f t="shared" si="145"/>
        <v>Novice</v>
      </c>
      <c r="HS1067" s="130">
        <f t="shared" si="146"/>
        <v>1</v>
      </c>
      <c r="HT1067" s="208">
        <f t="shared" si="147"/>
        <v>0</v>
      </c>
      <c r="HU1067" s="208">
        <f t="shared" si="148"/>
        <v>0</v>
      </c>
      <c r="HV1067" s="208">
        <f t="shared" si="149"/>
        <v>0</v>
      </c>
      <c r="HW1067" s="209">
        <f t="shared" si="143"/>
        <v>0</v>
      </c>
      <c r="HX1067" s="204"/>
      <c r="HY1067" s="104"/>
      <c r="HZ1067" s="104"/>
      <c r="IA1067" s="106" t="s">
        <v>2946</v>
      </c>
      <c r="IB1067" s="106" t="s">
        <v>466</v>
      </c>
      <c r="IC1067" s="106" t="s">
        <v>2947</v>
      </c>
    </row>
    <row r="1068" spans="1:237" ht="15" customHeight="1">
      <c r="A1068" s="105">
        <f t="shared" si="142"/>
        <v>968</v>
      </c>
      <c r="B1068" s="106" t="s">
        <v>3173</v>
      </c>
      <c r="C1068" s="106" t="s">
        <v>3174</v>
      </c>
      <c r="D1068" s="106" t="s">
        <v>1312</v>
      </c>
      <c r="E1068" s="113" t="s">
        <v>2153</v>
      </c>
      <c r="F1068" s="163"/>
      <c r="G1068" s="131"/>
      <c r="H1068" s="131"/>
      <c r="I1068" s="131"/>
      <c r="J1068" s="164"/>
      <c r="K1068" s="163"/>
      <c r="L1068" s="131"/>
      <c r="M1068" s="131"/>
      <c r="N1068" s="164"/>
      <c r="O1068" s="163"/>
      <c r="P1068" s="131"/>
      <c r="Q1068" s="131"/>
      <c r="R1068" s="131"/>
      <c r="S1068" s="131"/>
      <c r="T1068" s="164"/>
      <c r="U1068" s="163"/>
      <c r="V1068" s="131"/>
      <c r="W1068" s="131"/>
      <c r="X1068" s="131"/>
      <c r="Y1068" s="164"/>
      <c r="Z1068" s="163"/>
      <c r="AA1068" s="131"/>
      <c r="AB1068" s="131"/>
      <c r="AC1068" s="131"/>
      <c r="AD1068" s="164"/>
      <c r="AE1068" s="163"/>
      <c r="AF1068" s="131"/>
      <c r="AG1068" s="131"/>
      <c r="AH1068" s="131"/>
      <c r="AI1068" s="131"/>
      <c r="AJ1068" s="223"/>
      <c r="AK1068" s="164"/>
      <c r="AL1068" s="163"/>
      <c r="AM1068" s="131"/>
      <c r="AN1068" s="131"/>
      <c r="AO1068" s="131"/>
      <c r="AP1068" s="131"/>
      <c r="AQ1068" s="131"/>
      <c r="AR1068" s="131"/>
      <c r="AS1068" s="164"/>
      <c r="AT1068" s="163"/>
      <c r="AU1068" s="131"/>
      <c r="AV1068" s="131"/>
      <c r="AW1068" s="131"/>
      <c r="AX1068" s="131"/>
      <c r="AY1068" s="164"/>
      <c r="AZ1068" s="163"/>
      <c r="BA1068" s="131"/>
      <c r="BB1068" s="131"/>
      <c r="BC1068" s="131"/>
      <c r="BD1068" s="131"/>
      <c r="BE1068" s="131"/>
      <c r="BF1068" s="164"/>
      <c r="BG1068" s="163"/>
      <c r="BH1068" s="131"/>
      <c r="BI1068" s="131"/>
      <c r="BJ1068" s="131"/>
      <c r="BK1068" s="131"/>
      <c r="BL1068" s="164"/>
      <c r="BM1068" s="163"/>
      <c r="BN1068" s="131"/>
      <c r="BO1068" s="131"/>
      <c r="BP1068" s="131"/>
      <c r="BQ1068" s="131"/>
      <c r="BR1068" s="131"/>
      <c r="BS1068" s="164"/>
      <c r="BT1068" s="163"/>
      <c r="BU1068" s="131"/>
      <c r="BV1068" s="131"/>
      <c r="BW1068" s="131"/>
      <c r="BX1068" s="131"/>
      <c r="BY1068" s="164"/>
      <c r="BZ1068" s="163"/>
      <c r="CA1068" s="131"/>
      <c r="CB1068" s="164"/>
      <c r="CC1068" s="163"/>
      <c r="CD1068" s="131"/>
      <c r="CE1068" s="131"/>
      <c r="CF1068" s="164"/>
      <c r="CG1068" s="163"/>
      <c r="CH1068" s="131"/>
      <c r="CI1068" s="164"/>
      <c r="CJ1068" s="163"/>
      <c r="CK1068" s="131"/>
      <c r="CL1068" s="131"/>
      <c r="CM1068" s="164"/>
      <c r="CN1068" s="163"/>
      <c r="CO1068" s="131"/>
      <c r="CP1068" s="131"/>
      <c r="CQ1068" s="131"/>
      <c r="CR1068" s="131"/>
      <c r="CS1068" s="164"/>
      <c r="CT1068" s="163"/>
      <c r="CU1068" s="131"/>
      <c r="CV1068" s="131"/>
      <c r="CW1068" s="131"/>
      <c r="CX1068" s="131"/>
      <c r="CY1068" s="244"/>
      <c r="CZ1068" s="153"/>
      <c r="DA1068" s="131"/>
      <c r="DB1068" s="164"/>
      <c r="DC1068" s="153"/>
      <c r="DD1068" s="131"/>
      <c r="DE1068" s="131"/>
      <c r="DF1068" s="131"/>
      <c r="DG1068" s="131"/>
      <c r="DH1068" s="164"/>
      <c r="DI1068" s="153"/>
      <c r="DJ1068" s="153"/>
      <c r="DK1068" s="131"/>
      <c r="DL1068" s="164"/>
      <c r="DM1068" s="153"/>
      <c r="DN1068" s="131"/>
      <c r="DO1068" s="164"/>
      <c r="DP1068" s="153"/>
      <c r="DQ1068" s="131"/>
      <c r="DR1068" s="131"/>
      <c r="DS1068" s="223"/>
      <c r="DT1068" s="131"/>
      <c r="DU1068" s="153"/>
      <c r="DV1068" s="223"/>
      <c r="DW1068" s="164"/>
      <c r="DX1068" s="153"/>
      <c r="DY1068" s="131"/>
      <c r="DZ1068" s="131"/>
      <c r="EA1068" s="131"/>
      <c r="EB1068" s="131"/>
      <c r="EC1068" s="131"/>
      <c r="ED1068" s="131"/>
      <c r="EE1068" s="131"/>
      <c r="EF1068" s="131"/>
      <c r="EG1068" s="131"/>
      <c r="EH1068" s="131"/>
      <c r="EI1068" s="131"/>
      <c r="EJ1068" s="164"/>
      <c r="EK1068" s="153"/>
      <c r="EL1068" s="131"/>
      <c r="EM1068" s="131"/>
      <c r="EN1068" s="153"/>
      <c r="EO1068" s="131"/>
      <c r="EP1068" s="131"/>
      <c r="EQ1068" s="131"/>
      <c r="ER1068" s="223"/>
      <c r="ES1068" s="164"/>
      <c r="ET1068" s="153"/>
      <c r="EU1068" s="131"/>
      <c r="EV1068" s="131"/>
      <c r="EW1068" s="131"/>
      <c r="EX1068" s="131"/>
      <c r="EY1068" s="131"/>
      <c r="EZ1068" s="164"/>
      <c r="FA1068" s="153"/>
      <c r="FB1068" s="131"/>
      <c r="FC1068" s="131"/>
      <c r="FD1068" s="131"/>
      <c r="FE1068" s="131"/>
      <c r="FF1068" s="131"/>
      <c r="FG1068" s="131"/>
      <c r="FH1068" s="164"/>
      <c r="FI1068" s="153"/>
      <c r="FJ1068" s="131"/>
      <c r="FK1068" s="131"/>
      <c r="FL1068" s="131"/>
      <c r="FM1068" s="131"/>
      <c r="FN1068" s="131"/>
      <c r="FO1068" s="131"/>
      <c r="FP1068" s="223"/>
      <c r="FQ1068" s="163"/>
      <c r="FR1068" s="131"/>
      <c r="FS1068" s="131"/>
      <c r="FX1068" s="131"/>
      <c r="FY1068" s="223"/>
      <c r="FZ1068" s="163"/>
      <c r="GA1068" s="131"/>
      <c r="GB1068" s="131"/>
      <c r="GC1068" s="223"/>
      <c r="GD1068" s="164"/>
      <c r="GE1068" s="153"/>
      <c r="GF1068" s="131"/>
      <c r="GG1068" s="131"/>
      <c r="GH1068" s="131"/>
      <c r="GI1068" s="131"/>
      <c r="GJ1068" s="131"/>
      <c r="GK1068" s="131"/>
      <c r="GL1068" s="131"/>
      <c r="GM1068" s="131"/>
      <c r="GN1068" s="164"/>
      <c r="GO1068" s="153"/>
      <c r="GP1068" s="131"/>
      <c r="GQ1068" s="131"/>
      <c r="GR1068" s="131"/>
      <c r="GS1068" s="223"/>
      <c r="GT1068" s="223"/>
      <c r="GU1068" s="223"/>
      <c r="GV1068" s="163"/>
      <c r="GW1068" s="153"/>
      <c r="GX1068" s="153"/>
      <c r="GY1068" s="153"/>
      <c r="GZ1068" s="153"/>
      <c r="HA1068" s="153"/>
      <c r="HB1068" s="153"/>
      <c r="HC1068" s="369"/>
      <c r="HD1068" s="163"/>
      <c r="HE1068" s="153"/>
      <c r="HF1068" s="153"/>
      <c r="HG1068" s="153"/>
      <c r="HH1068" s="153"/>
      <c r="HI1068" s="131"/>
      <c r="HJ1068" s="131"/>
      <c r="HK1068" s="164"/>
      <c r="HL1068" s="153"/>
      <c r="HM1068" s="131"/>
      <c r="HN1068" s="131"/>
      <c r="HO1068" s="131"/>
      <c r="HP1068" s="133"/>
      <c r="HQ1068" s="126">
        <f t="shared" si="144"/>
        <v>0</v>
      </c>
      <c r="HR1068" s="202" t="str">
        <f t="shared" si="145"/>
        <v>~~~</v>
      </c>
      <c r="HS1068" s="130">
        <f t="shared" si="146"/>
        <v>0</v>
      </c>
      <c r="HT1068" s="208">
        <f t="shared" si="147"/>
        <v>0</v>
      </c>
      <c r="HU1068" s="208">
        <f t="shared" si="148"/>
        <v>0</v>
      </c>
      <c r="HV1068" s="208">
        <f t="shared" si="149"/>
        <v>0</v>
      </c>
      <c r="HW1068" s="209">
        <f t="shared" si="143"/>
        <v>0</v>
      </c>
      <c r="HX1068" s="204"/>
      <c r="HY1068" s="104"/>
      <c r="HZ1068" s="104"/>
      <c r="IA1068" s="106" t="s">
        <v>3173</v>
      </c>
      <c r="IB1068" s="106" t="s">
        <v>3174</v>
      </c>
      <c r="IC1068" s="106" t="s">
        <v>1312</v>
      </c>
    </row>
    <row r="1069" spans="1:237" ht="15" customHeight="1">
      <c r="A1069" s="105">
        <f t="shared" si="142"/>
        <v>968</v>
      </c>
      <c r="B1069" s="106" t="s">
        <v>106</v>
      </c>
      <c r="C1069" s="106" t="s">
        <v>366</v>
      </c>
      <c r="D1069" s="106" t="s">
        <v>1312</v>
      </c>
      <c r="E1069" s="113" t="s">
        <v>192</v>
      </c>
      <c r="F1069" s="163"/>
      <c r="G1069" s="131"/>
      <c r="H1069" s="131"/>
      <c r="I1069" s="131"/>
      <c r="J1069" s="164"/>
      <c r="K1069" s="163"/>
      <c r="L1069" s="131"/>
      <c r="M1069" s="131"/>
      <c r="N1069" s="164"/>
      <c r="O1069" s="163"/>
      <c r="P1069" s="131"/>
      <c r="Q1069" s="131"/>
      <c r="R1069" s="131"/>
      <c r="S1069" s="131"/>
      <c r="T1069" s="164"/>
      <c r="U1069" s="163"/>
      <c r="V1069" s="131"/>
      <c r="W1069" s="131"/>
      <c r="X1069" s="131"/>
      <c r="Y1069" s="164"/>
      <c r="Z1069" s="163"/>
      <c r="AA1069" s="131"/>
      <c r="AB1069" s="131"/>
      <c r="AC1069" s="131"/>
      <c r="AD1069" s="164"/>
      <c r="AE1069" s="163"/>
      <c r="AF1069" s="131"/>
      <c r="AG1069" s="131"/>
      <c r="AH1069" s="131"/>
      <c r="AI1069" s="131"/>
      <c r="AJ1069" s="223"/>
      <c r="AK1069" s="164"/>
      <c r="AL1069" s="163"/>
      <c r="AM1069" s="131"/>
      <c r="AN1069" s="131"/>
      <c r="AO1069" s="131"/>
      <c r="AP1069" s="131"/>
      <c r="AQ1069" s="131"/>
      <c r="AR1069" s="131"/>
      <c r="AS1069" s="164"/>
      <c r="AT1069" s="163"/>
      <c r="AU1069" s="131"/>
      <c r="AV1069" s="131"/>
      <c r="AW1069" s="131"/>
      <c r="AX1069" s="131"/>
      <c r="AY1069" s="164"/>
      <c r="AZ1069" s="163"/>
      <c r="BA1069" s="131"/>
      <c r="BB1069" s="131"/>
      <c r="BC1069" s="131"/>
      <c r="BD1069" s="131"/>
      <c r="BE1069" s="131"/>
      <c r="BF1069" s="164"/>
      <c r="BG1069" s="163"/>
      <c r="BH1069" s="131"/>
      <c r="BI1069" s="131"/>
      <c r="BJ1069" s="131"/>
      <c r="BK1069" s="131"/>
      <c r="BL1069" s="164"/>
      <c r="BM1069" s="163"/>
      <c r="BN1069" s="131"/>
      <c r="BO1069" s="131"/>
      <c r="BP1069" s="131"/>
      <c r="BQ1069" s="131"/>
      <c r="BR1069" s="131"/>
      <c r="BS1069" s="164"/>
      <c r="BT1069" s="163"/>
      <c r="BU1069" s="131"/>
      <c r="BV1069" s="131"/>
      <c r="BW1069" s="131"/>
      <c r="BX1069" s="131"/>
      <c r="BY1069" s="164"/>
      <c r="BZ1069" s="163"/>
      <c r="CA1069" s="131"/>
      <c r="CB1069" s="164"/>
      <c r="CC1069" s="163"/>
      <c r="CD1069" s="131"/>
      <c r="CE1069" s="131"/>
      <c r="CF1069" s="164"/>
      <c r="CG1069" s="163"/>
      <c r="CH1069" s="131"/>
      <c r="CI1069" s="164"/>
      <c r="CJ1069" s="163"/>
      <c r="CK1069" s="131"/>
      <c r="CL1069" s="131"/>
      <c r="CM1069" s="164"/>
      <c r="CN1069" s="163"/>
      <c r="CO1069" s="131"/>
      <c r="CP1069" s="131"/>
      <c r="CQ1069" s="131"/>
      <c r="CR1069" s="131"/>
      <c r="CS1069" s="164"/>
      <c r="CT1069" s="163"/>
      <c r="CU1069" s="131"/>
      <c r="CV1069" s="131"/>
      <c r="CW1069" s="131"/>
      <c r="CX1069" s="131"/>
      <c r="CY1069" s="244"/>
      <c r="CZ1069" s="153"/>
      <c r="DA1069" s="131"/>
      <c r="DB1069" s="164"/>
      <c r="DC1069" s="153"/>
      <c r="DD1069" s="131"/>
      <c r="DE1069" s="131"/>
      <c r="DF1069" s="131"/>
      <c r="DG1069" s="131"/>
      <c r="DH1069" s="164"/>
      <c r="DI1069" s="153"/>
      <c r="DJ1069" s="153"/>
      <c r="DK1069" s="131"/>
      <c r="DL1069" s="164"/>
      <c r="DM1069" s="153"/>
      <c r="DN1069" s="131"/>
      <c r="DO1069" s="164"/>
      <c r="DP1069" s="153"/>
      <c r="DQ1069" s="131"/>
      <c r="DR1069" s="131"/>
      <c r="DS1069" s="223"/>
      <c r="DT1069" s="131"/>
      <c r="DU1069" s="153"/>
      <c r="DV1069" s="223"/>
      <c r="DW1069" s="164"/>
      <c r="DX1069" s="153"/>
      <c r="DY1069" s="131"/>
      <c r="DZ1069" s="131"/>
      <c r="EA1069" s="131"/>
      <c r="EB1069" s="131"/>
      <c r="EC1069" s="131"/>
      <c r="ED1069" s="131"/>
      <c r="EE1069" s="131"/>
      <c r="EF1069" s="131"/>
      <c r="EG1069" s="131"/>
      <c r="EH1069" s="131"/>
      <c r="EI1069" s="131"/>
      <c r="EJ1069" s="164"/>
      <c r="EK1069" s="153"/>
      <c r="EL1069" s="131"/>
      <c r="EM1069" s="131"/>
      <c r="EN1069" s="153"/>
      <c r="EO1069" s="131"/>
      <c r="EP1069" s="131"/>
      <c r="EQ1069" s="131"/>
      <c r="ER1069" s="223"/>
      <c r="ES1069" s="164"/>
      <c r="ET1069" s="153"/>
      <c r="EU1069" s="131"/>
      <c r="EV1069" s="131"/>
      <c r="EW1069" s="131"/>
      <c r="EX1069" s="131"/>
      <c r="EY1069" s="131"/>
      <c r="EZ1069" s="164"/>
      <c r="FA1069" s="153"/>
      <c r="FB1069" s="131"/>
      <c r="FC1069" s="131"/>
      <c r="FD1069" s="131"/>
      <c r="FE1069" s="131"/>
      <c r="FF1069" s="131"/>
      <c r="FG1069" s="131"/>
      <c r="FH1069" s="164"/>
      <c r="FI1069" s="153"/>
      <c r="FJ1069" s="131"/>
      <c r="FK1069" s="131"/>
      <c r="FL1069" s="131"/>
      <c r="FM1069" s="131"/>
      <c r="FN1069" s="131"/>
      <c r="FO1069" s="131"/>
      <c r="FP1069" s="223"/>
      <c r="FQ1069" s="163"/>
      <c r="FR1069" s="131"/>
      <c r="FS1069" s="131"/>
      <c r="FX1069" s="131"/>
      <c r="FY1069" s="223"/>
      <c r="FZ1069" s="163"/>
      <c r="GA1069" s="131"/>
      <c r="GB1069" s="131"/>
      <c r="GC1069" s="223"/>
      <c r="GD1069" s="164"/>
      <c r="GE1069" s="153"/>
      <c r="GF1069" s="131"/>
      <c r="GG1069" s="131"/>
      <c r="GH1069" s="131"/>
      <c r="GI1069" s="131"/>
      <c r="GJ1069" s="131"/>
      <c r="GK1069" s="131"/>
      <c r="GL1069" s="131"/>
      <c r="GM1069" s="131"/>
      <c r="GN1069" s="164"/>
      <c r="GO1069" s="153"/>
      <c r="GP1069" s="131"/>
      <c r="GQ1069" s="131"/>
      <c r="GR1069" s="131"/>
      <c r="GS1069" s="223"/>
      <c r="GT1069" s="223"/>
      <c r="GU1069" s="223"/>
      <c r="GV1069" s="163"/>
      <c r="GW1069" s="153"/>
      <c r="GX1069" s="153"/>
      <c r="GY1069" s="153"/>
      <c r="GZ1069" s="153"/>
      <c r="HA1069" s="153"/>
      <c r="HB1069" s="153"/>
      <c r="HC1069" s="369"/>
      <c r="HD1069" s="163"/>
      <c r="HE1069" s="153"/>
      <c r="HF1069" s="153"/>
      <c r="HG1069" s="153"/>
      <c r="HH1069" s="153"/>
      <c r="HI1069" s="131"/>
      <c r="HJ1069" s="131"/>
      <c r="HK1069" s="164"/>
      <c r="HL1069" s="153"/>
      <c r="HM1069" s="131"/>
      <c r="HN1069" s="131"/>
      <c r="HO1069" s="131"/>
      <c r="HP1069" s="133"/>
      <c r="HQ1069" s="126">
        <f t="shared" si="144"/>
        <v>0</v>
      </c>
      <c r="HR1069" s="202" t="str">
        <f t="shared" si="145"/>
        <v>~~~</v>
      </c>
      <c r="HS1069" s="130">
        <f t="shared" si="146"/>
        <v>0</v>
      </c>
      <c r="HT1069" s="208">
        <f t="shared" si="147"/>
        <v>0</v>
      </c>
      <c r="HU1069" s="208">
        <f t="shared" si="148"/>
        <v>0</v>
      </c>
      <c r="HV1069" s="208">
        <f t="shared" si="149"/>
        <v>0</v>
      </c>
      <c r="HW1069" s="209">
        <f t="shared" si="143"/>
        <v>0</v>
      </c>
      <c r="HX1069" s="204"/>
      <c r="HY1069" s="104"/>
      <c r="HZ1069" s="104"/>
      <c r="IA1069" s="106" t="s">
        <v>106</v>
      </c>
      <c r="IB1069" s="106" t="s">
        <v>366</v>
      </c>
      <c r="IC1069" s="106" t="s">
        <v>1312</v>
      </c>
    </row>
    <row r="1070" spans="1:237" ht="15" customHeight="1">
      <c r="A1070" s="105">
        <f t="shared" si="142"/>
        <v>699</v>
      </c>
      <c r="B1070" s="95" t="s">
        <v>2491</v>
      </c>
      <c r="C1070" s="95" t="s">
        <v>82</v>
      </c>
      <c r="D1070" s="95" t="s">
        <v>2492</v>
      </c>
      <c r="E1070" s="117" t="s">
        <v>1128</v>
      </c>
      <c r="F1070" s="163"/>
      <c r="G1070" s="131"/>
      <c r="H1070" s="131"/>
      <c r="I1070" s="131"/>
      <c r="J1070" s="164"/>
      <c r="K1070" s="169"/>
      <c r="L1070" s="132"/>
      <c r="M1070" s="132"/>
      <c r="N1070" s="166"/>
      <c r="O1070" s="169"/>
      <c r="P1070" s="132"/>
      <c r="Q1070" s="132"/>
      <c r="R1070" s="132"/>
      <c r="S1070" s="132"/>
      <c r="T1070" s="166"/>
      <c r="U1070" s="169"/>
      <c r="V1070" s="132"/>
      <c r="W1070" s="132"/>
      <c r="X1070" s="132"/>
      <c r="Y1070" s="166"/>
      <c r="Z1070" s="169"/>
      <c r="AA1070" s="132"/>
      <c r="AB1070" s="132"/>
      <c r="AC1070" s="132"/>
      <c r="AD1070" s="166"/>
      <c r="AE1070" s="169"/>
      <c r="AF1070" s="132"/>
      <c r="AG1070" s="132"/>
      <c r="AH1070" s="132"/>
      <c r="AI1070" s="132"/>
      <c r="AJ1070" s="226"/>
      <c r="AK1070" s="166"/>
      <c r="AL1070" s="169"/>
      <c r="AM1070" s="132"/>
      <c r="AN1070" s="132"/>
      <c r="AO1070" s="132"/>
      <c r="AP1070" s="132"/>
      <c r="AQ1070" s="132"/>
      <c r="AR1070" s="132"/>
      <c r="AS1070" s="166"/>
      <c r="AT1070" s="169"/>
      <c r="AU1070" s="132"/>
      <c r="AV1070" s="132"/>
      <c r="AW1070" s="132"/>
      <c r="AX1070" s="132"/>
      <c r="AY1070" s="166"/>
      <c r="AZ1070" s="169"/>
      <c r="BA1070" s="132"/>
      <c r="BB1070" s="132"/>
      <c r="BC1070" s="132"/>
      <c r="BD1070" s="132"/>
      <c r="BE1070" s="132"/>
      <c r="BF1070" s="166"/>
      <c r="BG1070" s="169"/>
      <c r="BH1070" s="132"/>
      <c r="BI1070" s="132"/>
      <c r="BJ1070" s="132"/>
      <c r="BK1070" s="132"/>
      <c r="BL1070" s="166"/>
      <c r="BM1070" s="169"/>
      <c r="BN1070" s="132"/>
      <c r="BO1070" s="132"/>
      <c r="BP1070" s="132"/>
      <c r="BQ1070" s="132"/>
      <c r="BR1070" s="132"/>
      <c r="BS1070" s="166"/>
      <c r="BT1070" s="169"/>
      <c r="BU1070" s="132"/>
      <c r="BV1070" s="132"/>
      <c r="BW1070" s="132"/>
      <c r="BX1070" s="132"/>
      <c r="BY1070" s="166"/>
      <c r="BZ1070" s="169"/>
      <c r="CA1070" s="132"/>
      <c r="CB1070" s="175"/>
      <c r="CC1070" s="165"/>
      <c r="CD1070" s="134"/>
      <c r="CE1070" s="134"/>
      <c r="CF1070" s="175"/>
      <c r="CG1070" s="165"/>
      <c r="CH1070" s="134">
        <v>11.08</v>
      </c>
      <c r="CI1070" s="175"/>
      <c r="CJ1070" s="165"/>
      <c r="CK1070" s="134"/>
      <c r="CL1070" s="134"/>
      <c r="CM1070" s="175"/>
      <c r="CN1070" s="165"/>
      <c r="CO1070" s="134"/>
      <c r="CP1070" s="134"/>
      <c r="CQ1070" s="134"/>
      <c r="CR1070" s="134"/>
      <c r="CS1070" s="175"/>
      <c r="CT1070" s="165"/>
      <c r="CU1070" s="134"/>
      <c r="CV1070" s="134"/>
      <c r="CW1070" s="134"/>
      <c r="CX1070" s="134"/>
      <c r="CY1070" s="245"/>
      <c r="CZ1070" s="153"/>
      <c r="DA1070" s="131"/>
      <c r="DB1070" s="164"/>
      <c r="DC1070" s="153"/>
      <c r="DD1070" s="131"/>
      <c r="DE1070" s="131"/>
      <c r="DF1070" s="131"/>
      <c r="DG1070" s="131"/>
      <c r="DH1070" s="164"/>
      <c r="DI1070" s="153"/>
      <c r="DJ1070" s="153"/>
      <c r="DK1070" s="131"/>
      <c r="DL1070" s="164"/>
      <c r="DM1070" s="153"/>
      <c r="DN1070" s="131"/>
      <c r="DO1070" s="164"/>
      <c r="DP1070" s="153"/>
      <c r="DQ1070" s="131"/>
      <c r="DR1070" s="131"/>
      <c r="DS1070" s="223"/>
      <c r="DT1070" s="131"/>
      <c r="DU1070" s="153"/>
      <c r="DV1070" s="223"/>
      <c r="DW1070" s="164"/>
      <c r="DX1070" s="153"/>
      <c r="DY1070" s="131"/>
      <c r="DZ1070" s="131"/>
      <c r="EA1070" s="131"/>
      <c r="EB1070" s="131"/>
      <c r="EC1070" s="131"/>
      <c r="ED1070" s="131"/>
      <c r="EE1070" s="131"/>
      <c r="EF1070" s="131"/>
      <c r="EG1070" s="131"/>
      <c r="EH1070" s="131"/>
      <c r="EI1070" s="131"/>
      <c r="EJ1070" s="164"/>
      <c r="EK1070" s="153"/>
      <c r="EL1070" s="131"/>
      <c r="EM1070" s="131"/>
      <c r="EN1070" s="153"/>
      <c r="EO1070" s="131"/>
      <c r="EP1070" s="131"/>
      <c r="EQ1070" s="131"/>
      <c r="ER1070" s="223"/>
      <c r="ES1070" s="164"/>
      <c r="ET1070" s="153"/>
      <c r="EU1070" s="131"/>
      <c r="EV1070" s="131"/>
      <c r="EW1070" s="131"/>
      <c r="EX1070" s="131"/>
      <c r="EY1070" s="131"/>
      <c r="EZ1070" s="164"/>
      <c r="FA1070" s="153"/>
      <c r="FB1070" s="131"/>
      <c r="FC1070" s="131"/>
      <c r="FD1070" s="131"/>
      <c r="FE1070" s="131"/>
      <c r="FF1070" s="131"/>
      <c r="FG1070" s="131"/>
      <c r="FH1070" s="164"/>
      <c r="FI1070" s="153"/>
      <c r="FJ1070" s="131"/>
      <c r="FK1070" s="131"/>
      <c r="FL1070" s="131"/>
      <c r="FM1070" s="131"/>
      <c r="FN1070" s="131"/>
      <c r="FO1070" s="131"/>
      <c r="FP1070" s="223"/>
      <c r="FQ1070" s="163"/>
      <c r="FR1070" s="131"/>
      <c r="FS1070" s="131"/>
      <c r="FX1070" s="131"/>
      <c r="FY1070" s="223"/>
      <c r="FZ1070" s="163"/>
      <c r="GA1070" s="131"/>
      <c r="GB1070" s="131"/>
      <c r="GC1070" s="223"/>
      <c r="GD1070" s="164"/>
      <c r="GE1070" s="153"/>
      <c r="GF1070" s="131"/>
      <c r="GG1070" s="131"/>
      <c r="GH1070" s="131"/>
      <c r="GI1070" s="131"/>
      <c r="GJ1070" s="131"/>
      <c r="GK1070" s="131"/>
      <c r="GL1070" s="131"/>
      <c r="GM1070" s="131"/>
      <c r="GN1070" s="164"/>
      <c r="GO1070" s="153"/>
      <c r="GP1070" s="131"/>
      <c r="GQ1070" s="131"/>
      <c r="GR1070" s="131"/>
      <c r="GS1070" s="223"/>
      <c r="GT1070" s="223"/>
      <c r="GU1070" s="223"/>
      <c r="GV1070" s="163"/>
      <c r="GW1070" s="153"/>
      <c r="GX1070" s="153"/>
      <c r="GY1070" s="153"/>
      <c r="GZ1070" s="153"/>
      <c r="HA1070" s="153"/>
      <c r="HB1070" s="153"/>
      <c r="HC1070" s="369"/>
      <c r="HD1070" s="163"/>
      <c r="HE1070" s="153"/>
      <c r="HF1070" s="153"/>
      <c r="HG1070" s="153"/>
      <c r="HH1070" s="153"/>
      <c r="HI1070" s="131"/>
      <c r="HJ1070" s="131"/>
      <c r="HK1070" s="164"/>
      <c r="HL1070" s="153"/>
      <c r="HM1070" s="131"/>
      <c r="HN1070" s="131"/>
      <c r="HO1070" s="131"/>
      <c r="HP1070" s="133"/>
      <c r="HQ1070" s="126">
        <f t="shared" si="144"/>
        <v>11.08</v>
      </c>
      <c r="HR1070" s="202" t="str">
        <f t="shared" si="145"/>
        <v>Junior</v>
      </c>
      <c r="HS1070" s="130">
        <f t="shared" si="146"/>
        <v>0</v>
      </c>
      <c r="HT1070" s="208">
        <f t="shared" si="147"/>
        <v>1</v>
      </c>
      <c r="HU1070" s="208">
        <f t="shared" si="148"/>
        <v>0</v>
      </c>
      <c r="HV1070" s="208">
        <f t="shared" si="149"/>
        <v>0</v>
      </c>
      <c r="HW1070" s="209">
        <f t="shared" si="143"/>
        <v>0</v>
      </c>
      <c r="HX1070" s="204"/>
      <c r="HY1070" s="104"/>
      <c r="HZ1070" s="104"/>
      <c r="IA1070" s="95" t="s">
        <v>2491</v>
      </c>
      <c r="IB1070" s="95" t="s">
        <v>82</v>
      </c>
      <c r="IC1070" s="95" t="s">
        <v>2492</v>
      </c>
    </row>
    <row r="1071" spans="1:237" ht="15" customHeight="1">
      <c r="A1071" s="105">
        <f t="shared" si="142"/>
        <v>88</v>
      </c>
      <c r="B1071" s="106" t="s">
        <v>1780</v>
      </c>
      <c r="C1071" s="106" t="s">
        <v>2099</v>
      </c>
      <c r="D1071" s="106" t="s">
        <v>67</v>
      </c>
      <c r="E1071" s="113" t="s">
        <v>1131</v>
      </c>
      <c r="F1071" s="163"/>
      <c r="G1071" s="131"/>
      <c r="H1071" s="131"/>
      <c r="I1071" s="131"/>
      <c r="J1071" s="164"/>
      <c r="K1071" s="163"/>
      <c r="L1071" s="131"/>
      <c r="M1071" s="131"/>
      <c r="N1071" s="164"/>
      <c r="O1071" s="163"/>
      <c r="P1071" s="131"/>
      <c r="Q1071" s="131"/>
      <c r="R1071" s="131"/>
      <c r="S1071" s="131"/>
      <c r="T1071" s="164"/>
      <c r="U1071" s="163"/>
      <c r="V1071" s="131"/>
      <c r="W1071" s="131"/>
      <c r="X1071" s="131"/>
      <c r="Y1071" s="164"/>
      <c r="Z1071" s="163"/>
      <c r="AA1071" s="131"/>
      <c r="AB1071" s="131"/>
      <c r="AC1071" s="131"/>
      <c r="AD1071" s="164"/>
      <c r="AE1071" s="163"/>
      <c r="AF1071" s="131"/>
      <c r="AG1071" s="131"/>
      <c r="AH1071" s="131"/>
      <c r="AI1071" s="131"/>
      <c r="AJ1071" s="223"/>
      <c r="AK1071" s="164"/>
      <c r="AL1071" s="163"/>
      <c r="AM1071" s="131"/>
      <c r="AN1071" s="131"/>
      <c r="AO1071" s="131"/>
      <c r="AP1071" s="131"/>
      <c r="AQ1071" s="131"/>
      <c r="AR1071" s="131"/>
      <c r="AS1071" s="164"/>
      <c r="AT1071" s="163"/>
      <c r="AU1071" s="131"/>
      <c r="AV1071" s="131"/>
      <c r="AW1071" s="131"/>
      <c r="AX1071" s="131"/>
      <c r="AY1071" s="164"/>
      <c r="AZ1071" s="163"/>
      <c r="BA1071" s="131"/>
      <c r="BB1071" s="131"/>
      <c r="BC1071" s="131"/>
      <c r="BD1071" s="131"/>
      <c r="BE1071" s="131"/>
      <c r="BF1071" s="164"/>
      <c r="BG1071" s="163"/>
      <c r="BH1071" s="131"/>
      <c r="BI1071" s="131">
        <v>22.02</v>
      </c>
      <c r="BJ1071" s="131">
        <v>21.11</v>
      </c>
      <c r="BK1071" s="131">
        <v>21.03</v>
      </c>
      <c r="BL1071" s="164">
        <v>22</v>
      </c>
      <c r="BM1071" s="163"/>
      <c r="BN1071" s="131"/>
      <c r="BO1071" s="131"/>
      <c r="BP1071" s="131"/>
      <c r="BQ1071" s="131"/>
      <c r="BR1071" s="131"/>
      <c r="BS1071" s="164"/>
      <c r="BT1071" s="163">
        <v>20.07</v>
      </c>
      <c r="BU1071" s="131">
        <v>19.05</v>
      </c>
      <c r="BV1071" s="131">
        <v>20.05</v>
      </c>
      <c r="BW1071" s="131">
        <v>21.01</v>
      </c>
      <c r="BX1071" s="131">
        <v>21</v>
      </c>
      <c r="BY1071" s="164">
        <v>21.02</v>
      </c>
      <c r="BZ1071" s="163"/>
      <c r="CA1071" s="131"/>
      <c r="CB1071" s="164"/>
      <c r="CC1071" s="163"/>
      <c r="CD1071" s="131"/>
      <c r="CE1071" s="131"/>
      <c r="CF1071" s="164"/>
      <c r="CG1071" s="163"/>
      <c r="CH1071" s="131"/>
      <c r="CI1071" s="164"/>
      <c r="CJ1071" s="163"/>
      <c r="CK1071" s="131"/>
      <c r="CL1071" s="131"/>
      <c r="CM1071" s="164"/>
      <c r="CN1071" s="163"/>
      <c r="CO1071" s="131"/>
      <c r="CP1071" s="131"/>
      <c r="CQ1071" s="131"/>
      <c r="CR1071" s="131"/>
      <c r="CS1071" s="164"/>
      <c r="CT1071" s="163"/>
      <c r="CU1071" s="131"/>
      <c r="CV1071" s="131"/>
      <c r="CW1071" s="131"/>
      <c r="CX1071" s="131"/>
      <c r="CY1071" s="244"/>
      <c r="CZ1071" s="153"/>
      <c r="DA1071" s="131"/>
      <c r="DB1071" s="164"/>
      <c r="DC1071" s="153"/>
      <c r="DD1071" s="131"/>
      <c r="DE1071" s="131"/>
      <c r="DF1071" s="131"/>
      <c r="DG1071" s="131"/>
      <c r="DH1071" s="164"/>
      <c r="DI1071" s="153"/>
      <c r="DJ1071" s="153"/>
      <c r="DK1071" s="131"/>
      <c r="DL1071" s="164"/>
      <c r="DM1071" s="153"/>
      <c r="DN1071" s="131"/>
      <c r="DO1071" s="164"/>
      <c r="DP1071" s="153"/>
      <c r="DQ1071" s="131"/>
      <c r="DR1071" s="131"/>
      <c r="DS1071" s="223"/>
      <c r="DT1071" s="131"/>
      <c r="DU1071" s="153"/>
      <c r="DV1071" s="223"/>
      <c r="DW1071" s="164"/>
      <c r="DX1071" s="153"/>
      <c r="DY1071" s="131"/>
      <c r="DZ1071" s="131"/>
      <c r="EA1071" s="131"/>
      <c r="EB1071" s="131"/>
      <c r="EC1071" s="131"/>
      <c r="ED1071" s="131"/>
      <c r="EE1071" s="131"/>
      <c r="EF1071" s="131"/>
      <c r="EG1071" s="131"/>
      <c r="EH1071" s="131"/>
      <c r="EI1071" s="131"/>
      <c r="EJ1071" s="164"/>
      <c r="EK1071" s="153"/>
      <c r="EL1071" s="131"/>
      <c r="EM1071" s="131"/>
      <c r="EN1071" s="153"/>
      <c r="EO1071" s="131"/>
      <c r="EP1071" s="131"/>
      <c r="EQ1071" s="131"/>
      <c r="ER1071" s="223"/>
      <c r="ES1071" s="164"/>
      <c r="ET1071" s="153"/>
      <c r="EU1071" s="131"/>
      <c r="EV1071" s="131"/>
      <c r="EW1071" s="131"/>
      <c r="EX1071" s="131"/>
      <c r="EY1071" s="131"/>
      <c r="EZ1071" s="164"/>
      <c r="FA1071" s="153"/>
      <c r="FB1071" s="131"/>
      <c r="FC1071" s="131"/>
      <c r="FD1071" s="131"/>
      <c r="FE1071" s="131"/>
      <c r="FF1071" s="131"/>
      <c r="FG1071" s="131"/>
      <c r="FH1071" s="164"/>
      <c r="FI1071" s="153"/>
      <c r="FJ1071" s="131"/>
      <c r="FK1071" s="131"/>
      <c r="FL1071" s="131"/>
      <c r="FM1071" s="131"/>
      <c r="FN1071" s="131"/>
      <c r="FO1071" s="131"/>
      <c r="FP1071" s="223"/>
      <c r="FQ1071" s="163"/>
      <c r="FR1071" s="131"/>
      <c r="FS1071" s="131"/>
      <c r="FX1071" s="131"/>
      <c r="FY1071" s="223"/>
      <c r="FZ1071" s="163"/>
      <c r="GA1071" s="131"/>
      <c r="GB1071" s="131"/>
      <c r="GC1071" s="223"/>
      <c r="GD1071" s="164"/>
      <c r="GE1071" s="153"/>
      <c r="GF1071" s="131"/>
      <c r="GG1071" s="131"/>
      <c r="GH1071" s="131"/>
      <c r="GI1071" s="131"/>
      <c r="GJ1071" s="131"/>
      <c r="GK1071" s="131"/>
      <c r="GL1071" s="131"/>
      <c r="GM1071" s="131"/>
      <c r="GN1071" s="164"/>
      <c r="GO1071" s="153">
        <v>19.09</v>
      </c>
      <c r="GP1071" s="131">
        <v>19</v>
      </c>
      <c r="GQ1071" s="131">
        <v>20.100000000000001</v>
      </c>
      <c r="GR1071" s="131">
        <v>21</v>
      </c>
      <c r="GS1071" s="223"/>
      <c r="GT1071" s="223"/>
      <c r="GU1071" s="223">
        <v>20.05</v>
      </c>
      <c r="GV1071" s="163"/>
      <c r="GW1071" s="153"/>
      <c r="GX1071" s="153"/>
      <c r="GY1071" s="153"/>
      <c r="GZ1071" s="153"/>
      <c r="HA1071" s="153"/>
      <c r="HB1071" s="153"/>
      <c r="HC1071" s="369"/>
      <c r="HD1071" s="163"/>
      <c r="HE1071" s="153"/>
      <c r="HF1071" s="153"/>
      <c r="HG1071" s="153"/>
      <c r="HH1071" s="153"/>
      <c r="HI1071" s="131"/>
      <c r="HJ1071" s="131"/>
      <c r="HK1071" s="164"/>
      <c r="HL1071" s="153"/>
      <c r="HM1071" s="131"/>
      <c r="HN1071" s="131"/>
      <c r="HO1071" s="131"/>
      <c r="HP1071" s="133"/>
      <c r="HQ1071" s="126">
        <f t="shared" si="144"/>
        <v>22.02</v>
      </c>
      <c r="HR1071" s="202" t="str">
        <f t="shared" si="145"/>
        <v>Master</v>
      </c>
      <c r="HS1071" s="130">
        <f t="shared" si="146"/>
        <v>0</v>
      </c>
      <c r="HT1071" s="208">
        <f t="shared" si="147"/>
        <v>0</v>
      </c>
      <c r="HU1071" s="208">
        <f t="shared" si="148"/>
        <v>3</v>
      </c>
      <c r="HV1071" s="208">
        <f t="shared" si="149"/>
        <v>12</v>
      </c>
      <c r="HW1071" s="209">
        <f t="shared" si="143"/>
        <v>0</v>
      </c>
      <c r="HX1071" s="204" t="s">
        <v>2313</v>
      </c>
      <c r="HY1071" s="104"/>
      <c r="HZ1071" s="104"/>
      <c r="IA1071" s="106" t="s">
        <v>1780</v>
      </c>
      <c r="IB1071" s="106" t="s">
        <v>2099</v>
      </c>
      <c r="IC1071" s="106" t="s">
        <v>67</v>
      </c>
    </row>
    <row r="1072" spans="1:237" ht="15" customHeight="1">
      <c r="A1072" s="105">
        <f t="shared" si="142"/>
        <v>95</v>
      </c>
      <c r="B1072" s="106" t="s">
        <v>2098</v>
      </c>
      <c r="C1072" s="106" t="s">
        <v>2099</v>
      </c>
      <c r="D1072" s="106" t="s">
        <v>67</v>
      </c>
      <c r="E1072" s="113" t="s">
        <v>192</v>
      </c>
      <c r="F1072" s="163"/>
      <c r="G1072" s="131"/>
      <c r="H1072" s="131"/>
      <c r="I1072" s="131"/>
      <c r="J1072" s="164"/>
      <c r="K1072" s="163">
        <v>21.04</v>
      </c>
      <c r="L1072" s="131">
        <v>21.09</v>
      </c>
      <c r="M1072" s="131">
        <v>21.1</v>
      </c>
      <c r="N1072" s="164">
        <v>22</v>
      </c>
      <c r="O1072" s="163"/>
      <c r="P1072" s="131"/>
      <c r="Q1072" s="131"/>
      <c r="R1072" s="131"/>
      <c r="S1072" s="131"/>
      <c r="T1072" s="164"/>
      <c r="U1072" s="163"/>
      <c r="V1072" s="131"/>
      <c r="W1072" s="131"/>
      <c r="X1072" s="131"/>
      <c r="Y1072" s="164"/>
      <c r="Z1072" s="163">
        <v>20.079999999999998</v>
      </c>
      <c r="AA1072" s="131">
        <v>21.09</v>
      </c>
      <c r="AB1072" s="131">
        <v>19.100000000000001</v>
      </c>
      <c r="AC1072" s="131">
        <v>21.07</v>
      </c>
      <c r="AD1072" s="164">
        <v>21.02</v>
      </c>
      <c r="AE1072" s="163">
        <v>21.1</v>
      </c>
      <c r="AF1072" s="131">
        <v>19.100000000000001</v>
      </c>
      <c r="AG1072" s="131">
        <v>19.010000000000002</v>
      </c>
      <c r="AH1072" s="131">
        <v>21.02</v>
      </c>
      <c r="AI1072" s="131">
        <v>21</v>
      </c>
      <c r="AJ1072" s="223"/>
      <c r="AK1072" s="164"/>
      <c r="AL1072" s="163"/>
      <c r="AM1072" s="131"/>
      <c r="AN1072" s="131"/>
      <c r="AO1072" s="131"/>
      <c r="AP1072" s="131"/>
      <c r="AQ1072" s="131"/>
      <c r="AR1072" s="131"/>
      <c r="AS1072" s="164"/>
      <c r="AT1072" s="163"/>
      <c r="AU1072" s="131"/>
      <c r="AV1072" s="131"/>
      <c r="AW1072" s="131"/>
      <c r="AX1072" s="131"/>
      <c r="AY1072" s="164"/>
      <c r="AZ1072" s="163"/>
      <c r="BA1072" s="131"/>
      <c r="BB1072" s="131"/>
      <c r="BC1072" s="131"/>
      <c r="BD1072" s="131"/>
      <c r="BE1072" s="131"/>
      <c r="BF1072" s="164"/>
      <c r="BG1072" s="163"/>
      <c r="BH1072" s="131"/>
      <c r="BI1072" s="131"/>
      <c r="BJ1072" s="131"/>
      <c r="BK1072" s="131"/>
      <c r="BL1072" s="164"/>
      <c r="BM1072" s="163"/>
      <c r="BN1072" s="131"/>
      <c r="BO1072" s="131"/>
      <c r="BP1072" s="131"/>
      <c r="BQ1072" s="131"/>
      <c r="BR1072" s="131"/>
      <c r="BS1072" s="164"/>
      <c r="BT1072" s="163"/>
      <c r="BU1072" s="131"/>
      <c r="BV1072" s="131"/>
      <c r="BW1072" s="131"/>
      <c r="BX1072" s="131"/>
      <c r="BY1072" s="164"/>
      <c r="BZ1072" s="163"/>
      <c r="CA1072" s="131"/>
      <c r="CB1072" s="164"/>
      <c r="CC1072" s="163"/>
      <c r="CD1072" s="131"/>
      <c r="CE1072" s="131"/>
      <c r="CF1072" s="164"/>
      <c r="CG1072" s="163"/>
      <c r="CH1072" s="131"/>
      <c r="CI1072" s="164"/>
      <c r="CJ1072" s="163">
        <v>20.100000000000001</v>
      </c>
      <c r="CK1072" s="131">
        <v>20.05</v>
      </c>
      <c r="CL1072" s="131">
        <v>20.11</v>
      </c>
      <c r="CM1072" s="164">
        <v>20.09</v>
      </c>
      <c r="CN1072" s="163"/>
      <c r="CO1072" s="131"/>
      <c r="CP1072" s="131"/>
      <c r="CQ1072" s="131"/>
      <c r="CR1072" s="131"/>
      <c r="CS1072" s="164"/>
      <c r="CT1072" s="163"/>
      <c r="CU1072" s="131"/>
      <c r="CV1072" s="131"/>
      <c r="CW1072" s="131"/>
      <c r="CX1072" s="131"/>
      <c r="CY1072" s="244"/>
      <c r="CZ1072" s="153"/>
      <c r="DA1072" s="131"/>
      <c r="DB1072" s="164"/>
      <c r="DC1072" s="153"/>
      <c r="DD1072" s="131"/>
      <c r="DE1072" s="131"/>
      <c r="DF1072" s="131"/>
      <c r="DG1072" s="131"/>
      <c r="DH1072" s="164"/>
      <c r="DI1072" s="153"/>
      <c r="DJ1072" s="153"/>
      <c r="DK1072" s="131"/>
      <c r="DL1072" s="164"/>
      <c r="DM1072" s="153"/>
      <c r="DN1072" s="131"/>
      <c r="DO1072" s="164"/>
      <c r="DP1072" s="153"/>
      <c r="DQ1072" s="131"/>
      <c r="DR1072" s="131"/>
      <c r="DS1072" s="223"/>
      <c r="DT1072" s="131"/>
      <c r="DU1072" s="153"/>
      <c r="DV1072" s="223"/>
      <c r="DW1072" s="164"/>
      <c r="DX1072" s="153"/>
      <c r="DY1072" s="131"/>
      <c r="DZ1072" s="131"/>
      <c r="EA1072" s="131"/>
      <c r="EB1072" s="131"/>
      <c r="EC1072" s="131"/>
      <c r="ED1072" s="131"/>
      <c r="EE1072" s="131"/>
      <c r="EF1072" s="131"/>
      <c r="EG1072" s="131"/>
      <c r="EH1072" s="131"/>
      <c r="EI1072" s="131"/>
      <c r="EJ1072" s="164"/>
      <c r="EK1072" s="153"/>
      <c r="EL1072" s="131"/>
      <c r="EM1072" s="131"/>
      <c r="EN1072" s="153">
        <v>20.100000000000001</v>
      </c>
      <c r="EO1072" s="131">
        <v>19.100000000000001</v>
      </c>
      <c r="EP1072" s="131">
        <v>19.100000000000001</v>
      </c>
      <c r="EQ1072" s="131">
        <v>21.04</v>
      </c>
      <c r="ER1072" s="223"/>
      <c r="ES1072" s="164">
        <v>20.100000000000001</v>
      </c>
      <c r="ET1072" s="153"/>
      <c r="EU1072" s="131"/>
      <c r="EV1072" s="131"/>
      <c r="EW1072" s="131"/>
      <c r="EX1072" s="131"/>
      <c r="EY1072" s="131"/>
      <c r="EZ1072" s="164"/>
      <c r="FA1072" s="153"/>
      <c r="FB1072" s="131"/>
      <c r="FC1072" s="131"/>
      <c r="FD1072" s="131"/>
      <c r="FE1072" s="131"/>
      <c r="FF1072" s="131"/>
      <c r="FG1072" s="131"/>
      <c r="FH1072" s="164"/>
      <c r="FI1072" s="153"/>
      <c r="FJ1072" s="131"/>
      <c r="FK1072" s="131"/>
      <c r="FL1072" s="131"/>
      <c r="FM1072" s="131"/>
      <c r="FN1072" s="131"/>
      <c r="FO1072" s="131"/>
      <c r="FP1072" s="223"/>
      <c r="FQ1072" s="163"/>
      <c r="FR1072" s="131"/>
      <c r="FS1072" s="131"/>
      <c r="FX1072" s="131"/>
      <c r="FY1072" s="223"/>
      <c r="FZ1072" s="163"/>
      <c r="GA1072" s="131"/>
      <c r="GB1072" s="131"/>
      <c r="GC1072" s="223"/>
      <c r="GD1072" s="164"/>
      <c r="GE1072" s="153"/>
      <c r="GF1072" s="131"/>
      <c r="GG1072" s="131"/>
      <c r="GH1072" s="131"/>
      <c r="GI1072" s="131"/>
      <c r="GJ1072" s="131"/>
      <c r="GK1072" s="131"/>
      <c r="GL1072" s="131"/>
      <c r="GM1072" s="131"/>
      <c r="GN1072" s="164"/>
      <c r="GO1072" s="153"/>
      <c r="GP1072" s="131"/>
      <c r="GQ1072" s="131"/>
      <c r="GR1072" s="131"/>
      <c r="GS1072" s="223"/>
      <c r="GT1072" s="223"/>
      <c r="GU1072" s="223"/>
      <c r="GV1072" s="163"/>
      <c r="GW1072" s="153"/>
      <c r="GX1072" s="153"/>
      <c r="GY1072" s="153"/>
      <c r="GZ1072" s="153"/>
      <c r="HA1072" s="153"/>
      <c r="HB1072" s="153"/>
      <c r="HC1072" s="369"/>
      <c r="HD1072" s="163"/>
      <c r="HE1072" s="153"/>
      <c r="HF1072" s="153"/>
      <c r="HG1072" s="153"/>
      <c r="HH1072" s="153"/>
      <c r="HI1072" s="131"/>
      <c r="HJ1072" s="131"/>
      <c r="HK1072" s="164"/>
      <c r="HL1072" s="153"/>
      <c r="HM1072" s="131"/>
      <c r="HN1072" s="131"/>
      <c r="HO1072" s="131"/>
      <c r="HP1072" s="133"/>
      <c r="HQ1072" s="126">
        <f t="shared" si="144"/>
        <v>22</v>
      </c>
      <c r="HR1072" s="202" t="str">
        <f t="shared" si="145"/>
        <v>Master</v>
      </c>
      <c r="HS1072" s="130">
        <f t="shared" si="146"/>
        <v>0</v>
      </c>
      <c r="HT1072" s="208">
        <f t="shared" si="147"/>
        <v>0</v>
      </c>
      <c r="HU1072" s="208">
        <f t="shared" si="148"/>
        <v>5</v>
      </c>
      <c r="HV1072" s="208">
        <f t="shared" si="149"/>
        <v>18</v>
      </c>
      <c r="HW1072" s="209">
        <f t="shared" si="143"/>
        <v>0</v>
      </c>
      <c r="HX1072" s="204" t="s">
        <v>2582</v>
      </c>
      <c r="HY1072" s="104"/>
      <c r="HZ1072" s="104"/>
      <c r="IA1072" s="106" t="s">
        <v>2098</v>
      </c>
      <c r="IB1072" s="106" t="s">
        <v>2099</v>
      </c>
      <c r="IC1072" s="106" t="s">
        <v>67</v>
      </c>
    </row>
    <row r="1073" spans="1:237" ht="15" customHeight="1">
      <c r="A1073" s="105">
        <f t="shared" si="142"/>
        <v>128</v>
      </c>
      <c r="B1073" s="106" t="s">
        <v>1780</v>
      </c>
      <c r="C1073" s="106" t="s">
        <v>2325</v>
      </c>
      <c r="D1073" s="106" t="s">
        <v>67</v>
      </c>
      <c r="E1073" s="113" t="s">
        <v>1131</v>
      </c>
      <c r="F1073" s="163"/>
      <c r="G1073" s="131"/>
      <c r="H1073" s="131"/>
      <c r="I1073" s="131"/>
      <c r="J1073" s="164"/>
      <c r="K1073" s="163"/>
      <c r="L1073" s="131"/>
      <c r="M1073" s="131"/>
      <c r="N1073" s="164"/>
      <c r="O1073" s="163"/>
      <c r="P1073" s="131"/>
      <c r="Q1073" s="131"/>
      <c r="R1073" s="131"/>
      <c r="S1073" s="131"/>
      <c r="T1073" s="164"/>
      <c r="U1073" s="163"/>
      <c r="V1073" s="131"/>
      <c r="W1073" s="131"/>
      <c r="X1073" s="131"/>
      <c r="Y1073" s="164"/>
      <c r="Z1073" s="163"/>
      <c r="AA1073" s="131"/>
      <c r="AB1073" s="131"/>
      <c r="AC1073" s="131"/>
      <c r="AD1073" s="164"/>
      <c r="AE1073" s="163"/>
      <c r="AF1073" s="131"/>
      <c r="AG1073" s="131"/>
      <c r="AH1073" s="131"/>
      <c r="AI1073" s="131"/>
      <c r="AJ1073" s="223"/>
      <c r="AK1073" s="164"/>
      <c r="AL1073" s="163"/>
      <c r="AM1073" s="131"/>
      <c r="AN1073" s="131"/>
      <c r="AO1073" s="131"/>
      <c r="AP1073" s="131"/>
      <c r="AQ1073" s="131">
        <v>21.01</v>
      </c>
      <c r="AR1073" s="131">
        <v>20.100000000000001</v>
      </c>
      <c r="AS1073" s="164"/>
      <c r="AT1073" s="163"/>
      <c r="AU1073" s="131"/>
      <c r="AV1073" s="131"/>
      <c r="AW1073" s="131"/>
      <c r="AX1073" s="131"/>
      <c r="AY1073" s="164"/>
      <c r="AZ1073" s="163"/>
      <c r="BA1073" s="131"/>
      <c r="BB1073" s="131"/>
      <c r="BC1073" s="131"/>
      <c r="BD1073" s="131"/>
      <c r="BE1073" s="131"/>
      <c r="BF1073" s="164"/>
      <c r="BG1073" s="163"/>
      <c r="BH1073" s="131"/>
      <c r="BI1073" s="131"/>
      <c r="BJ1073" s="131"/>
      <c r="BK1073" s="131"/>
      <c r="BL1073" s="164"/>
      <c r="BM1073" s="163"/>
      <c r="BN1073" s="131"/>
      <c r="BO1073" s="131"/>
      <c r="BP1073" s="131"/>
      <c r="BQ1073" s="131"/>
      <c r="BR1073" s="131"/>
      <c r="BS1073" s="164"/>
      <c r="BT1073" s="163"/>
      <c r="BU1073" s="131"/>
      <c r="BV1073" s="131"/>
      <c r="BW1073" s="131"/>
      <c r="BX1073" s="131"/>
      <c r="BY1073" s="164"/>
      <c r="BZ1073" s="163"/>
      <c r="CA1073" s="131"/>
      <c r="CB1073" s="164"/>
      <c r="CC1073" s="163"/>
      <c r="CD1073" s="131"/>
      <c r="CE1073" s="131"/>
      <c r="CF1073" s="164"/>
      <c r="CG1073" s="163"/>
      <c r="CH1073" s="131"/>
      <c r="CI1073" s="164"/>
      <c r="CJ1073" s="163"/>
      <c r="CK1073" s="131"/>
      <c r="CL1073" s="131"/>
      <c r="CM1073" s="164"/>
      <c r="CN1073" s="163"/>
      <c r="CO1073" s="131"/>
      <c r="CP1073" s="131"/>
      <c r="CQ1073" s="131"/>
      <c r="CR1073" s="131"/>
      <c r="CS1073" s="164"/>
      <c r="CT1073" s="163"/>
      <c r="CU1073" s="131"/>
      <c r="CV1073" s="131"/>
      <c r="CW1073" s="131"/>
      <c r="CX1073" s="131"/>
      <c r="CY1073" s="244"/>
      <c r="CZ1073" s="153"/>
      <c r="DA1073" s="131"/>
      <c r="DB1073" s="164"/>
      <c r="DC1073" s="153"/>
      <c r="DD1073" s="131"/>
      <c r="DE1073" s="131"/>
      <c r="DF1073" s="131"/>
      <c r="DG1073" s="131"/>
      <c r="DH1073" s="164"/>
      <c r="DI1073" s="153"/>
      <c r="DJ1073" s="153"/>
      <c r="DK1073" s="131"/>
      <c r="DL1073" s="164"/>
      <c r="DM1073" s="153"/>
      <c r="DN1073" s="131"/>
      <c r="DO1073" s="164"/>
      <c r="DP1073" s="153"/>
      <c r="DQ1073" s="131"/>
      <c r="DR1073" s="131"/>
      <c r="DS1073" s="223"/>
      <c r="DT1073" s="131"/>
      <c r="DU1073" s="153"/>
      <c r="DV1073" s="223"/>
      <c r="DW1073" s="164"/>
      <c r="DX1073" s="153"/>
      <c r="DY1073" s="131"/>
      <c r="DZ1073" s="131"/>
      <c r="EA1073" s="131"/>
      <c r="EB1073" s="131"/>
      <c r="EC1073" s="131"/>
      <c r="ED1073" s="131"/>
      <c r="EE1073" s="131"/>
      <c r="EF1073" s="131"/>
      <c r="EG1073" s="131"/>
      <c r="EH1073" s="131"/>
      <c r="EI1073" s="131"/>
      <c r="EJ1073" s="164"/>
      <c r="EK1073" s="153"/>
      <c r="EL1073" s="131"/>
      <c r="EM1073" s="131"/>
      <c r="EN1073" s="153"/>
      <c r="EO1073" s="131"/>
      <c r="EP1073" s="131"/>
      <c r="EQ1073" s="131"/>
      <c r="ER1073" s="223"/>
      <c r="ES1073" s="164"/>
      <c r="ET1073" s="153"/>
      <c r="EU1073" s="131"/>
      <c r="EV1073" s="131"/>
      <c r="EW1073" s="131"/>
      <c r="EX1073" s="131"/>
      <c r="EY1073" s="131"/>
      <c r="EZ1073" s="164"/>
      <c r="FA1073" s="153"/>
      <c r="FB1073" s="131"/>
      <c r="FC1073" s="131"/>
      <c r="FD1073" s="131"/>
      <c r="FE1073" s="131"/>
      <c r="FF1073" s="131"/>
      <c r="FG1073" s="131"/>
      <c r="FH1073" s="164"/>
      <c r="FI1073" s="153"/>
      <c r="FJ1073" s="131"/>
      <c r="FK1073" s="131"/>
      <c r="FL1073" s="131"/>
      <c r="FM1073" s="131"/>
      <c r="FN1073" s="131"/>
      <c r="FO1073" s="131"/>
      <c r="FP1073" s="223"/>
      <c r="FQ1073" s="163"/>
      <c r="FR1073" s="131"/>
      <c r="FS1073" s="131"/>
      <c r="FX1073" s="131"/>
      <c r="FY1073" s="223"/>
      <c r="FZ1073" s="163"/>
      <c r="GA1073" s="131"/>
      <c r="GB1073" s="131"/>
      <c r="GC1073" s="223"/>
      <c r="GD1073" s="164"/>
      <c r="GE1073" s="153"/>
      <c r="GF1073" s="131"/>
      <c r="GG1073" s="131"/>
      <c r="GH1073" s="131"/>
      <c r="GI1073" s="131"/>
      <c r="GJ1073" s="131"/>
      <c r="GK1073" s="131"/>
      <c r="GL1073" s="131"/>
      <c r="GM1073" s="131"/>
      <c r="GN1073" s="164"/>
      <c r="GO1073" s="153"/>
      <c r="GP1073" s="131"/>
      <c r="GQ1073" s="131"/>
      <c r="GR1073" s="131"/>
      <c r="GS1073" s="223"/>
      <c r="GT1073" s="223"/>
      <c r="GU1073" s="223"/>
      <c r="GV1073" s="163"/>
      <c r="GW1073" s="153"/>
      <c r="GX1073" s="153"/>
      <c r="GY1073" s="153"/>
      <c r="GZ1073" s="153"/>
      <c r="HA1073" s="153"/>
      <c r="HB1073" s="153"/>
      <c r="HC1073" s="369"/>
      <c r="HD1073" s="163"/>
      <c r="HE1073" s="153"/>
      <c r="HF1073" s="153"/>
      <c r="HG1073" s="153"/>
      <c r="HH1073" s="153"/>
      <c r="HI1073" s="131"/>
      <c r="HJ1073" s="131"/>
      <c r="HK1073" s="164"/>
      <c r="HL1073" s="153"/>
      <c r="HM1073" s="131"/>
      <c r="HN1073" s="131"/>
      <c r="HO1073" s="131"/>
      <c r="HP1073" s="133"/>
      <c r="HQ1073" s="126">
        <f t="shared" si="144"/>
        <v>21.01</v>
      </c>
      <c r="HR1073" s="202" t="str">
        <f t="shared" si="145"/>
        <v>Master</v>
      </c>
      <c r="HS1073" s="130">
        <f t="shared" si="146"/>
        <v>0</v>
      </c>
      <c r="HT1073" s="208">
        <f t="shared" si="147"/>
        <v>0</v>
      </c>
      <c r="HU1073" s="208">
        <f t="shared" si="148"/>
        <v>0</v>
      </c>
      <c r="HV1073" s="208">
        <f t="shared" si="149"/>
        <v>2</v>
      </c>
      <c r="HW1073" s="209">
        <f t="shared" si="143"/>
        <v>0</v>
      </c>
      <c r="HX1073" s="204"/>
      <c r="HY1073" s="104"/>
      <c r="HZ1073" s="104"/>
      <c r="IA1073" s="106" t="s">
        <v>1780</v>
      </c>
      <c r="IB1073" s="106" t="s">
        <v>2325</v>
      </c>
      <c r="IC1073" s="106" t="s">
        <v>67</v>
      </c>
    </row>
    <row r="1074" spans="1:237" ht="15" customHeight="1">
      <c r="A1074" s="105">
        <f t="shared" si="142"/>
        <v>338</v>
      </c>
      <c r="B1074" s="106" t="s">
        <v>1771</v>
      </c>
      <c r="C1074" s="106" t="s">
        <v>286</v>
      </c>
      <c r="D1074" s="106" t="s">
        <v>67</v>
      </c>
      <c r="E1074" s="113" t="s">
        <v>1496</v>
      </c>
      <c r="F1074" s="163"/>
      <c r="G1074" s="131"/>
      <c r="H1074" s="131"/>
      <c r="I1074" s="131"/>
      <c r="J1074" s="164"/>
      <c r="K1074" s="163"/>
      <c r="L1074" s="131"/>
      <c r="M1074" s="131"/>
      <c r="N1074" s="164"/>
      <c r="O1074" s="163"/>
      <c r="P1074" s="131"/>
      <c r="Q1074" s="131"/>
      <c r="R1074" s="131"/>
      <c r="S1074" s="131"/>
      <c r="T1074" s="164"/>
      <c r="U1074" s="163"/>
      <c r="V1074" s="131"/>
      <c r="W1074" s="131"/>
      <c r="X1074" s="131"/>
      <c r="Y1074" s="164"/>
      <c r="Z1074" s="163"/>
      <c r="AA1074" s="131"/>
      <c r="AB1074" s="131"/>
      <c r="AC1074" s="131"/>
      <c r="AD1074" s="164"/>
      <c r="AE1074" s="163"/>
      <c r="AF1074" s="131"/>
      <c r="AG1074" s="131"/>
      <c r="AH1074" s="131"/>
      <c r="AI1074" s="131"/>
      <c r="AJ1074" s="223"/>
      <c r="AK1074" s="164"/>
      <c r="AL1074" s="163"/>
      <c r="AM1074" s="131"/>
      <c r="AN1074" s="131"/>
      <c r="AO1074" s="131"/>
      <c r="AP1074" s="131"/>
      <c r="AQ1074" s="131"/>
      <c r="AR1074" s="131"/>
      <c r="AS1074" s="164"/>
      <c r="AT1074" s="163"/>
      <c r="AU1074" s="131"/>
      <c r="AV1074" s="131"/>
      <c r="AW1074" s="131"/>
      <c r="AX1074" s="131"/>
      <c r="AY1074" s="164"/>
      <c r="AZ1074" s="163"/>
      <c r="BA1074" s="131"/>
      <c r="BB1074" s="131"/>
      <c r="BC1074" s="131"/>
      <c r="BD1074" s="131"/>
      <c r="BE1074" s="131"/>
      <c r="BF1074" s="164"/>
      <c r="BG1074" s="163"/>
      <c r="BH1074" s="131"/>
      <c r="BI1074" s="131"/>
      <c r="BJ1074" s="131"/>
      <c r="BK1074" s="131"/>
      <c r="BL1074" s="164"/>
      <c r="BM1074" s="163"/>
      <c r="BN1074" s="131"/>
      <c r="BO1074" s="131"/>
      <c r="BP1074" s="131"/>
      <c r="BQ1074" s="131"/>
      <c r="BR1074" s="131"/>
      <c r="BS1074" s="164"/>
      <c r="BT1074" s="163"/>
      <c r="BU1074" s="131"/>
      <c r="BV1074" s="131"/>
      <c r="BW1074" s="131"/>
      <c r="BX1074" s="131"/>
      <c r="BY1074" s="164"/>
      <c r="BZ1074" s="163"/>
      <c r="CA1074" s="131"/>
      <c r="CB1074" s="164"/>
      <c r="CC1074" s="163"/>
      <c r="CD1074" s="131"/>
      <c r="CE1074" s="131"/>
      <c r="CF1074" s="164"/>
      <c r="CG1074" s="163"/>
      <c r="CH1074" s="131"/>
      <c r="CI1074" s="164"/>
      <c r="CJ1074" s="163"/>
      <c r="CK1074" s="131"/>
      <c r="CL1074" s="131"/>
      <c r="CM1074" s="164"/>
      <c r="CN1074" s="163"/>
      <c r="CO1074" s="131"/>
      <c r="CP1074" s="131"/>
      <c r="CQ1074" s="131"/>
      <c r="CR1074" s="131"/>
      <c r="CS1074" s="164"/>
      <c r="CT1074" s="163"/>
      <c r="CU1074" s="131"/>
      <c r="CV1074" s="131"/>
      <c r="CW1074" s="131"/>
      <c r="CX1074" s="131"/>
      <c r="CY1074" s="244"/>
      <c r="CZ1074" s="153"/>
      <c r="DA1074" s="131"/>
      <c r="DB1074" s="164"/>
      <c r="DC1074" s="153"/>
      <c r="DD1074" s="131"/>
      <c r="DE1074" s="131"/>
      <c r="DF1074" s="131"/>
      <c r="DG1074" s="131"/>
      <c r="DH1074" s="164"/>
      <c r="DI1074" s="153"/>
      <c r="DJ1074" s="153"/>
      <c r="DK1074" s="131"/>
      <c r="DL1074" s="164"/>
      <c r="DM1074" s="153"/>
      <c r="DN1074" s="131"/>
      <c r="DO1074" s="164"/>
      <c r="DP1074" s="153">
        <v>16.09</v>
      </c>
      <c r="DQ1074" s="131"/>
      <c r="DR1074" s="131"/>
      <c r="DS1074" s="223"/>
      <c r="DT1074" s="131">
        <v>17.05</v>
      </c>
      <c r="DU1074" s="153">
        <v>16.07</v>
      </c>
      <c r="DV1074" s="223"/>
      <c r="DW1074" s="164"/>
      <c r="DX1074" s="153"/>
      <c r="DY1074" s="131"/>
      <c r="DZ1074" s="131"/>
      <c r="EA1074" s="131"/>
      <c r="EB1074" s="131"/>
      <c r="EC1074" s="131"/>
      <c r="ED1074" s="131"/>
      <c r="EE1074" s="131"/>
      <c r="EF1074" s="131"/>
      <c r="EG1074" s="131"/>
      <c r="EH1074" s="131"/>
      <c r="EI1074" s="131"/>
      <c r="EJ1074" s="164"/>
      <c r="EK1074" s="153"/>
      <c r="EL1074" s="131"/>
      <c r="EM1074" s="131"/>
      <c r="EN1074" s="153"/>
      <c r="EO1074" s="131"/>
      <c r="EP1074" s="131"/>
      <c r="EQ1074" s="131"/>
      <c r="ER1074" s="223"/>
      <c r="ES1074" s="164"/>
      <c r="ET1074" s="153"/>
      <c r="EU1074" s="131"/>
      <c r="EV1074" s="131"/>
      <c r="EW1074" s="131"/>
      <c r="EX1074" s="131"/>
      <c r="EY1074" s="131"/>
      <c r="EZ1074" s="164"/>
      <c r="FA1074" s="153"/>
      <c r="FB1074" s="131"/>
      <c r="FC1074" s="131"/>
      <c r="FD1074" s="131"/>
      <c r="FE1074" s="131"/>
      <c r="FF1074" s="131"/>
      <c r="FG1074" s="131"/>
      <c r="FH1074" s="164"/>
      <c r="FI1074" s="153"/>
      <c r="FJ1074" s="131"/>
      <c r="FK1074" s="131"/>
      <c r="FL1074" s="131"/>
      <c r="FM1074" s="131"/>
      <c r="FN1074" s="131"/>
      <c r="FO1074" s="131"/>
      <c r="FP1074" s="223"/>
      <c r="FQ1074" s="163"/>
      <c r="FR1074" s="131"/>
      <c r="FS1074" s="131"/>
      <c r="FX1074" s="131"/>
      <c r="FY1074" s="223"/>
      <c r="FZ1074" s="163"/>
      <c r="GA1074" s="131"/>
      <c r="GB1074" s="131"/>
      <c r="GC1074" s="223"/>
      <c r="GD1074" s="164"/>
      <c r="GE1074" s="153"/>
      <c r="GF1074" s="131"/>
      <c r="GG1074" s="131"/>
      <c r="GH1074" s="131"/>
      <c r="GI1074" s="131"/>
      <c r="GJ1074" s="131"/>
      <c r="GK1074" s="131"/>
      <c r="GL1074" s="131"/>
      <c r="GM1074" s="131"/>
      <c r="GN1074" s="164"/>
      <c r="GO1074" s="153"/>
      <c r="GP1074" s="131"/>
      <c r="GQ1074" s="131"/>
      <c r="GR1074" s="131"/>
      <c r="GS1074" s="223"/>
      <c r="GT1074" s="223"/>
      <c r="GU1074" s="223"/>
      <c r="GV1074" s="163"/>
      <c r="GW1074" s="153"/>
      <c r="GX1074" s="153"/>
      <c r="GY1074" s="153"/>
      <c r="GZ1074" s="153"/>
      <c r="HA1074" s="153"/>
      <c r="HB1074" s="153"/>
      <c r="HC1074" s="369"/>
      <c r="HD1074" s="163"/>
      <c r="HE1074" s="153"/>
      <c r="HF1074" s="153"/>
      <c r="HG1074" s="153"/>
      <c r="HH1074" s="153"/>
      <c r="HI1074" s="131"/>
      <c r="HJ1074" s="131"/>
      <c r="HK1074" s="164"/>
      <c r="HL1074" s="153"/>
      <c r="HM1074" s="131"/>
      <c r="HN1074" s="131"/>
      <c r="HO1074" s="131"/>
      <c r="HP1074" s="133"/>
      <c r="HQ1074" s="126">
        <f t="shared" si="144"/>
        <v>17.05</v>
      </c>
      <c r="HR1074" s="202" t="str">
        <f t="shared" si="145"/>
        <v>Senior</v>
      </c>
      <c r="HS1074" s="130">
        <f t="shared" si="146"/>
        <v>0</v>
      </c>
      <c r="HT1074" s="208">
        <f t="shared" si="147"/>
        <v>0</v>
      </c>
      <c r="HU1074" s="208">
        <f t="shared" si="148"/>
        <v>3</v>
      </c>
      <c r="HV1074" s="208">
        <f t="shared" si="149"/>
        <v>0</v>
      </c>
      <c r="HW1074" s="209">
        <f t="shared" si="143"/>
        <v>0</v>
      </c>
      <c r="HX1074" s="204"/>
      <c r="HY1074" s="104"/>
      <c r="HZ1074" s="104"/>
      <c r="IA1074" s="106" t="s">
        <v>1771</v>
      </c>
      <c r="IB1074" s="106" t="s">
        <v>286</v>
      </c>
      <c r="IC1074" s="106" t="s">
        <v>67</v>
      </c>
    </row>
    <row r="1075" spans="1:237" ht="15" customHeight="1">
      <c r="A1075" s="105">
        <f t="shared" si="142"/>
        <v>621</v>
      </c>
      <c r="B1075" s="106" t="s">
        <v>2242</v>
      </c>
      <c r="C1075" s="106" t="s">
        <v>2243</v>
      </c>
      <c r="D1075" s="106" t="s">
        <v>67</v>
      </c>
      <c r="E1075" s="113" t="s">
        <v>1131</v>
      </c>
      <c r="F1075" s="163"/>
      <c r="G1075" s="131"/>
      <c r="H1075" s="131"/>
      <c r="I1075" s="131"/>
      <c r="J1075" s="164"/>
      <c r="K1075" s="163"/>
      <c r="L1075" s="131"/>
      <c r="M1075" s="131"/>
      <c r="N1075" s="164"/>
      <c r="O1075" s="163"/>
      <c r="P1075" s="131"/>
      <c r="Q1075" s="131"/>
      <c r="R1075" s="131"/>
      <c r="S1075" s="131"/>
      <c r="T1075" s="164"/>
      <c r="U1075" s="163">
        <v>12.06</v>
      </c>
      <c r="V1075" s="131">
        <v>13.03</v>
      </c>
      <c r="W1075" s="131"/>
      <c r="X1075" s="131"/>
      <c r="Y1075" s="164"/>
      <c r="Z1075" s="163"/>
      <c r="AA1075" s="131"/>
      <c r="AB1075" s="131"/>
      <c r="AC1075" s="131"/>
      <c r="AD1075" s="164"/>
      <c r="AE1075" s="163"/>
      <c r="AF1075" s="131"/>
      <c r="AG1075" s="131"/>
      <c r="AH1075" s="131"/>
      <c r="AI1075" s="131"/>
      <c r="AJ1075" s="223"/>
      <c r="AK1075" s="164"/>
      <c r="AL1075" s="163"/>
      <c r="AM1075" s="131"/>
      <c r="AN1075" s="131"/>
      <c r="AO1075" s="131"/>
      <c r="AP1075" s="131"/>
      <c r="AQ1075" s="131"/>
      <c r="AR1075" s="131"/>
      <c r="AS1075" s="164"/>
      <c r="AT1075" s="163"/>
      <c r="AU1075" s="131"/>
      <c r="AV1075" s="131"/>
      <c r="AW1075" s="131"/>
      <c r="AX1075" s="131"/>
      <c r="AY1075" s="164"/>
      <c r="AZ1075" s="163"/>
      <c r="BA1075" s="131"/>
      <c r="BB1075" s="131"/>
      <c r="BC1075" s="131"/>
      <c r="BD1075" s="131"/>
      <c r="BE1075" s="131"/>
      <c r="BF1075" s="164"/>
      <c r="BG1075" s="163"/>
      <c r="BH1075" s="131"/>
      <c r="BI1075" s="131"/>
      <c r="BJ1075" s="131"/>
      <c r="BK1075" s="131"/>
      <c r="BL1075" s="164"/>
      <c r="BM1075" s="163"/>
      <c r="BN1075" s="131"/>
      <c r="BO1075" s="131"/>
      <c r="BP1075" s="131"/>
      <c r="BQ1075" s="131"/>
      <c r="BR1075" s="131"/>
      <c r="BS1075" s="164"/>
      <c r="BT1075" s="163"/>
      <c r="BU1075" s="131"/>
      <c r="BV1075" s="131"/>
      <c r="BW1075" s="131"/>
      <c r="BX1075" s="131"/>
      <c r="BY1075" s="164"/>
      <c r="BZ1075" s="163"/>
      <c r="CA1075" s="131"/>
      <c r="CB1075" s="164"/>
      <c r="CC1075" s="163"/>
      <c r="CD1075" s="131"/>
      <c r="CE1075" s="131"/>
      <c r="CF1075" s="164"/>
      <c r="CG1075" s="163"/>
      <c r="CH1075" s="131"/>
      <c r="CI1075" s="164"/>
      <c r="CJ1075" s="163"/>
      <c r="CK1075" s="131"/>
      <c r="CL1075" s="131"/>
      <c r="CM1075" s="164"/>
      <c r="CN1075" s="163"/>
      <c r="CO1075" s="131"/>
      <c r="CP1075" s="131"/>
      <c r="CQ1075" s="131"/>
      <c r="CR1075" s="131"/>
      <c r="CS1075" s="164"/>
      <c r="CT1075" s="163"/>
      <c r="CU1075" s="131"/>
      <c r="CV1075" s="131"/>
      <c r="CW1075" s="131"/>
      <c r="CX1075" s="131"/>
      <c r="CY1075" s="244"/>
      <c r="CZ1075" s="153"/>
      <c r="DA1075" s="131"/>
      <c r="DB1075" s="164"/>
      <c r="DC1075" s="153"/>
      <c r="DD1075" s="131"/>
      <c r="DE1075" s="131"/>
      <c r="DF1075" s="131"/>
      <c r="DG1075" s="131"/>
      <c r="DH1075" s="164"/>
      <c r="DI1075" s="153"/>
      <c r="DJ1075" s="153"/>
      <c r="DK1075" s="131"/>
      <c r="DL1075" s="164"/>
      <c r="DM1075" s="153"/>
      <c r="DN1075" s="131"/>
      <c r="DO1075" s="164"/>
      <c r="DP1075" s="153"/>
      <c r="DQ1075" s="131"/>
      <c r="DR1075" s="131"/>
      <c r="DS1075" s="223"/>
      <c r="DT1075" s="131"/>
      <c r="DU1075" s="153"/>
      <c r="DV1075" s="223"/>
      <c r="DW1075" s="164"/>
      <c r="DX1075" s="153"/>
      <c r="DY1075" s="131"/>
      <c r="DZ1075" s="131"/>
      <c r="EA1075" s="131"/>
      <c r="EB1075" s="131"/>
      <c r="EC1075" s="131"/>
      <c r="ED1075" s="131"/>
      <c r="EE1075" s="131"/>
      <c r="EF1075" s="131"/>
      <c r="EG1075" s="131"/>
      <c r="EH1075" s="131"/>
      <c r="EI1075" s="131"/>
      <c r="EJ1075" s="164"/>
      <c r="EK1075" s="153"/>
      <c r="EL1075" s="131"/>
      <c r="EM1075" s="131"/>
      <c r="EN1075" s="153"/>
      <c r="EO1075" s="131"/>
      <c r="EP1075" s="131"/>
      <c r="EQ1075" s="131"/>
      <c r="ER1075" s="223"/>
      <c r="ES1075" s="164"/>
      <c r="ET1075" s="153"/>
      <c r="EU1075" s="131"/>
      <c r="EV1075" s="131"/>
      <c r="EW1075" s="131"/>
      <c r="EX1075" s="131"/>
      <c r="EY1075" s="131"/>
      <c r="EZ1075" s="164"/>
      <c r="FA1075" s="153"/>
      <c r="FB1075" s="131"/>
      <c r="FC1075" s="131"/>
      <c r="FD1075" s="131"/>
      <c r="FE1075" s="131"/>
      <c r="FF1075" s="131"/>
      <c r="FG1075" s="131"/>
      <c r="FH1075" s="164"/>
      <c r="FI1075" s="153"/>
      <c r="FJ1075" s="131"/>
      <c r="FK1075" s="131"/>
      <c r="FL1075" s="131"/>
      <c r="FM1075" s="131"/>
      <c r="FN1075" s="131"/>
      <c r="FO1075" s="131"/>
      <c r="FP1075" s="223"/>
      <c r="FQ1075" s="163"/>
      <c r="FR1075" s="131"/>
      <c r="FS1075" s="131"/>
      <c r="FX1075" s="131"/>
      <c r="FY1075" s="223"/>
      <c r="FZ1075" s="163"/>
      <c r="GA1075" s="131"/>
      <c r="GB1075" s="131"/>
      <c r="GC1075" s="223"/>
      <c r="GD1075" s="164"/>
      <c r="GE1075" s="153"/>
      <c r="GF1075" s="131"/>
      <c r="GG1075" s="131"/>
      <c r="GH1075" s="131"/>
      <c r="GI1075" s="131"/>
      <c r="GJ1075" s="131"/>
      <c r="GK1075" s="131"/>
      <c r="GL1075" s="131"/>
      <c r="GM1075" s="131"/>
      <c r="GN1075" s="164"/>
      <c r="GO1075" s="153"/>
      <c r="GP1075" s="131"/>
      <c r="GQ1075" s="131"/>
      <c r="GR1075" s="131"/>
      <c r="GS1075" s="223"/>
      <c r="GT1075" s="223"/>
      <c r="GU1075" s="223"/>
      <c r="GV1075" s="163"/>
      <c r="GW1075" s="153"/>
      <c r="GX1075" s="153"/>
      <c r="GY1075" s="153"/>
      <c r="GZ1075" s="153"/>
      <c r="HA1075" s="153"/>
      <c r="HB1075" s="153"/>
      <c r="HC1075" s="369"/>
      <c r="HD1075" s="163"/>
      <c r="HE1075" s="153"/>
      <c r="HF1075" s="153"/>
      <c r="HG1075" s="153"/>
      <c r="HH1075" s="153"/>
      <c r="HI1075" s="131"/>
      <c r="HJ1075" s="131"/>
      <c r="HK1075" s="164"/>
      <c r="HL1075" s="153"/>
      <c r="HM1075" s="131"/>
      <c r="HN1075" s="131"/>
      <c r="HO1075" s="131"/>
      <c r="HP1075" s="133"/>
      <c r="HQ1075" s="126">
        <f t="shared" si="144"/>
        <v>13.03</v>
      </c>
      <c r="HR1075" s="202" t="str">
        <f t="shared" si="145"/>
        <v>Junior</v>
      </c>
      <c r="HS1075" s="130">
        <f t="shared" si="146"/>
        <v>0</v>
      </c>
      <c r="HT1075" s="208">
        <f t="shared" si="147"/>
        <v>2</v>
      </c>
      <c r="HU1075" s="208">
        <f t="shared" si="148"/>
        <v>0</v>
      </c>
      <c r="HV1075" s="208">
        <f t="shared" si="149"/>
        <v>0</v>
      </c>
      <c r="HW1075" s="209">
        <f t="shared" si="143"/>
        <v>0</v>
      </c>
      <c r="HX1075" s="204"/>
      <c r="HY1075" s="104"/>
      <c r="HZ1075" s="104"/>
      <c r="IA1075" s="106" t="s">
        <v>2242</v>
      </c>
      <c r="IB1075" s="106" t="s">
        <v>2243</v>
      </c>
      <c r="IC1075" s="106" t="s">
        <v>67</v>
      </c>
    </row>
    <row r="1076" spans="1:237" ht="15" customHeight="1">
      <c r="A1076" s="105">
        <f t="shared" si="142"/>
        <v>771</v>
      </c>
      <c r="B1076" s="106" t="s">
        <v>441</v>
      </c>
      <c r="C1076" s="106" t="s">
        <v>2203</v>
      </c>
      <c r="D1076" s="106" t="s">
        <v>67</v>
      </c>
      <c r="E1076" s="113" t="s">
        <v>1155</v>
      </c>
      <c r="F1076" s="163"/>
      <c r="G1076" s="131"/>
      <c r="H1076" s="131"/>
      <c r="I1076" s="131"/>
      <c r="J1076" s="164"/>
      <c r="K1076" s="163"/>
      <c r="L1076" s="131"/>
      <c r="M1076" s="131"/>
      <c r="N1076" s="164"/>
      <c r="O1076" s="163">
        <v>9.1</v>
      </c>
      <c r="P1076" s="131">
        <v>9.0399999999999991</v>
      </c>
      <c r="Q1076" s="131">
        <v>9.06</v>
      </c>
      <c r="R1076" s="131"/>
      <c r="S1076" s="131"/>
      <c r="T1076" s="164"/>
      <c r="U1076" s="163"/>
      <c r="V1076" s="131"/>
      <c r="W1076" s="131"/>
      <c r="X1076" s="131"/>
      <c r="Y1076" s="164"/>
      <c r="Z1076" s="163"/>
      <c r="AA1076" s="131"/>
      <c r="AB1076" s="131"/>
      <c r="AC1076" s="131"/>
      <c r="AD1076" s="164"/>
      <c r="AE1076" s="163"/>
      <c r="AF1076" s="131"/>
      <c r="AG1076" s="131"/>
      <c r="AH1076" s="131"/>
      <c r="AI1076" s="131"/>
      <c r="AJ1076" s="223"/>
      <c r="AK1076" s="164"/>
      <c r="AL1076" s="163"/>
      <c r="AM1076" s="131"/>
      <c r="AN1076" s="131"/>
      <c r="AO1076" s="131"/>
      <c r="AP1076" s="131"/>
      <c r="AQ1076" s="131"/>
      <c r="AR1076" s="131"/>
      <c r="AS1076" s="164"/>
      <c r="AT1076" s="163"/>
      <c r="AU1076" s="131"/>
      <c r="AV1076" s="131"/>
      <c r="AW1076" s="131"/>
      <c r="AX1076" s="131"/>
      <c r="AY1076" s="164"/>
      <c r="AZ1076" s="163"/>
      <c r="BA1076" s="131"/>
      <c r="BB1076" s="131"/>
      <c r="BC1076" s="131"/>
      <c r="BD1076" s="131"/>
      <c r="BE1076" s="131"/>
      <c r="BF1076" s="164"/>
      <c r="BG1076" s="163"/>
      <c r="BH1076" s="131"/>
      <c r="BI1076" s="131"/>
      <c r="BJ1076" s="131"/>
      <c r="BK1076" s="131"/>
      <c r="BL1076" s="164"/>
      <c r="BM1076" s="163"/>
      <c r="BN1076" s="131"/>
      <c r="BO1076" s="131"/>
      <c r="BP1076" s="131"/>
      <c r="BQ1076" s="131"/>
      <c r="BR1076" s="131"/>
      <c r="BS1076" s="164"/>
      <c r="BT1076" s="163"/>
      <c r="BU1076" s="131"/>
      <c r="BV1076" s="131"/>
      <c r="BW1076" s="131"/>
      <c r="BX1076" s="131"/>
      <c r="BY1076" s="164"/>
      <c r="BZ1076" s="163"/>
      <c r="CA1076" s="131"/>
      <c r="CB1076" s="164"/>
      <c r="CC1076" s="163"/>
      <c r="CD1076" s="131"/>
      <c r="CE1076" s="131"/>
      <c r="CF1076" s="164"/>
      <c r="CG1076" s="163"/>
      <c r="CH1076" s="131"/>
      <c r="CI1076" s="164"/>
      <c r="CJ1076" s="163"/>
      <c r="CK1076" s="131"/>
      <c r="CL1076" s="131"/>
      <c r="CM1076" s="164"/>
      <c r="CN1076" s="163"/>
      <c r="CO1076" s="131"/>
      <c r="CP1076" s="131"/>
      <c r="CQ1076" s="131"/>
      <c r="CR1076" s="131"/>
      <c r="CS1076" s="164"/>
      <c r="CT1076" s="163"/>
      <c r="CU1076" s="131"/>
      <c r="CV1076" s="131"/>
      <c r="CW1076" s="131"/>
      <c r="CX1076" s="131"/>
      <c r="CY1076" s="244"/>
      <c r="CZ1076" s="153"/>
      <c r="DA1076" s="131"/>
      <c r="DB1076" s="164"/>
      <c r="DC1076" s="153"/>
      <c r="DD1076" s="131"/>
      <c r="DE1076" s="131"/>
      <c r="DF1076" s="131"/>
      <c r="DG1076" s="131"/>
      <c r="DH1076" s="164"/>
      <c r="DI1076" s="153"/>
      <c r="DJ1076" s="153"/>
      <c r="DK1076" s="131"/>
      <c r="DL1076" s="164"/>
      <c r="DM1076" s="153"/>
      <c r="DN1076" s="131"/>
      <c r="DO1076" s="164"/>
      <c r="DP1076" s="153"/>
      <c r="DQ1076" s="131"/>
      <c r="DR1076" s="131"/>
      <c r="DS1076" s="223"/>
      <c r="DT1076" s="131"/>
      <c r="DU1076" s="153"/>
      <c r="DV1076" s="223"/>
      <c r="DW1076" s="164"/>
      <c r="DX1076" s="153"/>
      <c r="DY1076" s="131"/>
      <c r="DZ1076" s="131"/>
      <c r="EA1076" s="131"/>
      <c r="EB1076" s="131"/>
      <c r="EC1076" s="131"/>
      <c r="ED1076" s="131"/>
      <c r="EE1076" s="131"/>
      <c r="EF1076" s="131"/>
      <c r="EG1076" s="131"/>
      <c r="EH1076" s="131"/>
      <c r="EI1076" s="131"/>
      <c r="EJ1076" s="164"/>
      <c r="EK1076" s="153"/>
      <c r="EL1076" s="131"/>
      <c r="EM1076" s="131"/>
      <c r="EN1076" s="153"/>
      <c r="EO1076" s="131"/>
      <c r="EP1076" s="131"/>
      <c r="EQ1076" s="131"/>
      <c r="ER1076" s="223"/>
      <c r="ES1076" s="164"/>
      <c r="ET1076" s="153"/>
      <c r="EU1076" s="131"/>
      <c r="EV1076" s="131"/>
      <c r="EW1076" s="131"/>
      <c r="EX1076" s="131"/>
      <c r="EY1076" s="131"/>
      <c r="EZ1076" s="164"/>
      <c r="FA1076" s="153"/>
      <c r="FB1076" s="131"/>
      <c r="FC1076" s="131"/>
      <c r="FD1076" s="131"/>
      <c r="FE1076" s="131"/>
      <c r="FF1076" s="131"/>
      <c r="FG1076" s="131"/>
      <c r="FH1076" s="164"/>
      <c r="FI1076" s="153"/>
      <c r="FJ1076" s="131"/>
      <c r="FK1076" s="131"/>
      <c r="FL1076" s="131"/>
      <c r="FM1076" s="131"/>
      <c r="FN1076" s="131"/>
      <c r="FO1076" s="131"/>
      <c r="FP1076" s="223"/>
      <c r="FQ1076" s="163"/>
      <c r="FR1076" s="131"/>
      <c r="FS1076" s="131"/>
      <c r="FX1076" s="131"/>
      <c r="FY1076" s="223"/>
      <c r="FZ1076" s="163"/>
      <c r="GA1076" s="131"/>
      <c r="GB1076" s="131"/>
      <c r="GC1076" s="223"/>
      <c r="GD1076" s="164"/>
      <c r="GE1076" s="153"/>
      <c r="GF1076" s="131"/>
      <c r="GG1076" s="131"/>
      <c r="GH1076" s="131"/>
      <c r="GI1076" s="131"/>
      <c r="GJ1076" s="131"/>
      <c r="GK1076" s="131"/>
      <c r="GL1076" s="131"/>
      <c r="GM1076" s="131"/>
      <c r="GN1076" s="164"/>
      <c r="GO1076" s="153"/>
      <c r="GP1076" s="131"/>
      <c r="GQ1076" s="131"/>
      <c r="GR1076" s="131"/>
      <c r="GS1076" s="223"/>
      <c r="GT1076" s="223"/>
      <c r="GU1076" s="223"/>
      <c r="GV1076" s="163"/>
      <c r="GW1076" s="153"/>
      <c r="GX1076" s="153"/>
      <c r="GY1076" s="153"/>
      <c r="GZ1076" s="153"/>
      <c r="HA1076" s="153"/>
      <c r="HB1076" s="153"/>
      <c r="HC1076" s="369"/>
      <c r="HD1076" s="163"/>
      <c r="HE1076" s="153"/>
      <c r="HF1076" s="153"/>
      <c r="HG1076" s="153"/>
      <c r="HH1076" s="153"/>
      <c r="HI1076" s="131"/>
      <c r="HJ1076" s="131"/>
      <c r="HK1076" s="164"/>
      <c r="HL1076" s="153"/>
      <c r="HM1076" s="131"/>
      <c r="HN1076" s="131"/>
      <c r="HO1076" s="131"/>
      <c r="HP1076" s="133"/>
      <c r="HQ1076" s="126">
        <f t="shared" si="144"/>
        <v>9.1</v>
      </c>
      <c r="HR1076" s="202" t="str">
        <f t="shared" si="145"/>
        <v>Novice</v>
      </c>
      <c r="HS1076" s="130">
        <f t="shared" si="146"/>
        <v>3</v>
      </c>
      <c r="HT1076" s="208">
        <f t="shared" si="147"/>
        <v>0</v>
      </c>
      <c r="HU1076" s="208">
        <f t="shared" si="148"/>
        <v>0</v>
      </c>
      <c r="HV1076" s="208">
        <f t="shared" si="149"/>
        <v>0</v>
      </c>
      <c r="HW1076" s="209">
        <f t="shared" si="143"/>
        <v>0</v>
      </c>
      <c r="HX1076" s="204"/>
      <c r="HY1076" s="104"/>
      <c r="HZ1076" s="104"/>
      <c r="IA1076" s="106" t="s">
        <v>441</v>
      </c>
      <c r="IB1076" s="106" t="s">
        <v>2203</v>
      </c>
      <c r="IC1076" s="106" t="s">
        <v>67</v>
      </c>
    </row>
    <row r="1077" spans="1:237" ht="15" customHeight="1">
      <c r="A1077" s="105">
        <f t="shared" si="142"/>
        <v>916</v>
      </c>
      <c r="B1077" s="106" t="s">
        <v>2856</v>
      </c>
      <c r="C1077" s="106" t="s">
        <v>410</v>
      </c>
      <c r="D1077" s="106" t="s">
        <v>67</v>
      </c>
      <c r="E1077" s="113" t="s">
        <v>2857</v>
      </c>
      <c r="F1077" s="163"/>
      <c r="G1077" s="131"/>
      <c r="H1077" s="131"/>
      <c r="I1077" s="131"/>
      <c r="J1077" s="164"/>
      <c r="K1077" s="163"/>
      <c r="L1077" s="131"/>
      <c r="M1077" s="131"/>
      <c r="N1077" s="164"/>
      <c r="O1077" s="163"/>
      <c r="P1077" s="131"/>
      <c r="Q1077" s="131"/>
      <c r="R1077" s="131"/>
      <c r="S1077" s="131"/>
      <c r="T1077" s="164"/>
      <c r="U1077" s="163"/>
      <c r="V1077" s="131"/>
      <c r="W1077" s="131"/>
      <c r="X1077" s="131"/>
      <c r="Y1077" s="164"/>
      <c r="Z1077" s="163"/>
      <c r="AA1077" s="131"/>
      <c r="AB1077" s="131"/>
      <c r="AC1077" s="131"/>
      <c r="AD1077" s="164"/>
      <c r="AE1077" s="163"/>
      <c r="AF1077" s="131"/>
      <c r="AG1077" s="131"/>
      <c r="AH1077" s="131"/>
      <c r="AI1077" s="131"/>
      <c r="AJ1077" s="223"/>
      <c r="AK1077" s="164"/>
      <c r="AL1077" s="163"/>
      <c r="AM1077" s="131"/>
      <c r="AN1077" s="131"/>
      <c r="AO1077" s="131"/>
      <c r="AP1077" s="131"/>
      <c r="AQ1077" s="131"/>
      <c r="AR1077" s="131"/>
      <c r="AS1077" s="164"/>
      <c r="AT1077" s="163"/>
      <c r="AU1077" s="131"/>
      <c r="AV1077" s="131"/>
      <c r="AW1077" s="131"/>
      <c r="AX1077" s="131"/>
      <c r="AY1077" s="164"/>
      <c r="AZ1077" s="163"/>
      <c r="BA1077" s="131"/>
      <c r="BB1077" s="131"/>
      <c r="BC1077" s="131"/>
      <c r="BD1077" s="131"/>
      <c r="BE1077" s="131"/>
      <c r="BF1077" s="164"/>
      <c r="BG1077" s="163"/>
      <c r="BH1077" s="131"/>
      <c r="BI1077" s="131"/>
      <c r="BJ1077" s="131"/>
      <c r="BK1077" s="131"/>
      <c r="BL1077" s="164"/>
      <c r="BM1077" s="163"/>
      <c r="BN1077" s="131"/>
      <c r="BO1077" s="131"/>
      <c r="BP1077" s="131"/>
      <c r="BQ1077" s="131"/>
      <c r="BR1077" s="131"/>
      <c r="BS1077" s="164"/>
      <c r="BT1077" s="163"/>
      <c r="BU1077" s="131"/>
      <c r="BV1077" s="131"/>
      <c r="BW1077" s="131"/>
      <c r="BX1077" s="131"/>
      <c r="BY1077" s="164"/>
      <c r="BZ1077" s="163"/>
      <c r="CA1077" s="131"/>
      <c r="CB1077" s="164"/>
      <c r="CC1077" s="163"/>
      <c r="CD1077" s="131"/>
      <c r="CE1077" s="131"/>
      <c r="CF1077" s="164"/>
      <c r="CG1077" s="163"/>
      <c r="CH1077" s="131"/>
      <c r="CI1077" s="164"/>
      <c r="CJ1077" s="163"/>
      <c r="CK1077" s="131"/>
      <c r="CL1077" s="131"/>
      <c r="CM1077" s="164"/>
      <c r="CN1077" s="163"/>
      <c r="CO1077" s="131"/>
      <c r="CP1077" s="131"/>
      <c r="CQ1077" s="131"/>
      <c r="CR1077" s="131"/>
      <c r="CS1077" s="164"/>
      <c r="CT1077" s="163"/>
      <c r="CU1077" s="131"/>
      <c r="CV1077" s="131"/>
      <c r="CW1077" s="131"/>
      <c r="CX1077" s="131"/>
      <c r="CY1077" s="244"/>
      <c r="CZ1077" s="153"/>
      <c r="DA1077" s="131"/>
      <c r="DB1077" s="164"/>
      <c r="DC1077" s="153"/>
      <c r="DD1077" s="131"/>
      <c r="DE1077" s="131"/>
      <c r="DF1077" s="131"/>
      <c r="DG1077" s="131"/>
      <c r="DH1077" s="164"/>
      <c r="DI1077" s="153"/>
      <c r="DJ1077" s="153"/>
      <c r="DK1077" s="131"/>
      <c r="DL1077" s="164"/>
      <c r="DM1077" s="153"/>
      <c r="DN1077" s="131"/>
      <c r="DO1077" s="164"/>
      <c r="DP1077" s="153"/>
      <c r="DQ1077" s="131"/>
      <c r="DR1077" s="131"/>
      <c r="DS1077" s="223"/>
      <c r="DT1077" s="131"/>
      <c r="DU1077" s="153"/>
      <c r="DV1077" s="223"/>
      <c r="DW1077" s="164"/>
      <c r="DX1077" s="153"/>
      <c r="DY1077" s="131"/>
      <c r="DZ1077" s="131"/>
      <c r="EA1077" s="131"/>
      <c r="EB1077" s="131"/>
      <c r="EC1077" s="131"/>
      <c r="ED1077" s="131"/>
      <c r="EE1077" s="131"/>
      <c r="EF1077" s="131"/>
      <c r="EG1077" s="131"/>
      <c r="EH1077" s="131"/>
      <c r="EI1077" s="131"/>
      <c r="EJ1077" s="164"/>
      <c r="EK1077" s="153"/>
      <c r="EL1077" s="131"/>
      <c r="EM1077" s="131"/>
      <c r="EN1077" s="153"/>
      <c r="EO1077" s="131">
        <v>5.04</v>
      </c>
      <c r="EP1077" s="131"/>
      <c r="EQ1077" s="131"/>
      <c r="ER1077" s="223"/>
      <c r="ES1077" s="164"/>
      <c r="ET1077" s="153"/>
      <c r="EU1077" s="131"/>
      <c r="EV1077" s="131"/>
      <c r="EW1077" s="131"/>
      <c r="EX1077" s="131"/>
      <c r="EY1077" s="131"/>
      <c r="EZ1077" s="164"/>
      <c r="FA1077" s="153"/>
      <c r="FB1077" s="131"/>
      <c r="FC1077" s="131"/>
      <c r="FD1077" s="131"/>
      <c r="FE1077" s="131"/>
      <c r="FF1077" s="131"/>
      <c r="FG1077" s="131"/>
      <c r="FH1077" s="164"/>
      <c r="FI1077" s="153"/>
      <c r="FJ1077" s="131"/>
      <c r="FK1077" s="131"/>
      <c r="FL1077" s="131"/>
      <c r="FM1077" s="131"/>
      <c r="FN1077" s="131"/>
      <c r="FO1077" s="131"/>
      <c r="FP1077" s="223"/>
      <c r="FQ1077" s="163"/>
      <c r="FR1077" s="131"/>
      <c r="FS1077" s="131"/>
      <c r="FX1077" s="131"/>
      <c r="FY1077" s="223"/>
      <c r="FZ1077" s="163"/>
      <c r="GA1077" s="131"/>
      <c r="GB1077" s="131"/>
      <c r="GC1077" s="223"/>
      <c r="GD1077" s="164"/>
      <c r="GE1077" s="153"/>
      <c r="GF1077" s="131"/>
      <c r="GG1077" s="131"/>
      <c r="GH1077" s="131"/>
      <c r="GI1077" s="131"/>
      <c r="GJ1077" s="131"/>
      <c r="GK1077" s="131"/>
      <c r="GL1077" s="131"/>
      <c r="GM1077" s="131"/>
      <c r="GN1077" s="164"/>
      <c r="GO1077" s="153"/>
      <c r="GP1077" s="131"/>
      <c r="GQ1077" s="131"/>
      <c r="GR1077" s="131"/>
      <c r="GS1077" s="223"/>
      <c r="GT1077" s="223"/>
      <c r="GU1077" s="223"/>
      <c r="GV1077" s="163"/>
      <c r="GW1077" s="153"/>
      <c r="GX1077" s="153"/>
      <c r="GY1077" s="153"/>
      <c r="GZ1077" s="153"/>
      <c r="HA1077" s="153"/>
      <c r="HB1077" s="153"/>
      <c r="HC1077" s="369"/>
      <c r="HD1077" s="163"/>
      <c r="HE1077" s="153"/>
      <c r="HF1077" s="153"/>
      <c r="HG1077" s="153"/>
      <c r="HH1077" s="153"/>
      <c r="HI1077" s="131"/>
      <c r="HJ1077" s="131"/>
      <c r="HK1077" s="164"/>
      <c r="HL1077" s="153"/>
      <c r="HM1077" s="131"/>
      <c r="HN1077" s="131"/>
      <c r="HO1077" s="131"/>
      <c r="HP1077" s="133"/>
      <c r="HQ1077" s="126">
        <f t="shared" si="144"/>
        <v>5.04</v>
      </c>
      <c r="HR1077" s="202" t="str">
        <f t="shared" si="145"/>
        <v>Novice</v>
      </c>
      <c r="HS1077" s="130">
        <f t="shared" si="146"/>
        <v>1</v>
      </c>
      <c r="HT1077" s="208">
        <f t="shared" si="147"/>
        <v>0</v>
      </c>
      <c r="HU1077" s="208">
        <f t="shared" si="148"/>
        <v>0</v>
      </c>
      <c r="HV1077" s="208">
        <f t="shared" si="149"/>
        <v>0</v>
      </c>
      <c r="HW1077" s="209">
        <f t="shared" si="143"/>
        <v>0</v>
      </c>
      <c r="HX1077" s="204"/>
      <c r="HY1077" s="104"/>
      <c r="HZ1077" s="104"/>
      <c r="IA1077" s="106" t="s">
        <v>2856</v>
      </c>
      <c r="IB1077" s="106" t="s">
        <v>410</v>
      </c>
      <c r="IC1077" s="106" t="s">
        <v>67</v>
      </c>
    </row>
    <row r="1078" spans="1:237" ht="15" customHeight="1">
      <c r="A1078" s="105">
        <f t="shared" si="142"/>
        <v>968</v>
      </c>
      <c r="B1078" s="106" t="s">
        <v>1780</v>
      </c>
      <c r="C1078" s="106" t="s">
        <v>398</v>
      </c>
      <c r="D1078" s="106" t="s">
        <v>67</v>
      </c>
      <c r="E1078" s="113" t="s">
        <v>1131</v>
      </c>
      <c r="F1078" s="163"/>
      <c r="G1078" s="131"/>
      <c r="H1078" s="131"/>
      <c r="I1078" s="131"/>
      <c r="J1078" s="164"/>
      <c r="K1078" s="163"/>
      <c r="L1078" s="131"/>
      <c r="M1078" s="131"/>
      <c r="N1078" s="164"/>
      <c r="O1078" s="163"/>
      <c r="P1078" s="131"/>
      <c r="Q1078" s="131"/>
      <c r="R1078" s="131"/>
      <c r="S1078" s="131"/>
      <c r="T1078" s="164"/>
      <c r="U1078" s="163"/>
      <c r="V1078" s="131"/>
      <c r="W1078" s="131"/>
      <c r="X1078" s="131"/>
      <c r="Y1078" s="164"/>
      <c r="Z1078" s="163"/>
      <c r="AA1078" s="131"/>
      <c r="AB1078" s="131"/>
      <c r="AC1078" s="131"/>
      <c r="AD1078" s="164"/>
      <c r="AE1078" s="163"/>
      <c r="AF1078" s="131"/>
      <c r="AG1078" s="131"/>
      <c r="AH1078" s="131"/>
      <c r="AI1078" s="131"/>
      <c r="AJ1078" s="223"/>
      <c r="AK1078" s="164"/>
      <c r="AL1078" s="163"/>
      <c r="AM1078" s="131"/>
      <c r="AN1078" s="131"/>
      <c r="AO1078" s="131"/>
      <c r="AP1078" s="131"/>
      <c r="AQ1078" s="131"/>
      <c r="AR1078" s="131"/>
      <c r="AS1078" s="164"/>
      <c r="AT1078" s="163"/>
      <c r="AU1078" s="131"/>
      <c r="AV1078" s="131"/>
      <c r="AW1078" s="131"/>
      <c r="AX1078" s="131"/>
      <c r="AY1078" s="164"/>
      <c r="AZ1078" s="163"/>
      <c r="BA1078" s="131"/>
      <c r="BB1078" s="131"/>
      <c r="BC1078" s="131"/>
      <c r="BD1078" s="131"/>
      <c r="BE1078" s="131"/>
      <c r="BF1078" s="164"/>
      <c r="BG1078" s="163"/>
      <c r="BH1078" s="131"/>
      <c r="BI1078" s="131"/>
      <c r="BJ1078" s="131"/>
      <c r="BK1078" s="131"/>
      <c r="BL1078" s="164"/>
      <c r="BM1078" s="163"/>
      <c r="BN1078" s="131"/>
      <c r="BO1078" s="131"/>
      <c r="BP1078" s="131"/>
      <c r="BQ1078" s="131"/>
      <c r="BR1078" s="131"/>
      <c r="BS1078" s="164"/>
      <c r="BT1078" s="163"/>
      <c r="BU1078" s="131"/>
      <c r="BV1078" s="131"/>
      <c r="BW1078" s="131"/>
      <c r="BX1078" s="131"/>
      <c r="BY1078" s="164"/>
      <c r="BZ1078" s="163"/>
      <c r="CA1078" s="131"/>
      <c r="CB1078" s="164"/>
      <c r="CC1078" s="163"/>
      <c r="CD1078" s="131"/>
      <c r="CE1078" s="131"/>
      <c r="CF1078" s="164"/>
      <c r="CG1078" s="163"/>
      <c r="CH1078" s="131"/>
      <c r="CI1078" s="164"/>
      <c r="CJ1078" s="163"/>
      <c r="CK1078" s="131"/>
      <c r="CL1078" s="131"/>
      <c r="CM1078" s="164"/>
      <c r="CN1078" s="163"/>
      <c r="CO1078" s="131"/>
      <c r="CP1078" s="131"/>
      <c r="CQ1078" s="131"/>
      <c r="CR1078" s="131"/>
      <c r="CS1078" s="164"/>
      <c r="CT1078" s="163"/>
      <c r="CU1078" s="131"/>
      <c r="CV1078" s="131"/>
      <c r="CW1078" s="131"/>
      <c r="CX1078" s="131"/>
      <c r="CY1078" s="244"/>
      <c r="CZ1078" s="153"/>
      <c r="DA1078" s="131"/>
      <c r="DB1078" s="164"/>
      <c r="DC1078" s="153"/>
      <c r="DD1078" s="131"/>
      <c r="DE1078" s="131"/>
      <c r="DF1078" s="131"/>
      <c r="DG1078" s="131"/>
      <c r="DH1078" s="164"/>
      <c r="DI1078" s="153"/>
      <c r="DJ1078" s="153"/>
      <c r="DK1078" s="131"/>
      <c r="DL1078" s="164"/>
      <c r="DM1078" s="153"/>
      <c r="DN1078" s="131"/>
      <c r="DO1078" s="164"/>
      <c r="DP1078" s="153"/>
      <c r="DQ1078" s="131"/>
      <c r="DR1078" s="131"/>
      <c r="DS1078" s="223"/>
      <c r="DT1078" s="131"/>
      <c r="DU1078" s="153"/>
      <c r="DV1078" s="223"/>
      <c r="DW1078" s="164"/>
      <c r="DX1078" s="153"/>
      <c r="DY1078" s="131"/>
      <c r="DZ1078" s="131"/>
      <c r="EA1078" s="131"/>
      <c r="EB1078" s="131"/>
      <c r="EC1078" s="131"/>
      <c r="ED1078" s="131"/>
      <c r="EE1078" s="131"/>
      <c r="EF1078" s="131"/>
      <c r="EG1078" s="131"/>
      <c r="EH1078" s="131"/>
      <c r="EI1078" s="131"/>
      <c r="EJ1078" s="164"/>
      <c r="EK1078" s="153"/>
      <c r="EL1078" s="131"/>
      <c r="EM1078" s="131"/>
      <c r="EN1078" s="153"/>
      <c r="EO1078" s="131"/>
      <c r="EP1078" s="131"/>
      <c r="EQ1078" s="131"/>
      <c r="ER1078" s="223"/>
      <c r="ES1078" s="164"/>
      <c r="ET1078" s="153"/>
      <c r="EU1078" s="131"/>
      <c r="EV1078" s="131"/>
      <c r="EW1078" s="131"/>
      <c r="EX1078" s="131"/>
      <c r="EY1078" s="131"/>
      <c r="EZ1078" s="164"/>
      <c r="FA1078" s="153"/>
      <c r="FB1078" s="131"/>
      <c r="FC1078" s="131"/>
      <c r="FD1078" s="131"/>
      <c r="FE1078" s="131"/>
      <c r="FF1078" s="131"/>
      <c r="FG1078" s="131"/>
      <c r="FH1078" s="164"/>
      <c r="FI1078" s="153"/>
      <c r="FJ1078" s="131"/>
      <c r="FK1078" s="131"/>
      <c r="FL1078" s="131"/>
      <c r="FM1078" s="131"/>
      <c r="FN1078" s="131"/>
      <c r="FO1078" s="131"/>
      <c r="FP1078" s="223"/>
      <c r="FQ1078" s="163"/>
      <c r="FR1078" s="131"/>
      <c r="FS1078" s="131"/>
      <c r="FX1078" s="131"/>
      <c r="FY1078" s="223"/>
      <c r="FZ1078" s="163"/>
      <c r="GA1078" s="131"/>
      <c r="GB1078" s="131"/>
      <c r="GC1078" s="223"/>
      <c r="GD1078" s="164"/>
      <c r="GE1078" s="153"/>
      <c r="GF1078" s="131"/>
      <c r="GG1078" s="131"/>
      <c r="GH1078" s="131"/>
      <c r="GI1078" s="131"/>
      <c r="GJ1078" s="131"/>
      <c r="GK1078" s="131"/>
      <c r="GL1078" s="131"/>
      <c r="GM1078" s="131"/>
      <c r="GN1078" s="164"/>
      <c r="GO1078" s="153"/>
      <c r="GP1078" s="131"/>
      <c r="GQ1078" s="131"/>
      <c r="GR1078" s="131"/>
      <c r="GS1078" s="223"/>
      <c r="GT1078" s="223"/>
      <c r="GU1078" s="223"/>
      <c r="GV1078" s="163"/>
      <c r="GW1078" s="153"/>
      <c r="GX1078" s="153"/>
      <c r="GY1078" s="153"/>
      <c r="GZ1078" s="153"/>
      <c r="HA1078" s="153"/>
      <c r="HB1078" s="153"/>
      <c r="HC1078" s="369"/>
      <c r="HD1078" s="163"/>
      <c r="HE1078" s="153"/>
      <c r="HF1078" s="153"/>
      <c r="HG1078" s="153"/>
      <c r="HH1078" s="153"/>
      <c r="HI1078" s="131"/>
      <c r="HJ1078" s="131"/>
      <c r="HK1078" s="164"/>
      <c r="HL1078" s="153"/>
      <c r="HM1078" s="131"/>
      <c r="HN1078" s="131"/>
      <c r="HO1078" s="131"/>
      <c r="HP1078" s="133"/>
      <c r="HQ1078" s="126">
        <f t="shared" si="144"/>
        <v>0</v>
      </c>
      <c r="HR1078" s="202" t="str">
        <f t="shared" si="145"/>
        <v>~~~</v>
      </c>
      <c r="HS1078" s="130">
        <f t="shared" si="146"/>
        <v>0</v>
      </c>
      <c r="HT1078" s="208">
        <f t="shared" si="147"/>
        <v>0</v>
      </c>
      <c r="HU1078" s="208">
        <f t="shared" si="148"/>
        <v>0</v>
      </c>
      <c r="HV1078" s="208">
        <f t="shared" si="149"/>
        <v>0</v>
      </c>
      <c r="HW1078" s="209">
        <f t="shared" si="143"/>
        <v>0</v>
      </c>
      <c r="HX1078" s="204"/>
      <c r="HY1078" s="104"/>
      <c r="HZ1078" s="104"/>
      <c r="IA1078" s="106" t="s">
        <v>1780</v>
      </c>
      <c r="IB1078" s="106" t="s">
        <v>398</v>
      </c>
      <c r="IC1078" s="106" t="s">
        <v>67</v>
      </c>
    </row>
    <row r="1079" spans="1:237" ht="15" customHeight="1">
      <c r="A1079" s="105">
        <f t="shared" si="142"/>
        <v>968</v>
      </c>
      <c r="B1079" s="106" t="s">
        <v>456</v>
      </c>
      <c r="C1079" s="106" t="s">
        <v>1200</v>
      </c>
      <c r="D1079" s="106" t="s">
        <v>67</v>
      </c>
      <c r="E1079" s="113" t="s">
        <v>1155</v>
      </c>
      <c r="F1079" s="163"/>
      <c r="G1079" s="131"/>
      <c r="H1079" s="131"/>
      <c r="I1079" s="131"/>
      <c r="J1079" s="164"/>
      <c r="K1079" s="163"/>
      <c r="L1079" s="131"/>
      <c r="M1079" s="131"/>
      <c r="N1079" s="164"/>
      <c r="O1079" s="163"/>
      <c r="P1079" s="131"/>
      <c r="Q1079" s="131"/>
      <c r="R1079" s="131"/>
      <c r="S1079" s="131"/>
      <c r="T1079" s="164"/>
      <c r="U1079" s="163"/>
      <c r="V1079" s="131"/>
      <c r="W1079" s="131"/>
      <c r="X1079" s="131"/>
      <c r="Y1079" s="164"/>
      <c r="Z1079" s="163"/>
      <c r="AA1079" s="131"/>
      <c r="AB1079" s="131"/>
      <c r="AC1079" s="131"/>
      <c r="AD1079" s="164"/>
      <c r="AE1079" s="163"/>
      <c r="AF1079" s="131"/>
      <c r="AG1079" s="131"/>
      <c r="AH1079" s="131"/>
      <c r="AI1079" s="131"/>
      <c r="AJ1079" s="223"/>
      <c r="AK1079" s="164"/>
      <c r="AL1079" s="163"/>
      <c r="AM1079" s="131"/>
      <c r="AN1079" s="131"/>
      <c r="AO1079" s="131"/>
      <c r="AP1079" s="131"/>
      <c r="AQ1079" s="131"/>
      <c r="AR1079" s="131"/>
      <c r="AS1079" s="164"/>
      <c r="AT1079" s="163"/>
      <c r="AU1079" s="131"/>
      <c r="AV1079" s="131"/>
      <c r="AW1079" s="131"/>
      <c r="AX1079" s="131"/>
      <c r="AY1079" s="164"/>
      <c r="AZ1079" s="163"/>
      <c r="BA1079" s="131"/>
      <c r="BB1079" s="131"/>
      <c r="BC1079" s="131"/>
      <c r="BD1079" s="131"/>
      <c r="BE1079" s="131"/>
      <c r="BF1079" s="164"/>
      <c r="BG1079" s="163"/>
      <c r="BH1079" s="131"/>
      <c r="BI1079" s="131"/>
      <c r="BJ1079" s="131"/>
      <c r="BK1079" s="131"/>
      <c r="BL1079" s="164"/>
      <c r="BM1079" s="163"/>
      <c r="BN1079" s="131"/>
      <c r="BO1079" s="131"/>
      <c r="BP1079" s="131"/>
      <c r="BQ1079" s="131"/>
      <c r="BR1079" s="131"/>
      <c r="BS1079" s="164"/>
      <c r="BT1079" s="163"/>
      <c r="BU1079" s="131"/>
      <c r="BV1079" s="131"/>
      <c r="BW1079" s="131"/>
      <c r="BX1079" s="131"/>
      <c r="BY1079" s="164"/>
      <c r="BZ1079" s="163"/>
      <c r="CA1079" s="131"/>
      <c r="CB1079" s="164"/>
      <c r="CC1079" s="163"/>
      <c r="CD1079" s="131"/>
      <c r="CE1079" s="131"/>
      <c r="CF1079" s="164"/>
      <c r="CG1079" s="163"/>
      <c r="CH1079" s="131"/>
      <c r="CI1079" s="164"/>
      <c r="CJ1079" s="163"/>
      <c r="CK1079" s="131"/>
      <c r="CL1079" s="131"/>
      <c r="CM1079" s="164"/>
      <c r="CN1079" s="163"/>
      <c r="CO1079" s="131"/>
      <c r="CP1079" s="131"/>
      <c r="CQ1079" s="131"/>
      <c r="CR1079" s="131"/>
      <c r="CS1079" s="164"/>
      <c r="CT1079" s="163"/>
      <c r="CU1079" s="131"/>
      <c r="CV1079" s="131"/>
      <c r="CW1079" s="131"/>
      <c r="CX1079" s="131"/>
      <c r="CY1079" s="244"/>
      <c r="CZ1079" s="153"/>
      <c r="DA1079" s="131"/>
      <c r="DB1079" s="164"/>
      <c r="DC1079" s="153"/>
      <c r="DD1079" s="131"/>
      <c r="DE1079" s="131"/>
      <c r="DF1079" s="131"/>
      <c r="DG1079" s="131"/>
      <c r="DH1079" s="164"/>
      <c r="DI1079" s="153"/>
      <c r="DJ1079" s="153"/>
      <c r="DK1079" s="131"/>
      <c r="DL1079" s="164"/>
      <c r="DM1079" s="153"/>
      <c r="DN1079" s="131"/>
      <c r="DO1079" s="164"/>
      <c r="DP1079" s="153"/>
      <c r="DQ1079" s="131"/>
      <c r="DR1079" s="131"/>
      <c r="DS1079" s="223"/>
      <c r="DT1079" s="131"/>
      <c r="DU1079" s="153"/>
      <c r="DV1079" s="223"/>
      <c r="DW1079" s="164"/>
      <c r="DX1079" s="153"/>
      <c r="DY1079" s="131"/>
      <c r="DZ1079" s="131"/>
      <c r="EA1079" s="131"/>
      <c r="EB1079" s="131"/>
      <c r="EC1079" s="131"/>
      <c r="ED1079" s="131"/>
      <c r="EE1079" s="131"/>
      <c r="EF1079" s="131"/>
      <c r="EG1079" s="131"/>
      <c r="EH1079" s="131"/>
      <c r="EI1079" s="131"/>
      <c r="EJ1079" s="164"/>
      <c r="EK1079" s="153"/>
      <c r="EL1079" s="131"/>
      <c r="EM1079" s="131"/>
      <c r="EN1079" s="153"/>
      <c r="EO1079" s="131"/>
      <c r="EP1079" s="131"/>
      <c r="EQ1079" s="131"/>
      <c r="ER1079" s="223"/>
      <c r="ES1079" s="164"/>
      <c r="ET1079" s="153"/>
      <c r="EU1079" s="131"/>
      <c r="EV1079" s="131"/>
      <c r="EW1079" s="131"/>
      <c r="EX1079" s="131"/>
      <c r="EY1079" s="131"/>
      <c r="EZ1079" s="164"/>
      <c r="FA1079" s="153"/>
      <c r="FB1079" s="131"/>
      <c r="FC1079" s="131"/>
      <c r="FD1079" s="131"/>
      <c r="FE1079" s="131"/>
      <c r="FF1079" s="131"/>
      <c r="FG1079" s="131"/>
      <c r="FH1079" s="164"/>
      <c r="FI1079" s="153"/>
      <c r="FJ1079" s="131"/>
      <c r="FK1079" s="131"/>
      <c r="FL1079" s="131"/>
      <c r="FM1079" s="131"/>
      <c r="FN1079" s="131"/>
      <c r="FO1079" s="131"/>
      <c r="FP1079" s="223"/>
      <c r="FQ1079" s="163"/>
      <c r="FR1079" s="131"/>
      <c r="FS1079" s="131"/>
      <c r="FX1079" s="131"/>
      <c r="FY1079" s="223"/>
      <c r="FZ1079" s="163"/>
      <c r="GA1079" s="131"/>
      <c r="GB1079" s="131"/>
      <c r="GC1079" s="223"/>
      <c r="GD1079" s="164"/>
      <c r="GE1079" s="153"/>
      <c r="GF1079" s="131"/>
      <c r="GG1079" s="131"/>
      <c r="GH1079" s="131"/>
      <c r="GI1079" s="131"/>
      <c r="GJ1079" s="131"/>
      <c r="GK1079" s="131"/>
      <c r="GL1079" s="131"/>
      <c r="GM1079" s="131"/>
      <c r="GN1079" s="164"/>
      <c r="GO1079" s="153"/>
      <c r="GP1079" s="131"/>
      <c r="GQ1079" s="131"/>
      <c r="GR1079" s="131"/>
      <c r="GS1079" s="223"/>
      <c r="GT1079" s="223"/>
      <c r="GU1079" s="223"/>
      <c r="GV1079" s="163"/>
      <c r="GW1079" s="153"/>
      <c r="GX1079" s="153"/>
      <c r="GY1079" s="153"/>
      <c r="GZ1079" s="153"/>
      <c r="HA1079" s="153"/>
      <c r="HB1079" s="153"/>
      <c r="HC1079" s="369"/>
      <c r="HD1079" s="163"/>
      <c r="HE1079" s="153"/>
      <c r="HF1079" s="153"/>
      <c r="HG1079" s="153"/>
      <c r="HH1079" s="153"/>
      <c r="HI1079" s="131"/>
      <c r="HJ1079" s="131"/>
      <c r="HK1079" s="164"/>
      <c r="HL1079" s="153"/>
      <c r="HM1079" s="131"/>
      <c r="HN1079" s="131"/>
      <c r="HO1079" s="131"/>
      <c r="HP1079" s="133"/>
      <c r="HQ1079" s="126">
        <f t="shared" si="144"/>
        <v>0</v>
      </c>
      <c r="HR1079" s="202" t="str">
        <f t="shared" si="145"/>
        <v>~~~</v>
      </c>
      <c r="HS1079" s="130">
        <f t="shared" si="146"/>
        <v>0</v>
      </c>
      <c r="HT1079" s="208">
        <f t="shared" si="147"/>
        <v>0</v>
      </c>
      <c r="HU1079" s="208">
        <f t="shared" si="148"/>
        <v>0</v>
      </c>
      <c r="HV1079" s="208">
        <f t="shared" si="149"/>
        <v>0</v>
      </c>
      <c r="HW1079" s="209">
        <f t="shared" si="143"/>
        <v>0</v>
      </c>
      <c r="HX1079" s="204"/>
      <c r="HY1079" s="104"/>
      <c r="HZ1079" s="104"/>
      <c r="IA1079" s="106" t="s">
        <v>456</v>
      </c>
      <c r="IB1079" s="106" t="s">
        <v>1200</v>
      </c>
      <c r="IC1079" s="106" t="s">
        <v>67</v>
      </c>
    </row>
    <row r="1080" spans="1:237" ht="15" customHeight="1">
      <c r="A1080" s="105">
        <f t="shared" si="142"/>
        <v>968</v>
      </c>
      <c r="B1080" s="106" t="s">
        <v>456</v>
      </c>
      <c r="C1080" s="106" t="s">
        <v>441</v>
      </c>
      <c r="D1080" s="106" t="s">
        <v>67</v>
      </c>
      <c r="E1080" s="113"/>
      <c r="F1080" s="163"/>
      <c r="G1080" s="131"/>
      <c r="H1080" s="131"/>
      <c r="I1080" s="131"/>
      <c r="J1080" s="164"/>
      <c r="K1080" s="163"/>
      <c r="L1080" s="131"/>
      <c r="M1080" s="131"/>
      <c r="N1080" s="164"/>
      <c r="O1080" s="163"/>
      <c r="P1080" s="131"/>
      <c r="Q1080" s="131"/>
      <c r="R1080" s="131"/>
      <c r="S1080" s="131"/>
      <c r="T1080" s="164"/>
      <c r="U1080" s="163"/>
      <c r="V1080" s="131"/>
      <c r="W1080" s="131"/>
      <c r="X1080" s="131"/>
      <c r="Y1080" s="164"/>
      <c r="Z1080" s="163"/>
      <c r="AA1080" s="131"/>
      <c r="AB1080" s="131"/>
      <c r="AC1080" s="131"/>
      <c r="AD1080" s="164"/>
      <c r="AE1080" s="163"/>
      <c r="AF1080" s="131"/>
      <c r="AG1080" s="131"/>
      <c r="AH1080" s="131"/>
      <c r="AI1080" s="131"/>
      <c r="AJ1080" s="223"/>
      <c r="AK1080" s="164"/>
      <c r="AL1080" s="163"/>
      <c r="AM1080" s="131"/>
      <c r="AN1080" s="131"/>
      <c r="AO1080" s="131"/>
      <c r="AP1080" s="131"/>
      <c r="AQ1080" s="131"/>
      <c r="AR1080" s="131"/>
      <c r="AS1080" s="164"/>
      <c r="AT1080" s="163"/>
      <c r="AU1080" s="131"/>
      <c r="AV1080" s="131"/>
      <c r="AW1080" s="131"/>
      <c r="AX1080" s="131"/>
      <c r="AY1080" s="164"/>
      <c r="AZ1080" s="163"/>
      <c r="BA1080" s="131"/>
      <c r="BB1080" s="131"/>
      <c r="BC1080" s="131"/>
      <c r="BD1080" s="131"/>
      <c r="BE1080" s="131"/>
      <c r="BF1080" s="164"/>
      <c r="BG1080" s="163"/>
      <c r="BH1080" s="131"/>
      <c r="BI1080" s="131"/>
      <c r="BJ1080" s="131"/>
      <c r="BK1080" s="131"/>
      <c r="BL1080" s="164"/>
      <c r="BM1080" s="163"/>
      <c r="BN1080" s="131"/>
      <c r="BO1080" s="131"/>
      <c r="BP1080" s="131"/>
      <c r="BQ1080" s="131"/>
      <c r="BR1080" s="131"/>
      <c r="BS1080" s="164"/>
      <c r="BT1080" s="163"/>
      <c r="BU1080" s="131"/>
      <c r="BV1080" s="131"/>
      <c r="BW1080" s="131"/>
      <c r="BX1080" s="131"/>
      <c r="BY1080" s="164"/>
      <c r="BZ1080" s="163"/>
      <c r="CA1080" s="131"/>
      <c r="CB1080" s="164"/>
      <c r="CC1080" s="163"/>
      <c r="CD1080" s="131"/>
      <c r="CE1080" s="131"/>
      <c r="CF1080" s="164"/>
      <c r="CG1080" s="163"/>
      <c r="CH1080" s="131"/>
      <c r="CI1080" s="164"/>
      <c r="CJ1080" s="163"/>
      <c r="CK1080" s="131"/>
      <c r="CL1080" s="131"/>
      <c r="CM1080" s="164"/>
      <c r="CN1080" s="163"/>
      <c r="CO1080" s="131"/>
      <c r="CP1080" s="131"/>
      <c r="CQ1080" s="131"/>
      <c r="CR1080" s="131"/>
      <c r="CS1080" s="164"/>
      <c r="CT1080" s="163"/>
      <c r="CU1080" s="131"/>
      <c r="CV1080" s="131"/>
      <c r="CW1080" s="131"/>
      <c r="CX1080" s="131"/>
      <c r="CY1080" s="244"/>
      <c r="CZ1080" s="153"/>
      <c r="DA1080" s="131"/>
      <c r="DB1080" s="164"/>
      <c r="DC1080" s="153"/>
      <c r="DD1080" s="131"/>
      <c r="DE1080" s="131"/>
      <c r="DF1080" s="131"/>
      <c r="DG1080" s="131"/>
      <c r="DH1080" s="164"/>
      <c r="DI1080" s="153"/>
      <c r="DJ1080" s="153"/>
      <c r="DK1080" s="131"/>
      <c r="DL1080" s="164"/>
      <c r="DM1080" s="153"/>
      <c r="DN1080" s="131"/>
      <c r="DO1080" s="164"/>
      <c r="DP1080" s="153"/>
      <c r="DQ1080" s="131"/>
      <c r="DR1080" s="131"/>
      <c r="DS1080" s="223"/>
      <c r="DT1080" s="131"/>
      <c r="DU1080" s="153"/>
      <c r="DV1080" s="223"/>
      <c r="DW1080" s="164"/>
      <c r="DX1080" s="153"/>
      <c r="DY1080" s="131"/>
      <c r="DZ1080" s="131"/>
      <c r="EA1080" s="131"/>
      <c r="EB1080" s="131"/>
      <c r="EC1080" s="131"/>
      <c r="ED1080" s="131"/>
      <c r="EE1080" s="131"/>
      <c r="EF1080" s="131"/>
      <c r="EG1080" s="131"/>
      <c r="EH1080" s="131"/>
      <c r="EI1080" s="131"/>
      <c r="EJ1080" s="164"/>
      <c r="EK1080" s="153"/>
      <c r="EL1080" s="131"/>
      <c r="EM1080" s="131"/>
      <c r="EN1080" s="160"/>
      <c r="EO1080" s="143"/>
      <c r="EP1080" s="143"/>
      <c r="EQ1080" s="143"/>
      <c r="ER1080" s="224"/>
      <c r="ES1080" s="178"/>
      <c r="ET1080" s="160"/>
      <c r="EU1080" s="143"/>
      <c r="EV1080" s="143"/>
      <c r="EW1080" s="143"/>
      <c r="EX1080" s="143"/>
      <c r="EY1080" s="143"/>
      <c r="EZ1080" s="178"/>
      <c r="FA1080" s="160"/>
      <c r="FB1080" s="143"/>
      <c r="FC1080" s="143"/>
      <c r="FD1080" s="143"/>
      <c r="FE1080" s="143"/>
      <c r="FF1080" s="143"/>
      <c r="FG1080" s="143"/>
      <c r="FH1080" s="178"/>
      <c r="FI1080" s="160"/>
      <c r="FJ1080" s="143"/>
      <c r="FK1080" s="143"/>
      <c r="FL1080" s="143"/>
      <c r="FM1080" s="143"/>
      <c r="FN1080" s="143"/>
      <c r="FO1080" s="143"/>
      <c r="FP1080" s="224"/>
      <c r="FQ1080" s="181"/>
      <c r="FR1080" s="143"/>
      <c r="FS1080" s="143"/>
      <c r="FT1080" s="143"/>
      <c r="FU1080" s="143"/>
      <c r="FV1080" s="143"/>
      <c r="FW1080" s="143"/>
      <c r="FX1080" s="143"/>
      <c r="FY1080" s="224"/>
      <c r="FZ1080" s="181"/>
      <c r="GA1080" s="143"/>
      <c r="GB1080" s="143"/>
      <c r="GC1080" s="224"/>
      <c r="GD1080" s="178"/>
      <c r="GE1080" s="160"/>
      <c r="GF1080" s="143"/>
      <c r="GG1080" s="143"/>
      <c r="GH1080" s="143"/>
      <c r="GI1080" s="143"/>
      <c r="GJ1080" s="143"/>
      <c r="GK1080" s="143"/>
      <c r="GL1080" s="143"/>
      <c r="GM1080" s="143"/>
      <c r="GN1080" s="178"/>
      <c r="GO1080" s="160"/>
      <c r="GP1080" s="143"/>
      <c r="GQ1080" s="143"/>
      <c r="GR1080" s="143"/>
      <c r="GS1080" s="224"/>
      <c r="GT1080" s="224"/>
      <c r="GU1080" s="224"/>
      <c r="GV1080" s="181"/>
      <c r="GW1080" s="160"/>
      <c r="GX1080" s="160"/>
      <c r="GY1080" s="160"/>
      <c r="GZ1080" s="160"/>
      <c r="HA1080" s="160"/>
      <c r="HB1080" s="160"/>
      <c r="HC1080" s="379"/>
      <c r="HD1080" s="181"/>
      <c r="HE1080" s="160"/>
      <c r="HF1080" s="160"/>
      <c r="HG1080" s="160"/>
      <c r="HH1080" s="160"/>
      <c r="HI1080" s="143"/>
      <c r="HJ1080" s="143"/>
      <c r="HK1080" s="178"/>
      <c r="HL1080" s="160"/>
      <c r="HM1080" s="143"/>
      <c r="HN1080" s="143"/>
      <c r="HO1080" s="143"/>
      <c r="HP1080" s="145"/>
      <c r="HQ1080" s="126">
        <f t="shared" si="144"/>
        <v>0</v>
      </c>
      <c r="HR1080" s="202" t="str">
        <f t="shared" si="145"/>
        <v>~~~</v>
      </c>
      <c r="HS1080" s="130">
        <f t="shared" si="146"/>
        <v>0</v>
      </c>
      <c r="HT1080" s="208">
        <f t="shared" si="147"/>
        <v>0</v>
      </c>
      <c r="HU1080" s="208">
        <f t="shared" si="148"/>
        <v>0</v>
      </c>
      <c r="HV1080" s="208">
        <f t="shared" si="149"/>
        <v>0</v>
      </c>
      <c r="HW1080" s="209">
        <f t="shared" si="143"/>
        <v>0</v>
      </c>
      <c r="HX1080" s="204"/>
      <c r="HY1080" s="104"/>
      <c r="HZ1080" s="104"/>
      <c r="IA1080" s="106" t="s">
        <v>456</v>
      </c>
      <c r="IB1080" s="106" t="s">
        <v>441</v>
      </c>
      <c r="IC1080" s="106" t="s">
        <v>67</v>
      </c>
    </row>
    <row r="1081" spans="1:237" ht="15" customHeight="1">
      <c r="A1081" s="105">
        <f t="shared" si="142"/>
        <v>4</v>
      </c>
      <c r="B1081" s="106" t="s">
        <v>1247</v>
      </c>
      <c r="C1081" s="106" t="s">
        <v>1248</v>
      </c>
      <c r="D1081" s="106" t="s">
        <v>1249</v>
      </c>
      <c r="E1081" s="113" t="s">
        <v>1129</v>
      </c>
      <c r="F1081" s="163"/>
      <c r="G1081" s="131"/>
      <c r="H1081" s="131"/>
      <c r="I1081" s="131"/>
      <c r="J1081" s="164"/>
      <c r="K1081" s="163"/>
      <c r="L1081" s="131"/>
      <c r="M1081" s="131"/>
      <c r="N1081" s="164"/>
      <c r="O1081" s="163"/>
      <c r="P1081" s="131"/>
      <c r="Q1081" s="131"/>
      <c r="R1081" s="131"/>
      <c r="S1081" s="131"/>
      <c r="T1081" s="164"/>
      <c r="U1081" s="163"/>
      <c r="V1081" s="131"/>
      <c r="W1081" s="131"/>
      <c r="X1081" s="131"/>
      <c r="Y1081" s="164"/>
      <c r="Z1081" s="163">
        <v>22.08</v>
      </c>
      <c r="AA1081" s="131">
        <v>23.08</v>
      </c>
      <c r="AB1081" s="131">
        <v>23.04</v>
      </c>
      <c r="AC1081" s="131">
        <v>21.08</v>
      </c>
      <c r="AD1081" s="164">
        <v>23.03</v>
      </c>
      <c r="AE1081" s="163">
        <v>23.08</v>
      </c>
      <c r="AF1081" s="131">
        <v>23.01</v>
      </c>
      <c r="AG1081" s="131">
        <v>23.1</v>
      </c>
      <c r="AH1081" s="131">
        <v>22.08</v>
      </c>
      <c r="AI1081" s="131"/>
      <c r="AJ1081" s="223"/>
      <c r="AK1081" s="164"/>
      <c r="AL1081" s="163"/>
      <c r="AM1081" s="131">
        <v>23.01</v>
      </c>
      <c r="AN1081" s="131">
        <v>23</v>
      </c>
      <c r="AO1081" s="131">
        <v>23.05</v>
      </c>
      <c r="AP1081" s="131">
        <v>22.08</v>
      </c>
      <c r="AQ1081" s="131">
        <v>23.08</v>
      </c>
      <c r="AR1081" s="131">
        <v>23.06</v>
      </c>
      <c r="AS1081" s="164">
        <v>23.06</v>
      </c>
      <c r="AT1081" s="163"/>
      <c r="AU1081" s="131"/>
      <c r="AV1081" s="131"/>
      <c r="AW1081" s="131"/>
      <c r="AX1081" s="131"/>
      <c r="AY1081" s="164"/>
      <c r="AZ1081" s="163"/>
      <c r="BA1081" s="131"/>
      <c r="BB1081" s="131">
        <v>23.08</v>
      </c>
      <c r="BC1081" s="131">
        <v>23.06</v>
      </c>
      <c r="BD1081" s="131">
        <v>23.1</v>
      </c>
      <c r="BE1081" s="131">
        <v>21.08</v>
      </c>
      <c r="BF1081" s="164">
        <v>23.1</v>
      </c>
      <c r="BG1081" s="163"/>
      <c r="BH1081" s="131"/>
      <c r="BI1081" s="131"/>
      <c r="BJ1081" s="131"/>
      <c r="BK1081" s="131"/>
      <c r="BL1081" s="164"/>
      <c r="BM1081" s="163"/>
      <c r="BN1081" s="131"/>
      <c r="BO1081" s="131"/>
      <c r="BP1081" s="131"/>
      <c r="BQ1081" s="131"/>
      <c r="BR1081" s="131"/>
      <c r="BS1081" s="164"/>
      <c r="BT1081" s="163">
        <v>22.08</v>
      </c>
      <c r="BU1081" s="131">
        <v>23.01</v>
      </c>
      <c r="BV1081" s="131">
        <v>24.02</v>
      </c>
      <c r="BW1081" s="131">
        <v>23.01</v>
      </c>
      <c r="BX1081" s="131">
        <v>24.03</v>
      </c>
      <c r="BY1081" s="164">
        <v>24.01</v>
      </c>
      <c r="BZ1081" s="163"/>
      <c r="CA1081" s="131"/>
      <c r="CB1081" s="164"/>
      <c r="CC1081" s="163"/>
      <c r="CD1081" s="131"/>
      <c r="CE1081" s="131"/>
      <c r="CF1081" s="164"/>
      <c r="CG1081" s="163"/>
      <c r="CH1081" s="131"/>
      <c r="CI1081" s="164"/>
      <c r="CJ1081" s="163">
        <v>23.07</v>
      </c>
      <c r="CK1081" s="131">
        <v>24.05</v>
      </c>
      <c r="CL1081" s="131">
        <v>22.07</v>
      </c>
      <c r="CM1081" s="164">
        <v>24.01</v>
      </c>
      <c r="CN1081" s="163"/>
      <c r="CO1081" s="131"/>
      <c r="CP1081" s="131"/>
      <c r="CQ1081" s="131"/>
      <c r="CR1081" s="131"/>
      <c r="CS1081" s="164"/>
      <c r="CT1081" s="163"/>
      <c r="CU1081" s="131">
        <v>21.02</v>
      </c>
      <c r="CV1081" s="131">
        <v>22.1</v>
      </c>
      <c r="CW1081" s="131">
        <v>21.05</v>
      </c>
      <c r="CX1081" s="131">
        <v>22.11</v>
      </c>
      <c r="CY1081" s="244">
        <v>25.07</v>
      </c>
      <c r="CZ1081" s="153"/>
      <c r="DA1081" s="131"/>
      <c r="DB1081" s="164">
        <v>25.09</v>
      </c>
      <c r="DC1081" s="153"/>
      <c r="DD1081" s="131"/>
      <c r="DE1081" s="131"/>
      <c r="DF1081" s="131"/>
      <c r="DG1081" s="131">
        <v>25.08</v>
      </c>
      <c r="DH1081" s="164">
        <v>26.04</v>
      </c>
      <c r="DI1081" s="153">
        <v>22.09</v>
      </c>
      <c r="DJ1081" s="153">
        <v>22.07</v>
      </c>
      <c r="DK1081" s="131">
        <v>24.05</v>
      </c>
      <c r="DL1081" s="164">
        <v>22.06</v>
      </c>
      <c r="DM1081" s="153"/>
      <c r="DN1081" s="131"/>
      <c r="DO1081" s="164"/>
      <c r="DP1081" s="153">
        <v>22.01</v>
      </c>
      <c r="DQ1081" s="131">
        <v>23.08</v>
      </c>
      <c r="DR1081" s="131">
        <v>24.07</v>
      </c>
      <c r="DS1081" s="223">
        <v>25.04</v>
      </c>
      <c r="DT1081" s="131"/>
      <c r="DU1081" s="153"/>
      <c r="DV1081" s="223"/>
      <c r="DW1081" s="164">
        <v>25.08</v>
      </c>
      <c r="DX1081" s="153"/>
      <c r="DY1081" s="131"/>
      <c r="DZ1081" s="131"/>
      <c r="EA1081" s="131"/>
      <c r="EB1081" s="131"/>
      <c r="EC1081" s="131"/>
      <c r="ED1081" s="131"/>
      <c r="EE1081" s="131"/>
      <c r="EF1081" s="131"/>
      <c r="EG1081" s="131"/>
      <c r="EH1081" s="131"/>
      <c r="EI1081" s="131"/>
      <c r="EJ1081" s="164"/>
      <c r="EK1081" s="153"/>
      <c r="EL1081" s="131"/>
      <c r="EM1081" s="131"/>
      <c r="EN1081" s="153"/>
      <c r="EO1081" s="131"/>
      <c r="EP1081" s="131"/>
      <c r="EQ1081" s="131"/>
      <c r="ER1081" s="223"/>
      <c r="ES1081" s="164"/>
      <c r="ET1081" s="153"/>
      <c r="EU1081" s="131"/>
      <c r="EV1081" s="131"/>
      <c r="EW1081" s="131"/>
      <c r="EX1081" s="131"/>
      <c r="EY1081" s="131"/>
      <c r="EZ1081" s="164"/>
      <c r="FA1081" s="153"/>
      <c r="FB1081" s="131"/>
      <c r="FC1081" s="131"/>
      <c r="FD1081" s="131"/>
      <c r="FE1081" s="131"/>
      <c r="FF1081" s="131"/>
      <c r="FG1081" s="131"/>
      <c r="FH1081" s="164"/>
      <c r="FI1081" s="153"/>
      <c r="FJ1081" s="131"/>
      <c r="FK1081" s="131"/>
      <c r="FL1081" s="131"/>
      <c r="FM1081" s="131"/>
      <c r="FN1081" s="131"/>
      <c r="FO1081" s="131"/>
      <c r="FP1081" s="223"/>
      <c r="FQ1081" s="163"/>
      <c r="FR1081" s="131"/>
      <c r="FS1081" s="131"/>
      <c r="FX1081" s="131"/>
      <c r="FY1081" s="223"/>
      <c r="FZ1081" s="163"/>
      <c r="GA1081" s="131"/>
      <c r="GB1081" s="131"/>
      <c r="GC1081" s="223"/>
      <c r="GD1081" s="164"/>
      <c r="GE1081" s="153"/>
      <c r="GF1081" s="131"/>
      <c r="GG1081" s="131"/>
      <c r="GH1081" s="131"/>
      <c r="GI1081" s="131"/>
      <c r="GJ1081" s="131"/>
      <c r="GK1081" s="131"/>
      <c r="GL1081" s="131"/>
      <c r="GM1081" s="131"/>
      <c r="GN1081" s="164"/>
      <c r="GO1081" s="153"/>
      <c r="GP1081" s="131"/>
      <c r="GQ1081" s="131"/>
      <c r="GR1081" s="131"/>
      <c r="GS1081" s="223"/>
      <c r="GT1081" s="223"/>
      <c r="GU1081" s="223"/>
      <c r="GV1081" s="163"/>
      <c r="GW1081" s="153"/>
      <c r="GX1081" s="153"/>
      <c r="GY1081" s="153"/>
      <c r="GZ1081" s="153"/>
      <c r="HA1081" s="153"/>
      <c r="HB1081" s="153"/>
      <c r="HC1081" s="369"/>
      <c r="HD1081" s="163"/>
      <c r="HE1081" s="153"/>
      <c r="HF1081" s="153"/>
      <c r="HG1081" s="153"/>
      <c r="HH1081" s="153"/>
      <c r="HI1081" s="131"/>
      <c r="HJ1081" s="131"/>
      <c r="HK1081" s="164"/>
      <c r="HL1081" s="153"/>
      <c r="HM1081" s="131"/>
      <c r="HN1081" s="131"/>
      <c r="HO1081" s="131"/>
      <c r="HP1081" s="133"/>
      <c r="HQ1081" s="126">
        <f t="shared" si="144"/>
        <v>26.04</v>
      </c>
      <c r="HR1081" s="202" t="str">
        <f t="shared" si="145"/>
        <v>Ultimate</v>
      </c>
      <c r="HS1081" s="130">
        <f t="shared" si="146"/>
        <v>0</v>
      </c>
      <c r="HT1081" s="208">
        <f t="shared" si="147"/>
        <v>0</v>
      </c>
      <c r="HU1081" s="208">
        <f t="shared" si="148"/>
        <v>0</v>
      </c>
      <c r="HV1081" s="208">
        <f t="shared" si="149"/>
        <v>5</v>
      </c>
      <c r="HW1081" s="209">
        <f t="shared" si="143"/>
        <v>43</v>
      </c>
      <c r="HX1081" s="204" t="s">
        <v>2954</v>
      </c>
      <c r="HY1081" s="110"/>
      <c r="HZ1081" s="110" t="s">
        <v>852</v>
      </c>
      <c r="IA1081" s="106" t="s">
        <v>1247</v>
      </c>
      <c r="IB1081" s="106" t="s">
        <v>1248</v>
      </c>
      <c r="IC1081" s="106" t="s">
        <v>1249</v>
      </c>
    </row>
    <row r="1082" spans="1:237" ht="15" customHeight="1">
      <c r="A1082" s="105">
        <f t="shared" si="142"/>
        <v>460</v>
      </c>
      <c r="B1082" s="106" t="s">
        <v>2681</v>
      </c>
      <c r="C1082" s="106" t="s">
        <v>282</v>
      </c>
      <c r="D1082" s="106" t="s">
        <v>1249</v>
      </c>
      <c r="E1082" s="113" t="s">
        <v>1131</v>
      </c>
      <c r="F1082" s="163"/>
      <c r="G1082" s="131"/>
      <c r="H1082" s="131"/>
      <c r="I1082" s="131"/>
      <c r="J1082" s="164"/>
      <c r="K1082" s="163"/>
      <c r="L1082" s="131"/>
      <c r="M1082" s="131"/>
      <c r="N1082" s="164"/>
      <c r="O1082" s="163"/>
      <c r="P1082" s="131"/>
      <c r="Q1082" s="131"/>
      <c r="R1082" s="131"/>
      <c r="S1082" s="131"/>
      <c r="T1082" s="164"/>
      <c r="U1082" s="163"/>
      <c r="V1082" s="131"/>
      <c r="W1082" s="131"/>
      <c r="X1082" s="131"/>
      <c r="Y1082" s="164"/>
      <c r="Z1082" s="163"/>
      <c r="AA1082" s="131"/>
      <c r="AB1082" s="131"/>
      <c r="AC1082" s="131"/>
      <c r="AD1082" s="164"/>
      <c r="AE1082" s="163"/>
      <c r="AF1082" s="131"/>
      <c r="AG1082" s="131"/>
      <c r="AH1082" s="131"/>
      <c r="AI1082" s="131"/>
      <c r="AJ1082" s="223"/>
      <c r="AK1082" s="164"/>
      <c r="AL1082" s="163"/>
      <c r="AM1082" s="131"/>
      <c r="AN1082" s="131"/>
      <c r="AO1082" s="131"/>
      <c r="AP1082" s="131"/>
      <c r="AQ1082" s="131"/>
      <c r="AR1082" s="131"/>
      <c r="AS1082" s="164"/>
      <c r="AT1082" s="163"/>
      <c r="AU1082" s="131"/>
      <c r="AV1082" s="131"/>
      <c r="AW1082" s="131"/>
      <c r="AX1082" s="131"/>
      <c r="AY1082" s="164"/>
      <c r="AZ1082" s="163"/>
      <c r="BA1082" s="131"/>
      <c r="BB1082" s="131"/>
      <c r="BC1082" s="131"/>
      <c r="BD1082" s="131"/>
      <c r="BE1082" s="131"/>
      <c r="BF1082" s="164"/>
      <c r="BG1082" s="163"/>
      <c r="BH1082" s="131"/>
      <c r="BI1082" s="131"/>
      <c r="BJ1082" s="131"/>
      <c r="BK1082" s="131"/>
      <c r="BL1082" s="164"/>
      <c r="BM1082" s="163"/>
      <c r="BN1082" s="131"/>
      <c r="BO1082" s="131"/>
      <c r="BP1082" s="131"/>
      <c r="BQ1082" s="131"/>
      <c r="BR1082" s="131"/>
      <c r="BS1082" s="164"/>
      <c r="BT1082" s="163"/>
      <c r="BU1082" s="131"/>
      <c r="BV1082" s="131"/>
      <c r="BW1082" s="131"/>
      <c r="BX1082" s="131"/>
      <c r="BY1082" s="164"/>
      <c r="BZ1082" s="163"/>
      <c r="CA1082" s="131"/>
      <c r="CB1082" s="164"/>
      <c r="CC1082" s="163"/>
      <c r="CD1082" s="131"/>
      <c r="CE1082" s="131"/>
      <c r="CF1082" s="164"/>
      <c r="CG1082" s="163"/>
      <c r="CH1082" s="131"/>
      <c r="CI1082" s="164"/>
      <c r="CJ1082" s="163"/>
      <c r="CK1082" s="131"/>
      <c r="CL1082" s="131"/>
      <c r="CM1082" s="164"/>
      <c r="CN1082" s="163"/>
      <c r="CO1082" s="131"/>
      <c r="CP1082" s="131"/>
      <c r="CQ1082" s="131"/>
      <c r="CR1082" s="131"/>
      <c r="CS1082" s="164"/>
      <c r="CT1082" s="163"/>
      <c r="CU1082" s="131"/>
      <c r="CV1082" s="131"/>
      <c r="CW1082" s="131"/>
      <c r="CX1082" s="131"/>
      <c r="CY1082" s="244"/>
      <c r="CZ1082" s="153"/>
      <c r="DA1082" s="131"/>
      <c r="DB1082" s="164"/>
      <c r="DC1082" s="153"/>
      <c r="DD1082" s="131"/>
      <c r="DE1082" s="131"/>
      <c r="DF1082" s="131"/>
      <c r="DG1082" s="131"/>
      <c r="DH1082" s="164"/>
      <c r="DI1082" s="153"/>
      <c r="DJ1082" s="153"/>
      <c r="DK1082" s="131"/>
      <c r="DL1082" s="164"/>
      <c r="DM1082" s="153"/>
      <c r="DN1082" s="131"/>
      <c r="DO1082" s="164"/>
      <c r="DP1082" s="153"/>
      <c r="DQ1082" s="131"/>
      <c r="DR1082" s="131"/>
      <c r="DS1082" s="223">
        <v>15.08</v>
      </c>
      <c r="DT1082" s="131"/>
      <c r="DU1082" s="153"/>
      <c r="DV1082" s="223"/>
      <c r="DW1082" s="164"/>
      <c r="DX1082" s="153"/>
      <c r="DY1082" s="131"/>
      <c r="DZ1082" s="131"/>
      <c r="EA1082" s="131"/>
      <c r="EB1082" s="131"/>
      <c r="EC1082" s="131"/>
      <c r="ED1082" s="131"/>
      <c r="EE1082" s="131"/>
      <c r="EF1082" s="131"/>
      <c r="EG1082" s="131"/>
      <c r="EH1082" s="131"/>
      <c r="EI1082" s="131"/>
      <c r="EJ1082" s="164"/>
      <c r="EK1082" s="153"/>
      <c r="EL1082" s="131"/>
      <c r="EM1082" s="131"/>
      <c r="EN1082" s="153"/>
      <c r="EO1082" s="131"/>
      <c r="EP1082" s="131"/>
      <c r="EQ1082" s="131"/>
      <c r="ER1082" s="223"/>
      <c r="ES1082" s="164"/>
      <c r="ET1082" s="153"/>
      <c r="EU1082" s="131"/>
      <c r="EV1082" s="131"/>
      <c r="EW1082" s="131"/>
      <c r="EX1082" s="131"/>
      <c r="EY1082" s="131"/>
      <c r="EZ1082" s="164"/>
      <c r="FA1082" s="153"/>
      <c r="FB1082" s="131"/>
      <c r="FC1082" s="131"/>
      <c r="FD1082" s="131"/>
      <c r="FE1082" s="131"/>
      <c r="FF1082" s="131"/>
      <c r="FG1082" s="131"/>
      <c r="FH1082" s="164"/>
      <c r="FI1082" s="153"/>
      <c r="FJ1082" s="131"/>
      <c r="FK1082" s="131"/>
      <c r="FL1082" s="131"/>
      <c r="FM1082" s="131"/>
      <c r="FN1082" s="131"/>
      <c r="FO1082" s="131"/>
      <c r="FP1082" s="223"/>
      <c r="FQ1082" s="163"/>
      <c r="FR1082" s="131"/>
      <c r="FS1082" s="131"/>
      <c r="FX1082" s="131"/>
      <c r="FY1082" s="223"/>
      <c r="FZ1082" s="163"/>
      <c r="GA1082" s="131"/>
      <c r="GB1082" s="131"/>
      <c r="GC1082" s="223"/>
      <c r="GD1082" s="164"/>
      <c r="GE1082" s="153"/>
      <c r="GF1082" s="131"/>
      <c r="GG1082" s="131"/>
      <c r="GH1082" s="131"/>
      <c r="GI1082" s="131"/>
      <c r="GJ1082" s="131"/>
      <c r="GK1082" s="131"/>
      <c r="GL1082" s="131"/>
      <c r="GM1082" s="131"/>
      <c r="GN1082" s="164"/>
      <c r="GO1082" s="153"/>
      <c r="GP1082" s="131"/>
      <c r="GQ1082" s="131"/>
      <c r="GR1082" s="131"/>
      <c r="GS1082" s="223"/>
      <c r="GT1082" s="223"/>
      <c r="GU1082" s="223"/>
      <c r="GV1082" s="163"/>
      <c r="GW1082" s="153"/>
      <c r="GX1082" s="153"/>
      <c r="GY1082" s="153"/>
      <c r="GZ1082" s="153"/>
      <c r="HA1082" s="153"/>
      <c r="HB1082" s="153"/>
      <c r="HC1082" s="369"/>
      <c r="HD1082" s="163"/>
      <c r="HE1082" s="153"/>
      <c r="HF1082" s="153"/>
      <c r="HG1082" s="153"/>
      <c r="HH1082" s="153"/>
      <c r="HI1082" s="131"/>
      <c r="HJ1082" s="131"/>
      <c r="HK1082" s="164"/>
      <c r="HL1082" s="153"/>
      <c r="HM1082" s="131"/>
      <c r="HN1082" s="131"/>
      <c r="HO1082" s="131"/>
      <c r="HP1082" s="133"/>
      <c r="HQ1082" s="126">
        <f t="shared" si="144"/>
        <v>15.08</v>
      </c>
      <c r="HR1082" s="202" t="str">
        <f t="shared" si="145"/>
        <v>Senior</v>
      </c>
      <c r="HS1082" s="130">
        <f t="shared" si="146"/>
        <v>0</v>
      </c>
      <c r="HT1082" s="208">
        <f t="shared" si="147"/>
        <v>0</v>
      </c>
      <c r="HU1082" s="208">
        <f t="shared" si="148"/>
        <v>1</v>
      </c>
      <c r="HV1082" s="208">
        <f t="shared" si="149"/>
        <v>0</v>
      </c>
      <c r="HW1082" s="209">
        <f t="shared" si="143"/>
        <v>0</v>
      </c>
      <c r="HX1082" s="204"/>
      <c r="HY1082" s="104"/>
      <c r="HZ1082" s="104"/>
      <c r="IA1082" s="106" t="s">
        <v>2681</v>
      </c>
      <c r="IB1082" s="106" t="s">
        <v>282</v>
      </c>
      <c r="IC1082" s="106" t="s">
        <v>1249</v>
      </c>
    </row>
    <row r="1083" spans="1:237" ht="15" customHeight="1">
      <c r="A1083" s="105">
        <f t="shared" si="142"/>
        <v>356</v>
      </c>
      <c r="B1083" s="106" t="s">
        <v>2892</v>
      </c>
      <c r="C1083" s="106" t="s">
        <v>251</v>
      </c>
      <c r="D1083" s="106" t="s">
        <v>2893</v>
      </c>
      <c r="E1083" s="113" t="s">
        <v>1131</v>
      </c>
      <c r="F1083" s="163"/>
      <c r="G1083" s="131"/>
      <c r="H1083" s="131"/>
      <c r="I1083" s="131"/>
      <c r="J1083" s="164"/>
      <c r="K1083" s="163"/>
      <c r="L1083" s="131"/>
      <c r="M1083" s="131"/>
      <c r="N1083" s="164"/>
      <c r="O1083" s="163"/>
      <c r="P1083" s="131"/>
      <c r="Q1083" s="131"/>
      <c r="R1083" s="131"/>
      <c r="S1083" s="131"/>
      <c r="T1083" s="164"/>
      <c r="U1083" s="163"/>
      <c r="V1083" s="131"/>
      <c r="W1083" s="131"/>
      <c r="X1083" s="131"/>
      <c r="Y1083" s="164"/>
      <c r="Z1083" s="163"/>
      <c r="AA1083" s="131"/>
      <c r="AB1083" s="131"/>
      <c r="AC1083" s="131"/>
      <c r="AD1083" s="164"/>
      <c r="AE1083" s="163"/>
      <c r="AF1083" s="131"/>
      <c r="AG1083" s="131"/>
      <c r="AH1083" s="131"/>
      <c r="AI1083" s="131"/>
      <c r="AJ1083" s="223"/>
      <c r="AK1083" s="164"/>
      <c r="AL1083" s="163"/>
      <c r="AM1083" s="131"/>
      <c r="AN1083" s="131"/>
      <c r="AO1083" s="131"/>
      <c r="AP1083" s="131"/>
      <c r="AQ1083" s="131"/>
      <c r="AR1083" s="131"/>
      <c r="AS1083" s="164"/>
      <c r="AT1083" s="163"/>
      <c r="AU1083" s="131"/>
      <c r="AV1083" s="131"/>
      <c r="AW1083" s="131"/>
      <c r="AX1083" s="131"/>
      <c r="AY1083" s="164"/>
      <c r="AZ1083" s="163"/>
      <c r="BA1083" s="131"/>
      <c r="BB1083" s="131"/>
      <c r="BC1083" s="131"/>
      <c r="BD1083" s="131"/>
      <c r="BE1083" s="131"/>
      <c r="BF1083" s="164"/>
      <c r="BG1083" s="163"/>
      <c r="BH1083" s="131"/>
      <c r="BI1083" s="131"/>
      <c r="BJ1083" s="131"/>
      <c r="BK1083" s="131"/>
      <c r="BL1083" s="164"/>
      <c r="BM1083" s="163"/>
      <c r="BN1083" s="131"/>
      <c r="BO1083" s="131"/>
      <c r="BP1083" s="131"/>
      <c r="BQ1083" s="131"/>
      <c r="BR1083" s="131"/>
      <c r="BS1083" s="164"/>
      <c r="BT1083" s="163"/>
      <c r="BU1083" s="131"/>
      <c r="BV1083" s="131"/>
      <c r="BW1083" s="131"/>
      <c r="BX1083" s="131"/>
      <c r="BY1083" s="164"/>
      <c r="BZ1083" s="163"/>
      <c r="CA1083" s="131"/>
      <c r="CB1083" s="164"/>
      <c r="CC1083" s="163"/>
      <c r="CD1083" s="131"/>
      <c r="CE1083" s="131"/>
      <c r="CF1083" s="164"/>
      <c r="CG1083" s="163"/>
      <c r="CH1083" s="131"/>
      <c r="CI1083" s="164"/>
      <c r="CJ1083" s="163"/>
      <c r="CK1083" s="131"/>
      <c r="CL1083" s="131"/>
      <c r="CM1083" s="164"/>
      <c r="CN1083" s="163"/>
      <c r="CO1083" s="131"/>
      <c r="CP1083" s="131"/>
      <c r="CQ1083" s="131"/>
      <c r="CR1083" s="131"/>
      <c r="CS1083" s="164"/>
      <c r="CT1083" s="163"/>
      <c r="CU1083" s="131"/>
      <c r="CV1083" s="131"/>
      <c r="CW1083" s="131"/>
      <c r="CX1083" s="131"/>
      <c r="CY1083" s="244"/>
      <c r="CZ1083" s="153"/>
      <c r="DA1083" s="131"/>
      <c r="DB1083" s="164"/>
      <c r="DC1083" s="153"/>
      <c r="DD1083" s="131"/>
      <c r="DE1083" s="131"/>
      <c r="DF1083" s="131"/>
      <c r="DG1083" s="131"/>
      <c r="DH1083" s="164"/>
      <c r="DI1083" s="153"/>
      <c r="DJ1083" s="153"/>
      <c r="DK1083" s="131"/>
      <c r="DL1083" s="164"/>
      <c r="DM1083" s="153"/>
      <c r="DN1083" s="131"/>
      <c r="DO1083" s="164"/>
      <c r="DP1083" s="153"/>
      <c r="DQ1083" s="131"/>
      <c r="DR1083" s="131"/>
      <c r="DS1083" s="223"/>
      <c r="DT1083" s="131"/>
      <c r="DU1083" s="153"/>
      <c r="DV1083" s="223"/>
      <c r="DW1083" s="164"/>
      <c r="DX1083" s="153"/>
      <c r="DY1083" s="131"/>
      <c r="DZ1083" s="131"/>
      <c r="EA1083" s="131"/>
      <c r="EB1083" s="131"/>
      <c r="EC1083" s="131"/>
      <c r="ED1083" s="131"/>
      <c r="EE1083" s="131"/>
      <c r="EF1083" s="131"/>
      <c r="EG1083" s="131"/>
      <c r="EH1083" s="131"/>
      <c r="EI1083" s="131"/>
      <c r="EJ1083" s="164"/>
      <c r="EK1083" s="153"/>
      <c r="EL1083" s="131"/>
      <c r="EM1083" s="131"/>
      <c r="EN1083" s="153"/>
      <c r="EO1083" s="131"/>
      <c r="EP1083" s="131"/>
      <c r="EQ1083" s="131"/>
      <c r="ER1083" s="223"/>
      <c r="ES1083" s="164"/>
      <c r="ET1083" s="153"/>
      <c r="EU1083" s="131">
        <v>14.04</v>
      </c>
      <c r="EV1083" s="131"/>
      <c r="EW1083" s="131"/>
      <c r="EX1083" s="131"/>
      <c r="EY1083" s="131"/>
      <c r="EZ1083" s="164">
        <v>17.02</v>
      </c>
      <c r="FA1083" s="153"/>
      <c r="FB1083" s="131"/>
      <c r="FC1083" s="131"/>
      <c r="FD1083" s="131"/>
      <c r="FE1083" s="131"/>
      <c r="FF1083" s="131"/>
      <c r="FG1083" s="131"/>
      <c r="FH1083" s="164"/>
      <c r="FI1083" s="153"/>
      <c r="FJ1083" s="131"/>
      <c r="FK1083" s="131"/>
      <c r="FL1083" s="131"/>
      <c r="FM1083" s="131"/>
      <c r="FN1083" s="131"/>
      <c r="FO1083" s="131"/>
      <c r="FP1083" s="223"/>
      <c r="FQ1083" s="163"/>
      <c r="FR1083" s="131"/>
      <c r="FS1083" s="131"/>
      <c r="FX1083" s="131"/>
      <c r="FY1083" s="223"/>
      <c r="FZ1083" s="163"/>
      <c r="GA1083" s="131"/>
      <c r="GB1083" s="131"/>
      <c r="GC1083" s="223"/>
      <c r="GD1083" s="164"/>
      <c r="GE1083" s="153"/>
      <c r="GF1083" s="131"/>
      <c r="GG1083" s="131"/>
      <c r="GH1083" s="131"/>
      <c r="GI1083" s="131"/>
      <c r="GJ1083" s="131"/>
      <c r="GK1083" s="131"/>
      <c r="GL1083" s="131"/>
      <c r="GM1083" s="131"/>
      <c r="GN1083" s="164"/>
      <c r="GO1083" s="153"/>
      <c r="GP1083" s="131"/>
      <c r="GQ1083" s="131"/>
      <c r="GR1083" s="131"/>
      <c r="GS1083" s="223"/>
      <c r="GT1083" s="223"/>
      <c r="GU1083" s="223"/>
      <c r="GV1083" s="163"/>
      <c r="GW1083" s="153"/>
      <c r="GX1083" s="153"/>
      <c r="GY1083" s="153"/>
      <c r="GZ1083" s="153"/>
      <c r="HA1083" s="153"/>
      <c r="HB1083" s="153"/>
      <c r="HC1083" s="369"/>
      <c r="HD1083" s="163"/>
      <c r="HE1083" s="153"/>
      <c r="HF1083" s="153"/>
      <c r="HG1083" s="153"/>
      <c r="HH1083" s="153"/>
      <c r="HI1083" s="131"/>
      <c r="HJ1083" s="131"/>
      <c r="HK1083" s="164"/>
      <c r="HL1083" s="153"/>
      <c r="HM1083" s="131"/>
      <c r="HN1083" s="131"/>
      <c r="HO1083" s="131"/>
      <c r="HP1083" s="133"/>
      <c r="HQ1083" s="126">
        <f t="shared" si="144"/>
        <v>17.02</v>
      </c>
      <c r="HR1083" s="202" t="str">
        <f t="shared" si="145"/>
        <v>Senior</v>
      </c>
      <c r="HS1083" s="130">
        <f t="shared" si="146"/>
        <v>0</v>
      </c>
      <c r="HT1083" s="208">
        <f t="shared" si="147"/>
        <v>1</v>
      </c>
      <c r="HU1083" s="208">
        <f t="shared" si="148"/>
        <v>1</v>
      </c>
      <c r="HV1083" s="208">
        <f t="shared" si="149"/>
        <v>0</v>
      </c>
      <c r="HW1083" s="209">
        <f t="shared" si="143"/>
        <v>0</v>
      </c>
      <c r="HX1083" s="204"/>
      <c r="HY1083" s="104"/>
      <c r="HZ1083" s="104"/>
      <c r="IA1083" s="106" t="s">
        <v>2892</v>
      </c>
      <c r="IB1083" s="106" t="s">
        <v>251</v>
      </c>
      <c r="IC1083" s="106" t="s">
        <v>2893</v>
      </c>
    </row>
    <row r="1084" spans="1:237" ht="15" customHeight="1">
      <c r="A1084" s="350">
        <f t="shared" si="142"/>
        <v>270</v>
      </c>
      <c r="B1084" s="106" t="s">
        <v>3026</v>
      </c>
      <c r="C1084" s="106" t="s">
        <v>277</v>
      </c>
      <c r="D1084" s="106" t="s">
        <v>3027</v>
      </c>
      <c r="E1084" s="113" t="s">
        <v>1496</v>
      </c>
      <c r="F1084" s="277"/>
      <c r="G1084" s="148"/>
      <c r="H1084" s="148"/>
      <c r="I1084" s="148"/>
      <c r="J1084" s="351"/>
      <c r="K1084" s="277"/>
      <c r="L1084" s="148"/>
      <c r="M1084" s="148"/>
      <c r="N1084" s="351"/>
      <c r="O1084" s="277"/>
      <c r="P1084" s="148"/>
      <c r="Q1084" s="148"/>
      <c r="R1084" s="148"/>
      <c r="S1084" s="148"/>
      <c r="T1084" s="351"/>
      <c r="U1084" s="277"/>
      <c r="V1084" s="148"/>
      <c r="W1084" s="148"/>
      <c r="X1084" s="148"/>
      <c r="Y1084" s="351"/>
      <c r="Z1084" s="277"/>
      <c r="AA1084" s="148"/>
      <c r="AB1084" s="148"/>
      <c r="AC1084" s="148"/>
      <c r="AD1084" s="351"/>
      <c r="AE1084" s="277"/>
      <c r="AF1084" s="148"/>
      <c r="AG1084" s="148"/>
      <c r="AH1084" s="148"/>
      <c r="AI1084" s="148"/>
      <c r="AJ1084" s="352"/>
      <c r="AK1084" s="351"/>
      <c r="AL1084" s="277"/>
      <c r="AM1084" s="148"/>
      <c r="AN1084" s="148"/>
      <c r="AO1084" s="148"/>
      <c r="AP1084" s="148"/>
      <c r="AQ1084" s="148"/>
      <c r="AR1084" s="148"/>
      <c r="AS1084" s="351"/>
      <c r="AT1084" s="277"/>
      <c r="AU1084" s="148"/>
      <c r="AV1084" s="148"/>
      <c r="AW1084" s="148"/>
      <c r="AX1084" s="148"/>
      <c r="AY1084" s="351"/>
      <c r="AZ1084" s="277"/>
      <c r="BA1084" s="148"/>
      <c r="BB1084" s="148"/>
      <c r="BC1084" s="148"/>
      <c r="BD1084" s="148"/>
      <c r="BE1084" s="148"/>
      <c r="BF1084" s="351"/>
      <c r="BG1084" s="277"/>
      <c r="BH1084" s="148"/>
      <c r="BI1084" s="148"/>
      <c r="BJ1084" s="148"/>
      <c r="BK1084" s="148"/>
      <c r="BL1084" s="351"/>
      <c r="BM1084" s="277"/>
      <c r="BN1084" s="148"/>
      <c r="BO1084" s="148"/>
      <c r="BP1084" s="148"/>
      <c r="BQ1084" s="148"/>
      <c r="BR1084" s="148"/>
      <c r="BS1084" s="351"/>
      <c r="BT1084" s="277"/>
      <c r="BU1084" s="148"/>
      <c r="BV1084" s="148"/>
      <c r="BW1084" s="148"/>
      <c r="BX1084" s="148"/>
      <c r="BY1084" s="351"/>
      <c r="BZ1084" s="277"/>
      <c r="CA1084" s="148"/>
      <c r="CB1084" s="351"/>
      <c r="CC1084" s="277"/>
      <c r="CD1084" s="148"/>
      <c r="CE1084" s="148"/>
      <c r="CF1084" s="351"/>
      <c r="CG1084" s="277"/>
      <c r="CH1084" s="148"/>
      <c r="CI1084" s="351"/>
      <c r="CJ1084" s="277"/>
      <c r="CK1084" s="148"/>
      <c r="CL1084" s="148"/>
      <c r="CM1084" s="351"/>
      <c r="CN1084" s="277"/>
      <c r="CO1084" s="148"/>
      <c r="CP1084" s="148"/>
      <c r="CQ1084" s="148"/>
      <c r="CR1084" s="148"/>
      <c r="CS1084" s="351"/>
      <c r="CT1084" s="277"/>
      <c r="CU1084" s="148"/>
      <c r="CV1084" s="148"/>
      <c r="CW1084" s="148"/>
      <c r="CX1084" s="148"/>
      <c r="CY1084" s="353"/>
      <c r="CZ1084" s="321"/>
      <c r="DA1084" s="148"/>
      <c r="DB1084" s="351"/>
      <c r="DC1084" s="321"/>
      <c r="DD1084" s="148"/>
      <c r="DE1084" s="148"/>
      <c r="DF1084" s="148"/>
      <c r="DG1084" s="148"/>
      <c r="DH1084" s="351"/>
      <c r="DI1084" s="321"/>
      <c r="DJ1084" s="321"/>
      <c r="DK1084" s="148"/>
      <c r="DL1084" s="351"/>
      <c r="DM1084" s="321"/>
      <c r="DN1084" s="148"/>
      <c r="DO1084" s="351"/>
      <c r="DP1084" s="321"/>
      <c r="DQ1084" s="148"/>
      <c r="DR1084" s="148"/>
      <c r="DS1084" s="352"/>
      <c r="DT1084" s="148"/>
      <c r="DU1084" s="321"/>
      <c r="DV1084" s="352"/>
      <c r="DW1084" s="351"/>
      <c r="DX1084" s="321"/>
      <c r="DY1084" s="148"/>
      <c r="DZ1084" s="148"/>
      <c r="EA1084" s="148"/>
      <c r="EB1084" s="148"/>
      <c r="EC1084" s="148"/>
      <c r="ED1084" s="148"/>
      <c r="EE1084" s="148"/>
      <c r="EF1084" s="148"/>
      <c r="EG1084" s="148"/>
      <c r="EH1084" s="148"/>
      <c r="EI1084" s="148"/>
      <c r="EJ1084" s="351"/>
      <c r="EK1084" s="321"/>
      <c r="EL1084" s="148"/>
      <c r="EM1084" s="148"/>
      <c r="EN1084" s="321"/>
      <c r="EO1084" s="148"/>
      <c r="EP1084" s="148"/>
      <c r="EQ1084" s="148"/>
      <c r="ER1084" s="352"/>
      <c r="ES1084" s="351"/>
      <c r="ET1084" s="321"/>
      <c r="EU1084" s="148"/>
      <c r="EV1084" s="148"/>
      <c r="EW1084" s="148"/>
      <c r="EX1084" s="148"/>
      <c r="EY1084" s="148"/>
      <c r="EZ1084" s="351"/>
      <c r="FA1084" s="321"/>
      <c r="FB1084" s="148"/>
      <c r="FC1084" s="148"/>
      <c r="FD1084" s="148"/>
      <c r="FE1084" s="148"/>
      <c r="FF1084" s="148"/>
      <c r="FG1084" s="148"/>
      <c r="FH1084" s="351"/>
      <c r="FI1084" s="321"/>
      <c r="FJ1084" s="148"/>
      <c r="FK1084" s="148"/>
      <c r="FL1084" s="148"/>
      <c r="FM1084" s="148"/>
      <c r="FN1084" s="148"/>
      <c r="FO1084" s="148"/>
      <c r="FP1084" s="352"/>
      <c r="FQ1084" s="277"/>
      <c r="FR1084" s="148"/>
      <c r="FS1084" s="148"/>
      <c r="FT1084" s="148"/>
      <c r="FU1084" s="148"/>
      <c r="FV1084" s="148"/>
      <c r="FW1084" s="148"/>
      <c r="FX1084" s="148"/>
      <c r="FY1084" s="352"/>
      <c r="FZ1084" s="277"/>
      <c r="GA1084" s="148"/>
      <c r="GB1084" s="148"/>
      <c r="GC1084" s="352"/>
      <c r="GD1084" s="351"/>
      <c r="GE1084" s="321"/>
      <c r="GF1084" s="148"/>
      <c r="GG1084" s="148"/>
      <c r="GH1084" s="148"/>
      <c r="GI1084" s="148">
        <v>18.05</v>
      </c>
      <c r="GJ1084" s="148">
        <v>17.07</v>
      </c>
      <c r="GK1084" s="148">
        <v>18.07</v>
      </c>
      <c r="GL1084" s="148"/>
      <c r="GM1084" s="148"/>
      <c r="GN1084" s="351"/>
      <c r="GO1084" s="321"/>
      <c r="GP1084" s="148"/>
      <c r="GQ1084" s="148"/>
      <c r="GR1084" s="148"/>
      <c r="GS1084" s="352"/>
      <c r="GT1084" s="352"/>
      <c r="GU1084" s="352"/>
      <c r="GV1084" s="277"/>
      <c r="GW1084" s="321"/>
      <c r="GX1084" s="321"/>
      <c r="GY1084" s="321"/>
      <c r="GZ1084" s="321"/>
      <c r="HA1084" s="321"/>
      <c r="HB1084" s="321"/>
      <c r="HC1084" s="372"/>
      <c r="HD1084" s="277"/>
      <c r="HE1084" s="321"/>
      <c r="HF1084" s="321"/>
      <c r="HG1084" s="321"/>
      <c r="HH1084" s="321"/>
      <c r="HI1084" s="148"/>
      <c r="HJ1084" s="148"/>
      <c r="HK1084" s="351"/>
      <c r="HL1084" s="321"/>
      <c r="HM1084" s="148"/>
      <c r="HN1084" s="148"/>
      <c r="HO1084" s="148"/>
      <c r="HP1084" s="354"/>
      <c r="HQ1084" s="355">
        <f t="shared" si="144"/>
        <v>18.07</v>
      </c>
      <c r="HR1084" s="356" t="str">
        <f t="shared" si="145"/>
        <v>Senior</v>
      </c>
      <c r="HS1084" s="357">
        <f t="shared" si="146"/>
        <v>0</v>
      </c>
      <c r="HT1084" s="358">
        <f t="shared" si="147"/>
        <v>0</v>
      </c>
      <c r="HU1084" s="358">
        <f t="shared" si="148"/>
        <v>3</v>
      </c>
      <c r="HV1084" s="358">
        <f t="shared" si="149"/>
        <v>0</v>
      </c>
      <c r="HW1084" s="359">
        <f t="shared" si="143"/>
        <v>0</v>
      </c>
      <c r="HX1084" s="360"/>
      <c r="HY1084" s="110"/>
      <c r="HZ1084" s="110"/>
      <c r="IA1084" s="106" t="s">
        <v>3026</v>
      </c>
      <c r="IB1084" s="106" t="s">
        <v>277</v>
      </c>
      <c r="IC1084" s="106" t="s">
        <v>3027</v>
      </c>
    </row>
    <row r="1085" spans="1:237" ht="15" customHeight="1">
      <c r="A1085" s="105">
        <f t="shared" si="142"/>
        <v>444</v>
      </c>
      <c r="B1085" s="106" t="s">
        <v>2465</v>
      </c>
      <c r="C1085" s="106" t="s">
        <v>185</v>
      </c>
      <c r="D1085" s="106" t="s">
        <v>2466</v>
      </c>
      <c r="E1085" s="113" t="s">
        <v>1129</v>
      </c>
      <c r="F1085" s="163"/>
      <c r="G1085" s="131"/>
      <c r="H1085" s="131"/>
      <c r="I1085" s="131"/>
      <c r="J1085" s="164"/>
      <c r="K1085" s="163"/>
      <c r="L1085" s="131"/>
      <c r="M1085" s="131"/>
      <c r="N1085" s="164"/>
      <c r="O1085" s="163"/>
      <c r="P1085" s="131"/>
      <c r="Q1085" s="131"/>
      <c r="R1085" s="131"/>
      <c r="S1085" s="131"/>
      <c r="T1085" s="164"/>
      <c r="U1085" s="163"/>
      <c r="V1085" s="131"/>
      <c r="W1085" s="131"/>
      <c r="X1085" s="131"/>
      <c r="Y1085" s="164"/>
      <c r="Z1085" s="163"/>
      <c r="AA1085" s="131"/>
      <c r="AB1085" s="131"/>
      <c r="AC1085" s="131"/>
      <c r="AD1085" s="164"/>
      <c r="AE1085" s="163"/>
      <c r="AF1085" s="131"/>
      <c r="AG1085" s="131"/>
      <c r="AH1085" s="131"/>
      <c r="AI1085" s="131"/>
      <c r="AJ1085" s="223"/>
      <c r="AK1085" s="164"/>
      <c r="AL1085" s="163"/>
      <c r="AM1085" s="131"/>
      <c r="AN1085" s="131"/>
      <c r="AO1085" s="131"/>
      <c r="AP1085" s="131"/>
      <c r="AQ1085" s="131"/>
      <c r="AR1085" s="131"/>
      <c r="AS1085" s="164"/>
      <c r="AT1085" s="163"/>
      <c r="AU1085" s="131"/>
      <c r="AV1085" s="131"/>
      <c r="AW1085" s="131"/>
      <c r="AX1085" s="131"/>
      <c r="AY1085" s="164"/>
      <c r="AZ1085" s="163"/>
      <c r="BA1085" s="131"/>
      <c r="BB1085" s="131"/>
      <c r="BC1085" s="131"/>
      <c r="BD1085" s="131"/>
      <c r="BE1085" s="131"/>
      <c r="BF1085" s="164"/>
      <c r="BG1085" s="163"/>
      <c r="BH1085" s="131"/>
      <c r="BI1085" s="131"/>
      <c r="BJ1085" s="131"/>
      <c r="BK1085" s="131"/>
      <c r="BL1085" s="164"/>
      <c r="BM1085" s="163"/>
      <c r="BN1085" s="131"/>
      <c r="BO1085" s="131"/>
      <c r="BP1085" s="131"/>
      <c r="BQ1085" s="131"/>
      <c r="BR1085" s="131"/>
      <c r="BS1085" s="164"/>
      <c r="BT1085" s="163"/>
      <c r="BU1085" s="131"/>
      <c r="BV1085" s="131"/>
      <c r="BW1085" s="131"/>
      <c r="BX1085" s="131"/>
      <c r="BY1085" s="164"/>
      <c r="BZ1085" s="163"/>
      <c r="CA1085" s="131"/>
      <c r="CB1085" s="164"/>
      <c r="CC1085" s="163"/>
      <c r="CD1085" s="131"/>
      <c r="CE1085" s="131"/>
      <c r="CF1085" s="164"/>
      <c r="CG1085" s="163">
        <v>16</v>
      </c>
      <c r="CH1085" s="131"/>
      <c r="CI1085" s="164"/>
      <c r="CJ1085" s="163"/>
      <c r="CK1085" s="131"/>
      <c r="CL1085" s="131"/>
      <c r="CM1085" s="164"/>
      <c r="CN1085" s="163"/>
      <c r="CO1085" s="131"/>
      <c r="CP1085" s="131"/>
      <c r="CQ1085" s="131"/>
      <c r="CR1085" s="131"/>
      <c r="CS1085" s="164"/>
      <c r="CT1085" s="163"/>
      <c r="CU1085" s="131"/>
      <c r="CV1085" s="131"/>
      <c r="CW1085" s="131"/>
      <c r="CX1085" s="131"/>
      <c r="CY1085" s="244"/>
      <c r="CZ1085" s="153"/>
      <c r="DA1085" s="131"/>
      <c r="DB1085" s="164"/>
      <c r="DC1085" s="153"/>
      <c r="DD1085" s="131"/>
      <c r="DE1085" s="131"/>
      <c r="DF1085" s="131"/>
      <c r="DG1085" s="131"/>
      <c r="DH1085" s="164"/>
      <c r="DI1085" s="153"/>
      <c r="DJ1085" s="153"/>
      <c r="DK1085" s="131"/>
      <c r="DL1085" s="164"/>
      <c r="DM1085" s="153"/>
      <c r="DN1085" s="131"/>
      <c r="DO1085" s="164"/>
      <c r="DP1085" s="153"/>
      <c r="DQ1085" s="131"/>
      <c r="DR1085" s="131"/>
      <c r="DS1085" s="223"/>
      <c r="DT1085" s="131"/>
      <c r="DU1085" s="153"/>
      <c r="DV1085" s="223"/>
      <c r="DW1085" s="164"/>
      <c r="DX1085" s="153"/>
      <c r="DY1085" s="131"/>
      <c r="DZ1085" s="131"/>
      <c r="EA1085" s="131"/>
      <c r="EB1085" s="131"/>
      <c r="EC1085" s="131"/>
      <c r="ED1085" s="131"/>
      <c r="EE1085" s="131"/>
      <c r="EF1085" s="131"/>
      <c r="EG1085" s="131"/>
      <c r="EH1085" s="131"/>
      <c r="EI1085" s="131"/>
      <c r="EJ1085" s="164"/>
      <c r="EK1085" s="153"/>
      <c r="EL1085" s="131"/>
      <c r="EM1085" s="131"/>
      <c r="EN1085" s="153"/>
      <c r="EO1085" s="131"/>
      <c r="EP1085" s="131"/>
      <c r="EQ1085" s="131"/>
      <c r="ER1085" s="223"/>
      <c r="ES1085" s="164"/>
      <c r="ET1085" s="153"/>
      <c r="EU1085" s="131"/>
      <c r="EV1085" s="131"/>
      <c r="EW1085" s="131"/>
      <c r="EX1085" s="131"/>
      <c r="EY1085" s="131"/>
      <c r="EZ1085" s="164"/>
      <c r="FA1085" s="153"/>
      <c r="FB1085" s="131"/>
      <c r="FC1085" s="131"/>
      <c r="FD1085" s="131"/>
      <c r="FE1085" s="131"/>
      <c r="FF1085" s="131"/>
      <c r="FG1085" s="131"/>
      <c r="FH1085" s="164"/>
      <c r="FI1085" s="153"/>
      <c r="FJ1085" s="131"/>
      <c r="FK1085" s="131"/>
      <c r="FL1085" s="131"/>
      <c r="FM1085" s="131"/>
      <c r="FN1085" s="131"/>
      <c r="FO1085" s="131"/>
      <c r="FP1085" s="223"/>
      <c r="FQ1085" s="163"/>
      <c r="FR1085" s="131"/>
      <c r="FS1085" s="131"/>
      <c r="FX1085" s="131"/>
      <c r="FY1085" s="223"/>
      <c r="FZ1085" s="163"/>
      <c r="GA1085" s="131"/>
      <c r="GB1085" s="131"/>
      <c r="GC1085" s="223"/>
      <c r="GD1085" s="164"/>
      <c r="GE1085" s="153"/>
      <c r="GF1085" s="131"/>
      <c r="GG1085" s="131"/>
      <c r="GH1085" s="131"/>
      <c r="GI1085" s="131"/>
      <c r="GJ1085" s="131"/>
      <c r="GK1085" s="131"/>
      <c r="GL1085" s="131"/>
      <c r="GM1085" s="131"/>
      <c r="GN1085" s="164"/>
      <c r="GO1085" s="153"/>
      <c r="GP1085" s="131"/>
      <c r="GQ1085" s="131"/>
      <c r="GR1085" s="131"/>
      <c r="GS1085" s="223"/>
      <c r="GT1085" s="223"/>
      <c r="GU1085" s="223"/>
      <c r="GV1085" s="163"/>
      <c r="GW1085" s="153"/>
      <c r="GX1085" s="153"/>
      <c r="GY1085" s="153"/>
      <c r="GZ1085" s="153"/>
      <c r="HA1085" s="153"/>
      <c r="HB1085" s="153"/>
      <c r="HC1085" s="369"/>
      <c r="HD1085" s="163"/>
      <c r="HE1085" s="153"/>
      <c r="HF1085" s="153"/>
      <c r="HG1085" s="153"/>
      <c r="HH1085" s="153"/>
      <c r="HI1085" s="131"/>
      <c r="HJ1085" s="131"/>
      <c r="HK1085" s="164"/>
      <c r="HL1085" s="153"/>
      <c r="HM1085" s="131"/>
      <c r="HN1085" s="131"/>
      <c r="HO1085" s="131"/>
      <c r="HP1085" s="133"/>
      <c r="HQ1085" s="126">
        <f t="shared" si="144"/>
        <v>16</v>
      </c>
      <c r="HR1085" s="202" t="str">
        <f t="shared" si="145"/>
        <v>Senior</v>
      </c>
      <c r="HS1085" s="130">
        <f t="shared" si="146"/>
        <v>0</v>
      </c>
      <c r="HT1085" s="208">
        <f t="shared" si="147"/>
        <v>0</v>
      </c>
      <c r="HU1085" s="208">
        <f t="shared" si="148"/>
        <v>1</v>
      </c>
      <c r="HV1085" s="208">
        <f t="shared" si="149"/>
        <v>0</v>
      </c>
      <c r="HW1085" s="209">
        <f t="shared" si="143"/>
        <v>0</v>
      </c>
      <c r="HX1085" s="204"/>
      <c r="HY1085" s="104"/>
      <c r="HZ1085" s="104"/>
      <c r="IA1085" s="106" t="s">
        <v>2465</v>
      </c>
      <c r="IB1085" s="106" t="s">
        <v>185</v>
      </c>
      <c r="IC1085" s="106" t="s">
        <v>2466</v>
      </c>
    </row>
    <row r="1086" spans="1:237" ht="15" customHeight="1">
      <c r="A1086" s="105">
        <f t="shared" si="142"/>
        <v>968</v>
      </c>
      <c r="B1086" s="106" t="s">
        <v>1227</v>
      </c>
      <c r="C1086" s="106" t="s">
        <v>455</v>
      </c>
      <c r="D1086" s="106" t="s">
        <v>1228</v>
      </c>
      <c r="E1086" s="113" t="s">
        <v>176</v>
      </c>
      <c r="F1086" s="163"/>
      <c r="G1086" s="131"/>
      <c r="H1086" s="131"/>
      <c r="I1086" s="131"/>
      <c r="J1086" s="164"/>
      <c r="K1086" s="163"/>
      <c r="L1086" s="131"/>
      <c r="M1086" s="131"/>
      <c r="N1086" s="164"/>
      <c r="O1086" s="163"/>
      <c r="P1086" s="131"/>
      <c r="Q1086" s="131"/>
      <c r="R1086" s="131"/>
      <c r="S1086" s="131"/>
      <c r="T1086" s="164"/>
      <c r="U1086" s="163"/>
      <c r="V1086" s="131"/>
      <c r="W1086" s="131"/>
      <c r="X1086" s="131"/>
      <c r="Y1086" s="164"/>
      <c r="Z1086" s="163"/>
      <c r="AA1086" s="131"/>
      <c r="AB1086" s="131"/>
      <c r="AC1086" s="131"/>
      <c r="AD1086" s="164"/>
      <c r="AE1086" s="163"/>
      <c r="AF1086" s="131"/>
      <c r="AG1086" s="131"/>
      <c r="AH1086" s="131"/>
      <c r="AI1086" s="131"/>
      <c r="AJ1086" s="223"/>
      <c r="AK1086" s="164"/>
      <c r="AL1086" s="163"/>
      <c r="AM1086" s="131"/>
      <c r="AN1086" s="131"/>
      <c r="AO1086" s="131"/>
      <c r="AP1086" s="131"/>
      <c r="AQ1086" s="131"/>
      <c r="AR1086" s="131"/>
      <c r="AS1086" s="164"/>
      <c r="AT1086" s="163"/>
      <c r="AU1086" s="131"/>
      <c r="AV1086" s="131"/>
      <c r="AW1086" s="131"/>
      <c r="AX1086" s="131"/>
      <c r="AY1086" s="164"/>
      <c r="AZ1086" s="163"/>
      <c r="BA1086" s="131"/>
      <c r="BB1086" s="131"/>
      <c r="BC1086" s="131"/>
      <c r="BD1086" s="131"/>
      <c r="BE1086" s="131"/>
      <c r="BF1086" s="164"/>
      <c r="BG1086" s="163"/>
      <c r="BH1086" s="131"/>
      <c r="BI1086" s="131"/>
      <c r="BJ1086" s="131"/>
      <c r="BK1086" s="131"/>
      <c r="BL1086" s="164"/>
      <c r="BM1086" s="163"/>
      <c r="BN1086" s="131"/>
      <c r="BO1086" s="131"/>
      <c r="BP1086" s="131"/>
      <c r="BQ1086" s="131"/>
      <c r="BR1086" s="131"/>
      <c r="BS1086" s="164"/>
      <c r="BT1086" s="163"/>
      <c r="BU1086" s="131"/>
      <c r="BV1086" s="131"/>
      <c r="BW1086" s="131"/>
      <c r="BX1086" s="131"/>
      <c r="BY1086" s="164"/>
      <c r="BZ1086" s="163"/>
      <c r="CA1086" s="131"/>
      <c r="CB1086" s="164"/>
      <c r="CC1086" s="163"/>
      <c r="CD1086" s="131"/>
      <c r="CE1086" s="131"/>
      <c r="CF1086" s="164"/>
      <c r="CG1086" s="163"/>
      <c r="CH1086" s="131"/>
      <c r="CI1086" s="164"/>
      <c r="CJ1086" s="163"/>
      <c r="CK1086" s="131"/>
      <c r="CL1086" s="131"/>
      <c r="CM1086" s="164"/>
      <c r="CN1086" s="163"/>
      <c r="CO1086" s="131"/>
      <c r="CP1086" s="131"/>
      <c r="CQ1086" s="131"/>
      <c r="CR1086" s="131"/>
      <c r="CS1086" s="164"/>
      <c r="CT1086" s="163"/>
      <c r="CU1086" s="131"/>
      <c r="CV1086" s="131"/>
      <c r="CW1086" s="131"/>
      <c r="CX1086" s="131"/>
      <c r="CY1086" s="244"/>
      <c r="CZ1086" s="153"/>
      <c r="DA1086" s="131"/>
      <c r="DB1086" s="164"/>
      <c r="DC1086" s="153"/>
      <c r="DD1086" s="131"/>
      <c r="DE1086" s="131"/>
      <c r="DF1086" s="131"/>
      <c r="DG1086" s="131"/>
      <c r="DH1086" s="164"/>
      <c r="DI1086" s="153"/>
      <c r="DJ1086" s="153"/>
      <c r="DK1086" s="131"/>
      <c r="DL1086" s="164"/>
      <c r="DM1086" s="153"/>
      <c r="DN1086" s="131"/>
      <c r="DO1086" s="164"/>
      <c r="DP1086" s="153"/>
      <c r="DQ1086" s="131"/>
      <c r="DR1086" s="131"/>
      <c r="DS1086" s="223"/>
      <c r="DT1086" s="131"/>
      <c r="DU1086" s="153"/>
      <c r="DV1086" s="223"/>
      <c r="DW1086" s="164"/>
      <c r="DX1086" s="153"/>
      <c r="DY1086" s="131"/>
      <c r="DZ1086" s="131"/>
      <c r="EA1086" s="131"/>
      <c r="EB1086" s="131"/>
      <c r="EC1086" s="131"/>
      <c r="ED1086" s="131"/>
      <c r="EE1086" s="131"/>
      <c r="EF1086" s="131"/>
      <c r="EG1086" s="131"/>
      <c r="EH1086" s="131"/>
      <c r="EI1086" s="131"/>
      <c r="EJ1086" s="164"/>
      <c r="EK1086" s="153"/>
      <c r="EL1086" s="131"/>
      <c r="EM1086" s="131"/>
      <c r="EN1086" s="153"/>
      <c r="EO1086" s="131"/>
      <c r="EP1086" s="131"/>
      <c r="EQ1086" s="131"/>
      <c r="ER1086" s="223"/>
      <c r="ES1086" s="164"/>
      <c r="ET1086" s="153"/>
      <c r="EU1086" s="131"/>
      <c r="EV1086" s="131"/>
      <c r="EW1086" s="131"/>
      <c r="EX1086" s="131"/>
      <c r="EY1086" s="131"/>
      <c r="EZ1086" s="164"/>
      <c r="FA1086" s="153"/>
      <c r="FB1086" s="131"/>
      <c r="FC1086" s="131"/>
      <c r="FD1086" s="131"/>
      <c r="FE1086" s="131"/>
      <c r="FF1086" s="131"/>
      <c r="FG1086" s="131"/>
      <c r="FH1086" s="164"/>
      <c r="FI1086" s="153"/>
      <c r="FJ1086" s="131"/>
      <c r="FK1086" s="131"/>
      <c r="FL1086" s="131"/>
      <c r="FM1086" s="131"/>
      <c r="FN1086" s="131"/>
      <c r="FO1086" s="131"/>
      <c r="FP1086" s="223"/>
      <c r="FQ1086" s="163"/>
      <c r="FR1086" s="131"/>
      <c r="FS1086" s="131"/>
      <c r="FX1086" s="131"/>
      <c r="FY1086" s="223"/>
      <c r="FZ1086" s="163"/>
      <c r="GA1086" s="131"/>
      <c r="GB1086" s="131"/>
      <c r="GC1086" s="223"/>
      <c r="GD1086" s="164"/>
      <c r="GE1086" s="153"/>
      <c r="GF1086" s="131"/>
      <c r="GG1086" s="131"/>
      <c r="GH1086" s="131"/>
      <c r="GI1086" s="131"/>
      <c r="GJ1086" s="131"/>
      <c r="GK1086" s="131"/>
      <c r="GL1086" s="131"/>
      <c r="GM1086" s="131"/>
      <c r="GN1086" s="164"/>
      <c r="GO1086" s="153"/>
      <c r="GP1086" s="131"/>
      <c r="GQ1086" s="131"/>
      <c r="GR1086" s="131"/>
      <c r="GS1086" s="223"/>
      <c r="GT1086" s="223"/>
      <c r="GU1086" s="223"/>
      <c r="GV1086" s="163"/>
      <c r="GW1086" s="153"/>
      <c r="GX1086" s="153"/>
      <c r="GY1086" s="153"/>
      <c r="GZ1086" s="153"/>
      <c r="HA1086" s="153"/>
      <c r="HB1086" s="153"/>
      <c r="HC1086" s="369"/>
      <c r="HD1086" s="163"/>
      <c r="HE1086" s="153"/>
      <c r="HF1086" s="153"/>
      <c r="HG1086" s="153"/>
      <c r="HH1086" s="153"/>
      <c r="HI1086" s="131"/>
      <c r="HJ1086" s="131"/>
      <c r="HK1086" s="164"/>
      <c r="HL1086" s="153"/>
      <c r="HM1086" s="131"/>
      <c r="HN1086" s="131"/>
      <c r="HO1086" s="131"/>
      <c r="HP1086" s="133"/>
      <c r="HQ1086" s="126">
        <f t="shared" si="144"/>
        <v>0</v>
      </c>
      <c r="HR1086" s="202" t="str">
        <f t="shared" si="145"/>
        <v>~~~</v>
      </c>
      <c r="HS1086" s="130">
        <f t="shared" si="146"/>
        <v>0</v>
      </c>
      <c r="HT1086" s="208">
        <f t="shared" si="147"/>
        <v>0</v>
      </c>
      <c r="HU1086" s="208">
        <f t="shared" si="148"/>
        <v>0</v>
      </c>
      <c r="HV1086" s="208">
        <f t="shared" si="149"/>
        <v>0</v>
      </c>
      <c r="HW1086" s="209">
        <f t="shared" si="143"/>
        <v>0</v>
      </c>
      <c r="HX1086" s="204"/>
      <c r="HY1086" s="104"/>
      <c r="HZ1086" s="104"/>
      <c r="IA1086" s="106" t="s">
        <v>1227</v>
      </c>
      <c r="IB1086" s="106" t="s">
        <v>455</v>
      </c>
      <c r="IC1086" s="106" t="s">
        <v>1228</v>
      </c>
    </row>
    <row r="1087" spans="1:237" ht="15" customHeight="1">
      <c r="A1087" s="105">
        <f t="shared" si="142"/>
        <v>32</v>
      </c>
      <c r="B1087" s="106" t="s">
        <v>971</v>
      </c>
      <c r="C1087" s="106" t="s">
        <v>2193</v>
      </c>
      <c r="D1087" s="106" t="s">
        <v>51</v>
      </c>
      <c r="E1087" s="113" t="s">
        <v>192</v>
      </c>
      <c r="F1087" s="163"/>
      <c r="G1087" s="131"/>
      <c r="H1087" s="131"/>
      <c r="I1087" s="131"/>
      <c r="J1087" s="164"/>
      <c r="K1087" s="163">
        <v>22.04</v>
      </c>
      <c r="L1087" s="131">
        <v>21.08</v>
      </c>
      <c r="M1087" s="131">
        <v>22.05</v>
      </c>
      <c r="N1087" s="164">
        <v>21.08</v>
      </c>
      <c r="O1087" s="163"/>
      <c r="P1087" s="131"/>
      <c r="Q1087" s="131"/>
      <c r="R1087" s="131"/>
      <c r="S1087" s="131"/>
      <c r="T1087" s="164"/>
      <c r="U1087" s="163"/>
      <c r="V1087" s="131"/>
      <c r="W1087" s="131"/>
      <c r="X1087" s="131"/>
      <c r="Y1087" s="164"/>
      <c r="Z1087" s="163"/>
      <c r="AA1087" s="131"/>
      <c r="AB1087" s="131"/>
      <c r="AC1087" s="131"/>
      <c r="AD1087" s="164"/>
      <c r="AE1087" s="163"/>
      <c r="AF1087" s="131"/>
      <c r="AG1087" s="131"/>
      <c r="AH1087" s="131"/>
      <c r="AI1087" s="131"/>
      <c r="AJ1087" s="223"/>
      <c r="AK1087" s="164"/>
      <c r="AL1087" s="163"/>
      <c r="AM1087" s="131"/>
      <c r="AN1087" s="131"/>
      <c r="AO1087" s="131"/>
      <c r="AP1087" s="131"/>
      <c r="AQ1087" s="131"/>
      <c r="AR1087" s="131"/>
      <c r="AS1087" s="164"/>
      <c r="AT1087" s="163"/>
      <c r="AU1087" s="131"/>
      <c r="AV1087" s="131"/>
      <c r="AW1087" s="131"/>
      <c r="AX1087" s="131"/>
      <c r="AY1087" s="164"/>
      <c r="AZ1087" s="163"/>
      <c r="BA1087" s="131"/>
      <c r="BB1087" s="131"/>
      <c r="BC1087" s="131"/>
      <c r="BD1087" s="131"/>
      <c r="BE1087" s="131"/>
      <c r="BF1087" s="164"/>
      <c r="BG1087" s="163"/>
      <c r="BH1087" s="131"/>
      <c r="BI1087" s="131"/>
      <c r="BJ1087" s="131"/>
      <c r="BK1087" s="131"/>
      <c r="BL1087" s="164"/>
      <c r="BM1087" s="163"/>
      <c r="BN1087" s="131"/>
      <c r="BO1087" s="131"/>
      <c r="BP1087" s="131"/>
      <c r="BQ1087" s="131"/>
      <c r="BR1087" s="131"/>
      <c r="BS1087" s="164"/>
      <c r="BT1087" s="163"/>
      <c r="BU1087" s="131"/>
      <c r="BV1087" s="131"/>
      <c r="BW1087" s="131"/>
      <c r="BX1087" s="131"/>
      <c r="BY1087" s="164"/>
      <c r="BZ1087" s="163"/>
      <c r="CA1087" s="131"/>
      <c r="CB1087" s="164"/>
      <c r="CC1087" s="163"/>
      <c r="CD1087" s="131"/>
      <c r="CE1087" s="131"/>
      <c r="CF1087" s="164"/>
      <c r="CG1087" s="163"/>
      <c r="CH1087" s="131"/>
      <c r="CI1087" s="164"/>
      <c r="CJ1087" s="163"/>
      <c r="CK1087" s="131"/>
      <c r="CL1087" s="131"/>
      <c r="CM1087" s="164"/>
      <c r="CN1087" s="163"/>
      <c r="CO1087" s="131"/>
      <c r="CP1087" s="131"/>
      <c r="CQ1087" s="131"/>
      <c r="CR1087" s="131"/>
      <c r="CS1087" s="164"/>
      <c r="CT1087" s="163"/>
      <c r="CU1087" s="131"/>
      <c r="CV1087" s="131"/>
      <c r="CW1087" s="131"/>
      <c r="CX1087" s="131"/>
      <c r="CY1087" s="244"/>
      <c r="CZ1087" s="153"/>
      <c r="DA1087" s="131"/>
      <c r="DB1087" s="164"/>
      <c r="DC1087" s="153"/>
      <c r="DD1087" s="131"/>
      <c r="DE1087" s="131"/>
      <c r="DF1087" s="131"/>
      <c r="DG1087" s="131"/>
      <c r="DH1087" s="164"/>
      <c r="DI1087" s="153"/>
      <c r="DJ1087" s="153"/>
      <c r="DK1087" s="131"/>
      <c r="DL1087" s="164"/>
      <c r="DM1087" s="153"/>
      <c r="DN1087" s="131"/>
      <c r="DO1087" s="164"/>
      <c r="DP1087" s="153"/>
      <c r="DQ1087" s="131"/>
      <c r="DR1087" s="131"/>
      <c r="DS1087" s="223"/>
      <c r="DT1087" s="131"/>
      <c r="DU1087" s="153"/>
      <c r="DV1087" s="223"/>
      <c r="DW1087" s="164"/>
      <c r="DX1087" s="153"/>
      <c r="DY1087" s="131"/>
      <c r="DZ1087" s="131">
        <v>22.04</v>
      </c>
      <c r="EA1087" s="131">
        <v>23.04</v>
      </c>
      <c r="EB1087" s="131"/>
      <c r="EC1087" s="131">
        <v>23.08</v>
      </c>
      <c r="ED1087" s="131">
        <v>23.1</v>
      </c>
      <c r="EE1087" s="131">
        <v>23.04</v>
      </c>
      <c r="EF1087" s="131"/>
      <c r="EG1087" s="131"/>
      <c r="EH1087" s="131"/>
      <c r="EI1087" s="131"/>
      <c r="EJ1087" s="164">
        <v>24.01</v>
      </c>
      <c r="EK1087" s="153"/>
      <c r="EL1087" s="131"/>
      <c r="EM1087" s="131"/>
      <c r="EN1087" s="153"/>
      <c r="EO1087" s="131"/>
      <c r="EP1087" s="131"/>
      <c r="EQ1087" s="131">
        <v>20.04</v>
      </c>
      <c r="ER1087" s="223"/>
      <c r="ES1087" s="164"/>
      <c r="ET1087" s="153"/>
      <c r="EU1087" s="131"/>
      <c r="EV1087" s="131"/>
      <c r="EW1087" s="131"/>
      <c r="EX1087" s="131"/>
      <c r="EY1087" s="131"/>
      <c r="EZ1087" s="164"/>
      <c r="FA1087" s="153"/>
      <c r="FB1087" s="131"/>
      <c r="FC1087" s="131"/>
      <c r="FD1087" s="131"/>
      <c r="FE1087" s="131"/>
      <c r="FF1087" s="131"/>
      <c r="FG1087" s="131"/>
      <c r="FH1087" s="164"/>
      <c r="FI1087" s="153"/>
      <c r="FJ1087" s="131"/>
      <c r="FK1087" s="131"/>
      <c r="FL1087" s="131"/>
      <c r="FM1087" s="131"/>
      <c r="FN1087" s="131"/>
      <c r="FO1087" s="131"/>
      <c r="FP1087" s="223"/>
      <c r="FQ1087" s="163">
        <v>22.04</v>
      </c>
      <c r="FR1087" s="131">
        <v>23.07</v>
      </c>
      <c r="FS1087" s="131">
        <v>22.02</v>
      </c>
      <c r="FU1087" s="131">
        <v>22.05</v>
      </c>
      <c r="FV1087" s="131">
        <v>19.010000000000002</v>
      </c>
      <c r="FX1087" s="131"/>
      <c r="FY1087" s="223"/>
      <c r="FZ1087" s="163"/>
      <c r="GA1087" s="131"/>
      <c r="GB1087" s="131"/>
      <c r="GC1087" s="223"/>
      <c r="GD1087" s="164"/>
      <c r="GE1087" s="153"/>
      <c r="GF1087" s="131"/>
      <c r="GG1087" s="131"/>
      <c r="GH1087" s="131"/>
      <c r="GI1087" s="131"/>
      <c r="GJ1087" s="131"/>
      <c r="GK1087" s="131"/>
      <c r="GL1087" s="131"/>
      <c r="GM1087" s="131"/>
      <c r="GN1087" s="164"/>
      <c r="GO1087" s="153"/>
      <c r="GP1087" s="131"/>
      <c r="GQ1087" s="131"/>
      <c r="GR1087" s="131"/>
      <c r="GS1087" s="223"/>
      <c r="GT1087" s="223"/>
      <c r="GU1087" s="223"/>
      <c r="GV1087" s="163"/>
      <c r="GW1087" s="153"/>
      <c r="GX1087" s="153"/>
      <c r="GY1087" s="153"/>
      <c r="GZ1087" s="153"/>
      <c r="HA1087" s="153"/>
      <c r="HB1087" s="153"/>
      <c r="HC1087" s="369"/>
      <c r="HD1087" s="163"/>
      <c r="HE1087" s="153"/>
      <c r="HF1087" s="153"/>
      <c r="HG1087" s="153"/>
      <c r="HH1087" s="153"/>
      <c r="HI1087" s="131"/>
      <c r="HJ1087" s="131"/>
      <c r="HK1087" s="164"/>
      <c r="HL1087" s="153"/>
      <c r="HM1087" s="131"/>
      <c r="HN1087" s="131"/>
      <c r="HO1087" s="131"/>
      <c r="HP1087" s="133"/>
      <c r="HQ1087" s="126">
        <f t="shared" si="144"/>
        <v>24.01</v>
      </c>
      <c r="HR1087" s="202" t="str">
        <f t="shared" si="145"/>
        <v>Ultimate</v>
      </c>
      <c r="HS1087" s="130">
        <f t="shared" si="146"/>
        <v>0</v>
      </c>
      <c r="HT1087" s="208">
        <f t="shared" si="147"/>
        <v>0</v>
      </c>
      <c r="HU1087" s="208">
        <f t="shared" si="148"/>
        <v>1</v>
      </c>
      <c r="HV1087" s="208">
        <f t="shared" si="149"/>
        <v>9</v>
      </c>
      <c r="HW1087" s="209">
        <f t="shared" si="143"/>
        <v>6</v>
      </c>
      <c r="HX1087" s="204" t="s">
        <v>2578</v>
      </c>
      <c r="HY1087" s="104"/>
      <c r="HZ1087" s="104"/>
      <c r="IA1087" s="106" t="s">
        <v>971</v>
      </c>
      <c r="IB1087" s="106" t="s">
        <v>2193</v>
      </c>
      <c r="IC1087" s="106" t="s">
        <v>51</v>
      </c>
    </row>
    <row r="1088" spans="1:237" ht="15" customHeight="1">
      <c r="A1088" s="105">
        <f t="shared" si="142"/>
        <v>36</v>
      </c>
      <c r="B1088" s="106" t="s">
        <v>971</v>
      </c>
      <c r="C1088" s="106" t="s">
        <v>2842</v>
      </c>
      <c r="D1088" s="106" t="s">
        <v>51</v>
      </c>
      <c r="E1088" s="113" t="s">
        <v>192</v>
      </c>
      <c r="F1088" s="163"/>
      <c r="G1088" s="131"/>
      <c r="H1088" s="131"/>
      <c r="I1088" s="131"/>
      <c r="J1088" s="164"/>
      <c r="K1088" s="163"/>
      <c r="L1088" s="131"/>
      <c r="M1088" s="131"/>
      <c r="N1088" s="164"/>
      <c r="O1088" s="163"/>
      <c r="P1088" s="131"/>
      <c r="Q1088" s="131"/>
      <c r="R1088" s="131"/>
      <c r="S1088" s="131"/>
      <c r="T1088" s="164"/>
      <c r="U1088" s="163"/>
      <c r="V1088" s="131"/>
      <c r="W1088" s="131"/>
      <c r="X1088" s="131"/>
      <c r="Y1088" s="164"/>
      <c r="Z1088" s="163"/>
      <c r="AA1088" s="131"/>
      <c r="AB1088" s="131"/>
      <c r="AC1088" s="131"/>
      <c r="AD1088" s="164"/>
      <c r="AE1088" s="163"/>
      <c r="AF1088" s="131"/>
      <c r="AG1088" s="131"/>
      <c r="AH1088" s="131"/>
      <c r="AI1088" s="131"/>
      <c r="AJ1088" s="223"/>
      <c r="AK1088" s="164"/>
      <c r="AL1088" s="163"/>
      <c r="AM1088" s="131"/>
      <c r="AN1088" s="131"/>
      <c r="AO1088" s="131"/>
      <c r="AP1088" s="131"/>
      <c r="AQ1088" s="131"/>
      <c r="AR1088" s="131"/>
      <c r="AS1088" s="164"/>
      <c r="AT1088" s="163"/>
      <c r="AU1088" s="131"/>
      <c r="AV1088" s="131"/>
      <c r="AW1088" s="131"/>
      <c r="AX1088" s="131"/>
      <c r="AY1088" s="164"/>
      <c r="AZ1088" s="163"/>
      <c r="BA1088" s="131"/>
      <c r="BB1088" s="131"/>
      <c r="BC1088" s="131"/>
      <c r="BD1088" s="131"/>
      <c r="BE1088" s="131"/>
      <c r="BF1088" s="164"/>
      <c r="BG1088" s="163"/>
      <c r="BH1088" s="131"/>
      <c r="BI1088" s="131"/>
      <c r="BJ1088" s="131"/>
      <c r="BK1088" s="131"/>
      <c r="BL1088" s="164"/>
      <c r="BM1088" s="163"/>
      <c r="BN1088" s="131"/>
      <c r="BO1088" s="131"/>
      <c r="BP1088" s="131"/>
      <c r="BQ1088" s="131"/>
      <c r="BR1088" s="131"/>
      <c r="BS1088" s="164"/>
      <c r="BT1088" s="163"/>
      <c r="BU1088" s="131"/>
      <c r="BV1088" s="131"/>
      <c r="BW1088" s="131"/>
      <c r="BX1088" s="131"/>
      <c r="BY1088" s="164"/>
      <c r="BZ1088" s="163"/>
      <c r="CA1088" s="131"/>
      <c r="CB1088" s="164"/>
      <c r="CC1088" s="163"/>
      <c r="CD1088" s="131"/>
      <c r="CE1088" s="131"/>
      <c r="CF1088" s="164"/>
      <c r="CG1088" s="163"/>
      <c r="CH1088" s="131"/>
      <c r="CI1088" s="164"/>
      <c r="CJ1088" s="163"/>
      <c r="CK1088" s="131"/>
      <c r="CL1088" s="131"/>
      <c r="CM1088" s="164"/>
      <c r="CN1088" s="163"/>
      <c r="CO1088" s="131"/>
      <c r="CP1088" s="131"/>
      <c r="CQ1088" s="131"/>
      <c r="CR1088" s="131"/>
      <c r="CS1088" s="164"/>
      <c r="CT1088" s="163"/>
      <c r="CU1088" s="131"/>
      <c r="CV1088" s="131"/>
      <c r="CW1088" s="131"/>
      <c r="CX1088" s="131"/>
      <c r="CY1088" s="244"/>
      <c r="CZ1088" s="153"/>
      <c r="DA1088" s="131"/>
      <c r="DB1088" s="164"/>
      <c r="DC1088" s="153"/>
      <c r="DD1088" s="131"/>
      <c r="DE1088" s="131"/>
      <c r="DF1088" s="131"/>
      <c r="DG1088" s="131"/>
      <c r="DH1088" s="164"/>
      <c r="DI1088" s="153"/>
      <c r="DJ1088" s="153"/>
      <c r="DK1088" s="131"/>
      <c r="DL1088" s="164"/>
      <c r="DM1088" s="153"/>
      <c r="DN1088" s="131"/>
      <c r="DO1088" s="164"/>
      <c r="DP1088" s="153"/>
      <c r="DQ1088" s="131"/>
      <c r="DR1088" s="131"/>
      <c r="DS1088" s="223"/>
      <c r="DT1088" s="131"/>
      <c r="DU1088" s="153"/>
      <c r="DV1088" s="223"/>
      <c r="DW1088" s="164"/>
      <c r="DX1088" s="153"/>
      <c r="DY1088" s="131"/>
      <c r="DZ1088" s="131"/>
      <c r="EA1088" s="131"/>
      <c r="EB1088" s="131"/>
      <c r="EC1088" s="131"/>
      <c r="ED1088" s="131"/>
      <c r="EE1088" s="131"/>
      <c r="EF1088" s="131"/>
      <c r="EG1088" s="131"/>
      <c r="EH1088" s="131"/>
      <c r="EI1088" s="131"/>
      <c r="EJ1088" s="164"/>
      <c r="EK1088" s="153"/>
      <c r="EL1088" s="131"/>
      <c r="EM1088" s="131"/>
      <c r="EN1088" s="153"/>
      <c r="EO1088" s="131">
        <v>23.1</v>
      </c>
      <c r="EP1088" s="131">
        <v>23.02</v>
      </c>
      <c r="EQ1088" s="131"/>
      <c r="ER1088" s="223"/>
      <c r="ES1088" s="164">
        <v>17.04</v>
      </c>
      <c r="ET1088" s="153"/>
      <c r="EU1088" s="131"/>
      <c r="EV1088" s="131"/>
      <c r="EW1088" s="131"/>
      <c r="EX1088" s="131"/>
      <c r="EY1088" s="131"/>
      <c r="EZ1088" s="164"/>
      <c r="FA1088" s="153"/>
      <c r="FB1088" s="131"/>
      <c r="FC1088" s="131"/>
      <c r="FD1088" s="131"/>
      <c r="FE1088" s="131"/>
      <c r="FF1088" s="131"/>
      <c r="FG1088" s="131"/>
      <c r="FH1088" s="164"/>
      <c r="FI1088" s="153"/>
      <c r="FJ1088" s="131"/>
      <c r="FK1088" s="131"/>
      <c r="FL1088" s="131"/>
      <c r="FM1088" s="131"/>
      <c r="FN1088" s="131"/>
      <c r="FO1088" s="131"/>
      <c r="FP1088" s="223"/>
      <c r="FQ1088" s="163"/>
      <c r="FR1088" s="131"/>
      <c r="FS1088" s="131"/>
      <c r="FX1088" s="131"/>
      <c r="FY1088" s="223"/>
      <c r="FZ1088" s="163"/>
      <c r="GA1088" s="131"/>
      <c r="GB1088" s="131"/>
      <c r="GC1088" s="223"/>
      <c r="GD1088" s="164"/>
      <c r="GE1088" s="153"/>
      <c r="GF1088" s="131"/>
      <c r="GG1088" s="131"/>
      <c r="GH1088" s="131"/>
      <c r="GI1088" s="131"/>
      <c r="GJ1088" s="131"/>
      <c r="GK1088" s="131"/>
      <c r="GL1088" s="131"/>
      <c r="GM1088" s="131"/>
      <c r="GN1088" s="164"/>
      <c r="GO1088" s="153"/>
      <c r="GP1088" s="131"/>
      <c r="GQ1088" s="131"/>
      <c r="GR1088" s="131"/>
      <c r="GS1088" s="223"/>
      <c r="GT1088" s="223"/>
      <c r="GU1088" s="223"/>
      <c r="GV1088" s="163"/>
      <c r="GW1088" s="153"/>
      <c r="GX1088" s="153"/>
      <c r="GY1088" s="153"/>
      <c r="GZ1088" s="153"/>
      <c r="HA1088" s="153"/>
      <c r="HB1088" s="153"/>
      <c r="HC1088" s="369"/>
      <c r="HD1088" s="163"/>
      <c r="HE1088" s="153"/>
      <c r="HF1088" s="153"/>
      <c r="HG1088" s="153"/>
      <c r="HH1088" s="153"/>
      <c r="HI1088" s="131"/>
      <c r="HJ1088" s="131"/>
      <c r="HK1088" s="164"/>
      <c r="HL1088" s="153"/>
      <c r="HM1088" s="131"/>
      <c r="HN1088" s="131"/>
      <c r="HO1088" s="131"/>
      <c r="HP1088" s="133"/>
      <c r="HQ1088" s="126">
        <f t="shared" si="144"/>
        <v>23.1</v>
      </c>
      <c r="HR1088" s="202" t="str">
        <f t="shared" si="145"/>
        <v>Ultimate</v>
      </c>
      <c r="HS1088" s="130">
        <f t="shared" si="146"/>
        <v>0</v>
      </c>
      <c r="HT1088" s="208">
        <f t="shared" si="147"/>
        <v>0</v>
      </c>
      <c r="HU1088" s="208">
        <f t="shared" si="148"/>
        <v>1</v>
      </c>
      <c r="HV1088" s="208">
        <f t="shared" si="149"/>
        <v>0</v>
      </c>
      <c r="HW1088" s="209">
        <f t="shared" si="143"/>
        <v>2</v>
      </c>
      <c r="HX1088" s="204"/>
      <c r="HY1088" s="104"/>
      <c r="HZ1088" s="104"/>
      <c r="IA1088" s="106" t="s">
        <v>971</v>
      </c>
      <c r="IB1088" s="106" t="s">
        <v>2842</v>
      </c>
      <c r="IC1088" s="106" t="s">
        <v>51</v>
      </c>
    </row>
    <row r="1089" spans="1:237" ht="15" customHeight="1">
      <c r="A1089" s="105">
        <f t="shared" si="142"/>
        <v>42</v>
      </c>
      <c r="B1089" s="106" t="s">
        <v>971</v>
      </c>
      <c r="C1089" s="106" t="s">
        <v>246</v>
      </c>
      <c r="D1089" s="106" t="s">
        <v>51</v>
      </c>
      <c r="E1089" s="113" t="s">
        <v>192</v>
      </c>
      <c r="F1089" s="163"/>
      <c r="G1089" s="131"/>
      <c r="H1089" s="131"/>
      <c r="I1089" s="131"/>
      <c r="J1089" s="164"/>
      <c r="K1089" s="163">
        <v>22.04</v>
      </c>
      <c r="L1089" s="131">
        <v>21.08</v>
      </c>
      <c r="M1089" s="131">
        <v>22.05</v>
      </c>
      <c r="N1089" s="164">
        <v>21.08</v>
      </c>
      <c r="O1089" s="163"/>
      <c r="P1089" s="131"/>
      <c r="Q1089" s="131"/>
      <c r="R1089" s="131"/>
      <c r="S1089" s="131"/>
      <c r="T1089" s="164"/>
      <c r="U1089" s="163"/>
      <c r="V1089" s="131"/>
      <c r="W1089" s="131"/>
      <c r="X1089" s="131"/>
      <c r="Y1089" s="164"/>
      <c r="Z1089" s="163">
        <v>21.04</v>
      </c>
      <c r="AA1089" s="131">
        <v>21.05</v>
      </c>
      <c r="AB1089" s="131">
        <v>22.01</v>
      </c>
      <c r="AC1089" s="131">
        <v>21.08</v>
      </c>
      <c r="AD1089" s="164">
        <v>22.03</v>
      </c>
      <c r="AE1089" s="163"/>
      <c r="AF1089" s="131">
        <v>22.02</v>
      </c>
      <c r="AG1089" s="131">
        <v>22.02</v>
      </c>
      <c r="AH1089" s="131">
        <v>22.05</v>
      </c>
      <c r="AI1089" s="131">
        <v>23</v>
      </c>
      <c r="AJ1089" s="223"/>
      <c r="AK1089" s="164"/>
      <c r="AL1089" s="163"/>
      <c r="AM1089" s="131"/>
      <c r="AN1089" s="131"/>
      <c r="AO1089" s="131"/>
      <c r="AP1089" s="131"/>
      <c r="AQ1089" s="131"/>
      <c r="AR1089" s="131">
        <v>20.079999999999998</v>
      </c>
      <c r="AS1089" s="164"/>
      <c r="AT1089" s="163"/>
      <c r="AU1089" s="131"/>
      <c r="AV1089" s="131"/>
      <c r="AW1089" s="131"/>
      <c r="AX1089" s="131"/>
      <c r="AY1089" s="164"/>
      <c r="AZ1089" s="163"/>
      <c r="BA1089" s="131"/>
      <c r="BB1089" s="131"/>
      <c r="BC1089" s="131">
        <v>21.04</v>
      </c>
      <c r="BD1089" s="131">
        <v>21.04</v>
      </c>
      <c r="BE1089" s="131">
        <v>20.09</v>
      </c>
      <c r="BF1089" s="164">
        <v>21.1</v>
      </c>
      <c r="BG1089" s="163"/>
      <c r="BH1089" s="131"/>
      <c r="BI1089" s="131">
        <v>22.03</v>
      </c>
      <c r="BJ1089" s="131">
        <v>21.1</v>
      </c>
      <c r="BK1089" s="131">
        <v>22.04</v>
      </c>
      <c r="BL1089" s="164">
        <v>22.06</v>
      </c>
      <c r="BM1089" s="163"/>
      <c r="BN1089" s="131"/>
      <c r="BO1089" s="131"/>
      <c r="BP1089" s="131"/>
      <c r="BQ1089" s="131"/>
      <c r="BR1089" s="131"/>
      <c r="BS1089" s="164"/>
      <c r="BT1089" s="163">
        <v>20.03</v>
      </c>
      <c r="BU1089" s="131">
        <v>20.010000000000002</v>
      </c>
      <c r="BV1089" s="131">
        <v>20.07</v>
      </c>
      <c r="BW1089" s="131">
        <v>20.07</v>
      </c>
      <c r="BX1089" s="131">
        <v>20.079999999999998</v>
      </c>
      <c r="BY1089" s="164"/>
      <c r="BZ1089" s="163"/>
      <c r="CA1089" s="131"/>
      <c r="CB1089" s="164"/>
      <c r="CC1089" s="163"/>
      <c r="CD1089" s="131"/>
      <c r="CE1089" s="131"/>
      <c r="CF1089" s="164"/>
      <c r="CG1089" s="163"/>
      <c r="CH1089" s="131"/>
      <c r="CI1089" s="164"/>
      <c r="CJ1089" s="163">
        <v>20.09</v>
      </c>
      <c r="CK1089" s="131">
        <v>20.11</v>
      </c>
      <c r="CL1089" s="131">
        <v>20.02</v>
      </c>
      <c r="CM1089" s="164">
        <v>20.059999999999999</v>
      </c>
      <c r="CN1089" s="163"/>
      <c r="CO1089" s="131"/>
      <c r="CP1089" s="131"/>
      <c r="CQ1089" s="131"/>
      <c r="CR1089" s="131"/>
      <c r="CS1089" s="164"/>
      <c r="CT1089" s="163"/>
      <c r="CU1089" s="131"/>
      <c r="CV1089" s="131"/>
      <c r="CW1089" s="131"/>
      <c r="CX1089" s="131"/>
      <c r="CY1089" s="244"/>
      <c r="CZ1089" s="153"/>
      <c r="DA1089" s="131"/>
      <c r="DB1089" s="164"/>
      <c r="DC1089" s="153"/>
      <c r="DD1089" s="131"/>
      <c r="DE1089" s="131"/>
      <c r="DF1089" s="131"/>
      <c r="DG1089" s="131"/>
      <c r="DH1089" s="164"/>
      <c r="DI1089" s="153"/>
      <c r="DJ1089" s="153"/>
      <c r="DK1089" s="131"/>
      <c r="DL1089" s="164"/>
      <c r="DM1089" s="153"/>
      <c r="DN1089" s="131"/>
      <c r="DO1089" s="164"/>
      <c r="DP1089" s="153"/>
      <c r="DQ1089" s="131"/>
      <c r="DR1089" s="131"/>
      <c r="DS1089" s="223"/>
      <c r="DT1089" s="131"/>
      <c r="DU1089" s="153"/>
      <c r="DV1089" s="223"/>
      <c r="DW1089" s="164"/>
      <c r="DX1089" s="153"/>
      <c r="DY1089" s="131"/>
      <c r="DZ1089" s="131"/>
      <c r="EA1089" s="131"/>
      <c r="EB1089" s="131"/>
      <c r="EC1089" s="131"/>
      <c r="ED1089" s="131"/>
      <c r="EE1089" s="131"/>
      <c r="EF1089" s="131"/>
      <c r="EG1089" s="131"/>
      <c r="EH1089" s="131"/>
      <c r="EI1089" s="131"/>
      <c r="EJ1089" s="164"/>
      <c r="EK1089" s="153"/>
      <c r="EL1089" s="131"/>
      <c r="EM1089" s="131"/>
      <c r="EN1089" s="153">
        <v>23.06</v>
      </c>
      <c r="EO1089" s="131"/>
      <c r="EP1089" s="131"/>
      <c r="EQ1089" s="131"/>
      <c r="ER1089" s="223"/>
      <c r="ES1089" s="164"/>
      <c r="ET1089" s="153"/>
      <c r="EU1089" s="131"/>
      <c r="EV1089" s="131"/>
      <c r="EW1089" s="131"/>
      <c r="EX1089" s="131"/>
      <c r="EY1089" s="131"/>
      <c r="EZ1089" s="164"/>
      <c r="FA1089" s="153"/>
      <c r="FB1089" s="131"/>
      <c r="FC1089" s="131"/>
      <c r="FD1089" s="131"/>
      <c r="FE1089" s="131"/>
      <c r="FF1089" s="131"/>
      <c r="FG1089" s="131"/>
      <c r="FH1089" s="164"/>
      <c r="FI1089" s="153"/>
      <c r="FJ1089" s="131"/>
      <c r="FK1089" s="131"/>
      <c r="FL1089" s="131"/>
      <c r="FM1089" s="131"/>
      <c r="FN1089" s="131"/>
      <c r="FO1089" s="131"/>
      <c r="FP1089" s="223"/>
      <c r="FQ1089" s="163"/>
      <c r="FR1089" s="131"/>
      <c r="FS1089" s="131"/>
      <c r="FX1089" s="131"/>
      <c r="FY1089" s="223"/>
      <c r="FZ1089" s="163"/>
      <c r="GA1089" s="131"/>
      <c r="GB1089" s="131"/>
      <c r="GC1089" s="223"/>
      <c r="GD1089" s="164"/>
      <c r="GE1089" s="153"/>
      <c r="GF1089" s="131"/>
      <c r="GG1089" s="131"/>
      <c r="GH1089" s="131"/>
      <c r="GI1089" s="131"/>
      <c r="GJ1089" s="131"/>
      <c r="GK1089" s="131"/>
      <c r="GL1089" s="131"/>
      <c r="GM1089" s="131"/>
      <c r="GN1089" s="164"/>
      <c r="GO1089" s="153"/>
      <c r="GP1089" s="131"/>
      <c r="GQ1089" s="131"/>
      <c r="GR1089" s="131"/>
      <c r="GS1089" s="223"/>
      <c r="GT1089" s="223"/>
      <c r="GU1089" s="223"/>
      <c r="GV1089" s="163"/>
      <c r="GW1089" s="153"/>
      <c r="GX1089" s="153"/>
      <c r="GY1089" s="153"/>
      <c r="GZ1089" s="153"/>
      <c r="HA1089" s="153"/>
      <c r="HB1089" s="153"/>
      <c r="HC1089" s="369"/>
      <c r="HD1089" s="163"/>
      <c r="HE1089" s="153"/>
      <c r="HF1089" s="153"/>
      <c r="HG1089" s="153"/>
      <c r="HH1089" s="153"/>
      <c r="HI1089" s="131"/>
      <c r="HJ1089" s="131"/>
      <c r="HK1089" s="164"/>
      <c r="HL1089" s="153"/>
      <c r="HM1089" s="131"/>
      <c r="HN1089" s="131"/>
      <c r="HO1089" s="131"/>
      <c r="HP1089" s="133"/>
      <c r="HQ1089" s="126">
        <f t="shared" si="144"/>
        <v>23.06</v>
      </c>
      <c r="HR1089" s="202" t="str">
        <f t="shared" si="145"/>
        <v>Ultimate</v>
      </c>
      <c r="HS1089" s="130">
        <f t="shared" si="146"/>
        <v>0</v>
      </c>
      <c r="HT1089" s="208">
        <f t="shared" si="147"/>
        <v>0</v>
      </c>
      <c r="HU1089" s="208">
        <f t="shared" si="148"/>
        <v>0</v>
      </c>
      <c r="HV1089" s="208">
        <f t="shared" si="149"/>
        <v>29</v>
      </c>
      <c r="HW1089" s="209">
        <f t="shared" si="143"/>
        <v>3</v>
      </c>
      <c r="HX1089" s="204" t="s">
        <v>2579</v>
      </c>
      <c r="HY1089" s="104"/>
      <c r="HZ1089" s="104"/>
      <c r="IA1089" s="106" t="s">
        <v>971</v>
      </c>
      <c r="IB1089" s="106" t="s">
        <v>246</v>
      </c>
      <c r="IC1089" s="106" t="s">
        <v>51</v>
      </c>
    </row>
    <row r="1090" spans="1:237" ht="15" customHeight="1">
      <c r="A1090" s="105">
        <f t="shared" si="142"/>
        <v>132</v>
      </c>
      <c r="B1090" s="106" t="s">
        <v>1982</v>
      </c>
      <c r="C1090" s="106" t="s">
        <v>261</v>
      </c>
      <c r="D1090" s="106" t="s">
        <v>51</v>
      </c>
      <c r="E1090" s="113" t="s">
        <v>192</v>
      </c>
      <c r="F1090" s="163"/>
      <c r="G1090" s="131"/>
      <c r="H1090" s="131"/>
      <c r="I1090" s="131"/>
      <c r="J1090" s="164"/>
      <c r="K1090" s="163"/>
      <c r="L1090" s="131"/>
      <c r="M1090" s="131"/>
      <c r="N1090" s="164"/>
      <c r="O1090" s="163"/>
      <c r="P1090" s="131"/>
      <c r="Q1090" s="131"/>
      <c r="R1090" s="131"/>
      <c r="S1090" s="131"/>
      <c r="T1090" s="164"/>
      <c r="U1090" s="163"/>
      <c r="V1090" s="131"/>
      <c r="W1090" s="131"/>
      <c r="X1090" s="131"/>
      <c r="Y1090" s="164"/>
      <c r="Z1090" s="163"/>
      <c r="AA1090" s="131"/>
      <c r="AB1090" s="131"/>
      <c r="AC1090" s="131"/>
      <c r="AD1090" s="164"/>
      <c r="AE1090" s="163"/>
      <c r="AF1090" s="131"/>
      <c r="AG1090" s="131"/>
      <c r="AH1090" s="131"/>
      <c r="AI1090" s="131"/>
      <c r="AJ1090" s="223"/>
      <c r="AK1090" s="164"/>
      <c r="AL1090" s="163"/>
      <c r="AM1090" s="131"/>
      <c r="AN1090" s="131"/>
      <c r="AO1090" s="131"/>
      <c r="AP1090" s="131"/>
      <c r="AQ1090" s="131"/>
      <c r="AR1090" s="131"/>
      <c r="AS1090" s="164"/>
      <c r="AT1090" s="163"/>
      <c r="AU1090" s="131"/>
      <c r="AV1090" s="131"/>
      <c r="AW1090" s="131"/>
      <c r="AX1090" s="131"/>
      <c r="AY1090" s="164"/>
      <c r="AZ1090" s="163"/>
      <c r="BA1090" s="131"/>
      <c r="BB1090" s="131"/>
      <c r="BC1090" s="131"/>
      <c r="BD1090" s="131"/>
      <c r="BE1090" s="131"/>
      <c r="BF1090" s="164"/>
      <c r="BG1090" s="163"/>
      <c r="BH1090" s="131"/>
      <c r="BI1090" s="131"/>
      <c r="BJ1090" s="131"/>
      <c r="BK1090" s="131"/>
      <c r="BL1090" s="164"/>
      <c r="BM1090" s="163"/>
      <c r="BN1090" s="131"/>
      <c r="BO1090" s="131"/>
      <c r="BP1090" s="131"/>
      <c r="BQ1090" s="131"/>
      <c r="BR1090" s="131"/>
      <c r="BS1090" s="164"/>
      <c r="BT1090" s="163"/>
      <c r="BU1090" s="131"/>
      <c r="BV1090" s="131"/>
      <c r="BW1090" s="131"/>
      <c r="BX1090" s="131"/>
      <c r="BY1090" s="164"/>
      <c r="BZ1090" s="163"/>
      <c r="CA1090" s="131"/>
      <c r="CB1090" s="164"/>
      <c r="CC1090" s="163"/>
      <c r="CD1090" s="131"/>
      <c r="CE1090" s="131"/>
      <c r="CF1090" s="164"/>
      <c r="CG1090" s="163"/>
      <c r="CH1090" s="131"/>
      <c r="CI1090" s="164"/>
      <c r="CJ1090" s="163"/>
      <c r="CK1090" s="131"/>
      <c r="CL1090" s="131"/>
      <c r="CM1090" s="164"/>
      <c r="CN1090" s="163"/>
      <c r="CO1090" s="131"/>
      <c r="CP1090" s="131"/>
      <c r="CQ1090" s="131"/>
      <c r="CR1090" s="131"/>
      <c r="CS1090" s="164"/>
      <c r="CT1090" s="163"/>
      <c r="CU1090" s="131"/>
      <c r="CV1090" s="131"/>
      <c r="CW1090" s="131"/>
      <c r="CX1090" s="131"/>
      <c r="CY1090" s="244"/>
      <c r="CZ1090" s="153"/>
      <c r="DA1090" s="131"/>
      <c r="DB1090" s="164"/>
      <c r="DC1090" s="153"/>
      <c r="DD1090" s="131"/>
      <c r="DE1090" s="131"/>
      <c r="DF1090" s="131"/>
      <c r="DG1090" s="131"/>
      <c r="DH1090" s="164"/>
      <c r="DI1090" s="153"/>
      <c r="DJ1090" s="153"/>
      <c r="DK1090" s="131"/>
      <c r="DL1090" s="164"/>
      <c r="DM1090" s="153"/>
      <c r="DN1090" s="131"/>
      <c r="DO1090" s="164"/>
      <c r="DP1090" s="153"/>
      <c r="DQ1090" s="131"/>
      <c r="DR1090" s="131"/>
      <c r="DS1090" s="223"/>
      <c r="DT1090" s="131"/>
      <c r="DU1090" s="153"/>
      <c r="DV1090" s="223"/>
      <c r="DW1090" s="164"/>
      <c r="DX1090" s="153"/>
      <c r="DY1090" s="131"/>
      <c r="DZ1090" s="131"/>
      <c r="EA1090" s="131"/>
      <c r="EB1090" s="131"/>
      <c r="EC1090" s="131"/>
      <c r="ED1090" s="131"/>
      <c r="EE1090" s="131"/>
      <c r="EF1090" s="131"/>
      <c r="EG1090" s="131"/>
      <c r="EH1090" s="131"/>
      <c r="EI1090" s="131"/>
      <c r="EJ1090" s="164"/>
      <c r="EK1090" s="153"/>
      <c r="EL1090" s="131"/>
      <c r="EM1090" s="131"/>
      <c r="EN1090" s="153"/>
      <c r="EO1090" s="131"/>
      <c r="EP1090" s="131"/>
      <c r="EQ1090" s="131"/>
      <c r="ER1090" s="223"/>
      <c r="ES1090" s="164"/>
      <c r="ET1090" s="153"/>
      <c r="EU1090" s="131">
        <v>15.1</v>
      </c>
      <c r="EV1090" s="131"/>
      <c r="EW1090" s="131">
        <v>18.079999999999998</v>
      </c>
      <c r="EX1090" s="131">
        <v>16.059999999999999</v>
      </c>
      <c r="EY1090" s="131">
        <v>19.11</v>
      </c>
      <c r="EZ1090" s="164">
        <v>21</v>
      </c>
      <c r="FA1090" s="153"/>
      <c r="FB1090" s="131"/>
      <c r="FC1090" s="131"/>
      <c r="FD1090" s="131"/>
      <c r="FE1090" s="131"/>
      <c r="FF1090" s="131"/>
      <c r="FG1090" s="131"/>
      <c r="FH1090" s="164"/>
      <c r="FI1090" s="153"/>
      <c r="FJ1090" s="131"/>
      <c r="FK1090" s="131"/>
      <c r="FL1090" s="131"/>
      <c r="FM1090" s="131"/>
      <c r="FN1090" s="131"/>
      <c r="FO1090" s="131"/>
      <c r="FP1090" s="223"/>
      <c r="FQ1090" s="163"/>
      <c r="FR1090" s="131"/>
      <c r="FS1090" s="131"/>
      <c r="FX1090" s="131"/>
      <c r="FY1090" s="223"/>
      <c r="FZ1090" s="163"/>
      <c r="GA1090" s="131"/>
      <c r="GB1090" s="131"/>
      <c r="GC1090" s="223"/>
      <c r="GD1090" s="164"/>
      <c r="GE1090" s="153"/>
      <c r="GF1090" s="131"/>
      <c r="GG1090" s="131"/>
      <c r="GH1090" s="131"/>
      <c r="GI1090" s="131"/>
      <c r="GJ1090" s="131"/>
      <c r="GK1090" s="131"/>
      <c r="GL1090" s="131"/>
      <c r="GM1090" s="131"/>
      <c r="GN1090" s="164"/>
      <c r="GO1090" s="153"/>
      <c r="GP1090" s="131"/>
      <c r="GQ1090" s="131"/>
      <c r="GR1090" s="131"/>
      <c r="GS1090" s="223"/>
      <c r="GT1090" s="223"/>
      <c r="GU1090" s="223"/>
      <c r="GV1090" s="163"/>
      <c r="GW1090" s="153"/>
      <c r="GX1090" s="153"/>
      <c r="GY1090" s="153"/>
      <c r="GZ1090" s="153"/>
      <c r="HA1090" s="153"/>
      <c r="HB1090" s="153"/>
      <c r="HC1090" s="369"/>
      <c r="HD1090" s="163"/>
      <c r="HE1090" s="153"/>
      <c r="HF1090" s="153"/>
      <c r="HG1090" s="153"/>
      <c r="HH1090" s="153"/>
      <c r="HI1090" s="131"/>
      <c r="HJ1090" s="131"/>
      <c r="HK1090" s="164"/>
      <c r="HL1090" s="153"/>
      <c r="HM1090" s="131"/>
      <c r="HN1090" s="131"/>
      <c r="HO1090" s="131"/>
      <c r="HP1090" s="133"/>
      <c r="HQ1090" s="126">
        <f t="shared" si="144"/>
        <v>21</v>
      </c>
      <c r="HR1090" s="202" t="str">
        <f t="shared" si="145"/>
        <v>Master</v>
      </c>
      <c r="HS1090" s="130">
        <f t="shared" si="146"/>
        <v>0</v>
      </c>
      <c r="HT1090" s="208">
        <f t="shared" si="147"/>
        <v>0</v>
      </c>
      <c r="HU1090" s="208">
        <f t="shared" si="148"/>
        <v>4</v>
      </c>
      <c r="HV1090" s="208">
        <f t="shared" si="149"/>
        <v>1</v>
      </c>
      <c r="HW1090" s="209">
        <f t="shared" si="143"/>
        <v>0</v>
      </c>
      <c r="HX1090" s="204"/>
      <c r="HY1090" s="104"/>
      <c r="HZ1090" s="104"/>
      <c r="IA1090" s="106" t="s">
        <v>1982</v>
      </c>
      <c r="IB1090" s="106" t="s">
        <v>261</v>
      </c>
      <c r="IC1090" s="106" t="s">
        <v>51</v>
      </c>
    </row>
    <row r="1091" spans="1:237" ht="15" customHeight="1">
      <c r="A1091" s="105">
        <f t="shared" ref="A1091:A1154" si="150">RANK(HQ1091,$HQ$3:$HQ$1904,0)</f>
        <v>172</v>
      </c>
      <c r="B1091" s="106" t="s">
        <v>3045</v>
      </c>
      <c r="C1091" s="106" t="s">
        <v>74</v>
      </c>
      <c r="D1091" s="106" t="s">
        <v>51</v>
      </c>
      <c r="E1091" s="113" t="s">
        <v>1128</v>
      </c>
      <c r="F1091" s="163"/>
      <c r="G1091" s="131"/>
      <c r="H1091" s="131"/>
      <c r="I1091" s="131"/>
      <c r="J1091" s="164"/>
      <c r="K1091" s="163"/>
      <c r="L1091" s="131"/>
      <c r="M1091" s="131"/>
      <c r="N1091" s="164"/>
      <c r="O1091" s="163"/>
      <c r="P1091" s="131"/>
      <c r="Q1091" s="131"/>
      <c r="R1091" s="131"/>
      <c r="S1091" s="131"/>
      <c r="T1091" s="164"/>
      <c r="U1091" s="163"/>
      <c r="V1091" s="131"/>
      <c r="W1091" s="131"/>
      <c r="X1091" s="131"/>
      <c r="Y1091" s="164"/>
      <c r="Z1091" s="163"/>
      <c r="AA1091" s="131"/>
      <c r="AB1091" s="131"/>
      <c r="AC1091" s="131"/>
      <c r="AD1091" s="164"/>
      <c r="AE1091" s="163"/>
      <c r="AF1091" s="131"/>
      <c r="AG1091" s="131"/>
      <c r="AH1091" s="131"/>
      <c r="AI1091" s="131"/>
      <c r="AJ1091" s="223"/>
      <c r="AK1091" s="164"/>
      <c r="AL1091" s="163"/>
      <c r="AM1091" s="131"/>
      <c r="AN1091" s="131"/>
      <c r="AO1091" s="131"/>
      <c r="AP1091" s="131"/>
      <c r="AQ1091" s="131"/>
      <c r="AR1091" s="131"/>
      <c r="AS1091" s="164"/>
      <c r="AT1091" s="163"/>
      <c r="AU1091" s="131"/>
      <c r="AV1091" s="131"/>
      <c r="AW1091" s="131"/>
      <c r="AX1091" s="131"/>
      <c r="AY1091" s="164"/>
      <c r="AZ1091" s="163"/>
      <c r="BA1091" s="131"/>
      <c r="BB1091" s="131"/>
      <c r="BC1091" s="131"/>
      <c r="BD1091" s="131"/>
      <c r="BE1091" s="131"/>
      <c r="BF1091" s="164"/>
      <c r="BG1091" s="163"/>
      <c r="BH1091" s="131"/>
      <c r="BI1091" s="131"/>
      <c r="BJ1091" s="131"/>
      <c r="BK1091" s="131"/>
      <c r="BL1091" s="164"/>
      <c r="BM1091" s="163"/>
      <c r="BN1091" s="131"/>
      <c r="BO1091" s="131"/>
      <c r="BP1091" s="131"/>
      <c r="BQ1091" s="131"/>
      <c r="BR1091" s="131"/>
      <c r="BS1091" s="164"/>
      <c r="BT1091" s="163"/>
      <c r="BU1091" s="131"/>
      <c r="BV1091" s="131"/>
      <c r="BW1091" s="131"/>
      <c r="BX1091" s="131"/>
      <c r="BY1091" s="164"/>
      <c r="BZ1091" s="163"/>
      <c r="CA1091" s="131"/>
      <c r="CB1091" s="164"/>
      <c r="CC1091" s="163"/>
      <c r="CD1091" s="131"/>
      <c r="CE1091" s="131"/>
      <c r="CF1091" s="164"/>
      <c r="CG1091" s="163"/>
      <c r="CH1091" s="131"/>
      <c r="CI1091" s="164"/>
      <c r="CJ1091" s="163"/>
      <c r="CK1091" s="131"/>
      <c r="CL1091" s="131"/>
      <c r="CM1091" s="164"/>
      <c r="CN1091" s="163"/>
      <c r="CO1091" s="131"/>
      <c r="CP1091" s="131"/>
      <c r="CQ1091" s="131"/>
      <c r="CR1091" s="131"/>
      <c r="CS1091" s="164"/>
      <c r="CT1091" s="163"/>
      <c r="CU1091" s="131"/>
      <c r="CV1091" s="131"/>
      <c r="CW1091" s="131"/>
      <c r="CX1091" s="131"/>
      <c r="CY1091" s="244"/>
      <c r="CZ1091" s="153"/>
      <c r="DA1091" s="131"/>
      <c r="DB1091" s="164"/>
      <c r="DC1091" s="153"/>
      <c r="DD1091" s="131"/>
      <c r="DE1091" s="131"/>
      <c r="DF1091" s="131"/>
      <c r="DG1091" s="131"/>
      <c r="DH1091" s="164"/>
      <c r="DI1091" s="153"/>
      <c r="DJ1091" s="153"/>
      <c r="DK1091" s="131"/>
      <c r="DL1091" s="164"/>
      <c r="DM1091" s="153"/>
      <c r="DN1091" s="131"/>
      <c r="DO1091" s="164"/>
      <c r="DP1091" s="153"/>
      <c r="DQ1091" s="131"/>
      <c r="DR1091" s="131"/>
      <c r="DS1091" s="223"/>
      <c r="DT1091" s="131"/>
      <c r="DU1091" s="153"/>
      <c r="DV1091" s="223"/>
      <c r="DW1091" s="164"/>
      <c r="DX1091" s="153"/>
      <c r="DY1091" s="131"/>
      <c r="DZ1091" s="131"/>
      <c r="EA1091" s="131"/>
      <c r="EB1091" s="131"/>
      <c r="EC1091" s="131"/>
      <c r="ED1091" s="131"/>
      <c r="EE1091" s="131"/>
      <c r="EF1091" s="131"/>
      <c r="EG1091" s="131"/>
      <c r="EH1091" s="131"/>
      <c r="EI1091" s="131"/>
      <c r="EJ1091" s="164"/>
      <c r="EK1091" s="153"/>
      <c r="EL1091" s="131"/>
      <c r="EM1091" s="131"/>
      <c r="EN1091" s="153"/>
      <c r="EO1091" s="131"/>
      <c r="EP1091" s="131"/>
      <c r="EQ1091" s="131"/>
      <c r="ER1091" s="223"/>
      <c r="ES1091" s="164"/>
      <c r="ET1091" s="153"/>
      <c r="EU1091" s="131"/>
      <c r="EV1091" s="131"/>
      <c r="EW1091" s="131"/>
      <c r="EX1091" s="131"/>
      <c r="EY1091" s="131"/>
      <c r="EZ1091" s="164"/>
      <c r="FA1091" s="153"/>
      <c r="FB1091" s="131"/>
      <c r="FC1091" s="131"/>
      <c r="FD1091" s="131"/>
      <c r="FE1091" s="131"/>
      <c r="FF1091" s="131"/>
      <c r="FG1091" s="131"/>
      <c r="FH1091" s="164"/>
      <c r="FI1091" s="153"/>
      <c r="FJ1091" s="131"/>
      <c r="FK1091" s="131"/>
      <c r="FL1091" s="131"/>
      <c r="FM1091" s="131"/>
      <c r="FN1091" s="131"/>
      <c r="FO1091" s="131"/>
      <c r="FP1091" s="223"/>
      <c r="FQ1091" s="163"/>
      <c r="FR1091" s="131"/>
      <c r="FS1091" s="131"/>
      <c r="FX1091" s="131"/>
      <c r="FY1091" s="223"/>
      <c r="FZ1091" s="163"/>
      <c r="GA1091" s="131"/>
      <c r="GB1091" s="131"/>
      <c r="GC1091" s="223"/>
      <c r="GD1091" s="164"/>
      <c r="GE1091" s="153"/>
      <c r="GF1091" s="131"/>
      <c r="GG1091" s="131"/>
      <c r="GH1091" s="131"/>
      <c r="GI1091" s="131"/>
      <c r="GJ1091" s="131"/>
      <c r="GK1091" s="131"/>
      <c r="GL1091" s="131"/>
      <c r="GM1091" s="131">
        <v>19.05</v>
      </c>
      <c r="GN1091" s="164">
        <v>20.04</v>
      </c>
      <c r="GO1091" s="153"/>
      <c r="GP1091" s="131"/>
      <c r="GQ1091" s="131"/>
      <c r="GR1091" s="131"/>
      <c r="GS1091" s="223"/>
      <c r="GT1091" s="223"/>
      <c r="GU1091" s="223"/>
      <c r="GV1091" s="163"/>
      <c r="GW1091" s="153"/>
      <c r="GX1091" s="153"/>
      <c r="GY1091" s="153"/>
      <c r="GZ1091" s="153"/>
      <c r="HA1091" s="153"/>
      <c r="HB1091" s="153"/>
      <c r="HC1091" s="369"/>
      <c r="HD1091" s="163"/>
      <c r="HE1091" s="153"/>
      <c r="HF1091" s="153"/>
      <c r="HG1091" s="153"/>
      <c r="HH1091" s="153"/>
      <c r="HI1091" s="131"/>
      <c r="HJ1091" s="131"/>
      <c r="HK1091" s="164"/>
      <c r="HL1091" s="153"/>
      <c r="HM1091" s="131"/>
      <c r="HN1091" s="131"/>
      <c r="HO1091" s="131"/>
      <c r="HP1091" s="133"/>
      <c r="HQ1091" s="126">
        <f t="shared" si="144"/>
        <v>20.04</v>
      </c>
      <c r="HR1091" s="202" t="str">
        <f t="shared" si="145"/>
        <v>Master</v>
      </c>
      <c r="HS1091" s="130">
        <f t="shared" si="146"/>
        <v>0</v>
      </c>
      <c r="HT1091" s="208">
        <f t="shared" si="147"/>
        <v>0</v>
      </c>
      <c r="HU1091" s="208">
        <f t="shared" si="148"/>
        <v>1</v>
      </c>
      <c r="HV1091" s="208">
        <f t="shared" si="149"/>
        <v>1</v>
      </c>
      <c r="HW1091" s="209">
        <f t="shared" si="143"/>
        <v>0</v>
      </c>
      <c r="HX1091" s="204"/>
      <c r="HY1091" s="104"/>
      <c r="HZ1091" s="104"/>
      <c r="IA1091" s="106" t="s">
        <v>3045</v>
      </c>
      <c r="IB1091" s="106" t="s">
        <v>74</v>
      </c>
      <c r="IC1091" s="106" t="s">
        <v>51</v>
      </c>
    </row>
    <row r="1092" spans="1:237" ht="15" customHeight="1">
      <c r="A1092" s="105">
        <f t="shared" si="150"/>
        <v>262</v>
      </c>
      <c r="B1092" s="106" t="s">
        <v>1518</v>
      </c>
      <c r="C1092" s="106" t="s">
        <v>258</v>
      </c>
      <c r="D1092" s="106" t="s">
        <v>51</v>
      </c>
      <c r="E1092" s="113" t="s">
        <v>1131</v>
      </c>
      <c r="F1092" s="163"/>
      <c r="G1092" s="131"/>
      <c r="H1092" s="131"/>
      <c r="I1092" s="131"/>
      <c r="J1092" s="164"/>
      <c r="K1092" s="163"/>
      <c r="L1092" s="131"/>
      <c r="M1092" s="131"/>
      <c r="N1092" s="164"/>
      <c r="O1092" s="163"/>
      <c r="P1092" s="131"/>
      <c r="Q1092" s="131"/>
      <c r="R1092" s="131"/>
      <c r="S1092" s="131"/>
      <c r="T1092" s="164"/>
      <c r="U1092" s="163">
        <v>17.059999999999999</v>
      </c>
      <c r="V1092" s="131">
        <v>18.079999999999998</v>
      </c>
      <c r="W1092" s="131"/>
      <c r="X1092" s="131"/>
      <c r="Y1092" s="164"/>
      <c r="Z1092" s="163"/>
      <c r="AA1092" s="131"/>
      <c r="AB1092" s="131"/>
      <c r="AC1092" s="131"/>
      <c r="AD1092" s="164"/>
      <c r="AE1092" s="163"/>
      <c r="AF1092" s="131"/>
      <c r="AG1092" s="131"/>
      <c r="AH1092" s="131"/>
      <c r="AI1092" s="131"/>
      <c r="AJ1092" s="223"/>
      <c r="AK1092" s="164"/>
      <c r="AL1092" s="163"/>
      <c r="AM1092" s="131"/>
      <c r="AN1092" s="131"/>
      <c r="AO1092" s="131"/>
      <c r="AP1092" s="131"/>
      <c r="AQ1092" s="131"/>
      <c r="AR1092" s="131"/>
      <c r="AS1092" s="164"/>
      <c r="AT1092" s="163"/>
      <c r="AU1092" s="131"/>
      <c r="AV1092" s="131"/>
      <c r="AW1092" s="131"/>
      <c r="AX1092" s="131"/>
      <c r="AY1092" s="164"/>
      <c r="AZ1092" s="163"/>
      <c r="BA1092" s="131"/>
      <c r="BB1092" s="131"/>
      <c r="BC1092" s="131"/>
      <c r="BD1092" s="131"/>
      <c r="BE1092" s="131"/>
      <c r="BF1092" s="164"/>
      <c r="BG1092" s="163"/>
      <c r="BH1092" s="131"/>
      <c r="BI1092" s="131"/>
      <c r="BJ1092" s="131"/>
      <c r="BK1092" s="131"/>
      <c r="BL1092" s="164"/>
      <c r="BM1092" s="163"/>
      <c r="BN1092" s="131"/>
      <c r="BO1092" s="131"/>
      <c r="BP1092" s="131"/>
      <c r="BQ1092" s="131"/>
      <c r="BR1092" s="131"/>
      <c r="BS1092" s="164"/>
      <c r="BT1092" s="163"/>
      <c r="BU1092" s="131"/>
      <c r="BV1092" s="131"/>
      <c r="BW1092" s="131"/>
      <c r="BX1092" s="131"/>
      <c r="BY1092" s="164"/>
      <c r="BZ1092" s="163"/>
      <c r="CA1092" s="131"/>
      <c r="CB1092" s="164"/>
      <c r="CC1092" s="163"/>
      <c r="CD1092" s="131"/>
      <c r="CE1092" s="131"/>
      <c r="CF1092" s="164"/>
      <c r="CG1092" s="163"/>
      <c r="CH1092" s="131"/>
      <c r="CI1092" s="164"/>
      <c r="CJ1092" s="163"/>
      <c r="CK1092" s="131"/>
      <c r="CL1092" s="131"/>
      <c r="CM1092" s="164"/>
      <c r="CN1092" s="163"/>
      <c r="CO1092" s="131"/>
      <c r="CP1092" s="131"/>
      <c r="CQ1092" s="131"/>
      <c r="CR1092" s="131"/>
      <c r="CS1092" s="164"/>
      <c r="CT1092" s="163"/>
      <c r="CU1092" s="131"/>
      <c r="CV1092" s="131"/>
      <c r="CW1092" s="131"/>
      <c r="CX1092" s="131"/>
      <c r="CY1092" s="244"/>
      <c r="CZ1092" s="153"/>
      <c r="DA1092" s="131"/>
      <c r="DB1092" s="164"/>
      <c r="DC1092" s="153"/>
      <c r="DD1092" s="131"/>
      <c r="DE1092" s="131"/>
      <c r="DF1092" s="131"/>
      <c r="DG1092" s="131"/>
      <c r="DH1092" s="164"/>
      <c r="DI1092" s="153"/>
      <c r="DJ1092" s="153"/>
      <c r="DK1092" s="131"/>
      <c r="DL1092" s="164"/>
      <c r="DM1092" s="153"/>
      <c r="DN1092" s="131"/>
      <c r="DO1092" s="164"/>
      <c r="DP1092" s="153"/>
      <c r="DQ1092" s="131"/>
      <c r="DR1092" s="131"/>
      <c r="DS1092" s="223"/>
      <c r="DT1092" s="131"/>
      <c r="DU1092" s="153"/>
      <c r="DV1092" s="223"/>
      <c r="DW1092" s="164"/>
      <c r="DX1092" s="153"/>
      <c r="DY1092" s="131"/>
      <c r="DZ1092" s="131"/>
      <c r="EA1092" s="131"/>
      <c r="EB1092" s="131"/>
      <c r="EC1092" s="131"/>
      <c r="ED1092" s="131"/>
      <c r="EE1092" s="131"/>
      <c r="EF1092" s="131"/>
      <c r="EG1092" s="131"/>
      <c r="EH1092" s="131"/>
      <c r="EI1092" s="131"/>
      <c r="EJ1092" s="164"/>
      <c r="EK1092" s="153"/>
      <c r="EL1092" s="131"/>
      <c r="EM1092" s="131"/>
      <c r="EN1092" s="153"/>
      <c r="EO1092" s="131"/>
      <c r="EP1092" s="131"/>
      <c r="EQ1092" s="131"/>
      <c r="ER1092" s="223"/>
      <c r="ES1092" s="164"/>
      <c r="ET1092" s="153"/>
      <c r="EU1092" s="131"/>
      <c r="EV1092" s="131"/>
      <c r="EW1092" s="131"/>
      <c r="EX1092" s="131"/>
      <c r="EY1092" s="131"/>
      <c r="EZ1092" s="164"/>
      <c r="FA1092" s="153"/>
      <c r="FB1092" s="131"/>
      <c r="FC1092" s="131"/>
      <c r="FD1092" s="131"/>
      <c r="FE1092" s="131"/>
      <c r="FF1092" s="131"/>
      <c r="FG1092" s="131"/>
      <c r="FH1092" s="164"/>
      <c r="FI1092" s="153"/>
      <c r="FJ1092" s="131"/>
      <c r="FK1092" s="131"/>
      <c r="FL1092" s="131"/>
      <c r="FM1092" s="131"/>
      <c r="FN1092" s="131"/>
      <c r="FO1092" s="131"/>
      <c r="FP1092" s="223"/>
      <c r="FQ1092" s="163"/>
      <c r="FR1092" s="131"/>
      <c r="FS1092" s="131"/>
      <c r="FX1092" s="131"/>
      <c r="FY1092" s="223"/>
      <c r="FZ1092" s="163"/>
      <c r="GA1092" s="131"/>
      <c r="GB1092" s="131"/>
      <c r="GC1092" s="223"/>
      <c r="GD1092" s="164"/>
      <c r="GE1092" s="153"/>
      <c r="GF1092" s="131"/>
      <c r="GG1092" s="131"/>
      <c r="GH1092" s="131"/>
      <c r="GI1092" s="131"/>
      <c r="GJ1092" s="131"/>
      <c r="GK1092" s="131"/>
      <c r="GL1092" s="131"/>
      <c r="GM1092" s="131"/>
      <c r="GN1092" s="164"/>
      <c r="GO1092" s="153"/>
      <c r="GP1092" s="131"/>
      <c r="GQ1092" s="131"/>
      <c r="GR1092" s="131"/>
      <c r="GS1092" s="223"/>
      <c r="GT1092" s="223"/>
      <c r="GU1092" s="223"/>
      <c r="GV1092" s="163"/>
      <c r="GW1092" s="153"/>
      <c r="GX1092" s="153"/>
      <c r="GY1092" s="153"/>
      <c r="GZ1092" s="153"/>
      <c r="HA1092" s="153"/>
      <c r="HB1092" s="153"/>
      <c r="HC1092" s="369"/>
      <c r="HD1092" s="163"/>
      <c r="HE1092" s="153"/>
      <c r="HF1092" s="153"/>
      <c r="HG1092" s="153"/>
      <c r="HH1092" s="153"/>
      <c r="HI1092" s="131"/>
      <c r="HJ1092" s="131"/>
      <c r="HK1092" s="164"/>
      <c r="HL1092" s="153"/>
      <c r="HM1092" s="131"/>
      <c r="HN1092" s="131"/>
      <c r="HO1092" s="131"/>
      <c r="HP1092" s="133"/>
      <c r="HQ1092" s="126">
        <f t="shared" si="144"/>
        <v>18.079999999999998</v>
      </c>
      <c r="HR1092" s="202" t="str">
        <f t="shared" si="145"/>
        <v>Senior</v>
      </c>
      <c r="HS1092" s="130">
        <f t="shared" si="146"/>
        <v>0</v>
      </c>
      <c r="HT1092" s="208">
        <f t="shared" si="147"/>
        <v>0</v>
      </c>
      <c r="HU1092" s="208">
        <f t="shared" si="148"/>
        <v>2</v>
      </c>
      <c r="HV1092" s="208">
        <f t="shared" si="149"/>
        <v>0</v>
      </c>
      <c r="HW1092" s="209">
        <f t="shared" si="143"/>
        <v>0</v>
      </c>
      <c r="HX1092" s="204"/>
      <c r="HY1092" s="104"/>
      <c r="HZ1092" s="104"/>
      <c r="IA1092" s="106" t="s">
        <v>1518</v>
      </c>
      <c r="IB1092" s="106" t="s">
        <v>258</v>
      </c>
      <c r="IC1092" s="106" t="s">
        <v>51</v>
      </c>
    </row>
    <row r="1093" spans="1:237" ht="15" customHeight="1">
      <c r="A1093" s="105">
        <f t="shared" si="150"/>
        <v>446</v>
      </c>
      <c r="B1093" s="106" t="s">
        <v>2274</v>
      </c>
      <c r="C1093" s="106" t="s">
        <v>2014</v>
      </c>
      <c r="D1093" s="106" t="s">
        <v>51</v>
      </c>
      <c r="E1093" s="113" t="s">
        <v>1180</v>
      </c>
      <c r="F1093" s="163"/>
      <c r="G1093" s="131"/>
      <c r="H1093" s="131"/>
      <c r="I1093" s="131"/>
      <c r="J1093" s="164"/>
      <c r="K1093" s="163"/>
      <c r="L1093" s="131"/>
      <c r="M1093" s="131"/>
      <c r="N1093" s="164"/>
      <c r="O1093" s="163"/>
      <c r="P1093" s="131"/>
      <c r="Q1093" s="131"/>
      <c r="R1093" s="131"/>
      <c r="S1093" s="131"/>
      <c r="T1093" s="164"/>
      <c r="U1093" s="163"/>
      <c r="V1093" s="131"/>
      <c r="W1093" s="131"/>
      <c r="X1093" s="131"/>
      <c r="Y1093" s="164"/>
      <c r="Z1093" s="163"/>
      <c r="AA1093" s="131"/>
      <c r="AB1093" s="131">
        <v>14.07</v>
      </c>
      <c r="AC1093" s="131">
        <v>15.1</v>
      </c>
      <c r="AD1093" s="164"/>
      <c r="AE1093" s="163"/>
      <c r="AF1093" s="131"/>
      <c r="AG1093" s="131"/>
      <c r="AH1093" s="131"/>
      <c r="AI1093" s="131"/>
      <c r="AJ1093" s="223"/>
      <c r="AK1093" s="164"/>
      <c r="AL1093" s="163"/>
      <c r="AM1093" s="131"/>
      <c r="AN1093" s="131"/>
      <c r="AO1093" s="131"/>
      <c r="AP1093" s="131"/>
      <c r="AQ1093" s="131"/>
      <c r="AR1093" s="131"/>
      <c r="AS1093" s="164"/>
      <c r="AT1093" s="163"/>
      <c r="AU1093" s="131"/>
      <c r="AV1093" s="131"/>
      <c r="AW1093" s="131"/>
      <c r="AX1093" s="131"/>
      <c r="AY1093" s="164"/>
      <c r="AZ1093" s="163"/>
      <c r="BA1093" s="131"/>
      <c r="BB1093" s="131"/>
      <c r="BC1093" s="131"/>
      <c r="BD1093" s="131"/>
      <c r="BE1093" s="131"/>
      <c r="BF1093" s="164"/>
      <c r="BG1093" s="163"/>
      <c r="BH1093" s="131"/>
      <c r="BI1093" s="131"/>
      <c r="BJ1093" s="131"/>
      <c r="BK1093" s="131"/>
      <c r="BL1093" s="164"/>
      <c r="BM1093" s="163"/>
      <c r="BN1093" s="131"/>
      <c r="BO1093" s="131"/>
      <c r="BP1093" s="131"/>
      <c r="BQ1093" s="131"/>
      <c r="BR1093" s="131"/>
      <c r="BS1093" s="164"/>
      <c r="BT1093" s="163"/>
      <c r="BU1093" s="131"/>
      <c r="BV1093" s="131"/>
      <c r="BW1093" s="131"/>
      <c r="BX1093" s="131"/>
      <c r="BY1093" s="164"/>
      <c r="BZ1093" s="163"/>
      <c r="CA1093" s="131"/>
      <c r="CB1093" s="164"/>
      <c r="CC1093" s="163"/>
      <c r="CD1093" s="131"/>
      <c r="CE1093" s="131"/>
      <c r="CF1093" s="164"/>
      <c r="CG1093" s="163"/>
      <c r="CH1093" s="131"/>
      <c r="CI1093" s="164"/>
      <c r="CJ1093" s="163"/>
      <c r="CK1093" s="131"/>
      <c r="CL1093" s="131"/>
      <c r="CM1093" s="164"/>
      <c r="CN1093" s="163"/>
      <c r="CO1093" s="131"/>
      <c r="CP1093" s="131"/>
      <c r="CQ1093" s="131"/>
      <c r="CR1093" s="131"/>
      <c r="CS1093" s="164"/>
      <c r="CT1093" s="163"/>
      <c r="CU1093" s="131"/>
      <c r="CV1093" s="131"/>
      <c r="CW1093" s="131"/>
      <c r="CX1093" s="131"/>
      <c r="CY1093" s="244"/>
      <c r="CZ1093" s="153"/>
      <c r="DA1093" s="131"/>
      <c r="DB1093" s="164"/>
      <c r="DC1093" s="153"/>
      <c r="DD1093" s="131"/>
      <c r="DE1093" s="131"/>
      <c r="DF1093" s="131"/>
      <c r="DG1093" s="131"/>
      <c r="DH1093" s="164"/>
      <c r="DI1093" s="153"/>
      <c r="DJ1093" s="153"/>
      <c r="DK1093" s="131"/>
      <c r="DL1093" s="164"/>
      <c r="DM1093" s="153"/>
      <c r="DN1093" s="131"/>
      <c r="DO1093" s="164"/>
      <c r="DP1093" s="153"/>
      <c r="DQ1093" s="131"/>
      <c r="DR1093" s="131"/>
      <c r="DS1093" s="223"/>
      <c r="DT1093" s="131"/>
      <c r="DU1093" s="153"/>
      <c r="DV1093" s="223"/>
      <c r="DW1093" s="164"/>
      <c r="DX1093" s="153"/>
      <c r="DY1093" s="131"/>
      <c r="DZ1093" s="131"/>
      <c r="EA1093" s="131"/>
      <c r="EB1093" s="131"/>
      <c r="EC1093" s="131"/>
      <c r="ED1093" s="131"/>
      <c r="EE1093" s="131"/>
      <c r="EF1093" s="131"/>
      <c r="EG1093" s="131"/>
      <c r="EH1093" s="131"/>
      <c r="EI1093" s="131"/>
      <c r="EJ1093" s="164"/>
      <c r="EK1093" s="153"/>
      <c r="EL1093" s="131"/>
      <c r="EM1093" s="131"/>
      <c r="EN1093" s="158"/>
      <c r="EO1093" s="134"/>
      <c r="EP1093" s="134"/>
      <c r="EQ1093" s="134"/>
      <c r="ER1093" s="230"/>
      <c r="ES1093" s="175"/>
      <c r="ET1093" s="158"/>
      <c r="EU1093" s="134"/>
      <c r="EV1093" s="134"/>
      <c r="EW1093" s="134"/>
      <c r="EX1093" s="134"/>
      <c r="EY1093" s="134"/>
      <c r="EZ1093" s="175"/>
      <c r="FA1093" s="158"/>
      <c r="FB1093" s="134"/>
      <c r="FC1093" s="134"/>
      <c r="FD1093" s="134"/>
      <c r="FE1093" s="134"/>
      <c r="FF1093" s="134"/>
      <c r="FG1093" s="134"/>
      <c r="FH1093" s="175"/>
      <c r="FI1093" s="158"/>
      <c r="FJ1093" s="134"/>
      <c r="FK1093" s="134"/>
      <c r="FL1093" s="134"/>
      <c r="FM1093" s="134"/>
      <c r="FN1093" s="134"/>
      <c r="FO1093" s="134"/>
      <c r="FP1093" s="230"/>
      <c r="FQ1093" s="165"/>
      <c r="FR1093" s="134"/>
      <c r="FS1093" s="134"/>
      <c r="FT1093" s="134"/>
      <c r="FU1093" s="134"/>
      <c r="FV1093" s="134"/>
      <c r="FW1093" s="134"/>
      <c r="FX1093" s="134"/>
      <c r="FY1093" s="230"/>
      <c r="FZ1093" s="165"/>
      <c r="GA1093" s="134"/>
      <c r="GB1093" s="134"/>
      <c r="GC1093" s="230"/>
      <c r="GD1093" s="175"/>
      <c r="GE1093" s="158"/>
      <c r="GF1093" s="134"/>
      <c r="GG1093" s="134"/>
      <c r="GH1093" s="134"/>
      <c r="GI1093" s="134"/>
      <c r="GJ1093" s="134"/>
      <c r="GK1093" s="134"/>
      <c r="GL1093" s="134"/>
      <c r="GM1093" s="134"/>
      <c r="GN1093" s="175"/>
      <c r="GO1093" s="158"/>
      <c r="GP1093" s="134"/>
      <c r="GQ1093" s="134"/>
      <c r="GR1093" s="134"/>
      <c r="GS1093" s="230"/>
      <c r="GT1093" s="230"/>
      <c r="GU1093" s="230"/>
      <c r="GV1093" s="165"/>
      <c r="GW1093" s="158"/>
      <c r="GX1093" s="158"/>
      <c r="GY1093" s="158"/>
      <c r="GZ1093" s="158"/>
      <c r="HA1093" s="158"/>
      <c r="HB1093" s="158"/>
      <c r="HC1093" s="371"/>
      <c r="HD1093" s="165"/>
      <c r="HE1093" s="158"/>
      <c r="HF1093" s="158"/>
      <c r="HG1093" s="158"/>
      <c r="HH1093" s="158"/>
      <c r="HI1093" s="134"/>
      <c r="HJ1093" s="134"/>
      <c r="HK1093" s="175"/>
      <c r="HL1093" s="158"/>
      <c r="HM1093" s="134"/>
      <c r="HN1093" s="134"/>
      <c r="HO1093" s="134"/>
      <c r="HP1093" s="142"/>
      <c r="HQ1093" s="126">
        <f t="shared" si="144"/>
        <v>15.1</v>
      </c>
      <c r="HR1093" s="202" t="str">
        <f t="shared" si="145"/>
        <v>Senior</v>
      </c>
      <c r="HS1093" s="130">
        <f t="shared" si="146"/>
        <v>0</v>
      </c>
      <c r="HT1093" s="208">
        <f t="shared" si="147"/>
        <v>1</v>
      </c>
      <c r="HU1093" s="208">
        <f t="shared" si="148"/>
        <v>1</v>
      </c>
      <c r="HV1093" s="208">
        <f t="shared" si="149"/>
        <v>0</v>
      </c>
      <c r="HW1093" s="209">
        <f t="shared" si="143"/>
        <v>0</v>
      </c>
      <c r="HX1093" s="204"/>
      <c r="HY1093" s="104"/>
      <c r="HZ1093" s="104"/>
      <c r="IA1093" s="106" t="s">
        <v>2274</v>
      </c>
      <c r="IB1093" s="106" t="s">
        <v>2014</v>
      </c>
      <c r="IC1093" s="106" t="s">
        <v>51</v>
      </c>
    </row>
    <row r="1094" spans="1:237" ht="15" customHeight="1">
      <c r="A1094" s="105">
        <f t="shared" si="150"/>
        <v>855</v>
      </c>
      <c r="B1094" s="106" t="s">
        <v>3114</v>
      </c>
      <c r="C1094" s="106" t="s">
        <v>1019</v>
      </c>
      <c r="D1094" s="106" t="s">
        <v>51</v>
      </c>
      <c r="E1094" s="113" t="s">
        <v>1221</v>
      </c>
      <c r="F1094" s="163"/>
      <c r="G1094" s="131"/>
      <c r="H1094" s="131"/>
      <c r="I1094" s="131"/>
      <c r="J1094" s="164"/>
      <c r="K1094" s="163"/>
      <c r="L1094" s="131"/>
      <c r="M1094" s="131"/>
      <c r="N1094" s="164"/>
      <c r="O1094" s="163"/>
      <c r="P1094" s="131"/>
      <c r="Q1094" s="131"/>
      <c r="R1094" s="131"/>
      <c r="S1094" s="131"/>
      <c r="T1094" s="164"/>
      <c r="U1094" s="163"/>
      <c r="V1094" s="131"/>
      <c r="W1094" s="131"/>
      <c r="X1094" s="131"/>
      <c r="Y1094" s="164"/>
      <c r="Z1094" s="163"/>
      <c r="AA1094" s="131"/>
      <c r="AB1094" s="131"/>
      <c r="AC1094" s="131"/>
      <c r="AD1094" s="164"/>
      <c r="AE1094" s="163"/>
      <c r="AF1094" s="131"/>
      <c r="AG1094" s="131"/>
      <c r="AH1094" s="131"/>
      <c r="AI1094" s="131"/>
      <c r="AJ1094" s="223"/>
      <c r="AK1094" s="164"/>
      <c r="AL1094" s="163"/>
      <c r="AM1094" s="131"/>
      <c r="AN1094" s="131"/>
      <c r="AO1094" s="131"/>
      <c r="AP1094" s="131"/>
      <c r="AQ1094" s="131"/>
      <c r="AR1094" s="131"/>
      <c r="AS1094" s="164"/>
      <c r="AT1094" s="163"/>
      <c r="AU1094" s="131"/>
      <c r="AV1094" s="131"/>
      <c r="AW1094" s="131"/>
      <c r="AX1094" s="131"/>
      <c r="AY1094" s="164"/>
      <c r="AZ1094" s="163"/>
      <c r="BA1094" s="131"/>
      <c r="BB1094" s="131"/>
      <c r="BC1094" s="131"/>
      <c r="BD1094" s="131"/>
      <c r="BE1094" s="131"/>
      <c r="BF1094" s="164"/>
      <c r="BG1094" s="163"/>
      <c r="BH1094" s="131"/>
      <c r="BI1094" s="131"/>
      <c r="BJ1094" s="131"/>
      <c r="BK1094" s="131"/>
      <c r="BL1094" s="164"/>
      <c r="BM1094" s="163"/>
      <c r="BN1094" s="131"/>
      <c r="BO1094" s="131"/>
      <c r="BP1094" s="131"/>
      <c r="BQ1094" s="131"/>
      <c r="BR1094" s="131"/>
      <c r="BS1094" s="164"/>
      <c r="BT1094" s="163"/>
      <c r="BU1094" s="131"/>
      <c r="BV1094" s="131"/>
      <c r="BW1094" s="131"/>
      <c r="BX1094" s="131"/>
      <c r="BY1094" s="164"/>
      <c r="BZ1094" s="163"/>
      <c r="CA1094" s="131"/>
      <c r="CB1094" s="164"/>
      <c r="CC1094" s="163"/>
      <c r="CD1094" s="131"/>
      <c r="CE1094" s="131"/>
      <c r="CF1094" s="164"/>
      <c r="CG1094" s="163"/>
      <c r="CH1094" s="131"/>
      <c r="CI1094" s="164"/>
      <c r="CJ1094" s="163"/>
      <c r="CK1094" s="131"/>
      <c r="CL1094" s="131"/>
      <c r="CM1094" s="164"/>
      <c r="CN1094" s="163"/>
      <c r="CO1094" s="131"/>
      <c r="CP1094" s="131"/>
      <c r="CQ1094" s="131"/>
      <c r="CR1094" s="131"/>
      <c r="CS1094" s="164"/>
      <c r="CT1094" s="163"/>
      <c r="CU1094" s="131"/>
      <c r="CV1094" s="131"/>
      <c r="CW1094" s="131"/>
      <c r="CX1094" s="131"/>
      <c r="CY1094" s="244"/>
      <c r="CZ1094" s="153"/>
      <c r="DA1094" s="131"/>
      <c r="DB1094" s="164"/>
      <c r="DC1094" s="153"/>
      <c r="DD1094" s="131"/>
      <c r="DE1094" s="131"/>
      <c r="DF1094" s="131"/>
      <c r="DG1094" s="131"/>
      <c r="DH1094" s="164"/>
      <c r="DI1094" s="153"/>
      <c r="DJ1094" s="153"/>
      <c r="DK1094" s="131"/>
      <c r="DL1094" s="164"/>
      <c r="DM1094" s="153"/>
      <c r="DN1094" s="131"/>
      <c r="DO1094" s="164"/>
      <c r="DP1094" s="153"/>
      <c r="DQ1094" s="131"/>
      <c r="DR1094" s="131"/>
      <c r="DS1094" s="223"/>
      <c r="DT1094" s="131"/>
      <c r="DU1094" s="153"/>
      <c r="DV1094" s="223"/>
      <c r="DW1094" s="164"/>
      <c r="DX1094" s="153"/>
      <c r="DY1094" s="131"/>
      <c r="DZ1094" s="131"/>
      <c r="EA1094" s="131"/>
      <c r="EB1094" s="131"/>
      <c r="EC1094" s="131"/>
      <c r="ED1094" s="131"/>
      <c r="EE1094" s="131"/>
      <c r="EF1094" s="131"/>
      <c r="EG1094" s="131"/>
      <c r="EH1094" s="131"/>
      <c r="EI1094" s="131"/>
      <c r="EJ1094" s="164"/>
      <c r="EK1094" s="153"/>
      <c r="EL1094" s="131"/>
      <c r="EM1094" s="131"/>
      <c r="EN1094" s="154"/>
      <c r="EO1094" s="132"/>
      <c r="EP1094" s="132"/>
      <c r="EQ1094" s="132"/>
      <c r="ER1094" s="226"/>
      <c r="ES1094" s="166"/>
      <c r="ET1094" s="154"/>
      <c r="EU1094" s="132"/>
      <c r="EV1094" s="132"/>
      <c r="EW1094" s="132"/>
      <c r="EX1094" s="132"/>
      <c r="EY1094" s="132"/>
      <c r="EZ1094" s="166"/>
      <c r="FA1094" s="154"/>
      <c r="FB1094" s="132"/>
      <c r="FC1094" s="132"/>
      <c r="FD1094" s="132"/>
      <c r="FE1094" s="132"/>
      <c r="FF1094" s="132"/>
      <c r="FG1094" s="132"/>
      <c r="FH1094" s="166"/>
      <c r="FI1094" s="154"/>
      <c r="FJ1094" s="132"/>
      <c r="FK1094" s="132"/>
      <c r="FL1094" s="132"/>
      <c r="FM1094" s="132"/>
      <c r="FN1094" s="132"/>
      <c r="FO1094" s="132"/>
      <c r="FP1094" s="226"/>
      <c r="FQ1094" s="169"/>
      <c r="FR1094" s="132"/>
      <c r="FS1094" s="132"/>
      <c r="FT1094" s="132"/>
      <c r="FU1094" s="132"/>
      <c r="FV1094" s="132"/>
      <c r="FW1094" s="132"/>
      <c r="FX1094" s="132"/>
      <c r="FY1094" s="226"/>
      <c r="FZ1094" s="169"/>
      <c r="GA1094" s="132"/>
      <c r="GB1094" s="132"/>
      <c r="GC1094" s="226"/>
      <c r="GD1094" s="166"/>
      <c r="GE1094" s="154"/>
      <c r="GF1094" s="132"/>
      <c r="GG1094" s="132"/>
      <c r="GH1094" s="132"/>
      <c r="GI1094" s="132"/>
      <c r="GJ1094" s="132"/>
      <c r="GK1094" s="132"/>
      <c r="GL1094" s="132"/>
      <c r="GM1094" s="132"/>
      <c r="GN1094" s="166"/>
      <c r="GO1094" s="154"/>
      <c r="GP1094" s="132"/>
      <c r="GQ1094" s="132"/>
      <c r="GR1094" s="132"/>
      <c r="GS1094" s="226"/>
      <c r="GT1094" s="226"/>
      <c r="GU1094" s="226"/>
      <c r="GV1094" s="169">
        <v>7.08</v>
      </c>
      <c r="GW1094" s="154">
        <v>6.05</v>
      </c>
      <c r="GX1094" s="154"/>
      <c r="GY1094" s="154"/>
      <c r="GZ1094" s="154"/>
      <c r="HA1094" s="154"/>
      <c r="HB1094" s="154"/>
      <c r="HC1094" s="370"/>
      <c r="HD1094" s="169"/>
      <c r="HE1094" s="154"/>
      <c r="HF1094" s="154"/>
      <c r="HG1094" s="154"/>
      <c r="HH1094" s="154"/>
      <c r="HI1094" s="132"/>
      <c r="HJ1094" s="132"/>
      <c r="HK1094" s="166"/>
      <c r="HL1094" s="154"/>
      <c r="HM1094" s="132"/>
      <c r="HN1094" s="132"/>
      <c r="HO1094" s="132"/>
      <c r="HP1094" s="136"/>
      <c r="HQ1094" s="126">
        <f t="shared" si="144"/>
        <v>7.08</v>
      </c>
      <c r="HR1094" s="202" t="str">
        <f t="shared" si="145"/>
        <v>Novice</v>
      </c>
      <c r="HS1094" s="130">
        <f t="shared" si="146"/>
        <v>2</v>
      </c>
      <c r="HT1094" s="208">
        <f t="shared" si="147"/>
        <v>0</v>
      </c>
      <c r="HU1094" s="208">
        <f t="shared" si="148"/>
        <v>0</v>
      </c>
      <c r="HV1094" s="208">
        <f t="shared" si="149"/>
        <v>0</v>
      </c>
      <c r="HW1094" s="209">
        <f t="shared" si="143"/>
        <v>0</v>
      </c>
      <c r="HX1094" s="204"/>
      <c r="HY1094" s="104"/>
      <c r="HZ1094" s="104"/>
      <c r="IA1094" s="106" t="s">
        <v>3114</v>
      </c>
      <c r="IB1094" s="106" t="s">
        <v>1019</v>
      </c>
      <c r="IC1094" s="106" t="s">
        <v>51</v>
      </c>
    </row>
    <row r="1095" spans="1:237" ht="15" customHeight="1">
      <c r="A1095" s="105">
        <f t="shared" si="150"/>
        <v>968</v>
      </c>
      <c r="B1095" s="106" t="s">
        <v>530</v>
      </c>
      <c r="C1095" s="106" t="s">
        <v>531</v>
      </c>
      <c r="D1095" s="106" t="s">
        <v>51</v>
      </c>
      <c r="E1095" s="113"/>
      <c r="F1095" s="163"/>
      <c r="G1095" s="131"/>
      <c r="H1095" s="131"/>
      <c r="I1095" s="131"/>
      <c r="J1095" s="164"/>
      <c r="K1095" s="163"/>
      <c r="L1095" s="131"/>
      <c r="M1095" s="131"/>
      <c r="N1095" s="164"/>
      <c r="O1095" s="163"/>
      <c r="P1095" s="131"/>
      <c r="Q1095" s="131"/>
      <c r="R1095" s="131"/>
      <c r="S1095" s="131"/>
      <c r="T1095" s="164"/>
      <c r="U1095" s="163"/>
      <c r="V1095" s="131"/>
      <c r="W1095" s="131"/>
      <c r="X1095" s="131"/>
      <c r="Y1095" s="164"/>
      <c r="Z1095" s="163"/>
      <c r="AA1095" s="131"/>
      <c r="AB1095" s="131"/>
      <c r="AC1095" s="131"/>
      <c r="AD1095" s="164"/>
      <c r="AE1095" s="163"/>
      <c r="AF1095" s="131"/>
      <c r="AG1095" s="131"/>
      <c r="AH1095" s="131"/>
      <c r="AI1095" s="131"/>
      <c r="AJ1095" s="223"/>
      <c r="AK1095" s="164"/>
      <c r="AL1095" s="163"/>
      <c r="AM1095" s="131"/>
      <c r="AN1095" s="131"/>
      <c r="AO1095" s="131"/>
      <c r="AP1095" s="131"/>
      <c r="AQ1095" s="131"/>
      <c r="AR1095" s="131"/>
      <c r="AS1095" s="164"/>
      <c r="AT1095" s="163"/>
      <c r="AU1095" s="131"/>
      <c r="AV1095" s="131"/>
      <c r="AW1095" s="131"/>
      <c r="AX1095" s="131"/>
      <c r="AY1095" s="164"/>
      <c r="AZ1095" s="163"/>
      <c r="BA1095" s="131"/>
      <c r="BB1095" s="131"/>
      <c r="BC1095" s="131"/>
      <c r="BD1095" s="131"/>
      <c r="BE1095" s="131"/>
      <c r="BF1095" s="164"/>
      <c r="BG1095" s="163"/>
      <c r="BH1095" s="131"/>
      <c r="BI1095" s="131"/>
      <c r="BJ1095" s="131"/>
      <c r="BK1095" s="131"/>
      <c r="BL1095" s="164"/>
      <c r="BM1095" s="163"/>
      <c r="BN1095" s="131"/>
      <c r="BO1095" s="131"/>
      <c r="BP1095" s="131"/>
      <c r="BQ1095" s="131"/>
      <c r="BR1095" s="131"/>
      <c r="BS1095" s="164"/>
      <c r="BT1095" s="163"/>
      <c r="BU1095" s="131"/>
      <c r="BV1095" s="131"/>
      <c r="BW1095" s="131"/>
      <c r="BX1095" s="131"/>
      <c r="BY1095" s="164"/>
      <c r="BZ1095" s="163"/>
      <c r="CA1095" s="131"/>
      <c r="CB1095" s="177"/>
      <c r="CC1095" s="171"/>
      <c r="CD1095" s="141"/>
      <c r="CE1095" s="141"/>
      <c r="CF1095" s="177"/>
      <c r="CG1095" s="171"/>
      <c r="CH1095" s="141"/>
      <c r="CI1095" s="177"/>
      <c r="CJ1095" s="171"/>
      <c r="CK1095" s="141"/>
      <c r="CL1095" s="141"/>
      <c r="CM1095" s="177"/>
      <c r="CN1095" s="171"/>
      <c r="CO1095" s="141"/>
      <c r="CP1095" s="141"/>
      <c r="CQ1095" s="141"/>
      <c r="CR1095" s="141"/>
      <c r="CS1095" s="177"/>
      <c r="CT1095" s="171"/>
      <c r="CU1095" s="141"/>
      <c r="CV1095" s="141"/>
      <c r="CW1095" s="141"/>
      <c r="CX1095" s="141"/>
      <c r="CY1095" s="251"/>
      <c r="CZ1095" s="153"/>
      <c r="DA1095" s="131"/>
      <c r="DB1095" s="164"/>
      <c r="DC1095" s="153"/>
      <c r="DD1095" s="131"/>
      <c r="DE1095" s="131"/>
      <c r="DF1095" s="131"/>
      <c r="DG1095" s="131"/>
      <c r="DH1095" s="164"/>
      <c r="DI1095" s="153"/>
      <c r="DJ1095" s="153"/>
      <c r="DK1095" s="131"/>
      <c r="DL1095" s="164"/>
      <c r="DM1095" s="153"/>
      <c r="DN1095" s="131"/>
      <c r="DO1095" s="164"/>
      <c r="DP1095" s="153"/>
      <c r="DQ1095" s="131"/>
      <c r="DR1095" s="131"/>
      <c r="DS1095" s="223"/>
      <c r="DT1095" s="131"/>
      <c r="DU1095" s="153"/>
      <c r="DV1095" s="223"/>
      <c r="DW1095" s="164"/>
      <c r="DX1095" s="153"/>
      <c r="DY1095" s="131"/>
      <c r="DZ1095" s="131"/>
      <c r="EA1095" s="131"/>
      <c r="EB1095" s="131"/>
      <c r="EC1095" s="131"/>
      <c r="ED1095" s="131"/>
      <c r="EE1095" s="131"/>
      <c r="EF1095" s="131"/>
      <c r="EG1095" s="131"/>
      <c r="EH1095" s="131"/>
      <c r="EI1095" s="131"/>
      <c r="EJ1095" s="164"/>
      <c r="EK1095" s="153"/>
      <c r="EL1095" s="131"/>
      <c r="EM1095" s="131"/>
      <c r="EN1095" s="155"/>
      <c r="EO1095" s="135"/>
      <c r="EP1095" s="135"/>
      <c r="EQ1095" s="135"/>
      <c r="ER1095" s="225"/>
      <c r="ES1095" s="167"/>
      <c r="ET1095" s="155"/>
      <c r="EU1095" s="135"/>
      <c r="EV1095" s="135"/>
      <c r="EW1095" s="135"/>
      <c r="EX1095" s="135"/>
      <c r="EY1095" s="135"/>
      <c r="EZ1095" s="167"/>
      <c r="FA1095" s="155"/>
      <c r="FB1095" s="135"/>
      <c r="FC1095" s="135"/>
      <c r="FD1095" s="135"/>
      <c r="FE1095" s="135"/>
      <c r="FF1095" s="135"/>
      <c r="FG1095" s="135"/>
      <c r="FH1095" s="167"/>
      <c r="FI1095" s="155"/>
      <c r="FJ1095" s="135"/>
      <c r="FK1095" s="135"/>
      <c r="FL1095" s="135"/>
      <c r="FM1095" s="135"/>
      <c r="FN1095" s="135"/>
      <c r="FO1095" s="135"/>
      <c r="FP1095" s="225"/>
      <c r="FQ1095" s="174"/>
      <c r="FR1095" s="135"/>
      <c r="FS1095" s="135"/>
      <c r="FT1095" s="135"/>
      <c r="FU1095" s="135"/>
      <c r="FV1095" s="135"/>
      <c r="FW1095" s="135"/>
      <c r="FX1095" s="135"/>
      <c r="FY1095" s="225"/>
      <c r="FZ1095" s="174"/>
      <c r="GA1095" s="135"/>
      <c r="GB1095" s="135"/>
      <c r="GC1095" s="225"/>
      <c r="GD1095" s="167"/>
      <c r="GE1095" s="155"/>
      <c r="GF1095" s="135"/>
      <c r="GG1095" s="135"/>
      <c r="GH1095" s="135"/>
      <c r="GI1095" s="135"/>
      <c r="GJ1095" s="135"/>
      <c r="GK1095" s="135"/>
      <c r="GL1095" s="135"/>
      <c r="GM1095" s="135"/>
      <c r="GN1095" s="167"/>
      <c r="GO1095" s="155"/>
      <c r="GP1095" s="135"/>
      <c r="GQ1095" s="135"/>
      <c r="GR1095" s="135"/>
      <c r="GS1095" s="225"/>
      <c r="GT1095" s="225"/>
      <c r="GU1095" s="225"/>
      <c r="GV1095" s="174"/>
      <c r="GW1095" s="155"/>
      <c r="GX1095" s="155"/>
      <c r="GY1095" s="155"/>
      <c r="GZ1095" s="155"/>
      <c r="HA1095" s="155"/>
      <c r="HB1095" s="155"/>
      <c r="HC1095" s="373"/>
      <c r="HD1095" s="174"/>
      <c r="HE1095" s="155"/>
      <c r="HF1095" s="155"/>
      <c r="HG1095" s="155"/>
      <c r="HH1095" s="155"/>
      <c r="HI1095" s="135"/>
      <c r="HJ1095" s="135"/>
      <c r="HK1095" s="167"/>
      <c r="HL1095" s="155"/>
      <c r="HM1095" s="135"/>
      <c r="HN1095" s="135"/>
      <c r="HO1095" s="135"/>
      <c r="HP1095" s="137"/>
      <c r="HQ1095" s="126">
        <f t="shared" si="144"/>
        <v>0</v>
      </c>
      <c r="HR1095" s="202" t="str">
        <f t="shared" si="145"/>
        <v>~~~</v>
      </c>
      <c r="HS1095" s="130">
        <f t="shared" si="146"/>
        <v>0</v>
      </c>
      <c r="HT1095" s="208">
        <f t="shared" si="147"/>
        <v>0</v>
      </c>
      <c r="HU1095" s="208">
        <f t="shared" si="148"/>
        <v>0</v>
      </c>
      <c r="HV1095" s="208">
        <f t="shared" si="149"/>
        <v>0</v>
      </c>
      <c r="HW1095" s="209">
        <f t="shared" si="143"/>
        <v>0</v>
      </c>
      <c r="HX1095" s="204"/>
      <c r="HY1095" s="104"/>
      <c r="HZ1095" s="104"/>
      <c r="IA1095" s="106" t="s">
        <v>530</v>
      </c>
      <c r="IB1095" s="106" t="s">
        <v>531</v>
      </c>
      <c r="IC1095" s="106" t="s">
        <v>51</v>
      </c>
    </row>
    <row r="1096" spans="1:237" ht="15" customHeight="1">
      <c r="A1096" s="105">
        <f t="shared" si="150"/>
        <v>968</v>
      </c>
      <c r="B1096" s="106" t="s">
        <v>613</v>
      </c>
      <c r="C1096" s="106" t="s">
        <v>231</v>
      </c>
      <c r="D1096" s="106" t="s">
        <v>51</v>
      </c>
      <c r="E1096" s="113" t="s">
        <v>1131</v>
      </c>
      <c r="F1096" s="163"/>
      <c r="G1096" s="131"/>
      <c r="H1096" s="131"/>
      <c r="I1096" s="131"/>
      <c r="J1096" s="164"/>
      <c r="K1096" s="163"/>
      <c r="L1096" s="131"/>
      <c r="M1096" s="131"/>
      <c r="N1096" s="164"/>
      <c r="O1096" s="163"/>
      <c r="P1096" s="131"/>
      <c r="Q1096" s="131"/>
      <c r="R1096" s="131"/>
      <c r="S1096" s="131"/>
      <c r="T1096" s="164"/>
      <c r="U1096" s="163"/>
      <c r="V1096" s="131"/>
      <c r="W1096" s="131"/>
      <c r="X1096" s="131"/>
      <c r="Y1096" s="164"/>
      <c r="Z1096" s="163"/>
      <c r="AA1096" s="131"/>
      <c r="AB1096" s="131"/>
      <c r="AC1096" s="131"/>
      <c r="AD1096" s="164"/>
      <c r="AE1096" s="163"/>
      <c r="AF1096" s="131"/>
      <c r="AG1096" s="131"/>
      <c r="AH1096" s="131"/>
      <c r="AI1096" s="131"/>
      <c r="AJ1096" s="223"/>
      <c r="AK1096" s="164"/>
      <c r="AL1096" s="163"/>
      <c r="AM1096" s="131"/>
      <c r="AN1096" s="131"/>
      <c r="AO1096" s="131"/>
      <c r="AP1096" s="131"/>
      <c r="AQ1096" s="131"/>
      <c r="AR1096" s="131"/>
      <c r="AS1096" s="164"/>
      <c r="AT1096" s="163"/>
      <c r="AU1096" s="131"/>
      <c r="AV1096" s="131"/>
      <c r="AW1096" s="131"/>
      <c r="AX1096" s="131"/>
      <c r="AY1096" s="164"/>
      <c r="AZ1096" s="163"/>
      <c r="BA1096" s="131"/>
      <c r="BB1096" s="131"/>
      <c r="BC1096" s="131"/>
      <c r="BD1096" s="131"/>
      <c r="BE1096" s="131"/>
      <c r="BF1096" s="164"/>
      <c r="BG1096" s="163"/>
      <c r="BH1096" s="131"/>
      <c r="BI1096" s="131"/>
      <c r="BJ1096" s="131"/>
      <c r="BK1096" s="131"/>
      <c r="BL1096" s="164"/>
      <c r="BM1096" s="163"/>
      <c r="BN1096" s="131"/>
      <c r="BO1096" s="131"/>
      <c r="BP1096" s="131"/>
      <c r="BQ1096" s="131"/>
      <c r="BR1096" s="131"/>
      <c r="BS1096" s="164"/>
      <c r="BT1096" s="163"/>
      <c r="BU1096" s="131"/>
      <c r="BV1096" s="131"/>
      <c r="BW1096" s="131"/>
      <c r="BX1096" s="131"/>
      <c r="BY1096" s="164"/>
      <c r="BZ1096" s="163"/>
      <c r="CA1096" s="131"/>
      <c r="CB1096" s="164"/>
      <c r="CC1096" s="163"/>
      <c r="CD1096" s="131"/>
      <c r="CE1096" s="131"/>
      <c r="CF1096" s="164"/>
      <c r="CG1096" s="163"/>
      <c r="CH1096" s="131"/>
      <c r="CI1096" s="164"/>
      <c r="CJ1096" s="163"/>
      <c r="CK1096" s="131"/>
      <c r="CL1096" s="131"/>
      <c r="CM1096" s="164"/>
      <c r="CN1096" s="163"/>
      <c r="CO1096" s="131"/>
      <c r="CP1096" s="131"/>
      <c r="CQ1096" s="131"/>
      <c r="CR1096" s="131"/>
      <c r="CS1096" s="164"/>
      <c r="CT1096" s="163"/>
      <c r="CU1096" s="131"/>
      <c r="CV1096" s="131"/>
      <c r="CW1096" s="131"/>
      <c r="CX1096" s="131"/>
      <c r="CY1096" s="244"/>
      <c r="CZ1096" s="153"/>
      <c r="DA1096" s="131"/>
      <c r="DB1096" s="164"/>
      <c r="DC1096" s="153"/>
      <c r="DD1096" s="131"/>
      <c r="DE1096" s="131"/>
      <c r="DF1096" s="131"/>
      <c r="DG1096" s="131"/>
      <c r="DH1096" s="164"/>
      <c r="DI1096" s="153"/>
      <c r="DJ1096" s="153"/>
      <c r="DK1096" s="131"/>
      <c r="DL1096" s="164"/>
      <c r="DM1096" s="153"/>
      <c r="DN1096" s="131"/>
      <c r="DO1096" s="164"/>
      <c r="DP1096" s="153"/>
      <c r="DQ1096" s="131"/>
      <c r="DR1096" s="131"/>
      <c r="DS1096" s="223"/>
      <c r="DT1096" s="131"/>
      <c r="DU1096" s="153"/>
      <c r="DV1096" s="223"/>
      <c r="DW1096" s="164"/>
      <c r="DX1096" s="153"/>
      <c r="DY1096" s="131"/>
      <c r="DZ1096" s="131"/>
      <c r="EA1096" s="131"/>
      <c r="EB1096" s="131"/>
      <c r="EC1096" s="131"/>
      <c r="ED1096" s="131"/>
      <c r="EE1096" s="131"/>
      <c r="EF1096" s="131"/>
      <c r="EG1096" s="131"/>
      <c r="EH1096" s="131"/>
      <c r="EI1096" s="131"/>
      <c r="EJ1096" s="164"/>
      <c r="EK1096" s="153"/>
      <c r="EL1096" s="131"/>
      <c r="EM1096" s="131"/>
      <c r="EN1096" s="153"/>
      <c r="EO1096" s="131"/>
      <c r="EP1096" s="131"/>
      <c r="EQ1096" s="131"/>
      <c r="ER1096" s="223"/>
      <c r="ES1096" s="164"/>
      <c r="ET1096" s="153"/>
      <c r="EU1096" s="131"/>
      <c r="EV1096" s="131"/>
      <c r="EW1096" s="131"/>
      <c r="EX1096" s="131"/>
      <c r="EY1096" s="131"/>
      <c r="EZ1096" s="164"/>
      <c r="FA1096" s="153"/>
      <c r="FB1096" s="131"/>
      <c r="FC1096" s="131"/>
      <c r="FD1096" s="131"/>
      <c r="FE1096" s="131"/>
      <c r="FF1096" s="131"/>
      <c r="FG1096" s="131"/>
      <c r="FH1096" s="164"/>
      <c r="FI1096" s="153"/>
      <c r="FJ1096" s="131"/>
      <c r="FK1096" s="131"/>
      <c r="FL1096" s="131"/>
      <c r="FM1096" s="131"/>
      <c r="FN1096" s="131"/>
      <c r="FO1096" s="131"/>
      <c r="FP1096" s="223"/>
      <c r="FQ1096" s="163"/>
      <c r="FR1096" s="131"/>
      <c r="FS1096" s="131"/>
      <c r="FX1096" s="131"/>
      <c r="FY1096" s="223"/>
      <c r="FZ1096" s="163"/>
      <c r="GA1096" s="131"/>
      <c r="GB1096" s="131"/>
      <c r="GC1096" s="223"/>
      <c r="GD1096" s="164"/>
      <c r="GE1096" s="153"/>
      <c r="GF1096" s="131"/>
      <c r="GG1096" s="131"/>
      <c r="GH1096" s="131"/>
      <c r="GI1096" s="131"/>
      <c r="GJ1096" s="131"/>
      <c r="GK1096" s="131"/>
      <c r="GL1096" s="131"/>
      <c r="GM1096" s="131"/>
      <c r="GN1096" s="164"/>
      <c r="GO1096" s="153"/>
      <c r="GP1096" s="131"/>
      <c r="GQ1096" s="131"/>
      <c r="GR1096" s="131"/>
      <c r="GS1096" s="223"/>
      <c r="GT1096" s="223"/>
      <c r="GU1096" s="223"/>
      <c r="GV1096" s="163"/>
      <c r="GW1096" s="153"/>
      <c r="GX1096" s="153"/>
      <c r="GY1096" s="153"/>
      <c r="GZ1096" s="153"/>
      <c r="HA1096" s="153"/>
      <c r="HB1096" s="153"/>
      <c r="HC1096" s="369"/>
      <c r="HD1096" s="163"/>
      <c r="HE1096" s="153"/>
      <c r="HF1096" s="153"/>
      <c r="HG1096" s="153"/>
      <c r="HH1096" s="153"/>
      <c r="HI1096" s="131"/>
      <c r="HJ1096" s="131"/>
      <c r="HK1096" s="164"/>
      <c r="HL1096" s="153"/>
      <c r="HM1096" s="131"/>
      <c r="HN1096" s="131"/>
      <c r="HO1096" s="131"/>
      <c r="HP1096" s="133"/>
      <c r="HQ1096" s="126">
        <f t="shared" si="144"/>
        <v>0</v>
      </c>
      <c r="HR1096" s="202" t="str">
        <f t="shared" si="145"/>
        <v>~~~</v>
      </c>
      <c r="HS1096" s="130">
        <f t="shared" si="146"/>
        <v>0</v>
      </c>
      <c r="HT1096" s="208">
        <f t="shared" si="147"/>
        <v>0</v>
      </c>
      <c r="HU1096" s="208">
        <f t="shared" si="148"/>
        <v>0</v>
      </c>
      <c r="HV1096" s="208">
        <f t="shared" si="149"/>
        <v>0</v>
      </c>
      <c r="HW1096" s="209">
        <f t="shared" si="143"/>
        <v>0</v>
      </c>
      <c r="HX1096" s="204"/>
      <c r="HY1096" s="104"/>
      <c r="HZ1096" s="104"/>
      <c r="IA1096" s="106" t="s">
        <v>613</v>
      </c>
      <c r="IB1096" s="106" t="s">
        <v>231</v>
      </c>
      <c r="IC1096" s="106" t="s">
        <v>51</v>
      </c>
    </row>
    <row r="1097" spans="1:237" ht="15" customHeight="1">
      <c r="A1097" s="105">
        <f t="shared" si="150"/>
        <v>968</v>
      </c>
      <c r="B1097" s="106" t="s">
        <v>669</v>
      </c>
      <c r="C1097" s="106" t="s">
        <v>307</v>
      </c>
      <c r="D1097" s="106" t="s">
        <v>51</v>
      </c>
      <c r="E1097" s="113" t="s">
        <v>1131</v>
      </c>
      <c r="F1097" s="163"/>
      <c r="G1097" s="131"/>
      <c r="H1097" s="131"/>
      <c r="I1097" s="131"/>
      <c r="J1097" s="164"/>
      <c r="K1097" s="163"/>
      <c r="L1097" s="131"/>
      <c r="M1097" s="131"/>
      <c r="N1097" s="164"/>
      <c r="O1097" s="163"/>
      <c r="P1097" s="131"/>
      <c r="Q1097" s="131"/>
      <c r="R1097" s="131"/>
      <c r="S1097" s="131"/>
      <c r="T1097" s="164"/>
      <c r="U1097" s="163"/>
      <c r="V1097" s="131"/>
      <c r="W1097" s="131"/>
      <c r="X1097" s="131"/>
      <c r="Y1097" s="164"/>
      <c r="Z1097" s="163"/>
      <c r="AA1097" s="131"/>
      <c r="AB1097" s="131"/>
      <c r="AC1097" s="131"/>
      <c r="AD1097" s="164"/>
      <c r="AE1097" s="163"/>
      <c r="AF1097" s="131"/>
      <c r="AG1097" s="131"/>
      <c r="AH1097" s="131"/>
      <c r="AI1097" s="131"/>
      <c r="AJ1097" s="223"/>
      <c r="AK1097" s="164"/>
      <c r="AL1097" s="163"/>
      <c r="AM1097" s="131"/>
      <c r="AN1097" s="131"/>
      <c r="AO1097" s="131"/>
      <c r="AP1097" s="131"/>
      <c r="AQ1097" s="131"/>
      <c r="AR1097" s="131"/>
      <c r="AS1097" s="164"/>
      <c r="AT1097" s="163"/>
      <c r="AU1097" s="131"/>
      <c r="AV1097" s="131"/>
      <c r="AW1097" s="131"/>
      <c r="AX1097" s="131"/>
      <c r="AY1097" s="164"/>
      <c r="AZ1097" s="163"/>
      <c r="BA1097" s="131"/>
      <c r="BB1097" s="131"/>
      <c r="BC1097" s="131"/>
      <c r="BD1097" s="131"/>
      <c r="BE1097" s="131"/>
      <c r="BF1097" s="164"/>
      <c r="BG1097" s="163"/>
      <c r="BH1097" s="131"/>
      <c r="BI1097" s="131"/>
      <c r="BJ1097" s="131"/>
      <c r="BK1097" s="131"/>
      <c r="BL1097" s="164"/>
      <c r="BM1097" s="163"/>
      <c r="BN1097" s="131"/>
      <c r="BO1097" s="131"/>
      <c r="BP1097" s="131"/>
      <c r="BQ1097" s="131"/>
      <c r="BR1097" s="131"/>
      <c r="BS1097" s="164"/>
      <c r="BT1097" s="163"/>
      <c r="BU1097" s="131"/>
      <c r="BV1097" s="131"/>
      <c r="BW1097" s="131"/>
      <c r="BX1097" s="131"/>
      <c r="BY1097" s="164"/>
      <c r="BZ1097" s="163"/>
      <c r="CA1097" s="131"/>
      <c r="CB1097" s="164"/>
      <c r="CC1097" s="163"/>
      <c r="CD1097" s="131"/>
      <c r="CE1097" s="131"/>
      <c r="CF1097" s="164"/>
      <c r="CG1097" s="163"/>
      <c r="CH1097" s="131"/>
      <c r="CI1097" s="164"/>
      <c r="CJ1097" s="163"/>
      <c r="CK1097" s="131"/>
      <c r="CL1097" s="131"/>
      <c r="CM1097" s="164"/>
      <c r="CN1097" s="163"/>
      <c r="CO1097" s="131"/>
      <c r="CP1097" s="131"/>
      <c r="CQ1097" s="131"/>
      <c r="CR1097" s="131"/>
      <c r="CS1097" s="164"/>
      <c r="CT1097" s="163"/>
      <c r="CU1097" s="131"/>
      <c r="CV1097" s="131"/>
      <c r="CW1097" s="131"/>
      <c r="CX1097" s="131"/>
      <c r="CY1097" s="244"/>
      <c r="CZ1097" s="153"/>
      <c r="DA1097" s="131"/>
      <c r="DB1097" s="164"/>
      <c r="DC1097" s="153"/>
      <c r="DD1097" s="131"/>
      <c r="DE1097" s="131"/>
      <c r="DF1097" s="131"/>
      <c r="DG1097" s="131"/>
      <c r="DH1097" s="164"/>
      <c r="DI1097" s="153"/>
      <c r="DJ1097" s="153"/>
      <c r="DK1097" s="131"/>
      <c r="DL1097" s="164"/>
      <c r="DM1097" s="153"/>
      <c r="DN1097" s="131"/>
      <c r="DO1097" s="164"/>
      <c r="DP1097" s="153"/>
      <c r="DQ1097" s="131"/>
      <c r="DR1097" s="131"/>
      <c r="DS1097" s="223"/>
      <c r="DT1097" s="131"/>
      <c r="DU1097" s="153"/>
      <c r="DV1097" s="223"/>
      <c r="DW1097" s="164"/>
      <c r="DX1097" s="153"/>
      <c r="DY1097" s="131"/>
      <c r="DZ1097" s="131"/>
      <c r="EA1097" s="131"/>
      <c r="EB1097" s="131"/>
      <c r="EC1097" s="131"/>
      <c r="ED1097" s="131"/>
      <c r="EE1097" s="131"/>
      <c r="EF1097" s="131"/>
      <c r="EG1097" s="131"/>
      <c r="EH1097" s="131"/>
      <c r="EI1097" s="131"/>
      <c r="EJ1097" s="164"/>
      <c r="EK1097" s="153"/>
      <c r="EL1097" s="131"/>
      <c r="EM1097" s="131"/>
      <c r="EN1097" s="153"/>
      <c r="EO1097" s="131"/>
      <c r="EP1097" s="131"/>
      <c r="EQ1097" s="131"/>
      <c r="ER1097" s="223"/>
      <c r="ES1097" s="164"/>
      <c r="ET1097" s="153"/>
      <c r="EU1097" s="131"/>
      <c r="EV1097" s="131"/>
      <c r="EW1097" s="131"/>
      <c r="EX1097" s="131"/>
      <c r="EY1097" s="131"/>
      <c r="EZ1097" s="164"/>
      <c r="FA1097" s="153"/>
      <c r="FB1097" s="131"/>
      <c r="FC1097" s="131"/>
      <c r="FD1097" s="131"/>
      <c r="FE1097" s="131"/>
      <c r="FF1097" s="131"/>
      <c r="FG1097" s="131"/>
      <c r="FH1097" s="164"/>
      <c r="FI1097" s="153"/>
      <c r="FJ1097" s="131"/>
      <c r="FK1097" s="131"/>
      <c r="FL1097" s="131"/>
      <c r="FM1097" s="131"/>
      <c r="FN1097" s="131"/>
      <c r="FO1097" s="131"/>
      <c r="FP1097" s="223"/>
      <c r="FQ1097" s="163"/>
      <c r="FR1097" s="131"/>
      <c r="FS1097" s="131"/>
      <c r="FX1097" s="131"/>
      <c r="FY1097" s="223"/>
      <c r="FZ1097" s="163"/>
      <c r="GA1097" s="131"/>
      <c r="GB1097" s="131"/>
      <c r="GC1097" s="223"/>
      <c r="GD1097" s="164"/>
      <c r="GE1097" s="153"/>
      <c r="GF1097" s="131"/>
      <c r="GG1097" s="131"/>
      <c r="GH1097" s="131"/>
      <c r="GI1097" s="131"/>
      <c r="GJ1097" s="131"/>
      <c r="GK1097" s="131"/>
      <c r="GL1097" s="131"/>
      <c r="GM1097" s="131"/>
      <c r="GN1097" s="164"/>
      <c r="GO1097" s="153"/>
      <c r="GP1097" s="131"/>
      <c r="GQ1097" s="131"/>
      <c r="GR1097" s="131"/>
      <c r="GS1097" s="223"/>
      <c r="GT1097" s="223"/>
      <c r="GU1097" s="223"/>
      <c r="GV1097" s="163"/>
      <c r="GW1097" s="153"/>
      <c r="GX1097" s="153"/>
      <c r="GY1097" s="153"/>
      <c r="GZ1097" s="153"/>
      <c r="HA1097" s="153"/>
      <c r="HB1097" s="153"/>
      <c r="HC1097" s="369"/>
      <c r="HD1097" s="163"/>
      <c r="HE1097" s="153"/>
      <c r="HF1097" s="153"/>
      <c r="HG1097" s="153"/>
      <c r="HH1097" s="153"/>
      <c r="HI1097" s="131"/>
      <c r="HJ1097" s="131"/>
      <c r="HK1097" s="164"/>
      <c r="HL1097" s="153"/>
      <c r="HM1097" s="131"/>
      <c r="HN1097" s="131"/>
      <c r="HO1097" s="131"/>
      <c r="HP1097" s="133"/>
      <c r="HQ1097" s="126">
        <f t="shared" si="144"/>
        <v>0</v>
      </c>
      <c r="HR1097" s="202" t="str">
        <f t="shared" si="145"/>
        <v>~~~</v>
      </c>
      <c r="HS1097" s="130">
        <f t="shared" si="146"/>
        <v>0</v>
      </c>
      <c r="HT1097" s="208">
        <f t="shared" si="147"/>
        <v>0</v>
      </c>
      <c r="HU1097" s="208">
        <f t="shared" si="148"/>
        <v>0</v>
      </c>
      <c r="HV1097" s="208">
        <f t="shared" si="149"/>
        <v>0</v>
      </c>
      <c r="HW1097" s="209">
        <f t="shared" si="143"/>
        <v>0</v>
      </c>
      <c r="HX1097" s="204"/>
      <c r="HY1097" s="104"/>
      <c r="HZ1097" s="104"/>
      <c r="IA1097" s="106" t="s">
        <v>669</v>
      </c>
      <c r="IB1097" s="106" t="s">
        <v>307</v>
      </c>
      <c r="IC1097" s="106" t="s">
        <v>51</v>
      </c>
    </row>
    <row r="1098" spans="1:237" ht="15" customHeight="1">
      <c r="A1098" s="105">
        <f t="shared" si="150"/>
        <v>968</v>
      </c>
      <c r="B1098" s="106" t="s">
        <v>972</v>
      </c>
      <c r="C1098" s="106" t="s">
        <v>283</v>
      </c>
      <c r="D1098" s="106" t="s">
        <v>51</v>
      </c>
      <c r="E1098" s="113"/>
      <c r="F1098" s="163"/>
      <c r="G1098" s="131"/>
      <c r="H1098" s="131"/>
      <c r="I1098" s="131"/>
      <c r="J1098" s="164"/>
      <c r="K1098" s="163"/>
      <c r="L1098" s="131"/>
      <c r="M1098" s="131"/>
      <c r="N1098" s="164"/>
      <c r="O1098" s="163"/>
      <c r="P1098" s="131"/>
      <c r="Q1098" s="131"/>
      <c r="R1098" s="131"/>
      <c r="S1098" s="131"/>
      <c r="T1098" s="164"/>
      <c r="U1098" s="163"/>
      <c r="V1098" s="131"/>
      <c r="W1098" s="131"/>
      <c r="X1098" s="131"/>
      <c r="Y1098" s="164"/>
      <c r="Z1098" s="163"/>
      <c r="AA1098" s="131"/>
      <c r="AB1098" s="131"/>
      <c r="AC1098" s="131"/>
      <c r="AD1098" s="164"/>
      <c r="AE1098" s="163"/>
      <c r="AF1098" s="131"/>
      <c r="AG1098" s="131"/>
      <c r="AH1098" s="131"/>
      <c r="AI1098" s="131"/>
      <c r="AJ1098" s="223"/>
      <c r="AK1098" s="164"/>
      <c r="AL1098" s="163"/>
      <c r="AM1098" s="131"/>
      <c r="AN1098" s="131"/>
      <c r="AO1098" s="131"/>
      <c r="AP1098" s="131"/>
      <c r="AQ1098" s="131"/>
      <c r="AR1098" s="131"/>
      <c r="AS1098" s="164"/>
      <c r="AT1098" s="163"/>
      <c r="AU1098" s="131"/>
      <c r="AV1098" s="131"/>
      <c r="AW1098" s="131"/>
      <c r="AX1098" s="131"/>
      <c r="AY1098" s="164"/>
      <c r="AZ1098" s="163"/>
      <c r="BA1098" s="131"/>
      <c r="BB1098" s="131"/>
      <c r="BC1098" s="131"/>
      <c r="BD1098" s="131"/>
      <c r="BE1098" s="131"/>
      <c r="BF1098" s="164"/>
      <c r="BG1098" s="163"/>
      <c r="BH1098" s="131"/>
      <c r="BI1098" s="131"/>
      <c r="BJ1098" s="131"/>
      <c r="BK1098" s="131"/>
      <c r="BL1098" s="164"/>
      <c r="BM1098" s="163"/>
      <c r="BN1098" s="131"/>
      <c r="BO1098" s="131"/>
      <c r="BP1098" s="131"/>
      <c r="BQ1098" s="131"/>
      <c r="BR1098" s="131"/>
      <c r="BS1098" s="164"/>
      <c r="BT1098" s="163"/>
      <c r="BU1098" s="131"/>
      <c r="BV1098" s="131"/>
      <c r="BW1098" s="131"/>
      <c r="BX1098" s="131"/>
      <c r="BY1098" s="164"/>
      <c r="BZ1098" s="163"/>
      <c r="CA1098" s="131"/>
      <c r="CB1098" s="164"/>
      <c r="CC1098" s="163"/>
      <c r="CD1098" s="131"/>
      <c r="CE1098" s="131"/>
      <c r="CF1098" s="164"/>
      <c r="CG1098" s="163"/>
      <c r="CH1098" s="131"/>
      <c r="CI1098" s="164"/>
      <c r="CJ1098" s="163"/>
      <c r="CK1098" s="131"/>
      <c r="CL1098" s="131"/>
      <c r="CM1098" s="164"/>
      <c r="CN1098" s="163"/>
      <c r="CO1098" s="131"/>
      <c r="CP1098" s="131"/>
      <c r="CQ1098" s="131"/>
      <c r="CR1098" s="131"/>
      <c r="CS1098" s="164"/>
      <c r="CT1098" s="163"/>
      <c r="CU1098" s="131"/>
      <c r="CV1098" s="131"/>
      <c r="CW1098" s="131"/>
      <c r="CX1098" s="131"/>
      <c r="CY1098" s="244"/>
      <c r="CZ1098" s="153"/>
      <c r="DA1098" s="131"/>
      <c r="DB1098" s="164"/>
      <c r="DC1098" s="153"/>
      <c r="DD1098" s="131"/>
      <c r="DE1098" s="131"/>
      <c r="DF1098" s="131"/>
      <c r="DG1098" s="131"/>
      <c r="DH1098" s="164"/>
      <c r="DI1098" s="153"/>
      <c r="DJ1098" s="153"/>
      <c r="DK1098" s="131"/>
      <c r="DL1098" s="164"/>
      <c r="DM1098" s="153"/>
      <c r="DN1098" s="131"/>
      <c r="DO1098" s="164"/>
      <c r="DP1098" s="153"/>
      <c r="DQ1098" s="131"/>
      <c r="DR1098" s="131"/>
      <c r="DS1098" s="223"/>
      <c r="DT1098" s="131"/>
      <c r="DU1098" s="153"/>
      <c r="DV1098" s="223"/>
      <c r="DW1098" s="164"/>
      <c r="DX1098" s="153"/>
      <c r="DY1098" s="131"/>
      <c r="DZ1098" s="131"/>
      <c r="EA1098" s="131"/>
      <c r="EB1098" s="131"/>
      <c r="EC1098" s="131"/>
      <c r="ED1098" s="131"/>
      <c r="EE1098" s="131"/>
      <c r="EF1098" s="131"/>
      <c r="EG1098" s="131"/>
      <c r="EH1098" s="131"/>
      <c r="EI1098" s="131"/>
      <c r="EJ1098" s="164"/>
      <c r="EK1098" s="153"/>
      <c r="EL1098" s="131"/>
      <c r="EM1098" s="131"/>
      <c r="EN1098" s="153"/>
      <c r="EO1098" s="131"/>
      <c r="EP1098" s="131"/>
      <c r="EQ1098" s="131"/>
      <c r="ER1098" s="223"/>
      <c r="ES1098" s="164"/>
      <c r="ET1098" s="153"/>
      <c r="EU1098" s="131"/>
      <c r="EV1098" s="131"/>
      <c r="EW1098" s="131"/>
      <c r="EX1098" s="131"/>
      <c r="EY1098" s="131"/>
      <c r="EZ1098" s="164"/>
      <c r="FA1098" s="153"/>
      <c r="FB1098" s="131"/>
      <c r="FC1098" s="131"/>
      <c r="FD1098" s="131"/>
      <c r="FE1098" s="131"/>
      <c r="FF1098" s="131"/>
      <c r="FG1098" s="131"/>
      <c r="FH1098" s="164"/>
      <c r="FI1098" s="153"/>
      <c r="FJ1098" s="131"/>
      <c r="FK1098" s="131"/>
      <c r="FL1098" s="131"/>
      <c r="FM1098" s="131"/>
      <c r="FN1098" s="131"/>
      <c r="FO1098" s="131"/>
      <c r="FP1098" s="223"/>
      <c r="FQ1098" s="163"/>
      <c r="FR1098" s="131"/>
      <c r="FS1098" s="131"/>
      <c r="FX1098" s="131"/>
      <c r="FY1098" s="223"/>
      <c r="FZ1098" s="163"/>
      <c r="GA1098" s="131"/>
      <c r="GB1098" s="131"/>
      <c r="GC1098" s="223"/>
      <c r="GD1098" s="164"/>
      <c r="GE1098" s="153"/>
      <c r="GF1098" s="131"/>
      <c r="GG1098" s="131"/>
      <c r="GH1098" s="131"/>
      <c r="GI1098" s="131"/>
      <c r="GJ1098" s="131"/>
      <c r="GK1098" s="131"/>
      <c r="GL1098" s="131"/>
      <c r="GM1098" s="131"/>
      <c r="GN1098" s="164"/>
      <c r="GO1098" s="153"/>
      <c r="GP1098" s="131"/>
      <c r="GQ1098" s="131"/>
      <c r="GR1098" s="131"/>
      <c r="GS1098" s="223"/>
      <c r="GT1098" s="223"/>
      <c r="GU1098" s="223"/>
      <c r="GV1098" s="163"/>
      <c r="GW1098" s="153"/>
      <c r="GX1098" s="153"/>
      <c r="GY1098" s="153"/>
      <c r="GZ1098" s="153"/>
      <c r="HA1098" s="153"/>
      <c r="HB1098" s="153"/>
      <c r="HC1098" s="369"/>
      <c r="HD1098" s="163"/>
      <c r="HE1098" s="153"/>
      <c r="HF1098" s="153"/>
      <c r="HG1098" s="153"/>
      <c r="HH1098" s="153"/>
      <c r="HI1098" s="131"/>
      <c r="HJ1098" s="131"/>
      <c r="HK1098" s="164"/>
      <c r="HL1098" s="153"/>
      <c r="HM1098" s="131"/>
      <c r="HN1098" s="131"/>
      <c r="HO1098" s="131"/>
      <c r="HP1098" s="133"/>
      <c r="HQ1098" s="126">
        <f t="shared" si="144"/>
        <v>0</v>
      </c>
      <c r="HR1098" s="202" t="str">
        <f t="shared" si="145"/>
        <v>~~~</v>
      </c>
      <c r="HS1098" s="130">
        <f t="shared" si="146"/>
        <v>0</v>
      </c>
      <c r="HT1098" s="208">
        <f t="shared" si="147"/>
        <v>0</v>
      </c>
      <c r="HU1098" s="208">
        <f t="shared" si="148"/>
        <v>0</v>
      </c>
      <c r="HV1098" s="208">
        <f t="shared" si="149"/>
        <v>0</v>
      </c>
      <c r="HW1098" s="209">
        <f t="shared" si="143"/>
        <v>0</v>
      </c>
      <c r="HX1098" s="204"/>
      <c r="HY1098" s="104"/>
      <c r="HZ1098" s="104"/>
      <c r="IA1098" s="106" t="s">
        <v>972</v>
      </c>
      <c r="IB1098" s="106" t="s">
        <v>283</v>
      </c>
      <c r="IC1098" s="106" t="s">
        <v>51</v>
      </c>
    </row>
    <row r="1099" spans="1:237" ht="15" customHeight="1">
      <c r="A1099" s="105">
        <f t="shared" si="150"/>
        <v>968</v>
      </c>
      <c r="B1099" s="106" t="s">
        <v>832</v>
      </c>
      <c r="C1099" s="106" t="s">
        <v>833</v>
      </c>
      <c r="D1099" s="106" t="s">
        <v>51</v>
      </c>
      <c r="E1099" s="113"/>
      <c r="F1099" s="163"/>
      <c r="G1099" s="131"/>
      <c r="H1099" s="131"/>
      <c r="I1099" s="131"/>
      <c r="J1099" s="164"/>
      <c r="K1099" s="163"/>
      <c r="L1099" s="131"/>
      <c r="M1099" s="131"/>
      <c r="N1099" s="164"/>
      <c r="O1099" s="163"/>
      <c r="P1099" s="131"/>
      <c r="Q1099" s="131"/>
      <c r="R1099" s="131"/>
      <c r="S1099" s="131"/>
      <c r="T1099" s="164"/>
      <c r="U1099" s="163"/>
      <c r="V1099" s="131"/>
      <c r="W1099" s="131"/>
      <c r="X1099" s="131"/>
      <c r="Y1099" s="164"/>
      <c r="Z1099" s="163"/>
      <c r="AA1099" s="131"/>
      <c r="AB1099" s="131"/>
      <c r="AC1099" s="131"/>
      <c r="AD1099" s="164"/>
      <c r="AE1099" s="163"/>
      <c r="AF1099" s="131"/>
      <c r="AG1099" s="131"/>
      <c r="AH1099" s="131"/>
      <c r="AI1099" s="131"/>
      <c r="AJ1099" s="223"/>
      <c r="AK1099" s="164"/>
      <c r="AL1099" s="163"/>
      <c r="AM1099" s="131"/>
      <c r="AN1099" s="131"/>
      <c r="AO1099" s="131"/>
      <c r="AP1099" s="131"/>
      <c r="AQ1099" s="131"/>
      <c r="AR1099" s="131"/>
      <c r="AS1099" s="164"/>
      <c r="AT1099" s="163"/>
      <c r="AU1099" s="131"/>
      <c r="AV1099" s="131"/>
      <c r="AW1099" s="131"/>
      <c r="AX1099" s="131"/>
      <c r="AY1099" s="164"/>
      <c r="AZ1099" s="163"/>
      <c r="BA1099" s="131"/>
      <c r="BB1099" s="131"/>
      <c r="BC1099" s="131"/>
      <c r="BD1099" s="131"/>
      <c r="BE1099" s="131"/>
      <c r="BF1099" s="164"/>
      <c r="BG1099" s="163"/>
      <c r="BH1099" s="131"/>
      <c r="BI1099" s="131"/>
      <c r="BJ1099" s="131"/>
      <c r="BK1099" s="131"/>
      <c r="BL1099" s="164"/>
      <c r="BM1099" s="163"/>
      <c r="BN1099" s="131"/>
      <c r="BO1099" s="131"/>
      <c r="BP1099" s="131"/>
      <c r="BQ1099" s="131"/>
      <c r="BR1099" s="131"/>
      <c r="BS1099" s="164"/>
      <c r="BT1099" s="163"/>
      <c r="BU1099" s="131"/>
      <c r="BV1099" s="131"/>
      <c r="BW1099" s="131"/>
      <c r="BX1099" s="131"/>
      <c r="BY1099" s="164"/>
      <c r="BZ1099" s="163"/>
      <c r="CA1099" s="131"/>
      <c r="CB1099" s="164"/>
      <c r="CC1099" s="163"/>
      <c r="CD1099" s="131"/>
      <c r="CE1099" s="131"/>
      <c r="CF1099" s="164"/>
      <c r="CG1099" s="163"/>
      <c r="CH1099" s="131"/>
      <c r="CI1099" s="164"/>
      <c r="CJ1099" s="163"/>
      <c r="CK1099" s="131"/>
      <c r="CL1099" s="131"/>
      <c r="CM1099" s="164"/>
      <c r="CN1099" s="163"/>
      <c r="CO1099" s="131"/>
      <c r="CP1099" s="131"/>
      <c r="CQ1099" s="131"/>
      <c r="CR1099" s="131"/>
      <c r="CS1099" s="164"/>
      <c r="CT1099" s="163"/>
      <c r="CU1099" s="131"/>
      <c r="CV1099" s="131"/>
      <c r="CW1099" s="131"/>
      <c r="CX1099" s="131"/>
      <c r="CY1099" s="244"/>
      <c r="CZ1099" s="153"/>
      <c r="DA1099" s="131"/>
      <c r="DB1099" s="164"/>
      <c r="DC1099" s="153"/>
      <c r="DD1099" s="131"/>
      <c r="DE1099" s="131"/>
      <c r="DF1099" s="131"/>
      <c r="DG1099" s="131"/>
      <c r="DH1099" s="164"/>
      <c r="DI1099" s="153"/>
      <c r="DJ1099" s="153"/>
      <c r="DK1099" s="131"/>
      <c r="DL1099" s="164"/>
      <c r="DM1099" s="153"/>
      <c r="DN1099" s="131"/>
      <c r="DO1099" s="164"/>
      <c r="DP1099" s="153"/>
      <c r="DQ1099" s="131"/>
      <c r="DR1099" s="131"/>
      <c r="DS1099" s="223"/>
      <c r="DT1099" s="131"/>
      <c r="DU1099" s="153"/>
      <c r="DV1099" s="223"/>
      <c r="DW1099" s="164"/>
      <c r="DX1099" s="153"/>
      <c r="DY1099" s="131"/>
      <c r="DZ1099" s="131"/>
      <c r="EA1099" s="131"/>
      <c r="EB1099" s="131"/>
      <c r="EC1099" s="131"/>
      <c r="ED1099" s="131"/>
      <c r="EE1099" s="131"/>
      <c r="EF1099" s="131"/>
      <c r="EG1099" s="131"/>
      <c r="EH1099" s="131"/>
      <c r="EI1099" s="131"/>
      <c r="EJ1099" s="164"/>
      <c r="EK1099" s="153"/>
      <c r="EL1099" s="131"/>
      <c r="EM1099" s="131"/>
      <c r="EN1099" s="153"/>
      <c r="EO1099" s="131"/>
      <c r="EP1099" s="131"/>
      <c r="EQ1099" s="131"/>
      <c r="ER1099" s="223"/>
      <c r="ES1099" s="164"/>
      <c r="ET1099" s="153"/>
      <c r="EU1099" s="131"/>
      <c r="EV1099" s="131"/>
      <c r="EW1099" s="131"/>
      <c r="EX1099" s="131"/>
      <c r="EY1099" s="131"/>
      <c r="EZ1099" s="164"/>
      <c r="FA1099" s="153"/>
      <c r="FB1099" s="131"/>
      <c r="FC1099" s="131"/>
      <c r="FD1099" s="131"/>
      <c r="FE1099" s="131"/>
      <c r="FF1099" s="131"/>
      <c r="FG1099" s="131"/>
      <c r="FH1099" s="164"/>
      <c r="FI1099" s="153"/>
      <c r="FJ1099" s="131"/>
      <c r="FK1099" s="131"/>
      <c r="FL1099" s="131"/>
      <c r="FM1099" s="131"/>
      <c r="FN1099" s="131"/>
      <c r="FO1099" s="131"/>
      <c r="FP1099" s="223"/>
      <c r="FQ1099" s="163"/>
      <c r="FR1099" s="131"/>
      <c r="FS1099" s="131"/>
      <c r="FX1099" s="131"/>
      <c r="FY1099" s="223"/>
      <c r="FZ1099" s="163"/>
      <c r="GA1099" s="131"/>
      <c r="GB1099" s="131"/>
      <c r="GC1099" s="223"/>
      <c r="GD1099" s="164"/>
      <c r="GE1099" s="153"/>
      <c r="GF1099" s="131"/>
      <c r="GG1099" s="131"/>
      <c r="GH1099" s="131"/>
      <c r="GI1099" s="131"/>
      <c r="GJ1099" s="131"/>
      <c r="GK1099" s="131"/>
      <c r="GL1099" s="131"/>
      <c r="GM1099" s="131"/>
      <c r="GN1099" s="164"/>
      <c r="GO1099" s="153"/>
      <c r="GP1099" s="131"/>
      <c r="GQ1099" s="131"/>
      <c r="GR1099" s="131"/>
      <c r="GS1099" s="223"/>
      <c r="GT1099" s="223"/>
      <c r="GU1099" s="223"/>
      <c r="GV1099" s="163"/>
      <c r="GW1099" s="153"/>
      <c r="GX1099" s="153"/>
      <c r="GY1099" s="153"/>
      <c r="GZ1099" s="153"/>
      <c r="HA1099" s="153"/>
      <c r="HB1099" s="153"/>
      <c r="HC1099" s="369"/>
      <c r="HD1099" s="163"/>
      <c r="HE1099" s="153"/>
      <c r="HF1099" s="153"/>
      <c r="HG1099" s="153"/>
      <c r="HH1099" s="153"/>
      <c r="HI1099" s="131"/>
      <c r="HJ1099" s="131"/>
      <c r="HK1099" s="164"/>
      <c r="HL1099" s="153"/>
      <c r="HM1099" s="131"/>
      <c r="HN1099" s="131"/>
      <c r="HO1099" s="131"/>
      <c r="HP1099" s="133"/>
      <c r="HQ1099" s="126">
        <f t="shared" si="144"/>
        <v>0</v>
      </c>
      <c r="HR1099" s="202" t="str">
        <f t="shared" si="145"/>
        <v>~~~</v>
      </c>
      <c r="HS1099" s="130">
        <f t="shared" si="146"/>
        <v>0</v>
      </c>
      <c r="HT1099" s="208">
        <f t="shared" si="147"/>
        <v>0</v>
      </c>
      <c r="HU1099" s="208">
        <f t="shared" si="148"/>
        <v>0</v>
      </c>
      <c r="HV1099" s="208">
        <f t="shared" si="149"/>
        <v>0</v>
      </c>
      <c r="HW1099" s="209">
        <f t="shared" ref="HW1099:HW1162" si="151">COUNTIF(F1099:HP1099,"&gt;= 22.06")</f>
        <v>0</v>
      </c>
      <c r="HX1099" s="204"/>
      <c r="HY1099" s="104"/>
      <c r="HZ1099" s="104"/>
      <c r="IA1099" s="106" t="s">
        <v>832</v>
      </c>
      <c r="IB1099" s="106" t="s">
        <v>833</v>
      </c>
      <c r="IC1099" s="106" t="s">
        <v>51</v>
      </c>
    </row>
    <row r="1100" spans="1:237" ht="15" customHeight="1">
      <c r="A1100" s="105">
        <f t="shared" si="150"/>
        <v>699</v>
      </c>
      <c r="B1100" s="106" t="s">
        <v>2434</v>
      </c>
      <c r="C1100" s="106" t="s">
        <v>2435</v>
      </c>
      <c r="D1100" s="106" t="s">
        <v>409</v>
      </c>
      <c r="E1100" s="113" t="s">
        <v>1131</v>
      </c>
      <c r="F1100" s="163"/>
      <c r="G1100" s="131"/>
      <c r="H1100" s="131"/>
      <c r="I1100" s="131"/>
      <c r="J1100" s="164"/>
      <c r="K1100" s="163"/>
      <c r="L1100" s="131"/>
      <c r="M1100" s="131"/>
      <c r="N1100" s="164"/>
      <c r="O1100" s="163"/>
      <c r="P1100" s="131"/>
      <c r="Q1100" s="131"/>
      <c r="R1100" s="131"/>
      <c r="S1100" s="131"/>
      <c r="T1100" s="164"/>
      <c r="U1100" s="163"/>
      <c r="V1100" s="131"/>
      <c r="W1100" s="131"/>
      <c r="X1100" s="131"/>
      <c r="Y1100" s="164"/>
      <c r="Z1100" s="163"/>
      <c r="AA1100" s="131"/>
      <c r="AB1100" s="131"/>
      <c r="AC1100" s="131"/>
      <c r="AD1100" s="164"/>
      <c r="AE1100" s="163"/>
      <c r="AF1100" s="131"/>
      <c r="AG1100" s="131"/>
      <c r="AH1100" s="131"/>
      <c r="AI1100" s="131"/>
      <c r="AJ1100" s="223"/>
      <c r="AK1100" s="164"/>
      <c r="AL1100" s="163"/>
      <c r="AM1100" s="131"/>
      <c r="AN1100" s="131"/>
      <c r="AO1100" s="131"/>
      <c r="AP1100" s="131"/>
      <c r="AQ1100" s="131"/>
      <c r="AR1100" s="131"/>
      <c r="AS1100" s="164"/>
      <c r="AT1100" s="163"/>
      <c r="AU1100" s="131"/>
      <c r="AV1100" s="131"/>
      <c r="AW1100" s="131"/>
      <c r="AX1100" s="131"/>
      <c r="AY1100" s="164"/>
      <c r="AZ1100" s="163"/>
      <c r="BA1100" s="131"/>
      <c r="BB1100" s="131"/>
      <c r="BC1100" s="131"/>
      <c r="BD1100" s="131"/>
      <c r="BE1100" s="131"/>
      <c r="BF1100" s="164"/>
      <c r="BG1100" s="163"/>
      <c r="BH1100" s="131"/>
      <c r="BI1100" s="131"/>
      <c r="BJ1100" s="131"/>
      <c r="BK1100" s="131"/>
      <c r="BL1100" s="164"/>
      <c r="BM1100" s="163"/>
      <c r="BN1100" s="131"/>
      <c r="BO1100" s="131"/>
      <c r="BP1100" s="131"/>
      <c r="BQ1100" s="131"/>
      <c r="BR1100" s="131"/>
      <c r="BS1100" s="164"/>
      <c r="BT1100" s="163"/>
      <c r="BU1100" s="131"/>
      <c r="BV1100" s="131"/>
      <c r="BW1100" s="131"/>
      <c r="BX1100" s="131"/>
      <c r="BY1100" s="164"/>
      <c r="BZ1100" s="163"/>
      <c r="CA1100" s="131"/>
      <c r="CB1100" s="164"/>
      <c r="CC1100" s="163"/>
      <c r="CD1100" s="131"/>
      <c r="CE1100" s="131"/>
      <c r="CF1100" s="164"/>
      <c r="CG1100" s="163">
        <v>11.08</v>
      </c>
      <c r="CH1100" s="131"/>
      <c r="CI1100" s="164"/>
      <c r="CJ1100" s="163"/>
      <c r="CK1100" s="131"/>
      <c r="CL1100" s="131"/>
      <c r="CM1100" s="164"/>
      <c r="CN1100" s="163"/>
      <c r="CO1100" s="131"/>
      <c r="CP1100" s="131"/>
      <c r="CQ1100" s="131"/>
      <c r="CR1100" s="131"/>
      <c r="CS1100" s="164"/>
      <c r="CT1100" s="163"/>
      <c r="CU1100" s="131"/>
      <c r="CV1100" s="131"/>
      <c r="CW1100" s="131"/>
      <c r="CX1100" s="131"/>
      <c r="CY1100" s="244"/>
      <c r="CZ1100" s="153"/>
      <c r="DA1100" s="131"/>
      <c r="DB1100" s="164"/>
      <c r="DC1100" s="153"/>
      <c r="DD1100" s="131"/>
      <c r="DE1100" s="131"/>
      <c r="DF1100" s="131"/>
      <c r="DG1100" s="131"/>
      <c r="DH1100" s="164"/>
      <c r="DI1100" s="153"/>
      <c r="DJ1100" s="153"/>
      <c r="DK1100" s="131"/>
      <c r="DL1100" s="164"/>
      <c r="DM1100" s="153"/>
      <c r="DN1100" s="131"/>
      <c r="DO1100" s="164"/>
      <c r="DP1100" s="153"/>
      <c r="DQ1100" s="131"/>
      <c r="DR1100" s="131"/>
      <c r="DS1100" s="223"/>
      <c r="DT1100" s="131"/>
      <c r="DU1100" s="153"/>
      <c r="DV1100" s="223"/>
      <c r="DW1100" s="164"/>
      <c r="DX1100" s="153"/>
      <c r="DY1100" s="131"/>
      <c r="DZ1100" s="131"/>
      <c r="EA1100" s="131"/>
      <c r="EB1100" s="131"/>
      <c r="EC1100" s="131"/>
      <c r="ED1100" s="131"/>
      <c r="EE1100" s="131"/>
      <c r="EF1100" s="131"/>
      <c r="EG1100" s="131"/>
      <c r="EH1100" s="131"/>
      <c r="EI1100" s="131"/>
      <c r="EJ1100" s="164"/>
      <c r="EK1100" s="153"/>
      <c r="EL1100" s="131"/>
      <c r="EM1100" s="131"/>
      <c r="EN1100" s="153"/>
      <c r="EO1100" s="131"/>
      <c r="EP1100" s="131"/>
      <c r="EQ1100" s="131"/>
      <c r="ER1100" s="223"/>
      <c r="ES1100" s="164"/>
      <c r="ET1100" s="153"/>
      <c r="EU1100" s="131"/>
      <c r="EV1100" s="131"/>
      <c r="EW1100" s="131"/>
      <c r="EX1100" s="131"/>
      <c r="EY1100" s="131"/>
      <c r="EZ1100" s="164"/>
      <c r="FA1100" s="153"/>
      <c r="FB1100" s="131"/>
      <c r="FC1100" s="131"/>
      <c r="FD1100" s="131"/>
      <c r="FE1100" s="131"/>
      <c r="FF1100" s="131"/>
      <c r="FG1100" s="131"/>
      <c r="FH1100" s="164"/>
      <c r="FI1100" s="153"/>
      <c r="FJ1100" s="131"/>
      <c r="FK1100" s="131"/>
      <c r="FL1100" s="131"/>
      <c r="FM1100" s="131"/>
      <c r="FN1100" s="131"/>
      <c r="FO1100" s="131"/>
      <c r="FP1100" s="223"/>
      <c r="FQ1100" s="163"/>
      <c r="FR1100" s="131"/>
      <c r="FS1100" s="131"/>
      <c r="FX1100" s="131"/>
      <c r="FY1100" s="223"/>
      <c r="FZ1100" s="163"/>
      <c r="GA1100" s="131"/>
      <c r="GB1100" s="131"/>
      <c r="GC1100" s="223"/>
      <c r="GD1100" s="164"/>
      <c r="GE1100" s="153"/>
      <c r="GF1100" s="131"/>
      <c r="GG1100" s="131"/>
      <c r="GH1100" s="131"/>
      <c r="GI1100" s="131"/>
      <c r="GJ1100" s="131"/>
      <c r="GK1100" s="131"/>
      <c r="GL1100" s="131"/>
      <c r="GM1100" s="131"/>
      <c r="GN1100" s="164"/>
      <c r="GO1100" s="153"/>
      <c r="GP1100" s="131"/>
      <c r="GQ1100" s="131"/>
      <c r="GR1100" s="131"/>
      <c r="GS1100" s="223"/>
      <c r="GT1100" s="223"/>
      <c r="GU1100" s="223"/>
      <c r="GV1100" s="163"/>
      <c r="GW1100" s="153"/>
      <c r="GX1100" s="153"/>
      <c r="GY1100" s="153"/>
      <c r="GZ1100" s="153"/>
      <c r="HA1100" s="153"/>
      <c r="HB1100" s="153"/>
      <c r="HC1100" s="369"/>
      <c r="HD1100" s="163"/>
      <c r="HE1100" s="153"/>
      <c r="HF1100" s="153"/>
      <c r="HG1100" s="153"/>
      <c r="HH1100" s="153"/>
      <c r="HI1100" s="131"/>
      <c r="HJ1100" s="131"/>
      <c r="HK1100" s="164"/>
      <c r="HL1100" s="153"/>
      <c r="HM1100" s="131"/>
      <c r="HN1100" s="131"/>
      <c r="HO1100" s="131"/>
      <c r="HP1100" s="133"/>
      <c r="HQ1100" s="126">
        <f t="shared" si="144"/>
        <v>11.08</v>
      </c>
      <c r="HR1100" s="202" t="str">
        <f t="shared" si="145"/>
        <v>Junior</v>
      </c>
      <c r="HS1100" s="130">
        <f t="shared" si="146"/>
        <v>0</v>
      </c>
      <c r="HT1100" s="208">
        <f t="shared" si="147"/>
        <v>1</v>
      </c>
      <c r="HU1100" s="208">
        <f t="shared" si="148"/>
        <v>0</v>
      </c>
      <c r="HV1100" s="208">
        <f t="shared" si="149"/>
        <v>0</v>
      </c>
      <c r="HW1100" s="209">
        <f t="shared" si="151"/>
        <v>0</v>
      </c>
      <c r="HX1100" s="204"/>
      <c r="HY1100" s="104"/>
      <c r="HZ1100" s="104"/>
      <c r="IA1100" s="106" t="s">
        <v>2434</v>
      </c>
      <c r="IB1100" s="106" t="s">
        <v>2435</v>
      </c>
      <c r="IC1100" s="106" t="s">
        <v>409</v>
      </c>
    </row>
    <row r="1101" spans="1:237" ht="15" customHeight="1">
      <c r="A1101" s="105">
        <f t="shared" si="150"/>
        <v>968</v>
      </c>
      <c r="B1101" s="106" t="s">
        <v>700</v>
      </c>
      <c r="C1101" s="106" t="s">
        <v>701</v>
      </c>
      <c r="D1101" s="106" t="s">
        <v>409</v>
      </c>
      <c r="E1101" s="113"/>
      <c r="F1101" s="163"/>
      <c r="G1101" s="131"/>
      <c r="H1101" s="131"/>
      <c r="I1101" s="131"/>
      <c r="J1101" s="164"/>
      <c r="K1101" s="163"/>
      <c r="L1101" s="131"/>
      <c r="M1101" s="131"/>
      <c r="N1101" s="164"/>
      <c r="O1101" s="163"/>
      <c r="P1101" s="131"/>
      <c r="Q1101" s="131"/>
      <c r="R1101" s="131"/>
      <c r="S1101" s="131"/>
      <c r="T1101" s="164"/>
      <c r="U1101" s="163"/>
      <c r="V1101" s="131"/>
      <c r="W1101" s="131"/>
      <c r="X1101" s="131"/>
      <c r="Y1101" s="164"/>
      <c r="Z1101" s="163"/>
      <c r="AA1101" s="131"/>
      <c r="AB1101" s="131"/>
      <c r="AC1101" s="131"/>
      <c r="AD1101" s="164"/>
      <c r="AE1101" s="163"/>
      <c r="AF1101" s="131"/>
      <c r="AG1101" s="131"/>
      <c r="AH1101" s="131"/>
      <c r="AI1101" s="131"/>
      <c r="AJ1101" s="223"/>
      <c r="AK1101" s="164"/>
      <c r="AL1101" s="163"/>
      <c r="AM1101" s="131"/>
      <c r="AN1101" s="131"/>
      <c r="AO1101" s="131"/>
      <c r="AP1101" s="131"/>
      <c r="AQ1101" s="131"/>
      <c r="AR1101" s="131"/>
      <c r="AS1101" s="164"/>
      <c r="AT1101" s="163"/>
      <c r="AU1101" s="131"/>
      <c r="AV1101" s="131"/>
      <c r="AW1101" s="131"/>
      <c r="AX1101" s="131"/>
      <c r="AY1101" s="164"/>
      <c r="AZ1101" s="163"/>
      <c r="BA1101" s="131"/>
      <c r="BB1101" s="131"/>
      <c r="BC1101" s="131"/>
      <c r="BD1101" s="131"/>
      <c r="BE1101" s="131"/>
      <c r="BF1101" s="164"/>
      <c r="BG1101" s="163"/>
      <c r="BH1101" s="131"/>
      <c r="BI1101" s="131"/>
      <c r="BJ1101" s="131"/>
      <c r="BK1101" s="131"/>
      <c r="BL1101" s="164"/>
      <c r="BM1101" s="163"/>
      <c r="BN1101" s="131"/>
      <c r="BO1101" s="131"/>
      <c r="BP1101" s="131"/>
      <c r="BQ1101" s="131"/>
      <c r="BR1101" s="131"/>
      <c r="BS1101" s="164"/>
      <c r="BT1101" s="163"/>
      <c r="BU1101" s="131"/>
      <c r="BV1101" s="131"/>
      <c r="BW1101" s="131"/>
      <c r="BX1101" s="131"/>
      <c r="BY1101" s="164"/>
      <c r="BZ1101" s="163"/>
      <c r="CA1101" s="131"/>
      <c r="CB1101" s="167"/>
      <c r="CC1101" s="174"/>
      <c r="CD1101" s="135"/>
      <c r="CE1101" s="135"/>
      <c r="CF1101" s="167"/>
      <c r="CG1101" s="174"/>
      <c r="CH1101" s="135"/>
      <c r="CI1101" s="167"/>
      <c r="CJ1101" s="174"/>
      <c r="CK1101" s="135"/>
      <c r="CL1101" s="135"/>
      <c r="CM1101" s="167"/>
      <c r="CN1101" s="174"/>
      <c r="CO1101" s="135"/>
      <c r="CP1101" s="135"/>
      <c r="CQ1101" s="135"/>
      <c r="CR1101" s="135"/>
      <c r="CS1101" s="167"/>
      <c r="CT1101" s="174"/>
      <c r="CU1101" s="135"/>
      <c r="CV1101" s="135"/>
      <c r="CW1101" s="135"/>
      <c r="CX1101" s="135"/>
      <c r="CY1101" s="247"/>
      <c r="CZ1101" s="154"/>
      <c r="DA1101" s="132"/>
      <c r="DB1101" s="166"/>
      <c r="DC1101" s="154"/>
      <c r="DD1101" s="132"/>
      <c r="DE1101" s="132"/>
      <c r="DF1101" s="132"/>
      <c r="DG1101" s="132"/>
      <c r="DH1101" s="166"/>
      <c r="DI1101" s="154"/>
      <c r="DJ1101" s="154"/>
      <c r="DK1101" s="132"/>
      <c r="DL1101" s="166"/>
      <c r="DM1101" s="154"/>
      <c r="DN1101" s="132"/>
      <c r="DO1101" s="166"/>
      <c r="DP1101" s="154"/>
      <c r="DQ1101" s="132"/>
      <c r="DR1101" s="132"/>
      <c r="DS1101" s="226"/>
      <c r="DT1101" s="132"/>
      <c r="DU1101" s="154"/>
      <c r="DV1101" s="226"/>
      <c r="DW1101" s="166"/>
      <c r="DX1101" s="154"/>
      <c r="DY1101" s="132"/>
      <c r="DZ1101" s="132"/>
      <c r="EA1101" s="132"/>
      <c r="EB1101" s="132"/>
      <c r="EC1101" s="132"/>
      <c r="ED1101" s="132"/>
      <c r="EE1101" s="132"/>
      <c r="EF1101" s="132"/>
      <c r="EG1101" s="132"/>
      <c r="EH1101" s="132"/>
      <c r="EI1101" s="132"/>
      <c r="EJ1101" s="166"/>
      <c r="EK1101" s="154"/>
      <c r="EL1101" s="132"/>
      <c r="EM1101" s="132"/>
      <c r="EN1101" s="158"/>
      <c r="EO1101" s="134"/>
      <c r="EP1101" s="134"/>
      <c r="EQ1101" s="134"/>
      <c r="ER1101" s="230"/>
      <c r="ES1101" s="175"/>
      <c r="ET1101" s="158"/>
      <c r="EU1101" s="134"/>
      <c r="EV1101" s="134"/>
      <c r="EW1101" s="134"/>
      <c r="EX1101" s="134"/>
      <c r="EY1101" s="134"/>
      <c r="EZ1101" s="175"/>
      <c r="FA1101" s="158"/>
      <c r="FB1101" s="134"/>
      <c r="FC1101" s="134"/>
      <c r="FD1101" s="134"/>
      <c r="FE1101" s="134"/>
      <c r="FF1101" s="134"/>
      <c r="FG1101" s="134"/>
      <c r="FH1101" s="175"/>
      <c r="FI1101" s="158"/>
      <c r="FJ1101" s="134"/>
      <c r="FK1101" s="134"/>
      <c r="FL1101" s="134"/>
      <c r="FM1101" s="134"/>
      <c r="FN1101" s="134"/>
      <c r="FO1101" s="134"/>
      <c r="FP1101" s="230"/>
      <c r="FQ1101" s="165"/>
      <c r="FR1101" s="134"/>
      <c r="FS1101" s="134"/>
      <c r="FT1101" s="134"/>
      <c r="FU1101" s="134"/>
      <c r="FV1101" s="134"/>
      <c r="FW1101" s="134"/>
      <c r="FX1101" s="134"/>
      <c r="FY1101" s="230"/>
      <c r="FZ1101" s="165"/>
      <c r="GA1101" s="134"/>
      <c r="GB1101" s="134"/>
      <c r="GC1101" s="230"/>
      <c r="GD1101" s="175"/>
      <c r="GE1101" s="158"/>
      <c r="GF1101" s="134"/>
      <c r="GG1101" s="134"/>
      <c r="GH1101" s="134"/>
      <c r="GI1101" s="134"/>
      <c r="GJ1101" s="134"/>
      <c r="GK1101" s="134"/>
      <c r="GL1101" s="134"/>
      <c r="GM1101" s="134"/>
      <c r="GN1101" s="175"/>
      <c r="GO1101" s="158"/>
      <c r="GP1101" s="134"/>
      <c r="GQ1101" s="134"/>
      <c r="GR1101" s="134"/>
      <c r="GS1101" s="230"/>
      <c r="GT1101" s="230"/>
      <c r="GU1101" s="230"/>
      <c r="GV1101" s="165"/>
      <c r="GW1101" s="158"/>
      <c r="GX1101" s="158"/>
      <c r="GY1101" s="158"/>
      <c r="GZ1101" s="158"/>
      <c r="HA1101" s="158"/>
      <c r="HB1101" s="158"/>
      <c r="HC1101" s="371"/>
      <c r="HD1101" s="165"/>
      <c r="HE1101" s="158"/>
      <c r="HF1101" s="158"/>
      <c r="HG1101" s="158"/>
      <c r="HH1101" s="158"/>
      <c r="HI1101" s="134"/>
      <c r="HJ1101" s="134"/>
      <c r="HK1101" s="175"/>
      <c r="HL1101" s="158"/>
      <c r="HM1101" s="134"/>
      <c r="HN1101" s="134"/>
      <c r="HO1101" s="134"/>
      <c r="HP1101" s="142"/>
      <c r="HQ1101" s="126">
        <f t="shared" si="144"/>
        <v>0</v>
      </c>
      <c r="HR1101" s="202" t="str">
        <f t="shared" si="145"/>
        <v>~~~</v>
      </c>
      <c r="HS1101" s="130">
        <f t="shared" si="146"/>
        <v>0</v>
      </c>
      <c r="HT1101" s="208">
        <f t="shared" si="147"/>
        <v>0</v>
      </c>
      <c r="HU1101" s="208">
        <f t="shared" si="148"/>
        <v>0</v>
      </c>
      <c r="HV1101" s="208">
        <f t="shared" si="149"/>
        <v>0</v>
      </c>
      <c r="HW1101" s="209">
        <f t="shared" si="151"/>
        <v>0</v>
      </c>
      <c r="HX1101" s="204"/>
      <c r="HY1101" s="104"/>
      <c r="HZ1101" s="104"/>
      <c r="IA1101" s="106" t="s">
        <v>700</v>
      </c>
      <c r="IB1101" s="106" t="s">
        <v>701</v>
      </c>
      <c r="IC1101" s="106" t="s">
        <v>409</v>
      </c>
    </row>
    <row r="1102" spans="1:237" ht="15" customHeight="1">
      <c r="A1102" s="105">
        <f t="shared" si="150"/>
        <v>968</v>
      </c>
      <c r="B1102" s="106" t="s">
        <v>2026</v>
      </c>
      <c r="C1102" s="106" t="s">
        <v>1108</v>
      </c>
      <c r="D1102" s="106" t="s">
        <v>409</v>
      </c>
      <c r="E1102" s="113" t="s">
        <v>1560</v>
      </c>
      <c r="F1102" s="163"/>
      <c r="G1102" s="131"/>
      <c r="H1102" s="131"/>
      <c r="I1102" s="131"/>
      <c r="J1102" s="164"/>
      <c r="K1102" s="163"/>
      <c r="L1102" s="131"/>
      <c r="M1102" s="131"/>
      <c r="N1102" s="164"/>
      <c r="O1102" s="163"/>
      <c r="P1102" s="131"/>
      <c r="Q1102" s="131"/>
      <c r="R1102" s="131"/>
      <c r="S1102" s="131"/>
      <c r="T1102" s="164"/>
      <c r="U1102" s="163"/>
      <c r="V1102" s="131"/>
      <c r="W1102" s="131"/>
      <c r="X1102" s="131"/>
      <c r="Y1102" s="164"/>
      <c r="Z1102" s="163"/>
      <c r="AA1102" s="131"/>
      <c r="AB1102" s="131"/>
      <c r="AC1102" s="131"/>
      <c r="AD1102" s="164"/>
      <c r="AE1102" s="163"/>
      <c r="AF1102" s="131"/>
      <c r="AG1102" s="131"/>
      <c r="AH1102" s="131"/>
      <c r="AI1102" s="131"/>
      <c r="AJ1102" s="223"/>
      <c r="AK1102" s="164"/>
      <c r="AL1102" s="163"/>
      <c r="AM1102" s="131"/>
      <c r="AN1102" s="131"/>
      <c r="AO1102" s="131"/>
      <c r="AP1102" s="131"/>
      <c r="AQ1102" s="131"/>
      <c r="AR1102" s="131"/>
      <c r="AS1102" s="164"/>
      <c r="AT1102" s="163"/>
      <c r="AU1102" s="131"/>
      <c r="AV1102" s="131"/>
      <c r="AW1102" s="131"/>
      <c r="AX1102" s="131"/>
      <c r="AY1102" s="164"/>
      <c r="AZ1102" s="163"/>
      <c r="BA1102" s="131"/>
      <c r="BB1102" s="131"/>
      <c r="BC1102" s="131"/>
      <c r="BD1102" s="131"/>
      <c r="BE1102" s="131"/>
      <c r="BF1102" s="164"/>
      <c r="BG1102" s="163"/>
      <c r="BH1102" s="131"/>
      <c r="BI1102" s="131"/>
      <c r="BJ1102" s="131"/>
      <c r="BK1102" s="131"/>
      <c r="BL1102" s="164"/>
      <c r="BM1102" s="163"/>
      <c r="BN1102" s="131"/>
      <c r="BO1102" s="131"/>
      <c r="BP1102" s="131"/>
      <c r="BQ1102" s="131"/>
      <c r="BR1102" s="131"/>
      <c r="BS1102" s="164"/>
      <c r="BT1102" s="163"/>
      <c r="BU1102" s="131"/>
      <c r="BV1102" s="131"/>
      <c r="BW1102" s="131"/>
      <c r="BX1102" s="131"/>
      <c r="BY1102" s="164"/>
      <c r="BZ1102" s="163"/>
      <c r="CA1102" s="131"/>
      <c r="CB1102" s="164"/>
      <c r="CC1102" s="163"/>
      <c r="CD1102" s="131"/>
      <c r="CE1102" s="131"/>
      <c r="CF1102" s="164"/>
      <c r="CG1102" s="163"/>
      <c r="CH1102" s="131"/>
      <c r="CI1102" s="164"/>
      <c r="CJ1102" s="163"/>
      <c r="CK1102" s="131"/>
      <c r="CL1102" s="131"/>
      <c r="CM1102" s="164"/>
      <c r="CN1102" s="163"/>
      <c r="CO1102" s="131"/>
      <c r="CP1102" s="131"/>
      <c r="CQ1102" s="131"/>
      <c r="CR1102" s="131"/>
      <c r="CS1102" s="164"/>
      <c r="CT1102" s="163"/>
      <c r="CU1102" s="131"/>
      <c r="CV1102" s="131"/>
      <c r="CW1102" s="131"/>
      <c r="CX1102" s="131"/>
      <c r="CY1102" s="244"/>
      <c r="CZ1102" s="153"/>
      <c r="DA1102" s="131"/>
      <c r="DB1102" s="164"/>
      <c r="DC1102" s="153"/>
      <c r="DD1102" s="131"/>
      <c r="DE1102" s="131"/>
      <c r="DF1102" s="131"/>
      <c r="DG1102" s="131"/>
      <c r="DH1102" s="164"/>
      <c r="DI1102" s="153"/>
      <c r="DJ1102" s="153"/>
      <c r="DK1102" s="131"/>
      <c r="DL1102" s="164"/>
      <c r="DM1102" s="153"/>
      <c r="DN1102" s="131"/>
      <c r="DO1102" s="164"/>
      <c r="DP1102" s="153"/>
      <c r="DQ1102" s="131"/>
      <c r="DR1102" s="131"/>
      <c r="DS1102" s="223"/>
      <c r="DT1102" s="131"/>
      <c r="DU1102" s="153"/>
      <c r="DV1102" s="223"/>
      <c r="DW1102" s="164"/>
      <c r="DX1102" s="153"/>
      <c r="DY1102" s="131"/>
      <c r="DZ1102" s="131"/>
      <c r="EA1102" s="131"/>
      <c r="EB1102" s="131"/>
      <c r="EC1102" s="131"/>
      <c r="ED1102" s="131"/>
      <c r="EE1102" s="131"/>
      <c r="EF1102" s="131"/>
      <c r="EG1102" s="131"/>
      <c r="EH1102" s="131"/>
      <c r="EI1102" s="131"/>
      <c r="EJ1102" s="164"/>
      <c r="EK1102" s="153"/>
      <c r="EL1102" s="131"/>
      <c r="EM1102" s="131"/>
      <c r="EN1102" s="153"/>
      <c r="EO1102" s="131"/>
      <c r="EP1102" s="131"/>
      <c r="EQ1102" s="131"/>
      <c r="ER1102" s="223"/>
      <c r="ES1102" s="164"/>
      <c r="ET1102" s="153"/>
      <c r="EU1102" s="131"/>
      <c r="EV1102" s="131"/>
      <c r="EW1102" s="131"/>
      <c r="EX1102" s="131"/>
      <c r="EY1102" s="131"/>
      <c r="EZ1102" s="164"/>
      <c r="FA1102" s="153"/>
      <c r="FB1102" s="131"/>
      <c r="FC1102" s="131"/>
      <c r="FD1102" s="131"/>
      <c r="FE1102" s="131"/>
      <c r="FF1102" s="131"/>
      <c r="FG1102" s="131"/>
      <c r="FH1102" s="164"/>
      <c r="FI1102" s="153"/>
      <c r="FJ1102" s="131"/>
      <c r="FK1102" s="131"/>
      <c r="FL1102" s="131"/>
      <c r="FM1102" s="131"/>
      <c r="FN1102" s="131"/>
      <c r="FO1102" s="131"/>
      <c r="FP1102" s="223"/>
      <c r="FQ1102" s="163"/>
      <c r="FR1102" s="131"/>
      <c r="FS1102" s="131"/>
      <c r="FX1102" s="131"/>
      <c r="FY1102" s="223"/>
      <c r="FZ1102" s="163"/>
      <c r="GA1102" s="131"/>
      <c r="GB1102" s="131"/>
      <c r="GC1102" s="223"/>
      <c r="GD1102" s="164"/>
      <c r="GE1102" s="153"/>
      <c r="GF1102" s="131"/>
      <c r="GG1102" s="131"/>
      <c r="GH1102" s="131"/>
      <c r="GI1102" s="131"/>
      <c r="GJ1102" s="131"/>
      <c r="GK1102" s="131"/>
      <c r="GL1102" s="131"/>
      <c r="GM1102" s="131"/>
      <c r="GN1102" s="164"/>
      <c r="GO1102" s="153"/>
      <c r="GP1102" s="131"/>
      <c r="GQ1102" s="131"/>
      <c r="GR1102" s="131"/>
      <c r="GS1102" s="223"/>
      <c r="GT1102" s="223"/>
      <c r="GU1102" s="223"/>
      <c r="GV1102" s="163"/>
      <c r="GW1102" s="153"/>
      <c r="GX1102" s="153"/>
      <c r="GY1102" s="153"/>
      <c r="GZ1102" s="153"/>
      <c r="HA1102" s="153"/>
      <c r="HB1102" s="153"/>
      <c r="HC1102" s="369"/>
      <c r="HD1102" s="163"/>
      <c r="HE1102" s="153"/>
      <c r="HF1102" s="153"/>
      <c r="HG1102" s="153"/>
      <c r="HH1102" s="153"/>
      <c r="HI1102" s="131"/>
      <c r="HJ1102" s="131"/>
      <c r="HK1102" s="164"/>
      <c r="HL1102" s="153"/>
      <c r="HM1102" s="131"/>
      <c r="HN1102" s="131"/>
      <c r="HO1102" s="131"/>
      <c r="HP1102" s="133"/>
      <c r="HQ1102" s="126">
        <f t="shared" si="144"/>
        <v>0</v>
      </c>
      <c r="HR1102" s="202" t="str">
        <f t="shared" si="145"/>
        <v>~~~</v>
      </c>
      <c r="HS1102" s="130">
        <f t="shared" si="146"/>
        <v>0</v>
      </c>
      <c r="HT1102" s="208">
        <f t="shared" si="147"/>
        <v>0</v>
      </c>
      <c r="HU1102" s="208">
        <f t="shared" si="148"/>
        <v>0</v>
      </c>
      <c r="HV1102" s="208">
        <f t="shared" si="149"/>
        <v>0</v>
      </c>
      <c r="HW1102" s="209">
        <f t="shared" si="151"/>
        <v>0</v>
      </c>
      <c r="HX1102" s="204"/>
      <c r="HY1102" s="104"/>
      <c r="HZ1102" s="104"/>
      <c r="IA1102" s="106" t="s">
        <v>2026</v>
      </c>
      <c r="IB1102" s="106" t="s">
        <v>1108</v>
      </c>
      <c r="IC1102" s="106" t="s">
        <v>409</v>
      </c>
    </row>
    <row r="1103" spans="1:237" ht="15" customHeight="1">
      <c r="A1103" s="105">
        <f t="shared" si="150"/>
        <v>968</v>
      </c>
      <c r="B1103" s="106" t="s">
        <v>1387</v>
      </c>
      <c r="C1103" s="106" t="s">
        <v>311</v>
      </c>
      <c r="D1103" s="106" t="s">
        <v>1389</v>
      </c>
      <c r="E1103" s="113" t="s">
        <v>1131</v>
      </c>
      <c r="F1103" s="163"/>
      <c r="G1103" s="131"/>
      <c r="H1103" s="131"/>
      <c r="I1103" s="131"/>
      <c r="J1103" s="164"/>
      <c r="K1103" s="163"/>
      <c r="L1103" s="131"/>
      <c r="M1103" s="131"/>
      <c r="N1103" s="164"/>
      <c r="O1103" s="163"/>
      <c r="P1103" s="131"/>
      <c r="Q1103" s="131"/>
      <c r="R1103" s="131"/>
      <c r="S1103" s="131"/>
      <c r="T1103" s="164"/>
      <c r="U1103" s="163"/>
      <c r="V1103" s="131"/>
      <c r="W1103" s="131"/>
      <c r="X1103" s="131"/>
      <c r="Y1103" s="164"/>
      <c r="Z1103" s="163"/>
      <c r="AA1103" s="131"/>
      <c r="AB1103" s="131"/>
      <c r="AC1103" s="131"/>
      <c r="AD1103" s="164"/>
      <c r="AE1103" s="163"/>
      <c r="AF1103" s="131"/>
      <c r="AG1103" s="131"/>
      <c r="AH1103" s="131"/>
      <c r="AI1103" s="131"/>
      <c r="AJ1103" s="223"/>
      <c r="AK1103" s="164"/>
      <c r="AL1103" s="163"/>
      <c r="AM1103" s="131"/>
      <c r="AN1103" s="131"/>
      <c r="AO1103" s="131"/>
      <c r="AP1103" s="131"/>
      <c r="AQ1103" s="131"/>
      <c r="AR1103" s="131"/>
      <c r="AS1103" s="164"/>
      <c r="AT1103" s="163"/>
      <c r="AU1103" s="131"/>
      <c r="AV1103" s="131"/>
      <c r="AW1103" s="131"/>
      <c r="AX1103" s="131"/>
      <c r="AY1103" s="164"/>
      <c r="AZ1103" s="163"/>
      <c r="BA1103" s="131"/>
      <c r="BB1103" s="131"/>
      <c r="BC1103" s="131"/>
      <c r="BD1103" s="131"/>
      <c r="BE1103" s="131"/>
      <c r="BF1103" s="164"/>
      <c r="BG1103" s="163"/>
      <c r="BH1103" s="131"/>
      <c r="BI1103" s="131"/>
      <c r="BJ1103" s="131"/>
      <c r="BK1103" s="131"/>
      <c r="BL1103" s="164"/>
      <c r="BM1103" s="163"/>
      <c r="BN1103" s="131"/>
      <c r="BO1103" s="131"/>
      <c r="BP1103" s="131"/>
      <c r="BQ1103" s="131"/>
      <c r="BR1103" s="131"/>
      <c r="BS1103" s="164"/>
      <c r="BT1103" s="163"/>
      <c r="BU1103" s="131"/>
      <c r="BV1103" s="131"/>
      <c r="BW1103" s="131"/>
      <c r="BX1103" s="131"/>
      <c r="BY1103" s="164"/>
      <c r="BZ1103" s="163"/>
      <c r="CA1103" s="131"/>
      <c r="CB1103" s="164"/>
      <c r="CC1103" s="163"/>
      <c r="CD1103" s="131"/>
      <c r="CE1103" s="131"/>
      <c r="CF1103" s="164"/>
      <c r="CG1103" s="163"/>
      <c r="CH1103" s="131"/>
      <c r="CI1103" s="164"/>
      <c r="CJ1103" s="163"/>
      <c r="CK1103" s="131"/>
      <c r="CL1103" s="131"/>
      <c r="CM1103" s="164"/>
      <c r="CN1103" s="163"/>
      <c r="CO1103" s="131"/>
      <c r="CP1103" s="131"/>
      <c r="CQ1103" s="131"/>
      <c r="CR1103" s="131"/>
      <c r="CS1103" s="164"/>
      <c r="CT1103" s="163"/>
      <c r="CU1103" s="131"/>
      <c r="CV1103" s="131"/>
      <c r="CW1103" s="131"/>
      <c r="CX1103" s="131"/>
      <c r="CY1103" s="244"/>
      <c r="CZ1103" s="153"/>
      <c r="DA1103" s="131"/>
      <c r="DB1103" s="164"/>
      <c r="DC1103" s="153"/>
      <c r="DD1103" s="131"/>
      <c r="DE1103" s="131"/>
      <c r="DF1103" s="131"/>
      <c r="DG1103" s="131"/>
      <c r="DH1103" s="164"/>
      <c r="DI1103" s="153"/>
      <c r="DJ1103" s="153"/>
      <c r="DK1103" s="131"/>
      <c r="DL1103" s="164"/>
      <c r="DM1103" s="153"/>
      <c r="DN1103" s="131"/>
      <c r="DO1103" s="164"/>
      <c r="DP1103" s="153"/>
      <c r="DQ1103" s="131"/>
      <c r="DR1103" s="131"/>
      <c r="DS1103" s="223"/>
      <c r="DT1103" s="131"/>
      <c r="DU1103" s="153"/>
      <c r="DV1103" s="223"/>
      <c r="DW1103" s="164"/>
      <c r="DX1103" s="153"/>
      <c r="DY1103" s="131"/>
      <c r="DZ1103" s="131"/>
      <c r="EA1103" s="131"/>
      <c r="EB1103" s="131"/>
      <c r="EC1103" s="131"/>
      <c r="ED1103" s="131"/>
      <c r="EE1103" s="131"/>
      <c r="EF1103" s="131"/>
      <c r="EG1103" s="131"/>
      <c r="EH1103" s="131"/>
      <c r="EI1103" s="131"/>
      <c r="EJ1103" s="164"/>
      <c r="EK1103" s="153"/>
      <c r="EL1103" s="131"/>
      <c r="EM1103" s="131"/>
      <c r="EN1103" s="153"/>
      <c r="EO1103" s="131"/>
      <c r="EP1103" s="131"/>
      <c r="EQ1103" s="131"/>
      <c r="ER1103" s="223"/>
      <c r="ES1103" s="164"/>
      <c r="ET1103" s="153"/>
      <c r="EU1103" s="131"/>
      <c r="EV1103" s="131"/>
      <c r="EW1103" s="131"/>
      <c r="EX1103" s="131"/>
      <c r="EY1103" s="131"/>
      <c r="EZ1103" s="164"/>
      <c r="FA1103" s="153"/>
      <c r="FB1103" s="131"/>
      <c r="FC1103" s="131"/>
      <c r="FD1103" s="131"/>
      <c r="FE1103" s="131"/>
      <c r="FF1103" s="131"/>
      <c r="FG1103" s="131"/>
      <c r="FH1103" s="164"/>
      <c r="FI1103" s="153"/>
      <c r="FJ1103" s="131"/>
      <c r="FK1103" s="131"/>
      <c r="FL1103" s="131"/>
      <c r="FM1103" s="131"/>
      <c r="FN1103" s="131"/>
      <c r="FO1103" s="131"/>
      <c r="FP1103" s="223"/>
      <c r="FQ1103" s="163"/>
      <c r="FR1103" s="131"/>
      <c r="FS1103" s="131"/>
      <c r="FX1103" s="131"/>
      <c r="FY1103" s="223"/>
      <c r="FZ1103" s="163"/>
      <c r="GA1103" s="131"/>
      <c r="GB1103" s="131"/>
      <c r="GC1103" s="223"/>
      <c r="GD1103" s="164"/>
      <c r="GE1103" s="153"/>
      <c r="GF1103" s="131"/>
      <c r="GG1103" s="131"/>
      <c r="GH1103" s="131"/>
      <c r="GI1103" s="131"/>
      <c r="GJ1103" s="131"/>
      <c r="GK1103" s="131"/>
      <c r="GL1103" s="131"/>
      <c r="GM1103" s="131"/>
      <c r="GN1103" s="164"/>
      <c r="GO1103" s="153"/>
      <c r="GP1103" s="131"/>
      <c r="GQ1103" s="131"/>
      <c r="GR1103" s="131"/>
      <c r="GS1103" s="223"/>
      <c r="GT1103" s="223"/>
      <c r="GU1103" s="223"/>
      <c r="GV1103" s="163"/>
      <c r="GW1103" s="153"/>
      <c r="GX1103" s="153"/>
      <c r="GY1103" s="153"/>
      <c r="GZ1103" s="153"/>
      <c r="HA1103" s="153"/>
      <c r="HB1103" s="153"/>
      <c r="HC1103" s="369"/>
      <c r="HD1103" s="163"/>
      <c r="HE1103" s="153"/>
      <c r="HF1103" s="153"/>
      <c r="HG1103" s="153"/>
      <c r="HH1103" s="153"/>
      <c r="HI1103" s="131"/>
      <c r="HJ1103" s="131"/>
      <c r="HK1103" s="164"/>
      <c r="HL1103" s="153"/>
      <c r="HM1103" s="131"/>
      <c r="HN1103" s="131"/>
      <c r="HO1103" s="131"/>
      <c r="HP1103" s="133"/>
      <c r="HQ1103" s="126">
        <f t="shared" si="144"/>
        <v>0</v>
      </c>
      <c r="HR1103" s="202" t="str">
        <f t="shared" si="145"/>
        <v>~~~</v>
      </c>
      <c r="HS1103" s="130">
        <f t="shared" si="146"/>
        <v>0</v>
      </c>
      <c r="HT1103" s="208">
        <f t="shared" si="147"/>
        <v>0</v>
      </c>
      <c r="HU1103" s="208">
        <f t="shared" si="148"/>
        <v>0</v>
      </c>
      <c r="HV1103" s="208">
        <f t="shared" si="149"/>
        <v>0</v>
      </c>
      <c r="HW1103" s="209">
        <f t="shared" si="151"/>
        <v>0</v>
      </c>
      <c r="HX1103" s="204"/>
      <c r="HY1103" s="104"/>
      <c r="HZ1103" s="104"/>
      <c r="IA1103" s="106" t="s">
        <v>1387</v>
      </c>
      <c r="IB1103" s="106" t="s">
        <v>311</v>
      </c>
      <c r="IC1103" s="106" t="s">
        <v>1389</v>
      </c>
    </row>
    <row r="1104" spans="1:237" ht="15" customHeight="1">
      <c r="A1104" s="105">
        <f t="shared" si="150"/>
        <v>592</v>
      </c>
      <c r="B1104" s="106" t="s">
        <v>2827</v>
      </c>
      <c r="C1104" s="106" t="s">
        <v>1110</v>
      </c>
      <c r="D1104" s="106" t="s">
        <v>2828</v>
      </c>
      <c r="E1104" s="113" t="s">
        <v>1287</v>
      </c>
      <c r="F1104" s="163"/>
      <c r="G1104" s="131"/>
      <c r="H1104" s="131"/>
      <c r="I1104" s="131"/>
      <c r="J1104" s="164"/>
      <c r="K1104" s="163"/>
      <c r="L1104" s="131"/>
      <c r="M1104" s="131"/>
      <c r="N1104" s="164"/>
      <c r="O1104" s="163"/>
      <c r="P1104" s="131"/>
      <c r="Q1104" s="131"/>
      <c r="R1104" s="131"/>
      <c r="S1104" s="131"/>
      <c r="T1104" s="164"/>
      <c r="U1104" s="163"/>
      <c r="V1104" s="131"/>
      <c r="W1104" s="131"/>
      <c r="X1104" s="131"/>
      <c r="Y1104" s="164"/>
      <c r="Z1104" s="163"/>
      <c r="AA1104" s="131"/>
      <c r="AB1104" s="131"/>
      <c r="AC1104" s="131"/>
      <c r="AD1104" s="164"/>
      <c r="AE1104" s="163"/>
      <c r="AF1104" s="131"/>
      <c r="AG1104" s="131"/>
      <c r="AH1104" s="131"/>
      <c r="AI1104" s="131"/>
      <c r="AJ1104" s="223"/>
      <c r="AK1104" s="164"/>
      <c r="AL1104" s="163"/>
      <c r="AM1104" s="131"/>
      <c r="AN1104" s="131"/>
      <c r="AO1104" s="131"/>
      <c r="AP1104" s="131"/>
      <c r="AQ1104" s="131"/>
      <c r="AR1104" s="131"/>
      <c r="AS1104" s="164"/>
      <c r="AT1104" s="163"/>
      <c r="AU1104" s="131"/>
      <c r="AV1104" s="131"/>
      <c r="AW1104" s="131"/>
      <c r="AX1104" s="131"/>
      <c r="AY1104" s="164"/>
      <c r="AZ1104" s="163"/>
      <c r="BA1104" s="131"/>
      <c r="BB1104" s="131"/>
      <c r="BC1104" s="131"/>
      <c r="BD1104" s="131"/>
      <c r="BE1104" s="131"/>
      <c r="BF1104" s="164"/>
      <c r="BG1104" s="163"/>
      <c r="BH1104" s="131"/>
      <c r="BI1104" s="131"/>
      <c r="BJ1104" s="131"/>
      <c r="BK1104" s="131"/>
      <c r="BL1104" s="164"/>
      <c r="BM1104" s="163"/>
      <c r="BN1104" s="131"/>
      <c r="BO1104" s="131"/>
      <c r="BP1104" s="131"/>
      <c r="BQ1104" s="131"/>
      <c r="BR1104" s="131"/>
      <c r="BS1104" s="164"/>
      <c r="BT1104" s="163"/>
      <c r="BU1104" s="131"/>
      <c r="BV1104" s="131"/>
      <c r="BW1104" s="131"/>
      <c r="BX1104" s="131"/>
      <c r="BY1104" s="164"/>
      <c r="BZ1104" s="163"/>
      <c r="CA1104" s="131"/>
      <c r="CB1104" s="164"/>
      <c r="CC1104" s="163"/>
      <c r="CD1104" s="131"/>
      <c r="CE1104" s="131"/>
      <c r="CF1104" s="164"/>
      <c r="CG1104" s="163"/>
      <c r="CH1104" s="131"/>
      <c r="CI1104" s="164"/>
      <c r="CJ1104" s="163"/>
      <c r="CK1104" s="131"/>
      <c r="CL1104" s="131"/>
      <c r="CM1104" s="164"/>
      <c r="CN1104" s="163"/>
      <c r="CO1104" s="131"/>
      <c r="CP1104" s="131"/>
      <c r="CQ1104" s="131"/>
      <c r="CR1104" s="131"/>
      <c r="CS1104" s="164"/>
      <c r="CT1104" s="163"/>
      <c r="CU1104" s="131"/>
      <c r="CV1104" s="131"/>
      <c r="CW1104" s="131"/>
      <c r="CX1104" s="131"/>
      <c r="CY1104" s="244"/>
      <c r="CZ1104" s="153"/>
      <c r="DA1104" s="131"/>
      <c r="DB1104" s="164"/>
      <c r="DC1104" s="153"/>
      <c r="DD1104" s="131"/>
      <c r="DE1104" s="131"/>
      <c r="DF1104" s="131"/>
      <c r="DG1104" s="131"/>
      <c r="DH1104" s="164"/>
      <c r="DI1104" s="153"/>
      <c r="DJ1104" s="153"/>
      <c r="DK1104" s="131"/>
      <c r="DL1104" s="164"/>
      <c r="DM1104" s="153"/>
      <c r="DN1104" s="131"/>
      <c r="DO1104" s="164"/>
      <c r="DP1104" s="153"/>
      <c r="DQ1104" s="131"/>
      <c r="DR1104" s="131"/>
      <c r="DS1104" s="223"/>
      <c r="DT1104" s="131"/>
      <c r="DU1104" s="153"/>
      <c r="DV1104" s="223"/>
      <c r="DW1104" s="164"/>
      <c r="DX1104" s="153"/>
      <c r="DY1104" s="131"/>
      <c r="DZ1104" s="131"/>
      <c r="EA1104" s="131"/>
      <c r="EB1104" s="131"/>
      <c r="EC1104" s="131"/>
      <c r="ED1104" s="131"/>
      <c r="EE1104" s="131"/>
      <c r="EF1104" s="131"/>
      <c r="EG1104" s="131"/>
      <c r="EH1104" s="131"/>
      <c r="EI1104" s="131"/>
      <c r="EJ1104" s="164"/>
      <c r="EK1104" s="153"/>
      <c r="EL1104" s="131"/>
      <c r="EM1104" s="131"/>
      <c r="EN1104" s="153">
        <v>13.08</v>
      </c>
      <c r="EO1104" s="131"/>
      <c r="EP1104" s="131"/>
      <c r="EQ1104" s="131"/>
      <c r="ER1104" s="223"/>
      <c r="ES1104" s="164"/>
      <c r="ET1104" s="153"/>
      <c r="EU1104" s="131"/>
      <c r="EV1104" s="131"/>
      <c r="EW1104" s="131"/>
      <c r="EX1104" s="131"/>
      <c r="EY1104" s="131"/>
      <c r="EZ1104" s="164"/>
      <c r="FA1104" s="153"/>
      <c r="FB1104" s="131"/>
      <c r="FC1104" s="131"/>
      <c r="FD1104" s="131"/>
      <c r="FE1104" s="131"/>
      <c r="FF1104" s="131"/>
      <c r="FG1104" s="131"/>
      <c r="FH1104" s="164"/>
      <c r="FI1104" s="153"/>
      <c r="FJ1104" s="131"/>
      <c r="FK1104" s="131"/>
      <c r="FL1104" s="131"/>
      <c r="FM1104" s="131"/>
      <c r="FN1104" s="131"/>
      <c r="FO1104" s="131"/>
      <c r="FP1104" s="223"/>
      <c r="FQ1104" s="163"/>
      <c r="FR1104" s="131"/>
      <c r="FS1104" s="131"/>
      <c r="FX1104" s="131"/>
      <c r="FY1104" s="223"/>
      <c r="FZ1104" s="163"/>
      <c r="GA1104" s="131"/>
      <c r="GB1104" s="131"/>
      <c r="GC1104" s="223"/>
      <c r="GD1104" s="164"/>
      <c r="GE1104" s="153"/>
      <c r="GF1104" s="131"/>
      <c r="GG1104" s="131"/>
      <c r="GH1104" s="131"/>
      <c r="GI1104" s="131"/>
      <c r="GJ1104" s="131"/>
      <c r="GK1104" s="131"/>
      <c r="GL1104" s="131"/>
      <c r="GM1104" s="131"/>
      <c r="GN1104" s="164"/>
      <c r="GO1104" s="153"/>
      <c r="GP1104" s="131"/>
      <c r="GQ1104" s="131"/>
      <c r="GR1104" s="131"/>
      <c r="GS1104" s="223"/>
      <c r="GT1104" s="223"/>
      <c r="GU1104" s="223"/>
      <c r="GV1104" s="163"/>
      <c r="GW1104" s="153"/>
      <c r="GX1104" s="153"/>
      <c r="GY1104" s="153"/>
      <c r="GZ1104" s="153"/>
      <c r="HA1104" s="153"/>
      <c r="HB1104" s="153"/>
      <c r="HC1104" s="369"/>
      <c r="HD1104" s="163"/>
      <c r="HE1104" s="153"/>
      <c r="HF1104" s="153"/>
      <c r="HG1104" s="153"/>
      <c r="HH1104" s="153"/>
      <c r="HI1104" s="131"/>
      <c r="HJ1104" s="131"/>
      <c r="HK1104" s="164"/>
      <c r="HL1104" s="153"/>
      <c r="HM1104" s="131"/>
      <c r="HN1104" s="131"/>
      <c r="HO1104" s="131"/>
      <c r="HP1104" s="133"/>
      <c r="HQ1104" s="126">
        <f t="shared" si="144"/>
        <v>13.08</v>
      </c>
      <c r="HR1104" s="202" t="str">
        <f t="shared" si="145"/>
        <v>Junior</v>
      </c>
      <c r="HS1104" s="130">
        <f t="shared" si="146"/>
        <v>0</v>
      </c>
      <c r="HT1104" s="208">
        <f t="shared" si="147"/>
        <v>1</v>
      </c>
      <c r="HU1104" s="208">
        <f t="shared" si="148"/>
        <v>0</v>
      </c>
      <c r="HV1104" s="208">
        <f t="shared" si="149"/>
        <v>0</v>
      </c>
      <c r="HW1104" s="209">
        <f t="shared" si="151"/>
        <v>0</v>
      </c>
      <c r="HX1104" s="204"/>
      <c r="HY1104" s="104"/>
      <c r="HZ1104" s="104"/>
      <c r="IA1104" s="106" t="s">
        <v>2827</v>
      </c>
      <c r="IB1104" s="106" t="s">
        <v>1110</v>
      </c>
      <c r="IC1104" s="106" t="s">
        <v>2828</v>
      </c>
    </row>
    <row r="1105" spans="1:237" ht="15" customHeight="1">
      <c r="A1105" s="105">
        <f t="shared" si="150"/>
        <v>235</v>
      </c>
      <c r="B1105" s="97" t="s">
        <v>152</v>
      </c>
      <c r="C1105" s="97" t="s">
        <v>244</v>
      </c>
      <c r="D1105" s="97" t="s">
        <v>572</v>
      </c>
      <c r="E1105" s="119" t="s">
        <v>1133</v>
      </c>
      <c r="F1105" s="176"/>
      <c r="G1105" s="135"/>
      <c r="H1105" s="135"/>
      <c r="I1105" s="141"/>
      <c r="J1105" s="177"/>
      <c r="K1105" s="171"/>
      <c r="L1105" s="141"/>
      <c r="M1105" s="135"/>
      <c r="N1105" s="167"/>
      <c r="O1105" s="174"/>
      <c r="P1105" s="135"/>
      <c r="Q1105" s="135"/>
      <c r="R1105" s="135"/>
      <c r="S1105" s="135"/>
      <c r="T1105" s="167"/>
      <c r="U1105" s="174"/>
      <c r="V1105" s="135"/>
      <c r="W1105" s="135"/>
      <c r="X1105" s="135"/>
      <c r="Y1105" s="167"/>
      <c r="Z1105" s="174"/>
      <c r="AA1105" s="135"/>
      <c r="AB1105" s="135"/>
      <c r="AC1105" s="135"/>
      <c r="AD1105" s="167"/>
      <c r="AE1105" s="174"/>
      <c r="AF1105" s="135"/>
      <c r="AG1105" s="135"/>
      <c r="AH1105" s="135"/>
      <c r="AI1105" s="135"/>
      <c r="AJ1105" s="225"/>
      <c r="AK1105" s="167"/>
      <c r="AL1105" s="174"/>
      <c r="AM1105" s="135"/>
      <c r="AN1105" s="135">
        <v>17.079999999999998</v>
      </c>
      <c r="AO1105" s="135">
        <v>17.11</v>
      </c>
      <c r="AP1105" s="135">
        <v>17.05</v>
      </c>
      <c r="AQ1105" s="135">
        <v>16.059999999999999</v>
      </c>
      <c r="AR1105" s="135">
        <v>17.059999999999999</v>
      </c>
      <c r="AS1105" s="167"/>
      <c r="AT1105" s="174"/>
      <c r="AU1105" s="135"/>
      <c r="AV1105" s="135"/>
      <c r="AW1105" s="135"/>
      <c r="AX1105" s="135"/>
      <c r="AY1105" s="167"/>
      <c r="AZ1105" s="174"/>
      <c r="BA1105" s="135"/>
      <c r="BB1105" s="135"/>
      <c r="BC1105" s="135">
        <v>16.100000000000001</v>
      </c>
      <c r="BD1105" s="135"/>
      <c r="BE1105" s="135">
        <v>18.100000000000001</v>
      </c>
      <c r="BF1105" s="167">
        <v>19.03</v>
      </c>
      <c r="BG1105" s="174"/>
      <c r="BH1105" s="135"/>
      <c r="BI1105" s="135"/>
      <c r="BJ1105" s="135"/>
      <c r="BK1105" s="135"/>
      <c r="BL1105" s="167"/>
      <c r="BM1105" s="174"/>
      <c r="BN1105" s="135"/>
      <c r="BO1105" s="135"/>
      <c r="BP1105" s="135"/>
      <c r="BQ1105" s="135"/>
      <c r="BR1105" s="135"/>
      <c r="BS1105" s="167"/>
      <c r="BT1105" s="174"/>
      <c r="BU1105" s="135"/>
      <c r="BV1105" s="135"/>
      <c r="BW1105" s="135"/>
      <c r="BX1105" s="135"/>
      <c r="BY1105" s="167"/>
      <c r="BZ1105" s="174"/>
      <c r="CA1105" s="135"/>
      <c r="CB1105" s="166"/>
      <c r="CC1105" s="169"/>
      <c r="CD1105" s="132"/>
      <c r="CE1105" s="132"/>
      <c r="CF1105" s="166"/>
      <c r="CG1105" s="169"/>
      <c r="CH1105" s="132"/>
      <c r="CI1105" s="166"/>
      <c r="CJ1105" s="169">
        <v>17.04</v>
      </c>
      <c r="CK1105" s="132">
        <v>18.05</v>
      </c>
      <c r="CL1105" s="132">
        <v>17.09</v>
      </c>
      <c r="CM1105" s="166">
        <v>18.02</v>
      </c>
      <c r="CN1105" s="169"/>
      <c r="CO1105" s="132"/>
      <c r="CP1105" s="132"/>
      <c r="CQ1105" s="132"/>
      <c r="CR1105" s="132"/>
      <c r="CS1105" s="166"/>
      <c r="CT1105" s="169">
        <v>17.07</v>
      </c>
      <c r="CU1105" s="132">
        <v>17.07</v>
      </c>
      <c r="CV1105" s="132">
        <v>17.02</v>
      </c>
      <c r="CW1105" s="132">
        <v>17.079999999999998</v>
      </c>
      <c r="CX1105" s="132">
        <v>18.02</v>
      </c>
      <c r="CY1105" s="246">
        <v>17.07</v>
      </c>
      <c r="CZ1105" s="154"/>
      <c r="DA1105" s="132"/>
      <c r="DB1105" s="166">
        <v>16.04</v>
      </c>
      <c r="DC1105" s="154"/>
      <c r="DD1105" s="132"/>
      <c r="DE1105" s="132"/>
      <c r="DF1105" s="132"/>
      <c r="DG1105" s="132"/>
      <c r="DH1105" s="166"/>
      <c r="DI1105" s="154"/>
      <c r="DJ1105" s="154"/>
      <c r="DK1105" s="132"/>
      <c r="DL1105" s="166"/>
      <c r="DM1105" s="154"/>
      <c r="DN1105" s="132"/>
      <c r="DO1105" s="166"/>
      <c r="DP1105" s="154"/>
      <c r="DQ1105" s="132"/>
      <c r="DR1105" s="132"/>
      <c r="DS1105" s="226"/>
      <c r="DT1105" s="132"/>
      <c r="DU1105" s="154"/>
      <c r="DV1105" s="226"/>
      <c r="DW1105" s="166"/>
      <c r="DX1105" s="154"/>
      <c r="DY1105" s="132"/>
      <c r="DZ1105" s="132"/>
      <c r="EA1105" s="132"/>
      <c r="EB1105" s="132"/>
      <c r="EC1105" s="132"/>
      <c r="ED1105" s="132"/>
      <c r="EE1105" s="132"/>
      <c r="EF1105" s="132"/>
      <c r="EG1105" s="132"/>
      <c r="EH1105" s="132"/>
      <c r="EI1105" s="132"/>
      <c r="EJ1105" s="166"/>
      <c r="EK1105" s="154"/>
      <c r="EL1105" s="132"/>
      <c r="EM1105" s="132"/>
      <c r="EN1105" s="154"/>
      <c r="EO1105" s="132"/>
      <c r="EP1105" s="132"/>
      <c r="EQ1105" s="132"/>
      <c r="ER1105" s="226"/>
      <c r="ES1105" s="166"/>
      <c r="ET1105" s="154"/>
      <c r="EU1105" s="132"/>
      <c r="EV1105" s="132"/>
      <c r="EW1105" s="132"/>
      <c r="EX1105" s="132"/>
      <c r="EY1105" s="132"/>
      <c r="EZ1105" s="166"/>
      <c r="FA1105" s="154"/>
      <c r="FB1105" s="132"/>
      <c r="FC1105" s="132"/>
      <c r="FD1105" s="132"/>
      <c r="FE1105" s="132"/>
      <c r="FF1105" s="132"/>
      <c r="FG1105" s="132"/>
      <c r="FH1105" s="166"/>
      <c r="FI1105" s="154"/>
      <c r="FJ1105" s="132"/>
      <c r="FK1105" s="132"/>
      <c r="FL1105" s="132"/>
      <c r="FM1105" s="132"/>
      <c r="FN1105" s="132"/>
      <c r="FO1105" s="132"/>
      <c r="FP1105" s="226"/>
      <c r="FQ1105" s="169"/>
      <c r="FR1105" s="132"/>
      <c r="FS1105" s="132"/>
      <c r="FT1105" s="132"/>
      <c r="FU1105" s="132"/>
      <c r="FV1105" s="132"/>
      <c r="FW1105" s="132"/>
      <c r="FX1105" s="132"/>
      <c r="FY1105" s="226"/>
      <c r="FZ1105" s="169"/>
      <c r="GA1105" s="132"/>
      <c r="GB1105" s="132"/>
      <c r="GC1105" s="226"/>
      <c r="GD1105" s="166"/>
      <c r="GE1105" s="154"/>
      <c r="GF1105" s="132"/>
      <c r="GG1105" s="132"/>
      <c r="GH1105" s="132"/>
      <c r="GI1105" s="132"/>
      <c r="GJ1105" s="132"/>
      <c r="GK1105" s="132"/>
      <c r="GL1105" s="132"/>
      <c r="GM1105" s="132"/>
      <c r="GN1105" s="166"/>
      <c r="GO1105" s="154"/>
      <c r="GP1105" s="132"/>
      <c r="GQ1105" s="132"/>
      <c r="GR1105" s="132"/>
      <c r="GS1105" s="226"/>
      <c r="GT1105" s="226"/>
      <c r="GU1105" s="226"/>
      <c r="GV1105" s="169"/>
      <c r="GW1105" s="154"/>
      <c r="GX1105" s="154"/>
      <c r="GY1105" s="154"/>
      <c r="GZ1105" s="154"/>
      <c r="HA1105" s="154"/>
      <c r="HB1105" s="154"/>
      <c r="HC1105" s="370"/>
      <c r="HD1105" s="169"/>
      <c r="HE1105" s="154"/>
      <c r="HF1105" s="154"/>
      <c r="HG1105" s="154"/>
      <c r="HH1105" s="154"/>
      <c r="HI1105" s="132"/>
      <c r="HJ1105" s="132"/>
      <c r="HK1105" s="166"/>
      <c r="HL1105" s="154"/>
      <c r="HM1105" s="132"/>
      <c r="HN1105" s="132"/>
      <c r="HO1105" s="132"/>
      <c r="HP1105" s="136"/>
      <c r="HQ1105" s="126">
        <f t="shared" si="144"/>
        <v>19.03</v>
      </c>
      <c r="HR1105" s="202" t="str">
        <f t="shared" si="145"/>
        <v>Senior</v>
      </c>
      <c r="HS1105" s="130">
        <f t="shared" si="146"/>
        <v>0</v>
      </c>
      <c r="HT1105" s="208">
        <f t="shared" si="147"/>
        <v>0</v>
      </c>
      <c r="HU1105" s="208">
        <f t="shared" si="148"/>
        <v>19</v>
      </c>
      <c r="HV1105" s="208">
        <f t="shared" si="149"/>
        <v>0</v>
      </c>
      <c r="HW1105" s="209">
        <f t="shared" si="151"/>
        <v>0</v>
      </c>
      <c r="HX1105" s="204" t="s">
        <v>2584</v>
      </c>
      <c r="HY1105" s="104"/>
      <c r="HZ1105" s="104"/>
      <c r="IA1105" s="97" t="s">
        <v>152</v>
      </c>
      <c r="IB1105" s="97" t="s">
        <v>244</v>
      </c>
      <c r="IC1105" s="97" t="s">
        <v>572</v>
      </c>
    </row>
    <row r="1106" spans="1:237" ht="15" customHeight="1">
      <c r="A1106" s="105">
        <f t="shared" si="150"/>
        <v>277</v>
      </c>
      <c r="B1106" s="97" t="s">
        <v>152</v>
      </c>
      <c r="C1106" s="97" t="s">
        <v>158</v>
      </c>
      <c r="D1106" s="97" t="s">
        <v>572</v>
      </c>
      <c r="E1106" s="119" t="s">
        <v>1133</v>
      </c>
      <c r="F1106" s="176"/>
      <c r="G1106" s="135"/>
      <c r="H1106" s="135"/>
      <c r="I1106" s="141"/>
      <c r="J1106" s="177"/>
      <c r="K1106" s="171"/>
      <c r="L1106" s="141"/>
      <c r="M1106" s="135"/>
      <c r="N1106" s="167"/>
      <c r="O1106" s="174"/>
      <c r="P1106" s="135"/>
      <c r="Q1106" s="135"/>
      <c r="R1106" s="135"/>
      <c r="S1106" s="135"/>
      <c r="T1106" s="167"/>
      <c r="U1106" s="174"/>
      <c r="V1106" s="135"/>
      <c r="W1106" s="135"/>
      <c r="X1106" s="135"/>
      <c r="Y1106" s="167"/>
      <c r="Z1106" s="174"/>
      <c r="AA1106" s="135"/>
      <c r="AB1106" s="135"/>
      <c r="AC1106" s="135"/>
      <c r="AD1106" s="167"/>
      <c r="AE1106" s="174"/>
      <c r="AF1106" s="135"/>
      <c r="AG1106" s="135"/>
      <c r="AH1106" s="135"/>
      <c r="AI1106" s="135"/>
      <c r="AJ1106" s="225"/>
      <c r="AK1106" s="167"/>
      <c r="AL1106" s="174"/>
      <c r="AM1106" s="135"/>
      <c r="AN1106" s="135"/>
      <c r="AO1106" s="135"/>
      <c r="AP1106" s="135"/>
      <c r="AQ1106" s="135"/>
      <c r="AR1106" s="135"/>
      <c r="AS1106" s="167"/>
      <c r="AT1106" s="174"/>
      <c r="AU1106" s="135"/>
      <c r="AV1106" s="135"/>
      <c r="AW1106" s="135"/>
      <c r="AX1106" s="135"/>
      <c r="AY1106" s="167"/>
      <c r="AZ1106" s="174"/>
      <c r="BA1106" s="135"/>
      <c r="BB1106" s="135"/>
      <c r="BC1106" s="135"/>
      <c r="BD1106" s="135">
        <v>18.059999999999999</v>
      </c>
      <c r="BE1106" s="135"/>
      <c r="BF1106" s="167"/>
      <c r="BG1106" s="174"/>
      <c r="BH1106" s="135"/>
      <c r="BI1106" s="135"/>
      <c r="BJ1106" s="135"/>
      <c r="BK1106" s="135"/>
      <c r="BL1106" s="167"/>
      <c r="BM1106" s="174"/>
      <c r="BN1106" s="135"/>
      <c r="BO1106" s="135"/>
      <c r="BP1106" s="135"/>
      <c r="BQ1106" s="135"/>
      <c r="BR1106" s="135"/>
      <c r="BS1106" s="167"/>
      <c r="BT1106" s="174"/>
      <c r="BU1106" s="135"/>
      <c r="BV1106" s="135"/>
      <c r="BW1106" s="135"/>
      <c r="BX1106" s="135"/>
      <c r="BY1106" s="167"/>
      <c r="BZ1106" s="174"/>
      <c r="CA1106" s="135"/>
      <c r="CB1106" s="166"/>
      <c r="CC1106" s="169"/>
      <c r="CD1106" s="132"/>
      <c r="CE1106" s="132"/>
      <c r="CF1106" s="166"/>
      <c r="CG1106" s="169"/>
      <c r="CH1106" s="132"/>
      <c r="CI1106" s="166"/>
      <c r="CJ1106" s="169"/>
      <c r="CK1106" s="132"/>
      <c r="CL1106" s="132"/>
      <c r="CM1106" s="166"/>
      <c r="CN1106" s="169"/>
      <c r="CO1106" s="132"/>
      <c r="CP1106" s="132"/>
      <c r="CQ1106" s="132"/>
      <c r="CR1106" s="132"/>
      <c r="CS1106" s="166"/>
      <c r="CT1106" s="169"/>
      <c r="CU1106" s="132"/>
      <c r="CV1106" s="132"/>
      <c r="CW1106" s="132"/>
      <c r="CX1106" s="132"/>
      <c r="CY1106" s="246"/>
      <c r="CZ1106" s="154"/>
      <c r="DA1106" s="132"/>
      <c r="DB1106" s="166"/>
      <c r="DC1106" s="154"/>
      <c r="DD1106" s="132"/>
      <c r="DE1106" s="132"/>
      <c r="DF1106" s="132"/>
      <c r="DG1106" s="132"/>
      <c r="DH1106" s="166"/>
      <c r="DI1106" s="154"/>
      <c r="DJ1106" s="154"/>
      <c r="DK1106" s="132"/>
      <c r="DL1106" s="166"/>
      <c r="DM1106" s="154"/>
      <c r="DN1106" s="132"/>
      <c r="DO1106" s="166"/>
      <c r="DP1106" s="154"/>
      <c r="DQ1106" s="132"/>
      <c r="DR1106" s="132"/>
      <c r="DS1106" s="226"/>
      <c r="DT1106" s="132"/>
      <c r="DU1106" s="154"/>
      <c r="DV1106" s="226"/>
      <c r="DW1106" s="166"/>
      <c r="DX1106" s="154"/>
      <c r="DY1106" s="132"/>
      <c r="DZ1106" s="132"/>
      <c r="EA1106" s="132"/>
      <c r="EB1106" s="132"/>
      <c r="EC1106" s="132"/>
      <c r="ED1106" s="132"/>
      <c r="EE1106" s="132"/>
      <c r="EF1106" s="132"/>
      <c r="EG1106" s="132"/>
      <c r="EH1106" s="132"/>
      <c r="EI1106" s="132"/>
      <c r="EJ1106" s="166"/>
      <c r="EK1106" s="154"/>
      <c r="EL1106" s="132"/>
      <c r="EM1106" s="132"/>
      <c r="EN1106" s="154"/>
      <c r="EO1106" s="132"/>
      <c r="EP1106" s="132"/>
      <c r="EQ1106" s="132"/>
      <c r="ER1106" s="226"/>
      <c r="ES1106" s="166"/>
      <c r="ET1106" s="154"/>
      <c r="EU1106" s="132"/>
      <c r="EV1106" s="132"/>
      <c r="EW1106" s="132"/>
      <c r="EX1106" s="132"/>
      <c r="EY1106" s="132"/>
      <c r="EZ1106" s="166"/>
      <c r="FA1106" s="154"/>
      <c r="FB1106" s="132"/>
      <c r="FC1106" s="132"/>
      <c r="FD1106" s="132"/>
      <c r="FE1106" s="132"/>
      <c r="FF1106" s="132"/>
      <c r="FG1106" s="132"/>
      <c r="FH1106" s="166"/>
      <c r="FI1106" s="154"/>
      <c r="FJ1106" s="132"/>
      <c r="FK1106" s="132"/>
      <c r="FL1106" s="132"/>
      <c r="FM1106" s="132"/>
      <c r="FN1106" s="132"/>
      <c r="FO1106" s="132"/>
      <c r="FP1106" s="226"/>
      <c r="FQ1106" s="169"/>
      <c r="FR1106" s="132"/>
      <c r="FS1106" s="132"/>
      <c r="FT1106" s="132"/>
      <c r="FU1106" s="132"/>
      <c r="FV1106" s="132"/>
      <c r="FW1106" s="132"/>
      <c r="FX1106" s="132"/>
      <c r="FY1106" s="226"/>
      <c r="FZ1106" s="169"/>
      <c r="GA1106" s="132"/>
      <c r="GB1106" s="132"/>
      <c r="GC1106" s="226"/>
      <c r="GD1106" s="166"/>
      <c r="GE1106" s="154"/>
      <c r="GF1106" s="132"/>
      <c r="GG1106" s="132"/>
      <c r="GH1106" s="132"/>
      <c r="GI1106" s="132"/>
      <c r="GJ1106" s="132"/>
      <c r="GK1106" s="132"/>
      <c r="GL1106" s="132"/>
      <c r="GM1106" s="132"/>
      <c r="GN1106" s="166"/>
      <c r="GO1106" s="154"/>
      <c r="GP1106" s="132"/>
      <c r="GQ1106" s="132"/>
      <c r="GR1106" s="132"/>
      <c r="GS1106" s="226"/>
      <c r="GT1106" s="226"/>
      <c r="GU1106" s="226"/>
      <c r="GV1106" s="169"/>
      <c r="GW1106" s="154"/>
      <c r="GX1106" s="154"/>
      <c r="GY1106" s="154"/>
      <c r="GZ1106" s="154"/>
      <c r="HA1106" s="154">
        <v>17.02</v>
      </c>
      <c r="HB1106" s="154">
        <v>16.07</v>
      </c>
      <c r="HC1106" s="370">
        <v>16.03</v>
      </c>
      <c r="HD1106" s="169"/>
      <c r="HE1106" s="154"/>
      <c r="HF1106" s="154"/>
      <c r="HG1106" s="154"/>
      <c r="HH1106" s="154"/>
      <c r="HI1106" s="132"/>
      <c r="HJ1106" s="132"/>
      <c r="HK1106" s="166"/>
      <c r="HL1106" s="154"/>
      <c r="HM1106" s="132"/>
      <c r="HN1106" s="132"/>
      <c r="HO1106" s="132"/>
      <c r="HP1106" s="136"/>
      <c r="HQ1106" s="126">
        <f t="shared" si="144"/>
        <v>18.059999999999999</v>
      </c>
      <c r="HR1106" s="202" t="str">
        <f t="shared" si="145"/>
        <v>Senior</v>
      </c>
      <c r="HS1106" s="130">
        <f t="shared" si="146"/>
        <v>0</v>
      </c>
      <c r="HT1106" s="208">
        <f t="shared" si="147"/>
        <v>0</v>
      </c>
      <c r="HU1106" s="208">
        <f t="shared" si="148"/>
        <v>4</v>
      </c>
      <c r="HV1106" s="208">
        <f t="shared" si="149"/>
        <v>0</v>
      </c>
      <c r="HW1106" s="209">
        <f t="shared" si="151"/>
        <v>0</v>
      </c>
      <c r="HX1106" s="204"/>
      <c r="HY1106" s="104"/>
      <c r="HZ1106" s="104"/>
      <c r="IA1106" s="97" t="s">
        <v>152</v>
      </c>
      <c r="IB1106" s="97" t="s">
        <v>158</v>
      </c>
      <c r="IC1106" s="97" t="s">
        <v>572</v>
      </c>
    </row>
    <row r="1107" spans="1:237" ht="15" customHeight="1">
      <c r="A1107" s="105">
        <f t="shared" si="150"/>
        <v>968</v>
      </c>
      <c r="B1107" s="106" t="s">
        <v>571</v>
      </c>
      <c r="C1107" s="106" t="s">
        <v>28</v>
      </c>
      <c r="D1107" s="106" t="s">
        <v>572</v>
      </c>
      <c r="E1107" s="113"/>
      <c r="F1107" s="163"/>
      <c r="G1107" s="131"/>
      <c r="H1107" s="131"/>
      <c r="I1107" s="131"/>
      <c r="J1107" s="164"/>
      <c r="K1107" s="163"/>
      <c r="L1107" s="131"/>
      <c r="M1107" s="131"/>
      <c r="N1107" s="164"/>
      <c r="O1107" s="163"/>
      <c r="P1107" s="131"/>
      <c r="Q1107" s="131"/>
      <c r="R1107" s="131"/>
      <c r="S1107" s="131"/>
      <c r="T1107" s="164"/>
      <c r="U1107" s="163"/>
      <c r="V1107" s="131"/>
      <c r="W1107" s="131"/>
      <c r="X1107" s="131"/>
      <c r="Y1107" s="164"/>
      <c r="Z1107" s="163"/>
      <c r="AA1107" s="131"/>
      <c r="AB1107" s="131"/>
      <c r="AC1107" s="131"/>
      <c r="AD1107" s="164"/>
      <c r="AE1107" s="163"/>
      <c r="AF1107" s="131"/>
      <c r="AG1107" s="131"/>
      <c r="AH1107" s="131"/>
      <c r="AI1107" s="131"/>
      <c r="AJ1107" s="223"/>
      <c r="AK1107" s="164"/>
      <c r="AL1107" s="163"/>
      <c r="AM1107" s="131"/>
      <c r="AN1107" s="131"/>
      <c r="AO1107" s="131"/>
      <c r="AP1107" s="131"/>
      <c r="AQ1107" s="131"/>
      <c r="AR1107" s="131"/>
      <c r="AS1107" s="164"/>
      <c r="AT1107" s="163"/>
      <c r="AU1107" s="131"/>
      <c r="AV1107" s="131"/>
      <c r="AW1107" s="131"/>
      <c r="AX1107" s="131"/>
      <c r="AY1107" s="164"/>
      <c r="AZ1107" s="163"/>
      <c r="BA1107" s="131"/>
      <c r="BB1107" s="131"/>
      <c r="BC1107" s="131"/>
      <c r="BD1107" s="131"/>
      <c r="BE1107" s="131"/>
      <c r="BF1107" s="164"/>
      <c r="BG1107" s="163"/>
      <c r="BH1107" s="131"/>
      <c r="BI1107" s="131"/>
      <c r="BJ1107" s="131"/>
      <c r="BK1107" s="131"/>
      <c r="BL1107" s="164"/>
      <c r="BM1107" s="163"/>
      <c r="BN1107" s="131"/>
      <c r="BO1107" s="131"/>
      <c r="BP1107" s="131"/>
      <c r="BQ1107" s="131"/>
      <c r="BR1107" s="131"/>
      <c r="BS1107" s="164"/>
      <c r="BT1107" s="163"/>
      <c r="BU1107" s="131"/>
      <c r="BV1107" s="131"/>
      <c r="BW1107" s="131"/>
      <c r="BX1107" s="131"/>
      <c r="BY1107" s="164"/>
      <c r="BZ1107" s="163"/>
      <c r="CA1107" s="131"/>
      <c r="CB1107" s="166"/>
      <c r="CC1107" s="169"/>
      <c r="CD1107" s="132"/>
      <c r="CE1107" s="132"/>
      <c r="CF1107" s="166"/>
      <c r="CG1107" s="169"/>
      <c r="CH1107" s="132"/>
      <c r="CI1107" s="166"/>
      <c r="CJ1107" s="169"/>
      <c r="CK1107" s="132"/>
      <c r="CL1107" s="132"/>
      <c r="CM1107" s="166"/>
      <c r="CN1107" s="169"/>
      <c r="CO1107" s="132"/>
      <c r="CP1107" s="132"/>
      <c r="CQ1107" s="132"/>
      <c r="CR1107" s="132"/>
      <c r="CS1107" s="166"/>
      <c r="CT1107" s="169"/>
      <c r="CU1107" s="132"/>
      <c r="CV1107" s="132"/>
      <c r="CW1107" s="132"/>
      <c r="CX1107" s="132"/>
      <c r="CY1107" s="246"/>
      <c r="CZ1107" s="153"/>
      <c r="DA1107" s="131"/>
      <c r="DB1107" s="164"/>
      <c r="DC1107" s="153"/>
      <c r="DD1107" s="131"/>
      <c r="DE1107" s="131"/>
      <c r="DF1107" s="131"/>
      <c r="DG1107" s="131"/>
      <c r="DH1107" s="164"/>
      <c r="DI1107" s="153"/>
      <c r="DJ1107" s="153"/>
      <c r="DK1107" s="131"/>
      <c r="DL1107" s="164"/>
      <c r="DM1107" s="153"/>
      <c r="DN1107" s="131"/>
      <c r="DO1107" s="164"/>
      <c r="DP1107" s="153"/>
      <c r="DQ1107" s="131"/>
      <c r="DR1107" s="131"/>
      <c r="DS1107" s="223"/>
      <c r="DT1107" s="131"/>
      <c r="DU1107" s="153"/>
      <c r="DV1107" s="223"/>
      <c r="DW1107" s="164"/>
      <c r="DX1107" s="153"/>
      <c r="DY1107" s="131"/>
      <c r="DZ1107" s="131"/>
      <c r="EA1107" s="131"/>
      <c r="EB1107" s="131"/>
      <c r="EC1107" s="131"/>
      <c r="ED1107" s="131"/>
      <c r="EE1107" s="131"/>
      <c r="EF1107" s="131"/>
      <c r="EG1107" s="131"/>
      <c r="EH1107" s="131"/>
      <c r="EI1107" s="131"/>
      <c r="EJ1107" s="164"/>
      <c r="EK1107" s="153"/>
      <c r="EL1107" s="131"/>
      <c r="EM1107" s="131"/>
      <c r="EN1107" s="153"/>
      <c r="EO1107" s="131"/>
      <c r="EP1107" s="131"/>
      <c r="EQ1107" s="131"/>
      <c r="ER1107" s="223"/>
      <c r="ES1107" s="164"/>
      <c r="ET1107" s="153"/>
      <c r="EU1107" s="131"/>
      <c r="EV1107" s="131"/>
      <c r="EW1107" s="131"/>
      <c r="EX1107" s="131"/>
      <c r="EY1107" s="131"/>
      <c r="EZ1107" s="164"/>
      <c r="FA1107" s="153"/>
      <c r="FB1107" s="131"/>
      <c r="FC1107" s="131"/>
      <c r="FD1107" s="131"/>
      <c r="FE1107" s="131"/>
      <c r="FF1107" s="131"/>
      <c r="FG1107" s="131"/>
      <c r="FH1107" s="164"/>
      <c r="FI1107" s="153"/>
      <c r="FJ1107" s="131"/>
      <c r="FK1107" s="131"/>
      <c r="FL1107" s="131"/>
      <c r="FM1107" s="131"/>
      <c r="FN1107" s="131"/>
      <c r="FO1107" s="131"/>
      <c r="FP1107" s="223"/>
      <c r="FQ1107" s="163"/>
      <c r="FR1107" s="131"/>
      <c r="FS1107" s="131"/>
      <c r="FX1107" s="131"/>
      <c r="FY1107" s="223"/>
      <c r="FZ1107" s="163"/>
      <c r="GA1107" s="131"/>
      <c r="GB1107" s="131"/>
      <c r="GC1107" s="223"/>
      <c r="GD1107" s="164"/>
      <c r="GE1107" s="153"/>
      <c r="GF1107" s="131"/>
      <c r="GG1107" s="131"/>
      <c r="GH1107" s="131"/>
      <c r="GI1107" s="131"/>
      <c r="GJ1107" s="131"/>
      <c r="GK1107" s="131"/>
      <c r="GL1107" s="131"/>
      <c r="GM1107" s="131"/>
      <c r="GN1107" s="164"/>
      <c r="GO1107" s="153"/>
      <c r="GP1107" s="131"/>
      <c r="GQ1107" s="131"/>
      <c r="GR1107" s="131"/>
      <c r="GS1107" s="223"/>
      <c r="GT1107" s="223"/>
      <c r="GU1107" s="223"/>
      <c r="GV1107" s="163"/>
      <c r="GW1107" s="153"/>
      <c r="GX1107" s="153"/>
      <c r="GY1107" s="153"/>
      <c r="GZ1107" s="153"/>
      <c r="HA1107" s="153"/>
      <c r="HB1107" s="153"/>
      <c r="HC1107" s="369"/>
      <c r="HD1107" s="163"/>
      <c r="HE1107" s="153"/>
      <c r="HF1107" s="153"/>
      <c r="HG1107" s="153"/>
      <c r="HH1107" s="153"/>
      <c r="HI1107" s="131"/>
      <c r="HJ1107" s="131"/>
      <c r="HK1107" s="164"/>
      <c r="HL1107" s="153"/>
      <c r="HM1107" s="131"/>
      <c r="HN1107" s="131"/>
      <c r="HO1107" s="131"/>
      <c r="HP1107" s="133"/>
      <c r="HQ1107" s="126">
        <f t="shared" ref="HQ1107:HQ1170" si="152">MAX(F1107:HP1107)</f>
        <v>0</v>
      </c>
      <c r="HR1107" s="202" t="str">
        <f t="shared" ref="HR1107:HR1170" si="153">IF(HQ1107 &gt; 22.05, "Ultimate", IF(HQ1107 &gt; 19.11, "Master", IF(HQ1107 &gt; 14.11, "Senior", IF(HQ1107 &gt; 9.11, "Junior", IF(HQ1107 &gt; 0, "Novice", "~~~")))))</f>
        <v>~~~</v>
      </c>
      <c r="HS1107" s="130">
        <f t="shared" ref="HS1107:HS1170" si="154">COUNTIF(F1107:HP1107,"&lt; 10.00")</f>
        <v>0</v>
      </c>
      <c r="HT1107" s="208">
        <f t="shared" ref="HT1107:HT1170" si="155">COUNTIF(F1107:HP1107,"&lt; 15.00")-HS1107</f>
        <v>0</v>
      </c>
      <c r="HU1107" s="208">
        <f t="shared" ref="HU1107:HU1170" si="156">COUNTIF(F1107:HP1107,"&lt; 20.00")-HS1107-HT1107</f>
        <v>0</v>
      </c>
      <c r="HV1107" s="208">
        <f t="shared" ref="HV1107:HV1170" si="157">COUNTIF(F1107:HP1107,"&lt; 22.06")-HS1107-HT1107-HU1107</f>
        <v>0</v>
      </c>
      <c r="HW1107" s="209">
        <f t="shared" si="151"/>
        <v>0</v>
      </c>
      <c r="HX1107" s="204"/>
      <c r="HY1107" s="104"/>
      <c r="HZ1107" s="104"/>
      <c r="IA1107" s="106" t="s">
        <v>571</v>
      </c>
      <c r="IB1107" s="106" t="s">
        <v>28</v>
      </c>
      <c r="IC1107" s="106" t="s">
        <v>572</v>
      </c>
    </row>
    <row r="1108" spans="1:237" ht="15" customHeight="1">
      <c r="A1108" s="105">
        <f t="shared" si="150"/>
        <v>968</v>
      </c>
      <c r="B1108" s="106" t="s">
        <v>568</v>
      </c>
      <c r="C1108" s="106" t="s">
        <v>569</v>
      </c>
      <c r="D1108" s="106" t="s">
        <v>839</v>
      </c>
      <c r="E1108" s="113"/>
      <c r="F1108" s="163"/>
      <c r="G1108" s="131"/>
      <c r="H1108" s="131"/>
      <c r="I1108" s="131"/>
      <c r="J1108" s="164"/>
      <c r="K1108" s="163"/>
      <c r="L1108" s="131"/>
      <c r="M1108" s="131"/>
      <c r="N1108" s="164"/>
      <c r="O1108" s="163"/>
      <c r="P1108" s="131"/>
      <c r="Q1108" s="131"/>
      <c r="R1108" s="131"/>
      <c r="S1108" s="131"/>
      <c r="T1108" s="164"/>
      <c r="U1108" s="163"/>
      <c r="V1108" s="131"/>
      <c r="W1108" s="131"/>
      <c r="X1108" s="131"/>
      <c r="Y1108" s="164"/>
      <c r="Z1108" s="163"/>
      <c r="AA1108" s="131"/>
      <c r="AB1108" s="131"/>
      <c r="AC1108" s="131"/>
      <c r="AD1108" s="164"/>
      <c r="AE1108" s="163"/>
      <c r="AF1108" s="131"/>
      <c r="AG1108" s="131"/>
      <c r="AH1108" s="131"/>
      <c r="AI1108" s="131"/>
      <c r="AJ1108" s="223"/>
      <c r="AK1108" s="164"/>
      <c r="AL1108" s="163"/>
      <c r="AM1108" s="131"/>
      <c r="AN1108" s="131"/>
      <c r="AO1108" s="131"/>
      <c r="AP1108" s="131"/>
      <c r="AQ1108" s="131"/>
      <c r="AR1108" s="131"/>
      <c r="AS1108" s="164"/>
      <c r="AT1108" s="163"/>
      <c r="AU1108" s="131"/>
      <c r="AV1108" s="131"/>
      <c r="AW1108" s="131"/>
      <c r="AX1108" s="131"/>
      <c r="AY1108" s="164"/>
      <c r="AZ1108" s="163"/>
      <c r="BA1108" s="131"/>
      <c r="BB1108" s="131"/>
      <c r="BC1108" s="131"/>
      <c r="BD1108" s="131"/>
      <c r="BE1108" s="131"/>
      <c r="BF1108" s="164"/>
      <c r="BG1108" s="163"/>
      <c r="BH1108" s="131"/>
      <c r="BI1108" s="131"/>
      <c r="BJ1108" s="131"/>
      <c r="BK1108" s="131"/>
      <c r="BL1108" s="164"/>
      <c r="BM1108" s="163"/>
      <c r="BN1108" s="131"/>
      <c r="BO1108" s="131"/>
      <c r="BP1108" s="131"/>
      <c r="BQ1108" s="131"/>
      <c r="BR1108" s="131"/>
      <c r="BS1108" s="164"/>
      <c r="BT1108" s="163"/>
      <c r="BU1108" s="131"/>
      <c r="BV1108" s="131"/>
      <c r="BW1108" s="131"/>
      <c r="BX1108" s="131"/>
      <c r="BY1108" s="164"/>
      <c r="BZ1108" s="163"/>
      <c r="CA1108" s="131"/>
      <c r="CB1108" s="164"/>
      <c r="CC1108" s="163"/>
      <c r="CD1108" s="131"/>
      <c r="CE1108" s="131"/>
      <c r="CF1108" s="164"/>
      <c r="CG1108" s="163"/>
      <c r="CH1108" s="131"/>
      <c r="CI1108" s="164"/>
      <c r="CJ1108" s="163"/>
      <c r="CK1108" s="131"/>
      <c r="CL1108" s="131"/>
      <c r="CM1108" s="164"/>
      <c r="CN1108" s="163"/>
      <c r="CO1108" s="131"/>
      <c r="CP1108" s="131"/>
      <c r="CQ1108" s="131"/>
      <c r="CR1108" s="131"/>
      <c r="CS1108" s="164"/>
      <c r="CT1108" s="163"/>
      <c r="CU1108" s="131"/>
      <c r="CV1108" s="131"/>
      <c r="CW1108" s="131"/>
      <c r="CX1108" s="131"/>
      <c r="CY1108" s="244"/>
      <c r="CZ1108" s="153"/>
      <c r="DA1108" s="131"/>
      <c r="DB1108" s="164"/>
      <c r="DC1108" s="153"/>
      <c r="DD1108" s="131"/>
      <c r="DE1108" s="131"/>
      <c r="DF1108" s="131"/>
      <c r="DG1108" s="131"/>
      <c r="DH1108" s="164"/>
      <c r="DI1108" s="153"/>
      <c r="DJ1108" s="153"/>
      <c r="DK1108" s="131"/>
      <c r="DL1108" s="164"/>
      <c r="DM1108" s="153"/>
      <c r="DN1108" s="131"/>
      <c r="DO1108" s="164"/>
      <c r="DP1108" s="153"/>
      <c r="DQ1108" s="131"/>
      <c r="DR1108" s="131"/>
      <c r="DS1108" s="223"/>
      <c r="DT1108" s="131"/>
      <c r="DU1108" s="153"/>
      <c r="DV1108" s="223"/>
      <c r="DW1108" s="164"/>
      <c r="DX1108" s="153"/>
      <c r="DY1108" s="131"/>
      <c r="DZ1108" s="131"/>
      <c r="EA1108" s="131"/>
      <c r="EB1108" s="131"/>
      <c r="EC1108" s="131"/>
      <c r="ED1108" s="131"/>
      <c r="EE1108" s="131"/>
      <c r="EF1108" s="131"/>
      <c r="EG1108" s="131"/>
      <c r="EH1108" s="131"/>
      <c r="EI1108" s="131"/>
      <c r="EJ1108" s="164"/>
      <c r="EK1108" s="153"/>
      <c r="EL1108" s="131"/>
      <c r="EM1108" s="131"/>
      <c r="EN1108" s="153"/>
      <c r="EO1108" s="131"/>
      <c r="EP1108" s="131"/>
      <c r="EQ1108" s="131"/>
      <c r="ER1108" s="223"/>
      <c r="ES1108" s="164"/>
      <c r="ET1108" s="153"/>
      <c r="EU1108" s="131"/>
      <c r="EV1108" s="131"/>
      <c r="EW1108" s="131"/>
      <c r="EX1108" s="131"/>
      <c r="EY1108" s="131"/>
      <c r="EZ1108" s="164"/>
      <c r="FA1108" s="153"/>
      <c r="FB1108" s="131"/>
      <c r="FC1108" s="131"/>
      <c r="FD1108" s="131"/>
      <c r="FE1108" s="131"/>
      <c r="FF1108" s="131"/>
      <c r="FG1108" s="131"/>
      <c r="FH1108" s="164"/>
      <c r="FI1108" s="153"/>
      <c r="FJ1108" s="131"/>
      <c r="FK1108" s="131"/>
      <c r="FL1108" s="131"/>
      <c r="FM1108" s="131"/>
      <c r="FN1108" s="131"/>
      <c r="FO1108" s="131"/>
      <c r="FP1108" s="223"/>
      <c r="FQ1108" s="163"/>
      <c r="FR1108" s="131"/>
      <c r="FS1108" s="131"/>
      <c r="FX1108" s="131"/>
      <c r="FY1108" s="223"/>
      <c r="FZ1108" s="163"/>
      <c r="GA1108" s="131"/>
      <c r="GB1108" s="131"/>
      <c r="GC1108" s="223"/>
      <c r="GD1108" s="164"/>
      <c r="GE1108" s="153"/>
      <c r="GF1108" s="131"/>
      <c r="GG1108" s="131"/>
      <c r="GH1108" s="131"/>
      <c r="GI1108" s="131"/>
      <c r="GJ1108" s="131"/>
      <c r="GK1108" s="131"/>
      <c r="GL1108" s="131"/>
      <c r="GM1108" s="131"/>
      <c r="GN1108" s="164"/>
      <c r="GO1108" s="153"/>
      <c r="GP1108" s="131"/>
      <c r="GQ1108" s="131"/>
      <c r="GR1108" s="131"/>
      <c r="GS1108" s="223"/>
      <c r="GT1108" s="223"/>
      <c r="GU1108" s="223"/>
      <c r="GV1108" s="163"/>
      <c r="GW1108" s="153"/>
      <c r="GX1108" s="153"/>
      <c r="GY1108" s="153"/>
      <c r="GZ1108" s="153"/>
      <c r="HA1108" s="153"/>
      <c r="HB1108" s="153"/>
      <c r="HC1108" s="369"/>
      <c r="HD1108" s="163"/>
      <c r="HE1108" s="153"/>
      <c r="HF1108" s="153"/>
      <c r="HG1108" s="153"/>
      <c r="HH1108" s="153"/>
      <c r="HI1108" s="131"/>
      <c r="HJ1108" s="131"/>
      <c r="HK1108" s="164"/>
      <c r="HL1108" s="153"/>
      <c r="HM1108" s="131"/>
      <c r="HN1108" s="131"/>
      <c r="HO1108" s="131"/>
      <c r="HP1108" s="133"/>
      <c r="HQ1108" s="126">
        <f t="shared" si="152"/>
        <v>0</v>
      </c>
      <c r="HR1108" s="202" t="str">
        <f t="shared" si="153"/>
        <v>~~~</v>
      </c>
      <c r="HS1108" s="130">
        <f t="shared" si="154"/>
        <v>0</v>
      </c>
      <c r="HT1108" s="208">
        <f t="shared" si="155"/>
        <v>0</v>
      </c>
      <c r="HU1108" s="208">
        <f t="shared" si="156"/>
        <v>0</v>
      </c>
      <c r="HV1108" s="208">
        <f t="shared" si="157"/>
        <v>0</v>
      </c>
      <c r="HW1108" s="209">
        <f t="shared" si="151"/>
        <v>0</v>
      </c>
      <c r="HX1108" s="204"/>
      <c r="HY1108" s="104"/>
      <c r="HZ1108" s="104" t="s">
        <v>852</v>
      </c>
      <c r="IA1108" s="106" t="s">
        <v>568</v>
      </c>
      <c r="IB1108" s="106" t="s">
        <v>569</v>
      </c>
      <c r="IC1108" s="106" t="s">
        <v>839</v>
      </c>
    </row>
    <row r="1109" spans="1:237" ht="15" customHeight="1">
      <c r="A1109" s="105">
        <f t="shared" si="150"/>
        <v>968</v>
      </c>
      <c r="B1109" s="106" t="s">
        <v>1307</v>
      </c>
      <c r="C1109" s="106" t="s">
        <v>272</v>
      </c>
      <c r="D1109" s="106" t="s">
        <v>1308</v>
      </c>
      <c r="E1109" s="113" t="s">
        <v>1145</v>
      </c>
      <c r="F1109" s="163"/>
      <c r="G1109" s="131"/>
      <c r="H1109" s="131"/>
      <c r="I1109" s="131"/>
      <c r="J1109" s="164"/>
      <c r="K1109" s="163"/>
      <c r="L1109" s="131"/>
      <c r="M1109" s="131"/>
      <c r="N1109" s="164"/>
      <c r="O1109" s="163"/>
      <c r="P1109" s="131"/>
      <c r="Q1109" s="131"/>
      <c r="R1109" s="131"/>
      <c r="S1109" s="131"/>
      <c r="T1109" s="164"/>
      <c r="U1109" s="163"/>
      <c r="V1109" s="131"/>
      <c r="W1109" s="131"/>
      <c r="X1109" s="131"/>
      <c r="Y1109" s="164"/>
      <c r="Z1109" s="163"/>
      <c r="AA1109" s="131"/>
      <c r="AB1109" s="131"/>
      <c r="AC1109" s="131"/>
      <c r="AD1109" s="164"/>
      <c r="AE1109" s="163"/>
      <c r="AF1109" s="131"/>
      <c r="AG1109" s="131"/>
      <c r="AH1109" s="131"/>
      <c r="AI1109" s="131"/>
      <c r="AJ1109" s="223"/>
      <c r="AK1109" s="164"/>
      <c r="AL1109" s="163"/>
      <c r="AM1109" s="131"/>
      <c r="AN1109" s="131"/>
      <c r="AO1109" s="131"/>
      <c r="AP1109" s="131"/>
      <c r="AQ1109" s="131"/>
      <c r="AR1109" s="131"/>
      <c r="AS1109" s="164"/>
      <c r="AT1109" s="163"/>
      <c r="AU1109" s="131"/>
      <c r="AV1109" s="131"/>
      <c r="AW1109" s="131"/>
      <c r="AX1109" s="131"/>
      <c r="AY1109" s="164"/>
      <c r="AZ1109" s="163"/>
      <c r="BA1109" s="131"/>
      <c r="BB1109" s="131"/>
      <c r="BC1109" s="131"/>
      <c r="BD1109" s="131"/>
      <c r="BE1109" s="131"/>
      <c r="BF1109" s="164"/>
      <c r="BG1109" s="163"/>
      <c r="BH1109" s="131"/>
      <c r="BI1109" s="131"/>
      <c r="BJ1109" s="131"/>
      <c r="BK1109" s="131"/>
      <c r="BL1109" s="164"/>
      <c r="BM1109" s="163"/>
      <c r="BN1109" s="131"/>
      <c r="BO1109" s="131"/>
      <c r="BP1109" s="131"/>
      <c r="BQ1109" s="131"/>
      <c r="BR1109" s="131"/>
      <c r="BS1109" s="164"/>
      <c r="BT1109" s="163"/>
      <c r="BU1109" s="131"/>
      <c r="BV1109" s="131"/>
      <c r="BW1109" s="131"/>
      <c r="BX1109" s="131"/>
      <c r="BY1109" s="164"/>
      <c r="BZ1109" s="163"/>
      <c r="CA1109" s="131"/>
      <c r="CB1109" s="164"/>
      <c r="CC1109" s="163"/>
      <c r="CD1109" s="131"/>
      <c r="CE1109" s="131"/>
      <c r="CF1109" s="164"/>
      <c r="CG1109" s="163"/>
      <c r="CH1109" s="131"/>
      <c r="CI1109" s="164"/>
      <c r="CJ1109" s="163"/>
      <c r="CK1109" s="131"/>
      <c r="CL1109" s="131"/>
      <c r="CM1109" s="164"/>
      <c r="CN1109" s="163"/>
      <c r="CO1109" s="131"/>
      <c r="CP1109" s="131"/>
      <c r="CQ1109" s="131"/>
      <c r="CR1109" s="131"/>
      <c r="CS1109" s="164"/>
      <c r="CT1109" s="163"/>
      <c r="CU1109" s="131"/>
      <c r="CV1109" s="131"/>
      <c r="CW1109" s="131"/>
      <c r="CX1109" s="131"/>
      <c r="CY1109" s="244"/>
      <c r="CZ1109" s="153"/>
      <c r="DA1109" s="131"/>
      <c r="DB1109" s="164"/>
      <c r="DC1109" s="153"/>
      <c r="DD1109" s="131"/>
      <c r="DE1109" s="131"/>
      <c r="DF1109" s="131"/>
      <c r="DG1109" s="131"/>
      <c r="DH1109" s="164"/>
      <c r="DI1109" s="153"/>
      <c r="DJ1109" s="153"/>
      <c r="DK1109" s="131"/>
      <c r="DL1109" s="164"/>
      <c r="DM1109" s="153"/>
      <c r="DN1109" s="131"/>
      <c r="DO1109" s="164"/>
      <c r="DP1109" s="153"/>
      <c r="DQ1109" s="131"/>
      <c r="DR1109" s="131"/>
      <c r="DS1109" s="223"/>
      <c r="DT1109" s="131"/>
      <c r="DU1109" s="153"/>
      <c r="DV1109" s="223"/>
      <c r="DW1109" s="164"/>
      <c r="DX1109" s="153"/>
      <c r="DY1109" s="131"/>
      <c r="DZ1109" s="131"/>
      <c r="EA1109" s="131"/>
      <c r="EB1109" s="131"/>
      <c r="EC1109" s="131"/>
      <c r="ED1109" s="131"/>
      <c r="EE1109" s="131"/>
      <c r="EF1109" s="131"/>
      <c r="EG1109" s="131"/>
      <c r="EH1109" s="131"/>
      <c r="EI1109" s="131"/>
      <c r="EJ1109" s="164"/>
      <c r="EK1109" s="153"/>
      <c r="EL1109" s="131"/>
      <c r="EM1109" s="131"/>
      <c r="EN1109" s="153"/>
      <c r="EO1109" s="131"/>
      <c r="EP1109" s="131"/>
      <c r="EQ1109" s="131"/>
      <c r="ER1109" s="223"/>
      <c r="ES1109" s="164"/>
      <c r="ET1109" s="153"/>
      <c r="EU1109" s="131"/>
      <c r="EV1109" s="131"/>
      <c r="EW1109" s="131"/>
      <c r="EX1109" s="131"/>
      <c r="EY1109" s="131"/>
      <c r="EZ1109" s="164"/>
      <c r="FA1109" s="153"/>
      <c r="FB1109" s="131"/>
      <c r="FC1109" s="131"/>
      <c r="FD1109" s="131"/>
      <c r="FE1109" s="131"/>
      <c r="FF1109" s="131"/>
      <c r="FG1109" s="131"/>
      <c r="FH1109" s="164"/>
      <c r="FI1109" s="153"/>
      <c r="FJ1109" s="131"/>
      <c r="FK1109" s="131"/>
      <c r="FL1109" s="131"/>
      <c r="FM1109" s="131"/>
      <c r="FN1109" s="131"/>
      <c r="FO1109" s="131"/>
      <c r="FP1109" s="223"/>
      <c r="FQ1109" s="163"/>
      <c r="FR1109" s="131"/>
      <c r="FS1109" s="131"/>
      <c r="FX1109" s="131"/>
      <c r="FY1109" s="223"/>
      <c r="FZ1109" s="163"/>
      <c r="GA1109" s="131"/>
      <c r="GB1109" s="131"/>
      <c r="GC1109" s="223"/>
      <c r="GD1109" s="164"/>
      <c r="GE1109" s="153"/>
      <c r="GF1109" s="131"/>
      <c r="GG1109" s="131"/>
      <c r="GH1109" s="131"/>
      <c r="GI1109" s="131"/>
      <c r="GJ1109" s="131"/>
      <c r="GK1109" s="131"/>
      <c r="GL1109" s="131"/>
      <c r="GM1109" s="131"/>
      <c r="GN1109" s="164"/>
      <c r="GO1109" s="153"/>
      <c r="GP1109" s="131"/>
      <c r="GQ1109" s="131"/>
      <c r="GR1109" s="131"/>
      <c r="GS1109" s="223"/>
      <c r="GT1109" s="223"/>
      <c r="GU1109" s="223"/>
      <c r="GV1109" s="163"/>
      <c r="GW1109" s="153"/>
      <c r="GX1109" s="153"/>
      <c r="GY1109" s="153"/>
      <c r="GZ1109" s="153"/>
      <c r="HA1109" s="153"/>
      <c r="HB1109" s="153"/>
      <c r="HC1109" s="369"/>
      <c r="HD1109" s="163"/>
      <c r="HE1109" s="153"/>
      <c r="HF1109" s="153"/>
      <c r="HG1109" s="153"/>
      <c r="HH1109" s="153"/>
      <c r="HI1109" s="131"/>
      <c r="HJ1109" s="131"/>
      <c r="HK1109" s="164"/>
      <c r="HL1109" s="153"/>
      <c r="HM1109" s="131"/>
      <c r="HN1109" s="131"/>
      <c r="HO1109" s="131"/>
      <c r="HP1109" s="133"/>
      <c r="HQ1109" s="126">
        <f t="shared" si="152"/>
        <v>0</v>
      </c>
      <c r="HR1109" s="202" t="str">
        <f t="shared" si="153"/>
        <v>~~~</v>
      </c>
      <c r="HS1109" s="130">
        <f t="shared" si="154"/>
        <v>0</v>
      </c>
      <c r="HT1109" s="208">
        <f t="shared" si="155"/>
        <v>0</v>
      </c>
      <c r="HU1109" s="208">
        <f t="shared" si="156"/>
        <v>0</v>
      </c>
      <c r="HV1109" s="208">
        <f t="shared" si="157"/>
        <v>0</v>
      </c>
      <c r="HW1109" s="209">
        <f t="shared" si="151"/>
        <v>0</v>
      </c>
      <c r="HX1109" s="204"/>
      <c r="HY1109" s="104"/>
      <c r="HZ1109" s="104"/>
      <c r="IA1109" s="106" t="s">
        <v>1307</v>
      </c>
      <c r="IB1109" s="106" t="s">
        <v>272</v>
      </c>
      <c r="IC1109" s="106" t="s">
        <v>1308</v>
      </c>
    </row>
    <row r="1110" spans="1:237" ht="15" customHeight="1">
      <c r="A1110" s="105">
        <f t="shared" si="150"/>
        <v>794</v>
      </c>
      <c r="B1110" s="95" t="s">
        <v>2835</v>
      </c>
      <c r="C1110" s="95" t="s">
        <v>1475</v>
      </c>
      <c r="D1110" s="95" t="s">
        <v>2772</v>
      </c>
      <c r="E1110" s="117" t="s">
        <v>1261</v>
      </c>
      <c r="F1110" s="176"/>
      <c r="G1110" s="135"/>
      <c r="H1110" s="135"/>
      <c r="I1110" s="135"/>
      <c r="J1110" s="167"/>
      <c r="K1110" s="174"/>
      <c r="L1110" s="135"/>
      <c r="M1110" s="135"/>
      <c r="N1110" s="167"/>
      <c r="O1110" s="174"/>
      <c r="P1110" s="135"/>
      <c r="Q1110" s="135"/>
      <c r="R1110" s="135"/>
      <c r="S1110" s="135"/>
      <c r="T1110" s="167"/>
      <c r="U1110" s="174"/>
      <c r="V1110" s="135"/>
      <c r="W1110" s="135"/>
      <c r="X1110" s="135"/>
      <c r="Y1110" s="167"/>
      <c r="Z1110" s="174"/>
      <c r="AA1110" s="135"/>
      <c r="AB1110" s="135"/>
      <c r="AC1110" s="135"/>
      <c r="AD1110" s="167"/>
      <c r="AE1110" s="174"/>
      <c r="AF1110" s="135"/>
      <c r="AG1110" s="135"/>
      <c r="AH1110" s="135"/>
      <c r="AI1110" s="135"/>
      <c r="AJ1110" s="225"/>
      <c r="AK1110" s="167"/>
      <c r="AL1110" s="174"/>
      <c r="AM1110" s="135"/>
      <c r="AN1110" s="135"/>
      <c r="AO1110" s="135"/>
      <c r="AP1110" s="135"/>
      <c r="AQ1110" s="135"/>
      <c r="AR1110" s="135"/>
      <c r="AS1110" s="167"/>
      <c r="AT1110" s="174"/>
      <c r="AU1110" s="135"/>
      <c r="AV1110" s="135"/>
      <c r="AW1110" s="135"/>
      <c r="AX1110" s="135"/>
      <c r="AY1110" s="167"/>
      <c r="AZ1110" s="174"/>
      <c r="BA1110" s="135"/>
      <c r="BB1110" s="135"/>
      <c r="BC1110" s="135"/>
      <c r="BD1110" s="135"/>
      <c r="BE1110" s="135"/>
      <c r="BF1110" s="167"/>
      <c r="BG1110" s="174"/>
      <c r="BH1110" s="135"/>
      <c r="BI1110" s="135"/>
      <c r="BJ1110" s="135"/>
      <c r="BK1110" s="135"/>
      <c r="BL1110" s="167"/>
      <c r="BM1110" s="174"/>
      <c r="BN1110" s="135"/>
      <c r="BO1110" s="135"/>
      <c r="BP1110" s="135"/>
      <c r="BQ1110" s="135"/>
      <c r="BR1110" s="135"/>
      <c r="BS1110" s="167"/>
      <c r="BT1110" s="174"/>
      <c r="BU1110" s="135"/>
      <c r="BV1110" s="135"/>
      <c r="BW1110" s="135"/>
      <c r="BX1110" s="135"/>
      <c r="BY1110" s="167"/>
      <c r="BZ1110" s="174"/>
      <c r="CA1110" s="135"/>
      <c r="CB1110" s="167"/>
      <c r="CC1110" s="174"/>
      <c r="CD1110" s="135"/>
      <c r="CE1110" s="135"/>
      <c r="CF1110" s="167"/>
      <c r="CG1110" s="174"/>
      <c r="CH1110" s="135"/>
      <c r="CI1110" s="167"/>
      <c r="CJ1110" s="174"/>
      <c r="CK1110" s="135"/>
      <c r="CL1110" s="135"/>
      <c r="CM1110" s="167"/>
      <c r="CN1110" s="174"/>
      <c r="CO1110" s="135"/>
      <c r="CP1110" s="135"/>
      <c r="CQ1110" s="135"/>
      <c r="CR1110" s="135"/>
      <c r="CS1110" s="167"/>
      <c r="CT1110" s="174"/>
      <c r="CU1110" s="135"/>
      <c r="CV1110" s="135"/>
      <c r="CW1110" s="135"/>
      <c r="CX1110" s="135"/>
      <c r="CY1110" s="247"/>
      <c r="CZ1110" s="158"/>
      <c r="DA1110" s="134"/>
      <c r="DB1110" s="175"/>
      <c r="DC1110" s="158"/>
      <c r="DD1110" s="134"/>
      <c r="DE1110" s="134"/>
      <c r="DF1110" s="134"/>
      <c r="DG1110" s="134"/>
      <c r="DH1110" s="175"/>
      <c r="DI1110" s="158"/>
      <c r="DJ1110" s="158"/>
      <c r="DK1110" s="134"/>
      <c r="DL1110" s="175"/>
      <c r="DM1110" s="158"/>
      <c r="DN1110" s="134"/>
      <c r="DO1110" s="175"/>
      <c r="DP1110" s="158"/>
      <c r="DQ1110" s="134"/>
      <c r="DR1110" s="134"/>
      <c r="DS1110" s="230"/>
      <c r="DT1110" s="134"/>
      <c r="DU1110" s="158"/>
      <c r="DV1110" s="230"/>
      <c r="DW1110" s="175"/>
      <c r="DX1110" s="158"/>
      <c r="DY1110" s="134"/>
      <c r="DZ1110" s="134"/>
      <c r="EA1110" s="134"/>
      <c r="EB1110" s="134"/>
      <c r="EC1110" s="134"/>
      <c r="ED1110" s="134"/>
      <c r="EE1110" s="134"/>
      <c r="EF1110" s="134"/>
      <c r="EG1110" s="134"/>
      <c r="EH1110" s="134"/>
      <c r="EI1110" s="134"/>
      <c r="EJ1110" s="175"/>
      <c r="EK1110" s="158"/>
      <c r="EL1110" s="134"/>
      <c r="EM1110" s="134"/>
      <c r="EN1110" s="153">
        <v>9.0399999999999991</v>
      </c>
      <c r="EO1110" s="131"/>
      <c r="EP1110" s="131"/>
      <c r="EQ1110" s="131"/>
      <c r="ER1110" s="223"/>
      <c r="ES1110" s="164"/>
      <c r="ET1110" s="153"/>
      <c r="EU1110" s="131"/>
      <c r="EV1110" s="131"/>
      <c r="EW1110" s="131"/>
      <c r="EX1110" s="131"/>
      <c r="EY1110" s="131"/>
      <c r="EZ1110" s="164"/>
      <c r="FA1110" s="153"/>
      <c r="FB1110" s="131"/>
      <c r="FC1110" s="131"/>
      <c r="FD1110" s="131"/>
      <c r="FE1110" s="131"/>
      <c r="FF1110" s="131"/>
      <c r="FG1110" s="131"/>
      <c r="FH1110" s="164"/>
      <c r="FI1110" s="153"/>
      <c r="FJ1110" s="131"/>
      <c r="FK1110" s="131"/>
      <c r="FL1110" s="131"/>
      <c r="FM1110" s="131"/>
      <c r="FN1110" s="131"/>
      <c r="FO1110" s="131"/>
      <c r="FP1110" s="223"/>
      <c r="FQ1110" s="163"/>
      <c r="FR1110" s="131"/>
      <c r="FS1110" s="131"/>
      <c r="FX1110" s="131"/>
      <c r="FY1110" s="223"/>
      <c r="FZ1110" s="163"/>
      <c r="GA1110" s="131"/>
      <c r="GB1110" s="131"/>
      <c r="GC1110" s="223"/>
      <c r="GD1110" s="164"/>
      <c r="GE1110" s="153"/>
      <c r="GF1110" s="131"/>
      <c r="GG1110" s="131"/>
      <c r="GH1110" s="131"/>
      <c r="GI1110" s="131"/>
      <c r="GJ1110" s="131"/>
      <c r="GK1110" s="131"/>
      <c r="GL1110" s="131"/>
      <c r="GM1110" s="131"/>
      <c r="GN1110" s="164"/>
      <c r="GO1110" s="153"/>
      <c r="GP1110" s="131"/>
      <c r="GQ1110" s="131"/>
      <c r="GR1110" s="131"/>
      <c r="GS1110" s="223"/>
      <c r="GT1110" s="223"/>
      <c r="GU1110" s="223"/>
      <c r="GV1110" s="163"/>
      <c r="GW1110" s="153"/>
      <c r="GX1110" s="153"/>
      <c r="GY1110" s="153"/>
      <c r="GZ1110" s="153"/>
      <c r="HA1110" s="153"/>
      <c r="HB1110" s="153"/>
      <c r="HC1110" s="369"/>
      <c r="HD1110" s="163"/>
      <c r="HE1110" s="153"/>
      <c r="HF1110" s="153"/>
      <c r="HG1110" s="153"/>
      <c r="HH1110" s="153"/>
      <c r="HI1110" s="131"/>
      <c r="HJ1110" s="131"/>
      <c r="HK1110" s="164"/>
      <c r="HL1110" s="153"/>
      <c r="HM1110" s="131"/>
      <c r="HN1110" s="131"/>
      <c r="HO1110" s="131"/>
      <c r="HP1110" s="133"/>
      <c r="HQ1110" s="126">
        <f t="shared" si="152"/>
        <v>9.0399999999999991</v>
      </c>
      <c r="HR1110" s="202" t="str">
        <f t="shared" si="153"/>
        <v>Novice</v>
      </c>
      <c r="HS1110" s="130">
        <f t="shared" si="154"/>
        <v>1</v>
      </c>
      <c r="HT1110" s="208">
        <f t="shared" si="155"/>
        <v>0</v>
      </c>
      <c r="HU1110" s="208">
        <f t="shared" si="156"/>
        <v>0</v>
      </c>
      <c r="HV1110" s="208">
        <f t="shared" si="157"/>
        <v>0</v>
      </c>
      <c r="HW1110" s="209">
        <f t="shared" si="151"/>
        <v>0</v>
      </c>
      <c r="HX1110" s="204"/>
      <c r="HY1110" s="104"/>
      <c r="HZ1110" s="110"/>
      <c r="IA1110" s="95" t="s">
        <v>2835</v>
      </c>
      <c r="IB1110" s="95" t="s">
        <v>1475</v>
      </c>
      <c r="IC1110" s="95" t="s">
        <v>2772</v>
      </c>
    </row>
    <row r="1111" spans="1:237" ht="15" customHeight="1">
      <c r="A1111" s="105">
        <f t="shared" si="150"/>
        <v>396</v>
      </c>
      <c r="B1111" s="106" t="s">
        <v>620</v>
      </c>
      <c r="C1111" s="106" t="s">
        <v>621</v>
      </c>
      <c r="D1111" s="106" t="s">
        <v>622</v>
      </c>
      <c r="E1111" s="113" t="s">
        <v>1133</v>
      </c>
      <c r="F1111" s="163"/>
      <c r="G1111" s="131"/>
      <c r="H1111" s="131"/>
      <c r="I1111" s="131"/>
      <c r="J1111" s="164"/>
      <c r="K1111" s="163"/>
      <c r="L1111" s="131"/>
      <c r="M1111" s="131"/>
      <c r="N1111" s="164"/>
      <c r="O1111" s="163"/>
      <c r="P1111" s="131"/>
      <c r="Q1111" s="131"/>
      <c r="R1111" s="131"/>
      <c r="S1111" s="131"/>
      <c r="T1111" s="164"/>
      <c r="U1111" s="163"/>
      <c r="V1111" s="131"/>
      <c r="W1111" s="131"/>
      <c r="X1111" s="131"/>
      <c r="Y1111" s="164"/>
      <c r="Z1111" s="163"/>
      <c r="AA1111" s="131"/>
      <c r="AB1111" s="131"/>
      <c r="AC1111" s="131"/>
      <c r="AD1111" s="164"/>
      <c r="AE1111" s="163"/>
      <c r="AF1111" s="131"/>
      <c r="AG1111" s="131"/>
      <c r="AH1111" s="131"/>
      <c r="AI1111" s="131"/>
      <c r="AJ1111" s="223"/>
      <c r="AK1111" s="164"/>
      <c r="AL1111" s="163"/>
      <c r="AM1111" s="131"/>
      <c r="AN1111" s="131"/>
      <c r="AO1111" s="131"/>
      <c r="AP1111" s="131"/>
      <c r="AQ1111" s="131"/>
      <c r="AR1111" s="131"/>
      <c r="AS1111" s="164"/>
      <c r="AT1111" s="163"/>
      <c r="AU1111" s="131"/>
      <c r="AV1111" s="131"/>
      <c r="AW1111" s="131"/>
      <c r="AX1111" s="131"/>
      <c r="AY1111" s="164"/>
      <c r="AZ1111" s="163"/>
      <c r="BA1111" s="131"/>
      <c r="BB1111" s="131"/>
      <c r="BC1111" s="131"/>
      <c r="BD1111" s="131"/>
      <c r="BE1111" s="131"/>
      <c r="BF1111" s="164"/>
      <c r="BG1111" s="163"/>
      <c r="BH1111" s="131"/>
      <c r="BI1111" s="131"/>
      <c r="BJ1111" s="131">
        <v>16.07</v>
      </c>
      <c r="BK1111" s="131"/>
      <c r="BL1111" s="164"/>
      <c r="BM1111" s="163"/>
      <c r="BN1111" s="131"/>
      <c r="BO1111" s="131"/>
      <c r="BP1111" s="131"/>
      <c r="BQ1111" s="131"/>
      <c r="BR1111" s="131"/>
      <c r="BS1111" s="164"/>
      <c r="BT1111" s="163"/>
      <c r="BU1111" s="131"/>
      <c r="BV1111" s="131"/>
      <c r="BW1111" s="131"/>
      <c r="BX1111" s="131"/>
      <c r="BY1111" s="164"/>
      <c r="BZ1111" s="163"/>
      <c r="CA1111" s="131"/>
      <c r="CB1111" s="164"/>
      <c r="CC1111" s="163"/>
      <c r="CD1111" s="131"/>
      <c r="CE1111" s="131"/>
      <c r="CF1111" s="164"/>
      <c r="CG1111" s="163"/>
      <c r="CH1111" s="131"/>
      <c r="CI1111" s="164"/>
      <c r="CJ1111" s="163"/>
      <c r="CK1111" s="131"/>
      <c r="CL1111" s="131"/>
      <c r="CM1111" s="164"/>
      <c r="CN1111" s="163"/>
      <c r="CO1111" s="131"/>
      <c r="CP1111" s="131"/>
      <c r="CQ1111" s="131"/>
      <c r="CR1111" s="131"/>
      <c r="CS1111" s="164"/>
      <c r="CT1111" s="163"/>
      <c r="CU1111" s="131"/>
      <c r="CV1111" s="131"/>
      <c r="CW1111" s="131"/>
      <c r="CX1111" s="131"/>
      <c r="CY1111" s="244"/>
      <c r="CZ1111" s="153"/>
      <c r="DA1111" s="131"/>
      <c r="DB1111" s="164"/>
      <c r="DC1111" s="153"/>
      <c r="DD1111" s="131"/>
      <c r="DE1111" s="131"/>
      <c r="DF1111" s="131"/>
      <c r="DG1111" s="131"/>
      <c r="DH1111" s="164"/>
      <c r="DI1111" s="153"/>
      <c r="DJ1111" s="153"/>
      <c r="DK1111" s="131"/>
      <c r="DL1111" s="164"/>
      <c r="DM1111" s="153"/>
      <c r="DN1111" s="131"/>
      <c r="DO1111" s="164"/>
      <c r="DP1111" s="153"/>
      <c r="DQ1111" s="131"/>
      <c r="DR1111" s="131"/>
      <c r="DS1111" s="223"/>
      <c r="DT1111" s="131"/>
      <c r="DU1111" s="153"/>
      <c r="DV1111" s="223"/>
      <c r="DW1111" s="164"/>
      <c r="DX1111" s="153"/>
      <c r="DY1111" s="131"/>
      <c r="DZ1111" s="131"/>
      <c r="EA1111" s="131"/>
      <c r="EB1111" s="131"/>
      <c r="EC1111" s="131"/>
      <c r="ED1111" s="131"/>
      <c r="EE1111" s="131"/>
      <c r="EF1111" s="131"/>
      <c r="EG1111" s="131"/>
      <c r="EH1111" s="131"/>
      <c r="EI1111" s="131"/>
      <c r="EJ1111" s="164"/>
      <c r="EK1111" s="153"/>
      <c r="EL1111" s="131"/>
      <c r="EM1111" s="131"/>
      <c r="EN1111" s="158"/>
      <c r="EO1111" s="134"/>
      <c r="EP1111" s="134"/>
      <c r="EQ1111" s="134"/>
      <c r="ER1111" s="230"/>
      <c r="ES1111" s="175"/>
      <c r="ET1111" s="158"/>
      <c r="EU1111" s="134"/>
      <c r="EV1111" s="134"/>
      <c r="EW1111" s="134"/>
      <c r="EX1111" s="134"/>
      <c r="EY1111" s="134"/>
      <c r="EZ1111" s="175"/>
      <c r="FA1111" s="158"/>
      <c r="FB1111" s="134"/>
      <c r="FC1111" s="134"/>
      <c r="FD1111" s="134"/>
      <c r="FE1111" s="134"/>
      <c r="FF1111" s="134"/>
      <c r="FG1111" s="134"/>
      <c r="FH1111" s="175"/>
      <c r="FI1111" s="158"/>
      <c r="FJ1111" s="134"/>
      <c r="FK1111" s="134"/>
      <c r="FL1111" s="134"/>
      <c r="FM1111" s="134"/>
      <c r="FN1111" s="134"/>
      <c r="FO1111" s="134"/>
      <c r="FP1111" s="230"/>
      <c r="FQ1111" s="165"/>
      <c r="FR1111" s="134"/>
      <c r="FS1111" s="134"/>
      <c r="FT1111" s="134"/>
      <c r="FU1111" s="134"/>
      <c r="FV1111" s="134"/>
      <c r="FW1111" s="134"/>
      <c r="FX1111" s="134"/>
      <c r="FY1111" s="230"/>
      <c r="FZ1111" s="165"/>
      <c r="GA1111" s="134"/>
      <c r="GB1111" s="134"/>
      <c r="GC1111" s="230"/>
      <c r="GD1111" s="175"/>
      <c r="GE1111" s="158"/>
      <c r="GF1111" s="134"/>
      <c r="GG1111" s="134"/>
      <c r="GH1111" s="134"/>
      <c r="GI1111" s="134"/>
      <c r="GJ1111" s="134"/>
      <c r="GK1111" s="134"/>
      <c r="GL1111" s="134"/>
      <c r="GM1111" s="134"/>
      <c r="GN1111" s="175"/>
      <c r="GO1111" s="158"/>
      <c r="GP1111" s="134"/>
      <c r="GQ1111" s="134"/>
      <c r="GR1111" s="134"/>
      <c r="GS1111" s="230"/>
      <c r="GT1111" s="230"/>
      <c r="GU1111" s="230"/>
      <c r="GV1111" s="165"/>
      <c r="GW1111" s="158"/>
      <c r="GX1111" s="158"/>
      <c r="GY1111" s="158"/>
      <c r="GZ1111" s="158"/>
      <c r="HA1111" s="158"/>
      <c r="HB1111" s="158"/>
      <c r="HC1111" s="371"/>
      <c r="HD1111" s="165"/>
      <c r="HE1111" s="158"/>
      <c r="HF1111" s="158"/>
      <c r="HG1111" s="158"/>
      <c r="HH1111" s="158"/>
      <c r="HI1111" s="134"/>
      <c r="HJ1111" s="134"/>
      <c r="HK1111" s="175"/>
      <c r="HL1111" s="158"/>
      <c r="HM1111" s="134"/>
      <c r="HN1111" s="134"/>
      <c r="HO1111" s="134"/>
      <c r="HP1111" s="142"/>
      <c r="HQ1111" s="126">
        <f t="shared" si="152"/>
        <v>16.07</v>
      </c>
      <c r="HR1111" s="202" t="str">
        <f t="shared" si="153"/>
        <v>Senior</v>
      </c>
      <c r="HS1111" s="130">
        <f t="shared" si="154"/>
        <v>0</v>
      </c>
      <c r="HT1111" s="208">
        <f t="shared" si="155"/>
        <v>0</v>
      </c>
      <c r="HU1111" s="208">
        <f t="shared" si="156"/>
        <v>1</v>
      </c>
      <c r="HV1111" s="208">
        <f t="shared" si="157"/>
        <v>0</v>
      </c>
      <c r="HW1111" s="209">
        <f t="shared" si="151"/>
        <v>0</v>
      </c>
      <c r="HX1111" s="204"/>
      <c r="HY1111" s="104"/>
      <c r="HZ1111" s="104"/>
      <c r="IA1111" s="106" t="s">
        <v>620</v>
      </c>
      <c r="IB1111" s="106" t="s">
        <v>621</v>
      </c>
      <c r="IC1111" s="106" t="s">
        <v>622</v>
      </c>
    </row>
    <row r="1112" spans="1:237" ht="15" customHeight="1">
      <c r="A1112" s="105">
        <f t="shared" si="150"/>
        <v>123</v>
      </c>
      <c r="B1112" s="106" t="s">
        <v>2649</v>
      </c>
      <c r="C1112" s="106" t="s">
        <v>918</v>
      </c>
      <c r="D1112" s="106" t="s">
        <v>2650</v>
      </c>
      <c r="E1112" s="113" t="s">
        <v>1129</v>
      </c>
      <c r="F1112" s="163"/>
      <c r="G1112" s="131"/>
      <c r="H1112" s="131"/>
      <c r="I1112" s="131"/>
      <c r="J1112" s="164"/>
      <c r="K1112" s="163"/>
      <c r="L1112" s="131"/>
      <c r="M1112" s="131"/>
      <c r="N1112" s="164"/>
      <c r="O1112" s="163"/>
      <c r="P1112" s="131"/>
      <c r="Q1112" s="131"/>
      <c r="R1112" s="131"/>
      <c r="S1112" s="131"/>
      <c r="T1112" s="164"/>
      <c r="U1112" s="163"/>
      <c r="V1112" s="131"/>
      <c r="W1112" s="131"/>
      <c r="X1112" s="131"/>
      <c r="Y1112" s="164"/>
      <c r="Z1112" s="163"/>
      <c r="AA1112" s="131"/>
      <c r="AB1112" s="131"/>
      <c r="AC1112" s="131"/>
      <c r="AD1112" s="164"/>
      <c r="AE1112" s="163"/>
      <c r="AF1112" s="131"/>
      <c r="AG1112" s="131"/>
      <c r="AH1112" s="131"/>
      <c r="AI1112" s="131"/>
      <c r="AJ1112" s="223"/>
      <c r="AK1112" s="164"/>
      <c r="AL1112" s="163"/>
      <c r="AM1112" s="131"/>
      <c r="AN1112" s="131"/>
      <c r="AO1112" s="131"/>
      <c r="AP1112" s="131"/>
      <c r="AQ1112" s="131"/>
      <c r="AR1112" s="131"/>
      <c r="AS1112" s="164"/>
      <c r="AT1112" s="163"/>
      <c r="AU1112" s="131"/>
      <c r="AV1112" s="131"/>
      <c r="AW1112" s="131"/>
      <c r="AX1112" s="131"/>
      <c r="AY1112" s="164"/>
      <c r="AZ1112" s="163"/>
      <c r="BA1112" s="131"/>
      <c r="BB1112" s="131"/>
      <c r="BC1112" s="131"/>
      <c r="BD1112" s="131"/>
      <c r="BE1112" s="131"/>
      <c r="BF1112" s="164"/>
      <c r="BG1112" s="163"/>
      <c r="BH1112" s="131"/>
      <c r="BI1112" s="131"/>
      <c r="BJ1112" s="131"/>
      <c r="BK1112" s="131"/>
      <c r="BL1112" s="164"/>
      <c r="BM1112" s="163"/>
      <c r="BN1112" s="131"/>
      <c r="BO1112" s="131"/>
      <c r="BP1112" s="131"/>
      <c r="BQ1112" s="131"/>
      <c r="BR1112" s="131"/>
      <c r="BS1112" s="164"/>
      <c r="BT1112" s="163"/>
      <c r="BU1112" s="131"/>
      <c r="BV1112" s="131"/>
      <c r="BW1112" s="131"/>
      <c r="BX1112" s="131"/>
      <c r="BY1112" s="164"/>
      <c r="BZ1112" s="163"/>
      <c r="CA1112" s="131"/>
      <c r="CB1112" s="164"/>
      <c r="CC1112" s="163"/>
      <c r="CD1112" s="131"/>
      <c r="CE1112" s="131"/>
      <c r="CF1112" s="164"/>
      <c r="CG1112" s="163"/>
      <c r="CH1112" s="131"/>
      <c r="CI1112" s="164"/>
      <c r="CJ1112" s="163"/>
      <c r="CK1112" s="131"/>
      <c r="CL1112" s="131"/>
      <c r="CM1112" s="164"/>
      <c r="CN1112" s="163"/>
      <c r="CO1112" s="131"/>
      <c r="CP1112" s="131"/>
      <c r="CQ1112" s="131"/>
      <c r="CR1112" s="131"/>
      <c r="CS1112" s="164"/>
      <c r="CT1112" s="163"/>
      <c r="CU1112" s="131"/>
      <c r="CV1112" s="131"/>
      <c r="CW1112" s="131"/>
      <c r="CX1112" s="131"/>
      <c r="CY1112" s="244"/>
      <c r="CZ1112" s="155"/>
      <c r="DA1112" s="135"/>
      <c r="DB1112" s="167"/>
      <c r="DC1112" s="155"/>
      <c r="DD1112" s="135"/>
      <c r="DE1112" s="135"/>
      <c r="DF1112" s="135"/>
      <c r="DG1112" s="135"/>
      <c r="DH1112" s="167"/>
      <c r="DI1112" s="155"/>
      <c r="DJ1112" s="155"/>
      <c r="DK1112" s="135"/>
      <c r="DL1112" s="167"/>
      <c r="DM1112" s="155"/>
      <c r="DN1112" s="135"/>
      <c r="DO1112" s="167"/>
      <c r="DP1112" s="155">
        <v>20.010000000000002</v>
      </c>
      <c r="DQ1112" s="135">
        <v>20.03</v>
      </c>
      <c r="DR1112" s="135">
        <v>21.02</v>
      </c>
      <c r="DS1112" s="225"/>
      <c r="DT1112" s="135"/>
      <c r="DU1112" s="155"/>
      <c r="DV1112" s="225"/>
      <c r="DW1112" s="167"/>
      <c r="DX1112" s="155"/>
      <c r="DY1112" s="135"/>
      <c r="DZ1112" s="135"/>
      <c r="EA1112" s="135"/>
      <c r="EB1112" s="135"/>
      <c r="EC1112" s="135"/>
      <c r="ED1112" s="135"/>
      <c r="EE1112" s="135"/>
      <c r="EF1112" s="135"/>
      <c r="EG1112" s="135"/>
      <c r="EH1112" s="135"/>
      <c r="EI1112" s="135"/>
      <c r="EJ1112" s="167"/>
      <c r="EK1112" s="155"/>
      <c r="EL1112" s="135"/>
      <c r="EM1112" s="135"/>
      <c r="EN1112" s="158"/>
      <c r="EO1112" s="134"/>
      <c r="EP1112" s="134"/>
      <c r="EQ1112" s="134"/>
      <c r="ER1112" s="230"/>
      <c r="ES1112" s="175"/>
      <c r="ET1112" s="158"/>
      <c r="EU1112" s="134"/>
      <c r="EV1112" s="134"/>
      <c r="EW1112" s="134"/>
      <c r="EX1112" s="134"/>
      <c r="EY1112" s="134"/>
      <c r="EZ1112" s="175"/>
      <c r="FA1112" s="158"/>
      <c r="FB1112" s="134"/>
      <c r="FC1112" s="134"/>
      <c r="FD1112" s="134"/>
      <c r="FE1112" s="134"/>
      <c r="FF1112" s="134"/>
      <c r="FG1112" s="134"/>
      <c r="FH1112" s="175"/>
      <c r="FI1112" s="158"/>
      <c r="FJ1112" s="134"/>
      <c r="FK1112" s="134"/>
      <c r="FL1112" s="134"/>
      <c r="FM1112" s="134"/>
      <c r="FN1112" s="134"/>
      <c r="FO1112" s="134"/>
      <c r="FP1112" s="230"/>
      <c r="FQ1112" s="165"/>
      <c r="FR1112" s="134"/>
      <c r="FS1112" s="134"/>
      <c r="FT1112" s="134"/>
      <c r="FU1112" s="134"/>
      <c r="FV1112" s="134"/>
      <c r="FW1112" s="134"/>
      <c r="FX1112" s="134"/>
      <c r="FY1112" s="230"/>
      <c r="FZ1112" s="165"/>
      <c r="GA1112" s="134"/>
      <c r="GB1112" s="134"/>
      <c r="GC1112" s="230"/>
      <c r="GD1112" s="175"/>
      <c r="GE1112" s="158"/>
      <c r="GF1112" s="134"/>
      <c r="GG1112" s="134"/>
      <c r="GH1112" s="134"/>
      <c r="GI1112" s="134"/>
      <c r="GJ1112" s="134"/>
      <c r="GK1112" s="134"/>
      <c r="GL1112" s="134"/>
      <c r="GM1112" s="134"/>
      <c r="GN1112" s="175"/>
      <c r="GO1112" s="158"/>
      <c r="GP1112" s="134"/>
      <c r="GQ1112" s="134"/>
      <c r="GR1112" s="134"/>
      <c r="GS1112" s="230"/>
      <c r="GT1112" s="230"/>
      <c r="GU1112" s="230"/>
      <c r="GV1112" s="165"/>
      <c r="GW1112" s="158"/>
      <c r="GX1112" s="158"/>
      <c r="GY1112" s="158"/>
      <c r="GZ1112" s="158"/>
      <c r="HA1112" s="158"/>
      <c r="HB1112" s="158"/>
      <c r="HC1112" s="371"/>
      <c r="HD1112" s="165"/>
      <c r="HE1112" s="158"/>
      <c r="HF1112" s="158"/>
      <c r="HG1112" s="158"/>
      <c r="HH1112" s="158"/>
      <c r="HI1112" s="134"/>
      <c r="HJ1112" s="134"/>
      <c r="HK1112" s="175"/>
      <c r="HL1112" s="158"/>
      <c r="HM1112" s="134"/>
      <c r="HN1112" s="134"/>
      <c r="HO1112" s="134"/>
      <c r="HP1112" s="142"/>
      <c r="HQ1112" s="126">
        <f t="shared" si="152"/>
        <v>21.02</v>
      </c>
      <c r="HR1112" s="202" t="str">
        <f t="shared" si="153"/>
        <v>Master</v>
      </c>
      <c r="HS1112" s="130">
        <f t="shared" si="154"/>
        <v>0</v>
      </c>
      <c r="HT1112" s="208">
        <f t="shared" si="155"/>
        <v>0</v>
      </c>
      <c r="HU1112" s="208">
        <f t="shared" si="156"/>
        <v>0</v>
      </c>
      <c r="HV1112" s="208">
        <f t="shared" si="157"/>
        <v>3</v>
      </c>
      <c r="HW1112" s="209">
        <f t="shared" si="151"/>
        <v>0</v>
      </c>
      <c r="HX1112" s="204"/>
      <c r="HY1112" s="104"/>
      <c r="HZ1112" s="104"/>
      <c r="IA1112" s="106" t="s">
        <v>2649</v>
      </c>
      <c r="IB1112" s="106" t="s">
        <v>918</v>
      </c>
      <c r="IC1112" s="106" t="s">
        <v>2650</v>
      </c>
    </row>
    <row r="1113" spans="1:237" ht="13">
      <c r="A1113" s="105">
        <f t="shared" si="150"/>
        <v>77</v>
      </c>
      <c r="B1113" s="106" t="s">
        <v>2400</v>
      </c>
      <c r="C1113" s="106" t="s">
        <v>32</v>
      </c>
      <c r="D1113" s="106" t="s">
        <v>2397</v>
      </c>
      <c r="E1113" s="113" t="s">
        <v>176</v>
      </c>
      <c r="F1113" s="163"/>
      <c r="G1113" s="131"/>
      <c r="H1113" s="131"/>
      <c r="I1113" s="131"/>
      <c r="J1113" s="164"/>
      <c r="K1113" s="163"/>
      <c r="L1113" s="131"/>
      <c r="M1113" s="131"/>
      <c r="N1113" s="164"/>
      <c r="O1113" s="163"/>
      <c r="P1113" s="131"/>
      <c r="Q1113" s="131"/>
      <c r="R1113" s="131"/>
      <c r="S1113" s="131"/>
      <c r="T1113" s="164"/>
      <c r="U1113" s="163"/>
      <c r="V1113" s="131"/>
      <c r="W1113" s="131"/>
      <c r="X1113" s="131"/>
      <c r="Y1113" s="164"/>
      <c r="Z1113" s="163"/>
      <c r="AA1113" s="131"/>
      <c r="AB1113" s="131"/>
      <c r="AC1113" s="131"/>
      <c r="AD1113" s="164"/>
      <c r="AE1113" s="163"/>
      <c r="AF1113" s="131"/>
      <c r="AG1113" s="131"/>
      <c r="AH1113" s="131"/>
      <c r="AI1113" s="131"/>
      <c r="AJ1113" s="223"/>
      <c r="AK1113" s="164"/>
      <c r="AL1113" s="163"/>
      <c r="AM1113" s="131"/>
      <c r="AN1113" s="131"/>
      <c r="AO1113" s="131"/>
      <c r="AP1113" s="131"/>
      <c r="AQ1113" s="131"/>
      <c r="AR1113" s="131"/>
      <c r="AS1113" s="164"/>
      <c r="AT1113" s="163"/>
      <c r="AU1113" s="131"/>
      <c r="AV1113" s="131"/>
      <c r="AW1113" s="131"/>
      <c r="AX1113" s="131"/>
      <c r="AY1113" s="164"/>
      <c r="AZ1113" s="163"/>
      <c r="BA1113" s="131"/>
      <c r="BB1113" s="131"/>
      <c r="BC1113" s="131"/>
      <c r="BD1113" s="131"/>
      <c r="BE1113" s="131"/>
      <c r="BF1113" s="164"/>
      <c r="BG1113" s="163"/>
      <c r="BH1113" s="131"/>
      <c r="BI1113" s="131"/>
      <c r="BJ1113" s="131"/>
      <c r="BK1113" s="131"/>
      <c r="BL1113" s="164"/>
      <c r="BM1113" s="163"/>
      <c r="BN1113" s="131"/>
      <c r="BO1113" s="131"/>
      <c r="BP1113" s="131"/>
      <c r="BQ1113" s="131"/>
      <c r="BR1113" s="131"/>
      <c r="BS1113" s="164"/>
      <c r="BT1113" s="163"/>
      <c r="BU1113" s="131"/>
      <c r="BV1113" s="131"/>
      <c r="BW1113" s="131"/>
      <c r="BX1113" s="131"/>
      <c r="BY1113" s="164"/>
      <c r="BZ1113" s="163"/>
      <c r="CA1113" s="131"/>
      <c r="CB1113" s="175"/>
      <c r="CC1113" s="165"/>
      <c r="CD1113" s="134"/>
      <c r="CE1113" s="134"/>
      <c r="CF1113" s="175"/>
      <c r="CG1113" s="165"/>
      <c r="CH1113" s="134"/>
      <c r="CI1113" s="175"/>
      <c r="CJ1113" s="165"/>
      <c r="CK1113" s="134"/>
      <c r="CL1113" s="134"/>
      <c r="CM1113" s="175"/>
      <c r="CN1113" s="165"/>
      <c r="CO1113" s="134"/>
      <c r="CP1113" s="134"/>
      <c r="CQ1113" s="134"/>
      <c r="CR1113" s="134"/>
      <c r="CS1113" s="175"/>
      <c r="CT1113" s="165"/>
      <c r="CU1113" s="134"/>
      <c r="CV1113" s="134"/>
      <c r="CW1113" s="134"/>
      <c r="CX1113" s="134"/>
      <c r="CY1113" s="245"/>
      <c r="CZ1113" s="159"/>
      <c r="DA1113" s="141"/>
      <c r="DB1113" s="177"/>
      <c r="DC1113" s="159"/>
      <c r="DD1113" s="141"/>
      <c r="DE1113" s="141"/>
      <c r="DF1113" s="141"/>
      <c r="DG1113" s="141"/>
      <c r="DH1113" s="177"/>
      <c r="DI1113" s="159"/>
      <c r="DJ1113" s="159"/>
      <c r="DK1113" s="141"/>
      <c r="DL1113" s="177"/>
      <c r="DM1113" s="159"/>
      <c r="DN1113" s="141"/>
      <c r="DO1113" s="177"/>
      <c r="DP1113" s="159"/>
      <c r="DQ1113" s="141"/>
      <c r="DR1113" s="141">
        <v>19.100000000000001</v>
      </c>
      <c r="DS1113" s="228">
        <v>16.079999999999998</v>
      </c>
      <c r="DT1113" s="141"/>
      <c r="DU1113" s="159"/>
      <c r="DV1113" s="228"/>
      <c r="DW1113" s="177">
        <v>18.11</v>
      </c>
      <c r="DX1113" s="159"/>
      <c r="DY1113" s="141"/>
      <c r="DZ1113" s="141"/>
      <c r="EA1113" s="141"/>
      <c r="EB1113" s="141"/>
      <c r="EC1113" s="141"/>
      <c r="ED1113" s="141"/>
      <c r="EE1113" s="141"/>
      <c r="EF1113" s="141"/>
      <c r="EG1113" s="141"/>
      <c r="EH1113" s="141"/>
      <c r="EI1113" s="141"/>
      <c r="EJ1113" s="177"/>
      <c r="EK1113" s="159"/>
      <c r="EL1113" s="141"/>
      <c r="EM1113" s="141"/>
      <c r="EN1113" s="153"/>
      <c r="EO1113" s="131"/>
      <c r="EP1113" s="131"/>
      <c r="EQ1113" s="131"/>
      <c r="ER1113" s="223"/>
      <c r="ES1113" s="164"/>
      <c r="ET1113" s="153"/>
      <c r="EU1113" s="131"/>
      <c r="EV1113" s="131"/>
      <c r="EW1113" s="131"/>
      <c r="EX1113" s="131"/>
      <c r="EY1113" s="131"/>
      <c r="EZ1113" s="164"/>
      <c r="FA1113" s="153"/>
      <c r="FB1113" s="131"/>
      <c r="FC1113" s="131"/>
      <c r="FD1113" s="131"/>
      <c r="FE1113" s="131"/>
      <c r="FF1113" s="131"/>
      <c r="FG1113" s="131"/>
      <c r="FH1113" s="164"/>
      <c r="FI1113" s="153"/>
      <c r="FJ1113" s="131"/>
      <c r="FK1113" s="131"/>
      <c r="FL1113" s="131"/>
      <c r="FM1113" s="131"/>
      <c r="FN1113" s="131"/>
      <c r="FO1113" s="131"/>
      <c r="FP1113" s="223"/>
      <c r="FQ1113" s="163"/>
      <c r="FR1113" s="131"/>
      <c r="FS1113" s="131"/>
      <c r="FX1113" s="131"/>
      <c r="FY1113" s="223"/>
      <c r="FZ1113" s="163"/>
      <c r="GA1113" s="131"/>
      <c r="GB1113" s="131"/>
      <c r="GC1113" s="223"/>
      <c r="GD1113" s="164"/>
      <c r="GE1113" s="153"/>
      <c r="GF1113" s="131"/>
      <c r="GG1113" s="131"/>
      <c r="GH1113" s="131"/>
      <c r="GI1113" s="131"/>
      <c r="GJ1113" s="131"/>
      <c r="GK1113" s="131"/>
      <c r="GL1113" s="131"/>
      <c r="GM1113" s="131"/>
      <c r="GN1113" s="164"/>
      <c r="GO1113" s="153"/>
      <c r="GP1113" s="131"/>
      <c r="GQ1113" s="131"/>
      <c r="GR1113" s="131"/>
      <c r="GS1113" s="223"/>
      <c r="GT1113" s="223"/>
      <c r="GU1113" s="223"/>
      <c r="GV1113" s="163"/>
      <c r="GW1113" s="153"/>
      <c r="GX1113" s="153"/>
      <c r="GY1113" s="153"/>
      <c r="GZ1113" s="153"/>
      <c r="HA1113" s="153"/>
      <c r="HB1113" s="153"/>
      <c r="HC1113" s="369"/>
      <c r="HD1113" s="163"/>
      <c r="HE1113" s="153"/>
      <c r="HF1113" s="153"/>
      <c r="HG1113" s="153"/>
      <c r="HH1113" s="153"/>
      <c r="HI1113" s="131">
        <v>21.01</v>
      </c>
      <c r="HJ1113" s="131">
        <v>22.01</v>
      </c>
      <c r="HK1113" s="164">
        <v>22.04</v>
      </c>
      <c r="HL1113" s="153"/>
      <c r="HM1113" s="131"/>
      <c r="HN1113" s="131"/>
      <c r="HO1113" s="131"/>
      <c r="HP1113" s="133"/>
      <c r="HQ1113" s="126">
        <f t="shared" si="152"/>
        <v>22.04</v>
      </c>
      <c r="HR1113" s="202" t="str">
        <f t="shared" si="153"/>
        <v>Master</v>
      </c>
      <c r="HS1113" s="130">
        <f t="shared" si="154"/>
        <v>0</v>
      </c>
      <c r="HT1113" s="208">
        <f t="shared" si="155"/>
        <v>0</v>
      </c>
      <c r="HU1113" s="208">
        <f t="shared" si="156"/>
        <v>3</v>
      </c>
      <c r="HV1113" s="208">
        <f t="shared" si="157"/>
        <v>3</v>
      </c>
      <c r="HW1113" s="209">
        <f t="shared" si="151"/>
        <v>0</v>
      </c>
      <c r="HX1113" s="204"/>
      <c r="HY1113" s="104"/>
      <c r="HZ1113" s="104"/>
      <c r="IA1113" s="106" t="s">
        <v>2400</v>
      </c>
      <c r="IB1113" s="106" t="s">
        <v>32</v>
      </c>
      <c r="IC1113" s="106" t="s">
        <v>2397</v>
      </c>
    </row>
    <row r="1114" spans="1:237" ht="15" customHeight="1">
      <c r="A1114" s="105">
        <f t="shared" si="150"/>
        <v>604</v>
      </c>
      <c r="B1114" s="106" t="s">
        <v>2396</v>
      </c>
      <c r="C1114" s="106" t="s">
        <v>158</v>
      </c>
      <c r="D1114" s="106" t="s">
        <v>2397</v>
      </c>
      <c r="E1114" s="113" t="s">
        <v>192</v>
      </c>
      <c r="F1114" s="163"/>
      <c r="G1114" s="131"/>
      <c r="H1114" s="131"/>
      <c r="I1114" s="131"/>
      <c r="J1114" s="164"/>
      <c r="K1114" s="163"/>
      <c r="L1114" s="131"/>
      <c r="M1114" s="131"/>
      <c r="N1114" s="164"/>
      <c r="O1114" s="163"/>
      <c r="P1114" s="131"/>
      <c r="Q1114" s="131"/>
      <c r="R1114" s="131"/>
      <c r="S1114" s="131"/>
      <c r="T1114" s="164"/>
      <c r="U1114" s="163"/>
      <c r="V1114" s="131"/>
      <c r="W1114" s="131"/>
      <c r="X1114" s="131"/>
      <c r="Y1114" s="164"/>
      <c r="Z1114" s="163"/>
      <c r="AA1114" s="131"/>
      <c r="AB1114" s="131"/>
      <c r="AC1114" s="131"/>
      <c r="AD1114" s="164"/>
      <c r="AE1114" s="163"/>
      <c r="AF1114" s="131"/>
      <c r="AG1114" s="131"/>
      <c r="AH1114" s="131"/>
      <c r="AI1114" s="131"/>
      <c r="AJ1114" s="223"/>
      <c r="AK1114" s="164"/>
      <c r="AL1114" s="163"/>
      <c r="AM1114" s="131"/>
      <c r="AN1114" s="131"/>
      <c r="AO1114" s="131"/>
      <c r="AP1114" s="131"/>
      <c r="AQ1114" s="131"/>
      <c r="AR1114" s="131"/>
      <c r="AS1114" s="164"/>
      <c r="AT1114" s="163"/>
      <c r="AU1114" s="131"/>
      <c r="AV1114" s="131"/>
      <c r="AW1114" s="131"/>
      <c r="AX1114" s="131"/>
      <c r="AY1114" s="164"/>
      <c r="AZ1114" s="163"/>
      <c r="BA1114" s="131"/>
      <c r="BB1114" s="131"/>
      <c r="BC1114" s="131"/>
      <c r="BD1114" s="131"/>
      <c r="BE1114" s="131"/>
      <c r="BF1114" s="164"/>
      <c r="BG1114" s="163"/>
      <c r="BH1114" s="131"/>
      <c r="BI1114" s="131"/>
      <c r="BJ1114" s="131"/>
      <c r="BK1114" s="131"/>
      <c r="BL1114" s="164"/>
      <c r="BM1114" s="163"/>
      <c r="BN1114" s="131"/>
      <c r="BO1114" s="131"/>
      <c r="BP1114" s="131"/>
      <c r="BQ1114" s="131"/>
      <c r="BR1114" s="131"/>
      <c r="BS1114" s="164"/>
      <c r="BT1114" s="163"/>
      <c r="BU1114" s="131">
        <v>13.05</v>
      </c>
      <c r="BV1114" s="131"/>
      <c r="BW1114" s="131"/>
      <c r="BX1114" s="131"/>
      <c r="BY1114" s="164"/>
      <c r="BZ1114" s="163"/>
      <c r="CA1114" s="131"/>
      <c r="CB1114" s="164"/>
      <c r="CC1114" s="163"/>
      <c r="CD1114" s="131"/>
      <c r="CE1114" s="131"/>
      <c r="CF1114" s="164"/>
      <c r="CG1114" s="163"/>
      <c r="CH1114" s="131"/>
      <c r="CI1114" s="164"/>
      <c r="CJ1114" s="163"/>
      <c r="CK1114" s="131"/>
      <c r="CL1114" s="131"/>
      <c r="CM1114" s="164"/>
      <c r="CN1114" s="163"/>
      <c r="CO1114" s="131"/>
      <c r="CP1114" s="131"/>
      <c r="CQ1114" s="131"/>
      <c r="CR1114" s="131"/>
      <c r="CS1114" s="164"/>
      <c r="CT1114" s="163"/>
      <c r="CU1114" s="131"/>
      <c r="CV1114" s="131"/>
      <c r="CW1114" s="131"/>
      <c r="CX1114" s="131"/>
      <c r="CY1114" s="244"/>
      <c r="CZ1114" s="153"/>
      <c r="DA1114" s="131"/>
      <c r="DB1114" s="164"/>
      <c r="DC1114" s="153"/>
      <c r="DD1114" s="131"/>
      <c r="DE1114" s="131"/>
      <c r="DF1114" s="131"/>
      <c r="DG1114" s="131"/>
      <c r="DH1114" s="164"/>
      <c r="DI1114" s="153"/>
      <c r="DJ1114" s="153"/>
      <c r="DK1114" s="131"/>
      <c r="DL1114" s="164"/>
      <c r="DM1114" s="153"/>
      <c r="DN1114" s="131"/>
      <c r="DO1114" s="164"/>
      <c r="DP1114" s="153"/>
      <c r="DQ1114" s="131"/>
      <c r="DR1114" s="131"/>
      <c r="DS1114" s="223"/>
      <c r="DT1114" s="131"/>
      <c r="DU1114" s="153"/>
      <c r="DV1114" s="223"/>
      <c r="DW1114" s="164"/>
      <c r="DX1114" s="153"/>
      <c r="DY1114" s="131"/>
      <c r="DZ1114" s="131"/>
      <c r="EA1114" s="131"/>
      <c r="EB1114" s="131"/>
      <c r="EC1114" s="131"/>
      <c r="ED1114" s="131"/>
      <c r="EE1114" s="131"/>
      <c r="EF1114" s="131"/>
      <c r="EG1114" s="131"/>
      <c r="EH1114" s="131"/>
      <c r="EI1114" s="131"/>
      <c r="EJ1114" s="164"/>
      <c r="EK1114" s="153"/>
      <c r="EL1114" s="131"/>
      <c r="EM1114" s="131"/>
      <c r="EN1114" s="153"/>
      <c r="EO1114" s="131"/>
      <c r="EP1114" s="131"/>
      <c r="EQ1114" s="131"/>
      <c r="ER1114" s="223"/>
      <c r="ES1114" s="164"/>
      <c r="ET1114" s="153"/>
      <c r="EU1114" s="131"/>
      <c r="EV1114" s="131"/>
      <c r="EW1114" s="131"/>
      <c r="EX1114" s="131"/>
      <c r="EY1114" s="131"/>
      <c r="EZ1114" s="164"/>
      <c r="FA1114" s="153"/>
      <c r="FB1114" s="131"/>
      <c r="FC1114" s="131"/>
      <c r="FD1114" s="131"/>
      <c r="FE1114" s="131"/>
      <c r="FF1114" s="131"/>
      <c r="FG1114" s="131"/>
      <c r="FH1114" s="164"/>
      <c r="FI1114" s="153"/>
      <c r="FJ1114" s="131"/>
      <c r="FK1114" s="131"/>
      <c r="FL1114" s="131"/>
      <c r="FM1114" s="131"/>
      <c r="FN1114" s="131"/>
      <c r="FO1114" s="131"/>
      <c r="FP1114" s="223"/>
      <c r="FQ1114" s="163"/>
      <c r="FR1114" s="131"/>
      <c r="FS1114" s="131"/>
      <c r="FX1114" s="131"/>
      <c r="FY1114" s="223"/>
      <c r="FZ1114" s="163"/>
      <c r="GA1114" s="131"/>
      <c r="GB1114" s="131"/>
      <c r="GC1114" s="223"/>
      <c r="GD1114" s="164"/>
      <c r="GE1114" s="153"/>
      <c r="GF1114" s="131"/>
      <c r="GG1114" s="131"/>
      <c r="GH1114" s="131"/>
      <c r="GI1114" s="131"/>
      <c r="GJ1114" s="131"/>
      <c r="GK1114" s="131"/>
      <c r="GL1114" s="131"/>
      <c r="GM1114" s="131"/>
      <c r="GN1114" s="164"/>
      <c r="GO1114" s="153"/>
      <c r="GP1114" s="131"/>
      <c r="GQ1114" s="131"/>
      <c r="GR1114" s="131"/>
      <c r="GS1114" s="223"/>
      <c r="GT1114" s="223"/>
      <c r="GU1114" s="223"/>
      <c r="GV1114" s="163"/>
      <c r="GW1114" s="153"/>
      <c r="GX1114" s="153"/>
      <c r="GY1114" s="153"/>
      <c r="GZ1114" s="153"/>
      <c r="HA1114" s="153"/>
      <c r="HB1114" s="153"/>
      <c r="HC1114" s="369"/>
      <c r="HD1114" s="163"/>
      <c r="HE1114" s="153"/>
      <c r="HF1114" s="153"/>
      <c r="HG1114" s="153"/>
      <c r="HH1114" s="153"/>
      <c r="HI1114" s="131"/>
      <c r="HJ1114" s="131"/>
      <c r="HK1114" s="164"/>
      <c r="HL1114" s="153"/>
      <c r="HM1114" s="131"/>
      <c r="HN1114" s="131"/>
      <c r="HO1114" s="131"/>
      <c r="HP1114" s="133"/>
      <c r="HQ1114" s="126">
        <f t="shared" si="152"/>
        <v>13.05</v>
      </c>
      <c r="HR1114" s="202" t="str">
        <f t="shared" si="153"/>
        <v>Junior</v>
      </c>
      <c r="HS1114" s="130">
        <f t="shared" si="154"/>
        <v>0</v>
      </c>
      <c r="HT1114" s="208">
        <f t="shared" si="155"/>
        <v>1</v>
      </c>
      <c r="HU1114" s="208">
        <f t="shared" si="156"/>
        <v>0</v>
      </c>
      <c r="HV1114" s="208">
        <f t="shared" si="157"/>
        <v>0</v>
      </c>
      <c r="HW1114" s="209">
        <f t="shared" si="151"/>
        <v>0</v>
      </c>
      <c r="HX1114" s="204"/>
      <c r="HY1114" s="104"/>
      <c r="HZ1114" s="104"/>
      <c r="IA1114" s="106" t="s">
        <v>2396</v>
      </c>
      <c r="IB1114" s="106" t="s">
        <v>158</v>
      </c>
      <c r="IC1114" s="106" t="s">
        <v>2397</v>
      </c>
    </row>
    <row r="1115" spans="1:237" ht="15" customHeight="1">
      <c r="A1115" s="105">
        <f t="shared" si="150"/>
        <v>968</v>
      </c>
      <c r="B1115" s="106" t="s">
        <v>472</v>
      </c>
      <c r="C1115" s="106" t="s">
        <v>275</v>
      </c>
      <c r="D1115" s="106" t="s">
        <v>473</v>
      </c>
      <c r="E1115" s="113" t="s">
        <v>1133</v>
      </c>
      <c r="F1115" s="163"/>
      <c r="G1115" s="131"/>
      <c r="H1115" s="131"/>
      <c r="I1115" s="131"/>
      <c r="J1115" s="164"/>
      <c r="K1115" s="163"/>
      <c r="L1115" s="131"/>
      <c r="M1115" s="131"/>
      <c r="N1115" s="164"/>
      <c r="O1115" s="163"/>
      <c r="P1115" s="131"/>
      <c r="Q1115" s="131"/>
      <c r="R1115" s="131"/>
      <c r="S1115" s="131"/>
      <c r="T1115" s="164"/>
      <c r="U1115" s="163"/>
      <c r="V1115" s="131"/>
      <c r="W1115" s="131"/>
      <c r="X1115" s="131"/>
      <c r="Y1115" s="164"/>
      <c r="Z1115" s="163"/>
      <c r="AA1115" s="131"/>
      <c r="AB1115" s="131"/>
      <c r="AC1115" s="131"/>
      <c r="AD1115" s="164"/>
      <c r="AE1115" s="163"/>
      <c r="AF1115" s="131"/>
      <c r="AG1115" s="131"/>
      <c r="AH1115" s="131"/>
      <c r="AI1115" s="131"/>
      <c r="AJ1115" s="223"/>
      <c r="AK1115" s="164"/>
      <c r="AL1115" s="163"/>
      <c r="AM1115" s="131"/>
      <c r="AN1115" s="131"/>
      <c r="AO1115" s="131"/>
      <c r="AP1115" s="131"/>
      <c r="AQ1115" s="131"/>
      <c r="AR1115" s="131"/>
      <c r="AS1115" s="164"/>
      <c r="AT1115" s="163"/>
      <c r="AU1115" s="131"/>
      <c r="AV1115" s="131"/>
      <c r="AW1115" s="131"/>
      <c r="AX1115" s="131"/>
      <c r="AY1115" s="164"/>
      <c r="AZ1115" s="163"/>
      <c r="BA1115" s="131"/>
      <c r="BB1115" s="131"/>
      <c r="BC1115" s="131"/>
      <c r="BD1115" s="131"/>
      <c r="BE1115" s="131"/>
      <c r="BF1115" s="164"/>
      <c r="BG1115" s="163"/>
      <c r="BH1115" s="131"/>
      <c r="BI1115" s="131"/>
      <c r="BJ1115" s="131"/>
      <c r="BK1115" s="131"/>
      <c r="BL1115" s="164"/>
      <c r="BM1115" s="163"/>
      <c r="BN1115" s="131"/>
      <c r="BO1115" s="131"/>
      <c r="BP1115" s="131"/>
      <c r="BQ1115" s="131"/>
      <c r="BR1115" s="131"/>
      <c r="BS1115" s="164"/>
      <c r="BT1115" s="163"/>
      <c r="BU1115" s="131"/>
      <c r="BV1115" s="131"/>
      <c r="BW1115" s="131"/>
      <c r="BX1115" s="131"/>
      <c r="BY1115" s="164"/>
      <c r="BZ1115" s="163"/>
      <c r="CA1115" s="131"/>
      <c r="CB1115" s="164"/>
      <c r="CC1115" s="163"/>
      <c r="CD1115" s="131"/>
      <c r="CE1115" s="131"/>
      <c r="CF1115" s="164"/>
      <c r="CG1115" s="163"/>
      <c r="CH1115" s="131"/>
      <c r="CI1115" s="164"/>
      <c r="CJ1115" s="163"/>
      <c r="CK1115" s="131"/>
      <c r="CL1115" s="131"/>
      <c r="CM1115" s="164"/>
      <c r="CN1115" s="163"/>
      <c r="CO1115" s="131"/>
      <c r="CP1115" s="131"/>
      <c r="CQ1115" s="131"/>
      <c r="CR1115" s="131"/>
      <c r="CS1115" s="164"/>
      <c r="CT1115" s="163"/>
      <c r="CU1115" s="131"/>
      <c r="CV1115" s="131"/>
      <c r="CW1115" s="131"/>
      <c r="CX1115" s="131"/>
      <c r="CY1115" s="244"/>
      <c r="CZ1115" s="153"/>
      <c r="DA1115" s="131"/>
      <c r="DB1115" s="164"/>
      <c r="DC1115" s="153"/>
      <c r="DD1115" s="131"/>
      <c r="DE1115" s="131"/>
      <c r="DF1115" s="131"/>
      <c r="DG1115" s="131"/>
      <c r="DH1115" s="164"/>
      <c r="DI1115" s="153"/>
      <c r="DJ1115" s="153"/>
      <c r="DK1115" s="131"/>
      <c r="DL1115" s="164"/>
      <c r="DM1115" s="153"/>
      <c r="DN1115" s="131"/>
      <c r="DO1115" s="164"/>
      <c r="DP1115" s="153"/>
      <c r="DQ1115" s="131"/>
      <c r="DR1115" s="131"/>
      <c r="DS1115" s="223"/>
      <c r="DT1115" s="131"/>
      <c r="DU1115" s="153"/>
      <c r="DV1115" s="223"/>
      <c r="DW1115" s="164"/>
      <c r="DX1115" s="153"/>
      <c r="DY1115" s="131"/>
      <c r="DZ1115" s="131"/>
      <c r="EA1115" s="131"/>
      <c r="EB1115" s="131"/>
      <c r="EC1115" s="131"/>
      <c r="ED1115" s="131"/>
      <c r="EE1115" s="131"/>
      <c r="EF1115" s="131"/>
      <c r="EG1115" s="131"/>
      <c r="EH1115" s="131"/>
      <c r="EI1115" s="131"/>
      <c r="EJ1115" s="164"/>
      <c r="EK1115" s="153"/>
      <c r="EL1115" s="131"/>
      <c r="EM1115" s="131"/>
      <c r="EN1115" s="153"/>
      <c r="EO1115" s="131"/>
      <c r="EP1115" s="131"/>
      <c r="EQ1115" s="131"/>
      <c r="ER1115" s="223"/>
      <c r="ES1115" s="164"/>
      <c r="ET1115" s="153"/>
      <c r="EU1115" s="131"/>
      <c r="EV1115" s="131"/>
      <c r="EW1115" s="131"/>
      <c r="EX1115" s="131"/>
      <c r="EY1115" s="131"/>
      <c r="EZ1115" s="164"/>
      <c r="FA1115" s="153"/>
      <c r="FB1115" s="131"/>
      <c r="FC1115" s="131"/>
      <c r="FD1115" s="131"/>
      <c r="FE1115" s="131"/>
      <c r="FF1115" s="131"/>
      <c r="FG1115" s="131"/>
      <c r="FH1115" s="164"/>
      <c r="FI1115" s="153"/>
      <c r="FJ1115" s="131"/>
      <c r="FK1115" s="131"/>
      <c r="FL1115" s="131"/>
      <c r="FM1115" s="131"/>
      <c r="FN1115" s="131"/>
      <c r="FO1115" s="131"/>
      <c r="FP1115" s="223"/>
      <c r="FQ1115" s="163"/>
      <c r="FR1115" s="131"/>
      <c r="FS1115" s="131"/>
      <c r="FX1115" s="131"/>
      <c r="FY1115" s="223"/>
      <c r="FZ1115" s="163"/>
      <c r="GA1115" s="131"/>
      <c r="GB1115" s="131"/>
      <c r="GC1115" s="223"/>
      <c r="GD1115" s="164"/>
      <c r="GE1115" s="153"/>
      <c r="GF1115" s="131"/>
      <c r="GG1115" s="131"/>
      <c r="GH1115" s="131"/>
      <c r="GI1115" s="131"/>
      <c r="GJ1115" s="131"/>
      <c r="GK1115" s="131"/>
      <c r="GL1115" s="131"/>
      <c r="GM1115" s="131"/>
      <c r="GN1115" s="164"/>
      <c r="GO1115" s="153"/>
      <c r="GP1115" s="131"/>
      <c r="GQ1115" s="131"/>
      <c r="GR1115" s="131"/>
      <c r="GS1115" s="223"/>
      <c r="GT1115" s="223"/>
      <c r="GU1115" s="223"/>
      <c r="GV1115" s="163"/>
      <c r="GW1115" s="153"/>
      <c r="GX1115" s="153"/>
      <c r="GY1115" s="153"/>
      <c r="GZ1115" s="153"/>
      <c r="HA1115" s="153"/>
      <c r="HB1115" s="153"/>
      <c r="HC1115" s="369"/>
      <c r="HD1115" s="163"/>
      <c r="HE1115" s="153"/>
      <c r="HF1115" s="153"/>
      <c r="HG1115" s="153"/>
      <c r="HH1115" s="153"/>
      <c r="HI1115" s="131"/>
      <c r="HJ1115" s="131"/>
      <c r="HK1115" s="164"/>
      <c r="HL1115" s="153"/>
      <c r="HM1115" s="131"/>
      <c r="HN1115" s="131"/>
      <c r="HO1115" s="131"/>
      <c r="HP1115" s="133"/>
      <c r="HQ1115" s="126">
        <f t="shared" si="152"/>
        <v>0</v>
      </c>
      <c r="HR1115" s="202" t="str">
        <f t="shared" si="153"/>
        <v>~~~</v>
      </c>
      <c r="HS1115" s="130">
        <f t="shared" si="154"/>
        <v>0</v>
      </c>
      <c r="HT1115" s="208">
        <f t="shared" si="155"/>
        <v>0</v>
      </c>
      <c r="HU1115" s="208">
        <f t="shared" si="156"/>
        <v>0</v>
      </c>
      <c r="HV1115" s="208">
        <f t="shared" si="157"/>
        <v>0</v>
      </c>
      <c r="HW1115" s="209">
        <f t="shared" si="151"/>
        <v>0</v>
      </c>
      <c r="HX1115" s="204"/>
      <c r="HY1115" s="104"/>
      <c r="HZ1115" s="104"/>
      <c r="IA1115" s="106" t="s">
        <v>472</v>
      </c>
      <c r="IB1115" s="106" t="s">
        <v>275</v>
      </c>
      <c r="IC1115" s="106" t="s">
        <v>473</v>
      </c>
    </row>
    <row r="1116" spans="1:237" ht="15" customHeight="1">
      <c r="A1116" s="105">
        <f t="shared" si="150"/>
        <v>968</v>
      </c>
      <c r="B1116" s="106" t="s">
        <v>537</v>
      </c>
      <c r="C1116" s="106" t="s">
        <v>418</v>
      </c>
      <c r="D1116" s="106" t="s">
        <v>538</v>
      </c>
      <c r="E1116" s="113"/>
      <c r="F1116" s="163"/>
      <c r="G1116" s="131"/>
      <c r="H1116" s="131"/>
      <c r="I1116" s="131"/>
      <c r="J1116" s="164"/>
      <c r="K1116" s="163"/>
      <c r="L1116" s="131"/>
      <c r="M1116" s="131"/>
      <c r="N1116" s="164"/>
      <c r="O1116" s="163"/>
      <c r="P1116" s="131"/>
      <c r="Q1116" s="131"/>
      <c r="R1116" s="131"/>
      <c r="S1116" s="131"/>
      <c r="T1116" s="164"/>
      <c r="U1116" s="163"/>
      <c r="V1116" s="131"/>
      <c r="W1116" s="131"/>
      <c r="X1116" s="131"/>
      <c r="Y1116" s="164"/>
      <c r="Z1116" s="163"/>
      <c r="AA1116" s="131"/>
      <c r="AB1116" s="131"/>
      <c r="AC1116" s="131"/>
      <c r="AD1116" s="164"/>
      <c r="AE1116" s="163"/>
      <c r="AF1116" s="131"/>
      <c r="AG1116" s="131"/>
      <c r="AH1116" s="131"/>
      <c r="AI1116" s="131"/>
      <c r="AJ1116" s="223"/>
      <c r="AK1116" s="164"/>
      <c r="AL1116" s="163"/>
      <c r="AM1116" s="131"/>
      <c r="AN1116" s="131"/>
      <c r="AO1116" s="131"/>
      <c r="AP1116" s="131"/>
      <c r="AQ1116" s="131"/>
      <c r="AR1116" s="131"/>
      <c r="AS1116" s="164"/>
      <c r="AT1116" s="163"/>
      <c r="AU1116" s="131"/>
      <c r="AV1116" s="131"/>
      <c r="AW1116" s="131"/>
      <c r="AX1116" s="131"/>
      <c r="AY1116" s="164"/>
      <c r="AZ1116" s="163"/>
      <c r="BA1116" s="131"/>
      <c r="BB1116" s="131"/>
      <c r="BC1116" s="131"/>
      <c r="BD1116" s="131"/>
      <c r="BE1116" s="131"/>
      <c r="BF1116" s="164"/>
      <c r="BG1116" s="163"/>
      <c r="BH1116" s="131"/>
      <c r="BI1116" s="131"/>
      <c r="BJ1116" s="131"/>
      <c r="BK1116" s="131"/>
      <c r="BL1116" s="164"/>
      <c r="BM1116" s="163"/>
      <c r="BN1116" s="131"/>
      <c r="BO1116" s="131"/>
      <c r="BP1116" s="131"/>
      <c r="BQ1116" s="131"/>
      <c r="BR1116" s="131"/>
      <c r="BS1116" s="164"/>
      <c r="BT1116" s="163"/>
      <c r="BU1116" s="131"/>
      <c r="BV1116" s="131"/>
      <c r="BW1116" s="131"/>
      <c r="BX1116" s="131"/>
      <c r="BY1116" s="164"/>
      <c r="BZ1116" s="163"/>
      <c r="CA1116" s="131"/>
      <c r="CB1116" s="164"/>
      <c r="CC1116" s="163"/>
      <c r="CD1116" s="131"/>
      <c r="CE1116" s="131"/>
      <c r="CF1116" s="164"/>
      <c r="CG1116" s="163"/>
      <c r="CH1116" s="131"/>
      <c r="CI1116" s="164"/>
      <c r="CJ1116" s="163"/>
      <c r="CK1116" s="131"/>
      <c r="CL1116" s="131"/>
      <c r="CM1116" s="164"/>
      <c r="CN1116" s="163"/>
      <c r="CO1116" s="131"/>
      <c r="CP1116" s="131"/>
      <c r="CQ1116" s="131"/>
      <c r="CR1116" s="131"/>
      <c r="CS1116" s="164"/>
      <c r="CT1116" s="163"/>
      <c r="CU1116" s="131"/>
      <c r="CV1116" s="131"/>
      <c r="CW1116" s="131"/>
      <c r="CX1116" s="131"/>
      <c r="CY1116" s="244"/>
      <c r="CZ1116" s="154"/>
      <c r="DA1116" s="132"/>
      <c r="DB1116" s="166"/>
      <c r="DC1116" s="154"/>
      <c r="DD1116" s="132"/>
      <c r="DE1116" s="132"/>
      <c r="DF1116" s="132"/>
      <c r="DG1116" s="132"/>
      <c r="DH1116" s="166"/>
      <c r="DI1116" s="154"/>
      <c r="DJ1116" s="154"/>
      <c r="DK1116" s="132"/>
      <c r="DL1116" s="166"/>
      <c r="DM1116" s="154"/>
      <c r="DN1116" s="132"/>
      <c r="DO1116" s="166"/>
      <c r="DP1116" s="154"/>
      <c r="DQ1116" s="132"/>
      <c r="DR1116" s="132"/>
      <c r="DS1116" s="226"/>
      <c r="DT1116" s="132"/>
      <c r="DU1116" s="154"/>
      <c r="DV1116" s="226"/>
      <c r="DW1116" s="166"/>
      <c r="DX1116" s="154"/>
      <c r="DY1116" s="132"/>
      <c r="DZ1116" s="132"/>
      <c r="EA1116" s="132"/>
      <c r="EB1116" s="132"/>
      <c r="EC1116" s="132"/>
      <c r="ED1116" s="132"/>
      <c r="EE1116" s="132"/>
      <c r="EF1116" s="132"/>
      <c r="EG1116" s="132"/>
      <c r="EH1116" s="132"/>
      <c r="EI1116" s="132"/>
      <c r="EJ1116" s="166"/>
      <c r="EK1116" s="154"/>
      <c r="EL1116" s="132"/>
      <c r="EM1116" s="132"/>
      <c r="EN1116" s="153"/>
      <c r="EO1116" s="131"/>
      <c r="EP1116" s="131"/>
      <c r="EQ1116" s="131"/>
      <c r="ER1116" s="223"/>
      <c r="ES1116" s="164"/>
      <c r="ET1116" s="153"/>
      <c r="EU1116" s="131"/>
      <c r="EV1116" s="131"/>
      <c r="EW1116" s="131"/>
      <c r="EX1116" s="131"/>
      <c r="EY1116" s="131"/>
      <c r="EZ1116" s="164"/>
      <c r="FA1116" s="153"/>
      <c r="FB1116" s="131"/>
      <c r="FC1116" s="131"/>
      <c r="FD1116" s="131"/>
      <c r="FE1116" s="131"/>
      <c r="FF1116" s="131"/>
      <c r="FG1116" s="131"/>
      <c r="FH1116" s="164"/>
      <c r="FI1116" s="153"/>
      <c r="FJ1116" s="131"/>
      <c r="FK1116" s="131"/>
      <c r="FL1116" s="131"/>
      <c r="FM1116" s="131"/>
      <c r="FN1116" s="131"/>
      <c r="FO1116" s="131"/>
      <c r="FP1116" s="223"/>
      <c r="FQ1116" s="163"/>
      <c r="FR1116" s="131"/>
      <c r="FS1116" s="131"/>
      <c r="FX1116" s="131"/>
      <c r="FY1116" s="223"/>
      <c r="FZ1116" s="163"/>
      <c r="GA1116" s="131"/>
      <c r="GB1116" s="131"/>
      <c r="GC1116" s="223"/>
      <c r="GD1116" s="164"/>
      <c r="GE1116" s="153"/>
      <c r="GF1116" s="131"/>
      <c r="GG1116" s="131"/>
      <c r="GH1116" s="131"/>
      <c r="GI1116" s="131"/>
      <c r="GJ1116" s="131"/>
      <c r="GK1116" s="131"/>
      <c r="GL1116" s="131"/>
      <c r="GM1116" s="131"/>
      <c r="GN1116" s="164"/>
      <c r="GO1116" s="153"/>
      <c r="GP1116" s="131"/>
      <c r="GQ1116" s="131"/>
      <c r="GR1116" s="131"/>
      <c r="GS1116" s="223"/>
      <c r="GT1116" s="223"/>
      <c r="GU1116" s="223"/>
      <c r="GV1116" s="163"/>
      <c r="GW1116" s="153"/>
      <c r="GX1116" s="153"/>
      <c r="GY1116" s="153"/>
      <c r="GZ1116" s="153"/>
      <c r="HA1116" s="153"/>
      <c r="HB1116" s="153"/>
      <c r="HC1116" s="369"/>
      <c r="HD1116" s="163"/>
      <c r="HE1116" s="153"/>
      <c r="HF1116" s="153"/>
      <c r="HG1116" s="153"/>
      <c r="HH1116" s="153"/>
      <c r="HI1116" s="131"/>
      <c r="HJ1116" s="131"/>
      <c r="HK1116" s="164"/>
      <c r="HL1116" s="153"/>
      <c r="HM1116" s="131"/>
      <c r="HN1116" s="131"/>
      <c r="HO1116" s="131"/>
      <c r="HP1116" s="133"/>
      <c r="HQ1116" s="126">
        <f t="shared" si="152"/>
        <v>0</v>
      </c>
      <c r="HR1116" s="202" t="str">
        <f t="shared" si="153"/>
        <v>~~~</v>
      </c>
      <c r="HS1116" s="130">
        <f t="shared" si="154"/>
        <v>0</v>
      </c>
      <c r="HT1116" s="208">
        <f t="shared" si="155"/>
        <v>0</v>
      </c>
      <c r="HU1116" s="208">
        <f t="shared" si="156"/>
        <v>0</v>
      </c>
      <c r="HV1116" s="208">
        <f t="shared" si="157"/>
        <v>0</v>
      </c>
      <c r="HW1116" s="209">
        <f t="shared" si="151"/>
        <v>0</v>
      </c>
      <c r="HX1116" s="204"/>
      <c r="HY1116" s="104"/>
      <c r="HZ1116" s="104"/>
      <c r="IA1116" s="106" t="s">
        <v>537</v>
      </c>
      <c r="IB1116" s="106" t="s">
        <v>418</v>
      </c>
      <c r="IC1116" s="106" t="s">
        <v>538</v>
      </c>
    </row>
    <row r="1117" spans="1:237" ht="15" customHeight="1">
      <c r="A1117" s="105">
        <f t="shared" si="150"/>
        <v>660</v>
      </c>
      <c r="B1117" s="106" t="s">
        <v>327</v>
      </c>
      <c r="C1117" s="106" t="s">
        <v>273</v>
      </c>
      <c r="D1117" s="106" t="s">
        <v>403</v>
      </c>
      <c r="E1117" s="113" t="s">
        <v>1359</v>
      </c>
      <c r="F1117" s="163"/>
      <c r="G1117" s="131"/>
      <c r="H1117" s="131"/>
      <c r="I1117" s="131"/>
      <c r="J1117" s="164"/>
      <c r="K1117" s="163"/>
      <c r="L1117" s="131"/>
      <c r="M1117" s="131"/>
      <c r="N1117" s="164"/>
      <c r="O1117" s="163"/>
      <c r="P1117" s="131"/>
      <c r="Q1117" s="131"/>
      <c r="R1117" s="131"/>
      <c r="S1117" s="131"/>
      <c r="T1117" s="164"/>
      <c r="U1117" s="163"/>
      <c r="V1117" s="131"/>
      <c r="W1117" s="131"/>
      <c r="X1117" s="131"/>
      <c r="Y1117" s="164"/>
      <c r="Z1117" s="163"/>
      <c r="AA1117" s="131"/>
      <c r="AB1117" s="131"/>
      <c r="AC1117" s="131"/>
      <c r="AD1117" s="164"/>
      <c r="AE1117" s="163"/>
      <c r="AF1117" s="131"/>
      <c r="AG1117" s="131"/>
      <c r="AH1117" s="131">
        <v>12.06</v>
      </c>
      <c r="AI1117" s="131"/>
      <c r="AJ1117" s="223"/>
      <c r="AK1117" s="164"/>
      <c r="AL1117" s="163"/>
      <c r="AM1117" s="131"/>
      <c r="AN1117" s="131"/>
      <c r="AO1117" s="131"/>
      <c r="AP1117" s="131"/>
      <c r="AQ1117" s="131"/>
      <c r="AR1117" s="131"/>
      <c r="AS1117" s="164"/>
      <c r="AT1117" s="163"/>
      <c r="AU1117" s="131"/>
      <c r="AV1117" s="131"/>
      <c r="AW1117" s="131"/>
      <c r="AX1117" s="131"/>
      <c r="AY1117" s="164"/>
      <c r="AZ1117" s="163"/>
      <c r="BA1117" s="131"/>
      <c r="BB1117" s="131"/>
      <c r="BC1117" s="131"/>
      <c r="BD1117" s="131"/>
      <c r="BE1117" s="131"/>
      <c r="BF1117" s="164"/>
      <c r="BG1117" s="163"/>
      <c r="BH1117" s="131"/>
      <c r="BI1117" s="131"/>
      <c r="BJ1117" s="131"/>
      <c r="BK1117" s="131"/>
      <c r="BL1117" s="164"/>
      <c r="BM1117" s="163"/>
      <c r="BN1117" s="131"/>
      <c r="BO1117" s="131"/>
      <c r="BP1117" s="131"/>
      <c r="BQ1117" s="131"/>
      <c r="BR1117" s="131"/>
      <c r="BS1117" s="164"/>
      <c r="BT1117" s="163"/>
      <c r="BU1117" s="131"/>
      <c r="BV1117" s="131"/>
      <c r="BW1117" s="131"/>
      <c r="BX1117" s="131"/>
      <c r="BY1117" s="164"/>
      <c r="BZ1117" s="163"/>
      <c r="CA1117" s="131"/>
      <c r="CB1117" s="164"/>
      <c r="CC1117" s="163"/>
      <c r="CD1117" s="131"/>
      <c r="CE1117" s="131"/>
      <c r="CF1117" s="164"/>
      <c r="CG1117" s="163"/>
      <c r="CH1117" s="131"/>
      <c r="CI1117" s="164"/>
      <c r="CJ1117" s="163"/>
      <c r="CK1117" s="131"/>
      <c r="CL1117" s="131"/>
      <c r="CM1117" s="164"/>
      <c r="CN1117" s="163"/>
      <c r="CO1117" s="131"/>
      <c r="CP1117" s="131"/>
      <c r="CQ1117" s="131"/>
      <c r="CR1117" s="131"/>
      <c r="CS1117" s="164"/>
      <c r="CT1117" s="163"/>
      <c r="CU1117" s="131"/>
      <c r="CV1117" s="131"/>
      <c r="CW1117" s="131"/>
      <c r="CX1117" s="131"/>
      <c r="CY1117" s="244"/>
      <c r="CZ1117" s="153"/>
      <c r="DA1117" s="131"/>
      <c r="DB1117" s="164"/>
      <c r="DC1117" s="153"/>
      <c r="DD1117" s="131"/>
      <c r="DE1117" s="131"/>
      <c r="DF1117" s="131"/>
      <c r="DG1117" s="131"/>
      <c r="DH1117" s="164"/>
      <c r="DI1117" s="153"/>
      <c r="DJ1117" s="153"/>
      <c r="DK1117" s="131"/>
      <c r="DL1117" s="164"/>
      <c r="DM1117" s="153"/>
      <c r="DN1117" s="131"/>
      <c r="DO1117" s="164"/>
      <c r="DP1117" s="153"/>
      <c r="DQ1117" s="131"/>
      <c r="DR1117" s="131"/>
      <c r="DS1117" s="223"/>
      <c r="DT1117" s="131"/>
      <c r="DU1117" s="153"/>
      <c r="DV1117" s="223"/>
      <c r="DW1117" s="164"/>
      <c r="DX1117" s="153"/>
      <c r="DY1117" s="131"/>
      <c r="DZ1117" s="131"/>
      <c r="EA1117" s="131"/>
      <c r="EB1117" s="131"/>
      <c r="EC1117" s="131"/>
      <c r="ED1117" s="131"/>
      <c r="EE1117" s="131"/>
      <c r="EF1117" s="131"/>
      <c r="EG1117" s="131"/>
      <c r="EH1117" s="131"/>
      <c r="EI1117" s="131"/>
      <c r="EJ1117" s="164"/>
      <c r="EK1117" s="153"/>
      <c r="EL1117" s="131"/>
      <c r="EM1117" s="131"/>
      <c r="EN1117" s="153"/>
      <c r="EO1117" s="131"/>
      <c r="EP1117" s="131"/>
      <c r="EQ1117" s="131"/>
      <c r="ER1117" s="223"/>
      <c r="ES1117" s="164"/>
      <c r="ET1117" s="153"/>
      <c r="EU1117" s="131"/>
      <c r="EV1117" s="131"/>
      <c r="EW1117" s="131"/>
      <c r="EX1117" s="131"/>
      <c r="EY1117" s="131"/>
      <c r="EZ1117" s="164"/>
      <c r="FA1117" s="153"/>
      <c r="FB1117" s="131"/>
      <c r="FC1117" s="131"/>
      <c r="FD1117" s="131"/>
      <c r="FE1117" s="131"/>
      <c r="FF1117" s="131"/>
      <c r="FG1117" s="131"/>
      <c r="FH1117" s="164"/>
      <c r="FI1117" s="153"/>
      <c r="FJ1117" s="131"/>
      <c r="FK1117" s="131"/>
      <c r="FL1117" s="131"/>
      <c r="FM1117" s="131"/>
      <c r="FN1117" s="131"/>
      <c r="FO1117" s="131"/>
      <c r="FP1117" s="223"/>
      <c r="FQ1117" s="163"/>
      <c r="FR1117" s="131"/>
      <c r="FS1117" s="131"/>
      <c r="FX1117" s="131"/>
      <c r="FY1117" s="223"/>
      <c r="FZ1117" s="163"/>
      <c r="GA1117" s="131"/>
      <c r="GB1117" s="131"/>
      <c r="GC1117" s="223"/>
      <c r="GD1117" s="164"/>
      <c r="GE1117" s="153"/>
      <c r="GF1117" s="131"/>
      <c r="GG1117" s="131"/>
      <c r="GH1117" s="131"/>
      <c r="GI1117" s="131"/>
      <c r="GJ1117" s="131"/>
      <c r="GK1117" s="131"/>
      <c r="GL1117" s="131"/>
      <c r="GM1117" s="131"/>
      <c r="GN1117" s="164"/>
      <c r="GO1117" s="153"/>
      <c r="GP1117" s="131"/>
      <c r="GQ1117" s="131"/>
      <c r="GR1117" s="131"/>
      <c r="GS1117" s="223"/>
      <c r="GT1117" s="223"/>
      <c r="GU1117" s="223"/>
      <c r="GV1117" s="163"/>
      <c r="GW1117" s="153"/>
      <c r="GX1117" s="153"/>
      <c r="GY1117" s="153"/>
      <c r="GZ1117" s="153"/>
      <c r="HA1117" s="153"/>
      <c r="HB1117" s="153"/>
      <c r="HC1117" s="369"/>
      <c r="HD1117" s="163"/>
      <c r="HE1117" s="153"/>
      <c r="HF1117" s="153"/>
      <c r="HG1117" s="153"/>
      <c r="HH1117" s="153"/>
      <c r="HI1117" s="131"/>
      <c r="HJ1117" s="131"/>
      <c r="HK1117" s="164"/>
      <c r="HL1117" s="153"/>
      <c r="HM1117" s="131"/>
      <c r="HN1117" s="131"/>
      <c r="HO1117" s="131"/>
      <c r="HP1117" s="133"/>
      <c r="HQ1117" s="126">
        <f t="shared" si="152"/>
        <v>12.06</v>
      </c>
      <c r="HR1117" s="202" t="str">
        <f t="shared" si="153"/>
        <v>Junior</v>
      </c>
      <c r="HS1117" s="130">
        <f t="shared" si="154"/>
        <v>0</v>
      </c>
      <c r="HT1117" s="208">
        <f t="shared" si="155"/>
        <v>1</v>
      </c>
      <c r="HU1117" s="208">
        <f t="shared" si="156"/>
        <v>0</v>
      </c>
      <c r="HV1117" s="208">
        <f t="shared" si="157"/>
        <v>0</v>
      </c>
      <c r="HW1117" s="209">
        <f t="shared" si="151"/>
        <v>0</v>
      </c>
      <c r="HX1117" s="204"/>
      <c r="HY1117" s="110"/>
      <c r="HZ1117" s="104" t="s">
        <v>852</v>
      </c>
      <c r="IA1117" s="106" t="s">
        <v>327</v>
      </c>
      <c r="IB1117" s="106" t="s">
        <v>273</v>
      </c>
      <c r="IC1117" s="106" t="s">
        <v>403</v>
      </c>
    </row>
    <row r="1118" spans="1:237" ht="15" customHeight="1">
      <c r="A1118" s="105">
        <f t="shared" si="150"/>
        <v>303</v>
      </c>
      <c r="B1118" s="106" t="s">
        <v>610</v>
      </c>
      <c r="C1118" s="106" t="s">
        <v>285</v>
      </c>
      <c r="D1118" s="106" t="s">
        <v>2818</v>
      </c>
      <c r="E1118" s="113" t="s">
        <v>192</v>
      </c>
      <c r="F1118" s="163"/>
      <c r="G1118" s="131"/>
      <c r="H1118" s="131"/>
      <c r="I1118" s="131"/>
      <c r="J1118" s="164"/>
      <c r="K1118" s="163"/>
      <c r="L1118" s="131"/>
      <c r="M1118" s="131"/>
      <c r="N1118" s="164"/>
      <c r="O1118" s="163"/>
      <c r="P1118" s="131"/>
      <c r="Q1118" s="131"/>
      <c r="R1118" s="131"/>
      <c r="S1118" s="131"/>
      <c r="T1118" s="164"/>
      <c r="U1118" s="163"/>
      <c r="V1118" s="131"/>
      <c r="W1118" s="131"/>
      <c r="X1118" s="131"/>
      <c r="Y1118" s="164"/>
      <c r="Z1118" s="163"/>
      <c r="AA1118" s="131"/>
      <c r="AB1118" s="131"/>
      <c r="AC1118" s="131"/>
      <c r="AD1118" s="164"/>
      <c r="AE1118" s="163"/>
      <c r="AF1118" s="131"/>
      <c r="AG1118" s="131"/>
      <c r="AH1118" s="131"/>
      <c r="AI1118" s="131"/>
      <c r="AJ1118" s="223"/>
      <c r="AK1118" s="164"/>
      <c r="AL1118" s="163"/>
      <c r="AM1118" s="131"/>
      <c r="AN1118" s="131"/>
      <c r="AO1118" s="131"/>
      <c r="AP1118" s="131"/>
      <c r="AQ1118" s="131"/>
      <c r="AR1118" s="131"/>
      <c r="AS1118" s="164"/>
      <c r="AT1118" s="163"/>
      <c r="AU1118" s="131"/>
      <c r="AV1118" s="131"/>
      <c r="AW1118" s="131"/>
      <c r="AX1118" s="131"/>
      <c r="AY1118" s="164"/>
      <c r="AZ1118" s="163"/>
      <c r="BA1118" s="131"/>
      <c r="BB1118" s="131"/>
      <c r="BC1118" s="131"/>
      <c r="BD1118" s="131"/>
      <c r="BE1118" s="131"/>
      <c r="BF1118" s="164"/>
      <c r="BG1118" s="163"/>
      <c r="BH1118" s="131"/>
      <c r="BI1118" s="131"/>
      <c r="BJ1118" s="131"/>
      <c r="BK1118" s="131"/>
      <c r="BL1118" s="164"/>
      <c r="BM1118" s="163"/>
      <c r="BN1118" s="131"/>
      <c r="BO1118" s="131"/>
      <c r="BP1118" s="131"/>
      <c r="BQ1118" s="131"/>
      <c r="BR1118" s="131"/>
      <c r="BS1118" s="164"/>
      <c r="BT1118" s="163"/>
      <c r="BU1118" s="131"/>
      <c r="BV1118" s="131"/>
      <c r="BW1118" s="131"/>
      <c r="BX1118" s="131"/>
      <c r="BY1118" s="164"/>
      <c r="BZ1118" s="163"/>
      <c r="CA1118" s="131"/>
      <c r="CB1118" s="164"/>
      <c r="CC1118" s="163"/>
      <c r="CD1118" s="131"/>
      <c r="CE1118" s="131"/>
      <c r="CF1118" s="164"/>
      <c r="CG1118" s="163"/>
      <c r="CH1118" s="131"/>
      <c r="CI1118" s="164"/>
      <c r="CJ1118" s="163"/>
      <c r="CK1118" s="131"/>
      <c r="CL1118" s="131"/>
      <c r="CM1118" s="164"/>
      <c r="CN1118" s="163"/>
      <c r="CO1118" s="131"/>
      <c r="CP1118" s="131"/>
      <c r="CQ1118" s="131"/>
      <c r="CR1118" s="131"/>
      <c r="CS1118" s="164"/>
      <c r="CT1118" s="163"/>
      <c r="CU1118" s="131"/>
      <c r="CV1118" s="131"/>
      <c r="CW1118" s="131"/>
      <c r="CX1118" s="131"/>
      <c r="CY1118" s="244"/>
      <c r="CZ1118" s="153"/>
      <c r="DA1118" s="131"/>
      <c r="DB1118" s="164"/>
      <c r="DC1118" s="153"/>
      <c r="DD1118" s="131"/>
      <c r="DE1118" s="131"/>
      <c r="DF1118" s="131"/>
      <c r="DG1118" s="131"/>
      <c r="DH1118" s="164"/>
      <c r="DI1118" s="153"/>
      <c r="DJ1118" s="153"/>
      <c r="DK1118" s="131"/>
      <c r="DL1118" s="164"/>
      <c r="DM1118" s="153"/>
      <c r="DN1118" s="131"/>
      <c r="DO1118" s="164"/>
      <c r="DP1118" s="153"/>
      <c r="DQ1118" s="131"/>
      <c r="DR1118" s="131"/>
      <c r="DS1118" s="223"/>
      <c r="DT1118" s="131"/>
      <c r="DU1118" s="153"/>
      <c r="DV1118" s="223"/>
      <c r="DW1118" s="164"/>
      <c r="DX1118" s="153"/>
      <c r="DY1118" s="131"/>
      <c r="DZ1118" s="131"/>
      <c r="EA1118" s="131"/>
      <c r="EB1118" s="131"/>
      <c r="EC1118" s="131"/>
      <c r="ED1118" s="131"/>
      <c r="EE1118" s="131"/>
      <c r="EF1118" s="131"/>
      <c r="EG1118" s="131"/>
      <c r="EH1118" s="131"/>
      <c r="EI1118" s="131"/>
      <c r="EJ1118" s="164"/>
      <c r="EK1118" s="153"/>
      <c r="EL1118" s="131"/>
      <c r="EM1118" s="131"/>
      <c r="EN1118" s="153">
        <v>17.04</v>
      </c>
      <c r="EO1118" s="131">
        <v>17.100000000000001</v>
      </c>
      <c r="EP1118" s="131">
        <v>15.08</v>
      </c>
      <c r="EQ1118" s="131">
        <v>14.1</v>
      </c>
      <c r="ER1118" s="223"/>
      <c r="ES1118" s="164"/>
      <c r="ET1118" s="153"/>
      <c r="EU1118" s="131"/>
      <c r="EV1118" s="131"/>
      <c r="EW1118" s="131"/>
      <c r="EX1118" s="131"/>
      <c r="EY1118" s="131"/>
      <c r="EZ1118" s="164"/>
      <c r="FA1118" s="153"/>
      <c r="FB1118" s="131"/>
      <c r="FC1118" s="131"/>
      <c r="FD1118" s="131"/>
      <c r="FE1118" s="131"/>
      <c r="FF1118" s="131"/>
      <c r="FG1118" s="131"/>
      <c r="FH1118" s="164"/>
      <c r="FI1118" s="153"/>
      <c r="FJ1118" s="131"/>
      <c r="FK1118" s="131"/>
      <c r="FL1118" s="131"/>
      <c r="FM1118" s="131"/>
      <c r="FN1118" s="131"/>
      <c r="FO1118" s="131"/>
      <c r="FP1118" s="223"/>
      <c r="FQ1118" s="163"/>
      <c r="FR1118" s="131"/>
      <c r="FS1118" s="131"/>
      <c r="FX1118" s="131"/>
      <c r="FY1118" s="223"/>
      <c r="FZ1118" s="163"/>
      <c r="GA1118" s="131"/>
      <c r="GB1118" s="131"/>
      <c r="GC1118" s="223"/>
      <c r="GD1118" s="164"/>
      <c r="GE1118" s="153"/>
      <c r="GF1118" s="131"/>
      <c r="GG1118" s="131"/>
      <c r="GH1118" s="131"/>
      <c r="GI1118" s="131"/>
      <c r="GJ1118" s="131"/>
      <c r="GK1118" s="131"/>
      <c r="GL1118" s="131"/>
      <c r="GM1118" s="131"/>
      <c r="GN1118" s="164"/>
      <c r="GO1118" s="153"/>
      <c r="GP1118" s="131"/>
      <c r="GQ1118" s="131"/>
      <c r="GR1118" s="131"/>
      <c r="GS1118" s="223"/>
      <c r="GT1118" s="223"/>
      <c r="GU1118" s="223"/>
      <c r="GV1118" s="163"/>
      <c r="GW1118" s="153"/>
      <c r="GX1118" s="153"/>
      <c r="GY1118" s="153"/>
      <c r="GZ1118" s="153"/>
      <c r="HA1118" s="153"/>
      <c r="HB1118" s="153"/>
      <c r="HC1118" s="369"/>
      <c r="HD1118" s="163"/>
      <c r="HE1118" s="153"/>
      <c r="HF1118" s="153"/>
      <c r="HG1118" s="153"/>
      <c r="HH1118" s="153"/>
      <c r="HI1118" s="131"/>
      <c r="HJ1118" s="131"/>
      <c r="HK1118" s="164"/>
      <c r="HL1118" s="153"/>
      <c r="HM1118" s="131"/>
      <c r="HN1118" s="131"/>
      <c r="HO1118" s="131"/>
      <c r="HP1118" s="133"/>
      <c r="HQ1118" s="126">
        <f t="shared" si="152"/>
        <v>17.100000000000001</v>
      </c>
      <c r="HR1118" s="202" t="str">
        <f t="shared" si="153"/>
        <v>Senior</v>
      </c>
      <c r="HS1118" s="130">
        <f t="shared" si="154"/>
        <v>0</v>
      </c>
      <c r="HT1118" s="208">
        <f t="shared" si="155"/>
        <v>1</v>
      </c>
      <c r="HU1118" s="208">
        <f t="shared" si="156"/>
        <v>3</v>
      </c>
      <c r="HV1118" s="208">
        <f t="shared" si="157"/>
        <v>0</v>
      </c>
      <c r="HW1118" s="209">
        <f t="shared" si="151"/>
        <v>0</v>
      </c>
      <c r="HX1118" s="204"/>
      <c r="HY1118" s="104"/>
      <c r="HZ1118" s="104"/>
      <c r="IA1118" s="106" t="s">
        <v>610</v>
      </c>
      <c r="IB1118" s="106" t="s">
        <v>285</v>
      </c>
      <c r="IC1118" s="106" t="s">
        <v>2818</v>
      </c>
    </row>
    <row r="1119" spans="1:237" ht="15" customHeight="1">
      <c r="A1119" s="105">
        <f t="shared" si="150"/>
        <v>247</v>
      </c>
      <c r="B1119" s="106" t="s">
        <v>433</v>
      </c>
      <c r="C1119" s="106" t="s">
        <v>853</v>
      </c>
      <c r="D1119" s="106" t="s">
        <v>435</v>
      </c>
      <c r="E1119" s="113" t="s">
        <v>1129</v>
      </c>
      <c r="F1119" s="163"/>
      <c r="G1119" s="131"/>
      <c r="H1119" s="131"/>
      <c r="I1119" s="131"/>
      <c r="J1119" s="164"/>
      <c r="K1119" s="163"/>
      <c r="L1119" s="131"/>
      <c r="M1119" s="131"/>
      <c r="N1119" s="164"/>
      <c r="O1119" s="163"/>
      <c r="P1119" s="131"/>
      <c r="Q1119" s="131"/>
      <c r="R1119" s="131"/>
      <c r="S1119" s="131"/>
      <c r="T1119" s="164"/>
      <c r="U1119" s="163"/>
      <c r="V1119" s="131"/>
      <c r="W1119" s="131"/>
      <c r="X1119" s="131"/>
      <c r="Y1119" s="164"/>
      <c r="Z1119" s="163"/>
      <c r="AA1119" s="131"/>
      <c r="AB1119" s="131"/>
      <c r="AC1119" s="131"/>
      <c r="AD1119" s="164"/>
      <c r="AE1119" s="163"/>
      <c r="AF1119" s="131"/>
      <c r="AG1119" s="131"/>
      <c r="AH1119" s="131"/>
      <c r="AI1119" s="131"/>
      <c r="AJ1119" s="223"/>
      <c r="AK1119" s="164"/>
      <c r="AL1119" s="163"/>
      <c r="AM1119" s="131"/>
      <c r="AN1119" s="131"/>
      <c r="AO1119" s="131"/>
      <c r="AP1119" s="131"/>
      <c r="AQ1119" s="131"/>
      <c r="AR1119" s="131"/>
      <c r="AS1119" s="164"/>
      <c r="AT1119" s="163">
        <v>17.079999999999998</v>
      </c>
      <c r="AU1119" s="131">
        <v>18.079999999999998</v>
      </c>
      <c r="AV1119" s="131">
        <v>19.010000000000002</v>
      </c>
      <c r="AW1119" s="131">
        <v>19.010000000000002</v>
      </c>
      <c r="AX1119" s="131"/>
      <c r="AY1119" s="164">
        <v>18.11</v>
      </c>
      <c r="AZ1119" s="163"/>
      <c r="BA1119" s="131"/>
      <c r="BB1119" s="131"/>
      <c r="BC1119" s="131"/>
      <c r="BD1119" s="131"/>
      <c r="BE1119" s="131"/>
      <c r="BF1119" s="164"/>
      <c r="BG1119" s="163"/>
      <c r="BH1119" s="131"/>
      <c r="BI1119" s="131"/>
      <c r="BJ1119" s="131"/>
      <c r="BK1119" s="131"/>
      <c r="BL1119" s="164"/>
      <c r="BM1119" s="163"/>
      <c r="BN1119" s="131"/>
      <c r="BO1119" s="131"/>
      <c r="BP1119" s="131"/>
      <c r="BQ1119" s="131"/>
      <c r="BR1119" s="131"/>
      <c r="BS1119" s="164"/>
      <c r="BT1119" s="163"/>
      <c r="BU1119" s="131"/>
      <c r="BV1119" s="131"/>
      <c r="BW1119" s="131"/>
      <c r="BX1119" s="131"/>
      <c r="BY1119" s="164"/>
      <c r="BZ1119" s="163"/>
      <c r="CA1119" s="131"/>
      <c r="CB1119" s="164"/>
      <c r="CC1119" s="163"/>
      <c r="CD1119" s="131"/>
      <c r="CE1119" s="131"/>
      <c r="CF1119" s="164"/>
      <c r="CG1119" s="163"/>
      <c r="CH1119" s="131"/>
      <c r="CI1119" s="164"/>
      <c r="CJ1119" s="163"/>
      <c r="CK1119" s="131"/>
      <c r="CL1119" s="131"/>
      <c r="CM1119" s="164"/>
      <c r="CN1119" s="163"/>
      <c r="CO1119" s="131"/>
      <c r="CP1119" s="131"/>
      <c r="CQ1119" s="131"/>
      <c r="CR1119" s="131"/>
      <c r="CS1119" s="164"/>
      <c r="CT1119" s="163"/>
      <c r="CU1119" s="131"/>
      <c r="CV1119" s="131"/>
      <c r="CW1119" s="131"/>
      <c r="CX1119" s="131"/>
      <c r="CY1119" s="244"/>
      <c r="CZ1119" s="153"/>
      <c r="DA1119" s="131"/>
      <c r="DB1119" s="164"/>
      <c r="DC1119" s="153"/>
      <c r="DD1119" s="131"/>
      <c r="DE1119" s="131"/>
      <c r="DF1119" s="131"/>
      <c r="DG1119" s="131"/>
      <c r="DH1119" s="164"/>
      <c r="DI1119" s="153"/>
      <c r="DJ1119" s="153"/>
      <c r="DK1119" s="131"/>
      <c r="DL1119" s="164"/>
      <c r="DM1119" s="153"/>
      <c r="DN1119" s="131"/>
      <c r="DO1119" s="164"/>
      <c r="DP1119" s="153"/>
      <c r="DQ1119" s="131"/>
      <c r="DR1119" s="131"/>
      <c r="DS1119" s="223"/>
      <c r="DT1119" s="131"/>
      <c r="DU1119" s="153"/>
      <c r="DV1119" s="223"/>
      <c r="DW1119" s="164"/>
      <c r="DX1119" s="153"/>
      <c r="DY1119" s="131"/>
      <c r="DZ1119" s="131"/>
      <c r="EA1119" s="131"/>
      <c r="EB1119" s="131"/>
      <c r="EC1119" s="131"/>
      <c r="ED1119" s="131"/>
      <c r="EE1119" s="131"/>
      <c r="EF1119" s="131"/>
      <c r="EG1119" s="131"/>
      <c r="EH1119" s="131"/>
      <c r="EI1119" s="131"/>
      <c r="EJ1119" s="164"/>
      <c r="EK1119" s="153"/>
      <c r="EL1119" s="131"/>
      <c r="EM1119" s="131"/>
      <c r="EN1119" s="155"/>
      <c r="EO1119" s="135"/>
      <c r="EP1119" s="135"/>
      <c r="EQ1119" s="135"/>
      <c r="ER1119" s="225"/>
      <c r="ES1119" s="167"/>
      <c r="ET1119" s="155"/>
      <c r="EU1119" s="135"/>
      <c r="EV1119" s="135"/>
      <c r="EW1119" s="135"/>
      <c r="EX1119" s="135"/>
      <c r="EY1119" s="135"/>
      <c r="EZ1119" s="167"/>
      <c r="FA1119" s="155"/>
      <c r="FB1119" s="135"/>
      <c r="FC1119" s="135"/>
      <c r="FD1119" s="135"/>
      <c r="FE1119" s="135"/>
      <c r="FF1119" s="135"/>
      <c r="FG1119" s="135"/>
      <c r="FH1119" s="167"/>
      <c r="FI1119" s="155"/>
      <c r="FJ1119" s="135"/>
      <c r="FK1119" s="135"/>
      <c r="FL1119" s="135"/>
      <c r="FM1119" s="135"/>
      <c r="FN1119" s="135"/>
      <c r="FO1119" s="135"/>
      <c r="FP1119" s="225"/>
      <c r="FQ1119" s="174"/>
      <c r="FR1119" s="135"/>
      <c r="FS1119" s="135"/>
      <c r="FT1119" s="135"/>
      <c r="FU1119" s="135"/>
      <c r="FV1119" s="135"/>
      <c r="FW1119" s="135"/>
      <c r="FX1119" s="135"/>
      <c r="FY1119" s="225"/>
      <c r="FZ1119" s="174"/>
      <c r="GA1119" s="135"/>
      <c r="GB1119" s="135"/>
      <c r="GC1119" s="225"/>
      <c r="GD1119" s="167"/>
      <c r="GE1119" s="155"/>
      <c r="GF1119" s="135"/>
      <c r="GG1119" s="135"/>
      <c r="GH1119" s="135"/>
      <c r="GI1119" s="135"/>
      <c r="GJ1119" s="135"/>
      <c r="GK1119" s="135"/>
      <c r="GL1119" s="135"/>
      <c r="GM1119" s="135"/>
      <c r="GN1119" s="167"/>
      <c r="GO1119" s="155"/>
      <c r="GP1119" s="135"/>
      <c r="GQ1119" s="135"/>
      <c r="GR1119" s="135"/>
      <c r="GS1119" s="225"/>
      <c r="GT1119" s="225"/>
      <c r="GU1119" s="225"/>
      <c r="GV1119" s="174"/>
      <c r="GW1119" s="155"/>
      <c r="GX1119" s="155"/>
      <c r="GY1119" s="155"/>
      <c r="GZ1119" s="155"/>
      <c r="HA1119" s="155"/>
      <c r="HB1119" s="155"/>
      <c r="HC1119" s="373"/>
      <c r="HD1119" s="174"/>
      <c r="HE1119" s="155"/>
      <c r="HF1119" s="155"/>
      <c r="HG1119" s="155"/>
      <c r="HH1119" s="155"/>
      <c r="HI1119" s="135"/>
      <c r="HJ1119" s="135"/>
      <c r="HK1119" s="167"/>
      <c r="HL1119" s="155"/>
      <c r="HM1119" s="135"/>
      <c r="HN1119" s="135"/>
      <c r="HO1119" s="135"/>
      <c r="HP1119" s="137"/>
      <c r="HQ1119" s="126">
        <f t="shared" si="152"/>
        <v>19.010000000000002</v>
      </c>
      <c r="HR1119" s="202" t="str">
        <f t="shared" si="153"/>
        <v>Senior</v>
      </c>
      <c r="HS1119" s="130">
        <f t="shared" si="154"/>
        <v>0</v>
      </c>
      <c r="HT1119" s="208">
        <f t="shared" si="155"/>
        <v>0</v>
      </c>
      <c r="HU1119" s="208">
        <f t="shared" si="156"/>
        <v>5</v>
      </c>
      <c r="HV1119" s="208">
        <f t="shared" si="157"/>
        <v>0</v>
      </c>
      <c r="HW1119" s="209">
        <f t="shared" si="151"/>
        <v>0</v>
      </c>
      <c r="HX1119" s="204" t="s">
        <v>506</v>
      </c>
      <c r="HY1119" s="104"/>
      <c r="HZ1119" s="104"/>
      <c r="IA1119" s="106" t="s">
        <v>433</v>
      </c>
      <c r="IB1119" s="106" t="s">
        <v>853</v>
      </c>
      <c r="IC1119" s="106" t="s">
        <v>435</v>
      </c>
    </row>
    <row r="1120" spans="1:237" ht="15" customHeight="1">
      <c r="A1120" s="105">
        <f t="shared" si="150"/>
        <v>496</v>
      </c>
      <c r="B1120" s="106" t="s">
        <v>155</v>
      </c>
      <c r="C1120" s="106" t="s">
        <v>2394</v>
      </c>
      <c r="D1120" s="106" t="s">
        <v>2395</v>
      </c>
      <c r="E1120" s="113" t="s">
        <v>179</v>
      </c>
      <c r="F1120" s="163"/>
      <c r="G1120" s="131"/>
      <c r="H1120" s="131"/>
      <c r="I1120" s="131"/>
      <c r="J1120" s="164"/>
      <c r="K1120" s="163"/>
      <c r="L1120" s="131"/>
      <c r="M1120" s="131"/>
      <c r="N1120" s="164"/>
      <c r="O1120" s="163"/>
      <c r="P1120" s="131"/>
      <c r="Q1120" s="131"/>
      <c r="R1120" s="131"/>
      <c r="S1120" s="131"/>
      <c r="T1120" s="164"/>
      <c r="U1120" s="163"/>
      <c r="V1120" s="131"/>
      <c r="W1120" s="131"/>
      <c r="X1120" s="131"/>
      <c r="Y1120" s="164"/>
      <c r="Z1120" s="163"/>
      <c r="AA1120" s="131"/>
      <c r="AB1120" s="131"/>
      <c r="AC1120" s="131"/>
      <c r="AD1120" s="164"/>
      <c r="AE1120" s="163"/>
      <c r="AF1120" s="131"/>
      <c r="AG1120" s="131"/>
      <c r="AH1120" s="131"/>
      <c r="AI1120" s="131"/>
      <c r="AJ1120" s="223"/>
      <c r="AK1120" s="164"/>
      <c r="AL1120" s="163"/>
      <c r="AM1120" s="131"/>
      <c r="AN1120" s="131"/>
      <c r="AO1120" s="131"/>
      <c r="AP1120" s="131"/>
      <c r="AQ1120" s="131"/>
      <c r="AR1120" s="131"/>
      <c r="AS1120" s="164"/>
      <c r="AT1120" s="163"/>
      <c r="AU1120" s="131"/>
      <c r="AV1120" s="131"/>
      <c r="AW1120" s="131"/>
      <c r="AX1120" s="131"/>
      <c r="AY1120" s="164"/>
      <c r="AZ1120" s="163"/>
      <c r="BA1120" s="131"/>
      <c r="BB1120" s="131"/>
      <c r="BC1120" s="131"/>
      <c r="BD1120" s="131"/>
      <c r="BE1120" s="131"/>
      <c r="BF1120" s="164"/>
      <c r="BG1120" s="163"/>
      <c r="BH1120" s="131"/>
      <c r="BI1120" s="131"/>
      <c r="BJ1120" s="131"/>
      <c r="BK1120" s="131"/>
      <c r="BL1120" s="164"/>
      <c r="BM1120" s="163"/>
      <c r="BN1120" s="131"/>
      <c r="BO1120" s="131"/>
      <c r="BP1120" s="131"/>
      <c r="BQ1120" s="131"/>
      <c r="BR1120" s="131"/>
      <c r="BS1120" s="164"/>
      <c r="BT1120" s="163">
        <v>6.01</v>
      </c>
      <c r="BU1120" s="131">
        <v>5.09</v>
      </c>
      <c r="BV1120" s="131"/>
      <c r="BW1120" s="131"/>
      <c r="BX1120" s="131"/>
      <c r="BY1120" s="164"/>
      <c r="BZ1120" s="163"/>
      <c r="CA1120" s="131"/>
      <c r="CB1120" s="164"/>
      <c r="CC1120" s="163"/>
      <c r="CD1120" s="131"/>
      <c r="CE1120" s="131"/>
      <c r="CF1120" s="164"/>
      <c r="CG1120" s="163"/>
      <c r="CH1120" s="131"/>
      <c r="CI1120" s="164"/>
      <c r="CJ1120" s="163"/>
      <c r="CK1120" s="131"/>
      <c r="CL1120" s="131"/>
      <c r="CM1120" s="164"/>
      <c r="CN1120" s="163"/>
      <c r="CO1120" s="131"/>
      <c r="CP1120" s="131"/>
      <c r="CQ1120" s="131"/>
      <c r="CR1120" s="131"/>
      <c r="CS1120" s="164"/>
      <c r="CT1120" s="163"/>
      <c r="CU1120" s="131"/>
      <c r="CV1120" s="131"/>
      <c r="CW1120" s="131"/>
      <c r="CX1120" s="131"/>
      <c r="CY1120" s="244"/>
      <c r="CZ1120" s="153"/>
      <c r="DA1120" s="131"/>
      <c r="DB1120" s="164"/>
      <c r="DC1120" s="153"/>
      <c r="DD1120" s="131"/>
      <c r="DE1120" s="131"/>
      <c r="DF1120" s="131"/>
      <c r="DG1120" s="131"/>
      <c r="DH1120" s="164"/>
      <c r="DI1120" s="153"/>
      <c r="DJ1120" s="153"/>
      <c r="DK1120" s="131"/>
      <c r="DL1120" s="164"/>
      <c r="DM1120" s="153"/>
      <c r="DN1120" s="131"/>
      <c r="DO1120" s="164"/>
      <c r="DP1120" s="153"/>
      <c r="DQ1120" s="131"/>
      <c r="DR1120" s="131"/>
      <c r="DS1120" s="223"/>
      <c r="DT1120" s="131"/>
      <c r="DU1120" s="153"/>
      <c r="DV1120" s="223"/>
      <c r="DW1120" s="164"/>
      <c r="DX1120" s="153"/>
      <c r="DY1120" s="131"/>
      <c r="DZ1120" s="131"/>
      <c r="EA1120" s="131"/>
      <c r="EB1120" s="131"/>
      <c r="EC1120" s="131"/>
      <c r="ED1120" s="131"/>
      <c r="EE1120" s="131"/>
      <c r="EF1120" s="131"/>
      <c r="EG1120" s="131"/>
      <c r="EH1120" s="131"/>
      <c r="EI1120" s="131"/>
      <c r="EJ1120" s="164"/>
      <c r="EK1120" s="153">
        <v>9.07</v>
      </c>
      <c r="EL1120" s="131">
        <v>9.02</v>
      </c>
      <c r="EM1120" s="131">
        <v>9.01</v>
      </c>
      <c r="EN1120" s="153"/>
      <c r="EO1120" s="131"/>
      <c r="EP1120" s="131"/>
      <c r="EQ1120" s="131"/>
      <c r="ER1120" s="223"/>
      <c r="ES1120" s="164"/>
      <c r="ET1120" s="153"/>
      <c r="EU1120" s="131"/>
      <c r="EV1120" s="131"/>
      <c r="EW1120" s="131"/>
      <c r="EX1120" s="131"/>
      <c r="EY1120" s="131"/>
      <c r="EZ1120" s="164"/>
      <c r="FA1120" s="153"/>
      <c r="FB1120" s="131"/>
      <c r="FC1120" s="131"/>
      <c r="FD1120" s="131"/>
      <c r="FE1120" s="131"/>
      <c r="FF1120" s="131"/>
      <c r="FG1120" s="131"/>
      <c r="FH1120" s="164"/>
      <c r="FI1120" s="153"/>
      <c r="FJ1120" s="131"/>
      <c r="FK1120" s="131"/>
      <c r="FL1120" s="131"/>
      <c r="FM1120" s="131"/>
      <c r="FN1120" s="131"/>
      <c r="FO1120" s="131"/>
      <c r="FP1120" s="223"/>
      <c r="FQ1120" s="163"/>
      <c r="FR1120" s="131"/>
      <c r="FS1120" s="131"/>
      <c r="FX1120" s="131"/>
      <c r="FY1120" s="223"/>
      <c r="FZ1120" s="163"/>
      <c r="GA1120" s="131"/>
      <c r="GB1120" s="131"/>
      <c r="GC1120" s="223"/>
      <c r="GD1120" s="164"/>
      <c r="GE1120" s="153"/>
      <c r="GF1120" s="131"/>
      <c r="GG1120" s="131"/>
      <c r="GH1120" s="131"/>
      <c r="GI1120" s="131"/>
      <c r="GJ1120" s="131"/>
      <c r="GK1120" s="131"/>
      <c r="GL1120" s="131"/>
      <c r="GM1120" s="131"/>
      <c r="GN1120" s="164"/>
      <c r="GO1120" s="153"/>
      <c r="GP1120" s="131"/>
      <c r="GQ1120" s="131"/>
      <c r="GR1120" s="131"/>
      <c r="GS1120" s="223"/>
      <c r="GT1120" s="223"/>
      <c r="GU1120" s="223"/>
      <c r="GV1120" s="163"/>
      <c r="GW1120" s="153"/>
      <c r="GX1120" s="153"/>
      <c r="GY1120" s="153"/>
      <c r="GZ1120" s="153"/>
      <c r="HA1120" s="153"/>
      <c r="HB1120" s="153"/>
      <c r="HC1120" s="369"/>
      <c r="HD1120" s="163"/>
      <c r="HE1120" s="153"/>
      <c r="HF1120" s="153"/>
      <c r="HG1120" s="153">
        <v>13.04</v>
      </c>
      <c r="HH1120" s="153">
        <v>14.02</v>
      </c>
      <c r="HI1120" s="131">
        <v>14.08</v>
      </c>
      <c r="HJ1120" s="131">
        <v>14.1</v>
      </c>
      <c r="HK1120" s="164">
        <v>15.03</v>
      </c>
      <c r="HL1120" s="153"/>
      <c r="HM1120" s="131"/>
      <c r="HN1120" s="131"/>
      <c r="HO1120" s="131"/>
      <c r="HP1120" s="133"/>
      <c r="HQ1120" s="126">
        <f t="shared" si="152"/>
        <v>15.03</v>
      </c>
      <c r="HR1120" s="202" t="str">
        <f t="shared" si="153"/>
        <v>Senior</v>
      </c>
      <c r="HS1120" s="130">
        <f t="shared" si="154"/>
        <v>5</v>
      </c>
      <c r="HT1120" s="208">
        <f t="shared" si="155"/>
        <v>4</v>
      </c>
      <c r="HU1120" s="208">
        <f t="shared" si="156"/>
        <v>1</v>
      </c>
      <c r="HV1120" s="208">
        <f t="shared" si="157"/>
        <v>0</v>
      </c>
      <c r="HW1120" s="209">
        <f t="shared" si="151"/>
        <v>0</v>
      </c>
      <c r="HX1120" s="204" t="s">
        <v>509</v>
      </c>
      <c r="HY1120" s="104"/>
      <c r="HZ1120" s="104"/>
      <c r="IA1120" s="106" t="s">
        <v>155</v>
      </c>
      <c r="IB1120" s="106" t="s">
        <v>2394</v>
      </c>
      <c r="IC1120" s="106" t="s">
        <v>2395</v>
      </c>
    </row>
    <row r="1121" spans="1:237" ht="15" customHeight="1">
      <c r="A1121" s="105">
        <f t="shared" si="150"/>
        <v>968</v>
      </c>
      <c r="B1121" s="106" t="s">
        <v>138</v>
      </c>
      <c r="C1121" s="106" t="s">
        <v>993</v>
      </c>
      <c r="D1121" s="106" t="s">
        <v>994</v>
      </c>
      <c r="E1121" s="113" t="s">
        <v>179</v>
      </c>
      <c r="F1121" s="163"/>
      <c r="G1121" s="131"/>
      <c r="H1121" s="131"/>
      <c r="I1121" s="131"/>
      <c r="J1121" s="164"/>
      <c r="K1121" s="163"/>
      <c r="L1121" s="131"/>
      <c r="M1121" s="131"/>
      <c r="N1121" s="164"/>
      <c r="O1121" s="163"/>
      <c r="P1121" s="131"/>
      <c r="Q1121" s="131"/>
      <c r="R1121" s="131"/>
      <c r="S1121" s="131"/>
      <c r="T1121" s="164"/>
      <c r="U1121" s="163"/>
      <c r="V1121" s="131"/>
      <c r="W1121" s="131"/>
      <c r="X1121" s="131"/>
      <c r="Y1121" s="164"/>
      <c r="Z1121" s="163"/>
      <c r="AA1121" s="131"/>
      <c r="AB1121" s="131"/>
      <c r="AC1121" s="131"/>
      <c r="AD1121" s="164"/>
      <c r="AE1121" s="163"/>
      <c r="AF1121" s="131"/>
      <c r="AG1121" s="131"/>
      <c r="AH1121" s="131"/>
      <c r="AI1121" s="131"/>
      <c r="AJ1121" s="223"/>
      <c r="AK1121" s="164"/>
      <c r="AL1121" s="163"/>
      <c r="AM1121" s="131"/>
      <c r="AN1121" s="131"/>
      <c r="AO1121" s="131"/>
      <c r="AP1121" s="131"/>
      <c r="AQ1121" s="131"/>
      <c r="AR1121" s="131"/>
      <c r="AS1121" s="164"/>
      <c r="AT1121" s="163"/>
      <c r="AU1121" s="131"/>
      <c r="AV1121" s="131"/>
      <c r="AW1121" s="131"/>
      <c r="AX1121" s="131"/>
      <c r="AY1121" s="164"/>
      <c r="AZ1121" s="163"/>
      <c r="BA1121" s="131"/>
      <c r="BB1121" s="131"/>
      <c r="BC1121" s="131"/>
      <c r="BD1121" s="131"/>
      <c r="BE1121" s="131"/>
      <c r="BF1121" s="164"/>
      <c r="BG1121" s="163"/>
      <c r="BH1121" s="131"/>
      <c r="BI1121" s="131"/>
      <c r="BJ1121" s="131"/>
      <c r="BK1121" s="131"/>
      <c r="BL1121" s="164"/>
      <c r="BM1121" s="163"/>
      <c r="BN1121" s="131"/>
      <c r="BO1121" s="131"/>
      <c r="BP1121" s="131"/>
      <c r="BQ1121" s="131"/>
      <c r="BR1121" s="131"/>
      <c r="BS1121" s="164"/>
      <c r="BT1121" s="163"/>
      <c r="BU1121" s="131"/>
      <c r="BV1121" s="131"/>
      <c r="BW1121" s="131"/>
      <c r="BX1121" s="131"/>
      <c r="BY1121" s="164"/>
      <c r="BZ1121" s="163"/>
      <c r="CA1121" s="131"/>
      <c r="CB1121" s="164"/>
      <c r="CC1121" s="163"/>
      <c r="CD1121" s="131"/>
      <c r="CE1121" s="131"/>
      <c r="CF1121" s="164"/>
      <c r="CG1121" s="163"/>
      <c r="CH1121" s="131"/>
      <c r="CI1121" s="164"/>
      <c r="CJ1121" s="163"/>
      <c r="CK1121" s="131"/>
      <c r="CL1121" s="131"/>
      <c r="CM1121" s="164"/>
      <c r="CN1121" s="163"/>
      <c r="CO1121" s="131"/>
      <c r="CP1121" s="131"/>
      <c r="CQ1121" s="131"/>
      <c r="CR1121" s="131"/>
      <c r="CS1121" s="164"/>
      <c r="CT1121" s="163"/>
      <c r="CU1121" s="131"/>
      <c r="CV1121" s="131"/>
      <c r="CW1121" s="131"/>
      <c r="CX1121" s="131"/>
      <c r="CY1121" s="244"/>
      <c r="CZ1121" s="153"/>
      <c r="DA1121" s="131"/>
      <c r="DB1121" s="164"/>
      <c r="DC1121" s="153"/>
      <c r="DD1121" s="131"/>
      <c r="DE1121" s="131"/>
      <c r="DF1121" s="131"/>
      <c r="DG1121" s="131"/>
      <c r="DH1121" s="164"/>
      <c r="DI1121" s="153"/>
      <c r="DJ1121" s="153"/>
      <c r="DK1121" s="131"/>
      <c r="DL1121" s="164"/>
      <c r="DM1121" s="153"/>
      <c r="DN1121" s="131"/>
      <c r="DO1121" s="164"/>
      <c r="DP1121" s="153"/>
      <c r="DQ1121" s="131"/>
      <c r="DR1121" s="131"/>
      <c r="DS1121" s="223"/>
      <c r="DT1121" s="131"/>
      <c r="DU1121" s="153"/>
      <c r="DV1121" s="223"/>
      <c r="DW1121" s="164"/>
      <c r="DX1121" s="153"/>
      <c r="DY1121" s="131"/>
      <c r="DZ1121" s="131"/>
      <c r="EA1121" s="131"/>
      <c r="EB1121" s="131"/>
      <c r="EC1121" s="131"/>
      <c r="ED1121" s="131"/>
      <c r="EE1121" s="131"/>
      <c r="EF1121" s="131"/>
      <c r="EG1121" s="131"/>
      <c r="EH1121" s="131"/>
      <c r="EI1121" s="131"/>
      <c r="EJ1121" s="164"/>
      <c r="EK1121" s="153"/>
      <c r="EL1121" s="131"/>
      <c r="EM1121" s="131"/>
      <c r="EN1121" s="153"/>
      <c r="EO1121" s="131"/>
      <c r="EP1121" s="131"/>
      <c r="EQ1121" s="131"/>
      <c r="ER1121" s="223"/>
      <c r="ES1121" s="164"/>
      <c r="ET1121" s="153"/>
      <c r="EU1121" s="131"/>
      <c r="EV1121" s="131"/>
      <c r="EW1121" s="131"/>
      <c r="EX1121" s="131"/>
      <c r="EY1121" s="131"/>
      <c r="EZ1121" s="164"/>
      <c r="FA1121" s="153"/>
      <c r="FB1121" s="131"/>
      <c r="FC1121" s="131"/>
      <c r="FD1121" s="131"/>
      <c r="FE1121" s="131"/>
      <c r="FF1121" s="131"/>
      <c r="FG1121" s="131"/>
      <c r="FH1121" s="164"/>
      <c r="FI1121" s="153"/>
      <c r="FJ1121" s="131"/>
      <c r="FK1121" s="131"/>
      <c r="FL1121" s="131"/>
      <c r="FM1121" s="131"/>
      <c r="FN1121" s="131"/>
      <c r="FO1121" s="131"/>
      <c r="FP1121" s="223"/>
      <c r="FQ1121" s="163"/>
      <c r="FR1121" s="131"/>
      <c r="FS1121" s="131"/>
      <c r="FX1121" s="131"/>
      <c r="FY1121" s="223"/>
      <c r="FZ1121" s="163"/>
      <c r="GA1121" s="131"/>
      <c r="GB1121" s="131"/>
      <c r="GC1121" s="223"/>
      <c r="GD1121" s="164"/>
      <c r="GE1121" s="153"/>
      <c r="GF1121" s="131"/>
      <c r="GG1121" s="131"/>
      <c r="GH1121" s="131"/>
      <c r="GI1121" s="131"/>
      <c r="GJ1121" s="131"/>
      <c r="GK1121" s="131"/>
      <c r="GL1121" s="131"/>
      <c r="GM1121" s="131"/>
      <c r="GN1121" s="164"/>
      <c r="GO1121" s="153"/>
      <c r="GP1121" s="131"/>
      <c r="GQ1121" s="131"/>
      <c r="GR1121" s="131"/>
      <c r="GS1121" s="223"/>
      <c r="GT1121" s="223"/>
      <c r="GU1121" s="223"/>
      <c r="GV1121" s="163"/>
      <c r="GW1121" s="153"/>
      <c r="GX1121" s="153"/>
      <c r="GY1121" s="153"/>
      <c r="GZ1121" s="153"/>
      <c r="HA1121" s="153"/>
      <c r="HB1121" s="153"/>
      <c r="HC1121" s="369"/>
      <c r="HD1121" s="163"/>
      <c r="HE1121" s="153"/>
      <c r="HF1121" s="153"/>
      <c r="HG1121" s="153"/>
      <c r="HH1121" s="153"/>
      <c r="HI1121" s="131"/>
      <c r="HJ1121" s="131"/>
      <c r="HK1121" s="164"/>
      <c r="HL1121" s="153"/>
      <c r="HM1121" s="131"/>
      <c r="HN1121" s="131"/>
      <c r="HO1121" s="131"/>
      <c r="HP1121" s="133"/>
      <c r="HQ1121" s="126">
        <f t="shared" si="152"/>
        <v>0</v>
      </c>
      <c r="HR1121" s="202" t="str">
        <f t="shared" si="153"/>
        <v>~~~</v>
      </c>
      <c r="HS1121" s="130">
        <f t="shared" si="154"/>
        <v>0</v>
      </c>
      <c r="HT1121" s="208">
        <f t="shared" si="155"/>
        <v>0</v>
      </c>
      <c r="HU1121" s="208">
        <f t="shared" si="156"/>
        <v>0</v>
      </c>
      <c r="HV1121" s="208">
        <f t="shared" si="157"/>
        <v>0</v>
      </c>
      <c r="HW1121" s="209">
        <f t="shared" si="151"/>
        <v>0</v>
      </c>
      <c r="HX1121" s="204"/>
      <c r="HY1121" s="104"/>
      <c r="HZ1121" s="110" t="s">
        <v>852</v>
      </c>
      <c r="IA1121" s="106" t="s">
        <v>138</v>
      </c>
      <c r="IB1121" s="106" t="s">
        <v>993</v>
      </c>
      <c r="IC1121" s="106" t="s">
        <v>994</v>
      </c>
    </row>
    <row r="1122" spans="1:237" ht="15" customHeight="1">
      <c r="A1122" s="105">
        <f t="shared" si="150"/>
        <v>968</v>
      </c>
      <c r="B1122" s="106" t="s">
        <v>1605</v>
      </c>
      <c r="C1122" s="106" t="s">
        <v>312</v>
      </c>
      <c r="D1122" s="106" t="s">
        <v>1606</v>
      </c>
      <c r="E1122" s="113" t="s">
        <v>1180</v>
      </c>
      <c r="F1122" s="163"/>
      <c r="G1122" s="131"/>
      <c r="H1122" s="131"/>
      <c r="I1122" s="131"/>
      <c r="J1122" s="164"/>
      <c r="K1122" s="163"/>
      <c r="L1122" s="131"/>
      <c r="M1122" s="131"/>
      <c r="N1122" s="164"/>
      <c r="O1122" s="163"/>
      <c r="P1122" s="131"/>
      <c r="Q1122" s="131"/>
      <c r="R1122" s="131"/>
      <c r="S1122" s="131"/>
      <c r="T1122" s="164"/>
      <c r="U1122" s="163"/>
      <c r="V1122" s="131"/>
      <c r="W1122" s="131"/>
      <c r="X1122" s="131"/>
      <c r="Y1122" s="164"/>
      <c r="Z1122" s="163"/>
      <c r="AA1122" s="131"/>
      <c r="AB1122" s="131"/>
      <c r="AC1122" s="131"/>
      <c r="AD1122" s="164"/>
      <c r="AE1122" s="163"/>
      <c r="AF1122" s="131"/>
      <c r="AG1122" s="131"/>
      <c r="AH1122" s="131"/>
      <c r="AI1122" s="131"/>
      <c r="AJ1122" s="223"/>
      <c r="AK1122" s="164"/>
      <c r="AL1122" s="163"/>
      <c r="AM1122" s="131"/>
      <c r="AN1122" s="131"/>
      <c r="AO1122" s="131"/>
      <c r="AP1122" s="131"/>
      <c r="AQ1122" s="131"/>
      <c r="AR1122" s="131"/>
      <c r="AS1122" s="164"/>
      <c r="AT1122" s="163"/>
      <c r="AU1122" s="131"/>
      <c r="AV1122" s="131"/>
      <c r="AW1122" s="131"/>
      <c r="AX1122" s="131"/>
      <c r="AY1122" s="164"/>
      <c r="AZ1122" s="163"/>
      <c r="BA1122" s="131"/>
      <c r="BB1122" s="131"/>
      <c r="BC1122" s="131"/>
      <c r="BD1122" s="131"/>
      <c r="BE1122" s="131"/>
      <c r="BF1122" s="164"/>
      <c r="BG1122" s="163"/>
      <c r="BH1122" s="131"/>
      <c r="BI1122" s="131"/>
      <c r="BJ1122" s="131"/>
      <c r="BK1122" s="131"/>
      <c r="BL1122" s="164"/>
      <c r="BM1122" s="163"/>
      <c r="BN1122" s="131"/>
      <c r="BO1122" s="131"/>
      <c r="BP1122" s="131"/>
      <c r="BQ1122" s="131"/>
      <c r="BR1122" s="131"/>
      <c r="BS1122" s="164"/>
      <c r="BT1122" s="163"/>
      <c r="BU1122" s="131"/>
      <c r="BV1122" s="131"/>
      <c r="BW1122" s="131"/>
      <c r="BX1122" s="131"/>
      <c r="BY1122" s="164"/>
      <c r="BZ1122" s="163"/>
      <c r="CA1122" s="131"/>
      <c r="CB1122" s="164"/>
      <c r="CC1122" s="163"/>
      <c r="CD1122" s="131"/>
      <c r="CE1122" s="131"/>
      <c r="CF1122" s="164"/>
      <c r="CG1122" s="163"/>
      <c r="CH1122" s="131"/>
      <c r="CI1122" s="164"/>
      <c r="CJ1122" s="163"/>
      <c r="CK1122" s="131"/>
      <c r="CL1122" s="131"/>
      <c r="CM1122" s="164"/>
      <c r="CN1122" s="163"/>
      <c r="CO1122" s="131"/>
      <c r="CP1122" s="131"/>
      <c r="CQ1122" s="131"/>
      <c r="CR1122" s="131"/>
      <c r="CS1122" s="164"/>
      <c r="CT1122" s="163"/>
      <c r="CU1122" s="131"/>
      <c r="CV1122" s="131"/>
      <c r="CW1122" s="131"/>
      <c r="CX1122" s="131"/>
      <c r="CY1122" s="244"/>
      <c r="CZ1122" s="153"/>
      <c r="DA1122" s="131"/>
      <c r="DB1122" s="164"/>
      <c r="DC1122" s="153"/>
      <c r="DD1122" s="131"/>
      <c r="DE1122" s="131"/>
      <c r="DF1122" s="131"/>
      <c r="DG1122" s="131"/>
      <c r="DH1122" s="164"/>
      <c r="DI1122" s="153"/>
      <c r="DJ1122" s="153"/>
      <c r="DK1122" s="131"/>
      <c r="DL1122" s="164"/>
      <c r="DM1122" s="153"/>
      <c r="DN1122" s="131"/>
      <c r="DO1122" s="164"/>
      <c r="DP1122" s="153"/>
      <c r="DQ1122" s="131"/>
      <c r="DR1122" s="131"/>
      <c r="DS1122" s="223"/>
      <c r="DT1122" s="131"/>
      <c r="DU1122" s="153"/>
      <c r="DV1122" s="223"/>
      <c r="DW1122" s="164"/>
      <c r="DX1122" s="153"/>
      <c r="DY1122" s="131"/>
      <c r="DZ1122" s="131"/>
      <c r="EA1122" s="131"/>
      <c r="EB1122" s="131"/>
      <c r="EC1122" s="131"/>
      <c r="ED1122" s="131"/>
      <c r="EE1122" s="131"/>
      <c r="EF1122" s="131"/>
      <c r="EG1122" s="131"/>
      <c r="EH1122" s="131"/>
      <c r="EI1122" s="131"/>
      <c r="EJ1122" s="164"/>
      <c r="EK1122" s="153"/>
      <c r="EL1122" s="131"/>
      <c r="EM1122" s="131"/>
      <c r="EN1122" s="153"/>
      <c r="EO1122" s="131"/>
      <c r="EP1122" s="131"/>
      <c r="EQ1122" s="131"/>
      <c r="ER1122" s="223"/>
      <c r="ES1122" s="164"/>
      <c r="ET1122" s="153"/>
      <c r="EU1122" s="131"/>
      <c r="EV1122" s="131"/>
      <c r="EW1122" s="131"/>
      <c r="EX1122" s="131"/>
      <c r="EY1122" s="131"/>
      <c r="EZ1122" s="164"/>
      <c r="FA1122" s="153"/>
      <c r="FB1122" s="131"/>
      <c r="FC1122" s="131"/>
      <c r="FD1122" s="131"/>
      <c r="FE1122" s="131"/>
      <c r="FF1122" s="131"/>
      <c r="FG1122" s="131"/>
      <c r="FH1122" s="164"/>
      <c r="FI1122" s="153"/>
      <c r="FJ1122" s="131"/>
      <c r="FK1122" s="131"/>
      <c r="FL1122" s="131"/>
      <c r="FM1122" s="131"/>
      <c r="FN1122" s="131"/>
      <c r="FO1122" s="131"/>
      <c r="FP1122" s="223"/>
      <c r="FQ1122" s="163"/>
      <c r="FR1122" s="131"/>
      <c r="FS1122" s="131"/>
      <c r="FX1122" s="131"/>
      <c r="FY1122" s="223"/>
      <c r="FZ1122" s="163"/>
      <c r="GA1122" s="131"/>
      <c r="GB1122" s="131"/>
      <c r="GC1122" s="223"/>
      <c r="GD1122" s="164"/>
      <c r="GE1122" s="153"/>
      <c r="GF1122" s="131"/>
      <c r="GG1122" s="131"/>
      <c r="GH1122" s="131"/>
      <c r="GI1122" s="131"/>
      <c r="GJ1122" s="131"/>
      <c r="GK1122" s="131"/>
      <c r="GL1122" s="131"/>
      <c r="GM1122" s="131"/>
      <c r="GN1122" s="164"/>
      <c r="GO1122" s="153"/>
      <c r="GP1122" s="131"/>
      <c r="GQ1122" s="131"/>
      <c r="GR1122" s="131"/>
      <c r="GS1122" s="223"/>
      <c r="GT1122" s="223"/>
      <c r="GU1122" s="223"/>
      <c r="GV1122" s="163"/>
      <c r="GW1122" s="153"/>
      <c r="GX1122" s="153"/>
      <c r="GY1122" s="153"/>
      <c r="GZ1122" s="153"/>
      <c r="HA1122" s="153"/>
      <c r="HB1122" s="153"/>
      <c r="HC1122" s="369"/>
      <c r="HD1122" s="163"/>
      <c r="HE1122" s="153"/>
      <c r="HF1122" s="153"/>
      <c r="HG1122" s="153"/>
      <c r="HH1122" s="153"/>
      <c r="HI1122" s="131"/>
      <c r="HJ1122" s="131"/>
      <c r="HK1122" s="164"/>
      <c r="HL1122" s="153"/>
      <c r="HM1122" s="131"/>
      <c r="HN1122" s="131"/>
      <c r="HO1122" s="131"/>
      <c r="HP1122" s="133"/>
      <c r="HQ1122" s="126">
        <f t="shared" si="152"/>
        <v>0</v>
      </c>
      <c r="HR1122" s="202" t="str">
        <f t="shared" si="153"/>
        <v>~~~</v>
      </c>
      <c r="HS1122" s="130">
        <f t="shared" si="154"/>
        <v>0</v>
      </c>
      <c r="HT1122" s="208">
        <f t="shared" si="155"/>
        <v>0</v>
      </c>
      <c r="HU1122" s="208">
        <f t="shared" si="156"/>
        <v>0</v>
      </c>
      <c r="HV1122" s="208">
        <f t="shared" si="157"/>
        <v>0</v>
      </c>
      <c r="HW1122" s="209">
        <f t="shared" si="151"/>
        <v>0</v>
      </c>
      <c r="HX1122" s="204"/>
      <c r="HY1122" s="104"/>
      <c r="HZ1122" s="104"/>
      <c r="IA1122" s="106" t="s">
        <v>1605</v>
      </c>
      <c r="IB1122" s="106" t="s">
        <v>312</v>
      </c>
      <c r="IC1122" s="106" t="s">
        <v>1606</v>
      </c>
    </row>
    <row r="1123" spans="1:237" ht="15" customHeight="1">
      <c r="A1123" s="105">
        <f t="shared" si="150"/>
        <v>495</v>
      </c>
      <c r="B1123" s="106" t="s">
        <v>136</v>
      </c>
      <c r="C1123" s="106" t="s">
        <v>2920</v>
      </c>
      <c r="D1123" s="106" t="s">
        <v>632</v>
      </c>
      <c r="E1123" s="113" t="s">
        <v>192</v>
      </c>
      <c r="F1123" s="163"/>
      <c r="G1123" s="131"/>
      <c r="H1123" s="131"/>
      <c r="I1123" s="131"/>
      <c r="J1123" s="164"/>
      <c r="K1123" s="163"/>
      <c r="L1123" s="131"/>
      <c r="M1123" s="131"/>
      <c r="N1123" s="164"/>
      <c r="O1123" s="163"/>
      <c r="P1123" s="131"/>
      <c r="Q1123" s="131"/>
      <c r="R1123" s="131"/>
      <c r="S1123" s="131"/>
      <c r="T1123" s="164"/>
      <c r="U1123" s="163"/>
      <c r="V1123" s="131"/>
      <c r="W1123" s="131"/>
      <c r="X1123" s="131"/>
      <c r="Y1123" s="164"/>
      <c r="Z1123" s="163"/>
      <c r="AA1123" s="131"/>
      <c r="AB1123" s="131"/>
      <c r="AC1123" s="131"/>
      <c r="AD1123" s="164"/>
      <c r="AE1123" s="163"/>
      <c r="AF1123" s="131"/>
      <c r="AG1123" s="131"/>
      <c r="AH1123" s="131"/>
      <c r="AI1123" s="131"/>
      <c r="AJ1123" s="223"/>
      <c r="AK1123" s="164"/>
      <c r="AL1123" s="163"/>
      <c r="AM1123" s="131"/>
      <c r="AN1123" s="131"/>
      <c r="AO1123" s="131"/>
      <c r="AP1123" s="131"/>
      <c r="AQ1123" s="131"/>
      <c r="AR1123" s="131"/>
      <c r="AS1123" s="164"/>
      <c r="AT1123" s="163"/>
      <c r="AU1123" s="131"/>
      <c r="AV1123" s="131"/>
      <c r="AW1123" s="131"/>
      <c r="AX1123" s="131"/>
      <c r="AY1123" s="164"/>
      <c r="AZ1123" s="163"/>
      <c r="BA1123" s="131"/>
      <c r="BB1123" s="131"/>
      <c r="BC1123" s="131"/>
      <c r="BD1123" s="131"/>
      <c r="BE1123" s="131"/>
      <c r="BF1123" s="164"/>
      <c r="BG1123" s="163"/>
      <c r="BH1123" s="131"/>
      <c r="BI1123" s="131"/>
      <c r="BJ1123" s="131"/>
      <c r="BK1123" s="131"/>
      <c r="BL1123" s="164"/>
      <c r="BM1123" s="163"/>
      <c r="BN1123" s="131"/>
      <c r="BO1123" s="131"/>
      <c r="BP1123" s="131"/>
      <c r="BQ1123" s="131"/>
      <c r="BR1123" s="131"/>
      <c r="BS1123" s="164"/>
      <c r="BT1123" s="163"/>
      <c r="BU1123" s="131"/>
      <c r="BV1123" s="131"/>
      <c r="BW1123" s="131"/>
      <c r="BX1123" s="131"/>
      <c r="BY1123" s="164"/>
      <c r="BZ1123" s="163"/>
      <c r="CA1123" s="131"/>
      <c r="CB1123" s="164"/>
      <c r="CC1123" s="163"/>
      <c r="CD1123" s="131"/>
      <c r="CE1123" s="131"/>
      <c r="CF1123" s="164"/>
      <c r="CG1123" s="163"/>
      <c r="CH1123" s="131"/>
      <c r="CI1123" s="164"/>
      <c r="CJ1123" s="163"/>
      <c r="CK1123" s="131"/>
      <c r="CL1123" s="131"/>
      <c r="CM1123" s="164"/>
      <c r="CN1123" s="163"/>
      <c r="CO1123" s="131"/>
      <c r="CP1123" s="131"/>
      <c r="CQ1123" s="131"/>
      <c r="CR1123" s="131"/>
      <c r="CS1123" s="164"/>
      <c r="CT1123" s="163"/>
      <c r="CU1123" s="131"/>
      <c r="CV1123" s="131"/>
      <c r="CW1123" s="131"/>
      <c r="CX1123" s="131"/>
      <c r="CY1123" s="244"/>
      <c r="CZ1123" s="153"/>
      <c r="DA1123" s="131"/>
      <c r="DB1123" s="164"/>
      <c r="DC1123" s="153"/>
      <c r="DD1123" s="131"/>
      <c r="DE1123" s="131"/>
      <c r="DF1123" s="131"/>
      <c r="DG1123" s="131"/>
      <c r="DH1123" s="164"/>
      <c r="DI1123" s="153"/>
      <c r="DJ1123" s="153"/>
      <c r="DK1123" s="131"/>
      <c r="DL1123" s="164"/>
      <c r="DM1123" s="153"/>
      <c r="DN1123" s="131"/>
      <c r="DO1123" s="164"/>
      <c r="DP1123" s="153"/>
      <c r="DQ1123" s="131"/>
      <c r="DR1123" s="131"/>
      <c r="DS1123" s="223"/>
      <c r="DT1123" s="131"/>
      <c r="DU1123" s="153"/>
      <c r="DV1123" s="223"/>
      <c r="DW1123" s="164"/>
      <c r="DX1123" s="153"/>
      <c r="DY1123" s="131"/>
      <c r="DZ1123" s="131"/>
      <c r="EA1123" s="131"/>
      <c r="EB1123" s="131"/>
      <c r="EC1123" s="131"/>
      <c r="ED1123" s="131"/>
      <c r="EE1123" s="131"/>
      <c r="EF1123" s="131"/>
      <c r="EG1123" s="131"/>
      <c r="EH1123" s="131"/>
      <c r="EI1123" s="131"/>
      <c r="EJ1123" s="164"/>
      <c r="EK1123" s="153"/>
      <c r="EL1123" s="131"/>
      <c r="EM1123" s="131"/>
      <c r="EN1123" s="153"/>
      <c r="EO1123" s="131"/>
      <c r="EP1123" s="131"/>
      <c r="EQ1123" s="131"/>
      <c r="ER1123" s="223"/>
      <c r="ES1123" s="164"/>
      <c r="ET1123" s="153"/>
      <c r="EU1123" s="131"/>
      <c r="EV1123" s="131"/>
      <c r="EW1123" s="131"/>
      <c r="EX1123" s="131"/>
      <c r="EY1123" s="131"/>
      <c r="EZ1123" s="164"/>
      <c r="FA1123" s="321" t="s">
        <v>2153</v>
      </c>
      <c r="FB1123" s="131"/>
      <c r="FC1123" s="131">
        <v>15.04</v>
      </c>
      <c r="FD1123" s="131">
        <v>14.07</v>
      </c>
      <c r="FE1123" s="131"/>
      <c r="FF1123" s="131"/>
      <c r="FG1123" s="131"/>
      <c r="FH1123" s="164"/>
      <c r="FI1123" s="153"/>
      <c r="FJ1123" s="131"/>
      <c r="FK1123" s="131"/>
      <c r="FL1123" s="131"/>
      <c r="FM1123" s="131"/>
      <c r="FN1123" s="131"/>
      <c r="FO1123" s="131"/>
      <c r="FP1123" s="223"/>
      <c r="FQ1123" s="163"/>
      <c r="FR1123" s="131"/>
      <c r="FS1123" s="131"/>
      <c r="FX1123" s="131"/>
      <c r="FY1123" s="223"/>
      <c r="FZ1123" s="163"/>
      <c r="GA1123" s="131"/>
      <c r="GB1123" s="131"/>
      <c r="GC1123" s="223"/>
      <c r="GD1123" s="164"/>
      <c r="GE1123" s="153"/>
      <c r="GF1123" s="131"/>
      <c r="GG1123" s="131"/>
      <c r="GH1123" s="131"/>
      <c r="GI1123" s="131"/>
      <c r="GJ1123" s="131"/>
      <c r="GK1123" s="131"/>
      <c r="GL1123" s="131"/>
      <c r="GM1123" s="131"/>
      <c r="GN1123" s="164"/>
      <c r="GO1123" s="153"/>
      <c r="GP1123" s="131"/>
      <c r="GQ1123" s="131"/>
      <c r="GR1123" s="131"/>
      <c r="GS1123" s="223"/>
      <c r="GT1123" s="223"/>
      <c r="GU1123" s="223"/>
      <c r="GV1123" s="163"/>
      <c r="GW1123" s="153"/>
      <c r="GX1123" s="153"/>
      <c r="GY1123" s="153"/>
      <c r="GZ1123" s="153"/>
      <c r="HA1123" s="153"/>
      <c r="HB1123" s="153"/>
      <c r="HC1123" s="369"/>
      <c r="HD1123" s="163"/>
      <c r="HE1123" s="153"/>
      <c r="HF1123" s="153"/>
      <c r="HG1123" s="153"/>
      <c r="HH1123" s="153"/>
      <c r="HI1123" s="131"/>
      <c r="HJ1123" s="131"/>
      <c r="HK1123" s="164"/>
      <c r="HL1123" s="153"/>
      <c r="HM1123" s="131"/>
      <c r="HN1123" s="131"/>
      <c r="HO1123" s="131"/>
      <c r="HP1123" s="133"/>
      <c r="HQ1123" s="126">
        <f t="shared" si="152"/>
        <v>15.04</v>
      </c>
      <c r="HR1123" s="202" t="str">
        <f t="shared" si="153"/>
        <v>Senior</v>
      </c>
      <c r="HS1123" s="130">
        <f t="shared" si="154"/>
        <v>0</v>
      </c>
      <c r="HT1123" s="208">
        <f t="shared" si="155"/>
        <v>1</v>
      </c>
      <c r="HU1123" s="208">
        <f t="shared" si="156"/>
        <v>1</v>
      </c>
      <c r="HV1123" s="208">
        <f t="shared" si="157"/>
        <v>0</v>
      </c>
      <c r="HW1123" s="209">
        <f t="shared" si="151"/>
        <v>0</v>
      </c>
      <c r="HX1123" s="204"/>
      <c r="HY1123" s="104"/>
      <c r="HZ1123" s="104"/>
      <c r="IA1123" s="106" t="s">
        <v>136</v>
      </c>
      <c r="IB1123" s="106" t="s">
        <v>2920</v>
      </c>
      <c r="IC1123" s="106" t="s">
        <v>632</v>
      </c>
    </row>
    <row r="1124" spans="1:237" ht="15" customHeight="1">
      <c r="A1124" s="105">
        <f t="shared" si="150"/>
        <v>968</v>
      </c>
      <c r="B1124" s="106" t="s">
        <v>1462</v>
      </c>
      <c r="C1124" s="106" t="s">
        <v>1463</v>
      </c>
      <c r="D1124" s="106" t="s">
        <v>632</v>
      </c>
      <c r="E1124" s="113" t="s">
        <v>1129</v>
      </c>
      <c r="F1124" s="163"/>
      <c r="G1124" s="131"/>
      <c r="H1124" s="131"/>
      <c r="I1124" s="131"/>
      <c r="J1124" s="164"/>
      <c r="K1124" s="163"/>
      <c r="L1124" s="131"/>
      <c r="M1124" s="131"/>
      <c r="N1124" s="164"/>
      <c r="O1124" s="163"/>
      <c r="P1124" s="131"/>
      <c r="Q1124" s="131"/>
      <c r="R1124" s="131"/>
      <c r="S1124" s="131"/>
      <c r="T1124" s="164"/>
      <c r="U1124" s="163"/>
      <c r="V1124" s="131"/>
      <c r="W1124" s="131"/>
      <c r="X1124" s="131"/>
      <c r="Y1124" s="164"/>
      <c r="Z1124" s="163"/>
      <c r="AA1124" s="131"/>
      <c r="AB1124" s="131"/>
      <c r="AC1124" s="131"/>
      <c r="AD1124" s="164"/>
      <c r="AE1124" s="163"/>
      <c r="AF1124" s="131"/>
      <c r="AG1124" s="131"/>
      <c r="AH1124" s="131"/>
      <c r="AI1124" s="131"/>
      <c r="AJ1124" s="223"/>
      <c r="AK1124" s="164"/>
      <c r="AL1124" s="163"/>
      <c r="AM1124" s="131"/>
      <c r="AN1124" s="131"/>
      <c r="AO1124" s="131"/>
      <c r="AP1124" s="131"/>
      <c r="AQ1124" s="131"/>
      <c r="AR1124" s="131"/>
      <c r="AS1124" s="164"/>
      <c r="AT1124" s="163"/>
      <c r="AU1124" s="131"/>
      <c r="AV1124" s="131"/>
      <c r="AW1124" s="131"/>
      <c r="AX1124" s="131"/>
      <c r="AY1124" s="164"/>
      <c r="AZ1124" s="163"/>
      <c r="BA1124" s="131"/>
      <c r="BB1124" s="131"/>
      <c r="BC1124" s="131"/>
      <c r="BD1124" s="131"/>
      <c r="BE1124" s="131"/>
      <c r="BF1124" s="164"/>
      <c r="BG1124" s="163"/>
      <c r="BH1124" s="131"/>
      <c r="BI1124" s="131"/>
      <c r="BJ1124" s="131"/>
      <c r="BK1124" s="131"/>
      <c r="BL1124" s="164"/>
      <c r="BM1124" s="163"/>
      <c r="BN1124" s="131"/>
      <c r="BO1124" s="131"/>
      <c r="BP1124" s="131"/>
      <c r="BQ1124" s="131"/>
      <c r="BR1124" s="131"/>
      <c r="BS1124" s="164"/>
      <c r="BT1124" s="163"/>
      <c r="BU1124" s="131"/>
      <c r="BV1124" s="131"/>
      <c r="BW1124" s="131"/>
      <c r="BX1124" s="131"/>
      <c r="BY1124" s="164"/>
      <c r="BZ1124" s="163"/>
      <c r="CA1124" s="131"/>
      <c r="CB1124" s="164"/>
      <c r="CC1124" s="163"/>
      <c r="CD1124" s="131"/>
      <c r="CE1124" s="131"/>
      <c r="CF1124" s="164"/>
      <c r="CG1124" s="163"/>
      <c r="CH1124" s="131"/>
      <c r="CI1124" s="164"/>
      <c r="CJ1124" s="163"/>
      <c r="CK1124" s="131"/>
      <c r="CL1124" s="131"/>
      <c r="CM1124" s="164"/>
      <c r="CN1124" s="163"/>
      <c r="CO1124" s="131"/>
      <c r="CP1124" s="131"/>
      <c r="CQ1124" s="131"/>
      <c r="CR1124" s="131"/>
      <c r="CS1124" s="164"/>
      <c r="CT1124" s="163"/>
      <c r="CU1124" s="131"/>
      <c r="CV1124" s="131"/>
      <c r="CW1124" s="131"/>
      <c r="CX1124" s="131"/>
      <c r="CY1124" s="244"/>
      <c r="CZ1124" s="153"/>
      <c r="DA1124" s="131"/>
      <c r="DB1124" s="164"/>
      <c r="DC1124" s="153"/>
      <c r="DD1124" s="131"/>
      <c r="DE1124" s="131"/>
      <c r="DF1124" s="131"/>
      <c r="DG1124" s="131"/>
      <c r="DH1124" s="164"/>
      <c r="DI1124" s="153"/>
      <c r="DJ1124" s="153"/>
      <c r="DK1124" s="131"/>
      <c r="DL1124" s="164"/>
      <c r="DM1124" s="153"/>
      <c r="DN1124" s="131"/>
      <c r="DO1124" s="164"/>
      <c r="DP1124" s="153"/>
      <c r="DQ1124" s="131"/>
      <c r="DR1124" s="131"/>
      <c r="DS1124" s="223"/>
      <c r="DT1124" s="131"/>
      <c r="DU1124" s="153"/>
      <c r="DV1124" s="223"/>
      <c r="DW1124" s="164"/>
      <c r="DX1124" s="153"/>
      <c r="DY1124" s="131"/>
      <c r="DZ1124" s="131"/>
      <c r="EA1124" s="131"/>
      <c r="EB1124" s="131"/>
      <c r="EC1124" s="131"/>
      <c r="ED1124" s="131"/>
      <c r="EE1124" s="131"/>
      <c r="EF1124" s="131"/>
      <c r="EG1124" s="131"/>
      <c r="EH1124" s="131"/>
      <c r="EI1124" s="131"/>
      <c r="EJ1124" s="164"/>
      <c r="EK1124" s="153"/>
      <c r="EL1124" s="131"/>
      <c r="EM1124" s="131"/>
      <c r="EN1124" s="153"/>
      <c r="EO1124" s="131"/>
      <c r="EP1124" s="131"/>
      <c r="EQ1124" s="131"/>
      <c r="ER1124" s="223"/>
      <c r="ES1124" s="164"/>
      <c r="ET1124" s="153"/>
      <c r="EU1124" s="131"/>
      <c r="EV1124" s="131"/>
      <c r="EW1124" s="131"/>
      <c r="EX1124" s="131"/>
      <c r="EY1124" s="131"/>
      <c r="EZ1124" s="164"/>
      <c r="FA1124" s="153"/>
      <c r="FB1124" s="131"/>
      <c r="FC1124" s="131"/>
      <c r="FD1124" s="131"/>
      <c r="FE1124" s="131"/>
      <c r="FF1124" s="131"/>
      <c r="FG1124" s="131"/>
      <c r="FH1124" s="164"/>
      <c r="FI1124" s="153"/>
      <c r="FJ1124" s="131"/>
      <c r="FK1124" s="131"/>
      <c r="FL1124" s="131"/>
      <c r="FM1124" s="131"/>
      <c r="FN1124" s="131"/>
      <c r="FO1124" s="131"/>
      <c r="FP1124" s="223"/>
      <c r="FQ1124" s="163"/>
      <c r="FR1124" s="131"/>
      <c r="FS1124" s="131"/>
      <c r="FX1124" s="131"/>
      <c r="FY1124" s="223"/>
      <c r="FZ1124" s="163"/>
      <c r="GA1124" s="131"/>
      <c r="GB1124" s="131"/>
      <c r="GC1124" s="223"/>
      <c r="GD1124" s="164"/>
      <c r="GE1124" s="153"/>
      <c r="GF1124" s="131"/>
      <c r="GG1124" s="131"/>
      <c r="GH1124" s="131"/>
      <c r="GI1124" s="131"/>
      <c r="GJ1124" s="131"/>
      <c r="GK1124" s="131"/>
      <c r="GL1124" s="131"/>
      <c r="GM1124" s="131"/>
      <c r="GN1124" s="164"/>
      <c r="GO1124" s="153"/>
      <c r="GP1124" s="131"/>
      <c r="GQ1124" s="131"/>
      <c r="GR1124" s="131"/>
      <c r="GS1124" s="223"/>
      <c r="GT1124" s="223"/>
      <c r="GU1124" s="223"/>
      <c r="GV1124" s="163"/>
      <c r="GW1124" s="153"/>
      <c r="GX1124" s="153"/>
      <c r="GY1124" s="153"/>
      <c r="GZ1124" s="153"/>
      <c r="HA1124" s="153"/>
      <c r="HB1124" s="153"/>
      <c r="HC1124" s="369"/>
      <c r="HD1124" s="163"/>
      <c r="HE1124" s="153"/>
      <c r="HF1124" s="153"/>
      <c r="HG1124" s="153"/>
      <c r="HH1124" s="153"/>
      <c r="HI1124" s="131"/>
      <c r="HJ1124" s="131"/>
      <c r="HK1124" s="164"/>
      <c r="HL1124" s="153"/>
      <c r="HM1124" s="131"/>
      <c r="HN1124" s="131"/>
      <c r="HO1124" s="131"/>
      <c r="HP1124" s="133"/>
      <c r="HQ1124" s="126">
        <f t="shared" si="152"/>
        <v>0</v>
      </c>
      <c r="HR1124" s="202" t="str">
        <f t="shared" si="153"/>
        <v>~~~</v>
      </c>
      <c r="HS1124" s="130">
        <f t="shared" si="154"/>
        <v>0</v>
      </c>
      <c r="HT1124" s="208">
        <f t="shared" si="155"/>
        <v>0</v>
      </c>
      <c r="HU1124" s="208">
        <f t="shared" si="156"/>
        <v>0</v>
      </c>
      <c r="HV1124" s="208">
        <f t="shared" si="157"/>
        <v>0</v>
      </c>
      <c r="HW1124" s="209">
        <f t="shared" si="151"/>
        <v>0</v>
      </c>
      <c r="HX1124" s="204"/>
      <c r="HY1124" s="104"/>
      <c r="HZ1124" s="104"/>
      <c r="IA1124" s="106" t="s">
        <v>1462</v>
      </c>
      <c r="IB1124" s="106" t="s">
        <v>1463</v>
      </c>
      <c r="IC1124" s="106" t="s">
        <v>632</v>
      </c>
    </row>
    <row r="1125" spans="1:237" ht="15.75" customHeight="1">
      <c r="A1125" s="105">
        <f t="shared" si="150"/>
        <v>968</v>
      </c>
      <c r="B1125" s="106" t="s">
        <v>1469</v>
      </c>
      <c r="C1125" s="106" t="s">
        <v>111</v>
      </c>
      <c r="D1125" s="106" t="s">
        <v>632</v>
      </c>
      <c r="E1125" s="113" t="s">
        <v>1155</v>
      </c>
      <c r="F1125" s="163"/>
      <c r="G1125" s="131"/>
      <c r="H1125" s="131"/>
      <c r="I1125" s="131"/>
      <c r="J1125" s="164"/>
      <c r="K1125" s="163"/>
      <c r="L1125" s="131"/>
      <c r="M1125" s="131"/>
      <c r="N1125" s="164"/>
      <c r="O1125" s="163"/>
      <c r="P1125" s="131"/>
      <c r="Q1125" s="131"/>
      <c r="R1125" s="131"/>
      <c r="S1125" s="131"/>
      <c r="T1125" s="164"/>
      <c r="U1125" s="163"/>
      <c r="V1125" s="131"/>
      <c r="W1125" s="131"/>
      <c r="X1125" s="131"/>
      <c r="Y1125" s="164"/>
      <c r="Z1125" s="163"/>
      <c r="AA1125" s="131"/>
      <c r="AB1125" s="131"/>
      <c r="AC1125" s="131"/>
      <c r="AD1125" s="164"/>
      <c r="AE1125" s="163"/>
      <c r="AF1125" s="131"/>
      <c r="AG1125" s="131"/>
      <c r="AH1125" s="131"/>
      <c r="AI1125" s="131"/>
      <c r="AJ1125" s="223"/>
      <c r="AK1125" s="164"/>
      <c r="AL1125" s="163"/>
      <c r="AM1125" s="131"/>
      <c r="AN1125" s="131"/>
      <c r="AO1125" s="131"/>
      <c r="AP1125" s="131"/>
      <c r="AQ1125" s="131"/>
      <c r="AR1125" s="131"/>
      <c r="AS1125" s="164"/>
      <c r="AT1125" s="163"/>
      <c r="AU1125" s="131"/>
      <c r="AV1125" s="131"/>
      <c r="AW1125" s="131"/>
      <c r="AX1125" s="131"/>
      <c r="AY1125" s="164"/>
      <c r="AZ1125" s="163"/>
      <c r="BA1125" s="131"/>
      <c r="BB1125" s="131"/>
      <c r="BC1125" s="131"/>
      <c r="BD1125" s="131"/>
      <c r="BE1125" s="131"/>
      <c r="BF1125" s="164"/>
      <c r="BG1125" s="163"/>
      <c r="BH1125" s="131"/>
      <c r="BI1125" s="131"/>
      <c r="BJ1125" s="131"/>
      <c r="BK1125" s="131"/>
      <c r="BL1125" s="164"/>
      <c r="BM1125" s="163"/>
      <c r="BN1125" s="131"/>
      <c r="BO1125" s="131"/>
      <c r="BP1125" s="131"/>
      <c r="BQ1125" s="131"/>
      <c r="BR1125" s="131"/>
      <c r="BS1125" s="164"/>
      <c r="BT1125" s="163"/>
      <c r="BU1125" s="131"/>
      <c r="BV1125" s="131"/>
      <c r="BW1125" s="131"/>
      <c r="BX1125" s="131"/>
      <c r="BY1125" s="164"/>
      <c r="BZ1125" s="163"/>
      <c r="CA1125" s="131"/>
      <c r="CB1125" s="164"/>
      <c r="CC1125" s="163"/>
      <c r="CD1125" s="131"/>
      <c r="CE1125" s="131"/>
      <c r="CF1125" s="164"/>
      <c r="CG1125" s="163"/>
      <c r="CH1125" s="131"/>
      <c r="CI1125" s="164"/>
      <c r="CJ1125" s="163"/>
      <c r="CK1125" s="131"/>
      <c r="CL1125" s="131"/>
      <c r="CM1125" s="164"/>
      <c r="CN1125" s="163"/>
      <c r="CO1125" s="131"/>
      <c r="CP1125" s="131"/>
      <c r="CQ1125" s="131"/>
      <c r="CR1125" s="131"/>
      <c r="CS1125" s="164"/>
      <c r="CT1125" s="163"/>
      <c r="CU1125" s="131"/>
      <c r="CV1125" s="131"/>
      <c r="CW1125" s="131"/>
      <c r="CX1125" s="131"/>
      <c r="CY1125" s="244"/>
      <c r="CZ1125" s="153"/>
      <c r="DA1125" s="131"/>
      <c r="DB1125" s="164"/>
      <c r="DC1125" s="153"/>
      <c r="DD1125" s="131"/>
      <c r="DE1125" s="131"/>
      <c r="DF1125" s="131"/>
      <c r="DG1125" s="131"/>
      <c r="DH1125" s="164"/>
      <c r="DI1125" s="153"/>
      <c r="DJ1125" s="153"/>
      <c r="DK1125" s="131"/>
      <c r="DL1125" s="164"/>
      <c r="DM1125" s="153"/>
      <c r="DN1125" s="131"/>
      <c r="DO1125" s="164"/>
      <c r="DP1125" s="153"/>
      <c r="DQ1125" s="131"/>
      <c r="DR1125" s="131"/>
      <c r="DS1125" s="223"/>
      <c r="DT1125" s="131"/>
      <c r="DU1125" s="153"/>
      <c r="DV1125" s="223"/>
      <c r="DW1125" s="164"/>
      <c r="DX1125" s="153"/>
      <c r="DY1125" s="131"/>
      <c r="DZ1125" s="131"/>
      <c r="EA1125" s="131"/>
      <c r="EB1125" s="131"/>
      <c r="EC1125" s="131"/>
      <c r="ED1125" s="131"/>
      <c r="EE1125" s="131"/>
      <c r="EF1125" s="131"/>
      <c r="EG1125" s="131"/>
      <c r="EH1125" s="131"/>
      <c r="EI1125" s="131"/>
      <c r="EJ1125" s="164"/>
      <c r="EK1125" s="153"/>
      <c r="EL1125" s="131"/>
      <c r="EM1125" s="131"/>
      <c r="EN1125" s="153"/>
      <c r="EO1125" s="131"/>
      <c r="EP1125" s="131"/>
      <c r="EQ1125" s="131"/>
      <c r="ER1125" s="223"/>
      <c r="ES1125" s="164"/>
      <c r="ET1125" s="153"/>
      <c r="EU1125" s="131"/>
      <c r="EV1125" s="131"/>
      <c r="EW1125" s="131"/>
      <c r="EX1125" s="131"/>
      <c r="EY1125" s="131"/>
      <c r="EZ1125" s="164"/>
      <c r="FA1125" s="153"/>
      <c r="FB1125" s="131"/>
      <c r="FC1125" s="131"/>
      <c r="FD1125" s="131"/>
      <c r="FE1125" s="131"/>
      <c r="FF1125" s="131"/>
      <c r="FG1125" s="131"/>
      <c r="FH1125" s="164"/>
      <c r="FI1125" s="153"/>
      <c r="FJ1125" s="131"/>
      <c r="FK1125" s="131"/>
      <c r="FL1125" s="131"/>
      <c r="FM1125" s="131"/>
      <c r="FN1125" s="131"/>
      <c r="FO1125" s="131"/>
      <c r="FP1125" s="223"/>
      <c r="FQ1125" s="163"/>
      <c r="FR1125" s="131"/>
      <c r="FS1125" s="131"/>
      <c r="FX1125" s="131"/>
      <c r="FY1125" s="223"/>
      <c r="FZ1125" s="163"/>
      <c r="GA1125" s="131"/>
      <c r="GB1125" s="131"/>
      <c r="GC1125" s="223"/>
      <c r="GD1125" s="164"/>
      <c r="GE1125" s="153"/>
      <c r="GF1125" s="131"/>
      <c r="GG1125" s="131"/>
      <c r="GH1125" s="131"/>
      <c r="GI1125" s="131"/>
      <c r="GJ1125" s="131"/>
      <c r="GK1125" s="131"/>
      <c r="GL1125" s="131"/>
      <c r="GM1125" s="131"/>
      <c r="GN1125" s="164"/>
      <c r="GO1125" s="153"/>
      <c r="GP1125" s="131"/>
      <c r="GQ1125" s="131"/>
      <c r="GR1125" s="131"/>
      <c r="GS1125" s="223"/>
      <c r="GT1125" s="223"/>
      <c r="GU1125" s="223"/>
      <c r="GV1125" s="163"/>
      <c r="GW1125" s="153"/>
      <c r="GX1125" s="153"/>
      <c r="GY1125" s="153"/>
      <c r="GZ1125" s="153"/>
      <c r="HA1125" s="153"/>
      <c r="HB1125" s="153"/>
      <c r="HC1125" s="369"/>
      <c r="HD1125" s="163"/>
      <c r="HE1125" s="153"/>
      <c r="HF1125" s="153"/>
      <c r="HG1125" s="153"/>
      <c r="HH1125" s="153"/>
      <c r="HI1125" s="131"/>
      <c r="HJ1125" s="131"/>
      <c r="HK1125" s="164"/>
      <c r="HL1125" s="153"/>
      <c r="HM1125" s="131"/>
      <c r="HN1125" s="131"/>
      <c r="HO1125" s="131"/>
      <c r="HP1125" s="133"/>
      <c r="HQ1125" s="126">
        <f t="shared" si="152"/>
        <v>0</v>
      </c>
      <c r="HR1125" s="202" t="str">
        <f t="shared" si="153"/>
        <v>~~~</v>
      </c>
      <c r="HS1125" s="130">
        <f t="shared" si="154"/>
        <v>0</v>
      </c>
      <c r="HT1125" s="208">
        <f t="shared" si="155"/>
        <v>0</v>
      </c>
      <c r="HU1125" s="208">
        <f t="shared" si="156"/>
        <v>0</v>
      </c>
      <c r="HV1125" s="208">
        <f t="shared" si="157"/>
        <v>0</v>
      </c>
      <c r="HW1125" s="209">
        <f t="shared" si="151"/>
        <v>0</v>
      </c>
      <c r="HX1125" s="204"/>
      <c r="HY1125" s="104"/>
      <c r="HZ1125" s="104"/>
      <c r="IA1125" s="106" t="s">
        <v>1469</v>
      </c>
      <c r="IB1125" s="106" t="s">
        <v>111</v>
      </c>
      <c r="IC1125" s="106" t="s">
        <v>632</v>
      </c>
    </row>
    <row r="1126" spans="1:237" ht="15" customHeight="1">
      <c r="A1126" s="105">
        <f t="shared" si="150"/>
        <v>968</v>
      </c>
      <c r="B1126" s="106" t="s">
        <v>1156</v>
      </c>
      <c r="C1126" s="106" t="s">
        <v>307</v>
      </c>
      <c r="D1126" s="106" t="s">
        <v>632</v>
      </c>
      <c r="E1126" s="113" t="s">
        <v>1155</v>
      </c>
      <c r="F1126" s="163"/>
      <c r="G1126" s="131"/>
      <c r="H1126" s="131"/>
      <c r="I1126" s="131"/>
      <c r="J1126" s="164"/>
      <c r="K1126" s="163"/>
      <c r="L1126" s="131"/>
      <c r="M1126" s="131"/>
      <c r="N1126" s="164"/>
      <c r="O1126" s="163"/>
      <c r="P1126" s="131"/>
      <c r="Q1126" s="131"/>
      <c r="R1126" s="131"/>
      <c r="S1126" s="131"/>
      <c r="T1126" s="164"/>
      <c r="U1126" s="163"/>
      <c r="V1126" s="131"/>
      <c r="W1126" s="131"/>
      <c r="X1126" s="131"/>
      <c r="Y1126" s="164"/>
      <c r="Z1126" s="163"/>
      <c r="AA1126" s="131"/>
      <c r="AB1126" s="131"/>
      <c r="AC1126" s="131"/>
      <c r="AD1126" s="164"/>
      <c r="AE1126" s="163"/>
      <c r="AF1126" s="131"/>
      <c r="AG1126" s="131"/>
      <c r="AH1126" s="131"/>
      <c r="AI1126" s="131"/>
      <c r="AJ1126" s="223"/>
      <c r="AK1126" s="164"/>
      <c r="AL1126" s="163"/>
      <c r="AM1126" s="131"/>
      <c r="AN1126" s="131"/>
      <c r="AO1126" s="131"/>
      <c r="AP1126" s="131"/>
      <c r="AQ1126" s="131"/>
      <c r="AR1126" s="131"/>
      <c r="AS1126" s="164"/>
      <c r="AT1126" s="163"/>
      <c r="AU1126" s="131"/>
      <c r="AV1126" s="131"/>
      <c r="AW1126" s="131"/>
      <c r="AX1126" s="131"/>
      <c r="AY1126" s="164"/>
      <c r="AZ1126" s="163"/>
      <c r="BA1126" s="131"/>
      <c r="BB1126" s="131"/>
      <c r="BC1126" s="131"/>
      <c r="BD1126" s="131"/>
      <c r="BE1126" s="131"/>
      <c r="BF1126" s="164"/>
      <c r="BG1126" s="163"/>
      <c r="BH1126" s="131"/>
      <c r="BI1126" s="131"/>
      <c r="BJ1126" s="131"/>
      <c r="BK1126" s="131"/>
      <c r="BL1126" s="164"/>
      <c r="BM1126" s="163"/>
      <c r="BN1126" s="131"/>
      <c r="BO1126" s="131"/>
      <c r="BP1126" s="131"/>
      <c r="BQ1126" s="131"/>
      <c r="BR1126" s="131"/>
      <c r="BS1126" s="164"/>
      <c r="BT1126" s="163"/>
      <c r="BU1126" s="131"/>
      <c r="BV1126" s="131"/>
      <c r="BW1126" s="131"/>
      <c r="BX1126" s="131"/>
      <c r="BY1126" s="164"/>
      <c r="BZ1126" s="163"/>
      <c r="CA1126" s="131"/>
      <c r="CB1126" s="164"/>
      <c r="CC1126" s="163"/>
      <c r="CD1126" s="131"/>
      <c r="CE1126" s="131"/>
      <c r="CF1126" s="164"/>
      <c r="CG1126" s="163"/>
      <c r="CH1126" s="131"/>
      <c r="CI1126" s="164"/>
      <c r="CJ1126" s="163"/>
      <c r="CK1126" s="131"/>
      <c r="CL1126" s="131"/>
      <c r="CM1126" s="164"/>
      <c r="CN1126" s="163"/>
      <c r="CO1126" s="131"/>
      <c r="CP1126" s="131"/>
      <c r="CQ1126" s="131"/>
      <c r="CR1126" s="131"/>
      <c r="CS1126" s="164"/>
      <c r="CT1126" s="163"/>
      <c r="CU1126" s="131"/>
      <c r="CV1126" s="131"/>
      <c r="CW1126" s="131"/>
      <c r="CX1126" s="131"/>
      <c r="CY1126" s="244"/>
      <c r="CZ1126" s="153"/>
      <c r="DA1126" s="131"/>
      <c r="DB1126" s="164"/>
      <c r="DC1126" s="153"/>
      <c r="DD1126" s="131"/>
      <c r="DE1126" s="131"/>
      <c r="DF1126" s="131"/>
      <c r="DG1126" s="131"/>
      <c r="DH1126" s="164"/>
      <c r="DI1126" s="153"/>
      <c r="DJ1126" s="153"/>
      <c r="DK1126" s="131"/>
      <c r="DL1126" s="164"/>
      <c r="DM1126" s="153"/>
      <c r="DN1126" s="131"/>
      <c r="DO1126" s="164"/>
      <c r="DP1126" s="153"/>
      <c r="DQ1126" s="131"/>
      <c r="DR1126" s="131"/>
      <c r="DS1126" s="223"/>
      <c r="DT1126" s="131"/>
      <c r="DU1126" s="153"/>
      <c r="DV1126" s="223"/>
      <c r="DW1126" s="164"/>
      <c r="DX1126" s="153"/>
      <c r="DY1126" s="131"/>
      <c r="DZ1126" s="131"/>
      <c r="EA1126" s="131"/>
      <c r="EB1126" s="131"/>
      <c r="EC1126" s="131"/>
      <c r="ED1126" s="131"/>
      <c r="EE1126" s="131"/>
      <c r="EF1126" s="131"/>
      <c r="EG1126" s="131"/>
      <c r="EH1126" s="131"/>
      <c r="EI1126" s="131"/>
      <c r="EJ1126" s="164"/>
      <c r="EK1126" s="153"/>
      <c r="EL1126" s="131"/>
      <c r="EM1126" s="131"/>
      <c r="EN1126" s="153"/>
      <c r="EO1126" s="131"/>
      <c r="EP1126" s="131"/>
      <c r="EQ1126" s="131"/>
      <c r="ER1126" s="223"/>
      <c r="ES1126" s="164"/>
      <c r="ET1126" s="153"/>
      <c r="EU1126" s="131"/>
      <c r="EV1126" s="131"/>
      <c r="EW1126" s="131"/>
      <c r="EX1126" s="131"/>
      <c r="EY1126" s="131"/>
      <c r="EZ1126" s="164"/>
      <c r="FA1126" s="153"/>
      <c r="FB1126" s="131"/>
      <c r="FC1126" s="131"/>
      <c r="FD1126" s="131"/>
      <c r="FE1126" s="131"/>
      <c r="FF1126" s="131"/>
      <c r="FG1126" s="131"/>
      <c r="FH1126" s="164"/>
      <c r="FI1126" s="153"/>
      <c r="FJ1126" s="131"/>
      <c r="FK1126" s="131"/>
      <c r="FL1126" s="131"/>
      <c r="FM1126" s="131"/>
      <c r="FN1126" s="131"/>
      <c r="FO1126" s="131"/>
      <c r="FP1126" s="223"/>
      <c r="FQ1126" s="163"/>
      <c r="FR1126" s="131"/>
      <c r="FS1126" s="131"/>
      <c r="FX1126" s="131"/>
      <c r="FY1126" s="223"/>
      <c r="FZ1126" s="163"/>
      <c r="GA1126" s="131"/>
      <c r="GB1126" s="131"/>
      <c r="GC1126" s="223"/>
      <c r="GD1126" s="164"/>
      <c r="GE1126" s="153"/>
      <c r="GF1126" s="131"/>
      <c r="GG1126" s="131"/>
      <c r="GH1126" s="131"/>
      <c r="GI1126" s="131"/>
      <c r="GJ1126" s="131"/>
      <c r="GK1126" s="131"/>
      <c r="GL1126" s="131"/>
      <c r="GM1126" s="131"/>
      <c r="GN1126" s="164"/>
      <c r="GO1126" s="153"/>
      <c r="GP1126" s="131"/>
      <c r="GQ1126" s="131"/>
      <c r="GR1126" s="131"/>
      <c r="GS1126" s="223"/>
      <c r="GT1126" s="223"/>
      <c r="GU1126" s="223"/>
      <c r="GV1126" s="163"/>
      <c r="GW1126" s="153"/>
      <c r="GX1126" s="153"/>
      <c r="GY1126" s="153"/>
      <c r="GZ1126" s="153"/>
      <c r="HA1126" s="153"/>
      <c r="HB1126" s="153"/>
      <c r="HC1126" s="369"/>
      <c r="HD1126" s="163"/>
      <c r="HE1126" s="153"/>
      <c r="HF1126" s="153"/>
      <c r="HG1126" s="153"/>
      <c r="HH1126" s="153"/>
      <c r="HI1126" s="131"/>
      <c r="HJ1126" s="131"/>
      <c r="HK1126" s="164"/>
      <c r="HL1126" s="153"/>
      <c r="HM1126" s="131"/>
      <c r="HN1126" s="131"/>
      <c r="HO1126" s="131"/>
      <c r="HP1126" s="133"/>
      <c r="HQ1126" s="126">
        <f t="shared" si="152"/>
        <v>0</v>
      </c>
      <c r="HR1126" s="202" t="str">
        <f t="shared" si="153"/>
        <v>~~~</v>
      </c>
      <c r="HS1126" s="130">
        <f t="shared" si="154"/>
        <v>0</v>
      </c>
      <c r="HT1126" s="208">
        <f t="shared" si="155"/>
        <v>0</v>
      </c>
      <c r="HU1126" s="208">
        <f t="shared" si="156"/>
        <v>0</v>
      </c>
      <c r="HV1126" s="208">
        <f t="shared" si="157"/>
        <v>0</v>
      </c>
      <c r="HW1126" s="209">
        <f t="shared" si="151"/>
        <v>0</v>
      </c>
      <c r="HX1126" s="204"/>
      <c r="HY1126" s="104"/>
      <c r="HZ1126" s="104"/>
      <c r="IA1126" s="106" t="s">
        <v>1156</v>
      </c>
      <c r="IB1126" s="106" t="s">
        <v>307</v>
      </c>
      <c r="IC1126" s="106" t="s">
        <v>632</v>
      </c>
    </row>
    <row r="1127" spans="1:237" ht="15" customHeight="1">
      <c r="A1127" s="105">
        <f t="shared" si="150"/>
        <v>968</v>
      </c>
      <c r="B1127" s="106" t="s">
        <v>2011</v>
      </c>
      <c r="C1127" s="106" t="s">
        <v>644</v>
      </c>
      <c r="D1127" s="106" t="s">
        <v>632</v>
      </c>
      <c r="E1127" s="113" t="s">
        <v>2012</v>
      </c>
      <c r="F1127" s="163"/>
      <c r="G1127" s="131"/>
      <c r="H1127" s="131"/>
      <c r="I1127" s="131"/>
      <c r="J1127" s="164"/>
      <c r="K1127" s="163"/>
      <c r="L1127" s="131"/>
      <c r="M1127" s="131"/>
      <c r="N1127" s="164"/>
      <c r="O1127" s="163"/>
      <c r="P1127" s="131"/>
      <c r="Q1127" s="131"/>
      <c r="R1127" s="131"/>
      <c r="S1127" s="131"/>
      <c r="T1127" s="164"/>
      <c r="U1127" s="163"/>
      <c r="V1127" s="131"/>
      <c r="W1127" s="131"/>
      <c r="X1127" s="131"/>
      <c r="Y1127" s="164"/>
      <c r="Z1127" s="163"/>
      <c r="AA1127" s="131"/>
      <c r="AB1127" s="131"/>
      <c r="AC1127" s="131"/>
      <c r="AD1127" s="164"/>
      <c r="AE1127" s="163"/>
      <c r="AF1127" s="131"/>
      <c r="AG1127" s="131"/>
      <c r="AH1127" s="131"/>
      <c r="AI1127" s="131"/>
      <c r="AJ1127" s="223"/>
      <c r="AK1127" s="164"/>
      <c r="AL1127" s="163"/>
      <c r="AM1127" s="131"/>
      <c r="AN1127" s="131"/>
      <c r="AO1127" s="131"/>
      <c r="AP1127" s="131"/>
      <c r="AQ1127" s="131"/>
      <c r="AR1127" s="131"/>
      <c r="AS1127" s="164"/>
      <c r="AT1127" s="163"/>
      <c r="AU1127" s="131"/>
      <c r="AV1127" s="131"/>
      <c r="AW1127" s="131"/>
      <c r="AX1127" s="131"/>
      <c r="AY1127" s="164"/>
      <c r="AZ1127" s="163"/>
      <c r="BA1127" s="131"/>
      <c r="BB1127" s="131"/>
      <c r="BC1127" s="131"/>
      <c r="BD1127" s="131"/>
      <c r="BE1127" s="131"/>
      <c r="BF1127" s="164"/>
      <c r="BG1127" s="163"/>
      <c r="BH1127" s="131"/>
      <c r="BI1127" s="131"/>
      <c r="BJ1127" s="131"/>
      <c r="BK1127" s="131"/>
      <c r="BL1127" s="164"/>
      <c r="BM1127" s="163"/>
      <c r="BN1127" s="131"/>
      <c r="BO1127" s="131"/>
      <c r="BP1127" s="131"/>
      <c r="BQ1127" s="131"/>
      <c r="BR1127" s="131"/>
      <c r="BS1127" s="164"/>
      <c r="BT1127" s="163"/>
      <c r="BU1127" s="131"/>
      <c r="BV1127" s="131"/>
      <c r="BW1127" s="131"/>
      <c r="BX1127" s="131"/>
      <c r="BY1127" s="164"/>
      <c r="BZ1127" s="163"/>
      <c r="CA1127" s="131"/>
      <c r="CB1127" s="180"/>
      <c r="CC1127" s="213"/>
      <c r="CD1127" s="150"/>
      <c r="CE1127" s="150"/>
      <c r="CF1127" s="180"/>
      <c r="CG1127" s="213"/>
      <c r="CH1127" s="150"/>
      <c r="CI1127" s="180"/>
      <c r="CJ1127" s="213"/>
      <c r="CK1127" s="150"/>
      <c r="CL1127" s="150"/>
      <c r="CM1127" s="180"/>
      <c r="CN1127" s="213"/>
      <c r="CO1127" s="150"/>
      <c r="CP1127" s="150"/>
      <c r="CQ1127" s="150"/>
      <c r="CR1127" s="150"/>
      <c r="CS1127" s="180"/>
      <c r="CT1127" s="213"/>
      <c r="CU1127" s="150"/>
      <c r="CV1127" s="150"/>
      <c r="CW1127" s="150"/>
      <c r="CX1127" s="150"/>
      <c r="CY1127" s="298"/>
      <c r="CZ1127" s="153"/>
      <c r="DA1127" s="131"/>
      <c r="DB1127" s="164"/>
      <c r="DC1127" s="153"/>
      <c r="DD1127" s="131"/>
      <c r="DE1127" s="131"/>
      <c r="DF1127" s="131"/>
      <c r="DG1127" s="131"/>
      <c r="DH1127" s="164"/>
      <c r="DI1127" s="153"/>
      <c r="DJ1127" s="153"/>
      <c r="DK1127" s="131"/>
      <c r="DL1127" s="164"/>
      <c r="DM1127" s="153"/>
      <c r="DN1127" s="131"/>
      <c r="DO1127" s="164"/>
      <c r="DP1127" s="153"/>
      <c r="DQ1127" s="131"/>
      <c r="DR1127" s="131"/>
      <c r="DS1127" s="223"/>
      <c r="DT1127" s="131"/>
      <c r="DU1127" s="153"/>
      <c r="DV1127" s="223"/>
      <c r="DW1127" s="164"/>
      <c r="DX1127" s="153"/>
      <c r="DY1127" s="131"/>
      <c r="DZ1127" s="131"/>
      <c r="EA1127" s="131"/>
      <c r="EB1127" s="131"/>
      <c r="EC1127" s="131"/>
      <c r="ED1127" s="131"/>
      <c r="EE1127" s="131"/>
      <c r="EF1127" s="131"/>
      <c r="EG1127" s="131"/>
      <c r="EH1127" s="131"/>
      <c r="EI1127" s="131"/>
      <c r="EJ1127" s="164"/>
      <c r="EK1127" s="153"/>
      <c r="EL1127" s="131"/>
      <c r="EM1127" s="131"/>
      <c r="EN1127" s="153"/>
      <c r="EO1127" s="131"/>
      <c r="EP1127" s="131"/>
      <c r="EQ1127" s="131"/>
      <c r="ER1127" s="223"/>
      <c r="ES1127" s="164"/>
      <c r="ET1127" s="153"/>
      <c r="EU1127" s="131"/>
      <c r="EV1127" s="131"/>
      <c r="EW1127" s="131"/>
      <c r="EX1127" s="131"/>
      <c r="EY1127" s="131"/>
      <c r="EZ1127" s="164"/>
      <c r="FA1127" s="153"/>
      <c r="FB1127" s="131"/>
      <c r="FC1127" s="131"/>
      <c r="FD1127" s="131"/>
      <c r="FE1127" s="131"/>
      <c r="FF1127" s="131"/>
      <c r="FG1127" s="131"/>
      <c r="FH1127" s="164"/>
      <c r="FI1127" s="153"/>
      <c r="FJ1127" s="131"/>
      <c r="FK1127" s="131"/>
      <c r="FL1127" s="131"/>
      <c r="FM1127" s="131"/>
      <c r="FN1127" s="131"/>
      <c r="FO1127" s="131"/>
      <c r="FP1127" s="223"/>
      <c r="FQ1127" s="163"/>
      <c r="FR1127" s="131"/>
      <c r="FS1127" s="131"/>
      <c r="FX1127" s="131"/>
      <c r="FY1127" s="223"/>
      <c r="FZ1127" s="163"/>
      <c r="GA1127" s="131"/>
      <c r="GB1127" s="131"/>
      <c r="GC1127" s="223"/>
      <c r="GD1127" s="164"/>
      <c r="GE1127" s="153"/>
      <c r="GF1127" s="131"/>
      <c r="GG1127" s="131"/>
      <c r="GH1127" s="131"/>
      <c r="GI1127" s="131"/>
      <c r="GJ1127" s="131"/>
      <c r="GK1127" s="131"/>
      <c r="GL1127" s="131"/>
      <c r="GM1127" s="131"/>
      <c r="GN1127" s="164"/>
      <c r="GO1127" s="153"/>
      <c r="GP1127" s="131"/>
      <c r="GQ1127" s="131"/>
      <c r="GR1127" s="131"/>
      <c r="GS1127" s="223"/>
      <c r="GT1127" s="223"/>
      <c r="GU1127" s="223"/>
      <c r="GV1127" s="163"/>
      <c r="GW1127" s="153"/>
      <c r="GX1127" s="153"/>
      <c r="GY1127" s="153"/>
      <c r="GZ1127" s="153"/>
      <c r="HA1127" s="153"/>
      <c r="HB1127" s="153"/>
      <c r="HC1127" s="369"/>
      <c r="HD1127" s="163"/>
      <c r="HE1127" s="153"/>
      <c r="HF1127" s="153"/>
      <c r="HG1127" s="153"/>
      <c r="HH1127" s="153"/>
      <c r="HI1127" s="131"/>
      <c r="HJ1127" s="131"/>
      <c r="HK1127" s="164"/>
      <c r="HL1127" s="153"/>
      <c r="HM1127" s="131"/>
      <c r="HN1127" s="131"/>
      <c r="HO1127" s="131"/>
      <c r="HP1127" s="133"/>
      <c r="HQ1127" s="126">
        <f t="shared" si="152"/>
        <v>0</v>
      </c>
      <c r="HR1127" s="202" t="str">
        <f t="shared" si="153"/>
        <v>~~~</v>
      </c>
      <c r="HS1127" s="130">
        <f t="shared" si="154"/>
        <v>0</v>
      </c>
      <c r="HT1127" s="208">
        <f t="shared" si="155"/>
        <v>0</v>
      </c>
      <c r="HU1127" s="208">
        <f t="shared" si="156"/>
        <v>0</v>
      </c>
      <c r="HV1127" s="208">
        <f t="shared" si="157"/>
        <v>0</v>
      </c>
      <c r="HW1127" s="209">
        <f t="shared" si="151"/>
        <v>0</v>
      </c>
      <c r="HX1127" s="204"/>
      <c r="HY1127" s="104"/>
      <c r="HZ1127" s="104"/>
      <c r="IA1127" s="106" t="s">
        <v>2011</v>
      </c>
      <c r="IB1127" s="106" t="s">
        <v>644</v>
      </c>
      <c r="IC1127" s="106" t="s">
        <v>632</v>
      </c>
    </row>
    <row r="1128" spans="1:237" ht="15" customHeight="1">
      <c r="A1128" s="105">
        <f t="shared" si="150"/>
        <v>162</v>
      </c>
      <c r="B1128" s="97" t="s">
        <v>118</v>
      </c>
      <c r="C1128" s="95" t="s">
        <v>234</v>
      </c>
      <c r="D1128" s="97" t="s">
        <v>422</v>
      </c>
      <c r="E1128" s="119" t="s">
        <v>2153</v>
      </c>
      <c r="F1128" s="163"/>
      <c r="G1128" s="131"/>
      <c r="H1128" s="131"/>
      <c r="I1128" s="131"/>
      <c r="J1128" s="164"/>
      <c r="K1128" s="163"/>
      <c r="L1128" s="131"/>
      <c r="M1128" s="131"/>
      <c r="N1128" s="164"/>
      <c r="O1128" s="163"/>
      <c r="P1128" s="131"/>
      <c r="Q1128" s="131"/>
      <c r="R1128" s="131"/>
      <c r="S1128" s="131"/>
      <c r="T1128" s="164"/>
      <c r="U1128" s="163"/>
      <c r="V1128" s="131"/>
      <c r="W1128" s="131"/>
      <c r="X1128" s="131"/>
      <c r="Y1128" s="164"/>
      <c r="Z1128" s="163"/>
      <c r="AA1128" s="131"/>
      <c r="AB1128" s="131"/>
      <c r="AC1128" s="131"/>
      <c r="AD1128" s="164"/>
      <c r="AE1128" s="163"/>
      <c r="AF1128" s="131"/>
      <c r="AG1128" s="131"/>
      <c r="AH1128" s="131"/>
      <c r="AI1128" s="131"/>
      <c r="AJ1128" s="223"/>
      <c r="AK1128" s="164"/>
      <c r="AL1128" s="163"/>
      <c r="AM1128" s="131"/>
      <c r="AN1128" s="131"/>
      <c r="AO1128" s="131"/>
      <c r="AP1128" s="131"/>
      <c r="AQ1128" s="131"/>
      <c r="AR1128" s="131"/>
      <c r="AS1128" s="164"/>
      <c r="AT1128" s="163"/>
      <c r="AU1128" s="131"/>
      <c r="AV1128" s="131"/>
      <c r="AW1128" s="131"/>
      <c r="AX1128" s="131"/>
      <c r="AY1128" s="164"/>
      <c r="AZ1128" s="163"/>
      <c r="BA1128" s="131">
        <v>17.02</v>
      </c>
      <c r="BB1128" s="131"/>
      <c r="BC1128" s="131"/>
      <c r="BD1128" s="131"/>
      <c r="BE1128" s="131"/>
      <c r="BF1128" s="164"/>
      <c r="BG1128" s="163"/>
      <c r="BH1128" s="131"/>
      <c r="BI1128" s="131"/>
      <c r="BJ1128" s="131"/>
      <c r="BK1128" s="131"/>
      <c r="BL1128" s="164"/>
      <c r="BM1128" s="163"/>
      <c r="BN1128" s="131"/>
      <c r="BO1128" s="131"/>
      <c r="BP1128" s="131"/>
      <c r="BQ1128" s="131"/>
      <c r="BR1128" s="131"/>
      <c r="BS1128" s="164"/>
      <c r="BT1128" s="163"/>
      <c r="BU1128" s="131"/>
      <c r="BV1128" s="131"/>
      <c r="BW1128" s="131"/>
      <c r="BX1128" s="131"/>
      <c r="BY1128" s="164"/>
      <c r="BZ1128" s="163"/>
      <c r="CA1128" s="131"/>
      <c r="CB1128" s="175"/>
      <c r="CC1128" s="165"/>
      <c r="CD1128" s="134"/>
      <c r="CE1128" s="134"/>
      <c r="CF1128" s="175"/>
      <c r="CG1128" s="165"/>
      <c r="CH1128" s="134"/>
      <c r="CI1128" s="175"/>
      <c r="CJ1128" s="165"/>
      <c r="CK1128" s="134"/>
      <c r="CL1128" s="134"/>
      <c r="CM1128" s="175"/>
      <c r="CN1128" s="165"/>
      <c r="CO1128" s="134"/>
      <c r="CP1128" s="134"/>
      <c r="CQ1128" s="134"/>
      <c r="CR1128" s="134"/>
      <c r="CS1128" s="175"/>
      <c r="CT1128" s="165"/>
      <c r="CU1128" s="134"/>
      <c r="CV1128" s="134"/>
      <c r="CW1128" s="134"/>
      <c r="CX1128" s="134"/>
      <c r="CY1128" s="245"/>
      <c r="CZ1128" s="153"/>
      <c r="DA1128" s="131"/>
      <c r="DB1128" s="164"/>
      <c r="DC1128" s="153">
        <v>20.059999999999999</v>
      </c>
      <c r="DD1128" s="131">
        <v>17.02</v>
      </c>
      <c r="DE1128" s="131">
        <v>19.02</v>
      </c>
      <c r="DF1128" s="131">
        <v>19.04</v>
      </c>
      <c r="DG1128" s="131">
        <v>18.04</v>
      </c>
      <c r="DH1128" s="164"/>
      <c r="DI1128" s="153"/>
      <c r="DJ1128" s="153"/>
      <c r="DK1128" s="131"/>
      <c r="DL1128" s="164"/>
      <c r="DM1128" s="153"/>
      <c r="DN1128" s="131"/>
      <c r="DO1128" s="164"/>
      <c r="DP1128" s="153"/>
      <c r="DQ1128" s="131"/>
      <c r="DR1128" s="131"/>
      <c r="DS1128" s="223"/>
      <c r="DT1128" s="131"/>
      <c r="DU1128" s="153"/>
      <c r="DV1128" s="223"/>
      <c r="DW1128" s="164"/>
      <c r="DX1128" s="153"/>
      <c r="DY1128" s="131"/>
      <c r="DZ1128" s="131"/>
      <c r="EA1128" s="131"/>
      <c r="EB1128" s="131"/>
      <c r="EC1128" s="131"/>
      <c r="ED1128" s="131"/>
      <c r="EE1128" s="131"/>
      <c r="EF1128" s="131"/>
      <c r="EG1128" s="131"/>
      <c r="EH1128" s="131"/>
      <c r="EI1128" s="131"/>
      <c r="EJ1128" s="164"/>
      <c r="EK1128" s="153"/>
      <c r="EL1128" s="131"/>
      <c r="EM1128" s="131"/>
      <c r="EN1128" s="155"/>
      <c r="EO1128" s="135"/>
      <c r="EP1128" s="135"/>
      <c r="EQ1128" s="135"/>
      <c r="ER1128" s="225"/>
      <c r="ES1128" s="167"/>
      <c r="ET1128" s="155"/>
      <c r="EU1128" s="135"/>
      <c r="EV1128" s="135"/>
      <c r="EW1128" s="135"/>
      <c r="EX1128" s="135"/>
      <c r="EY1128" s="135"/>
      <c r="EZ1128" s="167"/>
      <c r="FA1128" s="155"/>
      <c r="FB1128" s="135"/>
      <c r="FC1128" s="135"/>
      <c r="FD1128" s="135"/>
      <c r="FE1128" s="135"/>
      <c r="FF1128" s="135"/>
      <c r="FG1128" s="135"/>
      <c r="FH1128" s="167"/>
      <c r="FI1128" s="155"/>
      <c r="FJ1128" s="135"/>
      <c r="FK1128" s="135"/>
      <c r="FL1128" s="135"/>
      <c r="FM1128" s="135"/>
      <c r="FN1128" s="135"/>
      <c r="FO1128" s="135"/>
      <c r="FP1128" s="225"/>
      <c r="FQ1128" s="174"/>
      <c r="FR1128" s="135"/>
      <c r="FS1128" s="135"/>
      <c r="FT1128" s="135"/>
      <c r="FU1128" s="135"/>
      <c r="FV1128" s="135"/>
      <c r="FW1128" s="135"/>
      <c r="FX1128" s="135"/>
      <c r="FY1128" s="225"/>
      <c r="FZ1128" s="174"/>
      <c r="GA1128" s="135"/>
      <c r="GB1128" s="135"/>
      <c r="GC1128" s="225"/>
      <c r="GD1128" s="167"/>
      <c r="GE1128" s="155"/>
      <c r="GF1128" s="135"/>
      <c r="GG1128" s="135"/>
      <c r="GH1128" s="135"/>
      <c r="GI1128" s="135"/>
      <c r="GJ1128" s="135"/>
      <c r="GK1128" s="135"/>
      <c r="GL1128" s="135"/>
      <c r="GM1128" s="135"/>
      <c r="GN1128" s="167"/>
      <c r="GO1128" s="155"/>
      <c r="GP1128" s="135"/>
      <c r="GQ1128" s="135"/>
      <c r="GR1128" s="135"/>
      <c r="GS1128" s="225"/>
      <c r="GT1128" s="225"/>
      <c r="GU1128" s="225"/>
      <c r="GV1128" s="174"/>
      <c r="GW1128" s="155"/>
      <c r="GX1128" s="155"/>
      <c r="GY1128" s="155"/>
      <c r="GZ1128" s="155"/>
      <c r="HA1128" s="155"/>
      <c r="HB1128" s="155"/>
      <c r="HC1128" s="373"/>
      <c r="HD1128" s="174"/>
      <c r="HE1128" s="155"/>
      <c r="HF1128" s="155"/>
      <c r="HG1128" s="155"/>
      <c r="HH1128" s="155"/>
      <c r="HI1128" s="135"/>
      <c r="HJ1128" s="135"/>
      <c r="HK1128" s="167"/>
      <c r="HL1128" s="155"/>
      <c r="HM1128" s="135"/>
      <c r="HN1128" s="135"/>
      <c r="HO1128" s="135"/>
      <c r="HP1128" s="137"/>
      <c r="HQ1128" s="126">
        <f t="shared" si="152"/>
        <v>20.059999999999999</v>
      </c>
      <c r="HR1128" s="202" t="str">
        <f t="shared" si="153"/>
        <v>Master</v>
      </c>
      <c r="HS1128" s="130">
        <f t="shared" si="154"/>
        <v>0</v>
      </c>
      <c r="HT1128" s="208">
        <f t="shared" si="155"/>
        <v>0</v>
      </c>
      <c r="HU1128" s="208">
        <f t="shared" si="156"/>
        <v>5</v>
      </c>
      <c r="HV1128" s="208">
        <f t="shared" si="157"/>
        <v>1</v>
      </c>
      <c r="HW1128" s="209">
        <f t="shared" si="151"/>
        <v>0</v>
      </c>
      <c r="HX1128" s="204" t="s">
        <v>506</v>
      </c>
      <c r="HY1128" s="104"/>
      <c r="HZ1128" s="104"/>
      <c r="IA1128" s="97" t="s">
        <v>118</v>
      </c>
      <c r="IB1128" s="95" t="s">
        <v>234</v>
      </c>
      <c r="IC1128" s="97" t="s">
        <v>422</v>
      </c>
    </row>
    <row r="1129" spans="1:237" ht="15" customHeight="1">
      <c r="A1129" s="105">
        <f t="shared" si="150"/>
        <v>285</v>
      </c>
      <c r="B1129" s="106" t="s">
        <v>1515</v>
      </c>
      <c r="C1129" s="106" t="s">
        <v>1453</v>
      </c>
      <c r="D1129" s="106" t="s">
        <v>422</v>
      </c>
      <c r="E1129" s="113" t="s">
        <v>1129</v>
      </c>
      <c r="F1129" s="163"/>
      <c r="G1129" s="131"/>
      <c r="H1129" s="131"/>
      <c r="I1129" s="131"/>
      <c r="J1129" s="164"/>
      <c r="K1129" s="163"/>
      <c r="L1129" s="131"/>
      <c r="M1129" s="131"/>
      <c r="N1129" s="164"/>
      <c r="O1129" s="163"/>
      <c r="P1129" s="131"/>
      <c r="Q1129" s="131"/>
      <c r="R1129" s="131"/>
      <c r="S1129" s="131"/>
      <c r="T1129" s="164"/>
      <c r="U1129" s="163"/>
      <c r="V1129" s="131"/>
      <c r="W1129" s="131"/>
      <c r="X1129" s="131"/>
      <c r="Y1129" s="164"/>
      <c r="Z1129" s="163"/>
      <c r="AA1129" s="131"/>
      <c r="AB1129" s="131"/>
      <c r="AC1129" s="131"/>
      <c r="AD1129" s="164"/>
      <c r="AE1129" s="163"/>
      <c r="AF1129" s="131"/>
      <c r="AG1129" s="131"/>
      <c r="AH1129" s="131"/>
      <c r="AI1129" s="131"/>
      <c r="AJ1129" s="223"/>
      <c r="AK1129" s="164"/>
      <c r="AL1129" s="163"/>
      <c r="AM1129" s="131"/>
      <c r="AN1129" s="131"/>
      <c r="AO1129" s="131"/>
      <c r="AP1129" s="131"/>
      <c r="AQ1129" s="131"/>
      <c r="AR1129" s="131"/>
      <c r="AS1129" s="164"/>
      <c r="AT1129" s="163"/>
      <c r="AU1129" s="131"/>
      <c r="AV1129" s="131"/>
      <c r="AW1129" s="131"/>
      <c r="AX1129" s="131"/>
      <c r="AY1129" s="164"/>
      <c r="AZ1129" s="163"/>
      <c r="BA1129" s="131"/>
      <c r="BB1129" s="131"/>
      <c r="BC1129" s="131"/>
      <c r="BD1129" s="131"/>
      <c r="BE1129" s="131"/>
      <c r="BF1129" s="164"/>
      <c r="BG1129" s="163"/>
      <c r="BH1129" s="131"/>
      <c r="BI1129" s="131"/>
      <c r="BJ1129" s="131"/>
      <c r="BK1129" s="131"/>
      <c r="BL1129" s="164"/>
      <c r="BM1129" s="163">
        <v>18.03</v>
      </c>
      <c r="BN1129" s="131"/>
      <c r="BO1129" s="131"/>
      <c r="BP1129" s="131"/>
      <c r="BQ1129" s="131"/>
      <c r="BR1129" s="131"/>
      <c r="BS1129" s="164"/>
      <c r="BT1129" s="163"/>
      <c r="BU1129" s="131"/>
      <c r="BV1129" s="131"/>
      <c r="BW1129" s="131"/>
      <c r="BX1129" s="131"/>
      <c r="BY1129" s="164"/>
      <c r="BZ1129" s="163"/>
      <c r="CA1129" s="131"/>
      <c r="CB1129" s="164"/>
      <c r="CC1129" s="163"/>
      <c r="CD1129" s="131"/>
      <c r="CE1129" s="131"/>
      <c r="CF1129" s="164"/>
      <c r="CG1129" s="163"/>
      <c r="CH1129" s="131"/>
      <c r="CI1129" s="164"/>
      <c r="CJ1129" s="163"/>
      <c r="CK1129" s="131"/>
      <c r="CL1129" s="131"/>
      <c r="CM1129" s="164"/>
      <c r="CN1129" s="163"/>
      <c r="CO1129" s="131"/>
      <c r="CP1129" s="131"/>
      <c r="CQ1129" s="131"/>
      <c r="CR1129" s="131"/>
      <c r="CS1129" s="164"/>
      <c r="CT1129" s="163"/>
      <c r="CU1129" s="131"/>
      <c r="CV1129" s="131"/>
      <c r="CW1129" s="131"/>
      <c r="CX1129" s="131"/>
      <c r="CY1129" s="244"/>
      <c r="CZ1129" s="158"/>
      <c r="DA1129" s="134"/>
      <c r="DB1129" s="175"/>
      <c r="DC1129" s="158"/>
      <c r="DD1129" s="134"/>
      <c r="DE1129" s="134"/>
      <c r="DF1129" s="134"/>
      <c r="DG1129" s="134"/>
      <c r="DH1129" s="175"/>
      <c r="DI1129" s="158"/>
      <c r="DJ1129" s="158"/>
      <c r="DK1129" s="134"/>
      <c r="DL1129" s="175"/>
      <c r="DM1129" s="158"/>
      <c r="DN1129" s="134"/>
      <c r="DO1129" s="175"/>
      <c r="DP1129" s="158"/>
      <c r="DQ1129" s="134"/>
      <c r="DR1129" s="134"/>
      <c r="DS1129" s="230"/>
      <c r="DT1129" s="134"/>
      <c r="DU1129" s="158"/>
      <c r="DV1129" s="230"/>
      <c r="DW1129" s="175"/>
      <c r="DX1129" s="158"/>
      <c r="DY1129" s="134"/>
      <c r="DZ1129" s="134"/>
      <c r="EA1129" s="134"/>
      <c r="EB1129" s="134"/>
      <c r="EC1129" s="134"/>
      <c r="ED1129" s="134"/>
      <c r="EE1129" s="134"/>
      <c r="EF1129" s="134"/>
      <c r="EG1129" s="134"/>
      <c r="EH1129" s="134"/>
      <c r="EI1129" s="134"/>
      <c r="EJ1129" s="175"/>
      <c r="EK1129" s="158"/>
      <c r="EL1129" s="134"/>
      <c r="EM1129" s="134"/>
      <c r="EN1129" s="153"/>
      <c r="EO1129" s="131"/>
      <c r="EP1129" s="131"/>
      <c r="EQ1129" s="131"/>
      <c r="ER1129" s="223"/>
      <c r="ES1129" s="164"/>
      <c r="ET1129" s="153"/>
      <c r="EU1129" s="131"/>
      <c r="EV1129" s="131"/>
      <c r="EW1129" s="131"/>
      <c r="EX1129" s="131"/>
      <c r="EY1129" s="131"/>
      <c r="EZ1129" s="164"/>
      <c r="FA1129" s="153"/>
      <c r="FB1129" s="131"/>
      <c r="FC1129" s="131"/>
      <c r="FD1129" s="131"/>
      <c r="FE1129" s="131"/>
      <c r="FF1129" s="131"/>
      <c r="FG1129" s="131"/>
      <c r="FH1129" s="164"/>
      <c r="FI1129" s="153"/>
      <c r="FJ1129" s="131"/>
      <c r="FK1129" s="131"/>
      <c r="FL1129" s="131"/>
      <c r="FM1129" s="131"/>
      <c r="FN1129" s="131"/>
      <c r="FO1129" s="131"/>
      <c r="FP1129" s="223"/>
      <c r="FQ1129" s="163"/>
      <c r="FR1129" s="131"/>
      <c r="FS1129" s="131"/>
      <c r="FX1129" s="131"/>
      <c r="FY1129" s="223"/>
      <c r="FZ1129" s="163"/>
      <c r="GA1129" s="131"/>
      <c r="GB1129" s="131"/>
      <c r="GC1129" s="223"/>
      <c r="GD1129" s="164"/>
      <c r="GE1129" s="153"/>
      <c r="GF1129" s="131"/>
      <c r="GG1129" s="131"/>
      <c r="GH1129" s="131"/>
      <c r="GI1129" s="131"/>
      <c r="GJ1129" s="131"/>
      <c r="GK1129" s="131"/>
      <c r="GL1129" s="131"/>
      <c r="GM1129" s="131"/>
      <c r="GN1129" s="164"/>
      <c r="GO1129" s="153"/>
      <c r="GP1129" s="131"/>
      <c r="GQ1129" s="131"/>
      <c r="GR1129" s="131"/>
      <c r="GS1129" s="223"/>
      <c r="GT1129" s="223"/>
      <c r="GU1129" s="223"/>
      <c r="GV1129" s="163"/>
      <c r="GW1129" s="153"/>
      <c r="GX1129" s="153"/>
      <c r="GY1129" s="153"/>
      <c r="GZ1129" s="153"/>
      <c r="HA1129" s="153"/>
      <c r="HB1129" s="153"/>
      <c r="HC1129" s="369"/>
      <c r="HD1129" s="163"/>
      <c r="HE1129" s="153"/>
      <c r="HF1129" s="153"/>
      <c r="HG1129" s="153"/>
      <c r="HH1129" s="153"/>
      <c r="HI1129" s="131"/>
      <c r="HJ1129" s="131"/>
      <c r="HK1129" s="164"/>
      <c r="HL1129" s="153"/>
      <c r="HM1129" s="131"/>
      <c r="HN1129" s="131"/>
      <c r="HO1129" s="131"/>
      <c r="HP1129" s="133"/>
      <c r="HQ1129" s="126">
        <f t="shared" si="152"/>
        <v>18.03</v>
      </c>
      <c r="HR1129" s="202" t="str">
        <f t="shared" si="153"/>
        <v>Senior</v>
      </c>
      <c r="HS1129" s="130">
        <f t="shared" si="154"/>
        <v>0</v>
      </c>
      <c r="HT1129" s="208">
        <f t="shared" si="155"/>
        <v>0</v>
      </c>
      <c r="HU1129" s="208">
        <f t="shared" si="156"/>
        <v>1</v>
      </c>
      <c r="HV1129" s="208">
        <f t="shared" si="157"/>
        <v>0</v>
      </c>
      <c r="HW1129" s="209">
        <f t="shared" si="151"/>
        <v>0</v>
      </c>
      <c r="HX1129" s="204"/>
      <c r="HY1129" s="104"/>
      <c r="HZ1129" s="104"/>
      <c r="IA1129" s="106" t="s">
        <v>1515</v>
      </c>
      <c r="IB1129" s="106" t="s">
        <v>1453</v>
      </c>
      <c r="IC1129" s="106" t="s">
        <v>422</v>
      </c>
    </row>
    <row r="1130" spans="1:237" ht="15" customHeight="1">
      <c r="A1130" s="105">
        <f t="shared" si="150"/>
        <v>314</v>
      </c>
      <c r="B1130" s="106" t="s">
        <v>420</v>
      </c>
      <c r="C1130" s="106" t="s">
        <v>421</v>
      </c>
      <c r="D1130" s="106" t="s">
        <v>422</v>
      </c>
      <c r="E1130" s="113" t="s">
        <v>1129</v>
      </c>
      <c r="F1130" s="163"/>
      <c r="G1130" s="131"/>
      <c r="H1130" s="131"/>
      <c r="I1130" s="131"/>
      <c r="J1130" s="164"/>
      <c r="K1130" s="163"/>
      <c r="L1130" s="131"/>
      <c r="M1130" s="131"/>
      <c r="N1130" s="164"/>
      <c r="O1130" s="163"/>
      <c r="P1130" s="131"/>
      <c r="Q1130" s="131"/>
      <c r="R1130" s="131"/>
      <c r="S1130" s="131"/>
      <c r="T1130" s="164"/>
      <c r="U1130" s="163"/>
      <c r="V1130" s="131"/>
      <c r="W1130" s="131"/>
      <c r="X1130" s="131"/>
      <c r="Y1130" s="164"/>
      <c r="Z1130" s="163"/>
      <c r="AA1130" s="131"/>
      <c r="AB1130" s="131"/>
      <c r="AC1130" s="131"/>
      <c r="AD1130" s="164"/>
      <c r="AE1130" s="163"/>
      <c r="AF1130" s="131"/>
      <c r="AG1130" s="131"/>
      <c r="AH1130" s="131"/>
      <c r="AI1130" s="131"/>
      <c r="AJ1130" s="223"/>
      <c r="AK1130" s="164"/>
      <c r="AL1130" s="163"/>
      <c r="AM1130" s="131"/>
      <c r="AN1130" s="131"/>
      <c r="AO1130" s="131"/>
      <c r="AP1130" s="131"/>
      <c r="AQ1130" s="131"/>
      <c r="AR1130" s="131"/>
      <c r="AS1130" s="164"/>
      <c r="AT1130" s="163"/>
      <c r="AU1130" s="131"/>
      <c r="AV1130" s="131"/>
      <c r="AW1130" s="131"/>
      <c r="AX1130" s="131"/>
      <c r="AY1130" s="164"/>
      <c r="AZ1130" s="163"/>
      <c r="BA1130" s="131"/>
      <c r="BB1130" s="131"/>
      <c r="BC1130" s="131"/>
      <c r="BD1130" s="131"/>
      <c r="BE1130" s="131"/>
      <c r="BF1130" s="164"/>
      <c r="BG1130" s="163"/>
      <c r="BH1130" s="131"/>
      <c r="BI1130" s="131"/>
      <c r="BJ1130" s="131"/>
      <c r="BK1130" s="131"/>
      <c r="BL1130" s="164"/>
      <c r="BM1130" s="163"/>
      <c r="BN1130" s="131"/>
      <c r="BO1130" s="131">
        <v>17.079999999999998</v>
      </c>
      <c r="BP1130" s="131"/>
      <c r="BQ1130" s="131"/>
      <c r="BR1130" s="131"/>
      <c r="BS1130" s="164"/>
      <c r="BT1130" s="163"/>
      <c r="BU1130" s="131"/>
      <c r="BV1130" s="131"/>
      <c r="BW1130" s="131"/>
      <c r="BX1130" s="131"/>
      <c r="BY1130" s="164"/>
      <c r="BZ1130" s="163"/>
      <c r="CA1130" s="131"/>
      <c r="CB1130" s="164"/>
      <c r="CC1130" s="163"/>
      <c r="CD1130" s="131"/>
      <c r="CE1130" s="131"/>
      <c r="CF1130" s="164"/>
      <c r="CG1130" s="163"/>
      <c r="CH1130" s="131"/>
      <c r="CI1130" s="164"/>
      <c r="CJ1130" s="163"/>
      <c r="CK1130" s="131"/>
      <c r="CL1130" s="131"/>
      <c r="CM1130" s="164"/>
      <c r="CN1130" s="163"/>
      <c r="CO1130" s="131"/>
      <c r="CP1130" s="131"/>
      <c r="CQ1130" s="131"/>
      <c r="CR1130" s="131"/>
      <c r="CS1130" s="164"/>
      <c r="CT1130" s="163"/>
      <c r="CU1130" s="131"/>
      <c r="CV1130" s="131"/>
      <c r="CW1130" s="131"/>
      <c r="CX1130" s="131"/>
      <c r="CY1130" s="244"/>
      <c r="CZ1130" s="153"/>
      <c r="DA1130" s="131"/>
      <c r="DB1130" s="164"/>
      <c r="DC1130" s="153"/>
      <c r="DD1130" s="131"/>
      <c r="DE1130" s="131"/>
      <c r="DF1130" s="131"/>
      <c r="DG1130" s="131"/>
      <c r="DH1130" s="164"/>
      <c r="DI1130" s="153"/>
      <c r="DJ1130" s="153"/>
      <c r="DK1130" s="131"/>
      <c r="DL1130" s="164"/>
      <c r="DM1130" s="153"/>
      <c r="DN1130" s="131"/>
      <c r="DO1130" s="164"/>
      <c r="DP1130" s="153"/>
      <c r="DQ1130" s="131"/>
      <c r="DR1130" s="131"/>
      <c r="DS1130" s="223"/>
      <c r="DT1130" s="131"/>
      <c r="DU1130" s="153"/>
      <c r="DV1130" s="223"/>
      <c r="DW1130" s="164"/>
      <c r="DX1130" s="153"/>
      <c r="DY1130" s="131"/>
      <c r="DZ1130" s="131"/>
      <c r="EA1130" s="131"/>
      <c r="EB1130" s="131"/>
      <c r="EC1130" s="131"/>
      <c r="ED1130" s="131"/>
      <c r="EE1130" s="131"/>
      <c r="EF1130" s="131"/>
      <c r="EG1130" s="131"/>
      <c r="EH1130" s="131"/>
      <c r="EI1130" s="131"/>
      <c r="EJ1130" s="164"/>
      <c r="EK1130" s="153"/>
      <c r="EL1130" s="131"/>
      <c r="EM1130" s="131"/>
      <c r="EN1130" s="153"/>
      <c r="EO1130" s="131"/>
      <c r="EP1130" s="131"/>
      <c r="EQ1130" s="131"/>
      <c r="ER1130" s="223"/>
      <c r="ES1130" s="164"/>
      <c r="ET1130" s="153"/>
      <c r="EU1130" s="131"/>
      <c r="EV1130" s="131"/>
      <c r="EW1130" s="131"/>
      <c r="EX1130" s="131"/>
      <c r="EY1130" s="131"/>
      <c r="EZ1130" s="164"/>
      <c r="FA1130" s="153"/>
      <c r="FB1130" s="131"/>
      <c r="FC1130" s="131"/>
      <c r="FD1130" s="131"/>
      <c r="FE1130" s="131"/>
      <c r="FF1130" s="131"/>
      <c r="FG1130" s="131"/>
      <c r="FH1130" s="164"/>
      <c r="FI1130" s="153"/>
      <c r="FJ1130" s="131"/>
      <c r="FK1130" s="131"/>
      <c r="FL1130" s="131"/>
      <c r="FM1130" s="131"/>
      <c r="FN1130" s="131"/>
      <c r="FO1130" s="131"/>
      <c r="FP1130" s="223"/>
      <c r="FQ1130" s="163"/>
      <c r="FR1130" s="131"/>
      <c r="FS1130" s="131"/>
      <c r="FX1130" s="131"/>
      <c r="FY1130" s="223"/>
      <c r="FZ1130" s="163"/>
      <c r="GA1130" s="131">
        <v>15.1</v>
      </c>
      <c r="GB1130" s="131">
        <v>15.02</v>
      </c>
      <c r="GC1130" s="223"/>
      <c r="GD1130" s="164">
        <v>17.02</v>
      </c>
      <c r="GE1130" s="153"/>
      <c r="GF1130" s="131"/>
      <c r="GG1130" s="131"/>
      <c r="GH1130" s="131"/>
      <c r="GI1130" s="131"/>
      <c r="GJ1130" s="131"/>
      <c r="GK1130" s="131"/>
      <c r="GL1130" s="131"/>
      <c r="GM1130" s="131"/>
      <c r="GN1130" s="164"/>
      <c r="GO1130" s="153"/>
      <c r="GP1130" s="131"/>
      <c r="GQ1130" s="131"/>
      <c r="GR1130" s="131"/>
      <c r="GS1130" s="223"/>
      <c r="GT1130" s="223"/>
      <c r="GU1130" s="223"/>
      <c r="GV1130" s="163"/>
      <c r="GW1130" s="153"/>
      <c r="GX1130" s="153"/>
      <c r="GY1130" s="153"/>
      <c r="GZ1130" s="153"/>
      <c r="HA1130" s="153"/>
      <c r="HB1130" s="153"/>
      <c r="HC1130" s="369"/>
      <c r="HD1130" s="163"/>
      <c r="HE1130" s="153"/>
      <c r="HF1130" s="153"/>
      <c r="HG1130" s="153"/>
      <c r="HH1130" s="153"/>
      <c r="HI1130" s="131"/>
      <c r="HJ1130" s="131"/>
      <c r="HK1130" s="164"/>
      <c r="HL1130" s="153"/>
      <c r="HM1130" s="131"/>
      <c r="HN1130" s="131"/>
      <c r="HO1130" s="131"/>
      <c r="HP1130" s="133"/>
      <c r="HQ1130" s="126">
        <f t="shared" si="152"/>
        <v>17.079999999999998</v>
      </c>
      <c r="HR1130" s="202" t="str">
        <f t="shared" si="153"/>
        <v>Senior</v>
      </c>
      <c r="HS1130" s="130">
        <f t="shared" si="154"/>
        <v>0</v>
      </c>
      <c r="HT1130" s="208">
        <f t="shared" si="155"/>
        <v>0</v>
      </c>
      <c r="HU1130" s="208">
        <f t="shared" si="156"/>
        <v>4</v>
      </c>
      <c r="HV1130" s="208">
        <f t="shared" si="157"/>
        <v>0</v>
      </c>
      <c r="HW1130" s="209">
        <f t="shared" si="151"/>
        <v>0</v>
      </c>
      <c r="HX1130" s="204"/>
      <c r="HY1130" s="104"/>
      <c r="HZ1130" s="104"/>
      <c r="IA1130" s="106" t="s">
        <v>420</v>
      </c>
      <c r="IB1130" s="106" t="s">
        <v>421</v>
      </c>
      <c r="IC1130" s="106" t="s">
        <v>422</v>
      </c>
    </row>
    <row r="1131" spans="1:237" ht="15" customHeight="1">
      <c r="A1131" s="105">
        <f t="shared" si="150"/>
        <v>676</v>
      </c>
      <c r="B1131" s="106" t="s">
        <v>66</v>
      </c>
      <c r="C1131" s="106" t="s">
        <v>2135</v>
      </c>
      <c r="D1131" s="106" t="s">
        <v>1232</v>
      </c>
      <c r="E1131" s="113" t="s">
        <v>1131</v>
      </c>
      <c r="F1131" s="163"/>
      <c r="G1131" s="131"/>
      <c r="H1131" s="131"/>
      <c r="I1131" s="131"/>
      <c r="J1131" s="164"/>
      <c r="K1131" s="163"/>
      <c r="L1131" s="131"/>
      <c r="M1131" s="131"/>
      <c r="N1131" s="164"/>
      <c r="O1131" s="163"/>
      <c r="P1131" s="131"/>
      <c r="Q1131" s="131"/>
      <c r="R1131" s="131"/>
      <c r="S1131" s="131"/>
      <c r="T1131" s="164"/>
      <c r="U1131" s="163"/>
      <c r="V1131" s="131"/>
      <c r="W1131" s="131"/>
      <c r="X1131" s="131"/>
      <c r="Y1131" s="164"/>
      <c r="Z1131" s="163"/>
      <c r="AA1131" s="131"/>
      <c r="AB1131" s="131"/>
      <c r="AC1131" s="131"/>
      <c r="AD1131" s="164"/>
      <c r="AE1131" s="163"/>
      <c r="AF1131" s="131"/>
      <c r="AG1131" s="131"/>
      <c r="AH1131" s="131"/>
      <c r="AI1131" s="131"/>
      <c r="AJ1131" s="223"/>
      <c r="AK1131" s="164"/>
      <c r="AL1131" s="163"/>
      <c r="AM1131" s="131">
        <v>10.02</v>
      </c>
      <c r="AN1131" s="131">
        <v>12.03</v>
      </c>
      <c r="AO1131" s="131"/>
      <c r="AP1131" s="131"/>
      <c r="AQ1131" s="131"/>
      <c r="AR1131" s="131"/>
      <c r="AS1131" s="164"/>
      <c r="AT1131" s="163"/>
      <c r="AU1131" s="131"/>
      <c r="AV1131" s="131"/>
      <c r="AW1131" s="131"/>
      <c r="AX1131" s="131"/>
      <c r="AY1131" s="164"/>
      <c r="AZ1131" s="163"/>
      <c r="BA1131" s="131"/>
      <c r="BB1131" s="131"/>
      <c r="BC1131" s="131"/>
      <c r="BD1131" s="131"/>
      <c r="BE1131" s="131"/>
      <c r="BF1131" s="164"/>
      <c r="BG1131" s="163"/>
      <c r="BH1131" s="131"/>
      <c r="BI1131" s="131"/>
      <c r="BJ1131" s="131"/>
      <c r="BK1131" s="131"/>
      <c r="BL1131" s="164"/>
      <c r="BM1131" s="163"/>
      <c r="BN1131" s="131"/>
      <c r="BO1131" s="131"/>
      <c r="BP1131" s="131"/>
      <c r="BQ1131" s="131"/>
      <c r="BR1131" s="131"/>
      <c r="BS1131" s="164"/>
      <c r="BT1131" s="163"/>
      <c r="BU1131" s="131"/>
      <c r="BV1131" s="131"/>
      <c r="BW1131" s="131"/>
      <c r="BX1131" s="131"/>
      <c r="BY1131" s="164"/>
      <c r="BZ1131" s="163"/>
      <c r="CA1131" s="131"/>
      <c r="CB1131" s="177"/>
      <c r="CC1131" s="171"/>
      <c r="CD1131" s="141"/>
      <c r="CE1131" s="141"/>
      <c r="CF1131" s="177"/>
      <c r="CG1131" s="171"/>
      <c r="CH1131" s="141"/>
      <c r="CI1131" s="177"/>
      <c r="CJ1131" s="171"/>
      <c r="CK1131" s="141"/>
      <c r="CL1131" s="141"/>
      <c r="CM1131" s="177"/>
      <c r="CN1131" s="171"/>
      <c r="CO1131" s="141"/>
      <c r="CP1131" s="141"/>
      <c r="CQ1131" s="141"/>
      <c r="CR1131" s="141"/>
      <c r="CS1131" s="177"/>
      <c r="CT1131" s="171"/>
      <c r="CU1131" s="141"/>
      <c r="CV1131" s="141"/>
      <c r="CW1131" s="141"/>
      <c r="CX1131" s="141"/>
      <c r="CY1131" s="251"/>
      <c r="CZ1131" s="159"/>
      <c r="DA1131" s="141"/>
      <c r="DB1131" s="177"/>
      <c r="DC1131" s="159"/>
      <c r="DD1131" s="141"/>
      <c r="DE1131" s="141"/>
      <c r="DF1131" s="141"/>
      <c r="DG1131" s="141"/>
      <c r="DH1131" s="177"/>
      <c r="DI1131" s="159"/>
      <c r="DJ1131" s="159"/>
      <c r="DK1131" s="141"/>
      <c r="DL1131" s="177"/>
      <c r="DM1131" s="159"/>
      <c r="DN1131" s="141"/>
      <c r="DO1131" s="177"/>
      <c r="DP1131" s="159"/>
      <c r="DQ1131" s="141"/>
      <c r="DR1131" s="141"/>
      <c r="DS1131" s="228"/>
      <c r="DT1131" s="141"/>
      <c r="DU1131" s="159"/>
      <c r="DV1131" s="228"/>
      <c r="DW1131" s="177"/>
      <c r="DX1131" s="159"/>
      <c r="DY1131" s="141"/>
      <c r="DZ1131" s="141"/>
      <c r="EA1131" s="141"/>
      <c r="EB1131" s="141"/>
      <c r="EC1131" s="141"/>
      <c r="ED1131" s="141"/>
      <c r="EE1131" s="141"/>
      <c r="EF1131" s="141"/>
      <c r="EG1131" s="141"/>
      <c r="EH1131" s="141"/>
      <c r="EI1131" s="141"/>
      <c r="EJ1131" s="177"/>
      <c r="EK1131" s="159"/>
      <c r="EL1131" s="141"/>
      <c r="EM1131" s="141"/>
      <c r="EN1131" s="155"/>
      <c r="EO1131" s="135"/>
      <c r="EP1131" s="135"/>
      <c r="EQ1131" s="135"/>
      <c r="ER1131" s="225"/>
      <c r="ES1131" s="167"/>
      <c r="ET1131" s="155"/>
      <c r="EU1131" s="135"/>
      <c r="EV1131" s="135"/>
      <c r="EW1131" s="135"/>
      <c r="EX1131" s="135"/>
      <c r="EY1131" s="135"/>
      <c r="EZ1131" s="167"/>
      <c r="FA1131" s="155"/>
      <c r="FB1131" s="135"/>
      <c r="FC1131" s="135"/>
      <c r="FD1131" s="135"/>
      <c r="FE1131" s="135"/>
      <c r="FF1131" s="135"/>
      <c r="FG1131" s="135"/>
      <c r="FH1131" s="167"/>
      <c r="FI1131" s="155"/>
      <c r="FJ1131" s="135"/>
      <c r="FK1131" s="135"/>
      <c r="FL1131" s="135"/>
      <c r="FM1131" s="135"/>
      <c r="FN1131" s="135">
        <v>6.02</v>
      </c>
      <c r="FO1131" s="135"/>
      <c r="FP1131" s="225"/>
      <c r="FQ1131" s="174"/>
      <c r="FR1131" s="135"/>
      <c r="FS1131" s="135"/>
      <c r="FT1131" s="135"/>
      <c r="FU1131" s="135"/>
      <c r="FV1131" s="135"/>
      <c r="FW1131" s="135"/>
      <c r="FX1131" s="135"/>
      <c r="FY1131" s="225"/>
      <c r="FZ1131" s="174"/>
      <c r="GA1131" s="135"/>
      <c r="GB1131" s="135"/>
      <c r="GC1131" s="225"/>
      <c r="GD1131" s="167"/>
      <c r="GE1131" s="155"/>
      <c r="GF1131" s="135"/>
      <c r="GG1131" s="135"/>
      <c r="GH1131" s="135"/>
      <c r="GI1131" s="135"/>
      <c r="GJ1131" s="135"/>
      <c r="GK1131" s="135"/>
      <c r="GL1131" s="135"/>
      <c r="GM1131" s="135"/>
      <c r="GN1131" s="167"/>
      <c r="GO1131" s="155"/>
      <c r="GP1131" s="135"/>
      <c r="GQ1131" s="135"/>
      <c r="GR1131" s="135"/>
      <c r="GS1131" s="225"/>
      <c r="GT1131" s="225"/>
      <c r="GU1131" s="225"/>
      <c r="GV1131" s="174"/>
      <c r="GW1131" s="155"/>
      <c r="GX1131" s="155"/>
      <c r="GY1131" s="155"/>
      <c r="GZ1131" s="155"/>
      <c r="HA1131" s="155"/>
      <c r="HB1131" s="155"/>
      <c r="HC1131" s="373"/>
      <c r="HD1131" s="174"/>
      <c r="HE1131" s="155"/>
      <c r="HF1131" s="155"/>
      <c r="HG1131" s="155"/>
      <c r="HH1131" s="155"/>
      <c r="HI1131" s="135"/>
      <c r="HJ1131" s="135"/>
      <c r="HK1131" s="167"/>
      <c r="HL1131" s="155"/>
      <c r="HM1131" s="135"/>
      <c r="HN1131" s="135"/>
      <c r="HO1131" s="135"/>
      <c r="HP1131" s="137"/>
      <c r="HQ1131" s="126">
        <f t="shared" si="152"/>
        <v>12.03</v>
      </c>
      <c r="HR1131" s="202" t="str">
        <f t="shared" si="153"/>
        <v>Junior</v>
      </c>
      <c r="HS1131" s="130">
        <f t="shared" si="154"/>
        <v>1</v>
      </c>
      <c r="HT1131" s="208">
        <f t="shared" si="155"/>
        <v>2</v>
      </c>
      <c r="HU1131" s="208">
        <f t="shared" si="156"/>
        <v>0</v>
      </c>
      <c r="HV1131" s="208">
        <f t="shared" si="157"/>
        <v>0</v>
      </c>
      <c r="HW1131" s="209">
        <f t="shared" si="151"/>
        <v>0</v>
      </c>
      <c r="HX1131" s="204"/>
      <c r="HY1131" s="104"/>
      <c r="HZ1131" s="104"/>
      <c r="IA1131" s="106" t="s">
        <v>66</v>
      </c>
      <c r="IB1131" s="106" t="s">
        <v>2135</v>
      </c>
      <c r="IC1131" s="106" t="s">
        <v>1232</v>
      </c>
    </row>
    <row r="1132" spans="1:237" ht="15" customHeight="1">
      <c r="A1132" s="105">
        <f t="shared" si="150"/>
        <v>746</v>
      </c>
      <c r="B1132" s="106" t="s">
        <v>66</v>
      </c>
      <c r="C1132" s="106" t="s">
        <v>1773</v>
      </c>
      <c r="D1132" s="106" t="s">
        <v>1232</v>
      </c>
      <c r="E1132" s="113" t="s">
        <v>1131</v>
      </c>
      <c r="F1132" s="163"/>
      <c r="G1132" s="131"/>
      <c r="H1132" s="131"/>
      <c r="I1132" s="131"/>
      <c r="J1132" s="164"/>
      <c r="K1132" s="163"/>
      <c r="L1132" s="131"/>
      <c r="M1132" s="131"/>
      <c r="N1132" s="164"/>
      <c r="O1132" s="163"/>
      <c r="P1132" s="131"/>
      <c r="Q1132" s="131"/>
      <c r="R1132" s="131"/>
      <c r="S1132" s="131"/>
      <c r="T1132" s="164"/>
      <c r="U1132" s="163"/>
      <c r="V1132" s="131"/>
      <c r="W1132" s="131"/>
      <c r="X1132" s="131"/>
      <c r="Y1132" s="164"/>
      <c r="Z1132" s="163"/>
      <c r="AA1132" s="131"/>
      <c r="AB1132" s="131"/>
      <c r="AC1132" s="131"/>
      <c r="AD1132" s="164"/>
      <c r="AE1132" s="163">
        <v>9.1</v>
      </c>
      <c r="AF1132" s="131"/>
      <c r="AG1132" s="131"/>
      <c r="AH1132" s="131"/>
      <c r="AI1132" s="131"/>
      <c r="AJ1132" s="223"/>
      <c r="AK1132" s="164"/>
      <c r="AL1132" s="163"/>
      <c r="AM1132" s="131"/>
      <c r="AN1132" s="131"/>
      <c r="AO1132" s="131"/>
      <c r="AP1132" s="131"/>
      <c r="AQ1132" s="131"/>
      <c r="AR1132" s="131"/>
      <c r="AS1132" s="164"/>
      <c r="AT1132" s="163"/>
      <c r="AU1132" s="131"/>
      <c r="AV1132" s="131"/>
      <c r="AW1132" s="131"/>
      <c r="AX1132" s="131"/>
      <c r="AY1132" s="164"/>
      <c r="AZ1132" s="163"/>
      <c r="BA1132" s="131"/>
      <c r="BB1132" s="131"/>
      <c r="BC1132" s="131"/>
      <c r="BD1132" s="131"/>
      <c r="BE1132" s="131"/>
      <c r="BF1132" s="164"/>
      <c r="BG1132" s="163"/>
      <c r="BH1132" s="131"/>
      <c r="BI1132" s="131"/>
      <c r="BJ1132" s="131"/>
      <c r="BK1132" s="131"/>
      <c r="BL1132" s="164"/>
      <c r="BM1132" s="163"/>
      <c r="BN1132" s="131"/>
      <c r="BO1132" s="131"/>
      <c r="BP1132" s="131"/>
      <c r="BQ1132" s="131"/>
      <c r="BR1132" s="131"/>
      <c r="BS1132" s="164"/>
      <c r="BT1132" s="163"/>
      <c r="BU1132" s="131"/>
      <c r="BV1132" s="131"/>
      <c r="BW1132" s="131"/>
      <c r="BX1132" s="131"/>
      <c r="BY1132" s="164"/>
      <c r="BZ1132" s="163"/>
      <c r="CA1132" s="131"/>
      <c r="CB1132" s="177"/>
      <c r="CC1132" s="171">
        <v>10.06</v>
      </c>
      <c r="CD1132" s="141">
        <v>8.0399999999999991</v>
      </c>
      <c r="CE1132" s="141"/>
      <c r="CF1132" s="177"/>
      <c r="CG1132" s="171"/>
      <c r="CH1132" s="141"/>
      <c r="CI1132" s="177"/>
      <c r="CJ1132" s="171"/>
      <c r="CK1132" s="141"/>
      <c r="CL1132" s="141"/>
      <c r="CM1132" s="177"/>
      <c r="CN1132" s="171"/>
      <c r="CO1132" s="141"/>
      <c r="CP1132" s="141"/>
      <c r="CQ1132" s="141"/>
      <c r="CR1132" s="141"/>
      <c r="CS1132" s="177"/>
      <c r="CT1132" s="171"/>
      <c r="CU1132" s="141">
        <v>8.07</v>
      </c>
      <c r="CV1132" s="141">
        <v>9.01</v>
      </c>
      <c r="CW1132" s="141"/>
      <c r="CX1132" s="141"/>
      <c r="CY1132" s="251"/>
      <c r="CZ1132" s="159"/>
      <c r="DA1132" s="141"/>
      <c r="DB1132" s="177"/>
      <c r="DC1132" s="159"/>
      <c r="DD1132" s="141"/>
      <c r="DE1132" s="141"/>
      <c r="DF1132" s="141"/>
      <c r="DG1132" s="141"/>
      <c r="DH1132" s="177"/>
      <c r="DI1132" s="159"/>
      <c r="DJ1132" s="159"/>
      <c r="DK1132" s="141"/>
      <c r="DL1132" s="177"/>
      <c r="DM1132" s="159"/>
      <c r="DN1132" s="141"/>
      <c r="DO1132" s="177"/>
      <c r="DP1132" s="159"/>
      <c r="DQ1132" s="141"/>
      <c r="DR1132" s="141"/>
      <c r="DS1132" s="228"/>
      <c r="DT1132" s="141"/>
      <c r="DU1132" s="159"/>
      <c r="DV1132" s="228"/>
      <c r="DW1132" s="177"/>
      <c r="DX1132" s="159"/>
      <c r="DY1132" s="141"/>
      <c r="DZ1132" s="141"/>
      <c r="EA1132" s="141"/>
      <c r="EB1132" s="141"/>
      <c r="EC1132" s="141"/>
      <c r="ED1132" s="141"/>
      <c r="EE1132" s="141"/>
      <c r="EF1132" s="141"/>
      <c r="EG1132" s="141"/>
      <c r="EH1132" s="141"/>
      <c r="EI1132" s="141"/>
      <c r="EJ1132" s="177"/>
      <c r="EK1132" s="159"/>
      <c r="EL1132" s="141"/>
      <c r="EM1132" s="141"/>
      <c r="EN1132" s="155"/>
      <c r="EO1132" s="135"/>
      <c r="EP1132" s="135"/>
      <c r="EQ1132" s="135"/>
      <c r="ER1132" s="225"/>
      <c r="ES1132" s="167"/>
      <c r="ET1132" s="155"/>
      <c r="EU1132" s="135"/>
      <c r="EV1132" s="135"/>
      <c r="EW1132" s="135"/>
      <c r="EX1132" s="135"/>
      <c r="EY1132" s="135"/>
      <c r="EZ1132" s="167"/>
      <c r="FA1132" s="155"/>
      <c r="FB1132" s="135"/>
      <c r="FC1132" s="135"/>
      <c r="FD1132" s="135"/>
      <c r="FE1132" s="135"/>
      <c r="FF1132" s="135"/>
      <c r="FG1132" s="135"/>
      <c r="FH1132" s="167"/>
      <c r="FI1132" s="155"/>
      <c r="FJ1132" s="135"/>
      <c r="FK1132" s="135"/>
      <c r="FL1132" s="135"/>
      <c r="FM1132" s="135"/>
      <c r="FN1132" s="135"/>
      <c r="FO1132" s="135"/>
      <c r="FP1132" s="225"/>
      <c r="FQ1132" s="174"/>
      <c r="FR1132" s="135"/>
      <c r="FS1132" s="135"/>
      <c r="FT1132" s="135"/>
      <c r="FU1132" s="135"/>
      <c r="FV1132" s="135"/>
      <c r="FW1132" s="135"/>
      <c r="FX1132" s="135"/>
      <c r="FY1132" s="225"/>
      <c r="FZ1132" s="174"/>
      <c r="GA1132" s="135"/>
      <c r="GB1132" s="135"/>
      <c r="GC1132" s="225"/>
      <c r="GD1132" s="167"/>
      <c r="GE1132" s="155"/>
      <c r="GF1132" s="135"/>
      <c r="GG1132" s="135"/>
      <c r="GH1132" s="135"/>
      <c r="GI1132" s="135"/>
      <c r="GJ1132" s="135"/>
      <c r="GK1132" s="135"/>
      <c r="GL1132" s="135"/>
      <c r="GM1132" s="135"/>
      <c r="GN1132" s="167"/>
      <c r="GO1132" s="155"/>
      <c r="GP1132" s="135"/>
      <c r="GQ1132" s="135"/>
      <c r="GR1132" s="135"/>
      <c r="GS1132" s="225"/>
      <c r="GT1132" s="225"/>
      <c r="GU1132" s="225"/>
      <c r="GV1132" s="174"/>
      <c r="GW1132" s="155"/>
      <c r="GX1132" s="155"/>
      <c r="GY1132" s="155"/>
      <c r="GZ1132" s="155"/>
      <c r="HA1132" s="155"/>
      <c r="HB1132" s="155"/>
      <c r="HC1132" s="373"/>
      <c r="HD1132" s="174"/>
      <c r="HE1132" s="155"/>
      <c r="HF1132" s="155"/>
      <c r="HG1132" s="155"/>
      <c r="HH1132" s="155"/>
      <c r="HI1132" s="135"/>
      <c r="HJ1132" s="135"/>
      <c r="HK1132" s="167"/>
      <c r="HL1132" s="155"/>
      <c r="HM1132" s="135"/>
      <c r="HN1132" s="135"/>
      <c r="HO1132" s="135"/>
      <c r="HP1132" s="137"/>
      <c r="HQ1132" s="126">
        <f t="shared" si="152"/>
        <v>10.06</v>
      </c>
      <c r="HR1132" s="202" t="str">
        <f t="shared" si="153"/>
        <v>Junior</v>
      </c>
      <c r="HS1132" s="130">
        <f t="shared" si="154"/>
        <v>4</v>
      </c>
      <c r="HT1132" s="208">
        <f t="shared" si="155"/>
        <v>1</v>
      </c>
      <c r="HU1132" s="208">
        <f t="shared" si="156"/>
        <v>0</v>
      </c>
      <c r="HV1132" s="208">
        <f t="shared" si="157"/>
        <v>0</v>
      </c>
      <c r="HW1132" s="209">
        <f t="shared" si="151"/>
        <v>0</v>
      </c>
      <c r="HX1132" s="204"/>
      <c r="HY1132" s="104"/>
      <c r="HZ1132" s="104"/>
      <c r="IA1132" s="106" t="s">
        <v>66</v>
      </c>
      <c r="IB1132" s="106" t="s">
        <v>1773</v>
      </c>
      <c r="IC1132" s="106" t="s">
        <v>1232</v>
      </c>
    </row>
    <row r="1133" spans="1:237" ht="15" customHeight="1">
      <c r="A1133" s="105">
        <f t="shared" si="150"/>
        <v>968</v>
      </c>
      <c r="B1133" s="106" t="s">
        <v>1230</v>
      </c>
      <c r="C1133" s="106" t="s">
        <v>1231</v>
      </c>
      <c r="D1133" s="106" t="s">
        <v>1232</v>
      </c>
      <c r="E1133" s="113" t="s">
        <v>1130</v>
      </c>
      <c r="F1133" s="163"/>
      <c r="G1133" s="131"/>
      <c r="H1133" s="131"/>
      <c r="I1133" s="131"/>
      <c r="J1133" s="164"/>
      <c r="K1133" s="163"/>
      <c r="L1133" s="131"/>
      <c r="M1133" s="131"/>
      <c r="N1133" s="164"/>
      <c r="O1133" s="163"/>
      <c r="P1133" s="131"/>
      <c r="Q1133" s="131"/>
      <c r="R1133" s="131"/>
      <c r="S1133" s="131"/>
      <c r="T1133" s="164"/>
      <c r="U1133" s="163"/>
      <c r="V1133" s="131"/>
      <c r="W1133" s="131"/>
      <c r="X1133" s="131"/>
      <c r="Y1133" s="164"/>
      <c r="Z1133" s="163"/>
      <c r="AA1133" s="131"/>
      <c r="AB1133" s="131"/>
      <c r="AC1133" s="131"/>
      <c r="AD1133" s="164"/>
      <c r="AE1133" s="163"/>
      <c r="AF1133" s="131"/>
      <c r="AG1133" s="131"/>
      <c r="AH1133" s="131"/>
      <c r="AI1133" s="131"/>
      <c r="AJ1133" s="223"/>
      <c r="AK1133" s="164"/>
      <c r="AL1133" s="163"/>
      <c r="AM1133" s="131"/>
      <c r="AN1133" s="131"/>
      <c r="AO1133" s="131"/>
      <c r="AP1133" s="131"/>
      <c r="AQ1133" s="131"/>
      <c r="AR1133" s="131"/>
      <c r="AS1133" s="164"/>
      <c r="AT1133" s="163"/>
      <c r="AU1133" s="131"/>
      <c r="AV1133" s="131"/>
      <c r="AW1133" s="131"/>
      <c r="AX1133" s="131"/>
      <c r="AY1133" s="164"/>
      <c r="AZ1133" s="163"/>
      <c r="BA1133" s="131"/>
      <c r="BB1133" s="131"/>
      <c r="BC1133" s="131"/>
      <c r="BD1133" s="131"/>
      <c r="BE1133" s="131"/>
      <c r="BF1133" s="164"/>
      <c r="BG1133" s="163"/>
      <c r="BH1133" s="131"/>
      <c r="BI1133" s="131"/>
      <c r="BJ1133" s="131"/>
      <c r="BK1133" s="131"/>
      <c r="BL1133" s="164"/>
      <c r="BM1133" s="163"/>
      <c r="BN1133" s="131"/>
      <c r="BO1133" s="131"/>
      <c r="BP1133" s="131"/>
      <c r="BQ1133" s="131"/>
      <c r="BR1133" s="131"/>
      <c r="BS1133" s="164"/>
      <c r="BT1133" s="163"/>
      <c r="BU1133" s="131"/>
      <c r="BV1133" s="131"/>
      <c r="BW1133" s="131"/>
      <c r="BX1133" s="131"/>
      <c r="BY1133" s="164"/>
      <c r="BZ1133" s="163"/>
      <c r="CA1133" s="131"/>
      <c r="CB1133" s="164"/>
      <c r="CC1133" s="163"/>
      <c r="CD1133" s="131"/>
      <c r="CE1133" s="131"/>
      <c r="CF1133" s="164"/>
      <c r="CG1133" s="163"/>
      <c r="CH1133" s="131"/>
      <c r="CI1133" s="164"/>
      <c r="CJ1133" s="163"/>
      <c r="CK1133" s="131"/>
      <c r="CL1133" s="131"/>
      <c r="CM1133" s="164"/>
      <c r="CN1133" s="163"/>
      <c r="CO1133" s="131"/>
      <c r="CP1133" s="131"/>
      <c r="CQ1133" s="131"/>
      <c r="CR1133" s="131"/>
      <c r="CS1133" s="164"/>
      <c r="CT1133" s="163"/>
      <c r="CU1133" s="131"/>
      <c r="CV1133" s="131"/>
      <c r="CW1133" s="131"/>
      <c r="CX1133" s="131"/>
      <c r="CY1133" s="244"/>
      <c r="CZ1133" s="153"/>
      <c r="DA1133" s="131"/>
      <c r="DB1133" s="164"/>
      <c r="DC1133" s="153"/>
      <c r="DD1133" s="131"/>
      <c r="DE1133" s="131"/>
      <c r="DF1133" s="131"/>
      <c r="DG1133" s="131"/>
      <c r="DH1133" s="164"/>
      <c r="DI1133" s="153"/>
      <c r="DJ1133" s="153"/>
      <c r="DK1133" s="131"/>
      <c r="DL1133" s="164"/>
      <c r="DM1133" s="153"/>
      <c r="DN1133" s="131"/>
      <c r="DO1133" s="164"/>
      <c r="DP1133" s="153"/>
      <c r="DQ1133" s="131"/>
      <c r="DR1133" s="131"/>
      <c r="DS1133" s="223"/>
      <c r="DT1133" s="131"/>
      <c r="DU1133" s="153"/>
      <c r="DV1133" s="223"/>
      <c r="DW1133" s="164"/>
      <c r="DX1133" s="153"/>
      <c r="DY1133" s="131"/>
      <c r="DZ1133" s="131"/>
      <c r="EA1133" s="131"/>
      <c r="EB1133" s="131"/>
      <c r="EC1133" s="131"/>
      <c r="ED1133" s="131"/>
      <c r="EE1133" s="131"/>
      <c r="EF1133" s="131"/>
      <c r="EG1133" s="131"/>
      <c r="EH1133" s="131"/>
      <c r="EI1133" s="131"/>
      <c r="EJ1133" s="164"/>
      <c r="EK1133" s="153"/>
      <c r="EL1133" s="131"/>
      <c r="EM1133" s="131"/>
      <c r="EN1133" s="153"/>
      <c r="EO1133" s="131"/>
      <c r="EP1133" s="131"/>
      <c r="EQ1133" s="131"/>
      <c r="ER1133" s="223"/>
      <c r="ES1133" s="164"/>
      <c r="ET1133" s="153"/>
      <c r="EU1133" s="131"/>
      <c r="EV1133" s="131"/>
      <c r="EW1133" s="131"/>
      <c r="EX1133" s="131"/>
      <c r="EY1133" s="131"/>
      <c r="EZ1133" s="164"/>
      <c r="FA1133" s="153"/>
      <c r="FB1133" s="131"/>
      <c r="FC1133" s="131"/>
      <c r="FD1133" s="131"/>
      <c r="FE1133" s="131"/>
      <c r="FF1133" s="131"/>
      <c r="FG1133" s="131"/>
      <c r="FH1133" s="164"/>
      <c r="FI1133" s="153"/>
      <c r="FJ1133" s="131"/>
      <c r="FK1133" s="131"/>
      <c r="FL1133" s="131"/>
      <c r="FM1133" s="131"/>
      <c r="FN1133" s="131"/>
      <c r="FO1133" s="131"/>
      <c r="FP1133" s="223"/>
      <c r="FQ1133" s="163"/>
      <c r="FR1133" s="131"/>
      <c r="FS1133" s="131"/>
      <c r="FX1133" s="131"/>
      <c r="FY1133" s="223"/>
      <c r="FZ1133" s="163"/>
      <c r="GA1133" s="131"/>
      <c r="GB1133" s="131"/>
      <c r="GC1133" s="223"/>
      <c r="GD1133" s="164"/>
      <c r="GE1133" s="153"/>
      <c r="GF1133" s="131"/>
      <c r="GG1133" s="131"/>
      <c r="GH1133" s="131"/>
      <c r="GI1133" s="131"/>
      <c r="GJ1133" s="131"/>
      <c r="GK1133" s="131"/>
      <c r="GL1133" s="131"/>
      <c r="GM1133" s="131"/>
      <c r="GN1133" s="164"/>
      <c r="GO1133" s="153"/>
      <c r="GP1133" s="131"/>
      <c r="GQ1133" s="131"/>
      <c r="GR1133" s="131"/>
      <c r="GS1133" s="223"/>
      <c r="GT1133" s="223"/>
      <c r="GU1133" s="223"/>
      <c r="GV1133" s="163"/>
      <c r="GW1133" s="153"/>
      <c r="GX1133" s="153"/>
      <c r="GY1133" s="153"/>
      <c r="GZ1133" s="153"/>
      <c r="HA1133" s="153"/>
      <c r="HB1133" s="153"/>
      <c r="HC1133" s="369"/>
      <c r="HD1133" s="163"/>
      <c r="HE1133" s="153"/>
      <c r="HF1133" s="153"/>
      <c r="HG1133" s="153"/>
      <c r="HH1133" s="153"/>
      <c r="HI1133" s="131"/>
      <c r="HJ1133" s="131"/>
      <c r="HK1133" s="164"/>
      <c r="HL1133" s="153"/>
      <c r="HM1133" s="131"/>
      <c r="HN1133" s="131"/>
      <c r="HO1133" s="131"/>
      <c r="HP1133" s="133"/>
      <c r="HQ1133" s="126">
        <f t="shared" si="152"/>
        <v>0</v>
      </c>
      <c r="HR1133" s="202" t="str">
        <f t="shared" si="153"/>
        <v>~~~</v>
      </c>
      <c r="HS1133" s="130">
        <f t="shared" si="154"/>
        <v>0</v>
      </c>
      <c r="HT1133" s="208">
        <f t="shared" si="155"/>
        <v>0</v>
      </c>
      <c r="HU1133" s="208">
        <f t="shared" si="156"/>
        <v>0</v>
      </c>
      <c r="HV1133" s="208">
        <f t="shared" si="157"/>
        <v>0</v>
      </c>
      <c r="HW1133" s="209">
        <f t="shared" si="151"/>
        <v>0</v>
      </c>
      <c r="HX1133" s="204"/>
      <c r="HY1133" s="104"/>
      <c r="HZ1133" s="104"/>
      <c r="IA1133" s="106" t="s">
        <v>1230</v>
      </c>
      <c r="IB1133" s="106" t="s">
        <v>1231</v>
      </c>
      <c r="IC1133" s="106" t="s">
        <v>1232</v>
      </c>
    </row>
    <row r="1134" spans="1:237" ht="15" customHeight="1">
      <c r="A1134" s="105">
        <f t="shared" si="150"/>
        <v>529</v>
      </c>
      <c r="B1134" s="106"/>
      <c r="C1134" s="106" t="s">
        <v>277</v>
      </c>
      <c r="D1134" s="106" t="s">
        <v>2215</v>
      </c>
      <c r="E1134" s="113" t="s">
        <v>1129</v>
      </c>
      <c r="F1134" s="163"/>
      <c r="G1134" s="131"/>
      <c r="H1134" s="131"/>
      <c r="I1134" s="131"/>
      <c r="J1134" s="164"/>
      <c r="K1134" s="163"/>
      <c r="L1134" s="131"/>
      <c r="M1134" s="131"/>
      <c r="N1134" s="164"/>
      <c r="O1134" s="163"/>
      <c r="P1134" s="131"/>
      <c r="Q1134" s="131">
        <v>14.08</v>
      </c>
      <c r="R1134" s="131"/>
      <c r="S1134" s="131"/>
      <c r="T1134" s="164"/>
      <c r="U1134" s="163"/>
      <c r="V1134" s="131"/>
      <c r="W1134" s="131"/>
      <c r="X1134" s="131"/>
      <c r="Y1134" s="164"/>
      <c r="Z1134" s="163"/>
      <c r="AA1134" s="131"/>
      <c r="AB1134" s="131"/>
      <c r="AC1134" s="131"/>
      <c r="AD1134" s="164"/>
      <c r="AE1134" s="163"/>
      <c r="AF1134" s="131"/>
      <c r="AG1134" s="131"/>
      <c r="AH1134" s="131"/>
      <c r="AI1134" s="131"/>
      <c r="AJ1134" s="223"/>
      <c r="AK1134" s="164"/>
      <c r="AL1134" s="163"/>
      <c r="AM1134" s="131"/>
      <c r="AN1134" s="131"/>
      <c r="AO1134" s="131"/>
      <c r="AP1134" s="131"/>
      <c r="AQ1134" s="131"/>
      <c r="AR1134" s="131"/>
      <c r="AS1134" s="164"/>
      <c r="AT1134" s="163"/>
      <c r="AU1134" s="131"/>
      <c r="AV1134" s="131"/>
      <c r="AW1134" s="131"/>
      <c r="AX1134" s="131"/>
      <c r="AY1134" s="164"/>
      <c r="AZ1134" s="163"/>
      <c r="BA1134" s="131"/>
      <c r="BB1134" s="131"/>
      <c r="BC1134" s="131"/>
      <c r="BD1134" s="131"/>
      <c r="BE1134" s="131"/>
      <c r="BF1134" s="164"/>
      <c r="BG1134" s="163"/>
      <c r="BH1134" s="131"/>
      <c r="BI1134" s="131"/>
      <c r="BJ1134" s="131"/>
      <c r="BK1134" s="131"/>
      <c r="BL1134" s="164"/>
      <c r="BM1134" s="163"/>
      <c r="BN1134" s="131"/>
      <c r="BO1134" s="131"/>
      <c r="BP1134" s="131"/>
      <c r="BQ1134" s="131"/>
      <c r="BR1134" s="131"/>
      <c r="BS1134" s="164"/>
      <c r="BT1134" s="163"/>
      <c r="BU1134" s="131"/>
      <c r="BV1134" s="131"/>
      <c r="BW1134" s="131"/>
      <c r="BX1134" s="131"/>
      <c r="BY1134" s="164"/>
      <c r="BZ1134" s="163"/>
      <c r="CA1134" s="131"/>
      <c r="CB1134" s="164"/>
      <c r="CC1134" s="163"/>
      <c r="CD1134" s="131"/>
      <c r="CE1134" s="131"/>
      <c r="CF1134" s="164"/>
      <c r="CG1134" s="163"/>
      <c r="CH1134" s="131"/>
      <c r="CI1134" s="164"/>
      <c r="CJ1134" s="163"/>
      <c r="CK1134" s="131"/>
      <c r="CL1134" s="131"/>
      <c r="CM1134" s="164"/>
      <c r="CN1134" s="163"/>
      <c r="CO1134" s="131"/>
      <c r="CP1134" s="131"/>
      <c r="CQ1134" s="131"/>
      <c r="CR1134" s="131"/>
      <c r="CS1134" s="164"/>
      <c r="CT1134" s="163"/>
      <c r="CU1134" s="131"/>
      <c r="CV1134" s="131"/>
      <c r="CW1134" s="131"/>
      <c r="CX1134" s="131"/>
      <c r="CY1134" s="244"/>
      <c r="CZ1134" s="158"/>
      <c r="DA1134" s="134"/>
      <c r="DB1134" s="175"/>
      <c r="DC1134" s="158"/>
      <c r="DD1134" s="134"/>
      <c r="DE1134" s="134"/>
      <c r="DF1134" s="134"/>
      <c r="DG1134" s="134"/>
      <c r="DH1134" s="175"/>
      <c r="DI1134" s="158"/>
      <c r="DJ1134" s="158"/>
      <c r="DK1134" s="134"/>
      <c r="DL1134" s="175"/>
      <c r="DM1134" s="158"/>
      <c r="DN1134" s="134"/>
      <c r="DO1134" s="175"/>
      <c r="DP1134" s="158"/>
      <c r="DQ1134" s="134"/>
      <c r="DR1134" s="134"/>
      <c r="DS1134" s="230"/>
      <c r="DT1134" s="134"/>
      <c r="DU1134" s="158"/>
      <c r="DV1134" s="230"/>
      <c r="DW1134" s="175"/>
      <c r="DX1134" s="158"/>
      <c r="DY1134" s="134"/>
      <c r="DZ1134" s="134"/>
      <c r="EA1134" s="134"/>
      <c r="EB1134" s="134"/>
      <c r="EC1134" s="134"/>
      <c r="ED1134" s="134"/>
      <c r="EE1134" s="134"/>
      <c r="EF1134" s="134"/>
      <c r="EG1134" s="134"/>
      <c r="EH1134" s="134"/>
      <c r="EI1134" s="134"/>
      <c r="EJ1134" s="175"/>
      <c r="EK1134" s="158"/>
      <c r="EL1134" s="134"/>
      <c r="EM1134" s="134"/>
      <c r="EN1134" s="153"/>
      <c r="EO1134" s="131"/>
      <c r="EP1134" s="131"/>
      <c r="EQ1134" s="131"/>
      <c r="ER1134" s="223"/>
      <c r="ES1134" s="164"/>
      <c r="ET1134" s="153"/>
      <c r="EU1134" s="131"/>
      <c r="EV1134" s="131"/>
      <c r="EW1134" s="131"/>
      <c r="EX1134" s="131"/>
      <c r="EY1134" s="131"/>
      <c r="EZ1134" s="164"/>
      <c r="FA1134" s="153"/>
      <c r="FB1134" s="131"/>
      <c r="FC1134" s="131"/>
      <c r="FD1134" s="131"/>
      <c r="FE1134" s="131"/>
      <c r="FF1134" s="131"/>
      <c r="FG1134" s="131"/>
      <c r="FH1134" s="164"/>
      <c r="FI1134" s="153"/>
      <c r="FJ1134" s="131"/>
      <c r="FK1134" s="131"/>
      <c r="FL1134" s="131"/>
      <c r="FM1134" s="131"/>
      <c r="FN1134" s="131"/>
      <c r="FO1134" s="131"/>
      <c r="FP1134" s="223"/>
      <c r="FQ1134" s="163"/>
      <c r="FR1134" s="131"/>
      <c r="FS1134" s="131"/>
      <c r="FX1134" s="131"/>
      <c r="FY1134" s="223"/>
      <c r="FZ1134" s="163"/>
      <c r="GA1134" s="131"/>
      <c r="GB1134" s="131"/>
      <c r="GC1134" s="223"/>
      <c r="GD1134" s="164"/>
      <c r="GE1134" s="153"/>
      <c r="GF1134" s="131"/>
      <c r="GG1134" s="131"/>
      <c r="GH1134" s="131"/>
      <c r="GI1134" s="131"/>
      <c r="GJ1134" s="131"/>
      <c r="GK1134" s="131"/>
      <c r="GL1134" s="131"/>
      <c r="GM1134" s="131"/>
      <c r="GN1134" s="164"/>
      <c r="GO1134" s="153"/>
      <c r="GP1134" s="131"/>
      <c r="GQ1134" s="131"/>
      <c r="GR1134" s="131"/>
      <c r="GS1134" s="223"/>
      <c r="GT1134" s="223"/>
      <c r="GU1134" s="223"/>
      <c r="GV1134" s="163"/>
      <c r="GW1134" s="153"/>
      <c r="GX1134" s="153"/>
      <c r="GY1134" s="153"/>
      <c r="GZ1134" s="153"/>
      <c r="HA1134" s="153"/>
      <c r="HB1134" s="153"/>
      <c r="HC1134" s="369"/>
      <c r="HD1134" s="163"/>
      <c r="HE1134" s="153"/>
      <c r="HF1134" s="153"/>
      <c r="HG1134" s="153"/>
      <c r="HH1134" s="153"/>
      <c r="HI1134" s="131"/>
      <c r="HJ1134" s="131"/>
      <c r="HK1134" s="164"/>
      <c r="HL1134" s="153"/>
      <c r="HM1134" s="131"/>
      <c r="HN1134" s="131"/>
      <c r="HO1134" s="131"/>
      <c r="HP1134" s="133"/>
      <c r="HQ1134" s="126">
        <f t="shared" si="152"/>
        <v>14.08</v>
      </c>
      <c r="HR1134" s="202" t="str">
        <f t="shared" si="153"/>
        <v>Junior</v>
      </c>
      <c r="HS1134" s="130">
        <f t="shared" si="154"/>
        <v>0</v>
      </c>
      <c r="HT1134" s="208">
        <f t="shared" si="155"/>
        <v>1</v>
      </c>
      <c r="HU1134" s="208">
        <f t="shared" si="156"/>
        <v>0</v>
      </c>
      <c r="HV1134" s="208">
        <f t="shared" si="157"/>
        <v>0</v>
      </c>
      <c r="HW1134" s="209">
        <f t="shared" si="151"/>
        <v>0</v>
      </c>
      <c r="HX1134" s="204"/>
      <c r="HY1134" s="104"/>
      <c r="HZ1134" s="110"/>
      <c r="IA1134" s="106"/>
      <c r="IB1134" s="106" t="s">
        <v>277</v>
      </c>
      <c r="IC1134" s="106" t="s">
        <v>2215</v>
      </c>
    </row>
    <row r="1135" spans="1:237" ht="15" customHeight="1">
      <c r="A1135" s="105">
        <f t="shared" si="150"/>
        <v>968</v>
      </c>
      <c r="B1135" s="106" t="s">
        <v>1380</v>
      </c>
      <c r="C1135" s="106" t="s">
        <v>285</v>
      </c>
      <c r="D1135" s="106" t="s">
        <v>1390</v>
      </c>
      <c r="E1135" s="113" t="s">
        <v>1180</v>
      </c>
      <c r="F1135" s="163"/>
      <c r="G1135" s="131"/>
      <c r="H1135" s="131"/>
      <c r="I1135" s="131"/>
      <c r="J1135" s="164"/>
      <c r="K1135" s="163"/>
      <c r="L1135" s="131"/>
      <c r="M1135" s="131"/>
      <c r="N1135" s="164"/>
      <c r="O1135" s="163"/>
      <c r="P1135" s="131"/>
      <c r="Q1135" s="131"/>
      <c r="R1135" s="131"/>
      <c r="S1135" s="131"/>
      <c r="T1135" s="164"/>
      <c r="U1135" s="163"/>
      <c r="V1135" s="131"/>
      <c r="W1135" s="131"/>
      <c r="X1135" s="131"/>
      <c r="Y1135" s="164"/>
      <c r="Z1135" s="163"/>
      <c r="AA1135" s="131"/>
      <c r="AB1135" s="131"/>
      <c r="AC1135" s="131"/>
      <c r="AD1135" s="164"/>
      <c r="AE1135" s="163"/>
      <c r="AF1135" s="131"/>
      <c r="AG1135" s="131"/>
      <c r="AH1135" s="131"/>
      <c r="AI1135" s="131"/>
      <c r="AJ1135" s="223"/>
      <c r="AK1135" s="164"/>
      <c r="AL1135" s="163"/>
      <c r="AM1135" s="131"/>
      <c r="AN1135" s="131"/>
      <c r="AO1135" s="131"/>
      <c r="AP1135" s="131"/>
      <c r="AQ1135" s="131"/>
      <c r="AR1135" s="131"/>
      <c r="AS1135" s="164"/>
      <c r="AT1135" s="163"/>
      <c r="AU1135" s="131"/>
      <c r="AV1135" s="131"/>
      <c r="AW1135" s="131"/>
      <c r="AX1135" s="131"/>
      <c r="AY1135" s="164"/>
      <c r="AZ1135" s="163"/>
      <c r="BA1135" s="131"/>
      <c r="BB1135" s="131"/>
      <c r="BC1135" s="131"/>
      <c r="BD1135" s="131"/>
      <c r="BE1135" s="131"/>
      <c r="BF1135" s="164"/>
      <c r="BG1135" s="163"/>
      <c r="BH1135" s="131"/>
      <c r="BI1135" s="131"/>
      <c r="BJ1135" s="131"/>
      <c r="BK1135" s="131"/>
      <c r="BL1135" s="164"/>
      <c r="BM1135" s="163"/>
      <c r="BN1135" s="131"/>
      <c r="BO1135" s="131"/>
      <c r="BP1135" s="131"/>
      <c r="BQ1135" s="131"/>
      <c r="BR1135" s="131"/>
      <c r="BS1135" s="164"/>
      <c r="BT1135" s="163"/>
      <c r="BU1135" s="131"/>
      <c r="BV1135" s="131"/>
      <c r="BW1135" s="131"/>
      <c r="BX1135" s="131"/>
      <c r="BY1135" s="164"/>
      <c r="BZ1135" s="163"/>
      <c r="CA1135" s="131"/>
      <c r="CB1135" s="164"/>
      <c r="CC1135" s="163"/>
      <c r="CD1135" s="131"/>
      <c r="CE1135" s="131"/>
      <c r="CF1135" s="164"/>
      <c r="CG1135" s="163"/>
      <c r="CH1135" s="131"/>
      <c r="CI1135" s="164"/>
      <c r="CJ1135" s="163"/>
      <c r="CK1135" s="131"/>
      <c r="CL1135" s="131"/>
      <c r="CM1135" s="164"/>
      <c r="CN1135" s="163"/>
      <c r="CO1135" s="131"/>
      <c r="CP1135" s="131"/>
      <c r="CQ1135" s="131"/>
      <c r="CR1135" s="131"/>
      <c r="CS1135" s="164"/>
      <c r="CT1135" s="163"/>
      <c r="CU1135" s="131"/>
      <c r="CV1135" s="131"/>
      <c r="CW1135" s="131"/>
      <c r="CX1135" s="131"/>
      <c r="CY1135" s="244"/>
      <c r="CZ1135" s="153"/>
      <c r="DA1135" s="131"/>
      <c r="DB1135" s="164"/>
      <c r="DC1135" s="153"/>
      <c r="DD1135" s="131"/>
      <c r="DE1135" s="131"/>
      <c r="DF1135" s="131"/>
      <c r="DG1135" s="131"/>
      <c r="DH1135" s="164"/>
      <c r="DI1135" s="153"/>
      <c r="DJ1135" s="153"/>
      <c r="DK1135" s="131"/>
      <c r="DL1135" s="164"/>
      <c r="DM1135" s="153"/>
      <c r="DN1135" s="131"/>
      <c r="DO1135" s="164"/>
      <c r="DP1135" s="153"/>
      <c r="DQ1135" s="131"/>
      <c r="DR1135" s="131"/>
      <c r="DS1135" s="223"/>
      <c r="DT1135" s="131"/>
      <c r="DU1135" s="153"/>
      <c r="DV1135" s="223"/>
      <c r="DW1135" s="164"/>
      <c r="DX1135" s="153"/>
      <c r="DY1135" s="131"/>
      <c r="DZ1135" s="131"/>
      <c r="EA1135" s="131"/>
      <c r="EB1135" s="131"/>
      <c r="EC1135" s="131"/>
      <c r="ED1135" s="131"/>
      <c r="EE1135" s="131"/>
      <c r="EF1135" s="131"/>
      <c r="EG1135" s="131"/>
      <c r="EH1135" s="131"/>
      <c r="EI1135" s="131"/>
      <c r="EJ1135" s="164"/>
      <c r="EK1135" s="153"/>
      <c r="EL1135" s="131"/>
      <c r="EM1135" s="131"/>
      <c r="EN1135" s="153"/>
      <c r="EO1135" s="131"/>
      <c r="EP1135" s="131"/>
      <c r="EQ1135" s="131"/>
      <c r="ER1135" s="223"/>
      <c r="ES1135" s="164"/>
      <c r="ET1135" s="153"/>
      <c r="EU1135" s="131"/>
      <c r="EV1135" s="131"/>
      <c r="EW1135" s="131"/>
      <c r="EX1135" s="131"/>
      <c r="EY1135" s="131"/>
      <c r="EZ1135" s="164"/>
      <c r="FA1135" s="153"/>
      <c r="FB1135" s="131"/>
      <c r="FC1135" s="131"/>
      <c r="FD1135" s="131"/>
      <c r="FE1135" s="131"/>
      <c r="FF1135" s="131"/>
      <c r="FG1135" s="131"/>
      <c r="FH1135" s="164"/>
      <c r="FI1135" s="153"/>
      <c r="FJ1135" s="131"/>
      <c r="FK1135" s="131"/>
      <c r="FL1135" s="131"/>
      <c r="FM1135" s="131"/>
      <c r="FN1135" s="131"/>
      <c r="FO1135" s="131"/>
      <c r="FP1135" s="223"/>
      <c r="FQ1135" s="163"/>
      <c r="FR1135" s="131"/>
      <c r="FS1135" s="131"/>
      <c r="FX1135" s="131"/>
      <c r="FY1135" s="223"/>
      <c r="FZ1135" s="163"/>
      <c r="GA1135" s="131"/>
      <c r="GB1135" s="131"/>
      <c r="GC1135" s="223"/>
      <c r="GD1135" s="164"/>
      <c r="GE1135" s="153"/>
      <c r="GF1135" s="131"/>
      <c r="GG1135" s="131"/>
      <c r="GH1135" s="131"/>
      <c r="GI1135" s="131"/>
      <c r="GJ1135" s="131"/>
      <c r="GK1135" s="131"/>
      <c r="GL1135" s="131"/>
      <c r="GM1135" s="131"/>
      <c r="GN1135" s="164"/>
      <c r="GO1135" s="153"/>
      <c r="GP1135" s="131"/>
      <c r="GQ1135" s="131"/>
      <c r="GR1135" s="131"/>
      <c r="GS1135" s="223"/>
      <c r="GT1135" s="223"/>
      <c r="GU1135" s="223"/>
      <c r="GV1135" s="163"/>
      <c r="GW1135" s="153"/>
      <c r="GX1135" s="153"/>
      <c r="GY1135" s="153"/>
      <c r="GZ1135" s="153"/>
      <c r="HA1135" s="153"/>
      <c r="HB1135" s="153"/>
      <c r="HC1135" s="369"/>
      <c r="HD1135" s="163"/>
      <c r="HE1135" s="153"/>
      <c r="HF1135" s="153"/>
      <c r="HG1135" s="153"/>
      <c r="HH1135" s="153"/>
      <c r="HI1135" s="131"/>
      <c r="HJ1135" s="131"/>
      <c r="HK1135" s="164"/>
      <c r="HL1135" s="153"/>
      <c r="HM1135" s="131"/>
      <c r="HN1135" s="131"/>
      <c r="HO1135" s="131"/>
      <c r="HP1135" s="133"/>
      <c r="HQ1135" s="126">
        <f t="shared" si="152"/>
        <v>0</v>
      </c>
      <c r="HR1135" s="202" t="str">
        <f t="shared" si="153"/>
        <v>~~~</v>
      </c>
      <c r="HS1135" s="130">
        <f t="shared" si="154"/>
        <v>0</v>
      </c>
      <c r="HT1135" s="208">
        <f t="shared" si="155"/>
        <v>0</v>
      </c>
      <c r="HU1135" s="208">
        <f t="shared" si="156"/>
        <v>0</v>
      </c>
      <c r="HV1135" s="208">
        <f t="shared" si="157"/>
        <v>0</v>
      </c>
      <c r="HW1135" s="209">
        <f t="shared" si="151"/>
        <v>0</v>
      </c>
      <c r="HX1135" s="204"/>
      <c r="HY1135" s="104"/>
      <c r="HZ1135" s="104"/>
      <c r="IA1135" s="106" t="s">
        <v>1380</v>
      </c>
      <c r="IB1135" s="106" t="s">
        <v>285</v>
      </c>
      <c r="IC1135" s="106" t="s">
        <v>1390</v>
      </c>
    </row>
    <row r="1136" spans="1:237" ht="15" customHeight="1">
      <c r="A1136" s="105">
        <f t="shared" si="150"/>
        <v>968</v>
      </c>
      <c r="B1136" s="106" t="s">
        <v>607</v>
      </c>
      <c r="C1136" s="106" t="s">
        <v>608</v>
      </c>
      <c r="D1136" s="106" t="s">
        <v>610</v>
      </c>
      <c r="E1136" s="113" t="s">
        <v>1492</v>
      </c>
      <c r="F1136" s="163"/>
      <c r="G1136" s="131"/>
      <c r="H1136" s="131"/>
      <c r="I1136" s="131"/>
      <c r="J1136" s="164"/>
      <c r="K1136" s="163"/>
      <c r="L1136" s="131"/>
      <c r="M1136" s="131"/>
      <c r="N1136" s="164"/>
      <c r="O1136" s="163"/>
      <c r="P1136" s="131"/>
      <c r="Q1136" s="131"/>
      <c r="R1136" s="131"/>
      <c r="S1136" s="131"/>
      <c r="T1136" s="164"/>
      <c r="U1136" s="163"/>
      <c r="V1136" s="131"/>
      <c r="W1136" s="131"/>
      <c r="X1136" s="131"/>
      <c r="Y1136" s="164"/>
      <c r="Z1136" s="163"/>
      <c r="AA1136" s="131"/>
      <c r="AB1136" s="131"/>
      <c r="AC1136" s="131"/>
      <c r="AD1136" s="164"/>
      <c r="AE1136" s="163"/>
      <c r="AF1136" s="131"/>
      <c r="AG1136" s="131"/>
      <c r="AH1136" s="131"/>
      <c r="AI1136" s="131"/>
      <c r="AJ1136" s="223"/>
      <c r="AK1136" s="164"/>
      <c r="AL1136" s="163"/>
      <c r="AM1136" s="131"/>
      <c r="AN1136" s="131"/>
      <c r="AO1136" s="131"/>
      <c r="AP1136" s="131"/>
      <c r="AQ1136" s="131"/>
      <c r="AR1136" s="131"/>
      <c r="AS1136" s="164"/>
      <c r="AT1136" s="163"/>
      <c r="AU1136" s="131"/>
      <c r="AV1136" s="131"/>
      <c r="AW1136" s="131"/>
      <c r="AX1136" s="131"/>
      <c r="AY1136" s="164"/>
      <c r="AZ1136" s="163"/>
      <c r="BA1136" s="131"/>
      <c r="BB1136" s="131"/>
      <c r="BC1136" s="131"/>
      <c r="BD1136" s="131"/>
      <c r="BE1136" s="131"/>
      <c r="BF1136" s="164"/>
      <c r="BG1136" s="163"/>
      <c r="BH1136" s="131"/>
      <c r="BI1136" s="131"/>
      <c r="BJ1136" s="131"/>
      <c r="BK1136" s="131"/>
      <c r="BL1136" s="164"/>
      <c r="BM1136" s="163"/>
      <c r="BN1136" s="131"/>
      <c r="BO1136" s="131"/>
      <c r="BP1136" s="131"/>
      <c r="BQ1136" s="131"/>
      <c r="BR1136" s="131"/>
      <c r="BS1136" s="164"/>
      <c r="BT1136" s="163"/>
      <c r="BU1136" s="131"/>
      <c r="BV1136" s="131"/>
      <c r="BW1136" s="131"/>
      <c r="BX1136" s="131"/>
      <c r="BY1136" s="164"/>
      <c r="BZ1136" s="163"/>
      <c r="CA1136" s="131"/>
      <c r="CB1136" s="164"/>
      <c r="CC1136" s="163"/>
      <c r="CD1136" s="131"/>
      <c r="CE1136" s="131"/>
      <c r="CF1136" s="164"/>
      <c r="CG1136" s="163"/>
      <c r="CH1136" s="131"/>
      <c r="CI1136" s="164"/>
      <c r="CJ1136" s="163"/>
      <c r="CK1136" s="131"/>
      <c r="CL1136" s="131"/>
      <c r="CM1136" s="164"/>
      <c r="CN1136" s="163"/>
      <c r="CO1136" s="131"/>
      <c r="CP1136" s="131"/>
      <c r="CQ1136" s="131"/>
      <c r="CR1136" s="131"/>
      <c r="CS1136" s="164"/>
      <c r="CT1136" s="163"/>
      <c r="CU1136" s="131"/>
      <c r="CV1136" s="131"/>
      <c r="CW1136" s="131"/>
      <c r="CX1136" s="131"/>
      <c r="CY1136" s="244"/>
      <c r="CZ1136" s="153"/>
      <c r="DA1136" s="131"/>
      <c r="DB1136" s="164"/>
      <c r="DC1136" s="153"/>
      <c r="DD1136" s="131"/>
      <c r="DE1136" s="131"/>
      <c r="DF1136" s="131"/>
      <c r="DG1136" s="131"/>
      <c r="DH1136" s="164"/>
      <c r="DI1136" s="153"/>
      <c r="DJ1136" s="153"/>
      <c r="DK1136" s="131"/>
      <c r="DL1136" s="164"/>
      <c r="DM1136" s="153"/>
      <c r="DN1136" s="131"/>
      <c r="DO1136" s="164"/>
      <c r="DP1136" s="153"/>
      <c r="DQ1136" s="131"/>
      <c r="DR1136" s="131"/>
      <c r="DS1136" s="223"/>
      <c r="DT1136" s="131"/>
      <c r="DU1136" s="153"/>
      <c r="DV1136" s="223"/>
      <c r="DW1136" s="164"/>
      <c r="DX1136" s="153"/>
      <c r="DY1136" s="131"/>
      <c r="DZ1136" s="131"/>
      <c r="EA1136" s="131"/>
      <c r="EB1136" s="131"/>
      <c r="EC1136" s="131"/>
      <c r="ED1136" s="131"/>
      <c r="EE1136" s="131"/>
      <c r="EF1136" s="131"/>
      <c r="EG1136" s="131"/>
      <c r="EH1136" s="131"/>
      <c r="EI1136" s="131"/>
      <c r="EJ1136" s="164"/>
      <c r="EK1136" s="153"/>
      <c r="EL1136" s="131"/>
      <c r="EM1136" s="131"/>
      <c r="EN1136" s="153"/>
      <c r="EO1136" s="131"/>
      <c r="EP1136" s="131"/>
      <c r="EQ1136" s="131"/>
      <c r="ER1136" s="223"/>
      <c r="ES1136" s="164"/>
      <c r="ET1136" s="153"/>
      <c r="EU1136" s="131"/>
      <c r="EV1136" s="131"/>
      <c r="EW1136" s="131"/>
      <c r="EX1136" s="131"/>
      <c r="EY1136" s="131"/>
      <c r="EZ1136" s="164"/>
      <c r="FA1136" s="153"/>
      <c r="FB1136" s="131"/>
      <c r="FC1136" s="131"/>
      <c r="FD1136" s="131"/>
      <c r="FE1136" s="131"/>
      <c r="FF1136" s="131"/>
      <c r="FG1136" s="131"/>
      <c r="FH1136" s="164"/>
      <c r="FI1136" s="153"/>
      <c r="FJ1136" s="131"/>
      <c r="FK1136" s="131"/>
      <c r="FL1136" s="131"/>
      <c r="FM1136" s="131"/>
      <c r="FN1136" s="131"/>
      <c r="FO1136" s="131"/>
      <c r="FP1136" s="223"/>
      <c r="FQ1136" s="163"/>
      <c r="FR1136" s="131"/>
      <c r="FS1136" s="131"/>
      <c r="FX1136" s="131"/>
      <c r="FY1136" s="223"/>
      <c r="FZ1136" s="163"/>
      <c r="GA1136" s="131"/>
      <c r="GB1136" s="131"/>
      <c r="GC1136" s="223"/>
      <c r="GD1136" s="164"/>
      <c r="GE1136" s="153"/>
      <c r="GF1136" s="131"/>
      <c r="GG1136" s="131"/>
      <c r="GH1136" s="131"/>
      <c r="GI1136" s="131"/>
      <c r="GJ1136" s="131"/>
      <c r="GK1136" s="131"/>
      <c r="GL1136" s="131"/>
      <c r="GM1136" s="131"/>
      <c r="GN1136" s="164"/>
      <c r="GO1136" s="153"/>
      <c r="GP1136" s="131"/>
      <c r="GQ1136" s="131"/>
      <c r="GR1136" s="131"/>
      <c r="GS1136" s="223"/>
      <c r="GT1136" s="223"/>
      <c r="GU1136" s="223"/>
      <c r="GV1136" s="163"/>
      <c r="GW1136" s="153"/>
      <c r="GX1136" s="153"/>
      <c r="GY1136" s="153"/>
      <c r="GZ1136" s="153"/>
      <c r="HA1136" s="153"/>
      <c r="HB1136" s="153"/>
      <c r="HC1136" s="369"/>
      <c r="HD1136" s="163"/>
      <c r="HE1136" s="153"/>
      <c r="HF1136" s="153"/>
      <c r="HG1136" s="153"/>
      <c r="HH1136" s="153"/>
      <c r="HI1136" s="131"/>
      <c r="HJ1136" s="131"/>
      <c r="HK1136" s="164"/>
      <c r="HL1136" s="153"/>
      <c r="HM1136" s="131"/>
      <c r="HN1136" s="131"/>
      <c r="HO1136" s="131"/>
      <c r="HP1136" s="133"/>
      <c r="HQ1136" s="126">
        <f t="shared" si="152"/>
        <v>0</v>
      </c>
      <c r="HR1136" s="202" t="str">
        <f t="shared" si="153"/>
        <v>~~~</v>
      </c>
      <c r="HS1136" s="130">
        <f t="shared" si="154"/>
        <v>0</v>
      </c>
      <c r="HT1136" s="208">
        <f t="shared" si="155"/>
        <v>0</v>
      </c>
      <c r="HU1136" s="208">
        <f t="shared" si="156"/>
        <v>0</v>
      </c>
      <c r="HV1136" s="208">
        <f t="shared" si="157"/>
        <v>0</v>
      </c>
      <c r="HW1136" s="209">
        <f t="shared" si="151"/>
        <v>0</v>
      </c>
      <c r="HX1136" s="204"/>
      <c r="HY1136" s="104"/>
      <c r="HZ1136" s="104"/>
      <c r="IA1136" s="106" t="s">
        <v>607</v>
      </c>
      <c r="IB1136" s="106" t="s">
        <v>608</v>
      </c>
      <c r="IC1136" s="106" t="s">
        <v>610</v>
      </c>
    </row>
    <row r="1137" spans="1:237" ht="15" customHeight="1">
      <c r="A1137" s="105">
        <f t="shared" si="150"/>
        <v>861</v>
      </c>
      <c r="B1137" s="106" t="s">
        <v>2166</v>
      </c>
      <c r="C1137" s="106" t="s">
        <v>540</v>
      </c>
      <c r="D1137" s="106" t="s">
        <v>2800</v>
      </c>
      <c r="E1137" s="113" t="s">
        <v>1129</v>
      </c>
      <c r="F1137" s="163"/>
      <c r="G1137" s="131"/>
      <c r="H1137" s="131"/>
      <c r="I1137" s="131"/>
      <c r="J1137" s="164"/>
      <c r="K1137" s="163"/>
      <c r="L1137" s="131"/>
      <c r="M1137" s="131"/>
      <c r="N1137" s="164"/>
      <c r="O1137" s="163"/>
      <c r="P1137" s="131"/>
      <c r="Q1137" s="131"/>
      <c r="R1137" s="131"/>
      <c r="S1137" s="131"/>
      <c r="T1137" s="164"/>
      <c r="U1137" s="163"/>
      <c r="V1137" s="131"/>
      <c r="W1137" s="131"/>
      <c r="X1137" s="131"/>
      <c r="Y1137" s="164"/>
      <c r="Z1137" s="163"/>
      <c r="AA1137" s="131"/>
      <c r="AB1137" s="131"/>
      <c r="AC1137" s="131"/>
      <c r="AD1137" s="164"/>
      <c r="AE1137" s="163"/>
      <c r="AF1137" s="131"/>
      <c r="AG1137" s="131"/>
      <c r="AH1137" s="131"/>
      <c r="AI1137" s="131"/>
      <c r="AJ1137" s="223"/>
      <c r="AK1137" s="164"/>
      <c r="AL1137" s="163"/>
      <c r="AM1137" s="131"/>
      <c r="AN1137" s="131"/>
      <c r="AO1137" s="131"/>
      <c r="AP1137" s="131"/>
      <c r="AQ1137" s="131"/>
      <c r="AR1137" s="131"/>
      <c r="AS1137" s="164"/>
      <c r="AT1137" s="163"/>
      <c r="AU1137" s="131"/>
      <c r="AV1137" s="131"/>
      <c r="AW1137" s="131"/>
      <c r="AX1137" s="131"/>
      <c r="AY1137" s="164"/>
      <c r="AZ1137" s="163"/>
      <c r="BA1137" s="131"/>
      <c r="BB1137" s="131"/>
      <c r="BC1137" s="131"/>
      <c r="BD1137" s="131"/>
      <c r="BE1137" s="131"/>
      <c r="BF1137" s="164"/>
      <c r="BG1137" s="163"/>
      <c r="BH1137" s="131"/>
      <c r="BI1137" s="131"/>
      <c r="BJ1137" s="131"/>
      <c r="BK1137" s="131"/>
      <c r="BL1137" s="164"/>
      <c r="BM1137" s="163"/>
      <c r="BN1137" s="131"/>
      <c r="BO1137" s="131"/>
      <c r="BP1137" s="131"/>
      <c r="BQ1137" s="131"/>
      <c r="BR1137" s="131"/>
      <c r="BS1137" s="164"/>
      <c r="BT1137" s="163"/>
      <c r="BU1137" s="131"/>
      <c r="BV1137" s="131"/>
      <c r="BW1137" s="131"/>
      <c r="BX1137" s="131"/>
      <c r="BY1137" s="164"/>
      <c r="BZ1137" s="163"/>
      <c r="CA1137" s="131"/>
      <c r="CB1137" s="164"/>
      <c r="CC1137" s="163"/>
      <c r="CD1137" s="131"/>
      <c r="CE1137" s="131"/>
      <c r="CF1137" s="164"/>
      <c r="CG1137" s="163"/>
      <c r="CH1137" s="131"/>
      <c r="CI1137" s="164"/>
      <c r="CJ1137" s="163"/>
      <c r="CK1137" s="131"/>
      <c r="CL1137" s="131"/>
      <c r="CM1137" s="164"/>
      <c r="CN1137" s="163"/>
      <c r="CO1137" s="131"/>
      <c r="CP1137" s="131"/>
      <c r="CQ1137" s="131"/>
      <c r="CR1137" s="131"/>
      <c r="CS1137" s="164"/>
      <c r="CT1137" s="163"/>
      <c r="CU1137" s="131"/>
      <c r="CV1137" s="131"/>
      <c r="CW1137" s="131"/>
      <c r="CX1137" s="131"/>
      <c r="CY1137" s="244"/>
      <c r="CZ1137" s="153"/>
      <c r="DA1137" s="131"/>
      <c r="DB1137" s="164"/>
      <c r="DC1137" s="153"/>
      <c r="DD1137" s="131"/>
      <c r="DE1137" s="131"/>
      <c r="DF1137" s="131"/>
      <c r="DG1137" s="131"/>
      <c r="DH1137" s="164"/>
      <c r="DI1137" s="153"/>
      <c r="DJ1137" s="153"/>
      <c r="DK1137" s="131"/>
      <c r="DL1137" s="164"/>
      <c r="DM1137" s="153"/>
      <c r="DN1137" s="131"/>
      <c r="DO1137" s="164"/>
      <c r="DP1137" s="153"/>
      <c r="DQ1137" s="131"/>
      <c r="DR1137" s="131"/>
      <c r="DS1137" s="223"/>
      <c r="DT1137" s="131"/>
      <c r="DU1137" s="153"/>
      <c r="DV1137" s="223"/>
      <c r="DW1137" s="164"/>
      <c r="DX1137" s="153"/>
      <c r="DY1137" s="131"/>
      <c r="DZ1137" s="131"/>
      <c r="EA1137" s="131"/>
      <c r="EB1137" s="131"/>
      <c r="EC1137" s="131"/>
      <c r="ED1137" s="131"/>
      <c r="EE1137" s="131"/>
      <c r="EF1137" s="131"/>
      <c r="EG1137" s="131"/>
      <c r="EH1137" s="131"/>
      <c r="EI1137" s="131"/>
      <c r="EJ1137" s="164"/>
      <c r="EK1137" s="153">
        <v>7.07</v>
      </c>
      <c r="EL1137" s="131"/>
      <c r="EM1137" s="131"/>
      <c r="EN1137" s="153"/>
      <c r="EO1137" s="131"/>
      <c r="EP1137" s="131"/>
      <c r="EQ1137" s="131"/>
      <c r="ER1137" s="223"/>
      <c r="ES1137" s="164"/>
      <c r="ET1137" s="153"/>
      <c r="EU1137" s="131"/>
      <c r="EV1137" s="131"/>
      <c r="EW1137" s="131"/>
      <c r="EX1137" s="131"/>
      <c r="EY1137" s="131"/>
      <c r="EZ1137" s="164"/>
      <c r="FA1137" s="153"/>
      <c r="FB1137" s="131"/>
      <c r="FC1137" s="131"/>
      <c r="FD1137" s="131"/>
      <c r="FE1137" s="131"/>
      <c r="FF1137" s="131"/>
      <c r="FG1137" s="131"/>
      <c r="FH1137" s="164"/>
      <c r="FI1137" s="153"/>
      <c r="FJ1137" s="131"/>
      <c r="FK1137" s="131"/>
      <c r="FL1137" s="131"/>
      <c r="FM1137" s="131"/>
      <c r="FN1137" s="131"/>
      <c r="FO1137" s="131"/>
      <c r="FP1137" s="223"/>
      <c r="FQ1137" s="163"/>
      <c r="FR1137" s="131"/>
      <c r="FS1137" s="131"/>
      <c r="FX1137" s="131"/>
      <c r="FY1137" s="223"/>
      <c r="FZ1137" s="163"/>
      <c r="GA1137" s="131"/>
      <c r="GB1137" s="131"/>
      <c r="GC1137" s="223"/>
      <c r="GD1137" s="164"/>
      <c r="GE1137" s="153"/>
      <c r="GF1137" s="131"/>
      <c r="GG1137" s="131"/>
      <c r="GH1137" s="131"/>
      <c r="GI1137" s="131"/>
      <c r="GJ1137" s="131"/>
      <c r="GK1137" s="131"/>
      <c r="GL1137" s="131"/>
      <c r="GM1137" s="131"/>
      <c r="GN1137" s="164"/>
      <c r="GO1137" s="153"/>
      <c r="GP1137" s="131"/>
      <c r="GQ1137" s="131"/>
      <c r="GR1137" s="131"/>
      <c r="GS1137" s="223"/>
      <c r="GT1137" s="223"/>
      <c r="GU1137" s="223"/>
      <c r="GV1137" s="163"/>
      <c r="GW1137" s="153"/>
      <c r="GX1137" s="153"/>
      <c r="GY1137" s="153"/>
      <c r="GZ1137" s="153"/>
      <c r="HA1137" s="153"/>
      <c r="HB1137" s="153"/>
      <c r="HC1137" s="369"/>
      <c r="HD1137" s="163"/>
      <c r="HE1137" s="153"/>
      <c r="HF1137" s="153"/>
      <c r="HG1137" s="153"/>
      <c r="HH1137" s="153"/>
      <c r="HI1137" s="131"/>
      <c r="HJ1137" s="131"/>
      <c r="HK1137" s="164"/>
      <c r="HL1137" s="153"/>
      <c r="HM1137" s="131"/>
      <c r="HN1137" s="131"/>
      <c r="HO1137" s="131"/>
      <c r="HP1137" s="133"/>
      <c r="HQ1137" s="126">
        <f t="shared" si="152"/>
        <v>7.07</v>
      </c>
      <c r="HR1137" s="202" t="str">
        <f t="shared" si="153"/>
        <v>Novice</v>
      </c>
      <c r="HS1137" s="130">
        <f t="shared" si="154"/>
        <v>1</v>
      </c>
      <c r="HT1137" s="208">
        <f t="shared" si="155"/>
        <v>0</v>
      </c>
      <c r="HU1137" s="208">
        <f t="shared" si="156"/>
        <v>0</v>
      </c>
      <c r="HV1137" s="208">
        <f t="shared" si="157"/>
        <v>0</v>
      </c>
      <c r="HW1137" s="209">
        <f t="shared" si="151"/>
        <v>0</v>
      </c>
      <c r="HX1137" s="204"/>
      <c r="HY1137" s="104"/>
      <c r="HZ1137" s="104"/>
      <c r="IA1137" s="106" t="s">
        <v>2166</v>
      </c>
      <c r="IB1137" s="106" t="s">
        <v>540</v>
      </c>
      <c r="IC1137" s="106" t="s">
        <v>2800</v>
      </c>
    </row>
    <row r="1138" spans="1:237" ht="15" customHeight="1">
      <c r="A1138" s="105">
        <f t="shared" si="150"/>
        <v>699</v>
      </c>
      <c r="B1138" s="95" t="s">
        <v>2913</v>
      </c>
      <c r="C1138" s="95" t="s">
        <v>608</v>
      </c>
      <c r="D1138" s="95" t="s">
        <v>1690</v>
      </c>
      <c r="E1138" s="117" t="s">
        <v>1155</v>
      </c>
      <c r="F1138" s="163"/>
      <c r="G1138" s="131"/>
      <c r="H1138" s="131"/>
      <c r="I1138" s="131"/>
      <c r="J1138" s="164"/>
      <c r="K1138" s="169"/>
      <c r="L1138" s="132"/>
      <c r="M1138" s="132"/>
      <c r="N1138" s="166"/>
      <c r="O1138" s="169"/>
      <c r="P1138" s="132"/>
      <c r="Q1138" s="132"/>
      <c r="R1138" s="132"/>
      <c r="S1138" s="132"/>
      <c r="T1138" s="166"/>
      <c r="U1138" s="169"/>
      <c r="V1138" s="132"/>
      <c r="W1138" s="132"/>
      <c r="X1138" s="132"/>
      <c r="Y1138" s="166"/>
      <c r="Z1138" s="169"/>
      <c r="AA1138" s="132"/>
      <c r="AB1138" s="132"/>
      <c r="AC1138" s="132"/>
      <c r="AD1138" s="166"/>
      <c r="AE1138" s="169"/>
      <c r="AF1138" s="132"/>
      <c r="AG1138" s="132"/>
      <c r="AH1138" s="132"/>
      <c r="AI1138" s="132"/>
      <c r="AJ1138" s="226"/>
      <c r="AK1138" s="166"/>
      <c r="AL1138" s="169"/>
      <c r="AM1138" s="132"/>
      <c r="AN1138" s="132"/>
      <c r="AO1138" s="132"/>
      <c r="AP1138" s="132"/>
      <c r="AQ1138" s="132"/>
      <c r="AR1138" s="132"/>
      <c r="AS1138" s="166"/>
      <c r="AT1138" s="169"/>
      <c r="AU1138" s="132"/>
      <c r="AV1138" s="132"/>
      <c r="AW1138" s="132"/>
      <c r="AX1138" s="132"/>
      <c r="AY1138" s="166"/>
      <c r="AZ1138" s="169"/>
      <c r="BA1138" s="132"/>
      <c r="BB1138" s="132"/>
      <c r="BC1138" s="132"/>
      <c r="BD1138" s="132"/>
      <c r="BE1138" s="132"/>
      <c r="BF1138" s="166"/>
      <c r="BG1138" s="169"/>
      <c r="BH1138" s="132"/>
      <c r="BI1138" s="132"/>
      <c r="BJ1138" s="132"/>
      <c r="BK1138" s="132"/>
      <c r="BL1138" s="166"/>
      <c r="BM1138" s="169"/>
      <c r="BN1138" s="132"/>
      <c r="BO1138" s="132"/>
      <c r="BP1138" s="132"/>
      <c r="BQ1138" s="132"/>
      <c r="BR1138" s="132"/>
      <c r="BS1138" s="166"/>
      <c r="BT1138" s="169"/>
      <c r="BU1138" s="132"/>
      <c r="BV1138" s="132"/>
      <c r="BW1138" s="132"/>
      <c r="BX1138" s="132"/>
      <c r="BY1138" s="166"/>
      <c r="BZ1138" s="169"/>
      <c r="CA1138" s="132"/>
      <c r="CB1138" s="175"/>
      <c r="CC1138" s="165"/>
      <c r="CD1138" s="134"/>
      <c r="CE1138" s="134"/>
      <c r="CF1138" s="175"/>
      <c r="CG1138" s="165"/>
      <c r="CH1138" s="134"/>
      <c r="CI1138" s="175"/>
      <c r="CJ1138" s="165"/>
      <c r="CK1138" s="134"/>
      <c r="CL1138" s="134"/>
      <c r="CM1138" s="175"/>
      <c r="CN1138" s="165"/>
      <c r="CO1138" s="134"/>
      <c r="CP1138" s="134"/>
      <c r="CQ1138" s="134"/>
      <c r="CR1138" s="134"/>
      <c r="CS1138" s="175"/>
      <c r="CT1138" s="165"/>
      <c r="CU1138" s="134"/>
      <c r="CV1138" s="134"/>
      <c r="CW1138" s="134"/>
      <c r="CX1138" s="134"/>
      <c r="CY1138" s="245"/>
      <c r="CZ1138" s="153"/>
      <c r="DA1138" s="131"/>
      <c r="DB1138" s="164"/>
      <c r="DC1138" s="153"/>
      <c r="DD1138" s="131"/>
      <c r="DE1138" s="131"/>
      <c r="DF1138" s="131"/>
      <c r="DG1138" s="131"/>
      <c r="DH1138" s="164"/>
      <c r="DI1138" s="153"/>
      <c r="DJ1138" s="153"/>
      <c r="DK1138" s="131"/>
      <c r="DL1138" s="164"/>
      <c r="DM1138" s="153"/>
      <c r="DN1138" s="131"/>
      <c r="DO1138" s="164"/>
      <c r="DP1138" s="153"/>
      <c r="DQ1138" s="131"/>
      <c r="DR1138" s="131"/>
      <c r="DS1138" s="223"/>
      <c r="DT1138" s="131"/>
      <c r="DU1138" s="153"/>
      <c r="DV1138" s="223"/>
      <c r="DW1138" s="164"/>
      <c r="DX1138" s="153"/>
      <c r="DY1138" s="131"/>
      <c r="DZ1138" s="131"/>
      <c r="EA1138" s="131"/>
      <c r="EB1138" s="131"/>
      <c r="EC1138" s="131"/>
      <c r="ED1138" s="131"/>
      <c r="EE1138" s="131"/>
      <c r="EF1138" s="131"/>
      <c r="EG1138" s="131"/>
      <c r="EH1138" s="131"/>
      <c r="EI1138" s="131"/>
      <c r="EJ1138" s="164"/>
      <c r="EK1138" s="153"/>
      <c r="EL1138" s="131"/>
      <c r="EM1138" s="131"/>
      <c r="EN1138" s="153"/>
      <c r="EO1138" s="131"/>
      <c r="EP1138" s="131"/>
      <c r="EQ1138" s="131"/>
      <c r="ER1138" s="223"/>
      <c r="ES1138" s="164"/>
      <c r="ET1138" s="153"/>
      <c r="EU1138" s="131"/>
      <c r="EV1138" s="131"/>
      <c r="EW1138" s="131"/>
      <c r="EX1138" s="131">
        <v>11.08</v>
      </c>
      <c r="EY1138" s="131"/>
      <c r="EZ1138" s="164"/>
      <c r="FA1138" s="153"/>
      <c r="FB1138" s="131"/>
      <c r="FC1138" s="131"/>
      <c r="FD1138" s="131"/>
      <c r="FE1138" s="131"/>
      <c r="FF1138" s="131"/>
      <c r="FG1138" s="131"/>
      <c r="FH1138" s="164"/>
      <c r="FI1138" s="153"/>
      <c r="FJ1138" s="131"/>
      <c r="FK1138" s="131"/>
      <c r="FL1138" s="131"/>
      <c r="FM1138" s="131"/>
      <c r="FN1138" s="131"/>
      <c r="FO1138" s="131"/>
      <c r="FP1138" s="223"/>
      <c r="FQ1138" s="163"/>
      <c r="FR1138" s="131"/>
      <c r="FS1138" s="131"/>
      <c r="FX1138" s="131"/>
      <c r="FY1138" s="223"/>
      <c r="FZ1138" s="163"/>
      <c r="GA1138" s="131"/>
      <c r="GB1138" s="131"/>
      <c r="GC1138" s="223"/>
      <c r="GD1138" s="164"/>
      <c r="GE1138" s="153"/>
      <c r="GF1138" s="131"/>
      <c r="GG1138" s="131"/>
      <c r="GH1138" s="131"/>
      <c r="GI1138" s="131"/>
      <c r="GJ1138" s="131"/>
      <c r="GK1138" s="131"/>
      <c r="GL1138" s="131"/>
      <c r="GM1138" s="131"/>
      <c r="GN1138" s="164"/>
      <c r="GO1138" s="153"/>
      <c r="GP1138" s="131"/>
      <c r="GQ1138" s="131"/>
      <c r="GR1138" s="131"/>
      <c r="GS1138" s="223"/>
      <c r="GT1138" s="223"/>
      <c r="GU1138" s="223"/>
      <c r="GV1138" s="163"/>
      <c r="GW1138" s="153"/>
      <c r="GX1138" s="153"/>
      <c r="GY1138" s="153"/>
      <c r="GZ1138" s="153"/>
      <c r="HA1138" s="153"/>
      <c r="HB1138" s="153"/>
      <c r="HC1138" s="369"/>
      <c r="HD1138" s="163"/>
      <c r="HE1138" s="153"/>
      <c r="HF1138" s="153"/>
      <c r="HG1138" s="153"/>
      <c r="HH1138" s="153"/>
      <c r="HI1138" s="131"/>
      <c r="HJ1138" s="131"/>
      <c r="HK1138" s="164"/>
      <c r="HL1138" s="153"/>
      <c r="HM1138" s="131"/>
      <c r="HN1138" s="131"/>
      <c r="HO1138" s="131"/>
      <c r="HP1138" s="133"/>
      <c r="HQ1138" s="126">
        <f t="shared" si="152"/>
        <v>11.08</v>
      </c>
      <c r="HR1138" s="202" t="str">
        <f t="shared" si="153"/>
        <v>Junior</v>
      </c>
      <c r="HS1138" s="130">
        <f t="shared" si="154"/>
        <v>0</v>
      </c>
      <c r="HT1138" s="208">
        <f t="shared" si="155"/>
        <v>1</v>
      </c>
      <c r="HU1138" s="208">
        <f t="shared" si="156"/>
        <v>0</v>
      </c>
      <c r="HV1138" s="208">
        <f t="shared" si="157"/>
        <v>0</v>
      </c>
      <c r="HW1138" s="209">
        <f t="shared" si="151"/>
        <v>0</v>
      </c>
      <c r="HX1138" s="204"/>
      <c r="HY1138" s="104"/>
      <c r="HZ1138" s="104"/>
      <c r="IA1138" s="95" t="s">
        <v>2913</v>
      </c>
      <c r="IB1138" s="95" t="s">
        <v>608</v>
      </c>
      <c r="IC1138" s="95" t="s">
        <v>1690</v>
      </c>
    </row>
    <row r="1139" spans="1:237" ht="15" customHeight="1">
      <c r="A1139" s="105">
        <f t="shared" si="150"/>
        <v>968</v>
      </c>
      <c r="B1139" s="106" t="s">
        <v>1984</v>
      </c>
      <c r="C1139" s="106" t="s">
        <v>608</v>
      </c>
      <c r="D1139" s="106" t="s">
        <v>1690</v>
      </c>
      <c r="E1139" s="113" t="s">
        <v>1155</v>
      </c>
      <c r="F1139" s="163"/>
      <c r="G1139" s="131"/>
      <c r="H1139" s="131"/>
      <c r="I1139" s="131"/>
      <c r="J1139" s="164"/>
      <c r="K1139" s="163"/>
      <c r="L1139" s="131"/>
      <c r="M1139" s="131"/>
      <c r="N1139" s="164"/>
      <c r="O1139" s="163"/>
      <c r="P1139" s="131"/>
      <c r="Q1139" s="131"/>
      <c r="R1139" s="131"/>
      <c r="S1139" s="131"/>
      <c r="T1139" s="164"/>
      <c r="U1139" s="163"/>
      <c r="V1139" s="131"/>
      <c r="W1139" s="131"/>
      <c r="X1139" s="131"/>
      <c r="Y1139" s="164"/>
      <c r="Z1139" s="163"/>
      <c r="AA1139" s="131"/>
      <c r="AB1139" s="131"/>
      <c r="AC1139" s="131"/>
      <c r="AD1139" s="164"/>
      <c r="AE1139" s="163"/>
      <c r="AF1139" s="131"/>
      <c r="AG1139" s="131"/>
      <c r="AH1139" s="131"/>
      <c r="AI1139" s="131"/>
      <c r="AJ1139" s="223"/>
      <c r="AK1139" s="164"/>
      <c r="AL1139" s="163"/>
      <c r="AM1139" s="131"/>
      <c r="AN1139" s="131"/>
      <c r="AO1139" s="131"/>
      <c r="AP1139" s="131"/>
      <c r="AQ1139" s="131"/>
      <c r="AR1139" s="131"/>
      <c r="AS1139" s="164"/>
      <c r="AT1139" s="163"/>
      <c r="AU1139" s="131"/>
      <c r="AV1139" s="131"/>
      <c r="AW1139" s="131"/>
      <c r="AX1139" s="131"/>
      <c r="AY1139" s="164"/>
      <c r="AZ1139" s="163"/>
      <c r="BA1139" s="131"/>
      <c r="BB1139" s="131"/>
      <c r="BC1139" s="131"/>
      <c r="BD1139" s="131"/>
      <c r="BE1139" s="131"/>
      <c r="BF1139" s="164"/>
      <c r="BG1139" s="163"/>
      <c r="BH1139" s="131"/>
      <c r="BI1139" s="131"/>
      <c r="BJ1139" s="131"/>
      <c r="BK1139" s="131"/>
      <c r="BL1139" s="164"/>
      <c r="BM1139" s="163"/>
      <c r="BN1139" s="131"/>
      <c r="BO1139" s="131"/>
      <c r="BP1139" s="131"/>
      <c r="BQ1139" s="131"/>
      <c r="BR1139" s="131"/>
      <c r="BS1139" s="164"/>
      <c r="BT1139" s="163"/>
      <c r="BU1139" s="131"/>
      <c r="BV1139" s="131"/>
      <c r="BW1139" s="131"/>
      <c r="BX1139" s="131"/>
      <c r="BY1139" s="164"/>
      <c r="BZ1139" s="163"/>
      <c r="CA1139" s="131"/>
      <c r="CB1139" s="164"/>
      <c r="CC1139" s="163"/>
      <c r="CD1139" s="131"/>
      <c r="CE1139" s="131"/>
      <c r="CF1139" s="164"/>
      <c r="CG1139" s="163"/>
      <c r="CH1139" s="131"/>
      <c r="CI1139" s="164"/>
      <c r="CJ1139" s="163"/>
      <c r="CK1139" s="131"/>
      <c r="CL1139" s="131"/>
      <c r="CM1139" s="164"/>
      <c r="CN1139" s="163"/>
      <c r="CO1139" s="131"/>
      <c r="CP1139" s="131"/>
      <c r="CQ1139" s="131"/>
      <c r="CR1139" s="131"/>
      <c r="CS1139" s="164"/>
      <c r="CT1139" s="163"/>
      <c r="CU1139" s="131"/>
      <c r="CV1139" s="131"/>
      <c r="CW1139" s="131"/>
      <c r="CX1139" s="131"/>
      <c r="CY1139" s="244"/>
      <c r="CZ1139" s="153"/>
      <c r="DA1139" s="131"/>
      <c r="DB1139" s="164"/>
      <c r="DC1139" s="153"/>
      <c r="DD1139" s="131"/>
      <c r="DE1139" s="131"/>
      <c r="DF1139" s="131"/>
      <c r="DG1139" s="131"/>
      <c r="DH1139" s="164"/>
      <c r="DI1139" s="153"/>
      <c r="DJ1139" s="153"/>
      <c r="DK1139" s="131"/>
      <c r="DL1139" s="164"/>
      <c r="DM1139" s="153"/>
      <c r="DN1139" s="131"/>
      <c r="DO1139" s="164"/>
      <c r="DP1139" s="153"/>
      <c r="DQ1139" s="131"/>
      <c r="DR1139" s="131"/>
      <c r="DS1139" s="223"/>
      <c r="DT1139" s="131"/>
      <c r="DU1139" s="153"/>
      <c r="DV1139" s="223"/>
      <c r="DW1139" s="164"/>
      <c r="DX1139" s="153"/>
      <c r="DY1139" s="131"/>
      <c r="DZ1139" s="131"/>
      <c r="EA1139" s="131"/>
      <c r="EB1139" s="131"/>
      <c r="EC1139" s="131"/>
      <c r="ED1139" s="131"/>
      <c r="EE1139" s="131"/>
      <c r="EF1139" s="131"/>
      <c r="EG1139" s="131"/>
      <c r="EH1139" s="131"/>
      <c r="EI1139" s="131"/>
      <c r="EJ1139" s="164"/>
      <c r="EK1139" s="153"/>
      <c r="EL1139" s="131"/>
      <c r="EM1139" s="131"/>
      <c r="EN1139" s="153"/>
      <c r="EO1139" s="131"/>
      <c r="EP1139" s="131"/>
      <c r="EQ1139" s="131"/>
      <c r="ER1139" s="223"/>
      <c r="ES1139" s="164"/>
      <c r="ET1139" s="153"/>
      <c r="EU1139" s="131"/>
      <c r="EV1139" s="131"/>
      <c r="EW1139" s="131"/>
      <c r="EX1139" s="131"/>
      <c r="EY1139" s="131"/>
      <c r="EZ1139" s="164"/>
      <c r="FA1139" s="153"/>
      <c r="FB1139" s="131"/>
      <c r="FC1139" s="131"/>
      <c r="FD1139" s="131"/>
      <c r="FE1139" s="131"/>
      <c r="FF1139" s="131"/>
      <c r="FG1139" s="131"/>
      <c r="FH1139" s="164"/>
      <c r="FI1139" s="153"/>
      <c r="FJ1139" s="131"/>
      <c r="FK1139" s="131"/>
      <c r="FL1139" s="131"/>
      <c r="FM1139" s="131"/>
      <c r="FN1139" s="131"/>
      <c r="FO1139" s="131"/>
      <c r="FP1139" s="223"/>
      <c r="FQ1139" s="163"/>
      <c r="FR1139" s="131"/>
      <c r="FS1139" s="131"/>
      <c r="FX1139" s="131"/>
      <c r="FY1139" s="223"/>
      <c r="FZ1139" s="163"/>
      <c r="GA1139" s="131"/>
      <c r="GB1139" s="131"/>
      <c r="GC1139" s="223"/>
      <c r="GD1139" s="164"/>
      <c r="GE1139" s="153"/>
      <c r="GF1139" s="131"/>
      <c r="GG1139" s="131"/>
      <c r="GH1139" s="131"/>
      <c r="GI1139" s="131"/>
      <c r="GJ1139" s="131"/>
      <c r="GK1139" s="131"/>
      <c r="GL1139" s="131"/>
      <c r="GM1139" s="131"/>
      <c r="GN1139" s="164"/>
      <c r="GO1139" s="153"/>
      <c r="GP1139" s="131"/>
      <c r="GQ1139" s="131"/>
      <c r="GR1139" s="131"/>
      <c r="GS1139" s="223"/>
      <c r="GT1139" s="223"/>
      <c r="GU1139" s="223"/>
      <c r="GV1139" s="163"/>
      <c r="GW1139" s="153"/>
      <c r="GX1139" s="153"/>
      <c r="GY1139" s="153"/>
      <c r="GZ1139" s="153"/>
      <c r="HA1139" s="153"/>
      <c r="HB1139" s="153"/>
      <c r="HC1139" s="369"/>
      <c r="HD1139" s="163"/>
      <c r="HE1139" s="153"/>
      <c r="HF1139" s="153"/>
      <c r="HG1139" s="153"/>
      <c r="HH1139" s="153"/>
      <c r="HI1139" s="131"/>
      <c r="HJ1139" s="131"/>
      <c r="HK1139" s="164"/>
      <c r="HL1139" s="153"/>
      <c r="HM1139" s="131"/>
      <c r="HN1139" s="131"/>
      <c r="HO1139" s="131"/>
      <c r="HP1139" s="133"/>
      <c r="HQ1139" s="126">
        <f t="shared" si="152"/>
        <v>0</v>
      </c>
      <c r="HR1139" s="202" t="str">
        <f t="shared" si="153"/>
        <v>~~~</v>
      </c>
      <c r="HS1139" s="130">
        <f t="shared" si="154"/>
        <v>0</v>
      </c>
      <c r="HT1139" s="208">
        <f t="shared" si="155"/>
        <v>0</v>
      </c>
      <c r="HU1139" s="208">
        <f t="shared" si="156"/>
        <v>0</v>
      </c>
      <c r="HV1139" s="208">
        <f t="shared" si="157"/>
        <v>0</v>
      </c>
      <c r="HW1139" s="209">
        <f t="shared" si="151"/>
        <v>0</v>
      </c>
      <c r="HX1139" s="204"/>
      <c r="HY1139" s="104"/>
      <c r="HZ1139" s="104"/>
      <c r="IA1139" s="106" t="s">
        <v>1984</v>
      </c>
      <c r="IB1139" s="106" t="s">
        <v>608</v>
      </c>
      <c r="IC1139" s="106" t="s">
        <v>1690</v>
      </c>
    </row>
    <row r="1140" spans="1:237" ht="15" customHeight="1">
      <c r="A1140" s="105">
        <f t="shared" si="150"/>
        <v>968</v>
      </c>
      <c r="B1140" s="106" t="s">
        <v>1595</v>
      </c>
      <c r="C1140" s="106" t="s">
        <v>599</v>
      </c>
      <c r="D1140" s="106" t="s">
        <v>1596</v>
      </c>
      <c r="E1140" s="113" t="s">
        <v>192</v>
      </c>
      <c r="F1140" s="163"/>
      <c r="G1140" s="131"/>
      <c r="H1140" s="131"/>
      <c r="I1140" s="131"/>
      <c r="J1140" s="164"/>
      <c r="K1140" s="163"/>
      <c r="L1140" s="131"/>
      <c r="M1140" s="131"/>
      <c r="N1140" s="164"/>
      <c r="O1140" s="163"/>
      <c r="P1140" s="131"/>
      <c r="Q1140" s="131"/>
      <c r="R1140" s="131"/>
      <c r="S1140" s="131"/>
      <c r="T1140" s="164"/>
      <c r="U1140" s="163"/>
      <c r="V1140" s="131"/>
      <c r="W1140" s="131"/>
      <c r="X1140" s="131"/>
      <c r="Y1140" s="164"/>
      <c r="Z1140" s="163"/>
      <c r="AA1140" s="131"/>
      <c r="AB1140" s="131"/>
      <c r="AC1140" s="131"/>
      <c r="AD1140" s="164"/>
      <c r="AE1140" s="163"/>
      <c r="AF1140" s="131"/>
      <c r="AG1140" s="131"/>
      <c r="AH1140" s="131"/>
      <c r="AI1140" s="131"/>
      <c r="AJ1140" s="223"/>
      <c r="AK1140" s="164"/>
      <c r="AL1140" s="163"/>
      <c r="AM1140" s="131"/>
      <c r="AN1140" s="131"/>
      <c r="AO1140" s="131"/>
      <c r="AP1140" s="131"/>
      <c r="AQ1140" s="131"/>
      <c r="AR1140" s="131"/>
      <c r="AS1140" s="164"/>
      <c r="AT1140" s="163"/>
      <c r="AU1140" s="131"/>
      <c r="AV1140" s="131"/>
      <c r="AW1140" s="131"/>
      <c r="AX1140" s="131"/>
      <c r="AY1140" s="164"/>
      <c r="AZ1140" s="163"/>
      <c r="BA1140" s="131"/>
      <c r="BB1140" s="131"/>
      <c r="BC1140" s="131"/>
      <c r="BD1140" s="131"/>
      <c r="BE1140" s="131"/>
      <c r="BF1140" s="164"/>
      <c r="BG1140" s="163"/>
      <c r="BH1140" s="131"/>
      <c r="BI1140" s="131"/>
      <c r="BJ1140" s="131"/>
      <c r="BK1140" s="131"/>
      <c r="BL1140" s="164"/>
      <c r="BM1140" s="163"/>
      <c r="BN1140" s="131"/>
      <c r="BO1140" s="131"/>
      <c r="BP1140" s="131"/>
      <c r="BQ1140" s="131"/>
      <c r="BR1140" s="131"/>
      <c r="BS1140" s="164"/>
      <c r="BT1140" s="163"/>
      <c r="BU1140" s="131"/>
      <c r="BV1140" s="131"/>
      <c r="BW1140" s="131"/>
      <c r="BX1140" s="131"/>
      <c r="BY1140" s="164"/>
      <c r="BZ1140" s="163"/>
      <c r="CA1140" s="131"/>
      <c r="CB1140" s="164"/>
      <c r="CC1140" s="163"/>
      <c r="CD1140" s="131"/>
      <c r="CE1140" s="131"/>
      <c r="CF1140" s="164"/>
      <c r="CG1140" s="163"/>
      <c r="CH1140" s="131"/>
      <c r="CI1140" s="164"/>
      <c r="CJ1140" s="163"/>
      <c r="CK1140" s="131"/>
      <c r="CL1140" s="131"/>
      <c r="CM1140" s="164"/>
      <c r="CN1140" s="163"/>
      <c r="CO1140" s="131"/>
      <c r="CP1140" s="131"/>
      <c r="CQ1140" s="131"/>
      <c r="CR1140" s="131"/>
      <c r="CS1140" s="164"/>
      <c r="CT1140" s="163"/>
      <c r="CU1140" s="131"/>
      <c r="CV1140" s="131"/>
      <c r="CW1140" s="131"/>
      <c r="CX1140" s="131"/>
      <c r="CY1140" s="244"/>
      <c r="CZ1140" s="153"/>
      <c r="DA1140" s="131"/>
      <c r="DB1140" s="164"/>
      <c r="DC1140" s="153"/>
      <c r="DD1140" s="131"/>
      <c r="DE1140" s="131"/>
      <c r="DF1140" s="131"/>
      <c r="DG1140" s="131"/>
      <c r="DH1140" s="164"/>
      <c r="DI1140" s="153"/>
      <c r="DJ1140" s="153"/>
      <c r="DK1140" s="131"/>
      <c r="DL1140" s="164"/>
      <c r="DM1140" s="153"/>
      <c r="DN1140" s="131"/>
      <c r="DO1140" s="164"/>
      <c r="DP1140" s="153"/>
      <c r="DQ1140" s="131"/>
      <c r="DR1140" s="131"/>
      <c r="DS1140" s="223"/>
      <c r="DT1140" s="131"/>
      <c r="DU1140" s="153"/>
      <c r="DV1140" s="223"/>
      <c r="DW1140" s="164"/>
      <c r="DX1140" s="153"/>
      <c r="DY1140" s="131"/>
      <c r="DZ1140" s="131"/>
      <c r="EA1140" s="131"/>
      <c r="EB1140" s="131"/>
      <c r="EC1140" s="131"/>
      <c r="ED1140" s="131"/>
      <c r="EE1140" s="131"/>
      <c r="EF1140" s="131"/>
      <c r="EG1140" s="131"/>
      <c r="EH1140" s="131"/>
      <c r="EI1140" s="131"/>
      <c r="EJ1140" s="164"/>
      <c r="EK1140" s="153"/>
      <c r="EL1140" s="131"/>
      <c r="EM1140" s="131"/>
      <c r="EN1140" s="153"/>
      <c r="EO1140" s="131"/>
      <c r="EP1140" s="131"/>
      <c r="EQ1140" s="131"/>
      <c r="ER1140" s="223"/>
      <c r="ES1140" s="164"/>
      <c r="ET1140" s="153"/>
      <c r="EU1140" s="131"/>
      <c r="EV1140" s="131"/>
      <c r="EW1140" s="131"/>
      <c r="EX1140" s="131"/>
      <c r="EY1140" s="131"/>
      <c r="EZ1140" s="164"/>
      <c r="FA1140" s="153"/>
      <c r="FB1140" s="131"/>
      <c r="FC1140" s="131"/>
      <c r="FD1140" s="131"/>
      <c r="FE1140" s="131"/>
      <c r="FF1140" s="131"/>
      <c r="FG1140" s="131"/>
      <c r="FH1140" s="164"/>
      <c r="FI1140" s="153"/>
      <c r="FJ1140" s="131"/>
      <c r="FK1140" s="131"/>
      <c r="FL1140" s="131"/>
      <c r="FM1140" s="131"/>
      <c r="FN1140" s="131"/>
      <c r="FO1140" s="131"/>
      <c r="FP1140" s="223"/>
      <c r="FQ1140" s="163"/>
      <c r="FR1140" s="131"/>
      <c r="FS1140" s="131"/>
      <c r="FX1140" s="131"/>
      <c r="FY1140" s="223"/>
      <c r="FZ1140" s="163"/>
      <c r="GA1140" s="131"/>
      <c r="GB1140" s="131"/>
      <c r="GC1140" s="223"/>
      <c r="GD1140" s="164"/>
      <c r="GE1140" s="153"/>
      <c r="GF1140" s="131"/>
      <c r="GG1140" s="131"/>
      <c r="GH1140" s="131"/>
      <c r="GI1140" s="131"/>
      <c r="GJ1140" s="131"/>
      <c r="GK1140" s="131"/>
      <c r="GL1140" s="131"/>
      <c r="GM1140" s="131"/>
      <c r="GN1140" s="164"/>
      <c r="GO1140" s="153"/>
      <c r="GP1140" s="131"/>
      <c r="GQ1140" s="131"/>
      <c r="GR1140" s="131"/>
      <c r="GS1140" s="223"/>
      <c r="GT1140" s="223"/>
      <c r="GU1140" s="223"/>
      <c r="GV1140" s="163"/>
      <c r="GW1140" s="153"/>
      <c r="GX1140" s="153"/>
      <c r="GY1140" s="153"/>
      <c r="GZ1140" s="153"/>
      <c r="HA1140" s="153"/>
      <c r="HB1140" s="153"/>
      <c r="HC1140" s="369"/>
      <c r="HD1140" s="163"/>
      <c r="HE1140" s="153"/>
      <c r="HF1140" s="153"/>
      <c r="HG1140" s="153"/>
      <c r="HH1140" s="153"/>
      <c r="HI1140" s="131"/>
      <c r="HJ1140" s="131"/>
      <c r="HK1140" s="164"/>
      <c r="HL1140" s="153"/>
      <c r="HM1140" s="131"/>
      <c r="HN1140" s="131"/>
      <c r="HO1140" s="131"/>
      <c r="HP1140" s="133"/>
      <c r="HQ1140" s="126">
        <f t="shared" si="152"/>
        <v>0</v>
      </c>
      <c r="HR1140" s="202" t="str">
        <f t="shared" si="153"/>
        <v>~~~</v>
      </c>
      <c r="HS1140" s="130">
        <f t="shared" si="154"/>
        <v>0</v>
      </c>
      <c r="HT1140" s="208">
        <f t="shared" si="155"/>
        <v>0</v>
      </c>
      <c r="HU1140" s="208">
        <f t="shared" si="156"/>
        <v>0</v>
      </c>
      <c r="HV1140" s="208">
        <f t="shared" si="157"/>
        <v>0</v>
      </c>
      <c r="HW1140" s="209">
        <f t="shared" si="151"/>
        <v>0</v>
      </c>
      <c r="HX1140" s="204"/>
      <c r="HY1140" s="104"/>
      <c r="HZ1140" s="104"/>
      <c r="IA1140" s="106" t="s">
        <v>1595</v>
      </c>
      <c r="IB1140" s="106" t="s">
        <v>599</v>
      </c>
      <c r="IC1140" s="106" t="s">
        <v>1596</v>
      </c>
    </row>
    <row r="1141" spans="1:237" ht="15" customHeight="1">
      <c r="A1141" s="105">
        <f t="shared" si="150"/>
        <v>12</v>
      </c>
      <c r="B1141" s="106" t="s">
        <v>161</v>
      </c>
      <c r="C1141" s="106" t="s">
        <v>236</v>
      </c>
      <c r="D1141" s="106" t="s">
        <v>54</v>
      </c>
      <c r="E1141" s="113" t="s">
        <v>176</v>
      </c>
      <c r="F1141" s="163"/>
      <c r="G1141" s="131"/>
      <c r="H1141" s="131"/>
      <c r="I1141" s="131"/>
      <c r="J1141" s="164"/>
      <c r="K1141" s="163">
        <v>23.06</v>
      </c>
      <c r="L1141" s="131">
        <v>22.05</v>
      </c>
      <c r="M1141" s="131">
        <v>19.100000000000001</v>
      </c>
      <c r="N1141" s="164">
        <v>22.1</v>
      </c>
      <c r="O1141" s="163"/>
      <c r="P1141" s="131"/>
      <c r="Q1141" s="131"/>
      <c r="R1141" s="131"/>
      <c r="S1141" s="131"/>
      <c r="T1141" s="164"/>
      <c r="U1141" s="163"/>
      <c r="V1141" s="131"/>
      <c r="W1141" s="131"/>
      <c r="X1141" s="131"/>
      <c r="Y1141" s="164"/>
      <c r="Z1141" s="163"/>
      <c r="AA1141" s="131"/>
      <c r="AB1141" s="131"/>
      <c r="AC1141" s="131"/>
      <c r="AD1141" s="164"/>
      <c r="AE1141" s="163"/>
      <c r="AF1141" s="131">
        <v>24.04</v>
      </c>
      <c r="AG1141" s="131">
        <v>23.11</v>
      </c>
      <c r="AH1141" s="131">
        <v>23.05</v>
      </c>
      <c r="AI1141" s="131">
        <v>14.02</v>
      </c>
      <c r="AJ1141" s="223"/>
      <c r="AK1141" s="164"/>
      <c r="AL1141" s="163"/>
      <c r="AM1141" s="131"/>
      <c r="AN1141" s="131"/>
      <c r="AO1141" s="131">
        <v>22.01</v>
      </c>
      <c r="AP1141" s="131"/>
      <c r="AQ1141" s="131">
        <v>23.04</v>
      </c>
      <c r="AR1141" s="131">
        <v>22.05</v>
      </c>
      <c r="AS1141" s="164"/>
      <c r="AT1141" s="163"/>
      <c r="AU1141" s="131"/>
      <c r="AV1141" s="131"/>
      <c r="AW1141" s="131"/>
      <c r="AX1141" s="131"/>
      <c r="AY1141" s="164"/>
      <c r="AZ1141" s="163"/>
      <c r="BA1141" s="131"/>
      <c r="BB1141" s="131"/>
      <c r="BC1141" s="131">
        <v>23.04</v>
      </c>
      <c r="BD1141" s="131">
        <v>23.08</v>
      </c>
      <c r="BE1141" s="131">
        <v>22.05</v>
      </c>
      <c r="BF1141" s="164">
        <v>21.1</v>
      </c>
      <c r="BG1141" s="163"/>
      <c r="BH1141" s="131"/>
      <c r="BI1141" s="131"/>
      <c r="BJ1141" s="131"/>
      <c r="BK1141" s="131"/>
      <c r="BL1141" s="164"/>
      <c r="BM1141" s="163"/>
      <c r="BN1141" s="131"/>
      <c r="BO1141" s="131"/>
      <c r="BP1141" s="131"/>
      <c r="BQ1141" s="131"/>
      <c r="BR1141" s="131"/>
      <c r="BS1141" s="164"/>
      <c r="BT1141" s="163"/>
      <c r="BU1141" s="131"/>
      <c r="BV1141" s="131"/>
      <c r="BW1141" s="131"/>
      <c r="BX1141" s="131"/>
      <c r="BY1141" s="164"/>
      <c r="BZ1141" s="163"/>
      <c r="CA1141" s="131"/>
      <c r="CB1141" s="167"/>
      <c r="CC1141" s="174"/>
      <c r="CD1141" s="135"/>
      <c r="CE1141" s="135"/>
      <c r="CF1141" s="167"/>
      <c r="CG1141" s="174"/>
      <c r="CH1141" s="135"/>
      <c r="CI1141" s="167"/>
      <c r="CJ1141" s="174">
        <v>23.01</v>
      </c>
      <c r="CK1141" s="135">
        <v>22.04</v>
      </c>
      <c r="CL1141" s="135">
        <v>22.04</v>
      </c>
      <c r="CM1141" s="167">
        <v>22.06</v>
      </c>
      <c r="CN1141" s="174"/>
      <c r="CO1141" s="135"/>
      <c r="CP1141" s="135"/>
      <c r="CQ1141" s="135"/>
      <c r="CR1141" s="135"/>
      <c r="CS1141" s="167"/>
      <c r="CT1141" s="174"/>
      <c r="CU1141" s="135"/>
      <c r="CV1141" s="135"/>
      <c r="CW1141" s="135"/>
      <c r="CX1141" s="135"/>
      <c r="CY1141" s="247"/>
      <c r="CZ1141" s="153"/>
      <c r="DA1141" s="131"/>
      <c r="DB1141" s="164"/>
      <c r="DC1141" s="153"/>
      <c r="DD1141" s="131"/>
      <c r="DE1141" s="131">
        <v>23.06</v>
      </c>
      <c r="DF1141" s="131">
        <v>23.07</v>
      </c>
      <c r="DG1141" s="131">
        <v>22.04</v>
      </c>
      <c r="DH1141" s="164">
        <v>23.1</v>
      </c>
      <c r="DI1141" s="153"/>
      <c r="DJ1141" s="153"/>
      <c r="DK1141" s="131"/>
      <c r="DL1141" s="164"/>
      <c r="DM1141" s="153"/>
      <c r="DN1141" s="131"/>
      <c r="DO1141" s="164"/>
      <c r="DP1141" s="153"/>
      <c r="DQ1141" s="131"/>
      <c r="DR1141" s="131"/>
      <c r="DS1141" s="223"/>
      <c r="DT1141" s="131"/>
      <c r="DU1141" s="153"/>
      <c r="DV1141" s="223"/>
      <c r="DW1141" s="164"/>
      <c r="DX1141" s="153"/>
      <c r="DY1141" s="131"/>
      <c r="DZ1141" s="131"/>
      <c r="EA1141" s="131"/>
      <c r="EB1141" s="131"/>
      <c r="EC1141" s="131">
        <v>23.06</v>
      </c>
      <c r="ED1141" s="131">
        <v>25.02</v>
      </c>
      <c r="EE1141" s="131">
        <v>23.04</v>
      </c>
      <c r="EF1141" s="131"/>
      <c r="EG1141" s="131"/>
      <c r="EH1141" s="131"/>
      <c r="EI1141" s="131"/>
      <c r="EJ1141" s="164">
        <v>24.03</v>
      </c>
      <c r="EK1141" s="153"/>
      <c r="EL1141" s="131"/>
      <c r="EM1141" s="131"/>
      <c r="EN1141" s="153"/>
      <c r="EO1141" s="131"/>
      <c r="EP1141" s="131"/>
      <c r="EQ1141" s="131"/>
      <c r="ER1141" s="223"/>
      <c r="ES1141" s="164"/>
      <c r="ET1141" s="153"/>
      <c r="EU1141" s="131"/>
      <c r="EV1141" s="131"/>
      <c r="EW1141" s="131"/>
      <c r="EX1141" s="131"/>
      <c r="EY1141" s="131"/>
      <c r="EZ1141" s="164"/>
      <c r="FA1141" s="153"/>
      <c r="FB1141" s="131"/>
      <c r="FC1141" s="131"/>
      <c r="FD1141" s="131"/>
      <c r="FE1141" s="131"/>
      <c r="FF1141" s="131"/>
      <c r="FG1141" s="131"/>
      <c r="FH1141" s="164"/>
      <c r="FI1141" s="153"/>
      <c r="FJ1141" s="131"/>
      <c r="FK1141" s="131"/>
      <c r="FL1141" s="131"/>
      <c r="FM1141" s="131"/>
      <c r="FN1141" s="131"/>
      <c r="FO1141" s="131">
        <v>23.1</v>
      </c>
      <c r="FP1141" s="223">
        <v>24.06</v>
      </c>
      <c r="FQ1141" s="163"/>
      <c r="FR1141" s="131"/>
      <c r="FS1141" s="131"/>
      <c r="FX1141" s="131"/>
      <c r="FY1141" s="223"/>
      <c r="FZ1141" s="163"/>
      <c r="GA1141" s="131"/>
      <c r="GB1141" s="131"/>
      <c r="GC1141" s="223"/>
      <c r="GD1141" s="164"/>
      <c r="GE1141" s="153"/>
      <c r="GF1141" s="131"/>
      <c r="GG1141" s="131"/>
      <c r="GH1141" s="131"/>
      <c r="GI1141" s="131"/>
      <c r="GJ1141" s="131"/>
      <c r="GK1141" s="131"/>
      <c r="GL1141" s="131"/>
      <c r="GM1141" s="131"/>
      <c r="GN1141" s="164"/>
      <c r="GO1141" s="153"/>
      <c r="GP1141" s="131"/>
      <c r="GQ1141" s="131"/>
      <c r="GR1141" s="131"/>
      <c r="GS1141" s="223"/>
      <c r="GT1141" s="223"/>
      <c r="GU1141" s="223"/>
      <c r="GV1141" s="163"/>
      <c r="GW1141" s="153"/>
      <c r="GX1141" s="153"/>
      <c r="GY1141" s="153"/>
      <c r="GZ1141" s="153"/>
      <c r="HA1141" s="153"/>
      <c r="HB1141" s="153"/>
      <c r="HC1141" s="369"/>
      <c r="HD1141" s="163"/>
      <c r="HE1141" s="153"/>
      <c r="HF1141" s="153"/>
      <c r="HG1141" s="153"/>
      <c r="HH1141" s="153"/>
      <c r="HI1141" s="131"/>
      <c r="HJ1141" s="131"/>
      <c r="HK1141" s="164"/>
      <c r="HL1141" s="153"/>
      <c r="HM1141" s="131"/>
      <c r="HN1141" s="131"/>
      <c r="HO1141" s="131"/>
      <c r="HP1141" s="133"/>
      <c r="HQ1141" s="126">
        <f t="shared" si="152"/>
        <v>25.02</v>
      </c>
      <c r="HR1141" s="202" t="str">
        <f t="shared" si="153"/>
        <v>Ultimate</v>
      </c>
      <c r="HS1141" s="130">
        <f t="shared" si="154"/>
        <v>0</v>
      </c>
      <c r="HT1141" s="208">
        <f t="shared" si="155"/>
        <v>1</v>
      </c>
      <c r="HU1141" s="208">
        <f t="shared" si="156"/>
        <v>1</v>
      </c>
      <c r="HV1141" s="208">
        <f t="shared" si="157"/>
        <v>8</v>
      </c>
      <c r="HW1141" s="209">
        <f t="shared" si="151"/>
        <v>19</v>
      </c>
      <c r="HX1141" s="204" t="s">
        <v>2955</v>
      </c>
      <c r="HY1141" s="104"/>
      <c r="HZ1141" s="104" t="s">
        <v>852</v>
      </c>
      <c r="IA1141" s="106" t="s">
        <v>161</v>
      </c>
      <c r="IB1141" s="106" t="s">
        <v>236</v>
      </c>
      <c r="IC1141" s="106" t="s">
        <v>54</v>
      </c>
    </row>
    <row r="1142" spans="1:237" ht="15" customHeight="1">
      <c r="A1142" s="105">
        <f t="shared" si="150"/>
        <v>137</v>
      </c>
      <c r="B1142" s="106" t="s">
        <v>2929</v>
      </c>
      <c r="C1142" s="106" t="s">
        <v>2729</v>
      </c>
      <c r="D1142" s="106" t="s">
        <v>54</v>
      </c>
      <c r="E1142" s="113" t="s">
        <v>176</v>
      </c>
      <c r="F1142" s="163"/>
      <c r="G1142" s="131"/>
      <c r="H1142" s="131"/>
      <c r="I1142" s="131"/>
      <c r="J1142" s="164"/>
      <c r="K1142" s="163"/>
      <c r="L1142" s="131"/>
      <c r="M1142" s="131"/>
      <c r="N1142" s="164"/>
      <c r="O1142" s="163"/>
      <c r="P1142" s="131"/>
      <c r="Q1142" s="131"/>
      <c r="R1142" s="131"/>
      <c r="S1142" s="131"/>
      <c r="T1142" s="164"/>
      <c r="U1142" s="163"/>
      <c r="V1142" s="131"/>
      <c r="W1142" s="131"/>
      <c r="X1142" s="131"/>
      <c r="Y1142" s="164"/>
      <c r="Z1142" s="163"/>
      <c r="AA1142" s="131"/>
      <c r="AB1142" s="131"/>
      <c r="AC1142" s="131"/>
      <c r="AD1142" s="164"/>
      <c r="AE1142" s="163"/>
      <c r="AF1142" s="131"/>
      <c r="AG1142" s="131"/>
      <c r="AH1142" s="131"/>
      <c r="AI1142" s="131"/>
      <c r="AJ1142" s="223"/>
      <c r="AK1142" s="164"/>
      <c r="AL1142" s="163"/>
      <c r="AM1142" s="131"/>
      <c r="AN1142" s="131"/>
      <c r="AO1142" s="131"/>
      <c r="AP1142" s="131"/>
      <c r="AQ1142" s="131"/>
      <c r="AR1142" s="131"/>
      <c r="AS1142" s="164"/>
      <c r="AT1142" s="163"/>
      <c r="AU1142" s="131"/>
      <c r="AV1142" s="131"/>
      <c r="AW1142" s="131"/>
      <c r="AX1142" s="131"/>
      <c r="AY1142" s="164"/>
      <c r="AZ1142" s="163"/>
      <c r="BA1142" s="131"/>
      <c r="BB1142" s="131"/>
      <c r="BC1142" s="131"/>
      <c r="BD1142" s="131"/>
      <c r="BE1142" s="131"/>
      <c r="BF1142" s="164"/>
      <c r="BG1142" s="163"/>
      <c r="BH1142" s="131"/>
      <c r="BI1142" s="131"/>
      <c r="BJ1142" s="131"/>
      <c r="BK1142" s="131"/>
      <c r="BL1142" s="164"/>
      <c r="BM1142" s="163"/>
      <c r="BN1142" s="131"/>
      <c r="BO1142" s="131"/>
      <c r="BP1142" s="131"/>
      <c r="BQ1142" s="131"/>
      <c r="BR1142" s="131"/>
      <c r="BS1142" s="164"/>
      <c r="BT1142" s="163"/>
      <c r="BU1142" s="131"/>
      <c r="BV1142" s="131"/>
      <c r="BW1142" s="131"/>
      <c r="BX1142" s="131"/>
      <c r="BY1142" s="164"/>
      <c r="BZ1142" s="163"/>
      <c r="CA1142" s="131"/>
      <c r="CB1142" s="164"/>
      <c r="CC1142" s="163"/>
      <c r="CD1142" s="131"/>
      <c r="CE1142" s="131"/>
      <c r="CF1142" s="164"/>
      <c r="CG1142" s="163"/>
      <c r="CH1142" s="131"/>
      <c r="CI1142" s="164"/>
      <c r="CJ1142" s="163"/>
      <c r="CK1142" s="131"/>
      <c r="CL1142" s="131"/>
      <c r="CM1142" s="164"/>
      <c r="CN1142" s="163"/>
      <c r="CO1142" s="131"/>
      <c r="CP1142" s="131"/>
      <c r="CQ1142" s="131"/>
      <c r="CR1142" s="131"/>
      <c r="CS1142" s="164"/>
      <c r="CT1142" s="163"/>
      <c r="CU1142" s="131"/>
      <c r="CV1142" s="131"/>
      <c r="CW1142" s="131"/>
      <c r="CX1142" s="131"/>
      <c r="CY1142" s="244"/>
      <c r="CZ1142" s="153"/>
      <c r="DA1142" s="131"/>
      <c r="DB1142" s="164"/>
      <c r="DC1142" s="153"/>
      <c r="DD1142" s="131"/>
      <c r="DE1142" s="131"/>
      <c r="DF1142" s="131"/>
      <c r="DG1142" s="131"/>
      <c r="DH1142" s="164"/>
      <c r="DI1142" s="153"/>
      <c r="DJ1142" s="153"/>
      <c r="DK1142" s="131"/>
      <c r="DL1142" s="164"/>
      <c r="DM1142" s="153"/>
      <c r="DN1142" s="131"/>
      <c r="DO1142" s="164"/>
      <c r="DP1142" s="153"/>
      <c r="DQ1142" s="131"/>
      <c r="DR1142" s="131"/>
      <c r="DS1142" s="223"/>
      <c r="DT1142" s="131"/>
      <c r="DU1142" s="153"/>
      <c r="DV1142" s="223"/>
      <c r="DW1142" s="164"/>
      <c r="DX1142" s="153"/>
      <c r="DY1142" s="131"/>
      <c r="DZ1142" s="131"/>
      <c r="EA1142" s="131"/>
      <c r="EB1142" s="131"/>
      <c r="EC1142" s="131"/>
      <c r="ED1142" s="131"/>
      <c r="EE1142" s="131"/>
      <c r="EF1142" s="131"/>
      <c r="EG1142" s="131"/>
      <c r="EH1142" s="131"/>
      <c r="EI1142" s="131"/>
      <c r="EJ1142" s="164"/>
      <c r="EK1142" s="153"/>
      <c r="EL1142" s="131"/>
      <c r="EM1142" s="131"/>
      <c r="EN1142" s="153"/>
      <c r="EO1142" s="131"/>
      <c r="EP1142" s="131"/>
      <c r="EQ1142" s="131"/>
      <c r="ER1142" s="223"/>
      <c r="ES1142" s="164"/>
      <c r="ET1142" s="153"/>
      <c r="EU1142" s="131"/>
      <c r="EV1142" s="131"/>
      <c r="EW1142" s="131"/>
      <c r="EX1142" s="131"/>
      <c r="EY1142" s="131"/>
      <c r="EZ1142" s="164"/>
      <c r="FA1142" s="153"/>
      <c r="FB1142" s="131"/>
      <c r="FC1142" s="131"/>
      <c r="FD1142" s="131"/>
      <c r="FE1142" s="131"/>
      <c r="FF1142" s="131"/>
      <c r="FG1142" s="131"/>
      <c r="FH1142" s="164"/>
      <c r="FI1142" s="153">
        <v>17.02</v>
      </c>
      <c r="FJ1142" s="131">
        <v>20.100000000000001</v>
      </c>
      <c r="FK1142" s="131"/>
      <c r="FL1142" s="131"/>
      <c r="FM1142" s="131"/>
      <c r="FN1142" s="131"/>
      <c r="FO1142" s="131"/>
      <c r="FP1142" s="223"/>
      <c r="FQ1142" s="163"/>
      <c r="FR1142" s="131"/>
      <c r="FS1142" s="131"/>
      <c r="FX1142" s="131"/>
      <c r="FY1142" s="223"/>
      <c r="FZ1142" s="163"/>
      <c r="GA1142" s="131"/>
      <c r="GB1142" s="131"/>
      <c r="GC1142" s="223"/>
      <c r="GD1142" s="164"/>
      <c r="GE1142" s="153"/>
      <c r="GF1142" s="131"/>
      <c r="GG1142" s="131"/>
      <c r="GH1142" s="131"/>
      <c r="GI1142" s="131"/>
      <c r="GJ1142" s="131"/>
      <c r="GK1142" s="131"/>
      <c r="GL1142" s="131"/>
      <c r="GM1142" s="131"/>
      <c r="GN1142" s="164"/>
      <c r="GO1142" s="153"/>
      <c r="GP1142" s="131"/>
      <c r="GQ1142" s="131"/>
      <c r="GR1142" s="131"/>
      <c r="GS1142" s="223"/>
      <c r="GT1142" s="223"/>
      <c r="GU1142" s="223"/>
      <c r="GV1142" s="163"/>
      <c r="GW1142" s="153"/>
      <c r="GX1142" s="153"/>
      <c r="GY1142" s="153"/>
      <c r="GZ1142" s="153"/>
      <c r="HA1142" s="153"/>
      <c r="HB1142" s="153"/>
      <c r="HC1142" s="369"/>
      <c r="HD1142" s="163"/>
      <c r="HE1142" s="153"/>
      <c r="HF1142" s="153"/>
      <c r="HG1142" s="153"/>
      <c r="HH1142" s="153"/>
      <c r="HI1142" s="131"/>
      <c r="HJ1142" s="131"/>
      <c r="HK1142" s="164"/>
      <c r="HL1142" s="153"/>
      <c r="HM1142" s="131"/>
      <c r="HN1142" s="131"/>
      <c r="HO1142" s="131"/>
      <c r="HP1142" s="133"/>
      <c r="HQ1142" s="126">
        <f t="shared" si="152"/>
        <v>20.100000000000001</v>
      </c>
      <c r="HR1142" s="202" t="str">
        <f t="shared" si="153"/>
        <v>Master</v>
      </c>
      <c r="HS1142" s="130">
        <f t="shared" si="154"/>
        <v>0</v>
      </c>
      <c r="HT1142" s="208">
        <f t="shared" si="155"/>
        <v>0</v>
      </c>
      <c r="HU1142" s="208">
        <f t="shared" si="156"/>
        <v>1</v>
      </c>
      <c r="HV1142" s="208">
        <f t="shared" si="157"/>
        <v>1</v>
      </c>
      <c r="HW1142" s="209">
        <f t="shared" si="151"/>
        <v>0</v>
      </c>
      <c r="HX1142" s="204"/>
      <c r="HY1142" s="104"/>
      <c r="HZ1142" s="104"/>
      <c r="IA1142" s="106" t="s">
        <v>2929</v>
      </c>
      <c r="IB1142" s="106" t="s">
        <v>2729</v>
      </c>
      <c r="IC1142" s="106" t="s">
        <v>54</v>
      </c>
    </row>
    <row r="1143" spans="1:237" ht="15" customHeight="1">
      <c r="A1143" s="105">
        <f t="shared" si="150"/>
        <v>968</v>
      </c>
      <c r="B1143" s="106" t="s">
        <v>685</v>
      </c>
      <c r="C1143" s="106" t="s">
        <v>542</v>
      </c>
      <c r="D1143" s="106" t="s">
        <v>686</v>
      </c>
      <c r="E1143" s="113"/>
      <c r="F1143" s="163"/>
      <c r="G1143" s="131"/>
      <c r="H1143" s="131"/>
      <c r="I1143" s="131"/>
      <c r="J1143" s="164"/>
      <c r="K1143" s="163"/>
      <c r="L1143" s="131"/>
      <c r="M1143" s="131"/>
      <c r="N1143" s="164"/>
      <c r="O1143" s="163"/>
      <c r="P1143" s="131"/>
      <c r="Q1143" s="131"/>
      <c r="R1143" s="131"/>
      <c r="S1143" s="131"/>
      <c r="T1143" s="164"/>
      <c r="U1143" s="163"/>
      <c r="V1143" s="131"/>
      <c r="W1143" s="131"/>
      <c r="X1143" s="131"/>
      <c r="Y1143" s="164"/>
      <c r="Z1143" s="163"/>
      <c r="AA1143" s="131"/>
      <c r="AB1143" s="131"/>
      <c r="AC1143" s="131"/>
      <c r="AD1143" s="164"/>
      <c r="AE1143" s="163"/>
      <c r="AF1143" s="131"/>
      <c r="AG1143" s="131"/>
      <c r="AH1143" s="131"/>
      <c r="AI1143" s="131"/>
      <c r="AJ1143" s="223"/>
      <c r="AK1143" s="164"/>
      <c r="AL1143" s="163"/>
      <c r="AM1143" s="131"/>
      <c r="AN1143" s="131"/>
      <c r="AO1143" s="131"/>
      <c r="AP1143" s="131"/>
      <c r="AQ1143" s="131"/>
      <c r="AR1143" s="131"/>
      <c r="AS1143" s="164"/>
      <c r="AT1143" s="163"/>
      <c r="AU1143" s="131"/>
      <c r="AV1143" s="131"/>
      <c r="AW1143" s="131"/>
      <c r="AX1143" s="131"/>
      <c r="AY1143" s="164"/>
      <c r="AZ1143" s="163"/>
      <c r="BA1143" s="131"/>
      <c r="BB1143" s="131"/>
      <c r="BC1143" s="131"/>
      <c r="BD1143" s="131"/>
      <c r="BE1143" s="131"/>
      <c r="BF1143" s="164"/>
      <c r="BG1143" s="163"/>
      <c r="BH1143" s="131"/>
      <c r="BI1143" s="131"/>
      <c r="BJ1143" s="131"/>
      <c r="BK1143" s="131"/>
      <c r="BL1143" s="164"/>
      <c r="BM1143" s="163"/>
      <c r="BN1143" s="131"/>
      <c r="BO1143" s="131"/>
      <c r="BP1143" s="131"/>
      <c r="BQ1143" s="131"/>
      <c r="BR1143" s="131"/>
      <c r="BS1143" s="164"/>
      <c r="BT1143" s="163"/>
      <c r="BU1143" s="131"/>
      <c r="BV1143" s="131"/>
      <c r="BW1143" s="131"/>
      <c r="BX1143" s="131"/>
      <c r="BY1143" s="164"/>
      <c r="BZ1143" s="163"/>
      <c r="CA1143" s="131"/>
      <c r="CB1143" s="164"/>
      <c r="CC1143" s="163"/>
      <c r="CD1143" s="131"/>
      <c r="CE1143" s="131"/>
      <c r="CF1143" s="164"/>
      <c r="CG1143" s="163"/>
      <c r="CH1143" s="131"/>
      <c r="CI1143" s="164"/>
      <c r="CJ1143" s="163"/>
      <c r="CK1143" s="131"/>
      <c r="CL1143" s="131"/>
      <c r="CM1143" s="164"/>
      <c r="CN1143" s="163"/>
      <c r="CO1143" s="131"/>
      <c r="CP1143" s="131"/>
      <c r="CQ1143" s="131"/>
      <c r="CR1143" s="131"/>
      <c r="CS1143" s="164"/>
      <c r="CT1143" s="163"/>
      <c r="CU1143" s="131"/>
      <c r="CV1143" s="131"/>
      <c r="CW1143" s="131"/>
      <c r="CX1143" s="131"/>
      <c r="CY1143" s="244"/>
      <c r="CZ1143" s="153"/>
      <c r="DA1143" s="131"/>
      <c r="DB1143" s="164"/>
      <c r="DC1143" s="153"/>
      <c r="DD1143" s="131"/>
      <c r="DE1143" s="131"/>
      <c r="DF1143" s="131"/>
      <c r="DG1143" s="131"/>
      <c r="DH1143" s="164"/>
      <c r="DI1143" s="153"/>
      <c r="DJ1143" s="153"/>
      <c r="DK1143" s="131"/>
      <c r="DL1143" s="164"/>
      <c r="DM1143" s="153"/>
      <c r="DN1143" s="131"/>
      <c r="DO1143" s="164"/>
      <c r="DP1143" s="153"/>
      <c r="DQ1143" s="131"/>
      <c r="DR1143" s="131"/>
      <c r="DS1143" s="223"/>
      <c r="DT1143" s="131"/>
      <c r="DU1143" s="153"/>
      <c r="DV1143" s="223"/>
      <c r="DW1143" s="164"/>
      <c r="DX1143" s="153"/>
      <c r="DY1143" s="131"/>
      <c r="DZ1143" s="131"/>
      <c r="EA1143" s="131"/>
      <c r="EB1143" s="131"/>
      <c r="EC1143" s="131"/>
      <c r="ED1143" s="131"/>
      <c r="EE1143" s="131"/>
      <c r="EF1143" s="131"/>
      <c r="EG1143" s="131"/>
      <c r="EH1143" s="131"/>
      <c r="EI1143" s="131"/>
      <c r="EJ1143" s="164"/>
      <c r="EK1143" s="153"/>
      <c r="EL1143" s="131"/>
      <c r="EM1143" s="131"/>
      <c r="EN1143" s="153"/>
      <c r="EO1143" s="131"/>
      <c r="EP1143" s="131"/>
      <c r="EQ1143" s="131"/>
      <c r="ER1143" s="223"/>
      <c r="ES1143" s="164"/>
      <c r="ET1143" s="153"/>
      <c r="EU1143" s="131"/>
      <c r="EV1143" s="131"/>
      <c r="EW1143" s="131"/>
      <c r="EX1143" s="131"/>
      <c r="EY1143" s="131"/>
      <c r="EZ1143" s="164"/>
      <c r="FA1143" s="153"/>
      <c r="FB1143" s="131"/>
      <c r="FC1143" s="131"/>
      <c r="FD1143" s="131"/>
      <c r="FE1143" s="131"/>
      <c r="FF1143" s="131"/>
      <c r="FG1143" s="131"/>
      <c r="FH1143" s="164"/>
      <c r="FI1143" s="153"/>
      <c r="FJ1143" s="131"/>
      <c r="FK1143" s="131"/>
      <c r="FL1143" s="131"/>
      <c r="FM1143" s="131"/>
      <c r="FN1143" s="131"/>
      <c r="FO1143" s="131"/>
      <c r="FP1143" s="223"/>
      <c r="FQ1143" s="163"/>
      <c r="FR1143" s="131"/>
      <c r="FS1143" s="131"/>
      <c r="FX1143" s="131"/>
      <c r="FY1143" s="223"/>
      <c r="FZ1143" s="163"/>
      <c r="GA1143" s="131"/>
      <c r="GB1143" s="131"/>
      <c r="GC1143" s="223"/>
      <c r="GD1143" s="164"/>
      <c r="GE1143" s="153"/>
      <c r="GF1143" s="131"/>
      <c r="GG1143" s="131"/>
      <c r="GH1143" s="131"/>
      <c r="GI1143" s="131"/>
      <c r="GJ1143" s="131"/>
      <c r="GK1143" s="131"/>
      <c r="GL1143" s="131"/>
      <c r="GM1143" s="131"/>
      <c r="GN1143" s="164"/>
      <c r="GO1143" s="153"/>
      <c r="GP1143" s="131"/>
      <c r="GQ1143" s="131"/>
      <c r="GR1143" s="131"/>
      <c r="GS1143" s="223"/>
      <c r="GT1143" s="223"/>
      <c r="GU1143" s="223"/>
      <c r="GV1143" s="163"/>
      <c r="GW1143" s="153"/>
      <c r="GX1143" s="153"/>
      <c r="GY1143" s="153"/>
      <c r="GZ1143" s="153"/>
      <c r="HA1143" s="153"/>
      <c r="HB1143" s="153"/>
      <c r="HC1143" s="369"/>
      <c r="HD1143" s="163"/>
      <c r="HE1143" s="153"/>
      <c r="HF1143" s="153"/>
      <c r="HG1143" s="153"/>
      <c r="HH1143" s="153"/>
      <c r="HI1143" s="131"/>
      <c r="HJ1143" s="131"/>
      <c r="HK1143" s="164"/>
      <c r="HL1143" s="153"/>
      <c r="HM1143" s="131"/>
      <c r="HN1143" s="131"/>
      <c r="HO1143" s="131"/>
      <c r="HP1143" s="133"/>
      <c r="HQ1143" s="126">
        <f t="shared" si="152"/>
        <v>0</v>
      </c>
      <c r="HR1143" s="202" t="str">
        <f t="shared" si="153"/>
        <v>~~~</v>
      </c>
      <c r="HS1143" s="130">
        <f t="shared" si="154"/>
        <v>0</v>
      </c>
      <c r="HT1143" s="208">
        <f t="shared" si="155"/>
        <v>0</v>
      </c>
      <c r="HU1143" s="208">
        <f t="shared" si="156"/>
        <v>0</v>
      </c>
      <c r="HV1143" s="208">
        <f t="shared" si="157"/>
        <v>0</v>
      </c>
      <c r="HW1143" s="209">
        <f t="shared" si="151"/>
        <v>0</v>
      </c>
      <c r="HX1143" s="204"/>
      <c r="HY1143" s="104"/>
      <c r="HZ1143" s="104"/>
      <c r="IA1143" s="106" t="s">
        <v>685</v>
      </c>
      <c r="IB1143" s="106" t="s">
        <v>542</v>
      </c>
      <c r="IC1143" s="106" t="s">
        <v>686</v>
      </c>
    </row>
    <row r="1144" spans="1:237" ht="15" customHeight="1">
      <c r="A1144" s="105">
        <f t="shared" si="150"/>
        <v>894</v>
      </c>
      <c r="B1144" s="106" t="s">
        <v>167</v>
      </c>
      <c r="C1144" s="106" t="s">
        <v>239</v>
      </c>
      <c r="D1144" s="106" t="s">
        <v>82</v>
      </c>
      <c r="E1144" s="113" t="s">
        <v>1155</v>
      </c>
      <c r="F1144" s="163"/>
      <c r="G1144" s="131"/>
      <c r="H1144" s="131"/>
      <c r="I1144" s="131"/>
      <c r="J1144" s="164"/>
      <c r="K1144" s="163"/>
      <c r="L1144" s="131"/>
      <c r="M1144" s="131"/>
      <c r="N1144" s="164"/>
      <c r="O1144" s="163"/>
      <c r="P1144" s="131"/>
      <c r="Q1144" s="131"/>
      <c r="R1144" s="131"/>
      <c r="S1144" s="131"/>
      <c r="T1144" s="164"/>
      <c r="U1144" s="163"/>
      <c r="V1144" s="131"/>
      <c r="W1144" s="131"/>
      <c r="X1144" s="131"/>
      <c r="Y1144" s="164"/>
      <c r="Z1144" s="163"/>
      <c r="AA1144" s="131"/>
      <c r="AB1144" s="131"/>
      <c r="AC1144" s="131"/>
      <c r="AD1144" s="164"/>
      <c r="AE1144" s="163"/>
      <c r="AF1144" s="131"/>
      <c r="AG1144" s="131"/>
      <c r="AH1144" s="131"/>
      <c r="AI1144" s="131"/>
      <c r="AJ1144" s="223"/>
      <c r="AK1144" s="164"/>
      <c r="AL1144" s="163"/>
      <c r="AM1144" s="131"/>
      <c r="AN1144" s="131"/>
      <c r="AO1144" s="131"/>
      <c r="AP1144" s="131"/>
      <c r="AQ1144" s="131"/>
      <c r="AR1144" s="131"/>
      <c r="AS1144" s="164"/>
      <c r="AT1144" s="163"/>
      <c r="AU1144" s="131"/>
      <c r="AV1144" s="131"/>
      <c r="AW1144" s="131"/>
      <c r="AX1144" s="131"/>
      <c r="AY1144" s="164"/>
      <c r="AZ1144" s="163"/>
      <c r="BA1144" s="131"/>
      <c r="BB1144" s="131"/>
      <c r="BC1144" s="131"/>
      <c r="BD1144" s="131"/>
      <c r="BE1144" s="131"/>
      <c r="BF1144" s="164"/>
      <c r="BG1144" s="163"/>
      <c r="BH1144" s="131"/>
      <c r="BI1144" s="131"/>
      <c r="BJ1144" s="131"/>
      <c r="BK1144" s="131"/>
      <c r="BL1144" s="164"/>
      <c r="BM1144" s="163"/>
      <c r="BN1144" s="131"/>
      <c r="BO1144" s="131"/>
      <c r="BP1144" s="131"/>
      <c r="BQ1144" s="131"/>
      <c r="BR1144" s="131"/>
      <c r="BS1144" s="164"/>
      <c r="BT1144" s="163"/>
      <c r="BU1144" s="131"/>
      <c r="BV1144" s="131"/>
      <c r="BW1144" s="131"/>
      <c r="BX1144" s="131"/>
      <c r="BY1144" s="164"/>
      <c r="BZ1144" s="163"/>
      <c r="CA1144" s="131"/>
      <c r="CB1144" s="164"/>
      <c r="CC1144" s="163"/>
      <c r="CD1144" s="131"/>
      <c r="CE1144" s="131"/>
      <c r="CF1144" s="164"/>
      <c r="CG1144" s="163">
        <v>6.04</v>
      </c>
      <c r="CH1144" s="131"/>
      <c r="CI1144" s="164"/>
      <c r="CJ1144" s="163"/>
      <c r="CK1144" s="131"/>
      <c r="CL1144" s="131"/>
      <c r="CM1144" s="164"/>
      <c r="CN1144" s="163"/>
      <c r="CO1144" s="131"/>
      <c r="CP1144" s="131"/>
      <c r="CQ1144" s="131"/>
      <c r="CR1144" s="131"/>
      <c r="CS1144" s="164"/>
      <c r="CT1144" s="163"/>
      <c r="CU1144" s="131"/>
      <c r="CV1144" s="131"/>
      <c r="CW1144" s="131"/>
      <c r="CX1144" s="131"/>
      <c r="CY1144" s="244"/>
      <c r="CZ1144" s="153"/>
      <c r="DA1144" s="131"/>
      <c r="DB1144" s="164"/>
      <c r="DC1144" s="153"/>
      <c r="DD1144" s="131"/>
      <c r="DE1144" s="131"/>
      <c r="DF1144" s="131"/>
      <c r="DG1144" s="131"/>
      <c r="DH1144" s="164"/>
      <c r="DI1144" s="153"/>
      <c r="DJ1144" s="153"/>
      <c r="DK1144" s="131"/>
      <c r="DL1144" s="164"/>
      <c r="DM1144" s="153"/>
      <c r="DN1144" s="131"/>
      <c r="DO1144" s="164"/>
      <c r="DP1144" s="153"/>
      <c r="DQ1144" s="131"/>
      <c r="DR1144" s="131"/>
      <c r="DS1144" s="223"/>
      <c r="DT1144" s="131"/>
      <c r="DU1144" s="153"/>
      <c r="DV1144" s="223"/>
      <c r="DW1144" s="164"/>
      <c r="DX1144" s="153"/>
      <c r="DY1144" s="131"/>
      <c r="DZ1144" s="131"/>
      <c r="EA1144" s="131"/>
      <c r="EB1144" s="131"/>
      <c r="EC1144" s="131"/>
      <c r="ED1144" s="131"/>
      <c r="EE1144" s="131"/>
      <c r="EF1144" s="131"/>
      <c r="EG1144" s="131"/>
      <c r="EH1144" s="131"/>
      <c r="EI1144" s="131"/>
      <c r="EJ1144" s="164"/>
      <c r="EK1144" s="153"/>
      <c r="EL1144" s="131"/>
      <c r="EM1144" s="131"/>
      <c r="EN1144" s="153"/>
      <c r="EO1144" s="131"/>
      <c r="EP1144" s="131"/>
      <c r="EQ1144" s="131"/>
      <c r="ER1144" s="223"/>
      <c r="ES1144" s="164"/>
      <c r="ET1144" s="153"/>
      <c r="EU1144" s="131"/>
      <c r="EV1144" s="131"/>
      <c r="EW1144" s="131"/>
      <c r="EX1144" s="131"/>
      <c r="EY1144" s="131"/>
      <c r="EZ1144" s="164"/>
      <c r="FA1144" s="153"/>
      <c r="FB1144" s="131"/>
      <c r="FC1144" s="131"/>
      <c r="FD1144" s="131"/>
      <c r="FE1144" s="131"/>
      <c r="FF1144" s="131"/>
      <c r="FG1144" s="131"/>
      <c r="FH1144" s="164"/>
      <c r="FI1144" s="153"/>
      <c r="FJ1144" s="131"/>
      <c r="FK1144" s="131"/>
      <c r="FL1144" s="131"/>
      <c r="FM1144" s="131"/>
      <c r="FN1144" s="131"/>
      <c r="FO1144" s="131"/>
      <c r="FP1144" s="223"/>
      <c r="FQ1144" s="163"/>
      <c r="FR1144" s="131"/>
      <c r="FS1144" s="131"/>
      <c r="FX1144" s="131"/>
      <c r="FY1144" s="223"/>
      <c r="FZ1144" s="163"/>
      <c r="GA1144" s="131"/>
      <c r="GB1144" s="131"/>
      <c r="GC1144" s="223"/>
      <c r="GD1144" s="164"/>
      <c r="GE1144" s="153"/>
      <c r="GF1144" s="131"/>
      <c r="GG1144" s="131"/>
      <c r="GH1144" s="131"/>
      <c r="GI1144" s="131"/>
      <c r="GJ1144" s="131"/>
      <c r="GK1144" s="131"/>
      <c r="GL1144" s="131"/>
      <c r="GM1144" s="131"/>
      <c r="GN1144" s="164"/>
      <c r="GO1144" s="153"/>
      <c r="GP1144" s="131"/>
      <c r="GQ1144" s="131"/>
      <c r="GR1144" s="131"/>
      <c r="GS1144" s="223"/>
      <c r="GT1144" s="223"/>
      <c r="GU1144" s="223"/>
      <c r="GV1144" s="163"/>
      <c r="GW1144" s="153"/>
      <c r="GX1144" s="153"/>
      <c r="GY1144" s="153"/>
      <c r="GZ1144" s="153"/>
      <c r="HA1144" s="153"/>
      <c r="HB1144" s="153"/>
      <c r="HC1144" s="369"/>
      <c r="HD1144" s="163"/>
      <c r="HE1144" s="153"/>
      <c r="HF1144" s="153"/>
      <c r="HG1144" s="153"/>
      <c r="HH1144" s="153"/>
      <c r="HI1144" s="131"/>
      <c r="HJ1144" s="131"/>
      <c r="HK1144" s="164"/>
      <c r="HL1144" s="153"/>
      <c r="HM1144" s="131"/>
      <c r="HN1144" s="131"/>
      <c r="HO1144" s="131"/>
      <c r="HP1144" s="133"/>
      <c r="HQ1144" s="126">
        <f t="shared" si="152"/>
        <v>6.04</v>
      </c>
      <c r="HR1144" s="202" t="str">
        <f t="shared" si="153"/>
        <v>Novice</v>
      </c>
      <c r="HS1144" s="130">
        <f t="shared" si="154"/>
        <v>1</v>
      </c>
      <c r="HT1144" s="208">
        <f t="shared" si="155"/>
        <v>0</v>
      </c>
      <c r="HU1144" s="208">
        <f t="shared" si="156"/>
        <v>0</v>
      </c>
      <c r="HV1144" s="208">
        <f t="shared" si="157"/>
        <v>0</v>
      </c>
      <c r="HW1144" s="209">
        <f t="shared" si="151"/>
        <v>0</v>
      </c>
      <c r="HX1144" s="204"/>
      <c r="HY1144" s="104"/>
      <c r="HZ1144" s="104"/>
      <c r="IA1144" s="106" t="s">
        <v>167</v>
      </c>
      <c r="IB1144" s="106" t="s">
        <v>239</v>
      </c>
      <c r="IC1144" s="106" t="s">
        <v>82</v>
      </c>
    </row>
    <row r="1145" spans="1:237" ht="15" customHeight="1">
      <c r="A1145" s="105">
        <f t="shared" si="150"/>
        <v>968</v>
      </c>
      <c r="B1145" s="106" t="s">
        <v>1467</v>
      </c>
      <c r="C1145" s="106" t="s">
        <v>261</v>
      </c>
      <c r="D1145" s="106" t="s">
        <v>1645</v>
      </c>
      <c r="E1145" s="113" t="s">
        <v>1253</v>
      </c>
      <c r="F1145" s="163"/>
      <c r="G1145" s="131"/>
      <c r="H1145" s="131"/>
      <c r="I1145" s="131"/>
      <c r="J1145" s="164"/>
      <c r="K1145" s="163"/>
      <c r="L1145" s="131"/>
      <c r="M1145" s="131"/>
      <c r="N1145" s="164"/>
      <c r="O1145" s="163"/>
      <c r="P1145" s="131"/>
      <c r="Q1145" s="131"/>
      <c r="R1145" s="131"/>
      <c r="S1145" s="131"/>
      <c r="T1145" s="164"/>
      <c r="U1145" s="163"/>
      <c r="V1145" s="131"/>
      <c r="W1145" s="131"/>
      <c r="X1145" s="131"/>
      <c r="Y1145" s="164"/>
      <c r="Z1145" s="163"/>
      <c r="AA1145" s="131"/>
      <c r="AB1145" s="131"/>
      <c r="AC1145" s="131"/>
      <c r="AD1145" s="164"/>
      <c r="AE1145" s="163"/>
      <c r="AF1145" s="131"/>
      <c r="AG1145" s="131"/>
      <c r="AH1145" s="131"/>
      <c r="AI1145" s="131"/>
      <c r="AJ1145" s="223"/>
      <c r="AK1145" s="164"/>
      <c r="AL1145" s="163"/>
      <c r="AM1145" s="131"/>
      <c r="AN1145" s="131"/>
      <c r="AO1145" s="131"/>
      <c r="AP1145" s="131"/>
      <c r="AQ1145" s="131"/>
      <c r="AR1145" s="131"/>
      <c r="AS1145" s="164"/>
      <c r="AT1145" s="163"/>
      <c r="AU1145" s="131"/>
      <c r="AV1145" s="131"/>
      <c r="AW1145" s="131"/>
      <c r="AX1145" s="131"/>
      <c r="AY1145" s="164"/>
      <c r="AZ1145" s="163"/>
      <c r="BA1145" s="131"/>
      <c r="BB1145" s="131"/>
      <c r="BC1145" s="131"/>
      <c r="BD1145" s="131"/>
      <c r="BE1145" s="131"/>
      <c r="BF1145" s="164"/>
      <c r="BG1145" s="163"/>
      <c r="BH1145" s="131"/>
      <c r="BI1145" s="131"/>
      <c r="BJ1145" s="131"/>
      <c r="BK1145" s="131"/>
      <c r="BL1145" s="164"/>
      <c r="BM1145" s="163"/>
      <c r="BN1145" s="131"/>
      <c r="BO1145" s="131"/>
      <c r="BP1145" s="131"/>
      <c r="BQ1145" s="131"/>
      <c r="BR1145" s="131"/>
      <c r="BS1145" s="164"/>
      <c r="BT1145" s="163"/>
      <c r="BU1145" s="131"/>
      <c r="BV1145" s="131"/>
      <c r="BW1145" s="131"/>
      <c r="BX1145" s="131"/>
      <c r="BY1145" s="164"/>
      <c r="BZ1145" s="163"/>
      <c r="CA1145" s="131"/>
      <c r="CB1145" s="164"/>
      <c r="CC1145" s="163"/>
      <c r="CD1145" s="131"/>
      <c r="CE1145" s="131"/>
      <c r="CF1145" s="164"/>
      <c r="CG1145" s="163"/>
      <c r="CH1145" s="131"/>
      <c r="CI1145" s="164"/>
      <c r="CJ1145" s="163"/>
      <c r="CK1145" s="131"/>
      <c r="CL1145" s="131"/>
      <c r="CM1145" s="164"/>
      <c r="CN1145" s="163"/>
      <c r="CO1145" s="131"/>
      <c r="CP1145" s="131"/>
      <c r="CQ1145" s="131"/>
      <c r="CR1145" s="131"/>
      <c r="CS1145" s="164"/>
      <c r="CT1145" s="163"/>
      <c r="CU1145" s="131"/>
      <c r="CV1145" s="131"/>
      <c r="CW1145" s="131"/>
      <c r="CX1145" s="131"/>
      <c r="CY1145" s="244"/>
      <c r="CZ1145" s="153"/>
      <c r="DA1145" s="131"/>
      <c r="DB1145" s="164"/>
      <c r="DC1145" s="153"/>
      <c r="DD1145" s="131"/>
      <c r="DE1145" s="131"/>
      <c r="DF1145" s="131"/>
      <c r="DG1145" s="131"/>
      <c r="DH1145" s="164"/>
      <c r="DI1145" s="153"/>
      <c r="DJ1145" s="153"/>
      <c r="DK1145" s="131"/>
      <c r="DL1145" s="164"/>
      <c r="DM1145" s="153"/>
      <c r="DN1145" s="131"/>
      <c r="DO1145" s="164"/>
      <c r="DP1145" s="153"/>
      <c r="DQ1145" s="131"/>
      <c r="DR1145" s="131"/>
      <c r="DS1145" s="223"/>
      <c r="DT1145" s="131"/>
      <c r="DU1145" s="153"/>
      <c r="DV1145" s="223"/>
      <c r="DW1145" s="164"/>
      <c r="DX1145" s="153"/>
      <c r="DY1145" s="131"/>
      <c r="DZ1145" s="131"/>
      <c r="EA1145" s="131"/>
      <c r="EB1145" s="131"/>
      <c r="EC1145" s="131"/>
      <c r="ED1145" s="131"/>
      <c r="EE1145" s="131"/>
      <c r="EF1145" s="131"/>
      <c r="EG1145" s="131"/>
      <c r="EH1145" s="131"/>
      <c r="EI1145" s="131"/>
      <c r="EJ1145" s="164"/>
      <c r="EK1145" s="153"/>
      <c r="EL1145" s="131"/>
      <c r="EM1145" s="131"/>
      <c r="EN1145" s="153"/>
      <c r="EO1145" s="131"/>
      <c r="EP1145" s="131"/>
      <c r="EQ1145" s="131"/>
      <c r="ER1145" s="223"/>
      <c r="ES1145" s="164"/>
      <c r="ET1145" s="153"/>
      <c r="EU1145" s="131"/>
      <c r="EV1145" s="131"/>
      <c r="EW1145" s="131"/>
      <c r="EX1145" s="131"/>
      <c r="EY1145" s="131"/>
      <c r="EZ1145" s="164"/>
      <c r="FA1145" s="153"/>
      <c r="FB1145" s="131"/>
      <c r="FC1145" s="131"/>
      <c r="FD1145" s="131"/>
      <c r="FE1145" s="131"/>
      <c r="FF1145" s="131"/>
      <c r="FG1145" s="131"/>
      <c r="FH1145" s="164"/>
      <c r="FI1145" s="153"/>
      <c r="FJ1145" s="131"/>
      <c r="FK1145" s="131"/>
      <c r="FL1145" s="131"/>
      <c r="FM1145" s="131"/>
      <c r="FN1145" s="131"/>
      <c r="FO1145" s="131"/>
      <c r="FP1145" s="223"/>
      <c r="FQ1145" s="163"/>
      <c r="FR1145" s="131"/>
      <c r="FS1145" s="131"/>
      <c r="FX1145" s="131"/>
      <c r="FY1145" s="223"/>
      <c r="FZ1145" s="163"/>
      <c r="GA1145" s="131"/>
      <c r="GB1145" s="131"/>
      <c r="GC1145" s="223"/>
      <c r="GD1145" s="164"/>
      <c r="GE1145" s="153"/>
      <c r="GF1145" s="131"/>
      <c r="GG1145" s="131"/>
      <c r="GH1145" s="131"/>
      <c r="GI1145" s="131"/>
      <c r="GJ1145" s="131"/>
      <c r="GK1145" s="131"/>
      <c r="GL1145" s="131"/>
      <c r="GM1145" s="131"/>
      <c r="GN1145" s="164"/>
      <c r="GO1145" s="153"/>
      <c r="GP1145" s="131"/>
      <c r="GQ1145" s="131"/>
      <c r="GR1145" s="131"/>
      <c r="GS1145" s="223"/>
      <c r="GT1145" s="223"/>
      <c r="GU1145" s="223"/>
      <c r="GV1145" s="163"/>
      <c r="GW1145" s="153"/>
      <c r="GX1145" s="153"/>
      <c r="GY1145" s="153"/>
      <c r="GZ1145" s="153"/>
      <c r="HA1145" s="153"/>
      <c r="HB1145" s="153"/>
      <c r="HC1145" s="369"/>
      <c r="HD1145" s="163"/>
      <c r="HE1145" s="153"/>
      <c r="HF1145" s="153"/>
      <c r="HG1145" s="153"/>
      <c r="HH1145" s="153"/>
      <c r="HI1145" s="131"/>
      <c r="HJ1145" s="131"/>
      <c r="HK1145" s="164"/>
      <c r="HL1145" s="153"/>
      <c r="HM1145" s="131"/>
      <c r="HN1145" s="131"/>
      <c r="HO1145" s="131"/>
      <c r="HP1145" s="133"/>
      <c r="HQ1145" s="126">
        <f t="shared" si="152"/>
        <v>0</v>
      </c>
      <c r="HR1145" s="202" t="str">
        <f t="shared" si="153"/>
        <v>~~~</v>
      </c>
      <c r="HS1145" s="130">
        <f t="shared" si="154"/>
        <v>0</v>
      </c>
      <c r="HT1145" s="208">
        <f t="shared" si="155"/>
        <v>0</v>
      </c>
      <c r="HU1145" s="208">
        <f t="shared" si="156"/>
        <v>0</v>
      </c>
      <c r="HV1145" s="208">
        <f t="shared" si="157"/>
        <v>0</v>
      </c>
      <c r="HW1145" s="209">
        <f t="shared" si="151"/>
        <v>0</v>
      </c>
      <c r="HX1145" s="204"/>
      <c r="HY1145" s="104"/>
      <c r="HZ1145" s="104" t="s">
        <v>852</v>
      </c>
      <c r="IA1145" s="106" t="s">
        <v>1467</v>
      </c>
      <c r="IB1145" s="106" t="s">
        <v>261</v>
      </c>
      <c r="IC1145" s="106" t="s">
        <v>1645</v>
      </c>
    </row>
    <row r="1146" spans="1:237" ht="15" customHeight="1">
      <c r="A1146" s="105">
        <f t="shared" si="150"/>
        <v>968</v>
      </c>
      <c r="B1146" s="106" t="s">
        <v>1210</v>
      </c>
      <c r="C1146" s="106" t="s">
        <v>1211</v>
      </c>
      <c r="D1146" s="106" t="s">
        <v>1212</v>
      </c>
      <c r="E1146" s="113" t="s">
        <v>1130</v>
      </c>
      <c r="F1146" s="163"/>
      <c r="G1146" s="131"/>
      <c r="H1146" s="131"/>
      <c r="I1146" s="131"/>
      <c r="J1146" s="164"/>
      <c r="K1146" s="163"/>
      <c r="L1146" s="131"/>
      <c r="M1146" s="131"/>
      <c r="N1146" s="164"/>
      <c r="O1146" s="163"/>
      <c r="P1146" s="131"/>
      <c r="Q1146" s="131"/>
      <c r="R1146" s="131"/>
      <c r="S1146" s="131"/>
      <c r="T1146" s="164"/>
      <c r="U1146" s="163"/>
      <c r="V1146" s="131"/>
      <c r="W1146" s="131"/>
      <c r="X1146" s="131"/>
      <c r="Y1146" s="164"/>
      <c r="Z1146" s="163"/>
      <c r="AA1146" s="131"/>
      <c r="AB1146" s="131"/>
      <c r="AC1146" s="131"/>
      <c r="AD1146" s="164"/>
      <c r="AE1146" s="163"/>
      <c r="AF1146" s="131"/>
      <c r="AG1146" s="131"/>
      <c r="AH1146" s="131"/>
      <c r="AI1146" s="131"/>
      <c r="AJ1146" s="223"/>
      <c r="AK1146" s="164"/>
      <c r="AL1146" s="163"/>
      <c r="AM1146" s="131"/>
      <c r="AN1146" s="131"/>
      <c r="AO1146" s="131"/>
      <c r="AP1146" s="131"/>
      <c r="AQ1146" s="131"/>
      <c r="AR1146" s="131"/>
      <c r="AS1146" s="164"/>
      <c r="AT1146" s="163"/>
      <c r="AU1146" s="131"/>
      <c r="AV1146" s="131"/>
      <c r="AW1146" s="131"/>
      <c r="AX1146" s="131"/>
      <c r="AY1146" s="164"/>
      <c r="AZ1146" s="163"/>
      <c r="BA1146" s="131"/>
      <c r="BB1146" s="131"/>
      <c r="BC1146" s="131"/>
      <c r="BD1146" s="131"/>
      <c r="BE1146" s="131"/>
      <c r="BF1146" s="164"/>
      <c r="BG1146" s="163"/>
      <c r="BH1146" s="131"/>
      <c r="BI1146" s="131"/>
      <c r="BJ1146" s="131"/>
      <c r="BK1146" s="131"/>
      <c r="BL1146" s="164"/>
      <c r="BM1146" s="163"/>
      <c r="BN1146" s="131"/>
      <c r="BO1146" s="131"/>
      <c r="BP1146" s="131"/>
      <c r="BQ1146" s="131"/>
      <c r="BR1146" s="131"/>
      <c r="BS1146" s="164"/>
      <c r="BT1146" s="163"/>
      <c r="BU1146" s="131"/>
      <c r="BV1146" s="131"/>
      <c r="BW1146" s="131"/>
      <c r="BX1146" s="131"/>
      <c r="BY1146" s="164"/>
      <c r="BZ1146" s="163"/>
      <c r="CA1146" s="131"/>
      <c r="CB1146" s="164"/>
      <c r="CC1146" s="163"/>
      <c r="CD1146" s="131"/>
      <c r="CE1146" s="131"/>
      <c r="CF1146" s="164"/>
      <c r="CG1146" s="163"/>
      <c r="CH1146" s="131"/>
      <c r="CI1146" s="164"/>
      <c r="CJ1146" s="163"/>
      <c r="CK1146" s="131"/>
      <c r="CL1146" s="131"/>
      <c r="CM1146" s="164"/>
      <c r="CN1146" s="163"/>
      <c r="CO1146" s="131"/>
      <c r="CP1146" s="131"/>
      <c r="CQ1146" s="131"/>
      <c r="CR1146" s="131"/>
      <c r="CS1146" s="164"/>
      <c r="CT1146" s="163"/>
      <c r="CU1146" s="131"/>
      <c r="CV1146" s="131"/>
      <c r="CW1146" s="131"/>
      <c r="CX1146" s="131"/>
      <c r="CY1146" s="244"/>
      <c r="CZ1146" s="153"/>
      <c r="DA1146" s="131"/>
      <c r="DB1146" s="164"/>
      <c r="DC1146" s="153"/>
      <c r="DD1146" s="131"/>
      <c r="DE1146" s="131"/>
      <c r="DF1146" s="131"/>
      <c r="DG1146" s="131"/>
      <c r="DH1146" s="164"/>
      <c r="DI1146" s="153"/>
      <c r="DJ1146" s="153"/>
      <c r="DK1146" s="131"/>
      <c r="DL1146" s="164"/>
      <c r="DM1146" s="153"/>
      <c r="DN1146" s="131"/>
      <c r="DO1146" s="164"/>
      <c r="DP1146" s="153"/>
      <c r="DQ1146" s="131"/>
      <c r="DR1146" s="131"/>
      <c r="DS1146" s="223"/>
      <c r="DT1146" s="131"/>
      <c r="DU1146" s="153"/>
      <c r="DV1146" s="223"/>
      <c r="DW1146" s="164"/>
      <c r="DX1146" s="153"/>
      <c r="DY1146" s="131"/>
      <c r="DZ1146" s="131"/>
      <c r="EA1146" s="131"/>
      <c r="EB1146" s="131"/>
      <c r="EC1146" s="131"/>
      <c r="ED1146" s="131"/>
      <c r="EE1146" s="131"/>
      <c r="EF1146" s="131"/>
      <c r="EG1146" s="131"/>
      <c r="EH1146" s="131"/>
      <c r="EI1146" s="131"/>
      <c r="EJ1146" s="164"/>
      <c r="EK1146" s="153"/>
      <c r="EL1146" s="131"/>
      <c r="EM1146" s="131"/>
      <c r="EN1146" s="153"/>
      <c r="EO1146" s="131"/>
      <c r="EP1146" s="131"/>
      <c r="EQ1146" s="131"/>
      <c r="ER1146" s="223"/>
      <c r="ES1146" s="164"/>
      <c r="ET1146" s="153"/>
      <c r="EU1146" s="131"/>
      <c r="EV1146" s="131"/>
      <c r="EW1146" s="131"/>
      <c r="EX1146" s="131"/>
      <c r="EY1146" s="131"/>
      <c r="EZ1146" s="164"/>
      <c r="FA1146" s="153"/>
      <c r="FB1146" s="131"/>
      <c r="FC1146" s="131"/>
      <c r="FD1146" s="131"/>
      <c r="FE1146" s="131"/>
      <c r="FF1146" s="131"/>
      <c r="FG1146" s="131"/>
      <c r="FH1146" s="164"/>
      <c r="FI1146" s="153"/>
      <c r="FJ1146" s="131"/>
      <c r="FK1146" s="131"/>
      <c r="FL1146" s="131"/>
      <c r="FM1146" s="131"/>
      <c r="FN1146" s="131"/>
      <c r="FO1146" s="131"/>
      <c r="FP1146" s="223"/>
      <c r="FQ1146" s="163"/>
      <c r="FR1146" s="131"/>
      <c r="FS1146" s="131"/>
      <c r="FX1146" s="131"/>
      <c r="FY1146" s="223"/>
      <c r="FZ1146" s="163"/>
      <c r="GA1146" s="131"/>
      <c r="GB1146" s="131"/>
      <c r="GC1146" s="223"/>
      <c r="GD1146" s="164"/>
      <c r="GE1146" s="153"/>
      <c r="GF1146" s="131"/>
      <c r="GG1146" s="131"/>
      <c r="GH1146" s="131"/>
      <c r="GI1146" s="131"/>
      <c r="GJ1146" s="131"/>
      <c r="GK1146" s="131"/>
      <c r="GL1146" s="131"/>
      <c r="GM1146" s="131"/>
      <c r="GN1146" s="164"/>
      <c r="GO1146" s="153"/>
      <c r="GP1146" s="131"/>
      <c r="GQ1146" s="131"/>
      <c r="GR1146" s="131"/>
      <c r="GS1146" s="223"/>
      <c r="GT1146" s="223"/>
      <c r="GU1146" s="223"/>
      <c r="GV1146" s="163"/>
      <c r="GW1146" s="153"/>
      <c r="GX1146" s="153"/>
      <c r="GY1146" s="153"/>
      <c r="GZ1146" s="153"/>
      <c r="HA1146" s="153"/>
      <c r="HB1146" s="153"/>
      <c r="HC1146" s="369"/>
      <c r="HD1146" s="163"/>
      <c r="HE1146" s="153"/>
      <c r="HF1146" s="153"/>
      <c r="HG1146" s="153"/>
      <c r="HH1146" s="153"/>
      <c r="HI1146" s="131"/>
      <c r="HJ1146" s="131"/>
      <c r="HK1146" s="164"/>
      <c r="HL1146" s="153"/>
      <c r="HM1146" s="131"/>
      <c r="HN1146" s="131"/>
      <c r="HO1146" s="131"/>
      <c r="HP1146" s="133"/>
      <c r="HQ1146" s="126">
        <f t="shared" si="152"/>
        <v>0</v>
      </c>
      <c r="HR1146" s="202" t="str">
        <f t="shared" si="153"/>
        <v>~~~</v>
      </c>
      <c r="HS1146" s="130">
        <f t="shared" si="154"/>
        <v>0</v>
      </c>
      <c r="HT1146" s="208">
        <f t="shared" si="155"/>
        <v>0</v>
      </c>
      <c r="HU1146" s="208">
        <f t="shared" si="156"/>
        <v>0</v>
      </c>
      <c r="HV1146" s="208">
        <f t="shared" si="157"/>
        <v>0</v>
      </c>
      <c r="HW1146" s="209">
        <f t="shared" si="151"/>
        <v>0</v>
      </c>
      <c r="HX1146" s="204"/>
      <c r="HY1146" s="104"/>
      <c r="HZ1146" s="104"/>
      <c r="IA1146" s="106" t="s">
        <v>1210</v>
      </c>
      <c r="IB1146" s="106" t="s">
        <v>1211</v>
      </c>
      <c r="IC1146" s="106" t="s">
        <v>1212</v>
      </c>
    </row>
    <row r="1147" spans="1:237" ht="15" customHeight="1">
      <c r="A1147" s="105">
        <f t="shared" si="150"/>
        <v>71</v>
      </c>
      <c r="B1147" s="95" t="s">
        <v>144</v>
      </c>
      <c r="C1147" s="95" t="s">
        <v>258</v>
      </c>
      <c r="D1147" s="95" t="s">
        <v>48</v>
      </c>
      <c r="E1147" s="117" t="s">
        <v>1133</v>
      </c>
      <c r="F1147" s="165"/>
      <c r="G1147" s="134"/>
      <c r="H1147" s="134"/>
      <c r="I1147" s="134"/>
      <c r="J1147" s="175"/>
      <c r="K1147" s="165"/>
      <c r="L1147" s="134"/>
      <c r="M1147" s="134"/>
      <c r="N1147" s="175"/>
      <c r="O1147" s="165"/>
      <c r="P1147" s="134"/>
      <c r="Q1147" s="134"/>
      <c r="R1147" s="134"/>
      <c r="S1147" s="134"/>
      <c r="T1147" s="175"/>
      <c r="U1147" s="165"/>
      <c r="V1147" s="134"/>
      <c r="W1147" s="134"/>
      <c r="X1147" s="134"/>
      <c r="Y1147" s="175"/>
      <c r="Z1147" s="165"/>
      <c r="AA1147" s="134"/>
      <c r="AB1147" s="134"/>
      <c r="AC1147" s="134"/>
      <c r="AD1147" s="175"/>
      <c r="AE1147" s="165"/>
      <c r="AF1147" s="134">
        <v>20.04</v>
      </c>
      <c r="AG1147" s="134">
        <v>20.03</v>
      </c>
      <c r="AH1147" s="134">
        <v>19.11</v>
      </c>
      <c r="AI1147" s="134"/>
      <c r="AJ1147" s="230"/>
      <c r="AK1147" s="175"/>
      <c r="AL1147" s="165"/>
      <c r="AM1147" s="134"/>
      <c r="AN1147" s="134"/>
      <c r="AO1147" s="134"/>
      <c r="AP1147" s="134"/>
      <c r="AQ1147" s="134"/>
      <c r="AR1147" s="134">
        <v>19.07</v>
      </c>
      <c r="AS1147" s="175">
        <v>19.100000000000001</v>
      </c>
      <c r="AT1147" s="165"/>
      <c r="AU1147" s="134"/>
      <c r="AV1147" s="134"/>
      <c r="AW1147" s="134"/>
      <c r="AX1147" s="134"/>
      <c r="AY1147" s="175"/>
      <c r="AZ1147" s="165"/>
      <c r="BA1147" s="134"/>
      <c r="BB1147" s="134"/>
      <c r="BC1147" s="134"/>
      <c r="BD1147" s="134">
        <v>19.079999999999998</v>
      </c>
      <c r="BE1147" s="134">
        <v>19</v>
      </c>
      <c r="BF1147" s="175">
        <v>19.11</v>
      </c>
      <c r="BG1147" s="165"/>
      <c r="BH1147" s="134"/>
      <c r="BI1147" s="134"/>
      <c r="BJ1147" s="134"/>
      <c r="BK1147" s="134"/>
      <c r="BL1147" s="175"/>
      <c r="BM1147" s="165"/>
      <c r="BN1147" s="134"/>
      <c r="BO1147" s="134"/>
      <c r="BP1147" s="134"/>
      <c r="BQ1147" s="134"/>
      <c r="BR1147" s="134"/>
      <c r="BS1147" s="175"/>
      <c r="BT1147" s="165"/>
      <c r="BU1147" s="134"/>
      <c r="BV1147" s="134"/>
      <c r="BW1147" s="134"/>
      <c r="BX1147" s="134"/>
      <c r="BY1147" s="175"/>
      <c r="BZ1147" s="165"/>
      <c r="CA1147" s="134"/>
      <c r="CB1147" s="164"/>
      <c r="CC1147" s="163"/>
      <c r="CD1147" s="131"/>
      <c r="CE1147" s="131"/>
      <c r="CF1147" s="164"/>
      <c r="CG1147" s="163"/>
      <c r="CH1147" s="131"/>
      <c r="CI1147" s="164"/>
      <c r="CJ1147" s="163"/>
      <c r="CK1147" s="131"/>
      <c r="CL1147" s="131"/>
      <c r="CM1147" s="164"/>
      <c r="CN1147" s="163"/>
      <c r="CO1147" s="131"/>
      <c r="CP1147" s="131"/>
      <c r="CQ1147" s="131"/>
      <c r="CR1147" s="131"/>
      <c r="CS1147" s="164"/>
      <c r="CT1147" s="163">
        <v>18.09</v>
      </c>
      <c r="CU1147" s="131"/>
      <c r="CV1147" s="131"/>
      <c r="CW1147" s="131">
        <v>18.07</v>
      </c>
      <c r="CX1147" s="131">
        <v>18.05</v>
      </c>
      <c r="CY1147" s="244">
        <v>20.079999999999998</v>
      </c>
      <c r="CZ1147" s="187"/>
      <c r="DA1147" s="149"/>
      <c r="DB1147" s="186">
        <v>20.079999999999998</v>
      </c>
      <c r="DC1147" s="187"/>
      <c r="DD1147" s="149"/>
      <c r="DE1147" s="149"/>
      <c r="DF1147" s="149"/>
      <c r="DG1147" s="149"/>
      <c r="DH1147" s="186"/>
      <c r="DI1147" s="187"/>
      <c r="DJ1147" s="187"/>
      <c r="DK1147" s="149"/>
      <c r="DL1147" s="186"/>
      <c r="DM1147" s="187"/>
      <c r="DN1147" s="149"/>
      <c r="DO1147" s="186"/>
      <c r="DP1147" s="187"/>
      <c r="DQ1147" s="149">
        <v>19.07</v>
      </c>
      <c r="DR1147" s="149">
        <v>18.07</v>
      </c>
      <c r="DS1147" s="229">
        <v>19.07</v>
      </c>
      <c r="DT1147" s="149">
        <v>18.09</v>
      </c>
      <c r="DU1147" s="187"/>
      <c r="DV1147" s="229"/>
      <c r="DW1147" s="186">
        <v>19.07</v>
      </c>
      <c r="DX1147" s="187"/>
      <c r="DY1147" s="149"/>
      <c r="DZ1147" s="149"/>
      <c r="EA1147" s="149"/>
      <c r="EB1147" s="149"/>
      <c r="EC1147" s="149"/>
      <c r="ED1147" s="149"/>
      <c r="EE1147" s="149"/>
      <c r="EF1147" s="149"/>
      <c r="EG1147" s="149"/>
      <c r="EH1147" s="149"/>
      <c r="EI1147" s="149"/>
      <c r="EJ1147" s="186"/>
      <c r="EK1147" s="187"/>
      <c r="EL1147" s="149"/>
      <c r="EM1147" s="149"/>
      <c r="EN1147" s="161"/>
      <c r="EO1147" s="146"/>
      <c r="EP1147" s="146"/>
      <c r="EQ1147" s="146"/>
      <c r="ER1147" s="232"/>
      <c r="ES1147" s="179"/>
      <c r="ET1147" s="161"/>
      <c r="EU1147" s="146"/>
      <c r="EV1147" s="146"/>
      <c r="EW1147" s="146"/>
      <c r="EX1147" s="146"/>
      <c r="EY1147" s="146"/>
      <c r="EZ1147" s="179"/>
      <c r="FA1147" s="161"/>
      <c r="FB1147" s="146"/>
      <c r="FC1147" s="146"/>
      <c r="FD1147" s="146"/>
      <c r="FE1147" s="146"/>
      <c r="FF1147" s="146"/>
      <c r="FG1147" s="146"/>
      <c r="FH1147" s="179"/>
      <c r="FI1147" s="161"/>
      <c r="FJ1147" s="146"/>
      <c r="FK1147" s="146"/>
      <c r="FL1147" s="146"/>
      <c r="FM1147" s="146"/>
      <c r="FN1147" s="146"/>
      <c r="FO1147" s="146"/>
      <c r="FP1147" s="232"/>
      <c r="FQ1147" s="173"/>
      <c r="FR1147" s="146"/>
      <c r="FS1147" s="146"/>
      <c r="FT1147" s="146"/>
      <c r="FU1147" s="146"/>
      <c r="FV1147" s="146"/>
      <c r="FW1147" s="146"/>
      <c r="FX1147" s="146"/>
      <c r="FY1147" s="232"/>
      <c r="FZ1147" s="173"/>
      <c r="GA1147" s="146"/>
      <c r="GB1147" s="146"/>
      <c r="GC1147" s="232"/>
      <c r="GD1147" s="179"/>
      <c r="GE1147" s="161"/>
      <c r="GF1147" s="146"/>
      <c r="GG1147" s="146"/>
      <c r="GH1147" s="146"/>
      <c r="GI1147" s="146"/>
      <c r="GJ1147" s="146"/>
      <c r="GK1147" s="146"/>
      <c r="GL1147" s="146"/>
      <c r="GM1147" s="146"/>
      <c r="GN1147" s="179"/>
      <c r="GO1147" s="161"/>
      <c r="GP1147" s="146"/>
      <c r="GQ1147" s="146"/>
      <c r="GR1147" s="146"/>
      <c r="GS1147" s="232"/>
      <c r="GT1147" s="232"/>
      <c r="GU1147" s="232"/>
      <c r="GV1147" s="173"/>
      <c r="GW1147" s="161"/>
      <c r="GX1147" s="161"/>
      <c r="GY1147" s="161"/>
      <c r="GZ1147" s="161"/>
      <c r="HA1147" s="161"/>
      <c r="HB1147" s="161"/>
      <c r="HC1147" s="375"/>
      <c r="HD1147" s="173"/>
      <c r="HE1147" s="161"/>
      <c r="HF1147" s="161"/>
      <c r="HG1147" s="161">
        <v>21.06</v>
      </c>
      <c r="HH1147" s="161">
        <v>22.05</v>
      </c>
      <c r="HI1147" s="146"/>
      <c r="HJ1147" s="146">
        <v>22.03</v>
      </c>
      <c r="HK1147" s="179">
        <v>22.05</v>
      </c>
      <c r="HL1147" s="161"/>
      <c r="HM1147" s="146"/>
      <c r="HN1147" s="146"/>
      <c r="HO1147" s="146"/>
      <c r="HP1147" s="147"/>
      <c r="HQ1147" s="126">
        <f t="shared" si="152"/>
        <v>22.05</v>
      </c>
      <c r="HR1147" s="202" t="str">
        <f t="shared" si="153"/>
        <v>Master</v>
      </c>
      <c r="HS1147" s="130">
        <f t="shared" si="154"/>
        <v>0</v>
      </c>
      <c r="HT1147" s="208">
        <f t="shared" si="155"/>
        <v>0</v>
      </c>
      <c r="HU1147" s="208">
        <f t="shared" si="156"/>
        <v>14</v>
      </c>
      <c r="HV1147" s="208">
        <f t="shared" si="157"/>
        <v>8</v>
      </c>
      <c r="HW1147" s="209">
        <f t="shared" si="151"/>
        <v>0</v>
      </c>
      <c r="HX1147" s="204" t="s">
        <v>3193</v>
      </c>
      <c r="HY1147" s="110"/>
      <c r="HZ1147" s="104" t="s">
        <v>852</v>
      </c>
      <c r="IA1147" s="95" t="s">
        <v>144</v>
      </c>
      <c r="IB1147" s="95" t="s">
        <v>258</v>
      </c>
      <c r="IC1147" s="95" t="s">
        <v>48</v>
      </c>
    </row>
    <row r="1148" spans="1:237" ht="15" customHeight="1">
      <c r="A1148" s="105">
        <f t="shared" si="150"/>
        <v>956</v>
      </c>
      <c r="B1148" s="106" t="s">
        <v>247</v>
      </c>
      <c r="C1148" s="106" t="s">
        <v>1106</v>
      </c>
      <c r="D1148" s="106" t="s">
        <v>2740</v>
      </c>
      <c r="E1148" s="113" t="s">
        <v>1131</v>
      </c>
      <c r="F1148" s="163"/>
      <c r="G1148" s="131"/>
      <c r="H1148" s="131"/>
      <c r="I1148" s="131"/>
      <c r="J1148" s="164"/>
      <c r="K1148" s="163"/>
      <c r="L1148" s="131"/>
      <c r="M1148" s="131"/>
      <c r="N1148" s="164"/>
      <c r="O1148" s="163"/>
      <c r="P1148" s="131"/>
      <c r="Q1148" s="131"/>
      <c r="R1148" s="131"/>
      <c r="S1148" s="131"/>
      <c r="T1148" s="164"/>
      <c r="U1148" s="163"/>
      <c r="V1148" s="131"/>
      <c r="W1148" s="131"/>
      <c r="X1148" s="131"/>
      <c r="Y1148" s="164"/>
      <c r="Z1148" s="163"/>
      <c r="AA1148" s="131"/>
      <c r="AB1148" s="131"/>
      <c r="AC1148" s="131"/>
      <c r="AD1148" s="164"/>
      <c r="AE1148" s="163"/>
      <c r="AF1148" s="131"/>
      <c r="AG1148" s="131"/>
      <c r="AH1148" s="131"/>
      <c r="AI1148" s="131"/>
      <c r="AJ1148" s="223"/>
      <c r="AK1148" s="164"/>
      <c r="AL1148" s="163"/>
      <c r="AM1148" s="131"/>
      <c r="AN1148" s="131"/>
      <c r="AO1148" s="131"/>
      <c r="AP1148" s="131"/>
      <c r="AQ1148" s="131"/>
      <c r="AR1148" s="131"/>
      <c r="AS1148" s="164"/>
      <c r="AT1148" s="163"/>
      <c r="AU1148" s="131"/>
      <c r="AV1148" s="131"/>
      <c r="AW1148" s="131"/>
      <c r="AX1148" s="131"/>
      <c r="AY1148" s="164"/>
      <c r="AZ1148" s="163"/>
      <c r="BA1148" s="131"/>
      <c r="BB1148" s="131"/>
      <c r="BC1148" s="131"/>
      <c r="BD1148" s="131"/>
      <c r="BE1148" s="131"/>
      <c r="BF1148" s="164"/>
      <c r="BG1148" s="163"/>
      <c r="BH1148" s="131"/>
      <c r="BI1148" s="131"/>
      <c r="BJ1148" s="131"/>
      <c r="BK1148" s="131"/>
      <c r="BL1148" s="164"/>
      <c r="BM1148" s="163"/>
      <c r="BN1148" s="131"/>
      <c r="BO1148" s="131"/>
      <c r="BP1148" s="131"/>
      <c r="BQ1148" s="131"/>
      <c r="BR1148" s="131"/>
      <c r="BS1148" s="164"/>
      <c r="BT1148" s="163"/>
      <c r="BU1148" s="131"/>
      <c r="BV1148" s="131"/>
      <c r="BW1148" s="131"/>
      <c r="BX1148" s="131"/>
      <c r="BY1148" s="164"/>
      <c r="BZ1148" s="163"/>
      <c r="CA1148" s="131"/>
      <c r="CB1148" s="164"/>
      <c r="CC1148" s="163"/>
      <c r="CD1148" s="131"/>
      <c r="CE1148" s="131"/>
      <c r="CF1148" s="164"/>
      <c r="CG1148" s="163"/>
      <c r="CH1148" s="131"/>
      <c r="CI1148" s="164"/>
      <c r="CJ1148" s="163"/>
      <c r="CK1148" s="131"/>
      <c r="CL1148" s="131"/>
      <c r="CM1148" s="164"/>
      <c r="CN1148" s="163"/>
      <c r="CO1148" s="131"/>
      <c r="CP1148" s="131"/>
      <c r="CQ1148" s="131"/>
      <c r="CR1148" s="131"/>
      <c r="CS1148" s="164"/>
      <c r="CT1148" s="163"/>
      <c r="CU1148" s="131"/>
      <c r="CV1148" s="131"/>
      <c r="CW1148" s="131"/>
      <c r="CX1148" s="131"/>
      <c r="CY1148" s="244"/>
      <c r="CZ1148" s="153"/>
      <c r="DA1148" s="131"/>
      <c r="DB1148" s="164"/>
      <c r="DC1148" s="153"/>
      <c r="DD1148" s="131"/>
      <c r="DE1148" s="131"/>
      <c r="DF1148" s="131"/>
      <c r="DG1148" s="131"/>
      <c r="DH1148" s="164"/>
      <c r="DI1148" s="153"/>
      <c r="DJ1148" s="153"/>
      <c r="DK1148" s="131"/>
      <c r="DL1148" s="164"/>
      <c r="DM1148" s="153"/>
      <c r="DN1148" s="131"/>
      <c r="DO1148" s="164"/>
      <c r="DP1148" s="153"/>
      <c r="DQ1148" s="131"/>
      <c r="DR1148" s="131"/>
      <c r="DS1148" s="223"/>
      <c r="DT1148" s="131"/>
      <c r="DU1148" s="153"/>
      <c r="DV1148" s="223"/>
      <c r="DW1148" s="164"/>
      <c r="DX1148" s="153">
        <v>2.02</v>
      </c>
      <c r="DY1148" s="131"/>
      <c r="DZ1148" s="131"/>
      <c r="EA1148" s="131"/>
      <c r="EB1148" s="131"/>
      <c r="EC1148" s="131"/>
      <c r="ED1148" s="131"/>
      <c r="EE1148" s="131"/>
      <c r="EF1148" s="131"/>
      <c r="EG1148" s="131"/>
      <c r="EH1148" s="131"/>
      <c r="EI1148" s="131"/>
      <c r="EJ1148" s="164"/>
      <c r="EK1148" s="153"/>
      <c r="EL1148" s="131"/>
      <c r="EM1148" s="131"/>
      <c r="EN1148" s="153"/>
      <c r="EO1148" s="131"/>
      <c r="EP1148" s="131"/>
      <c r="EQ1148" s="131"/>
      <c r="ER1148" s="223"/>
      <c r="ES1148" s="164"/>
      <c r="ET1148" s="153"/>
      <c r="EU1148" s="131"/>
      <c r="EV1148" s="131"/>
      <c r="EW1148" s="131"/>
      <c r="EX1148" s="131"/>
      <c r="EY1148" s="131"/>
      <c r="EZ1148" s="164"/>
      <c r="FA1148" s="153"/>
      <c r="FB1148" s="131"/>
      <c r="FC1148" s="131"/>
      <c r="FD1148" s="131"/>
      <c r="FE1148" s="131"/>
      <c r="FF1148" s="131"/>
      <c r="FG1148" s="131"/>
      <c r="FH1148" s="164"/>
      <c r="FI1148" s="153"/>
      <c r="FJ1148" s="131"/>
      <c r="FK1148" s="131"/>
      <c r="FL1148" s="131"/>
      <c r="FM1148" s="131"/>
      <c r="FN1148" s="131"/>
      <c r="FO1148" s="131"/>
      <c r="FP1148" s="223"/>
      <c r="FQ1148" s="163"/>
      <c r="FR1148" s="131"/>
      <c r="FS1148" s="131"/>
      <c r="FX1148" s="131"/>
      <c r="FY1148" s="223"/>
      <c r="FZ1148" s="163"/>
      <c r="GA1148" s="131"/>
      <c r="GB1148" s="131"/>
      <c r="GC1148" s="223"/>
      <c r="GD1148" s="164"/>
      <c r="GE1148" s="153"/>
      <c r="GF1148" s="131"/>
      <c r="GG1148" s="131"/>
      <c r="GH1148" s="131"/>
      <c r="GI1148" s="131"/>
      <c r="GJ1148" s="131"/>
      <c r="GK1148" s="131"/>
      <c r="GL1148" s="131"/>
      <c r="GM1148" s="131"/>
      <c r="GN1148" s="164"/>
      <c r="GO1148" s="153"/>
      <c r="GP1148" s="131"/>
      <c r="GQ1148" s="131"/>
      <c r="GR1148" s="131"/>
      <c r="GS1148" s="223"/>
      <c r="GT1148" s="223"/>
      <c r="GU1148" s="223"/>
      <c r="GV1148" s="163"/>
      <c r="GW1148" s="153"/>
      <c r="GX1148" s="153"/>
      <c r="GY1148" s="153"/>
      <c r="GZ1148" s="153"/>
      <c r="HA1148" s="153"/>
      <c r="HB1148" s="153"/>
      <c r="HC1148" s="369"/>
      <c r="HD1148" s="163"/>
      <c r="HE1148" s="153"/>
      <c r="HF1148" s="153"/>
      <c r="HG1148" s="153"/>
      <c r="HH1148" s="153"/>
      <c r="HI1148" s="131"/>
      <c r="HJ1148" s="131"/>
      <c r="HK1148" s="164"/>
      <c r="HL1148" s="153"/>
      <c r="HM1148" s="131"/>
      <c r="HN1148" s="131"/>
      <c r="HO1148" s="131"/>
      <c r="HP1148" s="133"/>
      <c r="HQ1148" s="126">
        <f t="shared" si="152"/>
        <v>2.02</v>
      </c>
      <c r="HR1148" s="202" t="str">
        <f t="shared" si="153"/>
        <v>Novice</v>
      </c>
      <c r="HS1148" s="130">
        <f t="shared" si="154"/>
        <v>1</v>
      </c>
      <c r="HT1148" s="208">
        <f t="shared" si="155"/>
        <v>0</v>
      </c>
      <c r="HU1148" s="208">
        <f t="shared" si="156"/>
        <v>0</v>
      </c>
      <c r="HV1148" s="208">
        <f t="shared" si="157"/>
        <v>0</v>
      </c>
      <c r="HW1148" s="209">
        <f t="shared" si="151"/>
        <v>0</v>
      </c>
      <c r="HX1148" s="204"/>
      <c r="HY1148" s="104"/>
      <c r="HZ1148" s="104"/>
      <c r="IA1148" s="106" t="s">
        <v>247</v>
      </c>
      <c r="IB1148" s="106" t="s">
        <v>1106</v>
      </c>
      <c r="IC1148" s="106" t="s">
        <v>2740</v>
      </c>
    </row>
    <row r="1149" spans="1:237" ht="15" customHeight="1">
      <c r="A1149" s="105">
        <f t="shared" si="150"/>
        <v>643</v>
      </c>
      <c r="B1149" s="106" t="s">
        <v>155</v>
      </c>
      <c r="C1149" s="106" t="s">
        <v>32</v>
      </c>
      <c r="D1149" s="106" t="s">
        <v>2270</v>
      </c>
      <c r="E1149" s="113" t="s">
        <v>3117</v>
      </c>
      <c r="F1149" s="163"/>
      <c r="G1149" s="131"/>
      <c r="H1149" s="131"/>
      <c r="I1149" s="131"/>
      <c r="J1149" s="164"/>
      <c r="K1149" s="163"/>
      <c r="L1149" s="131"/>
      <c r="M1149" s="131"/>
      <c r="N1149" s="164"/>
      <c r="O1149" s="163"/>
      <c r="P1149" s="131"/>
      <c r="Q1149" s="131"/>
      <c r="R1149" s="131"/>
      <c r="S1149" s="131"/>
      <c r="T1149" s="164"/>
      <c r="U1149" s="163"/>
      <c r="V1149" s="131"/>
      <c r="W1149" s="131"/>
      <c r="X1149" s="131"/>
      <c r="Y1149" s="164"/>
      <c r="Z1149" s="163"/>
      <c r="AA1149" s="131"/>
      <c r="AB1149" s="131"/>
      <c r="AC1149" s="131"/>
      <c r="AD1149" s="164"/>
      <c r="AE1149" s="163"/>
      <c r="AF1149" s="131"/>
      <c r="AG1149" s="131"/>
      <c r="AH1149" s="131"/>
      <c r="AI1149" s="131"/>
      <c r="AJ1149" s="223"/>
      <c r="AK1149" s="164"/>
      <c r="AL1149" s="163"/>
      <c r="AM1149" s="131"/>
      <c r="AN1149" s="131"/>
      <c r="AO1149" s="131"/>
      <c r="AP1149" s="131"/>
      <c r="AQ1149" s="131"/>
      <c r="AR1149" s="131"/>
      <c r="AS1149" s="164"/>
      <c r="AT1149" s="163"/>
      <c r="AU1149" s="131"/>
      <c r="AV1149" s="131"/>
      <c r="AW1149" s="131"/>
      <c r="AX1149" s="131"/>
      <c r="AY1149" s="164"/>
      <c r="AZ1149" s="163"/>
      <c r="BA1149" s="131"/>
      <c r="BB1149" s="131"/>
      <c r="BC1149" s="131"/>
      <c r="BD1149" s="131"/>
      <c r="BE1149" s="131"/>
      <c r="BF1149" s="164"/>
      <c r="BG1149" s="163"/>
      <c r="BH1149" s="131"/>
      <c r="BI1149" s="131"/>
      <c r="BJ1149" s="131"/>
      <c r="BK1149" s="131"/>
      <c r="BL1149" s="164"/>
      <c r="BM1149" s="163"/>
      <c r="BN1149" s="131"/>
      <c r="BO1149" s="131"/>
      <c r="BP1149" s="131"/>
      <c r="BQ1149" s="131"/>
      <c r="BR1149" s="131"/>
      <c r="BS1149" s="164"/>
      <c r="BT1149" s="163"/>
      <c r="BU1149" s="131"/>
      <c r="BV1149" s="131"/>
      <c r="BW1149" s="131"/>
      <c r="BX1149" s="131"/>
      <c r="BY1149" s="164"/>
      <c r="BZ1149" s="163"/>
      <c r="CA1149" s="131"/>
      <c r="CB1149" s="164"/>
      <c r="CC1149" s="163"/>
      <c r="CD1149" s="131"/>
      <c r="CE1149" s="131"/>
      <c r="CF1149" s="164"/>
      <c r="CG1149" s="163"/>
      <c r="CH1149" s="131"/>
      <c r="CI1149" s="164"/>
      <c r="CJ1149" s="163"/>
      <c r="CK1149" s="131"/>
      <c r="CL1149" s="131"/>
      <c r="CM1149" s="164"/>
      <c r="CN1149" s="163"/>
      <c r="CO1149" s="131"/>
      <c r="CP1149" s="131"/>
      <c r="CQ1149" s="131"/>
      <c r="CR1149" s="131"/>
      <c r="CS1149" s="164"/>
      <c r="CT1149" s="163"/>
      <c r="CU1149" s="131"/>
      <c r="CV1149" s="131"/>
      <c r="CW1149" s="131"/>
      <c r="CX1149" s="131"/>
      <c r="CY1149" s="244"/>
      <c r="CZ1149" s="153"/>
      <c r="DA1149" s="131"/>
      <c r="DB1149" s="164"/>
      <c r="DC1149" s="153"/>
      <c r="DD1149" s="131"/>
      <c r="DE1149" s="131"/>
      <c r="DF1149" s="131"/>
      <c r="DG1149" s="131"/>
      <c r="DH1149" s="164"/>
      <c r="DI1149" s="153"/>
      <c r="DJ1149" s="153"/>
      <c r="DK1149" s="131"/>
      <c r="DL1149" s="164"/>
      <c r="DM1149" s="153"/>
      <c r="DN1149" s="131"/>
      <c r="DO1149" s="164"/>
      <c r="DP1149" s="153"/>
      <c r="DQ1149" s="131"/>
      <c r="DR1149" s="131"/>
      <c r="DS1149" s="223"/>
      <c r="DT1149" s="131"/>
      <c r="DU1149" s="153"/>
      <c r="DV1149" s="223"/>
      <c r="DW1149" s="164"/>
      <c r="DX1149" s="153"/>
      <c r="DY1149" s="131"/>
      <c r="DZ1149" s="131"/>
      <c r="EA1149" s="131"/>
      <c r="EB1149" s="131"/>
      <c r="EC1149" s="131"/>
      <c r="ED1149" s="131"/>
      <c r="EE1149" s="131"/>
      <c r="EF1149" s="131"/>
      <c r="EG1149" s="131"/>
      <c r="EH1149" s="131"/>
      <c r="EI1149" s="131"/>
      <c r="EJ1149" s="164"/>
      <c r="EK1149" s="153"/>
      <c r="EL1149" s="131"/>
      <c r="EM1149" s="131"/>
      <c r="EN1149" s="153"/>
      <c r="EO1149" s="131"/>
      <c r="EP1149" s="131"/>
      <c r="EQ1149" s="131"/>
      <c r="ER1149" s="223"/>
      <c r="ES1149" s="164"/>
      <c r="ET1149" s="153"/>
      <c r="EU1149" s="131"/>
      <c r="EV1149" s="131"/>
      <c r="EW1149" s="131"/>
      <c r="EX1149" s="131"/>
      <c r="EY1149" s="131"/>
      <c r="EZ1149" s="164"/>
      <c r="FA1149" s="153"/>
      <c r="FB1149" s="131"/>
      <c r="FC1149" s="131"/>
      <c r="FD1149" s="131"/>
      <c r="FE1149" s="131"/>
      <c r="FF1149" s="131"/>
      <c r="FG1149" s="131"/>
      <c r="FH1149" s="164"/>
      <c r="FI1149" s="153"/>
      <c r="FJ1149" s="131"/>
      <c r="FK1149" s="131"/>
      <c r="FL1149" s="131"/>
      <c r="FM1149" s="131"/>
      <c r="FN1149" s="131"/>
      <c r="FO1149" s="131"/>
      <c r="FP1149" s="223"/>
      <c r="FQ1149" s="163"/>
      <c r="FR1149" s="131"/>
      <c r="FS1149" s="131"/>
      <c r="FX1149" s="131"/>
      <c r="FY1149" s="223"/>
      <c r="FZ1149" s="163"/>
      <c r="GA1149" s="131"/>
      <c r="GB1149" s="131"/>
      <c r="GC1149" s="223"/>
      <c r="GD1149" s="164"/>
      <c r="GE1149" s="153"/>
      <c r="GF1149" s="131"/>
      <c r="GG1149" s="131"/>
      <c r="GH1149" s="131"/>
      <c r="GI1149" s="131"/>
      <c r="GJ1149" s="131"/>
      <c r="GK1149" s="131"/>
      <c r="GL1149" s="131"/>
      <c r="GM1149" s="131"/>
      <c r="GN1149" s="164"/>
      <c r="GO1149" s="153"/>
      <c r="GP1149" s="131"/>
      <c r="GQ1149" s="131"/>
      <c r="GR1149" s="131"/>
      <c r="GS1149" s="223"/>
      <c r="GT1149" s="223"/>
      <c r="GU1149" s="223"/>
      <c r="GV1149" s="163"/>
      <c r="GW1149" s="153">
        <v>12.09</v>
      </c>
      <c r="GX1149" s="153"/>
      <c r="GY1149" s="153"/>
      <c r="GZ1149" s="153"/>
      <c r="HA1149" s="153"/>
      <c r="HB1149" s="153"/>
      <c r="HC1149" s="369"/>
      <c r="HD1149" s="163"/>
      <c r="HE1149" s="153"/>
      <c r="HF1149" s="153"/>
      <c r="HG1149" s="153"/>
      <c r="HH1149" s="153"/>
      <c r="HI1149" s="131"/>
      <c r="HJ1149" s="131"/>
      <c r="HK1149" s="164"/>
      <c r="HL1149" s="153"/>
      <c r="HM1149" s="131"/>
      <c r="HN1149" s="131"/>
      <c r="HO1149" s="131"/>
      <c r="HP1149" s="133"/>
      <c r="HQ1149" s="126">
        <f t="shared" si="152"/>
        <v>12.09</v>
      </c>
      <c r="HR1149" s="202" t="str">
        <f t="shared" si="153"/>
        <v>Junior</v>
      </c>
      <c r="HS1149" s="130">
        <f t="shared" si="154"/>
        <v>0</v>
      </c>
      <c r="HT1149" s="208">
        <f t="shared" si="155"/>
        <v>1</v>
      </c>
      <c r="HU1149" s="208">
        <f t="shared" si="156"/>
        <v>0</v>
      </c>
      <c r="HV1149" s="208">
        <f t="shared" si="157"/>
        <v>0</v>
      </c>
      <c r="HW1149" s="209">
        <f t="shared" si="151"/>
        <v>0</v>
      </c>
      <c r="HX1149" s="204"/>
      <c r="HY1149" s="104"/>
      <c r="HZ1149" s="104"/>
      <c r="IA1149" s="106" t="s">
        <v>155</v>
      </c>
      <c r="IB1149" s="106" t="s">
        <v>32</v>
      </c>
      <c r="IC1149" s="106" t="s">
        <v>2270</v>
      </c>
    </row>
    <row r="1150" spans="1:237" ht="15" customHeight="1">
      <c r="A1150" s="105">
        <f t="shared" si="150"/>
        <v>814</v>
      </c>
      <c r="B1150" s="106" t="s">
        <v>2268</v>
      </c>
      <c r="C1150" s="106" t="s">
        <v>2269</v>
      </c>
      <c r="D1150" s="106" t="s">
        <v>2270</v>
      </c>
      <c r="E1150" s="113" t="s">
        <v>1180</v>
      </c>
      <c r="F1150" s="163"/>
      <c r="G1150" s="131"/>
      <c r="H1150" s="131"/>
      <c r="I1150" s="131"/>
      <c r="J1150" s="164"/>
      <c r="K1150" s="163"/>
      <c r="L1150" s="131"/>
      <c r="M1150" s="131"/>
      <c r="N1150" s="164"/>
      <c r="O1150" s="163"/>
      <c r="P1150" s="131"/>
      <c r="Q1150" s="131"/>
      <c r="R1150" s="131"/>
      <c r="S1150" s="131"/>
      <c r="T1150" s="164"/>
      <c r="U1150" s="163"/>
      <c r="V1150" s="131"/>
      <c r="W1150" s="131"/>
      <c r="X1150" s="131"/>
      <c r="Y1150" s="164"/>
      <c r="Z1150" s="163"/>
      <c r="AA1150" s="131">
        <v>4.0999999999999996</v>
      </c>
      <c r="AB1150" s="131"/>
      <c r="AC1150" s="131">
        <v>8.1</v>
      </c>
      <c r="AD1150" s="164">
        <v>5.03</v>
      </c>
      <c r="AE1150" s="163"/>
      <c r="AF1150" s="131"/>
      <c r="AG1150" s="131"/>
      <c r="AH1150" s="131"/>
      <c r="AI1150" s="131"/>
      <c r="AJ1150" s="223"/>
      <c r="AK1150" s="164"/>
      <c r="AL1150" s="163"/>
      <c r="AM1150" s="131"/>
      <c r="AN1150" s="131"/>
      <c r="AO1150" s="131"/>
      <c r="AP1150" s="131"/>
      <c r="AQ1150" s="131"/>
      <c r="AR1150" s="131"/>
      <c r="AS1150" s="164"/>
      <c r="AT1150" s="163"/>
      <c r="AU1150" s="131"/>
      <c r="AV1150" s="131"/>
      <c r="AW1150" s="131"/>
      <c r="AX1150" s="131"/>
      <c r="AY1150" s="164"/>
      <c r="AZ1150" s="163"/>
      <c r="BA1150" s="131"/>
      <c r="BB1150" s="131"/>
      <c r="BC1150" s="131"/>
      <c r="BD1150" s="131"/>
      <c r="BE1150" s="131"/>
      <c r="BF1150" s="164"/>
      <c r="BG1150" s="163"/>
      <c r="BH1150" s="131"/>
      <c r="BI1150" s="131"/>
      <c r="BJ1150" s="131"/>
      <c r="BK1150" s="131"/>
      <c r="BL1150" s="164"/>
      <c r="BM1150" s="163"/>
      <c r="BN1150" s="131"/>
      <c r="BO1150" s="131"/>
      <c r="BP1150" s="131"/>
      <c r="BQ1150" s="131"/>
      <c r="BR1150" s="131"/>
      <c r="BS1150" s="164"/>
      <c r="BT1150" s="163"/>
      <c r="BU1150" s="131"/>
      <c r="BV1150" s="131"/>
      <c r="BW1150" s="131"/>
      <c r="BX1150" s="131"/>
      <c r="BY1150" s="164"/>
      <c r="BZ1150" s="163"/>
      <c r="CA1150" s="131"/>
      <c r="CB1150" s="164"/>
      <c r="CC1150" s="163"/>
      <c r="CD1150" s="131"/>
      <c r="CE1150" s="131"/>
      <c r="CF1150" s="164"/>
      <c r="CG1150" s="163"/>
      <c r="CH1150" s="131"/>
      <c r="CI1150" s="164"/>
      <c r="CJ1150" s="163"/>
      <c r="CK1150" s="131"/>
      <c r="CL1150" s="131"/>
      <c r="CM1150" s="164"/>
      <c r="CN1150" s="163"/>
      <c r="CO1150" s="131"/>
      <c r="CP1150" s="131"/>
      <c r="CQ1150" s="131"/>
      <c r="CR1150" s="131"/>
      <c r="CS1150" s="164"/>
      <c r="CT1150" s="163"/>
      <c r="CU1150" s="131"/>
      <c r="CV1150" s="131"/>
      <c r="CW1150" s="131"/>
      <c r="CX1150" s="131"/>
      <c r="CY1150" s="244"/>
      <c r="CZ1150" s="153"/>
      <c r="DA1150" s="131"/>
      <c r="DB1150" s="164"/>
      <c r="DC1150" s="153"/>
      <c r="DD1150" s="131"/>
      <c r="DE1150" s="131"/>
      <c r="DF1150" s="131"/>
      <c r="DG1150" s="131"/>
      <c r="DH1150" s="164"/>
      <c r="DI1150" s="153"/>
      <c r="DJ1150" s="153"/>
      <c r="DK1150" s="131"/>
      <c r="DL1150" s="164"/>
      <c r="DM1150" s="153"/>
      <c r="DN1150" s="131"/>
      <c r="DO1150" s="164"/>
      <c r="DP1150" s="153"/>
      <c r="DQ1150" s="131"/>
      <c r="DR1150" s="131"/>
      <c r="DS1150" s="223"/>
      <c r="DT1150" s="131"/>
      <c r="DU1150" s="153"/>
      <c r="DV1150" s="223"/>
      <c r="DW1150" s="164"/>
      <c r="DX1150" s="153"/>
      <c r="DY1150" s="131"/>
      <c r="DZ1150" s="131"/>
      <c r="EA1150" s="131"/>
      <c r="EB1150" s="131"/>
      <c r="EC1150" s="131"/>
      <c r="ED1150" s="131"/>
      <c r="EE1150" s="131"/>
      <c r="EF1150" s="131"/>
      <c r="EG1150" s="131"/>
      <c r="EH1150" s="131"/>
      <c r="EI1150" s="131"/>
      <c r="EJ1150" s="164"/>
      <c r="EK1150" s="153"/>
      <c r="EL1150" s="131"/>
      <c r="EM1150" s="131"/>
      <c r="EN1150" s="153"/>
      <c r="EO1150" s="131"/>
      <c r="EP1150" s="131"/>
      <c r="EQ1150" s="131"/>
      <c r="ER1150" s="223"/>
      <c r="ES1150" s="164"/>
      <c r="ET1150" s="153"/>
      <c r="EU1150" s="131"/>
      <c r="EV1150" s="131"/>
      <c r="EW1150" s="131"/>
      <c r="EX1150" s="131"/>
      <c r="EY1150" s="131"/>
      <c r="EZ1150" s="164"/>
      <c r="FA1150" s="153"/>
      <c r="FB1150" s="131"/>
      <c r="FC1150" s="131"/>
      <c r="FD1150" s="131"/>
      <c r="FE1150" s="131"/>
      <c r="FF1150" s="131"/>
      <c r="FG1150" s="131"/>
      <c r="FH1150" s="164"/>
      <c r="FI1150" s="153"/>
      <c r="FJ1150" s="131"/>
      <c r="FK1150" s="131"/>
      <c r="FL1150" s="131"/>
      <c r="FM1150" s="131"/>
      <c r="FN1150" s="131"/>
      <c r="FO1150" s="131"/>
      <c r="FP1150" s="223"/>
      <c r="FQ1150" s="163"/>
      <c r="FR1150" s="131"/>
      <c r="FS1150" s="131"/>
      <c r="FX1150" s="131"/>
      <c r="FY1150" s="223"/>
      <c r="FZ1150" s="163"/>
      <c r="GA1150" s="131"/>
      <c r="GB1150" s="131"/>
      <c r="GC1150" s="223"/>
      <c r="GD1150" s="164"/>
      <c r="GE1150" s="153"/>
      <c r="GF1150" s="131"/>
      <c r="GG1150" s="131"/>
      <c r="GH1150" s="131"/>
      <c r="GI1150" s="131"/>
      <c r="GJ1150" s="131"/>
      <c r="GK1150" s="131"/>
      <c r="GL1150" s="131"/>
      <c r="GM1150" s="131"/>
      <c r="GN1150" s="164"/>
      <c r="GO1150" s="153"/>
      <c r="GP1150" s="131"/>
      <c r="GQ1150" s="131"/>
      <c r="GR1150" s="131"/>
      <c r="GS1150" s="223"/>
      <c r="GT1150" s="223"/>
      <c r="GU1150" s="223"/>
      <c r="GV1150" s="163"/>
      <c r="GW1150" s="153"/>
      <c r="GX1150" s="153"/>
      <c r="GY1150" s="153"/>
      <c r="GZ1150" s="153"/>
      <c r="HA1150" s="153"/>
      <c r="HB1150" s="153"/>
      <c r="HC1150" s="369"/>
      <c r="HD1150" s="163"/>
      <c r="HE1150" s="153"/>
      <c r="HF1150" s="153"/>
      <c r="HG1150" s="153"/>
      <c r="HH1150" s="153"/>
      <c r="HI1150" s="131"/>
      <c r="HJ1150" s="131"/>
      <c r="HK1150" s="164"/>
      <c r="HL1150" s="153"/>
      <c r="HM1150" s="131"/>
      <c r="HN1150" s="131"/>
      <c r="HO1150" s="131"/>
      <c r="HP1150" s="133"/>
      <c r="HQ1150" s="126">
        <f t="shared" si="152"/>
        <v>8.1</v>
      </c>
      <c r="HR1150" s="202" t="str">
        <f t="shared" si="153"/>
        <v>Novice</v>
      </c>
      <c r="HS1150" s="130">
        <f t="shared" si="154"/>
        <v>3</v>
      </c>
      <c r="HT1150" s="208">
        <f t="shared" si="155"/>
        <v>0</v>
      </c>
      <c r="HU1150" s="208">
        <f t="shared" si="156"/>
        <v>0</v>
      </c>
      <c r="HV1150" s="208">
        <f t="shared" si="157"/>
        <v>0</v>
      </c>
      <c r="HW1150" s="209">
        <f t="shared" si="151"/>
        <v>0</v>
      </c>
      <c r="HX1150" s="204"/>
      <c r="HY1150" s="104"/>
      <c r="HZ1150" s="104"/>
      <c r="IA1150" s="106" t="s">
        <v>2268</v>
      </c>
      <c r="IB1150" s="106" t="s">
        <v>2269</v>
      </c>
      <c r="IC1150" s="106" t="s">
        <v>2270</v>
      </c>
    </row>
    <row r="1151" spans="1:237" ht="15" customHeight="1">
      <c r="A1151" s="105">
        <f t="shared" si="150"/>
        <v>968</v>
      </c>
      <c r="B1151" s="106" t="s">
        <v>340</v>
      </c>
      <c r="C1151" s="106" t="s">
        <v>811</v>
      </c>
      <c r="D1151" s="106" t="s">
        <v>1795</v>
      </c>
      <c r="E1151" s="113" t="s">
        <v>1131</v>
      </c>
      <c r="F1151" s="163"/>
      <c r="G1151" s="131"/>
      <c r="H1151" s="131"/>
      <c r="I1151" s="131"/>
      <c r="J1151" s="164"/>
      <c r="K1151" s="163"/>
      <c r="L1151" s="131"/>
      <c r="M1151" s="131"/>
      <c r="N1151" s="164"/>
      <c r="O1151" s="163"/>
      <c r="P1151" s="131"/>
      <c r="Q1151" s="131"/>
      <c r="R1151" s="131"/>
      <c r="S1151" s="131"/>
      <c r="T1151" s="164"/>
      <c r="U1151" s="163"/>
      <c r="V1151" s="131"/>
      <c r="W1151" s="131"/>
      <c r="X1151" s="131"/>
      <c r="Y1151" s="164"/>
      <c r="Z1151" s="163"/>
      <c r="AA1151" s="131"/>
      <c r="AB1151" s="131"/>
      <c r="AC1151" s="131"/>
      <c r="AD1151" s="164"/>
      <c r="AE1151" s="163"/>
      <c r="AF1151" s="131"/>
      <c r="AG1151" s="131"/>
      <c r="AH1151" s="131"/>
      <c r="AI1151" s="131"/>
      <c r="AJ1151" s="223"/>
      <c r="AK1151" s="164"/>
      <c r="AL1151" s="163"/>
      <c r="AM1151" s="131"/>
      <c r="AN1151" s="131"/>
      <c r="AO1151" s="131"/>
      <c r="AP1151" s="131"/>
      <c r="AQ1151" s="131"/>
      <c r="AR1151" s="131"/>
      <c r="AS1151" s="164"/>
      <c r="AT1151" s="163"/>
      <c r="AU1151" s="131"/>
      <c r="AV1151" s="131"/>
      <c r="AW1151" s="131"/>
      <c r="AX1151" s="131"/>
      <c r="AY1151" s="164"/>
      <c r="AZ1151" s="163"/>
      <c r="BA1151" s="131"/>
      <c r="BB1151" s="131"/>
      <c r="BC1151" s="131"/>
      <c r="BD1151" s="131"/>
      <c r="BE1151" s="131"/>
      <c r="BF1151" s="164"/>
      <c r="BG1151" s="163"/>
      <c r="BH1151" s="131"/>
      <c r="BI1151" s="131"/>
      <c r="BJ1151" s="131"/>
      <c r="BK1151" s="131"/>
      <c r="BL1151" s="164"/>
      <c r="BM1151" s="163"/>
      <c r="BN1151" s="131"/>
      <c r="BO1151" s="131"/>
      <c r="BP1151" s="131"/>
      <c r="BQ1151" s="131"/>
      <c r="BR1151" s="131"/>
      <c r="BS1151" s="164"/>
      <c r="BT1151" s="163"/>
      <c r="BU1151" s="131"/>
      <c r="BV1151" s="131"/>
      <c r="BW1151" s="131"/>
      <c r="BX1151" s="131"/>
      <c r="BY1151" s="164"/>
      <c r="BZ1151" s="163"/>
      <c r="CA1151" s="131"/>
      <c r="CB1151" s="164"/>
      <c r="CC1151" s="163"/>
      <c r="CD1151" s="131"/>
      <c r="CE1151" s="131"/>
      <c r="CF1151" s="164"/>
      <c r="CG1151" s="163"/>
      <c r="CH1151" s="131"/>
      <c r="CI1151" s="164"/>
      <c r="CJ1151" s="163"/>
      <c r="CK1151" s="131"/>
      <c r="CL1151" s="131"/>
      <c r="CM1151" s="164"/>
      <c r="CN1151" s="163"/>
      <c r="CO1151" s="131"/>
      <c r="CP1151" s="131"/>
      <c r="CQ1151" s="131"/>
      <c r="CR1151" s="131"/>
      <c r="CS1151" s="164"/>
      <c r="CT1151" s="163"/>
      <c r="CU1151" s="131"/>
      <c r="CV1151" s="131"/>
      <c r="CW1151" s="131"/>
      <c r="CX1151" s="131"/>
      <c r="CY1151" s="244"/>
      <c r="CZ1151" s="153"/>
      <c r="DA1151" s="131"/>
      <c r="DB1151" s="164"/>
      <c r="DC1151" s="153"/>
      <c r="DD1151" s="131"/>
      <c r="DE1151" s="131"/>
      <c r="DF1151" s="131"/>
      <c r="DG1151" s="131"/>
      <c r="DH1151" s="164"/>
      <c r="DI1151" s="153"/>
      <c r="DJ1151" s="153"/>
      <c r="DK1151" s="131"/>
      <c r="DL1151" s="164"/>
      <c r="DM1151" s="153"/>
      <c r="DN1151" s="131"/>
      <c r="DO1151" s="164"/>
      <c r="DP1151" s="153"/>
      <c r="DQ1151" s="131"/>
      <c r="DR1151" s="131"/>
      <c r="DS1151" s="223"/>
      <c r="DT1151" s="131"/>
      <c r="DU1151" s="153"/>
      <c r="DV1151" s="223"/>
      <c r="DW1151" s="164"/>
      <c r="DX1151" s="153"/>
      <c r="DY1151" s="131"/>
      <c r="DZ1151" s="131"/>
      <c r="EA1151" s="131"/>
      <c r="EB1151" s="131"/>
      <c r="EC1151" s="131"/>
      <c r="ED1151" s="131"/>
      <c r="EE1151" s="131"/>
      <c r="EF1151" s="131"/>
      <c r="EG1151" s="131"/>
      <c r="EH1151" s="131"/>
      <c r="EI1151" s="131"/>
      <c r="EJ1151" s="164"/>
      <c r="EK1151" s="153"/>
      <c r="EL1151" s="131"/>
      <c r="EM1151" s="131"/>
      <c r="EN1151" s="153"/>
      <c r="EO1151" s="131"/>
      <c r="EP1151" s="131"/>
      <c r="EQ1151" s="131"/>
      <c r="ER1151" s="223"/>
      <c r="ES1151" s="164"/>
      <c r="ET1151" s="153"/>
      <c r="EU1151" s="131"/>
      <c r="EV1151" s="131"/>
      <c r="EW1151" s="131"/>
      <c r="EX1151" s="131"/>
      <c r="EY1151" s="131"/>
      <c r="EZ1151" s="164"/>
      <c r="FA1151" s="153"/>
      <c r="FB1151" s="131"/>
      <c r="FC1151" s="131"/>
      <c r="FD1151" s="131"/>
      <c r="FE1151" s="131"/>
      <c r="FF1151" s="131"/>
      <c r="FG1151" s="131"/>
      <c r="FH1151" s="164"/>
      <c r="FI1151" s="153"/>
      <c r="FJ1151" s="131"/>
      <c r="FK1151" s="131"/>
      <c r="FL1151" s="131"/>
      <c r="FM1151" s="131"/>
      <c r="FN1151" s="131"/>
      <c r="FO1151" s="131"/>
      <c r="FP1151" s="223"/>
      <c r="FQ1151" s="163"/>
      <c r="FR1151" s="131"/>
      <c r="FS1151" s="131"/>
      <c r="FX1151" s="131"/>
      <c r="FY1151" s="223"/>
      <c r="FZ1151" s="163"/>
      <c r="GA1151" s="131"/>
      <c r="GB1151" s="131"/>
      <c r="GC1151" s="223"/>
      <c r="GD1151" s="164"/>
      <c r="GE1151" s="153"/>
      <c r="GF1151" s="131"/>
      <c r="GG1151" s="131"/>
      <c r="GH1151" s="131"/>
      <c r="GI1151" s="131"/>
      <c r="GJ1151" s="131"/>
      <c r="GK1151" s="131"/>
      <c r="GL1151" s="131"/>
      <c r="GM1151" s="131"/>
      <c r="GN1151" s="164"/>
      <c r="GO1151" s="153"/>
      <c r="GP1151" s="131"/>
      <c r="GQ1151" s="131"/>
      <c r="GR1151" s="131"/>
      <c r="GS1151" s="223"/>
      <c r="GT1151" s="223"/>
      <c r="GU1151" s="223"/>
      <c r="GV1151" s="163"/>
      <c r="GW1151" s="153"/>
      <c r="GX1151" s="153"/>
      <c r="GY1151" s="153"/>
      <c r="GZ1151" s="153"/>
      <c r="HA1151" s="153"/>
      <c r="HB1151" s="153"/>
      <c r="HC1151" s="369"/>
      <c r="HD1151" s="163"/>
      <c r="HE1151" s="153"/>
      <c r="HF1151" s="153"/>
      <c r="HG1151" s="153"/>
      <c r="HH1151" s="153"/>
      <c r="HI1151" s="131"/>
      <c r="HJ1151" s="131"/>
      <c r="HK1151" s="164"/>
      <c r="HL1151" s="153"/>
      <c r="HM1151" s="131"/>
      <c r="HN1151" s="131"/>
      <c r="HO1151" s="131"/>
      <c r="HP1151" s="133"/>
      <c r="HQ1151" s="126">
        <f t="shared" si="152"/>
        <v>0</v>
      </c>
      <c r="HR1151" s="202" t="str">
        <f t="shared" si="153"/>
        <v>~~~</v>
      </c>
      <c r="HS1151" s="130">
        <f t="shared" si="154"/>
        <v>0</v>
      </c>
      <c r="HT1151" s="208">
        <f t="shared" si="155"/>
        <v>0</v>
      </c>
      <c r="HU1151" s="208">
        <f t="shared" si="156"/>
        <v>0</v>
      </c>
      <c r="HV1151" s="208">
        <f t="shared" si="157"/>
        <v>0</v>
      </c>
      <c r="HW1151" s="209">
        <f t="shared" si="151"/>
        <v>0</v>
      </c>
      <c r="HX1151" s="204"/>
      <c r="HY1151" s="104"/>
      <c r="HZ1151" s="104"/>
      <c r="IA1151" s="106" t="s">
        <v>340</v>
      </c>
      <c r="IB1151" s="106" t="s">
        <v>811</v>
      </c>
      <c r="IC1151" s="106" t="s">
        <v>1795</v>
      </c>
    </row>
    <row r="1152" spans="1:237" ht="15" customHeight="1">
      <c r="A1152" s="105">
        <f t="shared" si="150"/>
        <v>424</v>
      </c>
      <c r="B1152" s="106" t="s">
        <v>3140</v>
      </c>
      <c r="C1152" s="106" t="s">
        <v>3141</v>
      </c>
      <c r="D1152" s="106" t="s">
        <v>3142</v>
      </c>
      <c r="E1152" s="113" t="s">
        <v>1131</v>
      </c>
      <c r="F1152" s="163"/>
      <c r="G1152" s="131"/>
      <c r="H1152" s="131"/>
      <c r="I1152" s="131"/>
      <c r="J1152" s="164"/>
      <c r="K1152" s="163"/>
      <c r="L1152" s="131"/>
      <c r="M1152" s="131"/>
      <c r="N1152" s="164"/>
      <c r="O1152" s="163"/>
      <c r="P1152" s="131"/>
      <c r="Q1152" s="131"/>
      <c r="R1152" s="131"/>
      <c r="S1152" s="131"/>
      <c r="T1152" s="164"/>
      <c r="U1152" s="163"/>
      <c r="V1152" s="131"/>
      <c r="W1152" s="131"/>
      <c r="X1152" s="131"/>
      <c r="Y1152" s="164"/>
      <c r="Z1152" s="163"/>
      <c r="AA1152" s="131"/>
      <c r="AB1152" s="131"/>
      <c r="AC1152" s="131"/>
      <c r="AD1152" s="164"/>
      <c r="AE1152" s="163"/>
      <c r="AF1152" s="131"/>
      <c r="AG1152" s="131"/>
      <c r="AH1152" s="131"/>
      <c r="AI1152" s="131"/>
      <c r="AJ1152" s="223"/>
      <c r="AK1152" s="164"/>
      <c r="AL1152" s="163"/>
      <c r="AM1152" s="131"/>
      <c r="AN1152" s="131"/>
      <c r="AO1152" s="131"/>
      <c r="AP1152" s="131"/>
      <c r="AQ1152" s="131"/>
      <c r="AR1152" s="131"/>
      <c r="AS1152" s="164"/>
      <c r="AT1152" s="163"/>
      <c r="AU1152" s="131"/>
      <c r="AV1152" s="131"/>
      <c r="AW1152" s="131"/>
      <c r="AX1152" s="131"/>
      <c r="AY1152" s="164"/>
      <c r="AZ1152" s="163"/>
      <c r="BA1152" s="131"/>
      <c r="BB1152" s="131"/>
      <c r="BC1152" s="131"/>
      <c r="BD1152" s="131"/>
      <c r="BE1152" s="131"/>
      <c r="BF1152" s="164"/>
      <c r="BG1152" s="163"/>
      <c r="BH1152" s="131"/>
      <c r="BI1152" s="131"/>
      <c r="BJ1152" s="131"/>
      <c r="BK1152" s="131"/>
      <c r="BL1152" s="164"/>
      <c r="BM1152" s="163"/>
      <c r="BN1152" s="131"/>
      <c r="BO1152" s="131"/>
      <c r="BP1152" s="131"/>
      <c r="BQ1152" s="131"/>
      <c r="BR1152" s="131"/>
      <c r="BS1152" s="164"/>
      <c r="BT1152" s="163"/>
      <c r="BU1152" s="131"/>
      <c r="BV1152" s="131"/>
      <c r="BW1152" s="131"/>
      <c r="BX1152" s="131"/>
      <c r="BY1152" s="164"/>
      <c r="BZ1152" s="163"/>
      <c r="CA1152" s="131"/>
      <c r="CB1152" s="164"/>
      <c r="CC1152" s="163"/>
      <c r="CD1152" s="131"/>
      <c r="CE1152" s="131"/>
      <c r="CF1152" s="164"/>
      <c r="CG1152" s="163"/>
      <c r="CH1152" s="131"/>
      <c r="CI1152" s="164"/>
      <c r="CJ1152" s="163"/>
      <c r="CK1152" s="131"/>
      <c r="CL1152" s="131"/>
      <c r="CM1152" s="164"/>
      <c r="CN1152" s="163"/>
      <c r="CO1152" s="131"/>
      <c r="CP1152" s="131"/>
      <c r="CQ1152" s="131"/>
      <c r="CR1152" s="131"/>
      <c r="CS1152" s="164"/>
      <c r="CT1152" s="163"/>
      <c r="CU1152" s="131"/>
      <c r="CV1152" s="131"/>
      <c r="CW1152" s="131"/>
      <c r="CX1152" s="131"/>
      <c r="CY1152" s="244"/>
      <c r="CZ1152" s="160"/>
      <c r="DA1152" s="143"/>
      <c r="DB1152" s="178"/>
      <c r="DC1152" s="160"/>
      <c r="DD1152" s="143"/>
      <c r="DE1152" s="143"/>
      <c r="DF1152" s="143"/>
      <c r="DG1152" s="143"/>
      <c r="DH1152" s="178"/>
      <c r="DI1152" s="160"/>
      <c r="DJ1152" s="160"/>
      <c r="DK1152" s="143"/>
      <c r="DL1152" s="178"/>
      <c r="DM1152" s="160"/>
      <c r="DN1152" s="143"/>
      <c r="DO1152" s="178"/>
      <c r="DP1152" s="160"/>
      <c r="DQ1152" s="143"/>
      <c r="DR1152" s="143"/>
      <c r="DS1152" s="224"/>
      <c r="DT1152" s="143"/>
      <c r="DU1152" s="160"/>
      <c r="DV1152" s="224"/>
      <c r="DW1152" s="178"/>
      <c r="DX1152" s="160"/>
      <c r="DY1152" s="143"/>
      <c r="DZ1152" s="143"/>
      <c r="EA1152" s="143"/>
      <c r="EB1152" s="143"/>
      <c r="EC1152" s="143"/>
      <c r="ED1152" s="143"/>
      <c r="EE1152" s="143"/>
      <c r="EF1152" s="143"/>
      <c r="EG1152" s="143"/>
      <c r="EH1152" s="143"/>
      <c r="EI1152" s="143"/>
      <c r="EJ1152" s="178"/>
      <c r="EK1152" s="160"/>
      <c r="EL1152" s="143"/>
      <c r="EM1152" s="143"/>
      <c r="EN1152" s="153"/>
      <c r="EO1152" s="131"/>
      <c r="EP1152" s="131"/>
      <c r="EQ1152" s="131"/>
      <c r="ER1152" s="223"/>
      <c r="ES1152" s="164"/>
      <c r="ET1152" s="153"/>
      <c r="EU1152" s="131"/>
      <c r="EV1152" s="131"/>
      <c r="EW1152" s="131"/>
      <c r="EX1152" s="131"/>
      <c r="EY1152" s="131"/>
      <c r="EZ1152" s="164"/>
      <c r="FA1152" s="153"/>
      <c r="FB1152" s="131"/>
      <c r="FC1152" s="131"/>
      <c r="FD1152" s="131"/>
      <c r="FE1152" s="131"/>
      <c r="FF1152" s="131"/>
      <c r="FG1152" s="131"/>
      <c r="FH1152" s="164"/>
      <c r="FI1152" s="153"/>
      <c r="FJ1152" s="131"/>
      <c r="FK1152" s="131"/>
      <c r="FL1152" s="131"/>
      <c r="FM1152" s="131"/>
      <c r="FN1152" s="131"/>
      <c r="FO1152" s="131"/>
      <c r="FP1152" s="223"/>
      <c r="FQ1152" s="163"/>
      <c r="FR1152" s="131"/>
      <c r="FS1152" s="131"/>
      <c r="FX1152" s="131"/>
      <c r="FY1152" s="223"/>
      <c r="FZ1152" s="163"/>
      <c r="GA1152" s="131"/>
      <c r="GB1152" s="131"/>
      <c r="GC1152" s="223"/>
      <c r="GD1152" s="164"/>
      <c r="GE1152" s="153"/>
      <c r="GF1152" s="131"/>
      <c r="GG1152" s="131"/>
      <c r="GH1152" s="131"/>
      <c r="GI1152" s="131"/>
      <c r="GJ1152" s="131"/>
      <c r="GK1152" s="131"/>
      <c r="GL1152" s="131"/>
      <c r="GM1152" s="131"/>
      <c r="GN1152" s="164"/>
      <c r="GO1152" s="153"/>
      <c r="GP1152" s="131"/>
      <c r="GQ1152" s="131"/>
      <c r="GR1152" s="131"/>
      <c r="GS1152" s="223"/>
      <c r="GT1152" s="223"/>
      <c r="GU1152" s="223"/>
      <c r="GV1152" s="163"/>
      <c r="GW1152" s="153"/>
      <c r="GX1152" s="153"/>
      <c r="GY1152" s="153"/>
      <c r="GZ1152" s="153"/>
      <c r="HA1152" s="153"/>
      <c r="HB1152" s="153"/>
      <c r="HC1152" s="369"/>
      <c r="HD1152" s="163">
        <v>16.04</v>
      </c>
      <c r="HE1152" s="153">
        <v>15.03</v>
      </c>
      <c r="HF1152" s="153">
        <v>15.08</v>
      </c>
      <c r="HG1152" s="153"/>
      <c r="HH1152" s="153"/>
      <c r="HI1152" s="131"/>
      <c r="HJ1152" s="131"/>
      <c r="HK1152" s="164"/>
      <c r="HL1152" s="153"/>
      <c r="HM1152" s="131"/>
      <c r="HN1152" s="131"/>
      <c r="HO1152" s="131"/>
      <c r="HP1152" s="133"/>
      <c r="HQ1152" s="126">
        <f t="shared" si="152"/>
        <v>16.04</v>
      </c>
      <c r="HR1152" s="202" t="str">
        <f t="shared" si="153"/>
        <v>Senior</v>
      </c>
      <c r="HS1152" s="130">
        <f t="shared" si="154"/>
        <v>0</v>
      </c>
      <c r="HT1152" s="208">
        <f t="shared" si="155"/>
        <v>0</v>
      </c>
      <c r="HU1152" s="208">
        <f t="shared" si="156"/>
        <v>3</v>
      </c>
      <c r="HV1152" s="208">
        <f t="shared" si="157"/>
        <v>0</v>
      </c>
      <c r="HW1152" s="209">
        <f t="shared" si="151"/>
        <v>0</v>
      </c>
      <c r="HX1152" s="204"/>
      <c r="HY1152" s="104"/>
      <c r="HZ1152" s="104"/>
      <c r="IA1152" s="106" t="s">
        <v>3140</v>
      </c>
      <c r="IB1152" s="106" t="s">
        <v>3141</v>
      </c>
      <c r="IC1152" s="106" t="s">
        <v>3142</v>
      </c>
    </row>
    <row r="1153" spans="1:237" ht="15" customHeight="1">
      <c r="A1153" s="105">
        <f t="shared" si="150"/>
        <v>905</v>
      </c>
      <c r="B1153" s="106" t="s">
        <v>3162</v>
      </c>
      <c r="C1153" s="106" t="s">
        <v>285</v>
      </c>
      <c r="D1153" s="106" t="s">
        <v>386</v>
      </c>
      <c r="E1153" s="113" t="s">
        <v>1306</v>
      </c>
      <c r="F1153" s="163"/>
      <c r="G1153" s="131"/>
      <c r="H1153" s="131"/>
      <c r="I1153" s="131"/>
      <c r="J1153" s="164"/>
      <c r="K1153" s="163"/>
      <c r="L1153" s="131"/>
      <c r="M1153" s="131"/>
      <c r="N1153" s="164"/>
      <c r="O1153" s="163"/>
      <c r="P1153" s="131"/>
      <c r="Q1153" s="131"/>
      <c r="R1153" s="131"/>
      <c r="S1153" s="131"/>
      <c r="T1153" s="164"/>
      <c r="U1153" s="163"/>
      <c r="V1153" s="131"/>
      <c r="W1153" s="131"/>
      <c r="X1153" s="131"/>
      <c r="Y1153" s="164"/>
      <c r="Z1153" s="163"/>
      <c r="AA1153" s="131"/>
      <c r="AB1153" s="131"/>
      <c r="AC1153" s="131"/>
      <c r="AD1153" s="164"/>
      <c r="AE1153" s="163"/>
      <c r="AF1153" s="131"/>
      <c r="AG1153" s="131"/>
      <c r="AH1153" s="131"/>
      <c r="AI1153" s="131"/>
      <c r="AJ1153" s="223"/>
      <c r="AK1153" s="164"/>
      <c r="AL1153" s="163"/>
      <c r="AM1153" s="131"/>
      <c r="AN1153" s="131"/>
      <c r="AO1153" s="131"/>
      <c r="AP1153" s="131"/>
      <c r="AQ1153" s="131"/>
      <c r="AR1153" s="131"/>
      <c r="AS1153" s="164"/>
      <c r="AT1153" s="163"/>
      <c r="AU1153" s="131"/>
      <c r="AV1153" s="131"/>
      <c r="AW1153" s="131"/>
      <c r="AX1153" s="131"/>
      <c r="AY1153" s="164"/>
      <c r="AZ1153" s="163"/>
      <c r="BA1153" s="131"/>
      <c r="BB1153" s="131"/>
      <c r="BC1153" s="131"/>
      <c r="BD1153" s="131"/>
      <c r="BE1153" s="131"/>
      <c r="BF1153" s="164"/>
      <c r="BG1153" s="163"/>
      <c r="BH1153" s="131"/>
      <c r="BI1153" s="131"/>
      <c r="BJ1153" s="131"/>
      <c r="BK1153" s="131"/>
      <c r="BL1153" s="164"/>
      <c r="BM1153" s="163"/>
      <c r="BN1153" s="131"/>
      <c r="BO1153" s="131"/>
      <c r="BP1153" s="131"/>
      <c r="BQ1153" s="131"/>
      <c r="BR1153" s="131"/>
      <c r="BS1153" s="164"/>
      <c r="BT1153" s="163"/>
      <c r="BU1153" s="131"/>
      <c r="BV1153" s="131"/>
      <c r="BW1153" s="131"/>
      <c r="BX1153" s="131"/>
      <c r="BY1153" s="164"/>
      <c r="BZ1153" s="163"/>
      <c r="CA1153" s="131"/>
      <c r="CB1153" s="164"/>
      <c r="CC1153" s="163"/>
      <c r="CD1153" s="131"/>
      <c r="CE1153" s="131"/>
      <c r="CF1153" s="164"/>
      <c r="CG1153" s="163"/>
      <c r="CH1153" s="131"/>
      <c r="CI1153" s="164"/>
      <c r="CJ1153" s="163"/>
      <c r="CK1153" s="131"/>
      <c r="CL1153" s="131"/>
      <c r="CM1153" s="164"/>
      <c r="CN1153" s="163"/>
      <c r="CO1153" s="131"/>
      <c r="CP1153" s="131"/>
      <c r="CQ1153" s="131"/>
      <c r="CR1153" s="131"/>
      <c r="CS1153" s="164"/>
      <c r="CT1153" s="163"/>
      <c r="CU1153" s="131"/>
      <c r="CV1153" s="131"/>
      <c r="CW1153" s="131"/>
      <c r="CX1153" s="131"/>
      <c r="CY1153" s="244"/>
      <c r="CZ1153" s="153"/>
      <c r="DA1153" s="131"/>
      <c r="DB1153" s="164"/>
      <c r="DC1153" s="153"/>
      <c r="DD1153" s="131"/>
      <c r="DE1153" s="131"/>
      <c r="DF1153" s="131"/>
      <c r="DG1153" s="131"/>
      <c r="DH1153" s="164"/>
      <c r="DI1153" s="153"/>
      <c r="DJ1153" s="153"/>
      <c r="DK1153" s="131"/>
      <c r="DL1153" s="164"/>
      <c r="DM1153" s="153"/>
      <c r="DN1153" s="131"/>
      <c r="DO1153" s="164"/>
      <c r="DP1153" s="153"/>
      <c r="DQ1153" s="131"/>
      <c r="DR1153" s="131"/>
      <c r="DS1153" s="223"/>
      <c r="DT1153" s="131"/>
      <c r="DU1153" s="153"/>
      <c r="DV1153" s="223"/>
      <c r="DW1153" s="164"/>
      <c r="DX1153" s="153"/>
      <c r="DY1153" s="131"/>
      <c r="DZ1153" s="131"/>
      <c r="EA1153" s="131"/>
      <c r="EB1153" s="131"/>
      <c r="EC1153" s="131"/>
      <c r="ED1153" s="131"/>
      <c r="EE1153" s="131"/>
      <c r="EF1153" s="131"/>
      <c r="EG1153" s="131"/>
      <c r="EH1153" s="131"/>
      <c r="EI1153" s="131"/>
      <c r="EJ1153" s="164"/>
      <c r="EK1153" s="153"/>
      <c r="EL1153" s="131"/>
      <c r="EM1153" s="131"/>
      <c r="EN1153" s="153"/>
      <c r="EO1153" s="131"/>
      <c r="EP1153" s="131"/>
      <c r="EQ1153" s="131"/>
      <c r="ER1153" s="223"/>
      <c r="ES1153" s="164"/>
      <c r="ET1153" s="153"/>
      <c r="EU1153" s="131"/>
      <c r="EV1153" s="131"/>
      <c r="EW1153" s="131"/>
      <c r="EX1153" s="131"/>
      <c r="EY1153" s="131"/>
      <c r="EZ1153" s="164"/>
      <c r="FA1153" s="153"/>
      <c r="FB1153" s="131"/>
      <c r="FC1153" s="131"/>
      <c r="FD1153" s="131"/>
      <c r="FE1153" s="131"/>
      <c r="FF1153" s="131"/>
      <c r="FG1153" s="131"/>
      <c r="FH1153" s="164"/>
      <c r="FI1153" s="153"/>
      <c r="FJ1153" s="131"/>
      <c r="FK1153" s="131"/>
      <c r="FL1153" s="131"/>
      <c r="FM1153" s="131"/>
      <c r="FN1153" s="131"/>
      <c r="FO1153" s="131"/>
      <c r="FP1153" s="223"/>
      <c r="FQ1153" s="163"/>
      <c r="FR1153" s="131"/>
      <c r="FS1153" s="131"/>
      <c r="FX1153" s="131"/>
      <c r="FY1153" s="223"/>
      <c r="FZ1153" s="163"/>
      <c r="GA1153" s="131"/>
      <c r="GB1153" s="131"/>
      <c r="GC1153" s="223"/>
      <c r="GD1153" s="164"/>
      <c r="GE1153" s="153"/>
      <c r="GF1153" s="131"/>
      <c r="GG1153" s="131"/>
      <c r="GH1153" s="131"/>
      <c r="GI1153" s="131"/>
      <c r="GJ1153" s="131"/>
      <c r="GK1153" s="131"/>
      <c r="GL1153" s="131"/>
      <c r="GM1153" s="131"/>
      <c r="GN1153" s="164"/>
      <c r="GO1153" s="153"/>
      <c r="GP1153" s="131"/>
      <c r="GQ1153" s="131"/>
      <c r="GR1153" s="131"/>
      <c r="GS1153" s="223"/>
      <c r="GT1153" s="223"/>
      <c r="GU1153" s="223"/>
      <c r="GV1153" s="163"/>
      <c r="GW1153" s="153"/>
      <c r="GX1153" s="153"/>
      <c r="GY1153" s="153"/>
      <c r="GZ1153" s="153"/>
      <c r="HA1153" s="153"/>
      <c r="HB1153" s="153"/>
      <c r="HC1153" s="369"/>
      <c r="HD1153" s="163"/>
      <c r="HE1153" s="153"/>
      <c r="HF1153" s="153"/>
      <c r="HG1153" s="153"/>
      <c r="HH1153" s="153">
        <v>6.02</v>
      </c>
      <c r="HI1153" s="131"/>
      <c r="HJ1153" s="131"/>
      <c r="HK1153" s="164"/>
      <c r="HL1153" s="153"/>
      <c r="HM1153" s="131"/>
      <c r="HN1153" s="131"/>
      <c r="HO1153" s="131"/>
      <c r="HP1153" s="133"/>
      <c r="HQ1153" s="126">
        <f t="shared" si="152"/>
        <v>6.02</v>
      </c>
      <c r="HR1153" s="202" t="str">
        <f t="shared" si="153"/>
        <v>Novice</v>
      </c>
      <c r="HS1153" s="130">
        <f t="shared" si="154"/>
        <v>1</v>
      </c>
      <c r="HT1153" s="208">
        <f t="shared" si="155"/>
        <v>0</v>
      </c>
      <c r="HU1153" s="208">
        <f t="shared" si="156"/>
        <v>0</v>
      </c>
      <c r="HV1153" s="208">
        <f t="shared" si="157"/>
        <v>0</v>
      </c>
      <c r="HW1153" s="209">
        <f t="shared" si="151"/>
        <v>0</v>
      </c>
      <c r="HX1153" s="204"/>
      <c r="HY1153" s="104"/>
      <c r="HZ1153" s="104"/>
      <c r="IA1153" s="106" t="s">
        <v>3162</v>
      </c>
      <c r="IB1153" s="106" t="s">
        <v>285</v>
      </c>
      <c r="IC1153" s="106" t="s">
        <v>386</v>
      </c>
    </row>
    <row r="1154" spans="1:237" ht="15" customHeight="1">
      <c r="A1154" s="105">
        <f t="shared" si="150"/>
        <v>968</v>
      </c>
      <c r="B1154" s="95" t="s">
        <v>354</v>
      </c>
      <c r="C1154" s="95" t="s">
        <v>348</v>
      </c>
      <c r="D1154" s="96" t="s">
        <v>207</v>
      </c>
      <c r="E1154" s="118" t="s">
        <v>1261</v>
      </c>
      <c r="F1154" s="165"/>
      <c r="G1154" s="134"/>
      <c r="H1154" s="134"/>
      <c r="I1154" s="134"/>
      <c r="J1154" s="175"/>
      <c r="K1154" s="165"/>
      <c r="L1154" s="134"/>
      <c r="M1154" s="134"/>
      <c r="N1154" s="175"/>
      <c r="O1154" s="165"/>
      <c r="P1154" s="134"/>
      <c r="Q1154" s="134"/>
      <c r="R1154" s="134"/>
      <c r="S1154" s="134"/>
      <c r="T1154" s="175"/>
      <c r="U1154" s="165"/>
      <c r="V1154" s="134"/>
      <c r="W1154" s="134"/>
      <c r="X1154" s="134"/>
      <c r="Y1154" s="175"/>
      <c r="Z1154" s="165"/>
      <c r="AA1154" s="134"/>
      <c r="AB1154" s="134"/>
      <c r="AC1154" s="134"/>
      <c r="AD1154" s="175"/>
      <c r="AE1154" s="165"/>
      <c r="AF1154" s="134"/>
      <c r="AG1154" s="134"/>
      <c r="AH1154" s="134"/>
      <c r="AI1154" s="134"/>
      <c r="AJ1154" s="230"/>
      <c r="AK1154" s="175"/>
      <c r="AL1154" s="165"/>
      <c r="AM1154" s="134"/>
      <c r="AN1154" s="134"/>
      <c r="AO1154" s="134"/>
      <c r="AP1154" s="134"/>
      <c r="AQ1154" s="134"/>
      <c r="AR1154" s="134"/>
      <c r="AS1154" s="175"/>
      <c r="AT1154" s="165"/>
      <c r="AU1154" s="134"/>
      <c r="AV1154" s="134"/>
      <c r="AW1154" s="134"/>
      <c r="AX1154" s="134"/>
      <c r="AY1154" s="175"/>
      <c r="AZ1154" s="165"/>
      <c r="BA1154" s="134"/>
      <c r="BB1154" s="134"/>
      <c r="BC1154" s="134"/>
      <c r="BD1154" s="134"/>
      <c r="BE1154" s="134"/>
      <c r="BF1154" s="175"/>
      <c r="BG1154" s="165"/>
      <c r="BH1154" s="134"/>
      <c r="BI1154" s="134"/>
      <c r="BJ1154" s="134"/>
      <c r="BK1154" s="134"/>
      <c r="BL1154" s="175"/>
      <c r="BM1154" s="165"/>
      <c r="BN1154" s="134"/>
      <c r="BO1154" s="134"/>
      <c r="BP1154" s="134"/>
      <c r="BQ1154" s="134"/>
      <c r="BR1154" s="134"/>
      <c r="BS1154" s="175"/>
      <c r="BT1154" s="165"/>
      <c r="BU1154" s="134"/>
      <c r="BV1154" s="134"/>
      <c r="BW1154" s="134"/>
      <c r="BX1154" s="134"/>
      <c r="BY1154" s="175"/>
      <c r="BZ1154" s="165"/>
      <c r="CA1154" s="134"/>
      <c r="CB1154" s="164"/>
      <c r="CC1154" s="163"/>
      <c r="CD1154" s="131"/>
      <c r="CE1154" s="131"/>
      <c r="CF1154" s="164"/>
      <c r="CG1154" s="163"/>
      <c r="CH1154" s="131"/>
      <c r="CI1154" s="164"/>
      <c r="CJ1154" s="163"/>
      <c r="CK1154" s="131"/>
      <c r="CL1154" s="131"/>
      <c r="CM1154" s="164"/>
      <c r="CN1154" s="163"/>
      <c r="CO1154" s="131"/>
      <c r="CP1154" s="131"/>
      <c r="CQ1154" s="131"/>
      <c r="CR1154" s="131"/>
      <c r="CS1154" s="164"/>
      <c r="CT1154" s="163"/>
      <c r="CU1154" s="131"/>
      <c r="CV1154" s="131"/>
      <c r="CW1154" s="131"/>
      <c r="CX1154" s="131"/>
      <c r="CY1154" s="244"/>
      <c r="CZ1154" s="153"/>
      <c r="DA1154" s="131"/>
      <c r="DB1154" s="164"/>
      <c r="DC1154" s="153"/>
      <c r="DD1154" s="131"/>
      <c r="DE1154" s="131"/>
      <c r="DF1154" s="131"/>
      <c r="DG1154" s="131"/>
      <c r="DH1154" s="164"/>
      <c r="DI1154" s="153"/>
      <c r="DJ1154" s="153"/>
      <c r="DK1154" s="131"/>
      <c r="DL1154" s="164"/>
      <c r="DM1154" s="153"/>
      <c r="DN1154" s="131"/>
      <c r="DO1154" s="164"/>
      <c r="DP1154" s="153"/>
      <c r="DQ1154" s="131"/>
      <c r="DR1154" s="131"/>
      <c r="DS1154" s="223"/>
      <c r="DT1154" s="131"/>
      <c r="DU1154" s="153"/>
      <c r="DV1154" s="223"/>
      <c r="DW1154" s="164"/>
      <c r="DX1154" s="153"/>
      <c r="DY1154" s="131"/>
      <c r="DZ1154" s="131"/>
      <c r="EA1154" s="131"/>
      <c r="EB1154" s="131"/>
      <c r="EC1154" s="131"/>
      <c r="ED1154" s="131"/>
      <c r="EE1154" s="131"/>
      <c r="EF1154" s="131"/>
      <c r="EG1154" s="131"/>
      <c r="EH1154" s="131"/>
      <c r="EI1154" s="131"/>
      <c r="EJ1154" s="164"/>
      <c r="EK1154" s="153"/>
      <c r="EL1154" s="131"/>
      <c r="EM1154" s="131"/>
      <c r="EN1154" s="153"/>
      <c r="EO1154" s="131"/>
      <c r="EP1154" s="131"/>
      <c r="EQ1154" s="131"/>
      <c r="ER1154" s="223"/>
      <c r="ES1154" s="164"/>
      <c r="ET1154" s="153"/>
      <c r="EU1154" s="131"/>
      <c r="EV1154" s="131"/>
      <c r="EW1154" s="131"/>
      <c r="EX1154" s="131"/>
      <c r="EY1154" s="131"/>
      <c r="EZ1154" s="164"/>
      <c r="FA1154" s="153"/>
      <c r="FB1154" s="131"/>
      <c r="FC1154" s="131"/>
      <c r="FD1154" s="131"/>
      <c r="FE1154" s="131"/>
      <c r="FF1154" s="131"/>
      <c r="FG1154" s="131"/>
      <c r="FH1154" s="164"/>
      <c r="FI1154" s="153"/>
      <c r="FJ1154" s="131"/>
      <c r="FK1154" s="131"/>
      <c r="FL1154" s="131"/>
      <c r="FM1154" s="131"/>
      <c r="FN1154" s="131"/>
      <c r="FO1154" s="131"/>
      <c r="FP1154" s="223"/>
      <c r="FQ1154" s="163"/>
      <c r="FR1154" s="131"/>
      <c r="FS1154" s="131"/>
      <c r="FX1154" s="131"/>
      <c r="FY1154" s="223"/>
      <c r="FZ1154" s="163"/>
      <c r="GA1154" s="131"/>
      <c r="GB1154" s="131"/>
      <c r="GC1154" s="223"/>
      <c r="GD1154" s="164"/>
      <c r="GE1154" s="153"/>
      <c r="GF1154" s="131"/>
      <c r="GG1154" s="131"/>
      <c r="GH1154" s="131"/>
      <c r="GI1154" s="131"/>
      <c r="GJ1154" s="131"/>
      <c r="GK1154" s="131"/>
      <c r="GL1154" s="131"/>
      <c r="GM1154" s="131"/>
      <c r="GN1154" s="164"/>
      <c r="GO1154" s="153"/>
      <c r="GP1154" s="131"/>
      <c r="GQ1154" s="131"/>
      <c r="GR1154" s="131"/>
      <c r="GS1154" s="223"/>
      <c r="GT1154" s="223"/>
      <c r="GU1154" s="223"/>
      <c r="GV1154" s="163"/>
      <c r="GW1154" s="153"/>
      <c r="GX1154" s="153"/>
      <c r="GY1154" s="153"/>
      <c r="GZ1154" s="153"/>
      <c r="HA1154" s="153"/>
      <c r="HB1154" s="153"/>
      <c r="HC1154" s="369"/>
      <c r="HD1154" s="163"/>
      <c r="HE1154" s="153"/>
      <c r="HF1154" s="153"/>
      <c r="HG1154" s="153"/>
      <c r="HH1154" s="153"/>
      <c r="HI1154" s="131"/>
      <c r="HJ1154" s="131"/>
      <c r="HK1154" s="164"/>
      <c r="HL1154" s="153"/>
      <c r="HM1154" s="131"/>
      <c r="HN1154" s="131"/>
      <c r="HO1154" s="131"/>
      <c r="HP1154" s="133"/>
      <c r="HQ1154" s="126">
        <f t="shared" si="152"/>
        <v>0</v>
      </c>
      <c r="HR1154" s="202" t="str">
        <f t="shared" si="153"/>
        <v>~~~</v>
      </c>
      <c r="HS1154" s="130">
        <f t="shared" si="154"/>
        <v>0</v>
      </c>
      <c r="HT1154" s="208">
        <f t="shared" si="155"/>
        <v>0</v>
      </c>
      <c r="HU1154" s="208">
        <f t="shared" si="156"/>
        <v>0</v>
      </c>
      <c r="HV1154" s="208">
        <f t="shared" si="157"/>
        <v>0</v>
      </c>
      <c r="HW1154" s="209">
        <f t="shared" si="151"/>
        <v>0</v>
      </c>
      <c r="HX1154" s="204"/>
      <c r="HY1154" s="104"/>
      <c r="HZ1154" s="104"/>
      <c r="IA1154" s="95" t="s">
        <v>354</v>
      </c>
      <c r="IB1154" s="95" t="s">
        <v>348</v>
      </c>
      <c r="IC1154" s="96" t="s">
        <v>207</v>
      </c>
    </row>
    <row r="1155" spans="1:237" ht="15" customHeight="1">
      <c r="A1155" s="105">
        <f t="shared" ref="A1155:A1218" si="158">RANK(HQ1155,$HQ$3:$HQ$1904,0)</f>
        <v>752</v>
      </c>
      <c r="B1155" s="106" t="s">
        <v>113</v>
      </c>
      <c r="C1155" s="106" t="s">
        <v>1602</v>
      </c>
      <c r="D1155" s="106" t="s">
        <v>2303</v>
      </c>
      <c r="E1155" s="113" t="s">
        <v>2304</v>
      </c>
      <c r="F1155" s="163"/>
      <c r="G1155" s="131"/>
      <c r="H1155" s="131"/>
      <c r="I1155" s="131"/>
      <c r="J1155" s="164"/>
      <c r="K1155" s="163"/>
      <c r="L1155" s="131"/>
      <c r="M1155" s="131"/>
      <c r="N1155" s="164"/>
      <c r="O1155" s="163"/>
      <c r="P1155" s="131"/>
      <c r="Q1155" s="131"/>
      <c r="R1155" s="131"/>
      <c r="S1155" s="131"/>
      <c r="T1155" s="164"/>
      <c r="U1155" s="163"/>
      <c r="V1155" s="131"/>
      <c r="W1155" s="131"/>
      <c r="X1155" s="131"/>
      <c r="Y1155" s="164"/>
      <c r="Z1155" s="163"/>
      <c r="AA1155" s="131"/>
      <c r="AB1155" s="131"/>
      <c r="AC1155" s="131"/>
      <c r="AD1155" s="164"/>
      <c r="AE1155" s="163"/>
      <c r="AF1155" s="131">
        <v>10.039999999999999</v>
      </c>
      <c r="AG1155" s="131">
        <v>2.02</v>
      </c>
      <c r="AH1155" s="131"/>
      <c r="AI1155" s="131"/>
      <c r="AJ1155" s="223"/>
      <c r="AK1155" s="164"/>
      <c r="AL1155" s="163"/>
      <c r="AM1155" s="131"/>
      <c r="AN1155" s="131"/>
      <c r="AO1155" s="131"/>
      <c r="AP1155" s="131"/>
      <c r="AQ1155" s="131"/>
      <c r="AR1155" s="131"/>
      <c r="AS1155" s="164"/>
      <c r="AT1155" s="163"/>
      <c r="AU1155" s="131"/>
      <c r="AV1155" s="131"/>
      <c r="AW1155" s="131"/>
      <c r="AX1155" s="131"/>
      <c r="AY1155" s="164"/>
      <c r="AZ1155" s="163"/>
      <c r="BA1155" s="131"/>
      <c r="BB1155" s="131"/>
      <c r="BC1155" s="131"/>
      <c r="BD1155" s="131"/>
      <c r="BE1155" s="131"/>
      <c r="BF1155" s="164"/>
      <c r="BG1155" s="163"/>
      <c r="BH1155" s="131"/>
      <c r="BI1155" s="131"/>
      <c r="BJ1155" s="131"/>
      <c r="BK1155" s="131"/>
      <c r="BL1155" s="164"/>
      <c r="BM1155" s="163"/>
      <c r="BN1155" s="131"/>
      <c r="BO1155" s="131"/>
      <c r="BP1155" s="131"/>
      <c r="BQ1155" s="131"/>
      <c r="BR1155" s="131"/>
      <c r="BS1155" s="164"/>
      <c r="BT1155" s="163"/>
      <c r="BU1155" s="131"/>
      <c r="BV1155" s="131"/>
      <c r="BW1155" s="131"/>
      <c r="BX1155" s="131"/>
      <c r="BY1155" s="164"/>
      <c r="BZ1155" s="163"/>
      <c r="CA1155" s="131"/>
      <c r="CB1155" s="164"/>
      <c r="CC1155" s="163"/>
      <c r="CD1155" s="131"/>
      <c r="CE1155" s="131"/>
      <c r="CF1155" s="164"/>
      <c r="CG1155" s="163"/>
      <c r="CH1155" s="131"/>
      <c r="CI1155" s="164"/>
      <c r="CJ1155" s="163"/>
      <c r="CK1155" s="131"/>
      <c r="CL1155" s="131"/>
      <c r="CM1155" s="164"/>
      <c r="CN1155" s="163"/>
      <c r="CO1155" s="131"/>
      <c r="CP1155" s="131"/>
      <c r="CQ1155" s="131"/>
      <c r="CR1155" s="131"/>
      <c r="CS1155" s="164"/>
      <c r="CT1155" s="163"/>
      <c r="CU1155" s="131"/>
      <c r="CV1155" s="131"/>
      <c r="CW1155" s="131"/>
      <c r="CX1155" s="131"/>
      <c r="CY1155" s="244"/>
      <c r="CZ1155" s="153"/>
      <c r="DA1155" s="131"/>
      <c r="DB1155" s="164"/>
      <c r="DC1155" s="153"/>
      <c r="DD1155" s="131"/>
      <c r="DE1155" s="131"/>
      <c r="DF1155" s="131"/>
      <c r="DG1155" s="131"/>
      <c r="DH1155" s="164"/>
      <c r="DI1155" s="153"/>
      <c r="DJ1155" s="153"/>
      <c r="DK1155" s="131"/>
      <c r="DL1155" s="164"/>
      <c r="DM1155" s="153"/>
      <c r="DN1155" s="131"/>
      <c r="DO1155" s="164"/>
      <c r="DP1155" s="153"/>
      <c r="DQ1155" s="131"/>
      <c r="DR1155" s="131"/>
      <c r="DS1155" s="223"/>
      <c r="DT1155" s="131"/>
      <c r="DU1155" s="153"/>
      <c r="DV1155" s="223"/>
      <c r="DW1155" s="164"/>
      <c r="DX1155" s="153"/>
      <c r="DY1155" s="131"/>
      <c r="DZ1155" s="131"/>
      <c r="EA1155" s="131"/>
      <c r="EB1155" s="131"/>
      <c r="EC1155" s="131"/>
      <c r="ED1155" s="131"/>
      <c r="EE1155" s="131"/>
      <c r="EF1155" s="131"/>
      <c r="EG1155" s="131"/>
      <c r="EH1155" s="131"/>
      <c r="EI1155" s="131"/>
      <c r="EJ1155" s="164"/>
      <c r="EK1155" s="153"/>
      <c r="EL1155" s="131"/>
      <c r="EM1155" s="131"/>
      <c r="EN1155" s="155"/>
      <c r="EO1155" s="135"/>
      <c r="EP1155" s="135"/>
      <c r="EQ1155" s="135"/>
      <c r="ER1155" s="225"/>
      <c r="ES1155" s="167"/>
      <c r="ET1155" s="155"/>
      <c r="EU1155" s="135"/>
      <c r="EV1155" s="135"/>
      <c r="EW1155" s="135"/>
      <c r="EX1155" s="135"/>
      <c r="EY1155" s="135"/>
      <c r="EZ1155" s="167"/>
      <c r="FA1155" s="155"/>
      <c r="FB1155" s="135"/>
      <c r="FC1155" s="135"/>
      <c r="FD1155" s="135"/>
      <c r="FE1155" s="135"/>
      <c r="FF1155" s="135"/>
      <c r="FG1155" s="135"/>
      <c r="FH1155" s="167"/>
      <c r="FI1155" s="155"/>
      <c r="FJ1155" s="135"/>
      <c r="FK1155" s="135"/>
      <c r="FL1155" s="135"/>
      <c r="FM1155" s="135"/>
      <c r="FN1155" s="135"/>
      <c r="FO1155" s="135"/>
      <c r="FP1155" s="225"/>
      <c r="FQ1155" s="174"/>
      <c r="FR1155" s="135"/>
      <c r="FS1155" s="135"/>
      <c r="FT1155" s="135"/>
      <c r="FU1155" s="135"/>
      <c r="FV1155" s="135"/>
      <c r="FW1155" s="135"/>
      <c r="FX1155" s="135"/>
      <c r="FY1155" s="225"/>
      <c r="FZ1155" s="174"/>
      <c r="GA1155" s="135"/>
      <c r="GB1155" s="135"/>
      <c r="GC1155" s="225"/>
      <c r="GD1155" s="167"/>
      <c r="GE1155" s="155"/>
      <c r="GF1155" s="135"/>
      <c r="GG1155" s="135"/>
      <c r="GH1155" s="135"/>
      <c r="GI1155" s="135"/>
      <c r="GJ1155" s="135"/>
      <c r="GK1155" s="135"/>
      <c r="GL1155" s="135"/>
      <c r="GM1155" s="135"/>
      <c r="GN1155" s="167"/>
      <c r="GO1155" s="155"/>
      <c r="GP1155" s="135"/>
      <c r="GQ1155" s="135"/>
      <c r="GR1155" s="135"/>
      <c r="GS1155" s="225"/>
      <c r="GT1155" s="225"/>
      <c r="GU1155" s="225"/>
      <c r="GV1155" s="174"/>
      <c r="GW1155" s="155"/>
      <c r="GX1155" s="155"/>
      <c r="GY1155" s="155"/>
      <c r="GZ1155" s="155"/>
      <c r="HA1155" s="155"/>
      <c r="HB1155" s="155"/>
      <c r="HC1155" s="373"/>
      <c r="HD1155" s="174"/>
      <c r="HE1155" s="155"/>
      <c r="HF1155" s="155"/>
      <c r="HG1155" s="155"/>
      <c r="HH1155" s="155"/>
      <c r="HI1155" s="135"/>
      <c r="HJ1155" s="135"/>
      <c r="HK1155" s="167"/>
      <c r="HL1155" s="155"/>
      <c r="HM1155" s="135"/>
      <c r="HN1155" s="135"/>
      <c r="HO1155" s="135"/>
      <c r="HP1155" s="137"/>
      <c r="HQ1155" s="126">
        <f t="shared" si="152"/>
        <v>10.039999999999999</v>
      </c>
      <c r="HR1155" s="202" t="str">
        <f t="shared" si="153"/>
        <v>Junior</v>
      </c>
      <c r="HS1155" s="130">
        <f t="shared" si="154"/>
        <v>1</v>
      </c>
      <c r="HT1155" s="208">
        <f t="shared" si="155"/>
        <v>1</v>
      </c>
      <c r="HU1155" s="208">
        <f t="shared" si="156"/>
        <v>0</v>
      </c>
      <c r="HV1155" s="208">
        <f t="shared" si="157"/>
        <v>0</v>
      </c>
      <c r="HW1155" s="209">
        <f t="shared" si="151"/>
        <v>0</v>
      </c>
      <c r="HX1155" s="204"/>
      <c r="HY1155" s="104"/>
      <c r="HZ1155" s="104"/>
      <c r="IA1155" s="106" t="s">
        <v>113</v>
      </c>
      <c r="IB1155" s="106" t="s">
        <v>1602</v>
      </c>
      <c r="IC1155" s="106" t="s">
        <v>2303</v>
      </c>
    </row>
    <row r="1156" spans="1:237" ht="15" customHeight="1">
      <c r="A1156" s="105">
        <f t="shared" si="158"/>
        <v>968</v>
      </c>
      <c r="B1156" s="106" t="s">
        <v>518</v>
      </c>
      <c r="C1156" s="106" t="s">
        <v>943</v>
      </c>
      <c r="D1156" s="106" t="s">
        <v>1058</v>
      </c>
      <c r="E1156" s="113"/>
      <c r="F1156" s="163"/>
      <c r="G1156" s="131"/>
      <c r="H1156" s="131"/>
      <c r="I1156" s="131"/>
      <c r="J1156" s="164"/>
      <c r="K1156" s="163"/>
      <c r="L1156" s="131"/>
      <c r="M1156" s="131"/>
      <c r="N1156" s="164"/>
      <c r="O1156" s="163"/>
      <c r="P1156" s="131"/>
      <c r="Q1156" s="131"/>
      <c r="R1156" s="131"/>
      <c r="S1156" s="131"/>
      <c r="T1156" s="164"/>
      <c r="U1156" s="163"/>
      <c r="V1156" s="131"/>
      <c r="W1156" s="131"/>
      <c r="X1156" s="131"/>
      <c r="Y1156" s="164"/>
      <c r="Z1156" s="163"/>
      <c r="AA1156" s="131"/>
      <c r="AB1156" s="131"/>
      <c r="AC1156" s="131"/>
      <c r="AD1156" s="164"/>
      <c r="AE1156" s="163"/>
      <c r="AF1156" s="131"/>
      <c r="AG1156" s="131"/>
      <c r="AH1156" s="131"/>
      <c r="AI1156" s="131"/>
      <c r="AJ1156" s="223"/>
      <c r="AK1156" s="164"/>
      <c r="AL1156" s="163"/>
      <c r="AM1156" s="131"/>
      <c r="AN1156" s="131"/>
      <c r="AO1156" s="131"/>
      <c r="AP1156" s="131"/>
      <c r="AQ1156" s="131"/>
      <c r="AR1156" s="131"/>
      <c r="AS1156" s="164"/>
      <c r="AT1156" s="163"/>
      <c r="AU1156" s="131"/>
      <c r="AV1156" s="131"/>
      <c r="AW1156" s="131"/>
      <c r="AX1156" s="131"/>
      <c r="AY1156" s="164"/>
      <c r="AZ1156" s="163"/>
      <c r="BA1156" s="131"/>
      <c r="BB1156" s="131"/>
      <c r="BC1156" s="131"/>
      <c r="BD1156" s="131"/>
      <c r="BE1156" s="131"/>
      <c r="BF1156" s="164"/>
      <c r="BG1156" s="163"/>
      <c r="BH1156" s="131"/>
      <c r="BI1156" s="131"/>
      <c r="BJ1156" s="131"/>
      <c r="BK1156" s="131"/>
      <c r="BL1156" s="164"/>
      <c r="BM1156" s="163"/>
      <c r="BN1156" s="131"/>
      <c r="BO1156" s="131"/>
      <c r="BP1156" s="131"/>
      <c r="BQ1156" s="131"/>
      <c r="BR1156" s="131"/>
      <c r="BS1156" s="164"/>
      <c r="BT1156" s="163"/>
      <c r="BU1156" s="131"/>
      <c r="BV1156" s="131"/>
      <c r="BW1156" s="131"/>
      <c r="BX1156" s="131"/>
      <c r="BY1156" s="164"/>
      <c r="BZ1156" s="163"/>
      <c r="CA1156" s="131"/>
      <c r="CB1156" s="164"/>
      <c r="CC1156" s="163"/>
      <c r="CD1156" s="131"/>
      <c r="CE1156" s="131"/>
      <c r="CF1156" s="164"/>
      <c r="CG1156" s="163"/>
      <c r="CH1156" s="131"/>
      <c r="CI1156" s="164"/>
      <c r="CJ1156" s="163"/>
      <c r="CK1156" s="131"/>
      <c r="CL1156" s="131"/>
      <c r="CM1156" s="164"/>
      <c r="CN1156" s="163"/>
      <c r="CO1156" s="131"/>
      <c r="CP1156" s="131"/>
      <c r="CQ1156" s="131"/>
      <c r="CR1156" s="131"/>
      <c r="CS1156" s="164"/>
      <c r="CT1156" s="163"/>
      <c r="CU1156" s="131"/>
      <c r="CV1156" s="131"/>
      <c r="CW1156" s="131"/>
      <c r="CX1156" s="131"/>
      <c r="CY1156" s="244"/>
      <c r="CZ1156" s="153"/>
      <c r="DA1156" s="131"/>
      <c r="DB1156" s="164"/>
      <c r="DC1156" s="153"/>
      <c r="DD1156" s="131"/>
      <c r="DE1156" s="131"/>
      <c r="DF1156" s="131"/>
      <c r="DG1156" s="131"/>
      <c r="DH1156" s="164"/>
      <c r="DI1156" s="153"/>
      <c r="DJ1156" s="153"/>
      <c r="DK1156" s="131"/>
      <c r="DL1156" s="164"/>
      <c r="DM1156" s="153"/>
      <c r="DN1156" s="131"/>
      <c r="DO1156" s="164"/>
      <c r="DP1156" s="153"/>
      <c r="DQ1156" s="131"/>
      <c r="DR1156" s="131"/>
      <c r="DS1156" s="223"/>
      <c r="DT1156" s="131"/>
      <c r="DU1156" s="153"/>
      <c r="DV1156" s="223"/>
      <c r="DW1156" s="164"/>
      <c r="DX1156" s="153"/>
      <c r="DY1156" s="131"/>
      <c r="DZ1156" s="131"/>
      <c r="EA1156" s="131"/>
      <c r="EB1156" s="131"/>
      <c r="EC1156" s="131"/>
      <c r="ED1156" s="131"/>
      <c r="EE1156" s="131"/>
      <c r="EF1156" s="131"/>
      <c r="EG1156" s="131"/>
      <c r="EH1156" s="131"/>
      <c r="EI1156" s="131"/>
      <c r="EJ1156" s="164"/>
      <c r="EK1156" s="153"/>
      <c r="EL1156" s="131"/>
      <c r="EM1156" s="131"/>
      <c r="EN1156" s="153"/>
      <c r="EO1156" s="131"/>
      <c r="EP1156" s="131"/>
      <c r="EQ1156" s="131"/>
      <c r="ER1156" s="223"/>
      <c r="ES1156" s="164"/>
      <c r="ET1156" s="153"/>
      <c r="EU1156" s="131"/>
      <c r="EV1156" s="131"/>
      <c r="EW1156" s="131"/>
      <c r="EX1156" s="131"/>
      <c r="EY1156" s="131"/>
      <c r="EZ1156" s="164"/>
      <c r="FA1156" s="153"/>
      <c r="FB1156" s="131"/>
      <c r="FC1156" s="131"/>
      <c r="FD1156" s="131"/>
      <c r="FE1156" s="131"/>
      <c r="FF1156" s="131"/>
      <c r="FG1156" s="131"/>
      <c r="FH1156" s="164"/>
      <c r="FI1156" s="153"/>
      <c r="FJ1156" s="131"/>
      <c r="FK1156" s="131"/>
      <c r="FL1156" s="131"/>
      <c r="FM1156" s="131"/>
      <c r="FN1156" s="131"/>
      <c r="FO1156" s="131"/>
      <c r="FP1156" s="223"/>
      <c r="FQ1156" s="163"/>
      <c r="FR1156" s="131"/>
      <c r="FS1156" s="131"/>
      <c r="FX1156" s="131"/>
      <c r="FY1156" s="223"/>
      <c r="FZ1156" s="163"/>
      <c r="GA1156" s="131"/>
      <c r="GB1156" s="131"/>
      <c r="GC1156" s="223"/>
      <c r="GD1156" s="164"/>
      <c r="GE1156" s="153"/>
      <c r="GF1156" s="131"/>
      <c r="GG1156" s="131"/>
      <c r="GH1156" s="131"/>
      <c r="GI1156" s="131"/>
      <c r="GJ1156" s="131"/>
      <c r="GK1156" s="131"/>
      <c r="GL1156" s="131"/>
      <c r="GM1156" s="131"/>
      <c r="GN1156" s="164"/>
      <c r="GO1156" s="153"/>
      <c r="GP1156" s="131"/>
      <c r="GQ1156" s="131"/>
      <c r="GR1156" s="131"/>
      <c r="GS1156" s="223"/>
      <c r="GT1156" s="223"/>
      <c r="GU1156" s="223"/>
      <c r="GV1156" s="163"/>
      <c r="GW1156" s="153"/>
      <c r="GX1156" s="153"/>
      <c r="GY1156" s="153"/>
      <c r="GZ1156" s="153"/>
      <c r="HA1156" s="153"/>
      <c r="HB1156" s="153"/>
      <c r="HC1156" s="369"/>
      <c r="HD1156" s="163"/>
      <c r="HE1156" s="153"/>
      <c r="HF1156" s="153"/>
      <c r="HG1156" s="153"/>
      <c r="HH1156" s="153"/>
      <c r="HI1156" s="131"/>
      <c r="HJ1156" s="131"/>
      <c r="HK1156" s="164"/>
      <c r="HL1156" s="153"/>
      <c r="HM1156" s="131"/>
      <c r="HN1156" s="131"/>
      <c r="HO1156" s="131"/>
      <c r="HP1156" s="133"/>
      <c r="HQ1156" s="126">
        <f t="shared" si="152"/>
        <v>0</v>
      </c>
      <c r="HR1156" s="202" t="str">
        <f t="shared" si="153"/>
        <v>~~~</v>
      </c>
      <c r="HS1156" s="130">
        <f t="shared" si="154"/>
        <v>0</v>
      </c>
      <c r="HT1156" s="208">
        <f t="shared" si="155"/>
        <v>0</v>
      </c>
      <c r="HU1156" s="208">
        <f t="shared" si="156"/>
        <v>0</v>
      </c>
      <c r="HV1156" s="208">
        <f t="shared" si="157"/>
        <v>0</v>
      </c>
      <c r="HW1156" s="209">
        <f t="shared" si="151"/>
        <v>0</v>
      </c>
      <c r="HX1156" s="204"/>
      <c r="HY1156" s="104"/>
      <c r="HZ1156" s="104"/>
      <c r="IA1156" s="106" t="s">
        <v>518</v>
      </c>
      <c r="IB1156" s="106" t="s">
        <v>943</v>
      </c>
      <c r="IC1156" s="106" t="s">
        <v>1058</v>
      </c>
    </row>
    <row r="1157" spans="1:237" ht="15" customHeight="1">
      <c r="A1157" s="105">
        <f t="shared" si="158"/>
        <v>646</v>
      </c>
      <c r="B1157" s="106" t="s">
        <v>1643</v>
      </c>
      <c r="C1157" s="106" t="s">
        <v>623</v>
      </c>
      <c r="D1157" s="106" t="s">
        <v>219</v>
      </c>
      <c r="E1157" s="113" t="s">
        <v>1155</v>
      </c>
      <c r="F1157" s="163"/>
      <c r="G1157" s="131"/>
      <c r="H1157" s="131"/>
      <c r="I1157" s="131"/>
      <c r="J1157" s="164"/>
      <c r="K1157" s="163"/>
      <c r="L1157" s="131"/>
      <c r="M1157" s="131"/>
      <c r="N1157" s="164"/>
      <c r="O1157" s="163"/>
      <c r="P1157" s="131"/>
      <c r="Q1157" s="131"/>
      <c r="R1157" s="131"/>
      <c r="S1157" s="131"/>
      <c r="T1157" s="164"/>
      <c r="U1157" s="163"/>
      <c r="V1157" s="131"/>
      <c r="W1157" s="131"/>
      <c r="X1157" s="131"/>
      <c r="Y1157" s="164"/>
      <c r="Z1157" s="163"/>
      <c r="AA1157" s="131"/>
      <c r="AB1157" s="131"/>
      <c r="AC1157" s="131"/>
      <c r="AD1157" s="164"/>
      <c r="AE1157" s="163">
        <v>8.08</v>
      </c>
      <c r="AF1157" s="131">
        <v>7.02</v>
      </c>
      <c r="AG1157" s="131">
        <v>6.08</v>
      </c>
      <c r="AH1157" s="131">
        <v>7.02</v>
      </c>
      <c r="AI1157" s="131">
        <v>7.07</v>
      </c>
      <c r="AJ1157" s="223"/>
      <c r="AK1157" s="164"/>
      <c r="AL1157" s="163">
        <v>4.1100000000000003</v>
      </c>
      <c r="AM1157" s="131">
        <v>5.07</v>
      </c>
      <c r="AN1157" s="131">
        <v>5.0199999999999996</v>
      </c>
      <c r="AO1157" s="131">
        <v>5.08</v>
      </c>
      <c r="AP1157" s="131"/>
      <c r="AQ1157" s="131"/>
      <c r="AR1157" s="131"/>
      <c r="AS1157" s="164"/>
      <c r="AT1157" s="163"/>
      <c r="AU1157" s="131"/>
      <c r="AV1157" s="131"/>
      <c r="AW1157" s="131"/>
      <c r="AX1157" s="131"/>
      <c r="AY1157" s="164"/>
      <c r="AZ1157" s="163">
        <v>7.1</v>
      </c>
      <c r="BA1157" s="131">
        <v>7.03</v>
      </c>
      <c r="BB1157" s="131">
        <v>7.06</v>
      </c>
      <c r="BC1157" s="131">
        <v>8.06</v>
      </c>
      <c r="BD1157" s="131">
        <v>7.07</v>
      </c>
      <c r="BE1157" s="131">
        <v>6.03</v>
      </c>
      <c r="BF1157" s="164">
        <v>6.06</v>
      </c>
      <c r="BG1157" s="163"/>
      <c r="BH1157" s="131"/>
      <c r="BI1157" s="131"/>
      <c r="BJ1157" s="131"/>
      <c r="BK1157" s="131"/>
      <c r="BL1157" s="164"/>
      <c r="BM1157" s="163"/>
      <c r="BN1157" s="131"/>
      <c r="BO1157" s="131"/>
      <c r="BP1157" s="131"/>
      <c r="BQ1157" s="131"/>
      <c r="BR1157" s="131"/>
      <c r="BS1157" s="164"/>
      <c r="BT1157" s="163"/>
      <c r="BU1157" s="131"/>
      <c r="BV1157" s="131"/>
      <c r="BW1157" s="131"/>
      <c r="BX1157" s="131"/>
      <c r="BY1157" s="164"/>
      <c r="BZ1157" s="163"/>
      <c r="CA1157" s="131"/>
      <c r="CB1157" s="164"/>
      <c r="CC1157" s="163"/>
      <c r="CD1157" s="131"/>
      <c r="CE1157" s="131"/>
      <c r="CF1157" s="164"/>
      <c r="CG1157" s="163"/>
      <c r="CH1157" s="131"/>
      <c r="CI1157" s="164"/>
      <c r="CJ1157" s="163"/>
      <c r="CK1157" s="131"/>
      <c r="CL1157" s="131"/>
      <c r="CM1157" s="164"/>
      <c r="CN1157" s="163"/>
      <c r="CO1157" s="131"/>
      <c r="CP1157" s="131"/>
      <c r="CQ1157" s="131"/>
      <c r="CR1157" s="131"/>
      <c r="CS1157" s="164"/>
      <c r="CT1157" s="163">
        <v>9.02</v>
      </c>
      <c r="CU1157" s="131">
        <v>9.02</v>
      </c>
      <c r="CV1157" s="131">
        <v>9.0299999999999994</v>
      </c>
      <c r="CW1157" s="131">
        <v>7.08</v>
      </c>
      <c r="CX1157" s="131">
        <v>8.08</v>
      </c>
      <c r="CY1157" s="244">
        <v>7.04</v>
      </c>
      <c r="CZ1157" s="160"/>
      <c r="DA1157" s="143"/>
      <c r="DB1157" s="178">
        <v>7.02</v>
      </c>
      <c r="DC1157" s="160"/>
      <c r="DD1157" s="143"/>
      <c r="DE1157" s="143"/>
      <c r="DF1157" s="143"/>
      <c r="DG1157" s="143"/>
      <c r="DH1157" s="178"/>
      <c r="DI1157" s="160"/>
      <c r="DJ1157" s="160"/>
      <c r="DK1157" s="143"/>
      <c r="DL1157" s="178"/>
      <c r="DM1157" s="160"/>
      <c r="DN1157" s="143"/>
      <c r="DO1157" s="178"/>
      <c r="DP1157" s="160"/>
      <c r="DQ1157" s="143"/>
      <c r="DR1157" s="143"/>
      <c r="DS1157" s="224"/>
      <c r="DT1157" s="143"/>
      <c r="DU1157" s="160"/>
      <c r="DV1157" s="224"/>
      <c r="DW1157" s="178"/>
      <c r="DX1157" s="160"/>
      <c r="DY1157" s="143"/>
      <c r="DZ1157" s="143">
        <v>7.07</v>
      </c>
      <c r="EA1157" s="143">
        <v>7.04</v>
      </c>
      <c r="EB1157" s="143">
        <v>7.07</v>
      </c>
      <c r="EC1157" s="143">
        <v>8.02</v>
      </c>
      <c r="ED1157" s="143">
        <v>9.08</v>
      </c>
      <c r="EE1157" s="143">
        <v>12.08</v>
      </c>
      <c r="EF1157" s="143"/>
      <c r="EG1157" s="143"/>
      <c r="EH1157" s="143"/>
      <c r="EI1157" s="143"/>
      <c r="EJ1157" s="178">
        <v>10.039999999999999</v>
      </c>
      <c r="EK1157" s="160"/>
      <c r="EL1157" s="143"/>
      <c r="EM1157" s="143"/>
      <c r="EN1157" s="153"/>
      <c r="EO1157" s="131"/>
      <c r="EP1157" s="131"/>
      <c r="EQ1157" s="131"/>
      <c r="ER1157" s="223"/>
      <c r="ES1157" s="164"/>
      <c r="ET1157" s="153"/>
      <c r="EU1157" s="131"/>
      <c r="EV1157" s="131"/>
      <c r="EW1157" s="131"/>
      <c r="EX1157" s="131"/>
      <c r="EY1157" s="131"/>
      <c r="EZ1157" s="164"/>
      <c r="FA1157" s="153"/>
      <c r="FB1157" s="131"/>
      <c r="FC1157" s="131"/>
      <c r="FD1157" s="131"/>
      <c r="FE1157" s="131"/>
      <c r="FF1157" s="131"/>
      <c r="FG1157" s="131"/>
      <c r="FH1157" s="164"/>
      <c r="FI1157" s="153">
        <v>11.02</v>
      </c>
      <c r="FJ1157" s="131">
        <v>10.1</v>
      </c>
      <c r="FK1157" s="131">
        <v>10.039999999999999</v>
      </c>
      <c r="FL1157" s="131">
        <v>10.06</v>
      </c>
      <c r="FM1157" s="131">
        <v>11.08</v>
      </c>
      <c r="FN1157" s="131">
        <v>9.08</v>
      </c>
      <c r="FO1157" s="131">
        <v>8.1</v>
      </c>
      <c r="FP1157" s="223">
        <v>7.08</v>
      </c>
      <c r="FQ1157" s="163">
        <v>10.039999999999999</v>
      </c>
      <c r="FR1157" s="131">
        <v>10.08</v>
      </c>
      <c r="FS1157" s="131">
        <v>11.08</v>
      </c>
      <c r="FU1157" s="131">
        <v>11.05</v>
      </c>
      <c r="FV1157" s="131">
        <v>10.02</v>
      </c>
      <c r="FX1157" s="131"/>
      <c r="FY1157" s="223"/>
      <c r="FZ1157" s="163"/>
      <c r="GA1157" s="131"/>
      <c r="GB1157" s="131"/>
      <c r="GC1157" s="223"/>
      <c r="GD1157" s="164"/>
      <c r="GE1157" s="153"/>
      <c r="GF1157" s="131"/>
      <c r="GG1157" s="131"/>
      <c r="GH1157" s="131"/>
      <c r="GI1157" s="131"/>
      <c r="GJ1157" s="131"/>
      <c r="GK1157" s="131"/>
      <c r="GL1157" s="131"/>
      <c r="GM1157" s="131"/>
      <c r="GN1157" s="164"/>
      <c r="GO1157" s="153"/>
      <c r="GP1157" s="131"/>
      <c r="GQ1157" s="131"/>
      <c r="GR1157" s="131"/>
      <c r="GS1157" s="223"/>
      <c r="GT1157" s="223"/>
      <c r="GU1157" s="223"/>
      <c r="GV1157" s="163"/>
      <c r="GW1157" s="153"/>
      <c r="GX1157" s="153">
        <v>7.05</v>
      </c>
      <c r="GY1157" s="153">
        <v>7.01</v>
      </c>
      <c r="GZ1157" s="153">
        <v>6.05</v>
      </c>
      <c r="HA1157" s="153">
        <v>6.04</v>
      </c>
      <c r="HB1157" s="153">
        <v>6.07</v>
      </c>
      <c r="HC1157" s="369">
        <v>6.09</v>
      </c>
      <c r="HD1157" s="163"/>
      <c r="HE1157" s="153"/>
      <c r="HF1157" s="153"/>
      <c r="HG1157" s="153"/>
      <c r="HH1157" s="153"/>
      <c r="HI1157" s="131"/>
      <c r="HJ1157" s="131"/>
      <c r="HK1157" s="164"/>
      <c r="HL1157" s="153"/>
      <c r="HM1157" s="131"/>
      <c r="HN1157" s="131"/>
      <c r="HO1157" s="131"/>
      <c r="HP1157" s="133"/>
      <c r="HQ1157" s="126">
        <f t="shared" si="152"/>
        <v>12.08</v>
      </c>
      <c r="HR1157" s="202" t="str">
        <f t="shared" si="153"/>
        <v>Junior</v>
      </c>
      <c r="HS1157" s="130">
        <f t="shared" si="154"/>
        <v>37</v>
      </c>
      <c r="HT1157" s="208">
        <f t="shared" si="155"/>
        <v>12</v>
      </c>
      <c r="HU1157" s="208">
        <f t="shared" si="156"/>
        <v>0</v>
      </c>
      <c r="HV1157" s="208">
        <f t="shared" si="157"/>
        <v>0</v>
      </c>
      <c r="HW1157" s="209">
        <f t="shared" si="151"/>
        <v>0</v>
      </c>
      <c r="HX1157" s="204" t="s">
        <v>3202</v>
      </c>
      <c r="HY1157" s="104"/>
      <c r="HZ1157" s="104"/>
      <c r="IA1157" s="106" t="s">
        <v>1643</v>
      </c>
      <c r="IB1157" s="106" t="s">
        <v>623</v>
      </c>
      <c r="IC1157" s="106" t="s">
        <v>219</v>
      </c>
    </row>
    <row r="1158" spans="1:237" ht="15" customHeight="1">
      <c r="A1158" s="105">
        <f t="shared" si="158"/>
        <v>767</v>
      </c>
      <c r="B1158" s="106" t="s">
        <v>327</v>
      </c>
      <c r="C1158" s="106" t="s">
        <v>273</v>
      </c>
      <c r="D1158" s="106" t="s">
        <v>219</v>
      </c>
      <c r="E1158" s="113" t="s">
        <v>192</v>
      </c>
      <c r="F1158" s="163"/>
      <c r="G1158" s="131"/>
      <c r="H1158" s="131"/>
      <c r="I1158" s="131"/>
      <c r="J1158" s="164"/>
      <c r="K1158" s="163"/>
      <c r="L1158" s="131"/>
      <c r="M1158" s="131"/>
      <c r="N1158" s="164"/>
      <c r="O1158" s="163"/>
      <c r="P1158" s="131"/>
      <c r="Q1158" s="131"/>
      <c r="R1158" s="131"/>
      <c r="S1158" s="131"/>
      <c r="T1158" s="164"/>
      <c r="U1158" s="163"/>
      <c r="V1158" s="131"/>
      <c r="W1158" s="131"/>
      <c r="X1158" s="131"/>
      <c r="Y1158" s="164"/>
      <c r="Z1158" s="163"/>
      <c r="AA1158" s="131"/>
      <c r="AB1158" s="131"/>
      <c r="AC1158" s="131"/>
      <c r="AD1158" s="164"/>
      <c r="AE1158" s="163"/>
      <c r="AF1158" s="131"/>
      <c r="AG1158" s="131"/>
      <c r="AH1158" s="131">
        <v>9.11</v>
      </c>
      <c r="AI1158" s="131">
        <v>9.0399999999999991</v>
      </c>
      <c r="AJ1158" s="223"/>
      <c r="AK1158" s="164"/>
      <c r="AL1158" s="163"/>
      <c r="AM1158" s="131"/>
      <c r="AN1158" s="131"/>
      <c r="AO1158" s="131"/>
      <c r="AP1158" s="131"/>
      <c r="AQ1158" s="131"/>
      <c r="AR1158" s="131"/>
      <c r="AS1158" s="164"/>
      <c r="AT1158" s="163"/>
      <c r="AU1158" s="131"/>
      <c r="AV1158" s="131"/>
      <c r="AW1158" s="131"/>
      <c r="AX1158" s="131"/>
      <c r="AY1158" s="164"/>
      <c r="AZ1158" s="163"/>
      <c r="BA1158" s="131"/>
      <c r="BB1158" s="131"/>
      <c r="BC1158" s="131"/>
      <c r="BD1158" s="131"/>
      <c r="BE1158" s="131"/>
      <c r="BF1158" s="164"/>
      <c r="BG1158" s="163"/>
      <c r="BH1158" s="131"/>
      <c r="BI1158" s="131"/>
      <c r="BJ1158" s="131"/>
      <c r="BK1158" s="131"/>
      <c r="BL1158" s="164"/>
      <c r="BM1158" s="163"/>
      <c r="BN1158" s="131"/>
      <c r="BO1158" s="131"/>
      <c r="BP1158" s="131"/>
      <c r="BQ1158" s="131"/>
      <c r="BR1158" s="131"/>
      <c r="BS1158" s="164"/>
      <c r="BT1158" s="163"/>
      <c r="BU1158" s="131"/>
      <c r="BV1158" s="131"/>
      <c r="BW1158" s="131"/>
      <c r="BX1158" s="131"/>
      <c r="BY1158" s="164"/>
      <c r="BZ1158" s="163"/>
      <c r="CA1158" s="131"/>
      <c r="CB1158" s="164"/>
      <c r="CC1158" s="163"/>
      <c r="CD1158" s="131"/>
      <c r="CE1158" s="131"/>
      <c r="CF1158" s="164"/>
      <c r="CG1158" s="163"/>
      <c r="CH1158" s="131"/>
      <c r="CI1158" s="164"/>
      <c r="CJ1158" s="163"/>
      <c r="CK1158" s="131"/>
      <c r="CL1158" s="131"/>
      <c r="CM1158" s="164"/>
      <c r="CN1158" s="163"/>
      <c r="CO1158" s="131"/>
      <c r="CP1158" s="131"/>
      <c r="CQ1158" s="131"/>
      <c r="CR1158" s="131"/>
      <c r="CS1158" s="164"/>
      <c r="CT1158" s="163"/>
      <c r="CU1158" s="131"/>
      <c r="CV1158" s="131"/>
      <c r="CW1158" s="131"/>
      <c r="CX1158" s="131"/>
      <c r="CY1158" s="244"/>
      <c r="CZ1158" s="153"/>
      <c r="DA1158" s="131"/>
      <c r="DB1158" s="164"/>
      <c r="DC1158" s="153"/>
      <c r="DD1158" s="131"/>
      <c r="DE1158" s="131"/>
      <c r="DF1158" s="131"/>
      <c r="DG1158" s="131"/>
      <c r="DH1158" s="164"/>
      <c r="DI1158" s="153"/>
      <c r="DJ1158" s="153"/>
      <c r="DK1158" s="131"/>
      <c r="DL1158" s="164"/>
      <c r="DM1158" s="153"/>
      <c r="DN1158" s="131"/>
      <c r="DO1158" s="164"/>
      <c r="DP1158" s="153"/>
      <c r="DQ1158" s="131"/>
      <c r="DR1158" s="131"/>
      <c r="DS1158" s="223"/>
      <c r="DT1158" s="131"/>
      <c r="DU1158" s="153"/>
      <c r="DV1158" s="223"/>
      <c r="DW1158" s="164"/>
      <c r="DX1158" s="153"/>
      <c r="DY1158" s="131"/>
      <c r="DZ1158" s="131"/>
      <c r="EA1158" s="131"/>
      <c r="EB1158" s="131"/>
      <c r="EC1158" s="131"/>
      <c r="ED1158" s="131"/>
      <c r="EE1158" s="131"/>
      <c r="EF1158" s="131"/>
      <c r="EG1158" s="131"/>
      <c r="EH1158" s="131"/>
      <c r="EI1158" s="131"/>
      <c r="EJ1158" s="164"/>
      <c r="EK1158" s="153"/>
      <c r="EL1158" s="131"/>
      <c r="EM1158" s="131"/>
      <c r="EN1158" s="153"/>
      <c r="EO1158" s="131"/>
      <c r="EP1158" s="131"/>
      <c r="EQ1158" s="131"/>
      <c r="ER1158" s="223"/>
      <c r="ES1158" s="164"/>
      <c r="ET1158" s="153"/>
      <c r="EU1158" s="131"/>
      <c r="EV1158" s="131"/>
      <c r="EW1158" s="131"/>
      <c r="EX1158" s="131"/>
      <c r="EY1158" s="131"/>
      <c r="EZ1158" s="164"/>
      <c r="FA1158" s="153"/>
      <c r="FB1158" s="131"/>
      <c r="FC1158" s="131"/>
      <c r="FD1158" s="131"/>
      <c r="FE1158" s="131"/>
      <c r="FF1158" s="131"/>
      <c r="FG1158" s="131"/>
      <c r="FH1158" s="164"/>
      <c r="FI1158" s="153"/>
      <c r="FJ1158" s="131"/>
      <c r="FK1158" s="131"/>
      <c r="FL1158" s="131"/>
      <c r="FM1158" s="131"/>
      <c r="FN1158" s="131"/>
      <c r="FO1158" s="131"/>
      <c r="FP1158" s="223"/>
      <c r="FQ1158" s="163"/>
      <c r="FR1158" s="131"/>
      <c r="FS1158" s="131"/>
      <c r="FX1158" s="131"/>
      <c r="FY1158" s="223"/>
      <c r="FZ1158" s="163"/>
      <c r="GA1158" s="131"/>
      <c r="GB1158" s="131"/>
      <c r="GC1158" s="223"/>
      <c r="GD1158" s="164"/>
      <c r="GE1158" s="153"/>
      <c r="GF1158" s="131"/>
      <c r="GG1158" s="131"/>
      <c r="GH1158" s="131"/>
      <c r="GI1158" s="131"/>
      <c r="GJ1158" s="131"/>
      <c r="GK1158" s="131"/>
      <c r="GL1158" s="131"/>
      <c r="GM1158" s="131"/>
      <c r="GN1158" s="164"/>
      <c r="GO1158" s="153"/>
      <c r="GP1158" s="131"/>
      <c r="GQ1158" s="131"/>
      <c r="GR1158" s="131"/>
      <c r="GS1158" s="223"/>
      <c r="GT1158" s="223"/>
      <c r="GU1158" s="223"/>
      <c r="GV1158" s="163"/>
      <c r="GW1158" s="153"/>
      <c r="GX1158" s="153"/>
      <c r="GY1158" s="153"/>
      <c r="GZ1158" s="153"/>
      <c r="HA1158" s="153"/>
      <c r="HB1158" s="153"/>
      <c r="HC1158" s="369"/>
      <c r="HD1158" s="163"/>
      <c r="HE1158" s="153"/>
      <c r="HF1158" s="153"/>
      <c r="HG1158" s="153"/>
      <c r="HH1158" s="153"/>
      <c r="HI1158" s="131"/>
      <c r="HJ1158" s="131"/>
      <c r="HK1158" s="164"/>
      <c r="HL1158" s="153"/>
      <c r="HM1158" s="131"/>
      <c r="HN1158" s="131"/>
      <c r="HO1158" s="131"/>
      <c r="HP1158" s="133"/>
      <c r="HQ1158" s="126">
        <f t="shared" si="152"/>
        <v>9.11</v>
      </c>
      <c r="HR1158" s="202" t="str">
        <f t="shared" si="153"/>
        <v>Novice</v>
      </c>
      <c r="HS1158" s="130">
        <f t="shared" si="154"/>
        <v>2</v>
      </c>
      <c r="HT1158" s="208">
        <f t="shared" si="155"/>
        <v>0</v>
      </c>
      <c r="HU1158" s="208">
        <f t="shared" si="156"/>
        <v>0</v>
      </c>
      <c r="HV1158" s="208">
        <f t="shared" si="157"/>
        <v>0</v>
      </c>
      <c r="HW1158" s="209">
        <f t="shared" si="151"/>
        <v>0</v>
      </c>
      <c r="HX1158" s="204"/>
      <c r="HY1158" s="110"/>
      <c r="HZ1158" s="104" t="s">
        <v>852</v>
      </c>
      <c r="IA1158" s="106" t="s">
        <v>327</v>
      </c>
      <c r="IB1158" s="106" t="s">
        <v>273</v>
      </c>
      <c r="IC1158" s="106" t="s">
        <v>219</v>
      </c>
    </row>
    <row r="1159" spans="1:237" ht="15" customHeight="1">
      <c r="A1159" s="105">
        <f t="shared" si="158"/>
        <v>42</v>
      </c>
      <c r="B1159" s="106" t="s">
        <v>412</v>
      </c>
      <c r="C1159" s="106" t="s">
        <v>271</v>
      </c>
      <c r="D1159" s="106" t="s">
        <v>413</v>
      </c>
      <c r="E1159" s="113" t="s">
        <v>1129</v>
      </c>
      <c r="F1159" s="163"/>
      <c r="G1159" s="131">
        <v>23.06</v>
      </c>
      <c r="H1159" s="131">
        <v>19.100000000000001</v>
      </c>
      <c r="I1159" s="131">
        <v>22.11</v>
      </c>
      <c r="J1159" s="164">
        <v>23.05</v>
      </c>
      <c r="K1159" s="163"/>
      <c r="L1159" s="131"/>
      <c r="M1159" s="131"/>
      <c r="N1159" s="164"/>
      <c r="O1159" s="163"/>
      <c r="P1159" s="131"/>
      <c r="Q1159" s="131"/>
      <c r="R1159" s="131"/>
      <c r="S1159" s="131"/>
      <c r="T1159" s="164"/>
      <c r="U1159" s="163"/>
      <c r="V1159" s="131"/>
      <c r="W1159" s="131"/>
      <c r="X1159" s="131"/>
      <c r="Y1159" s="164"/>
      <c r="Z1159" s="163"/>
      <c r="AA1159" s="131"/>
      <c r="AB1159" s="131"/>
      <c r="AC1159" s="131"/>
      <c r="AD1159" s="164"/>
      <c r="AE1159" s="163"/>
      <c r="AF1159" s="131"/>
      <c r="AG1159" s="131"/>
      <c r="AH1159" s="131"/>
      <c r="AI1159" s="131"/>
      <c r="AJ1159" s="223"/>
      <c r="AK1159" s="164"/>
      <c r="AL1159" s="163"/>
      <c r="AM1159" s="131"/>
      <c r="AN1159" s="131"/>
      <c r="AO1159" s="131"/>
      <c r="AP1159" s="131"/>
      <c r="AQ1159" s="131"/>
      <c r="AR1159" s="131"/>
      <c r="AS1159" s="164"/>
      <c r="AT1159" s="163"/>
      <c r="AU1159" s="131"/>
      <c r="AV1159" s="131"/>
      <c r="AW1159" s="131"/>
      <c r="AX1159" s="131"/>
      <c r="AY1159" s="164"/>
      <c r="AZ1159" s="163"/>
      <c r="BA1159" s="131"/>
      <c r="BB1159" s="131"/>
      <c r="BC1159" s="131"/>
      <c r="BD1159" s="131"/>
      <c r="BE1159" s="131"/>
      <c r="BF1159" s="164"/>
      <c r="BG1159" s="163"/>
      <c r="BH1159" s="131"/>
      <c r="BI1159" s="131"/>
      <c r="BJ1159" s="131"/>
      <c r="BK1159" s="131"/>
      <c r="BL1159" s="164"/>
      <c r="BM1159" s="163"/>
      <c r="BN1159" s="131"/>
      <c r="BO1159" s="131"/>
      <c r="BP1159" s="131"/>
      <c r="BQ1159" s="131"/>
      <c r="BR1159" s="131"/>
      <c r="BS1159" s="164"/>
      <c r="BT1159" s="163"/>
      <c r="BU1159" s="131"/>
      <c r="BV1159" s="131"/>
      <c r="BW1159" s="131"/>
      <c r="BX1159" s="131"/>
      <c r="BY1159" s="164"/>
      <c r="BZ1159" s="163"/>
      <c r="CA1159" s="131"/>
      <c r="CB1159" s="167"/>
      <c r="CC1159" s="174"/>
      <c r="CD1159" s="135"/>
      <c r="CE1159" s="135"/>
      <c r="CF1159" s="167"/>
      <c r="CG1159" s="174"/>
      <c r="CH1159" s="135"/>
      <c r="CI1159" s="167"/>
      <c r="CJ1159" s="174"/>
      <c r="CK1159" s="135"/>
      <c r="CL1159" s="135"/>
      <c r="CM1159" s="167"/>
      <c r="CN1159" s="174"/>
      <c r="CO1159" s="135"/>
      <c r="CP1159" s="135"/>
      <c r="CQ1159" s="135"/>
      <c r="CR1159" s="135"/>
      <c r="CS1159" s="167"/>
      <c r="CT1159" s="174"/>
      <c r="CU1159" s="135"/>
      <c r="CV1159" s="135"/>
      <c r="CW1159" s="135"/>
      <c r="CX1159" s="135"/>
      <c r="CY1159" s="247"/>
      <c r="CZ1159" s="154"/>
      <c r="DA1159" s="132"/>
      <c r="DB1159" s="166"/>
      <c r="DC1159" s="154"/>
      <c r="DD1159" s="132"/>
      <c r="DE1159" s="132"/>
      <c r="DF1159" s="132"/>
      <c r="DG1159" s="132"/>
      <c r="DH1159" s="166"/>
      <c r="DI1159" s="154"/>
      <c r="DJ1159" s="154"/>
      <c r="DK1159" s="132"/>
      <c r="DL1159" s="166"/>
      <c r="DM1159" s="154"/>
      <c r="DN1159" s="132"/>
      <c r="DO1159" s="166"/>
      <c r="DP1159" s="154"/>
      <c r="DQ1159" s="132"/>
      <c r="DR1159" s="132"/>
      <c r="DS1159" s="226"/>
      <c r="DT1159" s="132"/>
      <c r="DU1159" s="154"/>
      <c r="DV1159" s="226"/>
      <c r="DW1159" s="166"/>
      <c r="DX1159" s="154"/>
      <c r="DY1159" s="132"/>
      <c r="DZ1159" s="132"/>
      <c r="EA1159" s="132"/>
      <c r="EB1159" s="132"/>
      <c r="EC1159" s="132"/>
      <c r="ED1159" s="132"/>
      <c r="EE1159" s="132"/>
      <c r="EF1159" s="132"/>
      <c r="EG1159" s="132"/>
      <c r="EH1159" s="132"/>
      <c r="EI1159" s="132"/>
      <c r="EJ1159" s="166"/>
      <c r="EK1159" s="154"/>
      <c r="EL1159" s="132"/>
      <c r="EM1159" s="132"/>
      <c r="EN1159" s="153"/>
      <c r="EO1159" s="131"/>
      <c r="EP1159" s="131"/>
      <c r="EQ1159" s="131"/>
      <c r="ER1159" s="223"/>
      <c r="ES1159" s="164"/>
      <c r="ET1159" s="153"/>
      <c r="EU1159" s="131"/>
      <c r="EV1159" s="131"/>
      <c r="EW1159" s="131"/>
      <c r="EX1159" s="131"/>
      <c r="EY1159" s="131"/>
      <c r="EZ1159" s="164"/>
      <c r="FA1159" s="153"/>
      <c r="FB1159" s="131"/>
      <c r="FC1159" s="131"/>
      <c r="FD1159" s="131"/>
      <c r="FE1159" s="131"/>
      <c r="FF1159" s="131"/>
      <c r="FG1159" s="131"/>
      <c r="FH1159" s="164"/>
      <c r="FI1159" s="153"/>
      <c r="FJ1159" s="131"/>
      <c r="FK1159" s="131"/>
      <c r="FL1159" s="131"/>
      <c r="FM1159" s="131"/>
      <c r="FN1159" s="131"/>
      <c r="FO1159" s="131"/>
      <c r="FP1159" s="223"/>
      <c r="FQ1159" s="163"/>
      <c r="FR1159" s="131"/>
      <c r="FS1159" s="131"/>
      <c r="FX1159" s="131"/>
      <c r="FY1159" s="223"/>
      <c r="FZ1159" s="163"/>
      <c r="GA1159" s="131"/>
      <c r="GB1159" s="131"/>
      <c r="GC1159" s="223"/>
      <c r="GD1159" s="164"/>
      <c r="GE1159" s="153"/>
      <c r="GF1159" s="131"/>
      <c r="GG1159" s="131"/>
      <c r="GH1159" s="131"/>
      <c r="GI1159" s="131"/>
      <c r="GJ1159" s="131"/>
      <c r="GK1159" s="131"/>
      <c r="GL1159" s="131"/>
      <c r="GM1159" s="131"/>
      <c r="GN1159" s="164"/>
      <c r="GO1159" s="153"/>
      <c r="GP1159" s="131"/>
      <c r="GQ1159" s="131"/>
      <c r="GR1159" s="131"/>
      <c r="GS1159" s="223"/>
      <c r="GT1159" s="223"/>
      <c r="GU1159" s="223"/>
      <c r="GV1159" s="163"/>
      <c r="GW1159" s="153"/>
      <c r="GX1159" s="153"/>
      <c r="GY1159" s="153"/>
      <c r="GZ1159" s="153"/>
      <c r="HA1159" s="153"/>
      <c r="HB1159" s="153"/>
      <c r="HC1159" s="369"/>
      <c r="HD1159" s="163"/>
      <c r="HE1159" s="153"/>
      <c r="HF1159" s="153"/>
      <c r="HG1159" s="153"/>
      <c r="HH1159" s="153"/>
      <c r="HI1159" s="131"/>
      <c r="HJ1159" s="131"/>
      <c r="HK1159" s="164"/>
      <c r="HL1159" s="153"/>
      <c r="HM1159" s="131"/>
      <c r="HN1159" s="131"/>
      <c r="HO1159" s="131"/>
      <c r="HP1159" s="133"/>
      <c r="HQ1159" s="126">
        <f t="shared" si="152"/>
        <v>23.06</v>
      </c>
      <c r="HR1159" s="202" t="str">
        <f t="shared" si="153"/>
        <v>Ultimate</v>
      </c>
      <c r="HS1159" s="130">
        <f t="shared" si="154"/>
        <v>0</v>
      </c>
      <c r="HT1159" s="208">
        <f t="shared" si="155"/>
        <v>0</v>
      </c>
      <c r="HU1159" s="208">
        <f t="shared" si="156"/>
        <v>1</v>
      </c>
      <c r="HV1159" s="208">
        <f t="shared" si="157"/>
        <v>0</v>
      </c>
      <c r="HW1159" s="209">
        <f t="shared" si="151"/>
        <v>3</v>
      </c>
      <c r="HX1159" s="204"/>
      <c r="HY1159" s="104"/>
      <c r="HZ1159" s="104"/>
      <c r="IA1159" s="106" t="s">
        <v>412</v>
      </c>
      <c r="IB1159" s="106" t="s">
        <v>271</v>
      </c>
      <c r="IC1159" s="106" t="s">
        <v>413</v>
      </c>
    </row>
    <row r="1160" spans="1:237" ht="15" customHeight="1">
      <c r="A1160" s="105">
        <f t="shared" si="158"/>
        <v>968</v>
      </c>
      <c r="B1160" s="106" t="s">
        <v>1720</v>
      </c>
      <c r="C1160" s="106" t="s">
        <v>261</v>
      </c>
      <c r="D1160" s="106" t="s">
        <v>413</v>
      </c>
      <c r="E1160" s="113" t="s">
        <v>1131</v>
      </c>
      <c r="F1160" s="163"/>
      <c r="G1160" s="131"/>
      <c r="H1160" s="131"/>
      <c r="I1160" s="131"/>
      <c r="J1160" s="164"/>
      <c r="K1160" s="163"/>
      <c r="L1160" s="131"/>
      <c r="M1160" s="131"/>
      <c r="N1160" s="164"/>
      <c r="O1160" s="163"/>
      <c r="P1160" s="131"/>
      <c r="Q1160" s="131"/>
      <c r="R1160" s="131"/>
      <c r="S1160" s="131"/>
      <c r="T1160" s="164"/>
      <c r="U1160" s="163"/>
      <c r="V1160" s="131"/>
      <c r="W1160" s="131"/>
      <c r="X1160" s="131"/>
      <c r="Y1160" s="164"/>
      <c r="Z1160" s="163"/>
      <c r="AA1160" s="131"/>
      <c r="AB1160" s="131"/>
      <c r="AC1160" s="131"/>
      <c r="AD1160" s="164"/>
      <c r="AE1160" s="163"/>
      <c r="AF1160" s="131"/>
      <c r="AG1160" s="131"/>
      <c r="AH1160" s="131"/>
      <c r="AI1160" s="131"/>
      <c r="AJ1160" s="223"/>
      <c r="AK1160" s="164"/>
      <c r="AL1160" s="163"/>
      <c r="AM1160" s="131"/>
      <c r="AN1160" s="131"/>
      <c r="AO1160" s="131"/>
      <c r="AP1160" s="131"/>
      <c r="AQ1160" s="131"/>
      <c r="AR1160" s="131"/>
      <c r="AS1160" s="164"/>
      <c r="AT1160" s="163"/>
      <c r="AU1160" s="131"/>
      <c r="AV1160" s="131"/>
      <c r="AW1160" s="131"/>
      <c r="AX1160" s="131"/>
      <c r="AY1160" s="164"/>
      <c r="AZ1160" s="163"/>
      <c r="BA1160" s="131"/>
      <c r="BB1160" s="131"/>
      <c r="BC1160" s="131"/>
      <c r="BD1160" s="131"/>
      <c r="BE1160" s="131"/>
      <c r="BF1160" s="164"/>
      <c r="BG1160" s="163"/>
      <c r="BH1160" s="131"/>
      <c r="BI1160" s="131"/>
      <c r="BJ1160" s="131"/>
      <c r="BK1160" s="131"/>
      <c r="BL1160" s="164"/>
      <c r="BM1160" s="163"/>
      <c r="BN1160" s="131"/>
      <c r="BO1160" s="131"/>
      <c r="BP1160" s="131"/>
      <c r="BQ1160" s="131"/>
      <c r="BR1160" s="131"/>
      <c r="BS1160" s="164"/>
      <c r="BT1160" s="163"/>
      <c r="BU1160" s="131"/>
      <c r="BV1160" s="131"/>
      <c r="BW1160" s="131"/>
      <c r="BX1160" s="131"/>
      <c r="BY1160" s="164"/>
      <c r="BZ1160" s="163"/>
      <c r="CA1160" s="131"/>
      <c r="CB1160" s="164"/>
      <c r="CC1160" s="163"/>
      <c r="CD1160" s="131"/>
      <c r="CE1160" s="131"/>
      <c r="CF1160" s="164"/>
      <c r="CG1160" s="163"/>
      <c r="CH1160" s="131"/>
      <c r="CI1160" s="164"/>
      <c r="CJ1160" s="163"/>
      <c r="CK1160" s="131"/>
      <c r="CL1160" s="131"/>
      <c r="CM1160" s="164"/>
      <c r="CN1160" s="163"/>
      <c r="CO1160" s="131"/>
      <c r="CP1160" s="131"/>
      <c r="CQ1160" s="131"/>
      <c r="CR1160" s="131"/>
      <c r="CS1160" s="164"/>
      <c r="CT1160" s="163"/>
      <c r="CU1160" s="131"/>
      <c r="CV1160" s="131"/>
      <c r="CW1160" s="131"/>
      <c r="CX1160" s="131"/>
      <c r="CY1160" s="244"/>
      <c r="CZ1160" s="153"/>
      <c r="DA1160" s="131"/>
      <c r="DB1160" s="164"/>
      <c r="DC1160" s="153"/>
      <c r="DD1160" s="131"/>
      <c r="DE1160" s="131"/>
      <c r="DF1160" s="131"/>
      <c r="DG1160" s="131"/>
      <c r="DH1160" s="164"/>
      <c r="DI1160" s="153"/>
      <c r="DJ1160" s="153"/>
      <c r="DK1160" s="131"/>
      <c r="DL1160" s="164"/>
      <c r="DM1160" s="153"/>
      <c r="DN1160" s="131"/>
      <c r="DO1160" s="164"/>
      <c r="DP1160" s="153"/>
      <c r="DQ1160" s="131"/>
      <c r="DR1160" s="131"/>
      <c r="DS1160" s="223"/>
      <c r="DT1160" s="131"/>
      <c r="DU1160" s="153"/>
      <c r="DV1160" s="223"/>
      <c r="DW1160" s="164"/>
      <c r="DX1160" s="153"/>
      <c r="DY1160" s="131"/>
      <c r="DZ1160" s="131"/>
      <c r="EA1160" s="131"/>
      <c r="EB1160" s="131"/>
      <c r="EC1160" s="131"/>
      <c r="ED1160" s="131"/>
      <c r="EE1160" s="131"/>
      <c r="EF1160" s="131"/>
      <c r="EG1160" s="131"/>
      <c r="EH1160" s="131"/>
      <c r="EI1160" s="131"/>
      <c r="EJ1160" s="164"/>
      <c r="EK1160" s="153"/>
      <c r="EL1160" s="131"/>
      <c r="EM1160" s="131"/>
      <c r="EN1160" s="153"/>
      <c r="EO1160" s="131"/>
      <c r="EP1160" s="131"/>
      <c r="EQ1160" s="131"/>
      <c r="ER1160" s="223"/>
      <c r="ES1160" s="164"/>
      <c r="ET1160" s="153"/>
      <c r="EU1160" s="131"/>
      <c r="EV1160" s="131"/>
      <c r="EW1160" s="131"/>
      <c r="EX1160" s="131"/>
      <c r="EY1160" s="131"/>
      <c r="EZ1160" s="164"/>
      <c r="FA1160" s="153"/>
      <c r="FB1160" s="131"/>
      <c r="FC1160" s="131"/>
      <c r="FD1160" s="131"/>
      <c r="FE1160" s="131"/>
      <c r="FF1160" s="131"/>
      <c r="FG1160" s="131"/>
      <c r="FH1160" s="164"/>
      <c r="FI1160" s="153"/>
      <c r="FJ1160" s="131"/>
      <c r="FK1160" s="131"/>
      <c r="FL1160" s="131"/>
      <c r="FM1160" s="131"/>
      <c r="FN1160" s="131"/>
      <c r="FO1160" s="131"/>
      <c r="FP1160" s="223"/>
      <c r="FQ1160" s="163"/>
      <c r="FR1160" s="131"/>
      <c r="FS1160" s="131"/>
      <c r="FX1160" s="131"/>
      <c r="FY1160" s="223"/>
      <c r="FZ1160" s="163"/>
      <c r="GA1160" s="131"/>
      <c r="GB1160" s="131"/>
      <c r="GC1160" s="223"/>
      <c r="GD1160" s="164"/>
      <c r="GE1160" s="153"/>
      <c r="GF1160" s="131"/>
      <c r="GG1160" s="131"/>
      <c r="GH1160" s="131"/>
      <c r="GI1160" s="131"/>
      <c r="GJ1160" s="131"/>
      <c r="GK1160" s="131"/>
      <c r="GL1160" s="131"/>
      <c r="GM1160" s="131"/>
      <c r="GN1160" s="164"/>
      <c r="GO1160" s="153"/>
      <c r="GP1160" s="131"/>
      <c r="GQ1160" s="131"/>
      <c r="GR1160" s="131"/>
      <c r="GS1160" s="223"/>
      <c r="GT1160" s="223"/>
      <c r="GU1160" s="223"/>
      <c r="GV1160" s="163"/>
      <c r="GW1160" s="153"/>
      <c r="GX1160" s="153"/>
      <c r="GY1160" s="153"/>
      <c r="GZ1160" s="153"/>
      <c r="HA1160" s="153"/>
      <c r="HB1160" s="153"/>
      <c r="HC1160" s="369"/>
      <c r="HD1160" s="163"/>
      <c r="HE1160" s="153"/>
      <c r="HF1160" s="153"/>
      <c r="HG1160" s="153"/>
      <c r="HH1160" s="153"/>
      <c r="HI1160" s="131"/>
      <c r="HJ1160" s="131"/>
      <c r="HK1160" s="164"/>
      <c r="HL1160" s="153"/>
      <c r="HM1160" s="131"/>
      <c r="HN1160" s="131"/>
      <c r="HO1160" s="131"/>
      <c r="HP1160" s="133"/>
      <c r="HQ1160" s="126">
        <f t="shared" si="152"/>
        <v>0</v>
      </c>
      <c r="HR1160" s="202" t="str">
        <f t="shared" si="153"/>
        <v>~~~</v>
      </c>
      <c r="HS1160" s="130">
        <f t="shared" si="154"/>
        <v>0</v>
      </c>
      <c r="HT1160" s="208">
        <f t="shared" si="155"/>
        <v>0</v>
      </c>
      <c r="HU1160" s="208">
        <f t="shared" si="156"/>
        <v>0</v>
      </c>
      <c r="HV1160" s="208">
        <f t="shared" si="157"/>
        <v>0</v>
      </c>
      <c r="HW1160" s="209">
        <f t="shared" si="151"/>
        <v>0</v>
      </c>
      <c r="HX1160" s="204"/>
      <c r="HY1160" s="110"/>
      <c r="HZ1160" s="110" t="s">
        <v>852</v>
      </c>
      <c r="IA1160" s="106" t="s">
        <v>1720</v>
      </c>
      <c r="IB1160" s="106" t="s">
        <v>261</v>
      </c>
      <c r="IC1160" s="106" t="s">
        <v>413</v>
      </c>
    </row>
    <row r="1161" spans="1:237" ht="15" customHeight="1">
      <c r="A1161" s="105">
        <f t="shared" si="158"/>
        <v>614</v>
      </c>
      <c r="B1161" s="106" t="s">
        <v>1375</v>
      </c>
      <c r="C1161" s="106" t="s">
        <v>1322</v>
      </c>
      <c r="D1161" s="106" t="s">
        <v>1713</v>
      </c>
      <c r="E1161" s="113" t="s">
        <v>177</v>
      </c>
      <c r="F1161" s="163"/>
      <c r="G1161" s="131"/>
      <c r="H1161" s="131"/>
      <c r="I1161" s="131"/>
      <c r="J1161" s="164"/>
      <c r="K1161" s="163"/>
      <c r="L1161" s="131"/>
      <c r="M1161" s="131"/>
      <c r="N1161" s="164"/>
      <c r="O1161" s="163"/>
      <c r="P1161" s="131"/>
      <c r="Q1161" s="131"/>
      <c r="R1161" s="131"/>
      <c r="S1161" s="131"/>
      <c r="T1161" s="164"/>
      <c r="U1161" s="163"/>
      <c r="V1161" s="131"/>
      <c r="W1161" s="131"/>
      <c r="X1161" s="131"/>
      <c r="Y1161" s="164"/>
      <c r="Z1161" s="163"/>
      <c r="AA1161" s="131"/>
      <c r="AB1161" s="131"/>
      <c r="AC1161" s="131"/>
      <c r="AD1161" s="164"/>
      <c r="AE1161" s="163"/>
      <c r="AF1161" s="131"/>
      <c r="AG1161" s="131"/>
      <c r="AH1161" s="131"/>
      <c r="AI1161" s="131"/>
      <c r="AJ1161" s="223"/>
      <c r="AK1161" s="164"/>
      <c r="AL1161" s="163"/>
      <c r="AM1161" s="131"/>
      <c r="AN1161" s="131"/>
      <c r="AO1161" s="131"/>
      <c r="AP1161" s="131"/>
      <c r="AQ1161" s="131"/>
      <c r="AR1161" s="131"/>
      <c r="AS1161" s="164"/>
      <c r="AT1161" s="163"/>
      <c r="AU1161" s="131"/>
      <c r="AV1161" s="131"/>
      <c r="AW1161" s="131"/>
      <c r="AX1161" s="131"/>
      <c r="AY1161" s="164"/>
      <c r="AZ1161" s="163"/>
      <c r="BA1161" s="131"/>
      <c r="BB1161" s="131"/>
      <c r="BC1161" s="131"/>
      <c r="BD1161" s="131"/>
      <c r="BE1161" s="131"/>
      <c r="BF1161" s="164"/>
      <c r="BG1161" s="163"/>
      <c r="BH1161" s="131"/>
      <c r="BI1161" s="131"/>
      <c r="BJ1161" s="131"/>
      <c r="BK1161" s="131"/>
      <c r="BL1161" s="164"/>
      <c r="BM1161" s="163"/>
      <c r="BN1161" s="131"/>
      <c r="BO1161" s="131"/>
      <c r="BP1161" s="131"/>
      <c r="BQ1161" s="131"/>
      <c r="BR1161" s="131"/>
      <c r="BS1161" s="164"/>
      <c r="BT1161" s="163"/>
      <c r="BU1161" s="131"/>
      <c r="BV1161" s="131"/>
      <c r="BW1161" s="131"/>
      <c r="BX1161" s="131"/>
      <c r="BY1161" s="164"/>
      <c r="BZ1161" s="163"/>
      <c r="CA1161" s="131"/>
      <c r="CB1161" s="164"/>
      <c r="CC1161" s="163"/>
      <c r="CD1161" s="131"/>
      <c r="CE1161" s="131"/>
      <c r="CF1161" s="164"/>
      <c r="CG1161" s="163"/>
      <c r="CH1161" s="131"/>
      <c r="CI1161" s="164"/>
      <c r="CJ1161" s="163"/>
      <c r="CK1161" s="131"/>
      <c r="CL1161" s="131"/>
      <c r="CM1161" s="164"/>
      <c r="CN1161" s="163"/>
      <c r="CO1161" s="131"/>
      <c r="CP1161" s="131"/>
      <c r="CQ1161" s="131"/>
      <c r="CR1161" s="131"/>
      <c r="CS1161" s="164"/>
      <c r="CT1161" s="163"/>
      <c r="CU1161" s="131"/>
      <c r="CV1161" s="131"/>
      <c r="CW1161" s="131"/>
      <c r="CX1161" s="131"/>
      <c r="CY1161" s="244"/>
      <c r="CZ1161" s="153"/>
      <c r="DA1161" s="131"/>
      <c r="DB1161" s="164"/>
      <c r="DC1161" s="153"/>
      <c r="DD1161" s="131"/>
      <c r="DE1161" s="131"/>
      <c r="DF1161" s="131"/>
      <c r="DG1161" s="131"/>
      <c r="DH1161" s="164"/>
      <c r="DI1161" s="153"/>
      <c r="DJ1161" s="153"/>
      <c r="DK1161" s="131"/>
      <c r="DL1161" s="164"/>
      <c r="DM1161" s="153"/>
      <c r="DN1161" s="131"/>
      <c r="DO1161" s="164"/>
      <c r="DP1161" s="153"/>
      <c r="DQ1161" s="131"/>
      <c r="DR1161" s="131"/>
      <c r="DS1161" s="223"/>
      <c r="DT1161" s="131"/>
      <c r="DU1161" s="153"/>
      <c r="DV1161" s="223"/>
      <c r="DW1161" s="164"/>
      <c r="DX1161" s="153"/>
      <c r="DY1161" s="131"/>
      <c r="DZ1161" s="131">
        <v>13.04</v>
      </c>
      <c r="EA1161" s="131"/>
      <c r="EB1161" s="131"/>
      <c r="EC1161" s="131"/>
      <c r="ED1161" s="131"/>
      <c r="EE1161" s="131"/>
      <c r="EF1161" s="131"/>
      <c r="EG1161" s="131"/>
      <c r="EH1161" s="131"/>
      <c r="EI1161" s="131"/>
      <c r="EJ1161" s="164"/>
      <c r="EK1161" s="153"/>
      <c r="EL1161" s="131"/>
      <c r="EM1161" s="131"/>
      <c r="EN1161" s="153"/>
      <c r="EO1161" s="131"/>
      <c r="EP1161" s="131"/>
      <c r="EQ1161" s="131"/>
      <c r="ER1161" s="223"/>
      <c r="ES1161" s="164"/>
      <c r="ET1161" s="153"/>
      <c r="EU1161" s="131"/>
      <c r="EV1161" s="131"/>
      <c r="EW1161" s="131"/>
      <c r="EX1161" s="131"/>
      <c r="EY1161" s="131"/>
      <c r="EZ1161" s="164"/>
      <c r="FA1161" s="153"/>
      <c r="FB1161" s="131"/>
      <c r="FC1161" s="131"/>
      <c r="FD1161" s="131"/>
      <c r="FE1161" s="131"/>
      <c r="FF1161" s="131"/>
      <c r="FG1161" s="131"/>
      <c r="FH1161" s="164"/>
      <c r="FI1161" s="153"/>
      <c r="FJ1161" s="131"/>
      <c r="FK1161" s="131"/>
      <c r="FL1161" s="131"/>
      <c r="FM1161" s="131"/>
      <c r="FN1161" s="131"/>
      <c r="FO1161" s="131"/>
      <c r="FP1161" s="223"/>
      <c r="FQ1161" s="163"/>
      <c r="FR1161" s="131"/>
      <c r="FS1161" s="131"/>
      <c r="FX1161" s="131"/>
      <c r="FY1161" s="223"/>
      <c r="FZ1161" s="163"/>
      <c r="GA1161" s="131"/>
      <c r="GB1161" s="131"/>
      <c r="GC1161" s="223"/>
      <c r="GD1161" s="164"/>
      <c r="GE1161" s="153"/>
      <c r="GF1161" s="131"/>
      <c r="GG1161" s="131"/>
      <c r="GH1161" s="131"/>
      <c r="GI1161" s="131"/>
      <c r="GJ1161" s="131"/>
      <c r="GK1161" s="131"/>
      <c r="GL1161" s="131"/>
      <c r="GM1161" s="131"/>
      <c r="GN1161" s="164"/>
      <c r="GO1161" s="153"/>
      <c r="GP1161" s="131"/>
      <c r="GQ1161" s="131"/>
      <c r="GR1161" s="131"/>
      <c r="GS1161" s="223"/>
      <c r="GT1161" s="223"/>
      <c r="GU1161" s="223"/>
      <c r="GV1161" s="163"/>
      <c r="GW1161" s="153"/>
      <c r="GX1161" s="153"/>
      <c r="GY1161" s="153"/>
      <c r="GZ1161" s="153"/>
      <c r="HA1161" s="153"/>
      <c r="HB1161" s="153"/>
      <c r="HC1161" s="369"/>
      <c r="HD1161" s="163"/>
      <c r="HE1161" s="153"/>
      <c r="HF1161" s="153"/>
      <c r="HG1161" s="153"/>
      <c r="HH1161" s="153"/>
      <c r="HI1161" s="131"/>
      <c r="HJ1161" s="131"/>
      <c r="HK1161" s="164"/>
      <c r="HL1161" s="153"/>
      <c r="HM1161" s="131"/>
      <c r="HN1161" s="131"/>
      <c r="HO1161" s="131"/>
      <c r="HP1161" s="133"/>
      <c r="HQ1161" s="126">
        <f t="shared" si="152"/>
        <v>13.04</v>
      </c>
      <c r="HR1161" s="202" t="str">
        <f t="shared" si="153"/>
        <v>Junior</v>
      </c>
      <c r="HS1161" s="130">
        <f t="shared" si="154"/>
        <v>0</v>
      </c>
      <c r="HT1161" s="208">
        <f t="shared" si="155"/>
        <v>1</v>
      </c>
      <c r="HU1161" s="208">
        <f t="shared" si="156"/>
        <v>0</v>
      </c>
      <c r="HV1161" s="208">
        <f t="shared" si="157"/>
        <v>0</v>
      </c>
      <c r="HW1161" s="209">
        <f t="shared" si="151"/>
        <v>0</v>
      </c>
      <c r="HX1161" s="204"/>
      <c r="HY1161" s="104"/>
      <c r="HZ1161" s="104"/>
      <c r="IA1161" s="106" t="s">
        <v>1375</v>
      </c>
      <c r="IB1161" s="106" t="s">
        <v>1322</v>
      </c>
      <c r="IC1161" s="106" t="s">
        <v>1713</v>
      </c>
    </row>
    <row r="1162" spans="1:237" ht="15" customHeight="1">
      <c r="A1162" s="105">
        <f t="shared" si="158"/>
        <v>639</v>
      </c>
      <c r="B1162" s="95" t="s">
        <v>1667</v>
      </c>
      <c r="C1162" s="95" t="s">
        <v>2189</v>
      </c>
      <c r="D1162" s="95" t="s">
        <v>1713</v>
      </c>
      <c r="E1162" s="117" t="s">
        <v>177</v>
      </c>
      <c r="F1162" s="176"/>
      <c r="G1162" s="135"/>
      <c r="H1162" s="135"/>
      <c r="I1162" s="135"/>
      <c r="J1162" s="167"/>
      <c r="K1162" s="174">
        <v>12.1</v>
      </c>
      <c r="L1162" s="135">
        <v>12.04</v>
      </c>
      <c r="M1162" s="135"/>
      <c r="N1162" s="167"/>
      <c r="O1162" s="174"/>
      <c r="P1162" s="135"/>
      <c r="Q1162" s="135"/>
      <c r="R1162" s="135"/>
      <c r="S1162" s="135"/>
      <c r="T1162" s="167"/>
      <c r="U1162" s="174"/>
      <c r="V1162" s="135"/>
      <c r="W1162" s="135"/>
      <c r="X1162" s="135"/>
      <c r="Y1162" s="167"/>
      <c r="Z1162" s="174"/>
      <c r="AA1162" s="135"/>
      <c r="AB1162" s="135"/>
      <c r="AC1162" s="135"/>
      <c r="AD1162" s="167"/>
      <c r="AE1162" s="174"/>
      <c r="AF1162" s="135"/>
      <c r="AG1162" s="135"/>
      <c r="AH1162" s="135"/>
      <c r="AI1162" s="135"/>
      <c r="AJ1162" s="225"/>
      <c r="AK1162" s="167"/>
      <c r="AL1162" s="174"/>
      <c r="AM1162" s="135"/>
      <c r="AN1162" s="135"/>
      <c r="AO1162" s="135"/>
      <c r="AP1162" s="135"/>
      <c r="AQ1162" s="135"/>
      <c r="AR1162" s="135"/>
      <c r="AS1162" s="167"/>
      <c r="AT1162" s="174"/>
      <c r="AU1162" s="135"/>
      <c r="AV1162" s="135"/>
      <c r="AW1162" s="135"/>
      <c r="AX1162" s="135"/>
      <c r="AY1162" s="167"/>
      <c r="AZ1162" s="174"/>
      <c r="BA1162" s="135"/>
      <c r="BB1162" s="135"/>
      <c r="BC1162" s="135"/>
      <c r="BD1162" s="135"/>
      <c r="BE1162" s="135"/>
      <c r="BF1162" s="167"/>
      <c r="BG1162" s="174"/>
      <c r="BH1162" s="135"/>
      <c r="BI1162" s="135"/>
      <c r="BJ1162" s="135"/>
      <c r="BK1162" s="135"/>
      <c r="BL1162" s="167"/>
      <c r="BM1162" s="174"/>
      <c r="BN1162" s="135"/>
      <c r="BO1162" s="135"/>
      <c r="BP1162" s="135"/>
      <c r="BQ1162" s="135"/>
      <c r="BR1162" s="135"/>
      <c r="BS1162" s="167"/>
      <c r="BT1162" s="174"/>
      <c r="BU1162" s="135"/>
      <c r="BV1162" s="135"/>
      <c r="BW1162" s="135"/>
      <c r="BX1162" s="135"/>
      <c r="BY1162" s="167"/>
      <c r="BZ1162" s="174"/>
      <c r="CA1162" s="135"/>
      <c r="CB1162" s="167"/>
      <c r="CC1162" s="174"/>
      <c r="CD1162" s="135"/>
      <c r="CE1162" s="135"/>
      <c r="CF1162" s="167"/>
      <c r="CG1162" s="174"/>
      <c r="CH1162" s="135"/>
      <c r="CI1162" s="167"/>
      <c r="CJ1162" s="174"/>
      <c r="CK1162" s="135"/>
      <c r="CL1162" s="135"/>
      <c r="CM1162" s="167"/>
      <c r="CN1162" s="174"/>
      <c r="CO1162" s="135"/>
      <c r="CP1162" s="135"/>
      <c r="CQ1162" s="135"/>
      <c r="CR1162" s="135"/>
      <c r="CS1162" s="167"/>
      <c r="CT1162" s="174"/>
      <c r="CU1162" s="135"/>
      <c r="CV1162" s="135"/>
      <c r="CW1162" s="135"/>
      <c r="CX1162" s="135"/>
      <c r="CY1162" s="247"/>
      <c r="CZ1162" s="158"/>
      <c r="DA1162" s="134"/>
      <c r="DB1162" s="175"/>
      <c r="DC1162" s="158"/>
      <c r="DD1162" s="134"/>
      <c r="DE1162" s="134"/>
      <c r="DF1162" s="134"/>
      <c r="DG1162" s="134"/>
      <c r="DH1162" s="175"/>
      <c r="DI1162" s="158"/>
      <c r="DJ1162" s="158"/>
      <c r="DK1162" s="134"/>
      <c r="DL1162" s="175"/>
      <c r="DM1162" s="158"/>
      <c r="DN1162" s="134"/>
      <c r="DO1162" s="175"/>
      <c r="DP1162" s="158"/>
      <c r="DQ1162" s="134"/>
      <c r="DR1162" s="134"/>
      <c r="DS1162" s="230"/>
      <c r="DT1162" s="134"/>
      <c r="DU1162" s="158"/>
      <c r="DV1162" s="230"/>
      <c r="DW1162" s="175"/>
      <c r="DX1162" s="158"/>
      <c r="DY1162" s="134"/>
      <c r="DZ1162" s="134"/>
      <c r="EA1162" s="134"/>
      <c r="EB1162" s="134"/>
      <c r="EC1162" s="134"/>
      <c r="ED1162" s="134"/>
      <c r="EE1162" s="134"/>
      <c r="EF1162" s="134"/>
      <c r="EG1162" s="134"/>
      <c r="EH1162" s="134"/>
      <c r="EI1162" s="134"/>
      <c r="EJ1162" s="175"/>
      <c r="EK1162" s="158"/>
      <c r="EL1162" s="134"/>
      <c r="EM1162" s="134"/>
      <c r="EN1162" s="153"/>
      <c r="EO1162" s="131"/>
      <c r="EP1162" s="131"/>
      <c r="EQ1162" s="131"/>
      <c r="ER1162" s="223"/>
      <c r="ES1162" s="164"/>
      <c r="ET1162" s="153"/>
      <c r="EU1162" s="131"/>
      <c r="EV1162" s="131"/>
      <c r="EW1162" s="131"/>
      <c r="EX1162" s="131"/>
      <c r="EY1162" s="131"/>
      <c r="EZ1162" s="164"/>
      <c r="FA1162" s="153"/>
      <c r="FB1162" s="131"/>
      <c r="FC1162" s="131"/>
      <c r="FD1162" s="131"/>
      <c r="FE1162" s="131"/>
      <c r="FF1162" s="131"/>
      <c r="FG1162" s="131"/>
      <c r="FH1162" s="164"/>
      <c r="FI1162" s="153"/>
      <c r="FJ1162" s="131"/>
      <c r="FK1162" s="131"/>
      <c r="FL1162" s="131"/>
      <c r="FM1162" s="131"/>
      <c r="FN1162" s="131"/>
      <c r="FO1162" s="131"/>
      <c r="FP1162" s="223"/>
      <c r="FQ1162" s="163"/>
      <c r="FR1162" s="131"/>
      <c r="FS1162" s="131"/>
      <c r="FX1162" s="131"/>
      <c r="FY1162" s="223"/>
      <c r="FZ1162" s="163"/>
      <c r="GA1162" s="131"/>
      <c r="GB1162" s="131"/>
      <c r="GC1162" s="223"/>
      <c r="GD1162" s="164"/>
      <c r="GE1162" s="153"/>
      <c r="GF1162" s="131"/>
      <c r="GG1162" s="131"/>
      <c r="GH1162" s="131"/>
      <c r="GI1162" s="131"/>
      <c r="GJ1162" s="131"/>
      <c r="GK1162" s="131"/>
      <c r="GL1162" s="131"/>
      <c r="GM1162" s="131"/>
      <c r="GN1162" s="164"/>
      <c r="GO1162" s="153"/>
      <c r="GP1162" s="131"/>
      <c r="GQ1162" s="131"/>
      <c r="GR1162" s="131"/>
      <c r="GS1162" s="223"/>
      <c r="GT1162" s="223"/>
      <c r="GU1162" s="223"/>
      <c r="GV1162" s="163"/>
      <c r="GW1162" s="153"/>
      <c r="GX1162" s="153"/>
      <c r="GY1162" s="153"/>
      <c r="GZ1162" s="153"/>
      <c r="HA1162" s="153"/>
      <c r="HB1162" s="153"/>
      <c r="HC1162" s="369"/>
      <c r="HD1162" s="163"/>
      <c r="HE1162" s="153"/>
      <c r="HF1162" s="153"/>
      <c r="HG1162" s="153"/>
      <c r="HH1162" s="153"/>
      <c r="HI1162" s="131"/>
      <c r="HJ1162" s="131"/>
      <c r="HK1162" s="164"/>
      <c r="HL1162" s="153"/>
      <c r="HM1162" s="131"/>
      <c r="HN1162" s="131"/>
      <c r="HO1162" s="131"/>
      <c r="HP1162" s="133"/>
      <c r="HQ1162" s="126">
        <f t="shared" si="152"/>
        <v>12.1</v>
      </c>
      <c r="HR1162" s="202" t="str">
        <f t="shared" si="153"/>
        <v>Junior</v>
      </c>
      <c r="HS1162" s="130">
        <f t="shared" si="154"/>
        <v>0</v>
      </c>
      <c r="HT1162" s="208">
        <f t="shared" si="155"/>
        <v>2</v>
      </c>
      <c r="HU1162" s="208">
        <f t="shared" si="156"/>
        <v>0</v>
      </c>
      <c r="HV1162" s="208">
        <f t="shared" si="157"/>
        <v>0</v>
      </c>
      <c r="HW1162" s="209">
        <f t="shared" si="151"/>
        <v>0</v>
      </c>
      <c r="HX1162" s="204"/>
      <c r="HY1162" s="104"/>
      <c r="HZ1162" s="104"/>
      <c r="IA1162" s="95" t="s">
        <v>1667</v>
      </c>
      <c r="IB1162" s="95" t="s">
        <v>2189</v>
      </c>
      <c r="IC1162" s="95" t="s">
        <v>1713</v>
      </c>
    </row>
    <row r="1163" spans="1:237" ht="15" customHeight="1">
      <c r="A1163" s="105">
        <f t="shared" si="158"/>
        <v>968</v>
      </c>
      <c r="B1163" s="95" t="s">
        <v>1711</v>
      </c>
      <c r="C1163" s="95" t="s">
        <v>1712</v>
      </c>
      <c r="D1163" s="95" t="s">
        <v>1713</v>
      </c>
      <c r="E1163" s="117" t="s">
        <v>177</v>
      </c>
      <c r="F1163" s="176"/>
      <c r="G1163" s="135"/>
      <c r="H1163" s="135"/>
      <c r="I1163" s="135"/>
      <c r="J1163" s="167"/>
      <c r="K1163" s="174"/>
      <c r="L1163" s="135"/>
      <c r="M1163" s="135"/>
      <c r="N1163" s="167"/>
      <c r="O1163" s="174"/>
      <c r="P1163" s="135"/>
      <c r="Q1163" s="135"/>
      <c r="R1163" s="135"/>
      <c r="S1163" s="135"/>
      <c r="T1163" s="167"/>
      <c r="U1163" s="174"/>
      <c r="V1163" s="135"/>
      <c r="W1163" s="135"/>
      <c r="X1163" s="135"/>
      <c r="Y1163" s="167"/>
      <c r="Z1163" s="174"/>
      <c r="AA1163" s="135"/>
      <c r="AB1163" s="135"/>
      <c r="AC1163" s="135"/>
      <c r="AD1163" s="167"/>
      <c r="AE1163" s="174"/>
      <c r="AF1163" s="135"/>
      <c r="AG1163" s="135"/>
      <c r="AH1163" s="135"/>
      <c r="AI1163" s="135"/>
      <c r="AJ1163" s="225"/>
      <c r="AK1163" s="167"/>
      <c r="AL1163" s="174"/>
      <c r="AM1163" s="135"/>
      <c r="AN1163" s="135"/>
      <c r="AO1163" s="135"/>
      <c r="AP1163" s="135"/>
      <c r="AQ1163" s="135"/>
      <c r="AR1163" s="135"/>
      <c r="AS1163" s="167"/>
      <c r="AT1163" s="174"/>
      <c r="AU1163" s="135"/>
      <c r="AV1163" s="135"/>
      <c r="AW1163" s="135"/>
      <c r="AX1163" s="135"/>
      <c r="AY1163" s="167"/>
      <c r="AZ1163" s="174"/>
      <c r="BA1163" s="135"/>
      <c r="BB1163" s="135"/>
      <c r="BC1163" s="135"/>
      <c r="BD1163" s="135"/>
      <c r="BE1163" s="135"/>
      <c r="BF1163" s="167"/>
      <c r="BG1163" s="174"/>
      <c r="BH1163" s="135"/>
      <c r="BI1163" s="135"/>
      <c r="BJ1163" s="135"/>
      <c r="BK1163" s="135"/>
      <c r="BL1163" s="167"/>
      <c r="BM1163" s="174"/>
      <c r="BN1163" s="135"/>
      <c r="BO1163" s="135"/>
      <c r="BP1163" s="135"/>
      <c r="BQ1163" s="135"/>
      <c r="BR1163" s="135"/>
      <c r="BS1163" s="167"/>
      <c r="BT1163" s="174"/>
      <c r="BU1163" s="135"/>
      <c r="BV1163" s="135"/>
      <c r="BW1163" s="135"/>
      <c r="BX1163" s="135"/>
      <c r="BY1163" s="167"/>
      <c r="BZ1163" s="174"/>
      <c r="CA1163" s="135"/>
      <c r="CB1163" s="167"/>
      <c r="CC1163" s="174"/>
      <c r="CD1163" s="135"/>
      <c r="CE1163" s="135"/>
      <c r="CF1163" s="167"/>
      <c r="CG1163" s="174"/>
      <c r="CH1163" s="135"/>
      <c r="CI1163" s="167"/>
      <c r="CJ1163" s="174"/>
      <c r="CK1163" s="135"/>
      <c r="CL1163" s="135"/>
      <c r="CM1163" s="167"/>
      <c r="CN1163" s="174"/>
      <c r="CO1163" s="135"/>
      <c r="CP1163" s="135"/>
      <c r="CQ1163" s="135"/>
      <c r="CR1163" s="135"/>
      <c r="CS1163" s="167"/>
      <c r="CT1163" s="174"/>
      <c r="CU1163" s="135"/>
      <c r="CV1163" s="135"/>
      <c r="CW1163" s="135"/>
      <c r="CX1163" s="135"/>
      <c r="CY1163" s="247"/>
      <c r="CZ1163" s="158"/>
      <c r="DA1163" s="134"/>
      <c r="DB1163" s="175"/>
      <c r="DC1163" s="158"/>
      <c r="DD1163" s="134"/>
      <c r="DE1163" s="134"/>
      <c r="DF1163" s="134"/>
      <c r="DG1163" s="134"/>
      <c r="DH1163" s="175"/>
      <c r="DI1163" s="158"/>
      <c r="DJ1163" s="158"/>
      <c r="DK1163" s="134"/>
      <c r="DL1163" s="175"/>
      <c r="DM1163" s="158"/>
      <c r="DN1163" s="134"/>
      <c r="DO1163" s="175"/>
      <c r="DP1163" s="158"/>
      <c r="DQ1163" s="134"/>
      <c r="DR1163" s="134"/>
      <c r="DS1163" s="230"/>
      <c r="DT1163" s="134"/>
      <c r="DU1163" s="158"/>
      <c r="DV1163" s="230"/>
      <c r="DW1163" s="175"/>
      <c r="DX1163" s="158"/>
      <c r="DY1163" s="134"/>
      <c r="DZ1163" s="134"/>
      <c r="EA1163" s="134"/>
      <c r="EB1163" s="134"/>
      <c r="EC1163" s="134"/>
      <c r="ED1163" s="134"/>
      <c r="EE1163" s="134"/>
      <c r="EF1163" s="134"/>
      <c r="EG1163" s="134"/>
      <c r="EH1163" s="134"/>
      <c r="EI1163" s="134"/>
      <c r="EJ1163" s="175"/>
      <c r="EK1163" s="158"/>
      <c r="EL1163" s="134"/>
      <c r="EM1163" s="134"/>
      <c r="EN1163" s="153"/>
      <c r="EO1163" s="131"/>
      <c r="EP1163" s="131"/>
      <c r="EQ1163" s="131"/>
      <c r="ER1163" s="223"/>
      <c r="ES1163" s="164"/>
      <c r="ET1163" s="153"/>
      <c r="EU1163" s="131"/>
      <c r="EV1163" s="131"/>
      <c r="EW1163" s="131"/>
      <c r="EX1163" s="131"/>
      <c r="EY1163" s="131"/>
      <c r="EZ1163" s="164"/>
      <c r="FA1163" s="153"/>
      <c r="FB1163" s="131"/>
      <c r="FC1163" s="131"/>
      <c r="FD1163" s="131"/>
      <c r="FE1163" s="131"/>
      <c r="FF1163" s="131"/>
      <c r="FG1163" s="131"/>
      <c r="FH1163" s="164"/>
      <c r="FI1163" s="153"/>
      <c r="FJ1163" s="131"/>
      <c r="FK1163" s="131"/>
      <c r="FL1163" s="131"/>
      <c r="FM1163" s="131"/>
      <c r="FN1163" s="131"/>
      <c r="FO1163" s="131"/>
      <c r="FP1163" s="223"/>
      <c r="FQ1163" s="163"/>
      <c r="FR1163" s="131"/>
      <c r="FS1163" s="131"/>
      <c r="FX1163" s="131"/>
      <c r="FY1163" s="223"/>
      <c r="FZ1163" s="163"/>
      <c r="GA1163" s="131"/>
      <c r="GB1163" s="131"/>
      <c r="GC1163" s="223"/>
      <c r="GD1163" s="164"/>
      <c r="GE1163" s="153"/>
      <c r="GF1163" s="131"/>
      <c r="GG1163" s="131"/>
      <c r="GH1163" s="131"/>
      <c r="GI1163" s="131"/>
      <c r="GJ1163" s="131"/>
      <c r="GK1163" s="131"/>
      <c r="GL1163" s="131"/>
      <c r="GM1163" s="131"/>
      <c r="GN1163" s="164"/>
      <c r="GO1163" s="153"/>
      <c r="GP1163" s="131"/>
      <c r="GQ1163" s="131"/>
      <c r="GR1163" s="131"/>
      <c r="GS1163" s="223"/>
      <c r="GT1163" s="223"/>
      <c r="GU1163" s="223"/>
      <c r="GV1163" s="163"/>
      <c r="GW1163" s="153"/>
      <c r="GX1163" s="153"/>
      <c r="GY1163" s="153"/>
      <c r="GZ1163" s="153"/>
      <c r="HA1163" s="153"/>
      <c r="HB1163" s="153"/>
      <c r="HC1163" s="369"/>
      <c r="HD1163" s="163"/>
      <c r="HE1163" s="153"/>
      <c r="HF1163" s="153"/>
      <c r="HG1163" s="153"/>
      <c r="HH1163" s="153"/>
      <c r="HI1163" s="131"/>
      <c r="HJ1163" s="131"/>
      <c r="HK1163" s="164"/>
      <c r="HL1163" s="153"/>
      <c r="HM1163" s="131"/>
      <c r="HN1163" s="131"/>
      <c r="HO1163" s="131"/>
      <c r="HP1163" s="133"/>
      <c r="HQ1163" s="126">
        <f t="shared" si="152"/>
        <v>0</v>
      </c>
      <c r="HR1163" s="202" t="str">
        <f t="shared" si="153"/>
        <v>~~~</v>
      </c>
      <c r="HS1163" s="130">
        <f t="shared" si="154"/>
        <v>0</v>
      </c>
      <c r="HT1163" s="208">
        <f t="shared" si="155"/>
        <v>0</v>
      </c>
      <c r="HU1163" s="208">
        <f t="shared" si="156"/>
        <v>0</v>
      </c>
      <c r="HV1163" s="208">
        <f t="shared" si="157"/>
        <v>0</v>
      </c>
      <c r="HW1163" s="209">
        <f t="shared" ref="HW1163:HW1226" si="159">COUNTIF(F1163:HP1163,"&gt;= 22.06")</f>
        <v>0</v>
      </c>
      <c r="HX1163" s="204"/>
      <c r="HY1163" s="104"/>
      <c r="HZ1163" s="104"/>
      <c r="IA1163" s="95" t="s">
        <v>1711</v>
      </c>
      <c r="IB1163" s="95" t="s">
        <v>1712</v>
      </c>
      <c r="IC1163" s="95" t="s">
        <v>1713</v>
      </c>
    </row>
    <row r="1164" spans="1:237" ht="15" customHeight="1">
      <c r="A1164" s="105">
        <f t="shared" si="158"/>
        <v>968</v>
      </c>
      <c r="B1164" s="106" t="s">
        <v>597</v>
      </c>
      <c r="C1164" s="106" t="s">
        <v>598</v>
      </c>
      <c r="D1164" s="106" t="s">
        <v>88</v>
      </c>
      <c r="E1164" s="113"/>
      <c r="F1164" s="163"/>
      <c r="G1164" s="131"/>
      <c r="H1164" s="131"/>
      <c r="I1164" s="131"/>
      <c r="J1164" s="164"/>
      <c r="K1164" s="163"/>
      <c r="L1164" s="131"/>
      <c r="M1164" s="131"/>
      <c r="N1164" s="164"/>
      <c r="O1164" s="163"/>
      <c r="P1164" s="131"/>
      <c r="Q1164" s="131"/>
      <c r="R1164" s="131"/>
      <c r="S1164" s="131"/>
      <c r="T1164" s="164"/>
      <c r="U1164" s="163"/>
      <c r="V1164" s="131"/>
      <c r="W1164" s="131"/>
      <c r="X1164" s="131"/>
      <c r="Y1164" s="164"/>
      <c r="Z1164" s="163"/>
      <c r="AA1164" s="131"/>
      <c r="AB1164" s="131"/>
      <c r="AC1164" s="131"/>
      <c r="AD1164" s="164"/>
      <c r="AE1164" s="163"/>
      <c r="AF1164" s="131"/>
      <c r="AG1164" s="131"/>
      <c r="AH1164" s="131"/>
      <c r="AI1164" s="131"/>
      <c r="AJ1164" s="223"/>
      <c r="AK1164" s="164"/>
      <c r="AL1164" s="163"/>
      <c r="AM1164" s="131"/>
      <c r="AN1164" s="131"/>
      <c r="AO1164" s="131"/>
      <c r="AP1164" s="131"/>
      <c r="AQ1164" s="131"/>
      <c r="AR1164" s="131"/>
      <c r="AS1164" s="164"/>
      <c r="AT1164" s="163"/>
      <c r="AU1164" s="131"/>
      <c r="AV1164" s="131"/>
      <c r="AW1164" s="131"/>
      <c r="AX1164" s="131"/>
      <c r="AY1164" s="164"/>
      <c r="AZ1164" s="163"/>
      <c r="BA1164" s="131"/>
      <c r="BB1164" s="131"/>
      <c r="BC1164" s="131"/>
      <c r="BD1164" s="131"/>
      <c r="BE1164" s="131"/>
      <c r="BF1164" s="164"/>
      <c r="BG1164" s="163"/>
      <c r="BH1164" s="131"/>
      <c r="BI1164" s="131"/>
      <c r="BJ1164" s="131"/>
      <c r="BK1164" s="131"/>
      <c r="BL1164" s="164"/>
      <c r="BM1164" s="163"/>
      <c r="BN1164" s="131"/>
      <c r="BO1164" s="131"/>
      <c r="BP1164" s="131"/>
      <c r="BQ1164" s="131"/>
      <c r="BR1164" s="131"/>
      <c r="BS1164" s="164"/>
      <c r="BT1164" s="163"/>
      <c r="BU1164" s="131"/>
      <c r="BV1164" s="131"/>
      <c r="BW1164" s="131"/>
      <c r="BX1164" s="131"/>
      <c r="BY1164" s="164"/>
      <c r="BZ1164" s="163"/>
      <c r="CA1164" s="131"/>
      <c r="CB1164" s="175"/>
      <c r="CC1164" s="165"/>
      <c r="CD1164" s="134"/>
      <c r="CE1164" s="134"/>
      <c r="CF1164" s="175"/>
      <c r="CG1164" s="165"/>
      <c r="CH1164" s="134"/>
      <c r="CI1164" s="175"/>
      <c r="CJ1164" s="165"/>
      <c r="CK1164" s="134"/>
      <c r="CL1164" s="134"/>
      <c r="CM1164" s="175"/>
      <c r="CN1164" s="165"/>
      <c r="CO1164" s="134"/>
      <c r="CP1164" s="134"/>
      <c r="CQ1164" s="134"/>
      <c r="CR1164" s="134"/>
      <c r="CS1164" s="175"/>
      <c r="CT1164" s="165"/>
      <c r="CU1164" s="134"/>
      <c r="CV1164" s="134"/>
      <c r="CW1164" s="134"/>
      <c r="CX1164" s="134"/>
      <c r="CY1164" s="245"/>
      <c r="CZ1164" s="153"/>
      <c r="DA1164" s="131"/>
      <c r="DB1164" s="164"/>
      <c r="DC1164" s="153"/>
      <c r="DD1164" s="131"/>
      <c r="DE1164" s="131"/>
      <c r="DF1164" s="131"/>
      <c r="DG1164" s="131"/>
      <c r="DH1164" s="164"/>
      <c r="DI1164" s="153"/>
      <c r="DJ1164" s="153"/>
      <c r="DK1164" s="131"/>
      <c r="DL1164" s="164"/>
      <c r="DM1164" s="153"/>
      <c r="DN1164" s="131"/>
      <c r="DO1164" s="164"/>
      <c r="DP1164" s="153"/>
      <c r="DQ1164" s="131"/>
      <c r="DR1164" s="131"/>
      <c r="DS1164" s="223"/>
      <c r="DT1164" s="131"/>
      <c r="DU1164" s="153"/>
      <c r="DV1164" s="223"/>
      <c r="DW1164" s="164"/>
      <c r="DX1164" s="153"/>
      <c r="DY1164" s="131"/>
      <c r="DZ1164" s="131"/>
      <c r="EA1164" s="131"/>
      <c r="EB1164" s="131"/>
      <c r="EC1164" s="131"/>
      <c r="ED1164" s="131"/>
      <c r="EE1164" s="131"/>
      <c r="EF1164" s="131"/>
      <c r="EG1164" s="131"/>
      <c r="EH1164" s="131"/>
      <c r="EI1164" s="131"/>
      <c r="EJ1164" s="164"/>
      <c r="EK1164" s="153"/>
      <c r="EL1164" s="131"/>
      <c r="EM1164" s="131"/>
      <c r="EN1164" s="153"/>
      <c r="EO1164" s="131"/>
      <c r="EP1164" s="131"/>
      <c r="EQ1164" s="131"/>
      <c r="ER1164" s="223"/>
      <c r="ES1164" s="164"/>
      <c r="ET1164" s="153"/>
      <c r="EU1164" s="131"/>
      <c r="EV1164" s="131"/>
      <c r="EW1164" s="131"/>
      <c r="EX1164" s="131"/>
      <c r="EY1164" s="131"/>
      <c r="EZ1164" s="164"/>
      <c r="FA1164" s="153"/>
      <c r="FB1164" s="131"/>
      <c r="FC1164" s="131"/>
      <c r="FD1164" s="131"/>
      <c r="FE1164" s="131"/>
      <c r="FF1164" s="131"/>
      <c r="FG1164" s="131"/>
      <c r="FH1164" s="164"/>
      <c r="FI1164" s="153"/>
      <c r="FJ1164" s="131"/>
      <c r="FK1164" s="131"/>
      <c r="FL1164" s="131"/>
      <c r="FM1164" s="131"/>
      <c r="FN1164" s="131"/>
      <c r="FO1164" s="131"/>
      <c r="FP1164" s="223"/>
      <c r="FQ1164" s="163"/>
      <c r="FR1164" s="131"/>
      <c r="FS1164" s="131"/>
      <c r="FX1164" s="131"/>
      <c r="FY1164" s="223"/>
      <c r="FZ1164" s="163"/>
      <c r="GA1164" s="131"/>
      <c r="GB1164" s="131"/>
      <c r="GC1164" s="223"/>
      <c r="GD1164" s="164"/>
      <c r="GE1164" s="153"/>
      <c r="GF1164" s="131"/>
      <c r="GG1164" s="131"/>
      <c r="GH1164" s="131"/>
      <c r="GI1164" s="131"/>
      <c r="GJ1164" s="131"/>
      <c r="GK1164" s="131"/>
      <c r="GL1164" s="131"/>
      <c r="GM1164" s="131"/>
      <c r="GN1164" s="164"/>
      <c r="GO1164" s="153"/>
      <c r="GP1164" s="131"/>
      <c r="GQ1164" s="131"/>
      <c r="GR1164" s="131"/>
      <c r="GS1164" s="223"/>
      <c r="GT1164" s="223"/>
      <c r="GU1164" s="223"/>
      <c r="GV1164" s="163"/>
      <c r="GW1164" s="153"/>
      <c r="GX1164" s="153"/>
      <c r="GY1164" s="153"/>
      <c r="GZ1164" s="153"/>
      <c r="HA1164" s="153"/>
      <c r="HB1164" s="153"/>
      <c r="HC1164" s="369"/>
      <c r="HD1164" s="163"/>
      <c r="HE1164" s="153"/>
      <c r="HF1164" s="153"/>
      <c r="HG1164" s="153"/>
      <c r="HH1164" s="153"/>
      <c r="HI1164" s="131"/>
      <c r="HJ1164" s="131"/>
      <c r="HK1164" s="164"/>
      <c r="HL1164" s="153"/>
      <c r="HM1164" s="131"/>
      <c r="HN1164" s="131"/>
      <c r="HO1164" s="131"/>
      <c r="HP1164" s="133"/>
      <c r="HQ1164" s="126">
        <f t="shared" si="152"/>
        <v>0</v>
      </c>
      <c r="HR1164" s="202" t="str">
        <f t="shared" si="153"/>
        <v>~~~</v>
      </c>
      <c r="HS1164" s="130">
        <f t="shared" si="154"/>
        <v>0</v>
      </c>
      <c r="HT1164" s="208">
        <f t="shared" si="155"/>
        <v>0</v>
      </c>
      <c r="HU1164" s="208">
        <f t="shared" si="156"/>
        <v>0</v>
      </c>
      <c r="HV1164" s="208">
        <f t="shared" si="157"/>
        <v>0</v>
      </c>
      <c r="HW1164" s="209">
        <f t="shared" si="159"/>
        <v>0</v>
      </c>
      <c r="HX1164" s="204"/>
      <c r="HY1164" s="104"/>
      <c r="HZ1164" s="104"/>
      <c r="IA1164" s="106" t="s">
        <v>597</v>
      </c>
      <c r="IB1164" s="106" t="s">
        <v>598</v>
      </c>
      <c r="IC1164" s="106" t="s">
        <v>88</v>
      </c>
    </row>
    <row r="1165" spans="1:237" ht="15" customHeight="1">
      <c r="A1165" s="105">
        <f t="shared" si="158"/>
        <v>968</v>
      </c>
      <c r="B1165" s="96" t="s">
        <v>138</v>
      </c>
      <c r="C1165" s="96" t="s">
        <v>301</v>
      </c>
      <c r="D1165" s="96" t="s">
        <v>88</v>
      </c>
      <c r="E1165" s="118" t="s">
        <v>1131</v>
      </c>
      <c r="F1165" s="235"/>
      <c r="G1165" s="134"/>
      <c r="H1165" s="134"/>
      <c r="I1165" s="134"/>
      <c r="J1165" s="175"/>
      <c r="K1165" s="165"/>
      <c r="L1165" s="134"/>
      <c r="M1165" s="134"/>
      <c r="N1165" s="175"/>
      <c r="O1165" s="165"/>
      <c r="P1165" s="134"/>
      <c r="Q1165" s="134"/>
      <c r="R1165" s="134"/>
      <c r="S1165" s="134"/>
      <c r="T1165" s="175"/>
      <c r="U1165" s="165"/>
      <c r="V1165" s="134"/>
      <c r="W1165" s="134"/>
      <c r="X1165" s="134"/>
      <c r="Y1165" s="175"/>
      <c r="Z1165" s="165"/>
      <c r="AA1165" s="134"/>
      <c r="AB1165" s="134"/>
      <c r="AC1165" s="134"/>
      <c r="AD1165" s="175"/>
      <c r="AE1165" s="165"/>
      <c r="AF1165" s="134"/>
      <c r="AG1165" s="134"/>
      <c r="AH1165" s="134"/>
      <c r="AI1165" s="134"/>
      <c r="AJ1165" s="230"/>
      <c r="AK1165" s="175"/>
      <c r="AL1165" s="165"/>
      <c r="AM1165" s="134"/>
      <c r="AN1165" s="134"/>
      <c r="AO1165" s="134"/>
      <c r="AP1165" s="134"/>
      <c r="AQ1165" s="134"/>
      <c r="AR1165" s="134"/>
      <c r="AS1165" s="175"/>
      <c r="AT1165" s="165"/>
      <c r="AU1165" s="134"/>
      <c r="AV1165" s="134"/>
      <c r="AW1165" s="134"/>
      <c r="AX1165" s="134"/>
      <c r="AY1165" s="175"/>
      <c r="AZ1165" s="165"/>
      <c r="BA1165" s="134"/>
      <c r="BB1165" s="134"/>
      <c r="BC1165" s="134"/>
      <c r="BD1165" s="134"/>
      <c r="BE1165" s="134"/>
      <c r="BF1165" s="175"/>
      <c r="BG1165" s="165"/>
      <c r="BH1165" s="134"/>
      <c r="BI1165" s="134"/>
      <c r="BJ1165" s="134"/>
      <c r="BK1165" s="134"/>
      <c r="BL1165" s="175"/>
      <c r="BM1165" s="165"/>
      <c r="BN1165" s="134"/>
      <c r="BO1165" s="134"/>
      <c r="BP1165" s="134"/>
      <c r="BQ1165" s="134"/>
      <c r="BR1165" s="134"/>
      <c r="BS1165" s="175"/>
      <c r="BT1165" s="165"/>
      <c r="BU1165" s="134"/>
      <c r="BV1165" s="134"/>
      <c r="BW1165" s="134"/>
      <c r="BX1165" s="134"/>
      <c r="BY1165" s="175"/>
      <c r="BZ1165" s="165"/>
      <c r="CA1165" s="134"/>
      <c r="CB1165" s="164"/>
      <c r="CC1165" s="163"/>
      <c r="CD1165" s="131"/>
      <c r="CE1165" s="131"/>
      <c r="CF1165" s="164"/>
      <c r="CG1165" s="163"/>
      <c r="CH1165" s="131"/>
      <c r="CI1165" s="164"/>
      <c r="CJ1165" s="163"/>
      <c r="CK1165" s="131"/>
      <c r="CL1165" s="131"/>
      <c r="CM1165" s="164"/>
      <c r="CN1165" s="163"/>
      <c r="CO1165" s="131"/>
      <c r="CP1165" s="131"/>
      <c r="CQ1165" s="131"/>
      <c r="CR1165" s="131"/>
      <c r="CS1165" s="164"/>
      <c r="CT1165" s="163"/>
      <c r="CU1165" s="131"/>
      <c r="CV1165" s="131"/>
      <c r="CW1165" s="131"/>
      <c r="CX1165" s="131"/>
      <c r="CY1165" s="244"/>
      <c r="CZ1165" s="154"/>
      <c r="DA1165" s="132"/>
      <c r="DB1165" s="166"/>
      <c r="DC1165" s="154"/>
      <c r="DD1165" s="132"/>
      <c r="DE1165" s="132"/>
      <c r="DF1165" s="132"/>
      <c r="DG1165" s="132"/>
      <c r="DH1165" s="166"/>
      <c r="DI1165" s="154"/>
      <c r="DJ1165" s="154"/>
      <c r="DK1165" s="132"/>
      <c r="DL1165" s="166"/>
      <c r="DM1165" s="154"/>
      <c r="DN1165" s="132"/>
      <c r="DO1165" s="166"/>
      <c r="DP1165" s="154"/>
      <c r="DQ1165" s="132"/>
      <c r="DR1165" s="132"/>
      <c r="DS1165" s="226"/>
      <c r="DT1165" s="132"/>
      <c r="DU1165" s="154"/>
      <c r="DV1165" s="226"/>
      <c r="DW1165" s="166"/>
      <c r="DX1165" s="154"/>
      <c r="DY1165" s="132"/>
      <c r="DZ1165" s="132"/>
      <c r="EA1165" s="132"/>
      <c r="EB1165" s="132"/>
      <c r="EC1165" s="132"/>
      <c r="ED1165" s="132"/>
      <c r="EE1165" s="132"/>
      <c r="EF1165" s="132"/>
      <c r="EG1165" s="132"/>
      <c r="EH1165" s="132"/>
      <c r="EI1165" s="132"/>
      <c r="EJ1165" s="166"/>
      <c r="EK1165" s="154"/>
      <c r="EL1165" s="132"/>
      <c r="EM1165" s="132"/>
      <c r="EN1165" s="153"/>
      <c r="EO1165" s="131"/>
      <c r="EP1165" s="131"/>
      <c r="EQ1165" s="131"/>
      <c r="ER1165" s="223"/>
      <c r="ES1165" s="164"/>
      <c r="ET1165" s="153"/>
      <c r="EU1165" s="131"/>
      <c r="EV1165" s="131"/>
      <c r="EW1165" s="131"/>
      <c r="EX1165" s="131"/>
      <c r="EY1165" s="131"/>
      <c r="EZ1165" s="164"/>
      <c r="FA1165" s="153"/>
      <c r="FB1165" s="131"/>
      <c r="FC1165" s="131"/>
      <c r="FD1165" s="131"/>
      <c r="FE1165" s="131"/>
      <c r="FF1165" s="131"/>
      <c r="FG1165" s="131"/>
      <c r="FH1165" s="164"/>
      <c r="FI1165" s="153"/>
      <c r="FJ1165" s="131"/>
      <c r="FK1165" s="131"/>
      <c r="FL1165" s="131"/>
      <c r="FM1165" s="131"/>
      <c r="FN1165" s="131"/>
      <c r="FO1165" s="131"/>
      <c r="FP1165" s="223"/>
      <c r="FQ1165" s="163"/>
      <c r="FR1165" s="131"/>
      <c r="FS1165" s="131"/>
      <c r="FX1165" s="131"/>
      <c r="FY1165" s="223"/>
      <c r="FZ1165" s="163"/>
      <c r="GA1165" s="131"/>
      <c r="GB1165" s="131"/>
      <c r="GC1165" s="223"/>
      <c r="GD1165" s="164"/>
      <c r="GE1165" s="153"/>
      <c r="GF1165" s="131"/>
      <c r="GG1165" s="131"/>
      <c r="GH1165" s="131"/>
      <c r="GI1165" s="131"/>
      <c r="GJ1165" s="131"/>
      <c r="GK1165" s="131"/>
      <c r="GL1165" s="131"/>
      <c r="GM1165" s="131"/>
      <c r="GN1165" s="164"/>
      <c r="GO1165" s="153"/>
      <c r="GP1165" s="131"/>
      <c r="GQ1165" s="131"/>
      <c r="GR1165" s="131"/>
      <c r="GS1165" s="223"/>
      <c r="GT1165" s="223"/>
      <c r="GU1165" s="223"/>
      <c r="GV1165" s="163"/>
      <c r="GW1165" s="153"/>
      <c r="GX1165" s="153"/>
      <c r="GY1165" s="153"/>
      <c r="GZ1165" s="153"/>
      <c r="HA1165" s="153"/>
      <c r="HB1165" s="153"/>
      <c r="HC1165" s="369"/>
      <c r="HD1165" s="163"/>
      <c r="HE1165" s="153"/>
      <c r="HF1165" s="153"/>
      <c r="HG1165" s="153"/>
      <c r="HH1165" s="153"/>
      <c r="HI1165" s="131"/>
      <c r="HJ1165" s="131"/>
      <c r="HK1165" s="164"/>
      <c r="HL1165" s="153"/>
      <c r="HM1165" s="131"/>
      <c r="HN1165" s="131"/>
      <c r="HO1165" s="131"/>
      <c r="HP1165" s="133"/>
      <c r="HQ1165" s="126">
        <f t="shared" si="152"/>
        <v>0</v>
      </c>
      <c r="HR1165" s="202" t="str">
        <f t="shared" si="153"/>
        <v>~~~</v>
      </c>
      <c r="HS1165" s="130">
        <f t="shared" si="154"/>
        <v>0</v>
      </c>
      <c r="HT1165" s="208">
        <f t="shared" si="155"/>
        <v>0</v>
      </c>
      <c r="HU1165" s="208">
        <f t="shared" si="156"/>
        <v>0</v>
      </c>
      <c r="HV1165" s="208">
        <f t="shared" si="157"/>
        <v>0</v>
      </c>
      <c r="HW1165" s="209">
        <f t="shared" si="159"/>
        <v>0</v>
      </c>
      <c r="HX1165" s="204"/>
      <c r="HY1165" s="104"/>
      <c r="HZ1165" s="104" t="s">
        <v>852</v>
      </c>
      <c r="IA1165" s="96" t="s">
        <v>138</v>
      </c>
      <c r="IB1165" s="96" t="s">
        <v>301</v>
      </c>
      <c r="IC1165" s="96" t="s">
        <v>88</v>
      </c>
    </row>
    <row r="1166" spans="1:237" ht="15" customHeight="1">
      <c r="A1166" s="105">
        <f t="shared" si="158"/>
        <v>846</v>
      </c>
      <c r="B1166" s="106" t="s">
        <v>2676</v>
      </c>
      <c r="C1166" s="106" t="s">
        <v>255</v>
      </c>
      <c r="D1166" s="106" t="s">
        <v>2677</v>
      </c>
      <c r="E1166" s="113" t="s">
        <v>177</v>
      </c>
      <c r="F1166" s="163"/>
      <c r="G1166" s="131"/>
      <c r="H1166" s="131"/>
      <c r="I1166" s="131"/>
      <c r="J1166" s="164"/>
      <c r="K1166" s="163"/>
      <c r="L1166" s="131"/>
      <c r="M1166" s="131"/>
      <c r="N1166" s="164"/>
      <c r="O1166" s="163"/>
      <c r="P1166" s="131"/>
      <c r="Q1166" s="131"/>
      <c r="R1166" s="131"/>
      <c r="S1166" s="131"/>
      <c r="T1166" s="164"/>
      <c r="U1166" s="163"/>
      <c r="V1166" s="131"/>
      <c r="W1166" s="131"/>
      <c r="X1166" s="131"/>
      <c r="Y1166" s="164"/>
      <c r="Z1166" s="163"/>
      <c r="AA1166" s="131"/>
      <c r="AB1166" s="131"/>
      <c r="AC1166" s="131"/>
      <c r="AD1166" s="164"/>
      <c r="AE1166" s="163"/>
      <c r="AF1166" s="131"/>
      <c r="AG1166" s="131"/>
      <c r="AH1166" s="131"/>
      <c r="AI1166" s="131"/>
      <c r="AJ1166" s="223"/>
      <c r="AK1166" s="164"/>
      <c r="AL1166" s="163"/>
      <c r="AM1166" s="131"/>
      <c r="AN1166" s="131"/>
      <c r="AO1166" s="131"/>
      <c r="AP1166" s="131"/>
      <c r="AQ1166" s="131"/>
      <c r="AR1166" s="131"/>
      <c r="AS1166" s="164"/>
      <c r="AT1166" s="163"/>
      <c r="AU1166" s="131"/>
      <c r="AV1166" s="131"/>
      <c r="AW1166" s="131"/>
      <c r="AX1166" s="131"/>
      <c r="AY1166" s="164"/>
      <c r="AZ1166" s="163"/>
      <c r="BA1166" s="131"/>
      <c r="BB1166" s="131"/>
      <c r="BC1166" s="131"/>
      <c r="BD1166" s="131"/>
      <c r="BE1166" s="131"/>
      <c r="BF1166" s="164"/>
      <c r="BG1166" s="163"/>
      <c r="BH1166" s="131"/>
      <c r="BI1166" s="131"/>
      <c r="BJ1166" s="131"/>
      <c r="BK1166" s="131"/>
      <c r="BL1166" s="164"/>
      <c r="BM1166" s="163"/>
      <c r="BN1166" s="131"/>
      <c r="BO1166" s="131"/>
      <c r="BP1166" s="131"/>
      <c r="BQ1166" s="131"/>
      <c r="BR1166" s="131"/>
      <c r="BS1166" s="164"/>
      <c r="BT1166" s="163"/>
      <c r="BU1166" s="131"/>
      <c r="BV1166" s="131"/>
      <c r="BW1166" s="131"/>
      <c r="BX1166" s="131"/>
      <c r="BY1166" s="164"/>
      <c r="BZ1166" s="163"/>
      <c r="CA1166" s="131"/>
      <c r="CB1166" s="164"/>
      <c r="CC1166" s="163"/>
      <c r="CD1166" s="131"/>
      <c r="CE1166" s="131"/>
      <c r="CF1166" s="164"/>
      <c r="CG1166" s="163"/>
      <c r="CH1166" s="131"/>
      <c r="CI1166" s="164"/>
      <c r="CJ1166" s="163"/>
      <c r="CK1166" s="131"/>
      <c r="CL1166" s="131"/>
      <c r="CM1166" s="164"/>
      <c r="CN1166" s="163"/>
      <c r="CO1166" s="131"/>
      <c r="CP1166" s="131"/>
      <c r="CQ1166" s="131"/>
      <c r="CR1166" s="131"/>
      <c r="CS1166" s="164"/>
      <c r="CT1166" s="163"/>
      <c r="CU1166" s="131"/>
      <c r="CV1166" s="131"/>
      <c r="CW1166" s="131"/>
      <c r="CX1166" s="131"/>
      <c r="CY1166" s="244"/>
      <c r="CZ1166" s="153"/>
      <c r="DA1166" s="131"/>
      <c r="DB1166" s="164"/>
      <c r="DC1166" s="153"/>
      <c r="DD1166" s="131"/>
      <c r="DE1166" s="131"/>
      <c r="DF1166" s="131"/>
      <c r="DG1166" s="131"/>
      <c r="DH1166" s="164"/>
      <c r="DI1166" s="153"/>
      <c r="DJ1166" s="153"/>
      <c r="DK1166" s="131"/>
      <c r="DL1166" s="164"/>
      <c r="DM1166" s="153"/>
      <c r="DN1166" s="131"/>
      <c r="DO1166" s="164"/>
      <c r="DP1166" s="153"/>
      <c r="DQ1166" s="131"/>
      <c r="DR1166" s="131">
        <v>7.01</v>
      </c>
      <c r="DS1166" s="223">
        <v>8.01</v>
      </c>
      <c r="DT1166" s="131">
        <v>7.01</v>
      </c>
      <c r="DU1166" s="153"/>
      <c r="DV1166" s="223"/>
      <c r="DW1166" s="164">
        <v>6.1</v>
      </c>
      <c r="DX1166" s="153"/>
      <c r="DY1166" s="131"/>
      <c r="DZ1166" s="131"/>
      <c r="EA1166" s="131"/>
      <c r="EB1166" s="131"/>
      <c r="EC1166" s="131"/>
      <c r="ED1166" s="131"/>
      <c r="EE1166" s="131"/>
      <c r="EF1166" s="131"/>
      <c r="EG1166" s="131"/>
      <c r="EH1166" s="131"/>
      <c r="EI1166" s="131"/>
      <c r="EJ1166" s="164"/>
      <c r="EK1166" s="153">
        <v>5.01</v>
      </c>
      <c r="EL1166" s="131">
        <v>2.06</v>
      </c>
      <c r="EM1166" s="131"/>
      <c r="EN1166" s="153"/>
      <c r="EO1166" s="131"/>
      <c r="EP1166" s="131"/>
      <c r="EQ1166" s="131"/>
      <c r="ER1166" s="223"/>
      <c r="ES1166" s="164"/>
      <c r="ET1166" s="153"/>
      <c r="EU1166" s="131"/>
      <c r="EV1166" s="131"/>
      <c r="EW1166" s="131"/>
      <c r="EX1166" s="131"/>
      <c r="EY1166" s="131"/>
      <c r="EZ1166" s="164"/>
      <c r="FA1166" s="153"/>
      <c r="FB1166" s="131"/>
      <c r="FC1166" s="131"/>
      <c r="FD1166" s="131"/>
      <c r="FE1166" s="131"/>
      <c r="FF1166" s="131"/>
      <c r="FG1166" s="131">
        <v>4.0999999999999996</v>
      </c>
      <c r="FH1166" s="164">
        <v>5.08</v>
      </c>
      <c r="FI1166" s="153"/>
      <c r="FJ1166" s="131"/>
      <c r="FK1166" s="131"/>
      <c r="FL1166" s="131"/>
      <c r="FM1166" s="131"/>
      <c r="FN1166" s="131"/>
      <c r="FO1166" s="131"/>
      <c r="FP1166" s="223"/>
      <c r="FQ1166" s="163"/>
      <c r="FR1166" s="131"/>
      <c r="FS1166" s="131"/>
      <c r="FX1166" s="131"/>
      <c r="FY1166" s="223"/>
      <c r="FZ1166" s="163"/>
      <c r="GA1166" s="131"/>
      <c r="GB1166" s="131"/>
      <c r="GC1166" s="223"/>
      <c r="GD1166" s="164"/>
      <c r="GE1166" s="153"/>
      <c r="GF1166" s="131"/>
      <c r="GG1166" s="131"/>
      <c r="GH1166" s="131"/>
      <c r="GI1166" s="131"/>
      <c r="GJ1166" s="131"/>
      <c r="GK1166" s="131"/>
      <c r="GL1166" s="131"/>
      <c r="GM1166" s="131"/>
      <c r="GN1166" s="164"/>
      <c r="GO1166" s="153"/>
      <c r="GP1166" s="131"/>
      <c r="GQ1166" s="131"/>
      <c r="GR1166" s="131"/>
      <c r="GS1166" s="223"/>
      <c r="GT1166" s="223"/>
      <c r="GU1166" s="223"/>
      <c r="GV1166" s="163"/>
      <c r="GW1166" s="153"/>
      <c r="GX1166" s="153"/>
      <c r="GY1166" s="153"/>
      <c r="GZ1166" s="153"/>
      <c r="HA1166" s="153"/>
      <c r="HB1166" s="153"/>
      <c r="HC1166" s="369"/>
      <c r="HD1166" s="163"/>
      <c r="HE1166" s="153"/>
      <c r="HF1166" s="153"/>
      <c r="HG1166" s="153"/>
      <c r="HH1166" s="153"/>
      <c r="HI1166" s="131"/>
      <c r="HJ1166" s="131"/>
      <c r="HK1166" s="164"/>
      <c r="HL1166" s="153"/>
      <c r="HM1166" s="131"/>
      <c r="HN1166" s="131"/>
      <c r="HO1166" s="131"/>
      <c r="HP1166" s="133"/>
      <c r="HQ1166" s="126">
        <f t="shared" si="152"/>
        <v>8.01</v>
      </c>
      <c r="HR1166" s="202" t="str">
        <f t="shared" si="153"/>
        <v>Novice</v>
      </c>
      <c r="HS1166" s="130">
        <f t="shared" si="154"/>
        <v>8</v>
      </c>
      <c r="HT1166" s="208">
        <f t="shared" si="155"/>
        <v>0</v>
      </c>
      <c r="HU1166" s="208">
        <f t="shared" si="156"/>
        <v>0</v>
      </c>
      <c r="HV1166" s="208">
        <f t="shared" si="157"/>
        <v>0</v>
      </c>
      <c r="HW1166" s="209">
        <f t="shared" si="159"/>
        <v>0</v>
      </c>
      <c r="HX1166" s="204" t="s">
        <v>509</v>
      </c>
      <c r="HY1166" s="104"/>
      <c r="HZ1166" s="104"/>
      <c r="IA1166" s="106" t="s">
        <v>2676</v>
      </c>
      <c r="IB1166" s="106" t="s">
        <v>255</v>
      </c>
      <c r="IC1166" s="106" t="s">
        <v>2677</v>
      </c>
    </row>
    <row r="1167" spans="1:237" ht="15" customHeight="1">
      <c r="A1167" s="105">
        <f t="shared" si="158"/>
        <v>894</v>
      </c>
      <c r="B1167" s="106" t="s">
        <v>2868</v>
      </c>
      <c r="C1167" s="106" t="s">
        <v>298</v>
      </c>
      <c r="D1167" s="106" t="s">
        <v>2869</v>
      </c>
      <c r="E1167" s="113" t="s">
        <v>1131</v>
      </c>
      <c r="F1167" s="163"/>
      <c r="G1167" s="131"/>
      <c r="H1167" s="131"/>
      <c r="I1167" s="131"/>
      <c r="J1167" s="164"/>
      <c r="K1167" s="163"/>
      <c r="L1167" s="131"/>
      <c r="M1167" s="131"/>
      <c r="N1167" s="164"/>
      <c r="O1167" s="163"/>
      <c r="P1167" s="131"/>
      <c r="Q1167" s="131"/>
      <c r="R1167" s="131"/>
      <c r="S1167" s="131"/>
      <c r="T1167" s="164"/>
      <c r="U1167" s="163"/>
      <c r="V1167" s="131"/>
      <c r="W1167" s="131"/>
      <c r="X1167" s="131"/>
      <c r="Y1167" s="164"/>
      <c r="Z1167" s="163"/>
      <c r="AA1167" s="131"/>
      <c r="AB1167" s="131"/>
      <c r="AC1167" s="131"/>
      <c r="AD1167" s="164"/>
      <c r="AE1167" s="163"/>
      <c r="AF1167" s="131"/>
      <c r="AG1167" s="131"/>
      <c r="AH1167" s="131"/>
      <c r="AI1167" s="131"/>
      <c r="AJ1167" s="223"/>
      <c r="AK1167" s="164"/>
      <c r="AL1167" s="163"/>
      <c r="AM1167" s="131"/>
      <c r="AN1167" s="131"/>
      <c r="AO1167" s="131"/>
      <c r="AP1167" s="131"/>
      <c r="AQ1167" s="131"/>
      <c r="AR1167" s="131"/>
      <c r="AS1167" s="164"/>
      <c r="AT1167" s="163"/>
      <c r="AU1167" s="131"/>
      <c r="AV1167" s="131"/>
      <c r="AW1167" s="131"/>
      <c r="AX1167" s="131"/>
      <c r="AY1167" s="164"/>
      <c r="AZ1167" s="163"/>
      <c r="BA1167" s="131"/>
      <c r="BB1167" s="131"/>
      <c r="BC1167" s="131"/>
      <c r="BD1167" s="131"/>
      <c r="BE1167" s="131"/>
      <c r="BF1167" s="164"/>
      <c r="BG1167" s="163"/>
      <c r="BH1167" s="131"/>
      <c r="BI1167" s="131"/>
      <c r="BJ1167" s="131"/>
      <c r="BK1167" s="131"/>
      <c r="BL1167" s="164"/>
      <c r="BM1167" s="163"/>
      <c r="BN1167" s="131"/>
      <c r="BO1167" s="131"/>
      <c r="BP1167" s="131"/>
      <c r="BQ1167" s="131"/>
      <c r="BR1167" s="131"/>
      <c r="BS1167" s="164"/>
      <c r="BT1167" s="163"/>
      <c r="BU1167" s="131"/>
      <c r="BV1167" s="131"/>
      <c r="BW1167" s="131"/>
      <c r="BX1167" s="131"/>
      <c r="BY1167" s="164"/>
      <c r="BZ1167" s="163"/>
      <c r="CA1167" s="131"/>
      <c r="CB1167" s="164"/>
      <c r="CC1167" s="163"/>
      <c r="CD1167" s="131"/>
      <c r="CE1167" s="131"/>
      <c r="CF1167" s="164"/>
      <c r="CG1167" s="163"/>
      <c r="CH1167" s="131"/>
      <c r="CI1167" s="164"/>
      <c r="CJ1167" s="163"/>
      <c r="CK1167" s="131"/>
      <c r="CL1167" s="131"/>
      <c r="CM1167" s="164"/>
      <c r="CN1167" s="163"/>
      <c r="CO1167" s="131"/>
      <c r="CP1167" s="131"/>
      <c r="CQ1167" s="131"/>
      <c r="CR1167" s="131"/>
      <c r="CS1167" s="164"/>
      <c r="CT1167" s="163"/>
      <c r="CU1167" s="131"/>
      <c r="CV1167" s="131"/>
      <c r="CW1167" s="131"/>
      <c r="CX1167" s="131"/>
      <c r="CY1167" s="244"/>
      <c r="CZ1167" s="153"/>
      <c r="DA1167" s="131"/>
      <c r="DB1167" s="164"/>
      <c r="DC1167" s="153"/>
      <c r="DD1167" s="131"/>
      <c r="DE1167" s="131"/>
      <c r="DF1167" s="131"/>
      <c r="DG1167" s="131"/>
      <c r="DH1167" s="164"/>
      <c r="DI1167" s="153"/>
      <c r="DJ1167" s="153"/>
      <c r="DK1167" s="131"/>
      <c r="DL1167" s="164"/>
      <c r="DM1167" s="153"/>
      <c r="DN1167" s="131"/>
      <c r="DO1167" s="164"/>
      <c r="DP1167" s="153"/>
      <c r="DQ1167" s="131"/>
      <c r="DR1167" s="131"/>
      <c r="DS1167" s="223"/>
      <c r="DT1167" s="131"/>
      <c r="DU1167" s="153"/>
      <c r="DV1167" s="223"/>
      <c r="DW1167" s="164"/>
      <c r="DX1167" s="153"/>
      <c r="DY1167" s="131"/>
      <c r="DZ1167" s="131"/>
      <c r="EA1167" s="131"/>
      <c r="EB1167" s="131"/>
      <c r="EC1167" s="131"/>
      <c r="ED1167" s="131"/>
      <c r="EE1167" s="131"/>
      <c r="EF1167" s="131"/>
      <c r="EG1167" s="131"/>
      <c r="EH1167" s="131"/>
      <c r="EI1167" s="131"/>
      <c r="EJ1167" s="164"/>
      <c r="EK1167" s="153"/>
      <c r="EL1167" s="131"/>
      <c r="EM1167" s="131"/>
      <c r="EN1167" s="153"/>
      <c r="EO1167" s="131"/>
      <c r="EP1167" s="131">
        <v>6.04</v>
      </c>
      <c r="EQ1167" s="131"/>
      <c r="ER1167" s="223"/>
      <c r="ES1167" s="164"/>
      <c r="ET1167" s="153"/>
      <c r="EU1167" s="131"/>
      <c r="EV1167" s="131"/>
      <c r="EW1167" s="131"/>
      <c r="EX1167" s="131"/>
      <c r="EY1167" s="131"/>
      <c r="EZ1167" s="164"/>
      <c r="FA1167" s="153"/>
      <c r="FB1167" s="131"/>
      <c r="FC1167" s="131"/>
      <c r="FD1167" s="131"/>
      <c r="FE1167" s="131"/>
      <c r="FF1167" s="131"/>
      <c r="FG1167" s="131"/>
      <c r="FH1167" s="164"/>
      <c r="FI1167" s="153"/>
      <c r="FJ1167" s="131"/>
      <c r="FK1167" s="131"/>
      <c r="FL1167" s="131"/>
      <c r="FM1167" s="131"/>
      <c r="FN1167" s="131"/>
      <c r="FO1167" s="131"/>
      <c r="FP1167" s="223"/>
      <c r="FQ1167" s="163"/>
      <c r="FR1167" s="131"/>
      <c r="FS1167" s="131"/>
      <c r="FX1167" s="131"/>
      <c r="FY1167" s="223"/>
      <c r="FZ1167" s="163"/>
      <c r="GA1167" s="131"/>
      <c r="GB1167" s="131"/>
      <c r="GC1167" s="223"/>
      <c r="GD1167" s="164"/>
      <c r="GE1167" s="153"/>
      <c r="GF1167" s="131"/>
      <c r="GG1167" s="131"/>
      <c r="GH1167" s="131"/>
      <c r="GI1167" s="131"/>
      <c r="GJ1167" s="131"/>
      <c r="GK1167" s="131"/>
      <c r="GL1167" s="131"/>
      <c r="GM1167" s="131"/>
      <c r="GN1167" s="164"/>
      <c r="GO1167" s="153"/>
      <c r="GP1167" s="131"/>
      <c r="GQ1167" s="131"/>
      <c r="GR1167" s="131"/>
      <c r="GS1167" s="223"/>
      <c r="GT1167" s="223"/>
      <c r="GU1167" s="223"/>
      <c r="GV1167" s="163"/>
      <c r="GW1167" s="153"/>
      <c r="GX1167" s="153"/>
      <c r="GY1167" s="153"/>
      <c r="GZ1167" s="153"/>
      <c r="HA1167" s="153"/>
      <c r="HB1167" s="153"/>
      <c r="HC1167" s="369"/>
      <c r="HD1167" s="163"/>
      <c r="HE1167" s="153"/>
      <c r="HF1167" s="153"/>
      <c r="HG1167" s="153"/>
      <c r="HH1167" s="153"/>
      <c r="HI1167" s="131"/>
      <c r="HJ1167" s="131"/>
      <c r="HK1167" s="164"/>
      <c r="HL1167" s="153"/>
      <c r="HM1167" s="131"/>
      <c r="HN1167" s="131"/>
      <c r="HO1167" s="131"/>
      <c r="HP1167" s="133"/>
      <c r="HQ1167" s="126">
        <f t="shared" si="152"/>
        <v>6.04</v>
      </c>
      <c r="HR1167" s="202" t="str">
        <f t="shared" si="153"/>
        <v>Novice</v>
      </c>
      <c r="HS1167" s="130">
        <f t="shared" si="154"/>
        <v>1</v>
      </c>
      <c r="HT1167" s="208">
        <f t="shared" si="155"/>
        <v>0</v>
      </c>
      <c r="HU1167" s="208">
        <f t="shared" si="156"/>
        <v>0</v>
      </c>
      <c r="HV1167" s="208">
        <f t="shared" si="157"/>
        <v>0</v>
      </c>
      <c r="HW1167" s="209">
        <f t="shared" si="159"/>
        <v>0</v>
      </c>
      <c r="HX1167" s="204"/>
      <c r="HY1167" s="104"/>
      <c r="HZ1167" s="104"/>
      <c r="IA1167" s="106" t="s">
        <v>2868</v>
      </c>
      <c r="IB1167" s="106" t="s">
        <v>298</v>
      </c>
      <c r="IC1167" s="106" t="s">
        <v>2869</v>
      </c>
    </row>
    <row r="1168" spans="1:237" ht="15" customHeight="1">
      <c r="A1168" s="105">
        <f t="shared" si="158"/>
        <v>92</v>
      </c>
      <c r="B1168" s="106" t="s">
        <v>1759</v>
      </c>
      <c r="C1168" s="106" t="s">
        <v>495</v>
      </c>
      <c r="D1168" s="106" t="s">
        <v>64</v>
      </c>
      <c r="E1168" s="113" t="s">
        <v>1129</v>
      </c>
      <c r="F1168" s="163"/>
      <c r="G1168" s="131"/>
      <c r="H1168" s="131"/>
      <c r="I1168" s="131"/>
      <c r="J1168" s="164"/>
      <c r="K1168" s="163"/>
      <c r="L1168" s="131"/>
      <c r="M1168" s="131"/>
      <c r="N1168" s="164"/>
      <c r="O1168" s="163"/>
      <c r="P1168" s="131"/>
      <c r="Q1168" s="131"/>
      <c r="R1168" s="131"/>
      <c r="S1168" s="131"/>
      <c r="T1168" s="164"/>
      <c r="U1168" s="163"/>
      <c r="V1168" s="131"/>
      <c r="W1168" s="131"/>
      <c r="X1168" s="131"/>
      <c r="Y1168" s="164"/>
      <c r="Z1168" s="163"/>
      <c r="AA1168" s="131"/>
      <c r="AB1168" s="131"/>
      <c r="AC1168" s="131"/>
      <c r="AD1168" s="164"/>
      <c r="AE1168" s="163"/>
      <c r="AF1168" s="131"/>
      <c r="AG1168" s="131"/>
      <c r="AH1168" s="131"/>
      <c r="AI1168" s="131"/>
      <c r="AJ1168" s="223"/>
      <c r="AK1168" s="164"/>
      <c r="AL1168" s="163"/>
      <c r="AM1168" s="131"/>
      <c r="AN1168" s="131"/>
      <c r="AO1168" s="131"/>
      <c r="AP1168" s="131"/>
      <c r="AQ1168" s="131"/>
      <c r="AR1168" s="131"/>
      <c r="AS1168" s="164"/>
      <c r="AT1168" s="163"/>
      <c r="AU1168" s="131"/>
      <c r="AV1168" s="131"/>
      <c r="AW1168" s="131"/>
      <c r="AX1168" s="131"/>
      <c r="AY1168" s="164"/>
      <c r="AZ1168" s="163"/>
      <c r="BA1168" s="131"/>
      <c r="BB1168" s="131"/>
      <c r="BC1168" s="131"/>
      <c r="BD1168" s="131"/>
      <c r="BE1168" s="131"/>
      <c r="BF1168" s="164"/>
      <c r="BG1168" s="163"/>
      <c r="BH1168" s="131"/>
      <c r="BI1168" s="131"/>
      <c r="BJ1168" s="131"/>
      <c r="BK1168" s="131"/>
      <c r="BL1168" s="164"/>
      <c r="BM1168" s="163"/>
      <c r="BN1168" s="131"/>
      <c r="BO1168" s="131"/>
      <c r="BP1168" s="131"/>
      <c r="BQ1168" s="131"/>
      <c r="BR1168" s="131"/>
      <c r="BS1168" s="164"/>
      <c r="BT1168" s="163"/>
      <c r="BU1168" s="131"/>
      <c r="BV1168" s="131"/>
      <c r="BW1168" s="131"/>
      <c r="BX1168" s="131"/>
      <c r="BY1168" s="164"/>
      <c r="BZ1168" s="163"/>
      <c r="CA1168" s="131"/>
      <c r="CB1168" s="164"/>
      <c r="CC1168" s="163"/>
      <c r="CD1168" s="131"/>
      <c r="CE1168" s="131"/>
      <c r="CF1168" s="164"/>
      <c r="CG1168" s="163"/>
      <c r="CH1168" s="131"/>
      <c r="CI1168" s="164"/>
      <c r="CJ1168" s="163"/>
      <c r="CK1168" s="131"/>
      <c r="CL1168" s="131"/>
      <c r="CM1168" s="164"/>
      <c r="CN1168" s="163"/>
      <c r="CO1168" s="131"/>
      <c r="CP1168" s="131"/>
      <c r="CQ1168" s="131"/>
      <c r="CR1168" s="131"/>
      <c r="CS1168" s="164"/>
      <c r="CT1168" s="163"/>
      <c r="CU1168" s="131"/>
      <c r="CV1168" s="131"/>
      <c r="CW1168" s="131"/>
      <c r="CX1168" s="131"/>
      <c r="CY1168" s="244"/>
      <c r="CZ1168" s="153"/>
      <c r="DA1168" s="131"/>
      <c r="DB1168" s="164"/>
      <c r="DC1168" s="153"/>
      <c r="DD1168" s="131"/>
      <c r="DE1168" s="131"/>
      <c r="DF1168" s="131"/>
      <c r="DG1168" s="131"/>
      <c r="DH1168" s="164"/>
      <c r="DI1168" s="153"/>
      <c r="DJ1168" s="153"/>
      <c r="DK1168" s="131"/>
      <c r="DL1168" s="164"/>
      <c r="DM1168" s="153"/>
      <c r="DN1168" s="131"/>
      <c r="DO1168" s="164"/>
      <c r="DP1168" s="153"/>
      <c r="DQ1168" s="131"/>
      <c r="DR1168" s="131"/>
      <c r="DS1168" s="223"/>
      <c r="DT1168" s="131">
        <v>22.01</v>
      </c>
      <c r="DU1168" s="153"/>
      <c r="DV1168" s="223"/>
      <c r="DW1168" s="164">
        <v>20.100000000000001</v>
      </c>
      <c r="DX1168" s="153"/>
      <c r="DY1168" s="131"/>
      <c r="DZ1168" s="131"/>
      <c r="EA1168" s="131"/>
      <c r="EB1168" s="131"/>
      <c r="EC1168" s="131"/>
      <c r="ED1168" s="131"/>
      <c r="EE1168" s="131"/>
      <c r="EF1168" s="131"/>
      <c r="EG1168" s="131"/>
      <c r="EH1168" s="131"/>
      <c r="EI1168" s="131"/>
      <c r="EJ1168" s="164"/>
      <c r="EK1168" s="153"/>
      <c r="EL1168" s="131"/>
      <c r="EM1168" s="131"/>
      <c r="EN1168" s="153"/>
      <c r="EO1168" s="131"/>
      <c r="EP1168" s="131"/>
      <c r="EQ1168" s="131"/>
      <c r="ER1168" s="223"/>
      <c r="ES1168" s="164"/>
      <c r="ET1168" s="153"/>
      <c r="EU1168" s="131"/>
      <c r="EV1168" s="131"/>
      <c r="EW1168" s="131"/>
      <c r="EX1168" s="131"/>
      <c r="EY1168" s="131"/>
      <c r="EZ1168" s="164"/>
      <c r="FA1168" s="153"/>
      <c r="FB1168" s="131"/>
      <c r="FC1168" s="131"/>
      <c r="FD1168" s="131"/>
      <c r="FE1168" s="131"/>
      <c r="FF1168" s="131"/>
      <c r="FG1168" s="131"/>
      <c r="FH1168" s="164"/>
      <c r="FI1168" s="153"/>
      <c r="FJ1168" s="131"/>
      <c r="FK1168" s="131"/>
      <c r="FL1168" s="131"/>
      <c r="FM1168" s="131"/>
      <c r="FN1168" s="131"/>
      <c r="FO1168" s="131"/>
      <c r="FP1168" s="223"/>
      <c r="FQ1168" s="163"/>
      <c r="FR1168" s="131"/>
      <c r="FS1168" s="131"/>
      <c r="FX1168" s="131"/>
      <c r="FY1168" s="223"/>
      <c r="FZ1168" s="163"/>
      <c r="GA1168" s="131"/>
      <c r="GB1168" s="131"/>
      <c r="GC1168" s="223"/>
      <c r="GD1168" s="164"/>
      <c r="GE1168" s="153"/>
      <c r="GF1168" s="131"/>
      <c r="GG1168" s="131"/>
      <c r="GH1168" s="131"/>
      <c r="GI1168" s="131"/>
      <c r="GJ1168" s="131"/>
      <c r="GK1168" s="131"/>
      <c r="GL1168" s="131"/>
      <c r="GM1168" s="131"/>
      <c r="GN1168" s="164"/>
      <c r="GO1168" s="153"/>
      <c r="GP1168" s="131"/>
      <c r="GQ1168" s="131"/>
      <c r="GR1168" s="131"/>
      <c r="GS1168" s="223"/>
      <c r="GT1168" s="223"/>
      <c r="GU1168" s="223"/>
      <c r="GV1168" s="163"/>
      <c r="GW1168" s="153"/>
      <c r="GX1168" s="153"/>
      <c r="GY1168" s="153"/>
      <c r="GZ1168" s="153"/>
      <c r="HA1168" s="153"/>
      <c r="HB1168" s="153"/>
      <c r="HC1168" s="369"/>
      <c r="HD1168" s="163"/>
      <c r="HE1168" s="153"/>
      <c r="HF1168" s="153"/>
      <c r="HG1168" s="153"/>
      <c r="HH1168" s="153"/>
      <c r="HI1168" s="131"/>
      <c r="HJ1168" s="131"/>
      <c r="HK1168" s="164"/>
      <c r="HL1168" s="153"/>
      <c r="HM1168" s="131"/>
      <c r="HN1168" s="131"/>
      <c r="HO1168" s="131"/>
      <c r="HP1168" s="133"/>
      <c r="HQ1168" s="126">
        <f t="shared" si="152"/>
        <v>22.01</v>
      </c>
      <c r="HR1168" s="202" t="str">
        <f t="shared" si="153"/>
        <v>Master</v>
      </c>
      <c r="HS1168" s="130">
        <f t="shared" si="154"/>
        <v>0</v>
      </c>
      <c r="HT1168" s="208">
        <f t="shared" si="155"/>
        <v>0</v>
      </c>
      <c r="HU1168" s="208">
        <f t="shared" si="156"/>
        <v>0</v>
      </c>
      <c r="HV1168" s="208">
        <f t="shared" si="157"/>
        <v>2</v>
      </c>
      <c r="HW1168" s="209">
        <f t="shared" si="159"/>
        <v>0</v>
      </c>
      <c r="HX1168" s="204"/>
      <c r="HY1168" s="104"/>
      <c r="HZ1168" s="104"/>
      <c r="IA1168" s="106" t="s">
        <v>1759</v>
      </c>
      <c r="IB1168" s="106" t="s">
        <v>495</v>
      </c>
      <c r="IC1168" s="106" t="s">
        <v>64</v>
      </c>
    </row>
    <row r="1169" spans="1:237" ht="15" customHeight="1">
      <c r="A1169" s="105">
        <f t="shared" si="158"/>
        <v>968</v>
      </c>
      <c r="B1169" s="106" t="s">
        <v>462</v>
      </c>
      <c r="C1169" s="106" t="s">
        <v>463</v>
      </c>
      <c r="D1169" s="106" t="s">
        <v>64</v>
      </c>
      <c r="E1169" s="113"/>
      <c r="F1169" s="163"/>
      <c r="G1169" s="131"/>
      <c r="H1169" s="131"/>
      <c r="I1169" s="131"/>
      <c r="J1169" s="164"/>
      <c r="K1169" s="163"/>
      <c r="L1169" s="131"/>
      <c r="M1169" s="131"/>
      <c r="N1169" s="164"/>
      <c r="O1169" s="163"/>
      <c r="P1169" s="131"/>
      <c r="Q1169" s="131"/>
      <c r="R1169" s="131"/>
      <c r="S1169" s="131"/>
      <c r="T1169" s="164"/>
      <c r="U1169" s="163"/>
      <c r="V1169" s="131"/>
      <c r="W1169" s="131"/>
      <c r="X1169" s="131"/>
      <c r="Y1169" s="164"/>
      <c r="Z1169" s="163"/>
      <c r="AA1169" s="131"/>
      <c r="AB1169" s="131"/>
      <c r="AC1169" s="131"/>
      <c r="AD1169" s="164"/>
      <c r="AE1169" s="163"/>
      <c r="AF1169" s="131"/>
      <c r="AG1169" s="131"/>
      <c r="AH1169" s="131"/>
      <c r="AI1169" s="131"/>
      <c r="AJ1169" s="223"/>
      <c r="AK1169" s="164"/>
      <c r="AL1169" s="163"/>
      <c r="AM1169" s="131"/>
      <c r="AN1169" s="131"/>
      <c r="AO1169" s="131"/>
      <c r="AP1169" s="131"/>
      <c r="AQ1169" s="131"/>
      <c r="AR1169" s="131"/>
      <c r="AS1169" s="164"/>
      <c r="AT1169" s="163"/>
      <c r="AU1169" s="131"/>
      <c r="AV1169" s="131"/>
      <c r="AW1169" s="131"/>
      <c r="AX1169" s="131"/>
      <c r="AY1169" s="164"/>
      <c r="AZ1169" s="163"/>
      <c r="BA1169" s="131"/>
      <c r="BB1169" s="131"/>
      <c r="BC1169" s="131"/>
      <c r="BD1169" s="131"/>
      <c r="BE1169" s="131"/>
      <c r="BF1169" s="164"/>
      <c r="BG1169" s="163"/>
      <c r="BH1169" s="131"/>
      <c r="BI1169" s="131"/>
      <c r="BJ1169" s="131"/>
      <c r="BK1169" s="131"/>
      <c r="BL1169" s="164"/>
      <c r="BM1169" s="163"/>
      <c r="BN1169" s="131"/>
      <c r="BO1169" s="131"/>
      <c r="BP1169" s="131"/>
      <c r="BQ1169" s="131"/>
      <c r="BR1169" s="131"/>
      <c r="BS1169" s="164"/>
      <c r="BT1169" s="163"/>
      <c r="BU1169" s="131"/>
      <c r="BV1169" s="131"/>
      <c r="BW1169" s="131"/>
      <c r="BX1169" s="131"/>
      <c r="BY1169" s="164"/>
      <c r="BZ1169" s="163"/>
      <c r="CA1169" s="131"/>
      <c r="CB1169" s="166"/>
      <c r="CC1169" s="169"/>
      <c r="CD1169" s="132"/>
      <c r="CE1169" s="132"/>
      <c r="CF1169" s="166"/>
      <c r="CG1169" s="169"/>
      <c r="CH1169" s="132"/>
      <c r="CI1169" s="166"/>
      <c r="CJ1169" s="169"/>
      <c r="CK1169" s="132"/>
      <c r="CL1169" s="132"/>
      <c r="CM1169" s="166"/>
      <c r="CN1169" s="169"/>
      <c r="CO1169" s="132"/>
      <c r="CP1169" s="132"/>
      <c r="CQ1169" s="132"/>
      <c r="CR1169" s="132"/>
      <c r="CS1169" s="166"/>
      <c r="CT1169" s="169"/>
      <c r="CU1169" s="132"/>
      <c r="CV1169" s="132"/>
      <c r="CW1169" s="132"/>
      <c r="CX1169" s="132"/>
      <c r="CY1169" s="246"/>
      <c r="CZ1169" s="155"/>
      <c r="DA1169" s="135"/>
      <c r="DB1169" s="167"/>
      <c r="DC1169" s="155"/>
      <c r="DD1169" s="135"/>
      <c r="DE1169" s="135"/>
      <c r="DF1169" s="135"/>
      <c r="DG1169" s="135"/>
      <c r="DH1169" s="167"/>
      <c r="DI1169" s="155"/>
      <c r="DJ1169" s="155"/>
      <c r="DK1169" s="135"/>
      <c r="DL1169" s="167"/>
      <c r="DM1169" s="155"/>
      <c r="DN1169" s="135"/>
      <c r="DO1169" s="167"/>
      <c r="DP1169" s="155"/>
      <c r="DQ1169" s="135"/>
      <c r="DR1169" s="135"/>
      <c r="DS1169" s="225"/>
      <c r="DT1169" s="135"/>
      <c r="DU1169" s="155"/>
      <c r="DV1169" s="225"/>
      <c r="DW1169" s="167"/>
      <c r="DX1169" s="155"/>
      <c r="DY1169" s="135"/>
      <c r="DZ1169" s="135"/>
      <c r="EA1169" s="135"/>
      <c r="EB1169" s="135"/>
      <c r="EC1169" s="135"/>
      <c r="ED1169" s="135"/>
      <c r="EE1169" s="135"/>
      <c r="EF1169" s="135"/>
      <c r="EG1169" s="135"/>
      <c r="EH1169" s="135"/>
      <c r="EI1169" s="135"/>
      <c r="EJ1169" s="167"/>
      <c r="EK1169" s="155"/>
      <c r="EL1169" s="135"/>
      <c r="EM1169" s="135"/>
      <c r="EN1169" s="153"/>
      <c r="EO1169" s="131"/>
      <c r="EP1169" s="131"/>
      <c r="EQ1169" s="131"/>
      <c r="ER1169" s="223"/>
      <c r="ES1169" s="164"/>
      <c r="ET1169" s="153"/>
      <c r="EU1169" s="131"/>
      <c r="EV1169" s="131"/>
      <c r="EW1169" s="131"/>
      <c r="EX1169" s="131"/>
      <c r="EY1169" s="131"/>
      <c r="EZ1169" s="164"/>
      <c r="FA1169" s="153"/>
      <c r="FB1169" s="131"/>
      <c r="FC1169" s="131"/>
      <c r="FD1169" s="131"/>
      <c r="FE1169" s="131"/>
      <c r="FF1169" s="131"/>
      <c r="FG1169" s="131"/>
      <c r="FH1169" s="164"/>
      <c r="FI1169" s="153"/>
      <c r="FJ1169" s="131"/>
      <c r="FK1169" s="131"/>
      <c r="FL1169" s="131"/>
      <c r="FM1169" s="131"/>
      <c r="FN1169" s="131"/>
      <c r="FO1169" s="131"/>
      <c r="FP1169" s="223"/>
      <c r="FQ1169" s="163"/>
      <c r="FR1169" s="131"/>
      <c r="FS1169" s="131"/>
      <c r="FX1169" s="131"/>
      <c r="FY1169" s="223"/>
      <c r="FZ1169" s="163"/>
      <c r="GA1169" s="131"/>
      <c r="GB1169" s="131"/>
      <c r="GC1169" s="223"/>
      <c r="GD1169" s="164"/>
      <c r="GE1169" s="153"/>
      <c r="GF1169" s="131"/>
      <c r="GG1169" s="131"/>
      <c r="GH1169" s="131"/>
      <c r="GI1169" s="131"/>
      <c r="GJ1169" s="131"/>
      <c r="GK1169" s="131"/>
      <c r="GL1169" s="131"/>
      <c r="GM1169" s="131"/>
      <c r="GN1169" s="164"/>
      <c r="GO1169" s="153"/>
      <c r="GP1169" s="131"/>
      <c r="GQ1169" s="131"/>
      <c r="GR1169" s="131"/>
      <c r="GS1169" s="223"/>
      <c r="GT1169" s="223"/>
      <c r="GU1169" s="223"/>
      <c r="GV1169" s="163"/>
      <c r="GW1169" s="153"/>
      <c r="GX1169" s="153"/>
      <c r="GY1169" s="153"/>
      <c r="GZ1169" s="153"/>
      <c r="HA1169" s="153"/>
      <c r="HB1169" s="153"/>
      <c r="HC1169" s="369"/>
      <c r="HD1169" s="163"/>
      <c r="HE1169" s="153"/>
      <c r="HF1169" s="153"/>
      <c r="HG1169" s="153"/>
      <c r="HH1169" s="153"/>
      <c r="HI1169" s="131"/>
      <c r="HJ1169" s="131"/>
      <c r="HK1169" s="164"/>
      <c r="HL1169" s="153"/>
      <c r="HM1169" s="131"/>
      <c r="HN1169" s="131"/>
      <c r="HO1169" s="131"/>
      <c r="HP1169" s="133"/>
      <c r="HQ1169" s="126">
        <f t="shared" si="152"/>
        <v>0</v>
      </c>
      <c r="HR1169" s="202" t="str">
        <f t="shared" si="153"/>
        <v>~~~</v>
      </c>
      <c r="HS1169" s="130">
        <f t="shared" si="154"/>
        <v>0</v>
      </c>
      <c r="HT1169" s="208">
        <f t="shared" si="155"/>
        <v>0</v>
      </c>
      <c r="HU1169" s="208">
        <f t="shared" si="156"/>
        <v>0</v>
      </c>
      <c r="HV1169" s="208">
        <f t="shared" si="157"/>
        <v>0</v>
      </c>
      <c r="HW1169" s="209">
        <f t="shared" si="159"/>
        <v>0</v>
      </c>
      <c r="HX1169" s="204"/>
      <c r="HY1169" s="104"/>
      <c r="HZ1169" s="104"/>
      <c r="IA1169" s="106" t="s">
        <v>462</v>
      </c>
      <c r="IB1169" s="106" t="s">
        <v>463</v>
      </c>
      <c r="IC1169" s="106" t="s">
        <v>64</v>
      </c>
    </row>
    <row r="1170" spans="1:237" ht="15" customHeight="1">
      <c r="A1170" s="105">
        <f t="shared" si="158"/>
        <v>968</v>
      </c>
      <c r="B1170" s="106" t="s">
        <v>1813</v>
      </c>
      <c r="C1170" s="106" t="s">
        <v>240</v>
      </c>
      <c r="D1170" s="106" t="s">
        <v>1814</v>
      </c>
      <c r="E1170" s="113" t="s">
        <v>192</v>
      </c>
      <c r="F1170" s="163"/>
      <c r="G1170" s="131"/>
      <c r="H1170" s="131"/>
      <c r="I1170" s="131"/>
      <c r="J1170" s="164"/>
      <c r="K1170" s="163"/>
      <c r="L1170" s="131"/>
      <c r="M1170" s="131"/>
      <c r="N1170" s="164"/>
      <c r="O1170" s="163"/>
      <c r="P1170" s="131"/>
      <c r="Q1170" s="131"/>
      <c r="R1170" s="131"/>
      <c r="S1170" s="131"/>
      <c r="T1170" s="164"/>
      <c r="U1170" s="163"/>
      <c r="V1170" s="131"/>
      <c r="W1170" s="131"/>
      <c r="X1170" s="131"/>
      <c r="Y1170" s="164"/>
      <c r="Z1170" s="163"/>
      <c r="AA1170" s="131"/>
      <c r="AB1170" s="131"/>
      <c r="AC1170" s="131"/>
      <c r="AD1170" s="164"/>
      <c r="AE1170" s="163"/>
      <c r="AF1170" s="131"/>
      <c r="AG1170" s="131"/>
      <c r="AH1170" s="131"/>
      <c r="AI1170" s="131"/>
      <c r="AJ1170" s="223"/>
      <c r="AK1170" s="164"/>
      <c r="AL1170" s="163"/>
      <c r="AM1170" s="131"/>
      <c r="AN1170" s="131"/>
      <c r="AO1170" s="131"/>
      <c r="AP1170" s="131"/>
      <c r="AQ1170" s="131"/>
      <c r="AR1170" s="131"/>
      <c r="AS1170" s="164"/>
      <c r="AT1170" s="163"/>
      <c r="AU1170" s="131"/>
      <c r="AV1170" s="131"/>
      <c r="AW1170" s="131"/>
      <c r="AX1170" s="131"/>
      <c r="AY1170" s="164"/>
      <c r="AZ1170" s="163"/>
      <c r="BA1170" s="131"/>
      <c r="BB1170" s="131"/>
      <c r="BC1170" s="131"/>
      <c r="BD1170" s="131"/>
      <c r="BE1170" s="131"/>
      <c r="BF1170" s="164"/>
      <c r="BG1170" s="163"/>
      <c r="BH1170" s="131"/>
      <c r="BI1170" s="131"/>
      <c r="BJ1170" s="131"/>
      <c r="BK1170" s="131"/>
      <c r="BL1170" s="164"/>
      <c r="BM1170" s="163"/>
      <c r="BN1170" s="131"/>
      <c r="BO1170" s="131"/>
      <c r="BP1170" s="131"/>
      <c r="BQ1170" s="131"/>
      <c r="BR1170" s="131"/>
      <c r="BS1170" s="164"/>
      <c r="BT1170" s="163"/>
      <c r="BU1170" s="131"/>
      <c r="BV1170" s="131"/>
      <c r="BW1170" s="131"/>
      <c r="BX1170" s="131"/>
      <c r="BY1170" s="164"/>
      <c r="BZ1170" s="163"/>
      <c r="CA1170" s="131"/>
      <c r="CB1170" s="164"/>
      <c r="CC1170" s="163"/>
      <c r="CD1170" s="131"/>
      <c r="CE1170" s="131"/>
      <c r="CF1170" s="164"/>
      <c r="CG1170" s="163"/>
      <c r="CH1170" s="131"/>
      <c r="CI1170" s="164"/>
      <c r="CJ1170" s="163"/>
      <c r="CK1170" s="131"/>
      <c r="CL1170" s="131"/>
      <c r="CM1170" s="164"/>
      <c r="CN1170" s="163"/>
      <c r="CO1170" s="131"/>
      <c r="CP1170" s="131"/>
      <c r="CQ1170" s="131"/>
      <c r="CR1170" s="131"/>
      <c r="CS1170" s="164"/>
      <c r="CT1170" s="163"/>
      <c r="CU1170" s="131"/>
      <c r="CV1170" s="131"/>
      <c r="CW1170" s="131"/>
      <c r="CX1170" s="131"/>
      <c r="CY1170" s="244"/>
      <c r="CZ1170" s="153"/>
      <c r="DA1170" s="131"/>
      <c r="DB1170" s="164"/>
      <c r="DC1170" s="153"/>
      <c r="DD1170" s="131"/>
      <c r="DE1170" s="131"/>
      <c r="DF1170" s="131"/>
      <c r="DG1170" s="131"/>
      <c r="DH1170" s="164"/>
      <c r="DI1170" s="153"/>
      <c r="DJ1170" s="153"/>
      <c r="DK1170" s="131"/>
      <c r="DL1170" s="164"/>
      <c r="DM1170" s="153"/>
      <c r="DN1170" s="131"/>
      <c r="DO1170" s="164"/>
      <c r="DP1170" s="153"/>
      <c r="DQ1170" s="131"/>
      <c r="DR1170" s="131"/>
      <c r="DS1170" s="223"/>
      <c r="DT1170" s="131"/>
      <c r="DU1170" s="153"/>
      <c r="DV1170" s="223"/>
      <c r="DW1170" s="164"/>
      <c r="DX1170" s="153"/>
      <c r="DY1170" s="131"/>
      <c r="DZ1170" s="131"/>
      <c r="EA1170" s="131"/>
      <c r="EB1170" s="131"/>
      <c r="EC1170" s="131"/>
      <c r="ED1170" s="131"/>
      <c r="EE1170" s="131"/>
      <c r="EF1170" s="131"/>
      <c r="EG1170" s="131"/>
      <c r="EH1170" s="131"/>
      <c r="EI1170" s="131"/>
      <c r="EJ1170" s="164"/>
      <c r="EK1170" s="153"/>
      <c r="EL1170" s="131"/>
      <c r="EM1170" s="131"/>
      <c r="EN1170" s="153"/>
      <c r="EO1170" s="131"/>
      <c r="EP1170" s="131"/>
      <c r="EQ1170" s="131"/>
      <c r="ER1170" s="223"/>
      <c r="ES1170" s="164"/>
      <c r="ET1170" s="153"/>
      <c r="EU1170" s="131"/>
      <c r="EV1170" s="131"/>
      <c r="EW1170" s="131"/>
      <c r="EX1170" s="131"/>
      <c r="EY1170" s="131"/>
      <c r="EZ1170" s="164"/>
      <c r="FA1170" s="153"/>
      <c r="FB1170" s="131"/>
      <c r="FC1170" s="131"/>
      <c r="FD1170" s="131"/>
      <c r="FE1170" s="131"/>
      <c r="FF1170" s="131"/>
      <c r="FG1170" s="131"/>
      <c r="FH1170" s="164"/>
      <c r="FI1170" s="153"/>
      <c r="FJ1170" s="131"/>
      <c r="FK1170" s="131"/>
      <c r="FL1170" s="131"/>
      <c r="FM1170" s="131"/>
      <c r="FN1170" s="131"/>
      <c r="FO1170" s="131"/>
      <c r="FP1170" s="223"/>
      <c r="FQ1170" s="163"/>
      <c r="FR1170" s="131"/>
      <c r="FS1170" s="131"/>
      <c r="FX1170" s="131"/>
      <c r="FY1170" s="223"/>
      <c r="FZ1170" s="163"/>
      <c r="GA1170" s="131"/>
      <c r="GB1170" s="131"/>
      <c r="GC1170" s="223"/>
      <c r="GD1170" s="164"/>
      <c r="GE1170" s="153"/>
      <c r="GF1170" s="131"/>
      <c r="GG1170" s="131"/>
      <c r="GH1170" s="131"/>
      <c r="GI1170" s="131"/>
      <c r="GJ1170" s="131"/>
      <c r="GK1170" s="131"/>
      <c r="GL1170" s="131"/>
      <c r="GM1170" s="131"/>
      <c r="GN1170" s="164"/>
      <c r="GO1170" s="153"/>
      <c r="GP1170" s="131"/>
      <c r="GQ1170" s="131"/>
      <c r="GR1170" s="131"/>
      <c r="GS1170" s="223"/>
      <c r="GT1170" s="223"/>
      <c r="GU1170" s="223"/>
      <c r="GV1170" s="163"/>
      <c r="GW1170" s="153"/>
      <c r="GX1170" s="153"/>
      <c r="GY1170" s="153"/>
      <c r="GZ1170" s="153"/>
      <c r="HA1170" s="153"/>
      <c r="HB1170" s="153"/>
      <c r="HC1170" s="369"/>
      <c r="HD1170" s="163"/>
      <c r="HE1170" s="153"/>
      <c r="HF1170" s="153"/>
      <c r="HG1170" s="153"/>
      <c r="HH1170" s="153"/>
      <c r="HI1170" s="131"/>
      <c r="HJ1170" s="131"/>
      <c r="HK1170" s="164"/>
      <c r="HL1170" s="153"/>
      <c r="HM1170" s="131"/>
      <c r="HN1170" s="131"/>
      <c r="HO1170" s="131"/>
      <c r="HP1170" s="133"/>
      <c r="HQ1170" s="126">
        <f t="shared" si="152"/>
        <v>0</v>
      </c>
      <c r="HR1170" s="202" t="str">
        <f t="shared" si="153"/>
        <v>~~~</v>
      </c>
      <c r="HS1170" s="130">
        <f t="shared" si="154"/>
        <v>0</v>
      </c>
      <c r="HT1170" s="208">
        <f t="shared" si="155"/>
        <v>0</v>
      </c>
      <c r="HU1170" s="208">
        <f t="shared" si="156"/>
        <v>0</v>
      </c>
      <c r="HV1170" s="208">
        <f t="shared" si="157"/>
        <v>0</v>
      </c>
      <c r="HW1170" s="209">
        <f t="shared" si="159"/>
        <v>0</v>
      </c>
      <c r="HX1170" s="204"/>
      <c r="HY1170" s="104"/>
      <c r="HZ1170" s="104"/>
      <c r="IA1170" s="106" t="s">
        <v>1813</v>
      </c>
      <c r="IB1170" s="106" t="s">
        <v>240</v>
      </c>
      <c r="IC1170" s="106" t="s">
        <v>1814</v>
      </c>
    </row>
    <row r="1171" spans="1:237" ht="15" customHeight="1">
      <c r="A1171" s="105">
        <f t="shared" si="158"/>
        <v>968</v>
      </c>
      <c r="B1171" s="106" t="s">
        <v>1087</v>
      </c>
      <c r="C1171" s="106" t="s">
        <v>1088</v>
      </c>
      <c r="D1171" s="106" t="s">
        <v>1089</v>
      </c>
      <c r="E1171" s="113"/>
      <c r="F1171" s="163"/>
      <c r="G1171" s="131"/>
      <c r="H1171" s="131"/>
      <c r="I1171" s="131"/>
      <c r="J1171" s="164"/>
      <c r="K1171" s="163"/>
      <c r="L1171" s="131"/>
      <c r="M1171" s="131"/>
      <c r="N1171" s="164"/>
      <c r="O1171" s="163"/>
      <c r="P1171" s="131"/>
      <c r="Q1171" s="131"/>
      <c r="R1171" s="131"/>
      <c r="S1171" s="131"/>
      <c r="T1171" s="164"/>
      <c r="U1171" s="163"/>
      <c r="V1171" s="131"/>
      <c r="W1171" s="131"/>
      <c r="X1171" s="131"/>
      <c r="Y1171" s="164"/>
      <c r="Z1171" s="163"/>
      <c r="AA1171" s="131"/>
      <c r="AB1171" s="131"/>
      <c r="AC1171" s="131"/>
      <c r="AD1171" s="164"/>
      <c r="AE1171" s="163"/>
      <c r="AF1171" s="131"/>
      <c r="AG1171" s="131"/>
      <c r="AH1171" s="131"/>
      <c r="AI1171" s="131"/>
      <c r="AJ1171" s="223"/>
      <c r="AK1171" s="164"/>
      <c r="AL1171" s="163"/>
      <c r="AM1171" s="131"/>
      <c r="AN1171" s="131"/>
      <c r="AO1171" s="131"/>
      <c r="AP1171" s="131"/>
      <c r="AQ1171" s="131"/>
      <c r="AR1171" s="131"/>
      <c r="AS1171" s="164"/>
      <c r="AT1171" s="163"/>
      <c r="AU1171" s="131"/>
      <c r="AV1171" s="131"/>
      <c r="AW1171" s="131"/>
      <c r="AX1171" s="131"/>
      <c r="AY1171" s="164"/>
      <c r="AZ1171" s="163"/>
      <c r="BA1171" s="131"/>
      <c r="BB1171" s="131"/>
      <c r="BC1171" s="131"/>
      <c r="BD1171" s="131"/>
      <c r="BE1171" s="131"/>
      <c r="BF1171" s="164"/>
      <c r="BG1171" s="163"/>
      <c r="BH1171" s="131"/>
      <c r="BI1171" s="131"/>
      <c r="BJ1171" s="131"/>
      <c r="BK1171" s="131"/>
      <c r="BL1171" s="164"/>
      <c r="BM1171" s="163"/>
      <c r="BN1171" s="131"/>
      <c r="BO1171" s="131"/>
      <c r="BP1171" s="131"/>
      <c r="BQ1171" s="131"/>
      <c r="BR1171" s="131"/>
      <c r="BS1171" s="164"/>
      <c r="BT1171" s="163"/>
      <c r="BU1171" s="131"/>
      <c r="BV1171" s="131"/>
      <c r="BW1171" s="131"/>
      <c r="BX1171" s="131"/>
      <c r="BY1171" s="164"/>
      <c r="BZ1171" s="163"/>
      <c r="CA1171" s="131"/>
      <c r="CB1171" s="164"/>
      <c r="CC1171" s="163"/>
      <c r="CD1171" s="131"/>
      <c r="CE1171" s="131"/>
      <c r="CF1171" s="164"/>
      <c r="CG1171" s="163"/>
      <c r="CH1171" s="131"/>
      <c r="CI1171" s="164"/>
      <c r="CJ1171" s="163"/>
      <c r="CK1171" s="131"/>
      <c r="CL1171" s="131"/>
      <c r="CM1171" s="164"/>
      <c r="CN1171" s="163"/>
      <c r="CO1171" s="131"/>
      <c r="CP1171" s="131"/>
      <c r="CQ1171" s="131"/>
      <c r="CR1171" s="131"/>
      <c r="CS1171" s="164"/>
      <c r="CT1171" s="163"/>
      <c r="CU1171" s="131"/>
      <c r="CV1171" s="131"/>
      <c r="CW1171" s="131"/>
      <c r="CX1171" s="131"/>
      <c r="CY1171" s="244"/>
      <c r="CZ1171" s="153"/>
      <c r="DA1171" s="131"/>
      <c r="DB1171" s="164"/>
      <c r="DC1171" s="153"/>
      <c r="DD1171" s="131"/>
      <c r="DE1171" s="131"/>
      <c r="DF1171" s="131"/>
      <c r="DG1171" s="131"/>
      <c r="DH1171" s="164"/>
      <c r="DI1171" s="153"/>
      <c r="DJ1171" s="153"/>
      <c r="DK1171" s="131"/>
      <c r="DL1171" s="164"/>
      <c r="DM1171" s="153"/>
      <c r="DN1171" s="131"/>
      <c r="DO1171" s="164"/>
      <c r="DP1171" s="153"/>
      <c r="DQ1171" s="131"/>
      <c r="DR1171" s="131"/>
      <c r="DS1171" s="223"/>
      <c r="DT1171" s="131"/>
      <c r="DU1171" s="153"/>
      <c r="DV1171" s="223"/>
      <c r="DW1171" s="164"/>
      <c r="DX1171" s="153"/>
      <c r="DY1171" s="131"/>
      <c r="DZ1171" s="131"/>
      <c r="EA1171" s="131"/>
      <c r="EB1171" s="131"/>
      <c r="EC1171" s="131"/>
      <c r="ED1171" s="131"/>
      <c r="EE1171" s="131"/>
      <c r="EF1171" s="131"/>
      <c r="EG1171" s="131"/>
      <c r="EH1171" s="131"/>
      <c r="EI1171" s="131"/>
      <c r="EJ1171" s="164"/>
      <c r="EK1171" s="153"/>
      <c r="EL1171" s="131"/>
      <c r="EM1171" s="131"/>
      <c r="EN1171" s="153"/>
      <c r="EO1171" s="131"/>
      <c r="EP1171" s="131"/>
      <c r="EQ1171" s="131"/>
      <c r="ER1171" s="223"/>
      <c r="ES1171" s="164"/>
      <c r="ET1171" s="153"/>
      <c r="EU1171" s="131"/>
      <c r="EV1171" s="131"/>
      <c r="EW1171" s="131"/>
      <c r="EX1171" s="131"/>
      <c r="EY1171" s="131"/>
      <c r="EZ1171" s="164"/>
      <c r="FA1171" s="153"/>
      <c r="FB1171" s="131"/>
      <c r="FC1171" s="131"/>
      <c r="FD1171" s="131"/>
      <c r="FE1171" s="131"/>
      <c r="FF1171" s="131"/>
      <c r="FG1171" s="131"/>
      <c r="FH1171" s="164"/>
      <c r="FI1171" s="153"/>
      <c r="FJ1171" s="131"/>
      <c r="FK1171" s="131"/>
      <c r="FL1171" s="131"/>
      <c r="FM1171" s="131"/>
      <c r="FN1171" s="131"/>
      <c r="FO1171" s="131"/>
      <c r="FP1171" s="223"/>
      <c r="FQ1171" s="163"/>
      <c r="FR1171" s="131"/>
      <c r="FS1171" s="131"/>
      <c r="FX1171" s="131"/>
      <c r="FY1171" s="223"/>
      <c r="FZ1171" s="163"/>
      <c r="GA1171" s="131"/>
      <c r="GB1171" s="131"/>
      <c r="GC1171" s="223"/>
      <c r="GD1171" s="164"/>
      <c r="GE1171" s="153"/>
      <c r="GF1171" s="131"/>
      <c r="GG1171" s="131"/>
      <c r="GH1171" s="131"/>
      <c r="GI1171" s="131"/>
      <c r="GJ1171" s="131"/>
      <c r="GK1171" s="131"/>
      <c r="GL1171" s="131"/>
      <c r="GM1171" s="131"/>
      <c r="GN1171" s="164"/>
      <c r="GO1171" s="153"/>
      <c r="GP1171" s="131"/>
      <c r="GQ1171" s="131"/>
      <c r="GR1171" s="131"/>
      <c r="GS1171" s="223"/>
      <c r="GT1171" s="223"/>
      <c r="GU1171" s="223"/>
      <c r="GV1171" s="163"/>
      <c r="GW1171" s="153"/>
      <c r="GX1171" s="153"/>
      <c r="GY1171" s="153"/>
      <c r="GZ1171" s="153"/>
      <c r="HA1171" s="153"/>
      <c r="HB1171" s="153"/>
      <c r="HC1171" s="369"/>
      <c r="HD1171" s="163"/>
      <c r="HE1171" s="153"/>
      <c r="HF1171" s="153"/>
      <c r="HG1171" s="153"/>
      <c r="HH1171" s="153"/>
      <c r="HI1171" s="131"/>
      <c r="HJ1171" s="131"/>
      <c r="HK1171" s="164"/>
      <c r="HL1171" s="153"/>
      <c r="HM1171" s="131"/>
      <c r="HN1171" s="131"/>
      <c r="HO1171" s="131"/>
      <c r="HP1171" s="133"/>
      <c r="HQ1171" s="126">
        <f t="shared" ref="HQ1171:HQ1234" si="160">MAX(F1171:HP1171)</f>
        <v>0</v>
      </c>
      <c r="HR1171" s="202" t="str">
        <f t="shared" ref="HR1171:HR1234" si="161">IF(HQ1171 &gt; 22.05, "Ultimate", IF(HQ1171 &gt; 19.11, "Master", IF(HQ1171 &gt; 14.11, "Senior", IF(HQ1171 &gt; 9.11, "Junior", IF(HQ1171 &gt; 0, "Novice", "~~~")))))</f>
        <v>~~~</v>
      </c>
      <c r="HS1171" s="130">
        <f t="shared" ref="HS1171:HS1234" si="162">COUNTIF(F1171:HP1171,"&lt; 10.00")</f>
        <v>0</v>
      </c>
      <c r="HT1171" s="208">
        <f t="shared" ref="HT1171:HT1234" si="163">COUNTIF(F1171:HP1171,"&lt; 15.00")-HS1171</f>
        <v>0</v>
      </c>
      <c r="HU1171" s="208">
        <f t="shared" ref="HU1171:HU1234" si="164">COUNTIF(F1171:HP1171,"&lt; 20.00")-HS1171-HT1171</f>
        <v>0</v>
      </c>
      <c r="HV1171" s="208">
        <f t="shared" ref="HV1171:HV1234" si="165">COUNTIF(F1171:HP1171,"&lt; 22.06")-HS1171-HT1171-HU1171</f>
        <v>0</v>
      </c>
      <c r="HW1171" s="209">
        <f t="shared" si="159"/>
        <v>0</v>
      </c>
      <c r="HX1171" s="204"/>
      <c r="HY1171" s="104"/>
      <c r="HZ1171" s="104"/>
      <c r="IA1171" s="106" t="s">
        <v>1087</v>
      </c>
      <c r="IB1171" s="106" t="s">
        <v>1088</v>
      </c>
      <c r="IC1171" s="106" t="s">
        <v>1089</v>
      </c>
    </row>
    <row r="1172" spans="1:237" ht="15" customHeight="1">
      <c r="A1172" s="105">
        <f t="shared" si="158"/>
        <v>382</v>
      </c>
      <c r="B1172" s="106" t="s">
        <v>2292</v>
      </c>
      <c r="C1172" s="106" t="s">
        <v>1722</v>
      </c>
      <c r="D1172" s="106" t="s">
        <v>2293</v>
      </c>
      <c r="E1172" s="113" t="s">
        <v>1130</v>
      </c>
      <c r="F1172" s="163"/>
      <c r="G1172" s="131"/>
      <c r="H1172" s="131"/>
      <c r="I1172" s="131"/>
      <c r="J1172" s="164"/>
      <c r="K1172" s="163"/>
      <c r="L1172" s="131"/>
      <c r="M1172" s="131"/>
      <c r="N1172" s="164"/>
      <c r="O1172" s="163"/>
      <c r="P1172" s="131"/>
      <c r="Q1172" s="131"/>
      <c r="R1172" s="131"/>
      <c r="S1172" s="131"/>
      <c r="T1172" s="164"/>
      <c r="U1172" s="163"/>
      <c r="V1172" s="131"/>
      <c r="W1172" s="131"/>
      <c r="X1172" s="131"/>
      <c r="Y1172" s="164"/>
      <c r="Z1172" s="163"/>
      <c r="AA1172" s="131"/>
      <c r="AB1172" s="131"/>
      <c r="AC1172" s="131"/>
      <c r="AD1172" s="164"/>
      <c r="AE1172" s="163">
        <v>16.079999999999998</v>
      </c>
      <c r="AF1172" s="131">
        <v>15.02</v>
      </c>
      <c r="AG1172" s="131"/>
      <c r="AH1172" s="131"/>
      <c r="AI1172" s="131"/>
      <c r="AJ1172" s="223"/>
      <c r="AK1172" s="164"/>
      <c r="AL1172" s="163"/>
      <c r="AM1172" s="131"/>
      <c r="AN1172" s="131"/>
      <c r="AO1172" s="131"/>
      <c r="AP1172" s="131"/>
      <c r="AQ1172" s="131"/>
      <c r="AR1172" s="131"/>
      <c r="AS1172" s="164"/>
      <c r="AT1172" s="163"/>
      <c r="AU1172" s="131"/>
      <c r="AV1172" s="131"/>
      <c r="AW1172" s="131"/>
      <c r="AX1172" s="131"/>
      <c r="AY1172" s="164"/>
      <c r="AZ1172" s="163"/>
      <c r="BA1172" s="131"/>
      <c r="BB1172" s="131"/>
      <c r="BC1172" s="131"/>
      <c r="BD1172" s="131"/>
      <c r="BE1172" s="131"/>
      <c r="BF1172" s="164"/>
      <c r="BG1172" s="163"/>
      <c r="BH1172" s="131"/>
      <c r="BI1172" s="131"/>
      <c r="BJ1172" s="131"/>
      <c r="BK1172" s="131"/>
      <c r="BL1172" s="164"/>
      <c r="BM1172" s="163"/>
      <c r="BN1172" s="131"/>
      <c r="BO1172" s="131"/>
      <c r="BP1172" s="131"/>
      <c r="BQ1172" s="131"/>
      <c r="BR1172" s="131"/>
      <c r="BS1172" s="164"/>
      <c r="BT1172" s="163"/>
      <c r="BU1172" s="131"/>
      <c r="BV1172" s="131"/>
      <c r="BW1172" s="131"/>
      <c r="BX1172" s="131"/>
      <c r="BY1172" s="164"/>
      <c r="BZ1172" s="163"/>
      <c r="CA1172" s="131"/>
      <c r="CB1172" s="179"/>
      <c r="CC1172" s="173"/>
      <c r="CD1172" s="146"/>
      <c r="CE1172" s="146"/>
      <c r="CF1172" s="179"/>
      <c r="CG1172" s="173"/>
      <c r="CH1172" s="146"/>
      <c r="CI1172" s="179"/>
      <c r="CJ1172" s="173"/>
      <c r="CK1172" s="146"/>
      <c r="CL1172" s="146"/>
      <c r="CM1172" s="179"/>
      <c r="CN1172" s="173"/>
      <c r="CO1172" s="146"/>
      <c r="CP1172" s="146"/>
      <c r="CQ1172" s="146"/>
      <c r="CR1172" s="146"/>
      <c r="CS1172" s="179"/>
      <c r="CT1172" s="173"/>
      <c r="CU1172" s="146"/>
      <c r="CV1172" s="146"/>
      <c r="CW1172" s="146"/>
      <c r="CX1172" s="146"/>
      <c r="CY1172" s="248"/>
      <c r="CZ1172" s="153"/>
      <c r="DA1172" s="131"/>
      <c r="DB1172" s="164"/>
      <c r="DC1172" s="153"/>
      <c r="DD1172" s="131"/>
      <c r="DE1172" s="131"/>
      <c r="DF1172" s="131"/>
      <c r="DG1172" s="131"/>
      <c r="DH1172" s="164"/>
      <c r="DI1172" s="153"/>
      <c r="DJ1172" s="153"/>
      <c r="DK1172" s="131"/>
      <c r="DL1172" s="164"/>
      <c r="DM1172" s="153"/>
      <c r="DN1172" s="131"/>
      <c r="DO1172" s="164"/>
      <c r="DP1172" s="153"/>
      <c r="DQ1172" s="131"/>
      <c r="DR1172" s="131"/>
      <c r="DS1172" s="223"/>
      <c r="DT1172" s="131"/>
      <c r="DU1172" s="153"/>
      <c r="DV1172" s="223"/>
      <c r="DW1172" s="164"/>
      <c r="DX1172" s="153"/>
      <c r="DY1172" s="131"/>
      <c r="DZ1172" s="131"/>
      <c r="EA1172" s="131"/>
      <c r="EB1172" s="131"/>
      <c r="EC1172" s="131"/>
      <c r="ED1172" s="131"/>
      <c r="EE1172" s="131"/>
      <c r="EF1172" s="131"/>
      <c r="EG1172" s="131"/>
      <c r="EH1172" s="131"/>
      <c r="EI1172" s="131"/>
      <c r="EJ1172" s="164"/>
      <c r="EK1172" s="153"/>
      <c r="EL1172" s="131"/>
      <c r="EM1172" s="131"/>
      <c r="EN1172" s="154"/>
      <c r="EO1172" s="132"/>
      <c r="EP1172" s="132"/>
      <c r="EQ1172" s="132"/>
      <c r="ER1172" s="226"/>
      <c r="ES1172" s="166"/>
      <c r="ET1172" s="154"/>
      <c r="EU1172" s="132"/>
      <c r="EV1172" s="132"/>
      <c r="EW1172" s="132"/>
      <c r="EX1172" s="132"/>
      <c r="EY1172" s="132"/>
      <c r="EZ1172" s="166"/>
      <c r="FA1172" s="154"/>
      <c r="FB1172" s="132"/>
      <c r="FC1172" s="132"/>
      <c r="FD1172" s="132"/>
      <c r="FE1172" s="132"/>
      <c r="FF1172" s="132"/>
      <c r="FG1172" s="132"/>
      <c r="FH1172" s="166"/>
      <c r="FI1172" s="154"/>
      <c r="FJ1172" s="132"/>
      <c r="FK1172" s="132"/>
      <c r="FL1172" s="132"/>
      <c r="FM1172" s="132"/>
      <c r="FN1172" s="132"/>
      <c r="FO1172" s="132"/>
      <c r="FP1172" s="226"/>
      <c r="FQ1172" s="169"/>
      <c r="FR1172" s="132"/>
      <c r="FS1172" s="132"/>
      <c r="FT1172" s="132"/>
      <c r="FU1172" s="132"/>
      <c r="FV1172" s="132"/>
      <c r="FW1172" s="132"/>
      <c r="FX1172" s="132"/>
      <c r="FY1172" s="226"/>
      <c r="FZ1172" s="169"/>
      <c r="GA1172" s="132"/>
      <c r="GB1172" s="132"/>
      <c r="GC1172" s="226"/>
      <c r="GD1172" s="166"/>
      <c r="GE1172" s="154"/>
      <c r="GF1172" s="132"/>
      <c r="GG1172" s="132"/>
      <c r="GH1172" s="132"/>
      <c r="GI1172" s="132"/>
      <c r="GJ1172" s="132"/>
      <c r="GK1172" s="132"/>
      <c r="GL1172" s="132"/>
      <c r="GM1172" s="132"/>
      <c r="GN1172" s="166"/>
      <c r="GO1172" s="154"/>
      <c r="GP1172" s="132"/>
      <c r="GQ1172" s="132"/>
      <c r="GR1172" s="132"/>
      <c r="GS1172" s="226"/>
      <c r="GT1172" s="226"/>
      <c r="GU1172" s="226"/>
      <c r="GV1172" s="169"/>
      <c r="GW1172" s="154"/>
      <c r="GX1172" s="154"/>
      <c r="GY1172" s="154"/>
      <c r="GZ1172" s="154"/>
      <c r="HA1172" s="154"/>
      <c r="HB1172" s="154"/>
      <c r="HC1172" s="370"/>
      <c r="HD1172" s="169"/>
      <c r="HE1172" s="154"/>
      <c r="HF1172" s="154"/>
      <c r="HG1172" s="154"/>
      <c r="HH1172" s="154"/>
      <c r="HI1172" s="132"/>
      <c r="HJ1172" s="132"/>
      <c r="HK1172" s="166"/>
      <c r="HL1172" s="154"/>
      <c r="HM1172" s="132"/>
      <c r="HN1172" s="132"/>
      <c r="HO1172" s="132"/>
      <c r="HP1172" s="136"/>
      <c r="HQ1172" s="126">
        <f t="shared" si="160"/>
        <v>16.079999999999998</v>
      </c>
      <c r="HR1172" s="202" t="str">
        <f t="shared" si="161"/>
        <v>Senior</v>
      </c>
      <c r="HS1172" s="130">
        <f t="shared" si="162"/>
        <v>0</v>
      </c>
      <c r="HT1172" s="208">
        <f t="shared" si="163"/>
        <v>0</v>
      </c>
      <c r="HU1172" s="208">
        <f t="shared" si="164"/>
        <v>2</v>
      </c>
      <c r="HV1172" s="208">
        <f t="shared" si="165"/>
        <v>0</v>
      </c>
      <c r="HW1172" s="209">
        <f t="shared" si="159"/>
        <v>0</v>
      </c>
      <c r="HX1172" s="204"/>
      <c r="HY1172" s="104"/>
      <c r="HZ1172" s="104"/>
      <c r="IA1172" s="106" t="s">
        <v>2292</v>
      </c>
      <c r="IB1172" s="106" t="s">
        <v>1722</v>
      </c>
      <c r="IC1172" s="106" t="s">
        <v>2293</v>
      </c>
    </row>
    <row r="1173" spans="1:237" ht="15" customHeight="1">
      <c r="A1173" s="105">
        <f t="shared" si="158"/>
        <v>950</v>
      </c>
      <c r="B1173" s="106" t="s">
        <v>3085</v>
      </c>
      <c r="C1173" s="106" t="s">
        <v>3086</v>
      </c>
      <c r="D1173" s="106" t="s">
        <v>2293</v>
      </c>
      <c r="E1173" s="113" t="s">
        <v>3087</v>
      </c>
      <c r="F1173" s="163"/>
      <c r="G1173" s="131"/>
      <c r="H1173" s="131"/>
      <c r="I1173" s="131"/>
      <c r="J1173" s="164"/>
      <c r="K1173" s="163"/>
      <c r="L1173" s="131"/>
      <c r="M1173" s="131"/>
      <c r="N1173" s="164"/>
      <c r="O1173" s="163"/>
      <c r="P1173" s="131"/>
      <c r="Q1173" s="131"/>
      <c r="R1173" s="131"/>
      <c r="S1173" s="131"/>
      <c r="T1173" s="164"/>
      <c r="U1173" s="163"/>
      <c r="V1173" s="131"/>
      <c r="W1173" s="131"/>
      <c r="X1173" s="131"/>
      <c r="Y1173" s="164"/>
      <c r="Z1173" s="163"/>
      <c r="AA1173" s="131"/>
      <c r="AB1173" s="131"/>
      <c r="AC1173" s="131"/>
      <c r="AD1173" s="164"/>
      <c r="AE1173" s="163"/>
      <c r="AF1173" s="131"/>
      <c r="AG1173" s="131"/>
      <c r="AH1173" s="131"/>
      <c r="AI1173" s="131"/>
      <c r="AJ1173" s="223"/>
      <c r="AK1173" s="164"/>
      <c r="AL1173" s="163"/>
      <c r="AM1173" s="131"/>
      <c r="AN1173" s="131"/>
      <c r="AO1173" s="131"/>
      <c r="AP1173" s="131"/>
      <c r="AQ1173" s="131"/>
      <c r="AR1173" s="131"/>
      <c r="AS1173" s="164"/>
      <c r="AT1173" s="163"/>
      <c r="AU1173" s="131"/>
      <c r="AV1173" s="131"/>
      <c r="AW1173" s="131"/>
      <c r="AX1173" s="131"/>
      <c r="AY1173" s="164"/>
      <c r="AZ1173" s="163"/>
      <c r="BA1173" s="131"/>
      <c r="BB1173" s="131"/>
      <c r="BC1173" s="131"/>
      <c r="BD1173" s="131"/>
      <c r="BE1173" s="131"/>
      <c r="BF1173" s="164"/>
      <c r="BG1173" s="163"/>
      <c r="BH1173" s="131"/>
      <c r="BI1173" s="131"/>
      <c r="BJ1173" s="131"/>
      <c r="BK1173" s="131"/>
      <c r="BL1173" s="164"/>
      <c r="BM1173" s="163"/>
      <c r="BN1173" s="131"/>
      <c r="BO1173" s="131"/>
      <c r="BP1173" s="131"/>
      <c r="BQ1173" s="131"/>
      <c r="BR1173" s="131"/>
      <c r="BS1173" s="164"/>
      <c r="BT1173" s="163"/>
      <c r="BU1173" s="131"/>
      <c r="BV1173" s="131"/>
      <c r="BW1173" s="131"/>
      <c r="BX1173" s="131"/>
      <c r="BY1173" s="164"/>
      <c r="BZ1173" s="163"/>
      <c r="CA1173" s="131"/>
      <c r="CB1173" s="164"/>
      <c r="CC1173" s="163"/>
      <c r="CD1173" s="131"/>
      <c r="CE1173" s="131"/>
      <c r="CF1173" s="164"/>
      <c r="CG1173" s="163"/>
      <c r="CH1173" s="131"/>
      <c r="CI1173" s="164"/>
      <c r="CJ1173" s="163"/>
      <c r="CK1173" s="131"/>
      <c r="CL1173" s="131"/>
      <c r="CM1173" s="164"/>
      <c r="CN1173" s="163"/>
      <c r="CO1173" s="131"/>
      <c r="CP1173" s="131"/>
      <c r="CQ1173" s="131"/>
      <c r="CR1173" s="131"/>
      <c r="CS1173" s="164"/>
      <c r="CT1173" s="163"/>
      <c r="CU1173" s="131"/>
      <c r="CV1173" s="131"/>
      <c r="CW1173" s="131"/>
      <c r="CX1173" s="131"/>
      <c r="CY1173" s="244"/>
      <c r="CZ1173" s="153"/>
      <c r="DA1173" s="131"/>
      <c r="DB1173" s="164"/>
      <c r="DC1173" s="153"/>
      <c r="DD1173" s="131"/>
      <c r="DE1173" s="131"/>
      <c r="DF1173" s="131"/>
      <c r="DG1173" s="131"/>
      <c r="DH1173" s="164"/>
      <c r="DI1173" s="153"/>
      <c r="DJ1173" s="153"/>
      <c r="DK1173" s="131"/>
      <c r="DL1173" s="164"/>
      <c r="DM1173" s="153"/>
      <c r="DN1173" s="131"/>
      <c r="DO1173" s="164"/>
      <c r="DP1173" s="153"/>
      <c r="DQ1173" s="131"/>
      <c r="DR1173" s="131"/>
      <c r="DS1173" s="223"/>
      <c r="DT1173" s="131"/>
      <c r="DU1173" s="153"/>
      <c r="DV1173" s="223"/>
      <c r="DW1173" s="164"/>
      <c r="DX1173" s="153"/>
      <c r="DY1173" s="131"/>
      <c r="DZ1173" s="131"/>
      <c r="EA1173" s="131"/>
      <c r="EB1173" s="131"/>
      <c r="EC1173" s="131"/>
      <c r="ED1173" s="131"/>
      <c r="EE1173" s="131"/>
      <c r="EF1173" s="131"/>
      <c r="EG1173" s="131"/>
      <c r="EH1173" s="131"/>
      <c r="EI1173" s="131"/>
      <c r="EJ1173" s="164"/>
      <c r="EK1173" s="153"/>
      <c r="EL1173" s="131"/>
      <c r="EM1173" s="131"/>
      <c r="EN1173" s="155"/>
      <c r="EO1173" s="135"/>
      <c r="EP1173" s="135"/>
      <c r="EQ1173" s="135"/>
      <c r="ER1173" s="225"/>
      <c r="ES1173" s="167"/>
      <c r="ET1173" s="155"/>
      <c r="EU1173" s="135"/>
      <c r="EV1173" s="135"/>
      <c r="EW1173" s="135"/>
      <c r="EX1173" s="135"/>
      <c r="EY1173" s="135"/>
      <c r="EZ1173" s="167"/>
      <c r="FA1173" s="155"/>
      <c r="FB1173" s="135"/>
      <c r="FC1173" s="135"/>
      <c r="FD1173" s="135"/>
      <c r="FE1173" s="135"/>
      <c r="FF1173" s="135"/>
      <c r="FG1173" s="135"/>
      <c r="FH1173" s="167"/>
      <c r="FI1173" s="155"/>
      <c r="FJ1173" s="135"/>
      <c r="FK1173" s="135"/>
      <c r="FL1173" s="135"/>
      <c r="FM1173" s="135"/>
      <c r="FN1173" s="135"/>
      <c r="FO1173" s="135"/>
      <c r="FP1173" s="225"/>
      <c r="FQ1173" s="174"/>
      <c r="FR1173" s="135"/>
      <c r="FS1173" s="135"/>
      <c r="FT1173" s="135"/>
      <c r="FU1173" s="135"/>
      <c r="FV1173" s="135"/>
      <c r="FW1173" s="135"/>
      <c r="FX1173" s="135"/>
      <c r="FY1173" s="225"/>
      <c r="FZ1173" s="174"/>
      <c r="GA1173" s="135"/>
      <c r="GB1173" s="135"/>
      <c r="GC1173" s="225"/>
      <c r="GD1173" s="167"/>
      <c r="GE1173" s="155"/>
      <c r="GF1173" s="135"/>
      <c r="GG1173" s="135"/>
      <c r="GH1173" s="135"/>
      <c r="GI1173" s="135"/>
      <c r="GJ1173" s="135"/>
      <c r="GK1173" s="135"/>
      <c r="GL1173" s="135"/>
      <c r="GM1173" s="135"/>
      <c r="GN1173" s="167"/>
      <c r="GO1173" s="155">
        <v>2.06</v>
      </c>
      <c r="GP1173" s="135">
        <v>3</v>
      </c>
      <c r="GQ1173" s="135"/>
      <c r="GR1173" s="135"/>
      <c r="GS1173" s="225"/>
      <c r="GT1173" s="225"/>
      <c r="GU1173" s="225"/>
      <c r="GV1173" s="174"/>
      <c r="GW1173" s="155"/>
      <c r="GX1173" s="155"/>
      <c r="GY1173" s="155"/>
      <c r="GZ1173" s="155"/>
      <c r="HA1173" s="155"/>
      <c r="HB1173" s="155"/>
      <c r="HC1173" s="373"/>
      <c r="HD1173" s="174"/>
      <c r="HE1173" s="155"/>
      <c r="HF1173" s="155"/>
      <c r="HG1173" s="155"/>
      <c r="HH1173" s="155"/>
      <c r="HI1173" s="135"/>
      <c r="HJ1173" s="135"/>
      <c r="HK1173" s="167"/>
      <c r="HL1173" s="155"/>
      <c r="HM1173" s="135"/>
      <c r="HN1173" s="135"/>
      <c r="HO1173" s="135"/>
      <c r="HP1173" s="137"/>
      <c r="HQ1173" s="126">
        <f t="shared" si="160"/>
        <v>3</v>
      </c>
      <c r="HR1173" s="202" t="str">
        <f t="shared" si="161"/>
        <v>Novice</v>
      </c>
      <c r="HS1173" s="130">
        <f t="shared" si="162"/>
        <v>2</v>
      </c>
      <c r="HT1173" s="208">
        <f t="shared" si="163"/>
        <v>0</v>
      </c>
      <c r="HU1173" s="208">
        <f t="shared" si="164"/>
        <v>0</v>
      </c>
      <c r="HV1173" s="208">
        <f t="shared" si="165"/>
        <v>0</v>
      </c>
      <c r="HW1173" s="209">
        <f t="shared" si="159"/>
        <v>0</v>
      </c>
      <c r="HX1173" s="204"/>
      <c r="HY1173" s="104"/>
      <c r="HZ1173" s="104"/>
      <c r="IA1173" s="106" t="s">
        <v>3085</v>
      </c>
      <c r="IB1173" s="106" t="s">
        <v>3086</v>
      </c>
      <c r="IC1173" s="106" t="s">
        <v>2293</v>
      </c>
    </row>
    <row r="1174" spans="1:237" ht="15" customHeight="1">
      <c r="A1174" s="105">
        <f t="shared" si="158"/>
        <v>53</v>
      </c>
      <c r="B1174" s="95" t="s">
        <v>325</v>
      </c>
      <c r="C1174" s="95" t="s">
        <v>265</v>
      </c>
      <c r="D1174" s="95" t="s">
        <v>97</v>
      </c>
      <c r="E1174" s="117" t="s">
        <v>1129</v>
      </c>
      <c r="F1174" s="165"/>
      <c r="G1174" s="134"/>
      <c r="H1174" s="134"/>
      <c r="I1174" s="134"/>
      <c r="J1174" s="175"/>
      <c r="K1174" s="165"/>
      <c r="L1174" s="134"/>
      <c r="M1174" s="134"/>
      <c r="N1174" s="175"/>
      <c r="O1174" s="165"/>
      <c r="P1174" s="134"/>
      <c r="Q1174" s="134"/>
      <c r="R1174" s="134"/>
      <c r="S1174" s="134"/>
      <c r="T1174" s="175"/>
      <c r="U1174" s="165"/>
      <c r="V1174" s="134"/>
      <c r="W1174" s="134"/>
      <c r="X1174" s="134"/>
      <c r="Y1174" s="175"/>
      <c r="Z1174" s="165"/>
      <c r="AA1174" s="134"/>
      <c r="AB1174" s="134"/>
      <c r="AC1174" s="134"/>
      <c r="AD1174" s="175"/>
      <c r="AE1174" s="165"/>
      <c r="AF1174" s="134"/>
      <c r="AG1174" s="134"/>
      <c r="AH1174" s="134"/>
      <c r="AI1174" s="134"/>
      <c r="AJ1174" s="230"/>
      <c r="AK1174" s="175"/>
      <c r="AL1174" s="165"/>
      <c r="AM1174" s="134"/>
      <c r="AN1174" s="134"/>
      <c r="AO1174" s="134"/>
      <c r="AP1174" s="134"/>
      <c r="AQ1174" s="134"/>
      <c r="AR1174" s="134"/>
      <c r="AS1174" s="175"/>
      <c r="AT1174" s="165"/>
      <c r="AU1174" s="134"/>
      <c r="AV1174" s="134"/>
      <c r="AW1174" s="134"/>
      <c r="AX1174" s="134"/>
      <c r="AY1174" s="175"/>
      <c r="AZ1174" s="165"/>
      <c r="BA1174" s="134"/>
      <c r="BB1174" s="134"/>
      <c r="BC1174" s="134"/>
      <c r="BD1174" s="134"/>
      <c r="BE1174" s="134"/>
      <c r="BF1174" s="175"/>
      <c r="BG1174" s="165"/>
      <c r="BH1174" s="134"/>
      <c r="BI1174" s="134"/>
      <c r="BJ1174" s="134"/>
      <c r="BK1174" s="134"/>
      <c r="BL1174" s="175"/>
      <c r="BM1174" s="165"/>
      <c r="BN1174" s="134"/>
      <c r="BO1174" s="134"/>
      <c r="BP1174" s="134"/>
      <c r="BQ1174" s="134"/>
      <c r="BR1174" s="134"/>
      <c r="BS1174" s="175"/>
      <c r="BT1174" s="165"/>
      <c r="BU1174" s="134"/>
      <c r="BV1174" s="134"/>
      <c r="BW1174" s="134"/>
      <c r="BX1174" s="134"/>
      <c r="BY1174" s="175"/>
      <c r="BZ1174" s="165"/>
      <c r="CA1174" s="134"/>
      <c r="CB1174" s="175"/>
      <c r="CC1174" s="165"/>
      <c r="CD1174" s="134"/>
      <c r="CE1174" s="134"/>
      <c r="CF1174" s="175"/>
      <c r="CG1174" s="165"/>
      <c r="CH1174" s="134"/>
      <c r="CI1174" s="175"/>
      <c r="CJ1174" s="165"/>
      <c r="CK1174" s="134"/>
      <c r="CL1174" s="134"/>
      <c r="CM1174" s="175"/>
      <c r="CN1174" s="165"/>
      <c r="CO1174" s="134"/>
      <c r="CP1174" s="134"/>
      <c r="CQ1174" s="134"/>
      <c r="CR1174" s="134"/>
      <c r="CS1174" s="175"/>
      <c r="CT1174" s="165">
        <v>19.079999999999998</v>
      </c>
      <c r="CU1174" s="134"/>
      <c r="CV1174" s="134"/>
      <c r="CW1174" s="134">
        <v>21.1</v>
      </c>
      <c r="CX1174" s="134">
        <v>21.03</v>
      </c>
      <c r="CY1174" s="245">
        <v>18.010000000000002</v>
      </c>
      <c r="CZ1174" s="153"/>
      <c r="DA1174" s="131"/>
      <c r="DB1174" s="164">
        <v>17.04</v>
      </c>
      <c r="DC1174" s="153"/>
      <c r="DD1174" s="131"/>
      <c r="DE1174" s="131"/>
      <c r="DF1174" s="131"/>
      <c r="DG1174" s="131"/>
      <c r="DH1174" s="164"/>
      <c r="DI1174" s="153"/>
      <c r="DJ1174" s="153"/>
      <c r="DK1174" s="131"/>
      <c r="DL1174" s="164"/>
      <c r="DM1174" s="153"/>
      <c r="DN1174" s="131"/>
      <c r="DO1174" s="164"/>
      <c r="DP1174" s="153"/>
      <c r="DQ1174" s="131"/>
      <c r="DR1174" s="131"/>
      <c r="DS1174" s="223"/>
      <c r="DT1174" s="131"/>
      <c r="DU1174" s="153"/>
      <c r="DV1174" s="223"/>
      <c r="DW1174" s="164"/>
      <c r="DX1174" s="153"/>
      <c r="DY1174" s="131">
        <v>19.100000000000001</v>
      </c>
      <c r="DZ1174" s="131"/>
      <c r="EA1174" s="131"/>
      <c r="EB1174" s="131"/>
      <c r="EC1174" s="131">
        <v>23.03</v>
      </c>
      <c r="ED1174" s="131">
        <v>19.09</v>
      </c>
      <c r="EE1174" s="131">
        <v>20.079999999999998</v>
      </c>
      <c r="EF1174" s="131"/>
      <c r="EG1174" s="131"/>
      <c r="EH1174" s="131"/>
      <c r="EI1174" s="131"/>
      <c r="EJ1174" s="164"/>
      <c r="EK1174" s="153"/>
      <c r="EL1174" s="131"/>
      <c r="EM1174" s="131"/>
      <c r="EN1174" s="155"/>
      <c r="EO1174" s="135"/>
      <c r="EP1174" s="135"/>
      <c r="EQ1174" s="135"/>
      <c r="ER1174" s="225"/>
      <c r="ES1174" s="167"/>
      <c r="ET1174" s="155"/>
      <c r="EU1174" s="135"/>
      <c r="EV1174" s="135"/>
      <c r="EW1174" s="135"/>
      <c r="EX1174" s="135"/>
      <c r="EY1174" s="135"/>
      <c r="EZ1174" s="167"/>
      <c r="FA1174" s="155"/>
      <c r="FB1174" s="135"/>
      <c r="FC1174" s="135"/>
      <c r="FD1174" s="135"/>
      <c r="FE1174" s="135"/>
      <c r="FF1174" s="135"/>
      <c r="FG1174" s="135"/>
      <c r="FH1174" s="167"/>
      <c r="FI1174" s="155"/>
      <c r="FJ1174" s="135"/>
      <c r="FK1174" s="135"/>
      <c r="FL1174" s="135"/>
      <c r="FM1174" s="135"/>
      <c r="FN1174" s="135"/>
      <c r="FO1174" s="135"/>
      <c r="FP1174" s="225"/>
      <c r="FQ1174" s="174"/>
      <c r="FR1174" s="135"/>
      <c r="FS1174" s="135"/>
      <c r="FT1174" s="135"/>
      <c r="FU1174" s="135"/>
      <c r="FV1174" s="135"/>
      <c r="FW1174" s="135"/>
      <c r="FX1174" s="135"/>
      <c r="FY1174" s="225"/>
      <c r="FZ1174" s="174"/>
      <c r="GA1174" s="135"/>
      <c r="GB1174" s="135"/>
      <c r="GC1174" s="225"/>
      <c r="GD1174" s="167"/>
      <c r="GE1174" s="155"/>
      <c r="GF1174" s="135"/>
      <c r="GG1174" s="135"/>
      <c r="GH1174" s="135"/>
      <c r="GI1174" s="135"/>
      <c r="GJ1174" s="135"/>
      <c r="GK1174" s="135"/>
      <c r="GL1174" s="135"/>
      <c r="GM1174" s="135"/>
      <c r="GN1174" s="167"/>
      <c r="GO1174" s="155"/>
      <c r="GP1174" s="135"/>
      <c r="GQ1174" s="135"/>
      <c r="GR1174" s="135"/>
      <c r="GS1174" s="225"/>
      <c r="GT1174" s="225"/>
      <c r="GU1174" s="225"/>
      <c r="GV1174" s="174"/>
      <c r="GW1174" s="155"/>
      <c r="GX1174" s="155"/>
      <c r="GY1174" s="155"/>
      <c r="GZ1174" s="155"/>
      <c r="HA1174" s="155"/>
      <c r="HB1174" s="155"/>
      <c r="HC1174" s="373"/>
      <c r="HD1174" s="174"/>
      <c r="HE1174" s="155"/>
      <c r="HF1174" s="155"/>
      <c r="HG1174" s="155"/>
      <c r="HH1174" s="155"/>
      <c r="HI1174" s="135"/>
      <c r="HJ1174" s="135"/>
      <c r="HK1174" s="167"/>
      <c r="HL1174" s="155"/>
      <c r="HM1174" s="135"/>
      <c r="HN1174" s="135"/>
      <c r="HO1174" s="135"/>
      <c r="HP1174" s="137"/>
      <c r="HQ1174" s="126">
        <f t="shared" si="160"/>
        <v>23.03</v>
      </c>
      <c r="HR1174" s="202" t="str">
        <f t="shared" si="161"/>
        <v>Ultimate</v>
      </c>
      <c r="HS1174" s="130">
        <f t="shared" si="162"/>
        <v>0</v>
      </c>
      <c r="HT1174" s="208">
        <f t="shared" si="163"/>
        <v>0</v>
      </c>
      <c r="HU1174" s="208">
        <f t="shared" si="164"/>
        <v>5</v>
      </c>
      <c r="HV1174" s="208">
        <f t="shared" si="165"/>
        <v>3</v>
      </c>
      <c r="HW1174" s="209">
        <f t="shared" si="159"/>
        <v>1</v>
      </c>
      <c r="HX1174" s="204" t="s">
        <v>506</v>
      </c>
      <c r="HY1174" s="110"/>
      <c r="HZ1174" s="110" t="s">
        <v>852</v>
      </c>
      <c r="IA1174" s="95" t="s">
        <v>325</v>
      </c>
      <c r="IB1174" s="95" t="s">
        <v>265</v>
      </c>
      <c r="IC1174" s="95" t="s">
        <v>97</v>
      </c>
    </row>
    <row r="1175" spans="1:237" ht="15" customHeight="1">
      <c r="A1175" s="105">
        <f t="shared" si="158"/>
        <v>968</v>
      </c>
      <c r="B1175" s="106" t="s">
        <v>120</v>
      </c>
      <c r="C1175" s="106" t="s">
        <v>231</v>
      </c>
      <c r="D1175" s="106" t="s">
        <v>97</v>
      </c>
      <c r="E1175" s="113" t="s">
        <v>192</v>
      </c>
      <c r="F1175" s="163"/>
      <c r="G1175" s="131"/>
      <c r="H1175" s="131"/>
      <c r="I1175" s="131"/>
      <c r="J1175" s="164"/>
      <c r="K1175" s="163"/>
      <c r="L1175" s="131"/>
      <c r="M1175" s="131"/>
      <c r="N1175" s="164"/>
      <c r="O1175" s="163"/>
      <c r="P1175" s="131"/>
      <c r="Q1175" s="131"/>
      <c r="R1175" s="131"/>
      <c r="S1175" s="131"/>
      <c r="T1175" s="164"/>
      <c r="U1175" s="163"/>
      <c r="V1175" s="131"/>
      <c r="W1175" s="131"/>
      <c r="X1175" s="131"/>
      <c r="Y1175" s="164"/>
      <c r="Z1175" s="163"/>
      <c r="AA1175" s="131"/>
      <c r="AB1175" s="131"/>
      <c r="AC1175" s="131"/>
      <c r="AD1175" s="164"/>
      <c r="AE1175" s="163"/>
      <c r="AF1175" s="131"/>
      <c r="AG1175" s="131"/>
      <c r="AH1175" s="131"/>
      <c r="AI1175" s="131"/>
      <c r="AJ1175" s="223"/>
      <c r="AK1175" s="164"/>
      <c r="AL1175" s="163"/>
      <c r="AM1175" s="131"/>
      <c r="AN1175" s="131"/>
      <c r="AO1175" s="131"/>
      <c r="AP1175" s="131"/>
      <c r="AQ1175" s="131"/>
      <c r="AR1175" s="131"/>
      <c r="AS1175" s="164"/>
      <c r="AT1175" s="163"/>
      <c r="AU1175" s="131"/>
      <c r="AV1175" s="131"/>
      <c r="AW1175" s="131"/>
      <c r="AX1175" s="131"/>
      <c r="AY1175" s="164"/>
      <c r="AZ1175" s="163"/>
      <c r="BA1175" s="131"/>
      <c r="BB1175" s="131"/>
      <c r="BC1175" s="131"/>
      <c r="BD1175" s="131"/>
      <c r="BE1175" s="131"/>
      <c r="BF1175" s="164"/>
      <c r="BG1175" s="163"/>
      <c r="BH1175" s="131"/>
      <c r="BI1175" s="131"/>
      <c r="BJ1175" s="131"/>
      <c r="BK1175" s="131"/>
      <c r="BL1175" s="164"/>
      <c r="BM1175" s="163"/>
      <c r="BN1175" s="131"/>
      <c r="BO1175" s="131"/>
      <c r="BP1175" s="131"/>
      <c r="BQ1175" s="131"/>
      <c r="BR1175" s="131"/>
      <c r="BS1175" s="164"/>
      <c r="BT1175" s="163"/>
      <c r="BU1175" s="131"/>
      <c r="BV1175" s="131"/>
      <c r="BW1175" s="131"/>
      <c r="BX1175" s="131"/>
      <c r="BY1175" s="164"/>
      <c r="BZ1175" s="163"/>
      <c r="CA1175" s="131"/>
      <c r="CB1175" s="164"/>
      <c r="CC1175" s="163"/>
      <c r="CD1175" s="131"/>
      <c r="CE1175" s="131"/>
      <c r="CF1175" s="164"/>
      <c r="CG1175" s="163"/>
      <c r="CH1175" s="131"/>
      <c r="CI1175" s="164"/>
      <c r="CJ1175" s="163"/>
      <c r="CK1175" s="131"/>
      <c r="CL1175" s="131"/>
      <c r="CM1175" s="164"/>
      <c r="CN1175" s="163"/>
      <c r="CO1175" s="131"/>
      <c r="CP1175" s="131"/>
      <c r="CQ1175" s="131"/>
      <c r="CR1175" s="131"/>
      <c r="CS1175" s="164"/>
      <c r="CT1175" s="163"/>
      <c r="CU1175" s="131"/>
      <c r="CV1175" s="131"/>
      <c r="CW1175" s="131"/>
      <c r="CX1175" s="131"/>
      <c r="CY1175" s="244"/>
      <c r="CZ1175" s="153"/>
      <c r="DA1175" s="131"/>
      <c r="DB1175" s="164"/>
      <c r="DC1175" s="153"/>
      <c r="DD1175" s="131"/>
      <c r="DE1175" s="131"/>
      <c r="DF1175" s="131"/>
      <c r="DG1175" s="131"/>
      <c r="DH1175" s="164"/>
      <c r="DI1175" s="153"/>
      <c r="DJ1175" s="153"/>
      <c r="DK1175" s="131"/>
      <c r="DL1175" s="164"/>
      <c r="DM1175" s="153"/>
      <c r="DN1175" s="131"/>
      <c r="DO1175" s="164"/>
      <c r="DP1175" s="153"/>
      <c r="DQ1175" s="131"/>
      <c r="DR1175" s="131"/>
      <c r="DS1175" s="223"/>
      <c r="DT1175" s="131"/>
      <c r="DU1175" s="153"/>
      <c r="DV1175" s="223"/>
      <c r="DW1175" s="164"/>
      <c r="DX1175" s="153"/>
      <c r="DY1175" s="131"/>
      <c r="DZ1175" s="131"/>
      <c r="EA1175" s="131"/>
      <c r="EB1175" s="131"/>
      <c r="EC1175" s="131"/>
      <c r="ED1175" s="131"/>
      <c r="EE1175" s="131"/>
      <c r="EF1175" s="131"/>
      <c r="EG1175" s="131"/>
      <c r="EH1175" s="131"/>
      <c r="EI1175" s="131"/>
      <c r="EJ1175" s="164"/>
      <c r="EK1175" s="153"/>
      <c r="EL1175" s="131"/>
      <c r="EM1175" s="131"/>
      <c r="EN1175" s="153"/>
      <c r="EO1175" s="131"/>
      <c r="EP1175" s="131"/>
      <c r="EQ1175" s="131"/>
      <c r="ER1175" s="223"/>
      <c r="ES1175" s="164"/>
      <c r="ET1175" s="153"/>
      <c r="EU1175" s="131"/>
      <c r="EV1175" s="131"/>
      <c r="EW1175" s="131"/>
      <c r="EX1175" s="131"/>
      <c r="EY1175" s="131"/>
      <c r="EZ1175" s="164"/>
      <c r="FA1175" s="153"/>
      <c r="FB1175" s="131"/>
      <c r="FC1175" s="131"/>
      <c r="FD1175" s="131"/>
      <c r="FE1175" s="131"/>
      <c r="FF1175" s="131"/>
      <c r="FG1175" s="131"/>
      <c r="FH1175" s="164"/>
      <c r="FI1175" s="153"/>
      <c r="FJ1175" s="131"/>
      <c r="FK1175" s="131"/>
      <c r="FL1175" s="131"/>
      <c r="FM1175" s="131"/>
      <c r="FN1175" s="131"/>
      <c r="FO1175" s="131"/>
      <c r="FP1175" s="223"/>
      <c r="FQ1175" s="163"/>
      <c r="FR1175" s="131"/>
      <c r="FS1175" s="131"/>
      <c r="FX1175" s="131"/>
      <c r="FY1175" s="223"/>
      <c r="FZ1175" s="163"/>
      <c r="GA1175" s="131"/>
      <c r="GB1175" s="131"/>
      <c r="GC1175" s="223"/>
      <c r="GD1175" s="164"/>
      <c r="GE1175" s="153"/>
      <c r="GF1175" s="131"/>
      <c r="GG1175" s="131"/>
      <c r="GH1175" s="131"/>
      <c r="GI1175" s="131"/>
      <c r="GJ1175" s="131"/>
      <c r="GK1175" s="131"/>
      <c r="GL1175" s="131"/>
      <c r="GM1175" s="131"/>
      <c r="GN1175" s="164"/>
      <c r="GO1175" s="153"/>
      <c r="GP1175" s="131"/>
      <c r="GQ1175" s="131"/>
      <c r="GR1175" s="131"/>
      <c r="GS1175" s="223"/>
      <c r="GT1175" s="223"/>
      <c r="GU1175" s="223"/>
      <c r="GV1175" s="163"/>
      <c r="GW1175" s="153"/>
      <c r="GX1175" s="153"/>
      <c r="GY1175" s="153"/>
      <c r="GZ1175" s="153"/>
      <c r="HA1175" s="153"/>
      <c r="HB1175" s="153"/>
      <c r="HC1175" s="369"/>
      <c r="HD1175" s="163"/>
      <c r="HE1175" s="153"/>
      <c r="HF1175" s="153"/>
      <c r="HG1175" s="153"/>
      <c r="HH1175" s="153"/>
      <c r="HI1175" s="131"/>
      <c r="HJ1175" s="131"/>
      <c r="HK1175" s="164"/>
      <c r="HL1175" s="153"/>
      <c r="HM1175" s="131"/>
      <c r="HN1175" s="131"/>
      <c r="HO1175" s="131"/>
      <c r="HP1175" s="133"/>
      <c r="HQ1175" s="126">
        <f t="shared" si="160"/>
        <v>0</v>
      </c>
      <c r="HR1175" s="202" t="str">
        <f t="shared" si="161"/>
        <v>~~~</v>
      </c>
      <c r="HS1175" s="130">
        <f t="shared" si="162"/>
        <v>0</v>
      </c>
      <c r="HT1175" s="208">
        <f t="shared" si="163"/>
        <v>0</v>
      </c>
      <c r="HU1175" s="208">
        <f t="shared" si="164"/>
        <v>0</v>
      </c>
      <c r="HV1175" s="208">
        <f t="shared" si="165"/>
        <v>0</v>
      </c>
      <c r="HW1175" s="209">
        <f t="shared" si="159"/>
        <v>0</v>
      </c>
      <c r="HX1175" s="204"/>
      <c r="HY1175" s="104"/>
      <c r="HZ1175" s="104"/>
      <c r="IA1175" s="106" t="s">
        <v>120</v>
      </c>
      <c r="IB1175" s="106" t="s">
        <v>231</v>
      </c>
      <c r="IC1175" s="106" t="s">
        <v>97</v>
      </c>
    </row>
    <row r="1176" spans="1:237" ht="15" customHeight="1">
      <c r="A1176" s="105">
        <f t="shared" si="158"/>
        <v>968</v>
      </c>
      <c r="B1176" s="96" t="s">
        <v>151</v>
      </c>
      <c r="C1176" s="96" t="s">
        <v>374</v>
      </c>
      <c r="D1176" s="96" t="s">
        <v>50</v>
      </c>
      <c r="E1176" s="118" t="s">
        <v>1128</v>
      </c>
      <c r="F1176" s="165"/>
      <c r="G1176" s="134"/>
      <c r="H1176" s="134"/>
      <c r="I1176" s="134"/>
      <c r="J1176" s="175"/>
      <c r="K1176" s="165"/>
      <c r="L1176" s="134"/>
      <c r="M1176" s="134"/>
      <c r="N1176" s="175"/>
      <c r="O1176" s="165"/>
      <c r="P1176" s="134"/>
      <c r="Q1176" s="134"/>
      <c r="R1176" s="134"/>
      <c r="S1176" s="134"/>
      <c r="T1176" s="175"/>
      <c r="U1176" s="165"/>
      <c r="V1176" s="134"/>
      <c r="W1176" s="134"/>
      <c r="X1176" s="134"/>
      <c r="Y1176" s="175"/>
      <c r="Z1176" s="165"/>
      <c r="AA1176" s="134"/>
      <c r="AB1176" s="134"/>
      <c r="AC1176" s="134"/>
      <c r="AD1176" s="175"/>
      <c r="AE1176" s="165"/>
      <c r="AF1176" s="134"/>
      <c r="AG1176" s="134"/>
      <c r="AH1176" s="134"/>
      <c r="AI1176" s="134"/>
      <c r="AJ1176" s="230"/>
      <c r="AK1176" s="175"/>
      <c r="AL1176" s="165"/>
      <c r="AM1176" s="134"/>
      <c r="AN1176" s="134"/>
      <c r="AO1176" s="134"/>
      <c r="AP1176" s="134"/>
      <c r="AQ1176" s="134"/>
      <c r="AR1176" s="134"/>
      <c r="AS1176" s="175"/>
      <c r="AT1176" s="165"/>
      <c r="AU1176" s="134"/>
      <c r="AV1176" s="134"/>
      <c r="AW1176" s="134"/>
      <c r="AX1176" s="134"/>
      <c r="AY1176" s="175"/>
      <c r="AZ1176" s="165"/>
      <c r="BA1176" s="134"/>
      <c r="BB1176" s="134"/>
      <c r="BC1176" s="134"/>
      <c r="BD1176" s="134"/>
      <c r="BE1176" s="134"/>
      <c r="BF1176" s="175"/>
      <c r="BG1176" s="165"/>
      <c r="BH1176" s="134"/>
      <c r="BI1176" s="134"/>
      <c r="BJ1176" s="134"/>
      <c r="BK1176" s="134"/>
      <c r="BL1176" s="175"/>
      <c r="BM1176" s="165"/>
      <c r="BN1176" s="134"/>
      <c r="BO1176" s="134"/>
      <c r="BP1176" s="134"/>
      <c r="BQ1176" s="134"/>
      <c r="BR1176" s="134"/>
      <c r="BS1176" s="175"/>
      <c r="BT1176" s="165"/>
      <c r="BU1176" s="134"/>
      <c r="BV1176" s="134"/>
      <c r="BW1176" s="134"/>
      <c r="BX1176" s="134"/>
      <c r="BY1176" s="175"/>
      <c r="BZ1176" s="165"/>
      <c r="CA1176" s="134"/>
      <c r="CB1176" s="164"/>
      <c r="CC1176" s="163"/>
      <c r="CD1176" s="131"/>
      <c r="CE1176" s="131"/>
      <c r="CF1176" s="164"/>
      <c r="CG1176" s="163"/>
      <c r="CH1176" s="131"/>
      <c r="CI1176" s="164"/>
      <c r="CJ1176" s="163"/>
      <c r="CK1176" s="131"/>
      <c r="CL1176" s="131"/>
      <c r="CM1176" s="164"/>
      <c r="CN1176" s="163"/>
      <c r="CO1176" s="131"/>
      <c r="CP1176" s="131"/>
      <c r="CQ1176" s="131"/>
      <c r="CR1176" s="131"/>
      <c r="CS1176" s="164"/>
      <c r="CT1176" s="163"/>
      <c r="CU1176" s="131"/>
      <c r="CV1176" s="131"/>
      <c r="CW1176" s="131"/>
      <c r="CX1176" s="131"/>
      <c r="CY1176" s="244"/>
      <c r="CZ1176" s="153"/>
      <c r="DA1176" s="131"/>
      <c r="DB1176" s="164"/>
      <c r="DC1176" s="153"/>
      <c r="DD1176" s="131"/>
      <c r="DE1176" s="131"/>
      <c r="DF1176" s="131"/>
      <c r="DG1176" s="131"/>
      <c r="DH1176" s="164"/>
      <c r="DI1176" s="153"/>
      <c r="DJ1176" s="153"/>
      <c r="DK1176" s="131"/>
      <c r="DL1176" s="164"/>
      <c r="DM1176" s="153"/>
      <c r="DN1176" s="131"/>
      <c r="DO1176" s="164"/>
      <c r="DP1176" s="153"/>
      <c r="DQ1176" s="131"/>
      <c r="DR1176" s="131"/>
      <c r="DS1176" s="223"/>
      <c r="DT1176" s="131"/>
      <c r="DU1176" s="153"/>
      <c r="DV1176" s="223"/>
      <c r="DW1176" s="164"/>
      <c r="DX1176" s="153"/>
      <c r="DY1176" s="131"/>
      <c r="DZ1176" s="131"/>
      <c r="EA1176" s="131"/>
      <c r="EB1176" s="131"/>
      <c r="EC1176" s="131"/>
      <c r="ED1176" s="131"/>
      <c r="EE1176" s="131"/>
      <c r="EF1176" s="131"/>
      <c r="EG1176" s="131"/>
      <c r="EH1176" s="131"/>
      <c r="EI1176" s="131"/>
      <c r="EJ1176" s="164"/>
      <c r="EK1176" s="153"/>
      <c r="EL1176" s="131"/>
      <c r="EM1176" s="131"/>
      <c r="EN1176" s="158"/>
      <c r="EO1176" s="134"/>
      <c r="EP1176" s="134"/>
      <c r="EQ1176" s="134"/>
      <c r="ER1176" s="230"/>
      <c r="ES1176" s="175"/>
      <c r="ET1176" s="158"/>
      <c r="EU1176" s="134"/>
      <c r="EV1176" s="134"/>
      <c r="EW1176" s="134"/>
      <c r="EX1176" s="134"/>
      <c r="EY1176" s="134"/>
      <c r="EZ1176" s="175"/>
      <c r="FA1176" s="158"/>
      <c r="FB1176" s="134"/>
      <c r="FC1176" s="134"/>
      <c r="FD1176" s="134"/>
      <c r="FE1176" s="134"/>
      <c r="FF1176" s="134"/>
      <c r="FG1176" s="134"/>
      <c r="FH1176" s="175"/>
      <c r="FI1176" s="158"/>
      <c r="FJ1176" s="134"/>
      <c r="FK1176" s="134"/>
      <c r="FL1176" s="134"/>
      <c r="FM1176" s="134"/>
      <c r="FN1176" s="134"/>
      <c r="FO1176" s="134"/>
      <c r="FP1176" s="230"/>
      <c r="FQ1176" s="165"/>
      <c r="FR1176" s="134"/>
      <c r="FS1176" s="134"/>
      <c r="FT1176" s="134"/>
      <c r="FU1176" s="134"/>
      <c r="FV1176" s="134"/>
      <c r="FW1176" s="134"/>
      <c r="FX1176" s="134"/>
      <c r="FY1176" s="230"/>
      <c r="FZ1176" s="165"/>
      <c r="GA1176" s="134"/>
      <c r="GB1176" s="134"/>
      <c r="GC1176" s="230"/>
      <c r="GD1176" s="175"/>
      <c r="GE1176" s="158"/>
      <c r="GF1176" s="134"/>
      <c r="GG1176" s="134"/>
      <c r="GH1176" s="134"/>
      <c r="GI1176" s="134"/>
      <c r="GJ1176" s="134"/>
      <c r="GK1176" s="134"/>
      <c r="GL1176" s="134"/>
      <c r="GM1176" s="134"/>
      <c r="GN1176" s="175"/>
      <c r="GO1176" s="158"/>
      <c r="GP1176" s="134"/>
      <c r="GQ1176" s="134"/>
      <c r="GR1176" s="134"/>
      <c r="GS1176" s="230"/>
      <c r="GT1176" s="230"/>
      <c r="GU1176" s="230"/>
      <c r="GV1176" s="165"/>
      <c r="GW1176" s="158"/>
      <c r="GX1176" s="158"/>
      <c r="GY1176" s="158"/>
      <c r="GZ1176" s="158"/>
      <c r="HA1176" s="158"/>
      <c r="HB1176" s="158"/>
      <c r="HC1176" s="371"/>
      <c r="HD1176" s="165"/>
      <c r="HE1176" s="158"/>
      <c r="HF1176" s="158"/>
      <c r="HG1176" s="158"/>
      <c r="HH1176" s="158"/>
      <c r="HI1176" s="134"/>
      <c r="HJ1176" s="134"/>
      <c r="HK1176" s="175"/>
      <c r="HL1176" s="158"/>
      <c r="HM1176" s="134"/>
      <c r="HN1176" s="134"/>
      <c r="HO1176" s="134"/>
      <c r="HP1176" s="142"/>
      <c r="HQ1176" s="126">
        <f t="shared" si="160"/>
        <v>0</v>
      </c>
      <c r="HR1176" s="202" t="str">
        <f t="shared" si="161"/>
        <v>~~~</v>
      </c>
      <c r="HS1176" s="130">
        <f t="shared" si="162"/>
        <v>0</v>
      </c>
      <c r="HT1176" s="208">
        <f t="shared" si="163"/>
        <v>0</v>
      </c>
      <c r="HU1176" s="208">
        <f t="shared" si="164"/>
        <v>0</v>
      </c>
      <c r="HV1176" s="208">
        <f t="shared" si="165"/>
        <v>0</v>
      </c>
      <c r="HW1176" s="209">
        <f t="shared" si="159"/>
        <v>0</v>
      </c>
      <c r="HX1176" s="204"/>
      <c r="HY1176" s="104"/>
      <c r="HZ1176" s="104" t="s">
        <v>852</v>
      </c>
      <c r="IA1176" s="96" t="s">
        <v>151</v>
      </c>
      <c r="IB1176" s="96" t="s">
        <v>374</v>
      </c>
      <c r="IC1176" s="96" t="s">
        <v>50</v>
      </c>
    </row>
    <row r="1177" spans="1:237" ht="15" customHeight="1">
      <c r="A1177" s="105">
        <f t="shared" si="158"/>
        <v>189</v>
      </c>
      <c r="B1177" s="106" t="s">
        <v>427</v>
      </c>
      <c r="C1177" s="106" t="s">
        <v>296</v>
      </c>
      <c r="D1177" s="106" t="s">
        <v>1314</v>
      </c>
      <c r="E1177" s="113" t="s">
        <v>1129</v>
      </c>
      <c r="F1177" s="163"/>
      <c r="G1177" s="131"/>
      <c r="H1177" s="131"/>
      <c r="I1177" s="131"/>
      <c r="J1177" s="164"/>
      <c r="K1177" s="163">
        <v>14.08</v>
      </c>
      <c r="L1177" s="131">
        <v>18.09</v>
      </c>
      <c r="M1177" s="131">
        <v>18.100000000000001</v>
      </c>
      <c r="N1177" s="164">
        <v>19.100000000000001</v>
      </c>
      <c r="O1177" s="163"/>
      <c r="P1177" s="131"/>
      <c r="Q1177" s="131"/>
      <c r="R1177" s="131"/>
      <c r="S1177" s="131"/>
      <c r="T1177" s="164"/>
      <c r="U1177" s="163"/>
      <c r="V1177" s="131"/>
      <c r="W1177" s="131"/>
      <c r="X1177" s="131"/>
      <c r="Y1177" s="164"/>
      <c r="Z1177" s="163"/>
      <c r="AA1177" s="131"/>
      <c r="AB1177" s="131"/>
      <c r="AC1177" s="131"/>
      <c r="AD1177" s="164"/>
      <c r="AE1177" s="163"/>
      <c r="AF1177" s="131"/>
      <c r="AG1177" s="131"/>
      <c r="AH1177" s="131"/>
      <c r="AI1177" s="131"/>
      <c r="AJ1177" s="223"/>
      <c r="AK1177" s="164"/>
      <c r="AL1177" s="163"/>
      <c r="AM1177" s="131"/>
      <c r="AN1177" s="131"/>
      <c r="AO1177" s="131"/>
      <c r="AP1177" s="131"/>
      <c r="AQ1177" s="131"/>
      <c r="AR1177" s="131"/>
      <c r="AS1177" s="164"/>
      <c r="AT1177" s="163"/>
      <c r="AU1177" s="131"/>
      <c r="AV1177" s="131"/>
      <c r="AW1177" s="131"/>
      <c r="AX1177" s="131"/>
      <c r="AY1177" s="164"/>
      <c r="AZ1177" s="163"/>
      <c r="BA1177" s="131"/>
      <c r="BB1177" s="131"/>
      <c r="BC1177" s="131"/>
      <c r="BD1177" s="131"/>
      <c r="BE1177" s="131"/>
      <c r="BF1177" s="164"/>
      <c r="BG1177" s="163"/>
      <c r="BH1177" s="131"/>
      <c r="BI1177" s="131"/>
      <c r="BJ1177" s="131"/>
      <c r="BK1177" s="131"/>
      <c r="BL1177" s="164"/>
      <c r="BM1177" s="163"/>
      <c r="BN1177" s="131"/>
      <c r="BO1177" s="131"/>
      <c r="BP1177" s="131"/>
      <c r="BQ1177" s="131"/>
      <c r="BR1177" s="131"/>
      <c r="BS1177" s="164"/>
      <c r="BT1177" s="163"/>
      <c r="BU1177" s="131"/>
      <c r="BV1177" s="131"/>
      <c r="BW1177" s="131"/>
      <c r="BX1177" s="131"/>
      <c r="BY1177" s="164"/>
      <c r="BZ1177" s="163"/>
      <c r="CA1177" s="131"/>
      <c r="CB1177" s="164"/>
      <c r="CC1177" s="163"/>
      <c r="CD1177" s="131"/>
      <c r="CE1177" s="131"/>
      <c r="CF1177" s="164"/>
      <c r="CG1177" s="163"/>
      <c r="CH1177" s="131"/>
      <c r="CI1177" s="164"/>
      <c r="CJ1177" s="163"/>
      <c r="CK1177" s="131"/>
      <c r="CL1177" s="131"/>
      <c r="CM1177" s="164"/>
      <c r="CN1177" s="163"/>
      <c r="CO1177" s="131"/>
      <c r="CP1177" s="131"/>
      <c r="CQ1177" s="131"/>
      <c r="CR1177" s="131"/>
      <c r="CS1177" s="164"/>
      <c r="CT1177" s="163"/>
      <c r="CU1177" s="131"/>
      <c r="CV1177" s="131"/>
      <c r="CW1177" s="131"/>
      <c r="CX1177" s="131"/>
      <c r="CY1177" s="244"/>
      <c r="CZ1177" s="153"/>
      <c r="DA1177" s="131"/>
      <c r="DB1177" s="164"/>
      <c r="DC1177" s="153"/>
      <c r="DD1177" s="131"/>
      <c r="DE1177" s="131"/>
      <c r="DF1177" s="131"/>
      <c r="DG1177" s="131"/>
      <c r="DH1177" s="164"/>
      <c r="DI1177" s="153"/>
      <c r="DJ1177" s="153"/>
      <c r="DK1177" s="131"/>
      <c r="DL1177" s="164"/>
      <c r="DM1177" s="153"/>
      <c r="DN1177" s="131"/>
      <c r="DO1177" s="164"/>
      <c r="DP1177" s="153"/>
      <c r="DQ1177" s="131"/>
      <c r="DR1177" s="131"/>
      <c r="DS1177" s="223"/>
      <c r="DT1177" s="131"/>
      <c r="DU1177" s="153"/>
      <c r="DV1177" s="223"/>
      <c r="DW1177" s="164"/>
      <c r="DX1177" s="153"/>
      <c r="DY1177" s="131"/>
      <c r="DZ1177" s="131"/>
      <c r="EA1177" s="131"/>
      <c r="EB1177" s="131"/>
      <c r="EC1177" s="131"/>
      <c r="ED1177" s="131"/>
      <c r="EE1177" s="131"/>
      <c r="EF1177" s="131"/>
      <c r="EG1177" s="131"/>
      <c r="EH1177" s="131"/>
      <c r="EI1177" s="131"/>
      <c r="EJ1177" s="164"/>
      <c r="EK1177" s="153"/>
      <c r="EL1177" s="131"/>
      <c r="EM1177" s="131"/>
      <c r="EN1177" s="153"/>
      <c r="EO1177" s="131"/>
      <c r="EP1177" s="131"/>
      <c r="EQ1177" s="131"/>
      <c r="ER1177" s="223"/>
      <c r="ES1177" s="164"/>
      <c r="ET1177" s="153"/>
      <c r="EU1177" s="131"/>
      <c r="EV1177" s="131"/>
      <c r="EW1177" s="131"/>
      <c r="EX1177" s="131"/>
      <c r="EY1177" s="131"/>
      <c r="EZ1177" s="164"/>
      <c r="FA1177" s="153"/>
      <c r="FB1177" s="131"/>
      <c r="FC1177" s="131"/>
      <c r="FD1177" s="131"/>
      <c r="FE1177" s="131"/>
      <c r="FF1177" s="131"/>
      <c r="FG1177" s="131"/>
      <c r="FH1177" s="164"/>
      <c r="FI1177" s="153"/>
      <c r="FJ1177" s="131"/>
      <c r="FK1177" s="131"/>
      <c r="FL1177" s="131"/>
      <c r="FM1177" s="131"/>
      <c r="FN1177" s="131"/>
      <c r="FO1177" s="131"/>
      <c r="FP1177" s="223"/>
      <c r="FQ1177" s="163"/>
      <c r="FR1177" s="131"/>
      <c r="FS1177" s="131"/>
      <c r="FX1177" s="131"/>
      <c r="FY1177" s="223"/>
      <c r="FZ1177" s="163"/>
      <c r="GA1177" s="131"/>
      <c r="GB1177" s="131"/>
      <c r="GC1177" s="223"/>
      <c r="GD1177" s="164"/>
      <c r="GE1177" s="153"/>
      <c r="GF1177" s="131"/>
      <c r="GG1177" s="131"/>
      <c r="GH1177" s="131"/>
      <c r="GI1177" s="131"/>
      <c r="GJ1177" s="131"/>
      <c r="GK1177" s="131"/>
      <c r="GL1177" s="131"/>
      <c r="GM1177" s="131"/>
      <c r="GN1177" s="164"/>
      <c r="GO1177" s="153"/>
      <c r="GP1177" s="131"/>
      <c r="GQ1177" s="131"/>
      <c r="GR1177" s="131"/>
      <c r="GS1177" s="223"/>
      <c r="GT1177" s="223"/>
      <c r="GU1177" s="223"/>
      <c r="GV1177" s="163"/>
      <c r="GW1177" s="153"/>
      <c r="GX1177" s="153"/>
      <c r="GY1177" s="153"/>
      <c r="GZ1177" s="153"/>
      <c r="HA1177" s="153"/>
      <c r="HB1177" s="153"/>
      <c r="HC1177" s="369"/>
      <c r="HD1177" s="163"/>
      <c r="HE1177" s="153"/>
      <c r="HF1177" s="153"/>
      <c r="HG1177" s="153"/>
      <c r="HH1177" s="153"/>
      <c r="HI1177" s="131"/>
      <c r="HJ1177" s="131"/>
      <c r="HK1177" s="164"/>
      <c r="HL1177" s="153"/>
      <c r="HM1177" s="131"/>
      <c r="HN1177" s="131"/>
      <c r="HO1177" s="131"/>
      <c r="HP1177" s="133"/>
      <c r="HQ1177" s="126">
        <f t="shared" si="160"/>
        <v>19.100000000000001</v>
      </c>
      <c r="HR1177" s="202" t="str">
        <f t="shared" si="161"/>
        <v>Senior</v>
      </c>
      <c r="HS1177" s="130">
        <f t="shared" si="162"/>
        <v>0</v>
      </c>
      <c r="HT1177" s="208">
        <f t="shared" si="163"/>
        <v>1</v>
      </c>
      <c r="HU1177" s="208">
        <f t="shared" si="164"/>
        <v>3</v>
      </c>
      <c r="HV1177" s="208">
        <f t="shared" si="165"/>
        <v>0</v>
      </c>
      <c r="HW1177" s="209">
        <f t="shared" si="159"/>
        <v>0</v>
      </c>
      <c r="HX1177" s="204"/>
      <c r="HY1177" s="104"/>
      <c r="HZ1177" s="104"/>
      <c r="IA1177" s="106" t="s">
        <v>427</v>
      </c>
      <c r="IB1177" s="106" t="s">
        <v>296</v>
      </c>
      <c r="IC1177" s="106" t="s">
        <v>1314</v>
      </c>
    </row>
    <row r="1178" spans="1:237" ht="15" customHeight="1">
      <c r="A1178" s="105">
        <f t="shared" si="158"/>
        <v>968</v>
      </c>
      <c r="B1178" s="106" t="s">
        <v>427</v>
      </c>
      <c r="C1178" s="106" t="s">
        <v>1313</v>
      </c>
      <c r="D1178" s="106" t="s">
        <v>1314</v>
      </c>
      <c r="E1178" s="113" t="s">
        <v>1131</v>
      </c>
      <c r="F1178" s="163"/>
      <c r="G1178" s="131"/>
      <c r="H1178" s="131"/>
      <c r="I1178" s="131"/>
      <c r="J1178" s="164"/>
      <c r="K1178" s="163"/>
      <c r="L1178" s="131"/>
      <c r="M1178" s="131"/>
      <c r="N1178" s="164"/>
      <c r="O1178" s="163"/>
      <c r="P1178" s="131"/>
      <c r="Q1178" s="131"/>
      <c r="R1178" s="131"/>
      <c r="S1178" s="131"/>
      <c r="T1178" s="164"/>
      <c r="U1178" s="163"/>
      <c r="V1178" s="131"/>
      <c r="W1178" s="131"/>
      <c r="X1178" s="131"/>
      <c r="Y1178" s="164"/>
      <c r="Z1178" s="163"/>
      <c r="AA1178" s="131"/>
      <c r="AB1178" s="131"/>
      <c r="AC1178" s="131"/>
      <c r="AD1178" s="164"/>
      <c r="AE1178" s="163"/>
      <c r="AF1178" s="131"/>
      <c r="AG1178" s="131"/>
      <c r="AH1178" s="131"/>
      <c r="AI1178" s="131"/>
      <c r="AJ1178" s="223"/>
      <c r="AK1178" s="164"/>
      <c r="AL1178" s="163"/>
      <c r="AM1178" s="131"/>
      <c r="AN1178" s="131"/>
      <c r="AO1178" s="131"/>
      <c r="AP1178" s="131"/>
      <c r="AQ1178" s="131"/>
      <c r="AR1178" s="131"/>
      <c r="AS1178" s="164"/>
      <c r="AT1178" s="163"/>
      <c r="AU1178" s="131"/>
      <c r="AV1178" s="131"/>
      <c r="AW1178" s="131"/>
      <c r="AX1178" s="131"/>
      <c r="AY1178" s="164"/>
      <c r="AZ1178" s="163"/>
      <c r="BA1178" s="131"/>
      <c r="BB1178" s="131"/>
      <c r="BC1178" s="131"/>
      <c r="BD1178" s="131"/>
      <c r="BE1178" s="131"/>
      <c r="BF1178" s="164"/>
      <c r="BG1178" s="163"/>
      <c r="BH1178" s="131"/>
      <c r="BI1178" s="131"/>
      <c r="BJ1178" s="131"/>
      <c r="BK1178" s="131"/>
      <c r="BL1178" s="164"/>
      <c r="BM1178" s="163"/>
      <c r="BN1178" s="131"/>
      <c r="BO1178" s="131"/>
      <c r="BP1178" s="131"/>
      <c r="BQ1178" s="131"/>
      <c r="BR1178" s="131"/>
      <c r="BS1178" s="164"/>
      <c r="BT1178" s="163"/>
      <c r="BU1178" s="131"/>
      <c r="BV1178" s="131"/>
      <c r="BW1178" s="131"/>
      <c r="BX1178" s="131"/>
      <c r="BY1178" s="164"/>
      <c r="BZ1178" s="163"/>
      <c r="CA1178" s="131"/>
      <c r="CB1178" s="164"/>
      <c r="CC1178" s="163"/>
      <c r="CD1178" s="131"/>
      <c r="CE1178" s="131"/>
      <c r="CF1178" s="164"/>
      <c r="CG1178" s="163"/>
      <c r="CH1178" s="131"/>
      <c r="CI1178" s="164"/>
      <c r="CJ1178" s="163"/>
      <c r="CK1178" s="131"/>
      <c r="CL1178" s="131"/>
      <c r="CM1178" s="164"/>
      <c r="CN1178" s="163"/>
      <c r="CO1178" s="131"/>
      <c r="CP1178" s="131"/>
      <c r="CQ1178" s="131"/>
      <c r="CR1178" s="131"/>
      <c r="CS1178" s="164"/>
      <c r="CT1178" s="163"/>
      <c r="CU1178" s="131"/>
      <c r="CV1178" s="131"/>
      <c r="CW1178" s="131"/>
      <c r="CX1178" s="131"/>
      <c r="CY1178" s="244"/>
      <c r="CZ1178" s="153"/>
      <c r="DA1178" s="131"/>
      <c r="DB1178" s="164"/>
      <c r="DC1178" s="153"/>
      <c r="DD1178" s="131"/>
      <c r="DE1178" s="131"/>
      <c r="DF1178" s="131"/>
      <c r="DG1178" s="131"/>
      <c r="DH1178" s="164"/>
      <c r="DI1178" s="153"/>
      <c r="DJ1178" s="153"/>
      <c r="DK1178" s="131"/>
      <c r="DL1178" s="164"/>
      <c r="DM1178" s="153"/>
      <c r="DN1178" s="131"/>
      <c r="DO1178" s="164"/>
      <c r="DP1178" s="153"/>
      <c r="DQ1178" s="131"/>
      <c r="DR1178" s="131"/>
      <c r="DS1178" s="223"/>
      <c r="DT1178" s="131"/>
      <c r="DU1178" s="153"/>
      <c r="DV1178" s="223"/>
      <c r="DW1178" s="164"/>
      <c r="DX1178" s="153"/>
      <c r="DY1178" s="131"/>
      <c r="DZ1178" s="131"/>
      <c r="EA1178" s="131"/>
      <c r="EB1178" s="131"/>
      <c r="EC1178" s="131"/>
      <c r="ED1178" s="131"/>
      <c r="EE1178" s="131"/>
      <c r="EF1178" s="131"/>
      <c r="EG1178" s="131"/>
      <c r="EH1178" s="131"/>
      <c r="EI1178" s="131"/>
      <c r="EJ1178" s="164"/>
      <c r="EK1178" s="153"/>
      <c r="EL1178" s="131"/>
      <c r="EM1178" s="131"/>
      <c r="EN1178" s="153"/>
      <c r="EO1178" s="131"/>
      <c r="EP1178" s="131"/>
      <c r="EQ1178" s="131"/>
      <c r="ER1178" s="223"/>
      <c r="ES1178" s="164"/>
      <c r="ET1178" s="153"/>
      <c r="EU1178" s="131"/>
      <c r="EV1178" s="131"/>
      <c r="EW1178" s="131"/>
      <c r="EX1178" s="131"/>
      <c r="EY1178" s="131"/>
      <c r="EZ1178" s="164"/>
      <c r="FA1178" s="153"/>
      <c r="FB1178" s="131"/>
      <c r="FC1178" s="131"/>
      <c r="FD1178" s="131"/>
      <c r="FE1178" s="131"/>
      <c r="FF1178" s="131"/>
      <c r="FG1178" s="131"/>
      <c r="FH1178" s="164"/>
      <c r="FI1178" s="153"/>
      <c r="FJ1178" s="131"/>
      <c r="FK1178" s="131"/>
      <c r="FL1178" s="131"/>
      <c r="FM1178" s="131"/>
      <c r="FN1178" s="131"/>
      <c r="FO1178" s="131"/>
      <c r="FP1178" s="223"/>
      <c r="FQ1178" s="163"/>
      <c r="FR1178" s="131"/>
      <c r="FS1178" s="131"/>
      <c r="FX1178" s="131"/>
      <c r="FY1178" s="223"/>
      <c r="FZ1178" s="163"/>
      <c r="GA1178" s="131"/>
      <c r="GB1178" s="131"/>
      <c r="GC1178" s="223"/>
      <c r="GD1178" s="164"/>
      <c r="GE1178" s="153"/>
      <c r="GF1178" s="131"/>
      <c r="GG1178" s="131"/>
      <c r="GH1178" s="131"/>
      <c r="GI1178" s="131"/>
      <c r="GJ1178" s="131"/>
      <c r="GK1178" s="131"/>
      <c r="GL1178" s="131"/>
      <c r="GM1178" s="131"/>
      <c r="GN1178" s="164"/>
      <c r="GO1178" s="153"/>
      <c r="GP1178" s="131"/>
      <c r="GQ1178" s="131"/>
      <c r="GR1178" s="131"/>
      <c r="GS1178" s="223"/>
      <c r="GT1178" s="223"/>
      <c r="GU1178" s="223"/>
      <c r="GV1178" s="163"/>
      <c r="GW1178" s="153"/>
      <c r="GX1178" s="153"/>
      <c r="GY1178" s="153"/>
      <c r="GZ1178" s="153"/>
      <c r="HA1178" s="153"/>
      <c r="HB1178" s="153"/>
      <c r="HC1178" s="369"/>
      <c r="HD1178" s="163"/>
      <c r="HE1178" s="153"/>
      <c r="HF1178" s="153"/>
      <c r="HG1178" s="153"/>
      <c r="HH1178" s="153"/>
      <c r="HI1178" s="131"/>
      <c r="HJ1178" s="131"/>
      <c r="HK1178" s="164"/>
      <c r="HL1178" s="153"/>
      <c r="HM1178" s="131"/>
      <c r="HN1178" s="131"/>
      <c r="HO1178" s="131"/>
      <c r="HP1178" s="133"/>
      <c r="HQ1178" s="126">
        <f t="shared" si="160"/>
        <v>0</v>
      </c>
      <c r="HR1178" s="202" t="str">
        <f t="shared" si="161"/>
        <v>~~~</v>
      </c>
      <c r="HS1178" s="130">
        <f t="shared" si="162"/>
        <v>0</v>
      </c>
      <c r="HT1178" s="208">
        <f t="shared" si="163"/>
        <v>0</v>
      </c>
      <c r="HU1178" s="208">
        <f t="shared" si="164"/>
        <v>0</v>
      </c>
      <c r="HV1178" s="208">
        <f t="shared" si="165"/>
        <v>0</v>
      </c>
      <c r="HW1178" s="209">
        <f t="shared" si="159"/>
        <v>0</v>
      </c>
      <c r="HX1178" s="204"/>
      <c r="HY1178" s="104"/>
      <c r="HZ1178" s="104"/>
      <c r="IA1178" s="106" t="s">
        <v>427</v>
      </c>
      <c r="IB1178" s="106" t="s">
        <v>1313</v>
      </c>
      <c r="IC1178" s="106" t="s">
        <v>1314</v>
      </c>
    </row>
    <row r="1179" spans="1:237" ht="15" customHeight="1">
      <c r="A1179" s="105">
        <f t="shared" si="158"/>
        <v>968</v>
      </c>
      <c r="B1179" s="106" t="s">
        <v>1684</v>
      </c>
      <c r="C1179" s="106" t="s">
        <v>1685</v>
      </c>
      <c r="D1179" s="106" t="s">
        <v>1686</v>
      </c>
      <c r="E1179" s="113" t="s">
        <v>1306</v>
      </c>
      <c r="F1179" s="163"/>
      <c r="G1179" s="131"/>
      <c r="H1179" s="131"/>
      <c r="I1179" s="131"/>
      <c r="J1179" s="164"/>
      <c r="K1179" s="163"/>
      <c r="L1179" s="131"/>
      <c r="M1179" s="131"/>
      <c r="N1179" s="164"/>
      <c r="O1179" s="163"/>
      <c r="P1179" s="131"/>
      <c r="Q1179" s="131"/>
      <c r="R1179" s="131"/>
      <c r="S1179" s="131"/>
      <c r="T1179" s="164"/>
      <c r="U1179" s="163"/>
      <c r="V1179" s="131"/>
      <c r="W1179" s="131"/>
      <c r="X1179" s="131"/>
      <c r="Y1179" s="164"/>
      <c r="Z1179" s="163"/>
      <c r="AA1179" s="131"/>
      <c r="AB1179" s="131"/>
      <c r="AC1179" s="131"/>
      <c r="AD1179" s="164"/>
      <c r="AE1179" s="163"/>
      <c r="AF1179" s="131"/>
      <c r="AG1179" s="131"/>
      <c r="AH1179" s="131"/>
      <c r="AI1179" s="131"/>
      <c r="AJ1179" s="223"/>
      <c r="AK1179" s="164"/>
      <c r="AL1179" s="163"/>
      <c r="AM1179" s="131"/>
      <c r="AN1179" s="131"/>
      <c r="AO1179" s="131"/>
      <c r="AP1179" s="131"/>
      <c r="AQ1179" s="131"/>
      <c r="AR1179" s="131"/>
      <c r="AS1179" s="164"/>
      <c r="AT1179" s="163"/>
      <c r="AU1179" s="131"/>
      <c r="AV1179" s="131"/>
      <c r="AW1179" s="131"/>
      <c r="AX1179" s="131"/>
      <c r="AY1179" s="164"/>
      <c r="AZ1179" s="163"/>
      <c r="BA1179" s="131"/>
      <c r="BB1179" s="131"/>
      <c r="BC1179" s="131"/>
      <c r="BD1179" s="131"/>
      <c r="BE1179" s="131"/>
      <c r="BF1179" s="164"/>
      <c r="BG1179" s="163"/>
      <c r="BH1179" s="131"/>
      <c r="BI1179" s="131"/>
      <c r="BJ1179" s="131"/>
      <c r="BK1179" s="131"/>
      <c r="BL1179" s="164"/>
      <c r="BM1179" s="163"/>
      <c r="BN1179" s="131"/>
      <c r="BO1179" s="131"/>
      <c r="BP1179" s="131"/>
      <c r="BQ1179" s="131"/>
      <c r="BR1179" s="131"/>
      <c r="BS1179" s="164"/>
      <c r="BT1179" s="163"/>
      <c r="BU1179" s="131"/>
      <c r="BV1179" s="131"/>
      <c r="BW1179" s="131"/>
      <c r="BX1179" s="131"/>
      <c r="BY1179" s="164"/>
      <c r="BZ1179" s="163"/>
      <c r="CA1179" s="131"/>
      <c r="CB1179" s="164"/>
      <c r="CC1179" s="163"/>
      <c r="CD1179" s="131"/>
      <c r="CE1179" s="131"/>
      <c r="CF1179" s="164"/>
      <c r="CG1179" s="163"/>
      <c r="CH1179" s="131"/>
      <c r="CI1179" s="164"/>
      <c r="CJ1179" s="163"/>
      <c r="CK1179" s="131"/>
      <c r="CL1179" s="131"/>
      <c r="CM1179" s="164"/>
      <c r="CN1179" s="163"/>
      <c r="CO1179" s="131"/>
      <c r="CP1179" s="131"/>
      <c r="CQ1179" s="131"/>
      <c r="CR1179" s="131"/>
      <c r="CS1179" s="164"/>
      <c r="CT1179" s="163"/>
      <c r="CU1179" s="131"/>
      <c r="CV1179" s="131"/>
      <c r="CW1179" s="131"/>
      <c r="CX1179" s="131"/>
      <c r="CY1179" s="244"/>
      <c r="CZ1179" s="153"/>
      <c r="DA1179" s="131"/>
      <c r="DB1179" s="164"/>
      <c r="DC1179" s="153"/>
      <c r="DD1179" s="131"/>
      <c r="DE1179" s="131"/>
      <c r="DF1179" s="131"/>
      <c r="DG1179" s="131"/>
      <c r="DH1179" s="164"/>
      <c r="DI1179" s="153"/>
      <c r="DJ1179" s="153"/>
      <c r="DK1179" s="131"/>
      <c r="DL1179" s="164"/>
      <c r="DM1179" s="153"/>
      <c r="DN1179" s="131"/>
      <c r="DO1179" s="164"/>
      <c r="DP1179" s="153"/>
      <c r="DQ1179" s="131"/>
      <c r="DR1179" s="131"/>
      <c r="DS1179" s="223"/>
      <c r="DT1179" s="131"/>
      <c r="DU1179" s="153"/>
      <c r="DV1179" s="223"/>
      <c r="DW1179" s="164"/>
      <c r="DX1179" s="153"/>
      <c r="DY1179" s="131"/>
      <c r="DZ1179" s="131"/>
      <c r="EA1179" s="131"/>
      <c r="EB1179" s="131"/>
      <c r="EC1179" s="131"/>
      <c r="ED1179" s="131"/>
      <c r="EE1179" s="131"/>
      <c r="EF1179" s="131"/>
      <c r="EG1179" s="131"/>
      <c r="EH1179" s="131"/>
      <c r="EI1179" s="131"/>
      <c r="EJ1179" s="164"/>
      <c r="EK1179" s="153"/>
      <c r="EL1179" s="131"/>
      <c r="EM1179" s="131"/>
      <c r="EN1179" s="153"/>
      <c r="EO1179" s="131"/>
      <c r="EP1179" s="131"/>
      <c r="EQ1179" s="131"/>
      <c r="ER1179" s="223"/>
      <c r="ES1179" s="164"/>
      <c r="ET1179" s="153"/>
      <c r="EU1179" s="131"/>
      <c r="EV1179" s="131"/>
      <c r="EW1179" s="131"/>
      <c r="EX1179" s="131"/>
      <c r="EY1179" s="131"/>
      <c r="EZ1179" s="164"/>
      <c r="FA1179" s="153"/>
      <c r="FB1179" s="131"/>
      <c r="FC1179" s="131"/>
      <c r="FD1179" s="131"/>
      <c r="FE1179" s="131"/>
      <c r="FF1179" s="131"/>
      <c r="FG1179" s="131"/>
      <c r="FH1179" s="164"/>
      <c r="FI1179" s="153"/>
      <c r="FJ1179" s="131"/>
      <c r="FK1179" s="131"/>
      <c r="FL1179" s="131"/>
      <c r="FM1179" s="131"/>
      <c r="FN1179" s="131"/>
      <c r="FO1179" s="131"/>
      <c r="FP1179" s="223"/>
      <c r="FQ1179" s="163"/>
      <c r="FR1179" s="131"/>
      <c r="FS1179" s="131"/>
      <c r="FX1179" s="131"/>
      <c r="FY1179" s="223"/>
      <c r="FZ1179" s="163"/>
      <c r="GA1179" s="131"/>
      <c r="GB1179" s="131"/>
      <c r="GC1179" s="223"/>
      <c r="GD1179" s="164"/>
      <c r="GE1179" s="153"/>
      <c r="GF1179" s="131"/>
      <c r="GG1179" s="131"/>
      <c r="GH1179" s="131"/>
      <c r="GI1179" s="131"/>
      <c r="GJ1179" s="131"/>
      <c r="GK1179" s="131"/>
      <c r="GL1179" s="131"/>
      <c r="GM1179" s="131"/>
      <c r="GN1179" s="164"/>
      <c r="GO1179" s="153"/>
      <c r="GP1179" s="131"/>
      <c r="GQ1179" s="131"/>
      <c r="GR1179" s="131"/>
      <c r="GS1179" s="223"/>
      <c r="GT1179" s="223"/>
      <c r="GU1179" s="223"/>
      <c r="GV1179" s="163"/>
      <c r="GW1179" s="153"/>
      <c r="GX1179" s="153"/>
      <c r="GY1179" s="153"/>
      <c r="GZ1179" s="153"/>
      <c r="HA1179" s="153"/>
      <c r="HB1179" s="153"/>
      <c r="HC1179" s="369"/>
      <c r="HD1179" s="163"/>
      <c r="HE1179" s="153"/>
      <c r="HF1179" s="153"/>
      <c r="HG1179" s="153"/>
      <c r="HH1179" s="153"/>
      <c r="HI1179" s="131"/>
      <c r="HJ1179" s="131"/>
      <c r="HK1179" s="164"/>
      <c r="HL1179" s="153"/>
      <c r="HM1179" s="131"/>
      <c r="HN1179" s="131"/>
      <c r="HO1179" s="131"/>
      <c r="HP1179" s="133"/>
      <c r="HQ1179" s="126">
        <f t="shared" si="160"/>
        <v>0</v>
      </c>
      <c r="HR1179" s="202" t="str">
        <f t="shared" si="161"/>
        <v>~~~</v>
      </c>
      <c r="HS1179" s="130">
        <f t="shared" si="162"/>
        <v>0</v>
      </c>
      <c r="HT1179" s="208">
        <f t="shared" si="163"/>
        <v>0</v>
      </c>
      <c r="HU1179" s="208">
        <f t="shared" si="164"/>
        <v>0</v>
      </c>
      <c r="HV1179" s="208">
        <f t="shared" si="165"/>
        <v>0</v>
      </c>
      <c r="HW1179" s="209">
        <f t="shared" si="159"/>
        <v>0</v>
      </c>
      <c r="HX1179" s="204"/>
      <c r="HY1179" s="104"/>
      <c r="HZ1179" s="104"/>
      <c r="IA1179" s="106" t="s">
        <v>1684</v>
      </c>
      <c r="IB1179" s="106" t="s">
        <v>1685</v>
      </c>
      <c r="IC1179" s="106" t="s">
        <v>1686</v>
      </c>
    </row>
    <row r="1180" spans="1:237" ht="15" customHeight="1">
      <c r="A1180" s="105">
        <f t="shared" si="158"/>
        <v>432</v>
      </c>
      <c r="B1180" s="101" t="s">
        <v>146</v>
      </c>
      <c r="C1180" s="101" t="s">
        <v>242</v>
      </c>
      <c r="D1180" s="101" t="s">
        <v>12</v>
      </c>
      <c r="E1180" s="123" t="s">
        <v>1128</v>
      </c>
      <c r="F1180" s="169"/>
      <c r="G1180" s="132"/>
      <c r="H1180" s="135"/>
      <c r="I1180" s="135"/>
      <c r="J1180" s="167"/>
      <c r="K1180" s="174"/>
      <c r="L1180" s="135"/>
      <c r="M1180" s="140"/>
      <c r="N1180" s="172"/>
      <c r="O1180" s="170"/>
      <c r="P1180" s="140"/>
      <c r="Q1180" s="140"/>
      <c r="R1180" s="140"/>
      <c r="S1180" s="140"/>
      <c r="T1180" s="172"/>
      <c r="U1180" s="170"/>
      <c r="V1180" s="140"/>
      <c r="W1180" s="140"/>
      <c r="X1180" s="140"/>
      <c r="Y1180" s="172"/>
      <c r="Z1180" s="170"/>
      <c r="AA1180" s="140"/>
      <c r="AB1180" s="140"/>
      <c r="AC1180" s="140"/>
      <c r="AD1180" s="172"/>
      <c r="AE1180" s="170"/>
      <c r="AF1180" s="140"/>
      <c r="AG1180" s="140"/>
      <c r="AH1180" s="140"/>
      <c r="AI1180" s="140"/>
      <c r="AJ1180" s="227"/>
      <c r="AK1180" s="172"/>
      <c r="AL1180" s="170"/>
      <c r="AM1180" s="140"/>
      <c r="AN1180" s="140"/>
      <c r="AO1180" s="140"/>
      <c r="AP1180" s="140"/>
      <c r="AQ1180" s="140"/>
      <c r="AR1180" s="140"/>
      <c r="AS1180" s="172"/>
      <c r="AT1180" s="170"/>
      <c r="AU1180" s="140">
        <v>16.02</v>
      </c>
      <c r="AV1180" s="140">
        <v>15.08</v>
      </c>
      <c r="AW1180" s="140">
        <v>14.11</v>
      </c>
      <c r="AX1180" s="140"/>
      <c r="AY1180" s="172"/>
      <c r="AZ1180" s="170"/>
      <c r="BA1180" s="140"/>
      <c r="BB1180" s="140"/>
      <c r="BC1180" s="140"/>
      <c r="BD1180" s="140"/>
      <c r="BE1180" s="140"/>
      <c r="BF1180" s="172"/>
      <c r="BG1180" s="170"/>
      <c r="BH1180" s="140"/>
      <c r="BI1180" s="140"/>
      <c r="BJ1180" s="140"/>
      <c r="BK1180" s="140"/>
      <c r="BL1180" s="172"/>
      <c r="BM1180" s="170"/>
      <c r="BN1180" s="140"/>
      <c r="BO1180" s="140"/>
      <c r="BP1180" s="140"/>
      <c r="BQ1180" s="140"/>
      <c r="BR1180" s="140"/>
      <c r="BS1180" s="172"/>
      <c r="BT1180" s="170"/>
      <c r="BU1180" s="140"/>
      <c r="BV1180" s="140"/>
      <c r="BW1180" s="140"/>
      <c r="BX1180" s="140"/>
      <c r="BY1180" s="172"/>
      <c r="BZ1180" s="170"/>
      <c r="CA1180" s="140"/>
      <c r="CB1180" s="167"/>
      <c r="CC1180" s="174"/>
      <c r="CD1180" s="135"/>
      <c r="CE1180" s="135"/>
      <c r="CF1180" s="167"/>
      <c r="CG1180" s="174"/>
      <c r="CH1180" s="135"/>
      <c r="CI1180" s="167"/>
      <c r="CJ1180" s="174"/>
      <c r="CK1180" s="135"/>
      <c r="CL1180" s="135"/>
      <c r="CM1180" s="167"/>
      <c r="CN1180" s="174"/>
      <c r="CO1180" s="135"/>
      <c r="CP1180" s="135"/>
      <c r="CQ1180" s="135"/>
      <c r="CR1180" s="135"/>
      <c r="CS1180" s="167"/>
      <c r="CT1180" s="174"/>
      <c r="CU1180" s="135"/>
      <c r="CV1180" s="135"/>
      <c r="CW1180" s="135"/>
      <c r="CX1180" s="135"/>
      <c r="CY1180" s="247"/>
      <c r="CZ1180" s="158"/>
      <c r="DA1180" s="134"/>
      <c r="DB1180" s="175"/>
      <c r="DC1180" s="158"/>
      <c r="DD1180" s="134"/>
      <c r="DE1180" s="134"/>
      <c r="DF1180" s="134"/>
      <c r="DG1180" s="134"/>
      <c r="DH1180" s="175"/>
      <c r="DI1180" s="158"/>
      <c r="DJ1180" s="158"/>
      <c r="DK1180" s="134"/>
      <c r="DL1180" s="175"/>
      <c r="DM1180" s="158"/>
      <c r="DN1180" s="134"/>
      <c r="DO1180" s="175"/>
      <c r="DP1180" s="158"/>
      <c r="DQ1180" s="134"/>
      <c r="DR1180" s="134"/>
      <c r="DS1180" s="230"/>
      <c r="DT1180" s="134"/>
      <c r="DU1180" s="158"/>
      <c r="DV1180" s="230"/>
      <c r="DW1180" s="175"/>
      <c r="DX1180" s="158"/>
      <c r="DY1180" s="134"/>
      <c r="DZ1180" s="134"/>
      <c r="EA1180" s="134"/>
      <c r="EB1180" s="134"/>
      <c r="EC1180" s="134"/>
      <c r="ED1180" s="134"/>
      <c r="EE1180" s="134"/>
      <c r="EF1180" s="134"/>
      <c r="EG1180" s="134"/>
      <c r="EH1180" s="134"/>
      <c r="EI1180" s="134"/>
      <c r="EJ1180" s="175"/>
      <c r="EK1180" s="158"/>
      <c r="EL1180" s="134"/>
      <c r="EM1180" s="134"/>
      <c r="EN1180" s="153"/>
      <c r="EO1180" s="131"/>
      <c r="EP1180" s="131"/>
      <c r="EQ1180" s="131"/>
      <c r="ER1180" s="223"/>
      <c r="ES1180" s="164"/>
      <c r="ET1180" s="153"/>
      <c r="EU1180" s="131"/>
      <c r="EV1180" s="131"/>
      <c r="EW1180" s="131"/>
      <c r="EX1180" s="131"/>
      <c r="EY1180" s="131"/>
      <c r="EZ1180" s="164"/>
      <c r="FA1180" s="153"/>
      <c r="FB1180" s="131"/>
      <c r="FC1180" s="131"/>
      <c r="FD1180" s="131"/>
      <c r="FE1180" s="131"/>
      <c r="FF1180" s="131"/>
      <c r="FG1180" s="131"/>
      <c r="FH1180" s="164"/>
      <c r="FI1180" s="153"/>
      <c r="FJ1180" s="131"/>
      <c r="FK1180" s="131"/>
      <c r="FL1180" s="131"/>
      <c r="FM1180" s="131"/>
      <c r="FN1180" s="131"/>
      <c r="FO1180" s="131"/>
      <c r="FP1180" s="223"/>
      <c r="FQ1180" s="163"/>
      <c r="FR1180" s="131"/>
      <c r="FS1180" s="131"/>
      <c r="FX1180" s="131"/>
      <c r="FY1180" s="223"/>
      <c r="FZ1180" s="163"/>
      <c r="GA1180" s="131"/>
      <c r="GB1180" s="131"/>
      <c r="GC1180" s="223"/>
      <c r="GD1180" s="164"/>
      <c r="GE1180" s="153"/>
      <c r="GF1180" s="131"/>
      <c r="GG1180" s="131"/>
      <c r="GH1180" s="131"/>
      <c r="GI1180" s="131"/>
      <c r="GJ1180" s="131"/>
      <c r="GK1180" s="131"/>
      <c r="GL1180" s="131"/>
      <c r="GM1180" s="131"/>
      <c r="GN1180" s="164"/>
      <c r="GO1180" s="153"/>
      <c r="GP1180" s="131"/>
      <c r="GQ1180" s="131"/>
      <c r="GR1180" s="131"/>
      <c r="GS1180" s="223"/>
      <c r="GT1180" s="223"/>
      <c r="GU1180" s="223"/>
      <c r="GV1180" s="163"/>
      <c r="GW1180" s="153"/>
      <c r="GX1180" s="153"/>
      <c r="GY1180" s="153"/>
      <c r="GZ1180" s="153"/>
      <c r="HA1180" s="153"/>
      <c r="HB1180" s="153"/>
      <c r="HC1180" s="369"/>
      <c r="HD1180" s="163"/>
      <c r="HE1180" s="153"/>
      <c r="HF1180" s="153"/>
      <c r="HG1180" s="153"/>
      <c r="HH1180" s="153"/>
      <c r="HI1180" s="131"/>
      <c r="HJ1180" s="131"/>
      <c r="HK1180" s="164"/>
      <c r="HL1180" s="153"/>
      <c r="HM1180" s="131"/>
      <c r="HN1180" s="131"/>
      <c r="HO1180" s="131"/>
      <c r="HP1180" s="133"/>
      <c r="HQ1180" s="126">
        <f t="shared" si="160"/>
        <v>16.02</v>
      </c>
      <c r="HR1180" s="202" t="str">
        <f t="shared" si="161"/>
        <v>Senior</v>
      </c>
      <c r="HS1180" s="130">
        <f t="shared" si="162"/>
        <v>0</v>
      </c>
      <c r="HT1180" s="208">
        <f t="shared" si="163"/>
        <v>1</v>
      </c>
      <c r="HU1180" s="208">
        <f t="shared" si="164"/>
        <v>2</v>
      </c>
      <c r="HV1180" s="208">
        <f t="shared" si="165"/>
        <v>0</v>
      </c>
      <c r="HW1180" s="209">
        <f t="shared" si="159"/>
        <v>0</v>
      </c>
      <c r="HX1180" s="204"/>
      <c r="HY1180" s="104"/>
      <c r="HZ1180" s="104"/>
      <c r="IA1180" s="101" t="s">
        <v>146</v>
      </c>
      <c r="IB1180" s="101" t="s">
        <v>242</v>
      </c>
      <c r="IC1180" s="101" t="s">
        <v>12</v>
      </c>
    </row>
    <row r="1181" spans="1:237" ht="15" customHeight="1">
      <c r="A1181" s="105">
        <f t="shared" si="158"/>
        <v>954</v>
      </c>
      <c r="B1181" s="106" t="s">
        <v>2686</v>
      </c>
      <c r="C1181" s="106" t="s">
        <v>345</v>
      </c>
      <c r="D1181" s="106" t="s">
        <v>12</v>
      </c>
      <c r="E1181" s="113" t="s">
        <v>192</v>
      </c>
      <c r="F1181" s="163"/>
      <c r="G1181" s="131"/>
      <c r="H1181" s="131"/>
      <c r="I1181" s="131"/>
      <c r="J1181" s="164"/>
      <c r="K1181" s="163"/>
      <c r="L1181" s="131"/>
      <c r="M1181" s="131"/>
      <c r="N1181" s="164"/>
      <c r="O1181" s="163"/>
      <c r="P1181" s="131"/>
      <c r="Q1181" s="131"/>
      <c r="R1181" s="131"/>
      <c r="S1181" s="131"/>
      <c r="T1181" s="164"/>
      <c r="U1181" s="163"/>
      <c r="V1181" s="131"/>
      <c r="W1181" s="131"/>
      <c r="X1181" s="131"/>
      <c r="Y1181" s="164"/>
      <c r="Z1181" s="163"/>
      <c r="AA1181" s="131"/>
      <c r="AB1181" s="131"/>
      <c r="AC1181" s="131"/>
      <c r="AD1181" s="164"/>
      <c r="AE1181" s="163"/>
      <c r="AF1181" s="131"/>
      <c r="AG1181" s="131"/>
      <c r="AH1181" s="131"/>
      <c r="AI1181" s="131"/>
      <c r="AJ1181" s="223"/>
      <c r="AK1181" s="164"/>
      <c r="AL1181" s="163"/>
      <c r="AM1181" s="131"/>
      <c r="AN1181" s="131"/>
      <c r="AO1181" s="131"/>
      <c r="AP1181" s="131"/>
      <c r="AQ1181" s="131"/>
      <c r="AR1181" s="131"/>
      <c r="AS1181" s="164"/>
      <c r="AT1181" s="163"/>
      <c r="AU1181" s="131"/>
      <c r="AV1181" s="131"/>
      <c r="AW1181" s="131"/>
      <c r="AX1181" s="131"/>
      <c r="AY1181" s="164"/>
      <c r="AZ1181" s="163"/>
      <c r="BA1181" s="131"/>
      <c r="BB1181" s="131"/>
      <c r="BC1181" s="131"/>
      <c r="BD1181" s="131"/>
      <c r="BE1181" s="131"/>
      <c r="BF1181" s="164"/>
      <c r="BG1181" s="163"/>
      <c r="BH1181" s="131"/>
      <c r="BI1181" s="131"/>
      <c r="BJ1181" s="131"/>
      <c r="BK1181" s="131"/>
      <c r="BL1181" s="164"/>
      <c r="BM1181" s="163"/>
      <c r="BN1181" s="131"/>
      <c r="BO1181" s="131"/>
      <c r="BP1181" s="131"/>
      <c r="BQ1181" s="131"/>
      <c r="BR1181" s="131"/>
      <c r="BS1181" s="164"/>
      <c r="BT1181" s="163"/>
      <c r="BU1181" s="131"/>
      <c r="BV1181" s="131"/>
      <c r="BW1181" s="131"/>
      <c r="BX1181" s="131"/>
      <c r="BY1181" s="164"/>
      <c r="BZ1181" s="163"/>
      <c r="CA1181" s="131"/>
      <c r="CB1181" s="164"/>
      <c r="CC1181" s="163"/>
      <c r="CD1181" s="131"/>
      <c r="CE1181" s="131"/>
      <c r="CF1181" s="164"/>
      <c r="CG1181" s="163"/>
      <c r="CH1181" s="131"/>
      <c r="CI1181" s="164"/>
      <c r="CJ1181" s="163"/>
      <c r="CK1181" s="131"/>
      <c r="CL1181" s="131"/>
      <c r="CM1181" s="164"/>
      <c r="CN1181" s="163"/>
      <c r="CO1181" s="131"/>
      <c r="CP1181" s="131"/>
      <c r="CQ1181" s="131"/>
      <c r="CR1181" s="131"/>
      <c r="CS1181" s="164"/>
      <c r="CT1181" s="163"/>
      <c r="CU1181" s="131"/>
      <c r="CV1181" s="131"/>
      <c r="CW1181" s="131"/>
      <c r="CX1181" s="131"/>
      <c r="CY1181" s="244"/>
      <c r="CZ1181" s="153"/>
      <c r="DA1181" s="131"/>
      <c r="DB1181" s="164"/>
      <c r="DC1181" s="153"/>
      <c r="DD1181" s="131"/>
      <c r="DE1181" s="131"/>
      <c r="DF1181" s="131"/>
      <c r="DG1181" s="131"/>
      <c r="DH1181" s="164"/>
      <c r="DI1181" s="153"/>
      <c r="DJ1181" s="153"/>
      <c r="DK1181" s="131"/>
      <c r="DL1181" s="164"/>
      <c r="DM1181" s="153"/>
      <c r="DN1181" s="131"/>
      <c r="DO1181" s="164"/>
      <c r="DP1181" s="153"/>
      <c r="DQ1181" s="131"/>
      <c r="DR1181" s="131"/>
      <c r="DS1181" s="223">
        <v>2.0699999999999998</v>
      </c>
      <c r="DT1181" s="131"/>
      <c r="DU1181" s="153"/>
      <c r="DV1181" s="223"/>
      <c r="DW1181" s="164"/>
      <c r="DX1181" s="153"/>
      <c r="DY1181" s="131"/>
      <c r="DZ1181" s="131"/>
      <c r="EA1181" s="131"/>
      <c r="EB1181" s="131"/>
      <c r="EC1181" s="131"/>
      <c r="ED1181" s="131"/>
      <c r="EE1181" s="131"/>
      <c r="EF1181" s="131"/>
      <c r="EG1181" s="131"/>
      <c r="EH1181" s="131"/>
      <c r="EI1181" s="131"/>
      <c r="EJ1181" s="164"/>
      <c r="EK1181" s="153"/>
      <c r="EL1181" s="131"/>
      <c r="EM1181" s="131"/>
      <c r="EN1181" s="153"/>
      <c r="EO1181" s="131"/>
      <c r="EP1181" s="131"/>
      <c r="EQ1181" s="131"/>
      <c r="ER1181" s="223"/>
      <c r="ES1181" s="164"/>
      <c r="ET1181" s="153"/>
      <c r="EU1181" s="131"/>
      <c r="EV1181" s="131"/>
      <c r="EW1181" s="131"/>
      <c r="EX1181" s="131"/>
      <c r="EY1181" s="131"/>
      <c r="EZ1181" s="164"/>
      <c r="FA1181" s="153"/>
      <c r="FB1181" s="131"/>
      <c r="FC1181" s="131"/>
      <c r="FD1181" s="131"/>
      <c r="FE1181" s="131"/>
      <c r="FF1181" s="131"/>
      <c r="FG1181" s="131"/>
      <c r="FH1181" s="164"/>
      <c r="FI1181" s="153"/>
      <c r="FJ1181" s="131"/>
      <c r="FK1181" s="131"/>
      <c r="FL1181" s="131"/>
      <c r="FM1181" s="131"/>
      <c r="FN1181" s="131"/>
      <c r="FO1181" s="131"/>
      <c r="FP1181" s="223"/>
      <c r="FQ1181" s="163"/>
      <c r="FR1181" s="131"/>
      <c r="FS1181" s="131"/>
      <c r="FX1181" s="131"/>
      <c r="FY1181" s="223"/>
      <c r="FZ1181" s="163"/>
      <c r="GA1181" s="131"/>
      <c r="GB1181" s="131"/>
      <c r="GC1181" s="223"/>
      <c r="GD1181" s="164"/>
      <c r="GE1181" s="153"/>
      <c r="GF1181" s="131"/>
      <c r="GG1181" s="131"/>
      <c r="GH1181" s="131"/>
      <c r="GI1181" s="131"/>
      <c r="GJ1181" s="131"/>
      <c r="GK1181" s="131"/>
      <c r="GL1181" s="131"/>
      <c r="GM1181" s="131"/>
      <c r="GN1181" s="164"/>
      <c r="GO1181" s="153"/>
      <c r="GP1181" s="131"/>
      <c r="GQ1181" s="131"/>
      <c r="GR1181" s="131"/>
      <c r="GS1181" s="223"/>
      <c r="GT1181" s="223"/>
      <c r="GU1181" s="223"/>
      <c r="GV1181" s="163"/>
      <c r="GW1181" s="153"/>
      <c r="GX1181" s="153"/>
      <c r="GY1181" s="153"/>
      <c r="GZ1181" s="153"/>
      <c r="HA1181" s="153"/>
      <c r="HB1181" s="153"/>
      <c r="HC1181" s="369"/>
      <c r="HD1181" s="163"/>
      <c r="HE1181" s="153"/>
      <c r="HF1181" s="153"/>
      <c r="HG1181" s="153"/>
      <c r="HH1181" s="153"/>
      <c r="HI1181" s="131"/>
      <c r="HJ1181" s="131"/>
      <c r="HK1181" s="164"/>
      <c r="HL1181" s="153"/>
      <c r="HM1181" s="131"/>
      <c r="HN1181" s="131"/>
      <c r="HO1181" s="131"/>
      <c r="HP1181" s="133"/>
      <c r="HQ1181" s="126">
        <f t="shared" si="160"/>
        <v>2.0699999999999998</v>
      </c>
      <c r="HR1181" s="202" t="str">
        <f t="shared" si="161"/>
        <v>Novice</v>
      </c>
      <c r="HS1181" s="130">
        <f t="shared" si="162"/>
        <v>1</v>
      </c>
      <c r="HT1181" s="208">
        <f t="shared" si="163"/>
        <v>0</v>
      </c>
      <c r="HU1181" s="208">
        <f t="shared" si="164"/>
        <v>0</v>
      </c>
      <c r="HV1181" s="208">
        <f t="shared" si="165"/>
        <v>0</v>
      </c>
      <c r="HW1181" s="209">
        <f t="shared" si="159"/>
        <v>0</v>
      </c>
      <c r="HX1181" s="204"/>
      <c r="HY1181" s="104"/>
      <c r="HZ1181" s="104"/>
      <c r="IA1181" s="106" t="s">
        <v>2686</v>
      </c>
      <c r="IB1181" s="106" t="s">
        <v>345</v>
      </c>
      <c r="IC1181" s="106" t="s">
        <v>12</v>
      </c>
    </row>
    <row r="1182" spans="1:237" ht="15" customHeight="1">
      <c r="A1182" s="105">
        <f t="shared" si="158"/>
        <v>968</v>
      </c>
      <c r="B1182" s="106" t="s">
        <v>1599</v>
      </c>
      <c r="C1182" s="106" t="s">
        <v>296</v>
      </c>
      <c r="D1182" s="106" t="s">
        <v>12</v>
      </c>
      <c r="E1182" s="113" t="s">
        <v>2152</v>
      </c>
      <c r="F1182" s="163"/>
      <c r="G1182" s="131"/>
      <c r="H1182" s="131"/>
      <c r="I1182" s="131"/>
      <c r="J1182" s="164"/>
      <c r="K1182" s="163"/>
      <c r="L1182" s="131"/>
      <c r="M1182" s="131"/>
      <c r="N1182" s="164"/>
      <c r="O1182" s="163"/>
      <c r="P1182" s="131"/>
      <c r="Q1182" s="131"/>
      <c r="R1182" s="131"/>
      <c r="S1182" s="131"/>
      <c r="T1182" s="164"/>
      <c r="U1182" s="163"/>
      <c r="V1182" s="131"/>
      <c r="W1182" s="131"/>
      <c r="X1182" s="131"/>
      <c r="Y1182" s="164"/>
      <c r="Z1182" s="163"/>
      <c r="AA1182" s="131"/>
      <c r="AB1182" s="131"/>
      <c r="AC1182" s="131"/>
      <c r="AD1182" s="164"/>
      <c r="AE1182" s="163"/>
      <c r="AF1182" s="131"/>
      <c r="AG1182" s="131"/>
      <c r="AH1182" s="131"/>
      <c r="AI1182" s="131"/>
      <c r="AJ1182" s="223"/>
      <c r="AK1182" s="164"/>
      <c r="AL1182" s="163"/>
      <c r="AM1182" s="131"/>
      <c r="AN1182" s="131"/>
      <c r="AO1182" s="131"/>
      <c r="AP1182" s="131"/>
      <c r="AQ1182" s="131"/>
      <c r="AR1182" s="131"/>
      <c r="AS1182" s="164"/>
      <c r="AT1182" s="163"/>
      <c r="AU1182" s="131"/>
      <c r="AV1182" s="131"/>
      <c r="AW1182" s="131"/>
      <c r="AX1182" s="131"/>
      <c r="AY1182" s="164"/>
      <c r="AZ1182" s="163"/>
      <c r="BA1182" s="131"/>
      <c r="BB1182" s="131"/>
      <c r="BC1182" s="131"/>
      <c r="BD1182" s="131"/>
      <c r="BE1182" s="131"/>
      <c r="BF1182" s="164"/>
      <c r="BG1182" s="163"/>
      <c r="BH1182" s="131"/>
      <c r="BI1182" s="131"/>
      <c r="BJ1182" s="131"/>
      <c r="BK1182" s="131"/>
      <c r="BL1182" s="164"/>
      <c r="BM1182" s="163"/>
      <c r="BN1182" s="131"/>
      <c r="BO1182" s="131"/>
      <c r="BP1182" s="131"/>
      <c r="BQ1182" s="131"/>
      <c r="BR1182" s="131"/>
      <c r="BS1182" s="164"/>
      <c r="BT1182" s="163"/>
      <c r="BU1182" s="131"/>
      <c r="BV1182" s="131"/>
      <c r="BW1182" s="131"/>
      <c r="BX1182" s="131"/>
      <c r="BY1182" s="164"/>
      <c r="BZ1182" s="163"/>
      <c r="CA1182" s="131"/>
      <c r="CB1182" s="164"/>
      <c r="CC1182" s="163"/>
      <c r="CD1182" s="131"/>
      <c r="CE1182" s="131"/>
      <c r="CF1182" s="164"/>
      <c r="CG1182" s="163"/>
      <c r="CH1182" s="131"/>
      <c r="CI1182" s="164"/>
      <c r="CJ1182" s="163"/>
      <c r="CK1182" s="131"/>
      <c r="CL1182" s="131"/>
      <c r="CM1182" s="164"/>
      <c r="CN1182" s="163"/>
      <c r="CO1182" s="131"/>
      <c r="CP1182" s="131"/>
      <c r="CQ1182" s="131"/>
      <c r="CR1182" s="131"/>
      <c r="CS1182" s="164"/>
      <c r="CT1182" s="163"/>
      <c r="CU1182" s="131"/>
      <c r="CV1182" s="131"/>
      <c r="CW1182" s="131"/>
      <c r="CX1182" s="131"/>
      <c r="CY1182" s="244"/>
      <c r="CZ1182" s="153"/>
      <c r="DA1182" s="131"/>
      <c r="DB1182" s="164"/>
      <c r="DC1182" s="153"/>
      <c r="DD1182" s="131"/>
      <c r="DE1182" s="131"/>
      <c r="DF1182" s="131"/>
      <c r="DG1182" s="131"/>
      <c r="DH1182" s="164"/>
      <c r="DI1182" s="153"/>
      <c r="DJ1182" s="153"/>
      <c r="DK1182" s="131"/>
      <c r="DL1182" s="164"/>
      <c r="DM1182" s="153"/>
      <c r="DN1182" s="131"/>
      <c r="DO1182" s="164"/>
      <c r="DP1182" s="153"/>
      <c r="DQ1182" s="131"/>
      <c r="DR1182" s="131"/>
      <c r="DS1182" s="223"/>
      <c r="DT1182" s="131"/>
      <c r="DU1182" s="153"/>
      <c r="DV1182" s="223"/>
      <c r="DW1182" s="164"/>
      <c r="DX1182" s="153"/>
      <c r="DY1182" s="131"/>
      <c r="DZ1182" s="131"/>
      <c r="EA1182" s="131"/>
      <c r="EB1182" s="131"/>
      <c r="EC1182" s="131"/>
      <c r="ED1182" s="131"/>
      <c r="EE1182" s="131"/>
      <c r="EF1182" s="131"/>
      <c r="EG1182" s="131"/>
      <c r="EH1182" s="131"/>
      <c r="EI1182" s="131"/>
      <c r="EJ1182" s="164"/>
      <c r="EK1182" s="153"/>
      <c r="EL1182" s="131"/>
      <c r="EM1182" s="131"/>
      <c r="EN1182" s="153"/>
      <c r="EO1182" s="131"/>
      <c r="EP1182" s="131"/>
      <c r="EQ1182" s="131"/>
      <c r="ER1182" s="223"/>
      <c r="ES1182" s="164"/>
      <c r="ET1182" s="153"/>
      <c r="EU1182" s="131"/>
      <c r="EV1182" s="131"/>
      <c r="EW1182" s="131"/>
      <c r="EX1182" s="131"/>
      <c r="EY1182" s="131"/>
      <c r="EZ1182" s="164"/>
      <c r="FA1182" s="153"/>
      <c r="FB1182" s="131"/>
      <c r="FC1182" s="131"/>
      <c r="FD1182" s="131"/>
      <c r="FE1182" s="131"/>
      <c r="FF1182" s="131"/>
      <c r="FG1182" s="131"/>
      <c r="FH1182" s="164"/>
      <c r="FI1182" s="153"/>
      <c r="FJ1182" s="131"/>
      <c r="FK1182" s="131"/>
      <c r="FL1182" s="131"/>
      <c r="FM1182" s="131"/>
      <c r="FN1182" s="131"/>
      <c r="FO1182" s="131"/>
      <c r="FP1182" s="223"/>
      <c r="FQ1182" s="163"/>
      <c r="FR1182" s="131"/>
      <c r="FS1182" s="131"/>
      <c r="FX1182" s="131"/>
      <c r="FY1182" s="223"/>
      <c r="FZ1182" s="163"/>
      <c r="GA1182" s="131"/>
      <c r="GB1182" s="131"/>
      <c r="GC1182" s="223"/>
      <c r="GD1182" s="164"/>
      <c r="GE1182" s="153"/>
      <c r="GF1182" s="131"/>
      <c r="GG1182" s="131"/>
      <c r="GH1182" s="131"/>
      <c r="GI1182" s="131"/>
      <c r="GJ1182" s="131"/>
      <c r="GK1182" s="131"/>
      <c r="GL1182" s="131"/>
      <c r="GM1182" s="131"/>
      <c r="GN1182" s="164"/>
      <c r="GO1182" s="153"/>
      <c r="GP1182" s="131"/>
      <c r="GQ1182" s="131"/>
      <c r="GR1182" s="131"/>
      <c r="GS1182" s="223"/>
      <c r="GT1182" s="223"/>
      <c r="GU1182" s="223"/>
      <c r="GV1182" s="163"/>
      <c r="GW1182" s="153"/>
      <c r="GX1182" s="153"/>
      <c r="GY1182" s="153"/>
      <c r="GZ1182" s="153"/>
      <c r="HA1182" s="153"/>
      <c r="HB1182" s="153"/>
      <c r="HC1182" s="369"/>
      <c r="HD1182" s="163"/>
      <c r="HE1182" s="153"/>
      <c r="HF1182" s="153"/>
      <c r="HG1182" s="153"/>
      <c r="HH1182" s="153"/>
      <c r="HI1182" s="131"/>
      <c r="HJ1182" s="131"/>
      <c r="HK1182" s="164"/>
      <c r="HL1182" s="153"/>
      <c r="HM1182" s="131"/>
      <c r="HN1182" s="131"/>
      <c r="HO1182" s="131"/>
      <c r="HP1182" s="133"/>
      <c r="HQ1182" s="126">
        <f t="shared" si="160"/>
        <v>0</v>
      </c>
      <c r="HR1182" s="202" t="str">
        <f t="shared" si="161"/>
        <v>~~~</v>
      </c>
      <c r="HS1182" s="130">
        <f t="shared" si="162"/>
        <v>0</v>
      </c>
      <c r="HT1182" s="208">
        <f t="shared" si="163"/>
        <v>0</v>
      </c>
      <c r="HU1182" s="208">
        <f t="shared" si="164"/>
        <v>0</v>
      </c>
      <c r="HV1182" s="208">
        <f t="shared" si="165"/>
        <v>0</v>
      </c>
      <c r="HW1182" s="209">
        <f t="shared" si="159"/>
        <v>0</v>
      </c>
      <c r="HX1182" s="204"/>
      <c r="HY1182" s="104"/>
      <c r="HZ1182" s="104"/>
      <c r="IA1182" s="106" t="s">
        <v>1599</v>
      </c>
      <c r="IB1182" s="106" t="s">
        <v>296</v>
      </c>
      <c r="IC1182" s="106" t="s">
        <v>12</v>
      </c>
    </row>
    <row r="1183" spans="1:237" ht="15" customHeight="1">
      <c r="A1183" s="105">
        <f t="shared" si="158"/>
        <v>968</v>
      </c>
      <c r="B1183" s="106" t="s">
        <v>1271</v>
      </c>
      <c r="C1183" s="106" t="s">
        <v>1333</v>
      </c>
      <c r="D1183" s="106" t="s">
        <v>1334</v>
      </c>
      <c r="E1183" s="113" t="s">
        <v>1180</v>
      </c>
      <c r="F1183" s="163"/>
      <c r="G1183" s="131"/>
      <c r="H1183" s="131"/>
      <c r="I1183" s="131"/>
      <c r="J1183" s="164"/>
      <c r="K1183" s="163"/>
      <c r="L1183" s="131"/>
      <c r="M1183" s="131"/>
      <c r="N1183" s="164"/>
      <c r="O1183" s="163"/>
      <c r="P1183" s="131"/>
      <c r="Q1183" s="131"/>
      <c r="R1183" s="131"/>
      <c r="S1183" s="131"/>
      <c r="T1183" s="164"/>
      <c r="U1183" s="163"/>
      <c r="V1183" s="131"/>
      <c r="W1183" s="131"/>
      <c r="X1183" s="131"/>
      <c r="Y1183" s="164"/>
      <c r="Z1183" s="163"/>
      <c r="AA1183" s="131"/>
      <c r="AB1183" s="131"/>
      <c r="AC1183" s="131"/>
      <c r="AD1183" s="164"/>
      <c r="AE1183" s="163"/>
      <c r="AF1183" s="131"/>
      <c r="AG1183" s="131"/>
      <c r="AH1183" s="131"/>
      <c r="AI1183" s="131"/>
      <c r="AJ1183" s="223"/>
      <c r="AK1183" s="164"/>
      <c r="AL1183" s="163"/>
      <c r="AM1183" s="131"/>
      <c r="AN1183" s="131"/>
      <c r="AO1183" s="131"/>
      <c r="AP1183" s="131"/>
      <c r="AQ1183" s="131"/>
      <c r="AR1183" s="131"/>
      <c r="AS1183" s="164"/>
      <c r="AT1183" s="163"/>
      <c r="AU1183" s="131"/>
      <c r="AV1183" s="131"/>
      <c r="AW1183" s="131"/>
      <c r="AX1183" s="131"/>
      <c r="AY1183" s="164"/>
      <c r="AZ1183" s="163"/>
      <c r="BA1183" s="131"/>
      <c r="BB1183" s="131"/>
      <c r="BC1183" s="131"/>
      <c r="BD1183" s="131"/>
      <c r="BE1183" s="131"/>
      <c r="BF1183" s="164"/>
      <c r="BG1183" s="163"/>
      <c r="BH1183" s="131"/>
      <c r="BI1183" s="131"/>
      <c r="BJ1183" s="131"/>
      <c r="BK1183" s="131"/>
      <c r="BL1183" s="164"/>
      <c r="BM1183" s="163"/>
      <c r="BN1183" s="131"/>
      <c r="BO1183" s="131"/>
      <c r="BP1183" s="131"/>
      <c r="BQ1183" s="131"/>
      <c r="BR1183" s="131"/>
      <c r="BS1183" s="164"/>
      <c r="BT1183" s="163"/>
      <c r="BU1183" s="131"/>
      <c r="BV1183" s="131"/>
      <c r="BW1183" s="131"/>
      <c r="BX1183" s="131"/>
      <c r="BY1183" s="164"/>
      <c r="BZ1183" s="163"/>
      <c r="CA1183" s="131"/>
      <c r="CB1183" s="164"/>
      <c r="CC1183" s="163"/>
      <c r="CD1183" s="131"/>
      <c r="CE1183" s="131"/>
      <c r="CF1183" s="164"/>
      <c r="CG1183" s="163"/>
      <c r="CH1183" s="131"/>
      <c r="CI1183" s="164"/>
      <c r="CJ1183" s="163"/>
      <c r="CK1183" s="131"/>
      <c r="CL1183" s="131"/>
      <c r="CM1183" s="164"/>
      <c r="CN1183" s="163"/>
      <c r="CO1183" s="131"/>
      <c r="CP1183" s="131"/>
      <c r="CQ1183" s="131"/>
      <c r="CR1183" s="131"/>
      <c r="CS1183" s="164"/>
      <c r="CT1183" s="163"/>
      <c r="CU1183" s="131"/>
      <c r="CV1183" s="131"/>
      <c r="CW1183" s="131"/>
      <c r="CX1183" s="131"/>
      <c r="CY1183" s="244"/>
      <c r="CZ1183" s="153"/>
      <c r="DA1183" s="131"/>
      <c r="DB1183" s="164"/>
      <c r="DC1183" s="153"/>
      <c r="DD1183" s="131"/>
      <c r="DE1183" s="131"/>
      <c r="DF1183" s="131"/>
      <c r="DG1183" s="131"/>
      <c r="DH1183" s="164"/>
      <c r="DI1183" s="153"/>
      <c r="DJ1183" s="153"/>
      <c r="DK1183" s="131"/>
      <c r="DL1183" s="164"/>
      <c r="DM1183" s="153"/>
      <c r="DN1183" s="131"/>
      <c r="DO1183" s="164"/>
      <c r="DP1183" s="153"/>
      <c r="DQ1183" s="131"/>
      <c r="DR1183" s="131"/>
      <c r="DS1183" s="223"/>
      <c r="DT1183" s="131"/>
      <c r="DU1183" s="153"/>
      <c r="DV1183" s="223"/>
      <c r="DW1183" s="164"/>
      <c r="DX1183" s="153"/>
      <c r="DY1183" s="131"/>
      <c r="DZ1183" s="131"/>
      <c r="EA1183" s="131"/>
      <c r="EB1183" s="131"/>
      <c r="EC1183" s="131"/>
      <c r="ED1183" s="131"/>
      <c r="EE1183" s="131"/>
      <c r="EF1183" s="131"/>
      <c r="EG1183" s="131"/>
      <c r="EH1183" s="131"/>
      <c r="EI1183" s="131"/>
      <c r="EJ1183" s="164"/>
      <c r="EK1183" s="153"/>
      <c r="EL1183" s="131"/>
      <c r="EM1183" s="131"/>
      <c r="EN1183" s="153"/>
      <c r="EO1183" s="131"/>
      <c r="EP1183" s="131"/>
      <c r="EQ1183" s="131"/>
      <c r="ER1183" s="223"/>
      <c r="ES1183" s="164"/>
      <c r="ET1183" s="153"/>
      <c r="EU1183" s="131"/>
      <c r="EV1183" s="131"/>
      <c r="EW1183" s="131"/>
      <c r="EX1183" s="131"/>
      <c r="EY1183" s="131"/>
      <c r="EZ1183" s="164"/>
      <c r="FA1183" s="153"/>
      <c r="FB1183" s="131"/>
      <c r="FC1183" s="131"/>
      <c r="FD1183" s="131"/>
      <c r="FE1183" s="131"/>
      <c r="FF1183" s="131"/>
      <c r="FG1183" s="131"/>
      <c r="FH1183" s="164"/>
      <c r="FI1183" s="153"/>
      <c r="FJ1183" s="131"/>
      <c r="FK1183" s="131"/>
      <c r="FL1183" s="131"/>
      <c r="FM1183" s="131"/>
      <c r="FN1183" s="131"/>
      <c r="FO1183" s="131"/>
      <c r="FP1183" s="223"/>
      <c r="FQ1183" s="163"/>
      <c r="FR1183" s="131"/>
      <c r="FS1183" s="131"/>
      <c r="FX1183" s="131"/>
      <c r="FY1183" s="223"/>
      <c r="FZ1183" s="163"/>
      <c r="GA1183" s="131"/>
      <c r="GB1183" s="131"/>
      <c r="GC1183" s="223"/>
      <c r="GD1183" s="164"/>
      <c r="GE1183" s="153"/>
      <c r="GF1183" s="131"/>
      <c r="GG1183" s="131"/>
      <c r="GH1183" s="131"/>
      <c r="GI1183" s="131"/>
      <c r="GJ1183" s="131"/>
      <c r="GK1183" s="131"/>
      <c r="GL1183" s="131"/>
      <c r="GM1183" s="131"/>
      <c r="GN1183" s="164"/>
      <c r="GO1183" s="153"/>
      <c r="GP1183" s="131"/>
      <c r="GQ1183" s="131"/>
      <c r="GR1183" s="131"/>
      <c r="GS1183" s="223"/>
      <c r="GT1183" s="223"/>
      <c r="GU1183" s="223"/>
      <c r="GV1183" s="163"/>
      <c r="GW1183" s="153"/>
      <c r="GX1183" s="153"/>
      <c r="GY1183" s="153"/>
      <c r="GZ1183" s="153"/>
      <c r="HA1183" s="153"/>
      <c r="HB1183" s="153"/>
      <c r="HC1183" s="369"/>
      <c r="HD1183" s="163"/>
      <c r="HE1183" s="153"/>
      <c r="HF1183" s="153"/>
      <c r="HG1183" s="153"/>
      <c r="HH1183" s="153"/>
      <c r="HI1183" s="131"/>
      <c r="HJ1183" s="131"/>
      <c r="HK1183" s="164"/>
      <c r="HL1183" s="153"/>
      <c r="HM1183" s="131"/>
      <c r="HN1183" s="131"/>
      <c r="HO1183" s="131"/>
      <c r="HP1183" s="133"/>
      <c r="HQ1183" s="126">
        <f t="shared" si="160"/>
        <v>0</v>
      </c>
      <c r="HR1183" s="202" t="str">
        <f t="shared" si="161"/>
        <v>~~~</v>
      </c>
      <c r="HS1183" s="130">
        <f t="shared" si="162"/>
        <v>0</v>
      </c>
      <c r="HT1183" s="208">
        <f t="shared" si="163"/>
        <v>0</v>
      </c>
      <c r="HU1183" s="208">
        <f t="shared" si="164"/>
        <v>0</v>
      </c>
      <c r="HV1183" s="208">
        <f t="shared" si="165"/>
        <v>0</v>
      </c>
      <c r="HW1183" s="209">
        <f t="shared" si="159"/>
        <v>0</v>
      </c>
      <c r="HX1183" s="204"/>
      <c r="HY1183" s="104"/>
      <c r="HZ1183" s="104"/>
      <c r="IA1183" s="106" t="s">
        <v>1271</v>
      </c>
      <c r="IB1183" s="106" t="s">
        <v>1333</v>
      </c>
      <c r="IC1183" s="106" t="s">
        <v>1334</v>
      </c>
    </row>
    <row r="1184" spans="1:237" ht="15" customHeight="1">
      <c r="A1184" s="105">
        <f t="shared" si="158"/>
        <v>968</v>
      </c>
      <c r="B1184" s="106" t="s">
        <v>1641</v>
      </c>
      <c r="C1184" s="106" t="s">
        <v>272</v>
      </c>
      <c r="D1184" s="106" t="s">
        <v>1642</v>
      </c>
      <c r="E1184" s="113" t="s">
        <v>1128</v>
      </c>
      <c r="F1184" s="163"/>
      <c r="G1184" s="131"/>
      <c r="H1184" s="131"/>
      <c r="I1184" s="131"/>
      <c r="J1184" s="164"/>
      <c r="K1184" s="163"/>
      <c r="L1184" s="131"/>
      <c r="M1184" s="131"/>
      <c r="N1184" s="164"/>
      <c r="O1184" s="163"/>
      <c r="P1184" s="131"/>
      <c r="Q1184" s="131"/>
      <c r="R1184" s="131"/>
      <c r="S1184" s="131"/>
      <c r="T1184" s="164"/>
      <c r="U1184" s="163"/>
      <c r="V1184" s="131"/>
      <c r="W1184" s="131"/>
      <c r="X1184" s="131"/>
      <c r="Y1184" s="164"/>
      <c r="Z1184" s="163"/>
      <c r="AA1184" s="131"/>
      <c r="AB1184" s="131"/>
      <c r="AC1184" s="131"/>
      <c r="AD1184" s="164"/>
      <c r="AE1184" s="163"/>
      <c r="AF1184" s="131"/>
      <c r="AG1184" s="131"/>
      <c r="AH1184" s="131"/>
      <c r="AI1184" s="131"/>
      <c r="AJ1184" s="223"/>
      <c r="AK1184" s="164"/>
      <c r="AL1184" s="163"/>
      <c r="AM1184" s="131"/>
      <c r="AN1184" s="131"/>
      <c r="AO1184" s="131"/>
      <c r="AP1184" s="131"/>
      <c r="AQ1184" s="131"/>
      <c r="AR1184" s="131"/>
      <c r="AS1184" s="164"/>
      <c r="AT1184" s="163"/>
      <c r="AU1184" s="131"/>
      <c r="AV1184" s="131"/>
      <c r="AW1184" s="131"/>
      <c r="AX1184" s="131"/>
      <c r="AY1184" s="164"/>
      <c r="AZ1184" s="163"/>
      <c r="BA1184" s="131"/>
      <c r="BB1184" s="131"/>
      <c r="BC1184" s="131"/>
      <c r="BD1184" s="131"/>
      <c r="BE1184" s="131"/>
      <c r="BF1184" s="164"/>
      <c r="BG1184" s="163"/>
      <c r="BH1184" s="131"/>
      <c r="BI1184" s="131"/>
      <c r="BJ1184" s="131"/>
      <c r="BK1184" s="131"/>
      <c r="BL1184" s="164"/>
      <c r="BM1184" s="163"/>
      <c r="BN1184" s="131"/>
      <c r="BO1184" s="131"/>
      <c r="BP1184" s="131"/>
      <c r="BQ1184" s="131"/>
      <c r="BR1184" s="131"/>
      <c r="BS1184" s="164"/>
      <c r="BT1184" s="163"/>
      <c r="BU1184" s="131"/>
      <c r="BV1184" s="131"/>
      <c r="BW1184" s="131"/>
      <c r="BX1184" s="131"/>
      <c r="BY1184" s="164"/>
      <c r="BZ1184" s="163"/>
      <c r="CA1184" s="131"/>
      <c r="CB1184" s="164"/>
      <c r="CC1184" s="163"/>
      <c r="CD1184" s="131"/>
      <c r="CE1184" s="131"/>
      <c r="CF1184" s="164"/>
      <c r="CG1184" s="163"/>
      <c r="CH1184" s="131"/>
      <c r="CI1184" s="164"/>
      <c r="CJ1184" s="163"/>
      <c r="CK1184" s="131"/>
      <c r="CL1184" s="131"/>
      <c r="CM1184" s="164"/>
      <c r="CN1184" s="163"/>
      <c r="CO1184" s="131"/>
      <c r="CP1184" s="131"/>
      <c r="CQ1184" s="131"/>
      <c r="CR1184" s="131"/>
      <c r="CS1184" s="164"/>
      <c r="CT1184" s="163"/>
      <c r="CU1184" s="131"/>
      <c r="CV1184" s="131"/>
      <c r="CW1184" s="131"/>
      <c r="CX1184" s="131"/>
      <c r="CY1184" s="244"/>
      <c r="CZ1184" s="153"/>
      <c r="DA1184" s="131"/>
      <c r="DB1184" s="164"/>
      <c r="DC1184" s="153"/>
      <c r="DD1184" s="131"/>
      <c r="DE1184" s="131"/>
      <c r="DF1184" s="131"/>
      <c r="DG1184" s="131"/>
      <c r="DH1184" s="164"/>
      <c r="DI1184" s="153"/>
      <c r="DJ1184" s="153"/>
      <c r="DK1184" s="131"/>
      <c r="DL1184" s="164"/>
      <c r="DM1184" s="153"/>
      <c r="DN1184" s="131"/>
      <c r="DO1184" s="164"/>
      <c r="DP1184" s="153"/>
      <c r="DQ1184" s="131"/>
      <c r="DR1184" s="131"/>
      <c r="DS1184" s="223"/>
      <c r="DT1184" s="131"/>
      <c r="DU1184" s="153"/>
      <c r="DV1184" s="223"/>
      <c r="DW1184" s="164"/>
      <c r="DX1184" s="153"/>
      <c r="DY1184" s="131"/>
      <c r="DZ1184" s="131"/>
      <c r="EA1184" s="131"/>
      <c r="EB1184" s="131"/>
      <c r="EC1184" s="131"/>
      <c r="ED1184" s="131"/>
      <c r="EE1184" s="131"/>
      <c r="EF1184" s="131"/>
      <c r="EG1184" s="131"/>
      <c r="EH1184" s="131"/>
      <c r="EI1184" s="131"/>
      <c r="EJ1184" s="164"/>
      <c r="EK1184" s="153"/>
      <c r="EL1184" s="131"/>
      <c r="EM1184" s="131"/>
      <c r="EN1184" s="153"/>
      <c r="EO1184" s="131"/>
      <c r="EP1184" s="131"/>
      <c r="EQ1184" s="131"/>
      <c r="ER1184" s="223"/>
      <c r="ES1184" s="164"/>
      <c r="ET1184" s="153"/>
      <c r="EU1184" s="131"/>
      <c r="EV1184" s="131"/>
      <c r="EW1184" s="131"/>
      <c r="EX1184" s="131"/>
      <c r="EY1184" s="131"/>
      <c r="EZ1184" s="164"/>
      <c r="FA1184" s="153"/>
      <c r="FB1184" s="131"/>
      <c r="FC1184" s="131"/>
      <c r="FD1184" s="131"/>
      <c r="FE1184" s="131"/>
      <c r="FF1184" s="131"/>
      <c r="FG1184" s="131"/>
      <c r="FH1184" s="164"/>
      <c r="FI1184" s="153"/>
      <c r="FJ1184" s="131"/>
      <c r="FK1184" s="131"/>
      <c r="FL1184" s="131"/>
      <c r="FM1184" s="131"/>
      <c r="FN1184" s="131"/>
      <c r="FO1184" s="131"/>
      <c r="FP1184" s="223"/>
      <c r="FQ1184" s="163"/>
      <c r="FR1184" s="131"/>
      <c r="FS1184" s="131"/>
      <c r="FX1184" s="131"/>
      <c r="FY1184" s="223"/>
      <c r="FZ1184" s="163"/>
      <c r="GA1184" s="131"/>
      <c r="GB1184" s="131"/>
      <c r="GC1184" s="223"/>
      <c r="GD1184" s="164"/>
      <c r="GE1184" s="153"/>
      <c r="GF1184" s="131"/>
      <c r="GG1184" s="131"/>
      <c r="GH1184" s="131"/>
      <c r="GI1184" s="131"/>
      <c r="GJ1184" s="131"/>
      <c r="GK1184" s="131"/>
      <c r="GL1184" s="131"/>
      <c r="GM1184" s="131"/>
      <c r="GN1184" s="164"/>
      <c r="GO1184" s="153"/>
      <c r="GP1184" s="131"/>
      <c r="GQ1184" s="131"/>
      <c r="GR1184" s="131"/>
      <c r="GS1184" s="223"/>
      <c r="GT1184" s="223"/>
      <c r="GU1184" s="223"/>
      <c r="GV1184" s="163"/>
      <c r="GW1184" s="153"/>
      <c r="GX1184" s="153"/>
      <c r="GY1184" s="153"/>
      <c r="GZ1184" s="153"/>
      <c r="HA1184" s="153"/>
      <c r="HB1184" s="153"/>
      <c r="HC1184" s="369"/>
      <c r="HD1184" s="163"/>
      <c r="HE1184" s="153"/>
      <c r="HF1184" s="153"/>
      <c r="HG1184" s="153"/>
      <c r="HH1184" s="153"/>
      <c r="HI1184" s="131"/>
      <c r="HJ1184" s="131"/>
      <c r="HK1184" s="164"/>
      <c r="HL1184" s="153"/>
      <c r="HM1184" s="131"/>
      <c r="HN1184" s="131"/>
      <c r="HO1184" s="131"/>
      <c r="HP1184" s="133"/>
      <c r="HQ1184" s="126">
        <f t="shared" si="160"/>
        <v>0</v>
      </c>
      <c r="HR1184" s="202" t="str">
        <f t="shared" si="161"/>
        <v>~~~</v>
      </c>
      <c r="HS1184" s="130">
        <f t="shared" si="162"/>
        <v>0</v>
      </c>
      <c r="HT1184" s="208">
        <f t="shared" si="163"/>
        <v>0</v>
      </c>
      <c r="HU1184" s="208">
        <f t="shared" si="164"/>
        <v>0</v>
      </c>
      <c r="HV1184" s="208">
        <f t="shared" si="165"/>
        <v>0</v>
      </c>
      <c r="HW1184" s="209">
        <f t="shared" si="159"/>
        <v>0</v>
      </c>
      <c r="HX1184" s="204"/>
      <c r="HY1184" s="104"/>
      <c r="HZ1184" s="104"/>
      <c r="IA1184" s="106" t="s">
        <v>1641</v>
      </c>
      <c r="IB1184" s="106" t="s">
        <v>272</v>
      </c>
      <c r="IC1184" s="106" t="s">
        <v>1642</v>
      </c>
    </row>
    <row r="1185" spans="1:237" ht="15" customHeight="1">
      <c r="A1185" s="105">
        <f t="shared" si="158"/>
        <v>968</v>
      </c>
      <c r="B1185" s="106" t="s">
        <v>1070</v>
      </c>
      <c r="C1185" s="106" t="s">
        <v>262</v>
      </c>
      <c r="D1185" s="106" t="s">
        <v>1071</v>
      </c>
      <c r="E1185" s="113" t="s">
        <v>1128</v>
      </c>
      <c r="F1185" s="163"/>
      <c r="G1185" s="131"/>
      <c r="H1185" s="131"/>
      <c r="I1185" s="131"/>
      <c r="J1185" s="164"/>
      <c r="K1185" s="163"/>
      <c r="L1185" s="131"/>
      <c r="M1185" s="131"/>
      <c r="N1185" s="164"/>
      <c r="O1185" s="163"/>
      <c r="P1185" s="131"/>
      <c r="Q1185" s="131"/>
      <c r="R1185" s="131"/>
      <c r="S1185" s="131"/>
      <c r="T1185" s="164"/>
      <c r="U1185" s="163"/>
      <c r="V1185" s="131"/>
      <c r="W1185" s="131"/>
      <c r="X1185" s="131"/>
      <c r="Y1185" s="164"/>
      <c r="Z1185" s="163"/>
      <c r="AA1185" s="131"/>
      <c r="AB1185" s="131"/>
      <c r="AC1185" s="131"/>
      <c r="AD1185" s="164"/>
      <c r="AE1185" s="163"/>
      <c r="AF1185" s="131"/>
      <c r="AG1185" s="131"/>
      <c r="AH1185" s="131"/>
      <c r="AI1185" s="131"/>
      <c r="AJ1185" s="223"/>
      <c r="AK1185" s="164"/>
      <c r="AL1185" s="163"/>
      <c r="AM1185" s="131"/>
      <c r="AN1185" s="131"/>
      <c r="AO1185" s="131"/>
      <c r="AP1185" s="131"/>
      <c r="AQ1185" s="131"/>
      <c r="AR1185" s="131"/>
      <c r="AS1185" s="164"/>
      <c r="AT1185" s="163"/>
      <c r="AU1185" s="131"/>
      <c r="AV1185" s="131"/>
      <c r="AW1185" s="131"/>
      <c r="AX1185" s="131"/>
      <c r="AY1185" s="164"/>
      <c r="AZ1185" s="163"/>
      <c r="BA1185" s="131"/>
      <c r="BB1185" s="131"/>
      <c r="BC1185" s="131"/>
      <c r="BD1185" s="131"/>
      <c r="BE1185" s="131"/>
      <c r="BF1185" s="164"/>
      <c r="BG1185" s="163"/>
      <c r="BH1185" s="131"/>
      <c r="BI1185" s="131"/>
      <c r="BJ1185" s="131"/>
      <c r="BK1185" s="131"/>
      <c r="BL1185" s="164"/>
      <c r="BM1185" s="163"/>
      <c r="BN1185" s="131"/>
      <c r="BO1185" s="131"/>
      <c r="BP1185" s="131"/>
      <c r="BQ1185" s="131"/>
      <c r="BR1185" s="131"/>
      <c r="BS1185" s="164"/>
      <c r="BT1185" s="163"/>
      <c r="BU1185" s="131"/>
      <c r="BV1185" s="131"/>
      <c r="BW1185" s="131"/>
      <c r="BX1185" s="131"/>
      <c r="BY1185" s="164"/>
      <c r="BZ1185" s="163"/>
      <c r="CA1185" s="131"/>
      <c r="CB1185" s="164"/>
      <c r="CC1185" s="163"/>
      <c r="CD1185" s="131"/>
      <c r="CE1185" s="131"/>
      <c r="CF1185" s="164"/>
      <c r="CG1185" s="163"/>
      <c r="CH1185" s="131"/>
      <c r="CI1185" s="164"/>
      <c r="CJ1185" s="163"/>
      <c r="CK1185" s="131"/>
      <c r="CL1185" s="131"/>
      <c r="CM1185" s="164"/>
      <c r="CN1185" s="163"/>
      <c r="CO1185" s="131"/>
      <c r="CP1185" s="131"/>
      <c r="CQ1185" s="131"/>
      <c r="CR1185" s="131"/>
      <c r="CS1185" s="164"/>
      <c r="CT1185" s="163"/>
      <c r="CU1185" s="131"/>
      <c r="CV1185" s="131"/>
      <c r="CW1185" s="131"/>
      <c r="CX1185" s="131"/>
      <c r="CY1185" s="244"/>
      <c r="CZ1185" s="153"/>
      <c r="DA1185" s="131"/>
      <c r="DB1185" s="164"/>
      <c r="DC1185" s="153"/>
      <c r="DD1185" s="131"/>
      <c r="DE1185" s="131"/>
      <c r="DF1185" s="131"/>
      <c r="DG1185" s="131"/>
      <c r="DH1185" s="164"/>
      <c r="DI1185" s="153"/>
      <c r="DJ1185" s="153"/>
      <c r="DK1185" s="131"/>
      <c r="DL1185" s="164"/>
      <c r="DM1185" s="153"/>
      <c r="DN1185" s="131"/>
      <c r="DO1185" s="164"/>
      <c r="DP1185" s="153"/>
      <c r="DQ1185" s="131"/>
      <c r="DR1185" s="131"/>
      <c r="DS1185" s="223"/>
      <c r="DT1185" s="131"/>
      <c r="DU1185" s="153"/>
      <c r="DV1185" s="223"/>
      <c r="DW1185" s="164"/>
      <c r="DX1185" s="153"/>
      <c r="DY1185" s="131"/>
      <c r="DZ1185" s="131"/>
      <c r="EA1185" s="131"/>
      <c r="EB1185" s="131"/>
      <c r="EC1185" s="131"/>
      <c r="ED1185" s="131"/>
      <c r="EE1185" s="131"/>
      <c r="EF1185" s="131"/>
      <c r="EG1185" s="131"/>
      <c r="EH1185" s="131"/>
      <c r="EI1185" s="131"/>
      <c r="EJ1185" s="164"/>
      <c r="EK1185" s="153"/>
      <c r="EL1185" s="131"/>
      <c r="EM1185" s="131"/>
      <c r="EN1185" s="153"/>
      <c r="EO1185" s="131"/>
      <c r="EP1185" s="131"/>
      <c r="EQ1185" s="131"/>
      <c r="ER1185" s="223"/>
      <c r="ES1185" s="164"/>
      <c r="ET1185" s="153"/>
      <c r="EU1185" s="131"/>
      <c r="EV1185" s="131"/>
      <c r="EW1185" s="131"/>
      <c r="EX1185" s="131"/>
      <c r="EY1185" s="131"/>
      <c r="EZ1185" s="164"/>
      <c r="FA1185" s="153"/>
      <c r="FB1185" s="131"/>
      <c r="FC1185" s="131"/>
      <c r="FD1185" s="131"/>
      <c r="FE1185" s="131"/>
      <c r="FF1185" s="131"/>
      <c r="FG1185" s="131"/>
      <c r="FH1185" s="164"/>
      <c r="FI1185" s="153"/>
      <c r="FJ1185" s="131"/>
      <c r="FK1185" s="131"/>
      <c r="FL1185" s="131"/>
      <c r="FM1185" s="131"/>
      <c r="FN1185" s="131"/>
      <c r="FO1185" s="131"/>
      <c r="FP1185" s="223"/>
      <c r="FQ1185" s="163"/>
      <c r="FR1185" s="131"/>
      <c r="FS1185" s="131"/>
      <c r="FX1185" s="131"/>
      <c r="FY1185" s="223"/>
      <c r="FZ1185" s="163"/>
      <c r="GA1185" s="131"/>
      <c r="GB1185" s="131"/>
      <c r="GC1185" s="223"/>
      <c r="GD1185" s="164"/>
      <c r="GE1185" s="153"/>
      <c r="GF1185" s="131"/>
      <c r="GG1185" s="131"/>
      <c r="GH1185" s="131"/>
      <c r="GI1185" s="131"/>
      <c r="GJ1185" s="131"/>
      <c r="GK1185" s="131"/>
      <c r="GL1185" s="131"/>
      <c r="GM1185" s="131"/>
      <c r="GN1185" s="164"/>
      <c r="GO1185" s="153"/>
      <c r="GP1185" s="131"/>
      <c r="GQ1185" s="131"/>
      <c r="GR1185" s="131"/>
      <c r="GS1185" s="223"/>
      <c r="GT1185" s="223"/>
      <c r="GU1185" s="223"/>
      <c r="GV1185" s="163"/>
      <c r="GW1185" s="153"/>
      <c r="GX1185" s="153"/>
      <c r="GY1185" s="153"/>
      <c r="GZ1185" s="153"/>
      <c r="HA1185" s="153"/>
      <c r="HB1185" s="153"/>
      <c r="HC1185" s="369"/>
      <c r="HD1185" s="163"/>
      <c r="HE1185" s="153"/>
      <c r="HF1185" s="153"/>
      <c r="HG1185" s="153"/>
      <c r="HH1185" s="153"/>
      <c r="HI1185" s="131"/>
      <c r="HJ1185" s="131"/>
      <c r="HK1185" s="164"/>
      <c r="HL1185" s="153"/>
      <c r="HM1185" s="131"/>
      <c r="HN1185" s="131"/>
      <c r="HO1185" s="131"/>
      <c r="HP1185" s="133"/>
      <c r="HQ1185" s="126">
        <f t="shared" si="160"/>
        <v>0</v>
      </c>
      <c r="HR1185" s="202" t="str">
        <f t="shared" si="161"/>
        <v>~~~</v>
      </c>
      <c r="HS1185" s="130">
        <f t="shared" si="162"/>
        <v>0</v>
      </c>
      <c r="HT1185" s="208">
        <f t="shared" si="163"/>
        <v>0</v>
      </c>
      <c r="HU1185" s="208">
        <f t="shared" si="164"/>
        <v>0</v>
      </c>
      <c r="HV1185" s="208">
        <f t="shared" si="165"/>
        <v>0</v>
      </c>
      <c r="HW1185" s="209">
        <f t="shared" si="159"/>
        <v>0</v>
      </c>
      <c r="HX1185" s="204"/>
      <c r="HY1185" s="104"/>
      <c r="HZ1185" s="104"/>
      <c r="IA1185" s="106" t="s">
        <v>1070</v>
      </c>
      <c r="IB1185" s="106" t="s">
        <v>262</v>
      </c>
      <c r="IC1185" s="106" t="s">
        <v>1071</v>
      </c>
    </row>
    <row r="1186" spans="1:237" ht="15" customHeight="1">
      <c r="A1186" s="105">
        <f t="shared" si="158"/>
        <v>968</v>
      </c>
      <c r="B1186" s="106" t="s">
        <v>1070</v>
      </c>
      <c r="C1186" s="106" t="s">
        <v>431</v>
      </c>
      <c r="D1186" s="106" t="s">
        <v>1071</v>
      </c>
      <c r="E1186" s="113"/>
      <c r="F1186" s="163"/>
      <c r="G1186" s="131"/>
      <c r="H1186" s="131"/>
      <c r="I1186" s="131"/>
      <c r="J1186" s="164"/>
      <c r="K1186" s="163"/>
      <c r="L1186" s="131"/>
      <c r="M1186" s="131"/>
      <c r="N1186" s="164"/>
      <c r="O1186" s="163"/>
      <c r="P1186" s="131"/>
      <c r="Q1186" s="131"/>
      <c r="R1186" s="131"/>
      <c r="S1186" s="131"/>
      <c r="T1186" s="164"/>
      <c r="U1186" s="163"/>
      <c r="V1186" s="131"/>
      <c r="W1186" s="131"/>
      <c r="X1186" s="131"/>
      <c r="Y1186" s="164"/>
      <c r="Z1186" s="163"/>
      <c r="AA1186" s="131"/>
      <c r="AB1186" s="131"/>
      <c r="AC1186" s="131"/>
      <c r="AD1186" s="164"/>
      <c r="AE1186" s="163"/>
      <c r="AF1186" s="131"/>
      <c r="AG1186" s="131"/>
      <c r="AH1186" s="131"/>
      <c r="AI1186" s="131"/>
      <c r="AJ1186" s="223"/>
      <c r="AK1186" s="164"/>
      <c r="AL1186" s="163"/>
      <c r="AM1186" s="131"/>
      <c r="AN1186" s="131"/>
      <c r="AO1186" s="131"/>
      <c r="AP1186" s="131"/>
      <c r="AQ1186" s="131"/>
      <c r="AR1186" s="131"/>
      <c r="AS1186" s="164"/>
      <c r="AT1186" s="163"/>
      <c r="AU1186" s="131"/>
      <c r="AV1186" s="131"/>
      <c r="AW1186" s="131"/>
      <c r="AX1186" s="131"/>
      <c r="AY1186" s="164"/>
      <c r="AZ1186" s="163"/>
      <c r="BA1186" s="131"/>
      <c r="BB1186" s="131"/>
      <c r="BC1186" s="131"/>
      <c r="BD1186" s="131"/>
      <c r="BE1186" s="131"/>
      <c r="BF1186" s="164"/>
      <c r="BG1186" s="163"/>
      <c r="BH1186" s="131"/>
      <c r="BI1186" s="131"/>
      <c r="BJ1186" s="131"/>
      <c r="BK1186" s="131"/>
      <c r="BL1186" s="164"/>
      <c r="BM1186" s="163"/>
      <c r="BN1186" s="131"/>
      <c r="BO1186" s="131"/>
      <c r="BP1186" s="131"/>
      <c r="BQ1186" s="131"/>
      <c r="BR1186" s="131"/>
      <c r="BS1186" s="164"/>
      <c r="BT1186" s="163"/>
      <c r="BU1186" s="131"/>
      <c r="BV1186" s="131"/>
      <c r="BW1186" s="131"/>
      <c r="BX1186" s="131"/>
      <c r="BY1186" s="164"/>
      <c r="BZ1186" s="163"/>
      <c r="CA1186" s="131"/>
      <c r="CB1186" s="164"/>
      <c r="CC1186" s="163"/>
      <c r="CD1186" s="131"/>
      <c r="CE1186" s="131"/>
      <c r="CF1186" s="164"/>
      <c r="CG1186" s="163"/>
      <c r="CH1186" s="131"/>
      <c r="CI1186" s="164"/>
      <c r="CJ1186" s="163"/>
      <c r="CK1186" s="131"/>
      <c r="CL1186" s="131"/>
      <c r="CM1186" s="164"/>
      <c r="CN1186" s="163"/>
      <c r="CO1186" s="131"/>
      <c r="CP1186" s="131"/>
      <c r="CQ1186" s="131"/>
      <c r="CR1186" s="131"/>
      <c r="CS1186" s="164"/>
      <c r="CT1186" s="163"/>
      <c r="CU1186" s="131"/>
      <c r="CV1186" s="131"/>
      <c r="CW1186" s="131"/>
      <c r="CX1186" s="131"/>
      <c r="CY1186" s="244"/>
      <c r="CZ1186" s="153"/>
      <c r="DA1186" s="131"/>
      <c r="DB1186" s="164"/>
      <c r="DC1186" s="153"/>
      <c r="DD1186" s="131"/>
      <c r="DE1186" s="131"/>
      <c r="DF1186" s="131"/>
      <c r="DG1186" s="131"/>
      <c r="DH1186" s="164"/>
      <c r="DI1186" s="153"/>
      <c r="DJ1186" s="153"/>
      <c r="DK1186" s="131"/>
      <c r="DL1186" s="164"/>
      <c r="DM1186" s="153"/>
      <c r="DN1186" s="131"/>
      <c r="DO1186" s="164"/>
      <c r="DP1186" s="153"/>
      <c r="DQ1186" s="131"/>
      <c r="DR1186" s="131"/>
      <c r="DS1186" s="223"/>
      <c r="DT1186" s="131"/>
      <c r="DU1186" s="153"/>
      <c r="DV1186" s="223"/>
      <c r="DW1186" s="164"/>
      <c r="DX1186" s="153"/>
      <c r="DY1186" s="131"/>
      <c r="DZ1186" s="131"/>
      <c r="EA1186" s="131"/>
      <c r="EB1186" s="131"/>
      <c r="EC1186" s="131"/>
      <c r="ED1186" s="131"/>
      <c r="EE1186" s="131"/>
      <c r="EF1186" s="131"/>
      <c r="EG1186" s="131"/>
      <c r="EH1186" s="131"/>
      <c r="EI1186" s="131"/>
      <c r="EJ1186" s="164"/>
      <c r="EK1186" s="153"/>
      <c r="EL1186" s="131"/>
      <c r="EM1186" s="131"/>
      <c r="EN1186" s="153"/>
      <c r="EO1186" s="131"/>
      <c r="EP1186" s="131"/>
      <c r="EQ1186" s="131"/>
      <c r="ER1186" s="223"/>
      <c r="ES1186" s="164"/>
      <c r="ET1186" s="153"/>
      <c r="EU1186" s="131"/>
      <c r="EV1186" s="131"/>
      <c r="EW1186" s="131"/>
      <c r="EX1186" s="131"/>
      <c r="EY1186" s="131"/>
      <c r="EZ1186" s="164"/>
      <c r="FA1186" s="153"/>
      <c r="FB1186" s="131"/>
      <c r="FC1186" s="131"/>
      <c r="FD1186" s="131"/>
      <c r="FE1186" s="131"/>
      <c r="FF1186" s="131"/>
      <c r="FG1186" s="131"/>
      <c r="FH1186" s="164"/>
      <c r="FI1186" s="153"/>
      <c r="FJ1186" s="131"/>
      <c r="FK1186" s="131"/>
      <c r="FL1186" s="131"/>
      <c r="FM1186" s="131"/>
      <c r="FN1186" s="131"/>
      <c r="FO1186" s="131"/>
      <c r="FP1186" s="223"/>
      <c r="FQ1186" s="163"/>
      <c r="FR1186" s="131"/>
      <c r="FS1186" s="131"/>
      <c r="FX1186" s="131"/>
      <c r="FY1186" s="223"/>
      <c r="FZ1186" s="163"/>
      <c r="GA1186" s="131"/>
      <c r="GB1186" s="131"/>
      <c r="GC1186" s="223"/>
      <c r="GD1186" s="164"/>
      <c r="GE1186" s="153"/>
      <c r="GF1186" s="131"/>
      <c r="GG1186" s="131"/>
      <c r="GH1186" s="131"/>
      <c r="GI1186" s="131"/>
      <c r="GJ1186" s="131"/>
      <c r="GK1186" s="131"/>
      <c r="GL1186" s="131"/>
      <c r="GM1186" s="131"/>
      <c r="GN1186" s="164"/>
      <c r="GO1186" s="153"/>
      <c r="GP1186" s="131"/>
      <c r="GQ1186" s="131"/>
      <c r="GR1186" s="131"/>
      <c r="GS1186" s="223"/>
      <c r="GT1186" s="223"/>
      <c r="GU1186" s="223"/>
      <c r="GV1186" s="163"/>
      <c r="GW1186" s="153"/>
      <c r="GX1186" s="153"/>
      <c r="GY1186" s="153"/>
      <c r="GZ1186" s="153"/>
      <c r="HA1186" s="153"/>
      <c r="HB1186" s="153"/>
      <c r="HC1186" s="369"/>
      <c r="HD1186" s="163"/>
      <c r="HE1186" s="153"/>
      <c r="HF1186" s="153"/>
      <c r="HG1186" s="153"/>
      <c r="HH1186" s="153"/>
      <c r="HI1186" s="131"/>
      <c r="HJ1186" s="131"/>
      <c r="HK1186" s="164"/>
      <c r="HL1186" s="153"/>
      <c r="HM1186" s="131"/>
      <c r="HN1186" s="131"/>
      <c r="HO1186" s="131"/>
      <c r="HP1186" s="133"/>
      <c r="HQ1186" s="126">
        <f t="shared" si="160"/>
        <v>0</v>
      </c>
      <c r="HR1186" s="202" t="str">
        <f t="shared" si="161"/>
        <v>~~~</v>
      </c>
      <c r="HS1186" s="130">
        <f t="shared" si="162"/>
        <v>0</v>
      </c>
      <c r="HT1186" s="208">
        <f t="shared" si="163"/>
        <v>0</v>
      </c>
      <c r="HU1186" s="208">
        <f t="shared" si="164"/>
        <v>0</v>
      </c>
      <c r="HV1186" s="208">
        <f t="shared" si="165"/>
        <v>0</v>
      </c>
      <c r="HW1186" s="209">
        <f t="shared" si="159"/>
        <v>0</v>
      </c>
      <c r="HX1186" s="204"/>
      <c r="HY1186" s="104"/>
      <c r="HZ1186" s="104"/>
      <c r="IA1186" s="106" t="s">
        <v>1070</v>
      </c>
      <c r="IB1186" s="106" t="s">
        <v>431</v>
      </c>
      <c r="IC1186" s="106" t="s">
        <v>1071</v>
      </c>
    </row>
    <row r="1187" spans="1:237" ht="15" customHeight="1">
      <c r="A1187" s="105">
        <f t="shared" si="158"/>
        <v>968</v>
      </c>
      <c r="B1187" s="106" t="s">
        <v>1386</v>
      </c>
      <c r="C1187" s="106" t="s">
        <v>1385</v>
      </c>
      <c r="D1187" s="106" t="s">
        <v>1071</v>
      </c>
      <c r="E1187" s="113" t="s">
        <v>1128</v>
      </c>
      <c r="F1187" s="163"/>
      <c r="G1187" s="131"/>
      <c r="H1187" s="131"/>
      <c r="I1187" s="131"/>
      <c r="J1187" s="164"/>
      <c r="K1187" s="163"/>
      <c r="L1187" s="131"/>
      <c r="M1187" s="131"/>
      <c r="N1187" s="164"/>
      <c r="O1187" s="163"/>
      <c r="P1187" s="131"/>
      <c r="Q1187" s="131"/>
      <c r="R1187" s="131"/>
      <c r="S1187" s="131"/>
      <c r="T1187" s="164"/>
      <c r="U1187" s="163"/>
      <c r="V1187" s="131"/>
      <c r="W1187" s="131"/>
      <c r="X1187" s="131"/>
      <c r="Y1187" s="164"/>
      <c r="Z1187" s="163"/>
      <c r="AA1187" s="131"/>
      <c r="AB1187" s="131"/>
      <c r="AC1187" s="131"/>
      <c r="AD1187" s="164"/>
      <c r="AE1187" s="163"/>
      <c r="AF1187" s="131"/>
      <c r="AG1187" s="131"/>
      <c r="AH1187" s="131"/>
      <c r="AI1187" s="131"/>
      <c r="AJ1187" s="223"/>
      <c r="AK1187" s="164"/>
      <c r="AL1187" s="163"/>
      <c r="AM1187" s="131"/>
      <c r="AN1187" s="131"/>
      <c r="AO1187" s="131"/>
      <c r="AP1187" s="131"/>
      <c r="AQ1187" s="131"/>
      <c r="AR1187" s="131"/>
      <c r="AS1187" s="164"/>
      <c r="AT1187" s="163"/>
      <c r="AU1187" s="131"/>
      <c r="AV1187" s="131"/>
      <c r="AW1187" s="131"/>
      <c r="AX1187" s="131"/>
      <c r="AY1187" s="164"/>
      <c r="AZ1187" s="163"/>
      <c r="BA1187" s="131"/>
      <c r="BB1187" s="131"/>
      <c r="BC1187" s="131"/>
      <c r="BD1187" s="131"/>
      <c r="BE1187" s="131"/>
      <c r="BF1187" s="164"/>
      <c r="BG1187" s="163"/>
      <c r="BH1187" s="131"/>
      <c r="BI1187" s="131"/>
      <c r="BJ1187" s="131"/>
      <c r="BK1187" s="131"/>
      <c r="BL1187" s="164"/>
      <c r="BM1187" s="163"/>
      <c r="BN1187" s="131"/>
      <c r="BO1187" s="131"/>
      <c r="BP1187" s="131"/>
      <c r="BQ1187" s="131"/>
      <c r="BR1187" s="131"/>
      <c r="BS1187" s="164"/>
      <c r="BT1187" s="163"/>
      <c r="BU1187" s="131"/>
      <c r="BV1187" s="131"/>
      <c r="BW1187" s="131"/>
      <c r="BX1187" s="131"/>
      <c r="BY1187" s="164"/>
      <c r="BZ1187" s="163"/>
      <c r="CA1187" s="131"/>
      <c r="CB1187" s="164"/>
      <c r="CC1187" s="163"/>
      <c r="CD1187" s="131"/>
      <c r="CE1187" s="131"/>
      <c r="CF1187" s="164"/>
      <c r="CG1187" s="163"/>
      <c r="CH1187" s="131"/>
      <c r="CI1187" s="164"/>
      <c r="CJ1187" s="163"/>
      <c r="CK1187" s="131"/>
      <c r="CL1187" s="131"/>
      <c r="CM1187" s="164"/>
      <c r="CN1187" s="163"/>
      <c r="CO1187" s="131"/>
      <c r="CP1187" s="131"/>
      <c r="CQ1187" s="131"/>
      <c r="CR1187" s="131"/>
      <c r="CS1187" s="164"/>
      <c r="CT1187" s="163"/>
      <c r="CU1187" s="131"/>
      <c r="CV1187" s="131"/>
      <c r="CW1187" s="131"/>
      <c r="CX1187" s="131"/>
      <c r="CY1187" s="244"/>
      <c r="CZ1187" s="153"/>
      <c r="DA1187" s="131"/>
      <c r="DB1187" s="164"/>
      <c r="DC1187" s="153"/>
      <c r="DD1187" s="131"/>
      <c r="DE1187" s="131"/>
      <c r="DF1187" s="131"/>
      <c r="DG1187" s="131"/>
      <c r="DH1187" s="164"/>
      <c r="DI1187" s="153"/>
      <c r="DJ1187" s="153"/>
      <c r="DK1187" s="131"/>
      <c r="DL1187" s="164"/>
      <c r="DM1187" s="153"/>
      <c r="DN1187" s="131"/>
      <c r="DO1187" s="164"/>
      <c r="DP1187" s="153"/>
      <c r="DQ1187" s="131"/>
      <c r="DR1187" s="131"/>
      <c r="DS1187" s="223"/>
      <c r="DT1187" s="131"/>
      <c r="DU1187" s="153"/>
      <c r="DV1187" s="223"/>
      <c r="DW1187" s="164"/>
      <c r="DX1187" s="153"/>
      <c r="DY1187" s="131"/>
      <c r="DZ1187" s="131"/>
      <c r="EA1187" s="131"/>
      <c r="EB1187" s="131"/>
      <c r="EC1187" s="131"/>
      <c r="ED1187" s="131"/>
      <c r="EE1187" s="131"/>
      <c r="EF1187" s="131"/>
      <c r="EG1187" s="131"/>
      <c r="EH1187" s="131"/>
      <c r="EI1187" s="131"/>
      <c r="EJ1187" s="164"/>
      <c r="EK1187" s="153"/>
      <c r="EL1187" s="131"/>
      <c r="EM1187" s="131"/>
      <c r="EN1187" s="153"/>
      <c r="EO1187" s="131"/>
      <c r="EP1187" s="131"/>
      <c r="EQ1187" s="131"/>
      <c r="ER1187" s="223"/>
      <c r="ES1187" s="164"/>
      <c r="ET1187" s="153"/>
      <c r="EU1187" s="131"/>
      <c r="EV1187" s="131"/>
      <c r="EW1187" s="131"/>
      <c r="EX1187" s="131"/>
      <c r="EY1187" s="131"/>
      <c r="EZ1187" s="164"/>
      <c r="FA1187" s="153"/>
      <c r="FB1187" s="131"/>
      <c r="FC1187" s="131"/>
      <c r="FD1187" s="131"/>
      <c r="FE1187" s="131"/>
      <c r="FF1187" s="131"/>
      <c r="FG1187" s="131"/>
      <c r="FH1187" s="164"/>
      <c r="FI1187" s="153"/>
      <c r="FJ1187" s="131"/>
      <c r="FK1187" s="131"/>
      <c r="FL1187" s="131"/>
      <c r="FM1187" s="131"/>
      <c r="FN1187" s="131"/>
      <c r="FO1187" s="131"/>
      <c r="FP1187" s="223"/>
      <c r="FQ1187" s="163"/>
      <c r="FR1187" s="131"/>
      <c r="FS1187" s="131"/>
      <c r="FX1187" s="131"/>
      <c r="FY1187" s="223"/>
      <c r="FZ1187" s="163"/>
      <c r="GA1187" s="131"/>
      <c r="GB1187" s="131"/>
      <c r="GC1187" s="223"/>
      <c r="GD1187" s="164"/>
      <c r="GE1187" s="153"/>
      <c r="GF1187" s="131"/>
      <c r="GG1187" s="131"/>
      <c r="GH1187" s="131"/>
      <c r="GI1187" s="131"/>
      <c r="GJ1187" s="131"/>
      <c r="GK1187" s="131"/>
      <c r="GL1187" s="131"/>
      <c r="GM1187" s="131"/>
      <c r="GN1187" s="164"/>
      <c r="GO1187" s="153"/>
      <c r="GP1187" s="131"/>
      <c r="GQ1187" s="131"/>
      <c r="GR1187" s="131"/>
      <c r="GS1187" s="223"/>
      <c r="GT1187" s="223"/>
      <c r="GU1187" s="223"/>
      <c r="GV1187" s="163"/>
      <c r="GW1187" s="153"/>
      <c r="GX1187" s="153"/>
      <c r="GY1187" s="153"/>
      <c r="GZ1187" s="153"/>
      <c r="HA1187" s="153"/>
      <c r="HB1187" s="153"/>
      <c r="HC1187" s="369"/>
      <c r="HD1187" s="163"/>
      <c r="HE1187" s="153"/>
      <c r="HF1187" s="153"/>
      <c r="HG1187" s="153"/>
      <c r="HH1187" s="153"/>
      <c r="HI1187" s="131"/>
      <c r="HJ1187" s="131"/>
      <c r="HK1187" s="164"/>
      <c r="HL1187" s="153"/>
      <c r="HM1187" s="131"/>
      <c r="HN1187" s="131"/>
      <c r="HO1187" s="131"/>
      <c r="HP1187" s="133"/>
      <c r="HQ1187" s="126">
        <f t="shared" si="160"/>
        <v>0</v>
      </c>
      <c r="HR1187" s="202" t="str">
        <f t="shared" si="161"/>
        <v>~~~</v>
      </c>
      <c r="HS1187" s="130">
        <f t="shared" si="162"/>
        <v>0</v>
      </c>
      <c r="HT1187" s="208">
        <f t="shared" si="163"/>
        <v>0</v>
      </c>
      <c r="HU1187" s="208">
        <f t="shared" si="164"/>
        <v>0</v>
      </c>
      <c r="HV1187" s="208">
        <f t="shared" si="165"/>
        <v>0</v>
      </c>
      <c r="HW1187" s="209">
        <f t="shared" si="159"/>
        <v>0</v>
      </c>
      <c r="HX1187" s="204"/>
      <c r="HY1187" s="104"/>
      <c r="HZ1187" s="104"/>
      <c r="IA1187" s="106" t="s">
        <v>1386</v>
      </c>
      <c r="IB1187" s="106" t="s">
        <v>1385</v>
      </c>
      <c r="IC1187" s="106" t="s">
        <v>1071</v>
      </c>
    </row>
    <row r="1188" spans="1:237" ht="15" customHeight="1">
      <c r="A1188" s="105">
        <f t="shared" si="158"/>
        <v>63</v>
      </c>
      <c r="B1188" s="106" t="s">
        <v>2442</v>
      </c>
      <c r="C1188" s="106" t="s">
        <v>231</v>
      </c>
      <c r="D1188" s="106" t="s">
        <v>73</v>
      </c>
      <c r="E1188" s="113" t="s">
        <v>2444</v>
      </c>
      <c r="F1188" s="163"/>
      <c r="G1188" s="131"/>
      <c r="H1188" s="131"/>
      <c r="I1188" s="131"/>
      <c r="J1188" s="164"/>
      <c r="K1188" s="163"/>
      <c r="L1188" s="131"/>
      <c r="M1188" s="131"/>
      <c r="N1188" s="164"/>
      <c r="O1188" s="163"/>
      <c r="P1188" s="131"/>
      <c r="Q1188" s="131"/>
      <c r="R1188" s="131"/>
      <c r="S1188" s="131"/>
      <c r="T1188" s="164"/>
      <c r="U1188" s="163"/>
      <c r="V1188" s="131"/>
      <c r="W1188" s="131"/>
      <c r="X1188" s="131"/>
      <c r="Y1188" s="164"/>
      <c r="Z1188" s="163"/>
      <c r="AA1188" s="131"/>
      <c r="AB1188" s="131"/>
      <c r="AC1188" s="131"/>
      <c r="AD1188" s="164"/>
      <c r="AE1188" s="163"/>
      <c r="AF1188" s="131"/>
      <c r="AG1188" s="131"/>
      <c r="AH1188" s="131"/>
      <c r="AI1188" s="131"/>
      <c r="AJ1188" s="223"/>
      <c r="AK1188" s="164"/>
      <c r="AL1188" s="163"/>
      <c r="AM1188" s="131"/>
      <c r="AN1188" s="131"/>
      <c r="AO1188" s="131"/>
      <c r="AP1188" s="131"/>
      <c r="AQ1188" s="131"/>
      <c r="AR1188" s="131"/>
      <c r="AS1188" s="164"/>
      <c r="AT1188" s="163"/>
      <c r="AU1188" s="131"/>
      <c r="AV1188" s="131"/>
      <c r="AW1188" s="131"/>
      <c r="AX1188" s="131"/>
      <c r="AY1188" s="164"/>
      <c r="AZ1188" s="163"/>
      <c r="BA1188" s="131"/>
      <c r="BB1188" s="131"/>
      <c r="BC1188" s="131"/>
      <c r="BD1188" s="131"/>
      <c r="BE1188" s="131"/>
      <c r="BF1188" s="164"/>
      <c r="BG1188" s="163"/>
      <c r="BH1188" s="131"/>
      <c r="BI1188" s="131"/>
      <c r="BJ1188" s="131"/>
      <c r="BK1188" s="131"/>
      <c r="BL1188" s="164"/>
      <c r="BM1188" s="163"/>
      <c r="BN1188" s="131"/>
      <c r="BO1188" s="131"/>
      <c r="BP1188" s="131"/>
      <c r="BQ1188" s="131"/>
      <c r="BR1188" s="131"/>
      <c r="BS1188" s="164"/>
      <c r="BT1188" s="163"/>
      <c r="BU1188" s="131"/>
      <c r="BV1188" s="131"/>
      <c r="BW1188" s="131"/>
      <c r="BX1188" s="131"/>
      <c r="BY1188" s="164"/>
      <c r="BZ1188" s="163"/>
      <c r="CA1188" s="131"/>
      <c r="CB1188" s="164"/>
      <c r="CC1188" s="163"/>
      <c r="CD1188" s="131"/>
      <c r="CE1188" s="131"/>
      <c r="CF1188" s="164"/>
      <c r="CG1188" s="163"/>
      <c r="CH1188" s="131"/>
      <c r="CI1188" s="164"/>
      <c r="CJ1188" s="163"/>
      <c r="CK1188" s="131"/>
      <c r="CL1188" s="131"/>
      <c r="CM1188" s="164"/>
      <c r="CN1188" s="163"/>
      <c r="CO1188" s="131"/>
      <c r="CP1188" s="131"/>
      <c r="CQ1188" s="131"/>
      <c r="CR1188" s="131"/>
      <c r="CS1188" s="164"/>
      <c r="CT1188" s="163"/>
      <c r="CU1188" s="131"/>
      <c r="CV1188" s="131"/>
      <c r="CW1188" s="131"/>
      <c r="CX1188" s="131"/>
      <c r="CY1188" s="244"/>
      <c r="CZ1188" s="153"/>
      <c r="DA1188" s="131"/>
      <c r="DB1188" s="164"/>
      <c r="DC1188" s="153"/>
      <c r="DD1188" s="131"/>
      <c r="DE1188" s="131"/>
      <c r="DF1188" s="131"/>
      <c r="DG1188" s="131"/>
      <c r="DH1188" s="164"/>
      <c r="DI1188" s="153"/>
      <c r="DJ1188" s="153"/>
      <c r="DK1188" s="131"/>
      <c r="DL1188" s="164"/>
      <c r="DM1188" s="153"/>
      <c r="DN1188" s="131"/>
      <c r="DO1188" s="164"/>
      <c r="DP1188" s="153"/>
      <c r="DQ1188" s="131"/>
      <c r="DR1188" s="131"/>
      <c r="DS1188" s="223"/>
      <c r="DT1188" s="131"/>
      <c r="DU1188" s="153"/>
      <c r="DV1188" s="223"/>
      <c r="DW1188" s="164"/>
      <c r="DX1188" s="153"/>
      <c r="DY1188" s="131"/>
      <c r="DZ1188" s="131"/>
      <c r="EA1188" s="131"/>
      <c r="EB1188" s="131"/>
      <c r="EC1188" s="131"/>
      <c r="ED1188" s="131"/>
      <c r="EE1188" s="131"/>
      <c r="EF1188" s="131"/>
      <c r="EG1188" s="131"/>
      <c r="EH1188" s="131"/>
      <c r="EI1188" s="131"/>
      <c r="EJ1188" s="164"/>
      <c r="EK1188" s="153"/>
      <c r="EL1188" s="131"/>
      <c r="EM1188" s="131"/>
      <c r="EN1188" s="153"/>
      <c r="EO1188" s="131"/>
      <c r="EP1188" s="131"/>
      <c r="EQ1188" s="131"/>
      <c r="ER1188" s="223"/>
      <c r="ES1188" s="164"/>
      <c r="ET1188" s="153">
        <v>19.02</v>
      </c>
      <c r="EU1188" s="131"/>
      <c r="EV1188" s="131"/>
      <c r="EW1188" s="131">
        <v>21.08</v>
      </c>
      <c r="EX1188" s="131"/>
      <c r="EY1188" s="131"/>
      <c r="EZ1188" s="164">
        <v>22.1</v>
      </c>
      <c r="FA1188" s="153"/>
      <c r="FB1188" s="131"/>
      <c r="FC1188" s="131"/>
      <c r="FD1188" s="131"/>
      <c r="FE1188" s="131"/>
      <c r="FF1188" s="131"/>
      <c r="FG1188" s="131"/>
      <c r="FH1188" s="164"/>
      <c r="FI1188" s="153"/>
      <c r="FJ1188" s="131"/>
      <c r="FK1188" s="131"/>
      <c r="FL1188" s="131"/>
      <c r="FM1188" s="131"/>
      <c r="FN1188" s="131"/>
      <c r="FO1188" s="131"/>
      <c r="FP1188" s="223"/>
      <c r="FQ1188" s="163"/>
      <c r="FR1188" s="131"/>
      <c r="FS1188" s="131"/>
      <c r="FX1188" s="131"/>
      <c r="FY1188" s="223"/>
      <c r="FZ1188" s="163"/>
      <c r="GA1188" s="131"/>
      <c r="GB1188" s="131"/>
      <c r="GC1188" s="223"/>
      <c r="GD1188" s="164"/>
      <c r="GE1188" s="153"/>
      <c r="GF1188" s="131"/>
      <c r="GG1188" s="131"/>
      <c r="GH1188" s="131"/>
      <c r="GI1188" s="131"/>
      <c r="GJ1188" s="131"/>
      <c r="GK1188" s="131"/>
      <c r="GL1188" s="131"/>
      <c r="GM1188" s="131"/>
      <c r="GN1188" s="164"/>
      <c r="GO1188" s="153"/>
      <c r="GP1188" s="131"/>
      <c r="GQ1188" s="131"/>
      <c r="GR1188" s="131"/>
      <c r="GS1188" s="223"/>
      <c r="GT1188" s="223"/>
      <c r="GU1188" s="223"/>
      <c r="GV1188" s="163"/>
      <c r="GW1188" s="153"/>
      <c r="GX1188" s="153"/>
      <c r="GY1188" s="153"/>
      <c r="GZ1188" s="153"/>
      <c r="HA1188" s="153"/>
      <c r="HB1188" s="153"/>
      <c r="HC1188" s="369"/>
      <c r="HD1188" s="163"/>
      <c r="HE1188" s="153"/>
      <c r="HF1188" s="153"/>
      <c r="HG1188" s="153"/>
      <c r="HH1188" s="153"/>
      <c r="HI1188" s="131"/>
      <c r="HJ1188" s="131"/>
      <c r="HK1188" s="164"/>
      <c r="HL1188" s="153"/>
      <c r="HM1188" s="131"/>
      <c r="HN1188" s="131"/>
      <c r="HO1188" s="131"/>
      <c r="HP1188" s="133"/>
      <c r="HQ1188" s="126">
        <f t="shared" si="160"/>
        <v>22.1</v>
      </c>
      <c r="HR1188" s="202" t="str">
        <f t="shared" si="161"/>
        <v>Ultimate</v>
      </c>
      <c r="HS1188" s="130">
        <f t="shared" si="162"/>
        <v>0</v>
      </c>
      <c r="HT1188" s="208">
        <f t="shared" si="163"/>
        <v>0</v>
      </c>
      <c r="HU1188" s="208">
        <f t="shared" si="164"/>
        <v>1</v>
      </c>
      <c r="HV1188" s="208">
        <f t="shared" si="165"/>
        <v>1</v>
      </c>
      <c r="HW1188" s="209">
        <f t="shared" si="159"/>
        <v>1</v>
      </c>
      <c r="HX1188" s="204"/>
      <c r="HY1188" s="104"/>
      <c r="HZ1188" s="104"/>
      <c r="IA1188" s="106" t="s">
        <v>2442</v>
      </c>
      <c r="IB1188" s="106" t="s">
        <v>231</v>
      </c>
      <c r="IC1188" s="106" t="s">
        <v>73</v>
      </c>
    </row>
    <row r="1189" spans="1:237" ht="15" customHeight="1">
      <c r="A1189" s="105">
        <f t="shared" si="158"/>
        <v>123</v>
      </c>
      <c r="B1189" s="106" t="s">
        <v>437</v>
      </c>
      <c r="C1189" s="106" t="s">
        <v>438</v>
      </c>
      <c r="D1189" s="106" t="s">
        <v>73</v>
      </c>
      <c r="E1189" s="113" t="s">
        <v>1128</v>
      </c>
      <c r="F1189" s="163"/>
      <c r="G1189" s="131"/>
      <c r="H1189" s="131"/>
      <c r="I1189" s="131"/>
      <c r="J1189" s="164"/>
      <c r="K1189" s="163"/>
      <c r="L1189" s="131"/>
      <c r="M1189" s="131"/>
      <c r="N1189" s="164"/>
      <c r="O1189" s="163"/>
      <c r="P1189" s="131"/>
      <c r="Q1189" s="131"/>
      <c r="R1189" s="131"/>
      <c r="S1189" s="131"/>
      <c r="T1189" s="164"/>
      <c r="U1189" s="163"/>
      <c r="V1189" s="131"/>
      <c r="W1189" s="131"/>
      <c r="X1189" s="131"/>
      <c r="Y1189" s="164"/>
      <c r="Z1189" s="163"/>
      <c r="AA1189" s="131"/>
      <c r="AB1189" s="131"/>
      <c r="AC1189" s="131"/>
      <c r="AD1189" s="164"/>
      <c r="AE1189" s="163"/>
      <c r="AF1189" s="131"/>
      <c r="AG1189" s="131"/>
      <c r="AH1189" s="131"/>
      <c r="AI1189" s="131"/>
      <c r="AJ1189" s="223"/>
      <c r="AK1189" s="164"/>
      <c r="AL1189" s="163"/>
      <c r="AM1189" s="131"/>
      <c r="AN1189" s="131"/>
      <c r="AO1189" s="131"/>
      <c r="AP1189" s="131"/>
      <c r="AQ1189" s="131"/>
      <c r="AR1189" s="131"/>
      <c r="AS1189" s="164"/>
      <c r="AT1189" s="163"/>
      <c r="AU1189" s="131"/>
      <c r="AV1189" s="131"/>
      <c r="AW1189" s="131"/>
      <c r="AX1189" s="131"/>
      <c r="AY1189" s="164"/>
      <c r="AZ1189" s="163"/>
      <c r="BA1189" s="131"/>
      <c r="BB1189" s="131"/>
      <c r="BC1189" s="131"/>
      <c r="BD1189" s="131"/>
      <c r="BE1189" s="131"/>
      <c r="BF1189" s="164"/>
      <c r="BG1189" s="163"/>
      <c r="BH1189" s="131"/>
      <c r="BI1189" s="131">
        <v>21.02</v>
      </c>
      <c r="BJ1189" s="131"/>
      <c r="BK1189" s="131"/>
      <c r="BL1189" s="164"/>
      <c r="BM1189" s="163"/>
      <c r="BN1189" s="131"/>
      <c r="BO1189" s="131"/>
      <c r="BP1189" s="131"/>
      <c r="BQ1189" s="131"/>
      <c r="BR1189" s="131"/>
      <c r="BS1189" s="164"/>
      <c r="BT1189" s="163"/>
      <c r="BU1189" s="131"/>
      <c r="BV1189" s="131"/>
      <c r="BW1189" s="131"/>
      <c r="BX1189" s="131"/>
      <c r="BY1189" s="164"/>
      <c r="BZ1189" s="163"/>
      <c r="CA1189" s="131"/>
      <c r="CB1189" s="164"/>
      <c r="CC1189" s="163"/>
      <c r="CD1189" s="131"/>
      <c r="CE1189" s="131"/>
      <c r="CF1189" s="164"/>
      <c r="CG1189" s="163"/>
      <c r="CH1189" s="131"/>
      <c r="CI1189" s="164"/>
      <c r="CJ1189" s="163"/>
      <c r="CK1189" s="131"/>
      <c r="CL1189" s="131"/>
      <c r="CM1189" s="164"/>
      <c r="CN1189" s="163"/>
      <c r="CO1189" s="131"/>
      <c r="CP1189" s="131"/>
      <c r="CQ1189" s="131"/>
      <c r="CR1189" s="131"/>
      <c r="CS1189" s="164"/>
      <c r="CT1189" s="163"/>
      <c r="CU1189" s="131"/>
      <c r="CV1189" s="131"/>
      <c r="CW1189" s="131"/>
      <c r="CX1189" s="131"/>
      <c r="CY1189" s="244"/>
      <c r="CZ1189" s="153"/>
      <c r="DA1189" s="131"/>
      <c r="DB1189" s="164"/>
      <c r="DC1189" s="153"/>
      <c r="DD1189" s="131"/>
      <c r="DE1189" s="131"/>
      <c r="DF1189" s="131"/>
      <c r="DG1189" s="131"/>
      <c r="DH1189" s="164"/>
      <c r="DI1189" s="153"/>
      <c r="DJ1189" s="153"/>
      <c r="DK1189" s="131"/>
      <c r="DL1189" s="164"/>
      <c r="DM1189" s="153"/>
      <c r="DN1189" s="131"/>
      <c r="DO1189" s="164"/>
      <c r="DP1189" s="153"/>
      <c r="DQ1189" s="131"/>
      <c r="DR1189" s="131"/>
      <c r="DS1189" s="223"/>
      <c r="DT1189" s="131"/>
      <c r="DU1189" s="153"/>
      <c r="DV1189" s="223"/>
      <c r="DW1189" s="164"/>
      <c r="DX1189" s="153"/>
      <c r="DY1189" s="131"/>
      <c r="DZ1189" s="131"/>
      <c r="EA1189" s="131"/>
      <c r="EB1189" s="131"/>
      <c r="EC1189" s="131"/>
      <c r="ED1189" s="131"/>
      <c r="EE1189" s="131"/>
      <c r="EF1189" s="131"/>
      <c r="EG1189" s="131"/>
      <c r="EH1189" s="131"/>
      <c r="EI1189" s="131"/>
      <c r="EJ1189" s="164"/>
      <c r="EK1189" s="153"/>
      <c r="EL1189" s="131"/>
      <c r="EM1189" s="131"/>
      <c r="EN1189" s="153"/>
      <c r="EO1189" s="131"/>
      <c r="EP1189" s="131"/>
      <c r="EQ1189" s="131"/>
      <c r="ER1189" s="223"/>
      <c r="ES1189" s="164"/>
      <c r="ET1189" s="153"/>
      <c r="EU1189" s="131"/>
      <c r="EV1189" s="131"/>
      <c r="EW1189" s="131"/>
      <c r="EX1189" s="131"/>
      <c r="EY1189" s="131"/>
      <c r="EZ1189" s="164"/>
      <c r="FA1189" s="153"/>
      <c r="FB1189" s="131"/>
      <c r="FC1189" s="131"/>
      <c r="FD1189" s="131"/>
      <c r="FE1189" s="131"/>
      <c r="FF1189" s="131"/>
      <c r="FG1189" s="131"/>
      <c r="FH1189" s="164"/>
      <c r="FI1189" s="153"/>
      <c r="FJ1189" s="131"/>
      <c r="FK1189" s="131"/>
      <c r="FL1189" s="131"/>
      <c r="FM1189" s="131"/>
      <c r="FN1189" s="131"/>
      <c r="FO1189" s="131"/>
      <c r="FP1189" s="223"/>
      <c r="FQ1189" s="163"/>
      <c r="FR1189" s="131"/>
      <c r="FS1189" s="131"/>
      <c r="FX1189" s="131"/>
      <c r="FY1189" s="223"/>
      <c r="FZ1189" s="163"/>
      <c r="GA1189" s="131"/>
      <c r="GB1189" s="131"/>
      <c r="GC1189" s="223"/>
      <c r="GD1189" s="164"/>
      <c r="GE1189" s="153"/>
      <c r="GF1189" s="131"/>
      <c r="GG1189" s="131"/>
      <c r="GH1189" s="131"/>
      <c r="GI1189" s="131"/>
      <c r="GJ1189" s="131"/>
      <c r="GK1189" s="131"/>
      <c r="GL1189" s="131"/>
      <c r="GM1189" s="131"/>
      <c r="GN1189" s="164"/>
      <c r="GO1189" s="153"/>
      <c r="GP1189" s="131"/>
      <c r="GQ1189" s="131"/>
      <c r="GR1189" s="131"/>
      <c r="GS1189" s="223"/>
      <c r="GT1189" s="223"/>
      <c r="GU1189" s="223"/>
      <c r="GV1189" s="163"/>
      <c r="GW1189" s="153"/>
      <c r="GX1189" s="153"/>
      <c r="GY1189" s="153"/>
      <c r="GZ1189" s="153"/>
      <c r="HA1189" s="153"/>
      <c r="HB1189" s="153"/>
      <c r="HC1189" s="369"/>
      <c r="HD1189" s="163"/>
      <c r="HE1189" s="153"/>
      <c r="HF1189" s="153"/>
      <c r="HG1189" s="153"/>
      <c r="HH1189" s="153"/>
      <c r="HI1189" s="131"/>
      <c r="HJ1189" s="131"/>
      <c r="HK1189" s="164"/>
      <c r="HL1189" s="153"/>
      <c r="HM1189" s="131"/>
      <c r="HN1189" s="131"/>
      <c r="HO1189" s="131"/>
      <c r="HP1189" s="133"/>
      <c r="HQ1189" s="126">
        <f t="shared" si="160"/>
        <v>21.02</v>
      </c>
      <c r="HR1189" s="202" t="str">
        <f t="shared" si="161"/>
        <v>Master</v>
      </c>
      <c r="HS1189" s="130">
        <f t="shared" si="162"/>
        <v>0</v>
      </c>
      <c r="HT1189" s="208">
        <f t="shared" si="163"/>
        <v>0</v>
      </c>
      <c r="HU1189" s="208">
        <f t="shared" si="164"/>
        <v>0</v>
      </c>
      <c r="HV1189" s="208">
        <f t="shared" si="165"/>
        <v>1</v>
      </c>
      <c r="HW1189" s="209">
        <f t="shared" si="159"/>
        <v>0</v>
      </c>
      <c r="HX1189" s="204"/>
      <c r="HY1189" s="104"/>
      <c r="HZ1189" s="104"/>
      <c r="IA1189" s="106" t="s">
        <v>437</v>
      </c>
      <c r="IB1189" s="106" t="s">
        <v>438</v>
      </c>
      <c r="IC1189" s="106" t="s">
        <v>73</v>
      </c>
    </row>
    <row r="1190" spans="1:237" ht="15" customHeight="1">
      <c r="A1190" s="105">
        <f t="shared" si="158"/>
        <v>543</v>
      </c>
      <c r="B1190" s="106" t="s">
        <v>3155</v>
      </c>
      <c r="C1190" s="106" t="s">
        <v>3156</v>
      </c>
      <c r="D1190" s="106" t="s">
        <v>73</v>
      </c>
      <c r="E1190" s="113" t="s">
        <v>1261</v>
      </c>
      <c r="F1190" s="163"/>
      <c r="G1190" s="131"/>
      <c r="H1190" s="131"/>
      <c r="I1190" s="131"/>
      <c r="J1190" s="164"/>
      <c r="K1190" s="163"/>
      <c r="L1190" s="131"/>
      <c r="M1190" s="131"/>
      <c r="N1190" s="164"/>
      <c r="O1190" s="163"/>
      <c r="P1190" s="131"/>
      <c r="Q1190" s="131"/>
      <c r="R1190" s="131"/>
      <c r="S1190" s="131"/>
      <c r="T1190" s="164"/>
      <c r="U1190" s="163"/>
      <c r="V1190" s="131"/>
      <c r="W1190" s="131"/>
      <c r="X1190" s="131"/>
      <c r="Y1190" s="164"/>
      <c r="Z1190" s="163"/>
      <c r="AA1190" s="131"/>
      <c r="AB1190" s="131"/>
      <c r="AC1190" s="131"/>
      <c r="AD1190" s="164"/>
      <c r="AE1190" s="163"/>
      <c r="AF1190" s="131"/>
      <c r="AG1190" s="131"/>
      <c r="AH1190" s="131"/>
      <c r="AI1190" s="131"/>
      <c r="AJ1190" s="223"/>
      <c r="AK1190" s="164"/>
      <c r="AL1190" s="163"/>
      <c r="AM1190" s="131"/>
      <c r="AN1190" s="131"/>
      <c r="AO1190" s="131"/>
      <c r="AP1190" s="131"/>
      <c r="AQ1190" s="131"/>
      <c r="AR1190" s="131"/>
      <c r="AS1190" s="164"/>
      <c r="AT1190" s="163"/>
      <c r="AU1190" s="131"/>
      <c r="AV1190" s="131"/>
      <c r="AW1190" s="131"/>
      <c r="AX1190" s="131"/>
      <c r="AY1190" s="164"/>
      <c r="AZ1190" s="163"/>
      <c r="BA1190" s="131"/>
      <c r="BB1190" s="131"/>
      <c r="BC1190" s="131"/>
      <c r="BD1190" s="131"/>
      <c r="BE1190" s="131"/>
      <c r="BF1190" s="164"/>
      <c r="BG1190" s="163"/>
      <c r="BH1190" s="131"/>
      <c r="BI1190" s="131"/>
      <c r="BJ1190" s="131"/>
      <c r="BK1190" s="131"/>
      <c r="BL1190" s="164"/>
      <c r="BM1190" s="163"/>
      <c r="BN1190" s="131"/>
      <c r="BO1190" s="131"/>
      <c r="BP1190" s="131"/>
      <c r="BQ1190" s="131"/>
      <c r="BR1190" s="131"/>
      <c r="BS1190" s="164"/>
      <c r="BT1190" s="163"/>
      <c r="BU1190" s="131"/>
      <c r="BV1190" s="131"/>
      <c r="BW1190" s="131"/>
      <c r="BX1190" s="131"/>
      <c r="BY1190" s="164"/>
      <c r="BZ1190" s="163"/>
      <c r="CA1190" s="131"/>
      <c r="CB1190" s="164"/>
      <c r="CC1190" s="163"/>
      <c r="CD1190" s="131"/>
      <c r="CE1190" s="131"/>
      <c r="CF1190" s="164"/>
      <c r="CG1190" s="163"/>
      <c r="CH1190" s="131"/>
      <c r="CI1190" s="164"/>
      <c r="CJ1190" s="163"/>
      <c r="CK1190" s="131"/>
      <c r="CL1190" s="131"/>
      <c r="CM1190" s="164"/>
      <c r="CN1190" s="163"/>
      <c r="CO1190" s="131"/>
      <c r="CP1190" s="131"/>
      <c r="CQ1190" s="131"/>
      <c r="CR1190" s="131"/>
      <c r="CS1190" s="164"/>
      <c r="CT1190" s="163"/>
      <c r="CU1190" s="131"/>
      <c r="CV1190" s="131"/>
      <c r="CW1190" s="131"/>
      <c r="CX1190" s="131"/>
      <c r="CY1190" s="244"/>
      <c r="CZ1190" s="153"/>
      <c r="DA1190" s="131"/>
      <c r="DB1190" s="164"/>
      <c r="DC1190" s="153"/>
      <c r="DD1190" s="131"/>
      <c r="DE1190" s="131"/>
      <c r="DF1190" s="131"/>
      <c r="DG1190" s="131"/>
      <c r="DH1190" s="164"/>
      <c r="DI1190" s="153"/>
      <c r="DJ1190" s="153"/>
      <c r="DK1190" s="131"/>
      <c r="DL1190" s="164"/>
      <c r="DM1190" s="153"/>
      <c r="DN1190" s="131"/>
      <c r="DO1190" s="164"/>
      <c r="DP1190" s="153"/>
      <c r="DQ1190" s="131"/>
      <c r="DR1190" s="131"/>
      <c r="DS1190" s="223"/>
      <c r="DT1190" s="131"/>
      <c r="DU1190" s="153"/>
      <c r="DV1190" s="223"/>
      <c r="DW1190" s="164"/>
      <c r="DX1190" s="153"/>
      <c r="DY1190" s="131"/>
      <c r="DZ1190" s="131"/>
      <c r="EA1190" s="131"/>
      <c r="EB1190" s="131"/>
      <c r="EC1190" s="131"/>
      <c r="ED1190" s="131"/>
      <c r="EE1190" s="131"/>
      <c r="EF1190" s="131"/>
      <c r="EG1190" s="131"/>
      <c r="EH1190" s="131"/>
      <c r="EI1190" s="131"/>
      <c r="EJ1190" s="164"/>
      <c r="EK1190" s="153"/>
      <c r="EL1190" s="131"/>
      <c r="EM1190" s="131"/>
      <c r="EN1190" s="153"/>
      <c r="EO1190" s="131"/>
      <c r="EP1190" s="131"/>
      <c r="EQ1190" s="131"/>
      <c r="ER1190" s="223"/>
      <c r="ES1190" s="164"/>
      <c r="ET1190" s="153"/>
      <c r="EU1190" s="131"/>
      <c r="EV1190" s="131"/>
      <c r="EW1190" s="131"/>
      <c r="EX1190" s="131"/>
      <c r="EY1190" s="131"/>
      <c r="EZ1190" s="164"/>
      <c r="FA1190" s="153"/>
      <c r="FB1190" s="131"/>
      <c r="FC1190" s="131"/>
      <c r="FD1190" s="131"/>
      <c r="FE1190" s="131"/>
      <c r="FF1190" s="131"/>
      <c r="FG1190" s="131"/>
      <c r="FH1190" s="164"/>
      <c r="FI1190" s="153"/>
      <c r="FJ1190" s="131"/>
      <c r="FK1190" s="131"/>
      <c r="FL1190" s="131"/>
      <c r="FM1190" s="131"/>
      <c r="FN1190" s="131"/>
      <c r="FO1190" s="131"/>
      <c r="FP1190" s="223"/>
      <c r="FQ1190" s="163"/>
      <c r="FR1190" s="131"/>
      <c r="FS1190" s="131"/>
      <c r="FX1190" s="131"/>
      <c r="FY1190" s="223"/>
      <c r="FZ1190" s="163"/>
      <c r="GA1190" s="131"/>
      <c r="GB1190" s="131"/>
      <c r="GC1190" s="223"/>
      <c r="GD1190" s="164"/>
      <c r="GE1190" s="153"/>
      <c r="GF1190" s="131"/>
      <c r="GG1190" s="131"/>
      <c r="GH1190" s="131"/>
      <c r="GI1190" s="131"/>
      <c r="GJ1190" s="131"/>
      <c r="GK1190" s="131"/>
      <c r="GL1190" s="131"/>
      <c r="GM1190" s="131"/>
      <c r="GN1190" s="164"/>
      <c r="GO1190" s="153"/>
      <c r="GP1190" s="131"/>
      <c r="GQ1190" s="131"/>
      <c r="GR1190" s="131"/>
      <c r="GS1190" s="223"/>
      <c r="GT1190" s="223"/>
      <c r="GU1190" s="223"/>
      <c r="GV1190" s="163"/>
      <c r="GW1190" s="153"/>
      <c r="GX1190" s="153"/>
      <c r="GY1190" s="153"/>
      <c r="GZ1190" s="153"/>
      <c r="HA1190" s="153"/>
      <c r="HB1190" s="153"/>
      <c r="HC1190" s="369"/>
      <c r="HD1190" s="163"/>
      <c r="HE1190" s="153">
        <v>14.06</v>
      </c>
      <c r="HF1190" s="153"/>
      <c r="HG1190" s="153"/>
      <c r="HH1190" s="153"/>
      <c r="HI1190" s="131"/>
      <c r="HJ1190" s="131"/>
      <c r="HK1190" s="164"/>
      <c r="HL1190" s="153"/>
      <c r="HM1190" s="131"/>
      <c r="HN1190" s="131"/>
      <c r="HO1190" s="131"/>
      <c r="HP1190" s="133"/>
      <c r="HQ1190" s="126">
        <f t="shared" si="160"/>
        <v>14.06</v>
      </c>
      <c r="HR1190" s="202" t="str">
        <f t="shared" si="161"/>
        <v>Junior</v>
      </c>
      <c r="HS1190" s="130">
        <f t="shared" si="162"/>
        <v>0</v>
      </c>
      <c r="HT1190" s="208">
        <f t="shared" si="163"/>
        <v>1</v>
      </c>
      <c r="HU1190" s="208">
        <f t="shared" si="164"/>
        <v>0</v>
      </c>
      <c r="HV1190" s="208">
        <f t="shared" si="165"/>
        <v>0</v>
      </c>
      <c r="HW1190" s="209">
        <f t="shared" si="159"/>
        <v>0</v>
      </c>
      <c r="HX1190" s="204"/>
      <c r="HY1190" s="104"/>
      <c r="HZ1190" s="104"/>
      <c r="IA1190" s="106" t="s">
        <v>3155</v>
      </c>
      <c r="IB1190" s="106" t="s">
        <v>3156</v>
      </c>
      <c r="IC1190" s="106" t="s">
        <v>73</v>
      </c>
    </row>
    <row r="1191" spans="1:237" ht="15" customHeight="1">
      <c r="A1191" s="105">
        <f t="shared" si="158"/>
        <v>669</v>
      </c>
      <c r="B1191" s="106" t="s">
        <v>2434</v>
      </c>
      <c r="C1191" s="106" t="s">
        <v>2435</v>
      </c>
      <c r="D1191" s="106" t="s">
        <v>73</v>
      </c>
      <c r="E1191" s="113" t="s">
        <v>1131</v>
      </c>
      <c r="F1191" s="163"/>
      <c r="G1191" s="131"/>
      <c r="H1191" s="131"/>
      <c r="I1191" s="131"/>
      <c r="J1191" s="164"/>
      <c r="K1191" s="163"/>
      <c r="L1191" s="131"/>
      <c r="M1191" s="131"/>
      <c r="N1191" s="164"/>
      <c r="O1191" s="163"/>
      <c r="P1191" s="131"/>
      <c r="Q1191" s="131"/>
      <c r="R1191" s="131"/>
      <c r="S1191" s="131"/>
      <c r="T1191" s="164"/>
      <c r="U1191" s="163"/>
      <c r="V1191" s="131"/>
      <c r="W1191" s="131"/>
      <c r="X1191" s="131"/>
      <c r="Y1191" s="164"/>
      <c r="Z1191" s="163"/>
      <c r="AA1191" s="131"/>
      <c r="AB1191" s="131"/>
      <c r="AC1191" s="131"/>
      <c r="AD1191" s="164"/>
      <c r="AE1191" s="163"/>
      <c r="AF1191" s="131"/>
      <c r="AG1191" s="131"/>
      <c r="AH1191" s="131"/>
      <c r="AI1191" s="131"/>
      <c r="AJ1191" s="223"/>
      <c r="AK1191" s="164"/>
      <c r="AL1191" s="163"/>
      <c r="AM1191" s="131"/>
      <c r="AN1191" s="131"/>
      <c r="AO1191" s="131"/>
      <c r="AP1191" s="131"/>
      <c r="AQ1191" s="131"/>
      <c r="AR1191" s="131"/>
      <c r="AS1191" s="164"/>
      <c r="AT1191" s="163"/>
      <c r="AU1191" s="131"/>
      <c r="AV1191" s="131"/>
      <c r="AW1191" s="131"/>
      <c r="AX1191" s="131"/>
      <c r="AY1191" s="164"/>
      <c r="AZ1191" s="163"/>
      <c r="BA1191" s="131"/>
      <c r="BB1191" s="131"/>
      <c r="BC1191" s="131"/>
      <c r="BD1191" s="131"/>
      <c r="BE1191" s="131"/>
      <c r="BF1191" s="164"/>
      <c r="BG1191" s="163"/>
      <c r="BH1191" s="131"/>
      <c r="BI1191" s="131"/>
      <c r="BJ1191" s="131"/>
      <c r="BK1191" s="131"/>
      <c r="BL1191" s="164"/>
      <c r="BM1191" s="163"/>
      <c r="BN1191" s="131"/>
      <c r="BO1191" s="131"/>
      <c r="BP1191" s="131"/>
      <c r="BQ1191" s="131"/>
      <c r="BR1191" s="131"/>
      <c r="BS1191" s="164"/>
      <c r="BT1191" s="163"/>
      <c r="BU1191" s="131"/>
      <c r="BV1191" s="131"/>
      <c r="BW1191" s="131"/>
      <c r="BX1191" s="131"/>
      <c r="BY1191" s="164"/>
      <c r="BZ1191" s="163"/>
      <c r="CA1191" s="131"/>
      <c r="CB1191" s="164"/>
      <c r="CC1191" s="163"/>
      <c r="CD1191" s="131"/>
      <c r="CE1191" s="131"/>
      <c r="CF1191" s="164"/>
      <c r="CG1191" s="163">
        <v>12.04</v>
      </c>
      <c r="CH1191" s="131"/>
      <c r="CI1191" s="164"/>
      <c r="CJ1191" s="163"/>
      <c r="CK1191" s="131"/>
      <c r="CL1191" s="131"/>
      <c r="CM1191" s="164"/>
      <c r="CN1191" s="163"/>
      <c r="CO1191" s="131"/>
      <c r="CP1191" s="131"/>
      <c r="CQ1191" s="131"/>
      <c r="CR1191" s="131"/>
      <c r="CS1191" s="164"/>
      <c r="CT1191" s="163"/>
      <c r="CU1191" s="131"/>
      <c r="CV1191" s="131"/>
      <c r="CW1191" s="131"/>
      <c r="CX1191" s="131"/>
      <c r="CY1191" s="244"/>
      <c r="CZ1191" s="153"/>
      <c r="DA1191" s="131"/>
      <c r="DB1191" s="164"/>
      <c r="DC1191" s="153"/>
      <c r="DD1191" s="131"/>
      <c r="DE1191" s="131"/>
      <c r="DF1191" s="131"/>
      <c r="DG1191" s="131"/>
      <c r="DH1191" s="164"/>
      <c r="DI1191" s="153"/>
      <c r="DJ1191" s="153"/>
      <c r="DK1191" s="131"/>
      <c r="DL1191" s="164"/>
      <c r="DM1191" s="153"/>
      <c r="DN1191" s="131"/>
      <c r="DO1191" s="164"/>
      <c r="DP1191" s="153"/>
      <c r="DQ1191" s="131"/>
      <c r="DR1191" s="131"/>
      <c r="DS1191" s="223"/>
      <c r="DT1191" s="131"/>
      <c r="DU1191" s="153"/>
      <c r="DV1191" s="223"/>
      <c r="DW1191" s="164"/>
      <c r="DX1191" s="153"/>
      <c r="DY1191" s="131"/>
      <c r="DZ1191" s="131"/>
      <c r="EA1191" s="131"/>
      <c r="EB1191" s="131"/>
      <c r="EC1191" s="131"/>
      <c r="ED1191" s="131"/>
      <c r="EE1191" s="131"/>
      <c r="EF1191" s="131"/>
      <c r="EG1191" s="131"/>
      <c r="EH1191" s="131"/>
      <c r="EI1191" s="131"/>
      <c r="EJ1191" s="164"/>
      <c r="EK1191" s="153"/>
      <c r="EL1191" s="131"/>
      <c r="EM1191" s="131"/>
      <c r="EN1191" s="153"/>
      <c r="EO1191" s="131"/>
      <c r="EP1191" s="131"/>
      <c r="EQ1191" s="131"/>
      <c r="ER1191" s="223"/>
      <c r="ES1191" s="164"/>
      <c r="ET1191" s="153"/>
      <c r="EU1191" s="131"/>
      <c r="EV1191" s="131"/>
      <c r="EW1191" s="131"/>
      <c r="EX1191" s="131"/>
      <c r="EY1191" s="131"/>
      <c r="EZ1191" s="164"/>
      <c r="FA1191" s="153"/>
      <c r="FB1191" s="131"/>
      <c r="FC1191" s="131"/>
      <c r="FD1191" s="131"/>
      <c r="FE1191" s="131"/>
      <c r="FF1191" s="131"/>
      <c r="FG1191" s="131"/>
      <c r="FH1191" s="164"/>
      <c r="FI1191" s="153"/>
      <c r="FJ1191" s="131"/>
      <c r="FK1191" s="131"/>
      <c r="FL1191" s="131"/>
      <c r="FM1191" s="131"/>
      <c r="FN1191" s="131"/>
      <c r="FO1191" s="131"/>
      <c r="FP1191" s="223"/>
      <c r="FQ1191" s="163"/>
      <c r="FR1191" s="131"/>
      <c r="FS1191" s="131"/>
      <c r="FX1191" s="131"/>
      <c r="FY1191" s="223"/>
      <c r="FZ1191" s="163"/>
      <c r="GA1191" s="131"/>
      <c r="GB1191" s="131"/>
      <c r="GC1191" s="223"/>
      <c r="GD1191" s="164"/>
      <c r="GE1191" s="153"/>
      <c r="GF1191" s="131"/>
      <c r="GG1191" s="131"/>
      <c r="GH1191" s="131"/>
      <c r="GI1191" s="131"/>
      <c r="GJ1191" s="131"/>
      <c r="GK1191" s="131"/>
      <c r="GL1191" s="131"/>
      <c r="GM1191" s="131"/>
      <c r="GN1191" s="164"/>
      <c r="GO1191" s="153"/>
      <c r="GP1191" s="131"/>
      <c r="GQ1191" s="131"/>
      <c r="GR1191" s="131"/>
      <c r="GS1191" s="223"/>
      <c r="GT1191" s="223"/>
      <c r="GU1191" s="223"/>
      <c r="GV1191" s="163"/>
      <c r="GW1191" s="153"/>
      <c r="GX1191" s="153"/>
      <c r="GY1191" s="153"/>
      <c r="GZ1191" s="153"/>
      <c r="HA1191" s="153"/>
      <c r="HB1191" s="153"/>
      <c r="HC1191" s="369"/>
      <c r="HD1191" s="163"/>
      <c r="HE1191" s="153"/>
      <c r="HF1191" s="153"/>
      <c r="HG1191" s="153"/>
      <c r="HH1191" s="153"/>
      <c r="HI1191" s="131"/>
      <c r="HJ1191" s="131"/>
      <c r="HK1191" s="164"/>
      <c r="HL1191" s="153"/>
      <c r="HM1191" s="131"/>
      <c r="HN1191" s="131"/>
      <c r="HO1191" s="131"/>
      <c r="HP1191" s="133"/>
      <c r="HQ1191" s="126">
        <f t="shared" si="160"/>
        <v>12.04</v>
      </c>
      <c r="HR1191" s="202" t="str">
        <f t="shared" si="161"/>
        <v>Junior</v>
      </c>
      <c r="HS1191" s="130">
        <f t="shared" si="162"/>
        <v>0</v>
      </c>
      <c r="HT1191" s="208">
        <f t="shared" si="163"/>
        <v>1</v>
      </c>
      <c r="HU1191" s="208">
        <f t="shared" si="164"/>
        <v>0</v>
      </c>
      <c r="HV1191" s="208">
        <f t="shared" si="165"/>
        <v>0</v>
      </c>
      <c r="HW1191" s="209">
        <f t="shared" si="159"/>
        <v>0</v>
      </c>
      <c r="HX1191" s="204"/>
      <c r="HY1191" s="104"/>
      <c r="HZ1191" s="104"/>
      <c r="IA1191" s="106" t="s">
        <v>2434</v>
      </c>
      <c r="IB1191" s="106" t="s">
        <v>2435</v>
      </c>
      <c r="IC1191" s="106" t="s">
        <v>73</v>
      </c>
    </row>
    <row r="1192" spans="1:237" ht="15" customHeight="1">
      <c r="A1192" s="105">
        <f t="shared" si="158"/>
        <v>669</v>
      </c>
      <c r="B1192" s="106" t="s">
        <v>1942</v>
      </c>
      <c r="C1192" s="106" t="s">
        <v>252</v>
      </c>
      <c r="D1192" s="106" t="s">
        <v>73</v>
      </c>
      <c r="E1192" s="113" t="s">
        <v>1261</v>
      </c>
      <c r="F1192" s="163"/>
      <c r="G1192" s="131"/>
      <c r="H1192" s="131"/>
      <c r="I1192" s="131"/>
      <c r="J1192" s="164"/>
      <c r="K1192" s="163"/>
      <c r="L1192" s="131"/>
      <c r="M1192" s="131"/>
      <c r="N1192" s="164"/>
      <c r="O1192" s="163"/>
      <c r="P1192" s="131"/>
      <c r="Q1192" s="131"/>
      <c r="R1192" s="131"/>
      <c r="S1192" s="131"/>
      <c r="T1192" s="164"/>
      <c r="U1192" s="163"/>
      <c r="V1192" s="131"/>
      <c r="W1192" s="131"/>
      <c r="X1192" s="131"/>
      <c r="Y1192" s="164"/>
      <c r="Z1192" s="163">
        <v>12.04</v>
      </c>
      <c r="AA1192" s="131"/>
      <c r="AB1192" s="131"/>
      <c r="AC1192" s="131"/>
      <c r="AD1192" s="164"/>
      <c r="AE1192" s="163"/>
      <c r="AF1192" s="131"/>
      <c r="AG1192" s="131"/>
      <c r="AH1192" s="131"/>
      <c r="AI1192" s="131"/>
      <c r="AJ1192" s="223"/>
      <c r="AK1192" s="164"/>
      <c r="AL1192" s="163"/>
      <c r="AM1192" s="131"/>
      <c r="AN1192" s="131"/>
      <c r="AO1192" s="131"/>
      <c r="AP1192" s="131"/>
      <c r="AQ1192" s="131"/>
      <c r="AR1192" s="131"/>
      <c r="AS1192" s="164"/>
      <c r="AT1192" s="163"/>
      <c r="AU1192" s="131"/>
      <c r="AV1192" s="131"/>
      <c r="AW1192" s="131"/>
      <c r="AX1192" s="131"/>
      <c r="AY1192" s="164"/>
      <c r="AZ1192" s="163"/>
      <c r="BA1192" s="131"/>
      <c r="BB1192" s="131"/>
      <c r="BC1192" s="131"/>
      <c r="BD1192" s="131"/>
      <c r="BE1192" s="131"/>
      <c r="BF1192" s="164"/>
      <c r="BG1192" s="163"/>
      <c r="BH1192" s="131"/>
      <c r="BI1192" s="131"/>
      <c r="BJ1192" s="131"/>
      <c r="BK1192" s="131"/>
      <c r="BL1192" s="164"/>
      <c r="BM1192" s="163"/>
      <c r="BN1192" s="131"/>
      <c r="BO1192" s="131"/>
      <c r="BP1192" s="131"/>
      <c r="BQ1192" s="131"/>
      <c r="BR1192" s="131"/>
      <c r="BS1192" s="164"/>
      <c r="BT1192" s="163"/>
      <c r="BU1192" s="131"/>
      <c r="BV1192" s="131"/>
      <c r="BW1192" s="131"/>
      <c r="BX1192" s="131"/>
      <c r="BY1192" s="164"/>
      <c r="BZ1192" s="163"/>
      <c r="CA1192" s="131"/>
      <c r="CB1192" s="164"/>
      <c r="CC1192" s="163"/>
      <c r="CD1192" s="131"/>
      <c r="CE1192" s="131"/>
      <c r="CF1192" s="164"/>
      <c r="CG1192" s="163"/>
      <c r="CH1192" s="131"/>
      <c r="CI1192" s="164"/>
      <c r="CJ1192" s="163"/>
      <c r="CK1192" s="131"/>
      <c r="CL1192" s="131"/>
      <c r="CM1192" s="164"/>
      <c r="CN1192" s="163"/>
      <c r="CO1192" s="131"/>
      <c r="CP1192" s="131"/>
      <c r="CQ1192" s="131"/>
      <c r="CR1192" s="131"/>
      <c r="CS1192" s="164"/>
      <c r="CT1192" s="163"/>
      <c r="CU1192" s="131"/>
      <c r="CV1192" s="131"/>
      <c r="CW1192" s="131"/>
      <c r="CX1192" s="131"/>
      <c r="CY1192" s="244"/>
      <c r="CZ1192" s="153"/>
      <c r="DA1192" s="131"/>
      <c r="DB1192" s="164"/>
      <c r="DC1192" s="153"/>
      <c r="DD1192" s="131"/>
      <c r="DE1192" s="131"/>
      <c r="DF1192" s="131"/>
      <c r="DG1192" s="131"/>
      <c r="DH1192" s="164"/>
      <c r="DI1192" s="153"/>
      <c r="DJ1192" s="153"/>
      <c r="DK1192" s="131"/>
      <c r="DL1192" s="164"/>
      <c r="DM1192" s="153"/>
      <c r="DN1192" s="131"/>
      <c r="DO1192" s="164"/>
      <c r="DP1192" s="153"/>
      <c r="DQ1192" s="131"/>
      <c r="DR1192" s="131"/>
      <c r="DS1192" s="223"/>
      <c r="DT1192" s="131"/>
      <c r="DU1192" s="153"/>
      <c r="DV1192" s="223"/>
      <c r="DW1192" s="164"/>
      <c r="DX1192" s="153"/>
      <c r="DY1192" s="131"/>
      <c r="DZ1192" s="131"/>
      <c r="EA1192" s="131"/>
      <c r="EB1192" s="131"/>
      <c r="EC1192" s="131"/>
      <c r="ED1192" s="131"/>
      <c r="EE1192" s="131"/>
      <c r="EF1192" s="131"/>
      <c r="EG1192" s="131"/>
      <c r="EH1192" s="131"/>
      <c r="EI1192" s="131"/>
      <c r="EJ1192" s="164"/>
      <c r="EK1192" s="153"/>
      <c r="EL1192" s="131"/>
      <c r="EM1192" s="131"/>
      <c r="EN1192" s="153"/>
      <c r="EO1192" s="131"/>
      <c r="EP1192" s="131"/>
      <c r="EQ1192" s="131"/>
      <c r="ER1192" s="223"/>
      <c r="ES1192" s="164"/>
      <c r="ET1192" s="153"/>
      <c r="EU1192" s="131"/>
      <c r="EV1192" s="131"/>
      <c r="EW1192" s="131"/>
      <c r="EX1192" s="131"/>
      <c r="EY1192" s="131"/>
      <c r="EZ1192" s="164"/>
      <c r="FA1192" s="153"/>
      <c r="FB1192" s="131"/>
      <c r="FC1192" s="131"/>
      <c r="FD1192" s="131"/>
      <c r="FE1192" s="131"/>
      <c r="FF1192" s="131"/>
      <c r="FG1192" s="131"/>
      <c r="FH1192" s="164"/>
      <c r="FI1192" s="153"/>
      <c r="FJ1192" s="131"/>
      <c r="FK1192" s="131"/>
      <c r="FL1192" s="131"/>
      <c r="FM1192" s="131"/>
      <c r="FN1192" s="131"/>
      <c r="FO1192" s="131"/>
      <c r="FP1192" s="223"/>
      <c r="FQ1192" s="163"/>
      <c r="FR1192" s="131"/>
      <c r="FS1192" s="131"/>
      <c r="FX1192" s="131"/>
      <c r="FY1192" s="223"/>
      <c r="FZ1192" s="163"/>
      <c r="GA1192" s="131"/>
      <c r="GB1192" s="131"/>
      <c r="GC1192" s="223"/>
      <c r="GD1192" s="164"/>
      <c r="GE1192" s="153"/>
      <c r="GF1192" s="131"/>
      <c r="GG1192" s="131"/>
      <c r="GH1192" s="131"/>
      <c r="GI1192" s="131"/>
      <c r="GJ1192" s="131"/>
      <c r="GK1192" s="131"/>
      <c r="GL1192" s="131"/>
      <c r="GM1192" s="131"/>
      <c r="GN1192" s="164"/>
      <c r="GO1192" s="153"/>
      <c r="GP1192" s="131"/>
      <c r="GQ1192" s="131"/>
      <c r="GR1192" s="131"/>
      <c r="GS1192" s="223"/>
      <c r="GT1192" s="223"/>
      <c r="GU1192" s="223"/>
      <c r="GV1192" s="163"/>
      <c r="GW1192" s="153"/>
      <c r="GX1192" s="153"/>
      <c r="GY1192" s="153"/>
      <c r="GZ1192" s="153"/>
      <c r="HA1192" s="153"/>
      <c r="HB1192" s="153"/>
      <c r="HC1192" s="369"/>
      <c r="HD1192" s="163"/>
      <c r="HE1192" s="153"/>
      <c r="HF1192" s="153"/>
      <c r="HG1192" s="153"/>
      <c r="HH1192" s="153"/>
      <c r="HI1192" s="131"/>
      <c r="HJ1192" s="131"/>
      <c r="HK1192" s="164"/>
      <c r="HL1192" s="153"/>
      <c r="HM1192" s="131"/>
      <c r="HN1192" s="131"/>
      <c r="HO1192" s="131"/>
      <c r="HP1192" s="133"/>
      <c r="HQ1192" s="126">
        <f t="shared" si="160"/>
        <v>12.04</v>
      </c>
      <c r="HR1192" s="202" t="str">
        <f t="shared" si="161"/>
        <v>Junior</v>
      </c>
      <c r="HS1192" s="130">
        <f t="shared" si="162"/>
        <v>0</v>
      </c>
      <c r="HT1192" s="208">
        <f t="shared" si="163"/>
        <v>1</v>
      </c>
      <c r="HU1192" s="208">
        <f t="shared" si="164"/>
        <v>0</v>
      </c>
      <c r="HV1192" s="208">
        <f t="shared" si="165"/>
        <v>0</v>
      </c>
      <c r="HW1192" s="209">
        <f t="shared" si="159"/>
        <v>0</v>
      </c>
      <c r="HX1192" s="204"/>
      <c r="HY1192" s="104"/>
      <c r="HZ1192" s="104"/>
      <c r="IA1192" s="106" t="s">
        <v>1942</v>
      </c>
      <c r="IB1192" s="106" t="s">
        <v>252</v>
      </c>
      <c r="IC1192" s="106" t="s">
        <v>73</v>
      </c>
    </row>
    <row r="1193" spans="1:237" ht="15" customHeight="1">
      <c r="A1193" s="105">
        <f t="shared" si="158"/>
        <v>697</v>
      </c>
      <c r="B1193" s="95" t="s">
        <v>332</v>
      </c>
      <c r="C1193" s="95" t="s">
        <v>248</v>
      </c>
      <c r="D1193" s="96" t="s">
        <v>73</v>
      </c>
      <c r="E1193" s="118" t="s">
        <v>192</v>
      </c>
      <c r="F1193" s="165"/>
      <c r="G1193" s="134"/>
      <c r="H1193" s="134"/>
      <c r="I1193" s="134"/>
      <c r="J1193" s="175"/>
      <c r="K1193" s="165"/>
      <c r="L1193" s="134"/>
      <c r="M1193" s="134"/>
      <c r="N1193" s="175"/>
      <c r="O1193" s="165"/>
      <c r="P1193" s="134"/>
      <c r="Q1193" s="134"/>
      <c r="R1193" s="134"/>
      <c r="S1193" s="134"/>
      <c r="T1193" s="175"/>
      <c r="U1193" s="165"/>
      <c r="V1193" s="134"/>
      <c r="W1193" s="134"/>
      <c r="X1193" s="134"/>
      <c r="Y1193" s="175"/>
      <c r="Z1193" s="165"/>
      <c r="AA1193" s="134"/>
      <c r="AB1193" s="134"/>
      <c r="AC1193" s="134"/>
      <c r="AD1193" s="175"/>
      <c r="AE1193" s="165"/>
      <c r="AF1193" s="134"/>
      <c r="AG1193" s="134"/>
      <c r="AH1193" s="134"/>
      <c r="AI1193" s="134"/>
      <c r="AJ1193" s="230"/>
      <c r="AK1193" s="175"/>
      <c r="AL1193" s="165"/>
      <c r="AM1193" s="134"/>
      <c r="AN1193" s="134"/>
      <c r="AO1193" s="134"/>
      <c r="AP1193" s="134"/>
      <c r="AQ1193" s="134"/>
      <c r="AR1193" s="134"/>
      <c r="AS1193" s="175"/>
      <c r="AT1193" s="165"/>
      <c r="AU1193" s="134"/>
      <c r="AV1193" s="134"/>
      <c r="AW1193" s="134"/>
      <c r="AX1193" s="134"/>
      <c r="AY1193" s="175"/>
      <c r="AZ1193" s="165"/>
      <c r="BA1193" s="134"/>
      <c r="BB1193" s="134"/>
      <c r="BC1193" s="134"/>
      <c r="BD1193" s="134"/>
      <c r="BE1193" s="134"/>
      <c r="BF1193" s="175"/>
      <c r="BG1193" s="165"/>
      <c r="BH1193" s="134"/>
      <c r="BI1193" s="134"/>
      <c r="BJ1193" s="134"/>
      <c r="BK1193" s="134"/>
      <c r="BL1193" s="175"/>
      <c r="BM1193" s="165"/>
      <c r="BN1193" s="134"/>
      <c r="BO1193" s="134"/>
      <c r="BP1193" s="134"/>
      <c r="BQ1193" s="134"/>
      <c r="BR1193" s="134"/>
      <c r="BS1193" s="175"/>
      <c r="BT1193" s="165"/>
      <c r="BU1193" s="134"/>
      <c r="BV1193" s="134"/>
      <c r="BW1193" s="134"/>
      <c r="BX1193" s="134"/>
      <c r="BY1193" s="175"/>
      <c r="BZ1193" s="165"/>
      <c r="CA1193" s="134"/>
      <c r="CB1193" s="175"/>
      <c r="CC1193" s="165"/>
      <c r="CD1193" s="134"/>
      <c r="CE1193" s="134"/>
      <c r="CF1193" s="175"/>
      <c r="CG1193" s="165"/>
      <c r="CH1193" s="134"/>
      <c r="CI1193" s="175"/>
      <c r="CJ1193" s="165"/>
      <c r="CK1193" s="134"/>
      <c r="CL1193" s="134"/>
      <c r="CM1193" s="175"/>
      <c r="CN1193" s="165"/>
      <c r="CO1193" s="134"/>
      <c r="CP1193" s="134"/>
      <c r="CQ1193" s="134"/>
      <c r="CR1193" s="134"/>
      <c r="CS1193" s="175"/>
      <c r="CT1193" s="165"/>
      <c r="CU1193" s="134"/>
      <c r="CV1193" s="134"/>
      <c r="CW1193" s="134"/>
      <c r="CX1193" s="134"/>
      <c r="CY1193" s="245"/>
      <c r="CZ1193" s="155"/>
      <c r="DA1193" s="135"/>
      <c r="DB1193" s="167"/>
      <c r="DC1193" s="155"/>
      <c r="DD1193" s="135"/>
      <c r="DE1193" s="135"/>
      <c r="DF1193" s="135"/>
      <c r="DG1193" s="135"/>
      <c r="DH1193" s="167"/>
      <c r="DI1193" s="155"/>
      <c r="DJ1193" s="155"/>
      <c r="DK1193" s="135"/>
      <c r="DL1193" s="167"/>
      <c r="DM1193" s="155"/>
      <c r="DN1193" s="135"/>
      <c r="DO1193" s="167"/>
      <c r="DP1193" s="155"/>
      <c r="DQ1193" s="135"/>
      <c r="DR1193" s="135"/>
      <c r="DS1193" s="225"/>
      <c r="DT1193" s="135"/>
      <c r="DU1193" s="155"/>
      <c r="DV1193" s="225"/>
      <c r="DW1193" s="167"/>
      <c r="DX1193" s="155"/>
      <c r="DY1193" s="135"/>
      <c r="DZ1193" s="135"/>
      <c r="EA1193" s="135"/>
      <c r="EB1193" s="135"/>
      <c r="EC1193" s="135"/>
      <c r="ED1193" s="135"/>
      <c r="EE1193" s="135"/>
      <c r="EF1193" s="135"/>
      <c r="EG1193" s="135"/>
      <c r="EH1193" s="135"/>
      <c r="EI1193" s="135"/>
      <c r="EJ1193" s="167"/>
      <c r="EK1193" s="155"/>
      <c r="EL1193" s="135"/>
      <c r="EM1193" s="135"/>
      <c r="EN1193" s="155"/>
      <c r="EO1193" s="135"/>
      <c r="EP1193" s="135"/>
      <c r="EQ1193" s="135"/>
      <c r="ER1193" s="225"/>
      <c r="ES1193" s="167"/>
      <c r="ET1193" s="155"/>
      <c r="EU1193" s="135"/>
      <c r="EV1193" s="135"/>
      <c r="EW1193" s="135"/>
      <c r="EX1193" s="135"/>
      <c r="EY1193" s="135"/>
      <c r="EZ1193" s="167"/>
      <c r="FA1193" s="155">
        <v>11.09</v>
      </c>
      <c r="FB1193" s="135"/>
      <c r="FC1193" s="135"/>
      <c r="FD1193" s="135"/>
      <c r="FE1193" s="135"/>
      <c r="FF1193" s="135"/>
      <c r="FG1193" s="135"/>
      <c r="FH1193" s="167"/>
      <c r="FI1193" s="155"/>
      <c r="FJ1193" s="135"/>
      <c r="FK1193" s="135"/>
      <c r="FL1193" s="135"/>
      <c r="FM1193" s="135"/>
      <c r="FN1193" s="135"/>
      <c r="FO1193" s="135"/>
      <c r="FP1193" s="225"/>
      <c r="FQ1193" s="174"/>
      <c r="FR1193" s="135"/>
      <c r="FS1193" s="135"/>
      <c r="FT1193" s="135"/>
      <c r="FU1193" s="135"/>
      <c r="FV1193" s="135"/>
      <c r="FW1193" s="135"/>
      <c r="FX1193" s="135"/>
      <c r="FY1193" s="225"/>
      <c r="FZ1193" s="174"/>
      <c r="GA1193" s="135"/>
      <c r="GB1193" s="135"/>
      <c r="GC1193" s="225"/>
      <c r="GD1193" s="167"/>
      <c r="GE1193" s="155"/>
      <c r="GF1193" s="135"/>
      <c r="GG1193" s="135"/>
      <c r="GH1193" s="135"/>
      <c r="GI1193" s="135"/>
      <c r="GJ1193" s="135"/>
      <c r="GK1193" s="135"/>
      <c r="GL1193" s="135"/>
      <c r="GM1193" s="135"/>
      <c r="GN1193" s="167"/>
      <c r="GO1193" s="155"/>
      <c r="GP1193" s="135"/>
      <c r="GQ1193" s="135"/>
      <c r="GR1193" s="135"/>
      <c r="GS1193" s="225"/>
      <c r="GT1193" s="225"/>
      <c r="GU1193" s="225"/>
      <c r="GV1193" s="174"/>
      <c r="GW1193" s="155"/>
      <c r="GX1193" s="155"/>
      <c r="GY1193" s="155"/>
      <c r="GZ1193" s="155"/>
      <c r="HA1193" s="155"/>
      <c r="HB1193" s="155"/>
      <c r="HC1193" s="373"/>
      <c r="HD1193" s="174"/>
      <c r="HE1193" s="155"/>
      <c r="HF1193" s="155"/>
      <c r="HG1193" s="155"/>
      <c r="HH1193" s="155"/>
      <c r="HI1193" s="135"/>
      <c r="HJ1193" s="135"/>
      <c r="HK1193" s="167"/>
      <c r="HL1193" s="155"/>
      <c r="HM1193" s="135"/>
      <c r="HN1193" s="135"/>
      <c r="HO1193" s="135"/>
      <c r="HP1193" s="137"/>
      <c r="HQ1193" s="126">
        <f t="shared" si="160"/>
        <v>11.09</v>
      </c>
      <c r="HR1193" s="202" t="str">
        <f t="shared" si="161"/>
        <v>Junior</v>
      </c>
      <c r="HS1193" s="130">
        <f t="shared" si="162"/>
        <v>0</v>
      </c>
      <c r="HT1193" s="208">
        <f t="shared" si="163"/>
        <v>1</v>
      </c>
      <c r="HU1193" s="208">
        <f t="shared" si="164"/>
        <v>0</v>
      </c>
      <c r="HV1193" s="208">
        <f t="shared" si="165"/>
        <v>0</v>
      </c>
      <c r="HW1193" s="209">
        <f t="shared" si="159"/>
        <v>0</v>
      </c>
      <c r="HX1193" s="204"/>
      <c r="HY1193" s="104"/>
      <c r="HZ1193" s="104"/>
      <c r="IA1193" s="95" t="s">
        <v>332</v>
      </c>
      <c r="IB1193" s="95" t="s">
        <v>248</v>
      </c>
      <c r="IC1193" s="96" t="s">
        <v>73</v>
      </c>
    </row>
    <row r="1194" spans="1:237" ht="15" customHeight="1">
      <c r="A1194" s="105">
        <f t="shared" si="158"/>
        <v>894</v>
      </c>
      <c r="B1194" s="102" t="s">
        <v>2277</v>
      </c>
      <c r="C1194" s="102" t="s">
        <v>2278</v>
      </c>
      <c r="D1194" s="102" t="s">
        <v>73</v>
      </c>
      <c r="E1194" s="125" t="s">
        <v>192</v>
      </c>
      <c r="F1194" s="181"/>
      <c r="G1194" s="135"/>
      <c r="H1194" s="135"/>
      <c r="I1194" s="135"/>
      <c r="J1194" s="167"/>
      <c r="K1194" s="174"/>
      <c r="L1194" s="135"/>
      <c r="M1194" s="135"/>
      <c r="N1194" s="167"/>
      <c r="O1194" s="174"/>
      <c r="P1194" s="135"/>
      <c r="Q1194" s="135"/>
      <c r="R1194" s="135"/>
      <c r="S1194" s="135"/>
      <c r="T1194" s="167"/>
      <c r="U1194" s="174"/>
      <c r="V1194" s="135"/>
      <c r="W1194" s="135"/>
      <c r="X1194" s="135"/>
      <c r="Y1194" s="167"/>
      <c r="Z1194" s="174"/>
      <c r="AA1194" s="135"/>
      <c r="AB1194" s="135">
        <v>6.04</v>
      </c>
      <c r="AC1194" s="135">
        <v>6.04</v>
      </c>
      <c r="AD1194" s="167"/>
      <c r="AE1194" s="174"/>
      <c r="AF1194" s="135"/>
      <c r="AG1194" s="135"/>
      <c r="AH1194" s="135"/>
      <c r="AI1194" s="135"/>
      <c r="AJ1194" s="225"/>
      <c r="AK1194" s="167"/>
      <c r="AL1194" s="174"/>
      <c r="AM1194" s="135"/>
      <c r="AN1194" s="135"/>
      <c r="AO1194" s="135"/>
      <c r="AP1194" s="135"/>
      <c r="AQ1194" s="135"/>
      <c r="AR1194" s="135"/>
      <c r="AS1194" s="167"/>
      <c r="AT1194" s="174"/>
      <c r="AU1194" s="135"/>
      <c r="AV1194" s="135"/>
      <c r="AW1194" s="135"/>
      <c r="AX1194" s="135"/>
      <c r="AY1194" s="167"/>
      <c r="AZ1194" s="174"/>
      <c r="BA1194" s="135"/>
      <c r="BB1194" s="135"/>
      <c r="BC1194" s="135"/>
      <c r="BD1194" s="135"/>
      <c r="BE1194" s="135"/>
      <c r="BF1194" s="167"/>
      <c r="BG1194" s="174"/>
      <c r="BH1194" s="135"/>
      <c r="BI1194" s="135"/>
      <c r="BJ1194" s="135"/>
      <c r="BK1194" s="135"/>
      <c r="BL1194" s="167"/>
      <c r="BM1194" s="174"/>
      <c r="BN1194" s="135"/>
      <c r="BO1194" s="135"/>
      <c r="BP1194" s="135"/>
      <c r="BQ1194" s="135"/>
      <c r="BR1194" s="135"/>
      <c r="BS1194" s="167"/>
      <c r="BT1194" s="174"/>
      <c r="BU1194" s="135"/>
      <c r="BV1194" s="135"/>
      <c r="BW1194" s="135"/>
      <c r="BX1194" s="135"/>
      <c r="BY1194" s="167"/>
      <c r="BZ1194" s="174"/>
      <c r="CA1194" s="135"/>
      <c r="CB1194" s="164"/>
      <c r="CC1194" s="163"/>
      <c r="CD1194" s="131"/>
      <c r="CE1194" s="131"/>
      <c r="CF1194" s="164"/>
      <c r="CG1194" s="163"/>
      <c r="CH1194" s="131"/>
      <c r="CI1194" s="164"/>
      <c r="CJ1194" s="163"/>
      <c r="CK1194" s="131"/>
      <c r="CL1194" s="131"/>
      <c r="CM1194" s="164"/>
      <c r="CN1194" s="163"/>
      <c r="CO1194" s="131"/>
      <c r="CP1194" s="131"/>
      <c r="CQ1194" s="131"/>
      <c r="CR1194" s="131"/>
      <c r="CS1194" s="164"/>
      <c r="CT1194" s="163"/>
      <c r="CU1194" s="131"/>
      <c r="CV1194" s="131"/>
      <c r="CW1194" s="131"/>
      <c r="CX1194" s="131"/>
      <c r="CY1194" s="244"/>
      <c r="CZ1194" s="153"/>
      <c r="DA1194" s="131"/>
      <c r="DB1194" s="164"/>
      <c r="DC1194" s="153"/>
      <c r="DD1194" s="131"/>
      <c r="DE1194" s="131"/>
      <c r="DF1194" s="131"/>
      <c r="DG1194" s="131"/>
      <c r="DH1194" s="164"/>
      <c r="DI1194" s="153"/>
      <c r="DJ1194" s="153"/>
      <c r="DK1194" s="131"/>
      <c r="DL1194" s="164"/>
      <c r="DM1194" s="153"/>
      <c r="DN1194" s="131"/>
      <c r="DO1194" s="164"/>
      <c r="DP1194" s="153"/>
      <c r="DQ1194" s="131"/>
      <c r="DR1194" s="131"/>
      <c r="DS1194" s="223"/>
      <c r="DT1194" s="131"/>
      <c r="DU1194" s="153"/>
      <c r="DV1194" s="223"/>
      <c r="DW1194" s="164"/>
      <c r="DX1194" s="153"/>
      <c r="DY1194" s="131"/>
      <c r="DZ1194" s="131"/>
      <c r="EA1194" s="131"/>
      <c r="EB1194" s="131"/>
      <c r="EC1194" s="131"/>
      <c r="ED1194" s="131"/>
      <c r="EE1194" s="131"/>
      <c r="EF1194" s="131"/>
      <c r="EG1194" s="131"/>
      <c r="EH1194" s="131"/>
      <c r="EI1194" s="131"/>
      <c r="EJ1194" s="164"/>
      <c r="EK1194" s="153"/>
      <c r="EL1194" s="131"/>
      <c r="EM1194" s="131"/>
      <c r="EN1194" s="158"/>
      <c r="EO1194" s="134"/>
      <c r="EP1194" s="134"/>
      <c r="EQ1194" s="134"/>
      <c r="ER1194" s="230"/>
      <c r="ES1194" s="175"/>
      <c r="ET1194" s="158"/>
      <c r="EU1194" s="134"/>
      <c r="EV1194" s="134"/>
      <c r="EW1194" s="134"/>
      <c r="EX1194" s="134"/>
      <c r="EY1194" s="134"/>
      <c r="EZ1194" s="175"/>
      <c r="FA1194" s="158"/>
      <c r="FB1194" s="134"/>
      <c r="FC1194" s="134"/>
      <c r="FD1194" s="134"/>
      <c r="FE1194" s="134"/>
      <c r="FF1194" s="134"/>
      <c r="FG1194" s="134"/>
      <c r="FH1194" s="175"/>
      <c r="FI1194" s="158"/>
      <c r="FJ1194" s="134"/>
      <c r="FK1194" s="134"/>
      <c r="FL1194" s="134"/>
      <c r="FM1194" s="134"/>
      <c r="FN1194" s="134"/>
      <c r="FO1194" s="134"/>
      <c r="FP1194" s="230"/>
      <c r="FQ1194" s="165"/>
      <c r="FR1194" s="134"/>
      <c r="FS1194" s="134"/>
      <c r="FT1194" s="134"/>
      <c r="FU1194" s="134"/>
      <c r="FV1194" s="134"/>
      <c r="FW1194" s="134"/>
      <c r="FX1194" s="134"/>
      <c r="FY1194" s="230"/>
      <c r="FZ1194" s="165"/>
      <c r="GA1194" s="134"/>
      <c r="GB1194" s="134"/>
      <c r="GC1194" s="230"/>
      <c r="GD1194" s="175"/>
      <c r="GE1194" s="158"/>
      <c r="GF1194" s="134"/>
      <c r="GG1194" s="134"/>
      <c r="GH1194" s="134"/>
      <c r="GI1194" s="134"/>
      <c r="GJ1194" s="134"/>
      <c r="GK1194" s="134"/>
      <c r="GL1194" s="134"/>
      <c r="GM1194" s="134"/>
      <c r="GN1194" s="175"/>
      <c r="GO1194" s="158"/>
      <c r="GP1194" s="134"/>
      <c r="GQ1194" s="134"/>
      <c r="GR1194" s="134"/>
      <c r="GS1194" s="230"/>
      <c r="GT1194" s="230"/>
      <c r="GU1194" s="230"/>
      <c r="GV1194" s="165"/>
      <c r="GW1194" s="158"/>
      <c r="GX1194" s="158"/>
      <c r="GY1194" s="158"/>
      <c r="GZ1194" s="158"/>
      <c r="HA1194" s="158"/>
      <c r="HB1194" s="158"/>
      <c r="HC1194" s="371"/>
      <c r="HD1194" s="165"/>
      <c r="HE1194" s="158"/>
      <c r="HF1194" s="158"/>
      <c r="HG1194" s="158"/>
      <c r="HH1194" s="158"/>
      <c r="HI1194" s="134"/>
      <c r="HJ1194" s="134"/>
      <c r="HK1194" s="175"/>
      <c r="HL1194" s="158"/>
      <c r="HM1194" s="134"/>
      <c r="HN1194" s="134"/>
      <c r="HO1194" s="134"/>
      <c r="HP1194" s="142"/>
      <c r="HQ1194" s="126">
        <f t="shared" si="160"/>
        <v>6.04</v>
      </c>
      <c r="HR1194" s="202" t="str">
        <f t="shared" si="161"/>
        <v>Novice</v>
      </c>
      <c r="HS1194" s="130">
        <f t="shared" si="162"/>
        <v>2</v>
      </c>
      <c r="HT1194" s="208">
        <f t="shared" si="163"/>
        <v>0</v>
      </c>
      <c r="HU1194" s="208">
        <f t="shared" si="164"/>
        <v>0</v>
      </c>
      <c r="HV1194" s="208">
        <f t="shared" si="165"/>
        <v>0</v>
      </c>
      <c r="HW1194" s="209">
        <f t="shared" si="159"/>
        <v>0</v>
      </c>
      <c r="HX1194" s="204"/>
      <c r="HY1194" s="104"/>
      <c r="HZ1194" s="104"/>
      <c r="IA1194" s="102" t="s">
        <v>2277</v>
      </c>
      <c r="IB1194" s="102" t="s">
        <v>2278</v>
      </c>
      <c r="IC1194" s="102" t="s">
        <v>73</v>
      </c>
    </row>
    <row r="1195" spans="1:237" ht="15" customHeight="1">
      <c r="A1195" s="105">
        <f t="shared" si="158"/>
        <v>968</v>
      </c>
      <c r="B1195" s="106" t="s">
        <v>333</v>
      </c>
      <c r="C1195" s="106" t="s">
        <v>289</v>
      </c>
      <c r="D1195" s="106" t="s">
        <v>73</v>
      </c>
      <c r="E1195" s="113" t="s">
        <v>1155</v>
      </c>
      <c r="F1195" s="163"/>
      <c r="G1195" s="131"/>
      <c r="H1195" s="131"/>
      <c r="I1195" s="131"/>
      <c r="J1195" s="164"/>
      <c r="K1195" s="163"/>
      <c r="L1195" s="131"/>
      <c r="M1195" s="131"/>
      <c r="N1195" s="164"/>
      <c r="O1195" s="163"/>
      <c r="P1195" s="131"/>
      <c r="Q1195" s="131"/>
      <c r="R1195" s="131"/>
      <c r="S1195" s="131"/>
      <c r="T1195" s="164"/>
      <c r="U1195" s="163"/>
      <c r="V1195" s="131"/>
      <c r="W1195" s="131"/>
      <c r="X1195" s="131"/>
      <c r="Y1195" s="164"/>
      <c r="Z1195" s="163"/>
      <c r="AA1195" s="131"/>
      <c r="AB1195" s="131"/>
      <c r="AC1195" s="131"/>
      <c r="AD1195" s="164"/>
      <c r="AE1195" s="163"/>
      <c r="AF1195" s="131"/>
      <c r="AG1195" s="131"/>
      <c r="AH1195" s="131"/>
      <c r="AI1195" s="131"/>
      <c r="AJ1195" s="223"/>
      <c r="AK1195" s="164"/>
      <c r="AL1195" s="163"/>
      <c r="AM1195" s="131"/>
      <c r="AN1195" s="131"/>
      <c r="AO1195" s="131"/>
      <c r="AP1195" s="131"/>
      <c r="AQ1195" s="131"/>
      <c r="AR1195" s="131"/>
      <c r="AS1195" s="164"/>
      <c r="AT1195" s="163"/>
      <c r="AU1195" s="131"/>
      <c r="AV1195" s="131"/>
      <c r="AW1195" s="131"/>
      <c r="AX1195" s="131"/>
      <c r="AY1195" s="164"/>
      <c r="AZ1195" s="163"/>
      <c r="BA1195" s="131"/>
      <c r="BB1195" s="131"/>
      <c r="BC1195" s="131"/>
      <c r="BD1195" s="131"/>
      <c r="BE1195" s="131"/>
      <c r="BF1195" s="164"/>
      <c r="BG1195" s="163"/>
      <c r="BH1195" s="131"/>
      <c r="BI1195" s="131"/>
      <c r="BJ1195" s="131"/>
      <c r="BK1195" s="131"/>
      <c r="BL1195" s="164"/>
      <c r="BM1195" s="163"/>
      <c r="BN1195" s="131"/>
      <c r="BO1195" s="131"/>
      <c r="BP1195" s="131"/>
      <c r="BQ1195" s="131"/>
      <c r="BR1195" s="131"/>
      <c r="BS1195" s="164"/>
      <c r="BT1195" s="163"/>
      <c r="BU1195" s="131"/>
      <c r="BV1195" s="131"/>
      <c r="BW1195" s="131"/>
      <c r="BX1195" s="131"/>
      <c r="BY1195" s="164"/>
      <c r="BZ1195" s="163"/>
      <c r="CA1195" s="131"/>
      <c r="CB1195" s="164"/>
      <c r="CC1195" s="163"/>
      <c r="CD1195" s="131"/>
      <c r="CE1195" s="131"/>
      <c r="CF1195" s="164"/>
      <c r="CG1195" s="163"/>
      <c r="CH1195" s="131"/>
      <c r="CI1195" s="164"/>
      <c r="CJ1195" s="163"/>
      <c r="CK1195" s="131"/>
      <c r="CL1195" s="131"/>
      <c r="CM1195" s="164"/>
      <c r="CN1195" s="163"/>
      <c r="CO1195" s="131"/>
      <c r="CP1195" s="131"/>
      <c r="CQ1195" s="131"/>
      <c r="CR1195" s="131"/>
      <c r="CS1195" s="164"/>
      <c r="CT1195" s="163"/>
      <c r="CU1195" s="131"/>
      <c r="CV1195" s="131"/>
      <c r="CW1195" s="131"/>
      <c r="CX1195" s="131"/>
      <c r="CY1195" s="244"/>
      <c r="CZ1195" s="158"/>
      <c r="DA1195" s="134"/>
      <c r="DB1195" s="175"/>
      <c r="DC1195" s="158"/>
      <c r="DD1195" s="134"/>
      <c r="DE1195" s="134"/>
      <c r="DF1195" s="134"/>
      <c r="DG1195" s="134"/>
      <c r="DH1195" s="175"/>
      <c r="DI1195" s="158"/>
      <c r="DJ1195" s="158"/>
      <c r="DK1195" s="134"/>
      <c r="DL1195" s="175"/>
      <c r="DM1195" s="158"/>
      <c r="DN1195" s="134"/>
      <c r="DO1195" s="175"/>
      <c r="DP1195" s="158"/>
      <c r="DQ1195" s="134"/>
      <c r="DR1195" s="134"/>
      <c r="DS1195" s="230"/>
      <c r="DT1195" s="134"/>
      <c r="DU1195" s="158"/>
      <c r="DV1195" s="230"/>
      <c r="DW1195" s="175"/>
      <c r="DX1195" s="158"/>
      <c r="DY1195" s="134"/>
      <c r="DZ1195" s="134"/>
      <c r="EA1195" s="134"/>
      <c r="EB1195" s="134"/>
      <c r="EC1195" s="134"/>
      <c r="ED1195" s="134"/>
      <c r="EE1195" s="134"/>
      <c r="EF1195" s="134"/>
      <c r="EG1195" s="134"/>
      <c r="EH1195" s="134"/>
      <c r="EI1195" s="134"/>
      <c r="EJ1195" s="175"/>
      <c r="EK1195" s="158"/>
      <c r="EL1195" s="134"/>
      <c r="EM1195" s="134"/>
      <c r="EN1195" s="153"/>
      <c r="EO1195" s="131"/>
      <c r="EP1195" s="131"/>
      <c r="EQ1195" s="131"/>
      <c r="ER1195" s="223"/>
      <c r="ES1195" s="164"/>
      <c r="ET1195" s="153"/>
      <c r="EU1195" s="131"/>
      <c r="EV1195" s="131"/>
      <c r="EW1195" s="131"/>
      <c r="EX1195" s="131"/>
      <c r="EY1195" s="131"/>
      <c r="EZ1195" s="164"/>
      <c r="FA1195" s="153"/>
      <c r="FB1195" s="131"/>
      <c r="FC1195" s="131"/>
      <c r="FD1195" s="131"/>
      <c r="FE1195" s="131"/>
      <c r="FF1195" s="131"/>
      <c r="FG1195" s="131"/>
      <c r="FH1195" s="164"/>
      <c r="FI1195" s="153"/>
      <c r="FJ1195" s="131"/>
      <c r="FK1195" s="131"/>
      <c r="FL1195" s="131"/>
      <c r="FM1195" s="131"/>
      <c r="FN1195" s="131"/>
      <c r="FO1195" s="131"/>
      <c r="FP1195" s="223"/>
      <c r="FQ1195" s="163"/>
      <c r="FR1195" s="131"/>
      <c r="FS1195" s="131"/>
      <c r="FX1195" s="131"/>
      <c r="FY1195" s="223"/>
      <c r="FZ1195" s="163"/>
      <c r="GA1195" s="131"/>
      <c r="GB1195" s="131"/>
      <c r="GC1195" s="223"/>
      <c r="GD1195" s="164"/>
      <c r="GE1195" s="153"/>
      <c r="GF1195" s="131"/>
      <c r="GG1195" s="131"/>
      <c r="GH1195" s="131"/>
      <c r="GI1195" s="131"/>
      <c r="GJ1195" s="131"/>
      <c r="GK1195" s="131"/>
      <c r="GL1195" s="131"/>
      <c r="GM1195" s="131"/>
      <c r="GN1195" s="164"/>
      <c r="GO1195" s="153"/>
      <c r="GP1195" s="131"/>
      <c r="GQ1195" s="131"/>
      <c r="GR1195" s="131"/>
      <c r="GS1195" s="223"/>
      <c r="GT1195" s="223"/>
      <c r="GU1195" s="223"/>
      <c r="GV1195" s="163"/>
      <c r="GW1195" s="153"/>
      <c r="GX1195" s="153"/>
      <c r="GY1195" s="153"/>
      <c r="GZ1195" s="153"/>
      <c r="HA1195" s="153"/>
      <c r="HB1195" s="153"/>
      <c r="HC1195" s="369"/>
      <c r="HD1195" s="163"/>
      <c r="HE1195" s="153"/>
      <c r="HF1195" s="153"/>
      <c r="HG1195" s="153"/>
      <c r="HH1195" s="153"/>
      <c r="HI1195" s="131"/>
      <c r="HJ1195" s="131"/>
      <c r="HK1195" s="164"/>
      <c r="HL1195" s="153"/>
      <c r="HM1195" s="131"/>
      <c r="HN1195" s="131"/>
      <c r="HO1195" s="131"/>
      <c r="HP1195" s="133"/>
      <c r="HQ1195" s="126">
        <f t="shared" si="160"/>
        <v>0</v>
      </c>
      <c r="HR1195" s="202" t="str">
        <f t="shared" si="161"/>
        <v>~~~</v>
      </c>
      <c r="HS1195" s="130">
        <f t="shared" si="162"/>
        <v>0</v>
      </c>
      <c r="HT1195" s="208">
        <f t="shared" si="163"/>
        <v>0</v>
      </c>
      <c r="HU1195" s="208">
        <f t="shared" si="164"/>
        <v>0</v>
      </c>
      <c r="HV1195" s="208">
        <f t="shared" si="165"/>
        <v>0</v>
      </c>
      <c r="HW1195" s="209">
        <f t="shared" si="159"/>
        <v>0</v>
      </c>
      <c r="HX1195" s="204"/>
      <c r="HY1195" s="110"/>
      <c r="HZ1195" s="104" t="s">
        <v>852</v>
      </c>
      <c r="IA1195" s="106" t="s">
        <v>333</v>
      </c>
      <c r="IB1195" s="106" t="s">
        <v>289</v>
      </c>
      <c r="IC1195" s="106" t="s">
        <v>73</v>
      </c>
    </row>
    <row r="1196" spans="1:237" ht="15" customHeight="1">
      <c r="A1196" s="105">
        <f t="shared" si="158"/>
        <v>968</v>
      </c>
      <c r="B1196" s="106" t="s">
        <v>454</v>
      </c>
      <c r="C1196" s="106" t="s">
        <v>455</v>
      </c>
      <c r="D1196" s="106" t="s">
        <v>73</v>
      </c>
      <c r="E1196" s="113" t="s">
        <v>176</v>
      </c>
      <c r="F1196" s="163"/>
      <c r="G1196" s="131"/>
      <c r="H1196" s="131"/>
      <c r="I1196" s="131"/>
      <c r="J1196" s="164"/>
      <c r="K1196" s="163"/>
      <c r="L1196" s="131"/>
      <c r="M1196" s="131"/>
      <c r="N1196" s="164"/>
      <c r="O1196" s="163"/>
      <c r="P1196" s="131"/>
      <c r="Q1196" s="131"/>
      <c r="R1196" s="131"/>
      <c r="S1196" s="131"/>
      <c r="T1196" s="164"/>
      <c r="U1196" s="163"/>
      <c r="V1196" s="131"/>
      <c r="W1196" s="131"/>
      <c r="X1196" s="131"/>
      <c r="Y1196" s="164"/>
      <c r="Z1196" s="163"/>
      <c r="AA1196" s="131"/>
      <c r="AB1196" s="131"/>
      <c r="AC1196" s="131"/>
      <c r="AD1196" s="164"/>
      <c r="AE1196" s="163"/>
      <c r="AF1196" s="131"/>
      <c r="AG1196" s="131"/>
      <c r="AH1196" s="131"/>
      <c r="AI1196" s="131"/>
      <c r="AJ1196" s="223"/>
      <c r="AK1196" s="164"/>
      <c r="AL1196" s="163"/>
      <c r="AM1196" s="131"/>
      <c r="AN1196" s="131"/>
      <c r="AO1196" s="131"/>
      <c r="AP1196" s="131"/>
      <c r="AQ1196" s="131"/>
      <c r="AR1196" s="131"/>
      <c r="AS1196" s="164"/>
      <c r="AT1196" s="163"/>
      <c r="AU1196" s="131"/>
      <c r="AV1196" s="131"/>
      <c r="AW1196" s="131"/>
      <c r="AX1196" s="131"/>
      <c r="AY1196" s="164"/>
      <c r="AZ1196" s="163"/>
      <c r="BA1196" s="131"/>
      <c r="BB1196" s="131"/>
      <c r="BC1196" s="131"/>
      <c r="BD1196" s="131"/>
      <c r="BE1196" s="131"/>
      <c r="BF1196" s="164"/>
      <c r="BG1196" s="163"/>
      <c r="BH1196" s="131"/>
      <c r="BI1196" s="131"/>
      <c r="BJ1196" s="131"/>
      <c r="BK1196" s="131"/>
      <c r="BL1196" s="164"/>
      <c r="BM1196" s="163"/>
      <c r="BN1196" s="131"/>
      <c r="BO1196" s="131"/>
      <c r="BP1196" s="131"/>
      <c r="BQ1196" s="131"/>
      <c r="BR1196" s="131"/>
      <c r="BS1196" s="164"/>
      <c r="BT1196" s="163"/>
      <c r="BU1196" s="131"/>
      <c r="BV1196" s="131"/>
      <c r="BW1196" s="131"/>
      <c r="BX1196" s="131"/>
      <c r="BY1196" s="164"/>
      <c r="BZ1196" s="163"/>
      <c r="CA1196" s="131"/>
      <c r="CB1196" s="175"/>
      <c r="CC1196" s="165"/>
      <c r="CD1196" s="134"/>
      <c r="CE1196" s="134"/>
      <c r="CF1196" s="175"/>
      <c r="CG1196" s="165"/>
      <c r="CH1196" s="134"/>
      <c r="CI1196" s="175"/>
      <c r="CJ1196" s="165"/>
      <c r="CK1196" s="134"/>
      <c r="CL1196" s="134"/>
      <c r="CM1196" s="175"/>
      <c r="CN1196" s="165"/>
      <c r="CO1196" s="134"/>
      <c r="CP1196" s="134"/>
      <c r="CQ1196" s="134"/>
      <c r="CR1196" s="134"/>
      <c r="CS1196" s="175"/>
      <c r="CT1196" s="165"/>
      <c r="CU1196" s="134"/>
      <c r="CV1196" s="134"/>
      <c r="CW1196" s="134"/>
      <c r="CX1196" s="134"/>
      <c r="CY1196" s="245"/>
      <c r="CZ1196" s="159"/>
      <c r="DA1196" s="141"/>
      <c r="DB1196" s="177"/>
      <c r="DC1196" s="159"/>
      <c r="DD1196" s="141"/>
      <c r="DE1196" s="141"/>
      <c r="DF1196" s="141"/>
      <c r="DG1196" s="141"/>
      <c r="DH1196" s="177"/>
      <c r="DI1196" s="159"/>
      <c r="DJ1196" s="159"/>
      <c r="DK1196" s="141"/>
      <c r="DL1196" s="177"/>
      <c r="DM1196" s="159"/>
      <c r="DN1196" s="141"/>
      <c r="DO1196" s="177"/>
      <c r="DP1196" s="159"/>
      <c r="DQ1196" s="141"/>
      <c r="DR1196" s="141"/>
      <c r="DS1196" s="228"/>
      <c r="DT1196" s="141"/>
      <c r="DU1196" s="159"/>
      <c r="DV1196" s="228"/>
      <c r="DW1196" s="177"/>
      <c r="DX1196" s="159"/>
      <c r="DY1196" s="141"/>
      <c r="DZ1196" s="141"/>
      <c r="EA1196" s="141"/>
      <c r="EB1196" s="141"/>
      <c r="EC1196" s="141"/>
      <c r="ED1196" s="141"/>
      <c r="EE1196" s="141"/>
      <c r="EF1196" s="141"/>
      <c r="EG1196" s="141"/>
      <c r="EH1196" s="141"/>
      <c r="EI1196" s="141"/>
      <c r="EJ1196" s="177"/>
      <c r="EK1196" s="159"/>
      <c r="EL1196" s="141"/>
      <c r="EM1196" s="141"/>
      <c r="EN1196" s="153"/>
      <c r="EO1196" s="131"/>
      <c r="EP1196" s="131"/>
      <c r="EQ1196" s="131"/>
      <c r="ER1196" s="223"/>
      <c r="ES1196" s="164"/>
      <c r="ET1196" s="153"/>
      <c r="EU1196" s="131"/>
      <c r="EV1196" s="131"/>
      <c r="EW1196" s="131"/>
      <c r="EX1196" s="131"/>
      <c r="EY1196" s="131"/>
      <c r="EZ1196" s="164"/>
      <c r="FA1196" s="153"/>
      <c r="FB1196" s="131"/>
      <c r="FC1196" s="131"/>
      <c r="FD1196" s="131"/>
      <c r="FE1196" s="131"/>
      <c r="FF1196" s="131"/>
      <c r="FG1196" s="131"/>
      <c r="FH1196" s="164"/>
      <c r="FI1196" s="153"/>
      <c r="FJ1196" s="131"/>
      <c r="FK1196" s="131"/>
      <c r="FL1196" s="131"/>
      <c r="FM1196" s="131"/>
      <c r="FN1196" s="131"/>
      <c r="FO1196" s="131"/>
      <c r="FP1196" s="223"/>
      <c r="FQ1196" s="163"/>
      <c r="FR1196" s="131"/>
      <c r="FS1196" s="131"/>
      <c r="FX1196" s="131"/>
      <c r="FY1196" s="223"/>
      <c r="FZ1196" s="163"/>
      <c r="GA1196" s="131"/>
      <c r="GB1196" s="131"/>
      <c r="GC1196" s="223"/>
      <c r="GD1196" s="164"/>
      <c r="GE1196" s="153"/>
      <c r="GF1196" s="131"/>
      <c r="GG1196" s="131"/>
      <c r="GH1196" s="131"/>
      <c r="GI1196" s="131"/>
      <c r="GJ1196" s="131"/>
      <c r="GK1196" s="131"/>
      <c r="GL1196" s="131"/>
      <c r="GM1196" s="131"/>
      <c r="GN1196" s="164"/>
      <c r="GO1196" s="153"/>
      <c r="GP1196" s="131"/>
      <c r="GQ1196" s="131"/>
      <c r="GR1196" s="131"/>
      <c r="GS1196" s="223"/>
      <c r="GT1196" s="223"/>
      <c r="GU1196" s="223"/>
      <c r="GV1196" s="163"/>
      <c r="GW1196" s="153"/>
      <c r="GX1196" s="153"/>
      <c r="GY1196" s="153"/>
      <c r="GZ1196" s="153"/>
      <c r="HA1196" s="153"/>
      <c r="HB1196" s="153"/>
      <c r="HC1196" s="369"/>
      <c r="HD1196" s="163"/>
      <c r="HE1196" s="153"/>
      <c r="HF1196" s="153"/>
      <c r="HG1196" s="153"/>
      <c r="HH1196" s="153"/>
      <c r="HI1196" s="131"/>
      <c r="HJ1196" s="131"/>
      <c r="HK1196" s="164"/>
      <c r="HL1196" s="153"/>
      <c r="HM1196" s="131"/>
      <c r="HN1196" s="131"/>
      <c r="HO1196" s="131"/>
      <c r="HP1196" s="133"/>
      <c r="HQ1196" s="126">
        <f t="shared" si="160"/>
        <v>0</v>
      </c>
      <c r="HR1196" s="202" t="str">
        <f t="shared" si="161"/>
        <v>~~~</v>
      </c>
      <c r="HS1196" s="130">
        <f t="shared" si="162"/>
        <v>0</v>
      </c>
      <c r="HT1196" s="208">
        <f t="shared" si="163"/>
        <v>0</v>
      </c>
      <c r="HU1196" s="208">
        <f t="shared" si="164"/>
        <v>0</v>
      </c>
      <c r="HV1196" s="208">
        <f t="shared" si="165"/>
        <v>0</v>
      </c>
      <c r="HW1196" s="209">
        <f t="shared" si="159"/>
        <v>0</v>
      </c>
      <c r="HX1196" s="204"/>
      <c r="HY1196" s="104"/>
      <c r="HZ1196" s="104"/>
      <c r="IA1196" s="106" t="s">
        <v>454</v>
      </c>
      <c r="IB1196" s="106" t="s">
        <v>455</v>
      </c>
      <c r="IC1196" s="106" t="s">
        <v>73</v>
      </c>
    </row>
    <row r="1197" spans="1:237" ht="15" customHeight="1">
      <c r="A1197" s="105">
        <f t="shared" si="158"/>
        <v>968</v>
      </c>
      <c r="B1197" s="106" t="s">
        <v>1365</v>
      </c>
      <c r="C1197" s="106" t="s">
        <v>262</v>
      </c>
      <c r="D1197" s="106" t="s">
        <v>73</v>
      </c>
      <c r="E1197" s="113" t="s">
        <v>192</v>
      </c>
      <c r="F1197" s="163"/>
      <c r="G1197" s="131"/>
      <c r="H1197" s="131"/>
      <c r="I1197" s="131"/>
      <c r="J1197" s="164"/>
      <c r="K1197" s="163"/>
      <c r="L1197" s="131"/>
      <c r="M1197" s="131"/>
      <c r="N1197" s="164"/>
      <c r="O1197" s="163"/>
      <c r="P1197" s="131"/>
      <c r="Q1197" s="131"/>
      <c r="R1197" s="131"/>
      <c r="S1197" s="131"/>
      <c r="T1197" s="164"/>
      <c r="U1197" s="163"/>
      <c r="V1197" s="131"/>
      <c r="W1197" s="131"/>
      <c r="X1197" s="131"/>
      <c r="Y1197" s="164"/>
      <c r="Z1197" s="163"/>
      <c r="AA1197" s="131"/>
      <c r="AB1197" s="131"/>
      <c r="AC1197" s="131"/>
      <c r="AD1197" s="164"/>
      <c r="AE1197" s="163"/>
      <c r="AF1197" s="131"/>
      <c r="AG1197" s="131"/>
      <c r="AH1197" s="131"/>
      <c r="AI1197" s="131"/>
      <c r="AJ1197" s="223"/>
      <c r="AK1197" s="164"/>
      <c r="AL1197" s="163"/>
      <c r="AM1197" s="131"/>
      <c r="AN1197" s="131"/>
      <c r="AO1197" s="131"/>
      <c r="AP1197" s="131"/>
      <c r="AQ1197" s="131"/>
      <c r="AR1197" s="131"/>
      <c r="AS1197" s="164"/>
      <c r="AT1197" s="163"/>
      <c r="AU1197" s="131"/>
      <c r="AV1197" s="131"/>
      <c r="AW1197" s="131"/>
      <c r="AX1197" s="131"/>
      <c r="AY1197" s="164"/>
      <c r="AZ1197" s="163"/>
      <c r="BA1197" s="131"/>
      <c r="BB1197" s="131"/>
      <c r="BC1197" s="131"/>
      <c r="BD1197" s="131"/>
      <c r="BE1197" s="131"/>
      <c r="BF1197" s="164"/>
      <c r="BG1197" s="163"/>
      <c r="BH1197" s="131"/>
      <c r="BI1197" s="131"/>
      <c r="BJ1197" s="131"/>
      <c r="BK1197" s="131"/>
      <c r="BL1197" s="164"/>
      <c r="BM1197" s="163"/>
      <c r="BN1197" s="131"/>
      <c r="BO1197" s="131"/>
      <c r="BP1197" s="131"/>
      <c r="BQ1197" s="131"/>
      <c r="BR1197" s="131"/>
      <c r="BS1197" s="164"/>
      <c r="BT1197" s="163"/>
      <c r="BU1197" s="131"/>
      <c r="BV1197" s="131"/>
      <c r="BW1197" s="131"/>
      <c r="BX1197" s="131"/>
      <c r="BY1197" s="164"/>
      <c r="BZ1197" s="163"/>
      <c r="CA1197" s="131"/>
      <c r="CB1197" s="164"/>
      <c r="CC1197" s="163"/>
      <c r="CD1197" s="131"/>
      <c r="CE1197" s="131"/>
      <c r="CF1197" s="164"/>
      <c r="CG1197" s="163"/>
      <c r="CH1197" s="131"/>
      <c r="CI1197" s="164"/>
      <c r="CJ1197" s="163"/>
      <c r="CK1197" s="131"/>
      <c r="CL1197" s="131"/>
      <c r="CM1197" s="164"/>
      <c r="CN1197" s="163"/>
      <c r="CO1197" s="131"/>
      <c r="CP1197" s="131"/>
      <c r="CQ1197" s="131"/>
      <c r="CR1197" s="131"/>
      <c r="CS1197" s="164"/>
      <c r="CT1197" s="163"/>
      <c r="CU1197" s="131"/>
      <c r="CV1197" s="131"/>
      <c r="CW1197" s="131"/>
      <c r="CX1197" s="131"/>
      <c r="CY1197" s="244"/>
      <c r="CZ1197" s="153"/>
      <c r="DA1197" s="131"/>
      <c r="DB1197" s="164"/>
      <c r="DC1197" s="153"/>
      <c r="DD1197" s="131"/>
      <c r="DE1197" s="131"/>
      <c r="DF1197" s="131"/>
      <c r="DG1197" s="131"/>
      <c r="DH1197" s="164"/>
      <c r="DI1197" s="153"/>
      <c r="DJ1197" s="153"/>
      <c r="DK1197" s="131"/>
      <c r="DL1197" s="164"/>
      <c r="DM1197" s="153"/>
      <c r="DN1197" s="131"/>
      <c r="DO1197" s="164"/>
      <c r="DP1197" s="153"/>
      <c r="DQ1197" s="131"/>
      <c r="DR1197" s="131"/>
      <c r="DS1197" s="223"/>
      <c r="DT1197" s="131"/>
      <c r="DU1197" s="153"/>
      <c r="DV1197" s="223"/>
      <c r="DW1197" s="164"/>
      <c r="DX1197" s="153"/>
      <c r="DY1197" s="131"/>
      <c r="DZ1197" s="131"/>
      <c r="EA1197" s="131"/>
      <c r="EB1197" s="131"/>
      <c r="EC1197" s="131"/>
      <c r="ED1197" s="131"/>
      <c r="EE1197" s="131"/>
      <c r="EF1197" s="131"/>
      <c r="EG1197" s="131"/>
      <c r="EH1197" s="131"/>
      <c r="EI1197" s="131"/>
      <c r="EJ1197" s="164"/>
      <c r="EK1197" s="153"/>
      <c r="EL1197" s="131"/>
      <c r="EM1197" s="131"/>
      <c r="EN1197" s="153"/>
      <c r="EO1197" s="131"/>
      <c r="EP1197" s="131"/>
      <c r="EQ1197" s="131"/>
      <c r="ER1197" s="223"/>
      <c r="ES1197" s="164"/>
      <c r="ET1197" s="153"/>
      <c r="EU1197" s="131"/>
      <c r="EV1197" s="131"/>
      <c r="EW1197" s="131"/>
      <c r="EX1197" s="131"/>
      <c r="EY1197" s="131"/>
      <c r="EZ1197" s="164"/>
      <c r="FA1197" s="153"/>
      <c r="FB1197" s="131"/>
      <c r="FC1197" s="131"/>
      <c r="FD1197" s="131"/>
      <c r="FE1197" s="131"/>
      <c r="FF1197" s="131"/>
      <c r="FG1197" s="131"/>
      <c r="FH1197" s="164"/>
      <c r="FI1197" s="153"/>
      <c r="FJ1197" s="131"/>
      <c r="FK1197" s="131"/>
      <c r="FL1197" s="131"/>
      <c r="FM1197" s="131"/>
      <c r="FN1197" s="131"/>
      <c r="FO1197" s="131"/>
      <c r="FP1197" s="223"/>
      <c r="FQ1197" s="163"/>
      <c r="FR1197" s="131"/>
      <c r="FS1197" s="131"/>
      <c r="FX1197" s="131"/>
      <c r="FY1197" s="223"/>
      <c r="FZ1197" s="163"/>
      <c r="GA1197" s="131"/>
      <c r="GB1197" s="131"/>
      <c r="GC1197" s="223"/>
      <c r="GD1197" s="164"/>
      <c r="GE1197" s="153"/>
      <c r="GF1197" s="131"/>
      <c r="GG1197" s="131"/>
      <c r="GH1197" s="131"/>
      <c r="GI1197" s="131"/>
      <c r="GJ1197" s="131"/>
      <c r="GK1197" s="131"/>
      <c r="GL1197" s="131"/>
      <c r="GM1197" s="131"/>
      <c r="GN1197" s="164"/>
      <c r="GO1197" s="153"/>
      <c r="GP1197" s="131"/>
      <c r="GQ1197" s="131"/>
      <c r="GR1197" s="131"/>
      <c r="GS1197" s="223"/>
      <c r="GT1197" s="223"/>
      <c r="GU1197" s="223"/>
      <c r="GV1197" s="163"/>
      <c r="GW1197" s="153"/>
      <c r="GX1197" s="153"/>
      <c r="GY1197" s="153"/>
      <c r="GZ1197" s="153"/>
      <c r="HA1197" s="153"/>
      <c r="HB1197" s="153"/>
      <c r="HC1197" s="369"/>
      <c r="HD1197" s="163"/>
      <c r="HE1197" s="153"/>
      <c r="HF1197" s="153"/>
      <c r="HG1197" s="153"/>
      <c r="HH1197" s="153"/>
      <c r="HI1197" s="131"/>
      <c r="HJ1197" s="131"/>
      <c r="HK1197" s="164"/>
      <c r="HL1197" s="153"/>
      <c r="HM1197" s="131"/>
      <c r="HN1197" s="131"/>
      <c r="HO1197" s="131"/>
      <c r="HP1197" s="133"/>
      <c r="HQ1197" s="126">
        <f t="shared" si="160"/>
        <v>0</v>
      </c>
      <c r="HR1197" s="202" t="str">
        <f t="shared" si="161"/>
        <v>~~~</v>
      </c>
      <c r="HS1197" s="130">
        <f t="shared" si="162"/>
        <v>0</v>
      </c>
      <c r="HT1197" s="208">
        <f t="shared" si="163"/>
        <v>0</v>
      </c>
      <c r="HU1197" s="208">
        <f t="shared" si="164"/>
        <v>0</v>
      </c>
      <c r="HV1197" s="208">
        <f t="shared" si="165"/>
        <v>0</v>
      </c>
      <c r="HW1197" s="209">
        <f t="shared" si="159"/>
        <v>0</v>
      </c>
      <c r="HX1197" s="204"/>
      <c r="HY1197" s="104"/>
      <c r="HZ1197" s="104"/>
      <c r="IA1197" s="106" t="s">
        <v>1365</v>
      </c>
      <c r="IB1197" s="106" t="s">
        <v>262</v>
      </c>
      <c r="IC1197" s="106" t="s">
        <v>73</v>
      </c>
    </row>
    <row r="1198" spans="1:237" ht="15" customHeight="1">
      <c r="A1198" s="105">
        <f t="shared" si="158"/>
        <v>968</v>
      </c>
      <c r="B1198" s="106" t="s">
        <v>2026</v>
      </c>
      <c r="C1198" s="106" t="s">
        <v>1108</v>
      </c>
      <c r="D1198" s="106" t="s">
        <v>73</v>
      </c>
      <c r="E1198" s="113" t="s">
        <v>1131</v>
      </c>
      <c r="F1198" s="163"/>
      <c r="G1198" s="131"/>
      <c r="H1198" s="131"/>
      <c r="I1198" s="131"/>
      <c r="J1198" s="164"/>
      <c r="K1198" s="163"/>
      <c r="L1198" s="131"/>
      <c r="M1198" s="131"/>
      <c r="N1198" s="164"/>
      <c r="O1198" s="163"/>
      <c r="P1198" s="131"/>
      <c r="Q1198" s="131"/>
      <c r="R1198" s="131"/>
      <c r="S1198" s="131"/>
      <c r="T1198" s="164"/>
      <c r="U1198" s="163"/>
      <c r="V1198" s="131"/>
      <c r="W1198" s="131"/>
      <c r="X1198" s="131"/>
      <c r="Y1198" s="164"/>
      <c r="Z1198" s="163"/>
      <c r="AA1198" s="131"/>
      <c r="AB1198" s="131"/>
      <c r="AC1198" s="131"/>
      <c r="AD1198" s="164"/>
      <c r="AE1198" s="163"/>
      <c r="AF1198" s="131"/>
      <c r="AG1198" s="131"/>
      <c r="AH1198" s="131"/>
      <c r="AI1198" s="131"/>
      <c r="AJ1198" s="223"/>
      <c r="AK1198" s="164"/>
      <c r="AL1198" s="163"/>
      <c r="AM1198" s="131"/>
      <c r="AN1198" s="131"/>
      <c r="AO1198" s="131"/>
      <c r="AP1198" s="131"/>
      <c r="AQ1198" s="131"/>
      <c r="AR1198" s="131"/>
      <c r="AS1198" s="164"/>
      <c r="AT1198" s="163"/>
      <c r="AU1198" s="131"/>
      <c r="AV1198" s="131"/>
      <c r="AW1198" s="131"/>
      <c r="AX1198" s="131"/>
      <c r="AY1198" s="164"/>
      <c r="AZ1198" s="163"/>
      <c r="BA1198" s="131"/>
      <c r="BB1198" s="131"/>
      <c r="BC1198" s="131"/>
      <c r="BD1198" s="131"/>
      <c r="BE1198" s="131"/>
      <c r="BF1198" s="164"/>
      <c r="BG1198" s="163"/>
      <c r="BH1198" s="131"/>
      <c r="BI1198" s="131"/>
      <c r="BJ1198" s="131"/>
      <c r="BK1198" s="131"/>
      <c r="BL1198" s="164"/>
      <c r="BM1198" s="163"/>
      <c r="BN1198" s="131"/>
      <c r="BO1198" s="131"/>
      <c r="BP1198" s="131"/>
      <c r="BQ1198" s="131"/>
      <c r="BR1198" s="131"/>
      <c r="BS1198" s="164"/>
      <c r="BT1198" s="163"/>
      <c r="BU1198" s="131"/>
      <c r="BV1198" s="131"/>
      <c r="BW1198" s="131"/>
      <c r="BX1198" s="131"/>
      <c r="BY1198" s="164"/>
      <c r="BZ1198" s="163"/>
      <c r="CA1198" s="131"/>
      <c r="CB1198" s="164"/>
      <c r="CC1198" s="163"/>
      <c r="CD1198" s="131"/>
      <c r="CE1198" s="131"/>
      <c r="CF1198" s="164"/>
      <c r="CG1198" s="163"/>
      <c r="CH1198" s="131"/>
      <c r="CI1198" s="164"/>
      <c r="CJ1198" s="163"/>
      <c r="CK1198" s="131"/>
      <c r="CL1198" s="131"/>
      <c r="CM1198" s="164"/>
      <c r="CN1198" s="163"/>
      <c r="CO1198" s="131"/>
      <c r="CP1198" s="131"/>
      <c r="CQ1198" s="131"/>
      <c r="CR1198" s="131"/>
      <c r="CS1198" s="164"/>
      <c r="CT1198" s="163"/>
      <c r="CU1198" s="131"/>
      <c r="CV1198" s="131"/>
      <c r="CW1198" s="131"/>
      <c r="CX1198" s="131"/>
      <c r="CY1198" s="244"/>
      <c r="CZ1198" s="153"/>
      <c r="DA1198" s="131"/>
      <c r="DB1198" s="164"/>
      <c r="DC1198" s="153"/>
      <c r="DD1198" s="131"/>
      <c r="DE1198" s="131"/>
      <c r="DF1198" s="131"/>
      <c r="DG1198" s="131"/>
      <c r="DH1198" s="164"/>
      <c r="DI1198" s="153"/>
      <c r="DJ1198" s="153"/>
      <c r="DK1198" s="131"/>
      <c r="DL1198" s="164"/>
      <c r="DM1198" s="153"/>
      <c r="DN1198" s="131"/>
      <c r="DO1198" s="164"/>
      <c r="DP1198" s="153"/>
      <c r="DQ1198" s="131"/>
      <c r="DR1198" s="131"/>
      <c r="DS1198" s="223"/>
      <c r="DT1198" s="131"/>
      <c r="DU1198" s="153"/>
      <c r="DV1198" s="223"/>
      <c r="DW1198" s="164"/>
      <c r="DX1198" s="153"/>
      <c r="DY1198" s="131"/>
      <c r="DZ1198" s="131"/>
      <c r="EA1198" s="131"/>
      <c r="EB1198" s="131"/>
      <c r="EC1198" s="131"/>
      <c r="ED1198" s="131"/>
      <c r="EE1198" s="131"/>
      <c r="EF1198" s="131"/>
      <c r="EG1198" s="131"/>
      <c r="EH1198" s="131"/>
      <c r="EI1198" s="131"/>
      <c r="EJ1198" s="164"/>
      <c r="EK1198" s="153"/>
      <c r="EL1198" s="131"/>
      <c r="EM1198" s="131"/>
      <c r="EN1198" s="153"/>
      <c r="EO1198" s="131"/>
      <c r="EP1198" s="131"/>
      <c r="EQ1198" s="131"/>
      <c r="ER1198" s="223"/>
      <c r="ES1198" s="164"/>
      <c r="ET1198" s="153"/>
      <c r="EU1198" s="131"/>
      <c r="EV1198" s="131"/>
      <c r="EW1198" s="131"/>
      <c r="EX1198" s="131"/>
      <c r="EY1198" s="131"/>
      <c r="EZ1198" s="164"/>
      <c r="FA1198" s="153"/>
      <c r="FB1198" s="131"/>
      <c r="FC1198" s="131"/>
      <c r="FD1198" s="131"/>
      <c r="FE1198" s="131"/>
      <c r="FF1198" s="131"/>
      <c r="FG1198" s="131"/>
      <c r="FH1198" s="164"/>
      <c r="FI1198" s="153"/>
      <c r="FJ1198" s="131"/>
      <c r="FK1198" s="131"/>
      <c r="FL1198" s="131"/>
      <c r="FM1198" s="131"/>
      <c r="FN1198" s="131"/>
      <c r="FO1198" s="131"/>
      <c r="FP1198" s="223"/>
      <c r="FQ1198" s="163"/>
      <c r="FR1198" s="131"/>
      <c r="FS1198" s="131"/>
      <c r="FX1198" s="131"/>
      <c r="FY1198" s="223"/>
      <c r="FZ1198" s="163"/>
      <c r="GA1198" s="131"/>
      <c r="GB1198" s="131"/>
      <c r="GC1198" s="223"/>
      <c r="GD1198" s="164"/>
      <c r="GE1198" s="153"/>
      <c r="GF1198" s="131"/>
      <c r="GG1198" s="131"/>
      <c r="GH1198" s="131"/>
      <c r="GI1198" s="131"/>
      <c r="GJ1198" s="131"/>
      <c r="GK1198" s="131"/>
      <c r="GL1198" s="131"/>
      <c r="GM1198" s="131"/>
      <c r="GN1198" s="164"/>
      <c r="GO1198" s="153"/>
      <c r="GP1198" s="131"/>
      <c r="GQ1198" s="131"/>
      <c r="GR1198" s="131"/>
      <c r="GS1198" s="223"/>
      <c r="GT1198" s="223"/>
      <c r="GU1198" s="223"/>
      <c r="GV1198" s="163"/>
      <c r="GW1198" s="153"/>
      <c r="GX1198" s="153"/>
      <c r="GY1198" s="153"/>
      <c r="GZ1198" s="153"/>
      <c r="HA1198" s="153"/>
      <c r="HB1198" s="153"/>
      <c r="HC1198" s="369"/>
      <c r="HD1198" s="163"/>
      <c r="HE1198" s="153"/>
      <c r="HF1198" s="153"/>
      <c r="HG1198" s="153"/>
      <c r="HH1198" s="153"/>
      <c r="HI1198" s="131"/>
      <c r="HJ1198" s="131"/>
      <c r="HK1198" s="164"/>
      <c r="HL1198" s="153"/>
      <c r="HM1198" s="131"/>
      <c r="HN1198" s="131"/>
      <c r="HO1198" s="131"/>
      <c r="HP1198" s="133"/>
      <c r="HQ1198" s="126">
        <f t="shared" si="160"/>
        <v>0</v>
      </c>
      <c r="HR1198" s="202" t="str">
        <f t="shared" si="161"/>
        <v>~~~</v>
      </c>
      <c r="HS1198" s="130">
        <f t="shared" si="162"/>
        <v>0</v>
      </c>
      <c r="HT1198" s="208">
        <f t="shared" si="163"/>
        <v>0</v>
      </c>
      <c r="HU1198" s="208">
        <f t="shared" si="164"/>
        <v>0</v>
      </c>
      <c r="HV1198" s="208">
        <f t="shared" si="165"/>
        <v>0</v>
      </c>
      <c r="HW1198" s="209">
        <f t="shared" si="159"/>
        <v>0</v>
      </c>
      <c r="HX1198" s="204"/>
      <c r="HY1198" s="104"/>
      <c r="HZ1198" s="104"/>
      <c r="IA1198" s="106" t="s">
        <v>2026</v>
      </c>
      <c r="IB1198" s="106" t="s">
        <v>1108</v>
      </c>
      <c r="IC1198" s="106" t="s">
        <v>73</v>
      </c>
    </row>
    <row r="1199" spans="1:237" ht="15" customHeight="1">
      <c r="A1199" s="105">
        <f t="shared" si="158"/>
        <v>968</v>
      </c>
      <c r="B1199" s="106" t="s">
        <v>1362</v>
      </c>
      <c r="C1199" s="106" t="s">
        <v>793</v>
      </c>
      <c r="D1199" s="106" t="s">
        <v>73</v>
      </c>
      <c r="E1199" s="113" t="s">
        <v>1131</v>
      </c>
      <c r="F1199" s="163"/>
      <c r="G1199" s="131"/>
      <c r="H1199" s="131"/>
      <c r="I1199" s="131"/>
      <c r="J1199" s="164"/>
      <c r="K1199" s="163"/>
      <c r="L1199" s="131"/>
      <c r="M1199" s="131"/>
      <c r="N1199" s="164"/>
      <c r="O1199" s="163"/>
      <c r="P1199" s="131"/>
      <c r="Q1199" s="131"/>
      <c r="R1199" s="131"/>
      <c r="S1199" s="131"/>
      <c r="T1199" s="164"/>
      <c r="U1199" s="163"/>
      <c r="V1199" s="131"/>
      <c r="W1199" s="131"/>
      <c r="X1199" s="131"/>
      <c r="Y1199" s="164"/>
      <c r="Z1199" s="163"/>
      <c r="AA1199" s="131"/>
      <c r="AB1199" s="131"/>
      <c r="AC1199" s="131"/>
      <c r="AD1199" s="164"/>
      <c r="AE1199" s="163"/>
      <c r="AF1199" s="131"/>
      <c r="AG1199" s="131"/>
      <c r="AH1199" s="131"/>
      <c r="AI1199" s="131"/>
      <c r="AJ1199" s="223"/>
      <c r="AK1199" s="164"/>
      <c r="AL1199" s="163"/>
      <c r="AM1199" s="131"/>
      <c r="AN1199" s="131"/>
      <c r="AO1199" s="131"/>
      <c r="AP1199" s="131"/>
      <c r="AQ1199" s="131"/>
      <c r="AR1199" s="131"/>
      <c r="AS1199" s="164"/>
      <c r="AT1199" s="163"/>
      <c r="AU1199" s="131"/>
      <c r="AV1199" s="131"/>
      <c r="AW1199" s="131"/>
      <c r="AX1199" s="131"/>
      <c r="AY1199" s="164"/>
      <c r="AZ1199" s="163"/>
      <c r="BA1199" s="131"/>
      <c r="BB1199" s="131"/>
      <c r="BC1199" s="131"/>
      <c r="BD1199" s="131"/>
      <c r="BE1199" s="131"/>
      <c r="BF1199" s="164"/>
      <c r="BG1199" s="163"/>
      <c r="BH1199" s="131"/>
      <c r="BI1199" s="131"/>
      <c r="BJ1199" s="131"/>
      <c r="BK1199" s="131"/>
      <c r="BL1199" s="164"/>
      <c r="BM1199" s="163"/>
      <c r="BN1199" s="131"/>
      <c r="BO1199" s="131"/>
      <c r="BP1199" s="131"/>
      <c r="BQ1199" s="131"/>
      <c r="BR1199" s="131"/>
      <c r="BS1199" s="164"/>
      <c r="BT1199" s="163"/>
      <c r="BU1199" s="131"/>
      <c r="BV1199" s="131"/>
      <c r="BW1199" s="131"/>
      <c r="BX1199" s="131"/>
      <c r="BY1199" s="164"/>
      <c r="BZ1199" s="163"/>
      <c r="CA1199" s="131"/>
      <c r="CB1199" s="164"/>
      <c r="CC1199" s="163"/>
      <c r="CD1199" s="131"/>
      <c r="CE1199" s="131"/>
      <c r="CF1199" s="164"/>
      <c r="CG1199" s="163"/>
      <c r="CH1199" s="131"/>
      <c r="CI1199" s="164"/>
      <c r="CJ1199" s="163"/>
      <c r="CK1199" s="131"/>
      <c r="CL1199" s="131"/>
      <c r="CM1199" s="164"/>
      <c r="CN1199" s="163"/>
      <c r="CO1199" s="131"/>
      <c r="CP1199" s="131"/>
      <c r="CQ1199" s="131"/>
      <c r="CR1199" s="131"/>
      <c r="CS1199" s="164"/>
      <c r="CT1199" s="163"/>
      <c r="CU1199" s="131"/>
      <c r="CV1199" s="131"/>
      <c r="CW1199" s="131"/>
      <c r="CX1199" s="131"/>
      <c r="CY1199" s="244"/>
      <c r="CZ1199" s="153"/>
      <c r="DA1199" s="131"/>
      <c r="DB1199" s="164"/>
      <c r="DC1199" s="153"/>
      <c r="DD1199" s="131"/>
      <c r="DE1199" s="131"/>
      <c r="DF1199" s="131"/>
      <c r="DG1199" s="131"/>
      <c r="DH1199" s="164"/>
      <c r="DI1199" s="153"/>
      <c r="DJ1199" s="153"/>
      <c r="DK1199" s="131"/>
      <c r="DL1199" s="164"/>
      <c r="DM1199" s="153"/>
      <c r="DN1199" s="131"/>
      <c r="DO1199" s="164"/>
      <c r="DP1199" s="153"/>
      <c r="DQ1199" s="131"/>
      <c r="DR1199" s="131"/>
      <c r="DS1199" s="223"/>
      <c r="DT1199" s="131"/>
      <c r="DU1199" s="153"/>
      <c r="DV1199" s="223"/>
      <c r="DW1199" s="164"/>
      <c r="DX1199" s="153"/>
      <c r="DY1199" s="131"/>
      <c r="DZ1199" s="131"/>
      <c r="EA1199" s="131"/>
      <c r="EB1199" s="131"/>
      <c r="EC1199" s="131"/>
      <c r="ED1199" s="131"/>
      <c r="EE1199" s="131"/>
      <c r="EF1199" s="131"/>
      <c r="EG1199" s="131"/>
      <c r="EH1199" s="131"/>
      <c r="EI1199" s="131"/>
      <c r="EJ1199" s="164"/>
      <c r="EK1199" s="153"/>
      <c r="EL1199" s="131"/>
      <c r="EM1199" s="131"/>
      <c r="EN1199" s="153"/>
      <c r="EO1199" s="131"/>
      <c r="EP1199" s="131"/>
      <c r="EQ1199" s="131"/>
      <c r="ER1199" s="223"/>
      <c r="ES1199" s="164"/>
      <c r="ET1199" s="153"/>
      <c r="EU1199" s="131"/>
      <c r="EV1199" s="131"/>
      <c r="EW1199" s="131"/>
      <c r="EX1199" s="131"/>
      <c r="EY1199" s="131"/>
      <c r="EZ1199" s="164"/>
      <c r="FA1199" s="153"/>
      <c r="FB1199" s="131"/>
      <c r="FC1199" s="131"/>
      <c r="FD1199" s="131"/>
      <c r="FE1199" s="131"/>
      <c r="FF1199" s="131"/>
      <c r="FG1199" s="131"/>
      <c r="FH1199" s="164"/>
      <c r="FI1199" s="153"/>
      <c r="FJ1199" s="131"/>
      <c r="FK1199" s="131"/>
      <c r="FL1199" s="131"/>
      <c r="FM1199" s="131"/>
      <c r="FN1199" s="131"/>
      <c r="FO1199" s="131"/>
      <c r="FP1199" s="223"/>
      <c r="FQ1199" s="163"/>
      <c r="FR1199" s="131"/>
      <c r="FS1199" s="131"/>
      <c r="FX1199" s="131"/>
      <c r="FY1199" s="223"/>
      <c r="FZ1199" s="163"/>
      <c r="GA1199" s="131"/>
      <c r="GB1199" s="131"/>
      <c r="GC1199" s="223"/>
      <c r="GD1199" s="164"/>
      <c r="GE1199" s="153"/>
      <c r="GF1199" s="131"/>
      <c r="GG1199" s="131"/>
      <c r="GH1199" s="131"/>
      <c r="GI1199" s="131"/>
      <c r="GJ1199" s="131"/>
      <c r="GK1199" s="131"/>
      <c r="GL1199" s="131"/>
      <c r="GM1199" s="131"/>
      <c r="GN1199" s="164"/>
      <c r="GO1199" s="153"/>
      <c r="GP1199" s="131"/>
      <c r="GQ1199" s="131"/>
      <c r="GR1199" s="131"/>
      <c r="GS1199" s="223"/>
      <c r="GT1199" s="223"/>
      <c r="GU1199" s="223"/>
      <c r="GV1199" s="163"/>
      <c r="GW1199" s="153"/>
      <c r="GX1199" s="153"/>
      <c r="GY1199" s="153"/>
      <c r="GZ1199" s="153"/>
      <c r="HA1199" s="153"/>
      <c r="HB1199" s="153"/>
      <c r="HC1199" s="369"/>
      <c r="HD1199" s="163"/>
      <c r="HE1199" s="153"/>
      <c r="HF1199" s="153"/>
      <c r="HG1199" s="153"/>
      <c r="HH1199" s="153"/>
      <c r="HI1199" s="131"/>
      <c r="HJ1199" s="131"/>
      <c r="HK1199" s="164"/>
      <c r="HL1199" s="153"/>
      <c r="HM1199" s="131"/>
      <c r="HN1199" s="131"/>
      <c r="HO1199" s="131"/>
      <c r="HP1199" s="133"/>
      <c r="HQ1199" s="126">
        <f t="shared" si="160"/>
        <v>0</v>
      </c>
      <c r="HR1199" s="202" t="str">
        <f t="shared" si="161"/>
        <v>~~~</v>
      </c>
      <c r="HS1199" s="130">
        <f t="shared" si="162"/>
        <v>0</v>
      </c>
      <c r="HT1199" s="208">
        <f t="shared" si="163"/>
        <v>0</v>
      </c>
      <c r="HU1199" s="208">
        <f t="shared" si="164"/>
        <v>0</v>
      </c>
      <c r="HV1199" s="208">
        <f t="shared" si="165"/>
        <v>0</v>
      </c>
      <c r="HW1199" s="209">
        <f t="shared" si="159"/>
        <v>0</v>
      </c>
      <c r="HX1199" s="204"/>
      <c r="HY1199" s="104"/>
      <c r="HZ1199" s="104"/>
      <c r="IA1199" s="106" t="s">
        <v>1362</v>
      </c>
      <c r="IB1199" s="106" t="s">
        <v>793</v>
      </c>
      <c r="IC1199" s="106" t="s">
        <v>73</v>
      </c>
    </row>
    <row r="1200" spans="1:237" ht="15" customHeight="1">
      <c r="A1200" s="105">
        <f t="shared" si="158"/>
        <v>968</v>
      </c>
      <c r="B1200" s="106" t="s">
        <v>1209</v>
      </c>
      <c r="C1200" s="106" t="s">
        <v>463</v>
      </c>
      <c r="D1200" s="106" t="s">
        <v>73</v>
      </c>
      <c r="E1200" s="113" t="s">
        <v>1131</v>
      </c>
      <c r="F1200" s="163"/>
      <c r="G1200" s="131"/>
      <c r="H1200" s="131"/>
      <c r="I1200" s="131"/>
      <c r="J1200" s="164"/>
      <c r="K1200" s="163"/>
      <c r="L1200" s="131"/>
      <c r="M1200" s="131"/>
      <c r="N1200" s="164"/>
      <c r="O1200" s="163"/>
      <c r="P1200" s="131"/>
      <c r="Q1200" s="131"/>
      <c r="R1200" s="131"/>
      <c r="S1200" s="131"/>
      <c r="T1200" s="164"/>
      <c r="U1200" s="163"/>
      <c r="V1200" s="131"/>
      <c r="W1200" s="131"/>
      <c r="X1200" s="131"/>
      <c r="Y1200" s="164"/>
      <c r="Z1200" s="163"/>
      <c r="AA1200" s="131"/>
      <c r="AB1200" s="131"/>
      <c r="AC1200" s="131"/>
      <c r="AD1200" s="164"/>
      <c r="AE1200" s="163"/>
      <c r="AF1200" s="131"/>
      <c r="AG1200" s="131"/>
      <c r="AH1200" s="131"/>
      <c r="AI1200" s="131"/>
      <c r="AJ1200" s="223"/>
      <c r="AK1200" s="164"/>
      <c r="AL1200" s="163"/>
      <c r="AM1200" s="131"/>
      <c r="AN1200" s="131"/>
      <c r="AO1200" s="131"/>
      <c r="AP1200" s="131"/>
      <c r="AQ1200" s="131"/>
      <c r="AR1200" s="131"/>
      <c r="AS1200" s="164"/>
      <c r="AT1200" s="163"/>
      <c r="AU1200" s="131"/>
      <c r="AV1200" s="131"/>
      <c r="AW1200" s="131"/>
      <c r="AX1200" s="131"/>
      <c r="AY1200" s="164"/>
      <c r="AZ1200" s="163"/>
      <c r="BA1200" s="131"/>
      <c r="BB1200" s="131"/>
      <c r="BC1200" s="131"/>
      <c r="BD1200" s="131"/>
      <c r="BE1200" s="131"/>
      <c r="BF1200" s="164"/>
      <c r="BG1200" s="163"/>
      <c r="BH1200" s="131"/>
      <c r="BI1200" s="131"/>
      <c r="BJ1200" s="131"/>
      <c r="BK1200" s="131"/>
      <c r="BL1200" s="164"/>
      <c r="BM1200" s="163"/>
      <c r="BN1200" s="131"/>
      <c r="BO1200" s="131"/>
      <c r="BP1200" s="131"/>
      <c r="BQ1200" s="131"/>
      <c r="BR1200" s="131"/>
      <c r="BS1200" s="164"/>
      <c r="BT1200" s="163"/>
      <c r="BU1200" s="131"/>
      <c r="BV1200" s="131"/>
      <c r="BW1200" s="131"/>
      <c r="BX1200" s="131"/>
      <c r="BY1200" s="164"/>
      <c r="BZ1200" s="163"/>
      <c r="CA1200" s="131"/>
      <c r="CB1200" s="164"/>
      <c r="CC1200" s="163"/>
      <c r="CD1200" s="131"/>
      <c r="CE1200" s="131"/>
      <c r="CF1200" s="164"/>
      <c r="CG1200" s="163"/>
      <c r="CH1200" s="131"/>
      <c r="CI1200" s="164"/>
      <c r="CJ1200" s="163"/>
      <c r="CK1200" s="131"/>
      <c r="CL1200" s="131"/>
      <c r="CM1200" s="164"/>
      <c r="CN1200" s="163"/>
      <c r="CO1200" s="131"/>
      <c r="CP1200" s="131"/>
      <c r="CQ1200" s="131"/>
      <c r="CR1200" s="131"/>
      <c r="CS1200" s="164"/>
      <c r="CT1200" s="163"/>
      <c r="CU1200" s="131"/>
      <c r="CV1200" s="131"/>
      <c r="CW1200" s="131"/>
      <c r="CX1200" s="131"/>
      <c r="CY1200" s="244"/>
      <c r="CZ1200" s="153"/>
      <c r="DA1200" s="131"/>
      <c r="DB1200" s="164"/>
      <c r="DC1200" s="153"/>
      <c r="DD1200" s="131"/>
      <c r="DE1200" s="131"/>
      <c r="DF1200" s="131"/>
      <c r="DG1200" s="131"/>
      <c r="DH1200" s="164"/>
      <c r="DI1200" s="153"/>
      <c r="DJ1200" s="153"/>
      <c r="DK1200" s="131"/>
      <c r="DL1200" s="164"/>
      <c r="DM1200" s="153"/>
      <c r="DN1200" s="131"/>
      <c r="DO1200" s="164"/>
      <c r="DP1200" s="153"/>
      <c r="DQ1200" s="131"/>
      <c r="DR1200" s="131"/>
      <c r="DS1200" s="223"/>
      <c r="DT1200" s="131"/>
      <c r="DU1200" s="153"/>
      <c r="DV1200" s="223"/>
      <c r="DW1200" s="164"/>
      <c r="DX1200" s="153"/>
      <c r="DY1200" s="131"/>
      <c r="DZ1200" s="131"/>
      <c r="EA1200" s="131"/>
      <c r="EB1200" s="131"/>
      <c r="EC1200" s="131"/>
      <c r="ED1200" s="131"/>
      <c r="EE1200" s="131"/>
      <c r="EF1200" s="131"/>
      <c r="EG1200" s="131"/>
      <c r="EH1200" s="131"/>
      <c r="EI1200" s="131"/>
      <c r="EJ1200" s="164"/>
      <c r="EK1200" s="153"/>
      <c r="EL1200" s="131"/>
      <c r="EM1200" s="131"/>
      <c r="EN1200" s="153"/>
      <c r="EO1200" s="131"/>
      <c r="EP1200" s="131"/>
      <c r="EQ1200" s="131"/>
      <c r="ER1200" s="223"/>
      <c r="ES1200" s="164"/>
      <c r="ET1200" s="153"/>
      <c r="EU1200" s="131"/>
      <c r="EV1200" s="131"/>
      <c r="EW1200" s="131"/>
      <c r="EX1200" s="131"/>
      <c r="EY1200" s="131"/>
      <c r="EZ1200" s="164"/>
      <c r="FA1200" s="153"/>
      <c r="FB1200" s="131"/>
      <c r="FC1200" s="131"/>
      <c r="FD1200" s="131"/>
      <c r="FE1200" s="131"/>
      <c r="FF1200" s="131"/>
      <c r="FG1200" s="131"/>
      <c r="FH1200" s="164"/>
      <c r="FI1200" s="153"/>
      <c r="FJ1200" s="131"/>
      <c r="FK1200" s="131"/>
      <c r="FL1200" s="131"/>
      <c r="FM1200" s="131"/>
      <c r="FN1200" s="131"/>
      <c r="FO1200" s="131"/>
      <c r="FP1200" s="223"/>
      <c r="FQ1200" s="163"/>
      <c r="FR1200" s="131"/>
      <c r="FS1200" s="131"/>
      <c r="FX1200" s="131"/>
      <c r="FY1200" s="223"/>
      <c r="FZ1200" s="163"/>
      <c r="GA1200" s="131"/>
      <c r="GB1200" s="131"/>
      <c r="GC1200" s="223"/>
      <c r="GD1200" s="164"/>
      <c r="GE1200" s="153"/>
      <c r="GF1200" s="131"/>
      <c r="GG1200" s="131"/>
      <c r="GH1200" s="131"/>
      <c r="GI1200" s="131"/>
      <c r="GJ1200" s="131"/>
      <c r="GK1200" s="131"/>
      <c r="GL1200" s="131"/>
      <c r="GM1200" s="131"/>
      <c r="GN1200" s="164"/>
      <c r="GO1200" s="153"/>
      <c r="GP1200" s="131"/>
      <c r="GQ1200" s="131"/>
      <c r="GR1200" s="131"/>
      <c r="GS1200" s="223"/>
      <c r="GT1200" s="223"/>
      <c r="GU1200" s="223"/>
      <c r="GV1200" s="163"/>
      <c r="GW1200" s="153"/>
      <c r="GX1200" s="153"/>
      <c r="GY1200" s="153"/>
      <c r="GZ1200" s="153"/>
      <c r="HA1200" s="153"/>
      <c r="HB1200" s="153"/>
      <c r="HC1200" s="369"/>
      <c r="HD1200" s="163"/>
      <c r="HE1200" s="153"/>
      <c r="HF1200" s="153"/>
      <c r="HG1200" s="153"/>
      <c r="HH1200" s="153"/>
      <c r="HI1200" s="131"/>
      <c r="HJ1200" s="131"/>
      <c r="HK1200" s="164"/>
      <c r="HL1200" s="153"/>
      <c r="HM1200" s="131"/>
      <c r="HN1200" s="131"/>
      <c r="HO1200" s="131"/>
      <c r="HP1200" s="133"/>
      <c r="HQ1200" s="126">
        <f t="shared" si="160"/>
        <v>0</v>
      </c>
      <c r="HR1200" s="202" t="str">
        <f t="shared" si="161"/>
        <v>~~~</v>
      </c>
      <c r="HS1200" s="130">
        <f t="shared" si="162"/>
        <v>0</v>
      </c>
      <c r="HT1200" s="208">
        <f t="shared" si="163"/>
        <v>0</v>
      </c>
      <c r="HU1200" s="208">
        <f t="shared" si="164"/>
        <v>0</v>
      </c>
      <c r="HV1200" s="208">
        <f t="shared" si="165"/>
        <v>0</v>
      </c>
      <c r="HW1200" s="209">
        <f t="shared" si="159"/>
        <v>0</v>
      </c>
      <c r="HX1200" s="204"/>
      <c r="HY1200" s="104"/>
      <c r="HZ1200" s="104"/>
      <c r="IA1200" s="106" t="s">
        <v>1209</v>
      </c>
      <c r="IB1200" s="106" t="s">
        <v>463</v>
      </c>
      <c r="IC1200" s="106" t="s">
        <v>73</v>
      </c>
    </row>
    <row r="1201" spans="1:237" ht="15" customHeight="1">
      <c r="A1201" s="105">
        <f t="shared" si="158"/>
        <v>968</v>
      </c>
      <c r="B1201" s="106" t="s">
        <v>1556</v>
      </c>
      <c r="C1201" s="106" t="s">
        <v>282</v>
      </c>
      <c r="D1201" s="106" t="s">
        <v>73</v>
      </c>
      <c r="E1201" s="113" t="s">
        <v>1557</v>
      </c>
      <c r="F1201" s="163"/>
      <c r="G1201" s="131"/>
      <c r="H1201" s="131"/>
      <c r="I1201" s="131"/>
      <c r="J1201" s="164"/>
      <c r="K1201" s="163"/>
      <c r="L1201" s="131"/>
      <c r="M1201" s="131"/>
      <c r="N1201" s="164"/>
      <c r="O1201" s="163"/>
      <c r="P1201" s="131"/>
      <c r="Q1201" s="131"/>
      <c r="R1201" s="131"/>
      <c r="S1201" s="131"/>
      <c r="T1201" s="164"/>
      <c r="U1201" s="163"/>
      <c r="V1201" s="131"/>
      <c r="W1201" s="131"/>
      <c r="X1201" s="131"/>
      <c r="Y1201" s="164"/>
      <c r="Z1201" s="163"/>
      <c r="AA1201" s="131"/>
      <c r="AB1201" s="131"/>
      <c r="AC1201" s="131"/>
      <c r="AD1201" s="164"/>
      <c r="AE1201" s="163"/>
      <c r="AF1201" s="131"/>
      <c r="AG1201" s="131"/>
      <c r="AH1201" s="131"/>
      <c r="AI1201" s="131"/>
      <c r="AJ1201" s="223"/>
      <c r="AK1201" s="164"/>
      <c r="AL1201" s="163"/>
      <c r="AM1201" s="131"/>
      <c r="AN1201" s="131"/>
      <c r="AO1201" s="131"/>
      <c r="AP1201" s="131"/>
      <c r="AQ1201" s="131"/>
      <c r="AR1201" s="131"/>
      <c r="AS1201" s="164"/>
      <c r="AT1201" s="163"/>
      <c r="AU1201" s="131"/>
      <c r="AV1201" s="131"/>
      <c r="AW1201" s="131"/>
      <c r="AX1201" s="131"/>
      <c r="AY1201" s="164"/>
      <c r="AZ1201" s="163"/>
      <c r="BA1201" s="131"/>
      <c r="BB1201" s="131"/>
      <c r="BC1201" s="131"/>
      <c r="BD1201" s="131"/>
      <c r="BE1201" s="131"/>
      <c r="BF1201" s="164"/>
      <c r="BG1201" s="163"/>
      <c r="BH1201" s="131"/>
      <c r="BI1201" s="131"/>
      <c r="BJ1201" s="131"/>
      <c r="BK1201" s="131"/>
      <c r="BL1201" s="164"/>
      <c r="BM1201" s="163"/>
      <c r="BN1201" s="131"/>
      <c r="BO1201" s="131"/>
      <c r="BP1201" s="131"/>
      <c r="BQ1201" s="131"/>
      <c r="BR1201" s="131"/>
      <c r="BS1201" s="164"/>
      <c r="BT1201" s="163"/>
      <c r="BU1201" s="131"/>
      <c r="BV1201" s="131"/>
      <c r="BW1201" s="131"/>
      <c r="BX1201" s="131"/>
      <c r="BY1201" s="164"/>
      <c r="BZ1201" s="163"/>
      <c r="CA1201" s="131"/>
      <c r="CB1201" s="164"/>
      <c r="CC1201" s="163"/>
      <c r="CD1201" s="131"/>
      <c r="CE1201" s="131"/>
      <c r="CF1201" s="164"/>
      <c r="CG1201" s="163"/>
      <c r="CH1201" s="131"/>
      <c r="CI1201" s="164"/>
      <c r="CJ1201" s="163"/>
      <c r="CK1201" s="131"/>
      <c r="CL1201" s="131"/>
      <c r="CM1201" s="164"/>
      <c r="CN1201" s="163"/>
      <c r="CO1201" s="131"/>
      <c r="CP1201" s="131"/>
      <c r="CQ1201" s="131"/>
      <c r="CR1201" s="131"/>
      <c r="CS1201" s="164"/>
      <c r="CT1201" s="163"/>
      <c r="CU1201" s="131"/>
      <c r="CV1201" s="131"/>
      <c r="CW1201" s="131"/>
      <c r="CX1201" s="131"/>
      <c r="CY1201" s="244"/>
      <c r="CZ1201" s="153"/>
      <c r="DA1201" s="131"/>
      <c r="DB1201" s="164"/>
      <c r="DC1201" s="153"/>
      <c r="DD1201" s="131"/>
      <c r="DE1201" s="131"/>
      <c r="DF1201" s="131"/>
      <c r="DG1201" s="131"/>
      <c r="DH1201" s="164"/>
      <c r="DI1201" s="153"/>
      <c r="DJ1201" s="153"/>
      <c r="DK1201" s="131"/>
      <c r="DL1201" s="164"/>
      <c r="DM1201" s="153"/>
      <c r="DN1201" s="131"/>
      <c r="DO1201" s="164"/>
      <c r="DP1201" s="153"/>
      <c r="DQ1201" s="131"/>
      <c r="DR1201" s="131"/>
      <c r="DS1201" s="223"/>
      <c r="DT1201" s="131"/>
      <c r="DU1201" s="153"/>
      <c r="DV1201" s="223"/>
      <c r="DW1201" s="164"/>
      <c r="DX1201" s="153"/>
      <c r="DY1201" s="131"/>
      <c r="DZ1201" s="131"/>
      <c r="EA1201" s="131"/>
      <c r="EB1201" s="131"/>
      <c r="EC1201" s="131"/>
      <c r="ED1201" s="131"/>
      <c r="EE1201" s="131"/>
      <c r="EF1201" s="131"/>
      <c r="EG1201" s="131"/>
      <c r="EH1201" s="131"/>
      <c r="EI1201" s="131"/>
      <c r="EJ1201" s="164"/>
      <c r="EK1201" s="153"/>
      <c r="EL1201" s="131"/>
      <c r="EM1201" s="131"/>
      <c r="EN1201" s="153"/>
      <c r="EO1201" s="131"/>
      <c r="EP1201" s="131"/>
      <c r="EQ1201" s="131"/>
      <c r="ER1201" s="223"/>
      <c r="ES1201" s="164"/>
      <c r="ET1201" s="153"/>
      <c r="EU1201" s="131"/>
      <c r="EV1201" s="131"/>
      <c r="EW1201" s="131"/>
      <c r="EX1201" s="131"/>
      <c r="EY1201" s="131"/>
      <c r="EZ1201" s="164"/>
      <c r="FA1201" s="153"/>
      <c r="FB1201" s="131"/>
      <c r="FC1201" s="131"/>
      <c r="FD1201" s="131"/>
      <c r="FE1201" s="131"/>
      <c r="FF1201" s="131"/>
      <c r="FG1201" s="131"/>
      <c r="FH1201" s="164"/>
      <c r="FI1201" s="153"/>
      <c r="FJ1201" s="131"/>
      <c r="FK1201" s="131"/>
      <c r="FL1201" s="131"/>
      <c r="FM1201" s="131"/>
      <c r="FN1201" s="131"/>
      <c r="FO1201" s="131"/>
      <c r="FP1201" s="223"/>
      <c r="FQ1201" s="163"/>
      <c r="FR1201" s="131"/>
      <c r="FS1201" s="131"/>
      <c r="FX1201" s="131"/>
      <c r="FY1201" s="223"/>
      <c r="FZ1201" s="163"/>
      <c r="GA1201" s="131"/>
      <c r="GB1201" s="131"/>
      <c r="GC1201" s="223"/>
      <c r="GD1201" s="164"/>
      <c r="GE1201" s="153"/>
      <c r="GF1201" s="131"/>
      <c r="GG1201" s="131"/>
      <c r="GH1201" s="131"/>
      <c r="GI1201" s="131"/>
      <c r="GJ1201" s="131"/>
      <c r="GK1201" s="131"/>
      <c r="GL1201" s="131"/>
      <c r="GM1201" s="131"/>
      <c r="GN1201" s="164"/>
      <c r="GO1201" s="153"/>
      <c r="GP1201" s="131"/>
      <c r="GQ1201" s="131"/>
      <c r="GR1201" s="131"/>
      <c r="GS1201" s="223"/>
      <c r="GT1201" s="223"/>
      <c r="GU1201" s="223"/>
      <c r="GV1201" s="163"/>
      <c r="GW1201" s="153"/>
      <c r="GX1201" s="153"/>
      <c r="GY1201" s="153"/>
      <c r="GZ1201" s="153"/>
      <c r="HA1201" s="153"/>
      <c r="HB1201" s="153"/>
      <c r="HC1201" s="369"/>
      <c r="HD1201" s="163"/>
      <c r="HE1201" s="153"/>
      <c r="HF1201" s="153"/>
      <c r="HG1201" s="153"/>
      <c r="HH1201" s="153"/>
      <c r="HI1201" s="131"/>
      <c r="HJ1201" s="131"/>
      <c r="HK1201" s="164"/>
      <c r="HL1201" s="153"/>
      <c r="HM1201" s="131"/>
      <c r="HN1201" s="131"/>
      <c r="HO1201" s="131"/>
      <c r="HP1201" s="133"/>
      <c r="HQ1201" s="126">
        <f t="shared" si="160"/>
        <v>0</v>
      </c>
      <c r="HR1201" s="202" t="str">
        <f t="shared" si="161"/>
        <v>~~~</v>
      </c>
      <c r="HS1201" s="130">
        <f t="shared" si="162"/>
        <v>0</v>
      </c>
      <c r="HT1201" s="208">
        <f t="shared" si="163"/>
        <v>0</v>
      </c>
      <c r="HU1201" s="208">
        <f t="shared" si="164"/>
        <v>0</v>
      </c>
      <c r="HV1201" s="208">
        <f t="shared" si="165"/>
        <v>0</v>
      </c>
      <c r="HW1201" s="209">
        <f t="shared" si="159"/>
        <v>0</v>
      </c>
      <c r="HX1201" s="204"/>
      <c r="HY1201" s="110"/>
      <c r="HZ1201" s="110" t="s">
        <v>852</v>
      </c>
      <c r="IA1201" s="106" t="s">
        <v>1556</v>
      </c>
      <c r="IB1201" s="106" t="s">
        <v>282</v>
      </c>
      <c r="IC1201" s="106" t="s">
        <v>73</v>
      </c>
    </row>
    <row r="1202" spans="1:237" ht="15" customHeight="1">
      <c r="A1202" s="105">
        <f t="shared" si="158"/>
        <v>968</v>
      </c>
      <c r="B1202" s="106" t="s">
        <v>2042</v>
      </c>
      <c r="C1202" s="106" t="s">
        <v>2043</v>
      </c>
      <c r="D1202" s="106" t="s">
        <v>73</v>
      </c>
      <c r="E1202" s="113"/>
      <c r="F1202" s="163"/>
      <c r="G1202" s="131"/>
      <c r="H1202" s="131"/>
      <c r="I1202" s="131"/>
      <c r="J1202" s="164"/>
      <c r="K1202" s="163"/>
      <c r="L1202" s="131"/>
      <c r="M1202" s="131"/>
      <c r="N1202" s="164"/>
      <c r="O1202" s="163"/>
      <c r="P1202" s="131"/>
      <c r="Q1202" s="131"/>
      <c r="R1202" s="131"/>
      <c r="S1202" s="131"/>
      <c r="T1202" s="164"/>
      <c r="U1202" s="163"/>
      <c r="V1202" s="131"/>
      <c r="W1202" s="131"/>
      <c r="X1202" s="131"/>
      <c r="Y1202" s="164"/>
      <c r="Z1202" s="163"/>
      <c r="AA1202" s="131"/>
      <c r="AB1202" s="131"/>
      <c r="AC1202" s="131"/>
      <c r="AD1202" s="164"/>
      <c r="AE1202" s="163"/>
      <c r="AF1202" s="131"/>
      <c r="AG1202" s="131"/>
      <c r="AH1202" s="131"/>
      <c r="AI1202" s="131"/>
      <c r="AJ1202" s="223"/>
      <c r="AK1202" s="164"/>
      <c r="AL1202" s="163"/>
      <c r="AM1202" s="131"/>
      <c r="AN1202" s="131"/>
      <c r="AO1202" s="131"/>
      <c r="AP1202" s="131"/>
      <c r="AQ1202" s="131"/>
      <c r="AR1202" s="131"/>
      <c r="AS1202" s="164"/>
      <c r="AT1202" s="163"/>
      <c r="AU1202" s="131"/>
      <c r="AV1202" s="131"/>
      <c r="AW1202" s="131"/>
      <c r="AX1202" s="131"/>
      <c r="AY1202" s="164"/>
      <c r="AZ1202" s="163"/>
      <c r="BA1202" s="131"/>
      <c r="BB1202" s="131"/>
      <c r="BC1202" s="131"/>
      <c r="BD1202" s="131"/>
      <c r="BE1202" s="131"/>
      <c r="BF1202" s="164"/>
      <c r="BG1202" s="163"/>
      <c r="BH1202" s="131"/>
      <c r="BI1202" s="131"/>
      <c r="BJ1202" s="131"/>
      <c r="BK1202" s="131"/>
      <c r="BL1202" s="164"/>
      <c r="BM1202" s="163"/>
      <c r="BN1202" s="131"/>
      <c r="BO1202" s="131"/>
      <c r="BP1202" s="131"/>
      <c r="BQ1202" s="131"/>
      <c r="BR1202" s="131"/>
      <c r="BS1202" s="164"/>
      <c r="BT1202" s="163"/>
      <c r="BU1202" s="131"/>
      <c r="BV1202" s="131"/>
      <c r="BW1202" s="131"/>
      <c r="BX1202" s="131"/>
      <c r="BY1202" s="164"/>
      <c r="BZ1202" s="163"/>
      <c r="CA1202" s="131"/>
      <c r="CB1202" s="166"/>
      <c r="CC1202" s="169"/>
      <c r="CD1202" s="132"/>
      <c r="CE1202" s="132"/>
      <c r="CF1202" s="166"/>
      <c r="CG1202" s="169"/>
      <c r="CH1202" s="132"/>
      <c r="CI1202" s="166"/>
      <c r="CJ1202" s="169"/>
      <c r="CK1202" s="132"/>
      <c r="CL1202" s="132"/>
      <c r="CM1202" s="166"/>
      <c r="CN1202" s="169"/>
      <c r="CO1202" s="132"/>
      <c r="CP1202" s="132"/>
      <c r="CQ1202" s="132"/>
      <c r="CR1202" s="132"/>
      <c r="CS1202" s="166"/>
      <c r="CT1202" s="169"/>
      <c r="CU1202" s="132"/>
      <c r="CV1202" s="132"/>
      <c r="CW1202" s="132"/>
      <c r="CX1202" s="132"/>
      <c r="CY1202" s="246"/>
      <c r="CZ1202" s="153"/>
      <c r="DA1202" s="131"/>
      <c r="DB1202" s="164"/>
      <c r="DC1202" s="153"/>
      <c r="DD1202" s="131"/>
      <c r="DE1202" s="131"/>
      <c r="DF1202" s="131"/>
      <c r="DG1202" s="131"/>
      <c r="DH1202" s="164"/>
      <c r="DI1202" s="153"/>
      <c r="DJ1202" s="153"/>
      <c r="DK1202" s="131"/>
      <c r="DL1202" s="164"/>
      <c r="DM1202" s="153"/>
      <c r="DN1202" s="131"/>
      <c r="DO1202" s="164"/>
      <c r="DP1202" s="153"/>
      <c r="DQ1202" s="131"/>
      <c r="DR1202" s="131"/>
      <c r="DS1202" s="223"/>
      <c r="DT1202" s="131"/>
      <c r="DU1202" s="153"/>
      <c r="DV1202" s="223"/>
      <c r="DW1202" s="164"/>
      <c r="DX1202" s="153"/>
      <c r="DY1202" s="131"/>
      <c r="DZ1202" s="131"/>
      <c r="EA1202" s="131"/>
      <c r="EB1202" s="131"/>
      <c r="EC1202" s="131"/>
      <c r="ED1202" s="131"/>
      <c r="EE1202" s="131"/>
      <c r="EF1202" s="131"/>
      <c r="EG1202" s="131"/>
      <c r="EH1202" s="131"/>
      <c r="EI1202" s="131"/>
      <c r="EJ1202" s="164"/>
      <c r="EK1202" s="153"/>
      <c r="EL1202" s="131"/>
      <c r="EM1202" s="131"/>
      <c r="EN1202" s="155"/>
      <c r="EO1202" s="135"/>
      <c r="EP1202" s="135"/>
      <c r="EQ1202" s="135"/>
      <c r="ER1202" s="225"/>
      <c r="ES1202" s="167"/>
      <c r="ET1202" s="155"/>
      <c r="EU1202" s="135"/>
      <c r="EV1202" s="135"/>
      <c r="EW1202" s="135"/>
      <c r="EX1202" s="135"/>
      <c r="EY1202" s="135"/>
      <c r="EZ1202" s="167"/>
      <c r="FA1202" s="155"/>
      <c r="FB1202" s="135"/>
      <c r="FC1202" s="135"/>
      <c r="FD1202" s="135"/>
      <c r="FE1202" s="135"/>
      <c r="FF1202" s="135"/>
      <c r="FG1202" s="135"/>
      <c r="FH1202" s="167"/>
      <c r="FI1202" s="155"/>
      <c r="FJ1202" s="135"/>
      <c r="FK1202" s="135"/>
      <c r="FL1202" s="135"/>
      <c r="FM1202" s="135"/>
      <c r="FN1202" s="135"/>
      <c r="FO1202" s="135"/>
      <c r="FP1202" s="225"/>
      <c r="FQ1202" s="174"/>
      <c r="FR1202" s="135"/>
      <c r="FS1202" s="135"/>
      <c r="FT1202" s="135"/>
      <c r="FU1202" s="135"/>
      <c r="FV1202" s="135"/>
      <c r="FW1202" s="135"/>
      <c r="FX1202" s="135"/>
      <c r="FY1202" s="225"/>
      <c r="FZ1202" s="174"/>
      <c r="GA1202" s="135"/>
      <c r="GB1202" s="135"/>
      <c r="GC1202" s="225"/>
      <c r="GD1202" s="167"/>
      <c r="GE1202" s="155"/>
      <c r="GF1202" s="135"/>
      <c r="GG1202" s="135"/>
      <c r="GH1202" s="135"/>
      <c r="GI1202" s="135"/>
      <c r="GJ1202" s="135"/>
      <c r="GK1202" s="135"/>
      <c r="GL1202" s="135"/>
      <c r="GM1202" s="135"/>
      <c r="GN1202" s="167"/>
      <c r="GO1202" s="155"/>
      <c r="GP1202" s="135"/>
      <c r="GQ1202" s="135"/>
      <c r="GR1202" s="135"/>
      <c r="GS1202" s="225"/>
      <c r="GT1202" s="225"/>
      <c r="GU1202" s="225"/>
      <c r="GV1202" s="174"/>
      <c r="GW1202" s="155"/>
      <c r="GX1202" s="155"/>
      <c r="GY1202" s="155"/>
      <c r="GZ1202" s="155"/>
      <c r="HA1202" s="155"/>
      <c r="HB1202" s="155"/>
      <c r="HC1202" s="373"/>
      <c r="HD1202" s="174"/>
      <c r="HE1202" s="155"/>
      <c r="HF1202" s="155"/>
      <c r="HG1202" s="155"/>
      <c r="HH1202" s="155"/>
      <c r="HI1202" s="135"/>
      <c r="HJ1202" s="135"/>
      <c r="HK1202" s="167"/>
      <c r="HL1202" s="155"/>
      <c r="HM1202" s="135"/>
      <c r="HN1202" s="135"/>
      <c r="HO1202" s="135"/>
      <c r="HP1202" s="137"/>
      <c r="HQ1202" s="126">
        <f t="shared" si="160"/>
        <v>0</v>
      </c>
      <c r="HR1202" s="202" t="str">
        <f t="shared" si="161"/>
        <v>~~~</v>
      </c>
      <c r="HS1202" s="130">
        <f t="shared" si="162"/>
        <v>0</v>
      </c>
      <c r="HT1202" s="208">
        <f t="shared" si="163"/>
        <v>0</v>
      </c>
      <c r="HU1202" s="208">
        <f t="shared" si="164"/>
        <v>0</v>
      </c>
      <c r="HV1202" s="208">
        <f t="shared" si="165"/>
        <v>0</v>
      </c>
      <c r="HW1202" s="209">
        <f t="shared" si="159"/>
        <v>0</v>
      </c>
      <c r="HX1202" s="204"/>
      <c r="HY1202" s="104"/>
      <c r="HZ1202" s="104"/>
      <c r="IA1202" s="106" t="s">
        <v>2042</v>
      </c>
      <c r="IB1202" s="106" t="s">
        <v>2043</v>
      </c>
      <c r="IC1202" s="106" t="s">
        <v>73</v>
      </c>
    </row>
    <row r="1203" spans="1:237" ht="15" customHeight="1">
      <c r="A1203" s="105">
        <f t="shared" si="158"/>
        <v>968</v>
      </c>
      <c r="B1203" s="106" t="s">
        <v>1777</v>
      </c>
      <c r="C1203" s="106" t="s">
        <v>158</v>
      </c>
      <c r="D1203" s="106" t="s">
        <v>73</v>
      </c>
      <c r="E1203" s="113" t="s">
        <v>1129</v>
      </c>
      <c r="F1203" s="163"/>
      <c r="G1203" s="131"/>
      <c r="H1203" s="131"/>
      <c r="I1203" s="131"/>
      <c r="J1203" s="164"/>
      <c r="K1203" s="163"/>
      <c r="L1203" s="131"/>
      <c r="M1203" s="131"/>
      <c r="N1203" s="164"/>
      <c r="O1203" s="163"/>
      <c r="P1203" s="131"/>
      <c r="Q1203" s="131"/>
      <c r="R1203" s="131"/>
      <c r="S1203" s="131"/>
      <c r="T1203" s="164"/>
      <c r="U1203" s="163"/>
      <c r="V1203" s="131"/>
      <c r="W1203" s="131"/>
      <c r="X1203" s="131"/>
      <c r="Y1203" s="164"/>
      <c r="Z1203" s="163"/>
      <c r="AA1203" s="131"/>
      <c r="AB1203" s="131"/>
      <c r="AC1203" s="131"/>
      <c r="AD1203" s="164"/>
      <c r="AE1203" s="163"/>
      <c r="AF1203" s="131"/>
      <c r="AG1203" s="131"/>
      <c r="AH1203" s="131"/>
      <c r="AI1203" s="131"/>
      <c r="AJ1203" s="223"/>
      <c r="AK1203" s="164"/>
      <c r="AL1203" s="163"/>
      <c r="AM1203" s="131"/>
      <c r="AN1203" s="131"/>
      <c r="AO1203" s="131"/>
      <c r="AP1203" s="131"/>
      <c r="AQ1203" s="131"/>
      <c r="AR1203" s="131"/>
      <c r="AS1203" s="164"/>
      <c r="AT1203" s="163"/>
      <c r="AU1203" s="131"/>
      <c r="AV1203" s="131"/>
      <c r="AW1203" s="131"/>
      <c r="AX1203" s="131"/>
      <c r="AY1203" s="164"/>
      <c r="AZ1203" s="163"/>
      <c r="BA1203" s="131"/>
      <c r="BB1203" s="131"/>
      <c r="BC1203" s="131"/>
      <c r="BD1203" s="131"/>
      <c r="BE1203" s="131"/>
      <c r="BF1203" s="164"/>
      <c r="BG1203" s="163"/>
      <c r="BH1203" s="131"/>
      <c r="BI1203" s="131"/>
      <c r="BJ1203" s="131"/>
      <c r="BK1203" s="131"/>
      <c r="BL1203" s="164"/>
      <c r="BM1203" s="163"/>
      <c r="BN1203" s="131"/>
      <c r="BO1203" s="131"/>
      <c r="BP1203" s="131"/>
      <c r="BQ1203" s="131"/>
      <c r="BR1203" s="131"/>
      <c r="BS1203" s="164"/>
      <c r="BT1203" s="163"/>
      <c r="BU1203" s="131"/>
      <c r="BV1203" s="131"/>
      <c r="BW1203" s="131"/>
      <c r="BX1203" s="131"/>
      <c r="BY1203" s="164"/>
      <c r="BZ1203" s="163"/>
      <c r="CA1203" s="131"/>
      <c r="CB1203" s="164"/>
      <c r="CC1203" s="163"/>
      <c r="CD1203" s="131"/>
      <c r="CE1203" s="131"/>
      <c r="CF1203" s="164"/>
      <c r="CG1203" s="163"/>
      <c r="CH1203" s="131"/>
      <c r="CI1203" s="164"/>
      <c r="CJ1203" s="163"/>
      <c r="CK1203" s="131"/>
      <c r="CL1203" s="131"/>
      <c r="CM1203" s="164"/>
      <c r="CN1203" s="163"/>
      <c r="CO1203" s="131"/>
      <c r="CP1203" s="131"/>
      <c r="CQ1203" s="131"/>
      <c r="CR1203" s="131"/>
      <c r="CS1203" s="164"/>
      <c r="CT1203" s="163"/>
      <c r="CU1203" s="131"/>
      <c r="CV1203" s="131"/>
      <c r="CW1203" s="131"/>
      <c r="CX1203" s="131"/>
      <c r="CY1203" s="244"/>
      <c r="CZ1203" s="153"/>
      <c r="DA1203" s="131"/>
      <c r="DB1203" s="164"/>
      <c r="DC1203" s="153"/>
      <c r="DD1203" s="131"/>
      <c r="DE1203" s="131"/>
      <c r="DF1203" s="131"/>
      <c r="DG1203" s="131"/>
      <c r="DH1203" s="164"/>
      <c r="DI1203" s="153"/>
      <c r="DJ1203" s="153"/>
      <c r="DK1203" s="131"/>
      <c r="DL1203" s="164"/>
      <c r="DM1203" s="153"/>
      <c r="DN1203" s="131"/>
      <c r="DO1203" s="164"/>
      <c r="DP1203" s="153"/>
      <c r="DQ1203" s="131"/>
      <c r="DR1203" s="131"/>
      <c r="DS1203" s="223"/>
      <c r="DT1203" s="131"/>
      <c r="DU1203" s="153"/>
      <c r="DV1203" s="223"/>
      <c r="DW1203" s="164"/>
      <c r="DX1203" s="153"/>
      <c r="DY1203" s="131"/>
      <c r="DZ1203" s="131"/>
      <c r="EA1203" s="131"/>
      <c r="EB1203" s="131"/>
      <c r="EC1203" s="131"/>
      <c r="ED1203" s="131"/>
      <c r="EE1203" s="131"/>
      <c r="EF1203" s="131"/>
      <c r="EG1203" s="131"/>
      <c r="EH1203" s="131"/>
      <c r="EI1203" s="131"/>
      <c r="EJ1203" s="164"/>
      <c r="EK1203" s="153"/>
      <c r="EL1203" s="131"/>
      <c r="EM1203" s="131"/>
      <c r="EN1203" s="153"/>
      <c r="EO1203" s="131"/>
      <c r="EP1203" s="131"/>
      <c r="EQ1203" s="131"/>
      <c r="ER1203" s="223"/>
      <c r="ES1203" s="164"/>
      <c r="ET1203" s="153"/>
      <c r="EU1203" s="131"/>
      <c r="EV1203" s="131"/>
      <c r="EW1203" s="131"/>
      <c r="EX1203" s="131"/>
      <c r="EY1203" s="131"/>
      <c r="EZ1203" s="164"/>
      <c r="FA1203" s="153"/>
      <c r="FB1203" s="131"/>
      <c r="FC1203" s="131"/>
      <c r="FD1203" s="131"/>
      <c r="FE1203" s="131"/>
      <c r="FF1203" s="131"/>
      <c r="FG1203" s="131"/>
      <c r="FH1203" s="164"/>
      <c r="FI1203" s="153"/>
      <c r="FJ1203" s="131"/>
      <c r="FK1203" s="131"/>
      <c r="FL1203" s="131"/>
      <c r="FM1203" s="131"/>
      <c r="FN1203" s="131"/>
      <c r="FO1203" s="131"/>
      <c r="FP1203" s="223"/>
      <c r="FQ1203" s="163"/>
      <c r="FR1203" s="131"/>
      <c r="FS1203" s="131"/>
      <c r="FX1203" s="131"/>
      <c r="FY1203" s="223"/>
      <c r="FZ1203" s="163"/>
      <c r="GA1203" s="131"/>
      <c r="GB1203" s="131"/>
      <c r="GC1203" s="223"/>
      <c r="GD1203" s="164"/>
      <c r="GE1203" s="153"/>
      <c r="GF1203" s="131"/>
      <c r="GG1203" s="131"/>
      <c r="GH1203" s="131"/>
      <c r="GI1203" s="131"/>
      <c r="GJ1203" s="131"/>
      <c r="GK1203" s="131"/>
      <c r="GL1203" s="131"/>
      <c r="GM1203" s="131"/>
      <c r="GN1203" s="164"/>
      <c r="GO1203" s="153"/>
      <c r="GP1203" s="131"/>
      <c r="GQ1203" s="131"/>
      <c r="GR1203" s="131"/>
      <c r="GS1203" s="223"/>
      <c r="GT1203" s="223"/>
      <c r="GU1203" s="223"/>
      <c r="GV1203" s="163"/>
      <c r="GW1203" s="153"/>
      <c r="GX1203" s="153"/>
      <c r="GY1203" s="153"/>
      <c r="GZ1203" s="153"/>
      <c r="HA1203" s="153"/>
      <c r="HB1203" s="153"/>
      <c r="HC1203" s="369"/>
      <c r="HD1203" s="163"/>
      <c r="HE1203" s="153"/>
      <c r="HF1203" s="153"/>
      <c r="HG1203" s="153"/>
      <c r="HH1203" s="153"/>
      <c r="HI1203" s="131"/>
      <c r="HJ1203" s="131"/>
      <c r="HK1203" s="164"/>
      <c r="HL1203" s="153"/>
      <c r="HM1203" s="131"/>
      <c r="HN1203" s="131"/>
      <c r="HO1203" s="131"/>
      <c r="HP1203" s="133"/>
      <c r="HQ1203" s="126">
        <f t="shared" si="160"/>
        <v>0</v>
      </c>
      <c r="HR1203" s="202" t="str">
        <f t="shared" si="161"/>
        <v>~~~</v>
      </c>
      <c r="HS1203" s="130">
        <f t="shared" si="162"/>
        <v>0</v>
      </c>
      <c r="HT1203" s="208">
        <f t="shared" si="163"/>
        <v>0</v>
      </c>
      <c r="HU1203" s="208">
        <f t="shared" si="164"/>
        <v>0</v>
      </c>
      <c r="HV1203" s="208">
        <f t="shared" si="165"/>
        <v>0</v>
      </c>
      <c r="HW1203" s="209">
        <f t="shared" si="159"/>
        <v>0</v>
      </c>
      <c r="HX1203" s="204"/>
      <c r="HY1203" s="104"/>
      <c r="HZ1203" s="104"/>
      <c r="IA1203" s="106" t="s">
        <v>1777</v>
      </c>
      <c r="IB1203" s="106" t="s">
        <v>158</v>
      </c>
      <c r="IC1203" s="106" t="s">
        <v>73</v>
      </c>
    </row>
    <row r="1204" spans="1:237" ht="15" customHeight="1">
      <c r="A1204" s="105">
        <f t="shared" si="158"/>
        <v>968</v>
      </c>
      <c r="B1204" s="106" t="s">
        <v>167</v>
      </c>
      <c r="C1204" s="106" t="s">
        <v>408</v>
      </c>
      <c r="D1204" s="106" t="s">
        <v>73</v>
      </c>
      <c r="E1204" s="113"/>
      <c r="F1204" s="163"/>
      <c r="G1204" s="131"/>
      <c r="H1204" s="131"/>
      <c r="I1204" s="131"/>
      <c r="J1204" s="164"/>
      <c r="K1204" s="163"/>
      <c r="L1204" s="131"/>
      <c r="M1204" s="131"/>
      <c r="N1204" s="164"/>
      <c r="O1204" s="163"/>
      <c r="P1204" s="131"/>
      <c r="Q1204" s="131"/>
      <c r="R1204" s="131"/>
      <c r="S1204" s="131"/>
      <c r="T1204" s="164"/>
      <c r="U1204" s="163"/>
      <c r="V1204" s="131"/>
      <c r="W1204" s="131"/>
      <c r="X1204" s="131"/>
      <c r="Y1204" s="164"/>
      <c r="Z1204" s="163"/>
      <c r="AA1204" s="131"/>
      <c r="AB1204" s="131"/>
      <c r="AC1204" s="131"/>
      <c r="AD1204" s="164"/>
      <c r="AE1204" s="163"/>
      <c r="AF1204" s="131"/>
      <c r="AG1204" s="131"/>
      <c r="AH1204" s="131"/>
      <c r="AI1204" s="131"/>
      <c r="AJ1204" s="223"/>
      <c r="AK1204" s="164"/>
      <c r="AL1204" s="163"/>
      <c r="AM1204" s="131"/>
      <c r="AN1204" s="131"/>
      <c r="AO1204" s="131"/>
      <c r="AP1204" s="131"/>
      <c r="AQ1204" s="131"/>
      <c r="AR1204" s="131"/>
      <c r="AS1204" s="164"/>
      <c r="AT1204" s="163"/>
      <c r="AU1204" s="131"/>
      <c r="AV1204" s="131"/>
      <c r="AW1204" s="131"/>
      <c r="AX1204" s="131"/>
      <c r="AY1204" s="164"/>
      <c r="AZ1204" s="163"/>
      <c r="BA1204" s="131"/>
      <c r="BB1204" s="131"/>
      <c r="BC1204" s="131"/>
      <c r="BD1204" s="131"/>
      <c r="BE1204" s="131"/>
      <c r="BF1204" s="164"/>
      <c r="BG1204" s="163"/>
      <c r="BH1204" s="131"/>
      <c r="BI1204" s="131"/>
      <c r="BJ1204" s="131"/>
      <c r="BK1204" s="131"/>
      <c r="BL1204" s="164"/>
      <c r="BM1204" s="163"/>
      <c r="BN1204" s="131"/>
      <c r="BO1204" s="131"/>
      <c r="BP1204" s="131"/>
      <c r="BQ1204" s="131"/>
      <c r="BR1204" s="131"/>
      <c r="BS1204" s="164"/>
      <c r="BT1204" s="163"/>
      <c r="BU1204" s="131"/>
      <c r="BV1204" s="131"/>
      <c r="BW1204" s="131"/>
      <c r="BX1204" s="131"/>
      <c r="BY1204" s="164"/>
      <c r="BZ1204" s="163"/>
      <c r="CA1204" s="131"/>
      <c r="CB1204" s="164"/>
      <c r="CC1204" s="163"/>
      <c r="CD1204" s="131"/>
      <c r="CE1204" s="131"/>
      <c r="CF1204" s="164"/>
      <c r="CG1204" s="163"/>
      <c r="CH1204" s="131"/>
      <c r="CI1204" s="164"/>
      <c r="CJ1204" s="163"/>
      <c r="CK1204" s="131"/>
      <c r="CL1204" s="131"/>
      <c r="CM1204" s="164"/>
      <c r="CN1204" s="163"/>
      <c r="CO1204" s="131"/>
      <c r="CP1204" s="131"/>
      <c r="CQ1204" s="131"/>
      <c r="CR1204" s="131"/>
      <c r="CS1204" s="164"/>
      <c r="CT1204" s="163"/>
      <c r="CU1204" s="131"/>
      <c r="CV1204" s="131"/>
      <c r="CW1204" s="131"/>
      <c r="CX1204" s="131"/>
      <c r="CY1204" s="244"/>
      <c r="CZ1204" s="153"/>
      <c r="DA1204" s="131"/>
      <c r="DB1204" s="164"/>
      <c r="DC1204" s="153"/>
      <c r="DD1204" s="131"/>
      <c r="DE1204" s="131"/>
      <c r="DF1204" s="131"/>
      <c r="DG1204" s="131"/>
      <c r="DH1204" s="164"/>
      <c r="DI1204" s="153"/>
      <c r="DJ1204" s="153"/>
      <c r="DK1204" s="131"/>
      <c r="DL1204" s="164"/>
      <c r="DM1204" s="153"/>
      <c r="DN1204" s="131"/>
      <c r="DO1204" s="164"/>
      <c r="DP1204" s="153"/>
      <c r="DQ1204" s="131"/>
      <c r="DR1204" s="131"/>
      <c r="DS1204" s="223"/>
      <c r="DT1204" s="131"/>
      <c r="DU1204" s="153"/>
      <c r="DV1204" s="223"/>
      <c r="DW1204" s="164"/>
      <c r="DX1204" s="153"/>
      <c r="DY1204" s="131"/>
      <c r="DZ1204" s="131"/>
      <c r="EA1204" s="131"/>
      <c r="EB1204" s="131"/>
      <c r="EC1204" s="131"/>
      <c r="ED1204" s="131"/>
      <c r="EE1204" s="131"/>
      <c r="EF1204" s="131"/>
      <c r="EG1204" s="131"/>
      <c r="EH1204" s="131"/>
      <c r="EI1204" s="131"/>
      <c r="EJ1204" s="164"/>
      <c r="EK1204" s="153"/>
      <c r="EL1204" s="131"/>
      <c r="EM1204" s="131"/>
      <c r="EN1204" s="153"/>
      <c r="EO1204" s="131"/>
      <c r="EP1204" s="131"/>
      <c r="EQ1204" s="131"/>
      <c r="ER1204" s="223"/>
      <c r="ES1204" s="164"/>
      <c r="ET1204" s="153"/>
      <c r="EU1204" s="131"/>
      <c r="EV1204" s="131"/>
      <c r="EW1204" s="131"/>
      <c r="EX1204" s="131"/>
      <c r="EY1204" s="131"/>
      <c r="EZ1204" s="164"/>
      <c r="FA1204" s="153"/>
      <c r="FB1204" s="131"/>
      <c r="FC1204" s="131"/>
      <c r="FD1204" s="131"/>
      <c r="FE1204" s="131"/>
      <c r="FF1204" s="131"/>
      <c r="FG1204" s="131"/>
      <c r="FH1204" s="164"/>
      <c r="FI1204" s="153"/>
      <c r="FJ1204" s="131"/>
      <c r="FK1204" s="131"/>
      <c r="FL1204" s="131"/>
      <c r="FM1204" s="131"/>
      <c r="FN1204" s="131"/>
      <c r="FO1204" s="131"/>
      <c r="FP1204" s="223"/>
      <c r="FQ1204" s="163"/>
      <c r="FR1204" s="131"/>
      <c r="FS1204" s="131"/>
      <c r="FX1204" s="131"/>
      <c r="FY1204" s="223"/>
      <c r="FZ1204" s="163"/>
      <c r="GA1204" s="131"/>
      <c r="GB1204" s="131"/>
      <c r="GC1204" s="223"/>
      <c r="GD1204" s="164"/>
      <c r="GE1204" s="153"/>
      <c r="GF1204" s="131"/>
      <c r="GG1204" s="131"/>
      <c r="GH1204" s="131"/>
      <c r="GI1204" s="131"/>
      <c r="GJ1204" s="131"/>
      <c r="GK1204" s="131"/>
      <c r="GL1204" s="131"/>
      <c r="GM1204" s="131"/>
      <c r="GN1204" s="164"/>
      <c r="GO1204" s="153"/>
      <c r="GP1204" s="131"/>
      <c r="GQ1204" s="131"/>
      <c r="GR1204" s="131"/>
      <c r="GS1204" s="223"/>
      <c r="GT1204" s="223"/>
      <c r="GU1204" s="223"/>
      <c r="GV1204" s="163"/>
      <c r="GW1204" s="153"/>
      <c r="GX1204" s="153"/>
      <c r="GY1204" s="153"/>
      <c r="GZ1204" s="153"/>
      <c r="HA1204" s="153"/>
      <c r="HB1204" s="153"/>
      <c r="HC1204" s="369"/>
      <c r="HD1204" s="163"/>
      <c r="HE1204" s="153"/>
      <c r="HF1204" s="153"/>
      <c r="HG1204" s="153"/>
      <c r="HH1204" s="153"/>
      <c r="HI1204" s="131"/>
      <c r="HJ1204" s="131"/>
      <c r="HK1204" s="164"/>
      <c r="HL1204" s="153"/>
      <c r="HM1204" s="131"/>
      <c r="HN1204" s="131"/>
      <c r="HO1204" s="131"/>
      <c r="HP1204" s="133"/>
      <c r="HQ1204" s="126">
        <f t="shared" si="160"/>
        <v>0</v>
      </c>
      <c r="HR1204" s="202" t="str">
        <f t="shared" si="161"/>
        <v>~~~</v>
      </c>
      <c r="HS1204" s="130">
        <f t="shared" si="162"/>
        <v>0</v>
      </c>
      <c r="HT1204" s="208">
        <f t="shared" si="163"/>
        <v>0</v>
      </c>
      <c r="HU1204" s="208">
        <f t="shared" si="164"/>
        <v>0</v>
      </c>
      <c r="HV1204" s="208">
        <f t="shared" si="165"/>
        <v>0</v>
      </c>
      <c r="HW1204" s="209">
        <f t="shared" si="159"/>
        <v>0</v>
      </c>
      <c r="HX1204" s="204"/>
      <c r="HY1204" s="104"/>
      <c r="HZ1204" s="104"/>
      <c r="IA1204" s="106" t="s">
        <v>167</v>
      </c>
      <c r="IB1204" s="106" t="s">
        <v>408</v>
      </c>
      <c r="IC1204" s="106" t="s">
        <v>73</v>
      </c>
    </row>
    <row r="1205" spans="1:237" ht="15" customHeight="1">
      <c r="A1205" s="105">
        <f t="shared" si="158"/>
        <v>968</v>
      </c>
      <c r="B1205" s="95" t="s">
        <v>365</v>
      </c>
      <c r="C1205" s="95" t="s">
        <v>366</v>
      </c>
      <c r="D1205" s="95" t="s">
        <v>364</v>
      </c>
      <c r="E1205" s="113" t="s">
        <v>1131</v>
      </c>
      <c r="F1205" s="171"/>
      <c r="G1205" s="141"/>
      <c r="H1205" s="141"/>
      <c r="I1205" s="141"/>
      <c r="J1205" s="177"/>
      <c r="K1205" s="171"/>
      <c r="L1205" s="141"/>
      <c r="M1205" s="141"/>
      <c r="N1205" s="177"/>
      <c r="O1205" s="171"/>
      <c r="P1205" s="141"/>
      <c r="Q1205" s="141"/>
      <c r="R1205" s="141"/>
      <c r="S1205" s="141"/>
      <c r="T1205" s="177"/>
      <c r="U1205" s="171"/>
      <c r="V1205" s="141"/>
      <c r="W1205" s="141"/>
      <c r="X1205" s="141"/>
      <c r="Y1205" s="177"/>
      <c r="Z1205" s="171"/>
      <c r="AA1205" s="141"/>
      <c r="AB1205" s="141"/>
      <c r="AC1205" s="141"/>
      <c r="AD1205" s="177"/>
      <c r="AE1205" s="171"/>
      <c r="AF1205" s="141"/>
      <c r="AG1205" s="141"/>
      <c r="AH1205" s="141"/>
      <c r="AI1205" s="141"/>
      <c r="AJ1205" s="228"/>
      <c r="AK1205" s="177"/>
      <c r="AL1205" s="171"/>
      <c r="AM1205" s="141"/>
      <c r="AN1205" s="141"/>
      <c r="AO1205" s="141"/>
      <c r="AP1205" s="141"/>
      <c r="AQ1205" s="141"/>
      <c r="AR1205" s="141"/>
      <c r="AS1205" s="177"/>
      <c r="AT1205" s="171"/>
      <c r="AU1205" s="141"/>
      <c r="AV1205" s="141"/>
      <c r="AW1205" s="141"/>
      <c r="AX1205" s="141"/>
      <c r="AY1205" s="177"/>
      <c r="AZ1205" s="171"/>
      <c r="BA1205" s="141"/>
      <c r="BB1205" s="141"/>
      <c r="BC1205" s="141"/>
      <c r="BD1205" s="141"/>
      <c r="BE1205" s="141"/>
      <c r="BF1205" s="177"/>
      <c r="BG1205" s="171"/>
      <c r="BH1205" s="141"/>
      <c r="BI1205" s="141"/>
      <c r="BJ1205" s="141"/>
      <c r="BK1205" s="141"/>
      <c r="BL1205" s="177"/>
      <c r="BM1205" s="171"/>
      <c r="BN1205" s="141"/>
      <c r="BO1205" s="141"/>
      <c r="BP1205" s="141"/>
      <c r="BQ1205" s="141"/>
      <c r="BR1205" s="141"/>
      <c r="BS1205" s="177"/>
      <c r="BT1205" s="171"/>
      <c r="BU1205" s="141"/>
      <c r="BV1205" s="141"/>
      <c r="BW1205" s="141"/>
      <c r="BX1205" s="141"/>
      <c r="BY1205" s="177"/>
      <c r="BZ1205" s="171"/>
      <c r="CA1205" s="141"/>
      <c r="CB1205" s="166"/>
      <c r="CC1205" s="169"/>
      <c r="CD1205" s="132"/>
      <c r="CE1205" s="132"/>
      <c r="CF1205" s="166"/>
      <c r="CG1205" s="169"/>
      <c r="CH1205" s="132"/>
      <c r="CI1205" s="166"/>
      <c r="CJ1205" s="169"/>
      <c r="CK1205" s="132"/>
      <c r="CL1205" s="132"/>
      <c r="CM1205" s="166"/>
      <c r="CN1205" s="169"/>
      <c r="CO1205" s="132"/>
      <c r="CP1205" s="132"/>
      <c r="CQ1205" s="132"/>
      <c r="CR1205" s="132"/>
      <c r="CS1205" s="166"/>
      <c r="CT1205" s="169"/>
      <c r="CU1205" s="132"/>
      <c r="CV1205" s="132"/>
      <c r="CW1205" s="132"/>
      <c r="CX1205" s="132"/>
      <c r="CY1205" s="246"/>
      <c r="CZ1205" s="153"/>
      <c r="DA1205" s="131"/>
      <c r="DB1205" s="164"/>
      <c r="DC1205" s="153"/>
      <c r="DD1205" s="131"/>
      <c r="DE1205" s="131"/>
      <c r="DF1205" s="131"/>
      <c r="DG1205" s="131"/>
      <c r="DH1205" s="164"/>
      <c r="DI1205" s="153"/>
      <c r="DJ1205" s="153"/>
      <c r="DK1205" s="131"/>
      <c r="DL1205" s="164"/>
      <c r="DM1205" s="153"/>
      <c r="DN1205" s="131"/>
      <c r="DO1205" s="164"/>
      <c r="DP1205" s="153"/>
      <c r="DQ1205" s="131"/>
      <c r="DR1205" s="131"/>
      <c r="DS1205" s="223"/>
      <c r="DT1205" s="131"/>
      <c r="DU1205" s="153"/>
      <c r="DV1205" s="223"/>
      <c r="DW1205" s="164"/>
      <c r="DX1205" s="153"/>
      <c r="DY1205" s="131"/>
      <c r="DZ1205" s="131"/>
      <c r="EA1205" s="131"/>
      <c r="EB1205" s="131"/>
      <c r="EC1205" s="131"/>
      <c r="ED1205" s="131"/>
      <c r="EE1205" s="131"/>
      <c r="EF1205" s="131"/>
      <c r="EG1205" s="131"/>
      <c r="EH1205" s="131"/>
      <c r="EI1205" s="131"/>
      <c r="EJ1205" s="164"/>
      <c r="EK1205" s="153"/>
      <c r="EL1205" s="131"/>
      <c r="EM1205" s="131"/>
      <c r="EN1205" s="153"/>
      <c r="EO1205" s="131"/>
      <c r="EP1205" s="131"/>
      <c r="EQ1205" s="131"/>
      <c r="ER1205" s="223"/>
      <c r="ES1205" s="164"/>
      <c r="ET1205" s="157"/>
      <c r="EU1205" s="131"/>
      <c r="EV1205" s="131"/>
      <c r="EW1205" s="131"/>
      <c r="EX1205" s="131"/>
      <c r="EY1205" s="131"/>
      <c r="EZ1205" s="164"/>
      <c r="FA1205" s="153"/>
      <c r="FB1205" s="131"/>
      <c r="FC1205" s="131"/>
      <c r="FD1205" s="131"/>
      <c r="FE1205" s="131"/>
      <c r="FF1205" s="131"/>
      <c r="FG1205" s="131"/>
      <c r="FH1205" s="164"/>
      <c r="FI1205" s="153"/>
      <c r="FJ1205" s="131"/>
      <c r="FK1205" s="131"/>
      <c r="FL1205" s="131"/>
      <c r="FM1205" s="131"/>
      <c r="FN1205" s="131"/>
      <c r="FO1205" s="131"/>
      <c r="FP1205" s="223"/>
      <c r="FQ1205" s="163"/>
      <c r="FR1205" s="131"/>
      <c r="FS1205" s="131"/>
      <c r="FX1205" s="131"/>
      <c r="FY1205" s="223"/>
      <c r="FZ1205" s="163"/>
      <c r="GA1205" s="131"/>
      <c r="GB1205" s="131"/>
      <c r="GC1205" s="223"/>
      <c r="GD1205" s="164"/>
      <c r="GE1205" s="153"/>
      <c r="GF1205" s="131"/>
      <c r="GG1205" s="131"/>
      <c r="GH1205" s="131"/>
      <c r="GI1205" s="131"/>
      <c r="GJ1205" s="131"/>
      <c r="GK1205" s="131"/>
      <c r="GL1205" s="131"/>
      <c r="GM1205" s="131"/>
      <c r="GN1205" s="164"/>
      <c r="GO1205" s="153"/>
      <c r="GP1205" s="131"/>
      <c r="GQ1205" s="131"/>
      <c r="GR1205" s="131"/>
      <c r="GS1205" s="223"/>
      <c r="GT1205" s="223"/>
      <c r="GU1205" s="223"/>
      <c r="GV1205" s="163"/>
      <c r="GW1205" s="153"/>
      <c r="GX1205" s="153"/>
      <c r="GY1205" s="153"/>
      <c r="GZ1205" s="153"/>
      <c r="HA1205" s="153"/>
      <c r="HB1205" s="153"/>
      <c r="HC1205" s="369"/>
      <c r="HD1205" s="163"/>
      <c r="HE1205" s="153"/>
      <c r="HF1205" s="153"/>
      <c r="HG1205" s="153"/>
      <c r="HH1205" s="153"/>
      <c r="HI1205" s="131"/>
      <c r="HJ1205" s="131"/>
      <c r="HK1205" s="164"/>
      <c r="HL1205" s="153"/>
      <c r="HM1205" s="131"/>
      <c r="HN1205" s="131"/>
      <c r="HO1205" s="131"/>
      <c r="HP1205" s="133"/>
      <c r="HQ1205" s="126">
        <f t="shared" si="160"/>
        <v>0</v>
      </c>
      <c r="HR1205" s="202" t="str">
        <f t="shared" si="161"/>
        <v>~~~</v>
      </c>
      <c r="HS1205" s="130">
        <f t="shared" si="162"/>
        <v>0</v>
      </c>
      <c r="HT1205" s="208">
        <f t="shared" si="163"/>
        <v>0</v>
      </c>
      <c r="HU1205" s="208">
        <f t="shared" si="164"/>
        <v>0</v>
      </c>
      <c r="HV1205" s="208">
        <f t="shared" si="165"/>
        <v>0</v>
      </c>
      <c r="HW1205" s="209">
        <f t="shared" si="159"/>
        <v>0</v>
      </c>
      <c r="HX1205" s="204"/>
      <c r="HY1205" s="104"/>
      <c r="HZ1205" s="104"/>
      <c r="IA1205" s="95" t="s">
        <v>365</v>
      </c>
      <c r="IB1205" s="95" t="s">
        <v>366</v>
      </c>
      <c r="IC1205" s="95" t="s">
        <v>364</v>
      </c>
    </row>
    <row r="1206" spans="1:237" ht="15" customHeight="1">
      <c r="A1206" s="105">
        <f t="shared" si="158"/>
        <v>676</v>
      </c>
      <c r="B1206" s="106" t="s">
        <v>93</v>
      </c>
      <c r="C1206" s="106" t="s">
        <v>74</v>
      </c>
      <c r="D1206" s="106" t="s">
        <v>369</v>
      </c>
      <c r="E1206" s="113" t="s">
        <v>1131</v>
      </c>
      <c r="F1206" s="163"/>
      <c r="G1206" s="131"/>
      <c r="H1206" s="131"/>
      <c r="I1206" s="131"/>
      <c r="J1206" s="164"/>
      <c r="K1206" s="163"/>
      <c r="L1206" s="131"/>
      <c r="M1206" s="131"/>
      <c r="N1206" s="164"/>
      <c r="O1206" s="163"/>
      <c r="P1206" s="131"/>
      <c r="Q1206" s="131"/>
      <c r="R1206" s="131"/>
      <c r="S1206" s="131"/>
      <c r="T1206" s="164"/>
      <c r="U1206" s="163"/>
      <c r="V1206" s="131"/>
      <c r="W1206" s="131"/>
      <c r="X1206" s="131"/>
      <c r="Y1206" s="164"/>
      <c r="Z1206" s="163"/>
      <c r="AA1206" s="131"/>
      <c r="AB1206" s="131"/>
      <c r="AC1206" s="131"/>
      <c r="AD1206" s="164"/>
      <c r="AE1206" s="163"/>
      <c r="AF1206" s="131"/>
      <c r="AG1206" s="131"/>
      <c r="AH1206" s="131"/>
      <c r="AI1206" s="131"/>
      <c r="AJ1206" s="223"/>
      <c r="AK1206" s="164"/>
      <c r="AL1206" s="163"/>
      <c r="AM1206" s="131"/>
      <c r="AN1206" s="131"/>
      <c r="AO1206" s="131"/>
      <c r="AP1206" s="131"/>
      <c r="AQ1206" s="131"/>
      <c r="AR1206" s="131"/>
      <c r="AS1206" s="164"/>
      <c r="AT1206" s="163"/>
      <c r="AU1206" s="131">
        <v>12.03</v>
      </c>
      <c r="AV1206" s="131"/>
      <c r="AW1206" s="131"/>
      <c r="AX1206" s="131"/>
      <c r="AY1206" s="164"/>
      <c r="AZ1206" s="163"/>
      <c r="BA1206" s="131"/>
      <c r="BB1206" s="131"/>
      <c r="BC1206" s="131"/>
      <c r="BD1206" s="131"/>
      <c r="BE1206" s="131"/>
      <c r="BF1206" s="164"/>
      <c r="BG1206" s="163"/>
      <c r="BH1206" s="131"/>
      <c r="BI1206" s="131"/>
      <c r="BJ1206" s="131"/>
      <c r="BK1206" s="131"/>
      <c r="BL1206" s="164"/>
      <c r="BM1206" s="163"/>
      <c r="BN1206" s="131"/>
      <c r="BO1206" s="131"/>
      <c r="BP1206" s="131"/>
      <c r="BQ1206" s="131"/>
      <c r="BR1206" s="131"/>
      <c r="BS1206" s="164"/>
      <c r="BT1206" s="163"/>
      <c r="BU1206" s="131"/>
      <c r="BV1206" s="131"/>
      <c r="BW1206" s="131"/>
      <c r="BX1206" s="131"/>
      <c r="BY1206" s="164"/>
      <c r="BZ1206" s="163"/>
      <c r="CA1206" s="131"/>
      <c r="CB1206" s="164"/>
      <c r="CC1206" s="163"/>
      <c r="CD1206" s="131"/>
      <c r="CE1206" s="131"/>
      <c r="CF1206" s="164"/>
      <c r="CG1206" s="163"/>
      <c r="CH1206" s="131"/>
      <c r="CI1206" s="164"/>
      <c r="CJ1206" s="163"/>
      <c r="CK1206" s="131"/>
      <c r="CL1206" s="131"/>
      <c r="CM1206" s="164"/>
      <c r="CN1206" s="163"/>
      <c r="CO1206" s="131"/>
      <c r="CP1206" s="131"/>
      <c r="CQ1206" s="131"/>
      <c r="CR1206" s="131"/>
      <c r="CS1206" s="164"/>
      <c r="CT1206" s="163"/>
      <c r="CU1206" s="131"/>
      <c r="CV1206" s="131"/>
      <c r="CW1206" s="131"/>
      <c r="CX1206" s="131"/>
      <c r="CY1206" s="244"/>
      <c r="CZ1206" s="153"/>
      <c r="DA1206" s="131"/>
      <c r="DB1206" s="164"/>
      <c r="DC1206" s="153"/>
      <c r="DD1206" s="131"/>
      <c r="DE1206" s="131"/>
      <c r="DF1206" s="131"/>
      <c r="DG1206" s="131"/>
      <c r="DH1206" s="164"/>
      <c r="DI1206" s="153"/>
      <c r="DJ1206" s="153"/>
      <c r="DK1206" s="131"/>
      <c r="DL1206" s="164"/>
      <c r="DM1206" s="153"/>
      <c r="DN1206" s="131"/>
      <c r="DO1206" s="164"/>
      <c r="DP1206" s="153"/>
      <c r="DQ1206" s="131"/>
      <c r="DR1206" s="131"/>
      <c r="DS1206" s="223"/>
      <c r="DT1206" s="131"/>
      <c r="DU1206" s="153"/>
      <c r="DV1206" s="223"/>
      <c r="DW1206" s="164"/>
      <c r="DX1206" s="153"/>
      <c r="DY1206" s="131"/>
      <c r="DZ1206" s="131"/>
      <c r="EA1206" s="131"/>
      <c r="EB1206" s="131"/>
      <c r="EC1206" s="131"/>
      <c r="ED1206" s="131"/>
      <c r="EE1206" s="131"/>
      <c r="EF1206" s="131"/>
      <c r="EG1206" s="131"/>
      <c r="EH1206" s="131"/>
      <c r="EI1206" s="131"/>
      <c r="EJ1206" s="164"/>
      <c r="EK1206" s="153"/>
      <c r="EL1206" s="131"/>
      <c r="EM1206" s="131"/>
      <c r="EN1206" s="153"/>
      <c r="EO1206" s="131"/>
      <c r="EP1206" s="131"/>
      <c r="EQ1206" s="131"/>
      <c r="ER1206" s="223"/>
      <c r="ES1206" s="164"/>
      <c r="ET1206" s="153"/>
      <c r="EU1206" s="131"/>
      <c r="EV1206" s="131"/>
      <c r="EW1206" s="131"/>
      <c r="EX1206" s="131"/>
      <c r="EY1206" s="131"/>
      <c r="EZ1206" s="164"/>
      <c r="FA1206" s="153"/>
      <c r="FB1206" s="131"/>
      <c r="FC1206" s="131"/>
      <c r="FD1206" s="131"/>
      <c r="FE1206" s="131"/>
      <c r="FF1206" s="131"/>
      <c r="FG1206" s="131"/>
      <c r="FH1206" s="164"/>
      <c r="FI1206" s="153"/>
      <c r="FJ1206" s="131"/>
      <c r="FK1206" s="131"/>
      <c r="FL1206" s="131"/>
      <c r="FM1206" s="131"/>
      <c r="FN1206" s="131"/>
      <c r="FO1206" s="131"/>
      <c r="FP1206" s="223"/>
      <c r="FQ1206" s="163"/>
      <c r="FR1206" s="131"/>
      <c r="FS1206" s="131"/>
      <c r="FX1206" s="131"/>
      <c r="FY1206" s="223"/>
      <c r="FZ1206" s="163"/>
      <c r="GA1206" s="131"/>
      <c r="GB1206" s="131"/>
      <c r="GC1206" s="223"/>
      <c r="GD1206" s="164"/>
      <c r="GE1206" s="153"/>
      <c r="GF1206" s="131"/>
      <c r="GG1206" s="131"/>
      <c r="GH1206" s="131"/>
      <c r="GI1206" s="131"/>
      <c r="GJ1206" s="131"/>
      <c r="GK1206" s="131"/>
      <c r="GL1206" s="131"/>
      <c r="GM1206" s="131"/>
      <c r="GN1206" s="164"/>
      <c r="GO1206" s="153"/>
      <c r="GP1206" s="131"/>
      <c r="GQ1206" s="131"/>
      <c r="GR1206" s="131"/>
      <c r="GS1206" s="223"/>
      <c r="GT1206" s="223"/>
      <c r="GU1206" s="223"/>
      <c r="GV1206" s="163"/>
      <c r="GW1206" s="153"/>
      <c r="GX1206" s="153"/>
      <c r="GY1206" s="153"/>
      <c r="GZ1206" s="153"/>
      <c r="HA1206" s="153"/>
      <c r="HB1206" s="153"/>
      <c r="HC1206" s="369"/>
      <c r="HD1206" s="163"/>
      <c r="HE1206" s="153"/>
      <c r="HF1206" s="153"/>
      <c r="HG1206" s="153"/>
      <c r="HH1206" s="153"/>
      <c r="HI1206" s="131"/>
      <c r="HJ1206" s="131"/>
      <c r="HK1206" s="164"/>
      <c r="HL1206" s="153"/>
      <c r="HM1206" s="131"/>
      <c r="HN1206" s="131"/>
      <c r="HO1206" s="131"/>
      <c r="HP1206" s="133"/>
      <c r="HQ1206" s="126">
        <f t="shared" si="160"/>
        <v>12.03</v>
      </c>
      <c r="HR1206" s="202" t="str">
        <f t="shared" si="161"/>
        <v>Junior</v>
      </c>
      <c r="HS1206" s="130">
        <f t="shared" si="162"/>
        <v>0</v>
      </c>
      <c r="HT1206" s="208">
        <f t="shared" si="163"/>
        <v>1</v>
      </c>
      <c r="HU1206" s="208">
        <f t="shared" si="164"/>
        <v>0</v>
      </c>
      <c r="HV1206" s="208">
        <f t="shared" si="165"/>
        <v>0</v>
      </c>
      <c r="HW1206" s="209">
        <f t="shared" si="159"/>
        <v>0</v>
      </c>
      <c r="HX1206" s="204"/>
      <c r="HY1206" s="104"/>
      <c r="HZ1206" s="104"/>
      <c r="IA1206" s="106" t="s">
        <v>93</v>
      </c>
      <c r="IB1206" s="106" t="s">
        <v>74</v>
      </c>
      <c r="IC1206" s="106" t="s">
        <v>369</v>
      </c>
    </row>
    <row r="1207" spans="1:237" ht="15" customHeight="1">
      <c r="A1207" s="105">
        <f t="shared" si="158"/>
        <v>48</v>
      </c>
      <c r="B1207" s="106" t="s">
        <v>635</v>
      </c>
      <c r="C1207" s="106" t="s">
        <v>115</v>
      </c>
      <c r="D1207" s="106" t="s">
        <v>1265</v>
      </c>
      <c r="E1207" s="113" t="s">
        <v>1128</v>
      </c>
      <c r="F1207" s="163"/>
      <c r="G1207" s="131"/>
      <c r="H1207" s="131"/>
      <c r="I1207" s="131"/>
      <c r="J1207" s="164"/>
      <c r="K1207" s="163">
        <v>22.03</v>
      </c>
      <c r="L1207" s="131">
        <v>22.08</v>
      </c>
      <c r="M1207" s="131">
        <v>22.08</v>
      </c>
      <c r="N1207" s="164"/>
      <c r="O1207" s="163"/>
      <c r="P1207" s="131"/>
      <c r="Q1207" s="131"/>
      <c r="R1207" s="131"/>
      <c r="S1207" s="131"/>
      <c r="T1207" s="164"/>
      <c r="U1207" s="163"/>
      <c r="V1207" s="131"/>
      <c r="W1207" s="131"/>
      <c r="X1207" s="131"/>
      <c r="Y1207" s="164"/>
      <c r="Z1207" s="163"/>
      <c r="AA1207" s="131"/>
      <c r="AB1207" s="131"/>
      <c r="AC1207" s="131"/>
      <c r="AD1207" s="164"/>
      <c r="AE1207" s="163">
        <v>20.04</v>
      </c>
      <c r="AF1207" s="131">
        <v>18.04</v>
      </c>
      <c r="AG1207" s="131">
        <v>20.100000000000001</v>
      </c>
      <c r="AH1207" s="131"/>
      <c r="AI1207" s="131"/>
      <c r="AJ1207" s="223"/>
      <c r="AK1207" s="164"/>
      <c r="AL1207" s="163"/>
      <c r="AM1207" s="131"/>
      <c r="AN1207" s="131"/>
      <c r="AO1207" s="131"/>
      <c r="AP1207" s="131">
        <v>20.04</v>
      </c>
      <c r="AQ1207" s="131">
        <v>21.02</v>
      </c>
      <c r="AR1207" s="131">
        <v>22.02</v>
      </c>
      <c r="AS1207" s="164">
        <v>22.07</v>
      </c>
      <c r="AT1207" s="163"/>
      <c r="AU1207" s="131"/>
      <c r="AV1207" s="131"/>
      <c r="AW1207" s="131"/>
      <c r="AX1207" s="131"/>
      <c r="AY1207" s="164"/>
      <c r="AZ1207" s="163"/>
      <c r="BA1207" s="131"/>
      <c r="BB1207" s="131"/>
      <c r="BC1207" s="131">
        <v>18.079999999999998</v>
      </c>
      <c r="BD1207" s="131">
        <v>20.04</v>
      </c>
      <c r="BE1207" s="131">
        <v>17.04</v>
      </c>
      <c r="BF1207" s="164"/>
      <c r="BG1207" s="163"/>
      <c r="BH1207" s="131"/>
      <c r="BI1207" s="131"/>
      <c r="BJ1207" s="131"/>
      <c r="BK1207" s="131"/>
      <c r="BL1207" s="164"/>
      <c r="BM1207" s="163"/>
      <c r="BN1207" s="131"/>
      <c r="BO1207" s="131"/>
      <c r="BP1207" s="131"/>
      <c r="BQ1207" s="131"/>
      <c r="BR1207" s="131"/>
      <c r="BS1207" s="164"/>
      <c r="BT1207" s="163"/>
      <c r="BU1207" s="131"/>
      <c r="BV1207" s="131"/>
      <c r="BW1207" s="131"/>
      <c r="BX1207" s="131"/>
      <c r="BY1207" s="164"/>
      <c r="BZ1207" s="163"/>
      <c r="CA1207" s="131"/>
      <c r="CB1207" s="164"/>
      <c r="CC1207" s="163"/>
      <c r="CD1207" s="131"/>
      <c r="CE1207" s="131"/>
      <c r="CF1207" s="164"/>
      <c r="CG1207" s="163"/>
      <c r="CH1207" s="131"/>
      <c r="CI1207" s="164"/>
      <c r="CJ1207" s="163"/>
      <c r="CK1207" s="131"/>
      <c r="CL1207" s="131"/>
      <c r="CM1207" s="164"/>
      <c r="CN1207" s="163"/>
      <c r="CO1207" s="131"/>
      <c r="CP1207" s="131"/>
      <c r="CQ1207" s="131"/>
      <c r="CR1207" s="131"/>
      <c r="CS1207" s="164"/>
      <c r="CT1207" s="163"/>
      <c r="CU1207" s="131"/>
      <c r="CV1207" s="131"/>
      <c r="CW1207" s="131"/>
      <c r="CX1207" s="131"/>
      <c r="CY1207" s="244"/>
      <c r="CZ1207" s="153"/>
      <c r="DA1207" s="131"/>
      <c r="DB1207" s="164"/>
      <c r="DC1207" s="153"/>
      <c r="DD1207" s="131"/>
      <c r="DE1207" s="131"/>
      <c r="DF1207" s="131"/>
      <c r="DG1207" s="131"/>
      <c r="DH1207" s="164"/>
      <c r="DI1207" s="153"/>
      <c r="DJ1207" s="153"/>
      <c r="DK1207" s="131"/>
      <c r="DL1207" s="164"/>
      <c r="DM1207" s="153"/>
      <c r="DN1207" s="131"/>
      <c r="DO1207" s="164"/>
      <c r="DP1207" s="153"/>
      <c r="DQ1207" s="131"/>
      <c r="DR1207" s="131"/>
      <c r="DS1207" s="223"/>
      <c r="DT1207" s="131"/>
      <c r="DU1207" s="153"/>
      <c r="DV1207" s="223"/>
      <c r="DW1207" s="164"/>
      <c r="DX1207" s="153"/>
      <c r="DY1207" s="131"/>
      <c r="DZ1207" s="131"/>
      <c r="EA1207" s="131"/>
      <c r="EB1207" s="131"/>
      <c r="EC1207" s="131"/>
      <c r="ED1207" s="131"/>
      <c r="EE1207" s="131">
        <v>23.04</v>
      </c>
      <c r="EF1207" s="131"/>
      <c r="EG1207" s="131"/>
      <c r="EH1207" s="131"/>
      <c r="EI1207" s="131"/>
      <c r="EJ1207" s="164"/>
      <c r="EK1207" s="153"/>
      <c r="EL1207" s="131"/>
      <c r="EM1207" s="131"/>
      <c r="EN1207" s="153"/>
      <c r="EO1207" s="131"/>
      <c r="EP1207" s="131"/>
      <c r="EQ1207" s="131"/>
      <c r="ER1207" s="223"/>
      <c r="ES1207" s="164"/>
      <c r="ET1207" s="153"/>
      <c r="EU1207" s="131"/>
      <c r="EV1207" s="131"/>
      <c r="EW1207" s="131"/>
      <c r="EX1207" s="131"/>
      <c r="EY1207" s="131"/>
      <c r="EZ1207" s="164"/>
      <c r="FA1207" s="153"/>
      <c r="FB1207" s="131"/>
      <c r="FC1207" s="131"/>
      <c r="FD1207" s="131"/>
      <c r="FE1207" s="131"/>
      <c r="FF1207" s="131"/>
      <c r="FG1207" s="131"/>
      <c r="FH1207" s="164"/>
      <c r="FI1207" s="153"/>
      <c r="FJ1207" s="131"/>
      <c r="FK1207" s="131"/>
      <c r="FL1207" s="131"/>
      <c r="FM1207" s="131"/>
      <c r="FN1207" s="131"/>
      <c r="FO1207" s="131"/>
      <c r="FP1207" s="223"/>
      <c r="FQ1207" s="163"/>
      <c r="FR1207" s="131"/>
      <c r="FS1207" s="131"/>
      <c r="FX1207" s="131"/>
      <c r="FY1207" s="223"/>
      <c r="FZ1207" s="163"/>
      <c r="GA1207" s="131"/>
      <c r="GB1207" s="131"/>
      <c r="GC1207" s="223"/>
      <c r="GD1207" s="164"/>
      <c r="GE1207" s="153"/>
      <c r="GF1207" s="131"/>
      <c r="GG1207" s="131"/>
      <c r="GH1207" s="131"/>
      <c r="GI1207" s="131"/>
      <c r="GJ1207" s="131"/>
      <c r="GK1207" s="131"/>
      <c r="GL1207" s="131"/>
      <c r="GM1207" s="131"/>
      <c r="GN1207" s="164"/>
      <c r="GO1207" s="153"/>
      <c r="GP1207" s="131"/>
      <c r="GQ1207" s="131"/>
      <c r="GR1207" s="131"/>
      <c r="GS1207" s="223"/>
      <c r="GT1207" s="223"/>
      <c r="GU1207" s="223"/>
      <c r="GV1207" s="163"/>
      <c r="GW1207" s="153"/>
      <c r="GX1207" s="153"/>
      <c r="GY1207" s="153"/>
      <c r="GZ1207" s="153"/>
      <c r="HA1207" s="153"/>
      <c r="HB1207" s="153"/>
      <c r="HC1207" s="369"/>
      <c r="HD1207" s="163"/>
      <c r="HE1207" s="153"/>
      <c r="HF1207" s="153"/>
      <c r="HG1207" s="153"/>
      <c r="HH1207" s="153"/>
      <c r="HI1207" s="131"/>
      <c r="HJ1207" s="131"/>
      <c r="HK1207" s="164"/>
      <c r="HL1207" s="153"/>
      <c r="HM1207" s="131"/>
      <c r="HN1207" s="131"/>
      <c r="HO1207" s="131"/>
      <c r="HP1207" s="133"/>
      <c r="HQ1207" s="126">
        <f t="shared" si="160"/>
        <v>23.04</v>
      </c>
      <c r="HR1207" s="202" t="str">
        <f t="shared" si="161"/>
        <v>Ultimate</v>
      </c>
      <c r="HS1207" s="130">
        <f t="shared" si="162"/>
        <v>0</v>
      </c>
      <c r="HT1207" s="208">
        <f t="shared" si="163"/>
        <v>0</v>
      </c>
      <c r="HU1207" s="208">
        <f t="shared" si="164"/>
        <v>3</v>
      </c>
      <c r="HV1207" s="208">
        <f t="shared" si="165"/>
        <v>7</v>
      </c>
      <c r="HW1207" s="209">
        <f t="shared" si="159"/>
        <v>4</v>
      </c>
      <c r="HX1207" s="204" t="s">
        <v>507</v>
      </c>
      <c r="HY1207" s="104"/>
      <c r="HZ1207" s="104"/>
      <c r="IA1207" s="106" t="s">
        <v>635</v>
      </c>
      <c r="IB1207" s="106" t="s">
        <v>115</v>
      </c>
      <c r="IC1207" s="106" t="s">
        <v>1265</v>
      </c>
    </row>
    <row r="1208" spans="1:237" ht="15" customHeight="1">
      <c r="A1208" s="105">
        <f t="shared" si="158"/>
        <v>128</v>
      </c>
      <c r="B1208" s="106" t="s">
        <v>1263</v>
      </c>
      <c r="C1208" s="106" t="s">
        <v>1264</v>
      </c>
      <c r="D1208" s="106" t="s">
        <v>1265</v>
      </c>
      <c r="E1208" s="113" t="s">
        <v>1131</v>
      </c>
      <c r="F1208" s="163"/>
      <c r="G1208" s="131"/>
      <c r="H1208" s="131"/>
      <c r="I1208" s="131"/>
      <c r="J1208" s="164"/>
      <c r="K1208" s="163">
        <v>17.09</v>
      </c>
      <c r="L1208" s="131">
        <v>20.079999999999998</v>
      </c>
      <c r="M1208" s="131">
        <v>18.079999999999998</v>
      </c>
      <c r="N1208" s="164"/>
      <c r="O1208" s="163"/>
      <c r="P1208" s="131"/>
      <c r="Q1208" s="131"/>
      <c r="R1208" s="131"/>
      <c r="S1208" s="131"/>
      <c r="T1208" s="164"/>
      <c r="U1208" s="163"/>
      <c r="V1208" s="131"/>
      <c r="W1208" s="131"/>
      <c r="X1208" s="131"/>
      <c r="Y1208" s="164"/>
      <c r="Z1208" s="163"/>
      <c r="AA1208" s="131"/>
      <c r="AB1208" s="131"/>
      <c r="AC1208" s="131"/>
      <c r="AD1208" s="164"/>
      <c r="AE1208" s="163"/>
      <c r="AF1208" s="131">
        <v>20.079999999999998</v>
      </c>
      <c r="AG1208" s="131">
        <v>21.01</v>
      </c>
      <c r="AH1208" s="131">
        <v>20.079999999999998</v>
      </c>
      <c r="AI1208" s="131"/>
      <c r="AJ1208" s="223"/>
      <c r="AK1208" s="164"/>
      <c r="AL1208" s="163"/>
      <c r="AM1208" s="131"/>
      <c r="AN1208" s="131"/>
      <c r="AO1208" s="131"/>
      <c r="AP1208" s="131"/>
      <c r="AQ1208" s="131"/>
      <c r="AR1208" s="131"/>
      <c r="AS1208" s="164"/>
      <c r="AT1208" s="163"/>
      <c r="AU1208" s="131"/>
      <c r="AV1208" s="131"/>
      <c r="AW1208" s="131"/>
      <c r="AX1208" s="131"/>
      <c r="AY1208" s="164"/>
      <c r="AZ1208" s="163"/>
      <c r="BA1208" s="131"/>
      <c r="BB1208" s="131"/>
      <c r="BC1208" s="131"/>
      <c r="BD1208" s="131"/>
      <c r="BE1208" s="131"/>
      <c r="BF1208" s="164"/>
      <c r="BG1208" s="163"/>
      <c r="BH1208" s="131"/>
      <c r="BI1208" s="131">
        <v>18.100000000000001</v>
      </c>
      <c r="BJ1208" s="131">
        <v>18.100000000000001</v>
      </c>
      <c r="BK1208" s="131">
        <v>16.04</v>
      </c>
      <c r="BL1208" s="164">
        <v>15.02</v>
      </c>
      <c r="BM1208" s="163"/>
      <c r="BN1208" s="131"/>
      <c r="BO1208" s="131"/>
      <c r="BP1208" s="131"/>
      <c r="BQ1208" s="131"/>
      <c r="BR1208" s="131"/>
      <c r="BS1208" s="164"/>
      <c r="BT1208" s="163"/>
      <c r="BU1208" s="131"/>
      <c r="BV1208" s="131"/>
      <c r="BW1208" s="131"/>
      <c r="BX1208" s="131"/>
      <c r="BY1208" s="164"/>
      <c r="BZ1208" s="163"/>
      <c r="CA1208" s="131"/>
      <c r="CB1208" s="164"/>
      <c r="CC1208" s="163"/>
      <c r="CD1208" s="131"/>
      <c r="CE1208" s="131"/>
      <c r="CF1208" s="164"/>
      <c r="CG1208" s="163"/>
      <c r="CH1208" s="131"/>
      <c r="CI1208" s="164"/>
      <c r="CJ1208" s="163"/>
      <c r="CK1208" s="131"/>
      <c r="CL1208" s="131"/>
      <c r="CM1208" s="164"/>
      <c r="CN1208" s="163"/>
      <c r="CO1208" s="131"/>
      <c r="CP1208" s="131"/>
      <c r="CQ1208" s="131"/>
      <c r="CR1208" s="131"/>
      <c r="CS1208" s="164"/>
      <c r="CT1208" s="163"/>
      <c r="CU1208" s="131"/>
      <c r="CV1208" s="131"/>
      <c r="CW1208" s="131"/>
      <c r="CX1208" s="131"/>
      <c r="CY1208" s="244"/>
      <c r="CZ1208" s="153"/>
      <c r="DA1208" s="131"/>
      <c r="DB1208" s="164"/>
      <c r="DC1208" s="153"/>
      <c r="DD1208" s="131"/>
      <c r="DE1208" s="131"/>
      <c r="DF1208" s="131"/>
      <c r="DG1208" s="131"/>
      <c r="DH1208" s="164"/>
      <c r="DI1208" s="153"/>
      <c r="DJ1208" s="153"/>
      <c r="DK1208" s="131"/>
      <c r="DL1208" s="164"/>
      <c r="DM1208" s="153"/>
      <c r="DN1208" s="131"/>
      <c r="DO1208" s="164"/>
      <c r="DP1208" s="153"/>
      <c r="DQ1208" s="131"/>
      <c r="DR1208" s="131"/>
      <c r="DS1208" s="223"/>
      <c r="DT1208" s="131"/>
      <c r="DU1208" s="153"/>
      <c r="DV1208" s="223"/>
      <c r="DW1208" s="164"/>
      <c r="DX1208" s="153"/>
      <c r="DY1208" s="131"/>
      <c r="DZ1208" s="131"/>
      <c r="EA1208" s="131"/>
      <c r="EB1208" s="131"/>
      <c r="EC1208" s="131"/>
      <c r="ED1208" s="131"/>
      <c r="EE1208" s="131"/>
      <c r="EF1208" s="131"/>
      <c r="EG1208" s="131"/>
      <c r="EH1208" s="131"/>
      <c r="EI1208" s="131"/>
      <c r="EJ1208" s="164"/>
      <c r="EK1208" s="153"/>
      <c r="EL1208" s="131"/>
      <c r="EM1208" s="131"/>
      <c r="EN1208" s="153"/>
      <c r="EO1208" s="131"/>
      <c r="EP1208" s="131"/>
      <c r="EQ1208" s="131"/>
      <c r="ER1208" s="223"/>
      <c r="ES1208" s="164"/>
      <c r="ET1208" s="153"/>
      <c r="EU1208" s="131"/>
      <c r="EV1208" s="131"/>
      <c r="EW1208" s="131"/>
      <c r="EX1208" s="131"/>
      <c r="EY1208" s="131"/>
      <c r="EZ1208" s="164"/>
      <c r="FA1208" s="153"/>
      <c r="FB1208" s="131"/>
      <c r="FC1208" s="131"/>
      <c r="FD1208" s="131"/>
      <c r="FE1208" s="131"/>
      <c r="FF1208" s="131"/>
      <c r="FG1208" s="131"/>
      <c r="FH1208" s="164"/>
      <c r="FI1208" s="153"/>
      <c r="FJ1208" s="131"/>
      <c r="FK1208" s="131"/>
      <c r="FL1208" s="131"/>
      <c r="FM1208" s="131"/>
      <c r="FN1208" s="131"/>
      <c r="FO1208" s="131"/>
      <c r="FP1208" s="223"/>
      <c r="FQ1208" s="163"/>
      <c r="FR1208" s="131"/>
      <c r="FS1208" s="131"/>
      <c r="FX1208" s="131"/>
      <c r="FY1208" s="223"/>
      <c r="FZ1208" s="163"/>
      <c r="GA1208" s="131"/>
      <c r="GB1208" s="131"/>
      <c r="GC1208" s="223"/>
      <c r="GD1208" s="164"/>
      <c r="GE1208" s="153"/>
      <c r="GF1208" s="131"/>
      <c r="GG1208" s="131"/>
      <c r="GH1208" s="131"/>
      <c r="GI1208" s="131"/>
      <c r="GJ1208" s="131"/>
      <c r="GK1208" s="131"/>
      <c r="GL1208" s="131"/>
      <c r="GM1208" s="131"/>
      <c r="GN1208" s="164"/>
      <c r="GO1208" s="153"/>
      <c r="GP1208" s="131"/>
      <c r="GQ1208" s="131"/>
      <c r="GR1208" s="131"/>
      <c r="GS1208" s="223"/>
      <c r="GT1208" s="223"/>
      <c r="GU1208" s="223"/>
      <c r="GV1208" s="163"/>
      <c r="GW1208" s="153"/>
      <c r="GX1208" s="153"/>
      <c r="GY1208" s="153"/>
      <c r="GZ1208" s="153"/>
      <c r="HA1208" s="153"/>
      <c r="HB1208" s="153"/>
      <c r="HC1208" s="369"/>
      <c r="HD1208" s="163"/>
      <c r="HE1208" s="153"/>
      <c r="HF1208" s="153"/>
      <c r="HG1208" s="153"/>
      <c r="HH1208" s="153"/>
      <c r="HI1208" s="131"/>
      <c r="HJ1208" s="131"/>
      <c r="HK1208" s="164"/>
      <c r="HL1208" s="153"/>
      <c r="HM1208" s="131"/>
      <c r="HN1208" s="131"/>
      <c r="HO1208" s="131"/>
      <c r="HP1208" s="133"/>
      <c r="HQ1208" s="126">
        <f t="shared" si="160"/>
        <v>21.01</v>
      </c>
      <c r="HR1208" s="202" t="str">
        <f t="shared" si="161"/>
        <v>Master</v>
      </c>
      <c r="HS1208" s="130">
        <f t="shared" si="162"/>
        <v>0</v>
      </c>
      <c r="HT1208" s="208">
        <f t="shared" si="163"/>
        <v>0</v>
      </c>
      <c r="HU1208" s="208">
        <f t="shared" si="164"/>
        <v>6</v>
      </c>
      <c r="HV1208" s="208">
        <f t="shared" si="165"/>
        <v>4</v>
      </c>
      <c r="HW1208" s="209">
        <f t="shared" si="159"/>
        <v>0</v>
      </c>
      <c r="HX1208" s="204" t="s">
        <v>506</v>
      </c>
      <c r="HY1208" s="104"/>
      <c r="HZ1208" s="104"/>
      <c r="IA1208" s="106" t="s">
        <v>1263</v>
      </c>
      <c r="IB1208" s="106" t="s">
        <v>1264</v>
      </c>
      <c r="IC1208" s="106" t="s">
        <v>1265</v>
      </c>
    </row>
    <row r="1209" spans="1:237" ht="15" customHeight="1">
      <c r="A1209" s="105">
        <f t="shared" si="158"/>
        <v>578</v>
      </c>
      <c r="B1209" s="106" t="s">
        <v>93</v>
      </c>
      <c r="C1209" s="106" t="s">
        <v>401</v>
      </c>
      <c r="D1209" s="106" t="s">
        <v>1265</v>
      </c>
      <c r="E1209" s="113" t="s">
        <v>176</v>
      </c>
      <c r="F1209" s="163"/>
      <c r="G1209" s="131"/>
      <c r="H1209" s="131"/>
      <c r="I1209" s="131"/>
      <c r="J1209" s="164"/>
      <c r="K1209" s="163"/>
      <c r="L1209" s="131"/>
      <c r="M1209" s="131"/>
      <c r="N1209" s="164"/>
      <c r="O1209" s="163"/>
      <c r="P1209" s="131"/>
      <c r="Q1209" s="131"/>
      <c r="R1209" s="131"/>
      <c r="S1209" s="131"/>
      <c r="T1209" s="164"/>
      <c r="U1209" s="163"/>
      <c r="V1209" s="131"/>
      <c r="W1209" s="131"/>
      <c r="X1209" s="131"/>
      <c r="Y1209" s="164"/>
      <c r="Z1209" s="163"/>
      <c r="AA1209" s="131"/>
      <c r="AB1209" s="131"/>
      <c r="AC1209" s="131"/>
      <c r="AD1209" s="164"/>
      <c r="AE1209" s="163"/>
      <c r="AF1209" s="131">
        <v>9.06</v>
      </c>
      <c r="AG1209" s="131"/>
      <c r="AH1209" s="131"/>
      <c r="AI1209" s="131"/>
      <c r="AJ1209" s="223"/>
      <c r="AK1209" s="164"/>
      <c r="AL1209" s="163"/>
      <c r="AM1209" s="131">
        <v>6.04</v>
      </c>
      <c r="AN1209" s="131"/>
      <c r="AO1209" s="131"/>
      <c r="AP1209" s="131"/>
      <c r="AQ1209" s="131"/>
      <c r="AR1209" s="131"/>
      <c r="AS1209" s="164"/>
      <c r="AT1209" s="163"/>
      <c r="AU1209" s="131"/>
      <c r="AV1209" s="131"/>
      <c r="AW1209" s="131"/>
      <c r="AX1209" s="131"/>
      <c r="AY1209" s="164"/>
      <c r="AZ1209" s="163"/>
      <c r="BA1209" s="131"/>
      <c r="BB1209" s="131"/>
      <c r="BC1209" s="131"/>
      <c r="BD1209" s="131"/>
      <c r="BE1209" s="131"/>
      <c r="BF1209" s="164"/>
      <c r="BG1209" s="163"/>
      <c r="BH1209" s="131"/>
      <c r="BI1209" s="131"/>
      <c r="BJ1209" s="131"/>
      <c r="BK1209" s="131"/>
      <c r="BL1209" s="164"/>
      <c r="BM1209" s="163"/>
      <c r="BN1209" s="131"/>
      <c r="BO1209" s="131"/>
      <c r="BP1209" s="131"/>
      <c r="BQ1209" s="131"/>
      <c r="BR1209" s="131"/>
      <c r="BS1209" s="164"/>
      <c r="BT1209" s="163"/>
      <c r="BU1209" s="131"/>
      <c r="BV1209" s="131"/>
      <c r="BW1209" s="131"/>
      <c r="BX1209" s="131"/>
      <c r="BY1209" s="164"/>
      <c r="BZ1209" s="163"/>
      <c r="CA1209" s="131"/>
      <c r="CB1209" s="167"/>
      <c r="CC1209" s="174"/>
      <c r="CD1209" s="135"/>
      <c r="CE1209" s="135"/>
      <c r="CF1209" s="167"/>
      <c r="CG1209" s="174"/>
      <c r="CH1209" s="135"/>
      <c r="CI1209" s="167"/>
      <c r="CJ1209" s="174"/>
      <c r="CK1209" s="135"/>
      <c r="CL1209" s="135">
        <v>8.01</v>
      </c>
      <c r="CM1209" s="167">
        <v>5.05</v>
      </c>
      <c r="CN1209" s="174"/>
      <c r="CO1209" s="135"/>
      <c r="CP1209" s="135"/>
      <c r="CQ1209" s="135"/>
      <c r="CR1209" s="135"/>
      <c r="CS1209" s="167"/>
      <c r="CT1209" s="174"/>
      <c r="CU1209" s="135"/>
      <c r="CV1209" s="135">
        <v>8.02</v>
      </c>
      <c r="CW1209" s="135">
        <v>7.09</v>
      </c>
      <c r="CX1209" s="135"/>
      <c r="CY1209" s="247">
        <v>9.1</v>
      </c>
      <c r="CZ1209" s="155"/>
      <c r="DA1209" s="135"/>
      <c r="DB1209" s="167">
        <v>9.02</v>
      </c>
      <c r="DC1209" s="155">
        <v>11.04</v>
      </c>
      <c r="DD1209" s="135">
        <v>12.1</v>
      </c>
      <c r="DE1209" s="131"/>
      <c r="DF1209" s="135">
        <v>10.1</v>
      </c>
      <c r="DG1209" s="135">
        <v>11.02</v>
      </c>
      <c r="DH1209" s="167"/>
      <c r="DI1209" s="155"/>
      <c r="DJ1209" s="155"/>
      <c r="DK1209" s="135"/>
      <c r="DL1209" s="167"/>
      <c r="DM1209" s="155"/>
      <c r="DN1209" s="135"/>
      <c r="DO1209" s="167"/>
      <c r="DP1209" s="155">
        <v>9.1</v>
      </c>
      <c r="DQ1209" s="135">
        <v>6.05</v>
      </c>
      <c r="DR1209" s="135">
        <v>7.08</v>
      </c>
      <c r="DS1209" s="225">
        <v>14</v>
      </c>
      <c r="DT1209" s="135">
        <v>13.05</v>
      </c>
      <c r="DU1209" s="155"/>
      <c r="DV1209" s="225"/>
      <c r="DW1209" s="167">
        <v>9.0399999999999991</v>
      </c>
      <c r="DX1209" s="155"/>
      <c r="DY1209" s="135"/>
      <c r="DZ1209" s="135"/>
      <c r="EA1209" s="135"/>
      <c r="EB1209" s="135"/>
      <c r="EC1209" s="135"/>
      <c r="ED1209" s="135"/>
      <c r="EE1209" s="135"/>
      <c r="EF1209" s="135"/>
      <c r="EG1209" s="135"/>
      <c r="EH1209" s="135"/>
      <c r="EI1209" s="135"/>
      <c r="EJ1209" s="167"/>
      <c r="EK1209" s="155"/>
      <c r="EL1209" s="135"/>
      <c r="EM1209" s="135"/>
      <c r="EN1209" s="155"/>
      <c r="EO1209" s="135"/>
      <c r="EP1209" s="135"/>
      <c r="EQ1209" s="135"/>
      <c r="ER1209" s="225"/>
      <c r="ES1209" s="167"/>
      <c r="ET1209" s="155"/>
      <c r="EU1209" s="135"/>
      <c r="EV1209" s="135"/>
      <c r="EW1209" s="135"/>
      <c r="EX1209" s="135"/>
      <c r="EY1209" s="135"/>
      <c r="EZ1209" s="167"/>
      <c r="FA1209" s="155"/>
      <c r="FB1209" s="135"/>
      <c r="FC1209" s="135"/>
      <c r="FD1209" s="135"/>
      <c r="FE1209" s="135"/>
      <c r="FF1209" s="135"/>
      <c r="FG1209" s="135"/>
      <c r="FH1209" s="167"/>
      <c r="FI1209" s="155"/>
      <c r="FJ1209" s="135"/>
      <c r="FK1209" s="135"/>
      <c r="FL1209" s="135"/>
      <c r="FM1209" s="135"/>
      <c r="FN1209" s="135"/>
      <c r="FO1209" s="135"/>
      <c r="FP1209" s="225"/>
      <c r="FQ1209" s="174"/>
      <c r="FR1209" s="135"/>
      <c r="FS1209" s="135"/>
      <c r="FT1209" s="135"/>
      <c r="FU1209" s="135"/>
      <c r="FV1209" s="135"/>
      <c r="FW1209" s="135"/>
      <c r="FX1209" s="135"/>
      <c r="FY1209" s="225"/>
      <c r="FZ1209" s="174"/>
      <c r="GA1209" s="135"/>
      <c r="GB1209" s="135"/>
      <c r="GC1209" s="225"/>
      <c r="GD1209" s="167"/>
      <c r="GE1209" s="155"/>
      <c r="GF1209" s="135"/>
      <c r="GG1209" s="135"/>
      <c r="GH1209" s="135"/>
      <c r="GI1209" s="135"/>
      <c r="GJ1209" s="135"/>
      <c r="GK1209" s="135"/>
      <c r="GL1209" s="135"/>
      <c r="GM1209" s="135"/>
      <c r="GN1209" s="167"/>
      <c r="GO1209" s="155"/>
      <c r="GP1209" s="135"/>
      <c r="GQ1209" s="135"/>
      <c r="GR1209" s="135"/>
      <c r="GS1209" s="225"/>
      <c r="GT1209" s="225"/>
      <c r="GU1209" s="225"/>
      <c r="GV1209" s="174"/>
      <c r="GW1209" s="155"/>
      <c r="GX1209" s="155"/>
      <c r="GY1209" s="155"/>
      <c r="GZ1209" s="155"/>
      <c r="HA1209" s="155"/>
      <c r="HB1209" s="155"/>
      <c r="HC1209" s="373"/>
      <c r="HD1209" s="174"/>
      <c r="HE1209" s="155"/>
      <c r="HF1209" s="155"/>
      <c r="HG1209" s="155"/>
      <c r="HH1209" s="155"/>
      <c r="HI1209" s="135"/>
      <c r="HJ1209" s="135"/>
      <c r="HK1209" s="167"/>
      <c r="HL1209" s="155"/>
      <c r="HM1209" s="135"/>
      <c r="HN1209" s="135"/>
      <c r="HO1209" s="135"/>
      <c r="HP1209" s="137"/>
      <c r="HQ1209" s="126">
        <f t="shared" si="160"/>
        <v>14</v>
      </c>
      <c r="HR1209" s="202" t="str">
        <f t="shared" si="161"/>
        <v>Junior</v>
      </c>
      <c r="HS1209" s="130">
        <f t="shared" si="162"/>
        <v>12</v>
      </c>
      <c r="HT1209" s="208">
        <f t="shared" si="163"/>
        <v>6</v>
      </c>
      <c r="HU1209" s="208">
        <f t="shared" si="164"/>
        <v>0</v>
      </c>
      <c r="HV1209" s="208">
        <f t="shared" si="165"/>
        <v>0</v>
      </c>
      <c r="HW1209" s="209">
        <f t="shared" si="159"/>
        <v>0</v>
      </c>
      <c r="HX1209" s="204" t="s">
        <v>2969</v>
      </c>
      <c r="HY1209" s="110"/>
      <c r="HZ1209" s="110" t="s">
        <v>852</v>
      </c>
      <c r="IA1209" s="106" t="s">
        <v>93</v>
      </c>
      <c r="IB1209" s="106" t="s">
        <v>401</v>
      </c>
      <c r="IC1209" s="106" t="s">
        <v>1265</v>
      </c>
    </row>
    <row r="1210" spans="1:237" ht="15" customHeight="1">
      <c r="A1210" s="105">
        <f t="shared" si="158"/>
        <v>515</v>
      </c>
      <c r="B1210" s="106" t="s">
        <v>2233</v>
      </c>
      <c r="C1210" s="106" t="s">
        <v>234</v>
      </c>
      <c r="D1210" s="106" t="s">
        <v>197</v>
      </c>
      <c r="E1210" s="113" t="s">
        <v>1128</v>
      </c>
      <c r="F1210" s="163"/>
      <c r="G1210" s="131"/>
      <c r="H1210" s="131"/>
      <c r="I1210" s="131"/>
      <c r="J1210" s="164"/>
      <c r="K1210" s="163"/>
      <c r="L1210" s="131"/>
      <c r="M1210" s="131"/>
      <c r="N1210" s="164"/>
      <c r="O1210" s="163"/>
      <c r="P1210" s="131"/>
      <c r="Q1210" s="131"/>
      <c r="R1210" s="131"/>
      <c r="S1210" s="131"/>
      <c r="T1210" s="164"/>
      <c r="U1210" s="163">
        <v>14.1</v>
      </c>
      <c r="V1210" s="131"/>
      <c r="W1210" s="131"/>
      <c r="X1210" s="131"/>
      <c r="Y1210" s="164"/>
      <c r="Z1210" s="163"/>
      <c r="AA1210" s="131"/>
      <c r="AB1210" s="131"/>
      <c r="AC1210" s="131"/>
      <c r="AD1210" s="164"/>
      <c r="AE1210" s="163"/>
      <c r="AF1210" s="131"/>
      <c r="AG1210" s="131"/>
      <c r="AH1210" s="131"/>
      <c r="AI1210" s="131"/>
      <c r="AJ1210" s="223"/>
      <c r="AK1210" s="164"/>
      <c r="AL1210" s="163"/>
      <c r="AM1210" s="131"/>
      <c r="AN1210" s="131"/>
      <c r="AO1210" s="131"/>
      <c r="AP1210" s="131"/>
      <c r="AQ1210" s="131"/>
      <c r="AR1210" s="131"/>
      <c r="AS1210" s="164"/>
      <c r="AT1210" s="163"/>
      <c r="AU1210" s="131"/>
      <c r="AV1210" s="131"/>
      <c r="AW1210" s="131"/>
      <c r="AX1210" s="131"/>
      <c r="AY1210" s="164"/>
      <c r="AZ1210" s="163"/>
      <c r="BA1210" s="131"/>
      <c r="BB1210" s="131"/>
      <c r="BC1210" s="131"/>
      <c r="BD1210" s="131"/>
      <c r="BE1210" s="131"/>
      <c r="BF1210" s="164"/>
      <c r="BG1210" s="163"/>
      <c r="BH1210" s="131"/>
      <c r="BI1210" s="131"/>
      <c r="BJ1210" s="131"/>
      <c r="BK1210" s="131"/>
      <c r="BL1210" s="164"/>
      <c r="BM1210" s="163"/>
      <c r="BN1210" s="131"/>
      <c r="BO1210" s="131"/>
      <c r="BP1210" s="131"/>
      <c r="BQ1210" s="131"/>
      <c r="BR1210" s="131"/>
      <c r="BS1210" s="164"/>
      <c r="BT1210" s="163"/>
      <c r="BU1210" s="131"/>
      <c r="BV1210" s="131"/>
      <c r="BW1210" s="131"/>
      <c r="BX1210" s="131"/>
      <c r="BY1210" s="164"/>
      <c r="BZ1210" s="163"/>
      <c r="CA1210" s="131"/>
      <c r="CB1210" s="164"/>
      <c r="CC1210" s="163"/>
      <c r="CD1210" s="131"/>
      <c r="CE1210" s="131"/>
      <c r="CF1210" s="164"/>
      <c r="CG1210" s="163"/>
      <c r="CH1210" s="131"/>
      <c r="CI1210" s="164"/>
      <c r="CJ1210" s="163"/>
      <c r="CK1210" s="131"/>
      <c r="CL1210" s="131"/>
      <c r="CM1210" s="164"/>
      <c r="CN1210" s="163"/>
      <c r="CO1210" s="131"/>
      <c r="CP1210" s="131"/>
      <c r="CQ1210" s="131"/>
      <c r="CR1210" s="131"/>
      <c r="CS1210" s="164"/>
      <c r="CT1210" s="163"/>
      <c r="CU1210" s="131"/>
      <c r="CV1210" s="131"/>
      <c r="CW1210" s="131"/>
      <c r="CX1210" s="131"/>
      <c r="CY1210" s="244"/>
      <c r="CZ1210" s="153"/>
      <c r="DA1210" s="131"/>
      <c r="DB1210" s="164"/>
      <c r="DC1210" s="153"/>
      <c r="DD1210" s="131"/>
      <c r="DE1210" s="131"/>
      <c r="DF1210" s="131"/>
      <c r="DG1210" s="131"/>
      <c r="DH1210" s="164"/>
      <c r="DI1210" s="153"/>
      <c r="DJ1210" s="153"/>
      <c r="DK1210" s="131"/>
      <c r="DL1210" s="164"/>
      <c r="DM1210" s="153"/>
      <c r="DN1210" s="131"/>
      <c r="DO1210" s="164"/>
      <c r="DP1210" s="153"/>
      <c r="DQ1210" s="131"/>
      <c r="DR1210" s="131"/>
      <c r="DS1210" s="223"/>
      <c r="DT1210" s="131"/>
      <c r="DU1210" s="153"/>
      <c r="DV1210" s="223"/>
      <c r="DW1210" s="164"/>
      <c r="DX1210" s="153"/>
      <c r="DY1210" s="131"/>
      <c r="DZ1210" s="131"/>
      <c r="EA1210" s="131"/>
      <c r="EB1210" s="131"/>
      <c r="EC1210" s="131"/>
      <c r="ED1210" s="131"/>
      <c r="EE1210" s="131"/>
      <c r="EF1210" s="131"/>
      <c r="EG1210" s="131"/>
      <c r="EH1210" s="131"/>
      <c r="EI1210" s="131"/>
      <c r="EJ1210" s="164"/>
      <c r="EK1210" s="153"/>
      <c r="EL1210" s="131"/>
      <c r="EM1210" s="131"/>
      <c r="EN1210" s="153"/>
      <c r="EO1210" s="131"/>
      <c r="EP1210" s="131"/>
      <c r="EQ1210" s="131"/>
      <c r="ER1210" s="223"/>
      <c r="ES1210" s="164"/>
      <c r="ET1210" s="153"/>
      <c r="EU1210" s="131"/>
      <c r="EV1210" s="131"/>
      <c r="EW1210" s="131"/>
      <c r="EX1210" s="131"/>
      <c r="EY1210" s="131"/>
      <c r="EZ1210" s="164"/>
      <c r="FA1210" s="153"/>
      <c r="FB1210" s="131"/>
      <c r="FC1210" s="131"/>
      <c r="FD1210" s="131"/>
      <c r="FE1210" s="131"/>
      <c r="FF1210" s="131"/>
      <c r="FG1210" s="131"/>
      <c r="FH1210" s="164"/>
      <c r="FI1210" s="153"/>
      <c r="FJ1210" s="131"/>
      <c r="FK1210" s="131"/>
      <c r="FL1210" s="131"/>
      <c r="FM1210" s="131"/>
      <c r="FN1210" s="131"/>
      <c r="FO1210" s="131"/>
      <c r="FP1210" s="223"/>
      <c r="FQ1210" s="163"/>
      <c r="FR1210" s="131"/>
      <c r="FS1210" s="131"/>
      <c r="FX1210" s="131"/>
      <c r="FY1210" s="223"/>
      <c r="FZ1210" s="163"/>
      <c r="GA1210" s="131"/>
      <c r="GB1210" s="131"/>
      <c r="GC1210" s="223"/>
      <c r="GD1210" s="164"/>
      <c r="GE1210" s="153"/>
      <c r="GF1210" s="131"/>
      <c r="GG1210" s="131"/>
      <c r="GH1210" s="131"/>
      <c r="GI1210" s="131"/>
      <c r="GJ1210" s="131"/>
      <c r="GK1210" s="131"/>
      <c r="GL1210" s="131"/>
      <c r="GM1210" s="131"/>
      <c r="GN1210" s="164"/>
      <c r="GO1210" s="153"/>
      <c r="GP1210" s="131"/>
      <c r="GQ1210" s="131"/>
      <c r="GR1210" s="131"/>
      <c r="GS1210" s="223"/>
      <c r="GT1210" s="223"/>
      <c r="GU1210" s="223"/>
      <c r="GV1210" s="163"/>
      <c r="GW1210" s="153"/>
      <c r="GX1210" s="153"/>
      <c r="GY1210" s="153"/>
      <c r="GZ1210" s="153"/>
      <c r="HA1210" s="153"/>
      <c r="HB1210" s="153"/>
      <c r="HC1210" s="369"/>
      <c r="HD1210" s="163"/>
      <c r="HE1210" s="153"/>
      <c r="HF1210" s="153"/>
      <c r="HG1210" s="153"/>
      <c r="HH1210" s="153"/>
      <c r="HI1210" s="131"/>
      <c r="HJ1210" s="131"/>
      <c r="HK1210" s="164"/>
      <c r="HL1210" s="153"/>
      <c r="HM1210" s="131"/>
      <c r="HN1210" s="131"/>
      <c r="HO1210" s="131"/>
      <c r="HP1210" s="133"/>
      <c r="HQ1210" s="126">
        <f t="shared" si="160"/>
        <v>14.1</v>
      </c>
      <c r="HR1210" s="202" t="str">
        <f t="shared" si="161"/>
        <v>Junior</v>
      </c>
      <c r="HS1210" s="130">
        <f t="shared" si="162"/>
        <v>0</v>
      </c>
      <c r="HT1210" s="208">
        <f t="shared" si="163"/>
        <v>1</v>
      </c>
      <c r="HU1210" s="208">
        <f t="shared" si="164"/>
        <v>0</v>
      </c>
      <c r="HV1210" s="208">
        <f t="shared" si="165"/>
        <v>0</v>
      </c>
      <c r="HW1210" s="209">
        <f t="shared" si="159"/>
        <v>0</v>
      </c>
      <c r="HX1210" s="204"/>
      <c r="HY1210" s="104"/>
      <c r="HZ1210" s="104"/>
      <c r="IA1210" s="106" t="s">
        <v>2233</v>
      </c>
      <c r="IB1210" s="106" t="s">
        <v>234</v>
      </c>
      <c r="IC1210" s="106" t="s">
        <v>197</v>
      </c>
    </row>
    <row r="1211" spans="1:237" ht="15" customHeight="1">
      <c r="A1211" s="105">
        <f t="shared" si="158"/>
        <v>752</v>
      </c>
      <c r="B1211" s="96" t="s">
        <v>3124</v>
      </c>
      <c r="C1211" s="96" t="s">
        <v>248</v>
      </c>
      <c r="D1211" s="96" t="s">
        <v>197</v>
      </c>
      <c r="E1211" s="118" t="s">
        <v>1128</v>
      </c>
      <c r="F1211" s="165"/>
      <c r="G1211" s="134"/>
      <c r="H1211" s="134"/>
      <c r="I1211" s="134"/>
      <c r="J1211" s="175"/>
      <c r="K1211" s="165"/>
      <c r="L1211" s="134"/>
      <c r="M1211" s="134"/>
      <c r="N1211" s="175"/>
      <c r="O1211" s="165"/>
      <c r="P1211" s="134"/>
      <c r="Q1211" s="134"/>
      <c r="R1211" s="134"/>
      <c r="S1211" s="134"/>
      <c r="T1211" s="175"/>
      <c r="U1211" s="165"/>
      <c r="V1211" s="134"/>
      <c r="W1211" s="134"/>
      <c r="X1211" s="134"/>
      <c r="Y1211" s="175"/>
      <c r="Z1211" s="165"/>
      <c r="AA1211" s="134"/>
      <c r="AB1211" s="134"/>
      <c r="AC1211" s="134"/>
      <c r="AD1211" s="175"/>
      <c r="AE1211" s="165"/>
      <c r="AF1211" s="134"/>
      <c r="AG1211" s="134"/>
      <c r="AH1211" s="134"/>
      <c r="AI1211" s="134"/>
      <c r="AJ1211" s="230"/>
      <c r="AK1211" s="175"/>
      <c r="AL1211" s="165"/>
      <c r="AM1211" s="134"/>
      <c r="AN1211" s="134"/>
      <c r="AO1211" s="134"/>
      <c r="AP1211" s="134"/>
      <c r="AQ1211" s="134"/>
      <c r="AR1211" s="134"/>
      <c r="AS1211" s="175"/>
      <c r="AT1211" s="165"/>
      <c r="AU1211" s="134"/>
      <c r="AV1211" s="134"/>
      <c r="AW1211" s="134"/>
      <c r="AX1211" s="134"/>
      <c r="AY1211" s="175"/>
      <c r="AZ1211" s="165"/>
      <c r="BA1211" s="134"/>
      <c r="BB1211" s="134"/>
      <c r="BC1211" s="134"/>
      <c r="BD1211" s="134"/>
      <c r="BE1211" s="134"/>
      <c r="BF1211" s="175"/>
      <c r="BG1211" s="165"/>
      <c r="BH1211" s="134"/>
      <c r="BI1211" s="134"/>
      <c r="BJ1211" s="134"/>
      <c r="BK1211" s="134"/>
      <c r="BL1211" s="175"/>
      <c r="BM1211" s="165"/>
      <c r="BN1211" s="134"/>
      <c r="BO1211" s="134"/>
      <c r="BP1211" s="134"/>
      <c r="BQ1211" s="134"/>
      <c r="BR1211" s="134"/>
      <c r="BS1211" s="175"/>
      <c r="BT1211" s="165"/>
      <c r="BU1211" s="134"/>
      <c r="BV1211" s="134"/>
      <c r="BW1211" s="134"/>
      <c r="BX1211" s="134"/>
      <c r="BY1211" s="175"/>
      <c r="BZ1211" s="165"/>
      <c r="CA1211" s="134"/>
      <c r="CB1211" s="164"/>
      <c r="CC1211" s="163"/>
      <c r="CD1211" s="131"/>
      <c r="CE1211" s="131"/>
      <c r="CF1211" s="164"/>
      <c r="CG1211" s="163"/>
      <c r="CH1211" s="131"/>
      <c r="CI1211" s="164"/>
      <c r="CJ1211" s="163"/>
      <c r="CK1211" s="131"/>
      <c r="CL1211" s="131"/>
      <c r="CM1211" s="164"/>
      <c r="CN1211" s="163"/>
      <c r="CO1211" s="131"/>
      <c r="CP1211" s="131"/>
      <c r="CQ1211" s="131"/>
      <c r="CR1211" s="131"/>
      <c r="CS1211" s="164"/>
      <c r="CT1211" s="163"/>
      <c r="CU1211" s="131"/>
      <c r="CV1211" s="131"/>
      <c r="CW1211" s="131"/>
      <c r="CX1211" s="131"/>
      <c r="CY1211" s="244"/>
      <c r="CZ1211" s="158"/>
      <c r="DA1211" s="134"/>
      <c r="DB1211" s="175"/>
      <c r="DC1211" s="158"/>
      <c r="DD1211" s="134"/>
      <c r="DE1211" s="134"/>
      <c r="DF1211" s="134"/>
      <c r="DG1211" s="134"/>
      <c r="DH1211" s="175"/>
      <c r="DI1211" s="158"/>
      <c r="DJ1211" s="158"/>
      <c r="DK1211" s="134"/>
      <c r="DL1211" s="175"/>
      <c r="DM1211" s="158"/>
      <c r="DN1211" s="134"/>
      <c r="DO1211" s="175"/>
      <c r="DP1211" s="158"/>
      <c r="DQ1211" s="134"/>
      <c r="DR1211" s="134"/>
      <c r="DS1211" s="230"/>
      <c r="DT1211" s="134"/>
      <c r="DU1211" s="158"/>
      <c r="DV1211" s="230"/>
      <c r="DW1211" s="175"/>
      <c r="DX1211" s="158"/>
      <c r="DY1211" s="134"/>
      <c r="DZ1211" s="134"/>
      <c r="EA1211" s="134"/>
      <c r="EB1211" s="134"/>
      <c r="EC1211" s="134"/>
      <c r="ED1211" s="134"/>
      <c r="EE1211" s="134"/>
      <c r="EF1211" s="134"/>
      <c r="EG1211" s="134"/>
      <c r="EH1211" s="134"/>
      <c r="EI1211" s="134"/>
      <c r="EJ1211" s="175"/>
      <c r="EK1211" s="158"/>
      <c r="EL1211" s="134"/>
      <c r="EM1211" s="134"/>
      <c r="EN1211" s="153"/>
      <c r="EO1211" s="131"/>
      <c r="EP1211" s="131"/>
      <c r="EQ1211" s="131"/>
      <c r="ER1211" s="223"/>
      <c r="ES1211" s="164"/>
      <c r="ET1211" s="153"/>
      <c r="EU1211" s="131"/>
      <c r="EV1211" s="131"/>
      <c r="EW1211" s="131"/>
      <c r="EX1211" s="131"/>
      <c r="EY1211" s="131"/>
      <c r="EZ1211" s="164"/>
      <c r="FA1211" s="153"/>
      <c r="FB1211" s="131"/>
      <c r="FC1211" s="131"/>
      <c r="FD1211" s="131"/>
      <c r="FE1211" s="131"/>
      <c r="FF1211" s="131"/>
      <c r="FG1211" s="131"/>
      <c r="FH1211" s="164"/>
      <c r="FI1211" s="153"/>
      <c r="FJ1211" s="131"/>
      <c r="FK1211" s="131"/>
      <c r="FL1211" s="131"/>
      <c r="FM1211" s="131"/>
      <c r="FN1211" s="131"/>
      <c r="FO1211" s="131"/>
      <c r="FP1211" s="223"/>
      <c r="FQ1211" s="163"/>
      <c r="FR1211" s="131"/>
      <c r="FS1211" s="131"/>
      <c r="FX1211" s="131"/>
      <c r="FY1211" s="223"/>
      <c r="FZ1211" s="163"/>
      <c r="GA1211" s="131"/>
      <c r="GB1211" s="131"/>
      <c r="GC1211" s="223"/>
      <c r="GD1211" s="164"/>
      <c r="GE1211" s="153"/>
      <c r="GF1211" s="131"/>
      <c r="GG1211" s="131"/>
      <c r="GH1211" s="131"/>
      <c r="GI1211" s="131"/>
      <c r="GJ1211" s="131"/>
      <c r="GK1211" s="131"/>
      <c r="GL1211" s="131"/>
      <c r="GM1211" s="131"/>
      <c r="GN1211" s="164"/>
      <c r="GO1211" s="153"/>
      <c r="GP1211" s="131"/>
      <c r="GQ1211" s="131"/>
      <c r="GR1211" s="131"/>
      <c r="GS1211" s="223"/>
      <c r="GT1211" s="223"/>
      <c r="GU1211" s="223"/>
      <c r="GV1211" s="163"/>
      <c r="GW1211" s="153"/>
      <c r="GX1211" s="153">
        <v>10.039999999999999</v>
      </c>
      <c r="GY1211" s="153"/>
      <c r="GZ1211" s="153"/>
      <c r="HA1211" s="153"/>
      <c r="HB1211" s="153"/>
      <c r="HC1211" s="369"/>
      <c r="HD1211" s="163"/>
      <c r="HE1211" s="153"/>
      <c r="HF1211" s="153"/>
      <c r="HG1211" s="153"/>
      <c r="HH1211" s="153"/>
      <c r="HI1211" s="131"/>
      <c r="HJ1211" s="131"/>
      <c r="HK1211" s="164"/>
      <c r="HL1211" s="153"/>
      <c r="HM1211" s="131"/>
      <c r="HN1211" s="131"/>
      <c r="HO1211" s="131"/>
      <c r="HP1211" s="133"/>
      <c r="HQ1211" s="126">
        <f t="shared" si="160"/>
        <v>10.039999999999999</v>
      </c>
      <c r="HR1211" s="202" t="str">
        <f t="shared" si="161"/>
        <v>Junior</v>
      </c>
      <c r="HS1211" s="130">
        <f t="shared" si="162"/>
        <v>0</v>
      </c>
      <c r="HT1211" s="208">
        <f t="shared" si="163"/>
        <v>1</v>
      </c>
      <c r="HU1211" s="208">
        <f t="shared" si="164"/>
        <v>0</v>
      </c>
      <c r="HV1211" s="208">
        <f t="shared" si="165"/>
        <v>0</v>
      </c>
      <c r="HW1211" s="209">
        <f t="shared" si="159"/>
        <v>0</v>
      </c>
      <c r="HX1211" s="204"/>
      <c r="HY1211" s="104"/>
      <c r="HZ1211" s="104"/>
      <c r="IA1211" s="96" t="s">
        <v>3124</v>
      </c>
      <c r="IB1211" s="96" t="s">
        <v>248</v>
      </c>
      <c r="IC1211" s="96" t="s">
        <v>197</v>
      </c>
    </row>
    <row r="1212" spans="1:237" ht="15" customHeight="1">
      <c r="A1212" s="105">
        <f t="shared" si="158"/>
        <v>968</v>
      </c>
      <c r="B1212" s="106" t="s">
        <v>1280</v>
      </c>
      <c r="C1212" s="106" t="s">
        <v>534</v>
      </c>
      <c r="D1212" s="106" t="s">
        <v>197</v>
      </c>
      <c r="E1212" s="113" t="s">
        <v>179</v>
      </c>
      <c r="F1212" s="163"/>
      <c r="G1212" s="131"/>
      <c r="H1212" s="131"/>
      <c r="I1212" s="131"/>
      <c r="J1212" s="164"/>
      <c r="K1212" s="163"/>
      <c r="L1212" s="131"/>
      <c r="M1212" s="131"/>
      <c r="N1212" s="164"/>
      <c r="O1212" s="163"/>
      <c r="P1212" s="131"/>
      <c r="Q1212" s="131"/>
      <c r="R1212" s="131"/>
      <c r="S1212" s="131"/>
      <c r="T1212" s="164"/>
      <c r="U1212" s="163"/>
      <c r="V1212" s="131"/>
      <c r="W1212" s="131"/>
      <c r="X1212" s="131"/>
      <c r="Y1212" s="164"/>
      <c r="Z1212" s="163"/>
      <c r="AA1212" s="131"/>
      <c r="AB1212" s="131"/>
      <c r="AC1212" s="131"/>
      <c r="AD1212" s="164"/>
      <c r="AE1212" s="163"/>
      <c r="AF1212" s="131"/>
      <c r="AG1212" s="131"/>
      <c r="AH1212" s="131"/>
      <c r="AI1212" s="131"/>
      <c r="AJ1212" s="223"/>
      <c r="AK1212" s="164"/>
      <c r="AL1212" s="163"/>
      <c r="AM1212" s="131"/>
      <c r="AN1212" s="131"/>
      <c r="AO1212" s="131"/>
      <c r="AP1212" s="131"/>
      <c r="AQ1212" s="131"/>
      <c r="AR1212" s="131"/>
      <c r="AS1212" s="164"/>
      <c r="AT1212" s="163"/>
      <c r="AU1212" s="131"/>
      <c r="AV1212" s="131"/>
      <c r="AW1212" s="131"/>
      <c r="AX1212" s="131"/>
      <c r="AY1212" s="164"/>
      <c r="AZ1212" s="163"/>
      <c r="BA1212" s="131"/>
      <c r="BB1212" s="131"/>
      <c r="BC1212" s="131"/>
      <c r="BD1212" s="131"/>
      <c r="BE1212" s="131"/>
      <c r="BF1212" s="164"/>
      <c r="BG1212" s="163"/>
      <c r="BH1212" s="131"/>
      <c r="BI1212" s="131"/>
      <c r="BJ1212" s="131"/>
      <c r="BK1212" s="131"/>
      <c r="BL1212" s="164"/>
      <c r="BM1212" s="163"/>
      <c r="BN1212" s="131"/>
      <c r="BO1212" s="131"/>
      <c r="BP1212" s="131"/>
      <c r="BQ1212" s="131"/>
      <c r="BR1212" s="131"/>
      <c r="BS1212" s="164"/>
      <c r="BT1212" s="163"/>
      <c r="BU1212" s="131"/>
      <c r="BV1212" s="131"/>
      <c r="BW1212" s="131"/>
      <c r="BX1212" s="131"/>
      <c r="BY1212" s="164"/>
      <c r="BZ1212" s="163"/>
      <c r="CA1212" s="131"/>
      <c r="CB1212" s="164"/>
      <c r="CC1212" s="163"/>
      <c r="CD1212" s="131"/>
      <c r="CE1212" s="131"/>
      <c r="CF1212" s="164"/>
      <c r="CG1212" s="163"/>
      <c r="CH1212" s="131"/>
      <c r="CI1212" s="164"/>
      <c r="CJ1212" s="163"/>
      <c r="CK1212" s="131"/>
      <c r="CL1212" s="131"/>
      <c r="CM1212" s="164"/>
      <c r="CN1212" s="163"/>
      <c r="CO1212" s="131"/>
      <c r="CP1212" s="131"/>
      <c r="CQ1212" s="131"/>
      <c r="CR1212" s="131"/>
      <c r="CS1212" s="164"/>
      <c r="CT1212" s="163"/>
      <c r="CU1212" s="131"/>
      <c r="CV1212" s="131"/>
      <c r="CW1212" s="131"/>
      <c r="CX1212" s="131"/>
      <c r="CY1212" s="244"/>
      <c r="CZ1212" s="153"/>
      <c r="DA1212" s="131"/>
      <c r="DB1212" s="164"/>
      <c r="DC1212" s="153"/>
      <c r="DD1212" s="131"/>
      <c r="DE1212" s="131"/>
      <c r="DF1212" s="131"/>
      <c r="DG1212" s="131"/>
      <c r="DH1212" s="164"/>
      <c r="DI1212" s="153"/>
      <c r="DJ1212" s="153"/>
      <c r="DK1212" s="131"/>
      <c r="DL1212" s="164"/>
      <c r="DM1212" s="153"/>
      <c r="DN1212" s="131"/>
      <c r="DO1212" s="164"/>
      <c r="DP1212" s="153"/>
      <c r="DQ1212" s="131"/>
      <c r="DR1212" s="131"/>
      <c r="DS1212" s="223"/>
      <c r="DT1212" s="131"/>
      <c r="DU1212" s="153"/>
      <c r="DV1212" s="223"/>
      <c r="DW1212" s="164"/>
      <c r="DX1212" s="153"/>
      <c r="DY1212" s="131"/>
      <c r="DZ1212" s="131"/>
      <c r="EA1212" s="131"/>
      <c r="EB1212" s="131"/>
      <c r="EC1212" s="131"/>
      <c r="ED1212" s="131"/>
      <c r="EE1212" s="131"/>
      <c r="EF1212" s="131"/>
      <c r="EG1212" s="131"/>
      <c r="EH1212" s="131"/>
      <c r="EI1212" s="131"/>
      <c r="EJ1212" s="164"/>
      <c r="EK1212" s="153"/>
      <c r="EL1212" s="131"/>
      <c r="EM1212" s="131"/>
      <c r="EN1212" s="153"/>
      <c r="EO1212" s="131"/>
      <c r="EP1212" s="131"/>
      <c r="EQ1212" s="131"/>
      <c r="ER1212" s="223"/>
      <c r="ES1212" s="164"/>
      <c r="ET1212" s="153"/>
      <c r="EU1212" s="131"/>
      <c r="EV1212" s="131"/>
      <c r="EW1212" s="131"/>
      <c r="EX1212" s="131"/>
      <c r="EY1212" s="131"/>
      <c r="EZ1212" s="164"/>
      <c r="FA1212" s="153"/>
      <c r="FB1212" s="131"/>
      <c r="FC1212" s="131"/>
      <c r="FD1212" s="131"/>
      <c r="FE1212" s="131"/>
      <c r="FF1212" s="131"/>
      <c r="FG1212" s="131"/>
      <c r="FH1212" s="164"/>
      <c r="FI1212" s="153"/>
      <c r="FJ1212" s="131"/>
      <c r="FK1212" s="131"/>
      <c r="FL1212" s="131"/>
      <c r="FM1212" s="131"/>
      <c r="FN1212" s="131"/>
      <c r="FO1212" s="131"/>
      <c r="FP1212" s="223"/>
      <c r="FQ1212" s="163"/>
      <c r="FR1212" s="131"/>
      <c r="FS1212" s="131"/>
      <c r="FX1212" s="131"/>
      <c r="FY1212" s="223"/>
      <c r="FZ1212" s="163"/>
      <c r="GA1212" s="131"/>
      <c r="GB1212" s="131"/>
      <c r="GC1212" s="223"/>
      <c r="GD1212" s="164"/>
      <c r="GE1212" s="153"/>
      <c r="GF1212" s="131"/>
      <c r="GG1212" s="131"/>
      <c r="GH1212" s="131"/>
      <c r="GI1212" s="131"/>
      <c r="GJ1212" s="131"/>
      <c r="GK1212" s="131"/>
      <c r="GL1212" s="131"/>
      <c r="GM1212" s="131"/>
      <c r="GN1212" s="164"/>
      <c r="GO1212" s="153"/>
      <c r="GP1212" s="131"/>
      <c r="GQ1212" s="131"/>
      <c r="GR1212" s="131"/>
      <c r="GS1212" s="223"/>
      <c r="GT1212" s="223"/>
      <c r="GU1212" s="223"/>
      <c r="GV1212" s="163"/>
      <c r="GW1212" s="153"/>
      <c r="GX1212" s="153"/>
      <c r="GY1212" s="153"/>
      <c r="GZ1212" s="153"/>
      <c r="HA1212" s="153"/>
      <c r="HB1212" s="153"/>
      <c r="HC1212" s="369"/>
      <c r="HD1212" s="163"/>
      <c r="HE1212" s="153"/>
      <c r="HF1212" s="153"/>
      <c r="HG1212" s="153"/>
      <c r="HH1212" s="153"/>
      <c r="HI1212" s="131"/>
      <c r="HJ1212" s="131"/>
      <c r="HK1212" s="164"/>
      <c r="HL1212" s="153"/>
      <c r="HM1212" s="131"/>
      <c r="HN1212" s="131"/>
      <c r="HO1212" s="131"/>
      <c r="HP1212" s="133"/>
      <c r="HQ1212" s="126">
        <f t="shared" si="160"/>
        <v>0</v>
      </c>
      <c r="HR1212" s="202" t="str">
        <f t="shared" si="161"/>
        <v>~~~</v>
      </c>
      <c r="HS1212" s="130">
        <f t="shared" si="162"/>
        <v>0</v>
      </c>
      <c r="HT1212" s="208">
        <f t="shared" si="163"/>
        <v>0</v>
      </c>
      <c r="HU1212" s="208">
        <f t="shared" si="164"/>
        <v>0</v>
      </c>
      <c r="HV1212" s="208">
        <f t="shared" si="165"/>
        <v>0</v>
      </c>
      <c r="HW1212" s="209">
        <f t="shared" si="159"/>
        <v>0</v>
      </c>
      <c r="HX1212" s="204"/>
      <c r="HY1212" s="104"/>
      <c r="HZ1212" s="104"/>
      <c r="IA1212" s="106" t="s">
        <v>1280</v>
      </c>
      <c r="IB1212" s="106" t="s">
        <v>534</v>
      </c>
      <c r="IC1212" s="106" t="s">
        <v>197</v>
      </c>
    </row>
    <row r="1213" spans="1:237" ht="15" customHeight="1">
      <c r="A1213" s="105">
        <f t="shared" si="158"/>
        <v>968</v>
      </c>
      <c r="B1213" s="106" t="s">
        <v>1582</v>
      </c>
      <c r="C1213" s="106" t="s">
        <v>294</v>
      </c>
      <c r="D1213" s="106" t="s">
        <v>197</v>
      </c>
      <c r="E1213" s="113" t="s">
        <v>192</v>
      </c>
      <c r="F1213" s="163"/>
      <c r="G1213" s="131"/>
      <c r="H1213" s="131"/>
      <c r="I1213" s="131"/>
      <c r="J1213" s="164"/>
      <c r="K1213" s="163"/>
      <c r="L1213" s="131"/>
      <c r="M1213" s="131"/>
      <c r="N1213" s="164"/>
      <c r="O1213" s="163"/>
      <c r="P1213" s="131"/>
      <c r="Q1213" s="131"/>
      <c r="R1213" s="131"/>
      <c r="S1213" s="131"/>
      <c r="T1213" s="164"/>
      <c r="U1213" s="163"/>
      <c r="V1213" s="131"/>
      <c r="W1213" s="131"/>
      <c r="X1213" s="131"/>
      <c r="Y1213" s="164"/>
      <c r="Z1213" s="163"/>
      <c r="AA1213" s="131"/>
      <c r="AB1213" s="131"/>
      <c r="AC1213" s="131"/>
      <c r="AD1213" s="164"/>
      <c r="AE1213" s="163"/>
      <c r="AF1213" s="131"/>
      <c r="AG1213" s="131"/>
      <c r="AH1213" s="131"/>
      <c r="AI1213" s="131"/>
      <c r="AJ1213" s="223"/>
      <c r="AK1213" s="164"/>
      <c r="AL1213" s="163"/>
      <c r="AM1213" s="131"/>
      <c r="AN1213" s="131"/>
      <c r="AO1213" s="131"/>
      <c r="AP1213" s="131"/>
      <c r="AQ1213" s="131"/>
      <c r="AR1213" s="131"/>
      <c r="AS1213" s="164"/>
      <c r="AT1213" s="163"/>
      <c r="AU1213" s="131"/>
      <c r="AV1213" s="131"/>
      <c r="AW1213" s="131"/>
      <c r="AX1213" s="131"/>
      <c r="AY1213" s="164"/>
      <c r="AZ1213" s="163"/>
      <c r="BA1213" s="131"/>
      <c r="BB1213" s="131"/>
      <c r="BC1213" s="131"/>
      <c r="BD1213" s="131"/>
      <c r="BE1213" s="131"/>
      <c r="BF1213" s="164"/>
      <c r="BG1213" s="163"/>
      <c r="BH1213" s="131"/>
      <c r="BI1213" s="131"/>
      <c r="BJ1213" s="131"/>
      <c r="BK1213" s="131"/>
      <c r="BL1213" s="164"/>
      <c r="BM1213" s="163"/>
      <c r="BN1213" s="131"/>
      <c r="BO1213" s="131"/>
      <c r="BP1213" s="131"/>
      <c r="BQ1213" s="131"/>
      <c r="BR1213" s="131"/>
      <c r="BS1213" s="164"/>
      <c r="BT1213" s="163"/>
      <c r="BU1213" s="131"/>
      <c r="BV1213" s="131"/>
      <c r="BW1213" s="131"/>
      <c r="BX1213" s="131"/>
      <c r="BY1213" s="164"/>
      <c r="BZ1213" s="163"/>
      <c r="CA1213" s="131"/>
      <c r="CB1213" s="164"/>
      <c r="CC1213" s="163"/>
      <c r="CD1213" s="131"/>
      <c r="CE1213" s="131"/>
      <c r="CF1213" s="164"/>
      <c r="CG1213" s="163"/>
      <c r="CH1213" s="131"/>
      <c r="CI1213" s="164"/>
      <c r="CJ1213" s="163"/>
      <c r="CK1213" s="131"/>
      <c r="CL1213" s="131"/>
      <c r="CM1213" s="164"/>
      <c r="CN1213" s="163"/>
      <c r="CO1213" s="131"/>
      <c r="CP1213" s="131"/>
      <c r="CQ1213" s="131"/>
      <c r="CR1213" s="131"/>
      <c r="CS1213" s="164"/>
      <c r="CT1213" s="163"/>
      <c r="CU1213" s="131"/>
      <c r="CV1213" s="131"/>
      <c r="CW1213" s="131"/>
      <c r="CX1213" s="131"/>
      <c r="CY1213" s="244"/>
      <c r="CZ1213" s="153"/>
      <c r="DA1213" s="131"/>
      <c r="DB1213" s="164"/>
      <c r="DC1213" s="153"/>
      <c r="DD1213" s="131"/>
      <c r="DE1213" s="131"/>
      <c r="DF1213" s="131"/>
      <c r="DG1213" s="131"/>
      <c r="DH1213" s="164"/>
      <c r="DI1213" s="153"/>
      <c r="DJ1213" s="153"/>
      <c r="DK1213" s="131"/>
      <c r="DL1213" s="164"/>
      <c r="DM1213" s="153"/>
      <c r="DN1213" s="131"/>
      <c r="DO1213" s="164"/>
      <c r="DP1213" s="153"/>
      <c r="DQ1213" s="131"/>
      <c r="DR1213" s="131"/>
      <c r="DS1213" s="223"/>
      <c r="DT1213" s="131"/>
      <c r="DU1213" s="153"/>
      <c r="DV1213" s="223"/>
      <c r="DW1213" s="164"/>
      <c r="DX1213" s="153"/>
      <c r="DY1213" s="131"/>
      <c r="DZ1213" s="131"/>
      <c r="EA1213" s="131"/>
      <c r="EB1213" s="131"/>
      <c r="EC1213" s="131"/>
      <c r="ED1213" s="131"/>
      <c r="EE1213" s="131"/>
      <c r="EF1213" s="131"/>
      <c r="EG1213" s="131"/>
      <c r="EH1213" s="131"/>
      <c r="EI1213" s="131"/>
      <c r="EJ1213" s="164"/>
      <c r="EK1213" s="153"/>
      <c r="EL1213" s="131"/>
      <c r="EM1213" s="131"/>
      <c r="EN1213" s="153"/>
      <c r="EO1213" s="131"/>
      <c r="EP1213" s="131"/>
      <c r="EQ1213" s="131"/>
      <c r="ER1213" s="223"/>
      <c r="ES1213" s="164"/>
      <c r="ET1213" s="153"/>
      <c r="EU1213" s="131"/>
      <c r="EV1213" s="131"/>
      <c r="EW1213" s="131"/>
      <c r="EX1213" s="131"/>
      <c r="EY1213" s="131"/>
      <c r="EZ1213" s="164"/>
      <c r="FA1213" s="153"/>
      <c r="FB1213" s="131"/>
      <c r="FC1213" s="131"/>
      <c r="FD1213" s="131"/>
      <c r="FE1213" s="131"/>
      <c r="FF1213" s="131"/>
      <c r="FG1213" s="131"/>
      <c r="FH1213" s="164"/>
      <c r="FI1213" s="153"/>
      <c r="FJ1213" s="131"/>
      <c r="FK1213" s="131"/>
      <c r="FL1213" s="131"/>
      <c r="FM1213" s="131"/>
      <c r="FN1213" s="131"/>
      <c r="FO1213" s="131"/>
      <c r="FP1213" s="223"/>
      <c r="FQ1213" s="163"/>
      <c r="FR1213" s="131"/>
      <c r="FS1213" s="131"/>
      <c r="FX1213" s="131"/>
      <c r="FY1213" s="223"/>
      <c r="FZ1213" s="163"/>
      <c r="GA1213" s="131"/>
      <c r="GB1213" s="131"/>
      <c r="GC1213" s="223"/>
      <c r="GD1213" s="164"/>
      <c r="GE1213" s="153"/>
      <c r="GF1213" s="131"/>
      <c r="GG1213" s="131"/>
      <c r="GH1213" s="131"/>
      <c r="GI1213" s="131"/>
      <c r="GJ1213" s="131"/>
      <c r="GK1213" s="131"/>
      <c r="GL1213" s="131"/>
      <c r="GM1213" s="131"/>
      <c r="GN1213" s="164"/>
      <c r="GO1213" s="153"/>
      <c r="GP1213" s="131"/>
      <c r="GQ1213" s="131"/>
      <c r="GR1213" s="131"/>
      <c r="GS1213" s="223"/>
      <c r="GT1213" s="223"/>
      <c r="GU1213" s="223"/>
      <c r="GV1213" s="163"/>
      <c r="GW1213" s="153"/>
      <c r="GX1213" s="153"/>
      <c r="GY1213" s="153"/>
      <c r="GZ1213" s="153"/>
      <c r="HA1213" s="153"/>
      <c r="HB1213" s="153"/>
      <c r="HC1213" s="369"/>
      <c r="HD1213" s="163"/>
      <c r="HE1213" s="153"/>
      <c r="HF1213" s="153"/>
      <c r="HG1213" s="153"/>
      <c r="HH1213" s="153"/>
      <c r="HI1213" s="131"/>
      <c r="HJ1213" s="131"/>
      <c r="HK1213" s="164"/>
      <c r="HL1213" s="153"/>
      <c r="HM1213" s="131"/>
      <c r="HN1213" s="131"/>
      <c r="HO1213" s="131"/>
      <c r="HP1213" s="133"/>
      <c r="HQ1213" s="126">
        <f t="shared" si="160"/>
        <v>0</v>
      </c>
      <c r="HR1213" s="202" t="str">
        <f t="shared" si="161"/>
        <v>~~~</v>
      </c>
      <c r="HS1213" s="130">
        <f t="shared" si="162"/>
        <v>0</v>
      </c>
      <c r="HT1213" s="208">
        <f t="shared" si="163"/>
        <v>0</v>
      </c>
      <c r="HU1213" s="208">
        <f t="shared" si="164"/>
        <v>0</v>
      </c>
      <c r="HV1213" s="208">
        <f t="shared" si="165"/>
        <v>0</v>
      </c>
      <c r="HW1213" s="209">
        <f t="shared" si="159"/>
        <v>0</v>
      </c>
      <c r="HX1213" s="204"/>
      <c r="HY1213" s="104"/>
      <c r="HZ1213" s="104"/>
      <c r="IA1213" s="106" t="s">
        <v>1582</v>
      </c>
      <c r="IB1213" s="106" t="s">
        <v>294</v>
      </c>
      <c r="IC1213" s="106" t="s">
        <v>197</v>
      </c>
    </row>
    <row r="1214" spans="1:237" ht="15" customHeight="1">
      <c r="A1214" s="105">
        <f t="shared" si="158"/>
        <v>968</v>
      </c>
      <c r="B1214" s="106" t="s">
        <v>112</v>
      </c>
      <c r="C1214" s="106" t="s">
        <v>239</v>
      </c>
      <c r="D1214" s="106" t="s">
        <v>197</v>
      </c>
      <c r="E1214" s="113"/>
      <c r="F1214" s="163"/>
      <c r="G1214" s="131"/>
      <c r="H1214" s="131"/>
      <c r="I1214" s="131"/>
      <c r="J1214" s="164"/>
      <c r="K1214" s="163"/>
      <c r="L1214" s="131"/>
      <c r="M1214" s="131"/>
      <c r="N1214" s="164"/>
      <c r="O1214" s="163"/>
      <c r="P1214" s="131"/>
      <c r="Q1214" s="131"/>
      <c r="R1214" s="131"/>
      <c r="S1214" s="131"/>
      <c r="T1214" s="164"/>
      <c r="U1214" s="163"/>
      <c r="V1214" s="131"/>
      <c r="W1214" s="131"/>
      <c r="X1214" s="131"/>
      <c r="Y1214" s="164"/>
      <c r="Z1214" s="163"/>
      <c r="AA1214" s="131"/>
      <c r="AB1214" s="131"/>
      <c r="AC1214" s="131"/>
      <c r="AD1214" s="164"/>
      <c r="AE1214" s="163"/>
      <c r="AF1214" s="131"/>
      <c r="AG1214" s="131"/>
      <c r="AH1214" s="131"/>
      <c r="AI1214" s="131"/>
      <c r="AJ1214" s="223"/>
      <c r="AK1214" s="164"/>
      <c r="AL1214" s="163"/>
      <c r="AM1214" s="131"/>
      <c r="AN1214" s="131"/>
      <c r="AO1214" s="131"/>
      <c r="AP1214" s="131"/>
      <c r="AQ1214" s="131"/>
      <c r="AR1214" s="131"/>
      <c r="AS1214" s="164"/>
      <c r="AT1214" s="163"/>
      <c r="AU1214" s="131"/>
      <c r="AV1214" s="131"/>
      <c r="AW1214" s="131"/>
      <c r="AX1214" s="131"/>
      <c r="AY1214" s="164"/>
      <c r="AZ1214" s="163"/>
      <c r="BA1214" s="131"/>
      <c r="BB1214" s="131"/>
      <c r="BC1214" s="131"/>
      <c r="BD1214" s="131"/>
      <c r="BE1214" s="131"/>
      <c r="BF1214" s="164"/>
      <c r="BG1214" s="163"/>
      <c r="BH1214" s="131"/>
      <c r="BI1214" s="131"/>
      <c r="BJ1214" s="131"/>
      <c r="BK1214" s="131"/>
      <c r="BL1214" s="164"/>
      <c r="BM1214" s="163"/>
      <c r="BN1214" s="131"/>
      <c r="BO1214" s="131"/>
      <c r="BP1214" s="131"/>
      <c r="BQ1214" s="131"/>
      <c r="BR1214" s="131"/>
      <c r="BS1214" s="164"/>
      <c r="BT1214" s="163"/>
      <c r="BU1214" s="131"/>
      <c r="BV1214" s="131"/>
      <c r="BW1214" s="131"/>
      <c r="BX1214" s="131"/>
      <c r="BY1214" s="164"/>
      <c r="BZ1214" s="163"/>
      <c r="CA1214" s="131"/>
      <c r="CB1214" s="164"/>
      <c r="CC1214" s="163"/>
      <c r="CD1214" s="131"/>
      <c r="CE1214" s="131"/>
      <c r="CF1214" s="164"/>
      <c r="CG1214" s="163"/>
      <c r="CH1214" s="131"/>
      <c r="CI1214" s="164"/>
      <c r="CJ1214" s="163"/>
      <c r="CK1214" s="131"/>
      <c r="CL1214" s="131"/>
      <c r="CM1214" s="164"/>
      <c r="CN1214" s="163"/>
      <c r="CO1214" s="131"/>
      <c r="CP1214" s="131"/>
      <c r="CQ1214" s="131"/>
      <c r="CR1214" s="131"/>
      <c r="CS1214" s="164"/>
      <c r="CT1214" s="163"/>
      <c r="CU1214" s="131"/>
      <c r="CV1214" s="131"/>
      <c r="CW1214" s="131"/>
      <c r="CX1214" s="131"/>
      <c r="CY1214" s="244"/>
      <c r="CZ1214" s="153"/>
      <c r="DA1214" s="131"/>
      <c r="DB1214" s="164"/>
      <c r="DC1214" s="153"/>
      <c r="DD1214" s="131"/>
      <c r="DF1214" s="131"/>
      <c r="DG1214" s="131"/>
      <c r="DH1214" s="164"/>
      <c r="DI1214" s="153"/>
      <c r="DJ1214" s="153"/>
      <c r="DK1214" s="131"/>
      <c r="DL1214" s="164"/>
      <c r="DM1214" s="153"/>
      <c r="DN1214" s="131"/>
      <c r="DO1214" s="164"/>
      <c r="DP1214" s="153"/>
      <c r="DQ1214" s="131"/>
      <c r="DR1214" s="131"/>
      <c r="DS1214" s="223"/>
      <c r="DT1214" s="131"/>
      <c r="DU1214" s="153"/>
      <c r="DV1214" s="223"/>
      <c r="DW1214" s="164"/>
      <c r="DX1214" s="153"/>
      <c r="DY1214" s="131"/>
      <c r="DZ1214" s="131"/>
      <c r="EA1214" s="131"/>
      <c r="EB1214" s="131"/>
      <c r="EC1214" s="131"/>
      <c r="ED1214" s="131"/>
      <c r="EE1214" s="131"/>
      <c r="EF1214" s="131"/>
      <c r="EG1214" s="131"/>
      <c r="EH1214" s="131"/>
      <c r="EI1214" s="131"/>
      <c r="EJ1214" s="164"/>
      <c r="EK1214" s="153"/>
      <c r="EL1214" s="131"/>
      <c r="EM1214" s="131"/>
      <c r="EN1214" s="153"/>
      <c r="EO1214" s="131"/>
      <c r="EP1214" s="131"/>
      <c r="EQ1214" s="131"/>
      <c r="ER1214" s="223"/>
      <c r="ES1214" s="164"/>
      <c r="ET1214" s="153"/>
      <c r="EU1214" s="131"/>
      <c r="EV1214" s="131"/>
      <c r="EW1214" s="131"/>
      <c r="EX1214" s="131"/>
      <c r="EY1214" s="131"/>
      <c r="EZ1214" s="164"/>
      <c r="FA1214" s="153"/>
      <c r="FB1214" s="131"/>
      <c r="FC1214" s="131"/>
      <c r="FD1214" s="131"/>
      <c r="FE1214" s="131"/>
      <c r="FF1214" s="131"/>
      <c r="FG1214" s="131"/>
      <c r="FH1214" s="164"/>
      <c r="FI1214" s="153"/>
      <c r="FJ1214" s="131"/>
      <c r="FK1214" s="131"/>
      <c r="FL1214" s="131"/>
      <c r="FM1214" s="131"/>
      <c r="FN1214" s="131"/>
      <c r="FO1214" s="131"/>
      <c r="FP1214" s="223"/>
      <c r="FQ1214" s="163"/>
      <c r="FR1214" s="131"/>
      <c r="FS1214" s="131"/>
      <c r="FX1214" s="131"/>
      <c r="FY1214" s="223"/>
      <c r="FZ1214" s="163"/>
      <c r="GA1214" s="131"/>
      <c r="GB1214" s="131"/>
      <c r="GC1214" s="223"/>
      <c r="GD1214" s="164"/>
      <c r="GE1214" s="153"/>
      <c r="GF1214" s="131"/>
      <c r="GG1214" s="131"/>
      <c r="GH1214" s="131"/>
      <c r="GI1214" s="131"/>
      <c r="GJ1214" s="131"/>
      <c r="GK1214" s="131"/>
      <c r="GL1214" s="131"/>
      <c r="GM1214" s="131"/>
      <c r="GN1214" s="164"/>
      <c r="GO1214" s="153"/>
      <c r="GP1214" s="131"/>
      <c r="GQ1214" s="131"/>
      <c r="GR1214" s="131"/>
      <c r="GS1214" s="223"/>
      <c r="GT1214" s="223"/>
      <c r="GU1214" s="223"/>
      <c r="GV1214" s="163"/>
      <c r="GW1214" s="153"/>
      <c r="GX1214" s="153"/>
      <c r="GY1214" s="153"/>
      <c r="GZ1214" s="153"/>
      <c r="HA1214" s="153"/>
      <c r="HB1214" s="153"/>
      <c r="HC1214" s="369"/>
      <c r="HD1214" s="163"/>
      <c r="HE1214" s="153"/>
      <c r="HF1214" s="153"/>
      <c r="HG1214" s="153"/>
      <c r="HH1214" s="153"/>
      <c r="HI1214" s="131"/>
      <c r="HJ1214" s="131"/>
      <c r="HK1214" s="164"/>
      <c r="HL1214" s="153"/>
      <c r="HM1214" s="131"/>
      <c r="HN1214" s="131"/>
      <c r="HO1214" s="131"/>
      <c r="HP1214" s="133"/>
      <c r="HQ1214" s="126">
        <f t="shared" si="160"/>
        <v>0</v>
      </c>
      <c r="HR1214" s="202" t="str">
        <f t="shared" si="161"/>
        <v>~~~</v>
      </c>
      <c r="HS1214" s="130">
        <f t="shared" si="162"/>
        <v>0</v>
      </c>
      <c r="HT1214" s="208">
        <f t="shared" si="163"/>
        <v>0</v>
      </c>
      <c r="HU1214" s="208">
        <f t="shared" si="164"/>
        <v>0</v>
      </c>
      <c r="HV1214" s="208">
        <f t="shared" si="165"/>
        <v>0</v>
      </c>
      <c r="HW1214" s="209">
        <f t="shared" si="159"/>
        <v>0</v>
      </c>
      <c r="HX1214" s="204"/>
      <c r="HY1214" s="104"/>
      <c r="HZ1214" s="104" t="s">
        <v>852</v>
      </c>
      <c r="IA1214" s="106" t="s">
        <v>112</v>
      </c>
      <c r="IB1214" s="106" t="s">
        <v>239</v>
      </c>
      <c r="IC1214" s="106" t="s">
        <v>197</v>
      </c>
    </row>
    <row r="1215" spans="1:237" ht="15" customHeight="1">
      <c r="A1215" s="105">
        <f t="shared" si="158"/>
        <v>968</v>
      </c>
      <c r="B1215" s="106" t="s">
        <v>1786</v>
      </c>
      <c r="C1215" s="106" t="s">
        <v>248</v>
      </c>
      <c r="D1215" s="106" t="s">
        <v>1787</v>
      </c>
      <c r="E1215" s="113" t="s">
        <v>1131</v>
      </c>
      <c r="F1215" s="163"/>
      <c r="G1215" s="131"/>
      <c r="H1215" s="131"/>
      <c r="I1215" s="131"/>
      <c r="J1215" s="164"/>
      <c r="K1215" s="163"/>
      <c r="L1215" s="131"/>
      <c r="M1215" s="131"/>
      <c r="N1215" s="164"/>
      <c r="O1215" s="163"/>
      <c r="P1215" s="131"/>
      <c r="Q1215" s="131"/>
      <c r="R1215" s="131"/>
      <c r="S1215" s="131"/>
      <c r="T1215" s="164"/>
      <c r="U1215" s="163"/>
      <c r="V1215" s="131"/>
      <c r="W1215" s="131"/>
      <c r="X1215" s="131"/>
      <c r="Y1215" s="164"/>
      <c r="Z1215" s="163"/>
      <c r="AA1215" s="131"/>
      <c r="AB1215" s="131"/>
      <c r="AC1215" s="131"/>
      <c r="AD1215" s="164"/>
      <c r="AE1215" s="163"/>
      <c r="AF1215" s="131"/>
      <c r="AG1215" s="131"/>
      <c r="AH1215" s="131"/>
      <c r="AI1215" s="131"/>
      <c r="AJ1215" s="223"/>
      <c r="AK1215" s="164"/>
      <c r="AL1215" s="163"/>
      <c r="AM1215" s="131"/>
      <c r="AN1215" s="131"/>
      <c r="AO1215" s="131"/>
      <c r="AP1215" s="131"/>
      <c r="AQ1215" s="131"/>
      <c r="AR1215" s="131"/>
      <c r="AS1215" s="164"/>
      <c r="AT1215" s="163"/>
      <c r="AU1215" s="131"/>
      <c r="AV1215" s="131"/>
      <c r="AW1215" s="131"/>
      <c r="AX1215" s="131"/>
      <c r="AY1215" s="164"/>
      <c r="AZ1215" s="163"/>
      <c r="BA1215" s="131"/>
      <c r="BB1215" s="131"/>
      <c r="BC1215" s="131"/>
      <c r="BD1215" s="131"/>
      <c r="BE1215" s="131"/>
      <c r="BF1215" s="164"/>
      <c r="BG1215" s="163"/>
      <c r="BH1215" s="131"/>
      <c r="BI1215" s="131"/>
      <c r="BJ1215" s="131"/>
      <c r="BK1215" s="131"/>
      <c r="BL1215" s="164"/>
      <c r="BM1215" s="163"/>
      <c r="BN1215" s="131"/>
      <c r="BO1215" s="131"/>
      <c r="BP1215" s="131"/>
      <c r="BQ1215" s="131"/>
      <c r="BR1215" s="131"/>
      <c r="BS1215" s="164"/>
      <c r="BT1215" s="163"/>
      <c r="BU1215" s="131"/>
      <c r="BV1215" s="131"/>
      <c r="BW1215" s="131"/>
      <c r="BX1215" s="131"/>
      <c r="BY1215" s="164"/>
      <c r="BZ1215" s="163"/>
      <c r="CA1215" s="131"/>
      <c r="CB1215" s="164"/>
      <c r="CC1215" s="163"/>
      <c r="CD1215" s="131"/>
      <c r="CE1215" s="131"/>
      <c r="CF1215" s="164"/>
      <c r="CG1215" s="163"/>
      <c r="CH1215" s="131"/>
      <c r="CI1215" s="164"/>
      <c r="CK1215" s="153"/>
      <c r="CL1215" s="131"/>
      <c r="CM1215" s="164"/>
      <c r="CN1215" s="163"/>
      <c r="CO1215" s="131"/>
      <c r="CP1215" s="131"/>
      <c r="CQ1215" s="131"/>
      <c r="CR1215" s="131"/>
      <c r="CS1215" s="164"/>
      <c r="CT1215" s="163"/>
      <c r="CV1215" s="131"/>
      <c r="CW1215" s="131"/>
      <c r="CX1215" s="131"/>
      <c r="CY1215" s="244"/>
      <c r="CZ1215" s="153"/>
      <c r="DA1215" s="131"/>
      <c r="DB1215" s="164"/>
      <c r="DC1215" s="153"/>
      <c r="DD1215" s="131"/>
      <c r="DE1215" s="131"/>
      <c r="DF1215" s="131"/>
      <c r="DG1215" s="131"/>
      <c r="DH1215" s="164"/>
      <c r="DI1215" s="153"/>
      <c r="DJ1215" s="153"/>
      <c r="DK1215" s="131"/>
      <c r="DL1215" s="164"/>
      <c r="DM1215" s="153"/>
      <c r="DN1215" s="131"/>
      <c r="DO1215" s="164"/>
      <c r="DP1215" s="153"/>
      <c r="DQ1215" s="131"/>
      <c r="DR1215" s="131"/>
      <c r="DS1215" s="223"/>
      <c r="DT1215" s="131"/>
      <c r="DU1215" s="153"/>
      <c r="DV1215" s="223"/>
      <c r="DW1215" s="164"/>
      <c r="DX1215" s="153"/>
      <c r="DY1215" s="131"/>
      <c r="DZ1215" s="131"/>
      <c r="EA1215" s="131"/>
      <c r="EB1215" s="131"/>
      <c r="EC1215" s="131"/>
      <c r="ED1215" s="131"/>
      <c r="EE1215" s="131"/>
      <c r="EF1215" s="131"/>
      <c r="EG1215" s="131"/>
      <c r="EH1215" s="131"/>
      <c r="EI1215" s="131"/>
      <c r="EJ1215" s="164"/>
      <c r="EK1215" s="153"/>
      <c r="EL1215" s="131"/>
      <c r="EM1215" s="131"/>
      <c r="EN1215" s="153"/>
      <c r="EO1215" s="131"/>
      <c r="EP1215" s="131"/>
      <c r="EQ1215" s="131"/>
      <c r="ER1215" s="223"/>
      <c r="ES1215" s="164"/>
      <c r="ET1215" s="153"/>
      <c r="EU1215" s="131"/>
      <c r="EV1215" s="131"/>
      <c r="EW1215" s="131"/>
      <c r="EX1215" s="131"/>
      <c r="EY1215" s="131"/>
      <c r="EZ1215" s="164"/>
      <c r="FA1215" s="153"/>
      <c r="FB1215" s="131"/>
      <c r="FC1215" s="131"/>
      <c r="FD1215" s="131"/>
      <c r="FE1215" s="131"/>
      <c r="FF1215" s="131"/>
      <c r="FG1215" s="131"/>
      <c r="FH1215" s="164"/>
      <c r="FI1215" s="153"/>
      <c r="FJ1215" s="131"/>
      <c r="FK1215" s="131"/>
      <c r="FL1215" s="131"/>
      <c r="FM1215" s="131"/>
      <c r="FN1215" s="131"/>
      <c r="FO1215" s="131"/>
      <c r="FP1215" s="223"/>
      <c r="FQ1215" s="163"/>
      <c r="FR1215" s="131"/>
      <c r="FS1215" s="131"/>
      <c r="FX1215" s="131"/>
      <c r="FY1215" s="223"/>
      <c r="FZ1215" s="163"/>
      <c r="GA1215" s="131"/>
      <c r="GB1215" s="131"/>
      <c r="GC1215" s="223"/>
      <c r="GD1215" s="164"/>
      <c r="GE1215" s="153"/>
      <c r="GF1215" s="131"/>
      <c r="GG1215" s="131"/>
      <c r="GH1215" s="131"/>
      <c r="GI1215" s="131"/>
      <c r="GJ1215" s="131"/>
      <c r="GK1215" s="131"/>
      <c r="GL1215" s="131"/>
      <c r="GM1215" s="131"/>
      <c r="GN1215" s="164"/>
      <c r="GO1215" s="153"/>
      <c r="GP1215" s="131"/>
      <c r="GQ1215" s="131"/>
      <c r="GR1215" s="131"/>
      <c r="GS1215" s="223"/>
      <c r="GT1215" s="223"/>
      <c r="GU1215" s="223"/>
      <c r="GV1215" s="163"/>
      <c r="GW1215" s="153"/>
      <c r="GX1215" s="153"/>
      <c r="GY1215" s="153"/>
      <c r="GZ1215" s="153"/>
      <c r="HA1215" s="153"/>
      <c r="HB1215" s="153"/>
      <c r="HC1215" s="369"/>
      <c r="HD1215" s="163"/>
      <c r="HE1215" s="153"/>
      <c r="HF1215" s="153"/>
      <c r="HG1215" s="153"/>
      <c r="HH1215" s="153"/>
      <c r="HI1215" s="131"/>
      <c r="HJ1215" s="131"/>
      <c r="HK1215" s="164"/>
      <c r="HL1215" s="153"/>
      <c r="HM1215" s="131"/>
      <c r="HN1215" s="131"/>
      <c r="HO1215" s="131"/>
      <c r="HP1215" s="133"/>
      <c r="HQ1215" s="126">
        <f t="shared" si="160"/>
        <v>0</v>
      </c>
      <c r="HR1215" s="202" t="str">
        <f t="shared" si="161"/>
        <v>~~~</v>
      </c>
      <c r="HS1215" s="130">
        <f t="shared" si="162"/>
        <v>0</v>
      </c>
      <c r="HT1215" s="208">
        <f t="shared" si="163"/>
        <v>0</v>
      </c>
      <c r="HU1215" s="208">
        <f t="shared" si="164"/>
        <v>0</v>
      </c>
      <c r="HV1215" s="208">
        <f t="shared" si="165"/>
        <v>0</v>
      </c>
      <c r="HW1215" s="209">
        <f t="shared" si="159"/>
        <v>0</v>
      </c>
      <c r="HX1215" s="204"/>
      <c r="HY1215" s="104"/>
      <c r="HZ1215" s="104"/>
      <c r="IA1215" s="106" t="s">
        <v>1786</v>
      </c>
      <c r="IB1215" s="106" t="s">
        <v>248</v>
      </c>
      <c r="IC1215" s="106" t="s">
        <v>1787</v>
      </c>
    </row>
    <row r="1216" spans="1:237" ht="15" customHeight="1">
      <c r="A1216" s="105">
        <f t="shared" si="158"/>
        <v>646</v>
      </c>
      <c r="B1216" s="106" t="s">
        <v>1009</v>
      </c>
      <c r="C1216" s="106" t="s">
        <v>388</v>
      </c>
      <c r="D1216" s="106" t="s">
        <v>89</v>
      </c>
      <c r="E1216" s="113" t="s">
        <v>1129</v>
      </c>
      <c r="F1216" s="163"/>
      <c r="G1216" s="131"/>
      <c r="H1216" s="131"/>
      <c r="I1216" s="131"/>
      <c r="J1216" s="164"/>
      <c r="K1216" s="163"/>
      <c r="L1216" s="131"/>
      <c r="M1216" s="131"/>
      <c r="N1216" s="164"/>
      <c r="O1216" s="163"/>
      <c r="P1216" s="131"/>
      <c r="Q1216" s="131"/>
      <c r="R1216" s="131"/>
      <c r="S1216" s="131"/>
      <c r="T1216" s="164"/>
      <c r="U1216" s="163"/>
      <c r="V1216" s="131"/>
      <c r="W1216" s="131"/>
      <c r="X1216" s="131"/>
      <c r="Y1216" s="164"/>
      <c r="Z1216" s="163"/>
      <c r="AA1216" s="131"/>
      <c r="AB1216" s="131"/>
      <c r="AC1216" s="131"/>
      <c r="AD1216" s="164"/>
      <c r="AE1216" s="163"/>
      <c r="AF1216" s="131"/>
      <c r="AG1216" s="131"/>
      <c r="AH1216" s="131"/>
      <c r="AI1216" s="131"/>
      <c r="AJ1216" s="223"/>
      <c r="AK1216" s="164"/>
      <c r="AL1216" s="163"/>
      <c r="AM1216" s="131"/>
      <c r="AN1216" s="131"/>
      <c r="AO1216" s="131"/>
      <c r="AP1216" s="131"/>
      <c r="AQ1216" s="131"/>
      <c r="AR1216" s="131"/>
      <c r="AS1216" s="164"/>
      <c r="AT1216" s="163"/>
      <c r="AU1216" s="131"/>
      <c r="AV1216" s="131"/>
      <c r="AW1216" s="131"/>
      <c r="AX1216" s="131"/>
      <c r="AY1216" s="164"/>
      <c r="AZ1216" s="163"/>
      <c r="BA1216" s="131"/>
      <c r="BB1216" s="131"/>
      <c r="BC1216" s="131"/>
      <c r="BD1216" s="131"/>
      <c r="BE1216" s="131"/>
      <c r="BF1216" s="164"/>
      <c r="BG1216" s="163"/>
      <c r="BH1216" s="131"/>
      <c r="BI1216" s="131"/>
      <c r="BJ1216" s="131"/>
      <c r="BK1216" s="131"/>
      <c r="BL1216" s="164"/>
      <c r="BM1216" s="163"/>
      <c r="BN1216" s="131"/>
      <c r="BO1216" s="131"/>
      <c r="BP1216" s="131"/>
      <c r="BQ1216" s="131"/>
      <c r="BR1216" s="131"/>
      <c r="BS1216" s="164"/>
      <c r="BT1216" s="163"/>
      <c r="BU1216" s="131"/>
      <c r="BV1216" s="131"/>
      <c r="BW1216" s="131"/>
      <c r="BX1216" s="131"/>
      <c r="BY1216" s="164"/>
      <c r="BZ1216" s="163"/>
      <c r="CA1216" s="131"/>
      <c r="CB1216" s="164"/>
      <c r="CC1216" s="163"/>
      <c r="CD1216" s="131"/>
      <c r="CE1216" s="131"/>
      <c r="CF1216" s="164"/>
      <c r="CG1216" s="163"/>
      <c r="CH1216" s="131">
        <v>12.08</v>
      </c>
      <c r="CI1216" s="164"/>
      <c r="CJ1216" s="163"/>
      <c r="CK1216" s="131"/>
      <c r="CL1216" s="131"/>
      <c r="CM1216" s="164"/>
      <c r="CN1216" s="163"/>
      <c r="CO1216" s="131"/>
      <c r="CP1216" s="131"/>
      <c r="CQ1216" s="131"/>
      <c r="CR1216" s="131"/>
      <c r="CS1216" s="164"/>
      <c r="CT1216" s="163"/>
      <c r="CU1216" s="131"/>
      <c r="CV1216" s="131"/>
      <c r="CW1216" s="131"/>
      <c r="CX1216" s="131"/>
      <c r="CY1216" s="244"/>
      <c r="CZ1216" s="153"/>
      <c r="DA1216" s="131"/>
      <c r="DB1216" s="164"/>
      <c r="DC1216" s="153"/>
      <c r="DD1216" s="131"/>
      <c r="DF1216" s="131"/>
      <c r="DG1216" s="131"/>
      <c r="DH1216" s="164"/>
      <c r="DI1216" s="153"/>
      <c r="DJ1216" s="153"/>
      <c r="DK1216" s="131"/>
      <c r="DL1216" s="164"/>
      <c r="DM1216" s="153"/>
      <c r="DN1216" s="131"/>
      <c r="DO1216" s="164"/>
      <c r="DP1216" s="153"/>
      <c r="DQ1216" s="131"/>
      <c r="DR1216" s="131"/>
      <c r="DS1216" s="223"/>
      <c r="DT1216" s="131"/>
      <c r="DU1216" s="153"/>
      <c r="DV1216" s="223"/>
      <c r="DW1216" s="164"/>
      <c r="DX1216" s="153"/>
      <c r="DY1216" s="131"/>
      <c r="DZ1216" s="131"/>
      <c r="EA1216" s="131"/>
      <c r="EB1216" s="131"/>
      <c r="EC1216" s="131"/>
      <c r="ED1216" s="131"/>
      <c r="EE1216" s="131"/>
      <c r="EF1216" s="131"/>
      <c r="EG1216" s="131"/>
      <c r="EH1216" s="131"/>
      <c r="EI1216" s="131"/>
      <c r="EJ1216" s="164"/>
      <c r="EK1216" s="153"/>
      <c r="EL1216" s="131"/>
      <c r="EM1216" s="131"/>
      <c r="EN1216" s="153"/>
      <c r="EO1216" s="131"/>
      <c r="EP1216" s="131"/>
      <c r="EQ1216" s="131"/>
      <c r="ER1216" s="223"/>
      <c r="ES1216" s="164"/>
      <c r="ET1216" s="153"/>
      <c r="EU1216" s="131"/>
      <c r="EV1216" s="131"/>
      <c r="EW1216" s="131"/>
      <c r="EX1216" s="131"/>
      <c r="EY1216" s="131"/>
      <c r="EZ1216" s="164"/>
      <c r="FA1216" s="153"/>
      <c r="FB1216" s="131"/>
      <c r="FC1216" s="131"/>
      <c r="FD1216" s="131"/>
      <c r="FE1216" s="131"/>
      <c r="FF1216" s="131"/>
      <c r="FG1216" s="131"/>
      <c r="FH1216" s="164"/>
      <c r="FI1216" s="153"/>
      <c r="FJ1216" s="131"/>
      <c r="FK1216" s="131"/>
      <c r="FL1216" s="131"/>
      <c r="FM1216" s="131"/>
      <c r="FN1216" s="131"/>
      <c r="FO1216" s="131"/>
      <c r="FP1216" s="223"/>
      <c r="FQ1216" s="163"/>
      <c r="FR1216" s="131"/>
      <c r="FS1216" s="131"/>
      <c r="FX1216" s="131"/>
      <c r="FY1216" s="223"/>
      <c r="FZ1216" s="163"/>
      <c r="GA1216" s="131"/>
      <c r="GB1216" s="131"/>
      <c r="GC1216" s="223"/>
      <c r="GD1216" s="164"/>
      <c r="GE1216" s="153"/>
      <c r="GF1216" s="131"/>
      <c r="GG1216" s="131"/>
      <c r="GH1216" s="131"/>
      <c r="GI1216" s="131"/>
      <c r="GJ1216" s="131"/>
      <c r="GK1216" s="131"/>
      <c r="GL1216" s="131"/>
      <c r="GM1216" s="131"/>
      <c r="GN1216" s="164"/>
      <c r="GO1216" s="153"/>
      <c r="GP1216" s="131"/>
      <c r="GQ1216" s="131"/>
      <c r="GR1216" s="131"/>
      <c r="GS1216" s="223"/>
      <c r="GT1216" s="223"/>
      <c r="GU1216" s="223"/>
      <c r="GV1216" s="163"/>
      <c r="GW1216" s="153"/>
      <c r="GX1216" s="153"/>
      <c r="GY1216" s="153"/>
      <c r="GZ1216" s="153"/>
      <c r="HA1216" s="153"/>
      <c r="HB1216" s="153"/>
      <c r="HC1216" s="369"/>
      <c r="HD1216" s="163"/>
      <c r="HE1216" s="153"/>
      <c r="HF1216" s="153"/>
      <c r="HG1216" s="153"/>
      <c r="HH1216" s="153"/>
      <c r="HI1216" s="131"/>
      <c r="HJ1216" s="131"/>
      <c r="HK1216" s="164"/>
      <c r="HL1216" s="153"/>
      <c r="HM1216" s="131"/>
      <c r="HN1216" s="131"/>
      <c r="HO1216" s="131"/>
      <c r="HP1216" s="133"/>
      <c r="HQ1216" s="126">
        <f t="shared" si="160"/>
        <v>12.08</v>
      </c>
      <c r="HR1216" s="202" t="str">
        <f t="shared" si="161"/>
        <v>Junior</v>
      </c>
      <c r="HS1216" s="130">
        <f t="shared" si="162"/>
        <v>0</v>
      </c>
      <c r="HT1216" s="208">
        <f t="shared" si="163"/>
        <v>1</v>
      </c>
      <c r="HU1216" s="208">
        <f t="shared" si="164"/>
        <v>0</v>
      </c>
      <c r="HV1216" s="208">
        <f t="shared" si="165"/>
        <v>0</v>
      </c>
      <c r="HW1216" s="209">
        <f t="shared" si="159"/>
        <v>0</v>
      </c>
      <c r="HX1216" s="204"/>
      <c r="HY1216" s="104"/>
      <c r="HZ1216" s="104"/>
      <c r="IA1216" s="106" t="s">
        <v>1009</v>
      </c>
      <c r="IB1216" s="106" t="s">
        <v>388</v>
      </c>
      <c r="IC1216" s="106" t="s">
        <v>89</v>
      </c>
    </row>
    <row r="1217" spans="1:237" ht="15" customHeight="1">
      <c r="A1217" s="105">
        <f t="shared" si="158"/>
        <v>968</v>
      </c>
      <c r="B1217" s="106" t="s">
        <v>1154</v>
      </c>
      <c r="C1217" s="106" t="s">
        <v>158</v>
      </c>
      <c r="D1217" s="106" t="s">
        <v>89</v>
      </c>
      <c r="E1217" s="113" t="s">
        <v>1155</v>
      </c>
      <c r="F1217" s="163"/>
      <c r="G1217" s="131"/>
      <c r="H1217" s="131"/>
      <c r="I1217" s="131"/>
      <c r="J1217" s="164"/>
      <c r="K1217" s="163"/>
      <c r="L1217" s="131"/>
      <c r="M1217" s="131"/>
      <c r="N1217" s="164"/>
      <c r="O1217" s="163"/>
      <c r="P1217" s="131"/>
      <c r="Q1217" s="131"/>
      <c r="R1217" s="131"/>
      <c r="S1217" s="131"/>
      <c r="T1217" s="164"/>
      <c r="U1217" s="163"/>
      <c r="V1217" s="131"/>
      <c r="W1217" s="131"/>
      <c r="X1217" s="131"/>
      <c r="Y1217" s="164"/>
      <c r="Z1217" s="163"/>
      <c r="AA1217" s="131"/>
      <c r="AB1217" s="131"/>
      <c r="AC1217" s="131"/>
      <c r="AD1217" s="164"/>
      <c r="AE1217" s="163"/>
      <c r="AF1217" s="131"/>
      <c r="AG1217" s="131"/>
      <c r="AH1217" s="131"/>
      <c r="AI1217" s="131"/>
      <c r="AJ1217" s="223"/>
      <c r="AK1217" s="164"/>
      <c r="AL1217" s="163"/>
      <c r="AM1217" s="131"/>
      <c r="AN1217" s="131"/>
      <c r="AO1217" s="131"/>
      <c r="AP1217" s="131"/>
      <c r="AQ1217" s="131"/>
      <c r="AR1217" s="131"/>
      <c r="AS1217" s="164"/>
      <c r="AT1217" s="163"/>
      <c r="AU1217" s="131"/>
      <c r="AV1217" s="131"/>
      <c r="AW1217" s="131"/>
      <c r="AX1217" s="131"/>
      <c r="AY1217" s="164"/>
      <c r="AZ1217" s="163"/>
      <c r="BA1217" s="131"/>
      <c r="BB1217" s="131"/>
      <c r="BC1217" s="131"/>
      <c r="BD1217" s="131"/>
      <c r="BE1217" s="131"/>
      <c r="BF1217" s="164"/>
      <c r="BG1217" s="163"/>
      <c r="BH1217" s="131"/>
      <c r="BI1217" s="131"/>
      <c r="BJ1217" s="131"/>
      <c r="BK1217" s="131"/>
      <c r="BL1217" s="164"/>
      <c r="BM1217" s="163"/>
      <c r="BN1217" s="131"/>
      <c r="BO1217" s="131"/>
      <c r="BP1217" s="131"/>
      <c r="BQ1217" s="131"/>
      <c r="BR1217" s="131"/>
      <c r="BS1217" s="164"/>
      <c r="BT1217" s="163"/>
      <c r="BU1217" s="131"/>
      <c r="BV1217" s="131"/>
      <c r="BW1217" s="131"/>
      <c r="BX1217" s="131"/>
      <c r="BY1217" s="164"/>
      <c r="BZ1217" s="163"/>
      <c r="CA1217" s="131"/>
      <c r="CB1217" s="164"/>
      <c r="CC1217" s="163"/>
      <c r="CD1217" s="131"/>
      <c r="CE1217" s="131"/>
      <c r="CF1217" s="164"/>
      <c r="CG1217" s="163"/>
      <c r="CH1217" s="131"/>
      <c r="CI1217" s="164"/>
      <c r="CJ1217" s="163"/>
      <c r="CK1217" s="131"/>
      <c r="CL1217" s="131"/>
      <c r="CM1217" s="164"/>
      <c r="CN1217" s="163"/>
      <c r="CO1217" s="131"/>
      <c r="CP1217" s="131"/>
      <c r="CQ1217" s="131"/>
      <c r="CR1217" s="131"/>
      <c r="CS1217" s="164"/>
      <c r="CT1217" s="163"/>
      <c r="CU1217" s="131"/>
      <c r="CV1217" s="131"/>
      <c r="CW1217" s="131"/>
      <c r="CX1217" s="131"/>
      <c r="CY1217" s="244"/>
      <c r="CZ1217" s="153"/>
      <c r="DA1217" s="131"/>
      <c r="DB1217" s="164"/>
      <c r="DC1217" s="153"/>
      <c r="DD1217" s="131"/>
      <c r="DE1217" s="131"/>
      <c r="DF1217" s="131"/>
      <c r="DG1217" s="131"/>
      <c r="DH1217" s="164"/>
      <c r="DI1217" s="153"/>
      <c r="DJ1217" s="153"/>
      <c r="DK1217" s="131"/>
      <c r="DL1217" s="164"/>
      <c r="DM1217" s="153"/>
      <c r="DN1217" s="131"/>
      <c r="DO1217" s="164"/>
      <c r="DP1217" s="153"/>
      <c r="DQ1217" s="131"/>
      <c r="DR1217" s="131"/>
      <c r="DS1217" s="223"/>
      <c r="DT1217" s="131"/>
      <c r="DU1217" s="153"/>
      <c r="DV1217" s="223"/>
      <c r="DW1217" s="164"/>
      <c r="DX1217" s="153"/>
      <c r="DY1217" s="131"/>
      <c r="DZ1217" s="131"/>
      <c r="EA1217" s="131"/>
      <c r="EB1217" s="131"/>
      <c r="EC1217" s="131"/>
      <c r="ED1217" s="131"/>
      <c r="EE1217" s="131"/>
      <c r="EF1217" s="131"/>
      <c r="EG1217" s="131"/>
      <c r="EH1217" s="131"/>
      <c r="EI1217" s="131"/>
      <c r="EJ1217" s="164"/>
      <c r="EK1217" s="153"/>
      <c r="EL1217" s="131"/>
      <c r="EM1217" s="131"/>
      <c r="EN1217" s="153"/>
      <c r="EO1217" s="131"/>
      <c r="EP1217" s="131"/>
      <c r="EQ1217" s="131"/>
      <c r="ER1217" s="223"/>
      <c r="ES1217" s="164"/>
      <c r="ET1217" s="153"/>
      <c r="EU1217" s="131"/>
      <c r="EV1217" s="131"/>
      <c r="EW1217" s="131"/>
      <c r="EX1217" s="131"/>
      <c r="EY1217" s="131"/>
      <c r="EZ1217" s="164"/>
      <c r="FA1217" s="153"/>
      <c r="FB1217" s="131"/>
      <c r="FC1217" s="131"/>
      <c r="FD1217" s="131"/>
      <c r="FE1217" s="131"/>
      <c r="FF1217" s="131"/>
      <c r="FG1217" s="131"/>
      <c r="FH1217" s="164"/>
      <c r="FI1217" s="153"/>
      <c r="FJ1217" s="131"/>
      <c r="FK1217" s="131"/>
      <c r="FL1217" s="131"/>
      <c r="FM1217" s="131"/>
      <c r="FN1217" s="131"/>
      <c r="FO1217" s="131"/>
      <c r="FP1217" s="223"/>
      <c r="FQ1217" s="163"/>
      <c r="FR1217" s="131"/>
      <c r="FS1217" s="131"/>
      <c r="FX1217" s="131"/>
      <c r="FY1217" s="223"/>
      <c r="FZ1217" s="163"/>
      <c r="GA1217" s="131"/>
      <c r="GB1217" s="131"/>
      <c r="GC1217" s="223"/>
      <c r="GD1217" s="164"/>
      <c r="GE1217" s="153"/>
      <c r="GF1217" s="131"/>
      <c r="GG1217" s="131"/>
      <c r="GH1217" s="131"/>
      <c r="GI1217" s="131"/>
      <c r="GJ1217" s="131"/>
      <c r="GK1217" s="131"/>
      <c r="GL1217" s="131"/>
      <c r="GM1217" s="131"/>
      <c r="GN1217" s="164"/>
      <c r="GO1217" s="153"/>
      <c r="GP1217" s="131"/>
      <c r="GQ1217" s="131"/>
      <c r="GR1217" s="131"/>
      <c r="GS1217" s="223"/>
      <c r="GT1217" s="223"/>
      <c r="GU1217" s="223"/>
      <c r="GV1217" s="163"/>
      <c r="GW1217" s="153"/>
      <c r="GX1217" s="153"/>
      <c r="GY1217" s="153"/>
      <c r="GZ1217" s="153"/>
      <c r="HA1217" s="153"/>
      <c r="HB1217" s="153"/>
      <c r="HC1217" s="369"/>
      <c r="HD1217" s="163"/>
      <c r="HE1217" s="153"/>
      <c r="HF1217" s="153"/>
      <c r="HG1217" s="153"/>
      <c r="HH1217" s="153"/>
      <c r="HI1217" s="131"/>
      <c r="HJ1217" s="131"/>
      <c r="HK1217" s="164"/>
      <c r="HL1217" s="153"/>
      <c r="HM1217" s="131"/>
      <c r="HN1217" s="131"/>
      <c r="HO1217" s="131"/>
      <c r="HP1217" s="133"/>
      <c r="HQ1217" s="126">
        <f t="shared" si="160"/>
        <v>0</v>
      </c>
      <c r="HR1217" s="202" t="str">
        <f t="shared" si="161"/>
        <v>~~~</v>
      </c>
      <c r="HS1217" s="130">
        <f t="shared" si="162"/>
        <v>0</v>
      </c>
      <c r="HT1217" s="208">
        <f t="shared" si="163"/>
        <v>0</v>
      </c>
      <c r="HU1217" s="208">
        <f t="shared" si="164"/>
        <v>0</v>
      </c>
      <c r="HV1217" s="208">
        <f t="shared" si="165"/>
        <v>0</v>
      </c>
      <c r="HW1217" s="209">
        <f t="shared" si="159"/>
        <v>0</v>
      </c>
      <c r="HX1217" s="204"/>
      <c r="HY1217" s="104"/>
      <c r="HZ1217" s="104"/>
      <c r="IA1217" s="106" t="s">
        <v>1154</v>
      </c>
      <c r="IB1217" s="106" t="s">
        <v>158</v>
      </c>
      <c r="IC1217" s="106" t="s">
        <v>89</v>
      </c>
    </row>
    <row r="1218" spans="1:237" ht="15" customHeight="1">
      <c r="A1218" s="105">
        <f t="shared" si="158"/>
        <v>968</v>
      </c>
      <c r="B1218" s="106" t="s">
        <v>433</v>
      </c>
      <c r="C1218" s="106" t="s">
        <v>2339</v>
      </c>
      <c r="D1218" s="106" t="s">
        <v>89</v>
      </c>
      <c r="E1218" s="113" t="s">
        <v>1129</v>
      </c>
      <c r="F1218" s="163"/>
      <c r="G1218" s="131"/>
      <c r="H1218" s="131"/>
      <c r="I1218" s="131"/>
      <c r="J1218" s="164"/>
      <c r="K1218" s="163"/>
      <c r="L1218" s="131"/>
      <c r="M1218" s="131"/>
      <c r="N1218" s="164"/>
      <c r="O1218" s="163"/>
      <c r="P1218" s="131"/>
      <c r="Q1218" s="131"/>
      <c r="R1218" s="131"/>
      <c r="S1218" s="131"/>
      <c r="T1218" s="164"/>
      <c r="U1218" s="163"/>
      <c r="V1218" s="131"/>
      <c r="W1218" s="131"/>
      <c r="X1218" s="131"/>
      <c r="Y1218" s="164"/>
      <c r="Z1218" s="163"/>
      <c r="AA1218" s="131"/>
      <c r="AB1218" s="131"/>
      <c r="AC1218" s="131"/>
      <c r="AD1218" s="164"/>
      <c r="AE1218" s="163"/>
      <c r="AF1218" s="131"/>
      <c r="AG1218" s="131"/>
      <c r="AH1218" s="131"/>
      <c r="AI1218" s="131"/>
      <c r="AJ1218" s="223"/>
      <c r="AK1218" s="164"/>
      <c r="AL1218" s="163"/>
      <c r="AM1218" s="131"/>
      <c r="AN1218" s="131"/>
      <c r="AO1218" s="131"/>
      <c r="AP1218" s="131"/>
      <c r="AQ1218" s="131"/>
      <c r="AR1218" s="131"/>
      <c r="AS1218" s="164"/>
      <c r="AT1218" s="277" t="s">
        <v>1198</v>
      </c>
      <c r="AU1218" s="131"/>
      <c r="AV1218" s="131"/>
      <c r="AW1218" s="131"/>
      <c r="AX1218" s="131"/>
      <c r="AY1218" s="164"/>
      <c r="AZ1218" s="163"/>
      <c r="BA1218" s="131"/>
      <c r="BB1218" s="131"/>
      <c r="BC1218" s="131"/>
      <c r="BD1218" s="131"/>
      <c r="BE1218" s="131"/>
      <c r="BF1218" s="164"/>
      <c r="BG1218" s="163"/>
      <c r="BH1218" s="131"/>
      <c r="BI1218" s="131"/>
      <c r="BJ1218" s="131"/>
      <c r="BK1218" s="131"/>
      <c r="BL1218" s="164"/>
      <c r="BM1218" s="163"/>
      <c r="BN1218" s="131"/>
      <c r="BO1218" s="131"/>
      <c r="BP1218" s="131"/>
      <c r="BQ1218" s="131"/>
      <c r="BR1218" s="131"/>
      <c r="BS1218" s="164"/>
      <c r="BT1218" s="163"/>
      <c r="BU1218" s="131"/>
      <c r="BV1218" s="131"/>
      <c r="BW1218" s="131"/>
      <c r="BX1218" s="131"/>
      <c r="BY1218" s="164"/>
      <c r="BZ1218" s="163"/>
      <c r="CA1218" s="131"/>
      <c r="CB1218" s="164"/>
      <c r="CC1218" s="163"/>
      <c r="CD1218" s="131"/>
      <c r="CE1218" s="131"/>
      <c r="CF1218" s="164"/>
      <c r="CG1218" s="163"/>
      <c r="CH1218" s="131"/>
      <c r="CI1218" s="164"/>
      <c r="CJ1218" s="163"/>
      <c r="CK1218" s="131"/>
      <c r="CL1218" s="131"/>
      <c r="CM1218" s="164"/>
      <c r="CN1218" s="163"/>
      <c r="CO1218" s="131"/>
      <c r="CP1218" s="131"/>
      <c r="CQ1218" s="131"/>
      <c r="CR1218" s="131"/>
      <c r="CS1218" s="164"/>
      <c r="CT1218" s="163"/>
      <c r="CU1218" s="131"/>
      <c r="CV1218" s="131"/>
      <c r="CW1218" s="131"/>
      <c r="CX1218" s="131"/>
      <c r="CY1218" s="244"/>
      <c r="CZ1218" s="153"/>
      <c r="DA1218" s="131"/>
      <c r="DB1218" s="164"/>
      <c r="DC1218" s="153"/>
      <c r="DD1218" s="131"/>
      <c r="DE1218" s="131"/>
      <c r="DF1218" s="131"/>
      <c r="DG1218" s="131"/>
      <c r="DH1218" s="164"/>
      <c r="DI1218" s="153"/>
      <c r="DJ1218" s="153"/>
      <c r="DK1218" s="131"/>
      <c r="DL1218" s="164"/>
      <c r="DM1218" s="153"/>
      <c r="DN1218" s="131"/>
      <c r="DO1218" s="164"/>
      <c r="DP1218" s="153"/>
      <c r="DQ1218" s="131"/>
      <c r="DR1218" s="131"/>
      <c r="DS1218" s="223"/>
      <c r="DT1218" s="131"/>
      <c r="DU1218" s="153"/>
      <c r="DV1218" s="223"/>
      <c r="DW1218" s="164"/>
      <c r="DX1218" s="153"/>
      <c r="DY1218" s="131"/>
      <c r="DZ1218" s="131"/>
      <c r="EA1218" s="131"/>
      <c r="EB1218" s="131"/>
      <c r="EC1218" s="131"/>
      <c r="ED1218" s="131"/>
      <c r="EE1218" s="131"/>
      <c r="EF1218" s="131"/>
      <c r="EG1218" s="131"/>
      <c r="EH1218" s="131"/>
      <c r="EI1218" s="131"/>
      <c r="EJ1218" s="164"/>
      <c r="EK1218" s="153"/>
      <c r="EL1218" s="131"/>
      <c r="EM1218" s="131"/>
      <c r="EN1218" s="155"/>
      <c r="EO1218" s="135"/>
      <c r="EP1218" s="135"/>
      <c r="EQ1218" s="135"/>
      <c r="ER1218" s="225"/>
      <c r="ES1218" s="167"/>
      <c r="ET1218" s="155"/>
      <c r="EU1218" s="135"/>
      <c r="EV1218" s="135"/>
      <c r="EW1218" s="135"/>
      <c r="EX1218" s="135"/>
      <c r="EY1218" s="135"/>
      <c r="EZ1218" s="167"/>
      <c r="FA1218" s="155"/>
      <c r="FB1218" s="135"/>
      <c r="FC1218" s="135"/>
      <c r="FD1218" s="135"/>
      <c r="FE1218" s="135"/>
      <c r="FF1218" s="135"/>
      <c r="FG1218" s="135"/>
      <c r="FH1218" s="167"/>
      <c r="FI1218" s="155"/>
      <c r="FJ1218" s="135"/>
      <c r="FK1218" s="135"/>
      <c r="FL1218" s="135"/>
      <c r="FM1218" s="135"/>
      <c r="FN1218" s="135"/>
      <c r="FO1218" s="135"/>
      <c r="FP1218" s="225"/>
      <c r="FQ1218" s="174"/>
      <c r="FR1218" s="135"/>
      <c r="FS1218" s="135"/>
      <c r="FT1218" s="135"/>
      <c r="FU1218" s="135"/>
      <c r="FV1218" s="135"/>
      <c r="FW1218" s="135"/>
      <c r="FX1218" s="135"/>
      <c r="FY1218" s="225"/>
      <c r="FZ1218" s="174"/>
      <c r="GA1218" s="135"/>
      <c r="GB1218" s="135"/>
      <c r="GC1218" s="225"/>
      <c r="GD1218" s="167"/>
      <c r="GE1218" s="155"/>
      <c r="GF1218" s="135"/>
      <c r="GG1218" s="135"/>
      <c r="GH1218" s="135"/>
      <c r="GI1218" s="135"/>
      <c r="GJ1218" s="135"/>
      <c r="GK1218" s="135"/>
      <c r="GL1218" s="135"/>
      <c r="GM1218" s="135"/>
      <c r="GN1218" s="167"/>
      <c r="GO1218" s="155"/>
      <c r="GP1218" s="135"/>
      <c r="GQ1218" s="135"/>
      <c r="GR1218" s="135"/>
      <c r="GS1218" s="225"/>
      <c r="GT1218" s="225"/>
      <c r="GU1218" s="225"/>
      <c r="GV1218" s="174"/>
      <c r="GW1218" s="155"/>
      <c r="GX1218" s="155"/>
      <c r="GY1218" s="155"/>
      <c r="GZ1218" s="155"/>
      <c r="HA1218" s="155"/>
      <c r="HB1218" s="155"/>
      <c r="HC1218" s="373"/>
      <c r="HD1218" s="174"/>
      <c r="HE1218" s="155"/>
      <c r="HF1218" s="155"/>
      <c r="HG1218" s="155"/>
      <c r="HH1218" s="155"/>
      <c r="HI1218" s="135"/>
      <c r="HJ1218" s="135"/>
      <c r="HK1218" s="167"/>
      <c r="HL1218" s="155"/>
      <c r="HM1218" s="135"/>
      <c r="HN1218" s="135"/>
      <c r="HO1218" s="135"/>
      <c r="HP1218" s="137"/>
      <c r="HQ1218" s="126">
        <f t="shared" si="160"/>
        <v>0</v>
      </c>
      <c r="HR1218" s="202" t="str">
        <f t="shared" si="161"/>
        <v>~~~</v>
      </c>
      <c r="HS1218" s="130">
        <f t="shared" si="162"/>
        <v>0</v>
      </c>
      <c r="HT1218" s="208">
        <f t="shared" si="163"/>
        <v>0</v>
      </c>
      <c r="HU1218" s="208">
        <f t="shared" si="164"/>
        <v>0</v>
      </c>
      <c r="HV1218" s="208">
        <f t="shared" si="165"/>
        <v>0</v>
      </c>
      <c r="HW1218" s="209">
        <f t="shared" si="159"/>
        <v>0</v>
      </c>
      <c r="HX1218" s="204"/>
      <c r="HY1218" s="104"/>
      <c r="HZ1218" s="104"/>
      <c r="IA1218" s="106" t="s">
        <v>433</v>
      </c>
      <c r="IB1218" s="106" t="s">
        <v>2339</v>
      </c>
      <c r="IC1218" s="106" t="s">
        <v>89</v>
      </c>
    </row>
    <row r="1219" spans="1:237" ht="15" customHeight="1">
      <c r="A1219" s="105">
        <f t="shared" ref="A1219:A1282" si="166">RANK(HQ1219,$HQ$3:$HQ$1904,0)</f>
        <v>201</v>
      </c>
      <c r="B1219" s="106" t="s">
        <v>368</v>
      </c>
      <c r="C1219" s="106" t="s">
        <v>296</v>
      </c>
      <c r="D1219" s="106" t="s">
        <v>99</v>
      </c>
      <c r="E1219" s="113" t="s">
        <v>176</v>
      </c>
      <c r="F1219" s="163"/>
      <c r="G1219" s="131"/>
      <c r="H1219" s="131"/>
      <c r="I1219" s="131"/>
      <c r="J1219" s="164"/>
      <c r="K1219" s="163"/>
      <c r="L1219" s="131"/>
      <c r="M1219" s="131"/>
      <c r="N1219" s="164"/>
      <c r="O1219" s="163"/>
      <c r="P1219" s="131"/>
      <c r="Q1219" s="131"/>
      <c r="R1219" s="131"/>
      <c r="S1219" s="131"/>
      <c r="T1219" s="164"/>
      <c r="U1219" s="163"/>
      <c r="V1219" s="131"/>
      <c r="W1219" s="131"/>
      <c r="X1219" s="131"/>
      <c r="Y1219" s="164"/>
      <c r="Z1219" s="163"/>
      <c r="AA1219" s="131"/>
      <c r="AB1219" s="131"/>
      <c r="AC1219" s="131"/>
      <c r="AD1219" s="164"/>
      <c r="AE1219" s="163"/>
      <c r="AF1219" s="131"/>
      <c r="AG1219" s="131"/>
      <c r="AH1219" s="131"/>
      <c r="AI1219" s="131"/>
      <c r="AJ1219" s="223"/>
      <c r="AK1219" s="164"/>
      <c r="AL1219" s="163"/>
      <c r="AM1219" s="131"/>
      <c r="AN1219" s="131"/>
      <c r="AO1219" s="131"/>
      <c r="AP1219" s="131"/>
      <c r="AQ1219" s="131"/>
      <c r="AR1219" s="131"/>
      <c r="AS1219" s="164"/>
      <c r="AT1219" s="163"/>
      <c r="AU1219" s="131"/>
      <c r="AV1219" s="131"/>
      <c r="AW1219" s="131"/>
      <c r="AX1219" s="131"/>
      <c r="AY1219" s="164"/>
      <c r="AZ1219" s="163"/>
      <c r="BA1219" s="131"/>
      <c r="BB1219" s="131"/>
      <c r="BC1219" s="131"/>
      <c r="BD1219" s="131"/>
      <c r="BE1219" s="131"/>
      <c r="BF1219" s="164"/>
      <c r="BG1219" s="163"/>
      <c r="BH1219" s="131"/>
      <c r="BI1219" s="131"/>
      <c r="BJ1219" s="131"/>
      <c r="BK1219" s="131"/>
      <c r="BL1219" s="164"/>
      <c r="BM1219" s="163"/>
      <c r="BN1219" s="131"/>
      <c r="BO1219" s="131"/>
      <c r="BP1219" s="131"/>
      <c r="BQ1219" s="131"/>
      <c r="BR1219" s="131"/>
      <c r="BS1219" s="164"/>
      <c r="BT1219" s="163"/>
      <c r="BU1219" s="131"/>
      <c r="BV1219" s="131"/>
      <c r="BW1219" s="131"/>
      <c r="BX1219" s="131"/>
      <c r="BY1219" s="164"/>
      <c r="BZ1219" s="163"/>
      <c r="CA1219" s="131"/>
      <c r="CB1219" s="164"/>
      <c r="CC1219" s="163"/>
      <c r="CD1219" s="131"/>
      <c r="CE1219" s="131"/>
      <c r="CF1219" s="164"/>
      <c r="CG1219" s="163"/>
      <c r="CH1219" s="131"/>
      <c r="CI1219" s="164"/>
      <c r="CJ1219" s="163"/>
      <c r="CK1219" s="131"/>
      <c r="CL1219" s="131"/>
      <c r="CM1219" s="164"/>
      <c r="CN1219" s="163"/>
      <c r="CO1219" s="131"/>
      <c r="CP1219" s="131"/>
      <c r="CQ1219" s="131"/>
      <c r="CR1219" s="131"/>
      <c r="CS1219" s="164"/>
      <c r="CT1219" s="163"/>
      <c r="CU1219" s="131"/>
      <c r="CV1219" s="131"/>
      <c r="CW1219" s="131"/>
      <c r="CX1219" s="131"/>
      <c r="CY1219" s="244"/>
      <c r="CZ1219" s="155"/>
      <c r="DA1219" s="135"/>
      <c r="DB1219" s="167"/>
      <c r="DC1219" s="155"/>
      <c r="DD1219" s="135"/>
      <c r="DE1219" s="135"/>
      <c r="DF1219" s="135"/>
      <c r="DG1219" s="135"/>
      <c r="DH1219" s="167"/>
      <c r="DI1219" s="155"/>
      <c r="DJ1219" s="155"/>
      <c r="DK1219" s="135"/>
      <c r="DL1219" s="167"/>
      <c r="DM1219" s="155"/>
      <c r="DN1219" s="135"/>
      <c r="DO1219" s="167"/>
      <c r="DP1219" s="155">
        <v>19.079999999999998</v>
      </c>
      <c r="DQ1219" s="135">
        <v>19.07</v>
      </c>
      <c r="DR1219" s="135">
        <v>18.07</v>
      </c>
      <c r="DS1219" s="225"/>
      <c r="DT1219" s="135"/>
      <c r="DU1219" s="155"/>
      <c r="DV1219" s="225"/>
      <c r="DW1219" s="167"/>
      <c r="DX1219" s="155"/>
      <c r="DY1219" s="135"/>
      <c r="DZ1219" s="135"/>
      <c r="EA1219" s="135"/>
      <c r="EB1219" s="135"/>
      <c r="EC1219" s="135"/>
      <c r="ED1219" s="135"/>
      <c r="EE1219" s="135"/>
      <c r="EF1219" s="135"/>
      <c r="EG1219" s="135"/>
      <c r="EH1219" s="135"/>
      <c r="EI1219" s="135"/>
      <c r="EJ1219" s="167"/>
      <c r="EK1219" s="155"/>
      <c r="EL1219" s="135"/>
      <c r="EM1219" s="135"/>
      <c r="EN1219" s="155"/>
      <c r="EO1219" s="135"/>
      <c r="EP1219" s="135"/>
      <c r="EQ1219" s="135"/>
      <c r="ER1219" s="225"/>
      <c r="ES1219" s="167"/>
      <c r="ET1219" s="155"/>
      <c r="EU1219" s="135"/>
      <c r="EV1219" s="135"/>
      <c r="EW1219" s="135"/>
      <c r="EX1219" s="135"/>
      <c r="EY1219" s="135"/>
      <c r="EZ1219" s="167"/>
      <c r="FA1219" s="155"/>
      <c r="FB1219" s="135"/>
      <c r="FC1219" s="135"/>
      <c r="FD1219" s="135"/>
      <c r="FE1219" s="135"/>
      <c r="FF1219" s="135"/>
      <c r="FG1219" s="135"/>
      <c r="FH1219" s="167"/>
      <c r="FI1219" s="155"/>
      <c r="FJ1219" s="135"/>
      <c r="FK1219" s="135"/>
      <c r="FL1219" s="135"/>
      <c r="FM1219" s="135"/>
      <c r="FN1219" s="135"/>
      <c r="FO1219" s="135"/>
      <c r="FP1219" s="225"/>
      <c r="FQ1219" s="174"/>
      <c r="FR1219" s="135"/>
      <c r="FS1219" s="135"/>
      <c r="FT1219" s="135"/>
      <c r="FU1219" s="135"/>
      <c r="FV1219" s="135"/>
      <c r="FW1219" s="135"/>
      <c r="FX1219" s="135"/>
      <c r="FY1219" s="225"/>
      <c r="FZ1219" s="174"/>
      <c r="GA1219" s="135"/>
      <c r="GB1219" s="135"/>
      <c r="GC1219" s="225"/>
      <c r="GD1219" s="167"/>
      <c r="GE1219" s="155"/>
      <c r="GF1219" s="135"/>
      <c r="GG1219" s="135"/>
      <c r="GH1219" s="135"/>
      <c r="GI1219" s="135"/>
      <c r="GJ1219" s="135"/>
      <c r="GK1219" s="135"/>
      <c r="GL1219" s="135"/>
      <c r="GM1219" s="135"/>
      <c r="GN1219" s="167"/>
      <c r="GO1219" s="155"/>
      <c r="GP1219" s="135"/>
      <c r="GQ1219" s="135"/>
      <c r="GR1219" s="135"/>
      <c r="GS1219" s="225"/>
      <c r="GT1219" s="225"/>
      <c r="GU1219" s="225"/>
      <c r="GV1219" s="174"/>
      <c r="GW1219" s="155"/>
      <c r="GX1219" s="155"/>
      <c r="GY1219" s="155"/>
      <c r="GZ1219" s="155"/>
      <c r="HA1219" s="155"/>
      <c r="HB1219" s="155"/>
      <c r="HC1219" s="373"/>
      <c r="HD1219" s="174"/>
      <c r="HE1219" s="155"/>
      <c r="HF1219" s="155"/>
      <c r="HG1219" s="155"/>
      <c r="HH1219" s="155"/>
      <c r="HI1219" s="135"/>
      <c r="HJ1219" s="135"/>
      <c r="HK1219" s="167"/>
      <c r="HL1219" s="155"/>
      <c r="HM1219" s="135"/>
      <c r="HN1219" s="135"/>
      <c r="HO1219" s="135"/>
      <c r="HP1219" s="137"/>
      <c r="HQ1219" s="126">
        <f t="shared" si="160"/>
        <v>19.079999999999998</v>
      </c>
      <c r="HR1219" s="202" t="str">
        <f t="shared" si="161"/>
        <v>Senior</v>
      </c>
      <c r="HS1219" s="130">
        <f t="shared" si="162"/>
        <v>0</v>
      </c>
      <c r="HT1219" s="208">
        <f t="shared" si="163"/>
        <v>0</v>
      </c>
      <c r="HU1219" s="208">
        <f t="shared" si="164"/>
        <v>3</v>
      </c>
      <c r="HV1219" s="208">
        <f t="shared" si="165"/>
        <v>0</v>
      </c>
      <c r="HW1219" s="209">
        <f t="shared" si="159"/>
        <v>0</v>
      </c>
      <c r="HX1219" s="204"/>
      <c r="HY1219" s="104"/>
      <c r="HZ1219" s="104"/>
      <c r="IA1219" s="106" t="s">
        <v>368</v>
      </c>
      <c r="IB1219" s="106" t="s">
        <v>296</v>
      </c>
      <c r="IC1219" s="106" t="s">
        <v>99</v>
      </c>
    </row>
    <row r="1220" spans="1:237" ht="15" customHeight="1">
      <c r="A1220" s="105">
        <f t="shared" si="166"/>
        <v>228</v>
      </c>
      <c r="B1220" s="106" t="s">
        <v>368</v>
      </c>
      <c r="C1220" s="106" t="s">
        <v>767</v>
      </c>
      <c r="D1220" s="106" t="s">
        <v>99</v>
      </c>
      <c r="E1220" s="113" t="s">
        <v>176</v>
      </c>
      <c r="F1220" s="163"/>
      <c r="G1220" s="131"/>
      <c r="H1220" s="131"/>
      <c r="I1220" s="131"/>
      <c r="J1220" s="164"/>
      <c r="K1220" s="163"/>
      <c r="L1220" s="131"/>
      <c r="M1220" s="131"/>
      <c r="N1220" s="164"/>
      <c r="O1220" s="163"/>
      <c r="P1220" s="131"/>
      <c r="Q1220" s="131"/>
      <c r="R1220" s="131"/>
      <c r="S1220" s="131"/>
      <c r="T1220" s="164"/>
      <c r="U1220" s="163"/>
      <c r="V1220" s="131"/>
      <c r="W1220" s="131"/>
      <c r="X1220" s="131"/>
      <c r="Y1220" s="164"/>
      <c r="Z1220" s="163"/>
      <c r="AA1220" s="131"/>
      <c r="AB1220" s="131"/>
      <c r="AC1220" s="131"/>
      <c r="AD1220" s="164"/>
      <c r="AE1220" s="163"/>
      <c r="AF1220" s="131"/>
      <c r="AG1220" s="131"/>
      <c r="AH1220" s="131"/>
      <c r="AI1220" s="131"/>
      <c r="AJ1220" s="223"/>
      <c r="AK1220" s="164"/>
      <c r="AL1220" s="163"/>
      <c r="AM1220" s="131"/>
      <c r="AN1220" s="131"/>
      <c r="AO1220" s="131"/>
      <c r="AP1220" s="131"/>
      <c r="AQ1220" s="131"/>
      <c r="AR1220" s="131"/>
      <c r="AS1220" s="164"/>
      <c r="AT1220" s="163"/>
      <c r="AU1220" s="131"/>
      <c r="AV1220" s="131"/>
      <c r="AW1220" s="131"/>
      <c r="AX1220" s="131"/>
      <c r="AY1220" s="164"/>
      <c r="AZ1220" s="163"/>
      <c r="BA1220" s="131"/>
      <c r="BB1220" s="131"/>
      <c r="BC1220" s="131"/>
      <c r="BD1220" s="131"/>
      <c r="BE1220" s="131"/>
      <c r="BF1220" s="164"/>
      <c r="BG1220" s="163"/>
      <c r="BH1220" s="131"/>
      <c r="BI1220" s="131"/>
      <c r="BJ1220" s="131"/>
      <c r="BK1220" s="131"/>
      <c r="BL1220" s="164"/>
      <c r="BM1220" s="163"/>
      <c r="BN1220" s="131"/>
      <c r="BO1220" s="131"/>
      <c r="BP1220" s="131"/>
      <c r="BQ1220" s="131"/>
      <c r="BR1220" s="131"/>
      <c r="BS1220" s="164"/>
      <c r="BT1220" s="163"/>
      <c r="BU1220" s="131"/>
      <c r="BV1220" s="131"/>
      <c r="BW1220" s="131"/>
      <c r="BX1220" s="131"/>
      <c r="BY1220" s="164"/>
      <c r="BZ1220" s="163"/>
      <c r="CA1220" s="131"/>
      <c r="CB1220" s="164"/>
      <c r="CC1220" s="163"/>
      <c r="CD1220" s="131"/>
      <c r="CE1220" s="131"/>
      <c r="CF1220" s="164"/>
      <c r="CG1220" s="163"/>
      <c r="CH1220" s="131"/>
      <c r="CI1220" s="164"/>
      <c r="CJ1220" s="163"/>
      <c r="CK1220" s="131"/>
      <c r="CL1220" s="131"/>
      <c r="CM1220" s="164"/>
      <c r="CN1220" s="163"/>
      <c r="CO1220" s="131"/>
      <c r="CP1220" s="131"/>
      <c r="CQ1220" s="131"/>
      <c r="CR1220" s="131"/>
      <c r="CS1220" s="164"/>
      <c r="CT1220" s="163"/>
      <c r="CU1220" s="131"/>
      <c r="CV1220" s="131"/>
      <c r="CW1220" s="131"/>
      <c r="CX1220" s="131"/>
      <c r="CY1220" s="244"/>
      <c r="CZ1220" s="153"/>
      <c r="DA1220" s="131"/>
      <c r="DB1220" s="164"/>
      <c r="DC1220" s="153"/>
      <c r="DD1220" s="131"/>
      <c r="DE1220" s="131"/>
      <c r="DF1220" s="131"/>
      <c r="DG1220" s="131"/>
      <c r="DH1220" s="164"/>
      <c r="DI1220" s="153"/>
      <c r="DJ1220" s="153"/>
      <c r="DK1220" s="131"/>
      <c r="DL1220" s="164"/>
      <c r="DM1220" s="153"/>
      <c r="DN1220" s="131"/>
      <c r="DO1220" s="164"/>
      <c r="DP1220" s="153"/>
      <c r="DQ1220" s="131"/>
      <c r="DR1220" s="131"/>
      <c r="DS1220" s="223">
        <v>19.02</v>
      </c>
      <c r="DT1220" s="131"/>
      <c r="DU1220" s="153"/>
      <c r="DV1220" s="223"/>
      <c r="DW1220" s="164">
        <v>19.04</v>
      </c>
      <c r="DX1220" s="153"/>
      <c r="DY1220" s="131"/>
      <c r="DZ1220" s="131"/>
      <c r="EA1220" s="131"/>
      <c r="EB1220" s="131"/>
      <c r="EC1220" s="131"/>
      <c r="ED1220" s="131"/>
      <c r="EE1220" s="131"/>
      <c r="EF1220" s="131"/>
      <c r="EG1220" s="131"/>
      <c r="EH1220" s="131"/>
      <c r="EI1220" s="131"/>
      <c r="EJ1220" s="164"/>
      <c r="EK1220" s="153"/>
      <c r="EL1220" s="131"/>
      <c r="EM1220" s="131"/>
      <c r="EN1220" s="153"/>
      <c r="EO1220" s="131"/>
      <c r="EP1220" s="131"/>
      <c r="EQ1220" s="131"/>
      <c r="ER1220" s="223"/>
      <c r="ES1220" s="164"/>
      <c r="ET1220" s="153"/>
      <c r="EU1220" s="131"/>
      <c r="EV1220" s="131"/>
      <c r="EW1220" s="131"/>
      <c r="EX1220" s="131"/>
      <c r="EY1220" s="131"/>
      <c r="EZ1220" s="164"/>
      <c r="FA1220" s="153"/>
      <c r="FB1220" s="131"/>
      <c r="FC1220" s="131"/>
      <c r="FD1220" s="131"/>
      <c r="FE1220" s="131"/>
      <c r="FF1220" s="131"/>
      <c r="FG1220" s="131"/>
      <c r="FH1220" s="164"/>
      <c r="FI1220" s="153"/>
      <c r="FJ1220" s="131"/>
      <c r="FK1220" s="131"/>
      <c r="FL1220" s="131"/>
      <c r="FM1220" s="131"/>
      <c r="FN1220" s="131"/>
      <c r="FO1220" s="131"/>
      <c r="FP1220" s="223"/>
      <c r="FQ1220" s="163"/>
      <c r="FR1220" s="131"/>
      <c r="FS1220" s="131"/>
      <c r="FX1220" s="131"/>
      <c r="FY1220" s="223"/>
      <c r="FZ1220" s="163"/>
      <c r="GA1220" s="131"/>
      <c r="GB1220" s="131"/>
      <c r="GC1220" s="223"/>
      <c r="GD1220" s="164"/>
      <c r="GE1220" s="153"/>
      <c r="GF1220" s="131"/>
      <c r="GG1220" s="131"/>
      <c r="GH1220" s="131"/>
      <c r="GI1220" s="131"/>
      <c r="GJ1220" s="131"/>
      <c r="GK1220" s="131"/>
      <c r="GL1220" s="131"/>
      <c r="GM1220" s="131"/>
      <c r="GN1220" s="164"/>
      <c r="GO1220" s="153"/>
      <c r="GP1220" s="131"/>
      <c r="GQ1220" s="131"/>
      <c r="GR1220" s="131"/>
      <c r="GS1220" s="223"/>
      <c r="GT1220" s="223"/>
      <c r="GU1220" s="223"/>
      <c r="GV1220" s="163"/>
      <c r="GW1220" s="153"/>
      <c r="GX1220" s="153"/>
      <c r="GY1220" s="153"/>
      <c r="GZ1220" s="153"/>
      <c r="HA1220" s="153"/>
      <c r="HB1220" s="153"/>
      <c r="HC1220" s="369"/>
      <c r="HD1220" s="163"/>
      <c r="HE1220" s="153"/>
      <c r="HF1220" s="153"/>
      <c r="HG1220" s="153"/>
      <c r="HH1220" s="153"/>
      <c r="HI1220" s="131"/>
      <c r="HJ1220" s="131"/>
      <c r="HK1220" s="164"/>
      <c r="HL1220" s="153"/>
      <c r="HM1220" s="131"/>
      <c r="HN1220" s="131"/>
      <c r="HO1220" s="131"/>
      <c r="HP1220" s="133"/>
      <c r="HQ1220" s="126">
        <f t="shared" si="160"/>
        <v>19.04</v>
      </c>
      <c r="HR1220" s="202" t="str">
        <f t="shared" si="161"/>
        <v>Senior</v>
      </c>
      <c r="HS1220" s="130">
        <f t="shared" si="162"/>
        <v>0</v>
      </c>
      <c r="HT1220" s="208">
        <f t="shared" si="163"/>
        <v>0</v>
      </c>
      <c r="HU1220" s="208">
        <f t="shared" si="164"/>
        <v>2</v>
      </c>
      <c r="HV1220" s="208">
        <f t="shared" si="165"/>
        <v>0</v>
      </c>
      <c r="HW1220" s="209">
        <f t="shared" si="159"/>
        <v>0</v>
      </c>
      <c r="HX1220" s="204"/>
      <c r="HY1220" s="104"/>
      <c r="HZ1220" s="104"/>
      <c r="IA1220" s="106" t="s">
        <v>368</v>
      </c>
      <c r="IB1220" s="106" t="s">
        <v>767</v>
      </c>
      <c r="IC1220" s="106" t="s">
        <v>99</v>
      </c>
    </row>
    <row r="1221" spans="1:237" ht="15" customHeight="1">
      <c r="A1221" s="105">
        <f t="shared" si="166"/>
        <v>503</v>
      </c>
      <c r="B1221" s="106" t="s">
        <v>368</v>
      </c>
      <c r="C1221" s="106" t="s">
        <v>2694</v>
      </c>
      <c r="D1221" s="106" t="s">
        <v>99</v>
      </c>
      <c r="E1221" s="113" t="s">
        <v>176</v>
      </c>
      <c r="F1221" s="163"/>
      <c r="G1221" s="131"/>
      <c r="H1221" s="131"/>
      <c r="I1221" s="131"/>
      <c r="J1221" s="164"/>
      <c r="K1221" s="163"/>
      <c r="L1221" s="131"/>
      <c r="M1221" s="131"/>
      <c r="N1221" s="164"/>
      <c r="O1221" s="163"/>
      <c r="P1221" s="131"/>
      <c r="Q1221" s="131"/>
      <c r="R1221" s="131"/>
      <c r="S1221" s="131"/>
      <c r="T1221" s="164"/>
      <c r="U1221" s="163"/>
      <c r="V1221" s="131"/>
      <c r="W1221" s="131"/>
      <c r="X1221" s="131"/>
      <c r="Y1221" s="164"/>
      <c r="Z1221" s="163"/>
      <c r="AA1221" s="131"/>
      <c r="AB1221" s="131"/>
      <c r="AC1221" s="131"/>
      <c r="AD1221" s="164"/>
      <c r="AE1221" s="163"/>
      <c r="AF1221" s="131"/>
      <c r="AG1221" s="131"/>
      <c r="AH1221" s="131"/>
      <c r="AI1221" s="131"/>
      <c r="AJ1221" s="223"/>
      <c r="AK1221" s="164"/>
      <c r="AL1221" s="163"/>
      <c r="AM1221" s="131"/>
      <c r="AN1221" s="131"/>
      <c r="AO1221" s="131"/>
      <c r="AP1221" s="131"/>
      <c r="AQ1221" s="131"/>
      <c r="AR1221" s="131"/>
      <c r="AS1221" s="164"/>
      <c r="AT1221" s="163"/>
      <c r="AU1221" s="131"/>
      <c r="AV1221" s="131"/>
      <c r="AW1221" s="131"/>
      <c r="AX1221" s="131"/>
      <c r="AY1221" s="164"/>
      <c r="AZ1221" s="163"/>
      <c r="BA1221" s="131"/>
      <c r="BB1221" s="131"/>
      <c r="BC1221" s="131"/>
      <c r="BD1221" s="131"/>
      <c r="BE1221" s="131"/>
      <c r="BF1221" s="164"/>
      <c r="BG1221" s="163"/>
      <c r="BH1221" s="131"/>
      <c r="BI1221" s="131"/>
      <c r="BJ1221" s="131"/>
      <c r="BK1221" s="131"/>
      <c r="BL1221" s="164"/>
      <c r="BM1221" s="163"/>
      <c r="BN1221" s="131"/>
      <c r="BO1221" s="131"/>
      <c r="BP1221" s="131"/>
      <c r="BQ1221" s="131"/>
      <c r="BR1221" s="131"/>
      <c r="BS1221" s="164"/>
      <c r="BT1221" s="163"/>
      <c r="BU1221" s="131"/>
      <c r="BV1221" s="131"/>
      <c r="BW1221" s="131"/>
      <c r="BX1221" s="131"/>
      <c r="BY1221" s="164"/>
      <c r="BZ1221" s="163"/>
      <c r="CA1221" s="131"/>
      <c r="CB1221" s="164"/>
      <c r="CC1221" s="163"/>
      <c r="CD1221" s="131"/>
      <c r="CE1221" s="131"/>
      <c r="CF1221" s="164"/>
      <c r="CG1221" s="163"/>
      <c r="CH1221" s="131"/>
      <c r="CI1221" s="164"/>
      <c r="CJ1221" s="163"/>
      <c r="CK1221" s="131"/>
      <c r="CL1221" s="131"/>
      <c r="CM1221" s="164"/>
      <c r="CN1221" s="163"/>
      <c r="CO1221" s="131"/>
      <c r="CP1221" s="131"/>
      <c r="CQ1221" s="131"/>
      <c r="CR1221" s="131"/>
      <c r="CS1221" s="164"/>
      <c r="CT1221" s="163"/>
      <c r="CU1221" s="131"/>
      <c r="CV1221" s="131"/>
      <c r="CW1221" s="131"/>
      <c r="CX1221" s="131"/>
      <c r="CY1221" s="244"/>
      <c r="CZ1221" s="155"/>
      <c r="DA1221" s="135"/>
      <c r="DB1221" s="167"/>
      <c r="DC1221" s="155"/>
      <c r="DD1221" s="135"/>
      <c r="DE1221" s="135"/>
      <c r="DF1221" s="135"/>
      <c r="DG1221" s="135"/>
      <c r="DH1221" s="167"/>
      <c r="DI1221" s="155"/>
      <c r="DJ1221" s="155"/>
      <c r="DK1221" s="135"/>
      <c r="DL1221" s="167"/>
      <c r="DM1221" s="155"/>
      <c r="DN1221" s="135"/>
      <c r="DO1221" s="167"/>
      <c r="DP1221" s="310" t="s">
        <v>2695</v>
      </c>
      <c r="DQ1221" s="217" t="s">
        <v>2153</v>
      </c>
      <c r="DR1221" s="217" t="s">
        <v>2153</v>
      </c>
      <c r="DS1221" s="225"/>
      <c r="DT1221" s="135">
        <v>15.02</v>
      </c>
      <c r="DU1221" s="155"/>
      <c r="DV1221" s="225"/>
      <c r="DW1221" s="167"/>
      <c r="DX1221" s="155"/>
      <c r="DY1221" s="135"/>
      <c r="DZ1221" s="135"/>
      <c r="EA1221" s="135"/>
      <c r="EB1221" s="135"/>
      <c r="EC1221" s="135"/>
      <c r="ED1221" s="135"/>
      <c r="EE1221" s="135"/>
      <c r="EF1221" s="135"/>
      <c r="EG1221" s="135"/>
      <c r="EH1221" s="135"/>
      <c r="EI1221" s="135"/>
      <c r="EJ1221" s="167"/>
      <c r="EK1221" s="155"/>
      <c r="EL1221" s="135"/>
      <c r="EM1221" s="135"/>
      <c r="EN1221" s="155"/>
      <c r="EO1221" s="135"/>
      <c r="EP1221" s="135"/>
      <c r="EQ1221" s="135"/>
      <c r="ER1221" s="225"/>
      <c r="ES1221" s="167"/>
      <c r="ET1221" s="155"/>
      <c r="EU1221" s="135"/>
      <c r="EV1221" s="135"/>
      <c r="EW1221" s="135"/>
      <c r="EX1221" s="135"/>
      <c r="EY1221" s="135"/>
      <c r="EZ1221" s="167"/>
      <c r="FA1221" s="155"/>
      <c r="FB1221" s="135"/>
      <c r="FC1221" s="135"/>
      <c r="FD1221" s="135"/>
      <c r="FE1221" s="135"/>
      <c r="FF1221" s="135"/>
      <c r="FG1221" s="135"/>
      <c r="FH1221" s="167"/>
      <c r="FI1221" s="155"/>
      <c r="FJ1221" s="135"/>
      <c r="FK1221" s="135"/>
      <c r="FL1221" s="135"/>
      <c r="FM1221" s="135"/>
      <c r="FN1221" s="135"/>
      <c r="FO1221" s="135"/>
      <c r="FP1221" s="225"/>
      <c r="FQ1221" s="174"/>
      <c r="FR1221" s="135"/>
      <c r="FS1221" s="135"/>
      <c r="FT1221" s="135"/>
      <c r="FU1221" s="135"/>
      <c r="FV1221" s="135"/>
      <c r="FW1221" s="135"/>
      <c r="FX1221" s="135"/>
      <c r="FY1221" s="225"/>
      <c r="FZ1221" s="174"/>
      <c r="GA1221" s="135"/>
      <c r="GB1221" s="135"/>
      <c r="GC1221" s="225"/>
      <c r="GD1221" s="167"/>
      <c r="GE1221" s="155"/>
      <c r="GF1221" s="135"/>
      <c r="GG1221" s="135"/>
      <c r="GH1221" s="135"/>
      <c r="GI1221" s="135"/>
      <c r="GJ1221" s="135"/>
      <c r="GK1221" s="135"/>
      <c r="GL1221" s="135"/>
      <c r="GM1221" s="135"/>
      <c r="GN1221" s="167"/>
      <c r="GO1221" s="155"/>
      <c r="GP1221" s="135"/>
      <c r="GQ1221" s="135"/>
      <c r="GR1221" s="135"/>
      <c r="GS1221" s="225"/>
      <c r="GT1221" s="225"/>
      <c r="GU1221" s="225"/>
      <c r="GV1221" s="174"/>
      <c r="GW1221" s="155"/>
      <c r="GX1221" s="155"/>
      <c r="GY1221" s="155"/>
      <c r="GZ1221" s="155"/>
      <c r="HA1221" s="155"/>
      <c r="HB1221" s="155"/>
      <c r="HC1221" s="373"/>
      <c r="HD1221" s="174"/>
      <c r="HE1221" s="155"/>
      <c r="HF1221" s="155"/>
      <c r="HG1221" s="155"/>
      <c r="HH1221" s="155"/>
      <c r="HI1221" s="135"/>
      <c r="HJ1221" s="135"/>
      <c r="HK1221" s="167"/>
      <c r="HL1221" s="155"/>
      <c r="HM1221" s="135"/>
      <c r="HN1221" s="135"/>
      <c r="HO1221" s="135"/>
      <c r="HP1221" s="137"/>
      <c r="HQ1221" s="126">
        <f t="shared" si="160"/>
        <v>15.02</v>
      </c>
      <c r="HR1221" s="202" t="str">
        <f t="shared" si="161"/>
        <v>Senior</v>
      </c>
      <c r="HS1221" s="130">
        <f t="shared" si="162"/>
        <v>0</v>
      </c>
      <c r="HT1221" s="208">
        <f t="shared" si="163"/>
        <v>0</v>
      </c>
      <c r="HU1221" s="208">
        <f t="shared" si="164"/>
        <v>1</v>
      </c>
      <c r="HV1221" s="208">
        <f t="shared" si="165"/>
        <v>0</v>
      </c>
      <c r="HW1221" s="209">
        <f t="shared" si="159"/>
        <v>0</v>
      </c>
      <c r="HX1221" s="204"/>
      <c r="HY1221" s="104"/>
      <c r="HZ1221" s="104"/>
      <c r="IA1221" s="106" t="s">
        <v>368</v>
      </c>
      <c r="IB1221" s="106" t="s">
        <v>2694</v>
      </c>
      <c r="IC1221" s="106" t="s">
        <v>99</v>
      </c>
    </row>
    <row r="1222" spans="1:237" ht="15" customHeight="1">
      <c r="A1222" s="105">
        <f t="shared" si="166"/>
        <v>699</v>
      </c>
      <c r="B1222" s="106" t="s">
        <v>2834</v>
      </c>
      <c r="C1222" s="106" t="s">
        <v>277</v>
      </c>
      <c r="D1222" s="106" t="s">
        <v>99</v>
      </c>
      <c r="E1222" s="113" t="s">
        <v>1261</v>
      </c>
      <c r="F1222" s="163"/>
      <c r="G1222" s="131"/>
      <c r="H1222" s="131"/>
      <c r="I1222" s="131"/>
      <c r="J1222" s="164"/>
      <c r="K1222" s="163"/>
      <c r="L1222" s="131"/>
      <c r="M1222" s="131"/>
      <c r="N1222" s="164"/>
      <c r="O1222" s="163"/>
      <c r="P1222" s="131"/>
      <c r="Q1222" s="131"/>
      <c r="R1222" s="131"/>
      <c r="S1222" s="131"/>
      <c r="T1222" s="164"/>
      <c r="U1222" s="163"/>
      <c r="V1222" s="131"/>
      <c r="W1222" s="131"/>
      <c r="X1222" s="131"/>
      <c r="Y1222" s="164"/>
      <c r="Z1222" s="163"/>
      <c r="AA1222" s="131"/>
      <c r="AB1222" s="131"/>
      <c r="AC1222" s="131"/>
      <c r="AD1222" s="164"/>
      <c r="AE1222" s="163"/>
      <c r="AF1222" s="131"/>
      <c r="AG1222" s="131"/>
      <c r="AH1222" s="131"/>
      <c r="AI1222" s="131"/>
      <c r="AJ1222" s="223"/>
      <c r="AK1222" s="164"/>
      <c r="AL1222" s="163"/>
      <c r="AM1222" s="131"/>
      <c r="AN1222" s="131"/>
      <c r="AO1222" s="131"/>
      <c r="AP1222" s="131"/>
      <c r="AQ1222" s="131"/>
      <c r="AR1222" s="131"/>
      <c r="AS1222" s="164"/>
      <c r="AT1222" s="163"/>
      <c r="AU1222" s="131"/>
      <c r="AV1222" s="131"/>
      <c r="AW1222" s="131"/>
      <c r="AX1222" s="131"/>
      <c r="AY1222" s="164"/>
      <c r="AZ1222" s="163"/>
      <c r="BA1222" s="131"/>
      <c r="BB1222" s="131"/>
      <c r="BC1222" s="131"/>
      <c r="BD1222" s="131"/>
      <c r="BE1222" s="131"/>
      <c r="BF1222" s="164"/>
      <c r="BG1222" s="163"/>
      <c r="BH1222" s="131"/>
      <c r="BI1222" s="131"/>
      <c r="BJ1222" s="131"/>
      <c r="BK1222" s="131"/>
      <c r="BL1222" s="164"/>
      <c r="BM1222" s="163"/>
      <c r="BN1222" s="131"/>
      <c r="BO1222" s="131"/>
      <c r="BP1222" s="131"/>
      <c r="BQ1222" s="131"/>
      <c r="BR1222" s="131"/>
      <c r="BS1222" s="164"/>
      <c r="BT1222" s="163"/>
      <c r="BU1222" s="131"/>
      <c r="BV1222" s="131"/>
      <c r="BW1222" s="131"/>
      <c r="BX1222" s="131"/>
      <c r="BY1222" s="164"/>
      <c r="BZ1222" s="163"/>
      <c r="CA1222" s="131"/>
      <c r="CB1222" s="164"/>
      <c r="CC1222" s="163"/>
      <c r="CD1222" s="131"/>
      <c r="CE1222" s="131"/>
      <c r="CF1222" s="164"/>
      <c r="CG1222" s="163"/>
      <c r="CH1222" s="131"/>
      <c r="CI1222" s="164"/>
      <c r="CJ1222" s="163"/>
      <c r="CK1222" s="131"/>
      <c r="CL1222" s="131"/>
      <c r="CM1222" s="164"/>
      <c r="CN1222" s="163"/>
      <c r="CO1222" s="131"/>
      <c r="CP1222" s="131"/>
      <c r="CQ1222" s="131"/>
      <c r="CR1222" s="131"/>
      <c r="CS1222" s="164"/>
      <c r="CT1222" s="163"/>
      <c r="CU1222" s="131"/>
      <c r="CV1222" s="131"/>
      <c r="CW1222" s="131"/>
      <c r="CX1222" s="131"/>
      <c r="CY1222" s="244"/>
      <c r="CZ1222" s="153"/>
      <c r="DA1222" s="131"/>
      <c r="DB1222" s="164"/>
      <c r="DC1222" s="153"/>
      <c r="DD1222" s="131"/>
      <c r="DE1222" s="131"/>
      <c r="DF1222" s="131"/>
      <c r="DG1222" s="131"/>
      <c r="DH1222" s="164"/>
      <c r="DI1222" s="153"/>
      <c r="DJ1222" s="153"/>
      <c r="DK1222" s="131"/>
      <c r="DL1222" s="164"/>
      <c r="DM1222" s="153"/>
      <c r="DN1222" s="131"/>
      <c r="DO1222" s="164"/>
      <c r="DP1222" s="153"/>
      <c r="DQ1222" s="131"/>
      <c r="DR1222" s="131"/>
      <c r="DS1222" s="223"/>
      <c r="DT1222" s="131"/>
      <c r="DU1222" s="153"/>
      <c r="DV1222" s="223"/>
      <c r="DW1222" s="164"/>
      <c r="DX1222" s="153"/>
      <c r="DY1222" s="131"/>
      <c r="DZ1222" s="131"/>
      <c r="EA1222" s="131"/>
      <c r="EB1222" s="131"/>
      <c r="EC1222" s="131"/>
      <c r="ED1222" s="131"/>
      <c r="EE1222" s="131"/>
      <c r="EF1222" s="131"/>
      <c r="EG1222" s="131"/>
      <c r="EH1222" s="131"/>
      <c r="EI1222" s="131"/>
      <c r="EJ1222" s="164"/>
      <c r="EK1222" s="153"/>
      <c r="EL1222" s="131"/>
      <c r="EM1222" s="131"/>
      <c r="EN1222" s="158">
        <v>11.08</v>
      </c>
      <c r="EO1222" s="134"/>
      <c r="EP1222" s="134"/>
      <c r="EQ1222" s="134"/>
      <c r="ER1222" s="230"/>
      <c r="ES1222" s="175"/>
      <c r="ET1222" s="158"/>
      <c r="EU1222" s="134"/>
      <c r="EV1222" s="134"/>
      <c r="EW1222" s="134"/>
      <c r="EX1222" s="134"/>
      <c r="EY1222" s="134"/>
      <c r="EZ1222" s="175"/>
      <c r="FA1222" s="158"/>
      <c r="FB1222" s="134"/>
      <c r="FC1222" s="134"/>
      <c r="FD1222" s="134"/>
      <c r="FE1222" s="134"/>
      <c r="FF1222" s="134"/>
      <c r="FG1222" s="134"/>
      <c r="FH1222" s="175"/>
      <c r="FI1222" s="158"/>
      <c r="FJ1222" s="134"/>
      <c r="FK1222" s="134"/>
      <c r="FL1222" s="134"/>
      <c r="FM1222" s="134"/>
      <c r="FN1222" s="134"/>
      <c r="FO1222" s="134"/>
      <c r="FP1222" s="230"/>
      <c r="FQ1222" s="165"/>
      <c r="FR1222" s="134"/>
      <c r="FS1222" s="134"/>
      <c r="FT1222" s="134"/>
      <c r="FU1222" s="134"/>
      <c r="FV1222" s="134"/>
      <c r="FW1222" s="134"/>
      <c r="FX1222" s="134"/>
      <c r="FY1222" s="230"/>
      <c r="FZ1222" s="165"/>
      <c r="GA1222" s="134"/>
      <c r="GB1222" s="134"/>
      <c r="GC1222" s="230"/>
      <c r="GD1222" s="175"/>
      <c r="GE1222" s="158"/>
      <c r="GF1222" s="134"/>
      <c r="GG1222" s="134"/>
      <c r="GH1222" s="134"/>
      <c r="GI1222" s="134"/>
      <c r="GJ1222" s="134"/>
      <c r="GK1222" s="134"/>
      <c r="GL1222" s="134"/>
      <c r="GM1222" s="134"/>
      <c r="GN1222" s="175"/>
      <c r="GO1222" s="158"/>
      <c r="GP1222" s="134"/>
      <c r="GQ1222" s="134"/>
      <c r="GR1222" s="134"/>
      <c r="GS1222" s="230"/>
      <c r="GT1222" s="230"/>
      <c r="GU1222" s="230"/>
      <c r="GV1222" s="165"/>
      <c r="GW1222" s="158"/>
      <c r="GX1222" s="158"/>
      <c r="GY1222" s="158"/>
      <c r="GZ1222" s="158"/>
      <c r="HA1222" s="158"/>
      <c r="HB1222" s="158"/>
      <c r="HC1222" s="371"/>
      <c r="HD1222" s="165"/>
      <c r="HE1222" s="158"/>
      <c r="HF1222" s="158"/>
      <c r="HG1222" s="158"/>
      <c r="HH1222" s="158"/>
      <c r="HI1222" s="134"/>
      <c r="HJ1222" s="134"/>
      <c r="HK1222" s="175"/>
      <c r="HL1222" s="158"/>
      <c r="HM1222" s="134"/>
      <c r="HN1222" s="134"/>
      <c r="HO1222" s="134"/>
      <c r="HP1222" s="142"/>
      <c r="HQ1222" s="126">
        <f t="shared" si="160"/>
        <v>11.08</v>
      </c>
      <c r="HR1222" s="202" t="str">
        <f t="shared" si="161"/>
        <v>Junior</v>
      </c>
      <c r="HS1222" s="130">
        <f t="shared" si="162"/>
        <v>0</v>
      </c>
      <c r="HT1222" s="208">
        <f t="shared" si="163"/>
        <v>1</v>
      </c>
      <c r="HU1222" s="208">
        <f t="shared" si="164"/>
        <v>0</v>
      </c>
      <c r="HV1222" s="208">
        <f t="shared" si="165"/>
        <v>0</v>
      </c>
      <c r="HW1222" s="209">
        <f t="shared" si="159"/>
        <v>0</v>
      </c>
      <c r="HX1222" s="204"/>
      <c r="HY1222" s="104"/>
      <c r="HZ1222" s="104"/>
      <c r="IA1222" s="106" t="s">
        <v>2834</v>
      </c>
      <c r="IB1222" s="106" t="s">
        <v>277</v>
      </c>
      <c r="IC1222" s="106" t="s">
        <v>99</v>
      </c>
    </row>
    <row r="1223" spans="1:237" ht="15" customHeight="1">
      <c r="A1223" s="105">
        <f t="shared" si="166"/>
        <v>968</v>
      </c>
      <c r="B1223" s="106" t="s">
        <v>448</v>
      </c>
      <c r="C1223" s="106" t="s">
        <v>895</v>
      </c>
      <c r="D1223" s="106" t="s">
        <v>99</v>
      </c>
      <c r="E1223" s="113"/>
      <c r="F1223" s="163"/>
      <c r="G1223" s="131"/>
      <c r="H1223" s="131"/>
      <c r="I1223" s="131"/>
      <c r="J1223" s="164"/>
      <c r="K1223" s="163"/>
      <c r="L1223" s="131"/>
      <c r="M1223" s="131"/>
      <c r="N1223" s="164"/>
      <c r="O1223" s="163"/>
      <c r="P1223" s="131"/>
      <c r="Q1223" s="131"/>
      <c r="R1223" s="131"/>
      <c r="S1223" s="131"/>
      <c r="T1223" s="164"/>
      <c r="U1223" s="163"/>
      <c r="V1223" s="131"/>
      <c r="W1223" s="131"/>
      <c r="X1223" s="131"/>
      <c r="Y1223" s="164"/>
      <c r="Z1223" s="163"/>
      <c r="AA1223" s="131"/>
      <c r="AB1223" s="131"/>
      <c r="AC1223" s="131"/>
      <c r="AD1223" s="164"/>
      <c r="AE1223" s="163"/>
      <c r="AF1223" s="131"/>
      <c r="AG1223" s="131"/>
      <c r="AH1223" s="131"/>
      <c r="AI1223" s="131"/>
      <c r="AJ1223" s="223"/>
      <c r="AK1223" s="164"/>
      <c r="AL1223" s="163"/>
      <c r="AM1223" s="131"/>
      <c r="AN1223" s="131"/>
      <c r="AO1223" s="131"/>
      <c r="AP1223" s="131"/>
      <c r="AQ1223" s="131"/>
      <c r="AR1223" s="131"/>
      <c r="AS1223" s="164"/>
      <c r="AT1223" s="163"/>
      <c r="AU1223" s="131"/>
      <c r="AV1223" s="131"/>
      <c r="AW1223" s="131"/>
      <c r="AX1223" s="131"/>
      <c r="AY1223" s="164"/>
      <c r="AZ1223" s="163"/>
      <c r="BA1223" s="131"/>
      <c r="BB1223" s="131"/>
      <c r="BC1223" s="131"/>
      <c r="BD1223" s="131"/>
      <c r="BE1223" s="131"/>
      <c r="BF1223" s="164"/>
      <c r="BG1223" s="163"/>
      <c r="BH1223" s="131"/>
      <c r="BI1223" s="131"/>
      <c r="BJ1223" s="131"/>
      <c r="BK1223" s="131"/>
      <c r="BL1223" s="164"/>
      <c r="BM1223" s="163"/>
      <c r="BN1223" s="131"/>
      <c r="BO1223" s="131"/>
      <c r="BP1223" s="131"/>
      <c r="BQ1223" s="131"/>
      <c r="BR1223" s="131"/>
      <c r="BS1223" s="164"/>
      <c r="BT1223" s="163"/>
      <c r="BU1223" s="131"/>
      <c r="BV1223" s="131"/>
      <c r="BW1223" s="131"/>
      <c r="BX1223" s="131"/>
      <c r="BY1223" s="164"/>
      <c r="BZ1223" s="163"/>
      <c r="CA1223" s="131"/>
      <c r="CB1223" s="164"/>
      <c r="CC1223" s="163"/>
      <c r="CD1223" s="131"/>
      <c r="CE1223" s="131"/>
      <c r="CF1223" s="164"/>
      <c r="CG1223" s="163"/>
      <c r="CH1223" s="131"/>
      <c r="CI1223" s="164"/>
      <c r="CJ1223" s="163"/>
      <c r="CK1223" s="131"/>
      <c r="CL1223" s="131"/>
      <c r="CM1223" s="164"/>
      <c r="CN1223" s="163"/>
      <c r="CO1223" s="131"/>
      <c r="CP1223" s="131"/>
      <c r="CQ1223" s="131"/>
      <c r="CR1223" s="131"/>
      <c r="CS1223" s="164"/>
      <c r="CT1223" s="163"/>
      <c r="CU1223" s="131"/>
      <c r="CV1223" s="131"/>
      <c r="CW1223" s="131"/>
      <c r="CX1223" s="131"/>
      <c r="CY1223" s="244"/>
      <c r="CZ1223" s="153"/>
      <c r="DA1223" s="131"/>
      <c r="DB1223" s="164"/>
      <c r="DC1223" s="153"/>
      <c r="DD1223" s="131"/>
      <c r="DE1223" s="131"/>
      <c r="DF1223" s="131"/>
      <c r="DG1223" s="131"/>
      <c r="DH1223" s="164"/>
      <c r="DI1223" s="153"/>
      <c r="DJ1223" s="153"/>
      <c r="DK1223" s="131"/>
      <c r="DL1223" s="164"/>
      <c r="DM1223" s="153"/>
      <c r="DN1223" s="131"/>
      <c r="DO1223" s="164"/>
      <c r="DP1223" s="153"/>
      <c r="DQ1223" s="131"/>
      <c r="DR1223" s="131"/>
      <c r="DS1223" s="223"/>
      <c r="DT1223" s="131"/>
      <c r="DU1223" s="153"/>
      <c r="DV1223" s="223"/>
      <c r="DW1223" s="164"/>
      <c r="DX1223" s="153"/>
      <c r="DY1223" s="131"/>
      <c r="DZ1223" s="131"/>
      <c r="EA1223" s="131"/>
      <c r="EB1223" s="131"/>
      <c r="EC1223" s="131"/>
      <c r="ED1223" s="131"/>
      <c r="EE1223" s="131"/>
      <c r="EF1223" s="131"/>
      <c r="EG1223" s="131"/>
      <c r="EH1223" s="131"/>
      <c r="EI1223" s="131"/>
      <c r="EJ1223" s="164"/>
      <c r="EK1223" s="153"/>
      <c r="EL1223" s="131"/>
      <c r="EM1223" s="131"/>
      <c r="EN1223" s="153"/>
      <c r="EO1223" s="131"/>
      <c r="EP1223" s="131"/>
      <c r="EQ1223" s="131"/>
      <c r="ER1223" s="223"/>
      <c r="ES1223" s="164"/>
      <c r="ET1223" s="153"/>
      <c r="EU1223" s="131"/>
      <c r="EV1223" s="131"/>
      <c r="EW1223" s="131"/>
      <c r="EX1223" s="131"/>
      <c r="EY1223" s="131"/>
      <c r="EZ1223" s="164"/>
      <c r="FA1223" s="153"/>
      <c r="FB1223" s="131"/>
      <c r="FC1223" s="131"/>
      <c r="FD1223" s="131"/>
      <c r="FE1223" s="131"/>
      <c r="FF1223" s="131"/>
      <c r="FG1223" s="131"/>
      <c r="FH1223" s="164"/>
      <c r="FI1223" s="153"/>
      <c r="FJ1223" s="131"/>
      <c r="FK1223" s="131"/>
      <c r="FL1223" s="131"/>
      <c r="FM1223" s="131"/>
      <c r="FN1223" s="131"/>
      <c r="FO1223" s="131"/>
      <c r="FP1223" s="223"/>
      <c r="FQ1223" s="163"/>
      <c r="FR1223" s="131"/>
      <c r="FS1223" s="131"/>
      <c r="FX1223" s="131"/>
      <c r="FY1223" s="223"/>
      <c r="FZ1223" s="163"/>
      <c r="GA1223" s="131"/>
      <c r="GB1223" s="131"/>
      <c r="GC1223" s="223"/>
      <c r="GD1223" s="164"/>
      <c r="GE1223" s="153"/>
      <c r="GF1223" s="131"/>
      <c r="GG1223" s="131"/>
      <c r="GH1223" s="131"/>
      <c r="GI1223" s="131"/>
      <c r="GJ1223" s="131"/>
      <c r="GK1223" s="131"/>
      <c r="GL1223" s="131"/>
      <c r="GM1223" s="131"/>
      <c r="GN1223" s="164"/>
      <c r="GO1223" s="153"/>
      <c r="GP1223" s="131"/>
      <c r="GQ1223" s="131"/>
      <c r="GR1223" s="131"/>
      <c r="GS1223" s="223"/>
      <c r="GT1223" s="223"/>
      <c r="GU1223" s="223"/>
      <c r="GV1223" s="163"/>
      <c r="GW1223" s="153"/>
      <c r="GX1223" s="153"/>
      <c r="GY1223" s="153"/>
      <c r="GZ1223" s="153"/>
      <c r="HA1223" s="153"/>
      <c r="HB1223" s="153"/>
      <c r="HC1223" s="369"/>
      <c r="HD1223" s="163"/>
      <c r="HE1223" s="153"/>
      <c r="HF1223" s="153"/>
      <c r="HG1223" s="153"/>
      <c r="HH1223" s="153"/>
      <c r="HI1223" s="131"/>
      <c r="HJ1223" s="131"/>
      <c r="HK1223" s="164"/>
      <c r="HL1223" s="153"/>
      <c r="HM1223" s="131"/>
      <c r="HN1223" s="131"/>
      <c r="HO1223" s="131"/>
      <c r="HP1223" s="133"/>
      <c r="HQ1223" s="126">
        <f t="shared" si="160"/>
        <v>0</v>
      </c>
      <c r="HR1223" s="202" t="str">
        <f t="shared" si="161"/>
        <v>~~~</v>
      </c>
      <c r="HS1223" s="130">
        <f t="shared" si="162"/>
        <v>0</v>
      </c>
      <c r="HT1223" s="208">
        <f t="shared" si="163"/>
        <v>0</v>
      </c>
      <c r="HU1223" s="208">
        <f t="shared" si="164"/>
        <v>0</v>
      </c>
      <c r="HV1223" s="208">
        <f t="shared" si="165"/>
        <v>0</v>
      </c>
      <c r="HW1223" s="209">
        <f t="shared" si="159"/>
        <v>0</v>
      </c>
      <c r="HX1223" s="204"/>
      <c r="HY1223" s="104"/>
      <c r="HZ1223" s="104"/>
      <c r="IA1223" s="106" t="s">
        <v>448</v>
      </c>
      <c r="IB1223" s="106" t="s">
        <v>895</v>
      </c>
      <c r="IC1223" s="106" t="s">
        <v>99</v>
      </c>
    </row>
    <row r="1224" spans="1:237" ht="15" customHeight="1">
      <c r="A1224" s="105">
        <f t="shared" si="166"/>
        <v>968</v>
      </c>
      <c r="B1224" s="95" t="s">
        <v>368</v>
      </c>
      <c r="C1224" s="95" t="s">
        <v>369</v>
      </c>
      <c r="D1224" s="95" t="s">
        <v>99</v>
      </c>
      <c r="E1224" s="113" t="s">
        <v>176</v>
      </c>
      <c r="F1224" s="169"/>
      <c r="G1224" s="132"/>
      <c r="H1224" s="132"/>
      <c r="I1224" s="132"/>
      <c r="J1224" s="166"/>
      <c r="K1224" s="169"/>
      <c r="L1224" s="132"/>
      <c r="M1224" s="132"/>
      <c r="N1224" s="166"/>
      <c r="O1224" s="169"/>
      <c r="P1224" s="132"/>
      <c r="Q1224" s="132"/>
      <c r="R1224" s="132"/>
      <c r="S1224" s="132"/>
      <c r="T1224" s="166"/>
      <c r="U1224" s="169"/>
      <c r="V1224" s="132"/>
      <c r="W1224" s="132"/>
      <c r="X1224" s="132"/>
      <c r="Y1224" s="166"/>
      <c r="Z1224" s="169"/>
      <c r="AA1224" s="132"/>
      <c r="AB1224" s="132"/>
      <c r="AC1224" s="132"/>
      <c r="AD1224" s="166"/>
      <c r="AE1224" s="169"/>
      <c r="AF1224" s="132"/>
      <c r="AG1224" s="132"/>
      <c r="AH1224" s="132"/>
      <c r="AI1224" s="132"/>
      <c r="AJ1224" s="226"/>
      <c r="AK1224" s="166"/>
      <c r="AL1224" s="169"/>
      <c r="AM1224" s="132"/>
      <c r="AN1224" s="132"/>
      <c r="AO1224" s="132"/>
      <c r="AP1224" s="132"/>
      <c r="AQ1224" s="132"/>
      <c r="AR1224" s="132"/>
      <c r="AS1224" s="166"/>
      <c r="AT1224" s="169"/>
      <c r="AU1224" s="132"/>
      <c r="AV1224" s="132"/>
      <c r="AW1224" s="132"/>
      <c r="AX1224" s="132"/>
      <c r="AY1224" s="166"/>
      <c r="AZ1224" s="169"/>
      <c r="BA1224" s="132"/>
      <c r="BB1224" s="132"/>
      <c r="BC1224" s="132"/>
      <c r="BD1224" s="132"/>
      <c r="BE1224" s="132"/>
      <c r="BF1224" s="166"/>
      <c r="BG1224" s="169"/>
      <c r="BH1224" s="132"/>
      <c r="BI1224" s="132"/>
      <c r="BJ1224" s="132"/>
      <c r="BK1224" s="132"/>
      <c r="BL1224" s="166"/>
      <c r="BM1224" s="169"/>
      <c r="BN1224" s="132"/>
      <c r="BO1224" s="132"/>
      <c r="BP1224" s="132"/>
      <c r="BQ1224" s="132"/>
      <c r="BR1224" s="132"/>
      <c r="BS1224" s="166"/>
      <c r="BT1224" s="169"/>
      <c r="BU1224" s="132"/>
      <c r="BV1224" s="132"/>
      <c r="BW1224" s="132"/>
      <c r="BX1224" s="132"/>
      <c r="BY1224" s="166"/>
      <c r="BZ1224" s="169"/>
      <c r="CA1224" s="132"/>
      <c r="CB1224" s="164"/>
      <c r="CC1224" s="163"/>
      <c r="CD1224" s="131"/>
      <c r="CE1224" s="131"/>
      <c r="CF1224" s="164"/>
      <c r="CG1224" s="163"/>
      <c r="CH1224" s="131"/>
      <c r="CI1224" s="164"/>
      <c r="CJ1224" s="163"/>
      <c r="CK1224" s="131"/>
      <c r="CL1224" s="131"/>
      <c r="CM1224" s="164"/>
      <c r="CN1224" s="163"/>
      <c r="CO1224" s="131"/>
      <c r="CP1224" s="131"/>
      <c r="CQ1224" s="131"/>
      <c r="CR1224" s="131"/>
      <c r="CS1224" s="164"/>
      <c r="CT1224" s="163"/>
      <c r="CU1224" s="131"/>
      <c r="CV1224" s="131"/>
      <c r="CW1224" s="131"/>
      <c r="CX1224" s="131"/>
      <c r="CY1224" s="244"/>
      <c r="CZ1224" s="153"/>
      <c r="DA1224" s="131"/>
      <c r="DB1224" s="164"/>
      <c r="DC1224" s="153"/>
      <c r="DD1224" s="131"/>
      <c r="DE1224" s="131"/>
      <c r="DF1224" s="131"/>
      <c r="DG1224" s="131"/>
      <c r="DH1224" s="164"/>
      <c r="DI1224" s="153"/>
      <c r="DJ1224" s="153"/>
      <c r="DK1224" s="131"/>
      <c r="DL1224" s="164"/>
      <c r="DM1224" s="153"/>
      <c r="DN1224" s="131"/>
      <c r="DO1224" s="164"/>
      <c r="DP1224" s="153"/>
      <c r="DQ1224" s="131"/>
      <c r="DR1224" s="131"/>
      <c r="DS1224" s="223"/>
      <c r="DT1224" s="131"/>
      <c r="DU1224" s="153"/>
      <c r="DV1224" s="223"/>
      <c r="DW1224" s="164"/>
      <c r="DX1224" s="153"/>
      <c r="DY1224" s="131"/>
      <c r="DZ1224" s="131"/>
      <c r="EA1224" s="131"/>
      <c r="EB1224" s="131"/>
      <c r="EC1224" s="131"/>
      <c r="ED1224" s="131"/>
      <c r="EE1224" s="131"/>
      <c r="EF1224" s="131"/>
      <c r="EG1224" s="131"/>
      <c r="EH1224" s="131"/>
      <c r="EI1224" s="131"/>
      <c r="EJ1224" s="164"/>
      <c r="EK1224" s="153"/>
      <c r="EL1224" s="131"/>
      <c r="EM1224" s="131"/>
      <c r="EN1224" s="153"/>
      <c r="EO1224" s="131"/>
      <c r="EP1224" s="131"/>
      <c r="EQ1224" s="131"/>
      <c r="ER1224" s="223"/>
      <c r="ES1224" s="164"/>
      <c r="ET1224" s="153"/>
      <c r="EU1224" s="131"/>
      <c r="EV1224" s="131"/>
      <c r="EW1224" s="131"/>
      <c r="EX1224" s="131"/>
      <c r="EY1224" s="131"/>
      <c r="EZ1224" s="164"/>
      <c r="FA1224" s="153"/>
      <c r="FB1224" s="131"/>
      <c r="FC1224" s="131"/>
      <c r="FD1224" s="131"/>
      <c r="FE1224" s="131"/>
      <c r="FF1224" s="131"/>
      <c r="FG1224" s="131"/>
      <c r="FH1224" s="164"/>
      <c r="FI1224" s="153"/>
      <c r="FJ1224" s="131"/>
      <c r="FK1224" s="131"/>
      <c r="FL1224" s="131"/>
      <c r="FM1224" s="131"/>
      <c r="FN1224" s="131"/>
      <c r="FO1224" s="131"/>
      <c r="FP1224" s="223"/>
      <c r="FQ1224" s="163"/>
      <c r="FR1224" s="131"/>
      <c r="FS1224" s="131"/>
      <c r="FX1224" s="131"/>
      <c r="FY1224" s="223"/>
      <c r="FZ1224" s="163"/>
      <c r="GA1224" s="131"/>
      <c r="GB1224" s="131"/>
      <c r="GC1224" s="223"/>
      <c r="GD1224" s="164"/>
      <c r="GE1224" s="153"/>
      <c r="GF1224" s="131"/>
      <c r="GG1224" s="131"/>
      <c r="GH1224" s="131"/>
      <c r="GI1224" s="131"/>
      <c r="GJ1224" s="131"/>
      <c r="GK1224" s="131"/>
      <c r="GL1224" s="131"/>
      <c r="GM1224" s="131"/>
      <c r="GN1224" s="164"/>
      <c r="GO1224" s="153"/>
      <c r="GP1224" s="131"/>
      <c r="GQ1224" s="131"/>
      <c r="GR1224" s="131"/>
      <c r="GS1224" s="223"/>
      <c r="GT1224" s="223"/>
      <c r="GU1224" s="223"/>
      <c r="GV1224" s="163"/>
      <c r="GW1224" s="153"/>
      <c r="GX1224" s="153"/>
      <c r="GY1224" s="153"/>
      <c r="GZ1224" s="153"/>
      <c r="HA1224" s="153"/>
      <c r="HB1224" s="153"/>
      <c r="HC1224" s="369"/>
      <c r="HD1224" s="163"/>
      <c r="HE1224" s="153"/>
      <c r="HF1224" s="153"/>
      <c r="HG1224" s="153"/>
      <c r="HH1224" s="153"/>
      <c r="HI1224" s="131"/>
      <c r="HJ1224" s="131"/>
      <c r="HK1224" s="164"/>
      <c r="HL1224" s="153"/>
      <c r="HM1224" s="131"/>
      <c r="HN1224" s="131"/>
      <c r="HO1224" s="131"/>
      <c r="HP1224" s="133"/>
      <c r="HQ1224" s="126">
        <f t="shared" si="160"/>
        <v>0</v>
      </c>
      <c r="HR1224" s="202" t="str">
        <f t="shared" si="161"/>
        <v>~~~</v>
      </c>
      <c r="HS1224" s="130">
        <f t="shared" si="162"/>
        <v>0</v>
      </c>
      <c r="HT1224" s="208">
        <f t="shared" si="163"/>
        <v>0</v>
      </c>
      <c r="HU1224" s="208">
        <f t="shared" si="164"/>
        <v>0</v>
      </c>
      <c r="HV1224" s="208">
        <f t="shared" si="165"/>
        <v>0</v>
      </c>
      <c r="HW1224" s="209">
        <f t="shared" si="159"/>
        <v>0</v>
      </c>
      <c r="HX1224" s="204"/>
      <c r="HY1224" s="104"/>
      <c r="HZ1224" s="104"/>
      <c r="IA1224" s="95" t="s">
        <v>368</v>
      </c>
      <c r="IB1224" s="95" t="s">
        <v>369</v>
      </c>
      <c r="IC1224" s="95" t="s">
        <v>99</v>
      </c>
    </row>
    <row r="1225" spans="1:237" ht="15" customHeight="1">
      <c r="A1225" s="105">
        <f t="shared" si="166"/>
        <v>350</v>
      </c>
      <c r="B1225" s="106" t="s">
        <v>1291</v>
      </c>
      <c r="C1225" s="106" t="s">
        <v>1292</v>
      </c>
      <c r="D1225" s="106" t="s">
        <v>1293</v>
      </c>
      <c r="E1225" s="113" t="s">
        <v>1180</v>
      </c>
      <c r="F1225" s="163"/>
      <c r="G1225" s="131"/>
      <c r="H1225" s="131"/>
      <c r="I1225" s="131"/>
      <c r="J1225" s="164"/>
      <c r="K1225" s="163"/>
      <c r="L1225" s="131"/>
      <c r="M1225" s="131"/>
      <c r="N1225" s="164"/>
      <c r="O1225" s="163"/>
      <c r="P1225" s="131"/>
      <c r="Q1225" s="131"/>
      <c r="R1225" s="131"/>
      <c r="S1225" s="131"/>
      <c r="T1225" s="164"/>
      <c r="U1225" s="163">
        <v>15.04</v>
      </c>
      <c r="V1225" s="131">
        <v>17.03</v>
      </c>
      <c r="W1225" s="131"/>
      <c r="X1225" s="131"/>
      <c r="Y1225" s="164"/>
      <c r="Z1225" s="163"/>
      <c r="AA1225" s="131"/>
      <c r="AB1225" s="131"/>
      <c r="AC1225" s="131"/>
      <c r="AD1225" s="164"/>
      <c r="AE1225" s="163"/>
      <c r="AF1225" s="131"/>
      <c r="AG1225" s="131"/>
      <c r="AH1225" s="131"/>
      <c r="AI1225" s="131"/>
      <c r="AJ1225" s="223"/>
      <c r="AK1225" s="164"/>
      <c r="AL1225" s="163"/>
      <c r="AM1225" s="131"/>
      <c r="AN1225" s="131"/>
      <c r="AO1225" s="131"/>
      <c r="AP1225" s="131"/>
      <c r="AQ1225" s="131"/>
      <c r="AR1225" s="131"/>
      <c r="AS1225" s="164"/>
      <c r="AT1225" s="163"/>
      <c r="AU1225" s="131"/>
      <c r="AV1225" s="131"/>
      <c r="AW1225" s="131"/>
      <c r="AX1225" s="131"/>
      <c r="AY1225" s="164"/>
      <c r="AZ1225" s="163"/>
      <c r="BA1225" s="131"/>
      <c r="BB1225" s="131"/>
      <c r="BC1225" s="131"/>
      <c r="BD1225" s="131"/>
      <c r="BE1225" s="131"/>
      <c r="BF1225" s="164"/>
      <c r="BG1225" s="163"/>
      <c r="BH1225" s="131"/>
      <c r="BI1225" s="131"/>
      <c r="BJ1225" s="131"/>
      <c r="BK1225" s="131"/>
      <c r="BL1225" s="164"/>
      <c r="BM1225" s="163"/>
      <c r="BN1225" s="131"/>
      <c r="BO1225" s="131"/>
      <c r="BP1225" s="131"/>
      <c r="BQ1225" s="131"/>
      <c r="BR1225" s="131"/>
      <c r="BS1225" s="164"/>
      <c r="BT1225" s="163"/>
      <c r="BU1225" s="131"/>
      <c r="BV1225" s="131"/>
      <c r="BW1225" s="131"/>
      <c r="BX1225" s="131"/>
      <c r="BY1225" s="164"/>
      <c r="BZ1225" s="163"/>
      <c r="CA1225" s="131"/>
      <c r="CB1225" s="164"/>
      <c r="CC1225" s="163"/>
      <c r="CD1225" s="131"/>
      <c r="CE1225" s="131"/>
      <c r="CF1225" s="164"/>
      <c r="CG1225" s="163"/>
      <c r="CH1225" s="131"/>
      <c r="CI1225" s="164"/>
      <c r="CJ1225" s="163"/>
      <c r="CK1225" s="131"/>
      <c r="CL1225" s="131"/>
      <c r="CM1225" s="164"/>
      <c r="CN1225" s="163"/>
      <c r="CO1225" s="131"/>
      <c r="CP1225" s="131"/>
      <c r="CQ1225" s="131"/>
      <c r="CR1225" s="131"/>
      <c r="CS1225" s="164"/>
      <c r="CT1225" s="163"/>
      <c r="CU1225" s="131"/>
      <c r="CV1225" s="131"/>
      <c r="CW1225" s="131"/>
      <c r="CX1225" s="131"/>
      <c r="CY1225" s="244"/>
      <c r="CZ1225" s="153"/>
      <c r="DA1225" s="131"/>
      <c r="DB1225" s="164"/>
      <c r="DC1225" s="153"/>
      <c r="DD1225" s="131"/>
      <c r="DE1225" s="131"/>
      <c r="DF1225" s="131"/>
      <c r="DG1225" s="131"/>
      <c r="DH1225" s="164"/>
      <c r="DI1225" s="153"/>
      <c r="DJ1225" s="153"/>
      <c r="DK1225" s="131"/>
      <c r="DL1225" s="164"/>
      <c r="DM1225" s="153"/>
      <c r="DN1225" s="131"/>
      <c r="DO1225" s="164"/>
      <c r="DP1225" s="153"/>
      <c r="DQ1225" s="131"/>
      <c r="DR1225" s="131"/>
      <c r="DS1225" s="223"/>
      <c r="DT1225" s="131"/>
      <c r="DU1225" s="153"/>
      <c r="DV1225" s="223"/>
      <c r="DW1225" s="164"/>
      <c r="DX1225" s="153"/>
      <c r="DY1225" s="131"/>
      <c r="DZ1225" s="131"/>
      <c r="EA1225" s="131"/>
      <c r="EB1225" s="131"/>
      <c r="EC1225" s="131"/>
      <c r="ED1225" s="131"/>
      <c r="EE1225" s="131"/>
      <c r="EF1225" s="131"/>
      <c r="EG1225" s="131"/>
      <c r="EH1225" s="131"/>
      <c r="EI1225" s="131"/>
      <c r="EJ1225" s="164"/>
      <c r="EK1225" s="153"/>
      <c r="EL1225" s="131"/>
      <c r="EM1225" s="131"/>
      <c r="EN1225" s="153"/>
      <c r="EO1225" s="131"/>
      <c r="EP1225" s="131"/>
      <c r="EQ1225" s="131"/>
      <c r="ER1225" s="223"/>
      <c r="ES1225" s="164"/>
      <c r="ET1225" s="153"/>
      <c r="EU1225" s="131"/>
      <c r="EV1225" s="131"/>
      <c r="EW1225" s="131"/>
      <c r="EX1225" s="131"/>
      <c r="EY1225" s="131"/>
      <c r="EZ1225" s="164"/>
      <c r="FA1225" s="153"/>
      <c r="FB1225" s="131"/>
      <c r="FC1225" s="131"/>
      <c r="FD1225" s="131"/>
      <c r="FE1225" s="131"/>
      <c r="FF1225" s="131"/>
      <c r="FG1225" s="131"/>
      <c r="FH1225" s="164"/>
      <c r="FI1225" s="153"/>
      <c r="FJ1225" s="131"/>
      <c r="FK1225" s="131"/>
      <c r="FL1225" s="131"/>
      <c r="FM1225" s="131"/>
      <c r="FN1225" s="131"/>
      <c r="FO1225" s="131"/>
      <c r="FP1225" s="223"/>
      <c r="FQ1225" s="163"/>
      <c r="FR1225" s="131"/>
      <c r="FS1225" s="131"/>
      <c r="FX1225" s="131"/>
      <c r="FY1225" s="223"/>
      <c r="FZ1225" s="163"/>
      <c r="GA1225" s="131"/>
      <c r="GB1225" s="131"/>
      <c r="GC1225" s="223"/>
      <c r="GD1225" s="164"/>
      <c r="GE1225" s="153"/>
      <c r="GF1225" s="131"/>
      <c r="GG1225" s="131"/>
      <c r="GH1225" s="131"/>
      <c r="GI1225" s="131"/>
      <c r="GJ1225" s="131"/>
      <c r="GK1225" s="131"/>
      <c r="GL1225" s="131"/>
      <c r="GM1225" s="131"/>
      <c r="GN1225" s="164"/>
      <c r="GO1225" s="153"/>
      <c r="GP1225" s="131"/>
      <c r="GQ1225" s="131"/>
      <c r="GR1225" s="131"/>
      <c r="GS1225" s="223"/>
      <c r="GT1225" s="223"/>
      <c r="GU1225" s="223"/>
      <c r="GV1225" s="163"/>
      <c r="GW1225" s="153"/>
      <c r="GX1225" s="153"/>
      <c r="GY1225" s="153"/>
      <c r="GZ1225" s="153"/>
      <c r="HA1225" s="153"/>
      <c r="HB1225" s="153"/>
      <c r="HC1225" s="369"/>
      <c r="HD1225" s="163"/>
      <c r="HE1225" s="153"/>
      <c r="HF1225" s="153"/>
      <c r="HG1225" s="153"/>
      <c r="HH1225" s="153"/>
      <c r="HI1225" s="131"/>
      <c r="HJ1225" s="131"/>
      <c r="HK1225" s="164"/>
      <c r="HL1225" s="153"/>
      <c r="HM1225" s="131"/>
      <c r="HN1225" s="131"/>
      <c r="HO1225" s="131"/>
      <c r="HP1225" s="133"/>
      <c r="HQ1225" s="126">
        <f t="shared" si="160"/>
        <v>17.03</v>
      </c>
      <c r="HR1225" s="202" t="str">
        <f t="shared" si="161"/>
        <v>Senior</v>
      </c>
      <c r="HS1225" s="130">
        <f t="shared" si="162"/>
        <v>0</v>
      </c>
      <c r="HT1225" s="208">
        <f t="shared" si="163"/>
        <v>0</v>
      </c>
      <c r="HU1225" s="208">
        <f t="shared" si="164"/>
        <v>2</v>
      </c>
      <c r="HV1225" s="208">
        <f t="shared" si="165"/>
        <v>0</v>
      </c>
      <c r="HW1225" s="209">
        <f t="shared" si="159"/>
        <v>0</v>
      </c>
      <c r="HX1225" s="204"/>
      <c r="HY1225" s="104"/>
      <c r="HZ1225" s="104"/>
      <c r="IA1225" s="106" t="s">
        <v>1291</v>
      </c>
      <c r="IB1225" s="106" t="s">
        <v>1292</v>
      </c>
      <c r="IC1225" s="106" t="s">
        <v>1293</v>
      </c>
    </row>
    <row r="1226" spans="1:237" ht="15" customHeight="1">
      <c r="A1226" s="105">
        <f t="shared" si="166"/>
        <v>71</v>
      </c>
      <c r="B1226" s="97" t="s">
        <v>152</v>
      </c>
      <c r="C1226" s="97" t="s">
        <v>158</v>
      </c>
      <c r="D1226" s="97" t="s">
        <v>13</v>
      </c>
      <c r="E1226" s="119" t="s">
        <v>1133</v>
      </c>
      <c r="F1226" s="176"/>
      <c r="G1226" s="135"/>
      <c r="H1226" s="135"/>
      <c r="I1226" s="141"/>
      <c r="J1226" s="177"/>
      <c r="K1226" s="171"/>
      <c r="L1226" s="141"/>
      <c r="M1226" s="135"/>
      <c r="N1226" s="167"/>
      <c r="O1226" s="174"/>
      <c r="P1226" s="135"/>
      <c r="Q1226" s="135"/>
      <c r="R1226" s="135"/>
      <c r="S1226" s="135"/>
      <c r="T1226" s="167"/>
      <c r="U1226" s="174"/>
      <c r="V1226" s="135"/>
      <c r="W1226" s="135"/>
      <c r="X1226" s="135"/>
      <c r="Y1226" s="167"/>
      <c r="Z1226" s="174"/>
      <c r="AA1226" s="135"/>
      <c r="AB1226" s="135"/>
      <c r="AC1226" s="135"/>
      <c r="AD1226" s="167"/>
      <c r="AE1226" s="174"/>
      <c r="AF1226" s="135"/>
      <c r="AG1226" s="135"/>
      <c r="AH1226" s="135"/>
      <c r="AI1226" s="135"/>
      <c r="AJ1226" s="225"/>
      <c r="AK1226" s="167"/>
      <c r="AL1226" s="174"/>
      <c r="AM1226" s="135"/>
      <c r="AN1226" s="135">
        <v>22.01</v>
      </c>
      <c r="AO1226" s="135">
        <v>21.04</v>
      </c>
      <c r="AP1226" s="135">
        <v>21.04</v>
      </c>
      <c r="AQ1226" s="135">
        <v>18.02</v>
      </c>
      <c r="AR1226" s="135">
        <v>22.05</v>
      </c>
      <c r="AS1226" s="167">
        <v>17.079999999999998</v>
      </c>
      <c r="AT1226" s="174"/>
      <c r="AU1226" s="135"/>
      <c r="AV1226" s="135"/>
      <c r="AW1226" s="135"/>
      <c r="AX1226" s="135"/>
      <c r="AY1226" s="167"/>
      <c r="AZ1226" s="174"/>
      <c r="BA1226" s="135"/>
      <c r="BB1226" s="135"/>
      <c r="BC1226" s="135">
        <v>19.03</v>
      </c>
      <c r="BD1226" s="135"/>
      <c r="BE1226" s="135">
        <v>20.04</v>
      </c>
      <c r="BF1226" s="167"/>
      <c r="BG1226" s="174"/>
      <c r="BH1226" s="135"/>
      <c r="BI1226" s="135"/>
      <c r="BJ1226" s="135"/>
      <c r="BK1226" s="135"/>
      <c r="BL1226" s="167"/>
      <c r="BM1226" s="174"/>
      <c r="BN1226" s="135"/>
      <c r="BO1226" s="135"/>
      <c r="BP1226" s="135"/>
      <c r="BQ1226" s="135"/>
      <c r="BR1226" s="135"/>
      <c r="BS1226" s="167"/>
      <c r="BT1226" s="174"/>
      <c r="BU1226" s="135"/>
      <c r="BV1226" s="135"/>
      <c r="BW1226" s="135"/>
      <c r="BX1226" s="135"/>
      <c r="BY1226" s="167"/>
      <c r="BZ1226" s="174"/>
      <c r="CA1226" s="135"/>
      <c r="CB1226" s="166"/>
      <c r="CC1226" s="169"/>
      <c r="CD1226" s="132"/>
      <c r="CE1226" s="132"/>
      <c r="CF1226" s="166"/>
      <c r="CG1226" s="169"/>
      <c r="CH1226" s="132"/>
      <c r="CI1226" s="166"/>
      <c r="CJ1226" s="169">
        <v>21.01</v>
      </c>
      <c r="CK1226" s="132">
        <v>22.03</v>
      </c>
      <c r="CL1226" s="132">
        <v>21.09</v>
      </c>
      <c r="CM1226" s="166">
        <v>21.04</v>
      </c>
      <c r="CN1226" s="169"/>
      <c r="CO1226" s="132"/>
      <c r="CP1226" s="132"/>
      <c r="CQ1226" s="132"/>
      <c r="CR1226" s="132"/>
      <c r="CS1226" s="166"/>
      <c r="CT1226" s="169">
        <v>21.11</v>
      </c>
      <c r="CU1226" s="132">
        <v>21.09</v>
      </c>
      <c r="CV1226" s="132">
        <v>18.02</v>
      </c>
      <c r="CW1226" s="132">
        <v>22.05</v>
      </c>
      <c r="CX1226" s="132">
        <v>12.02</v>
      </c>
      <c r="CY1226" s="246"/>
      <c r="CZ1226" s="154"/>
      <c r="DA1226" s="132"/>
      <c r="DB1226" s="166">
        <v>20.09</v>
      </c>
      <c r="DC1226" s="154"/>
      <c r="DD1226" s="132"/>
      <c r="DE1226" s="132"/>
      <c r="DF1226" s="132"/>
      <c r="DG1226" s="132"/>
      <c r="DH1226" s="166"/>
      <c r="DI1226" s="154"/>
      <c r="DJ1226" s="154"/>
      <c r="DK1226" s="132"/>
      <c r="DL1226" s="166"/>
      <c r="DM1226" s="154"/>
      <c r="DN1226" s="132"/>
      <c r="DO1226" s="166"/>
      <c r="DP1226" s="154"/>
      <c r="DQ1226" s="132"/>
      <c r="DR1226" s="132"/>
      <c r="DS1226" s="226"/>
      <c r="DT1226" s="132"/>
      <c r="DU1226" s="154"/>
      <c r="DV1226" s="226"/>
      <c r="DW1226" s="166"/>
      <c r="DX1226" s="154"/>
      <c r="DY1226" s="132"/>
      <c r="DZ1226" s="132"/>
      <c r="EA1226" s="132"/>
      <c r="EB1226" s="132"/>
      <c r="EC1226" s="132"/>
      <c r="ED1226" s="132"/>
      <c r="EE1226" s="132"/>
      <c r="EF1226" s="132"/>
      <c r="EG1226" s="132"/>
      <c r="EH1226" s="132"/>
      <c r="EI1226" s="132"/>
      <c r="EJ1226" s="166"/>
      <c r="EK1226" s="154"/>
      <c r="EL1226" s="132"/>
      <c r="EM1226" s="132"/>
      <c r="EN1226" s="154"/>
      <c r="EO1226" s="132"/>
      <c r="EP1226" s="132"/>
      <c r="EQ1226" s="132"/>
      <c r="ER1226" s="226"/>
      <c r="ES1226" s="166"/>
      <c r="ET1226" s="154"/>
      <c r="EU1226" s="132"/>
      <c r="EV1226" s="132"/>
      <c r="EW1226" s="132"/>
      <c r="EX1226" s="132"/>
      <c r="EY1226" s="132"/>
      <c r="EZ1226" s="166"/>
      <c r="FA1226" s="154"/>
      <c r="FB1226" s="132"/>
      <c r="FC1226" s="132"/>
      <c r="FD1226" s="132"/>
      <c r="FE1226" s="132"/>
      <c r="FF1226" s="132"/>
      <c r="FG1226" s="132"/>
      <c r="FH1226" s="166"/>
      <c r="FI1226" s="154"/>
      <c r="FJ1226" s="132"/>
      <c r="FK1226" s="132"/>
      <c r="FL1226" s="132"/>
      <c r="FM1226" s="132"/>
      <c r="FN1226" s="132"/>
      <c r="FO1226" s="132"/>
      <c r="FP1226" s="226"/>
      <c r="FQ1226" s="169"/>
      <c r="FR1226" s="132"/>
      <c r="FS1226" s="132"/>
      <c r="FT1226" s="132"/>
      <c r="FU1226" s="132"/>
      <c r="FV1226" s="132"/>
      <c r="FW1226" s="132"/>
      <c r="FX1226" s="132"/>
      <c r="FY1226" s="226"/>
      <c r="FZ1226" s="169"/>
      <c r="GA1226" s="132"/>
      <c r="GB1226" s="132"/>
      <c r="GC1226" s="226"/>
      <c r="GD1226" s="166"/>
      <c r="GE1226" s="154"/>
      <c r="GF1226" s="132"/>
      <c r="GG1226" s="132"/>
      <c r="GH1226" s="132"/>
      <c r="GI1226" s="132"/>
      <c r="GJ1226" s="132"/>
      <c r="GK1226" s="132"/>
      <c r="GL1226" s="132"/>
      <c r="GM1226" s="132"/>
      <c r="GN1226" s="166"/>
      <c r="GO1226" s="154"/>
      <c r="GP1226" s="132"/>
      <c r="GQ1226" s="132"/>
      <c r="GR1226" s="132"/>
      <c r="GS1226" s="226"/>
      <c r="GT1226" s="226"/>
      <c r="GU1226" s="226"/>
      <c r="GV1226" s="169"/>
      <c r="GW1226" s="154"/>
      <c r="GX1226" s="154"/>
      <c r="GY1226" s="154"/>
      <c r="GZ1226" s="154"/>
      <c r="HA1226" s="154"/>
      <c r="HB1226" s="154"/>
      <c r="HC1226" s="370"/>
      <c r="HD1226" s="169"/>
      <c r="HE1226" s="154"/>
      <c r="HF1226" s="154"/>
      <c r="HG1226" s="154"/>
      <c r="HH1226" s="154"/>
      <c r="HI1226" s="132"/>
      <c r="HJ1226" s="132"/>
      <c r="HK1226" s="166"/>
      <c r="HL1226" s="154"/>
      <c r="HM1226" s="132"/>
      <c r="HN1226" s="132"/>
      <c r="HO1226" s="132"/>
      <c r="HP1226" s="136"/>
      <c r="HQ1226" s="126">
        <f t="shared" si="160"/>
        <v>22.05</v>
      </c>
      <c r="HR1226" s="202" t="str">
        <f t="shared" si="161"/>
        <v>Master</v>
      </c>
      <c r="HS1226" s="130">
        <f t="shared" si="162"/>
        <v>0</v>
      </c>
      <c r="HT1226" s="208">
        <f t="shared" si="163"/>
        <v>1</v>
      </c>
      <c r="HU1226" s="208">
        <f t="shared" si="164"/>
        <v>4</v>
      </c>
      <c r="HV1226" s="208">
        <f t="shared" si="165"/>
        <v>13</v>
      </c>
      <c r="HW1226" s="209">
        <f t="shared" si="159"/>
        <v>0</v>
      </c>
      <c r="HX1226" s="204" t="s">
        <v>2313</v>
      </c>
      <c r="HY1226" s="104"/>
      <c r="HZ1226" s="104"/>
      <c r="IA1226" s="97" t="s">
        <v>152</v>
      </c>
      <c r="IB1226" s="97" t="s">
        <v>158</v>
      </c>
      <c r="IC1226" s="97" t="s">
        <v>13</v>
      </c>
    </row>
    <row r="1227" spans="1:237" ht="15" customHeight="1">
      <c r="A1227" s="105">
        <f t="shared" si="166"/>
        <v>262</v>
      </c>
      <c r="B1227" s="97" t="s">
        <v>152</v>
      </c>
      <c r="C1227" s="97" t="s">
        <v>244</v>
      </c>
      <c r="D1227" s="97" t="s">
        <v>13</v>
      </c>
      <c r="E1227" s="119" t="s">
        <v>1133</v>
      </c>
      <c r="F1227" s="176"/>
      <c r="G1227" s="135"/>
      <c r="H1227" s="135"/>
      <c r="I1227" s="141"/>
      <c r="J1227" s="177"/>
      <c r="K1227" s="171"/>
      <c r="L1227" s="141"/>
      <c r="M1227" s="135"/>
      <c r="N1227" s="167"/>
      <c r="O1227" s="174"/>
      <c r="P1227" s="135"/>
      <c r="Q1227" s="135"/>
      <c r="R1227" s="135"/>
      <c r="S1227" s="135"/>
      <c r="T1227" s="167"/>
      <c r="U1227" s="174"/>
      <c r="V1227" s="135"/>
      <c r="W1227" s="135"/>
      <c r="X1227" s="135"/>
      <c r="Y1227" s="167"/>
      <c r="Z1227" s="174"/>
      <c r="AA1227" s="135"/>
      <c r="AB1227" s="135"/>
      <c r="AC1227" s="135"/>
      <c r="AD1227" s="167"/>
      <c r="AE1227" s="174"/>
      <c r="AF1227" s="135"/>
      <c r="AG1227" s="135"/>
      <c r="AH1227" s="135"/>
      <c r="AI1227" s="135"/>
      <c r="AJ1227" s="225"/>
      <c r="AK1227" s="167"/>
      <c r="AL1227" s="174"/>
      <c r="AM1227" s="135"/>
      <c r="AN1227" s="135"/>
      <c r="AO1227" s="135"/>
      <c r="AP1227" s="135"/>
      <c r="AQ1227" s="135"/>
      <c r="AR1227" s="135"/>
      <c r="AS1227" s="167"/>
      <c r="AT1227" s="174"/>
      <c r="AU1227" s="135"/>
      <c r="AV1227" s="135"/>
      <c r="AW1227" s="135"/>
      <c r="AX1227" s="135"/>
      <c r="AY1227" s="167"/>
      <c r="AZ1227" s="174"/>
      <c r="BA1227" s="135"/>
      <c r="BB1227" s="135"/>
      <c r="BC1227" s="135"/>
      <c r="BD1227" s="135">
        <v>18.079999999999998</v>
      </c>
      <c r="BE1227" s="135"/>
      <c r="BF1227" s="167"/>
      <c r="BG1227" s="174"/>
      <c r="BH1227" s="135"/>
      <c r="BI1227" s="135"/>
      <c r="BJ1227" s="135"/>
      <c r="BK1227" s="135"/>
      <c r="BL1227" s="167"/>
      <c r="BM1227" s="174"/>
      <c r="BN1227" s="135"/>
      <c r="BO1227" s="135"/>
      <c r="BP1227" s="135"/>
      <c r="BQ1227" s="135"/>
      <c r="BR1227" s="135"/>
      <c r="BS1227" s="167"/>
      <c r="BT1227" s="174"/>
      <c r="BU1227" s="135"/>
      <c r="BV1227" s="135"/>
      <c r="BW1227" s="135"/>
      <c r="BX1227" s="135"/>
      <c r="BY1227" s="167"/>
      <c r="BZ1227" s="174"/>
      <c r="CA1227" s="135"/>
      <c r="CB1227" s="166"/>
      <c r="CC1227" s="169"/>
      <c r="CD1227" s="132"/>
      <c r="CE1227" s="132"/>
      <c r="CF1227" s="166"/>
      <c r="CG1227" s="169"/>
      <c r="CH1227" s="132"/>
      <c r="CI1227" s="166"/>
      <c r="CJ1227" s="169"/>
      <c r="CK1227" s="132"/>
      <c r="CL1227" s="132"/>
      <c r="CM1227" s="166"/>
      <c r="CN1227" s="169"/>
      <c r="CO1227" s="132"/>
      <c r="CP1227" s="132"/>
      <c r="CQ1227" s="132"/>
      <c r="CR1227" s="132"/>
      <c r="CS1227" s="166"/>
      <c r="CT1227" s="169"/>
      <c r="CU1227" s="132"/>
      <c r="CV1227" s="132"/>
      <c r="CW1227" s="132"/>
      <c r="CX1227" s="132"/>
      <c r="CY1227" s="246"/>
      <c r="CZ1227" s="154"/>
      <c r="DA1227" s="132"/>
      <c r="DB1227" s="166"/>
      <c r="DC1227" s="154"/>
      <c r="DD1227" s="132"/>
      <c r="DE1227" s="132"/>
      <c r="DF1227" s="132"/>
      <c r="DG1227" s="132"/>
      <c r="DH1227" s="166"/>
      <c r="DI1227" s="154"/>
      <c r="DJ1227" s="154"/>
      <c r="DK1227" s="132"/>
      <c r="DL1227" s="166"/>
      <c r="DM1227" s="154"/>
      <c r="DN1227" s="132"/>
      <c r="DO1227" s="166"/>
      <c r="DP1227" s="154"/>
      <c r="DQ1227" s="132"/>
      <c r="DR1227" s="132"/>
      <c r="DS1227" s="226"/>
      <c r="DT1227" s="132"/>
      <c r="DU1227" s="154"/>
      <c r="DV1227" s="226"/>
      <c r="DW1227" s="166"/>
      <c r="DX1227" s="154"/>
      <c r="DY1227" s="132"/>
      <c r="DZ1227" s="132"/>
      <c r="EA1227" s="132"/>
      <c r="EB1227" s="132"/>
      <c r="EC1227" s="132"/>
      <c r="ED1227" s="132"/>
      <c r="EE1227" s="132"/>
      <c r="EF1227" s="132"/>
      <c r="EG1227" s="132"/>
      <c r="EH1227" s="132"/>
      <c r="EI1227" s="132"/>
      <c r="EJ1227" s="166"/>
      <c r="EK1227" s="154"/>
      <c r="EL1227" s="132"/>
      <c r="EM1227" s="132"/>
      <c r="EN1227" s="154"/>
      <c r="EO1227" s="132"/>
      <c r="EP1227" s="132"/>
      <c r="EQ1227" s="132"/>
      <c r="ER1227" s="226"/>
      <c r="ES1227" s="166"/>
      <c r="ET1227" s="154"/>
      <c r="EU1227" s="132"/>
      <c r="EV1227" s="132"/>
      <c r="EW1227" s="132"/>
      <c r="EX1227" s="132"/>
      <c r="EY1227" s="132"/>
      <c r="EZ1227" s="166"/>
      <c r="FA1227" s="154"/>
      <c r="FB1227" s="132"/>
      <c r="FC1227" s="132"/>
      <c r="FD1227" s="132"/>
      <c r="FE1227" s="132"/>
      <c r="FF1227" s="132"/>
      <c r="FG1227" s="132"/>
      <c r="FH1227" s="166"/>
      <c r="FI1227" s="154"/>
      <c r="FJ1227" s="132"/>
      <c r="FK1227" s="132"/>
      <c r="FL1227" s="132"/>
      <c r="FM1227" s="132"/>
      <c r="FN1227" s="132"/>
      <c r="FO1227" s="132"/>
      <c r="FP1227" s="226"/>
      <c r="FQ1227" s="169"/>
      <c r="FR1227" s="132"/>
      <c r="FS1227" s="132"/>
      <c r="FT1227" s="132"/>
      <c r="FU1227" s="132"/>
      <c r="FV1227" s="132"/>
      <c r="FW1227" s="132"/>
      <c r="FX1227" s="132"/>
      <c r="FY1227" s="226"/>
      <c r="FZ1227" s="169"/>
      <c r="GA1227" s="132"/>
      <c r="GB1227" s="132"/>
      <c r="GC1227" s="226"/>
      <c r="GD1227" s="166"/>
      <c r="GE1227" s="154"/>
      <c r="GF1227" s="132"/>
      <c r="GG1227" s="132"/>
      <c r="GH1227" s="132"/>
      <c r="GI1227" s="132"/>
      <c r="GJ1227" s="132"/>
      <c r="GK1227" s="132"/>
      <c r="GL1227" s="132"/>
      <c r="GM1227" s="132"/>
      <c r="GN1227" s="166"/>
      <c r="GO1227" s="154"/>
      <c r="GP1227" s="132"/>
      <c r="GQ1227" s="132"/>
      <c r="GR1227" s="132"/>
      <c r="GS1227" s="226"/>
      <c r="GT1227" s="226"/>
      <c r="GU1227" s="226"/>
      <c r="GV1227" s="169"/>
      <c r="GW1227" s="154"/>
      <c r="GX1227" s="154"/>
      <c r="GY1227" s="154"/>
      <c r="GZ1227" s="154"/>
      <c r="HA1227" s="154">
        <v>14.05</v>
      </c>
      <c r="HB1227" s="154">
        <v>13.05</v>
      </c>
      <c r="HC1227" s="370">
        <v>10.07</v>
      </c>
      <c r="HD1227" s="169"/>
      <c r="HE1227" s="154"/>
      <c r="HF1227" s="154"/>
      <c r="HG1227" s="154"/>
      <c r="HH1227" s="154"/>
      <c r="HI1227" s="132"/>
      <c r="HJ1227" s="132"/>
      <c r="HK1227" s="166"/>
      <c r="HL1227" s="154"/>
      <c r="HM1227" s="132"/>
      <c r="HN1227" s="132"/>
      <c r="HO1227" s="132"/>
      <c r="HP1227" s="136"/>
      <c r="HQ1227" s="126">
        <f t="shared" si="160"/>
        <v>18.079999999999998</v>
      </c>
      <c r="HR1227" s="202" t="str">
        <f t="shared" si="161"/>
        <v>Senior</v>
      </c>
      <c r="HS1227" s="130">
        <f t="shared" si="162"/>
        <v>0</v>
      </c>
      <c r="HT1227" s="208">
        <f t="shared" si="163"/>
        <v>3</v>
      </c>
      <c r="HU1227" s="208">
        <f t="shared" si="164"/>
        <v>1</v>
      </c>
      <c r="HV1227" s="208">
        <f t="shared" si="165"/>
        <v>0</v>
      </c>
      <c r="HW1227" s="209">
        <f t="shared" ref="HW1227:HW1290" si="167">COUNTIF(F1227:HP1227,"&gt;= 22.06")</f>
        <v>0</v>
      </c>
      <c r="HX1227" s="204"/>
      <c r="HY1227" s="104"/>
      <c r="HZ1227" s="104"/>
      <c r="IA1227" s="97" t="s">
        <v>152</v>
      </c>
      <c r="IB1227" s="97" t="s">
        <v>244</v>
      </c>
      <c r="IC1227" s="97" t="s">
        <v>13</v>
      </c>
    </row>
    <row r="1228" spans="1:237" ht="15" customHeight="1">
      <c r="A1228" s="105">
        <f t="shared" si="166"/>
        <v>396</v>
      </c>
      <c r="B1228" s="106" t="s">
        <v>2345</v>
      </c>
      <c r="C1228" s="106" t="s">
        <v>251</v>
      </c>
      <c r="D1228" s="106" t="s">
        <v>2346</v>
      </c>
      <c r="E1228" s="113" t="s">
        <v>1180</v>
      </c>
      <c r="F1228" s="163"/>
      <c r="G1228" s="131"/>
      <c r="H1228" s="131"/>
      <c r="I1228" s="131"/>
      <c r="J1228" s="164"/>
      <c r="K1228" s="163"/>
      <c r="L1228" s="131"/>
      <c r="M1228" s="131"/>
      <c r="N1228" s="164"/>
      <c r="O1228" s="163"/>
      <c r="P1228" s="131"/>
      <c r="Q1228" s="131"/>
      <c r="R1228" s="131"/>
      <c r="S1228" s="131"/>
      <c r="T1228" s="164"/>
      <c r="U1228" s="163"/>
      <c r="V1228" s="131"/>
      <c r="W1228" s="131"/>
      <c r="X1228" s="131"/>
      <c r="Y1228" s="164"/>
      <c r="Z1228" s="163"/>
      <c r="AA1228" s="131"/>
      <c r="AB1228" s="131"/>
      <c r="AC1228" s="131"/>
      <c r="AD1228" s="164"/>
      <c r="AE1228" s="163"/>
      <c r="AF1228" s="131"/>
      <c r="AG1228" s="131"/>
      <c r="AH1228" s="131"/>
      <c r="AI1228" s="131"/>
      <c r="AJ1228" s="223"/>
      <c r="AK1228" s="164"/>
      <c r="AL1228" s="163"/>
      <c r="AM1228" s="131"/>
      <c r="AN1228" s="131"/>
      <c r="AO1228" s="131"/>
      <c r="AP1228" s="131"/>
      <c r="AQ1228" s="131"/>
      <c r="AR1228" s="131"/>
      <c r="AS1228" s="164"/>
      <c r="AT1228" s="163"/>
      <c r="AU1228" s="131">
        <v>14.08</v>
      </c>
      <c r="AV1228" s="131">
        <v>16.07</v>
      </c>
      <c r="AW1228" s="131"/>
      <c r="AX1228" s="131"/>
      <c r="AY1228" s="164"/>
      <c r="AZ1228" s="163"/>
      <c r="BA1228" s="131"/>
      <c r="BB1228" s="131"/>
      <c r="BC1228" s="131"/>
      <c r="BD1228" s="131"/>
      <c r="BE1228" s="131"/>
      <c r="BF1228" s="164"/>
      <c r="BG1228" s="163"/>
      <c r="BH1228" s="131"/>
      <c r="BI1228" s="131"/>
      <c r="BJ1228" s="131"/>
      <c r="BK1228" s="131"/>
      <c r="BL1228" s="164"/>
      <c r="BM1228" s="163"/>
      <c r="BN1228" s="131"/>
      <c r="BO1228" s="131"/>
      <c r="BP1228" s="131"/>
      <c r="BQ1228" s="131"/>
      <c r="BR1228" s="131"/>
      <c r="BS1228" s="164"/>
      <c r="BT1228" s="163"/>
      <c r="BU1228" s="131"/>
      <c r="BV1228" s="131"/>
      <c r="BW1228" s="131"/>
      <c r="BX1228" s="131"/>
      <c r="BY1228" s="164"/>
      <c r="BZ1228" s="163"/>
      <c r="CA1228" s="131"/>
      <c r="CB1228" s="164"/>
      <c r="CC1228" s="163"/>
      <c r="CD1228" s="131"/>
      <c r="CE1228" s="131"/>
      <c r="CF1228" s="164"/>
      <c r="CG1228" s="163"/>
      <c r="CH1228" s="131"/>
      <c r="CI1228" s="164"/>
      <c r="CJ1228" s="163"/>
      <c r="CK1228" s="131"/>
      <c r="CL1228" s="131"/>
      <c r="CM1228" s="164"/>
      <c r="CN1228" s="163"/>
      <c r="CO1228" s="131"/>
      <c r="CP1228" s="131"/>
      <c r="CQ1228" s="131"/>
      <c r="CR1228" s="131"/>
      <c r="CS1228" s="164"/>
      <c r="CT1228" s="163"/>
      <c r="CU1228" s="131"/>
      <c r="CV1228" s="131"/>
      <c r="CW1228" s="131"/>
      <c r="CX1228" s="131"/>
      <c r="CY1228" s="244"/>
      <c r="CZ1228" s="153"/>
      <c r="DA1228" s="131"/>
      <c r="DB1228" s="164"/>
      <c r="DC1228" s="153"/>
      <c r="DD1228" s="131"/>
      <c r="DE1228" s="131"/>
      <c r="DF1228" s="131"/>
      <c r="DG1228" s="131"/>
      <c r="DH1228" s="164"/>
      <c r="DI1228" s="153"/>
      <c r="DJ1228" s="153"/>
      <c r="DK1228" s="131"/>
      <c r="DL1228" s="164"/>
      <c r="DM1228" s="153"/>
      <c r="DN1228" s="131"/>
      <c r="DO1228" s="164"/>
      <c r="DP1228" s="153"/>
      <c r="DQ1228" s="131"/>
      <c r="DR1228" s="131"/>
      <c r="DS1228" s="223"/>
      <c r="DT1228" s="131"/>
      <c r="DU1228" s="153"/>
      <c r="DV1228" s="223"/>
      <c r="DW1228" s="164"/>
      <c r="DX1228" s="153"/>
      <c r="DY1228" s="131"/>
      <c r="DZ1228" s="131"/>
      <c r="EA1228" s="131"/>
      <c r="EB1228" s="131"/>
      <c r="EC1228" s="131"/>
      <c r="ED1228" s="131"/>
      <c r="EE1228" s="131"/>
      <c r="EF1228" s="131"/>
      <c r="EG1228" s="131"/>
      <c r="EH1228" s="131"/>
      <c r="EI1228" s="131"/>
      <c r="EJ1228" s="164"/>
      <c r="EK1228" s="153"/>
      <c r="EL1228" s="131"/>
      <c r="EM1228" s="131"/>
      <c r="EN1228" s="153"/>
      <c r="EO1228" s="131"/>
      <c r="EP1228" s="131"/>
      <c r="EQ1228" s="131"/>
      <c r="ER1228" s="223"/>
      <c r="ES1228" s="164"/>
      <c r="ET1228" s="153"/>
      <c r="EU1228" s="131"/>
      <c r="EV1228" s="131"/>
      <c r="EW1228" s="131"/>
      <c r="EX1228" s="131"/>
      <c r="EY1228" s="131"/>
      <c r="EZ1228" s="164"/>
      <c r="FA1228" s="153"/>
      <c r="FB1228" s="131"/>
      <c r="FC1228" s="131"/>
      <c r="FD1228" s="131"/>
      <c r="FE1228" s="131"/>
      <c r="FF1228" s="131"/>
      <c r="FG1228" s="131"/>
      <c r="FH1228" s="164"/>
      <c r="FI1228" s="153"/>
      <c r="FJ1228" s="131"/>
      <c r="FK1228" s="131"/>
      <c r="FL1228" s="131"/>
      <c r="FM1228" s="131"/>
      <c r="FN1228" s="131"/>
      <c r="FO1228" s="131"/>
      <c r="FP1228" s="223"/>
      <c r="FQ1228" s="163"/>
      <c r="FR1228" s="131"/>
      <c r="FS1228" s="131"/>
      <c r="FX1228" s="131"/>
      <c r="FY1228" s="223"/>
      <c r="FZ1228" s="163"/>
      <c r="GA1228" s="131"/>
      <c r="GB1228" s="131"/>
      <c r="GC1228" s="223"/>
      <c r="GD1228" s="164"/>
      <c r="GE1228" s="153"/>
      <c r="GF1228" s="131"/>
      <c r="GG1228" s="131"/>
      <c r="GH1228" s="131"/>
      <c r="GI1228" s="131"/>
      <c r="GJ1228" s="131"/>
      <c r="GK1228" s="131"/>
      <c r="GL1228" s="131"/>
      <c r="GM1228" s="131"/>
      <c r="GN1228" s="164"/>
      <c r="GO1228" s="153"/>
      <c r="GP1228" s="131"/>
      <c r="GQ1228" s="131"/>
      <c r="GR1228" s="131"/>
      <c r="GS1228" s="223"/>
      <c r="GT1228" s="223"/>
      <c r="GU1228" s="223"/>
      <c r="GV1228" s="163"/>
      <c r="GW1228" s="153"/>
      <c r="GX1228" s="153"/>
      <c r="GY1228" s="153"/>
      <c r="GZ1228" s="153"/>
      <c r="HA1228" s="153"/>
      <c r="HB1228" s="153"/>
      <c r="HC1228" s="369"/>
      <c r="HD1228" s="163"/>
      <c r="HE1228" s="153"/>
      <c r="HF1228" s="153"/>
      <c r="HG1228" s="153"/>
      <c r="HH1228" s="153"/>
      <c r="HI1228" s="131"/>
      <c r="HJ1228" s="131"/>
      <c r="HK1228" s="164"/>
      <c r="HL1228" s="153"/>
      <c r="HM1228" s="131"/>
      <c r="HN1228" s="131"/>
      <c r="HO1228" s="131"/>
      <c r="HP1228" s="133"/>
      <c r="HQ1228" s="126">
        <f t="shared" si="160"/>
        <v>16.07</v>
      </c>
      <c r="HR1228" s="202" t="str">
        <f t="shared" si="161"/>
        <v>Senior</v>
      </c>
      <c r="HS1228" s="130">
        <f t="shared" si="162"/>
        <v>0</v>
      </c>
      <c r="HT1228" s="208">
        <f t="shared" si="163"/>
        <v>1</v>
      </c>
      <c r="HU1228" s="208">
        <f t="shared" si="164"/>
        <v>1</v>
      </c>
      <c r="HV1228" s="208">
        <f t="shared" si="165"/>
        <v>0</v>
      </c>
      <c r="HW1228" s="209">
        <f t="shared" si="167"/>
        <v>0</v>
      </c>
      <c r="HX1228" s="204"/>
      <c r="HY1228" s="110"/>
      <c r="HZ1228" s="110"/>
      <c r="IA1228" s="106" t="s">
        <v>2345</v>
      </c>
      <c r="IB1228" s="106" t="s">
        <v>251</v>
      </c>
      <c r="IC1228" s="106" t="s">
        <v>2346</v>
      </c>
    </row>
    <row r="1229" spans="1:237" ht="15" customHeight="1">
      <c r="A1229" s="105">
        <f t="shared" si="166"/>
        <v>496</v>
      </c>
      <c r="B1229" s="106" t="s">
        <v>1050</v>
      </c>
      <c r="C1229" s="106" t="s">
        <v>256</v>
      </c>
      <c r="D1229" s="106" t="s">
        <v>849</v>
      </c>
      <c r="E1229" s="113" t="s">
        <v>1131</v>
      </c>
      <c r="F1229" s="163"/>
      <c r="G1229" s="131"/>
      <c r="H1229" s="131"/>
      <c r="I1229" s="131"/>
      <c r="J1229" s="164"/>
      <c r="K1229" s="163"/>
      <c r="L1229" s="131"/>
      <c r="M1229" s="131"/>
      <c r="N1229" s="164"/>
      <c r="O1229" s="163"/>
      <c r="P1229" s="131"/>
      <c r="Q1229" s="131"/>
      <c r="R1229" s="131"/>
      <c r="S1229" s="131"/>
      <c r="T1229" s="164"/>
      <c r="U1229" s="163"/>
      <c r="V1229" s="131"/>
      <c r="W1229" s="131"/>
      <c r="X1229" s="131"/>
      <c r="Y1229" s="164"/>
      <c r="Z1229" s="163"/>
      <c r="AA1229" s="131"/>
      <c r="AB1229" s="131"/>
      <c r="AC1229" s="131">
        <v>14.03</v>
      </c>
      <c r="AD1229" s="164">
        <v>15.03</v>
      </c>
      <c r="AE1229" s="163"/>
      <c r="AF1229" s="131"/>
      <c r="AG1229" s="131"/>
      <c r="AH1229" s="131"/>
      <c r="AI1229" s="131"/>
      <c r="AJ1229" s="223"/>
      <c r="AK1229" s="164"/>
      <c r="AL1229" s="163"/>
      <c r="AM1229" s="131"/>
      <c r="AN1229" s="131"/>
      <c r="AO1229" s="131"/>
      <c r="AP1229" s="131"/>
      <c r="AQ1229" s="131"/>
      <c r="AR1229" s="131"/>
      <c r="AS1229" s="164"/>
      <c r="AT1229" s="163"/>
      <c r="AU1229" s="131"/>
      <c r="AV1229" s="131"/>
      <c r="AW1229" s="131"/>
      <c r="AX1229" s="131"/>
      <c r="AY1229" s="164"/>
      <c r="AZ1229" s="163"/>
      <c r="BA1229" s="131"/>
      <c r="BB1229" s="131"/>
      <c r="BC1229" s="131"/>
      <c r="BD1229" s="131"/>
      <c r="BE1229" s="131"/>
      <c r="BF1229" s="164"/>
      <c r="BG1229" s="163"/>
      <c r="BH1229" s="131"/>
      <c r="BI1229" s="131"/>
      <c r="BJ1229" s="131"/>
      <c r="BK1229" s="131"/>
      <c r="BL1229" s="164"/>
      <c r="BM1229" s="163"/>
      <c r="BN1229" s="131"/>
      <c r="BO1229" s="131"/>
      <c r="BP1229" s="131"/>
      <c r="BQ1229" s="131"/>
      <c r="BR1229" s="131"/>
      <c r="BS1229" s="164"/>
      <c r="BT1229" s="163"/>
      <c r="BU1229" s="131"/>
      <c r="BV1229" s="131"/>
      <c r="BW1229" s="131"/>
      <c r="BX1229" s="131"/>
      <c r="BY1229" s="164"/>
      <c r="BZ1229" s="163"/>
      <c r="CA1229" s="131"/>
      <c r="CB1229" s="164"/>
      <c r="CC1229" s="163"/>
      <c r="CD1229" s="131"/>
      <c r="CE1229" s="131"/>
      <c r="CF1229" s="164"/>
      <c r="CG1229" s="163"/>
      <c r="CH1229" s="131"/>
      <c r="CI1229" s="164"/>
      <c r="CJ1229" s="163"/>
      <c r="CK1229" s="131"/>
      <c r="CL1229" s="131"/>
      <c r="CM1229" s="164"/>
      <c r="CN1229" s="163"/>
      <c r="CO1229" s="131"/>
      <c r="CP1229" s="131"/>
      <c r="CQ1229" s="131"/>
      <c r="CR1229" s="131"/>
      <c r="CS1229" s="164"/>
      <c r="CT1229" s="163"/>
      <c r="CU1229" s="131"/>
      <c r="CV1229" s="131"/>
      <c r="CW1229" s="131"/>
      <c r="CX1229" s="131"/>
      <c r="CY1229" s="244"/>
      <c r="CZ1229" s="153"/>
      <c r="DA1229" s="131"/>
      <c r="DB1229" s="164"/>
      <c r="DC1229" s="153"/>
      <c r="DD1229" s="131"/>
      <c r="DE1229" s="131"/>
      <c r="DF1229" s="131"/>
      <c r="DG1229" s="131"/>
      <c r="DH1229" s="164"/>
      <c r="DI1229" s="153"/>
      <c r="DJ1229" s="153"/>
      <c r="DK1229" s="131"/>
      <c r="DL1229" s="164"/>
      <c r="DM1229" s="153"/>
      <c r="DN1229" s="131"/>
      <c r="DO1229" s="164"/>
      <c r="DP1229" s="153"/>
      <c r="DQ1229" s="131"/>
      <c r="DR1229" s="131"/>
      <c r="DS1229" s="223"/>
      <c r="DT1229" s="131"/>
      <c r="DU1229" s="153"/>
      <c r="DV1229" s="223"/>
      <c r="DW1229" s="164"/>
      <c r="DX1229" s="153"/>
      <c r="DY1229" s="131"/>
      <c r="DZ1229" s="131"/>
      <c r="EA1229" s="131"/>
      <c r="EB1229" s="131"/>
      <c r="EC1229" s="131"/>
      <c r="ED1229" s="131"/>
      <c r="EE1229" s="131"/>
      <c r="EF1229" s="131"/>
      <c r="EG1229" s="131"/>
      <c r="EH1229" s="131"/>
      <c r="EI1229" s="131"/>
      <c r="EJ1229" s="164"/>
      <c r="EK1229" s="153"/>
      <c r="EL1229" s="131"/>
      <c r="EM1229" s="131"/>
      <c r="EN1229" s="153"/>
      <c r="EO1229" s="131"/>
      <c r="EP1229" s="131"/>
      <c r="EQ1229" s="131"/>
      <c r="ER1229" s="223"/>
      <c r="ES1229" s="164"/>
      <c r="ET1229" s="153"/>
      <c r="EU1229" s="131"/>
      <c r="EV1229" s="131"/>
      <c r="EW1229" s="131"/>
      <c r="EX1229" s="131"/>
      <c r="EY1229" s="131"/>
      <c r="EZ1229" s="164"/>
      <c r="FA1229" s="153"/>
      <c r="FB1229" s="131"/>
      <c r="FC1229" s="131"/>
      <c r="FD1229" s="131"/>
      <c r="FE1229" s="131"/>
      <c r="FF1229" s="131"/>
      <c r="FG1229" s="131"/>
      <c r="FH1229" s="164"/>
      <c r="FI1229" s="153"/>
      <c r="FJ1229" s="131"/>
      <c r="FK1229" s="131"/>
      <c r="FL1229" s="131"/>
      <c r="FM1229" s="131"/>
      <c r="FN1229" s="131"/>
      <c r="FO1229" s="131"/>
      <c r="FP1229" s="223"/>
      <c r="FQ1229" s="163"/>
      <c r="FR1229" s="131"/>
      <c r="FS1229" s="131"/>
      <c r="FX1229" s="131"/>
      <c r="FY1229" s="223"/>
      <c r="FZ1229" s="163"/>
      <c r="GA1229" s="131"/>
      <c r="GB1229" s="131"/>
      <c r="GC1229" s="223"/>
      <c r="GD1229" s="164"/>
      <c r="GE1229" s="153"/>
      <c r="GF1229" s="131"/>
      <c r="GG1229" s="131"/>
      <c r="GH1229" s="131"/>
      <c r="GI1229" s="131"/>
      <c r="GJ1229" s="131"/>
      <c r="GK1229" s="131"/>
      <c r="GL1229" s="131"/>
      <c r="GM1229" s="131"/>
      <c r="GN1229" s="164"/>
      <c r="GO1229" s="153"/>
      <c r="GP1229" s="131"/>
      <c r="GQ1229" s="131"/>
      <c r="GR1229" s="131"/>
      <c r="GS1229" s="223"/>
      <c r="GT1229" s="223"/>
      <c r="GU1229" s="223"/>
      <c r="GV1229" s="163"/>
      <c r="GW1229" s="153"/>
      <c r="GX1229" s="153"/>
      <c r="GY1229" s="153"/>
      <c r="GZ1229" s="153"/>
      <c r="HA1229" s="153"/>
      <c r="HB1229" s="153"/>
      <c r="HC1229" s="369"/>
      <c r="HD1229" s="163"/>
      <c r="HE1229" s="153"/>
      <c r="HF1229" s="153"/>
      <c r="HG1229" s="153"/>
      <c r="HH1229" s="153"/>
      <c r="HI1229" s="131"/>
      <c r="HJ1229" s="131"/>
      <c r="HK1229" s="164"/>
      <c r="HL1229" s="153"/>
      <c r="HM1229" s="131"/>
      <c r="HN1229" s="131"/>
      <c r="HO1229" s="131"/>
      <c r="HP1229" s="133"/>
      <c r="HQ1229" s="126">
        <f t="shared" si="160"/>
        <v>15.03</v>
      </c>
      <c r="HR1229" s="202" t="str">
        <f t="shared" si="161"/>
        <v>Senior</v>
      </c>
      <c r="HS1229" s="130">
        <f t="shared" si="162"/>
        <v>0</v>
      </c>
      <c r="HT1229" s="208">
        <f t="shared" si="163"/>
        <v>1</v>
      </c>
      <c r="HU1229" s="208">
        <f t="shared" si="164"/>
        <v>1</v>
      </c>
      <c r="HV1229" s="208">
        <f t="shared" si="165"/>
        <v>0</v>
      </c>
      <c r="HW1229" s="209">
        <f t="shared" si="167"/>
        <v>0</v>
      </c>
      <c r="HX1229" s="204"/>
      <c r="HY1229" s="104"/>
      <c r="HZ1229" s="104"/>
      <c r="IA1229" s="106" t="s">
        <v>1050</v>
      </c>
      <c r="IB1229" s="106" t="s">
        <v>256</v>
      </c>
      <c r="IC1229" s="106" t="s">
        <v>849</v>
      </c>
    </row>
    <row r="1230" spans="1:237" ht="15" customHeight="1">
      <c r="A1230" s="105">
        <f t="shared" si="166"/>
        <v>968</v>
      </c>
      <c r="B1230" s="106" t="s">
        <v>848</v>
      </c>
      <c r="C1230" s="106" t="s">
        <v>243</v>
      </c>
      <c r="D1230" s="106" t="s">
        <v>849</v>
      </c>
      <c r="E1230" s="113" t="s">
        <v>177</v>
      </c>
      <c r="F1230" s="163"/>
      <c r="G1230" s="131"/>
      <c r="H1230" s="131"/>
      <c r="I1230" s="131"/>
      <c r="J1230" s="164"/>
      <c r="K1230" s="163"/>
      <c r="L1230" s="131"/>
      <c r="M1230" s="131"/>
      <c r="N1230" s="164"/>
      <c r="O1230" s="163"/>
      <c r="P1230" s="131"/>
      <c r="Q1230" s="131"/>
      <c r="R1230" s="131"/>
      <c r="S1230" s="131"/>
      <c r="T1230" s="164"/>
      <c r="U1230" s="163"/>
      <c r="V1230" s="131"/>
      <c r="W1230" s="131"/>
      <c r="X1230" s="131"/>
      <c r="Y1230" s="164"/>
      <c r="Z1230" s="163"/>
      <c r="AA1230" s="131"/>
      <c r="AB1230" s="131"/>
      <c r="AC1230" s="131"/>
      <c r="AD1230" s="164"/>
      <c r="AE1230" s="163"/>
      <c r="AF1230" s="131"/>
      <c r="AG1230" s="131"/>
      <c r="AH1230" s="131"/>
      <c r="AI1230" s="131"/>
      <c r="AJ1230" s="223"/>
      <c r="AK1230" s="164"/>
      <c r="AL1230" s="163"/>
      <c r="AM1230" s="131"/>
      <c r="AN1230" s="131"/>
      <c r="AO1230" s="131"/>
      <c r="AP1230" s="131"/>
      <c r="AQ1230" s="131"/>
      <c r="AR1230" s="131"/>
      <c r="AS1230" s="164"/>
      <c r="AT1230" s="163"/>
      <c r="AU1230" s="131"/>
      <c r="AV1230" s="131"/>
      <c r="AW1230" s="131"/>
      <c r="AX1230" s="131"/>
      <c r="AY1230" s="164"/>
      <c r="AZ1230" s="163"/>
      <c r="BA1230" s="131"/>
      <c r="BB1230" s="131"/>
      <c r="BC1230" s="131"/>
      <c r="BD1230" s="131"/>
      <c r="BE1230" s="131"/>
      <c r="BF1230" s="164"/>
      <c r="BG1230" s="163"/>
      <c r="BH1230" s="131"/>
      <c r="BI1230" s="131"/>
      <c r="BJ1230" s="131"/>
      <c r="BK1230" s="131"/>
      <c r="BL1230" s="164"/>
      <c r="BM1230" s="163"/>
      <c r="BN1230" s="131"/>
      <c r="BO1230" s="131"/>
      <c r="BP1230" s="131"/>
      <c r="BQ1230" s="131"/>
      <c r="BR1230" s="131"/>
      <c r="BS1230" s="164"/>
      <c r="BT1230" s="163"/>
      <c r="BU1230" s="131"/>
      <c r="BV1230" s="131"/>
      <c r="BW1230" s="131"/>
      <c r="BX1230" s="131"/>
      <c r="BY1230" s="164"/>
      <c r="BZ1230" s="163"/>
      <c r="CA1230" s="131"/>
      <c r="CB1230" s="164"/>
      <c r="CC1230" s="163"/>
      <c r="CD1230" s="131"/>
      <c r="CE1230" s="131"/>
      <c r="CF1230" s="164"/>
      <c r="CG1230" s="163"/>
      <c r="CH1230" s="131"/>
      <c r="CI1230" s="164"/>
      <c r="CJ1230" s="163"/>
      <c r="CK1230" s="131"/>
      <c r="CL1230" s="131"/>
      <c r="CM1230" s="164"/>
      <c r="CN1230" s="163"/>
      <c r="CO1230" s="131"/>
      <c r="CP1230" s="131"/>
      <c r="CQ1230" s="131"/>
      <c r="CR1230" s="131"/>
      <c r="CS1230" s="164"/>
      <c r="CT1230" s="163"/>
      <c r="CU1230" s="131"/>
      <c r="CV1230" s="131"/>
      <c r="CW1230" s="131"/>
      <c r="CX1230" s="131"/>
      <c r="CY1230" s="244"/>
      <c r="CZ1230" s="155"/>
      <c r="DA1230" s="135"/>
      <c r="DB1230" s="167"/>
      <c r="DC1230" s="155"/>
      <c r="DD1230" s="135"/>
      <c r="DE1230" s="135"/>
      <c r="DF1230" s="135"/>
      <c r="DG1230" s="135"/>
      <c r="DH1230" s="167"/>
      <c r="DI1230" s="155"/>
      <c r="DJ1230" s="155"/>
      <c r="DK1230" s="135"/>
      <c r="DL1230" s="167"/>
      <c r="DM1230" s="155"/>
      <c r="DN1230" s="135"/>
      <c r="DO1230" s="167"/>
      <c r="DP1230" s="155"/>
      <c r="DQ1230" s="135"/>
      <c r="DR1230" s="135"/>
      <c r="DS1230" s="225"/>
      <c r="DT1230" s="135"/>
      <c r="DU1230" s="155"/>
      <c r="DV1230" s="225"/>
      <c r="DW1230" s="167"/>
      <c r="DX1230" s="155"/>
      <c r="DY1230" s="135"/>
      <c r="DZ1230" s="135"/>
      <c r="EA1230" s="135"/>
      <c r="EB1230" s="135"/>
      <c r="EC1230" s="135"/>
      <c r="ED1230" s="135"/>
      <c r="EE1230" s="135"/>
      <c r="EF1230" s="135"/>
      <c r="EG1230" s="135"/>
      <c r="EH1230" s="135"/>
      <c r="EI1230" s="135"/>
      <c r="EJ1230" s="167"/>
      <c r="EK1230" s="155"/>
      <c r="EL1230" s="135"/>
      <c r="EM1230" s="135"/>
      <c r="EN1230" s="153"/>
      <c r="EO1230" s="131"/>
      <c r="EP1230" s="131"/>
      <c r="EQ1230" s="131"/>
      <c r="ER1230" s="223"/>
      <c r="ES1230" s="164"/>
      <c r="ET1230" s="153"/>
      <c r="EU1230" s="131"/>
      <c r="EV1230" s="131"/>
      <c r="EW1230" s="131"/>
      <c r="EX1230" s="131"/>
      <c r="EY1230" s="131"/>
      <c r="EZ1230" s="164"/>
      <c r="FA1230" s="153"/>
      <c r="FB1230" s="131"/>
      <c r="FC1230" s="131"/>
      <c r="FD1230" s="131"/>
      <c r="FE1230" s="131"/>
      <c r="FF1230" s="131"/>
      <c r="FG1230" s="131"/>
      <c r="FH1230" s="164"/>
      <c r="FI1230" s="153"/>
      <c r="FJ1230" s="131"/>
      <c r="FK1230" s="131"/>
      <c r="FL1230" s="131"/>
      <c r="FM1230" s="131"/>
      <c r="FN1230" s="131"/>
      <c r="FO1230" s="131"/>
      <c r="FP1230" s="223"/>
      <c r="FQ1230" s="163"/>
      <c r="FR1230" s="131"/>
      <c r="FS1230" s="131"/>
      <c r="FX1230" s="131"/>
      <c r="FY1230" s="223"/>
      <c r="FZ1230" s="163"/>
      <c r="GA1230" s="131"/>
      <c r="GB1230" s="131"/>
      <c r="GC1230" s="223"/>
      <c r="GD1230" s="164"/>
      <c r="GE1230" s="153"/>
      <c r="GF1230" s="131"/>
      <c r="GG1230" s="131"/>
      <c r="GH1230" s="131"/>
      <c r="GI1230" s="131"/>
      <c r="GJ1230" s="131"/>
      <c r="GK1230" s="131"/>
      <c r="GL1230" s="131"/>
      <c r="GM1230" s="131"/>
      <c r="GN1230" s="164"/>
      <c r="GO1230" s="153"/>
      <c r="GP1230" s="131"/>
      <c r="GQ1230" s="131"/>
      <c r="GR1230" s="131"/>
      <c r="GS1230" s="223"/>
      <c r="GT1230" s="223"/>
      <c r="GU1230" s="223"/>
      <c r="GV1230" s="163"/>
      <c r="GW1230" s="153"/>
      <c r="GX1230" s="153"/>
      <c r="GY1230" s="153"/>
      <c r="GZ1230" s="153"/>
      <c r="HA1230" s="153"/>
      <c r="HB1230" s="153"/>
      <c r="HC1230" s="369"/>
      <c r="HD1230" s="163"/>
      <c r="HE1230" s="153"/>
      <c r="HF1230" s="153"/>
      <c r="HG1230" s="153"/>
      <c r="HH1230" s="153"/>
      <c r="HI1230" s="131"/>
      <c r="HJ1230" s="131"/>
      <c r="HK1230" s="164"/>
      <c r="HL1230" s="153"/>
      <c r="HM1230" s="131"/>
      <c r="HN1230" s="131"/>
      <c r="HO1230" s="131"/>
      <c r="HP1230" s="133"/>
      <c r="HQ1230" s="126">
        <f t="shared" si="160"/>
        <v>0</v>
      </c>
      <c r="HR1230" s="202" t="str">
        <f t="shared" si="161"/>
        <v>~~~</v>
      </c>
      <c r="HS1230" s="130">
        <f t="shared" si="162"/>
        <v>0</v>
      </c>
      <c r="HT1230" s="208">
        <f t="shared" si="163"/>
        <v>0</v>
      </c>
      <c r="HU1230" s="208">
        <f t="shared" si="164"/>
        <v>0</v>
      </c>
      <c r="HV1230" s="208">
        <f t="shared" si="165"/>
        <v>0</v>
      </c>
      <c r="HW1230" s="209">
        <f t="shared" si="167"/>
        <v>0</v>
      </c>
      <c r="HX1230" s="204"/>
      <c r="HY1230" s="104"/>
      <c r="HZ1230" s="104"/>
      <c r="IA1230" s="106" t="s">
        <v>848</v>
      </c>
      <c r="IB1230" s="106" t="s">
        <v>243</v>
      </c>
      <c r="IC1230" s="106" t="s">
        <v>849</v>
      </c>
    </row>
    <row r="1231" spans="1:237" ht="15" customHeight="1">
      <c r="A1231" s="105">
        <f t="shared" si="166"/>
        <v>968</v>
      </c>
      <c r="B1231" s="106" t="s">
        <v>1703</v>
      </c>
      <c r="C1231" s="106" t="s">
        <v>1704</v>
      </c>
      <c r="D1231" s="106" t="s">
        <v>1705</v>
      </c>
      <c r="E1231" s="113" t="s">
        <v>192</v>
      </c>
      <c r="F1231" s="163"/>
      <c r="G1231" s="131"/>
      <c r="H1231" s="131"/>
      <c r="I1231" s="131"/>
      <c r="J1231" s="164"/>
      <c r="K1231" s="163"/>
      <c r="L1231" s="131"/>
      <c r="M1231" s="131"/>
      <c r="N1231" s="164"/>
      <c r="O1231" s="163"/>
      <c r="P1231" s="131"/>
      <c r="Q1231" s="131"/>
      <c r="R1231" s="131"/>
      <c r="S1231" s="131"/>
      <c r="T1231" s="164"/>
      <c r="U1231" s="163"/>
      <c r="V1231" s="131"/>
      <c r="W1231" s="131"/>
      <c r="X1231" s="131"/>
      <c r="Y1231" s="164"/>
      <c r="Z1231" s="163"/>
      <c r="AA1231" s="131"/>
      <c r="AB1231" s="131"/>
      <c r="AC1231" s="131"/>
      <c r="AD1231" s="164"/>
      <c r="AE1231" s="163"/>
      <c r="AF1231" s="131"/>
      <c r="AG1231" s="131"/>
      <c r="AH1231" s="131"/>
      <c r="AI1231" s="131"/>
      <c r="AJ1231" s="223"/>
      <c r="AK1231" s="164"/>
      <c r="AL1231" s="163"/>
      <c r="AM1231" s="131"/>
      <c r="AN1231" s="131"/>
      <c r="AO1231" s="131"/>
      <c r="AP1231" s="131"/>
      <c r="AQ1231" s="131"/>
      <c r="AR1231" s="131"/>
      <c r="AS1231" s="164"/>
      <c r="AT1231" s="163"/>
      <c r="AU1231" s="131"/>
      <c r="AV1231" s="131"/>
      <c r="AW1231" s="131"/>
      <c r="AX1231" s="131"/>
      <c r="AY1231" s="164"/>
      <c r="AZ1231" s="163"/>
      <c r="BA1231" s="131"/>
      <c r="BB1231" s="131"/>
      <c r="BC1231" s="131"/>
      <c r="BD1231" s="131"/>
      <c r="BE1231" s="131"/>
      <c r="BF1231" s="164"/>
      <c r="BG1231" s="163"/>
      <c r="BH1231" s="131"/>
      <c r="BI1231" s="131"/>
      <c r="BJ1231" s="131"/>
      <c r="BK1231" s="131"/>
      <c r="BL1231" s="164"/>
      <c r="BM1231" s="163"/>
      <c r="BN1231" s="131"/>
      <c r="BO1231" s="131"/>
      <c r="BP1231" s="131"/>
      <c r="BQ1231" s="131"/>
      <c r="BR1231" s="131"/>
      <c r="BS1231" s="164"/>
      <c r="BT1231" s="163"/>
      <c r="BU1231" s="131"/>
      <c r="BV1231" s="131"/>
      <c r="BW1231" s="131"/>
      <c r="BX1231" s="131"/>
      <c r="BY1231" s="164"/>
      <c r="BZ1231" s="163"/>
      <c r="CA1231" s="131"/>
      <c r="CB1231" s="164"/>
      <c r="CC1231" s="163"/>
      <c r="CD1231" s="131"/>
      <c r="CE1231" s="131"/>
      <c r="CF1231" s="164"/>
      <c r="CG1231" s="163"/>
      <c r="CH1231" s="131"/>
      <c r="CI1231" s="164"/>
      <c r="CJ1231" s="163"/>
      <c r="CK1231" s="131"/>
      <c r="CL1231" s="131"/>
      <c r="CM1231" s="164"/>
      <c r="CN1231" s="163"/>
      <c r="CO1231" s="131"/>
      <c r="CP1231" s="131"/>
      <c r="CQ1231" s="131"/>
      <c r="CR1231" s="131"/>
      <c r="CS1231" s="164"/>
      <c r="CT1231" s="163"/>
      <c r="CU1231" s="131"/>
      <c r="CV1231" s="131"/>
      <c r="CW1231" s="131"/>
      <c r="CX1231" s="131"/>
      <c r="CY1231" s="244"/>
      <c r="CZ1231" s="153"/>
      <c r="DA1231" s="131"/>
      <c r="DB1231" s="164"/>
      <c r="DC1231" s="153"/>
      <c r="DD1231" s="131"/>
      <c r="DE1231" s="131"/>
      <c r="DF1231" s="131"/>
      <c r="DG1231" s="131"/>
      <c r="DH1231" s="164"/>
      <c r="DI1231" s="153"/>
      <c r="DJ1231" s="153"/>
      <c r="DK1231" s="131"/>
      <c r="DL1231" s="164"/>
      <c r="DM1231" s="153"/>
      <c r="DN1231" s="131"/>
      <c r="DO1231" s="164"/>
      <c r="DP1231" s="153"/>
      <c r="DQ1231" s="131"/>
      <c r="DR1231" s="131"/>
      <c r="DS1231" s="223"/>
      <c r="DT1231" s="131"/>
      <c r="DU1231" s="153"/>
      <c r="DV1231" s="223"/>
      <c r="DW1231" s="164"/>
      <c r="DX1231" s="153"/>
      <c r="DY1231" s="131"/>
      <c r="DZ1231" s="131"/>
      <c r="EA1231" s="131"/>
      <c r="EB1231" s="131"/>
      <c r="EC1231" s="131"/>
      <c r="ED1231" s="131"/>
      <c r="EE1231" s="131"/>
      <c r="EF1231" s="131"/>
      <c r="EG1231" s="131"/>
      <c r="EH1231" s="131"/>
      <c r="EI1231" s="131"/>
      <c r="EJ1231" s="164"/>
      <c r="EK1231" s="153"/>
      <c r="EL1231" s="131"/>
      <c r="EM1231" s="131"/>
      <c r="EN1231" s="155"/>
      <c r="EO1231" s="135"/>
      <c r="EP1231" s="135"/>
      <c r="EQ1231" s="135"/>
      <c r="ER1231" s="225"/>
      <c r="ES1231" s="167"/>
      <c r="ET1231" s="155"/>
      <c r="EU1231" s="135"/>
      <c r="EV1231" s="135"/>
      <c r="EW1231" s="135"/>
      <c r="EX1231" s="135"/>
      <c r="EY1231" s="135"/>
      <c r="EZ1231" s="167"/>
      <c r="FA1231" s="155"/>
      <c r="FB1231" s="135"/>
      <c r="FC1231" s="135"/>
      <c r="FD1231" s="135"/>
      <c r="FE1231" s="135"/>
      <c r="FF1231" s="135"/>
      <c r="FG1231" s="135"/>
      <c r="FH1231" s="167"/>
      <c r="FI1231" s="155"/>
      <c r="FJ1231" s="135"/>
      <c r="FK1231" s="135"/>
      <c r="FL1231" s="135"/>
      <c r="FM1231" s="135"/>
      <c r="FN1231" s="135"/>
      <c r="FO1231" s="135"/>
      <c r="FP1231" s="225"/>
      <c r="FQ1231" s="174"/>
      <c r="FR1231" s="135"/>
      <c r="FS1231" s="135"/>
      <c r="FT1231" s="135"/>
      <c r="FU1231" s="135"/>
      <c r="FV1231" s="135"/>
      <c r="FW1231" s="135"/>
      <c r="FX1231" s="135"/>
      <c r="FY1231" s="225"/>
      <c r="FZ1231" s="174"/>
      <c r="GA1231" s="135"/>
      <c r="GB1231" s="135"/>
      <c r="GC1231" s="225"/>
      <c r="GD1231" s="167"/>
      <c r="GE1231" s="155"/>
      <c r="GF1231" s="135"/>
      <c r="GG1231" s="135"/>
      <c r="GH1231" s="135"/>
      <c r="GI1231" s="135"/>
      <c r="GJ1231" s="135"/>
      <c r="GK1231" s="135"/>
      <c r="GL1231" s="135"/>
      <c r="GM1231" s="135"/>
      <c r="GN1231" s="167"/>
      <c r="GO1231" s="155"/>
      <c r="GP1231" s="135"/>
      <c r="GQ1231" s="135"/>
      <c r="GR1231" s="135"/>
      <c r="GS1231" s="225"/>
      <c r="GT1231" s="225"/>
      <c r="GU1231" s="225"/>
      <c r="GV1231" s="174"/>
      <c r="GW1231" s="155"/>
      <c r="GX1231" s="155"/>
      <c r="GY1231" s="155"/>
      <c r="GZ1231" s="155"/>
      <c r="HA1231" s="155"/>
      <c r="HB1231" s="155"/>
      <c r="HC1231" s="373"/>
      <c r="HD1231" s="174"/>
      <c r="HE1231" s="155"/>
      <c r="HF1231" s="155"/>
      <c r="HG1231" s="155"/>
      <c r="HH1231" s="155"/>
      <c r="HI1231" s="135"/>
      <c r="HJ1231" s="135"/>
      <c r="HK1231" s="167"/>
      <c r="HL1231" s="155"/>
      <c r="HM1231" s="135"/>
      <c r="HN1231" s="135"/>
      <c r="HO1231" s="135"/>
      <c r="HP1231" s="137"/>
      <c r="HQ1231" s="126">
        <f t="shared" si="160"/>
        <v>0</v>
      </c>
      <c r="HR1231" s="202" t="str">
        <f t="shared" si="161"/>
        <v>~~~</v>
      </c>
      <c r="HS1231" s="130">
        <f t="shared" si="162"/>
        <v>0</v>
      </c>
      <c r="HT1231" s="208">
        <f t="shared" si="163"/>
        <v>0</v>
      </c>
      <c r="HU1231" s="208">
        <f t="shared" si="164"/>
        <v>0</v>
      </c>
      <c r="HV1231" s="208">
        <f t="shared" si="165"/>
        <v>0</v>
      </c>
      <c r="HW1231" s="209">
        <f t="shared" si="167"/>
        <v>0</v>
      </c>
      <c r="HX1231" s="204"/>
      <c r="HY1231" s="104"/>
      <c r="HZ1231" s="104"/>
      <c r="IA1231" s="106" t="s">
        <v>1703</v>
      </c>
      <c r="IB1231" s="106" t="s">
        <v>1704</v>
      </c>
      <c r="IC1231" s="106" t="s">
        <v>1705</v>
      </c>
    </row>
    <row r="1232" spans="1:237" ht="15" customHeight="1">
      <c r="A1232" s="105">
        <f t="shared" si="166"/>
        <v>968</v>
      </c>
      <c r="B1232" s="106" t="s">
        <v>2101</v>
      </c>
      <c r="C1232" s="106" t="s">
        <v>1415</v>
      </c>
      <c r="D1232" s="106" t="s">
        <v>2102</v>
      </c>
      <c r="E1232" s="113" t="s">
        <v>1128</v>
      </c>
      <c r="F1232" s="163"/>
      <c r="G1232" s="131"/>
      <c r="H1232" s="131"/>
      <c r="I1232" s="131"/>
      <c r="J1232" s="164"/>
      <c r="K1232" s="163"/>
      <c r="L1232" s="131"/>
      <c r="M1232" s="131"/>
      <c r="N1232" s="164"/>
      <c r="O1232" s="163"/>
      <c r="P1232" s="131"/>
      <c r="Q1232" s="131"/>
      <c r="R1232" s="131"/>
      <c r="S1232" s="131"/>
      <c r="T1232" s="164"/>
      <c r="U1232" s="163"/>
      <c r="V1232" s="131"/>
      <c r="W1232" s="131"/>
      <c r="X1232" s="131"/>
      <c r="Y1232" s="164"/>
      <c r="Z1232" s="163"/>
      <c r="AA1232" s="131"/>
      <c r="AB1232" s="131"/>
      <c r="AC1232" s="131"/>
      <c r="AD1232" s="164"/>
      <c r="AE1232" s="163"/>
      <c r="AF1232" s="131"/>
      <c r="AG1232" s="131"/>
      <c r="AH1232" s="131"/>
      <c r="AI1232" s="131"/>
      <c r="AJ1232" s="223"/>
      <c r="AK1232" s="164"/>
      <c r="AL1232" s="163"/>
      <c r="AM1232" s="131"/>
      <c r="AN1232" s="131"/>
      <c r="AO1232" s="131"/>
      <c r="AP1232" s="131"/>
      <c r="AQ1232" s="131"/>
      <c r="AR1232" s="131"/>
      <c r="AS1232" s="164"/>
      <c r="AT1232" s="163"/>
      <c r="AU1232" s="131"/>
      <c r="AV1232" s="131"/>
      <c r="AW1232" s="131"/>
      <c r="AX1232" s="131"/>
      <c r="AY1232" s="164"/>
      <c r="AZ1232" s="163"/>
      <c r="BA1232" s="131"/>
      <c r="BB1232" s="131"/>
      <c r="BC1232" s="131"/>
      <c r="BD1232" s="131"/>
      <c r="BE1232" s="131"/>
      <c r="BF1232" s="164"/>
      <c r="BG1232" s="163"/>
      <c r="BH1232" s="131"/>
      <c r="BI1232" s="131"/>
      <c r="BJ1232" s="131"/>
      <c r="BK1232" s="131"/>
      <c r="BL1232" s="164"/>
      <c r="BM1232" s="163"/>
      <c r="BN1232" s="131"/>
      <c r="BO1232" s="131"/>
      <c r="BP1232" s="131"/>
      <c r="BQ1232" s="131"/>
      <c r="BR1232" s="131"/>
      <c r="BS1232" s="164"/>
      <c r="BT1232" s="163"/>
      <c r="BU1232" s="131"/>
      <c r="BV1232" s="131"/>
      <c r="BW1232" s="131"/>
      <c r="BX1232" s="131"/>
      <c r="BY1232" s="164"/>
      <c r="BZ1232" s="163"/>
      <c r="CA1232" s="131"/>
      <c r="CB1232" s="164"/>
      <c r="CC1232" s="163"/>
      <c r="CD1232" s="131"/>
      <c r="CE1232" s="131"/>
      <c r="CF1232" s="164"/>
      <c r="CG1232" s="163"/>
      <c r="CH1232" s="131"/>
      <c r="CI1232" s="164"/>
      <c r="CJ1232" s="163"/>
      <c r="CK1232" s="131"/>
      <c r="CL1232" s="131"/>
      <c r="CM1232" s="164"/>
      <c r="CN1232" s="163"/>
      <c r="CO1232" s="131"/>
      <c r="CP1232" s="131"/>
      <c r="CQ1232" s="131"/>
      <c r="CR1232" s="131"/>
      <c r="CS1232" s="164"/>
      <c r="CT1232" s="163"/>
      <c r="CU1232" s="131"/>
      <c r="CV1232" s="131"/>
      <c r="CW1232" s="131"/>
      <c r="CX1232" s="131"/>
      <c r="CY1232" s="244"/>
      <c r="CZ1232" s="153"/>
      <c r="DA1232" s="131"/>
      <c r="DB1232" s="164"/>
      <c r="DC1232" s="153"/>
      <c r="DD1232" s="131"/>
      <c r="DE1232" s="131"/>
      <c r="DF1232" s="131"/>
      <c r="DG1232" s="131"/>
      <c r="DH1232" s="164"/>
      <c r="DI1232" s="153"/>
      <c r="DJ1232" s="153"/>
      <c r="DK1232" s="131"/>
      <c r="DL1232" s="164"/>
      <c r="DM1232" s="153"/>
      <c r="DN1232" s="131"/>
      <c r="DO1232" s="164"/>
      <c r="DP1232" s="153"/>
      <c r="DQ1232" s="131"/>
      <c r="DR1232" s="131"/>
      <c r="DS1232" s="223"/>
      <c r="DT1232" s="131"/>
      <c r="DU1232" s="153"/>
      <c r="DV1232" s="223"/>
      <c r="DW1232" s="164"/>
      <c r="DX1232" s="153"/>
      <c r="DY1232" s="131"/>
      <c r="DZ1232" s="131"/>
      <c r="EA1232" s="131"/>
      <c r="EB1232" s="131"/>
      <c r="EC1232" s="131"/>
      <c r="ED1232" s="131"/>
      <c r="EE1232" s="131"/>
      <c r="EF1232" s="131"/>
      <c r="EG1232" s="131"/>
      <c r="EH1232" s="131"/>
      <c r="EI1232" s="131"/>
      <c r="EJ1232" s="164"/>
      <c r="EK1232" s="153"/>
      <c r="EL1232" s="131"/>
      <c r="EM1232" s="131"/>
      <c r="EN1232" s="153"/>
      <c r="EO1232" s="131"/>
      <c r="EP1232" s="131"/>
      <c r="EQ1232" s="131"/>
      <c r="ER1232" s="223"/>
      <c r="ES1232" s="164"/>
      <c r="ET1232" s="153"/>
      <c r="EU1232" s="131"/>
      <c r="EV1232" s="131"/>
      <c r="EW1232" s="131"/>
      <c r="EX1232" s="131"/>
      <c r="EY1232" s="131"/>
      <c r="EZ1232" s="164"/>
      <c r="FA1232" s="153"/>
      <c r="FB1232" s="131"/>
      <c r="FC1232" s="131"/>
      <c r="FD1232" s="131"/>
      <c r="FE1232" s="131"/>
      <c r="FF1232" s="131"/>
      <c r="FG1232" s="131"/>
      <c r="FH1232" s="164"/>
      <c r="FI1232" s="153"/>
      <c r="FJ1232" s="131"/>
      <c r="FK1232" s="131"/>
      <c r="FL1232" s="131"/>
      <c r="FM1232" s="131"/>
      <c r="FN1232" s="131"/>
      <c r="FO1232" s="131"/>
      <c r="FP1232" s="223"/>
      <c r="FQ1232" s="163"/>
      <c r="FR1232" s="131"/>
      <c r="FS1232" s="131"/>
      <c r="FX1232" s="131"/>
      <c r="FY1232" s="223"/>
      <c r="FZ1232" s="163"/>
      <c r="GA1232" s="131"/>
      <c r="GB1232" s="131"/>
      <c r="GC1232" s="223"/>
      <c r="GD1232" s="164"/>
      <c r="GE1232" s="153"/>
      <c r="GF1232" s="131"/>
      <c r="GG1232" s="131"/>
      <c r="GH1232" s="131"/>
      <c r="GI1232" s="131"/>
      <c r="GJ1232" s="131"/>
      <c r="GK1232" s="131"/>
      <c r="GL1232" s="131"/>
      <c r="GM1232" s="131"/>
      <c r="GN1232" s="164"/>
      <c r="GO1232" s="153"/>
      <c r="GP1232" s="131"/>
      <c r="GQ1232" s="131"/>
      <c r="GR1232" s="131"/>
      <c r="GS1232" s="223"/>
      <c r="GT1232" s="223"/>
      <c r="GU1232" s="223"/>
      <c r="GV1232" s="163"/>
      <c r="GW1232" s="153"/>
      <c r="GX1232" s="153"/>
      <c r="GY1232" s="153"/>
      <c r="GZ1232" s="153"/>
      <c r="HA1232" s="153"/>
      <c r="HB1232" s="153"/>
      <c r="HC1232" s="369"/>
      <c r="HD1232" s="163"/>
      <c r="HE1232" s="153"/>
      <c r="HF1232" s="153"/>
      <c r="HG1232" s="153"/>
      <c r="HH1232" s="153"/>
      <c r="HI1232" s="131"/>
      <c r="HJ1232" s="131"/>
      <c r="HK1232" s="164"/>
      <c r="HL1232" s="153"/>
      <c r="HM1232" s="131"/>
      <c r="HN1232" s="131"/>
      <c r="HO1232" s="131"/>
      <c r="HP1232" s="133"/>
      <c r="HQ1232" s="126">
        <f t="shared" si="160"/>
        <v>0</v>
      </c>
      <c r="HR1232" s="202" t="str">
        <f t="shared" si="161"/>
        <v>~~~</v>
      </c>
      <c r="HS1232" s="130">
        <f t="shared" si="162"/>
        <v>0</v>
      </c>
      <c r="HT1232" s="208">
        <f t="shared" si="163"/>
        <v>0</v>
      </c>
      <c r="HU1232" s="208">
        <f t="shared" si="164"/>
        <v>0</v>
      </c>
      <c r="HV1232" s="208">
        <f t="shared" si="165"/>
        <v>0</v>
      </c>
      <c r="HW1232" s="209">
        <f t="shared" si="167"/>
        <v>0</v>
      </c>
      <c r="HX1232" s="204"/>
      <c r="HY1232" s="104"/>
      <c r="HZ1232" s="104"/>
      <c r="IA1232" s="106" t="s">
        <v>2101</v>
      </c>
      <c r="IB1232" s="106" t="s">
        <v>1415</v>
      </c>
      <c r="IC1232" s="106" t="s">
        <v>2102</v>
      </c>
    </row>
    <row r="1233" spans="1:237" ht="15" customHeight="1">
      <c r="A1233" s="105">
        <f t="shared" si="166"/>
        <v>432</v>
      </c>
      <c r="B1233" s="106" t="s">
        <v>2167</v>
      </c>
      <c r="C1233" s="106" t="s">
        <v>2825</v>
      </c>
      <c r="D1233" s="106" t="s">
        <v>1736</v>
      </c>
      <c r="E1233" s="113" t="s">
        <v>2826</v>
      </c>
      <c r="F1233" s="163"/>
      <c r="G1233" s="131"/>
      <c r="H1233" s="131"/>
      <c r="I1233" s="131"/>
      <c r="J1233" s="164"/>
      <c r="K1233" s="163"/>
      <c r="L1233" s="131"/>
      <c r="M1233" s="131"/>
      <c r="N1233" s="164"/>
      <c r="O1233" s="163"/>
      <c r="P1233" s="131"/>
      <c r="Q1233" s="131"/>
      <c r="R1233" s="131"/>
      <c r="S1233" s="131"/>
      <c r="T1233" s="164"/>
      <c r="U1233" s="163"/>
      <c r="V1233" s="131"/>
      <c r="W1233" s="131"/>
      <c r="X1233" s="131"/>
      <c r="Y1233" s="164"/>
      <c r="Z1233" s="163"/>
      <c r="AA1233" s="131"/>
      <c r="AB1233" s="131"/>
      <c r="AC1233" s="131"/>
      <c r="AD1233" s="164"/>
      <c r="AE1233" s="163"/>
      <c r="AF1233" s="131"/>
      <c r="AG1233" s="131"/>
      <c r="AH1233" s="131"/>
      <c r="AI1233" s="131"/>
      <c r="AJ1233" s="223"/>
      <c r="AK1233" s="164"/>
      <c r="AL1233" s="163"/>
      <c r="AM1233" s="131"/>
      <c r="AN1233" s="131"/>
      <c r="AO1233" s="131"/>
      <c r="AP1233" s="131"/>
      <c r="AQ1233" s="131"/>
      <c r="AR1233" s="131"/>
      <c r="AS1233" s="164"/>
      <c r="AT1233" s="163"/>
      <c r="AU1233" s="131"/>
      <c r="AV1233" s="131"/>
      <c r="AW1233" s="131"/>
      <c r="AX1233" s="131"/>
      <c r="AY1233" s="164"/>
      <c r="AZ1233" s="163"/>
      <c r="BA1233" s="131"/>
      <c r="BB1233" s="131"/>
      <c r="BC1233" s="131"/>
      <c r="BD1233" s="131"/>
      <c r="BE1233" s="131"/>
      <c r="BF1233" s="164"/>
      <c r="BG1233" s="163"/>
      <c r="BH1233" s="131"/>
      <c r="BI1233" s="131"/>
      <c r="BJ1233" s="131"/>
      <c r="BK1233" s="131"/>
      <c r="BL1233" s="164"/>
      <c r="BM1233" s="163"/>
      <c r="BN1233" s="131"/>
      <c r="BO1233" s="131"/>
      <c r="BP1233" s="131"/>
      <c r="BQ1233" s="131"/>
      <c r="BR1233" s="131"/>
      <c r="BS1233" s="164"/>
      <c r="BT1233" s="163"/>
      <c r="BU1233" s="131"/>
      <c r="BV1233" s="131"/>
      <c r="BW1233" s="131"/>
      <c r="BX1233" s="131"/>
      <c r="BY1233" s="164"/>
      <c r="BZ1233" s="163"/>
      <c r="CA1233" s="131"/>
      <c r="CB1233" s="164"/>
      <c r="CC1233" s="163"/>
      <c r="CD1233" s="131"/>
      <c r="CE1233" s="131"/>
      <c r="CF1233" s="164"/>
      <c r="CG1233" s="163"/>
      <c r="CH1233" s="131"/>
      <c r="CI1233" s="164"/>
      <c r="CJ1233" s="163"/>
      <c r="CK1233" s="131"/>
      <c r="CL1233" s="131"/>
      <c r="CM1233" s="164"/>
      <c r="CN1233" s="163"/>
      <c r="CO1233" s="131"/>
      <c r="CP1233" s="131"/>
      <c r="CQ1233" s="131"/>
      <c r="CR1233" s="131"/>
      <c r="CS1233" s="164"/>
      <c r="CT1233" s="163"/>
      <c r="CU1233" s="131"/>
      <c r="CV1233" s="131"/>
      <c r="CW1233" s="131"/>
      <c r="CX1233" s="131"/>
      <c r="CY1233" s="244"/>
      <c r="CZ1233" s="153"/>
      <c r="DA1233" s="131"/>
      <c r="DB1233" s="164"/>
      <c r="DC1233" s="153"/>
      <c r="DD1233" s="131"/>
      <c r="DE1233" s="131"/>
      <c r="DF1233" s="131"/>
      <c r="DG1233" s="131"/>
      <c r="DH1233" s="164"/>
      <c r="DI1233" s="153"/>
      <c r="DJ1233" s="153"/>
      <c r="DK1233" s="131"/>
      <c r="DL1233" s="164"/>
      <c r="DM1233" s="153"/>
      <c r="DN1233" s="131"/>
      <c r="DO1233" s="164"/>
      <c r="DP1233" s="153"/>
      <c r="DQ1233" s="131"/>
      <c r="DR1233" s="131"/>
      <c r="DS1233" s="223"/>
      <c r="DT1233" s="131"/>
      <c r="DU1233" s="153"/>
      <c r="DV1233" s="223"/>
      <c r="DW1233" s="164"/>
      <c r="DX1233" s="153"/>
      <c r="DY1233" s="131"/>
      <c r="DZ1233" s="131"/>
      <c r="EA1233" s="131"/>
      <c r="EB1233" s="131"/>
      <c r="EC1233" s="131"/>
      <c r="ED1233" s="131"/>
      <c r="EE1233" s="131"/>
      <c r="EF1233" s="131"/>
      <c r="EG1233" s="131"/>
      <c r="EH1233" s="131"/>
      <c r="EI1233" s="131"/>
      <c r="EJ1233" s="164"/>
      <c r="EK1233" s="153"/>
      <c r="EL1233" s="131"/>
      <c r="EM1233" s="131"/>
      <c r="EN1233" s="154">
        <v>15.08</v>
      </c>
      <c r="EO1233" s="132">
        <v>14.08</v>
      </c>
      <c r="EP1233" s="132">
        <v>16.02</v>
      </c>
      <c r="EQ1233" s="132"/>
      <c r="ER1233" s="226"/>
      <c r="ES1233" s="166"/>
      <c r="ET1233" s="154"/>
      <c r="EU1233" s="132"/>
      <c r="EV1233" s="132"/>
      <c r="EW1233" s="132"/>
      <c r="EX1233" s="132"/>
      <c r="EY1233" s="132"/>
      <c r="EZ1233" s="166"/>
      <c r="FA1233" s="154"/>
      <c r="FB1233" s="132"/>
      <c r="FC1233" s="132"/>
      <c r="FD1233" s="132"/>
      <c r="FE1233" s="132"/>
      <c r="FF1233" s="132"/>
      <c r="FG1233" s="132"/>
      <c r="FH1233" s="166"/>
      <c r="FI1233" s="154"/>
      <c r="FJ1233" s="132"/>
      <c r="FK1233" s="132"/>
      <c r="FL1233" s="132"/>
      <c r="FM1233" s="132"/>
      <c r="FN1233" s="132"/>
      <c r="FO1233" s="132"/>
      <c r="FP1233" s="226"/>
      <c r="FQ1233" s="169"/>
      <c r="FR1233" s="132"/>
      <c r="FS1233" s="132"/>
      <c r="FT1233" s="132"/>
      <c r="FU1233" s="132"/>
      <c r="FV1233" s="132"/>
      <c r="FW1233" s="132"/>
      <c r="FX1233" s="132"/>
      <c r="FY1233" s="226"/>
      <c r="FZ1233" s="169"/>
      <c r="GA1233" s="132"/>
      <c r="GB1233" s="132"/>
      <c r="GC1233" s="226"/>
      <c r="GD1233" s="166"/>
      <c r="GE1233" s="154"/>
      <c r="GF1233" s="132"/>
      <c r="GG1233" s="132"/>
      <c r="GH1233" s="132"/>
      <c r="GI1233" s="132"/>
      <c r="GJ1233" s="132"/>
      <c r="GK1233" s="132"/>
      <c r="GL1233" s="132"/>
      <c r="GM1233" s="132"/>
      <c r="GN1233" s="166"/>
      <c r="GO1233" s="154"/>
      <c r="GP1233" s="132"/>
      <c r="GQ1233" s="132"/>
      <c r="GR1233" s="132"/>
      <c r="GS1233" s="226"/>
      <c r="GT1233" s="226"/>
      <c r="GU1233" s="226"/>
      <c r="GV1233" s="169"/>
      <c r="GW1233" s="154"/>
      <c r="GX1233" s="154"/>
      <c r="GY1233" s="154"/>
      <c r="GZ1233" s="154"/>
      <c r="HA1233" s="154"/>
      <c r="HB1233" s="154"/>
      <c r="HC1233" s="370"/>
      <c r="HD1233" s="169"/>
      <c r="HE1233" s="154"/>
      <c r="HF1233" s="154"/>
      <c r="HG1233" s="154"/>
      <c r="HH1233" s="154"/>
      <c r="HI1233" s="132"/>
      <c r="HJ1233" s="132"/>
      <c r="HK1233" s="166"/>
      <c r="HL1233" s="154"/>
      <c r="HM1233" s="132"/>
      <c r="HN1233" s="132"/>
      <c r="HO1233" s="132"/>
      <c r="HP1233" s="136"/>
      <c r="HQ1233" s="126">
        <f t="shared" si="160"/>
        <v>16.02</v>
      </c>
      <c r="HR1233" s="202" t="str">
        <f t="shared" si="161"/>
        <v>Senior</v>
      </c>
      <c r="HS1233" s="130">
        <f t="shared" si="162"/>
        <v>0</v>
      </c>
      <c r="HT1233" s="208">
        <f t="shared" si="163"/>
        <v>1</v>
      </c>
      <c r="HU1233" s="208">
        <f t="shared" si="164"/>
        <v>2</v>
      </c>
      <c r="HV1233" s="208">
        <f t="shared" si="165"/>
        <v>0</v>
      </c>
      <c r="HW1233" s="209">
        <f t="shared" si="167"/>
        <v>0</v>
      </c>
      <c r="HX1233" s="204"/>
      <c r="HY1233" s="104"/>
      <c r="HZ1233" s="104"/>
      <c r="IA1233" s="106" t="s">
        <v>2167</v>
      </c>
      <c r="IB1233" s="106" t="s">
        <v>2825</v>
      </c>
      <c r="IC1233" s="106" t="s">
        <v>1736</v>
      </c>
    </row>
    <row r="1234" spans="1:237" ht="15" customHeight="1">
      <c r="A1234" s="105">
        <f t="shared" si="166"/>
        <v>968</v>
      </c>
      <c r="B1234" s="106" t="s">
        <v>130</v>
      </c>
      <c r="C1234" s="106" t="s">
        <v>1748</v>
      </c>
      <c r="D1234" s="106" t="s">
        <v>1736</v>
      </c>
      <c r="E1234" s="113" t="s">
        <v>1155</v>
      </c>
      <c r="F1234" s="163"/>
      <c r="G1234" s="131"/>
      <c r="H1234" s="131"/>
      <c r="I1234" s="131"/>
      <c r="J1234" s="164"/>
      <c r="K1234" s="163"/>
      <c r="L1234" s="131"/>
      <c r="M1234" s="131"/>
      <c r="N1234" s="164"/>
      <c r="O1234" s="163"/>
      <c r="P1234" s="131"/>
      <c r="Q1234" s="131"/>
      <c r="R1234" s="131"/>
      <c r="S1234" s="131"/>
      <c r="T1234" s="164"/>
      <c r="U1234" s="163"/>
      <c r="V1234" s="131"/>
      <c r="W1234" s="131"/>
      <c r="X1234" s="131"/>
      <c r="Y1234" s="164"/>
      <c r="Z1234" s="163"/>
      <c r="AA1234" s="131"/>
      <c r="AB1234" s="131"/>
      <c r="AC1234" s="131"/>
      <c r="AD1234" s="164"/>
      <c r="AE1234" s="163"/>
      <c r="AF1234" s="131"/>
      <c r="AG1234" s="131"/>
      <c r="AH1234" s="131"/>
      <c r="AI1234" s="131"/>
      <c r="AJ1234" s="223"/>
      <c r="AK1234" s="164"/>
      <c r="AL1234" s="163"/>
      <c r="AM1234" s="131"/>
      <c r="AN1234" s="131"/>
      <c r="AO1234" s="131"/>
      <c r="AP1234" s="131"/>
      <c r="AQ1234" s="131"/>
      <c r="AR1234" s="131"/>
      <c r="AS1234" s="164"/>
      <c r="AT1234" s="163"/>
      <c r="AU1234" s="131"/>
      <c r="AV1234" s="131"/>
      <c r="AW1234" s="131"/>
      <c r="AX1234" s="131"/>
      <c r="AY1234" s="164"/>
      <c r="AZ1234" s="163"/>
      <c r="BA1234" s="131"/>
      <c r="BB1234" s="131"/>
      <c r="BC1234" s="131"/>
      <c r="BD1234" s="131"/>
      <c r="BE1234" s="131"/>
      <c r="BF1234" s="164"/>
      <c r="BG1234" s="163"/>
      <c r="BH1234" s="131"/>
      <c r="BI1234" s="131"/>
      <c r="BJ1234" s="131"/>
      <c r="BK1234" s="131"/>
      <c r="BL1234" s="164"/>
      <c r="BM1234" s="163"/>
      <c r="BN1234" s="131"/>
      <c r="BO1234" s="131"/>
      <c r="BP1234" s="131"/>
      <c r="BQ1234" s="131"/>
      <c r="BR1234" s="131"/>
      <c r="BS1234" s="164"/>
      <c r="BT1234" s="163"/>
      <c r="BU1234" s="131"/>
      <c r="BV1234" s="131"/>
      <c r="BW1234" s="131"/>
      <c r="BX1234" s="131"/>
      <c r="BY1234" s="164"/>
      <c r="BZ1234" s="163"/>
      <c r="CA1234" s="131"/>
      <c r="CB1234" s="164"/>
      <c r="CC1234" s="163"/>
      <c r="CD1234" s="131"/>
      <c r="CE1234" s="131"/>
      <c r="CF1234" s="164"/>
      <c r="CG1234" s="163"/>
      <c r="CH1234" s="131"/>
      <c r="CI1234" s="164"/>
      <c r="CJ1234" s="163"/>
      <c r="CK1234" s="131"/>
      <c r="CL1234" s="131"/>
      <c r="CM1234" s="164"/>
      <c r="CN1234" s="163"/>
      <c r="CO1234" s="131"/>
      <c r="CP1234" s="131"/>
      <c r="CQ1234" s="131"/>
      <c r="CR1234" s="131"/>
      <c r="CS1234" s="164"/>
      <c r="CT1234" s="163"/>
      <c r="CU1234" s="131"/>
      <c r="CV1234" s="131"/>
      <c r="CW1234" s="131"/>
      <c r="CX1234" s="131"/>
      <c r="CY1234" s="244"/>
      <c r="CZ1234" s="153"/>
      <c r="DA1234" s="131"/>
      <c r="DB1234" s="164"/>
      <c r="DC1234" s="153"/>
      <c r="DD1234" s="131"/>
      <c r="DE1234" s="131"/>
      <c r="DF1234" s="131"/>
      <c r="DG1234" s="131"/>
      <c r="DH1234" s="164"/>
      <c r="DI1234" s="153"/>
      <c r="DJ1234" s="153"/>
      <c r="DK1234" s="131"/>
      <c r="DL1234" s="164"/>
      <c r="DM1234" s="153"/>
      <c r="DN1234" s="131"/>
      <c r="DO1234" s="164"/>
      <c r="DP1234" s="153"/>
      <c r="DQ1234" s="131"/>
      <c r="DR1234" s="131"/>
      <c r="DS1234" s="223"/>
      <c r="DT1234" s="131"/>
      <c r="DU1234" s="153"/>
      <c r="DV1234" s="223"/>
      <c r="DW1234" s="164"/>
      <c r="DX1234" s="153"/>
      <c r="DY1234" s="131"/>
      <c r="DZ1234" s="131"/>
      <c r="EA1234" s="131"/>
      <c r="EB1234" s="131"/>
      <c r="EC1234" s="131"/>
      <c r="ED1234" s="131"/>
      <c r="EE1234" s="131"/>
      <c r="EF1234" s="131"/>
      <c r="EG1234" s="131"/>
      <c r="EH1234" s="131"/>
      <c r="EI1234" s="131"/>
      <c r="EJ1234" s="164"/>
      <c r="EK1234" s="153"/>
      <c r="EL1234" s="131"/>
      <c r="EM1234" s="131"/>
      <c r="EN1234" s="159"/>
      <c r="EO1234" s="141"/>
      <c r="EP1234" s="141"/>
      <c r="EQ1234" s="141"/>
      <c r="ER1234" s="228"/>
      <c r="ES1234" s="177"/>
      <c r="ET1234" s="159"/>
      <c r="EU1234" s="141"/>
      <c r="EV1234" s="141"/>
      <c r="EW1234" s="141"/>
      <c r="EX1234" s="141"/>
      <c r="EY1234" s="141"/>
      <c r="EZ1234" s="177"/>
      <c r="FA1234" s="159"/>
      <c r="FB1234" s="141"/>
      <c r="FC1234" s="141"/>
      <c r="FD1234" s="141"/>
      <c r="FE1234" s="141"/>
      <c r="FF1234" s="141"/>
      <c r="FG1234" s="141"/>
      <c r="FH1234" s="177"/>
      <c r="FI1234" s="159"/>
      <c r="FJ1234" s="141"/>
      <c r="FK1234" s="141"/>
      <c r="FL1234" s="141"/>
      <c r="FM1234" s="141"/>
      <c r="FN1234" s="141"/>
      <c r="FO1234" s="141"/>
      <c r="FP1234" s="228"/>
      <c r="FQ1234" s="171"/>
      <c r="FR1234" s="141"/>
      <c r="FS1234" s="141"/>
      <c r="FT1234" s="141"/>
      <c r="FU1234" s="141"/>
      <c r="FV1234" s="141"/>
      <c r="FW1234" s="141"/>
      <c r="FX1234" s="141"/>
      <c r="FY1234" s="228"/>
      <c r="FZ1234" s="171"/>
      <c r="GA1234" s="141"/>
      <c r="GB1234" s="141"/>
      <c r="GC1234" s="228"/>
      <c r="GD1234" s="177"/>
      <c r="GE1234" s="159"/>
      <c r="GF1234" s="141"/>
      <c r="GG1234" s="141"/>
      <c r="GH1234" s="141"/>
      <c r="GI1234" s="141"/>
      <c r="GJ1234" s="141"/>
      <c r="GK1234" s="141"/>
      <c r="GL1234" s="141"/>
      <c r="GM1234" s="141"/>
      <c r="GN1234" s="177"/>
      <c r="GO1234" s="159"/>
      <c r="GP1234" s="141"/>
      <c r="GQ1234" s="141"/>
      <c r="GR1234" s="141"/>
      <c r="GS1234" s="228"/>
      <c r="GT1234" s="228"/>
      <c r="GU1234" s="228"/>
      <c r="GV1234" s="171"/>
      <c r="GW1234" s="159"/>
      <c r="GX1234" s="159"/>
      <c r="GY1234" s="159"/>
      <c r="GZ1234" s="159"/>
      <c r="HA1234" s="159"/>
      <c r="HB1234" s="159"/>
      <c r="HC1234" s="376"/>
      <c r="HD1234" s="171"/>
      <c r="HE1234" s="159"/>
      <c r="HF1234" s="159"/>
      <c r="HG1234" s="159"/>
      <c r="HH1234" s="159"/>
      <c r="HI1234" s="141"/>
      <c r="HJ1234" s="141"/>
      <c r="HK1234" s="177"/>
      <c r="HL1234" s="159"/>
      <c r="HM1234" s="141"/>
      <c r="HN1234" s="141"/>
      <c r="HO1234" s="141"/>
      <c r="HP1234" s="144"/>
      <c r="HQ1234" s="126">
        <f t="shared" si="160"/>
        <v>0</v>
      </c>
      <c r="HR1234" s="202" t="str">
        <f t="shared" si="161"/>
        <v>~~~</v>
      </c>
      <c r="HS1234" s="130">
        <f t="shared" si="162"/>
        <v>0</v>
      </c>
      <c r="HT1234" s="208">
        <f t="shared" si="163"/>
        <v>0</v>
      </c>
      <c r="HU1234" s="208">
        <f t="shared" si="164"/>
        <v>0</v>
      </c>
      <c r="HV1234" s="208">
        <f t="shared" si="165"/>
        <v>0</v>
      </c>
      <c r="HW1234" s="209">
        <f t="shared" si="167"/>
        <v>0</v>
      </c>
      <c r="HX1234" s="204"/>
      <c r="HY1234" s="104"/>
      <c r="HZ1234" s="104"/>
      <c r="IA1234" s="106" t="s">
        <v>130</v>
      </c>
      <c r="IB1234" s="106" t="s">
        <v>1748</v>
      </c>
      <c r="IC1234" s="106" t="s">
        <v>1736</v>
      </c>
    </row>
    <row r="1235" spans="1:237" ht="15" customHeight="1">
      <c r="A1235" s="105">
        <f t="shared" si="166"/>
        <v>968</v>
      </c>
      <c r="B1235" s="106" t="s">
        <v>1757</v>
      </c>
      <c r="C1235" s="106" t="s">
        <v>391</v>
      </c>
      <c r="D1235" s="106" t="s">
        <v>1736</v>
      </c>
      <c r="E1235" s="113" t="s">
        <v>1155</v>
      </c>
      <c r="F1235" s="163"/>
      <c r="G1235" s="131"/>
      <c r="H1235" s="131"/>
      <c r="I1235" s="131"/>
      <c r="J1235" s="164"/>
      <c r="K1235" s="163"/>
      <c r="L1235" s="131"/>
      <c r="M1235" s="131"/>
      <c r="N1235" s="164"/>
      <c r="O1235" s="163"/>
      <c r="P1235" s="131"/>
      <c r="Q1235" s="131"/>
      <c r="R1235" s="131"/>
      <c r="S1235" s="131"/>
      <c r="T1235" s="164"/>
      <c r="U1235" s="163"/>
      <c r="V1235" s="131"/>
      <c r="W1235" s="131"/>
      <c r="X1235" s="131"/>
      <c r="Y1235" s="164"/>
      <c r="Z1235" s="163"/>
      <c r="AA1235" s="131"/>
      <c r="AB1235" s="131"/>
      <c r="AC1235" s="131"/>
      <c r="AD1235" s="164"/>
      <c r="AE1235" s="163"/>
      <c r="AF1235" s="131"/>
      <c r="AG1235" s="131"/>
      <c r="AH1235" s="131"/>
      <c r="AI1235" s="131"/>
      <c r="AJ1235" s="223"/>
      <c r="AK1235" s="164"/>
      <c r="AL1235" s="163"/>
      <c r="AM1235" s="131"/>
      <c r="AN1235" s="131"/>
      <c r="AO1235" s="131"/>
      <c r="AP1235" s="131"/>
      <c r="AQ1235" s="131"/>
      <c r="AR1235" s="131"/>
      <c r="AS1235" s="164"/>
      <c r="AT1235" s="163"/>
      <c r="AU1235" s="131"/>
      <c r="AV1235" s="131"/>
      <c r="AW1235" s="131"/>
      <c r="AX1235" s="131"/>
      <c r="AY1235" s="164"/>
      <c r="AZ1235" s="163"/>
      <c r="BA1235" s="131"/>
      <c r="BB1235" s="131"/>
      <c r="BC1235" s="131"/>
      <c r="BD1235" s="131"/>
      <c r="BE1235" s="131"/>
      <c r="BF1235" s="164"/>
      <c r="BG1235" s="163"/>
      <c r="BH1235" s="131"/>
      <c r="BI1235" s="131"/>
      <c r="BJ1235" s="131"/>
      <c r="BK1235" s="131"/>
      <c r="BL1235" s="164"/>
      <c r="BM1235" s="163"/>
      <c r="BN1235" s="131"/>
      <c r="BO1235" s="131"/>
      <c r="BP1235" s="131"/>
      <c r="BQ1235" s="131"/>
      <c r="BR1235" s="131"/>
      <c r="BS1235" s="164"/>
      <c r="BT1235" s="163"/>
      <c r="BU1235" s="131"/>
      <c r="BV1235" s="131"/>
      <c r="BW1235" s="131"/>
      <c r="BX1235" s="131"/>
      <c r="BY1235" s="164"/>
      <c r="BZ1235" s="163"/>
      <c r="CA1235" s="131"/>
      <c r="CB1235" s="164"/>
      <c r="CC1235" s="163"/>
      <c r="CD1235" s="131"/>
      <c r="CE1235" s="131"/>
      <c r="CF1235" s="164"/>
      <c r="CG1235" s="163"/>
      <c r="CH1235" s="131"/>
      <c r="CI1235" s="164"/>
      <c r="CJ1235" s="163"/>
      <c r="CK1235" s="131"/>
      <c r="CL1235" s="131"/>
      <c r="CM1235" s="164"/>
      <c r="CN1235" s="163"/>
      <c r="CO1235" s="131"/>
      <c r="CP1235" s="131"/>
      <c r="CQ1235" s="131"/>
      <c r="CR1235" s="131"/>
      <c r="CS1235" s="164"/>
      <c r="CT1235" s="163"/>
      <c r="CU1235" s="131"/>
      <c r="CV1235" s="131"/>
      <c r="CW1235" s="131"/>
      <c r="CX1235" s="131"/>
      <c r="CY1235" s="244"/>
      <c r="CZ1235" s="153"/>
      <c r="DA1235" s="131"/>
      <c r="DB1235" s="164"/>
      <c r="DC1235" s="153"/>
      <c r="DD1235" s="131"/>
      <c r="DE1235" s="131"/>
      <c r="DF1235" s="131"/>
      <c r="DG1235" s="131"/>
      <c r="DH1235" s="164"/>
      <c r="DI1235" s="153"/>
      <c r="DJ1235" s="153"/>
      <c r="DK1235" s="131"/>
      <c r="DL1235" s="164"/>
      <c r="DM1235" s="153"/>
      <c r="DN1235" s="131"/>
      <c r="DO1235" s="164"/>
      <c r="DP1235" s="153"/>
      <c r="DQ1235" s="131"/>
      <c r="DR1235" s="131"/>
      <c r="DS1235" s="223"/>
      <c r="DT1235" s="131"/>
      <c r="DU1235" s="153"/>
      <c r="DV1235" s="223"/>
      <c r="DW1235" s="164"/>
      <c r="DX1235" s="153"/>
      <c r="DY1235" s="131"/>
      <c r="DZ1235" s="131"/>
      <c r="EA1235" s="131"/>
      <c r="EB1235" s="131"/>
      <c r="EC1235" s="131"/>
      <c r="ED1235" s="131"/>
      <c r="EE1235" s="131"/>
      <c r="EF1235" s="131"/>
      <c r="EG1235" s="131"/>
      <c r="EH1235" s="131"/>
      <c r="EI1235" s="131"/>
      <c r="EJ1235" s="164"/>
      <c r="EK1235" s="153"/>
      <c r="EL1235" s="131"/>
      <c r="EM1235" s="131"/>
      <c r="EN1235" s="153"/>
      <c r="EO1235" s="131"/>
      <c r="EP1235" s="131"/>
      <c r="EQ1235" s="131"/>
      <c r="ER1235" s="223"/>
      <c r="ES1235" s="164"/>
      <c r="ET1235" s="153"/>
      <c r="EU1235" s="131"/>
      <c r="EV1235" s="131"/>
      <c r="EW1235" s="131"/>
      <c r="EX1235" s="131"/>
      <c r="EY1235" s="131"/>
      <c r="EZ1235" s="164"/>
      <c r="FA1235" s="153"/>
      <c r="FB1235" s="131"/>
      <c r="FC1235" s="131"/>
      <c r="FD1235" s="131"/>
      <c r="FE1235" s="131"/>
      <c r="FF1235" s="131"/>
      <c r="FG1235" s="131"/>
      <c r="FH1235" s="164"/>
      <c r="FI1235" s="153"/>
      <c r="FJ1235" s="131"/>
      <c r="FK1235" s="131"/>
      <c r="FL1235" s="131"/>
      <c r="FM1235" s="131"/>
      <c r="FN1235" s="131"/>
      <c r="FO1235" s="131"/>
      <c r="FP1235" s="223"/>
      <c r="FQ1235" s="163"/>
      <c r="FR1235" s="131"/>
      <c r="FS1235" s="131"/>
      <c r="FX1235" s="131"/>
      <c r="FY1235" s="223"/>
      <c r="FZ1235" s="163"/>
      <c r="GA1235" s="131"/>
      <c r="GB1235" s="131"/>
      <c r="GC1235" s="223"/>
      <c r="GD1235" s="164"/>
      <c r="GE1235" s="153"/>
      <c r="GF1235" s="131"/>
      <c r="GG1235" s="131"/>
      <c r="GH1235" s="131"/>
      <c r="GI1235" s="131"/>
      <c r="GJ1235" s="131"/>
      <c r="GK1235" s="131"/>
      <c r="GL1235" s="131"/>
      <c r="GM1235" s="131"/>
      <c r="GN1235" s="164"/>
      <c r="GO1235" s="153"/>
      <c r="GP1235" s="131"/>
      <c r="GQ1235" s="131"/>
      <c r="GR1235" s="131"/>
      <c r="GS1235" s="223"/>
      <c r="GT1235" s="223"/>
      <c r="GU1235" s="223"/>
      <c r="GV1235" s="163"/>
      <c r="GW1235" s="153"/>
      <c r="GX1235" s="153"/>
      <c r="GY1235" s="153"/>
      <c r="GZ1235" s="153"/>
      <c r="HA1235" s="153"/>
      <c r="HB1235" s="153"/>
      <c r="HC1235" s="369"/>
      <c r="HD1235" s="163"/>
      <c r="HE1235" s="153"/>
      <c r="HF1235" s="153"/>
      <c r="HG1235" s="153"/>
      <c r="HH1235" s="153"/>
      <c r="HI1235" s="131"/>
      <c r="HJ1235" s="131"/>
      <c r="HK1235" s="164"/>
      <c r="HL1235" s="153"/>
      <c r="HM1235" s="131"/>
      <c r="HN1235" s="131"/>
      <c r="HO1235" s="131"/>
      <c r="HP1235" s="133"/>
      <c r="HQ1235" s="126">
        <f t="shared" ref="HQ1235:HQ1298" si="168">MAX(F1235:HP1235)</f>
        <v>0</v>
      </c>
      <c r="HR1235" s="202" t="str">
        <f t="shared" ref="HR1235:HR1298" si="169">IF(HQ1235 &gt; 22.05, "Ultimate", IF(HQ1235 &gt; 19.11, "Master", IF(HQ1235 &gt; 14.11, "Senior", IF(HQ1235 &gt; 9.11, "Junior", IF(HQ1235 &gt; 0, "Novice", "~~~")))))</f>
        <v>~~~</v>
      </c>
      <c r="HS1235" s="130">
        <f t="shared" ref="HS1235:HS1298" si="170">COUNTIF(F1235:HP1235,"&lt; 10.00")</f>
        <v>0</v>
      </c>
      <c r="HT1235" s="208">
        <f t="shared" ref="HT1235:HT1298" si="171">COUNTIF(F1235:HP1235,"&lt; 15.00")-HS1235</f>
        <v>0</v>
      </c>
      <c r="HU1235" s="208">
        <f t="shared" ref="HU1235:HU1298" si="172">COUNTIF(F1235:HP1235,"&lt; 20.00")-HS1235-HT1235</f>
        <v>0</v>
      </c>
      <c r="HV1235" s="208">
        <f t="shared" ref="HV1235:HV1298" si="173">COUNTIF(F1235:HP1235,"&lt; 22.06")-HS1235-HT1235-HU1235</f>
        <v>0</v>
      </c>
      <c r="HW1235" s="209">
        <f t="shared" si="167"/>
        <v>0</v>
      </c>
      <c r="HX1235" s="204"/>
      <c r="HY1235" s="104"/>
      <c r="HZ1235" s="104"/>
      <c r="IA1235" s="106" t="s">
        <v>1757</v>
      </c>
      <c r="IB1235" s="106" t="s">
        <v>391</v>
      </c>
      <c r="IC1235" s="106" t="s">
        <v>1736</v>
      </c>
    </row>
    <row r="1236" spans="1:237" ht="15" customHeight="1">
      <c r="A1236" s="105">
        <f t="shared" si="166"/>
        <v>968</v>
      </c>
      <c r="B1236" s="106" t="s">
        <v>1735</v>
      </c>
      <c r="C1236" s="106" t="s">
        <v>991</v>
      </c>
      <c r="D1236" s="106" t="s">
        <v>1736</v>
      </c>
      <c r="E1236" s="113" t="s">
        <v>1131</v>
      </c>
      <c r="F1236" s="163"/>
      <c r="G1236" s="131"/>
      <c r="H1236" s="131"/>
      <c r="I1236" s="131"/>
      <c r="J1236" s="164"/>
      <c r="K1236" s="163"/>
      <c r="L1236" s="131"/>
      <c r="M1236" s="131"/>
      <c r="N1236" s="164"/>
      <c r="O1236" s="163"/>
      <c r="P1236" s="131"/>
      <c r="Q1236" s="131"/>
      <c r="R1236" s="131"/>
      <c r="S1236" s="131"/>
      <c r="T1236" s="164"/>
      <c r="U1236" s="163"/>
      <c r="V1236" s="131"/>
      <c r="W1236" s="131"/>
      <c r="X1236" s="131"/>
      <c r="Y1236" s="164"/>
      <c r="Z1236" s="163"/>
      <c r="AA1236" s="131"/>
      <c r="AB1236" s="131"/>
      <c r="AC1236" s="131"/>
      <c r="AD1236" s="164"/>
      <c r="AE1236" s="163"/>
      <c r="AF1236" s="131"/>
      <c r="AG1236" s="131"/>
      <c r="AH1236" s="131"/>
      <c r="AI1236" s="131"/>
      <c r="AJ1236" s="223"/>
      <c r="AK1236" s="164"/>
      <c r="AL1236" s="163"/>
      <c r="AM1236" s="131"/>
      <c r="AN1236" s="131"/>
      <c r="AO1236" s="131"/>
      <c r="AP1236" s="131"/>
      <c r="AQ1236" s="131"/>
      <c r="AR1236" s="131"/>
      <c r="AS1236" s="164"/>
      <c r="AT1236" s="163"/>
      <c r="AU1236" s="131"/>
      <c r="AV1236" s="131"/>
      <c r="AW1236" s="131"/>
      <c r="AX1236" s="131"/>
      <c r="AY1236" s="164"/>
      <c r="AZ1236" s="163"/>
      <c r="BA1236" s="131"/>
      <c r="BB1236" s="131"/>
      <c r="BC1236" s="131"/>
      <c r="BD1236" s="131"/>
      <c r="BE1236" s="131"/>
      <c r="BF1236" s="164"/>
      <c r="BG1236" s="163"/>
      <c r="BH1236" s="131"/>
      <c r="BI1236" s="131"/>
      <c r="BJ1236" s="131"/>
      <c r="BK1236" s="131"/>
      <c r="BL1236" s="164"/>
      <c r="BM1236" s="163"/>
      <c r="BN1236" s="131"/>
      <c r="BO1236" s="131"/>
      <c r="BP1236" s="131"/>
      <c r="BQ1236" s="131"/>
      <c r="BR1236" s="131"/>
      <c r="BS1236" s="164"/>
      <c r="BT1236" s="163"/>
      <c r="BU1236" s="131"/>
      <c r="BV1236" s="131"/>
      <c r="BW1236" s="131"/>
      <c r="BX1236" s="131"/>
      <c r="BY1236" s="164"/>
      <c r="BZ1236" s="163"/>
      <c r="CA1236" s="131"/>
      <c r="CB1236" s="164"/>
      <c r="CC1236" s="163"/>
      <c r="CD1236" s="131"/>
      <c r="CE1236" s="131"/>
      <c r="CF1236" s="164"/>
      <c r="CG1236" s="163"/>
      <c r="CH1236" s="131"/>
      <c r="CI1236" s="164"/>
      <c r="CJ1236" s="163"/>
      <c r="CK1236" s="131"/>
      <c r="CL1236" s="131"/>
      <c r="CM1236" s="164"/>
      <c r="CN1236" s="163"/>
      <c r="CO1236" s="131"/>
      <c r="CP1236" s="131"/>
      <c r="CQ1236" s="131"/>
      <c r="CR1236" s="131"/>
      <c r="CS1236" s="164"/>
      <c r="CT1236" s="163"/>
      <c r="CU1236" s="131"/>
      <c r="CV1236" s="131"/>
      <c r="CW1236" s="131"/>
      <c r="CX1236" s="131"/>
      <c r="CY1236" s="244"/>
      <c r="CZ1236" s="153"/>
      <c r="DA1236" s="131"/>
      <c r="DB1236" s="164"/>
      <c r="DC1236" s="153"/>
      <c r="DD1236" s="131"/>
      <c r="DE1236" s="131"/>
      <c r="DF1236" s="131"/>
      <c r="DG1236" s="131"/>
      <c r="DH1236" s="164"/>
      <c r="DI1236" s="153"/>
      <c r="DJ1236" s="153"/>
      <c r="DK1236" s="131"/>
      <c r="DL1236" s="164"/>
      <c r="DM1236" s="153"/>
      <c r="DN1236" s="131"/>
      <c r="DO1236" s="164"/>
      <c r="DP1236" s="153"/>
      <c r="DQ1236" s="131"/>
      <c r="DR1236" s="131"/>
      <c r="DS1236" s="223"/>
      <c r="DT1236" s="131"/>
      <c r="DU1236" s="153"/>
      <c r="DV1236" s="223"/>
      <c r="DW1236" s="164"/>
      <c r="DX1236" s="153"/>
      <c r="DY1236" s="131"/>
      <c r="DZ1236" s="131"/>
      <c r="EA1236" s="131"/>
      <c r="EB1236" s="131"/>
      <c r="EC1236" s="131"/>
      <c r="ED1236" s="131"/>
      <c r="EE1236" s="131"/>
      <c r="EF1236" s="131"/>
      <c r="EG1236" s="131"/>
      <c r="EH1236" s="131"/>
      <c r="EI1236" s="131"/>
      <c r="EJ1236" s="164"/>
      <c r="EK1236" s="153"/>
      <c r="EL1236" s="131"/>
      <c r="EM1236" s="131"/>
      <c r="EN1236" s="153"/>
      <c r="EO1236" s="131"/>
      <c r="EP1236" s="131"/>
      <c r="EQ1236" s="131"/>
      <c r="ER1236" s="223"/>
      <c r="ES1236" s="164"/>
      <c r="ET1236" s="153"/>
      <c r="EU1236" s="131"/>
      <c r="EV1236" s="131"/>
      <c r="EW1236" s="131"/>
      <c r="EX1236" s="131"/>
      <c r="EY1236" s="131"/>
      <c r="EZ1236" s="164"/>
      <c r="FA1236" s="153"/>
      <c r="FB1236" s="131"/>
      <c r="FC1236" s="131"/>
      <c r="FD1236" s="131"/>
      <c r="FE1236" s="131"/>
      <c r="FF1236" s="131"/>
      <c r="FG1236" s="131"/>
      <c r="FH1236" s="164"/>
      <c r="FI1236" s="153"/>
      <c r="FJ1236" s="131"/>
      <c r="FK1236" s="131"/>
      <c r="FL1236" s="131"/>
      <c r="FM1236" s="131"/>
      <c r="FN1236" s="131"/>
      <c r="FO1236" s="131"/>
      <c r="FP1236" s="223"/>
      <c r="FQ1236" s="163"/>
      <c r="FR1236" s="131"/>
      <c r="FS1236" s="131"/>
      <c r="FX1236" s="131"/>
      <c r="FY1236" s="223"/>
      <c r="FZ1236" s="163"/>
      <c r="GA1236" s="131"/>
      <c r="GB1236" s="131"/>
      <c r="GC1236" s="223"/>
      <c r="GD1236" s="164"/>
      <c r="GE1236" s="153"/>
      <c r="GF1236" s="131"/>
      <c r="GG1236" s="131"/>
      <c r="GH1236" s="131"/>
      <c r="GI1236" s="131"/>
      <c r="GJ1236" s="131"/>
      <c r="GK1236" s="131"/>
      <c r="GL1236" s="131"/>
      <c r="GM1236" s="131"/>
      <c r="GN1236" s="164"/>
      <c r="GO1236" s="153"/>
      <c r="GP1236" s="131"/>
      <c r="GQ1236" s="131"/>
      <c r="GR1236" s="131"/>
      <c r="GS1236" s="223"/>
      <c r="GT1236" s="223"/>
      <c r="GU1236" s="223"/>
      <c r="GV1236" s="163"/>
      <c r="GW1236" s="153"/>
      <c r="GX1236" s="153"/>
      <c r="GY1236" s="153"/>
      <c r="GZ1236" s="153"/>
      <c r="HA1236" s="153"/>
      <c r="HB1236" s="153"/>
      <c r="HC1236" s="369"/>
      <c r="HD1236" s="163"/>
      <c r="HE1236" s="153"/>
      <c r="HF1236" s="153"/>
      <c r="HG1236" s="153"/>
      <c r="HH1236" s="153"/>
      <c r="HI1236" s="131"/>
      <c r="HJ1236" s="131"/>
      <c r="HK1236" s="164"/>
      <c r="HL1236" s="153"/>
      <c r="HM1236" s="131"/>
      <c r="HN1236" s="131"/>
      <c r="HO1236" s="131"/>
      <c r="HP1236" s="133"/>
      <c r="HQ1236" s="126">
        <f t="shared" si="168"/>
        <v>0</v>
      </c>
      <c r="HR1236" s="202" t="str">
        <f t="shared" si="169"/>
        <v>~~~</v>
      </c>
      <c r="HS1236" s="130">
        <f t="shared" si="170"/>
        <v>0</v>
      </c>
      <c r="HT1236" s="208">
        <f t="shared" si="171"/>
        <v>0</v>
      </c>
      <c r="HU1236" s="208">
        <f t="shared" si="172"/>
        <v>0</v>
      </c>
      <c r="HV1236" s="208">
        <f t="shared" si="173"/>
        <v>0</v>
      </c>
      <c r="HW1236" s="209">
        <f t="shared" si="167"/>
        <v>0</v>
      </c>
      <c r="HX1236" s="204"/>
      <c r="HY1236" s="104"/>
      <c r="HZ1236" s="104"/>
      <c r="IA1236" s="106" t="s">
        <v>1735</v>
      </c>
      <c r="IB1236" s="106" t="s">
        <v>991</v>
      </c>
      <c r="IC1236" s="106" t="s">
        <v>1736</v>
      </c>
    </row>
    <row r="1237" spans="1:237" ht="15" customHeight="1">
      <c r="A1237" s="105">
        <f t="shared" si="166"/>
        <v>382</v>
      </c>
      <c r="B1237" s="106" t="s">
        <v>1952</v>
      </c>
      <c r="C1237" s="106" t="s">
        <v>410</v>
      </c>
      <c r="D1237" s="106" t="s">
        <v>1953</v>
      </c>
      <c r="E1237" s="113" t="s">
        <v>1131</v>
      </c>
      <c r="F1237" s="163"/>
      <c r="G1237" s="131"/>
      <c r="H1237" s="131"/>
      <c r="I1237" s="131"/>
      <c r="J1237" s="164"/>
      <c r="K1237" s="163"/>
      <c r="L1237" s="131"/>
      <c r="M1237" s="131"/>
      <c r="N1237" s="164"/>
      <c r="O1237" s="163"/>
      <c r="P1237" s="131"/>
      <c r="Q1237" s="131"/>
      <c r="R1237" s="131"/>
      <c r="S1237" s="131"/>
      <c r="T1237" s="164"/>
      <c r="U1237" s="163"/>
      <c r="V1237" s="131"/>
      <c r="W1237" s="131"/>
      <c r="X1237" s="131"/>
      <c r="Y1237" s="164"/>
      <c r="Z1237" s="163"/>
      <c r="AA1237" s="131">
        <v>15.04</v>
      </c>
      <c r="AB1237" s="131">
        <v>16.079999999999998</v>
      </c>
      <c r="AC1237" s="131"/>
      <c r="AD1237" s="164"/>
      <c r="AE1237" s="163"/>
      <c r="AF1237" s="131"/>
      <c r="AG1237" s="131"/>
      <c r="AH1237" s="131"/>
      <c r="AI1237" s="131"/>
      <c r="AJ1237" s="223"/>
      <c r="AK1237" s="164"/>
      <c r="AL1237" s="163"/>
      <c r="AM1237" s="131"/>
      <c r="AN1237" s="131"/>
      <c r="AO1237" s="131"/>
      <c r="AP1237" s="131"/>
      <c r="AQ1237" s="131"/>
      <c r="AR1237" s="131"/>
      <c r="AS1237" s="164"/>
      <c r="AT1237" s="163"/>
      <c r="AU1237" s="131"/>
      <c r="AV1237" s="131"/>
      <c r="AW1237" s="131"/>
      <c r="AX1237" s="131"/>
      <c r="AY1237" s="164"/>
      <c r="AZ1237" s="163"/>
      <c r="BA1237" s="131"/>
      <c r="BB1237" s="131"/>
      <c r="BC1237" s="131"/>
      <c r="BD1237" s="131"/>
      <c r="BE1237" s="131"/>
      <c r="BF1237" s="164"/>
      <c r="BG1237" s="163"/>
      <c r="BH1237" s="131"/>
      <c r="BI1237" s="131"/>
      <c r="BJ1237" s="131"/>
      <c r="BK1237" s="131"/>
      <c r="BL1237" s="164"/>
      <c r="BM1237" s="163"/>
      <c r="BN1237" s="131"/>
      <c r="BO1237" s="131"/>
      <c r="BP1237" s="131"/>
      <c r="BQ1237" s="131"/>
      <c r="BR1237" s="131"/>
      <c r="BS1237" s="164"/>
      <c r="BT1237" s="163"/>
      <c r="BU1237" s="131"/>
      <c r="BV1237" s="131"/>
      <c r="BW1237" s="131"/>
      <c r="BX1237" s="131"/>
      <c r="BY1237" s="164"/>
      <c r="BZ1237" s="163"/>
      <c r="CA1237" s="131"/>
      <c r="CB1237" s="164"/>
      <c r="CC1237" s="163"/>
      <c r="CD1237" s="131"/>
      <c r="CE1237" s="131"/>
      <c r="CF1237" s="164"/>
      <c r="CG1237" s="163"/>
      <c r="CH1237" s="131"/>
      <c r="CI1237" s="164"/>
      <c r="CJ1237" s="163"/>
      <c r="CK1237" s="131"/>
      <c r="CL1237" s="131"/>
      <c r="CM1237" s="164"/>
      <c r="CN1237" s="163"/>
      <c r="CO1237" s="131"/>
      <c r="CP1237" s="131"/>
      <c r="CQ1237" s="131"/>
      <c r="CR1237" s="131"/>
      <c r="CS1237" s="164"/>
      <c r="CT1237" s="163"/>
      <c r="CU1237" s="131"/>
      <c r="CV1237" s="131"/>
      <c r="CW1237" s="131"/>
      <c r="CX1237" s="131"/>
      <c r="CY1237" s="244"/>
      <c r="CZ1237" s="153"/>
      <c r="DA1237" s="131"/>
      <c r="DB1237" s="164"/>
      <c r="DC1237" s="153"/>
      <c r="DD1237" s="131"/>
      <c r="DE1237" s="131"/>
      <c r="DF1237" s="131"/>
      <c r="DG1237" s="131"/>
      <c r="DH1237" s="164"/>
      <c r="DI1237" s="153"/>
      <c r="DJ1237" s="153"/>
      <c r="DK1237" s="131"/>
      <c r="DL1237" s="164"/>
      <c r="DM1237" s="153"/>
      <c r="DN1237" s="131"/>
      <c r="DO1237" s="164"/>
      <c r="DP1237" s="153"/>
      <c r="DQ1237" s="131"/>
      <c r="DR1237" s="131"/>
      <c r="DS1237" s="223"/>
      <c r="DT1237" s="131"/>
      <c r="DU1237" s="153"/>
      <c r="DV1237" s="223"/>
      <c r="DW1237" s="164"/>
      <c r="DX1237" s="153"/>
      <c r="DY1237" s="131"/>
      <c r="DZ1237" s="131"/>
      <c r="EA1237" s="131"/>
      <c r="EB1237" s="131"/>
      <c r="EC1237" s="131"/>
      <c r="ED1237" s="131"/>
      <c r="EE1237" s="131"/>
      <c r="EF1237" s="131"/>
      <c r="EG1237" s="131"/>
      <c r="EH1237" s="131"/>
      <c r="EI1237" s="131"/>
      <c r="EJ1237" s="164"/>
      <c r="EK1237" s="153"/>
      <c r="EL1237" s="131"/>
      <c r="EM1237" s="131"/>
      <c r="EN1237" s="153"/>
      <c r="EO1237" s="131"/>
      <c r="EP1237" s="131"/>
      <c r="EQ1237" s="131"/>
      <c r="ER1237" s="223"/>
      <c r="ES1237" s="164"/>
      <c r="ET1237" s="153"/>
      <c r="EU1237" s="131"/>
      <c r="EV1237" s="131"/>
      <c r="EW1237" s="131"/>
      <c r="EX1237" s="131"/>
      <c r="EY1237" s="131"/>
      <c r="EZ1237" s="164"/>
      <c r="FA1237" s="153"/>
      <c r="FB1237" s="131"/>
      <c r="FC1237" s="131"/>
      <c r="FD1237" s="131"/>
      <c r="FE1237" s="131"/>
      <c r="FF1237" s="131"/>
      <c r="FG1237" s="131"/>
      <c r="FH1237" s="164"/>
      <c r="FI1237" s="153"/>
      <c r="FJ1237" s="131"/>
      <c r="FK1237" s="131"/>
      <c r="FL1237" s="131"/>
      <c r="FM1237" s="131"/>
      <c r="FN1237" s="131"/>
      <c r="FO1237" s="131"/>
      <c r="FP1237" s="223"/>
      <c r="FQ1237" s="163"/>
      <c r="FR1237" s="131"/>
      <c r="FS1237" s="131"/>
      <c r="FX1237" s="131"/>
      <c r="FY1237" s="223"/>
      <c r="FZ1237" s="163"/>
      <c r="GA1237" s="131"/>
      <c r="GB1237" s="131"/>
      <c r="GC1237" s="223"/>
      <c r="GD1237" s="164"/>
      <c r="GE1237" s="153"/>
      <c r="GF1237" s="131"/>
      <c r="GG1237" s="131"/>
      <c r="GH1237" s="131"/>
      <c r="GI1237" s="131"/>
      <c r="GJ1237" s="131"/>
      <c r="GK1237" s="131"/>
      <c r="GL1237" s="131"/>
      <c r="GM1237" s="131"/>
      <c r="GN1237" s="164"/>
      <c r="GO1237" s="153"/>
      <c r="GP1237" s="131"/>
      <c r="GQ1237" s="131"/>
      <c r="GR1237" s="131"/>
      <c r="GS1237" s="223"/>
      <c r="GT1237" s="223"/>
      <c r="GU1237" s="223"/>
      <c r="GV1237" s="163"/>
      <c r="GW1237" s="153"/>
      <c r="GX1237" s="153"/>
      <c r="GY1237" s="153"/>
      <c r="GZ1237" s="153"/>
      <c r="HA1237" s="153"/>
      <c r="HB1237" s="153"/>
      <c r="HC1237" s="369"/>
      <c r="HD1237" s="163"/>
      <c r="HE1237" s="153"/>
      <c r="HF1237" s="153"/>
      <c r="HG1237" s="153"/>
      <c r="HH1237" s="153"/>
      <c r="HI1237" s="131"/>
      <c r="HJ1237" s="131"/>
      <c r="HK1237" s="164"/>
      <c r="HL1237" s="153"/>
      <c r="HM1237" s="131"/>
      <c r="HN1237" s="131"/>
      <c r="HO1237" s="131"/>
      <c r="HP1237" s="133"/>
      <c r="HQ1237" s="126">
        <f t="shared" si="168"/>
        <v>16.079999999999998</v>
      </c>
      <c r="HR1237" s="202" t="str">
        <f t="shared" si="169"/>
        <v>Senior</v>
      </c>
      <c r="HS1237" s="130">
        <f t="shared" si="170"/>
        <v>0</v>
      </c>
      <c r="HT1237" s="208">
        <f t="shared" si="171"/>
        <v>0</v>
      </c>
      <c r="HU1237" s="208">
        <f t="shared" si="172"/>
        <v>2</v>
      </c>
      <c r="HV1237" s="208">
        <f t="shared" si="173"/>
        <v>0</v>
      </c>
      <c r="HW1237" s="209">
        <f t="shared" si="167"/>
        <v>0</v>
      </c>
      <c r="HX1237" s="204"/>
      <c r="HY1237" s="104"/>
      <c r="HZ1237" s="104"/>
      <c r="IA1237" s="106" t="s">
        <v>1952</v>
      </c>
      <c r="IB1237" s="106" t="s">
        <v>410</v>
      </c>
      <c r="IC1237" s="106" t="s">
        <v>1953</v>
      </c>
    </row>
    <row r="1238" spans="1:237" ht="15" customHeight="1">
      <c r="A1238" s="105">
        <f t="shared" si="166"/>
        <v>968</v>
      </c>
      <c r="B1238" s="106" t="s">
        <v>1460</v>
      </c>
      <c r="C1238" s="106" t="s">
        <v>304</v>
      </c>
      <c r="D1238" s="106" t="s">
        <v>1461</v>
      </c>
      <c r="E1238" s="113" t="s">
        <v>1131</v>
      </c>
      <c r="F1238" s="163"/>
      <c r="G1238" s="131"/>
      <c r="H1238" s="131"/>
      <c r="I1238" s="131"/>
      <c r="J1238" s="164"/>
      <c r="K1238" s="163"/>
      <c r="L1238" s="131"/>
      <c r="M1238" s="131"/>
      <c r="N1238" s="164"/>
      <c r="O1238" s="163"/>
      <c r="P1238" s="131"/>
      <c r="Q1238" s="131"/>
      <c r="R1238" s="131"/>
      <c r="S1238" s="131"/>
      <c r="T1238" s="164"/>
      <c r="U1238" s="163"/>
      <c r="V1238" s="131"/>
      <c r="W1238" s="131"/>
      <c r="X1238" s="131"/>
      <c r="Y1238" s="164"/>
      <c r="Z1238" s="163"/>
      <c r="AA1238" s="131"/>
      <c r="AB1238" s="131"/>
      <c r="AC1238" s="131"/>
      <c r="AD1238" s="164"/>
      <c r="AE1238" s="163"/>
      <c r="AF1238" s="131"/>
      <c r="AG1238" s="131"/>
      <c r="AH1238" s="131"/>
      <c r="AI1238" s="131"/>
      <c r="AJ1238" s="223"/>
      <c r="AK1238" s="164"/>
      <c r="AL1238" s="163"/>
      <c r="AM1238" s="131"/>
      <c r="AN1238" s="131"/>
      <c r="AO1238" s="131"/>
      <c r="AP1238" s="131"/>
      <c r="AQ1238" s="131"/>
      <c r="AR1238" s="131"/>
      <c r="AS1238" s="164"/>
      <c r="AT1238" s="163"/>
      <c r="AU1238" s="131"/>
      <c r="AV1238" s="131"/>
      <c r="AW1238" s="131"/>
      <c r="AX1238" s="131"/>
      <c r="AY1238" s="164"/>
      <c r="AZ1238" s="163"/>
      <c r="BA1238" s="131"/>
      <c r="BB1238" s="131"/>
      <c r="BC1238" s="131"/>
      <c r="BD1238" s="131"/>
      <c r="BE1238" s="131"/>
      <c r="BF1238" s="164"/>
      <c r="BG1238" s="163"/>
      <c r="BH1238" s="131"/>
      <c r="BI1238" s="131"/>
      <c r="BJ1238" s="131"/>
      <c r="BK1238" s="131"/>
      <c r="BL1238" s="164"/>
      <c r="BM1238" s="163"/>
      <c r="BN1238" s="131"/>
      <c r="BO1238" s="131"/>
      <c r="BP1238" s="131"/>
      <c r="BQ1238" s="131"/>
      <c r="BR1238" s="131"/>
      <c r="BS1238" s="164"/>
      <c r="BT1238" s="163"/>
      <c r="BU1238" s="131"/>
      <c r="BV1238" s="131"/>
      <c r="BW1238" s="131"/>
      <c r="BX1238" s="131"/>
      <c r="BY1238" s="164"/>
      <c r="BZ1238" s="163"/>
      <c r="CA1238" s="131"/>
      <c r="CB1238" s="164"/>
      <c r="CC1238" s="163"/>
      <c r="CD1238" s="131"/>
      <c r="CE1238" s="131"/>
      <c r="CF1238" s="164"/>
      <c r="CG1238" s="163"/>
      <c r="CH1238" s="131"/>
      <c r="CI1238" s="164"/>
      <c r="CJ1238" s="163"/>
      <c r="CK1238" s="131"/>
      <c r="CL1238" s="131"/>
      <c r="CM1238" s="164"/>
      <c r="CN1238" s="163"/>
      <c r="CO1238" s="131"/>
      <c r="CP1238" s="131"/>
      <c r="CQ1238" s="131"/>
      <c r="CR1238" s="131"/>
      <c r="CS1238" s="164"/>
      <c r="CT1238" s="163"/>
      <c r="CU1238" s="131"/>
      <c r="CV1238" s="131"/>
      <c r="CW1238" s="131"/>
      <c r="CX1238" s="131"/>
      <c r="CY1238" s="244"/>
      <c r="CZ1238" s="153"/>
      <c r="DA1238" s="131"/>
      <c r="DB1238" s="164"/>
      <c r="DC1238" s="153"/>
      <c r="DD1238" s="131"/>
      <c r="DE1238" s="131"/>
      <c r="DF1238" s="131"/>
      <c r="DG1238" s="131"/>
      <c r="DH1238" s="164"/>
      <c r="DI1238" s="153"/>
      <c r="DJ1238" s="153"/>
      <c r="DK1238" s="131"/>
      <c r="DL1238" s="164"/>
      <c r="DM1238" s="153"/>
      <c r="DN1238" s="131"/>
      <c r="DO1238" s="164"/>
      <c r="DP1238" s="153"/>
      <c r="DQ1238" s="131"/>
      <c r="DR1238" s="131"/>
      <c r="DS1238" s="223"/>
      <c r="DT1238" s="131"/>
      <c r="DU1238" s="153"/>
      <c r="DV1238" s="223"/>
      <c r="DW1238" s="164"/>
      <c r="DX1238" s="153"/>
      <c r="DY1238" s="131"/>
      <c r="DZ1238" s="131"/>
      <c r="EA1238" s="131"/>
      <c r="EB1238" s="131"/>
      <c r="EC1238" s="131"/>
      <c r="ED1238" s="131"/>
      <c r="EE1238" s="131"/>
      <c r="EF1238" s="131"/>
      <c r="EG1238" s="131"/>
      <c r="EH1238" s="131"/>
      <c r="EI1238" s="131"/>
      <c r="EJ1238" s="164"/>
      <c r="EK1238" s="153"/>
      <c r="EL1238" s="131"/>
      <c r="EM1238" s="131"/>
      <c r="EN1238" s="153"/>
      <c r="EO1238" s="131"/>
      <c r="EP1238" s="131"/>
      <c r="EQ1238" s="131"/>
      <c r="ER1238" s="223"/>
      <c r="ES1238" s="164"/>
      <c r="ET1238" s="153"/>
      <c r="EU1238" s="131"/>
      <c r="EV1238" s="131"/>
      <c r="EW1238" s="131"/>
      <c r="EX1238" s="131"/>
      <c r="EY1238" s="131"/>
      <c r="EZ1238" s="164"/>
      <c r="FA1238" s="153"/>
      <c r="FB1238" s="131"/>
      <c r="FC1238" s="131"/>
      <c r="FD1238" s="131"/>
      <c r="FE1238" s="131"/>
      <c r="FF1238" s="131"/>
      <c r="FG1238" s="131"/>
      <c r="FH1238" s="164"/>
      <c r="FI1238" s="153"/>
      <c r="FJ1238" s="131"/>
      <c r="FK1238" s="131"/>
      <c r="FL1238" s="131"/>
      <c r="FM1238" s="131"/>
      <c r="FN1238" s="131"/>
      <c r="FO1238" s="131"/>
      <c r="FP1238" s="223"/>
      <c r="FQ1238" s="163"/>
      <c r="FR1238" s="131"/>
      <c r="FS1238" s="131"/>
      <c r="FX1238" s="131"/>
      <c r="FY1238" s="223"/>
      <c r="FZ1238" s="163"/>
      <c r="GA1238" s="131"/>
      <c r="GB1238" s="131"/>
      <c r="GC1238" s="223"/>
      <c r="GD1238" s="164"/>
      <c r="GE1238" s="153"/>
      <c r="GF1238" s="131"/>
      <c r="GG1238" s="131"/>
      <c r="GH1238" s="131"/>
      <c r="GI1238" s="131"/>
      <c r="GJ1238" s="131"/>
      <c r="GK1238" s="131"/>
      <c r="GL1238" s="131"/>
      <c r="GM1238" s="131"/>
      <c r="GN1238" s="164"/>
      <c r="GO1238" s="153"/>
      <c r="GP1238" s="131"/>
      <c r="GQ1238" s="131"/>
      <c r="GR1238" s="131"/>
      <c r="GS1238" s="223"/>
      <c r="GT1238" s="223"/>
      <c r="GU1238" s="223"/>
      <c r="GV1238" s="163"/>
      <c r="GW1238" s="153"/>
      <c r="GX1238" s="153"/>
      <c r="GY1238" s="153"/>
      <c r="GZ1238" s="153"/>
      <c r="HA1238" s="153"/>
      <c r="HB1238" s="153"/>
      <c r="HC1238" s="369"/>
      <c r="HD1238" s="163"/>
      <c r="HE1238" s="153"/>
      <c r="HF1238" s="153"/>
      <c r="HG1238" s="153"/>
      <c r="HH1238" s="153"/>
      <c r="HI1238" s="131"/>
      <c r="HJ1238" s="131"/>
      <c r="HK1238" s="164"/>
      <c r="HL1238" s="153"/>
      <c r="HM1238" s="131"/>
      <c r="HN1238" s="131"/>
      <c r="HO1238" s="131"/>
      <c r="HP1238" s="133"/>
      <c r="HQ1238" s="126">
        <f t="shared" si="168"/>
        <v>0</v>
      </c>
      <c r="HR1238" s="202" t="str">
        <f t="shared" si="169"/>
        <v>~~~</v>
      </c>
      <c r="HS1238" s="130">
        <f t="shared" si="170"/>
        <v>0</v>
      </c>
      <c r="HT1238" s="208">
        <f t="shared" si="171"/>
        <v>0</v>
      </c>
      <c r="HU1238" s="208">
        <f t="shared" si="172"/>
        <v>0</v>
      </c>
      <c r="HV1238" s="208">
        <f t="shared" si="173"/>
        <v>0</v>
      </c>
      <c r="HW1238" s="209">
        <f t="shared" si="167"/>
        <v>0</v>
      </c>
      <c r="HX1238" s="204"/>
      <c r="HY1238" s="104"/>
      <c r="HZ1238" s="104"/>
      <c r="IA1238" s="106" t="s">
        <v>1460</v>
      </c>
      <c r="IB1238" s="106" t="s">
        <v>304</v>
      </c>
      <c r="IC1238" s="106" t="s">
        <v>1461</v>
      </c>
    </row>
    <row r="1239" spans="1:237" ht="15" customHeight="1">
      <c r="A1239" s="105">
        <f t="shared" si="166"/>
        <v>968</v>
      </c>
      <c r="B1239" s="106" t="s">
        <v>593</v>
      </c>
      <c r="C1239" s="106" t="s">
        <v>391</v>
      </c>
      <c r="D1239" s="106" t="s">
        <v>592</v>
      </c>
      <c r="E1239" s="113"/>
      <c r="F1239" s="163"/>
      <c r="G1239" s="131"/>
      <c r="H1239" s="131"/>
      <c r="I1239" s="131"/>
      <c r="J1239" s="164"/>
      <c r="K1239" s="163"/>
      <c r="L1239" s="131"/>
      <c r="M1239" s="131"/>
      <c r="N1239" s="164"/>
      <c r="O1239" s="163"/>
      <c r="P1239" s="131"/>
      <c r="Q1239" s="131"/>
      <c r="R1239" s="131"/>
      <c r="S1239" s="131"/>
      <c r="T1239" s="164"/>
      <c r="U1239" s="163"/>
      <c r="V1239" s="131"/>
      <c r="W1239" s="131"/>
      <c r="X1239" s="131"/>
      <c r="Y1239" s="164"/>
      <c r="Z1239" s="163"/>
      <c r="AA1239" s="131"/>
      <c r="AB1239" s="131"/>
      <c r="AC1239" s="131"/>
      <c r="AD1239" s="164"/>
      <c r="AE1239" s="163"/>
      <c r="AF1239" s="131"/>
      <c r="AG1239" s="131"/>
      <c r="AH1239" s="131"/>
      <c r="AI1239" s="131"/>
      <c r="AJ1239" s="223"/>
      <c r="AK1239" s="164"/>
      <c r="AL1239" s="163"/>
      <c r="AM1239" s="131"/>
      <c r="AN1239" s="131"/>
      <c r="AO1239" s="131"/>
      <c r="AP1239" s="131"/>
      <c r="AQ1239" s="131"/>
      <c r="AR1239" s="131"/>
      <c r="AS1239" s="164"/>
      <c r="AT1239" s="163"/>
      <c r="AU1239" s="131"/>
      <c r="AV1239" s="131"/>
      <c r="AW1239" s="131"/>
      <c r="AX1239" s="131"/>
      <c r="AY1239" s="164"/>
      <c r="AZ1239" s="163"/>
      <c r="BA1239" s="131"/>
      <c r="BB1239" s="131"/>
      <c r="BC1239" s="131"/>
      <c r="BD1239" s="131"/>
      <c r="BE1239" s="131"/>
      <c r="BF1239" s="164"/>
      <c r="BG1239" s="163"/>
      <c r="BH1239" s="131"/>
      <c r="BI1239" s="131"/>
      <c r="BJ1239" s="131"/>
      <c r="BK1239" s="131"/>
      <c r="BL1239" s="164"/>
      <c r="BM1239" s="163"/>
      <c r="BN1239" s="131"/>
      <c r="BO1239" s="131"/>
      <c r="BP1239" s="131"/>
      <c r="BQ1239" s="131"/>
      <c r="BR1239" s="131"/>
      <c r="BS1239" s="164"/>
      <c r="BT1239" s="163"/>
      <c r="BU1239" s="131"/>
      <c r="BV1239" s="131"/>
      <c r="BW1239" s="131"/>
      <c r="BX1239" s="131"/>
      <c r="BY1239" s="164"/>
      <c r="BZ1239" s="163"/>
      <c r="CA1239" s="131"/>
      <c r="CB1239" s="166"/>
      <c r="CC1239" s="169"/>
      <c r="CD1239" s="132"/>
      <c r="CE1239" s="132"/>
      <c r="CF1239" s="166"/>
      <c r="CG1239" s="169"/>
      <c r="CH1239" s="132"/>
      <c r="CI1239" s="166"/>
      <c r="CJ1239" s="169"/>
      <c r="CK1239" s="132"/>
      <c r="CL1239" s="132"/>
      <c r="CM1239" s="166"/>
      <c r="CN1239" s="169"/>
      <c r="CO1239" s="132"/>
      <c r="CP1239" s="132"/>
      <c r="CQ1239" s="132"/>
      <c r="CR1239" s="132"/>
      <c r="CS1239" s="166"/>
      <c r="CT1239" s="169"/>
      <c r="CU1239" s="132"/>
      <c r="CV1239" s="132"/>
      <c r="CW1239" s="132"/>
      <c r="CX1239" s="132"/>
      <c r="CY1239" s="246"/>
      <c r="CZ1239" s="153"/>
      <c r="DA1239" s="131"/>
      <c r="DB1239" s="164"/>
      <c r="DC1239" s="153"/>
      <c r="DD1239" s="131"/>
      <c r="DE1239" s="131"/>
      <c r="DF1239" s="131"/>
      <c r="DG1239" s="131"/>
      <c r="DH1239" s="164"/>
      <c r="DI1239" s="153"/>
      <c r="DJ1239" s="153"/>
      <c r="DK1239" s="131"/>
      <c r="DL1239" s="164"/>
      <c r="DM1239" s="153"/>
      <c r="DN1239" s="131"/>
      <c r="DO1239" s="164"/>
      <c r="DP1239" s="153"/>
      <c r="DQ1239" s="131"/>
      <c r="DR1239" s="131"/>
      <c r="DS1239" s="223"/>
      <c r="DT1239" s="131"/>
      <c r="DU1239" s="153"/>
      <c r="DV1239" s="223"/>
      <c r="DW1239" s="164"/>
      <c r="DX1239" s="153"/>
      <c r="DY1239" s="131"/>
      <c r="DZ1239" s="131"/>
      <c r="EA1239" s="131"/>
      <c r="EB1239" s="131"/>
      <c r="EC1239" s="131"/>
      <c r="ED1239" s="131"/>
      <c r="EE1239" s="131"/>
      <c r="EF1239" s="131"/>
      <c r="EG1239" s="131"/>
      <c r="EH1239" s="131"/>
      <c r="EI1239" s="131"/>
      <c r="EJ1239" s="164"/>
      <c r="EK1239" s="153"/>
      <c r="EL1239" s="131"/>
      <c r="EM1239" s="131"/>
      <c r="EN1239" s="153"/>
      <c r="EO1239" s="131"/>
      <c r="EP1239" s="131"/>
      <c r="EQ1239" s="131"/>
      <c r="ER1239" s="223"/>
      <c r="ES1239" s="164"/>
      <c r="ET1239" s="153"/>
      <c r="EU1239" s="131"/>
      <c r="EV1239" s="131"/>
      <c r="EW1239" s="131"/>
      <c r="EX1239" s="131"/>
      <c r="EY1239" s="131"/>
      <c r="EZ1239" s="164"/>
      <c r="FA1239" s="153"/>
      <c r="FB1239" s="131"/>
      <c r="FC1239" s="131"/>
      <c r="FD1239" s="131"/>
      <c r="FE1239" s="131"/>
      <c r="FF1239" s="131"/>
      <c r="FG1239" s="131"/>
      <c r="FH1239" s="164"/>
      <c r="FI1239" s="153"/>
      <c r="FJ1239" s="131"/>
      <c r="FK1239" s="131"/>
      <c r="FL1239" s="131"/>
      <c r="FM1239" s="131"/>
      <c r="FN1239" s="131"/>
      <c r="FO1239" s="131"/>
      <c r="FP1239" s="223"/>
      <c r="FQ1239" s="163"/>
      <c r="FR1239" s="131"/>
      <c r="FS1239" s="131"/>
      <c r="FX1239" s="131"/>
      <c r="FY1239" s="223"/>
      <c r="FZ1239" s="163"/>
      <c r="GA1239" s="131"/>
      <c r="GB1239" s="131"/>
      <c r="GC1239" s="223"/>
      <c r="GD1239" s="164"/>
      <c r="GE1239" s="153"/>
      <c r="GF1239" s="131"/>
      <c r="GG1239" s="131"/>
      <c r="GH1239" s="131"/>
      <c r="GI1239" s="131"/>
      <c r="GJ1239" s="131"/>
      <c r="GK1239" s="131"/>
      <c r="GL1239" s="131"/>
      <c r="GM1239" s="131"/>
      <c r="GN1239" s="164"/>
      <c r="GO1239" s="153"/>
      <c r="GP1239" s="131"/>
      <c r="GQ1239" s="131"/>
      <c r="GR1239" s="131"/>
      <c r="GS1239" s="223"/>
      <c r="GT1239" s="223"/>
      <c r="GU1239" s="223"/>
      <c r="GV1239" s="163"/>
      <c r="GW1239" s="153"/>
      <c r="GX1239" s="153"/>
      <c r="GY1239" s="153"/>
      <c r="GZ1239" s="153"/>
      <c r="HA1239" s="153"/>
      <c r="HB1239" s="153"/>
      <c r="HC1239" s="369"/>
      <c r="HD1239" s="163"/>
      <c r="HE1239" s="153"/>
      <c r="HF1239" s="153"/>
      <c r="HG1239" s="153"/>
      <c r="HH1239" s="153"/>
      <c r="HI1239" s="131"/>
      <c r="HJ1239" s="131"/>
      <c r="HK1239" s="164"/>
      <c r="HL1239" s="153"/>
      <c r="HM1239" s="131"/>
      <c r="HN1239" s="131"/>
      <c r="HO1239" s="131"/>
      <c r="HP1239" s="133"/>
      <c r="HQ1239" s="126">
        <f t="shared" si="168"/>
        <v>0</v>
      </c>
      <c r="HR1239" s="202" t="str">
        <f t="shared" si="169"/>
        <v>~~~</v>
      </c>
      <c r="HS1239" s="130">
        <f t="shared" si="170"/>
        <v>0</v>
      </c>
      <c r="HT1239" s="208">
        <f t="shared" si="171"/>
        <v>0</v>
      </c>
      <c r="HU1239" s="208">
        <f t="shared" si="172"/>
        <v>0</v>
      </c>
      <c r="HV1239" s="208">
        <f t="shared" si="173"/>
        <v>0</v>
      </c>
      <c r="HW1239" s="209">
        <f t="shared" si="167"/>
        <v>0</v>
      </c>
      <c r="HX1239" s="204"/>
      <c r="HY1239" s="104"/>
      <c r="HZ1239" s="104"/>
      <c r="IA1239" s="106" t="s">
        <v>593</v>
      </c>
      <c r="IB1239" s="106" t="s">
        <v>391</v>
      </c>
      <c r="IC1239" s="106" t="s">
        <v>592</v>
      </c>
    </row>
    <row r="1240" spans="1:237" ht="15" customHeight="1">
      <c r="A1240" s="105">
        <f t="shared" si="166"/>
        <v>48</v>
      </c>
      <c r="B1240" s="106" t="s">
        <v>1470</v>
      </c>
      <c r="C1240" s="106" t="s">
        <v>79</v>
      </c>
      <c r="D1240" s="106" t="s">
        <v>681</v>
      </c>
      <c r="E1240" s="113" t="s">
        <v>176</v>
      </c>
      <c r="F1240" s="163"/>
      <c r="G1240" s="131"/>
      <c r="H1240" s="131"/>
      <c r="I1240" s="131"/>
      <c r="J1240" s="164"/>
      <c r="K1240" s="163"/>
      <c r="L1240" s="131"/>
      <c r="M1240" s="131"/>
      <c r="N1240" s="164"/>
      <c r="O1240" s="163"/>
      <c r="P1240" s="131"/>
      <c r="Q1240" s="131"/>
      <c r="R1240" s="131"/>
      <c r="S1240" s="131"/>
      <c r="T1240" s="164"/>
      <c r="U1240" s="163"/>
      <c r="V1240" s="131"/>
      <c r="W1240" s="131"/>
      <c r="X1240" s="131"/>
      <c r="Y1240" s="164"/>
      <c r="Z1240" s="163"/>
      <c r="AA1240" s="131"/>
      <c r="AB1240" s="131"/>
      <c r="AC1240" s="131"/>
      <c r="AD1240" s="164"/>
      <c r="AE1240" s="163"/>
      <c r="AF1240" s="131"/>
      <c r="AG1240" s="131"/>
      <c r="AH1240" s="131"/>
      <c r="AI1240" s="131"/>
      <c r="AJ1240" s="223"/>
      <c r="AK1240" s="164"/>
      <c r="AL1240" s="163"/>
      <c r="AM1240" s="131"/>
      <c r="AN1240" s="131"/>
      <c r="AO1240" s="131"/>
      <c r="AP1240" s="131"/>
      <c r="AQ1240" s="131"/>
      <c r="AR1240" s="131"/>
      <c r="AS1240" s="164"/>
      <c r="AT1240" s="163"/>
      <c r="AU1240" s="131"/>
      <c r="AV1240" s="131"/>
      <c r="AW1240" s="131"/>
      <c r="AX1240" s="131"/>
      <c r="AY1240" s="164"/>
      <c r="AZ1240" s="163"/>
      <c r="BA1240" s="131"/>
      <c r="BB1240" s="131"/>
      <c r="BC1240" s="131"/>
      <c r="BD1240" s="131"/>
      <c r="BE1240" s="131"/>
      <c r="BF1240" s="164"/>
      <c r="BG1240" s="163"/>
      <c r="BH1240" s="131"/>
      <c r="BI1240" s="131"/>
      <c r="BJ1240" s="131"/>
      <c r="BK1240" s="131"/>
      <c r="BL1240" s="164"/>
      <c r="BM1240" s="163"/>
      <c r="BN1240" s="131"/>
      <c r="BO1240" s="131"/>
      <c r="BP1240" s="131"/>
      <c r="BQ1240" s="131"/>
      <c r="BR1240" s="131"/>
      <c r="BS1240" s="164"/>
      <c r="BT1240" s="163"/>
      <c r="BU1240" s="131"/>
      <c r="BV1240" s="131"/>
      <c r="BW1240" s="131"/>
      <c r="BX1240" s="131"/>
      <c r="BY1240" s="164"/>
      <c r="BZ1240" s="163">
        <v>18.07</v>
      </c>
      <c r="CA1240" s="131">
        <v>19.079999999999998</v>
      </c>
      <c r="CB1240" s="164">
        <v>20.04</v>
      </c>
      <c r="CC1240" s="163"/>
      <c r="CD1240" s="131"/>
      <c r="CE1240" s="131"/>
      <c r="CF1240" s="164"/>
      <c r="CG1240" s="163"/>
      <c r="CH1240" s="131"/>
      <c r="CI1240" s="164"/>
      <c r="CJ1240" s="163"/>
      <c r="CK1240" s="131"/>
      <c r="CL1240" s="131"/>
      <c r="CM1240" s="164"/>
      <c r="CN1240" s="163"/>
      <c r="CO1240" s="131"/>
      <c r="CP1240" s="131"/>
      <c r="CQ1240" s="131"/>
      <c r="CR1240" s="131"/>
      <c r="CS1240" s="164"/>
      <c r="CT1240" s="163"/>
      <c r="CU1240" s="131"/>
      <c r="CV1240" s="131"/>
      <c r="CW1240" s="131">
        <v>22.05</v>
      </c>
      <c r="CX1240" s="131">
        <v>22.02</v>
      </c>
      <c r="CY1240" s="244">
        <v>22.09</v>
      </c>
      <c r="CZ1240" s="153"/>
      <c r="DA1240" s="131"/>
      <c r="DB1240" s="164"/>
      <c r="DC1240" s="153"/>
      <c r="DD1240" s="131"/>
      <c r="DE1240" s="131"/>
      <c r="DF1240" s="131"/>
      <c r="DG1240" s="131"/>
      <c r="DH1240" s="164"/>
      <c r="DI1240" s="153"/>
      <c r="DJ1240" s="153"/>
      <c r="DK1240" s="131"/>
      <c r="DL1240" s="164"/>
      <c r="DM1240" s="153"/>
      <c r="DN1240" s="131"/>
      <c r="DO1240" s="164"/>
      <c r="DP1240" s="153"/>
      <c r="DQ1240" s="131"/>
      <c r="DR1240" s="131">
        <v>21.05</v>
      </c>
      <c r="DS1240" s="223">
        <v>22.08</v>
      </c>
      <c r="DT1240" s="131">
        <v>23.04</v>
      </c>
      <c r="DU1240" s="153"/>
      <c r="DV1240" s="223"/>
      <c r="DW1240" s="164"/>
      <c r="DX1240" s="153"/>
      <c r="DY1240" s="131"/>
      <c r="DZ1240" s="131"/>
      <c r="EA1240" s="131"/>
      <c r="EB1240" s="131"/>
      <c r="EC1240" s="131"/>
      <c r="ED1240" s="131"/>
      <c r="EE1240" s="131"/>
      <c r="EF1240" s="131"/>
      <c r="EG1240" s="131"/>
      <c r="EH1240" s="131"/>
      <c r="EI1240" s="131"/>
      <c r="EJ1240" s="164"/>
      <c r="EK1240" s="153">
        <v>21.04</v>
      </c>
      <c r="EL1240" s="131">
        <v>21.01</v>
      </c>
      <c r="EM1240" s="131">
        <v>22.09</v>
      </c>
      <c r="EN1240" s="153"/>
      <c r="EO1240" s="131"/>
      <c r="EP1240" s="131"/>
      <c r="EQ1240" s="131"/>
      <c r="ER1240" s="223"/>
      <c r="ES1240" s="164"/>
      <c r="ET1240" s="153"/>
      <c r="EU1240" s="131"/>
      <c r="EV1240" s="131"/>
      <c r="EW1240" s="131"/>
      <c r="EX1240" s="131"/>
      <c r="EY1240" s="131"/>
      <c r="EZ1240" s="164"/>
      <c r="FA1240" s="153"/>
      <c r="FB1240" s="131"/>
      <c r="FC1240" s="131"/>
      <c r="FD1240" s="131"/>
      <c r="FE1240" s="131"/>
      <c r="FF1240" s="131"/>
      <c r="FG1240" s="131"/>
      <c r="FH1240" s="164"/>
      <c r="FI1240" s="153"/>
      <c r="FJ1240" s="131"/>
      <c r="FK1240" s="131"/>
      <c r="FL1240" s="131"/>
      <c r="FM1240" s="131"/>
      <c r="FN1240" s="131"/>
      <c r="FO1240" s="131"/>
      <c r="FP1240" s="223"/>
      <c r="FQ1240" s="163"/>
      <c r="FR1240" s="131"/>
      <c r="FS1240" s="131"/>
      <c r="FX1240" s="131"/>
      <c r="FY1240" s="223"/>
      <c r="FZ1240" s="163"/>
      <c r="GA1240" s="131"/>
      <c r="GB1240" s="131"/>
      <c r="GC1240" s="223"/>
      <c r="GD1240" s="164"/>
      <c r="GE1240" s="153"/>
      <c r="GF1240" s="131"/>
      <c r="GG1240" s="131"/>
      <c r="GH1240" s="131"/>
      <c r="GI1240" s="131"/>
      <c r="GJ1240" s="131"/>
      <c r="GK1240" s="131"/>
      <c r="GL1240" s="131"/>
      <c r="GM1240" s="131"/>
      <c r="GN1240" s="164"/>
      <c r="GO1240" s="153"/>
      <c r="GP1240" s="131"/>
      <c r="GQ1240" s="131"/>
      <c r="GR1240" s="131"/>
      <c r="GS1240" s="223"/>
      <c r="GT1240" s="223"/>
      <c r="GU1240" s="223"/>
      <c r="GV1240" s="163"/>
      <c r="GW1240" s="153"/>
      <c r="GX1240" s="153"/>
      <c r="GY1240" s="153"/>
      <c r="GZ1240" s="153"/>
      <c r="HA1240" s="153"/>
      <c r="HB1240" s="153"/>
      <c r="HC1240" s="369"/>
      <c r="HD1240" s="163"/>
      <c r="HE1240" s="153"/>
      <c r="HF1240" s="153"/>
      <c r="HG1240" s="153"/>
      <c r="HH1240" s="153"/>
      <c r="HI1240" s="131"/>
      <c r="HJ1240" s="131"/>
      <c r="HK1240" s="164"/>
      <c r="HL1240" s="153"/>
      <c r="HM1240" s="131"/>
      <c r="HN1240" s="131"/>
      <c r="HO1240" s="131"/>
      <c r="HP1240" s="133"/>
      <c r="HQ1240" s="126">
        <f t="shared" si="168"/>
        <v>23.04</v>
      </c>
      <c r="HR1240" s="202" t="str">
        <f t="shared" si="169"/>
        <v>Ultimate</v>
      </c>
      <c r="HS1240" s="130">
        <f t="shared" si="170"/>
        <v>0</v>
      </c>
      <c r="HT1240" s="208">
        <f t="shared" si="171"/>
        <v>0</v>
      </c>
      <c r="HU1240" s="208">
        <f t="shared" si="172"/>
        <v>2</v>
      </c>
      <c r="HV1240" s="208">
        <f t="shared" si="173"/>
        <v>6</v>
      </c>
      <c r="HW1240" s="209">
        <f t="shared" si="167"/>
        <v>4</v>
      </c>
      <c r="HX1240" s="204" t="s">
        <v>507</v>
      </c>
      <c r="HY1240" s="104"/>
      <c r="HZ1240" s="104"/>
      <c r="IA1240" s="106" t="s">
        <v>1470</v>
      </c>
      <c r="IB1240" s="106" t="s">
        <v>79</v>
      </c>
      <c r="IC1240" s="106" t="s">
        <v>681</v>
      </c>
    </row>
    <row r="1241" spans="1:237" ht="15" customHeight="1">
      <c r="A1241" s="105">
        <f t="shared" si="166"/>
        <v>137</v>
      </c>
      <c r="B1241" s="106" t="s">
        <v>1470</v>
      </c>
      <c r="C1241" s="106" t="s">
        <v>1326</v>
      </c>
      <c r="D1241" s="106" t="s">
        <v>681</v>
      </c>
      <c r="E1241" s="113" t="s">
        <v>176</v>
      </c>
      <c r="F1241" s="163"/>
      <c r="G1241" s="131"/>
      <c r="H1241" s="131"/>
      <c r="I1241" s="131"/>
      <c r="J1241" s="164"/>
      <c r="K1241" s="163"/>
      <c r="L1241" s="131"/>
      <c r="M1241" s="131"/>
      <c r="N1241" s="164"/>
      <c r="O1241" s="163"/>
      <c r="P1241" s="131"/>
      <c r="Q1241" s="131"/>
      <c r="R1241" s="131"/>
      <c r="S1241" s="131"/>
      <c r="T1241" s="164"/>
      <c r="U1241" s="163"/>
      <c r="V1241" s="131"/>
      <c r="W1241" s="131"/>
      <c r="X1241" s="131"/>
      <c r="Y1241" s="164"/>
      <c r="Z1241" s="163"/>
      <c r="AA1241" s="131"/>
      <c r="AB1241" s="131"/>
      <c r="AC1241" s="131"/>
      <c r="AD1241" s="164"/>
      <c r="AE1241" s="163"/>
      <c r="AF1241" s="131"/>
      <c r="AG1241" s="131"/>
      <c r="AH1241" s="131"/>
      <c r="AI1241" s="131"/>
      <c r="AJ1241" s="223"/>
      <c r="AK1241" s="164"/>
      <c r="AL1241" s="163"/>
      <c r="AM1241" s="131"/>
      <c r="AN1241" s="131"/>
      <c r="AO1241" s="131"/>
      <c r="AP1241" s="131"/>
      <c r="AQ1241" s="131"/>
      <c r="AR1241" s="131"/>
      <c r="AS1241" s="164"/>
      <c r="AT1241" s="163"/>
      <c r="AU1241" s="131"/>
      <c r="AV1241" s="131"/>
      <c r="AW1241" s="131"/>
      <c r="AX1241" s="131"/>
      <c r="AY1241" s="164"/>
      <c r="AZ1241" s="163"/>
      <c r="BA1241" s="131"/>
      <c r="BB1241" s="131"/>
      <c r="BC1241" s="131">
        <v>20.100000000000001</v>
      </c>
      <c r="BD1241" s="131">
        <v>19.09</v>
      </c>
      <c r="BE1241" s="131"/>
      <c r="BF1241" s="164"/>
      <c r="BG1241" s="163"/>
      <c r="BH1241" s="131"/>
      <c r="BI1241" s="131"/>
      <c r="BJ1241" s="131"/>
      <c r="BK1241" s="131"/>
      <c r="BL1241" s="164"/>
      <c r="BM1241" s="163"/>
      <c r="BN1241" s="131"/>
      <c r="BO1241" s="131"/>
      <c r="BP1241" s="131"/>
      <c r="BQ1241" s="131"/>
      <c r="BR1241" s="131"/>
      <c r="BS1241" s="164"/>
      <c r="BT1241" s="163"/>
      <c r="BU1241" s="131"/>
      <c r="BV1241" s="131">
        <v>20.07</v>
      </c>
      <c r="BW1241" s="131"/>
      <c r="BX1241" s="131">
        <v>19.02</v>
      </c>
      <c r="BY1241" s="164"/>
      <c r="BZ1241" s="163"/>
      <c r="CA1241" s="131"/>
      <c r="CB1241" s="164"/>
      <c r="CC1241" s="163"/>
      <c r="CD1241" s="131"/>
      <c r="CE1241" s="131"/>
      <c r="CF1241" s="164"/>
      <c r="CG1241" s="163"/>
      <c r="CH1241" s="131"/>
      <c r="CI1241" s="164"/>
      <c r="CJ1241" s="163"/>
      <c r="CK1241" s="131"/>
      <c r="CL1241" s="131"/>
      <c r="CM1241" s="164"/>
      <c r="CN1241" s="163"/>
      <c r="CO1241" s="131"/>
      <c r="CP1241" s="131"/>
      <c r="CQ1241" s="131"/>
      <c r="CR1241" s="131"/>
      <c r="CS1241" s="164"/>
      <c r="CT1241" s="163"/>
      <c r="CU1241" s="131"/>
      <c r="CV1241" s="131"/>
      <c r="CW1241" s="131"/>
      <c r="CX1241" s="131"/>
      <c r="CY1241" s="244"/>
      <c r="CZ1241" s="153"/>
      <c r="DA1241" s="131"/>
      <c r="DB1241" s="164"/>
      <c r="DC1241" s="153"/>
      <c r="DD1241" s="131"/>
      <c r="DE1241" s="131"/>
      <c r="DF1241" s="131"/>
      <c r="DG1241" s="131"/>
      <c r="DH1241" s="164"/>
      <c r="DI1241" s="153"/>
      <c r="DJ1241" s="153"/>
      <c r="DK1241" s="131"/>
      <c r="DL1241" s="164"/>
      <c r="DM1241" s="153"/>
      <c r="DN1241" s="131"/>
      <c r="DO1241" s="164"/>
      <c r="DP1241" s="153"/>
      <c r="DQ1241" s="131"/>
      <c r="DR1241" s="131"/>
      <c r="DS1241" s="223"/>
      <c r="DT1241" s="131"/>
      <c r="DU1241" s="153"/>
      <c r="DV1241" s="223"/>
      <c r="DW1241" s="164"/>
      <c r="DX1241" s="153"/>
      <c r="DY1241" s="131"/>
      <c r="DZ1241" s="131"/>
      <c r="EA1241" s="131"/>
      <c r="EB1241" s="131"/>
      <c r="EC1241" s="131"/>
      <c r="ED1241" s="131"/>
      <c r="EE1241" s="131"/>
      <c r="EF1241" s="131"/>
      <c r="EG1241" s="131"/>
      <c r="EH1241" s="131"/>
      <c r="EI1241" s="131"/>
      <c r="EJ1241" s="164"/>
      <c r="EK1241" s="153"/>
      <c r="EL1241" s="131"/>
      <c r="EM1241" s="131"/>
      <c r="EN1241" s="153"/>
      <c r="EO1241" s="131"/>
      <c r="EP1241" s="131"/>
      <c r="EQ1241" s="131"/>
      <c r="ER1241" s="223"/>
      <c r="ES1241" s="164"/>
      <c r="ET1241" s="153"/>
      <c r="EU1241" s="131"/>
      <c r="EV1241" s="131"/>
      <c r="EW1241" s="131"/>
      <c r="EX1241" s="131"/>
      <c r="EY1241" s="131"/>
      <c r="EZ1241" s="164"/>
      <c r="FA1241" s="153"/>
      <c r="FB1241" s="131"/>
      <c r="FC1241" s="131"/>
      <c r="FD1241" s="131"/>
      <c r="FE1241" s="131"/>
      <c r="FF1241" s="131"/>
      <c r="FG1241" s="131"/>
      <c r="FH1241" s="164"/>
      <c r="FI1241" s="153"/>
      <c r="FJ1241" s="131"/>
      <c r="FK1241" s="131"/>
      <c r="FL1241" s="131"/>
      <c r="FM1241" s="131"/>
      <c r="FN1241" s="131"/>
      <c r="FO1241" s="131"/>
      <c r="FP1241" s="223"/>
      <c r="FQ1241" s="163"/>
      <c r="FR1241" s="131"/>
      <c r="FS1241" s="131"/>
      <c r="FX1241" s="131"/>
      <c r="FY1241" s="223"/>
      <c r="FZ1241" s="163"/>
      <c r="GA1241" s="131"/>
      <c r="GB1241" s="131"/>
      <c r="GC1241" s="223"/>
      <c r="GD1241" s="164"/>
      <c r="GE1241" s="153"/>
      <c r="GF1241" s="131"/>
      <c r="GG1241" s="131"/>
      <c r="GH1241" s="131"/>
      <c r="GI1241" s="131"/>
      <c r="GJ1241" s="131"/>
      <c r="GK1241" s="131"/>
      <c r="GL1241" s="131"/>
      <c r="GM1241" s="131"/>
      <c r="GN1241" s="164"/>
      <c r="GO1241" s="153"/>
      <c r="GP1241" s="131"/>
      <c r="GQ1241" s="131"/>
      <c r="GR1241" s="131"/>
      <c r="GS1241" s="223"/>
      <c r="GT1241" s="223"/>
      <c r="GU1241" s="223"/>
      <c r="GV1241" s="163"/>
      <c r="GW1241" s="153"/>
      <c r="GX1241" s="153"/>
      <c r="GY1241" s="153"/>
      <c r="GZ1241" s="153"/>
      <c r="HA1241" s="153"/>
      <c r="HB1241" s="153"/>
      <c r="HC1241" s="369"/>
      <c r="HD1241" s="163"/>
      <c r="HE1241" s="153"/>
      <c r="HF1241" s="153"/>
      <c r="HG1241" s="153"/>
      <c r="HH1241" s="153"/>
      <c r="HI1241" s="131"/>
      <c r="HJ1241" s="131"/>
      <c r="HK1241" s="164"/>
      <c r="HL1241" s="153"/>
      <c r="HM1241" s="131"/>
      <c r="HN1241" s="131"/>
      <c r="HO1241" s="131"/>
      <c r="HP1241" s="133"/>
      <c r="HQ1241" s="126">
        <f t="shared" si="168"/>
        <v>20.100000000000001</v>
      </c>
      <c r="HR1241" s="202" t="str">
        <f t="shared" si="169"/>
        <v>Master</v>
      </c>
      <c r="HS1241" s="130">
        <f t="shared" si="170"/>
        <v>0</v>
      </c>
      <c r="HT1241" s="208">
        <f t="shared" si="171"/>
        <v>0</v>
      </c>
      <c r="HU1241" s="208">
        <f t="shared" si="172"/>
        <v>2</v>
      </c>
      <c r="HV1241" s="208">
        <f t="shared" si="173"/>
        <v>2</v>
      </c>
      <c r="HW1241" s="209">
        <f t="shared" si="167"/>
        <v>0</v>
      </c>
      <c r="HX1241" s="204"/>
      <c r="HY1241" s="104"/>
      <c r="HZ1241" s="104"/>
      <c r="IA1241" s="106" t="s">
        <v>1470</v>
      </c>
      <c r="IB1241" s="106" t="s">
        <v>1326</v>
      </c>
      <c r="IC1241" s="106" t="s">
        <v>681</v>
      </c>
    </row>
    <row r="1242" spans="1:237" ht="15" customHeight="1">
      <c r="A1242" s="105">
        <f t="shared" si="166"/>
        <v>968</v>
      </c>
      <c r="B1242" s="106" t="s">
        <v>679</v>
      </c>
      <c r="C1242" s="106" t="s">
        <v>680</v>
      </c>
      <c r="D1242" s="106" t="s">
        <v>681</v>
      </c>
      <c r="E1242" s="113"/>
      <c r="F1242" s="163"/>
      <c r="G1242" s="131"/>
      <c r="H1242" s="131"/>
      <c r="I1242" s="131"/>
      <c r="J1242" s="164"/>
      <c r="K1242" s="163"/>
      <c r="L1242" s="131"/>
      <c r="M1242" s="131"/>
      <c r="N1242" s="164"/>
      <c r="O1242" s="163"/>
      <c r="P1242" s="131"/>
      <c r="Q1242" s="131"/>
      <c r="R1242" s="131"/>
      <c r="S1242" s="131"/>
      <c r="T1242" s="164"/>
      <c r="U1242" s="163"/>
      <c r="V1242" s="131"/>
      <c r="W1242" s="131"/>
      <c r="X1242" s="131"/>
      <c r="Y1242" s="164"/>
      <c r="Z1242" s="163"/>
      <c r="AA1242" s="131"/>
      <c r="AB1242" s="131"/>
      <c r="AC1242" s="131"/>
      <c r="AD1242" s="164"/>
      <c r="AE1242" s="163"/>
      <c r="AF1242" s="131"/>
      <c r="AG1242" s="131"/>
      <c r="AH1242" s="131"/>
      <c r="AI1242" s="131"/>
      <c r="AJ1242" s="223"/>
      <c r="AK1242" s="164"/>
      <c r="AL1242" s="163"/>
      <c r="AM1242" s="131"/>
      <c r="AN1242" s="131"/>
      <c r="AO1242" s="131"/>
      <c r="AP1242" s="131"/>
      <c r="AQ1242" s="131"/>
      <c r="AR1242" s="131"/>
      <c r="AS1242" s="164"/>
      <c r="AT1242" s="163"/>
      <c r="AU1242" s="131"/>
      <c r="AV1242" s="131"/>
      <c r="AW1242" s="131"/>
      <c r="AX1242" s="131"/>
      <c r="AY1242" s="164"/>
      <c r="AZ1242" s="163"/>
      <c r="BA1242" s="131"/>
      <c r="BB1242" s="131"/>
      <c r="BC1242" s="131"/>
      <c r="BD1242" s="131"/>
      <c r="BE1242" s="131"/>
      <c r="BF1242" s="164"/>
      <c r="BG1242" s="163"/>
      <c r="BH1242" s="131"/>
      <c r="BI1242" s="131"/>
      <c r="BJ1242" s="131"/>
      <c r="BK1242" s="131"/>
      <c r="BL1242" s="164"/>
      <c r="BM1242" s="163"/>
      <c r="BN1242" s="131"/>
      <c r="BO1242" s="131"/>
      <c r="BP1242" s="131"/>
      <c r="BQ1242" s="131"/>
      <c r="BR1242" s="131"/>
      <c r="BS1242" s="164"/>
      <c r="BT1242" s="163"/>
      <c r="BU1242" s="131"/>
      <c r="BV1242" s="131"/>
      <c r="BW1242" s="131"/>
      <c r="BX1242" s="131"/>
      <c r="BY1242" s="164"/>
      <c r="BZ1242" s="163"/>
      <c r="CA1242" s="131"/>
      <c r="CB1242" s="164"/>
      <c r="CC1242" s="163"/>
      <c r="CD1242" s="131"/>
      <c r="CE1242" s="131"/>
      <c r="CF1242" s="164"/>
      <c r="CG1242" s="163"/>
      <c r="CH1242" s="131"/>
      <c r="CI1242" s="164"/>
      <c r="CJ1242" s="163"/>
      <c r="CK1242" s="131"/>
      <c r="CL1242" s="131"/>
      <c r="CM1242" s="164"/>
      <c r="CN1242" s="163"/>
      <c r="CO1242" s="131"/>
      <c r="CP1242" s="131"/>
      <c r="CQ1242" s="131"/>
      <c r="CR1242" s="131"/>
      <c r="CS1242" s="164"/>
      <c r="CT1242" s="163"/>
      <c r="CU1242" s="131"/>
      <c r="CV1242" s="131"/>
      <c r="CW1242" s="131"/>
      <c r="CX1242" s="131"/>
      <c r="CY1242" s="244"/>
      <c r="CZ1242" s="154"/>
      <c r="DA1242" s="132"/>
      <c r="DB1242" s="166"/>
      <c r="DC1242" s="154"/>
      <c r="DD1242" s="132"/>
      <c r="DE1242" s="132"/>
      <c r="DF1242" s="132"/>
      <c r="DG1242" s="132"/>
      <c r="DH1242" s="166"/>
      <c r="DI1242" s="154"/>
      <c r="DJ1242" s="154"/>
      <c r="DK1242" s="132"/>
      <c r="DL1242" s="166"/>
      <c r="DM1242" s="154"/>
      <c r="DN1242" s="132"/>
      <c r="DO1242" s="166"/>
      <c r="DP1242" s="154"/>
      <c r="DQ1242" s="132"/>
      <c r="DR1242" s="132"/>
      <c r="DS1242" s="226"/>
      <c r="DT1242" s="132"/>
      <c r="DU1242" s="154"/>
      <c r="DV1242" s="226"/>
      <c r="DW1242" s="166"/>
      <c r="DX1242" s="154"/>
      <c r="DY1242" s="132"/>
      <c r="DZ1242" s="132"/>
      <c r="EA1242" s="132"/>
      <c r="EB1242" s="132"/>
      <c r="EC1242" s="132"/>
      <c r="ED1242" s="132"/>
      <c r="EE1242" s="132"/>
      <c r="EF1242" s="132"/>
      <c r="EG1242" s="132"/>
      <c r="EH1242" s="132"/>
      <c r="EI1242" s="132"/>
      <c r="EJ1242" s="166"/>
      <c r="EK1242" s="154"/>
      <c r="EL1242" s="132"/>
      <c r="EM1242" s="132"/>
      <c r="EN1242" s="153"/>
      <c r="EO1242" s="131"/>
      <c r="EP1242" s="131"/>
      <c r="EQ1242" s="131"/>
      <c r="ER1242" s="223"/>
      <c r="ES1242" s="164"/>
      <c r="ET1242" s="153"/>
      <c r="EU1242" s="131"/>
      <c r="EV1242" s="131"/>
      <c r="EW1242" s="131"/>
      <c r="EX1242" s="131"/>
      <c r="EY1242" s="131"/>
      <c r="EZ1242" s="164"/>
      <c r="FA1242" s="153"/>
      <c r="FB1242" s="131"/>
      <c r="FC1242" s="131"/>
      <c r="FD1242" s="131"/>
      <c r="FE1242" s="131"/>
      <c r="FF1242" s="131"/>
      <c r="FG1242" s="131"/>
      <c r="FH1242" s="164"/>
      <c r="FI1242" s="153"/>
      <c r="FJ1242" s="131"/>
      <c r="FK1242" s="131"/>
      <c r="FL1242" s="131"/>
      <c r="FM1242" s="131"/>
      <c r="FN1242" s="131"/>
      <c r="FO1242" s="131"/>
      <c r="FP1242" s="223"/>
      <c r="FQ1242" s="163"/>
      <c r="FR1242" s="131"/>
      <c r="FS1242" s="131"/>
      <c r="FX1242" s="131"/>
      <c r="FY1242" s="223"/>
      <c r="FZ1242" s="163"/>
      <c r="GA1242" s="131"/>
      <c r="GB1242" s="131"/>
      <c r="GC1242" s="223"/>
      <c r="GD1242" s="164"/>
      <c r="GE1242" s="153"/>
      <c r="GF1242" s="131"/>
      <c r="GG1242" s="131"/>
      <c r="GH1242" s="131"/>
      <c r="GI1242" s="131"/>
      <c r="GJ1242" s="131"/>
      <c r="GK1242" s="131"/>
      <c r="GL1242" s="131"/>
      <c r="GM1242" s="131"/>
      <c r="GN1242" s="164"/>
      <c r="GO1242" s="153"/>
      <c r="GP1242" s="131"/>
      <c r="GQ1242" s="131"/>
      <c r="GR1242" s="131"/>
      <c r="GS1242" s="223"/>
      <c r="GT1242" s="223"/>
      <c r="GU1242" s="223"/>
      <c r="GV1242" s="163"/>
      <c r="GW1242" s="153"/>
      <c r="GX1242" s="153"/>
      <c r="GY1242" s="153"/>
      <c r="GZ1242" s="153"/>
      <c r="HA1242" s="153"/>
      <c r="HB1242" s="153"/>
      <c r="HC1242" s="369"/>
      <c r="HD1242" s="163"/>
      <c r="HE1242" s="153"/>
      <c r="HF1242" s="153"/>
      <c r="HG1242" s="153"/>
      <c r="HH1242" s="153"/>
      <c r="HI1242" s="131"/>
      <c r="HJ1242" s="131"/>
      <c r="HK1242" s="164"/>
      <c r="HL1242" s="153"/>
      <c r="HM1242" s="131"/>
      <c r="HN1242" s="131"/>
      <c r="HO1242" s="131"/>
      <c r="HP1242" s="133"/>
      <c r="HQ1242" s="126">
        <f t="shared" si="168"/>
        <v>0</v>
      </c>
      <c r="HR1242" s="202" t="str">
        <f t="shared" si="169"/>
        <v>~~~</v>
      </c>
      <c r="HS1242" s="130">
        <f t="shared" si="170"/>
        <v>0</v>
      </c>
      <c r="HT1242" s="208">
        <f t="shared" si="171"/>
        <v>0</v>
      </c>
      <c r="HU1242" s="208">
        <f t="shared" si="172"/>
        <v>0</v>
      </c>
      <c r="HV1242" s="208">
        <f t="shared" si="173"/>
        <v>0</v>
      </c>
      <c r="HW1242" s="209">
        <f t="shared" si="167"/>
        <v>0</v>
      </c>
      <c r="HX1242" s="204"/>
      <c r="HY1242" s="104"/>
      <c r="HZ1242" s="104"/>
      <c r="IA1242" s="106" t="s">
        <v>679</v>
      </c>
      <c r="IB1242" s="106" t="s">
        <v>680</v>
      </c>
      <c r="IC1242" s="106" t="s">
        <v>681</v>
      </c>
    </row>
    <row r="1243" spans="1:237" ht="15" customHeight="1">
      <c r="A1243" s="105">
        <f t="shared" si="166"/>
        <v>22</v>
      </c>
      <c r="B1243" s="95" t="s">
        <v>121</v>
      </c>
      <c r="C1243" s="95" t="s">
        <v>208</v>
      </c>
      <c r="D1243" s="95" t="s">
        <v>688</v>
      </c>
      <c r="E1243" s="117"/>
      <c r="F1243" s="165"/>
      <c r="G1243" s="134"/>
      <c r="H1243" s="134"/>
      <c r="I1243" s="135"/>
      <c r="J1243" s="167"/>
      <c r="K1243" s="174"/>
      <c r="L1243" s="135"/>
      <c r="M1243" s="135"/>
      <c r="N1243" s="167"/>
      <c r="O1243" s="174"/>
      <c r="P1243" s="135"/>
      <c r="Q1243" s="135"/>
      <c r="R1243" s="135"/>
      <c r="S1243" s="135"/>
      <c r="T1243" s="167"/>
      <c r="U1243" s="174"/>
      <c r="V1243" s="135"/>
      <c r="W1243" s="135"/>
      <c r="X1243" s="135"/>
      <c r="Y1243" s="167"/>
      <c r="Z1243" s="174"/>
      <c r="AA1243" s="131"/>
      <c r="AB1243" s="135"/>
      <c r="AC1243" s="135"/>
      <c r="AD1243" s="167"/>
      <c r="AE1243" s="174"/>
      <c r="AF1243" s="135"/>
      <c r="AG1243" s="135"/>
      <c r="AH1243" s="135"/>
      <c r="AI1243" s="135"/>
      <c r="AJ1243" s="225"/>
      <c r="AK1243" s="167"/>
      <c r="AL1243" s="174"/>
      <c r="AM1243" s="135"/>
      <c r="AN1243" s="135"/>
      <c r="AO1243" s="135"/>
      <c r="AP1243" s="135"/>
      <c r="AQ1243" s="135"/>
      <c r="AR1243" s="135"/>
      <c r="AS1243" s="167"/>
      <c r="AT1243" s="174"/>
      <c r="AU1243" s="135"/>
      <c r="AV1243" s="135"/>
      <c r="AW1243" s="135">
        <v>18.010000000000002</v>
      </c>
      <c r="AX1243" s="135"/>
      <c r="AY1243" s="167"/>
      <c r="AZ1243" s="174"/>
      <c r="BA1243" s="135"/>
      <c r="BB1243" s="135"/>
      <c r="BC1243" s="135"/>
      <c r="BD1243" s="135"/>
      <c r="BE1243" s="135">
        <v>21.07</v>
      </c>
      <c r="BF1243" s="167"/>
      <c r="BG1243" s="174">
        <v>22.05</v>
      </c>
      <c r="BH1243" s="135">
        <v>22.04</v>
      </c>
      <c r="BI1243" s="135">
        <v>9.1</v>
      </c>
      <c r="BJ1243" s="135">
        <v>12.04</v>
      </c>
      <c r="BK1243" s="135">
        <v>18.100000000000001</v>
      </c>
      <c r="BL1243" s="167"/>
      <c r="BM1243" s="174"/>
      <c r="BN1243" s="135"/>
      <c r="BO1243" s="135"/>
      <c r="BP1243" s="135"/>
      <c r="BQ1243" s="135"/>
      <c r="BR1243" s="135"/>
      <c r="BS1243" s="167"/>
      <c r="BT1243" s="174"/>
      <c r="BU1243" s="135"/>
      <c r="BV1243" s="135"/>
      <c r="BW1243" s="135"/>
      <c r="BX1243" s="135"/>
      <c r="BY1243" s="167"/>
      <c r="BZ1243" s="174"/>
      <c r="CA1243" s="135"/>
      <c r="CB1243" s="175"/>
      <c r="CC1243" s="165"/>
      <c r="CD1243" s="134">
        <v>18.07</v>
      </c>
      <c r="CE1243" s="134">
        <v>12.02</v>
      </c>
      <c r="CF1243" s="175"/>
      <c r="CG1243" s="165"/>
      <c r="CH1243" s="134"/>
      <c r="CI1243" s="175"/>
      <c r="CJ1243" s="165">
        <v>20.09</v>
      </c>
      <c r="CK1243" s="134">
        <v>21.05</v>
      </c>
      <c r="CL1243" s="134">
        <v>20.09</v>
      </c>
      <c r="CM1243" s="175"/>
      <c r="CN1243" s="165"/>
      <c r="CO1243" s="134"/>
      <c r="CP1243" s="134"/>
      <c r="CQ1243" s="134"/>
      <c r="CR1243" s="134">
        <v>24.08</v>
      </c>
      <c r="CS1243" s="175"/>
      <c r="CT1243" s="165"/>
      <c r="CU1243" s="134"/>
      <c r="CV1243" s="134"/>
      <c r="CW1243" s="134"/>
      <c r="CX1243" s="134"/>
      <c r="CY1243" s="245">
        <v>21.01</v>
      </c>
      <c r="CZ1243" s="155"/>
      <c r="DA1243" s="135"/>
      <c r="DB1243" s="167"/>
      <c r="DC1243" s="155">
        <v>20.02</v>
      </c>
      <c r="DD1243" s="135">
        <v>21.04</v>
      </c>
      <c r="DE1243" s="135">
        <v>23.06</v>
      </c>
      <c r="DF1243" s="135">
        <v>22.1</v>
      </c>
      <c r="DG1243" s="135">
        <v>23.03</v>
      </c>
      <c r="DH1243" s="167"/>
      <c r="DI1243" s="155"/>
      <c r="DJ1243" s="155"/>
      <c r="DK1243" s="135"/>
      <c r="DL1243" s="167"/>
      <c r="DM1243" s="155"/>
      <c r="DN1243" s="135"/>
      <c r="DO1243" s="167"/>
      <c r="DP1243" s="155"/>
      <c r="DQ1243" s="135"/>
      <c r="DR1243" s="135"/>
      <c r="DS1243" s="225"/>
      <c r="DT1243" s="135"/>
      <c r="DU1243" s="155"/>
      <c r="DV1243" s="225"/>
      <c r="DW1243" s="167"/>
      <c r="DX1243" s="155"/>
      <c r="DY1243" s="135"/>
      <c r="DZ1243" s="135"/>
      <c r="EA1243" s="135"/>
      <c r="EB1243" s="135"/>
      <c r="EC1243" s="135"/>
      <c r="ED1243" s="135"/>
      <c r="EE1243" s="135"/>
      <c r="EF1243" s="135"/>
      <c r="EG1243" s="135"/>
      <c r="EH1243" s="135"/>
      <c r="EI1243" s="135"/>
      <c r="EJ1243" s="167"/>
      <c r="EK1243" s="155"/>
      <c r="EL1243" s="135"/>
      <c r="EM1243" s="135"/>
      <c r="EN1243" s="154"/>
      <c r="EO1243" s="132"/>
      <c r="EP1243" s="132"/>
      <c r="EQ1243" s="132"/>
      <c r="ER1243" s="226"/>
      <c r="ES1243" s="166"/>
      <c r="ET1243" s="154"/>
      <c r="EU1243" s="132"/>
      <c r="EV1243" s="132"/>
      <c r="EW1243" s="132"/>
      <c r="EX1243" s="132"/>
      <c r="EY1243" s="132"/>
      <c r="EZ1243" s="166"/>
      <c r="FA1243" s="154"/>
      <c r="FB1243" s="132"/>
      <c r="FC1243" s="132"/>
      <c r="FD1243" s="132"/>
      <c r="FE1243" s="132"/>
      <c r="FF1243" s="132"/>
      <c r="FG1243" s="132"/>
      <c r="FH1243" s="166"/>
      <c r="FI1243" s="154"/>
      <c r="FJ1243" s="132"/>
      <c r="FK1243" s="132"/>
      <c r="FL1243" s="132"/>
      <c r="FM1243" s="132"/>
      <c r="FN1243" s="132"/>
      <c r="FO1243" s="132"/>
      <c r="FP1243" s="226"/>
      <c r="FQ1243" s="169"/>
      <c r="FR1243" s="132"/>
      <c r="FS1243" s="132"/>
      <c r="FT1243" s="132"/>
      <c r="FU1243" s="132"/>
      <c r="FV1243" s="132"/>
      <c r="FW1243" s="132"/>
      <c r="FX1243" s="132"/>
      <c r="FY1243" s="226"/>
      <c r="FZ1243" s="169"/>
      <c r="GA1243" s="132"/>
      <c r="GB1243" s="132"/>
      <c r="GC1243" s="226"/>
      <c r="GD1243" s="166"/>
      <c r="GE1243" s="154"/>
      <c r="GF1243" s="132"/>
      <c r="GG1243" s="132"/>
      <c r="GH1243" s="132"/>
      <c r="GI1243" s="132"/>
      <c r="GJ1243" s="132"/>
      <c r="GK1243" s="132"/>
      <c r="GL1243" s="132"/>
      <c r="GM1243" s="132"/>
      <c r="GN1243" s="166"/>
      <c r="GO1243" s="154"/>
      <c r="GP1243" s="132"/>
      <c r="GQ1243" s="132"/>
      <c r="GR1243" s="132"/>
      <c r="GS1243" s="226"/>
      <c r="GT1243" s="226"/>
      <c r="GU1243" s="226"/>
      <c r="GV1243" s="169"/>
      <c r="GW1243" s="154"/>
      <c r="GX1243" s="154"/>
      <c r="GY1243" s="154"/>
      <c r="GZ1243" s="154"/>
      <c r="HA1243" s="154"/>
      <c r="HB1243" s="154"/>
      <c r="HC1243" s="370"/>
      <c r="HD1243" s="169"/>
      <c r="HE1243" s="154"/>
      <c r="HF1243" s="154"/>
      <c r="HG1243" s="154"/>
      <c r="HH1243" s="154"/>
      <c r="HI1243" s="132"/>
      <c r="HJ1243" s="132"/>
      <c r="HK1243" s="166"/>
      <c r="HL1243" s="154"/>
      <c r="HM1243" s="132"/>
      <c r="HN1243" s="132"/>
      <c r="HO1243" s="132"/>
      <c r="HP1243" s="136"/>
      <c r="HQ1243" s="126">
        <f t="shared" si="168"/>
        <v>24.08</v>
      </c>
      <c r="HR1243" s="202" t="str">
        <f t="shared" si="169"/>
        <v>Ultimate</v>
      </c>
      <c r="HS1243" s="130">
        <f t="shared" si="170"/>
        <v>1</v>
      </c>
      <c r="HT1243" s="208">
        <f t="shared" si="171"/>
        <v>2</v>
      </c>
      <c r="HU1243" s="208">
        <f t="shared" si="172"/>
        <v>3</v>
      </c>
      <c r="HV1243" s="208">
        <f t="shared" si="173"/>
        <v>9</v>
      </c>
      <c r="HW1243" s="209">
        <f t="shared" si="167"/>
        <v>4</v>
      </c>
      <c r="HX1243" s="204" t="s">
        <v>507</v>
      </c>
      <c r="HY1243" s="104"/>
      <c r="HZ1243" s="104"/>
      <c r="IA1243" s="95" t="s">
        <v>121</v>
      </c>
      <c r="IB1243" s="95" t="s">
        <v>208</v>
      </c>
      <c r="IC1243" s="95" t="s">
        <v>688</v>
      </c>
    </row>
    <row r="1244" spans="1:237" ht="15" customHeight="1">
      <c r="A1244" s="105">
        <f t="shared" si="166"/>
        <v>162</v>
      </c>
      <c r="B1244" s="106" t="s">
        <v>118</v>
      </c>
      <c r="C1244" s="106" t="s">
        <v>234</v>
      </c>
      <c r="D1244" s="106" t="s">
        <v>688</v>
      </c>
      <c r="E1244" s="113"/>
      <c r="F1244" s="163">
        <v>20.059999999999999</v>
      </c>
      <c r="G1244" s="131"/>
      <c r="H1244" s="131"/>
      <c r="I1244" s="131"/>
      <c r="J1244" s="164"/>
      <c r="K1244" s="163"/>
      <c r="L1244" s="131"/>
      <c r="M1244" s="131"/>
      <c r="N1244" s="164"/>
      <c r="O1244" s="163"/>
      <c r="P1244" s="131"/>
      <c r="Q1244" s="131"/>
      <c r="R1244" s="131"/>
      <c r="S1244" s="131"/>
      <c r="T1244" s="164"/>
      <c r="U1244" s="163"/>
      <c r="V1244" s="131"/>
      <c r="W1244" s="131"/>
      <c r="X1244" s="131"/>
      <c r="Y1244" s="164"/>
      <c r="Z1244" s="163"/>
      <c r="AA1244" s="131"/>
      <c r="AB1244" s="131"/>
      <c r="AC1244" s="131"/>
      <c r="AD1244" s="164"/>
      <c r="AE1244" s="163"/>
      <c r="AF1244" s="131"/>
      <c r="AG1244" s="131"/>
      <c r="AH1244" s="131"/>
      <c r="AI1244" s="131"/>
      <c r="AJ1244" s="223"/>
      <c r="AK1244" s="164"/>
      <c r="AL1244" s="163"/>
      <c r="AM1244" s="131"/>
      <c r="AN1244" s="131"/>
      <c r="AO1244" s="131"/>
      <c r="AP1244" s="131"/>
      <c r="AQ1244" s="131"/>
      <c r="AR1244" s="131"/>
      <c r="AS1244" s="164"/>
      <c r="AT1244" s="163"/>
      <c r="AU1244" s="131"/>
      <c r="AV1244" s="131"/>
      <c r="AW1244" s="131"/>
      <c r="AX1244" s="131"/>
      <c r="AY1244" s="164"/>
      <c r="AZ1244" s="163"/>
      <c r="BA1244" s="131"/>
      <c r="BB1244" s="131"/>
      <c r="BC1244" s="131"/>
      <c r="BD1244" s="131"/>
      <c r="BE1244" s="131"/>
      <c r="BF1244" s="164"/>
      <c r="BG1244" s="163"/>
      <c r="BH1244" s="131"/>
      <c r="BI1244" s="131"/>
      <c r="BJ1244" s="131"/>
      <c r="BK1244" s="131"/>
      <c r="BL1244" s="164"/>
      <c r="BM1244" s="163"/>
      <c r="BN1244" s="131"/>
      <c r="BO1244" s="131"/>
      <c r="BP1244" s="131"/>
      <c r="BQ1244" s="131"/>
      <c r="BR1244" s="131"/>
      <c r="BS1244" s="164"/>
      <c r="BT1244" s="163"/>
      <c r="BU1244" s="131"/>
      <c r="BV1244" s="131"/>
      <c r="BW1244" s="131"/>
      <c r="BX1244" s="131"/>
      <c r="BY1244" s="164"/>
      <c r="BZ1244" s="163"/>
      <c r="CA1244" s="131"/>
      <c r="CB1244" s="164"/>
      <c r="CC1244" s="163"/>
      <c r="CD1244" s="131"/>
      <c r="CE1244" s="131"/>
      <c r="CF1244" s="164"/>
      <c r="CG1244" s="163"/>
      <c r="CH1244" s="131"/>
      <c r="CI1244" s="164"/>
      <c r="CJ1244" s="163"/>
      <c r="CK1244" s="131"/>
      <c r="CL1244" s="131"/>
      <c r="CM1244" s="164"/>
      <c r="CN1244" s="163"/>
      <c r="CO1244" s="131"/>
      <c r="CP1244" s="131"/>
      <c r="CQ1244" s="131"/>
      <c r="CR1244" s="131"/>
      <c r="CS1244" s="164"/>
      <c r="CT1244" s="163"/>
      <c r="CU1244" s="131"/>
      <c r="CV1244" s="131"/>
      <c r="CW1244" s="131"/>
      <c r="CX1244" s="131"/>
      <c r="CY1244" s="244"/>
      <c r="CZ1244" s="153"/>
      <c r="DA1244" s="131"/>
      <c r="DB1244" s="164"/>
      <c r="DC1244" s="153"/>
      <c r="DD1244" s="131"/>
      <c r="DE1244" s="131"/>
      <c r="DF1244" s="131"/>
      <c r="DG1244" s="131"/>
      <c r="DH1244" s="164"/>
      <c r="DI1244" s="153"/>
      <c r="DJ1244" s="153"/>
      <c r="DK1244" s="131"/>
      <c r="DL1244" s="164"/>
      <c r="DM1244" s="153"/>
      <c r="DN1244" s="131"/>
      <c r="DO1244" s="164"/>
      <c r="DP1244" s="153"/>
      <c r="DQ1244" s="131"/>
      <c r="DR1244" s="131"/>
      <c r="DS1244" s="223"/>
      <c r="DT1244" s="131"/>
      <c r="DU1244" s="153"/>
      <c r="DV1244" s="223"/>
      <c r="DW1244" s="164"/>
      <c r="DX1244" s="153"/>
      <c r="DY1244" s="131"/>
      <c r="DZ1244" s="131"/>
      <c r="EA1244" s="131"/>
      <c r="EB1244" s="131"/>
      <c r="EC1244" s="131"/>
      <c r="ED1244" s="131"/>
      <c r="EE1244" s="131"/>
      <c r="EF1244" s="131"/>
      <c r="EG1244" s="131"/>
      <c r="EH1244" s="131"/>
      <c r="EI1244" s="131"/>
      <c r="EJ1244" s="164"/>
      <c r="EK1244" s="153"/>
      <c r="EL1244" s="131"/>
      <c r="EM1244" s="131"/>
      <c r="EN1244" s="153"/>
      <c r="EO1244" s="131"/>
      <c r="EP1244" s="131"/>
      <c r="EQ1244" s="131"/>
      <c r="ER1244" s="223"/>
      <c r="ES1244" s="164"/>
      <c r="ET1244" s="153"/>
      <c r="EU1244" s="131"/>
      <c r="EV1244" s="131"/>
      <c r="EW1244" s="131"/>
      <c r="EX1244" s="131"/>
      <c r="EY1244" s="131"/>
      <c r="EZ1244" s="164"/>
      <c r="FA1244" s="153"/>
      <c r="FB1244" s="131"/>
      <c r="FC1244" s="131"/>
      <c r="FD1244" s="131"/>
      <c r="FE1244" s="131"/>
      <c r="FF1244" s="131"/>
      <c r="FG1244" s="131"/>
      <c r="FH1244" s="164"/>
      <c r="FI1244" s="153"/>
      <c r="FJ1244" s="131"/>
      <c r="FK1244" s="131"/>
      <c r="FL1244" s="131"/>
      <c r="FM1244" s="131"/>
      <c r="FN1244" s="131"/>
      <c r="FO1244" s="131"/>
      <c r="FP1244" s="223"/>
      <c r="FQ1244" s="163"/>
      <c r="FR1244" s="131"/>
      <c r="FS1244" s="131"/>
      <c r="FX1244" s="131"/>
      <c r="FY1244" s="223"/>
      <c r="FZ1244" s="163"/>
      <c r="GA1244" s="131"/>
      <c r="GB1244" s="131"/>
      <c r="GC1244" s="223"/>
      <c r="GD1244" s="164"/>
      <c r="GE1244" s="153"/>
      <c r="GF1244" s="131"/>
      <c r="GG1244" s="131"/>
      <c r="GH1244" s="131"/>
      <c r="GI1244" s="131"/>
      <c r="GJ1244" s="131"/>
      <c r="GK1244" s="131"/>
      <c r="GL1244" s="131"/>
      <c r="GM1244" s="131"/>
      <c r="GN1244" s="164"/>
      <c r="GO1244" s="153"/>
      <c r="GP1244" s="131"/>
      <c r="GQ1244" s="131"/>
      <c r="GR1244" s="131"/>
      <c r="GS1244" s="223"/>
      <c r="GT1244" s="223"/>
      <c r="GU1244" s="223"/>
      <c r="GV1244" s="163"/>
      <c r="GW1244" s="153"/>
      <c r="GX1244" s="153"/>
      <c r="GY1244" s="153"/>
      <c r="GZ1244" s="153"/>
      <c r="HA1244" s="153"/>
      <c r="HB1244" s="153"/>
      <c r="HC1244" s="369"/>
      <c r="HD1244" s="163"/>
      <c r="HE1244" s="153"/>
      <c r="HF1244" s="153"/>
      <c r="HG1244" s="153"/>
      <c r="HH1244" s="153"/>
      <c r="HI1244" s="131"/>
      <c r="HJ1244" s="131"/>
      <c r="HK1244" s="164"/>
      <c r="HL1244" s="153"/>
      <c r="HM1244" s="131"/>
      <c r="HN1244" s="131"/>
      <c r="HO1244" s="131"/>
      <c r="HP1244" s="133"/>
      <c r="HQ1244" s="126">
        <f t="shared" si="168"/>
        <v>20.059999999999999</v>
      </c>
      <c r="HR1244" s="202" t="str">
        <f t="shared" si="169"/>
        <v>Master</v>
      </c>
      <c r="HS1244" s="130">
        <f t="shared" si="170"/>
        <v>0</v>
      </c>
      <c r="HT1244" s="208">
        <f t="shared" si="171"/>
        <v>0</v>
      </c>
      <c r="HU1244" s="208">
        <f t="shared" si="172"/>
        <v>0</v>
      </c>
      <c r="HV1244" s="208">
        <f t="shared" si="173"/>
        <v>1</v>
      </c>
      <c r="HW1244" s="209">
        <f t="shared" si="167"/>
        <v>0</v>
      </c>
      <c r="HX1244" s="204"/>
      <c r="HY1244" s="104"/>
      <c r="HZ1244" s="104"/>
      <c r="IA1244" s="106" t="s">
        <v>118</v>
      </c>
      <c r="IB1244" s="106" t="s">
        <v>234</v>
      </c>
      <c r="IC1244" s="106" t="s">
        <v>688</v>
      </c>
    </row>
    <row r="1245" spans="1:237" ht="15" customHeight="1">
      <c r="A1245" s="105">
        <f t="shared" si="166"/>
        <v>224</v>
      </c>
      <c r="B1245" s="106" t="s">
        <v>897</v>
      </c>
      <c r="C1245" s="106" t="s">
        <v>170</v>
      </c>
      <c r="D1245" s="106" t="s">
        <v>688</v>
      </c>
      <c r="E1245" s="113"/>
      <c r="F1245" s="163"/>
      <c r="G1245" s="131"/>
      <c r="H1245" s="131"/>
      <c r="I1245" s="131">
        <v>19.05</v>
      </c>
      <c r="J1245" s="164">
        <v>14.11</v>
      </c>
      <c r="K1245" s="163"/>
      <c r="L1245" s="131"/>
      <c r="M1245" s="131"/>
      <c r="N1245" s="164"/>
      <c r="O1245" s="163"/>
      <c r="P1245" s="131"/>
      <c r="Q1245" s="131"/>
      <c r="R1245" s="131"/>
      <c r="S1245" s="131"/>
      <c r="T1245" s="164"/>
      <c r="U1245" s="163"/>
      <c r="V1245" s="131"/>
      <c r="W1245" s="131"/>
      <c r="X1245" s="131"/>
      <c r="Y1245" s="164"/>
      <c r="Z1245" s="163"/>
      <c r="AA1245" s="131"/>
      <c r="AB1245" s="131"/>
      <c r="AC1245" s="131"/>
      <c r="AD1245" s="164"/>
      <c r="AE1245" s="163"/>
      <c r="AF1245" s="131"/>
      <c r="AG1245" s="131"/>
      <c r="AH1245" s="131"/>
      <c r="AI1245" s="131"/>
      <c r="AJ1245" s="223"/>
      <c r="AK1245" s="164"/>
      <c r="AL1245" s="163"/>
      <c r="AM1245" s="131"/>
      <c r="AN1245" s="131"/>
      <c r="AO1245" s="131"/>
      <c r="AP1245" s="131"/>
      <c r="AQ1245" s="131"/>
      <c r="AR1245" s="131"/>
      <c r="AS1245" s="164"/>
      <c r="AT1245" s="163"/>
      <c r="AU1245" s="131"/>
      <c r="AV1245" s="131"/>
      <c r="AW1245" s="131"/>
      <c r="AX1245" s="131"/>
      <c r="AY1245" s="164"/>
      <c r="AZ1245" s="163"/>
      <c r="BA1245" s="131"/>
      <c r="BB1245" s="131"/>
      <c r="BC1245" s="131"/>
      <c r="BD1245" s="131"/>
      <c r="BE1245" s="131"/>
      <c r="BF1245" s="164"/>
      <c r="BG1245" s="163"/>
      <c r="BH1245" s="131"/>
      <c r="BI1245" s="131"/>
      <c r="BJ1245" s="131"/>
      <c r="BK1245" s="131"/>
      <c r="BL1245" s="164"/>
      <c r="BM1245" s="163"/>
      <c r="BN1245" s="131"/>
      <c r="BO1245" s="131"/>
      <c r="BP1245" s="131"/>
      <c r="BQ1245" s="131"/>
      <c r="BR1245" s="131"/>
      <c r="BS1245" s="164"/>
      <c r="BT1245" s="163"/>
      <c r="BU1245" s="131"/>
      <c r="BV1245" s="131"/>
      <c r="BW1245" s="131"/>
      <c r="BX1245" s="131"/>
      <c r="BY1245" s="164"/>
      <c r="BZ1245" s="163"/>
      <c r="CA1245" s="131"/>
      <c r="CB1245" s="164"/>
      <c r="CC1245" s="163"/>
      <c r="CD1245" s="131"/>
      <c r="CE1245" s="131"/>
      <c r="CF1245" s="164"/>
      <c r="CG1245" s="163"/>
      <c r="CH1245" s="131"/>
      <c r="CI1245" s="164"/>
      <c r="CJ1245" s="163"/>
      <c r="CK1245" s="131"/>
      <c r="CL1245" s="131"/>
      <c r="CM1245" s="164"/>
      <c r="CN1245" s="163"/>
      <c r="CO1245" s="131"/>
      <c r="CP1245" s="131"/>
      <c r="CQ1245" s="131"/>
      <c r="CR1245" s="131"/>
      <c r="CS1245" s="164"/>
      <c r="CT1245" s="163"/>
      <c r="CU1245" s="131"/>
      <c r="CV1245" s="131"/>
      <c r="CW1245" s="131"/>
      <c r="CX1245" s="131"/>
      <c r="CY1245" s="244"/>
      <c r="CZ1245" s="153"/>
      <c r="DA1245" s="131"/>
      <c r="DB1245" s="164"/>
      <c r="DC1245" s="153"/>
      <c r="DD1245" s="131"/>
      <c r="DE1245" s="131"/>
      <c r="DF1245" s="131"/>
      <c r="DG1245" s="131"/>
      <c r="DH1245" s="164"/>
      <c r="DI1245" s="153"/>
      <c r="DJ1245" s="153"/>
      <c r="DK1245" s="131"/>
      <c r="DL1245" s="164"/>
      <c r="DM1245" s="153"/>
      <c r="DN1245" s="131"/>
      <c r="DO1245" s="164"/>
      <c r="DP1245" s="153"/>
      <c r="DQ1245" s="131"/>
      <c r="DR1245" s="131"/>
      <c r="DS1245" s="223"/>
      <c r="DT1245" s="131"/>
      <c r="DU1245" s="153"/>
      <c r="DV1245" s="223"/>
      <c r="DW1245" s="164"/>
      <c r="DX1245" s="153"/>
      <c r="DY1245" s="131"/>
      <c r="DZ1245" s="131"/>
      <c r="EA1245" s="131"/>
      <c r="EB1245" s="131"/>
      <c r="EC1245" s="131"/>
      <c r="ED1245" s="131"/>
      <c r="EE1245" s="131"/>
      <c r="EF1245" s="131"/>
      <c r="EG1245" s="131"/>
      <c r="EH1245" s="131"/>
      <c r="EI1245" s="131"/>
      <c r="EJ1245" s="164"/>
      <c r="EK1245" s="153"/>
      <c r="EL1245" s="131"/>
      <c r="EM1245" s="131"/>
      <c r="EN1245" s="153"/>
      <c r="EO1245" s="131"/>
      <c r="EP1245" s="131"/>
      <c r="EQ1245" s="131"/>
      <c r="ER1245" s="223"/>
      <c r="ES1245" s="164"/>
      <c r="ET1245" s="153"/>
      <c r="EU1245" s="131"/>
      <c r="EV1245" s="131"/>
      <c r="EW1245" s="131"/>
      <c r="EX1245" s="131"/>
      <c r="EY1245" s="131"/>
      <c r="EZ1245" s="164"/>
      <c r="FA1245" s="153"/>
      <c r="FB1245" s="131"/>
      <c r="FC1245" s="131"/>
      <c r="FD1245" s="131"/>
      <c r="FE1245" s="131"/>
      <c r="FF1245" s="131"/>
      <c r="FG1245" s="131"/>
      <c r="FH1245" s="164"/>
      <c r="FI1245" s="153"/>
      <c r="FJ1245" s="131"/>
      <c r="FK1245" s="131"/>
      <c r="FL1245" s="131"/>
      <c r="FM1245" s="131"/>
      <c r="FN1245" s="131"/>
      <c r="FO1245" s="131"/>
      <c r="FP1245" s="223"/>
      <c r="FQ1245" s="163"/>
      <c r="FR1245" s="131"/>
      <c r="FS1245" s="131"/>
      <c r="FX1245" s="131"/>
      <c r="FY1245" s="223"/>
      <c r="FZ1245" s="163"/>
      <c r="GA1245" s="131"/>
      <c r="GB1245" s="131"/>
      <c r="GC1245" s="223"/>
      <c r="GD1245" s="164"/>
      <c r="GE1245" s="153"/>
      <c r="GF1245" s="131"/>
      <c r="GG1245" s="131"/>
      <c r="GH1245" s="131"/>
      <c r="GI1245" s="131"/>
      <c r="GJ1245" s="131"/>
      <c r="GK1245" s="131"/>
      <c r="GL1245" s="131"/>
      <c r="GM1245" s="131"/>
      <c r="GN1245" s="164"/>
      <c r="GO1245" s="153"/>
      <c r="GP1245" s="131"/>
      <c r="GQ1245" s="131"/>
      <c r="GR1245" s="131"/>
      <c r="GS1245" s="223"/>
      <c r="GT1245" s="223"/>
      <c r="GU1245" s="223"/>
      <c r="GV1245" s="163"/>
      <c r="GW1245" s="153"/>
      <c r="GX1245" s="153"/>
      <c r="GY1245" s="153"/>
      <c r="GZ1245" s="153"/>
      <c r="HA1245" s="153"/>
      <c r="HB1245" s="153"/>
      <c r="HC1245" s="369"/>
      <c r="HD1245" s="163"/>
      <c r="HE1245" s="153"/>
      <c r="HF1245" s="153"/>
      <c r="HG1245" s="153"/>
      <c r="HH1245" s="153"/>
      <c r="HI1245" s="131"/>
      <c r="HJ1245" s="131"/>
      <c r="HK1245" s="164"/>
      <c r="HL1245" s="153"/>
      <c r="HM1245" s="131"/>
      <c r="HN1245" s="131"/>
      <c r="HO1245" s="131"/>
      <c r="HP1245" s="133"/>
      <c r="HQ1245" s="126">
        <f t="shared" si="168"/>
        <v>19.05</v>
      </c>
      <c r="HR1245" s="202" t="str">
        <f t="shared" si="169"/>
        <v>Senior</v>
      </c>
      <c r="HS1245" s="130">
        <f t="shared" si="170"/>
        <v>0</v>
      </c>
      <c r="HT1245" s="208">
        <f t="shared" si="171"/>
        <v>1</v>
      </c>
      <c r="HU1245" s="208">
        <f t="shared" si="172"/>
        <v>1</v>
      </c>
      <c r="HV1245" s="208">
        <f t="shared" si="173"/>
        <v>0</v>
      </c>
      <c r="HW1245" s="209">
        <f t="shared" si="167"/>
        <v>0</v>
      </c>
      <c r="HX1245" s="204"/>
      <c r="HY1245" s="104"/>
      <c r="HZ1245" s="104"/>
      <c r="IA1245" s="106" t="s">
        <v>897</v>
      </c>
      <c r="IB1245" s="106" t="s">
        <v>170</v>
      </c>
      <c r="IC1245" s="106" t="s">
        <v>688</v>
      </c>
    </row>
    <row r="1246" spans="1:237" ht="15" customHeight="1">
      <c r="A1246" s="105">
        <f t="shared" si="166"/>
        <v>238</v>
      </c>
      <c r="B1246" s="106" t="s">
        <v>756</v>
      </c>
      <c r="C1246" s="106" t="s">
        <v>348</v>
      </c>
      <c r="D1246" s="106" t="s">
        <v>688</v>
      </c>
      <c r="E1246" s="113"/>
      <c r="F1246" s="163"/>
      <c r="G1246" s="131"/>
      <c r="H1246" s="131"/>
      <c r="I1246" s="131"/>
      <c r="J1246" s="164"/>
      <c r="K1246" s="163"/>
      <c r="L1246" s="131"/>
      <c r="M1246" s="131"/>
      <c r="N1246" s="164"/>
      <c r="O1246" s="163"/>
      <c r="P1246" s="131"/>
      <c r="Q1246" s="131"/>
      <c r="R1246" s="131"/>
      <c r="S1246" s="131"/>
      <c r="T1246" s="164"/>
      <c r="U1246" s="163"/>
      <c r="V1246" s="131"/>
      <c r="W1246" s="131"/>
      <c r="X1246" s="131"/>
      <c r="Y1246" s="164"/>
      <c r="Z1246" s="163"/>
      <c r="AA1246" s="131"/>
      <c r="AB1246" s="131"/>
      <c r="AC1246" s="131"/>
      <c r="AD1246" s="164"/>
      <c r="AE1246" s="163"/>
      <c r="AF1246" s="131"/>
      <c r="AG1246" s="131"/>
      <c r="AH1246" s="131"/>
      <c r="AI1246" s="131"/>
      <c r="AJ1246" s="223"/>
      <c r="AK1246" s="164"/>
      <c r="AL1246" s="163"/>
      <c r="AM1246" s="131"/>
      <c r="AN1246" s="131"/>
      <c r="AO1246" s="131"/>
      <c r="AP1246" s="131"/>
      <c r="AQ1246" s="131"/>
      <c r="AR1246" s="131"/>
      <c r="AS1246" s="164"/>
      <c r="AT1246" s="163"/>
      <c r="AU1246" s="131"/>
      <c r="AV1246" s="131"/>
      <c r="AW1246" s="131"/>
      <c r="AX1246" s="131"/>
      <c r="AY1246" s="164"/>
      <c r="AZ1246" s="163"/>
      <c r="BA1246" s="131"/>
      <c r="BB1246" s="131"/>
      <c r="BC1246" s="131"/>
      <c r="BD1246" s="131"/>
      <c r="BE1246" s="131"/>
      <c r="BF1246" s="164"/>
      <c r="BG1246" s="163"/>
      <c r="BH1246" s="131"/>
      <c r="BI1246" s="131"/>
      <c r="BJ1246" s="131"/>
      <c r="BK1246" s="131">
        <v>13.04</v>
      </c>
      <c r="BL1246" s="164"/>
      <c r="BM1246" s="163"/>
      <c r="BN1246" s="131"/>
      <c r="BO1246" s="131"/>
      <c r="BP1246" s="131"/>
      <c r="BQ1246" s="131"/>
      <c r="BR1246" s="131"/>
      <c r="BS1246" s="164"/>
      <c r="BT1246" s="163">
        <v>19.02</v>
      </c>
      <c r="BU1246" s="131">
        <v>13.04</v>
      </c>
      <c r="BV1246" s="131">
        <v>10.039999999999999</v>
      </c>
      <c r="BW1246" s="131">
        <v>11.05</v>
      </c>
      <c r="BX1246" s="131">
        <v>11.08</v>
      </c>
      <c r="BY1246" s="164"/>
      <c r="BZ1246" s="163"/>
      <c r="CA1246" s="131"/>
      <c r="CB1246" s="164"/>
      <c r="CC1246" s="163"/>
      <c r="CD1246" s="131"/>
      <c r="CE1246" s="131"/>
      <c r="CF1246" s="164"/>
      <c r="CG1246" s="163"/>
      <c r="CH1246" s="131"/>
      <c r="CI1246" s="164"/>
      <c r="CJ1246" s="163"/>
      <c r="CK1246" s="131"/>
      <c r="CL1246" s="131"/>
      <c r="CM1246" s="164"/>
      <c r="CN1246" s="163"/>
      <c r="CO1246" s="131"/>
      <c r="CP1246" s="131"/>
      <c r="CQ1246" s="131"/>
      <c r="CR1246" s="131"/>
      <c r="CS1246" s="164"/>
      <c r="CT1246" s="163"/>
      <c r="CU1246" s="131"/>
      <c r="CV1246" s="131"/>
      <c r="CW1246" s="131"/>
      <c r="CX1246" s="131"/>
      <c r="CY1246" s="244"/>
      <c r="CZ1246" s="153"/>
      <c r="DA1246" s="131"/>
      <c r="DB1246" s="164"/>
      <c r="DC1246" s="153"/>
      <c r="DD1246" s="131"/>
      <c r="DE1246" s="131"/>
      <c r="DF1246" s="131"/>
      <c r="DG1246" s="131"/>
      <c r="DH1246" s="164"/>
      <c r="DI1246" s="153"/>
      <c r="DJ1246" s="153"/>
      <c r="DK1246" s="131"/>
      <c r="DL1246" s="164"/>
      <c r="DM1246" s="153"/>
      <c r="DN1246" s="131"/>
      <c r="DO1246" s="164"/>
      <c r="DP1246" s="153"/>
      <c r="DQ1246" s="131"/>
      <c r="DR1246" s="131"/>
      <c r="DS1246" s="223"/>
      <c r="DT1246" s="131"/>
      <c r="DU1246" s="153"/>
      <c r="DV1246" s="223"/>
      <c r="DW1246" s="164"/>
      <c r="DX1246" s="153"/>
      <c r="DY1246" s="131"/>
      <c r="DZ1246" s="131"/>
      <c r="EA1246" s="131"/>
      <c r="EB1246" s="131"/>
      <c r="EC1246" s="131"/>
      <c r="ED1246" s="131"/>
      <c r="EE1246" s="131"/>
      <c r="EF1246" s="131"/>
      <c r="EG1246" s="131"/>
      <c r="EH1246" s="131"/>
      <c r="EI1246" s="131"/>
      <c r="EJ1246" s="164"/>
      <c r="EK1246" s="153"/>
      <c r="EL1246" s="131"/>
      <c r="EM1246" s="131"/>
      <c r="EN1246" s="153"/>
      <c r="EO1246" s="131"/>
      <c r="EP1246" s="131"/>
      <c r="EQ1246" s="131"/>
      <c r="ER1246" s="223"/>
      <c r="ES1246" s="164"/>
      <c r="ET1246" s="153"/>
      <c r="EU1246" s="131"/>
      <c r="EV1246" s="131"/>
      <c r="EW1246" s="131"/>
      <c r="EX1246" s="131"/>
      <c r="EY1246" s="131"/>
      <c r="EZ1246" s="164"/>
      <c r="FA1246" s="153"/>
      <c r="FB1246" s="131"/>
      <c r="FC1246" s="131">
        <v>15.02</v>
      </c>
      <c r="FD1246" s="131">
        <v>16.03</v>
      </c>
      <c r="FE1246" s="131">
        <v>16.07</v>
      </c>
      <c r="FF1246" s="131"/>
      <c r="FG1246" s="131">
        <v>15.05</v>
      </c>
      <c r="FH1246" s="164"/>
      <c r="FI1246" s="153"/>
      <c r="FJ1246" s="131"/>
      <c r="FK1246" s="131"/>
      <c r="FL1246" s="131"/>
      <c r="FM1246" s="131"/>
      <c r="FN1246" s="131"/>
      <c r="FO1246" s="131"/>
      <c r="FP1246" s="223"/>
      <c r="FQ1246" s="163"/>
      <c r="FR1246" s="131"/>
      <c r="FS1246" s="131"/>
      <c r="FX1246" s="131"/>
      <c r="FY1246" s="223"/>
      <c r="FZ1246" s="163"/>
      <c r="GA1246" s="131"/>
      <c r="GB1246" s="131"/>
      <c r="GC1246" s="223"/>
      <c r="GD1246" s="164"/>
      <c r="GE1246" s="153"/>
      <c r="GF1246" s="131"/>
      <c r="GG1246" s="131"/>
      <c r="GH1246" s="131"/>
      <c r="GI1246" s="131"/>
      <c r="GJ1246" s="131"/>
      <c r="GK1246" s="131"/>
      <c r="GL1246" s="131"/>
      <c r="GM1246" s="131"/>
      <c r="GN1246" s="164"/>
      <c r="GO1246" s="153"/>
      <c r="GP1246" s="131"/>
      <c r="GQ1246" s="131"/>
      <c r="GR1246" s="131"/>
      <c r="GS1246" s="223"/>
      <c r="GT1246" s="223"/>
      <c r="GU1246" s="223"/>
      <c r="GV1246" s="163"/>
      <c r="GW1246" s="153"/>
      <c r="GX1246" s="153"/>
      <c r="GY1246" s="153"/>
      <c r="GZ1246" s="153"/>
      <c r="HA1246" s="153"/>
      <c r="HB1246" s="153"/>
      <c r="HC1246" s="369"/>
      <c r="HD1246" s="163"/>
      <c r="HE1246" s="153"/>
      <c r="HF1246" s="153"/>
      <c r="HG1246" s="153"/>
      <c r="HH1246" s="153"/>
      <c r="HI1246" s="131"/>
      <c r="HJ1246" s="131"/>
      <c r="HK1246" s="164"/>
      <c r="HL1246" s="153"/>
      <c r="HM1246" s="131"/>
      <c r="HN1246" s="131"/>
      <c r="HO1246" s="131"/>
      <c r="HP1246" s="133"/>
      <c r="HQ1246" s="126">
        <f t="shared" si="168"/>
        <v>19.02</v>
      </c>
      <c r="HR1246" s="202" t="str">
        <f t="shared" si="169"/>
        <v>Senior</v>
      </c>
      <c r="HS1246" s="130">
        <f t="shared" si="170"/>
        <v>0</v>
      </c>
      <c r="HT1246" s="208">
        <f t="shared" si="171"/>
        <v>5</v>
      </c>
      <c r="HU1246" s="208">
        <f t="shared" si="172"/>
        <v>5</v>
      </c>
      <c r="HV1246" s="208">
        <f t="shared" si="173"/>
        <v>0</v>
      </c>
      <c r="HW1246" s="209">
        <f t="shared" si="167"/>
        <v>0</v>
      </c>
      <c r="HX1246" s="204" t="s">
        <v>2966</v>
      </c>
      <c r="HY1246" s="104"/>
      <c r="HZ1246" s="104" t="s">
        <v>852</v>
      </c>
      <c r="IA1246" s="106" t="s">
        <v>756</v>
      </c>
      <c r="IB1246" s="106" t="s">
        <v>348</v>
      </c>
      <c r="IC1246" s="106" t="s">
        <v>688</v>
      </c>
    </row>
    <row r="1247" spans="1:237" ht="15" customHeight="1">
      <c r="A1247" s="105">
        <f t="shared" si="166"/>
        <v>350</v>
      </c>
      <c r="B1247" s="106" t="s">
        <v>420</v>
      </c>
      <c r="C1247" s="106" t="s">
        <v>421</v>
      </c>
      <c r="D1247" s="106" t="s">
        <v>688</v>
      </c>
      <c r="E1247" s="113" t="s">
        <v>2936</v>
      </c>
      <c r="F1247" s="163"/>
      <c r="G1247" s="131"/>
      <c r="H1247" s="131"/>
      <c r="I1247" s="131"/>
      <c r="J1247" s="164"/>
      <c r="K1247" s="163"/>
      <c r="L1247" s="131"/>
      <c r="M1247" s="131"/>
      <c r="N1247" s="164"/>
      <c r="O1247" s="163"/>
      <c r="P1247" s="131"/>
      <c r="Q1247" s="131"/>
      <c r="R1247" s="131"/>
      <c r="S1247" s="131"/>
      <c r="T1247" s="164"/>
      <c r="U1247" s="163"/>
      <c r="V1247" s="131"/>
      <c r="W1247" s="131"/>
      <c r="X1247" s="131"/>
      <c r="Y1247" s="164"/>
      <c r="Z1247" s="163"/>
      <c r="AA1247" s="131"/>
      <c r="AB1247" s="131"/>
      <c r="AC1247" s="131"/>
      <c r="AD1247" s="164"/>
      <c r="AE1247" s="163"/>
      <c r="AF1247" s="131"/>
      <c r="AG1247" s="131"/>
      <c r="AH1247" s="131"/>
      <c r="AI1247" s="131"/>
      <c r="AJ1247" s="223"/>
      <c r="AK1247" s="164"/>
      <c r="AL1247" s="163"/>
      <c r="AM1247" s="131"/>
      <c r="AN1247" s="131"/>
      <c r="AO1247" s="131"/>
      <c r="AP1247" s="131"/>
      <c r="AQ1247" s="131"/>
      <c r="AR1247" s="131"/>
      <c r="AS1247" s="164"/>
      <c r="AT1247" s="163"/>
      <c r="AU1247" s="131"/>
      <c r="AV1247" s="131"/>
      <c r="AW1247" s="131"/>
      <c r="AX1247" s="131"/>
      <c r="AY1247" s="164"/>
      <c r="AZ1247" s="163"/>
      <c r="BA1247" s="131"/>
      <c r="BB1247" s="131"/>
      <c r="BC1247" s="131"/>
      <c r="BD1247" s="131"/>
      <c r="BE1247" s="131"/>
      <c r="BF1247" s="164"/>
      <c r="BG1247" s="163"/>
      <c r="BH1247" s="131"/>
      <c r="BI1247" s="131"/>
      <c r="BJ1247" s="131"/>
      <c r="BK1247" s="131"/>
      <c r="BL1247" s="164"/>
      <c r="BM1247" s="163"/>
      <c r="BN1247" s="131"/>
      <c r="BO1247" s="131"/>
      <c r="BP1247" s="131"/>
      <c r="BQ1247" s="131"/>
      <c r="BR1247" s="131"/>
      <c r="BS1247" s="164"/>
      <c r="BT1247" s="163"/>
      <c r="BU1247" s="131"/>
      <c r="BV1247" s="131"/>
      <c r="BW1247" s="131"/>
      <c r="BX1247" s="131"/>
      <c r="BY1247" s="164"/>
      <c r="BZ1247" s="163"/>
      <c r="CA1247" s="131"/>
      <c r="CB1247" s="164"/>
      <c r="CC1247" s="163"/>
      <c r="CD1247" s="131"/>
      <c r="CE1247" s="131"/>
      <c r="CF1247" s="164"/>
      <c r="CG1247" s="163"/>
      <c r="CH1247" s="131"/>
      <c r="CI1247" s="164"/>
      <c r="CJ1247" s="163"/>
      <c r="CK1247" s="131"/>
      <c r="CL1247" s="131"/>
      <c r="CM1247" s="164"/>
      <c r="CN1247" s="163"/>
      <c r="CO1247" s="131"/>
      <c r="CP1247" s="131"/>
      <c r="CQ1247" s="131"/>
      <c r="CR1247" s="131"/>
      <c r="CS1247" s="164"/>
      <c r="CT1247" s="163"/>
      <c r="CU1247" s="131"/>
      <c r="CV1247" s="131"/>
      <c r="CW1247" s="131"/>
      <c r="CX1247" s="131"/>
      <c r="CY1247" s="244"/>
      <c r="CZ1247" s="153"/>
      <c r="DA1247" s="131"/>
      <c r="DB1247" s="164"/>
      <c r="DC1247" s="153"/>
      <c r="DD1247" s="131"/>
      <c r="DE1247" s="131"/>
      <c r="DF1247" s="131"/>
      <c r="DG1247" s="131"/>
      <c r="DH1247" s="164"/>
      <c r="DI1247" s="153"/>
      <c r="DJ1247" s="153"/>
      <c r="DK1247" s="131"/>
      <c r="DL1247" s="164"/>
      <c r="DM1247" s="153"/>
      <c r="DN1247" s="131"/>
      <c r="DO1247" s="164"/>
      <c r="DP1247" s="153"/>
      <c r="DQ1247" s="131"/>
      <c r="DR1247" s="131"/>
      <c r="DS1247" s="223"/>
      <c r="DT1247" s="131"/>
      <c r="DU1247" s="153"/>
      <c r="DV1247" s="223"/>
      <c r="DW1247" s="164"/>
      <c r="DX1247" s="153"/>
      <c r="DY1247" s="131"/>
      <c r="DZ1247" s="131"/>
      <c r="EA1247" s="131"/>
      <c r="EB1247" s="131"/>
      <c r="EC1247" s="131"/>
      <c r="ED1247" s="131"/>
      <c r="EE1247" s="131"/>
      <c r="EF1247" s="131"/>
      <c r="EG1247" s="131"/>
      <c r="EH1247" s="131"/>
      <c r="EI1247" s="131"/>
      <c r="EJ1247" s="164"/>
      <c r="EK1247" s="153"/>
      <c r="EL1247" s="131"/>
      <c r="EM1247" s="131"/>
      <c r="EN1247" s="153"/>
      <c r="EO1247" s="131"/>
      <c r="EP1247" s="131"/>
      <c r="EQ1247" s="131"/>
      <c r="ER1247" s="223"/>
      <c r="ES1247" s="164"/>
      <c r="ET1247" s="153"/>
      <c r="EU1247" s="131"/>
      <c r="EV1247" s="131"/>
      <c r="EW1247" s="131"/>
      <c r="EX1247" s="131"/>
      <c r="EY1247" s="131"/>
      <c r="EZ1247" s="164"/>
      <c r="FA1247" s="153"/>
      <c r="FB1247" s="131"/>
      <c r="FC1247" s="131"/>
      <c r="FD1247" s="131"/>
      <c r="FE1247" s="131"/>
      <c r="FF1247" s="131"/>
      <c r="FG1247" s="131"/>
      <c r="FH1247" s="164"/>
      <c r="FI1247" s="153"/>
      <c r="FJ1247" s="131"/>
      <c r="FK1247" s="131"/>
      <c r="FL1247" s="131"/>
      <c r="FM1247" s="131"/>
      <c r="FN1247" s="131"/>
      <c r="FO1247" s="131"/>
      <c r="FP1247" s="223"/>
      <c r="FQ1247" s="163"/>
      <c r="FR1247" s="131"/>
      <c r="FS1247" s="131"/>
      <c r="FX1247" s="131"/>
      <c r="FY1247" s="223"/>
      <c r="FZ1247" s="163"/>
      <c r="GA1247" s="148" t="s">
        <v>2153</v>
      </c>
      <c r="GB1247" s="131">
        <v>17.02</v>
      </c>
      <c r="GC1247" s="223"/>
      <c r="GD1247" s="164">
        <v>17.03</v>
      </c>
      <c r="GE1247" s="153"/>
      <c r="GF1247" s="131"/>
      <c r="GG1247" s="131"/>
      <c r="GH1247" s="131"/>
      <c r="GI1247" s="131"/>
      <c r="GJ1247" s="131"/>
      <c r="GK1247" s="131"/>
      <c r="GL1247" s="131"/>
      <c r="GM1247" s="131"/>
      <c r="GN1247" s="164"/>
      <c r="GO1247" s="153"/>
      <c r="GP1247" s="131"/>
      <c r="GQ1247" s="131"/>
      <c r="GR1247" s="131"/>
      <c r="GS1247" s="223"/>
      <c r="GT1247" s="223"/>
      <c r="GU1247" s="223"/>
      <c r="GV1247" s="163"/>
      <c r="GW1247" s="153"/>
      <c r="GX1247" s="153"/>
      <c r="GY1247" s="153"/>
      <c r="GZ1247" s="153"/>
      <c r="HA1247" s="153"/>
      <c r="HB1247" s="153"/>
      <c r="HC1247" s="369"/>
      <c r="HD1247" s="163"/>
      <c r="HE1247" s="153"/>
      <c r="HF1247" s="153"/>
      <c r="HG1247" s="153"/>
      <c r="HH1247" s="153"/>
      <c r="HI1247" s="131"/>
      <c r="HJ1247" s="131"/>
      <c r="HK1247" s="164"/>
      <c r="HL1247" s="153"/>
      <c r="HM1247" s="131"/>
      <c r="HN1247" s="131"/>
      <c r="HO1247" s="131"/>
      <c r="HP1247" s="133"/>
      <c r="HQ1247" s="126">
        <f t="shared" si="168"/>
        <v>17.03</v>
      </c>
      <c r="HR1247" s="202" t="str">
        <f t="shared" si="169"/>
        <v>Senior</v>
      </c>
      <c r="HS1247" s="130">
        <f t="shared" si="170"/>
        <v>0</v>
      </c>
      <c r="HT1247" s="208">
        <f t="shared" si="171"/>
        <v>0</v>
      </c>
      <c r="HU1247" s="208">
        <f t="shared" si="172"/>
        <v>2</v>
      </c>
      <c r="HV1247" s="208">
        <f t="shared" si="173"/>
        <v>0</v>
      </c>
      <c r="HW1247" s="209">
        <f t="shared" si="167"/>
        <v>0</v>
      </c>
      <c r="HX1247" s="204"/>
      <c r="HY1247" s="104"/>
      <c r="HZ1247" s="104"/>
      <c r="IA1247" s="106" t="s">
        <v>420</v>
      </c>
      <c r="IB1247" s="106" t="s">
        <v>421</v>
      </c>
      <c r="IC1247" s="106" t="s">
        <v>688</v>
      </c>
    </row>
    <row r="1248" spans="1:237" ht="15" customHeight="1">
      <c r="A1248" s="105">
        <f t="shared" si="166"/>
        <v>587</v>
      </c>
      <c r="B1248" s="99" t="s">
        <v>107</v>
      </c>
      <c r="C1248" s="99" t="s">
        <v>237</v>
      </c>
      <c r="D1248" s="99" t="s">
        <v>688</v>
      </c>
      <c r="E1248" s="121" t="s">
        <v>2153</v>
      </c>
      <c r="F1248" s="176"/>
      <c r="G1248" s="140"/>
      <c r="H1248" s="135"/>
      <c r="I1248" s="134"/>
      <c r="J1248" s="175"/>
      <c r="K1248" s="165"/>
      <c r="L1248" s="134"/>
      <c r="M1248" s="134"/>
      <c r="N1248" s="175"/>
      <c r="O1248" s="165"/>
      <c r="P1248" s="134"/>
      <c r="Q1248" s="134"/>
      <c r="R1248" s="134"/>
      <c r="S1248" s="134"/>
      <c r="T1248" s="168"/>
      <c r="U1248" s="169"/>
      <c r="V1248" s="134"/>
      <c r="W1248" s="134"/>
      <c r="X1248" s="134"/>
      <c r="Y1248" s="175"/>
      <c r="Z1248" s="165"/>
      <c r="AA1248" s="134"/>
      <c r="AB1248" s="134"/>
      <c r="AC1248" s="134"/>
      <c r="AD1248" s="175"/>
      <c r="AE1248" s="165"/>
      <c r="AF1248" s="134"/>
      <c r="AG1248" s="134"/>
      <c r="AH1248" s="134"/>
      <c r="AI1248" s="134"/>
      <c r="AJ1248" s="230"/>
      <c r="AK1248" s="175"/>
      <c r="AL1248" s="165"/>
      <c r="AM1248" s="134"/>
      <c r="AN1248" s="134"/>
      <c r="AO1248" s="134"/>
      <c r="AP1248" s="134"/>
      <c r="AQ1248" s="134"/>
      <c r="AR1248" s="134"/>
      <c r="AS1248" s="175"/>
      <c r="AT1248" s="165"/>
      <c r="AU1248" s="134"/>
      <c r="AV1248" s="134"/>
      <c r="AW1248" s="134"/>
      <c r="AX1248" s="134"/>
      <c r="AY1248" s="175"/>
      <c r="AZ1248" s="165"/>
      <c r="BA1248" s="134"/>
      <c r="BB1248" s="134"/>
      <c r="BC1248" s="134"/>
      <c r="BD1248" s="134"/>
      <c r="BE1248" s="134"/>
      <c r="BF1248" s="175"/>
      <c r="BG1248" s="165"/>
      <c r="BH1248" s="134"/>
      <c r="BI1248" s="134"/>
      <c r="BJ1248" s="134"/>
      <c r="BK1248" s="134"/>
      <c r="BL1248" s="175"/>
      <c r="BM1248" s="165"/>
      <c r="BN1248" s="134"/>
      <c r="BO1248" s="134"/>
      <c r="BP1248" s="134"/>
      <c r="BQ1248" s="134"/>
      <c r="BR1248" s="134"/>
      <c r="BS1248" s="175"/>
      <c r="BT1248" s="165"/>
      <c r="BU1248" s="134"/>
      <c r="BV1248" s="134"/>
      <c r="BW1248" s="134"/>
      <c r="BX1248" s="134"/>
      <c r="BY1248" s="175"/>
      <c r="BZ1248" s="165">
        <v>9</v>
      </c>
      <c r="CA1248" s="134">
        <v>13.09</v>
      </c>
      <c r="CB1248" s="166">
        <v>9.07</v>
      </c>
      <c r="CC1248" s="169"/>
      <c r="CD1248" s="132"/>
      <c r="CE1248" s="132"/>
      <c r="CF1248" s="166"/>
      <c r="CG1248" s="169"/>
      <c r="CH1248" s="132"/>
      <c r="CI1248" s="166"/>
      <c r="CJ1248" s="169"/>
      <c r="CK1248" s="132"/>
      <c r="CL1248" s="132"/>
      <c r="CM1248" s="166"/>
      <c r="CN1248" s="169"/>
      <c r="CO1248" s="132"/>
      <c r="CP1248" s="132"/>
      <c r="CQ1248" s="132"/>
      <c r="CR1248" s="132"/>
      <c r="CS1248" s="166"/>
      <c r="CT1248" s="169"/>
      <c r="CU1248" s="132"/>
      <c r="CV1248" s="132"/>
      <c r="CW1248" s="132"/>
      <c r="CX1248" s="132"/>
      <c r="CY1248" s="246"/>
      <c r="CZ1248" s="153"/>
      <c r="DA1248" s="131"/>
      <c r="DB1248" s="164"/>
      <c r="DC1248" s="153"/>
      <c r="DD1248" s="131"/>
      <c r="DE1248" s="131"/>
      <c r="DF1248" s="131"/>
      <c r="DG1248" s="131"/>
      <c r="DH1248" s="164"/>
      <c r="DI1248" s="153"/>
      <c r="DJ1248" s="153"/>
      <c r="DK1248" s="131"/>
      <c r="DL1248" s="164"/>
      <c r="DM1248" s="153"/>
      <c r="DN1248" s="131"/>
      <c r="DO1248" s="164"/>
      <c r="DP1248" s="153"/>
      <c r="DQ1248" s="131"/>
      <c r="DR1248" s="131"/>
      <c r="DS1248" s="223"/>
      <c r="DT1248" s="131"/>
      <c r="DU1248" s="153"/>
      <c r="DV1248" s="223"/>
      <c r="DW1248" s="164"/>
      <c r="DX1248" s="153"/>
      <c r="DY1248" s="131"/>
      <c r="DZ1248" s="131"/>
      <c r="EA1248" s="131"/>
      <c r="EB1248" s="131"/>
      <c r="EC1248" s="131"/>
      <c r="ED1248" s="131"/>
      <c r="EE1248" s="131"/>
      <c r="EF1248" s="131"/>
      <c r="EG1248" s="131"/>
      <c r="EH1248" s="131"/>
      <c r="EI1248" s="131"/>
      <c r="EJ1248" s="164"/>
      <c r="EK1248" s="153"/>
      <c r="EL1248" s="131"/>
      <c r="EM1248" s="131"/>
      <c r="EN1248" s="153"/>
      <c r="EO1248" s="131"/>
      <c r="EP1248" s="131"/>
      <c r="EQ1248" s="131"/>
      <c r="ER1248" s="223"/>
      <c r="ES1248" s="164"/>
      <c r="ET1248" s="153"/>
      <c r="EU1248" s="131"/>
      <c r="EV1248" s="131"/>
      <c r="EW1248" s="131"/>
      <c r="EX1248" s="131"/>
      <c r="EY1248" s="131"/>
      <c r="EZ1248" s="164"/>
      <c r="FA1248" s="153"/>
      <c r="FB1248" s="131"/>
      <c r="FC1248" s="131"/>
      <c r="FD1248" s="131"/>
      <c r="FE1248" s="131"/>
      <c r="FF1248" s="131"/>
      <c r="FG1248" s="131"/>
      <c r="FH1248" s="164"/>
      <c r="FI1248" s="153"/>
      <c r="FJ1248" s="131"/>
      <c r="FK1248" s="131"/>
      <c r="FL1248" s="131"/>
      <c r="FM1248" s="131"/>
      <c r="FN1248" s="131"/>
      <c r="FO1248" s="131"/>
      <c r="FP1248" s="223"/>
      <c r="FQ1248" s="163"/>
      <c r="FR1248" s="131"/>
      <c r="FS1248" s="131"/>
      <c r="FX1248" s="131"/>
      <c r="FY1248" s="223"/>
      <c r="FZ1248" s="163"/>
      <c r="GA1248" s="131"/>
      <c r="GB1248" s="131"/>
      <c r="GC1248" s="223"/>
      <c r="GD1248" s="164"/>
      <c r="GE1248" s="153"/>
      <c r="GF1248" s="131"/>
      <c r="GG1248" s="131"/>
      <c r="GH1248" s="131"/>
      <c r="GI1248" s="131"/>
      <c r="GJ1248" s="131"/>
      <c r="GK1248" s="131"/>
      <c r="GL1248" s="131"/>
      <c r="GM1248" s="131"/>
      <c r="GN1248" s="164"/>
      <c r="GO1248" s="153"/>
      <c r="GP1248" s="131"/>
      <c r="GQ1248" s="131"/>
      <c r="GR1248" s="131"/>
      <c r="GS1248" s="223"/>
      <c r="GT1248" s="223"/>
      <c r="GU1248" s="223"/>
      <c r="GV1248" s="163"/>
      <c r="GW1248" s="153"/>
      <c r="GX1248" s="153"/>
      <c r="GY1248" s="153"/>
      <c r="GZ1248" s="153"/>
      <c r="HA1248" s="153"/>
      <c r="HB1248" s="153"/>
      <c r="HC1248" s="369"/>
      <c r="HD1248" s="163"/>
      <c r="HE1248" s="153"/>
      <c r="HF1248" s="153"/>
      <c r="HG1248" s="153"/>
      <c r="HH1248" s="153"/>
      <c r="HI1248" s="131"/>
      <c r="HJ1248" s="131"/>
      <c r="HK1248" s="164"/>
      <c r="HL1248" s="153"/>
      <c r="HM1248" s="131"/>
      <c r="HN1248" s="131"/>
      <c r="HO1248" s="131"/>
      <c r="HP1248" s="133"/>
      <c r="HQ1248" s="126">
        <f t="shared" si="168"/>
        <v>13.09</v>
      </c>
      <c r="HR1248" s="202" t="str">
        <f t="shared" si="169"/>
        <v>Junior</v>
      </c>
      <c r="HS1248" s="130">
        <f t="shared" si="170"/>
        <v>2</v>
      </c>
      <c r="HT1248" s="208">
        <f t="shared" si="171"/>
        <v>1</v>
      </c>
      <c r="HU1248" s="208">
        <f t="shared" si="172"/>
        <v>0</v>
      </c>
      <c r="HV1248" s="208">
        <f t="shared" si="173"/>
        <v>0</v>
      </c>
      <c r="HW1248" s="209">
        <f t="shared" si="167"/>
        <v>0</v>
      </c>
      <c r="HX1248" s="204"/>
      <c r="HY1248" s="104"/>
      <c r="HZ1248" s="104"/>
      <c r="IA1248" s="99" t="s">
        <v>107</v>
      </c>
      <c r="IB1248" s="99" t="s">
        <v>237</v>
      </c>
      <c r="IC1248" s="99" t="s">
        <v>688</v>
      </c>
    </row>
    <row r="1249" spans="1:237" ht="15" customHeight="1">
      <c r="A1249" s="105">
        <f t="shared" si="166"/>
        <v>968</v>
      </c>
      <c r="B1249" s="106" t="s">
        <v>128</v>
      </c>
      <c r="C1249" s="106" t="s">
        <v>389</v>
      </c>
      <c r="D1249" s="106" t="s">
        <v>688</v>
      </c>
      <c r="E1249" s="113"/>
      <c r="F1249" s="163"/>
      <c r="G1249" s="131"/>
      <c r="H1249" s="131"/>
      <c r="I1249" s="131"/>
      <c r="J1249" s="164"/>
      <c r="K1249" s="163"/>
      <c r="L1249" s="131"/>
      <c r="M1249" s="131"/>
      <c r="N1249" s="164"/>
      <c r="O1249" s="163"/>
      <c r="P1249" s="131"/>
      <c r="Q1249" s="131"/>
      <c r="R1249" s="131"/>
      <c r="S1249" s="131"/>
      <c r="T1249" s="164"/>
      <c r="U1249" s="163"/>
      <c r="V1249" s="131"/>
      <c r="W1249" s="131"/>
      <c r="X1249" s="131"/>
      <c r="Y1249" s="164"/>
      <c r="Z1249" s="163"/>
      <c r="AA1249" s="131"/>
      <c r="AB1249" s="131"/>
      <c r="AC1249" s="131"/>
      <c r="AD1249" s="164"/>
      <c r="AE1249" s="163"/>
      <c r="AF1249" s="131"/>
      <c r="AG1249" s="131"/>
      <c r="AH1249" s="131"/>
      <c r="AI1249" s="131"/>
      <c r="AJ1249" s="223"/>
      <c r="AK1249" s="164"/>
      <c r="AL1249" s="163"/>
      <c r="AM1249" s="131"/>
      <c r="AN1249" s="131"/>
      <c r="AO1249" s="131"/>
      <c r="AP1249" s="131"/>
      <c r="AQ1249" s="131"/>
      <c r="AR1249" s="131"/>
      <c r="AS1249" s="164"/>
      <c r="AT1249" s="163"/>
      <c r="AU1249" s="131"/>
      <c r="AV1249" s="131"/>
      <c r="AW1249" s="131"/>
      <c r="AX1249" s="131"/>
      <c r="AY1249" s="164"/>
      <c r="AZ1249" s="163"/>
      <c r="BA1249" s="131"/>
      <c r="BB1249" s="131"/>
      <c r="BC1249" s="131"/>
      <c r="BD1249" s="131"/>
      <c r="BE1249" s="131"/>
      <c r="BF1249" s="164"/>
      <c r="BG1249" s="163"/>
      <c r="BH1249" s="131"/>
      <c r="BI1249" s="131"/>
      <c r="BJ1249" s="131"/>
      <c r="BK1249" s="131"/>
      <c r="BL1249" s="164"/>
      <c r="BM1249" s="163"/>
      <c r="BN1249" s="131"/>
      <c r="BO1249" s="131"/>
      <c r="BP1249" s="131"/>
      <c r="BQ1249" s="131"/>
      <c r="BR1249" s="131"/>
      <c r="BS1249" s="164"/>
      <c r="BT1249" s="163"/>
      <c r="BU1249" s="131"/>
      <c r="BV1249" s="131"/>
      <c r="BW1249" s="131"/>
      <c r="BX1249" s="131"/>
      <c r="BY1249" s="164"/>
      <c r="BZ1249" s="163"/>
      <c r="CA1249" s="131"/>
      <c r="CB1249" s="164"/>
      <c r="CC1249" s="163"/>
      <c r="CD1249" s="131"/>
      <c r="CE1249" s="131"/>
      <c r="CF1249" s="164"/>
      <c r="CG1249" s="163"/>
      <c r="CH1249" s="131"/>
      <c r="CI1249" s="164"/>
      <c r="CJ1249" s="163"/>
      <c r="CK1249" s="131"/>
      <c r="CL1249" s="131"/>
      <c r="CM1249" s="164"/>
      <c r="CN1249" s="163"/>
      <c r="CO1249" s="131"/>
      <c r="CP1249" s="131"/>
      <c r="CQ1249" s="131"/>
      <c r="CR1249" s="131"/>
      <c r="CS1249" s="164"/>
      <c r="CT1249" s="163"/>
      <c r="CU1249" s="131"/>
      <c r="CV1249" s="131"/>
      <c r="CW1249" s="131"/>
      <c r="CX1249" s="131"/>
      <c r="CY1249" s="244"/>
      <c r="CZ1249" s="153"/>
      <c r="DA1249" s="131"/>
      <c r="DB1249" s="164"/>
      <c r="DC1249" s="153"/>
      <c r="DD1249" s="131"/>
      <c r="DE1249" s="131"/>
      <c r="DF1249" s="131"/>
      <c r="DG1249" s="131"/>
      <c r="DH1249" s="164"/>
      <c r="DI1249" s="153"/>
      <c r="DJ1249" s="153"/>
      <c r="DK1249" s="131"/>
      <c r="DL1249" s="164"/>
      <c r="DM1249" s="153"/>
      <c r="DN1249" s="131"/>
      <c r="DO1249" s="164"/>
      <c r="DP1249" s="153"/>
      <c r="DQ1249" s="131"/>
      <c r="DR1249" s="131"/>
      <c r="DS1249" s="223"/>
      <c r="DT1249" s="131"/>
      <c r="DU1249" s="153"/>
      <c r="DV1249" s="223"/>
      <c r="DW1249" s="164"/>
      <c r="DX1249" s="153"/>
      <c r="DY1249" s="131"/>
      <c r="DZ1249" s="131"/>
      <c r="EA1249" s="131"/>
      <c r="EB1249" s="131"/>
      <c r="EC1249" s="131"/>
      <c r="ED1249" s="131"/>
      <c r="EE1249" s="131"/>
      <c r="EF1249" s="131"/>
      <c r="EG1249" s="131"/>
      <c r="EH1249" s="131"/>
      <c r="EI1249" s="131"/>
      <c r="EJ1249" s="164"/>
      <c r="EK1249" s="153"/>
      <c r="EL1249" s="131"/>
      <c r="EM1249" s="131"/>
      <c r="EN1249" s="154"/>
      <c r="EO1249" s="132"/>
      <c r="EP1249" s="132"/>
      <c r="EQ1249" s="132"/>
      <c r="ER1249" s="226"/>
      <c r="ES1249" s="166"/>
      <c r="ET1249" s="154"/>
      <c r="EU1249" s="132"/>
      <c r="EV1249" s="132"/>
      <c r="EW1249" s="132"/>
      <c r="EX1249" s="132"/>
      <c r="EY1249" s="132"/>
      <c r="EZ1249" s="166"/>
      <c r="FA1249" s="154"/>
      <c r="FB1249" s="132"/>
      <c r="FC1249" s="132"/>
      <c r="FD1249" s="132"/>
      <c r="FE1249" s="132"/>
      <c r="FF1249" s="132"/>
      <c r="FG1249" s="132"/>
      <c r="FH1249" s="166"/>
      <c r="FI1249" s="154"/>
      <c r="FJ1249" s="132"/>
      <c r="FK1249" s="132"/>
      <c r="FL1249" s="132"/>
      <c r="FM1249" s="132"/>
      <c r="FN1249" s="132"/>
      <c r="FO1249" s="132"/>
      <c r="FP1249" s="226"/>
      <c r="FQ1249" s="169"/>
      <c r="FR1249" s="132"/>
      <c r="FS1249" s="132"/>
      <c r="FT1249" s="132"/>
      <c r="FU1249" s="132"/>
      <c r="FV1249" s="132"/>
      <c r="FW1249" s="132"/>
      <c r="FX1249" s="132"/>
      <c r="FY1249" s="226"/>
      <c r="FZ1249" s="169"/>
      <c r="GA1249" s="132"/>
      <c r="GB1249" s="132"/>
      <c r="GC1249" s="226"/>
      <c r="GD1249" s="166"/>
      <c r="GE1249" s="154"/>
      <c r="GF1249" s="132"/>
      <c r="GG1249" s="132"/>
      <c r="GH1249" s="132"/>
      <c r="GI1249" s="132"/>
      <c r="GJ1249" s="132"/>
      <c r="GK1249" s="132"/>
      <c r="GL1249" s="132"/>
      <c r="GM1249" s="132"/>
      <c r="GN1249" s="166"/>
      <c r="GO1249" s="154"/>
      <c r="GP1249" s="132"/>
      <c r="GQ1249" s="132"/>
      <c r="GR1249" s="132"/>
      <c r="GS1249" s="226"/>
      <c r="GT1249" s="226"/>
      <c r="GU1249" s="226"/>
      <c r="GV1249" s="169"/>
      <c r="GW1249" s="154"/>
      <c r="GX1249" s="154"/>
      <c r="GY1249" s="154"/>
      <c r="GZ1249" s="154"/>
      <c r="HA1249" s="154"/>
      <c r="HB1249" s="154"/>
      <c r="HC1249" s="370"/>
      <c r="HD1249" s="169"/>
      <c r="HE1249" s="154"/>
      <c r="HF1249" s="154"/>
      <c r="HG1249" s="154"/>
      <c r="HH1249" s="154"/>
      <c r="HI1249" s="132"/>
      <c r="HJ1249" s="132"/>
      <c r="HK1249" s="166"/>
      <c r="HL1249" s="154"/>
      <c r="HM1249" s="132"/>
      <c r="HN1249" s="132"/>
      <c r="HO1249" s="132"/>
      <c r="HP1249" s="136"/>
      <c r="HQ1249" s="126">
        <f t="shared" si="168"/>
        <v>0</v>
      </c>
      <c r="HR1249" s="202" t="str">
        <f t="shared" si="169"/>
        <v>~~~</v>
      </c>
      <c r="HS1249" s="130">
        <f t="shared" si="170"/>
        <v>0</v>
      </c>
      <c r="HT1249" s="208">
        <f t="shared" si="171"/>
        <v>0</v>
      </c>
      <c r="HU1249" s="208">
        <f t="shared" si="172"/>
        <v>0</v>
      </c>
      <c r="HV1249" s="208">
        <f t="shared" si="173"/>
        <v>0</v>
      </c>
      <c r="HW1249" s="209">
        <f t="shared" si="167"/>
        <v>0</v>
      </c>
      <c r="HX1249" s="204"/>
      <c r="HY1249" s="104"/>
      <c r="HZ1249" s="104"/>
      <c r="IA1249" s="106" t="s">
        <v>128</v>
      </c>
      <c r="IB1249" s="106" t="s">
        <v>389</v>
      </c>
      <c r="IC1249" s="106" t="s">
        <v>688</v>
      </c>
    </row>
    <row r="1250" spans="1:237" ht="15" customHeight="1">
      <c r="A1250" s="105">
        <f t="shared" si="166"/>
        <v>968</v>
      </c>
      <c r="B1250" s="106" t="s">
        <v>118</v>
      </c>
      <c r="C1250" s="106" t="s">
        <v>965</v>
      </c>
      <c r="D1250" s="106" t="s">
        <v>688</v>
      </c>
      <c r="E1250" s="113"/>
      <c r="F1250" s="163"/>
      <c r="G1250" s="131"/>
      <c r="H1250" s="131"/>
      <c r="I1250" s="131"/>
      <c r="J1250" s="164"/>
      <c r="K1250" s="163"/>
      <c r="L1250" s="131"/>
      <c r="M1250" s="131"/>
      <c r="N1250" s="164"/>
      <c r="O1250" s="163"/>
      <c r="P1250" s="131"/>
      <c r="Q1250" s="131"/>
      <c r="R1250" s="131"/>
      <c r="S1250" s="131"/>
      <c r="T1250" s="164"/>
      <c r="U1250" s="163"/>
      <c r="V1250" s="131"/>
      <c r="W1250" s="131"/>
      <c r="X1250" s="131"/>
      <c r="Y1250" s="164"/>
      <c r="Z1250" s="163"/>
      <c r="AA1250" s="131"/>
      <c r="AB1250" s="131"/>
      <c r="AC1250" s="131"/>
      <c r="AD1250" s="164"/>
      <c r="AE1250" s="163"/>
      <c r="AF1250" s="131"/>
      <c r="AG1250" s="131"/>
      <c r="AH1250" s="131"/>
      <c r="AI1250" s="131"/>
      <c r="AJ1250" s="223"/>
      <c r="AK1250" s="164"/>
      <c r="AL1250" s="163"/>
      <c r="AM1250" s="131"/>
      <c r="AN1250" s="131"/>
      <c r="AO1250" s="131"/>
      <c r="AP1250" s="131"/>
      <c r="AQ1250" s="131"/>
      <c r="AR1250" s="131"/>
      <c r="AS1250" s="164"/>
      <c r="AT1250" s="163"/>
      <c r="AU1250" s="131"/>
      <c r="AV1250" s="131"/>
      <c r="AW1250" s="131"/>
      <c r="AX1250" s="131"/>
      <c r="AY1250" s="164"/>
      <c r="AZ1250" s="163"/>
      <c r="BA1250" s="131"/>
      <c r="BB1250" s="131"/>
      <c r="BC1250" s="131"/>
      <c r="BD1250" s="131"/>
      <c r="BE1250" s="131"/>
      <c r="BF1250" s="164"/>
      <c r="BG1250" s="163"/>
      <c r="BH1250" s="131"/>
      <c r="BI1250" s="131"/>
      <c r="BJ1250" s="131"/>
      <c r="BK1250" s="131"/>
      <c r="BL1250" s="164"/>
      <c r="BM1250" s="163"/>
      <c r="BN1250" s="131"/>
      <c r="BO1250" s="131"/>
      <c r="BP1250" s="131"/>
      <c r="BQ1250" s="131"/>
      <c r="BR1250" s="131"/>
      <c r="BS1250" s="164"/>
      <c r="BT1250" s="163"/>
      <c r="BU1250" s="131"/>
      <c r="BV1250" s="131"/>
      <c r="BW1250" s="131"/>
      <c r="BX1250" s="131"/>
      <c r="BY1250" s="164"/>
      <c r="BZ1250" s="163"/>
      <c r="CA1250" s="131"/>
      <c r="CB1250" s="164"/>
      <c r="CC1250" s="163"/>
      <c r="CD1250" s="131"/>
      <c r="CE1250" s="131"/>
      <c r="CF1250" s="164"/>
      <c r="CG1250" s="163"/>
      <c r="CH1250" s="131"/>
      <c r="CI1250" s="164"/>
      <c r="CJ1250" s="163"/>
      <c r="CK1250" s="131"/>
      <c r="CL1250" s="131"/>
      <c r="CM1250" s="164"/>
      <c r="CN1250" s="163"/>
      <c r="CO1250" s="131"/>
      <c r="CP1250" s="131"/>
      <c r="CQ1250" s="131"/>
      <c r="CR1250" s="131"/>
      <c r="CS1250" s="164"/>
      <c r="CT1250" s="163"/>
      <c r="CU1250" s="131"/>
      <c r="CV1250" s="131"/>
      <c r="CW1250" s="131"/>
      <c r="CX1250" s="131"/>
      <c r="CY1250" s="244"/>
      <c r="CZ1250" s="153"/>
      <c r="DA1250" s="131"/>
      <c r="DB1250" s="164"/>
      <c r="DC1250" s="153"/>
      <c r="DD1250" s="131"/>
      <c r="DE1250" s="131"/>
      <c r="DF1250" s="131"/>
      <c r="DG1250" s="131"/>
      <c r="DH1250" s="164"/>
      <c r="DI1250" s="153"/>
      <c r="DJ1250" s="153"/>
      <c r="DK1250" s="131"/>
      <c r="DL1250" s="164"/>
      <c r="DM1250" s="153"/>
      <c r="DN1250" s="131"/>
      <c r="DO1250" s="164"/>
      <c r="DP1250" s="153"/>
      <c r="DQ1250" s="131"/>
      <c r="DR1250" s="131"/>
      <c r="DS1250" s="223"/>
      <c r="DT1250" s="131"/>
      <c r="DU1250" s="153"/>
      <c r="DV1250" s="223"/>
      <c r="DW1250" s="164"/>
      <c r="DX1250" s="153"/>
      <c r="DY1250" s="131"/>
      <c r="DZ1250" s="131"/>
      <c r="EA1250" s="131"/>
      <c r="EB1250" s="131"/>
      <c r="EC1250" s="131"/>
      <c r="ED1250" s="131"/>
      <c r="EE1250" s="131"/>
      <c r="EF1250" s="131"/>
      <c r="EG1250" s="131"/>
      <c r="EH1250" s="131"/>
      <c r="EI1250" s="131"/>
      <c r="EJ1250" s="164"/>
      <c r="EK1250" s="153"/>
      <c r="EL1250" s="131"/>
      <c r="EM1250" s="131"/>
      <c r="EN1250" s="153"/>
      <c r="EO1250" s="131"/>
      <c r="EP1250" s="131"/>
      <c r="EQ1250" s="131"/>
      <c r="ER1250" s="223"/>
      <c r="ES1250" s="164"/>
      <c r="ET1250" s="153"/>
      <c r="EU1250" s="131"/>
      <c r="EV1250" s="131"/>
      <c r="EW1250" s="131"/>
      <c r="EX1250" s="131"/>
      <c r="EY1250" s="131"/>
      <c r="EZ1250" s="164"/>
      <c r="FA1250" s="153"/>
      <c r="FB1250" s="131"/>
      <c r="FC1250" s="131"/>
      <c r="FD1250" s="131"/>
      <c r="FE1250" s="131"/>
      <c r="FF1250" s="131"/>
      <c r="FG1250" s="131"/>
      <c r="FH1250" s="164"/>
      <c r="FI1250" s="153"/>
      <c r="FJ1250" s="131"/>
      <c r="FK1250" s="131"/>
      <c r="FL1250" s="131"/>
      <c r="FM1250" s="131"/>
      <c r="FN1250" s="131"/>
      <c r="FO1250" s="131"/>
      <c r="FP1250" s="223"/>
      <c r="FQ1250" s="163"/>
      <c r="FR1250" s="131"/>
      <c r="FS1250" s="131"/>
      <c r="FX1250" s="131"/>
      <c r="FY1250" s="223"/>
      <c r="FZ1250" s="163"/>
      <c r="GA1250" s="131"/>
      <c r="GB1250" s="131"/>
      <c r="GC1250" s="223"/>
      <c r="GD1250" s="164"/>
      <c r="GE1250" s="153"/>
      <c r="GF1250" s="131"/>
      <c r="GG1250" s="131"/>
      <c r="GH1250" s="131"/>
      <c r="GI1250" s="131"/>
      <c r="GJ1250" s="131"/>
      <c r="GK1250" s="131"/>
      <c r="GL1250" s="131"/>
      <c r="GM1250" s="131"/>
      <c r="GN1250" s="164"/>
      <c r="GO1250" s="153"/>
      <c r="GP1250" s="131"/>
      <c r="GQ1250" s="131"/>
      <c r="GR1250" s="131"/>
      <c r="GS1250" s="223"/>
      <c r="GT1250" s="223"/>
      <c r="GU1250" s="223"/>
      <c r="GV1250" s="163"/>
      <c r="GW1250" s="153"/>
      <c r="GX1250" s="153"/>
      <c r="GY1250" s="153"/>
      <c r="GZ1250" s="153"/>
      <c r="HA1250" s="153"/>
      <c r="HB1250" s="153"/>
      <c r="HC1250" s="369"/>
      <c r="HD1250" s="163"/>
      <c r="HE1250" s="153"/>
      <c r="HF1250" s="153"/>
      <c r="HG1250" s="153"/>
      <c r="HH1250" s="153"/>
      <c r="HI1250" s="131"/>
      <c r="HJ1250" s="131"/>
      <c r="HK1250" s="164"/>
      <c r="HL1250" s="153"/>
      <c r="HM1250" s="131"/>
      <c r="HN1250" s="131"/>
      <c r="HO1250" s="131"/>
      <c r="HP1250" s="133"/>
      <c r="HQ1250" s="126">
        <f t="shared" si="168"/>
        <v>0</v>
      </c>
      <c r="HR1250" s="202" t="str">
        <f t="shared" si="169"/>
        <v>~~~</v>
      </c>
      <c r="HS1250" s="130">
        <f t="shared" si="170"/>
        <v>0</v>
      </c>
      <c r="HT1250" s="208">
        <f t="shared" si="171"/>
        <v>0</v>
      </c>
      <c r="HU1250" s="208">
        <f t="shared" si="172"/>
        <v>0</v>
      </c>
      <c r="HV1250" s="208">
        <f t="shared" si="173"/>
        <v>0</v>
      </c>
      <c r="HW1250" s="209">
        <f t="shared" si="167"/>
        <v>0</v>
      </c>
      <c r="HX1250" s="204"/>
      <c r="HY1250" s="104"/>
      <c r="HZ1250" s="104"/>
      <c r="IA1250" s="106" t="s">
        <v>118</v>
      </c>
      <c r="IB1250" s="106" t="s">
        <v>965</v>
      </c>
      <c r="IC1250" s="106" t="s">
        <v>688</v>
      </c>
    </row>
    <row r="1251" spans="1:237" ht="15" customHeight="1">
      <c r="A1251" s="105">
        <f t="shared" si="166"/>
        <v>137</v>
      </c>
      <c r="B1251" s="106" t="s">
        <v>2910</v>
      </c>
      <c r="C1251" s="106" t="s">
        <v>261</v>
      </c>
      <c r="D1251" s="106" t="s">
        <v>2911</v>
      </c>
      <c r="E1251" s="113" t="s">
        <v>1255</v>
      </c>
      <c r="F1251" s="163"/>
      <c r="G1251" s="131"/>
      <c r="H1251" s="131"/>
      <c r="I1251" s="131"/>
      <c r="J1251" s="164"/>
      <c r="K1251" s="163"/>
      <c r="L1251" s="131"/>
      <c r="M1251" s="131"/>
      <c r="N1251" s="164"/>
      <c r="O1251" s="163"/>
      <c r="P1251" s="131"/>
      <c r="Q1251" s="131"/>
      <c r="R1251" s="131"/>
      <c r="S1251" s="131"/>
      <c r="T1251" s="164"/>
      <c r="U1251" s="163"/>
      <c r="V1251" s="131"/>
      <c r="W1251" s="131"/>
      <c r="X1251" s="131"/>
      <c r="Y1251" s="164"/>
      <c r="Z1251" s="163"/>
      <c r="AA1251" s="131"/>
      <c r="AB1251" s="131"/>
      <c r="AC1251" s="131"/>
      <c r="AD1251" s="164"/>
      <c r="AE1251" s="163"/>
      <c r="AF1251" s="131"/>
      <c r="AG1251" s="131"/>
      <c r="AH1251" s="131"/>
      <c r="AI1251" s="131"/>
      <c r="AJ1251" s="223"/>
      <c r="AK1251" s="164"/>
      <c r="AL1251" s="163"/>
      <c r="AM1251" s="131"/>
      <c r="AN1251" s="131"/>
      <c r="AO1251" s="131"/>
      <c r="AP1251" s="131"/>
      <c r="AQ1251" s="131"/>
      <c r="AR1251" s="131"/>
      <c r="AS1251" s="164"/>
      <c r="AT1251" s="163"/>
      <c r="AU1251" s="131"/>
      <c r="AV1251" s="131"/>
      <c r="AW1251" s="131"/>
      <c r="AX1251" s="131"/>
      <c r="AY1251" s="164"/>
      <c r="AZ1251" s="163"/>
      <c r="BA1251" s="131"/>
      <c r="BB1251" s="131"/>
      <c r="BC1251" s="131"/>
      <c r="BD1251" s="131"/>
      <c r="BE1251" s="131"/>
      <c r="BF1251" s="164"/>
      <c r="BG1251" s="163"/>
      <c r="BH1251" s="131"/>
      <c r="BI1251" s="131"/>
      <c r="BJ1251" s="131"/>
      <c r="BK1251" s="131"/>
      <c r="BL1251" s="164"/>
      <c r="BM1251" s="163"/>
      <c r="BN1251" s="131"/>
      <c r="BO1251" s="131"/>
      <c r="BP1251" s="131"/>
      <c r="BQ1251" s="131"/>
      <c r="BR1251" s="131"/>
      <c r="BS1251" s="164"/>
      <c r="BT1251" s="163"/>
      <c r="BU1251" s="131"/>
      <c r="BV1251" s="131"/>
      <c r="BW1251" s="131"/>
      <c r="BX1251" s="131"/>
      <c r="BY1251" s="164"/>
      <c r="BZ1251" s="163"/>
      <c r="CA1251" s="131"/>
      <c r="CB1251" s="164"/>
      <c r="CC1251" s="163"/>
      <c r="CD1251" s="131"/>
      <c r="CE1251" s="131"/>
      <c r="CF1251" s="164"/>
      <c r="CG1251" s="163"/>
      <c r="CH1251" s="131"/>
      <c r="CI1251" s="164"/>
      <c r="CJ1251" s="163"/>
      <c r="CK1251" s="131"/>
      <c r="CL1251" s="131"/>
      <c r="CM1251" s="164"/>
      <c r="CN1251" s="163"/>
      <c r="CO1251" s="131"/>
      <c r="CP1251" s="131"/>
      <c r="CQ1251" s="131"/>
      <c r="CR1251" s="131"/>
      <c r="CS1251" s="164"/>
      <c r="CT1251" s="163"/>
      <c r="CU1251" s="131"/>
      <c r="CV1251" s="131"/>
      <c r="CW1251" s="131"/>
      <c r="CX1251" s="131"/>
      <c r="CY1251" s="244"/>
      <c r="CZ1251" s="153"/>
      <c r="DA1251" s="131"/>
      <c r="DB1251" s="164"/>
      <c r="DC1251" s="153"/>
      <c r="DD1251" s="131"/>
      <c r="DE1251" s="131"/>
      <c r="DF1251" s="131"/>
      <c r="DG1251" s="131"/>
      <c r="DH1251" s="164"/>
      <c r="DI1251" s="153"/>
      <c r="DJ1251" s="153"/>
      <c r="DK1251" s="131"/>
      <c r="DL1251" s="164"/>
      <c r="DM1251" s="153"/>
      <c r="DN1251" s="131"/>
      <c r="DO1251" s="164"/>
      <c r="DP1251" s="153"/>
      <c r="DQ1251" s="131"/>
      <c r="DR1251" s="131"/>
      <c r="DS1251" s="223"/>
      <c r="DT1251" s="131"/>
      <c r="DU1251" s="153"/>
      <c r="DV1251" s="223"/>
      <c r="DW1251" s="164"/>
      <c r="DX1251" s="153"/>
      <c r="DY1251" s="131"/>
      <c r="DZ1251" s="131"/>
      <c r="EA1251" s="131"/>
      <c r="EB1251" s="131"/>
      <c r="EC1251" s="131"/>
      <c r="ED1251" s="131"/>
      <c r="EE1251" s="131"/>
      <c r="EF1251" s="131"/>
      <c r="EG1251" s="131"/>
      <c r="EH1251" s="131"/>
      <c r="EI1251" s="131"/>
      <c r="EJ1251" s="164"/>
      <c r="EK1251" s="153"/>
      <c r="EL1251" s="131"/>
      <c r="EM1251" s="131"/>
      <c r="EN1251" s="153"/>
      <c r="EO1251" s="131"/>
      <c r="EP1251" s="131"/>
      <c r="EQ1251" s="131"/>
      <c r="ER1251" s="223"/>
      <c r="ES1251" s="164"/>
      <c r="ET1251" s="153"/>
      <c r="EU1251" s="131"/>
      <c r="EV1251" s="131"/>
      <c r="EW1251" s="131"/>
      <c r="EX1251" s="131">
        <v>19.079999999999998</v>
      </c>
      <c r="EY1251" s="131">
        <v>20.100000000000001</v>
      </c>
      <c r="EZ1251" s="164"/>
      <c r="FA1251" s="153"/>
      <c r="FB1251" s="131"/>
      <c r="FC1251" s="131"/>
      <c r="FD1251" s="131"/>
      <c r="FE1251" s="131"/>
      <c r="FF1251" s="131"/>
      <c r="FG1251" s="131"/>
      <c r="FH1251" s="164"/>
      <c r="FI1251" s="153"/>
      <c r="FJ1251" s="131"/>
      <c r="FK1251" s="131"/>
      <c r="FL1251" s="131"/>
      <c r="FM1251" s="131"/>
      <c r="FN1251" s="131"/>
      <c r="FO1251" s="131"/>
      <c r="FP1251" s="223"/>
      <c r="FQ1251" s="163"/>
      <c r="FR1251" s="131"/>
      <c r="FS1251" s="131"/>
      <c r="FX1251" s="131"/>
      <c r="FY1251" s="223"/>
      <c r="FZ1251" s="163"/>
      <c r="GA1251" s="131"/>
      <c r="GB1251" s="131"/>
      <c r="GC1251" s="223"/>
      <c r="GD1251" s="164"/>
      <c r="GE1251" s="153"/>
      <c r="GF1251" s="131"/>
      <c r="GG1251" s="131"/>
      <c r="GH1251" s="131"/>
      <c r="GI1251" s="131"/>
      <c r="GJ1251" s="131"/>
      <c r="GK1251" s="131"/>
      <c r="GL1251" s="131"/>
      <c r="GM1251" s="131"/>
      <c r="GN1251" s="164"/>
      <c r="GO1251" s="153"/>
      <c r="GP1251" s="131"/>
      <c r="GQ1251" s="131"/>
      <c r="GR1251" s="131"/>
      <c r="GS1251" s="223"/>
      <c r="GT1251" s="223"/>
      <c r="GU1251" s="223"/>
      <c r="GV1251" s="163"/>
      <c r="GW1251" s="153"/>
      <c r="GX1251" s="153"/>
      <c r="GY1251" s="153"/>
      <c r="GZ1251" s="153"/>
      <c r="HA1251" s="153"/>
      <c r="HB1251" s="153"/>
      <c r="HC1251" s="369"/>
      <c r="HD1251" s="163"/>
      <c r="HE1251" s="153"/>
      <c r="HF1251" s="153"/>
      <c r="HG1251" s="153"/>
      <c r="HH1251" s="153"/>
      <c r="HI1251" s="131"/>
      <c r="HJ1251" s="131"/>
      <c r="HK1251" s="164"/>
      <c r="HL1251" s="153"/>
      <c r="HM1251" s="131"/>
      <c r="HN1251" s="131"/>
      <c r="HO1251" s="131"/>
      <c r="HP1251" s="133"/>
      <c r="HQ1251" s="126">
        <f t="shared" si="168"/>
        <v>20.100000000000001</v>
      </c>
      <c r="HR1251" s="202" t="str">
        <f t="shared" si="169"/>
        <v>Master</v>
      </c>
      <c r="HS1251" s="130">
        <f t="shared" si="170"/>
        <v>0</v>
      </c>
      <c r="HT1251" s="208">
        <f t="shared" si="171"/>
        <v>0</v>
      </c>
      <c r="HU1251" s="208">
        <f t="shared" si="172"/>
        <v>1</v>
      </c>
      <c r="HV1251" s="208">
        <f t="shared" si="173"/>
        <v>1</v>
      </c>
      <c r="HW1251" s="209">
        <f t="shared" si="167"/>
        <v>0</v>
      </c>
      <c r="HX1251" s="204"/>
      <c r="HY1251" s="104"/>
      <c r="HZ1251" s="104"/>
      <c r="IA1251" s="106" t="s">
        <v>2910</v>
      </c>
      <c r="IB1251" s="106" t="s">
        <v>261</v>
      </c>
      <c r="IC1251" s="106" t="s">
        <v>2911</v>
      </c>
    </row>
    <row r="1252" spans="1:237" ht="15" customHeight="1">
      <c r="A1252" s="105">
        <f t="shared" si="166"/>
        <v>404</v>
      </c>
      <c r="B1252" s="97" t="s">
        <v>323</v>
      </c>
      <c r="C1252" s="97" t="s">
        <v>252</v>
      </c>
      <c r="D1252" s="97" t="s">
        <v>58</v>
      </c>
      <c r="E1252" s="119" t="s">
        <v>1131</v>
      </c>
      <c r="F1252" s="173"/>
      <c r="G1252" s="132"/>
      <c r="H1252" s="132"/>
      <c r="I1252" s="132"/>
      <c r="J1252" s="166"/>
      <c r="K1252" s="169"/>
      <c r="L1252" s="132"/>
      <c r="M1252" s="132"/>
      <c r="N1252" s="166"/>
      <c r="O1252" s="169"/>
      <c r="P1252" s="132"/>
      <c r="Q1252" s="132"/>
      <c r="R1252" s="132"/>
      <c r="S1252" s="132"/>
      <c r="T1252" s="168"/>
      <c r="U1252" s="169"/>
      <c r="V1252" s="132"/>
      <c r="W1252" s="132"/>
      <c r="X1252" s="132"/>
      <c r="Y1252" s="166"/>
      <c r="Z1252" s="169"/>
      <c r="AA1252" s="132"/>
      <c r="AB1252" s="132"/>
      <c r="AC1252" s="132"/>
      <c r="AD1252" s="166"/>
      <c r="AE1252" s="169"/>
      <c r="AF1252" s="132"/>
      <c r="AG1252" s="132"/>
      <c r="AH1252" s="132"/>
      <c r="AI1252" s="132"/>
      <c r="AJ1252" s="226"/>
      <c r="AK1252" s="166"/>
      <c r="AL1252" s="169"/>
      <c r="AM1252" s="132"/>
      <c r="AN1252" s="132"/>
      <c r="AO1252" s="132"/>
      <c r="AP1252" s="132"/>
      <c r="AQ1252" s="132"/>
      <c r="AR1252" s="132"/>
      <c r="AS1252" s="166"/>
      <c r="AT1252" s="169"/>
      <c r="AU1252" s="132"/>
      <c r="AV1252" s="132"/>
      <c r="AW1252" s="132"/>
      <c r="AX1252" s="132"/>
      <c r="AY1252" s="166"/>
      <c r="AZ1252" s="169"/>
      <c r="BA1252" s="132"/>
      <c r="BB1252" s="132"/>
      <c r="BC1252" s="132"/>
      <c r="BD1252" s="132"/>
      <c r="BE1252" s="132"/>
      <c r="BF1252" s="166"/>
      <c r="BG1252" s="169"/>
      <c r="BH1252" s="132"/>
      <c r="BI1252" s="132"/>
      <c r="BJ1252" s="132"/>
      <c r="BK1252" s="132"/>
      <c r="BL1252" s="166"/>
      <c r="BM1252" s="169"/>
      <c r="BN1252" s="132"/>
      <c r="BO1252" s="132"/>
      <c r="BP1252" s="132"/>
      <c r="BQ1252" s="132"/>
      <c r="BR1252" s="132"/>
      <c r="BS1252" s="166"/>
      <c r="BT1252" s="169"/>
      <c r="BU1252" s="132"/>
      <c r="BV1252" s="132"/>
      <c r="BW1252" s="132"/>
      <c r="BX1252" s="132"/>
      <c r="BY1252" s="166"/>
      <c r="BZ1252" s="169"/>
      <c r="CA1252" s="132"/>
      <c r="CB1252" s="164"/>
      <c r="CC1252" s="163"/>
      <c r="CD1252" s="131"/>
      <c r="CE1252" s="131"/>
      <c r="CF1252" s="164"/>
      <c r="CG1252" s="163"/>
      <c r="CH1252" s="131"/>
      <c r="CI1252" s="164"/>
      <c r="CJ1252" s="163"/>
      <c r="CK1252" s="131"/>
      <c r="CL1252" s="131"/>
      <c r="CM1252" s="164"/>
      <c r="CN1252" s="163"/>
      <c r="CO1252" s="131"/>
      <c r="CP1252" s="131"/>
      <c r="CQ1252" s="131"/>
      <c r="CR1252" s="131"/>
      <c r="CS1252" s="164"/>
      <c r="CT1252" s="163"/>
      <c r="CU1252" s="131"/>
      <c r="CV1252" s="131"/>
      <c r="CW1252" s="131"/>
      <c r="CX1252" s="131"/>
      <c r="CY1252" s="244"/>
      <c r="CZ1252" s="153"/>
      <c r="DA1252" s="131"/>
      <c r="DB1252" s="164"/>
      <c r="DC1252" s="153"/>
      <c r="DD1252" s="131"/>
      <c r="DE1252" s="131"/>
      <c r="DF1252" s="131"/>
      <c r="DG1252" s="131"/>
      <c r="DH1252" s="164"/>
      <c r="DI1252" s="153"/>
      <c r="DJ1252" s="153"/>
      <c r="DK1252" s="131"/>
      <c r="DL1252" s="164"/>
      <c r="DM1252" s="153"/>
      <c r="DN1252" s="131"/>
      <c r="DO1252" s="164"/>
      <c r="DP1252" s="153"/>
      <c r="DQ1252" s="131"/>
      <c r="DR1252" s="131"/>
      <c r="DS1252" s="223"/>
      <c r="DT1252" s="131"/>
      <c r="DU1252" s="153"/>
      <c r="DV1252" s="223"/>
      <c r="DW1252" s="164"/>
      <c r="DX1252" s="153"/>
      <c r="DY1252" s="131"/>
      <c r="DZ1252" s="131"/>
      <c r="EA1252" s="131"/>
      <c r="EB1252" s="131"/>
      <c r="EC1252" s="131"/>
      <c r="ED1252" s="131"/>
      <c r="EE1252" s="131">
        <v>16.059999999999999</v>
      </c>
      <c r="EF1252" s="131"/>
      <c r="EG1252" s="131"/>
      <c r="EH1252" s="131"/>
      <c r="EI1252" s="131"/>
      <c r="EJ1252" s="164"/>
      <c r="EK1252" s="153"/>
      <c r="EL1252" s="131"/>
      <c r="EM1252" s="131"/>
      <c r="EN1252" s="153"/>
      <c r="EO1252" s="131"/>
      <c r="EP1252" s="131"/>
      <c r="EQ1252" s="131"/>
      <c r="ER1252" s="223"/>
      <c r="ES1252" s="164"/>
      <c r="ET1252" s="153"/>
      <c r="EU1252" s="131"/>
      <c r="EV1252" s="131"/>
      <c r="EW1252" s="131"/>
      <c r="EX1252" s="131"/>
      <c r="EY1252" s="131"/>
      <c r="EZ1252" s="164"/>
      <c r="FA1252" s="153"/>
      <c r="FB1252" s="131"/>
      <c r="FC1252" s="131"/>
      <c r="FD1252" s="131"/>
      <c r="FE1252" s="131"/>
      <c r="FF1252" s="131"/>
      <c r="FG1252" s="131"/>
      <c r="FH1252" s="164"/>
      <c r="FI1252" s="153"/>
      <c r="FJ1252" s="131"/>
      <c r="FK1252" s="131"/>
      <c r="FL1252" s="131"/>
      <c r="FM1252" s="131"/>
      <c r="FN1252" s="131"/>
      <c r="FO1252" s="131"/>
      <c r="FP1252" s="223"/>
      <c r="FQ1252" s="163"/>
      <c r="FR1252" s="131"/>
      <c r="FS1252" s="131"/>
      <c r="FX1252" s="131"/>
      <c r="FY1252" s="223"/>
      <c r="FZ1252" s="163"/>
      <c r="GA1252" s="131"/>
      <c r="GB1252" s="131"/>
      <c r="GC1252" s="223"/>
      <c r="GD1252" s="164"/>
      <c r="GE1252" s="153"/>
      <c r="GF1252" s="131"/>
      <c r="GG1252" s="131"/>
      <c r="GH1252" s="131"/>
      <c r="GI1252" s="131"/>
      <c r="GJ1252" s="131"/>
      <c r="GK1252" s="131"/>
      <c r="GL1252" s="131"/>
      <c r="GM1252" s="131"/>
      <c r="GN1252" s="164"/>
      <c r="GO1252" s="153"/>
      <c r="GP1252" s="131"/>
      <c r="GQ1252" s="131"/>
      <c r="GR1252" s="131"/>
      <c r="GS1252" s="223"/>
      <c r="GT1252" s="223"/>
      <c r="GU1252" s="223"/>
      <c r="GV1252" s="163"/>
      <c r="GW1252" s="153"/>
      <c r="GX1252" s="153"/>
      <c r="GY1252" s="153"/>
      <c r="GZ1252" s="153"/>
      <c r="HA1252" s="153"/>
      <c r="HB1252" s="153"/>
      <c r="HC1252" s="369"/>
      <c r="HD1252" s="163"/>
      <c r="HE1252" s="153"/>
      <c r="HF1252" s="153"/>
      <c r="HG1252" s="153"/>
      <c r="HH1252" s="153"/>
      <c r="HI1252" s="131"/>
      <c r="HJ1252" s="131"/>
      <c r="HK1252" s="164"/>
      <c r="HL1252" s="153"/>
      <c r="HM1252" s="131"/>
      <c r="HN1252" s="131"/>
      <c r="HO1252" s="131"/>
      <c r="HP1252" s="133"/>
      <c r="HQ1252" s="126">
        <f t="shared" si="168"/>
        <v>16.059999999999999</v>
      </c>
      <c r="HR1252" s="202" t="str">
        <f t="shared" si="169"/>
        <v>Senior</v>
      </c>
      <c r="HS1252" s="130">
        <f t="shared" si="170"/>
        <v>0</v>
      </c>
      <c r="HT1252" s="208">
        <f t="shared" si="171"/>
        <v>0</v>
      </c>
      <c r="HU1252" s="208">
        <f t="shared" si="172"/>
        <v>1</v>
      </c>
      <c r="HV1252" s="208">
        <f t="shared" si="173"/>
        <v>0</v>
      </c>
      <c r="HW1252" s="209">
        <f t="shared" si="167"/>
        <v>0</v>
      </c>
      <c r="HX1252" s="204"/>
      <c r="HY1252" s="104"/>
      <c r="HZ1252" s="104"/>
      <c r="IA1252" s="97" t="s">
        <v>323</v>
      </c>
      <c r="IB1252" s="97" t="s">
        <v>252</v>
      </c>
      <c r="IC1252" s="97" t="s">
        <v>58</v>
      </c>
    </row>
    <row r="1253" spans="1:237" ht="15" customHeight="1">
      <c r="A1253" s="105">
        <f t="shared" si="166"/>
        <v>968</v>
      </c>
      <c r="B1253" s="106" t="s">
        <v>669</v>
      </c>
      <c r="C1253" s="106" t="s">
        <v>307</v>
      </c>
      <c r="D1253" s="106" t="s">
        <v>58</v>
      </c>
      <c r="E1253" s="113" t="s">
        <v>1131</v>
      </c>
      <c r="F1253" s="163"/>
      <c r="G1253" s="131"/>
      <c r="H1253" s="131"/>
      <c r="I1253" s="131"/>
      <c r="J1253" s="164"/>
      <c r="K1253" s="163"/>
      <c r="L1253" s="131"/>
      <c r="M1253" s="131"/>
      <c r="N1253" s="164"/>
      <c r="O1253" s="163"/>
      <c r="P1253" s="131"/>
      <c r="Q1253" s="131"/>
      <c r="R1253" s="131"/>
      <c r="S1253" s="131"/>
      <c r="T1253" s="164"/>
      <c r="U1253" s="163"/>
      <c r="V1253" s="131"/>
      <c r="W1253" s="131"/>
      <c r="X1253" s="131"/>
      <c r="Y1253" s="164"/>
      <c r="Z1253" s="163"/>
      <c r="AA1253" s="131"/>
      <c r="AB1253" s="131"/>
      <c r="AC1253" s="131"/>
      <c r="AD1253" s="164"/>
      <c r="AE1253" s="163"/>
      <c r="AF1253" s="131"/>
      <c r="AG1253" s="131"/>
      <c r="AH1253" s="131"/>
      <c r="AI1253" s="131"/>
      <c r="AJ1253" s="223"/>
      <c r="AK1253" s="164"/>
      <c r="AL1253" s="163"/>
      <c r="AM1253" s="131"/>
      <c r="AN1253" s="131"/>
      <c r="AO1253" s="131"/>
      <c r="AP1253" s="131"/>
      <c r="AQ1253" s="131"/>
      <c r="AR1253" s="131"/>
      <c r="AS1253" s="164"/>
      <c r="AT1253" s="163"/>
      <c r="AU1253" s="131"/>
      <c r="AV1253" s="131"/>
      <c r="AW1253" s="131"/>
      <c r="AX1253" s="131"/>
      <c r="AY1253" s="164"/>
      <c r="AZ1253" s="163"/>
      <c r="BA1253" s="131"/>
      <c r="BB1253" s="131"/>
      <c r="BC1253" s="131"/>
      <c r="BD1253" s="131"/>
      <c r="BE1253" s="131"/>
      <c r="BF1253" s="164"/>
      <c r="BG1253" s="163"/>
      <c r="BH1253" s="131"/>
      <c r="BI1253" s="131"/>
      <c r="BJ1253" s="131"/>
      <c r="BK1253" s="131"/>
      <c r="BL1253" s="164"/>
      <c r="BM1253" s="163"/>
      <c r="BN1253" s="131"/>
      <c r="BO1253" s="131"/>
      <c r="BP1253" s="131"/>
      <c r="BQ1253" s="131"/>
      <c r="BR1253" s="131"/>
      <c r="BS1253" s="164"/>
      <c r="BT1253" s="163"/>
      <c r="BU1253" s="131"/>
      <c r="BV1253" s="131"/>
      <c r="BW1253" s="131"/>
      <c r="BX1253" s="131"/>
      <c r="BY1253" s="164"/>
      <c r="BZ1253" s="163"/>
      <c r="CA1253" s="131"/>
      <c r="CB1253" s="164"/>
      <c r="CC1253" s="163"/>
      <c r="CD1253" s="131"/>
      <c r="CE1253" s="131"/>
      <c r="CF1253" s="164"/>
      <c r="CG1253" s="163"/>
      <c r="CH1253" s="131"/>
      <c r="CI1253" s="164"/>
      <c r="CJ1253" s="163"/>
      <c r="CK1253" s="131"/>
      <c r="CL1253" s="131"/>
      <c r="CM1253" s="164"/>
      <c r="CN1253" s="163"/>
      <c r="CO1253" s="131"/>
      <c r="CP1253" s="131"/>
      <c r="CQ1253" s="131"/>
      <c r="CR1253" s="131"/>
      <c r="CS1253" s="164"/>
      <c r="CT1253" s="163"/>
      <c r="CU1253" s="131"/>
      <c r="CV1253" s="131"/>
      <c r="CW1253" s="131"/>
      <c r="CX1253" s="131"/>
      <c r="CY1253" s="244"/>
      <c r="CZ1253" s="153"/>
      <c r="DA1253" s="131"/>
      <c r="DB1253" s="164"/>
      <c r="DC1253" s="153"/>
      <c r="DD1253" s="131"/>
      <c r="DE1253" s="131"/>
      <c r="DF1253" s="131"/>
      <c r="DG1253" s="131"/>
      <c r="DH1253" s="164"/>
      <c r="DI1253" s="153"/>
      <c r="DJ1253" s="153"/>
      <c r="DK1253" s="131"/>
      <c r="DL1253" s="164"/>
      <c r="DM1253" s="153"/>
      <c r="DN1253" s="131"/>
      <c r="DO1253" s="164"/>
      <c r="DP1253" s="153"/>
      <c r="DQ1253" s="131"/>
      <c r="DR1253" s="131"/>
      <c r="DS1253" s="223"/>
      <c r="DT1253" s="131"/>
      <c r="DU1253" s="153"/>
      <c r="DV1253" s="223"/>
      <c r="DW1253" s="164"/>
      <c r="DX1253" s="153"/>
      <c r="DY1253" s="131"/>
      <c r="DZ1253" s="131"/>
      <c r="EA1253" s="131"/>
      <c r="EB1253" s="131"/>
      <c r="EC1253" s="131"/>
      <c r="ED1253" s="131"/>
      <c r="EE1253" s="131"/>
      <c r="EF1253" s="131"/>
      <c r="EG1253" s="131"/>
      <c r="EH1253" s="131"/>
      <c r="EI1253" s="131"/>
      <c r="EJ1253" s="164"/>
      <c r="EK1253" s="153"/>
      <c r="EL1253" s="131"/>
      <c r="EM1253" s="131"/>
      <c r="EN1253" s="153"/>
      <c r="EO1253" s="131"/>
      <c r="EP1253" s="131"/>
      <c r="EQ1253" s="131"/>
      <c r="ER1253" s="223"/>
      <c r="ES1253" s="164"/>
      <c r="ET1253" s="153"/>
      <c r="EU1253" s="131"/>
      <c r="EV1253" s="131"/>
      <c r="EW1253" s="131"/>
      <c r="EX1253" s="131"/>
      <c r="EY1253" s="131"/>
      <c r="EZ1253" s="164"/>
      <c r="FA1253" s="153"/>
      <c r="FB1253" s="131"/>
      <c r="FC1253" s="131"/>
      <c r="FD1253" s="131"/>
      <c r="FE1253" s="131"/>
      <c r="FF1253" s="131"/>
      <c r="FG1253" s="131"/>
      <c r="FH1253" s="164"/>
      <c r="FI1253" s="153"/>
      <c r="FJ1253" s="131"/>
      <c r="FK1253" s="131"/>
      <c r="FL1253" s="131"/>
      <c r="FM1253" s="131"/>
      <c r="FN1253" s="131"/>
      <c r="FO1253" s="131"/>
      <c r="FP1253" s="223"/>
      <c r="FQ1253" s="163"/>
      <c r="FR1253" s="131"/>
      <c r="FS1253" s="131"/>
      <c r="FX1253" s="131"/>
      <c r="FY1253" s="223"/>
      <c r="FZ1253" s="163"/>
      <c r="GA1253" s="131"/>
      <c r="GB1253" s="131"/>
      <c r="GC1253" s="223"/>
      <c r="GD1253" s="164"/>
      <c r="GE1253" s="153"/>
      <c r="GF1253" s="131"/>
      <c r="GG1253" s="131"/>
      <c r="GH1253" s="131"/>
      <c r="GI1253" s="131"/>
      <c r="GJ1253" s="131"/>
      <c r="GK1253" s="131"/>
      <c r="GL1253" s="131"/>
      <c r="GM1253" s="131"/>
      <c r="GN1253" s="164"/>
      <c r="GO1253" s="153"/>
      <c r="GP1253" s="131"/>
      <c r="GQ1253" s="131"/>
      <c r="GR1253" s="131"/>
      <c r="GS1253" s="223"/>
      <c r="GT1253" s="223"/>
      <c r="GU1253" s="223"/>
      <c r="GV1253" s="163"/>
      <c r="GW1253" s="153"/>
      <c r="GX1253" s="153"/>
      <c r="GY1253" s="153"/>
      <c r="GZ1253" s="153"/>
      <c r="HA1253" s="153"/>
      <c r="HB1253" s="153"/>
      <c r="HC1253" s="369"/>
      <c r="HD1253" s="163"/>
      <c r="HE1253" s="153"/>
      <c r="HF1253" s="153"/>
      <c r="HG1253" s="153"/>
      <c r="HH1253" s="153"/>
      <c r="HI1253" s="131"/>
      <c r="HJ1253" s="131"/>
      <c r="HK1253" s="164"/>
      <c r="HL1253" s="153"/>
      <c r="HM1253" s="131"/>
      <c r="HN1253" s="131"/>
      <c r="HO1253" s="131"/>
      <c r="HP1253" s="133"/>
      <c r="HQ1253" s="126">
        <f t="shared" si="168"/>
        <v>0</v>
      </c>
      <c r="HR1253" s="202" t="str">
        <f t="shared" si="169"/>
        <v>~~~</v>
      </c>
      <c r="HS1253" s="130">
        <f t="shared" si="170"/>
        <v>0</v>
      </c>
      <c r="HT1253" s="208">
        <f t="shared" si="171"/>
        <v>0</v>
      </c>
      <c r="HU1253" s="208">
        <f t="shared" si="172"/>
        <v>0</v>
      </c>
      <c r="HV1253" s="208">
        <f t="shared" si="173"/>
        <v>0</v>
      </c>
      <c r="HW1253" s="209">
        <f t="shared" si="167"/>
        <v>0</v>
      </c>
      <c r="HX1253" s="204"/>
      <c r="HY1253" s="104"/>
      <c r="HZ1253" s="104"/>
      <c r="IA1253" s="106" t="s">
        <v>669</v>
      </c>
      <c r="IB1253" s="106" t="s">
        <v>307</v>
      </c>
      <c r="IC1253" s="106" t="s">
        <v>58</v>
      </c>
    </row>
    <row r="1254" spans="1:237" ht="15" customHeight="1">
      <c r="A1254" s="105">
        <f t="shared" si="166"/>
        <v>968</v>
      </c>
      <c r="B1254" s="106" t="s">
        <v>1176</v>
      </c>
      <c r="C1254" s="106" t="s">
        <v>274</v>
      </c>
      <c r="D1254" s="106" t="s">
        <v>1179</v>
      </c>
      <c r="E1254" s="113" t="s">
        <v>1180</v>
      </c>
      <c r="F1254" s="163"/>
      <c r="G1254" s="131"/>
      <c r="H1254" s="131"/>
      <c r="I1254" s="131"/>
      <c r="J1254" s="164"/>
      <c r="K1254" s="163"/>
      <c r="L1254" s="131"/>
      <c r="M1254" s="131"/>
      <c r="N1254" s="164"/>
      <c r="O1254" s="163"/>
      <c r="P1254" s="131"/>
      <c r="Q1254" s="131"/>
      <c r="R1254" s="131"/>
      <c r="S1254" s="131"/>
      <c r="T1254" s="164"/>
      <c r="U1254" s="163"/>
      <c r="V1254" s="131"/>
      <c r="W1254" s="131"/>
      <c r="X1254" s="131"/>
      <c r="Y1254" s="164"/>
      <c r="Z1254" s="163"/>
      <c r="AA1254" s="131"/>
      <c r="AB1254" s="131"/>
      <c r="AC1254" s="131"/>
      <c r="AD1254" s="164"/>
      <c r="AE1254" s="163"/>
      <c r="AF1254" s="131"/>
      <c r="AG1254" s="131"/>
      <c r="AH1254" s="131"/>
      <c r="AI1254" s="131"/>
      <c r="AJ1254" s="223"/>
      <c r="AK1254" s="164"/>
      <c r="AL1254" s="163"/>
      <c r="AM1254" s="131"/>
      <c r="AN1254" s="131"/>
      <c r="AO1254" s="131"/>
      <c r="AP1254" s="131"/>
      <c r="AQ1254" s="131"/>
      <c r="AR1254" s="131"/>
      <c r="AS1254" s="164"/>
      <c r="AT1254" s="163"/>
      <c r="AU1254" s="131"/>
      <c r="AV1254" s="131"/>
      <c r="AW1254" s="131"/>
      <c r="AX1254" s="131"/>
      <c r="AY1254" s="164"/>
      <c r="AZ1254" s="163"/>
      <c r="BA1254" s="131"/>
      <c r="BB1254" s="131"/>
      <c r="BC1254" s="131"/>
      <c r="BD1254" s="131"/>
      <c r="BE1254" s="131"/>
      <c r="BF1254" s="164"/>
      <c r="BG1254" s="163"/>
      <c r="BH1254" s="131"/>
      <c r="BI1254" s="131"/>
      <c r="BJ1254" s="131"/>
      <c r="BK1254" s="131"/>
      <c r="BL1254" s="164"/>
      <c r="BM1254" s="163"/>
      <c r="BN1254" s="131"/>
      <c r="BO1254" s="131"/>
      <c r="BP1254" s="131"/>
      <c r="BQ1254" s="131"/>
      <c r="BR1254" s="131"/>
      <c r="BS1254" s="164"/>
      <c r="BT1254" s="163"/>
      <c r="BU1254" s="131"/>
      <c r="BV1254" s="131"/>
      <c r="BW1254" s="131"/>
      <c r="BX1254" s="131"/>
      <c r="BY1254" s="164"/>
      <c r="BZ1254" s="163"/>
      <c r="CA1254" s="131"/>
      <c r="CB1254" s="164"/>
      <c r="CC1254" s="163"/>
      <c r="CD1254" s="131"/>
      <c r="CE1254" s="131"/>
      <c r="CF1254" s="164"/>
      <c r="CG1254" s="163"/>
      <c r="CH1254" s="131"/>
      <c r="CI1254" s="164"/>
      <c r="CJ1254" s="163"/>
      <c r="CK1254" s="131"/>
      <c r="CL1254" s="131"/>
      <c r="CM1254" s="164"/>
      <c r="CN1254" s="163"/>
      <c r="CO1254" s="131"/>
      <c r="CP1254" s="131"/>
      <c r="CQ1254" s="131"/>
      <c r="CR1254" s="131"/>
      <c r="CS1254" s="164"/>
      <c r="CT1254" s="163"/>
      <c r="CU1254" s="131"/>
      <c r="CV1254" s="131"/>
      <c r="CW1254" s="131"/>
      <c r="CX1254" s="131"/>
      <c r="CY1254" s="244"/>
      <c r="CZ1254" s="153"/>
      <c r="DA1254" s="131"/>
      <c r="DB1254" s="164"/>
      <c r="DC1254" s="153"/>
      <c r="DD1254" s="131"/>
      <c r="DE1254" s="131"/>
      <c r="DF1254" s="131"/>
      <c r="DG1254" s="131"/>
      <c r="DH1254" s="164"/>
      <c r="DI1254" s="153"/>
      <c r="DJ1254" s="153"/>
      <c r="DK1254" s="131"/>
      <c r="DL1254" s="164"/>
      <c r="DM1254" s="153"/>
      <c r="DN1254" s="131"/>
      <c r="DO1254" s="164"/>
      <c r="DP1254" s="153"/>
      <c r="DQ1254" s="131"/>
      <c r="DR1254" s="131"/>
      <c r="DS1254" s="223"/>
      <c r="DT1254" s="131"/>
      <c r="DU1254" s="153"/>
      <c r="DV1254" s="223"/>
      <c r="DW1254" s="164"/>
      <c r="DX1254" s="153"/>
      <c r="DY1254" s="131"/>
      <c r="DZ1254" s="131"/>
      <c r="EA1254" s="131"/>
      <c r="EB1254" s="131"/>
      <c r="EC1254" s="131"/>
      <c r="ED1254" s="131"/>
      <c r="EE1254" s="131"/>
      <c r="EF1254" s="131"/>
      <c r="EG1254" s="131"/>
      <c r="EH1254" s="131"/>
      <c r="EI1254" s="131"/>
      <c r="EJ1254" s="164"/>
      <c r="EK1254" s="153"/>
      <c r="EL1254" s="131"/>
      <c r="EM1254" s="131"/>
      <c r="EN1254" s="153"/>
      <c r="EO1254" s="131"/>
      <c r="EP1254" s="131"/>
      <c r="EQ1254" s="131"/>
      <c r="ER1254" s="223"/>
      <c r="ES1254" s="164"/>
      <c r="ET1254" s="153"/>
      <c r="EU1254" s="131"/>
      <c r="EV1254" s="131"/>
      <c r="EW1254" s="131"/>
      <c r="EX1254" s="131"/>
      <c r="EY1254" s="131"/>
      <c r="EZ1254" s="164"/>
      <c r="FA1254" s="153"/>
      <c r="FB1254" s="131"/>
      <c r="FC1254" s="131"/>
      <c r="FD1254" s="131"/>
      <c r="FE1254" s="131"/>
      <c r="FF1254" s="131"/>
      <c r="FG1254" s="131"/>
      <c r="FH1254" s="164"/>
      <c r="FI1254" s="153"/>
      <c r="FJ1254" s="131"/>
      <c r="FK1254" s="131"/>
      <c r="FL1254" s="131"/>
      <c r="FM1254" s="131"/>
      <c r="FN1254" s="131"/>
      <c r="FO1254" s="131"/>
      <c r="FP1254" s="223"/>
      <c r="FQ1254" s="163"/>
      <c r="FR1254" s="131"/>
      <c r="FS1254" s="131"/>
      <c r="FX1254" s="131"/>
      <c r="FY1254" s="223"/>
      <c r="FZ1254" s="163"/>
      <c r="GA1254" s="131"/>
      <c r="GB1254" s="131"/>
      <c r="GC1254" s="223"/>
      <c r="GD1254" s="164"/>
      <c r="GE1254" s="153"/>
      <c r="GF1254" s="131"/>
      <c r="GG1254" s="131"/>
      <c r="GH1254" s="131"/>
      <c r="GI1254" s="131"/>
      <c r="GJ1254" s="131"/>
      <c r="GK1254" s="131"/>
      <c r="GL1254" s="131"/>
      <c r="GM1254" s="131"/>
      <c r="GN1254" s="164"/>
      <c r="GO1254" s="153"/>
      <c r="GP1254" s="131"/>
      <c r="GQ1254" s="131"/>
      <c r="GR1254" s="131"/>
      <c r="GS1254" s="223"/>
      <c r="GT1254" s="223"/>
      <c r="GU1254" s="223"/>
      <c r="GV1254" s="163"/>
      <c r="GW1254" s="153"/>
      <c r="GX1254" s="153"/>
      <c r="GY1254" s="153"/>
      <c r="GZ1254" s="153"/>
      <c r="HA1254" s="153"/>
      <c r="HB1254" s="153"/>
      <c r="HC1254" s="369"/>
      <c r="HD1254" s="163"/>
      <c r="HE1254" s="153"/>
      <c r="HF1254" s="153"/>
      <c r="HG1254" s="153"/>
      <c r="HH1254" s="153"/>
      <c r="HI1254" s="131"/>
      <c r="HJ1254" s="131"/>
      <c r="HK1254" s="164"/>
      <c r="HL1254" s="153"/>
      <c r="HM1254" s="131"/>
      <c r="HN1254" s="131"/>
      <c r="HO1254" s="131"/>
      <c r="HP1254" s="133"/>
      <c r="HQ1254" s="126">
        <f t="shared" si="168"/>
        <v>0</v>
      </c>
      <c r="HR1254" s="202" t="str">
        <f t="shared" si="169"/>
        <v>~~~</v>
      </c>
      <c r="HS1254" s="130">
        <f t="shared" si="170"/>
        <v>0</v>
      </c>
      <c r="HT1254" s="208">
        <f t="shared" si="171"/>
        <v>0</v>
      </c>
      <c r="HU1254" s="208">
        <f t="shared" si="172"/>
        <v>0</v>
      </c>
      <c r="HV1254" s="208">
        <f t="shared" si="173"/>
        <v>0</v>
      </c>
      <c r="HW1254" s="209">
        <f t="shared" si="167"/>
        <v>0</v>
      </c>
      <c r="HX1254" s="204"/>
      <c r="HY1254" s="104"/>
      <c r="HZ1254" s="104"/>
      <c r="IA1254" s="106" t="s">
        <v>1176</v>
      </c>
      <c r="IB1254" s="106" t="s">
        <v>274</v>
      </c>
      <c r="IC1254" s="106" t="s">
        <v>1179</v>
      </c>
    </row>
    <row r="1255" spans="1:237" ht="15" customHeight="1">
      <c r="A1255" s="105">
        <f t="shared" si="166"/>
        <v>711</v>
      </c>
      <c r="B1255" s="106" t="s">
        <v>2244</v>
      </c>
      <c r="C1255" s="106" t="s">
        <v>1275</v>
      </c>
      <c r="D1255" s="106" t="s">
        <v>2245</v>
      </c>
      <c r="E1255" s="113" t="s">
        <v>1180</v>
      </c>
      <c r="F1255" s="163"/>
      <c r="G1255" s="131"/>
      <c r="H1255" s="131"/>
      <c r="I1255" s="131"/>
      <c r="J1255" s="164"/>
      <c r="K1255" s="163"/>
      <c r="L1255" s="131"/>
      <c r="M1255" s="131"/>
      <c r="N1255" s="164"/>
      <c r="O1255" s="163"/>
      <c r="P1255" s="131"/>
      <c r="Q1255" s="131"/>
      <c r="R1255" s="131"/>
      <c r="S1255" s="131"/>
      <c r="T1255" s="164"/>
      <c r="U1255" s="163">
        <v>11.02</v>
      </c>
      <c r="V1255" s="131">
        <v>11.06</v>
      </c>
      <c r="W1255" s="131"/>
      <c r="X1255" s="131"/>
      <c r="Y1255" s="164"/>
      <c r="Z1255" s="163"/>
      <c r="AA1255" s="131"/>
      <c r="AB1255" s="131"/>
      <c r="AC1255" s="131"/>
      <c r="AD1255" s="164"/>
      <c r="AE1255" s="163"/>
      <c r="AF1255" s="131"/>
      <c r="AG1255" s="131"/>
      <c r="AH1255" s="131"/>
      <c r="AI1255" s="131"/>
      <c r="AJ1255" s="223"/>
      <c r="AK1255" s="164"/>
      <c r="AL1255" s="163"/>
      <c r="AM1255" s="131"/>
      <c r="AN1255" s="131"/>
      <c r="AO1255" s="131"/>
      <c r="AP1255" s="131"/>
      <c r="AQ1255" s="131"/>
      <c r="AR1255" s="131"/>
      <c r="AS1255" s="164"/>
      <c r="AT1255" s="163"/>
      <c r="AU1255" s="131"/>
      <c r="AV1255" s="131"/>
      <c r="AW1255" s="131"/>
      <c r="AX1255" s="131"/>
      <c r="AY1255" s="164"/>
      <c r="AZ1255" s="163"/>
      <c r="BA1255" s="131"/>
      <c r="BB1255" s="131"/>
      <c r="BC1255" s="131"/>
      <c r="BD1255" s="131"/>
      <c r="BE1255" s="131"/>
      <c r="BF1255" s="164"/>
      <c r="BG1255" s="163"/>
      <c r="BH1255" s="131"/>
      <c r="BI1255" s="131"/>
      <c r="BJ1255" s="131"/>
      <c r="BK1255" s="131"/>
      <c r="BL1255" s="164"/>
      <c r="BM1255" s="163"/>
      <c r="BN1255" s="131"/>
      <c r="BO1255" s="131"/>
      <c r="BP1255" s="131"/>
      <c r="BQ1255" s="131"/>
      <c r="BR1255" s="131"/>
      <c r="BS1255" s="164"/>
      <c r="BT1255" s="163"/>
      <c r="BU1255" s="131"/>
      <c r="BV1255" s="131"/>
      <c r="BW1255" s="131"/>
      <c r="BX1255" s="131"/>
      <c r="BY1255" s="164"/>
      <c r="BZ1255" s="163"/>
      <c r="CA1255" s="131"/>
      <c r="CB1255" s="164"/>
      <c r="CC1255" s="163"/>
      <c r="CD1255" s="131"/>
      <c r="CE1255" s="131"/>
      <c r="CF1255" s="164"/>
      <c r="CG1255" s="163"/>
      <c r="CH1255" s="131"/>
      <c r="CI1255" s="164"/>
      <c r="CJ1255" s="163"/>
      <c r="CK1255" s="131"/>
      <c r="CL1255" s="131"/>
      <c r="CM1255" s="164"/>
      <c r="CN1255" s="163"/>
      <c r="CO1255" s="131"/>
      <c r="CP1255" s="131"/>
      <c r="CQ1255" s="131"/>
      <c r="CR1255" s="131"/>
      <c r="CS1255" s="164"/>
      <c r="CT1255" s="163"/>
      <c r="CU1255" s="131"/>
      <c r="CV1255" s="131"/>
      <c r="CW1255" s="131"/>
      <c r="CX1255" s="131"/>
      <c r="CY1255" s="244"/>
      <c r="CZ1255" s="153"/>
      <c r="DA1255" s="131"/>
      <c r="DB1255" s="164"/>
      <c r="DC1255" s="153"/>
      <c r="DD1255" s="131"/>
      <c r="DE1255" s="131"/>
      <c r="DF1255" s="131"/>
      <c r="DG1255" s="131"/>
      <c r="DH1255" s="164"/>
      <c r="DI1255" s="153"/>
      <c r="DJ1255" s="153"/>
      <c r="DK1255" s="131"/>
      <c r="DL1255" s="164"/>
      <c r="DM1255" s="153"/>
      <c r="DN1255" s="131"/>
      <c r="DO1255" s="164"/>
      <c r="DP1255" s="153"/>
      <c r="DQ1255" s="131"/>
      <c r="DR1255" s="131"/>
      <c r="DS1255" s="223"/>
      <c r="DT1255" s="131"/>
      <c r="DU1255" s="153"/>
      <c r="DV1255" s="223"/>
      <c r="DW1255" s="164"/>
      <c r="DX1255" s="153"/>
      <c r="DY1255" s="131"/>
      <c r="DZ1255" s="131"/>
      <c r="EA1255" s="131"/>
      <c r="EB1255" s="131"/>
      <c r="EC1255" s="131"/>
      <c r="ED1255" s="131"/>
      <c r="EE1255" s="131"/>
      <c r="EF1255" s="131"/>
      <c r="EG1255" s="131"/>
      <c r="EH1255" s="131"/>
      <c r="EI1255" s="131"/>
      <c r="EJ1255" s="164"/>
      <c r="EK1255" s="153"/>
      <c r="EL1255" s="131"/>
      <c r="EM1255" s="131"/>
      <c r="EN1255" s="153"/>
      <c r="EO1255" s="131"/>
      <c r="EP1255" s="131"/>
      <c r="EQ1255" s="131"/>
      <c r="ER1255" s="223"/>
      <c r="ES1255" s="164"/>
      <c r="ET1255" s="153"/>
      <c r="EU1255" s="131"/>
      <c r="EV1255" s="131"/>
      <c r="EW1255" s="131"/>
      <c r="EX1255" s="131"/>
      <c r="EY1255" s="131"/>
      <c r="EZ1255" s="164"/>
      <c r="FA1255" s="153"/>
      <c r="FB1255" s="131"/>
      <c r="FC1255" s="131"/>
      <c r="FD1255" s="131"/>
      <c r="FE1255" s="131"/>
      <c r="FF1255" s="131"/>
      <c r="FG1255" s="131"/>
      <c r="FH1255" s="164"/>
      <c r="FI1255" s="153"/>
      <c r="FJ1255" s="131"/>
      <c r="FK1255" s="131"/>
      <c r="FL1255" s="131"/>
      <c r="FM1255" s="131"/>
      <c r="FN1255" s="131"/>
      <c r="FO1255" s="131"/>
      <c r="FP1255" s="223"/>
      <c r="FQ1255" s="163"/>
      <c r="FR1255" s="131"/>
      <c r="FS1255" s="131"/>
      <c r="FX1255" s="131"/>
      <c r="FY1255" s="223"/>
      <c r="FZ1255" s="163"/>
      <c r="GA1255" s="131"/>
      <c r="GB1255" s="131"/>
      <c r="GC1255" s="223"/>
      <c r="GD1255" s="164"/>
      <c r="GE1255" s="153"/>
      <c r="GF1255" s="131"/>
      <c r="GG1255" s="131"/>
      <c r="GH1255" s="131"/>
      <c r="GI1255" s="131"/>
      <c r="GJ1255" s="131"/>
      <c r="GK1255" s="131"/>
      <c r="GL1255" s="131"/>
      <c r="GM1255" s="131"/>
      <c r="GN1255" s="164"/>
      <c r="GO1255" s="153"/>
      <c r="GP1255" s="131"/>
      <c r="GQ1255" s="131"/>
      <c r="GR1255" s="131"/>
      <c r="GS1255" s="223"/>
      <c r="GT1255" s="223"/>
      <c r="GU1255" s="223"/>
      <c r="GV1255" s="163"/>
      <c r="GW1255" s="153"/>
      <c r="GX1255" s="153"/>
      <c r="GY1255" s="153"/>
      <c r="GZ1255" s="153"/>
      <c r="HA1255" s="153"/>
      <c r="HB1255" s="153"/>
      <c r="HC1255" s="369"/>
      <c r="HD1255" s="163"/>
      <c r="HE1255" s="153"/>
      <c r="HF1255" s="153"/>
      <c r="HG1255" s="153"/>
      <c r="HH1255" s="153"/>
      <c r="HI1255" s="131"/>
      <c r="HJ1255" s="131"/>
      <c r="HK1255" s="164"/>
      <c r="HL1255" s="153"/>
      <c r="HM1255" s="131"/>
      <c r="HN1255" s="131"/>
      <c r="HO1255" s="131"/>
      <c r="HP1255" s="133"/>
      <c r="HQ1255" s="126">
        <f t="shared" si="168"/>
        <v>11.06</v>
      </c>
      <c r="HR1255" s="202" t="str">
        <f t="shared" si="169"/>
        <v>Junior</v>
      </c>
      <c r="HS1255" s="130">
        <f t="shared" si="170"/>
        <v>0</v>
      </c>
      <c r="HT1255" s="208">
        <f t="shared" si="171"/>
        <v>2</v>
      </c>
      <c r="HU1255" s="208">
        <f t="shared" si="172"/>
        <v>0</v>
      </c>
      <c r="HV1255" s="208">
        <f t="shared" si="173"/>
        <v>0</v>
      </c>
      <c r="HW1255" s="209">
        <f t="shared" si="167"/>
        <v>0</v>
      </c>
      <c r="HX1255" s="204"/>
      <c r="HY1255" s="104"/>
      <c r="HZ1255" s="104"/>
      <c r="IA1255" s="106" t="s">
        <v>2244</v>
      </c>
      <c r="IB1255" s="106" t="s">
        <v>1275</v>
      </c>
      <c r="IC1255" s="106" t="s">
        <v>2245</v>
      </c>
    </row>
    <row r="1256" spans="1:237" ht="15" customHeight="1">
      <c r="A1256" s="105">
        <f t="shared" si="166"/>
        <v>968</v>
      </c>
      <c r="B1256" s="106" t="s">
        <v>314</v>
      </c>
      <c r="C1256" s="106" t="s">
        <v>948</v>
      </c>
      <c r="D1256" s="106" t="s">
        <v>1257</v>
      </c>
      <c r="E1256" s="113" t="s">
        <v>1131</v>
      </c>
      <c r="F1256" s="163"/>
      <c r="G1256" s="131"/>
      <c r="H1256" s="131"/>
      <c r="I1256" s="131"/>
      <c r="J1256" s="164"/>
      <c r="K1256" s="163"/>
      <c r="L1256" s="131"/>
      <c r="M1256" s="131"/>
      <c r="N1256" s="164"/>
      <c r="O1256" s="163"/>
      <c r="P1256" s="131"/>
      <c r="Q1256" s="131"/>
      <c r="R1256" s="131"/>
      <c r="S1256" s="131"/>
      <c r="T1256" s="164"/>
      <c r="U1256" s="163"/>
      <c r="V1256" s="131"/>
      <c r="W1256" s="131"/>
      <c r="X1256" s="131"/>
      <c r="Y1256" s="164"/>
      <c r="Z1256" s="163"/>
      <c r="AA1256" s="131"/>
      <c r="AB1256" s="131"/>
      <c r="AC1256" s="131"/>
      <c r="AD1256" s="164"/>
      <c r="AE1256" s="163"/>
      <c r="AF1256" s="131"/>
      <c r="AG1256" s="131"/>
      <c r="AH1256" s="131"/>
      <c r="AI1256" s="131"/>
      <c r="AJ1256" s="223"/>
      <c r="AK1256" s="164"/>
      <c r="AL1256" s="163"/>
      <c r="AM1256" s="131"/>
      <c r="AN1256" s="131"/>
      <c r="AO1256" s="131"/>
      <c r="AP1256" s="131"/>
      <c r="AQ1256" s="131"/>
      <c r="AR1256" s="131"/>
      <c r="AS1256" s="164"/>
      <c r="AT1256" s="163"/>
      <c r="AU1256" s="131"/>
      <c r="AV1256" s="131"/>
      <c r="AW1256" s="131"/>
      <c r="AX1256" s="131"/>
      <c r="AY1256" s="164"/>
      <c r="AZ1256" s="163"/>
      <c r="BA1256" s="131"/>
      <c r="BB1256" s="131"/>
      <c r="BC1256" s="131"/>
      <c r="BD1256" s="131"/>
      <c r="BE1256" s="131"/>
      <c r="BF1256" s="164"/>
      <c r="BG1256" s="163"/>
      <c r="BH1256" s="131"/>
      <c r="BI1256" s="131"/>
      <c r="BJ1256" s="131"/>
      <c r="BK1256" s="131"/>
      <c r="BL1256" s="164"/>
      <c r="BM1256" s="163"/>
      <c r="BN1256" s="131"/>
      <c r="BO1256" s="131"/>
      <c r="BP1256" s="131"/>
      <c r="BQ1256" s="131"/>
      <c r="BR1256" s="131"/>
      <c r="BS1256" s="164"/>
      <c r="BT1256" s="163"/>
      <c r="BU1256" s="131"/>
      <c r="BV1256" s="131"/>
      <c r="BW1256" s="131"/>
      <c r="BX1256" s="131"/>
      <c r="BY1256" s="164"/>
      <c r="BZ1256" s="163"/>
      <c r="CA1256" s="131"/>
      <c r="CB1256" s="164"/>
      <c r="CC1256" s="163"/>
      <c r="CD1256" s="131"/>
      <c r="CE1256" s="131"/>
      <c r="CF1256" s="164"/>
      <c r="CG1256" s="163"/>
      <c r="CH1256" s="131"/>
      <c r="CI1256" s="164"/>
      <c r="CJ1256" s="163"/>
      <c r="CK1256" s="131"/>
      <c r="CL1256" s="131"/>
      <c r="CM1256" s="164"/>
      <c r="CN1256" s="163"/>
      <c r="CO1256" s="131"/>
      <c r="CP1256" s="131"/>
      <c r="CQ1256" s="131"/>
      <c r="CR1256" s="131"/>
      <c r="CS1256" s="164"/>
      <c r="CT1256" s="163"/>
      <c r="CU1256" s="131"/>
      <c r="CV1256" s="131"/>
      <c r="CW1256" s="131"/>
      <c r="CX1256" s="131"/>
      <c r="CY1256" s="244"/>
      <c r="CZ1256" s="153"/>
      <c r="DA1256" s="131"/>
      <c r="DB1256" s="164"/>
      <c r="DC1256" s="153"/>
      <c r="DD1256" s="131"/>
      <c r="DE1256" s="131"/>
      <c r="DF1256" s="131"/>
      <c r="DG1256" s="131"/>
      <c r="DH1256" s="164"/>
      <c r="DI1256" s="153"/>
      <c r="DJ1256" s="153"/>
      <c r="DK1256" s="131"/>
      <c r="DL1256" s="164"/>
      <c r="DM1256" s="153"/>
      <c r="DN1256" s="131"/>
      <c r="DO1256" s="164"/>
      <c r="DP1256" s="153"/>
      <c r="DQ1256" s="131"/>
      <c r="DR1256" s="131"/>
      <c r="DS1256" s="223"/>
      <c r="DT1256" s="131"/>
      <c r="DU1256" s="153"/>
      <c r="DV1256" s="223"/>
      <c r="DW1256" s="164"/>
      <c r="DX1256" s="153"/>
      <c r="DY1256" s="131"/>
      <c r="DZ1256" s="131"/>
      <c r="EA1256" s="131"/>
      <c r="EB1256" s="131"/>
      <c r="EC1256" s="131"/>
      <c r="ED1256" s="131"/>
      <c r="EE1256" s="131"/>
      <c r="EF1256" s="131"/>
      <c r="EG1256" s="131"/>
      <c r="EH1256" s="131"/>
      <c r="EI1256" s="131"/>
      <c r="EJ1256" s="164"/>
      <c r="EK1256" s="153"/>
      <c r="EL1256" s="131"/>
      <c r="EM1256" s="131"/>
      <c r="EN1256" s="153"/>
      <c r="EO1256" s="131"/>
      <c r="EP1256" s="131"/>
      <c r="EQ1256" s="131"/>
      <c r="ER1256" s="223"/>
      <c r="ES1256" s="164"/>
      <c r="ET1256" s="153"/>
      <c r="EU1256" s="131"/>
      <c r="EV1256" s="131"/>
      <c r="EW1256" s="131"/>
      <c r="EX1256" s="131"/>
      <c r="EY1256" s="131"/>
      <c r="EZ1256" s="164"/>
      <c r="FA1256" s="153"/>
      <c r="FB1256" s="131"/>
      <c r="FC1256" s="131"/>
      <c r="FD1256" s="131"/>
      <c r="FE1256" s="131"/>
      <c r="FF1256" s="131"/>
      <c r="FG1256" s="131"/>
      <c r="FH1256" s="164"/>
      <c r="FI1256" s="153"/>
      <c r="FJ1256" s="131"/>
      <c r="FK1256" s="131"/>
      <c r="FL1256" s="131"/>
      <c r="FM1256" s="131"/>
      <c r="FN1256" s="131"/>
      <c r="FO1256" s="131"/>
      <c r="FP1256" s="223"/>
      <c r="FQ1256" s="163"/>
      <c r="FR1256" s="131"/>
      <c r="FS1256" s="131"/>
      <c r="FX1256" s="131"/>
      <c r="FY1256" s="223"/>
      <c r="FZ1256" s="163"/>
      <c r="GA1256" s="131"/>
      <c r="GB1256" s="131"/>
      <c r="GC1256" s="223"/>
      <c r="GD1256" s="164"/>
      <c r="GE1256" s="153"/>
      <c r="GF1256" s="131"/>
      <c r="GG1256" s="131"/>
      <c r="GH1256" s="131"/>
      <c r="GI1256" s="131"/>
      <c r="GJ1256" s="131"/>
      <c r="GK1256" s="131"/>
      <c r="GL1256" s="131"/>
      <c r="GM1256" s="131"/>
      <c r="GN1256" s="164"/>
      <c r="GO1256" s="153"/>
      <c r="GP1256" s="131"/>
      <c r="GQ1256" s="131"/>
      <c r="GR1256" s="131"/>
      <c r="GS1256" s="223"/>
      <c r="GT1256" s="223"/>
      <c r="GU1256" s="223"/>
      <c r="GV1256" s="163"/>
      <c r="GW1256" s="153"/>
      <c r="GX1256" s="153"/>
      <c r="GY1256" s="153"/>
      <c r="GZ1256" s="153"/>
      <c r="HA1256" s="153"/>
      <c r="HB1256" s="153"/>
      <c r="HC1256" s="369"/>
      <c r="HD1256" s="163"/>
      <c r="HE1256" s="153"/>
      <c r="HF1256" s="153"/>
      <c r="HG1256" s="153"/>
      <c r="HH1256" s="153"/>
      <c r="HI1256" s="131"/>
      <c r="HJ1256" s="131"/>
      <c r="HK1256" s="164"/>
      <c r="HL1256" s="153"/>
      <c r="HM1256" s="131"/>
      <c r="HN1256" s="131"/>
      <c r="HO1256" s="131"/>
      <c r="HP1256" s="133"/>
      <c r="HQ1256" s="126">
        <f t="shared" si="168"/>
        <v>0</v>
      </c>
      <c r="HR1256" s="202" t="str">
        <f t="shared" si="169"/>
        <v>~~~</v>
      </c>
      <c r="HS1256" s="130">
        <f t="shared" si="170"/>
        <v>0</v>
      </c>
      <c r="HT1256" s="208">
        <f t="shared" si="171"/>
        <v>0</v>
      </c>
      <c r="HU1256" s="208">
        <f t="shared" si="172"/>
        <v>0</v>
      </c>
      <c r="HV1256" s="208">
        <f t="shared" si="173"/>
        <v>0</v>
      </c>
      <c r="HW1256" s="209">
        <f t="shared" si="167"/>
        <v>0</v>
      </c>
      <c r="HX1256" s="204"/>
      <c r="HY1256" s="104"/>
      <c r="HZ1256" s="104"/>
      <c r="IA1256" s="106" t="s">
        <v>314</v>
      </c>
      <c r="IB1256" s="106" t="s">
        <v>948</v>
      </c>
      <c r="IC1256" s="106" t="s">
        <v>1257</v>
      </c>
    </row>
    <row r="1257" spans="1:237" ht="15" customHeight="1">
      <c r="A1257" s="105">
        <f t="shared" si="166"/>
        <v>968</v>
      </c>
      <c r="B1257" s="95" t="s">
        <v>335</v>
      </c>
      <c r="C1257" s="95" t="s">
        <v>305</v>
      </c>
      <c r="D1257" s="95" t="s">
        <v>193</v>
      </c>
      <c r="E1257" s="117"/>
      <c r="F1257" s="169"/>
      <c r="G1257" s="132"/>
      <c r="H1257" s="132"/>
      <c r="I1257" s="132"/>
      <c r="J1257" s="166"/>
      <c r="K1257" s="169"/>
      <c r="L1257" s="132"/>
      <c r="M1257" s="132"/>
      <c r="N1257" s="166"/>
      <c r="O1257" s="169"/>
      <c r="P1257" s="132"/>
      <c r="Q1257" s="132"/>
      <c r="R1257" s="132"/>
      <c r="S1257" s="132"/>
      <c r="T1257" s="166"/>
      <c r="U1257" s="169"/>
      <c r="V1257" s="132"/>
      <c r="W1257" s="132"/>
      <c r="X1257" s="132"/>
      <c r="Y1257" s="166"/>
      <c r="Z1257" s="169"/>
      <c r="AA1257" s="132"/>
      <c r="AB1257" s="132"/>
      <c r="AC1257" s="132"/>
      <c r="AD1257" s="166"/>
      <c r="AE1257" s="169"/>
      <c r="AF1257" s="132"/>
      <c r="AG1257" s="132"/>
      <c r="AH1257" s="132"/>
      <c r="AI1257" s="132"/>
      <c r="AJ1257" s="226"/>
      <c r="AK1257" s="166"/>
      <c r="AL1257" s="169"/>
      <c r="AM1257" s="132"/>
      <c r="AN1257" s="132"/>
      <c r="AO1257" s="132"/>
      <c r="AP1257" s="132"/>
      <c r="AQ1257" s="132"/>
      <c r="AR1257" s="132"/>
      <c r="AS1257" s="166"/>
      <c r="AT1257" s="169"/>
      <c r="AU1257" s="132"/>
      <c r="AV1257" s="132"/>
      <c r="AW1257" s="132"/>
      <c r="AX1257" s="132"/>
      <c r="AY1257" s="166"/>
      <c r="AZ1257" s="169"/>
      <c r="BA1257" s="132"/>
      <c r="BB1257" s="132"/>
      <c r="BC1257" s="132"/>
      <c r="BD1257" s="132"/>
      <c r="BE1257" s="132"/>
      <c r="BF1257" s="166"/>
      <c r="BG1257" s="169"/>
      <c r="BH1257" s="132"/>
      <c r="BI1257" s="132"/>
      <c r="BJ1257" s="132"/>
      <c r="BK1257" s="132"/>
      <c r="BL1257" s="166"/>
      <c r="BM1257" s="169"/>
      <c r="BN1257" s="132"/>
      <c r="BO1257" s="132"/>
      <c r="BP1257" s="132"/>
      <c r="BQ1257" s="132"/>
      <c r="BR1257" s="132"/>
      <c r="BS1257" s="166"/>
      <c r="BT1257" s="169"/>
      <c r="BU1257" s="132"/>
      <c r="BV1257" s="132"/>
      <c r="BW1257" s="132"/>
      <c r="BX1257" s="132"/>
      <c r="BY1257" s="166"/>
      <c r="BZ1257" s="169"/>
      <c r="CA1257" s="132"/>
      <c r="CB1257" s="164"/>
      <c r="CC1257" s="163"/>
      <c r="CD1257" s="131"/>
      <c r="CE1257" s="131"/>
      <c r="CF1257" s="164"/>
      <c r="CG1257" s="163"/>
      <c r="CH1257" s="131"/>
      <c r="CI1257" s="164"/>
      <c r="CJ1257" s="163"/>
      <c r="CK1257" s="131"/>
      <c r="CL1257" s="131"/>
      <c r="CM1257" s="164"/>
      <c r="CN1257" s="163"/>
      <c r="CO1257" s="131"/>
      <c r="CP1257" s="131"/>
      <c r="CQ1257" s="131"/>
      <c r="CR1257" s="131"/>
      <c r="CS1257" s="164"/>
      <c r="CT1257" s="163"/>
      <c r="CU1257" s="131"/>
      <c r="CV1257" s="131"/>
      <c r="CW1257" s="131"/>
      <c r="CX1257" s="131"/>
      <c r="CY1257" s="244"/>
      <c r="CZ1257" s="153"/>
      <c r="DA1257" s="131"/>
      <c r="DB1257" s="164"/>
      <c r="DC1257" s="153"/>
      <c r="DD1257" s="131"/>
      <c r="DE1257" s="131"/>
      <c r="DF1257" s="131"/>
      <c r="DG1257" s="131"/>
      <c r="DH1257" s="164"/>
      <c r="DI1257" s="153"/>
      <c r="DJ1257" s="153"/>
      <c r="DK1257" s="131"/>
      <c r="DL1257" s="164"/>
      <c r="DM1257" s="153"/>
      <c r="DN1257" s="131"/>
      <c r="DO1257" s="164"/>
      <c r="DP1257" s="153"/>
      <c r="DQ1257" s="131"/>
      <c r="DR1257" s="131"/>
      <c r="DS1257" s="223"/>
      <c r="DT1257" s="131"/>
      <c r="DU1257" s="153"/>
      <c r="DV1257" s="223"/>
      <c r="DW1257" s="164"/>
      <c r="DX1257" s="153"/>
      <c r="DY1257" s="131"/>
      <c r="DZ1257" s="131"/>
      <c r="EA1257" s="131"/>
      <c r="EB1257" s="131"/>
      <c r="EC1257" s="131"/>
      <c r="ED1257" s="131"/>
      <c r="EE1257" s="131"/>
      <c r="EF1257" s="131"/>
      <c r="EG1257" s="131"/>
      <c r="EH1257" s="131"/>
      <c r="EI1257" s="131"/>
      <c r="EJ1257" s="164"/>
      <c r="EK1257" s="153"/>
      <c r="EL1257" s="131"/>
      <c r="EM1257" s="131"/>
      <c r="EN1257" s="153"/>
      <c r="EO1257" s="131"/>
      <c r="EP1257" s="131"/>
      <c r="EQ1257" s="131"/>
      <c r="ER1257" s="223"/>
      <c r="ES1257" s="164"/>
      <c r="ET1257" s="153"/>
      <c r="EU1257" s="131"/>
      <c r="EV1257" s="131"/>
      <c r="EW1257" s="131"/>
      <c r="EX1257" s="131"/>
      <c r="EY1257" s="131"/>
      <c r="EZ1257" s="164"/>
      <c r="FA1257" s="153"/>
      <c r="FB1257" s="131"/>
      <c r="FC1257" s="131"/>
      <c r="FD1257" s="131"/>
      <c r="FE1257" s="131"/>
      <c r="FF1257" s="131"/>
      <c r="FG1257" s="131"/>
      <c r="FH1257" s="164"/>
      <c r="FI1257" s="153"/>
      <c r="FJ1257" s="131"/>
      <c r="FK1257" s="131"/>
      <c r="FL1257" s="131"/>
      <c r="FM1257" s="131"/>
      <c r="FN1257" s="131"/>
      <c r="FO1257" s="131"/>
      <c r="FP1257" s="223"/>
      <c r="FQ1257" s="163"/>
      <c r="FR1257" s="131"/>
      <c r="FS1257" s="131"/>
      <c r="FX1257" s="131"/>
      <c r="FY1257" s="223"/>
      <c r="FZ1257" s="163"/>
      <c r="GA1257" s="131"/>
      <c r="GB1257" s="131"/>
      <c r="GC1257" s="223"/>
      <c r="GD1257" s="164"/>
      <c r="GE1257" s="153"/>
      <c r="GF1257" s="131"/>
      <c r="GG1257" s="131"/>
      <c r="GH1257" s="131"/>
      <c r="GI1257" s="131"/>
      <c r="GJ1257" s="131"/>
      <c r="GK1257" s="131"/>
      <c r="GL1257" s="131"/>
      <c r="GM1257" s="131"/>
      <c r="GN1257" s="164"/>
      <c r="GO1257" s="153"/>
      <c r="GP1257" s="131"/>
      <c r="GQ1257" s="131"/>
      <c r="GR1257" s="131"/>
      <c r="GS1257" s="223"/>
      <c r="GT1257" s="223"/>
      <c r="GU1257" s="223"/>
      <c r="GV1257" s="163"/>
      <c r="GW1257" s="153"/>
      <c r="GX1257" s="153"/>
      <c r="GY1257" s="153"/>
      <c r="GZ1257" s="153"/>
      <c r="HA1257" s="153"/>
      <c r="HB1257" s="153"/>
      <c r="HC1257" s="369"/>
      <c r="HD1257" s="163"/>
      <c r="HE1257" s="153"/>
      <c r="HF1257" s="153"/>
      <c r="HG1257" s="153"/>
      <c r="HH1257" s="153"/>
      <c r="HI1257" s="131"/>
      <c r="HJ1257" s="131"/>
      <c r="HK1257" s="164"/>
      <c r="HL1257" s="153"/>
      <c r="HM1257" s="131"/>
      <c r="HN1257" s="131"/>
      <c r="HO1257" s="131"/>
      <c r="HP1257" s="133"/>
      <c r="HQ1257" s="126">
        <f t="shared" si="168"/>
        <v>0</v>
      </c>
      <c r="HR1257" s="202" t="str">
        <f t="shared" si="169"/>
        <v>~~~</v>
      </c>
      <c r="HS1257" s="130">
        <f t="shared" si="170"/>
        <v>0</v>
      </c>
      <c r="HT1257" s="208">
        <f t="shared" si="171"/>
        <v>0</v>
      </c>
      <c r="HU1257" s="208">
        <f t="shared" si="172"/>
        <v>0</v>
      </c>
      <c r="HV1257" s="208">
        <f t="shared" si="173"/>
        <v>0</v>
      </c>
      <c r="HW1257" s="209">
        <f t="shared" si="167"/>
        <v>0</v>
      </c>
      <c r="HX1257" s="204"/>
      <c r="HY1257" s="104"/>
      <c r="HZ1257" s="104"/>
      <c r="IA1257" s="95" t="s">
        <v>335</v>
      </c>
      <c r="IB1257" s="95" t="s">
        <v>305</v>
      </c>
      <c r="IC1257" s="95" t="s">
        <v>193</v>
      </c>
    </row>
    <row r="1258" spans="1:237" ht="15" customHeight="1">
      <c r="A1258" s="105">
        <f t="shared" si="166"/>
        <v>968</v>
      </c>
      <c r="B1258" s="106" t="s">
        <v>1844</v>
      </c>
      <c r="C1258" s="106" t="s">
        <v>245</v>
      </c>
      <c r="D1258" s="106" t="s">
        <v>1845</v>
      </c>
      <c r="E1258" s="113" t="s">
        <v>192</v>
      </c>
      <c r="F1258" s="163"/>
      <c r="G1258" s="131"/>
      <c r="H1258" s="131"/>
      <c r="I1258" s="131"/>
      <c r="J1258" s="164"/>
      <c r="K1258" s="163"/>
      <c r="L1258" s="131"/>
      <c r="M1258" s="131"/>
      <c r="N1258" s="164"/>
      <c r="O1258" s="163"/>
      <c r="P1258" s="131"/>
      <c r="Q1258" s="131"/>
      <c r="R1258" s="131"/>
      <c r="S1258" s="131"/>
      <c r="T1258" s="164"/>
      <c r="U1258" s="163"/>
      <c r="V1258" s="131"/>
      <c r="W1258" s="131"/>
      <c r="X1258" s="131"/>
      <c r="Y1258" s="164"/>
      <c r="Z1258" s="163"/>
      <c r="AA1258" s="131"/>
      <c r="AB1258" s="131"/>
      <c r="AC1258" s="131"/>
      <c r="AD1258" s="164"/>
      <c r="AE1258" s="163"/>
      <c r="AF1258" s="131"/>
      <c r="AG1258" s="131"/>
      <c r="AH1258" s="131"/>
      <c r="AI1258" s="131"/>
      <c r="AJ1258" s="223"/>
      <c r="AK1258" s="164"/>
      <c r="AL1258" s="163"/>
      <c r="AM1258" s="131"/>
      <c r="AN1258" s="131"/>
      <c r="AO1258" s="131"/>
      <c r="AP1258" s="131"/>
      <c r="AQ1258" s="131"/>
      <c r="AR1258" s="131"/>
      <c r="AS1258" s="164"/>
      <c r="AT1258" s="163"/>
      <c r="AU1258" s="131"/>
      <c r="AV1258" s="131"/>
      <c r="AW1258" s="131"/>
      <c r="AX1258" s="131"/>
      <c r="AY1258" s="164"/>
      <c r="AZ1258" s="163"/>
      <c r="BA1258" s="131"/>
      <c r="BB1258" s="131"/>
      <c r="BC1258" s="131"/>
      <c r="BD1258" s="131"/>
      <c r="BE1258" s="131"/>
      <c r="BF1258" s="164"/>
      <c r="BG1258" s="163"/>
      <c r="BH1258" s="131"/>
      <c r="BI1258" s="131"/>
      <c r="BJ1258" s="131"/>
      <c r="BK1258" s="131"/>
      <c r="BL1258" s="164"/>
      <c r="BM1258" s="163"/>
      <c r="BN1258" s="131"/>
      <c r="BO1258" s="131"/>
      <c r="BP1258" s="131"/>
      <c r="BQ1258" s="131"/>
      <c r="BR1258" s="131"/>
      <c r="BS1258" s="164"/>
      <c r="BT1258" s="163"/>
      <c r="BU1258" s="131"/>
      <c r="BV1258" s="131"/>
      <c r="BW1258" s="131"/>
      <c r="BX1258" s="131"/>
      <c r="BY1258" s="164"/>
      <c r="BZ1258" s="163"/>
      <c r="CA1258" s="131"/>
      <c r="CB1258" s="164"/>
      <c r="CC1258" s="163"/>
      <c r="CD1258" s="131"/>
      <c r="CE1258" s="131"/>
      <c r="CF1258" s="164"/>
      <c r="CG1258" s="163"/>
      <c r="CH1258" s="131"/>
      <c r="CI1258" s="164"/>
      <c r="CJ1258" s="163"/>
      <c r="CK1258" s="131"/>
      <c r="CL1258" s="131"/>
      <c r="CM1258" s="164"/>
      <c r="CN1258" s="163"/>
      <c r="CO1258" s="131"/>
      <c r="CP1258" s="131"/>
      <c r="CQ1258" s="131"/>
      <c r="CR1258" s="131"/>
      <c r="CS1258" s="164"/>
      <c r="CT1258" s="163"/>
      <c r="CU1258" s="131"/>
      <c r="CV1258" s="131"/>
      <c r="CW1258" s="131"/>
      <c r="CX1258" s="131"/>
      <c r="CY1258" s="244"/>
      <c r="CZ1258" s="153"/>
      <c r="DA1258" s="131"/>
      <c r="DB1258" s="164"/>
      <c r="DC1258" s="153"/>
      <c r="DD1258" s="131"/>
      <c r="DE1258" s="131"/>
      <c r="DF1258" s="131"/>
      <c r="DG1258" s="131"/>
      <c r="DH1258" s="164"/>
      <c r="DI1258" s="153"/>
      <c r="DJ1258" s="153"/>
      <c r="DK1258" s="131"/>
      <c r="DL1258" s="164"/>
      <c r="DM1258" s="153"/>
      <c r="DN1258" s="131"/>
      <c r="DO1258" s="164"/>
      <c r="DP1258" s="153"/>
      <c r="DQ1258" s="131"/>
      <c r="DR1258" s="131"/>
      <c r="DS1258" s="223"/>
      <c r="DT1258" s="131"/>
      <c r="DU1258" s="153"/>
      <c r="DV1258" s="223"/>
      <c r="DW1258" s="164"/>
      <c r="DX1258" s="153"/>
      <c r="DY1258" s="131"/>
      <c r="DZ1258" s="131"/>
      <c r="EA1258" s="131"/>
      <c r="EB1258" s="131"/>
      <c r="EC1258" s="131"/>
      <c r="ED1258" s="131"/>
      <c r="EE1258" s="131"/>
      <c r="EF1258" s="131"/>
      <c r="EG1258" s="131"/>
      <c r="EH1258" s="131"/>
      <c r="EI1258" s="131"/>
      <c r="EJ1258" s="164"/>
      <c r="EK1258" s="153"/>
      <c r="EL1258" s="131"/>
      <c r="EM1258" s="131"/>
      <c r="EN1258" s="153"/>
      <c r="EO1258" s="131"/>
      <c r="EP1258" s="131"/>
      <c r="EQ1258" s="131"/>
      <c r="ER1258" s="223"/>
      <c r="ES1258" s="164"/>
      <c r="ET1258" s="153"/>
      <c r="EU1258" s="131"/>
      <c r="EV1258" s="131"/>
      <c r="EW1258" s="131"/>
      <c r="EX1258" s="131"/>
      <c r="EY1258" s="131"/>
      <c r="EZ1258" s="164"/>
      <c r="FA1258" s="153"/>
      <c r="FB1258" s="131"/>
      <c r="FC1258" s="131"/>
      <c r="FD1258" s="131"/>
      <c r="FE1258" s="131"/>
      <c r="FF1258" s="131"/>
      <c r="FG1258" s="131"/>
      <c r="FH1258" s="164"/>
      <c r="FI1258" s="153"/>
      <c r="FJ1258" s="131"/>
      <c r="FK1258" s="131"/>
      <c r="FL1258" s="131"/>
      <c r="FM1258" s="131"/>
      <c r="FN1258" s="131"/>
      <c r="FO1258" s="131"/>
      <c r="FP1258" s="223"/>
      <c r="FQ1258" s="163"/>
      <c r="FR1258" s="131"/>
      <c r="FS1258" s="131"/>
      <c r="FX1258" s="131"/>
      <c r="FY1258" s="223"/>
      <c r="FZ1258" s="163"/>
      <c r="GA1258" s="131"/>
      <c r="GB1258" s="131"/>
      <c r="GC1258" s="223"/>
      <c r="GD1258" s="164"/>
      <c r="GE1258" s="153"/>
      <c r="GF1258" s="131"/>
      <c r="GG1258" s="131"/>
      <c r="GH1258" s="131"/>
      <c r="GI1258" s="131"/>
      <c r="GJ1258" s="131"/>
      <c r="GK1258" s="131"/>
      <c r="GL1258" s="131"/>
      <c r="GM1258" s="131"/>
      <c r="GN1258" s="164"/>
      <c r="GO1258" s="153"/>
      <c r="GP1258" s="131"/>
      <c r="GQ1258" s="131"/>
      <c r="GR1258" s="131"/>
      <c r="GS1258" s="223"/>
      <c r="GT1258" s="223"/>
      <c r="GU1258" s="223"/>
      <c r="GV1258" s="163"/>
      <c r="GW1258" s="153"/>
      <c r="GX1258" s="153"/>
      <c r="GY1258" s="153"/>
      <c r="GZ1258" s="153"/>
      <c r="HA1258" s="153"/>
      <c r="HB1258" s="153"/>
      <c r="HC1258" s="369"/>
      <c r="HD1258" s="163"/>
      <c r="HE1258" s="153"/>
      <c r="HF1258" s="153"/>
      <c r="HG1258" s="153"/>
      <c r="HH1258" s="153"/>
      <c r="HI1258" s="131"/>
      <c r="HJ1258" s="131"/>
      <c r="HK1258" s="164"/>
      <c r="HL1258" s="153"/>
      <c r="HM1258" s="131"/>
      <c r="HN1258" s="131"/>
      <c r="HO1258" s="131"/>
      <c r="HP1258" s="133"/>
      <c r="HQ1258" s="126">
        <f t="shared" si="168"/>
        <v>0</v>
      </c>
      <c r="HR1258" s="202" t="str">
        <f t="shared" si="169"/>
        <v>~~~</v>
      </c>
      <c r="HS1258" s="130">
        <f t="shared" si="170"/>
        <v>0</v>
      </c>
      <c r="HT1258" s="208">
        <f t="shared" si="171"/>
        <v>0</v>
      </c>
      <c r="HU1258" s="208">
        <f t="shared" si="172"/>
        <v>0</v>
      </c>
      <c r="HV1258" s="208">
        <f t="shared" si="173"/>
        <v>0</v>
      </c>
      <c r="HW1258" s="209">
        <f t="shared" si="167"/>
        <v>0</v>
      </c>
      <c r="HX1258" s="204"/>
      <c r="HY1258" s="104"/>
      <c r="HZ1258" s="104"/>
      <c r="IA1258" s="106" t="s">
        <v>1844</v>
      </c>
      <c r="IB1258" s="106" t="s">
        <v>245</v>
      </c>
      <c r="IC1258" s="106" t="s">
        <v>1845</v>
      </c>
    </row>
    <row r="1259" spans="1:237" ht="15" customHeight="1">
      <c r="A1259" s="105">
        <f t="shared" si="166"/>
        <v>968</v>
      </c>
      <c r="B1259" s="106" t="s">
        <v>897</v>
      </c>
      <c r="C1259" s="106" t="s">
        <v>170</v>
      </c>
      <c r="D1259" s="106" t="s">
        <v>970</v>
      </c>
      <c r="E1259" s="113" t="s">
        <v>1393</v>
      </c>
      <c r="F1259" s="163"/>
      <c r="G1259" s="131"/>
      <c r="H1259" s="131"/>
      <c r="I1259" s="131"/>
      <c r="J1259" s="164"/>
      <c r="K1259" s="163"/>
      <c r="L1259" s="131"/>
      <c r="M1259" s="131"/>
      <c r="N1259" s="164"/>
      <c r="O1259" s="163"/>
      <c r="P1259" s="131"/>
      <c r="Q1259" s="131"/>
      <c r="R1259" s="131"/>
      <c r="S1259" s="131"/>
      <c r="T1259" s="164"/>
      <c r="U1259" s="163"/>
      <c r="V1259" s="131"/>
      <c r="W1259" s="131"/>
      <c r="X1259" s="131"/>
      <c r="Y1259" s="164"/>
      <c r="Z1259" s="163"/>
      <c r="AA1259" s="131"/>
      <c r="AB1259" s="131"/>
      <c r="AC1259" s="131"/>
      <c r="AD1259" s="164"/>
      <c r="AE1259" s="163"/>
      <c r="AF1259" s="131"/>
      <c r="AG1259" s="131"/>
      <c r="AH1259" s="131"/>
      <c r="AI1259" s="131"/>
      <c r="AJ1259" s="223"/>
      <c r="AK1259" s="164"/>
      <c r="AL1259" s="163"/>
      <c r="AM1259" s="131"/>
      <c r="AN1259" s="131"/>
      <c r="AO1259" s="131"/>
      <c r="AP1259" s="131"/>
      <c r="AQ1259" s="131"/>
      <c r="AR1259" s="131"/>
      <c r="AS1259" s="164"/>
      <c r="AT1259" s="163"/>
      <c r="AU1259" s="131"/>
      <c r="AV1259" s="131"/>
      <c r="AW1259" s="131"/>
      <c r="AX1259" s="131"/>
      <c r="AY1259" s="164"/>
      <c r="AZ1259" s="163"/>
      <c r="BA1259" s="131"/>
      <c r="BB1259" s="131"/>
      <c r="BC1259" s="131"/>
      <c r="BD1259" s="131"/>
      <c r="BE1259" s="131"/>
      <c r="BF1259" s="164"/>
      <c r="BG1259" s="163"/>
      <c r="BH1259" s="131"/>
      <c r="BI1259" s="131"/>
      <c r="BJ1259" s="131"/>
      <c r="BK1259" s="131"/>
      <c r="BL1259" s="164"/>
      <c r="BM1259" s="163"/>
      <c r="BN1259" s="131"/>
      <c r="BO1259" s="131"/>
      <c r="BP1259" s="131"/>
      <c r="BQ1259" s="131"/>
      <c r="BR1259" s="131"/>
      <c r="BS1259" s="164"/>
      <c r="BT1259" s="163"/>
      <c r="BU1259" s="131"/>
      <c r="BV1259" s="131"/>
      <c r="BW1259" s="131"/>
      <c r="BX1259" s="131"/>
      <c r="BY1259" s="164"/>
      <c r="BZ1259" s="163"/>
      <c r="CA1259" s="131"/>
      <c r="CB1259" s="164"/>
      <c r="CC1259" s="163"/>
      <c r="CD1259" s="131"/>
      <c r="CE1259" s="131"/>
      <c r="CF1259" s="164"/>
      <c r="CG1259" s="163"/>
      <c r="CH1259" s="131"/>
      <c r="CI1259" s="164"/>
      <c r="CJ1259" s="163"/>
      <c r="CK1259" s="131"/>
      <c r="CL1259" s="131"/>
      <c r="CM1259" s="164"/>
      <c r="CN1259" s="163"/>
      <c r="CO1259" s="131"/>
      <c r="CP1259" s="131"/>
      <c r="CQ1259" s="131"/>
      <c r="CR1259" s="131"/>
      <c r="CS1259" s="164"/>
      <c r="CT1259" s="163"/>
      <c r="CU1259" s="131"/>
      <c r="CV1259" s="131"/>
      <c r="CW1259" s="131"/>
      <c r="CX1259" s="131"/>
      <c r="CY1259" s="244"/>
      <c r="CZ1259" s="153"/>
      <c r="DA1259" s="131"/>
      <c r="DB1259" s="164"/>
      <c r="DC1259" s="153"/>
      <c r="DD1259" s="131"/>
      <c r="DE1259" s="131"/>
      <c r="DF1259" s="131"/>
      <c r="DG1259" s="131"/>
      <c r="DH1259" s="164"/>
      <c r="DI1259" s="153"/>
      <c r="DJ1259" s="153"/>
      <c r="DK1259" s="131"/>
      <c r="DL1259" s="164"/>
      <c r="DM1259" s="153"/>
      <c r="DN1259" s="131"/>
      <c r="DO1259" s="164"/>
      <c r="DP1259" s="153"/>
      <c r="DQ1259" s="131"/>
      <c r="DR1259" s="131"/>
      <c r="DS1259" s="223"/>
      <c r="DT1259" s="131"/>
      <c r="DU1259" s="153"/>
      <c r="DV1259" s="223"/>
      <c r="DW1259" s="164"/>
      <c r="DX1259" s="153"/>
      <c r="DY1259" s="131"/>
      <c r="DZ1259" s="131"/>
      <c r="EA1259" s="131"/>
      <c r="EB1259" s="131"/>
      <c r="EC1259" s="131"/>
      <c r="ED1259" s="131"/>
      <c r="EE1259" s="131"/>
      <c r="EF1259" s="131"/>
      <c r="EG1259" s="131"/>
      <c r="EH1259" s="131"/>
      <c r="EI1259" s="131"/>
      <c r="EJ1259" s="164"/>
      <c r="EK1259" s="153"/>
      <c r="EL1259" s="131"/>
      <c r="EM1259" s="131"/>
      <c r="EN1259" s="153"/>
      <c r="EO1259" s="131"/>
      <c r="EP1259" s="131"/>
      <c r="EQ1259" s="131"/>
      <c r="ER1259" s="223"/>
      <c r="ES1259" s="164"/>
      <c r="ET1259" s="153"/>
      <c r="EU1259" s="131"/>
      <c r="EV1259" s="131"/>
      <c r="EW1259" s="131"/>
      <c r="EX1259" s="131"/>
      <c r="EY1259" s="131"/>
      <c r="EZ1259" s="164"/>
      <c r="FA1259" s="153"/>
      <c r="FB1259" s="131"/>
      <c r="FC1259" s="131"/>
      <c r="FD1259" s="131"/>
      <c r="FE1259" s="131"/>
      <c r="FF1259" s="131"/>
      <c r="FG1259" s="131"/>
      <c r="FH1259" s="164"/>
      <c r="FI1259" s="153"/>
      <c r="FJ1259" s="131"/>
      <c r="FK1259" s="131"/>
      <c r="FL1259" s="131"/>
      <c r="FM1259" s="131"/>
      <c r="FN1259" s="131"/>
      <c r="FO1259" s="131"/>
      <c r="FP1259" s="223"/>
      <c r="FQ1259" s="163"/>
      <c r="FR1259" s="131"/>
      <c r="FS1259" s="131"/>
      <c r="FX1259" s="131"/>
      <c r="FY1259" s="223"/>
      <c r="FZ1259" s="163"/>
      <c r="GA1259" s="131"/>
      <c r="GB1259" s="131"/>
      <c r="GC1259" s="223"/>
      <c r="GD1259" s="164"/>
      <c r="GE1259" s="153"/>
      <c r="GF1259" s="131"/>
      <c r="GG1259" s="131"/>
      <c r="GH1259" s="131"/>
      <c r="GI1259" s="131"/>
      <c r="GJ1259" s="131"/>
      <c r="GK1259" s="131"/>
      <c r="GL1259" s="131"/>
      <c r="GM1259" s="131"/>
      <c r="GN1259" s="164"/>
      <c r="GO1259" s="153"/>
      <c r="GP1259" s="131"/>
      <c r="GQ1259" s="131"/>
      <c r="GR1259" s="131"/>
      <c r="GS1259" s="223"/>
      <c r="GT1259" s="223"/>
      <c r="GU1259" s="223"/>
      <c r="GV1259" s="163"/>
      <c r="GW1259" s="153"/>
      <c r="GX1259" s="153"/>
      <c r="GY1259" s="153"/>
      <c r="GZ1259" s="153"/>
      <c r="HA1259" s="153"/>
      <c r="HB1259" s="153"/>
      <c r="HC1259" s="369"/>
      <c r="HD1259" s="163"/>
      <c r="HE1259" s="153"/>
      <c r="HF1259" s="153"/>
      <c r="HG1259" s="153"/>
      <c r="HH1259" s="153"/>
      <c r="HI1259" s="131"/>
      <c r="HJ1259" s="131"/>
      <c r="HK1259" s="164"/>
      <c r="HL1259" s="153"/>
      <c r="HM1259" s="131"/>
      <c r="HN1259" s="131"/>
      <c r="HO1259" s="131"/>
      <c r="HP1259" s="133"/>
      <c r="HQ1259" s="126">
        <f t="shared" si="168"/>
        <v>0</v>
      </c>
      <c r="HR1259" s="202" t="str">
        <f t="shared" si="169"/>
        <v>~~~</v>
      </c>
      <c r="HS1259" s="130">
        <f t="shared" si="170"/>
        <v>0</v>
      </c>
      <c r="HT1259" s="208">
        <f t="shared" si="171"/>
        <v>0</v>
      </c>
      <c r="HU1259" s="208">
        <f t="shared" si="172"/>
        <v>0</v>
      </c>
      <c r="HV1259" s="208">
        <f t="shared" si="173"/>
        <v>0</v>
      </c>
      <c r="HW1259" s="209">
        <f t="shared" si="167"/>
        <v>0</v>
      </c>
      <c r="HX1259" s="204"/>
      <c r="HY1259" s="104"/>
      <c r="HZ1259" s="104"/>
      <c r="IA1259" s="106" t="s">
        <v>897</v>
      </c>
      <c r="IB1259" s="106" t="s">
        <v>170</v>
      </c>
      <c r="IC1259" s="106" t="s">
        <v>970</v>
      </c>
    </row>
    <row r="1260" spans="1:237" ht="15" customHeight="1">
      <c r="A1260" s="105">
        <f t="shared" si="166"/>
        <v>515</v>
      </c>
      <c r="B1260" s="106" t="s">
        <v>2741</v>
      </c>
      <c r="C1260" s="106" t="s">
        <v>2183</v>
      </c>
      <c r="D1260" s="106" t="s">
        <v>2742</v>
      </c>
      <c r="E1260" s="113" t="s">
        <v>1155</v>
      </c>
      <c r="F1260" s="163"/>
      <c r="G1260" s="131"/>
      <c r="H1260" s="131"/>
      <c r="I1260" s="131"/>
      <c r="J1260" s="164"/>
      <c r="K1260" s="163"/>
      <c r="L1260" s="131"/>
      <c r="M1260" s="131"/>
      <c r="N1260" s="164"/>
      <c r="O1260" s="163"/>
      <c r="P1260" s="131"/>
      <c r="Q1260" s="131"/>
      <c r="R1260" s="131"/>
      <c r="S1260" s="131"/>
      <c r="T1260" s="164"/>
      <c r="U1260" s="163"/>
      <c r="V1260" s="131"/>
      <c r="W1260" s="131"/>
      <c r="X1260" s="131"/>
      <c r="Y1260" s="164"/>
      <c r="Z1260" s="163"/>
      <c r="AA1260" s="131"/>
      <c r="AB1260" s="131"/>
      <c r="AC1260" s="131"/>
      <c r="AD1260" s="164"/>
      <c r="AE1260" s="163"/>
      <c r="AF1260" s="131"/>
      <c r="AG1260" s="131"/>
      <c r="AH1260" s="131"/>
      <c r="AI1260" s="131"/>
      <c r="AJ1260" s="223"/>
      <c r="AK1260" s="164"/>
      <c r="AL1260" s="163"/>
      <c r="AM1260" s="131"/>
      <c r="AN1260" s="131"/>
      <c r="AO1260" s="131"/>
      <c r="AP1260" s="131"/>
      <c r="AQ1260" s="131"/>
      <c r="AR1260" s="131"/>
      <c r="AS1260" s="164"/>
      <c r="AT1260" s="163"/>
      <c r="AU1260" s="131"/>
      <c r="AV1260" s="131"/>
      <c r="AW1260" s="131"/>
      <c r="AX1260" s="131"/>
      <c r="AY1260" s="164"/>
      <c r="AZ1260" s="163"/>
      <c r="BA1260" s="131"/>
      <c r="BB1260" s="131"/>
      <c r="BC1260" s="131"/>
      <c r="BD1260" s="131"/>
      <c r="BE1260" s="131"/>
      <c r="BF1260" s="164"/>
      <c r="BG1260" s="163"/>
      <c r="BH1260" s="131"/>
      <c r="BI1260" s="131"/>
      <c r="BJ1260" s="131"/>
      <c r="BK1260" s="131"/>
      <c r="BL1260" s="164"/>
      <c r="BM1260" s="163"/>
      <c r="BN1260" s="131"/>
      <c r="BO1260" s="131"/>
      <c r="BP1260" s="131"/>
      <c r="BQ1260" s="131"/>
      <c r="BR1260" s="131"/>
      <c r="BS1260" s="164"/>
      <c r="BT1260" s="163"/>
      <c r="BU1260" s="131"/>
      <c r="BV1260" s="131"/>
      <c r="BW1260" s="131"/>
      <c r="BX1260" s="131"/>
      <c r="BY1260" s="164"/>
      <c r="BZ1260" s="163"/>
      <c r="CA1260" s="131"/>
      <c r="CB1260" s="164"/>
      <c r="CC1260" s="163"/>
      <c r="CD1260" s="131"/>
      <c r="CE1260" s="131"/>
      <c r="CF1260" s="164"/>
      <c r="CG1260" s="163"/>
      <c r="CH1260" s="131"/>
      <c r="CI1260" s="164"/>
      <c r="CJ1260" s="163"/>
      <c r="CK1260" s="131"/>
      <c r="CL1260" s="131"/>
      <c r="CM1260" s="164"/>
      <c r="CN1260" s="163"/>
      <c r="CO1260" s="131"/>
      <c r="CP1260" s="131"/>
      <c r="CQ1260" s="131"/>
      <c r="CR1260" s="131"/>
      <c r="CS1260" s="164"/>
      <c r="CT1260" s="163"/>
      <c r="CU1260" s="131"/>
      <c r="CV1260" s="131"/>
      <c r="CW1260" s="131"/>
      <c r="CX1260" s="131"/>
      <c r="CY1260" s="244"/>
      <c r="CZ1260" s="153"/>
      <c r="DA1260" s="131"/>
      <c r="DB1260" s="164"/>
      <c r="DC1260" s="153"/>
      <c r="DD1260" s="131"/>
      <c r="DE1260" s="131"/>
      <c r="DF1260" s="131"/>
      <c r="DG1260" s="131"/>
      <c r="DH1260" s="164"/>
      <c r="DI1260" s="153"/>
      <c r="DJ1260" s="153"/>
      <c r="DK1260" s="131"/>
      <c r="DL1260" s="164"/>
      <c r="DM1260" s="153"/>
      <c r="DN1260" s="131"/>
      <c r="DO1260" s="164"/>
      <c r="DP1260" s="153"/>
      <c r="DQ1260" s="131"/>
      <c r="DR1260" s="131"/>
      <c r="DS1260" s="223"/>
      <c r="DT1260" s="131"/>
      <c r="DU1260" s="153"/>
      <c r="DV1260" s="223"/>
      <c r="DW1260" s="164"/>
      <c r="DX1260" s="153"/>
      <c r="DY1260" s="131">
        <v>10.06</v>
      </c>
      <c r="DZ1260" s="131"/>
      <c r="EA1260" s="131"/>
      <c r="EB1260" s="131"/>
      <c r="EC1260" s="131"/>
      <c r="ED1260" s="131">
        <v>14.1</v>
      </c>
      <c r="EE1260" s="131"/>
      <c r="EF1260" s="131"/>
      <c r="EG1260" s="131"/>
      <c r="EH1260" s="131"/>
      <c r="EI1260" s="131"/>
      <c r="EJ1260" s="164"/>
      <c r="EK1260" s="153"/>
      <c r="EL1260" s="131"/>
      <c r="EM1260" s="131"/>
      <c r="EN1260" s="153"/>
      <c r="EO1260" s="131"/>
      <c r="EP1260" s="131"/>
      <c r="EQ1260" s="131"/>
      <c r="ER1260" s="223"/>
      <c r="ES1260" s="164"/>
      <c r="ET1260" s="153"/>
      <c r="EU1260" s="131"/>
      <c r="EV1260" s="131"/>
      <c r="EW1260" s="131"/>
      <c r="EX1260" s="131"/>
      <c r="EY1260" s="131"/>
      <c r="EZ1260" s="164"/>
      <c r="FA1260" s="153"/>
      <c r="FB1260" s="131"/>
      <c r="FC1260" s="131"/>
      <c r="FD1260" s="131"/>
      <c r="FE1260" s="131"/>
      <c r="FF1260" s="131"/>
      <c r="FG1260" s="131"/>
      <c r="FH1260" s="164"/>
      <c r="FI1260" s="153"/>
      <c r="FJ1260" s="131"/>
      <c r="FK1260" s="131"/>
      <c r="FL1260" s="131"/>
      <c r="FM1260" s="131"/>
      <c r="FN1260" s="131"/>
      <c r="FO1260" s="131"/>
      <c r="FP1260" s="223"/>
      <c r="FQ1260" s="163"/>
      <c r="FR1260" s="131"/>
      <c r="FS1260" s="131"/>
      <c r="FX1260" s="131"/>
      <c r="FY1260" s="223"/>
      <c r="FZ1260" s="163"/>
      <c r="GA1260" s="131"/>
      <c r="GB1260" s="131"/>
      <c r="GC1260" s="223"/>
      <c r="GD1260" s="164"/>
      <c r="GE1260" s="153"/>
      <c r="GF1260" s="131"/>
      <c r="GG1260" s="131"/>
      <c r="GH1260" s="131"/>
      <c r="GI1260" s="131"/>
      <c r="GJ1260" s="131"/>
      <c r="GK1260" s="131"/>
      <c r="GL1260" s="131"/>
      <c r="GM1260" s="131"/>
      <c r="GN1260" s="164"/>
      <c r="GO1260" s="153"/>
      <c r="GP1260" s="131"/>
      <c r="GQ1260" s="131"/>
      <c r="GR1260" s="131"/>
      <c r="GS1260" s="223"/>
      <c r="GT1260" s="223"/>
      <c r="GU1260" s="223"/>
      <c r="GV1260" s="163"/>
      <c r="GW1260" s="153"/>
      <c r="GX1260" s="153"/>
      <c r="GY1260" s="153"/>
      <c r="GZ1260" s="153"/>
      <c r="HA1260" s="153"/>
      <c r="HB1260" s="153"/>
      <c r="HC1260" s="369"/>
      <c r="HD1260" s="163"/>
      <c r="HE1260" s="153"/>
      <c r="HF1260" s="153"/>
      <c r="HG1260" s="153"/>
      <c r="HH1260" s="153"/>
      <c r="HI1260" s="131"/>
      <c r="HJ1260" s="131"/>
      <c r="HK1260" s="164"/>
      <c r="HL1260" s="153"/>
      <c r="HM1260" s="131"/>
      <c r="HN1260" s="131"/>
      <c r="HO1260" s="131"/>
      <c r="HP1260" s="133"/>
      <c r="HQ1260" s="126">
        <f t="shared" si="168"/>
        <v>14.1</v>
      </c>
      <c r="HR1260" s="202" t="str">
        <f t="shared" si="169"/>
        <v>Junior</v>
      </c>
      <c r="HS1260" s="130">
        <f t="shared" si="170"/>
        <v>0</v>
      </c>
      <c r="HT1260" s="208">
        <f t="shared" si="171"/>
        <v>2</v>
      </c>
      <c r="HU1260" s="208">
        <f t="shared" si="172"/>
        <v>0</v>
      </c>
      <c r="HV1260" s="208">
        <f t="shared" si="173"/>
        <v>0</v>
      </c>
      <c r="HW1260" s="209">
        <f t="shared" si="167"/>
        <v>0</v>
      </c>
      <c r="HX1260" s="204"/>
      <c r="HY1260" s="104"/>
      <c r="HZ1260" s="104"/>
      <c r="IA1260" s="106" t="s">
        <v>2741</v>
      </c>
      <c r="IB1260" s="106" t="s">
        <v>2183</v>
      </c>
      <c r="IC1260" s="106" t="s">
        <v>2742</v>
      </c>
    </row>
    <row r="1261" spans="1:237" ht="15" customHeight="1">
      <c r="A1261" s="105">
        <f t="shared" si="166"/>
        <v>356</v>
      </c>
      <c r="B1261" s="106" t="s">
        <v>484</v>
      </c>
      <c r="C1261" s="106" t="s">
        <v>247</v>
      </c>
      <c r="D1261" s="106" t="s">
        <v>485</v>
      </c>
      <c r="E1261" s="113" t="s">
        <v>192</v>
      </c>
      <c r="F1261" s="163"/>
      <c r="G1261" s="131"/>
      <c r="H1261" s="131"/>
      <c r="I1261" s="131"/>
      <c r="J1261" s="164"/>
      <c r="K1261" s="163"/>
      <c r="L1261" s="131"/>
      <c r="M1261" s="131"/>
      <c r="N1261" s="164"/>
      <c r="O1261" s="163">
        <v>16.04</v>
      </c>
      <c r="P1261" s="131">
        <v>17.02</v>
      </c>
      <c r="Q1261" s="131">
        <v>16.100000000000001</v>
      </c>
      <c r="R1261" s="131">
        <v>15.1</v>
      </c>
      <c r="S1261" s="131">
        <v>15.1</v>
      </c>
      <c r="T1261" s="164">
        <v>16.059999999999999</v>
      </c>
      <c r="U1261" s="163">
        <v>16.079999999999998</v>
      </c>
      <c r="V1261" s="131">
        <v>16.100000000000001</v>
      </c>
      <c r="W1261" s="131">
        <v>16.100000000000001</v>
      </c>
      <c r="X1261" s="131"/>
      <c r="Y1261" s="164">
        <v>14.1</v>
      </c>
      <c r="Z1261" s="163"/>
      <c r="AA1261" s="131"/>
      <c r="AB1261" s="131"/>
      <c r="AC1261" s="131"/>
      <c r="AD1261" s="164"/>
      <c r="AE1261" s="163"/>
      <c r="AF1261" s="131"/>
      <c r="AG1261" s="131"/>
      <c r="AH1261" s="131"/>
      <c r="AI1261" s="131"/>
      <c r="AJ1261" s="223"/>
      <c r="AK1261" s="164"/>
      <c r="AL1261" s="163"/>
      <c r="AM1261" s="131"/>
      <c r="AN1261" s="131"/>
      <c r="AO1261" s="131"/>
      <c r="AP1261" s="131"/>
      <c r="AQ1261" s="131"/>
      <c r="AR1261" s="131"/>
      <c r="AS1261" s="164"/>
      <c r="AT1261" s="163">
        <v>17.010000000000002</v>
      </c>
      <c r="AU1261" s="131">
        <v>15.04</v>
      </c>
      <c r="AV1261" s="131">
        <v>15.02</v>
      </c>
      <c r="AW1261" s="131">
        <v>15.09</v>
      </c>
      <c r="AX1261" s="131"/>
      <c r="AY1261" s="164"/>
      <c r="AZ1261" s="163"/>
      <c r="BA1261" s="131"/>
      <c r="BB1261" s="131"/>
      <c r="BC1261" s="131"/>
      <c r="BD1261" s="131"/>
      <c r="BE1261" s="131"/>
      <c r="BF1261" s="164"/>
      <c r="BG1261" s="163"/>
      <c r="BH1261" s="131"/>
      <c r="BI1261" s="131"/>
      <c r="BJ1261" s="131"/>
      <c r="BK1261" s="131"/>
      <c r="BL1261" s="164"/>
      <c r="BM1261" s="163"/>
      <c r="BN1261" s="131"/>
      <c r="BO1261" s="131"/>
      <c r="BP1261" s="131"/>
      <c r="BQ1261" s="131"/>
      <c r="BR1261" s="131"/>
      <c r="BS1261" s="164"/>
      <c r="BT1261" s="163"/>
      <c r="BU1261" s="131"/>
      <c r="BV1261" s="131"/>
      <c r="BW1261" s="131"/>
      <c r="BX1261" s="131"/>
      <c r="BY1261" s="164"/>
      <c r="BZ1261" s="163"/>
      <c r="CA1261" s="131"/>
      <c r="CB1261" s="166"/>
      <c r="CC1261" s="169"/>
      <c r="CD1261" s="132"/>
      <c r="CE1261" s="132"/>
      <c r="CF1261" s="166"/>
      <c r="CG1261" s="169"/>
      <c r="CH1261" s="132"/>
      <c r="CI1261" s="166"/>
      <c r="CJ1261" s="169"/>
      <c r="CK1261" s="132"/>
      <c r="CL1261" s="132"/>
      <c r="CM1261" s="166"/>
      <c r="CN1261" s="169"/>
      <c r="CO1261" s="132"/>
      <c r="CP1261" s="132"/>
      <c r="CQ1261" s="132"/>
      <c r="CR1261" s="132"/>
      <c r="CS1261" s="166"/>
      <c r="CT1261" s="169"/>
      <c r="CU1261" s="132"/>
      <c r="CV1261" s="132"/>
      <c r="CW1261" s="132"/>
      <c r="CX1261" s="132"/>
      <c r="CY1261" s="246"/>
      <c r="CZ1261" s="153"/>
      <c r="DA1261" s="131"/>
      <c r="DB1261" s="164"/>
      <c r="DC1261" s="153"/>
      <c r="DD1261" s="131"/>
      <c r="DE1261" s="131"/>
      <c r="DF1261" s="131"/>
      <c r="DG1261" s="131"/>
      <c r="DH1261" s="164"/>
      <c r="DI1261" s="153"/>
      <c r="DJ1261" s="153"/>
      <c r="DK1261" s="131"/>
      <c r="DL1261" s="164"/>
      <c r="DM1261" s="153"/>
      <c r="DN1261" s="131"/>
      <c r="DO1261" s="164"/>
      <c r="DP1261" s="153"/>
      <c r="DQ1261" s="131"/>
      <c r="DR1261" s="131"/>
      <c r="DS1261" s="223"/>
      <c r="DT1261" s="131"/>
      <c r="DU1261" s="153"/>
      <c r="DV1261" s="223"/>
      <c r="DW1261" s="164"/>
      <c r="DX1261" s="153"/>
      <c r="DY1261" s="131"/>
      <c r="DZ1261" s="131"/>
      <c r="EA1261" s="131"/>
      <c r="EB1261" s="131"/>
      <c r="EC1261" s="131"/>
      <c r="ED1261" s="131"/>
      <c r="EE1261" s="131"/>
      <c r="EF1261" s="131"/>
      <c r="EG1261" s="131"/>
      <c r="EH1261" s="131"/>
      <c r="EI1261" s="131"/>
      <c r="EJ1261" s="164"/>
      <c r="EK1261" s="153"/>
      <c r="EL1261" s="131"/>
      <c r="EM1261" s="131"/>
      <c r="EN1261" s="153"/>
      <c r="EO1261" s="131"/>
      <c r="EP1261" s="131"/>
      <c r="EQ1261" s="131"/>
      <c r="ER1261" s="223"/>
      <c r="ES1261" s="164"/>
      <c r="ET1261" s="153"/>
      <c r="EU1261" s="131"/>
      <c r="EV1261" s="131"/>
      <c r="EW1261" s="131"/>
      <c r="EX1261" s="131"/>
      <c r="EY1261" s="131"/>
      <c r="EZ1261" s="164"/>
      <c r="FA1261" s="153"/>
      <c r="FB1261" s="131"/>
      <c r="FC1261" s="131"/>
      <c r="FD1261" s="131"/>
      <c r="FE1261" s="131"/>
      <c r="FF1261" s="131"/>
      <c r="FG1261" s="131"/>
      <c r="FH1261" s="164"/>
      <c r="FI1261" s="153"/>
      <c r="FJ1261" s="131"/>
      <c r="FK1261" s="131"/>
      <c r="FL1261" s="131"/>
      <c r="FM1261" s="131"/>
      <c r="FN1261" s="131"/>
      <c r="FO1261" s="131"/>
      <c r="FP1261" s="223"/>
      <c r="FQ1261" s="163"/>
      <c r="FR1261" s="131"/>
      <c r="FS1261" s="131"/>
      <c r="FX1261" s="131"/>
      <c r="FY1261" s="223"/>
      <c r="FZ1261" s="163"/>
      <c r="GA1261" s="131"/>
      <c r="GB1261" s="131"/>
      <c r="GC1261" s="223"/>
      <c r="GD1261" s="164"/>
      <c r="GE1261" s="153"/>
      <c r="GF1261" s="131"/>
      <c r="GG1261" s="131"/>
      <c r="GH1261" s="131"/>
      <c r="GI1261" s="131"/>
      <c r="GJ1261" s="131"/>
      <c r="GK1261" s="131"/>
      <c r="GL1261" s="131"/>
      <c r="GM1261" s="131"/>
      <c r="GN1261" s="164"/>
      <c r="GO1261" s="153"/>
      <c r="GP1261" s="131"/>
      <c r="GQ1261" s="131"/>
      <c r="GR1261" s="131"/>
      <c r="GS1261" s="223"/>
      <c r="GT1261" s="223"/>
      <c r="GU1261" s="223"/>
      <c r="GV1261" s="163"/>
      <c r="GW1261" s="153"/>
      <c r="GX1261" s="153"/>
      <c r="GY1261" s="153"/>
      <c r="GZ1261" s="153"/>
      <c r="HA1261" s="153"/>
      <c r="HB1261" s="153"/>
      <c r="HC1261" s="369"/>
      <c r="HD1261" s="163"/>
      <c r="HE1261" s="153"/>
      <c r="HF1261" s="153"/>
      <c r="HG1261" s="153"/>
      <c r="HH1261" s="153"/>
      <c r="HI1261" s="131"/>
      <c r="HJ1261" s="131"/>
      <c r="HK1261" s="164"/>
      <c r="HL1261" s="153"/>
      <c r="HM1261" s="131"/>
      <c r="HN1261" s="131"/>
      <c r="HO1261" s="131"/>
      <c r="HP1261" s="133"/>
      <c r="HQ1261" s="126">
        <f t="shared" si="168"/>
        <v>17.02</v>
      </c>
      <c r="HR1261" s="202" t="str">
        <f t="shared" si="169"/>
        <v>Senior</v>
      </c>
      <c r="HS1261" s="130">
        <f t="shared" si="170"/>
        <v>0</v>
      </c>
      <c r="HT1261" s="208">
        <f t="shared" si="171"/>
        <v>1</v>
      </c>
      <c r="HU1261" s="208">
        <f t="shared" si="172"/>
        <v>13</v>
      </c>
      <c r="HV1261" s="208">
        <f t="shared" si="173"/>
        <v>0</v>
      </c>
      <c r="HW1261" s="209">
        <f t="shared" si="167"/>
        <v>0</v>
      </c>
      <c r="HX1261" s="204" t="s">
        <v>2577</v>
      </c>
      <c r="HY1261" s="104"/>
      <c r="HZ1261" s="104"/>
      <c r="IA1261" s="106" t="s">
        <v>484</v>
      </c>
      <c r="IB1261" s="106" t="s">
        <v>247</v>
      </c>
      <c r="IC1261" s="106" t="s">
        <v>485</v>
      </c>
    </row>
    <row r="1262" spans="1:237" ht="15" customHeight="1">
      <c r="A1262" s="105">
        <f t="shared" si="166"/>
        <v>382</v>
      </c>
      <c r="B1262" s="97" t="s">
        <v>1960</v>
      </c>
      <c r="C1262" s="97" t="s">
        <v>251</v>
      </c>
      <c r="D1262" s="97" t="s">
        <v>1728</v>
      </c>
      <c r="E1262" s="119" t="s">
        <v>1155</v>
      </c>
      <c r="F1262" s="173"/>
      <c r="G1262" s="132"/>
      <c r="H1262" s="132"/>
      <c r="I1262" s="132"/>
      <c r="J1262" s="166"/>
      <c r="K1262" s="169"/>
      <c r="L1262" s="132"/>
      <c r="M1262" s="132"/>
      <c r="N1262" s="166"/>
      <c r="O1262" s="169"/>
      <c r="P1262" s="132"/>
      <c r="Q1262" s="132"/>
      <c r="R1262" s="132"/>
      <c r="S1262" s="132"/>
      <c r="T1262" s="168"/>
      <c r="U1262" s="169"/>
      <c r="V1262" s="132"/>
      <c r="W1262" s="132"/>
      <c r="X1262" s="132"/>
      <c r="Y1262" s="166"/>
      <c r="Z1262" s="169">
        <v>16.079999999999998</v>
      </c>
      <c r="AA1262" s="132">
        <v>16.010000000000002</v>
      </c>
      <c r="AB1262" s="132">
        <v>15.08</v>
      </c>
      <c r="AC1262" s="132"/>
      <c r="AD1262" s="166"/>
      <c r="AE1262" s="169"/>
      <c r="AF1262" s="132"/>
      <c r="AG1262" s="132"/>
      <c r="AH1262" s="132"/>
      <c r="AI1262" s="132"/>
      <c r="AJ1262" s="226"/>
      <c r="AK1262" s="166"/>
      <c r="AL1262" s="169"/>
      <c r="AM1262" s="132"/>
      <c r="AN1262" s="132"/>
      <c r="AO1262" s="132"/>
      <c r="AP1262" s="132"/>
      <c r="AQ1262" s="132"/>
      <c r="AR1262" s="132"/>
      <c r="AS1262" s="166"/>
      <c r="AT1262" s="169"/>
      <c r="AU1262" s="132"/>
      <c r="AV1262" s="132"/>
      <c r="AW1262" s="132"/>
      <c r="AX1262" s="132"/>
      <c r="AY1262" s="166"/>
      <c r="AZ1262" s="169"/>
      <c r="BA1262" s="132"/>
      <c r="BB1262" s="132"/>
      <c r="BC1262" s="132"/>
      <c r="BD1262" s="132"/>
      <c r="BE1262" s="132"/>
      <c r="BF1262" s="166"/>
      <c r="BG1262" s="169"/>
      <c r="BH1262" s="132"/>
      <c r="BI1262" s="132"/>
      <c r="BJ1262" s="132"/>
      <c r="BK1262" s="132"/>
      <c r="BL1262" s="166"/>
      <c r="BM1262" s="169"/>
      <c r="BN1262" s="132"/>
      <c r="BO1262" s="132"/>
      <c r="BP1262" s="132"/>
      <c r="BQ1262" s="132"/>
      <c r="BR1262" s="132"/>
      <c r="BS1262" s="166"/>
      <c r="BT1262" s="169"/>
      <c r="BU1262" s="132"/>
      <c r="BV1262" s="132"/>
      <c r="BW1262" s="132"/>
      <c r="BX1262" s="132"/>
      <c r="BY1262" s="166"/>
      <c r="BZ1262" s="169"/>
      <c r="CA1262" s="132"/>
      <c r="CB1262" s="164"/>
      <c r="CC1262" s="163"/>
      <c r="CD1262" s="131"/>
      <c r="CE1262" s="131"/>
      <c r="CF1262" s="164"/>
      <c r="CG1262" s="163"/>
      <c r="CH1262" s="131"/>
      <c r="CI1262" s="164"/>
      <c r="CJ1262" s="163"/>
      <c r="CK1262" s="131"/>
      <c r="CL1262" s="131"/>
      <c r="CM1262" s="164"/>
      <c r="CN1262" s="163"/>
      <c r="CO1262" s="131"/>
      <c r="CP1262" s="131"/>
      <c r="CQ1262" s="131"/>
      <c r="CR1262" s="131"/>
      <c r="CS1262" s="164"/>
      <c r="CT1262" s="163"/>
      <c r="CU1262" s="131"/>
      <c r="CV1262" s="131"/>
      <c r="CW1262" s="131"/>
      <c r="CX1262" s="131"/>
      <c r="CY1262" s="244"/>
      <c r="CZ1262" s="153"/>
      <c r="DA1262" s="131"/>
      <c r="DB1262" s="164"/>
      <c r="DC1262" s="153"/>
      <c r="DD1262" s="131"/>
      <c r="DE1262" s="131"/>
      <c r="DF1262" s="131"/>
      <c r="DG1262" s="131"/>
      <c r="DH1262" s="164"/>
      <c r="DI1262" s="153"/>
      <c r="DJ1262" s="153"/>
      <c r="DK1262" s="131"/>
      <c r="DL1262" s="164"/>
      <c r="DM1262" s="153"/>
      <c r="DN1262" s="131"/>
      <c r="DO1262" s="164"/>
      <c r="DP1262" s="153"/>
      <c r="DQ1262" s="131"/>
      <c r="DR1262" s="131"/>
      <c r="DS1262" s="223"/>
      <c r="DT1262" s="131"/>
      <c r="DU1262" s="153"/>
      <c r="DV1262" s="223"/>
      <c r="DW1262" s="164"/>
      <c r="DX1262" s="153"/>
      <c r="DY1262" s="131"/>
      <c r="DZ1262" s="131"/>
      <c r="EA1262" s="131"/>
      <c r="EB1262" s="131"/>
      <c r="EC1262" s="131"/>
      <c r="ED1262" s="131"/>
      <c r="EE1262" s="131"/>
      <c r="EF1262" s="131"/>
      <c r="EG1262" s="131"/>
      <c r="EH1262" s="131"/>
      <c r="EI1262" s="131"/>
      <c r="EJ1262" s="164"/>
      <c r="EK1262" s="153"/>
      <c r="EL1262" s="131"/>
      <c r="EM1262" s="131"/>
      <c r="EN1262" s="153"/>
      <c r="EO1262" s="131"/>
      <c r="EP1262" s="131"/>
      <c r="EQ1262" s="131"/>
      <c r="ER1262" s="223"/>
      <c r="ES1262" s="164"/>
      <c r="ET1262" s="153"/>
      <c r="EU1262" s="131"/>
      <c r="EV1262" s="131"/>
      <c r="EW1262" s="131"/>
      <c r="EX1262" s="131"/>
      <c r="EY1262" s="131"/>
      <c r="EZ1262" s="164"/>
      <c r="FA1262" s="153"/>
      <c r="FB1262" s="131"/>
      <c r="FC1262" s="131"/>
      <c r="FD1262" s="131"/>
      <c r="FE1262" s="131"/>
      <c r="FF1262" s="131"/>
      <c r="FG1262" s="131"/>
      <c r="FH1262" s="164"/>
      <c r="FI1262" s="153"/>
      <c r="FJ1262" s="131"/>
      <c r="FK1262" s="131"/>
      <c r="FL1262" s="131"/>
      <c r="FM1262" s="131"/>
      <c r="FN1262" s="131"/>
      <c r="FO1262" s="131"/>
      <c r="FP1262" s="223"/>
      <c r="FQ1262" s="163"/>
      <c r="FR1262" s="131"/>
      <c r="FS1262" s="131"/>
      <c r="FX1262" s="131"/>
      <c r="FY1262" s="223"/>
      <c r="FZ1262" s="163"/>
      <c r="GA1262" s="131"/>
      <c r="GB1262" s="131"/>
      <c r="GC1262" s="223"/>
      <c r="GD1262" s="164"/>
      <c r="GE1262" s="153"/>
      <c r="GF1262" s="131"/>
      <c r="GG1262" s="131"/>
      <c r="GH1262" s="131"/>
      <c r="GI1262" s="131"/>
      <c r="GJ1262" s="131"/>
      <c r="GK1262" s="131"/>
      <c r="GL1262" s="131"/>
      <c r="GM1262" s="131"/>
      <c r="GN1262" s="164"/>
      <c r="GO1262" s="153"/>
      <c r="GP1262" s="131"/>
      <c r="GQ1262" s="131"/>
      <c r="GR1262" s="131"/>
      <c r="GS1262" s="223"/>
      <c r="GT1262" s="223"/>
      <c r="GU1262" s="223"/>
      <c r="GV1262" s="163"/>
      <c r="GW1262" s="153"/>
      <c r="GX1262" s="153"/>
      <c r="GY1262" s="153"/>
      <c r="GZ1262" s="153"/>
      <c r="HA1262" s="153"/>
      <c r="HB1262" s="153"/>
      <c r="HC1262" s="369"/>
      <c r="HD1262" s="163"/>
      <c r="HE1262" s="153"/>
      <c r="HF1262" s="153"/>
      <c r="HG1262" s="153"/>
      <c r="HH1262" s="153"/>
      <c r="HI1262" s="131"/>
      <c r="HJ1262" s="131"/>
      <c r="HK1262" s="164"/>
      <c r="HL1262" s="153"/>
      <c r="HM1262" s="131"/>
      <c r="HN1262" s="131"/>
      <c r="HO1262" s="131"/>
      <c r="HP1262" s="133"/>
      <c r="HQ1262" s="126">
        <f t="shared" si="168"/>
        <v>16.079999999999998</v>
      </c>
      <c r="HR1262" s="202" t="str">
        <f t="shared" si="169"/>
        <v>Senior</v>
      </c>
      <c r="HS1262" s="130">
        <f t="shared" si="170"/>
        <v>0</v>
      </c>
      <c r="HT1262" s="208">
        <f t="shared" si="171"/>
        <v>0</v>
      </c>
      <c r="HU1262" s="208">
        <f t="shared" si="172"/>
        <v>3</v>
      </c>
      <c r="HV1262" s="208">
        <f t="shared" si="173"/>
        <v>0</v>
      </c>
      <c r="HW1262" s="209">
        <f t="shared" si="167"/>
        <v>0</v>
      </c>
      <c r="HX1262" s="204"/>
      <c r="HY1262" s="104"/>
      <c r="HZ1262" s="104"/>
      <c r="IA1262" s="97" t="s">
        <v>1960</v>
      </c>
      <c r="IB1262" s="97" t="s">
        <v>251</v>
      </c>
      <c r="IC1262" s="97" t="s">
        <v>1728</v>
      </c>
    </row>
    <row r="1263" spans="1:237" ht="15" customHeight="1">
      <c r="A1263" s="105">
        <f t="shared" si="166"/>
        <v>968</v>
      </c>
      <c r="B1263" s="106" t="s">
        <v>155</v>
      </c>
      <c r="C1263" s="106" t="s">
        <v>1138</v>
      </c>
      <c r="D1263" s="106" t="s">
        <v>1728</v>
      </c>
      <c r="E1263" s="113"/>
      <c r="F1263" s="163"/>
      <c r="G1263" s="131"/>
      <c r="H1263" s="131"/>
      <c r="I1263" s="131"/>
      <c r="J1263" s="164"/>
      <c r="K1263" s="163"/>
      <c r="L1263" s="131"/>
      <c r="M1263" s="131"/>
      <c r="N1263" s="164"/>
      <c r="O1263" s="163"/>
      <c r="P1263" s="131"/>
      <c r="Q1263" s="131"/>
      <c r="R1263" s="131"/>
      <c r="S1263" s="131"/>
      <c r="T1263" s="164"/>
      <c r="U1263" s="163"/>
      <c r="V1263" s="131"/>
      <c r="W1263" s="131"/>
      <c r="X1263" s="131"/>
      <c r="Y1263" s="164"/>
      <c r="Z1263" s="163"/>
      <c r="AA1263" s="131"/>
      <c r="AB1263" s="131"/>
      <c r="AC1263" s="131"/>
      <c r="AD1263" s="164"/>
      <c r="AE1263" s="163"/>
      <c r="AF1263" s="131"/>
      <c r="AG1263" s="131"/>
      <c r="AH1263" s="131"/>
      <c r="AI1263" s="131"/>
      <c r="AJ1263" s="223"/>
      <c r="AK1263" s="164"/>
      <c r="AL1263" s="163"/>
      <c r="AM1263" s="131"/>
      <c r="AN1263" s="131"/>
      <c r="AO1263" s="131"/>
      <c r="AP1263" s="131"/>
      <c r="AQ1263" s="131"/>
      <c r="AR1263" s="131"/>
      <c r="AS1263" s="164"/>
      <c r="AT1263" s="163"/>
      <c r="AU1263" s="131"/>
      <c r="AV1263" s="131"/>
      <c r="AW1263" s="131"/>
      <c r="AX1263" s="131"/>
      <c r="AY1263" s="164"/>
      <c r="AZ1263" s="163"/>
      <c r="BA1263" s="131"/>
      <c r="BB1263" s="131"/>
      <c r="BC1263" s="131"/>
      <c r="BD1263" s="131"/>
      <c r="BE1263" s="131"/>
      <c r="BF1263" s="164"/>
      <c r="BG1263" s="163"/>
      <c r="BH1263" s="131"/>
      <c r="BI1263" s="131"/>
      <c r="BJ1263" s="131"/>
      <c r="BK1263" s="131"/>
      <c r="BL1263" s="164"/>
      <c r="BM1263" s="163"/>
      <c r="BN1263" s="131"/>
      <c r="BO1263" s="131"/>
      <c r="BP1263" s="131"/>
      <c r="BQ1263" s="131"/>
      <c r="BR1263" s="131"/>
      <c r="BS1263" s="164"/>
      <c r="BT1263" s="163"/>
      <c r="BU1263" s="131"/>
      <c r="BV1263" s="131"/>
      <c r="BW1263" s="131"/>
      <c r="BX1263" s="131"/>
      <c r="BY1263" s="164"/>
      <c r="BZ1263" s="163"/>
      <c r="CA1263" s="131"/>
      <c r="CB1263" s="164"/>
      <c r="CC1263" s="163"/>
      <c r="CD1263" s="131"/>
      <c r="CE1263" s="131"/>
      <c r="CF1263" s="164"/>
      <c r="CG1263" s="163"/>
      <c r="CH1263" s="131"/>
      <c r="CI1263" s="164"/>
      <c r="CJ1263" s="163"/>
      <c r="CK1263" s="131"/>
      <c r="CL1263" s="131"/>
      <c r="CM1263" s="164"/>
      <c r="CN1263" s="163"/>
      <c r="CO1263" s="131"/>
      <c r="CP1263" s="131"/>
      <c r="CQ1263" s="131"/>
      <c r="CR1263" s="131"/>
      <c r="CS1263" s="164"/>
      <c r="CT1263" s="163"/>
      <c r="CU1263" s="131"/>
      <c r="CV1263" s="131"/>
      <c r="CW1263" s="131"/>
      <c r="CX1263" s="131"/>
      <c r="CY1263" s="244"/>
      <c r="CZ1263" s="155"/>
      <c r="DA1263" s="135"/>
      <c r="DB1263" s="167"/>
      <c r="DC1263" s="155"/>
      <c r="DD1263" s="135"/>
      <c r="DE1263" s="135"/>
      <c r="DF1263" s="135"/>
      <c r="DG1263" s="135"/>
      <c r="DH1263" s="167"/>
      <c r="DI1263" s="155"/>
      <c r="DJ1263" s="155"/>
      <c r="DK1263" s="135"/>
      <c r="DL1263" s="167"/>
      <c r="DM1263" s="155"/>
      <c r="DN1263" s="135"/>
      <c r="DO1263" s="167"/>
      <c r="DP1263" s="155"/>
      <c r="DQ1263" s="135"/>
      <c r="DR1263" s="135"/>
      <c r="DS1263" s="225"/>
      <c r="DT1263" s="135"/>
      <c r="DU1263" s="155"/>
      <c r="DV1263" s="225"/>
      <c r="DW1263" s="167"/>
      <c r="DX1263" s="155"/>
      <c r="DY1263" s="135"/>
      <c r="DZ1263" s="135"/>
      <c r="EA1263" s="135"/>
      <c r="EB1263" s="135"/>
      <c r="EC1263" s="135"/>
      <c r="ED1263" s="135"/>
      <c r="EE1263" s="135"/>
      <c r="EF1263" s="135"/>
      <c r="EG1263" s="135"/>
      <c r="EH1263" s="135"/>
      <c r="EI1263" s="135"/>
      <c r="EJ1263" s="167"/>
      <c r="EK1263" s="155"/>
      <c r="EL1263" s="135"/>
      <c r="EM1263" s="135"/>
      <c r="EN1263" s="153"/>
      <c r="EO1263" s="131"/>
      <c r="EP1263" s="131"/>
      <c r="EQ1263" s="131"/>
      <c r="ER1263" s="223"/>
      <c r="ES1263" s="164"/>
      <c r="ET1263" s="153"/>
      <c r="EU1263" s="131"/>
      <c r="EV1263" s="131"/>
      <c r="EW1263" s="131"/>
      <c r="EX1263" s="131"/>
      <c r="EY1263" s="131"/>
      <c r="EZ1263" s="164"/>
      <c r="FA1263" s="153"/>
      <c r="FB1263" s="131"/>
      <c r="FC1263" s="131"/>
      <c r="FD1263" s="131"/>
      <c r="FE1263" s="131"/>
      <c r="FF1263" s="131"/>
      <c r="FG1263" s="131"/>
      <c r="FH1263" s="164"/>
      <c r="FI1263" s="153"/>
      <c r="FJ1263" s="131"/>
      <c r="FK1263" s="131"/>
      <c r="FL1263" s="131"/>
      <c r="FM1263" s="131"/>
      <c r="FN1263" s="131"/>
      <c r="FO1263" s="131"/>
      <c r="FP1263" s="223"/>
      <c r="FQ1263" s="163"/>
      <c r="FR1263" s="131"/>
      <c r="FS1263" s="131"/>
      <c r="FX1263" s="131"/>
      <c r="FY1263" s="223"/>
      <c r="FZ1263" s="163"/>
      <c r="GA1263" s="131"/>
      <c r="GB1263" s="131"/>
      <c r="GC1263" s="223"/>
      <c r="GD1263" s="164"/>
      <c r="GE1263" s="153"/>
      <c r="GF1263" s="131"/>
      <c r="GG1263" s="131"/>
      <c r="GH1263" s="131"/>
      <c r="GI1263" s="131"/>
      <c r="GJ1263" s="131"/>
      <c r="GK1263" s="131"/>
      <c r="GL1263" s="131"/>
      <c r="GM1263" s="131"/>
      <c r="GN1263" s="164"/>
      <c r="GO1263" s="153"/>
      <c r="GP1263" s="131"/>
      <c r="GQ1263" s="131"/>
      <c r="GR1263" s="131"/>
      <c r="GS1263" s="223"/>
      <c r="GT1263" s="223"/>
      <c r="GU1263" s="223"/>
      <c r="GV1263" s="163"/>
      <c r="GW1263" s="153"/>
      <c r="GX1263" s="153"/>
      <c r="GY1263" s="153"/>
      <c r="GZ1263" s="153"/>
      <c r="HA1263" s="153"/>
      <c r="HB1263" s="153"/>
      <c r="HC1263" s="369"/>
      <c r="HD1263" s="163"/>
      <c r="HE1263" s="153"/>
      <c r="HF1263" s="153"/>
      <c r="HG1263" s="153"/>
      <c r="HH1263" s="153"/>
      <c r="HI1263" s="131"/>
      <c r="HJ1263" s="131"/>
      <c r="HK1263" s="164"/>
      <c r="HL1263" s="153"/>
      <c r="HM1263" s="131"/>
      <c r="HN1263" s="131"/>
      <c r="HO1263" s="131"/>
      <c r="HP1263" s="133"/>
      <c r="HQ1263" s="126">
        <f t="shared" si="168"/>
        <v>0</v>
      </c>
      <c r="HR1263" s="202" t="str">
        <f t="shared" si="169"/>
        <v>~~~</v>
      </c>
      <c r="HS1263" s="130">
        <f t="shared" si="170"/>
        <v>0</v>
      </c>
      <c r="HT1263" s="208">
        <f t="shared" si="171"/>
        <v>0</v>
      </c>
      <c r="HU1263" s="208">
        <f t="shared" si="172"/>
        <v>0</v>
      </c>
      <c r="HV1263" s="208">
        <f t="shared" si="173"/>
        <v>0</v>
      </c>
      <c r="HW1263" s="209">
        <f t="shared" si="167"/>
        <v>0</v>
      </c>
      <c r="HX1263" s="204"/>
      <c r="HY1263" s="104"/>
      <c r="HZ1263" s="104"/>
      <c r="IA1263" s="106" t="s">
        <v>155</v>
      </c>
      <c r="IB1263" s="106" t="s">
        <v>1138</v>
      </c>
      <c r="IC1263" s="106" t="s">
        <v>1728</v>
      </c>
    </row>
    <row r="1264" spans="1:237" ht="15" customHeight="1">
      <c r="A1264" s="105">
        <f t="shared" si="166"/>
        <v>252</v>
      </c>
      <c r="B1264" s="106" t="s">
        <v>750</v>
      </c>
      <c r="C1264" s="106" t="s">
        <v>3153</v>
      </c>
      <c r="D1264" s="106" t="s">
        <v>3154</v>
      </c>
      <c r="E1264" s="113" t="s">
        <v>1253</v>
      </c>
      <c r="F1264" s="163"/>
      <c r="G1264" s="131"/>
      <c r="H1264" s="131"/>
      <c r="I1264" s="131"/>
      <c r="J1264" s="164"/>
      <c r="K1264" s="163"/>
      <c r="L1264" s="131"/>
      <c r="M1264" s="131"/>
      <c r="N1264" s="164"/>
      <c r="O1264" s="163"/>
      <c r="P1264" s="131"/>
      <c r="Q1264" s="131"/>
      <c r="R1264" s="131"/>
      <c r="S1264" s="131"/>
      <c r="T1264" s="164"/>
      <c r="U1264" s="163"/>
      <c r="V1264" s="131"/>
      <c r="W1264" s="131"/>
      <c r="X1264" s="131"/>
      <c r="Y1264" s="164"/>
      <c r="Z1264" s="163"/>
      <c r="AA1264" s="131"/>
      <c r="AB1264" s="131"/>
      <c r="AC1264" s="131"/>
      <c r="AD1264" s="164"/>
      <c r="AE1264" s="163"/>
      <c r="AF1264" s="131"/>
      <c r="AG1264" s="131"/>
      <c r="AH1264" s="131"/>
      <c r="AI1264" s="131"/>
      <c r="AJ1264" s="223"/>
      <c r="AK1264" s="164"/>
      <c r="AL1264" s="163"/>
      <c r="AM1264" s="131"/>
      <c r="AN1264" s="131"/>
      <c r="AO1264" s="131"/>
      <c r="AP1264" s="131"/>
      <c r="AQ1264" s="131"/>
      <c r="AR1264" s="131"/>
      <c r="AS1264" s="164"/>
      <c r="AT1264" s="163"/>
      <c r="AU1264" s="131"/>
      <c r="AV1264" s="131"/>
      <c r="AW1264" s="131"/>
      <c r="AX1264" s="131"/>
      <c r="AY1264" s="164"/>
      <c r="AZ1264" s="163"/>
      <c r="BA1264" s="131"/>
      <c r="BB1264" s="131"/>
      <c r="BC1264" s="131"/>
      <c r="BD1264" s="131"/>
      <c r="BE1264" s="131"/>
      <c r="BF1264" s="164"/>
      <c r="BG1264" s="163"/>
      <c r="BH1264" s="131"/>
      <c r="BI1264" s="131"/>
      <c r="BJ1264" s="131"/>
      <c r="BK1264" s="131"/>
      <c r="BL1264" s="164"/>
      <c r="BM1264" s="163"/>
      <c r="BN1264" s="131"/>
      <c r="BO1264" s="131"/>
      <c r="BP1264" s="131"/>
      <c r="BQ1264" s="131"/>
      <c r="BR1264" s="131"/>
      <c r="BS1264" s="164"/>
      <c r="BT1264" s="163"/>
      <c r="BU1264" s="131"/>
      <c r="BV1264" s="131"/>
      <c r="BW1264" s="131"/>
      <c r="BX1264" s="131"/>
      <c r="BY1264" s="164"/>
      <c r="BZ1264" s="163"/>
      <c r="CA1264" s="131"/>
      <c r="CB1264" s="164"/>
      <c r="CC1264" s="163"/>
      <c r="CD1264" s="131"/>
      <c r="CE1264" s="131"/>
      <c r="CF1264" s="164"/>
      <c r="CG1264" s="163"/>
      <c r="CH1264" s="131"/>
      <c r="CI1264" s="164"/>
      <c r="CJ1264" s="163"/>
      <c r="CK1264" s="131"/>
      <c r="CL1264" s="131"/>
      <c r="CM1264" s="164"/>
      <c r="CN1264" s="163"/>
      <c r="CO1264" s="131"/>
      <c r="CP1264" s="131"/>
      <c r="CQ1264" s="131"/>
      <c r="CR1264" s="131"/>
      <c r="CS1264" s="164"/>
      <c r="CT1264" s="163"/>
      <c r="CU1264" s="131"/>
      <c r="CV1264" s="131"/>
      <c r="CW1264" s="131"/>
      <c r="CX1264" s="131"/>
      <c r="CY1264" s="244"/>
      <c r="CZ1264" s="154"/>
      <c r="DA1264" s="132"/>
      <c r="DB1264" s="166"/>
      <c r="DC1264" s="154"/>
      <c r="DD1264" s="132"/>
      <c r="DE1264" s="132"/>
      <c r="DF1264" s="132"/>
      <c r="DG1264" s="132"/>
      <c r="DH1264" s="166"/>
      <c r="DI1264" s="154"/>
      <c r="DJ1264" s="154"/>
      <c r="DK1264" s="132"/>
      <c r="DL1264" s="166"/>
      <c r="DM1264" s="154"/>
      <c r="DN1264" s="132"/>
      <c r="DO1264" s="166"/>
      <c r="DP1264" s="154"/>
      <c r="DQ1264" s="132"/>
      <c r="DR1264" s="132"/>
      <c r="DS1264" s="226"/>
      <c r="DT1264" s="132"/>
      <c r="DU1264" s="154"/>
      <c r="DV1264" s="226"/>
      <c r="DW1264" s="166"/>
      <c r="DX1264" s="154"/>
      <c r="DY1264" s="132"/>
      <c r="DZ1264" s="132"/>
      <c r="EA1264" s="132"/>
      <c r="EB1264" s="132"/>
      <c r="EC1264" s="132"/>
      <c r="ED1264" s="132"/>
      <c r="EE1264" s="132"/>
      <c r="EF1264" s="132"/>
      <c r="EG1264" s="132"/>
      <c r="EH1264" s="132"/>
      <c r="EI1264" s="132"/>
      <c r="EJ1264" s="166"/>
      <c r="EK1264" s="154"/>
      <c r="EL1264" s="132"/>
      <c r="EM1264" s="132"/>
      <c r="EN1264" s="153"/>
      <c r="EO1264" s="131"/>
      <c r="EP1264" s="131"/>
      <c r="EQ1264" s="131"/>
      <c r="ER1264" s="223"/>
      <c r="ES1264" s="164"/>
      <c r="ET1264" s="153"/>
      <c r="EU1264" s="131"/>
      <c r="EV1264" s="131"/>
      <c r="EW1264" s="131"/>
      <c r="EX1264" s="131"/>
      <c r="EY1264" s="131"/>
      <c r="EZ1264" s="164"/>
      <c r="FA1264" s="153"/>
      <c r="FB1264" s="131"/>
      <c r="FC1264" s="131"/>
      <c r="FD1264" s="131"/>
      <c r="FE1264" s="131"/>
      <c r="FF1264" s="131"/>
      <c r="FG1264" s="131"/>
      <c r="FH1264" s="164"/>
      <c r="FI1264" s="153"/>
      <c r="FJ1264" s="131"/>
      <c r="FK1264" s="131"/>
      <c r="FL1264" s="131"/>
      <c r="FM1264" s="131"/>
      <c r="FN1264" s="131"/>
      <c r="FO1264" s="131"/>
      <c r="FP1264" s="223"/>
      <c r="FQ1264" s="163"/>
      <c r="FR1264" s="131"/>
      <c r="FS1264" s="131"/>
      <c r="FX1264" s="131"/>
      <c r="FY1264" s="223"/>
      <c r="FZ1264" s="163"/>
      <c r="GA1264" s="131"/>
      <c r="GB1264" s="131"/>
      <c r="GC1264" s="223"/>
      <c r="GD1264" s="164"/>
      <c r="GE1264" s="153"/>
      <c r="GF1264" s="131"/>
      <c r="GG1264" s="131"/>
      <c r="GH1264" s="131"/>
      <c r="GI1264" s="131"/>
      <c r="GJ1264" s="131"/>
      <c r="GK1264" s="131"/>
      <c r="GL1264" s="131"/>
      <c r="GM1264" s="131"/>
      <c r="GN1264" s="164"/>
      <c r="GO1264" s="153"/>
      <c r="GP1264" s="131"/>
      <c r="GQ1264" s="131"/>
      <c r="GR1264" s="131"/>
      <c r="GS1264" s="223"/>
      <c r="GT1264" s="223"/>
      <c r="GU1264" s="223"/>
      <c r="GV1264" s="163"/>
      <c r="GW1264" s="153"/>
      <c r="GX1264" s="153"/>
      <c r="GY1264" s="153"/>
      <c r="GZ1264" s="153"/>
      <c r="HA1264" s="153"/>
      <c r="HB1264" s="153"/>
      <c r="HC1264" s="369"/>
      <c r="HD1264" s="163"/>
      <c r="HE1264" s="153">
        <v>16.03</v>
      </c>
      <c r="HF1264" s="153">
        <v>17.100000000000001</v>
      </c>
      <c r="HG1264" s="153">
        <v>17.11</v>
      </c>
      <c r="HH1264" s="153">
        <v>18.010000000000002</v>
      </c>
      <c r="HI1264" s="131">
        <v>18.059999999999999</v>
      </c>
      <c r="HJ1264" s="131">
        <v>18.079999999999998</v>
      </c>
      <c r="HK1264" s="164">
        <v>18.100000000000001</v>
      </c>
      <c r="HL1264" s="153"/>
      <c r="HM1264" s="131"/>
      <c r="HN1264" s="131"/>
      <c r="HO1264" s="131"/>
      <c r="HP1264" s="133"/>
      <c r="HQ1264" s="126">
        <f t="shared" si="168"/>
        <v>18.100000000000001</v>
      </c>
      <c r="HR1264" s="202" t="str">
        <f t="shared" si="169"/>
        <v>Senior</v>
      </c>
      <c r="HS1264" s="130">
        <f t="shared" si="170"/>
        <v>0</v>
      </c>
      <c r="HT1264" s="208">
        <f t="shared" si="171"/>
        <v>0</v>
      </c>
      <c r="HU1264" s="208">
        <f t="shared" si="172"/>
        <v>7</v>
      </c>
      <c r="HV1264" s="208">
        <f t="shared" si="173"/>
        <v>0</v>
      </c>
      <c r="HW1264" s="209">
        <f t="shared" si="167"/>
        <v>0</v>
      </c>
      <c r="HX1264" s="204" t="s">
        <v>506</v>
      </c>
      <c r="HY1264" s="104"/>
      <c r="HZ1264" s="104"/>
      <c r="IA1264" s="106" t="s">
        <v>750</v>
      </c>
      <c r="IB1264" s="106" t="s">
        <v>3153</v>
      </c>
      <c r="IC1264" s="106" t="s">
        <v>3154</v>
      </c>
    </row>
    <row r="1265" spans="1:237" ht="15" customHeight="1">
      <c r="A1265" s="105">
        <f t="shared" si="166"/>
        <v>681</v>
      </c>
      <c r="B1265" s="106" t="s">
        <v>2212</v>
      </c>
      <c r="C1265" s="106" t="s">
        <v>313</v>
      </c>
      <c r="D1265" s="106" t="s">
        <v>1541</v>
      </c>
      <c r="E1265" s="113" t="s">
        <v>1129</v>
      </c>
      <c r="F1265" s="163"/>
      <c r="G1265" s="131"/>
      <c r="H1265" s="131"/>
      <c r="I1265" s="131"/>
      <c r="J1265" s="164"/>
      <c r="K1265" s="163"/>
      <c r="L1265" s="131"/>
      <c r="M1265" s="131"/>
      <c r="N1265" s="164"/>
      <c r="O1265" s="163"/>
      <c r="P1265" s="131">
        <v>12.02</v>
      </c>
      <c r="Q1265" s="131"/>
      <c r="R1265" s="131"/>
      <c r="S1265" s="131"/>
      <c r="T1265" s="164"/>
      <c r="U1265" s="163"/>
      <c r="V1265" s="131"/>
      <c r="W1265" s="131"/>
      <c r="X1265" s="131"/>
      <c r="Y1265" s="164"/>
      <c r="Z1265" s="163"/>
      <c r="AA1265" s="131"/>
      <c r="AB1265" s="131"/>
      <c r="AC1265" s="131"/>
      <c r="AD1265" s="164"/>
      <c r="AE1265" s="163"/>
      <c r="AF1265" s="131"/>
      <c r="AG1265" s="131"/>
      <c r="AH1265" s="131"/>
      <c r="AI1265" s="131"/>
      <c r="AJ1265" s="223"/>
      <c r="AK1265" s="164"/>
      <c r="AL1265" s="163"/>
      <c r="AM1265" s="131"/>
      <c r="AN1265" s="131"/>
      <c r="AO1265" s="131"/>
      <c r="AP1265" s="131"/>
      <c r="AQ1265" s="131"/>
      <c r="AR1265" s="131"/>
      <c r="AS1265" s="164"/>
      <c r="AT1265" s="163"/>
      <c r="AU1265" s="131"/>
      <c r="AV1265" s="131"/>
      <c r="AW1265" s="131"/>
      <c r="AX1265" s="131"/>
      <c r="AY1265" s="164"/>
      <c r="AZ1265" s="163"/>
      <c r="BA1265" s="131"/>
      <c r="BB1265" s="131"/>
      <c r="BC1265" s="131"/>
      <c r="BD1265" s="131"/>
      <c r="BE1265" s="131"/>
      <c r="BF1265" s="164"/>
      <c r="BG1265" s="163"/>
      <c r="BH1265" s="131"/>
      <c r="BI1265" s="131"/>
      <c r="BJ1265" s="131"/>
      <c r="BK1265" s="131"/>
      <c r="BL1265" s="164"/>
      <c r="BM1265" s="163"/>
      <c r="BN1265" s="131"/>
      <c r="BO1265" s="131"/>
      <c r="BP1265" s="131"/>
      <c r="BQ1265" s="131"/>
      <c r="BR1265" s="131"/>
      <c r="BS1265" s="164"/>
      <c r="BT1265" s="163"/>
      <c r="BU1265" s="131"/>
      <c r="BV1265" s="131"/>
      <c r="BW1265" s="131"/>
      <c r="BX1265" s="131"/>
      <c r="BY1265" s="164"/>
      <c r="BZ1265" s="163"/>
      <c r="CA1265" s="131"/>
      <c r="CB1265" s="164"/>
      <c r="CC1265" s="163"/>
      <c r="CD1265" s="131"/>
      <c r="CE1265" s="131"/>
      <c r="CF1265" s="164"/>
      <c r="CG1265" s="163"/>
      <c r="CH1265" s="131"/>
      <c r="CI1265" s="164"/>
      <c r="CJ1265" s="163"/>
      <c r="CK1265" s="131"/>
      <c r="CL1265" s="131"/>
      <c r="CM1265" s="164"/>
      <c r="CN1265" s="163"/>
      <c r="CO1265" s="131"/>
      <c r="CP1265" s="131"/>
      <c r="CQ1265" s="131"/>
      <c r="CR1265" s="131"/>
      <c r="CS1265" s="164"/>
      <c r="CT1265" s="163"/>
      <c r="CU1265" s="131"/>
      <c r="CV1265" s="131"/>
      <c r="CW1265" s="131"/>
      <c r="CX1265" s="131"/>
      <c r="CY1265" s="244"/>
      <c r="CZ1265" s="153"/>
      <c r="DA1265" s="131"/>
      <c r="DB1265" s="164"/>
      <c r="DC1265" s="153"/>
      <c r="DD1265" s="131"/>
      <c r="DE1265" s="131"/>
      <c r="DF1265" s="131"/>
      <c r="DG1265" s="131"/>
      <c r="DH1265" s="164"/>
      <c r="DI1265" s="153"/>
      <c r="DJ1265" s="153"/>
      <c r="DK1265" s="131"/>
      <c r="DL1265" s="164"/>
      <c r="DM1265" s="153"/>
      <c r="DN1265" s="131"/>
      <c r="DO1265" s="164"/>
      <c r="DP1265" s="153"/>
      <c r="DQ1265" s="131"/>
      <c r="DR1265" s="131"/>
      <c r="DS1265" s="223"/>
      <c r="DT1265" s="131"/>
      <c r="DU1265" s="153"/>
      <c r="DV1265" s="223"/>
      <c r="DW1265" s="164"/>
      <c r="DX1265" s="153"/>
      <c r="DY1265" s="131"/>
      <c r="DZ1265" s="131"/>
      <c r="EA1265" s="131"/>
      <c r="EB1265" s="131"/>
      <c r="EC1265" s="131"/>
      <c r="ED1265" s="131"/>
      <c r="EE1265" s="131"/>
      <c r="EF1265" s="131"/>
      <c r="EG1265" s="131"/>
      <c r="EH1265" s="131"/>
      <c r="EI1265" s="131"/>
      <c r="EJ1265" s="164"/>
      <c r="EK1265" s="153"/>
      <c r="EL1265" s="131"/>
      <c r="EM1265" s="131"/>
      <c r="EN1265" s="153"/>
      <c r="EO1265" s="131"/>
      <c r="EP1265" s="131"/>
      <c r="EQ1265" s="131"/>
      <c r="ER1265" s="223"/>
      <c r="ES1265" s="164"/>
      <c r="ET1265" s="153"/>
      <c r="EU1265" s="131"/>
      <c r="EV1265" s="131"/>
      <c r="EW1265" s="131"/>
      <c r="EX1265" s="131"/>
      <c r="EY1265" s="131"/>
      <c r="EZ1265" s="164"/>
      <c r="FA1265" s="153"/>
      <c r="FB1265" s="131"/>
      <c r="FC1265" s="131"/>
      <c r="FD1265" s="131"/>
      <c r="FE1265" s="131"/>
      <c r="FF1265" s="131"/>
      <c r="FG1265" s="131"/>
      <c r="FH1265" s="164"/>
      <c r="FI1265" s="153"/>
      <c r="FJ1265" s="131"/>
      <c r="FK1265" s="131"/>
      <c r="FL1265" s="131"/>
      <c r="FM1265" s="131"/>
      <c r="FN1265" s="131"/>
      <c r="FO1265" s="131"/>
      <c r="FP1265" s="223"/>
      <c r="FQ1265" s="163"/>
      <c r="FR1265" s="131"/>
      <c r="FS1265" s="131"/>
      <c r="FX1265" s="131"/>
      <c r="FY1265" s="223"/>
      <c r="FZ1265" s="163"/>
      <c r="GA1265" s="131"/>
      <c r="GB1265" s="131"/>
      <c r="GC1265" s="223"/>
      <c r="GD1265" s="164"/>
      <c r="GE1265" s="153"/>
      <c r="GF1265" s="131"/>
      <c r="GG1265" s="131"/>
      <c r="GH1265" s="131"/>
      <c r="GI1265" s="131"/>
      <c r="GJ1265" s="131"/>
      <c r="GK1265" s="131"/>
      <c r="GL1265" s="131"/>
      <c r="GM1265" s="131"/>
      <c r="GN1265" s="164"/>
      <c r="GO1265" s="153"/>
      <c r="GP1265" s="131"/>
      <c r="GQ1265" s="131"/>
      <c r="GR1265" s="131"/>
      <c r="GS1265" s="223"/>
      <c r="GT1265" s="223"/>
      <c r="GU1265" s="223"/>
      <c r="GV1265" s="163"/>
      <c r="GW1265" s="153"/>
      <c r="GX1265" s="153"/>
      <c r="GY1265" s="153"/>
      <c r="GZ1265" s="153"/>
      <c r="HA1265" s="153"/>
      <c r="HB1265" s="153"/>
      <c r="HC1265" s="369"/>
      <c r="HD1265" s="163"/>
      <c r="HE1265" s="153"/>
      <c r="HF1265" s="153"/>
      <c r="HG1265" s="153"/>
      <c r="HH1265" s="153"/>
      <c r="HI1265" s="131"/>
      <c r="HJ1265" s="131"/>
      <c r="HK1265" s="164"/>
      <c r="HL1265" s="153"/>
      <c r="HM1265" s="131"/>
      <c r="HN1265" s="131"/>
      <c r="HO1265" s="131"/>
      <c r="HP1265" s="133"/>
      <c r="HQ1265" s="126">
        <f t="shared" si="168"/>
        <v>12.02</v>
      </c>
      <c r="HR1265" s="202" t="str">
        <f t="shared" si="169"/>
        <v>Junior</v>
      </c>
      <c r="HS1265" s="130">
        <f t="shared" si="170"/>
        <v>0</v>
      </c>
      <c r="HT1265" s="208">
        <f t="shared" si="171"/>
        <v>1</v>
      </c>
      <c r="HU1265" s="208">
        <f t="shared" si="172"/>
        <v>0</v>
      </c>
      <c r="HV1265" s="208">
        <f t="shared" si="173"/>
        <v>0</v>
      </c>
      <c r="HW1265" s="209">
        <f t="shared" si="167"/>
        <v>0</v>
      </c>
      <c r="HX1265" s="204"/>
      <c r="HY1265" s="104"/>
      <c r="HZ1265" s="104"/>
      <c r="IA1265" s="106" t="s">
        <v>2212</v>
      </c>
      <c r="IB1265" s="106" t="s">
        <v>313</v>
      </c>
      <c r="IC1265" s="106" t="s">
        <v>1541</v>
      </c>
    </row>
    <row r="1266" spans="1:237" ht="15" customHeight="1">
      <c r="A1266" s="105">
        <f t="shared" si="166"/>
        <v>968</v>
      </c>
      <c r="B1266" s="106" t="s">
        <v>1042</v>
      </c>
      <c r="C1266" s="106" t="s">
        <v>388</v>
      </c>
      <c r="D1266" s="106" t="s">
        <v>1037</v>
      </c>
      <c r="E1266" s="113"/>
      <c r="F1266" s="163"/>
      <c r="G1266" s="131"/>
      <c r="H1266" s="131"/>
      <c r="I1266" s="131"/>
      <c r="J1266" s="164"/>
      <c r="K1266" s="163"/>
      <c r="L1266" s="131"/>
      <c r="M1266" s="131"/>
      <c r="N1266" s="164"/>
      <c r="O1266" s="163"/>
      <c r="P1266" s="131"/>
      <c r="Q1266" s="131"/>
      <c r="R1266" s="131"/>
      <c r="S1266" s="131"/>
      <c r="T1266" s="164"/>
      <c r="U1266" s="163"/>
      <c r="V1266" s="131"/>
      <c r="W1266" s="131"/>
      <c r="X1266" s="131"/>
      <c r="Y1266" s="164"/>
      <c r="Z1266" s="163"/>
      <c r="AA1266" s="131"/>
      <c r="AB1266" s="131"/>
      <c r="AC1266" s="131"/>
      <c r="AD1266" s="164"/>
      <c r="AE1266" s="163"/>
      <c r="AF1266" s="131"/>
      <c r="AG1266" s="131"/>
      <c r="AH1266" s="131"/>
      <c r="AI1266" s="131"/>
      <c r="AJ1266" s="223"/>
      <c r="AK1266" s="164"/>
      <c r="AL1266" s="163"/>
      <c r="AM1266" s="131"/>
      <c r="AN1266" s="131"/>
      <c r="AO1266" s="131"/>
      <c r="AP1266" s="131"/>
      <c r="AQ1266" s="131"/>
      <c r="AR1266" s="131"/>
      <c r="AS1266" s="164"/>
      <c r="AT1266" s="163"/>
      <c r="AU1266" s="131"/>
      <c r="AV1266" s="131"/>
      <c r="AW1266" s="131"/>
      <c r="AX1266" s="131"/>
      <c r="AY1266" s="164"/>
      <c r="AZ1266" s="163"/>
      <c r="BA1266" s="131"/>
      <c r="BB1266" s="131"/>
      <c r="BC1266" s="131"/>
      <c r="BD1266" s="131"/>
      <c r="BE1266" s="131"/>
      <c r="BF1266" s="164"/>
      <c r="BG1266" s="163"/>
      <c r="BH1266" s="131"/>
      <c r="BI1266" s="131"/>
      <c r="BJ1266" s="131"/>
      <c r="BK1266" s="131"/>
      <c r="BL1266" s="164"/>
      <c r="BM1266" s="163"/>
      <c r="BN1266" s="131"/>
      <c r="BO1266" s="131"/>
      <c r="BP1266" s="131"/>
      <c r="BQ1266" s="131"/>
      <c r="BR1266" s="131"/>
      <c r="BS1266" s="164"/>
      <c r="BT1266" s="163"/>
      <c r="BU1266" s="131"/>
      <c r="BV1266" s="131"/>
      <c r="BW1266" s="131"/>
      <c r="BX1266" s="131"/>
      <c r="BY1266" s="164"/>
      <c r="BZ1266" s="163"/>
      <c r="CA1266" s="131"/>
      <c r="CB1266" s="164"/>
      <c r="CC1266" s="163"/>
      <c r="CD1266" s="131"/>
      <c r="CE1266" s="131"/>
      <c r="CF1266" s="164"/>
      <c r="CG1266" s="163"/>
      <c r="CH1266" s="131"/>
      <c r="CI1266" s="164"/>
      <c r="CJ1266" s="163"/>
      <c r="CK1266" s="131"/>
      <c r="CL1266" s="131"/>
      <c r="CM1266" s="164"/>
      <c r="CN1266" s="163"/>
      <c r="CO1266" s="131"/>
      <c r="CP1266" s="131"/>
      <c r="CQ1266" s="131"/>
      <c r="CR1266" s="131"/>
      <c r="CS1266" s="164"/>
      <c r="CT1266" s="163"/>
      <c r="CU1266" s="131"/>
      <c r="CV1266" s="131"/>
      <c r="CW1266" s="131"/>
      <c r="CX1266" s="131"/>
      <c r="CY1266" s="244"/>
      <c r="CZ1266" s="153"/>
      <c r="DA1266" s="131"/>
      <c r="DB1266" s="164"/>
      <c r="DC1266" s="153"/>
      <c r="DD1266" s="131"/>
      <c r="DE1266" s="131"/>
      <c r="DF1266" s="131"/>
      <c r="DG1266" s="131"/>
      <c r="DH1266" s="164"/>
      <c r="DI1266" s="153"/>
      <c r="DJ1266" s="153"/>
      <c r="DK1266" s="131"/>
      <c r="DL1266" s="164"/>
      <c r="DM1266" s="153"/>
      <c r="DN1266" s="131"/>
      <c r="DO1266" s="164"/>
      <c r="DP1266" s="153"/>
      <c r="DQ1266" s="131"/>
      <c r="DR1266" s="131"/>
      <c r="DS1266" s="223"/>
      <c r="DT1266" s="131"/>
      <c r="DU1266" s="153"/>
      <c r="DV1266" s="223"/>
      <c r="DW1266" s="164"/>
      <c r="DX1266" s="153"/>
      <c r="DY1266" s="131"/>
      <c r="DZ1266" s="131"/>
      <c r="EA1266" s="131"/>
      <c r="EB1266" s="131"/>
      <c r="EC1266" s="131"/>
      <c r="ED1266" s="131"/>
      <c r="EE1266" s="131"/>
      <c r="EF1266" s="131"/>
      <c r="EG1266" s="131"/>
      <c r="EH1266" s="131"/>
      <c r="EI1266" s="131"/>
      <c r="EJ1266" s="164"/>
      <c r="EK1266" s="153"/>
      <c r="EL1266" s="131"/>
      <c r="EM1266" s="131"/>
      <c r="EN1266" s="153"/>
      <c r="EO1266" s="131"/>
      <c r="EP1266" s="131"/>
      <c r="EQ1266" s="131"/>
      <c r="ER1266" s="223"/>
      <c r="ES1266" s="164"/>
      <c r="ET1266" s="153"/>
      <c r="EU1266" s="131"/>
      <c r="EV1266" s="131"/>
      <c r="EW1266" s="131"/>
      <c r="EX1266" s="131"/>
      <c r="EY1266" s="131"/>
      <c r="EZ1266" s="164"/>
      <c r="FA1266" s="153"/>
      <c r="FB1266" s="131"/>
      <c r="FC1266" s="131"/>
      <c r="FD1266" s="131"/>
      <c r="FE1266" s="131"/>
      <c r="FF1266" s="131"/>
      <c r="FG1266" s="131"/>
      <c r="FH1266" s="164"/>
      <c r="FI1266" s="153"/>
      <c r="FJ1266" s="131"/>
      <c r="FK1266" s="131"/>
      <c r="FL1266" s="131"/>
      <c r="FM1266" s="131"/>
      <c r="FN1266" s="131"/>
      <c r="FO1266" s="131"/>
      <c r="FP1266" s="223"/>
      <c r="FQ1266" s="163"/>
      <c r="FR1266" s="131"/>
      <c r="FS1266" s="131"/>
      <c r="FX1266" s="131"/>
      <c r="FY1266" s="223"/>
      <c r="FZ1266" s="163"/>
      <c r="GA1266" s="131"/>
      <c r="GB1266" s="131"/>
      <c r="GC1266" s="223"/>
      <c r="GD1266" s="164"/>
      <c r="GE1266" s="153"/>
      <c r="GF1266" s="131"/>
      <c r="GG1266" s="131"/>
      <c r="GH1266" s="131"/>
      <c r="GI1266" s="131"/>
      <c r="GJ1266" s="131"/>
      <c r="GK1266" s="131"/>
      <c r="GL1266" s="131"/>
      <c r="GM1266" s="131"/>
      <c r="GN1266" s="164"/>
      <c r="GO1266" s="153"/>
      <c r="GP1266" s="131"/>
      <c r="GQ1266" s="131"/>
      <c r="GR1266" s="131"/>
      <c r="GS1266" s="223"/>
      <c r="GT1266" s="223"/>
      <c r="GU1266" s="223"/>
      <c r="GV1266" s="163"/>
      <c r="GW1266" s="153"/>
      <c r="GX1266" s="153"/>
      <c r="GY1266" s="153"/>
      <c r="GZ1266" s="153"/>
      <c r="HA1266" s="153"/>
      <c r="HB1266" s="153"/>
      <c r="HC1266" s="369"/>
      <c r="HD1266" s="163"/>
      <c r="HE1266" s="153"/>
      <c r="HF1266" s="153"/>
      <c r="HG1266" s="153"/>
      <c r="HH1266" s="153"/>
      <c r="HI1266" s="131"/>
      <c r="HJ1266" s="131"/>
      <c r="HK1266" s="164"/>
      <c r="HL1266" s="153"/>
      <c r="HM1266" s="131"/>
      <c r="HN1266" s="131"/>
      <c r="HO1266" s="131"/>
      <c r="HP1266" s="133"/>
      <c r="HQ1266" s="126">
        <f t="shared" si="168"/>
        <v>0</v>
      </c>
      <c r="HR1266" s="202" t="str">
        <f t="shared" si="169"/>
        <v>~~~</v>
      </c>
      <c r="HS1266" s="130">
        <f t="shared" si="170"/>
        <v>0</v>
      </c>
      <c r="HT1266" s="208">
        <f t="shared" si="171"/>
        <v>0</v>
      </c>
      <c r="HU1266" s="208">
        <f t="shared" si="172"/>
        <v>0</v>
      </c>
      <c r="HV1266" s="208">
        <f t="shared" si="173"/>
        <v>0</v>
      </c>
      <c r="HW1266" s="209">
        <f t="shared" si="167"/>
        <v>0</v>
      </c>
      <c r="HX1266" s="204"/>
      <c r="HY1266" s="104"/>
      <c r="HZ1266" s="104"/>
      <c r="IA1266" s="106" t="s">
        <v>1042</v>
      </c>
      <c r="IB1266" s="106" t="s">
        <v>388</v>
      </c>
      <c r="IC1266" s="106" t="s">
        <v>1037</v>
      </c>
    </row>
    <row r="1267" spans="1:237" ht="15" customHeight="1">
      <c r="A1267" s="105">
        <f t="shared" si="166"/>
        <v>968</v>
      </c>
      <c r="B1267" s="106" t="s">
        <v>1036</v>
      </c>
      <c r="C1267" s="106" t="s">
        <v>391</v>
      </c>
      <c r="D1267" s="106" t="s">
        <v>1037</v>
      </c>
      <c r="E1267" s="113"/>
      <c r="F1267" s="163"/>
      <c r="G1267" s="131"/>
      <c r="H1267" s="131"/>
      <c r="I1267" s="131"/>
      <c r="J1267" s="164"/>
      <c r="K1267" s="163"/>
      <c r="L1267" s="131"/>
      <c r="M1267" s="131"/>
      <c r="N1267" s="164"/>
      <c r="O1267" s="163"/>
      <c r="P1267" s="131"/>
      <c r="Q1267" s="131"/>
      <c r="R1267" s="131"/>
      <c r="S1267" s="131"/>
      <c r="T1267" s="164"/>
      <c r="U1267" s="163"/>
      <c r="V1267" s="131"/>
      <c r="W1267" s="131"/>
      <c r="X1267" s="131"/>
      <c r="Y1267" s="164"/>
      <c r="Z1267" s="163"/>
      <c r="AA1267" s="131"/>
      <c r="AB1267" s="131"/>
      <c r="AC1267" s="131"/>
      <c r="AD1267" s="164"/>
      <c r="AE1267" s="163"/>
      <c r="AF1267" s="131"/>
      <c r="AG1267" s="131"/>
      <c r="AH1267" s="131"/>
      <c r="AI1267" s="131"/>
      <c r="AJ1267" s="223"/>
      <c r="AK1267" s="164"/>
      <c r="AL1267" s="163"/>
      <c r="AM1267" s="131"/>
      <c r="AN1267" s="131"/>
      <c r="AO1267" s="131"/>
      <c r="AP1267" s="131"/>
      <c r="AQ1267" s="131"/>
      <c r="AR1267" s="131"/>
      <c r="AS1267" s="164"/>
      <c r="AT1267" s="163"/>
      <c r="AU1267" s="131"/>
      <c r="AV1267" s="131"/>
      <c r="AW1267" s="131"/>
      <c r="AX1267" s="131"/>
      <c r="AY1267" s="164"/>
      <c r="AZ1267" s="163"/>
      <c r="BA1267" s="131"/>
      <c r="BB1267" s="131"/>
      <c r="BC1267" s="131"/>
      <c r="BD1267" s="131"/>
      <c r="BE1267" s="131"/>
      <c r="BF1267" s="164"/>
      <c r="BG1267" s="163"/>
      <c r="BH1267" s="131"/>
      <c r="BI1267" s="131"/>
      <c r="BJ1267" s="131"/>
      <c r="BK1267" s="131"/>
      <c r="BL1267" s="164"/>
      <c r="BM1267" s="163"/>
      <c r="BN1267" s="131"/>
      <c r="BO1267" s="131"/>
      <c r="BP1267" s="131"/>
      <c r="BQ1267" s="131"/>
      <c r="BR1267" s="131"/>
      <c r="BS1267" s="164"/>
      <c r="BT1267" s="163"/>
      <c r="BU1267" s="131"/>
      <c r="BV1267" s="131"/>
      <c r="BW1267" s="131"/>
      <c r="BX1267" s="131"/>
      <c r="BY1267" s="164"/>
      <c r="BZ1267" s="163"/>
      <c r="CA1267" s="131"/>
      <c r="CB1267" s="164"/>
      <c r="CC1267" s="163"/>
      <c r="CD1267" s="131"/>
      <c r="CE1267" s="131"/>
      <c r="CF1267" s="164"/>
      <c r="CG1267" s="163"/>
      <c r="CH1267" s="131"/>
      <c r="CI1267" s="164"/>
      <c r="CJ1267" s="163"/>
      <c r="CK1267" s="131"/>
      <c r="CL1267" s="131"/>
      <c r="CM1267" s="164"/>
      <c r="CN1267" s="163"/>
      <c r="CO1267" s="131"/>
      <c r="CP1267" s="131"/>
      <c r="CQ1267" s="131"/>
      <c r="CR1267" s="131"/>
      <c r="CS1267" s="164"/>
      <c r="CT1267" s="163"/>
      <c r="CU1267" s="131"/>
      <c r="CV1267" s="131"/>
      <c r="CW1267" s="131"/>
      <c r="CX1267" s="131"/>
      <c r="CY1267" s="244"/>
      <c r="CZ1267" s="153"/>
      <c r="DA1267" s="131"/>
      <c r="DB1267" s="164"/>
      <c r="DC1267" s="153"/>
      <c r="DD1267" s="131"/>
      <c r="DE1267" s="131"/>
      <c r="DF1267" s="131"/>
      <c r="DG1267" s="131"/>
      <c r="DH1267" s="164"/>
      <c r="DI1267" s="153"/>
      <c r="DJ1267" s="153"/>
      <c r="DK1267" s="131"/>
      <c r="DL1267" s="164"/>
      <c r="DM1267" s="153"/>
      <c r="DN1267" s="131"/>
      <c r="DO1267" s="164"/>
      <c r="DP1267" s="153"/>
      <c r="DQ1267" s="131"/>
      <c r="DR1267" s="131"/>
      <c r="DS1267" s="223"/>
      <c r="DT1267" s="131"/>
      <c r="DU1267" s="153"/>
      <c r="DV1267" s="223"/>
      <c r="DW1267" s="164"/>
      <c r="DX1267" s="153"/>
      <c r="DY1267" s="131"/>
      <c r="DZ1267" s="131"/>
      <c r="EA1267" s="131"/>
      <c r="EB1267" s="131"/>
      <c r="EC1267" s="131"/>
      <c r="ED1267" s="131"/>
      <c r="EE1267" s="131"/>
      <c r="EF1267" s="131"/>
      <c r="EG1267" s="131"/>
      <c r="EH1267" s="131"/>
      <c r="EI1267" s="131"/>
      <c r="EJ1267" s="164"/>
      <c r="EK1267" s="153"/>
      <c r="EL1267" s="131"/>
      <c r="EM1267" s="131"/>
      <c r="EN1267" s="153"/>
      <c r="EO1267" s="131"/>
      <c r="EP1267" s="131"/>
      <c r="EQ1267" s="131"/>
      <c r="ER1267" s="223"/>
      <c r="ES1267" s="164"/>
      <c r="ET1267" s="153"/>
      <c r="EU1267" s="131"/>
      <c r="EV1267" s="131"/>
      <c r="EW1267" s="131"/>
      <c r="EX1267" s="131"/>
      <c r="EY1267" s="131"/>
      <c r="EZ1267" s="164"/>
      <c r="FA1267" s="153"/>
      <c r="FB1267" s="131"/>
      <c r="FC1267" s="131"/>
      <c r="FD1267" s="131"/>
      <c r="FE1267" s="131"/>
      <c r="FF1267" s="131"/>
      <c r="FG1267" s="131"/>
      <c r="FH1267" s="164"/>
      <c r="FI1267" s="153"/>
      <c r="FJ1267" s="131"/>
      <c r="FK1267" s="131"/>
      <c r="FL1267" s="131"/>
      <c r="FM1267" s="131"/>
      <c r="FN1267" s="131"/>
      <c r="FO1267" s="131"/>
      <c r="FP1267" s="223"/>
      <c r="FQ1267" s="163"/>
      <c r="FR1267" s="131"/>
      <c r="FS1267" s="131"/>
      <c r="FX1267" s="131"/>
      <c r="FY1267" s="223"/>
      <c r="FZ1267" s="163"/>
      <c r="GA1267" s="131"/>
      <c r="GB1267" s="131"/>
      <c r="GC1267" s="223"/>
      <c r="GD1267" s="164"/>
      <c r="GE1267" s="153"/>
      <c r="GF1267" s="131"/>
      <c r="GG1267" s="131"/>
      <c r="GH1267" s="131"/>
      <c r="GI1267" s="131"/>
      <c r="GJ1267" s="131"/>
      <c r="GK1267" s="131"/>
      <c r="GL1267" s="131"/>
      <c r="GM1267" s="131"/>
      <c r="GN1267" s="164"/>
      <c r="GO1267" s="153"/>
      <c r="GP1267" s="131"/>
      <c r="GQ1267" s="131"/>
      <c r="GR1267" s="131"/>
      <c r="GS1267" s="223"/>
      <c r="GT1267" s="223"/>
      <c r="GU1267" s="223"/>
      <c r="GV1267" s="163"/>
      <c r="GW1267" s="153"/>
      <c r="GX1267" s="153"/>
      <c r="GY1267" s="153"/>
      <c r="GZ1267" s="153"/>
      <c r="HA1267" s="153"/>
      <c r="HB1267" s="153"/>
      <c r="HC1267" s="369"/>
      <c r="HD1267" s="163"/>
      <c r="HE1267" s="153"/>
      <c r="HF1267" s="153"/>
      <c r="HG1267" s="153"/>
      <c r="HH1267" s="153"/>
      <c r="HI1267" s="131"/>
      <c r="HJ1267" s="131"/>
      <c r="HK1267" s="164"/>
      <c r="HL1267" s="153"/>
      <c r="HM1267" s="131"/>
      <c r="HN1267" s="131"/>
      <c r="HO1267" s="131"/>
      <c r="HP1267" s="133"/>
      <c r="HQ1267" s="126">
        <f t="shared" si="168"/>
        <v>0</v>
      </c>
      <c r="HR1267" s="202" t="str">
        <f t="shared" si="169"/>
        <v>~~~</v>
      </c>
      <c r="HS1267" s="130">
        <f t="shared" si="170"/>
        <v>0</v>
      </c>
      <c r="HT1267" s="208">
        <f t="shared" si="171"/>
        <v>0</v>
      </c>
      <c r="HU1267" s="208">
        <f t="shared" si="172"/>
        <v>0</v>
      </c>
      <c r="HV1267" s="208">
        <f t="shared" si="173"/>
        <v>0</v>
      </c>
      <c r="HW1267" s="209">
        <f t="shared" si="167"/>
        <v>0</v>
      </c>
      <c r="HX1267" s="204"/>
      <c r="HY1267" s="104"/>
      <c r="HZ1267" s="104"/>
      <c r="IA1267" s="106" t="s">
        <v>1036</v>
      </c>
      <c r="IB1267" s="106" t="s">
        <v>391</v>
      </c>
      <c r="IC1267" s="106" t="s">
        <v>1037</v>
      </c>
    </row>
    <row r="1268" spans="1:237" ht="15" customHeight="1">
      <c r="A1268" s="105">
        <f t="shared" si="166"/>
        <v>968</v>
      </c>
      <c r="B1268" s="106" t="s">
        <v>1223</v>
      </c>
      <c r="C1268" s="106" t="s">
        <v>297</v>
      </c>
      <c r="D1268" s="106" t="s">
        <v>1224</v>
      </c>
      <c r="E1268" s="113" t="s">
        <v>1225</v>
      </c>
      <c r="F1268" s="163"/>
      <c r="G1268" s="131"/>
      <c r="H1268" s="131"/>
      <c r="I1268" s="131"/>
      <c r="J1268" s="164"/>
      <c r="K1268" s="163"/>
      <c r="L1268" s="131"/>
      <c r="M1268" s="131"/>
      <c r="N1268" s="164"/>
      <c r="O1268" s="163"/>
      <c r="P1268" s="131"/>
      <c r="Q1268" s="131"/>
      <c r="R1268" s="131"/>
      <c r="S1268" s="131"/>
      <c r="T1268" s="164"/>
      <c r="U1268" s="163"/>
      <c r="V1268" s="131"/>
      <c r="W1268" s="131"/>
      <c r="X1268" s="131"/>
      <c r="Y1268" s="164"/>
      <c r="Z1268" s="163"/>
      <c r="AA1268" s="131"/>
      <c r="AB1268" s="131"/>
      <c r="AC1268" s="131"/>
      <c r="AD1268" s="164"/>
      <c r="AE1268" s="163"/>
      <c r="AF1268" s="131"/>
      <c r="AG1268" s="131"/>
      <c r="AH1268" s="131"/>
      <c r="AI1268" s="131"/>
      <c r="AJ1268" s="223"/>
      <c r="AK1268" s="164"/>
      <c r="AL1268" s="163"/>
      <c r="AM1268" s="131"/>
      <c r="AN1268" s="131"/>
      <c r="AO1268" s="131"/>
      <c r="AP1268" s="131"/>
      <c r="AQ1268" s="131"/>
      <c r="AR1268" s="131"/>
      <c r="AS1268" s="164"/>
      <c r="AT1268" s="163"/>
      <c r="AU1268" s="131"/>
      <c r="AV1268" s="131"/>
      <c r="AW1268" s="131"/>
      <c r="AX1268" s="131"/>
      <c r="AY1268" s="164"/>
      <c r="AZ1268" s="163"/>
      <c r="BA1268" s="131"/>
      <c r="BB1268" s="131"/>
      <c r="BC1268" s="131"/>
      <c r="BD1268" s="131"/>
      <c r="BE1268" s="131"/>
      <c r="BF1268" s="164"/>
      <c r="BG1268" s="163"/>
      <c r="BH1268" s="131"/>
      <c r="BI1268" s="131"/>
      <c r="BJ1268" s="131"/>
      <c r="BK1268" s="131"/>
      <c r="BL1268" s="164"/>
      <c r="BM1268" s="163"/>
      <c r="BN1268" s="131"/>
      <c r="BO1268" s="131"/>
      <c r="BP1268" s="131"/>
      <c r="BQ1268" s="131"/>
      <c r="BR1268" s="131"/>
      <c r="BS1268" s="164"/>
      <c r="BT1268" s="163"/>
      <c r="BU1268" s="131"/>
      <c r="BV1268" s="131"/>
      <c r="BW1268" s="131"/>
      <c r="BX1268" s="131"/>
      <c r="BY1268" s="164"/>
      <c r="BZ1268" s="163"/>
      <c r="CA1268" s="131"/>
      <c r="CB1268" s="164"/>
      <c r="CC1268" s="163"/>
      <c r="CD1268" s="131"/>
      <c r="CE1268" s="131"/>
      <c r="CF1268" s="164"/>
      <c r="CG1268" s="163"/>
      <c r="CH1268" s="131"/>
      <c r="CI1268" s="164"/>
      <c r="CJ1268" s="163"/>
      <c r="CK1268" s="131"/>
      <c r="CL1268" s="131"/>
      <c r="CM1268" s="164"/>
      <c r="CN1268" s="163"/>
      <c r="CO1268" s="131"/>
      <c r="CP1268" s="131"/>
      <c r="CQ1268" s="131"/>
      <c r="CR1268" s="131"/>
      <c r="CS1268" s="164"/>
      <c r="CT1268" s="163"/>
      <c r="CU1268" s="131"/>
      <c r="CV1268" s="131"/>
      <c r="CW1268" s="131"/>
      <c r="CX1268" s="131"/>
      <c r="CY1268" s="244"/>
      <c r="CZ1268" s="153"/>
      <c r="DA1268" s="131"/>
      <c r="DB1268" s="164"/>
      <c r="DC1268" s="153"/>
      <c r="DD1268" s="131"/>
      <c r="DE1268" s="131"/>
      <c r="DF1268" s="131"/>
      <c r="DG1268" s="131"/>
      <c r="DH1268" s="164"/>
      <c r="DI1268" s="153"/>
      <c r="DJ1268" s="153"/>
      <c r="DK1268" s="131"/>
      <c r="DL1268" s="164"/>
      <c r="DM1268" s="153"/>
      <c r="DN1268" s="131"/>
      <c r="DO1268" s="164"/>
      <c r="DP1268" s="153"/>
      <c r="DQ1268" s="131"/>
      <c r="DR1268" s="131"/>
      <c r="DS1268" s="223"/>
      <c r="DT1268" s="131"/>
      <c r="DU1268" s="153"/>
      <c r="DV1268" s="223"/>
      <c r="DW1268" s="164"/>
      <c r="DX1268" s="153"/>
      <c r="DY1268" s="131"/>
      <c r="DZ1268" s="131"/>
      <c r="EA1268" s="131"/>
      <c r="EB1268" s="131"/>
      <c r="EC1268" s="131"/>
      <c r="ED1268" s="131"/>
      <c r="EE1268" s="131"/>
      <c r="EF1268" s="131"/>
      <c r="EG1268" s="131"/>
      <c r="EH1268" s="131"/>
      <c r="EI1268" s="131"/>
      <c r="EJ1268" s="164"/>
      <c r="EK1268" s="153"/>
      <c r="EL1268" s="131"/>
      <c r="EM1268" s="131"/>
      <c r="EN1268" s="153"/>
      <c r="EO1268" s="131"/>
      <c r="EP1268" s="131"/>
      <c r="EQ1268" s="131"/>
      <c r="ER1268" s="223"/>
      <c r="ES1268" s="164"/>
      <c r="ET1268" s="153"/>
      <c r="EU1268" s="131"/>
      <c r="EV1268" s="131"/>
      <c r="EW1268" s="131"/>
      <c r="EX1268" s="131"/>
      <c r="EY1268" s="131"/>
      <c r="EZ1268" s="164"/>
      <c r="FA1268" s="153"/>
      <c r="FB1268" s="131"/>
      <c r="FC1268" s="131"/>
      <c r="FD1268" s="131"/>
      <c r="FE1268" s="131"/>
      <c r="FF1268" s="131"/>
      <c r="FG1268" s="131"/>
      <c r="FH1268" s="164"/>
      <c r="FI1268" s="153"/>
      <c r="FJ1268" s="131"/>
      <c r="FK1268" s="131"/>
      <c r="FL1268" s="131"/>
      <c r="FM1268" s="131"/>
      <c r="FN1268" s="131"/>
      <c r="FO1268" s="131"/>
      <c r="FP1268" s="223"/>
      <c r="FQ1268" s="163"/>
      <c r="FR1268" s="131"/>
      <c r="FS1268" s="131"/>
      <c r="FX1268" s="131"/>
      <c r="FY1268" s="223"/>
      <c r="FZ1268" s="163"/>
      <c r="GA1268" s="131"/>
      <c r="GB1268" s="131"/>
      <c r="GC1268" s="223"/>
      <c r="GD1268" s="164"/>
      <c r="GE1268" s="153"/>
      <c r="GF1268" s="131"/>
      <c r="GG1268" s="131"/>
      <c r="GH1268" s="131"/>
      <c r="GI1268" s="131"/>
      <c r="GJ1268" s="131"/>
      <c r="GK1268" s="131"/>
      <c r="GL1268" s="131"/>
      <c r="GM1268" s="131"/>
      <c r="GN1268" s="164"/>
      <c r="GO1268" s="153"/>
      <c r="GP1268" s="131"/>
      <c r="GQ1268" s="131"/>
      <c r="GR1268" s="131"/>
      <c r="GS1268" s="223"/>
      <c r="GT1268" s="223"/>
      <c r="GU1268" s="223"/>
      <c r="GV1268" s="163"/>
      <c r="GW1268" s="153"/>
      <c r="GX1268" s="153"/>
      <c r="GY1268" s="153"/>
      <c r="GZ1268" s="153"/>
      <c r="HA1268" s="153"/>
      <c r="HB1268" s="153"/>
      <c r="HC1268" s="369"/>
      <c r="HD1268" s="163"/>
      <c r="HE1268" s="153"/>
      <c r="HF1268" s="153"/>
      <c r="HG1268" s="153"/>
      <c r="HH1268" s="153"/>
      <c r="HI1268" s="131"/>
      <c r="HJ1268" s="131"/>
      <c r="HK1268" s="164"/>
      <c r="HL1268" s="153"/>
      <c r="HM1268" s="131"/>
      <c r="HN1268" s="131"/>
      <c r="HO1268" s="131"/>
      <c r="HP1268" s="133"/>
      <c r="HQ1268" s="126">
        <f t="shared" si="168"/>
        <v>0</v>
      </c>
      <c r="HR1268" s="202" t="str">
        <f t="shared" si="169"/>
        <v>~~~</v>
      </c>
      <c r="HS1268" s="130">
        <f t="shared" si="170"/>
        <v>0</v>
      </c>
      <c r="HT1268" s="208">
        <f t="shared" si="171"/>
        <v>0</v>
      </c>
      <c r="HU1268" s="208">
        <f t="shared" si="172"/>
        <v>0</v>
      </c>
      <c r="HV1268" s="208">
        <f t="shared" si="173"/>
        <v>0</v>
      </c>
      <c r="HW1268" s="209">
        <f t="shared" si="167"/>
        <v>0</v>
      </c>
      <c r="HX1268" s="204"/>
      <c r="HY1268" s="104"/>
      <c r="HZ1268" s="104"/>
      <c r="IA1268" s="106" t="s">
        <v>1223</v>
      </c>
      <c r="IB1268" s="106" t="s">
        <v>297</v>
      </c>
      <c r="IC1268" s="106" t="s">
        <v>1224</v>
      </c>
    </row>
    <row r="1269" spans="1:237" ht="15" customHeight="1">
      <c r="A1269" s="105">
        <f t="shared" si="166"/>
        <v>968</v>
      </c>
      <c r="B1269" s="106" t="s">
        <v>673</v>
      </c>
      <c r="C1269" s="106" t="s">
        <v>674</v>
      </c>
      <c r="D1269" s="106" t="s">
        <v>675</v>
      </c>
      <c r="E1269" s="113"/>
      <c r="F1269" s="163"/>
      <c r="G1269" s="131"/>
      <c r="H1269" s="131"/>
      <c r="I1269" s="131"/>
      <c r="J1269" s="164"/>
      <c r="K1269" s="163"/>
      <c r="L1269" s="131"/>
      <c r="M1269" s="131"/>
      <c r="N1269" s="164"/>
      <c r="O1269" s="163"/>
      <c r="P1269" s="131"/>
      <c r="Q1269" s="131"/>
      <c r="R1269" s="131"/>
      <c r="S1269" s="131"/>
      <c r="T1269" s="164"/>
      <c r="U1269" s="163"/>
      <c r="V1269" s="131"/>
      <c r="W1269" s="131"/>
      <c r="X1269" s="131"/>
      <c r="Y1269" s="164"/>
      <c r="Z1269" s="163"/>
      <c r="AA1269" s="131"/>
      <c r="AB1269" s="131"/>
      <c r="AC1269" s="131"/>
      <c r="AD1269" s="164"/>
      <c r="AE1269" s="163"/>
      <c r="AF1269" s="131"/>
      <c r="AG1269" s="131"/>
      <c r="AH1269" s="131"/>
      <c r="AI1269" s="131"/>
      <c r="AJ1269" s="223"/>
      <c r="AK1269" s="164"/>
      <c r="AL1269" s="163"/>
      <c r="AM1269" s="131"/>
      <c r="AN1269" s="131"/>
      <c r="AO1269" s="131"/>
      <c r="AP1269" s="131"/>
      <c r="AQ1269" s="131"/>
      <c r="AR1269" s="131"/>
      <c r="AS1269" s="164"/>
      <c r="AT1269" s="163"/>
      <c r="AU1269" s="131"/>
      <c r="AV1269" s="131"/>
      <c r="AW1269" s="131"/>
      <c r="AX1269" s="131"/>
      <c r="AY1269" s="164"/>
      <c r="AZ1269" s="163"/>
      <c r="BA1269" s="131"/>
      <c r="BB1269" s="131"/>
      <c r="BC1269" s="131"/>
      <c r="BD1269" s="131"/>
      <c r="BE1269" s="131"/>
      <c r="BF1269" s="164"/>
      <c r="BG1269" s="163"/>
      <c r="BH1269" s="131"/>
      <c r="BI1269" s="131"/>
      <c r="BJ1269" s="131"/>
      <c r="BK1269" s="131"/>
      <c r="BL1269" s="164"/>
      <c r="BM1269" s="163"/>
      <c r="BN1269" s="131"/>
      <c r="BO1269" s="131"/>
      <c r="BP1269" s="131"/>
      <c r="BQ1269" s="131"/>
      <c r="BR1269" s="131"/>
      <c r="BS1269" s="164"/>
      <c r="BT1269" s="163"/>
      <c r="BU1269" s="131"/>
      <c r="BV1269" s="131"/>
      <c r="BW1269" s="131"/>
      <c r="BX1269" s="131"/>
      <c r="BY1269" s="164"/>
      <c r="BZ1269" s="163"/>
      <c r="CA1269" s="131"/>
      <c r="CB1269" s="164"/>
      <c r="CC1269" s="163"/>
      <c r="CD1269" s="131"/>
      <c r="CE1269" s="131"/>
      <c r="CF1269" s="164"/>
      <c r="CG1269" s="163"/>
      <c r="CH1269" s="131"/>
      <c r="CI1269" s="164"/>
      <c r="CJ1269" s="163"/>
      <c r="CK1269" s="131"/>
      <c r="CL1269" s="131"/>
      <c r="CM1269" s="164"/>
      <c r="CN1269" s="163"/>
      <c r="CO1269" s="131"/>
      <c r="CP1269" s="131"/>
      <c r="CQ1269" s="131"/>
      <c r="CR1269" s="131"/>
      <c r="CS1269" s="164"/>
      <c r="CT1269" s="163"/>
      <c r="CU1269" s="131"/>
      <c r="CV1269" s="131"/>
      <c r="CW1269" s="131"/>
      <c r="CX1269" s="131"/>
      <c r="CY1269" s="244"/>
      <c r="CZ1269" s="153"/>
      <c r="DA1269" s="131"/>
      <c r="DB1269" s="164"/>
      <c r="DC1269" s="153"/>
      <c r="DD1269" s="131"/>
      <c r="DE1269" s="131"/>
      <c r="DF1269" s="131"/>
      <c r="DG1269" s="131"/>
      <c r="DH1269" s="164"/>
      <c r="DI1269" s="153"/>
      <c r="DJ1269" s="153"/>
      <c r="DK1269" s="131"/>
      <c r="DL1269" s="164"/>
      <c r="DM1269" s="153"/>
      <c r="DN1269" s="131"/>
      <c r="DO1269" s="164"/>
      <c r="DP1269" s="153"/>
      <c r="DQ1269" s="131"/>
      <c r="DR1269" s="131"/>
      <c r="DS1269" s="223"/>
      <c r="DT1269" s="131"/>
      <c r="DU1269" s="153"/>
      <c r="DV1269" s="223"/>
      <c r="DW1269" s="164"/>
      <c r="DX1269" s="153"/>
      <c r="DY1269" s="131"/>
      <c r="DZ1269" s="131"/>
      <c r="EA1269" s="131"/>
      <c r="EB1269" s="131"/>
      <c r="EC1269" s="131"/>
      <c r="ED1269" s="131"/>
      <c r="EE1269" s="131"/>
      <c r="EF1269" s="131"/>
      <c r="EG1269" s="131"/>
      <c r="EH1269" s="131"/>
      <c r="EI1269" s="131"/>
      <c r="EJ1269" s="164"/>
      <c r="EK1269" s="153"/>
      <c r="EL1269" s="131"/>
      <c r="EM1269" s="131"/>
      <c r="EN1269" s="153"/>
      <c r="EO1269" s="131"/>
      <c r="EP1269" s="131"/>
      <c r="EQ1269" s="131"/>
      <c r="ER1269" s="223"/>
      <c r="ES1269" s="164"/>
      <c r="ET1269" s="153"/>
      <c r="EU1269" s="131"/>
      <c r="EV1269" s="131"/>
      <c r="EW1269" s="131"/>
      <c r="EX1269" s="131"/>
      <c r="EY1269" s="131"/>
      <c r="EZ1269" s="164"/>
      <c r="FA1269" s="153"/>
      <c r="FB1269" s="131"/>
      <c r="FC1269" s="131"/>
      <c r="FD1269" s="131"/>
      <c r="FE1269" s="131"/>
      <c r="FF1269" s="131"/>
      <c r="FG1269" s="131"/>
      <c r="FH1269" s="164"/>
      <c r="FI1269" s="153"/>
      <c r="FJ1269" s="131"/>
      <c r="FK1269" s="131"/>
      <c r="FL1269" s="131"/>
      <c r="FM1269" s="131"/>
      <c r="FN1269" s="131"/>
      <c r="FO1269" s="131"/>
      <c r="FP1269" s="223"/>
      <c r="FQ1269" s="163"/>
      <c r="FR1269" s="131"/>
      <c r="FS1269" s="131"/>
      <c r="FX1269" s="131"/>
      <c r="FY1269" s="223"/>
      <c r="FZ1269" s="163"/>
      <c r="GA1269" s="131"/>
      <c r="GB1269" s="131"/>
      <c r="GC1269" s="223"/>
      <c r="GD1269" s="164"/>
      <c r="GE1269" s="153"/>
      <c r="GF1269" s="131"/>
      <c r="GG1269" s="131"/>
      <c r="GH1269" s="131"/>
      <c r="GI1269" s="131"/>
      <c r="GJ1269" s="131"/>
      <c r="GK1269" s="131"/>
      <c r="GL1269" s="131"/>
      <c r="GM1269" s="131"/>
      <c r="GN1269" s="164"/>
      <c r="GO1269" s="153"/>
      <c r="GP1269" s="131"/>
      <c r="GQ1269" s="131"/>
      <c r="GR1269" s="131"/>
      <c r="GS1269" s="223"/>
      <c r="GT1269" s="223"/>
      <c r="GU1269" s="223"/>
      <c r="GV1269" s="163"/>
      <c r="GW1269" s="153"/>
      <c r="GX1269" s="153"/>
      <c r="GY1269" s="153"/>
      <c r="GZ1269" s="153"/>
      <c r="HA1269" s="153"/>
      <c r="HB1269" s="153"/>
      <c r="HC1269" s="369"/>
      <c r="HD1269" s="163"/>
      <c r="HE1269" s="153"/>
      <c r="HF1269" s="153"/>
      <c r="HG1269" s="153"/>
      <c r="HH1269" s="153"/>
      <c r="HI1269" s="131"/>
      <c r="HJ1269" s="131"/>
      <c r="HK1269" s="164"/>
      <c r="HL1269" s="153"/>
      <c r="HM1269" s="131"/>
      <c r="HN1269" s="131"/>
      <c r="HO1269" s="131"/>
      <c r="HP1269" s="133"/>
      <c r="HQ1269" s="126">
        <f t="shared" si="168"/>
        <v>0</v>
      </c>
      <c r="HR1269" s="202" t="str">
        <f t="shared" si="169"/>
        <v>~~~</v>
      </c>
      <c r="HS1269" s="130">
        <f t="shared" si="170"/>
        <v>0</v>
      </c>
      <c r="HT1269" s="208">
        <f t="shared" si="171"/>
        <v>0</v>
      </c>
      <c r="HU1269" s="208">
        <f t="shared" si="172"/>
        <v>0</v>
      </c>
      <c r="HV1269" s="208">
        <f t="shared" si="173"/>
        <v>0</v>
      </c>
      <c r="HW1269" s="209">
        <f t="shared" si="167"/>
        <v>0</v>
      </c>
      <c r="HX1269" s="204"/>
      <c r="HY1269" s="104"/>
      <c r="HZ1269" s="104"/>
      <c r="IA1269" s="106" t="s">
        <v>673</v>
      </c>
      <c r="IB1269" s="106" t="s">
        <v>674</v>
      </c>
      <c r="IC1269" s="106" t="s">
        <v>675</v>
      </c>
    </row>
    <row r="1270" spans="1:237" ht="15" customHeight="1">
      <c r="A1270" s="105">
        <f t="shared" si="166"/>
        <v>968</v>
      </c>
      <c r="B1270" s="106" t="s">
        <v>1761</v>
      </c>
      <c r="C1270" s="106" t="s">
        <v>1021</v>
      </c>
      <c r="D1270" s="106" t="s">
        <v>1762</v>
      </c>
      <c r="E1270" s="113" t="s">
        <v>1305</v>
      </c>
      <c r="F1270" s="163"/>
      <c r="G1270" s="131"/>
      <c r="H1270" s="131"/>
      <c r="I1270" s="131"/>
      <c r="J1270" s="164"/>
      <c r="K1270" s="163"/>
      <c r="L1270" s="131"/>
      <c r="M1270" s="131"/>
      <c r="N1270" s="164"/>
      <c r="O1270" s="163"/>
      <c r="P1270" s="131"/>
      <c r="Q1270" s="131"/>
      <c r="R1270" s="131"/>
      <c r="S1270" s="131"/>
      <c r="T1270" s="164"/>
      <c r="U1270" s="163"/>
      <c r="V1270" s="131"/>
      <c r="W1270" s="131"/>
      <c r="X1270" s="131"/>
      <c r="Y1270" s="164"/>
      <c r="Z1270" s="163"/>
      <c r="AA1270" s="131"/>
      <c r="AB1270" s="131"/>
      <c r="AC1270" s="131"/>
      <c r="AD1270" s="164"/>
      <c r="AE1270" s="163"/>
      <c r="AF1270" s="131"/>
      <c r="AG1270" s="131"/>
      <c r="AH1270" s="131"/>
      <c r="AI1270" s="131"/>
      <c r="AJ1270" s="223"/>
      <c r="AK1270" s="164"/>
      <c r="AL1270" s="163"/>
      <c r="AM1270" s="131"/>
      <c r="AN1270" s="131"/>
      <c r="AO1270" s="131"/>
      <c r="AP1270" s="131"/>
      <c r="AQ1270" s="131"/>
      <c r="AR1270" s="131"/>
      <c r="AS1270" s="164"/>
      <c r="AT1270" s="163"/>
      <c r="AU1270" s="131"/>
      <c r="AV1270" s="131"/>
      <c r="AW1270" s="131"/>
      <c r="AX1270" s="131"/>
      <c r="AY1270" s="164"/>
      <c r="AZ1270" s="163"/>
      <c r="BA1270" s="131"/>
      <c r="BB1270" s="131"/>
      <c r="BC1270" s="131"/>
      <c r="BD1270" s="131"/>
      <c r="BE1270" s="131"/>
      <c r="BF1270" s="164"/>
      <c r="BG1270" s="163"/>
      <c r="BH1270" s="131"/>
      <c r="BI1270" s="131"/>
      <c r="BJ1270" s="131"/>
      <c r="BK1270" s="131"/>
      <c r="BL1270" s="164"/>
      <c r="BM1270" s="163"/>
      <c r="BN1270" s="131"/>
      <c r="BO1270" s="131"/>
      <c r="BP1270" s="131"/>
      <c r="BQ1270" s="131"/>
      <c r="BR1270" s="131"/>
      <c r="BS1270" s="164"/>
      <c r="BT1270" s="163"/>
      <c r="BU1270" s="131"/>
      <c r="BV1270" s="131"/>
      <c r="BW1270" s="131"/>
      <c r="BX1270" s="131"/>
      <c r="BY1270" s="164"/>
      <c r="BZ1270" s="163"/>
      <c r="CA1270" s="131"/>
      <c r="CB1270" s="164"/>
      <c r="CC1270" s="163"/>
      <c r="CD1270" s="131"/>
      <c r="CE1270" s="131"/>
      <c r="CF1270" s="164"/>
      <c r="CG1270" s="163"/>
      <c r="CH1270" s="131"/>
      <c r="CI1270" s="164"/>
      <c r="CJ1270" s="163"/>
      <c r="CK1270" s="131"/>
      <c r="CL1270" s="131"/>
      <c r="CM1270" s="164"/>
      <c r="CN1270" s="163"/>
      <c r="CO1270" s="131"/>
      <c r="CP1270" s="131"/>
      <c r="CQ1270" s="131"/>
      <c r="CR1270" s="131"/>
      <c r="CS1270" s="164"/>
      <c r="CT1270" s="163"/>
      <c r="CU1270" s="131"/>
      <c r="CV1270" s="131"/>
      <c r="CW1270" s="131"/>
      <c r="CX1270" s="131"/>
      <c r="CY1270" s="244"/>
      <c r="CZ1270" s="153"/>
      <c r="DA1270" s="131"/>
      <c r="DB1270" s="164"/>
      <c r="DC1270" s="153"/>
      <c r="DD1270" s="131"/>
      <c r="DE1270" s="131"/>
      <c r="DF1270" s="131"/>
      <c r="DG1270" s="131"/>
      <c r="DH1270" s="164"/>
      <c r="DI1270" s="153"/>
      <c r="DJ1270" s="153"/>
      <c r="DK1270" s="131"/>
      <c r="DL1270" s="164"/>
      <c r="DM1270" s="153"/>
      <c r="DN1270" s="131"/>
      <c r="DO1270" s="164"/>
      <c r="DP1270" s="153"/>
      <c r="DQ1270" s="131"/>
      <c r="DR1270" s="131"/>
      <c r="DS1270" s="223"/>
      <c r="DT1270" s="131"/>
      <c r="DU1270" s="153"/>
      <c r="DV1270" s="223"/>
      <c r="DW1270" s="164"/>
      <c r="DX1270" s="153"/>
      <c r="DY1270" s="131"/>
      <c r="DZ1270" s="131"/>
      <c r="EA1270" s="131"/>
      <c r="EB1270" s="131"/>
      <c r="EC1270" s="131"/>
      <c r="ED1270" s="131"/>
      <c r="EE1270" s="131"/>
      <c r="EF1270" s="131"/>
      <c r="EG1270" s="131"/>
      <c r="EH1270" s="131"/>
      <c r="EI1270" s="131"/>
      <c r="EJ1270" s="164"/>
      <c r="EK1270" s="153"/>
      <c r="EL1270" s="131"/>
      <c r="EM1270" s="131"/>
      <c r="EN1270" s="153"/>
      <c r="EO1270" s="131"/>
      <c r="EP1270" s="131"/>
      <c r="EQ1270" s="131"/>
      <c r="ER1270" s="223"/>
      <c r="ES1270" s="164"/>
      <c r="ET1270" s="153"/>
      <c r="EU1270" s="131"/>
      <c r="EV1270" s="131"/>
      <c r="EW1270" s="131"/>
      <c r="EX1270" s="131"/>
      <c r="EY1270" s="131"/>
      <c r="EZ1270" s="164"/>
      <c r="FA1270" s="153"/>
      <c r="FB1270" s="131"/>
      <c r="FC1270" s="131"/>
      <c r="FD1270" s="131"/>
      <c r="FE1270" s="131"/>
      <c r="FF1270" s="131"/>
      <c r="FG1270" s="131"/>
      <c r="FH1270" s="164"/>
      <c r="FI1270" s="153"/>
      <c r="FJ1270" s="131"/>
      <c r="FK1270" s="131"/>
      <c r="FL1270" s="131"/>
      <c r="FM1270" s="131"/>
      <c r="FN1270" s="131"/>
      <c r="FO1270" s="131"/>
      <c r="FP1270" s="223"/>
      <c r="FQ1270" s="163"/>
      <c r="FR1270" s="131"/>
      <c r="FS1270" s="131"/>
      <c r="FX1270" s="131"/>
      <c r="FY1270" s="223"/>
      <c r="FZ1270" s="163"/>
      <c r="GA1270" s="131"/>
      <c r="GB1270" s="131"/>
      <c r="GC1270" s="223"/>
      <c r="GD1270" s="164"/>
      <c r="GE1270" s="153"/>
      <c r="GF1270" s="131"/>
      <c r="GG1270" s="131"/>
      <c r="GH1270" s="131"/>
      <c r="GI1270" s="131"/>
      <c r="GJ1270" s="131"/>
      <c r="GK1270" s="131"/>
      <c r="GL1270" s="131"/>
      <c r="GM1270" s="131"/>
      <c r="GN1270" s="164"/>
      <c r="GO1270" s="153"/>
      <c r="GP1270" s="131"/>
      <c r="GQ1270" s="131"/>
      <c r="GR1270" s="131"/>
      <c r="GS1270" s="223"/>
      <c r="GT1270" s="223"/>
      <c r="GU1270" s="223"/>
      <c r="GV1270" s="163"/>
      <c r="GW1270" s="153"/>
      <c r="GX1270" s="153"/>
      <c r="GY1270" s="153"/>
      <c r="GZ1270" s="153"/>
      <c r="HA1270" s="153"/>
      <c r="HB1270" s="153"/>
      <c r="HC1270" s="369"/>
      <c r="HD1270" s="163"/>
      <c r="HE1270" s="153"/>
      <c r="HF1270" s="153"/>
      <c r="HG1270" s="153"/>
      <c r="HH1270" s="153"/>
      <c r="HI1270" s="131"/>
      <c r="HJ1270" s="131"/>
      <c r="HK1270" s="164"/>
      <c r="HL1270" s="153"/>
      <c r="HM1270" s="131"/>
      <c r="HN1270" s="131"/>
      <c r="HO1270" s="131"/>
      <c r="HP1270" s="133"/>
      <c r="HQ1270" s="126">
        <f t="shared" si="168"/>
        <v>0</v>
      </c>
      <c r="HR1270" s="202" t="str">
        <f t="shared" si="169"/>
        <v>~~~</v>
      </c>
      <c r="HS1270" s="130">
        <f t="shared" si="170"/>
        <v>0</v>
      </c>
      <c r="HT1270" s="208">
        <f t="shared" si="171"/>
        <v>0</v>
      </c>
      <c r="HU1270" s="208">
        <f t="shared" si="172"/>
        <v>0</v>
      </c>
      <c r="HV1270" s="208">
        <f t="shared" si="173"/>
        <v>0</v>
      </c>
      <c r="HW1270" s="209">
        <f t="shared" si="167"/>
        <v>0</v>
      </c>
      <c r="HX1270" s="204"/>
      <c r="HY1270" s="104"/>
      <c r="HZ1270" s="104"/>
      <c r="IA1270" s="106" t="s">
        <v>1761</v>
      </c>
      <c r="IB1270" s="106" t="s">
        <v>1021</v>
      </c>
      <c r="IC1270" s="106" t="s">
        <v>1762</v>
      </c>
    </row>
    <row r="1271" spans="1:237" ht="15" customHeight="1">
      <c r="A1271" s="105">
        <f t="shared" si="166"/>
        <v>968</v>
      </c>
      <c r="B1271" s="106" t="s">
        <v>795</v>
      </c>
      <c r="C1271" s="106" t="s">
        <v>267</v>
      </c>
      <c r="D1271" s="106" t="s">
        <v>797</v>
      </c>
      <c r="E1271" s="113" t="s">
        <v>1131</v>
      </c>
      <c r="F1271" s="163"/>
      <c r="G1271" s="131"/>
      <c r="H1271" s="131"/>
      <c r="I1271" s="131"/>
      <c r="J1271" s="164"/>
      <c r="K1271" s="163"/>
      <c r="L1271" s="131"/>
      <c r="M1271" s="131"/>
      <c r="N1271" s="164"/>
      <c r="O1271" s="163"/>
      <c r="P1271" s="131"/>
      <c r="Q1271" s="131"/>
      <c r="R1271" s="131"/>
      <c r="S1271" s="131"/>
      <c r="T1271" s="164"/>
      <c r="U1271" s="163"/>
      <c r="V1271" s="131"/>
      <c r="W1271" s="131"/>
      <c r="X1271" s="131"/>
      <c r="Y1271" s="164"/>
      <c r="Z1271" s="163"/>
      <c r="AA1271" s="131"/>
      <c r="AB1271" s="131"/>
      <c r="AC1271" s="131"/>
      <c r="AD1271" s="164"/>
      <c r="AE1271" s="163"/>
      <c r="AF1271" s="131"/>
      <c r="AG1271" s="131"/>
      <c r="AH1271" s="131"/>
      <c r="AI1271" s="131"/>
      <c r="AJ1271" s="223"/>
      <c r="AK1271" s="164"/>
      <c r="AL1271" s="163"/>
      <c r="AM1271" s="131"/>
      <c r="AN1271" s="131"/>
      <c r="AO1271" s="131"/>
      <c r="AP1271" s="131"/>
      <c r="AQ1271" s="131"/>
      <c r="AR1271" s="131"/>
      <c r="AS1271" s="164"/>
      <c r="AT1271" s="163"/>
      <c r="AU1271" s="131"/>
      <c r="AV1271" s="131"/>
      <c r="AW1271" s="131"/>
      <c r="AX1271" s="131"/>
      <c r="AY1271" s="164"/>
      <c r="AZ1271" s="163"/>
      <c r="BA1271" s="131"/>
      <c r="BB1271" s="131"/>
      <c r="BC1271" s="131"/>
      <c r="BD1271" s="131"/>
      <c r="BE1271" s="131"/>
      <c r="BF1271" s="164"/>
      <c r="BG1271" s="163"/>
      <c r="BH1271" s="131"/>
      <c r="BI1271" s="131"/>
      <c r="BJ1271" s="131"/>
      <c r="BK1271" s="131"/>
      <c r="BL1271" s="164"/>
      <c r="BM1271" s="163"/>
      <c r="BN1271" s="131"/>
      <c r="BO1271" s="131"/>
      <c r="BP1271" s="131"/>
      <c r="BQ1271" s="131"/>
      <c r="BR1271" s="131"/>
      <c r="BS1271" s="164"/>
      <c r="BT1271" s="163"/>
      <c r="BU1271" s="131"/>
      <c r="BV1271" s="131"/>
      <c r="BW1271" s="131"/>
      <c r="BX1271" s="131"/>
      <c r="BY1271" s="164"/>
      <c r="BZ1271" s="163"/>
      <c r="CA1271" s="131"/>
      <c r="CB1271" s="164"/>
      <c r="CC1271" s="163"/>
      <c r="CD1271" s="131"/>
      <c r="CE1271" s="131"/>
      <c r="CF1271" s="164"/>
      <c r="CG1271" s="163"/>
      <c r="CH1271" s="131"/>
      <c r="CI1271" s="164"/>
      <c r="CJ1271" s="163"/>
      <c r="CK1271" s="131"/>
      <c r="CL1271" s="131"/>
      <c r="CM1271" s="164"/>
      <c r="CN1271" s="163"/>
      <c r="CO1271" s="131"/>
      <c r="CP1271" s="131"/>
      <c r="CQ1271" s="131"/>
      <c r="CR1271" s="131"/>
      <c r="CS1271" s="164"/>
      <c r="CT1271" s="163"/>
      <c r="CU1271" s="131"/>
      <c r="CV1271" s="131"/>
      <c r="CX1271" s="131"/>
      <c r="CY1271" s="244"/>
      <c r="CZ1271" s="153"/>
      <c r="DA1271" s="131"/>
      <c r="DB1271" s="164"/>
      <c r="DC1271" s="153"/>
      <c r="DD1271" s="131"/>
      <c r="DE1271" s="131"/>
      <c r="DF1271" s="131"/>
      <c r="DG1271" s="131"/>
      <c r="DH1271" s="164"/>
      <c r="DI1271" s="153"/>
      <c r="DJ1271" s="153"/>
      <c r="DK1271" s="131"/>
      <c r="DL1271" s="164"/>
      <c r="DM1271" s="153"/>
      <c r="DN1271" s="131"/>
      <c r="DO1271" s="164"/>
      <c r="DP1271" s="153"/>
      <c r="DQ1271" s="131"/>
      <c r="DR1271" s="131"/>
      <c r="DS1271" s="223"/>
      <c r="DT1271" s="131"/>
      <c r="DU1271" s="153"/>
      <c r="DV1271" s="223"/>
      <c r="DW1271" s="164"/>
      <c r="DX1271" s="153"/>
      <c r="DY1271" s="131"/>
      <c r="DZ1271" s="131"/>
      <c r="EA1271" s="131"/>
      <c r="EB1271" s="131"/>
      <c r="EC1271" s="131"/>
      <c r="ED1271" s="131"/>
      <c r="EE1271" s="131"/>
      <c r="EF1271" s="131"/>
      <c r="EG1271" s="131"/>
      <c r="EH1271" s="131"/>
      <c r="EI1271" s="131"/>
      <c r="EJ1271" s="164"/>
      <c r="EK1271" s="153"/>
      <c r="EL1271" s="131"/>
      <c r="EM1271" s="131"/>
      <c r="EN1271" s="153"/>
      <c r="EO1271" s="131"/>
      <c r="EP1271" s="131"/>
      <c r="EQ1271" s="131"/>
      <c r="ER1271" s="223"/>
      <c r="ES1271" s="164"/>
      <c r="ET1271" s="153"/>
      <c r="EU1271" s="131"/>
      <c r="EV1271" s="131"/>
      <c r="EW1271" s="131"/>
      <c r="EX1271" s="131"/>
      <c r="EY1271" s="131"/>
      <c r="EZ1271" s="164"/>
      <c r="FA1271" s="153"/>
      <c r="FB1271" s="131"/>
      <c r="FC1271" s="131"/>
      <c r="FD1271" s="131"/>
      <c r="FE1271" s="131"/>
      <c r="FF1271" s="131"/>
      <c r="FG1271" s="131"/>
      <c r="FH1271" s="164"/>
      <c r="FI1271" s="153"/>
      <c r="FJ1271" s="131"/>
      <c r="FK1271" s="131"/>
      <c r="FL1271" s="131"/>
      <c r="FM1271" s="131"/>
      <c r="FN1271" s="131"/>
      <c r="FO1271" s="131"/>
      <c r="FP1271" s="223"/>
      <c r="FQ1271" s="163"/>
      <c r="FR1271" s="131"/>
      <c r="FS1271" s="131"/>
      <c r="FX1271" s="131"/>
      <c r="FY1271" s="223"/>
      <c r="FZ1271" s="163"/>
      <c r="GA1271" s="131"/>
      <c r="GB1271" s="131"/>
      <c r="GC1271" s="223"/>
      <c r="GD1271" s="164"/>
      <c r="GE1271" s="153"/>
      <c r="GF1271" s="131"/>
      <c r="GG1271" s="131"/>
      <c r="GH1271" s="131"/>
      <c r="GI1271" s="131"/>
      <c r="GJ1271" s="131"/>
      <c r="GK1271" s="131"/>
      <c r="GL1271" s="131"/>
      <c r="GM1271" s="131"/>
      <c r="GN1271" s="164"/>
      <c r="GO1271" s="153"/>
      <c r="GP1271" s="131"/>
      <c r="GQ1271" s="131"/>
      <c r="GR1271" s="131"/>
      <c r="GS1271" s="223"/>
      <c r="GT1271" s="223"/>
      <c r="GU1271" s="223"/>
      <c r="GV1271" s="163"/>
      <c r="GW1271" s="153"/>
      <c r="GX1271" s="153"/>
      <c r="GY1271" s="153"/>
      <c r="GZ1271" s="153"/>
      <c r="HA1271" s="153"/>
      <c r="HB1271" s="153"/>
      <c r="HC1271" s="369"/>
      <c r="HD1271" s="163"/>
      <c r="HE1271" s="153"/>
      <c r="HF1271" s="153"/>
      <c r="HG1271" s="153"/>
      <c r="HH1271" s="153"/>
      <c r="HI1271" s="131"/>
      <c r="HJ1271" s="131"/>
      <c r="HK1271" s="164"/>
      <c r="HL1271" s="153"/>
      <c r="HM1271" s="131"/>
      <c r="HN1271" s="131"/>
      <c r="HO1271" s="131"/>
      <c r="HP1271" s="133"/>
      <c r="HQ1271" s="126">
        <f t="shared" si="168"/>
        <v>0</v>
      </c>
      <c r="HR1271" s="202" t="str">
        <f t="shared" si="169"/>
        <v>~~~</v>
      </c>
      <c r="HS1271" s="130">
        <f t="shared" si="170"/>
        <v>0</v>
      </c>
      <c r="HT1271" s="208">
        <f t="shared" si="171"/>
        <v>0</v>
      </c>
      <c r="HU1271" s="208">
        <f t="shared" si="172"/>
        <v>0</v>
      </c>
      <c r="HV1271" s="208">
        <f t="shared" si="173"/>
        <v>0</v>
      </c>
      <c r="HW1271" s="209">
        <f t="shared" si="167"/>
        <v>0</v>
      </c>
      <c r="HX1271" s="204"/>
      <c r="HY1271" s="104"/>
      <c r="HZ1271" s="104"/>
      <c r="IA1271" s="106" t="s">
        <v>795</v>
      </c>
      <c r="IB1271" s="106" t="s">
        <v>267</v>
      </c>
      <c r="IC1271" s="106" t="s">
        <v>797</v>
      </c>
    </row>
    <row r="1272" spans="1:237" ht="15" customHeight="1">
      <c r="A1272" s="105">
        <f t="shared" si="166"/>
        <v>968</v>
      </c>
      <c r="B1272" s="106" t="s">
        <v>1918</v>
      </c>
      <c r="C1272" s="106" t="s">
        <v>272</v>
      </c>
      <c r="D1272" s="106" t="s">
        <v>1919</v>
      </c>
      <c r="E1272" s="113" t="s">
        <v>1131</v>
      </c>
      <c r="F1272" s="163"/>
      <c r="G1272" s="131"/>
      <c r="H1272" s="131"/>
      <c r="I1272" s="131"/>
      <c r="J1272" s="164"/>
      <c r="K1272" s="163"/>
      <c r="L1272" s="131"/>
      <c r="M1272" s="131"/>
      <c r="N1272" s="164"/>
      <c r="O1272" s="163"/>
      <c r="P1272" s="131"/>
      <c r="Q1272" s="131"/>
      <c r="R1272" s="131"/>
      <c r="S1272" s="131"/>
      <c r="T1272" s="164"/>
      <c r="U1272" s="163"/>
      <c r="V1272" s="131"/>
      <c r="W1272" s="131"/>
      <c r="X1272" s="131"/>
      <c r="Y1272" s="164"/>
      <c r="Z1272" s="163"/>
      <c r="AA1272" s="131"/>
      <c r="AB1272" s="131"/>
      <c r="AC1272" s="131"/>
      <c r="AD1272" s="164"/>
      <c r="AE1272" s="163"/>
      <c r="AF1272" s="131"/>
      <c r="AG1272" s="131"/>
      <c r="AH1272" s="131"/>
      <c r="AI1272" s="131"/>
      <c r="AJ1272" s="223"/>
      <c r="AK1272" s="164"/>
      <c r="AL1272" s="163"/>
      <c r="AM1272" s="131"/>
      <c r="AN1272" s="131"/>
      <c r="AO1272" s="131"/>
      <c r="AP1272" s="131"/>
      <c r="AQ1272" s="131"/>
      <c r="AR1272" s="131"/>
      <c r="AS1272" s="164"/>
      <c r="AT1272" s="163"/>
      <c r="AU1272" s="131"/>
      <c r="AV1272" s="131"/>
      <c r="AW1272" s="131"/>
      <c r="AX1272" s="131"/>
      <c r="AY1272" s="164"/>
      <c r="AZ1272" s="163"/>
      <c r="BA1272" s="131"/>
      <c r="BB1272" s="131"/>
      <c r="BC1272" s="131"/>
      <c r="BD1272" s="131"/>
      <c r="BE1272" s="131"/>
      <c r="BF1272" s="164"/>
      <c r="BG1272" s="163"/>
      <c r="BH1272" s="131"/>
      <c r="BI1272" s="131"/>
      <c r="BJ1272" s="131"/>
      <c r="BK1272" s="131"/>
      <c r="BL1272" s="164"/>
      <c r="BM1272" s="163"/>
      <c r="BN1272" s="131"/>
      <c r="BO1272" s="131"/>
      <c r="BP1272" s="131"/>
      <c r="BQ1272" s="131"/>
      <c r="BR1272" s="131"/>
      <c r="BS1272" s="164"/>
      <c r="BT1272" s="163"/>
      <c r="BU1272" s="131"/>
      <c r="BV1272" s="131"/>
      <c r="BW1272" s="131"/>
      <c r="BX1272" s="131"/>
      <c r="BY1272" s="164"/>
      <c r="BZ1272" s="163"/>
      <c r="CA1272" s="131"/>
      <c r="CB1272" s="164"/>
      <c r="CC1272" s="163"/>
      <c r="CD1272" s="131"/>
      <c r="CE1272" s="131"/>
      <c r="CF1272" s="164"/>
      <c r="CG1272" s="163"/>
      <c r="CH1272" s="131"/>
      <c r="CI1272" s="164"/>
      <c r="CJ1272" s="163"/>
      <c r="CK1272" s="131"/>
      <c r="CL1272" s="131"/>
      <c r="CM1272" s="164"/>
      <c r="CN1272" s="163"/>
      <c r="CO1272" s="131"/>
      <c r="CP1272" s="131"/>
      <c r="CQ1272" s="131"/>
      <c r="CR1272" s="131"/>
      <c r="CS1272" s="164"/>
      <c r="CT1272" s="163"/>
      <c r="CU1272" s="131"/>
      <c r="CV1272" s="131"/>
      <c r="CX1272" s="131"/>
      <c r="CY1272" s="244"/>
      <c r="CZ1272" s="153"/>
      <c r="DA1272" s="131"/>
      <c r="DB1272" s="164"/>
      <c r="DC1272" s="153"/>
      <c r="DD1272" s="131"/>
      <c r="DE1272" s="131"/>
      <c r="DF1272" s="131"/>
      <c r="DG1272" s="131"/>
      <c r="DH1272" s="164"/>
      <c r="DI1272" s="153"/>
      <c r="DJ1272" s="153"/>
      <c r="DK1272" s="131"/>
      <c r="DL1272" s="164"/>
      <c r="DM1272" s="153"/>
      <c r="DN1272" s="131"/>
      <c r="DO1272" s="164"/>
      <c r="DP1272" s="153"/>
      <c r="DQ1272" s="131"/>
      <c r="DR1272" s="131"/>
      <c r="DS1272" s="223"/>
      <c r="DT1272" s="131"/>
      <c r="DU1272" s="153"/>
      <c r="DV1272" s="223"/>
      <c r="DW1272" s="164"/>
      <c r="DX1272" s="153"/>
      <c r="DY1272" s="131"/>
      <c r="DZ1272" s="131"/>
      <c r="EA1272" s="131"/>
      <c r="EB1272" s="131"/>
      <c r="EC1272" s="131"/>
      <c r="ED1272" s="131"/>
      <c r="EE1272" s="131"/>
      <c r="EF1272" s="131"/>
      <c r="EG1272" s="131"/>
      <c r="EH1272" s="131"/>
      <c r="EI1272" s="131"/>
      <c r="EJ1272" s="164"/>
      <c r="EK1272" s="153"/>
      <c r="EL1272" s="131"/>
      <c r="EM1272" s="131"/>
      <c r="EN1272" s="154"/>
      <c r="EO1272" s="132"/>
      <c r="EP1272" s="132"/>
      <c r="EQ1272" s="132"/>
      <c r="ER1272" s="226"/>
      <c r="ES1272" s="166"/>
      <c r="ET1272" s="154"/>
      <c r="EU1272" s="132"/>
      <c r="EV1272" s="132"/>
      <c r="EW1272" s="132"/>
      <c r="EX1272" s="132"/>
      <c r="EY1272" s="132"/>
      <c r="EZ1272" s="166"/>
      <c r="FA1272" s="154"/>
      <c r="FB1272" s="132"/>
      <c r="FC1272" s="132"/>
      <c r="FD1272" s="132"/>
      <c r="FE1272" s="132"/>
      <c r="FF1272" s="132"/>
      <c r="FG1272" s="132"/>
      <c r="FH1272" s="166"/>
      <c r="FI1272" s="154"/>
      <c r="FJ1272" s="132"/>
      <c r="FK1272" s="132"/>
      <c r="FL1272" s="132"/>
      <c r="FM1272" s="132"/>
      <c r="FN1272" s="132"/>
      <c r="FO1272" s="132"/>
      <c r="FP1272" s="226"/>
      <c r="FQ1272" s="169"/>
      <c r="FR1272" s="132"/>
      <c r="FS1272" s="132"/>
      <c r="FT1272" s="132"/>
      <c r="FU1272" s="132"/>
      <c r="FV1272" s="132"/>
      <c r="FW1272" s="132"/>
      <c r="FX1272" s="132"/>
      <c r="FY1272" s="226"/>
      <c r="FZ1272" s="169"/>
      <c r="GA1272" s="132"/>
      <c r="GB1272" s="132"/>
      <c r="GC1272" s="226"/>
      <c r="GD1272" s="166"/>
      <c r="GE1272" s="154"/>
      <c r="GF1272" s="132"/>
      <c r="GG1272" s="132"/>
      <c r="GH1272" s="132"/>
      <c r="GI1272" s="132"/>
      <c r="GJ1272" s="132"/>
      <c r="GK1272" s="132"/>
      <c r="GL1272" s="132"/>
      <c r="GM1272" s="132"/>
      <c r="GN1272" s="166"/>
      <c r="GO1272" s="154"/>
      <c r="GP1272" s="132"/>
      <c r="GQ1272" s="132"/>
      <c r="GR1272" s="132"/>
      <c r="GS1272" s="226"/>
      <c r="GT1272" s="226"/>
      <c r="GU1272" s="226"/>
      <c r="GV1272" s="169"/>
      <c r="GW1272" s="154"/>
      <c r="GX1272" s="154"/>
      <c r="GY1272" s="154"/>
      <c r="GZ1272" s="154"/>
      <c r="HA1272" s="154"/>
      <c r="HB1272" s="154"/>
      <c r="HC1272" s="370"/>
      <c r="HD1272" s="169"/>
      <c r="HE1272" s="154"/>
      <c r="HF1272" s="154"/>
      <c r="HG1272" s="154"/>
      <c r="HH1272" s="154"/>
      <c r="HI1272" s="132"/>
      <c r="HJ1272" s="132"/>
      <c r="HK1272" s="166"/>
      <c r="HL1272" s="154"/>
      <c r="HM1272" s="132"/>
      <c r="HN1272" s="132"/>
      <c r="HO1272" s="132"/>
      <c r="HP1272" s="136"/>
      <c r="HQ1272" s="126">
        <f t="shared" si="168"/>
        <v>0</v>
      </c>
      <c r="HR1272" s="202" t="str">
        <f t="shared" si="169"/>
        <v>~~~</v>
      </c>
      <c r="HS1272" s="130">
        <f t="shared" si="170"/>
        <v>0</v>
      </c>
      <c r="HT1272" s="208">
        <f t="shared" si="171"/>
        <v>0</v>
      </c>
      <c r="HU1272" s="208">
        <f t="shared" si="172"/>
        <v>0</v>
      </c>
      <c r="HV1272" s="208">
        <f t="shared" si="173"/>
        <v>0</v>
      </c>
      <c r="HW1272" s="209">
        <f t="shared" si="167"/>
        <v>0</v>
      </c>
      <c r="HX1272" s="204"/>
      <c r="HY1272" s="104"/>
      <c r="HZ1272" s="104"/>
      <c r="IA1272" s="106" t="s">
        <v>1918</v>
      </c>
      <c r="IB1272" s="106" t="s">
        <v>272</v>
      </c>
      <c r="IC1272" s="106" t="s">
        <v>1919</v>
      </c>
    </row>
    <row r="1273" spans="1:237" ht="15" customHeight="1">
      <c r="A1273" s="105">
        <f t="shared" si="166"/>
        <v>968</v>
      </c>
      <c r="B1273" s="106" t="s">
        <v>3183</v>
      </c>
      <c r="C1273" s="106" t="s">
        <v>3184</v>
      </c>
      <c r="D1273" s="106" t="s">
        <v>3185</v>
      </c>
      <c r="E1273" s="113" t="s">
        <v>2153</v>
      </c>
      <c r="F1273" s="163"/>
      <c r="G1273" s="131"/>
      <c r="H1273" s="131"/>
      <c r="I1273" s="131"/>
      <c r="J1273" s="164"/>
      <c r="K1273" s="163"/>
      <c r="L1273" s="131"/>
      <c r="M1273" s="131"/>
      <c r="N1273" s="164"/>
      <c r="O1273" s="163"/>
      <c r="P1273" s="131"/>
      <c r="Q1273" s="131"/>
      <c r="R1273" s="131"/>
      <c r="S1273" s="131"/>
      <c r="T1273" s="164"/>
      <c r="U1273" s="163"/>
      <c r="V1273" s="131"/>
      <c r="W1273" s="131"/>
      <c r="X1273" s="131"/>
      <c r="Y1273" s="164"/>
      <c r="Z1273" s="163"/>
      <c r="AA1273" s="131"/>
      <c r="AB1273" s="131"/>
      <c r="AC1273" s="131"/>
      <c r="AD1273" s="164"/>
      <c r="AE1273" s="163"/>
      <c r="AF1273" s="131"/>
      <c r="AG1273" s="131"/>
      <c r="AH1273" s="131"/>
      <c r="AI1273" s="131"/>
      <c r="AJ1273" s="223"/>
      <c r="AK1273" s="164"/>
      <c r="AL1273" s="163"/>
      <c r="AM1273" s="131"/>
      <c r="AN1273" s="131"/>
      <c r="AO1273" s="131"/>
      <c r="AP1273" s="131"/>
      <c r="AQ1273" s="131"/>
      <c r="AR1273" s="131"/>
      <c r="AS1273" s="164"/>
      <c r="AT1273" s="163"/>
      <c r="AU1273" s="131"/>
      <c r="AV1273" s="131"/>
      <c r="AW1273" s="131"/>
      <c r="AX1273" s="131"/>
      <c r="AY1273" s="164"/>
      <c r="AZ1273" s="163"/>
      <c r="BA1273" s="131"/>
      <c r="BB1273" s="131"/>
      <c r="BC1273" s="131"/>
      <c r="BD1273" s="131"/>
      <c r="BE1273" s="131"/>
      <c r="BF1273" s="164"/>
      <c r="BG1273" s="163"/>
      <c r="BH1273" s="131"/>
      <c r="BI1273" s="131"/>
      <c r="BJ1273" s="131"/>
      <c r="BK1273" s="131"/>
      <c r="BL1273" s="164"/>
      <c r="BM1273" s="163"/>
      <c r="BN1273" s="131"/>
      <c r="BO1273" s="131"/>
      <c r="BP1273" s="131"/>
      <c r="BQ1273" s="131"/>
      <c r="BR1273" s="131"/>
      <c r="BS1273" s="164"/>
      <c r="BT1273" s="163"/>
      <c r="BU1273" s="131"/>
      <c r="BV1273" s="131"/>
      <c r="BW1273" s="131"/>
      <c r="BX1273" s="131"/>
      <c r="BY1273" s="164"/>
      <c r="BZ1273" s="163"/>
      <c r="CA1273" s="131"/>
      <c r="CB1273" s="164"/>
      <c r="CC1273" s="163"/>
      <c r="CD1273" s="131"/>
      <c r="CE1273" s="131"/>
      <c r="CF1273" s="164"/>
      <c r="CG1273" s="163"/>
      <c r="CH1273" s="131"/>
      <c r="CI1273" s="164"/>
      <c r="CJ1273" s="163"/>
      <c r="CK1273" s="131"/>
      <c r="CL1273" s="131"/>
      <c r="CM1273" s="164"/>
      <c r="CN1273" s="163"/>
      <c r="CO1273" s="131"/>
      <c r="CP1273" s="131"/>
      <c r="CQ1273" s="131"/>
      <c r="CR1273" s="131"/>
      <c r="CS1273" s="164"/>
      <c r="CT1273" s="163"/>
      <c r="CU1273" s="131"/>
      <c r="CV1273" s="131"/>
      <c r="CX1273" s="131"/>
      <c r="CY1273" s="244"/>
      <c r="CZ1273" s="153"/>
      <c r="DA1273" s="131"/>
      <c r="DB1273" s="164"/>
      <c r="DC1273" s="153"/>
      <c r="DD1273" s="131"/>
      <c r="DE1273" s="131"/>
      <c r="DF1273" s="131"/>
      <c r="DG1273" s="131"/>
      <c r="DH1273" s="164"/>
      <c r="DI1273" s="153"/>
      <c r="DJ1273" s="153"/>
      <c r="DK1273" s="131"/>
      <c r="DL1273" s="164"/>
      <c r="DM1273" s="153"/>
      <c r="DN1273" s="131"/>
      <c r="DO1273" s="164"/>
      <c r="DP1273" s="153"/>
      <c r="DQ1273" s="131"/>
      <c r="DR1273" s="131"/>
      <c r="DS1273" s="223"/>
      <c r="DT1273" s="131"/>
      <c r="DU1273" s="153"/>
      <c r="DV1273" s="223"/>
      <c r="DW1273" s="164"/>
      <c r="DX1273" s="153"/>
      <c r="DY1273" s="131"/>
      <c r="DZ1273" s="131"/>
      <c r="EA1273" s="131"/>
      <c r="EB1273" s="131"/>
      <c r="EC1273" s="131"/>
      <c r="ED1273" s="131"/>
      <c r="EE1273" s="131"/>
      <c r="EF1273" s="131"/>
      <c r="EG1273" s="131"/>
      <c r="EH1273" s="131"/>
      <c r="EI1273" s="131"/>
      <c r="EJ1273" s="164"/>
      <c r="EK1273" s="153"/>
      <c r="EL1273" s="131"/>
      <c r="EM1273" s="131"/>
      <c r="EN1273" s="153"/>
      <c r="EO1273" s="131"/>
      <c r="EP1273" s="131"/>
      <c r="EQ1273" s="131"/>
      <c r="ER1273" s="223"/>
      <c r="ES1273" s="164"/>
      <c r="ET1273" s="153"/>
      <c r="EU1273" s="131"/>
      <c r="EV1273" s="131"/>
      <c r="EW1273" s="131"/>
      <c r="EX1273" s="131"/>
      <c r="EY1273" s="131"/>
      <c r="EZ1273" s="164"/>
      <c r="FA1273" s="153"/>
      <c r="FB1273" s="131"/>
      <c r="FC1273" s="131"/>
      <c r="FD1273" s="131"/>
      <c r="FE1273" s="131"/>
      <c r="FF1273" s="131"/>
      <c r="FG1273" s="131"/>
      <c r="FH1273" s="164"/>
      <c r="FI1273" s="153"/>
      <c r="FJ1273" s="131"/>
      <c r="FK1273" s="131"/>
      <c r="FL1273" s="131"/>
      <c r="FM1273" s="131"/>
      <c r="FN1273" s="131"/>
      <c r="FO1273" s="131"/>
      <c r="FP1273" s="223"/>
      <c r="FQ1273" s="163"/>
      <c r="FR1273" s="131"/>
      <c r="FS1273" s="131"/>
      <c r="FX1273" s="131"/>
      <c r="FY1273" s="223"/>
      <c r="FZ1273" s="163"/>
      <c r="GA1273" s="131"/>
      <c r="GB1273" s="131"/>
      <c r="GC1273" s="223"/>
      <c r="GD1273" s="164"/>
      <c r="GE1273" s="153"/>
      <c r="GF1273" s="131"/>
      <c r="GG1273" s="131"/>
      <c r="GH1273" s="131"/>
      <c r="GI1273" s="131"/>
      <c r="GJ1273" s="131"/>
      <c r="GK1273" s="131"/>
      <c r="GL1273" s="131"/>
      <c r="GM1273" s="131"/>
      <c r="GN1273" s="164"/>
      <c r="GO1273" s="153"/>
      <c r="GP1273" s="131"/>
      <c r="GQ1273" s="131"/>
      <c r="GR1273" s="131"/>
      <c r="GS1273" s="223"/>
      <c r="GT1273" s="223"/>
      <c r="GU1273" s="223"/>
      <c r="GV1273" s="163"/>
      <c r="GW1273" s="153"/>
      <c r="GX1273" s="153"/>
      <c r="GY1273" s="153"/>
      <c r="GZ1273" s="153"/>
      <c r="HA1273" s="153"/>
      <c r="HB1273" s="153"/>
      <c r="HC1273" s="369"/>
      <c r="HD1273" s="163"/>
      <c r="HE1273" s="153"/>
      <c r="HF1273" s="153"/>
      <c r="HG1273" s="153"/>
      <c r="HH1273" s="153"/>
      <c r="HI1273" s="131"/>
      <c r="HJ1273" s="131"/>
      <c r="HK1273" s="164"/>
      <c r="HL1273" s="153"/>
      <c r="HM1273" s="131"/>
      <c r="HN1273" s="131"/>
      <c r="HO1273" s="131"/>
      <c r="HP1273" s="133"/>
      <c r="HQ1273" s="126">
        <f t="shared" si="168"/>
        <v>0</v>
      </c>
      <c r="HR1273" s="202" t="str">
        <f t="shared" si="169"/>
        <v>~~~</v>
      </c>
      <c r="HS1273" s="130">
        <f t="shared" si="170"/>
        <v>0</v>
      </c>
      <c r="HT1273" s="208">
        <f t="shared" si="171"/>
        <v>0</v>
      </c>
      <c r="HU1273" s="208">
        <f t="shared" si="172"/>
        <v>0</v>
      </c>
      <c r="HV1273" s="208">
        <f t="shared" si="173"/>
        <v>0</v>
      </c>
      <c r="HW1273" s="209">
        <f t="shared" si="167"/>
        <v>0</v>
      </c>
      <c r="HX1273" s="204"/>
      <c r="HY1273" s="104"/>
      <c r="HZ1273" s="104"/>
      <c r="IA1273" s="106" t="s">
        <v>3183</v>
      </c>
      <c r="IB1273" s="106" t="s">
        <v>3184</v>
      </c>
      <c r="IC1273" s="106" t="s">
        <v>3185</v>
      </c>
    </row>
    <row r="1274" spans="1:237" ht="15" customHeight="1">
      <c r="A1274" s="105">
        <f t="shared" si="166"/>
        <v>370</v>
      </c>
      <c r="B1274" s="106" t="s">
        <v>850</v>
      </c>
      <c r="C1274" s="106" t="s">
        <v>284</v>
      </c>
      <c r="D1274" s="106" t="s">
        <v>1468</v>
      </c>
      <c r="E1274" s="113" t="s">
        <v>192</v>
      </c>
      <c r="F1274" s="163"/>
      <c r="G1274" s="131"/>
      <c r="H1274" s="131"/>
      <c r="I1274" s="131"/>
      <c r="J1274" s="164"/>
      <c r="K1274" s="163"/>
      <c r="L1274" s="131"/>
      <c r="M1274" s="131"/>
      <c r="N1274" s="164"/>
      <c r="O1274" s="163"/>
      <c r="P1274" s="131"/>
      <c r="Q1274" s="131"/>
      <c r="R1274" s="131"/>
      <c r="S1274" s="131"/>
      <c r="T1274" s="164"/>
      <c r="U1274" s="163"/>
      <c r="V1274" s="131"/>
      <c r="W1274" s="131"/>
      <c r="X1274" s="131"/>
      <c r="Y1274" s="164"/>
      <c r="Z1274" s="163"/>
      <c r="AA1274" s="131"/>
      <c r="AB1274" s="131"/>
      <c r="AC1274" s="131"/>
      <c r="AD1274" s="164"/>
      <c r="AE1274" s="163"/>
      <c r="AF1274" s="131"/>
      <c r="AG1274" s="131"/>
      <c r="AH1274" s="131"/>
      <c r="AI1274" s="131"/>
      <c r="AJ1274" s="223"/>
      <c r="AK1274" s="164"/>
      <c r="AL1274" s="163"/>
      <c r="AM1274" s="131"/>
      <c r="AN1274" s="131"/>
      <c r="AO1274" s="131"/>
      <c r="AP1274" s="131"/>
      <c r="AQ1274" s="131"/>
      <c r="AR1274" s="131"/>
      <c r="AS1274" s="164"/>
      <c r="AT1274" s="163"/>
      <c r="AU1274" s="131"/>
      <c r="AV1274" s="131"/>
      <c r="AW1274" s="131"/>
      <c r="AX1274" s="131"/>
      <c r="AY1274" s="164"/>
      <c r="AZ1274" s="163"/>
      <c r="BA1274" s="131"/>
      <c r="BB1274" s="131"/>
      <c r="BC1274" s="131">
        <v>14.1</v>
      </c>
      <c r="BD1274" s="131">
        <v>16.100000000000001</v>
      </c>
      <c r="BE1274" s="131">
        <v>13.04</v>
      </c>
      <c r="BF1274" s="164"/>
      <c r="BG1274" s="163"/>
      <c r="BH1274" s="131"/>
      <c r="BI1274" s="131"/>
      <c r="BJ1274" s="131"/>
      <c r="BK1274" s="131"/>
      <c r="BL1274" s="164"/>
      <c r="BM1274" s="163"/>
      <c r="BN1274" s="131"/>
      <c r="BO1274" s="131"/>
      <c r="BP1274" s="131"/>
      <c r="BQ1274" s="131"/>
      <c r="BR1274" s="131"/>
      <c r="BS1274" s="164"/>
      <c r="BT1274" s="163"/>
      <c r="BU1274" s="131"/>
      <c r="BV1274" s="131"/>
      <c r="BW1274" s="131"/>
      <c r="BX1274" s="131"/>
      <c r="BY1274" s="164"/>
      <c r="BZ1274" s="163">
        <v>14.04</v>
      </c>
      <c r="CA1274" s="131">
        <v>16.02</v>
      </c>
      <c r="CB1274" s="167"/>
      <c r="CC1274" s="174"/>
      <c r="CD1274" s="135"/>
      <c r="CE1274" s="135"/>
      <c r="CF1274" s="167"/>
      <c r="CG1274" s="174"/>
      <c r="CH1274" s="135"/>
      <c r="CI1274" s="167"/>
      <c r="CJ1274" s="174"/>
      <c r="CK1274" s="135"/>
      <c r="CL1274" s="135"/>
      <c r="CM1274" s="167"/>
      <c r="CN1274" s="174"/>
      <c r="CO1274" s="135"/>
      <c r="CP1274" s="135"/>
      <c r="CQ1274" s="135"/>
      <c r="CR1274" s="135"/>
      <c r="CS1274" s="167"/>
      <c r="CT1274" s="174"/>
      <c r="CU1274" s="135"/>
      <c r="CV1274" s="135"/>
      <c r="CW1274" s="404"/>
      <c r="CX1274" s="135"/>
      <c r="CY1274" s="247"/>
      <c r="CZ1274" s="154"/>
      <c r="DA1274" s="132"/>
      <c r="DB1274" s="166"/>
      <c r="DC1274" s="154"/>
      <c r="DD1274" s="132"/>
      <c r="DE1274" s="132"/>
      <c r="DF1274" s="132"/>
      <c r="DG1274" s="132"/>
      <c r="DH1274" s="166"/>
      <c r="DI1274" s="154"/>
      <c r="DJ1274" s="154"/>
      <c r="DK1274" s="132"/>
      <c r="DL1274" s="166"/>
      <c r="DM1274" s="154"/>
      <c r="DN1274" s="132"/>
      <c r="DO1274" s="166"/>
      <c r="DP1274" s="154"/>
      <c r="DQ1274" s="132"/>
      <c r="DR1274" s="132"/>
      <c r="DS1274" s="226"/>
      <c r="DT1274" s="132"/>
      <c r="DU1274" s="154"/>
      <c r="DV1274" s="226"/>
      <c r="DW1274" s="166"/>
      <c r="DX1274" s="154"/>
      <c r="DY1274" s="132"/>
      <c r="DZ1274" s="132"/>
      <c r="EA1274" s="132"/>
      <c r="EB1274" s="132"/>
      <c r="EC1274" s="132"/>
      <c r="ED1274" s="132"/>
      <c r="EE1274" s="132"/>
      <c r="EF1274" s="132"/>
      <c r="EG1274" s="132"/>
      <c r="EH1274" s="132"/>
      <c r="EI1274" s="132"/>
      <c r="EJ1274" s="166"/>
      <c r="EK1274" s="154"/>
      <c r="EL1274" s="132"/>
      <c r="EM1274" s="132"/>
      <c r="EN1274" s="153"/>
      <c r="EO1274" s="131"/>
      <c r="EP1274" s="131"/>
      <c r="EQ1274" s="131"/>
      <c r="ER1274" s="223"/>
      <c r="ES1274" s="164"/>
      <c r="ET1274" s="153"/>
      <c r="EU1274" s="131"/>
      <c r="EV1274" s="131"/>
      <c r="EW1274" s="131"/>
      <c r="EX1274" s="131"/>
      <c r="EY1274" s="131"/>
      <c r="EZ1274" s="164"/>
      <c r="FA1274" s="153"/>
      <c r="FB1274" s="131"/>
      <c r="FC1274" s="131"/>
      <c r="FD1274" s="131"/>
      <c r="FE1274" s="131"/>
      <c r="FF1274" s="131"/>
      <c r="FG1274" s="131"/>
      <c r="FH1274" s="164"/>
      <c r="FI1274" s="153"/>
      <c r="FJ1274" s="131"/>
      <c r="FK1274" s="131"/>
      <c r="FL1274" s="131"/>
      <c r="FM1274" s="131"/>
      <c r="FN1274" s="131"/>
      <c r="FO1274" s="131"/>
      <c r="FP1274" s="223"/>
      <c r="FQ1274" s="163"/>
      <c r="FR1274" s="131"/>
      <c r="FS1274" s="131"/>
      <c r="FX1274" s="131"/>
      <c r="FY1274" s="223"/>
      <c r="FZ1274" s="163"/>
      <c r="GA1274" s="131"/>
      <c r="GB1274" s="131"/>
      <c r="GC1274" s="223"/>
      <c r="GD1274" s="164"/>
      <c r="GE1274" s="153"/>
      <c r="GF1274" s="131"/>
      <c r="GG1274" s="131"/>
      <c r="GH1274" s="131"/>
      <c r="GI1274" s="131"/>
      <c r="GJ1274" s="131"/>
      <c r="GK1274" s="131"/>
      <c r="GL1274" s="131"/>
      <c r="GM1274" s="131"/>
      <c r="GN1274" s="164"/>
      <c r="GO1274" s="153"/>
      <c r="GP1274" s="131"/>
      <c r="GQ1274" s="131"/>
      <c r="GR1274" s="131"/>
      <c r="GS1274" s="223"/>
      <c r="GT1274" s="223"/>
      <c r="GU1274" s="223"/>
      <c r="GV1274" s="163"/>
      <c r="GW1274" s="153"/>
      <c r="GX1274" s="153"/>
      <c r="GY1274" s="153"/>
      <c r="GZ1274" s="153"/>
      <c r="HA1274" s="153"/>
      <c r="HB1274" s="153"/>
      <c r="HC1274" s="369"/>
      <c r="HD1274" s="163"/>
      <c r="HE1274" s="153"/>
      <c r="HF1274" s="153"/>
      <c r="HG1274" s="153"/>
      <c r="HH1274" s="153"/>
      <c r="HI1274" s="131"/>
      <c r="HJ1274" s="131"/>
      <c r="HK1274" s="164"/>
      <c r="HL1274" s="153"/>
      <c r="HM1274" s="131"/>
      <c r="HN1274" s="131"/>
      <c r="HO1274" s="131"/>
      <c r="HP1274" s="133"/>
      <c r="HQ1274" s="126">
        <f t="shared" si="168"/>
        <v>16.100000000000001</v>
      </c>
      <c r="HR1274" s="202" t="str">
        <f t="shared" si="169"/>
        <v>Senior</v>
      </c>
      <c r="HS1274" s="130">
        <f t="shared" si="170"/>
        <v>0</v>
      </c>
      <c r="HT1274" s="208">
        <f t="shared" si="171"/>
        <v>3</v>
      </c>
      <c r="HU1274" s="208">
        <f t="shared" si="172"/>
        <v>2</v>
      </c>
      <c r="HV1274" s="208">
        <f t="shared" si="173"/>
        <v>0</v>
      </c>
      <c r="HW1274" s="209">
        <f t="shared" si="167"/>
        <v>0</v>
      </c>
      <c r="HX1274" s="204"/>
      <c r="HY1274" s="110"/>
      <c r="HZ1274" s="104" t="s">
        <v>852</v>
      </c>
      <c r="IA1274" s="106" t="s">
        <v>850</v>
      </c>
      <c r="IB1274" s="106" t="s">
        <v>284</v>
      </c>
      <c r="IC1274" s="106" t="s">
        <v>1468</v>
      </c>
    </row>
    <row r="1275" spans="1:237" ht="15" customHeight="1">
      <c r="A1275" s="105">
        <f t="shared" si="166"/>
        <v>968</v>
      </c>
      <c r="B1275" s="106" t="s">
        <v>850</v>
      </c>
      <c r="C1275" s="106" t="s">
        <v>256</v>
      </c>
      <c r="D1275" s="106" t="s">
        <v>1468</v>
      </c>
      <c r="E1275" s="113" t="s">
        <v>192</v>
      </c>
      <c r="F1275" s="163"/>
      <c r="G1275" s="131"/>
      <c r="H1275" s="131"/>
      <c r="I1275" s="131"/>
      <c r="J1275" s="164"/>
      <c r="K1275" s="163"/>
      <c r="L1275" s="131"/>
      <c r="M1275" s="131"/>
      <c r="N1275" s="164"/>
      <c r="O1275" s="163"/>
      <c r="P1275" s="131"/>
      <c r="Q1275" s="131"/>
      <c r="R1275" s="131"/>
      <c r="S1275" s="131"/>
      <c r="T1275" s="164"/>
      <c r="U1275" s="163"/>
      <c r="V1275" s="131"/>
      <c r="W1275" s="131"/>
      <c r="X1275" s="131"/>
      <c r="Y1275" s="164"/>
      <c r="Z1275" s="163"/>
      <c r="AA1275" s="131"/>
      <c r="AB1275" s="131"/>
      <c r="AC1275" s="131"/>
      <c r="AD1275" s="164"/>
      <c r="AE1275" s="163"/>
      <c r="AF1275" s="131"/>
      <c r="AG1275" s="131"/>
      <c r="AH1275" s="131"/>
      <c r="AI1275" s="131"/>
      <c r="AJ1275" s="223"/>
      <c r="AK1275" s="164"/>
      <c r="AL1275" s="163"/>
      <c r="AM1275" s="131"/>
      <c r="AN1275" s="131"/>
      <c r="AO1275" s="131"/>
      <c r="AP1275" s="131"/>
      <c r="AQ1275" s="131"/>
      <c r="AR1275" s="131"/>
      <c r="AS1275" s="164"/>
      <c r="AT1275" s="163"/>
      <c r="AU1275" s="131"/>
      <c r="AV1275" s="131"/>
      <c r="AW1275" s="131"/>
      <c r="AX1275" s="131"/>
      <c r="AY1275" s="164"/>
      <c r="AZ1275" s="163"/>
      <c r="BA1275" s="131"/>
      <c r="BB1275" s="131"/>
      <c r="BC1275" s="131"/>
      <c r="BD1275" s="131"/>
      <c r="BE1275" s="131"/>
      <c r="BF1275" s="164"/>
      <c r="BG1275" s="163"/>
      <c r="BH1275" s="131"/>
      <c r="BI1275" s="131"/>
      <c r="BJ1275" s="131"/>
      <c r="BK1275" s="131"/>
      <c r="BL1275" s="164"/>
      <c r="BM1275" s="163"/>
      <c r="BN1275" s="131"/>
      <c r="BO1275" s="131"/>
      <c r="BP1275" s="131"/>
      <c r="BQ1275" s="131"/>
      <c r="BR1275" s="131"/>
      <c r="BS1275" s="164"/>
      <c r="BT1275" s="163"/>
      <c r="BU1275" s="131"/>
      <c r="BV1275" s="131"/>
      <c r="BW1275" s="131"/>
      <c r="BX1275" s="131"/>
      <c r="BY1275" s="164"/>
      <c r="BZ1275" s="163"/>
      <c r="CA1275" s="131"/>
      <c r="CB1275" s="167"/>
      <c r="CC1275" s="174"/>
      <c r="CD1275" s="135"/>
      <c r="CE1275" s="135"/>
      <c r="CF1275" s="167"/>
      <c r="CG1275" s="174"/>
      <c r="CH1275" s="135"/>
      <c r="CI1275" s="167"/>
      <c r="CJ1275" s="174"/>
      <c r="CK1275" s="135"/>
      <c r="CL1275" s="135"/>
      <c r="CM1275" s="167"/>
      <c r="CN1275" s="174"/>
      <c r="CO1275" s="135"/>
      <c r="CP1275" s="135"/>
      <c r="CQ1275" s="135"/>
      <c r="CR1275" s="135"/>
      <c r="CS1275" s="167"/>
      <c r="CT1275" s="174"/>
      <c r="CU1275" s="135"/>
      <c r="CV1275" s="135"/>
      <c r="CW1275" s="404"/>
      <c r="CX1275" s="135"/>
      <c r="CY1275" s="247"/>
      <c r="CZ1275" s="154"/>
      <c r="DA1275" s="132"/>
      <c r="DB1275" s="166"/>
      <c r="DC1275" s="154"/>
      <c r="DD1275" s="132"/>
      <c r="DE1275" s="132"/>
      <c r="DF1275" s="132"/>
      <c r="DG1275" s="132"/>
      <c r="DH1275" s="166"/>
      <c r="DI1275" s="154"/>
      <c r="DJ1275" s="154"/>
      <c r="DK1275" s="132"/>
      <c r="DL1275" s="166"/>
      <c r="DM1275" s="154"/>
      <c r="DN1275" s="132"/>
      <c r="DO1275" s="166"/>
      <c r="DP1275" s="154"/>
      <c r="DQ1275" s="132"/>
      <c r="DR1275" s="132"/>
      <c r="DS1275" s="226"/>
      <c r="DT1275" s="132"/>
      <c r="DU1275" s="154"/>
      <c r="DV1275" s="226"/>
      <c r="DW1275" s="166"/>
      <c r="DX1275" s="154"/>
      <c r="DY1275" s="132"/>
      <c r="DZ1275" s="132"/>
      <c r="EA1275" s="132"/>
      <c r="EB1275" s="132"/>
      <c r="EC1275" s="132"/>
      <c r="ED1275" s="132"/>
      <c r="EE1275" s="132"/>
      <c r="EF1275" s="132"/>
      <c r="EG1275" s="132"/>
      <c r="EH1275" s="132"/>
      <c r="EI1275" s="132"/>
      <c r="EJ1275" s="166"/>
      <c r="EK1275" s="154"/>
      <c r="EL1275" s="132"/>
      <c r="EM1275" s="132"/>
      <c r="EN1275" s="153"/>
      <c r="EO1275" s="131"/>
      <c r="EP1275" s="131"/>
      <c r="EQ1275" s="131"/>
      <c r="ER1275" s="223"/>
      <c r="ES1275" s="164"/>
      <c r="ET1275" s="153"/>
      <c r="EU1275" s="131"/>
      <c r="EV1275" s="131"/>
      <c r="EW1275" s="131"/>
      <c r="EX1275" s="131"/>
      <c r="EY1275" s="131"/>
      <c r="EZ1275" s="164"/>
      <c r="FA1275" s="153"/>
      <c r="FB1275" s="131"/>
      <c r="FC1275" s="131"/>
      <c r="FD1275" s="131"/>
      <c r="FE1275" s="131"/>
      <c r="FF1275" s="131"/>
      <c r="FG1275" s="131"/>
      <c r="FH1275" s="164"/>
      <c r="FI1275" s="153"/>
      <c r="FJ1275" s="131"/>
      <c r="FK1275" s="131"/>
      <c r="FL1275" s="131"/>
      <c r="FM1275" s="131"/>
      <c r="FN1275" s="131"/>
      <c r="FO1275" s="131"/>
      <c r="FP1275" s="223"/>
      <c r="FQ1275" s="163"/>
      <c r="FR1275" s="131"/>
      <c r="FS1275" s="131"/>
      <c r="FX1275" s="131"/>
      <c r="FY1275" s="223"/>
      <c r="FZ1275" s="163"/>
      <c r="GA1275" s="131"/>
      <c r="GB1275" s="131"/>
      <c r="GC1275" s="223"/>
      <c r="GD1275" s="164"/>
      <c r="GE1275" s="153"/>
      <c r="GF1275" s="131"/>
      <c r="GG1275" s="131"/>
      <c r="GH1275" s="131"/>
      <c r="GI1275" s="131"/>
      <c r="GJ1275" s="131"/>
      <c r="GK1275" s="131"/>
      <c r="GL1275" s="131"/>
      <c r="GM1275" s="131"/>
      <c r="GN1275" s="164"/>
      <c r="GO1275" s="153"/>
      <c r="GP1275" s="131"/>
      <c r="GQ1275" s="131"/>
      <c r="GR1275" s="131"/>
      <c r="GS1275" s="223"/>
      <c r="GT1275" s="223"/>
      <c r="GU1275" s="223"/>
      <c r="GV1275" s="163"/>
      <c r="GW1275" s="153"/>
      <c r="GX1275" s="153"/>
      <c r="GY1275" s="153"/>
      <c r="GZ1275" s="153"/>
      <c r="HA1275" s="153"/>
      <c r="HB1275" s="153"/>
      <c r="HC1275" s="369"/>
      <c r="HD1275" s="163"/>
      <c r="HE1275" s="153"/>
      <c r="HF1275" s="153"/>
      <c r="HG1275" s="153"/>
      <c r="HH1275" s="153"/>
      <c r="HI1275" s="131"/>
      <c r="HJ1275" s="131"/>
      <c r="HK1275" s="164"/>
      <c r="HL1275" s="153"/>
      <c r="HM1275" s="131"/>
      <c r="HN1275" s="131"/>
      <c r="HO1275" s="131"/>
      <c r="HP1275" s="133"/>
      <c r="HQ1275" s="126">
        <f t="shared" si="168"/>
        <v>0</v>
      </c>
      <c r="HR1275" s="202" t="str">
        <f t="shared" si="169"/>
        <v>~~~</v>
      </c>
      <c r="HS1275" s="130">
        <f t="shared" si="170"/>
        <v>0</v>
      </c>
      <c r="HT1275" s="208">
        <f t="shared" si="171"/>
        <v>0</v>
      </c>
      <c r="HU1275" s="208">
        <f t="shared" si="172"/>
        <v>0</v>
      </c>
      <c r="HV1275" s="208">
        <f t="shared" si="173"/>
        <v>0</v>
      </c>
      <c r="HW1275" s="209">
        <f t="shared" si="167"/>
        <v>0</v>
      </c>
      <c r="HX1275" s="204"/>
      <c r="HY1275" s="104"/>
      <c r="HZ1275" s="104" t="s">
        <v>852</v>
      </c>
      <c r="IA1275" s="106" t="s">
        <v>850</v>
      </c>
      <c r="IB1275" s="106" t="s">
        <v>256</v>
      </c>
      <c r="IC1275" s="106" t="s">
        <v>1468</v>
      </c>
    </row>
    <row r="1276" spans="1:237" ht="15" customHeight="1">
      <c r="A1276" s="105">
        <f t="shared" si="166"/>
        <v>968</v>
      </c>
      <c r="B1276" s="106" t="s">
        <v>1467</v>
      </c>
      <c r="C1276" s="106" t="s">
        <v>261</v>
      </c>
      <c r="D1276" s="106" t="s">
        <v>1468</v>
      </c>
      <c r="E1276" s="113" t="s">
        <v>192</v>
      </c>
      <c r="F1276" s="163"/>
      <c r="G1276" s="131"/>
      <c r="H1276" s="131"/>
      <c r="I1276" s="131"/>
      <c r="J1276" s="164"/>
      <c r="K1276" s="163"/>
      <c r="L1276" s="131"/>
      <c r="M1276" s="131"/>
      <c r="N1276" s="164"/>
      <c r="O1276" s="163"/>
      <c r="P1276" s="131"/>
      <c r="Q1276" s="131"/>
      <c r="R1276" s="131"/>
      <c r="S1276" s="131"/>
      <c r="T1276" s="164"/>
      <c r="U1276" s="163"/>
      <c r="V1276" s="131"/>
      <c r="W1276" s="131"/>
      <c r="X1276" s="131"/>
      <c r="Y1276" s="164"/>
      <c r="Z1276" s="163"/>
      <c r="AA1276" s="131"/>
      <c r="AB1276" s="131"/>
      <c r="AC1276" s="131"/>
      <c r="AD1276" s="164"/>
      <c r="AE1276" s="163"/>
      <c r="AF1276" s="131"/>
      <c r="AG1276" s="131"/>
      <c r="AH1276" s="131"/>
      <c r="AI1276" s="131"/>
      <c r="AJ1276" s="223"/>
      <c r="AK1276" s="164"/>
      <c r="AL1276" s="163"/>
      <c r="AM1276" s="131"/>
      <c r="AN1276" s="131"/>
      <c r="AO1276" s="131"/>
      <c r="AP1276" s="131"/>
      <c r="AQ1276" s="131"/>
      <c r="AR1276" s="131"/>
      <c r="AS1276" s="164"/>
      <c r="AT1276" s="163"/>
      <c r="AU1276" s="131"/>
      <c r="AV1276" s="131"/>
      <c r="AW1276" s="131"/>
      <c r="AX1276" s="131"/>
      <c r="AY1276" s="164"/>
      <c r="AZ1276" s="163"/>
      <c r="BA1276" s="131"/>
      <c r="BB1276" s="131"/>
      <c r="BC1276" s="131"/>
      <c r="BD1276" s="131"/>
      <c r="BE1276" s="131"/>
      <c r="BF1276" s="164"/>
      <c r="BG1276" s="163"/>
      <c r="BH1276" s="131"/>
      <c r="BI1276" s="131"/>
      <c r="BJ1276" s="131"/>
      <c r="BK1276" s="131"/>
      <c r="BL1276" s="164"/>
      <c r="BM1276" s="163"/>
      <c r="BN1276" s="131"/>
      <c r="BO1276" s="131"/>
      <c r="BP1276" s="131"/>
      <c r="BQ1276" s="131"/>
      <c r="BR1276" s="131"/>
      <c r="BS1276" s="164"/>
      <c r="BT1276" s="163"/>
      <c r="BU1276" s="131"/>
      <c r="BV1276" s="131"/>
      <c r="BW1276" s="131"/>
      <c r="BX1276" s="131"/>
      <c r="BY1276" s="164"/>
      <c r="BZ1276" s="163"/>
      <c r="CA1276" s="131"/>
      <c r="CB1276" s="164"/>
      <c r="CC1276" s="163"/>
      <c r="CD1276" s="131"/>
      <c r="CE1276" s="131"/>
      <c r="CF1276" s="164"/>
      <c r="CG1276" s="163"/>
      <c r="CH1276" s="131"/>
      <c r="CI1276" s="164"/>
      <c r="CJ1276" s="163"/>
      <c r="CK1276" s="131"/>
      <c r="CL1276" s="131"/>
      <c r="CM1276" s="164"/>
      <c r="CN1276" s="163"/>
      <c r="CO1276" s="131"/>
      <c r="CP1276" s="131"/>
      <c r="CQ1276" s="131"/>
      <c r="CR1276" s="131"/>
      <c r="CS1276" s="164"/>
      <c r="CT1276" s="163"/>
      <c r="CU1276" s="131"/>
      <c r="CV1276" s="131"/>
      <c r="CW1276" s="131"/>
      <c r="CX1276" s="131"/>
      <c r="CY1276" s="244"/>
      <c r="CZ1276" s="153"/>
      <c r="DA1276" s="131"/>
      <c r="DB1276" s="164"/>
      <c r="DC1276" s="153"/>
      <c r="DD1276" s="131"/>
      <c r="DE1276" s="131"/>
      <c r="DF1276" s="131"/>
      <c r="DG1276" s="131"/>
      <c r="DH1276" s="164"/>
      <c r="DI1276" s="153"/>
      <c r="DJ1276" s="153"/>
      <c r="DK1276" s="131"/>
      <c r="DL1276" s="164"/>
      <c r="DM1276" s="153"/>
      <c r="DN1276" s="131"/>
      <c r="DO1276" s="164"/>
      <c r="DP1276" s="153"/>
      <c r="DQ1276" s="131"/>
      <c r="DR1276" s="131"/>
      <c r="DS1276" s="223"/>
      <c r="DT1276" s="131"/>
      <c r="DU1276" s="153"/>
      <c r="DV1276" s="223"/>
      <c r="DW1276" s="164"/>
      <c r="DX1276" s="153"/>
      <c r="DY1276" s="131"/>
      <c r="DZ1276" s="131"/>
      <c r="EA1276" s="131"/>
      <c r="EB1276" s="131"/>
      <c r="EC1276" s="131"/>
      <c r="ED1276" s="131"/>
      <c r="EE1276" s="131"/>
      <c r="EF1276" s="131"/>
      <c r="EG1276" s="131"/>
      <c r="EH1276" s="131"/>
      <c r="EI1276" s="131"/>
      <c r="EJ1276" s="164"/>
      <c r="EK1276" s="153"/>
      <c r="EL1276" s="131"/>
      <c r="EM1276" s="131"/>
      <c r="EN1276" s="153"/>
      <c r="EO1276" s="131"/>
      <c r="EP1276" s="131"/>
      <c r="EQ1276" s="131"/>
      <c r="ER1276" s="223"/>
      <c r="ES1276" s="164"/>
      <c r="ET1276" s="153"/>
      <c r="EU1276" s="131"/>
      <c r="EV1276" s="131"/>
      <c r="EW1276" s="131"/>
      <c r="EX1276" s="131"/>
      <c r="EY1276" s="131"/>
      <c r="EZ1276" s="164"/>
      <c r="FA1276" s="153"/>
      <c r="FB1276" s="131"/>
      <c r="FC1276" s="131"/>
      <c r="FD1276" s="131"/>
      <c r="FE1276" s="131"/>
      <c r="FF1276" s="131"/>
      <c r="FG1276" s="131"/>
      <c r="FH1276" s="164"/>
      <c r="FI1276" s="153"/>
      <c r="FJ1276" s="131"/>
      <c r="FK1276" s="131"/>
      <c r="FL1276" s="131"/>
      <c r="FM1276" s="131"/>
      <c r="FN1276" s="131"/>
      <c r="FO1276" s="131"/>
      <c r="FP1276" s="223"/>
      <c r="FQ1276" s="163"/>
      <c r="FR1276" s="131"/>
      <c r="FS1276" s="131"/>
      <c r="FX1276" s="131"/>
      <c r="FY1276" s="223"/>
      <c r="FZ1276" s="163"/>
      <c r="GA1276" s="131"/>
      <c r="GB1276" s="131"/>
      <c r="GC1276" s="223"/>
      <c r="GD1276" s="164"/>
      <c r="GE1276" s="153"/>
      <c r="GF1276" s="131"/>
      <c r="GG1276" s="131"/>
      <c r="GH1276" s="131"/>
      <c r="GI1276" s="131"/>
      <c r="GJ1276" s="131"/>
      <c r="GK1276" s="131"/>
      <c r="GL1276" s="131"/>
      <c r="GM1276" s="131"/>
      <c r="GN1276" s="164"/>
      <c r="GO1276" s="153"/>
      <c r="GP1276" s="131"/>
      <c r="GQ1276" s="131"/>
      <c r="GR1276" s="131"/>
      <c r="GS1276" s="223"/>
      <c r="GT1276" s="223"/>
      <c r="GU1276" s="223"/>
      <c r="GV1276" s="163"/>
      <c r="GW1276" s="153"/>
      <c r="GX1276" s="153"/>
      <c r="GY1276" s="153"/>
      <c r="GZ1276" s="153"/>
      <c r="HA1276" s="153"/>
      <c r="HB1276" s="153"/>
      <c r="HC1276" s="369"/>
      <c r="HD1276" s="163"/>
      <c r="HE1276" s="153"/>
      <c r="HF1276" s="153"/>
      <c r="HG1276" s="153"/>
      <c r="HH1276" s="153"/>
      <c r="HI1276" s="131"/>
      <c r="HJ1276" s="131"/>
      <c r="HK1276" s="164"/>
      <c r="HL1276" s="153"/>
      <c r="HM1276" s="131"/>
      <c r="HN1276" s="131"/>
      <c r="HO1276" s="131"/>
      <c r="HP1276" s="133"/>
      <c r="HQ1276" s="126">
        <f t="shared" si="168"/>
        <v>0</v>
      </c>
      <c r="HR1276" s="202" t="str">
        <f t="shared" si="169"/>
        <v>~~~</v>
      </c>
      <c r="HS1276" s="130">
        <f t="shared" si="170"/>
        <v>0</v>
      </c>
      <c r="HT1276" s="208">
        <f t="shared" si="171"/>
        <v>0</v>
      </c>
      <c r="HU1276" s="208">
        <f t="shared" si="172"/>
        <v>0</v>
      </c>
      <c r="HV1276" s="208">
        <f t="shared" si="173"/>
        <v>0</v>
      </c>
      <c r="HW1276" s="209">
        <f t="shared" si="167"/>
        <v>0</v>
      </c>
      <c r="HX1276" s="204"/>
      <c r="HY1276" s="104"/>
      <c r="HZ1276" s="107" t="s">
        <v>852</v>
      </c>
      <c r="IA1276" s="106" t="s">
        <v>1467</v>
      </c>
      <c r="IB1276" s="106" t="s">
        <v>261</v>
      </c>
      <c r="IC1276" s="106" t="s">
        <v>1468</v>
      </c>
    </row>
    <row r="1277" spans="1:237" ht="15" customHeight="1">
      <c r="A1277" s="105">
        <f t="shared" si="166"/>
        <v>62</v>
      </c>
      <c r="B1277" s="106" t="s">
        <v>2275</v>
      </c>
      <c r="C1277" s="106" t="s">
        <v>386</v>
      </c>
      <c r="D1277" s="106" t="s">
        <v>2276</v>
      </c>
      <c r="E1277" s="113" t="s">
        <v>1129</v>
      </c>
      <c r="F1277" s="163"/>
      <c r="G1277" s="131"/>
      <c r="H1277" s="131"/>
      <c r="I1277" s="131"/>
      <c r="J1277" s="164"/>
      <c r="K1277" s="163"/>
      <c r="L1277" s="131"/>
      <c r="M1277" s="131"/>
      <c r="N1277" s="164"/>
      <c r="O1277" s="163"/>
      <c r="P1277" s="131"/>
      <c r="Q1277" s="131"/>
      <c r="R1277" s="131"/>
      <c r="S1277" s="131"/>
      <c r="T1277" s="164"/>
      <c r="U1277" s="163"/>
      <c r="V1277" s="131"/>
      <c r="W1277" s="131"/>
      <c r="X1277" s="131"/>
      <c r="Y1277" s="164"/>
      <c r="Z1277" s="163"/>
      <c r="AA1277" s="131"/>
      <c r="AB1277" s="131">
        <v>21.06</v>
      </c>
      <c r="AC1277" s="131">
        <v>22.1</v>
      </c>
      <c r="AD1277" s="164">
        <v>22.11</v>
      </c>
      <c r="AE1277" s="163"/>
      <c r="AF1277" s="131"/>
      <c r="AG1277" s="131"/>
      <c r="AH1277" s="131"/>
      <c r="AI1277" s="131"/>
      <c r="AJ1277" s="223"/>
      <c r="AK1277" s="164"/>
      <c r="AL1277" s="163"/>
      <c r="AM1277" s="131"/>
      <c r="AN1277" s="131"/>
      <c r="AO1277" s="131"/>
      <c r="AP1277" s="131"/>
      <c r="AQ1277" s="131"/>
      <c r="AR1277" s="131"/>
      <c r="AS1277" s="164"/>
      <c r="AT1277" s="163"/>
      <c r="AU1277" s="131"/>
      <c r="AV1277" s="131"/>
      <c r="AW1277" s="131"/>
      <c r="AX1277" s="131"/>
      <c r="AY1277" s="164"/>
      <c r="AZ1277" s="163"/>
      <c r="BA1277" s="131"/>
      <c r="BB1277" s="131"/>
      <c r="BC1277" s="131"/>
      <c r="BD1277" s="131"/>
      <c r="BE1277" s="131"/>
      <c r="BF1277" s="164"/>
      <c r="BG1277" s="163"/>
      <c r="BH1277" s="131"/>
      <c r="BI1277" s="131"/>
      <c r="BJ1277" s="131"/>
      <c r="BK1277" s="131"/>
      <c r="BL1277" s="164"/>
      <c r="BM1277" s="163"/>
      <c r="BN1277" s="131"/>
      <c r="BO1277" s="131"/>
      <c r="BP1277" s="131"/>
      <c r="BQ1277" s="131"/>
      <c r="BR1277" s="131"/>
      <c r="BS1277" s="164"/>
      <c r="BT1277" s="163"/>
      <c r="BU1277" s="131"/>
      <c r="BV1277" s="131"/>
      <c r="BW1277" s="131"/>
      <c r="BX1277" s="131"/>
      <c r="BY1277" s="164"/>
      <c r="BZ1277" s="163"/>
      <c r="CA1277" s="131"/>
      <c r="CB1277" s="164"/>
      <c r="CC1277" s="163"/>
      <c r="CD1277" s="131"/>
      <c r="CE1277" s="131"/>
      <c r="CF1277" s="164"/>
      <c r="CG1277" s="163"/>
      <c r="CH1277" s="131"/>
      <c r="CI1277" s="164"/>
      <c r="CJ1277" s="163"/>
      <c r="CK1277" s="131"/>
      <c r="CL1277" s="131"/>
      <c r="CM1277" s="164"/>
      <c r="CN1277" s="163"/>
      <c r="CO1277" s="131"/>
      <c r="CP1277" s="131"/>
      <c r="CQ1277" s="131"/>
      <c r="CR1277" s="131"/>
      <c r="CS1277" s="164"/>
      <c r="CT1277" s="163"/>
      <c r="CU1277" s="131"/>
      <c r="CV1277" s="131"/>
      <c r="CW1277" s="131"/>
      <c r="CX1277" s="131"/>
      <c r="CY1277" s="244"/>
      <c r="CZ1277" s="153"/>
      <c r="DA1277" s="131"/>
      <c r="DB1277" s="164"/>
      <c r="DC1277" s="153"/>
      <c r="DD1277" s="131"/>
      <c r="DE1277" s="131"/>
      <c r="DF1277" s="131"/>
      <c r="DG1277" s="131"/>
      <c r="DH1277" s="164"/>
      <c r="DI1277" s="153"/>
      <c r="DJ1277" s="153"/>
      <c r="DK1277" s="131"/>
      <c r="DL1277" s="164"/>
      <c r="DM1277" s="153"/>
      <c r="DN1277" s="131"/>
      <c r="DO1277" s="164"/>
      <c r="DP1277" s="153"/>
      <c r="DQ1277" s="131"/>
      <c r="DR1277" s="131"/>
      <c r="DS1277" s="223"/>
      <c r="DT1277" s="131"/>
      <c r="DU1277" s="153"/>
      <c r="DV1277" s="223"/>
      <c r="DW1277" s="164"/>
      <c r="DX1277" s="153"/>
      <c r="DY1277" s="131"/>
      <c r="DZ1277" s="131"/>
      <c r="EA1277" s="131"/>
      <c r="EB1277" s="131"/>
      <c r="EC1277" s="131"/>
      <c r="ED1277" s="131"/>
      <c r="EE1277" s="131"/>
      <c r="EF1277" s="131"/>
      <c r="EG1277" s="131"/>
      <c r="EH1277" s="131"/>
      <c r="EI1277" s="131"/>
      <c r="EJ1277" s="164"/>
      <c r="EK1277" s="153"/>
      <c r="EL1277" s="131"/>
      <c r="EM1277" s="131"/>
      <c r="EN1277" s="160"/>
      <c r="EO1277" s="143"/>
      <c r="EP1277" s="143"/>
      <c r="EQ1277" s="143"/>
      <c r="ER1277" s="224"/>
      <c r="ES1277" s="178"/>
      <c r="ET1277" s="160"/>
      <c r="EU1277" s="143"/>
      <c r="EV1277" s="143"/>
      <c r="EW1277" s="143"/>
      <c r="EX1277" s="143"/>
      <c r="EY1277" s="143"/>
      <c r="EZ1277" s="178"/>
      <c r="FA1277" s="160"/>
      <c r="FB1277" s="143"/>
      <c r="FC1277" s="143"/>
      <c r="FD1277" s="143"/>
      <c r="FE1277" s="143"/>
      <c r="FF1277" s="143"/>
      <c r="FG1277" s="143"/>
      <c r="FH1277" s="178"/>
      <c r="FI1277" s="160"/>
      <c r="FJ1277" s="143"/>
      <c r="FK1277" s="143"/>
      <c r="FL1277" s="143"/>
      <c r="FM1277" s="143"/>
      <c r="FN1277" s="143"/>
      <c r="FO1277" s="143"/>
      <c r="FP1277" s="224"/>
      <c r="FQ1277" s="181"/>
      <c r="FR1277" s="143"/>
      <c r="FS1277" s="143"/>
      <c r="FT1277" s="143"/>
      <c r="FU1277" s="143"/>
      <c r="FV1277" s="143"/>
      <c r="FW1277" s="143"/>
      <c r="FX1277" s="143"/>
      <c r="FY1277" s="224"/>
      <c r="FZ1277" s="181"/>
      <c r="GA1277" s="143"/>
      <c r="GB1277" s="143"/>
      <c r="GC1277" s="224"/>
      <c r="GD1277" s="178"/>
      <c r="GE1277" s="160"/>
      <c r="GF1277" s="143"/>
      <c r="GG1277" s="143"/>
      <c r="GH1277" s="143"/>
      <c r="GI1277" s="143"/>
      <c r="GJ1277" s="143">
        <v>22.07</v>
      </c>
      <c r="GK1277" s="143">
        <v>21.06</v>
      </c>
      <c r="GL1277" s="143">
        <v>20.09</v>
      </c>
      <c r="GM1277" s="143">
        <v>19.059999999999999</v>
      </c>
      <c r="GN1277" s="178">
        <v>20.07</v>
      </c>
      <c r="GO1277" s="160"/>
      <c r="GP1277" s="143"/>
      <c r="GQ1277" s="143"/>
      <c r="GR1277" s="143"/>
      <c r="GS1277" s="224"/>
      <c r="GT1277" s="224"/>
      <c r="GU1277" s="224"/>
      <c r="GV1277" s="181"/>
      <c r="GW1277" s="160"/>
      <c r="GX1277" s="160"/>
      <c r="GY1277" s="160"/>
      <c r="GZ1277" s="160"/>
      <c r="HA1277" s="160"/>
      <c r="HB1277" s="160"/>
      <c r="HC1277" s="379"/>
      <c r="HD1277" s="181"/>
      <c r="HE1277" s="160"/>
      <c r="HF1277" s="160"/>
      <c r="HG1277" s="160"/>
      <c r="HH1277" s="160"/>
      <c r="HI1277" s="143"/>
      <c r="HJ1277" s="143"/>
      <c r="HK1277" s="178"/>
      <c r="HL1277" s="160"/>
      <c r="HM1277" s="143"/>
      <c r="HN1277" s="143"/>
      <c r="HO1277" s="143"/>
      <c r="HP1277" s="145"/>
      <c r="HQ1277" s="126">
        <f t="shared" si="168"/>
        <v>22.11</v>
      </c>
      <c r="HR1277" s="202" t="str">
        <f t="shared" si="169"/>
        <v>Ultimate</v>
      </c>
      <c r="HS1277" s="130">
        <f t="shared" si="170"/>
        <v>0</v>
      </c>
      <c r="HT1277" s="208">
        <f t="shared" si="171"/>
        <v>0</v>
      </c>
      <c r="HU1277" s="208">
        <f t="shared" si="172"/>
        <v>1</v>
      </c>
      <c r="HV1277" s="208">
        <f t="shared" si="173"/>
        <v>4</v>
      </c>
      <c r="HW1277" s="209">
        <f t="shared" si="167"/>
        <v>3</v>
      </c>
      <c r="HX1277" s="204"/>
      <c r="HY1277" s="104"/>
      <c r="HZ1277" s="104"/>
      <c r="IA1277" s="106" t="s">
        <v>2275</v>
      </c>
      <c r="IB1277" s="106" t="s">
        <v>386</v>
      </c>
      <c r="IC1277" s="106" t="s">
        <v>2276</v>
      </c>
    </row>
    <row r="1278" spans="1:237" ht="15" customHeight="1">
      <c r="A1278" s="105">
        <f t="shared" si="166"/>
        <v>968</v>
      </c>
      <c r="B1278" s="106" t="s">
        <v>1150</v>
      </c>
      <c r="C1278" s="106" t="s">
        <v>1151</v>
      </c>
      <c r="D1278" s="106" t="s">
        <v>1152</v>
      </c>
      <c r="E1278" s="113" t="s">
        <v>1153</v>
      </c>
      <c r="F1278" s="163"/>
      <c r="G1278" s="131"/>
      <c r="H1278" s="131"/>
      <c r="I1278" s="131"/>
      <c r="J1278" s="164"/>
      <c r="K1278" s="163"/>
      <c r="L1278" s="131"/>
      <c r="M1278" s="131"/>
      <c r="N1278" s="164"/>
      <c r="O1278" s="163"/>
      <c r="P1278" s="131"/>
      <c r="Q1278" s="131"/>
      <c r="R1278" s="131"/>
      <c r="S1278" s="131"/>
      <c r="T1278" s="164"/>
      <c r="U1278" s="163"/>
      <c r="V1278" s="131"/>
      <c r="W1278" s="131"/>
      <c r="X1278" s="131"/>
      <c r="Y1278" s="164"/>
      <c r="Z1278" s="163"/>
      <c r="AA1278" s="131"/>
      <c r="AB1278" s="131"/>
      <c r="AC1278" s="131"/>
      <c r="AD1278" s="164"/>
      <c r="AE1278" s="163"/>
      <c r="AF1278" s="131"/>
      <c r="AG1278" s="131"/>
      <c r="AH1278" s="131"/>
      <c r="AI1278" s="131"/>
      <c r="AJ1278" s="223"/>
      <c r="AK1278" s="164"/>
      <c r="AL1278" s="163"/>
      <c r="AM1278" s="131"/>
      <c r="AN1278" s="131"/>
      <c r="AO1278" s="131"/>
      <c r="AP1278" s="131"/>
      <c r="AQ1278" s="131"/>
      <c r="AR1278" s="131"/>
      <c r="AS1278" s="164"/>
      <c r="AT1278" s="163"/>
      <c r="AU1278" s="131"/>
      <c r="AV1278" s="131"/>
      <c r="AW1278" s="131"/>
      <c r="AX1278" s="131"/>
      <c r="AY1278" s="164"/>
      <c r="AZ1278" s="163"/>
      <c r="BA1278" s="131"/>
      <c r="BB1278" s="131"/>
      <c r="BC1278" s="131"/>
      <c r="BD1278" s="131"/>
      <c r="BE1278" s="131"/>
      <c r="BF1278" s="164"/>
      <c r="BG1278" s="163"/>
      <c r="BH1278" s="131"/>
      <c r="BI1278" s="131"/>
      <c r="BJ1278" s="131"/>
      <c r="BK1278" s="131"/>
      <c r="BL1278" s="164"/>
      <c r="BM1278" s="163"/>
      <c r="BN1278" s="131"/>
      <c r="BO1278" s="131"/>
      <c r="BP1278" s="131"/>
      <c r="BQ1278" s="131"/>
      <c r="BR1278" s="131"/>
      <c r="BS1278" s="164"/>
      <c r="BT1278" s="163"/>
      <c r="BU1278" s="131"/>
      <c r="BV1278" s="131"/>
      <c r="BW1278" s="131"/>
      <c r="BX1278" s="131"/>
      <c r="BY1278" s="164"/>
      <c r="BZ1278" s="163"/>
      <c r="CA1278" s="131"/>
      <c r="CB1278" s="164"/>
      <c r="CC1278" s="163"/>
      <c r="CD1278" s="131"/>
      <c r="CE1278" s="131"/>
      <c r="CF1278" s="164"/>
      <c r="CG1278" s="163"/>
      <c r="CH1278" s="131"/>
      <c r="CI1278" s="164"/>
      <c r="CJ1278" s="163"/>
      <c r="CK1278" s="131"/>
      <c r="CL1278" s="131"/>
      <c r="CM1278" s="164"/>
      <c r="CN1278" s="163"/>
      <c r="CO1278" s="131"/>
      <c r="CP1278" s="131"/>
      <c r="CQ1278" s="131"/>
      <c r="CR1278" s="131"/>
      <c r="CS1278" s="164"/>
      <c r="CT1278" s="163"/>
      <c r="CU1278" s="131"/>
      <c r="CV1278" s="131"/>
      <c r="CW1278" s="131"/>
      <c r="CX1278" s="131"/>
      <c r="CY1278" s="244"/>
      <c r="CZ1278" s="153"/>
      <c r="DA1278" s="131"/>
      <c r="DB1278" s="164"/>
      <c r="DC1278" s="153"/>
      <c r="DD1278" s="131"/>
      <c r="DE1278" s="131"/>
      <c r="DF1278" s="131"/>
      <c r="DG1278" s="131"/>
      <c r="DH1278" s="164"/>
      <c r="DI1278" s="153"/>
      <c r="DJ1278" s="153"/>
      <c r="DK1278" s="131"/>
      <c r="DL1278" s="164"/>
      <c r="DM1278" s="153"/>
      <c r="DN1278" s="131"/>
      <c r="DO1278" s="164"/>
      <c r="DP1278" s="153"/>
      <c r="DQ1278" s="131"/>
      <c r="DR1278" s="131"/>
      <c r="DS1278" s="223"/>
      <c r="DT1278" s="131"/>
      <c r="DU1278" s="153"/>
      <c r="DV1278" s="223"/>
      <c r="DW1278" s="164"/>
      <c r="DX1278" s="153"/>
      <c r="DY1278" s="131"/>
      <c r="DZ1278" s="131"/>
      <c r="EA1278" s="131"/>
      <c r="EB1278" s="131"/>
      <c r="EC1278" s="131"/>
      <c r="ED1278" s="131"/>
      <c r="EE1278" s="131"/>
      <c r="EF1278" s="131"/>
      <c r="EG1278" s="131"/>
      <c r="EH1278" s="131"/>
      <c r="EI1278" s="131"/>
      <c r="EJ1278" s="164"/>
      <c r="EK1278" s="153"/>
      <c r="EL1278" s="131"/>
      <c r="EM1278" s="131"/>
      <c r="EN1278" s="153"/>
      <c r="EO1278" s="131"/>
      <c r="EP1278" s="131"/>
      <c r="EQ1278" s="131"/>
      <c r="ER1278" s="223"/>
      <c r="ES1278" s="164"/>
      <c r="ET1278" s="153"/>
      <c r="EU1278" s="131"/>
      <c r="EV1278" s="131"/>
      <c r="EW1278" s="131"/>
      <c r="EX1278" s="131"/>
      <c r="EY1278" s="131"/>
      <c r="EZ1278" s="164"/>
      <c r="FA1278" s="153"/>
      <c r="FB1278" s="131"/>
      <c r="FC1278" s="131"/>
      <c r="FD1278" s="131"/>
      <c r="FE1278" s="131"/>
      <c r="FF1278" s="131"/>
      <c r="FG1278" s="131"/>
      <c r="FH1278" s="164"/>
      <c r="FI1278" s="153"/>
      <c r="FJ1278" s="131"/>
      <c r="FK1278" s="131"/>
      <c r="FL1278" s="131"/>
      <c r="FM1278" s="131"/>
      <c r="FN1278" s="131"/>
      <c r="FO1278" s="131"/>
      <c r="FP1278" s="223"/>
      <c r="FQ1278" s="163"/>
      <c r="FR1278" s="131"/>
      <c r="FS1278" s="131"/>
      <c r="FX1278" s="131"/>
      <c r="FY1278" s="223"/>
      <c r="FZ1278" s="163"/>
      <c r="GA1278" s="131"/>
      <c r="GB1278" s="131"/>
      <c r="GC1278" s="223"/>
      <c r="GD1278" s="164"/>
      <c r="GE1278" s="153"/>
      <c r="GF1278" s="131"/>
      <c r="GG1278" s="131"/>
      <c r="GH1278" s="131"/>
      <c r="GI1278" s="131"/>
      <c r="GJ1278" s="131"/>
      <c r="GK1278" s="131"/>
      <c r="GL1278" s="131"/>
      <c r="GM1278" s="131"/>
      <c r="GN1278" s="164"/>
      <c r="GO1278" s="153"/>
      <c r="GP1278" s="131"/>
      <c r="GQ1278" s="131"/>
      <c r="GR1278" s="131"/>
      <c r="GS1278" s="223"/>
      <c r="GT1278" s="223"/>
      <c r="GU1278" s="223"/>
      <c r="GV1278" s="163"/>
      <c r="GW1278" s="153"/>
      <c r="GX1278" s="153"/>
      <c r="GY1278" s="153"/>
      <c r="GZ1278" s="153"/>
      <c r="HA1278" s="153"/>
      <c r="HB1278" s="153"/>
      <c r="HC1278" s="369"/>
      <c r="HD1278" s="163"/>
      <c r="HE1278" s="153"/>
      <c r="HF1278" s="153"/>
      <c r="HG1278" s="153"/>
      <c r="HH1278" s="153"/>
      <c r="HI1278" s="131"/>
      <c r="HJ1278" s="131"/>
      <c r="HK1278" s="164"/>
      <c r="HL1278" s="153"/>
      <c r="HM1278" s="131"/>
      <c r="HN1278" s="131"/>
      <c r="HO1278" s="131"/>
      <c r="HP1278" s="133"/>
      <c r="HQ1278" s="126">
        <f t="shared" si="168"/>
        <v>0</v>
      </c>
      <c r="HR1278" s="202" t="str">
        <f t="shared" si="169"/>
        <v>~~~</v>
      </c>
      <c r="HS1278" s="130">
        <f t="shared" si="170"/>
        <v>0</v>
      </c>
      <c r="HT1278" s="208">
        <f t="shared" si="171"/>
        <v>0</v>
      </c>
      <c r="HU1278" s="208">
        <f t="shared" si="172"/>
        <v>0</v>
      </c>
      <c r="HV1278" s="208">
        <f t="shared" si="173"/>
        <v>0</v>
      </c>
      <c r="HW1278" s="209">
        <f t="shared" si="167"/>
        <v>0</v>
      </c>
      <c r="HX1278" s="204"/>
      <c r="HY1278" s="104"/>
      <c r="HZ1278" s="104"/>
      <c r="IA1278" s="106" t="s">
        <v>1150</v>
      </c>
      <c r="IB1278" s="106" t="s">
        <v>1151</v>
      </c>
      <c r="IC1278" s="106" t="s">
        <v>1152</v>
      </c>
    </row>
    <row r="1279" spans="1:237" ht="15" customHeight="1">
      <c r="A1279" s="105">
        <f t="shared" si="166"/>
        <v>446</v>
      </c>
      <c r="B1279" s="106" t="s">
        <v>2778</v>
      </c>
      <c r="C1279" s="106" t="s">
        <v>1433</v>
      </c>
      <c r="D1279" s="106" t="s">
        <v>2693</v>
      </c>
      <c r="E1279" s="113" t="s">
        <v>1155</v>
      </c>
      <c r="F1279" s="163"/>
      <c r="G1279" s="131"/>
      <c r="H1279" s="131"/>
      <c r="I1279" s="131"/>
      <c r="J1279" s="164"/>
      <c r="K1279" s="163"/>
      <c r="L1279" s="131"/>
      <c r="M1279" s="131"/>
      <c r="N1279" s="164"/>
      <c r="O1279" s="163"/>
      <c r="P1279" s="131"/>
      <c r="Q1279" s="131"/>
      <c r="R1279" s="131"/>
      <c r="S1279" s="131"/>
      <c r="T1279" s="164"/>
      <c r="U1279" s="163"/>
      <c r="V1279" s="131"/>
      <c r="W1279" s="131"/>
      <c r="X1279" s="131"/>
      <c r="Y1279" s="164"/>
      <c r="Z1279" s="163"/>
      <c r="AA1279" s="131"/>
      <c r="AB1279" s="131"/>
      <c r="AC1279" s="131"/>
      <c r="AD1279" s="164"/>
      <c r="AE1279" s="163"/>
      <c r="AF1279" s="131"/>
      <c r="AG1279" s="131"/>
      <c r="AH1279" s="131"/>
      <c r="AI1279" s="131"/>
      <c r="AJ1279" s="223"/>
      <c r="AK1279" s="164"/>
      <c r="AL1279" s="163"/>
      <c r="AM1279" s="131"/>
      <c r="AN1279" s="131"/>
      <c r="AO1279" s="131"/>
      <c r="AP1279" s="131"/>
      <c r="AQ1279" s="131"/>
      <c r="AR1279" s="131"/>
      <c r="AS1279" s="164"/>
      <c r="AT1279" s="163"/>
      <c r="AU1279" s="131"/>
      <c r="AV1279" s="131"/>
      <c r="AW1279" s="131"/>
      <c r="AX1279" s="131"/>
      <c r="AY1279" s="164"/>
      <c r="AZ1279" s="163"/>
      <c r="BA1279" s="131"/>
      <c r="BB1279" s="131"/>
      <c r="BC1279" s="131"/>
      <c r="BD1279" s="131"/>
      <c r="BE1279" s="131"/>
      <c r="BF1279" s="164"/>
      <c r="BG1279" s="163"/>
      <c r="BH1279" s="131"/>
      <c r="BI1279" s="131"/>
      <c r="BJ1279" s="131"/>
      <c r="BK1279" s="131"/>
      <c r="BL1279" s="164"/>
      <c r="BM1279" s="163"/>
      <c r="BN1279" s="131"/>
      <c r="BO1279" s="131"/>
      <c r="BP1279" s="131"/>
      <c r="BQ1279" s="131"/>
      <c r="BR1279" s="131"/>
      <c r="BS1279" s="164"/>
      <c r="BT1279" s="163"/>
      <c r="BU1279" s="131"/>
      <c r="BV1279" s="131"/>
      <c r="BW1279" s="131"/>
      <c r="BX1279" s="131"/>
      <c r="BY1279" s="164"/>
      <c r="BZ1279" s="163"/>
      <c r="CA1279" s="131"/>
      <c r="CB1279" s="164"/>
      <c r="CC1279" s="163"/>
      <c r="CD1279" s="131"/>
      <c r="CE1279" s="131"/>
      <c r="CF1279" s="164"/>
      <c r="CG1279" s="163"/>
      <c r="CH1279" s="131"/>
      <c r="CI1279" s="164"/>
      <c r="CJ1279" s="163"/>
      <c r="CK1279" s="131"/>
      <c r="CL1279" s="131"/>
      <c r="CM1279" s="164"/>
      <c r="CN1279" s="163"/>
      <c r="CO1279" s="131"/>
      <c r="CP1279" s="131"/>
      <c r="CQ1279" s="131"/>
      <c r="CR1279" s="131"/>
      <c r="CS1279" s="164"/>
      <c r="CT1279" s="163"/>
      <c r="CU1279" s="131"/>
      <c r="CV1279" s="131"/>
      <c r="CW1279" s="131"/>
      <c r="CX1279" s="131"/>
      <c r="CY1279" s="244"/>
      <c r="CZ1279" s="153"/>
      <c r="DA1279" s="131"/>
      <c r="DB1279" s="164"/>
      <c r="DC1279" s="153"/>
      <c r="DD1279" s="131"/>
      <c r="DE1279" s="131"/>
      <c r="DF1279" s="131"/>
      <c r="DG1279" s="131"/>
      <c r="DH1279" s="164"/>
      <c r="DI1279" s="153"/>
      <c r="DJ1279" s="153"/>
      <c r="DK1279" s="131"/>
      <c r="DL1279" s="164"/>
      <c r="DM1279" s="153"/>
      <c r="DN1279" s="131"/>
      <c r="DO1279" s="164"/>
      <c r="DP1279" s="153"/>
      <c r="DQ1279" s="131"/>
      <c r="DR1279" s="131"/>
      <c r="DS1279" s="223"/>
      <c r="DT1279" s="131"/>
      <c r="DU1279" s="153"/>
      <c r="DV1279" s="223"/>
      <c r="DW1279" s="164"/>
      <c r="DX1279" s="153"/>
      <c r="DY1279" s="131"/>
      <c r="DZ1279" s="131"/>
      <c r="EA1279" s="131"/>
      <c r="EB1279" s="131"/>
      <c r="EC1279" s="131"/>
      <c r="ED1279" s="131">
        <v>15.1</v>
      </c>
      <c r="EE1279" s="131"/>
      <c r="EF1279" s="131"/>
      <c r="EG1279" s="131"/>
      <c r="EH1279" s="131"/>
      <c r="EI1279" s="131"/>
      <c r="EJ1279" s="164"/>
      <c r="EK1279" s="153"/>
      <c r="EL1279" s="131"/>
      <c r="EM1279" s="131"/>
      <c r="EN1279" s="153"/>
      <c r="EO1279" s="131"/>
      <c r="EP1279" s="131"/>
      <c r="EQ1279" s="131"/>
      <c r="ER1279" s="223"/>
      <c r="ES1279" s="164"/>
      <c r="ET1279" s="153"/>
      <c r="EU1279" s="131"/>
      <c r="EV1279" s="131"/>
      <c r="EW1279" s="131"/>
      <c r="EX1279" s="131"/>
      <c r="EY1279" s="131"/>
      <c r="EZ1279" s="164"/>
      <c r="FA1279" s="153"/>
      <c r="FB1279" s="131"/>
      <c r="FC1279" s="131"/>
      <c r="FD1279" s="131"/>
      <c r="FE1279" s="131"/>
      <c r="FF1279" s="131"/>
      <c r="FG1279" s="131"/>
      <c r="FH1279" s="164"/>
      <c r="FI1279" s="153"/>
      <c r="FJ1279" s="131"/>
      <c r="FK1279" s="131"/>
      <c r="FL1279" s="131"/>
      <c r="FM1279" s="131"/>
      <c r="FN1279" s="131"/>
      <c r="FO1279" s="131"/>
      <c r="FP1279" s="223"/>
      <c r="FQ1279" s="163"/>
      <c r="FR1279" s="131"/>
      <c r="FS1279" s="131"/>
      <c r="FX1279" s="131"/>
      <c r="FY1279" s="223"/>
      <c r="FZ1279" s="163"/>
      <c r="GA1279" s="131"/>
      <c r="GB1279" s="131"/>
      <c r="GC1279" s="223"/>
      <c r="GD1279" s="164"/>
      <c r="GE1279" s="153"/>
      <c r="GF1279" s="131"/>
      <c r="GG1279" s="131"/>
      <c r="GH1279" s="131"/>
      <c r="GI1279" s="131"/>
      <c r="GJ1279" s="131"/>
      <c r="GK1279" s="131"/>
      <c r="GL1279" s="131"/>
      <c r="GM1279" s="131"/>
      <c r="GN1279" s="164"/>
      <c r="GO1279" s="153"/>
      <c r="GP1279" s="131"/>
      <c r="GQ1279" s="131"/>
      <c r="GR1279" s="131"/>
      <c r="GS1279" s="223"/>
      <c r="GT1279" s="223"/>
      <c r="GU1279" s="223"/>
      <c r="GV1279" s="163"/>
      <c r="GW1279" s="153"/>
      <c r="GX1279" s="153"/>
      <c r="GY1279" s="153"/>
      <c r="GZ1279" s="153"/>
      <c r="HA1279" s="153"/>
      <c r="HB1279" s="153"/>
      <c r="HC1279" s="369"/>
      <c r="HD1279" s="163"/>
      <c r="HE1279" s="153"/>
      <c r="HF1279" s="153"/>
      <c r="HG1279" s="153"/>
      <c r="HH1279" s="153"/>
      <c r="HI1279" s="131"/>
      <c r="HJ1279" s="131"/>
      <c r="HK1279" s="164"/>
      <c r="HL1279" s="153"/>
      <c r="HM1279" s="131"/>
      <c r="HN1279" s="131"/>
      <c r="HO1279" s="131"/>
      <c r="HP1279" s="133"/>
      <c r="HQ1279" s="126">
        <f t="shared" si="168"/>
        <v>15.1</v>
      </c>
      <c r="HR1279" s="202" t="str">
        <f t="shared" si="169"/>
        <v>Senior</v>
      </c>
      <c r="HS1279" s="130">
        <f t="shared" si="170"/>
        <v>0</v>
      </c>
      <c r="HT1279" s="208">
        <f t="shared" si="171"/>
        <v>0</v>
      </c>
      <c r="HU1279" s="208">
        <f t="shared" si="172"/>
        <v>1</v>
      </c>
      <c r="HV1279" s="208">
        <f t="shared" si="173"/>
        <v>0</v>
      </c>
      <c r="HW1279" s="209">
        <f t="shared" si="167"/>
        <v>0</v>
      </c>
      <c r="HX1279" s="204"/>
      <c r="HY1279" s="104"/>
      <c r="HZ1279" s="104"/>
      <c r="IA1279" s="106" t="s">
        <v>2778</v>
      </c>
      <c r="IB1279" s="106" t="s">
        <v>1433</v>
      </c>
      <c r="IC1279" s="106" t="s">
        <v>2693</v>
      </c>
    </row>
    <row r="1280" spans="1:237" ht="15" customHeight="1">
      <c r="A1280" s="105">
        <f t="shared" si="166"/>
        <v>460</v>
      </c>
      <c r="B1280" s="95" t="s">
        <v>2692</v>
      </c>
      <c r="C1280" s="95" t="s">
        <v>168</v>
      </c>
      <c r="D1280" s="95" t="s">
        <v>2693</v>
      </c>
      <c r="E1280" s="117" t="s">
        <v>2153</v>
      </c>
      <c r="F1280" s="165"/>
      <c r="G1280" s="134"/>
      <c r="H1280" s="134"/>
      <c r="I1280" s="134"/>
      <c r="J1280" s="175"/>
      <c r="K1280" s="165"/>
      <c r="L1280" s="134"/>
      <c r="M1280" s="134"/>
      <c r="N1280" s="175"/>
      <c r="O1280" s="165"/>
      <c r="P1280" s="134"/>
      <c r="Q1280" s="134"/>
      <c r="R1280" s="134"/>
      <c r="S1280" s="134"/>
      <c r="T1280" s="175"/>
      <c r="U1280" s="165"/>
      <c r="V1280" s="134"/>
      <c r="W1280" s="134"/>
      <c r="X1280" s="134"/>
      <c r="Y1280" s="175"/>
      <c r="Z1280" s="165"/>
      <c r="AA1280" s="134"/>
      <c r="AB1280" s="134"/>
      <c r="AC1280" s="134"/>
      <c r="AD1280" s="175"/>
      <c r="AE1280" s="165"/>
      <c r="AF1280" s="134"/>
      <c r="AG1280" s="134"/>
      <c r="AH1280" s="134"/>
      <c r="AI1280" s="134"/>
      <c r="AJ1280" s="230"/>
      <c r="AK1280" s="175"/>
      <c r="AL1280" s="165"/>
      <c r="AM1280" s="134"/>
      <c r="AN1280" s="134"/>
      <c r="AO1280" s="134"/>
      <c r="AP1280" s="134"/>
      <c r="AQ1280" s="134"/>
      <c r="AR1280" s="134"/>
      <c r="AS1280" s="175"/>
      <c r="AT1280" s="165"/>
      <c r="AU1280" s="134"/>
      <c r="AV1280" s="134"/>
      <c r="AW1280" s="134"/>
      <c r="AX1280" s="134"/>
      <c r="AY1280" s="175"/>
      <c r="AZ1280" s="165"/>
      <c r="BA1280" s="134"/>
      <c r="BB1280" s="134"/>
      <c r="BC1280" s="134"/>
      <c r="BD1280" s="134"/>
      <c r="BE1280" s="134"/>
      <c r="BF1280" s="175"/>
      <c r="BG1280" s="165"/>
      <c r="BH1280" s="134"/>
      <c r="BI1280" s="134"/>
      <c r="BJ1280" s="134"/>
      <c r="BK1280" s="134"/>
      <c r="BL1280" s="175"/>
      <c r="BM1280" s="165"/>
      <c r="BN1280" s="134"/>
      <c r="BO1280" s="134"/>
      <c r="BP1280" s="134"/>
      <c r="BQ1280" s="134"/>
      <c r="BR1280" s="134"/>
      <c r="BS1280" s="175"/>
      <c r="BT1280" s="165"/>
      <c r="BU1280" s="134"/>
      <c r="BV1280" s="134"/>
      <c r="BW1280" s="134"/>
      <c r="BX1280" s="134"/>
      <c r="BY1280" s="175"/>
      <c r="BZ1280" s="165"/>
      <c r="CA1280" s="134"/>
      <c r="CB1280" s="164"/>
      <c r="CC1280" s="163"/>
      <c r="CD1280" s="131"/>
      <c r="CE1280" s="131"/>
      <c r="CF1280" s="164"/>
      <c r="CG1280" s="163"/>
      <c r="CH1280" s="131"/>
      <c r="CI1280" s="164"/>
      <c r="CJ1280" s="163"/>
      <c r="CK1280" s="131"/>
      <c r="CL1280" s="131"/>
      <c r="CM1280" s="164"/>
      <c r="CN1280" s="163"/>
      <c r="CO1280" s="131"/>
      <c r="CP1280" s="131"/>
      <c r="CQ1280" s="131"/>
      <c r="CR1280" s="131"/>
      <c r="CS1280" s="164"/>
      <c r="CT1280" s="163"/>
      <c r="CU1280" s="131"/>
      <c r="CV1280" s="131"/>
      <c r="CW1280" s="131"/>
      <c r="CX1280" s="131"/>
      <c r="CY1280" s="244"/>
      <c r="CZ1280" s="153"/>
      <c r="DA1280" s="131"/>
      <c r="DB1280" s="164"/>
      <c r="DC1280" s="153"/>
      <c r="DD1280" s="131"/>
      <c r="DE1280" s="131"/>
      <c r="DF1280" s="131"/>
      <c r="DG1280" s="131"/>
      <c r="DH1280" s="164"/>
      <c r="DI1280" s="153"/>
      <c r="DJ1280" s="153"/>
      <c r="DK1280" s="131"/>
      <c r="DL1280" s="164"/>
      <c r="DM1280" s="153"/>
      <c r="DN1280" s="131"/>
      <c r="DO1280" s="164"/>
      <c r="DP1280" s="153"/>
      <c r="DQ1280" s="131"/>
      <c r="DR1280" s="131"/>
      <c r="DS1280" s="223"/>
      <c r="DT1280" s="131">
        <v>15.08</v>
      </c>
      <c r="DU1280" s="153"/>
      <c r="DV1280" s="223"/>
      <c r="DW1280" s="164"/>
      <c r="DX1280" s="153"/>
      <c r="DY1280" s="131"/>
      <c r="DZ1280" s="131"/>
      <c r="EA1280" s="131"/>
      <c r="EB1280" s="131"/>
      <c r="EC1280" s="131"/>
      <c r="ED1280" s="131"/>
      <c r="EE1280" s="131"/>
      <c r="EF1280" s="131"/>
      <c r="EG1280" s="131"/>
      <c r="EH1280" s="131"/>
      <c r="EI1280" s="131"/>
      <c r="EJ1280" s="164"/>
      <c r="EK1280" s="153"/>
      <c r="EL1280" s="131"/>
      <c r="EM1280" s="131"/>
      <c r="EN1280" s="153"/>
      <c r="EO1280" s="131"/>
      <c r="EP1280" s="131"/>
      <c r="EQ1280" s="131"/>
      <c r="ER1280" s="223"/>
      <c r="ES1280" s="164"/>
      <c r="ET1280" s="153"/>
      <c r="EU1280" s="131"/>
      <c r="EV1280" s="131"/>
      <c r="EW1280" s="131"/>
      <c r="EX1280" s="131"/>
      <c r="EY1280" s="131"/>
      <c r="EZ1280" s="164"/>
      <c r="FA1280" s="153"/>
      <c r="FB1280" s="131"/>
      <c r="FC1280" s="131"/>
      <c r="FD1280" s="131"/>
      <c r="FE1280" s="131"/>
      <c r="FF1280" s="131"/>
      <c r="FG1280" s="131"/>
      <c r="FH1280" s="164"/>
      <c r="FI1280" s="153"/>
      <c r="FJ1280" s="131"/>
      <c r="FK1280" s="131"/>
      <c r="FL1280" s="131"/>
      <c r="FM1280" s="131"/>
      <c r="FN1280" s="131"/>
      <c r="FO1280" s="131"/>
      <c r="FP1280" s="223"/>
      <c r="FQ1280" s="163"/>
      <c r="FR1280" s="131"/>
      <c r="FS1280" s="131"/>
      <c r="FX1280" s="131"/>
      <c r="FY1280" s="223"/>
      <c r="FZ1280" s="163"/>
      <c r="GA1280" s="131"/>
      <c r="GB1280" s="131"/>
      <c r="GC1280" s="223"/>
      <c r="GD1280" s="164"/>
      <c r="GE1280" s="153"/>
      <c r="GF1280" s="131"/>
      <c r="GG1280" s="131"/>
      <c r="GH1280" s="131"/>
      <c r="GI1280" s="131"/>
      <c r="GJ1280" s="131"/>
      <c r="GK1280" s="131"/>
      <c r="GL1280" s="131"/>
      <c r="GM1280" s="131"/>
      <c r="GN1280" s="164"/>
      <c r="GO1280" s="153"/>
      <c r="GP1280" s="131"/>
      <c r="GQ1280" s="131"/>
      <c r="GR1280" s="131"/>
      <c r="GS1280" s="223"/>
      <c r="GT1280" s="223"/>
      <c r="GU1280" s="223"/>
      <c r="GV1280" s="163"/>
      <c r="GW1280" s="153"/>
      <c r="GX1280" s="153"/>
      <c r="GY1280" s="153"/>
      <c r="GZ1280" s="153"/>
      <c r="HA1280" s="153"/>
      <c r="HB1280" s="153"/>
      <c r="HC1280" s="369"/>
      <c r="HD1280" s="163"/>
      <c r="HE1280" s="153"/>
      <c r="HF1280" s="153"/>
      <c r="HG1280" s="153"/>
      <c r="HH1280" s="153"/>
      <c r="HI1280" s="131"/>
      <c r="HJ1280" s="131"/>
      <c r="HK1280" s="164"/>
      <c r="HL1280" s="153"/>
      <c r="HM1280" s="131"/>
      <c r="HN1280" s="131"/>
      <c r="HO1280" s="131"/>
      <c r="HP1280" s="133"/>
      <c r="HQ1280" s="126">
        <f t="shared" si="168"/>
        <v>15.08</v>
      </c>
      <c r="HR1280" s="202" t="str">
        <f t="shared" si="169"/>
        <v>Senior</v>
      </c>
      <c r="HS1280" s="130">
        <f t="shared" si="170"/>
        <v>0</v>
      </c>
      <c r="HT1280" s="208">
        <f t="shared" si="171"/>
        <v>0</v>
      </c>
      <c r="HU1280" s="208">
        <f t="shared" si="172"/>
        <v>1</v>
      </c>
      <c r="HV1280" s="208">
        <f t="shared" si="173"/>
        <v>0</v>
      </c>
      <c r="HW1280" s="209">
        <f t="shared" si="167"/>
        <v>0</v>
      </c>
      <c r="HX1280" s="204"/>
      <c r="HY1280" s="104"/>
      <c r="HZ1280" s="104"/>
      <c r="IA1280" s="95" t="s">
        <v>2692</v>
      </c>
      <c r="IB1280" s="95" t="s">
        <v>168</v>
      </c>
      <c r="IC1280" s="95" t="s">
        <v>2693</v>
      </c>
    </row>
    <row r="1281" spans="1:237" ht="15" customHeight="1">
      <c r="A1281" s="105">
        <f t="shared" si="166"/>
        <v>968</v>
      </c>
      <c r="B1281" s="106" t="s">
        <v>1996</v>
      </c>
      <c r="C1281" s="106" t="s">
        <v>1326</v>
      </c>
      <c r="D1281" s="106" t="s">
        <v>1997</v>
      </c>
      <c r="E1281" s="113" t="s">
        <v>1129</v>
      </c>
      <c r="F1281" s="163"/>
      <c r="G1281" s="131"/>
      <c r="H1281" s="131"/>
      <c r="I1281" s="131"/>
      <c r="J1281" s="164"/>
      <c r="K1281" s="163"/>
      <c r="L1281" s="131"/>
      <c r="M1281" s="131"/>
      <c r="N1281" s="164"/>
      <c r="O1281" s="163"/>
      <c r="P1281" s="131"/>
      <c r="Q1281" s="131"/>
      <c r="R1281" s="131"/>
      <c r="S1281" s="131"/>
      <c r="T1281" s="164"/>
      <c r="U1281" s="163"/>
      <c r="V1281" s="131"/>
      <c r="W1281" s="131"/>
      <c r="X1281" s="131"/>
      <c r="Y1281" s="164"/>
      <c r="Z1281" s="163"/>
      <c r="AA1281" s="131"/>
      <c r="AB1281" s="131"/>
      <c r="AC1281" s="131"/>
      <c r="AD1281" s="164"/>
      <c r="AE1281" s="163"/>
      <c r="AF1281" s="131"/>
      <c r="AG1281" s="131"/>
      <c r="AH1281" s="131"/>
      <c r="AI1281" s="131"/>
      <c r="AJ1281" s="223"/>
      <c r="AK1281" s="164"/>
      <c r="AL1281" s="163"/>
      <c r="AM1281" s="131"/>
      <c r="AN1281" s="131"/>
      <c r="AO1281" s="131"/>
      <c r="AP1281" s="131"/>
      <c r="AQ1281" s="131"/>
      <c r="AR1281" s="131"/>
      <c r="AS1281" s="164"/>
      <c r="AT1281" s="163"/>
      <c r="AU1281" s="131"/>
      <c r="AV1281" s="131"/>
      <c r="AW1281" s="131"/>
      <c r="AX1281" s="131"/>
      <c r="AY1281" s="164"/>
      <c r="AZ1281" s="163"/>
      <c r="BA1281" s="131"/>
      <c r="BB1281" s="131"/>
      <c r="BC1281" s="131"/>
      <c r="BD1281" s="131"/>
      <c r="BE1281" s="131"/>
      <c r="BF1281" s="164"/>
      <c r="BG1281" s="163"/>
      <c r="BH1281" s="131"/>
      <c r="BI1281" s="131"/>
      <c r="BJ1281" s="131"/>
      <c r="BK1281" s="131"/>
      <c r="BL1281" s="164"/>
      <c r="BM1281" s="163"/>
      <c r="BN1281" s="131"/>
      <c r="BO1281" s="131"/>
      <c r="BP1281" s="131"/>
      <c r="BQ1281" s="131"/>
      <c r="BR1281" s="131"/>
      <c r="BS1281" s="164"/>
      <c r="BT1281" s="163"/>
      <c r="BU1281" s="131"/>
      <c r="BV1281" s="131"/>
      <c r="BW1281" s="131"/>
      <c r="BX1281" s="131"/>
      <c r="BY1281" s="164"/>
      <c r="BZ1281" s="163"/>
      <c r="CA1281" s="131"/>
      <c r="CB1281" s="180"/>
      <c r="CC1281" s="213"/>
      <c r="CD1281" s="150"/>
      <c r="CE1281" s="150"/>
      <c r="CF1281" s="180"/>
      <c r="CG1281" s="213"/>
      <c r="CH1281" s="150"/>
      <c r="CI1281" s="180"/>
      <c r="CJ1281" s="213"/>
      <c r="CK1281" s="150"/>
      <c r="CL1281" s="150"/>
      <c r="CM1281" s="180"/>
      <c r="CN1281" s="213"/>
      <c r="CO1281" s="150"/>
      <c r="CP1281" s="150"/>
      <c r="CQ1281" s="150"/>
      <c r="CR1281" s="150"/>
      <c r="CS1281" s="180"/>
      <c r="CT1281" s="213"/>
      <c r="CU1281" s="150"/>
      <c r="CV1281" s="150"/>
      <c r="CW1281" s="150"/>
      <c r="CX1281" s="150"/>
      <c r="CY1281" s="298"/>
      <c r="CZ1281" s="153"/>
      <c r="DA1281" s="131"/>
      <c r="DB1281" s="164"/>
      <c r="DC1281" s="153"/>
      <c r="DD1281" s="131"/>
      <c r="DE1281" s="131"/>
      <c r="DF1281" s="131"/>
      <c r="DG1281" s="131"/>
      <c r="DH1281" s="164"/>
      <c r="DI1281" s="153"/>
      <c r="DJ1281" s="153"/>
      <c r="DK1281" s="131"/>
      <c r="DL1281" s="164"/>
      <c r="DM1281" s="153"/>
      <c r="DN1281" s="131"/>
      <c r="DO1281" s="164"/>
      <c r="DP1281" s="153"/>
      <c r="DQ1281" s="131"/>
      <c r="DR1281" s="131"/>
      <c r="DS1281" s="223"/>
      <c r="DT1281" s="131"/>
      <c r="DU1281" s="153"/>
      <c r="DV1281" s="223"/>
      <c r="DW1281" s="164"/>
      <c r="DX1281" s="153"/>
      <c r="DY1281" s="131"/>
      <c r="DZ1281" s="131"/>
      <c r="EA1281" s="131"/>
      <c r="EB1281" s="131"/>
      <c r="EC1281" s="131"/>
      <c r="ED1281" s="131"/>
      <c r="EE1281" s="131"/>
      <c r="EF1281" s="131"/>
      <c r="EG1281" s="131"/>
      <c r="EH1281" s="131"/>
      <c r="EI1281" s="131"/>
      <c r="EJ1281" s="164"/>
      <c r="EK1281" s="153"/>
      <c r="EL1281" s="131"/>
      <c r="EM1281" s="131"/>
      <c r="EN1281" s="153"/>
      <c r="EO1281" s="131"/>
      <c r="EP1281" s="131"/>
      <c r="EQ1281" s="131"/>
      <c r="ER1281" s="223"/>
      <c r="ES1281" s="164"/>
      <c r="ET1281" s="153"/>
      <c r="EU1281" s="131"/>
      <c r="EV1281" s="131"/>
      <c r="EW1281" s="131"/>
      <c r="EX1281" s="131"/>
      <c r="EY1281" s="131"/>
      <c r="EZ1281" s="164"/>
      <c r="FA1281" s="153"/>
      <c r="FB1281" s="131"/>
      <c r="FC1281" s="131"/>
      <c r="FD1281" s="131"/>
      <c r="FE1281" s="131"/>
      <c r="FF1281" s="131"/>
      <c r="FG1281" s="131"/>
      <c r="FH1281" s="164"/>
      <c r="FI1281" s="153"/>
      <c r="FJ1281" s="131"/>
      <c r="FK1281" s="131"/>
      <c r="FL1281" s="131"/>
      <c r="FM1281" s="131"/>
      <c r="FN1281" s="131"/>
      <c r="FO1281" s="131"/>
      <c r="FP1281" s="223"/>
      <c r="FQ1281" s="163"/>
      <c r="FR1281" s="131"/>
      <c r="FS1281" s="131"/>
      <c r="FX1281" s="131"/>
      <c r="FY1281" s="223"/>
      <c r="FZ1281" s="163"/>
      <c r="GA1281" s="131"/>
      <c r="GB1281" s="131"/>
      <c r="GC1281" s="223"/>
      <c r="GD1281" s="164"/>
      <c r="GE1281" s="153"/>
      <c r="GF1281" s="131"/>
      <c r="GG1281" s="131"/>
      <c r="GH1281" s="131"/>
      <c r="GI1281" s="131"/>
      <c r="GJ1281" s="131"/>
      <c r="GK1281" s="131"/>
      <c r="GL1281" s="131"/>
      <c r="GM1281" s="131"/>
      <c r="GN1281" s="164"/>
      <c r="GO1281" s="153"/>
      <c r="GP1281" s="131"/>
      <c r="GQ1281" s="131"/>
      <c r="GR1281" s="131"/>
      <c r="GS1281" s="223"/>
      <c r="GT1281" s="223"/>
      <c r="GU1281" s="223"/>
      <c r="GV1281" s="163"/>
      <c r="GW1281" s="153"/>
      <c r="GX1281" s="153"/>
      <c r="GY1281" s="153"/>
      <c r="GZ1281" s="153"/>
      <c r="HA1281" s="153"/>
      <c r="HB1281" s="153"/>
      <c r="HC1281" s="369"/>
      <c r="HD1281" s="163"/>
      <c r="HE1281" s="153"/>
      <c r="HF1281" s="153"/>
      <c r="HG1281" s="153"/>
      <c r="HH1281" s="153"/>
      <c r="HI1281" s="131"/>
      <c r="HJ1281" s="131"/>
      <c r="HK1281" s="164"/>
      <c r="HL1281" s="153"/>
      <c r="HM1281" s="131"/>
      <c r="HN1281" s="131"/>
      <c r="HO1281" s="131"/>
      <c r="HP1281" s="133"/>
      <c r="HQ1281" s="126">
        <f t="shared" si="168"/>
        <v>0</v>
      </c>
      <c r="HR1281" s="202" t="str">
        <f t="shared" si="169"/>
        <v>~~~</v>
      </c>
      <c r="HS1281" s="130">
        <f t="shared" si="170"/>
        <v>0</v>
      </c>
      <c r="HT1281" s="208">
        <f t="shared" si="171"/>
        <v>0</v>
      </c>
      <c r="HU1281" s="208">
        <f t="shared" si="172"/>
        <v>0</v>
      </c>
      <c r="HV1281" s="208">
        <f t="shared" si="173"/>
        <v>0</v>
      </c>
      <c r="HW1281" s="209">
        <f t="shared" si="167"/>
        <v>0</v>
      </c>
      <c r="HX1281" s="204"/>
      <c r="HY1281" s="104"/>
      <c r="HZ1281" s="104"/>
      <c r="IA1281" s="106" t="s">
        <v>1996</v>
      </c>
      <c r="IB1281" s="106" t="s">
        <v>1326</v>
      </c>
      <c r="IC1281" s="106" t="s">
        <v>1997</v>
      </c>
    </row>
    <row r="1282" spans="1:237" ht="15" customHeight="1">
      <c r="A1282" s="105">
        <f t="shared" si="166"/>
        <v>968</v>
      </c>
      <c r="B1282" s="106" t="s">
        <v>1409</v>
      </c>
      <c r="C1282" s="106" t="s">
        <v>1292</v>
      </c>
      <c r="D1282" s="106" t="s">
        <v>1410</v>
      </c>
      <c r="E1282" s="113" t="s">
        <v>1129</v>
      </c>
      <c r="F1282" s="163"/>
      <c r="G1282" s="131"/>
      <c r="H1282" s="131"/>
      <c r="I1282" s="131"/>
      <c r="J1282" s="164"/>
      <c r="K1282" s="163"/>
      <c r="L1282" s="131"/>
      <c r="M1282" s="131"/>
      <c r="N1282" s="164"/>
      <c r="O1282" s="163"/>
      <c r="P1282" s="131"/>
      <c r="Q1282" s="131"/>
      <c r="R1282" s="131"/>
      <c r="S1282" s="131"/>
      <c r="T1282" s="164"/>
      <c r="U1282" s="163"/>
      <c r="V1282" s="131"/>
      <c r="W1282" s="131"/>
      <c r="X1282" s="131"/>
      <c r="Y1282" s="164"/>
      <c r="Z1282" s="163"/>
      <c r="AA1282" s="131"/>
      <c r="AB1282" s="131"/>
      <c r="AC1282" s="131"/>
      <c r="AD1282" s="164"/>
      <c r="AE1282" s="163"/>
      <c r="AF1282" s="131"/>
      <c r="AG1282" s="131"/>
      <c r="AH1282" s="131"/>
      <c r="AI1282" s="131"/>
      <c r="AJ1282" s="223"/>
      <c r="AK1282" s="164"/>
      <c r="AL1282" s="163"/>
      <c r="AM1282" s="131"/>
      <c r="AN1282" s="131"/>
      <c r="AO1282" s="131"/>
      <c r="AP1282" s="131"/>
      <c r="AQ1282" s="131"/>
      <c r="AR1282" s="131"/>
      <c r="AS1282" s="164"/>
      <c r="AT1282" s="163"/>
      <c r="AU1282" s="131"/>
      <c r="AV1282" s="131"/>
      <c r="AW1282" s="131"/>
      <c r="AX1282" s="131"/>
      <c r="AY1282" s="164"/>
      <c r="AZ1282" s="163"/>
      <c r="BA1282" s="131"/>
      <c r="BB1282" s="131"/>
      <c r="BC1282" s="131"/>
      <c r="BD1282" s="131"/>
      <c r="BE1282" s="131"/>
      <c r="BF1282" s="164"/>
      <c r="BG1282" s="163"/>
      <c r="BH1282" s="131"/>
      <c r="BI1282" s="131"/>
      <c r="BJ1282" s="131"/>
      <c r="BK1282" s="131"/>
      <c r="BL1282" s="164"/>
      <c r="BM1282" s="163"/>
      <c r="BN1282" s="131"/>
      <c r="BO1282" s="131"/>
      <c r="BP1282" s="131"/>
      <c r="BQ1282" s="131"/>
      <c r="BR1282" s="131"/>
      <c r="BS1282" s="164"/>
      <c r="BT1282" s="163"/>
      <c r="BU1282" s="131"/>
      <c r="BV1282" s="131"/>
      <c r="BW1282" s="131"/>
      <c r="BX1282" s="131"/>
      <c r="BY1282" s="164"/>
      <c r="BZ1282" s="163"/>
      <c r="CA1282" s="131"/>
      <c r="CB1282" s="164"/>
      <c r="CC1282" s="163"/>
      <c r="CD1282" s="131"/>
      <c r="CE1282" s="131"/>
      <c r="CF1282" s="164"/>
      <c r="CG1282" s="163"/>
      <c r="CH1282" s="131"/>
      <c r="CI1282" s="164"/>
      <c r="CJ1282" s="163"/>
      <c r="CK1282" s="131"/>
      <c r="CL1282" s="131"/>
      <c r="CM1282" s="164"/>
      <c r="CN1282" s="163"/>
      <c r="CO1282" s="131"/>
      <c r="CP1282" s="131"/>
      <c r="CQ1282" s="131"/>
      <c r="CR1282" s="131"/>
      <c r="CS1282" s="164"/>
      <c r="CT1282" s="163"/>
      <c r="CU1282" s="131"/>
      <c r="CV1282" s="131"/>
      <c r="CW1282" s="131"/>
      <c r="CX1282" s="131"/>
      <c r="CY1282" s="244"/>
      <c r="CZ1282" s="153"/>
      <c r="DA1282" s="131"/>
      <c r="DB1282" s="164"/>
      <c r="DC1282" s="153"/>
      <c r="DD1282" s="131"/>
      <c r="DE1282" s="131"/>
      <c r="DF1282" s="131"/>
      <c r="DG1282" s="131"/>
      <c r="DH1282" s="164"/>
      <c r="DI1282" s="153"/>
      <c r="DJ1282" s="153"/>
      <c r="DK1282" s="131"/>
      <c r="DL1282" s="164"/>
      <c r="DM1282" s="153"/>
      <c r="DN1282" s="131"/>
      <c r="DO1282" s="164"/>
      <c r="DP1282" s="153"/>
      <c r="DQ1282" s="131"/>
      <c r="DR1282" s="131"/>
      <c r="DS1282" s="223"/>
      <c r="DT1282" s="131"/>
      <c r="DU1282" s="153"/>
      <c r="DV1282" s="223"/>
      <c r="DW1282" s="164"/>
      <c r="DX1282" s="153"/>
      <c r="DY1282" s="131"/>
      <c r="DZ1282" s="131"/>
      <c r="EA1282" s="131"/>
      <c r="EB1282" s="131"/>
      <c r="EC1282" s="131"/>
      <c r="ED1282" s="131"/>
      <c r="EE1282" s="131"/>
      <c r="EF1282" s="131"/>
      <c r="EG1282" s="131"/>
      <c r="EH1282" s="131"/>
      <c r="EI1282" s="131"/>
      <c r="EJ1282" s="164"/>
      <c r="EK1282" s="153"/>
      <c r="EL1282" s="131"/>
      <c r="EM1282" s="131"/>
      <c r="EN1282" s="153"/>
      <c r="EO1282" s="131"/>
      <c r="EP1282" s="131"/>
      <c r="EQ1282" s="131"/>
      <c r="ER1282" s="223"/>
      <c r="ES1282" s="164"/>
      <c r="ET1282" s="153"/>
      <c r="EU1282" s="131"/>
      <c r="EV1282" s="131"/>
      <c r="EW1282" s="131"/>
      <c r="EX1282" s="131"/>
      <c r="EY1282" s="131"/>
      <c r="EZ1282" s="164"/>
      <c r="FA1282" s="153"/>
      <c r="FB1282" s="131"/>
      <c r="FC1282" s="131"/>
      <c r="FD1282" s="131"/>
      <c r="FE1282" s="131"/>
      <c r="FF1282" s="131"/>
      <c r="FG1282" s="131"/>
      <c r="FH1282" s="164"/>
      <c r="FI1282" s="153"/>
      <c r="FJ1282" s="131"/>
      <c r="FK1282" s="131"/>
      <c r="FL1282" s="131"/>
      <c r="FM1282" s="131"/>
      <c r="FN1282" s="131"/>
      <c r="FO1282" s="131"/>
      <c r="FP1282" s="223"/>
      <c r="FQ1282" s="163"/>
      <c r="FR1282" s="131"/>
      <c r="FS1282" s="131"/>
      <c r="FX1282" s="131"/>
      <c r="FY1282" s="223"/>
      <c r="FZ1282" s="163"/>
      <c r="GA1282" s="131"/>
      <c r="GB1282" s="131"/>
      <c r="GC1282" s="223"/>
      <c r="GD1282" s="164"/>
      <c r="GE1282" s="153"/>
      <c r="GF1282" s="131"/>
      <c r="GG1282" s="131"/>
      <c r="GH1282" s="131"/>
      <c r="GI1282" s="131"/>
      <c r="GJ1282" s="131"/>
      <c r="GK1282" s="131"/>
      <c r="GL1282" s="131"/>
      <c r="GM1282" s="131"/>
      <c r="GN1282" s="164"/>
      <c r="GO1282" s="153"/>
      <c r="GP1282" s="131"/>
      <c r="GQ1282" s="131"/>
      <c r="GR1282" s="131"/>
      <c r="GS1282" s="223"/>
      <c r="GT1282" s="223"/>
      <c r="GU1282" s="223"/>
      <c r="GV1282" s="163"/>
      <c r="GW1282" s="153"/>
      <c r="GX1282" s="153"/>
      <c r="GY1282" s="153"/>
      <c r="GZ1282" s="153"/>
      <c r="HA1282" s="153"/>
      <c r="HB1282" s="153"/>
      <c r="HC1282" s="369"/>
      <c r="HD1282" s="163"/>
      <c r="HE1282" s="153"/>
      <c r="HF1282" s="153"/>
      <c r="HG1282" s="153"/>
      <c r="HH1282" s="153"/>
      <c r="HI1282" s="131"/>
      <c r="HJ1282" s="131"/>
      <c r="HK1282" s="164"/>
      <c r="HL1282" s="153"/>
      <c r="HM1282" s="131"/>
      <c r="HN1282" s="131"/>
      <c r="HO1282" s="131"/>
      <c r="HP1282" s="133"/>
      <c r="HQ1282" s="126">
        <f t="shared" si="168"/>
        <v>0</v>
      </c>
      <c r="HR1282" s="202" t="str">
        <f t="shared" si="169"/>
        <v>~~~</v>
      </c>
      <c r="HS1282" s="130">
        <f t="shared" si="170"/>
        <v>0</v>
      </c>
      <c r="HT1282" s="208">
        <f t="shared" si="171"/>
        <v>0</v>
      </c>
      <c r="HU1282" s="208">
        <f t="shared" si="172"/>
        <v>0</v>
      </c>
      <c r="HV1282" s="208">
        <f t="shared" si="173"/>
        <v>0</v>
      </c>
      <c r="HW1282" s="209">
        <f t="shared" si="167"/>
        <v>0</v>
      </c>
      <c r="HX1282" s="204"/>
      <c r="HY1282" s="104"/>
      <c r="HZ1282" s="104"/>
      <c r="IA1282" s="106" t="s">
        <v>1409</v>
      </c>
      <c r="IB1282" s="106" t="s">
        <v>1292</v>
      </c>
      <c r="IC1282" s="106" t="s">
        <v>1410</v>
      </c>
    </row>
    <row r="1283" spans="1:237" ht="15" customHeight="1">
      <c r="A1283" s="105">
        <f t="shared" ref="A1283:A1346" si="174">RANK(HQ1283,$HQ$3:$HQ$1904,0)</f>
        <v>968</v>
      </c>
      <c r="B1283" s="106" t="s">
        <v>1295</v>
      </c>
      <c r="C1283" s="106" t="s">
        <v>158</v>
      </c>
      <c r="D1283" s="106" t="s">
        <v>1296</v>
      </c>
      <c r="E1283" s="113" t="s">
        <v>1297</v>
      </c>
      <c r="F1283" s="163"/>
      <c r="G1283" s="131"/>
      <c r="H1283" s="131"/>
      <c r="I1283" s="131"/>
      <c r="J1283" s="164"/>
      <c r="K1283" s="163"/>
      <c r="L1283" s="131"/>
      <c r="M1283" s="131"/>
      <c r="N1283" s="164"/>
      <c r="O1283" s="163"/>
      <c r="P1283" s="131"/>
      <c r="Q1283" s="131"/>
      <c r="R1283" s="131"/>
      <c r="S1283" s="131"/>
      <c r="T1283" s="164"/>
      <c r="U1283" s="163"/>
      <c r="V1283" s="131"/>
      <c r="W1283" s="131"/>
      <c r="X1283" s="131"/>
      <c r="Y1283" s="164"/>
      <c r="Z1283" s="163"/>
      <c r="AA1283" s="131"/>
      <c r="AB1283" s="131"/>
      <c r="AC1283" s="131"/>
      <c r="AD1283" s="164"/>
      <c r="AE1283" s="163"/>
      <c r="AF1283" s="131"/>
      <c r="AG1283" s="131"/>
      <c r="AH1283" s="131"/>
      <c r="AI1283" s="131"/>
      <c r="AJ1283" s="223"/>
      <c r="AK1283" s="164"/>
      <c r="AL1283" s="163"/>
      <c r="AM1283" s="131"/>
      <c r="AN1283" s="131"/>
      <c r="AO1283" s="131"/>
      <c r="AP1283" s="131"/>
      <c r="AQ1283" s="131"/>
      <c r="AR1283" s="131"/>
      <c r="AS1283" s="164"/>
      <c r="AT1283" s="163"/>
      <c r="AU1283" s="131"/>
      <c r="AV1283" s="131"/>
      <c r="AW1283" s="131"/>
      <c r="AX1283" s="131"/>
      <c r="AY1283" s="164"/>
      <c r="AZ1283" s="163"/>
      <c r="BA1283" s="131"/>
      <c r="BB1283" s="131"/>
      <c r="BC1283" s="131"/>
      <c r="BD1283" s="131"/>
      <c r="BE1283" s="131"/>
      <c r="BF1283" s="164"/>
      <c r="BG1283" s="163"/>
      <c r="BH1283" s="131"/>
      <c r="BI1283" s="131"/>
      <c r="BJ1283" s="131"/>
      <c r="BK1283" s="131"/>
      <c r="BL1283" s="164"/>
      <c r="BM1283" s="163"/>
      <c r="BN1283" s="131"/>
      <c r="BO1283" s="131"/>
      <c r="BP1283" s="131"/>
      <c r="BQ1283" s="131"/>
      <c r="BR1283" s="131"/>
      <c r="BS1283" s="164"/>
      <c r="BT1283" s="163"/>
      <c r="BU1283" s="131"/>
      <c r="BV1283" s="131"/>
      <c r="BW1283" s="131"/>
      <c r="BX1283" s="131"/>
      <c r="BY1283" s="164"/>
      <c r="BZ1283" s="163"/>
      <c r="CA1283" s="131"/>
      <c r="CB1283" s="164"/>
      <c r="CC1283" s="163"/>
      <c r="CD1283" s="131"/>
      <c r="CE1283" s="131"/>
      <c r="CF1283" s="164"/>
      <c r="CG1283" s="163"/>
      <c r="CH1283" s="131"/>
      <c r="CI1283" s="164"/>
      <c r="CJ1283" s="163"/>
      <c r="CK1283" s="131"/>
      <c r="CL1283" s="131"/>
      <c r="CM1283" s="164"/>
      <c r="CN1283" s="163"/>
      <c r="CO1283" s="131"/>
      <c r="CP1283" s="131"/>
      <c r="CQ1283" s="131"/>
      <c r="CR1283" s="131"/>
      <c r="CS1283" s="164"/>
      <c r="CT1283" s="163"/>
      <c r="CU1283" s="131"/>
      <c r="CV1283" s="131"/>
      <c r="CW1283" s="131"/>
      <c r="CX1283" s="131"/>
      <c r="CY1283" s="244"/>
      <c r="CZ1283" s="153"/>
      <c r="DA1283" s="131"/>
      <c r="DB1283" s="164"/>
      <c r="DC1283" s="153"/>
      <c r="DD1283" s="131"/>
      <c r="DE1283" s="131"/>
      <c r="DF1283" s="131"/>
      <c r="DG1283" s="131"/>
      <c r="DH1283" s="164"/>
      <c r="DI1283" s="153"/>
      <c r="DJ1283" s="153"/>
      <c r="DK1283" s="131"/>
      <c r="DL1283" s="164"/>
      <c r="DM1283" s="153"/>
      <c r="DN1283" s="131"/>
      <c r="DO1283" s="164"/>
      <c r="DP1283" s="153"/>
      <c r="DQ1283" s="131"/>
      <c r="DR1283" s="131"/>
      <c r="DS1283" s="223"/>
      <c r="DT1283" s="131"/>
      <c r="DU1283" s="153"/>
      <c r="DV1283" s="223"/>
      <c r="DW1283" s="164"/>
      <c r="DX1283" s="153"/>
      <c r="DY1283" s="131"/>
      <c r="DZ1283" s="131"/>
      <c r="EA1283" s="131"/>
      <c r="EB1283" s="131"/>
      <c r="EC1283" s="131"/>
      <c r="ED1283" s="131"/>
      <c r="EE1283" s="131"/>
      <c r="EF1283" s="131"/>
      <c r="EG1283" s="131"/>
      <c r="EH1283" s="131"/>
      <c r="EI1283" s="131"/>
      <c r="EJ1283" s="164"/>
      <c r="EK1283" s="153"/>
      <c r="EL1283" s="131"/>
      <c r="EM1283" s="131"/>
      <c r="EN1283" s="153"/>
      <c r="EO1283" s="131"/>
      <c r="EP1283" s="131"/>
      <c r="EQ1283" s="131"/>
      <c r="ER1283" s="223"/>
      <c r="ES1283" s="164"/>
      <c r="ET1283" s="153"/>
      <c r="EU1283" s="131"/>
      <c r="EV1283" s="131"/>
      <c r="EW1283" s="131"/>
      <c r="EX1283" s="131"/>
      <c r="EY1283" s="131"/>
      <c r="EZ1283" s="164"/>
      <c r="FA1283" s="153"/>
      <c r="FB1283" s="131"/>
      <c r="FC1283" s="131"/>
      <c r="FD1283" s="131"/>
      <c r="FE1283" s="131"/>
      <c r="FF1283" s="131"/>
      <c r="FG1283" s="131"/>
      <c r="FH1283" s="164"/>
      <c r="FI1283" s="153"/>
      <c r="FJ1283" s="131"/>
      <c r="FK1283" s="131"/>
      <c r="FL1283" s="131"/>
      <c r="FM1283" s="131"/>
      <c r="FN1283" s="131"/>
      <c r="FO1283" s="131"/>
      <c r="FP1283" s="223"/>
      <c r="FQ1283" s="163"/>
      <c r="FR1283" s="131"/>
      <c r="FS1283" s="131"/>
      <c r="FX1283" s="131"/>
      <c r="FY1283" s="223"/>
      <c r="FZ1283" s="163"/>
      <c r="GA1283" s="131"/>
      <c r="GB1283" s="131"/>
      <c r="GC1283" s="223"/>
      <c r="GD1283" s="164"/>
      <c r="GE1283" s="153"/>
      <c r="GF1283" s="131"/>
      <c r="GG1283" s="131"/>
      <c r="GH1283" s="131"/>
      <c r="GI1283" s="131"/>
      <c r="GJ1283" s="131"/>
      <c r="GK1283" s="131"/>
      <c r="GL1283" s="131"/>
      <c r="GM1283" s="131"/>
      <c r="GN1283" s="164"/>
      <c r="GO1283" s="153"/>
      <c r="GP1283" s="131"/>
      <c r="GQ1283" s="131"/>
      <c r="GR1283" s="131"/>
      <c r="GS1283" s="223"/>
      <c r="GT1283" s="223"/>
      <c r="GU1283" s="223"/>
      <c r="GV1283" s="163"/>
      <c r="GW1283" s="153"/>
      <c r="GX1283" s="153"/>
      <c r="GY1283" s="153"/>
      <c r="GZ1283" s="153"/>
      <c r="HA1283" s="153"/>
      <c r="HB1283" s="153"/>
      <c r="HC1283" s="369"/>
      <c r="HD1283" s="163"/>
      <c r="HE1283" s="153"/>
      <c r="HF1283" s="153"/>
      <c r="HG1283" s="153"/>
      <c r="HH1283" s="153"/>
      <c r="HI1283" s="131"/>
      <c r="HJ1283" s="131"/>
      <c r="HK1283" s="164"/>
      <c r="HL1283" s="153"/>
      <c r="HM1283" s="131"/>
      <c r="HN1283" s="131"/>
      <c r="HO1283" s="131"/>
      <c r="HP1283" s="133"/>
      <c r="HQ1283" s="126">
        <f t="shared" si="168"/>
        <v>0</v>
      </c>
      <c r="HR1283" s="202" t="str">
        <f t="shared" si="169"/>
        <v>~~~</v>
      </c>
      <c r="HS1283" s="130">
        <f t="shared" si="170"/>
        <v>0</v>
      </c>
      <c r="HT1283" s="208">
        <f t="shared" si="171"/>
        <v>0</v>
      </c>
      <c r="HU1283" s="208">
        <f t="shared" si="172"/>
        <v>0</v>
      </c>
      <c r="HV1283" s="208">
        <f t="shared" si="173"/>
        <v>0</v>
      </c>
      <c r="HW1283" s="209">
        <f t="shared" si="167"/>
        <v>0</v>
      </c>
      <c r="HX1283" s="204"/>
      <c r="HY1283" s="104"/>
      <c r="HZ1283" s="104"/>
      <c r="IA1283" s="106" t="s">
        <v>1295</v>
      </c>
      <c r="IB1283" s="106" t="s">
        <v>158</v>
      </c>
      <c r="IC1283" s="106" t="s">
        <v>1296</v>
      </c>
    </row>
    <row r="1284" spans="1:237" ht="15" customHeight="1">
      <c r="A1284" s="105">
        <f t="shared" si="174"/>
        <v>95</v>
      </c>
      <c r="B1284" s="106" t="s">
        <v>1890</v>
      </c>
      <c r="C1284" s="106" t="s">
        <v>408</v>
      </c>
      <c r="D1284" s="106" t="s">
        <v>426</v>
      </c>
      <c r="E1284" s="113" t="s">
        <v>1129</v>
      </c>
      <c r="F1284" s="163"/>
      <c r="G1284" s="131"/>
      <c r="H1284" s="131"/>
      <c r="I1284" s="131"/>
      <c r="J1284" s="164"/>
      <c r="K1284" s="163"/>
      <c r="L1284" s="131"/>
      <c r="M1284" s="131"/>
      <c r="N1284" s="164"/>
      <c r="O1284" s="163"/>
      <c r="P1284" s="131"/>
      <c r="Q1284" s="131"/>
      <c r="R1284" s="131"/>
      <c r="S1284" s="131"/>
      <c r="T1284" s="164"/>
      <c r="U1284" s="163"/>
      <c r="V1284" s="131"/>
      <c r="W1284" s="131"/>
      <c r="X1284" s="131"/>
      <c r="Y1284" s="164"/>
      <c r="Z1284" s="163">
        <v>22</v>
      </c>
      <c r="AA1284" s="131">
        <v>20.059999999999999</v>
      </c>
      <c r="AB1284" s="131">
        <v>18.059999999999999</v>
      </c>
      <c r="AC1284" s="131">
        <v>18.04</v>
      </c>
      <c r="AD1284" s="164">
        <v>20.079999999999998</v>
      </c>
      <c r="AE1284" s="163"/>
      <c r="AF1284" s="131"/>
      <c r="AG1284" s="131"/>
      <c r="AH1284" s="131"/>
      <c r="AI1284" s="131"/>
      <c r="AJ1284" s="223"/>
      <c r="AK1284" s="164"/>
      <c r="AL1284" s="163"/>
      <c r="AM1284" s="131"/>
      <c r="AN1284" s="131"/>
      <c r="AO1284" s="131"/>
      <c r="AP1284" s="131"/>
      <c r="AQ1284" s="131"/>
      <c r="AR1284" s="131"/>
      <c r="AS1284" s="164"/>
      <c r="AT1284" s="163"/>
      <c r="AU1284" s="131"/>
      <c r="AV1284" s="131"/>
      <c r="AW1284" s="131"/>
      <c r="AX1284" s="131"/>
      <c r="AY1284" s="164"/>
      <c r="AZ1284" s="163"/>
      <c r="BA1284" s="131"/>
      <c r="BB1284" s="131"/>
      <c r="BC1284" s="131"/>
      <c r="BD1284" s="131"/>
      <c r="BE1284" s="131"/>
      <c r="BF1284" s="164"/>
      <c r="BG1284" s="163"/>
      <c r="BH1284" s="131"/>
      <c r="BI1284" s="131"/>
      <c r="BJ1284" s="131"/>
      <c r="BK1284" s="131"/>
      <c r="BL1284" s="164"/>
      <c r="BM1284" s="163"/>
      <c r="BN1284" s="131"/>
      <c r="BO1284" s="131"/>
      <c r="BP1284" s="131"/>
      <c r="BQ1284" s="131"/>
      <c r="BR1284" s="131"/>
      <c r="BS1284" s="164"/>
      <c r="BT1284" s="163"/>
      <c r="BU1284" s="131"/>
      <c r="BV1284" s="131"/>
      <c r="BW1284" s="131"/>
      <c r="BX1284" s="131"/>
      <c r="BY1284" s="164"/>
      <c r="BZ1284" s="163"/>
      <c r="CA1284" s="131"/>
      <c r="CB1284" s="164"/>
      <c r="CC1284" s="163"/>
      <c r="CD1284" s="131"/>
      <c r="CE1284" s="131"/>
      <c r="CF1284" s="164"/>
      <c r="CG1284" s="163"/>
      <c r="CH1284" s="131"/>
      <c r="CI1284" s="164"/>
      <c r="CJ1284" s="163"/>
      <c r="CK1284" s="131"/>
      <c r="CL1284" s="131"/>
      <c r="CM1284" s="164"/>
      <c r="CN1284" s="163"/>
      <c r="CO1284" s="131"/>
      <c r="CP1284" s="131"/>
      <c r="CQ1284" s="131"/>
      <c r="CR1284" s="131"/>
      <c r="CS1284" s="164"/>
      <c r="CT1284" s="163"/>
      <c r="CU1284" s="131"/>
      <c r="CV1284" s="131"/>
      <c r="CW1284" s="131"/>
      <c r="CX1284" s="131"/>
      <c r="CY1284" s="244"/>
      <c r="CZ1284" s="153"/>
      <c r="DA1284" s="131"/>
      <c r="DB1284" s="164"/>
      <c r="DC1284" s="153"/>
      <c r="DD1284" s="131"/>
      <c r="DE1284" s="131"/>
      <c r="DF1284" s="131"/>
      <c r="DG1284" s="131"/>
      <c r="DH1284" s="164"/>
      <c r="DI1284" s="153"/>
      <c r="DJ1284" s="153"/>
      <c r="DK1284" s="131"/>
      <c r="DL1284" s="164"/>
      <c r="DM1284" s="153"/>
      <c r="DN1284" s="131"/>
      <c r="DO1284" s="164"/>
      <c r="DP1284" s="153"/>
      <c r="DQ1284" s="131"/>
      <c r="DR1284" s="131"/>
      <c r="DS1284" s="223"/>
      <c r="DT1284" s="131"/>
      <c r="DU1284" s="153"/>
      <c r="DV1284" s="223"/>
      <c r="DW1284" s="164"/>
      <c r="DX1284" s="153"/>
      <c r="DY1284" s="131"/>
      <c r="DZ1284" s="131"/>
      <c r="EA1284" s="131"/>
      <c r="EB1284" s="131"/>
      <c r="EC1284" s="131"/>
      <c r="ED1284" s="131"/>
      <c r="EE1284" s="131"/>
      <c r="EF1284" s="131"/>
      <c r="EG1284" s="131"/>
      <c r="EH1284" s="131"/>
      <c r="EI1284" s="131"/>
      <c r="EJ1284" s="164"/>
      <c r="EK1284" s="153"/>
      <c r="EL1284" s="131"/>
      <c r="EM1284" s="131"/>
      <c r="EN1284" s="153"/>
      <c r="EO1284" s="131"/>
      <c r="EP1284" s="131"/>
      <c r="EQ1284" s="131"/>
      <c r="ER1284" s="223"/>
      <c r="ES1284" s="164"/>
      <c r="ET1284" s="153"/>
      <c r="EU1284" s="131"/>
      <c r="EV1284" s="131"/>
      <c r="EW1284" s="131"/>
      <c r="EX1284" s="131"/>
      <c r="EY1284" s="131"/>
      <c r="EZ1284" s="164"/>
      <c r="FA1284" s="153"/>
      <c r="FB1284" s="131"/>
      <c r="FC1284" s="131"/>
      <c r="FD1284" s="131"/>
      <c r="FE1284" s="131"/>
      <c r="FF1284" s="131"/>
      <c r="FG1284" s="131"/>
      <c r="FH1284" s="164"/>
      <c r="FI1284" s="153"/>
      <c r="FJ1284" s="131"/>
      <c r="FK1284" s="131"/>
      <c r="FL1284" s="131"/>
      <c r="FM1284" s="131"/>
      <c r="FN1284" s="131"/>
      <c r="FO1284" s="131"/>
      <c r="FP1284" s="223"/>
      <c r="FQ1284" s="163"/>
      <c r="FR1284" s="131"/>
      <c r="FS1284" s="131"/>
      <c r="FX1284" s="131"/>
      <c r="FY1284" s="223"/>
      <c r="FZ1284" s="163"/>
      <c r="GA1284" s="131"/>
      <c r="GB1284" s="131"/>
      <c r="GC1284" s="223"/>
      <c r="GD1284" s="164"/>
      <c r="GE1284" s="153"/>
      <c r="GF1284" s="131"/>
      <c r="GG1284" s="131"/>
      <c r="GH1284" s="131"/>
      <c r="GI1284" s="131"/>
      <c r="GJ1284" s="131"/>
      <c r="GK1284" s="131"/>
      <c r="GL1284" s="131"/>
      <c r="GM1284" s="131"/>
      <c r="GN1284" s="164"/>
      <c r="GO1284" s="153"/>
      <c r="GP1284" s="131"/>
      <c r="GQ1284" s="131"/>
      <c r="GR1284" s="131"/>
      <c r="GS1284" s="223"/>
      <c r="GT1284" s="223"/>
      <c r="GU1284" s="223"/>
      <c r="GV1284" s="163"/>
      <c r="GW1284" s="153"/>
      <c r="GX1284" s="153"/>
      <c r="GY1284" s="153"/>
      <c r="GZ1284" s="153"/>
      <c r="HA1284" s="153"/>
      <c r="HB1284" s="153"/>
      <c r="HC1284" s="369"/>
      <c r="HD1284" s="163"/>
      <c r="HE1284" s="153"/>
      <c r="HF1284" s="153"/>
      <c r="HG1284" s="153"/>
      <c r="HH1284" s="153"/>
      <c r="HI1284" s="131"/>
      <c r="HJ1284" s="131"/>
      <c r="HK1284" s="164"/>
      <c r="HL1284" s="153"/>
      <c r="HM1284" s="131"/>
      <c r="HN1284" s="131"/>
      <c r="HO1284" s="131"/>
      <c r="HP1284" s="133"/>
      <c r="HQ1284" s="126">
        <f t="shared" si="168"/>
        <v>22</v>
      </c>
      <c r="HR1284" s="202" t="str">
        <f t="shared" si="169"/>
        <v>Master</v>
      </c>
      <c r="HS1284" s="130">
        <f t="shared" si="170"/>
        <v>0</v>
      </c>
      <c r="HT1284" s="208">
        <f t="shared" si="171"/>
        <v>0</v>
      </c>
      <c r="HU1284" s="208">
        <f t="shared" si="172"/>
        <v>2</v>
      </c>
      <c r="HV1284" s="208">
        <f t="shared" si="173"/>
        <v>3</v>
      </c>
      <c r="HW1284" s="209">
        <f t="shared" si="167"/>
        <v>0</v>
      </c>
      <c r="HX1284" s="204"/>
      <c r="HY1284" s="104"/>
      <c r="HZ1284" s="104"/>
      <c r="IA1284" s="106" t="s">
        <v>1890</v>
      </c>
      <c r="IB1284" s="106" t="s">
        <v>408</v>
      </c>
      <c r="IC1284" s="106" t="s">
        <v>426</v>
      </c>
    </row>
    <row r="1285" spans="1:237" ht="15" customHeight="1">
      <c r="A1285" s="105">
        <f t="shared" si="174"/>
        <v>441</v>
      </c>
      <c r="B1285" s="106" t="s">
        <v>734</v>
      </c>
      <c r="C1285" s="106" t="s">
        <v>251</v>
      </c>
      <c r="D1285" s="106" t="s">
        <v>426</v>
      </c>
      <c r="E1285" s="113" t="s">
        <v>1305</v>
      </c>
      <c r="F1285" s="163"/>
      <c r="G1285" s="131"/>
      <c r="H1285" s="131"/>
      <c r="I1285" s="131"/>
      <c r="J1285" s="164"/>
      <c r="K1285" s="163"/>
      <c r="L1285" s="131"/>
      <c r="M1285" s="131"/>
      <c r="N1285" s="164"/>
      <c r="O1285" s="163"/>
      <c r="P1285" s="131"/>
      <c r="Q1285" s="131"/>
      <c r="R1285" s="131"/>
      <c r="S1285" s="131"/>
      <c r="T1285" s="164"/>
      <c r="U1285" s="163"/>
      <c r="V1285" s="131"/>
      <c r="W1285" s="131"/>
      <c r="X1285" s="131"/>
      <c r="Y1285" s="164"/>
      <c r="Z1285" s="163"/>
      <c r="AA1285" s="131"/>
      <c r="AB1285" s="131"/>
      <c r="AC1285" s="131"/>
      <c r="AD1285" s="164"/>
      <c r="AE1285" s="163"/>
      <c r="AF1285" s="131"/>
      <c r="AG1285" s="131"/>
      <c r="AH1285" s="131"/>
      <c r="AI1285" s="131"/>
      <c r="AJ1285" s="223"/>
      <c r="AK1285" s="164"/>
      <c r="AL1285" s="163"/>
      <c r="AM1285" s="131"/>
      <c r="AN1285" s="131"/>
      <c r="AO1285" s="131"/>
      <c r="AP1285" s="131"/>
      <c r="AQ1285" s="131"/>
      <c r="AR1285" s="131"/>
      <c r="AS1285" s="164"/>
      <c r="AT1285" s="163"/>
      <c r="AU1285" s="131"/>
      <c r="AV1285" s="131"/>
      <c r="AW1285" s="131"/>
      <c r="AX1285" s="131"/>
      <c r="AY1285" s="164"/>
      <c r="AZ1285" s="163"/>
      <c r="BA1285" s="131"/>
      <c r="BB1285" s="131"/>
      <c r="BC1285" s="131"/>
      <c r="BD1285" s="131"/>
      <c r="BE1285" s="131"/>
      <c r="BF1285" s="164"/>
      <c r="BG1285" s="163"/>
      <c r="BH1285" s="131"/>
      <c r="BI1285" s="131"/>
      <c r="BJ1285" s="131"/>
      <c r="BK1285" s="131"/>
      <c r="BL1285" s="164"/>
      <c r="BM1285" s="163"/>
      <c r="BN1285" s="131"/>
      <c r="BO1285" s="131"/>
      <c r="BP1285" s="131"/>
      <c r="BQ1285" s="131"/>
      <c r="BR1285" s="131"/>
      <c r="BS1285" s="164"/>
      <c r="BT1285" s="163"/>
      <c r="BU1285" s="131"/>
      <c r="BV1285" s="131"/>
      <c r="BW1285" s="131"/>
      <c r="BX1285" s="131"/>
      <c r="BY1285" s="164"/>
      <c r="BZ1285" s="163"/>
      <c r="CA1285" s="131"/>
      <c r="CB1285" s="164"/>
      <c r="CC1285" s="163"/>
      <c r="CD1285" s="131"/>
      <c r="CE1285" s="131"/>
      <c r="CF1285" s="164"/>
      <c r="CG1285" s="163"/>
      <c r="CH1285" s="131"/>
      <c r="CI1285" s="164"/>
      <c r="CJ1285" s="163"/>
      <c r="CK1285" s="131"/>
      <c r="CL1285" s="131"/>
      <c r="CM1285" s="164"/>
      <c r="CN1285" s="163"/>
      <c r="CO1285" s="131"/>
      <c r="CP1285" s="131"/>
      <c r="CQ1285" s="131"/>
      <c r="CR1285" s="131"/>
      <c r="CS1285" s="164"/>
      <c r="CT1285" s="163"/>
      <c r="CU1285" s="131"/>
      <c r="CV1285" s="131"/>
      <c r="CW1285" s="131"/>
      <c r="CX1285" s="131"/>
      <c r="CY1285" s="244"/>
      <c r="CZ1285" s="158"/>
      <c r="DA1285" s="134"/>
      <c r="DB1285" s="175"/>
      <c r="DC1285" s="158"/>
      <c r="DD1285" s="134"/>
      <c r="DE1285" s="134"/>
      <c r="DF1285" s="134"/>
      <c r="DG1285" s="134"/>
      <c r="DH1285" s="175"/>
      <c r="DI1285" s="158"/>
      <c r="DJ1285" s="158"/>
      <c r="DK1285" s="134"/>
      <c r="DL1285" s="175"/>
      <c r="DM1285" s="158"/>
      <c r="DN1285" s="134"/>
      <c r="DO1285" s="175"/>
      <c r="DP1285" s="158">
        <v>16.010000000000002</v>
      </c>
      <c r="DQ1285" s="134">
        <v>13.1</v>
      </c>
      <c r="DR1285" s="134">
        <v>14.07</v>
      </c>
      <c r="DS1285" s="230">
        <v>15.09</v>
      </c>
      <c r="DT1285" s="134"/>
      <c r="DU1285" s="158"/>
      <c r="DV1285" s="230"/>
      <c r="DW1285" s="175"/>
      <c r="DX1285" s="158"/>
      <c r="DY1285" s="134"/>
      <c r="DZ1285" s="134"/>
      <c r="EA1285" s="134"/>
      <c r="EB1285" s="134"/>
      <c r="EC1285" s="134"/>
      <c r="ED1285" s="134"/>
      <c r="EE1285" s="134"/>
      <c r="EF1285" s="134"/>
      <c r="EG1285" s="134"/>
      <c r="EH1285" s="134"/>
      <c r="EI1285" s="134"/>
      <c r="EJ1285" s="175"/>
      <c r="EK1285" s="158"/>
      <c r="EL1285" s="134"/>
      <c r="EM1285" s="134"/>
      <c r="EN1285" s="153"/>
      <c r="EO1285" s="131"/>
      <c r="EP1285" s="131"/>
      <c r="EQ1285" s="131"/>
      <c r="ER1285" s="223"/>
      <c r="ES1285" s="164"/>
      <c r="ET1285" s="153"/>
      <c r="EU1285" s="131"/>
      <c r="EV1285" s="131"/>
      <c r="EW1285" s="131"/>
      <c r="EX1285" s="131"/>
      <c r="EY1285" s="131"/>
      <c r="EZ1285" s="164"/>
      <c r="FA1285" s="153"/>
      <c r="FB1285" s="131"/>
      <c r="FC1285" s="131"/>
      <c r="FD1285" s="131"/>
      <c r="FE1285" s="131"/>
      <c r="FF1285" s="131"/>
      <c r="FG1285" s="131"/>
      <c r="FH1285" s="164"/>
      <c r="FI1285" s="153"/>
      <c r="FJ1285" s="131"/>
      <c r="FK1285" s="131"/>
      <c r="FL1285" s="131"/>
      <c r="FM1285" s="131"/>
      <c r="FN1285" s="131"/>
      <c r="FO1285" s="131"/>
      <c r="FP1285" s="223"/>
      <c r="FQ1285" s="163"/>
      <c r="FR1285" s="131"/>
      <c r="FS1285" s="131"/>
      <c r="FX1285" s="131"/>
      <c r="FY1285" s="223"/>
      <c r="FZ1285" s="163"/>
      <c r="GA1285" s="131"/>
      <c r="GB1285" s="131"/>
      <c r="GC1285" s="223"/>
      <c r="GD1285" s="164"/>
      <c r="GE1285" s="153"/>
      <c r="GF1285" s="131"/>
      <c r="GG1285" s="131"/>
      <c r="GH1285" s="131"/>
      <c r="GI1285" s="131"/>
      <c r="GJ1285" s="131"/>
      <c r="GK1285" s="131"/>
      <c r="GL1285" s="131"/>
      <c r="GM1285" s="131"/>
      <c r="GN1285" s="164"/>
      <c r="GO1285" s="153"/>
      <c r="GP1285" s="131"/>
      <c r="GQ1285" s="131"/>
      <c r="GR1285" s="131"/>
      <c r="GS1285" s="223"/>
      <c r="GT1285" s="223"/>
      <c r="GU1285" s="223"/>
      <c r="GV1285" s="163"/>
      <c r="GW1285" s="153"/>
      <c r="GX1285" s="153"/>
      <c r="GY1285" s="153"/>
      <c r="GZ1285" s="153"/>
      <c r="HA1285" s="153"/>
      <c r="HB1285" s="153"/>
      <c r="HC1285" s="369"/>
      <c r="HD1285" s="163"/>
      <c r="HE1285" s="153"/>
      <c r="HF1285" s="153"/>
      <c r="HG1285" s="153"/>
      <c r="HH1285" s="153"/>
      <c r="HI1285" s="131"/>
      <c r="HJ1285" s="131"/>
      <c r="HK1285" s="164"/>
      <c r="HL1285" s="153"/>
      <c r="HM1285" s="131"/>
      <c r="HN1285" s="131"/>
      <c r="HO1285" s="131"/>
      <c r="HP1285" s="133"/>
      <c r="HQ1285" s="126">
        <f t="shared" si="168"/>
        <v>16.010000000000002</v>
      </c>
      <c r="HR1285" s="202" t="str">
        <f t="shared" si="169"/>
        <v>Senior</v>
      </c>
      <c r="HS1285" s="130">
        <f t="shared" si="170"/>
        <v>0</v>
      </c>
      <c r="HT1285" s="208">
        <f t="shared" si="171"/>
        <v>2</v>
      </c>
      <c r="HU1285" s="208">
        <f t="shared" si="172"/>
        <v>2</v>
      </c>
      <c r="HV1285" s="208">
        <f t="shared" si="173"/>
        <v>0</v>
      </c>
      <c r="HW1285" s="209">
        <f t="shared" si="167"/>
        <v>0</v>
      </c>
      <c r="HX1285" s="204"/>
      <c r="HY1285" s="104"/>
      <c r="HZ1285" s="104"/>
      <c r="IA1285" s="106" t="s">
        <v>734</v>
      </c>
      <c r="IB1285" s="106" t="s">
        <v>251</v>
      </c>
      <c r="IC1285" s="106" t="s">
        <v>426</v>
      </c>
    </row>
    <row r="1286" spans="1:237" ht="15" customHeight="1">
      <c r="A1286" s="105">
        <f t="shared" si="174"/>
        <v>599</v>
      </c>
      <c r="B1286" s="106" t="s">
        <v>2356</v>
      </c>
      <c r="C1286" s="106" t="s">
        <v>170</v>
      </c>
      <c r="D1286" s="106" t="s">
        <v>426</v>
      </c>
      <c r="E1286" s="113" t="s">
        <v>1129</v>
      </c>
      <c r="F1286" s="163"/>
      <c r="G1286" s="131"/>
      <c r="H1286" s="131"/>
      <c r="I1286" s="131"/>
      <c r="J1286" s="164"/>
      <c r="K1286" s="163"/>
      <c r="L1286" s="131"/>
      <c r="M1286" s="131"/>
      <c r="N1286" s="164"/>
      <c r="O1286" s="163"/>
      <c r="P1286" s="131"/>
      <c r="Q1286" s="131"/>
      <c r="R1286" s="131"/>
      <c r="S1286" s="131"/>
      <c r="T1286" s="164"/>
      <c r="U1286" s="163"/>
      <c r="V1286" s="131"/>
      <c r="W1286" s="131"/>
      <c r="X1286" s="131"/>
      <c r="Y1286" s="164"/>
      <c r="Z1286" s="163"/>
      <c r="AA1286" s="131"/>
      <c r="AB1286" s="131"/>
      <c r="AC1286" s="131"/>
      <c r="AD1286" s="164"/>
      <c r="AE1286" s="163"/>
      <c r="AF1286" s="131"/>
      <c r="AG1286" s="131"/>
      <c r="AH1286" s="131"/>
      <c r="AI1286" s="131"/>
      <c r="AJ1286" s="223"/>
      <c r="AK1286" s="164"/>
      <c r="AL1286" s="163"/>
      <c r="AM1286" s="131"/>
      <c r="AN1286" s="131"/>
      <c r="AO1286" s="131"/>
      <c r="AP1286" s="131"/>
      <c r="AQ1286" s="131"/>
      <c r="AR1286" s="131"/>
      <c r="AS1286" s="164"/>
      <c r="AT1286" s="163"/>
      <c r="AU1286" s="131"/>
      <c r="AV1286" s="131"/>
      <c r="AW1286" s="131">
        <v>13.07</v>
      </c>
      <c r="AX1286" s="131">
        <v>13.05</v>
      </c>
      <c r="AY1286" s="164">
        <v>12.06</v>
      </c>
      <c r="AZ1286" s="163"/>
      <c r="BA1286" s="131"/>
      <c r="BB1286" s="131"/>
      <c r="BC1286" s="131"/>
      <c r="BD1286" s="131"/>
      <c r="BE1286" s="131"/>
      <c r="BF1286" s="164"/>
      <c r="BG1286" s="163"/>
      <c r="BH1286" s="131"/>
      <c r="BI1286" s="131"/>
      <c r="BJ1286" s="131"/>
      <c r="BK1286" s="131"/>
      <c r="BL1286" s="164"/>
      <c r="BM1286" s="163"/>
      <c r="BN1286" s="131"/>
      <c r="BO1286" s="131"/>
      <c r="BP1286" s="131"/>
      <c r="BQ1286" s="131"/>
      <c r="BR1286" s="131"/>
      <c r="BS1286" s="164"/>
      <c r="BT1286" s="163"/>
      <c r="BU1286" s="131"/>
      <c r="BV1286" s="131"/>
      <c r="BW1286" s="131"/>
      <c r="BX1286" s="131"/>
      <c r="BY1286" s="164"/>
      <c r="BZ1286" s="163"/>
      <c r="CA1286" s="131"/>
      <c r="CB1286" s="175"/>
      <c r="CC1286" s="165"/>
      <c r="CD1286" s="134"/>
      <c r="CE1286" s="134"/>
      <c r="CF1286" s="175"/>
      <c r="CG1286" s="165"/>
      <c r="CH1286" s="134"/>
      <c r="CI1286" s="175"/>
      <c r="CJ1286" s="165"/>
      <c r="CK1286" s="134"/>
      <c r="CL1286" s="134"/>
      <c r="CM1286" s="175"/>
      <c r="CN1286" s="165"/>
      <c r="CO1286" s="134"/>
      <c r="CP1286" s="134"/>
      <c r="CQ1286" s="134"/>
      <c r="CR1286" s="134"/>
      <c r="CS1286" s="175"/>
      <c r="CT1286" s="165"/>
      <c r="CU1286" s="134"/>
      <c r="CV1286" s="134"/>
      <c r="CW1286" s="134"/>
      <c r="CX1286" s="134"/>
      <c r="CY1286" s="245"/>
      <c r="CZ1286" s="153"/>
      <c r="DA1286" s="131"/>
      <c r="DB1286" s="164"/>
      <c r="DC1286" s="153"/>
      <c r="DD1286" s="131"/>
      <c r="DE1286" s="131"/>
      <c r="DF1286" s="131"/>
      <c r="DG1286" s="131"/>
      <c r="DH1286" s="164"/>
      <c r="DI1286" s="153"/>
      <c r="DJ1286" s="153"/>
      <c r="DK1286" s="131"/>
      <c r="DL1286" s="164"/>
      <c r="DM1286" s="153"/>
      <c r="DN1286" s="131"/>
      <c r="DO1286" s="164"/>
      <c r="DP1286" s="153"/>
      <c r="DQ1286" s="131"/>
      <c r="DR1286" s="131"/>
      <c r="DS1286" s="223"/>
      <c r="DT1286" s="131"/>
      <c r="DU1286" s="153"/>
      <c r="DV1286" s="223"/>
      <c r="DW1286" s="164"/>
      <c r="DX1286" s="153"/>
      <c r="DY1286" s="131"/>
      <c r="DZ1286" s="131"/>
      <c r="EA1286" s="131"/>
      <c r="EB1286" s="131"/>
      <c r="EC1286" s="131"/>
      <c r="ED1286" s="131"/>
      <c r="EE1286" s="131"/>
      <c r="EF1286" s="131"/>
      <c r="EG1286" s="131"/>
      <c r="EH1286" s="131"/>
      <c r="EI1286" s="131"/>
      <c r="EJ1286" s="164"/>
      <c r="EK1286" s="153"/>
      <c r="EL1286" s="131"/>
      <c r="EM1286" s="131"/>
      <c r="EN1286" s="153"/>
      <c r="EO1286" s="131"/>
      <c r="EP1286" s="131"/>
      <c r="EQ1286" s="131"/>
      <c r="ER1286" s="223"/>
      <c r="ES1286" s="164"/>
      <c r="ET1286" s="153"/>
      <c r="EU1286" s="131"/>
      <c r="EV1286" s="131"/>
      <c r="EW1286" s="131"/>
      <c r="EX1286" s="131"/>
      <c r="EY1286" s="131"/>
      <c r="EZ1286" s="164"/>
      <c r="FA1286" s="153"/>
      <c r="FB1286" s="131"/>
      <c r="FC1286" s="131"/>
      <c r="FD1286" s="131"/>
      <c r="FE1286" s="131"/>
      <c r="FF1286" s="131"/>
      <c r="FG1286" s="131"/>
      <c r="FH1286" s="164"/>
      <c r="FI1286" s="153"/>
      <c r="FJ1286" s="131"/>
      <c r="FK1286" s="131"/>
      <c r="FL1286" s="131"/>
      <c r="FM1286" s="131"/>
      <c r="FN1286" s="131"/>
      <c r="FO1286" s="131"/>
      <c r="FP1286" s="223"/>
      <c r="FQ1286" s="163"/>
      <c r="FR1286" s="131"/>
      <c r="FS1286" s="131"/>
      <c r="FX1286" s="131"/>
      <c r="FY1286" s="223"/>
      <c r="FZ1286" s="163"/>
      <c r="GA1286" s="131"/>
      <c r="GB1286" s="131"/>
      <c r="GC1286" s="223"/>
      <c r="GD1286" s="164"/>
      <c r="GE1286" s="153"/>
      <c r="GF1286" s="131"/>
      <c r="GG1286" s="131"/>
      <c r="GH1286" s="131"/>
      <c r="GI1286" s="131"/>
      <c r="GJ1286" s="131"/>
      <c r="GK1286" s="131"/>
      <c r="GL1286" s="131"/>
      <c r="GM1286" s="131"/>
      <c r="GN1286" s="164"/>
      <c r="GO1286" s="153"/>
      <c r="GP1286" s="131"/>
      <c r="GQ1286" s="131"/>
      <c r="GR1286" s="131"/>
      <c r="GS1286" s="223"/>
      <c r="GT1286" s="223"/>
      <c r="GU1286" s="223"/>
      <c r="GV1286" s="163"/>
      <c r="GW1286" s="153"/>
      <c r="GX1286" s="153"/>
      <c r="GY1286" s="153"/>
      <c r="GZ1286" s="153"/>
      <c r="HA1286" s="153"/>
      <c r="HB1286" s="153"/>
      <c r="HC1286" s="369"/>
      <c r="HD1286" s="163"/>
      <c r="HE1286" s="153"/>
      <c r="HF1286" s="153"/>
      <c r="HG1286" s="153"/>
      <c r="HH1286" s="153"/>
      <c r="HI1286" s="131"/>
      <c r="HJ1286" s="131"/>
      <c r="HK1286" s="164"/>
      <c r="HL1286" s="153"/>
      <c r="HM1286" s="131"/>
      <c r="HN1286" s="131"/>
      <c r="HO1286" s="131"/>
      <c r="HP1286" s="133"/>
      <c r="HQ1286" s="126">
        <f t="shared" si="168"/>
        <v>13.07</v>
      </c>
      <c r="HR1286" s="202" t="str">
        <f t="shared" si="169"/>
        <v>Junior</v>
      </c>
      <c r="HS1286" s="130">
        <f t="shared" si="170"/>
        <v>0</v>
      </c>
      <c r="HT1286" s="208">
        <f t="shared" si="171"/>
        <v>3</v>
      </c>
      <c r="HU1286" s="208">
        <f t="shared" si="172"/>
        <v>0</v>
      </c>
      <c r="HV1286" s="208">
        <f t="shared" si="173"/>
        <v>0</v>
      </c>
      <c r="HW1286" s="209">
        <f t="shared" si="167"/>
        <v>0</v>
      </c>
      <c r="HX1286" s="204"/>
      <c r="HY1286" s="104"/>
      <c r="HZ1286" s="104"/>
      <c r="IA1286" s="106" t="s">
        <v>2356</v>
      </c>
      <c r="IB1286" s="106" t="s">
        <v>170</v>
      </c>
      <c r="IC1286" s="106" t="s">
        <v>426</v>
      </c>
    </row>
    <row r="1287" spans="1:237" ht="15" customHeight="1">
      <c r="A1287" s="105">
        <f t="shared" si="174"/>
        <v>968</v>
      </c>
      <c r="B1287" s="106" t="s">
        <v>923</v>
      </c>
      <c r="C1287" s="106" t="s">
        <v>271</v>
      </c>
      <c r="D1287" s="106" t="s">
        <v>426</v>
      </c>
      <c r="E1287" s="113" t="s">
        <v>179</v>
      </c>
      <c r="F1287" s="163"/>
      <c r="G1287" s="131"/>
      <c r="H1287" s="131"/>
      <c r="I1287" s="131"/>
      <c r="J1287" s="164"/>
      <c r="K1287" s="163"/>
      <c r="L1287" s="131"/>
      <c r="M1287" s="131"/>
      <c r="N1287" s="164"/>
      <c r="O1287" s="163"/>
      <c r="P1287" s="131"/>
      <c r="Q1287" s="131"/>
      <c r="R1287" s="131"/>
      <c r="S1287" s="131"/>
      <c r="T1287" s="164"/>
      <c r="U1287" s="163"/>
      <c r="V1287" s="131"/>
      <c r="W1287" s="131"/>
      <c r="X1287" s="131"/>
      <c r="Y1287" s="164"/>
      <c r="Z1287" s="163"/>
      <c r="AA1287" s="131"/>
      <c r="AB1287" s="131"/>
      <c r="AC1287" s="131"/>
      <c r="AD1287" s="164"/>
      <c r="AE1287" s="163"/>
      <c r="AF1287" s="131"/>
      <c r="AG1287" s="131"/>
      <c r="AH1287" s="131"/>
      <c r="AI1287" s="131"/>
      <c r="AJ1287" s="223"/>
      <c r="AK1287" s="164"/>
      <c r="AL1287" s="163"/>
      <c r="AM1287" s="131"/>
      <c r="AN1287" s="131"/>
      <c r="AO1287" s="131"/>
      <c r="AP1287" s="131"/>
      <c r="AQ1287" s="131"/>
      <c r="AR1287" s="131"/>
      <c r="AS1287" s="164"/>
      <c r="AT1287" s="163"/>
      <c r="AU1287" s="131"/>
      <c r="AV1287" s="131"/>
      <c r="AW1287" s="131"/>
      <c r="AX1287" s="131"/>
      <c r="AY1287" s="164"/>
      <c r="AZ1287" s="163"/>
      <c r="BA1287" s="131"/>
      <c r="BB1287" s="131"/>
      <c r="BC1287" s="131"/>
      <c r="BD1287" s="131"/>
      <c r="BE1287" s="131"/>
      <c r="BF1287" s="164"/>
      <c r="BG1287" s="163"/>
      <c r="BH1287" s="131"/>
      <c r="BI1287" s="131"/>
      <c r="BJ1287" s="131"/>
      <c r="BK1287" s="131"/>
      <c r="BL1287" s="164"/>
      <c r="BM1287" s="163"/>
      <c r="BN1287" s="131"/>
      <c r="BO1287" s="131"/>
      <c r="BP1287" s="131"/>
      <c r="BQ1287" s="131"/>
      <c r="BR1287" s="131"/>
      <c r="BS1287" s="164"/>
      <c r="BT1287" s="163"/>
      <c r="BU1287" s="131"/>
      <c r="BV1287" s="131"/>
      <c r="BW1287" s="131"/>
      <c r="BX1287" s="131"/>
      <c r="BY1287" s="164"/>
      <c r="BZ1287" s="163"/>
      <c r="CA1287" s="131"/>
      <c r="CB1287" s="164"/>
      <c r="CC1287" s="163"/>
      <c r="CD1287" s="131"/>
      <c r="CE1287" s="131"/>
      <c r="CF1287" s="164"/>
      <c r="CG1287" s="163"/>
      <c r="CH1287" s="131"/>
      <c r="CI1287" s="164"/>
      <c r="CJ1287" s="163"/>
      <c r="CK1287" s="131"/>
      <c r="CL1287" s="131"/>
      <c r="CM1287" s="164"/>
      <c r="CN1287" s="163"/>
      <c r="CO1287" s="131"/>
      <c r="CP1287" s="131"/>
      <c r="CQ1287" s="131"/>
      <c r="CR1287" s="131"/>
      <c r="CS1287" s="164"/>
      <c r="CT1287" s="163"/>
      <c r="CU1287" s="131"/>
      <c r="CV1287" s="131"/>
      <c r="CW1287" s="131"/>
      <c r="CX1287" s="131"/>
      <c r="CY1287" s="244"/>
      <c r="CZ1287" s="153"/>
      <c r="DA1287" s="131"/>
      <c r="DB1287" s="164"/>
      <c r="DC1287" s="153"/>
      <c r="DD1287" s="131"/>
      <c r="DE1287" s="131"/>
      <c r="DF1287" s="131"/>
      <c r="DG1287" s="131"/>
      <c r="DH1287" s="164"/>
      <c r="DI1287" s="153"/>
      <c r="DJ1287" s="153"/>
      <c r="DK1287" s="131"/>
      <c r="DL1287" s="164"/>
      <c r="DM1287" s="153"/>
      <c r="DN1287" s="131"/>
      <c r="DO1287" s="164"/>
      <c r="DP1287" s="153"/>
      <c r="DQ1287" s="104"/>
      <c r="DR1287" s="131"/>
      <c r="DS1287" s="223"/>
      <c r="DT1287" s="131"/>
      <c r="DU1287" s="153"/>
      <c r="DV1287" s="223"/>
      <c r="DW1287" s="164"/>
      <c r="DX1287" s="153"/>
      <c r="DY1287" s="131"/>
      <c r="DZ1287" s="131"/>
      <c r="EA1287" s="131"/>
      <c r="EB1287" s="131"/>
      <c r="EC1287" s="131"/>
      <c r="ED1287" s="131"/>
      <c r="EE1287" s="131"/>
      <c r="EF1287" s="131"/>
      <c r="EG1287" s="131"/>
      <c r="EH1287" s="131"/>
      <c r="EI1287" s="131"/>
      <c r="EJ1287" s="164"/>
      <c r="EK1287" s="153"/>
      <c r="EL1287" s="131"/>
      <c r="EM1287" s="131"/>
      <c r="EN1287" s="153"/>
      <c r="EO1287" s="131"/>
      <c r="EP1287" s="131"/>
      <c r="EQ1287" s="131"/>
      <c r="ER1287" s="223"/>
      <c r="ES1287" s="164"/>
      <c r="ET1287" s="153"/>
      <c r="EU1287" s="131"/>
      <c r="EV1287" s="131"/>
      <c r="EW1287" s="131"/>
      <c r="EX1287" s="131"/>
      <c r="EY1287" s="131"/>
      <c r="EZ1287" s="164"/>
      <c r="FA1287" s="153"/>
      <c r="FB1287" s="131"/>
      <c r="FC1287" s="131"/>
      <c r="FD1287" s="131"/>
      <c r="FE1287" s="131"/>
      <c r="FF1287" s="131"/>
      <c r="FG1287" s="131"/>
      <c r="FH1287" s="164"/>
      <c r="FI1287" s="153"/>
      <c r="FJ1287" s="131"/>
      <c r="FK1287" s="131"/>
      <c r="FL1287" s="131"/>
      <c r="FM1287" s="131"/>
      <c r="FN1287" s="131"/>
      <c r="FO1287" s="131"/>
      <c r="FP1287" s="223"/>
      <c r="FQ1287" s="163"/>
      <c r="FR1287" s="131"/>
      <c r="FS1287" s="131"/>
      <c r="FX1287" s="131"/>
      <c r="FY1287" s="223"/>
      <c r="FZ1287" s="163"/>
      <c r="GA1287" s="131"/>
      <c r="GB1287" s="131"/>
      <c r="GC1287" s="223"/>
      <c r="GD1287" s="164"/>
      <c r="GE1287" s="153"/>
      <c r="GF1287" s="131"/>
      <c r="GG1287" s="131"/>
      <c r="GH1287" s="131"/>
      <c r="GI1287" s="131"/>
      <c r="GJ1287" s="131"/>
      <c r="GK1287" s="131"/>
      <c r="GL1287" s="131"/>
      <c r="GM1287" s="131"/>
      <c r="GN1287" s="164"/>
      <c r="GO1287" s="153"/>
      <c r="GP1287" s="131"/>
      <c r="GQ1287" s="131"/>
      <c r="GR1287" s="131"/>
      <c r="GS1287" s="223"/>
      <c r="GT1287" s="223"/>
      <c r="GU1287" s="223"/>
      <c r="GV1287" s="163"/>
      <c r="GW1287" s="153"/>
      <c r="GX1287" s="153"/>
      <c r="GY1287" s="153"/>
      <c r="GZ1287" s="153"/>
      <c r="HA1287" s="153"/>
      <c r="HB1287" s="153"/>
      <c r="HC1287" s="369"/>
      <c r="HD1287" s="163"/>
      <c r="HE1287" s="153"/>
      <c r="HF1287" s="153"/>
      <c r="HG1287" s="153"/>
      <c r="HH1287" s="153"/>
      <c r="HI1287" s="131"/>
      <c r="HJ1287" s="131"/>
      <c r="HK1287" s="164"/>
      <c r="HL1287" s="153"/>
      <c r="HM1287" s="131"/>
      <c r="HN1287" s="131"/>
      <c r="HO1287" s="131"/>
      <c r="HP1287" s="133"/>
      <c r="HQ1287" s="126">
        <f t="shared" si="168"/>
        <v>0</v>
      </c>
      <c r="HR1287" s="202" t="str">
        <f t="shared" si="169"/>
        <v>~~~</v>
      </c>
      <c r="HS1287" s="130">
        <f t="shared" si="170"/>
        <v>0</v>
      </c>
      <c r="HT1287" s="208">
        <f t="shared" si="171"/>
        <v>0</v>
      </c>
      <c r="HU1287" s="208">
        <f t="shared" si="172"/>
        <v>0</v>
      </c>
      <c r="HV1287" s="208">
        <f t="shared" si="173"/>
        <v>0</v>
      </c>
      <c r="HW1287" s="209">
        <f t="shared" si="167"/>
        <v>0</v>
      </c>
      <c r="HX1287" s="204"/>
      <c r="HY1287" s="104"/>
      <c r="HZ1287" s="104"/>
      <c r="IA1287" s="106" t="s">
        <v>923</v>
      </c>
      <c r="IB1287" s="106" t="s">
        <v>271</v>
      </c>
      <c r="IC1287" s="106" t="s">
        <v>426</v>
      </c>
    </row>
    <row r="1288" spans="1:237" ht="15" customHeight="1">
      <c r="A1288" s="105">
        <f t="shared" si="174"/>
        <v>968</v>
      </c>
      <c r="B1288" s="106" t="s">
        <v>1690</v>
      </c>
      <c r="C1288" s="106" t="s">
        <v>271</v>
      </c>
      <c r="D1288" s="106" t="s">
        <v>426</v>
      </c>
      <c r="E1288" s="113" t="s">
        <v>179</v>
      </c>
      <c r="F1288" s="163"/>
      <c r="G1288" s="131"/>
      <c r="H1288" s="131"/>
      <c r="I1288" s="131"/>
      <c r="J1288" s="164"/>
      <c r="K1288" s="163"/>
      <c r="L1288" s="131"/>
      <c r="M1288" s="131"/>
      <c r="N1288" s="164"/>
      <c r="O1288" s="163"/>
      <c r="P1288" s="131"/>
      <c r="Q1288" s="131"/>
      <c r="R1288" s="131"/>
      <c r="S1288" s="131"/>
      <c r="T1288" s="164"/>
      <c r="U1288" s="163"/>
      <c r="V1288" s="131"/>
      <c r="W1288" s="131"/>
      <c r="X1288" s="131"/>
      <c r="Y1288" s="164"/>
      <c r="Z1288" s="163"/>
      <c r="AA1288" s="131"/>
      <c r="AB1288" s="131"/>
      <c r="AC1288" s="131"/>
      <c r="AD1288" s="164"/>
      <c r="AE1288" s="163"/>
      <c r="AF1288" s="131"/>
      <c r="AG1288" s="131"/>
      <c r="AH1288" s="131"/>
      <c r="AI1288" s="131"/>
      <c r="AJ1288" s="223"/>
      <c r="AK1288" s="164"/>
      <c r="AL1288" s="163"/>
      <c r="AM1288" s="131"/>
      <c r="AN1288" s="131"/>
      <c r="AO1288" s="131"/>
      <c r="AP1288" s="131"/>
      <c r="AQ1288" s="131"/>
      <c r="AR1288" s="131"/>
      <c r="AS1288" s="164"/>
      <c r="AT1288" s="163"/>
      <c r="AU1288" s="131"/>
      <c r="AV1288" s="131"/>
      <c r="AW1288" s="131"/>
      <c r="AX1288" s="131"/>
      <c r="AY1288" s="164"/>
      <c r="AZ1288" s="163"/>
      <c r="BA1288" s="131"/>
      <c r="BB1288" s="131"/>
      <c r="BC1288" s="131"/>
      <c r="BD1288" s="131"/>
      <c r="BE1288" s="131"/>
      <c r="BF1288" s="164"/>
      <c r="BG1288" s="163"/>
      <c r="BH1288" s="131"/>
      <c r="BI1288" s="131"/>
      <c r="BJ1288" s="131"/>
      <c r="BK1288" s="131"/>
      <c r="BL1288" s="164"/>
      <c r="BM1288" s="163"/>
      <c r="BN1288" s="131"/>
      <c r="BO1288" s="131"/>
      <c r="BP1288" s="131"/>
      <c r="BQ1288" s="131"/>
      <c r="BR1288" s="131"/>
      <c r="BS1288" s="164"/>
      <c r="BT1288" s="163"/>
      <c r="BU1288" s="131"/>
      <c r="BV1288" s="131"/>
      <c r="BW1288" s="131"/>
      <c r="BX1288" s="131"/>
      <c r="BY1288" s="164"/>
      <c r="BZ1288" s="163"/>
      <c r="CA1288" s="131"/>
      <c r="CB1288" s="164"/>
      <c r="CC1288" s="163"/>
      <c r="CD1288" s="131"/>
      <c r="CE1288" s="131"/>
      <c r="CF1288" s="164"/>
      <c r="CG1288" s="163"/>
      <c r="CH1288" s="131"/>
      <c r="CI1288" s="164"/>
      <c r="CJ1288" s="163"/>
      <c r="CK1288" s="131"/>
      <c r="CL1288" s="131"/>
      <c r="CM1288" s="164"/>
      <c r="CN1288" s="163"/>
      <c r="CO1288" s="131"/>
      <c r="CP1288" s="131"/>
      <c r="CQ1288" s="131"/>
      <c r="CR1288" s="131"/>
      <c r="CS1288" s="164"/>
      <c r="CT1288" s="163"/>
      <c r="CU1288" s="131"/>
      <c r="CV1288" s="131"/>
      <c r="CW1288" s="131"/>
      <c r="CX1288" s="131"/>
      <c r="CY1288" s="244"/>
      <c r="CZ1288" s="153"/>
      <c r="DA1288" s="131"/>
      <c r="DB1288" s="164"/>
      <c r="DC1288" s="153"/>
      <c r="DD1288" s="131"/>
      <c r="DE1288" s="131"/>
      <c r="DF1288" s="131"/>
      <c r="DG1288" s="131"/>
      <c r="DH1288" s="164"/>
      <c r="DI1288" s="153"/>
      <c r="DJ1288" s="153"/>
      <c r="DK1288" s="131"/>
      <c r="DL1288" s="164"/>
      <c r="DM1288" s="153"/>
      <c r="DN1288" s="131"/>
      <c r="DO1288" s="164"/>
      <c r="DP1288" s="153"/>
      <c r="DR1288" s="131"/>
      <c r="DS1288" s="223"/>
      <c r="DT1288" s="131"/>
      <c r="DU1288" s="153"/>
      <c r="DV1288" s="223"/>
      <c r="DW1288" s="164"/>
      <c r="DX1288" s="153"/>
      <c r="DY1288" s="131"/>
      <c r="DZ1288" s="131"/>
      <c r="EA1288" s="131"/>
      <c r="EB1288" s="131"/>
      <c r="EC1288" s="131"/>
      <c r="ED1288" s="131"/>
      <c r="EE1288" s="131"/>
      <c r="EF1288" s="131"/>
      <c r="EG1288" s="131"/>
      <c r="EH1288" s="131"/>
      <c r="EI1288" s="131"/>
      <c r="EJ1288" s="164"/>
      <c r="EK1288" s="153"/>
      <c r="EL1288" s="131"/>
      <c r="EM1288" s="131"/>
      <c r="EN1288" s="153"/>
      <c r="EO1288" s="131"/>
      <c r="EP1288" s="131"/>
      <c r="EQ1288" s="131"/>
      <c r="ER1288" s="223"/>
      <c r="ES1288" s="164"/>
      <c r="ET1288" s="153"/>
      <c r="EU1288" s="131"/>
      <c r="EV1288" s="131"/>
      <c r="EW1288" s="131"/>
      <c r="EX1288" s="131"/>
      <c r="EY1288" s="131"/>
      <c r="EZ1288" s="164"/>
      <c r="FA1288" s="153"/>
      <c r="FB1288" s="131"/>
      <c r="FC1288" s="131"/>
      <c r="FD1288" s="131"/>
      <c r="FE1288" s="131"/>
      <c r="FF1288" s="131"/>
      <c r="FG1288" s="131"/>
      <c r="FH1288" s="164"/>
      <c r="FI1288" s="153"/>
      <c r="FJ1288" s="131"/>
      <c r="FK1288" s="131"/>
      <c r="FL1288" s="131"/>
      <c r="FM1288" s="131"/>
      <c r="FN1288" s="131"/>
      <c r="FO1288" s="131"/>
      <c r="FP1288" s="223"/>
      <c r="FQ1288" s="163"/>
      <c r="FR1288" s="131"/>
      <c r="FS1288" s="131"/>
      <c r="FX1288" s="131"/>
      <c r="FY1288" s="223"/>
      <c r="FZ1288" s="163"/>
      <c r="GA1288" s="131"/>
      <c r="GB1288" s="131"/>
      <c r="GC1288" s="223"/>
      <c r="GD1288" s="164"/>
      <c r="GE1288" s="153"/>
      <c r="GF1288" s="131"/>
      <c r="GG1288" s="131"/>
      <c r="GH1288" s="131"/>
      <c r="GI1288" s="131"/>
      <c r="GJ1288" s="131"/>
      <c r="GK1288" s="131"/>
      <c r="GL1288" s="131"/>
      <c r="GM1288" s="131"/>
      <c r="GN1288" s="164"/>
      <c r="GO1288" s="153"/>
      <c r="GP1288" s="131"/>
      <c r="GQ1288" s="131"/>
      <c r="GR1288" s="131"/>
      <c r="GS1288" s="223"/>
      <c r="GT1288" s="223"/>
      <c r="GU1288" s="223"/>
      <c r="GV1288" s="163"/>
      <c r="GW1288" s="153"/>
      <c r="GX1288" s="153"/>
      <c r="GY1288" s="153"/>
      <c r="GZ1288" s="153"/>
      <c r="HA1288" s="153"/>
      <c r="HB1288" s="153"/>
      <c r="HC1288" s="369"/>
      <c r="HD1288" s="163"/>
      <c r="HE1288" s="153"/>
      <c r="HF1288" s="153"/>
      <c r="HG1288" s="153"/>
      <c r="HH1288" s="153"/>
      <c r="HI1288" s="131"/>
      <c r="HJ1288" s="131"/>
      <c r="HK1288" s="164"/>
      <c r="HL1288" s="153"/>
      <c r="HM1288" s="131"/>
      <c r="HN1288" s="131"/>
      <c r="HO1288" s="131"/>
      <c r="HP1288" s="133"/>
      <c r="HQ1288" s="126">
        <f t="shared" si="168"/>
        <v>0</v>
      </c>
      <c r="HR1288" s="202" t="str">
        <f t="shared" si="169"/>
        <v>~~~</v>
      </c>
      <c r="HS1288" s="130">
        <f t="shared" si="170"/>
        <v>0</v>
      </c>
      <c r="HT1288" s="208">
        <f t="shared" si="171"/>
        <v>0</v>
      </c>
      <c r="HU1288" s="208">
        <f t="shared" si="172"/>
        <v>0</v>
      </c>
      <c r="HV1288" s="208">
        <f t="shared" si="173"/>
        <v>0</v>
      </c>
      <c r="HW1288" s="209">
        <f t="shared" si="167"/>
        <v>0</v>
      </c>
      <c r="HX1288" s="204"/>
      <c r="HY1288" s="104"/>
      <c r="HZ1288" s="104"/>
      <c r="IA1288" s="106" t="s">
        <v>1690</v>
      </c>
      <c r="IB1288" s="106" t="s">
        <v>271</v>
      </c>
      <c r="IC1288" s="106" t="s">
        <v>426</v>
      </c>
    </row>
    <row r="1289" spans="1:237" ht="15" customHeight="1">
      <c r="A1289" s="105">
        <f t="shared" si="174"/>
        <v>968</v>
      </c>
      <c r="B1289" s="106" t="s">
        <v>879</v>
      </c>
      <c r="C1289" s="106" t="s">
        <v>246</v>
      </c>
      <c r="D1289" s="106" t="s">
        <v>426</v>
      </c>
      <c r="E1289" s="113" t="s">
        <v>179</v>
      </c>
      <c r="F1289" s="163"/>
      <c r="G1289" s="131"/>
      <c r="H1289" s="131"/>
      <c r="I1289" s="131"/>
      <c r="J1289" s="164"/>
      <c r="K1289" s="163"/>
      <c r="L1289" s="131"/>
      <c r="M1289" s="131"/>
      <c r="N1289" s="164"/>
      <c r="O1289" s="163"/>
      <c r="P1289" s="131"/>
      <c r="Q1289" s="131"/>
      <c r="R1289" s="131"/>
      <c r="S1289" s="131"/>
      <c r="T1289" s="164"/>
      <c r="U1289" s="163"/>
      <c r="V1289" s="131"/>
      <c r="W1289" s="131"/>
      <c r="X1289" s="131"/>
      <c r="Y1289" s="164"/>
      <c r="Z1289" s="163"/>
      <c r="AA1289" s="131"/>
      <c r="AB1289" s="131"/>
      <c r="AC1289" s="131"/>
      <c r="AD1289" s="164"/>
      <c r="AE1289" s="163"/>
      <c r="AF1289" s="131"/>
      <c r="AG1289" s="131"/>
      <c r="AH1289" s="131"/>
      <c r="AI1289" s="131"/>
      <c r="AJ1289" s="223"/>
      <c r="AK1289" s="164"/>
      <c r="AL1289" s="163"/>
      <c r="AM1289" s="131"/>
      <c r="AN1289" s="131"/>
      <c r="AO1289" s="131"/>
      <c r="AP1289" s="131"/>
      <c r="AQ1289" s="131"/>
      <c r="AR1289" s="131"/>
      <c r="AS1289" s="164"/>
      <c r="AT1289" s="163"/>
      <c r="AU1289" s="131"/>
      <c r="AV1289" s="131"/>
      <c r="AW1289" s="131"/>
      <c r="AX1289" s="131"/>
      <c r="AY1289" s="164"/>
      <c r="AZ1289" s="163"/>
      <c r="BA1289" s="131"/>
      <c r="BB1289" s="131"/>
      <c r="BC1289" s="131"/>
      <c r="BD1289" s="131"/>
      <c r="BE1289" s="131"/>
      <c r="BF1289" s="164"/>
      <c r="BG1289" s="163"/>
      <c r="BH1289" s="131"/>
      <c r="BI1289" s="131"/>
      <c r="BJ1289" s="131"/>
      <c r="BK1289" s="131"/>
      <c r="BL1289" s="164"/>
      <c r="BM1289" s="163"/>
      <c r="BN1289" s="131"/>
      <c r="BO1289" s="131"/>
      <c r="BP1289" s="131"/>
      <c r="BQ1289" s="131"/>
      <c r="BR1289" s="131"/>
      <c r="BS1289" s="164"/>
      <c r="BT1289" s="163"/>
      <c r="BU1289" s="131"/>
      <c r="BV1289" s="131"/>
      <c r="BW1289" s="131"/>
      <c r="BX1289" s="131"/>
      <c r="BY1289" s="164"/>
      <c r="BZ1289" s="163"/>
      <c r="CA1289" s="131"/>
      <c r="CB1289" s="164"/>
      <c r="CC1289" s="163"/>
      <c r="CD1289" s="131"/>
      <c r="CE1289" s="131"/>
      <c r="CF1289" s="164"/>
      <c r="CG1289" s="163"/>
      <c r="CH1289" s="131"/>
      <c r="CI1289" s="164"/>
      <c r="CJ1289" s="163"/>
      <c r="CK1289" s="131"/>
      <c r="CL1289" s="131"/>
      <c r="CM1289" s="164"/>
      <c r="CN1289" s="163"/>
      <c r="CO1289" s="131"/>
      <c r="CP1289" s="131"/>
      <c r="CQ1289" s="131"/>
      <c r="CR1289" s="131"/>
      <c r="CS1289" s="164"/>
      <c r="CT1289" s="163"/>
      <c r="CU1289" s="131"/>
      <c r="CV1289" s="131"/>
      <c r="CW1289" s="131"/>
      <c r="CX1289" s="131"/>
      <c r="CY1289" s="244"/>
      <c r="CZ1289" s="153"/>
      <c r="DA1289" s="131"/>
      <c r="DB1289" s="164"/>
      <c r="DC1289" s="153"/>
      <c r="DD1289" s="131"/>
      <c r="DE1289" s="131"/>
      <c r="DF1289" s="131"/>
      <c r="DG1289" s="131"/>
      <c r="DH1289" s="164"/>
      <c r="DI1289" s="153"/>
      <c r="DJ1289" s="153"/>
      <c r="DK1289" s="131"/>
      <c r="DL1289" s="164"/>
      <c r="DM1289" s="153"/>
      <c r="DN1289" s="131"/>
      <c r="DO1289" s="164"/>
      <c r="DP1289" s="153"/>
      <c r="DQ1289" s="131"/>
      <c r="DR1289" s="131"/>
      <c r="DS1289" s="223"/>
      <c r="DT1289" s="131"/>
      <c r="DU1289" s="153"/>
      <c r="DV1289" s="223"/>
      <c r="DW1289" s="164"/>
      <c r="DX1289" s="153"/>
      <c r="DY1289" s="131"/>
      <c r="DZ1289" s="131"/>
      <c r="EA1289" s="131"/>
      <c r="EB1289" s="131"/>
      <c r="EC1289" s="131"/>
      <c r="ED1289" s="131"/>
      <c r="EE1289" s="131"/>
      <c r="EF1289" s="131"/>
      <c r="EG1289" s="131"/>
      <c r="EH1289" s="131"/>
      <c r="EI1289" s="131"/>
      <c r="EJ1289" s="164"/>
      <c r="EK1289" s="153"/>
      <c r="EL1289" s="131"/>
      <c r="EM1289" s="131"/>
      <c r="EN1289" s="153"/>
      <c r="EO1289" s="131"/>
      <c r="EP1289" s="131"/>
      <c r="EQ1289" s="131"/>
      <c r="ER1289" s="223"/>
      <c r="ES1289" s="164"/>
      <c r="ET1289" s="153"/>
      <c r="EU1289" s="131"/>
      <c r="EV1289" s="131"/>
      <c r="EW1289" s="131"/>
      <c r="EX1289" s="131"/>
      <c r="EY1289" s="131"/>
      <c r="EZ1289" s="164"/>
      <c r="FA1289" s="153"/>
      <c r="FB1289" s="131"/>
      <c r="FC1289" s="131"/>
      <c r="FD1289" s="131"/>
      <c r="FE1289" s="131"/>
      <c r="FF1289" s="131"/>
      <c r="FG1289" s="131"/>
      <c r="FH1289" s="164"/>
      <c r="FI1289" s="153"/>
      <c r="FJ1289" s="131"/>
      <c r="FK1289" s="131"/>
      <c r="FL1289" s="131"/>
      <c r="FM1289" s="131"/>
      <c r="FN1289" s="131"/>
      <c r="FO1289" s="131"/>
      <c r="FP1289" s="223"/>
      <c r="FQ1289" s="163"/>
      <c r="FR1289" s="131"/>
      <c r="FS1289" s="131"/>
      <c r="FX1289" s="131"/>
      <c r="FY1289" s="223"/>
      <c r="FZ1289" s="163"/>
      <c r="GA1289" s="131"/>
      <c r="GB1289" s="131"/>
      <c r="GC1289" s="223"/>
      <c r="GD1289" s="164"/>
      <c r="GE1289" s="153"/>
      <c r="GF1289" s="131"/>
      <c r="GG1289" s="131"/>
      <c r="GH1289" s="131"/>
      <c r="GI1289" s="131"/>
      <c r="GJ1289" s="131"/>
      <c r="GK1289" s="131"/>
      <c r="GL1289" s="131"/>
      <c r="GM1289" s="131"/>
      <c r="GN1289" s="164"/>
      <c r="GO1289" s="153"/>
      <c r="GP1289" s="131"/>
      <c r="GQ1289" s="131"/>
      <c r="GR1289" s="131"/>
      <c r="GS1289" s="223"/>
      <c r="GT1289" s="223"/>
      <c r="GU1289" s="223"/>
      <c r="GV1289" s="163"/>
      <c r="GW1289" s="153"/>
      <c r="GX1289" s="153"/>
      <c r="GY1289" s="153"/>
      <c r="GZ1289" s="153"/>
      <c r="HA1289" s="153"/>
      <c r="HB1289" s="153"/>
      <c r="HC1289" s="369"/>
      <c r="HD1289" s="163"/>
      <c r="HE1289" s="153"/>
      <c r="HF1289" s="153"/>
      <c r="HG1289" s="153"/>
      <c r="HH1289" s="153"/>
      <c r="HI1289" s="131"/>
      <c r="HJ1289" s="131"/>
      <c r="HK1289" s="164"/>
      <c r="HL1289" s="153"/>
      <c r="HM1289" s="131"/>
      <c r="HN1289" s="131"/>
      <c r="HO1289" s="131"/>
      <c r="HP1289" s="133"/>
      <c r="HQ1289" s="126">
        <f t="shared" si="168"/>
        <v>0</v>
      </c>
      <c r="HR1289" s="202" t="str">
        <f t="shared" si="169"/>
        <v>~~~</v>
      </c>
      <c r="HS1289" s="130">
        <f t="shared" si="170"/>
        <v>0</v>
      </c>
      <c r="HT1289" s="208">
        <f t="shared" si="171"/>
        <v>0</v>
      </c>
      <c r="HU1289" s="208">
        <f t="shared" si="172"/>
        <v>0</v>
      </c>
      <c r="HV1289" s="208">
        <f t="shared" si="173"/>
        <v>0</v>
      </c>
      <c r="HW1289" s="209">
        <f t="shared" si="167"/>
        <v>0</v>
      </c>
      <c r="HX1289" s="204"/>
      <c r="HY1289" s="104"/>
      <c r="HZ1289" s="104"/>
      <c r="IA1289" s="106" t="s">
        <v>879</v>
      </c>
      <c r="IB1289" s="106" t="s">
        <v>246</v>
      </c>
      <c r="IC1289" s="106" t="s">
        <v>426</v>
      </c>
    </row>
    <row r="1290" spans="1:237" ht="15" customHeight="1">
      <c r="A1290" s="105">
        <f t="shared" si="174"/>
        <v>869</v>
      </c>
      <c r="B1290" s="106" t="s">
        <v>2200</v>
      </c>
      <c r="C1290" s="106" t="s">
        <v>398</v>
      </c>
      <c r="D1290" s="106" t="s">
        <v>2501</v>
      </c>
      <c r="E1290" s="113" t="s">
        <v>1155</v>
      </c>
      <c r="F1290" s="163"/>
      <c r="G1290" s="131"/>
      <c r="H1290" s="131"/>
      <c r="I1290" s="131"/>
      <c r="J1290" s="164"/>
      <c r="K1290" s="163"/>
      <c r="L1290" s="131"/>
      <c r="M1290" s="131"/>
      <c r="N1290" s="164"/>
      <c r="O1290" s="163"/>
      <c r="P1290" s="131"/>
      <c r="Q1290" s="131"/>
      <c r="R1290" s="131"/>
      <c r="S1290" s="131"/>
      <c r="T1290" s="164"/>
      <c r="U1290" s="163"/>
      <c r="V1290" s="131"/>
      <c r="W1290" s="131"/>
      <c r="X1290" s="131"/>
      <c r="Y1290" s="164"/>
      <c r="Z1290" s="163"/>
      <c r="AA1290" s="131"/>
      <c r="AB1290" s="131"/>
      <c r="AC1290" s="131"/>
      <c r="AD1290" s="164"/>
      <c r="AE1290" s="163"/>
      <c r="AF1290" s="131"/>
      <c r="AG1290" s="131"/>
      <c r="AH1290" s="131"/>
      <c r="AI1290" s="131"/>
      <c r="AJ1290" s="223"/>
      <c r="AK1290" s="164"/>
      <c r="AL1290" s="163"/>
      <c r="AM1290" s="131"/>
      <c r="AN1290" s="131"/>
      <c r="AO1290" s="131"/>
      <c r="AP1290" s="131"/>
      <c r="AQ1290" s="131"/>
      <c r="AR1290" s="131"/>
      <c r="AS1290" s="164"/>
      <c r="AT1290" s="163"/>
      <c r="AU1290" s="131"/>
      <c r="AV1290" s="131"/>
      <c r="AW1290" s="131"/>
      <c r="AX1290" s="131"/>
      <c r="AY1290" s="164"/>
      <c r="AZ1290" s="163"/>
      <c r="BA1290" s="131"/>
      <c r="BB1290" s="131"/>
      <c r="BC1290" s="131"/>
      <c r="BD1290" s="131"/>
      <c r="BE1290" s="131"/>
      <c r="BF1290" s="164"/>
      <c r="BG1290" s="163"/>
      <c r="BH1290" s="131"/>
      <c r="BI1290" s="131"/>
      <c r="BJ1290" s="131"/>
      <c r="BK1290" s="131"/>
      <c r="BL1290" s="164"/>
      <c r="BM1290" s="163"/>
      <c r="BN1290" s="131"/>
      <c r="BO1290" s="131"/>
      <c r="BP1290" s="131"/>
      <c r="BQ1290" s="131"/>
      <c r="BR1290" s="131"/>
      <c r="BS1290" s="164"/>
      <c r="BT1290" s="163"/>
      <c r="BU1290" s="131"/>
      <c r="BV1290" s="131"/>
      <c r="BW1290" s="131"/>
      <c r="BX1290" s="131"/>
      <c r="BY1290" s="164"/>
      <c r="BZ1290" s="163"/>
      <c r="CA1290" s="131"/>
      <c r="CB1290" s="164"/>
      <c r="CC1290" s="163"/>
      <c r="CD1290" s="131"/>
      <c r="CE1290" s="131"/>
      <c r="CF1290" s="164"/>
      <c r="CG1290" s="163"/>
      <c r="CH1290" s="131">
        <v>7.04</v>
      </c>
      <c r="CI1290" s="164"/>
      <c r="CJ1290" s="163"/>
      <c r="CK1290" s="131"/>
      <c r="CL1290" s="131"/>
      <c r="CM1290" s="164"/>
      <c r="CN1290" s="163"/>
      <c r="CO1290" s="131"/>
      <c r="CP1290" s="131"/>
      <c r="CQ1290" s="131"/>
      <c r="CR1290" s="131"/>
      <c r="CS1290" s="164"/>
      <c r="CT1290" s="163"/>
      <c r="CU1290" s="131"/>
      <c r="CV1290" s="131"/>
      <c r="CW1290" s="131"/>
      <c r="CX1290" s="131"/>
      <c r="CY1290" s="244"/>
      <c r="CZ1290" s="153"/>
      <c r="DA1290" s="131"/>
      <c r="DB1290" s="164"/>
      <c r="DC1290" s="153"/>
      <c r="DD1290" s="131"/>
      <c r="DE1290" s="131"/>
      <c r="DF1290" s="131"/>
      <c r="DG1290" s="131"/>
      <c r="DH1290" s="164"/>
      <c r="DI1290" s="153"/>
      <c r="DJ1290" s="153"/>
      <c r="DK1290" s="131"/>
      <c r="DL1290" s="164"/>
      <c r="DM1290" s="153"/>
      <c r="DN1290" s="131"/>
      <c r="DO1290" s="164"/>
      <c r="DP1290" s="153"/>
      <c r="DQ1290" s="131"/>
      <c r="DR1290" s="131"/>
      <c r="DS1290" s="223"/>
      <c r="DT1290" s="131"/>
      <c r="DU1290" s="153"/>
      <c r="DV1290" s="223"/>
      <c r="DW1290" s="164"/>
      <c r="DX1290" s="153"/>
      <c r="DY1290" s="131"/>
      <c r="DZ1290" s="131"/>
      <c r="EA1290" s="131"/>
      <c r="EB1290" s="131"/>
      <c r="EC1290" s="131"/>
      <c r="ED1290" s="131"/>
      <c r="EE1290" s="131"/>
      <c r="EF1290" s="131"/>
      <c r="EG1290" s="131"/>
      <c r="EH1290" s="131"/>
      <c r="EI1290" s="131"/>
      <c r="EJ1290" s="164"/>
      <c r="EK1290" s="153"/>
      <c r="EL1290" s="131"/>
      <c r="EM1290" s="131"/>
      <c r="EN1290" s="153"/>
      <c r="EO1290" s="131"/>
      <c r="EP1290" s="131"/>
      <c r="EQ1290" s="131"/>
      <c r="ER1290" s="223"/>
      <c r="ES1290" s="164"/>
      <c r="ET1290" s="153"/>
      <c r="EU1290" s="131"/>
      <c r="EV1290" s="131"/>
      <c r="EW1290" s="131"/>
      <c r="EX1290" s="131"/>
      <c r="EY1290" s="131"/>
      <c r="EZ1290" s="164"/>
      <c r="FA1290" s="153"/>
      <c r="FB1290" s="131"/>
      <c r="FC1290" s="131"/>
      <c r="FD1290" s="131"/>
      <c r="FE1290" s="131"/>
      <c r="FF1290" s="131"/>
      <c r="FG1290" s="131"/>
      <c r="FH1290" s="164"/>
      <c r="FI1290" s="153"/>
      <c r="FJ1290" s="131"/>
      <c r="FK1290" s="131"/>
      <c r="FL1290" s="131"/>
      <c r="FM1290" s="131"/>
      <c r="FN1290" s="131"/>
      <c r="FO1290" s="131"/>
      <c r="FP1290" s="223"/>
      <c r="FQ1290" s="163"/>
      <c r="FR1290" s="131"/>
      <c r="FS1290" s="131"/>
      <c r="FX1290" s="131"/>
      <c r="FY1290" s="223"/>
      <c r="FZ1290" s="163"/>
      <c r="GA1290" s="131"/>
      <c r="GB1290" s="131"/>
      <c r="GC1290" s="223"/>
      <c r="GD1290" s="164"/>
      <c r="GE1290" s="153"/>
      <c r="GF1290" s="131"/>
      <c r="GG1290" s="131"/>
      <c r="GH1290" s="131"/>
      <c r="GI1290" s="131"/>
      <c r="GJ1290" s="131"/>
      <c r="GK1290" s="131"/>
      <c r="GL1290" s="131"/>
      <c r="GM1290" s="131"/>
      <c r="GN1290" s="164"/>
      <c r="GO1290" s="153"/>
      <c r="GP1290" s="131"/>
      <c r="GQ1290" s="131"/>
      <c r="GR1290" s="131"/>
      <c r="GS1290" s="223"/>
      <c r="GT1290" s="223"/>
      <c r="GU1290" s="223"/>
      <c r="GV1290" s="163"/>
      <c r="GW1290" s="153"/>
      <c r="GX1290" s="153"/>
      <c r="GY1290" s="153"/>
      <c r="GZ1290" s="153"/>
      <c r="HA1290" s="153"/>
      <c r="HB1290" s="153"/>
      <c r="HC1290" s="369"/>
      <c r="HD1290" s="163"/>
      <c r="HE1290" s="153"/>
      <c r="HF1290" s="153"/>
      <c r="HG1290" s="153"/>
      <c r="HH1290" s="153"/>
      <c r="HI1290" s="131"/>
      <c r="HJ1290" s="131"/>
      <c r="HK1290" s="164"/>
      <c r="HL1290" s="153"/>
      <c r="HM1290" s="131"/>
      <c r="HN1290" s="131"/>
      <c r="HO1290" s="131"/>
      <c r="HP1290" s="133"/>
      <c r="HQ1290" s="126">
        <f t="shared" si="168"/>
        <v>7.04</v>
      </c>
      <c r="HR1290" s="202" t="str">
        <f t="shared" si="169"/>
        <v>Novice</v>
      </c>
      <c r="HS1290" s="130">
        <f t="shared" si="170"/>
        <v>1</v>
      </c>
      <c r="HT1290" s="208">
        <f t="shared" si="171"/>
        <v>0</v>
      </c>
      <c r="HU1290" s="208">
        <f t="shared" si="172"/>
        <v>0</v>
      </c>
      <c r="HV1290" s="208">
        <f t="shared" si="173"/>
        <v>0</v>
      </c>
      <c r="HW1290" s="209">
        <f t="shared" si="167"/>
        <v>0</v>
      </c>
      <c r="HX1290" s="204"/>
      <c r="HY1290" s="104"/>
      <c r="HZ1290" s="104"/>
      <c r="IA1290" s="106" t="s">
        <v>2200</v>
      </c>
      <c r="IB1290" s="106" t="s">
        <v>398</v>
      </c>
      <c r="IC1290" s="106" t="s">
        <v>2501</v>
      </c>
    </row>
    <row r="1291" spans="1:237" ht="15" customHeight="1">
      <c r="A1291" s="105">
        <f t="shared" si="174"/>
        <v>968</v>
      </c>
      <c r="B1291" s="106" t="s">
        <v>1341</v>
      </c>
      <c r="C1291" s="106" t="s">
        <v>290</v>
      </c>
      <c r="D1291" s="106" t="s">
        <v>1342</v>
      </c>
      <c r="E1291" s="113" t="s">
        <v>1343</v>
      </c>
      <c r="F1291" s="163"/>
      <c r="G1291" s="131"/>
      <c r="H1291" s="131"/>
      <c r="I1291" s="131"/>
      <c r="J1291" s="164"/>
      <c r="K1291" s="163"/>
      <c r="L1291" s="131"/>
      <c r="M1291" s="131"/>
      <c r="N1291" s="164"/>
      <c r="O1291" s="163"/>
      <c r="P1291" s="131"/>
      <c r="Q1291" s="131"/>
      <c r="R1291" s="131"/>
      <c r="S1291" s="131"/>
      <c r="T1291" s="164"/>
      <c r="U1291" s="163"/>
      <c r="V1291" s="131"/>
      <c r="W1291" s="131"/>
      <c r="X1291" s="131"/>
      <c r="Y1291" s="164"/>
      <c r="Z1291" s="163"/>
      <c r="AA1291" s="131"/>
      <c r="AB1291" s="131"/>
      <c r="AC1291" s="131"/>
      <c r="AD1291" s="164"/>
      <c r="AE1291" s="163"/>
      <c r="AF1291" s="131"/>
      <c r="AG1291" s="131"/>
      <c r="AH1291" s="131"/>
      <c r="AI1291" s="131"/>
      <c r="AJ1291" s="223"/>
      <c r="AK1291" s="164"/>
      <c r="AL1291" s="163"/>
      <c r="AM1291" s="131"/>
      <c r="AN1291" s="131"/>
      <c r="AO1291" s="131"/>
      <c r="AP1291" s="131"/>
      <c r="AQ1291" s="131"/>
      <c r="AR1291" s="131"/>
      <c r="AS1291" s="164"/>
      <c r="AT1291" s="163"/>
      <c r="AU1291" s="131"/>
      <c r="AV1291" s="131"/>
      <c r="AW1291" s="131"/>
      <c r="AX1291" s="131"/>
      <c r="AY1291" s="164"/>
      <c r="AZ1291" s="163"/>
      <c r="BA1291" s="131"/>
      <c r="BB1291" s="131"/>
      <c r="BC1291" s="131"/>
      <c r="BD1291" s="131"/>
      <c r="BE1291" s="131"/>
      <c r="BF1291" s="164"/>
      <c r="BG1291" s="163"/>
      <c r="BH1291" s="131"/>
      <c r="BI1291" s="131"/>
      <c r="BJ1291" s="131"/>
      <c r="BK1291" s="131"/>
      <c r="BL1291" s="164"/>
      <c r="BM1291" s="163"/>
      <c r="BN1291" s="131"/>
      <c r="BO1291" s="131"/>
      <c r="BP1291" s="131"/>
      <c r="BQ1291" s="131"/>
      <c r="BR1291" s="131"/>
      <c r="BS1291" s="164"/>
      <c r="BT1291" s="163"/>
      <c r="BU1291" s="131"/>
      <c r="BV1291" s="131"/>
      <c r="BW1291" s="131"/>
      <c r="BX1291" s="131"/>
      <c r="BY1291" s="164"/>
      <c r="BZ1291" s="163"/>
      <c r="CA1291" s="131"/>
      <c r="CB1291" s="164"/>
      <c r="CC1291" s="163"/>
      <c r="CD1291" s="131"/>
      <c r="CE1291" s="131"/>
      <c r="CF1291" s="164"/>
      <c r="CG1291" s="163"/>
      <c r="CH1291" s="131"/>
      <c r="CI1291" s="164"/>
      <c r="CJ1291" s="163"/>
      <c r="CK1291" s="131"/>
      <c r="CL1291" s="131"/>
      <c r="CM1291" s="164"/>
      <c r="CN1291" s="163"/>
      <c r="CO1291" s="131"/>
      <c r="CP1291" s="131"/>
      <c r="CQ1291" s="131"/>
      <c r="CR1291" s="131"/>
      <c r="CS1291" s="164"/>
      <c r="CT1291" s="163"/>
      <c r="CU1291" s="131"/>
      <c r="CV1291" s="131"/>
      <c r="CW1291" s="131"/>
      <c r="CX1291" s="131"/>
      <c r="CY1291" s="244"/>
      <c r="CZ1291" s="153"/>
      <c r="DA1291" s="131"/>
      <c r="DB1291" s="164"/>
      <c r="DC1291" s="153"/>
      <c r="DD1291" s="131"/>
      <c r="DE1291" s="131"/>
      <c r="DF1291" s="131"/>
      <c r="DG1291" s="131"/>
      <c r="DH1291" s="164"/>
      <c r="DI1291" s="153"/>
      <c r="DJ1291" s="153"/>
      <c r="DK1291" s="131"/>
      <c r="DL1291" s="164"/>
      <c r="DM1291" s="153"/>
      <c r="DN1291" s="131"/>
      <c r="DO1291" s="164"/>
      <c r="DP1291" s="153"/>
      <c r="DQ1291" s="131"/>
      <c r="DR1291" s="131"/>
      <c r="DS1291" s="223"/>
      <c r="DT1291" s="131"/>
      <c r="DU1291" s="153"/>
      <c r="DV1291" s="223"/>
      <c r="DW1291" s="164"/>
      <c r="DX1291" s="153"/>
      <c r="DY1291" s="131"/>
      <c r="DZ1291" s="131"/>
      <c r="EA1291" s="131"/>
      <c r="EB1291" s="131"/>
      <c r="EC1291" s="131"/>
      <c r="ED1291" s="131"/>
      <c r="EE1291" s="131"/>
      <c r="EF1291" s="131"/>
      <c r="EG1291" s="131"/>
      <c r="EH1291" s="131"/>
      <c r="EI1291" s="131"/>
      <c r="EJ1291" s="164"/>
      <c r="EK1291" s="153"/>
      <c r="EL1291" s="131"/>
      <c r="EM1291" s="131"/>
      <c r="EN1291" s="153"/>
      <c r="EO1291" s="131"/>
      <c r="EP1291" s="131"/>
      <c r="EQ1291" s="131"/>
      <c r="ER1291" s="223"/>
      <c r="ES1291" s="164"/>
      <c r="ET1291" s="153"/>
      <c r="EU1291" s="131"/>
      <c r="EV1291" s="131"/>
      <c r="EW1291" s="131"/>
      <c r="EX1291" s="131"/>
      <c r="EY1291" s="131"/>
      <c r="EZ1291" s="164"/>
      <c r="FA1291" s="153"/>
      <c r="FB1291" s="131"/>
      <c r="FC1291" s="131"/>
      <c r="FD1291" s="131"/>
      <c r="FE1291" s="131"/>
      <c r="FF1291" s="131"/>
      <c r="FG1291" s="131"/>
      <c r="FH1291" s="164"/>
      <c r="FI1291" s="153"/>
      <c r="FJ1291" s="131"/>
      <c r="FK1291" s="131"/>
      <c r="FL1291" s="131"/>
      <c r="FM1291" s="131"/>
      <c r="FN1291" s="131"/>
      <c r="FO1291" s="131"/>
      <c r="FP1291" s="223"/>
      <c r="FQ1291" s="163"/>
      <c r="FR1291" s="131"/>
      <c r="FS1291" s="131"/>
      <c r="FX1291" s="131"/>
      <c r="FY1291" s="223"/>
      <c r="FZ1291" s="163"/>
      <c r="GA1291" s="131"/>
      <c r="GB1291" s="131"/>
      <c r="GC1291" s="223"/>
      <c r="GD1291" s="164"/>
      <c r="GE1291" s="153"/>
      <c r="GF1291" s="131"/>
      <c r="GG1291" s="131"/>
      <c r="GH1291" s="131"/>
      <c r="GI1291" s="131"/>
      <c r="GJ1291" s="131"/>
      <c r="GK1291" s="131"/>
      <c r="GL1291" s="131"/>
      <c r="GM1291" s="131"/>
      <c r="GN1291" s="164"/>
      <c r="GO1291" s="153"/>
      <c r="GP1291" s="131"/>
      <c r="GQ1291" s="131"/>
      <c r="GR1291" s="131"/>
      <c r="GS1291" s="223"/>
      <c r="GT1291" s="223"/>
      <c r="GU1291" s="223"/>
      <c r="GV1291" s="163"/>
      <c r="GW1291" s="153"/>
      <c r="GX1291" s="153"/>
      <c r="GY1291" s="153"/>
      <c r="GZ1291" s="153"/>
      <c r="HA1291" s="153"/>
      <c r="HB1291" s="153"/>
      <c r="HC1291" s="369"/>
      <c r="HD1291" s="163"/>
      <c r="HE1291" s="153"/>
      <c r="HF1291" s="153"/>
      <c r="HG1291" s="153"/>
      <c r="HH1291" s="153"/>
      <c r="HI1291" s="131"/>
      <c r="HJ1291" s="131"/>
      <c r="HK1291" s="164"/>
      <c r="HL1291" s="153"/>
      <c r="HM1291" s="131"/>
      <c r="HN1291" s="131"/>
      <c r="HO1291" s="131"/>
      <c r="HP1291" s="133"/>
      <c r="HQ1291" s="126">
        <f t="shared" si="168"/>
        <v>0</v>
      </c>
      <c r="HR1291" s="202" t="str">
        <f t="shared" si="169"/>
        <v>~~~</v>
      </c>
      <c r="HS1291" s="130">
        <f t="shared" si="170"/>
        <v>0</v>
      </c>
      <c r="HT1291" s="208">
        <f t="shared" si="171"/>
        <v>0</v>
      </c>
      <c r="HU1291" s="208">
        <f t="shared" si="172"/>
        <v>0</v>
      </c>
      <c r="HV1291" s="208">
        <f t="shared" si="173"/>
        <v>0</v>
      </c>
      <c r="HW1291" s="209">
        <f t="shared" ref="HW1291:HW1354" si="175">COUNTIF(F1291:HP1291,"&gt;= 22.06")</f>
        <v>0</v>
      </c>
      <c r="HX1291" s="204"/>
      <c r="HY1291" s="104"/>
      <c r="HZ1291" s="104"/>
      <c r="IA1291" s="106" t="s">
        <v>1341</v>
      </c>
      <c r="IB1291" s="106" t="s">
        <v>290</v>
      </c>
      <c r="IC1291" s="106" t="s">
        <v>1342</v>
      </c>
    </row>
    <row r="1292" spans="1:237" ht="15" customHeight="1">
      <c r="A1292" s="105">
        <f t="shared" si="174"/>
        <v>739</v>
      </c>
      <c r="B1292" s="95" t="s">
        <v>3125</v>
      </c>
      <c r="C1292" s="95" t="s">
        <v>348</v>
      </c>
      <c r="D1292" s="95" t="s">
        <v>3126</v>
      </c>
      <c r="E1292" s="117" t="s">
        <v>1129</v>
      </c>
      <c r="F1292" s="169"/>
      <c r="G1292" s="132"/>
      <c r="H1292" s="132"/>
      <c r="I1292" s="132"/>
      <c r="J1292" s="166"/>
      <c r="K1292" s="169"/>
      <c r="L1292" s="132"/>
      <c r="M1292" s="132"/>
      <c r="N1292" s="166"/>
      <c r="O1292" s="169"/>
      <c r="P1292" s="132"/>
      <c r="Q1292" s="132"/>
      <c r="R1292" s="132"/>
      <c r="S1292" s="132"/>
      <c r="T1292" s="166"/>
      <c r="U1292" s="169"/>
      <c r="V1292" s="132"/>
      <c r="W1292" s="132"/>
      <c r="X1292" s="132"/>
      <c r="Y1292" s="166"/>
      <c r="Z1292" s="169"/>
      <c r="AA1292" s="132"/>
      <c r="AB1292" s="132"/>
      <c r="AC1292" s="132"/>
      <c r="AD1292" s="166"/>
      <c r="AE1292" s="169"/>
      <c r="AF1292" s="132"/>
      <c r="AG1292" s="132"/>
      <c r="AH1292" s="132"/>
      <c r="AI1292" s="132"/>
      <c r="AJ1292" s="226"/>
      <c r="AK1292" s="166"/>
      <c r="AL1292" s="169"/>
      <c r="AM1292" s="132"/>
      <c r="AN1292" s="132"/>
      <c r="AO1292" s="132"/>
      <c r="AP1292" s="132"/>
      <c r="AQ1292" s="132"/>
      <c r="AR1292" s="132"/>
      <c r="AS1292" s="166"/>
      <c r="AT1292" s="169"/>
      <c r="AU1292" s="132"/>
      <c r="AV1292" s="132"/>
      <c r="AW1292" s="132"/>
      <c r="AX1292" s="132"/>
      <c r="AY1292" s="166"/>
      <c r="AZ1292" s="169"/>
      <c r="BA1292" s="132"/>
      <c r="BB1292" s="132"/>
      <c r="BC1292" s="132"/>
      <c r="BD1292" s="132"/>
      <c r="BE1292" s="132"/>
      <c r="BF1292" s="166"/>
      <c r="BG1292" s="169"/>
      <c r="BH1292" s="132"/>
      <c r="BI1292" s="132"/>
      <c r="BJ1292" s="132"/>
      <c r="BK1292" s="132"/>
      <c r="BL1292" s="166"/>
      <c r="BM1292" s="169"/>
      <c r="BN1292" s="132"/>
      <c r="BO1292" s="132"/>
      <c r="BP1292" s="132"/>
      <c r="BQ1292" s="132"/>
      <c r="BR1292" s="132"/>
      <c r="BS1292" s="166"/>
      <c r="BT1292" s="169"/>
      <c r="BU1292" s="132"/>
      <c r="BV1292" s="132"/>
      <c r="BW1292" s="132"/>
      <c r="BX1292" s="132"/>
      <c r="BY1292" s="166"/>
      <c r="BZ1292" s="169"/>
      <c r="CA1292" s="132"/>
      <c r="CB1292" s="164"/>
      <c r="CC1292" s="163"/>
      <c r="CD1292" s="131"/>
      <c r="CE1292" s="131"/>
      <c r="CF1292" s="164"/>
      <c r="CG1292" s="163"/>
      <c r="CH1292" s="131"/>
      <c r="CI1292" s="164"/>
      <c r="CJ1292" s="163"/>
      <c r="CK1292" s="131"/>
      <c r="CL1292" s="131"/>
      <c r="CM1292" s="164"/>
      <c r="CN1292" s="163"/>
      <c r="CO1292" s="131"/>
      <c r="CP1292" s="131"/>
      <c r="CQ1292" s="131"/>
      <c r="CR1292" s="131"/>
      <c r="CS1292" s="164"/>
      <c r="CT1292" s="163"/>
      <c r="CU1292" s="131"/>
      <c r="CV1292" s="131"/>
      <c r="CW1292" s="131"/>
      <c r="CX1292" s="131"/>
      <c r="CY1292" s="244"/>
      <c r="CZ1292" s="153"/>
      <c r="DA1292" s="131"/>
      <c r="DB1292" s="164"/>
      <c r="DC1292" s="153"/>
      <c r="DD1292" s="131"/>
      <c r="DE1292" s="131"/>
      <c r="DF1292" s="131"/>
      <c r="DG1292" s="131"/>
      <c r="DH1292" s="164"/>
      <c r="DI1292" s="153"/>
      <c r="DJ1292" s="153"/>
      <c r="DK1292" s="131"/>
      <c r="DL1292" s="164"/>
      <c r="DM1292" s="153"/>
      <c r="DN1292" s="131"/>
      <c r="DO1292" s="164"/>
      <c r="DP1292" s="153"/>
      <c r="DQ1292" s="131"/>
      <c r="DR1292" s="131"/>
      <c r="DS1292" s="223"/>
      <c r="DT1292" s="131"/>
      <c r="DU1292" s="153"/>
      <c r="DV1292" s="223"/>
      <c r="DW1292" s="164"/>
      <c r="DX1292" s="153"/>
      <c r="DY1292" s="131"/>
      <c r="DZ1292" s="131"/>
      <c r="EA1292" s="131"/>
      <c r="EB1292" s="131"/>
      <c r="EC1292" s="131"/>
      <c r="ED1292" s="131"/>
      <c r="EE1292" s="131"/>
      <c r="EF1292" s="131"/>
      <c r="EG1292" s="131"/>
      <c r="EH1292" s="131"/>
      <c r="EI1292" s="131"/>
      <c r="EJ1292" s="164"/>
      <c r="EK1292" s="153"/>
      <c r="EL1292" s="131"/>
      <c r="EM1292" s="131"/>
      <c r="EN1292" s="153"/>
      <c r="EO1292" s="131"/>
      <c r="EP1292" s="131"/>
      <c r="EQ1292" s="131"/>
      <c r="ER1292" s="223"/>
      <c r="ES1292" s="164"/>
      <c r="ET1292" s="153"/>
      <c r="EU1292" s="131"/>
      <c r="EV1292" s="131"/>
      <c r="EW1292" s="131"/>
      <c r="EX1292" s="131"/>
      <c r="EY1292" s="131"/>
      <c r="EZ1292" s="164"/>
      <c r="FA1292" s="153"/>
      <c r="FB1292" s="131"/>
      <c r="FC1292" s="131"/>
      <c r="FD1292" s="131"/>
      <c r="FE1292" s="131"/>
      <c r="FF1292" s="131"/>
      <c r="FG1292" s="131"/>
      <c r="FH1292" s="164"/>
      <c r="FI1292" s="153"/>
      <c r="FJ1292" s="131"/>
      <c r="FK1292" s="131"/>
      <c r="FL1292" s="131"/>
      <c r="FM1292" s="131"/>
      <c r="FN1292" s="131"/>
      <c r="FO1292" s="131"/>
      <c r="FP1292" s="223"/>
      <c r="FQ1292" s="163"/>
      <c r="FR1292" s="131"/>
      <c r="FS1292" s="131"/>
      <c r="FX1292" s="131"/>
      <c r="FY1292" s="223"/>
      <c r="FZ1292" s="163"/>
      <c r="GA1292" s="131"/>
      <c r="GB1292" s="131"/>
      <c r="GC1292" s="223"/>
      <c r="GD1292" s="164"/>
      <c r="GE1292" s="153"/>
      <c r="GF1292" s="131"/>
      <c r="GG1292" s="131"/>
      <c r="GH1292" s="131"/>
      <c r="GI1292" s="131"/>
      <c r="GJ1292" s="131"/>
      <c r="GK1292" s="131"/>
      <c r="GL1292" s="131"/>
      <c r="GM1292" s="131"/>
      <c r="GN1292" s="164"/>
      <c r="GO1292" s="153"/>
      <c r="GP1292" s="131"/>
      <c r="GQ1292" s="131"/>
      <c r="GR1292" s="131"/>
      <c r="GS1292" s="223"/>
      <c r="GT1292" s="223"/>
      <c r="GU1292" s="223"/>
      <c r="GV1292" s="163"/>
      <c r="GW1292" s="153"/>
      <c r="GX1292" s="153"/>
      <c r="GY1292" s="153">
        <v>10.09</v>
      </c>
      <c r="GZ1292" s="153"/>
      <c r="HA1292" s="153"/>
      <c r="HB1292" s="153"/>
      <c r="HC1292" s="369"/>
      <c r="HD1292" s="163"/>
      <c r="HE1292" s="153"/>
      <c r="HF1292" s="153"/>
      <c r="HG1292" s="153"/>
      <c r="HH1292" s="153"/>
      <c r="HI1292" s="131"/>
      <c r="HJ1292" s="131"/>
      <c r="HK1292" s="164"/>
      <c r="HL1292" s="153"/>
      <c r="HM1292" s="131"/>
      <c r="HN1292" s="131"/>
      <c r="HO1292" s="131"/>
      <c r="HP1292" s="133"/>
      <c r="HQ1292" s="126">
        <f t="shared" si="168"/>
        <v>10.09</v>
      </c>
      <c r="HR1292" s="202" t="str">
        <f t="shared" si="169"/>
        <v>Junior</v>
      </c>
      <c r="HS1292" s="130">
        <f t="shared" si="170"/>
        <v>0</v>
      </c>
      <c r="HT1292" s="208">
        <f t="shared" si="171"/>
        <v>1</v>
      </c>
      <c r="HU1292" s="208">
        <f t="shared" si="172"/>
        <v>0</v>
      </c>
      <c r="HV1292" s="208">
        <f t="shared" si="173"/>
        <v>0</v>
      </c>
      <c r="HW1292" s="209">
        <f t="shared" si="175"/>
        <v>0</v>
      </c>
      <c r="HX1292" s="204"/>
      <c r="HY1292" s="104"/>
      <c r="HZ1292" s="104"/>
      <c r="IA1292" s="95" t="s">
        <v>3125</v>
      </c>
      <c r="IB1292" s="95" t="s">
        <v>348</v>
      </c>
      <c r="IC1292" s="95" t="s">
        <v>3126</v>
      </c>
    </row>
    <row r="1293" spans="1:237" ht="15" customHeight="1">
      <c r="A1293" s="105">
        <f t="shared" si="174"/>
        <v>270</v>
      </c>
      <c r="B1293" s="95" t="s">
        <v>160</v>
      </c>
      <c r="C1293" s="95" t="s">
        <v>173</v>
      </c>
      <c r="D1293" s="95" t="s">
        <v>46</v>
      </c>
      <c r="E1293" s="117" t="s">
        <v>179</v>
      </c>
      <c r="F1293" s="169"/>
      <c r="G1293" s="138"/>
      <c r="H1293" s="138"/>
      <c r="I1293" s="138"/>
      <c r="J1293" s="168"/>
      <c r="K1293" s="176"/>
      <c r="L1293" s="138"/>
      <c r="M1293" s="138"/>
      <c r="N1293" s="168"/>
      <c r="O1293" s="176"/>
      <c r="P1293" s="138"/>
      <c r="Q1293" s="138"/>
      <c r="R1293" s="138"/>
      <c r="S1293" s="138"/>
      <c r="T1293" s="168"/>
      <c r="U1293" s="176"/>
      <c r="V1293" s="138"/>
      <c r="W1293" s="138"/>
      <c r="X1293" s="138"/>
      <c r="Y1293" s="168"/>
      <c r="Z1293" s="176"/>
      <c r="AA1293" s="138"/>
      <c r="AB1293" s="138"/>
      <c r="AC1293" s="138"/>
      <c r="AD1293" s="168"/>
      <c r="AE1293" s="176"/>
      <c r="AF1293" s="138"/>
      <c r="AG1293" s="138"/>
      <c r="AH1293" s="138"/>
      <c r="AI1293" s="138"/>
      <c r="AJ1293" s="231"/>
      <c r="AK1293" s="168"/>
      <c r="AL1293" s="176"/>
      <c r="AM1293" s="138"/>
      <c r="AN1293" s="138"/>
      <c r="AO1293" s="138"/>
      <c r="AP1293" s="138"/>
      <c r="AQ1293" s="138"/>
      <c r="AR1293" s="138"/>
      <c r="AS1293" s="168"/>
      <c r="AT1293" s="176"/>
      <c r="AU1293" s="138"/>
      <c r="AV1293" s="138"/>
      <c r="AW1293" s="138"/>
      <c r="AX1293" s="138"/>
      <c r="AY1293" s="168"/>
      <c r="AZ1293" s="176"/>
      <c r="BA1293" s="138"/>
      <c r="BB1293" s="138"/>
      <c r="BC1293" s="138">
        <v>17.059999999999999</v>
      </c>
      <c r="BD1293" s="138">
        <v>17</v>
      </c>
      <c r="BE1293" s="138">
        <v>17.05</v>
      </c>
      <c r="BF1293" s="168"/>
      <c r="BG1293" s="176"/>
      <c r="BH1293" s="138"/>
      <c r="BI1293" s="138"/>
      <c r="BJ1293" s="138"/>
      <c r="BK1293" s="138"/>
      <c r="BL1293" s="168"/>
      <c r="BM1293" s="176"/>
      <c r="BN1293" s="138"/>
      <c r="BO1293" s="138"/>
      <c r="BP1293" s="138"/>
      <c r="BQ1293" s="138"/>
      <c r="BR1293" s="138"/>
      <c r="BS1293" s="168"/>
      <c r="BT1293" s="176"/>
      <c r="BU1293" s="138">
        <v>14.07</v>
      </c>
      <c r="BV1293" s="138">
        <v>12.07</v>
      </c>
      <c r="BW1293" s="138">
        <v>16.02</v>
      </c>
      <c r="BX1293" s="138"/>
      <c r="BY1293" s="168"/>
      <c r="BZ1293" s="176"/>
      <c r="CA1293" s="138"/>
      <c r="CB1293" s="164"/>
      <c r="CC1293" s="163"/>
      <c r="CD1293" s="131"/>
      <c r="CE1293" s="131"/>
      <c r="CF1293" s="164"/>
      <c r="CG1293" s="163"/>
      <c r="CH1293" s="131"/>
      <c r="CI1293" s="164"/>
      <c r="CJ1293" s="163"/>
      <c r="CK1293" s="131"/>
      <c r="CL1293" s="131"/>
      <c r="CM1293" s="164"/>
      <c r="CN1293" s="163"/>
      <c r="CO1293" s="131"/>
      <c r="CP1293" s="131"/>
      <c r="CQ1293" s="131"/>
      <c r="CR1293" s="131"/>
      <c r="CS1293" s="164"/>
      <c r="CT1293" s="163"/>
      <c r="CU1293" s="131">
        <v>17.04</v>
      </c>
      <c r="CV1293" s="131">
        <v>18.02</v>
      </c>
      <c r="CW1293" s="131">
        <v>17.05</v>
      </c>
      <c r="CX1293" s="131">
        <v>13.04</v>
      </c>
      <c r="CY1293" s="244"/>
      <c r="CZ1293" s="153"/>
      <c r="DA1293" s="131"/>
      <c r="DB1293" s="164"/>
      <c r="DC1293" s="153"/>
      <c r="DD1293" s="131"/>
      <c r="DE1293" s="131"/>
      <c r="DF1293" s="131"/>
      <c r="DG1293" s="131"/>
      <c r="DH1293" s="164"/>
      <c r="DI1293" s="153"/>
      <c r="DJ1293" s="153"/>
      <c r="DK1293" s="131"/>
      <c r="DL1293" s="164"/>
      <c r="DM1293" s="153"/>
      <c r="DN1293" s="131"/>
      <c r="DO1293" s="164"/>
      <c r="DP1293" s="153"/>
      <c r="DQ1293" s="131"/>
      <c r="DR1293" s="131"/>
      <c r="DS1293" s="223"/>
      <c r="DT1293" s="131"/>
      <c r="DU1293" s="153"/>
      <c r="DV1293" s="223"/>
      <c r="DW1293" s="164"/>
      <c r="DX1293" s="153"/>
      <c r="DY1293" s="131"/>
      <c r="DZ1293" s="131"/>
      <c r="EA1293" s="131"/>
      <c r="EB1293" s="131"/>
      <c r="EC1293" s="131"/>
      <c r="ED1293" s="131"/>
      <c r="EE1293" s="131"/>
      <c r="EF1293" s="131"/>
      <c r="EG1293" s="131"/>
      <c r="EH1293" s="131"/>
      <c r="EI1293" s="131"/>
      <c r="EJ1293" s="164"/>
      <c r="EK1293" s="153">
        <v>14.07</v>
      </c>
      <c r="EL1293" s="131">
        <v>18.07</v>
      </c>
      <c r="EM1293" s="131">
        <v>13.02</v>
      </c>
      <c r="EN1293" s="159"/>
      <c r="EO1293" s="141"/>
      <c r="EP1293" s="141"/>
      <c r="EQ1293" s="141"/>
      <c r="ER1293" s="228"/>
      <c r="ES1293" s="177"/>
      <c r="ET1293" s="159"/>
      <c r="EU1293" s="141"/>
      <c r="EV1293" s="141"/>
      <c r="EW1293" s="141"/>
      <c r="EX1293" s="141"/>
      <c r="EY1293" s="141"/>
      <c r="EZ1293" s="177"/>
      <c r="FA1293" s="159"/>
      <c r="FB1293" s="141"/>
      <c r="FC1293" s="141"/>
      <c r="FD1293" s="141"/>
      <c r="FE1293" s="141"/>
      <c r="FF1293" s="141"/>
      <c r="FG1293" s="141"/>
      <c r="FH1293" s="177"/>
      <c r="FI1293" s="159"/>
      <c r="FJ1293" s="141"/>
      <c r="FK1293" s="141"/>
      <c r="FL1293" s="141"/>
      <c r="FM1293" s="141"/>
      <c r="FN1293" s="141"/>
      <c r="FO1293" s="141"/>
      <c r="FP1293" s="228"/>
      <c r="FQ1293" s="171"/>
      <c r="FR1293" s="141"/>
      <c r="FS1293" s="141"/>
      <c r="FT1293" s="141"/>
      <c r="FU1293" s="141"/>
      <c r="FV1293" s="141"/>
      <c r="FW1293" s="141"/>
      <c r="FX1293" s="141"/>
      <c r="FY1293" s="228"/>
      <c r="FZ1293" s="171"/>
      <c r="GA1293" s="141"/>
      <c r="GB1293" s="141"/>
      <c r="GC1293" s="228"/>
      <c r="GD1293" s="177"/>
      <c r="GE1293" s="159"/>
      <c r="GF1293" s="141"/>
      <c r="GG1293" s="141"/>
      <c r="GH1293" s="141"/>
      <c r="GI1293" s="141"/>
      <c r="GJ1293" s="141"/>
      <c r="GK1293" s="141"/>
      <c r="GL1293" s="141"/>
      <c r="GM1293" s="141"/>
      <c r="GN1293" s="177"/>
      <c r="GO1293" s="159"/>
      <c r="GP1293" s="141"/>
      <c r="GQ1293" s="141"/>
      <c r="GR1293" s="141"/>
      <c r="GS1293" s="228"/>
      <c r="GT1293" s="228"/>
      <c r="GU1293" s="228"/>
      <c r="GV1293" s="171"/>
      <c r="GW1293" s="159"/>
      <c r="GX1293" s="159"/>
      <c r="GY1293" s="159"/>
      <c r="GZ1293" s="159"/>
      <c r="HA1293" s="159"/>
      <c r="HB1293" s="159"/>
      <c r="HC1293" s="376"/>
      <c r="HD1293" s="171"/>
      <c r="HE1293" s="159"/>
      <c r="HF1293" s="159"/>
      <c r="HG1293" s="159"/>
      <c r="HH1293" s="159"/>
      <c r="HI1293" s="141"/>
      <c r="HJ1293" s="141"/>
      <c r="HK1293" s="177"/>
      <c r="HL1293" s="159"/>
      <c r="HM1293" s="141"/>
      <c r="HN1293" s="141"/>
      <c r="HO1293" s="141"/>
      <c r="HP1293" s="144"/>
      <c r="HQ1293" s="126">
        <f t="shared" si="168"/>
        <v>18.07</v>
      </c>
      <c r="HR1293" s="202" t="str">
        <f t="shared" si="169"/>
        <v>Senior</v>
      </c>
      <c r="HS1293" s="130">
        <f t="shared" si="170"/>
        <v>0</v>
      </c>
      <c r="HT1293" s="208">
        <f t="shared" si="171"/>
        <v>5</v>
      </c>
      <c r="HU1293" s="208">
        <f t="shared" si="172"/>
        <v>8</v>
      </c>
      <c r="HV1293" s="208">
        <f t="shared" si="173"/>
        <v>0</v>
      </c>
      <c r="HW1293" s="209">
        <f t="shared" si="175"/>
        <v>0</v>
      </c>
      <c r="HX1293" s="204" t="s">
        <v>506</v>
      </c>
      <c r="HY1293" s="110"/>
      <c r="HZ1293" s="104" t="s">
        <v>852</v>
      </c>
      <c r="IA1293" s="95" t="s">
        <v>160</v>
      </c>
      <c r="IB1293" s="95" t="s">
        <v>173</v>
      </c>
      <c r="IC1293" s="95" t="s">
        <v>46</v>
      </c>
    </row>
    <row r="1294" spans="1:237" ht="15" customHeight="1">
      <c r="A1294" s="105">
        <f t="shared" si="174"/>
        <v>325</v>
      </c>
      <c r="B1294" s="95" t="s">
        <v>321</v>
      </c>
      <c r="C1294" s="95" t="s">
        <v>111</v>
      </c>
      <c r="D1294" s="95" t="s">
        <v>46</v>
      </c>
      <c r="E1294" s="117"/>
      <c r="F1294" s="169"/>
      <c r="G1294" s="132"/>
      <c r="H1294" s="132"/>
      <c r="I1294" s="132"/>
      <c r="J1294" s="166"/>
      <c r="K1294" s="169"/>
      <c r="L1294" s="132"/>
      <c r="M1294" s="132"/>
      <c r="N1294" s="166"/>
      <c r="O1294" s="169"/>
      <c r="P1294" s="132"/>
      <c r="Q1294" s="132"/>
      <c r="R1294" s="132"/>
      <c r="S1294" s="132"/>
      <c r="T1294" s="166"/>
      <c r="U1294" s="169"/>
      <c r="V1294" s="132"/>
      <c r="W1294" s="132"/>
      <c r="X1294" s="132"/>
      <c r="Y1294" s="166"/>
      <c r="Z1294" s="169"/>
      <c r="AA1294" s="132"/>
      <c r="AB1294" s="132"/>
      <c r="AC1294" s="132"/>
      <c r="AD1294" s="166"/>
      <c r="AE1294" s="169"/>
      <c r="AF1294" s="132"/>
      <c r="AG1294" s="132"/>
      <c r="AH1294" s="132"/>
      <c r="AI1294" s="132"/>
      <c r="AJ1294" s="226"/>
      <c r="AK1294" s="166"/>
      <c r="AL1294" s="169"/>
      <c r="AM1294" s="132"/>
      <c r="AN1294" s="132"/>
      <c r="AO1294" s="132"/>
      <c r="AP1294" s="132"/>
      <c r="AQ1294" s="132"/>
      <c r="AR1294" s="132"/>
      <c r="AS1294" s="166"/>
      <c r="AT1294" s="169"/>
      <c r="AU1294" s="132"/>
      <c r="AV1294" s="132"/>
      <c r="AW1294" s="132"/>
      <c r="AX1294" s="132"/>
      <c r="AY1294" s="166"/>
      <c r="AZ1294" s="169"/>
      <c r="BA1294" s="132"/>
      <c r="BB1294" s="132"/>
      <c r="BC1294" s="132"/>
      <c r="BD1294" s="132"/>
      <c r="BE1294" s="132"/>
      <c r="BF1294" s="166"/>
      <c r="BG1294" s="169"/>
      <c r="BH1294" s="132"/>
      <c r="BI1294" s="132"/>
      <c r="BJ1294" s="132"/>
      <c r="BK1294" s="132"/>
      <c r="BL1294" s="166"/>
      <c r="BM1294" s="169"/>
      <c r="BN1294" s="132"/>
      <c r="BO1294" s="132"/>
      <c r="BP1294" s="132"/>
      <c r="BQ1294" s="132"/>
      <c r="BR1294" s="132"/>
      <c r="BS1294" s="166"/>
      <c r="BT1294" s="169"/>
      <c r="BU1294" s="132"/>
      <c r="BV1294" s="132"/>
      <c r="BW1294" s="132"/>
      <c r="BX1294" s="132"/>
      <c r="BY1294" s="166"/>
      <c r="BZ1294" s="169"/>
      <c r="CA1294" s="132"/>
      <c r="CB1294" s="164"/>
      <c r="CC1294" s="163"/>
      <c r="CD1294" s="131"/>
      <c r="CE1294" s="131"/>
      <c r="CF1294" s="164"/>
      <c r="CG1294" s="163"/>
      <c r="CH1294" s="131"/>
      <c r="CI1294" s="164"/>
      <c r="CJ1294" s="163"/>
      <c r="CK1294" s="131"/>
      <c r="CL1294" s="131"/>
      <c r="CM1294" s="164"/>
      <c r="CN1294" s="163"/>
      <c r="CO1294" s="131"/>
      <c r="CP1294" s="131"/>
      <c r="CQ1294" s="131"/>
      <c r="CR1294" s="131"/>
      <c r="CS1294" s="164"/>
      <c r="CT1294" s="163"/>
      <c r="CU1294" s="131"/>
      <c r="CV1294" s="131"/>
      <c r="CW1294" s="131"/>
      <c r="CX1294" s="131"/>
      <c r="CY1294" s="244"/>
      <c r="CZ1294" s="153"/>
      <c r="DA1294" s="131"/>
      <c r="DB1294" s="164"/>
      <c r="DC1294" s="153"/>
      <c r="DD1294" s="131"/>
      <c r="DE1294" s="131"/>
      <c r="DF1294" s="131"/>
      <c r="DG1294" s="131"/>
      <c r="DH1294" s="164"/>
      <c r="DI1294" s="153"/>
      <c r="DJ1294" s="153"/>
      <c r="DK1294" s="131"/>
      <c r="DL1294" s="164"/>
      <c r="DM1294" s="153"/>
      <c r="DN1294" s="131"/>
      <c r="DO1294" s="164"/>
      <c r="DP1294" s="153"/>
      <c r="DQ1294" s="131"/>
      <c r="DR1294" s="131">
        <v>15.05</v>
      </c>
      <c r="DS1294" s="223">
        <v>16.010000000000002</v>
      </c>
      <c r="DT1294" s="131">
        <v>16.010000000000002</v>
      </c>
      <c r="DU1294" s="153"/>
      <c r="DV1294" s="223">
        <v>17.07</v>
      </c>
      <c r="DW1294" s="164"/>
      <c r="DX1294" s="153"/>
      <c r="DY1294" s="131"/>
      <c r="DZ1294" s="131"/>
      <c r="EA1294" s="131"/>
      <c r="EB1294" s="131"/>
      <c r="EC1294" s="131"/>
      <c r="ED1294" s="131"/>
      <c r="EE1294" s="131"/>
      <c r="EF1294" s="131"/>
      <c r="EG1294" s="131"/>
      <c r="EH1294" s="131"/>
      <c r="EI1294" s="131"/>
      <c r="EJ1294" s="164"/>
      <c r="EK1294" s="153"/>
      <c r="EL1294" s="131"/>
      <c r="EM1294" s="131"/>
      <c r="EN1294" s="153"/>
      <c r="EO1294" s="131"/>
      <c r="EP1294" s="131"/>
      <c r="EQ1294" s="131"/>
      <c r="ER1294" s="223"/>
      <c r="ES1294" s="164"/>
      <c r="ET1294" s="153"/>
      <c r="EU1294" s="131"/>
      <c r="EV1294" s="131"/>
      <c r="EW1294" s="131"/>
      <c r="EX1294" s="131"/>
      <c r="EY1294" s="131"/>
      <c r="EZ1294" s="164"/>
      <c r="FA1294" s="153"/>
      <c r="FB1294" s="131"/>
      <c r="FC1294" s="131"/>
      <c r="FD1294" s="131"/>
      <c r="FE1294" s="131"/>
      <c r="FF1294" s="131"/>
      <c r="FG1294" s="131"/>
      <c r="FH1294" s="164"/>
      <c r="FI1294" s="153"/>
      <c r="FJ1294" s="131"/>
      <c r="FK1294" s="131"/>
      <c r="FL1294" s="131"/>
      <c r="FM1294" s="131"/>
      <c r="FN1294" s="131"/>
      <c r="FO1294" s="131"/>
      <c r="FP1294" s="223"/>
      <c r="FQ1294" s="163"/>
      <c r="FR1294" s="131"/>
      <c r="FS1294" s="131"/>
      <c r="FX1294" s="131"/>
      <c r="FY1294" s="223"/>
      <c r="FZ1294" s="163"/>
      <c r="GA1294" s="131"/>
      <c r="GB1294" s="131"/>
      <c r="GC1294" s="223"/>
      <c r="GD1294" s="164"/>
      <c r="GE1294" s="153"/>
      <c r="GF1294" s="131"/>
      <c r="GG1294" s="131"/>
      <c r="GH1294" s="131"/>
      <c r="GI1294" s="131"/>
      <c r="GJ1294" s="131"/>
      <c r="GK1294" s="131"/>
      <c r="GL1294" s="131"/>
      <c r="GM1294" s="131"/>
      <c r="GN1294" s="164"/>
      <c r="GO1294" s="153"/>
      <c r="GP1294" s="131"/>
      <c r="GQ1294" s="131"/>
      <c r="GR1294" s="131"/>
      <c r="GS1294" s="223"/>
      <c r="GT1294" s="223"/>
      <c r="GU1294" s="223"/>
      <c r="GV1294" s="163"/>
      <c r="GW1294" s="153"/>
      <c r="GX1294" s="153"/>
      <c r="GY1294" s="153"/>
      <c r="GZ1294" s="153"/>
      <c r="HA1294" s="153"/>
      <c r="HB1294" s="153"/>
      <c r="HC1294" s="369"/>
      <c r="HD1294" s="163"/>
      <c r="HE1294" s="153"/>
      <c r="HF1294" s="153"/>
      <c r="HG1294" s="153"/>
      <c r="HH1294" s="153"/>
      <c r="HI1294" s="131"/>
      <c r="HJ1294" s="131"/>
      <c r="HK1294" s="164"/>
      <c r="HL1294" s="153"/>
      <c r="HM1294" s="131"/>
      <c r="HN1294" s="131"/>
      <c r="HO1294" s="131"/>
      <c r="HP1294" s="133"/>
      <c r="HQ1294" s="126">
        <f t="shared" si="168"/>
        <v>17.07</v>
      </c>
      <c r="HR1294" s="202" t="str">
        <f t="shared" si="169"/>
        <v>Senior</v>
      </c>
      <c r="HS1294" s="130">
        <f t="shared" si="170"/>
        <v>0</v>
      </c>
      <c r="HT1294" s="208">
        <f t="shared" si="171"/>
        <v>0</v>
      </c>
      <c r="HU1294" s="208">
        <f t="shared" si="172"/>
        <v>4</v>
      </c>
      <c r="HV1294" s="208">
        <f t="shared" si="173"/>
        <v>0</v>
      </c>
      <c r="HW1294" s="209">
        <f t="shared" si="175"/>
        <v>0</v>
      </c>
      <c r="HX1294" s="204"/>
      <c r="HY1294" s="104"/>
      <c r="HZ1294" s="104"/>
      <c r="IA1294" s="95" t="s">
        <v>321</v>
      </c>
      <c r="IB1294" s="95" t="s">
        <v>111</v>
      </c>
      <c r="IC1294" s="95" t="s">
        <v>46</v>
      </c>
    </row>
    <row r="1295" spans="1:237" ht="15" customHeight="1">
      <c r="A1295" s="105">
        <f t="shared" si="174"/>
        <v>968</v>
      </c>
      <c r="B1295" s="106" t="s">
        <v>160</v>
      </c>
      <c r="C1295" s="106" t="s">
        <v>769</v>
      </c>
      <c r="D1295" s="106" t="s">
        <v>46</v>
      </c>
      <c r="E1295" s="113"/>
      <c r="F1295" s="163"/>
      <c r="G1295" s="131"/>
      <c r="H1295" s="131"/>
      <c r="I1295" s="131"/>
      <c r="J1295" s="164"/>
      <c r="K1295" s="163"/>
      <c r="L1295" s="131"/>
      <c r="M1295" s="131"/>
      <c r="N1295" s="164"/>
      <c r="O1295" s="163"/>
      <c r="P1295" s="131"/>
      <c r="Q1295" s="131"/>
      <c r="R1295" s="131"/>
      <c r="S1295" s="131"/>
      <c r="T1295" s="164"/>
      <c r="U1295" s="163"/>
      <c r="V1295" s="131"/>
      <c r="W1295" s="131"/>
      <c r="X1295" s="131"/>
      <c r="Y1295" s="164"/>
      <c r="Z1295" s="163"/>
      <c r="AA1295" s="131"/>
      <c r="AB1295" s="131"/>
      <c r="AC1295" s="131"/>
      <c r="AD1295" s="164"/>
      <c r="AE1295" s="163"/>
      <c r="AF1295" s="131"/>
      <c r="AG1295" s="131"/>
      <c r="AH1295" s="131"/>
      <c r="AI1295" s="131"/>
      <c r="AJ1295" s="223"/>
      <c r="AK1295" s="164"/>
      <c r="AL1295" s="163"/>
      <c r="AM1295" s="131"/>
      <c r="AN1295" s="131"/>
      <c r="AO1295" s="131"/>
      <c r="AP1295" s="131"/>
      <c r="AQ1295" s="131"/>
      <c r="AR1295" s="131"/>
      <c r="AS1295" s="164"/>
      <c r="AT1295" s="163"/>
      <c r="AU1295" s="131"/>
      <c r="AV1295" s="131"/>
      <c r="AW1295" s="131"/>
      <c r="AX1295" s="131"/>
      <c r="AY1295" s="164"/>
      <c r="AZ1295" s="163"/>
      <c r="BA1295" s="131"/>
      <c r="BB1295" s="131"/>
      <c r="BC1295" s="131"/>
      <c r="BD1295" s="131"/>
      <c r="BE1295" s="131"/>
      <c r="BF1295" s="164"/>
      <c r="BG1295" s="163"/>
      <c r="BH1295" s="131"/>
      <c r="BI1295" s="131"/>
      <c r="BJ1295" s="131"/>
      <c r="BK1295" s="131"/>
      <c r="BL1295" s="164"/>
      <c r="BM1295" s="163"/>
      <c r="BN1295" s="131"/>
      <c r="BO1295" s="131"/>
      <c r="BP1295" s="131"/>
      <c r="BQ1295" s="131"/>
      <c r="BR1295" s="131"/>
      <c r="BS1295" s="164"/>
      <c r="BT1295" s="163"/>
      <c r="BU1295" s="131"/>
      <c r="BV1295" s="131"/>
      <c r="BW1295" s="131"/>
      <c r="BX1295" s="131"/>
      <c r="BY1295" s="164"/>
      <c r="BZ1295" s="163"/>
      <c r="CA1295" s="131"/>
      <c r="CB1295" s="164"/>
      <c r="CC1295" s="163"/>
      <c r="CD1295" s="131"/>
      <c r="CE1295" s="131"/>
      <c r="CF1295" s="164"/>
      <c r="CG1295" s="163"/>
      <c r="CH1295" s="131"/>
      <c r="CI1295" s="164"/>
      <c r="CJ1295" s="163"/>
      <c r="CK1295" s="131"/>
      <c r="CL1295" s="131"/>
      <c r="CM1295" s="164"/>
      <c r="CN1295" s="163"/>
      <c r="CO1295" s="131"/>
      <c r="CP1295" s="131"/>
      <c r="CQ1295" s="131"/>
      <c r="CR1295" s="131"/>
      <c r="CS1295" s="164"/>
      <c r="CT1295" s="163"/>
      <c r="CU1295" s="131"/>
      <c r="CV1295" s="131"/>
      <c r="CW1295" s="131"/>
      <c r="CX1295" s="131"/>
      <c r="CY1295" s="244"/>
      <c r="CZ1295" s="155"/>
      <c r="DA1295" s="135"/>
      <c r="DB1295" s="167"/>
      <c r="DC1295" s="155"/>
      <c r="DD1295" s="135"/>
      <c r="DE1295" s="135"/>
      <c r="DF1295" s="135"/>
      <c r="DG1295" s="135"/>
      <c r="DH1295" s="167"/>
      <c r="DI1295" s="155"/>
      <c r="DJ1295" s="155"/>
      <c r="DK1295" s="135"/>
      <c r="DL1295" s="167"/>
      <c r="DM1295" s="155"/>
      <c r="DN1295" s="135"/>
      <c r="DO1295" s="167"/>
      <c r="DP1295" s="155"/>
      <c r="DQ1295" s="135"/>
      <c r="DR1295" s="135"/>
      <c r="DS1295" s="225"/>
      <c r="DT1295" s="135"/>
      <c r="DU1295" s="155"/>
      <c r="DV1295" s="225"/>
      <c r="DW1295" s="167"/>
      <c r="DX1295" s="155"/>
      <c r="DY1295" s="135"/>
      <c r="DZ1295" s="135"/>
      <c r="EA1295" s="135"/>
      <c r="EB1295" s="135"/>
      <c r="EC1295" s="135"/>
      <c r="ED1295" s="135"/>
      <c r="EE1295" s="135"/>
      <c r="EF1295" s="135"/>
      <c r="EG1295" s="135"/>
      <c r="EH1295" s="135"/>
      <c r="EI1295" s="135"/>
      <c r="EJ1295" s="167"/>
      <c r="EK1295" s="155"/>
      <c r="EL1295" s="135"/>
      <c r="EM1295" s="135"/>
      <c r="EN1295" s="153"/>
      <c r="EO1295" s="131"/>
      <c r="EP1295" s="131"/>
      <c r="EQ1295" s="131"/>
      <c r="ER1295" s="223"/>
      <c r="ES1295" s="164"/>
      <c r="ET1295" s="153"/>
      <c r="EU1295" s="131"/>
      <c r="EV1295" s="131"/>
      <c r="EW1295" s="131"/>
      <c r="EX1295" s="131"/>
      <c r="EY1295" s="131"/>
      <c r="EZ1295" s="164"/>
      <c r="FA1295" s="153"/>
      <c r="FB1295" s="131"/>
      <c r="FC1295" s="131"/>
      <c r="FD1295" s="131"/>
      <c r="FE1295" s="131"/>
      <c r="FF1295" s="131"/>
      <c r="FG1295" s="131"/>
      <c r="FH1295" s="164"/>
      <c r="FI1295" s="153"/>
      <c r="FJ1295" s="131"/>
      <c r="FK1295" s="131"/>
      <c r="FL1295" s="131"/>
      <c r="FM1295" s="131"/>
      <c r="FN1295" s="131"/>
      <c r="FO1295" s="131"/>
      <c r="FP1295" s="223"/>
      <c r="FQ1295" s="163"/>
      <c r="FR1295" s="131"/>
      <c r="FS1295" s="131"/>
      <c r="FX1295" s="131"/>
      <c r="FY1295" s="223"/>
      <c r="FZ1295" s="163"/>
      <c r="GA1295" s="131"/>
      <c r="GB1295" s="131"/>
      <c r="GC1295" s="223"/>
      <c r="GD1295" s="164"/>
      <c r="GE1295" s="153"/>
      <c r="GF1295" s="131"/>
      <c r="GG1295" s="131"/>
      <c r="GH1295" s="131"/>
      <c r="GI1295" s="131"/>
      <c r="GJ1295" s="131"/>
      <c r="GK1295" s="131"/>
      <c r="GL1295" s="131"/>
      <c r="GM1295" s="131"/>
      <c r="GN1295" s="164"/>
      <c r="GO1295" s="153"/>
      <c r="GP1295" s="131"/>
      <c r="GQ1295" s="131"/>
      <c r="GR1295" s="131"/>
      <c r="GS1295" s="223"/>
      <c r="GT1295" s="223"/>
      <c r="GU1295" s="223"/>
      <c r="GV1295" s="163"/>
      <c r="GW1295" s="153"/>
      <c r="GX1295" s="153"/>
      <c r="GY1295" s="153"/>
      <c r="GZ1295" s="153"/>
      <c r="HA1295" s="153"/>
      <c r="HB1295" s="153"/>
      <c r="HC1295" s="369"/>
      <c r="HD1295" s="163"/>
      <c r="HE1295" s="153"/>
      <c r="HF1295" s="153"/>
      <c r="HG1295" s="153"/>
      <c r="HH1295" s="153"/>
      <c r="HI1295" s="131"/>
      <c r="HJ1295" s="131"/>
      <c r="HK1295" s="164"/>
      <c r="HL1295" s="153"/>
      <c r="HM1295" s="131"/>
      <c r="HN1295" s="131"/>
      <c r="HO1295" s="131"/>
      <c r="HP1295" s="133"/>
      <c r="HQ1295" s="126">
        <f t="shared" si="168"/>
        <v>0</v>
      </c>
      <c r="HR1295" s="202" t="str">
        <f t="shared" si="169"/>
        <v>~~~</v>
      </c>
      <c r="HS1295" s="130">
        <f t="shared" si="170"/>
        <v>0</v>
      </c>
      <c r="HT1295" s="208">
        <f t="shared" si="171"/>
        <v>0</v>
      </c>
      <c r="HU1295" s="208">
        <f t="shared" si="172"/>
        <v>0</v>
      </c>
      <c r="HV1295" s="208">
        <f t="shared" si="173"/>
        <v>0</v>
      </c>
      <c r="HW1295" s="209">
        <f t="shared" si="175"/>
        <v>0</v>
      </c>
      <c r="HX1295" s="204"/>
      <c r="HY1295" s="104"/>
      <c r="HZ1295" s="104" t="s">
        <v>852</v>
      </c>
      <c r="IA1295" s="106" t="s">
        <v>160</v>
      </c>
      <c r="IB1295" s="106" t="s">
        <v>769</v>
      </c>
      <c r="IC1295" s="106" t="s">
        <v>46</v>
      </c>
    </row>
    <row r="1296" spans="1:237" ht="15" customHeight="1">
      <c r="A1296" s="105">
        <f t="shared" si="174"/>
        <v>968</v>
      </c>
      <c r="B1296" s="106" t="s">
        <v>518</v>
      </c>
      <c r="C1296" s="106" t="s">
        <v>519</v>
      </c>
      <c r="D1296" s="106" t="s">
        <v>46</v>
      </c>
      <c r="E1296" s="113"/>
      <c r="F1296" s="163"/>
      <c r="G1296" s="131"/>
      <c r="H1296" s="131"/>
      <c r="I1296" s="131"/>
      <c r="J1296" s="164"/>
      <c r="K1296" s="163"/>
      <c r="L1296" s="131"/>
      <c r="M1296" s="131"/>
      <c r="N1296" s="164"/>
      <c r="O1296" s="163"/>
      <c r="P1296" s="131"/>
      <c r="Q1296" s="131"/>
      <c r="R1296" s="131"/>
      <c r="S1296" s="131"/>
      <c r="T1296" s="164"/>
      <c r="U1296" s="163"/>
      <c r="V1296" s="131"/>
      <c r="W1296" s="131"/>
      <c r="X1296" s="131"/>
      <c r="Y1296" s="164"/>
      <c r="Z1296" s="163"/>
      <c r="AA1296" s="131"/>
      <c r="AB1296" s="131"/>
      <c r="AC1296" s="131"/>
      <c r="AD1296" s="164"/>
      <c r="AE1296" s="163"/>
      <c r="AF1296" s="131"/>
      <c r="AG1296" s="131"/>
      <c r="AH1296" s="131"/>
      <c r="AI1296" s="131"/>
      <c r="AJ1296" s="223"/>
      <c r="AK1296" s="164"/>
      <c r="AL1296" s="163"/>
      <c r="AM1296" s="131"/>
      <c r="AN1296" s="131"/>
      <c r="AO1296" s="131"/>
      <c r="AP1296" s="131"/>
      <c r="AQ1296" s="131"/>
      <c r="AR1296" s="131"/>
      <c r="AS1296" s="164"/>
      <c r="AT1296" s="163"/>
      <c r="AU1296" s="131"/>
      <c r="AV1296" s="131"/>
      <c r="AW1296" s="131"/>
      <c r="AX1296" s="131"/>
      <c r="AY1296" s="164"/>
      <c r="AZ1296" s="163"/>
      <c r="BA1296" s="131"/>
      <c r="BB1296" s="131"/>
      <c r="BC1296" s="131"/>
      <c r="BD1296" s="131"/>
      <c r="BE1296" s="131"/>
      <c r="BF1296" s="164"/>
      <c r="BG1296" s="163"/>
      <c r="BH1296" s="131"/>
      <c r="BI1296" s="131"/>
      <c r="BJ1296" s="131"/>
      <c r="BK1296" s="131"/>
      <c r="BL1296" s="164"/>
      <c r="BM1296" s="163"/>
      <c r="BN1296" s="131"/>
      <c r="BO1296" s="131"/>
      <c r="BP1296" s="131"/>
      <c r="BQ1296" s="131"/>
      <c r="BR1296" s="131"/>
      <c r="BS1296" s="164"/>
      <c r="BT1296" s="163"/>
      <c r="BU1296" s="131"/>
      <c r="BV1296" s="131"/>
      <c r="BW1296" s="131"/>
      <c r="BX1296" s="131"/>
      <c r="BY1296" s="164"/>
      <c r="BZ1296" s="163"/>
      <c r="CA1296" s="131"/>
      <c r="CB1296" s="164"/>
      <c r="CC1296" s="163"/>
      <c r="CD1296" s="131"/>
      <c r="CE1296" s="131"/>
      <c r="CF1296" s="164"/>
      <c r="CG1296" s="163"/>
      <c r="CH1296" s="131"/>
      <c r="CI1296" s="164"/>
      <c r="CJ1296" s="163"/>
      <c r="CK1296" s="131"/>
      <c r="CL1296" s="131"/>
      <c r="CM1296" s="164"/>
      <c r="CN1296" s="163"/>
      <c r="CO1296" s="131"/>
      <c r="CP1296" s="131"/>
      <c r="CQ1296" s="131"/>
      <c r="CR1296" s="131"/>
      <c r="CS1296" s="164"/>
      <c r="CT1296" s="163"/>
      <c r="CU1296" s="131"/>
      <c r="CV1296" s="131"/>
      <c r="CW1296" s="131"/>
      <c r="CX1296" s="131"/>
      <c r="CY1296" s="244"/>
      <c r="CZ1296" s="153"/>
      <c r="DA1296" s="131"/>
      <c r="DB1296" s="164"/>
      <c r="DC1296" s="153"/>
      <c r="DD1296" s="131"/>
      <c r="DE1296" s="131"/>
      <c r="DF1296" s="131"/>
      <c r="DG1296" s="131"/>
      <c r="DH1296" s="164"/>
      <c r="DI1296" s="153"/>
      <c r="DJ1296" s="153"/>
      <c r="DK1296" s="131"/>
      <c r="DL1296" s="164"/>
      <c r="DM1296" s="153"/>
      <c r="DN1296" s="131"/>
      <c r="DO1296" s="164"/>
      <c r="DP1296" s="153"/>
      <c r="DQ1296" s="131"/>
      <c r="DR1296" s="131"/>
      <c r="DS1296" s="223"/>
      <c r="DT1296" s="131"/>
      <c r="DU1296" s="153"/>
      <c r="DV1296" s="223"/>
      <c r="DW1296" s="164"/>
      <c r="DX1296" s="153"/>
      <c r="DY1296" s="131"/>
      <c r="DZ1296" s="131"/>
      <c r="EA1296" s="131"/>
      <c r="EB1296" s="131"/>
      <c r="EC1296" s="131"/>
      <c r="ED1296" s="131"/>
      <c r="EE1296" s="131"/>
      <c r="EF1296" s="131"/>
      <c r="EG1296" s="131"/>
      <c r="EH1296" s="131"/>
      <c r="EI1296" s="131"/>
      <c r="EJ1296" s="164"/>
      <c r="EK1296" s="153"/>
      <c r="EL1296" s="131"/>
      <c r="EM1296" s="131"/>
      <c r="EN1296" s="153"/>
      <c r="EO1296" s="131"/>
      <c r="EP1296" s="131"/>
      <c r="EQ1296" s="131"/>
      <c r="ER1296" s="223"/>
      <c r="ES1296" s="164"/>
      <c r="ET1296" s="153"/>
      <c r="EU1296" s="131"/>
      <c r="EV1296" s="131"/>
      <c r="EW1296" s="131"/>
      <c r="EX1296" s="131"/>
      <c r="EY1296" s="131"/>
      <c r="EZ1296" s="164"/>
      <c r="FA1296" s="153"/>
      <c r="FB1296" s="131"/>
      <c r="FC1296" s="131"/>
      <c r="FD1296" s="131"/>
      <c r="FE1296" s="131"/>
      <c r="FF1296" s="131"/>
      <c r="FG1296" s="131"/>
      <c r="FH1296" s="164"/>
      <c r="FI1296" s="153"/>
      <c r="FJ1296" s="131"/>
      <c r="FK1296" s="131"/>
      <c r="FL1296" s="131"/>
      <c r="FM1296" s="131"/>
      <c r="FN1296" s="131"/>
      <c r="FO1296" s="131"/>
      <c r="FP1296" s="223"/>
      <c r="FQ1296" s="163"/>
      <c r="FR1296" s="131"/>
      <c r="FS1296" s="131"/>
      <c r="FX1296" s="131"/>
      <c r="FY1296" s="223"/>
      <c r="FZ1296" s="163"/>
      <c r="GA1296" s="131"/>
      <c r="GB1296" s="131"/>
      <c r="GC1296" s="223"/>
      <c r="GD1296" s="164"/>
      <c r="GE1296" s="153"/>
      <c r="GF1296" s="131"/>
      <c r="GG1296" s="131"/>
      <c r="GH1296" s="131"/>
      <c r="GI1296" s="131"/>
      <c r="GJ1296" s="131"/>
      <c r="GK1296" s="131"/>
      <c r="GL1296" s="131"/>
      <c r="GM1296" s="131"/>
      <c r="GN1296" s="164"/>
      <c r="GO1296" s="153"/>
      <c r="GP1296" s="131"/>
      <c r="GQ1296" s="131"/>
      <c r="GR1296" s="131"/>
      <c r="GS1296" s="223"/>
      <c r="GT1296" s="223"/>
      <c r="GU1296" s="223"/>
      <c r="GV1296" s="163"/>
      <c r="GW1296" s="153"/>
      <c r="GX1296" s="153"/>
      <c r="GY1296" s="153"/>
      <c r="GZ1296" s="153"/>
      <c r="HA1296" s="153"/>
      <c r="HB1296" s="153"/>
      <c r="HC1296" s="369"/>
      <c r="HD1296" s="163"/>
      <c r="HE1296" s="153"/>
      <c r="HF1296" s="153"/>
      <c r="HG1296" s="153"/>
      <c r="HH1296" s="153"/>
      <c r="HI1296" s="131"/>
      <c r="HJ1296" s="131"/>
      <c r="HK1296" s="164"/>
      <c r="HL1296" s="153"/>
      <c r="HM1296" s="131"/>
      <c r="HN1296" s="131"/>
      <c r="HO1296" s="131"/>
      <c r="HP1296" s="133"/>
      <c r="HQ1296" s="126">
        <f t="shared" si="168"/>
        <v>0</v>
      </c>
      <c r="HR1296" s="202" t="str">
        <f t="shared" si="169"/>
        <v>~~~</v>
      </c>
      <c r="HS1296" s="130">
        <f t="shared" si="170"/>
        <v>0</v>
      </c>
      <c r="HT1296" s="208">
        <f t="shared" si="171"/>
        <v>0</v>
      </c>
      <c r="HU1296" s="208">
        <f t="shared" si="172"/>
        <v>0</v>
      </c>
      <c r="HV1296" s="208">
        <f t="shared" si="173"/>
        <v>0</v>
      </c>
      <c r="HW1296" s="209">
        <f t="shared" si="175"/>
        <v>0</v>
      </c>
      <c r="HX1296" s="204"/>
      <c r="HY1296" s="104"/>
      <c r="HZ1296" s="104"/>
      <c r="IA1296" s="106" t="s">
        <v>518</v>
      </c>
      <c r="IB1296" s="106" t="s">
        <v>519</v>
      </c>
      <c r="IC1296" s="106" t="s">
        <v>46</v>
      </c>
    </row>
    <row r="1297" spans="1:237" ht="15" customHeight="1">
      <c r="A1297" s="105">
        <f t="shared" si="174"/>
        <v>369</v>
      </c>
      <c r="B1297" s="106" t="s">
        <v>754</v>
      </c>
      <c r="C1297" s="106" t="s">
        <v>390</v>
      </c>
      <c r="D1297" s="106" t="s">
        <v>755</v>
      </c>
      <c r="E1297" s="113"/>
      <c r="F1297" s="163"/>
      <c r="G1297" s="131"/>
      <c r="H1297" s="131"/>
      <c r="I1297" s="131"/>
      <c r="J1297" s="164"/>
      <c r="K1297" s="163"/>
      <c r="L1297" s="131"/>
      <c r="M1297" s="131"/>
      <c r="N1297" s="164"/>
      <c r="O1297" s="163"/>
      <c r="P1297" s="131"/>
      <c r="Q1297" s="131"/>
      <c r="R1297" s="131"/>
      <c r="S1297" s="131"/>
      <c r="T1297" s="164"/>
      <c r="U1297" s="163"/>
      <c r="V1297" s="131"/>
      <c r="W1297" s="131"/>
      <c r="X1297" s="131"/>
      <c r="Y1297" s="164"/>
      <c r="Z1297" s="163"/>
      <c r="AA1297" s="131"/>
      <c r="AB1297" s="131"/>
      <c r="AC1297" s="131"/>
      <c r="AD1297" s="164"/>
      <c r="AE1297" s="163"/>
      <c r="AF1297" s="131"/>
      <c r="AG1297" s="131"/>
      <c r="AH1297" s="131"/>
      <c r="AI1297" s="131"/>
      <c r="AJ1297" s="223"/>
      <c r="AK1297" s="164"/>
      <c r="AL1297" s="163"/>
      <c r="AM1297" s="131"/>
      <c r="AN1297" s="131"/>
      <c r="AO1297" s="131"/>
      <c r="AP1297" s="131"/>
      <c r="AQ1297" s="131"/>
      <c r="AR1297" s="131"/>
      <c r="AS1297" s="164"/>
      <c r="AT1297" s="163"/>
      <c r="AU1297" s="131"/>
      <c r="AV1297" s="131"/>
      <c r="AW1297" s="131"/>
      <c r="AX1297" s="131"/>
      <c r="AY1297" s="164"/>
      <c r="AZ1297" s="163"/>
      <c r="BA1297" s="131"/>
      <c r="BB1297" s="131"/>
      <c r="BC1297" s="131"/>
      <c r="BD1297" s="131"/>
      <c r="BE1297" s="131"/>
      <c r="BF1297" s="164"/>
      <c r="BG1297" s="163"/>
      <c r="BH1297" s="131"/>
      <c r="BI1297" s="131"/>
      <c r="BJ1297" s="131"/>
      <c r="BK1297" s="131"/>
      <c r="BL1297" s="164"/>
      <c r="BM1297" s="163"/>
      <c r="BN1297" s="131"/>
      <c r="BO1297" s="131"/>
      <c r="BP1297" s="131"/>
      <c r="BQ1297" s="131"/>
      <c r="BR1297" s="131"/>
      <c r="BS1297" s="164"/>
      <c r="BT1297" s="163"/>
      <c r="BU1297" s="131"/>
      <c r="BV1297" s="131"/>
      <c r="BW1297" s="131"/>
      <c r="BX1297" s="131"/>
      <c r="BY1297" s="164"/>
      <c r="BZ1297" s="163"/>
      <c r="CA1297" s="131"/>
      <c r="CB1297" s="164"/>
      <c r="CC1297" s="163"/>
      <c r="CD1297" s="131"/>
      <c r="CE1297" s="131"/>
      <c r="CF1297" s="164"/>
      <c r="CG1297" s="163"/>
      <c r="CH1297" s="131"/>
      <c r="CI1297" s="164"/>
      <c r="CJ1297" s="163"/>
      <c r="CK1297" s="131"/>
      <c r="CL1297" s="131"/>
      <c r="CM1297" s="164"/>
      <c r="CN1297" s="163"/>
      <c r="CO1297" s="131"/>
      <c r="CP1297" s="131"/>
      <c r="CQ1297" s="131"/>
      <c r="CR1297" s="131"/>
      <c r="CS1297" s="164"/>
      <c r="CT1297" s="163"/>
      <c r="CU1297" s="131"/>
      <c r="CV1297" s="131"/>
      <c r="CW1297" s="131"/>
      <c r="CX1297" s="131"/>
      <c r="CY1297" s="244"/>
      <c r="CZ1297" s="153"/>
      <c r="DA1297" s="131"/>
      <c r="DB1297" s="164"/>
      <c r="DC1297" s="153"/>
      <c r="DD1297" s="131"/>
      <c r="DE1297" s="131"/>
      <c r="DF1297" s="131"/>
      <c r="DG1297" s="131"/>
      <c r="DH1297" s="164"/>
      <c r="DI1297" s="153"/>
      <c r="DJ1297" s="153"/>
      <c r="DK1297" s="131"/>
      <c r="DL1297" s="164"/>
      <c r="DM1297" s="153"/>
      <c r="DN1297" s="131"/>
      <c r="DO1297" s="164"/>
      <c r="DP1297" s="153"/>
      <c r="DQ1297" s="131"/>
      <c r="DR1297" s="131"/>
      <c r="DS1297" s="223"/>
      <c r="DT1297" s="131">
        <v>16.11</v>
      </c>
      <c r="DU1297" s="153"/>
      <c r="DV1297" s="223"/>
      <c r="DW1297" s="164"/>
      <c r="DX1297" s="153"/>
      <c r="DY1297" s="131"/>
      <c r="DZ1297" s="131"/>
      <c r="EA1297" s="131"/>
      <c r="EB1297" s="131"/>
      <c r="EC1297" s="131"/>
      <c r="ED1297" s="131"/>
      <c r="EE1297" s="131"/>
      <c r="EF1297" s="131"/>
      <c r="EG1297" s="131"/>
      <c r="EH1297" s="131"/>
      <c r="EI1297" s="131"/>
      <c r="EJ1297" s="164"/>
      <c r="EK1297" s="153"/>
      <c r="EL1297" s="131"/>
      <c r="EM1297" s="131"/>
      <c r="EN1297" s="153"/>
      <c r="EO1297" s="131"/>
      <c r="EP1297" s="131"/>
      <c r="EQ1297" s="131"/>
      <c r="ER1297" s="223"/>
      <c r="ES1297" s="164"/>
      <c r="ET1297" s="153"/>
      <c r="EU1297" s="131"/>
      <c r="EV1297" s="131"/>
      <c r="EW1297" s="131"/>
      <c r="EX1297" s="131"/>
      <c r="EY1297" s="131"/>
      <c r="EZ1297" s="164"/>
      <c r="FA1297" s="153"/>
      <c r="FB1297" s="131"/>
      <c r="FC1297" s="131"/>
      <c r="FD1297" s="131"/>
      <c r="FE1297" s="131"/>
      <c r="FF1297" s="131"/>
      <c r="FG1297" s="131"/>
      <c r="FH1297" s="164"/>
      <c r="FI1297" s="153"/>
      <c r="FJ1297" s="131"/>
      <c r="FK1297" s="131"/>
      <c r="FL1297" s="131"/>
      <c r="FM1297" s="131"/>
      <c r="FN1297" s="131"/>
      <c r="FO1297" s="131"/>
      <c r="FP1297" s="223"/>
      <c r="FQ1297" s="163"/>
      <c r="FR1297" s="131"/>
      <c r="FS1297" s="131"/>
      <c r="FX1297" s="131"/>
      <c r="FY1297" s="223"/>
      <c r="FZ1297" s="163"/>
      <c r="GA1297" s="131"/>
      <c r="GB1297" s="131"/>
      <c r="GC1297" s="223"/>
      <c r="GD1297" s="164"/>
      <c r="GE1297" s="153"/>
      <c r="GF1297" s="131"/>
      <c r="GG1297" s="131"/>
      <c r="GH1297" s="131"/>
      <c r="GI1297" s="131"/>
      <c r="GJ1297" s="131"/>
      <c r="GK1297" s="131"/>
      <c r="GL1297" s="131"/>
      <c r="GM1297" s="131"/>
      <c r="GN1297" s="164"/>
      <c r="GO1297" s="153"/>
      <c r="GP1297" s="131"/>
      <c r="GQ1297" s="131"/>
      <c r="GR1297" s="131"/>
      <c r="GS1297" s="223"/>
      <c r="GT1297" s="223"/>
      <c r="GU1297" s="223"/>
      <c r="GV1297" s="163"/>
      <c r="GW1297" s="153"/>
      <c r="GX1297" s="153"/>
      <c r="GY1297" s="153"/>
      <c r="GZ1297" s="153"/>
      <c r="HA1297" s="153"/>
      <c r="HB1297" s="153"/>
      <c r="HC1297" s="369"/>
      <c r="HD1297" s="163"/>
      <c r="HE1297" s="153"/>
      <c r="HF1297" s="153"/>
      <c r="HG1297" s="153"/>
      <c r="HH1297" s="153"/>
      <c r="HI1297" s="131"/>
      <c r="HJ1297" s="131"/>
      <c r="HK1297" s="164"/>
      <c r="HL1297" s="153"/>
      <c r="HM1297" s="131"/>
      <c r="HN1297" s="131"/>
      <c r="HO1297" s="131"/>
      <c r="HP1297" s="133"/>
      <c r="HQ1297" s="126">
        <f t="shared" si="168"/>
        <v>16.11</v>
      </c>
      <c r="HR1297" s="202" t="str">
        <f t="shared" si="169"/>
        <v>Senior</v>
      </c>
      <c r="HS1297" s="130">
        <f t="shared" si="170"/>
        <v>0</v>
      </c>
      <c r="HT1297" s="208">
        <f t="shared" si="171"/>
        <v>0</v>
      </c>
      <c r="HU1297" s="208">
        <f t="shared" si="172"/>
        <v>1</v>
      </c>
      <c r="HV1297" s="208">
        <f t="shared" si="173"/>
        <v>0</v>
      </c>
      <c r="HW1297" s="209">
        <f t="shared" si="175"/>
        <v>0</v>
      </c>
      <c r="HX1297" s="204"/>
      <c r="HY1297" s="104"/>
      <c r="HZ1297" s="104"/>
      <c r="IA1297" s="106" t="s">
        <v>754</v>
      </c>
      <c r="IB1297" s="106" t="s">
        <v>390</v>
      </c>
      <c r="IC1297" s="106" t="s">
        <v>755</v>
      </c>
    </row>
    <row r="1298" spans="1:237" ht="15" customHeight="1">
      <c r="A1298" s="105">
        <f t="shared" si="174"/>
        <v>968</v>
      </c>
      <c r="B1298" s="106" t="s">
        <v>754</v>
      </c>
      <c r="C1298" s="106" t="s">
        <v>772</v>
      </c>
      <c r="D1298" s="106" t="s">
        <v>755</v>
      </c>
      <c r="E1298" s="113"/>
      <c r="F1298" s="163"/>
      <c r="G1298" s="131"/>
      <c r="H1298" s="131"/>
      <c r="I1298" s="131"/>
      <c r="J1298" s="164"/>
      <c r="K1298" s="163"/>
      <c r="L1298" s="131"/>
      <c r="M1298" s="131"/>
      <c r="N1298" s="164"/>
      <c r="O1298" s="163"/>
      <c r="P1298" s="131"/>
      <c r="Q1298" s="131"/>
      <c r="R1298" s="131"/>
      <c r="S1298" s="131"/>
      <c r="T1298" s="164"/>
      <c r="U1298" s="163"/>
      <c r="V1298" s="131"/>
      <c r="W1298" s="131"/>
      <c r="X1298" s="131"/>
      <c r="Y1298" s="164"/>
      <c r="Z1298" s="163"/>
      <c r="AA1298" s="131"/>
      <c r="AB1298" s="131"/>
      <c r="AC1298" s="131"/>
      <c r="AD1298" s="164"/>
      <c r="AE1298" s="163"/>
      <c r="AF1298" s="131"/>
      <c r="AG1298" s="131"/>
      <c r="AH1298" s="131"/>
      <c r="AI1298" s="131"/>
      <c r="AJ1298" s="223"/>
      <c r="AK1298" s="164"/>
      <c r="AL1298" s="163"/>
      <c r="AM1298" s="131"/>
      <c r="AN1298" s="131"/>
      <c r="AO1298" s="131"/>
      <c r="AP1298" s="131"/>
      <c r="AQ1298" s="131"/>
      <c r="AR1298" s="131"/>
      <c r="AS1298" s="164"/>
      <c r="AT1298" s="163"/>
      <c r="AU1298" s="131"/>
      <c r="AV1298" s="131"/>
      <c r="AW1298" s="131"/>
      <c r="AX1298" s="131"/>
      <c r="AY1298" s="164"/>
      <c r="AZ1298" s="163"/>
      <c r="BA1298" s="131"/>
      <c r="BB1298" s="131"/>
      <c r="BC1298" s="131"/>
      <c r="BD1298" s="131"/>
      <c r="BE1298" s="131"/>
      <c r="BF1298" s="164"/>
      <c r="BG1298" s="163"/>
      <c r="BH1298" s="131"/>
      <c r="BI1298" s="131"/>
      <c r="BJ1298" s="131"/>
      <c r="BK1298" s="131"/>
      <c r="BL1298" s="164"/>
      <c r="BM1298" s="163"/>
      <c r="BN1298" s="131"/>
      <c r="BO1298" s="131"/>
      <c r="BP1298" s="131"/>
      <c r="BQ1298" s="131"/>
      <c r="BR1298" s="131"/>
      <c r="BS1298" s="164"/>
      <c r="BT1298" s="163"/>
      <c r="BU1298" s="131"/>
      <c r="BV1298" s="131"/>
      <c r="BW1298" s="131"/>
      <c r="BX1298" s="131"/>
      <c r="BY1298" s="164"/>
      <c r="BZ1298" s="163"/>
      <c r="CA1298" s="131"/>
      <c r="CB1298" s="164"/>
      <c r="CC1298" s="163"/>
      <c r="CD1298" s="131"/>
      <c r="CE1298" s="131"/>
      <c r="CF1298" s="164"/>
      <c r="CG1298" s="163"/>
      <c r="CH1298" s="131"/>
      <c r="CI1298" s="164"/>
      <c r="CJ1298" s="163"/>
      <c r="CK1298" s="131"/>
      <c r="CL1298" s="131"/>
      <c r="CM1298" s="164"/>
      <c r="CN1298" s="163"/>
      <c r="CO1298" s="131"/>
      <c r="CP1298" s="131"/>
      <c r="CQ1298" s="131"/>
      <c r="CR1298" s="131"/>
      <c r="CS1298" s="164"/>
      <c r="CT1298" s="163"/>
      <c r="CU1298" s="131"/>
      <c r="CV1298" s="131"/>
      <c r="CW1298" s="131"/>
      <c r="CX1298" s="131"/>
      <c r="CY1298" s="244"/>
      <c r="CZ1298" s="153"/>
      <c r="DA1298" s="131"/>
      <c r="DB1298" s="164"/>
      <c r="DC1298" s="153"/>
      <c r="DD1298" s="131"/>
      <c r="DE1298" s="131"/>
      <c r="DF1298" s="131"/>
      <c r="DG1298" s="131"/>
      <c r="DH1298" s="164"/>
      <c r="DI1298" s="153"/>
      <c r="DJ1298" s="153"/>
      <c r="DK1298" s="131"/>
      <c r="DL1298" s="164"/>
      <c r="DM1298" s="153"/>
      <c r="DN1298" s="131"/>
      <c r="DO1298" s="164"/>
      <c r="DP1298" s="153"/>
      <c r="DQ1298" s="131"/>
      <c r="DR1298" s="131"/>
      <c r="DS1298" s="223"/>
      <c r="DT1298" s="131"/>
      <c r="DU1298" s="153"/>
      <c r="DV1298" s="223"/>
      <c r="DW1298" s="164"/>
      <c r="DX1298" s="153"/>
      <c r="DY1298" s="131"/>
      <c r="DZ1298" s="131"/>
      <c r="EA1298" s="131"/>
      <c r="EB1298" s="131"/>
      <c r="EC1298" s="131"/>
      <c r="ED1298" s="131"/>
      <c r="EE1298" s="131"/>
      <c r="EF1298" s="131"/>
      <c r="EG1298" s="131"/>
      <c r="EH1298" s="131"/>
      <c r="EI1298" s="131"/>
      <c r="EJ1298" s="164"/>
      <c r="EK1298" s="153"/>
      <c r="EL1298" s="131"/>
      <c r="EM1298" s="131"/>
      <c r="EN1298" s="153"/>
      <c r="EO1298" s="131"/>
      <c r="EP1298" s="131"/>
      <c r="EQ1298" s="131"/>
      <c r="ER1298" s="223"/>
      <c r="ES1298" s="164"/>
      <c r="ET1298" s="153"/>
      <c r="EU1298" s="131"/>
      <c r="EV1298" s="131"/>
      <c r="EW1298" s="131"/>
      <c r="EX1298" s="131"/>
      <c r="EY1298" s="131"/>
      <c r="EZ1298" s="164"/>
      <c r="FA1298" s="153"/>
      <c r="FB1298" s="131"/>
      <c r="FC1298" s="131"/>
      <c r="FD1298" s="131"/>
      <c r="FE1298" s="131"/>
      <c r="FF1298" s="131"/>
      <c r="FG1298" s="131"/>
      <c r="FH1298" s="164"/>
      <c r="FI1298" s="153"/>
      <c r="FJ1298" s="131"/>
      <c r="FK1298" s="131"/>
      <c r="FL1298" s="131"/>
      <c r="FM1298" s="131"/>
      <c r="FN1298" s="131"/>
      <c r="FO1298" s="131"/>
      <c r="FP1298" s="223"/>
      <c r="FQ1298" s="163"/>
      <c r="FR1298" s="131"/>
      <c r="FS1298" s="131"/>
      <c r="FX1298" s="131"/>
      <c r="FY1298" s="223"/>
      <c r="FZ1298" s="163"/>
      <c r="GA1298" s="131"/>
      <c r="GB1298" s="131"/>
      <c r="GC1298" s="223"/>
      <c r="GD1298" s="164"/>
      <c r="GE1298" s="153"/>
      <c r="GF1298" s="131"/>
      <c r="GG1298" s="131"/>
      <c r="GH1298" s="131"/>
      <c r="GI1298" s="131"/>
      <c r="GJ1298" s="131"/>
      <c r="GK1298" s="131"/>
      <c r="GL1298" s="131"/>
      <c r="GM1298" s="131"/>
      <c r="GN1298" s="164"/>
      <c r="GO1298" s="153"/>
      <c r="GP1298" s="131"/>
      <c r="GQ1298" s="131"/>
      <c r="GR1298" s="131"/>
      <c r="GS1298" s="223"/>
      <c r="GT1298" s="223"/>
      <c r="GU1298" s="223"/>
      <c r="GV1298" s="163"/>
      <c r="GW1298" s="153"/>
      <c r="GX1298" s="153"/>
      <c r="GY1298" s="153"/>
      <c r="GZ1298" s="153"/>
      <c r="HA1298" s="153"/>
      <c r="HB1298" s="153"/>
      <c r="HC1298" s="369"/>
      <c r="HD1298" s="163"/>
      <c r="HE1298" s="153"/>
      <c r="HF1298" s="153"/>
      <c r="HG1298" s="153"/>
      <c r="HH1298" s="153"/>
      <c r="HI1298" s="131"/>
      <c r="HJ1298" s="131"/>
      <c r="HK1298" s="164"/>
      <c r="HL1298" s="153"/>
      <c r="HM1298" s="131"/>
      <c r="HN1298" s="131"/>
      <c r="HO1298" s="131"/>
      <c r="HP1298" s="133"/>
      <c r="HQ1298" s="126">
        <f t="shared" si="168"/>
        <v>0</v>
      </c>
      <c r="HR1298" s="202" t="str">
        <f t="shared" si="169"/>
        <v>~~~</v>
      </c>
      <c r="HS1298" s="130">
        <f t="shared" si="170"/>
        <v>0</v>
      </c>
      <c r="HT1298" s="208">
        <f t="shared" si="171"/>
        <v>0</v>
      </c>
      <c r="HU1298" s="208">
        <f t="shared" si="172"/>
        <v>0</v>
      </c>
      <c r="HV1298" s="208">
        <f t="shared" si="173"/>
        <v>0</v>
      </c>
      <c r="HW1298" s="209">
        <f t="shared" si="175"/>
        <v>0</v>
      </c>
      <c r="HX1298" s="204"/>
      <c r="HY1298" s="104"/>
      <c r="HZ1298" s="104"/>
      <c r="IA1298" s="106" t="s">
        <v>754</v>
      </c>
      <c r="IB1298" s="106" t="s">
        <v>772</v>
      </c>
      <c r="IC1298" s="106" t="s">
        <v>755</v>
      </c>
    </row>
    <row r="1299" spans="1:237" ht="15" customHeight="1">
      <c r="A1299" s="105">
        <f t="shared" si="174"/>
        <v>968</v>
      </c>
      <c r="B1299" s="106" t="s">
        <v>1134</v>
      </c>
      <c r="C1299" s="106" t="s">
        <v>1135</v>
      </c>
      <c r="D1299" s="106" t="s">
        <v>755</v>
      </c>
      <c r="E1299" s="113" t="s">
        <v>1136</v>
      </c>
      <c r="F1299" s="163"/>
      <c r="G1299" s="131"/>
      <c r="H1299" s="131"/>
      <c r="I1299" s="131"/>
      <c r="J1299" s="164"/>
      <c r="K1299" s="163"/>
      <c r="L1299" s="131"/>
      <c r="M1299" s="131"/>
      <c r="N1299" s="164"/>
      <c r="O1299" s="163"/>
      <c r="P1299" s="131"/>
      <c r="Q1299" s="131"/>
      <c r="R1299" s="131"/>
      <c r="S1299" s="131"/>
      <c r="T1299" s="164"/>
      <c r="U1299" s="163"/>
      <c r="V1299" s="131"/>
      <c r="W1299" s="131"/>
      <c r="X1299" s="131"/>
      <c r="Y1299" s="164"/>
      <c r="Z1299" s="163"/>
      <c r="AA1299" s="131"/>
      <c r="AB1299" s="131"/>
      <c r="AC1299" s="131"/>
      <c r="AD1299" s="164"/>
      <c r="AE1299" s="163"/>
      <c r="AF1299" s="131"/>
      <c r="AG1299" s="131"/>
      <c r="AH1299" s="131"/>
      <c r="AI1299" s="131"/>
      <c r="AJ1299" s="223"/>
      <c r="AK1299" s="164"/>
      <c r="AL1299" s="163"/>
      <c r="AM1299" s="131"/>
      <c r="AN1299" s="131"/>
      <c r="AO1299" s="131"/>
      <c r="AP1299" s="131"/>
      <c r="AQ1299" s="131"/>
      <c r="AR1299" s="131"/>
      <c r="AS1299" s="164"/>
      <c r="AT1299" s="163"/>
      <c r="AU1299" s="131"/>
      <c r="AV1299" s="131"/>
      <c r="AW1299" s="131"/>
      <c r="AX1299" s="131"/>
      <c r="AY1299" s="164"/>
      <c r="AZ1299" s="163"/>
      <c r="BA1299" s="131"/>
      <c r="BB1299" s="131"/>
      <c r="BC1299" s="131"/>
      <c r="BD1299" s="131"/>
      <c r="BE1299" s="131"/>
      <c r="BF1299" s="164"/>
      <c r="BG1299" s="163"/>
      <c r="BH1299" s="131"/>
      <c r="BI1299" s="131"/>
      <c r="BJ1299" s="131"/>
      <c r="BK1299" s="131"/>
      <c r="BL1299" s="164"/>
      <c r="BM1299" s="163"/>
      <c r="BN1299" s="131"/>
      <c r="BO1299" s="131"/>
      <c r="BP1299" s="131"/>
      <c r="BQ1299" s="131"/>
      <c r="BR1299" s="131"/>
      <c r="BS1299" s="164"/>
      <c r="BT1299" s="163"/>
      <c r="BU1299" s="131"/>
      <c r="BV1299" s="131"/>
      <c r="BW1299" s="131"/>
      <c r="BX1299" s="131"/>
      <c r="BY1299" s="164"/>
      <c r="BZ1299" s="163"/>
      <c r="CA1299" s="131"/>
      <c r="CB1299" s="164"/>
      <c r="CC1299" s="163"/>
      <c r="CD1299" s="131"/>
      <c r="CE1299" s="131"/>
      <c r="CF1299" s="164"/>
      <c r="CG1299" s="163"/>
      <c r="CH1299" s="131"/>
      <c r="CI1299" s="164"/>
      <c r="CJ1299" s="163"/>
      <c r="CK1299" s="131"/>
      <c r="CL1299" s="131"/>
      <c r="CM1299" s="164"/>
      <c r="CN1299" s="163"/>
      <c r="CO1299" s="131"/>
      <c r="CP1299" s="131"/>
      <c r="CQ1299" s="131"/>
      <c r="CR1299" s="131"/>
      <c r="CS1299" s="164"/>
      <c r="CT1299" s="163"/>
      <c r="CU1299" s="131"/>
      <c r="CV1299" s="131"/>
      <c r="CW1299" s="131"/>
      <c r="CX1299" s="131"/>
      <c r="CY1299" s="244"/>
      <c r="CZ1299" s="153"/>
      <c r="DA1299" s="131"/>
      <c r="DB1299" s="164"/>
      <c r="DC1299" s="153"/>
      <c r="DD1299" s="131"/>
      <c r="DE1299" s="131"/>
      <c r="DF1299" s="131"/>
      <c r="DG1299" s="131"/>
      <c r="DH1299" s="164"/>
      <c r="DI1299" s="153"/>
      <c r="DJ1299" s="153"/>
      <c r="DK1299" s="131"/>
      <c r="DL1299" s="164"/>
      <c r="DM1299" s="153"/>
      <c r="DN1299" s="131"/>
      <c r="DO1299" s="164"/>
      <c r="DP1299" s="153"/>
      <c r="DQ1299" s="131"/>
      <c r="DR1299" s="131"/>
      <c r="DS1299" s="223"/>
      <c r="DT1299" s="131"/>
      <c r="DU1299" s="153"/>
      <c r="DV1299" s="223"/>
      <c r="DW1299" s="164"/>
      <c r="DX1299" s="153"/>
      <c r="DY1299" s="131"/>
      <c r="DZ1299" s="131"/>
      <c r="EA1299" s="131"/>
      <c r="EB1299" s="131"/>
      <c r="EC1299" s="131"/>
      <c r="ED1299" s="131"/>
      <c r="EE1299" s="131"/>
      <c r="EF1299" s="131"/>
      <c r="EG1299" s="131"/>
      <c r="EH1299" s="131"/>
      <c r="EI1299" s="131"/>
      <c r="EJ1299" s="164"/>
      <c r="EK1299" s="153"/>
      <c r="EL1299" s="131"/>
      <c r="EM1299" s="131"/>
      <c r="EN1299" s="153"/>
      <c r="EO1299" s="131"/>
      <c r="EP1299" s="131"/>
      <c r="EQ1299" s="131"/>
      <c r="ER1299" s="223"/>
      <c r="ES1299" s="164"/>
      <c r="ET1299" s="153"/>
      <c r="EU1299" s="131"/>
      <c r="EV1299" s="131"/>
      <c r="EW1299" s="131"/>
      <c r="EX1299" s="131"/>
      <c r="EY1299" s="131"/>
      <c r="EZ1299" s="164"/>
      <c r="FA1299" s="153"/>
      <c r="FB1299" s="131"/>
      <c r="FC1299" s="131"/>
      <c r="FD1299" s="131"/>
      <c r="FE1299" s="131"/>
      <c r="FF1299" s="131"/>
      <c r="FG1299" s="131"/>
      <c r="FH1299" s="164"/>
      <c r="FI1299" s="153"/>
      <c r="FJ1299" s="131"/>
      <c r="FK1299" s="131"/>
      <c r="FL1299" s="131"/>
      <c r="FM1299" s="131"/>
      <c r="FN1299" s="131"/>
      <c r="FO1299" s="131"/>
      <c r="FP1299" s="223"/>
      <c r="FQ1299" s="163"/>
      <c r="FR1299" s="131"/>
      <c r="FS1299" s="131"/>
      <c r="FX1299" s="131"/>
      <c r="FY1299" s="223"/>
      <c r="FZ1299" s="163"/>
      <c r="GA1299" s="131"/>
      <c r="GB1299" s="131"/>
      <c r="GC1299" s="223"/>
      <c r="GD1299" s="164"/>
      <c r="GE1299" s="153"/>
      <c r="GF1299" s="131"/>
      <c r="GG1299" s="131"/>
      <c r="GH1299" s="131"/>
      <c r="GI1299" s="131"/>
      <c r="GJ1299" s="131"/>
      <c r="GK1299" s="131"/>
      <c r="GL1299" s="131"/>
      <c r="GM1299" s="131"/>
      <c r="GN1299" s="164"/>
      <c r="GO1299" s="153"/>
      <c r="GP1299" s="131"/>
      <c r="GQ1299" s="131"/>
      <c r="GR1299" s="131"/>
      <c r="GS1299" s="223"/>
      <c r="GT1299" s="223"/>
      <c r="GU1299" s="223"/>
      <c r="GV1299" s="163"/>
      <c r="GW1299" s="153"/>
      <c r="GX1299" s="153"/>
      <c r="GY1299" s="153"/>
      <c r="GZ1299" s="153"/>
      <c r="HA1299" s="153"/>
      <c r="HB1299" s="153"/>
      <c r="HC1299" s="369"/>
      <c r="HD1299" s="163"/>
      <c r="HE1299" s="153"/>
      <c r="HF1299" s="153"/>
      <c r="HG1299" s="153"/>
      <c r="HH1299" s="153"/>
      <c r="HI1299" s="131"/>
      <c r="HJ1299" s="131"/>
      <c r="HK1299" s="164"/>
      <c r="HL1299" s="153"/>
      <c r="HM1299" s="131"/>
      <c r="HN1299" s="131"/>
      <c r="HO1299" s="131"/>
      <c r="HP1299" s="133"/>
      <c r="HQ1299" s="127">
        <f t="shared" ref="HQ1299:HQ1362" si="176">MAX(F1299:HP1299)</f>
        <v>0</v>
      </c>
      <c r="HR1299" s="105" t="str">
        <f t="shared" ref="HR1299:HR1362" si="177">IF(HQ1299 &gt; 22.05, "Ultimate", IF(HQ1299 &gt; 19.11, "Master", IF(HQ1299 &gt; 14.11, "Senior", IF(HQ1299 &gt; 9.11, "Junior", IF(HQ1299 &gt; 0, "Novice", "~~~")))))</f>
        <v>~~~</v>
      </c>
      <c r="HS1299" s="130">
        <f t="shared" ref="HS1299:HS1362" si="178">COUNTIF(F1299:HP1299,"&lt; 10.00")</f>
        <v>0</v>
      </c>
      <c r="HT1299" s="131">
        <f t="shared" ref="HT1299:HT1362" si="179">COUNTIF(F1299:HP1299,"&lt; 15.00")-HS1299</f>
        <v>0</v>
      </c>
      <c r="HU1299" s="131">
        <f t="shared" ref="HU1299:HU1362" si="180">COUNTIF(F1299:HP1299,"&lt; 20.00")-HS1299-HT1299</f>
        <v>0</v>
      </c>
      <c r="HV1299" s="131">
        <f t="shared" ref="HV1299:HV1362" si="181">COUNTIF(F1299:HP1299,"&lt; 22.06")-HS1299-HT1299-HU1299</f>
        <v>0</v>
      </c>
      <c r="HW1299" s="133">
        <f t="shared" si="175"/>
        <v>0</v>
      </c>
      <c r="HX1299" s="204"/>
      <c r="HY1299" s="104"/>
      <c r="HZ1299" s="104"/>
      <c r="IA1299" s="106" t="s">
        <v>1134</v>
      </c>
      <c r="IB1299" s="106" t="s">
        <v>1135</v>
      </c>
      <c r="IC1299" s="106" t="s">
        <v>755</v>
      </c>
    </row>
    <row r="1300" spans="1:237" ht="15" customHeight="1">
      <c r="A1300" s="105">
        <f t="shared" si="174"/>
        <v>968</v>
      </c>
      <c r="B1300" s="106" t="s">
        <v>34</v>
      </c>
      <c r="C1300" s="106" t="s">
        <v>2017</v>
      </c>
      <c r="D1300" s="106" t="s">
        <v>755</v>
      </c>
      <c r="E1300" s="113" t="s">
        <v>1131</v>
      </c>
      <c r="F1300" s="163"/>
      <c r="G1300" s="131"/>
      <c r="H1300" s="131"/>
      <c r="I1300" s="131"/>
      <c r="J1300" s="164"/>
      <c r="K1300" s="163"/>
      <c r="L1300" s="131"/>
      <c r="M1300" s="131"/>
      <c r="N1300" s="164"/>
      <c r="O1300" s="163"/>
      <c r="P1300" s="131"/>
      <c r="Q1300" s="131"/>
      <c r="R1300" s="131"/>
      <c r="S1300" s="131"/>
      <c r="T1300" s="164"/>
      <c r="U1300" s="163"/>
      <c r="V1300" s="131"/>
      <c r="W1300" s="131"/>
      <c r="X1300" s="131"/>
      <c r="Y1300" s="164"/>
      <c r="Z1300" s="163"/>
      <c r="AA1300" s="131"/>
      <c r="AB1300" s="131"/>
      <c r="AC1300" s="131"/>
      <c r="AD1300" s="164"/>
      <c r="AE1300" s="163"/>
      <c r="AF1300" s="131"/>
      <c r="AG1300" s="131"/>
      <c r="AH1300" s="131"/>
      <c r="AI1300" s="131"/>
      <c r="AJ1300" s="223"/>
      <c r="AK1300" s="164"/>
      <c r="AL1300" s="163"/>
      <c r="AM1300" s="131"/>
      <c r="AN1300" s="131"/>
      <c r="AO1300" s="131"/>
      <c r="AP1300" s="131"/>
      <c r="AQ1300" s="131"/>
      <c r="AR1300" s="131"/>
      <c r="AS1300" s="164"/>
      <c r="AT1300" s="163"/>
      <c r="AU1300" s="131"/>
      <c r="AV1300" s="131"/>
      <c r="AW1300" s="131"/>
      <c r="AX1300" s="131"/>
      <c r="AY1300" s="164"/>
      <c r="AZ1300" s="163"/>
      <c r="BA1300" s="131"/>
      <c r="BB1300" s="131"/>
      <c r="BC1300" s="131"/>
      <c r="BD1300" s="131"/>
      <c r="BE1300" s="131"/>
      <c r="BF1300" s="164"/>
      <c r="BG1300" s="163"/>
      <c r="BH1300" s="131"/>
      <c r="BI1300" s="131"/>
      <c r="BJ1300" s="131"/>
      <c r="BK1300" s="131"/>
      <c r="BL1300" s="164"/>
      <c r="BM1300" s="163"/>
      <c r="BN1300" s="131"/>
      <c r="BO1300" s="131"/>
      <c r="BP1300" s="131"/>
      <c r="BQ1300" s="131"/>
      <c r="BR1300" s="131"/>
      <c r="BS1300" s="164"/>
      <c r="BT1300" s="163"/>
      <c r="BU1300" s="131"/>
      <c r="BV1300" s="131"/>
      <c r="BW1300" s="131"/>
      <c r="BX1300" s="131"/>
      <c r="BY1300" s="164"/>
      <c r="BZ1300" s="163"/>
      <c r="CA1300" s="131"/>
      <c r="CB1300" s="164"/>
      <c r="CC1300" s="163"/>
      <c r="CD1300" s="131"/>
      <c r="CE1300" s="131"/>
      <c r="CF1300" s="164"/>
      <c r="CG1300" s="163"/>
      <c r="CH1300" s="131"/>
      <c r="CI1300" s="164"/>
      <c r="CJ1300" s="163"/>
      <c r="CK1300" s="131"/>
      <c r="CL1300" s="131"/>
      <c r="CM1300" s="164"/>
      <c r="CN1300" s="163"/>
      <c r="CO1300" s="131"/>
      <c r="CP1300" s="131"/>
      <c r="CQ1300" s="131"/>
      <c r="CR1300" s="131"/>
      <c r="CS1300" s="164"/>
      <c r="CT1300" s="163"/>
      <c r="CU1300" s="131"/>
      <c r="CV1300" s="131"/>
      <c r="CW1300" s="131"/>
      <c r="CX1300" s="131"/>
      <c r="CY1300" s="244"/>
      <c r="CZ1300" s="153"/>
      <c r="DA1300" s="131"/>
      <c r="DB1300" s="164"/>
      <c r="DC1300" s="153"/>
      <c r="DD1300" s="131"/>
      <c r="DE1300" s="131"/>
      <c r="DF1300" s="131"/>
      <c r="DG1300" s="131"/>
      <c r="DH1300" s="164"/>
      <c r="DI1300" s="153"/>
      <c r="DJ1300" s="153"/>
      <c r="DK1300" s="131"/>
      <c r="DL1300" s="164"/>
      <c r="DM1300" s="153"/>
      <c r="DN1300" s="131"/>
      <c r="DO1300" s="164"/>
      <c r="DP1300" s="153"/>
      <c r="DQ1300" s="131"/>
      <c r="DR1300" s="131"/>
      <c r="DS1300" s="223"/>
      <c r="DT1300" s="131"/>
      <c r="DU1300" s="153"/>
      <c r="DV1300" s="223"/>
      <c r="DW1300" s="164"/>
      <c r="DX1300" s="153"/>
      <c r="DY1300" s="131"/>
      <c r="DZ1300" s="131"/>
      <c r="EA1300" s="131"/>
      <c r="EB1300" s="131"/>
      <c r="EC1300" s="131"/>
      <c r="ED1300" s="131"/>
      <c r="EE1300" s="131"/>
      <c r="EF1300" s="131"/>
      <c r="EG1300" s="131"/>
      <c r="EH1300" s="131"/>
      <c r="EI1300" s="131"/>
      <c r="EJ1300" s="164"/>
      <c r="EK1300" s="153"/>
      <c r="EL1300" s="131"/>
      <c r="EM1300" s="131"/>
      <c r="EN1300" s="153"/>
      <c r="EO1300" s="131"/>
      <c r="EP1300" s="131"/>
      <c r="EQ1300" s="131"/>
      <c r="ER1300" s="223"/>
      <c r="ES1300" s="164"/>
      <c r="ET1300" s="153"/>
      <c r="EU1300" s="131"/>
      <c r="EV1300" s="131"/>
      <c r="EW1300" s="131"/>
      <c r="EX1300" s="131"/>
      <c r="EY1300" s="131"/>
      <c r="EZ1300" s="164"/>
      <c r="FA1300" s="153"/>
      <c r="FB1300" s="131"/>
      <c r="FC1300" s="131"/>
      <c r="FD1300" s="131"/>
      <c r="FE1300" s="131"/>
      <c r="FF1300" s="131"/>
      <c r="FG1300" s="131"/>
      <c r="FH1300" s="164"/>
      <c r="FI1300" s="153"/>
      <c r="FJ1300" s="131"/>
      <c r="FK1300" s="131"/>
      <c r="FL1300" s="131"/>
      <c r="FM1300" s="131"/>
      <c r="FN1300" s="131"/>
      <c r="FO1300" s="131"/>
      <c r="FP1300" s="223"/>
      <c r="FQ1300" s="163"/>
      <c r="FR1300" s="131"/>
      <c r="FS1300" s="131"/>
      <c r="FX1300" s="131"/>
      <c r="FY1300" s="223"/>
      <c r="FZ1300" s="163"/>
      <c r="GA1300" s="131"/>
      <c r="GB1300" s="131"/>
      <c r="GC1300" s="223"/>
      <c r="GD1300" s="164"/>
      <c r="GE1300" s="153"/>
      <c r="GF1300" s="131"/>
      <c r="GG1300" s="131"/>
      <c r="GH1300" s="131"/>
      <c r="GI1300" s="131"/>
      <c r="GJ1300" s="131"/>
      <c r="GK1300" s="131"/>
      <c r="GL1300" s="131"/>
      <c r="GM1300" s="131"/>
      <c r="GN1300" s="164"/>
      <c r="GO1300" s="153"/>
      <c r="GP1300" s="131"/>
      <c r="GQ1300" s="131"/>
      <c r="GR1300" s="131"/>
      <c r="GS1300" s="223"/>
      <c r="GT1300" s="223"/>
      <c r="GU1300" s="223"/>
      <c r="GV1300" s="163"/>
      <c r="GW1300" s="153"/>
      <c r="GX1300" s="153"/>
      <c r="GY1300" s="153"/>
      <c r="GZ1300" s="153"/>
      <c r="HA1300" s="153"/>
      <c r="HB1300" s="153"/>
      <c r="HC1300" s="369"/>
      <c r="HD1300" s="163"/>
      <c r="HE1300" s="153"/>
      <c r="HF1300" s="153"/>
      <c r="HG1300" s="153"/>
      <c r="HH1300" s="153"/>
      <c r="HI1300" s="131"/>
      <c r="HJ1300" s="131"/>
      <c r="HK1300" s="164"/>
      <c r="HL1300" s="153"/>
      <c r="HM1300" s="131"/>
      <c r="HN1300" s="131"/>
      <c r="HO1300" s="131"/>
      <c r="HP1300" s="133"/>
      <c r="HQ1300" s="126">
        <f t="shared" si="176"/>
        <v>0</v>
      </c>
      <c r="HR1300" s="202" t="str">
        <f t="shared" si="177"/>
        <v>~~~</v>
      </c>
      <c r="HS1300" s="130">
        <f t="shared" si="178"/>
        <v>0</v>
      </c>
      <c r="HT1300" s="208">
        <f t="shared" si="179"/>
        <v>0</v>
      </c>
      <c r="HU1300" s="208">
        <f t="shared" si="180"/>
        <v>0</v>
      </c>
      <c r="HV1300" s="208">
        <f t="shared" si="181"/>
        <v>0</v>
      </c>
      <c r="HW1300" s="209">
        <f t="shared" si="175"/>
        <v>0</v>
      </c>
      <c r="HX1300" s="204"/>
      <c r="HY1300" s="104"/>
      <c r="HZ1300" s="104"/>
      <c r="IA1300" s="106" t="s">
        <v>34</v>
      </c>
      <c r="IB1300" s="106" t="s">
        <v>2017</v>
      </c>
      <c r="IC1300" s="106" t="s">
        <v>755</v>
      </c>
    </row>
    <row r="1301" spans="1:237" ht="15" customHeight="1">
      <c r="A1301" s="105">
        <f t="shared" si="174"/>
        <v>691</v>
      </c>
      <c r="B1301" s="106" t="s">
        <v>1985</v>
      </c>
      <c r="C1301" s="106" t="s">
        <v>1501</v>
      </c>
      <c r="D1301" s="106" t="s">
        <v>1911</v>
      </c>
      <c r="E1301" s="113" t="s">
        <v>1343</v>
      </c>
      <c r="F1301" s="163"/>
      <c r="G1301" s="131"/>
      <c r="H1301" s="131"/>
      <c r="I1301" s="131"/>
      <c r="J1301" s="164"/>
      <c r="K1301" s="163"/>
      <c r="L1301" s="131"/>
      <c r="M1301" s="131"/>
      <c r="N1301" s="164"/>
      <c r="O1301" s="163"/>
      <c r="P1301" s="131"/>
      <c r="Q1301" s="131"/>
      <c r="R1301" s="131"/>
      <c r="S1301" s="131"/>
      <c r="T1301" s="164"/>
      <c r="U1301" s="163"/>
      <c r="V1301" s="131"/>
      <c r="W1301" s="131"/>
      <c r="X1301" s="131"/>
      <c r="Y1301" s="164"/>
      <c r="Z1301" s="163">
        <v>11.1</v>
      </c>
      <c r="AA1301" s="131">
        <v>11.11</v>
      </c>
      <c r="AB1301" s="131">
        <v>11.08</v>
      </c>
      <c r="AC1301" s="131">
        <v>8.0399999999999991</v>
      </c>
      <c r="AD1301" s="164"/>
      <c r="AE1301" s="163"/>
      <c r="AF1301" s="131"/>
      <c r="AG1301" s="131"/>
      <c r="AH1301" s="131"/>
      <c r="AI1301" s="131"/>
      <c r="AJ1301" s="223"/>
      <c r="AK1301" s="164"/>
      <c r="AL1301" s="163"/>
      <c r="AM1301" s="131"/>
      <c r="AN1301" s="131"/>
      <c r="AO1301" s="131"/>
      <c r="AP1301" s="131"/>
      <c r="AQ1301" s="131"/>
      <c r="AR1301" s="131"/>
      <c r="AS1301" s="164"/>
      <c r="AT1301" s="163"/>
      <c r="AU1301" s="131"/>
      <c r="AV1301" s="131"/>
      <c r="AW1301" s="131"/>
      <c r="AX1301" s="131"/>
      <c r="AY1301" s="164"/>
      <c r="AZ1301" s="163"/>
      <c r="BA1301" s="131"/>
      <c r="BB1301" s="131"/>
      <c r="BC1301" s="131"/>
      <c r="BD1301" s="131"/>
      <c r="BE1301" s="131"/>
      <c r="BF1301" s="164"/>
      <c r="BG1301" s="163"/>
      <c r="BH1301" s="131"/>
      <c r="BI1301" s="131"/>
      <c r="BJ1301" s="131"/>
      <c r="BK1301" s="131"/>
      <c r="BL1301" s="164"/>
      <c r="BM1301" s="163"/>
      <c r="BN1301" s="131"/>
      <c r="BO1301" s="131"/>
      <c r="BP1301" s="131"/>
      <c r="BQ1301" s="131"/>
      <c r="BR1301" s="131"/>
      <c r="BS1301" s="164"/>
      <c r="BT1301" s="163"/>
      <c r="BU1301" s="131"/>
      <c r="BV1301" s="131"/>
      <c r="BW1301" s="131"/>
      <c r="BX1301" s="131"/>
      <c r="BY1301" s="164"/>
      <c r="BZ1301" s="163"/>
      <c r="CA1301" s="131"/>
      <c r="CB1301" s="164"/>
      <c r="CC1301" s="163"/>
      <c r="CD1301" s="131"/>
      <c r="CE1301" s="131"/>
      <c r="CF1301" s="164"/>
      <c r="CG1301" s="163"/>
      <c r="CH1301" s="131"/>
      <c r="CI1301" s="164"/>
      <c r="CJ1301" s="163"/>
      <c r="CK1301" s="131"/>
      <c r="CL1301" s="131"/>
      <c r="CM1301" s="164"/>
      <c r="CN1301" s="163"/>
      <c r="CO1301" s="131"/>
      <c r="CP1301" s="131"/>
      <c r="CQ1301" s="131"/>
      <c r="CR1301" s="131"/>
      <c r="CS1301" s="164"/>
      <c r="CT1301" s="163"/>
      <c r="CU1301" s="131"/>
      <c r="CV1301" s="131"/>
      <c r="CW1301" s="131"/>
      <c r="CX1301" s="131"/>
      <c r="CY1301" s="244"/>
      <c r="CZ1301" s="153"/>
      <c r="DA1301" s="131"/>
      <c r="DB1301" s="164"/>
      <c r="DC1301" s="153"/>
      <c r="DD1301" s="131"/>
      <c r="DE1301" s="131"/>
      <c r="DF1301" s="131"/>
      <c r="DG1301" s="131"/>
      <c r="DH1301" s="164"/>
      <c r="DI1301" s="153"/>
      <c r="DJ1301" s="153"/>
      <c r="DK1301" s="131"/>
      <c r="DL1301" s="164"/>
      <c r="DM1301" s="153"/>
      <c r="DN1301" s="131"/>
      <c r="DO1301" s="164"/>
      <c r="DP1301" s="153"/>
      <c r="DQ1301" s="131"/>
      <c r="DR1301" s="131"/>
      <c r="DS1301" s="223"/>
      <c r="DT1301" s="131"/>
      <c r="DU1301" s="153"/>
      <c r="DV1301" s="223"/>
      <c r="DW1301" s="164"/>
      <c r="DX1301" s="153"/>
      <c r="DY1301" s="131"/>
      <c r="DZ1301" s="131"/>
      <c r="EA1301" s="131"/>
      <c r="EB1301" s="131"/>
      <c r="EC1301" s="131"/>
      <c r="ED1301" s="131"/>
      <c r="EE1301" s="131"/>
      <c r="EF1301" s="131"/>
      <c r="EG1301" s="131"/>
      <c r="EH1301" s="131"/>
      <c r="EI1301" s="131"/>
      <c r="EJ1301" s="164"/>
      <c r="EK1301" s="153"/>
      <c r="EL1301" s="131"/>
      <c r="EM1301" s="131"/>
      <c r="EN1301" s="153"/>
      <c r="EO1301" s="131"/>
      <c r="EP1301" s="131"/>
      <c r="EQ1301" s="131"/>
      <c r="ER1301" s="223"/>
      <c r="ES1301" s="164"/>
      <c r="ET1301" s="153"/>
      <c r="EU1301" s="131"/>
      <c r="EV1301" s="131"/>
      <c r="EW1301" s="131"/>
      <c r="EX1301" s="131"/>
      <c r="EY1301" s="131"/>
      <c r="EZ1301" s="164"/>
      <c r="FA1301" s="153"/>
      <c r="FB1301" s="131"/>
      <c r="FC1301" s="131"/>
      <c r="FD1301" s="131"/>
      <c r="FE1301" s="131"/>
      <c r="FF1301" s="131"/>
      <c r="FG1301" s="131"/>
      <c r="FH1301" s="164"/>
      <c r="FI1301" s="153"/>
      <c r="FJ1301" s="131"/>
      <c r="FK1301" s="131"/>
      <c r="FL1301" s="131"/>
      <c r="FM1301" s="131"/>
      <c r="FN1301" s="131"/>
      <c r="FO1301" s="131"/>
      <c r="FP1301" s="223"/>
      <c r="FQ1301" s="163"/>
      <c r="FR1301" s="131"/>
      <c r="FS1301" s="131"/>
      <c r="FX1301" s="131"/>
      <c r="FY1301" s="223"/>
      <c r="FZ1301" s="163"/>
      <c r="GA1301" s="131"/>
      <c r="GB1301" s="131"/>
      <c r="GC1301" s="223"/>
      <c r="GD1301" s="164"/>
      <c r="GE1301" s="153"/>
      <c r="GF1301" s="131"/>
      <c r="GG1301" s="131"/>
      <c r="GH1301" s="131"/>
      <c r="GI1301" s="131"/>
      <c r="GJ1301" s="131"/>
      <c r="GK1301" s="131"/>
      <c r="GL1301" s="131"/>
      <c r="GM1301" s="131"/>
      <c r="GN1301" s="164"/>
      <c r="GO1301" s="153"/>
      <c r="GP1301" s="131"/>
      <c r="GQ1301" s="131"/>
      <c r="GR1301" s="131"/>
      <c r="GS1301" s="223"/>
      <c r="GT1301" s="223"/>
      <c r="GU1301" s="223"/>
      <c r="GV1301" s="163"/>
      <c r="GW1301" s="153"/>
      <c r="GX1301" s="153"/>
      <c r="GY1301" s="153"/>
      <c r="GZ1301" s="153"/>
      <c r="HA1301" s="153"/>
      <c r="HB1301" s="153"/>
      <c r="HC1301" s="369"/>
      <c r="HD1301" s="163"/>
      <c r="HE1301" s="153"/>
      <c r="HF1301" s="153"/>
      <c r="HG1301" s="153"/>
      <c r="HH1301" s="153"/>
      <c r="HI1301" s="131"/>
      <c r="HJ1301" s="131"/>
      <c r="HK1301" s="164"/>
      <c r="HL1301" s="153"/>
      <c r="HM1301" s="131"/>
      <c r="HN1301" s="131"/>
      <c r="HO1301" s="131"/>
      <c r="HP1301" s="133"/>
      <c r="HQ1301" s="126">
        <f t="shared" si="176"/>
        <v>11.11</v>
      </c>
      <c r="HR1301" s="202" t="str">
        <f t="shared" si="177"/>
        <v>Junior</v>
      </c>
      <c r="HS1301" s="130">
        <f t="shared" si="178"/>
        <v>1</v>
      </c>
      <c r="HT1301" s="208">
        <f t="shared" si="179"/>
        <v>3</v>
      </c>
      <c r="HU1301" s="208">
        <f t="shared" si="180"/>
        <v>0</v>
      </c>
      <c r="HV1301" s="208">
        <f t="shared" si="181"/>
        <v>0</v>
      </c>
      <c r="HW1301" s="209">
        <f t="shared" si="175"/>
        <v>0</v>
      </c>
      <c r="HX1301" s="204"/>
      <c r="HY1301" s="110"/>
      <c r="HZ1301" s="110" t="s">
        <v>852</v>
      </c>
      <c r="IA1301" s="106" t="s">
        <v>1985</v>
      </c>
      <c r="IB1301" s="106" t="s">
        <v>1501</v>
      </c>
      <c r="IC1301" s="106" t="s">
        <v>1911</v>
      </c>
    </row>
    <row r="1302" spans="1:237" ht="15" customHeight="1">
      <c r="A1302" s="105">
        <f t="shared" si="174"/>
        <v>956</v>
      </c>
      <c r="B1302" s="106" t="s">
        <v>644</v>
      </c>
      <c r="C1302" s="106" t="s">
        <v>3121</v>
      </c>
      <c r="D1302" s="106" t="s">
        <v>3122</v>
      </c>
      <c r="E1302" s="113" t="s">
        <v>1206</v>
      </c>
      <c r="F1302" s="163"/>
      <c r="G1302" s="131"/>
      <c r="H1302" s="131"/>
      <c r="I1302" s="131"/>
      <c r="J1302" s="164"/>
      <c r="K1302" s="163"/>
      <c r="L1302" s="131"/>
      <c r="M1302" s="131"/>
      <c r="N1302" s="164"/>
      <c r="O1302" s="163"/>
      <c r="P1302" s="131"/>
      <c r="Q1302" s="131"/>
      <c r="R1302" s="131"/>
      <c r="S1302" s="131"/>
      <c r="T1302" s="164"/>
      <c r="U1302" s="163"/>
      <c r="V1302" s="131"/>
      <c r="W1302" s="131"/>
      <c r="X1302" s="131"/>
      <c r="Y1302" s="164"/>
      <c r="Z1302" s="163"/>
      <c r="AA1302" s="131"/>
      <c r="AB1302" s="131"/>
      <c r="AC1302" s="131"/>
      <c r="AD1302" s="164"/>
      <c r="AE1302" s="163"/>
      <c r="AF1302" s="131"/>
      <c r="AG1302" s="131"/>
      <c r="AH1302" s="131"/>
      <c r="AI1302" s="131"/>
      <c r="AJ1302" s="223"/>
      <c r="AK1302" s="164"/>
      <c r="AL1302" s="163"/>
      <c r="AM1302" s="131"/>
      <c r="AN1302" s="131"/>
      <c r="AO1302" s="131"/>
      <c r="AP1302" s="131"/>
      <c r="AQ1302" s="131"/>
      <c r="AR1302" s="131"/>
      <c r="AS1302" s="164"/>
      <c r="AT1302" s="163"/>
      <c r="AU1302" s="131"/>
      <c r="AV1302" s="131"/>
      <c r="AW1302" s="131"/>
      <c r="AX1302" s="131"/>
      <c r="AY1302" s="164"/>
      <c r="AZ1302" s="163"/>
      <c r="BA1302" s="131"/>
      <c r="BB1302" s="131"/>
      <c r="BC1302" s="131"/>
      <c r="BD1302" s="131"/>
      <c r="BE1302" s="131"/>
      <c r="BF1302" s="164"/>
      <c r="BG1302" s="163"/>
      <c r="BH1302" s="131"/>
      <c r="BI1302" s="131"/>
      <c r="BJ1302" s="131"/>
      <c r="BK1302" s="131"/>
      <c r="BL1302" s="164"/>
      <c r="BM1302" s="163"/>
      <c r="BN1302" s="131"/>
      <c r="BO1302" s="131"/>
      <c r="BP1302" s="131"/>
      <c r="BQ1302" s="131"/>
      <c r="BR1302" s="131"/>
      <c r="BS1302" s="164"/>
      <c r="BT1302" s="163"/>
      <c r="BU1302" s="131"/>
      <c r="BV1302" s="131"/>
      <c r="BW1302" s="131"/>
      <c r="BX1302" s="131"/>
      <c r="BY1302" s="164"/>
      <c r="BZ1302" s="163"/>
      <c r="CA1302" s="131"/>
      <c r="CB1302" s="164"/>
      <c r="CC1302" s="163"/>
      <c r="CD1302" s="131"/>
      <c r="CE1302" s="131"/>
      <c r="CF1302" s="164"/>
      <c r="CG1302" s="163"/>
      <c r="CH1302" s="131"/>
      <c r="CI1302" s="164"/>
      <c r="CJ1302" s="163"/>
      <c r="CK1302" s="131"/>
      <c r="CL1302" s="131"/>
      <c r="CM1302" s="164"/>
      <c r="CN1302" s="163"/>
      <c r="CO1302" s="131"/>
      <c r="CP1302" s="131"/>
      <c r="CQ1302" s="131"/>
      <c r="CR1302" s="131"/>
      <c r="CS1302" s="164"/>
      <c r="CT1302" s="163"/>
      <c r="CU1302" s="131"/>
      <c r="CV1302" s="131"/>
      <c r="CW1302" s="131"/>
      <c r="CX1302" s="131"/>
      <c r="CY1302" s="244"/>
      <c r="CZ1302" s="153"/>
      <c r="DA1302" s="131"/>
      <c r="DB1302" s="164"/>
      <c r="DC1302" s="153"/>
      <c r="DD1302" s="131"/>
      <c r="DE1302" s="131"/>
      <c r="DF1302" s="131"/>
      <c r="DG1302" s="131"/>
      <c r="DH1302" s="164"/>
      <c r="DI1302" s="153"/>
      <c r="DJ1302" s="153"/>
      <c r="DK1302" s="131"/>
      <c r="DL1302" s="164"/>
      <c r="DM1302" s="153"/>
      <c r="DN1302" s="131"/>
      <c r="DO1302" s="164"/>
      <c r="DP1302" s="153"/>
      <c r="DQ1302" s="131"/>
      <c r="DR1302" s="131"/>
      <c r="DS1302" s="223"/>
      <c r="DT1302" s="131"/>
      <c r="DU1302" s="153"/>
      <c r="DV1302" s="223"/>
      <c r="DW1302" s="164"/>
      <c r="DX1302" s="153"/>
      <c r="DY1302" s="131"/>
      <c r="DZ1302" s="131"/>
      <c r="EA1302" s="131"/>
      <c r="EB1302" s="131"/>
      <c r="EC1302" s="131"/>
      <c r="ED1302" s="131"/>
      <c r="EE1302" s="131"/>
      <c r="EF1302" s="131"/>
      <c r="EG1302" s="131"/>
      <c r="EH1302" s="131"/>
      <c r="EI1302" s="131"/>
      <c r="EJ1302" s="164"/>
      <c r="EK1302" s="153"/>
      <c r="EL1302" s="131"/>
      <c r="EM1302" s="131"/>
      <c r="EN1302" s="153"/>
      <c r="EO1302" s="131"/>
      <c r="EP1302" s="131"/>
      <c r="EQ1302" s="131"/>
      <c r="ER1302" s="223"/>
      <c r="ES1302" s="164"/>
      <c r="ET1302" s="153"/>
      <c r="EU1302" s="131"/>
      <c r="EV1302" s="131"/>
      <c r="EW1302" s="131"/>
      <c r="EX1302" s="131"/>
      <c r="EY1302" s="131"/>
      <c r="EZ1302" s="164"/>
      <c r="FA1302" s="153"/>
      <c r="FB1302" s="131"/>
      <c r="FC1302" s="131"/>
      <c r="FD1302" s="131"/>
      <c r="FE1302" s="131"/>
      <c r="FF1302" s="131"/>
      <c r="FG1302" s="131"/>
      <c r="FH1302" s="164"/>
      <c r="FI1302" s="153"/>
      <c r="FJ1302" s="131"/>
      <c r="FK1302" s="131"/>
      <c r="FL1302" s="131"/>
      <c r="FM1302" s="131"/>
      <c r="FN1302" s="131"/>
      <c r="FO1302" s="131"/>
      <c r="FP1302" s="223"/>
      <c r="FQ1302" s="163"/>
      <c r="FR1302" s="131"/>
      <c r="FS1302" s="131"/>
      <c r="FX1302" s="131"/>
      <c r="FY1302" s="223"/>
      <c r="FZ1302" s="163"/>
      <c r="GA1302" s="131"/>
      <c r="GB1302" s="131"/>
      <c r="GC1302" s="223"/>
      <c r="GD1302" s="164"/>
      <c r="GE1302" s="153"/>
      <c r="GF1302" s="131"/>
      <c r="GG1302" s="131"/>
      <c r="GH1302" s="131"/>
      <c r="GI1302" s="131"/>
      <c r="GJ1302" s="131"/>
      <c r="GK1302" s="131"/>
      <c r="GL1302" s="131"/>
      <c r="GM1302" s="131"/>
      <c r="GN1302" s="164"/>
      <c r="GO1302" s="153"/>
      <c r="GP1302" s="131"/>
      <c r="GQ1302" s="131"/>
      <c r="GR1302" s="131"/>
      <c r="GS1302" s="223"/>
      <c r="GT1302" s="223"/>
      <c r="GU1302" s="223"/>
      <c r="GV1302" s="163"/>
      <c r="GW1302" s="153">
        <v>2.02</v>
      </c>
      <c r="GX1302" s="153"/>
      <c r="GY1302" s="153"/>
      <c r="GZ1302" s="153"/>
      <c r="HA1302" s="153"/>
      <c r="HB1302" s="153"/>
      <c r="HC1302" s="369"/>
      <c r="HD1302" s="163"/>
      <c r="HE1302" s="153"/>
      <c r="HF1302" s="153"/>
      <c r="HG1302" s="153"/>
      <c r="HH1302" s="153"/>
      <c r="HI1302" s="131"/>
      <c r="HJ1302" s="131"/>
      <c r="HK1302" s="164"/>
      <c r="HL1302" s="153"/>
      <c r="HM1302" s="131"/>
      <c r="HN1302" s="131"/>
      <c r="HO1302" s="131"/>
      <c r="HP1302" s="133"/>
      <c r="HQ1302" s="126">
        <f t="shared" si="176"/>
        <v>2.02</v>
      </c>
      <c r="HR1302" s="202" t="str">
        <f t="shared" si="177"/>
        <v>Novice</v>
      </c>
      <c r="HS1302" s="130">
        <f t="shared" si="178"/>
        <v>1</v>
      </c>
      <c r="HT1302" s="208">
        <f t="shared" si="179"/>
        <v>0</v>
      </c>
      <c r="HU1302" s="208">
        <f t="shared" si="180"/>
        <v>0</v>
      </c>
      <c r="HV1302" s="208">
        <f t="shared" si="181"/>
        <v>0</v>
      </c>
      <c r="HW1302" s="209">
        <f t="shared" si="175"/>
        <v>0</v>
      </c>
      <c r="HX1302" s="204"/>
      <c r="HY1302" s="104"/>
      <c r="HZ1302" s="110"/>
      <c r="IA1302" s="106" t="s">
        <v>644</v>
      </c>
      <c r="IB1302" s="106" t="s">
        <v>3121</v>
      </c>
      <c r="IC1302" s="106" t="s">
        <v>3122</v>
      </c>
    </row>
    <row r="1303" spans="1:237" ht="15" customHeight="1">
      <c r="A1303" s="105">
        <f t="shared" si="174"/>
        <v>905</v>
      </c>
      <c r="B1303" s="106" t="s">
        <v>160</v>
      </c>
      <c r="C1303" s="106" t="s">
        <v>173</v>
      </c>
      <c r="D1303" s="106" t="s">
        <v>2678</v>
      </c>
      <c r="E1303" s="113" t="s">
        <v>179</v>
      </c>
      <c r="F1303" s="169"/>
      <c r="G1303" s="132"/>
      <c r="H1303" s="132"/>
      <c r="I1303" s="132"/>
      <c r="J1303" s="166"/>
      <c r="K1303" s="169"/>
      <c r="L1303" s="132"/>
      <c r="M1303" s="132"/>
      <c r="N1303" s="166"/>
      <c r="O1303" s="169"/>
      <c r="P1303" s="132"/>
      <c r="Q1303" s="132"/>
      <c r="R1303" s="132"/>
      <c r="S1303" s="132"/>
      <c r="T1303" s="166"/>
      <c r="U1303" s="169"/>
      <c r="V1303" s="132"/>
      <c r="W1303" s="132"/>
      <c r="X1303" s="132"/>
      <c r="Y1303" s="166"/>
      <c r="Z1303" s="169"/>
      <c r="AA1303" s="132"/>
      <c r="AB1303" s="132"/>
      <c r="AC1303" s="132"/>
      <c r="AD1303" s="166"/>
      <c r="AE1303" s="169"/>
      <c r="AF1303" s="132"/>
      <c r="AG1303" s="132"/>
      <c r="AH1303" s="132"/>
      <c r="AI1303" s="132"/>
      <c r="AJ1303" s="226"/>
      <c r="AK1303" s="166"/>
      <c r="AL1303" s="169"/>
      <c r="AM1303" s="132"/>
      <c r="AN1303" s="132"/>
      <c r="AO1303" s="132"/>
      <c r="AP1303" s="132"/>
      <c r="AQ1303" s="132"/>
      <c r="AR1303" s="132"/>
      <c r="AS1303" s="166"/>
      <c r="AT1303" s="169"/>
      <c r="AU1303" s="132"/>
      <c r="AV1303" s="132"/>
      <c r="AW1303" s="132"/>
      <c r="AX1303" s="132"/>
      <c r="AY1303" s="166"/>
      <c r="AZ1303" s="169"/>
      <c r="BA1303" s="132"/>
      <c r="BB1303" s="132"/>
      <c r="BC1303" s="132"/>
      <c r="BD1303" s="132"/>
      <c r="BE1303" s="132"/>
      <c r="BF1303" s="166"/>
      <c r="BG1303" s="169"/>
      <c r="BH1303" s="132"/>
      <c r="BI1303" s="132"/>
      <c r="BJ1303" s="132"/>
      <c r="BK1303" s="132"/>
      <c r="BL1303" s="166"/>
      <c r="BM1303" s="169"/>
      <c r="BN1303" s="132"/>
      <c r="BO1303" s="132"/>
      <c r="BP1303" s="132"/>
      <c r="BQ1303" s="132"/>
      <c r="BR1303" s="132"/>
      <c r="BS1303" s="164"/>
      <c r="BT1303" s="169"/>
      <c r="BU1303" s="132"/>
      <c r="BV1303" s="132"/>
      <c r="BW1303" s="132"/>
      <c r="BX1303" s="132"/>
      <c r="BY1303" s="166"/>
      <c r="BZ1303" s="169"/>
      <c r="CA1303" s="132"/>
      <c r="CB1303" s="164"/>
      <c r="CC1303" s="163"/>
      <c r="CD1303" s="131"/>
      <c r="CE1303" s="131"/>
      <c r="CF1303" s="164"/>
      <c r="CG1303" s="163"/>
      <c r="CH1303" s="131"/>
      <c r="CI1303" s="164"/>
      <c r="CJ1303" s="163"/>
      <c r="CK1303" s="131"/>
      <c r="CL1303" s="131"/>
      <c r="CM1303" s="164"/>
      <c r="CN1303" s="163"/>
      <c r="CO1303" s="131"/>
      <c r="CP1303" s="131"/>
      <c r="CQ1303" s="131"/>
      <c r="CR1303" s="131"/>
      <c r="CS1303" s="164"/>
      <c r="CT1303" s="163"/>
      <c r="CU1303" s="131"/>
      <c r="CV1303" s="131"/>
      <c r="CW1303" s="131"/>
      <c r="CX1303" s="131"/>
      <c r="CY1303" s="244"/>
      <c r="CZ1303" s="154"/>
      <c r="DA1303" s="132"/>
      <c r="DB1303" s="166"/>
      <c r="DC1303" s="154"/>
      <c r="DD1303" s="132"/>
      <c r="DE1303" s="132"/>
      <c r="DF1303" s="132"/>
      <c r="DG1303" s="132"/>
      <c r="DH1303" s="166"/>
      <c r="DI1303" s="154"/>
      <c r="DJ1303" s="154"/>
      <c r="DK1303" s="132"/>
      <c r="DL1303" s="166"/>
      <c r="DM1303" s="154"/>
      <c r="DN1303" s="132"/>
      <c r="DO1303" s="166"/>
      <c r="DP1303" s="154"/>
      <c r="DQ1303" s="132"/>
      <c r="DR1303" s="132">
        <v>4.01</v>
      </c>
      <c r="DS1303" s="226">
        <v>3.07</v>
      </c>
      <c r="DT1303" s="132">
        <v>4.07</v>
      </c>
      <c r="DU1303" s="154"/>
      <c r="DV1303" s="226"/>
      <c r="DW1303" s="166">
        <v>6.02</v>
      </c>
      <c r="DX1303" s="154"/>
      <c r="DY1303" s="132"/>
      <c r="DZ1303" s="132"/>
      <c r="EA1303" s="132"/>
      <c r="EB1303" s="132"/>
      <c r="EC1303" s="132"/>
      <c r="ED1303" s="132"/>
      <c r="EE1303" s="132"/>
      <c r="EF1303" s="132"/>
      <c r="EG1303" s="132"/>
      <c r="EH1303" s="132"/>
      <c r="EI1303" s="132"/>
      <c r="EJ1303" s="166"/>
      <c r="EK1303" s="154">
        <v>3.02</v>
      </c>
      <c r="EL1303" s="132">
        <v>5.04</v>
      </c>
      <c r="EM1303" s="132"/>
      <c r="EN1303" s="153"/>
      <c r="EO1303" s="131"/>
      <c r="EP1303" s="131"/>
      <c r="EQ1303" s="131"/>
      <c r="ER1303" s="223"/>
      <c r="ES1303" s="164"/>
      <c r="ET1303" s="153"/>
      <c r="EU1303" s="131"/>
      <c r="EV1303" s="131"/>
      <c r="EW1303" s="131"/>
      <c r="EX1303" s="131"/>
      <c r="EY1303" s="131"/>
      <c r="EZ1303" s="164"/>
      <c r="FA1303" s="153"/>
      <c r="FB1303" s="131"/>
      <c r="FC1303" s="131"/>
      <c r="FD1303" s="131"/>
      <c r="FE1303" s="131"/>
      <c r="FF1303" s="131"/>
      <c r="FG1303" s="131"/>
      <c r="FH1303" s="164"/>
      <c r="FI1303" s="153"/>
      <c r="FJ1303" s="131"/>
      <c r="FK1303" s="131"/>
      <c r="FL1303" s="131"/>
      <c r="FM1303" s="131"/>
      <c r="FN1303" s="131"/>
      <c r="FO1303" s="131"/>
      <c r="FP1303" s="223"/>
      <c r="FQ1303" s="163"/>
      <c r="FR1303" s="131"/>
      <c r="FS1303" s="131"/>
      <c r="FX1303" s="131"/>
      <c r="FY1303" s="223"/>
      <c r="FZ1303" s="163"/>
      <c r="GA1303" s="131"/>
      <c r="GB1303" s="131"/>
      <c r="GC1303" s="223"/>
      <c r="GD1303" s="164"/>
      <c r="GE1303" s="153"/>
      <c r="GF1303" s="131"/>
      <c r="GG1303" s="131"/>
      <c r="GH1303" s="131"/>
      <c r="GI1303" s="131"/>
      <c r="GJ1303" s="131"/>
      <c r="GK1303" s="131"/>
      <c r="GL1303" s="131"/>
      <c r="GM1303" s="131"/>
      <c r="GN1303" s="164"/>
      <c r="GO1303" s="153"/>
      <c r="GP1303" s="131"/>
      <c r="GQ1303" s="131"/>
      <c r="GR1303" s="131"/>
      <c r="GS1303" s="223"/>
      <c r="GT1303" s="223"/>
      <c r="GU1303" s="223"/>
      <c r="GV1303" s="163"/>
      <c r="GW1303" s="153"/>
      <c r="GX1303" s="153"/>
      <c r="GY1303" s="153"/>
      <c r="GZ1303" s="153"/>
      <c r="HA1303" s="153"/>
      <c r="HB1303" s="153"/>
      <c r="HC1303" s="369"/>
      <c r="HD1303" s="163"/>
      <c r="HE1303" s="153"/>
      <c r="HF1303" s="153"/>
      <c r="HG1303" s="153"/>
      <c r="HH1303" s="153"/>
      <c r="HI1303" s="131"/>
      <c r="HJ1303" s="131"/>
      <c r="HK1303" s="164"/>
      <c r="HL1303" s="153"/>
      <c r="HM1303" s="131"/>
      <c r="HN1303" s="131"/>
      <c r="HO1303" s="131"/>
      <c r="HP1303" s="133"/>
      <c r="HQ1303" s="126">
        <f t="shared" si="176"/>
        <v>6.02</v>
      </c>
      <c r="HR1303" s="202" t="str">
        <f t="shared" si="177"/>
        <v>Novice</v>
      </c>
      <c r="HS1303" s="130">
        <f t="shared" si="178"/>
        <v>6</v>
      </c>
      <c r="HT1303" s="208">
        <f t="shared" si="179"/>
        <v>0</v>
      </c>
      <c r="HU1303" s="208">
        <f t="shared" si="180"/>
        <v>0</v>
      </c>
      <c r="HV1303" s="208">
        <f t="shared" si="181"/>
        <v>0</v>
      </c>
      <c r="HW1303" s="209">
        <f t="shared" si="175"/>
        <v>0</v>
      </c>
      <c r="HX1303" s="204" t="s">
        <v>509</v>
      </c>
      <c r="HY1303" s="110"/>
      <c r="HZ1303" s="104" t="s">
        <v>852</v>
      </c>
      <c r="IA1303" s="106" t="s">
        <v>160</v>
      </c>
      <c r="IB1303" s="106" t="s">
        <v>173</v>
      </c>
      <c r="IC1303" s="106" t="s">
        <v>2678</v>
      </c>
    </row>
    <row r="1304" spans="1:237" ht="15" customHeight="1">
      <c r="A1304" s="105">
        <f t="shared" si="174"/>
        <v>968</v>
      </c>
      <c r="B1304" s="106" t="s">
        <v>339</v>
      </c>
      <c r="C1304" s="106" t="s">
        <v>811</v>
      </c>
      <c r="D1304" s="106" t="s">
        <v>812</v>
      </c>
      <c r="E1304" s="113"/>
      <c r="F1304" s="163"/>
      <c r="G1304" s="131"/>
      <c r="H1304" s="131"/>
      <c r="I1304" s="131"/>
      <c r="J1304" s="164"/>
      <c r="K1304" s="163"/>
      <c r="L1304" s="131"/>
      <c r="M1304" s="131"/>
      <c r="N1304" s="164"/>
      <c r="O1304" s="163"/>
      <c r="P1304" s="131"/>
      <c r="Q1304" s="131"/>
      <c r="R1304" s="131"/>
      <c r="S1304" s="131"/>
      <c r="T1304" s="164"/>
      <c r="U1304" s="163"/>
      <c r="V1304" s="131"/>
      <c r="W1304" s="131"/>
      <c r="X1304" s="131"/>
      <c r="Y1304" s="164"/>
      <c r="Z1304" s="163"/>
      <c r="AA1304" s="131"/>
      <c r="AB1304" s="131"/>
      <c r="AC1304" s="131"/>
      <c r="AD1304" s="164"/>
      <c r="AE1304" s="163"/>
      <c r="AF1304" s="131"/>
      <c r="AG1304" s="131"/>
      <c r="AH1304" s="131"/>
      <c r="AI1304" s="131"/>
      <c r="AJ1304" s="223"/>
      <c r="AK1304" s="164"/>
      <c r="AL1304" s="163"/>
      <c r="AM1304" s="131"/>
      <c r="AN1304" s="131"/>
      <c r="AO1304" s="131"/>
      <c r="AP1304" s="131"/>
      <c r="AQ1304" s="131"/>
      <c r="AR1304" s="131"/>
      <c r="AS1304" s="164"/>
      <c r="AT1304" s="163"/>
      <c r="AU1304" s="131"/>
      <c r="AV1304" s="131"/>
      <c r="AW1304" s="131"/>
      <c r="AX1304" s="131"/>
      <c r="AY1304" s="164"/>
      <c r="AZ1304" s="163"/>
      <c r="BA1304" s="131"/>
      <c r="BB1304" s="131"/>
      <c r="BC1304" s="131"/>
      <c r="BD1304" s="131"/>
      <c r="BE1304" s="131"/>
      <c r="BF1304" s="164"/>
      <c r="BG1304" s="163"/>
      <c r="BH1304" s="131"/>
      <c r="BI1304" s="131"/>
      <c r="BJ1304" s="131"/>
      <c r="BK1304" s="131"/>
      <c r="BL1304" s="164"/>
      <c r="BM1304" s="163"/>
      <c r="BN1304" s="131"/>
      <c r="BO1304" s="131"/>
      <c r="BP1304" s="131"/>
      <c r="BQ1304" s="131"/>
      <c r="BR1304" s="131"/>
      <c r="BS1304" s="164"/>
      <c r="BT1304" s="163"/>
      <c r="BU1304" s="131"/>
      <c r="BV1304" s="131"/>
      <c r="BW1304" s="131"/>
      <c r="BX1304" s="131"/>
      <c r="BY1304" s="164"/>
      <c r="BZ1304" s="163"/>
      <c r="CA1304" s="131"/>
      <c r="CB1304" s="164"/>
      <c r="CC1304" s="163"/>
      <c r="CD1304" s="131"/>
      <c r="CE1304" s="131"/>
      <c r="CF1304" s="164"/>
      <c r="CG1304" s="163"/>
      <c r="CH1304" s="131"/>
      <c r="CI1304" s="164"/>
      <c r="CJ1304" s="163"/>
      <c r="CK1304" s="131"/>
      <c r="CL1304" s="131"/>
      <c r="CM1304" s="164"/>
      <c r="CN1304" s="163"/>
      <c r="CO1304" s="131"/>
      <c r="CP1304" s="131"/>
      <c r="CQ1304" s="131"/>
      <c r="CR1304" s="131"/>
      <c r="CS1304" s="164"/>
      <c r="CT1304" s="163"/>
      <c r="CU1304" s="131"/>
      <c r="CV1304" s="131"/>
      <c r="CW1304" s="131"/>
      <c r="CX1304" s="131"/>
      <c r="CY1304" s="244"/>
      <c r="CZ1304" s="154"/>
      <c r="DA1304" s="132"/>
      <c r="DB1304" s="166"/>
      <c r="DC1304" s="154"/>
      <c r="DD1304" s="132"/>
      <c r="DE1304" s="132"/>
      <c r="DF1304" s="132"/>
      <c r="DG1304" s="132"/>
      <c r="DH1304" s="166"/>
      <c r="DI1304" s="154"/>
      <c r="DJ1304" s="154"/>
      <c r="DK1304" s="132"/>
      <c r="DL1304" s="166"/>
      <c r="DM1304" s="154"/>
      <c r="DN1304" s="132"/>
      <c r="DO1304" s="166"/>
      <c r="DP1304" s="154"/>
      <c r="DQ1304" s="132"/>
      <c r="DR1304" s="132"/>
      <c r="DS1304" s="226"/>
      <c r="DT1304" s="132"/>
      <c r="DU1304" s="154"/>
      <c r="DV1304" s="226"/>
      <c r="DW1304" s="166"/>
      <c r="DX1304" s="154"/>
      <c r="DY1304" s="132"/>
      <c r="DZ1304" s="132"/>
      <c r="EA1304" s="132"/>
      <c r="EB1304" s="132"/>
      <c r="EC1304" s="132"/>
      <c r="ED1304" s="132"/>
      <c r="EE1304" s="132"/>
      <c r="EF1304" s="132"/>
      <c r="EG1304" s="132"/>
      <c r="EH1304" s="132"/>
      <c r="EI1304" s="132"/>
      <c r="EJ1304" s="166"/>
      <c r="EK1304" s="154"/>
      <c r="EL1304" s="132"/>
      <c r="EM1304" s="132"/>
      <c r="EN1304" s="153"/>
      <c r="EO1304" s="131"/>
      <c r="EP1304" s="131"/>
      <c r="EQ1304" s="131"/>
      <c r="ER1304" s="223"/>
      <c r="ES1304" s="164"/>
      <c r="ET1304" s="153"/>
      <c r="EU1304" s="131"/>
      <c r="EV1304" s="131"/>
      <c r="EW1304" s="131"/>
      <c r="EX1304" s="131"/>
      <c r="EY1304" s="131"/>
      <c r="EZ1304" s="164"/>
      <c r="FA1304" s="153"/>
      <c r="FB1304" s="131"/>
      <c r="FC1304" s="131"/>
      <c r="FD1304" s="131"/>
      <c r="FE1304" s="131"/>
      <c r="FF1304" s="131"/>
      <c r="FG1304" s="131"/>
      <c r="FH1304" s="164"/>
      <c r="FI1304" s="153"/>
      <c r="FJ1304" s="131"/>
      <c r="FK1304" s="131"/>
      <c r="FL1304" s="131"/>
      <c r="FM1304" s="131"/>
      <c r="FN1304" s="131"/>
      <c r="FO1304" s="131"/>
      <c r="FP1304" s="223"/>
      <c r="FQ1304" s="163"/>
      <c r="FR1304" s="131"/>
      <c r="FS1304" s="131"/>
      <c r="FX1304" s="131"/>
      <c r="FY1304" s="223"/>
      <c r="FZ1304" s="163"/>
      <c r="GA1304" s="131"/>
      <c r="GB1304" s="131"/>
      <c r="GC1304" s="223"/>
      <c r="GD1304" s="164"/>
      <c r="GE1304" s="153"/>
      <c r="GF1304" s="131"/>
      <c r="GG1304" s="131"/>
      <c r="GH1304" s="131"/>
      <c r="GI1304" s="131"/>
      <c r="GJ1304" s="131"/>
      <c r="GK1304" s="131"/>
      <c r="GL1304" s="131"/>
      <c r="GM1304" s="131"/>
      <c r="GN1304" s="164"/>
      <c r="GO1304" s="153"/>
      <c r="GP1304" s="131"/>
      <c r="GQ1304" s="131"/>
      <c r="GR1304" s="131"/>
      <c r="GS1304" s="223"/>
      <c r="GT1304" s="223"/>
      <c r="GU1304" s="223"/>
      <c r="GV1304" s="163"/>
      <c r="GW1304" s="153"/>
      <c r="GX1304" s="153"/>
      <c r="GY1304" s="153"/>
      <c r="GZ1304" s="153"/>
      <c r="HA1304" s="153"/>
      <c r="HB1304" s="153"/>
      <c r="HC1304" s="369"/>
      <c r="HD1304" s="163"/>
      <c r="HE1304" s="153"/>
      <c r="HF1304" s="153"/>
      <c r="HG1304" s="153"/>
      <c r="HH1304" s="153"/>
      <c r="HI1304" s="131"/>
      <c r="HJ1304" s="131"/>
      <c r="HK1304" s="164"/>
      <c r="HL1304" s="153"/>
      <c r="HM1304" s="131"/>
      <c r="HN1304" s="131"/>
      <c r="HO1304" s="131"/>
      <c r="HP1304" s="133"/>
      <c r="HQ1304" s="126">
        <f t="shared" si="176"/>
        <v>0</v>
      </c>
      <c r="HR1304" s="202" t="str">
        <f t="shared" si="177"/>
        <v>~~~</v>
      </c>
      <c r="HS1304" s="130">
        <f t="shared" si="178"/>
        <v>0</v>
      </c>
      <c r="HT1304" s="208">
        <f t="shared" si="179"/>
        <v>0</v>
      </c>
      <c r="HU1304" s="208">
        <f t="shared" si="180"/>
        <v>0</v>
      </c>
      <c r="HV1304" s="208">
        <f t="shared" si="181"/>
        <v>0</v>
      </c>
      <c r="HW1304" s="209">
        <f t="shared" si="175"/>
        <v>0</v>
      </c>
      <c r="HX1304" s="204"/>
      <c r="HY1304" s="104"/>
      <c r="HZ1304" s="104"/>
      <c r="IA1304" s="106" t="s">
        <v>339</v>
      </c>
      <c r="IB1304" s="106" t="s">
        <v>811</v>
      </c>
      <c r="IC1304" s="106" t="s">
        <v>812</v>
      </c>
    </row>
    <row r="1305" spans="1:237" ht="15" customHeight="1">
      <c r="A1305" s="105">
        <f t="shared" si="174"/>
        <v>968</v>
      </c>
      <c r="B1305" s="95" t="s">
        <v>140</v>
      </c>
      <c r="C1305" s="95" t="s">
        <v>241</v>
      </c>
      <c r="D1305" s="95" t="s">
        <v>0</v>
      </c>
      <c r="E1305" s="117"/>
      <c r="F1305" s="176"/>
      <c r="G1305" s="138"/>
      <c r="H1305" s="138"/>
      <c r="I1305" s="131"/>
      <c r="J1305" s="164"/>
      <c r="K1305" s="163"/>
      <c r="L1305" s="131"/>
      <c r="M1305" s="143"/>
      <c r="N1305" s="178"/>
      <c r="O1305" s="181"/>
      <c r="P1305" s="143"/>
      <c r="Q1305" s="143"/>
      <c r="R1305" s="143"/>
      <c r="S1305" s="143"/>
      <c r="T1305" s="178"/>
      <c r="U1305" s="181"/>
      <c r="V1305" s="143"/>
      <c r="W1305" s="143"/>
      <c r="X1305" s="143"/>
      <c r="Y1305" s="178"/>
      <c r="Z1305" s="181"/>
      <c r="AA1305" s="143"/>
      <c r="AB1305" s="143"/>
      <c r="AC1305" s="143"/>
      <c r="AD1305" s="178"/>
      <c r="AE1305" s="181"/>
      <c r="AF1305" s="143"/>
      <c r="AG1305" s="143"/>
      <c r="AH1305" s="143"/>
      <c r="AI1305" s="143"/>
      <c r="AJ1305" s="224"/>
      <c r="AK1305" s="178"/>
      <c r="AL1305" s="181"/>
      <c r="AM1305" s="143"/>
      <c r="AN1305" s="143"/>
      <c r="AO1305" s="143"/>
      <c r="AP1305" s="143"/>
      <c r="AQ1305" s="143"/>
      <c r="AR1305" s="143"/>
      <c r="AS1305" s="178"/>
      <c r="AT1305" s="181"/>
      <c r="AU1305" s="143"/>
      <c r="AV1305" s="143"/>
      <c r="AW1305" s="143"/>
      <c r="AX1305" s="143"/>
      <c r="AY1305" s="178"/>
      <c r="AZ1305" s="181"/>
      <c r="BA1305" s="143"/>
      <c r="BB1305" s="143"/>
      <c r="BC1305" s="143"/>
      <c r="BD1305" s="143"/>
      <c r="BE1305" s="143"/>
      <c r="BF1305" s="178"/>
      <c r="BG1305" s="181"/>
      <c r="BH1305" s="143"/>
      <c r="BI1305" s="143"/>
      <c r="BJ1305" s="143"/>
      <c r="BK1305" s="143"/>
      <c r="BL1305" s="178"/>
      <c r="BM1305" s="181"/>
      <c r="BN1305" s="143"/>
      <c r="BO1305" s="143"/>
      <c r="BP1305" s="143"/>
      <c r="BQ1305" s="143"/>
      <c r="BR1305" s="143"/>
      <c r="BS1305" s="178"/>
      <c r="BT1305" s="181"/>
      <c r="BU1305" s="143"/>
      <c r="BV1305" s="143"/>
      <c r="BW1305" s="143"/>
      <c r="BX1305" s="143"/>
      <c r="BY1305" s="178"/>
      <c r="BZ1305" s="181"/>
      <c r="CA1305" s="143"/>
      <c r="CB1305" s="164"/>
      <c r="CC1305" s="163"/>
      <c r="CD1305" s="131"/>
      <c r="CE1305" s="131"/>
      <c r="CF1305" s="164"/>
      <c r="CG1305" s="163"/>
      <c r="CH1305" s="131"/>
      <c r="CI1305" s="164"/>
      <c r="CJ1305" s="163"/>
      <c r="CK1305" s="131"/>
      <c r="CL1305" s="131"/>
      <c r="CM1305" s="164"/>
      <c r="CN1305" s="163"/>
      <c r="CO1305" s="131"/>
      <c r="CP1305" s="131"/>
      <c r="CQ1305" s="131"/>
      <c r="CR1305" s="131"/>
      <c r="CS1305" s="164"/>
      <c r="CT1305" s="163"/>
      <c r="CU1305" s="131"/>
      <c r="CV1305" s="131"/>
      <c r="CW1305" s="131"/>
      <c r="CX1305" s="131"/>
      <c r="CY1305" s="244"/>
      <c r="CZ1305" s="153"/>
      <c r="DA1305" s="131"/>
      <c r="DB1305" s="164"/>
      <c r="DC1305" s="153"/>
      <c r="DD1305" s="131"/>
      <c r="DE1305" s="131"/>
      <c r="DF1305" s="131"/>
      <c r="DG1305" s="131"/>
      <c r="DH1305" s="164"/>
      <c r="DI1305" s="153"/>
      <c r="DJ1305" s="153"/>
      <c r="DK1305" s="131"/>
      <c r="DL1305" s="164"/>
      <c r="DM1305" s="153"/>
      <c r="DN1305" s="131"/>
      <c r="DO1305" s="164"/>
      <c r="DP1305" s="153"/>
      <c r="DQ1305" s="131"/>
      <c r="DR1305" s="131"/>
      <c r="DS1305" s="223"/>
      <c r="DT1305" s="131"/>
      <c r="DU1305" s="153"/>
      <c r="DV1305" s="223"/>
      <c r="DW1305" s="164"/>
      <c r="DX1305" s="153"/>
      <c r="DY1305" s="131"/>
      <c r="DZ1305" s="131"/>
      <c r="EA1305" s="131"/>
      <c r="EB1305" s="131"/>
      <c r="EC1305" s="131"/>
      <c r="ED1305" s="131"/>
      <c r="EE1305" s="131"/>
      <c r="EF1305" s="131"/>
      <c r="EG1305" s="131"/>
      <c r="EH1305" s="131"/>
      <c r="EI1305" s="131"/>
      <c r="EJ1305" s="164"/>
      <c r="EK1305" s="153"/>
      <c r="EL1305" s="131"/>
      <c r="EM1305" s="131"/>
      <c r="EN1305" s="153"/>
      <c r="EO1305" s="131"/>
      <c r="EP1305" s="131"/>
      <c r="EQ1305" s="131"/>
      <c r="ER1305" s="223"/>
      <c r="ES1305" s="164"/>
      <c r="ET1305" s="153"/>
      <c r="EU1305" s="131"/>
      <c r="EV1305" s="131"/>
      <c r="EW1305" s="131"/>
      <c r="EX1305" s="131"/>
      <c r="EY1305" s="131"/>
      <c r="EZ1305" s="164"/>
      <c r="FA1305" s="153"/>
      <c r="FB1305" s="131"/>
      <c r="FC1305" s="131"/>
      <c r="FD1305" s="131"/>
      <c r="FE1305" s="131"/>
      <c r="FF1305" s="131"/>
      <c r="FG1305" s="131"/>
      <c r="FH1305" s="164"/>
      <c r="FI1305" s="153"/>
      <c r="FJ1305" s="131"/>
      <c r="FK1305" s="131"/>
      <c r="FL1305" s="131"/>
      <c r="FM1305" s="131"/>
      <c r="FN1305" s="131"/>
      <c r="FO1305" s="131"/>
      <c r="FP1305" s="223"/>
      <c r="FQ1305" s="163"/>
      <c r="FR1305" s="131"/>
      <c r="FS1305" s="131"/>
      <c r="FX1305" s="131"/>
      <c r="FY1305" s="223"/>
      <c r="FZ1305" s="163"/>
      <c r="GA1305" s="131"/>
      <c r="GB1305" s="131"/>
      <c r="GC1305" s="223"/>
      <c r="GD1305" s="164"/>
      <c r="GE1305" s="153"/>
      <c r="GF1305" s="131"/>
      <c r="GG1305" s="131"/>
      <c r="GH1305" s="131"/>
      <c r="GI1305" s="131"/>
      <c r="GJ1305" s="131"/>
      <c r="GK1305" s="131"/>
      <c r="GL1305" s="131"/>
      <c r="GM1305" s="131"/>
      <c r="GN1305" s="164"/>
      <c r="GO1305" s="153"/>
      <c r="GP1305" s="131"/>
      <c r="GQ1305" s="131"/>
      <c r="GR1305" s="131"/>
      <c r="GS1305" s="223"/>
      <c r="GT1305" s="223"/>
      <c r="GU1305" s="223"/>
      <c r="GV1305" s="163"/>
      <c r="GW1305" s="153"/>
      <c r="GX1305" s="153"/>
      <c r="GY1305" s="153"/>
      <c r="GZ1305" s="153"/>
      <c r="HA1305" s="153"/>
      <c r="HB1305" s="153"/>
      <c r="HC1305" s="369"/>
      <c r="HD1305" s="163"/>
      <c r="HE1305" s="153"/>
      <c r="HF1305" s="153"/>
      <c r="HG1305" s="153"/>
      <c r="HH1305" s="153"/>
      <c r="HI1305" s="131"/>
      <c r="HJ1305" s="131"/>
      <c r="HK1305" s="164"/>
      <c r="HL1305" s="153"/>
      <c r="HM1305" s="131"/>
      <c r="HN1305" s="131"/>
      <c r="HO1305" s="131"/>
      <c r="HP1305" s="133"/>
      <c r="HQ1305" s="126">
        <f t="shared" si="176"/>
        <v>0</v>
      </c>
      <c r="HR1305" s="202" t="str">
        <f t="shared" si="177"/>
        <v>~~~</v>
      </c>
      <c r="HS1305" s="130">
        <f t="shared" si="178"/>
        <v>0</v>
      </c>
      <c r="HT1305" s="208">
        <f t="shared" si="179"/>
        <v>0</v>
      </c>
      <c r="HU1305" s="208">
        <f t="shared" si="180"/>
        <v>0</v>
      </c>
      <c r="HV1305" s="208">
        <f t="shared" si="181"/>
        <v>0</v>
      </c>
      <c r="HW1305" s="209">
        <f t="shared" si="175"/>
        <v>0</v>
      </c>
      <c r="HX1305" s="204"/>
      <c r="HY1305" s="104"/>
      <c r="HZ1305" s="104"/>
      <c r="IA1305" s="95" t="s">
        <v>140</v>
      </c>
      <c r="IB1305" s="95" t="s">
        <v>241</v>
      </c>
      <c r="IC1305" s="95" t="s">
        <v>0</v>
      </c>
    </row>
    <row r="1306" spans="1:237" ht="15" customHeight="1">
      <c r="A1306" s="105">
        <f t="shared" si="174"/>
        <v>460</v>
      </c>
      <c r="B1306" s="102" t="s">
        <v>1903</v>
      </c>
      <c r="C1306" s="102" t="s">
        <v>297</v>
      </c>
      <c r="D1306" s="102" t="s">
        <v>1913</v>
      </c>
      <c r="E1306" s="125" t="s">
        <v>1130</v>
      </c>
      <c r="F1306" s="181"/>
      <c r="G1306" s="135"/>
      <c r="H1306" s="135"/>
      <c r="I1306" s="135"/>
      <c r="J1306" s="167"/>
      <c r="K1306" s="174"/>
      <c r="L1306" s="135"/>
      <c r="M1306" s="135"/>
      <c r="N1306" s="167"/>
      <c r="O1306" s="174"/>
      <c r="P1306" s="135"/>
      <c r="Q1306" s="135"/>
      <c r="R1306" s="135"/>
      <c r="S1306" s="135"/>
      <c r="T1306" s="167"/>
      <c r="U1306" s="174"/>
      <c r="V1306" s="135"/>
      <c r="W1306" s="135"/>
      <c r="X1306" s="135"/>
      <c r="Y1306" s="167"/>
      <c r="Z1306" s="174"/>
      <c r="AA1306" s="135"/>
      <c r="AB1306" s="135"/>
      <c r="AC1306" s="135"/>
      <c r="AD1306" s="167"/>
      <c r="AE1306" s="174"/>
      <c r="AF1306" s="135"/>
      <c r="AG1306" s="135"/>
      <c r="AH1306" s="135"/>
      <c r="AI1306" s="135"/>
      <c r="AJ1306" s="225"/>
      <c r="AK1306" s="167"/>
      <c r="AL1306" s="174"/>
      <c r="AM1306" s="135"/>
      <c r="AN1306" s="135"/>
      <c r="AO1306" s="135"/>
      <c r="AP1306" s="135"/>
      <c r="AQ1306" s="135"/>
      <c r="AR1306" s="135"/>
      <c r="AS1306" s="167"/>
      <c r="AT1306" s="174"/>
      <c r="AU1306" s="135"/>
      <c r="AV1306" s="135"/>
      <c r="AW1306" s="135"/>
      <c r="AX1306" s="135"/>
      <c r="AY1306" s="167"/>
      <c r="AZ1306" s="174"/>
      <c r="BA1306" s="135"/>
      <c r="BB1306" s="135"/>
      <c r="BC1306" s="135"/>
      <c r="BD1306" s="135"/>
      <c r="BE1306" s="135"/>
      <c r="BF1306" s="167"/>
      <c r="BG1306" s="174"/>
      <c r="BH1306" s="135"/>
      <c r="BI1306" s="135"/>
      <c r="BJ1306" s="135"/>
      <c r="BK1306" s="135"/>
      <c r="BL1306" s="167"/>
      <c r="BM1306" s="174"/>
      <c r="BN1306" s="135"/>
      <c r="BO1306" s="135"/>
      <c r="BP1306" s="135"/>
      <c r="BQ1306" s="135"/>
      <c r="BR1306" s="135"/>
      <c r="BS1306" s="167"/>
      <c r="BT1306" s="174"/>
      <c r="BU1306" s="135"/>
      <c r="BV1306" s="135"/>
      <c r="BW1306" s="135"/>
      <c r="BX1306" s="135"/>
      <c r="BY1306" s="167"/>
      <c r="BZ1306" s="174"/>
      <c r="CA1306" s="135"/>
      <c r="CB1306" s="164"/>
      <c r="CC1306" s="163"/>
      <c r="CD1306" s="131"/>
      <c r="CE1306" s="131"/>
      <c r="CF1306" s="164"/>
      <c r="CG1306" s="163"/>
      <c r="CH1306" s="131"/>
      <c r="CI1306" s="164"/>
      <c r="CJ1306" s="163"/>
      <c r="CK1306" s="131"/>
      <c r="CL1306" s="131"/>
      <c r="CM1306" s="164"/>
      <c r="CN1306" s="163"/>
      <c r="CO1306" s="131"/>
      <c r="CP1306" s="131"/>
      <c r="CQ1306" s="131"/>
      <c r="CR1306" s="131"/>
      <c r="CS1306" s="164"/>
      <c r="CT1306" s="163"/>
      <c r="CU1306" s="131"/>
      <c r="CV1306" s="131"/>
      <c r="CW1306" s="131"/>
      <c r="CX1306" s="131"/>
      <c r="CY1306" s="244"/>
      <c r="CZ1306" s="153"/>
      <c r="DA1306" s="131"/>
      <c r="DB1306" s="164"/>
      <c r="DC1306" s="153"/>
      <c r="DD1306" s="131"/>
      <c r="DE1306" s="131"/>
      <c r="DF1306" s="131"/>
      <c r="DG1306" s="131"/>
      <c r="DH1306" s="164"/>
      <c r="DI1306" s="153"/>
      <c r="DJ1306" s="153"/>
      <c r="DK1306" s="131"/>
      <c r="DL1306" s="164"/>
      <c r="DM1306" s="153"/>
      <c r="DN1306" s="131"/>
      <c r="DO1306" s="164"/>
      <c r="DP1306" s="153"/>
      <c r="DQ1306" s="131"/>
      <c r="DR1306" s="131"/>
      <c r="DS1306" s="223"/>
      <c r="DT1306" s="131"/>
      <c r="DU1306" s="153"/>
      <c r="DV1306" s="223"/>
      <c r="DW1306" s="164"/>
      <c r="DX1306" s="153">
        <v>13.03</v>
      </c>
      <c r="DY1306" s="131">
        <v>14.1</v>
      </c>
      <c r="DZ1306" s="131">
        <v>13.06</v>
      </c>
      <c r="EA1306" s="131">
        <v>15.08</v>
      </c>
      <c r="EB1306" s="131">
        <v>15.04</v>
      </c>
      <c r="EC1306" s="131">
        <v>14.07</v>
      </c>
      <c r="ED1306" s="131">
        <v>14.11</v>
      </c>
      <c r="EE1306" s="131"/>
      <c r="EF1306" s="131"/>
      <c r="EG1306" s="131"/>
      <c r="EH1306" s="131"/>
      <c r="EI1306" s="131"/>
      <c r="EJ1306" s="164"/>
      <c r="EK1306" s="153"/>
      <c r="EL1306" s="131"/>
      <c r="EM1306" s="131"/>
      <c r="EN1306" s="158">
        <v>14.07</v>
      </c>
      <c r="EO1306" s="134">
        <v>14.04</v>
      </c>
      <c r="EP1306" s="134">
        <v>15.08</v>
      </c>
      <c r="EQ1306" s="134">
        <v>14.1</v>
      </c>
      <c r="ER1306" s="230"/>
      <c r="ES1306" s="175"/>
      <c r="ET1306" s="158"/>
      <c r="EU1306" s="134"/>
      <c r="EV1306" s="134"/>
      <c r="EW1306" s="134"/>
      <c r="EX1306" s="134"/>
      <c r="EY1306" s="134"/>
      <c r="EZ1306" s="175"/>
      <c r="FA1306" s="158"/>
      <c r="FB1306" s="134"/>
      <c r="FC1306" s="134"/>
      <c r="FD1306" s="134"/>
      <c r="FE1306" s="134"/>
      <c r="FF1306" s="134"/>
      <c r="FG1306" s="134"/>
      <c r="FH1306" s="175"/>
      <c r="FI1306" s="158"/>
      <c r="FJ1306" s="134"/>
      <c r="FK1306" s="134"/>
      <c r="FL1306" s="134"/>
      <c r="FM1306" s="134"/>
      <c r="FN1306" s="134"/>
      <c r="FO1306" s="134"/>
      <c r="FP1306" s="230"/>
      <c r="FQ1306" s="165"/>
      <c r="FR1306" s="134"/>
      <c r="FS1306" s="134"/>
      <c r="FT1306" s="134"/>
      <c r="FU1306" s="134"/>
      <c r="FV1306" s="134"/>
      <c r="FW1306" s="134"/>
      <c r="FX1306" s="134"/>
      <c r="FY1306" s="230"/>
      <c r="FZ1306" s="165"/>
      <c r="GA1306" s="134"/>
      <c r="GB1306" s="134"/>
      <c r="GC1306" s="230"/>
      <c r="GD1306" s="175"/>
      <c r="GE1306" s="158"/>
      <c r="GF1306" s="134"/>
      <c r="GG1306" s="134"/>
      <c r="GH1306" s="134">
        <v>14.05</v>
      </c>
      <c r="GI1306" s="134">
        <v>13.04</v>
      </c>
      <c r="GJ1306" s="134">
        <v>9.0500000000000007</v>
      </c>
      <c r="GK1306" s="134"/>
      <c r="GL1306" s="134">
        <v>12.02</v>
      </c>
      <c r="GM1306" s="134">
        <v>15.08</v>
      </c>
      <c r="GN1306" s="175"/>
      <c r="GO1306" s="158"/>
      <c r="GP1306" s="134"/>
      <c r="GQ1306" s="134"/>
      <c r="GR1306" s="134"/>
      <c r="GS1306" s="230"/>
      <c r="GT1306" s="230"/>
      <c r="GU1306" s="230"/>
      <c r="GV1306" s="165"/>
      <c r="GW1306" s="158"/>
      <c r="GX1306" s="158"/>
      <c r="GY1306" s="158"/>
      <c r="GZ1306" s="158"/>
      <c r="HA1306" s="158"/>
      <c r="HB1306" s="158"/>
      <c r="HC1306" s="371"/>
      <c r="HD1306" s="165"/>
      <c r="HE1306" s="158"/>
      <c r="HF1306" s="158"/>
      <c r="HG1306" s="158"/>
      <c r="HH1306" s="158"/>
      <c r="HI1306" s="134"/>
      <c r="HJ1306" s="134"/>
      <c r="HK1306" s="175"/>
      <c r="HL1306" s="158"/>
      <c r="HM1306" s="134"/>
      <c r="HN1306" s="134"/>
      <c r="HO1306" s="134"/>
      <c r="HP1306" s="142"/>
      <c r="HQ1306" s="126">
        <f t="shared" si="176"/>
        <v>15.08</v>
      </c>
      <c r="HR1306" s="202" t="str">
        <f t="shared" si="177"/>
        <v>Senior</v>
      </c>
      <c r="HS1306" s="130">
        <f t="shared" si="178"/>
        <v>1</v>
      </c>
      <c r="HT1306" s="208">
        <f t="shared" si="179"/>
        <v>11</v>
      </c>
      <c r="HU1306" s="208">
        <f t="shared" si="180"/>
        <v>4</v>
      </c>
      <c r="HV1306" s="208">
        <f t="shared" si="181"/>
        <v>0</v>
      </c>
      <c r="HW1306" s="209">
        <f t="shared" si="175"/>
        <v>0</v>
      </c>
      <c r="HX1306" s="204" t="s">
        <v>2580</v>
      </c>
      <c r="HY1306" s="104"/>
      <c r="HZ1306" s="104"/>
      <c r="IA1306" s="102" t="s">
        <v>1903</v>
      </c>
      <c r="IB1306" s="102" t="s">
        <v>297</v>
      </c>
      <c r="IC1306" s="102" t="s">
        <v>1913</v>
      </c>
    </row>
    <row r="1307" spans="1:237" ht="15" customHeight="1">
      <c r="A1307" s="105">
        <f t="shared" si="174"/>
        <v>535</v>
      </c>
      <c r="B1307" s="106" t="s">
        <v>1256</v>
      </c>
      <c r="C1307" s="106" t="s">
        <v>82</v>
      </c>
      <c r="D1307" s="106" t="s">
        <v>1913</v>
      </c>
      <c r="E1307" s="113" t="s">
        <v>1130</v>
      </c>
      <c r="F1307" s="163"/>
      <c r="G1307" s="131"/>
      <c r="H1307" s="131"/>
      <c r="I1307" s="131"/>
      <c r="J1307" s="164"/>
      <c r="K1307" s="163"/>
      <c r="L1307" s="131"/>
      <c r="M1307" s="131"/>
      <c r="N1307" s="164"/>
      <c r="O1307" s="163"/>
      <c r="P1307" s="131"/>
      <c r="Q1307" s="131"/>
      <c r="R1307" s="131"/>
      <c r="S1307" s="131"/>
      <c r="T1307" s="164"/>
      <c r="U1307" s="163"/>
      <c r="V1307" s="131"/>
      <c r="W1307" s="131"/>
      <c r="X1307" s="131"/>
      <c r="Y1307" s="164"/>
      <c r="Z1307" s="163"/>
      <c r="AA1307" s="131"/>
      <c r="AB1307" s="131"/>
      <c r="AC1307" s="131"/>
      <c r="AD1307" s="164"/>
      <c r="AE1307" s="163"/>
      <c r="AF1307" s="131"/>
      <c r="AG1307" s="131"/>
      <c r="AH1307" s="131"/>
      <c r="AI1307" s="131"/>
      <c r="AJ1307" s="223"/>
      <c r="AK1307" s="164"/>
      <c r="AL1307" s="163"/>
      <c r="AM1307" s="131"/>
      <c r="AN1307" s="131"/>
      <c r="AO1307" s="131"/>
      <c r="AP1307" s="131"/>
      <c r="AQ1307" s="131"/>
      <c r="AR1307" s="131"/>
      <c r="AS1307" s="164"/>
      <c r="AT1307" s="163"/>
      <c r="AU1307" s="131"/>
      <c r="AV1307" s="131"/>
      <c r="AW1307" s="131"/>
      <c r="AX1307" s="131"/>
      <c r="AY1307" s="164"/>
      <c r="AZ1307" s="163"/>
      <c r="BA1307" s="131"/>
      <c r="BB1307" s="131"/>
      <c r="BC1307" s="131"/>
      <c r="BD1307" s="131"/>
      <c r="BE1307" s="131"/>
      <c r="BF1307" s="164"/>
      <c r="BG1307" s="163"/>
      <c r="BH1307" s="131"/>
      <c r="BI1307" s="131"/>
      <c r="BJ1307" s="131"/>
      <c r="BK1307" s="131"/>
      <c r="BL1307" s="164"/>
      <c r="BM1307" s="163"/>
      <c r="BN1307" s="131"/>
      <c r="BO1307" s="131"/>
      <c r="BP1307" s="131"/>
      <c r="BQ1307" s="131"/>
      <c r="BR1307" s="131"/>
      <c r="BS1307" s="164"/>
      <c r="BT1307" s="163"/>
      <c r="BU1307" s="131"/>
      <c r="BV1307" s="131"/>
      <c r="BW1307" s="131"/>
      <c r="BX1307" s="131"/>
      <c r="BY1307" s="164"/>
      <c r="BZ1307" s="163"/>
      <c r="CA1307" s="131"/>
      <c r="CB1307" s="164"/>
      <c r="CC1307" s="163"/>
      <c r="CD1307" s="131"/>
      <c r="CE1307" s="131"/>
      <c r="CF1307" s="164"/>
      <c r="CG1307" s="163"/>
      <c r="CH1307" s="131"/>
      <c r="CI1307" s="164"/>
      <c r="CJ1307" s="163"/>
      <c r="CK1307" s="131"/>
      <c r="CL1307" s="131"/>
      <c r="CM1307" s="164"/>
      <c r="CN1307" s="163"/>
      <c r="CO1307" s="131"/>
      <c r="CP1307" s="131"/>
      <c r="CQ1307" s="131"/>
      <c r="CR1307" s="131"/>
      <c r="CS1307" s="164"/>
      <c r="CT1307" s="163"/>
      <c r="CU1307" s="131"/>
      <c r="CV1307" s="131"/>
      <c r="CW1307" s="131"/>
      <c r="CX1307" s="131"/>
      <c r="CY1307" s="244"/>
      <c r="CZ1307" s="153"/>
      <c r="DA1307" s="131"/>
      <c r="DB1307" s="164"/>
      <c r="DC1307" s="153"/>
      <c r="DD1307" s="131"/>
      <c r="DE1307" s="131"/>
      <c r="DF1307" s="131"/>
      <c r="DG1307" s="131"/>
      <c r="DH1307" s="164"/>
      <c r="DI1307" s="153"/>
      <c r="DJ1307" s="153"/>
      <c r="DK1307" s="131"/>
      <c r="DL1307" s="164"/>
      <c r="DM1307" s="153"/>
      <c r="DN1307" s="131"/>
      <c r="DO1307" s="164"/>
      <c r="DP1307" s="153"/>
      <c r="DQ1307" s="131"/>
      <c r="DR1307" s="131"/>
      <c r="DS1307" s="223"/>
      <c r="DT1307" s="131"/>
      <c r="DU1307" s="153"/>
      <c r="DV1307" s="223"/>
      <c r="DW1307" s="164"/>
      <c r="DX1307" s="153"/>
      <c r="DY1307" s="131"/>
      <c r="DZ1307" s="131"/>
      <c r="EA1307" s="131"/>
      <c r="EB1307" s="131"/>
      <c r="EC1307" s="131"/>
      <c r="ED1307" s="131"/>
      <c r="EE1307" s="131">
        <v>14.07</v>
      </c>
      <c r="EF1307" s="131"/>
      <c r="EG1307" s="131"/>
      <c r="EH1307" s="131">
        <v>13.03</v>
      </c>
      <c r="EI1307" s="131"/>
      <c r="EJ1307" s="164"/>
      <c r="EK1307" s="153"/>
      <c r="EL1307" s="131"/>
      <c r="EM1307" s="131"/>
      <c r="EN1307" s="153"/>
      <c r="EO1307" s="131"/>
      <c r="EP1307" s="131"/>
      <c r="EQ1307" s="131"/>
      <c r="ER1307" s="223"/>
      <c r="ES1307" s="164"/>
      <c r="ET1307" s="153"/>
      <c r="EU1307" s="131"/>
      <c r="EV1307" s="131"/>
      <c r="EW1307" s="131"/>
      <c r="EX1307" s="131"/>
      <c r="EY1307" s="131"/>
      <c r="EZ1307" s="164"/>
      <c r="FA1307" s="153"/>
      <c r="FB1307" s="131"/>
      <c r="FC1307" s="131"/>
      <c r="FD1307" s="131"/>
      <c r="FE1307" s="131"/>
      <c r="FF1307" s="131"/>
      <c r="FG1307" s="131"/>
      <c r="FH1307" s="164"/>
      <c r="FI1307" s="153"/>
      <c r="FJ1307" s="131"/>
      <c r="FK1307" s="131"/>
      <c r="FL1307" s="131"/>
      <c r="FM1307" s="131"/>
      <c r="FN1307" s="131"/>
      <c r="FO1307" s="131"/>
      <c r="FP1307" s="223"/>
      <c r="FQ1307" s="163"/>
      <c r="FR1307" s="131"/>
      <c r="FS1307" s="131"/>
      <c r="FX1307" s="131"/>
      <c r="FY1307" s="223"/>
      <c r="FZ1307" s="163"/>
      <c r="GA1307" s="131"/>
      <c r="GB1307" s="131"/>
      <c r="GC1307" s="223"/>
      <c r="GD1307" s="164"/>
      <c r="GE1307" s="153"/>
      <c r="GF1307" s="131"/>
      <c r="GG1307" s="131"/>
      <c r="GH1307" s="131"/>
      <c r="GI1307" s="131"/>
      <c r="GJ1307" s="131"/>
      <c r="GK1307" s="131"/>
      <c r="GL1307" s="131"/>
      <c r="GM1307" s="131"/>
      <c r="GN1307" s="164"/>
      <c r="GO1307" s="153"/>
      <c r="GP1307" s="131"/>
      <c r="GQ1307" s="131"/>
      <c r="GR1307" s="131"/>
      <c r="GS1307" s="223"/>
      <c r="GT1307" s="223"/>
      <c r="GU1307" s="223"/>
      <c r="GV1307" s="163"/>
      <c r="GW1307" s="153"/>
      <c r="GX1307" s="153"/>
      <c r="GY1307" s="153"/>
      <c r="GZ1307" s="153"/>
      <c r="HA1307" s="153"/>
      <c r="HB1307" s="153"/>
      <c r="HC1307" s="369"/>
      <c r="HD1307" s="163"/>
      <c r="HE1307" s="153"/>
      <c r="HF1307" s="153"/>
      <c r="HG1307" s="153"/>
      <c r="HH1307" s="153"/>
      <c r="HI1307" s="131"/>
      <c r="HJ1307" s="131"/>
      <c r="HK1307" s="164"/>
      <c r="HL1307" s="153"/>
      <c r="HM1307" s="131"/>
      <c r="HN1307" s="131"/>
      <c r="HO1307" s="131"/>
      <c r="HP1307" s="133"/>
      <c r="HQ1307" s="126">
        <f t="shared" si="176"/>
        <v>14.07</v>
      </c>
      <c r="HR1307" s="202" t="str">
        <f t="shared" si="177"/>
        <v>Junior</v>
      </c>
      <c r="HS1307" s="130">
        <f t="shared" si="178"/>
        <v>0</v>
      </c>
      <c r="HT1307" s="208">
        <f t="shared" si="179"/>
        <v>2</v>
      </c>
      <c r="HU1307" s="208">
        <f t="shared" si="180"/>
        <v>0</v>
      </c>
      <c r="HV1307" s="208">
        <f t="shared" si="181"/>
        <v>0</v>
      </c>
      <c r="HW1307" s="209">
        <f t="shared" si="175"/>
        <v>0</v>
      </c>
      <c r="HX1307" s="204"/>
      <c r="HY1307" s="104"/>
      <c r="HZ1307" s="104"/>
      <c r="IA1307" s="106" t="s">
        <v>1256</v>
      </c>
      <c r="IB1307" s="106" t="s">
        <v>82</v>
      </c>
      <c r="IC1307" s="106" t="s">
        <v>1913</v>
      </c>
    </row>
    <row r="1308" spans="1:237" ht="15" customHeight="1">
      <c r="A1308" s="105">
        <f t="shared" si="174"/>
        <v>968</v>
      </c>
      <c r="B1308" s="106" t="s">
        <v>518</v>
      </c>
      <c r="C1308" s="106" t="s">
        <v>519</v>
      </c>
      <c r="D1308" s="106" t="s">
        <v>520</v>
      </c>
      <c r="E1308" s="113"/>
      <c r="F1308" s="163"/>
      <c r="G1308" s="131"/>
      <c r="H1308" s="131"/>
      <c r="I1308" s="131"/>
      <c r="J1308" s="164"/>
      <c r="K1308" s="163"/>
      <c r="L1308" s="131"/>
      <c r="M1308" s="131"/>
      <c r="N1308" s="164"/>
      <c r="O1308" s="163"/>
      <c r="P1308" s="131"/>
      <c r="Q1308" s="131"/>
      <c r="R1308" s="131"/>
      <c r="S1308" s="131"/>
      <c r="T1308" s="164"/>
      <c r="U1308" s="163"/>
      <c r="V1308" s="131"/>
      <c r="W1308" s="131"/>
      <c r="X1308" s="131"/>
      <c r="Y1308" s="164"/>
      <c r="Z1308" s="163"/>
      <c r="AA1308" s="131"/>
      <c r="AB1308" s="131"/>
      <c r="AC1308" s="131"/>
      <c r="AD1308" s="164"/>
      <c r="AE1308" s="163"/>
      <c r="AF1308" s="131"/>
      <c r="AG1308" s="131"/>
      <c r="AH1308" s="131"/>
      <c r="AI1308" s="131"/>
      <c r="AJ1308" s="223"/>
      <c r="AK1308" s="164"/>
      <c r="AL1308" s="163"/>
      <c r="AM1308" s="131"/>
      <c r="AN1308" s="131"/>
      <c r="AO1308" s="131"/>
      <c r="AP1308" s="131"/>
      <c r="AQ1308" s="131"/>
      <c r="AR1308" s="131"/>
      <c r="AS1308" s="164"/>
      <c r="AT1308" s="163"/>
      <c r="AU1308" s="131"/>
      <c r="AV1308" s="131"/>
      <c r="AW1308" s="131"/>
      <c r="AX1308" s="131"/>
      <c r="AY1308" s="164"/>
      <c r="AZ1308" s="163"/>
      <c r="BA1308" s="131"/>
      <c r="BB1308" s="131"/>
      <c r="BC1308" s="131"/>
      <c r="BD1308" s="131"/>
      <c r="BE1308" s="131"/>
      <c r="BF1308" s="164"/>
      <c r="BG1308" s="163"/>
      <c r="BH1308" s="131"/>
      <c r="BI1308" s="131"/>
      <c r="BJ1308" s="131"/>
      <c r="BK1308" s="131"/>
      <c r="BL1308" s="164"/>
      <c r="BM1308" s="163"/>
      <c r="BN1308" s="131"/>
      <c r="BO1308" s="131"/>
      <c r="BP1308" s="131"/>
      <c r="BQ1308" s="131"/>
      <c r="BR1308" s="131"/>
      <c r="BS1308" s="164"/>
      <c r="BT1308" s="163"/>
      <c r="BU1308" s="131"/>
      <c r="BV1308" s="131"/>
      <c r="BW1308" s="131"/>
      <c r="BX1308" s="131"/>
      <c r="BY1308" s="164"/>
      <c r="BZ1308" s="163"/>
      <c r="CA1308" s="131"/>
      <c r="CB1308" s="175"/>
      <c r="CC1308" s="165"/>
      <c r="CD1308" s="134"/>
      <c r="CE1308" s="134"/>
      <c r="CF1308" s="175"/>
      <c r="CG1308" s="165"/>
      <c r="CH1308" s="134"/>
      <c r="CI1308" s="175"/>
      <c r="CJ1308" s="165"/>
      <c r="CK1308" s="134"/>
      <c r="CL1308" s="134"/>
      <c r="CM1308" s="175"/>
      <c r="CN1308" s="165"/>
      <c r="CO1308" s="134"/>
      <c r="CP1308" s="134"/>
      <c r="CQ1308" s="134"/>
      <c r="CR1308" s="134"/>
      <c r="CS1308" s="175"/>
      <c r="CT1308" s="165"/>
      <c r="CU1308" s="134"/>
      <c r="CV1308" s="134"/>
      <c r="CW1308" s="134"/>
      <c r="CX1308" s="134"/>
      <c r="CY1308" s="245"/>
      <c r="CZ1308" s="153"/>
      <c r="DA1308" s="131"/>
      <c r="DB1308" s="164"/>
      <c r="DC1308" s="153"/>
      <c r="DD1308" s="131"/>
      <c r="DE1308" s="131"/>
      <c r="DF1308" s="131"/>
      <c r="DG1308" s="131"/>
      <c r="DH1308" s="164"/>
      <c r="DI1308" s="153"/>
      <c r="DJ1308" s="153"/>
      <c r="DK1308" s="131"/>
      <c r="DL1308" s="164"/>
      <c r="DM1308" s="153"/>
      <c r="DN1308" s="131"/>
      <c r="DO1308" s="164"/>
      <c r="DP1308" s="153"/>
      <c r="DQ1308" s="131"/>
      <c r="DR1308" s="131"/>
      <c r="DS1308" s="223"/>
      <c r="DT1308" s="131"/>
      <c r="DU1308" s="153"/>
      <c r="DV1308" s="223"/>
      <c r="DW1308" s="164"/>
      <c r="DX1308" s="153"/>
      <c r="DY1308" s="131"/>
      <c r="DZ1308" s="131"/>
      <c r="EA1308" s="131"/>
      <c r="EB1308" s="131"/>
      <c r="EC1308" s="131"/>
      <c r="ED1308" s="131"/>
      <c r="EE1308" s="131"/>
      <c r="EF1308" s="131"/>
      <c r="EG1308" s="131"/>
      <c r="EH1308" s="131"/>
      <c r="EI1308" s="131"/>
      <c r="EJ1308" s="164"/>
      <c r="EK1308" s="153"/>
      <c r="EL1308" s="131"/>
      <c r="EM1308" s="131"/>
      <c r="EN1308" s="153"/>
      <c r="EO1308" s="131"/>
      <c r="EP1308" s="131"/>
      <c r="EQ1308" s="131"/>
      <c r="ER1308" s="223"/>
      <c r="ES1308" s="164"/>
      <c r="ET1308" s="153"/>
      <c r="EU1308" s="131"/>
      <c r="EV1308" s="131"/>
      <c r="EW1308" s="131"/>
      <c r="EX1308" s="131"/>
      <c r="EY1308" s="131"/>
      <c r="EZ1308" s="164"/>
      <c r="FA1308" s="153"/>
      <c r="FB1308" s="131"/>
      <c r="FC1308" s="131"/>
      <c r="FD1308" s="131"/>
      <c r="FE1308" s="131"/>
      <c r="FF1308" s="131"/>
      <c r="FG1308" s="131"/>
      <c r="FH1308" s="164"/>
      <c r="FI1308" s="153"/>
      <c r="FJ1308" s="131"/>
      <c r="FK1308" s="131"/>
      <c r="FL1308" s="131"/>
      <c r="FM1308" s="131"/>
      <c r="FN1308" s="131"/>
      <c r="FO1308" s="131"/>
      <c r="FP1308" s="223"/>
      <c r="FQ1308" s="163"/>
      <c r="FR1308" s="131"/>
      <c r="FS1308" s="131"/>
      <c r="FX1308" s="131"/>
      <c r="FY1308" s="223"/>
      <c r="FZ1308" s="163"/>
      <c r="GA1308" s="131"/>
      <c r="GB1308" s="131"/>
      <c r="GC1308" s="223"/>
      <c r="GD1308" s="164"/>
      <c r="GE1308" s="153"/>
      <c r="GF1308" s="131"/>
      <c r="GG1308" s="131"/>
      <c r="GH1308" s="131"/>
      <c r="GI1308" s="131"/>
      <c r="GJ1308" s="131"/>
      <c r="GK1308" s="131"/>
      <c r="GL1308" s="131"/>
      <c r="GM1308" s="131"/>
      <c r="GN1308" s="164"/>
      <c r="GO1308" s="153"/>
      <c r="GP1308" s="131"/>
      <c r="GQ1308" s="131"/>
      <c r="GR1308" s="131"/>
      <c r="GS1308" s="223"/>
      <c r="GT1308" s="223"/>
      <c r="GU1308" s="223"/>
      <c r="GV1308" s="163"/>
      <c r="GW1308" s="153"/>
      <c r="GX1308" s="153"/>
      <c r="GY1308" s="153"/>
      <c r="GZ1308" s="153"/>
      <c r="HA1308" s="153"/>
      <c r="HB1308" s="153"/>
      <c r="HC1308" s="369"/>
      <c r="HD1308" s="163"/>
      <c r="HE1308" s="153"/>
      <c r="HF1308" s="153"/>
      <c r="HG1308" s="153"/>
      <c r="HH1308" s="153"/>
      <c r="HI1308" s="131"/>
      <c r="HJ1308" s="131"/>
      <c r="HK1308" s="164"/>
      <c r="HL1308" s="153"/>
      <c r="HM1308" s="131"/>
      <c r="HN1308" s="131"/>
      <c r="HO1308" s="131"/>
      <c r="HP1308" s="133"/>
      <c r="HQ1308" s="126">
        <f t="shared" si="176"/>
        <v>0</v>
      </c>
      <c r="HR1308" s="202" t="str">
        <f t="shared" si="177"/>
        <v>~~~</v>
      </c>
      <c r="HS1308" s="130">
        <f t="shared" si="178"/>
        <v>0</v>
      </c>
      <c r="HT1308" s="208">
        <f t="shared" si="179"/>
        <v>0</v>
      </c>
      <c r="HU1308" s="208">
        <f t="shared" si="180"/>
        <v>0</v>
      </c>
      <c r="HV1308" s="208">
        <f t="shared" si="181"/>
        <v>0</v>
      </c>
      <c r="HW1308" s="209">
        <f t="shared" si="175"/>
        <v>0</v>
      </c>
      <c r="HX1308" s="204"/>
      <c r="HY1308" s="104"/>
      <c r="HZ1308" s="104"/>
      <c r="IA1308" s="106" t="s">
        <v>518</v>
      </c>
      <c r="IB1308" s="106" t="s">
        <v>519</v>
      </c>
      <c r="IC1308" s="106" t="s">
        <v>520</v>
      </c>
    </row>
    <row r="1309" spans="1:237" ht="15" customHeight="1">
      <c r="A1309" s="105">
        <f t="shared" si="174"/>
        <v>968</v>
      </c>
      <c r="B1309" s="106" t="s">
        <v>803</v>
      </c>
      <c r="C1309" s="106" t="s">
        <v>233</v>
      </c>
      <c r="D1309" s="106" t="s">
        <v>804</v>
      </c>
      <c r="E1309" s="113"/>
      <c r="F1309" s="163"/>
      <c r="G1309" s="131"/>
      <c r="H1309" s="131"/>
      <c r="I1309" s="131"/>
      <c r="J1309" s="164"/>
      <c r="K1309" s="163"/>
      <c r="L1309" s="131"/>
      <c r="M1309" s="131"/>
      <c r="N1309" s="164"/>
      <c r="O1309" s="163"/>
      <c r="P1309" s="131"/>
      <c r="Q1309" s="131"/>
      <c r="R1309" s="131"/>
      <c r="S1309" s="131"/>
      <c r="T1309" s="164"/>
      <c r="U1309" s="163"/>
      <c r="V1309" s="131"/>
      <c r="W1309" s="131"/>
      <c r="X1309" s="131"/>
      <c r="Y1309" s="164"/>
      <c r="Z1309" s="163"/>
      <c r="AA1309" s="131"/>
      <c r="AB1309" s="131"/>
      <c r="AC1309" s="131"/>
      <c r="AD1309" s="164"/>
      <c r="AE1309" s="163"/>
      <c r="AF1309" s="131"/>
      <c r="AG1309" s="131"/>
      <c r="AH1309" s="131"/>
      <c r="AI1309" s="131"/>
      <c r="AJ1309" s="223"/>
      <c r="AK1309" s="164"/>
      <c r="AL1309" s="163"/>
      <c r="AM1309" s="131"/>
      <c r="AN1309" s="131"/>
      <c r="AO1309" s="131"/>
      <c r="AP1309" s="131"/>
      <c r="AQ1309" s="131"/>
      <c r="AR1309" s="131"/>
      <c r="AS1309" s="164"/>
      <c r="AT1309" s="163"/>
      <c r="AU1309" s="131"/>
      <c r="AV1309" s="131"/>
      <c r="AW1309" s="131"/>
      <c r="AX1309" s="131"/>
      <c r="AY1309" s="164"/>
      <c r="AZ1309" s="163"/>
      <c r="BA1309" s="131"/>
      <c r="BB1309" s="131"/>
      <c r="BC1309" s="131"/>
      <c r="BD1309" s="131"/>
      <c r="BE1309" s="131"/>
      <c r="BF1309" s="164"/>
      <c r="BG1309" s="163"/>
      <c r="BH1309" s="131"/>
      <c r="BI1309" s="131"/>
      <c r="BJ1309" s="131"/>
      <c r="BK1309" s="131"/>
      <c r="BL1309" s="164"/>
      <c r="BM1309" s="163"/>
      <c r="BN1309" s="131"/>
      <c r="BO1309" s="131"/>
      <c r="BP1309" s="131"/>
      <c r="BQ1309" s="131"/>
      <c r="BR1309" s="131"/>
      <c r="BS1309" s="164"/>
      <c r="BT1309" s="163"/>
      <c r="BU1309" s="131"/>
      <c r="BV1309" s="131"/>
      <c r="BW1309" s="131"/>
      <c r="BX1309" s="131"/>
      <c r="BY1309" s="164"/>
      <c r="BZ1309" s="163"/>
      <c r="CA1309" s="131"/>
      <c r="CB1309" s="164"/>
      <c r="CC1309" s="163"/>
      <c r="CD1309" s="131"/>
      <c r="CE1309" s="131"/>
      <c r="CF1309" s="164"/>
      <c r="CG1309" s="163"/>
      <c r="CH1309" s="131"/>
      <c r="CI1309" s="164"/>
      <c r="CJ1309" s="163"/>
      <c r="CK1309" s="131"/>
      <c r="CL1309" s="131"/>
      <c r="CM1309" s="164"/>
      <c r="CN1309" s="163"/>
      <c r="CO1309" s="131"/>
      <c r="CP1309" s="131"/>
      <c r="CQ1309" s="131"/>
      <c r="CR1309" s="131"/>
      <c r="CS1309" s="164"/>
      <c r="CT1309" s="163"/>
      <c r="CU1309" s="131"/>
      <c r="CV1309" s="131"/>
      <c r="CW1309" s="131"/>
      <c r="CX1309" s="131"/>
      <c r="CY1309" s="244"/>
      <c r="CZ1309" s="153"/>
      <c r="DA1309" s="131"/>
      <c r="DB1309" s="164"/>
      <c r="DC1309" s="153"/>
      <c r="DD1309" s="131"/>
      <c r="DE1309" s="131"/>
      <c r="DF1309" s="131"/>
      <c r="DG1309" s="131"/>
      <c r="DH1309" s="164"/>
      <c r="DI1309" s="153"/>
      <c r="DJ1309" s="153"/>
      <c r="DK1309" s="131"/>
      <c r="DL1309" s="164"/>
      <c r="DM1309" s="153"/>
      <c r="DN1309" s="131"/>
      <c r="DO1309" s="164"/>
      <c r="DP1309" s="153"/>
      <c r="DQ1309" s="131"/>
      <c r="DR1309" s="131"/>
      <c r="DS1309" s="223"/>
      <c r="DT1309" s="131"/>
      <c r="DU1309" s="153"/>
      <c r="DV1309" s="223"/>
      <c r="DW1309" s="164"/>
      <c r="DX1309" s="153"/>
      <c r="DY1309" s="131"/>
      <c r="DZ1309" s="131"/>
      <c r="EA1309" s="131"/>
      <c r="EB1309" s="131"/>
      <c r="EC1309" s="131"/>
      <c r="ED1309" s="131"/>
      <c r="EE1309" s="131"/>
      <c r="EF1309" s="131"/>
      <c r="EG1309" s="131"/>
      <c r="EH1309" s="131"/>
      <c r="EI1309" s="131"/>
      <c r="EJ1309" s="164"/>
      <c r="EK1309" s="153"/>
      <c r="EL1309" s="131"/>
      <c r="EM1309" s="131"/>
      <c r="EN1309" s="153"/>
      <c r="EO1309" s="131"/>
      <c r="EP1309" s="131"/>
      <c r="EQ1309" s="131"/>
      <c r="ER1309" s="223"/>
      <c r="ES1309" s="164"/>
      <c r="ET1309" s="153"/>
      <c r="EU1309" s="131"/>
      <c r="EV1309" s="131"/>
      <c r="EW1309" s="131"/>
      <c r="EX1309" s="131"/>
      <c r="EY1309" s="131"/>
      <c r="EZ1309" s="164"/>
      <c r="FA1309" s="153"/>
      <c r="FB1309" s="131"/>
      <c r="FC1309" s="131"/>
      <c r="FD1309" s="131"/>
      <c r="FE1309" s="131"/>
      <c r="FF1309" s="131"/>
      <c r="FG1309" s="131"/>
      <c r="FH1309" s="164"/>
      <c r="FI1309" s="153"/>
      <c r="FJ1309" s="131"/>
      <c r="FK1309" s="131"/>
      <c r="FL1309" s="131"/>
      <c r="FM1309" s="131"/>
      <c r="FN1309" s="131"/>
      <c r="FO1309" s="131"/>
      <c r="FP1309" s="223"/>
      <c r="FQ1309" s="163"/>
      <c r="FR1309" s="131"/>
      <c r="FS1309" s="131"/>
      <c r="FX1309" s="131"/>
      <c r="FY1309" s="223"/>
      <c r="FZ1309" s="163"/>
      <c r="GA1309" s="131"/>
      <c r="GB1309" s="131"/>
      <c r="GC1309" s="223"/>
      <c r="GD1309" s="164"/>
      <c r="GE1309" s="153"/>
      <c r="GF1309" s="131"/>
      <c r="GG1309" s="131"/>
      <c r="GH1309" s="131"/>
      <c r="GI1309" s="131"/>
      <c r="GJ1309" s="131"/>
      <c r="GK1309" s="131"/>
      <c r="GL1309" s="131"/>
      <c r="GM1309" s="131"/>
      <c r="GN1309" s="164"/>
      <c r="GO1309" s="153"/>
      <c r="GP1309" s="131"/>
      <c r="GQ1309" s="131"/>
      <c r="GR1309" s="131"/>
      <c r="GS1309" s="223"/>
      <c r="GT1309" s="223"/>
      <c r="GU1309" s="223"/>
      <c r="GV1309" s="163"/>
      <c r="GW1309" s="153"/>
      <c r="GX1309" s="153"/>
      <c r="GY1309" s="153"/>
      <c r="GZ1309" s="153"/>
      <c r="HA1309" s="153"/>
      <c r="HB1309" s="153"/>
      <c r="HC1309" s="369"/>
      <c r="HD1309" s="163"/>
      <c r="HE1309" s="153"/>
      <c r="HF1309" s="153"/>
      <c r="HG1309" s="153"/>
      <c r="HH1309" s="153"/>
      <c r="HI1309" s="131"/>
      <c r="HJ1309" s="131"/>
      <c r="HK1309" s="164"/>
      <c r="HL1309" s="153"/>
      <c r="HM1309" s="131"/>
      <c r="HN1309" s="131"/>
      <c r="HO1309" s="131"/>
      <c r="HP1309" s="133"/>
      <c r="HQ1309" s="126">
        <f t="shared" si="176"/>
        <v>0</v>
      </c>
      <c r="HR1309" s="202" t="str">
        <f t="shared" si="177"/>
        <v>~~~</v>
      </c>
      <c r="HS1309" s="130">
        <f t="shared" si="178"/>
        <v>0</v>
      </c>
      <c r="HT1309" s="208">
        <f t="shared" si="179"/>
        <v>0</v>
      </c>
      <c r="HU1309" s="208">
        <f t="shared" si="180"/>
        <v>0</v>
      </c>
      <c r="HV1309" s="208">
        <f t="shared" si="181"/>
        <v>0</v>
      </c>
      <c r="HW1309" s="209">
        <f t="shared" si="175"/>
        <v>0</v>
      </c>
      <c r="HX1309" s="204"/>
      <c r="HY1309" s="104"/>
      <c r="HZ1309" s="104"/>
      <c r="IA1309" s="106" t="s">
        <v>803</v>
      </c>
      <c r="IB1309" s="106" t="s">
        <v>233</v>
      </c>
      <c r="IC1309" s="106" t="s">
        <v>804</v>
      </c>
    </row>
    <row r="1310" spans="1:237" ht="15" customHeight="1">
      <c r="A1310" s="105">
        <f t="shared" si="174"/>
        <v>424</v>
      </c>
      <c r="B1310" s="95" t="s">
        <v>102</v>
      </c>
      <c r="C1310" s="95" t="s">
        <v>169</v>
      </c>
      <c r="D1310" s="95" t="s">
        <v>93</v>
      </c>
      <c r="E1310" s="117" t="s">
        <v>192</v>
      </c>
      <c r="F1310" s="169"/>
      <c r="G1310" s="132"/>
      <c r="H1310" s="132"/>
      <c r="I1310" s="132"/>
      <c r="J1310" s="166"/>
      <c r="K1310" s="169"/>
      <c r="L1310" s="132"/>
      <c r="M1310" s="132"/>
      <c r="N1310" s="166"/>
      <c r="O1310" s="169"/>
      <c r="P1310" s="132"/>
      <c r="Q1310" s="132"/>
      <c r="R1310" s="132"/>
      <c r="S1310" s="132"/>
      <c r="T1310" s="166"/>
      <c r="U1310" s="169">
        <v>14.08</v>
      </c>
      <c r="V1310" s="132">
        <v>15</v>
      </c>
      <c r="W1310" s="132">
        <v>16.04</v>
      </c>
      <c r="X1310" s="132"/>
      <c r="Y1310" s="166"/>
      <c r="Z1310" s="169"/>
      <c r="AA1310" s="132"/>
      <c r="AB1310" s="132"/>
      <c r="AC1310" s="132"/>
      <c r="AD1310" s="166"/>
      <c r="AE1310" s="169"/>
      <c r="AF1310" s="132"/>
      <c r="AG1310" s="132"/>
      <c r="AH1310" s="132"/>
      <c r="AI1310" s="132"/>
      <c r="AJ1310" s="226"/>
      <c r="AK1310" s="166"/>
      <c r="AL1310" s="169"/>
      <c r="AM1310" s="132"/>
      <c r="AN1310" s="132"/>
      <c r="AO1310" s="132"/>
      <c r="AP1310" s="132"/>
      <c r="AQ1310" s="132"/>
      <c r="AR1310" s="132"/>
      <c r="AS1310" s="166"/>
      <c r="AT1310" s="169">
        <v>13.04</v>
      </c>
      <c r="AU1310" s="132">
        <v>13.04</v>
      </c>
      <c r="AV1310" s="132">
        <v>13.07</v>
      </c>
      <c r="AW1310" s="132">
        <v>15</v>
      </c>
      <c r="AX1310" s="132"/>
      <c r="AY1310" s="166"/>
      <c r="AZ1310" s="169"/>
      <c r="BA1310" s="132"/>
      <c r="BB1310" s="132"/>
      <c r="BC1310" s="132"/>
      <c r="BD1310" s="132"/>
      <c r="BE1310" s="132"/>
      <c r="BF1310" s="166"/>
      <c r="BG1310" s="169"/>
      <c r="BH1310" s="132"/>
      <c r="BI1310" s="132"/>
      <c r="BJ1310" s="132"/>
      <c r="BK1310" s="132"/>
      <c r="BL1310" s="166"/>
      <c r="BM1310" s="169"/>
      <c r="BN1310" s="132"/>
      <c r="BO1310" s="132"/>
      <c r="BP1310" s="132"/>
      <c r="BQ1310" s="132"/>
      <c r="BR1310" s="132"/>
      <c r="BS1310" s="166"/>
      <c r="BT1310" s="169"/>
      <c r="BU1310" s="132"/>
      <c r="BV1310" s="132"/>
      <c r="BW1310" s="132"/>
      <c r="BX1310" s="132"/>
      <c r="BY1310" s="166"/>
      <c r="BZ1310" s="169"/>
      <c r="CA1310" s="132"/>
      <c r="CB1310" s="164"/>
      <c r="CC1310" s="163"/>
      <c r="CD1310" s="131"/>
      <c r="CE1310" s="131"/>
      <c r="CF1310" s="164"/>
      <c r="CG1310" s="163"/>
      <c r="CH1310" s="131"/>
      <c r="CI1310" s="164"/>
      <c r="CJ1310" s="163"/>
      <c r="CK1310" s="131"/>
      <c r="CL1310" s="131"/>
      <c r="CM1310" s="164"/>
      <c r="CN1310" s="163"/>
      <c r="CO1310" s="131"/>
      <c r="CP1310" s="131"/>
      <c r="CQ1310" s="131"/>
      <c r="CR1310" s="131"/>
      <c r="CS1310" s="164"/>
      <c r="CT1310" s="163"/>
      <c r="CU1310" s="131"/>
      <c r="CV1310" s="131"/>
      <c r="CW1310" s="131"/>
      <c r="CX1310" s="131"/>
      <c r="CY1310" s="244"/>
      <c r="CZ1310" s="153"/>
      <c r="DA1310" s="131"/>
      <c r="DB1310" s="164"/>
      <c r="DC1310" s="153"/>
      <c r="DD1310" s="131"/>
      <c r="DE1310" s="131"/>
      <c r="DF1310" s="131"/>
      <c r="DG1310" s="131"/>
      <c r="DH1310" s="164"/>
      <c r="DI1310" s="153"/>
      <c r="DJ1310" s="153"/>
      <c r="DK1310" s="131"/>
      <c r="DL1310" s="164"/>
      <c r="DM1310" s="153"/>
      <c r="DN1310" s="131"/>
      <c r="DO1310" s="164"/>
      <c r="DP1310" s="153"/>
      <c r="DQ1310" s="131"/>
      <c r="DR1310" s="131"/>
      <c r="DS1310" s="223"/>
      <c r="DT1310" s="131"/>
      <c r="DU1310" s="153"/>
      <c r="DV1310" s="223"/>
      <c r="DW1310" s="164"/>
      <c r="DX1310" s="153"/>
      <c r="DY1310" s="131"/>
      <c r="DZ1310" s="131"/>
      <c r="EA1310" s="131"/>
      <c r="EB1310" s="131"/>
      <c r="EC1310" s="131"/>
      <c r="ED1310" s="131"/>
      <c r="EE1310" s="131"/>
      <c r="EF1310" s="131"/>
      <c r="EG1310" s="131"/>
      <c r="EH1310" s="131"/>
      <c r="EI1310" s="131"/>
      <c r="EJ1310" s="164"/>
      <c r="EK1310" s="153"/>
      <c r="EL1310" s="131"/>
      <c r="EM1310" s="131"/>
      <c r="EN1310" s="153"/>
      <c r="EO1310" s="131"/>
      <c r="EP1310" s="131"/>
      <c r="EQ1310" s="131"/>
      <c r="ER1310" s="223"/>
      <c r="ES1310" s="164"/>
      <c r="ET1310" s="153"/>
      <c r="EU1310" s="131"/>
      <c r="EV1310" s="131"/>
      <c r="EW1310" s="131"/>
      <c r="EX1310" s="131"/>
      <c r="EY1310" s="131"/>
      <c r="EZ1310" s="164"/>
      <c r="FA1310" s="153"/>
      <c r="FB1310" s="131"/>
      <c r="FC1310" s="131"/>
      <c r="FD1310" s="131"/>
      <c r="FE1310" s="131"/>
      <c r="FF1310" s="131"/>
      <c r="FG1310" s="131"/>
      <c r="FH1310" s="164"/>
      <c r="FI1310" s="153"/>
      <c r="FJ1310" s="131"/>
      <c r="FK1310" s="131"/>
      <c r="FL1310" s="131"/>
      <c r="FM1310" s="131"/>
      <c r="FN1310" s="131"/>
      <c r="FO1310" s="131"/>
      <c r="FP1310" s="223"/>
      <c r="FQ1310" s="163"/>
      <c r="FR1310" s="131"/>
      <c r="FS1310" s="131"/>
      <c r="FX1310" s="131"/>
      <c r="FY1310" s="223"/>
      <c r="FZ1310" s="163"/>
      <c r="GA1310" s="131"/>
      <c r="GB1310" s="131"/>
      <c r="GC1310" s="223"/>
      <c r="GD1310" s="164"/>
      <c r="GE1310" s="153"/>
      <c r="GF1310" s="131"/>
      <c r="GG1310" s="131"/>
      <c r="GH1310" s="131"/>
      <c r="GI1310" s="131"/>
      <c r="GJ1310" s="131"/>
      <c r="GK1310" s="131"/>
      <c r="GL1310" s="131"/>
      <c r="GM1310" s="131"/>
      <c r="GN1310" s="164"/>
      <c r="GO1310" s="153"/>
      <c r="GP1310" s="131"/>
      <c r="GQ1310" s="131"/>
      <c r="GR1310" s="131"/>
      <c r="GS1310" s="223"/>
      <c r="GT1310" s="223"/>
      <c r="GU1310" s="223"/>
      <c r="GV1310" s="163"/>
      <c r="GW1310" s="153"/>
      <c r="GX1310" s="153"/>
      <c r="GY1310" s="153"/>
      <c r="GZ1310" s="153"/>
      <c r="HA1310" s="153"/>
      <c r="HB1310" s="153"/>
      <c r="HC1310" s="369"/>
      <c r="HD1310" s="163"/>
      <c r="HE1310" s="153"/>
      <c r="HF1310" s="153"/>
      <c r="HG1310" s="153"/>
      <c r="HH1310" s="153"/>
      <c r="HI1310" s="131"/>
      <c r="HJ1310" s="131"/>
      <c r="HK1310" s="164"/>
      <c r="HL1310" s="153"/>
      <c r="HM1310" s="131"/>
      <c r="HN1310" s="131"/>
      <c r="HO1310" s="131"/>
      <c r="HP1310" s="133"/>
      <c r="HQ1310" s="126">
        <f t="shared" si="176"/>
        <v>16.04</v>
      </c>
      <c r="HR1310" s="202" t="str">
        <f t="shared" si="177"/>
        <v>Senior</v>
      </c>
      <c r="HS1310" s="130">
        <f t="shared" si="178"/>
        <v>0</v>
      </c>
      <c r="HT1310" s="208">
        <f t="shared" si="179"/>
        <v>4</v>
      </c>
      <c r="HU1310" s="208">
        <f t="shared" si="180"/>
        <v>3</v>
      </c>
      <c r="HV1310" s="208">
        <f t="shared" si="181"/>
        <v>0</v>
      </c>
      <c r="HW1310" s="209">
        <f t="shared" si="175"/>
        <v>0</v>
      </c>
      <c r="HX1310" s="204"/>
      <c r="HY1310" s="104"/>
      <c r="HZ1310" s="104" t="s">
        <v>852</v>
      </c>
      <c r="IA1310" s="95" t="s">
        <v>102</v>
      </c>
      <c r="IB1310" s="95" t="s">
        <v>169</v>
      </c>
      <c r="IC1310" s="95" t="s">
        <v>93</v>
      </c>
    </row>
    <row r="1311" spans="1:237" ht="15" customHeight="1">
      <c r="A1311" s="105">
        <f t="shared" si="174"/>
        <v>968</v>
      </c>
      <c r="B1311" s="106" t="s">
        <v>1038</v>
      </c>
      <c r="C1311" s="106" t="s">
        <v>1039</v>
      </c>
      <c r="D1311" s="106" t="s">
        <v>93</v>
      </c>
      <c r="E1311" s="113"/>
      <c r="F1311" s="163"/>
      <c r="G1311" s="131"/>
      <c r="H1311" s="131"/>
      <c r="I1311" s="131"/>
      <c r="J1311" s="164"/>
      <c r="K1311" s="163"/>
      <c r="L1311" s="131"/>
      <c r="M1311" s="131"/>
      <c r="N1311" s="164"/>
      <c r="O1311" s="163"/>
      <c r="P1311" s="131"/>
      <c r="Q1311" s="131"/>
      <c r="R1311" s="131"/>
      <c r="S1311" s="131"/>
      <c r="T1311" s="164"/>
      <c r="U1311" s="163"/>
      <c r="V1311" s="131"/>
      <c r="W1311" s="131"/>
      <c r="X1311" s="131"/>
      <c r="Y1311" s="164"/>
      <c r="Z1311" s="163"/>
      <c r="AA1311" s="131"/>
      <c r="AB1311" s="131"/>
      <c r="AC1311" s="131"/>
      <c r="AD1311" s="164"/>
      <c r="AE1311" s="163"/>
      <c r="AF1311" s="131"/>
      <c r="AG1311" s="131"/>
      <c r="AH1311" s="131"/>
      <c r="AI1311" s="131"/>
      <c r="AJ1311" s="223"/>
      <c r="AK1311" s="164"/>
      <c r="AL1311" s="163"/>
      <c r="AM1311" s="131"/>
      <c r="AN1311" s="131"/>
      <c r="AO1311" s="131"/>
      <c r="AP1311" s="131"/>
      <c r="AQ1311" s="131"/>
      <c r="AR1311" s="131"/>
      <c r="AS1311" s="164"/>
      <c r="AT1311" s="163"/>
      <c r="AU1311" s="131"/>
      <c r="AV1311" s="131"/>
      <c r="AW1311" s="131"/>
      <c r="AX1311" s="131"/>
      <c r="AY1311" s="164"/>
      <c r="AZ1311" s="163"/>
      <c r="BA1311" s="131"/>
      <c r="BB1311" s="131"/>
      <c r="BC1311" s="131"/>
      <c r="BD1311" s="131"/>
      <c r="BE1311" s="131"/>
      <c r="BF1311" s="164"/>
      <c r="BG1311" s="163"/>
      <c r="BH1311" s="131"/>
      <c r="BI1311" s="131"/>
      <c r="BJ1311" s="131"/>
      <c r="BK1311" s="131"/>
      <c r="BL1311" s="164"/>
      <c r="BM1311" s="163"/>
      <c r="BN1311" s="131"/>
      <c r="BO1311" s="131"/>
      <c r="BP1311" s="131"/>
      <c r="BQ1311" s="131"/>
      <c r="BR1311" s="131"/>
      <c r="BS1311" s="164"/>
      <c r="BT1311" s="163"/>
      <c r="BU1311" s="131"/>
      <c r="BV1311" s="131"/>
      <c r="BW1311" s="131"/>
      <c r="BX1311" s="131"/>
      <c r="BY1311" s="164"/>
      <c r="BZ1311" s="163"/>
      <c r="CA1311" s="131"/>
      <c r="CB1311" s="164"/>
      <c r="CC1311" s="163"/>
      <c r="CD1311" s="131"/>
      <c r="CE1311" s="131"/>
      <c r="CF1311" s="164"/>
      <c r="CG1311" s="163"/>
      <c r="CH1311" s="131"/>
      <c r="CI1311" s="164"/>
      <c r="CJ1311" s="163"/>
      <c r="CK1311" s="131"/>
      <c r="CL1311" s="131"/>
      <c r="CM1311" s="164"/>
      <c r="CN1311" s="163"/>
      <c r="CO1311" s="131"/>
      <c r="CP1311" s="131"/>
      <c r="CQ1311" s="131"/>
      <c r="CR1311" s="131"/>
      <c r="CS1311" s="164"/>
      <c r="CT1311" s="163"/>
      <c r="CU1311" s="131"/>
      <c r="CV1311" s="131"/>
      <c r="CW1311" s="131"/>
      <c r="CX1311" s="131"/>
      <c r="CY1311" s="244"/>
      <c r="CZ1311" s="153"/>
      <c r="DA1311" s="131"/>
      <c r="DB1311" s="164"/>
      <c r="DC1311" s="153"/>
      <c r="DD1311" s="131"/>
      <c r="DE1311" s="131"/>
      <c r="DF1311" s="131"/>
      <c r="DG1311" s="131"/>
      <c r="DH1311" s="164"/>
      <c r="DI1311" s="153"/>
      <c r="DJ1311" s="153"/>
      <c r="DK1311" s="131"/>
      <c r="DL1311" s="164"/>
      <c r="DM1311" s="153"/>
      <c r="DN1311" s="131"/>
      <c r="DO1311" s="164"/>
      <c r="DP1311" s="153"/>
      <c r="DQ1311" s="131"/>
      <c r="DR1311" s="131"/>
      <c r="DS1311" s="223"/>
      <c r="DT1311" s="131"/>
      <c r="DU1311" s="153"/>
      <c r="DV1311" s="223"/>
      <c r="DW1311" s="164"/>
      <c r="DX1311" s="153"/>
      <c r="DY1311" s="131"/>
      <c r="DZ1311" s="131"/>
      <c r="EA1311" s="131"/>
      <c r="EB1311" s="131"/>
      <c r="EC1311" s="131"/>
      <c r="ED1311" s="131"/>
      <c r="EE1311" s="131"/>
      <c r="EF1311" s="131"/>
      <c r="EG1311" s="131"/>
      <c r="EH1311" s="131"/>
      <c r="EI1311" s="131"/>
      <c r="EJ1311" s="164"/>
      <c r="EK1311" s="153"/>
      <c r="EL1311" s="131"/>
      <c r="EM1311" s="131"/>
      <c r="EN1311" s="153"/>
      <c r="EO1311" s="131"/>
      <c r="EP1311" s="131"/>
      <c r="EQ1311" s="131"/>
      <c r="ER1311" s="223"/>
      <c r="ES1311" s="164"/>
      <c r="ET1311" s="153"/>
      <c r="EU1311" s="131"/>
      <c r="EV1311" s="131"/>
      <c r="EW1311" s="131"/>
      <c r="EX1311" s="131"/>
      <c r="EY1311" s="131"/>
      <c r="EZ1311" s="164"/>
      <c r="FA1311" s="153"/>
      <c r="FB1311" s="131"/>
      <c r="FC1311" s="131"/>
      <c r="FD1311" s="131"/>
      <c r="FE1311" s="131"/>
      <c r="FF1311" s="131"/>
      <c r="FG1311" s="131"/>
      <c r="FH1311" s="164"/>
      <c r="FI1311" s="153"/>
      <c r="FJ1311" s="131"/>
      <c r="FK1311" s="131"/>
      <c r="FL1311" s="131"/>
      <c r="FM1311" s="131"/>
      <c r="FN1311" s="131"/>
      <c r="FO1311" s="131"/>
      <c r="FP1311" s="223"/>
      <c r="FQ1311" s="163"/>
      <c r="FR1311" s="131"/>
      <c r="FS1311" s="131"/>
      <c r="FX1311" s="131"/>
      <c r="FY1311" s="223"/>
      <c r="FZ1311" s="163"/>
      <c r="GA1311" s="131"/>
      <c r="GB1311" s="131"/>
      <c r="GC1311" s="223"/>
      <c r="GD1311" s="164"/>
      <c r="GE1311" s="153"/>
      <c r="GF1311" s="131"/>
      <c r="GG1311" s="131"/>
      <c r="GH1311" s="131"/>
      <c r="GI1311" s="131"/>
      <c r="GJ1311" s="131"/>
      <c r="GK1311" s="131"/>
      <c r="GL1311" s="131"/>
      <c r="GM1311" s="131"/>
      <c r="GN1311" s="164"/>
      <c r="GO1311" s="153"/>
      <c r="GP1311" s="131"/>
      <c r="GQ1311" s="131"/>
      <c r="GR1311" s="131"/>
      <c r="GS1311" s="223"/>
      <c r="GT1311" s="223"/>
      <c r="GU1311" s="223"/>
      <c r="GV1311" s="163"/>
      <c r="GW1311" s="153"/>
      <c r="GX1311" s="153"/>
      <c r="GY1311" s="153"/>
      <c r="GZ1311" s="153"/>
      <c r="HA1311" s="153"/>
      <c r="HB1311" s="153"/>
      <c r="HC1311" s="369"/>
      <c r="HD1311" s="163"/>
      <c r="HE1311" s="153"/>
      <c r="HF1311" s="153"/>
      <c r="HG1311" s="153"/>
      <c r="HH1311" s="153"/>
      <c r="HI1311" s="131"/>
      <c r="HJ1311" s="131"/>
      <c r="HK1311" s="164"/>
      <c r="HL1311" s="153"/>
      <c r="HM1311" s="131"/>
      <c r="HN1311" s="131"/>
      <c r="HO1311" s="131"/>
      <c r="HP1311" s="133"/>
      <c r="HQ1311" s="126">
        <f t="shared" si="176"/>
        <v>0</v>
      </c>
      <c r="HR1311" s="202" t="str">
        <f t="shared" si="177"/>
        <v>~~~</v>
      </c>
      <c r="HS1311" s="130">
        <f t="shared" si="178"/>
        <v>0</v>
      </c>
      <c r="HT1311" s="208">
        <f t="shared" si="179"/>
        <v>0</v>
      </c>
      <c r="HU1311" s="208">
        <f t="shared" si="180"/>
        <v>0</v>
      </c>
      <c r="HV1311" s="208">
        <f t="shared" si="181"/>
        <v>0</v>
      </c>
      <c r="HW1311" s="209">
        <f t="shared" si="175"/>
        <v>0</v>
      </c>
      <c r="HX1311" s="204"/>
      <c r="HY1311" s="104"/>
      <c r="HZ1311" s="104"/>
      <c r="IA1311" s="106" t="s">
        <v>1038</v>
      </c>
      <c r="IB1311" s="106" t="s">
        <v>1039</v>
      </c>
      <c r="IC1311" s="106" t="s">
        <v>93</v>
      </c>
    </row>
    <row r="1312" spans="1:237" ht="15" customHeight="1">
      <c r="A1312" s="105">
        <f t="shared" si="174"/>
        <v>968</v>
      </c>
      <c r="B1312" s="106" t="s">
        <v>1401</v>
      </c>
      <c r="C1312" s="106" t="s">
        <v>1402</v>
      </c>
      <c r="D1312" s="106" t="s">
        <v>93</v>
      </c>
      <c r="E1312" s="113" t="s">
        <v>1403</v>
      </c>
      <c r="F1312" s="163"/>
      <c r="G1312" s="131"/>
      <c r="H1312" s="131"/>
      <c r="I1312" s="131"/>
      <c r="J1312" s="164"/>
      <c r="K1312" s="163"/>
      <c r="L1312" s="131"/>
      <c r="M1312" s="131"/>
      <c r="N1312" s="164"/>
      <c r="O1312" s="163"/>
      <c r="P1312" s="131"/>
      <c r="Q1312" s="131"/>
      <c r="R1312" s="131"/>
      <c r="S1312" s="131"/>
      <c r="T1312" s="164"/>
      <c r="U1312" s="163"/>
      <c r="V1312" s="131"/>
      <c r="W1312" s="131"/>
      <c r="X1312" s="131"/>
      <c r="Y1312" s="164"/>
      <c r="Z1312" s="163"/>
      <c r="AA1312" s="131"/>
      <c r="AB1312" s="131"/>
      <c r="AC1312" s="131"/>
      <c r="AD1312" s="164"/>
      <c r="AE1312" s="163"/>
      <c r="AF1312" s="131"/>
      <c r="AG1312" s="131"/>
      <c r="AH1312" s="131"/>
      <c r="AI1312" s="131"/>
      <c r="AJ1312" s="223"/>
      <c r="AK1312" s="164"/>
      <c r="AL1312" s="163"/>
      <c r="AM1312" s="131"/>
      <c r="AN1312" s="131"/>
      <c r="AO1312" s="131"/>
      <c r="AP1312" s="131"/>
      <c r="AQ1312" s="131"/>
      <c r="AR1312" s="131"/>
      <c r="AS1312" s="164"/>
      <c r="AT1312" s="163"/>
      <c r="AU1312" s="131"/>
      <c r="AV1312" s="131"/>
      <c r="AW1312" s="131"/>
      <c r="AX1312" s="131"/>
      <c r="AY1312" s="164"/>
      <c r="AZ1312" s="163"/>
      <c r="BA1312" s="131"/>
      <c r="BB1312" s="131"/>
      <c r="BC1312" s="131"/>
      <c r="BD1312" s="131"/>
      <c r="BE1312" s="131"/>
      <c r="BF1312" s="164"/>
      <c r="BG1312" s="163"/>
      <c r="BH1312" s="131"/>
      <c r="BI1312" s="131"/>
      <c r="BJ1312" s="131"/>
      <c r="BK1312" s="131"/>
      <c r="BL1312" s="164"/>
      <c r="BM1312" s="163"/>
      <c r="BN1312" s="131"/>
      <c r="BO1312" s="131"/>
      <c r="BP1312" s="131"/>
      <c r="BQ1312" s="131"/>
      <c r="BR1312" s="131"/>
      <c r="BS1312" s="164"/>
      <c r="BT1312" s="163"/>
      <c r="BU1312" s="131"/>
      <c r="BV1312" s="131"/>
      <c r="BW1312" s="131"/>
      <c r="BX1312" s="131"/>
      <c r="BY1312" s="164"/>
      <c r="BZ1312" s="163"/>
      <c r="CA1312" s="131"/>
      <c r="CB1312" s="164"/>
      <c r="CC1312" s="163"/>
      <c r="CD1312" s="131"/>
      <c r="CE1312" s="131"/>
      <c r="CF1312" s="164"/>
      <c r="CG1312" s="163"/>
      <c r="CH1312" s="131"/>
      <c r="CI1312" s="164"/>
      <c r="CJ1312" s="163"/>
      <c r="CK1312" s="131"/>
      <c r="CL1312" s="131"/>
      <c r="CM1312" s="164"/>
      <c r="CN1312" s="163"/>
      <c r="CO1312" s="131"/>
      <c r="CP1312" s="131"/>
      <c r="CQ1312" s="131"/>
      <c r="CR1312" s="131"/>
      <c r="CS1312" s="164"/>
      <c r="CT1312" s="163"/>
      <c r="CU1312" s="131"/>
      <c r="CV1312" s="131"/>
      <c r="CW1312" s="131"/>
      <c r="CX1312" s="131"/>
      <c r="CY1312" s="244"/>
      <c r="CZ1312" s="153"/>
      <c r="DA1312" s="131"/>
      <c r="DB1312" s="164"/>
      <c r="DC1312" s="153"/>
      <c r="DD1312" s="131"/>
      <c r="DE1312" s="131"/>
      <c r="DF1312" s="131"/>
      <c r="DG1312" s="131"/>
      <c r="DH1312" s="164"/>
      <c r="DI1312" s="153"/>
      <c r="DJ1312" s="153"/>
      <c r="DK1312" s="131"/>
      <c r="DL1312" s="164"/>
      <c r="DM1312" s="153"/>
      <c r="DN1312" s="131"/>
      <c r="DO1312" s="164"/>
      <c r="DP1312" s="153"/>
      <c r="DQ1312" s="131"/>
      <c r="DR1312" s="131"/>
      <c r="DS1312" s="223"/>
      <c r="DT1312" s="131"/>
      <c r="DU1312" s="153"/>
      <c r="DV1312" s="223"/>
      <c r="DW1312" s="164"/>
      <c r="DX1312" s="153"/>
      <c r="DY1312" s="131"/>
      <c r="DZ1312" s="131"/>
      <c r="EA1312" s="131"/>
      <c r="EB1312" s="131"/>
      <c r="EC1312" s="131"/>
      <c r="ED1312" s="131"/>
      <c r="EE1312" s="131"/>
      <c r="EF1312" s="131"/>
      <c r="EG1312" s="131"/>
      <c r="EH1312" s="131"/>
      <c r="EI1312" s="131"/>
      <c r="EJ1312" s="164"/>
      <c r="EK1312" s="153"/>
      <c r="EL1312" s="131"/>
      <c r="EM1312" s="131"/>
      <c r="EN1312" s="153"/>
      <c r="EO1312" s="131"/>
      <c r="EP1312" s="131"/>
      <c r="EQ1312" s="131"/>
      <c r="ER1312" s="223"/>
      <c r="ES1312" s="164"/>
      <c r="ET1312" s="153"/>
      <c r="EU1312" s="131"/>
      <c r="EV1312" s="131"/>
      <c r="EW1312" s="131"/>
      <c r="EX1312" s="131"/>
      <c r="EY1312" s="131"/>
      <c r="EZ1312" s="164"/>
      <c r="FA1312" s="153"/>
      <c r="FB1312" s="131"/>
      <c r="FC1312" s="131"/>
      <c r="FD1312" s="131"/>
      <c r="FE1312" s="131"/>
      <c r="FF1312" s="131"/>
      <c r="FG1312" s="131"/>
      <c r="FH1312" s="164"/>
      <c r="FI1312" s="153"/>
      <c r="FJ1312" s="131"/>
      <c r="FK1312" s="131"/>
      <c r="FL1312" s="131"/>
      <c r="FM1312" s="131"/>
      <c r="FN1312" s="131"/>
      <c r="FO1312" s="131"/>
      <c r="FP1312" s="223"/>
      <c r="FQ1312" s="163"/>
      <c r="FR1312" s="131"/>
      <c r="FS1312" s="131"/>
      <c r="FX1312" s="131"/>
      <c r="FY1312" s="223"/>
      <c r="FZ1312" s="163"/>
      <c r="GA1312" s="131"/>
      <c r="GB1312" s="131"/>
      <c r="GC1312" s="223"/>
      <c r="GD1312" s="164"/>
      <c r="GE1312" s="153"/>
      <c r="GF1312" s="131"/>
      <c r="GG1312" s="131"/>
      <c r="GH1312" s="131"/>
      <c r="GI1312" s="131"/>
      <c r="GJ1312" s="131"/>
      <c r="GK1312" s="131"/>
      <c r="GL1312" s="131"/>
      <c r="GM1312" s="131"/>
      <c r="GN1312" s="164"/>
      <c r="GO1312" s="153"/>
      <c r="GP1312" s="131"/>
      <c r="GQ1312" s="131"/>
      <c r="GR1312" s="131"/>
      <c r="GS1312" s="223"/>
      <c r="GT1312" s="223"/>
      <c r="GU1312" s="223"/>
      <c r="GV1312" s="163"/>
      <c r="GW1312" s="153"/>
      <c r="GX1312" s="153"/>
      <c r="GY1312" s="153"/>
      <c r="GZ1312" s="153"/>
      <c r="HA1312" s="153"/>
      <c r="HB1312" s="153"/>
      <c r="HC1312" s="369"/>
      <c r="HD1312" s="163"/>
      <c r="HE1312" s="153"/>
      <c r="HF1312" s="153"/>
      <c r="HG1312" s="153"/>
      <c r="HH1312" s="153"/>
      <c r="HI1312" s="131"/>
      <c r="HJ1312" s="131"/>
      <c r="HK1312" s="164"/>
      <c r="HL1312" s="153"/>
      <c r="HM1312" s="131"/>
      <c r="HN1312" s="131"/>
      <c r="HO1312" s="131"/>
      <c r="HP1312" s="133"/>
      <c r="HQ1312" s="126">
        <f t="shared" si="176"/>
        <v>0</v>
      </c>
      <c r="HR1312" s="202" t="str">
        <f t="shared" si="177"/>
        <v>~~~</v>
      </c>
      <c r="HS1312" s="130">
        <f t="shared" si="178"/>
        <v>0</v>
      </c>
      <c r="HT1312" s="208">
        <f t="shared" si="179"/>
        <v>0</v>
      </c>
      <c r="HU1312" s="208">
        <f t="shared" si="180"/>
        <v>0</v>
      </c>
      <c r="HV1312" s="208">
        <f t="shared" si="181"/>
        <v>0</v>
      </c>
      <c r="HW1312" s="209">
        <f t="shared" si="175"/>
        <v>0</v>
      </c>
      <c r="HX1312" s="204"/>
      <c r="HY1312" s="104"/>
      <c r="HZ1312" s="104"/>
      <c r="IA1312" s="106" t="s">
        <v>1401</v>
      </c>
      <c r="IB1312" s="106" t="s">
        <v>1402</v>
      </c>
      <c r="IC1312" s="106" t="s">
        <v>93</v>
      </c>
    </row>
    <row r="1313" spans="1:237" ht="15" customHeight="1">
      <c r="A1313" s="105">
        <f t="shared" si="174"/>
        <v>968</v>
      </c>
      <c r="B1313" s="106" t="s">
        <v>1030</v>
      </c>
      <c r="C1313" s="106" t="s">
        <v>391</v>
      </c>
      <c r="D1313" s="106" t="s">
        <v>93</v>
      </c>
      <c r="E1313" s="113"/>
      <c r="F1313" s="163"/>
      <c r="G1313" s="131"/>
      <c r="H1313" s="131"/>
      <c r="I1313" s="131"/>
      <c r="J1313" s="164"/>
      <c r="K1313" s="163"/>
      <c r="L1313" s="131"/>
      <c r="M1313" s="131"/>
      <c r="N1313" s="164"/>
      <c r="O1313" s="163"/>
      <c r="P1313" s="131"/>
      <c r="Q1313" s="131"/>
      <c r="R1313" s="131"/>
      <c r="S1313" s="131"/>
      <c r="T1313" s="164"/>
      <c r="U1313" s="163"/>
      <c r="V1313" s="131"/>
      <c r="W1313" s="131"/>
      <c r="X1313" s="131"/>
      <c r="Y1313" s="164"/>
      <c r="Z1313" s="163"/>
      <c r="AA1313" s="131"/>
      <c r="AB1313" s="131"/>
      <c r="AC1313" s="131"/>
      <c r="AD1313" s="164"/>
      <c r="AE1313" s="163"/>
      <c r="AF1313" s="131"/>
      <c r="AG1313" s="131"/>
      <c r="AH1313" s="131"/>
      <c r="AI1313" s="131"/>
      <c r="AJ1313" s="223"/>
      <c r="AK1313" s="164"/>
      <c r="AL1313" s="163"/>
      <c r="AM1313" s="131"/>
      <c r="AN1313" s="131"/>
      <c r="AO1313" s="131"/>
      <c r="AP1313" s="131"/>
      <c r="AQ1313" s="131"/>
      <c r="AR1313" s="131"/>
      <c r="AS1313" s="164"/>
      <c r="AT1313" s="163"/>
      <c r="AU1313" s="131"/>
      <c r="AV1313" s="131"/>
      <c r="AW1313" s="131"/>
      <c r="AX1313" s="131"/>
      <c r="AY1313" s="164"/>
      <c r="AZ1313" s="163"/>
      <c r="BA1313" s="131"/>
      <c r="BB1313" s="131"/>
      <c r="BC1313" s="131"/>
      <c r="BD1313" s="131"/>
      <c r="BE1313" s="131"/>
      <c r="BF1313" s="164"/>
      <c r="BG1313" s="163"/>
      <c r="BH1313" s="131"/>
      <c r="BI1313" s="131"/>
      <c r="BJ1313" s="131"/>
      <c r="BK1313" s="131"/>
      <c r="BL1313" s="164"/>
      <c r="BM1313" s="163"/>
      <c r="BN1313" s="131"/>
      <c r="BO1313" s="131"/>
      <c r="BP1313" s="131"/>
      <c r="BQ1313" s="131"/>
      <c r="BR1313" s="131"/>
      <c r="BS1313" s="164"/>
      <c r="BT1313" s="163"/>
      <c r="BU1313" s="131"/>
      <c r="BV1313" s="131"/>
      <c r="BW1313" s="131"/>
      <c r="BX1313" s="131"/>
      <c r="BY1313" s="164"/>
      <c r="BZ1313" s="163"/>
      <c r="CA1313" s="131"/>
      <c r="CB1313" s="164"/>
      <c r="CC1313" s="163"/>
      <c r="CD1313" s="131"/>
      <c r="CE1313" s="131"/>
      <c r="CF1313" s="164"/>
      <c r="CG1313" s="163"/>
      <c r="CH1313" s="131"/>
      <c r="CI1313" s="164"/>
      <c r="CJ1313" s="163"/>
      <c r="CK1313" s="131"/>
      <c r="CL1313" s="131"/>
      <c r="CM1313" s="164"/>
      <c r="CN1313" s="163"/>
      <c r="CO1313" s="131"/>
      <c r="CP1313" s="131"/>
      <c r="CQ1313" s="131"/>
      <c r="CR1313" s="131"/>
      <c r="CS1313" s="164"/>
      <c r="CT1313" s="163"/>
      <c r="CU1313" s="131"/>
      <c r="CV1313" s="131"/>
      <c r="CW1313" s="131"/>
      <c r="CX1313" s="131"/>
      <c r="CY1313" s="244"/>
      <c r="CZ1313" s="153"/>
      <c r="DA1313" s="131"/>
      <c r="DB1313" s="164"/>
      <c r="DC1313" s="153"/>
      <c r="DD1313" s="131"/>
      <c r="DE1313" s="131"/>
      <c r="DF1313" s="131"/>
      <c r="DG1313" s="131"/>
      <c r="DH1313" s="164"/>
      <c r="DI1313" s="153"/>
      <c r="DJ1313" s="153"/>
      <c r="DK1313" s="131"/>
      <c r="DL1313" s="164"/>
      <c r="DM1313" s="153"/>
      <c r="DN1313" s="131"/>
      <c r="DO1313" s="164"/>
      <c r="DP1313" s="153"/>
      <c r="DQ1313" s="131"/>
      <c r="DR1313" s="131"/>
      <c r="DS1313" s="223"/>
      <c r="DT1313" s="131"/>
      <c r="DU1313" s="153"/>
      <c r="DV1313" s="223"/>
      <c r="DW1313" s="164"/>
      <c r="DX1313" s="153"/>
      <c r="DY1313" s="131"/>
      <c r="DZ1313" s="131"/>
      <c r="EA1313" s="131"/>
      <c r="EB1313" s="131"/>
      <c r="EC1313" s="131"/>
      <c r="ED1313" s="131"/>
      <c r="EE1313" s="131"/>
      <c r="EF1313" s="131"/>
      <c r="EG1313" s="131"/>
      <c r="EH1313" s="131"/>
      <c r="EI1313" s="131"/>
      <c r="EJ1313" s="164"/>
      <c r="EK1313" s="153"/>
      <c r="EL1313" s="131"/>
      <c r="EM1313" s="131"/>
      <c r="EN1313" s="153"/>
      <c r="EO1313" s="131"/>
      <c r="EP1313" s="131"/>
      <c r="EQ1313" s="131"/>
      <c r="ER1313" s="223"/>
      <c r="ES1313" s="164"/>
      <c r="ET1313" s="153"/>
      <c r="EU1313" s="131"/>
      <c r="EV1313" s="131"/>
      <c r="EW1313" s="131"/>
      <c r="EX1313" s="131"/>
      <c r="EY1313" s="131"/>
      <c r="EZ1313" s="164"/>
      <c r="FA1313" s="153"/>
      <c r="FB1313" s="131"/>
      <c r="FC1313" s="131"/>
      <c r="FD1313" s="131"/>
      <c r="FE1313" s="131"/>
      <c r="FF1313" s="131"/>
      <c r="FG1313" s="131"/>
      <c r="FH1313" s="164"/>
      <c r="FI1313" s="153"/>
      <c r="FJ1313" s="131"/>
      <c r="FK1313" s="131"/>
      <c r="FL1313" s="131"/>
      <c r="FM1313" s="131"/>
      <c r="FN1313" s="131"/>
      <c r="FO1313" s="131"/>
      <c r="FP1313" s="223"/>
      <c r="FQ1313" s="163"/>
      <c r="FR1313" s="131"/>
      <c r="FS1313" s="131"/>
      <c r="FX1313" s="131"/>
      <c r="FY1313" s="223"/>
      <c r="FZ1313" s="163"/>
      <c r="GA1313" s="131"/>
      <c r="GB1313" s="131"/>
      <c r="GC1313" s="223"/>
      <c r="GD1313" s="164"/>
      <c r="GE1313" s="153"/>
      <c r="GF1313" s="131"/>
      <c r="GG1313" s="131"/>
      <c r="GH1313" s="131"/>
      <c r="GI1313" s="131"/>
      <c r="GJ1313" s="131"/>
      <c r="GK1313" s="131"/>
      <c r="GL1313" s="131"/>
      <c r="GM1313" s="131"/>
      <c r="GN1313" s="164"/>
      <c r="GO1313" s="153"/>
      <c r="GP1313" s="131"/>
      <c r="GQ1313" s="131"/>
      <c r="GR1313" s="131"/>
      <c r="GS1313" s="223"/>
      <c r="GT1313" s="223"/>
      <c r="GU1313" s="223"/>
      <c r="GV1313" s="163"/>
      <c r="GW1313" s="153"/>
      <c r="GX1313" s="153"/>
      <c r="GY1313" s="153"/>
      <c r="GZ1313" s="153"/>
      <c r="HA1313" s="153"/>
      <c r="HB1313" s="153"/>
      <c r="HC1313" s="369"/>
      <c r="HD1313" s="163"/>
      <c r="HE1313" s="153"/>
      <c r="HF1313" s="153"/>
      <c r="HG1313" s="153"/>
      <c r="HH1313" s="153"/>
      <c r="HI1313" s="131"/>
      <c r="HJ1313" s="131"/>
      <c r="HK1313" s="164"/>
      <c r="HL1313" s="153"/>
      <c r="HM1313" s="131"/>
      <c r="HN1313" s="131"/>
      <c r="HO1313" s="131"/>
      <c r="HP1313" s="133"/>
      <c r="HQ1313" s="126">
        <f t="shared" si="176"/>
        <v>0</v>
      </c>
      <c r="HR1313" s="202" t="str">
        <f t="shared" si="177"/>
        <v>~~~</v>
      </c>
      <c r="HS1313" s="130">
        <f t="shared" si="178"/>
        <v>0</v>
      </c>
      <c r="HT1313" s="208">
        <f t="shared" si="179"/>
        <v>0</v>
      </c>
      <c r="HU1313" s="208">
        <f t="shared" si="180"/>
        <v>0</v>
      </c>
      <c r="HV1313" s="208">
        <f t="shared" si="181"/>
        <v>0</v>
      </c>
      <c r="HW1313" s="209">
        <f t="shared" si="175"/>
        <v>0</v>
      </c>
      <c r="HX1313" s="204"/>
      <c r="HY1313" s="104"/>
      <c r="HZ1313" s="104"/>
      <c r="IA1313" s="106" t="s">
        <v>1030</v>
      </c>
      <c r="IB1313" s="106" t="s">
        <v>391</v>
      </c>
      <c r="IC1313" s="106" t="s">
        <v>93</v>
      </c>
    </row>
    <row r="1314" spans="1:237" ht="15" customHeight="1">
      <c r="A1314" s="105">
        <f t="shared" si="174"/>
        <v>968</v>
      </c>
      <c r="B1314" s="95" t="s">
        <v>102</v>
      </c>
      <c r="C1314" s="95" t="s">
        <v>111</v>
      </c>
      <c r="D1314" s="95" t="s">
        <v>93</v>
      </c>
      <c r="E1314" s="117" t="s">
        <v>192</v>
      </c>
      <c r="F1314" s="169"/>
      <c r="G1314" s="132"/>
      <c r="H1314" s="132"/>
      <c r="I1314" s="132"/>
      <c r="J1314" s="166"/>
      <c r="K1314" s="169"/>
      <c r="L1314" s="132"/>
      <c r="M1314" s="132"/>
      <c r="N1314" s="166"/>
      <c r="O1314" s="169"/>
      <c r="P1314" s="132"/>
      <c r="Q1314" s="132"/>
      <c r="R1314" s="132"/>
      <c r="S1314" s="132"/>
      <c r="T1314" s="166"/>
      <c r="U1314" s="169"/>
      <c r="V1314" s="132"/>
      <c r="W1314" s="132"/>
      <c r="X1314" s="132"/>
      <c r="Y1314" s="166"/>
      <c r="Z1314" s="169"/>
      <c r="AA1314" s="132"/>
      <c r="AB1314" s="132"/>
      <c r="AC1314" s="132"/>
      <c r="AD1314" s="166"/>
      <c r="AE1314" s="169"/>
      <c r="AF1314" s="132"/>
      <c r="AG1314" s="132"/>
      <c r="AH1314" s="132"/>
      <c r="AI1314" s="132"/>
      <c r="AJ1314" s="226"/>
      <c r="AK1314" s="166"/>
      <c r="AL1314" s="169"/>
      <c r="AM1314" s="132"/>
      <c r="AN1314" s="132"/>
      <c r="AO1314" s="132"/>
      <c r="AP1314" s="132"/>
      <c r="AQ1314" s="132"/>
      <c r="AR1314" s="132"/>
      <c r="AS1314" s="166"/>
      <c r="AT1314" s="169"/>
      <c r="AU1314" s="132"/>
      <c r="AV1314" s="132"/>
      <c r="AW1314" s="132"/>
      <c r="AX1314" s="132"/>
      <c r="AY1314" s="166"/>
      <c r="AZ1314" s="169"/>
      <c r="BA1314" s="132"/>
      <c r="BB1314" s="132"/>
      <c r="BC1314" s="132"/>
      <c r="BD1314" s="132"/>
      <c r="BE1314" s="132"/>
      <c r="BF1314" s="166"/>
      <c r="BG1314" s="169"/>
      <c r="BH1314" s="132"/>
      <c r="BI1314" s="132"/>
      <c r="BJ1314" s="132"/>
      <c r="BK1314" s="132"/>
      <c r="BL1314" s="166"/>
      <c r="BM1314" s="169"/>
      <c r="BN1314" s="132"/>
      <c r="BO1314" s="132"/>
      <c r="BP1314" s="132"/>
      <c r="BQ1314" s="132"/>
      <c r="BR1314" s="132"/>
      <c r="BS1314" s="166"/>
      <c r="BT1314" s="169"/>
      <c r="BU1314" s="132"/>
      <c r="BV1314" s="132"/>
      <c r="BW1314" s="132"/>
      <c r="BX1314" s="132"/>
      <c r="BY1314" s="166"/>
      <c r="BZ1314" s="169"/>
      <c r="CA1314" s="132"/>
      <c r="CB1314" s="164"/>
      <c r="CC1314" s="163"/>
      <c r="CD1314" s="131"/>
      <c r="CE1314" s="131"/>
      <c r="CF1314" s="164"/>
      <c r="CG1314" s="163"/>
      <c r="CH1314" s="131"/>
      <c r="CI1314" s="164"/>
      <c r="CJ1314" s="163"/>
      <c r="CK1314" s="131"/>
      <c r="CL1314" s="131"/>
      <c r="CM1314" s="164"/>
      <c r="CN1314" s="163"/>
      <c r="CO1314" s="131"/>
      <c r="CP1314" s="131"/>
      <c r="CQ1314" s="131"/>
      <c r="CR1314" s="131"/>
      <c r="CS1314" s="164"/>
      <c r="CT1314" s="163"/>
      <c r="CU1314" s="131"/>
      <c r="CV1314" s="131"/>
      <c r="CW1314" s="131"/>
      <c r="CX1314" s="131"/>
      <c r="CY1314" s="244"/>
      <c r="CZ1314" s="153"/>
      <c r="DA1314" s="131"/>
      <c r="DB1314" s="164"/>
      <c r="DC1314" s="153"/>
      <c r="DD1314" s="131"/>
      <c r="DE1314" s="131"/>
      <c r="DF1314" s="131"/>
      <c r="DG1314" s="131"/>
      <c r="DH1314" s="164"/>
      <c r="DI1314" s="153"/>
      <c r="DJ1314" s="153"/>
      <c r="DK1314" s="131"/>
      <c r="DL1314" s="164"/>
      <c r="DM1314" s="153"/>
      <c r="DN1314" s="131"/>
      <c r="DO1314" s="164"/>
      <c r="DP1314" s="153"/>
      <c r="DQ1314" s="131"/>
      <c r="DR1314" s="131"/>
      <c r="DS1314" s="223"/>
      <c r="DT1314" s="131"/>
      <c r="DU1314" s="153"/>
      <c r="DV1314" s="223"/>
      <c r="DW1314" s="164"/>
      <c r="DX1314" s="153"/>
      <c r="DY1314" s="131"/>
      <c r="DZ1314" s="131"/>
      <c r="EA1314" s="131"/>
      <c r="EB1314" s="131"/>
      <c r="EC1314" s="131"/>
      <c r="ED1314" s="131"/>
      <c r="EE1314" s="131"/>
      <c r="EF1314" s="131"/>
      <c r="EG1314" s="131"/>
      <c r="EH1314" s="131"/>
      <c r="EI1314" s="131"/>
      <c r="EJ1314" s="164"/>
      <c r="EK1314" s="153"/>
      <c r="EL1314" s="131"/>
      <c r="EM1314" s="131"/>
      <c r="EN1314" s="153"/>
      <c r="EO1314" s="131"/>
      <c r="EP1314" s="131"/>
      <c r="EQ1314" s="131"/>
      <c r="ER1314" s="223"/>
      <c r="ES1314" s="164"/>
      <c r="ET1314" s="153"/>
      <c r="EU1314" s="131"/>
      <c r="EV1314" s="131"/>
      <c r="EW1314" s="131"/>
      <c r="EX1314" s="131"/>
      <c r="EY1314" s="131"/>
      <c r="EZ1314" s="164"/>
      <c r="FA1314" s="153"/>
      <c r="FB1314" s="131"/>
      <c r="FC1314" s="131"/>
      <c r="FD1314" s="131"/>
      <c r="FE1314" s="131"/>
      <c r="FF1314" s="131"/>
      <c r="FG1314" s="131"/>
      <c r="FH1314" s="164"/>
      <c r="FI1314" s="153"/>
      <c r="FJ1314" s="131"/>
      <c r="FK1314" s="131"/>
      <c r="FL1314" s="131"/>
      <c r="FM1314" s="131"/>
      <c r="FN1314" s="131"/>
      <c r="FO1314" s="131"/>
      <c r="FP1314" s="223"/>
      <c r="FQ1314" s="163"/>
      <c r="FR1314" s="131"/>
      <c r="FS1314" s="131"/>
      <c r="FX1314" s="131"/>
      <c r="FY1314" s="223"/>
      <c r="FZ1314" s="163"/>
      <c r="GA1314" s="131"/>
      <c r="GB1314" s="131"/>
      <c r="GC1314" s="223"/>
      <c r="GD1314" s="164"/>
      <c r="GE1314" s="153"/>
      <c r="GF1314" s="131"/>
      <c r="GG1314" s="131"/>
      <c r="GH1314" s="131"/>
      <c r="GI1314" s="131"/>
      <c r="GJ1314" s="131"/>
      <c r="GK1314" s="131"/>
      <c r="GL1314" s="131"/>
      <c r="GM1314" s="131"/>
      <c r="GN1314" s="164"/>
      <c r="GO1314" s="153"/>
      <c r="GP1314" s="131"/>
      <c r="GQ1314" s="131"/>
      <c r="GR1314" s="131"/>
      <c r="GS1314" s="223"/>
      <c r="GT1314" s="223"/>
      <c r="GU1314" s="223"/>
      <c r="GV1314" s="163"/>
      <c r="GW1314" s="153"/>
      <c r="GX1314" s="153"/>
      <c r="GY1314" s="153"/>
      <c r="GZ1314" s="153"/>
      <c r="HA1314" s="153"/>
      <c r="HB1314" s="153"/>
      <c r="HC1314" s="369"/>
      <c r="HD1314" s="163"/>
      <c r="HE1314" s="153"/>
      <c r="HF1314" s="153"/>
      <c r="HG1314" s="153"/>
      <c r="HH1314" s="153"/>
      <c r="HI1314" s="131"/>
      <c r="HJ1314" s="131"/>
      <c r="HK1314" s="164"/>
      <c r="HL1314" s="153"/>
      <c r="HM1314" s="131"/>
      <c r="HN1314" s="131"/>
      <c r="HO1314" s="131"/>
      <c r="HP1314" s="133"/>
      <c r="HQ1314" s="126">
        <f t="shared" si="176"/>
        <v>0</v>
      </c>
      <c r="HR1314" s="202" t="str">
        <f t="shared" si="177"/>
        <v>~~~</v>
      </c>
      <c r="HS1314" s="130">
        <f t="shared" si="178"/>
        <v>0</v>
      </c>
      <c r="HT1314" s="208">
        <f t="shared" si="179"/>
        <v>0</v>
      </c>
      <c r="HU1314" s="208">
        <f t="shared" si="180"/>
        <v>0</v>
      </c>
      <c r="HV1314" s="208">
        <f t="shared" si="181"/>
        <v>0</v>
      </c>
      <c r="HW1314" s="209">
        <f t="shared" si="175"/>
        <v>0</v>
      </c>
      <c r="HX1314" s="204"/>
      <c r="HY1314" s="104"/>
      <c r="HZ1314" s="110" t="s">
        <v>852</v>
      </c>
      <c r="IA1314" s="95" t="s">
        <v>102</v>
      </c>
      <c r="IB1314" s="95" t="s">
        <v>111</v>
      </c>
      <c r="IC1314" s="95" t="s">
        <v>93</v>
      </c>
    </row>
    <row r="1315" spans="1:237" ht="15" customHeight="1">
      <c r="A1315" s="105">
        <f t="shared" si="174"/>
        <v>968</v>
      </c>
      <c r="B1315" s="106" t="s">
        <v>1576</v>
      </c>
      <c r="C1315" s="106" t="s">
        <v>1577</v>
      </c>
      <c r="D1315" s="106" t="s">
        <v>1578</v>
      </c>
      <c r="E1315" s="113" t="s">
        <v>1129</v>
      </c>
      <c r="F1315" s="163"/>
      <c r="G1315" s="131"/>
      <c r="H1315" s="131"/>
      <c r="I1315" s="131"/>
      <c r="J1315" s="164"/>
      <c r="K1315" s="163"/>
      <c r="L1315" s="131"/>
      <c r="M1315" s="131"/>
      <c r="N1315" s="164"/>
      <c r="O1315" s="163"/>
      <c r="P1315" s="131"/>
      <c r="Q1315" s="131"/>
      <c r="R1315" s="131"/>
      <c r="S1315" s="131"/>
      <c r="T1315" s="164"/>
      <c r="U1315" s="163"/>
      <c r="V1315" s="131"/>
      <c r="W1315" s="131"/>
      <c r="X1315" s="131"/>
      <c r="Y1315" s="164"/>
      <c r="Z1315" s="163"/>
      <c r="AA1315" s="131"/>
      <c r="AB1315" s="131"/>
      <c r="AC1315" s="131"/>
      <c r="AD1315" s="164"/>
      <c r="AE1315" s="163"/>
      <c r="AF1315" s="131"/>
      <c r="AG1315" s="131"/>
      <c r="AH1315" s="131"/>
      <c r="AI1315" s="131"/>
      <c r="AJ1315" s="223"/>
      <c r="AK1315" s="164"/>
      <c r="AL1315" s="163"/>
      <c r="AM1315" s="131"/>
      <c r="AN1315" s="131"/>
      <c r="AO1315" s="131"/>
      <c r="AP1315" s="131"/>
      <c r="AQ1315" s="131"/>
      <c r="AR1315" s="131"/>
      <c r="AS1315" s="164"/>
      <c r="AT1315" s="163"/>
      <c r="AU1315" s="131"/>
      <c r="AV1315" s="131"/>
      <c r="AW1315" s="131"/>
      <c r="AX1315" s="131"/>
      <c r="AY1315" s="164"/>
      <c r="AZ1315" s="163"/>
      <c r="BA1315" s="131"/>
      <c r="BB1315" s="131"/>
      <c r="BC1315" s="131"/>
      <c r="BD1315" s="131"/>
      <c r="BE1315" s="131"/>
      <c r="BF1315" s="164"/>
      <c r="BG1315" s="163"/>
      <c r="BH1315" s="131"/>
      <c r="BI1315" s="131"/>
      <c r="BJ1315" s="131"/>
      <c r="BK1315" s="131"/>
      <c r="BL1315" s="164"/>
      <c r="BM1315" s="163"/>
      <c r="BN1315" s="131"/>
      <c r="BO1315" s="131"/>
      <c r="BP1315" s="131"/>
      <c r="BQ1315" s="131"/>
      <c r="BR1315" s="131"/>
      <c r="BS1315" s="164"/>
      <c r="BT1315" s="163"/>
      <c r="BU1315" s="131"/>
      <c r="BV1315" s="131"/>
      <c r="BW1315" s="131"/>
      <c r="BX1315" s="131"/>
      <c r="BY1315" s="164"/>
      <c r="BZ1315" s="163"/>
      <c r="CA1315" s="131"/>
      <c r="CB1315" s="166"/>
      <c r="CC1315" s="169"/>
      <c r="CD1315" s="132"/>
      <c r="CE1315" s="132"/>
      <c r="CF1315" s="166"/>
      <c r="CG1315" s="169"/>
      <c r="CH1315" s="132"/>
      <c r="CI1315" s="166"/>
      <c r="CJ1315" s="169"/>
      <c r="CK1315" s="132"/>
      <c r="CL1315" s="132"/>
      <c r="CM1315" s="166"/>
      <c r="CN1315" s="169"/>
      <c r="CO1315" s="132"/>
      <c r="CP1315" s="132"/>
      <c r="CQ1315" s="132"/>
      <c r="CR1315" s="132"/>
      <c r="CS1315" s="166"/>
      <c r="CT1315" s="169"/>
      <c r="CU1315" s="132"/>
      <c r="CV1315" s="132"/>
      <c r="CW1315" s="132"/>
      <c r="CX1315" s="132"/>
      <c r="CY1315" s="246"/>
      <c r="CZ1315" s="153"/>
      <c r="DA1315" s="131"/>
      <c r="DB1315" s="164"/>
      <c r="DC1315" s="153"/>
      <c r="DD1315" s="131"/>
      <c r="DE1315" s="131"/>
      <c r="DF1315" s="131"/>
      <c r="DG1315" s="131"/>
      <c r="DH1315" s="164"/>
      <c r="DI1315" s="153"/>
      <c r="DJ1315" s="153"/>
      <c r="DK1315" s="131"/>
      <c r="DL1315" s="164"/>
      <c r="DM1315" s="153"/>
      <c r="DN1315" s="131"/>
      <c r="DO1315" s="164"/>
      <c r="DP1315" s="153"/>
      <c r="DQ1315" s="131"/>
      <c r="DR1315" s="131"/>
      <c r="DS1315" s="223"/>
      <c r="DT1315" s="131"/>
      <c r="DU1315" s="153"/>
      <c r="DV1315" s="223"/>
      <c r="DW1315" s="164"/>
      <c r="DX1315" s="153"/>
      <c r="DY1315" s="131"/>
      <c r="DZ1315" s="131"/>
      <c r="EA1315" s="131"/>
      <c r="EB1315" s="131"/>
      <c r="EC1315" s="131"/>
      <c r="ED1315" s="131"/>
      <c r="EE1315" s="131"/>
      <c r="EF1315" s="131"/>
      <c r="EG1315" s="131"/>
      <c r="EH1315" s="131"/>
      <c r="EI1315" s="131"/>
      <c r="EJ1315" s="164"/>
      <c r="EK1315" s="153"/>
      <c r="EL1315" s="131"/>
      <c r="EM1315" s="131"/>
      <c r="EN1315" s="153"/>
      <c r="EO1315" s="131"/>
      <c r="EP1315" s="131"/>
      <c r="EQ1315" s="131"/>
      <c r="ER1315" s="223"/>
      <c r="ES1315" s="164"/>
      <c r="ET1315" s="153"/>
      <c r="EU1315" s="131"/>
      <c r="EV1315" s="131"/>
      <c r="EW1315" s="131"/>
      <c r="EX1315" s="131"/>
      <c r="EY1315" s="131"/>
      <c r="EZ1315" s="164"/>
      <c r="FA1315" s="153"/>
      <c r="FB1315" s="131"/>
      <c r="FC1315" s="131"/>
      <c r="FD1315" s="131"/>
      <c r="FE1315" s="131"/>
      <c r="FF1315" s="131"/>
      <c r="FG1315" s="131"/>
      <c r="FH1315" s="164"/>
      <c r="FI1315" s="153"/>
      <c r="FJ1315" s="131"/>
      <c r="FK1315" s="131"/>
      <c r="FL1315" s="131"/>
      <c r="FM1315" s="131"/>
      <c r="FN1315" s="131"/>
      <c r="FO1315" s="131"/>
      <c r="FP1315" s="223"/>
      <c r="FQ1315" s="163"/>
      <c r="FR1315" s="131"/>
      <c r="FS1315" s="131"/>
      <c r="FX1315" s="131"/>
      <c r="FY1315" s="223"/>
      <c r="FZ1315" s="163"/>
      <c r="GA1315" s="131"/>
      <c r="GB1315" s="131"/>
      <c r="GC1315" s="223"/>
      <c r="GD1315" s="164"/>
      <c r="GE1315" s="153"/>
      <c r="GF1315" s="131"/>
      <c r="GG1315" s="131"/>
      <c r="GH1315" s="131"/>
      <c r="GI1315" s="131"/>
      <c r="GJ1315" s="131"/>
      <c r="GK1315" s="131"/>
      <c r="GL1315" s="131"/>
      <c r="GM1315" s="131"/>
      <c r="GN1315" s="164"/>
      <c r="GO1315" s="153"/>
      <c r="GP1315" s="131"/>
      <c r="GQ1315" s="131"/>
      <c r="GR1315" s="131"/>
      <c r="GS1315" s="223"/>
      <c r="GT1315" s="223"/>
      <c r="GU1315" s="223"/>
      <c r="GV1315" s="163"/>
      <c r="GW1315" s="153"/>
      <c r="GX1315" s="153"/>
      <c r="GY1315" s="153"/>
      <c r="GZ1315" s="153"/>
      <c r="HA1315" s="153"/>
      <c r="HB1315" s="153"/>
      <c r="HC1315" s="369"/>
      <c r="HD1315" s="163"/>
      <c r="HE1315" s="153"/>
      <c r="HF1315" s="153"/>
      <c r="HG1315" s="153"/>
      <c r="HH1315" s="153"/>
      <c r="HI1315" s="131"/>
      <c r="HJ1315" s="131"/>
      <c r="HK1315" s="164"/>
      <c r="HL1315" s="153"/>
      <c r="HM1315" s="131"/>
      <c r="HN1315" s="131"/>
      <c r="HO1315" s="131"/>
      <c r="HP1315" s="133"/>
      <c r="HQ1315" s="126">
        <f t="shared" si="176"/>
        <v>0</v>
      </c>
      <c r="HR1315" s="202" t="str">
        <f t="shared" si="177"/>
        <v>~~~</v>
      </c>
      <c r="HS1315" s="130">
        <f t="shared" si="178"/>
        <v>0</v>
      </c>
      <c r="HT1315" s="208">
        <f t="shared" si="179"/>
        <v>0</v>
      </c>
      <c r="HU1315" s="208">
        <f t="shared" si="180"/>
        <v>0</v>
      </c>
      <c r="HV1315" s="208">
        <f t="shared" si="181"/>
        <v>0</v>
      </c>
      <c r="HW1315" s="209">
        <f t="shared" si="175"/>
        <v>0</v>
      </c>
      <c r="HX1315" s="204"/>
      <c r="HY1315" s="104"/>
      <c r="HZ1315" s="104"/>
      <c r="IA1315" s="106" t="s">
        <v>1576</v>
      </c>
      <c r="IB1315" s="106" t="s">
        <v>1577</v>
      </c>
      <c r="IC1315" s="106" t="s">
        <v>1578</v>
      </c>
    </row>
    <row r="1316" spans="1:237" ht="15" customHeight="1">
      <c r="A1316" s="105">
        <f t="shared" si="174"/>
        <v>572</v>
      </c>
      <c r="B1316" s="106" t="s">
        <v>130</v>
      </c>
      <c r="C1316" s="106" t="s">
        <v>244</v>
      </c>
      <c r="D1316" s="106" t="s">
        <v>3129</v>
      </c>
      <c r="E1316" s="113" t="s">
        <v>3130</v>
      </c>
      <c r="F1316" s="163"/>
      <c r="G1316" s="131"/>
      <c r="H1316" s="131"/>
      <c r="I1316" s="131"/>
      <c r="J1316" s="164"/>
      <c r="K1316" s="163"/>
      <c r="L1316" s="131"/>
      <c r="M1316" s="131"/>
      <c r="N1316" s="164"/>
      <c r="O1316" s="163"/>
      <c r="P1316" s="131"/>
      <c r="Q1316" s="131"/>
      <c r="R1316" s="131"/>
      <c r="S1316" s="131"/>
      <c r="T1316" s="164"/>
      <c r="U1316" s="163"/>
      <c r="V1316" s="131"/>
      <c r="W1316" s="131"/>
      <c r="X1316" s="131"/>
      <c r="Y1316" s="164"/>
      <c r="Z1316" s="163"/>
      <c r="AA1316" s="131"/>
      <c r="AB1316" s="131"/>
      <c r="AC1316" s="131"/>
      <c r="AD1316" s="164"/>
      <c r="AE1316" s="163"/>
      <c r="AF1316" s="131"/>
      <c r="AG1316" s="131"/>
      <c r="AH1316" s="131"/>
      <c r="AI1316" s="131"/>
      <c r="AJ1316" s="223"/>
      <c r="AK1316" s="164"/>
      <c r="AL1316" s="163"/>
      <c r="AM1316" s="131"/>
      <c r="AN1316" s="131"/>
      <c r="AO1316" s="131"/>
      <c r="AP1316" s="131"/>
      <c r="AQ1316" s="131"/>
      <c r="AR1316" s="131"/>
      <c r="AS1316" s="164"/>
      <c r="AT1316" s="163"/>
      <c r="AU1316" s="131"/>
      <c r="AV1316" s="131"/>
      <c r="AW1316" s="131"/>
      <c r="AX1316" s="131"/>
      <c r="AY1316" s="164"/>
      <c r="AZ1316" s="163"/>
      <c r="BA1316" s="131"/>
      <c r="BB1316" s="131"/>
      <c r="BC1316" s="131"/>
      <c r="BD1316" s="131"/>
      <c r="BE1316" s="131"/>
      <c r="BF1316" s="164"/>
      <c r="BG1316" s="163"/>
      <c r="BH1316" s="131"/>
      <c r="BI1316" s="131"/>
      <c r="BJ1316" s="131"/>
      <c r="BK1316" s="131"/>
      <c r="BL1316" s="164"/>
      <c r="BM1316" s="163"/>
      <c r="BN1316" s="131"/>
      <c r="BO1316" s="131"/>
      <c r="BP1316" s="131"/>
      <c r="BQ1316" s="131"/>
      <c r="BR1316" s="131"/>
      <c r="BS1316" s="164"/>
      <c r="BT1316" s="163"/>
      <c r="BU1316" s="131"/>
      <c r="BV1316" s="131"/>
      <c r="BW1316" s="131"/>
      <c r="BX1316" s="131"/>
      <c r="BY1316" s="164"/>
      <c r="BZ1316" s="163"/>
      <c r="CA1316" s="131"/>
      <c r="CB1316" s="164"/>
      <c r="CC1316" s="163"/>
      <c r="CD1316" s="131"/>
      <c r="CE1316" s="131"/>
      <c r="CF1316" s="164"/>
      <c r="CG1316" s="163"/>
      <c r="CH1316" s="131"/>
      <c r="CI1316" s="164"/>
      <c r="CJ1316" s="163"/>
      <c r="CK1316" s="131"/>
      <c r="CL1316" s="131"/>
      <c r="CM1316" s="164"/>
      <c r="CN1316" s="163"/>
      <c r="CO1316" s="131"/>
      <c r="CP1316" s="131"/>
      <c r="CQ1316" s="131"/>
      <c r="CR1316" s="131"/>
      <c r="CS1316" s="164"/>
      <c r="CT1316" s="163"/>
      <c r="CU1316" s="131"/>
      <c r="CV1316" s="131"/>
      <c r="CW1316" s="131"/>
      <c r="CX1316" s="131"/>
      <c r="CY1316" s="244"/>
      <c r="CZ1316" s="153"/>
      <c r="DA1316" s="131"/>
      <c r="DB1316" s="164"/>
      <c r="DC1316" s="153"/>
      <c r="DD1316" s="131"/>
      <c r="DE1316" s="131"/>
      <c r="DF1316" s="131"/>
      <c r="DG1316" s="131"/>
      <c r="DH1316" s="164"/>
      <c r="DI1316" s="153"/>
      <c r="DJ1316" s="153"/>
      <c r="DK1316" s="131"/>
      <c r="DL1316" s="164"/>
      <c r="DM1316" s="153"/>
      <c r="DN1316" s="131"/>
      <c r="DO1316" s="164"/>
      <c r="DP1316" s="153"/>
      <c r="DQ1316" s="131"/>
      <c r="DR1316" s="131"/>
      <c r="DS1316" s="223"/>
      <c r="DT1316" s="131"/>
      <c r="DU1316" s="153"/>
      <c r="DV1316" s="223"/>
      <c r="DW1316" s="164"/>
      <c r="DX1316" s="153"/>
      <c r="DY1316" s="131"/>
      <c r="DZ1316" s="131"/>
      <c r="EA1316" s="131"/>
      <c r="EB1316" s="131"/>
      <c r="EC1316" s="131"/>
      <c r="ED1316" s="131"/>
      <c r="EE1316" s="131"/>
      <c r="EF1316" s="131"/>
      <c r="EG1316" s="131"/>
      <c r="EH1316" s="131"/>
      <c r="EI1316" s="131"/>
      <c r="EJ1316" s="164"/>
      <c r="EK1316" s="153"/>
      <c r="EL1316" s="131"/>
      <c r="EM1316" s="131"/>
      <c r="EN1316" s="153"/>
      <c r="EO1316" s="131"/>
      <c r="EP1316" s="131"/>
      <c r="EQ1316" s="131"/>
      <c r="ER1316" s="223"/>
      <c r="ES1316" s="164"/>
      <c r="ET1316" s="153"/>
      <c r="EU1316" s="131"/>
      <c r="EV1316" s="131"/>
      <c r="EW1316" s="131"/>
      <c r="EX1316" s="131"/>
      <c r="EY1316" s="131"/>
      <c r="EZ1316" s="164"/>
      <c r="FA1316" s="153"/>
      <c r="FB1316" s="131"/>
      <c r="FC1316" s="131"/>
      <c r="FD1316" s="131"/>
      <c r="FE1316" s="131"/>
      <c r="FF1316" s="131"/>
      <c r="FG1316" s="131"/>
      <c r="FH1316" s="164"/>
      <c r="FI1316" s="153"/>
      <c r="FJ1316" s="131"/>
      <c r="FK1316" s="131"/>
      <c r="FL1316" s="131"/>
      <c r="FM1316" s="131"/>
      <c r="FN1316" s="131"/>
      <c r="FO1316" s="131"/>
      <c r="FP1316" s="223"/>
      <c r="FQ1316" s="163"/>
      <c r="FR1316" s="131"/>
      <c r="FS1316" s="131"/>
      <c r="FX1316" s="131"/>
      <c r="FY1316" s="223"/>
      <c r="FZ1316" s="163"/>
      <c r="GA1316" s="131"/>
      <c r="GB1316" s="131"/>
      <c r="GC1316" s="223"/>
      <c r="GD1316" s="164"/>
      <c r="GE1316" s="153"/>
      <c r="GF1316" s="131"/>
      <c r="GG1316" s="131"/>
      <c r="GH1316" s="131"/>
      <c r="GI1316" s="131"/>
      <c r="GJ1316" s="131"/>
      <c r="GK1316" s="131"/>
      <c r="GL1316" s="131"/>
      <c r="GM1316" s="131"/>
      <c r="GN1316" s="164"/>
      <c r="GO1316" s="153"/>
      <c r="GP1316" s="131"/>
      <c r="GQ1316" s="131"/>
      <c r="GR1316" s="131"/>
      <c r="GS1316" s="223"/>
      <c r="GT1316" s="223"/>
      <c r="GU1316" s="223"/>
      <c r="GV1316" s="163"/>
      <c r="GW1316" s="153"/>
      <c r="GX1316" s="153"/>
      <c r="GY1316" s="153"/>
      <c r="GZ1316" s="153">
        <v>13.08</v>
      </c>
      <c r="HA1316" s="153"/>
      <c r="HB1316" s="153"/>
      <c r="HC1316" s="369">
        <v>14.01</v>
      </c>
      <c r="HD1316" s="163"/>
      <c r="HE1316" s="153"/>
      <c r="HF1316" s="153"/>
      <c r="HG1316" s="153"/>
      <c r="HH1316" s="153"/>
      <c r="HI1316" s="131"/>
      <c r="HJ1316" s="131"/>
      <c r="HK1316" s="164"/>
      <c r="HL1316" s="153"/>
      <c r="HM1316" s="131"/>
      <c r="HN1316" s="131"/>
      <c r="HO1316" s="131"/>
      <c r="HP1316" s="133"/>
      <c r="HQ1316" s="126">
        <f t="shared" si="176"/>
        <v>14.01</v>
      </c>
      <c r="HR1316" s="202" t="str">
        <f t="shared" si="177"/>
        <v>Junior</v>
      </c>
      <c r="HS1316" s="130">
        <f t="shared" si="178"/>
        <v>0</v>
      </c>
      <c r="HT1316" s="208">
        <f t="shared" si="179"/>
        <v>2</v>
      </c>
      <c r="HU1316" s="208">
        <f t="shared" si="180"/>
        <v>0</v>
      </c>
      <c r="HV1316" s="208">
        <f t="shared" si="181"/>
        <v>0</v>
      </c>
      <c r="HW1316" s="209">
        <f t="shared" si="175"/>
        <v>0</v>
      </c>
      <c r="HX1316" s="204"/>
      <c r="HY1316" s="104"/>
      <c r="HZ1316" s="104"/>
      <c r="IA1316" s="106" t="s">
        <v>130</v>
      </c>
      <c r="IB1316" s="106" t="s">
        <v>244</v>
      </c>
      <c r="IC1316" s="106" t="s">
        <v>3129</v>
      </c>
    </row>
    <row r="1317" spans="1:237" ht="15" customHeight="1">
      <c r="A1317" s="105">
        <f t="shared" si="174"/>
        <v>535</v>
      </c>
      <c r="B1317" s="95" t="s">
        <v>102</v>
      </c>
      <c r="C1317" s="95" t="s">
        <v>169</v>
      </c>
      <c r="D1317" s="95" t="s">
        <v>2336</v>
      </c>
      <c r="E1317" s="117" t="s">
        <v>192</v>
      </c>
      <c r="F1317" s="169"/>
      <c r="G1317" s="132"/>
      <c r="H1317" s="132"/>
      <c r="I1317" s="132"/>
      <c r="J1317" s="166"/>
      <c r="K1317" s="169"/>
      <c r="L1317" s="132"/>
      <c r="M1317" s="132"/>
      <c r="N1317" s="166"/>
      <c r="O1317" s="169"/>
      <c r="P1317" s="132"/>
      <c r="Q1317" s="132"/>
      <c r="R1317" s="132"/>
      <c r="S1317" s="132"/>
      <c r="T1317" s="166"/>
      <c r="U1317" s="169"/>
      <c r="V1317" s="132"/>
      <c r="W1317" s="132"/>
      <c r="X1317" s="132"/>
      <c r="Y1317" s="166"/>
      <c r="Z1317" s="169"/>
      <c r="AA1317" s="132"/>
      <c r="AB1317" s="132"/>
      <c r="AC1317" s="132"/>
      <c r="AD1317" s="166"/>
      <c r="AE1317" s="169"/>
      <c r="AF1317" s="132"/>
      <c r="AG1317" s="132"/>
      <c r="AH1317" s="132"/>
      <c r="AI1317" s="132"/>
      <c r="AJ1317" s="226"/>
      <c r="AK1317" s="166"/>
      <c r="AL1317" s="169"/>
      <c r="AM1317" s="132"/>
      <c r="AN1317" s="132"/>
      <c r="AO1317" s="132"/>
      <c r="AP1317" s="132"/>
      <c r="AQ1317" s="132"/>
      <c r="AR1317" s="132"/>
      <c r="AS1317" s="166"/>
      <c r="AT1317" s="169">
        <v>14.07</v>
      </c>
      <c r="AU1317" s="132">
        <v>13.02</v>
      </c>
      <c r="AV1317" s="132">
        <v>14.04</v>
      </c>
      <c r="AW1317" s="132">
        <v>14.07</v>
      </c>
      <c r="AX1317" s="132"/>
      <c r="AY1317" s="166">
        <v>14.01</v>
      </c>
      <c r="AZ1317" s="169"/>
      <c r="BA1317" s="132"/>
      <c r="BB1317" s="132"/>
      <c r="BC1317" s="132"/>
      <c r="BD1317" s="132"/>
      <c r="BE1317" s="132"/>
      <c r="BF1317" s="166"/>
      <c r="BG1317" s="169"/>
      <c r="BH1317" s="132"/>
      <c r="BI1317" s="132"/>
      <c r="BJ1317" s="132"/>
      <c r="BK1317" s="132"/>
      <c r="BL1317" s="166"/>
      <c r="BM1317" s="169"/>
      <c r="BN1317" s="132"/>
      <c r="BO1317" s="132"/>
      <c r="BP1317" s="132"/>
      <c r="BQ1317" s="132"/>
      <c r="BR1317" s="132"/>
      <c r="BS1317" s="166"/>
      <c r="BT1317" s="169"/>
      <c r="BU1317" s="132"/>
      <c r="BV1317" s="132"/>
      <c r="BW1317" s="132"/>
      <c r="BX1317" s="132"/>
      <c r="BY1317" s="166"/>
      <c r="BZ1317" s="169"/>
      <c r="CA1317" s="132"/>
      <c r="CB1317" s="164"/>
      <c r="CC1317" s="163"/>
      <c r="CD1317" s="131"/>
      <c r="CE1317" s="131"/>
      <c r="CF1317" s="164"/>
      <c r="CG1317" s="163"/>
      <c r="CH1317" s="131"/>
      <c r="CI1317" s="164"/>
      <c r="CJ1317" s="163"/>
      <c r="CK1317" s="131"/>
      <c r="CL1317" s="131"/>
      <c r="CM1317" s="164"/>
      <c r="CN1317" s="163"/>
      <c r="CO1317" s="131"/>
      <c r="CP1317" s="131"/>
      <c r="CQ1317" s="131"/>
      <c r="CR1317" s="131"/>
      <c r="CS1317" s="164"/>
      <c r="CT1317" s="163"/>
      <c r="CU1317" s="131"/>
      <c r="CV1317" s="131"/>
      <c r="CW1317" s="131"/>
      <c r="CX1317" s="131"/>
      <c r="CY1317" s="244"/>
      <c r="CZ1317" s="153"/>
      <c r="DA1317" s="131"/>
      <c r="DB1317" s="164"/>
      <c r="DC1317" s="153"/>
      <c r="DD1317" s="131"/>
      <c r="DE1317" s="131"/>
      <c r="DF1317" s="131"/>
      <c r="DG1317" s="131"/>
      <c r="DH1317" s="164"/>
      <c r="DI1317" s="153"/>
      <c r="DJ1317" s="153"/>
      <c r="DK1317" s="131"/>
      <c r="DL1317" s="164"/>
      <c r="DM1317" s="153"/>
      <c r="DN1317" s="131"/>
      <c r="DO1317" s="164"/>
      <c r="DP1317" s="153"/>
      <c r="DQ1317" s="131"/>
      <c r="DR1317" s="131"/>
      <c r="DS1317" s="223"/>
      <c r="DT1317" s="131"/>
      <c r="DU1317" s="153"/>
      <c r="DV1317" s="223"/>
      <c r="DW1317" s="164"/>
      <c r="DX1317" s="153"/>
      <c r="DY1317" s="131"/>
      <c r="DZ1317" s="131"/>
      <c r="EA1317" s="131"/>
      <c r="EB1317" s="131"/>
      <c r="EC1317" s="131"/>
      <c r="ED1317" s="131"/>
      <c r="EE1317" s="131"/>
      <c r="EF1317" s="131"/>
      <c r="EG1317" s="131"/>
      <c r="EH1317" s="131"/>
      <c r="EI1317" s="131"/>
      <c r="EJ1317" s="164"/>
      <c r="EK1317" s="153"/>
      <c r="EL1317" s="131"/>
      <c r="EM1317" s="131"/>
      <c r="EN1317" s="153"/>
      <c r="EO1317" s="131"/>
      <c r="EP1317" s="131"/>
      <c r="EQ1317" s="131"/>
      <c r="ER1317" s="223"/>
      <c r="ES1317" s="164"/>
      <c r="ET1317" s="153"/>
      <c r="EU1317" s="131"/>
      <c r="EV1317" s="131"/>
      <c r="EW1317" s="131"/>
      <c r="EX1317" s="131"/>
      <c r="EY1317" s="131"/>
      <c r="EZ1317" s="164"/>
      <c r="FA1317" s="153"/>
      <c r="FB1317" s="131"/>
      <c r="FC1317" s="131"/>
      <c r="FD1317" s="131"/>
      <c r="FE1317" s="131"/>
      <c r="FF1317" s="131"/>
      <c r="FG1317" s="131"/>
      <c r="FH1317" s="164"/>
      <c r="FI1317" s="153"/>
      <c r="FJ1317" s="131"/>
      <c r="FK1317" s="131"/>
      <c r="FL1317" s="131"/>
      <c r="FM1317" s="131"/>
      <c r="FN1317" s="131"/>
      <c r="FO1317" s="131"/>
      <c r="FP1317" s="223"/>
      <c r="FQ1317" s="163"/>
      <c r="FR1317" s="131"/>
      <c r="FS1317" s="131"/>
      <c r="FX1317" s="131"/>
      <c r="FY1317" s="223"/>
      <c r="FZ1317" s="163"/>
      <c r="GA1317" s="131"/>
      <c r="GB1317" s="131"/>
      <c r="GC1317" s="223"/>
      <c r="GD1317" s="164"/>
      <c r="GE1317" s="153"/>
      <c r="GF1317" s="131"/>
      <c r="GG1317" s="131"/>
      <c r="GH1317" s="131"/>
      <c r="GI1317" s="131"/>
      <c r="GJ1317" s="131"/>
      <c r="GK1317" s="131"/>
      <c r="GL1317" s="131"/>
      <c r="GM1317" s="131"/>
      <c r="GN1317" s="164"/>
      <c r="GO1317" s="153"/>
      <c r="GP1317" s="131"/>
      <c r="GQ1317" s="131"/>
      <c r="GR1317" s="131"/>
      <c r="GS1317" s="223"/>
      <c r="GT1317" s="223"/>
      <c r="GU1317" s="223"/>
      <c r="GV1317" s="163"/>
      <c r="GW1317" s="153"/>
      <c r="GX1317" s="153"/>
      <c r="GY1317" s="153"/>
      <c r="GZ1317" s="153"/>
      <c r="HA1317" s="153"/>
      <c r="HB1317" s="153"/>
      <c r="HC1317" s="369"/>
      <c r="HD1317" s="163"/>
      <c r="HE1317" s="153"/>
      <c r="HF1317" s="153"/>
      <c r="HG1317" s="153"/>
      <c r="HH1317" s="153"/>
      <c r="HI1317" s="131"/>
      <c r="HJ1317" s="131"/>
      <c r="HK1317" s="164"/>
      <c r="HL1317" s="153"/>
      <c r="HM1317" s="131"/>
      <c r="HN1317" s="131"/>
      <c r="HO1317" s="131"/>
      <c r="HP1317" s="133"/>
      <c r="HQ1317" s="126">
        <f t="shared" si="176"/>
        <v>14.07</v>
      </c>
      <c r="HR1317" s="202" t="str">
        <f t="shared" si="177"/>
        <v>Junior</v>
      </c>
      <c r="HS1317" s="130">
        <f t="shared" si="178"/>
        <v>0</v>
      </c>
      <c r="HT1317" s="208">
        <f t="shared" si="179"/>
        <v>5</v>
      </c>
      <c r="HU1317" s="208">
        <f t="shared" si="180"/>
        <v>0</v>
      </c>
      <c r="HV1317" s="208">
        <f t="shared" si="181"/>
        <v>0</v>
      </c>
      <c r="HW1317" s="209">
        <f t="shared" si="175"/>
        <v>0</v>
      </c>
      <c r="HX1317" s="204" t="s">
        <v>508</v>
      </c>
      <c r="HY1317" s="104"/>
      <c r="HZ1317" s="104" t="s">
        <v>852</v>
      </c>
      <c r="IA1317" s="95" t="s">
        <v>102</v>
      </c>
      <c r="IB1317" s="95" t="s">
        <v>169</v>
      </c>
      <c r="IC1317" s="95" t="s">
        <v>2336</v>
      </c>
    </row>
    <row r="1318" spans="1:237" ht="15" customHeight="1">
      <c r="A1318" s="105">
        <f t="shared" si="174"/>
        <v>968</v>
      </c>
      <c r="B1318" s="106" t="s">
        <v>1554</v>
      </c>
      <c r="C1318" s="106" t="s">
        <v>1555</v>
      </c>
      <c r="D1318" s="106" t="s">
        <v>1068</v>
      </c>
      <c r="E1318" s="113" t="s">
        <v>1131</v>
      </c>
      <c r="F1318" s="163"/>
      <c r="G1318" s="131"/>
      <c r="H1318" s="131"/>
      <c r="I1318" s="131"/>
      <c r="J1318" s="164"/>
      <c r="K1318" s="163"/>
      <c r="L1318" s="131"/>
      <c r="M1318" s="131"/>
      <c r="N1318" s="164"/>
      <c r="O1318" s="163"/>
      <c r="P1318" s="131"/>
      <c r="Q1318" s="131"/>
      <c r="R1318" s="131"/>
      <c r="S1318" s="131"/>
      <c r="T1318" s="164"/>
      <c r="U1318" s="163"/>
      <c r="V1318" s="131"/>
      <c r="W1318" s="131"/>
      <c r="X1318" s="131"/>
      <c r="Y1318" s="164"/>
      <c r="Z1318" s="163"/>
      <c r="AA1318" s="131"/>
      <c r="AB1318" s="131"/>
      <c r="AC1318" s="131"/>
      <c r="AD1318" s="164"/>
      <c r="AE1318" s="163"/>
      <c r="AF1318" s="131"/>
      <c r="AG1318" s="131"/>
      <c r="AH1318" s="131"/>
      <c r="AI1318" s="131"/>
      <c r="AJ1318" s="223"/>
      <c r="AK1318" s="164"/>
      <c r="AL1318" s="163"/>
      <c r="AM1318" s="131"/>
      <c r="AN1318" s="131"/>
      <c r="AO1318" s="131"/>
      <c r="AP1318" s="131"/>
      <c r="AQ1318" s="131"/>
      <c r="AR1318" s="131"/>
      <c r="AS1318" s="164"/>
      <c r="AT1318" s="163"/>
      <c r="AU1318" s="131"/>
      <c r="AV1318" s="131"/>
      <c r="AW1318" s="131"/>
      <c r="AX1318" s="131"/>
      <c r="AY1318" s="164"/>
      <c r="AZ1318" s="163"/>
      <c r="BA1318" s="131"/>
      <c r="BB1318" s="131"/>
      <c r="BC1318" s="131"/>
      <c r="BD1318" s="131"/>
      <c r="BE1318" s="131"/>
      <c r="BF1318" s="164"/>
      <c r="BG1318" s="163"/>
      <c r="BH1318" s="131"/>
      <c r="BI1318" s="131"/>
      <c r="BJ1318" s="131"/>
      <c r="BK1318" s="131"/>
      <c r="BL1318" s="164"/>
      <c r="BM1318" s="163"/>
      <c r="BN1318" s="131"/>
      <c r="BO1318" s="131"/>
      <c r="BP1318" s="131"/>
      <c r="BQ1318" s="131"/>
      <c r="BR1318" s="131"/>
      <c r="BS1318" s="164"/>
      <c r="BT1318" s="163"/>
      <c r="BU1318" s="131"/>
      <c r="BV1318" s="131"/>
      <c r="BW1318" s="131"/>
      <c r="BX1318" s="131"/>
      <c r="BY1318" s="164"/>
      <c r="BZ1318" s="163"/>
      <c r="CA1318" s="131"/>
      <c r="CB1318" s="164"/>
      <c r="CC1318" s="163"/>
      <c r="CD1318" s="131"/>
      <c r="CE1318" s="131"/>
      <c r="CF1318" s="164"/>
      <c r="CG1318" s="163"/>
      <c r="CH1318" s="131"/>
      <c r="CI1318" s="164"/>
      <c r="CJ1318" s="163"/>
      <c r="CK1318" s="131"/>
      <c r="CL1318" s="131"/>
      <c r="CM1318" s="164"/>
      <c r="CN1318" s="163"/>
      <c r="CO1318" s="131"/>
      <c r="CP1318" s="131"/>
      <c r="CQ1318" s="131"/>
      <c r="CR1318" s="131"/>
      <c r="CS1318" s="164"/>
      <c r="CT1318" s="163"/>
      <c r="CU1318" s="131"/>
      <c r="CV1318" s="131"/>
      <c r="CW1318" s="131"/>
      <c r="CX1318" s="131"/>
      <c r="CY1318" s="244"/>
      <c r="CZ1318" s="153"/>
      <c r="DA1318" s="131"/>
      <c r="DB1318" s="164"/>
      <c r="DC1318" s="153"/>
      <c r="DD1318" s="131"/>
      <c r="DE1318" s="131"/>
      <c r="DF1318" s="131"/>
      <c r="DG1318" s="131"/>
      <c r="DH1318" s="164"/>
      <c r="DI1318" s="153"/>
      <c r="DJ1318" s="153"/>
      <c r="DK1318" s="131"/>
      <c r="DL1318" s="164"/>
      <c r="DM1318" s="153"/>
      <c r="DN1318" s="131"/>
      <c r="DO1318" s="164"/>
      <c r="DP1318" s="153"/>
      <c r="DQ1318" s="131"/>
      <c r="DR1318" s="131"/>
      <c r="DS1318" s="223"/>
      <c r="DT1318" s="131"/>
      <c r="DU1318" s="153"/>
      <c r="DV1318" s="223"/>
      <c r="DW1318" s="164"/>
      <c r="DX1318" s="153"/>
      <c r="DY1318" s="131"/>
      <c r="DZ1318" s="131"/>
      <c r="EA1318" s="131"/>
      <c r="EB1318" s="131"/>
      <c r="EC1318" s="131"/>
      <c r="ED1318" s="131"/>
      <c r="EE1318" s="131"/>
      <c r="EF1318" s="131"/>
      <c r="EG1318" s="131"/>
      <c r="EH1318" s="131"/>
      <c r="EI1318" s="131"/>
      <c r="EJ1318" s="164"/>
      <c r="EK1318" s="153"/>
      <c r="EL1318" s="131"/>
      <c r="EM1318" s="131"/>
      <c r="EN1318" s="153"/>
      <c r="EO1318" s="131"/>
      <c r="EP1318" s="131"/>
      <c r="EQ1318" s="131"/>
      <c r="ER1318" s="223"/>
      <c r="ES1318" s="164"/>
      <c r="ET1318" s="153"/>
      <c r="EU1318" s="131"/>
      <c r="EV1318" s="131"/>
      <c r="EW1318" s="131"/>
      <c r="EX1318" s="131"/>
      <c r="EY1318" s="131"/>
      <c r="EZ1318" s="164"/>
      <c r="FA1318" s="153"/>
      <c r="FB1318" s="131"/>
      <c r="FC1318" s="131"/>
      <c r="FD1318" s="131"/>
      <c r="FE1318" s="131"/>
      <c r="FF1318" s="131"/>
      <c r="FG1318" s="131"/>
      <c r="FH1318" s="164"/>
      <c r="FI1318" s="153"/>
      <c r="FJ1318" s="131"/>
      <c r="FK1318" s="131"/>
      <c r="FL1318" s="131"/>
      <c r="FM1318" s="131"/>
      <c r="FN1318" s="131"/>
      <c r="FO1318" s="131"/>
      <c r="FP1318" s="223"/>
      <c r="FQ1318" s="163"/>
      <c r="FR1318" s="131"/>
      <c r="FS1318" s="131"/>
      <c r="FX1318" s="131"/>
      <c r="FY1318" s="223"/>
      <c r="FZ1318" s="163"/>
      <c r="GA1318" s="131"/>
      <c r="GB1318" s="131"/>
      <c r="GC1318" s="223"/>
      <c r="GD1318" s="164"/>
      <c r="GE1318" s="153"/>
      <c r="GF1318" s="131"/>
      <c r="GG1318" s="131"/>
      <c r="GH1318" s="131"/>
      <c r="GI1318" s="131"/>
      <c r="GJ1318" s="131"/>
      <c r="GK1318" s="131"/>
      <c r="GL1318" s="131"/>
      <c r="GM1318" s="131"/>
      <c r="GN1318" s="164"/>
      <c r="GO1318" s="153"/>
      <c r="GP1318" s="131"/>
      <c r="GQ1318" s="131"/>
      <c r="GR1318" s="131"/>
      <c r="GS1318" s="223"/>
      <c r="GT1318" s="223"/>
      <c r="GU1318" s="223"/>
      <c r="GV1318" s="163"/>
      <c r="GW1318" s="153"/>
      <c r="GX1318" s="153"/>
      <c r="GY1318" s="153"/>
      <c r="GZ1318" s="153"/>
      <c r="HA1318" s="153"/>
      <c r="HB1318" s="153"/>
      <c r="HC1318" s="369"/>
      <c r="HD1318" s="163"/>
      <c r="HE1318" s="153"/>
      <c r="HF1318" s="153"/>
      <c r="HG1318" s="153"/>
      <c r="HH1318" s="153"/>
      <c r="HI1318" s="131"/>
      <c r="HJ1318" s="131"/>
      <c r="HK1318" s="164"/>
      <c r="HL1318" s="153"/>
      <c r="HM1318" s="131"/>
      <c r="HN1318" s="131"/>
      <c r="HO1318" s="131"/>
      <c r="HP1318" s="133"/>
      <c r="HQ1318" s="126">
        <f t="shared" si="176"/>
        <v>0</v>
      </c>
      <c r="HR1318" s="202" t="str">
        <f t="shared" si="177"/>
        <v>~~~</v>
      </c>
      <c r="HS1318" s="130">
        <f t="shared" si="178"/>
        <v>0</v>
      </c>
      <c r="HT1318" s="208">
        <f t="shared" si="179"/>
        <v>0</v>
      </c>
      <c r="HU1318" s="208">
        <f t="shared" si="180"/>
        <v>0</v>
      </c>
      <c r="HV1318" s="208">
        <f t="shared" si="181"/>
        <v>0</v>
      </c>
      <c r="HW1318" s="209">
        <f t="shared" si="175"/>
        <v>0</v>
      </c>
      <c r="HX1318" s="204"/>
      <c r="HY1318" s="104"/>
      <c r="HZ1318" s="104"/>
      <c r="IA1318" s="106" t="s">
        <v>1554</v>
      </c>
      <c r="IB1318" s="106" t="s">
        <v>1555</v>
      </c>
      <c r="IC1318" s="106" t="s">
        <v>1068</v>
      </c>
    </row>
    <row r="1319" spans="1:237" ht="15" customHeight="1">
      <c r="A1319" s="105">
        <f t="shared" si="174"/>
        <v>968</v>
      </c>
      <c r="B1319" s="106" t="s">
        <v>1067</v>
      </c>
      <c r="C1319" s="106" t="s">
        <v>111</v>
      </c>
      <c r="D1319" s="106" t="s">
        <v>1068</v>
      </c>
      <c r="E1319" s="113"/>
      <c r="F1319" s="163"/>
      <c r="G1319" s="131"/>
      <c r="H1319" s="131"/>
      <c r="I1319" s="131"/>
      <c r="J1319" s="164"/>
      <c r="K1319" s="163"/>
      <c r="L1319" s="131"/>
      <c r="M1319" s="131"/>
      <c r="N1319" s="164"/>
      <c r="O1319" s="163"/>
      <c r="P1319" s="131"/>
      <c r="Q1319" s="131"/>
      <c r="R1319" s="131"/>
      <c r="S1319" s="131"/>
      <c r="T1319" s="164"/>
      <c r="U1319" s="163"/>
      <c r="V1319" s="131"/>
      <c r="W1319" s="131"/>
      <c r="X1319" s="131"/>
      <c r="Y1319" s="164"/>
      <c r="Z1319" s="163"/>
      <c r="AA1319" s="131"/>
      <c r="AB1319" s="131"/>
      <c r="AC1319" s="131"/>
      <c r="AD1319" s="164"/>
      <c r="AE1319" s="163"/>
      <c r="AF1319" s="131"/>
      <c r="AG1319" s="131"/>
      <c r="AH1319" s="131"/>
      <c r="AI1319" s="131"/>
      <c r="AJ1319" s="223"/>
      <c r="AK1319" s="164"/>
      <c r="AL1319" s="163"/>
      <c r="AM1319" s="131"/>
      <c r="AN1319" s="131"/>
      <c r="AO1319" s="131"/>
      <c r="AP1319" s="131"/>
      <c r="AQ1319" s="131"/>
      <c r="AR1319" s="131"/>
      <c r="AS1319" s="164"/>
      <c r="AT1319" s="163"/>
      <c r="AU1319" s="131"/>
      <c r="AV1319" s="131"/>
      <c r="AW1319" s="131"/>
      <c r="AX1319" s="131"/>
      <c r="AY1319" s="164"/>
      <c r="AZ1319" s="163"/>
      <c r="BA1319" s="131"/>
      <c r="BB1319" s="131"/>
      <c r="BC1319" s="131"/>
      <c r="BD1319" s="131"/>
      <c r="BE1319" s="131"/>
      <c r="BF1319" s="164"/>
      <c r="BG1319" s="163"/>
      <c r="BH1319" s="131"/>
      <c r="BI1319" s="131"/>
      <c r="BJ1319" s="131"/>
      <c r="BK1319" s="131"/>
      <c r="BL1319" s="164"/>
      <c r="BM1319" s="163"/>
      <c r="BN1319" s="131"/>
      <c r="BO1319" s="131"/>
      <c r="BP1319" s="131"/>
      <c r="BQ1319" s="131"/>
      <c r="BR1319" s="131"/>
      <c r="BS1319" s="164"/>
      <c r="BT1319" s="163"/>
      <c r="BU1319" s="131"/>
      <c r="BV1319" s="131"/>
      <c r="BW1319" s="131"/>
      <c r="BX1319" s="131"/>
      <c r="BY1319" s="164"/>
      <c r="BZ1319" s="163"/>
      <c r="CA1319" s="131"/>
      <c r="CB1319" s="164"/>
      <c r="CC1319" s="163"/>
      <c r="CD1319" s="131"/>
      <c r="CE1319" s="131"/>
      <c r="CF1319" s="164"/>
      <c r="CG1319" s="163"/>
      <c r="CH1319" s="131"/>
      <c r="CI1319" s="164"/>
      <c r="CJ1319" s="163"/>
      <c r="CK1319" s="131"/>
      <c r="CL1319" s="131"/>
      <c r="CM1319" s="164"/>
      <c r="CN1319" s="163"/>
      <c r="CO1319" s="131"/>
      <c r="CP1319" s="131"/>
      <c r="CQ1319" s="131"/>
      <c r="CR1319" s="131"/>
      <c r="CS1319" s="164"/>
      <c r="CT1319" s="163"/>
      <c r="CU1319" s="131"/>
      <c r="CV1319" s="131"/>
      <c r="CW1319" s="131"/>
      <c r="CX1319" s="131"/>
      <c r="CY1319" s="244"/>
      <c r="CZ1319" s="153"/>
      <c r="DA1319" s="131"/>
      <c r="DB1319" s="164"/>
      <c r="DC1319" s="153"/>
      <c r="DD1319" s="131"/>
      <c r="DE1319" s="131"/>
      <c r="DF1319" s="131"/>
      <c r="DG1319" s="131"/>
      <c r="DH1319" s="164"/>
      <c r="DI1319" s="153"/>
      <c r="DJ1319" s="153"/>
      <c r="DK1319" s="131"/>
      <c r="DL1319" s="164"/>
      <c r="DM1319" s="153"/>
      <c r="DN1319" s="131"/>
      <c r="DO1319" s="164"/>
      <c r="DP1319" s="153"/>
      <c r="DQ1319" s="131"/>
      <c r="DR1319" s="131"/>
      <c r="DS1319" s="223"/>
      <c r="DT1319" s="131"/>
      <c r="DU1319" s="153"/>
      <c r="DV1319" s="223"/>
      <c r="DW1319" s="164"/>
      <c r="DX1319" s="153"/>
      <c r="DY1319" s="131"/>
      <c r="DZ1319" s="131"/>
      <c r="EA1319" s="131"/>
      <c r="EB1319" s="131"/>
      <c r="EC1319" s="131"/>
      <c r="ED1319" s="131"/>
      <c r="EE1319" s="131"/>
      <c r="EF1319" s="131"/>
      <c r="EG1319" s="131"/>
      <c r="EH1319" s="131"/>
      <c r="EI1319" s="131"/>
      <c r="EJ1319" s="164"/>
      <c r="EK1319" s="153"/>
      <c r="EL1319" s="131"/>
      <c r="EM1319" s="131"/>
      <c r="EN1319" s="153"/>
      <c r="EO1319" s="131"/>
      <c r="EP1319" s="131"/>
      <c r="EQ1319" s="131"/>
      <c r="ER1319" s="223"/>
      <c r="ES1319" s="164"/>
      <c r="ET1319" s="153"/>
      <c r="EU1319" s="131"/>
      <c r="EV1319" s="131"/>
      <c r="EW1319" s="131"/>
      <c r="EX1319" s="131"/>
      <c r="EY1319" s="131"/>
      <c r="EZ1319" s="164"/>
      <c r="FA1319" s="153"/>
      <c r="FB1319" s="131"/>
      <c r="FC1319" s="131"/>
      <c r="FD1319" s="131"/>
      <c r="FE1319" s="131"/>
      <c r="FF1319" s="131"/>
      <c r="FG1319" s="131"/>
      <c r="FH1319" s="164"/>
      <c r="FI1319" s="153"/>
      <c r="FJ1319" s="131"/>
      <c r="FK1319" s="131"/>
      <c r="FL1319" s="131"/>
      <c r="FM1319" s="131"/>
      <c r="FN1319" s="131"/>
      <c r="FO1319" s="131"/>
      <c r="FP1319" s="223"/>
      <c r="FQ1319" s="163"/>
      <c r="FR1319" s="131"/>
      <c r="FS1319" s="131"/>
      <c r="FX1319" s="131"/>
      <c r="FY1319" s="223"/>
      <c r="FZ1319" s="163"/>
      <c r="GA1319" s="131"/>
      <c r="GB1319" s="131"/>
      <c r="GC1319" s="223"/>
      <c r="GD1319" s="164"/>
      <c r="GE1319" s="153"/>
      <c r="GF1319" s="131"/>
      <c r="GG1319" s="131"/>
      <c r="GH1319" s="131"/>
      <c r="GI1319" s="131"/>
      <c r="GJ1319" s="131"/>
      <c r="GK1319" s="131"/>
      <c r="GL1319" s="131"/>
      <c r="GM1319" s="131"/>
      <c r="GN1319" s="164"/>
      <c r="GO1319" s="153"/>
      <c r="GP1319" s="131"/>
      <c r="GQ1319" s="131"/>
      <c r="GR1319" s="131"/>
      <c r="GS1319" s="223"/>
      <c r="GT1319" s="223"/>
      <c r="GU1319" s="223"/>
      <c r="GV1319" s="163"/>
      <c r="GW1319" s="153"/>
      <c r="GX1319" s="153"/>
      <c r="GY1319" s="153"/>
      <c r="GZ1319" s="153"/>
      <c r="HA1319" s="153"/>
      <c r="HB1319" s="153"/>
      <c r="HC1319" s="369"/>
      <c r="HD1319" s="163"/>
      <c r="HE1319" s="153"/>
      <c r="HF1319" s="153"/>
      <c r="HG1319" s="153"/>
      <c r="HH1319" s="153"/>
      <c r="HI1319" s="131"/>
      <c r="HJ1319" s="131"/>
      <c r="HK1319" s="164"/>
      <c r="HL1319" s="153"/>
      <c r="HM1319" s="131"/>
      <c r="HN1319" s="131"/>
      <c r="HO1319" s="131"/>
      <c r="HP1319" s="133"/>
      <c r="HQ1319" s="126">
        <f t="shared" si="176"/>
        <v>0</v>
      </c>
      <c r="HR1319" s="202" t="str">
        <f t="shared" si="177"/>
        <v>~~~</v>
      </c>
      <c r="HS1319" s="130">
        <f t="shared" si="178"/>
        <v>0</v>
      </c>
      <c r="HT1319" s="208">
        <f t="shared" si="179"/>
        <v>0</v>
      </c>
      <c r="HU1319" s="208">
        <f t="shared" si="180"/>
        <v>0</v>
      </c>
      <c r="HV1319" s="208">
        <f t="shared" si="181"/>
        <v>0</v>
      </c>
      <c r="HW1319" s="209">
        <f t="shared" si="175"/>
        <v>0</v>
      </c>
      <c r="HX1319" s="204"/>
      <c r="HY1319" s="104"/>
      <c r="HZ1319" s="104"/>
      <c r="IA1319" s="106" t="s">
        <v>1067</v>
      </c>
      <c r="IB1319" s="106" t="s">
        <v>111</v>
      </c>
      <c r="IC1319" s="106" t="s">
        <v>1068</v>
      </c>
    </row>
    <row r="1320" spans="1:237" ht="15" customHeight="1">
      <c r="A1320" s="105">
        <f t="shared" si="174"/>
        <v>277</v>
      </c>
      <c r="B1320" s="106" t="s">
        <v>155</v>
      </c>
      <c r="C1320" s="106" t="s">
        <v>2670</v>
      </c>
      <c r="D1320" s="106" t="s">
        <v>806</v>
      </c>
      <c r="E1320" s="113" t="s">
        <v>1155</v>
      </c>
      <c r="F1320" s="163"/>
      <c r="G1320" s="131"/>
      <c r="H1320" s="131"/>
      <c r="I1320" s="131"/>
      <c r="J1320" s="164"/>
      <c r="K1320" s="163"/>
      <c r="L1320" s="131"/>
      <c r="M1320" s="131"/>
      <c r="N1320" s="164"/>
      <c r="O1320" s="163"/>
      <c r="P1320" s="131"/>
      <c r="Q1320" s="131"/>
      <c r="R1320" s="131"/>
      <c r="S1320" s="131"/>
      <c r="T1320" s="164"/>
      <c r="U1320" s="163"/>
      <c r="V1320" s="131"/>
      <c r="W1320" s="131"/>
      <c r="X1320" s="131"/>
      <c r="Y1320" s="164"/>
      <c r="Z1320" s="163"/>
      <c r="AA1320" s="131"/>
      <c r="AB1320" s="131"/>
      <c r="AC1320" s="131"/>
      <c r="AD1320" s="164"/>
      <c r="AE1320" s="163"/>
      <c r="AF1320" s="131"/>
      <c r="AG1320" s="131"/>
      <c r="AH1320" s="131"/>
      <c r="AI1320" s="131"/>
      <c r="AJ1320" s="223"/>
      <c r="AK1320" s="164"/>
      <c r="AL1320" s="163"/>
      <c r="AM1320" s="131"/>
      <c r="AN1320" s="131"/>
      <c r="AO1320" s="131"/>
      <c r="AP1320" s="131"/>
      <c r="AQ1320" s="131"/>
      <c r="AR1320" s="131"/>
      <c r="AS1320" s="164"/>
      <c r="AT1320" s="163"/>
      <c r="AU1320" s="131"/>
      <c r="AV1320" s="131"/>
      <c r="AW1320" s="131"/>
      <c r="AX1320" s="131"/>
      <c r="AY1320" s="164"/>
      <c r="AZ1320" s="163"/>
      <c r="BA1320" s="131"/>
      <c r="BB1320" s="131"/>
      <c r="BC1320" s="131"/>
      <c r="BD1320" s="131"/>
      <c r="BE1320" s="131"/>
      <c r="BF1320" s="164"/>
      <c r="BG1320" s="163"/>
      <c r="BH1320" s="131"/>
      <c r="BI1320" s="131"/>
      <c r="BJ1320" s="131"/>
      <c r="BK1320" s="131"/>
      <c r="BL1320" s="164"/>
      <c r="BM1320" s="163"/>
      <c r="BN1320" s="131"/>
      <c r="BO1320" s="131"/>
      <c r="BP1320" s="131"/>
      <c r="BQ1320" s="131"/>
      <c r="BR1320" s="131"/>
      <c r="BS1320" s="164"/>
      <c r="BT1320" s="163"/>
      <c r="BU1320" s="131"/>
      <c r="BV1320" s="131"/>
      <c r="BW1320" s="131"/>
      <c r="BX1320" s="131"/>
      <c r="BY1320" s="164"/>
      <c r="BZ1320" s="163"/>
      <c r="CA1320" s="131"/>
      <c r="CB1320" s="164"/>
      <c r="CC1320" s="163"/>
      <c r="CD1320" s="131"/>
      <c r="CE1320" s="131"/>
      <c r="CF1320" s="164"/>
      <c r="CG1320" s="163"/>
      <c r="CH1320" s="131"/>
      <c r="CI1320" s="164"/>
      <c r="CJ1320" s="163"/>
      <c r="CK1320" s="131"/>
      <c r="CL1320" s="131"/>
      <c r="CM1320" s="164"/>
      <c r="CN1320" s="163"/>
      <c r="CO1320" s="131"/>
      <c r="CP1320" s="131"/>
      <c r="CQ1320" s="131"/>
      <c r="CR1320" s="131"/>
      <c r="CS1320" s="164"/>
      <c r="CT1320" s="163"/>
      <c r="CU1320" s="131"/>
      <c r="CV1320" s="131"/>
      <c r="CW1320" s="131"/>
      <c r="CX1320" s="131"/>
      <c r="CY1320" s="244"/>
      <c r="CZ1320" s="155"/>
      <c r="DA1320" s="135"/>
      <c r="DB1320" s="167"/>
      <c r="DC1320" s="155"/>
      <c r="DD1320" s="135"/>
      <c r="DE1320" s="135"/>
      <c r="DF1320" s="135"/>
      <c r="DG1320" s="135"/>
      <c r="DH1320" s="167"/>
      <c r="DI1320" s="155"/>
      <c r="DJ1320" s="155"/>
      <c r="DK1320" s="135"/>
      <c r="DL1320" s="167"/>
      <c r="DM1320" s="155"/>
      <c r="DN1320" s="135"/>
      <c r="DO1320" s="167"/>
      <c r="DP1320" s="155"/>
      <c r="DQ1320" s="135">
        <v>14.07</v>
      </c>
      <c r="DR1320" s="135"/>
      <c r="DS1320" s="225"/>
      <c r="DT1320" s="135">
        <v>18.059999999999999</v>
      </c>
      <c r="DU1320" s="155"/>
      <c r="DV1320" s="225"/>
      <c r="DW1320" s="167"/>
      <c r="DX1320" s="155"/>
      <c r="DY1320" s="135"/>
      <c r="DZ1320" s="135"/>
      <c r="EA1320" s="135"/>
      <c r="EB1320" s="135"/>
      <c r="EC1320" s="135"/>
      <c r="ED1320" s="135"/>
      <c r="EE1320" s="135"/>
      <c r="EF1320" s="135"/>
      <c r="EG1320" s="135"/>
      <c r="EH1320" s="135"/>
      <c r="EI1320" s="135"/>
      <c r="EJ1320" s="167"/>
      <c r="EK1320" s="155"/>
      <c r="EL1320" s="135"/>
      <c r="EM1320" s="135"/>
      <c r="EN1320" s="153"/>
      <c r="EO1320" s="131"/>
      <c r="EP1320" s="131"/>
      <c r="EQ1320" s="131"/>
      <c r="ER1320" s="223"/>
      <c r="ES1320" s="164"/>
      <c r="ET1320" s="153"/>
      <c r="EU1320" s="131"/>
      <c r="EV1320" s="131"/>
      <c r="EW1320" s="131"/>
      <c r="EX1320" s="131"/>
      <c r="EY1320" s="131"/>
      <c r="EZ1320" s="164"/>
      <c r="FA1320" s="153"/>
      <c r="FB1320" s="131"/>
      <c r="FC1320" s="131"/>
      <c r="FD1320" s="131"/>
      <c r="FE1320" s="131"/>
      <c r="FF1320" s="131"/>
      <c r="FG1320" s="131"/>
      <c r="FH1320" s="164"/>
      <c r="FI1320" s="153"/>
      <c r="FJ1320" s="131"/>
      <c r="FK1320" s="131"/>
      <c r="FL1320" s="131"/>
      <c r="FM1320" s="131"/>
      <c r="FN1320" s="131"/>
      <c r="FO1320" s="131"/>
      <c r="FP1320" s="223"/>
      <c r="FQ1320" s="163"/>
      <c r="FR1320" s="131"/>
      <c r="FS1320" s="131"/>
      <c r="FX1320" s="131"/>
      <c r="FY1320" s="223"/>
      <c r="FZ1320" s="163"/>
      <c r="GA1320" s="131"/>
      <c r="GB1320" s="131"/>
      <c r="GC1320" s="223"/>
      <c r="GD1320" s="164"/>
      <c r="GE1320" s="153"/>
      <c r="GF1320" s="131"/>
      <c r="GG1320" s="131"/>
      <c r="GH1320" s="131"/>
      <c r="GI1320" s="131"/>
      <c r="GJ1320" s="131"/>
      <c r="GK1320" s="131"/>
      <c r="GL1320" s="131"/>
      <c r="GM1320" s="131"/>
      <c r="GN1320" s="164"/>
      <c r="GO1320" s="153"/>
      <c r="GP1320" s="131"/>
      <c r="GQ1320" s="131"/>
      <c r="GR1320" s="131"/>
      <c r="GS1320" s="223"/>
      <c r="GT1320" s="223"/>
      <c r="GU1320" s="223"/>
      <c r="GV1320" s="163"/>
      <c r="GW1320" s="153"/>
      <c r="GX1320" s="153"/>
      <c r="GY1320" s="153"/>
      <c r="GZ1320" s="153"/>
      <c r="HA1320" s="153"/>
      <c r="HB1320" s="153"/>
      <c r="HC1320" s="369"/>
      <c r="HD1320" s="163"/>
      <c r="HE1320" s="153"/>
      <c r="HF1320" s="153"/>
      <c r="HG1320" s="153"/>
      <c r="HH1320" s="153"/>
      <c r="HI1320" s="131"/>
      <c r="HJ1320" s="131"/>
      <c r="HK1320" s="164"/>
      <c r="HL1320" s="153"/>
      <c r="HM1320" s="131"/>
      <c r="HN1320" s="131"/>
      <c r="HO1320" s="131"/>
      <c r="HP1320" s="133"/>
      <c r="HQ1320" s="126">
        <f t="shared" si="176"/>
        <v>18.059999999999999</v>
      </c>
      <c r="HR1320" s="202" t="str">
        <f t="shared" si="177"/>
        <v>Senior</v>
      </c>
      <c r="HS1320" s="130">
        <f t="shared" si="178"/>
        <v>0</v>
      </c>
      <c r="HT1320" s="208">
        <f t="shared" si="179"/>
        <v>1</v>
      </c>
      <c r="HU1320" s="208">
        <f t="shared" si="180"/>
        <v>1</v>
      </c>
      <c r="HV1320" s="208">
        <f t="shared" si="181"/>
        <v>0</v>
      </c>
      <c r="HW1320" s="209">
        <f t="shared" si="175"/>
        <v>0</v>
      </c>
      <c r="HX1320" s="204"/>
      <c r="HY1320" s="104"/>
      <c r="HZ1320" s="104"/>
      <c r="IA1320" s="106" t="s">
        <v>155</v>
      </c>
      <c r="IB1320" s="106" t="s">
        <v>2670</v>
      </c>
      <c r="IC1320" s="106" t="s">
        <v>806</v>
      </c>
    </row>
    <row r="1321" spans="1:237" ht="15" customHeight="1">
      <c r="A1321" s="105">
        <f t="shared" si="174"/>
        <v>968</v>
      </c>
      <c r="B1321" s="106" t="s">
        <v>720</v>
      </c>
      <c r="C1321" s="106" t="s">
        <v>251</v>
      </c>
      <c r="D1321" s="106" t="s">
        <v>806</v>
      </c>
      <c r="E1321" s="113"/>
      <c r="F1321" s="163"/>
      <c r="G1321" s="131"/>
      <c r="H1321" s="131"/>
      <c r="I1321" s="131"/>
      <c r="J1321" s="164"/>
      <c r="K1321" s="163"/>
      <c r="L1321" s="131"/>
      <c r="M1321" s="131"/>
      <c r="N1321" s="164"/>
      <c r="O1321" s="163"/>
      <c r="P1321" s="131"/>
      <c r="Q1321" s="131"/>
      <c r="R1321" s="131"/>
      <c r="S1321" s="131"/>
      <c r="T1321" s="164"/>
      <c r="U1321" s="163"/>
      <c r="V1321" s="131"/>
      <c r="W1321" s="131"/>
      <c r="X1321" s="131"/>
      <c r="Y1321" s="164"/>
      <c r="Z1321" s="163"/>
      <c r="AA1321" s="131"/>
      <c r="AB1321" s="131"/>
      <c r="AC1321" s="131"/>
      <c r="AD1321" s="164"/>
      <c r="AE1321" s="163"/>
      <c r="AF1321" s="131"/>
      <c r="AG1321" s="131"/>
      <c r="AH1321" s="131"/>
      <c r="AI1321" s="131"/>
      <c r="AJ1321" s="223"/>
      <c r="AK1321" s="164"/>
      <c r="AL1321" s="163"/>
      <c r="AM1321" s="131"/>
      <c r="AN1321" s="131"/>
      <c r="AO1321" s="131"/>
      <c r="AP1321" s="131"/>
      <c r="AQ1321" s="131"/>
      <c r="AR1321" s="131"/>
      <c r="AS1321" s="164"/>
      <c r="AT1321" s="163"/>
      <c r="AU1321" s="131"/>
      <c r="AV1321" s="131"/>
      <c r="AW1321" s="131"/>
      <c r="AX1321" s="131"/>
      <c r="AY1321" s="164"/>
      <c r="AZ1321" s="163"/>
      <c r="BA1321" s="131"/>
      <c r="BB1321" s="131"/>
      <c r="BC1321" s="131"/>
      <c r="BD1321" s="131"/>
      <c r="BE1321" s="131"/>
      <c r="BF1321" s="164"/>
      <c r="BG1321" s="163"/>
      <c r="BH1321" s="131"/>
      <c r="BI1321" s="131"/>
      <c r="BJ1321" s="131"/>
      <c r="BK1321" s="131"/>
      <c r="BL1321" s="164"/>
      <c r="BM1321" s="163"/>
      <c r="BN1321" s="131"/>
      <c r="BO1321" s="131"/>
      <c r="BP1321" s="131"/>
      <c r="BQ1321" s="131"/>
      <c r="BR1321" s="131"/>
      <c r="BS1321" s="164"/>
      <c r="BT1321" s="163"/>
      <c r="BU1321" s="131"/>
      <c r="BV1321" s="131"/>
      <c r="BW1321" s="131"/>
      <c r="BX1321" s="131"/>
      <c r="BY1321" s="164"/>
      <c r="BZ1321" s="163"/>
      <c r="CA1321" s="131"/>
      <c r="CB1321" s="164"/>
      <c r="CC1321" s="163"/>
      <c r="CD1321" s="131"/>
      <c r="CE1321" s="131"/>
      <c r="CF1321" s="164"/>
      <c r="CG1321" s="163"/>
      <c r="CH1321" s="131"/>
      <c r="CI1321" s="164"/>
      <c r="CJ1321" s="163"/>
      <c r="CK1321" s="131"/>
      <c r="CL1321" s="131"/>
      <c r="CM1321" s="164"/>
      <c r="CN1321" s="163"/>
      <c r="CO1321" s="131"/>
      <c r="CP1321" s="131"/>
      <c r="CQ1321" s="131"/>
      <c r="CR1321" s="131"/>
      <c r="CS1321" s="164"/>
      <c r="CT1321" s="163"/>
      <c r="CU1321" s="131"/>
      <c r="CV1321" s="131"/>
      <c r="CW1321" s="131"/>
      <c r="CX1321" s="131"/>
      <c r="CY1321" s="244"/>
      <c r="CZ1321" s="154"/>
      <c r="DA1321" s="132"/>
      <c r="DB1321" s="166"/>
      <c r="DC1321" s="154"/>
      <c r="DD1321" s="132"/>
      <c r="DE1321" s="132"/>
      <c r="DF1321" s="132"/>
      <c r="DG1321" s="132"/>
      <c r="DH1321" s="166"/>
      <c r="DI1321" s="154"/>
      <c r="DJ1321" s="154"/>
      <c r="DK1321" s="132"/>
      <c r="DL1321" s="166"/>
      <c r="DM1321" s="154"/>
      <c r="DN1321" s="132"/>
      <c r="DO1321" s="166"/>
      <c r="DP1321" s="154"/>
      <c r="DQ1321" s="132"/>
      <c r="DR1321" s="132"/>
      <c r="DS1321" s="226"/>
      <c r="DT1321" s="132"/>
      <c r="DU1321" s="154"/>
      <c r="DV1321" s="226"/>
      <c r="DW1321" s="166"/>
      <c r="DX1321" s="154"/>
      <c r="DY1321" s="132"/>
      <c r="DZ1321" s="132"/>
      <c r="EA1321" s="132"/>
      <c r="EB1321" s="132"/>
      <c r="EC1321" s="132"/>
      <c r="ED1321" s="132"/>
      <c r="EE1321" s="132"/>
      <c r="EF1321" s="132"/>
      <c r="EG1321" s="132"/>
      <c r="EH1321" s="132"/>
      <c r="EI1321" s="132"/>
      <c r="EJ1321" s="166"/>
      <c r="EK1321" s="154"/>
      <c r="EL1321" s="132"/>
      <c r="EM1321" s="132"/>
      <c r="EN1321" s="153"/>
      <c r="EO1321" s="131"/>
      <c r="EP1321" s="131"/>
      <c r="EQ1321" s="131"/>
      <c r="ER1321" s="223"/>
      <c r="ES1321" s="164"/>
      <c r="ET1321" s="153"/>
      <c r="EU1321" s="131"/>
      <c r="EV1321" s="131"/>
      <c r="EW1321" s="131"/>
      <c r="EX1321" s="131"/>
      <c r="EY1321" s="131"/>
      <c r="EZ1321" s="164"/>
      <c r="FA1321" s="153"/>
      <c r="FB1321" s="131"/>
      <c r="FC1321" s="131"/>
      <c r="FD1321" s="131"/>
      <c r="FE1321" s="131"/>
      <c r="FF1321" s="131"/>
      <c r="FG1321" s="131"/>
      <c r="FH1321" s="164"/>
      <c r="FI1321" s="153"/>
      <c r="FJ1321" s="131"/>
      <c r="FK1321" s="131"/>
      <c r="FL1321" s="131"/>
      <c r="FM1321" s="131"/>
      <c r="FN1321" s="131"/>
      <c r="FO1321" s="131"/>
      <c r="FP1321" s="223"/>
      <c r="FQ1321" s="163"/>
      <c r="FR1321" s="131"/>
      <c r="FS1321" s="131"/>
      <c r="FX1321" s="131"/>
      <c r="FY1321" s="223"/>
      <c r="FZ1321" s="163"/>
      <c r="GA1321" s="131"/>
      <c r="GB1321" s="131"/>
      <c r="GC1321" s="223"/>
      <c r="GD1321" s="164"/>
      <c r="GE1321" s="153"/>
      <c r="GF1321" s="131"/>
      <c r="GG1321" s="131"/>
      <c r="GH1321" s="131"/>
      <c r="GI1321" s="131"/>
      <c r="GJ1321" s="131"/>
      <c r="GK1321" s="131"/>
      <c r="GL1321" s="131"/>
      <c r="GM1321" s="131"/>
      <c r="GN1321" s="164"/>
      <c r="GO1321" s="153"/>
      <c r="GP1321" s="131"/>
      <c r="GQ1321" s="131"/>
      <c r="GR1321" s="131"/>
      <c r="GS1321" s="223"/>
      <c r="GT1321" s="223"/>
      <c r="GU1321" s="223"/>
      <c r="GV1321" s="163"/>
      <c r="GW1321" s="153"/>
      <c r="GX1321" s="153"/>
      <c r="GY1321" s="153"/>
      <c r="GZ1321" s="153"/>
      <c r="HA1321" s="153"/>
      <c r="HB1321" s="153"/>
      <c r="HC1321" s="369"/>
      <c r="HD1321" s="163"/>
      <c r="HE1321" s="153"/>
      <c r="HF1321" s="153"/>
      <c r="HG1321" s="153"/>
      <c r="HH1321" s="153"/>
      <c r="HI1321" s="131"/>
      <c r="HJ1321" s="131"/>
      <c r="HK1321" s="164"/>
      <c r="HL1321" s="153"/>
      <c r="HM1321" s="131"/>
      <c r="HN1321" s="131"/>
      <c r="HO1321" s="131"/>
      <c r="HP1321" s="133"/>
      <c r="HQ1321" s="126">
        <f t="shared" si="176"/>
        <v>0</v>
      </c>
      <c r="HR1321" s="202" t="str">
        <f t="shared" si="177"/>
        <v>~~~</v>
      </c>
      <c r="HS1321" s="130">
        <f t="shared" si="178"/>
        <v>0</v>
      </c>
      <c r="HT1321" s="208">
        <f t="shared" si="179"/>
        <v>0</v>
      </c>
      <c r="HU1321" s="208">
        <f t="shared" si="180"/>
        <v>0</v>
      </c>
      <c r="HV1321" s="208">
        <f t="shared" si="181"/>
        <v>0</v>
      </c>
      <c r="HW1321" s="209">
        <f t="shared" si="175"/>
        <v>0</v>
      </c>
      <c r="HX1321" s="204"/>
      <c r="HY1321" s="104"/>
      <c r="HZ1321" s="104"/>
      <c r="IA1321" s="106" t="s">
        <v>720</v>
      </c>
      <c r="IB1321" s="106" t="s">
        <v>251</v>
      </c>
      <c r="IC1321" s="106" t="s">
        <v>806</v>
      </c>
    </row>
    <row r="1322" spans="1:237" ht="15" customHeight="1">
      <c r="A1322" s="105">
        <f t="shared" si="174"/>
        <v>881</v>
      </c>
      <c r="B1322" s="106" t="s">
        <v>2779</v>
      </c>
      <c r="C1322" s="106" t="s">
        <v>2595</v>
      </c>
      <c r="D1322" s="106" t="s">
        <v>2780</v>
      </c>
      <c r="E1322" s="113" t="s">
        <v>2069</v>
      </c>
      <c r="F1322" s="163"/>
      <c r="G1322" s="131"/>
      <c r="H1322" s="131"/>
      <c r="I1322" s="131"/>
      <c r="J1322" s="164"/>
      <c r="K1322" s="163"/>
      <c r="L1322" s="131"/>
      <c r="M1322" s="131"/>
      <c r="N1322" s="164"/>
      <c r="O1322" s="163"/>
      <c r="P1322" s="131"/>
      <c r="Q1322" s="131"/>
      <c r="R1322" s="131"/>
      <c r="S1322" s="131"/>
      <c r="T1322" s="164"/>
      <c r="U1322" s="163"/>
      <c r="V1322" s="131"/>
      <c r="W1322" s="131"/>
      <c r="X1322" s="131"/>
      <c r="Y1322" s="164"/>
      <c r="Z1322" s="163"/>
      <c r="AA1322" s="131"/>
      <c r="AB1322" s="131"/>
      <c r="AC1322" s="131"/>
      <c r="AD1322" s="164"/>
      <c r="AE1322" s="163"/>
      <c r="AF1322" s="131"/>
      <c r="AG1322" s="131"/>
      <c r="AH1322" s="131"/>
      <c r="AI1322" s="131"/>
      <c r="AJ1322" s="223"/>
      <c r="AK1322" s="164"/>
      <c r="AL1322" s="163"/>
      <c r="AM1322" s="131"/>
      <c r="AN1322" s="131"/>
      <c r="AO1322" s="131"/>
      <c r="AP1322" s="131"/>
      <c r="AQ1322" s="131"/>
      <c r="AR1322" s="131"/>
      <c r="AS1322" s="164"/>
      <c r="AT1322" s="163"/>
      <c r="AU1322" s="131"/>
      <c r="AV1322" s="131"/>
      <c r="AW1322" s="131"/>
      <c r="AX1322" s="131"/>
      <c r="AY1322" s="164"/>
      <c r="AZ1322" s="163"/>
      <c r="BA1322" s="131"/>
      <c r="BB1322" s="131"/>
      <c r="BC1322" s="131"/>
      <c r="BD1322" s="131"/>
      <c r="BE1322" s="131"/>
      <c r="BF1322" s="164"/>
      <c r="BG1322" s="163"/>
      <c r="BH1322" s="131"/>
      <c r="BI1322" s="131"/>
      <c r="BJ1322" s="131"/>
      <c r="BK1322" s="131"/>
      <c r="BL1322" s="164"/>
      <c r="BM1322" s="163"/>
      <c r="BN1322" s="131"/>
      <c r="BO1322" s="131"/>
      <c r="BP1322" s="131"/>
      <c r="BQ1322" s="131"/>
      <c r="BR1322" s="131"/>
      <c r="BS1322" s="164"/>
      <c r="BT1322" s="163"/>
      <c r="BU1322" s="131"/>
      <c r="BV1322" s="131"/>
      <c r="BW1322" s="131"/>
      <c r="BX1322" s="131"/>
      <c r="BY1322" s="164"/>
      <c r="BZ1322" s="163"/>
      <c r="CA1322" s="131"/>
      <c r="CB1322" s="164"/>
      <c r="CC1322" s="163"/>
      <c r="CD1322" s="131"/>
      <c r="CE1322" s="131"/>
      <c r="CF1322" s="164"/>
      <c r="CG1322" s="163"/>
      <c r="CH1322" s="131"/>
      <c r="CI1322" s="164"/>
      <c r="CJ1322" s="163"/>
      <c r="CK1322" s="131"/>
      <c r="CL1322" s="131"/>
      <c r="CM1322" s="164"/>
      <c r="CN1322" s="163"/>
      <c r="CO1322" s="131"/>
      <c r="CP1322" s="131"/>
      <c r="CQ1322" s="131"/>
      <c r="CR1322" s="131"/>
      <c r="CS1322" s="164"/>
      <c r="CT1322" s="163"/>
      <c r="CU1322" s="131"/>
      <c r="CV1322" s="131"/>
      <c r="CW1322" s="131"/>
      <c r="CX1322" s="131"/>
      <c r="CY1322" s="244"/>
      <c r="CZ1322" s="153"/>
      <c r="DA1322" s="131"/>
      <c r="DB1322" s="164"/>
      <c r="DC1322" s="153"/>
      <c r="DD1322" s="131"/>
      <c r="DE1322" s="131"/>
      <c r="DF1322" s="131"/>
      <c r="DG1322" s="131"/>
      <c r="DH1322" s="164"/>
      <c r="DI1322" s="153"/>
      <c r="DJ1322" s="153"/>
      <c r="DK1322" s="131"/>
      <c r="DL1322" s="164"/>
      <c r="DM1322" s="153"/>
      <c r="DN1322" s="131"/>
      <c r="DO1322" s="164"/>
      <c r="DP1322" s="153"/>
      <c r="DQ1322" s="131"/>
      <c r="DR1322" s="131"/>
      <c r="DS1322" s="223"/>
      <c r="DT1322" s="131"/>
      <c r="DU1322" s="153"/>
      <c r="DV1322" s="223"/>
      <c r="DW1322" s="164"/>
      <c r="DX1322" s="153"/>
      <c r="DY1322" s="131"/>
      <c r="DZ1322" s="131"/>
      <c r="EA1322" s="131"/>
      <c r="EB1322" s="131"/>
      <c r="EC1322" s="131"/>
      <c r="ED1322" s="131">
        <v>7</v>
      </c>
      <c r="EE1322" s="131"/>
      <c r="EF1322" s="131"/>
      <c r="EG1322" s="131"/>
      <c r="EH1322" s="131"/>
      <c r="EI1322" s="131"/>
      <c r="EJ1322" s="164"/>
      <c r="EK1322" s="153"/>
      <c r="EL1322" s="131"/>
      <c r="EM1322" s="131"/>
      <c r="EN1322" s="158"/>
      <c r="EO1322" s="134"/>
      <c r="EP1322" s="134"/>
      <c r="EQ1322" s="134"/>
      <c r="ER1322" s="230"/>
      <c r="ES1322" s="175"/>
      <c r="ET1322" s="158"/>
      <c r="EU1322" s="134"/>
      <c r="EV1322" s="134"/>
      <c r="EW1322" s="134"/>
      <c r="EX1322" s="134"/>
      <c r="EY1322" s="134"/>
      <c r="EZ1322" s="175"/>
      <c r="FA1322" s="158"/>
      <c r="FB1322" s="134"/>
      <c r="FC1322" s="134"/>
      <c r="FD1322" s="134"/>
      <c r="FE1322" s="134"/>
      <c r="FF1322" s="134"/>
      <c r="FG1322" s="134"/>
      <c r="FH1322" s="175"/>
      <c r="FI1322" s="158"/>
      <c r="FJ1322" s="134"/>
      <c r="FK1322" s="134"/>
      <c r="FL1322" s="134"/>
      <c r="FM1322" s="134"/>
      <c r="FN1322" s="134"/>
      <c r="FO1322" s="134"/>
      <c r="FP1322" s="230"/>
      <c r="FQ1322" s="165"/>
      <c r="FR1322" s="134"/>
      <c r="FS1322" s="134"/>
      <c r="FT1322" s="134"/>
      <c r="FU1322" s="134"/>
      <c r="FV1322" s="134"/>
      <c r="FW1322" s="134"/>
      <c r="FX1322" s="134"/>
      <c r="FY1322" s="230"/>
      <c r="FZ1322" s="165"/>
      <c r="GA1322" s="134"/>
      <c r="GB1322" s="134"/>
      <c r="GC1322" s="230"/>
      <c r="GD1322" s="175"/>
      <c r="GE1322" s="158"/>
      <c r="GF1322" s="134"/>
      <c r="GG1322" s="134"/>
      <c r="GH1322" s="134"/>
      <c r="GI1322" s="134"/>
      <c r="GJ1322" s="134"/>
      <c r="GK1322" s="134"/>
      <c r="GL1322" s="134"/>
      <c r="GM1322" s="134"/>
      <c r="GN1322" s="175"/>
      <c r="GO1322" s="158"/>
      <c r="GP1322" s="134"/>
      <c r="GQ1322" s="134"/>
      <c r="GR1322" s="134"/>
      <c r="GS1322" s="230"/>
      <c r="GT1322" s="230"/>
      <c r="GU1322" s="230"/>
      <c r="GV1322" s="165"/>
      <c r="GW1322" s="158"/>
      <c r="GX1322" s="158"/>
      <c r="GY1322" s="158"/>
      <c r="GZ1322" s="158"/>
      <c r="HA1322" s="158"/>
      <c r="HB1322" s="158"/>
      <c r="HC1322" s="371"/>
      <c r="HD1322" s="165"/>
      <c r="HE1322" s="158"/>
      <c r="HF1322" s="158"/>
      <c r="HG1322" s="158"/>
      <c r="HH1322" s="158"/>
      <c r="HI1322" s="134"/>
      <c r="HJ1322" s="134"/>
      <c r="HK1322" s="175"/>
      <c r="HL1322" s="158"/>
      <c r="HM1322" s="134"/>
      <c r="HN1322" s="134"/>
      <c r="HO1322" s="134"/>
      <c r="HP1322" s="142"/>
      <c r="HQ1322" s="126">
        <f t="shared" si="176"/>
        <v>7</v>
      </c>
      <c r="HR1322" s="202" t="str">
        <f t="shared" si="177"/>
        <v>Novice</v>
      </c>
      <c r="HS1322" s="130">
        <f t="shared" si="178"/>
        <v>1</v>
      </c>
      <c r="HT1322" s="208">
        <f t="shared" si="179"/>
        <v>0</v>
      </c>
      <c r="HU1322" s="208">
        <f t="shared" si="180"/>
        <v>0</v>
      </c>
      <c r="HV1322" s="208">
        <f t="shared" si="181"/>
        <v>0</v>
      </c>
      <c r="HW1322" s="209">
        <f t="shared" si="175"/>
        <v>0</v>
      </c>
      <c r="HX1322" s="204"/>
      <c r="HY1322" s="104"/>
      <c r="HZ1322" s="104"/>
      <c r="IA1322" s="106" t="s">
        <v>2779</v>
      </c>
      <c r="IB1322" s="106" t="s">
        <v>2595</v>
      </c>
      <c r="IC1322" s="106" t="s">
        <v>2780</v>
      </c>
    </row>
    <row r="1323" spans="1:237" ht="15" customHeight="1">
      <c r="A1323" s="105">
        <f t="shared" si="174"/>
        <v>218</v>
      </c>
      <c r="B1323" s="106" t="s">
        <v>1675</v>
      </c>
      <c r="C1323" s="106" t="s">
        <v>271</v>
      </c>
      <c r="D1323" s="106" t="s">
        <v>1676</v>
      </c>
      <c r="E1323" s="113" t="s">
        <v>1133</v>
      </c>
      <c r="F1323" s="163">
        <v>19.02</v>
      </c>
      <c r="G1323" s="131">
        <v>17.04</v>
      </c>
      <c r="H1323" s="131">
        <v>17.079999999999998</v>
      </c>
      <c r="I1323" s="131">
        <v>19.059999999999999</v>
      </c>
      <c r="J1323" s="164">
        <v>19.03</v>
      </c>
      <c r="K1323" s="163"/>
      <c r="L1323" s="131"/>
      <c r="M1323" s="131"/>
      <c r="N1323" s="164"/>
      <c r="O1323" s="163"/>
      <c r="P1323" s="131"/>
      <c r="Q1323" s="131"/>
      <c r="R1323" s="131"/>
      <c r="S1323" s="131"/>
      <c r="T1323" s="164"/>
      <c r="U1323" s="163"/>
      <c r="V1323" s="131"/>
      <c r="W1323" s="131"/>
      <c r="X1323" s="131"/>
      <c r="Y1323" s="164"/>
      <c r="Z1323" s="163"/>
      <c r="AA1323" s="131"/>
      <c r="AB1323" s="131"/>
      <c r="AC1323" s="131"/>
      <c r="AD1323" s="164"/>
      <c r="AE1323" s="163"/>
      <c r="AF1323" s="131"/>
      <c r="AG1323" s="131"/>
      <c r="AH1323" s="131"/>
      <c r="AI1323" s="131"/>
      <c r="AJ1323" s="223"/>
      <c r="AK1323" s="164"/>
      <c r="AL1323" s="163"/>
      <c r="AM1323" s="131"/>
      <c r="AN1323" s="131"/>
      <c r="AO1323" s="131"/>
      <c r="AP1323" s="131"/>
      <c r="AQ1323" s="131"/>
      <c r="AR1323" s="131"/>
      <c r="AS1323" s="164"/>
      <c r="AT1323" s="163"/>
      <c r="AU1323" s="131"/>
      <c r="AV1323" s="131"/>
      <c r="AW1323" s="131"/>
      <c r="AX1323" s="131"/>
      <c r="AY1323" s="164"/>
      <c r="AZ1323" s="163"/>
      <c r="BA1323" s="131"/>
      <c r="BB1323" s="131"/>
      <c r="BC1323" s="131"/>
      <c r="BD1323" s="131"/>
      <c r="BE1323" s="131"/>
      <c r="BF1323" s="164"/>
      <c r="BG1323" s="163"/>
      <c r="BH1323" s="131"/>
      <c r="BI1323" s="131"/>
      <c r="BJ1323" s="131"/>
      <c r="BK1323" s="131"/>
      <c r="BL1323" s="164"/>
      <c r="BM1323" s="163"/>
      <c r="BN1323" s="131"/>
      <c r="BO1323" s="131"/>
      <c r="BP1323" s="131"/>
      <c r="BQ1323" s="131"/>
      <c r="BR1323" s="131"/>
      <c r="BS1323" s="164"/>
      <c r="BT1323" s="163"/>
      <c r="BU1323" s="131"/>
      <c r="BV1323" s="131"/>
      <c r="BW1323" s="131"/>
      <c r="BX1323" s="131"/>
      <c r="BY1323" s="164"/>
      <c r="BZ1323" s="163"/>
      <c r="CA1323" s="131"/>
      <c r="CB1323" s="164"/>
      <c r="CC1323" s="163"/>
      <c r="CD1323" s="131"/>
      <c r="CE1323" s="131"/>
      <c r="CF1323" s="164"/>
      <c r="CG1323" s="163"/>
      <c r="CH1323" s="131"/>
      <c r="CI1323" s="164"/>
      <c r="CJ1323" s="163"/>
      <c r="CK1323" s="131"/>
      <c r="CL1323" s="131"/>
      <c r="CM1323" s="164"/>
      <c r="CN1323" s="163"/>
      <c r="CO1323" s="131"/>
      <c r="CP1323" s="131"/>
      <c r="CQ1323" s="131"/>
      <c r="CR1323" s="131"/>
      <c r="CS1323" s="164"/>
      <c r="CT1323" s="163"/>
      <c r="CU1323" s="131"/>
      <c r="CV1323" s="131"/>
      <c r="CW1323" s="131"/>
      <c r="CX1323" s="131"/>
      <c r="CY1323" s="244"/>
      <c r="CZ1323" s="153"/>
      <c r="DA1323" s="131"/>
      <c r="DB1323" s="164"/>
      <c r="DC1323" s="153"/>
      <c r="DD1323" s="131"/>
      <c r="DE1323" s="131"/>
      <c r="DF1323" s="131"/>
      <c r="DG1323" s="131"/>
      <c r="DH1323" s="164"/>
      <c r="DI1323" s="153"/>
      <c r="DJ1323" s="153"/>
      <c r="DK1323" s="131"/>
      <c r="DL1323" s="164"/>
      <c r="DM1323" s="153"/>
      <c r="DN1323" s="131"/>
      <c r="DO1323" s="164"/>
      <c r="DP1323" s="153"/>
      <c r="DQ1323" s="131"/>
      <c r="DR1323" s="131"/>
      <c r="DS1323" s="223"/>
      <c r="DT1323" s="131"/>
      <c r="DU1323" s="153"/>
      <c r="DV1323" s="223"/>
      <c r="DW1323" s="164"/>
      <c r="DX1323" s="153"/>
      <c r="DY1323" s="131"/>
      <c r="DZ1323" s="131"/>
      <c r="EA1323" s="131"/>
      <c r="EB1323" s="131"/>
      <c r="EC1323" s="131"/>
      <c r="ED1323" s="131"/>
      <c r="EE1323" s="131"/>
      <c r="EF1323" s="131"/>
      <c r="EG1323" s="131"/>
      <c r="EH1323" s="131"/>
      <c r="EI1323" s="131"/>
      <c r="EJ1323" s="164"/>
      <c r="EK1323" s="153"/>
      <c r="EL1323" s="131"/>
      <c r="EM1323" s="131"/>
      <c r="EN1323" s="153"/>
      <c r="EO1323" s="131"/>
      <c r="EP1323" s="131"/>
      <c r="EQ1323" s="131"/>
      <c r="ER1323" s="223"/>
      <c r="ES1323" s="164"/>
      <c r="ET1323" s="153"/>
      <c r="EU1323" s="131"/>
      <c r="EV1323" s="131"/>
      <c r="EW1323" s="131"/>
      <c r="EX1323" s="131"/>
      <c r="EY1323" s="131"/>
      <c r="EZ1323" s="164"/>
      <c r="FA1323" s="153"/>
      <c r="FB1323" s="131"/>
      <c r="FC1323" s="131"/>
      <c r="FD1323" s="131"/>
      <c r="FE1323" s="131"/>
      <c r="FF1323" s="131"/>
      <c r="FG1323" s="131"/>
      <c r="FH1323" s="164"/>
      <c r="FI1323" s="153"/>
      <c r="FJ1323" s="131"/>
      <c r="FK1323" s="131"/>
      <c r="FL1323" s="131"/>
      <c r="FM1323" s="131"/>
      <c r="FN1323" s="131"/>
      <c r="FO1323" s="131"/>
      <c r="FP1323" s="223"/>
      <c r="FQ1323" s="163"/>
      <c r="FR1323" s="131"/>
      <c r="FS1323" s="131"/>
      <c r="FX1323" s="131"/>
      <c r="FY1323" s="223"/>
      <c r="FZ1323" s="163"/>
      <c r="GA1323" s="131"/>
      <c r="GB1323" s="131"/>
      <c r="GC1323" s="223"/>
      <c r="GD1323" s="164"/>
      <c r="GE1323" s="153"/>
      <c r="GF1323" s="131"/>
      <c r="GG1323" s="131"/>
      <c r="GH1323" s="131"/>
      <c r="GI1323" s="131"/>
      <c r="GJ1323" s="131"/>
      <c r="GK1323" s="131"/>
      <c r="GL1323" s="131"/>
      <c r="GM1323" s="131"/>
      <c r="GN1323" s="164"/>
      <c r="GO1323" s="153"/>
      <c r="GP1323" s="131"/>
      <c r="GQ1323" s="131"/>
      <c r="GR1323" s="131"/>
      <c r="GS1323" s="223"/>
      <c r="GT1323" s="223"/>
      <c r="GU1323" s="223"/>
      <c r="GV1323" s="163"/>
      <c r="GW1323" s="153"/>
      <c r="GX1323" s="153"/>
      <c r="GY1323" s="153"/>
      <c r="GZ1323" s="153"/>
      <c r="HA1323" s="153"/>
      <c r="HB1323" s="153"/>
      <c r="HC1323" s="369"/>
      <c r="HD1323" s="163"/>
      <c r="HE1323" s="153"/>
      <c r="HF1323" s="153"/>
      <c r="HG1323" s="153"/>
      <c r="HH1323" s="153"/>
      <c r="HI1323" s="131"/>
      <c r="HJ1323" s="131"/>
      <c r="HK1323" s="164"/>
      <c r="HL1323" s="153"/>
      <c r="HM1323" s="131"/>
      <c r="HN1323" s="131"/>
      <c r="HO1323" s="131"/>
      <c r="HP1323" s="133"/>
      <c r="HQ1323" s="126">
        <f t="shared" si="176"/>
        <v>19.059999999999999</v>
      </c>
      <c r="HR1323" s="202" t="str">
        <f t="shared" si="177"/>
        <v>Senior</v>
      </c>
      <c r="HS1323" s="130">
        <f t="shared" si="178"/>
        <v>0</v>
      </c>
      <c r="HT1323" s="208">
        <f t="shared" si="179"/>
        <v>0</v>
      </c>
      <c r="HU1323" s="208">
        <f t="shared" si="180"/>
        <v>5</v>
      </c>
      <c r="HV1323" s="208">
        <f t="shared" si="181"/>
        <v>0</v>
      </c>
      <c r="HW1323" s="209">
        <f t="shared" si="175"/>
        <v>0</v>
      </c>
      <c r="HX1323" s="204" t="s">
        <v>506</v>
      </c>
      <c r="HY1323" s="104"/>
      <c r="HZ1323" s="104"/>
      <c r="IA1323" s="106" t="s">
        <v>1675</v>
      </c>
      <c r="IB1323" s="106" t="s">
        <v>271</v>
      </c>
      <c r="IC1323" s="106" t="s">
        <v>1676</v>
      </c>
    </row>
    <row r="1324" spans="1:237" ht="15" customHeight="1">
      <c r="A1324" s="105">
        <f t="shared" si="174"/>
        <v>238</v>
      </c>
      <c r="B1324" s="106" t="s">
        <v>1675</v>
      </c>
      <c r="C1324" s="106" t="s">
        <v>2392</v>
      </c>
      <c r="D1324" s="106" t="s">
        <v>1676</v>
      </c>
      <c r="E1324" s="113" t="s">
        <v>1133</v>
      </c>
      <c r="F1324" s="163"/>
      <c r="G1324" s="131"/>
      <c r="H1324" s="131"/>
      <c r="I1324" s="131"/>
      <c r="J1324" s="164"/>
      <c r="K1324" s="163"/>
      <c r="L1324" s="131"/>
      <c r="M1324" s="131"/>
      <c r="N1324" s="164"/>
      <c r="O1324" s="163"/>
      <c r="P1324" s="131"/>
      <c r="Q1324" s="131"/>
      <c r="R1324" s="131"/>
      <c r="S1324" s="131"/>
      <c r="T1324" s="164"/>
      <c r="U1324" s="163"/>
      <c r="V1324" s="131"/>
      <c r="W1324" s="131"/>
      <c r="X1324" s="131"/>
      <c r="Y1324" s="164"/>
      <c r="Z1324" s="163"/>
      <c r="AA1324" s="131"/>
      <c r="AB1324" s="131"/>
      <c r="AC1324" s="131"/>
      <c r="AD1324" s="164"/>
      <c r="AE1324" s="163"/>
      <c r="AF1324" s="131"/>
      <c r="AG1324" s="131"/>
      <c r="AH1324" s="131"/>
      <c r="AI1324" s="131"/>
      <c r="AJ1324" s="223"/>
      <c r="AK1324" s="164"/>
      <c r="AL1324" s="163"/>
      <c r="AM1324" s="131"/>
      <c r="AN1324" s="131"/>
      <c r="AO1324" s="131"/>
      <c r="AP1324" s="131"/>
      <c r="AQ1324" s="131"/>
      <c r="AR1324" s="131"/>
      <c r="AS1324" s="164"/>
      <c r="AT1324" s="163"/>
      <c r="AU1324" s="131"/>
      <c r="AV1324" s="131"/>
      <c r="AW1324" s="131"/>
      <c r="AX1324" s="131"/>
      <c r="AY1324" s="164"/>
      <c r="AZ1324" s="163"/>
      <c r="BA1324" s="131"/>
      <c r="BB1324" s="131"/>
      <c r="BC1324" s="131"/>
      <c r="BD1324" s="131"/>
      <c r="BE1324" s="131"/>
      <c r="BF1324" s="164"/>
      <c r="BG1324" s="163"/>
      <c r="BH1324" s="131"/>
      <c r="BI1324" s="131"/>
      <c r="BJ1324" s="131"/>
      <c r="BK1324" s="131"/>
      <c r="BL1324" s="164"/>
      <c r="BM1324" s="163"/>
      <c r="BN1324" s="131"/>
      <c r="BO1324" s="131"/>
      <c r="BP1324" s="131">
        <v>17.079999999999998</v>
      </c>
      <c r="BQ1324" s="131">
        <v>17.04</v>
      </c>
      <c r="BR1324" s="131">
        <v>15.1</v>
      </c>
      <c r="BS1324" s="164">
        <v>18</v>
      </c>
      <c r="BT1324" s="163"/>
      <c r="BU1324" s="131"/>
      <c r="BV1324" s="131"/>
      <c r="BW1324" s="131"/>
      <c r="BX1324" s="131"/>
      <c r="BY1324" s="164"/>
      <c r="BZ1324" s="163"/>
      <c r="CA1324" s="131"/>
      <c r="CB1324" s="164"/>
      <c r="CC1324" s="163"/>
      <c r="CD1324" s="131"/>
      <c r="CE1324" s="131"/>
      <c r="CF1324" s="164"/>
      <c r="CG1324" s="163"/>
      <c r="CH1324" s="131"/>
      <c r="CI1324" s="164"/>
      <c r="CJ1324" s="163"/>
      <c r="CK1324" s="131"/>
      <c r="CL1324" s="131"/>
      <c r="CM1324" s="164"/>
      <c r="CN1324" s="163">
        <v>17.03</v>
      </c>
      <c r="CO1324" s="131">
        <v>18.04</v>
      </c>
      <c r="CP1324" s="131">
        <v>17.100000000000001</v>
      </c>
      <c r="CQ1324" s="131">
        <v>17.100000000000001</v>
      </c>
      <c r="CR1324" s="131">
        <v>16.11</v>
      </c>
      <c r="CS1324" s="164">
        <v>16.100000000000001</v>
      </c>
      <c r="CT1324" s="163"/>
      <c r="CU1324" s="131"/>
      <c r="CV1324" s="131"/>
      <c r="CW1324" s="131"/>
      <c r="CX1324" s="131"/>
      <c r="CY1324" s="244"/>
      <c r="CZ1324" s="153"/>
      <c r="DA1324" s="131"/>
      <c r="DB1324" s="164"/>
      <c r="DC1324" s="153"/>
      <c r="DD1324" s="131"/>
      <c r="DE1324" s="131"/>
      <c r="DF1324" s="131"/>
      <c r="DG1324" s="131"/>
      <c r="DH1324" s="164"/>
      <c r="DI1324" s="153"/>
      <c r="DJ1324" s="153"/>
      <c r="DK1324" s="131"/>
      <c r="DL1324" s="164"/>
      <c r="DM1324" s="153">
        <v>18.02</v>
      </c>
      <c r="DN1324" s="131">
        <v>19.02</v>
      </c>
      <c r="DO1324" s="164">
        <v>18.079999999999998</v>
      </c>
      <c r="DP1324" s="153"/>
      <c r="DQ1324" s="131"/>
      <c r="DR1324" s="131"/>
      <c r="DS1324" s="223"/>
      <c r="DT1324" s="131"/>
      <c r="DU1324" s="153"/>
      <c r="DV1324" s="223"/>
      <c r="DW1324" s="164"/>
      <c r="DX1324" s="153"/>
      <c r="DY1324" s="131"/>
      <c r="DZ1324" s="131"/>
      <c r="EA1324" s="131"/>
      <c r="EB1324" s="131"/>
      <c r="EC1324" s="131"/>
      <c r="ED1324" s="131"/>
      <c r="EE1324" s="131"/>
      <c r="EF1324" s="131"/>
      <c r="EG1324" s="131"/>
      <c r="EH1324" s="131"/>
      <c r="EI1324" s="131"/>
      <c r="EJ1324" s="164"/>
      <c r="EK1324" s="153"/>
      <c r="EL1324" s="131"/>
      <c r="EM1324" s="131"/>
      <c r="EN1324" s="153"/>
      <c r="EO1324" s="131"/>
      <c r="EP1324" s="131"/>
      <c r="EQ1324" s="131"/>
      <c r="ER1324" s="223"/>
      <c r="ES1324" s="164"/>
      <c r="ET1324" s="153"/>
      <c r="EU1324" s="131"/>
      <c r="EV1324" s="131"/>
      <c r="EW1324" s="131"/>
      <c r="EX1324" s="131"/>
      <c r="EY1324" s="131"/>
      <c r="EZ1324" s="164"/>
      <c r="FA1324" s="153"/>
      <c r="FB1324" s="131"/>
      <c r="FC1324" s="131"/>
      <c r="FD1324" s="131"/>
      <c r="FE1324" s="131"/>
      <c r="FF1324" s="131"/>
      <c r="FG1324" s="131"/>
      <c r="FH1324" s="164"/>
      <c r="FI1324" s="153"/>
      <c r="FJ1324" s="131"/>
      <c r="FK1324" s="131"/>
      <c r="FL1324" s="131"/>
      <c r="FM1324" s="131"/>
      <c r="FN1324" s="131"/>
      <c r="FO1324" s="131"/>
      <c r="FP1324" s="223"/>
      <c r="FQ1324" s="163"/>
      <c r="FR1324" s="131"/>
      <c r="FS1324" s="131"/>
      <c r="FX1324" s="131"/>
      <c r="FY1324" s="223"/>
      <c r="FZ1324" s="163"/>
      <c r="GA1324" s="131"/>
      <c r="GB1324" s="131"/>
      <c r="GC1324" s="223"/>
      <c r="GD1324" s="164"/>
      <c r="GE1324" s="153"/>
      <c r="GF1324" s="131"/>
      <c r="GG1324" s="131"/>
      <c r="GH1324" s="131"/>
      <c r="GI1324" s="131"/>
      <c r="GJ1324" s="131"/>
      <c r="GK1324" s="131"/>
      <c r="GL1324" s="131"/>
      <c r="GM1324" s="131"/>
      <c r="GN1324" s="164"/>
      <c r="GO1324" s="153"/>
      <c r="GP1324" s="131"/>
      <c r="GQ1324" s="131"/>
      <c r="GR1324" s="131"/>
      <c r="GS1324" s="223"/>
      <c r="GT1324" s="223"/>
      <c r="GU1324" s="223"/>
      <c r="GV1324" s="163"/>
      <c r="GW1324" s="153"/>
      <c r="GX1324" s="153"/>
      <c r="GY1324" s="153"/>
      <c r="GZ1324" s="153"/>
      <c r="HA1324" s="153"/>
      <c r="HB1324" s="153"/>
      <c r="HC1324" s="369"/>
      <c r="HD1324" s="163"/>
      <c r="HE1324" s="153"/>
      <c r="HF1324" s="153"/>
      <c r="HG1324" s="153"/>
      <c r="HH1324" s="153"/>
      <c r="HI1324" s="131"/>
      <c r="HJ1324" s="131"/>
      <c r="HK1324" s="164"/>
      <c r="HL1324" s="153"/>
      <c r="HM1324" s="131"/>
      <c r="HN1324" s="131"/>
      <c r="HO1324" s="131"/>
      <c r="HP1324" s="133"/>
      <c r="HQ1324" s="126">
        <f t="shared" si="176"/>
        <v>19.02</v>
      </c>
      <c r="HR1324" s="202" t="str">
        <f t="shared" si="177"/>
        <v>Senior</v>
      </c>
      <c r="HS1324" s="130">
        <f t="shared" si="178"/>
        <v>0</v>
      </c>
      <c r="HT1324" s="208">
        <f t="shared" si="179"/>
        <v>0</v>
      </c>
      <c r="HU1324" s="208">
        <f t="shared" si="180"/>
        <v>13</v>
      </c>
      <c r="HV1324" s="208">
        <f t="shared" si="181"/>
        <v>0</v>
      </c>
      <c r="HW1324" s="209">
        <f t="shared" si="175"/>
        <v>0</v>
      </c>
      <c r="HX1324" s="204" t="s">
        <v>2577</v>
      </c>
      <c r="HY1324" s="104"/>
      <c r="HZ1324" s="104"/>
      <c r="IA1324" s="106" t="s">
        <v>1675</v>
      </c>
      <c r="IB1324" s="106" t="s">
        <v>2392</v>
      </c>
      <c r="IC1324" s="106" t="s">
        <v>1676</v>
      </c>
    </row>
    <row r="1325" spans="1:237" ht="15" customHeight="1">
      <c r="A1325" s="105">
        <f t="shared" si="174"/>
        <v>515</v>
      </c>
      <c r="B1325" s="106" t="s">
        <v>2655</v>
      </c>
      <c r="C1325" s="106" t="s">
        <v>2656</v>
      </c>
      <c r="D1325" s="106" t="s">
        <v>2657</v>
      </c>
      <c r="E1325" s="113" t="s">
        <v>2658</v>
      </c>
      <c r="F1325" s="163"/>
      <c r="G1325" s="131"/>
      <c r="H1325" s="131"/>
      <c r="I1325" s="131"/>
      <c r="J1325" s="164"/>
      <c r="K1325" s="163"/>
      <c r="L1325" s="131"/>
      <c r="M1325" s="131"/>
      <c r="N1325" s="164"/>
      <c r="O1325" s="163"/>
      <c r="P1325" s="131"/>
      <c r="Q1325" s="131"/>
      <c r="R1325" s="131"/>
      <c r="S1325" s="131"/>
      <c r="T1325" s="164"/>
      <c r="U1325" s="163"/>
      <c r="V1325" s="131"/>
      <c r="W1325" s="131"/>
      <c r="X1325" s="131"/>
      <c r="Y1325" s="164"/>
      <c r="Z1325" s="163"/>
      <c r="AA1325" s="131"/>
      <c r="AB1325" s="131"/>
      <c r="AC1325" s="131"/>
      <c r="AD1325" s="164"/>
      <c r="AE1325" s="163"/>
      <c r="AF1325" s="131"/>
      <c r="AG1325" s="131"/>
      <c r="AH1325" s="131"/>
      <c r="AI1325" s="131"/>
      <c r="AJ1325" s="223"/>
      <c r="AK1325" s="164"/>
      <c r="AL1325" s="163"/>
      <c r="AM1325" s="131"/>
      <c r="AN1325" s="131"/>
      <c r="AO1325" s="131"/>
      <c r="AP1325" s="131"/>
      <c r="AQ1325" s="131"/>
      <c r="AR1325" s="131"/>
      <c r="AS1325" s="164"/>
      <c r="AT1325" s="163"/>
      <c r="AU1325" s="131"/>
      <c r="AV1325" s="131"/>
      <c r="AW1325" s="131"/>
      <c r="AX1325" s="131"/>
      <c r="AY1325" s="164"/>
      <c r="AZ1325" s="163"/>
      <c r="BA1325" s="131"/>
      <c r="BB1325" s="131"/>
      <c r="BC1325" s="131"/>
      <c r="BD1325" s="131"/>
      <c r="BE1325" s="131"/>
      <c r="BF1325" s="164"/>
      <c r="BG1325" s="163"/>
      <c r="BH1325" s="131"/>
      <c r="BI1325" s="131"/>
      <c r="BJ1325" s="131"/>
      <c r="BK1325" s="131"/>
      <c r="BL1325" s="164"/>
      <c r="BM1325" s="163"/>
      <c r="BN1325" s="131"/>
      <c r="BO1325" s="131"/>
      <c r="BP1325" s="131"/>
      <c r="BQ1325" s="131"/>
      <c r="BR1325" s="131"/>
      <c r="BS1325" s="164"/>
      <c r="BT1325" s="163"/>
      <c r="BU1325" s="131"/>
      <c r="BV1325" s="131"/>
      <c r="BW1325" s="131"/>
      <c r="BX1325" s="131"/>
      <c r="BY1325" s="164"/>
      <c r="BZ1325" s="163"/>
      <c r="CA1325" s="131"/>
      <c r="CB1325" s="164"/>
      <c r="CC1325" s="163"/>
      <c r="CD1325" s="131"/>
      <c r="CE1325" s="131"/>
      <c r="CF1325" s="164"/>
      <c r="CG1325" s="163"/>
      <c r="CH1325" s="131"/>
      <c r="CI1325" s="164"/>
      <c r="CJ1325" s="163"/>
      <c r="CK1325" s="131"/>
      <c r="CL1325" s="131"/>
      <c r="CM1325" s="164"/>
      <c r="CN1325" s="163"/>
      <c r="CO1325" s="131"/>
      <c r="CP1325" s="131"/>
      <c r="CQ1325" s="131"/>
      <c r="CR1325" s="131"/>
      <c r="CS1325" s="164"/>
      <c r="CT1325" s="163"/>
      <c r="CU1325" s="131"/>
      <c r="CV1325" s="131"/>
      <c r="CW1325" s="131"/>
      <c r="CX1325" s="131"/>
      <c r="CY1325" s="244"/>
      <c r="CZ1325" s="153"/>
      <c r="DA1325" s="131"/>
      <c r="DB1325" s="164"/>
      <c r="DC1325" s="153"/>
      <c r="DD1325" s="131"/>
      <c r="DE1325" s="131"/>
      <c r="DF1325" s="131"/>
      <c r="DG1325" s="131"/>
      <c r="DH1325" s="164"/>
      <c r="DI1325" s="153"/>
      <c r="DJ1325" s="153"/>
      <c r="DK1325" s="131"/>
      <c r="DL1325" s="164"/>
      <c r="DM1325" s="153"/>
      <c r="DN1325" s="131"/>
      <c r="DO1325" s="164"/>
      <c r="DP1325" s="153">
        <v>14.1</v>
      </c>
      <c r="DQ1325" s="131"/>
      <c r="DR1325" s="131"/>
      <c r="DS1325" s="223"/>
      <c r="DT1325" s="131"/>
      <c r="DU1325" s="153"/>
      <c r="DV1325" s="223"/>
      <c r="DW1325" s="164"/>
      <c r="DX1325" s="153"/>
      <c r="DY1325" s="131"/>
      <c r="DZ1325" s="131"/>
      <c r="EA1325" s="131"/>
      <c r="EB1325" s="131"/>
      <c r="EC1325" s="131"/>
      <c r="ED1325" s="131"/>
      <c r="EE1325" s="131"/>
      <c r="EF1325" s="131"/>
      <c r="EG1325" s="131"/>
      <c r="EH1325" s="131"/>
      <c r="EI1325" s="131"/>
      <c r="EJ1325" s="164"/>
      <c r="EK1325" s="153"/>
      <c r="EL1325" s="131"/>
      <c r="EM1325" s="131"/>
      <c r="EN1325" s="153"/>
      <c r="EO1325" s="131"/>
      <c r="EP1325" s="131"/>
      <c r="EQ1325" s="131"/>
      <c r="ER1325" s="223"/>
      <c r="ES1325" s="164"/>
      <c r="ET1325" s="153"/>
      <c r="EU1325" s="131"/>
      <c r="EV1325" s="131"/>
      <c r="EW1325" s="131"/>
      <c r="EX1325" s="131"/>
      <c r="EY1325" s="131"/>
      <c r="EZ1325" s="164"/>
      <c r="FA1325" s="153"/>
      <c r="FB1325" s="131"/>
      <c r="FC1325" s="131"/>
      <c r="FD1325" s="131"/>
      <c r="FE1325" s="131"/>
      <c r="FF1325" s="131"/>
      <c r="FG1325" s="131"/>
      <c r="FH1325" s="164"/>
      <c r="FI1325" s="153"/>
      <c r="FJ1325" s="131"/>
      <c r="FK1325" s="131"/>
      <c r="FL1325" s="131"/>
      <c r="FM1325" s="131"/>
      <c r="FN1325" s="131"/>
      <c r="FO1325" s="131"/>
      <c r="FP1325" s="223"/>
      <c r="FQ1325" s="163"/>
      <c r="FR1325" s="131"/>
      <c r="FS1325" s="131"/>
      <c r="FX1325" s="131"/>
      <c r="FY1325" s="223"/>
      <c r="FZ1325" s="163"/>
      <c r="GA1325" s="131"/>
      <c r="GB1325" s="131"/>
      <c r="GC1325" s="223"/>
      <c r="GD1325" s="164"/>
      <c r="GE1325" s="153"/>
      <c r="GF1325" s="131"/>
      <c r="GG1325" s="131"/>
      <c r="GH1325" s="131"/>
      <c r="GI1325" s="131"/>
      <c r="GJ1325" s="131"/>
      <c r="GK1325" s="131"/>
      <c r="GL1325" s="131"/>
      <c r="GM1325" s="131"/>
      <c r="GN1325" s="164"/>
      <c r="GO1325" s="153"/>
      <c r="GP1325" s="131"/>
      <c r="GQ1325" s="131"/>
      <c r="GR1325" s="131"/>
      <c r="GS1325" s="223"/>
      <c r="GT1325" s="223"/>
      <c r="GU1325" s="223"/>
      <c r="GV1325" s="163"/>
      <c r="GW1325" s="153"/>
      <c r="GX1325" s="153"/>
      <c r="GY1325" s="153"/>
      <c r="GZ1325" s="153"/>
      <c r="HA1325" s="153"/>
      <c r="HB1325" s="153"/>
      <c r="HC1325" s="369"/>
      <c r="HD1325" s="163"/>
      <c r="HE1325" s="153"/>
      <c r="HF1325" s="153"/>
      <c r="HG1325" s="153"/>
      <c r="HH1325" s="153"/>
      <c r="HI1325" s="131"/>
      <c r="HJ1325" s="131"/>
      <c r="HK1325" s="164"/>
      <c r="HL1325" s="153"/>
      <c r="HM1325" s="131"/>
      <c r="HN1325" s="131"/>
      <c r="HO1325" s="131"/>
      <c r="HP1325" s="133"/>
      <c r="HQ1325" s="126">
        <f t="shared" si="176"/>
        <v>14.1</v>
      </c>
      <c r="HR1325" s="202" t="str">
        <f t="shared" si="177"/>
        <v>Junior</v>
      </c>
      <c r="HS1325" s="130">
        <f t="shared" si="178"/>
        <v>0</v>
      </c>
      <c r="HT1325" s="208">
        <f t="shared" si="179"/>
        <v>1</v>
      </c>
      <c r="HU1325" s="208">
        <f t="shared" si="180"/>
        <v>0</v>
      </c>
      <c r="HV1325" s="208">
        <f t="shared" si="181"/>
        <v>0</v>
      </c>
      <c r="HW1325" s="209">
        <f t="shared" si="175"/>
        <v>0</v>
      </c>
      <c r="HX1325" s="204"/>
      <c r="HY1325" s="104"/>
      <c r="HZ1325" s="104"/>
      <c r="IA1325" s="106" t="s">
        <v>2655</v>
      </c>
      <c r="IB1325" s="106" t="s">
        <v>2656</v>
      </c>
      <c r="IC1325" s="106" t="s">
        <v>2657</v>
      </c>
    </row>
    <row r="1326" spans="1:237" ht="15" customHeight="1">
      <c r="A1326" s="105">
        <f t="shared" si="174"/>
        <v>968</v>
      </c>
      <c r="B1326" s="106" t="s">
        <v>113</v>
      </c>
      <c r="C1326" s="106" t="s">
        <v>258</v>
      </c>
      <c r="D1326" s="106" t="s">
        <v>1092</v>
      </c>
      <c r="E1326" s="113"/>
      <c r="F1326" s="163"/>
      <c r="G1326" s="131"/>
      <c r="H1326" s="131"/>
      <c r="I1326" s="131"/>
      <c r="J1326" s="164"/>
      <c r="K1326" s="163"/>
      <c r="L1326" s="131"/>
      <c r="M1326" s="131"/>
      <c r="N1326" s="164"/>
      <c r="O1326" s="163"/>
      <c r="P1326" s="131"/>
      <c r="Q1326" s="131"/>
      <c r="R1326" s="131"/>
      <c r="S1326" s="131"/>
      <c r="T1326" s="164"/>
      <c r="U1326" s="163"/>
      <c r="V1326" s="131"/>
      <c r="W1326" s="131"/>
      <c r="X1326" s="131"/>
      <c r="Y1326" s="164"/>
      <c r="Z1326" s="163"/>
      <c r="AA1326" s="131"/>
      <c r="AB1326" s="131"/>
      <c r="AC1326" s="131"/>
      <c r="AD1326" s="164"/>
      <c r="AE1326" s="163"/>
      <c r="AF1326" s="131"/>
      <c r="AG1326" s="131"/>
      <c r="AH1326" s="131"/>
      <c r="AI1326" s="131"/>
      <c r="AJ1326" s="223"/>
      <c r="AK1326" s="164"/>
      <c r="AL1326" s="163"/>
      <c r="AM1326" s="131"/>
      <c r="AN1326" s="131"/>
      <c r="AO1326" s="131"/>
      <c r="AP1326" s="131"/>
      <c r="AQ1326" s="131"/>
      <c r="AR1326" s="131"/>
      <c r="AS1326" s="164"/>
      <c r="AT1326" s="163"/>
      <c r="AU1326" s="131"/>
      <c r="AV1326" s="131"/>
      <c r="AW1326" s="131"/>
      <c r="AX1326" s="131"/>
      <c r="AY1326" s="164"/>
      <c r="AZ1326" s="163"/>
      <c r="BA1326" s="131"/>
      <c r="BB1326" s="131"/>
      <c r="BC1326" s="131"/>
      <c r="BD1326" s="131"/>
      <c r="BE1326" s="131"/>
      <c r="BF1326" s="164"/>
      <c r="BG1326" s="163"/>
      <c r="BH1326" s="131"/>
      <c r="BI1326" s="131"/>
      <c r="BJ1326" s="131"/>
      <c r="BK1326" s="131"/>
      <c r="BL1326" s="164"/>
      <c r="BM1326" s="163"/>
      <c r="BN1326" s="131"/>
      <c r="BO1326" s="131"/>
      <c r="BP1326" s="131"/>
      <c r="BQ1326" s="131"/>
      <c r="BR1326" s="131"/>
      <c r="BS1326" s="164"/>
      <c r="BT1326" s="163"/>
      <c r="BU1326" s="131"/>
      <c r="BV1326" s="131"/>
      <c r="BW1326" s="131"/>
      <c r="BX1326" s="131"/>
      <c r="BY1326" s="164"/>
      <c r="BZ1326" s="163"/>
      <c r="CA1326" s="131"/>
      <c r="CB1326" s="164"/>
      <c r="CC1326" s="163"/>
      <c r="CD1326" s="131"/>
      <c r="CE1326" s="131"/>
      <c r="CF1326" s="164"/>
      <c r="CG1326" s="163"/>
      <c r="CH1326" s="131"/>
      <c r="CI1326" s="164"/>
      <c r="CJ1326" s="163"/>
      <c r="CK1326" s="131"/>
      <c r="CL1326" s="131"/>
      <c r="CM1326" s="164"/>
      <c r="CN1326" s="163"/>
      <c r="CO1326" s="131"/>
      <c r="CP1326" s="131"/>
      <c r="CQ1326" s="131"/>
      <c r="CR1326" s="131"/>
      <c r="CS1326" s="164"/>
      <c r="CT1326" s="163"/>
      <c r="CU1326" s="131"/>
      <c r="CV1326" s="131"/>
      <c r="CW1326" s="131"/>
      <c r="CX1326" s="131"/>
      <c r="CY1326" s="244"/>
      <c r="CZ1326" s="153"/>
      <c r="DA1326" s="131"/>
      <c r="DB1326" s="164"/>
      <c r="DC1326" s="153"/>
      <c r="DD1326" s="131"/>
      <c r="DE1326" s="131"/>
      <c r="DF1326" s="131"/>
      <c r="DG1326" s="131"/>
      <c r="DH1326" s="164"/>
      <c r="DI1326" s="153"/>
      <c r="DJ1326" s="153"/>
      <c r="DK1326" s="131"/>
      <c r="DL1326" s="164"/>
      <c r="DM1326" s="153"/>
      <c r="DN1326" s="131"/>
      <c r="DO1326" s="164"/>
      <c r="DP1326" s="153"/>
      <c r="DQ1326" s="131"/>
      <c r="DR1326" s="131"/>
      <c r="DS1326" s="223"/>
      <c r="DT1326" s="131"/>
      <c r="DU1326" s="153"/>
      <c r="DV1326" s="223"/>
      <c r="DW1326" s="164"/>
      <c r="DX1326" s="153"/>
      <c r="DY1326" s="131"/>
      <c r="DZ1326" s="131"/>
      <c r="EA1326" s="131"/>
      <c r="EB1326" s="131"/>
      <c r="EC1326" s="131"/>
      <c r="ED1326" s="131"/>
      <c r="EE1326" s="131"/>
      <c r="EF1326" s="131"/>
      <c r="EG1326" s="131"/>
      <c r="EH1326" s="131"/>
      <c r="EI1326" s="131"/>
      <c r="EJ1326" s="164"/>
      <c r="EK1326" s="153"/>
      <c r="EL1326" s="131"/>
      <c r="EM1326" s="131"/>
      <c r="EN1326" s="153"/>
      <c r="EO1326" s="131"/>
      <c r="EP1326" s="131"/>
      <c r="EQ1326" s="131"/>
      <c r="ER1326" s="223"/>
      <c r="ES1326" s="164"/>
      <c r="ET1326" s="153"/>
      <c r="EU1326" s="131"/>
      <c r="EV1326" s="131"/>
      <c r="EW1326" s="131"/>
      <c r="EX1326" s="131"/>
      <c r="EY1326" s="131"/>
      <c r="EZ1326" s="164"/>
      <c r="FA1326" s="153"/>
      <c r="FB1326" s="131"/>
      <c r="FC1326" s="131"/>
      <c r="FD1326" s="131"/>
      <c r="FE1326" s="131"/>
      <c r="FF1326" s="131"/>
      <c r="FG1326" s="131"/>
      <c r="FH1326" s="164"/>
      <c r="FI1326" s="153"/>
      <c r="FJ1326" s="131"/>
      <c r="FK1326" s="131"/>
      <c r="FL1326" s="131"/>
      <c r="FM1326" s="131"/>
      <c r="FN1326" s="131"/>
      <c r="FO1326" s="131"/>
      <c r="FP1326" s="223"/>
      <c r="FQ1326" s="163"/>
      <c r="FR1326" s="131"/>
      <c r="FS1326" s="131"/>
      <c r="FX1326" s="131"/>
      <c r="FY1326" s="223"/>
      <c r="FZ1326" s="163"/>
      <c r="GA1326" s="131"/>
      <c r="GB1326" s="131"/>
      <c r="GC1326" s="223"/>
      <c r="GD1326" s="164"/>
      <c r="GE1326" s="153"/>
      <c r="GF1326" s="131"/>
      <c r="GG1326" s="131"/>
      <c r="GH1326" s="131"/>
      <c r="GI1326" s="131"/>
      <c r="GJ1326" s="131"/>
      <c r="GK1326" s="131"/>
      <c r="GL1326" s="131"/>
      <c r="GM1326" s="131"/>
      <c r="GN1326" s="164"/>
      <c r="GO1326" s="153"/>
      <c r="GP1326" s="131"/>
      <c r="GQ1326" s="131"/>
      <c r="GR1326" s="131"/>
      <c r="GS1326" s="223"/>
      <c r="GT1326" s="223"/>
      <c r="GU1326" s="223"/>
      <c r="GV1326" s="163"/>
      <c r="GW1326" s="153"/>
      <c r="GX1326" s="153"/>
      <c r="GY1326" s="153"/>
      <c r="GZ1326" s="153"/>
      <c r="HA1326" s="153"/>
      <c r="HB1326" s="153"/>
      <c r="HC1326" s="369"/>
      <c r="HD1326" s="163"/>
      <c r="HE1326" s="153"/>
      <c r="HF1326" s="153"/>
      <c r="HG1326" s="153"/>
      <c r="HH1326" s="153"/>
      <c r="HI1326" s="131"/>
      <c r="HJ1326" s="131"/>
      <c r="HK1326" s="164"/>
      <c r="HL1326" s="153"/>
      <c r="HM1326" s="131"/>
      <c r="HN1326" s="131"/>
      <c r="HO1326" s="131"/>
      <c r="HP1326" s="133"/>
      <c r="HQ1326" s="126">
        <f t="shared" si="176"/>
        <v>0</v>
      </c>
      <c r="HR1326" s="202" t="str">
        <f t="shared" si="177"/>
        <v>~~~</v>
      </c>
      <c r="HS1326" s="130">
        <f t="shared" si="178"/>
        <v>0</v>
      </c>
      <c r="HT1326" s="208">
        <f t="shared" si="179"/>
        <v>0</v>
      </c>
      <c r="HU1326" s="208">
        <f t="shared" si="180"/>
        <v>0</v>
      </c>
      <c r="HV1326" s="208">
        <f t="shared" si="181"/>
        <v>0</v>
      </c>
      <c r="HW1326" s="209">
        <f t="shared" si="175"/>
        <v>0</v>
      </c>
      <c r="HX1326" s="204"/>
      <c r="HY1326" s="104"/>
      <c r="HZ1326" s="104"/>
      <c r="IA1326" s="106" t="s">
        <v>113</v>
      </c>
      <c r="IB1326" s="106" t="s">
        <v>258</v>
      </c>
      <c r="IC1326" s="106" t="s">
        <v>1092</v>
      </c>
    </row>
    <row r="1327" spans="1:237" ht="15" customHeight="1">
      <c r="A1327" s="105">
        <f t="shared" si="174"/>
        <v>724</v>
      </c>
      <c r="B1327" s="106" t="s">
        <v>1182</v>
      </c>
      <c r="C1327" s="106" t="s">
        <v>234</v>
      </c>
      <c r="D1327" s="106" t="s">
        <v>2493</v>
      </c>
      <c r="E1327" s="113" t="s">
        <v>1131</v>
      </c>
      <c r="F1327" s="163"/>
      <c r="G1327" s="131"/>
      <c r="H1327" s="131"/>
      <c r="I1327" s="131"/>
      <c r="J1327" s="164"/>
      <c r="K1327" s="163"/>
      <c r="L1327" s="131"/>
      <c r="M1327" s="131"/>
      <c r="N1327" s="164"/>
      <c r="O1327" s="163"/>
      <c r="P1327" s="131"/>
      <c r="Q1327" s="131"/>
      <c r="R1327" s="131"/>
      <c r="S1327" s="131"/>
      <c r="T1327" s="164"/>
      <c r="U1327" s="163"/>
      <c r="V1327" s="131"/>
      <c r="W1327" s="131"/>
      <c r="X1327" s="131"/>
      <c r="Y1327" s="164"/>
      <c r="Z1327" s="163"/>
      <c r="AA1327" s="131"/>
      <c r="AB1327" s="131"/>
      <c r="AC1327" s="131"/>
      <c r="AD1327" s="164"/>
      <c r="AE1327" s="163"/>
      <c r="AF1327" s="131"/>
      <c r="AG1327" s="131"/>
      <c r="AH1327" s="131"/>
      <c r="AI1327" s="131"/>
      <c r="AJ1327" s="223"/>
      <c r="AK1327" s="164"/>
      <c r="AL1327" s="163"/>
      <c r="AM1327" s="131"/>
      <c r="AN1327" s="131"/>
      <c r="AO1327" s="131"/>
      <c r="AP1327" s="131"/>
      <c r="AQ1327" s="131"/>
      <c r="AR1327" s="131"/>
      <c r="AS1327" s="164"/>
      <c r="AT1327" s="163"/>
      <c r="AU1327" s="131"/>
      <c r="AV1327" s="131"/>
      <c r="AW1327" s="131"/>
      <c r="AX1327" s="131"/>
      <c r="AY1327" s="164"/>
      <c r="AZ1327" s="163"/>
      <c r="BA1327" s="131"/>
      <c r="BB1327" s="131"/>
      <c r="BC1327" s="131"/>
      <c r="BD1327" s="131"/>
      <c r="BE1327" s="131"/>
      <c r="BF1327" s="164"/>
      <c r="BG1327" s="163"/>
      <c r="BH1327" s="131"/>
      <c r="BI1327" s="131"/>
      <c r="BJ1327" s="131"/>
      <c r="BK1327" s="131"/>
      <c r="BL1327" s="164"/>
      <c r="BM1327" s="163"/>
      <c r="BN1327" s="131"/>
      <c r="BO1327" s="131"/>
      <c r="BP1327" s="131"/>
      <c r="BQ1327" s="131"/>
      <c r="BR1327" s="131"/>
      <c r="BS1327" s="164"/>
      <c r="BT1327" s="163"/>
      <c r="BU1327" s="131"/>
      <c r="BV1327" s="131"/>
      <c r="BW1327" s="131"/>
      <c r="BX1327" s="131"/>
      <c r="BY1327" s="164"/>
      <c r="BZ1327" s="163"/>
      <c r="CA1327" s="131"/>
      <c r="CB1327" s="164"/>
      <c r="CC1327" s="163"/>
      <c r="CD1327" s="131"/>
      <c r="CE1327" s="131"/>
      <c r="CF1327" s="164"/>
      <c r="CG1327" s="163"/>
      <c r="CH1327" s="131">
        <v>11.02</v>
      </c>
      <c r="CI1327" s="164"/>
      <c r="CJ1327" s="163"/>
      <c r="CK1327" s="131"/>
      <c r="CL1327" s="131"/>
      <c r="CM1327" s="164"/>
      <c r="CN1327" s="163"/>
      <c r="CO1327" s="131"/>
      <c r="CP1327" s="131"/>
      <c r="CQ1327" s="131"/>
      <c r="CR1327" s="131"/>
      <c r="CS1327" s="164"/>
      <c r="CT1327" s="163"/>
      <c r="CU1327" s="131"/>
      <c r="CV1327" s="131"/>
      <c r="CW1327" s="131"/>
      <c r="CX1327" s="131"/>
      <c r="CY1327" s="244"/>
      <c r="CZ1327" s="153"/>
      <c r="DA1327" s="131"/>
      <c r="DB1327" s="164"/>
      <c r="DC1327" s="153"/>
      <c r="DD1327" s="131"/>
      <c r="DE1327" s="131"/>
      <c r="DF1327" s="131"/>
      <c r="DG1327" s="131"/>
      <c r="DH1327" s="164"/>
      <c r="DI1327" s="153"/>
      <c r="DJ1327" s="153"/>
      <c r="DK1327" s="131"/>
      <c r="DL1327" s="164"/>
      <c r="DM1327" s="153"/>
      <c r="DN1327" s="131"/>
      <c r="DO1327" s="164"/>
      <c r="DP1327" s="153"/>
      <c r="DQ1327" s="131"/>
      <c r="DR1327" s="131"/>
      <c r="DS1327" s="223"/>
      <c r="DT1327" s="131"/>
      <c r="DU1327" s="153"/>
      <c r="DV1327" s="223"/>
      <c r="DW1327" s="164"/>
      <c r="DX1327" s="153"/>
      <c r="DY1327" s="131"/>
      <c r="DZ1327" s="131"/>
      <c r="EA1327" s="131"/>
      <c r="EB1327" s="131"/>
      <c r="EC1327" s="131"/>
      <c r="ED1327" s="131"/>
      <c r="EE1327" s="131"/>
      <c r="EF1327" s="131"/>
      <c r="EG1327" s="131"/>
      <c r="EH1327" s="131"/>
      <c r="EI1327" s="131"/>
      <c r="EJ1327" s="164"/>
      <c r="EK1327" s="153"/>
      <c r="EL1327" s="131"/>
      <c r="EM1327" s="131"/>
      <c r="EN1327" s="153"/>
      <c r="EO1327" s="131"/>
      <c r="EP1327" s="131"/>
      <c r="EQ1327" s="131"/>
      <c r="ER1327" s="223"/>
      <c r="ES1327" s="164"/>
      <c r="ET1327" s="153"/>
      <c r="EU1327" s="131"/>
      <c r="EV1327" s="131"/>
      <c r="EW1327" s="131"/>
      <c r="EX1327" s="131"/>
      <c r="EY1327" s="131"/>
      <c r="EZ1327" s="164"/>
      <c r="FA1327" s="153"/>
      <c r="FB1327" s="131"/>
      <c r="FC1327" s="131"/>
      <c r="FD1327" s="131"/>
      <c r="FE1327" s="131"/>
      <c r="FF1327" s="131"/>
      <c r="FG1327" s="131"/>
      <c r="FH1327" s="164"/>
      <c r="FI1327" s="153"/>
      <c r="FJ1327" s="131"/>
      <c r="FK1327" s="131"/>
      <c r="FL1327" s="131"/>
      <c r="FM1327" s="131"/>
      <c r="FN1327" s="131"/>
      <c r="FO1327" s="131"/>
      <c r="FP1327" s="223"/>
      <c r="FQ1327" s="163"/>
      <c r="FR1327" s="131"/>
      <c r="FS1327" s="131"/>
      <c r="FX1327" s="131"/>
      <c r="FY1327" s="223"/>
      <c r="FZ1327" s="163"/>
      <c r="GA1327" s="131"/>
      <c r="GB1327" s="131"/>
      <c r="GC1327" s="223"/>
      <c r="GD1327" s="164"/>
      <c r="GE1327" s="153"/>
      <c r="GF1327" s="131"/>
      <c r="GG1327" s="131"/>
      <c r="GH1327" s="131"/>
      <c r="GI1327" s="131"/>
      <c r="GJ1327" s="131"/>
      <c r="GK1327" s="131"/>
      <c r="GL1327" s="131"/>
      <c r="GM1327" s="131"/>
      <c r="GN1327" s="164"/>
      <c r="GO1327" s="153"/>
      <c r="GP1327" s="131"/>
      <c r="GQ1327" s="131"/>
      <c r="GR1327" s="131"/>
      <c r="GS1327" s="223"/>
      <c r="GT1327" s="223"/>
      <c r="GU1327" s="223"/>
      <c r="GV1327" s="163"/>
      <c r="GW1327" s="153"/>
      <c r="GX1327" s="153"/>
      <c r="GY1327" s="153"/>
      <c r="GZ1327" s="153"/>
      <c r="HA1327" s="153"/>
      <c r="HB1327" s="153"/>
      <c r="HC1327" s="369"/>
      <c r="HD1327" s="163"/>
      <c r="HE1327" s="153"/>
      <c r="HF1327" s="153"/>
      <c r="HG1327" s="153"/>
      <c r="HH1327" s="153"/>
      <c r="HI1327" s="131"/>
      <c r="HJ1327" s="131"/>
      <c r="HK1327" s="164"/>
      <c r="HL1327" s="153"/>
      <c r="HM1327" s="131"/>
      <c r="HN1327" s="131"/>
      <c r="HO1327" s="131"/>
      <c r="HP1327" s="133"/>
      <c r="HQ1327" s="126">
        <f t="shared" si="176"/>
        <v>11.02</v>
      </c>
      <c r="HR1327" s="202" t="str">
        <f t="shared" si="177"/>
        <v>Junior</v>
      </c>
      <c r="HS1327" s="130">
        <f t="shared" si="178"/>
        <v>0</v>
      </c>
      <c r="HT1327" s="208">
        <f t="shared" si="179"/>
        <v>1</v>
      </c>
      <c r="HU1327" s="208">
        <f t="shared" si="180"/>
        <v>0</v>
      </c>
      <c r="HV1327" s="208">
        <f t="shared" si="181"/>
        <v>0</v>
      </c>
      <c r="HW1327" s="209">
        <f t="shared" si="175"/>
        <v>0</v>
      </c>
      <c r="HX1327" s="204"/>
      <c r="HY1327" s="104"/>
      <c r="HZ1327" s="104"/>
      <c r="IA1327" s="106" t="s">
        <v>1182</v>
      </c>
      <c r="IB1327" s="106" t="s">
        <v>234</v>
      </c>
      <c r="IC1327" s="106" t="s">
        <v>2493</v>
      </c>
    </row>
    <row r="1328" spans="1:237" ht="15" customHeight="1">
      <c r="A1328" s="105">
        <f t="shared" si="174"/>
        <v>370</v>
      </c>
      <c r="B1328" s="106" t="s">
        <v>552</v>
      </c>
      <c r="C1328" s="106" t="s">
        <v>26</v>
      </c>
      <c r="D1328" s="106" t="s">
        <v>553</v>
      </c>
      <c r="E1328" s="113" t="s">
        <v>1131</v>
      </c>
      <c r="F1328" s="163"/>
      <c r="G1328" s="131"/>
      <c r="H1328" s="131"/>
      <c r="I1328" s="131"/>
      <c r="J1328" s="164"/>
      <c r="K1328" s="163"/>
      <c r="L1328" s="131"/>
      <c r="M1328" s="131"/>
      <c r="N1328" s="164"/>
      <c r="O1328" s="163"/>
      <c r="P1328" s="131"/>
      <c r="Q1328" s="131"/>
      <c r="R1328" s="131"/>
      <c r="S1328" s="131"/>
      <c r="T1328" s="164"/>
      <c r="U1328" s="163"/>
      <c r="V1328" s="131"/>
      <c r="W1328" s="131"/>
      <c r="X1328" s="131"/>
      <c r="Y1328" s="164"/>
      <c r="Z1328" s="163"/>
      <c r="AA1328" s="131"/>
      <c r="AB1328" s="131"/>
      <c r="AC1328" s="131"/>
      <c r="AD1328" s="164"/>
      <c r="AE1328" s="163"/>
      <c r="AF1328" s="131"/>
      <c r="AG1328" s="131"/>
      <c r="AH1328" s="131"/>
      <c r="AI1328" s="131"/>
      <c r="AJ1328" s="223"/>
      <c r="AK1328" s="164"/>
      <c r="AL1328" s="163"/>
      <c r="AM1328" s="131"/>
      <c r="AN1328" s="131"/>
      <c r="AO1328" s="131"/>
      <c r="AP1328" s="131"/>
      <c r="AQ1328" s="131"/>
      <c r="AR1328" s="131"/>
      <c r="AS1328" s="164"/>
      <c r="AT1328" s="163"/>
      <c r="AU1328" s="131"/>
      <c r="AV1328" s="131"/>
      <c r="AW1328" s="131"/>
      <c r="AX1328" s="131"/>
      <c r="AY1328" s="164"/>
      <c r="AZ1328" s="163"/>
      <c r="BA1328" s="131"/>
      <c r="BB1328" s="131"/>
      <c r="BC1328" s="131"/>
      <c r="BD1328" s="131"/>
      <c r="BE1328" s="131"/>
      <c r="BF1328" s="164"/>
      <c r="BG1328" s="163"/>
      <c r="BH1328" s="131"/>
      <c r="BI1328" s="131"/>
      <c r="BJ1328" s="131"/>
      <c r="BK1328" s="131"/>
      <c r="BL1328" s="164"/>
      <c r="BM1328" s="163"/>
      <c r="BN1328" s="131"/>
      <c r="BO1328" s="131"/>
      <c r="BP1328" s="131"/>
      <c r="BQ1328" s="131"/>
      <c r="BR1328" s="131"/>
      <c r="BS1328" s="164"/>
      <c r="BT1328" s="163"/>
      <c r="BU1328" s="131"/>
      <c r="BV1328" s="131"/>
      <c r="BW1328" s="131"/>
      <c r="BX1328" s="131"/>
      <c r="BY1328" s="164"/>
      <c r="BZ1328" s="163"/>
      <c r="CA1328" s="131"/>
      <c r="CB1328" s="164"/>
      <c r="CC1328" s="163"/>
      <c r="CD1328" s="131"/>
      <c r="CE1328" s="131"/>
      <c r="CF1328" s="164"/>
      <c r="CG1328" s="163"/>
      <c r="CH1328" s="131"/>
      <c r="CI1328" s="164"/>
      <c r="CJ1328" s="163"/>
      <c r="CK1328" s="131"/>
      <c r="CL1328" s="131"/>
      <c r="CM1328" s="164"/>
      <c r="CN1328" s="163"/>
      <c r="CO1328" s="131"/>
      <c r="CP1328" s="131">
        <v>16.100000000000001</v>
      </c>
      <c r="CQ1328" s="131">
        <v>14.04</v>
      </c>
      <c r="CR1328" s="131">
        <v>9.09</v>
      </c>
      <c r="CS1328" s="164">
        <v>13.04</v>
      </c>
      <c r="CT1328" s="163"/>
      <c r="CU1328" s="131"/>
      <c r="CV1328" s="131"/>
      <c r="CW1328" s="131"/>
      <c r="CX1328" s="131"/>
      <c r="CY1328" s="244"/>
      <c r="CZ1328" s="153"/>
      <c r="DA1328" s="131"/>
      <c r="DB1328" s="164"/>
      <c r="DC1328" s="153"/>
      <c r="DD1328" s="131"/>
      <c r="DE1328" s="131"/>
      <c r="DF1328" s="131"/>
      <c r="DG1328" s="131"/>
      <c r="DH1328" s="164"/>
      <c r="DI1328" s="153"/>
      <c r="DJ1328" s="153"/>
      <c r="DK1328" s="131"/>
      <c r="DL1328" s="164"/>
      <c r="DM1328" s="153">
        <v>15.08</v>
      </c>
      <c r="DN1328" s="131">
        <v>14.04</v>
      </c>
      <c r="DO1328" s="164"/>
      <c r="DP1328" s="153"/>
      <c r="DQ1328" s="131"/>
      <c r="DR1328" s="131"/>
      <c r="DS1328" s="223"/>
      <c r="DT1328" s="131"/>
      <c r="DU1328" s="153"/>
      <c r="DV1328" s="223"/>
      <c r="DW1328" s="164"/>
      <c r="DX1328" s="153"/>
      <c r="DY1328" s="131"/>
      <c r="DZ1328" s="131"/>
      <c r="EA1328" s="131"/>
      <c r="EB1328" s="131"/>
      <c r="EC1328" s="131"/>
      <c r="ED1328" s="131"/>
      <c r="EE1328" s="131"/>
      <c r="EF1328" s="131"/>
      <c r="EG1328" s="131"/>
      <c r="EH1328" s="131"/>
      <c r="EI1328" s="131"/>
      <c r="EJ1328" s="164"/>
      <c r="EK1328" s="153"/>
      <c r="EL1328" s="131"/>
      <c r="EM1328" s="131"/>
      <c r="EN1328" s="153"/>
      <c r="EO1328" s="131"/>
      <c r="EP1328" s="131"/>
      <c r="EQ1328" s="131"/>
      <c r="ER1328" s="223"/>
      <c r="ES1328" s="164"/>
      <c r="ET1328" s="153"/>
      <c r="EU1328" s="131"/>
      <c r="EV1328" s="131"/>
      <c r="EW1328" s="131"/>
      <c r="EX1328" s="131"/>
      <c r="EY1328" s="131"/>
      <c r="EZ1328" s="164"/>
      <c r="FA1328" s="153"/>
      <c r="FB1328" s="131"/>
      <c r="FC1328" s="131"/>
      <c r="FD1328" s="131"/>
      <c r="FE1328" s="131"/>
      <c r="FF1328" s="131"/>
      <c r="FG1328" s="131"/>
      <c r="FH1328" s="164"/>
      <c r="FI1328" s="153"/>
      <c r="FJ1328" s="131"/>
      <c r="FK1328" s="131"/>
      <c r="FL1328" s="131"/>
      <c r="FM1328" s="131"/>
      <c r="FN1328" s="131"/>
      <c r="FO1328" s="131"/>
      <c r="FP1328" s="223"/>
      <c r="FQ1328" s="163"/>
      <c r="FR1328" s="131"/>
      <c r="FS1328" s="131"/>
      <c r="FX1328" s="131"/>
      <c r="FY1328" s="223"/>
      <c r="FZ1328" s="163"/>
      <c r="GA1328" s="131"/>
      <c r="GB1328" s="131"/>
      <c r="GC1328" s="223"/>
      <c r="GD1328" s="164"/>
      <c r="GE1328" s="153"/>
      <c r="GF1328" s="131"/>
      <c r="GG1328" s="131"/>
      <c r="GH1328" s="131"/>
      <c r="GI1328" s="131"/>
      <c r="GJ1328" s="131"/>
      <c r="GK1328" s="131"/>
      <c r="GL1328" s="131"/>
      <c r="GM1328" s="131"/>
      <c r="GN1328" s="164"/>
      <c r="GO1328" s="153"/>
      <c r="GP1328" s="131"/>
      <c r="GQ1328" s="131"/>
      <c r="GR1328" s="131"/>
      <c r="GS1328" s="223"/>
      <c r="GT1328" s="223"/>
      <c r="GU1328" s="223"/>
      <c r="GV1328" s="163"/>
      <c r="GW1328" s="153"/>
      <c r="GX1328" s="153"/>
      <c r="GY1328" s="153"/>
      <c r="GZ1328" s="153"/>
      <c r="HA1328" s="153"/>
      <c r="HB1328" s="153"/>
      <c r="HC1328" s="369"/>
      <c r="HD1328" s="163"/>
      <c r="HE1328" s="153"/>
      <c r="HF1328" s="153"/>
      <c r="HG1328" s="153"/>
      <c r="HH1328" s="153"/>
      <c r="HI1328" s="131"/>
      <c r="HJ1328" s="131"/>
      <c r="HK1328" s="164"/>
      <c r="HL1328" s="153"/>
      <c r="HM1328" s="131"/>
      <c r="HN1328" s="131"/>
      <c r="HO1328" s="131"/>
      <c r="HP1328" s="133"/>
      <c r="HQ1328" s="126">
        <f t="shared" si="176"/>
        <v>16.100000000000001</v>
      </c>
      <c r="HR1328" s="202" t="str">
        <f t="shared" si="177"/>
        <v>Senior</v>
      </c>
      <c r="HS1328" s="130">
        <f t="shared" si="178"/>
        <v>1</v>
      </c>
      <c r="HT1328" s="208">
        <f t="shared" si="179"/>
        <v>3</v>
      </c>
      <c r="HU1328" s="208">
        <f t="shared" si="180"/>
        <v>2</v>
      </c>
      <c r="HV1328" s="208">
        <f t="shared" si="181"/>
        <v>0</v>
      </c>
      <c r="HW1328" s="209">
        <f t="shared" si="175"/>
        <v>0</v>
      </c>
      <c r="HX1328" s="204"/>
      <c r="HY1328" s="104"/>
      <c r="HZ1328" s="104"/>
      <c r="IA1328" s="106" t="s">
        <v>552</v>
      </c>
      <c r="IB1328" s="106" t="s">
        <v>26</v>
      </c>
      <c r="IC1328" s="106" t="s">
        <v>553</v>
      </c>
    </row>
    <row r="1329" spans="1:237" ht="15" customHeight="1">
      <c r="A1329" s="105">
        <f t="shared" si="174"/>
        <v>734</v>
      </c>
      <c r="B1329" s="106" t="s">
        <v>2705</v>
      </c>
      <c r="C1329" s="106" t="s">
        <v>876</v>
      </c>
      <c r="D1329" s="106" t="s">
        <v>553</v>
      </c>
      <c r="E1329" s="113" t="s">
        <v>2153</v>
      </c>
      <c r="F1329" s="163"/>
      <c r="G1329" s="131"/>
      <c r="H1329" s="131"/>
      <c r="I1329" s="131"/>
      <c r="J1329" s="164"/>
      <c r="K1329" s="163"/>
      <c r="L1329" s="131"/>
      <c r="M1329" s="131"/>
      <c r="N1329" s="164"/>
      <c r="O1329" s="163"/>
      <c r="P1329" s="131"/>
      <c r="Q1329" s="131"/>
      <c r="R1329" s="131"/>
      <c r="S1329" s="131"/>
      <c r="T1329" s="164"/>
      <c r="U1329" s="163"/>
      <c r="V1329" s="131"/>
      <c r="W1329" s="131"/>
      <c r="X1329" s="131"/>
      <c r="Y1329" s="164"/>
      <c r="Z1329" s="163"/>
      <c r="AA1329" s="131"/>
      <c r="AB1329" s="131"/>
      <c r="AC1329" s="131"/>
      <c r="AD1329" s="164"/>
      <c r="AE1329" s="163"/>
      <c r="AF1329" s="131"/>
      <c r="AG1329" s="131"/>
      <c r="AH1329" s="131"/>
      <c r="AI1329" s="131"/>
      <c r="AJ1329" s="223"/>
      <c r="AK1329" s="164"/>
      <c r="AL1329" s="163"/>
      <c r="AM1329" s="131"/>
      <c r="AN1329" s="131"/>
      <c r="AO1329" s="131"/>
      <c r="AP1329" s="131"/>
      <c r="AQ1329" s="131"/>
      <c r="AR1329" s="131"/>
      <c r="AS1329" s="164"/>
      <c r="AT1329" s="163"/>
      <c r="AU1329" s="131"/>
      <c r="AV1329" s="131"/>
      <c r="AW1329" s="131"/>
      <c r="AX1329" s="131"/>
      <c r="AY1329" s="164"/>
      <c r="AZ1329" s="163"/>
      <c r="BA1329" s="131"/>
      <c r="BB1329" s="131"/>
      <c r="BC1329" s="131"/>
      <c r="BD1329" s="131"/>
      <c r="BE1329" s="131"/>
      <c r="BF1329" s="164"/>
      <c r="BG1329" s="163"/>
      <c r="BH1329" s="131"/>
      <c r="BI1329" s="131"/>
      <c r="BJ1329" s="131"/>
      <c r="BK1329" s="131"/>
      <c r="BL1329" s="164"/>
      <c r="BM1329" s="163"/>
      <c r="BN1329" s="131"/>
      <c r="BO1329" s="131"/>
      <c r="BP1329" s="131"/>
      <c r="BQ1329" s="131"/>
      <c r="BR1329" s="131"/>
      <c r="BS1329" s="164"/>
      <c r="BT1329" s="163"/>
      <c r="BU1329" s="131"/>
      <c r="BV1329" s="131"/>
      <c r="BW1329" s="131"/>
      <c r="BX1329" s="131"/>
      <c r="BY1329" s="164"/>
      <c r="BZ1329" s="163"/>
      <c r="CA1329" s="131"/>
      <c r="CB1329" s="164"/>
      <c r="CC1329" s="163"/>
      <c r="CD1329" s="131"/>
      <c r="CE1329" s="131"/>
      <c r="CF1329" s="164"/>
      <c r="CG1329" s="163"/>
      <c r="CH1329" s="131"/>
      <c r="CI1329" s="164"/>
      <c r="CJ1329" s="163"/>
      <c r="CK1329" s="131"/>
      <c r="CL1329" s="131"/>
      <c r="CM1329" s="164"/>
      <c r="CN1329" s="163"/>
      <c r="CO1329" s="131"/>
      <c r="CP1329" s="131"/>
      <c r="CQ1329" s="131"/>
      <c r="CR1329" s="131"/>
      <c r="CS1329" s="164"/>
      <c r="CT1329" s="163"/>
      <c r="CU1329" s="131"/>
      <c r="CV1329" s="131"/>
      <c r="CW1329" s="131"/>
      <c r="CX1329" s="131"/>
      <c r="CY1329" s="244"/>
      <c r="CZ1329" s="153"/>
      <c r="DA1329" s="131"/>
      <c r="DB1329" s="164"/>
      <c r="DC1329" s="153"/>
      <c r="DD1329" s="131"/>
      <c r="DE1329" s="131"/>
      <c r="DF1329" s="131"/>
      <c r="DG1329" s="131"/>
      <c r="DH1329" s="164"/>
      <c r="DI1329" s="153"/>
      <c r="DJ1329" s="153"/>
      <c r="DK1329" s="131"/>
      <c r="DL1329" s="164"/>
      <c r="DM1329" s="153"/>
      <c r="DN1329" s="131"/>
      <c r="DO1329" s="164"/>
      <c r="DP1329" s="153"/>
      <c r="DQ1329" s="131"/>
      <c r="DR1329" s="131"/>
      <c r="DS1329" s="223"/>
      <c r="DT1329" s="131">
        <v>10.1</v>
      </c>
      <c r="DU1329" s="153">
        <v>7.07</v>
      </c>
      <c r="DV1329" s="223"/>
      <c r="DW1329" s="164"/>
      <c r="DX1329" s="153"/>
      <c r="DY1329" s="131"/>
      <c r="DZ1329" s="131"/>
      <c r="EA1329" s="131"/>
      <c r="EB1329" s="131"/>
      <c r="EC1329" s="131"/>
      <c r="ED1329" s="131"/>
      <c r="EE1329" s="131"/>
      <c r="EF1329" s="131"/>
      <c r="EG1329" s="131"/>
      <c r="EH1329" s="131"/>
      <c r="EI1329" s="131"/>
      <c r="EJ1329" s="164"/>
      <c r="EK1329" s="153"/>
      <c r="EL1329" s="131"/>
      <c r="EM1329" s="131"/>
      <c r="EN1329" s="153"/>
      <c r="EO1329" s="131"/>
      <c r="EP1329" s="131"/>
      <c r="EQ1329" s="131"/>
      <c r="ER1329" s="223"/>
      <c r="ES1329" s="164"/>
      <c r="ET1329" s="153"/>
      <c r="EU1329" s="131"/>
      <c r="EV1329" s="131"/>
      <c r="EW1329" s="131"/>
      <c r="EX1329" s="131"/>
      <c r="EY1329" s="131"/>
      <c r="EZ1329" s="164"/>
      <c r="FA1329" s="153"/>
      <c r="FB1329" s="131"/>
      <c r="FC1329" s="131"/>
      <c r="FD1329" s="131"/>
      <c r="FE1329" s="131"/>
      <c r="FF1329" s="131"/>
      <c r="FG1329" s="131"/>
      <c r="FH1329" s="164"/>
      <c r="FI1329" s="153"/>
      <c r="FJ1329" s="131"/>
      <c r="FK1329" s="131"/>
      <c r="FL1329" s="131"/>
      <c r="FM1329" s="131"/>
      <c r="FN1329" s="131"/>
      <c r="FO1329" s="131"/>
      <c r="FP1329" s="223"/>
      <c r="FQ1329" s="163"/>
      <c r="FR1329" s="131"/>
      <c r="FS1329" s="131"/>
      <c r="FX1329" s="131"/>
      <c r="FY1329" s="223"/>
      <c r="FZ1329" s="163"/>
      <c r="GA1329" s="131"/>
      <c r="GB1329" s="131"/>
      <c r="GC1329" s="223"/>
      <c r="GD1329" s="164"/>
      <c r="GE1329" s="153"/>
      <c r="GF1329" s="131"/>
      <c r="GG1329" s="131"/>
      <c r="GH1329" s="131"/>
      <c r="GI1329" s="131"/>
      <c r="GJ1329" s="131"/>
      <c r="GK1329" s="131"/>
      <c r="GL1329" s="131"/>
      <c r="GM1329" s="131"/>
      <c r="GN1329" s="164"/>
      <c r="GO1329" s="153"/>
      <c r="GP1329" s="131"/>
      <c r="GQ1329" s="131"/>
      <c r="GR1329" s="131"/>
      <c r="GS1329" s="223"/>
      <c r="GT1329" s="223"/>
      <c r="GU1329" s="223"/>
      <c r="GV1329" s="163"/>
      <c r="GW1329" s="153"/>
      <c r="GX1329" s="153"/>
      <c r="GY1329" s="153"/>
      <c r="GZ1329" s="153"/>
      <c r="HA1329" s="153"/>
      <c r="HB1329" s="153"/>
      <c r="HC1329" s="369"/>
      <c r="HD1329" s="163"/>
      <c r="HE1329" s="153"/>
      <c r="HF1329" s="153"/>
      <c r="HG1329" s="153"/>
      <c r="HH1329" s="153"/>
      <c r="HI1329" s="131"/>
      <c r="HJ1329" s="131"/>
      <c r="HK1329" s="164"/>
      <c r="HL1329" s="153"/>
      <c r="HM1329" s="131"/>
      <c r="HN1329" s="131"/>
      <c r="HO1329" s="131"/>
      <c r="HP1329" s="133"/>
      <c r="HQ1329" s="126">
        <f t="shared" si="176"/>
        <v>10.1</v>
      </c>
      <c r="HR1329" s="202" t="str">
        <f t="shared" si="177"/>
        <v>Junior</v>
      </c>
      <c r="HS1329" s="130">
        <f t="shared" si="178"/>
        <v>1</v>
      </c>
      <c r="HT1329" s="208">
        <f t="shared" si="179"/>
        <v>1</v>
      </c>
      <c r="HU1329" s="208">
        <f t="shared" si="180"/>
        <v>0</v>
      </c>
      <c r="HV1329" s="208">
        <f t="shared" si="181"/>
        <v>0</v>
      </c>
      <c r="HW1329" s="209">
        <f t="shared" si="175"/>
        <v>0</v>
      </c>
      <c r="HX1329" s="204"/>
      <c r="HY1329" s="104"/>
      <c r="HZ1329" s="104"/>
      <c r="IA1329" s="106" t="s">
        <v>2705</v>
      </c>
      <c r="IB1329" s="106" t="s">
        <v>876</v>
      </c>
      <c r="IC1329" s="106" t="s">
        <v>553</v>
      </c>
    </row>
    <row r="1330" spans="1:237" ht="15" customHeight="1">
      <c r="A1330" s="105">
        <f t="shared" si="174"/>
        <v>771</v>
      </c>
      <c r="B1330" s="106" t="s">
        <v>2634</v>
      </c>
      <c r="C1330" s="106" t="s">
        <v>2425</v>
      </c>
      <c r="D1330" s="106" t="s">
        <v>553</v>
      </c>
      <c r="E1330" s="113" t="s">
        <v>1128</v>
      </c>
      <c r="F1330" s="163"/>
      <c r="G1330" s="131"/>
      <c r="H1330" s="131"/>
      <c r="I1330" s="131"/>
      <c r="J1330" s="164"/>
      <c r="K1330" s="163"/>
      <c r="L1330" s="131"/>
      <c r="M1330" s="131"/>
      <c r="N1330" s="164"/>
      <c r="O1330" s="163"/>
      <c r="P1330" s="131"/>
      <c r="Q1330" s="131"/>
      <c r="R1330" s="131"/>
      <c r="S1330" s="131"/>
      <c r="T1330" s="164"/>
      <c r="U1330" s="163"/>
      <c r="V1330" s="131"/>
      <c r="W1330" s="131"/>
      <c r="X1330" s="131"/>
      <c r="Y1330" s="164"/>
      <c r="Z1330" s="163"/>
      <c r="AA1330" s="131"/>
      <c r="AB1330" s="131"/>
      <c r="AC1330" s="131"/>
      <c r="AD1330" s="164"/>
      <c r="AE1330" s="163"/>
      <c r="AF1330" s="131"/>
      <c r="AG1330" s="131"/>
      <c r="AH1330" s="131"/>
      <c r="AI1330" s="131"/>
      <c r="AJ1330" s="223"/>
      <c r="AK1330" s="164"/>
      <c r="AL1330" s="163"/>
      <c r="AM1330" s="131"/>
      <c r="AN1330" s="131"/>
      <c r="AO1330" s="131"/>
      <c r="AP1330" s="131"/>
      <c r="AQ1330" s="131"/>
      <c r="AR1330" s="131"/>
      <c r="AS1330" s="164"/>
      <c r="AT1330" s="163"/>
      <c r="AU1330" s="131"/>
      <c r="AV1330" s="131"/>
      <c r="AW1330" s="131"/>
      <c r="AX1330" s="131"/>
      <c r="AY1330" s="164"/>
      <c r="AZ1330" s="163"/>
      <c r="BA1330" s="131"/>
      <c r="BB1330" s="131"/>
      <c r="BC1330" s="131"/>
      <c r="BD1330" s="131"/>
      <c r="BE1330" s="131"/>
      <c r="BF1330" s="164"/>
      <c r="BG1330" s="163"/>
      <c r="BH1330" s="131"/>
      <c r="BI1330" s="131"/>
      <c r="BJ1330" s="131"/>
      <c r="BK1330" s="131"/>
      <c r="BL1330" s="164"/>
      <c r="BM1330" s="163"/>
      <c r="BN1330" s="131"/>
      <c r="BO1330" s="131"/>
      <c r="BP1330" s="131"/>
      <c r="BQ1330" s="131"/>
      <c r="BR1330" s="131"/>
      <c r="BS1330" s="164"/>
      <c r="BT1330" s="163"/>
      <c r="BU1330" s="131"/>
      <c r="BV1330" s="131"/>
      <c r="BW1330" s="131"/>
      <c r="BX1330" s="131"/>
      <c r="BY1330" s="164"/>
      <c r="BZ1330" s="163"/>
      <c r="CA1330" s="131"/>
      <c r="CB1330" s="164"/>
      <c r="CC1330" s="163"/>
      <c r="CD1330" s="131"/>
      <c r="CE1330" s="131"/>
      <c r="CF1330" s="164"/>
      <c r="CG1330" s="163"/>
      <c r="CH1330" s="131"/>
      <c r="CI1330" s="164"/>
      <c r="CJ1330" s="163"/>
      <c r="CK1330" s="131"/>
      <c r="CL1330" s="131"/>
      <c r="CM1330" s="164"/>
      <c r="CN1330" s="163"/>
      <c r="CO1330" s="131"/>
      <c r="CP1330" s="131"/>
      <c r="CQ1330" s="131"/>
      <c r="CR1330" s="131"/>
      <c r="CS1330" s="164"/>
      <c r="CT1330" s="163"/>
      <c r="CU1330" s="131"/>
      <c r="CV1330" s="131"/>
      <c r="CW1330" s="131"/>
      <c r="CX1330" s="131"/>
      <c r="CY1330" s="244"/>
      <c r="CZ1330" s="153"/>
      <c r="DA1330" s="131"/>
      <c r="DB1330" s="164"/>
      <c r="DC1330" s="153"/>
      <c r="DD1330" s="131"/>
      <c r="DE1330" s="131"/>
      <c r="DF1330" s="131"/>
      <c r="DG1330" s="131"/>
      <c r="DH1330" s="164"/>
      <c r="DI1330" s="153"/>
      <c r="DJ1330" s="153"/>
      <c r="DK1330" s="131">
        <v>9.01</v>
      </c>
      <c r="DL1330" s="164">
        <v>9.1</v>
      </c>
      <c r="DM1330" s="153"/>
      <c r="DN1330" s="131"/>
      <c r="DO1330" s="164"/>
      <c r="DP1330" s="153"/>
      <c r="DQ1330" s="131"/>
      <c r="DR1330" s="131"/>
      <c r="DS1330" s="223"/>
      <c r="DT1330" s="131"/>
      <c r="DU1330" s="153"/>
      <c r="DV1330" s="223"/>
      <c r="DW1330" s="164"/>
      <c r="DX1330" s="153"/>
      <c r="DY1330" s="131"/>
      <c r="DZ1330" s="131"/>
      <c r="EA1330" s="131"/>
      <c r="EB1330" s="131"/>
      <c r="EC1330" s="131"/>
      <c r="ED1330" s="131"/>
      <c r="EE1330" s="131"/>
      <c r="EF1330" s="131"/>
      <c r="EG1330" s="131"/>
      <c r="EH1330" s="131"/>
      <c r="EI1330" s="131"/>
      <c r="EJ1330" s="164"/>
      <c r="EK1330" s="153"/>
      <c r="EL1330" s="131"/>
      <c r="EM1330" s="131"/>
      <c r="EN1330" s="153"/>
      <c r="EO1330" s="131"/>
      <c r="EP1330" s="131"/>
      <c r="EQ1330" s="131"/>
      <c r="ER1330" s="223"/>
      <c r="ES1330" s="164"/>
      <c r="ET1330" s="153"/>
      <c r="EU1330" s="131"/>
      <c r="EV1330" s="131"/>
      <c r="EW1330" s="131"/>
      <c r="EX1330" s="131"/>
      <c r="EY1330" s="131"/>
      <c r="EZ1330" s="164"/>
      <c r="FA1330" s="153"/>
      <c r="FB1330" s="131"/>
      <c r="FC1330" s="131"/>
      <c r="FD1330" s="131"/>
      <c r="FE1330" s="131"/>
      <c r="FF1330" s="131"/>
      <c r="FG1330" s="131"/>
      <c r="FH1330" s="164"/>
      <c r="FI1330" s="153"/>
      <c r="FJ1330" s="131"/>
      <c r="FK1330" s="131"/>
      <c r="FL1330" s="131"/>
      <c r="FM1330" s="131"/>
      <c r="FN1330" s="131"/>
      <c r="FO1330" s="131"/>
      <c r="FP1330" s="223"/>
      <c r="FQ1330" s="163"/>
      <c r="FR1330" s="131"/>
      <c r="FS1330" s="131"/>
      <c r="FX1330" s="131"/>
      <c r="FY1330" s="223"/>
      <c r="FZ1330" s="163"/>
      <c r="GA1330" s="131"/>
      <c r="GB1330" s="131"/>
      <c r="GC1330" s="223"/>
      <c r="GD1330" s="164"/>
      <c r="GE1330" s="153"/>
      <c r="GF1330" s="131"/>
      <c r="GG1330" s="131"/>
      <c r="GH1330" s="131"/>
      <c r="GI1330" s="131"/>
      <c r="GJ1330" s="131"/>
      <c r="GK1330" s="131"/>
      <c r="GL1330" s="131"/>
      <c r="GM1330" s="131"/>
      <c r="GN1330" s="164"/>
      <c r="GO1330" s="153"/>
      <c r="GP1330" s="131"/>
      <c r="GQ1330" s="131"/>
      <c r="GR1330" s="131"/>
      <c r="GS1330" s="223"/>
      <c r="GT1330" s="223"/>
      <c r="GU1330" s="223"/>
      <c r="GV1330" s="163"/>
      <c r="GW1330" s="153"/>
      <c r="GX1330" s="153"/>
      <c r="GY1330" s="153"/>
      <c r="GZ1330" s="153"/>
      <c r="HA1330" s="153"/>
      <c r="HB1330" s="153"/>
      <c r="HC1330" s="369"/>
      <c r="HD1330" s="163"/>
      <c r="HE1330" s="153"/>
      <c r="HF1330" s="153"/>
      <c r="HG1330" s="153"/>
      <c r="HH1330" s="153"/>
      <c r="HI1330" s="131"/>
      <c r="HJ1330" s="131"/>
      <c r="HK1330" s="164"/>
      <c r="HL1330" s="153"/>
      <c r="HM1330" s="131"/>
      <c r="HN1330" s="131"/>
      <c r="HO1330" s="131"/>
      <c r="HP1330" s="133"/>
      <c r="HQ1330" s="126">
        <f t="shared" si="176"/>
        <v>9.1</v>
      </c>
      <c r="HR1330" s="202" t="str">
        <f t="shared" si="177"/>
        <v>Novice</v>
      </c>
      <c r="HS1330" s="130">
        <f t="shared" si="178"/>
        <v>2</v>
      </c>
      <c r="HT1330" s="208">
        <f t="shared" si="179"/>
        <v>0</v>
      </c>
      <c r="HU1330" s="208">
        <f t="shared" si="180"/>
        <v>0</v>
      </c>
      <c r="HV1330" s="208">
        <f t="shared" si="181"/>
        <v>0</v>
      </c>
      <c r="HW1330" s="209">
        <f t="shared" si="175"/>
        <v>0</v>
      </c>
      <c r="HX1330" s="204"/>
      <c r="HY1330" s="104"/>
      <c r="HZ1330" s="104"/>
      <c r="IA1330" s="106" t="s">
        <v>2634</v>
      </c>
      <c r="IB1330" s="106" t="s">
        <v>2425</v>
      </c>
      <c r="IC1330" s="106" t="s">
        <v>553</v>
      </c>
    </row>
    <row r="1331" spans="1:237" ht="15" customHeight="1">
      <c r="A1331" s="105">
        <f t="shared" si="174"/>
        <v>832</v>
      </c>
      <c r="B1331" s="106" t="s">
        <v>645</v>
      </c>
      <c r="C1331" s="106" t="s">
        <v>40</v>
      </c>
      <c r="D1331" s="106" t="s">
        <v>553</v>
      </c>
      <c r="E1331" s="113" t="s">
        <v>1128</v>
      </c>
      <c r="F1331" s="163"/>
      <c r="G1331" s="131"/>
      <c r="H1331" s="131"/>
      <c r="I1331" s="131"/>
      <c r="J1331" s="164"/>
      <c r="K1331" s="163"/>
      <c r="L1331" s="131"/>
      <c r="M1331" s="131"/>
      <c r="N1331" s="164"/>
      <c r="O1331" s="163"/>
      <c r="P1331" s="131"/>
      <c r="Q1331" s="131"/>
      <c r="R1331" s="131"/>
      <c r="S1331" s="131"/>
      <c r="T1331" s="164"/>
      <c r="U1331" s="163"/>
      <c r="V1331" s="131"/>
      <c r="W1331" s="131"/>
      <c r="X1331" s="131"/>
      <c r="Y1331" s="164"/>
      <c r="Z1331" s="163"/>
      <c r="AA1331" s="131"/>
      <c r="AB1331" s="131"/>
      <c r="AC1331" s="131"/>
      <c r="AD1331" s="164"/>
      <c r="AE1331" s="163"/>
      <c r="AF1331" s="131"/>
      <c r="AG1331" s="131"/>
      <c r="AH1331" s="131"/>
      <c r="AI1331" s="131"/>
      <c r="AJ1331" s="223"/>
      <c r="AK1331" s="164"/>
      <c r="AL1331" s="163"/>
      <c r="AM1331" s="131"/>
      <c r="AN1331" s="131"/>
      <c r="AO1331" s="131"/>
      <c r="AP1331" s="131"/>
      <c r="AQ1331" s="131"/>
      <c r="AR1331" s="131"/>
      <c r="AS1331" s="164"/>
      <c r="AT1331" s="163"/>
      <c r="AU1331" s="131"/>
      <c r="AV1331" s="131"/>
      <c r="AW1331" s="131"/>
      <c r="AX1331" s="131"/>
      <c r="AY1331" s="164"/>
      <c r="AZ1331" s="163"/>
      <c r="BA1331" s="131"/>
      <c r="BB1331" s="131"/>
      <c r="BC1331" s="131"/>
      <c r="BD1331" s="131"/>
      <c r="BE1331" s="131"/>
      <c r="BF1331" s="164"/>
      <c r="BG1331" s="163"/>
      <c r="BH1331" s="131"/>
      <c r="BI1331" s="131"/>
      <c r="BJ1331" s="131"/>
      <c r="BK1331" s="131"/>
      <c r="BL1331" s="164"/>
      <c r="BM1331" s="163"/>
      <c r="BN1331" s="131"/>
      <c r="BO1331" s="131"/>
      <c r="BP1331" s="131"/>
      <c r="BQ1331" s="131"/>
      <c r="BR1331" s="131"/>
      <c r="BS1331" s="164"/>
      <c r="BT1331" s="163"/>
      <c r="BU1331" s="131"/>
      <c r="BV1331" s="131"/>
      <c r="BW1331" s="131"/>
      <c r="BX1331" s="131"/>
      <c r="BY1331" s="164"/>
      <c r="BZ1331" s="163"/>
      <c r="CA1331" s="131"/>
      <c r="CB1331" s="164"/>
      <c r="CC1331" s="163"/>
      <c r="CD1331" s="131"/>
      <c r="CE1331" s="131"/>
      <c r="CF1331" s="164"/>
      <c r="CG1331" s="163"/>
      <c r="CH1331" s="131"/>
      <c r="CI1331" s="164"/>
      <c r="CJ1331" s="163"/>
      <c r="CK1331" s="131"/>
      <c r="CL1331" s="131"/>
      <c r="CM1331" s="164"/>
      <c r="CN1331" s="163"/>
      <c r="CO1331" s="131"/>
      <c r="CP1331" s="131"/>
      <c r="CQ1331" s="131"/>
      <c r="CR1331" s="131"/>
      <c r="CS1331" s="164"/>
      <c r="CT1331" s="163"/>
      <c r="CU1331" s="131"/>
      <c r="CV1331" s="131"/>
      <c r="CW1331" s="131"/>
      <c r="CX1331" s="131"/>
      <c r="CY1331" s="244"/>
      <c r="CZ1331" s="153"/>
      <c r="DA1331" s="131"/>
      <c r="DB1331" s="164"/>
      <c r="DC1331" s="153"/>
      <c r="DD1331" s="131"/>
      <c r="DE1331" s="131"/>
      <c r="DF1331" s="131"/>
      <c r="DG1331" s="131"/>
      <c r="DH1331" s="164"/>
      <c r="DI1331" s="153">
        <v>7.09</v>
      </c>
      <c r="DJ1331" s="153">
        <v>8.0399999999999991</v>
      </c>
      <c r="DK1331" s="131"/>
      <c r="DL1331" s="164"/>
      <c r="DM1331" s="153"/>
      <c r="DN1331" s="131"/>
      <c r="DO1331" s="164"/>
      <c r="DP1331" s="153"/>
      <c r="DQ1331" s="131"/>
      <c r="DR1331" s="131"/>
      <c r="DS1331" s="223"/>
      <c r="DT1331" s="131"/>
      <c r="DU1331" s="153"/>
      <c r="DV1331" s="223"/>
      <c r="DW1331" s="164"/>
      <c r="DX1331" s="153"/>
      <c r="DY1331" s="131"/>
      <c r="DZ1331" s="131"/>
      <c r="EA1331" s="131"/>
      <c r="EB1331" s="131"/>
      <c r="EC1331" s="131"/>
      <c r="ED1331" s="131"/>
      <c r="EE1331" s="131"/>
      <c r="EF1331" s="131"/>
      <c r="EG1331" s="131"/>
      <c r="EH1331" s="131"/>
      <c r="EI1331" s="131"/>
      <c r="EJ1331" s="164"/>
      <c r="EK1331" s="153"/>
      <c r="EL1331" s="131"/>
      <c r="EM1331" s="131"/>
      <c r="EN1331" s="153"/>
      <c r="EO1331" s="131"/>
      <c r="EP1331" s="131"/>
      <c r="EQ1331" s="131"/>
      <c r="ER1331" s="223"/>
      <c r="ES1331" s="164"/>
      <c r="ET1331" s="153"/>
      <c r="EU1331" s="131"/>
      <c r="EV1331" s="131"/>
      <c r="EW1331" s="131"/>
      <c r="EX1331" s="131"/>
      <c r="EY1331" s="131"/>
      <c r="EZ1331" s="164"/>
      <c r="FA1331" s="153"/>
      <c r="FB1331" s="131"/>
      <c r="FC1331" s="131"/>
      <c r="FD1331" s="131"/>
      <c r="FE1331" s="131"/>
      <c r="FF1331" s="131"/>
      <c r="FG1331" s="131"/>
      <c r="FH1331" s="164"/>
      <c r="FI1331" s="153"/>
      <c r="FJ1331" s="131"/>
      <c r="FK1331" s="131"/>
      <c r="FL1331" s="131"/>
      <c r="FM1331" s="131"/>
      <c r="FN1331" s="131"/>
      <c r="FO1331" s="131"/>
      <c r="FP1331" s="223"/>
      <c r="FQ1331" s="163"/>
      <c r="FR1331" s="131"/>
      <c r="FS1331" s="131"/>
      <c r="FX1331" s="131"/>
      <c r="FY1331" s="223"/>
      <c r="FZ1331" s="163"/>
      <c r="GA1331" s="131"/>
      <c r="GB1331" s="131"/>
      <c r="GC1331" s="223"/>
      <c r="GD1331" s="164"/>
      <c r="GE1331" s="153"/>
      <c r="GF1331" s="131"/>
      <c r="GG1331" s="131"/>
      <c r="GH1331" s="131"/>
      <c r="GI1331" s="131"/>
      <c r="GJ1331" s="131"/>
      <c r="GK1331" s="131"/>
      <c r="GL1331" s="131"/>
      <c r="GM1331" s="131"/>
      <c r="GN1331" s="164"/>
      <c r="GO1331" s="153"/>
      <c r="GP1331" s="131"/>
      <c r="GQ1331" s="131"/>
      <c r="GR1331" s="131"/>
      <c r="GS1331" s="223"/>
      <c r="GT1331" s="223"/>
      <c r="GU1331" s="223"/>
      <c r="GV1331" s="163"/>
      <c r="GW1331" s="153"/>
      <c r="GX1331" s="153"/>
      <c r="GY1331" s="153"/>
      <c r="GZ1331" s="153"/>
      <c r="HA1331" s="153"/>
      <c r="HB1331" s="153"/>
      <c r="HC1331" s="369"/>
      <c r="HD1331" s="163"/>
      <c r="HE1331" s="153"/>
      <c r="HF1331" s="153"/>
      <c r="HG1331" s="153"/>
      <c r="HH1331" s="153"/>
      <c r="HI1331" s="131"/>
      <c r="HJ1331" s="131"/>
      <c r="HK1331" s="164"/>
      <c r="HL1331" s="153"/>
      <c r="HM1331" s="131"/>
      <c r="HN1331" s="131"/>
      <c r="HO1331" s="131"/>
      <c r="HP1331" s="133"/>
      <c r="HQ1331" s="126">
        <f t="shared" si="176"/>
        <v>8.0399999999999991</v>
      </c>
      <c r="HR1331" s="202" t="str">
        <f t="shared" si="177"/>
        <v>Novice</v>
      </c>
      <c r="HS1331" s="130">
        <f t="shared" si="178"/>
        <v>2</v>
      </c>
      <c r="HT1331" s="208">
        <f t="shared" si="179"/>
        <v>0</v>
      </c>
      <c r="HU1331" s="208">
        <f t="shared" si="180"/>
        <v>0</v>
      </c>
      <c r="HV1331" s="208">
        <f t="shared" si="181"/>
        <v>0</v>
      </c>
      <c r="HW1331" s="209">
        <f t="shared" si="175"/>
        <v>0</v>
      </c>
      <c r="HX1331" s="204"/>
      <c r="HY1331" s="104"/>
      <c r="HZ1331" s="104"/>
      <c r="IA1331" s="106" t="s">
        <v>645</v>
      </c>
      <c r="IB1331" s="106" t="s">
        <v>40</v>
      </c>
      <c r="IC1331" s="106" t="s">
        <v>553</v>
      </c>
    </row>
    <row r="1332" spans="1:237" ht="15" customHeight="1">
      <c r="A1332" s="105">
        <f t="shared" si="174"/>
        <v>968</v>
      </c>
      <c r="B1332" s="106" t="s">
        <v>956</v>
      </c>
      <c r="C1332" s="106" t="s">
        <v>296</v>
      </c>
      <c r="D1332" s="106" t="s">
        <v>553</v>
      </c>
      <c r="E1332" s="113"/>
      <c r="F1332" s="163"/>
      <c r="G1332" s="131"/>
      <c r="H1332" s="131"/>
      <c r="I1332" s="131"/>
      <c r="J1332" s="164"/>
      <c r="K1332" s="163"/>
      <c r="L1332" s="131"/>
      <c r="M1332" s="131"/>
      <c r="N1332" s="164"/>
      <c r="O1332" s="163"/>
      <c r="P1332" s="131"/>
      <c r="Q1332" s="131"/>
      <c r="R1332" s="131"/>
      <c r="S1332" s="131"/>
      <c r="T1332" s="164"/>
      <c r="U1332" s="163"/>
      <c r="V1332" s="131"/>
      <c r="W1332" s="131"/>
      <c r="X1332" s="131"/>
      <c r="Y1332" s="164"/>
      <c r="Z1332" s="163"/>
      <c r="AA1332" s="131"/>
      <c r="AB1332" s="131"/>
      <c r="AC1332" s="131"/>
      <c r="AD1332" s="164"/>
      <c r="AE1332" s="163"/>
      <c r="AF1332" s="131"/>
      <c r="AG1332" s="131"/>
      <c r="AH1332" s="131"/>
      <c r="AI1332" s="131"/>
      <c r="AJ1332" s="223"/>
      <c r="AK1332" s="164"/>
      <c r="AL1332" s="163"/>
      <c r="AM1332" s="131"/>
      <c r="AN1332" s="131"/>
      <c r="AO1332" s="131"/>
      <c r="AP1332" s="131"/>
      <c r="AQ1332" s="131"/>
      <c r="AR1332" s="131"/>
      <c r="AS1332" s="164"/>
      <c r="AT1332" s="163"/>
      <c r="AU1332" s="131"/>
      <c r="AV1332" s="131"/>
      <c r="AW1332" s="131"/>
      <c r="AX1332" s="131"/>
      <c r="AY1332" s="164"/>
      <c r="AZ1332" s="163"/>
      <c r="BA1332" s="131"/>
      <c r="BB1332" s="131"/>
      <c r="BC1332" s="131"/>
      <c r="BD1332" s="131"/>
      <c r="BE1332" s="131"/>
      <c r="BF1332" s="164"/>
      <c r="BG1332" s="163"/>
      <c r="BH1332" s="131"/>
      <c r="BI1332" s="131"/>
      <c r="BJ1332" s="131"/>
      <c r="BK1332" s="131"/>
      <c r="BL1332" s="164"/>
      <c r="BM1332" s="163"/>
      <c r="BN1332" s="131"/>
      <c r="BO1332" s="131"/>
      <c r="BP1332" s="131"/>
      <c r="BQ1332" s="131"/>
      <c r="BR1332" s="131"/>
      <c r="BS1332" s="164"/>
      <c r="BT1332" s="163"/>
      <c r="BU1332" s="131"/>
      <c r="BV1332" s="131"/>
      <c r="BW1332" s="131"/>
      <c r="BX1332" s="131"/>
      <c r="BY1332" s="164"/>
      <c r="BZ1332" s="163"/>
      <c r="CA1332" s="131"/>
      <c r="CB1332" s="164"/>
      <c r="CC1332" s="163"/>
      <c r="CD1332" s="131"/>
      <c r="CE1332" s="131"/>
      <c r="CF1332" s="164"/>
      <c r="CG1332" s="163"/>
      <c r="CH1332" s="131"/>
      <c r="CI1332" s="164"/>
      <c r="CJ1332" s="163"/>
      <c r="CK1332" s="131"/>
      <c r="CL1332" s="131"/>
      <c r="CM1332" s="164"/>
      <c r="CN1332" s="163"/>
      <c r="CO1332" s="131"/>
      <c r="CP1332" s="131"/>
      <c r="CQ1332" s="131"/>
      <c r="CR1332" s="131"/>
      <c r="CS1332" s="164"/>
      <c r="CT1332" s="163"/>
      <c r="CU1332" s="131"/>
      <c r="CV1332" s="131"/>
      <c r="CW1332" s="131"/>
      <c r="CX1332" s="131"/>
      <c r="CY1332" s="244"/>
      <c r="CZ1332" s="153"/>
      <c r="DA1332" s="131"/>
      <c r="DB1332" s="164"/>
      <c r="DC1332" s="153"/>
      <c r="DD1332" s="131"/>
      <c r="DE1332" s="131"/>
      <c r="DF1332" s="131"/>
      <c r="DG1332" s="131"/>
      <c r="DH1332" s="164"/>
      <c r="DI1332" s="153"/>
      <c r="DJ1332" s="153"/>
      <c r="DK1332" s="131"/>
      <c r="DL1332" s="164"/>
      <c r="DM1332" s="153"/>
      <c r="DN1332" s="131"/>
      <c r="DO1332" s="164"/>
      <c r="DP1332" s="153"/>
      <c r="DQ1332" s="131"/>
      <c r="DR1332" s="131"/>
      <c r="DS1332" s="223"/>
      <c r="DT1332" s="131"/>
      <c r="DU1332" s="153"/>
      <c r="DV1332" s="223"/>
      <c r="DW1332" s="164"/>
      <c r="DX1332" s="153"/>
      <c r="DY1332" s="131"/>
      <c r="DZ1332" s="131"/>
      <c r="EA1332" s="131"/>
      <c r="EB1332" s="131"/>
      <c r="EC1332" s="131"/>
      <c r="ED1332" s="131"/>
      <c r="EE1332" s="131"/>
      <c r="EF1332" s="131"/>
      <c r="EG1332" s="131"/>
      <c r="EH1332" s="131"/>
      <c r="EI1332" s="131"/>
      <c r="EJ1332" s="164"/>
      <c r="EK1332" s="153"/>
      <c r="EL1332" s="131"/>
      <c r="EM1332" s="131"/>
      <c r="EN1332" s="153"/>
      <c r="EO1332" s="131"/>
      <c r="EP1332" s="131"/>
      <c r="EQ1332" s="131"/>
      <c r="ER1332" s="223"/>
      <c r="ES1332" s="164"/>
      <c r="ET1332" s="153"/>
      <c r="EU1332" s="131"/>
      <c r="EV1332" s="131"/>
      <c r="EW1332" s="131"/>
      <c r="EX1332" s="131"/>
      <c r="EY1332" s="131"/>
      <c r="EZ1332" s="164"/>
      <c r="FA1332" s="153"/>
      <c r="FB1332" s="131"/>
      <c r="FC1332" s="131"/>
      <c r="FD1332" s="131"/>
      <c r="FE1332" s="131"/>
      <c r="FF1332" s="131"/>
      <c r="FG1332" s="131"/>
      <c r="FH1332" s="164"/>
      <c r="FI1332" s="153"/>
      <c r="FJ1332" s="131"/>
      <c r="FK1332" s="131"/>
      <c r="FL1332" s="131"/>
      <c r="FM1332" s="131"/>
      <c r="FN1332" s="131"/>
      <c r="FO1332" s="131"/>
      <c r="FP1332" s="223"/>
      <c r="FQ1332" s="163"/>
      <c r="FR1332" s="131"/>
      <c r="FS1332" s="131"/>
      <c r="FX1332" s="131"/>
      <c r="FY1332" s="223"/>
      <c r="FZ1332" s="163"/>
      <c r="GA1332" s="131"/>
      <c r="GB1332" s="131"/>
      <c r="GC1332" s="223"/>
      <c r="GD1332" s="164"/>
      <c r="GE1332" s="153"/>
      <c r="GF1332" s="131"/>
      <c r="GG1332" s="131"/>
      <c r="GH1332" s="131"/>
      <c r="GI1332" s="131"/>
      <c r="GJ1332" s="131"/>
      <c r="GK1332" s="131"/>
      <c r="GL1332" s="131"/>
      <c r="GM1332" s="131"/>
      <c r="GN1332" s="164"/>
      <c r="GO1332" s="153"/>
      <c r="GP1332" s="131"/>
      <c r="GQ1332" s="131"/>
      <c r="GR1332" s="131"/>
      <c r="GS1332" s="223"/>
      <c r="GT1332" s="223"/>
      <c r="GU1332" s="223"/>
      <c r="GV1332" s="163"/>
      <c r="GW1332" s="153"/>
      <c r="GX1332" s="153"/>
      <c r="GY1332" s="153"/>
      <c r="GZ1332" s="153"/>
      <c r="HA1332" s="153"/>
      <c r="HB1332" s="153"/>
      <c r="HC1332" s="369"/>
      <c r="HD1332" s="163"/>
      <c r="HE1332" s="153"/>
      <c r="HF1332" s="153"/>
      <c r="HG1332" s="153"/>
      <c r="HH1332" s="153"/>
      <c r="HI1332" s="131"/>
      <c r="HJ1332" s="131"/>
      <c r="HK1332" s="164"/>
      <c r="HL1332" s="153"/>
      <c r="HM1332" s="131"/>
      <c r="HN1332" s="131"/>
      <c r="HO1332" s="131"/>
      <c r="HP1332" s="133"/>
      <c r="HQ1332" s="126">
        <f t="shared" si="176"/>
        <v>0</v>
      </c>
      <c r="HR1332" s="202" t="str">
        <f t="shared" si="177"/>
        <v>~~~</v>
      </c>
      <c r="HS1332" s="130">
        <f t="shared" si="178"/>
        <v>0</v>
      </c>
      <c r="HT1332" s="208">
        <f t="shared" si="179"/>
        <v>0</v>
      </c>
      <c r="HU1332" s="208">
        <f t="shared" si="180"/>
        <v>0</v>
      </c>
      <c r="HV1332" s="208">
        <f t="shared" si="181"/>
        <v>0</v>
      </c>
      <c r="HW1332" s="209">
        <f t="shared" si="175"/>
        <v>0</v>
      </c>
      <c r="HX1332" s="204"/>
      <c r="HY1332" s="104"/>
      <c r="HZ1332" s="104"/>
      <c r="IA1332" s="106" t="s">
        <v>956</v>
      </c>
      <c r="IB1332" s="106" t="s">
        <v>296</v>
      </c>
      <c r="IC1332" s="106" t="s">
        <v>553</v>
      </c>
    </row>
    <row r="1333" spans="1:237" ht="15" customHeight="1">
      <c r="A1333" s="105">
        <f t="shared" si="174"/>
        <v>968</v>
      </c>
      <c r="B1333" s="106" t="s">
        <v>450</v>
      </c>
      <c r="C1333" s="106" t="s">
        <v>313</v>
      </c>
      <c r="D1333" s="106" t="s">
        <v>653</v>
      </c>
      <c r="E1333" s="113" t="s">
        <v>1131</v>
      </c>
      <c r="F1333" s="163"/>
      <c r="G1333" s="131"/>
      <c r="H1333" s="131"/>
      <c r="I1333" s="131"/>
      <c r="J1333" s="164"/>
      <c r="K1333" s="163"/>
      <c r="L1333" s="131"/>
      <c r="M1333" s="131"/>
      <c r="N1333" s="164"/>
      <c r="O1333" s="163"/>
      <c r="P1333" s="131"/>
      <c r="Q1333" s="131"/>
      <c r="R1333" s="131"/>
      <c r="S1333" s="131"/>
      <c r="T1333" s="164"/>
      <c r="U1333" s="163"/>
      <c r="V1333" s="131"/>
      <c r="W1333" s="131"/>
      <c r="X1333" s="131"/>
      <c r="Y1333" s="164"/>
      <c r="Z1333" s="163"/>
      <c r="AA1333" s="131"/>
      <c r="AB1333" s="131"/>
      <c r="AC1333" s="131"/>
      <c r="AD1333" s="164"/>
      <c r="AE1333" s="163"/>
      <c r="AF1333" s="131"/>
      <c r="AG1333" s="131"/>
      <c r="AH1333" s="131"/>
      <c r="AI1333" s="131"/>
      <c r="AJ1333" s="223"/>
      <c r="AK1333" s="164"/>
      <c r="AL1333" s="163"/>
      <c r="AM1333" s="131"/>
      <c r="AN1333" s="131"/>
      <c r="AO1333" s="131"/>
      <c r="AP1333" s="131"/>
      <c r="AQ1333" s="131"/>
      <c r="AR1333" s="131"/>
      <c r="AS1333" s="164"/>
      <c r="AT1333" s="163"/>
      <c r="AU1333" s="131"/>
      <c r="AV1333" s="131"/>
      <c r="AW1333" s="131"/>
      <c r="AX1333" s="131"/>
      <c r="AY1333" s="164"/>
      <c r="AZ1333" s="163"/>
      <c r="BA1333" s="131"/>
      <c r="BB1333" s="131"/>
      <c r="BC1333" s="131"/>
      <c r="BD1333" s="131"/>
      <c r="BE1333" s="131"/>
      <c r="BF1333" s="164"/>
      <c r="BG1333" s="163"/>
      <c r="BH1333" s="131"/>
      <c r="BI1333" s="131"/>
      <c r="BJ1333" s="131"/>
      <c r="BK1333" s="131"/>
      <c r="BL1333" s="164"/>
      <c r="BM1333" s="163"/>
      <c r="BN1333" s="131"/>
      <c r="BO1333" s="131"/>
      <c r="BP1333" s="131"/>
      <c r="BQ1333" s="131"/>
      <c r="BR1333" s="131"/>
      <c r="BS1333" s="164"/>
      <c r="BT1333" s="163"/>
      <c r="BU1333" s="131"/>
      <c r="BV1333" s="131"/>
      <c r="BW1333" s="131"/>
      <c r="BX1333" s="131"/>
      <c r="BY1333" s="164"/>
      <c r="BZ1333" s="163"/>
      <c r="CA1333" s="131"/>
      <c r="CB1333" s="166"/>
      <c r="CC1333" s="169"/>
      <c r="CD1333" s="132"/>
      <c r="CE1333" s="132"/>
      <c r="CF1333" s="166"/>
      <c r="CG1333" s="169"/>
      <c r="CH1333" s="132"/>
      <c r="CI1333" s="166"/>
      <c r="CJ1333" s="169"/>
      <c r="CK1333" s="132"/>
      <c r="CL1333" s="132"/>
      <c r="CM1333" s="166"/>
      <c r="CN1333" s="169"/>
      <c r="CO1333" s="132"/>
      <c r="CP1333" s="132"/>
      <c r="CQ1333" s="132"/>
      <c r="CR1333" s="132"/>
      <c r="CS1333" s="166"/>
      <c r="CT1333" s="169"/>
      <c r="CU1333" s="132"/>
      <c r="CV1333" s="132"/>
      <c r="CW1333" s="132"/>
      <c r="CX1333" s="132"/>
      <c r="CY1333" s="246"/>
      <c r="CZ1333" s="153"/>
      <c r="DA1333" s="131"/>
      <c r="DB1333" s="164"/>
      <c r="DC1333" s="153"/>
      <c r="DD1333" s="131"/>
      <c r="DE1333" s="131"/>
      <c r="DF1333" s="131"/>
      <c r="DG1333" s="131"/>
      <c r="DH1333" s="164"/>
      <c r="DI1333" s="153"/>
      <c r="DJ1333" s="153"/>
      <c r="DK1333" s="131"/>
      <c r="DL1333" s="164"/>
      <c r="DM1333" s="153"/>
      <c r="DN1333" s="131"/>
      <c r="DO1333" s="164"/>
      <c r="DP1333" s="153"/>
      <c r="DQ1333" s="131"/>
      <c r="DR1333" s="131"/>
      <c r="DS1333" s="223"/>
      <c r="DT1333" s="131"/>
      <c r="DU1333" s="153"/>
      <c r="DV1333" s="223"/>
      <c r="DW1333" s="164"/>
      <c r="DX1333" s="153"/>
      <c r="DY1333" s="131"/>
      <c r="DZ1333" s="131"/>
      <c r="EA1333" s="131"/>
      <c r="EB1333" s="131"/>
      <c r="EC1333" s="131"/>
      <c r="ED1333" s="131"/>
      <c r="EE1333" s="131"/>
      <c r="EF1333" s="131"/>
      <c r="EG1333" s="131"/>
      <c r="EH1333" s="131"/>
      <c r="EI1333" s="131"/>
      <c r="EJ1333" s="164"/>
      <c r="EK1333" s="153"/>
      <c r="EL1333" s="131"/>
      <c r="EM1333" s="131"/>
      <c r="EN1333" s="153"/>
      <c r="EO1333" s="131"/>
      <c r="EP1333" s="131"/>
      <c r="EQ1333" s="131"/>
      <c r="ER1333" s="223"/>
      <c r="ES1333" s="164"/>
      <c r="ET1333" s="153"/>
      <c r="EU1333" s="131"/>
      <c r="EV1333" s="131"/>
      <c r="EW1333" s="131"/>
      <c r="EX1333" s="131"/>
      <c r="EY1333" s="131"/>
      <c r="EZ1333" s="164"/>
      <c r="FA1333" s="153"/>
      <c r="FB1333" s="131"/>
      <c r="FC1333" s="131"/>
      <c r="FD1333" s="131"/>
      <c r="FE1333" s="131"/>
      <c r="FF1333" s="131"/>
      <c r="FG1333" s="131"/>
      <c r="FH1333" s="164"/>
      <c r="FI1333" s="153"/>
      <c r="FJ1333" s="131"/>
      <c r="FK1333" s="131"/>
      <c r="FL1333" s="131"/>
      <c r="FM1333" s="131"/>
      <c r="FN1333" s="131"/>
      <c r="FO1333" s="131"/>
      <c r="FP1333" s="223"/>
      <c r="FQ1333" s="163"/>
      <c r="FR1333" s="131"/>
      <c r="FS1333" s="131"/>
      <c r="FX1333" s="131"/>
      <c r="FY1333" s="223"/>
      <c r="FZ1333" s="163"/>
      <c r="GA1333" s="131"/>
      <c r="GB1333" s="131"/>
      <c r="GC1333" s="223"/>
      <c r="GD1333" s="164"/>
      <c r="GE1333" s="153"/>
      <c r="GF1333" s="131"/>
      <c r="GG1333" s="131"/>
      <c r="GH1333" s="131"/>
      <c r="GI1333" s="131"/>
      <c r="GJ1333" s="131"/>
      <c r="GK1333" s="131"/>
      <c r="GL1333" s="131"/>
      <c r="GM1333" s="131"/>
      <c r="GN1333" s="164"/>
      <c r="GO1333" s="153"/>
      <c r="GP1333" s="131"/>
      <c r="GQ1333" s="131"/>
      <c r="GR1333" s="131"/>
      <c r="GS1333" s="223"/>
      <c r="GT1333" s="223"/>
      <c r="GU1333" s="223"/>
      <c r="GV1333" s="163"/>
      <c r="GW1333" s="153"/>
      <c r="GX1333" s="153"/>
      <c r="GY1333" s="153"/>
      <c r="GZ1333" s="153"/>
      <c r="HA1333" s="153"/>
      <c r="HB1333" s="153"/>
      <c r="HC1333" s="369"/>
      <c r="HD1333" s="163"/>
      <c r="HE1333" s="153"/>
      <c r="HF1333" s="153"/>
      <c r="HG1333" s="153"/>
      <c r="HH1333" s="153"/>
      <c r="HI1333" s="131"/>
      <c r="HJ1333" s="131"/>
      <c r="HK1333" s="164"/>
      <c r="HL1333" s="153"/>
      <c r="HM1333" s="131"/>
      <c r="HN1333" s="131"/>
      <c r="HO1333" s="131"/>
      <c r="HP1333" s="133"/>
      <c r="HQ1333" s="126">
        <f t="shared" si="176"/>
        <v>0</v>
      </c>
      <c r="HR1333" s="202" t="str">
        <f t="shared" si="177"/>
        <v>~~~</v>
      </c>
      <c r="HS1333" s="130">
        <f t="shared" si="178"/>
        <v>0</v>
      </c>
      <c r="HT1333" s="208">
        <f t="shared" si="179"/>
        <v>0</v>
      </c>
      <c r="HU1333" s="208">
        <f t="shared" si="180"/>
        <v>0</v>
      </c>
      <c r="HV1333" s="208">
        <f t="shared" si="181"/>
        <v>0</v>
      </c>
      <c r="HW1333" s="209">
        <f t="shared" si="175"/>
        <v>0</v>
      </c>
      <c r="HX1333" s="204"/>
      <c r="HY1333" s="110"/>
      <c r="HZ1333" s="104" t="s">
        <v>852</v>
      </c>
      <c r="IA1333" s="106" t="s">
        <v>450</v>
      </c>
      <c r="IB1333" s="106" t="s">
        <v>313</v>
      </c>
      <c r="IC1333" s="106" t="s">
        <v>653</v>
      </c>
    </row>
    <row r="1334" spans="1:237" ht="15" customHeight="1">
      <c r="A1334" s="105">
        <f t="shared" si="174"/>
        <v>592</v>
      </c>
      <c r="B1334" s="106" t="s">
        <v>2453</v>
      </c>
      <c r="C1334" s="106" t="s">
        <v>2454</v>
      </c>
      <c r="D1334" s="106" t="s">
        <v>2455</v>
      </c>
      <c r="E1334" s="113" t="s">
        <v>1131</v>
      </c>
      <c r="F1334" s="163"/>
      <c r="G1334" s="131"/>
      <c r="H1334" s="131"/>
      <c r="I1334" s="131"/>
      <c r="J1334" s="164"/>
      <c r="K1334" s="163"/>
      <c r="L1334" s="131"/>
      <c r="M1334" s="131"/>
      <c r="N1334" s="164"/>
      <c r="O1334" s="163"/>
      <c r="P1334" s="131"/>
      <c r="Q1334" s="131"/>
      <c r="R1334" s="131"/>
      <c r="S1334" s="131"/>
      <c r="T1334" s="164"/>
      <c r="U1334" s="163"/>
      <c r="V1334" s="131"/>
      <c r="W1334" s="131"/>
      <c r="X1334" s="131"/>
      <c r="Y1334" s="164"/>
      <c r="Z1334" s="163"/>
      <c r="AA1334" s="131"/>
      <c r="AB1334" s="131"/>
      <c r="AC1334" s="131"/>
      <c r="AD1334" s="164"/>
      <c r="AE1334" s="163"/>
      <c r="AF1334" s="131"/>
      <c r="AG1334" s="131"/>
      <c r="AH1334" s="131"/>
      <c r="AI1334" s="131"/>
      <c r="AJ1334" s="223"/>
      <c r="AK1334" s="164"/>
      <c r="AL1334" s="163"/>
      <c r="AM1334" s="131"/>
      <c r="AN1334" s="131"/>
      <c r="AO1334" s="131"/>
      <c r="AP1334" s="131"/>
      <c r="AQ1334" s="131"/>
      <c r="AR1334" s="131"/>
      <c r="AS1334" s="164"/>
      <c r="AT1334" s="163"/>
      <c r="AU1334" s="131"/>
      <c r="AV1334" s="131"/>
      <c r="AW1334" s="131"/>
      <c r="AX1334" s="131"/>
      <c r="AY1334" s="164"/>
      <c r="AZ1334" s="163"/>
      <c r="BA1334" s="131"/>
      <c r="BB1334" s="131"/>
      <c r="BC1334" s="131"/>
      <c r="BD1334" s="131"/>
      <c r="BE1334" s="131"/>
      <c r="BF1334" s="164"/>
      <c r="BG1334" s="163"/>
      <c r="BH1334" s="131"/>
      <c r="BI1334" s="131"/>
      <c r="BJ1334" s="131"/>
      <c r="BK1334" s="131"/>
      <c r="BL1334" s="164"/>
      <c r="BM1334" s="163"/>
      <c r="BN1334" s="131"/>
      <c r="BO1334" s="131"/>
      <c r="BP1334" s="131"/>
      <c r="BQ1334" s="131"/>
      <c r="BR1334" s="131"/>
      <c r="BS1334" s="164"/>
      <c r="BT1334" s="163"/>
      <c r="BU1334" s="131"/>
      <c r="BV1334" s="131"/>
      <c r="BW1334" s="131"/>
      <c r="BX1334" s="131"/>
      <c r="BY1334" s="164"/>
      <c r="BZ1334" s="163"/>
      <c r="CA1334" s="131"/>
      <c r="CB1334" s="164"/>
      <c r="CC1334" s="163"/>
      <c r="CD1334" s="131"/>
      <c r="CE1334" s="131"/>
      <c r="CF1334" s="164"/>
      <c r="CG1334" s="163">
        <v>13.08</v>
      </c>
      <c r="CH1334" s="131"/>
      <c r="CI1334" s="164"/>
      <c r="CJ1334" s="163"/>
      <c r="CK1334" s="131"/>
      <c r="CL1334" s="131"/>
      <c r="CM1334" s="164"/>
      <c r="CN1334" s="163"/>
      <c r="CO1334" s="131"/>
      <c r="CP1334" s="131"/>
      <c r="CQ1334" s="131"/>
      <c r="CR1334" s="131"/>
      <c r="CS1334" s="164"/>
      <c r="CT1334" s="163"/>
      <c r="CU1334" s="131"/>
      <c r="CV1334" s="131"/>
      <c r="CW1334" s="131"/>
      <c r="CX1334" s="131"/>
      <c r="CY1334" s="244"/>
      <c r="CZ1334" s="153"/>
      <c r="DA1334" s="131"/>
      <c r="DB1334" s="164"/>
      <c r="DC1334" s="153"/>
      <c r="DD1334" s="131"/>
      <c r="DE1334" s="131"/>
      <c r="DF1334" s="131"/>
      <c r="DG1334" s="131"/>
      <c r="DH1334" s="164"/>
      <c r="DI1334" s="153"/>
      <c r="DJ1334" s="153"/>
      <c r="DK1334" s="131"/>
      <c r="DL1334" s="164"/>
      <c r="DM1334" s="153"/>
      <c r="DN1334" s="131"/>
      <c r="DO1334" s="164"/>
      <c r="DP1334" s="153"/>
      <c r="DQ1334" s="131"/>
      <c r="DR1334" s="131"/>
      <c r="DS1334" s="223"/>
      <c r="DT1334" s="131"/>
      <c r="DU1334" s="153"/>
      <c r="DV1334" s="223"/>
      <c r="DW1334" s="164"/>
      <c r="DX1334" s="153"/>
      <c r="DY1334" s="131"/>
      <c r="DZ1334" s="131"/>
      <c r="EA1334" s="131"/>
      <c r="EB1334" s="131"/>
      <c r="EC1334" s="131"/>
      <c r="ED1334" s="131"/>
      <c r="EE1334" s="131"/>
      <c r="EF1334" s="131"/>
      <c r="EG1334" s="131"/>
      <c r="EH1334" s="131"/>
      <c r="EI1334" s="131"/>
      <c r="EJ1334" s="164"/>
      <c r="EK1334" s="153"/>
      <c r="EL1334" s="131"/>
      <c r="EM1334" s="131"/>
      <c r="EN1334" s="153"/>
      <c r="EO1334" s="131"/>
      <c r="EP1334" s="131"/>
      <c r="EQ1334" s="131"/>
      <c r="ER1334" s="223"/>
      <c r="ES1334" s="164"/>
      <c r="ET1334" s="153"/>
      <c r="EU1334" s="131"/>
      <c r="EV1334" s="131"/>
      <c r="EW1334" s="131"/>
      <c r="EX1334" s="131"/>
      <c r="EY1334" s="131"/>
      <c r="EZ1334" s="164"/>
      <c r="FA1334" s="153"/>
      <c r="FB1334" s="131"/>
      <c r="FC1334" s="131"/>
      <c r="FD1334" s="131"/>
      <c r="FE1334" s="131"/>
      <c r="FF1334" s="131"/>
      <c r="FG1334" s="131"/>
      <c r="FH1334" s="164"/>
      <c r="FI1334" s="153"/>
      <c r="FJ1334" s="131"/>
      <c r="FK1334" s="131"/>
      <c r="FL1334" s="131"/>
      <c r="FM1334" s="131"/>
      <c r="FN1334" s="131"/>
      <c r="FO1334" s="131"/>
      <c r="FP1334" s="223"/>
      <c r="FQ1334" s="163"/>
      <c r="FR1334" s="131"/>
      <c r="FS1334" s="131"/>
      <c r="FX1334" s="131"/>
      <c r="FY1334" s="223"/>
      <c r="FZ1334" s="163"/>
      <c r="GA1334" s="131"/>
      <c r="GB1334" s="131"/>
      <c r="GC1334" s="223"/>
      <c r="GD1334" s="164"/>
      <c r="GE1334" s="153"/>
      <c r="GF1334" s="131"/>
      <c r="GG1334" s="131"/>
      <c r="GH1334" s="131"/>
      <c r="GI1334" s="131"/>
      <c r="GJ1334" s="131"/>
      <c r="GK1334" s="131"/>
      <c r="GL1334" s="131"/>
      <c r="GM1334" s="131"/>
      <c r="GN1334" s="164"/>
      <c r="GO1334" s="153"/>
      <c r="GP1334" s="131"/>
      <c r="GQ1334" s="131"/>
      <c r="GR1334" s="131"/>
      <c r="GS1334" s="223"/>
      <c r="GT1334" s="223"/>
      <c r="GU1334" s="223"/>
      <c r="GV1334" s="163"/>
      <c r="GW1334" s="153"/>
      <c r="GX1334" s="153"/>
      <c r="GY1334" s="153"/>
      <c r="GZ1334" s="153"/>
      <c r="HA1334" s="153"/>
      <c r="HB1334" s="153"/>
      <c r="HC1334" s="369"/>
      <c r="HD1334" s="163"/>
      <c r="HE1334" s="153"/>
      <c r="HF1334" s="153"/>
      <c r="HG1334" s="153"/>
      <c r="HH1334" s="153"/>
      <c r="HI1334" s="131"/>
      <c r="HJ1334" s="131"/>
      <c r="HK1334" s="164"/>
      <c r="HL1334" s="153"/>
      <c r="HM1334" s="131"/>
      <c r="HN1334" s="131"/>
      <c r="HO1334" s="131"/>
      <c r="HP1334" s="133"/>
      <c r="HQ1334" s="126">
        <f t="shared" si="176"/>
        <v>13.08</v>
      </c>
      <c r="HR1334" s="202" t="str">
        <f t="shared" si="177"/>
        <v>Junior</v>
      </c>
      <c r="HS1334" s="130">
        <f t="shared" si="178"/>
        <v>0</v>
      </c>
      <c r="HT1334" s="208">
        <f t="shared" si="179"/>
        <v>1</v>
      </c>
      <c r="HU1334" s="208">
        <f t="shared" si="180"/>
        <v>0</v>
      </c>
      <c r="HV1334" s="208">
        <f t="shared" si="181"/>
        <v>0</v>
      </c>
      <c r="HW1334" s="209">
        <f t="shared" si="175"/>
        <v>0</v>
      </c>
      <c r="HX1334" s="204"/>
      <c r="HY1334" s="104"/>
      <c r="HZ1334" s="104"/>
      <c r="IA1334" s="106" t="s">
        <v>2453</v>
      </c>
      <c r="IB1334" s="106" t="s">
        <v>2454</v>
      </c>
      <c r="IC1334" s="106" t="s">
        <v>2455</v>
      </c>
    </row>
    <row r="1335" spans="1:237" ht="15" customHeight="1">
      <c r="A1335" s="105">
        <f t="shared" si="174"/>
        <v>95</v>
      </c>
      <c r="B1335" s="106" t="s">
        <v>2301</v>
      </c>
      <c r="C1335" s="106" t="s">
        <v>989</v>
      </c>
      <c r="D1335" s="106" t="s">
        <v>2163</v>
      </c>
      <c r="E1335" s="113" t="s">
        <v>1130</v>
      </c>
      <c r="F1335" s="163"/>
      <c r="G1335" s="131"/>
      <c r="H1335" s="131"/>
      <c r="I1335" s="131"/>
      <c r="J1335" s="164"/>
      <c r="K1335" s="163"/>
      <c r="L1335" s="131"/>
      <c r="M1335" s="131"/>
      <c r="N1335" s="164"/>
      <c r="O1335" s="163"/>
      <c r="P1335" s="131"/>
      <c r="Q1335" s="131"/>
      <c r="R1335" s="131"/>
      <c r="S1335" s="131"/>
      <c r="T1335" s="164"/>
      <c r="U1335" s="163"/>
      <c r="V1335" s="131"/>
      <c r="W1335" s="131"/>
      <c r="X1335" s="131"/>
      <c r="Y1335" s="164"/>
      <c r="Z1335" s="163"/>
      <c r="AA1335" s="131"/>
      <c r="AB1335" s="131"/>
      <c r="AC1335" s="131"/>
      <c r="AD1335" s="164"/>
      <c r="AE1335" s="163"/>
      <c r="AF1335" s="131">
        <v>19.100000000000001</v>
      </c>
      <c r="AG1335" s="131">
        <v>19.09</v>
      </c>
      <c r="AH1335" s="131">
        <v>21.1</v>
      </c>
      <c r="AI1335" s="131">
        <v>22</v>
      </c>
      <c r="AJ1335" s="223"/>
      <c r="AK1335" s="164"/>
      <c r="AL1335" s="163"/>
      <c r="AM1335" s="131"/>
      <c r="AN1335" s="131"/>
      <c r="AO1335" s="131"/>
      <c r="AP1335" s="131"/>
      <c r="AQ1335" s="131"/>
      <c r="AR1335" s="131"/>
      <c r="AS1335" s="164"/>
      <c r="AT1335" s="163"/>
      <c r="AU1335" s="131"/>
      <c r="AV1335" s="131"/>
      <c r="AW1335" s="131"/>
      <c r="AX1335" s="131"/>
      <c r="AY1335" s="164"/>
      <c r="AZ1335" s="163"/>
      <c r="BA1335" s="131"/>
      <c r="BB1335" s="131"/>
      <c r="BC1335" s="131"/>
      <c r="BD1335" s="131"/>
      <c r="BE1335" s="131"/>
      <c r="BF1335" s="164"/>
      <c r="BG1335" s="163"/>
      <c r="BH1335" s="131"/>
      <c r="BI1335" s="131"/>
      <c r="BJ1335" s="131"/>
      <c r="BK1335" s="131"/>
      <c r="BL1335" s="164"/>
      <c r="BM1335" s="163"/>
      <c r="BN1335" s="131"/>
      <c r="BO1335" s="131"/>
      <c r="BP1335" s="131"/>
      <c r="BQ1335" s="131"/>
      <c r="BR1335" s="131"/>
      <c r="BS1335" s="164"/>
      <c r="BT1335" s="163"/>
      <c r="BU1335" s="131"/>
      <c r="BV1335" s="131"/>
      <c r="BW1335" s="131"/>
      <c r="BX1335" s="131"/>
      <c r="BY1335" s="164"/>
      <c r="BZ1335" s="163"/>
      <c r="CA1335" s="131"/>
      <c r="CB1335" s="164"/>
      <c r="CC1335" s="163"/>
      <c r="CD1335" s="131"/>
      <c r="CE1335" s="131"/>
      <c r="CF1335" s="164"/>
      <c r="CG1335" s="163"/>
      <c r="CH1335" s="131"/>
      <c r="CI1335" s="164"/>
      <c r="CJ1335" s="163"/>
      <c r="CK1335" s="131"/>
      <c r="CL1335" s="131"/>
      <c r="CM1335" s="164"/>
      <c r="CN1335" s="163"/>
      <c r="CO1335" s="131"/>
      <c r="CP1335" s="131"/>
      <c r="CQ1335" s="131"/>
      <c r="CR1335" s="131"/>
      <c r="CS1335" s="164"/>
      <c r="CT1335" s="163"/>
      <c r="CU1335" s="131"/>
      <c r="CV1335" s="131"/>
      <c r="CW1335" s="131"/>
      <c r="CX1335" s="131"/>
      <c r="CY1335" s="244"/>
      <c r="CZ1335" s="155"/>
      <c r="DA1335" s="135"/>
      <c r="DB1335" s="167"/>
      <c r="DC1335" s="155"/>
      <c r="DD1335" s="135"/>
      <c r="DE1335" s="135"/>
      <c r="DF1335" s="135"/>
      <c r="DG1335" s="135"/>
      <c r="DH1335" s="167"/>
      <c r="DI1335" s="155"/>
      <c r="DJ1335" s="155"/>
      <c r="DK1335" s="135"/>
      <c r="DL1335" s="167"/>
      <c r="DM1335" s="155"/>
      <c r="DN1335" s="135"/>
      <c r="DO1335" s="167"/>
      <c r="DP1335" s="155"/>
      <c r="DQ1335" s="135"/>
      <c r="DR1335" s="135"/>
      <c r="DS1335" s="225"/>
      <c r="DT1335" s="135"/>
      <c r="DU1335" s="155"/>
      <c r="DV1335" s="225"/>
      <c r="DW1335" s="167"/>
      <c r="DX1335" s="155"/>
      <c r="DY1335" s="135"/>
      <c r="DZ1335" s="135"/>
      <c r="EA1335" s="135"/>
      <c r="EB1335" s="135"/>
      <c r="EC1335" s="135"/>
      <c r="ED1335" s="135"/>
      <c r="EE1335" s="135"/>
      <c r="EF1335" s="135"/>
      <c r="EG1335" s="135"/>
      <c r="EH1335" s="135"/>
      <c r="EI1335" s="135"/>
      <c r="EJ1335" s="167"/>
      <c r="EK1335" s="155"/>
      <c r="EL1335" s="135"/>
      <c r="EM1335" s="135"/>
      <c r="EN1335" s="158"/>
      <c r="EO1335" s="134"/>
      <c r="EP1335" s="134"/>
      <c r="EQ1335" s="134"/>
      <c r="ER1335" s="230"/>
      <c r="ES1335" s="175"/>
      <c r="ET1335" s="158"/>
      <c r="EU1335" s="134"/>
      <c r="EV1335" s="134"/>
      <c r="EW1335" s="134"/>
      <c r="EX1335" s="134"/>
      <c r="EY1335" s="134"/>
      <c r="EZ1335" s="175"/>
      <c r="FA1335" s="158"/>
      <c r="FB1335" s="134"/>
      <c r="FC1335" s="134"/>
      <c r="FD1335" s="134"/>
      <c r="FE1335" s="134"/>
      <c r="FF1335" s="134"/>
      <c r="FG1335" s="134"/>
      <c r="FH1335" s="175"/>
      <c r="FI1335" s="158"/>
      <c r="FJ1335" s="134"/>
      <c r="FK1335" s="134"/>
      <c r="FL1335" s="134"/>
      <c r="FM1335" s="134"/>
      <c r="FN1335" s="134"/>
      <c r="FO1335" s="134"/>
      <c r="FP1335" s="230"/>
      <c r="FQ1335" s="165"/>
      <c r="FR1335" s="134"/>
      <c r="FS1335" s="134"/>
      <c r="FT1335" s="134"/>
      <c r="FU1335" s="134"/>
      <c r="FV1335" s="134"/>
      <c r="FW1335" s="134"/>
      <c r="FX1335" s="134"/>
      <c r="FY1335" s="230"/>
      <c r="FZ1335" s="165"/>
      <c r="GA1335" s="134"/>
      <c r="GB1335" s="134"/>
      <c r="GC1335" s="230"/>
      <c r="GD1335" s="175"/>
      <c r="GE1335" s="158"/>
      <c r="GF1335" s="134"/>
      <c r="GG1335" s="134"/>
      <c r="GH1335" s="134"/>
      <c r="GI1335" s="134"/>
      <c r="GJ1335" s="134"/>
      <c r="GK1335" s="134"/>
      <c r="GL1335" s="134"/>
      <c r="GM1335" s="134"/>
      <c r="GN1335" s="175"/>
      <c r="GO1335" s="158"/>
      <c r="GP1335" s="134"/>
      <c r="GQ1335" s="134"/>
      <c r="GR1335" s="134"/>
      <c r="GS1335" s="230"/>
      <c r="GT1335" s="230"/>
      <c r="GU1335" s="230"/>
      <c r="GV1335" s="165"/>
      <c r="GW1335" s="158"/>
      <c r="GX1335" s="158"/>
      <c r="GY1335" s="158"/>
      <c r="GZ1335" s="158"/>
      <c r="HA1335" s="158"/>
      <c r="HB1335" s="158"/>
      <c r="HC1335" s="371"/>
      <c r="HD1335" s="165"/>
      <c r="HE1335" s="158"/>
      <c r="HF1335" s="158"/>
      <c r="HG1335" s="158"/>
      <c r="HH1335" s="158"/>
      <c r="HI1335" s="134"/>
      <c r="HJ1335" s="134"/>
      <c r="HK1335" s="175"/>
      <c r="HL1335" s="158"/>
      <c r="HM1335" s="134"/>
      <c r="HN1335" s="134"/>
      <c r="HO1335" s="134"/>
      <c r="HP1335" s="142"/>
      <c r="HQ1335" s="126">
        <f t="shared" si="176"/>
        <v>22</v>
      </c>
      <c r="HR1335" s="202" t="str">
        <f t="shared" si="177"/>
        <v>Master</v>
      </c>
      <c r="HS1335" s="130">
        <f t="shared" si="178"/>
        <v>0</v>
      </c>
      <c r="HT1335" s="208">
        <f t="shared" si="179"/>
        <v>0</v>
      </c>
      <c r="HU1335" s="208">
        <f t="shared" si="180"/>
        <v>2</v>
      </c>
      <c r="HV1335" s="208">
        <f t="shared" si="181"/>
        <v>2</v>
      </c>
      <c r="HW1335" s="209">
        <f t="shared" si="175"/>
        <v>0</v>
      </c>
      <c r="HX1335" s="204"/>
      <c r="HY1335" s="104"/>
      <c r="HZ1335" s="104"/>
      <c r="IA1335" s="106" t="s">
        <v>2301</v>
      </c>
      <c r="IB1335" s="106" t="s">
        <v>989</v>
      </c>
      <c r="IC1335" s="106" t="s">
        <v>2163</v>
      </c>
    </row>
    <row r="1336" spans="1:237" ht="15" customHeight="1">
      <c r="A1336" s="105">
        <f t="shared" si="174"/>
        <v>169</v>
      </c>
      <c r="B1336" s="106" t="s">
        <v>2323</v>
      </c>
      <c r="C1336" s="106" t="s">
        <v>2324</v>
      </c>
      <c r="D1336" s="106" t="s">
        <v>2163</v>
      </c>
      <c r="E1336" s="113" t="s">
        <v>1130</v>
      </c>
      <c r="F1336" s="163"/>
      <c r="G1336" s="131"/>
      <c r="H1336" s="131"/>
      <c r="I1336" s="131"/>
      <c r="J1336" s="164"/>
      <c r="K1336" s="163"/>
      <c r="L1336" s="131"/>
      <c r="M1336" s="131"/>
      <c r="N1336" s="164"/>
      <c r="O1336" s="163"/>
      <c r="P1336" s="131"/>
      <c r="Q1336" s="131"/>
      <c r="R1336" s="131"/>
      <c r="S1336" s="131"/>
      <c r="T1336" s="164"/>
      <c r="U1336" s="163"/>
      <c r="V1336" s="131"/>
      <c r="W1336" s="131"/>
      <c r="X1336" s="131"/>
      <c r="Y1336" s="164"/>
      <c r="Z1336" s="163"/>
      <c r="AA1336" s="131"/>
      <c r="AB1336" s="131"/>
      <c r="AC1336" s="131"/>
      <c r="AD1336" s="164"/>
      <c r="AE1336" s="163"/>
      <c r="AF1336" s="131"/>
      <c r="AG1336" s="131"/>
      <c r="AH1336" s="131"/>
      <c r="AI1336" s="131"/>
      <c r="AJ1336" s="223"/>
      <c r="AK1336" s="164"/>
      <c r="AL1336" s="163"/>
      <c r="AM1336" s="131"/>
      <c r="AN1336" s="131"/>
      <c r="AO1336" s="131"/>
      <c r="AP1336" s="131">
        <v>17.079999999999998</v>
      </c>
      <c r="AQ1336" s="131">
        <v>18.059999999999999</v>
      </c>
      <c r="AR1336" s="131">
        <v>19.03</v>
      </c>
      <c r="AS1336" s="164"/>
      <c r="AT1336" s="163"/>
      <c r="AU1336" s="131"/>
      <c r="AV1336" s="131"/>
      <c r="AW1336" s="131"/>
      <c r="AX1336" s="131"/>
      <c r="AY1336" s="164"/>
      <c r="AZ1336" s="163"/>
      <c r="BA1336" s="131"/>
      <c r="BB1336" s="131"/>
      <c r="BC1336" s="131"/>
      <c r="BD1336" s="131"/>
      <c r="BE1336" s="131"/>
      <c r="BF1336" s="164"/>
      <c r="BG1336" s="163"/>
      <c r="BH1336" s="131"/>
      <c r="BI1336" s="131"/>
      <c r="BJ1336" s="131"/>
      <c r="BK1336" s="131"/>
      <c r="BL1336" s="164"/>
      <c r="BM1336" s="163"/>
      <c r="BN1336" s="131"/>
      <c r="BO1336" s="131"/>
      <c r="BP1336" s="131"/>
      <c r="BQ1336" s="131"/>
      <c r="BR1336" s="131"/>
      <c r="BS1336" s="164"/>
      <c r="BT1336" s="163"/>
      <c r="BU1336" s="131"/>
      <c r="BV1336" s="131"/>
      <c r="BW1336" s="131"/>
      <c r="BX1336" s="131"/>
      <c r="BY1336" s="164"/>
      <c r="BZ1336" s="163"/>
      <c r="CA1336" s="131"/>
      <c r="CB1336" s="164"/>
      <c r="CC1336" s="163"/>
      <c r="CD1336" s="131"/>
      <c r="CE1336" s="131"/>
      <c r="CF1336" s="164"/>
      <c r="CG1336" s="163"/>
      <c r="CH1336" s="131"/>
      <c r="CI1336" s="164"/>
      <c r="CJ1336" s="163">
        <v>18.02</v>
      </c>
      <c r="CK1336" s="131">
        <v>20.05</v>
      </c>
      <c r="CL1336" s="131">
        <v>19.11</v>
      </c>
      <c r="CM1336" s="164"/>
      <c r="CN1336" s="163"/>
      <c r="CO1336" s="131"/>
      <c r="CP1336" s="131"/>
      <c r="CQ1336" s="131"/>
      <c r="CR1336" s="131"/>
      <c r="CS1336" s="164"/>
      <c r="CT1336" s="163"/>
      <c r="CU1336" s="131"/>
      <c r="CV1336" s="131"/>
      <c r="CW1336" s="131"/>
      <c r="CX1336" s="131"/>
      <c r="CY1336" s="244"/>
      <c r="CZ1336" s="153"/>
      <c r="DA1336" s="131"/>
      <c r="DB1336" s="164"/>
      <c r="DC1336" s="153"/>
      <c r="DD1336" s="131"/>
      <c r="DE1336" s="131"/>
      <c r="DF1336" s="131"/>
      <c r="DG1336" s="131"/>
      <c r="DH1336" s="164"/>
      <c r="DI1336" s="153"/>
      <c r="DJ1336" s="153"/>
      <c r="DK1336" s="131"/>
      <c r="DL1336" s="164"/>
      <c r="DM1336" s="153"/>
      <c r="DN1336" s="131"/>
      <c r="DO1336" s="164"/>
      <c r="DP1336" s="153"/>
      <c r="DQ1336" s="131"/>
      <c r="DR1336" s="131"/>
      <c r="DS1336" s="223"/>
      <c r="DT1336" s="131"/>
      <c r="DU1336" s="153"/>
      <c r="DV1336" s="223"/>
      <c r="DW1336" s="164"/>
      <c r="DX1336" s="153"/>
      <c r="DY1336" s="131"/>
      <c r="DZ1336" s="131"/>
      <c r="EA1336" s="131"/>
      <c r="EB1336" s="131"/>
      <c r="EC1336" s="131"/>
      <c r="ED1336" s="131"/>
      <c r="EE1336" s="131"/>
      <c r="EF1336" s="131"/>
      <c r="EG1336" s="131"/>
      <c r="EH1336" s="131"/>
      <c r="EI1336" s="131"/>
      <c r="EJ1336" s="164"/>
      <c r="EK1336" s="153"/>
      <c r="EL1336" s="131"/>
      <c r="EM1336" s="131"/>
      <c r="EN1336" s="153"/>
      <c r="EO1336" s="131"/>
      <c r="EP1336" s="131"/>
      <c r="EQ1336" s="131"/>
      <c r="ER1336" s="223"/>
      <c r="ES1336" s="164"/>
      <c r="ET1336" s="153"/>
      <c r="EU1336" s="131"/>
      <c r="EV1336" s="131"/>
      <c r="EW1336" s="131"/>
      <c r="EX1336" s="131"/>
      <c r="EY1336" s="131"/>
      <c r="EZ1336" s="164"/>
      <c r="FA1336" s="153"/>
      <c r="FB1336" s="131"/>
      <c r="FC1336" s="131"/>
      <c r="FD1336" s="131"/>
      <c r="FE1336" s="131"/>
      <c r="FF1336" s="131"/>
      <c r="FG1336" s="131"/>
      <c r="FH1336" s="164"/>
      <c r="FI1336" s="153"/>
      <c r="FJ1336" s="131"/>
      <c r="FK1336" s="131"/>
      <c r="FL1336" s="131"/>
      <c r="FM1336" s="131"/>
      <c r="FN1336" s="131"/>
      <c r="FO1336" s="131"/>
      <c r="FP1336" s="223"/>
      <c r="FQ1336" s="163"/>
      <c r="FR1336" s="131"/>
      <c r="FS1336" s="131"/>
      <c r="FX1336" s="131"/>
      <c r="FY1336" s="223"/>
      <c r="FZ1336" s="163"/>
      <c r="GA1336" s="131"/>
      <c r="GB1336" s="131"/>
      <c r="GC1336" s="223"/>
      <c r="GD1336" s="164"/>
      <c r="GE1336" s="153"/>
      <c r="GF1336" s="131"/>
      <c r="GG1336" s="131"/>
      <c r="GH1336" s="131"/>
      <c r="GI1336" s="131"/>
      <c r="GJ1336" s="131"/>
      <c r="GK1336" s="131"/>
      <c r="GL1336" s="131"/>
      <c r="GM1336" s="131"/>
      <c r="GN1336" s="164"/>
      <c r="GO1336" s="153"/>
      <c r="GP1336" s="131"/>
      <c r="GQ1336" s="131"/>
      <c r="GR1336" s="131"/>
      <c r="GS1336" s="223"/>
      <c r="GT1336" s="223"/>
      <c r="GU1336" s="223"/>
      <c r="GV1336" s="163"/>
      <c r="GW1336" s="153"/>
      <c r="GX1336" s="153"/>
      <c r="GY1336" s="153"/>
      <c r="GZ1336" s="153"/>
      <c r="HA1336" s="153"/>
      <c r="HB1336" s="153"/>
      <c r="HC1336" s="369"/>
      <c r="HD1336" s="163"/>
      <c r="HE1336" s="153"/>
      <c r="HF1336" s="153"/>
      <c r="HG1336" s="153"/>
      <c r="HH1336" s="153"/>
      <c r="HI1336" s="131"/>
      <c r="HJ1336" s="131"/>
      <c r="HK1336" s="164"/>
      <c r="HL1336" s="153"/>
      <c r="HM1336" s="131"/>
      <c r="HN1336" s="131"/>
      <c r="HO1336" s="131"/>
      <c r="HP1336" s="133"/>
      <c r="HQ1336" s="126">
        <f t="shared" si="176"/>
        <v>20.05</v>
      </c>
      <c r="HR1336" s="202" t="str">
        <f t="shared" si="177"/>
        <v>Master</v>
      </c>
      <c r="HS1336" s="130">
        <f t="shared" si="178"/>
        <v>0</v>
      </c>
      <c r="HT1336" s="208">
        <f t="shared" si="179"/>
        <v>0</v>
      </c>
      <c r="HU1336" s="208">
        <f t="shared" si="180"/>
        <v>5</v>
      </c>
      <c r="HV1336" s="208">
        <f t="shared" si="181"/>
        <v>1</v>
      </c>
      <c r="HW1336" s="209">
        <f t="shared" si="175"/>
        <v>0</v>
      </c>
      <c r="HX1336" s="204" t="s">
        <v>506</v>
      </c>
      <c r="HY1336" s="104"/>
      <c r="HZ1336" s="104"/>
      <c r="IA1336" s="106" t="s">
        <v>2323</v>
      </c>
      <c r="IB1336" s="106" t="s">
        <v>2324</v>
      </c>
      <c r="IC1336" s="106" t="s">
        <v>2163</v>
      </c>
    </row>
    <row r="1337" spans="1:237" ht="15" customHeight="1">
      <c r="A1337" s="105">
        <f t="shared" si="174"/>
        <v>562</v>
      </c>
      <c r="B1337" s="106"/>
      <c r="C1337" s="106" t="s">
        <v>2162</v>
      </c>
      <c r="D1337" s="106" t="s">
        <v>2163</v>
      </c>
      <c r="E1337" s="113" t="s">
        <v>2164</v>
      </c>
      <c r="F1337" s="163">
        <v>14.02</v>
      </c>
      <c r="G1337" s="131"/>
      <c r="H1337" s="131"/>
      <c r="I1337" s="131"/>
      <c r="J1337" s="164"/>
      <c r="K1337" s="163"/>
      <c r="L1337" s="131"/>
      <c r="M1337" s="131"/>
      <c r="N1337" s="164"/>
      <c r="O1337" s="163"/>
      <c r="P1337" s="131"/>
      <c r="Q1337" s="131"/>
      <c r="R1337" s="131"/>
      <c r="S1337" s="131"/>
      <c r="T1337" s="164"/>
      <c r="U1337" s="163"/>
      <c r="V1337" s="131"/>
      <c r="W1337" s="131"/>
      <c r="X1337" s="131"/>
      <c r="Y1337" s="164"/>
      <c r="Z1337" s="163"/>
      <c r="AA1337" s="131"/>
      <c r="AB1337" s="131"/>
      <c r="AC1337" s="131"/>
      <c r="AD1337" s="164"/>
      <c r="AE1337" s="163"/>
      <c r="AF1337" s="131"/>
      <c r="AG1337" s="131"/>
      <c r="AH1337" s="131"/>
      <c r="AI1337" s="131"/>
      <c r="AJ1337" s="223"/>
      <c r="AK1337" s="164"/>
      <c r="AL1337" s="163"/>
      <c r="AM1337" s="131"/>
      <c r="AN1337" s="131"/>
      <c r="AO1337" s="131"/>
      <c r="AP1337" s="131"/>
      <c r="AQ1337" s="131"/>
      <c r="AR1337" s="131"/>
      <c r="AS1337" s="164"/>
      <c r="AT1337" s="163"/>
      <c r="AU1337" s="131"/>
      <c r="AV1337" s="131"/>
      <c r="AW1337" s="131"/>
      <c r="AX1337" s="131"/>
      <c r="AY1337" s="164"/>
      <c r="AZ1337" s="163"/>
      <c r="BA1337" s="131"/>
      <c r="BB1337" s="131"/>
      <c r="BC1337" s="131"/>
      <c r="BD1337" s="131"/>
      <c r="BE1337" s="131"/>
      <c r="BF1337" s="164"/>
      <c r="BG1337" s="163"/>
      <c r="BH1337" s="131"/>
      <c r="BI1337" s="131"/>
      <c r="BJ1337" s="131"/>
      <c r="BK1337" s="131"/>
      <c r="BL1337" s="164"/>
      <c r="BM1337" s="163"/>
      <c r="BN1337" s="131"/>
      <c r="BO1337" s="131"/>
      <c r="BP1337" s="131"/>
      <c r="BQ1337" s="131"/>
      <c r="BR1337" s="131"/>
      <c r="BS1337" s="164"/>
      <c r="BT1337" s="163"/>
      <c r="BU1337" s="131"/>
      <c r="BV1337" s="131"/>
      <c r="BW1337" s="131"/>
      <c r="BX1337" s="131"/>
      <c r="BY1337" s="164"/>
      <c r="BZ1337" s="163"/>
      <c r="CA1337" s="131"/>
      <c r="CB1337" s="164"/>
      <c r="CC1337" s="163"/>
      <c r="CD1337" s="131"/>
      <c r="CE1337" s="131"/>
      <c r="CF1337" s="164"/>
      <c r="CG1337" s="163"/>
      <c r="CH1337" s="131"/>
      <c r="CI1337" s="164"/>
      <c r="CJ1337" s="163"/>
      <c r="CK1337" s="131"/>
      <c r="CL1337" s="131"/>
      <c r="CM1337" s="164"/>
      <c r="CN1337" s="163"/>
      <c r="CO1337" s="131"/>
      <c r="CP1337" s="131"/>
      <c r="CQ1337" s="131"/>
      <c r="CR1337" s="131"/>
      <c r="CS1337" s="164"/>
      <c r="CT1337" s="163"/>
      <c r="CU1337" s="131"/>
      <c r="CV1337" s="131"/>
      <c r="CW1337" s="131"/>
      <c r="CX1337" s="131"/>
      <c r="CY1337" s="244"/>
      <c r="CZ1337" s="153"/>
      <c r="DA1337" s="131"/>
      <c r="DB1337" s="164"/>
      <c r="DC1337" s="153"/>
      <c r="DD1337" s="131"/>
      <c r="DE1337" s="131"/>
      <c r="DF1337" s="131"/>
      <c r="DG1337" s="131"/>
      <c r="DH1337" s="164"/>
      <c r="DI1337" s="153"/>
      <c r="DJ1337" s="153"/>
      <c r="DK1337" s="131"/>
      <c r="DL1337" s="164"/>
      <c r="DM1337" s="153"/>
      <c r="DN1337" s="131"/>
      <c r="DO1337" s="164"/>
      <c r="DP1337" s="153"/>
      <c r="DQ1337" s="131"/>
      <c r="DR1337" s="131"/>
      <c r="DS1337" s="223"/>
      <c r="DT1337" s="131"/>
      <c r="DU1337" s="153"/>
      <c r="DV1337" s="223"/>
      <c r="DW1337" s="164"/>
      <c r="DX1337" s="153"/>
      <c r="DY1337" s="131"/>
      <c r="DZ1337" s="131"/>
      <c r="EA1337" s="131"/>
      <c r="EB1337" s="131"/>
      <c r="EC1337" s="131"/>
      <c r="ED1337" s="131"/>
      <c r="EE1337" s="131"/>
      <c r="EF1337" s="131"/>
      <c r="EG1337" s="131"/>
      <c r="EH1337" s="131"/>
      <c r="EI1337" s="131"/>
      <c r="EJ1337" s="164"/>
      <c r="EK1337" s="153"/>
      <c r="EL1337" s="131"/>
      <c r="EM1337" s="131"/>
      <c r="EN1337" s="153"/>
      <c r="EO1337" s="131"/>
      <c r="EP1337" s="131"/>
      <c r="EQ1337" s="131"/>
      <c r="ER1337" s="223"/>
      <c r="ES1337" s="164"/>
      <c r="ET1337" s="153"/>
      <c r="EU1337" s="131"/>
      <c r="EV1337" s="131"/>
      <c r="EW1337" s="131"/>
      <c r="EX1337" s="131"/>
      <c r="EY1337" s="131"/>
      <c r="EZ1337" s="164"/>
      <c r="FA1337" s="153"/>
      <c r="FB1337" s="131"/>
      <c r="FC1337" s="131"/>
      <c r="FD1337" s="131"/>
      <c r="FE1337" s="131"/>
      <c r="FF1337" s="131"/>
      <c r="FG1337" s="131"/>
      <c r="FH1337" s="164"/>
      <c r="FI1337" s="153"/>
      <c r="FJ1337" s="131"/>
      <c r="FK1337" s="131"/>
      <c r="FL1337" s="131"/>
      <c r="FM1337" s="131"/>
      <c r="FN1337" s="131"/>
      <c r="FO1337" s="131"/>
      <c r="FP1337" s="223"/>
      <c r="FQ1337" s="163"/>
      <c r="FR1337" s="131"/>
      <c r="FS1337" s="131"/>
      <c r="FX1337" s="131"/>
      <c r="FY1337" s="223"/>
      <c r="FZ1337" s="163"/>
      <c r="GA1337" s="131"/>
      <c r="GB1337" s="131"/>
      <c r="GC1337" s="223"/>
      <c r="GD1337" s="164"/>
      <c r="GE1337" s="153"/>
      <c r="GF1337" s="131"/>
      <c r="GG1337" s="131"/>
      <c r="GH1337" s="131"/>
      <c r="GI1337" s="131"/>
      <c r="GJ1337" s="131"/>
      <c r="GK1337" s="131"/>
      <c r="GL1337" s="131"/>
      <c r="GM1337" s="131"/>
      <c r="GN1337" s="164"/>
      <c r="GO1337" s="153"/>
      <c r="GP1337" s="131"/>
      <c r="GQ1337" s="131"/>
      <c r="GR1337" s="131"/>
      <c r="GS1337" s="223"/>
      <c r="GT1337" s="223"/>
      <c r="GU1337" s="223"/>
      <c r="GV1337" s="163"/>
      <c r="GW1337" s="153"/>
      <c r="GX1337" s="153"/>
      <c r="GY1337" s="153"/>
      <c r="GZ1337" s="153"/>
      <c r="HA1337" s="153"/>
      <c r="HB1337" s="153"/>
      <c r="HC1337" s="369"/>
      <c r="HD1337" s="163"/>
      <c r="HE1337" s="153"/>
      <c r="HF1337" s="153"/>
      <c r="HG1337" s="153"/>
      <c r="HH1337" s="153"/>
      <c r="HI1337" s="131"/>
      <c r="HJ1337" s="131"/>
      <c r="HK1337" s="164"/>
      <c r="HL1337" s="153"/>
      <c r="HM1337" s="131"/>
      <c r="HN1337" s="131"/>
      <c r="HO1337" s="131"/>
      <c r="HP1337" s="133"/>
      <c r="HQ1337" s="126">
        <f t="shared" si="176"/>
        <v>14.02</v>
      </c>
      <c r="HR1337" s="202" t="str">
        <f t="shared" si="177"/>
        <v>Junior</v>
      </c>
      <c r="HS1337" s="130">
        <f t="shared" si="178"/>
        <v>0</v>
      </c>
      <c r="HT1337" s="208">
        <f t="shared" si="179"/>
        <v>1</v>
      </c>
      <c r="HU1337" s="208">
        <f t="shared" si="180"/>
        <v>0</v>
      </c>
      <c r="HV1337" s="208">
        <f t="shared" si="181"/>
        <v>0</v>
      </c>
      <c r="HW1337" s="209">
        <f t="shared" si="175"/>
        <v>0</v>
      </c>
      <c r="HX1337" s="204"/>
      <c r="HY1337" s="104"/>
      <c r="HZ1337" s="110"/>
      <c r="IA1337" s="106"/>
      <c r="IB1337" s="106" t="s">
        <v>2162</v>
      </c>
      <c r="IC1337" s="106" t="s">
        <v>2163</v>
      </c>
    </row>
    <row r="1338" spans="1:237" ht="15" customHeight="1">
      <c r="A1338" s="105">
        <f t="shared" si="174"/>
        <v>621</v>
      </c>
      <c r="B1338" s="106" t="s">
        <v>2564</v>
      </c>
      <c r="C1338" s="106" t="s">
        <v>298</v>
      </c>
      <c r="D1338" s="106" t="s">
        <v>2565</v>
      </c>
      <c r="E1338" s="113" t="s">
        <v>1129</v>
      </c>
      <c r="F1338" s="163"/>
      <c r="G1338" s="131"/>
      <c r="H1338" s="131"/>
      <c r="I1338" s="131"/>
      <c r="J1338" s="164"/>
      <c r="K1338" s="163"/>
      <c r="L1338" s="131"/>
      <c r="M1338" s="131"/>
      <c r="N1338" s="164"/>
      <c r="O1338" s="163"/>
      <c r="P1338" s="131"/>
      <c r="Q1338" s="131"/>
      <c r="R1338" s="131"/>
      <c r="S1338" s="131"/>
      <c r="T1338" s="164"/>
      <c r="U1338" s="163"/>
      <c r="V1338" s="131"/>
      <c r="W1338" s="131"/>
      <c r="X1338" s="131"/>
      <c r="Y1338" s="164"/>
      <c r="Z1338" s="163"/>
      <c r="AA1338" s="131"/>
      <c r="AB1338" s="131"/>
      <c r="AC1338" s="131"/>
      <c r="AD1338" s="164"/>
      <c r="AE1338" s="163"/>
      <c r="AF1338" s="131"/>
      <c r="AG1338" s="131"/>
      <c r="AH1338" s="131"/>
      <c r="AI1338" s="131"/>
      <c r="AJ1338" s="223"/>
      <c r="AK1338" s="164"/>
      <c r="AL1338" s="163"/>
      <c r="AM1338" s="131"/>
      <c r="AN1338" s="131"/>
      <c r="AO1338" s="131"/>
      <c r="AP1338" s="131"/>
      <c r="AQ1338" s="131"/>
      <c r="AR1338" s="131"/>
      <c r="AS1338" s="164"/>
      <c r="AT1338" s="163"/>
      <c r="AU1338" s="131"/>
      <c r="AV1338" s="131"/>
      <c r="AW1338" s="131"/>
      <c r="AX1338" s="131"/>
      <c r="AY1338" s="164"/>
      <c r="AZ1338" s="163"/>
      <c r="BA1338" s="131"/>
      <c r="BB1338" s="131"/>
      <c r="BC1338" s="131"/>
      <c r="BD1338" s="131"/>
      <c r="BE1338" s="131"/>
      <c r="BF1338" s="164"/>
      <c r="BG1338" s="163"/>
      <c r="BH1338" s="131"/>
      <c r="BI1338" s="131"/>
      <c r="BJ1338" s="131"/>
      <c r="BK1338" s="131"/>
      <c r="BL1338" s="164"/>
      <c r="BM1338" s="163"/>
      <c r="BN1338" s="131"/>
      <c r="BO1338" s="131"/>
      <c r="BP1338" s="131"/>
      <c r="BQ1338" s="131"/>
      <c r="BR1338" s="131"/>
      <c r="BS1338" s="164"/>
      <c r="BT1338" s="163"/>
      <c r="BU1338" s="131"/>
      <c r="BV1338" s="131"/>
      <c r="BW1338" s="131"/>
      <c r="BX1338" s="131"/>
      <c r="BY1338" s="164"/>
      <c r="BZ1338" s="163"/>
      <c r="CA1338" s="131"/>
      <c r="CB1338" s="164"/>
      <c r="CC1338" s="163"/>
      <c r="CD1338" s="131"/>
      <c r="CE1338" s="131"/>
      <c r="CF1338" s="164"/>
      <c r="CG1338" s="163"/>
      <c r="CH1338" s="131"/>
      <c r="CI1338" s="164"/>
      <c r="CJ1338" s="163"/>
      <c r="CK1338" s="131"/>
      <c r="CL1338" s="131"/>
      <c r="CM1338" s="164"/>
      <c r="CN1338" s="163"/>
      <c r="CO1338" s="131"/>
      <c r="CP1338" s="131"/>
      <c r="CQ1338" s="131"/>
      <c r="CR1338" s="131"/>
      <c r="CS1338" s="164"/>
      <c r="CT1338" s="163"/>
      <c r="CU1338" s="131"/>
      <c r="CV1338" s="131">
        <v>13.03</v>
      </c>
      <c r="CW1338" s="131"/>
      <c r="CX1338" s="131"/>
      <c r="CY1338" s="244"/>
      <c r="CZ1338" s="153"/>
      <c r="DA1338" s="131"/>
      <c r="DB1338" s="164"/>
      <c r="DC1338" s="153"/>
      <c r="DD1338" s="131"/>
      <c r="DE1338" s="131"/>
      <c r="DF1338" s="131"/>
      <c r="DG1338" s="131"/>
      <c r="DH1338" s="164"/>
      <c r="DI1338" s="153"/>
      <c r="DJ1338" s="153"/>
      <c r="DK1338" s="131"/>
      <c r="DL1338" s="164"/>
      <c r="DM1338" s="153"/>
      <c r="DN1338" s="131"/>
      <c r="DO1338" s="164"/>
      <c r="DP1338" s="153"/>
      <c r="DQ1338" s="131"/>
      <c r="DR1338" s="131"/>
      <c r="DS1338" s="223"/>
      <c r="DT1338" s="131"/>
      <c r="DU1338" s="153"/>
      <c r="DV1338" s="223"/>
      <c r="DW1338" s="164"/>
      <c r="DX1338" s="153"/>
      <c r="DY1338" s="131"/>
      <c r="DZ1338" s="131"/>
      <c r="EA1338" s="131"/>
      <c r="EB1338" s="131"/>
      <c r="EC1338" s="131"/>
      <c r="ED1338" s="131"/>
      <c r="EE1338" s="131"/>
      <c r="EF1338" s="131"/>
      <c r="EG1338" s="131"/>
      <c r="EH1338" s="131"/>
      <c r="EI1338" s="131"/>
      <c r="EJ1338" s="164"/>
      <c r="EK1338" s="153"/>
      <c r="EL1338" s="131"/>
      <c r="EM1338" s="131"/>
      <c r="EN1338" s="153"/>
      <c r="EO1338" s="131"/>
      <c r="EP1338" s="131"/>
      <c r="EQ1338" s="131"/>
      <c r="ER1338" s="223"/>
      <c r="ES1338" s="164"/>
      <c r="ET1338" s="153"/>
      <c r="EU1338" s="131"/>
      <c r="EV1338" s="131"/>
      <c r="EW1338" s="131"/>
      <c r="EX1338" s="131"/>
      <c r="EY1338" s="131"/>
      <c r="EZ1338" s="164"/>
      <c r="FA1338" s="153"/>
      <c r="FB1338" s="131"/>
      <c r="FC1338" s="131"/>
      <c r="FD1338" s="131"/>
      <c r="FE1338" s="131"/>
      <c r="FF1338" s="131"/>
      <c r="FG1338" s="131"/>
      <c r="FH1338" s="164"/>
      <c r="FI1338" s="153"/>
      <c r="FJ1338" s="131"/>
      <c r="FK1338" s="131"/>
      <c r="FL1338" s="131"/>
      <c r="FM1338" s="131"/>
      <c r="FN1338" s="131"/>
      <c r="FO1338" s="131"/>
      <c r="FP1338" s="223"/>
      <c r="FQ1338" s="163"/>
      <c r="FR1338" s="131"/>
      <c r="FS1338" s="131"/>
      <c r="FX1338" s="131"/>
      <c r="FY1338" s="223"/>
      <c r="FZ1338" s="163"/>
      <c r="GA1338" s="131"/>
      <c r="GB1338" s="131"/>
      <c r="GC1338" s="223"/>
      <c r="GD1338" s="164"/>
      <c r="GE1338" s="153"/>
      <c r="GF1338" s="131"/>
      <c r="GG1338" s="131"/>
      <c r="GH1338" s="131"/>
      <c r="GI1338" s="131"/>
      <c r="GJ1338" s="131"/>
      <c r="GK1338" s="131"/>
      <c r="GL1338" s="131"/>
      <c r="GM1338" s="131"/>
      <c r="GN1338" s="164"/>
      <c r="GO1338" s="153"/>
      <c r="GP1338" s="131"/>
      <c r="GQ1338" s="131"/>
      <c r="GR1338" s="131"/>
      <c r="GS1338" s="223"/>
      <c r="GT1338" s="223"/>
      <c r="GU1338" s="223"/>
      <c r="GV1338" s="163"/>
      <c r="GW1338" s="153"/>
      <c r="GX1338" s="153"/>
      <c r="GY1338" s="153"/>
      <c r="GZ1338" s="153"/>
      <c r="HA1338" s="153"/>
      <c r="HB1338" s="153"/>
      <c r="HC1338" s="369"/>
      <c r="HD1338" s="163"/>
      <c r="HE1338" s="153"/>
      <c r="HF1338" s="153"/>
      <c r="HG1338" s="153"/>
      <c r="HH1338" s="153"/>
      <c r="HI1338" s="131"/>
      <c r="HJ1338" s="131"/>
      <c r="HK1338" s="164"/>
      <c r="HL1338" s="153"/>
      <c r="HM1338" s="131"/>
      <c r="HN1338" s="131"/>
      <c r="HO1338" s="131"/>
      <c r="HP1338" s="133"/>
      <c r="HQ1338" s="126">
        <f t="shared" si="176"/>
        <v>13.03</v>
      </c>
      <c r="HR1338" s="202" t="str">
        <f t="shared" si="177"/>
        <v>Junior</v>
      </c>
      <c r="HS1338" s="130">
        <f t="shared" si="178"/>
        <v>0</v>
      </c>
      <c r="HT1338" s="208">
        <f t="shared" si="179"/>
        <v>1</v>
      </c>
      <c r="HU1338" s="208">
        <f t="shared" si="180"/>
        <v>0</v>
      </c>
      <c r="HV1338" s="208">
        <f t="shared" si="181"/>
        <v>0</v>
      </c>
      <c r="HW1338" s="209">
        <f t="shared" si="175"/>
        <v>0</v>
      </c>
      <c r="HX1338" s="204"/>
      <c r="HY1338" s="104"/>
      <c r="HZ1338" s="104"/>
      <c r="IA1338" s="106" t="s">
        <v>2564</v>
      </c>
      <c r="IB1338" s="106" t="s">
        <v>298</v>
      </c>
      <c r="IC1338" s="106" t="s">
        <v>2565</v>
      </c>
    </row>
    <row r="1339" spans="1:237" ht="15" customHeight="1">
      <c r="A1339" s="105">
        <f t="shared" si="174"/>
        <v>968</v>
      </c>
      <c r="B1339" s="106" t="s">
        <v>1307</v>
      </c>
      <c r="C1339" s="106" t="s">
        <v>272</v>
      </c>
      <c r="D1339" s="106" t="s">
        <v>1315</v>
      </c>
      <c r="E1339" s="113" t="s">
        <v>1316</v>
      </c>
      <c r="F1339" s="163"/>
      <c r="G1339" s="131"/>
      <c r="H1339" s="131"/>
      <c r="I1339" s="131"/>
      <c r="J1339" s="164"/>
      <c r="K1339" s="163"/>
      <c r="L1339" s="131"/>
      <c r="M1339" s="131"/>
      <c r="N1339" s="164"/>
      <c r="O1339" s="163"/>
      <c r="P1339" s="131"/>
      <c r="Q1339" s="131"/>
      <c r="R1339" s="131"/>
      <c r="S1339" s="131"/>
      <c r="T1339" s="164"/>
      <c r="U1339" s="163"/>
      <c r="V1339" s="131"/>
      <c r="W1339" s="131"/>
      <c r="X1339" s="131"/>
      <c r="Y1339" s="164"/>
      <c r="Z1339" s="163"/>
      <c r="AA1339" s="131"/>
      <c r="AB1339" s="131"/>
      <c r="AC1339" s="131"/>
      <c r="AD1339" s="164"/>
      <c r="AE1339" s="163"/>
      <c r="AF1339" s="131"/>
      <c r="AG1339" s="131"/>
      <c r="AH1339" s="131"/>
      <c r="AI1339" s="131"/>
      <c r="AJ1339" s="223"/>
      <c r="AK1339" s="164"/>
      <c r="AL1339" s="163"/>
      <c r="AM1339" s="131"/>
      <c r="AN1339" s="131"/>
      <c r="AO1339" s="131"/>
      <c r="AP1339" s="131"/>
      <c r="AQ1339" s="131"/>
      <c r="AR1339" s="131"/>
      <c r="AS1339" s="164"/>
      <c r="AT1339" s="163"/>
      <c r="AU1339" s="131"/>
      <c r="AV1339" s="131"/>
      <c r="AW1339" s="131"/>
      <c r="AX1339" s="131"/>
      <c r="AY1339" s="164"/>
      <c r="AZ1339" s="163"/>
      <c r="BA1339" s="131"/>
      <c r="BB1339" s="131"/>
      <c r="BC1339" s="131"/>
      <c r="BD1339" s="131"/>
      <c r="BE1339" s="131"/>
      <c r="BF1339" s="164"/>
      <c r="BG1339" s="163"/>
      <c r="BH1339" s="131"/>
      <c r="BI1339" s="131"/>
      <c r="BJ1339" s="131"/>
      <c r="BK1339" s="131"/>
      <c r="BL1339" s="164"/>
      <c r="BM1339" s="163"/>
      <c r="BN1339" s="131"/>
      <c r="BO1339" s="131"/>
      <c r="BP1339" s="131"/>
      <c r="BQ1339" s="131"/>
      <c r="BR1339" s="131"/>
      <c r="BS1339" s="164"/>
      <c r="BT1339" s="163"/>
      <c r="BU1339" s="131"/>
      <c r="BV1339" s="131"/>
      <c r="BW1339" s="131"/>
      <c r="BX1339" s="131"/>
      <c r="BY1339" s="164"/>
      <c r="BZ1339" s="163"/>
      <c r="CA1339" s="131"/>
      <c r="CB1339" s="164"/>
      <c r="CC1339" s="163"/>
      <c r="CD1339" s="131"/>
      <c r="CE1339" s="131"/>
      <c r="CF1339" s="164"/>
      <c r="CG1339" s="163"/>
      <c r="CH1339" s="131"/>
      <c r="CI1339" s="164"/>
      <c r="CJ1339" s="163"/>
      <c r="CK1339" s="131"/>
      <c r="CL1339" s="131"/>
      <c r="CM1339" s="164"/>
      <c r="CN1339" s="163"/>
      <c r="CO1339" s="131"/>
      <c r="CP1339" s="131"/>
      <c r="CQ1339" s="131"/>
      <c r="CR1339" s="131"/>
      <c r="CS1339" s="164"/>
      <c r="CT1339" s="163"/>
      <c r="CU1339" s="131"/>
      <c r="CV1339" s="131"/>
      <c r="CW1339" s="131"/>
      <c r="CX1339" s="131"/>
      <c r="CY1339" s="244"/>
      <c r="CZ1339" s="153"/>
      <c r="DA1339" s="131"/>
      <c r="DB1339" s="164"/>
      <c r="DC1339" s="153"/>
      <c r="DD1339" s="131"/>
      <c r="DE1339" s="131"/>
      <c r="DF1339" s="131"/>
      <c r="DG1339" s="131"/>
      <c r="DH1339" s="164"/>
      <c r="DI1339" s="153"/>
      <c r="DJ1339" s="153"/>
      <c r="DK1339" s="131"/>
      <c r="DL1339" s="164"/>
      <c r="DM1339" s="153"/>
      <c r="DN1339" s="131"/>
      <c r="DO1339" s="164"/>
      <c r="DP1339" s="153"/>
      <c r="DQ1339" s="131"/>
      <c r="DR1339" s="131"/>
      <c r="DS1339" s="223"/>
      <c r="DT1339" s="131"/>
      <c r="DU1339" s="153"/>
      <c r="DV1339" s="223"/>
      <c r="DW1339" s="164"/>
      <c r="DX1339" s="153"/>
      <c r="DY1339" s="131"/>
      <c r="DZ1339" s="131"/>
      <c r="EA1339" s="131"/>
      <c r="EB1339" s="131"/>
      <c r="EC1339" s="131"/>
      <c r="ED1339" s="131"/>
      <c r="EE1339" s="131"/>
      <c r="EF1339" s="131"/>
      <c r="EG1339" s="131"/>
      <c r="EH1339" s="131"/>
      <c r="EI1339" s="131"/>
      <c r="EJ1339" s="164"/>
      <c r="EK1339" s="153"/>
      <c r="EL1339" s="131"/>
      <c r="EM1339" s="131"/>
      <c r="EN1339" s="153"/>
      <c r="EO1339" s="131"/>
      <c r="EP1339" s="131"/>
      <c r="EQ1339" s="131"/>
      <c r="ER1339" s="223"/>
      <c r="ES1339" s="164"/>
      <c r="ET1339" s="153"/>
      <c r="EU1339" s="131"/>
      <c r="EV1339" s="131"/>
      <c r="EW1339" s="131"/>
      <c r="EX1339" s="131"/>
      <c r="EY1339" s="131"/>
      <c r="EZ1339" s="164"/>
      <c r="FA1339" s="153"/>
      <c r="FB1339" s="131"/>
      <c r="FC1339" s="131"/>
      <c r="FD1339" s="131"/>
      <c r="FE1339" s="131"/>
      <c r="FF1339" s="131"/>
      <c r="FG1339" s="131"/>
      <c r="FH1339" s="164"/>
      <c r="FI1339" s="153"/>
      <c r="FJ1339" s="131"/>
      <c r="FK1339" s="131"/>
      <c r="FL1339" s="131"/>
      <c r="FM1339" s="131"/>
      <c r="FN1339" s="131"/>
      <c r="FO1339" s="131"/>
      <c r="FP1339" s="223"/>
      <c r="FQ1339" s="163"/>
      <c r="FR1339" s="131"/>
      <c r="FS1339" s="131"/>
      <c r="FX1339" s="131"/>
      <c r="FY1339" s="223"/>
      <c r="FZ1339" s="163"/>
      <c r="GA1339" s="131"/>
      <c r="GB1339" s="131"/>
      <c r="GC1339" s="223"/>
      <c r="GD1339" s="164"/>
      <c r="GE1339" s="153"/>
      <c r="GF1339" s="131"/>
      <c r="GG1339" s="131"/>
      <c r="GH1339" s="131"/>
      <c r="GI1339" s="131"/>
      <c r="GJ1339" s="131"/>
      <c r="GK1339" s="131"/>
      <c r="GL1339" s="131"/>
      <c r="GM1339" s="131"/>
      <c r="GN1339" s="164"/>
      <c r="GO1339" s="153"/>
      <c r="GP1339" s="131"/>
      <c r="GQ1339" s="131"/>
      <c r="GR1339" s="131"/>
      <c r="GS1339" s="223"/>
      <c r="GT1339" s="223"/>
      <c r="GU1339" s="223"/>
      <c r="GV1339" s="163"/>
      <c r="GW1339" s="153"/>
      <c r="GX1339" s="153"/>
      <c r="GY1339" s="153"/>
      <c r="GZ1339" s="153"/>
      <c r="HA1339" s="153"/>
      <c r="HB1339" s="153"/>
      <c r="HC1339" s="369"/>
      <c r="HD1339" s="163"/>
      <c r="HE1339" s="153"/>
      <c r="HF1339" s="153"/>
      <c r="HG1339" s="153"/>
      <c r="HH1339" s="153"/>
      <c r="HI1339" s="131"/>
      <c r="HJ1339" s="131"/>
      <c r="HK1339" s="164"/>
      <c r="HL1339" s="153"/>
      <c r="HM1339" s="131"/>
      <c r="HN1339" s="131"/>
      <c r="HO1339" s="131"/>
      <c r="HP1339" s="133"/>
      <c r="HQ1339" s="126">
        <f t="shared" si="176"/>
        <v>0</v>
      </c>
      <c r="HR1339" s="202" t="str">
        <f t="shared" si="177"/>
        <v>~~~</v>
      </c>
      <c r="HS1339" s="130">
        <f t="shared" si="178"/>
        <v>0</v>
      </c>
      <c r="HT1339" s="208">
        <f t="shared" si="179"/>
        <v>0</v>
      </c>
      <c r="HU1339" s="208">
        <f t="shared" si="180"/>
        <v>0</v>
      </c>
      <c r="HV1339" s="208">
        <f t="shared" si="181"/>
        <v>0</v>
      </c>
      <c r="HW1339" s="209">
        <f t="shared" si="175"/>
        <v>0</v>
      </c>
      <c r="HX1339" s="204"/>
      <c r="HY1339" s="104"/>
      <c r="HZ1339" s="104"/>
      <c r="IA1339" s="106" t="s">
        <v>1307</v>
      </c>
      <c r="IB1339" s="106" t="s">
        <v>272</v>
      </c>
      <c r="IC1339" s="106" t="s">
        <v>1315</v>
      </c>
    </row>
    <row r="1340" spans="1:237" ht="15" customHeight="1">
      <c r="A1340" s="105">
        <f t="shared" si="174"/>
        <v>66</v>
      </c>
      <c r="B1340" s="106" t="s">
        <v>112</v>
      </c>
      <c r="C1340" s="106" t="s">
        <v>239</v>
      </c>
      <c r="D1340" s="106" t="s">
        <v>1604</v>
      </c>
      <c r="E1340" s="113" t="s">
        <v>179</v>
      </c>
      <c r="F1340" s="163"/>
      <c r="G1340" s="134"/>
      <c r="H1340" s="134"/>
      <c r="I1340" s="134"/>
      <c r="J1340" s="175"/>
      <c r="K1340" s="165"/>
      <c r="L1340" s="134"/>
      <c r="M1340" s="134"/>
      <c r="N1340" s="175"/>
      <c r="O1340" s="165"/>
      <c r="P1340" s="134"/>
      <c r="Q1340" s="134"/>
      <c r="R1340" s="134"/>
      <c r="S1340" s="134"/>
      <c r="T1340" s="175"/>
      <c r="U1340" s="165"/>
      <c r="V1340" s="134"/>
      <c r="W1340" s="134"/>
      <c r="X1340" s="134"/>
      <c r="Y1340" s="175"/>
      <c r="Z1340" s="165"/>
      <c r="AA1340" s="134"/>
      <c r="AB1340" s="134"/>
      <c r="AC1340" s="134"/>
      <c r="AD1340" s="175"/>
      <c r="AE1340" s="165"/>
      <c r="AF1340" s="134"/>
      <c r="AG1340" s="134"/>
      <c r="AH1340" s="134"/>
      <c r="AI1340" s="134"/>
      <c r="AJ1340" s="230"/>
      <c r="AK1340" s="175"/>
      <c r="AL1340" s="165"/>
      <c r="AM1340" s="134"/>
      <c r="AN1340" s="134"/>
      <c r="AO1340" s="134"/>
      <c r="AP1340" s="134"/>
      <c r="AQ1340" s="134"/>
      <c r="AR1340" s="134"/>
      <c r="AS1340" s="175"/>
      <c r="AT1340" s="165"/>
      <c r="AU1340" s="134"/>
      <c r="AV1340" s="134"/>
      <c r="AW1340" s="134"/>
      <c r="AX1340" s="134"/>
      <c r="AY1340" s="175"/>
      <c r="AZ1340" s="165"/>
      <c r="BA1340" s="134"/>
      <c r="BB1340" s="134"/>
      <c r="BC1340" s="134"/>
      <c r="BD1340" s="134"/>
      <c r="BE1340" s="134"/>
      <c r="BF1340" s="175"/>
      <c r="BG1340" s="165"/>
      <c r="BH1340" s="134"/>
      <c r="BI1340" s="134"/>
      <c r="BJ1340" s="134"/>
      <c r="BK1340" s="134"/>
      <c r="BL1340" s="175"/>
      <c r="BM1340" s="165"/>
      <c r="BN1340" s="134"/>
      <c r="BO1340" s="134"/>
      <c r="BP1340" s="134"/>
      <c r="BQ1340" s="134"/>
      <c r="BR1340" s="134"/>
      <c r="BS1340" s="175"/>
      <c r="BT1340" s="165"/>
      <c r="BU1340" s="134"/>
      <c r="BV1340" s="134"/>
      <c r="BW1340" s="134"/>
      <c r="BX1340" s="134"/>
      <c r="BY1340" s="175"/>
      <c r="BZ1340" s="165">
        <v>19.09</v>
      </c>
      <c r="CA1340" s="134">
        <v>21.06</v>
      </c>
      <c r="CB1340" s="177">
        <v>21.06</v>
      </c>
      <c r="CC1340" s="171"/>
      <c r="CD1340" s="141"/>
      <c r="CE1340" s="141"/>
      <c r="CF1340" s="177"/>
      <c r="CG1340" s="171"/>
      <c r="CH1340" s="141"/>
      <c r="CI1340" s="177"/>
      <c r="CJ1340" s="171"/>
      <c r="CK1340" s="141"/>
      <c r="CL1340" s="141"/>
      <c r="CM1340" s="177"/>
      <c r="CN1340" s="171"/>
      <c r="CO1340" s="141"/>
      <c r="CP1340" s="141"/>
      <c r="CQ1340" s="141"/>
      <c r="CR1340" s="141"/>
      <c r="CS1340" s="177"/>
      <c r="CT1340" s="171"/>
      <c r="CU1340" s="141"/>
      <c r="CV1340" s="141"/>
      <c r="CW1340" s="141"/>
      <c r="CX1340" s="141"/>
      <c r="CY1340" s="251"/>
      <c r="CZ1340" s="154"/>
      <c r="DA1340" s="132"/>
      <c r="DB1340" s="166"/>
      <c r="DC1340" s="154"/>
      <c r="DD1340" s="132"/>
      <c r="DE1340" s="132"/>
      <c r="DF1340" s="132"/>
      <c r="DG1340" s="132"/>
      <c r="DH1340" s="166"/>
      <c r="DI1340" s="154"/>
      <c r="DJ1340" s="154"/>
      <c r="DK1340" s="132"/>
      <c r="DL1340" s="166"/>
      <c r="DM1340" s="154"/>
      <c r="DN1340" s="132"/>
      <c r="DO1340" s="166"/>
      <c r="DP1340" s="154"/>
      <c r="DQ1340" s="132"/>
      <c r="DR1340" s="132"/>
      <c r="DS1340" s="226"/>
      <c r="DT1340" s="132"/>
      <c r="DU1340" s="154"/>
      <c r="DV1340" s="226"/>
      <c r="DW1340" s="166"/>
      <c r="DX1340" s="154"/>
      <c r="DY1340" s="132"/>
      <c r="DZ1340" s="132"/>
      <c r="EA1340" s="132"/>
      <c r="EB1340" s="132"/>
      <c r="EC1340" s="132"/>
      <c r="ED1340" s="132"/>
      <c r="EE1340" s="132"/>
      <c r="EF1340" s="132"/>
      <c r="EG1340" s="132"/>
      <c r="EH1340" s="132"/>
      <c r="EI1340" s="132"/>
      <c r="EJ1340" s="166"/>
      <c r="EK1340" s="154">
        <v>21.01</v>
      </c>
      <c r="EL1340" s="132">
        <v>21.07</v>
      </c>
      <c r="EM1340" s="132">
        <v>21.1</v>
      </c>
      <c r="EN1340" s="158"/>
      <c r="EO1340" s="134"/>
      <c r="EP1340" s="134"/>
      <c r="EQ1340" s="134"/>
      <c r="ER1340" s="230"/>
      <c r="ES1340" s="175"/>
      <c r="ET1340" s="158"/>
      <c r="EU1340" s="134"/>
      <c r="EV1340" s="134"/>
      <c r="EW1340" s="134"/>
      <c r="EX1340" s="134"/>
      <c r="EY1340" s="134"/>
      <c r="EZ1340" s="175"/>
      <c r="FA1340" s="158"/>
      <c r="FB1340" s="134"/>
      <c r="FC1340" s="134">
        <v>22.01</v>
      </c>
      <c r="FD1340" s="134"/>
      <c r="FE1340" s="134"/>
      <c r="FF1340" s="134">
        <v>22.08</v>
      </c>
      <c r="FG1340" s="134"/>
      <c r="FH1340" s="175">
        <v>22.07</v>
      </c>
      <c r="FI1340" s="158"/>
      <c r="FJ1340" s="134"/>
      <c r="FK1340" s="134"/>
      <c r="FL1340" s="134"/>
      <c r="FM1340" s="134"/>
      <c r="FN1340" s="134"/>
      <c r="FO1340" s="134"/>
      <c r="FP1340" s="230"/>
      <c r="FQ1340" s="165"/>
      <c r="FR1340" s="134"/>
      <c r="FS1340" s="134"/>
      <c r="FT1340" s="134"/>
      <c r="FU1340" s="134"/>
      <c r="FV1340" s="134"/>
      <c r="FW1340" s="134"/>
      <c r="FX1340" s="134"/>
      <c r="FY1340" s="230"/>
      <c r="FZ1340" s="165"/>
      <c r="GA1340" s="134"/>
      <c r="GB1340" s="134"/>
      <c r="GC1340" s="230"/>
      <c r="GD1340" s="175"/>
      <c r="GE1340" s="158"/>
      <c r="GF1340" s="134"/>
      <c r="GG1340" s="134"/>
      <c r="GH1340" s="134"/>
      <c r="GI1340" s="134"/>
      <c r="GJ1340" s="134"/>
      <c r="GK1340" s="134"/>
      <c r="GL1340" s="134"/>
      <c r="GM1340" s="134"/>
      <c r="GN1340" s="175"/>
      <c r="GO1340" s="158"/>
      <c r="GP1340" s="134"/>
      <c r="GQ1340" s="134"/>
      <c r="GR1340" s="134"/>
      <c r="GS1340" s="230"/>
      <c r="GT1340" s="230"/>
      <c r="GU1340" s="230"/>
      <c r="GV1340" s="165"/>
      <c r="GW1340" s="158"/>
      <c r="GX1340" s="158"/>
      <c r="GY1340" s="158"/>
      <c r="GZ1340" s="158"/>
      <c r="HA1340" s="158"/>
      <c r="HB1340" s="158"/>
      <c r="HC1340" s="371"/>
      <c r="HD1340" s="165"/>
      <c r="HE1340" s="158"/>
      <c r="HF1340" s="158"/>
      <c r="HG1340" s="158"/>
      <c r="HH1340" s="158"/>
      <c r="HI1340" s="134"/>
      <c r="HJ1340" s="134"/>
      <c r="HK1340" s="175"/>
      <c r="HL1340" s="158"/>
      <c r="HM1340" s="134"/>
      <c r="HN1340" s="134"/>
      <c r="HO1340" s="134"/>
      <c r="HP1340" s="142"/>
      <c r="HQ1340" s="126">
        <f t="shared" si="176"/>
        <v>22.08</v>
      </c>
      <c r="HR1340" s="202" t="str">
        <f t="shared" si="177"/>
        <v>Ultimate</v>
      </c>
      <c r="HS1340" s="130">
        <f t="shared" si="178"/>
        <v>0</v>
      </c>
      <c r="HT1340" s="208">
        <f t="shared" si="179"/>
        <v>0</v>
      </c>
      <c r="HU1340" s="208">
        <f t="shared" si="180"/>
        <v>1</v>
      </c>
      <c r="HV1340" s="208">
        <f t="shared" si="181"/>
        <v>6</v>
      </c>
      <c r="HW1340" s="209">
        <f t="shared" si="175"/>
        <v>2</v>
      </c>
      <c r="HX1340" s="204" t="s">
        <v>507</v>
      </c>
      <c r="HY1340" s="110"/>
      <c r="HZ1340" s="104" t="s">
        <v>852</v>
      </c>
      <c r="IA1340" s="106" t="s">
        <v>112</v>
      </c>
      <c r="IB1340" s="106" t="s">
        <v>239</v>
      </c>
      <c r="IC1340" s="106" t="s">
        <v>1604</v>
      </c>
    </row>
    <row r="1341" spans="1:237" ht="15" customHeight="1">
      <c r="A1341" s="105">
        <f t="shared" si="174"/>
        <v>614</v>
      </c>
      <c r="B1341" s="106" t="s">
        <v>1740</v>
      </c>
      <c r="C1341" s="106" t="s">
        <v>950</v>
      </c>
      <c r="D1341" s="106" t="s">
        <v>1741</v>
      </c>
      <c r="E1341" s="113" t="s">
        <v>1742</v>
      </c>
      <c r="F1341" s="163"/>
      <c r="G1341" s="131"/>
      <c r="H1341" s="131"/>
      <c r="I1341" s="131"/>
      <c r="J1341" s="164"/>
      <c r="K1341" s="163"/>
      <c r="L1341" s="131"/>
      <c r="M1341" s="131"/>
      <c r="N1341" s="164"/>
      <c r="O1341" s="163"/>
      <c r="P1341" s="131"/>
      <c r="Q1341" s="131"/>
      <c r="R1341" s="131"/>
      <c r="S1341" s="131"/>
      <c r="T1341" s="164"/>
      <c r="U1341" s="163"/>
      <c r="V1341" s="131"/>
      <c r="W1341" s="131"/>
      <c r="X1341" s="131"/>
      <c r="Y1341" s="164"/>
      <c r="Z1341" s="163"/>
      <c r="AA1341" s="131"/>
      <c r="AB1341" s="131"/>
      <c r="AC1341" s="131"/>
      <c r="AD1341" s="164"/>
      <c r="AE1341" s="163"/>
      <c r="AF1341" s="131"/>
      <c r="AG1341" s="131"/>
      <c r="AH1341" s="131"/>
      <c r="AI1341" s="131"/>
      <c r="AJ1341" s="223"/>
      <c r="AK1341" s="164"/>
      <c r="AL1341" s="163"/>
      <c r="AM1341" s="131"/>
      <c r="AN1341" s="131"/>
      <c r="AO1341" s="131"/>
      <c r="AP1341" s="131"/>
      <c r="AQ1341" s="131"/>
      <c r="AR1341" s="131"/>
      <c r="AS1341" s="164"/>
      <c r="AT1341" s="163"/>
      <c r="AU1341" s="131"/>
      <c r="AV1341" s="131"/>
      <c r="AW1341" s="131"/>
      <c r="AX1341" s="131"/>
      <c r="AY1341" s="164"/>
      <c r="AZ1341" s="163"/>
      <c r="BA1341" s="131"/>
      <c r="BB1341" s="131"/>
      <c r="BC1341" s="131"/>
      <c r="BD1341" s="131"/>
      <c r="BE1341" s="131"/>
      <c r="BF1341" s="164"/>
      <c r="BG1341" s="163"/>
      <c r="BH1341" s="131"/>
      <c r="BI1341" s="131"/>
      <c r="BJ1341" s="131"/>
      <c r="BK1341" s="131"/>
      <c r="BL1341" s="164"/>
      <c r="BM1341" s="163"/>
      <c r="BN1341" s="131"/>
      <c r="BO1341" s="131"/>
      <c r="BP1341" s="131"/>
      <c r="BQ1341" s="131"/>
      <c r="BR1341" s="131"/>
      <c r="BS1341" s="164"/>
      <c r="BT1341" s="163"/>
      <c r="BU1341" s="131"/>
      <c r="BV1341" s="131"/>
      <c r="BW1341" s="131"/>
      <c r="BX1341" s="131"/>
      <c r="BY1341" s="164"/>
      <c r="BZ1341" s="163"/>
      <c r="CA1341" s="131"/>
      <c r="CB1341" s="164"/>
      <c r="CC1341" s="163"/>
      <c r="CD1341" s="131"/>
      <c r="CE1341" s="131"/>
      <c r="CF1341" s="164"/>
      <c r="CG1341" s="163"/>
      <c r="CH1341" s="131"/>
      <c r="CI1341" s="164"/>
      <c r="CJ1341" s="163"/>
      <c r="CK1341" s="131"/>
      <c r="CL1341" s="131"/>
      <c r="CM1341" s="164"/>
      <c r="CN1341" s="163"/>
      <c r="CO1341" s="131"/>
      <c r="CP1341" s="131"/>
      <c r="CQ1341" s="131"/>
      <c r="CR1341" s="131"/>
      <c r="CS1341" s="164"/>
      <c r="CT1341" s="163"/>
      <c r="CU1341" s="131"/>
      <c r="CV1341" s="131"/>
      <c r="CW1341" s="131"/>
      <c r="CX1341" s="131"/>
      <c r="CY1341" s="244"/>
      <c r="CZ1341" s="153"/>
      <c r="DA1341" s="131"/>
      <c r="DB1341" s="164"/>
      <c r="DC1341" s="153"/>
      <c r="DD1341" s="131"/>
      <c r="DE1341" s="131"/>
      <c r="DF1341" s="131"/>
      <c r="DG1341" s="131"/>
      <c r="DH1341" s="164"/>
      <c r="DI1341" s="153"/>
      <c r="DJ1341" s="153"/>
      <c r="DK1341" s="131"/>
      <c r="DL1341" s="164"/>
      <c r="DM1341" s="153"/>
      <c r="DN1341" s="131"/>
      <c r="DO1341" s="164"/>
      <c r="DP1341" s="153">
        <v>13.04</v>
      </c>
      <c r="DQ1341" s="131"/>
      <c r="DR1341" s="131"/>
      <c r="DS1341" s="223"/>
      <c r="DT1341" s="131"/>
      <c r="DU1341" s="153"/>
      <c r="DV1341" s="223"/>
      <c r="DW1341" s="164"/>
      <c r="DX1341" s="153"/>
      <c r="DY1341" s="131"/>
      <c r="DZ1341" s="131"/>
      <c r="EA1341" s="131"/>
      <c r="EB1341" s="131"/>
      <c r="EC1341" s="131"/>
      <c r="ED1341" s="131"/>
      <c r="EE1341" s="131"/>
      <c r="EF1341" s="131"/>
      <c r="EG1341" s="131"/>
      <c r="EH1341" s="131"/>
      <c r="EI1341" s="131"/>
      <c r="EJ1341" s="164"/>
      <c r="EK1341" s="153"/>
      <c r="EL1341" s="131"/>
      <c r="EM1341" s="131"/>
      <c r="EN1341" s="161"/>
      <c r="EO1341" s="146"/>
      <c r="EP1341" s="146"/>
      <c r="EQ1341" s="146"/>
      <c r="ER1341" s="232"/>
      <c r="ES1341" s="179"/>
      <c r="ET1341" s="161"/>
      <c r="EU1341" s="146"/>
      <c r="EV1341" s="146"/>
      <c r="EW1341" s="146"/>
      <c r="EX1341" s="146"/>
      <c r="EY1341" s="146"/>
      <c r="EZ1341" s="179"/>
      <c r="FA1341" s="161"/>
      <c r="FB1341" s="146"/>
      <c r="FC1341" s="146"/>
      <c r="FD1341" s="146"/>
      <c r="FE1341" s="146"/>
      <c r="FF1341" s="146"/>
      <c r="FG1341" s="146"/>
      <c r="FH1341" s="179"/>
      <c r="FI1341" s="161"/>
      <c r="FJ1341" s="146"/>
      <c r="FK1341" s="146"/>
      <c r="FL1341" s="146"/>
      <c r="FM1341" s="146"/>
      <c r="FN1341" s="146"/>
      <c r="FO1341" s="146"/>
      <c r="FP1341" s="232"/>
      <c r="FQ1341" s="173"/>
      <c r="FR1341" s="146"/>
      <c r="FS1341" s="146"/>
      <c r="FT1341" s="146"/>
      <c r="FU1341" s="146"/>
      <c r="FV1341" s="146"/>
      <c r="FW1341" s="146"/>
      <c r="FX1341" s="146"/>
      <c r="FY1341" s="232"/>
      <c r="FZ1341" s="173"/>
      <c r="GA1341" s="146"/>
      <c r="GB1341" s="146"/>
      <c r="GC1341" s="232"/>
      <c r="GD1341" s="179"/>
      <c r="GE1341" s="161"/>
      <c r="GF1341" s="146"/>
      <c r="GG1341" s="146"/>
      <c r="GH1341" s="146"/>
      <c r="GI1341" s="146"/>
      <c r="GJ1341" s="146"/>
      <c r="GK1341" s="146"/>
      <c r="GL1341" s="146"/>
      <c r="GM1341" s="146"/>
      <c r="GN1341" s="179"/>
      <c r="GO1341" s="161"/>
      <c r="GP1341" s="146"/>
      <c r="GQ1341" s="146"/>
      <c r="GR1341" s="146"/>
      <c r="GS1341" s="232"/>
      <c r="GT1341" s="232"/>
      <c r="GU1341" s="232"/>
      <c r="GV1341" s="173"/>
      <c r="GW1341" s="161"/>
      <c r="GX1341" s="161"/>
      <c r="GY1341" s="161"/>
      <c r="GZ1341" s="161"/>
      <c r="HA1341" s="161"/>
      <c r="HB1341" s="161"/>
      <c r="HC1341" s="375"/>
      <c r="HD1341" s="173"/>
      <c r="HE1341" s="161"/>
      <c r="HF1341" s="161"/>
      <c r="HG1341" s="161"/>
      <c r="HH1341" s="161"/>
      <c r="HI1341" s="146"/>
      <c r="HJ1341" s="146"/>
      <c r="HK1341" s="179"/>
      <c r="HL1341" s="161"/>
      <c r="HM1341" s="146"/>
      <c r="HN1341" s="146"/>
      <c r="HO1341" s="146"/>
      <c r="HP1341" s="147"/>
      <c r="HQ1341" s="126">
        <f t="shared" si="176"/>
        <v>13.04</v>
      </c>
      <c r="HR1341" s="202" t="str">
        <f t="shared" si="177"/>
        <v>Junior</v>
      </c>
      <c r="HS1341" s="130">
        <f t="shared" si="178"/>
        <v>0</v>
      </c>
      <c r="HT1341" s="208">
        <f t="shared" si="179"/>
        <v>1</v>
      </c>
      <c r="HU1341" s="208">
        <f t="shared" si="180"/>
        <v>0</v>
      </c>
      <c r="HV1341" s="208">
        <f t="shared" si="181"/>
        <v>0</v>
      </c>
      <c r="HW1341" s="209">
        <f t="shared" si="175"/>
        <v>0</v>
      </c>
      <c r="HX1341" s="204"/>
      <c r="HY1341" s="104"/>
      <c r="HZ1341" s="104"/>
      <c r="IA1341" s="106" t="s">
        <v>1740</v>
      </c>
      <c r="IB1341" s="106" t="s">
        <v>950</v>
      </c>
      <c r="IC1341" s="106" t="s">
        <v>1741</v>
      </c>
    </row>
    <row r="1342" spans="1:237" ht="15" customHeight="1">
      <c r="A1342" s="105">
        <f t="shared" si="174"/>
        <v>25</v>
      </c>
      <c r="B1342" s="106" t="s">
        <v>1406</v>
      </c>
      <c r="C1342" s="106" t="s">
        <v>237</v>
      </c>
      <c r="D1342" s="106" t="s">
        <v>1407</v>
      </c>
      <c r="E1342" s="113" t="s">
        <v>1197</v>
      </c>
      <c r="F1342" s="163"/>
      <c r="G1342" s="131"/>
      <c r="H1342" s="131"/>
      <c r="I1342" s="131"/>
      <c r="J1342" s="164"/>
      <c r="K1342" s="163">
        <v>23.03</v>
      </c>
      <c r="L1342" s="131">
        <v>23.08</v>
      </c>
      <c r="M1342" s="131">
        <v>23.04</v>
      </c>
      <c r="N1342" s="164">
        <v>24.05</v>
      </c>
      <c r="O1342" s="163"/>
      <c r="P1342" s="131"/>
      <c r="Q1342" s="131"/>
      <c r="R1342" s="131"/>
      <c r="S1342" s="131"/>
      <c r="T1342" s="164"/>
      <c r="U1342" s="163"/>
      <c r="V1342" s="131"/>
      <c r="W1342" s="131"/>
      <c r="X1342" s="131"/>
      <c r="Y1342" s="164"/>
      <c r="Z1342" s="163"/>
      <c r="AA1342" s="131"/>
      <c r="AB1342" s="131"/>
      <c r="AC1342" s="131"/>
      <c r="AD1342" s="164"/>
      <c r="AE1342" s="163"/>
      <c r="AF1342" s="131"/>
      <c r="AG1342" s="131"/>
      <c r="AH1342" s="131"/>
      <c r="AI1342" s="131"/>
      <c r="AJ1342" s="223"/>
      <c r="AK1342" s="164"/>
      <c r="AL1342" s="163"/>
      <c r="AM1342" s="131"/>
      <c r="AN1342" s="131"/>
      <c r="AO1342" s="131"/>
      <c r="AP1342" s="131"/>
      <c r="AQ1342" s="131"/>
      <c r="AR1342" s="131"/>
      <c r="AS1342" s="164"/>
      <c r="AT1342" s="163"/>
      <c r="AU1342" s="131"/>
      <c r="AV1342" s="131"/>
      <c r="AW1342" s="131"/>
      <c r="AX1342" s="131"/>
      <c r="AY1342" s="164"/>
      <c r="AZ1342" s="163"/>
      <c r="BA1342" s="131"/>
      <c r="BB1342" s="131"/>
      <c r="BC1342" s="131"/>
      <c r="BD1342" s="131"/>
      <c r="BE1342" s="131"/>
      <c r="BF1342" s="164"/>
      <c r="BG1342" s="163"/>
      <c r="BH1342" s="131"/>
      <c r="BI1342" s="131"/>
      <c r="BJ1342" s="131"/>
      <c r="BK1342" s="131"/>
      <c r="BL1342" s="164"/>
      <c r="BM1342" s="163"/>
      <c r="BN1342" s="131"/>
      <c r="BO1342" s="131"/>
      <c r="BP1342" s="131"/>
      <c r="BQ1342" s="131"/>
      <c r="BR1342" s="131"/>
      <c r="BS1342" s="164"/>
      <c r="BT1342" s="163"/>
      <c r="BU1342" s="131"/>
      <c r="BV1342" s="131"/>
      <c r="BW1342" s="131"/>
      <c r="BX1342" s="131"/>
      <c r="BY1342" s="164"/>
      <c r="BZ1342" s="163"/>
      <c r="CA1342" s="131"/>
      <c r="CB1342" s="164"/>
      <c r="CC1342" s="163"/>
      <c r="CD1342" s="131"/>
      <c r="CE1342" s="131"/>
      <c r="CF1342" s="164"/>
      <c r="CG1342" s="163"/>
      <c r="CH1342" s="131"/>
      <c r="CI1342" s="164"/>
      <c r="CJ1342" s="163"/>
      <c r="CK1342" s="131"/>
      <c r="CL1342" s="131"/>
      <c r="CM1342" s="164"/>
      <c r="CN1342" s="163"/>
      <c r="CO1342" s="131"/>
      <c r="CP1342" s="131"/>
      <c r="CQ1342" s="131"/>
      <c r="CR1342" s="131"/>
      <c r="CS1342" s="164"/>
      <c r="CT1342" s="163"/>
      <c r="CU1342" s="131"/>
      <c r="CV1342" s="131"/>
      <c r="CW1342" s="131"/>
      <c r="CX1342" s="131"/>
      <c r="CY1342" s="244"/>
      <c r="CZ1342" s="153"/>
      <c r="DA1342" s="131"/>
      <c r="DB1342" s="164"/>
      <c r="DC1342" s="153"/>
      <c r="DD1342" s="131"/>
      <c r="DE1342" s="131"/>
      <c r="DF1342" s="131"/>
      <c r="DG1342" s="131"/>
      <c r="DH1342" s="164"/>
      <c r="DI1342" s="153"/>
      <c r="DJ1342" s="153"/>
      <c r="DK1342" s="131"/>
      <c r="DL1342" s="164"/>
      <c r="DM1342" s="153"/>
      <c r="DN1342" s="131"/>
      <c r="DO1342" s="164"/>
      <c r="DP1342" s="153"/>
      <c r="DQ1342" s="131"/>
      <c r="DR1342" s="131"/>
      <c r="DS1342" s="223"/>
      <c r="DT1342" s="131"/>
      <c r="DU1342" s="153"/>
      <c r="DV1342" s="223"/>
      <c r="DW1342" s="164"/>
      <c r="DX1342" s="153"/>
      <c r="DY1342" s="131"/>
      <c r="DZ1342" s="131"/>
      <c r="EA1342" s="131"/>
      <c r="EB1342" s="131"/>
      <c r="EC1342" s="131"/>
      <c r="ED1342" s="131"/>
      <c r="EE1342" s="131"/>
      <c r="EF1342" s="131"/>
      <c r="EG1342" s="131"/>
      <c r="EH1342" s="131"/>
      <c r="EI1342" s="131"/>
      <c r="EJ1342" s="164"/>
      <c r="EK1342" s="153"/>
      <c r="EL1342" s="131"/>
      <c r="EM1342" s="131"/>
      <c r="EN1342" s="153"/>
      <c r="EO1342" s="131"/>
      <c r="EP1342" s="131"/>
      <c r="EQ1342" s="131"/>
      <c r="ER1342" s="223"/>
      <c r="ES1342" s="164"/>
      <c r="ET1342" s="153"/>
      <c r="EU1342" s="131"/>
      <c r="EV1342" s="131"/>
      <c r="EW1342" s="131"/>
      <c r="EX1342" s="131"/>
      <c r="EY1342" s="131"/>
      <c r="EZ1342" s="164"/>
      <c r="FA1342" s="153"/>
      <c r="FB1342" s="131"/>
      <c r="FC1342" s="131"/>
      <c r="FD1342" s="131"/>
      <c r="FE1342" s="131"/>
      <c r="FF1342" s="131"/>
      <c r="FG1342" s="131"/>
      <c r="FH1342" s="164"/>
      <c r="FI1342" s="153"/>
      <c r="FJ1342" s="131"/>
      <c r="FK1342" s="131"/>
      <c r="FL1342" s="131"/>
      <c r="FM1342" s="131"/>
      <c r="FN1342" s="131"/>
      <c r="FO1342" s="131"/>
      <c r="FP1342" s="223"/>
      <c r="FQ1342" s="163"/>
      <c r="FR1342" s="131"/>
      <c r="FS1342" s="131"/>
      <c r="FX1342" s="131"/>
      <c r="FY1342" s="223"/>
      <c r="FZ1342" s="163"/>
      <c r="GA1342" s="131"/>
      <c r="GB1342" s="131"/>
      <c r="GC1342" s="223"/>
      <c r="GD1342" s="164"/>
      <c r="GE1342" s="153"/>
      <c r="GF1342" s="131"/>
      <c r="GG1342" s="131"/>
      <c r="GH1342" s="131"/>
      <c r="GI1342" s="131"/>
      <c r="GJ1342" s="131"/>
      <c r="GK1342" s="131"/>
      <c r="GL1342" s="131"/>
      <c r="GM1342" s="131"/>
      <c r="GN1342" s="164"/>
      <c r="GO1342" s="153"/>
      <c r="GP1342" s="131"/>
      <c r="GQ1342" s="131"/>
      <c r="GR1342" s="131"/>
      <c r="GS1342" s="223"/>
      <c r="GT1342" s="223"/>
      <c r="GU1342" s="223"/>
      <c r="GV1342" s="163"/>
      <c r="GW1342" s="153"/>
      <c r="GX1342" s="153"/>
      <c r="GY1342" s="153"/>
      <c r="GZ1342" s="153"/>
      <c r="HA1342" s="153"/>
      <c r="HB1342" s="153"/>
      <c r="HC1342" s="369"/>
      <c r="HD1342" s="163"/>
      <c r="HE1342" s="153"/>
      <c r="HF1342" s="153"/>
      <c r="HG1342" s="153"/>
      <c r="HH1342" s="153"/>
      <c r="HI1342" s="131"/>
      <c r="HJ1342" s="131"/>
      <c r="HK1342" s="164"/>
      <c r="HL1342" s="153"/>
      <c r="HM1342" s="131"/>
      <c r="HN1342" s="131"/>
      <c r="HO1342" s="131"/>
      <c r="HP1342" s="133"/>
      <c r="HQ1342" s="126">
        <f t="shared" si="176"/>
        <v>24.05</v>
      </c>
      <c r="HR1342" s="202" t="str">
        <f t="shared" si="177"/>
        <v>Ultimate</v>
      </c>
      <c r="HS1342" s="130">
        <f t="shared" si="178"/>
        <v>0</v>
      </c>
      <c r="HT1342" s="208">
        <f t="shared" si="179"/>
        <v>0</v>
      </c>
      <c r="HU1342" s="208">
        <f t="shared" si="180"/>
        <v>0</v>
      </c>
      <c r="HV1342" s="208">
        <f t="shared" si="181"/>
        <v>0</v>
      </c>
      <c r="HW1342" s="209">
        <f t="shared" si="175"/>
        <v>4</v>
      </c>
      <c r="HX1342" s="204"/>
      <c r="HY1342" s="104"/>
      <c r="HZ1342" s="104"/>
      <c r="IA1342" s="106" t="s">
        <v>1406</v>
      </c>
      <c r="IB1342" s="106" t="s">
        <v>237</v>
      </c>
      <c r="IC1342" s="106" t="s">
        <v>1407</v>
      </c>
    </row>
    <row r="1343" spans="1:237" ht="15" customHeight="1">
      <c r="A1343" s="105">
        <f t="shared" si="174"/>
        <v>968</v>
      </c>
      <c r="B1343" s="106" t="s">
        <v>815</v>
      </c>
      <c r="C1343" s="106" t="s">
        <v>209</v>
      </c>
      <c r="D1343" s="106" t="s">
        <v>816</v>
      </c>
      <c r="E1343" s="113"/>
      <c r="F1343" s="163"/>
      <c r="G1343" s="131"/>
      <c r="H1343" s="131"/>
      <c r="I1343" s="131"/>
      <c r="J1343" s="164"/>
      <c r="K1343" s="163"/>
      <c r="L1343" s="131"/>
      <c r="M1343" s="131"/>
      <c r="N1343" s="164"/>
      <c r="O1343" s="163"/>
      <c r="P1343" s="131"/>
      <c r="Q1343" s="131"/>
      <c r="R1343" s="131"/>
      <c r="S1343" s="131"/>
      <c r="T1343" s="164"/>
      <c r="U1343" s="163"/>
      <c r="V1343" s="131"/>
      <c r="W1343" s="131"/>
      <c r="X1343" s="131"/>
      <c r="Y1343" s="164"/>
      <c r="Z1343" s="163"/>
      <c r="AA1343" s="131"/>
      <c r="AB1343" s="131"/>
      <c r="AC1343" s="131"/>
      <c r="AD1343" s="164"/>
      <c r="AE1343" s="163"/>
      <c r="AF1343" s="131"/>
      <c r="AG1343" s="131"/>
      <c r="AH1343" s="131"/>
      <c r="AI1343" s="131"/>
      <c r="AJ1343" s="223"/>
      <c r="AK1343" s="164"/>
      <c r="AL1343" s="163"/>
      <c r="AM1343" s="131"/>
      <c r="AN1343" s="131"/>
      <c r="AO1343" s="131"/>
      <c r="AP1343" s="131"/>
      <c r="AQ1343" s="131"/>
      <c r="AR1343" s="131"/>
      <c r="AS1343" s="164"/>
      <c r="AT1343" s="163"/>
      <c r="AU1343" s="131"/>
      <c r="AV1343" s="131"/>
      <c r="AW1343" s="131"/>
      <c r="AX1343" s="131"/>
      <c r="AY1343" s="164"/>
      <c r="AZ1343" s="163"/>
      <c r="BA1343" s="131"/>
      <c r="BB1343" s="131"/>
      <c r="BC1343" s="131"/>
      <c r="BD1343" s="131"/>
      <c r="BE1343" s="131"/>
      <c r="BF1343" s="164"/>
      <c r="BG1343" s="163"/>
      <c r="BH1343" s="131"/>
      <c r="BI1343" s="131"/>
      <c r="BJ1343" s="131"/>
      <c r="BK1343" s="131"/>
      <c r="BL1343" s="164"/>
      <c r="BM1343" s="163"/>
      <c r="BN1343" s="131"/>
      <c r="BO1343" s="131"/>
      <c r="BP1343" s="131"/>
      <c r="BQ1343" s="131"/>
      <c r="BR1343" s="131"/>
      <c r="BS1343" s="164"/>
      <c r="BT1343" s="163"/>
      <c r="BU1343" s="131"/>
      <c r="BV1343" s="131"/>
      <c r="BW1343" s="131"/>
      <c r="BX1343" s="131"/>
      <c r="BY1343" s="164"/>
      <c r="BZ1343" s="163"/>
      <c r="CA1343" s="131"/>
      <c r="CB1343" s="164"/>
      <c r="CC1343" s="163"/>
      <c r="CD1343" s="131"/>
      <c r="CE1343" s="131"/>
      <c r="CF1343" s="164"/>
      <c r="CG1343" s="163"/>
      <c r="CH1343" s="131"/>
      <c r="CI1343" s="164"/>
      <c r="CJ1343" s="163"/>
      <c r="CK1343" s="131"/>
      <c r="CL1343" s="131"/>
      <c r="CM1343" s="164"/>
      <c r="CN1343" s="163"/>
      <c r="CO1343" s="131"/>
      <c r="CP1343" s="131"/>
      <c r="CQ1343" s="131"/>
      <c r="CR1343" s="131"/>
      <c r="CS1343" s="164"/>
      <c r="CT1343" s="163"/>
      <c r="CU1343" s="131"/>
      <c r="CV1343" s="131"/>
      <c r="CW1343" s="131"/>
      <c r="CX1343" s="131"/>
      <c r="CY1343" s="244"/>
      <c r="CZ1343" s="153"/>
      <c r="DA1343" s="131"/>
      <c r="DB1343" s="164"/>
      <c r="DC1343" s="153"/>
      <c r="DD1343" s="131"/>
      <c r="DE1343" s="131"/>
      <c r="DF1343" s="131"/>
      <c r="DG1343" s="131"/>
      <c r="DH1343" s="164"/>
      <c r="DI1343" s="153"/>
      <c r="DJ1343" s="153"/>
      <c r="DK1343" s="131"/>
      <c r="DL1343" s="164"/>
      <c r="DM1343" s="153"/>
      <c r="DN1343" s="131"/>
      <c r="DO1343" s="164"/>
      <c r="DP1343" s="153"/>
      <c r="DQ1343" s="131"/>
      <c r="DR1343" s="131"/>
      <c r="DS1343" s="223"/>
      <c r="DT1343" s="131"/>
      <c r="DU1343" s="153"/>
      <c r="DV1343" s="223"/>
      <c r="DW1343" s="164"/>
      <c r="DX1343" s="153"/>
      <c r="DY1343" s="131"/>
      <c r="DZ1343" s="131"/>
      <c r="EA1343" s="131"/>
      <c r="EB1343" s="131"/>
      <c r="EC1343" s="131"/>
      <c r="ED1343" s="131"/>
      <c r="EE1343" s="131"/>
      <c r="EF1343" s="131"/>
      <c r="EG1343" s="131"/>
      <c r="EH1343" s="131"/>
      <c r="EI1343" s="131"/>
      <c r="EJ1343" s="164"/>
      <c r="EK1343" s="153"/>
      <c r="EL1343" s="131"/>
      <c r="EM1343" s="131"/>
      <c r="EN1343" s="153"/>
      <c r="EO1343" s="131"/>
      <c r="EP1343" s="131"/>
      <c r="EQ1343" s="131"/>
      <c r="ER1343" s="223"/>
      <c r="ES1343" s="164"/>
      <c r="ET1343" s="153"/>
      <c r="EU1343" s="131"/>
      <c r="EV1343" s="131"/>
      <c r="EW1343" s="131"/>
      <c r="EX1343" s="131"/>
      <c r="EY1343" s="131"/>
      <c r="EZ1343" s="164"/>
      <c r="FA1343" s="153"/>
      <c r="FB1343" s="131"/>
      <c r="FC1343" s="131"/>
      <c r="FD1343" s="131"/>
      <c r="FE1343" s="131"/>
      <c r="FF1343" s="131"/>
      <c r="FG1343" s="131"/>
      <c r="FH1343" s="164"/>
      <c r="FI1343" s="153"/>
      <c r="FJ1343" s="131"/>
      <c r="FK1343" s="131"/>
      <c r="FL1343" s="131"/>
      <c r="FM1343" s="131"/>
      <c r="FN1343" s="131"/>
      <c r="FO1343" s="131"/>
      <c r="FP1343" s="223"/>
      <c r="FQ1343" s="163"/>
      <c r="FR1343" s="131"/>
      <c r="FS1343" s="131"/>
      <c r="FX1343" s="131"/>
      <c r="FY1343" s="223"/>
      <c r="FZ1343" s="163"/>
      <c r="GA1343" s="131"/>
      <c r="GB1343" s="131"/>
      <c r="GC1343" s="223"/>
      <c r="GD1343" s="164"/>
      <c r="GE1343" s="153"/>
      <c r="GF1343" s="131"/>
      <c r="GG1343" s="131"/>
      <c r="GH1343" s="131"/>
      <c r="GI1343" s="131"/>
      <c r="GJ1343" s="131"/>
      <c r="GK1343" s="131"/>
      <c r="GL1343" s="131"/>
      <c r="GM1343" s="131"/>
      <c r="GN1343" s="164"/>
      <c r="GO1343" s="153"/>
      <c r="GP1343" s="131"/>
      <c r="GQ1343" s="131"/>
      <c r="GR1343" s="131"/>
      <c r="GS1343" s="223"/>
      <c r="GT1343" s="223"/>
      <c r="GU1343" s="223"/>
      <c r="GV1343" s="163"/>
      <c r="GW1343" s="153"/>
      <c r="GX1343" s="153"/>
      <c r="GY1343" s="153"/>
      <c r="GZ1343" s="153"/>
      <c r="HA1343" s="153"/>
      <c r="HB1343" s="153"/>
      <c r="HC1343" s="369"/>
      <c r="HD1343" s="163"/>
      <c r="HE1343" s="153"/>
      <c r="HF1343" s="153"/>
      <c r="HG1343" s="153"/>
      <c r="HH1343" s="153"/>
      <c r="HI1343" s="131"/>
      <c r="HJ1343" s="131"/>
      <c r="HK1343" s="164"/>
      <c r="HL1343" s="153"/>
      <c r="HM1343" s="131"/>
      <c r="HN1343" s="131"/>
      <c r="HO1343" s="131"/>
      <c r="HP1343" s="133"/>
      <c r="HQ1343" s="126">
        <f t="shared" si="176"/>
        <v>0</v>
      </c>
      <c r="HR1343" s="202" t="str">
        <f t="shared" si="177"/>
        <v>~~~</v>
      </c>
      <c r="HS1343" s="130">
        <f t="shared" si="178"/>
        <v>0</v>
      </c>
      <c r="HT1343" s="208">
        <f t="shared" si="179"/>
        <v>0</v>
      </c>
      <c r="HU1343" s="208">
        <f t="shared" si="180"/>
        <v>0</v>
      </c>
      <c r="HV1343" s="208">
        <f t="shared" si="181"/>
        <v>0</v>
      </c>
      <c r="HW1343" s="209">
        <f t="shared" si="175"/>
        <v>0</v>
      </c>
      <c r="HX1343" s="204"/>
      <c r="HY1343" s="104"/>
      <c r="HZ1343" s="104"/>
      <c r="IA1343" s="106" t="s">
        <v>815</v>
      </c>
      <c r="IB1343" s="106" t="s">
        <v>209</v>
      </c>
      <c r="IC1343" s="106" t="s">
        <v>816</v>
      </c>
    </row>
    <row r="1344" spans="1:237" ht="15" customHeight="1">
      <c r="A1344" s="105">
        <f t="shared" si="174"/>
        <v>968</v>
      </c>
      <c r="B1344" s="96" t="s">
        <v>124</v>
      </c>
      <c r="C1344" s="106" t="s">
        <v>231</v>
      </c>
      <c r="D1344" s="96" t="s">
        <v>370</v>
      </c>
      <c r="E1344" s="118"/>
      <c r="F1344" s="213"/>
      <c r="G1344" s="135"/>
      <c r="H1344" s="135"/>
      <c r="I1344" s="135"/>
      <c r="J1344" s="167"/>
      <c r="K1344" s="174"/>
      <c r="L1344" s="135"/>
      <c r="M1344" s="135"/>
      <c r="N1344" s="167"/>
      <c r="O1344" s="174"/>
      <c r="P1344" s="135"/>
      <c r="Q1344" s="135"/>
      <c r="R1344" s="135"/>
      <c r="S1344" s="135"/>
      <c r="T1344" s="167"/>
      <c r="U1344" s="174"/>
      <c r="V1344" s="135"/>
      <c r="W1344" s="135"/>
      <c r="X1344" s="135"/>
      <c r="Y1344" s="167"/>
      <c r="Z1344" s="174"/>
      <c r="AA1344" s="135"/>
      <c r="AB1344" s="135"/>
      <c r="AC1344" s="135"/>
      <c r="AD1344" s="167"/>
      <c r="AE1344" s="174"/>
      <c r="AF1344" s="135"/>
      <c r="AG1344" s="135"/>
      <c r="AH1344" s="135"/>
      <c r="AI1344" s="135"/>
      <c r="AJ1344" s="225"/>
      <c r="AK1344" s="167"/>
      <c r="AL1344" s="174"/>
      <c r="AM1344" s="135"/>
      <c r="AN1344" s="135"/>
      <c r="AO1344" s="135"/>
      <c r="AP1344" s="135"/>
      <c r="AQ1344" s="135"/>
      <c r="AR1344" s="135"/>
      <c r="AS1344" s="167"/>
      <c r="AT1344" s="174"/>
      <c r="AU1344" s="135"/>
      <c r="AV1344" s="135"/>
      <c r="AW1344" s="135"/>
      <c r="AX1344" s="135"/>
      <c r="AY1344" s="167"/>
      <c r="AZ1344" s="174"/>
      <c r="BA1344" s="135"/>
      <c r="BB1344" s="135"/>
      <c r="BC1344" s="135"/>
      <c r="BD1344" s="135"/>
      <c r="BE1344" s="135"/>
      <c r="BF1344" s="167"/>
      <c r="BG1344" s="174"/>
      <c r="BH1344" s="135"/>
      <c r="BI1344" s="135"/>
      <c r="BJ1344" s="135"/>
      <c r="BK1344" s="135"/>
      <c r="BL1344" s="167"/>
      <c r="BM1344" s="174"/>
      <c r="BN1344" s="135"/>
      <c r="BO1344" s="135"/>
      <c r="BP1344" s="135"/>
      <c r="BQ1344" s="135"/>
      <c r="BR1344" s="135"/>
      <c r="BS1344" s="167"/>
      <c r="BT1344" s="174"/>
      <c r="BU1344" s="135"/>
      <c r="BV1344" s="135"/>
      <c r="BW1344" s="135"/>
      <c r="BX1344" s="135"/>
      <c r="BY1344" s="167"/>
      <c r="BZ1344" s="174"/>
      <c r="CA1344" s="135"/>
      <c r="CB1344" s="164"/>
      <c r="CC1344" s="163"/>
      <c r="CD1344" s="131"/>
      <c r="CE1344" s="131"/>
      <c r="CF1344" s="164"/>
      <c r="CG1344" s="163"/>
      <c r="CH1344" s="131"/>
      <c r="CI1344" s="164"/>
      <c r="CJ1344" s="163"/>
      <c r="CK1344" s="131"/>
      <c r="CL1344" s="131"/>
      <c r="CM1344" s="164"/>
      <c r="CN1344" s="163"/>
      <c r="CO1344" s="131"/>
      <c r="CP1344" s="131"/>
      <c r="CQ1344" s="131"/>
      <c r="CR1344" s="131"/>
      <c r="CS1344" s="164"/>
      <c r="CT1344" s="163"/>
      <c r="CU1344" s="131"/>
      <c r="CV1344" s="131"/>
      <c r="CW1344" s="131"/>
      <c r="CX1344" s="131"/>
      <c r="CY1344" s="244"/>
      <c r="CZ1344" s="153"/>
      <c r="DA1344" s="131"/>
      <c r="DB1344" s="164"/>
      <c r="DC1344" s="153"/>
      <c r="DD1344" s="131"/>
      <c r="DE1344" s="131"/>
      <c r="DF1344" s="131"/>
      <c r="DG1344" s="131"/>
      <c r="DH1344" s="164"/>
      <c r="DI1344" s="153"/>
      <c r="DJ1344" s="153"/>
      <c r="DK1344" s="131"/>
      <c r="DL1344" s="164"/>
      <c r="DM1344" s="153"/>
      <c r="DN1344" s="131"/>
      <c r="DO1344" s="164"/>
      <c r="DP1344" s="153"/>
      <c r="DQ1344" s="131"/>
      <c r="DR1344" s="131"/>
      <c r="DS1344" s="223"/>
      <c r="DT1344" s="131"/>
      <c r="DU1344" s="153"/>
      <c r="DV1344" s="223"/>
      <c r="DW1344" s="164"/>
      <c r="DX1344" s="153"/>
      <c r="DY1344" s="131"/>
      <c r="DZ1344" s="131"/>
      <c r="EA1344" s="131"/>
      <c r="EB1344" s="131"/>
      <c r="EC1344" s="131"/>
      <c r="ED1344" s="131"/>
      <c r="EE1344" s="131"/>
      <c r="EF1344" s="131"/>
      <c r="EG1344" s="131"/>
      <c r="EH1344" s="131"/>
      <c r="EI1344" s="131"/>
      <c r="EJ1344" s="164"/>
      <c r="EK1344" s="153"/>
      <c r="EL1344" s="131"/>
      <c r="EM1344" s="131"/>
      <c r="EN1344" s="153"/>
      <c r="EO1344" s="131"/>
      <c r="EP1344" s="131"/>
      <c r="EQ1344" s="131"/>
      <c r="ER1344" s="223"/>
      <c r="ES1344" s="164"/>
      <c r="ET1344" s="153"/>
      <c r="EU1344" s="131"/>
      <c r="EV1344" s="131"/>
      <c r="EW1344" s="131"/>
      <c r="EX1344" s="131"/>
      <c r="EY1344" s="131"/>
      <c r="EZ1344" s="164"/>
      <c r="FA1344" s="153"/>
      <c r="FB1344" s="131"/>
      <c r="FC1344" s="131"/>
      <c r="FD1344" s="131"/>
      <c r="FE1344" s="131"/>
      <c r="FF1344" s="131"/>
      <c r="FG1344" s="131"/>
      <c r="FH1344" s="164"/>
      <c r="FI1344" s="153"/>
      <c r="FJ1344" s="131"/>
      <c r="FK1344" s="131"/>
      <c r="FL1344" s="131"/>
      <c r="FM1344" s="131"/>
      <c r="FN1344" s="131"/>
      <c r="FO1344" s="131"/>
      <c r="FP1344" s="223"/>
      <c r="FQ1344" s="163"/>
      <c r="FR1344" s="131"/>
      <c r="FS1344" s="131"/>
      <c r="FX1344" s="131"/>
      <c r="FY1344" s="223"/>
      <c r="FZ1344" s="163"/>
      <c r="GA1344" s="131"/>
      <c r="GB1344" s="131"/>
      <c r="GC1344" s="223"/>
      <c r="GD1344" s="164"/>
      <c r="GE1344" s="153"/>
      <c r="GF1344" s="131"/>
      <c r="GG1344" s="131"/>
      <c r="GH1344" s="131"/>
      <c r="GI1344" s="131"/>
      <c r="GJ1344" s="131"/>
      <c r="GK1344" s="131"/>
      <c r="GL1344" s="131"/>
      <c r="GM1344" s="131"/>
      <c r="GN1344" s="164"/>
      <c r="GO1344" s="153"/>
      <c r="GP1344" s="131"/>
      <c r="GQ1344" s="131"/>
      <c r="GR1344" s="131"/>
      <c r="GS1344" s="223"/>
      <c r="GT1344" s="223"/>
      <c r="GU1344" s="223"/>
      <c r="GV1344" s="163"/>
      <c r="GW1344" s="153"/>
      <c r="GX1344" s="153"/>
      <c r="GY1344" s="153"/>
      <c r="GZ1344" s="153"/>
      <c r="HA1344" s="153"/>
      <c r="HB1344" s="153"/>
      <c r="HC1344" s="369"/>
      <c r="HD1344" s="163"/>
      <c r="HE1344" s="153"/>
      <c r="HF1344" s="153"/>
      <c r="HG1344" s="153"/>
      <c r="HH1344" s="153"/>
      <c r="HI1344" s="131"/>
      <c r="HJ1344" s="131"/>
      <c r="HK1344" s="164"/>
      <c r="HL1344" s="153"/>
      <c r="HM1344" s="131"/>
      <c r="HN1344" s="131"/>
      <c r="HO1344" s="131"/>
      <c r="HP1344" s="133"/>
      <c r="HQ1344" s="126">
        <f t="shared" si="176"/>
        <v>0</v>
      </c>
      <c r="HR1344" s="202" t="str">
        <f t="shared" si="177"/>
        <v>~~~</v>
      </c>
      <c r="HS1344" s="130">
        <f t="shared" si="178"/>
        <v>0</v>
      </c>
      <c r="HT1344" s="208">
        <f t="shared" si="179"/>
        <v>0</v>
      </c>
      <c r="HU1344" s="208">
        <f t="shared" si="180"/>
        <v>0</v>
      </c>
      <c r="HV1344" s="208">
        <f t="shared" si="181"/>
        <v>0</v>
      </c>
      <c r="HW1344" s="209">
        <f t="shared" si="175"/>
        <v>0</v>
      </c>
      <c r="HX1344" s="204"/>
      <c r="HY1344" s="104"/>
      <c r="HZ1344" s="104"/>
      <c r="IA1344" s="96" t="s">
        <v>124</v>
      </c>
      <c r="IB1344" s="106" t="s">
        <v>231</v>
      </c>
      <c r="IC1344" s="96" t="s">
        <v>370</v>
      </c>
    </row>
    <row r="1345" spans="1:237" ht="15" customHeight="1">
      <c r="A1345" s="105">
        <f t="shared" si="174"/>
        <v>968</v>
      </c>
      <c r="B1345" s="106" t="s">
        <v>124</v>
      </c>
      <c r="C1345" s="106" t="s">
        <v>263</v>
      </c>
      <c r="D1345" s="106" t="s">
        <v>370</v>
      </c>
      <c r="E1345" s="113"/>
      <c r="F1345" s="163"/>
      <c r="G1345" s="131"/>
      <c r="H1345" s="131"/>
      <c r="I1345" s="131"/>
      <c r="J1345" s="164"/>
      <c r="K1345" s="163"/>
      <c r="L1345" s="131"/>
      <c r="M1345" s="131"/>
      <c r="N1345" s="164"/>
      <c r="O1345" s="163"/>
      <c r="P1345" s="131"/>
      <c r="Q1345" s="131"/>
      <c r="R1345" s="131"/>
      <c r="S1345" s="131"/>
      <c r="T1345" s="164"/>
      <c r="U1345" s="163"/>
      <c r="V1345" s="131"/>
      <c r="W1345" s="131"/>
      <c r="X1345" s="131"/>
      <c r="Y1345" s="164"/>
      <c r="Z1345" s="163"/>
      <c r="AA1345" s="131"/>
      <c r="AB1345" s="131"/>
      <c r="AC1345" s="131"/>
      <c r="AD1345" s="164"/>
      <c r="AE1345" s="163"/>
      <c r="AF1345" s="131"/>
      <c r="AG1345" s="131"/>
      <c r="AH1345" s="131"/>
      <c r="AI1345" s="131"/>
      <c r="AJ1345" s="223"/>
      <c r="AK1345" s="164"/>
      <c r="AL1345" s="163"/>
      <c r="AM1345" s="131"/>
      <c r="AN1345" s="131"/>
      <c r="AO1345" s="131"/>
      <c r="AP1345" s="131"/>
      <c r="AQ1345" s="131"/>
      <c r="AR1345" s="131"/>
      <c r="AS1345" s="164"/>
      <c r="AT1345" s="163"/>
      <c r="AU1345" s="131"/>
      <c r="AV1345" s="131"/>
      <c r="AW1345" s="131"/>
      <c r="AX1345" s="131"/>
      <c r="AY1345" s="164"/>
      <c r="AZ1345" s="163"/>
      <c r="BA1345" s="131"/>
      <c r="BB1345" s="131"/>
      <c r="BC1345" s="131"/>
      <c r="BD1345" s="131"/>
      <c r="BE1345" s="131"/>
      <c r="BF1345" s="164"/>
      <c r="BG1345" s="163"/>
      <c r="BH1345" s="131"/>
      <c r="BI1345" s="131"/>
      <c r="BJ1345" s="131"/>
      <c r="BK1345" s="131"/>
      <c r="BL1345" s="164"/>
      <c r="BM1345" s="163"/>
      <c r="BN1345" s="131"/>
      <c r="BO1345" s="131"/>
      <c r="BP1345" s="131"/>
      <c r="BQ1345" s="131"/>
      <c r="BR1345" s="131"/>
      <c r="BS1345" s="164"/>
      <c r="BT1345" s="163"/>
      <c r="BU1345" s="131"/>
      <c r="BV1345" s="131"/>
      <c r="BW1345" s="131"/>
      <c r="BX1345" s="131"/>
      <c r="BY1345" s="164"/>
      <c r="BZ1345" s="163"/>
      <c r="CA1345" s="131"/>
      <c r="CB1345" s="166"/>
      <c r="CC1345" s="169"/>
      <c r="CD1345" s="132"/>
      <c r="CE1345" s="132"/>
      <c r="CF1345" s="166"/>
      <c r="CG1345" s="169"/>
      <c r="CH1345" s="132"/>
      <c r="CI1345" s="166"/>
      <c r="CJ1345" s="169"/>
      <c r="CK1345" s="132"/>
      <c r="CL1345" s="132"/>
      <c r="CM1345" s="166"/>
      <c r="CN1345" s="169"/>
      <c r="CO1345" s="132"/>
      <c r="CP1345" s="132"/>
      <c r="CQ1345" s="132"/>
      <c r="CR1345" s="132"/>
      <c r="CS1345" s="166"/>
      <c r="CT1345" s="169"/>
      <c r="CU1345" s="132"/>
      <c r="CV1345" s="132"/>
      <c r="CW1345" s="132"/>
      <c r="CX1345" s="132"/>
      <c r="CY1345" s="246"/>
      <c r="CZ1345" s="154"/>
      <c r="DA1345" s="132"/>
      <c r="DB1345" s="166"/>
      <c r="DC1345" s="154"/>
      <c r="DD1345" s="132"/>
      <c r="DE1345" s="132"/>
      <c r="DF1345" s="132"/>
      <c r="DG1345" s="132"/>
      <c r="DH1345" s="166"/>
      <c r="DI1345" s="154"/>
      <c r="DJ1345" s="154"/>
      <c r="DK1345" s="132"/>
      <c r="DL1345" s="166"/>
      <c r="DM1345" s="154"/>
      <c r="DN1345" s="132"/>
      <c r="DO1345" s="166"/>
      <c r="DP1345" s="154"/>
      <c r="DQ1345" s="132"/>
      <c r="DR1345" s="132"/>
      <c r="DS1345" s="226"/>
      <c r="DT1345" s="132"/>
      <c r="DU1345" s="154"/>
      <c r="DV1345" s="226"/>
      <c r="DW1345" s="166"/>
      <c r="DX1345" s="154"/>
      <c r="DY1345" s="132"/>
      <c r="DZ1345" s="132"/>
      <c r="EA1345" s="132"/>
      <c r="EB1345" s="132"/>
      <c r="EC1345" s="132"/>
      <c r="ED1345" s="132"/>
      <c r="EE1345" s="132"/>
      <c r="EF1345" s="132"/>
      <c r="EG1345" s="132"/>
      <c r="EH1345" s="132"/>
      <c r="EI1345" s="132"/>
      <c r="EJ1345" s="166"/>
      <c r="EK1345" s="154"/>
      <c r="EL1345" s="132"/>
      <c r="EM1345" s="132"/>
      <c r="EN1345" s="153"/>
      <c r="EO1345" s="131"/>
      <c r="EP1345" s="131"/>
      <c r="EQ1345" s="131"/>
      <c r="ER1345" s="223"/>
      <c r="ES1345" s="164"/>
      <c r="ET1345" s="153"/>
      <c r="EU1345" s="131"/>
      <c r="EV1345" s="131"/>
      <c r="EW1345" s="131"/>
      <c r="EX1345" s="131"/>
      <c r="EY1345" s="131"/>
      <c r="EZ1345" s="164"/>
      <c r="FA1345" s="153"/>
      <c r="FB1345" s="131"/>
      <c r="FC1345" s="131"/>
      <c r="FD1345" s="131"/>
      <c r="FE1345" s="131"/>
      <c r="FF1345" s="131"/>
      <c r="FG1345" s="131"/>
      <c r="FH1345" s="164"/>
      <c r="FI1345" s="153"/>
      <c r="FJ1345" s="131"/>
      <c r="FK1345" s="131"/>
      <c r="FL1345" s="131"/>
      <c r="FM1345" s="131"/>
      <c r="FN1345" s="131"/>
      <c r="FO1345" s="131"/>
      <c r="FP1345" s="223"/>
      <c r="FQ1345" s="163"/>
      <c r="FR1345" s="131"/>
      <c r="FS1345" s="131"/>
      <c r="FX1345" s="131"/>
      <c r="FY1345" s="223"/>
      <c r="FZ1345" s="163"/>
      <c r="GA1345" s="131"/>
      <c r="GB1345" s="131"/>
      <c r="GC1345" s="223"/>
      <c r="GD1345" s="164"/>
      <c r="GE1345" s="153"/>
      <c r="GF1345" s="131"/>
      <c r="GG1345" s="131"/>
      <c r="GH1345" s="131"/>
      <c r="GI1345" s="131"/>
      <c r="GJ1345" s="131"/>
      <c r="GK1345" s="131"/>
      <c r="GL1345" s="131"/>
      <c r="GM1345" s="131"/>
      <c r="GN1345" s="164"/>
      <c r="GO1345" s="153"/>
      <c r="GP1345" s="131"/>
      <c r="GQ1345" s="131"/>
      <c r="GR1345" s="131"/>
      <c r="GS1345" s="223"/>
      <c r="GT1345" s="223"/>
      <c r="GU1345" s="223"/>
      <c r="GV1345" s="163"/>
      <c r="GW1345" s="153"/>
      <c r="GX1345" s="153"/>
      <c r="GY1345" s="153"/>
      <c r="GZ1345" s="153"/>
      <c r="HA1345" s="153"/>
      <c r="HB1345" s="153"/>
      <c r="HC1345" s="369"/>
      <c r="HD1345" s="163"/>
      <c r="HE1345" s="153"/>
      <c r="HF1345" s="153"/>
      <c r="HG1345" s="153"/>
      <c r="HH1345" s="153"/>
      <c r="HI1345" s="131"/>
      <c r="HJ1345" s="131"/>
      <c r="HK1345" s="164"/>
      <c r="HL1345" s="153"/>
      <c r="HM1345" s="131"/>
      <c r="HN1345" s="131"/>
      <c r="HO1345" s="131"/>
      <c r="HP1345" s="133"/>
      <c r="HQ1345" s="126">
        <f t="shared" si="176"/>
        <v>0</v>
      </c>
      <c r="HR1345" s="202" t="str">
        <f t="shared" si="177"/>
        <v>~~~</v>
      </c>
      <c r="HS1345" s="130">
        <f t="shared" si="178"/>
        <v>0</v>
      </c>
      <c r="HT1345" s="208">
        <f t="shared" si="179"/>
        <v>0</v>
      </c>
      <c r="HU1345" s="208">
        <f t="shared" si="180"/>
        <v>0</v>
      </c>
      <c r="HV1345" s="208">
        <f t="shared" si="181"/>
        <v>0</v>
      </c>
      <c r="HW1345" s="209">
        <f t="shared" si="175"/>
        <v>0</v>
      </c>
      <c r="HX1345" s="204"/>
      <c r="HY1345" s="104"/>
      <c r="HZ1345" s="104"/>
      <c r="IA1345" s="106" t="s">
        <v>124</v>
      </c>
      <c r="IB1345" s="106" t="s">
        <v>263</v>
      </c>
      <c r="IC1345" s="106" t="s">
        <v>370</v>
      </c>
    </row>
    <row r="1346" spans="1:237" ht="15" customHeight="1">
      <c r="A1346" s="105">
        <f t="shared" si="174"/>
        <v>968</v>
      </c>
      <c r="B1346" s="106" t="s">
        <v>3176</v>
      </c>
      <c r="C1346" s="106" t="s">
        <v>3177</v>
      </c>
      <c r="D1346" s="106" t="s">
        <v>370</v>
      </c>
      <c r="E1346" s="113"/>
      <c r="F1346" s="163"/>
      <c r="G1346" s="131"/>
      <c r="H1346" s="131"/>
      <c r="I1346" s="131"/>
      <c r="J1346" s="164"/>
      <c r="K1346" s="163"/>
      <c r="L1346" s="131"/>
      <c r="M1346" s="131"/>
      <c r="N1346" s="164"/>
      <c r="O1346" s="163"/>
      <c r="P1346" s="131"/>
      <c r="Q1346" s="131"/>
      <c r="R1346" s="131"/>
      <c r="S1346" s="131"/>
      <c r="T1346" s="164"/>
      <c r="U1346" s="163"/>
      <c r="V1346" s="131"/>
      <c r="W1346" s="131"/>
      <c r="X1346" s="131"/>
      <c r="Y1346" s="164"/>
      <c r="Z1346" s="163"/>
      <c r="AA1346" s="131"/>
      <c r="AB1346" s="131"/>
      <c r="AC1346" s="131"/>
      <c r="AD1346" s="164"/>
      <c r="AE1346" s="163"/>
      <c r="AF1346" s="131"/>
      <c r="AG1346" s="131"/>
      <c r="AH1346" s="131"/>
      <c r="AI1346" s="131"/>
      <c r="AJ1346" s="223"/>
      <c r="AK1346" s="164"/>
      <c r="AL1346" s="163"/>
      <c r="AM1346" s="131"/>
      <c r="AN1346" s="131"/>
      <c r="AO1346" s="131"/>
      <c r="AP1346" s="131"/>
      <c r="AQ1346" s="131"/>
      <c r="AR1346" s="131"/>
      <c r="AS1346" s="164"/>
      <c r="AT1346" s="163"/>
      <c r="AU1346" s="131"/>
      <c r="AV1346" s="131"/>
      <c r="AW1346" s="131"/>
      <c r="AX1346" s="131"/>
      <c r="AY1346" s="164"/>
      <c r="AZ1346" s="163"/>
      <c r="BA1346" s="131"/>
      <c r="BB1346" s="131"/>
      <c r="BC1346" s="131"/>
      <c r="BD1346" s="131"/>
      <c r="BE1346" s="131"/>
      <c r="BF1346" s="164"/>
      <c r="BG1346" s="163"/>
      <c r="BH1346" s="131"/>
      <c r="BI1346" s="131"/>
      <c r="BJ1346" s="131"/>
      <c r="BK1346" s="131"/>
      <c r="BL1346" s="164"/>
      <c r="BM1346" s="163"/>
      <c r="BN1346" s="131"/>
      <c r="BO1346" s="131"/>
      <c r="BP1346" s="131"/>
      <c r="BQ1346" s="131"/>
      <c r="BR1346" s="131"/>
      <c r="BS1346" s="164"/>
      <c r="BT1346" s="163"/>
      <c r="BU1346" s="131"/>
      <c r="BV1346" s="131"/>
      <c r="BW1346" s="131"/>
      <c r="BX1346" s="131"/>
      <c r="BY1346" s="164"/>
      <c r="BZ1346" s="163"/>
      <c r="CA1346" s="131"/>
      <c r="CB1346" s="164"/>
      <c r="CC1346" s="163"/>
      <c r="CD1346" s="131"/>
      <c r="CE1346" s="131"/>
      <c r="CF1346" s="164"/>
      <c r="CG1346" s="163"/>
      <c r="CH1346" s="131"/>
      <c r="CI1346" s="164"/>
      <c r="CJ1346" s="163"/>
      <c r="CK1346" s="131"/>
      <c r="CL1346" s="131"/>
      <c r="CM1346" s="164"/>
      <c r="CN1346" s="163"/>
      <c r="CO1346" s="131"/>
      <c r="CP1346" s="131"/>
      <c r="CQ1346" s="131"/>
      <c r="CR1346" s="131"/>
      <c r="CS1346" s="164"/>
      <c r="CT1346" s="163"/>
      <c r="CU1346" s="131"/>
      <c r="CV1346" s="131"/>
      <c r="CW1346" s="131"/>
      <c r="CX1346" s="131"/>
      <c r="CY1346" s="244"/>
      <c r="CZ1346" s="153"/>
      <c r="DA1346" s="131"/>
      <c r="DB1346" s="164"/>
      <c r="DC1346" s="153"/>
      <c r="DD1346" s="131"/>
      <c r="DE1346" s="131"/>
      <c r="DF1346" s="131"/>
      <c r="DG1346" s="131"/>
      <c r="DH1346" s="164"/>
      <c r="DI1346" s="153"/>
      <c r="DJ1346" s="153"/>
      <c r="DK1346" s="131"/>
      <c r="DL1346" s="164"/>
      <c r="DM1346" s="153"/>
      <c r="DN1346" s="131"/>
      <c r="DO1346" s="164"/>
      <c r="DP1346" s="153"/>
      <c r="DQ1346" s="131"/>
      <c r="DR1346" s="131"/>
      <c r="DS1346" s="223"/>
      <c r="DT1346" s="131"/>
      <c r="DU1346" s="153"/>
      <c r="DV1346" s="223"/>
      <c r="DW1346" s="164"/>
      <c r="DX1346" s="153"/>
      <c r="DY1346" s="131"/>
      <c r="DZ1346" s="131"/>
      <c r="EA1346" s="131"/>
      <c r="EB1346" s="131"/>
      <c r="EC1346" s="131"/>
      <c r="ED1346" s="131"/>
      <c r="EE1346" s="131"/>
      <c r="EF1346" s="131"/>
      <c r="EG1346" s="131"/>
      <c r="EH1346" s="131"/>
      <c r="EI1346" s="131"/>
      <c r="EJ1346" s="164"/>
      <c r="EK1346" s="153"/>
      <c r="EL1346" s="131"/>
      <c r="EM1346" s="131"/>
      <c r="EN1346" s="153"/>
      <c r="EO1346" s="131"/>
      <c r="EP1346" s="131"/>
      <c r="EQ1346" s="131"/>
      <c r="ER1346" s="223"/>
      <c r="ES1346" s="164"/>
      <c r="ET1346" s="153"/>
      <c r="EU1346" s="131"/>
      <c r="EV1346" s="131"/>
      <c r="EW1346" s="131"/>
      <c r="EX1346" s="131"/>
      <c r="EY1346" s="131"/>
      <c r="EZ1346" s="164"/>
      <c r="FA1346" s="153"/>
      <c r="FB1346" s="131"/>
      <c r="FC1346" s="131"/>
      <c r="FD1346" s="131"/>
      <c r="FE1346" s="131"/>
      <c r="FF1346" s="131"/>
      <c r="FG1346" s="131"/>
      <c r="FH1346" s="164"/>
      <c r="FI1346" s="153"/>
      <c r="FJ1346" s="131"/>
      <c r="FK1346" s="131"/>
      <c r="FL1346" s="131"/>
      <c r="FM1346" s="131"/>
      <c r="FN1346" s="131"/>
      <c r="FO1346" s="131"/>
      <c r="FP1346" s="223"/>
      <c r="FQ1346" s="163"/>
      <c r="FR1346" s="131"/>
      <c r="FS1346" s="131"/>
      <c r="FX1346" s="131"/>
      <c r="FY1346" s="223"/>
      <c r="FZ1346" s="163"/>
      <c r="GA1346" s="131"/>
      <c r="GB1346" s="131"/>
      <c r="GC1346" s="223"/>
      <c r="GD1346" s="164"/>
      <c r="GE1346" s="153"/>
      <c r="GF1346" s="131"/>
      <c r="GG1346" s="131"/>
      <c r="GH1346" s="131"/>
      <c r="GI1346" s="131"/>
      <c r="GJ1346" s="131"/>
      <c r="GK1346" s="131"/>
      <c r="GL1346" s="131"/>
      <c r="GM1346" s="131"/>
      <c r="GN1346" s="164"/>
      <c r="GO1346" s="153"/>
      <c r="GP1346" s="131"/>
      <c r="GQ1346" s="131"/>
      <c r="GR1346" s="131"/>
      <c r="GS1346" s="223"/>
      <c r="GT1346" s="223"/>
      <c r="GU1346" s="223"/>
      <c r="GV1346" s="163"/>
      <c r="GW1346" s="153"/>
      <c r="GX1346" s="153"/>
      <c r="GY1346" s="153"/>
      <c r="GZ1346" s="153"/>
      <c r="HA1346" s="153"/>
      <c r="HB1346" s="153"/>
      <c r="HC1346" s="369"/>
      <c r="HD1346" s="163"/>
      <c r="HE1346" s="153"/>
      <c r="HF1346" s="153"/>
      <c r="HG1346" s="153"/>
      <c r="HH1346" s="153"/>
      <c r="HI1346" s="131"/>
      <c r="HJ1346" s="131"/>
      <c r="HK1346" s="164"/>
      <c r="HL1346" s="153"/>
      <c r="HM1346" s="131"/>
      <c r="HN1346" s="131"/>
      <c r="HO1346" s="131"/>
      <c r="HP1346" s="133"/>
      <c r="HQ1346" s="126">
        <f t="shared" si="176"/>
        <v>0</v>
      </c>
      <c r="HR1346" s="202" t="str">
        <f t="shared" si="177"/>
        <v>~~~</v>
      </c>
      <c r="HS1346" s="130">
        <f t="shared" si="178"/>
        <v>0</v>
      </c>
      <c r="HT1346" s="208">
        <f t="shared" si="179"/>
        <v>0</v>
      </c>
      <c r="HU1346" s="208">
        <f t="shared" si="180"/>
        <v>0</v>
      </c>
      <c r="HV1346" s="208">
        <f t="shared" si="181"/>
        <v>0</v>
      </c>
      <c r="HW1346" s="209">
        <f t="shared" si="175"/>
        <v>0</v>
      </c>
      <c r="HX1346" s="204"/>
      <c r="HY1346" s="104"/>
      <c r="HZ1346" s="104"/>
      <c r="IA1346" s="106" t="s">
        <v>3176</v>
      </c>
      <c r="IB1346" s="106" t="s">
        <v>3177</v>
      </c>
      <c r="IC1346" s="106" t="s">
        <v>370</v>
      </c>
    </row>
    <row r="1347" spans="1:237" ht="15" customHeight="1">
      <c r="A1347" s="105">
        <f t="shared" ref="A1347:A1410" si="182">RANK(HQ1347,$HQ$3:$HQ$1904,0)</f>
        <v>968</v>
      </c>
      <c r="B1347" s="96" t="s">
        <v>1565</v>
      </c>
      <c r="C1347" s="96" t="s">
        <v>282</v>
      </c>
      <c r="D1347" s="96" t="s">
        <v>1566</v>
      </c>
      <c r="E1347" s="118" t="s">
        <v>1567</v>
      </c>
      <c r="F1347" s="165"/>
      <c r="G1347" s="134"/>
      <c r="H1347" s="134"/>
      <c r="I1347" s="134"/>
      <c r="J1347" s="175"/>
      <c r="K1347" s="165"/>
      <c r="L1347" s="134"/>
      <c r="M1347" s="134"/>
      <c r="N1347" s="175"/>
      <c r="O1347" s="165"/>
      <c r="P1347" s="134"/>
      <c r="Q1347" s="134"/>
      <c r="R1347" s="134"/>
      <c r="S1347" s="134"/>
      <c r="T1347" s="175"/>
      <c r="U1347" s="165"/>
      <c r="V1347" s="134"/>
      <c r="W1347" s="134"/>
      <c r="X1347" s="134"/>
      <c r="Y1347" s="175"/>
      <c r="Z1347" s="165"/>
      <c r="AA1347" s="134"/>
      <c r="AB1347" s="134"/>
      <c r="AC1347" s="134"/>
      <c r="AD1347" s="175"/>
      <c r="AE1347" s="165"/>
      <c r="AF1347" s="134"/>
      <c r="AG1347" s="134"/>
      <c r="AH1347" s="134"/>
      <c r="AI1347" s="134"/>
      <c r="AJ1347" s="230"/>
      <c r="AK1347" s="175"/>
      <c r="AL1347" s="165"/>
      <c r="AM1347" s="134"/>
      <c r="AN1347" s="134"/>
      <c r="AO1347" s="134"/>
      <c r="AP1347" s="134"/>
      <c r="AQ1347" s="134"/>
      <c r="AR1347" s="134"/>
      <c r="AS1347" s="175"/>
      <c r="AT1347" s="165"/>
      <c r="AU1347" s="134"/>
      <c r="AV1347" s="134"/>
      <c r="AW1347" s="134"/>
      <c r="AX1347" s="134"/>
      <c r="AY1347" s="175"/>
      <c r="AZ1347" s="165"/>
      <c r="BA1347" s="134"/>
      <c r="BB1347" s="134"/>
      <c r="BC1347" s="134"/>
      <c r="BD1347" s="134"/>
      <c r="BE1347" s="134"/>
      <c r="BF1347" s="175"/>
      <c r="BG1347" s="165"/>
      <c r="BH1347" s="134"/>
      <c r="BI1347" s="134"/>
      <c r="BJ1347" s="134"/>
      <c r="BK1347" s="134"/>
      <c r="BL1347" s="175"/>
      <c r="BM1347" s="165"/>
      <c r="BN1347" s="134"/>
      <c r="BO1347" s="134"/>
      <c r="BP1347" s="134"/>
      <c r="BQ1347" s="134"/>
      <c r="BR1347" s="134"/>
      <c r="BS1347" s="175"/>
      <c r="BT1347" s="165"/>
      <c r="BU1347" s="134"/>
      <c r="BV1347" s="134"/>
      <c r="BW1347" s="134"/>
      <c r="BX1347" s="134"/>
      <c r="BY1347" s="175"/>
      <c r="BZ1347" s="165"/>
      <c r="CA1347" s="134"/>
      <c r="CB1347" s="164"/>
      <c r="CC1347" s="163"/>
      <c r="CD1347" s="131"/>
      <c r="CE1347" s="131"/>
      <c r="CF1347" s="164"/>
      <c r="CG1347" s="163"/>
      <c r="CH1347" s="131"/>
      <c r="CI1347" s="164"/>
      <c r="CJ1347" s="163"/>
      <c r="CK1347" s="131"/>
      <c r="CL1347" s="131"/>
      <c r="CM1347" s="164"/>
      <c r="CN1347" s="163"/>
      <c r="CO1347" s="131"/>
      <c r="CP1347" s="131"/>
      <c r="CQ1347" s="131"/>
      <c r="CR1347" s="131"/>
      <c r="CS1347" s="164"/>
      <c r="CT1347" s="163"/>
      <c r="CU1347" s="131"/>
      <c r="CV1347" s="131"/>
      <c r="CW1347" s="131"/>
      <c r="CX1347" s="131"/>
      <c r="CY1347" s="244"/>
      <c r="CZ1347" s="158"/>
      <c r="DA1347" s="134"/>
      <c r="DB1347" s="175"/>
      <c r="DC1347" s="158"/>
      <c r="DD1347" s="134"/>
      <c r="DE1347" s="134"/>
      <c r="DF1347" s="134"/>
      <c r="DG1347" s="134"/>
      <c r="DH1347" s="175"/>
      <c r="DI1347" s="158"/>
      <c r="DJ1347" s="158"/>
      <c r="DK1347" s="134"/>
      <c r="DL1347" s="175"/>
      <c r="DM1347" s="158"/>
      <c r="DN1347" s="134"/>
      <c r="DO1347" s="175"/>
      <c r="DP1347" s="158"/>
      <c r="DQ1347" s="134"/>
      <c r="DR1347" s="134"/>
      <c r="DS1347" s="230"/>
      <c r="DT1347" s="134"/>
      <c r="DU1347" s="158"/>
      <c r="DV1347" s="230"/>
      <c r="DW1347" s="175"/>
      <c r="DX1347" s="158"/>
      <c r="DY1347" s="134"/>
      <c r="DZ1347" s="134"/>
      <c r="EA1347" s="134"/>
      <c r="EB1347" s="134"/>
      <c r="EC1347" s="134"/>
      <c r="ED1347" s="134"/>
      <c r="EE1347" s="134"/>
      <c r="EF1347" s="134"/>
      <c r="EG1347" s="134"/>
      <c r="EH1347" s="134"/>
      <c r="EI1347" s="134"/>
      <c r="EJ1347" s="175"/>
      <c r="EK1347" s="158"/>
      <c r="EL1347" s="134"/>
      <c r="EM1347" s="134"/>
      <c r="EN1347" s="153"/>
      <c r="EO1347" s="131"/>
      <c r="EP1347" s="131"/>
      <c r="EQ1347" s="131"/>
      <c r="ER1347" s="223"/>
      <c r="ES1347" s="164"/>
      <c r="ET1347" s="153"/>
      <c r="EU1347" s="131"/>
      <c r="EV1347" s="131"/>
      <c r="EW1347" s="131"/>
      <c r="EX1347" s="131"/>
      <c r="EY1347" s="131"/>
      <c r="EZ1347" s="164"/>
      <c r="FA1347" s="153"/>
      <c r="FB1347" s="131"/>
      <c r="FC1347" s="131"/>
      <c r="FD1347" s="131"/>
      <c r="FE1347" s="131"/>
      <c r="FF1347" s="131"/>
      <c r="FG1347" s="131"/>
      <c r="FH1347" s="164"/>
      <c r="FI1347" s="153"/>
      <c r="FJ1347" s="131"/>
      <c r="FK1347" s="131"/>
      <c r="FL1347" s="131"/>
      <c r="FM1347" s="131"/>
      <c r="FN1347" s="131"/>
      <c r="FO1347" s="131"/>
      <c r="FP1347" s="223"/>
      <c r="FQ1347" s="163"/>
      <c r="FR1347" s="131"/>
      <c r="FS1347" s="131"/>
      <c r="FX1347" s="131"/>
      <c r="FY1347" s="223"/>
      <c r="FZ1347" s="163"/>
      <c r="GA1347" s="131"/>
      <c r="GB1347" s="131"/>
      <c r="GC1347" s="223"/>
      <c r="GD1347" s="164"/>
      <c r="GE1347" s="153"/>
      <c r="GF1347" s="131"/>
      <c r="GG1347" s="131"/>
      <c r="GH1347" s="131"/>
      <c r="GI1347" s="131"/>
      <c r="GJ1347" s="131"/>
      <c r="GK1347" s="131"/>
      <c r="GL1347" s="131"/>
      <c r="GM1347" s="131"/>
      <c r="GN1347" s="164"/>
      <c r="GO1347" s="153"/>
      <c r="GP1347" s="131"/>
      <c r="GQ1347" s="131"/>
      <c r="GR1347" s="131"/>
      <c r="GS1347" s="223"/>
      <c r="GT1347" s="223"/>
      <c r="GU1347" s="223"/>
      <c r="GV1347" s="163"/>
      <c r="GW1347" s="153"/>
      <c r="GX1347" s="153"/>
      <c r="GY1347" s="153"/>
      <c r="GZ1347" s="153"/>
      <c r="HA1347" s="153"/>
      <c r="HB1347" s="153"/>
      <c r="HC1347" s="369"/>
      <c r="HD1347" s="163"/>
      <c r="HE1347" s="153"/>
      <c r="HF1347" s="153"/>
      <c r="HG1347" s="153"/>
      <c r="HH1347" s="153"/>
      <c r="HI1347" s="131"/>
      <c r="HJ1347" s="131"/>
      <c r="HK1347" s="164"/>
      <c r="HL1347" s="153"/>
      <c r="HM1347" s="131"/>
      <c r="HN1347" s="131"/>
      <c r="HO1347" s="131"/>
      <c r="HP1347" s="133"/>
      <c r="HQ1347" s="126">
        <f t="shared" si="176"/>
        <v>0</v>
      </c>
      <c r="HR1347" s="202" t="str">
        <f t="shared" si="177"/>
        <v>~~~</v>
      </c>
      <c r="HS1347" s="130">
        <f t="shared" si="178"/>
        <v>0</v>
      </c>
      <c r="HT1347" s="208">
        <f t="shared" si="179"/>
        <v>0</v>
      </c>
      <c r="HU1347" s="208">
        <f t="shared" si="180"/>
        <v>0</v>
      </c>
      <c r="HV1347" s="208">
        <f t="shared" si="181"/>
        <v>0</v>
      </c>
      <c r="HW1347" s="209">
        <f t="shared" si="175"/>
        <v>0</v>
      </c>
      <c r="HX1347" s="204"/>
      <c r="HY1347" s="104"/>
      <c r="HZ1347" s="104"/>
      <c r="IA1347" s="96" t="s">
        <v>1565</v>
      </c>
      <c r="IB1347" s="96" t="s">
        <v>282</v>
      </c>
      <c r="IC1347" s="96" t="s">
        <v>1566</v>
      </c>
    </row>
    <row r="1348" spans="1:237" ht="15" customHeight="1">
      <c r="A1348" s="105">
        <f t="shared" si="182"/>
        <v>238</v>
      </c>
      <c r="B1348" s="106" t="s">
        <v>1495</v>
      </c>
      <c r="C1348" s="106" t="s">
        <v>285</v>
      </c>
      <c r="D1348" s="106" t="s">
        <v>2384</v>
      </c>
      <c r="E1348" s="113" t="s">
        <v>1261</v>
      </c>
      <c r="F1348" s="163"/>
      <c r="G1348" s="131"/>
      <c r="H1348" s="131"/>
      <c r="I1348" s="131"/>
      <c r="J1348" s="164"/>
      <c r="K1348" s="163"/>
      <c r="L1348" s="131"/>
      <c r="M1348" s="131"/>
      <c r="N1348" s="164"/>
      <c r="O1348" s="163"/>
      <c r="P1348" s="131"/>
      <c r="Q1348" s="131"/>
      <c r="R1348" s="131"/>
      <c r="S1348" s="131"/>
      <c r="T1348" s="164"/>
      <c r="U1348" s="163"/>
      <c r="V1348" s="131"/>
      <c r="W1348" s="131"/>
      <c r="X1348" s="131"/>
      <c r="Y1348" s="164"/>
      <c r="Z1348" s="163"/>
      <c r="AA1348" s="131"/>
      <c r="AB1348" s="131"/>
      <c r="AC1348" s="131"/>
      <c r="AD1348" s="164"/>
      <c r="AE1348" s="163"/>
      <c r="AF1348" s="131"/>
      <c r="AG1348" s="131"/>
      <c r="AH1348" s="131"/>
      <c r="AI1348" s="131"/>
      <c r="AJ1348" s="223"/>
      <c r="AK1348" s="164"/>
      <c r="AL1348" s="163"/>
      <c r="AM1348" s="131"/>
      <c r="AN1348" s="131"/>
      <c r="AO1348" s="131"/>
      <c r="AP1348" s="131"/>
      <c r="AQ1348" s="131"/>
      <c r="AR1348" s="131"/>
      <c r="AS1348" s="164"/>
      <c r="AT1348" s="163"/>
      <c r="AU1348" s="131"/>
      <c r="AV1348" s="131"/>
      <c r="AW1348" s="131"/>
      <c r="AX1348" s="131"/>
      <c r="AY1348" s="164"/>
      <c r="AZ1348" s="163"/>
      <c r="BA1348" s="131"/>
      <c r="BB1348" s="131"/>
      <c r="BC1348" s="131"/>
      <c r="BD1348" s="131"/>
      <c r="BE1348" s="131"/>
      <c r="BF1348" s="164"/>
      <c r="BG1348" s="163"/>
      <c r="BH1348" s="131"/>
      <c r="BI1348" s="131"/>
      <c r="BJ1348" s="131"/>
      <c r="BK1348" s="131"/>
      <c r="BL1348" s="164"/>
      <c r="BM1348" s="163">
        <v>19.02</v>
      </c>
      <c r="BN1348" s="131">
        <v>18.07</v>
      </c>
      <c r="BO1348" s="131">
        <v>18.04</v>
      </c>
      <c r="BP1348" s="131">
        <v>18.100000000000001</v>
      </c>
      <c r="BQ1348" s="131">
        <v>18.100000000000001</v>
      </c>
      <c r="BR1348" s="131">
        <v>17.100000000000001</v>
      </c>
      <c r="BS1348" s="164">
        <v>18.079999999999998</v>
      </c>
      <c r="BT1348" s="163"/>
      <c r="BU1348" s="131"/>
      <c r="BV1348" s="131"/>
      <c r="BW1348" s="131"/>
      <c r="BX1348" s="131"/>
      <c r="BY1348" s="164"/>
      <c r="BZ1348" s="163"/>
      <c r="CA1348" s="131"/>
      <c r="CB1348" s="164"/>
      <c r="CC1348" s="163"/>
      <c r="CD1348" s="131"/>
      <c r="CE1348" s="131"/>
      <c r="CF1348" s="164"/>
      <c r="CG1348" s="163"/>
      <c r="CH1348" s="131"/>
      <c r="CI1348" s="164"/>
      <c r="CJ1348" s="163"/>
      <c r="CK1348" s="131"/>
      <c r="CL1348" s="131"/>
      <c r="CM1348" s="164"/>
      <c r="CN1348" s="163"/>
      <c r="CO1348" s="131"/>
      <c r="CP1348" s="131"/>
      <c r="CQ1348" s="131"/>
      <c r="CR1348" s="131"/>
      <c r="CS1348" s="164"/>
      <c r="CT1348" s="163"/>
      <c r="CU1348" s="131"/>
      <c r="CV1348" s="131"/>
      <c r="CW1348" s="131"/>
      <c r="CX1348" s="131"/>
      <c r="CY1348" s="244"/>
      <c r="CZ1348" s="153"/>
      <c r="DA1348" s="131"/>
      <c r="DB1348" s="164"/>
      <c r="DC1348" s="153"/>
      <c r="DD1348" s="131"/>
      <c r="DE1348" s="131"/>
      <c r="DF1348" s="131"/>
      <c r="DG1348" s="131"/>
      <c r="DH1348" s="164"/>
      <c r="DI1348" s="153"/>
      <c r="DJ1348" s="153"/>
      <c r="DK1348" s="131"/>
      <c r="DL1348" s="164"/>
      <c r="DM1348" s="153">
        <v>18.02</v>
      </c>
      <c r="DN1348" s="131">
        <v>17.04</v>
      </c>
      <c r="DO1348" s="164"/>
      <c r="DP1348" s="153"/>
      <c r="DQ1348" s="131"/>
      <c r="DR1348" s="131"/>
      <c r="DS1348" s="223"/>
      <c r="DT1348" s="131"/>
      <c r="DU1348" s="153"/>
      <c r="DV1348" s="223"/>
      <c r="DW1348" s="164"/>
      <c r="DX1348" s="153"/>
      <c r="DY1348" s="131"/>
      <c r="DZ1348" s="131"/>
      <c r="EA1348" s="131"/>
      <c r="EB1348" s="131"/>
      <c r="EC1348" s="131"/>
      <c r="ED1348" s="131"/>
      <c r="EE1348" s="131"/>
      <c r="EF1348" s="131"/>
      <c r="EG1348" s="131"/>
      <c r="EH1348" s="131"/>
      <c r="EI1348" s="131"/>
      <c r="EJ1348" s="164"/>
      <c r="EK1348" s="153"/>
      <c r="EL1348" s="131"/>
      <c r="EM1348" s="131"/>
      <c r="EN1348" s="153"/>
      <c r="EO1348" s="131"/>
      <c r="EP1348" s="131"/>
      <c r="EQ1348" s="131"/>
      <c r="ER1348" s="223"/>
      <c r="ES1348" s="164"/>
      <c r="ET1348" s="153">
        <v>17.02</v>
      </c>
      <c r="EU1348" s="131">
        <v>16.079999999999998</v>
      </c>
      <c r="EV1348" s="131">
        <v>17.09</v>
      </c>
      <c r="EW1348" s="131">
        <v>17.100000000000001</v>
      </c>
      <c r="EX1348" s="131">
        <v>18.079999999999998</v>
      </c>
      <c r="EY1348" s="131">
        <v>16.059999999999999</v>
      </c>
      <c r="EZ1348" s="164"/>
      <c r="FA1348" s="153"/>
      <c r="FB1348" s="131"/>
      <c r="FC1348" s="131"/>
      <c r="FD1348" s="131"/>
      <c r="FE1348" s="131"/>
      <c r="FF1348" s="131"/>
      <c r="FG1348" s="131"/>
      <c r="FH1348" s="164"/>
      <c r="FI1348" s="153"/>
      <c r="FJ1348" s="131"/>
      <c r="FK1348" s="131"/>
      <c r="FL1348" s="131"/>
      <c r="FM1348" s="131"/>
      <c r="FN1348" s="131"/>
      <c r="FO1348" s="131"/>
      <c r="FP1348" s="223"/>
      <c r="FQ1348" s="163"/>
      <c r="FR1348" s="131"/>
      <c r="FS1348" s="131"/>
      <c r="FX1348" s="131"/>
      <c r="FY1348" s="223"/>
      <c r="FZ1348" s="163"/>
      <c r="GA1348" s="131"/>
      <c r="GB1348" s="131"/>
      <c r="GC1348" s="223"/>
      <c r="GD1348" s="164"/>
      <c r="GE1348" s="153"/>
      <c r="GF1348" s="131"/>
      <c r="GG1348" s="131"/>
      <c r="GH1348" s="131"/>
      <c r="GI1348" s="131"/>
      <c r="GJ1348" s="131"/>
      <c r="GK1348" s="131"/>
      <c r="GL1348" s="131"/>
      <c r="GM1348" s="131"/>
      <c r="GN1348" s="164"/>
      <c r="GO1348" s="153"/>
      <c r="GP1348" s="131"/>
      <c r="GQ1348" s="131"/>
      <c r="GR1348" s="131"/>
      <c r="GS1348" s="223"/>
      <c r="GT1348" s="223"/>
      <c r="GU1348" s="223"/>
      <c r="GV1348" s="163"/>
      <c r="GW1348" s="153"/>
      <c r="GX1348" s="153"/>
      <c r="GY1348" s="153"/>
      <c r="GZ1348" s="153"/>
      <c r="HA1348" s="153"/>
      <c r="HB1348" s="153"/>
      <c r="HC1348" s="369"/>
      <c r="HD1348" s="163"/>
      <c r="HE1348" s="153"/>
      <c r="HF1348" s="153"/>
      <c r="HG1348" s="153"/>
      <c r="HH1348" s="153"/>
      <c r="HI1348" s="131"/>
      <c r="HJ1348" s="131"/>
      <c r="HK1348" s="164"/>
      <c r="HL1348" s="153"/>
      <c r="HM1348" s="131"/>
      <c r="HN1348" s="131"/>
      <c r="HO1348" s="131"/>
      <c r="HP1348" s="133"/>
      <c r="HQ1348" s="126">
        <f t="shared" si="176"/>
        <v>19.02</v>
      </c>
      <c r="HR1348" s="202" t="str">
        <f t="shared" si="177"/>
        <v>Senior</v>
      </c>
      <c r="HS1348" s="130">
        <f t="shared" si="178"/>
        <v>0</v>
      </c>
      <c r="HT1348" s="208">
        <f t="shared" si="179"/>
        <v>0</v>
      </c>
      <c r="HU1348" s="208">
        <f t="shared" si="180"/>
        <v>15</v>
      </c>
      <c r="HV1348" s="208">
        <f t="shared" si="181"/>
        <v>0</v>
      </c>
      <c r="HW1348" s="209">
        <f t="shared" si="175"/>
        <v>0</v>
      </c>
      <c r="HX1348" s="204" t="s">
        <v>2584</v>
      </c>
      <c r="HY1348" s="104"/>
      <c r="HZ1348" s="104"/>
      <c r="IA1348" s="106" t="s">
        <v>1495</v>
      </c>
      <c r="IB1348" s="106" t="s">
        <v>285</v>
      </c>
      <c r="IC1348" s="106" t="s">
        <v>2384</v>
      </c>
    </row>
    <row r="1349" spans="1:237" ht="15" customHeight="1">
      <c r="A1349" s="105">
        <f t="shared" si="182"/>
        <v>879</v>
      </c>
      <c r="B1349" s="106" t="s">
        <v>2988</v>
      </c>
      <c r="C1349" s="106" t="s">
        <v>954</v>
      </c>
      <c r="D1349" s="106" t="s">
        <v>2989</v>
      </c>
      <c r="E1349" s="113" t="s">
        <v>2990</v>
      </c>
      <c r="F1349" s="163"/>
      <c r="G1349" s="131"/>
      <c r="H1349" s="131"/>
      <c r="I1349" s="131"/>
      <c r="J1349" s="164"/>
      <c r="K1349" s="163"/>
      <c r="L1349" s="131"/>
      <c r="M1349" s="131"/>
      <c r="N1349" s="164"/>
      <c r="O1349" s="163"/>
      <c r="P1349" s="131"/>
      <c r="Q1349" s="131"/>
      <c r="R1349" s="131"/>
      <c r="S1349" s="131"/>
      <c r="T1349" s="164"/>
      <c r="U1349" s="163"/>
      <c r="V1349" s="131"/>
      <c r="W1349" s="131"/>
      <c r="X1349" s="131"/>
      <c r="Y1349" s="164"/>
      <c r="Z1349" s="163"/>
      <c r="AA1349" s="131"/>
      <c r="AB1349" s="131"/>
      <c r="AC1349" s="131"/>
      <c r="AD1349" s="164"/>
      <c r="AE1349" s="163"/>
      <c r="AF1349" s="131"/>
      <c r="AG1349" s="131"/>
      <c r="AH1349" s="131"/>
      <c r="AI1349" s="131"/>
      <c r="AJ1349" s="223"/>
      <c r="AK1349" s="164"/>
      <c r="AL1349" s="163"/>
      <c r="AM1349" s="131"/>
      <c r="AN1349" s="131"/>
      <c r="AO1349" s="131"/>
      <c r="AP1349" s="131"/>
      <c r="AQ1349" s="131"/>
      <c r="AR1349" s="131"/>
      <c r="AS1349" s="164"/>
      <c r="AT1349" s="163"/>
      <c r="AU1349" s="131"/>
      <c r="AV1349" s="131"/>
      <c r="AW1349" s="131"/>
      <c r="AX1349" s="131"/>
      <c r="AY1349" s="164"/>
      <c r="AZ1349" s="163"/>
      <c r="BA1349" s="131"/>
      <c r="BB1349" s="131"/>
      <c r="BC1349" s="131"/>
      <c r="BD1349" s="131"/>
      <c r="BE1349" s="131"/>
      <c r="BF1349" s="164"/>
      <c r="BG1349" s="163"/>
      <c r="BH1349" s="131"/>
      <c r="BI1349" s="131"/>
      <c r="BJ1349" s="131"/>
      <c r="BK1349" s="131"/>
      <c r="BL1349" s="164"/>
      <c r="BM1349" s="163"/>
      <c r="BN1349" s="131"/>
      <c r="BO1349" s="131"/>
      <c r="BP1349" s="131"/>
      <c r="BQ1349" s="131"/>
      <c r="BR1349" s="131"/>
      <c r="BS1349" s="164"/>
      <c r="BT1349" s="163"/>
      <c r="BU1349" s="131"/>
      <c r="BV1349" s="131"/>
      <c r="BW1349" s="131"/>
      <c r="BX1349" s="131"/>
      <c r="BY1349" s="164"/>
      <c r="BZ1349" s="163"/>
      <c r="CA1349" s="131"/>
      <c r="CB1349" s="164"/>
      <c r="CC1349" s="163"/>
      <c r="CD1349" s="131"/>
      <c r="CE1349" s="131"/>
      <c r="CF1349" s="164"/>
      <c r="CG1349" s="163"/>
      <c r="CH1349" s="131"/>
      <c r="CI1349" s="164"/>
      <c r="CJ1349" s="163"/>
      <c r="CK1349" s="131"/>
      <c r="CL1349" s="131"/>
      <c r="CM1349" s="164"/>
      <c r="CN1349" s="163"/>
      <c r="CO1349" s="131"/>
      <c r="CP1349" s="131"/>
      <c r="CQ1349" s="131"/>
      <c r="CR1349" s="131"/>
      <c r="CS1349" s="164"/>
      <c r="CT1349" s="163"/>
      <c r="CU1349" s="131"/>
      <c r="CV1349" s="131"/>
      <c r="CW1349" s="131"/>
      <c r="CX1349" s="131"/>
      <c r="CY1349" s="244"/>
      <c r="CZ1349" s="153"/>
      <c r="DA1349" s="131"/>
      <c r="DB1349" s="164"/>
      <c r="DC1349" s="153"/>
      <c r="DD1349" s="131"/>
      <c r="DE1349" s="131"/>
      <c r="DF1349" s="131"/>
      <c r="DG1349" s="131"/>
      <c r="DH1349" s="164"/>
      <c r="DI1349" s="153"/>
      <c r="DJ1349" s="153"/>
      <c r="DK1349" s="131"/>
      <c r="DL1349" s="164"/>
      <c r="DM1349" s="153"/>
      <c r="DN1349" s="131"/>
      <c r="DO1349" s="164"/>
      <c r="DP1349" s="153"/>
      <c r="DQ1349" s="131"/>
      <c r="DR1349" s="131"/>
      <c r="DS1349" s="223"/>
      <c r="DT1349" s="131"/>
      <c r="DU1349" s="153"/>
      <c r="DV1349" s="223"/>
      <c r="DW1349" s="164"/>
      <c r="DX1349" s="153"/>
      <c r="DY1349" s="131"/>
      <c r="DZ1349" s="131"/>
      <c r="EA1349" s="131"/>
      <c r="EB1349" s="131"/>
      <c r="EC1349" s="131"/>
      <c r="ED1349" s="131"/>
      <c r="EE1349" s="131"/>
      <c r="EF1349" s="131"/>
      <c r="EG1349" s="131"/>
      <c r="EH1349" s="131"/>
      <c r="EI1349" s="131"/>
      <c r="EJ1349" s="164"/>
      <c r="EK1349" s="153"/>
      <c r="EL1349" s="131"/>
      <c r="EM1349" s="131"/>
      <c r="EN1349" s="153"/>
      <c r="EO1349" s="131"/>
      <c r="EP1349" s="131"/>
      <c r="EQ1349" s="131"/>
      <c r="ER1349" s="223"/>
      <c r="ES1349" s="164"/>
      <c r="ET1349" s="153"/>
      <c r="EU1349" s="131"/>
      <c r="EV1349" s="131"/>
      <c r="EW1349" s="131"/>
      <c r="EX1349" s="131"/>
      <c r="EY1349" s="131"/>
      <c r="EZ1349" s="164"/>
      <c r="FA1349" s="153"/>
      <c r="FB1349" s="131"/>
      <c r="FC1349" s="131"/>
      <c r="FD1349" s="131"/>
      <c r="FE1349" s="131"/>
      <c r="FF1349" s="131"/>
      <c r="FG1349" s="131"/>
      <c r="FH1349" s="164"/>
      <c r="FI1349" s="153"/>
      <c r="FJ1349" s="131"/>
      <c r="FK1349" s="131"/>
      <c r="FL1349" s="131"/>
      <c r="FM1349" s="131"/>
      <c r="FN1349" s="131"/>
      <c r="FO1349" s="131"/>
      <c r="FP1349" s="223"/>
      <c r="FQ1349" s="163"/>
      <c r="FR1349" s="131">
        <v>7.01</v>
      </c>
      <c r="FS1349" s="131"/>
      <c r="FX1349" s="131"/>
      <c r="FY1349" s="223"/>
      <c r="FZ1349" s="163"/>
      <c r="GA1349" s="131"/>
      <c r="GB1349" s="131"/>
      <c r="GC1349" s="223"/>
      <c r="GD1349" s="164"/>
      <c r="GE1349" s="153"/>
      <c r="GF1349" s="131"/>
      <c r="GG1349" s="131"/>
      <c r="GH1349" s="131"/>
      <c r="GI1349" s="131"/>
      <c r="GJ1349" s="131"/>
      <c r="GK1349" s="131"/>
      <c r="GL1349" s="131"/>
      <c r="GM1349" s="131"/>
      <c r="GN1349" s="164"/>
      <c r="GO1349" s="153"/>
      <c r="GP1349" s="131"/>
      <c r="GQ1349" s="131"/>
      <c r="GR1349" s="131"/>
      <c r="GS1349" s="223"/>
      <c r="GT1349" s="223"/>
      <c r="GU1349" s="223"/>
      <c r="GV1349" s="163"/>
      <c r="GW1349" s="153"/>
      <c r="GX1349" s="153"/>
      <c r="GY1349" s="153"/>
      <c r="GZ1349" s="153"/>
      <c r="HA1349" s="153"/>
      <c r="HB1349" s="153"/>
      <c r="HC1349" s="369"/>
      <c r="HD1349" s="163"/>
      <c r="HE1349" s="153"/>
      <c r="HF1349" s="153"/>
      <c r="HG1349" s="153"/>
      <c r="HH1349" s="153"/>
      <c r="HI1349" s="131"/>
      <c r="HJ1349" s="131"/>
      <c r="HK1349" s="164"/>
      <c r="HL1349" s="153"/>
      <c r="HM1349" s="131"/>
      <c r="HN1349" s="131"/>
      <c r="HO1349" s="131"/>
      <c r="HP1349" s="133"/>
      <c r="HQ1349" s="126">
        <f t="shared" si="176"/>
        <v>7.01</v>
      </c>
      <c r="HR1349" s="202" t="str">
        <f t="shared" si="177"/>
        <v>Novice</v>
      </c>
      <c r="HS1349" s="130">
        <f t="shared" si="178"/>
        <v>1</v>
      </c>
      <c r="HT1349" s="208">
        <f t="shared" si="179"/>
        <v>0</v>
      </c>
      <c r="HU1349" s="208">
        <f t="shared" si="180"/>
        <v>0</v>
      </c>
      <c r="HV1349" s="208">
        <f t="shared" si="181"/>
        <v>0</v>
      </c>
      <c r="HW1349" s="209">
        <f t="shared" si="175"/>
        <v>0</v>
      </c>
      <c r="HX1349" s="204"/>
      <c r="HY1349" s="104"/>
      <c r="HZ1349" s="104"/>
      <c r="IA1349" s="106" t="s">
        <v>2988</v>
      </c>
      <c r="IB1349" s="106" t="s">
        <v>954</v>
      </c>
      <c r="IC1349" s="106" t="s">
        <v>2989</v>
      </c>
    </row>
    <row r="1350" spans="1:237" ht="15" customHeight="1">
      <c r="A1350" s="105">
        <f t="shared" si="182"/>
        <v>587</v>
      </c>
      <c r="B1350" s="106" t="s">
        <v>385</v>
      </c>
      <c r="C1350" s="106" t="s">
        <v>283</v>
      </c>
      <c r="D1350" s="106" t="s">
        <v>2488</v>
      </c>
      <c r="E1350" s="113" t="s">
        <v>192</v>
      </c>
      <c r="F1350" s="163"/>
      <c r="G1350" s="131"/>
      <c r="H1350" s="131"/>
      <c r="I1350" s="131"/>
      <c r="J1350" s="164"/>
      <c r="K1350" s="163"/>
      <c r="L1350" s="131"/>
      <c r="M1350" s="131"/>
      <c r="N1350" s="164"/>
      <c r="O1350" s="163"/>
      <c r="P1350" s="131"/>
      <c r="Q1350" s="131"/>
      <c r="R1350" s="131"/>
      <c r="S1350" s="131"/>
      <c r="T1350" s="164"/>
      <c r="U1350" s="163"/>
      <c r="V1350" s="131"/>
      <c r="W1350" s="131"/>
      <c r="X1350" s="131"/>
      <c r="Y1350" s="164"/>
      <c r="Z1350" s="163"/>
      <c r="AA1350" s="131"/>
      <c r="AB1350" s="131"/>
      <c r="AC1350" s="131"/>
      <c r="AD1350" s="164"/>
      <c r="AE1350" s="163"/>
      <c r="AF1350" s="131"/>
      <c r="AG1350" s="131"/>
      <c r="AH1350" s="131"/>
      <c r="AI1350" s="131"/>
      <c r="AJ1350" s="223"/>
      <c r="AK1350" s="164"/>
      <c r="AL1350" s="163"/>
      <c r="AM1350" s="131"/>
      <c r="AN1350" s="131"/>
      <c r="AO1350" s="131"/>
      <c r="AP1350" s="131"/>
      <c r="AQ1350" s="131"/>
      <c r="AR1350" s="131"/>
      <c r="AS1350" s="164"/>
      <c r="AT1350" s="163"/>
      <c r="AU1350" s="131"/>
      <c r="AV1350" s="131"/>
      <c r="AW1350" s="131"/>
      <c r="AX1350" s="131"/>
      <c r="AY1350" s="164"/>
      <c r="AZ1350" s="163"/>
      <c r="BA1350" s="131"/>
      <c r="BB1350" s="131"/>
      <c r="BC1350" s="131"/>
      <c r="BD1350" s="131"/>
      <c r="BE1350" s="131"/>
      <c r="BF1350" s="164"/>
      <c r="BG1350" s="163"/>
      <c r="BH1350" s="131"/>
      <c r="BI1350" s="131"/>
      <c r="BJ1350" s="131"/>
      <c r="BK1350" s="131"/>
      <c r="BL1350" s="164"/>
      <c r="BM1350" s="163"/>
      <c r="BN1350" s="131"/>
      <c r="BO1350" s="131"/>
      <c r="BP1350" s="131"/>
      <c r="BQ1350" s="131"/>
      <c r="BR1350" s="131"/>
      <c r="BS1350" s="164"/>
      <c r="BT1350" s="163"/>
      <c r="BU1350" s="131"/>
      <c r="BV1350" s="131"/>
      <c r="BW1350" s="131"/>
      <c r="BX1350" s="131"/>
      <c r="BY1350" s="164"/>
      <c r="BZ1350" s="163"/>
      <c r="CA1350" s="131"/>
      <c r="CB1350" s="164"/>
      <c r="CC1350" s="163"/>
      <c r="CD1350" s="131"/>
      <c r="CE1350" s="131"/>
      <c r="CF1350" s="164"/>
      <c r="CG1350" s="163"/>
      <c r="CH1350" s="131">
        <v>13.09</v>
      </c>
      <c r="CI1350" s="164"/>
      <c r="CJ1350" s="163"/>
      <c r="CK1350" s="131"/>
      <c r="CL1350" s="131"/>
      <c r="CM1350" s="164"/>
      <c r="CN1350" s="163"/>
      <c r="CO1350" s="131"/>
      <c r="CP1350" s="131"/>
      <c r="CQ1350" s="131"/>
      <c r="CR1350" s="131"/>
      <c r="CS1350" s="164"/>
      <c r="CT1350" s="163"/>
      <c r="CU1350" s="131"/>
      <c r="CV1350" s="131"/>
      <c r="CW1350" s="131"/>
      <c r="CX1350" s="131"/>
      <c r="CY1350" s="244"/>
      <c r="CZ1350" s="153"/>
      <c r="DA1350" s="131"/>
      <c r="DB1350" s="164"/>
      <c r="DC1350" s="153"/>
      <c r="DD1350" s="131"/>
      <c r="DE1350" s="131"/>
      <c r="DF1350" s="131"/>
      <c r="DG1350" s="131"/>
      <c r="DH1350" s="164"/>
      <c r="DI1350" s="153"/>
      <c r="DJ1350" s="153"/>
      <c r="DK1350" s="131"/>
      <c r="DL1350" s="164"/>
      <c r="DM1350" s="153"/>
      <c r="DN1350" s="131"/>
      <c r="DO1350" s="164"/>
      <c r="DP1350" s="153"/>
      <c r="DQ1350" s="131"/>
      <c r="DR1350" s="131"/>
      <c r="DS1350" s="223"/>
      <c r="DT1350" s="131"/>
      <c r="DU1350" s="153"/>
      <c r="DV1350" s="223"/>
      <c r="DW1350" s="164"/>
      <c r="DX1350" s="153"/>
      <c r="DY1350" s="131"/>
      <c r="DZ1350" s="131"/>
      <c r="EA1350" s="131"/>
      <c r="EB1350" s="131"/>
      <c r="EC1350" s="131"/>
      <c r="ED1350" s="131"/>
      <c r="EE1350" s="131"/>
      <c r="EF1350" s="131"/>
      <c r="EG1350" s="131"/>
      <c r="EH1350" s="131"/>
      <c r="EI1350" s="131"/>
      <c r="EJ1350" s="164"/>
      <c r="EK1350" s="153"/>
      <c r="EL1350" s="131"/>
      <c r="EM1350" s="131"/>
      <c r="EN1350" s="158"/>
      <c r="EO1350" s="134"/>
      <c r="EP1350" s="134"/>
      <c r="EQ1350" s="134"/>
      <c r="ER1350" s="230"/>
      <c r="ES1350" s="175"/>
      <c r="ET1350" s="158"/>
      <c r="EU1350" s="134"/>
      <c r="EV1350" s="134"/>
      <c r="EW1350" s="134"/>
      <c r="EX1350" s="134"/>
      <c r="EY1350" s="134"/>
      <c r="EZ1350" s="175"/>
      <c r="FA1350" s="158"/>
      <c r="FB1350" s="134"/>
      <c r="FC1350" s="134"/>
      <c r="FD1350" s="134"/>
      <c r="FE1350" s="134"/>
      <c r="FF1350" s="134"/>
      <c r="FG1350" s="134"/>
      <c r="FH1350" s="175"/>
      <c r="FI1350" s="158"/>
      <c r="FJ1350" s="134"/>
      <c r="FK1350" s="134"/>
      <c r="FL1350" s="134"/>
      <c r="FM1350" s="134"/>
      <c r="FN1350" s="134"/>
      <c r="FO1350" s="134"/>
      <c r="FP1350" s="230"/>
      <c r="FQ1350" s="165"/>
      <c r="FR1350" s="134"/>
      <c r="FS1350" s="134"/>
      <c r="FT1350" s="134"/>
      <c r="FU1350" s="134"/>
      <c r="FV1350" s="134"/>
      <c r="FW1350" s="134"/>
      <c r="FX1350" s="134"/>
      <c r="FY1350" s="230"/>
      <c r="FZ1350" s="165"/>
      <c r="GA1350" s="134"/>
      <c r="GB1350" s="134"/>
      <c r="GC1350" s="230"/>
      <c r="GD1350" s="175"/>
      <c r="GE1350" s="158"/>
      <c r="GF1350" s="134"/>
      <c r="GG1350" s="134"/>
      <c r="GH1350" s="134"/>
      <c r="GI1350" s="134"/>
      <c r="GJ1350" s="134"/>
      <c r="GK1350" s="134"/>
      <c r="GL1350" s="134"/>
      <c r="GM1350" s="134"/>
      <c r="GN1350" s="175"/>
      <c r="GO1350" s="158"/>
      <c r="GP1350" s="134"/>
      <c r="GQ1350" s="134"/>
      <c r="GR1350" s="134"/>
      <c r="GS1350" s="230"/>
      <c r="GT1350" s="230"/>
      <c r="GU1350" s="230"/>
      <c r="GV1350" s="165"/>
      <c r="GW1350" s="158"/>
      <c r="GX1350" s="158"/>
      <c r="GY1350" s="158"/>
      <c r="GZ1350" s="158"/>
      <c r="HA1350" s="158"/>
      <c r="HB1350" s="158"/>
      <c r="HC1350" s="371"/>
      <c r="HD1350" s="165"/>
      <c r="HE1350" s="158"/>
      <c r="HF1350" s="158"/>
      <c r="HG1350" s="158"/>
      <c r="HH1350" s="158"/>
      <c r="HI1350" s="134"/>
      <c r="HJ1350" s="134"/>
      <c r="HK1350" s="175"/>
      <c r="HL1350" s="158"/>
      <c r="HM1350" s="134"/>
      <c r="HN1350" s="134"/>
      <c r="HO1350" s="134"/>
      <c r="HP1350" s="142"/>
      <c r="HQ1350" s="126">
        <f t="shared" si="176"/>
        <v>13.09</v>
      </c>
      <c r="HR1350" s="202" t="str">
        <f t="shared" si="177"/>
        <v>Junior</v>
      </c>
      <c r="HS1350" s="130">
        <f t="shared" si="178"/>
        <v>0</v>
      </c>
      <c r="HT1350" s="208">
        <f t="shared" si="179"/>
        <v>1</v>
      </c>
      <c r="HU1350" s="208">
        <f t="shared" si="180"/>
        <v>0</v>
      </c>
      <c r="HV1350" s="208">
        <f t="shared" si="181"/>
        <v>0</v>
      </c>
      <c r="HW1350" s="209">
        <f t="shared" si="175"/>
        <v>0</v>
      </c>
      <c r="HX1350" s="204"/>
      <c r="HY1350" s="104"/>
      <c r="HZ1350" s="104"/>
      <c r="IA1350" s="106" t="s">
        <v>385</v>
      </c>
      <c r="IB1350" s="106" t="s">
        <v>283</v>
      </c>
      <c r="IC1350" s="106" t="s">
        <v>2488</v>
      </c>
    </row>
    <row r="1351" spans="1:237" ht="15" customHeight="1">
      <c r="A1351" s="105">
        <f t="shared" si="182"/>
        <v>968</v>
      </c>
      <c r="B1351" s="106" t="s">
        <v>333</v>
      </c>
      <c r="C1351" s="106" t="s">
        <v>289</v>
      </c>
      <c r="D1351" s="106" t="s">
        <v>214</v>
      </c>
      <c r="E1351" s="113" t="s">
        <v>1129</v>
      </c>
      <c r="F1351" s="163"/>
      <c r="G1351" s="131"/>
      <c r="H1351" s="131"/>
      <c r="I1351" s="131"/>
      <c r="J1351" s="164"/>
      <c r="K1351" s="163"/>
      <c r="L1351" s="131"/>
      <c r="M1351" s="131"/>
      <c r="N1351" s="164"/>
      <c r="O1351" s="163"/>
      <c r="P1351" s="131"/>
      <c r="Q1351" s="131"/>
      <c r="R1351" s="131"/>
      <c r="S1351" s="131"/>
      <c r="T1351" s="164"/>
      <c r="U1351" s="163"/>
      <c r="V1351" s="131"/>
      <c r="W1351" s="131"/>
      <c r="X1351" s="131"/>
      <c r="Y1351" s="164"/>
      <c r="Z1351" s="163"/>
      <c r="AA1351" s="131"/>
      <c r="AB1351" s="131"/>
      <c r="AC1351" s="131"/>
      <c r="AD1351" s="164"/>
      <c r="AE1351" s="163"/>
      <c r="AF1351" s="131"/>
      <c r="AG1351" s="131"/>
      <c r="AH1351" s="131"/>
      <c r="AI1351" s="131"/>
      <c r="AJ1351" s="223"/>
      <c r="AK1351" s="164"/>
      <c r="AL1351" s="163"/>
      <c r="AM1351" s="131"/>
      <c r="AN1351" s="131"/>
      <c r="AO1351" s="131"/>
      <c r="AP1351" s="131"/>
      <c r="AQ1351" s="131"/>
      <c r="AR1351" s="131"/>
      <c r="AS1351" s="164"/>
      <c r="AT1351" s="163"/>
      <c r="AU1351" s="131"/>
      <c r="AV1351" s="131"/>
      <c r="AW1351" s="131"/>
      <c r="AX1351" s="131"/>
      <c r="AY1351" s="164"/>
      <c r="AZ1351" s="163"/>
      <c r="BA1351" s="131"/>
      <c r="BB1351" s="131"/>
      <c r="BC1351" s="131"/>
      <c r="BD1351" s="131"/>
      <c r="BE1351" s="131"/>
      <c r="BF1351" s="164"/>
      <c r="BG1351" s="163"/>
      <c r="BH1351" s="131"/>
      <c r="BI1351" s="131"/>
      <c r="BJ1351" s="131"/>
      <c r="BK1351" s="131"/>
      <c r="BL1351" s="164"/>
      <c r="BM1351" s="163"/>
      <c r="BN1351" s="131"/>
      <c r="BO1351" s="131"/>
      <c r="BP1351" s="131"/>
      <c r="BQ1351" s="131"/>
      <c r="BR1351" s="131"/>
      <c r="BS1351" s="164"/>
      <c r="BT1351" s="163"/>
      <c r="BU1351" s="131"/>
      <c r="BV1351" s="131"/>
      <c r="BW1351" s="131"/>
      <c r="BX1351" s="131"/>
      <c r="BY1351" s="164"/>
      <c r="BZ1351" s="163"/>
      <c r="CA1351" s="131"/>
      <c r="CB1351" s="175"/>
      <c r="CC1351" s="165"/>
      <c r="CD1351" s="134"/>
      <c r="CE1351" s="134"/>
      <c r="CF1351" s="175"/>
      <c r="CG1351" s="165"/>
      <c r="CH1351" s="134"/>
      <c r="CI1351" s="175"/>
      <c r="CJ1351" s="165"/>
      <c r="CK1351" s="134"/>
      <c r="CL1351" s="134"/>
      <c r="CM1351" s="175"/>
      <c r="CN1351" s="165"/>
      <c r="CO1351" s="134"/>
      <c r="CP1351" s="134"/>
      <c r="CQ1351" s="134"/>
      <c r="CR1351" s="134"/>
      <c r="CS1351" s="175"/>
      <c r="CT1351" s="165"/>
      <c r="CU1351" s="134"/>
      <c r="CV1351" s="134"/>
      <c r="CW1351" s="134"/>
      <c r="CX1351" s="134"/>
      <c r="CY1351" s="245"/>
      <c r="CZ1351" s="153"/>
      <c r="DA1351" s="131"/>
      <c r="DB1351" s="164"/>
      <c r="DC1351" s="153"/>
      <c r="DD1351" s="131"/>
      <c r="DE1351" s="131"/>
      <c r="DF1351" s="131"/>
      <c r="DG1351" s="131"/>
      <c r="DH1351" s="164"/>
      <c r="DI1351" s="153"/>
      <c r="DJ1351" s="153"/>
      <c r="DK1351" s="131"/>
      <c r="DL1351" s="164"/>
      <c r="DM1351" s="153"/>
      <c r="DN1351" s="131"/>
      <c r="DO1351" s="164"/>
      <c r="DP1351" s="153"/>
      <c r="DQ1351" s="131"/>
      <c r="DR1351" s="131"/>
      <c r="DS1351" s="223"/>
      <c r="DT1351" s="131"/>
      <c r="DU1351" s="153"/>
      <c r="DV1351" s="223"/>
      <c r="DW1351" s="164"/>
      <c r="DX1351" s="153"/>
      <c r="DY1351" s="131"/>
      <c r="DZ1351" s="131"/>
      <c r="EA1351" s="131"/>
      <c r="EB1351" s="131"/>
      <c r="EC1351" s="131"/>
      <c r="ED1351" s="131"/>
      <c r="EE1351" s="131"/>
      <c r="EF1351" s="131"/>
      <c r="EG1351" s="131"/>
      <c r="EH1351" s="131"/>
      <c r="EI1351" s="131"/>
      <c r="EJ1351" s="164"/>
      <c r="EK1351" s="153"/>
      <c r="EL1351" s="131"/>
      <c r="EM1351" s="131"/>
      <c r="EN1351" s="153"/>
      <c r="EO1351" s="131"/>
      <c r="EP1351" s="131"/>
      <c r="EQ1351" s="131"/>
      <c r="ER1351" s="223"/>
      <c r="ES1351" s="164"/>
      <c r="ET1351" s="153"/>
      <c r="EU1351" s="131"/>
      <c r="EV1351" s="131"/>
      <c r="EW1351" s="131"/>
      <c r="EX1351" s="131"/>
      <c r="EY1351" s="131"/>
      <c r="EZ1351" s="164"/>
      <c r="FA1351" s="153"/>
      <c r="FB1351" s="131"/>
      <c r="FC1351" s="131"/>
      <c r="FD1351" s="131"/>
      <c r="FE1351" s="131"/>
      <c r="FF1351" s="131"/>
      <c r="FG1351" s="131"/>
      <c r="FH1351" s="164"/>
      <c r="FI1351" s="153"/>
      <c r="FJ1351" s="131"/>
      <c r="FK1351" s="131"/>
      <c r="FL1351" s="131"/>
      <c r="FM1351" s="131"/>
      <c r="FN1351" s="131"/>
      <c r="FO1351" s="131"/>
      <c r="FP1351" s="223"/>
      <c r="FQ1351" s="163"/>
      <c r="FR1351" s="131"/>
      <c r="FS1351" s="131"/>
      <c r="FX1351" s="131"/>
      <c r="FY1351" s="223"/>
      <c r="FZ1351" s="163"/>
      <c r="GA1351" s="131"/>
      <c r="GB1351" s="131"/>
      <c r="GC1351" s="223"/>
      <c r="GD1351" s="164"/>
      <c r="GE1351" s="153"/>
      <c r="GF1351" s="131"/>
      <c r="GG1351" s="131"/>
      <c r="GH1351" s="131"/>
      <c r="GI1351" s="131"/>
      <c r="GJ1351" s="131"/>
      <c r="GK1351" s="131"/>
      <c r="GL1351" s="131"/>
      <c r="GM1351" s="131"/>
      <c r="GN1351" s="164"/>
      <c r="GO1351" s="153"/>
      <c r="GP1351" s="131"/>
      <c r="GQ1351" s="131"/>
      <c r="GR1351" s="131"/>
      <c r="GS1351" s="223"/>
      <c r="GT1351" s="223"/>
      <c r="GU1351" s="223"/>
      <c r="GV1351" s="163"/>
      <c r="GW1351" s="153"/>
      <c r="GX1351" s="153"/>
      <c r="GY1351" s="153"/>
      <c r="GZ1351" s="153"/>
      <c r="HA1351" s="153"/>
      <c r="HB1351" s="153"/>
      <c r="HC1351" s="369"/>
      <c r="HD1351" s="163"/>
      <c r="HE1351" s="153"/>
      <c r="HF1351" s="153"/>
      <c r="HG1351" s="153"/>
      <c r="HH1351" s="153"/>
      <c r="HI1351" s="131"/>
      <c r="HJ1351" s="131"/>
      <c r="HK1351" s="164"/>
      <c r="HL1351" s="153"/>
      <c r="HM1351" s="131"/>
      <c r="HN1351" s="131"/>
      <c r="HO1351" s="131"/>
      <c r="HP1351" s="133"/>
      <c r="HQ1351" s="126">
        <f t="shared" si="176"/>
        <v>0</v>
      </c>
      <c r="HR1351" s="202" t="str">
        <f t="shared" si="177"/>
        <v>~~~</v>
      </c>
      <c r="HS1351" s="130">
        <f t="shared" si="178"/>
        <v>0</v>
      </c>
      <c r="HT1351" s="208">
        <f t="shared" si="179"/>
        <v>0</v>
      </c>
      <c r="HU1351" s="208">
        <f t="shared" si="180"/>
        <v>0</v>
      </c>
      <c r="HV1351" s="208">
        <f t="shared" si="181"/>
        <v>0</v>
      </c>
      <c r="HW1351" s="209">
        <f t="shared" si="175"/>
        <v>0</v>
      </c>
      <c r="HX1351" s="204"/>
      <c r="HY1351" s="110"/>
      <c r="HZ1351" s="104" t="s">
        <v>852</v>
      </c>
      <c r="IA1351" s="106" t="s">
        <v>333</v>
      </c>
      <c r="IB1351" s="106" t="s">
        <v>289</v>
      </c>
      <c r="IC1351" s="106" t="s">
        <v>214</v>
      </c>
    </row>
    <row r="1352" spans="1:237" ht="15" customHeight="1">
      <c r="A1352" s="105">
        <f t="shared" si="182"/>
        <v>625</v>
      </c>
      <c r="B1352" s="106" t="s">
        <v>68</v>
      </c>
      <c r="C1352" s="106" t="s">
        <v>277</v>
      </c>
      <c r="D1352" s="106" t="s">
        <v>1855</v>
      </c>
      <c r="E1352" s="113" t="s">
        <v>1155</v>
      </c>
      <c r="F1352" s="163"/>
      <c r="G1352" s="131"/>
      <c r="H1352" s="131"/>
      <c r="I1352" s="131"/>
      <c r="J1352" s="164"/>
      <c r="K1352" s="163">
        <v>8.01</v>
      </c>
      <c r="L1352" s="131">
        <v>7.03</v>
      </c>
      <c r="M1352" s="131">
        <v>7.07</v>
      </c>
      <c r="N1352" s="164">
        <v>6.02</v>
      </c>
      <c r="O1352" s="163"/>
      <c r="P1352" s="131"/>
      <c r="Q1352" s="131"/>
      <c r="R1352" s="131"/>
      <c r="S1352" s="131"/>
      <c r="T1352" s="164"/>
      <c r="U1352" s="163"/>
      <c r="V1352" s="131"/>
      <c r="W1352" s="131"/>
      <c r="X1352" s="131"/>
      <c r="Y1352" s="164"/>
      <c r="Z1352" s="163"/>
      <c r="AA1352" s="131"/>
      <c r="AB1352" s="131"/>
      <c r="AC1352" s="131"/>
      <c r="AD1352" s="164"/>
      <c r="AE1352" s="163"/>
      <c r="AF1352" s="131"/>
      <c r="AG1352" s="131"/>
      <c r="AH1352" s="131"/>
      <c r="AI1352" s="131"/>
      <c r="AJ1352" s="223"/>
      <c r="AK1352" s="164"/>
      <c r="AL1352" s="163"/>
      <c r="AM1352" s="131"/>
      <c r="AN1352" s="131"/>
      <c r="AO1352" s="131"/>
      <c r="AP1352" s="131"/>
      <c r="AQ1352" s="131"/>
      <c r="AR1352" s="131"/>
      <c r="AS1352" s="164"/>
      <c r="AT1352" s="163"/>
      <c r="AU1352" s="131"/>
      <c r="AV1352" s="131"/>
      <c r="AW1352" s="131"/>
      <c r="AX1352" s="131"/>
      <c r="AY1352" s="164"/>
      <c r="AZ1352" s="163"/>
      <c r="BA1352" s="131"/>
      <c r="BB1352" s="131"/>
      <c r="BC1352" s="131"/>
      <c r="BD1352" s="131"/>
      <c r="BE1352" s="131"/>
      <c r="BF1352" s="164"/>
      <c r="BG1352" s="163"/>
      <c r="BH1352" s="131"/>
      <c r="BI1352" s="131"/>
      <c r="BJ1352" s="131"/>
      <c r="BK1352" s="131"/>
      <c r="BL1352" s="164"/>
      <c r="BM1352" s="163"/>
      <c r="BN1352" s="131"/>
      <c r="BO1352" s="131"/>
      <c r="BP1352" s="131"/>
      <c r="BQ1352" s="131"/>
      <c r="BR1352" s="131"/>
      <c r="BS1352" s="164"/>
      <c r="BT1352" s="163"/>
      <c r="BU1352" s="131"/>
      <c r="BV1352" s="131"/>
      <c r="BW1352" s="131"/>
      <c r="BX1352" s="131"/>
      <c r="BY1352" s="164"/>
      <c r="BZ1352" s="163"/>
      <c r="CA1352" s="131"/>
      <c r="CB1352" s="164"/>
      <c r="CC1352" s="163"/>
      <c r="CD1352" s="131"/>
      <c r="CE1352" s="131"/>
      <c r="CF1352" s="164"/>
      <c r="CG1352" s="163"/>
      <c r="CH1352" s="131"/>
      <c r="CI1352" s="164"/>
      <c r="CJ1352" s="163"/>
      <c r="CK1352" s="131"/>
      <c r="CL1352" s="131"/>
      <c r="CM1352" s="164"/>
      <c r="CN1352" s="163"/>
      <c r="CO1352" s="131"/>
      <c r="CP1352" s="131"/>
      <c r="CQ1352" s="131"/>
      <c r="CR1352" s="131"/>
      <c r="CS1352" s="164"/>
      <c r="CT1352" s="163"/>
      <c r="CU1352" s="131"/>
      <c r="CV1352" s="131"/>
      <c r="CW1352" s="131"/>
      <c r="CX1352" s="131"/>
      <c r="CY1352" s="244"/>
      <c r="CZ1352" s="153"/>
      <c r="DA1352" s="131"/>
      <c r="DB1352" s="164"/>
      <c r="DC1352" s="153"/>
      <c r="DD1352" s="131"/>
      <c r="DE1352" s="131"/>
      <c r="DF1352" s="131"/>
      <c r="DG1352" s="131"/>
      <c r="DH1352" s="164"/>
      <c r="DI1352" s="153"/>
      <c r="DJ1352" s="153"/>
      <c r="DK1352" s="131"/>
      <c r="DL1352" s="164"/>
      <c r="DM1352" s="153"/>
      <c r="DN1352" s="131"/>
      <c r="DO1352" s="164"/>
      <c r="DP1352" s="153"/>
      <c r="DQ1352" s="131"/>
      <c r="DR1352" s="131"/>
      <c r="DS1352" s="223"/>
      <c r="DT1352" s="131"/>
      <c r="DU1352" s="153"/>
      <c r="DV1352" s="223"/>
      <c r="DW1352" s="164"/>
      <c r="DX1352" s="153"/>
      <c r="DY1352" s="131"/>
      <c r="DZ1352" s="131"/>
      <c r="EA1352" s="131"/>
      <c r="EB1352" s="131"/>
      <c r="EC1352" s="131"/>
      <c r="ED1352" s="131"/>
      <c r="EE1352" s="131"/>
      <c r="EF1352" s="131"/>
      <c r="EG1352" s="131"/>
      <c r="EH1352" s="131"/>
      <c r="EI1352" s="131"/>
      <c r="EJ1352" s="164"/>
      <c r="EK1352" s="153"/>
      <c r="EL1352" s="131"/>
      <c r="EM1352" s="131"/>
      <c r="EN1352" s="153">
        <v>12.03</v>
      </c>
      <c r="EO1352" s="131">
        <v>12.04</v>
      </c>
      <c r="EP1352" s="131"/>
      <c r="EQ1352" s="131">
        <v>13.02</v>
      </c>
      <c r="ER1352" s="223"/>
      <c r="ES1352" s="164"/>
      <c r="ET1352" s="153"/>
      <c r="EU1352" s="131"/>
      <c r="EV1352" s="131"/>
      <c r="EW1352" s="131"/>
      <c r="EX1352" s="131"/>
      <c r="EY1352" s="131"/>
      <c r="EZ1352" s="164"/>
      <c r="FA1352" s="153"/>
      <c r="FB1352" s="131"/>
      <c r="FC1352" s="131"/>
      <c r="FD1352" s="131"/>
      <c r="FE1352" s="131"/>
      <c r="FF1352" s="131"/>
      <c r="FG1352" s="131"/>
      <c r="FH1352" s="164"/>
      <c r="FI1352" s="153"/>
      <c r="FJ1352" s="131"/>
      <c r="FK1352" s="131"/>
      <c r="FL1352" s="131"/>
      <c r="FM1352" s="131"/>
      <c r="FN1352" s="131"/>
      <c r="FO1352" s="131"/>
      <c r="FP1352" s="223"/>
      <c r="FQ1352" s="163"/>
      <c r="FR1352" s="131"/>
      <c r="FS1352" s="131"/>
      <c r="FX1352" s="131"/>
      <c r="FY1352" s="223"/>
      <c r="FZ1352" s="163"/>
      <c r="GA1352" s="131"/>
      <c r="GB1352" s="131"/>
      <c r="GC1352" s="223"/>
      <c r="GD1352" s="164"/>
      <c r="GE1352" s="153"/>
      <c r="GF1352" s="131"/>
      <c r="GG1352" s="131"/>
      <c r="GH1352" s="131"/>
      <c r="GI1352" s="131"/>
      <c r="GJ1352" s="131"/>
      <c r="GK1352" s="131"/>
      <c r="GL1352" s="131"/>
      <c r="GM1352" s="131"/>
      <c r="GN1352" s="164"/>
      <c r="GO1352" s="153"/>
      <c r="GP1352" s="131"/>
      <c r="GQ1352" s="131"/>
      <c r="GR1352" s="131"/>
      <c r="GS1352" s="223"/>
      <c r="GT1352" s="223"/>
      <c r="GU1352" s="223"/>
      <c r="GV1352" s="163"/>
      <c r="GW1352" s="153"/>
      <c r="GX1352" s="153"/>
      <c r="GY1352" s="153"/>
      <c r="GZ1352" s="153"/>
      <c r="HA1352" s="153"/>
      <c r="HB1352" s="153"/>
      <c r="HC1352" s="369"/>
      <c r="HD1352" s="163"/>
      <c r="HE1352" s="153"/>
      <c r="HF1352" s="153"/>
      <c r="HG1352" s="153"/>
      <c r="HH1352" s="153"/>
      <c r="HI1352" s="131"/>
      <c r="HJ1352" s="131"/>
      <c r="HK1352" s="164"/>
      <c r="HL1352" s="153"/>
      <c r="HM1352" s="131"/>
      <c r="HN1352" s="131"/>
      <c r="HO1352" s="131"/>
      <c r="HP1352" s="133"/>
      <c r="HQ1352" s="126">
        <f t="shared" si="176"/>
        <v>13.02</v>
      </c>
      <c r="HR1352" s="202" t="str">
        <f t="shared" si="177"/>
        <v>Junior</v>
      </c>
      <c r="HS1352" s="130">
        <f t="shared" si="178"/>
        <v>4</v>
      </c>
      <c r="HT1352" s="208">
        <f t="shared" si="179"/>
        <v>3</v>
      </c>
      <c r="HU1352" s="208">
        <f t="shared" si="180"/>
        <v>0</v>
      </c>
      <c r="HV1352" s="208">
        <f t="shared" si="181"/>
        <v>0</v>
      </c>
      <c r="HW1352" s="209">
        <f t="shared" si="175"/>
        <v>0</v>
      </c>
      <c r="HX1352" s="204"/>
      <c r="HY1352" s="104"/>
      <c r="HZ1352" s="104"/>
      <c r="IA1352" s="106" t="s">
        <v>68</v>
      </c>
      <c r="IB1352" s="106" t="s">
        <v>277</v>
      </c>
      <c r="IC1352" s="106" t="s">
        <v>1855</v>
      </c>
    </row>
    <row r="1353" spans="1:237" ht="15" customHeight="1">
      <c r="A1353" s="105">
        <f t="shared" si="182"/>
        <v>715</v>
      </c>
      <c r="B1353" s="96" t="s">
        <v>2795</v>
      </c>
      <c r="C1353" s="96" t="s">
        <v>307</v>
      </c>
      <c r="D1353" s="96" t="s">
        <v>2796</v>
      </c>
      <c r="E1353" s="118" t="s">
        <v>2797</v>
      </c>
      <c r="F1353" s="165"/>
      <c r="G1353" s="149"/>
      <c r="H1353" s="149"/>
      <c r="I1353" s="149"/>
      <c r="J1353" s="186"/>
      <c r="K1353" s="235"/>
      <c r="L1353" s="149"/>
      <c r="M1353" s="149"/>
      <c r="N1353" s="186"/>
      <c r="O1353" s="235"/>
      <c r="P1353" s="149"/>
      <c r="Q1353" s="149"/>
      <c r="R1353" s="149"/>
      <c r="S1353" s="149"/>
      <c r="T1353" s="186"/>
      <c r="U1353" s="235"/>
      <c r="V1353" s="149"/>
      <c r="W1353" s="149"/>
      <c r="X1353" s="149"/>
      <c r="Y1353" s="186"/>
      <c r="Z1353" s="235"/>
      <c r="AA1353" s="149"/>
      <c r="AB1353" s="149"/>
      <c r="AC1353" s="149"/>
      <c r="AD1353" s="186"/>
      <c r="AE1353" s="235"/>
      <c r="AF1353" s="149"/>
      <c r="AG1353" s="149"/>
      <c r="AH1353" s="149"/>
      <c r="AI1353" s="149"/>
      <c r="AJ1353" s="229"/>
      <c r="AK1353" s="186"/>
      <c r="AL1353" s="235"/>
      <c r="AM1353" s="149"/>
      <c r="AN1353" s="149"/>
      <c r="AO1353" s="149"/>
      <c r="AP1353" s="149"/>
      <c r="AQ1353" s="149"/>
      <c r="AR1353" s="149"/>
      <c r="AS1353" s="186"/>
      <c r="AT1353" s="235"/>
      <c r="AU1353" s="149"/>
      <c r="AV1353" s="149"/>
      <c r="AW1353" s="149"/>
      <c r="AX1353" s="149"/>
      <c r="AY1353" s="186"/>
      <c r="AZ1353" s="235"/>
      <c r="BA1353" s="149"/>
      <c r="BB1353" s="149"/>
      <c r="BC1353" s="149"/>
      <c r="BD1353" s="149"/>
      <c r="BE1353" s="149"/>
      <c r="BF1353" s="186"/>
      <c r="BG1353" s="235"/>
      <c r="BH1353" s="149"/>
      <c r="BI1353" s="149"/>
      <c r="BJ1353" s="149"/>
      <c r="BK1353" s="149"/>
      <c r="BL1353" s="186"/>
      <c r="BM1353" s="235"/>
      <c r="BN1353" s="149"/>
      <c r="BO1353" s="149"/>
      <c r="BP1353" s="149"/>
      <c r="BQ1353" s="149"/>
      <c r="BR1353" s="149"/>
      <c r="BS1353" s="186"/>
      <c r="BT1353" s="235"/>
      <c r="BU1353" s="149"/>
      <c r="BV1353" s="149"/>
      <c r="BW1353" s="149"/>
      <c r="BX1353" s="149"/>
      <c r="BY1353" s="186"/>
      <c r="BZ1353" s="235"/>
      <c r="CA1353" s="149"/>
      <c r="CB1353" s="164"/>
      <c r="CC1353" s="163"/>
      <c r="CD1353" s="131"/>
      <c r="CE1353" s="131"/>
      <c r="CF1353" s="164"/>
      <c r="CG1353" s="163"/>
      <c r="CH1353" s="131"/>
      <c r="CI1353" s="164"/>
      <c r="CJ1353" s="163"/>
      <c r="CK1353" s="131"/>
      <c r="CL1353" s="131"/>
      <c r="CM1353" s="164"/>
      <c r="CN1353" s="163"/>
      <c r="CO1353" s="131"/>
      <c r="CP1353" s="131"/>
      <c r="CQ1353" s="131"/>
      <c r="CR1353" s="131"/>
      <c r="CS1353" s="164"/>
      <c r="CT1353" s="163"/>
      <c r="CU1353" s="131"/>
      <c r="CV1353" s="131"/>
      <c r="CW1353" s="131"/>
      <c r="CX1353" s="131"/>
      <c r="CY1353" s="244"/>
      <c r="CZ1353" s="153"/>
      <c r="DA1353" s="131"/>
      <c r="DB1353" s="164"/>
      <c r="DC1353" s="153"/>
      <c r="DD1353" s="131"/>
      <c r="DE1353" s="131"/>
      <c r="DF1353" s="131"/>
      <c r="DG1353" s="131"/>
      <c r="DH1353" s="164"/>
      <c r="DI1353" s="153"/>
      <c r="DJ1353" s="153"/>
      <c r="DK1353" s="131"/>
      <c r="DL1353" s="164"/>
      <c r="DM1353" s="153"/>
      <c r="DN1353" s="131"/>
      <c r="DO1353" s="164"/>
      <c r="DP1353" s="153"/>
      <c r="DQ1353" s="131"/>
      <c r="DR1353" s="131"/>
      <c r="DS1353" s="223"/>
      <c r="DT1353" s="131"/>
      <c r="DU1353" s="153"/>
      <c r="DV1353" s="223"/>
      <c r="DW1353" s="164"/>
      <c r="DX1353" s="153"/>
      <c r="DY1353" s="131"/>
      <c r="DZ1353" s="131"/>
      <c r="EA1353" s="131"/>
      <c r="EB1353" s="131"/>
      <c r="EC1353" s="131"/>
      <c r="ED1353" s="131"/>
      <c r="EE1353" s="131"/>
      <c r="EF1353" s="131"/>
      <c r="EG1353" s="131"/>
      <c r="EH1353" s="131"/>
      <c r="EI1353" s="131"/>
      <c r="EJ1353" s="164"/>
      <c r="EK1353" s="153">
        <v>9.09</v>
      </c>
      <c r="EL1353" s="131">
        <v>11.04</v>
      </c>
      <c r="EM1353" s="131"/>
      <c r="EN1353" s="153"/>
      <c r="EO1353" s="131"/>
      <c r="EP1353" s="131"/>
      <c r="EQ1353" s="131"/>
      <c r="ER1353" s="223"/>
      <c r="ES1353" s="164"/>
      <c r="ET1353" s="153"/>
      <c r="EU1353" s="131"/>
      <c r="EV1353" s="131"/>
      <c r="EW1353" s="131"/>
      <c r="EX1353" s="131"/>
      <c r="EY1353" s="131"/>
      <c r="EZ1353" s="164"/>
      <c r="FA1353" s="153"/>
      <c r="FB1353" s="131"/>
      <c r="FC1353" s="131"/>
      <c r="FD1353" s="131"/>
      <c r="FE1353" s="131"/>
      <c r="FF1353" s="131"/>
      <c r="FG1353" s="131"/>
      <c r="FH1353" s="164"/>
      <c r="FI1353" s="153"/>
      <c r="FJ1353" s="131"/>
      <c r="FK1353" s="131"/>
      <c r="FL1353" s="131"/>
      <c r="FM1353" s="131"/>
      <c r="FN1353" s="131"/>
      <c r="FO1353" s="131"/>
      <c r="FP1353" s="223"/>
      <c r="FQ1353" s="163"/>
      <c r="FR1353" s="131"/>
      <c r="FS1353" s="131"/>
      <c r="FX1353" s="131"/>
      <c r="FY1353" s="223"/>
      <c r="FZ1353" s="163"/>
      <c r="GA1353" s="131"/>
      <c r="GB1353" s="131"/>
      <c r="GC1353" s="223"/>
      <c r="GD1353" s="164"/>
      <c r="GE1353" s="153"/>
      <c r="GF1353" s="131"/>
      <c r="GG1353" s="131"/>
      <c r="GH1353" s="131"/>
      <c r="GI1353" s="131"/>
      <c r="GJ1353" s="131"/>
      <c r="GK1353" s="131"/>
      <c r="GL1353" s="131"/>
      <c r="GM1353" s="131"/>
      <c r="GN1353" s="164"/>
      <c r="GO1353" s="153"/>
      <c r="GP1353" s="131"/>
      <c r="GQ1353" s="131"/>
      <c r="GR1353" s="131"/>
      <c r="GS1353" s="223"/>
      <c r="GT1353" s="223"/>
      <c r="GU1353" s="223"/>
      <c r="GV1353" s="163"/>
      <c r="GW1353" s="153"/>
      <c r="GX1353" s="153"/>
      <c r="GY1353" s="153"/>
      <c r="GZ1353" s="153"/>
      <c r="HA1353" s="153"/>
      <c r="HB1353" s="153"/>
      <c r="HC1353" s="369"/>
      <c r="HD1353" s="163"/>
      <c r="HE1353" s="153"/>
      <c r="HF1353" s="153"/>
      <c r="HG1353" s="153"/>
      <c r="HH1353" s="153"/>
      <c r="HI1353" s="131"/>
      <c r="HJ1353" s="131"/>
      <c r="HK1353" s="164"/>
      <c r="HL1353" s="153"/>
      <c r="HM1353" s="131"/>
      <c r="HN1353" s="131"/>
      <c r="HO1353" s="131"/>
      <c r="HP1353" s="133"/>
      <c r="HQ1353" s="126">
        <f t="shared" si="176"/>
        <v>11.04</v>
      </c>
      <c r="HR1353" s="202" t="str">
        <f t="shared" si="177"/>
        <v>Junior</v>
      </c>
      <c r="HS1353" s="130">
        <f t="shared" si="178"/>
        <v>1</v>
      </c>
      <c r="HT1353" s="208">
        <f t="shared" si="179"/>
        <v>1</v>
      </c>
      <c r="HU1353" s="208">
        <f t="shared" si="180"/>
        <v>0</v>
      </c>
      <c r="HV1353" s="208">
        <f t="shared" si="181"/>
        <v>0</v>
      </c>
      <c r="HW1353" s="209">
        <f t="shared" si="175"/>
        <v>0</v>
      </c>
      <c r="HX1353" s="204"/>
      <c r="HY1353" s="104"/>
      <c r="HZ1353" s="104"/>
      <c r="IA1353" s="96" t="s">
        <v>2795</v>
      </c>
      <c r="IB1353" s="96" t="s">
        <v>307</v>
      </c>
      <c r="IC1353" s="96" t="s">
        <v>2796</v>
      </c>
    </row>
    <row r="1354" spans="1:237" ht="15" customHeight="1">
      <c r="A1354" s="105">
        <f t="shared" si="182"/>
        <v>968</v>
      </c>
      <c r="B1354" s="106" t="s">
        <v>1834</v>
      </c>
      <c r="C1354" s="106" t="s">
        <v>245</v>
      </c>
      <c r="D1354" s="106" t="s">
        <v>1835</v>
      </c>
      <c r="E1354" s="113" t="s">
        <v>1133</v>
      </c>
      <c r="F1354" s="163"/>
      <c r="G1354" s="131"/>
      <c r="H1354" s="131"/>
      <c r="I1354" s="131"/>
      <c r="J1354" s="164"/>
      <c r="K1354" s="163"/>
      <c r="L1354" s="131"/>
      <c r="M1354" s="131"/>
      <c r="N1354" s="164"/>
      <c r="O1354" s="163"/>
      <c r="P1354" s="131"/>
      <c r="Q1354" s="131"/>
      <c r="R1354" s="131"/>
      <c r="S1354" s="131"/>
      <c r="T1354" s="164"/>
      <c r="U1354" s="163"/>
      <c r="V1354" s="131"/>
      <c r="W1354" s="131"/>
      <c r="X1354" s="131"/>
      <c r="Y1354" s="164"/>
      <c r="Z1354" s="163"/>
      <c r="AA1354" s="131"/>
      <c r="AB1354" s="131"/>
      <c r="AC1354" s="131"/>
      <c r="AD1354" s="164"/>
      <c r="AE1354" s="163"/>
      <c r="AF1354" s="131"/>
      <c r="AG1354" s="131"/>
      <c r="AH1354" s="131"/>
      <c r="AI1354" s="131"/>
      <c r="AJ1354" s="223"/>
      <c r="AK1354" s="164"/>
      <c r="AL1354" s="163"/>
      <c r="AM1354" s="131"/>
      <c r="AN1354" s="131"/>
      <c r="AO1354" s="131"/>
      <c r="AP1354" s="131"/>
      <c r="AQ1354" s="131"/>
      <c r="AR1354" s="131"/>
      <c r="AS1354" s="164"/>
      <c r="AT1354" s="163"/>
      <c r="AU1354" s="131"/>
      <c r="AV1354" s="131"/>
      <c r="AW1354" s="131"/>
      <c r="AX1354" s="131"/>
      <c r="AY1354" s="164"/>
      <c r="AZ1354" s="163"/>
      <c r="BA1354" s="131"/>
      <c r="BB1354" s="131"/>
      <c r="BC1354" s="131"/>
      <c r="BD1354" s="131"/>
      <c r="BE1354" s="131"/>
      <c r="BF1354" s="164"/>
      <c r="BG1354" s="163"/>
      <c r="BH1354" s="131"/>
      <c r="BI1354" s="131"/>
      <c r="BJ1354" s="131"/>
      <c r="BK1354" s="131"/>
      <c r="BL1354" s="164"/>
      <c r="BM1354" s="163"/>
      <c r="BN1354" s="131"/>
      <c r="BO1354" s="131"/>
      <c r="BP1354" s="131"/>
      <c r="BQ1354" s="131"/>
      <c r="BR1354" s="131"/>
      <c r="BS1354" s="164"/>
      <c r="BT1354" s="163"/>
      <c r="BU1354" s="131"/>
      <c r="BV1354" s="131"/>
      <c r="BW1354" s="131"/>
      <c r="BX1354" s="131"/>
      <c r="BY1354" s="164"/>
      <c r="BZ1354" s="163"/>
      <c r="CA1354" s="131"/>
      <c r="CB1354" s="164"/>
      <c r="CC1354" s="163"/>
      <c r="CD1354" s="131"/>
      <c r="CE1354" s="131"/>
      <c r="CF1354" s="164"/>
      <c r="CG1354" s="163"/>
      <c r="CH1354" s="131"/>
      <c r="CI1354" s="164"/>
      <c r="CJ1354" s="163"/>
      <c r="CK1354" s="131"/>
      <c r="CL1354" s="131"/>
      <c r="CM1354" s="164"/>
      <c r="CN1354" s="163"/>
      <c r="CO1354" s="131"/>
      <c r="CP1354" s="131"/>
      <c r="CQ1354" s="131"/>
      <c r="CR1354" s="131"/>
      <c r="CS1354" s="164"/>
      <c r="CT1354" s="163"/>
      <c r="CU1354" s="131"/>
      <c r="CV1354" s="131"/>
      <c r="CW1354" s="131"/>
      <c r="CX1354" s="131"/>
      <c r="CY1354" s="244"/>
      <c r="CZ1354" s="153"/>
      <c r="DA1354" s="131"/>
      <c r="DB1354" s="164"/>
      <c r="DC1354" s="153"/>
      <c r="DD1354" s="131"/>
      <c r="DE1354" s="131"/>
      <c r="DF1354" s="131"/>
      <c r="DG1354" s="131"/>
      <c r="DH1354" s="164"/>
      <c r="DI1354" s="153"/>
      <c r="DJ1354" s="153"/>
      <c r="DK1354" s="131"/>
      <c r="DL1354" s="164"/>
      <c r="DM1354" s="153"/>
      <c r="DN1354" s="131"/>
      <c r="DO1354" s="164"/>
      <c r="DP1354" s="153"/>
      <c r="DQ1354" s="131"/>
      <c r="DR1354" s="131"/>
      <c r="DS1354" s="223"/>
      <c r="DT1354" s="131"/>
      <c r="DU1354" s="153"/>
      <c r="DV1354" s="223"/>
      <c r="DW1354" s="164"/>
      <c r="DX1354" s="153"/>
      <c r="DY1354" s="131"/>
      <c r="DZ1354" s="131"/>
      <c r="EA1354" s="131"/>
      <c r="EB1354" s="131"/>
      <c r="EC1354" s="131"/>
      <c r="ED1354" s="131"/>
      <c r="EE1354" s="131"/>
      <c r="EF1354" s="131"/>
      <c r="EG1354" s="131"/>
      <c r="EH1354" s="131"/>
      <c r="EI1354" s="131"/>
      <c r="EJ1354" s="164"/>
      <c r="EK1354" s="153"/>
      <c r="EL1354" s="131"/>
      <c r="EM1354" s="131"/>
      <c r="EN1354" s="153"/>
      <c r="EO1354" s="131"/>
      <c r="EP1354" s="131"/>
      <c r="EQ1354" s="131"/>
      <c r="ER1354" s="223"/>
      <c r="ES1354" s="164"/>
      <c r="ET1354" s="153"/>
      <c r="EU1354" s="131"/>
      <c r="EV1354" s="131"/>
      <c r="EW1354" s="131"/>
      <c r="EX1354" s="131"/>
      <c r="EY1354" s="131"/>
      <c r="EZ1354" s="164"/>
      <c r="FA1354" s="153"/>
      <c r="FB1354" s="131"/>
      <c r="FC1354" s="131"/>
      <c r="FD1354" s="131"/>
      <c r="FE1354" s="131"/>
      <c r="FF1354" s="131"/>
      <c r="FG1354" s="131"/>
      <c r="FH1354" s="164"/>
      <c r="FI1354" s="153"/>
      <c r="FJ1354" s="131"/>
      <c r="FK1354" s="131"/>
      <c r="FL1354" s="131"/>
      <c r="FM1354" s="131"/>
      <c r="FN1354" s="131"/>
      <c r="FO1354" s="131"/>
      <c r="FP1354" s="223"/>
      <c r="FQ1354" s="163"/>
      <c r="FR1354" s="131"/>
      <c r="FS1354" s="131"/>
      <c r="FX1354" s="131"/>
      <c r="FY1354" s="223"/>
      <c r="FZ1354" s="163"/>
      <c r="GA1354" s="131"/>
      <c r="GB1354" s="131"/>
      <c r="GC1354" s="223"/>
      <c r="GD1354" s="164"/>
      <c r="GE1354" s="153"/>
      <c r="GF1354" s="131"/>
      <c r="GG1354" s="131"/>
      <c r="GH1354" s="131"/>
      <c r="GI1354" s="131"/>
      <c r="GJ1354" s="131"/>
      <c r="GK1354" s="131"/>
      <c r="GL1354" s="131"/>
      <c r="GM1354" s="131"/>
      <c r="GN1354" s="164"/>
      <c r="GO1354" s="153"/>
      <c r="GP1354" s="131"/>
      <c r="GQ1354" s="131"/>
      <c r="GR1354" s="131"/>
      <c r="GS1354" s="223"/>
      <c r="GT1354" s="223"/>
      <c r="GU1354" s="223"/>
      <c r="GV1354" s="163"/>
      <c r="GW1354" s="153"/>
      <c r="GX1354" s="153"/>
      <c r="GY1354" s="153"/>
      <c r="GZ1354" s="153"/>
      <c r="HA1354" s="153"/>
      <c r="HB1354" s="153"/>
      <c r="HC1354" s="369"/>
      <c r="HD1354" s="163"/>
      <c r="HE1354" s="153"/>
      <c r="HF1354" s="153"/>
      <c r="HG1354" s="153"/>
      <c r="HH1354" s="153"/>
      <c r="HI1354" s="131"/>
      <c r="HJ1354" s="131"/>
      <c r="HK1354" s="164"/>
      <c r="HL1354" s="153"/>
      <c r="HM1354" s="131"/>
      <c r="HN1354" s="131"/>
      <c r="HO1354" s="131"/>
      <c r="HP1354" s="133"/>
      <c r="HQ1354" s="126">
        <f t="shared" si="176"/>
        <v>0</v>
      </c>
      <c r="HR1354" s="202" t="str">
        <f t="shared" si="177"/>
        <v>~~~</v>
      </c>
      <c r="HS1354" s="130">
        <f t="shared" si="178"/>
        <v>0</v>
      </c>
      <c r="HT1354" s="208">
        <f t="shared" si="179"/>
        <v>0</v>
      </c>
      <c r="HU1354" s="208">
        <f t="shared" si="180"/>
        <v>0</v>
      </c>
      <c r="HV1354" s="208">
        <f t="shared" si="181"/>
        <v>0</v>
      </c>
      <c r="HW1354" s="209">
        <f t="shared" si="175"/>
        <v>0</v>
      </c>
      <c r="HX1354" s="204"/>
      <c r="HY1354" s="104"/>
      <c r="HZ1354" s="104"/>
      <c r="IA1354" s="106" t="s">
        <v>1834</v>
      </c>
      <c r="IB1354" s="106" t="s">
        <v>245</v>
      </c>
      <c r="IC1354" s="106" t="s">
        <v>1835</v>
      </c>
    </row>
    <row r="1355" spans="1:237" ht="15" customHeight="1">
      <c r="A1355" s="105">
        <f t="shared" si="182"/>
        <v>968</v>
      </c>
      <c r="B1355" s="106" t="s">
        <v>155</v>
      </c>
      <c r="C1355" s="106" t="s">
        <v>359</v>
      </c>
      <c r="D1355" s="106" t="s">
        <v>122</v>
      </c>
      <c r="E1355" s="113"/>
      <c r="F1355" s="163"/>
      <c r="G1355" s="131"/>
      <c r="H1355" s="131"/>
      <c r="I1355" s="131"/>
      <c r="J1355" s="164"/>
      <c r="K1355" s="163"/>
      <c r="L1355" s="131"/>
      <c r="M1355" s="131"/>
      <c r="N1355" s="164"/>
      <c r="O1355" s="163"/>
      <c r="P1355" s="131"/>
      <c r="Q1355" s="131"/>
      <c r="R1355" s="131"/>
      <c r="S1355" s="131"/>
      <c r="T1355" s="164"/>
      <c r="U1355" s="163"/>
      <c r="V1355" s="131"/>
      <c r="W1355" s="131"/>
      <c r="X1355" s="131"/>
      <c r="Y1355" s="164"/>
      <c r="Z1355" s="163"/>
      <c r="AA1355" s="131"/>
      <c r="AB1355" s="131"/>
      <c r="AC1355" s="131"/>
      <c r="AD1355" s="164"/>
      <c r="AE1355" s="163"/>
      <c r="AF1355" s="131"/>
      <c r="AG1355" s="131"/>
      <c r="AH1355" s="131"/>
      <c r="AI1355" s="131"/>
      <c r="AJ1355" s="223"/>
      <c r="AK1355" s="164"/>
      <c r="AL1355" s="163"/>
      <c r="AM1355" s="131"/>
      <c r="AN1355" s="131"/>
      <c r="AO1355" s="131"/>
      <c r="AP1355" s="131"/>
      <c r="AQ1355" s="131"/>
      <c r="AR1355" s="131"/>
      <c r="AS1355" s="164"/>
      <c r="AT1355" s="163"/>
      <c r="AU1355" s="131"/>
      <c r="AV1355" s="131"/>
      <c r="AW1355" s="131"/>
      <c r="AX1355" s="131"/>
      <c r="AY1355" s="164"/>
      <c r="AZ1355" s="163"/>
      <c r="BA1355" s="131"/>
      <c r="BB1355" s="131"/>
      <c r="BC1355" s="131"/>
      <c r="BD1355" s="131"/>
      <c r="BE1355" s="131"/>
      <c r="BF1355" s="164"/>
      <c r="BG1355" s="163"/>
      <c r="BH1355" s="131"/>
      <c r="BI1355" s="131"/>
      <c r="BJ1355" s="131"/>
      <c r="BK1355" s="131"/>
      <c r="BL1355" s="164"/>
      <c r="BM1355" s="163"/>
      <c r="BN1355" s="131"/>
      <c r="BO1355" s="131"/>
      <c r="BP1355" s="131"/>
      <c r="BQ1355" s="131"/>
      <c r="BR1355" s="131"/>
      <c r="BS1355" s="164"/>
      <c r="BT1355" s="163"/>
      <c r="BU1355" s="131"/>
      <c r="BV1355" s="131"/>
      <c r="BW1355" s="131"/>
      <c r="BX1355" s="131"/>
      <c r="BY1355" s="164"/>
      <c r="BZ1355" s="163"/>
      <c r="CA1355" s="131"/>
      <c r="CB1355" s="164"/>
      <c r="CC1355" s="163"/>
      <c r="CD1355" s="131"/>
      <c r="CE1355" s="131"/>
      <c r="CF1355" s="164"/>
      <c r="CG1355" s="163"/>
      <c r="CH1355" s="131"/>
      <c r="CI1355" s="164"/>
      <c r="CJ1355" s="163"/>
      <c r="CK1355" s="131"/>
      <c r="CL1355" s="131"/>
      <c r="CM1355" s="164"/>
      <c r="CN1355" s="163"/>
      <c r="CO1355" s="131"/>
      <c r="CP1355" s="131"/>
      <c r="CQ1355" s="131"/>
      <c r="CR1355" s="131"/>
      <c r="CS1355" s="164"/>
      <c r="CT1355" s="163"/>
      <c r="CU1355" s="131"/>
      <c r="CV1355" s="131"/>
      <c r="CW1355" s="131"/>
      <c r="CX1355" s="131"/>
      <c r="CY1355" s="244"/>
      <c r="CZ1355" s="153"/>
      <c r="DA1355" s="131"/>
      <c r="DB1355" s="164"/>
      <c r="DC1355" s="153"/>
      <c r="DD1355" s="131"/>
      <c r="DE1355" s="131"/>
      <c r="DF1355" s="131"/>
      <c r="DG1355" s="131"/>
      <c r="DH1355" s="164"/>
      <c r="DI1355" s="153"/>
      <c r="DJ1355" s="153"/>
      <c r="DK1355" s="131"/>
      <c r="DL1355" s="164"/>
      <c r="DM1355" s="153"/>
      <c r="DN1355" s="131"/>
      <c r="DO1355" s="164"/>
      <c r="DP1355" s="153"/>
      <c r="DQ1355" s="131"/>
      <c r="DR1355" s="131"/>
      <c r="DS1355" s="223"/>
      <c r="DT1355" s="131"/>
      <c r="DU1355" s="153"/>
      <c r="DV1355" s="223"/>
      <c r="DW1355" s="164"/>
      <c r="DX1355" s="153"/>
      <c r="DY1355" s="131"/>
      <c r="DZ1355" s="131"/>
      <c r="EA1355" s="131"/>
      <c r="EB1355" s="131"/>
      <c r="EC1355" s="131"/>
      <c r="ED1355" s="131"/>
      <c r="EE1355" s="131"/>
      <c r="EF1355" s="131"/>
      <c r="EG1355" s="131"/>
      <c r="EH1355" s="131"/>
      <c r="EI1355" s="131"/>
      <c r="EJ1355" s="164"/>
      <c r="EK1355" s="153"/>
      <c r="EL1355" s="131"/>
      <c r="EM1355" s="131"/>
      <c r="EN1355" s="153"/>
      <c r="EO1355" s="131"/>
      <c r="EP1355" s="131"/>
      <c r="EQ1355" s="131"/>
      <c r="ER1355" s="223"/>
      <c r="ES1355" s="164"/>
      <c r="ET1355" s="153"/>
      <c r="EU1355" s="131"/>
      <c r="EV1355" s="131"/>
      <c r="EW1355" s="131"/>
      <c r="EX1355" s="131"/>
      <c r="EY1355" s="131"/>
      <c r="EZ1355" s="164"/>
      <c r="FA1355" s="153"/>
      <c r="FB1355" s="131"/>
      <c r="FC1355" s="131"/>
      <c r="FD1355" s="131"/>
      <c r="FE1355" s="131"/>
      <c r="FF1355" s="131"/>
      <c r="FG1355" s="131"/>
      <c r="FH1355" s="164"/>
      <c r="FI1355" s="153"/>
      <c r="FJ1355" s="131"/>
      <c r="FK1355" s="131"/>
      <c r="FL1355" s="131"/>
      <c r="FM1355" s="131"/>
      <c r="FN1355" s="131"/>
      <c r="FO1355" s="131"/>
      <c r="FP1355" s="223"/>
      <c r="FQ1355" s="163"/>
      <c r="FR1355" s="131"/>
      <c r="FS1355" s="131"/>
      <c r="FX1355" s="131"/>
      <c r="FY1355" s="223"/>
      <c r="FZ1355" s="163"/>
      <c r="GA1355" s="131"/>
      <c r="GB1355" s="131"/>
      <c r="GC1355" s="223"/>
      <c r="GD1355" s="164"/>
      <c r="GE1355" s="153"/>
      <c r="GF1355" s="131"/>
      <c r="GG1355" s="131"/>
      <c r="GH1355" s="131"/>
      <c r="GI1355" s="131"/>
      <c r="GJ1355" s="131"/>
      <c r="GK1355" s="131"/>
      <c r="GL1355" s="131"/>
      <c r="GM1355" s="131"/>
      <c r="GN1355" s="164"/>
      <c r="GO1355" s="153"/>
      <c r="GP1355" s="131"/>
      <c r="GQ1355" s="131"/>
      <c r="GR1355" s="131"/>
      <c r="GS1355" s="223"/>
      <c r="GT1355" s="223"/>
      <c r="GU1355" s="223"/>
      <c r="GV1355" s="163"/>
      <c r="GW1355" s="153"/>
      <c r="GX1355" s="153"/>
      <c r="GY1355" s="153"/>
      <c r="GZ1355" s="153"/>
      <c r="HA1355" s="153"/>
      <c r="HB1355" s="153"/>
      <c r="HC1355" s="369"/>
      <c r="HD1355" s="163"/>
      <c r="HE1355" s="153"/>
      <c r="HF1355" s="153"/>
      <c r="HG1355" s="153"/>
      <c r="HH1355" s="153"/>
      <c r="HI1355" s="131"/>
      <c r="HJ1355" s="131"/>
      <c r="HK1355" s="164"/>
      <c r="HL1355" s="153"/>
      <c r="HM1355" s="131"/>
      <c r="HN1355" s="131"/>
      <c r="HO1355" s="131"/>
      <c r="HP1355" s="133"/>
      <c r="HQ1355" s="126">
        <f t="shared" si="176"/>
        <v>0</v>
      </c>
      <c r="HR1355" s="202" t="str">
        <f t="shared" si="177"/>
        <v>~~~</v>
      </c>
      <c r="HS1355" s="130">
        <f t="shared" si="178"/>
        <v>0</v>
      </c>
      <c r="HT1355" s="208">
        <f t="shared" si="179"/>
        <v>0</v>
      </c>
      <c r="HU1355" s="208">
        <f t="shared" si="180"/>
        <v>0</v>
      </c>
      <c r="HV1355" s="208">
        <f t="shared" si="181"/>
        <v>0</v>
      </c>
      <c r="HW1355" s="209">
        <f t="shared" ref="HW1355:HW1418" si="183">COUNTIF(F1355:HP1355,"&gt;= 22.06")</f>
        <v>0</v>
      </c>
      <c r="HX1355" s="204"/>
      <c r="HY1355" s="104"/>
      <c r="HZ1355" s="104"/>
      <c r="IA1355" s="106" t="s">
        <v>155</v>
      </c>
      <c r="IB1355" s="106" t="s">
        <v>359</v>
      </c>
      <c r="IC1355" s="106" t="s">
        <v>122</v>
      </c>
    </row>
    <row r="1356" spans="1:237" ht="15" customHeight="1">
      <c r="A1356" s="105">
        <f t="shared" si="182"/>
        <v>968</v>
      </c>
      <c r="B1356" s="106" t="s">
        <v>1081</v>
      </c>
      <c r="C1356" s="106" t="s">
        <v>1082</v>
      </c>
      <c r="D1356" s="106" t="s">
        <v>1083</v>
      </c>
      <c r="E1356" s="113"/>
      <c r="F1356" s="163"/>
      <c r="G1356" s="131"/>
      <c r="H1356" s="131"/>
      <c r="I1356" s="131"/>
      <c r="J1356" s="164"/>
      <c r="K1356" s="163"/>
      <c r="L1356" s="131"/>
      <c r="M1356" s="131"/>
      <c r="N1356" s="164"/>
      <c r="O1356" s="163"/>
      <c r="P1356" s="131"/>
      <c r="Q1356" s="131"/>
      <c r="R1356" s="131"/>
      <c r="S1356" s="131"/>
      <c r="T1356" s="164"/>
      <c r="U1356" s="163"/>
      <c r="V1356" s="131"/>
      <c r="W1356" s="131"/>
      <c r="X1356" s="131"/>
      <c r="Y1356" s="164"/>
      <c r="Z1356" s="163"/>
      <c r="AA1356" s="131"/>
      <c r="AB1356" s="131"/>
      <c r="AC1356" s="131"/>
      <c r="AD1356" s="164"/>
      <c r="AE1356" s="163"/>
      <c r="AF1356" s="131"/>
      <c r="AG1356" s="131"/>
      <c r="AH1356" s="131"/>
      <c r="AI1356" s="131"/>
      <c r="AJ1356" s="223"/>
      <c r="AK1356" s="164"/>
      <c r="AL1356" s="163"/>
      <c r="AM1356" s="131"/>
      <c r="AN1356" s="131"/>
      <c r="AO1356" s="131"/>
      <c r="AP1356" s="131"/>
      <c r="AQ1356" s="131"/>
      <c r="AR1356" s="131"/>
      <c r="AS1356" s="164"/>
      <c r="AT1356" s="163"/>
      <c r="AU1356" s="131"/>
      <c r="AV1356" s="131"/>
      <c r="AW1356" s="131"/>
      <c r="AX1356" s="131"/>
      <c r="AY1356" s="164"/>
      <c r="AZ1356" s="163"/>
      <c r="BA1356" s="131"/>
      <c r="BB1356" s="131"/>
      <c r="BC1356" s="131"/>
      <c r="BD1356" s="131"/>
      <c r="BE1356" s="131"/>
      <c r="BF1356" s="164"/>
      <c r="BG1356" s="163"/>
      <c r="BH1356" s="131"/>
      <c r="BI1356" s="131"/>
      <c r="BJ1356" s="131"/>
      <c r="BK1356" s="131"/>
      <c r="BL1356" s="164"/>
      <c r="BM1356" s="163"/>
      <c r="BN1356" s="131"/>
      <c r="BO1356" s="131"/>
      <c r="BP1356" s="131"/>
      <c r="BQ1356" s="131"/>
      <c r="BR1356" s="131"/>
      <c r="BS1356" s="164"/>
      <c r="BT1356" s="163"/>
      <c r="BU1356" s="131"/>
      <c r="BV1356" s="131"/>
      <c r="BW1356" s="131"/>
      <c r="BX1356" s="131"/>
      <c r="BY1356" s="164"/>
      <c r="BZ1356" s="163"/>
      <c r="CA1356" s="131"/>
      <c r="CB1356" s="164"/>
      <c r="CC1356" s="163"/>
      <c r="CD1356" s="131"/>
      <c r="CE1356" s="131"/>
      <c r="CF1356" s="164"/>
      <c r="CG1356" s="163"/>
      <c r="CH1356" s="131"/>
      <c r="CI1356" s="164"/>
      <c r="CJ1356" s="163"/>
      <c r="CK1356" s="131"/>
      <c r="CL1356" s="131"/>
      <c r="CM1356" s="164"/>
      <c r="CN1356" s="163"/>
      <c r="CO1356" s="131"/>
      <c r="CP1356" s="131"/>
      <c r="CQ1356" s="131"/>
      <c r="CR1356" s="131"/>
      <c r="CS1356" s="164"/>
      <c r="CT1356" s="163"/>
      <c r="CU1356" s="131"/>
      <c r="CV1356" s="131"/>
      <c r="CW1356" s="131"/>
      <c r="CX1356" s="131"/>
      <c r="CY1356" s="244"/>
      <c r="CZ1356" s="153"/>
      <c r="DA1356" s="131"/>
      <c r="DB1356" s="164"/>
      <c r="DC1356" s="153"/>
      <c r="DD1356" s="131"/>
      <c r="DE1356" s="131"/>
      <c r="DF1356" s="131"/>
      <c r="DG1356" s="131"/>
      <c r="DH1356" s="164"/>
      <c r="DI1356" s="153"/>
      <c r="DJ1356" s="153"/>
      <c r="DK1356" s="131"/>
      <c r="DL1356" s="164"/>
      <c r="DM1356" s="153"/>
      <c r="DN1356" s="131"/>
      <c r="DO1356" s="164"/>
      <c r="DP1356" s="153"/>
      <c r="DQ1356" s="131"/>
      <c r="DR1356" s="131"/>
      <c r="DS1356" s="223"/>
      <c r="DT1356" s="131"/>
      <c r="DU1356" s="153"/>
      <c r="DV1356" s="223"/>
      <c r="DW1356" s="164"/>
      <c r="DX1356" s="153"/>
      <c r="DY1356" s="131"/>
      <c r="DZ1356" s="131"/>
      <c r="EA1356" s="131"/>
      <c r="EB1356" s="131"/>
      <c r="EC1356" s="131"/>
      <c r="ED1356" s="131"/>
      <c r="EE1356" s="131"/>
      <c r="EF1356" s="131"/>
      <c r="EG1356" s="131"/>
      <c r="EH1356" s="131"/>
      <c r="EI1356" s="131"/>
      <c r="EJ1356" s="164"/>
      <c r="EK1356" s="153"/>
      <c r="EL1356" s="131"/>
      <c r="EM1356" s="131"/>
      <c r="EN1356" s="153"/>
      <c r="EO1356" s="131"/>
      <c r="EP1356" s="131"/>
      <c r="EQ1356" s="131"/>
      <c r="ER1356" s="223"/>
      <c r="ES1356" s="164"/>
      <c r="ET1356" s="153"/>
      <c r="EU1356" s="131"/>
      <c r="EV1356" s="131"/>
      <c r="EW1356" s="131"/>
      <c r="EX1356" s="131"/>
      <c r="EY1356" s="131"/>
      <c r="EZ1356" s="164"/>
      <c r="FA1356" s="153"/>
      <c r="FB1356" s="131"/>
      <c r="FC1356" s="131"/>
      <c r="FD1356" s="131"/>
      <c r="FE1356" s="131"/>
      <c r="FF1356" s="131"/>
      <c r="FG1356" s="131"/>
      <c r="FH1356" s="164"/>
      <c r="FI1356" s="153"/>
      <c r="FJ1356" s="131"/>
      <c r="FK1356" s="131"/>
      <c r="FL1356" s="131"/>
      <c r="FM1356" s="131"/>
      <c r="FN1356" s="131"/>
      <c r="FO1356" s="131"/>
      <c r="FP1356" s="223"/>
      <c r="FQ1356" s="163"/>
      <c r="FR1356" s="131"/>
      <c r="FS1356" s="131"/>
      <c r="FX1356" s="131"/>
      <c r="FY1356" s="223"/>
      <c r="FZ1356" s="163"/>
      <c r="GA1356" s="131"/>
      <c r="GB1356" s="131"/>
      <c r="GC1356" s="223"/>
      <c r="GD1356" s="164"/>
      <c r="GE1356" s="153"/>
      <c r="GF1356" s="131"/>
      <c r="GG1356" s="131"/>
      <c r="GH1356" s="131"/>
      <c r="GI1356" s="131"/>
      <c r="GJ1356" s="131"/>
      <c r="GK1356" s="131"/>
      <c r="GL1356" s="131"/>
      <c r="GM1356" s="131"/>
      <c r="GN1356" s="164"/>
      <c r="GO1356" s="153"/>
      <c r="GP1356" s="131"/>
      <c r="GQ1356" s="131"/>
      <c r="GR1356" s="131"/>
      <c r="GS1356" s="223"/>
      <c r="GT1356" s="223"/>
      <c r="GU1356" s="223"/>
      <c r="GV1356" s="163"/>
      <c r="GW1356" s="153"/>
      <c r="GX1356" s="153"/>
      <c r="GY1356" s="153"/>
      <c r="GZ1356" s="153"/>
      <c r="HA1356" s="153"/>
      <c r="HB1356" s="153"/>
      <c r="HC1356" s="369"/>
      <c r="HD1356" s="163"/>
      <c r="HE1356" s="153"/>
      <c r="HF1356" s="153"/>
      <c r="HG1356" s="153"/>
      <c r="HH1356" s="153"/>
      <c r="HI1356" s="131"/>
      <c r="HJ1356" s="131"/>
      <c r="HK1356" s="164"/>
      <c r="HL1356" s="153"/>
      <c r="HM1356" s="131"/>
      <c r="HN1356" s="131"/>
      <c r="HO1356" s="131"/>
      <c r="HP1356" s="133"/>
      <c r="HQ1356" s="126">
        <f t="shared" si="176"/>
        <v>0</v>
      </c>
      <c r="HR1356" s="202" t="str">
        <f t="shared" si="177"/>
        <v>~~~</v>
      </c>
      <c r="HS1356" s="130">
        <f t="shared" si="178"/>
        <v>0</v>
      </c>
      <c r="HT1356" s="208">
        <f t="shared" si="179"/>
        <v>0</v>
      </c>
      <c r="HU1356" s="208">
        <f t="shared" si="180"/>
        <v>0</v>
      </c>
      <c r="HV1356" s="208">
        <f t="shared" si="181"/>
        <v>0</v>
      </c>
      <c r="HW1356" s="209">
        <f t="shared" si="183"/>
        <v>0</v>
      </c>
      <c r="HX1356" s="204"/>
      <c r="HY1356" s="104"/>
      <c r="HZ1356" s="104"/>
      <c r="IA1356" s="106" t="s">
        <v>1081</v>
      </c>
      <c r="IB1356" s="106" t="s">
        <v>1082</v>
      </c>
      <c r="IC1356" s="106" t="s">
        <v>1083</v>
      </c>
    </row>
    <row r="1357" spans="1:237" ht="15" customHeight="1">
      <c r="A1357" s="105">
        <f t="shared" si="182"/>
        <v>277</v>
      </c>
      <c r="B1357" s="106" t="s">
        <v>1244</v>
      </c>
      <c r="C1357" s="106" t="s">
        <v>345</v>
      </c>
      <c r="D1357" s="106" t="s">
        <v>654</v>
      </c>
      <c r="E1357" s="113" t="s">
        <v>1180</v>
      </c>
      <c r="F1357" s="163"/>
      <c r="G1357" s="131"/>
      <c r="H1357" s="131"/>
      <c r="I1357" s="131"/>
      <c r="J1357" s="164"/>
      <c r="K1357" s="163"/>
      <c r="L1357" s="131"/>
      <c r="M1357" s="131"/>
      <c r="N1357" s="164"/>
      <c r="O1357" s="163">
        <v>17.059999999999999</v>
      </c>
      <c r="P1357" s="131">
        <v>15.05</v>
      </c>
      <c r="Q1357" s="131">
        <v>18.02</v>
      </c>
      <c r="R1357" s="131"/>
      <c r="S1357" s="131"/>
      <c r="T1357" s="164"/>
      <c r="U1357" s="163">
        <v>17.04</v>
      </c>
      <c r="V1357" s="131">
        <v>17.100000000000001</v>
      </c>
      <c r="W1357" s="131">
        <v>18.059999999999999</v>
      </c>
      <c r="X1357" s="131"/>
      <c r="Y1357" s="164">
        <v>16.079999999999998</v>
      </c>
      <c r="Z1357" s="163"/>
      <c r="AA1357" s="131"/>
      <c r="AB1357" s="131"/>
      <c r="AC1357" s="131"/>
      <c r="AD1357" s="164"/>
      <c r="AE1357" s="163"/>
      <c r="AF1357" s="131"/>
      <c r="AG1357" s="131"/>
      <c r="AH1357" s="131"/>
      <c r="AI1357" s="131"/>
      <c r="AJ1357" s="223"/>
      <c r="AK1357" s="164"/>
      <c r="AL1357" s="163"/>
      <c r="AM1357" s="131"/>
      <c r="AN1357" s="131"/>
      <c r="AO1357" s="131"/>
      <c r="AP1357" s="131"/>
      <c r="AQ1357" s="131"/>
      <c r="AR1357" s="131"/>
      <c r="AS1357" s="164"/>
      <c r="AT1357" s="163"/>
      <c r="AU1357" s="131"/>
      <c r="AV1357" s="131"/>
      <c r="AW1357" s="131"/>
      <c r="AX1357" s="131"/>
      <c r="AY1357" s="164"/>
      <c r="AZ1357" s="163"/>
      <c r="BA1357" s="131"/>
      <c r="BB1357" s="131"/>
      <c r="BC1357" s="131"/>
      <c r="BD1357" s="131"/>
      <c r="BE1357" s="131"/>
      <c r="BF1357" s="164"/>
      <c r="BG1357" s="163"/>
      <c r="BH1357" s="131"/>
      <c r="BI1357" s="131"/>
      <c r="BJ1357" s="131"/>
      <c r="BK1357" s="131"/>
      <c r="BL1357" s="164"/>
      <c r="BM1357" s="163"/>
      <c r="BN1357" s="131"/>
      <c r="BO1357" s="131"/>
      <c r="BP1357" s="131"/>
      <c r="BQ1357" s="131"/>
      <c r="BR1357" s="131"/>
      <c r="BS1357" s="164"/>
      <c r="BT1357" s="163"/>
      <c r="BU1357" s="131"/>
      <c r="BV1357" s="131"/>
      <c r="BW1357" s="131"/>
      <c r="BX1357" s="131"/>
      <c r="BY1357" s="164"/>
      <c r="BZ1357" s="163"/>
      <c r="CA1357" s="131"/>
      <c r="CB1357" s="164"/>
      <c r="CC1357" s="163"/>
      <c r="CD1357" s="131"/>
      <c r="CE1357" s="131"/>
      <c r="CF1357" s="164"/>
      <c r="CG1357" s="163"/>
      <c r="CH1357" s="131"/>
      <c r="CI1357" s="164"/>
      <c r="CJ1357" s="163"/>
      <c r="CK1357" s="131"/>
      <c r="CL1357" s="131"/>
      <c r="CM1357" s="164"/>
      <c r="CN1357" s="163"/>
      <c r="CO1357" s="131"/>
      <c r="CP1357" s="131"/>
      <c r="CQ1357" s="131"/>
      <c r="CR1357" s="131"/>
      <c r="CS1357" s="164"/>
      <c r="CT1357" s="163"/>
      <c r="CU1357" s="131"/>
      <c r="CV1357" s="131"/>
      <c r="CW1357" s="131"/>
      <c r="CX1357" s="131"/>
      <c r="CY1357" s="244"/>
      <c r="CZ1357" s="158"/>
      <c r="DA1357" s="134"/>
      <c r="DB1357" s="175"/>
      <c r="DC1357" s="158"/>
      <c r="DD1357" s="134"/>
      <c r="DE1357" s="134"/>
      <c r="DF1357" s="134"/>
      <c r="DG1357" s="134"/>
      <c r="DH1357" s="175"/>
      <c r="DI1357" s="158"/>
      <c r="DJ1357" s="158"/>
      <c r="DK1357" s="134"/>
      <c r="DL1357" s="175"/>
      <c r="DM1357" s="158"/>
      <c r="DN1357" s="134"/>
      <c r="DO1357" s="175"/>
      <c r="DP1357" s="158"/>
      <c r="DQ1357" s="134"/>
      <c r="DR1357" s="134"/>
      <c r="DS1357" s="230"/>
      <c r="DT1357" s="134"/>
      <c r="DU1357" s="158"/>
      <c r="DV1357" s="230"/>
      <c r="DW1357" s="175"/>
      <c r="DX1357" s="158"/>
      <c r="DY1357" s="134"/>
      <c r="DZ1357" s="134"/>
      <c r="EA1357" s="134"/>
      <c r="EB1357" s="134"/>
      <c r="EC1357" s="134"/>
      <c r="ED1357" s="134"/>
      <c r="EE1357" s="134"/>
      <c r="EF1357" s="134"/>
      <c r="EG1357" s="134"/>
      <c r="EH1357" s="134"/>
      <c r="EI1357" s="134"/>
      <c r="EJ1357" s="175"/>
      <c r="EK1357" s="158"/>
      <c r="EL1357" s="134"/>
      <c r="EM1357" s="134"/>
      <c r="EN1357" s="158"/>
      <c r="EO1357" s="134"/>
      <c r="EP1357" s="134"/>
      <c r="EQ1357" s="134"/>
      <c r="ER1357" s="230"/>
      <c r="ES1357" s="175"/>
      <c r="ET1357" s="158"/>
      <c r="EU1357" s="134"/>
      <c r="EV1357" s="134"/>
      <c r="EW1357" s="134"/>
      <c r="EX1357" s="134"/>
      <c r="EY1357" s="134"/>
      <c r="EZ1357" s="175"/>
      <c r="FA1357" s="158"/>
      <c r="FB1357" s="134"/>
      <c r="FC1357" s="134"/>
      <c r="FD1357" s="134"/>
      <c r="FE1357" s="134"/>
      <c r="FF1357" s="134"/>
      <c r="FG1357" s="134"/>
      <c r="FH1357" s="175"/>
      <c r="FI1357" s="158"/>
      <c r="FJ1357" s="134"/>
      <c r="FK1357" s="134"/>
      <c r="FL1357" s="134"/>
      <c r="FM1357" s="134"/>
      <c r="FN1357" s="134"/>
      <c r="FO1357" s="134"/>
      <c r="FP1357" s="230"/>
      <c r="FQ1357" s="165"/>
      <c r="FR1357" s="134"/>
      <c r="FS1357" s="134"/>
      <c r="FT1357" s="134"/>
      <c r="FU1357" s="134"/>
      <c r="FV1357" s="134"/>
      <c r="FW1357" s="134"/>
      <c r="FX1357" s="134"/>
      <c r="FY1357" s="230"/>
      <c r="FZ1357" s="165"/>
      <c r="GA1357" s="134"/>
      <c r="GB1357" s="134"/>
      <c r="GC1357" s="230"/>
      <c r="GD1357" s="175"/>
      <c r="GE1357" s="158"/>
      <c r="GF1357" s="134"/>
      <c r="GG1357" s="134"/>
      <c r="GH1357" s="134"/>
      <c r="GI1357" s="134"/>
      <c r="GJ1357" s="134"/>
      <c r="GK1357" s="134"/>
      <c r="GL1357" s="134"/>
      <c r="GM1357" s="134"/>
      <c r="GN1357" s="175"/>
      <c r="GO1357" s="158"/>
      <c r="GP1357" s="134"/>
      <c r="GQ1357" s="134"/>
      <c r="GR1357" s="134"/>
      <c r="GS1357" s="230"/>
      <c r="GT1357" s="230"/>
      <c r="GU1357" s="230"/>
      <c r="GV1357" s="165"/>
      <c r="GW1357" s="158"/>
      <c r="GX1357" s="158"/>
      <c r="GY1357" s="158"/>
      <c r="GZ1357" s="158"/>
      <c r="HA1357" s="158"/>
      <c r="HB1357" s="158"/>
      <c r="HC1357" s="371"/>
      <c r="HD1357" s="165"/>
      <c r="HE1357" s="158"/>
      <c r="HF1357" s="158"/>
      <c r="HG1357" s="158"/>
      <c r="HH1357" s="158"/>
      <c r="HI1357" s="134"/>
      <c r="HJ1357" s="134"/>
      <c r="HK1357" s="175"/>
      <c r="HL1357" s="158"/>
      <c r="HM1357" s="134"/>
      <c r="HN1357" s="134"/>
      <c r="HO1357" s="134"/>
      <c r="HP1357" s="142"/>
      <c r="HQ1357" s="126">
        <f t="shared" si="176"/>
        <v>18.059999999999999</v>
      </c>
      <c r="HR1357" s="202" t="str">
        <f t="shared" si="177"/>
        <v>Senior</v>
      </c>
      <c r="HS1357" s="130">
        <f t="shared" si="178"/>
        <v>0</v>
      </c>
      <c r="HT1357" s="208">
        <f t="shared" si="179"/>
        <v>0</v>
      </c>
      <c r="HU1357" s="208">
        <f t="shared" si="180"/>
        <v>7</v>
      </c>
      <c r="HV1357" s="208">
        <f t="shared" si="181"/>
        <v>0</v>
      </c>
      <c r="HW1357" s="209">
        <f t="shared" si="183"/>
        <v>0</v>
      </c>
      <c r="HX1357" s="204" t="s">
        <v>506</v>
      </c>
      <c r="HY1357" s="104"/>
      <c r="HZ1357" s="104"/>
      <c r="IA1357" s="106" t="s">
        <v>1244</v>
      </c>
      <c r="IB1357" s="106" t="s">
        <v>345</v>
      </c>
      <c r="IC1357" s="106" t="s">
        <v>654</v>
      </c>
    </row>
    <row r="1358" spans="1:237" ht="15" customHeight="1">
      <c r="A1358" s="105">
        <f t="shared" si="182"/>
        <v>252</v>
      </c>
      <c r="B1358" s="106" t="s">
        <v>2385</v>
      </c>
      <c r="C1358" s="106" t="s">
        <v>2386</v>
      </c>
      <c r="D1358" s="106" t="s">
        <v>2387</v>
      </c>
      <c r="E1358" s="113" t="s">
        <v>1259</v>
      </c>
      <c r="F1358" s="163"/>
      <c r="G1358" s="131"/>
      <c r="H1358" s="131"/>
      <c r="I1358" s="131"/>
      <c r="J1358" s="164"/>
      <c r="K1358" s="163"/>
      <c r="L1358" s="131"/>
      <c r="M1358" s="131"/>
      <c r="N1358" s="164"/>
      <c r="O1358" s="163"/>
      <c r="P1358" s="131"/>
      <c r="Q1358" s="131"/>
      <c r="R1358" s="131"/>
      <c r="S1358" s="131"/>
      <c r="T1358" s="164"/>
      <c r="U1358" s="163"/>
      <c r="V1358" s="131"/>
      <c r="W1358" s="131"/>
      <c r="X1358" s="131"/>
      <c r="Y1358" s="164"/>
      <c r="Z1358" s="163"/>
      <c r="AA1358" s="131"/>
      <c r="AB1358" s="131"/>
      <c r="AC1358" s="131"/>
      <c r="AD1358" s="164"/>
      <c r="AE1358" s="163"/>
      <c r="AF1358" s="131"/>
      <c r="AG1358" s="131"/>
      <c r="AH1358" s="131"/>
      <c r="AI1358" s="131"/>
      <c r="AJ1358" s="223"/>
      <c r="AK1358" s="164"/>
      <c r="AL1358" s="163"/>
      <c r="AM1358" s="131"/>
      <c r="AN1358" s="131"/>
      <c r="AO1358" s="131"/>
      <c r="AP1358" s="131"/>
      <c r="AQ1358" s="131"/>
      <c r="AR1358" s="131"/>
      <c r="AS1358" s="164"/>
      <c r="AT1358" s="163"/>
      <c r="AU1358" s="131"/>
      <c r="AV1358" s="131"/>
      <c r="AW1358" s="131"/>
      <c r="AX1358" s="131"/>
      <c r="AY1358" s="164"/>
      <c r="AZ1358" s="163"/>
      <c r="BA1358" s="131"/>
      <c r="BB1358" s="131"/>
      <c r="BC1358" s="131"/>
      <c r="BD1358" s="131"/>
      <c r="BE1358" s="131"/>
      <c r="BF1358" s="164"/>
      <c r="BG1358" s="163"/>
      <c r="BH1358" s="131"/>
      <c r="BI1358" s="131"/>
      <c r="BJ1358" s="131"/>
      <c r="BK1358" s="131"/>
      <c r="BL1358" s="164"/>
      <c r="BM1358" s="163">
        <v>17.03</v>
      </c>
      <c r="BN1358" s="131">
        <v>18.100000000000001</v>
      </c>
      <c r="BO1358" s="131">
        <v>18.079999999999998</v>
      </c>
      <c r="BP1358" s="131">
        <v>17.100000000000001</v>
      </c>
      <c r="BQ1358" s="131">
        <v>18.02</v>
      </c>
      <c r="BR1358" s="131">
        <v>18.100000000000001</v>
      </c>
      <c r="BS1358" s="164">
        <v>18.079999999999998</v>
      </c>
      <c r="BT1358" s="163"/>
      <c r="BU1358" s="131"/>
      <c r="BV1358" s="131"/>
      <c r="BW1358" s="131"/>
      <c r="BX1358" s="131"/>
      <c r="BY1358" s="164"/>
      <c r="BZ1358" s="163"/>
      <c r="CA1358" s="131"/>
      <c r="CB1358" s="164"/>
      <c r="CC1358" s="163"/>
      <c r="CD1358" s="131"/>
      <c r="CE1358" s="131"/>
      <c r="CF1358" s="164"/>
      <c r="CG1358" s="163"/>
      <c r="CH1358" s="131"/>
      <c r="CI1358" s="164"/>
      <c r="CJ1358" s="163"/>
      <c r="CK1358" s="131"/>
      <c r="CL1358" s="131"/>
      <c r="CM1358" s="164"/>
      <c r="CN1358" s="163"/>
      <c r="CO1358" s="131"/>
      <c r="CP1358" s="131"/>
      <c r="CQ1358" s="131"/>
      <c r="CR1358" s="131"/>
      <c r="CS1358" s="164"/>
      <c r="CT1358" s="163"/>
      <c r="CU1358" s="131"/>
      <c r="CV1358" s="131"/>
      <c r="CW1358" s="131"/>
      <c r="CX1358" s="131"/>
      <c r="CY1358" s="244"/>
      <c r="CZ1358" s="153"/>
      <c r="DA1358" s="131"/>
      <c r="DB1358" s="164"/>
      <c r="DC1358" s="153"/>
      <c r="DD1358" s="131"/>
      <c r="DE1358" s="131"/>
      <c r="DF1358" s="131"/>
      <c r="DG1358" s="131"/>
      <c r="DH1358" s="164"/>
      <c r="DI1358" s="153"/>
      <c r="DJ1358" s="153"/>
      <c r="DK1358" s="131"/>
      <c r="DL1358" s="164"/>
      <c r="DM1358" s="153"/>
      <c r="DN1358" s="131"/>
      <c r="DO1358" s="164"/>
      <c r="DP1358" s="153"/>
      <c r="DQ1358" s="131"/>
      <c r="DR1358" s="131"/>
      <c r="DS1358" s="223"/>
      <c r="DT1358" s="131"/>
      <c r="DU1358" s="153"/>
      <c r="DV1358" s="223"/>
      <c r="DW1358" s="164"/>
      <c r="DX1358" s="153"/>
      <c r="DY1358" s="131"/>
      <c r="DZ1358" s="131"/>
      <c r="EA1358" s="131"/>
      <c r="EB1358" s="131"/>
      <c r="EC1358" s="131"/>
      <c r="ED1358" s="131"/>
      <c r="EE1358" s="131"/>
      <c r="EF1358" s="131"/>
      <c r="EG1358" s="131"/>
      <c r="EH1358" s="131"/>
      <c r="EI1358" s="131"/>
      <c r="EJ1358" s="164"/>
      <c r="EK1358" s="153"/>
      <c r="EL1358" s="131"/>
      <c r="EM1358" s="131"/>
      <c r="EN1358" s="153"/>
      <c r="EO1358" s="131"/>
      <c r="EP1358" s="131"/>
      <c r="EQ1358" s="131"/>
      <c r="ER1358" s="223"/>
      <c r="ES1358" s="164"/>
      <c r="ET1358" s="153"/>
      <c r="EU1358" s="131"/>
      <c r="EV1358" s="131"/>
      <c r="EW1358" s="131"/>
      <c r="EX1358" s="131"/>
      <c r="EY1358" s="131"/>
      <c r="EZ1358" s="164"/>
      <c r="FA1358" s="153"/>
      <c r="FB1358" s="131"/>
      <c r="FC1358" s="131"/>
      <c r="FD1358" s="131"/>
      <c r="FE1358" s="131"/>
      <c r="FF1358" s="131"/>
      <c r="FG1358" s="131"/>
      <c r="FH1358" s="164"/>
      <c r="FI1358" s="153"/>
      <c r="FJ1358" s="131"/>
      <c r="FK1358" s="131"/>
      <c r="FL1358" s="131"/>
      <c r="FM1358" s="131"/>
      <c r="FN1358" s="131"/>
      <c r="FO1358" s="131"/>
      <c r="FP1358" s="223"/>
      <c r="FQ1358" s="163"/>
      <c r="FR1358" s="131"/>
      <c r="FS1358" s="131"/>
      <c r="FX1358" s="131"/>
      <c r="FY1358" s="223"/>
      <c r="FZ1358" s="163"/>
      <c r="GA1358" s="131"/>
      <c r="GB1358" s="131"/>
      <c r="GC1358" s="223"/>
      <c r="GD1358" s="164"/>
      <c r="GE1358" s="153"/>
      <c r="GF1358" s="131"/>
      <c r="GG1358" s="131"/>
      <c r="GH1358" s="131"/>
      <c r="GI1358" s="131"/>
      <c r="GJ1358" s="131"/>
      <c r="GK1358" s="131"/>
      <c r="GL1358" s="131"/>
      <c r="GM1358" s="131"/>
      <c r="GN1358" s="164"/>
      <c r="GO1358" s="153"/>
      <c r="GP1358" s="131"/>
      <c r="GQ1358" s="131"/>
      <c r="GR1358" s="131"/>
      <c r="GS1358" s="223"/>
      <c r="GT1358" s="223"/>
      <c r="GU1358" s="223"/>
      <c r="GV1358" s="163"/>
      <c r="GW1358" s="153"/>
      <c r="GX1358" s="153"/>
      <c r="GY1358" s="153"/>
      <c r="GZ1358" s="153"/>
      <c r="HA1358" s="153"/>
      <c r="HB1358" s="153"/>
      <c r="HC1358" s="369"/>
      <c r="HD1358" s="163"/>
      <c r="HE1358" s="153"/>
      <c r="HF1358" s="153"/>
      <c r="HG1358" s="153"/>
      <c r="HH1358" s="153"/>
      <c r="HI1358" s="131"/>
      <c r="HJ1358" s="131"/>
      <c r="HK1358" s="164"/>
      <c r="HL1358" s="153"/>
      <c r="HM1358" s="131"/>
      <c r="HN1358" s="131"/>
      <c r="HO1358" s="131"/>
      <c r="HP1358" s="133"/>
      <c r="HQ1358" s="126">
        <f t="shared" si="176"/>
        <v>18.100000000000001</v>
      </c>
      <c r="HR1358" s="202" t="str">
        <f t="shared" si="177"/>
        <v>Senior</v>
      </c>
      <c r="HS1358" s="130">
        <f t="shared" si="178"/>
        <v>0</v>
      </c>
      <c r="HT1358" s="208">
        <f t="shared" si="179"/>
        <v>0</v>
      </c>
      <c r="HU1358" s="208">
        <f t="shared" si="180"/>
        <v>7</v>
      </c>
      <c r="HV1358" s="208">
        <f t="shared" si="181"/>
        <v>0</v>
      </c>
      <c r="HW1358" s="209">
        <f t="shared" si="183"/>
        <v>0</v>
      </c>
      <c r="HX1358" s="204" t="s">
        <v>506</v>
      </c>
      <c r="HY1358" s="104"/>
      <c r="HZ1358" s="104"/>
      <c r="IA1358" s="106" t="s">
        <v>2385</v>
      </c>
      <c r="IB1358" s="106" t="s">
        <v>2386</v>
      </c>
      <c r="IC1358" s="106" t="s">
        <v>2387</v>
      </c>
    </row>
    <row r="1359" spans="1:237" ht="15" customHeight="1">
      <c r="A1359" s="105">
        <f t="shared" si="182"/>
        <v>968</v>
      </c>
      <c r="B1359" s="106" t="s">
        <v>1639</v>
      </c>
      <c r="C1359" s="106" t="s">
        <v>396</v>
      </c>
      <c r="D1359" s="106" t="s">
        <v>1640</v>
      </c>
      <c r="E1359" s="113" t="s">
        <v>1492</v>
      </c>
      <c r="F1359" s="163"/>
      <c r="G1359" s="131"/>
      <c r="H1359" s="131"/>
      <c r="I1359" s="131"/>
      <c r="J1359" s="164"/>
      <c r="K1359" s="163"/>
      <c r="L1359" s="131"/>
      <c r="M1359" s="131"/>
      <c r="N1359" s="164"/>
      <c r="O1359" s="163"/>
      <c r="P1359" s="131"/>
      <c r="Q1359" s="131"/>
      <c r="R1359" s="131"/>
      <c r="S1359" s="131"/>
      <c r="T1359" s="164"/>
      <c r="U1359" s="163"/>
      <c r="V1359" s="131"/>
      <c r="W1359" s="131"/>
      <c r="X1359" s="131"/>
      <c r="Y1359" s="164"/>
      <c r="Z1359" s="163"/>
      <c r="AA1359" s="131"/>
      <c r="AB1359" s="131"/>
      <c r="AC1359" s="131"/>
      <c r="AD1359" s="164"/>
      <c r="AE1359" s="163"/>
      <c r="AF1359" s="131"/>
      <c r="AG1359" s="131"/>
      <c r="AH1359" s="131"/>
      <c r="AI1359" s="131"/>
      <c r="AJ1359" s="223"/>
      <c r="AK1359" s="164"/>
      <c r="AL1359" s="163"/>
      <c r="AM1359" s="131"/>
      <c r="AN1359" s="131"/>
      <c r="AO1359" s="131"/>
      <c r="AP1359" s="131"/>
      <c r="AQ1359" s="131"/>
      <c r="AR1359" s="131"/>
      <c r="AS1359" s="164"/>
      <c r="AT1359" s="163"/>
      <c r="AU1359" s="131"/>
      <c r="AV1359" s="131"/>
      <c r="AW1359" s="131"/>
      <c r="AX1359" s="131"/>
      <c r="AY1359" s="164"/>
      <c r="AZ1359" s="163"/>
      <c r="BA1359" s="131"/>
      <c r="BB1359" s="131"/>
      <c r="BC1359" s="131"/>
      <c r="BD1359" s="131"/>
      <c r="BE1359" s="131"/>
      <c r="BF1359" s="164"/>
      <c r="BG1359" s="163"/>
      <c r="BH1359" s="131"/>
      <c r="BI1359" s="131"/>
      <c r="BJ1359" s="131"/>
      <c r="BK1359" s="131"/>
      <c r="BL1359" s="164"/>
      <c r="BM1359" s="163"/>
      <c r="BN1359" s="131"/>
      <c r="BO1359" s="131"/>
      <c r="BP1359" s="131"/>
      <c r="BQ1359" s="131"/>
      <c r="BR1359" s="131"/>
      <c r="BS1359" s="164"/>
      <c r="BT1359" s="163"/>
      <c r="BU1359" s="131"/>
      <c r="BV1359" s="131"/>
      <c r="BW1359" s="131"/>
      <c r="BX1359" s="131"/>
      <c r="BY1359" s="164"/>
      <c r="BZ1359" s="163"/>
      <c r="CA1359" s="131"/>
      <c r="CB1359" s="164"/>
      <c r="CC1359" s="163"/>
      <c r="CD1359" s="131"/>
      <c r="CE1359" s="131"/>
      <c r="CF1359" s="164"/>
      <c r="CG1359" s="163"/>
      <c r="CH1359" s="131"/>
      <c r="CI1359" s="164"/>
      <c r="CJ1359" s="163"/>
      <c r="CK1359" s="131"/>
      <c r="CL1359" s="131"/>
      <c r="CM1359" s="164"/>
      <c r="CN1359" s="163"/>
      <c r="CO1359" s="131"/>
      <c r="CP1359" s="131"/>
      <c r="CQ1359" s="131"/>
      <c r="CR1359" s="131"/>
      <c r="CS1359" s="164"/>
      <c r="CT1359" s="163"/>
      <c r="CU1359" s="131"/>
      <c r="CV1359" s="131"/>
      <c r="CW1359" s="131"/>
      <c r="CX1359" s="131"/>
      <c r="CY1359" s="244"/>
      <c r="CZ1359" s="153"/>
      <c r="DA1359" s="131"/>
      <c r="DB1359" s="164"/>
      <c r="DC1359" s="153"/>
      <c r="DD1359" s="131"/>
      <c r="DE1359" s="131"/>
      <c r="DF1359" s="131"/>
      <c r="DG1359" s="131"/>
      <c r="DH1359" s="164"/>
      <c r="DI1359" s="153"/>
      <c r="DJ1359" s="153"/>
      <c r="DK1359" s="131"/>
      <c r="DL1359" s="164"/>
      <c r="DM1359" s="153"/>
      <c r="DN1359" s="131"/>
      <c r="DO1359" s="164"/>
      <c r="DP1359" s="153"/>
      <c r="DQ1359" s="131"/>
      <c r="DR1359" s="131"/>
      <c r="DS1359" s="223"/>
      <c r="DT1359" s="131"/>
      <c r="DU1359" s="153"/>
      <c r="DV1359" s="223"/>
      <c r="DW1359" s="164"/>
      <c r="DX1359" s="153"/>
      <c r="DY1359" s="131"/>
      <c r="DZ1359" s="131"/>
      <c r="EA1359" s="131"/>
      <c r="EB1359" s="131"/>
      <c r="EC1359" s="131"/>
      <c r="ED1359" s="131"/>
      <c r="EE1359" s="131"/>
      <c r="EF1359" s="131"/>
      <c r="EG1359" s="131"/>
      <c r="EH1359" s="131"/>
      <c r="EI1359" s="131"/>
      <c r="EJ1359" s="164"/>
      <c r="EK1359" s="153"/>
      <c r="EL1359" s="131"/>
      <c r="EM1359" s="131"/>
      <c r="EN1359" s="153"/>
      <c r="EO1359" s="131"/>
      <c r="EP1359" s="131"/>
      <c r="EQ1359" s="131"/>
      <c r="ER1359" s="223"/>
      <c r="ES1359" s="164"/>
      <c r="ET1359" s="153"/>
      <c r="EU1359" s="131"/>
      <c r="EV1359" s="131"/>
      <c r="EW1359" s="131"/>
      <c r="EX1359" s="131"/>
      <c r="EY1359" s="131"/>
      <c r="EZ1359" s="164"/>
      <c r="FA1359" s="153"/>
      <c r="FB1359" s="131"/>
      <c r="FC1359" s="131"/>
      <c r="FD1359" s="131"/>
      <c r="FE1359" s="131"/>
      <c r="FF1359" s="131"/>
      <c r="FG1359" s="131"/>
      <c r="FH1359" s="164"/>
      <c r="FI1359" s="153"/>
      <c r="FJ1359" s="131"/>
      <c r="FK1359" s="131"/>
      <c r="FL1359" s="131"/>
      <c r="FM1359" s="131"/>
      <c r="FN1359" s="131"/>
      <c r="FO1359" s="131"/>
      <c r="FP1359" s="223"/>
      <c r="FQ1359" s="163"/>
      <c r="FR1359" s="131"/>
      <c r="FS1359" s="131"/>
      <c r="FX1359" s="131"/>
      <c r="FY1359" s="223"/>
      <c r="FZ1359" s="163"/>
      <c r="GA1359" s="131"/>
      <c r="GB1359" s="131"/>
      <c r="GC1359" s="223"/>
      <c r="GD1359" s="164"/>
      <c r="GE1359" s="153"/>
      <c r="GF1359" s="131"/>
      <c r="GG1359" s="131"/>
      <c r="GH1359" s="131"/>
      <c r="GI1359" s="131"/>
      <c r="GJ1359" s="131"/>
      <c r="GK1359" s="131"/>
      <c r="GL1359" s="131"/>
      <c r="GM1359" s="131"/>
      <c r="GN1359" s="164"/>
      <c r="GO1359" s="153"/>
      <c r="GP1359" s="131"/>
      <c r="GQ1359" s="131"/>
      <c r="GR1359" s="131"/>
      <c r="GS1359" s="223"/>
      <c r="GT1359" s="223"/>
      <c r="GU1359" s="223"/>
      <c r="GV1359" s="163"/>
      <c r="GW1359" s="153"/>
      <c r="GX1359" s="153"/>
      <c r="GY1359" s="153"/>
      <c r="GZ1359" s="153"/>
      <c r="HA1359" s="153"/>
      <c r="HB1359" s="153"/>
      <c r="HC1359" s="369"/>
      <c r="HD1359" s="163"/>
      <c r="HE1359" s="153"/>
      <c r="HF1359" s="153"/>
      <c r="HG1359" s="153"/>
      <c r="HH1359" s="153"/>
      <c r="HI1359" s="131"/>
      <c r="HJ1359" s="131"/>
      <c r="HK1359" s="164"/>
      <c r="HL1359" s="153"/>
      <c r="HM1359" s="131"/>
      <c r="HN1359" s="131"/>
      <c r="HO1359" s="131"/>
      <c r="HP1359" s="133"/>
      <c r="HQ1359" s="126">
        <f t="shared" si="176"/>
        <v>0</v>
      </c>
      <c r="HR1359" s="202" t="str">
        <f t="shared" si="177"/>
        <v>~~~</v>
      </c>
      <c r="HS1359" s="130">
        <f t="shared" si="178"/>
        <v>0</v>
      </c>
      <c r="HT1359" s="208">
        <f t="shared" si="179"/>
        <v>0</v>
      </c>
      <c r="HU1359" s="208">
        <f t="shared" si="180"/>
        <v>0</v>
      </c>
      <c r="HV1359" s="208">
        <f t="shared" si="181"/>
        <v>0</v>
      </c>
      <c r="HW1359" s="209">
        <f t="shared" si="183"/>
        <v>0</v>
      </c>
      <c r="HX1359" s="204"/>
      <c r="HY1359" s="104"/>
      <c r="HZ1359" s="104"/>
      <c r="IA1359" s="106" t="s">
        <v>1639</v>
      </c>
      <c r="IB1359" s="106" t="s">
        <v>396</v>
      </c>
      <c r="IC1359" s="106" t="s">
        <v>1640</v>
      </c>
    </row>
    <row r="1360" spans="1:237" ht="15" customHeight="1">
      <c r="A1360" s="105">
        <f t="shared" si="182"/>
        <v>968</v>
      </c>
      <c r="B1360" s="106" t="s">
        <v>1123</v>
      </c>
      <c r="C1360" s="106" t="s">
        <v>1124</v>
      </c>
      <c r="D1360" s="106" t="s">
        <v>1125</v>
      </c>
      <c r="E1360" s="113" t="s">
        <v>1131</v>
      </c>
      <c r="F1360" s="163"/>
      <c r="G1360" s="131"/>
      <c r="H1360" s="131"/>
      <c r="I1360" s="131"/>
      <c r="J1360" s="164"/>
      <c r="K1360" s="163"/>
      <c r="L1360" s="131"/>
      <c r="M1360" s="131"/>
      <c r="N1360" s="164"/>
      <c r="O1360" s="163"/>
      <c r="P1360" s="131"/>
      <c r="Q1360" s="131"/>
      <c r="R1360" s="131"/>
      <c r="S1360" s="131"/>
      <c r="T1360" s="164"/>
      <c r="U1360" s="163"/>
      <c r="V1360" s="131"/>
      <c r="W1360" s="131"/>
      <c r="X1360" s="131"/>
      <c r="Y1360" s="164"/>
      <c r="Z1360" s="163"/>
      <c r="AA1360" s="131"/>
      <c r="AB1360" s="131"/>
      <c r="AC1360" s="131"/>
      <c r="AD1360" s="164"/>
      <c r="AE1360" s="163"/>
      <c r="AF1360" s="131"/>
      <c r="AG1360" s="131"/>
      <c r="AH1360" s="131"/>
      <c r="AI1360" s="131"/>
      <c r="AJ1360" s="223"/>
      <c r="AK1360" s="164"/>
      <c r="AL1360" s="163"/>
      <c r="AM1360" s="131"/>
      <c r="AN1360" s="131"/>
      <c r="AO1360" s="131"/>
      <c r="AP1360" s="131"/>
      <c r="AQ1360" s="131"/>
      <c r="AR1360" s="131"/>
      <c r="AS1360" s="164"/>
      <c r="AT1360" s="163"/>
      <c r="AU1360" s="131"/>
      <c r="AV1360" s="131"/>
      <c r="AW1360" s="131"/>
      <c r="AX1360" s="131"/>
      <c r="AY1360" s="164"/>
      <c r="AZ1360" s="163"/>
      <c r="BA1360" s="131"/>
      <c r="BB1360" s="131"/>
      <c r="BC1360" s="131"/>
      <c r="BD1360" s="131"/>
      <c r="BE1360" s="131"/>
      <c r="BF1360" s="164"/>
      <c r="BG1360" s="163"/>
      <c r="BH1360" s="131"/>
      <c r="BI1360" s="131"/>
      <c r="BJ1360" s="131"/>
      <c r="BK1360" s="131"/>
      <c r="BL1360" s="164"/>
      <c r="BM1360" s="163"/>
      <c r="BN1360" s="131"/>
      <c r="BO1360" s="131"/>
      <c r="BP1360" s="131"/>
      <c r="BQ1360" s="131"/>
      <c r="BR1360" s="131"/>
      <c r="BS1360" s="164"/>
      <c r="BT1360" s="163"/>
      <c r="BU1360" s="131"/>
      <c r="BV1360" s="131"/>
      <c r="BW1360" s="131"/>
      <c r="BX1360" s="131"/>
      <c r="BY1360" s="164"/>
      <c r="BZ1360" s="163"/>
      <c r="CA1360" s="131"/>
      <c r="CB1360" s="164"/>
      <c r="CC1360" s="163"/>
      <c r="CD1360" s="131"/>
      <c r="CE1360" s="131"/>
      <c r="CF1360" s="164"/>
      <c r="CG1360" s="163"/>
      <c r="CH1360" s="131"/>
      <c r="CI1360" s="164"/>
      <c r="CJ1360" s="163"/>
      <c r="CK1360" s="131"/>
      <c r="CL1360" s="131"/>
      <c r="CM1360" s="164"/>
      <c r="CN1360" s="163"/>
      <c r="CO1360" s="131"/>
      <c r="CP1360" s="131"/>
      <c r="CQ1360" s="131"/>
      <c r="CR1360" s="131"/>
      <c r="CS1360" s="164"/>
      <c r="CT1360" s="163"/>
      <c r="CU1360" s="131"/>
      <c r="CV1360" s="131"/>
      <c r="CW1360" s="131"/>
      <c r="CX1360" s="131"/>
      <c r="CY1360" s="244"/>
      <c r="CZ1360" s="153"/>
      <c r="DA1360" s="131"/>
      <c r="DB1360" s="164"/>
      <c r="DC1360" s="153"/>
      <c r="DD1360" s="131"/>
      <c r="DE1360" s="131"/>
      <c r="DF1360" s="131"/>
      <c r="DG1360" s="131"/>
      <c r="DH1360" s="164"/>
      <c r="DI1360" s="153"/>
      <c r="DJ1360" s="153"/>
      <c r="DK1360" s="131"/>
      <c r="DL1360" s="164"/>
      <c r="DM1360" s="153"/>
      <c r="DN1360" s="131"/>
      <c r="DO1360" s="164"/>
      <c r="DP1360" s="153"/>
      <c r="DQ1360" s="131"/>
      <c r="DR1360" s="131"/>
      <c r="DS1360" s="223"/>
      <c r="DT1360" s="131"/>
      <c r="DU1360" s="153"/>
      <c r="DV1360" s="223"/>
      <c r="DW1360" s="164"/>
      <c r="DX1360" s="153"/>
      <c r="DY1360" s="131"/>
      <c r="DZ1360" s="131"/>
      <c r="EA1360" s="131"/>
      <c r="EB1360" s="131"/>
      <c r="EC1360" s="131"/>
      <c r="ED1360" s="131"/>
      <c r="EE1360" s="131"/>
      <c r="EF1360" s="131"/>
      <c r="EG1360" s="131"/>
      <c r="EH1360" s="131"/>
      <c r="EI1360" s="131"/>
      <c r="EJ1360" s="164"/>
      <c r="EK1360" s="153"/>
      <c r="EL1360" s="131"/>
      <c r="EM1360" s="131"/>
      <c r="EN1360" s="153"/>
      <c r="EO1360" s="131"/>
      <c r="EP1360" s="131"/>
      <c r="EQ1360" s="131"/>
      <c r="ER1360" s="223"/>
      <c r="ES1360" s="164"/>
      <c r="ET1360" s="153"/>
      <c r="EU1360" s="131"/>
      <c r="EV1360" s="131"/>
      <c r="EW1360" s="131"/>
      <c r="EX1360" s="131"/>
      <c r="EY1360" s="131"/>
      <c r="EZ1360" s="164"/>
      <c r="FA1360" s="153"/>
      <c r="FB1360" s="131"/>
      <c r="FC1360" s="131"/>
      <c r="FD1360" s="131"/>
      <c r="FE1360" s="131"/>
      <c r="FF1360" s="131"/>
      <c r="FG1360" s="131"/>
      <c r="FH1360" s="164"/>
      <c r="FI1360" s="153"/>
      <c r="FJ1360" s="131"/>
      <c r="FK1360" s="131"/>
      <c r="FL1360" s="131"/>
      <c r="FM1360" s="131"/>
      <c r="FN1360" s="131"/>
      <c r="FO1360" s="131"/>
      <c r="FP1360" s="223"/>
      <c r="FQ1360" s="163"/>
      <c r="FR1360" s="131"/>
      <c r="FS1360" s="131"/>
      <c r="FX1360" s="131"/>
      <c r="FY1360" s="223"/>
      <c r="FZ1360" s="163"/>
      <c r="GA1360" s="131"/>
      <c r="GB1360" s="131"/>
      <c r="GC1360" s="223"/>
      <c r="GD1360" s="164"/>
      <c r="GE1360" s="153"/>
      <c r="GF1360" s="131"/>
      <c r="GG1360" s="131"/>
      <c r="GH1360" s="131"/>
      <c r="GI1360" s="131"/>
      <c r="GJ1360" s="131"/>
      <c r="GK1360" s="131"/>
      <c r="GL1360" s="131"/>
      <c r="GM1360" s="131"/>
      <c r="GN1360" s="164"/>
      <c r="GO1360" s="153"/>
      <c r="GP1360" s="131"/>
      <c r="GQ1360" s="131"/>
      <c r="GR1360" s="131"/>
      <c r="GS1360" s="223"/>
      <c r="GT1360" s="223"/>
      <c r="GU1360" s="223"/>
      <c r="GV1360" s="163"/>
      <c r="GW1360" s="153"/>
      <c r="GX1360" s="153"/>
      <c r="GY1360" s="153"/>
      <c r="GZ1360" s="153"/>
      <c r="HA1360" s="153"/>
      <c r="HB1360" s="153"/>
      <c r="HC1360" s="369"/>
      <c r="HD1360" s="163"/>
      <c r="HE1360" s="153"/>
      <c r="HF1360" s="153"/>
      <c r="HG1360" s="153"/>
      <c r="HH1360" s="153"/>
      <c r="HI1360" s="131"/>
      <c r="HJ1360" s="131"/>
      <c r="HK1360" s="164"/>
      <c r="HL1360" s="153"/>
      <c r="HM1360" s="131"/>
      <c r="HN1360" s="131"/>
      <c r="HO1360" s="131"/>
      <c r="HP1360" s="133"/>
      <c r="HQ1360" s="126">
        <f t="shared" si="176"/>
        <v>0</v>
      </c>
      <c r="HR1360" s="202" t="str">
        <f t="shared" si="177"/>
        <v>~~~</v>
      </c>
      <c r="HS1360" s="130">
        <f t="shared" si="178"/>
        <v>0</v>
      </c>
      <c r="HT1360" s="208">
        <f t="shared" si="179"/>
        <v>0</v>
      </c>
      <c r="HU1360" s="208">
        <f t="shared" si="180"/>
        <v>0</v>
      </c>
      <c r="HV1360" s="208">
        <f t="shared" si="181"/>
        <v>0</v>
      </c>
      <c r="HW1360" s="209">
        <f t="shared" si="183"/>
        <v>0</v>
      </c>
      <c r="HX1360" s="204"/>
      <c r="HY1360" s="104"/>
      <c r="HZ1360" s="104"/>
      <c r="IA1360" s="106" t="s">
        <v>1123</v>
      </c>
      <c r="IB1360" s="106" t="s">
        <v>1124</v>
      </c>
      <c r="IC1360" s="106" t="s">
        <v>1125</v>
      </c>
    </row>
    <row r="1361" spans="1:237" ht="15" customHeight="1">
      <c r="A1361" s="105">
        <f t="shared" si="182"/>
        <v>562</v>
      </c>
      <c r="B1361" s="106" t="s">
        <v>2991</v>
      </c>
      <c r="C1361" s="106" t="s">
        <v>2992</v>
      </c>
      <c r="D1361" s="106" t="s">
        <v>2993</v>
      </c>
      <c r="E1361" s="113" t="s">
        <v>2994</v>
      </c>
      <c r="F1361" s="163"/>
      <c r="G1361" s="131"/>
      <c r="H1361" s="131"/>
      <c r="I1361" s="131"/>
      <c r="J1361" s="164"/>
      <c r="K1361" s="163"/>
      <c r="L1361" s="131"/>
      <c r="M1361" s="131"/>
      <c r="N1361" s="164"/>
      <c r="O1361" s="163"/>
      <c r="P1361" s="131"/>
      <c r="Q1361" s="131"/>
      <c r="R1361" s="131"/>
      <c r="S1361" s="131"/>
      <c r="T1361" s="164"/>
      <c r="U1361" s="163"/>
      <c r="V1361" s="131"/>
      <c r="W1361" s="131"/>
      <c r="X1361" s="131"/>
      <c r="Y1361" s="164"/>
      <c r="Z1361" s="163"/>
      <c r="AA1361" s="131"/>
      <c r="AB1361" s="131"/>
      <c r="AC1361" s="131"/>
      <c r="AD1361" s="164"/>
      <c r="AE1361" s="163"/>
      <c r="AF1361" s="131"/>
      <c r="AG1361" s="131"/>
      <c r="AH1361" s="131"/>
      <c r="AI1361" s="131"/>
      <c r="AJ1361" s="223"/>
      <c r="AK1361" s="164"/>
      <c r="AL1361" s="163"/>
      <c r="AM1361" s="131"/>
      <c r="AN1361" s="131"/>
      <c r="AO1361" s="131"/>
      <c r="AP1361" s="131"/>
      <c r="AQ1361" s="131"/>
      <c r="AR1361" s="131"/>
      <c r="AS1361" s="164"/>
      <c r="AT1361" s="163"/>
      <c r="AU1361" s="131"/>
      <c r="AV1361" s="131"/>
      <c r="AW1361" s="131"/>
      <c r="AX1361" s="131"/>
      <c r="AY1361" s="164"/>
      <c r="AZ1361" s="163"/>
      <c r="BA1361" s="131"/>
      <c r="BB1361" s="131"/>
      <c r="BC1361" s="131"/>
      <c r="BD1361" s="131"/>
      <c r="BE1361" s="131"/>
      <c r="BF1361" s="164"/>
      <c r="BG1361" s="163"/>
      <c r="BH1361" s="131"/>
      <c r="BI1361" s="131"/>
      <c r="BJ1361" s="131"/>
      <c r="BK1361" s="131"/>
      <c r="BL1361" s="164"/>
      <c r="BM1361" s="163"/>
      <c r="BN1361" s="131"/>
      <c r="BO1361" s="131"/>
      <c r="BP1361" s="131"/>
      <c r="BQ1361" s="131"/>
      <c r="BR1361" s="131"/>
      <c r="BS1361" s="164"/>
      <c r="BT1361" s="163"/>
      <c r="BU1361" s="131"/>
      <c r="BV1361" s="131"/>
      <c r="BW1361" s="131"/>
      <c r="BX1361" s="131"/>
      <c r="BY1361" s="164"/>
      <c r="BZ1361" s="163"/>
      <c r="CA1361" s="131"/>
      <c r="CB1361" s="164"/>
      <c r="CC1361" s="163"/>
      <c r="CD1361" s="131"/>
      <c r="CE1361" s="131"/>
      <c r="CF1361" s="164"/>
      <c r="CG1361" s="163"/>
      <c r="CH1361" s="131"/>
      <c r="CI1361" s="164"/>
      <c r="CJ1361" s="163"/>
      <c r="CK1361" s="131"/>
      <c r="CL1361" s="131"/>
      <c r="CM1361" s="164"/>
      <c r="CN1361" s="163"/>
      <c r="CO1361" s="131"/>
      <c r="CP1361" s="131"/>
      <c r="CQ1361" s="131"/>
      <c r="CR1361" s="131"/>
      <c r="CS1361" s="164"/>
      <c r="CT1361" s="163"/>
      <c r="CU1361" s="131"/>
      <c r="CV1361" s="131"/>
      <c r="CW1361" s="131"/>
      <c r="CX1361" s="131"/>
      <c r="CY1361" s="244"/>
      <c r="CZ1361" s="153"/>
      <c r="DA1361" s="131"/>
      <c r="DB1361" s="164"/>
      <c r="DC1361" s="153"/>
      <c r="DD1361" s="131"/>
      <c r="DE1361" s="131"/>
      <c r="DF1361" s="131"/>
      <c r="DG1361" s="131"/>
      <c r="DH1361" s="164"/>
      <c r="DI1361" s="153"/>
      <c r="DJ1361" s="153"/>
      <c r="DK1361" s="131"/>
      <c r="DL1361" s="164"/>
      <c r="DM1361" s="153"/>
      <c r="DN1361" s="131"/>
      <c r="DO1361" s="164"/>
      <c r="DP1361" s="153"/>
      <c r="DQ1361" s="131"/>
      <c r="DR1361" s="131"/>
      <c r="DS1361" s="223"/>
      <c r="DT1361" s="131"/>
      <c r="DU1361" s="153"/>
      <c r="DV1361" s="223"/>
      <c r="DW1361" s="164"/>
      <c r="DX1361" s="153"/>
      <c r="DY1361" s="131"/>
      <c r="DZ1361" s="131"/>
      <c r="EA1361" s="131"/>
      <c r="EB1361" s="131"/>
      <c r="EC1361" s="131"/>
      <c r="ED1361" s="131"/>
      <c r="EE1361" s="131"/>
      <c r="EF1361" s="131"/>
      <c r="EG1361" s="131"/>
      <c r="EH1361" s="131"/>
      <c r="EI1361" s="131"/>
      <c r="EJ1361" s="164"/>
      <c r="EK1361" s="153"/>
      <c r="EL1361" s="131"/>
      <c r="EM1361" s="131"/>
      <c r="EN1361" s="153"/>
      <c r="EO1361" s="131"/>
      <c r="EP1361" s="131"/>
      <c r="EQ1361" s="131"/>
      <c r="ER1361" s="223"/>
      <c r="ES1361" s="164"/>
      <c r="ET1361" s="153"/>
      <c r="EU1361" s="131"/>
      <c r="EV1361" s="131"/>
      <c r="EW1361" s="131"/>
      <c r="EX1361" s="131"/>
      <c r="EY1361" s="131"/>
      <c r="EZ1361" s="164"/>
      <c r="FA1361" s="153"/>
      <c r="FB1361" s="131"/>
      <c r="FC1361" s="131"/>
      <c r="FD1361" s="131"/>
      <c r="FE1361" s="131"/>
      <c r="FF1361" s="131"/>
      <c r="FG1361" s="131"/>
      <c r="FH1361" s="164"/>
      <c r="FI1361" s="153"/>
      <c r="FJ1361" s="131"/>
      <c r="FK1361" s="131"/>
      <c r="FL1361" s="131"/>
      <c r="FM1361" s="131"/>
      <c r="FN1361" s="131"/>
      <c r="FO1361" s="131"/>
      <c r="FP1361" s="223"/>
      <c r="FQ1361" s="163"/>
      <c r="FR1361" s="131"/>
      <c r="FS1361" s="131">
        <v>14.02</v>
      </c>
      <c r="FX1361" s="131"/>
      <c r="FY1361" s="223"/>
      <c r="FZ1361" s="163"/>
      <c r="GA1361" s="131"/>
      <c r="GB1361" s="131"/>
      <c r="GC1361" s="223"/>
      <c r="GD1361" s="164"/>
      <c r="GE1361" s="153"/>
      <c r="GF1361" s="131"/>
      <c r="GG1361" s="131"/>
      <c r="GH1361" s="131"/>
      <c r="GI1361" s="131"/>
      <c r="GJ1361" s="131"/>
      <c r="GK1361" s="131"/>
      <c r="GL1361" s="131"/>
      <c r="GM1361" s="131"/>
      <c r="GN1361" s="164"/>
      <c r="GO1361" s="153"/>
      <c r="GP1361" s="131"/>
      <c r="GQ1361" s="131"/>
      <c r="GR1361" s="131"/>
      <c r="GS1361" s="223"/>
      <c r="GT1361" s="223"/>
      <c r="GU1361" s="223"/>
      <c r="GV1361" s="163"/>
      <c r="GW1361" s="153"/>
      <c r="GX1361" s="153"/>
      <c r="GY1361" s="153"/>
      <c r="GZ1361" s="153"/>
      <c r="HA1361" s="153"/>
      <c r="HB1361" s="153"/>
      <c r="HC1361" s="369"/>
      <c r="HD1361" s="163"/>
      <c r="HE1361" s="153"/>
      <c r="HF1361" s="153"/>
      <c r="HG1361" s="153"/>
      <c r="HH1361" s="153"/>
      <c r="HI1361" s="131"/>
      <c r="HJ1361" s="131"/>
      <c r="HK1361" s="164"/>
      <c r="HL1361" s="153"/>
      <c r="HM1361" s="131"/>
      <c r="HN1361" s="131"/>
      <c r="HO1361" s="131"/>
      <c r="HP1361" s="133"/>
      <c r="HQ1361" s="126">
        <f t="shared" si="176"/>
        <v>14.02</v>
      </c>
      <c r="HR1361" s="202" t="str">
        <f t="shared" si="177"/>
        <v>Junior</v>
      </c>
      <c r="HS1361" s="130">
        <f t="shared" si="178"/>
        <v>0</v>
      </c>
      <c r="HT1361" s="208">
        <f t="shared" si="179"/>
        <v>1</v>
      </c>
      <c r="HU1361" s="208">
        <f t="shared" si="180"/>
        <v>0</v>
      </c>
      <c r="HV1361" s="208">
        <f t="shared" si="181"/>
        <v>0</v>
      </c>
      <c r="HW1361" s="209">
        <f t="shared" si="183"/>
        <v>0</v>
      </c>
      <c r="HX1361" s="204"/>
      <c r="HY1361" s="104"/>
      <c r="HZ1361" s="104"/>
      <c r="IA1361" s="106" t="s">
        <v>2991</v>
      </c>
      <c r="IB1361" s="106" t="s">
        <v>2992</v>
      </c>
      <c r="IC1361" s="106" t="s">
        <v>2993</v>
      </c>
    </row>
    <row r="1362" spans="1:237" ht="15" customHeight="1">
      <c r="A1362" s="105">
        <f t="shared" si="182"/>
        <v>287</v>
      </c>
      <c r="B1362" s="106" t="s">
        <v>2030</v>
      </c>
      <c r="C1362" s="106" t="s">
        <v>234</v>
      </c>
      <c r="D1362" s="106" t="s">
        <v>1714</v>
      </c>
      <c r="E1362" s="113" t="s">
        <v>1131</v>
      </c>
      <c r="F1362" s="163"/>
      <c r="G1362" s="131"/>
      <c r="H1362" s="131"/>
      <c r="I1362" s="131"/>
      <c r="J1362" s="164"/>
      <c r="K1362" s="163"/>
      <c r="L1362" s="131"/>
      <c r="M1362" s="131"/>
      <c r="N1362" s="164"/>
      <c r="O1362" s="163"/>
      <c r="P1362" s="131"/>
      <c r="Q1362" s="131"/>
      <c r="R1362" s="131"/>
      <c r="S1362" s="131"/>
      <c r="T1362" s="164"/>
      <c r="U1362" s="163"/>
      <c r="V1362" s="131"/>
      <c r="W1362" s="131"/>
      <c r="X1362" s="131"/>
      <c r="Y1362" s="164"/>
      <c r="Z1362" s="163"/>
      <c r="AA1362" s="131"/>
      <c r="AB1362" s="131"/>
      <c r="AC1362" s="131"/>
      <c r="AD1362" s="164"/>
      <c r="AE1362" s="163"/>
      <c r="AF1362" s="131"/>
      <c r="AG1362" s="131"/>
      <c r="AH1362" s="131"/>
      <c r="AI1362" s="131"/>
      <c r="AJ1362" s="223"/>
      <c r="AK1362" s="164"/>
      <c r="AL1362" s="163"/>
      <c r="AM1362" s="131"/>
      <c r="AN1362" s="131"/>
      <c r="AO1362" s="131"/>
      <c r="AP1362" s="131"/>
      <c r="AQ1362" s="131"/>
      <c r="AR1362" s="131"/>
      <c r="AS1362" s="164"/>
      <c r="AT1362" s="163"/>
      <c r="AU1362" s="131"/>
      <c r="AV1362" s="131"/>
      <c r="AW1362" s="131"/>
      <c r="AX1362" s="131"/>
      <c r="AY1362" s="164"/>
      <c r="AZ1362" s="163"/>
      <c r="BA1362" s="131"/>
      <c r="BB1362" s="131"/>
      <c r="BC1362" s="131"/>
      <c r="BD1362" s="131"/>
      <c r="BE1362" s="131"/>
      <c r="BF1362" s="164"/>
      <c r="BG1362" s="163"/>
      <c r="BH1362" s="131"/>
      <c r="BI1362" s="131"/>
      <c r="BJ1362" s="131"/>
      <c r="BK1362" s="131"/>
      <c r="BL1362" s="164"/>
      <c r="BM1362" s="163"/>
      <c r="BN1362" s="131"/>
      <c r="BO1362" s="131"/>
      <c r="BP1362" s="131"/>
      <c r="BQ1362" s="131"/>
      <c r="BR1362" s="131"/>
      <c r="BS1362" s="164"/>
      <c r="BT1362" s="163"/>
      <c r="BU1362" s="131"/>
      <c r="BV1362" s="131"/>
      <c r="BW1362" s="131"/>
      <c r="BX1362" s="131"/>
      <c r="BY1362" s="164"/>
      <c r="BZ1362" s="163"/>
      <c r="CA1362" s="131"/>
      <c r="CB1362" s="164"/>
      <c r="CC1362" s="163"/>
      <c r="CD1362" s="131"/>
      <c r="CE1362" s="131"/>
      <c r="CF1362" s="164"/>
      <c r="CG1362" s="163"/>
      <c r="CH1362" s="131">
        <v>18.02</v>
      </c>
      <c r="CI1362" s="164"/>
      <c r="CJ1362" s="163"/>
      <c r="CK1362" s="131"/>
      <c r="CL1362" s="131"/>
      <c r="CM1362" s="164"/>
      <c r="CN1362" s="163"/>
      <c r="CO1362" s="131"/>
      <c r="CP1362" s="131"/>
      <c r="CQ1362" s="131"/>
      <c r="CR1362" s="131"/>
      <c r="CS1362" s="164"/>
      <c r="CT1362" s="163"/>
      <c r="CU1362" s="131"/>
      <c r="CV1362" s="131"/>
      <c r="CW1362" s="131"/>
      <c r="CX1362" s="131"/>
      <c r="CY1362" s="244"/>
      <c r="CZ1362" s="153"/>
      <c r="DA1362" s="131"/>
      <c r="DB1362" s="164"/>
      <c r="DC1362" s="153"/>
      <c r="DD1362" s="131"/>
      <c r="DE1362" s="131"/>
      <c r="DF1362" s="131"/>
      <c r="DG1362" s="131"/>
      <c r="DH1362" s="164"/>
      <c r="DI1362" s="153"/>
      <c r="DJ1362" s="153"/>
      <c r="DK1362" s="131"/>
      <c r="DL1362" s="164"/>
      <c r="DM1362" s="153"/>
      <c r="DN1362" s="131"/>
      <c r="DO1362" s="164"/>
      <c r="DP1362" s="153"/>
      <c r="DQ1362" s="131"/>
      <c r="DR1362" s="131"/>
      <c r="DS1362" s="223"/>
      <c r="DT1362" s="131"/>
      <c r="DU1362" s="153"/>
      <c r="DV1362" s="223"/>
      <c r="DW1362" s="164"/>
      <c r="DX1362" s="153"/>
      <c r="DY1362" s="131"/>
      <c r="DZ1362" s="131"/>
      <c r="EA1362" s="131"/>
      <c r="EB1362" s="131"/>
      <c r="EC1362" s="131"/>
      <c r="ED1362" s="131"/>
      <c r="EE1362" s="131"/>
      <c r="EF1362" s="131"/>
      <c r="EG1362" s="131"/>
      <c r="EH1362" s="131"/>
      <c r="EI1362" s="131"/>
      <c r="EJ1362" s="164"/>
      <c r="EK1362" s="153"/>
      <c r="EL1362" s="131"/>
      <c r="EM1362" s="131"/>
      <c r="EN1362" s="153"/>
      <c r="EO1362" s="131"/>
      <c r="EP1362" s="131"/>
      <c r="EQ1362" s="131"/>
      <c r="ER1362" s="223"/>
      <c r="ES1362" s="164"/>
      <c r="ET1362" s="153"/>
      <c r="EU1362" s="131"/>
      <c r="EV1362" s="131"/>
      <c r="EW1362" s="131"/>
      <c r="EX1362" s="131"/>
      <c r="EY1362" s="131"/>
      <c r="EZ1362" s="164"/>
      <c r="FA1362" s="153"/>
      <c r="FB1362" s="131"/>
      <c r="FC1362" s="131"/>
      <c r="FD1362" s="131"/>
      <c r="FE1362" s="131"/>
      <c r="FF1362" s="131"/>
      <c r="FG1362" s="131"/>
      <c r="FH1362" s="164"/>
      <c r="FI1362" s="153"/>
      <c r="FJ1362" s="131"/>
      <c r="FK1362" s="131"/>
      <c r="FL1362" s="131"/>
      <c r="FM1362" s="131"/>
      <c r="FN1362" s="131"/>
      <c r="FO1362" s="131"/>
      <c r="FP1362" s="223"/>
      <c r="FQ1362" s="163"/>
      <c r="FR1362" s="131"/>
      <c r="FS1362" s="131"/>
      <c r="FX1362" s="131"/>
      <c r="FY1362" s="223"/>
      <c r="FZ1362" s="163"/>
      <c r="GA1362" s="131"/>
      <c r="GB1362" s="131"/>
      <c r="GC1362" s="223"/>
      <c r="GD1362" s="164"/>
      <c r="GE1362" s="153"/>
      <c r="GF1362" s="131"/>
      <c r="GG1362" s="131"/>
      <c r="GH1362" s="131"/>
      <c r="GI1362" s="131"/>
      <c r="GJ1362" s="131"/>
      <c r="GK1362" s="131"/>
      <c r="GL1362" s="131"/>
      <c r="GM1362" s="131"/>
      <c r="GN1362" s="164"/>
      <c r="GO1362" s="153"/>
      <c r="GP1362" s="131"/>
      <c r="GQ1362" s="131"/>
      <c r="GR1362" s="131"/>
      <c r="GS1362" s="223"/>
      <c r="GT1362" s="223"/>
      <c r="GU1362" s="223"/>
      <c r="GV1362" s="163"/>
      <c r="GW1362" s="153"/>
      <c r="GX1362" s="153"/>
      <c r="GY1362" s="153"/>
      <c r="GZ1362" s="153"/>
      <c r="HA1362" s="153"/>
      <c r="HB1362" s="153"/>
      <c r="HC1362" s="369"/>
      <c r="HD1362" s="163"/>
      <c r="HE1362" s="153"/>
      <c r="HF1362" s="153"/>
      <c r="HG1362" s="153"/>
      <c r="HH1362" s="153"/>
      <c r="HI1362" s="131"/>
      <c r="HJ1362" s="131"/>
      <c r="HK1362" s="164"/>
      <c r="HL1362" s="153"/>
      <c r="HM1362" s="131"/>
      <c r="HN1362" s="131"/>
      <c r="HO1362" s="131"/>
      <c r="HP1362" s="133"/>
      <c r="HQ1362" s="126">
        <f t="shared" si="176"/>
        <v>18.02</v>
      </c>
      <c r="HR1362" s="202" t="str">
        <f t="shared" si="177"/>
        <v>Senior</v>
      </c>
      <c r="HS1362" s="130">
        <f t="shared" si="178"/>
        <v>0</v>
      </c>
      <c r="HT1362" s="208">
        <f t="shared" si="179"/>
        <v>0</v>
      </c>
      <c r="HU1362" s="208">
        <f t="shared" si="180"/>
        <v>1</v>
      </c>
      <c r="HV1362" s="208">
        <f t="shared" si="181"/>
        <v>0</v>
      </c>
      <c r="HW1362" s="209">
        <f t="shared" si="183"/>
        <v>0</v>
      </c>
      <c r="HX1362" s="204"/>
      <c r="HY1362" s="104"/>
      <c r="HZ1362" s="104"/>
      <c r="IA1362" s="106" t="s">
        <v>2030</v>
      </c>
      <c r="IB1362" s="106" t="s">
        <v>234</v>
      </c>
      <c r="IC1362" s="106" t="s">
        <v>1714</v>
      </c>
    </row>
    <row r="1363" spans="1:237" ht="15" customHeight="1">
      <c r="A1363" s="105">
        <f t="shared" si="182"/>
        <v>968</v>
      </c>
      <c r="B1363" s="95" t="s">
        <v>1711</v>
      </c>
      <c r="C1363" s="95" t="s">
        <v>1712</v>
      </c>
      <c r="D1363" s="95" t="s">
        <v>1714</v>
      </c>
      <c r="E1363" s="117" t="s">
        <v>176</v>
      </c>
      <c r="F1363" s="176"/>
      <c r="G1363" s="135"/>
      <c r="H1363" s="135"/>
      <c r="I1363" s="135"/>
      <c r="J1363" s="167"/>
      <c r="K1363" s="174"/>
      <c r="L1363" s="135"/>
      <c r="M1363" s="135"/>
      <c r="N1363" s="167"/>
      <c r="O1363" s="174"/>
      <c r="P1363" s="135"/>
      <c r="Q1363" s="135"/>
      <c r="R1363" s="135"/>
      <c r="S1363" s="135"/>
      <c r="T1363" s="167"/>
      <c r="U1363" s="174"/>
      <c r="V1363" s="135"/>
      <c r="W1363" s="135"/>
      <c r="X1363" s="135"/>
      <c r="Y1363" s="167"/>
      <c r="Z1363" s="174"/>
      <c r="AA1363" s="135"/>
      <c r="AB1363" s="135"/>
      <c r="AC1363" s="135"/>
      <c r="AD1363" s="167"/>
      <c r="AE1363" s="174"/>
      <c r="AF1363" s="135"/>
      <c r="AG1363" s="135"/>
      <c r="AH1363" s="135"/>
      <c r="AI1363" s="135"/>
      <c r="AJ1363" s="225"/>
      <c r="AK1363" s="167"/>
      <c r="AL1363" s="174"/>
      <c r="AM1363" s="135"/>
      <c r="AN1363" s="135"/>
      <c r="AO1363" s="135"/>
      <c r="AP1363" s="135"/>
      <c r="AQ1363" s="135"/>
      <c r="AR1363" s="135"/>
      <c r="AS1363" s="167"/>
      <c r="AT1363" s="174"/>
      <c r="AU1363" s="135"/>
      <c r="AV1363" s="135"/>
      <c r="AW1363" s="135"/>
      <c r="AX1363" s="135"/>
      <c r="AY1363" s="167"/>
      <c r="AZ1363" s="174"/>
      <c r="BA1363" s="135"/>
      <c r="BB1363" s="135"/>
      <c r="BC1363" s="135"/>
      <c r="BD1363" s="135"/>
      <c r="BE1363" s="135"/>
      <c r="BF1363" s="167"/>
      <c r="BG1363" s="174"/>
      <c r="BH1363" s="135"/>
      <c r="BI1363" s="135"/>
      <c r="BJ1363" s="135"/>
      <c r="BK1363" s="135"/>
      <c r="BL1363" s="167"/>
      <c r="BM1363" s="174"/>
      <c r="BN1363" s="135"/>
      <c r="BO1363" s="135"/>
      <c r="BP1363" s="135"/>
      <c r="BQ1363" s="135"/>
      <c r="BR1363" s="135"/>
      <c r="BS1363" s="167"/>
      <c r="BT1363" s="174"/>
      <c r="BU1363" s="135"/>
      <c r="BV1363" s="135"/>
      <c r="BW1363" s="135"/>
      <c r="BX1363" s="135"/>
      <c r="BY1363" s="167"/>
      <c r="BZ1363" s="174"/>
      <c r="CA1363" s="135"/>
      <c r="CB1363" s="167"/>
      <c r="CC1363" s="174"/>
      <c r="CD1363" s="135"/>
      <c r="CE1363" s="135"/>
      <c r="CF1363" s="167"/>
      <c r="CG1363" s="174"/>
      <c r="CH1363" s="135"/>
      <c r="CI1363" s="167"/>
      <c r="CJ1363" s="174"/>
      <c r="CK1363" s="135"/>
      <c r="CL1363" s="135"/>
      <c r="CM1363" s="167"/>
      <c r="CN1363" s="174"/>
      <c r="CO1363" s="135"/>
      <c r="CP1363" s="135"/>
      <c r="CQ1363" s="135"/>
      <c r="CR1363" s="135"/>
      <c r="CS1363" s="167"/>
      <c r="CT1363" s="174"/>
      <c r="CU1363" s="135"/>
      <c r="CV1363" s="135"/>
      <c r="CW1363" s="135"/>
      <c r="CX1363" s="135"/>
      <c r="CY1363" s="247"/>
      <c r="CZ1363" s="158"/>
      <c r="DA1363" s="134"/>
      <c r="DB1363" s="175"/>
      <c r="DC1363" s="158"/>
      <c r="DD1363" s="134"/>
      <c r="DE1363" s="134"/>
      <c r="DF1363" s="134"/>
      <c r="DG1363" s="134"/>
      <c r="DH1363" s="175"/>
      <c r="DI1363" s="158"/>
      <c r="DJ1363" s="158"/>
      <c r="DK1363" s="134"/>
      <c r="DL1363" s="175"/>
      <c r="DM1363" s="158"/>
      <c r="DN1363" s="134"/>
      <c r="DO1363" s="175"/>
      <c r="DP1363" s="158"/>
      <c r="DQ1363" s="134"/>
      <c r="DR1363" s="134"/>
      <c r="DS1363" s="230"/>
      <c r="DT1363" s="134"/>
      <c r="DU1363" s="158"/>
      <c r="DV1363" s="230"/>
      <c r="DW1363" s="175"/>
      <c r="DX1363" s="158"/>
      <c r="DY1363" s="134"/>
      <c r="DZ1363" s="134"/>
      <c r="EA1363" s="134"/>
      <c r="EB1363" s="134"/>
      <c r="EC1363" s="134"/>
      <c r="ED1363" s="134"/>
      <c r="EE1363" s="134"/>
      <c r="EF1363" s="134"/>
      <c r="EG1363" s="134"/>
      <c r="EH1363" s="134"/>
      <c r="EI1363" s="134"/>
      <c r="EJ1363" s="175"/>
      <c r="EK1363" s="158"/>
      <c r="EL1363" s="134"/>
      <c r="EM1363" s="134"/>
      <c r="EN1363" s="153"/>
      <c r="EO1363" s="131"/>
      <c r="EP1363" s="131"/>
      <c r="EQ1363" s="131"/>
      <c r="ER1363" s="223"/>
      <c r="ES1363" s="164"/>
      <c r="ET1363" s="153"/>
      <c r="EU1363" s="131"/>
      <c r="EV1363" s="131"/>
      <c r="EW1363" s="131"/>
      <c r="EX1363" s="131"/>
      <c r="EY1363" s="131"/>
      <c r="EZ1363" s="164"/>
      <c r="FA1363" s="153"/>
      <c r="FB1363" s="131"/>
      <c r="FC1363" s="131"/>
      <c r="FD1363" s="131"/>
      <c r="FE1363" s="131"/>
      <c r="FF1363" s="131"/>
      <c r="FG1363" s="131"/>
      <c r="FH1363" s="164"/>
      <c r="FI1363" s="153"/>
      <c r="FJ1363" s="131"/>
      <c r="FK1363" s="131"/>
      <c r="FL1363" s="131"/>
      <c r="FM1363" s="131"/>
      <c r="FN1363" s="131"/>
      <c r="FO1363" s="131"/>
      <c r="FP1363" s="223"/>
      <c r="FQ1363" s="163"/>
      <c r="FR1363" s="131"/>
      <c r="FS1363" s="131"/>
      <c r="FX1363" s="131"/>
      <c r="FY1363" s="223"/>
      <c r="FZ1363" s="163"/>
      <c r="GA1363" s="131"/>
      <c r="GB1363" s="131"/>
      <c r="GC1363" s="223"/>
      <c r="GD1363" s="164"/>
      <c r="GE1363" s="153"/>
      <c r="GF1363" s="131"/>
      <c r="GG1363" s="131"/>
      <c r="GH1363" s="131"/>
      <c r="GI1363" s="131"/>
      <c r="GJ1363" s="131"/>
      <c r="GK1363" s="131"/>
      <c r="GL1363" s="131"/>
      <c r="GM1363" s="131"/>
      <c r="GN1363" s="164"/>
      <c r="GO1363" s="153"/>
      <c r="GP1363" s="131"/>
      <c r="GQ1363" s="131"/>
      <c r="GR1363" s="131"/>
      <c r="GS1363" s="223"/>
      <c r="GT1363" s="223"/>
      <c r="GU1363" s="223"/>
      <c r="GV1363" s="163"/>
      <c r="GW1363" s="153"/>
      <c r="GX1363" s="153"/>
      <c r="GY1363" s="153"/>
      <c r="GZ1363" s="153"/>
      <c r="HA1363" s="153"/>
      <c r="HB1363" s="153"/>
      <c r="HC1363" s="369"/>
      <c r="HD1363" s="163"/>
      <c r="HE1363" s="153"/>
      <c r="HF1363" s="153"/>
      <c r="HG1363" s="153"/>
      <c r="HH1363" s="153"/>
      <c r="HI1363" s="131"/>
      <c r="HJ1363" s="131"/>
      <c r="HK1363" s="164"/>
      <c r="HL1363" s="153"/>
      <c r="HM1363" s="131"/>
      <c r="HN1363" s="131"/>
      <c r="HO1363" s="131"/>
      <c r="HP1363" s="133"/>
      <c r="HQ1363" s="126">
        <f t="shared" ref="HQ1363:HQ1426" si="184">MAX(F1363:HP1363)</f>
        <v>0</v>
      </c>
      <c r="HR1363" s="202" t="str">
        <f t="shared" ref="HR1363:HR1426" si="185">IF(HQ1363 &gt; 22.05, "Ultimate", IF(HQ1363 &gt; 19.11, "Master", IF(HQ1363 &gt; 14.11, "Senior", IF(HQ1363 &gt; 9.11, "Junior", IF(HQ1363 &gt; 0, "Novice", "~~~")))))</f>
        <v>~~~</v>
      </c>
      <c r="HS1363" s="130">
        <f t="shared" ref="HS1363:HS1426" si="186">COUNTIF(F1363:HP1363,"&lt; 10.00")</f>
        <v>0</v>
      </c>
      <c r="HT1363" s="208">
        <f t="shared" ref="HT1363:HT1426" si="187">COUNTIF(F1363:HP1363,"&lt; 15.00")-HS1363</f>
        <v>0</v>
      </c>
      <c r="HU1363" s="208">
        <f t="shared" ref="HU1363:HU1426" si="188">COUNTIF(F1363:HP1363,"&lt; 20.00")-HS1363-HT1363</f>
        <v>0</v>
      </c>
      <c r="HV1363" s="208">
        <f t="shared" ref="HV1363:HV1426" si="189">COUNTIF(F1363:HP1363,"&lt; 22.06")-HS1363-HT1363-HU1363</f>
        <v>0</v>
      </c>
      <c r="HW1363" s="209">
        <f t="shared" si="183"/>
        <v>0</v>
      </c>
      <c r="HX1363" s="204"/>
      <c r="HY1363" s="104"/>
      <c r="HZ1363" s="104"/>
      <c r="IA1363" s="95" t="s">
        <v>1711</v>
      </c>
      <c r="IB1363" s="95" t="s">
        <v>1712</v>
      </c>
      <c r="IC1363" s="95" t="s">
        <v>1714</v>
      </c>
    </row>
    <row r="1364" spans="1:237" ht="15" customHeight="1">
      <c r="A1364" s="105">
        <f t="shared" si="182"/>
        <v>968</v>
      </c>
      <c r="B1364" s="106" t="s">
        <v>1535</v>
      </c>
      <c r="C1364" s="106" t="s">
        <v>277</v>
      </c>
      <c r="D1364" s="106" t="s">
        <v>1543</v>
      </c>
      <c r="E1364" s="113" t="s">
        <v>1496</v>
      </c>
      <c r="F1364" s="163"/>
      <c r="G1364" s="131"/>
      <c r="H1364" s="131"/>
      <c r="I1364" s="131"/>
      <c r="J1364" s="164"/>
      <c r="K1364" s="163"/>
      <c r="L1364" s="131"/>
      <c r="M1364" s="131"/>
      <c r="N1364" s="164"/>
      <c r="O1364" s="163"/>
      <c r="P1364" s="131"/>
      <c r="Q1364" s="131"/>
      <c r="R1364" s="131"/>
      <c r="S1364" s="131"/>
      <c r="T1364" s="164"/>
      <c r="U1364" s="163"/>
      <c r="V1364" s="131"/>
      <c r="W1364" s="131"/>
      <c r="X1364" s="131"/>
      <c r="Y1364" s="164"/>
      <c r="Z1364" s="163"/>
      <c r="AA1364" s="131"/>
      <c r="AB1364" s="131"/>
      <c r="AC1364" s="131"/>
      <c r="AD1364" s="164"/>
      <c r="AE1364" s="163"/>
      <c r="AF1364" s="131"/>
      <c r="AG1364" s="131"/>
      <c r="AH1364" s="131"/>
      <c r="AI1364" s="131"/>
      <c r="AJ1364" s="223"/>
      <c r="AK1364" s="164"/>
      <c r="AL1364" s="163"/>
      <c r="AM1364" s="131"/>
      <c r="AN1364" s="131"/>
      <c r="AO1364" s="131"/>
      <c r="AP1364" s="131"/>
      <c r="AQ1364" s="131"/>
      <c r="AR1364" s="131"/>
      <c r="AS1364" s="164"/>
      <c r="AT1364" s="163"/>
      <c r="AU1364" s="131"/>
      <c r="AV1364" s="131"/>
      <c r="AW1364" s="131"/>
      <c r="AX1364" s="131"/>
      <c r="AY1364" s="164"/>
      <c r="AZ1364" s="163"/>
      <c r="BA1364" s="131"/>
      <c r="BB1364" s="131"/>
      <c r="BC1364" s="131"/>
      <c r="BD1364" s="131"/>
      <c r="BE1364" s="131"/>
      <c r="BF1364" s="164"/>
      <c r="BG1364" s="163"/>
      <c r="BH1364" s="131"/>
      <c r="BI1364" s="131"/>
      <c r="BJ1364" s="131"/>
      <c r="BK1364" s="131"/>
      <c r="BL1364" s="164"/>
      <c r="BM1364" s="163"/>
      <c r="BN1364" s="131"/>
      <c r="BO1364" s="131"/>
      <c r="BP1364" s="131"/>
      <c r="BQ1364" s="131"/>
      <c r="BR1364" s="131"/>
      <c r="BS1364" s="164"/>
      <c r="BT1364" s="163"/>
      <c r="BU1364" s="131"/>
      <c r="BV1364" s="131"/>
      <c r="BW1364" s="131"/>
      <c r="BX1364" s="131"/>
      <c r="BY1364" s="164"/>
      <c r="BZ1364" s="163"/>
      <c r="CA1364" s="131"/>
      <c r="CB1364" s="164"/>
      <c r="CC1364" s="163"/>
      <c r="CD1364" s="131"/>
      <c r="CE1364" s="131"/>
      <c r="CF1364" s="164"/>
      <c r="CG1364" s="163"/>
      <c r="CH1364" s="131"/>
      <c r="CI1364" s="164"/>
      <c r="CJ1364" s="163"/>
      <c r="CK1364" s="131"/>
      <c r="CL1364" s="131"/>
      <c r="CM1364" s="164"/>
      <c r="CN1364" s="163"/>
      <c r="CO1364" s="131"/>
      <c r="CP1364" s="131"/>
      <c r="CQ1364" s="131"/>
      <c r="CR1364" s="131"/>
      <c r="CS1364" s="164"/>
      <c r="CT1364" s="163"/>
      <c r="CU1364" s="131"/>
      <c r="CV1364" s="131"/>
      <c r="CW1364" s="131"/>
      <c r="CX1364" s="131"/>
      <c r="CY1364" s="244"/>
      <c r="CZ1364" s="153"/>
      <c r="DA1364" s="131"/>
      <c r="DB1364" s="164"/>
      <c r="DC1364" s="153"/>
      <c r="DD1364" s="131"/>
      <c r="DE1364" s="131"/>
      <c r="DF1364" s="131"/>
      <c r="DG1364" s="131"/>
      <c r="DH1364" s="164"/>
      <c r="DI1364" s="153"/>
      <c r="DJ1364" s="153"/>
      <c r="DK1364" s="131"/>
      <c r="DL1364" s="164"/>
      <c r="DM1364" s="153"/>
      <c r="DN1364" s="131"/>
      <c r="DO1364" s="164"/>
      <c r="DP1364" s="153"/>
      <c r="DQ1364" s="131"/>
      <c r="DR1364" s="131"/>
      <c r="DS1364" s="223"/>
      <c r="DT1364" s="131"/>
      <c r="DU1364" s="153"/>
      <c r="DV1364" s="223"/>
      <c r="DW1364" s="164"/>
      <c r="DX1364" s="153"/>
      <c r="DY1364" s="131"/>
      <c r="DZ1364" s="131"/>
      <c r="EA1364" s="131"/>
      <c r="EB1364" s="131"/>
      <c r="EC1364" s="131"/>
      <c r="ED1364" s="131"/>
      <c r="EE1364" s="131"/>
      <c r="EF1364" s="131"/>
      <c r="EG1364" s="131"/>
      <c r="EH1364" s="131"/>
      <c r="EI1364" s="131"/>
      <c r="EJ1364" s="164"/>
      <c r="EK1364" s="153"/>
      <c r="EL1364" s="131"/>
      <c r="EM1364" s="131"/>
      <c r="EN1364" s="153"/>
      <c r="EO1364" s="131"/>
      <c r="EP1364" s="131"/>
      <c r="EQ1364" s="131"/>
      <c r="ER1364" s="223"/>
      <c r="ES1364" s="164"/>
      <c r="ET1364" s="153"/>
      <c r="EU1364" s="131"/>
      <c r="EV1364" s="131"/>
      <c r="EW1364" s="131"/>
      <c r="EX1364" s="131"/>
      <c r="EY1364" s="131"/>
      <c r="EZ1364" s="164"/>
      <c r="FA1364" s="153"/>
      <c r="FB1364" s="131"/>
      <c r="FC1364" s="131"/>
      <c r="FD1364" s="131"/>
      <c r="FE1364" s="131"/>
      <c r="FF1364" s="131"/>
      <c r="FG1364" s="131"/>
      <c r="FH1364" s="164"/>
      <c r="FI1364" s="153"/>
      <c r="FJ1364" s="131"/>
      <c r="FK1364" s="131"/>
      <c r="FL1364" s="131"/>
      <c r="FM1364" s="131"/>
      <c r="FN1364" s="131"/>
      <c r="FO1364" s="131"/>
      <c r="FP1364" s="223"/>
      <c r="FQ1364" s="163"/>
      <c r="FR1364" s="131"/>
      <c r="FS1364" s="131"/>
      <c r="FX1364" s="131"/>
      <c r="FY1364" s="223"/>
      <c r="FZ1364" s="163"/>
      <c r="GA1364" s="131"/>
      <c r="GB1364" s="131"/>
      <c r="GC1364" s="223"/>
      <c r="GD1364" s="164"/>
      <c r="GE1364" s="153"/>
      <c r="GF1364" s="131"/>
      <c r="GG1364" s="131"/>
      <c r="GH1364" s="131"/>
      <c r="GI1364" s="131"/>
      <c r="GJ1364" s="131"/>
      <c r="GK1364" s="131"/>
      <c r="GL1364" s="131"/>
      <c r="GM1364" s="131"/>
      <c r="GN1364" s="164"/>
      <c r="GO1364" s="153"/>
      <c r="GP1364" s="131"/>
      <c r="GQ1364" s="131"/>
      <c r="GR1364" s="131"/>
      <c r="GS1364" s="223"/>
      <c r="GT1364" s="223"/>
      <c r="GU1364" s="223"/>
      <c r="GV1364" s="163"/>
      <c r="GW1364" s="153"/>
      <c r="GX1364" s="153"/>
      <c r="GY1364" s="153"/>
      <c r="GZ1364" s="153"/>
      <c r="HA1364" s="153"/>
      <c r="HB1364" s="153"/>
      <c r="HC1364" s="369"/>
      <c r="HD1364" s="163"/>
      <c r="HE1364" s="153"/>
      <c r="HF1364" s="153"/>
      <c r="HG1364" s="153"/>
      <c r="HH1364" s="153"/>
      <c r="HI1364" s="131"/>
      <c r="HJ1364" s="131"/>
      <c r="HK1364" s="164"/>
      <c r="HL1364" s="153"/>
      <c r="HM1364" s="131"/>
      <c r="HN1364" s="131"/>
      <c r="HO1364" s="131"/>
      <c r="HP1364" s="133"/>
      <c r="HQ1364" s="126">
        <f t="shared" si="184"/>
        <v>0</v>
      </c>
      <c r="HR1364" s="202" t="str">
        <f t="shared" si="185"/>
        <v>~~~</v>
      </c>
      <c r="HS1364" s="130">
        <f t="shared" si="186"/>
        <v>0</v>
      </c>
      <c r="HT1364" s="208">
        <f t="shared" si="187"/>
        <v>0</v>
      </c>
      <c r="HU1364" s="208">
        <f t="shared" si="188"/>
        <v>0</v>
      </c>
      <c r="HV1364" s="208">
        <f t="shared" si="189"/>
        <v>0</v>
      </c>
      <c r="HW1364" s="209">
        <f t="shared" si="183"/>
        <v>0</v>
      </c>
      <c r="HX1364" s="204"/>
      <c r="HY1364" s="104"/>
      <c r="HZ1364" s="104"/>
      <c r="IA1364" s="106" t="s">
        <v>1535</v>
      </c>
      <c r="IB1364" s="106" t="s">
        <v>277</v>
      </c>
      <c r="IC1364" s="106" t="s">
        <v>1543</v>
      </c>
    </row>
    <row r="1365" spans="1:237" ht="15" customHeight="1">
      <c r="A1365" s="105">
        <f t="shared" si="182"/>
        <v>968</v>
      </c>
      <c r="B1365" s="106" t="s">
        <v>183</v>
      </c>
      <c r="C1365" s="106" t="s">
        <v>914</v>
      </c>
      <c r="D1365" s="106" t="s">
        <v>915</v>
      </c>
      <c r="E1365" s="113"/>
      <c r="F1365" s="163"/>
      <c r="G1365" s="131"/>
      <c r="H1365" s="131"/>
      <c r="I1365" s="131"/>
      <c r="J1365" s="164"/>
      <c r="K1365" s="163"/>
      <c r="L1365" s="131"/>
      <c r="M1365" s="131"/>
      <c r="N1365" s="164"/>
      <c r="O1365" s="163"/>
      <c r="P1365" s="131"/>
      <c r="Q1365" s="131"/>
      <c r="R1365" s="131"/>
      <c r="S1365" s="131"/>
      <c r="T1365" s="164"/>
      <c r="U1365" s="163"/>
      <c r="V1365" s="131"/>
      <c r="W1365" s="131"/>
      <c r="X1365" s="131"/>
      <c r="Y1365" s="164"/>
      <c r="Z1365" s="163"/>
      <c r="AA1365" s="131"/>
      <c r="AB1365" s="131"/>
      <c r="AC1365" s="131"/>
      <c r="AD1365" s="164"/>
      <c r="AE1365" s="163"/>
      <c r="AF1365" s="131"/>
      <c r="AG1365" s="131"/>
      <c r="AH1365" s="131"/>
      <c r="AI1365" s="131"/>
      <c r="AJ1365" s="223"/>
      <c r="AK1365" s="164"/>
      <c r="AL1365" s="163"/>
      <c r="AM1365" s="131"/>
      <c r="AN1365" s="131"/>
      <c r="AO1365" s="131"/>
      <c r="AP1365" s="131"/>
      <c r="AQ1365" s="131"/>
      <c r="AR1365" s="131"/>
      <c r="AS1365" s="164"/>
      <c r="AT1365" s="163"/>
      <c r="AU1365" s="131"/>
      <c r="AV1365" s="131"/>
      <c r="AW1365" s="131"/>
      <c r="AX1365" s="131"/>
      <c r="AY1365" s="164"/>
      <c r="AZ1365" s="163"/>
      <c r="BA1365" s="131"/>
      <c r="BB1365" s="131"/>
      <c r="BC1365" s="131"/>
      <c r="BD1365" s="131"/>
      <c r="BE1365" s="131"/>
      <c r="BF1365" s="164"/>
      <c r="BG1365" s="163"/>
      <c r="BH1365" s="131"/>
      <c r="BI1365" s="131"/>
      <c r="BJ1365" s="131"/>
      <c r="BK1365" s="131"/>
      <c r="BL1365" s="164"/>
      <c r="BM1365" s="163"/>
      <c r="BN1365" s="131"/>
      <c r="BO1365" s="131"/>
      <c r="BP1365" s="131"/>
      <c r="BQ1365" s="131"/>
      <c r="BR1365" s="131"/>
      <c r="BS1365" s="164"/>
      <c r="BT1365" s="163"/>
      <c r="BU1365" s="131"/>
      <c r="BV1365" s="131"/>
      <c r="BW1365" s="131"/>
      <c r="BX1365" s="131"/>
      <c r="BY1365" s="164"/>
      <c r="BZ1365" s="163"/>
      <c r="CA1365" s="131"/>
      <c r="CB1365" s="164"/>
      <c r="CC1365" s="163"/>
      <c r="CD1365" s="131"/>
      <c r="CE1365" s="131"/>
      <c r="CF1365" s="164"/>
      <c r="CG1365" s="163"/>
      <c r="CH1365" s="131"/>
      <c r="CI1365" s="164"/>
      <c r="CJ1365" s="163"/>
      <c r="CK1365" s="131"/>
      <c r="CL1365" s="131"/>
      <c r="CM1365" s="164"/>
      <c r="CN1365" s="163"/>
      <c r="CO1365" s="131"/>
      <c r="CP1365" s="131"/>
      <c r="CQ1365" s="131"/>
      <c r="CR1365" s="131"/>
      <c r="CS1365" s="164"/>
      <c r="CT1365" s="163"/>
      <c r="CU1365" s="131"/>
      <c r="CV1365" s="131"/>
      <c r="CW1365" s="131"/>
      <c r="CX1365" s="131"/>
      <c r="CY1365" s="244"/>
      <c r="CZ1365" s="153"/>
      <c r="DA1365" s="131"/>
      <c r="DB1365" s="164"/>
      <c r="DC1365" s="153"/>
      <c r="DD1365" s="131"/>
      <c r="DE1365" s="131"/>
      <c r="DF1365" s="131"/>
      <c r="DG1365" s="131"/>
      <c r="DH1365" s="164"/>
      <c r="DI1365" s="153"/>
      <c r="DJ1365" s="153"/>
      <c r="DK1365" s="131"/>
      <c r="DL1365" s="164"/>
      <c r="DM1365" s="153"/>
      <c r="DN1365" s="131"/>
      <c r="DO1365" s="164"/>
      <c r="DP1365" s="153"/>
      <c r="DQ1365" s="131"/>
      <c r="DR1365" s="131"/>
      <c r="DS1365" s="223"/>
      <c r="DT1365" s="131"/>
      <c r="DU1365" s="153"/>
      <c r="DV1365" s="223"/>
      <c r="DW1365" s="164"/>
      <c r="DX1365" s="153"/>
      <c r="DY1365" s="131"/>
      <c r="DZ1365" s="131"/>
      <c r="EA1365" s="131"/>
      <c r="EB1365" s="131"/>
      <c r="EC1365" s="131"/>
      <c r="ED1365" s="131"/>
      <c r="EE1365" s="131"/>
      <c r="EF1365" s="131"/>
      <c r="EG1365" s="131"/>
      <c r="EH1365" s="131"/>
      <c r="EI1365" s="131"/>
      <c r="EJ1365" s="164"/>
      <c r="EK1365" s="153"/>
      <c r="EL1365" s="131"/>
      <c r="EM1365" s="131"/>
      <c r="EN1365" s="153"/>
      <c r="EO1365" s="131"/>
      <c r="EP1365" s="131"/>
      <c r="EQ1365" s="131"/>
      <c r="ER1365" s="223"/>
      <c r="ES1365" s="164"/>
      <c r="ET1365" s="153"/>
      <c r="EU1365" s="131"/>
      <c r="EV1365" s="131"/>
      <c r="EW1365" s="131"/>
      <c r="EX1365" s="131"/>
      <c r="EY1365" s="131"/>
      <c r="EZ1365" s="164"/>
      <c r="FA1365" s="153"/>
      <c r="FB1365" s="131"/>
      <c r="FC1365" s="131"/>
      <c r="FD1365" s="131"/>
      <c r="FE1365" s="131"/>
      <c r="FF1365" s="131"/>
      <c r="FG1365" s="131"/>
      <c r="FH1365" s="164"/>
      <c r="FI1365" s="153"/>
      <c r="FJ1365" s="131"/>
      <c r="FK1365" s="131"/>
      <c r="FL1365" s="131"/>
      <c r="FM1365" s="131"/>
      <c r="FN1365" s="131"/>
      <c r="FO1365" s="131"/>
      <c r="FP1365" s="223"/>
      <c r="FQ1365" s="163"/>
      <c r="FR1365" s="131"/>
      <c r="FS1365" s="131"/>
      <c r="FX1365" s="131"/>
      <c r="FY1365" s="223"/>
      <c r="FZ1365" s="163"/>
      <c r="GA1365" s="131"/>
      <c r="GB1365" s="131"/>
      <c r="GC1365" s="223"/>
      <c r="GD1365" s="164"/>
      <c r="GE1365" s="153"/>
      <c r="GF1365" s="131"/>
      <c r="GG1365" s="131"/>
      <c r="GH1365" s="131"/>
      <c r="GI1365" s="131"/>
      <c r="GJ1365" s="131"/>
      <c r="GK1365" s="131"/>
      <c r="GL1365" s="131"/>
      <c r="GM1365" s="131"/>
      <c r="GN1365" s="164"/>
      <c r="GO1365" s="153"/>
      <c r="GP1365" s="131"/>
      <c r="GQ1365" s="131"/>
      <c r="GR1365" s="131"/>
      <c r="GS1365" s="223"/>
      <c r="GT1365" s="223"/>
      <c r="GU1365" s="223"/>
      <c r="GV1365" s="163"/>
      <c r="GW1365" s="153"/>
      <c r="GX1365" s="153"/>
      <c r="GY1365" s="153"/>
      <c r="GZ1365" s="153"/>
      <c r="HA1365" s="153"/>
      <c r="HB1365" s="153"/>
      <c r="HC1365" s="369"/>
      <c r="HD1365" s="163"/>
      <c r="HE1365" s="153"/>
      <c r="HF1365" s="153"/>
      <c r="HG1365" s="153"/>
      <c r="HH1365" s="153"/>
      <c r="HI1365" s="131"/>
      <c r="HJ1365" s="131"/>
      <c r="HK1365" s="164"/>
      <c r="HL1365" s="153"/>
      <c r="HM1365" s="131"/>
      <c r="HN1365" s="131"/>
      <c r="HO1365" s="131"/>
      <c r="HP1365" s="133"/>
      <c r="HQ1365" s="126">
        <f t="shared" si="184"/>
        <v>0</v>
      </c>
      <c r="HR1365" s="202" t="str">
        <f t="shared" si="185"/>
        <v>~~~</v>
      </c>
      <c r="HS1365" s="130">
        <f t="shared" si="186"/>
        <v>0</v>
      </c>
      <c r="HT1365" s="208">
        <f t="shared" si="187"/>
        <v>0</v>
      </c>
      <c r="HU1365" s="208">
        <f t="shared" si="188"/>
        <v>0</v>
      </c>
      <c r="HV1365" s="208">
        <f t="shared" si="189"/>
        <v>0</v>
      </c>
      <c r="HW1365" s="209">
        <f t="shared" si="183"/>
        <v>0</v>
      </c>
      <c r="HX1365" s="204"/>
      <c r="HY1365" s="104"/>
      <c r="HZ1365" s="104"/>
      <c r="IA1365" s="106" t="s">
        <v>183</v>
      </c>
      <c r="IB1365" s="106" t="s">
        <v>914</v>
      </c>
      <c r="IC1365" s="106" t="s">
        <v>915</v>
      </c>
    </row>
    <row r="1366" spans="1:237" ht="15" customHeight="1">
      <c r="A1366" s="105">
        <f t="shared" si="182"/>
        <v>968</v>
      </c>
      <c r="B1366" s="106" t="s">
        <v>3165</v>
      </c>
      <c r="C1366" s="106" t="s">
        <v>2441</v>
      </c>
      <c r="D1366" s="106" t="s">
        <v>3166</v>
      </c>
      <c r="E1366" s="113" t="s">
        <v>2153</v>
      </c>
      <c r="F1366" s="163"/>
      <c r="G1366" s="131"/>
      <c r="H1366" s="131"/>
      <c r="I1366" s="131"/>
      <c r="J1366" s="164"/>
      <c r="K1366" s="163"/>
      <c r="L1366" s="131"/>
      <c r="M1366" s="131"/>
      <c r="N1366" s="164"/>
      <c r="O1366" s="163"/>
      <c r="P1366" s="131"/>
      <c r="Q1366" s="131"/>
      <c r="R1366" s="131"/>
      <c r="S1366" s="131"/>
      <c r="T1366" s="164"/>
      <c r="U1366" s="163"/>
      <c r="V1366" s="131"/>
      <c r="W1366" s="131"/>
      <c r="X1366" s="131"/>
      <c r="Y1366" s="164"/>
      <c r="Z1366" s="163"/>
      <c r="AA1366" s="131"/>
      <c r="AB1366" s="131"/>
      <c r="AC1366" s="131"/>
      <c r="AD1366" s="164"/>
      <c r="AE1366" s="163"/>
      <c r="AF1366" s="131"/>
      <c r="AG1366" s="131"/>
      <c r="AH1366" s="131"/>
      <c r="AI1366" s="131"/>
      <c r="AJ1366" s="223"/>
      <c r="AK1366" s="164"/>
      <c r="AL1366" s="163"/>
      <c r="AM1366" s="131"/>
      <c r="AN1366" s="131"/>
      <c r="AO1366" s="131"/>
      <c r="AP1366" s="131"/>
      <c r="AQ1366" s="131"/>
      <c r="AR1366" s="131"/>
      <c r="AS1366" s="164"/>
      <c r="AT1366" s="163"/>
      <c r="AU1366" s="131"/>
      <c r="AV1366" s="131"/>
      <c r="AW1366" s="131"/>
      <c r="AX1366" s="131"/>
      <c r="AY1366" s="164"/>
      <c r="AZ1366" s="163"/>
      <c r="BA1366" s="131"/>
      <c r="BB1366" s="131"/>
      <c r="BC1366" s="131"/>
      <c r="BD1366" s="131"/>
      <c r="BE1366" s="131"/>
      <c r="BF1366" s="164"/>
      <c r="BG1366" s="163"/>
      <c r="BH1366" s="131"/>
      <c r="BI1366" s="131"/>
      <c r="BJ1366" s="131"/>
      <c r="BK1366" s="131"/>
      <c r="BL1366" s="164"/>
      <c r="BM1366" s="163"/>
      <c r="BN1366" s="131"/>
      <c r="BO1366" s="131"/>
      <c r="BP1366" s="131"/>
      <c r="BQ1366" s="131"/>
      <c r="BR1366" s="131"/>
      <c r="BS1366" s="164"/>
      <c r="BT1366" s="163"/>
      <c r="BU1366" s="131"/>
      <c r="BV1366" s="131"/>
      <c r="BW1366" s="131"/>
      <c r="BX1366" s="131"/>
      <c r="BY1366" s="164"/>
      <c r="BZ1366" s="163"/>
      <c r="CA1366" s="131"/>
      <c r="CB1366" s="164"/>
      <c r="CC1366" s="163"/>
      <c r="CD1366" s="131"/>
      <c r="CE1366" s="131"/>
      <c r="CF1366" s="164"/>
      <c r="CG1366" s="163"/>
      <c r="CH1366" s="131"/>
      <c r="CI1366" s="164"/>
      <c r="CJ1366" s="163"/>
      <c r="CK1366" s="131"/>
      <c r="CL1366" s="131"/>
      <c r="CM1366" s="164"/>
      <c r="CN1366" s="163"/>
      <c r="CO1366" s="131"/>
      <c r="CP1366" s="131"/>
      <c r="CQ1366" s="131"/>
      <c r="CR1366" s="131"/>
      <c r="CS1366" s="164"/>
      <c r="CT1366" s="163"/>
      <c r="CU1366" s="131"/>
      <c r="CV1366" s="131"/>
      <c r="CW1366" s="131"/>
      <c r="CX1366" s="131"/>
      <c r="CY1366" s="244"/>
      <c r="CZ1366" s="153"/>
      <c r="DA1366" s="131"/>
      <c r="DB1366" s="164"/>
      <c r="DC1366" s="153"/>
      <c r="DD1366" s="131"/>
      <c r="DE1366" s="131"/>
      <c r="DF1366" s="131"/>
      <c r="DG1366" s="131"/>
      <c r="DH1366" s="164"/>
      <c r="DI1366" s="153"/>
      <c r="DJ1366" s="153"/>
      <c r="DK1366" s="131"/>
      <c r="DL1366" s="164"/>
      <c r="DM1366" s="153"/>
      <c r="DN1366" s="131"/>
      <c r="DO1366" s="164"/>
      <c r="DP1366" s="153"/>
      <c r="DQ1366" s="131"/>
      <c r="DR1366" s="131"/>
      <c r="DS1366" s="223"/>
      <c r="DT1366" s="131"/>
      <c r="DU1366" s="153"/>
      <c r="DV1366" s="223"/>
      <c r="DW1366" s="164"/>
      <c r="DX1366" s="153"/>
      <c r="DY1366" s="131"/>
      <c r="DZ1366" s="131"/>
      <c r="EA1366" s="131"/>
      <c r="EB1366" s="131"/>
      <c r="EC1366" s="131"/>
      <c r="ED1366" s="131"/>
      <c r="EE1366" s="131"/>
      <c r="EF1366" s="131"/>
      <c r="EG1366" s="131"/>
      <c r="EH1366" s="131"/>
      <c r="EI1366" s="131"/>
      <c r="EJ1366" s="164"/>
      <c r="EK1366" s="153"/>
      <c r="EL1366" s="131"/>
      <c r="EM1366" s="131"/>
      <c r="EN1366" s="153"/>
      <c r="EO1366" s="131"/>
      <c r="EP1366" s="131"/>
      <c r="EQ1366" s="131"/>
      <c r="ER1366" s="223"/>
      <c r="ES1366" s="164"/>
      <c r="ET1366" s="153"/>
      <c r="EU1366" s="131"/>
      <c r="EV1366" s="131"/>
      <c r="EW1366" s="131"/>
      <c r="EX1366" s="131"/>
      <c r="EY1366" s="131"/>
      <c r="EZ1366" s="164"/>
      <c r="FA1366" s="153"/>
      <c r="FB1366" s="131"/>
      <c r="FC1366" s="131"/>
      <c r="FD1366" s="131"/>
      <c r="FE1366" s="131"/>
      <c r="FF1366" s="131"/>
      <c r="FG1366" s="131"/>
      <c r="FH1366" s="164"/>
      <c r="FI1366" s="153"/>
      <c r="FJ1366" s="131"/>
      <c r="FK1366" s="131"/>
      <c r="FL1366" s="131"/>
      <c r="FM1366" s="131"/>
      <c r="FN1366" s="131"/>
      <c r="FO1366" s="131"/>
      <c r="FP1366" s="223"/>
      <c r="FQ1366" s="163"/>
      <c r="FR1366" s="131"/>
      <c r="FS1366" s="131"/>
      <c r="FX1366" s="131"/>
      <c r="FY1366" s="223"/>
      <c r="FZ1366" s="163"/>
      <c r="GA1366" s="131"/>
      <c r="GB1366" s="131"/>
      <c r="GC1366" s="223"/>
      <c r="GD1366" s="164"/>
      <c r="GE1366" s="153"/>
      <c r="GF1366" s="131"/>
      <c r="GG1366" s="131"/>
      <c r="GH1366" s="131"/>
      <c r="GI1366" s="131"/>
      <c r="GJ1366" s="131"/>
      <c r="GK1366" s="131"/>
      <c r="GL1366" s="131"/>
      <c r="GM1366" s="131"/>
      <c r="GN1366" s="164"/>
      <c r="GO1366" s="153"/>
      <c r="GP1366" s="131"/>
      <c r="GQ1366" s="131"/>
      <c r="GR1366" s="131"/>
      <c r="GS1366" s="223"/>
      <c r="GT1366" s="223"/>
      <c r="GU1366" s="223"/>
      <c r="GV1366" s="163"/>
      <c r="GW1366" s="153"/>
      <c r="GX1366" s="153"/>
      <c r="GY1366" s="153"/>
      <c r="GZ1366" s="153"/>
      <c r="HA1366" s="153"/>
      <c r="HB1366" s="153"/>
      <c r="HC1366" s="369"/>
      <c r="HD1366" s="163"/>
      <c r="HE1366" s="153"/>
      <c r="HF1366" s="153"/>
      <c r="HG1366" s="153"/>
      <c r="HH1366" s="153"/>
      <c r="HI1366" s="131"/>
      <c r="HJ1366" s="131"/>
      <c r="HK1366" s="164"/>
      <c r="HL1366" s="153"/>
      <c r="HM1366" s="131"/>
      <c r="HN1366" s="131"/>
      <c r="HO1366" s="131"/>
      <c r="HP1366" s="133"/>
      <c r="HQ1366" s="126">
        <f t="shared" si="184"/>
        <v>0</v>
      </c>
      <c r="HR1366" s="202" t="str">
        <f t="shared" si="185"/>
        <v>~~~</v>
      </c>
      <c r="HS1366" s="130">
        <f t="shared" si="186"/>
        <v>0</v>
      </c>
      <c r="HT1366" s="208">
        <f t="shared" si="187"/>
        <v>0</v>
      </c>
      <c r="HU1366" s="208">
        <f t="shared" si="188"/>
        <v>0</v>
      </c>
      <c r="HV1366" s="208">
        <f t="shared" si="189"/>
        <v>0</v>
      </c>
      <c r="HW1366" s="209">
        <f t="shared" si="183"/>
        <v>0</v>
      </c>
      <c r="HX1366" s="204"/>
      <c r="HY1366" s="104"/>
      <c r="HZ1366" s="104"/>
      <c r="IA1366" s="106" t="s">
        <v>3165</v>
      </c>
      <c r="IB1366" s="106" t="s">
        <v>2441</v>
      </c>
      <c r="IC1366" s="106" t="s">
        <v>3166</v>
      </c>
    </row>
    <row r="1367" spans="1:237" ht="15" customHeight="1">
      <c r="A1367" s="105">
        <f t="shared" si="182"/>
        <v>158</v>
      </c>
      <c r="B1367" s="106" t="s">
        <v>1628</v>
      </c>
      <c r="C1367" s="106" t="s">
        <v>1629</v>
      </c>
      <c r="D1367" s="106" t="s">
        <v>1630</v>
      </c>
      <c r="E1367" s="113" t="s">
        <v>1133</v>
      </c>
      <c r="F1367" s="163"/>
      <c r="G1367" s="131"/>
      <c r="H1367" s="131"/>
      <c r="I1367" s="131"/>
      <c r="J1367" s="164"/>
      <c r="K1367" s="163"/>
      <c r="L1367" s="131"/>
      <c r="M1367" s="131"/>
      <c r="N1367" s="164"/>
      <c r="O1367" s="163"/>
      <c r="P1367" s="131"/>
      <c r="Q1367" s="131"/>
      <c r="R1367" s="131"/>
      <c r="S1367" s="131"/>
      <c r="T1367" s="164"/>
      <c r="U1367" s="163"/>
      <c r="V1367" s="131"/>
      <c r="W1367" s="131"/>
      <c r="X1367" s="131"/>
      <c r="Y1367" s="164"/>
      <c r="Z1367" s="163"/>
      <c r="AA1367" s="131"/>
      <c r="AB1367" s="131"/>
      <c r="AC1367" s="131"/>
      <c r="AD1367" s="164"/>
      <c r="AE1367" s="163">
        <v>16.100000000000001</v>
      </c>
      <c r="AF1367" s="131">
        <v>14.04</v>
      </c>
      <c r="AG1367" s="131"/>
      <c r="AH1367" s="131">
        <v>19.079999999999998</v>
      </c>
      <c r="AI1367" s="131">
        <v>19.11</v>
      </c>
      <c r="AJ1367" s="223"/>
      <c r="AK1367" s="164"/>
      <c r="AL1367" s="163"/>
      <c r="AM1367" s="131">
        <v>19.07</v>
      </c>
      <c r="AN1367" s="131"/>
      <c r="AO1367" s="131"/>
      <c r="AP1367" s="131">
        <v>18.059999999999999</v>
      </c>
      <c r="AQ1367" s="131">
        <v>19.02</v>
      </c>
      <c r="AR1367" s="131">
        <v>18.079999999999998</v>
      </c>
      <c r="AS1367" s="164">
        <v>20.07</v>
      </c>
      <c r="AT1367" s="163"/>
      <c r="AU1367" s="131"/>
      <c r="AV1367" s="131"/>
      <c r="AW1367" s="131"/>
      <c r="AX1367" s="131"/>
      <c r="AY1367" s="164"/>
      <c r="AZ1367" s="163"/>
      <c r="BA1367" s="131"/>
      <c r="BB1367" s="131"/>
      <c r="BC1367" s="131"/>
      <c r="BD1367" s="131"/>
      <c r="BE1367" s="131"/>
      <c r="BF1367" s="164"/>
      <c r="BG1367" s="163"/>
      <c r="BH1367" s="131"/>
      <c r="BI1367" s="131"/>
      <c r="BJ1367" s="131"/>
      <c r="BK1367" s="131"/>
      <c r="BL1367" s="164"/>
      <c r="BM1367" s="163"/>
      <c r="BN1367" s="131"/>
      <c r="BO1367" s="131"/>
      <c r="BP1367" s="131"/>
      <c r="BQ1367" s="131"/>
      <c r="BR1367" s="131"/>
      <c r="BS1367" s="164"/>
      <c r="BT1367" s="163"/>
      <c r="BU1367" s="131"/>
      <c r="BV1367" s="131"/>
      <c r="BW1367" s="131"/>
      <c r="BX1367" s="131"/>
      <c r="BY1367" s="164"/>
      <c r="BZ1367" s="163"/>
      <c r="CA1367" s="131"/>
      <c r="CB1367" s="164"/>
      <c r="CC1367" s="163">
        <v>19.02</v>
      </c>
      <c r="CD1367" s="131">
        <v>19.07</v>
      </c>
      <c r="CE1367" s="131">
        <v>18.09</v>
      </c>
      <c r="CF1367" s="164">
        <v>19.02</v>
      </c>
      <c r="CG1367" s="163"/>
      <c r="CH1367" s="131"/>
      <c r="CI1367" s="164"/>
      <c r="CJ1367" s="163"/>
      <c r="CK1367" s="131"/>
      <c r="CL1367" s="131"/>
      <c r="CM1367" s="164"/>
      <c r="CN1367" s="163"/>
      <c r="CO1367" s="131"/>
      <c r="CP1367" s="131"/>
      <c r="CQ1367" s="131"/>
      <c r="CR1367" s="131"/>
      <c r="CS1367" s="164"/>
      <c r="CT1367" s="163"/>
      <c r="CU1367" s="131"/>
      <c r="CV1367" s="131"/>
      <c r="CW1367" s="131"/>
      <c r="CX1367" s="131"/>
      <c r="CY1367" s="244"/>
      <c r="CZ1367" s="153"/>
      <c r="DA1367" s="131"/>
      <c r="DB1367" s="164"/>
      <c r="DC1367" s="153"/>
      <c r="DD1367" s="131"/>
      <c r="DE1367" s="131">
        <v>18.04</v>
      </c>
      <c r="DF1367" s="131">
        <v>19.059999999999999</v>
      </c>
      <c r="DG1367" s="131">
        <v>20.059999999999999</v>
      </c>
      <c r="DH1367" s="164"/>
      <c r="DI1367" s="153"/>
      <c r="DJ1367" s="153"/>
      <c r="DK1367" s="131"/>
      <c r="DL1367" s="164"/>
      <c r="DM1367" s="153"/>
      <c r="DN1367" s="131"/>
      <c r="DO1367" s="164"/>
      <c r="DP1367" s="153"/>
      <c r="DQ1367" s="131"/>
      <c r="DR1367" s="131"/>
      <c r="DS1367" s="223"/>
      <c r="DT1367" s="131"/>
      <c r="DU1367" s="153"/>
      <c r="DV1367" s="223"/>
      <c r="DW1367" s="164"/>
      <c r="DX1367" s="153"/>
      <c r="DY1367" s="131"/>
      <c r="DZ1367" s="131"/>
      <c r="EA1367" s="131"/>
      <c r="EB1367" s="131"/>
      <c r="EC1367" s="131"/>
      <c r="ED1367" s="131"/>
      <c r="EE1367" s="131"/>
      <c r="EF1367" s="131"/>
      <c r="EG1367" s="131"/>
      <c r="EH1367" s="131"/>
      <c r="EI1367" s="131"/>
      <c r="EJ1367" s="164"/>
      <c r="EK1367" s="153"/>
      <c r="EL1367" s="131"/>
      <c r="EM1367" s="131"/>
      <c r="EN1367" s="153"/>
      <c r="EO1367" s="131"/>
      <c r="EP1367" s="131"/>
      <c r="EQ1367" s="131"/>
      <c r="ER1367" s="223"/>
      <c r="ES1367" s="164"/>
      <c r="ET1367" s="153"/>
      <c r="EU1367" s="131"/>
      <c r="EV1367" s="131"/>
      <c r="EW1367" s="131"/>
      <c r="EX1367" s="131"/>
      <c r="EY1367" s="131"/>
      <c r="EZ1367" s="164"/>
      <c r="FA1367" s="153"/>
      <c r="FB1367" s="131"/>
      <c r="FC1367" s="131"/>
      <c r="FD1367" s="131"/>
      <c r="FE1367" s="131"/>
      <c r="FF1367" s="131"/>
      <c r="FG1367" s="131"/>
      <c r="FH1367" s="164"/>
      <c r="FI1367" s="153"/>
      <c r="FJ1367" s="131"/>
      <c r="FK1367" s="131"/>
      <c r="FL1367" s="131"/>
      <c r="FM1367" s="131"/>
      <c r="FN1367" s="131"/>
      <c r="FO1367" s="131"/>
      <c r="FP1367" s="223"/>
      <c r="FQ1367" s="163"/>
      <c r="FR1367" s="131"/>
      <c r="FS1367" s="131"/>
      <c r="FX1367" s="131"/>
      <c r="FY1367" s="223"/>
      <c r="FZ1367" s="163"/>
      <c r="GA1367" s="131"/>
      <c r="GB1367" s="131"/>
      <c r="GC1367" s="223"/>
      <c r="GD1367" s="164"/>
      <c r="GE1367" s="153"/>
      <c r="GF1367" s="131"/>
      <c r="GG1367" s="131"/>
      <c r="GH1367" s="131"/>
      <c r="GI1367" s="131"/>
      <c r="GJ1367" s="131"/>
      <c r="GK1367" s="131"/>
      <c r="GL1367" s="131"/>
      <c r="GM1367" s="131"/>
      <c r="GN1367" s="164"/>
      <c r="GO1367" s="153"/>
      <c r="GP1367" s="131"/>
      <c r="GQ1367" s="131"/>
      <c r="GR1367" s="131"/>
      <c r="GS1367" s="223"/>
      <c r="GT1367" s="223"/>
      <c r="GU1367" s="223"/>
      <c r="GV1367" s="163"/>
      <c r="GW1367" s="153"/>
      <c r="GX1367" s="153"/>
      <c r="GY1367" s="153"/>
      <c r="GZ1367" s="153"/>
      <c r="HA1367" s="153"/>
      <c r="HB1367" s="153"/>
      <c r="HC1367" s="369"/>
      <c r="HD1367" s="163"/>
      <c r="HE1367" s="153"/>
      <c r="HF1367" s="153"/>
      <c r="HG1367" s="153"/>
      <c r="HH1367" s="153"/>
      <c r="HI1367" s="131"/>
      <c r="HJ1367" s="131"/>
      <c r="HK1367" s="164"/>
      <c r="HL1367" s="153"/>
      <c r="HM1367" s="131"/>
      <c r="HN1367" s="131"/>
      <c r="HO1367" s="131"/>
      <c r="HP1367" s="133"/>
      <c r="HQ1367" s="126">
        <f t="shared" si="184"/>
        <v>20.07</v>
      </c>
      <c r="HR1367" s="202" t="str">
        <f t="shared" si="185"/>
        <v>Master</v>
      </c>
      <c r="HS1367" s="130">
        <f t="shared" si="186"/>
        <v>0</v>
      </c>
      <c r="HT1367" s="208">
        <f t="shared" si="187"/>
        <v>1</v>
      </c>
      <c r="HU1367" s="208">
        <f t="shared" si="188"/>
        <v>13</v>
      </c>
      <c r="HV1367" s="208">
        <f t="shared" si="189"/>
        <v>2</v>
      </c>
      <c r="HW1367" s="209">
        <f t="shared" si="183"/>
        <v>0</v>
      </c>
      <c r="HX1367" s="204" t="s">
        <v>2577</v>
      </c>
      <c r="HY1367" s="104"/>
      <c r="HZ1367" s="104"/>
      <c r="IA1367" s="106" t="s">
        <v>1628</v>
      </c>
      <c r="IB1367" s="106" t="s">
        <v>1629</v>
      </c>
      <c r="IC1367" s="106" t="s">
        <v>1630</v>
      </c>
    </row>
    <row r="1368" spans="1:237" ht="15" customHeight="1">
      <c r="A1368" s="105">
        <f t="shared" si="182"/>
        <v>430</v>
      </c>
      <c r="B1368" s="106" t="s">
        <v>405</v>
      </c>
      <c r="C1368" s="106" t="s">
        <v>2608</v>
      </c>
      <c r="D1368" s="106" t="s">
        <v>2609</v>
      </c>
      <c r="E1368" s="113" t="s">
        <v>1131</v>
      </c>
      <c r="F1368" s="163"/>
      <c r="G1368" s="131"/>
      <c r="H1368" s="131"/>
      <c r="I1368" s="131"/>
      <c r="J1368" s="164"/>
      <c r="K1368" s="163"/>
      <c r="L1368" s="131"/>
      <c r="M1368" s="131"/>
      <c r="N1368" s="164"/>
      <c r="O1368" s="163"/>
      <c r="P1368" s="131"/>
      <c r="Q1368" s="131"/>
      <c r="R1368" s="131"/>
      <c r="S1368" s="131"/>
      <c r="T1368" s="164"/>
      <c r="U1368" s="163"/>
      <c r="V1368" s="131"/>
      <c r="W1368" s="131"/>
      <c r="X1368" s="131"/>
      <c r="Y1368" s="164"/>
      <c r="Z1368" s="163"/>
      <c r="AA1368" s="131"/>
      <c r="AB1368" s="131"/>
      <c r="AC1368" s="131"/>
      <c r="AD1368" s="164"/>
      <c r="AE1368" s="163"/>
      <c r="AF1368" s="131"/>
      <c r="AG1368" s="131"/>
      <c r="AH1368" s="131"/>
      <c r="AI1368" s="131"/>
      <c r="AJ1368" s="223"/>
      <c r="AK1368" s="164"/>
      <c r="AL1368" s="163"/>
      <c r="AM1368" s="131"/>
      <c r="AN1368" s="131"/>
      <c r="AO1368" s="131"/>
      <c r="AP1368" s="131"/>
      <c r="AQ1368" s="131"/>
      <c r="AR1368" s="131"/>
      <c r="AS1368" s="164"/>
      <c r="AT1368" s="163"/>
      <c r="AU1368" s="131"/>
      <c r="AV1368" s="131"/>
      <c r="AW1368" s="131"/>
      <c r="AX1368" s="131"/>
      <c r="AY1368" s="164"/>
      <c r="AZ1368" s="163"/>
      <c r="BA1368" s="131"/>
      <c r="BB1368" s="131"/>
      <c r="BC1368" s="131"/>
      <c r="BD1368" s="131"/>
      <c r="BE1368" s="131"/>
      <c r="BF1368" s="164"/>
      <c r="BG1368" s="163"/>
      <c r="BH1368" s="131"/>
      <c r="BI1368" s="131"/>
      <c r="BJ1368" s="131"/>
      <c r="BK1368" s="131"/>
      <c r="BL1368" s="164"/>
      <c r="BM1368" s="163"/>
      <c r="BN1368" s="131"/>
      <c r="BO1368" s="131"/>
      <c r="BP1368" s="131"/>
      <c r="BQ1368" s="131"/>
      <c r="BR1368" s="131"/>
      <c r="BS1368" s="164"/>
      <c r="BT1368" s="163"/>
      <c r="BU1368" s="131"/>
      <c r="BV1368" s="131"/>
      <c r="BW1368" s="131"/>
      <c r="BX1368" s="131"/>
      <c r="BY1368" s="164"/>
      <c r="BZ1368" s="163"/>
      <c r="CA1368" s="131"/>
      <c r="CB1368" s="164"/>
      <c r="CC1368" s="163"/>
      <c r="CD1368" s="131"/>
      <c r="CE1368" s="131"/>
      <c r="CF1368" s="164"/>
      <c r="CG1368" s="163"/>
      <c r="CH1368" s="131"/>
      <c r="CI1368" s="164"/>
      <c r="CJ1368" s="163"/>
      <c r="CK1368" s="131"/>
      <c r="CL1368" s="131"/>
      <c r="CM1368" s="164"/>
      <c r="CN1368" s="163"/>
      <c r="CO1368" s="131"/>
      <c r="CP1368" s="131"/>
      <c r="CQ1368" s="131"/>
      <c r="CR1368" s="131"/>
      <c r="CS1368" s="164"/>
      <c r="CT1368" s="163"/>
      <c r="CU1368" s="131"/>
      <c r="CV1368" s="131"/>
      <c r="CW1368" s="131"/>
      <c r="CX1368" s="131"/>
      <c r="CY1368" s="244"/>
      <c r="CZ1368" s="153"/>
      <c r="DA1368" s="131"/>
      <c r="DB1368" s="164"/>
      <c r="DC1368" s="153"/>
      <c r="DD1368" s="131">
        <v>11.08</v>
      </c>
      <c r="DE1368" s="131"/>
      <c r="DF1368" s="131">
        <v>13.08</v>
      </c>
      <c r="DG1368" s="131">
        <v>14.04</v>
      </c>
      <c r="DH1368" s="164">
        <v>13.04</v>
      </c>
      <c r="DI1368" s="153"/>
      <c r="DJ1368" s="153"/>
      <c r="DK1368" s="131"/>
      <c r="DL1368" s="164"/>
      <c r="DM1368" s="153"/>
      <c r="DN1368" s="131"/>
      <c r="DO1368" s="164"/>
      <c r="DP1368" s="153"/>
      <c r="DQ1368" s="131"/>
      <c r="DR1368" s="131"/>
      <c r="DS1368" s="223"/>
      <c r="DT1368" s="131"/>
      <c r="DU1368" s="153"/>
      <c r="DV1368" s="223"/>
      <c r="DW1368" s="164"/>
      <c r="DX1368" s="153"/>
      <c r="DY1368" s="131"/>
      <c r="DZ1368" s="131"/>
      <c r="EA1368" s="131"/>
      <c r="EB1368" s="131"/>
      <c r="EC1368" s="131"/>
      <c r="ED1368" s="131"/>
      <c r="EE1368" s="131"/>
      <c r="EF1368" s="131"/>
      <c r="EG1368" s="131"/>
      <c r="EH1368" s="131"/>
      <c r="EI1368" s="131"/>
      <c r="EJ1368" s="164"/>
      <c r="EK1368" s="153"/>
      <c r="EL1368" s="131"/>
      <c r="EM1368" s="131"/>
      <c r="EN1368" s="153"/>
      <c r="EO1368" s="131"/>
      <c r="EP1368" s="131"/>
      <c r="EQ1368" s="131">
        <v>14.1</v>
      </c>
      <c r="ER1368" s="223"/>
      <c r="ES1368" s="164">
        <v>16.03</v>
      </c>
      <c r="ET1368" s="153"/>
      <c r="EU1368" s="131"/>
      <c r="EV1368" s="131"/>
      <c r="EW1368" s="131"/>
      <c r="EX1368" s="131"/>
      <c r="EY1368" s="131"/>
      <c r="EZ1368" s="164"/>
      <c r="FA1368" s="153"/>
      <c r="FB1368" s="131"/>
      <c r="FC1368" s="131"/>
      <c r="FD1368" s="131"/>
      <c r="FE1368" s="131"/>
      <c r="FF1368" s="131"/>
      <c r="FG1368" s="131"/>
      <c r="FH1368" s="164"/>
      <c r="FI1368" s="153"/>
      <c r="FJ1368" s="131"/>
      <c r="FK1368" s="131"/>
      <c r="FL1368" s="131"/>
      <c r="FM1368" s="131"/>
      <c r="FN1368" s="131"/>
      <c r="FO1368" s="131"/>
      <c r="FP1368" s="223"/>
      <c r="FQ1368" s="163"/>
      <c r="FR1368" s="131"/>
      <c r="FS1368" s="131"/>
      <c r="FX1368" s="131"/>
      <c r="FY1368" s="223"/>
      <c r="FZ1368" s="163"/>
      <c r="GA1368" s="131"/>
      <c r="GB1368" s="131"/>
      <c r="GC1368" s="223"/>
      <c r="GD1368" s="164"/>
      <c r="GE1368" s="153"/>
      <c r="GF1368" s="131"/>
      <c r="GG1368" s="131"/>
      <c r="GH1368" s="131"/>
      <c r="GI1368" s="131"/>
      <c r="GJ1368" s="131"/>
      <c r="GK1368" s="131"/>
      <c r="GL1368" s="131"/>
      <c r="GM1368" s="131"/>
      <c r="GN1368" s="164"/>
      <c r="GO1368" s="153"/>
      <c r="GP1368" s="131"/>
      <c r="GQ1368" s="131"/>
      <c r="GR1368" s="131"/>
      <c r="GS1368" s="223"/>
      <c r="GT1368" s="223"/>
      <c r="GU1368" s="223"/>
      <c r="GV1368" s="163"/>
      <c r="GW1368" s="153"/>
      <c r="GX1368" s="153"/>
      <c r="GY1368" s="153"/>
      <c r="GZ1368" s="153"/>
      <c r="HA1368" s="153"/>
      <c r="HB1368" s="153"/>
      <c r="HC1368" s="369"/>
      <c r="HD1368" s="163"/>
      <c r="HE1368" s="153"/>
      <c r="HF1368" s="153"/>
      <c r="HG1368" s="153"/>
      <c r="HH1368" s="153"/>
      <c r="HI1368" s="131"/>
      <c r="HJ1368" s="131"/>
      <c r="HK1368" s="164"/>
      <c r="HL1368" s="153"/>
      <c r="HM1368" s="131"/>
      <c r="HN1368" s="131"/>
      <c r="HO1368" s="131"/>
      <c r="HP1368" s="133"/>
      <c r="HQ1368" s="126">
        <f t="shared" si="184"/>
        <v>16.03</v>
      </c>
      <c r="HR1368" s="202" t="str">
        <f t="shared" si="185"/>
        <v>Senior</v>
      </c>
      <c r="HS1368" s="130">
        <f t="shared" si="186"/>
        <v>0</v>
      </c>
      <c r="HT1368" s="208">
        <f t="shared" si="187"/>
        <v>5</v>
      </c>
      <c r="HU1368" s="208">
        <f t="shared" si="188"/>
        <v>1</v>
      </c>
      <c r="HV1368" s="208">
        <f t="shared" si="189"/>
        <v>0</v>
      </c>
      <c r="HW1368" s="209">
        <f t="shared" si="183"/>
        <v>0</v>
      </c>
      <c r="HX1368" s="204" t="s">
        <v>508</v>
      </c>
      <c r="HY1368" s="110"/>
      <c r="HZ1368" s="104" t="s">
        <v>852</v>
      </c>
      <c r="IA1368" s="106" t="s">
        <v>405</v>
      </c>
      <c r="IB1368" s="106" t="s">
        <v>2608</v>
      </c>
      <c r="IC1368" s="106" t="s">
        <v>2609</v>
      </c>
    </row>
    <row r="1369" spans="1:237" ht="15" customHeight="1">
      <c r="A1369" s="105">
        <f t="shared" si="182"/>
        <v>968</v>
      </c>
      <c r="B1369" s="106" t="s">
        <v>1614</v>
      </c>
      <c r="C1369" s="106" t="s">
        <v>244</v>
      </c>
      <c r="D1369" s="106" t="s">
        <v>1616</v>
      </c>
      <c r="E1369" s="113" t="s">
        <v>1153</v>
      </c>
      <c r="F1369" s="163"/>
      <c r="G1369" s="131"/>
      <c r="H1369" s="131"/>
      <c r="I1369" s="131"/>
      <c r="J1369" s="164"/>
      <c r="K1369" s="163"/>
      <c r="L1369" s="131"/>
      <c r="M1369" s="131"/>
      <c r="N1369" s="164"/>
      <c r="O1369" s="163"/>
      <c r="P1369" s="131"/>
      <c r="Q1369" s="131"/>
      <c r="R1369" s="131"/>
      <c r="S1369" s="131"/>
      <c r="T1369" s="164"/>
      <c r="U1369" s="163"/>
      <c r="V1369" s="131"/>
      <c r="W1369" s="131"/>
      <c r="X1369" s="131"/>
      <c r="Y1369" s="164"/>
      <c r="Z1369" s="163"/>
      <c r="AA1369" s="131"/>
      <c r="AB1369" s="131"/>
      <c r="AC1369" s="131"/>
      <c r="AD1369" s="164"/>
      <c r="AE1369" s="163"/>
      <c r="AF1369" s="131"/>
      <c r="AG1369" s="131"/>
      <c r="AH1369" s="131"/>
      <c r="AI1369" s="131"/>
      <c r="AJ1369" s="223"/>
      <c r="AK1369" s="164"/>
      <c r="AL1369" s="163"/>
      <c r="AM1369" s="131"/>
      <c r="AN1369" s="131"/>
      <c r="AO1369" s="131"/>
      <c r="AP1369" s="131"/>
      <c r="AQ1369" s="131"/>
      <c r="AR1369" s="131"/>
      <c r="AS1369" s="164"/>
      <c r="AT1369" s="163"/>
      <c r="AU1369" s="131"/>
      <c r="AV1369" s="131"/>
      <c r="AW1369" s="131"/>
      <c r="AX1369" s="131"/>
      <c r="AY1369" s="164"/>
      <c r="AZ1369" s="163"/>
      <c r="BA1369" s="131"/>
      <c r="BB1369" s="131"/>
      <c r="BC1369" s="131"/>
      <c r="BD1369" s="131"/>
      <c r="BE1369" s="131"/>
      <c r="BF1369" s="164"/>
      <c r="BG1369" s="163"/>
      <c r="BH1369" s="131"/>
      <c r="BI1369" s="131"/>
      <c r="BJ1369" s="131"/>
      <c r="BK1369" s="131"/>
      <c r="BL1369" s="164"/>
      <c r="BM1369" s="163"/>
      <c r="BN1369" s="131"/>
      <c r="BO1369" s="131"/>
      <c r="BP1369" s="131"/>
      <c r="BQ1369" s="131"/>
      <c r="BR1369" s="131"/>
      <c r="BS1369" s="164"/>
      <c r="BT1369" s="163"/>
      <c r="BU1369" s="131"/>
      <c r="BV1369" s="131"/>
      <c r="BW1369" s="131"/>
      <c r="BX1369" s="131"/>
      <c r="BY1369" s="164"/>
      <c r="BZ1369" s="163"/>
      <c r="CA1369" s="131"/>
      <c r="CB1369" s="164"/>
      <c r="CC1369" s="163"/>
      <c r="CD1369" s="131"/>
      <c r="CE1369" s="131"/>
      <c r="CF1369" s="164"/>
      <c r="CG1369" s="163"/>
      <c r="CH1369" s="131"/>
      <c r="CI1369" s="164"/>
      <c r="CJ1369" s="163"/>
      <c r="CK1369" s="131"/>
      <c r="CL1369" s="131"/>
      <c r="CM1369" s="164"/>
      <c r="CN1369" s="163"/>
      <c r="CO1369" s="131"/>
      <c r="CP1369" s="131"/>
      <c r="CQ1369" s="131"/>
      <c r="CR1369" s="131"/>
      <c r="CS1369" s="164"/>
      <c r="CT1369" s="163"/>
      <c r="CU1369" s="131"/>
      <c r="CV1369" s="131"/>
      <c r="CW1369" s="131"/>
      <c r="CX1369" s="131"/>
      <c r="CY1369" s="244"/>
      <c r="CZ1369" s="153"/>
      <c r="DA1369" s="131"/>
      <c r="DB1369" s="164"/>
      <c r="DC1369" s="153"/>
      <c r="DD1369" s="131"/>
      <c r="DE1369" s="131"/>
      <c r="DF1369" s="131"/>
      <c r="DG1369" s="131"/>
      <c r="DH1369" s="164"/>
      <c r="DI1369" s="153"/>
      <c r="DJ1369" s="153"/>
      <c r="DK1369" s="131"/>
      <c r="DL1369" s="164"/>
      <c r="DM1369" s="153"/>
      <c r="DN1369" s="131"/>
      <c r="DO1369" s="164"/>
      <c r="DP1369" s="153"/>
      <c r="DQ1369" s="131"/>
      <c r="DR1369" s="131"/>
      <c r="DS1369" s="223"/>
      <c r="DT1369" s="131"/>
      <c r="DU1369" s="153"/>
      <c r="DV1369" s="223"/>
      <c r="DW1369" s="164"/>
      <c r="DX1369" s="153"/>
      <c r="DY1369" s="131"/>
      <c r="DZ1369" s="131"/>
      <c r="EA1369" s="131"/>
      <c r="EB1369" s="131"/>
      <c r="EC1369" s="131"/>
      <c r="ED1369" s="131"/>
      <c r="EE1369" s="131"/>
      <c r="EF1369" s="131"/>
      <c r="EG1369" s="131"/>
      <c r="EH1369" s="131"/>
      <c r="EI1369" s="131"/>
      <c r="EJ1369" s="164"/>
      <c r="EK1369" s="153"/>
      <c r="EL1369" s="131"/>
      <c r="EM1369" s="131"/>
      <c r="EN1369" s="153"/>
      <c r="EO1369" s="131"/>
      <c r="EP1369" s="131"/>
      <c r="EQ1369" s="131"/>
      <c r="ER1369" s="223"/>
      <c r="ES1369" s="164"/>
      <c r="ET1369" s="153"/>
      <c r="EU1369" s="131"/>
      <c r="EV1369" s="131"/>
      <c r="EW1369" s="131"/>
      <c r="EX1369" s="131"/>
      <c r="EY1369" s="131"/>
      <c r="EZ1369" s="164"/>
      <c r="FA1369" s="153"/>
      <c r="FB1369" s="131"/>
      <c r="FC1369" s="131"/>
      <c r="FD1369" s="131"/>
      <c r="FE1369" s="131"/>
      <c r="FF1369" s="131"/>
      <c r="FG1369" s="131"/>
      <c r="FH1369" s="164"/>
      <c r="FI1369" s="153"/>
      <c r="FJ1369" s="131"/>
      <c r="FK1369" s="131"/>
      <c r="FL1369" s="131"/>
      <c r="FM1369" s="131"/>
      <c r="FN1369" s="131"/>
      <c r="FO1369" s="131"/>
      <c r="FP1369" s="223"/>
      <c r="FQ1369" s="163"/>
      <c r="FR1369" s="131"/>
      <c r="FS1369" s="131"/>
      <c r="FX1369" s="131"/>
      <c r="FY1369" s="223"/>
      <c r="FZ1369" s="163"/>
      <c r="GA1369" s="131"/>
      <c r="GB1369" s="131"/>
      <c r="GC1369" s="223"/>
      <c r="GD1369" s="164"/>
      <c r="GE1369" s="153"/>
      <c r="GF1369" s="131"/>
      <c r="GG1369" s="131"/>
      <c r="GH1369" s="131"/>
      <c r="GI1369" s="131"/>
      <c r="GJ1369" s="131"/>
      <c r="GK1369" s="131"/>
      <c r="GL1369" s="131"/>
      <c r="GM1369" s="131"/>
      <c r="GN1369" s="164"/>
      <c r="GO1369" s="153"/>
      <c r="GP1369" s="131"/>
      <c r="GQ1369" s="131"/>
      <c r="GR1369" s="131"/>
      <c r="GS1369" s="223"/>
      <c r="GT1369" s="223"/>
      <c r="GU1369" s="223"/>
      <c r="GV1369" s="163"/>
      <c r="GW1369" s="153"/>
      <c r="GX1369" s="153"/>
      <c r="GY1369" s="153"/>
      <c r="GZ1369" s="153"/>
      <c r="HA1369" s="153"/>
      <c r="HB1369" s="153"/>
      <c r="HC1369" s="369"/>
      <c r="HD1369" s="163"/>
      <c r="HE1369" s="153"/>
      <c r="HF1369" s="153"/>
      <c r="HG1369" s="153"/>
      <c r="HH1369" s="153"/>
      <c r="HI1369" s="131"/>
      <c r="HJ1369" s="131"/>
      <c r="HK1369" s="164"/>
      <c r="HL1369" s="153"/>
      <c r="HM1369" s="131"/>
      <c r="HN1369" s="131"/>
      <c r="HO1369" s="131"/>
      <c r="HP1369" s="133"/>
      <c r="HQ1369" s="126">
        <f t="shared" si="184"/>
        <v>0</v>
      </c>
      <c r="HR1369" s="202" t="str">
        <f t="shared" si="185"/>
        <v>~~~</v>
      </c>
      <c r="HS1369" s="130">
        <f t="shared" si="186"/>
        <v>0</v>
      </c>
      <c r="HT1369" s="208">
        <f t="shared" si="187"/>
        <v>0</v>
      </c>
      <c r="HU1369" s="208">
        <f t="shared" si="188"/>
        <v>0</v>
      </c>
      <c r="HV1369" s="208">
        <f t="shared" si="189"/>
        <v>0</v>
      </c>
      <c r="HW1369" s="209">
        <f t="shared" si="183"/>
        <v>0</v>
      </c>
      <c r="HX1369" s="204"/>
      <c r="HY1369" s="104"/>
      <c r="HZ1369" s="104"/>
      <c r="IA1369" s="106" t="s">
        <v>1614</v>
      </c>
      <c r="IB1369" s="106" t="s">
        <v>244</v>
      </c>
      <c r="IC1369" s="106" t="s">
        <v>1616</v>
      </c>
    </row>
    <row r="1370" spans="1:237" ht="15" customHeight="1">
      <c r="A1370" s="105">
        <f t="shared" si="182"/>
        <v>968</v>
      </c>
      <c r="B1370" s="106" t="s">
        <v>543</v>
      </c>
      <c r="C1370" s="106" t="s">
        <v>544</v>
      </c>
      <c r="D1370" s="106" t="s">
        <v>545</v>
      </c>
      <c r="E1370" s="113"/>
      <c r="F1370" s="163"/>
      <c r="G1370" s="131"/>
      <c r="H1370" s="131"/>
      <c r="I1370" s="131"/>
      <c r="J1370" s="164"/>
      <c r="K1370" s="163"/>
      <c r="L1370" s="131"/>
      <c r="M1370" s="131"/>
      <c r="N1370" s="164"/>
      <c r="O1370" s="163"/>
      <c r="P1370" s="131"/>
      <c r="Q1370" s="131"/>
      <c r="R1370" s="131"/>
      <c r="S1370" s="131"/>
      <c r="T1370" s="164"/>
      <c r="U1370" s="163"/>
      <c r="V1370" s="131"/>
      <c r="W1370" s="131"/>
      <c r="X1370" s="131"/>
      <c r="Y1370" s="164"/>
      <c r="Z1370" s="163"/>
      <c r="AA1370" s="131"/>
      <c r="AB1370" s="131"/>
      <c r="AC1370" s="131"/>
      <c r="AD1370" s="164"/>
      <c r="AE1370" s="163"/>
      <c r="AF1370" s="131"/>
      <c r="AG1370" s="131"/>
      <c r="AH1370" s="131"/>
      <c r="AI1370" s="131"/>
      <c r="AJ1370" s="223"/>
      <c r="AK1370" s="164"/>
      <c r="AL1370" s="163"/>
      <c r="AM1370" s="131"/>
      <c r="AN1370" s="131"/>
      <c r="AO1370" s="131"/>
      <c r="AP1370" s="131"/>
      <c r="AQ1370" s="131"/>
      <c r="AR1370" s="131"/>
      <c r="AS1370" s="164"/>
      <c r="AT1370" s="163"/>
      <c r="AU1370" s="131"/>
      <c r="AV1370" s="131"/>
      <c r="AW1370" s="131"/>
      <c r="AX1370" s="131"/>
      <c r="AY1370" s="164"/>
      <c r="AZ1370" s="163"/>
      <c r="BA1370" s="131"/>
      <c r="BB1370" s="131"/>
      <c r="BC1370" s="131"/>
      <c r="BD1370" s="131"/>
      <c r="BE1370" s="131"/>
      <c r="BF1370" s="164"/>
      <c r="BG1370" s="163"/>
      <c r="BH1370" s="131"/>
      <c r="BI1370" s="131"/>
      <c r="BJ1370" s="131"/>
      <c r="BK1370" s="131"/>
      <c r="BL1370" s="164"/>
      <c r="BM1370" s="163"/>
      <c r="BN1370" s="131"/>
      <c r="BO1370" s="131"/>
      <c r="BP1370" s="131"/>
      <c r="BQ1370" s="131"/>
      <c r="BR1370" s="131"/>
      <c r="BS1370" s="164"/>
      <c r="BT1370" s="163"/>
      <c r="BU1370" s="131"/>
      <c r="BV1370" s="131"/>
      <c r="BW1370" s="131"/>
      <c r="BX1370" s="131"/>
      <c r="BY1370" s="164"/>
      <c r="BZ1370" s="163"/>
      <c r="CA1370" s="131"/>
      <c r="CB1370" s="164"/>
      <c r="CC1370" s="163"/>
      <c r="CD1370" s="131"/>
      <c r="CE1370" s="131"/>
      <c r="CF1370" s="164"/>
      <c r="CG1370" s="163"/>
      <c r="CH1370" s="131"/>
      <c r="CI1370" s="164"/>
      <c r="CJ1370" s="163"/>
      <c r="CK1370" s="131"/>
      <c r="CL1370" s="131"/>
      <c r="CM1370" s="164"/>
      <c r="CN1370" s="163"/>
      <c r="CO1370" s="131"/>
      <c r="CP1370" s="131"/>
      <c r="CQ1370" s="131"/>
      <c r="CR1370" s="131"/>
      <c r="CS1370" s="164"/>
      <c r="CT1370" s="163"/>
      <c r="CU1370" s="131"/>
      <c r="CV1370" s="131"/>
      <c r="CW1370" s="131"/>
      <c r="CX1370" s="131"/>
      <c r="CY1370" s="244"/>
      <c r="CZ1370" s="153"/>
      <c r="DA1370" s="131"/>
      <c r="DB1370" s="164"/>
      <c r="DC1370" s="153"/>
      <c r="DD1370" s="131"/>
      <c r="DE1370" s="131"/>
      <c r="DF1370" s="131"/>
      <c r="DG1370" s="131"/>
      <c r="DH1370" s="164"/>
      <c r="DI1370" s="153"/>
      <c r="DJ1370" s="153"/>
      <c r="DK1370" s="131"/>
      <c r="DL1370" s="164"/>
      <c r="DM1370" s="153"/>
      <c r="DN1370" s="131"/>
      <c r="DO1370" s="164"/>
      <c r="DP1370" s="153"/>
      <c r="DQ1370" s="131"/>
      <c r="DR1370" s="131"/>
      <c r="DS1370" s="223"/>
      <c r="DT1370" s="131"/>
      <c r="DU1370" s="153"/>
      <c r="DV1370" s="223"/>
      <c r="DW1370" s="164"/>
      <c r="DX1370" s="153"/>
      <c r="DY1370" s="131"/>
      <c r="DZ1370" s="131"/>
      <c r="EA1370" s="131"/>
      <c r="EB1370" s="131"/>
      <c r="EC1370" s="131"/>
      <c r="ED1370" s="131"/>
      <c r="EE1370" s="131"/>
      <c r="EF1370" s="131"/>
      <c r="EG1370" s="131"/>
      <c r="EH1370" s="131"/>
      <c r="EI1370" s="131"/>
      <c r="EJ1370" s="164"/>
      <c r="EK1370" s="153"/>
      <c r="EL1370" s="131"/>
      <c r="EM1370" s="131"/>
      <c r="EN1370" s="153"/>
      <c r="EO1370" s="131"/>
      <c r="EP1370" s="131"/>
      <c r="EQ1370" s="131"/>
      <c r="ER1370" s="223"/>
      <c r="ES1370" s="164"/>
      <c r="ET1370" s="153"/>
      <c r="EU1370" s="131"/>
      <c r="EV1370" s="131"/>
      <c r="EW1370" s="131"/>
      <c r="EX1370" s="131"/>
      <c r="EY1370" s="131"/>
      <c r="EZ1370" s="164"/>
      <c r="FA1370" s="153"/>
      <c r="FB1370" s="131"/>
      <c r="FC1370" s="131"/>
      <c r="FD1370" s="131"/>
      <c r="FE1370" s="131"/>
      <c r="FF1370" s="131"/>
      <c r="FG1370" s="131"/>
      <c r="FH1370" s="164"/>
      <c r="FI1370" s="153"/>
      <c r="FJ1370" s="131"/>
      <c r="FK1370" s="131"/>
      <c r="FL1370" s="131"/>
      <c r="FM1370" s="131"/>
      <c r="FN1370" s="131"/>
      <c r="FO1370" s="131"/>
      <c r="FP1370" s="223"/>
      <c r="FQ1370" s="163"/>
      <c r="FR1370" s="131"/>
      <c r="FS1370" s="131"/>
      <c r="FX1370" s="131"/>
      <c r="FY1370" s="223"/>
      <c r="FZ1370" s="163"/>
      <c r="GA1370" s="131"/>
      <c r="GB1370" s="131"/>
      <c r="GC1370" s="223"/>
      <c r="GD1370" s="164"/>
      <c r="GE1370" s="153"/>
      <c r="GF1370" s="131"/>
      <c r="GG1370" s="131"/>
      <c r="GH1370" s="131"/>
      <c r="GI1370" s="131"/>
      <c r="GJ1370" s="131"/>
      <c r="GK1370" s="131"/>
      <c r="GL1370" s="131"/>
      <c r="GM1370" s="131"/>
      <c r="GN1370" s="164"/>
      <c r="GO1370" s="153"/>
      <c r="GP1370" s="131"/>
      <c r="GQ1370" s="131"/>
      <c r="GR1370" s="131"/>
      <c r="GS1370" s="223"/>
      <c r="GT1370" s="223"/>
      <c r="GU1370" s="223"/>
      <c r="GV1370" s="163"/>
      <c r="GW1370" s="153"/>
      <c r="GX1370" s="153"/>
      <c r="GY1370" s="153"/>
      <c r="GZ1370" s="153"/>
      <c r="HA1370" s="153"/>
      <c r="HB1370" s="153"/>
      <c r="HC1370" s="369"/>
      <c r="HD1370" s="163"/>
      <c r="HE1370" s="153"/>
      <c r="HF1370" s="153"/>
      <c r="HG1370" s="153"/>
      <c r="HH1370" s="153"/>
      <c r="HI1370" s="131"/>
      <c r="HJ1370" s="131"/>
      <c r="HK1370" s="164"/>
      <c r="HL1370" s="153"/>
      <c r="HM1370" s="131"/>
      <c r="HN1370" s="131"/>
      <c r="HO1370" s="131"/>
      <c r="HP1370" s="133"/>
      <c r="HQ1370" s="126">
        <f t="shared" si="184"/>
        <v>0</v>
      </c>
      <c r="HR1370" s="202" t="str">
        <f t="shared" si="185"/>
        <v>~~~</v>
      </c>
      <c r="HS1370" s="130">
        <f t="shared" si="186"/>
        <v>0</v>
      </c>
      <c r="HT1370" s="208">
        <f t="shared" si="187"/>
        <v>0</v>
      </c>
      <c r="HU1370" s="208">
        <f t="shared" si="188"/>
        <v>0</v>
      </c>
      <c r="HV1370" s="208">
        <f t="shared" si="189"/>
        <v>0</v>
      </c>
      <c r="HW1370" s="209">
        <f t="shared" si="183"/>
        <v>0</v>
      </c>
      <c r="HX1370" s="204"/>
      <c r="HY1370" s="104"/>
      <c r="HZ1370" s="104"/>
      <c r="IA1370" s="106" t="s">
        <v>543</v>
      </c>
      <c r="IB1370" s="106" t="s">
        <v>544</v>
      </c>
      <c r="IC1370" s="106" t="s">
        <v>545</v>
      </c>
    </row>
    <row r="1371" spans="1:237" ht="15" customHeight="1">
      <c r="A1371" s="105">
        <f t="shared" si="182"/>
        <v>105</v>
      </c>
      <c r="B1371" s="106" t="s">
        <v>112</v>
      </c>
      <c r="C1371" s="106" t="s">
        <v>240</v>
      </c>
      <c r="D1371" s="106" t="s">
        <v>80</v>
      </c>
      <c r="E1371" s="113" t="s">
        <v>1130</v>
      </c>
      <c r="F1371" s="163"/>
      <c r="G1371" s="134"/>
      <c r="H1371" s="134"/>
      <c r="I1371" s="134"/>
      <c r="J1371" s="175"/>
      <c r="K1371" s="165"/>
      <c r="L1371" s="134"/>
      <c r="M1371" s="134"/>
      <c r="N1371" s="175"/>
      <c r="O1371" s="165"/>
      <c r="P1371" s="134"/>
      <c r="Q1371" s="134"/>
      <c r="R1371" s="134"/>
      <c r="S1371" s="134"/>
      <c r="T1371" s="175"/>
      <c r="U1371" s="165"/>
      <c r="V1371" s="134"/>
      <c r="W1371" s="134"/>
      <c r="X1371" s="134"/>
      <c r="Y1371" s="175"/>
      <c r="Z1371" s="165"/>
      <c r="AA1371" s="134"/>
      <c r="AB1371" s="134"/>
      <c r="AC1371" s="134"/>
      <c r="AD1371" s="175"/>
      <c r="AE1371" s="165"/>
      <c r="AF1371" s="134"/>
      <c r="AG1371" s="134"/>
      <c r="AH1371" s="134"/>
      <c r="AI1371" s="134"/>
      <c r="AJ1371" s="230"/>
      <c r="AK1371" s="175"/>
      <c r="AL1371" s="165"/>
      <c r="AM1371" s="134"/>
      <c r="AN1371" s="134"/>
      <c r="AO1371" s="134"/>
      <c r="AP1371" s="134"/>
      <c r="AQ1371" s="134"/>
      <c r="AR1371" s="134"/>
      <c r="AS1371" s="175"/>
      <c r="AT1371" s="165"/>
      <c r="AU1371" s="134"/>
      <c r="AV1371" s="134"/>
      <c r="AW1371" s="134"/>
      <c r="AX1371" s="134"/>
      <c r="AY1371" s="175"/>
      <c r="AZ1371" s="165"/>
      <c r="BA1371" s="134"/>
      <c r="BB1371" s="134">
        <v>20.079999999999998</v>
      </c>
      <c r="BC1371" s="134">
        <v>21.03</v>
      </c>
      <c r="BD1371" s="134">
        <v>20.079999999999998</v>
      </c>
      <c r="BE1371" s="134">
        <v>19.07</v>
      </c>
      <c r="BF1371" s="175">
        <v>20.079999999999998</v>
      </c>
      <c r="BG1371" s="165"/>
      <c r="BH1371" s="134"/>
      <c r="BI1371" s="134"/>
      <c r="BJ1371" s="134"/>
      <c r="BK1371" s="134"/>
      <c r="BL1371" s="175"/>
      <c r="BM1371" s="165"/>
      <c r="BN1371" s="134"/>
      <c r="BO1371" s="134"/>
      <c r="BP1371" s="134"/>
      <c r="BQ1371" s="134"/>
      <c r="BR1371" s="134"/>
      <c r="BS1371" s="175"/>
      <c r="BT1371" s="165"/>
      <c r="BU1371" s="134"/>
      <c r="BV1371" s="134">
        <v>19.079999999999998</v>
      </c>
      <c r="BW1371" s="134">
        <v>20.04</v>
      </c>
      <c r="BX1371" s="134"/>
      <c r="BY1371" s="175"/>
      <c r="BZ1371" s="165"/>
      <c r="CA1371" s="134">
        <v>21.09</v>
      </c>
      <c r="CB1371" s="177">
        <v>21.07</v>
      </c>
      <c r="CC1371" s="171"/>
      <c r="CD1371" s="141"/>
      <c r="CE1371" s="141"/>
      <c r="CF1371" s="177"/>
      <c r="CG1371" s="171"/>
      <c r="CH1371" s="141"/>
      <c r="CI1371" s="177"/>
      <c r="CJ1371" s="171"/>
      <c r="CK1371" s="141"/>
      <c r="CL1371" s="141"/>
      <c r="CM1371" s="177"/>
      <c r="CN1371" s="171"/>
      <c r="CO1371" s="141"/>
      <c r="CP1371" s="141"/>
      <c r="CQ1371" s="141"/>
      <c r="CR1371" s="141"/>
      <c r="CS1371" s="177"/>
      <c r="CT1371" s="171"/>
      <c r="CU1371" s="141"/>
      <c r="CV1371" s="141"/>
      <c r="CW1371" s="141"/>
      <c r="CX1371" s="141"/>
      <c r="CY1371" s="251"/>
      <c r="CZ1371" s="154"/>
      <c r="DA1371" s="132"/>
      <c r="DB1371" s="166"/>
      <c r="DC1371" s="154"/>
      <c r="DD1371" s="132"/>
      <c r="DE1371" s="132"/>
      <c r="DF1371" s="132"/>
      <c r="DG1371" s="132"/>
      <c r="DH1371" s="166"/>
      <c r="DI1371" s="154"/>
      <c r="DJ1371" s="154"/>
      <c r="DK1371" s="132"/>
      <c r="DL1371" s="166"/>
      <c r="DM1371" s="154"/>
      <c r="DN1371" s="132"/>
      <c r="DO1371" s="166"/>
      <c r="DP1371" s="154"/>
      <c r="DQ1371" s="132"/>
      <c r="DR1371" s="132"/>
      <c r="DS1371" s="226"/>
      <c r="DT1371" s="132"/>
      <c r="DU1371" s="154"/>
      <c r="DV1371" s="226"/>
      <c r="DW1371" s="166"/>
      <c r="DX1371" s="154"/>
      <c r="DY1371" s="132"/>
      <c r="DZ1371" s="132"/>
      <c r="EA1371" s="132"/>
      <c r="EB1371" s="132"/>
      <c r="EC1371" s="132"/>
      <c r="ED1371" s="132"/>
      <c r="EE1371" s="132"/>
      <c r="EF1371" s="132"/>
      <c r="EG1371" s="132"/>
      <c r="EH1371" s="132"/>
      <c r="EI1371" s="132"/>
      <c r="EJ1371" s="166"/>
      <c r="EK1371" s="154">
        <v>19.059999999999999</v>
      </c>
      <c r="EL1371" s="132"/>
      <c r="EM1371" s="132">
        <v>19.079999999999998</v>
      </c>
      <c r="EN1371" s="158"/>
      <c r="EO1371" s="134"/>
      <c r="EP1371" s="134"/>
      <c r="EQ1371" s="134"/>
      <c r="ER1371" s="230"/>
      <c r="ES1371" s="175"/>
      <c r="ET1371" s="158"/>
      <c r="EU1371" s="134"/>
      <c r="EV1371" s="134"/>
      <c r="EW1371" s="134"/>
      <c r="EX1371" s="134"/>
      <c r="EY1371" s="134"/>
      <c r="EZ1371" s="175"/>
      <c r="FA1371" s="158"/>
      <c r="FB1371" s="134"/>
      <c r="FC1371" s="134"/>
      <c r="FD1371" s="134">
        <v>19.07</v>
      </c>
      <c r="FE1371" s="134"/>
      <c r="FF1371" s="134">
        <v>19.05</v>
      </c>
      <c r="FG1371" s="134"/>
      <c r="FH1371" s="175">
        <v>19.05</v>
      </c>
      <c r="FI1371" s="158"/>
      <c r="FJ1371" s="134"/>
      <c r="FK1371" s="134"/>
      <c r="FL1371" s="134"/>
      <c r="FM1371" s="134"/>
      <c r="FN1371" s="134"/>
      <c r="FO1371" s="134"/>
      <c r="FP1371" s="230"/>
      <c r="FQ1371" s="165"/>
      <c r="FR1371" s="134"/>
      <c r="FS1371" s="134"/>
      <c r="FT1371" s="134"/>
      <c r="FU1371" s="134"/>
      <c r="FV1371" s="134"/>
      <c r="FW1371" s="134"/>
      <c r="FX1371" s="134"/>
      <c r="FY1371" s="230"/>
      <c r="FZ1371" s="165"/>
      <c r="GA1371" s="134"/>
      <c r="GB1371" s="134"/>
      <c r="GC1371" s="230"/>
      <c r="GD1371" s="175"/>
      <c r="GE1371" s="158"/>
      <c r="GF1371" s="134"/>
      <c r="GG1371" s="134"/>
      <c r="GH1371" s="134"/>
      <c r="GI1371" s="134"/>
      <c r="GJ1371" s="134"/>
      <c r="GK1371" s="134"/>
      <c r="GL1371" s="134"/>
      <c r="GM1371" s="134"/>
      <c r="GN1371" s="175"/>
      <c r="GO1371" s="158"/>
      <c r="GP1371" s="134"/>
      <c r="GQ1371" s="134"/>
      <c r="GR1371" s="134"/>
      <c r="GS1371" s="230"/>
      <c r="GT1371" s="230"/>
      <c r="GU1371" s="230"/>
      <c r="GV1371" s="165"/>
      <c r="GW1371" s="158"/>
      <c r="GX1371" s="158"/>
      <c r="GY1371" s="158"/>
      <c r="GZ1371" s="158"/>
      <c r="HA1371" s="158"/>
      <c r="HB1371" s="158"/>
      <c r="HC1371" s="371"/>
      <c r="HD1371" s="165"/>
      <c r="HE1371" s="158"/>
      <c r="HF1371" s="158"/>
      <c r="HG1371" s="158"/>
      <c r="HH1371" s="158"/>
      <c r="HI1371" s="134"/>
      <c r="HJ1371" s="134"/>
      <c r="HK1371" s="175"/>
      <c r="HL1371" s="158"/>
      <c r="HM1371" s="134"/>
      <c r="HN1371" s="134"/>
      <c r="HO1371" s="134"/>
      <c r="HP1371" s="142"/>
      <c r="HQ1371" s="126">
        <f t="shared" si="184"/>
        <v>21.09</v>
      </c>
      <c r="HR1371" s="202" t="str">
        <f t="shared" si="185"/>
        <v>Master</v>
      </c>
      <c r="HS1371" s="130">
        <f t="shared" si="186"/>
        <v>0</v>
      </c>
      <c r="HT1371" s="208">
        <f t="shared" si="187"/>
        <v>0</v>
      </c>
      <c r="HU1371" s="208">
        <f t="shared" si="188"/>
        <v>7</v>
      </c>
      <c r="HV1371" s="208">
        <f t="shared" si="189"/>
        <v>7</v>
      </c>
      <c r="HW1371" s="209">
        <f t="shared" si="183"/>
        <v>0</v>
      </c>
      <c r="HX1371" s="204" t="s">
        <v>507</v>
      </c>
      <c r="HY1371" s="110"/>
      <c r="HZ1371" s="104" t="s">
        <v>852</v>
      </c>
      <c r="IA1371" s="106" t="s">
        <v>112</v>
      </c>
      <c r="IB1371" s="106" t="s">
        <v>240</v>
      </c>
      <c r="IC1371" s="106" t="s">
        <v>80</v>
      </c>
    </row>
    <row r="1372" spans="1:237" ht="15" customHeight="1">
      <c r="A1372" s="105">
        <f t="shared" si="182"/>
        <v>968</v>
      </c>
      <c r="B1372" s="106" t="s">
        <v>559</v>
      </c>
      <c r="C1372" s="106" t="s">
        <v>248</v>
      </c>
      <c r="D1372" s="106" t="s">
        <v>560</v>
      </c>
      <c r="E1372" s="113"/>
      <c r="F1372" s="163"/>
      <c r="G1372" s="131"/>
      <c r="H1372" s="131"/>
      <c r="I1372" s="131"/>
      <c r="J1372" s="164"/>
      <c r="K1372" s="163"/>
      <c r="L1372" s="131"/>
      <c r="M1372" s="131"/>
      <c r="N1372" s="164"/>
      <c r="O1372" s="163"/>
      <c r="P1372" s="131"/>
      <c r="Q1372" s="131"/>
      <c r="R1372" s="131"/>
      <c r="S1372" s="131"/>
      <c r="T1372" s="164"/>
      <c r="U1372" s="163"/>
      <c r="V1372" s="131"/>
      <c r="W1372" s="131"/>
      <c r="X1372" s="131"/>
      <c r="Y1372" s="164"/>
      <c r="Z1372" s="163"/>
      <c r="AA1372" s="131"/>
      <c r="AB1372" s="131"/>
      <c r="AC1372" s="131"/>
      <c r="AD1372" s="164"/>
      <c r="AE1372" s="163"/>
      <c r="AF1372" s="131"/>
      <c r="AG1372" s="131"/>
      <c r="AH1372" s="131"/>
      <c r="AI1372" s="131"/>
      <c r="AJ1372" s="223"/>
      <c r="AK1372" s="164"/>
      <c r="AL1372" s="163"/>
      <c r="AM1372" s="131"/>
      <c r="AN1372" s="131"/>
      <c r="AO1372" s="131"/>
      <c r="AP1372" s="131"/>
      <c r="AQ1372" s="131"/>
      <c r="AR1372" s="131"/>
      <c r="AS1372" s="164"/>
      <c r="AT1372" s="163"/>
      <c r="AU1372" s="131"/>
      <c r="AV1372" s="131"/>
      <c r="AW1372" s="131"/>
      <c r="AX1372" s="131"/>
      <c r="AY1372" s="164"/>
      <c r="AZ1372" s="163"/>
      <c r="BA1372" s="131"/>
      <c r="BB1372" s="131"/>
      <c r="BC1372" s="131"/>
      <c r="BD1372" s="131"/>
      <c r="BE1372" s="131"/>
      <c r="BF1372" s="164"/>
      <c r="BG1372" s="163"/>
      <c r="BH1372" s="131"/>
      <c r="BI1372" s="131"/>
      <c r="BJ1372" s="131"/>
      <c r="BK1372" s="131"/>
      <c r="BL1372" s="164"/>
      <c r="BM1372" s="163"/>
      <c r="BN1372" s="131"/>
      <c r="BO1372" s="131"/>
      <c r="BP1372" s="131"/>
      <c r="BQ1372" s="131"/>
      <c r="BR1372" s="131"/>
      <c r="BS1372" s="164"/>
      <c r="BT1372" s="163"/>
      <c r="BU1372" s="131"/>
      <c r="BV1372" s="131"/>
      <c r="BW1372" s="131"/>
      <c r="BX1372" s="131"/>
      <c r="BY1372" s="164"/>
      <c r="BZ1372" s="163"/>
      <c r="CA1372" s="131"/>
      <c r="CB1372" s="164"/>
      <c r="CC1372" s="163"/>
      <c r="CD1372" s="131"/>
      <c r="CE1372" s="131"/>
      <c r="CF1372" s="164"/>
      <c r="CG1372" s="163"/>
      <c r="CH1372" s="131"/>
      <c r="CI1372" s="164"/>
      <c r="CJ1372" s="163"/>
      <c r="CK1372" s="131"/>
      <c r="CL1372" s="131"/>
      <c r="CM1372" s="164"/>
      <c r="CN1372" s="163"/>
      <c r="CO1372" s="131"/>
      <c r="CP1372" s="131"/>
      <c r="CQ1372" s="131"/>
      <c r="CR1372" s="131"/>
      <c r="CS1372" s="164"/>
      <c r="CT1372" s="163"/>
      <c r="CU1372" s="131"/>
      <c r="CV1372" s="131"/>
      <c r="CW1372" s="131"/>
      <c r="CX1372" s="131"/>
      <c r="CY1372" s="244"/>
      <c r="CZ1372" s="153"/>
      <c r="DA1372" s="131"/>
      <c r="DB1372" s="164"/>
      <c r="DC1372" s="153"/>
      <c r="DD1372" s="131"/>
      <c r="DE1372" s="131"/>
      <c r="DF1372" s="131"/>
      <c r="DG1372" s="131"/>
      <c r="DH1372" s="164"/>
      <c r="DI1372" s="153"/>
      <c r="DJ1372" s="153"/>
      <c r="DK1372" s="131"/>
      <c r="DL1372" s="164"/>
      <c r="DM1372" s="153"/>
      <c r="DN1372" s="131"/>
      <c r="DO1372" s="164"/>
      <c r="DP1372" s="153"/>
      <c r="DQ1372" s="131"/>
      <c r="DR1372" s="131"/>
      <c r="DS1372" s="223"/>
      <c r="DT1372" s="131"/>
      <c r="DU1372" s="153"/>
      <c r="DV1372" s="223"/>
      <c r="DW1372" s="164"/>
      <c r="DX1372" s="153"/>
      <c r="DY1372" s="131"/>
      <c r="DZ1372" s="131"/>
      <c r="EA1372" s="131"/>
      <c r="EB1372" s="131"/>
      <c r="EC1372" s="131"/>
      <c r="ED1372" s="131"/>
      <c r="EE1372" s="131"/>
      <c r="EF1372" s="131"/>
      <c r="EG1372" s="131"/>
      <c r="EH1372" s="131"/>
      <c r="EI1372" s="131"/>
      <c r="EJ1372" s="164"/>
      <c r="EK1372" s="153"/>
      <c r="EL1372" s="131"/>
      <c r="EM1372" s="131"/>
      <c r="EN1372" s="153"/>
      <c r="EO1372" s="131"/>
      <c r="EP1372" s="131"/>
      <c r="EQ1372" s="131"/>
      <c r="ER1372" s="223"/>
      <c r="ES1372" s="164"/>
      <c r="ET1372" s="153"/>
      <c r="EU1372" s="131"/>
      <c r="EV1372" s="131"/>
      <c r="EW1372" s="131"/>
      <c r="EX1372" s="131"/>
      <c r="EY1372" s="131"/>
      <c r="EZ1372" s="164"/>
      <c r="FA1372" s="153"/>
      <c r="FB1372" s="131"/>
      <c r="FC1372" s="131"/>
      <c r="FD1372" s="131"/>
      <c r="FE1372" s="131"/>
      <c r="FF1372" s="131"/>
      <c r="FG1372" s="131"/>
      <c r="FH1372" s="164"/>
      <c r="FI1372" s="153"/>
      <c r="FJ1372" s="131"/>
      <c r="FK1372" s="131"/>
      <c r="FL1372" s="131"/>
      <c r="FM1372" s="131"/>
      <c r="FN1372" s="131"/>
      <c r="FO1372" s="131"/>
      <c r="FP1372" s="223"/>
      <c r="FQ1372" s="163"/>
      <c r="FR1372" s="131"/>
      <c r="FS1372" s="131"/>
      <c r="FX1372" s="131"/>
      <c r="FY1372" s="223"/>
      <c r="FZ1372" s="163"/>
      <c r="GA1372" s="131"/>
      <c r="GB1372" s="131"/>
      <c r="GC1372" s="223"/>
      <c r="GD1372" s="164"/>
      <c r="GE1372" s="153"/>
      <c r="GF1372" s="131"/>
      <c r="GG1372" s="131"/>
      <c r="GH1372" s="131"/>
      <c r="GI1372" s="131"/>
      <c r="GJ1372" s="131"/>
      <c r="GK1372" s="131"/>
      <c r="GL1372" s="131"/>
      <c r="GM1372" s="131"/>
      <c r="GN1372" s="164"/>
      <c r="GO1372" s="153"/>
      <c r="GP1372" s="131"/>
      <c r="GQ1372" s="131"/>
      <c r="GR1372" s="131"/>
      <c r="GS1372" s="223"/>
      <c r="GT1372" s="223"/>
      <c r="GU1372" s="223"/>
      <c r="GV1372" s="163"/>
      <c r="GW1372" s="153"/>
      <c r="GX1372" s="153"/>
      <c r="GY1372" s="153"/>
      <c r="GZ1372" s="153"/>
      <c r="HA1372" s="153"/>
      <c r="HB1372" s="153"/>
      <c r="HC1372" s="369"/>
      <c r="HD1372" s="163"/>
      <c r="HE1372" s="153"/>
      <c r="HF1372" s="153"/>
      <c r="HG1372" s="153"/>
      <c r="HH1372" s="153"/>
      <c r="HI1372" s="131"/>
      <c r="HJ1372" s="131"/>
      <c r="HK1372" s="164"/>
      <c r="HL1372" s="153"/>
      <c r="HM1372" s="131"/>
      <c r="HN1372" s="131"/>
      <c r="HO1372" s="131"/>
      <c r="HP1372" s="133"/>
      <c r="HQ1372" s="126">
        <f t="shared" si="184"/>
        <v>0</v>
      </c>
      <c r="HR1372" s="202" t="str">
        <f t="shared" si="185"/>
        <v>~~~</v>
      </c>
      <c r="HS1372" s="130">
        <f t="shared" si="186"/>
        <v>0</v>
      </c>
      <c r="HT1372" s="208">
        <f t="shared" si="187"/>
        <v>0</v>
      </c>
      <c r="HU1372" s="208">
        <f t="shared" si="188"/>
        <v>0</v>
      </c>
      <c r="HV1372" s="208">
        <f t="shared" si="189"/>
        <v>0</v>
      </c>
      <c r="HW1372" s="209">
        <f t="shared" si="183"/>
        <v>0</v>
      </c>
      <c r="HX1372" s="204"/>
      <c r="HY1372" s="104"/>
      <c r="HZ1372" s="104"/>
      <c r="IA1372" s="106" t="s">
        <v>559</v>
      </c>
      <c r="IB1372" s="106" t="s">
        <v>248</v>
      </c>
      <c r="IC1372" s="106" t="s">
        <v>560</v>
      </c>
    </row>
    <row r="1373" spans="1:237" ht="15" customHeight="1">
      <c r="A1373" s="105">
        <f t="shared" si="182"/>
        <v>53</v>
      </c>
      <c r="B1373" s="106" t="s">
        <v>1233</v>
      </c>
      <c r="C1373" s="106" t="s">
        <v>1234</v>
      </c>
      <c r="D1373" s="106" t="s">
        <v>1235</v>
      </c>
      <c r="E1373" s="113" t="s">
        <v>192</v>
      </c>
      <c r="F1373" s="163"/>
      <c r="G1373" s="131"/>
      <c r="H1373" s="131"/>
      <c r="I1373" s="131"/>
      <c r="J1373" s="164"/>
      <c r="K1373" s="163"/>
      <c r="L1373" s="131"/>
      <c r="M1373" s="131"/>
      <c r="N1373" s="164"/>
      <c r="O1373" s="163"/>
      <c r="P1373" s="131"/>
      <c r="Q1373" s="131"/>
      <c r="R1373" s="131"/>
      <c r="S1373" s="131"/>
      <c r="T1373" s="164"/>
      <c r="U1373" s="163">
        <v>23.03</v>
      </c>
      <c r="V1373" s="131">
        <v>22.04</v>
      </c>
      <c r="W1373" s="131">
        <v>21.04</v>
      </c>
      <c r="X1373" s="131"/>
      <c r="Y1373" s="164">
        <v>22.1</v>
      </c>
      <c r="Z1373" s="163"/>
      <c r="AA1373" s="131"/>
      <c r="AB1373" s="131"/>
      <c r="AC1373" s="131"/>
      <c r="AD1373" s="164"/>
      <c r="AE1373" s="163"/>
      <c r="AF1373" s="131"/>
      <c r="AG1373" s="131"/>
      <c r="AH1373" s="131"/>
      <c r="AI1373" s="131"/>
      <c r="AJ1373" s="223"/>
      <c r="AK1373" s="164"/>
      <c r="AL1373" s="163"/>
      <c r="AM1373" s="131"/>
      <c r="AN1373" s="131"/>
      <c r="AO1373" s="131"/>
      <c r="AP1373" s="131"/>
      <c r="AQ1373" s="131"/>
      <c r="AR1373" s="131"/>
      <c r="AS1373" s="164"/>
      <c r="AT1373" s="163"/>
      <c r="AU1373" s="131"/>
      <c r="AV1373" s="131"/>
      <c r="AW1373" s="131"/>
      <c r="AX1373" s="131"/>
      <c r="AY1373" s="164"/>
      <c r="AZ1373" s="163"/>
      <c r="BA1373" s="131"/>
      <c r="BB1373" s="131"/>
      <c r="BC1373" s="131"/>
      <c r="BD1373" s="131"/>
      <c r="BE1373" s="131"/>
      <c r="BF1373" s="164"/>
      <c r="BG1373" s="163"/>
      <c r="BH1373" s="131"/>
      <c r="BI1373" s="131"/>
      <c r="BJ1373" s="131"/>
      <c r="BK1373" s="131"/>
      <c r="BL1373" s="164"/>
      <c r="BM1373" s="163"/>
      <c r="BN1373" s="131"/>
      <c r="BO1373" s="131"/>
      <c r="BP1373" s="131"/>
      <c r="BQ1373" s="131"/>
      <c r="BR1373" s="131"/>
      <c r="BS1373" s="164"/>
      <c r="BT1373" s="163"/>
      <c r="BU1373" s="131"/>
      <c r="BV1373" s="131"/>
      <c r="BW1373" s="131"/>
      <c r="BX1373" s="131"/>
      <c r="BY1373" s="164"/>
      <c r="BZ1373" s="163"/>
      <c r="CA1373" s="131"/>
      <c r="CB1373" s="164"/>
      <c r="CC1373" s="163"/>
      <c r="CD1373" s="131"/>
      <c r="CE1373" s="131"/>
      <c r="CF1373" s="164"/>
      <c r="CG1373" s="163"/>
      <c r="CH1373" s="131"/>
      <c r="CI1373" s="164"/>
      <c r="CJ1373" s="163"/>
      <c r="CK1373" s="131"/>
      <c r="CL1373" s="131"/>
      <c r="CM1373" s="164"/>
      <c r="CN1373" s="163"/>
      <c r="CO1373" s="131"/>
      <c r="CP1373" s="131"/>
      <c r="CQ1373" s="131"/>
      <c r="CR1373" s="131"/>
      <c r="CS1373" s="164"/>
      <c r="CT1373" s="163"/>
      <c r="CU1373" s="131"/>
      <c r="CV1373" s="131"/>
      <c r="CW1373" s="131"/>
      <c r="CX1373" s="131"/>
      <c r="CY1373" s="244"/>
      <c r="CZ1373" s="153"/>
      <c r="DA1373" s="131"/>
      <c r="DB1373" s="164"/>
      <c r="DC1373" s="153"/>
      <c r="DD1373" s="131"/>
      <c r="DE1373" s="131"/>
      <c r="DF1373" s="131"/>
      <c r="DG1373" s="131"/>
      <c r="DH1373" s="164"/>
      <c r="DI1373" s="153"/>
      <c r="DJ1373" s="153"/>
      <c r="DK1373" s="131"/>
      <c r="DL1373" s="164"/>
      <c r="DM1373" s="153"/>
      <c r="DN1373" s="131"/>
      <c r="DO1373" s="164"/>
      <c r="DP1373" s="153"/>
      <c r="DQ1373" s="131"/>
      <c r="DR1373" s="131"/>
      <c r="DS1373" s="223"/>
      <c r="DT1373" s="131"/>
      <c r="DU1373" s="153"/>
      <c r="DV1373" s="223"/>
      <c r="DW1373" s="164"/>
      <c r="DX1373" s="153"/>
      <c r="DY1373" s="131"/>
      <c r="DZ1373" s="131"/>
      <c r="EA1373" s="131"/>
      <c r="EB1373" s="131"/>
      <c r="EC1373" s="131"/>
      <c r="ED1373" s="131"/>
      <c r="EE1373" s="131"/>
      <c r="EF1373" s="131"/>
      <c r="EG1373" s="131"/>
      <c r="EH1373" s="131"/>
      <c r="EI1373" s="131"/>
      <c r="EJ1373" s="164"/>
      <c r="EK1373" s="153"/>
      <c r="EL1373" s="131"/>
      <c r="EM1373" s="131"/>
      <c r="EN1373" s="153"/>
      <c r="EO1373" s="131"/>
      <c r="EP1373" s="131"/>
      <c r="EQ1373" s="131"/>
      <c r="ER1373" s="223"/>
      <c r="ES1373" s="164"/>
      <c r="ET1373" s="153"/>
      <c r="EU1373" s="131"/>
      <c r="EV1373" s="131"/>
      <c r="EW1373" s="131"/>
      <c r="EX1373" s="131"/>
      <c r="EY1373" s="131"/>
      <c r="EZ1373" s="164"/>
      <c r="FA1373" s="153"/>
      <c r="FB1373" s="131"/>
      <c r="FC1373" s="131"/>
      <c r="FD1373" s="131"/>
      <c r="FE1373" s="131"/>
      <c r="FF1373" s="131"/>
      <c r="FG1373" s="131"/>
      <c r="FH1373" s="164"/>
      <c r="FI1373" s="153"/>
      <c r="FJ1373" s="131"/>
      <c r="FK1373" s="131"/>
      <c r="FL1373" s="131"/>
      <c r="FM1373" s="131"/>
      <c r="FN1373" s="131"/>
      <c r="FO1373" s="131"/>
      <c r="FP1373" s="223"/>
      <c r="FQ1373" s="163"/>
      <c r="FR1373" s="131"/>
      <c r="FS1373" s="131"/>
      <c r="FX1373" s="131"/>
      <c r="FY1373" s="223"/>
      <c r="FZ1373" s="163"/>
      <c r="GA1373" s="131"/>
      <c r="GB1373" s="131"/>
      <c r="GC1373" s="223"/>
      <c r="GD1373" s="164"/>
      <c r="GE1373" s="153"/>
      <c r="GF1373" s="131"/>
      <c r="GG1373" s="131"/>
      <c r="GH1373" s="131"/>
      <c r="GI1373" s="131"/>
      <c r="GJ1373" s="131"/>
      <c r="GK1373" s="131"/>
      <c r="GL1373" s="131"/>
      <c r="GM1373" s="131"/>
      <c r="GN1373" s="164"/>
      <c r="GO1373" s="153"/>
      <c r="GP1373" s="131"/>
      <c r="GQ1373" s="131"/>
      <c r="GR1373" s="131"/>
      <c r="GS1373" s="223"/>
      <c r="GT1373" s="223"/>
      <c r="GU1373" s="223"/>
      <c r="GV1373" s="163"/>
      <c r="GW1373" s="153"/>
      <c r="GX1373" s="153"/>
      <c r="GY1373" s="153"/>
      <c r="GZ1373" s="153"/>
      <c r="HA1373" s="153"/>
      <c r="HB1373" s="153"/>
      <c r="HC1373" s="369"/>
      <c r="HD1373" s="163"/>
      <c r="HE1373" s="153"/>
      <c r="HF1373" s="153"/>
      <c r="HG1373" s="153"/>
      <c r="HH1373" s="153"/>
      <c r="HI1373" s="131"/>
      <c r="HJ1373" s="131"/>
      <c r="HK1373" s="164"/>
      <c r="HL1373" s="153"/>
      <c r="HM1373" s="131"/>
      <c r="HN1373" s="131"/>
      <c r="HO1373" s="131"/>
      <c r="HP1373" s="133"/>
      <c r="HQ1373" s="126">
        <f t="shared" si="184"/>
        <v>23.03</v>
      </c>
      <c r="HR1373" s="202" t="str">
        <f t="shared" si="185"/>
        <v>Ultimate</v>
      </c>
      <c r="HS1373" s="130">
        <f t="shared" si="186"/>
        <v>0</v>
      </c>
      <c r="HT1373" s="208">
        <f t="shared" si="187"/>
        <v>0</v>
      </c>
      <c r="HU1373" s="208">
        <f t="shared" si="188"/>
        <v>0</v>
      </c>
      <c r="HV1373" s="208">
        <f t="shared" si="189"/>
        <v>2</v>
      </c>
      <c r="HW1373" s="209">
        <f t="shared" si="183"/>
        <v>2</v>
      </c>
      <c r="HX1373" s="204"/>
      <c r="HY1373" s="104"/>
      <c r="HZ1373" s="104"/>
      <c r="IA1373" s="106" t="s">
        <v>1233</v>
      </c>
      <c r="IB1373" s="106" t="s">
        <v>1234</v>
      </c>
      <c r="IC1373" s="106" t="s">
        <v>1235</v>
      </c>
    </row>
    <row r="1374" spans="1:237" ht="15" customHeight="1">
      <c r="A1374" s="105">
        <f t="shared" si="182"/>
        <v>582</v>
      </c>
      <c r="B1374" s="106" t="s">
        <v>2452</v>
      </c>
      <c r="C1374" s="106" t="s">
        <v>534</v>
      </c>
      <c r="D1374" s="106" t="s">
        <v>1235</v>
      </c>
      <c r="E1374" s="113" t="s">
        <v>1131</v>
      </c>
      <c r="F1374" s="163"/>
      <c r="G1374" s="131"/>
      <c r="H1374" s="131"/>
      <c r="I1374" s="131"/>
      <c r="J1374" s="164"/>
      <c r="K1374" s="163"/>
      <c r="L1374" s="131"/>
      <c r="M1374" s="131"/>
      <c r="N1374" s="164"/>
      <c r="O1374" s="163"/>
      <c r="P1374" s="131"/>
      <c r="Q1374" s="131"/>
      <c r="R1374" s="131"/>
      <c r="S1374" s="131"/>
      <c r="T1374" s="164"/>
      <c r="U1374" s="163"/>
      <c r="V1374" s="131"/>
      <c r="W1374" s="131"/>
      <c r="X1374" s="131"/>
      <c r="Y1374" s="164"/>
      <c r="Z1374" s="163"/>
      <c r="AA1374" s="131"/>
      <c r="AB1374" s="131"/>
      <c r="AC1374" s="131"/>
      <c r="AD1374" s="164"/>
      <c r="AE1374" s="163"/>
      <c r="AF1374" s="131"/>
      <c r="AG1374" s="131"/>
      <c r="AH1374" s="131"/>
      <c r="AI1374" s="131"/>
      <c r="AJ1374" s="223"/>
      <c r="AK1374" s="164"/>
      <c r="AL1374" s="163"/>
      <c r="AM1374" s="131"/>
      <c r="AN1374" s="131"/>
      <c r="AO1374" s="131"/>
      <c r="AP1374" s="131"/>
      <c r="AQ1374" s="131"/>
      <c r="AR1374" s="131"/>
      <c r="AS1374" s="164"/>
      <c r="AT1374" s="163"/>
      <c r="AU1374" s="131"/>
      <c r="AV1374" s="131"/>
      <c r="AW1374" s="131"/>
      <c r="AX1374" s="131"/>
      <c r="AY1374" s="164"/>
      <c r="AZ1374" s="163"/>
      <c r="BA1374" s="131"/>
      <c r="BB1374" s="131"/>
      <c r="BC1374" s="131"/>
      <c r="BD1374" s="131"/>
      <c r="BE1374" s="131"/>
      <c r="BF1374" s="164"/>
      <c r="BG1374" s="163"/>
      <c r="BH1374" s="131"/>
      <c r="BI1374" s="131"/>
      <c r="BJ1374" s="131"/>
      <c r="BK1374" s="131"/>
      <c r="BL1374" s="164"/>
      <c r="BM1374" s="163"/>
      <c r="BN1374" s="131"/>
      <c r="BO1374" s="131"/>
      <c r="BP1374" s="131"/>
      <c r="BQ1374" s="131"/>
      <c r="BR1374" s="131"/>
      <c r="BS1374" s="164"/>
      <c r="BT1374" s="163"/>
      <c r="BU1374" s="131"/>
      <c r="BV1374" s="131"/>
      <c r="BW1374" s="131"/>
      <c r="BX1374" s="131"/>
      <c r="BY1374" s="164"/>
      <c r="BZ1374" s="163"/>
      <c r="CA1374" s="131"/>
      <c r="CB1374" s="164"/>
      <c r="CC1374" s="163"/>
      <c r="CD1374" s="131"/>
      <c r="CE1374" s="131"/>
      <c r="CF1374" s="164"/>
      <c r="CG1374" s="163">
        <v>13.1</v>
      </c>
      <c r="CH1374" s="131"/>
      <c r="CI1374" s="164"/>
      <c r="CJ1374" s="163"/>
      <c r="CK1374" s="131"/>
      <c r="CL1374" s="131"/>
      <c r="CM1374" s="164"/>
      <c r="CN1374" s="163"/>
      <c r="CO1374" s="131"/>
      <c r="CP1374" s="131"/>
      <c r="CQ1374" s="131"/>
      <c r="CR1374" s="131"/>
      <c r="CS1374" s="164"/>
      <c r="CT1374" s="163"/>
      <c r="CU1374" s="131"/>
      <c r="CV1374" s="131"/>
      <c r="CW1374" s="131"/>
      <c r="CX1374" s="131"/>
      <c r="CY1374" s="244"/>
      <c r="CZ1374" s="158"/>
      <c r="DA1374" s="134"/>
      <c r="DB1374" s="175"/>
      <c r="DC1374" s="158"/>
      <c r="DD1374" s="134"/>
      <c r="DE1374" s="134"/>
      <c r="DF1374" s="134"/>
      <c r="DG1374" s="134"/>
      <c r="DH1374" s="175"/>
      <c r="DI1374" s="158"/>
      <c r="DJ1374" s="158"/>
      <c r="DK1374" s="134"/>
      <c r="DL1374" s="175"/>
      <c r="DM1374" s="158"/>
      <c r="DN1374" s="134"/>
      <c r="DO1374" s="175"/>
      <c r="DP1374" s="158"/>
      <c r="DQ1374" s="134"/>
      <c r="DR1374" s="134"/>
      <c r="DS1374" s="230"/>
      <c r="DT1374" s="134"/>
      <c r="DU1374" s="158"/>
      <c r="DV1374" s="230"/>
      <c r="DW1374" s="175"/>
      <c r="DX1374" s="158"/>
      <c r="DY1374" s="134"/>
      <c r="DZ1374" s="134"/>
      <c r="EA1374" s="134"/>
      <c r="EB1374" s="134"/>
      <c r="EC1374" s="134"/>
      <c r="ED1374" s="134"/>
      <c r="EE1374" s="134"/>
      <c r="EF1374" s="134"/>
      <c r="EG1374" s="134"/>
      <c r="EH1374" s="134"/>
      <c r="EI1374" s="134"/>
      <c r="EJ1374" s="175"/>
      <c r="EK1374" s="158"/>
      <c r="EL1374" s="134"/>
      <c r="EM1374" s="134"/>
      <c r="EN1374" s="155"/>
      <c r="EO1374" s="135"/>
      <c r="EP1374" s="135"/>
      <c r="EQ1374" s="135"/>
      <c r="ER1374" s="225"/>
      <c r="ES1374" s="167"/>
      <c r="ET1374" s="155"/>
      <c r="EU1374" s="135"/>
      <c r="EV1374" s="135"/>
      <c r="EW1374" s="135"/>
      <c r="EX1374" s="135"/>
      <c r="EY1374" s="135"/>
      <c r="EZ1374" s="167"/>
      <c r="FA1374" s="155"/>
      <c r="FB1374" s="135"/>
      <c r="FC1374" s="135"/>
      <c r="FD1374" s="135"/>
      <c r="FE1374" s="135"/>
      <c r="FF1374" s="135"/>
      <c r="FG1374" s="135"/>
      <c r="FH1374" s="167"/>
      <c r="FI1374" s="155"/>
      <c r="FJ1374" s="135"/>
      <c r="FK1374" s="135"/>
      <c r="FL1374" s="135"/>
      <c r="FM1374" s="135"/>
      <c r="FN1374" s="135"/>
      <c r="FO1374" s="135"/>
      <c r="FP1374" s="225"/>
      <c r="FQ1374" s="174"/>
      <c r="FR1374" s="135"/>
      <c r="FS1374" s="135"/>
      <c r="FT1374" s="135"/>
      <c r="FU1374" s="135"/>
      <c r="FV1374" s="135"/>
      <c r="FW1374" s="135"/>
      <c r="FX1374" s="135"/>
      <c r="FY1374" s="225"/>
      <c r="FZ1374" s="174"/>
      <c r="GA1374" s="135"/>
      <c r="GB1374" s="135"/>
      <c r="GC1374" s="225"/>
      <c r="GD1374" s="167"/>
      <c r="GE1374" s="155"/>
      <c r="GF1374" s="135"/>
      <c r="GG1374" s="135"/>
      <c r="GH1374" s="135"/>
      <c r="GI1374" s="135"/>
      <c r="GJ1374" s="135"/>
      <c r="GK1374" s="135"/>
      <c r="GL1374" s="135"/>
      <c r="GM1374" s="135"/>
      <c r="GN1374" s="167"/>
      <c r="GO1374" s="155"/>
      <c r="GP1374" s="135"/>
      <c r="GQ1374" s="135"/>
      <c r="GR1374" s="135"/>
      <c r="GS1374" s="225"/>
      <c r="GT1374" s="225"/>
      <c r="GU1374" s="225"/>
      <c r="GV1374" s="174"/>
      <c r="GW1374" s="155"/>
      <c r="GX1374" s="155"/>
      <c r="GY1374" s="155"/>
      <c r="GZ1374" s="155"/>
      <c r="HA1374" s="155"/>
      <c r="HB1374" s="155"/>
      <c r="HC1374" s="373"/>
      <c r="HD1374" s="174"/>
      <c r="HE1374" s="155"/>
      <c r="HF1374" s="155"/>
      <c r="HG1374" s="155"/>
      <c r="HH1374" s="155"/>
      <c r="HI1374" s="135"/>
      <c r="HJ1374" s="135"/>
      <c r="HK1374" s="167"/>
      <c r="HL1374" s="155"/>
      <c r="HM1374" s="135"/>
      <c r="HN1374" s="135"/>
      <c r="HO1374" s="135"/>
      <c r="HP1374" s="137"/>
      <c r="HQ1374" s="126">
        <f t="shared" si="184"/>
        <v>13.1</v>
      </c>
      <c r="HR1374" s="202" t="str">
        <f t="shared" si="185"/>
        <v>Junior</v>
      </c>
      <c r="HS1374" s="130">
        <f t="shared" si="186"/>
        <v>0</v>
      </c>
      <c r="HT1374" s="208">
        <f t="shared" si="187"/>
        <v>1</v>
      </c>
      <c r="HU1374" s="208">
        <f t="shared" si="188"/>
        <v>0</v>
      </c>
      <c r="HV1374" s="208">
        <f t="shared" si="189"/>
        <v>0</v>
      </c>
      <c r="HW1374" s="209">
        <f t="shared" si="183"/>
        <v>0</v>
      </c>
      <c r="HX1374" s="204"/>
      <c r="HY1374" s="104"/>
      <c r="HZ1374" s="104"/>
      <c r="IA1374" s="106" t="s">
        <v>2452</v>
      </c>
      <c r="IB1374" s="106" t="s">
        <v>534</v>
      </c>
      <c r="IC1374" s="106" t="s">
        <v>1235</v>
      </c>
    </row>
    <row r="1375" spans="1:237" ht="15" customHeight="1">
      <c r="A1375" s="105">
        <f t="shared" si="182"/>
        <v>968</v>
      </c>
      <c r="B1375" s="106" t="s">
        <v>1384</v>
      </c>
      <c r="C1375" s="106" t="s">
        <v>208</v>
      </c>
      <c r="D1375" s="106" t="s">
        <v>1394</v>
      </c>
      <c r="E1375" s="113" t="s">
        <v>1131</v>
      </c>
      <c r="F1375" s="163"/>
      <c r="G1375" s="131"/>
      <c r="H1375" s="131"/>
      <c r="I1375" s="131"/>
      <c r="J1375" s="164"/>
      <c r="K1375" s="163"/>
      <c r="L1375" s="131"/>
      <c r="M1375" s="131"/>
      <c r="N1375" s="164"/>
      <c r="O1375" s="163"/>
      <c r="P1375" s="131"/>
      <c r="Q1375" s="131"/>
      <c r="R1375" s="131"/>
      <c r="S1375" s="131"/>
      <c r="T1375" s="164"/>
      <c r="U1375" s="163"/>
      <c r="V1375" s="131"/>
      <c r="W1375" s="131"/>
      <c r="X1375" s="131"/>
      <c r="Y1375" s="164"/>
      <c r="Z1375" s="163"/>
      <c r="AA1375" s="131"/>
      <c r="AB1375" s="131"/>
      <c r="AC1375" s="131"/>
      <c r="AD1375" s="164"/>
      <c r="AE1375" s="163"/>
      <c r="AF1375" s="131"/>
      <c r="AG1375" s="131"/>
      <c r="AH1375" s="131"/>
      <c r="AI1375" s="131"/>
      <c r="AJ1375" s="223"/>
      <c r="AK1375" s="164"/>
      <c r="AL1375" s="163"/>
      <c r="AM1375" s="131"/>
      <c r="AN1375" s="131"/>
      <c r="AO1375" s="131"/>
      <c r="AP1375" s="131"/>
      <c r="AQ1375" s="131"/>
      <c r="AR1375" s="131"/>
      <c r="AS1375" s="164"/>
      <c r="AT1375" s="163"/>
      <c r="AU1375" s="131"/>
      <c r="AV1375" s="131"/>
      <c r="AW1375" s="131"/>
      <c r="AX1375" s="131"/>
      <c r="AY1375" s="164"/>
      <c r="AZ1375" s="163"/>
      <c r="BA1375" s="131"/>
      <c r="BB1375" s="131"/>
      <c r="BC1375" s="131"/>
      <c r="BD1375" s="131"/>
      <c r="BE1375" s="131"/>
      <c r="BF1375" s="164"/>
      <c r="BG1375" s="163"/>
      <c r="BH1375" s="131"/>
      <c r="BI1375" s="131"/>
      <c r="BJ1375" s="131"/>
      <c r="BK1375" s="131"/>
      <c r="BL1375" s="164"/>
      <c r="BM1375" s="163"/>
      <c r="BN1375" s="131"/>
      <c r="BO1375" s="131"/>
      <c r="BP1375" s="131"/>
      <c r="BQ1375" s="131"/>
      <c r="BR1375" s="131"/>
      <c r="BS1375" s="164"/>
      <c r="BT1375" s="163"/>
      <c r="BU1375" s="131"/>
      <c r="BV1375" s="131"/>
      <c r="BW1375" s="131"/>
      <c r="BX1375" s="131"/>
      <c r="BY1375" s="164"/>
      <c r="BZ1375" s="163"/>
      <c r="CA1375" s="131"/>
      <c r="CB1375" s="164"/>
      <c r="CC1375" s="163"/>
      <c r="CD1375" s="131"/>
      <c r="CE1375" s="131"/>
      <c r="CF1375" s="164"/>
      <c r="CG1375" s="163"/>
      <c r="CH1375" s="131"/>
      <c r="CI1375" s="164"/>
      <c r="CJ1375" s="163"/>
      <c r="CK1375" s="131"/>
      <c r="CL1375" s="131"/>
      <c r="CM1375" s="164"/>
      <c r="CN1375" s="163"/>
      <c r="CO1375" s="131"/>
      <c r="CP1375" s="131"/>
      <c r="CQ1375" s="131"/>
      <c r="CR1375" s="131"/>
      <c r="CS1375" s="164"/>
      <c r="CT1375" s="163"/>
      <c r="CU1375" s="131"/>
      <c r="CV1375" s="131"/>
      <c r="CW1375" s="131"/>
      <c r="CX1375" s="131"/>
      <c r="CY1375" s="244"/>
      <c r="CZ1375" s="153"/>
      <c r="DA1375" s="131"/>
      <c r="DB1375" s="164"/>
      <c r="DC1375" s="153"/>
      <c r="DD1375" s="131"/>
      <c r="DE1375" s="131"/>
      <c r="DF1375" s="131"/>
      <c r="DG1375" s="131"/>
      <c r="DH1375" s="164"/>
      <c r="DI1375" s="153"/>
      <c r="DJ1375" s="153"/>
      <c r="DK1375" s="131"/>
      <c r="DL1375" s="164"/>
      <c r="DM1375" s="153"/>
      <c r="DN1375" s="131"/>
      <c r="DO1375" s="164"/>
      <c r="DP1375" s="153"/>
      <c r="DQ1375" s="131"/>
      <c r="DR1375" s="131"/>
      <c r="DS1375" s="223"/>
      <c r="DT1375" s="131"/>
      <c r="DU1375" s="153"/>
      <c r="DV1375" s="223"/>
      <c r="DW1375" s="164"/>
      <c r="DX1375" s="153"/>
      <c r="DY1375" s="131"/>
      <c r="DZ1375" s="131"/>
      <c r="EA1375" s="131"/>
      <c r="EB1375" s="131"/>
      <c r="EC1375" s="131"/>
      <c r="ED1375" s="131"/>
      <c r="EE1375" s="131"/>
      <c r="EF1375" s="131"/>
      <c r="EG1375" s="131"/>
      <c r="EH1375" s="131"/>
      <c r="EI1375" s="131"/>
      <c r="EJ1375" s="164"/>
      <c r="EK1375" s="153"/>
      <c r="EL1375" s="131"/>
      <c r="EM1375" s="131"/>
      <c r="EN1375" s="153"/>
      <c r="EO1375" s="131"/>
      <c r="EP1375" s="131"/>
      <c r="EQ1375" s="131"/>
      <c r="ER1375" s="223"/>
      <c r="ES1375" s="164"/>
      <c r="ET1375" s="153"/>
      <c r="EU1375" s="131"/>
      <c r="EV1375" s="131"/>
      <c r="EW1375" s="131"/>
      <c r="EX1375" s="131"/>
      <c r="EY1375" s="131"/>
      <c r="EZ1375" s="164"/>
      <c r="FA1375" s="153"/>
      <c r="FB1375" s="131"/>
      <c r="FC1375" s="131"/>
      <c r="FD1375" s="131"/>
      <c r="FE1375" s="131"/>
      <c r="FF1375" s="131"/>
      <c r="FG1375" s="131"/>
      <c r="FH1375" s="164"/>
      <c r="FI1375" s="153"/>
      <c r="FJ1375" s="131"/>
      <c r="FK1375" s="131"/>
      <c r="FL1375" s="131"/>
      <c r="FM1375" s="131"/>
      <c r="FN1375" s="131"/>
      <c r="FO1375" s="131"/>
      <c r="FP1375" s="223"/>
      <c r="FQ1375" s="163"/>
      <c r="FR1375" s="131"/>
      <c r="FS1375" s="131"/>
      <c r="FX1375" s="131"/>
      <c r="FY1375" s="223"/>
      <c r="FZ1375" s="163"/>
      <c r="GA1375" s="131"/>
      <c r="GB1375" s="131"/>
      <c r="GC1375" s="223"/>
      <c r="GD1375" s="164"/>
      <c r="GE1375" s="153"/>
      <c r="GF1375" s="131"/>
      <c r="GG1375" s="131"/>
      <c r="GH1375" s="131"/>
      <c r="GI1375" s="131"/>
      <c r="GJ1375" s="131"/>
      <c r="GK1375" s="131"/>
      <c r="GL1375" s="131"/>
      <c r="GM1375" s="131"/>
      <c r="GN1375" s="164"/>
      <c r="GO1375" s="153"/>
      <c r="GP1375" s="131"/>
      <c r="GQ1375" s="131"/>
      <c r="GR1375" s="131"/>
      <c r="GS1375" s="223"/>
      <c r="GT1375" s="223"/>
      <c r="GU1375" s="223"/>
      <c r="GV1375" s="163"/>
      <c r="GW1375" s="153"/>
      <c r="GX1375" s="153"/>
      <c r="GY1375" s="153"/>
      <c r="GZ1375" s="153"/>
      <c r="HA1375" s="153"/>
      <c r="HB1375" s="153"/>
      <c r="HC1375" s="369"/>
      <c r="HD1375" s="163"/>
      <c r="HE1375" s="153"/>
      <c r="HF1375" s="153"/>
      <c r="HG1375" s="153"/>
      <c r="HH1375" s="153"/>
      <c r="HI1375" s="131"/>
      <c r="HJ1375" s="131"/>
      <c r="HK1375" s="164"/>
      <c r="HL1375" s="153"/>
      <c r="HM1375" s="131"/>
      <c r="HN1375" s="131"/>
      <c r="HO1375" s="131"/>
      <c r="HP1375" s="133"/>
      <c r="HQ1375" s="126">
        <f t="shared" si="184"/>
        <v>0</v>
      </c>
      <c r="HR1375" s="202" t="str">
        <f t="shared" si="185"/>
        <v>~~~</v>
      </c>
      <c r="HS1375" s="130">
        <f t="shared" si="186"/>
        <v>0</v>
      </c>
      <c r="HT1375" s="208">
        <f t="shared" si="187"/>
        <v>0</v>
      </c>
      <c r="HU1375" s="208">
        <f t="shared" si="188"/>
        <v>0</v>
      </c>
      <c r="HV1375" s="208">
        <f t="shared" si="189"/>
        <v>0</v>
      </c>
      <c r="HW1375" s="209">
        <f t="shared" si="183"/>
        <v>0</v>
      </c>
      <c r="HX1375" s="204"/>
      <c r="HY1375" s="104"/>
      <c r="HZ1375" s="104"/>
      <c r="IA1375" s="106" t="s">
        <v>1384</v>
      </c>
      <c r="IB1375" s="106" t="s">
        <v>208</v>
      </c>
      <c r="IC1375" s="106" t="s">
        <v>1394</v>
      </c>
    </row>
    <row r="1376" spans="1:237" ht="15" customHeight="1">
      <c r="A1376" s="105">
        <f t="shared" si="182"/>
        <v>968</v>
      </c>
      <c r="B1376" s="106" t="s">
        <v>155</v>
      </c>
      <c r="C1376" s="106" t="s">
        <v>265</v>
      </c>
      <c r="D1376" s="106" t="s">
        <v>888</v>
      </c>
      <c r="E1376" s="113"/>
      <c r="F1376" s="163"/>
      <c r="G1376" s="131"/>
      <c r="H1376" s="131"/>
      <c r="I1376" s="131"/>
      <c r="J1376" s="164"/>
      <c r="K1376" s="163"/>
      <c r="L1376" s="131"/>
      <c r="M1376" s="131"/>
      <c r="N1376" s="164"/>
      <c r="O1376" s="163"/>
      <c r="P1376" s="131"/>
      <c r="Q1376" s="131"/>
      <c r="R1376" s="131"/>
      <c r="S1376" s="131"/>
      <c r="T1376" s="164"/>
      <c r="U1376" s="163"/>
      <c r="V1376" s="131"/>
      <c r="W1376" s="131"/>
      <c r="X1376" s="131"/>
      <c r="Y1376" s="164"/>
      <c r="Z1376" s="163"/>
      <c r="AA1376" s="131"/>
      <c r="AB1376" s="131"/>
      <c r="AC1376" s="131"/>
      <c r="AD1376" s="164"/>
      <c r="AE1376" s="163"/>
      <c r="AF1376" s="131"/>
      <c r="AG1376" s="131"/>
      <c r="AH1376" s="131"/>
      <c r="AI1376" s="131"/>
      <c r="AJ1376" s="223"/>
      <c r="AK1376" s="164"/>
      <c r="AL1376" s="163"/>
      <c r="AM1376" s="131"/>
      <c r="AN1376" s="131"/>
      <c r="AO1376" s="131"/>
      <c r="AP1376" s="131"/>
      <c r="AQ1376" s="131"/>
      <c r="AR1376" s="131"/>
      <c r="AS1376" s="164"/>
      <c r="AT1376" s="163"/>
      <c r="AU1376" s="131"/>
      <c r="AV1376" s="131"/>
      <c r="AW1376" s="131"/>
      <c r="AX1376" s="131"/>
      <c r="AY1376" s="164"/>
      <c r="AZ1376" s="163"/>
      <c r="BA1376" s="131"/>
      <c r="BB1376" s="131"/>
      <c r="BC1376" s="131"/>
      <c r="BD1376" s="131"/>
      <c r="BE1376" s="131"/>
      <c r="BF1376" s="164"/>
      <c r="BG1376" s="163"/>
      <c r="BH1376" s="131"/>
      <c r="BI1376" s="131"/>
      <c r="BJ1376" s="131"/>
      <c r="BK1376" s="131"/>
      <c r="BL1376" s="164"/>
      <c r="BM1376" s="163"/>
      <c r="BN1376" s="131"/>
      <c r="BO1376" s="131"/>
      <c r="BP1376" s="131"/>
      <c r="BQ1376" s="131"/>
      <c r="BR1376" s="131"/>
      <c r="BS1376" s="164"/>
      <c r="BT1376" s="163"/>
      <c r="BU1376" s="131"/>
      <c r="BV1376" s="131"/>
      <c r="BW1376" s="131"/>
      <c r="BX1376" s="131"/>
      <c r="BY1376" s="164"/>
      <c r="BZ1376" s="163"/>
      <c r="CA1376" s="131"/>
      <c r="CB1376" s="164"/>
      <c r="CC1376" s="163"/>
      <c r="CD1376" s="131"/>
      <c r="CE1376" s="131"/>
      <c r="CF1376" s="164"/>
      <c r="CG1376" s="163"/>
      <c r="CH1376" s="131"/>
      <c r="CI1376" s="164"/>
      <c r="CJ1376" s="163"/>
      <c r="CK1376" s="131"/>
      <c r="CL1376" s="131"/>
      <c r="CM1376" s="164"/>
      <c r="CN1376" s="163"/>
      <c r="CO1376" s="131"/>
      <c r="CP1376" s="131"/>
      <c r="CQ1376" s="131"/>
      <c r="CR1376" s="131"/>
      <c r="CS1376" s="164"/>
      <c r="CT1376" s="163"/>
      <c r="CU1376" s="131"/>
      <c r="CV1376" s="131"/>
      <c r="CW1376" s="131"/>
      <c r="CX1376" s="131"/>
      <c r="CY1376" s="244"/>
      <c r="CZ1376" s="153"/>
      <c r="DA1376" s="131"/>
      <c r="DB1376" s="164"/>
      <c r="DC1376" s="153"/>
      <c r="DD1376" s="131"/>
      <c r="DE1376" s="131"/>
      <c r="DF1376" s="131"/>
      <c r="DG1376" s="131"/>
      <c r="DH1376" s="164"/>
      <c r="DI1376" s="153"/>
      <c r="DJ1376" s="153"/>
      <c r="DK1376" s="131"/>
      <c r="DL1376" s="164"/>
      <c r="DM1376" s="153"/>
      <c r="DN1376" s="131"/>
      <c r="DO1376" s="164"/>
      <c r="DP1376" s="153"/>
      <c r="DQ1376" s="131"/>
      <c r="DR1376" s="131"/>
      <c r="DS1376" s="223"/>
      <c r="DT1376" s="131"/>
      <c r="DU1376" s="153"/>
      <c r="DV1376" s="223"/>
      <c r="DW1376" s="164"/>
      <c r="DX1376" s="153"/>
      <c r="DY1376" s="131"/>
      <c r="DZ1376" s="131"/>
      <c r="EA1376" s="131"/>
      <c r="EB1376" s="131"/>
      <c r="EC1376" s="131"/>
      <c r="ED1376" s="131"/>
      <c r="EE1376" s="131"/>
      <c r="EF1376" s="131"/>
      <c r="EG1376" s="131"/>
      <c r="EH1376" s="131"/>
      <c r="EI1376" s="131"/>
      <c r="EJ1376" s="164"/>
      <c r="EK1376" s="153"/>
      <c r="EL1376" s="131"/>
      <c r="EM1376" s="131"/>
      <c r="EN1376" s="153"/>
      <c r="EO1376" s="131"/>
      <c r="EP1376" s="131"/>
      <c r="EQ1376" s="131"/>
      <c r="ER1376" s="223"/>
      <c r="ES1376" s="164"/>
      <c r="ET1376" s="153"/>
      <c r="EU1376" s="131"/>
      <c r="EV1376" s="131"/>
      <c r="EW1376" s="131"/>
      <c r="EX1376" s="131"/>
      <c r="EY1376" s="131"/>
      <c r="EZ1376" s="164"/>
      <c r="FA1376" s="153"/>
      <c r="FB1376" s="131"/>
      <c r="FC1376" s="131"/>
      <c r="FD1376" s="131"/>
      <c r="FE1376" s="131"/>
      <c r="FF1376" s="131"/>
      <c r="FG1376" s="131"/>
      <c r="FH1376" s="164"/>
      <c r="FI1376" s="153"/>
      <c r="FJ1376" s="131"/>
      <c r="FK1376" s="131"/>
      <c r="FL1376" s="131"/>
      <c r="FM1376" s="131"/>
      <c r="FN1376" s="131"/>
      <c r="FO1376" s="131"/>
      <c r="FP1376" s="223"/>
      <c r="FQ1376" s="163"/>
      <c r="FR1376" s="131"/>
      <c r="FS1376" s="131"/>
      <c r="FX1376" s="131"/>
      <c r="FY1376" s="223"/>
      <c r="FZ1376" s="163"/>
      <c r="GA1376" s="131"/>
      <c r="GB1376" s="131"/>
      <c r="GC1376" s="223"/>
      <c r="GD1376" s="164"/>
      <c r="GE1376" s="153"/>
      <c r="GF1376" s="131"/>
      <c r="GG1376" s="131"/>
      <c r="GH1376" s="131"/>
      <c r="GI1376" s="131"/>
      <c r="GJ1376" s="131"/>
      <c r="GK1376" s="131"/>
      <c r="GL1376" s="131"/>
      <c r="GM1376" s="131"/>
      <c r="GN1376" s="164"/>
      <c r="GO1376" s="153"/>
      <c r="GP1376" s="131"/>
      <c r="GQ1376" s="131"/>
      <c r="GR1376" s="131"/>
      <c r="GS1376" s="223"/>
      <c r="GT1376" s="223"/>
      <c r="GU1376" s="223"/>
      <c r="GV1376" s="163"/>
      <c r="GW1376" s="153"/>
      <c r="GX1376" s="153"/>
      <c r="GY1376" s="153"/>
      <c r="GZ1376" s="153"/>
      <c r="HA1376" s="153"/>
      <c r="HB1376" s="153"/>
      <c r="HC1376" s="369"/>
      <c r="HD1376" s="163"/>
      <c r="HE1376" s="153"/>
      <c r="HF1376" s="153"/>
      <c r="HG1376" s="153"/>
      <c r="HH1376" s="153"/>
      <c r="HI1376" s="131"/>
      <c r="HJ1376" s="131"/>
      <c r="HK1376" s="164"/>
      <c r="HL1376" s="153"/>
      <c r="HM1376" s="131"/>
      <c r="HN1376" s="131"/>
      <c r="HO1376" s="131"/>
      <c r="HP1376" s="133"/>
      <c r="HQ1376" s="126">
        <f t="shared" si="184"/>
        <v>0</v>
      </c>
      <c r="HR1376" s="202" t="str">
        <f t="shared" si="185"/>
        <v>~~~</v>
      </c>
      <c r="HS1376" s="130">
        <f t="shared" si="186"/>
        <v>0</v>
      </c>
      <c r="HT1376" s="208">
        <f t="shared" si="187"/>
        <v>0</v>
      </c>
      <c r="HU1376" s="208">
        <f t="shared" si="188"/>
        <v>0</v>
      </c>
      <c r="HV1376" s="208">
        <f t="shared" si="189"/>
        <v>0</v>
      </c>
      <c r="HW1376" s="209">
        <f t="shared" si="183"/>
        <v>0</v>
      </c>
      <c r="HX1376" s="204"/>
      <c r="HY1376" s="104"/>
      <c r="HZ1376" s="104"/>
      <c r="IA1376" s="106" t="s">
        <v>155</v>
      </c>
      <c r="IB1376" s="106" t="s">
        <v>265</v>
      </c>
      <c r="IC1376" s="106" t="s">
        <v>888</v>
      </c>
    </row>
    <row r="1377" spans="1:237" ht="15" customHeight="1">
      <c r="A1377" s="105">
        <f t="shared" si="182"/>
        <v>968</v>
      </c>
      <c r="B1377" s="106" t="s">
        <v>1614</v>
      </c>
      <c r="C1377" s="106" t="s">
        <v>244</v>
      </c>
      <c r="D1377" s="106" t="s">
        <v>1615</v>
      </c>
      <c r="E1377" s="113" t="s">
        <v>1153</v>
      </c>
      <c r="F1377" s="163"/>
      <c r="G1377" s="131"/>
      <c r="H1377" s="131"/>
      <c r="I1377" s="131"/>
      <c r="J1377" s="164"/>
      <c r="K1377" s="163"/>
      <c r="L1377" s="131"/>
      <c r="M1377" s="131"/>
      <c r="N1377" s="164"/>
      <c r="O1377" s="163"/>
      <c r="P1377" s="131"/>
      <c r="Q1377" s="131"/>
      <c r="R1377" s="131"/>
      <c r="S1377" s="131"/>
      <c r="T1377" s="164"/>
      <c r="U1377" s="163"/>
      <c r="V1377" s="131"/>
      <c r="W1377" s="131"/>
      <c r="X1377" s="131"/>
      <c r="Y1377" s="164"/>
      <c r="Z1377" s="163"/>
      <c r="AA1377" s="131"/>
      <c r="AB1377" s="131"/>
      <c r="AC1377" s="131"/>
      <c r="AD1377" s="164"/>
      <c r="AE1377" s="163"/>
      <c r="AF1377" s="131"/>
      <c r="AG1377" s="131"/>
      <c r="AH1377" s="131"/>
      <c r="AI1377" s="131"/>
      <c r="AJ1377" s="223"/>
      <c r="AK1377" s="164"/>
      <c r="AL1377" s="163"/>
      <c r="AM1377" s="131"/>
      <c r="AN1377" s="131"/>
      <c r="AO1377" s="131"/>
      <c r="AP1377" s="131"/>
      <c r="AQ1377" s="131"/>
      <c r="AR1377" s="131"/>
      <c r="AS1377" s="164"/>
      <c r="AT1377" s="163"/>
      <c r="AU1377" s="131"/>
      <c r="AV1377" s="131"/>
      <c r="AW1377" s="131"/>
      <c r="AX1377" s="131"/>
      <c r="AY1377" s="164"/>
      <c r="AZ1377" s="163"/>
      <c r="BA1377" s="131"/>
      <c r="BB1377" s="131"/>
      <c r="BC1377" s="131"/>
      <c r="BD1377" s="131"/>
      <c r="BE1377" s="131"/>
      <c r="BF1377" s="164"/>
      <c r="BG1377" s="163"/>
      <c r="BH1377" s="131"/>
      <c r="BI1377" s="131"/>
      <c r="BJ1377" s="131"/>
      <c r="BK1377" s="131"/>
      <c r="BL1377" s="164"/>
      <c r="BM1377" s="163"/>
      <c r="BN1377" s="131"/>
      <c r="BO1377" s="131"/>
      <c r="BP1377" s="131"/>
      <c r="BQ1377" s="131"/>
      <c r="BR1377" s="131"/>
      <c r="BS1377" s="164"/>
      <c r="BT1377" s="163"/>
      <c r="BU1377" s="131"/>
      <c r="BV1377" s="131"/>
      <c r="BW1377" s="131"/>
      <c r="BX1377" s="131"/>
      <c r="BY1377" s="164"/>
      <c r="BZ1377" s="163"/>
      <c r="CA1377" s="131"/>
      <c r="CB1377" s="164"/>
      <c r="CC1377" s="163"/>
      <c r="CD1377" s="131"/>
      <c r="CE1377" s="131"/>
      <c r="CF1377" s="164"/>
      <c r="CG1377" s="163"/>
      <c r="CH1377" s="131"/>
      <c r="CI1377" s="164"/>
      <c r="CJ1377" s="163"/>
      <c r="CK1377" s="131"/>
      <c r="CL1377" s="131"/>
      <c r="CM1377" s="164"/>
      <c r="CN1377" s="163"/>
      <c r="CO1377" s="131"/>
      <c r="CP1377" s="131"/>
      <c r="CQ1377" s="131"/>
      <c r="CR1377" s="131"/>
      <c r="CS1377" s="164"/>
      <c r="CT1377" s="163"/>
      <c r="CU1377" s="131"/>
      <c r="CV1377" s="131"/>
      <c r="CW1377" s="131"/>
      <c r="CX1377" s="131"/>
      <c r="CY1377" s="244"/>
      <c r="CZ1377" s="153"/>
      <c r="DA1377" s="131"/>
      <c r="DB1377" s="164"/>
      <c r="DC1377" s="153"/>
      <c r="DD1377" s="131"/>
      <c r="DE1377" s="131"/>
      <c r="DF1377" s="131"/>
      <c r="DG1377" s="131"/>
      <c r="DH1377" s="164"/>
      <c r="DI1377" s="153"/>
      <c r="DJ1377" s="153"/>
      <c r="DK1377" s="131"/>
      <c r="DL1377" s="164"/>
      <c r="DM1377" s="153"/>
      <c r="DN1377" s="131"/>
      <c r="DO1377" s="164"/>
      <c r="DP1377" s="153"/>
      <c r="DQ1377" s="131"/>
      <c r="DR1377" s="131"/>
      <c r="DS1377" s="223"/>
      <c r="DT1377" s="131"/>
      <c r="DU1377" s="153"/>
      <c r="DV1377" s="223"/>
      <c r="DW1377" s="164"/>
      <c r="DX1377" s="153"/>
      <c r="DY1377" s="131"/>
      <c r="DZ1377" s="131"/>
      <c r="EA1377" s="131"/>
      <c r="EB1377" s="131"/>
      <c r="EC1377" s="131"/>
      <c r="ED1377" s="131"/>
      <c r="EE1377" s="131"/>
      <c r="EF1377" s="131"/>
      <c r="EG1377" s="131"/>
      <c r="EH1377" s="131"/>
      <c r="EI1377" s="131"/>
      <c r="EJ1377" s="164"/>
      <c r="EK1377" s="153"/>
      <c r="EL1377" s="131"/>
      <c r="EM1377" s="131"/>
      <c r="EN1377" s="153"/>
      <c r="EO1377" s="131"/>
      <c r="EP1377" s="131"/>
      <c r="EQ1377" s="131"/>
      <c r="ER1377" s="223"/>
      <c r="ES1377" s="164"/>
      <c r="ET1377" s="153"/>
      <c r="EU1377" s="131"/>
      <c r="EV1377" s="131"/>
      <c r="EW1377" s="131"/>
      <c r="EX1377" s="131"/>
      <c r="EY1377" s="131"/>
      <c r="EZ1377" s="164"/>
      <c r="FA1377" s="153"/>
      <c r="FB1377" s="131"/>
      <c r="FC1377" s="131"/>
      <c r="FD1377" s="131"/>
      <c r="FE1377" s="131"/>
      <c r="FF1377" s="131"/>
      <c r="FG1377" s="131"/>
      <c r="FH1377" s="164"/>
      <c r="FI1377" s="153"/>
      <c r="FJ1377" s="131"/>
      <c r="FK1377" s="131"/>
      <c r="FL1377" s="131"/>
      <c r="FM1377" s="131"/>
      <c r="FN1377" s="131"/>
      <c r="FO1377" s="131"/>
      <c r="FP1377" s="223"/>
      <c r="FQ1377" s="163"/>
      <c r="FR1377" s="131"/>
      <c r="FS1377" s="131"/>
      <c r="FX1377" s="131"/>
      <c r="FY1377" s="223"/>
      <c r="FZ1377" s="163"/>
      <c r="GA1377" s="131"/>
      <c r="GB1377" s="131"/>
      <c r="GC1377" s="223"/>
      <c r="GD1377" s="164"/>
      <c r="GE1377" s="153"/>
      <c r="GF1377" s="131"/>
      <c r="GG1377" s="131"/>
      <c r="GH1377" s="131"/>
      <c r="GI1377" s="131"/>
      <c r="GJ1377" s="131"/>
      <c r="GK1377" s="131"/>
      <c r="GL1377" s="131"/>
      <c r="GM1377" s="131"/>
      <c r="GN1377" s="164"/>
      <c r="GO1377" s="153"/>
      <c r="GP1377" s="131"/>
      <c r="GQ1377" s="131"/>
      <c r="GR1377" s="131"/>
      <c r="GS1377" s="223"/>
      <c r="GT1377" s="223"/>
      <c r="GU1377" s="223"/>
      <c r="GV1377" s="163"/>
      <c r="GW1377" s="153"/>
      <c r="GX1377" s="153"/>
      <c r="GY1377" s="153"/>
      <c r="GZ1377" s="153"/>
      <c r="HA1377" s="153"/>
      <c r="HB1377" s="153"/>
      <c r="HC1377" s="369"/>
      <c r="HD1377" s="163"/>
      <c r="HE1377" s="153"/>
      <c r="HF1377" s="153"/>
      <c r="HG1377" s="153"/>
      <c r="HH1377" s="153"/>
      <c r="HI1377" s="131"/>
      <c r="HJ1377" s="131"/>
      <c r="HK1377" s="164"/>
      <c r="HL1377" s="153"/>
      <c r="HM1377" s="131"/>
      <c r="HN1377" s="131"/>
      <c r="HO1377" s="131"/>
      <c r="HP1377" s="133"/>
      <c r="HQ1377" s="126">
        <f t="shared" si="184"/>
        <v>0</v>
      </c>
      <c r="HR1377" s="202" t="str">
        <f t="shared" si="185"/>
        <v>~~~</v>
      </c>
      <c r="HS1377" s="130">
        <f t="shared" si="186"/>
        <v>0</v>
      </c>
      <c r="HT1377" s="208">
        <f t="shared" si="187"/>
        <v>0</v>
      </c>
      <c r="HU1377" s="208">
        <f t="shared" si="188"/>
        <v>0</v>
      </c>
      <c r="HV1377" s="208">
        <f t="shared" si="189"/>
        <v>0</v>
      </c>
      <c r="HW1377" s="209">
        <f t="shared" si="183"/>
        <v>0</v>
      </c>
      <c r="HX1377" s="204"/>
      <c r="HY1377" s="104"/>
      <c r="HZ1377" s="104"/>
      <c r="IA1377" s="106" t="s">
        <v>1614</v>
      </c>
      <c r="IB1377" s="106" t="s">
        <v>244</v>
      </c>
      <c r="IC1377" s="106" t="s">
        <v>1615</v>
      </c>
    </row>
    <row r="1378" spans="1:237" ht="15" customHeight="1">
      <c r="A1378" s="105">
        <f t="shared" si="182"/>
        <v>669</v>
      </c>
      <c r="B1378" s="95" t="s">
        <v>476</v>
      </c>
      <c r="C1378" s="95" t="s">
        <v>343</v>
      </c>
      <c r="D1378" s="95" t="s">
        <v>188</v>
      </c>
      <c r="E1378" s="117" t="s">
        <v>1129</v>
      </c>
      <c r="F1378" s="163"/>
      <c r="G1378" s="131"/>
      <c r="H1378" s="131"/>
      <c r="I1378" s="131"/>
      <c r="J1378" s="164"/>
      <c r="K1378" s="163"/>
      <c r="L1378" s="131"/>
      <c r="M1378" s="131"/>
      <c r="N1378" s="166"/>
      <c r="O1378" s="169">
        <v>12.03</v>
      </c>
      <c r="P1378" s="132">
        <v>9.07</v>
      </c>
      <c r="Q1378" s="132">
        <v>11.02</v>
      </c>
      <c r="R1378" s="132"/>
      <c r="S1378" s="132"/>
      <c r="T1378" s="166"/>
      <c r="U1378" s="169"/>
      <c r="V1378" s="132"/>
      <c r="W1378" s="132"/>
      <c r="X1378" s="132"/>
      <c r="Y1378" s="166"/>
      <c r="Z1378" s="169"/>
      <c r="AA1378" s="132"/>
      <c r="AB1378" s="132"/>
      <c r="AC1378" s="132"/>
      <c r="AD1378" s="166"/>
      <c r="AE1378" s="169"/>
      <c r="AF1378" s="132"/>
      <c r="AG1378" s="132"/>
      <c r="AH1378" s="132"/>
      <c r="AI1378" s="132"/>
      <c r="AJ1378" s="226"/>
      <c r="AK1378" s="166"/>
      <c r="AL1378" s="169"/>
      <c r="AM1378" s="132"/>
      <c r="AN1378" s="132"/>
      <c r="AO1378" s="132"/>
      <c r="AP1378" s="132"/>
      <c r="AQ1378" s="132"/>
      <c r="AR1378" s="132"/>
      <c r="AS1378" s="166"/>
      <c r="AT1378" s="169">
        <v>12.04</v>
      </c>
      <c r="AU1378" s="132">
        <v>11.02</v>
      </c>
      <c r="AV1378" s="132">
        <v>11.04</v>
      </c>
      <c r="AW1378" s="132">
        <v>9.01</v>
      </c>
      <c r="AX1378" s="132"/>
      <c r="AY1378" s="166"/>
      <c r="AZ1378" s="169"/>
      <c r="BA1378" s="132"/>
      <c r="BB1378" s="132"/>
      <c r="BC1378" s="132"/>
      <c r="BD1378" s="132"/>
      <c r="BE1378" s="132"/>
      <c r="BF1378" s="166"/>
      <c r="BG1378" s="169"/>
      <c r="BH1378" s="132"/>
      <c r="BI1378" s="132"/>
      <c r="BJ1378" s="132"/>
      <c r="BK1378" s="132"/>
      <c r="BL1378" s="166"/>
      <c r="BM1378" s="169"/>
      <c r="BN1378" s="132"/>
      <c r="BO1378" s="132"/>
      <c r="BP1378" s="132"/>
      <c r="BQ1378" s="132"/>
      <c r="BR1378" s="132"/>
      <c r="BS1378" s="166"/>
      <c r="BT1378" s="169"/>
      <c r="BU1378" s="132"/>
      <c r="BV1378" s="132"/>
      <c r="BW1378" s="132"/>
      <c r="BX1378" s="132"/>
      <c r="BY1378" s="166"/>
      <c r="BZ1378" s="169"/>
      <c r="CA1378" s="132"/>
      <c r="CB1378" s="167"/>
      <c r="CC1378" s="174"/>
      <c r="CD1378" s="135"/>
      <c r="CE1378" s="135"/>
      <c r="CF1378" s="167"/>
      <c r="CG1378" s="174"/>
      <c r="CH1378" s="135"/>
      <c r="CI1378" s="167"/>
      <c r="CJ1378" s="174"/>
      <c r="CK1378" s="135"/>
      <c r="CL1378" s="135"/>
      <c r="CM1378" s="167"/>
      <c r="CN1378" s="174"/>
      <c r="CO1378" s="135"/>
      <c r="CP1378" s="135"/>
      <c r="CQ1378" s="135"/>
      <c r="CR1378" s="135"/>
      <c r="CS1378" s="167"/>
      <c r="CT1378" s="174"/>
      <c r="CU1378" s="135"/>
      <c r="CV1378" s="135"/>
      <c r="CW1378" s="135"/>
      <c r="CX1378" s="135"/>
      <c r="CY1378" s="247"/>
      <c r="CZ1378" s="153"/>
      <c r="DA1378" s="131"/>
      <c r="DB1378" s="164"/>
      <c r="DC1378" s="153"/>
      <c r="DD1378" s="131"/>
      <c r="DE1378" s="131"/>
      <c r="DF1378" s="131"/>
      <c r="DG1378" s="131"/>
      <c r="DH1378" s="164"/>
      <c r="DI1378" s="153"/>
      <c r="DJ1378" s="153"/>
      <c r="DK1378" s="131"/>
      <c r="DL1378" s="164"/>
      <c r="DM1378" s="153"/>
      <c r="DN1378" s="131"/>
      <c r="DO1378" s="164"/>
      <c r="DP1378" s="153"/>
      <c r="DQ1378" s="131"/>
      <c r="DR1378" s="131"/>
      <c r="DS1378" s="223"/>
      <c r="DT1378" s="131"/>
      <c r="DU1378" s="153"/>
      <c r="DV1378" s="223"/>
      <c r="DW1378" s="164"/>
      <c r="DX1378" s="153"/>
      <c r="DY1378" s="131"/>
      <c r="DZ1378" s="131"/>
      <c r="EA1378" s="131"/>
      <c r="EB1378" s="131"/>
      <c r="EC1378" s="131"/>
      <c r="ED1378" s="131"/>
      <c r="EE1378" s="131"/>
      <c r="EF1378" s="131"/>
      <c r="EG1378" s="131"/>
      <c r="EH1378" s="131"/>
      <c r="EI1378" s="131"/>
      <c r="EJ1378" s="164"/>
      <c r="EK1378" s="153"/>
      <c r="EL1378" s="131"/>
      <c r="EM1378" s="131"/>
      <c r="EN1378" s="154"/>
      <c r="EO1378" s="132"/>
      <c r="EP1378" s="132"/>
      <c r="EQ1378" s="132"/>
      <c r="ER1378" s="226"/>
      <c r="ES1378" s="166"/>
      <c r="ET1378" s="154"/>
      <c r="EU1378" s="132"/>
      <c r="EV1378" s="132"/>
      <c r="EW1378" s="132"/>
      <c r="EX1378" s="132"/>
      <c r="EY1378" s="132"/>
      <c r="EZ1378" s="166"/>
      <c r="FA1378" s="154"/>
      <c r="FB1378" s="132"/>
      <c r="FC1378" s="132"/>
      <c r="FD1378" s="132"/>
      <c r="FE1378" s="132"/>
      <c r="FF1378" s="132"/>
      <c r="FG1378" s="132"/>
      <c r="FH1378" s="166"/>
      <c r="FI1378" s="154"/>
      <c r="FJ1378" s="132"/>
      <c r="FK1378" s="132"/>
      <c r="FL1378" s="132"/>
      <c r="FM1378" s="132"/>
      <c r="FN1378" s="132"/>
      <c r="FO1378" s="132"/>
      <c r="FP1378" s="226"/>
      <c r="FQ1378" s="169"/>
      <c r="FR1378" s="132"/>
      <c r="FS1378" s="132"/>
      <c r="FT1378" s="132"/>
      <c r="FU1378" s="132"/>
      <c r="FV1378" s="132"/>
      <c r="FW1378" s="132"/>
      <c r="FX1378" s="132"/>
      <c r="FY1378" s="226"/>
      <c r="FZ1378" s="169"/>
      <c r="GA1378" s="132"/>
      <c r="GB1378" s="132"/>
      <c r="GC1378" s="226"/>
      <c r="GD1378" s="166"/>
      <c r="GE1378" s="154"/>
      <c r="GF1378" s="132"/>
      <c r="GG1378" s="132"/>
      <c r="GH1378" s="132"/>
      <c r="GI1378" s="132"/>
      <c r="GJ1378" s="132"/>
      <c r="GK1378" s="132"/>
      <c r="GL1378" s="132"/>
      <c r="GM1378" s="132"/>
      <c r="GN1378" s="166"/>
      <c r="GO1378" s="154"/>
      <c r="GP1378" s="132"/>
      <c r="GQ1378" s="132"/>
      <c r="GR1378" s="132"/>
      <c r="GS1378" s="226"/>
      <c r="GT1378" s="226"/>
      <c r="GU1378" s="226"/>
      <c r="GV1378" s="169"/>
      <c r="GW1378" s="154"/>
      <c r="GX1378" s="154"/>
      <c r="GY1378" s="154"/>
      <c r="GZ1378" s="154"/>
      <c r="HA1378" s="154"/>
      <c r="HB1378" s="154"/>
      <c r="HC1378" s="370"/>
      <c r="HD1378" s="169"/>
      <c r="HE1378" s="154"/>
      <c r="HF1378" s="154"/>
      <c r="HG1378" s="154"/>
      <c r="HH1378" s="154"/>
      <c r="HI1378" s="132"/>
      <c r="HJ1378" s="132"/>
      <c r="HK1378" s="166"/>
      <c r="HL1378" s="154"/>
      <c r="HM1378" s="132"/>
      <c r="HN1378" s="132"/>
      <c r="HO1378" s="132"/>
      <c r="HP1378" s="136"/>
      <c r="HQ1378" s="126">
        <f t="shared" si="184"/>
        <v>12.04</v>
      </c>
      <c r="HR1378" s="202" t="str">
        <f t="shared" si="185"/>
        <v>Junior</v>
      </c>
      <c r="HS1378" s="130">
        <f t="shared" si="186"/>
        <v>2</v>
      </c>
      <c r="HT1378" s="208">
        <f t="shared" si="187"/>
        <v>5</v>
      </c>
      <c r="HU1378" s="208">
        <f t="shared" si="188"/>
        <v>0</v>
      </c>
      <c r="HV1378" s="208">
        <f t="shared" si="189"/>
        <v>0</v>
      </c>
      <c r="HW1378" s="209">
        <f t="shared" si="183"/>
        <v>0</v>
      </c>
      <c r="HX1378" s="204" t="s">
        <v>508</v>
      </c>
      <c r="HY1378" s="104"/>
      <c r="HZ1378" s="104"/>
      <c r="IA1378" s="95" t="s">
        <v>476</v>
      </c>
      <c r="IB1378" s="95" t="s">
        <v>343</v>
      </c>
      <c r="IC1378" s="95" t="s">
        <v>188</v>
      </c>
    </row>
    <row r="1379" spans="1:237" ht="15" customHeight="1">
      <c r="A1379" s="105">
        <f t="shared" si="182"/>
        <v>968</v>
      </c>
      <c r="B1379" s="106" t="s">
        <v>1563</v>
      </c>
      <c r="C1379" s="106" t="s">
        <v>1564</v>
      </c>
      <c r="D1379" s="106" t="s">
        <v>188</v>
      </c>
      <c r="E1379" s="113" t="s">
        <v>192</v>
      </c>
      <c r="F1379" s="163"/>
      <c r="G1379" s="131"/>
      <c r="H1379" s="131"/>
      <c r="I1379" s="131"/>
      <c r="J1379" s="164"/>
      <c r="K1379" s="163"/>
      <c r="L1379" s="131"/>
      <c r="M1379" s="131"/>
      <c r="N1379" s="164"/>
      <c r="O1379" s="163"/>
      <c r="P1379" s="131"/>
      <c r="Q1379" s="131"/>
      <c r="R1379" s="131"/>
      <c r="S1379" s="131"/>
      <c r="T1379" s="164"/>
      <c r="U1379" s="163"/>
      <c r="V1379" s="131"/>
      <c r="W1379" s="131"/>
      <c r="X1379" s="131"/>
      <c r="Y1379" s="164"/>
      <c r="Z1379" s="163"/>
      <c r="AA1379" s="131"/>
      <c r="AB1379" s="131"/>
      <c r="AC1379" s="131"/>
      <c r="AD1379" s="164"/>
      <c r="AE1379" s="163"/>
      <c r="AF1379" s="131"/>
      <c r="AG1379" s="131"/>
      <c r="AH1379" s="131"/>
      <c r="AI1379" s="131"/>
      <c r="AJ1379" s="223"/>
      <c r="AK1379" s="164"/>
      <c r="AL1379" s="163"/>
      <c r="AM1379" s="131"/>
      <c r="AN1379" s="131"/>
      <c r="AO1379" s="131"/>
      <c r="AP1379" s="131"/>
      <c r="AQ1379" s="131"/>
      <c r="AR1379" s="131"/>
      <c r="AS1379" s="164"/>
      <c r="AT1379" s="163"/>
      <c r="AU1379" s="131"/>
      <c r="AV1379" s="131"/>
      <c r="AW1379" s="131"/>
      <c r="AX1379" s="131"/>
      <c r="AY1379" s="164"/>
      <c r="AZ1379" s="163"/>
      <c r="BA1379" s="131"/>
      <c r="BB1379" s="131"/>
      <c r="BC1379" s="131"/>
      <c r="BD1379" s="131"/>
      <c r="BE1379" s="131"/>
      <c r="BF1379" s="164"/>
      <c r="BG1379" s="163"/>
      <c r="BH1379" s="131"/>
      <c r="BI1379" s="131"/>
      <c r="BJ1379" s="131"/>
      <c r="BK1379" s="131"/>
      <c r="BL1379" s="164"/>
      <c r="BM1379" s="163"/>
      <c r="BN1379" s="131"/>
      <c r="BO1379" s="131"/>
      <c r="BP1379" s="131"/>
      <c r="BQ1379" s="131"/>
      <c r="BR1379" s="131"/>
      <c r="BS1379" s="164"/>
      <c r="BT1379" s="163"/>
      <c r="BU1379" s="131"/>
      <c r="BV1379" s="131"/>
      <c r="BW1379" s="131"/>
      <c r="BX1379" s="131"/>
      <c r="BY1379" s="164"/>
      <c r="BZ1379" s="163"/>
      <c r="CA1379" s="131"/>
      <c r="CB1379" s="164"/>
      <c r="CC1379" s="163"/>
      <c r="CD1379" s="131"/>
      <c r="CE1379" s="131"/>
      <c r="CF1379" s="164"/>
      <c r="CG1379" s="163"/>
      <c r="CH1379" s="131"/>
      <c r="CI1379" s="164"/>
      <c r="CJ1379" s="163"/>
      <c r="CK1379" s="131"/>
      <c r="CL1379" s="131"/>
      <c r="CM1379" s="164"/>
      <c r="CN1379" s="163"/>
      <c r="CO1379" s="131"/>
      <c r="CP1379" s="131"/>
      <c r="CQ1379" s="131"/>
      <c r="CR1379" s="131"/>
      <c r="CS1379" s="164"/>
      <c r="CT1379" s="163"/>
      <c r="CU1379" s="131"/>
      <c r="CV1379" s="131"/>
      <c r="CW1379" s="131"/>
      <c r="CX1379" s="131"/>
      <c r="CY1379" s="244"/>
      <c r="CZ1379" s="153"/>
      <c r="DA1379" s="131"/>
      <c r="DB1379" s="164"/>
      <c r="DC1379" s="153"/>
      <c r="DD1379" s="131"/>
      <c r="DE1379" s="131"/>
      <c r="DF1379" s="131"/>
      <c r="DG1379" s="131"/>
      <c r="DH1379" s="164"/>
      <c r="DI1379" s="153"/>
      <c r="DJ1379" s="153"/>
      <c r="DK1379" s="131"/>
      <c r="DL1379" s="164"/>
      <c r="DM1379" s="153"/>
      <c r="DN1379" s="131"/>
      <c r="DO1379" s="164"/>
      <c r="DP1379" s="153"/>
      <c r="DQ1379" s="131"/>
      <c r="DR1379" s="131"/>
      <c r="DS1379" s="223"/>
      <c r="DT1379" s="131"/>
      <c r="DU1379" s="153"/>
      <c r="DV1379" s="223"/>
      <c r="DW1379" s="164"/>
      <c r="DX1379" s="153"/>
      <c r="DY1379" s="131"/>
      <c r="DZ1379" s="131"/>
      <c r="EA1379" s="131"/>
      <c r="EB1379" s="131"/>
      <c r="EC1379" s="131"/>
      <c r="ED1379" s="131"/>
      <c r="EE1379" s="131"/>
      <c r="EF1379" s="131"/>
      <c r="EG1379" s="131"/>
      <c r="EH1379" s="131"/>
      <c r="EI1379" s="131"/>
      <c r="EJ1379" s="164"/>
      <c r="EK1379" s="153"/>
      <c r="EL1379" s="131"/>
      <c r="EM1379" s="131"/>
      <c r="EN1379" s="153"/>
      <c r="EO1379" s="131"/>
      <c r="EP1379" s="131"/>
      <c r="EQ1379" s="131"/>
      <c r="ER1379" s="223"/>
      <c r="ES1379" s="164"/>
      <c r="ET1379" s="153"/>
      <c r="EU1379" s="131"/>
      <c r="EV1379" s="131"/>
      <c r="EW1379" s="131"/>
      <c r="EX1379" s="131"/>
      <c r="EY1379" s="131"/>
      <c r="EZ1379" s="164"/>
      <c r="FA1379" s="153"/>
      <c r="FB1379" s="131"/>
      <c r="FC1379" s="131"/>
      <c r="FD1379" s="131"/>
      <c r="FE1379" s="131"/>
      <c r="FF1379" s="131"/>
      <c r="FG1379" s="131"/>
      <c r="FH1379" s="164"/>
      <c r="FI1379" s="153"/>
      <c r="FJ1379" s="131"/>
      <c r="FK1379" s="131"/>
      <c r="FL1379" s="131"/>
      <c r="FM1379" s="131"/>
      <c r="FN1379" s="131"/>
      <c r="FO1379" s="131"/>
      <c r="FP1379" s="223"/>
      <c r="FQ1379" s="163"/>
      <c r="FR1379" s="131"/>
      <c r="FS1379" s="131"/>
      <c r="FX1379" s="131"/>
      <c r="FY1379" s="223"/>
      <c r="FZ1379" s="163"/>
      <c r="GA1379" s="131"/>
      <c r="GB1379" s="131"/>
      <c r="GC1379" s="223"/>
      <c r="GD1379" s="164"/>
      <c r="GE1379" s="153"/>
      <c r="GF1379" s="131"/>
      <c r="GG1379" s="131"/>
      <c r="GH1379" s="131"/>
      <c r="GI1379" s="131"/>
      <c r="GJ1379" s="131"/>
      <c r="GK1379" s="131"/>
      <c r="GL1379" s="131"/>
      <c r="GM1379" s="131"/>
      <c r="GN1379" s="164"/>
      <c r="GO1379" s="153"/>
      <c r="GP1379" s="131"/>
      <c r="GQ1379" s="131"/>
      <c r="GR1379" s="131"/>
      <c r="GS1379" s="223"/>
      <c r="GT1379" s="223"/>
      <c r="GU1379" s="223"/>
      <c r="GV1379" s="163"/>
      <c r="GW1379" s="153"/>
      <c r="GX1379" s="153"/>
      <c r="GY1379" s="153"/>
      <c r="GZ1379" s="153"/>
      <c r="HA1379" s="153"/>
      <c r="HB1379" s="153"/>
      <c r="HC1379" s="369"/>
      <c r="HD1379" s="163"/>
      <c r="HE1379" s="153"/>
      <c r="HF1379" s="153"/>
      <c r="HG1379" s="153"/>
      <c r="HH1379" s="153"/>
      <c r="HI1379" s="131"/>
      <c r="HJ1379" s="131"/>
      <c r="HK1379" s="164"/>
      <c r="HL1379" s="153"/>
      <c r="HM1379" s="131"/>
      <c r="HN1379" s="131"/>
      <c r="HO1379" s="131"/>
      <c r="HP1379" s="133"/>
      <c r="HQ1379" s="126">
        <f t="shared" si="184"/>
        <v>0</v>
      </c>
      <c r="HR1379" s="202" t="str">
        <f t="shared" si="185"/>
        <v>~~~</v>
      </c>
      <c r="HS1379" s="130">
        <f t="shared" si="186"/>
        <v>0</v>
      </c>
      <c r="HT1379" s="208">
        <f t="shared" si="187"/>
        <v>0</v>
      </c>
      <c r="HU1379" s="208">
        <f t="shared" si="188"/>
        <v>0</v>
      </c>
      <c r="HV1379" s="208">
        <f t="shared" si="189"/>
        <v>0</v>
      </c>
      <c r="HW1379" s="209">
        <f t="shared" si="183"/>
        <v>0</v>
      </c>
      <c r="HX1379" s="204"/>
      <c r="HY1379" s="104"/>
      <c r="HZ1379" s="104"/>
      <c r="IA1379" s="106" t="s">
        <v>1563</v>
      </c>
      <c r="IB1379" s="106" t="s">
        <v>1564</v>
      </c>
      <c r="IC1379" s="106" t="s">
        <v>188</v>
      </c>
    </row>
    <row r="1380" spans="1:237" ht="15" customHeight="1">
      <c r="A1380" s="105">
        <f t="shared" si="182"/>
        <v>968</v>
      </c>
      <c r="B1380" s="106" t="s">
        <v>98</v>
      </c>
      <c r="C1380" s="106" t="s">
        <v>1158</v>
      </c>
      <c r="D1380" s="106" t="s">
        <v>188</v>
      </c>
      <c r="E1380" s="113" t="s">
        <v>1128</v>
      </c>
      <c r="F1380" s="163"/>
      <c r="G1380" s="131"/>
      <c r="H1380" s="131"/>
      <c r="I1380" s="131"/>
      <c r="J1380" s="164"/>
      <c r="K1380" s="163"/>
      <c r="L1380" s="131"/>
      <c r="M1380" s="131"/>
      <c r="N1380" s="164"/>
      <c r="O1380" s="163"/>
      <c r="P1380" s="131"/>
      <c r="Q1380" s="131"/>
      <c r="R1380" s="131"/>
      <c r="S1380" s="131"/>
      <c r="T1380" s="164"/>
      <c r="U1380" s="163"/>
      <c r="V1380" s="131"/>
      <c r="W1380" s="131"/>
      <c r="X1380" s="131"/>
      <c r="Y1380" s="164"/>
      <c r="Z1380" s="163"/>
      <c r="AA1380" s="131"/>
      <c r="AB1380" s="131"/>
      <c r="AC1380" s="131"/>
      <c r="AD1380" s="164"/>
      <c r="AE1380" s="163"/>
      <c r="AF1380" s="131"/>
      <c r="AG1380" s="131"/>
      <c r="AH1380" s="131"/>
      <c r="AI1380" s="131"/>
      <c r="AJ1380" s="223"/>
      <c r="AK1380" s="164"/>
      <c r="AL1380" s="163"/>
      <c r="AM1380" s="131"/>
      <c r="AN1380" s="131"/>
      <c r="AO1380" s="131"/>
      <c r="AP1380" s="131"/>
      <c r="AQ1380" s="131"/>
      <c r="AR1380" s="131"/>
      <c r="AS1380" s="164"/>
      <c r="AT1380" s="163"/>
      <c r="AU1380" s="131"/>
      <c r="AV1380" s="131"/>
      <c r="AW1380" s="131"/>
      <c r="AX1380" s="131"/>
      <c r="AY1380" s="164"/>
      <c r="AZ1380" s="163"/>
      <c r="BA1380" s="131"/>
      <c r="BB1380" s="131"/>
      <c r="BC1380" s="131"/>
      <c r="BD1380" s="131"/>
      <c r="BE1380" s="131"/>
      <c r="BF1380" s="164"/>
      <c r="BG1380" s="163"/>
      <c r="BH1380" s="131"/>
      <c r="BI1380" s="131"/>
      <c r="BJ1380" s="131"/>
      <c r="BK1380" s="131"/>
      <c r="BL1380" s="164"/>
      <c r="BM1380" s="163"/>
      <c r="BN1380" s="131"/>
      <c r="BO1380" s="131"/>
      <c r="BP1380" s="131"/>
      <c r="BQ1380" s="131"/>
      <c r="BR1380" s="131"/>
      <c r="BS1380" s="164"/>
      <c r="BT1380" s="163"/>
      <c r="BU1380" s="131"/>
      <c r="BV1380" s="131"/>
      <c r="BW1380" s="131"/>
      <c r="BX1380" s="131"/>
      <c r="BY1380" s="164"/>
      <c r="BZ1380" s="163"/>
      <c r="CA1380" s="131"/>
      <c r="CB1380" s="164"/>
      <c r="CC1380" s="163"/>
      <c r="CD1380" s="131"/>
      <c r="CE1380" s="131"/>
      <c r="CF1380" s="164"/>
      <c r="CG1380" s="163"/>
      <c r="CH1380" s="131"/>
      <c r="CI1380" s="164"/>
      <c r="CJ1380" s="163"/>
      <c r="CK1380" s="131"/>
      <c r="CL1380" s="131"/>
      <c r="CM1380" s="164"/>
      <c r="CN1380" s="163"/>
      <c r="CO1380" s="131"/>
      <c r="CP1380" s="131"/>
      <c r="CQ1380" s="131"/>
      <c r="CR1380" s="131"/>
      <c r="CS1380" s="164"/>
      <c r="CT1380" s="163"/>
      <c r="CU1380" s="131"/>
      <c r="CV1380" s="131"/>
      <c r="CW1380" s="131"/>
      <c r="CX1380" s="131"/>
      <c r="CY1380" s="244"/>
      <c r="CZ1380" s="153"/>
      <c r="DA1380" s="131"/>
      <c r="DB1380" s="164"/>
      <c r="DC1380" s="153"/>
      <c r="DD1380" s="131"/>
      <c r="DE1380" s="131"/>
      <c r="DF1380" s="131"/>
      <c r="DG1380" s="131"/>
      <c r="DH1380" s="164"/>
      <c r="DI1380" s="153"/>
      <c r="DJ1380" s="153"/>
      <c r="DK1380" s="131"/>
      <c r="DL1380" s="164"/>
      <c r="DM1380" s="153"/>
      <c r="DN1380" s="131"/>
      <c r="DO1380" s="164"/>
      <c r="DP1380" s="153"/>
      <c r="DQ1380" s="131"/>
      <c r="DR1380" s="131"/>
      <c r="DS1380" s="223"/>
      <c r="DT1380" s="131"/>
      <c r="DU1380" s="153"/>
      <c r="DV1380" s="223"/>
      <c r="DW1380" s="164"/>
      <c r="DX1380" s="153"/>
      <c r="DY1380" s="131"/>
      <c r="DZ1380" s="131"/>
      <c r="EA1380" s="131"/>
      <c r="EB1380" s="131"/>
      <c r="EC1380" s="131"/>
      <c r="ED1380" s="131"/>
      <c r="EE1380" s="131"/>
      <c r="EF1380" s="131"/>
      <c r="EG1380" s="131"/>
      <c r="EH1380" s="131"/>
      <c r="EI1380" s="131"/>
      <c r="EJ1380" s="164"/>
      <c r="EK1380" s="153"/>
      <c r="EL1380" s="131"/>
      <c r="EM1380" s="131"/>
      <c r="EN1380" s="153"/>
      <c r="EO1380" s="131"/>
      <c r="EP1380" s="131"/>
      <c r="EQ1380" s="131"/>
      <c r="ER1380" s="223"/>
      <c r="ES1380" s="164"/>
      <c r="ET1380" s="153"/>
      <c r="EU1380" s="131"/>
      <c r="EV1380" s="131"/>
      <c r="EW1380" s="131"/>
      <c r="EX1380" s="131"/>
      <c r="EY1380" s="131"/>
      <c r="EZ1380" s="164"/>
      <c r="FA1380" s="153"/>
      <c r="FB1380" s="131"/>
      <c r="FC1380" s="131"/>
      <c r="FD1380" s="131"/>
      <c r="FE1380" s="131"/>
      <c r="FF1380" s="131"/>
      <c r="FG1380" s="131"/>
      <c r="FH1380" s="164"/>
      <c r="FI1380" s="153"/>
      <c r="FJ1380" s="131"/>
      <c r="FK1380" s="131"/>
      <c r="FL1380" s="131"/>
      <c r="FM1380" s="131"/>
      <c r="FN1380" s="131"/>
      <c r="FO1380" s="131"/>
      <c r="FP1380" s="223"/>
      <c r="FQ1380" s="163"/>
      <c r="FR1380" s="131"/>
      <c r="FS1380" s="131"/>
      <c r="FX1380" s="131"/>
      <c r="FY1380" s="223"/>
      <c r="FZ1380" s="163"/>
      <c r="GA1380" s="131"/>
      <c r="GB1380" s="131"/>
      <c r="GC1380" s="223"/>
      <c r="GD1380" s="164"/>
      <c r="GE1380" s="153"/>
      <c r="GF1380" s="131"/>
      <c r="GG1380" s="131"/>
      <c r="GH1380" s="131"/>
      <c r="GI1380" s="131"/>
      <c r="GJ1380" s="131"/>
      <c r="GK1380" s="131"/>
      <c r="GL1380" s="131"/>
      <c r="GM1380" s="131"/>
      <c r="GN1380" s="164"/>
      <c r="GO1380" s="153"/>
      <c r="GP1380" s="131"/>
      <c r="GQ1380" s="131"/>
      <c r="GR1380" s="131"/>
      <c r="GS1380" s="223"/>
      <c r="GT1380" s="223"/>
      <c r="GU1380" s="223"/>
      <c r="GV1380" s="163"/>
      <c r="GW1380" s="153"/>
      <c r="GX1380" s="153"/>
      <c r="GY1380" s="153"/>
      <c r="GZ1380" s="153"/>
      <c r="HA1380" s="153"/>
      <c r="HB1380" s="153"/>
      <c r="HC1380" s="369"/>
      <c r="HD1380" s="163"/>
      <c r="HE1380" s="153"/>
      <c r="HF1380" s="153"/>
      <c r="HG1380" s="153"/>
      <c r="HH1380" s="153"/>
      <c r="HI1380" s="131"/>
      <c r="HJ1380" s="131"/>
      <c r="HK1380" s="164"/>
      <c r="HL1380" s="153"/>
      <c r="HM1380" s="131"/>
      <c r="HN1380" s="131"/>
      <c r="HO1380" s="131"/>
      <c r="HP1380" s="133"/>
      <c r="HQ1380" s="126">
        <f t="shared" si="184"/>
        <v>0</v>
      </c>
      <c r="HR1380" s="202" t="str">
        <f t="shared" si="185"/>
        <v>~~~</v>
      </c>
      <c r="HS1380" s="130">
        <f t="shared" si="186"/>
        <v>0</v>
      </c>
      <c r="HT1380" s="208">
        <f t="shared" si="187"/>
        <v>0</v>
      </c>
      <c r="HU1380" s="208">
        <f t="shared" si="188"/>
        <v>0</v>
      </c>
      <c r="HV1380" s="208">
        <f t="shared" si="189"/>
        <v>0</v>
      </c>
      <c r="HW1380" s="209">
        <f t="shared" si="183"/>
        <v>0</v>
      </c>
      <c r="HX1380" s="204"/>
      <c r="HY1380" s="104"/>
      <c r="HZ1380" s="104"/>
      <c r="IA1380" s="106" t="s">
        <v>98</v>
      </c>
      <c r="IB1380" s="106" t="s">
        <v>1158</v>
      </c>
      <c r="IC1380" s="106" t="s">
        <v>188</v>
      </c>
    </row>
    <row r="1381" spans="1:237" ht="15" customHeight="1">
      <c r="A1381" s="105">
        <f t="shared" si="182"/>
        <v>968</v>
      </c>
      <c r="B1381" s="106" t="s">
        <v>98</v>
      </c>
      <c r="C1381" s="106" t="s">
        <v>1332</v>
      </c>
      <c r="D1381" s="106" t="s">
        <v>188</v>
      </c>
      <c r="E1381" s="113" t="s">
        <v>1128</v>
      </c>
      <c r="F1381" s="163"/>
      <c r="G1381" s="131"/>
      <c r="H1381" s="131"/>
      <c r="I1381" s="131"/>
      <c r="J1381" s="164"/>
      <c r="K1381" s="163"/>
      <c r="L1381" s="131"/>
      <c r="M1381" s="131"/>
      <c r="N1381" s="164"/>
      <c r="O1381" s="163"/>
      <c r="P1381" s="131"/>
      <c r="Q1381" s="131"/>
      <c r="R1381" s="131"/>
      <c r="S1381" s="131"/>
      <c r="T1381" s="164"/>
      <c r="U1381" s="163"/>
      <c r="V1381" s="131"/>
      <c r="W1381" s="131"/>
      <c r="X1381" s="131"/>
      <c r="Y1381" s="164"/>
      <c r="Z1381" s="163"/>
      <c r="AA1381" s="131"/>
      <c r="AB1381" s="131"/>
      <c r="AC1381" s="131"/>
      <c r="AD1381" s="164"/>
      <c r="AE1381" s="163"/>
      <c r="AF1381" s="131"/>
      <c r="AG1381" s="131"/>
      <c r="AH1381" s="131"/>
      <c r="AI1381" s="131"/>
      <c r="AJ1381" s="223"/>
      <c r="AK1381" s="164"/>
      <c r="AL1381" s="163"/>
      <c r="AM1381" s="131"/>
      <c r="AN1381" s="131"/>
      <c r="AO1381" s="131"/>
      <c r="AP1381" s="131"/>
      <c r="AQ1381" s="131"/>
      <c r="AR1381" s="131"/>
      <c r="AS1381" s="164"/>
      <c r="AT1381" s="163"/>
      <c r="AU1381" s="131"/>
      <c r="AV1381" s="131"/>
      <c r="AW1381" s="131"/>
      <c r="AX1381" s="131"/>
      <c r="AY1381" s="164"/>
      <c r="AZ1381" s="163"/>
      <c r="BA1381" s="131"/>
      <c r="BB1381" s="131"/>
      <c r="BC1381" s="131"/>
      <c r="BD1381" s="131"/>
      <c r="BE1381" s="131"/>
      <c r="BF1381" s="164"/>
      <c r="BG1381" s="163"/>
      <c r="BH1381" s="131"/>
      <c r="BI1381" s="131"/>
      <c r="BJ1381" s="131"/>
      <c r="BK1381" s="131"/>
      <c r="BL1381" s="164"/>
      <c r="BM1381" s="163"/>
      <c r="BN1381" s="131"/>
      <c r="BO1381" s="131"/>
      <c r="BP1381" s="131"/>
      <c r="BQ1381" s="131"/>
      <c r="BR1381" s="131"/>
      <c r="BS1381" s="164"/>
      <c r="BT1381" s="163"/>
      <c r="BU1381" s="131"/>
      <c r="BV1381" s="131"/>
      <c r="BW1381" s="131"/>
      <c r="BX1381" s="131"/>
      <c r="BY1381" s="164"/>
      <c r="BZ1381" s="163"/>
      <c r="CA1381" s="131"/>
      <c r="CB1381" s="164"/>
      <c r="CC1381" s="163"/>
      <c r="CD1381" s="131"/>
      <c r="CE1381" s="131"/>
      <c r="CF1381" s="164"/>
      <c r="CG1381" s="163"/>
      <c r="CH1381" s="131"/>
      <c r="CI1381" s="164"/>
      <c r="CJ1381" s="163"/>
      <c r="CK1381" s="131"/>
      <c r="CL1381" s="131"/>
      <c r="CM1381" s="164"/>
      <c r="CN1381" s="163"/>
      <c r="CO1381" s="131"/>
      <c r="CP1381" s="131"/>
      <c r="CQ1381" s="131"/>
      <c r="CR1381" s="131"/>
      <c r="CS1381" s="164"/>
      <c r="CT1381" s="163"/>
      <c r="CU1381" s="131"/>
      <c r="CV1381" s="131"/>
      <c r="CW1381" s="131"/>
      <c r="CX1381" s="131"/>
      <c r="CY1381" s="244"/>
      <c r="CZ1381" s="153"/>
      <c r="DA1381" s="131"/>
      <c r="DB1381" s="164"/>
      <c r="DC1381" s="153"/>
      <c r="DD1381" s="131"/>
      <c r="DE1381" s="131"/>
      <c r="DF1381" s="131"/>
      <c r="DG1381" s="131"/>
      <c r="DH1381" s="164"/>
      <c r="DI1381" s="153"/>
      <c r="DJ1381" s="153"/>
      <c r="DK1381" s="131"/>
      <c r="DL1381" s="164"/>
      <c r="DM1381" s="153"/>
      <c r="DN1381" s="131"/>
      <c r="DO1381" s="164"/>
      <c r="DP1381" s="153"/>
      <c r="DQ1381" s="131"/>
      <c r="DR1381" s="131"/>
      <c r="DS1381" s="223"/>
      <c r="DT1381" s="131"/>
      <c r="DU1381" s="153"/>
      <c r="DV1381" s="223"/>
      <c r="DW1381" s="164"/>
      <c r="DX1381" s="153"/>
      <c r="DY1381" s="131"/>
      <c r="DZ1381" s="131"/>
      <c r="EA1381" s="131"/>
      <c r="EB1381" s="131"/>
      <c r="EC1381" s="131"/>
      <c r="ED1381" s="131"/>
      <c r="EE1381" s="131"/>
      <c r="EF1381" s="131"/>
      <c r="EG1381" s="131"/>
      <c r="EH1381" s="131"/>
      <c r="EI1381" s="131"/>
      <c r="EJ1381" s="164"/>
      <c r="EK1381" s="153"/>
      <c r="EL1381" s="131"/>
      <c r="EM1381" s="131"/>
      <c r="EN1381" s="153"/>
      <c r="EO1381" s="131"/>
      <c r="EP1381" s="131"/>
      <c r="EQ1381" s="131"/>
      <c r="ER1381" s="223"/>
      <c r="ES1381" s="164"/>
      <c r="ET1381" s="153"/>
      <c r="EU1381" s="131"/>
      <c r="EV1381" s="131"/>
      <c r="EW1381" s="131"/>
      <c r="EX1381" s="131"/>
      <c r="EY1381" s="131"/>
      <c r="EZ1381" s="164"/>
      <c r="FA1381" s="153"/>
      <c r="FB1381" s="131"/>
      <c r="FC1381" s="131"/>
      <c r="FD1381" s="131"/>
      <c r="FE1381" s="131"/>
      <c r="FF1381" s="131"/>
      <c r="FG1381" s="131"/>
      <c r="FH1381" s="164"/>
      <c r="FI1381" s="153"/>
      <c r="FJ1381" s="131"/>
      <c r="FK1381" s="131"/>
      <c r="FL1381" s="131"/>
      <c r="FM1381" s="131"/>
      <c r="FN1381" s="131"/>
      <c r="FO1381" s="131"/>
      <c r="FP1381" s="223"/>
      <c r="FQ1381" s="163"/>
      <c r="FR1381" s="131"/>
      <c r="FS1381" s="131"/>
      <c r="FX1381" s="131"/>
      <c r="FY1381" s="223"/>
      <c r="FZ1381" s="163"/>
      <c r="GA1381" s="131"/>
      <c r="GB1381" s="131"/>
      <c r="GC1381" s="223"/>
      <c r="GD1381" s="164"/>
      <c r="GE1381" s="153"/>
      <c r="GF1381" s="131"/>
      <c r="GG1381" s="131"/>
      <c r="GH1381" s="131"/>
      <c r="GI1381" s="131"/>
      <c r="GJ1381" s="131"/>
      <c r="GK1381" s="131"/>
      <c r="GL1381" s="131"/>
      <c r="GM1381" s="131"/>
      <c r="GN1381" s="164"/>
      <c r="GO1381" s="153"/>
      <c r="GP1381" s="131"/>
      <c r="GQ1381" s="131"/>
      <c r="GR1381" s="131"/>
      <c r="GS1381" s="223"/>
      <c r="GT1381" s="223"/>
      <c r="GU1381" s="223"/>
      <c r="GV1381" s="163"/>
      <c r="GW1381" s="153"/>
      <c r="GX1381" s="153"/>
      <c r="GY1381" s="153"/>
      <c r="GZ1381" s="153"/>
      <c r="HA1381" s="153"/>
      <c r="HB1381" s="153"/>
      <c r="HC1381" s="369"/>
      <c r="HD1381" s="163"/>
      <c r="HE1381" s="153"/>
      <c r="HF1381" s="153"/>
      <c r="HG1381" s="153"/>
      <c r="HH1381" s="153"/>
      <c r="HI1381" s="131"/>
      <c r="HJ1381" s="131"/>
      <c r="HK1381" s="164"/>
      <c r="HL1381" s="153"/>
      <c r="HM1381" s="131"/>
      <c r="HN1381" s="131"/>
      <c r="HO1381" s="131"/>
      <c r="HP1381" s="133"/>
      <c r="HQ1381" s="126">
        <f t="shared" si="184"/>
        <v>0</v>
      </c>
      <c r="HR1381" s="202" t="str">
        <f t="shared" si="185"/>
        <v>~~~</v>
      </c>
      <c r="HS1381" s="130">
        <f t="shared" si="186"/>
        <v>0</v>
      </c>
      <c r="HT1381" s="208">
        <f t="shared" si="187"/>
        <v>0</v>
      </c>
      <c r="HU1381" s="208">
        <f t="shared" si="188"/>
        <v>0</v>
      </c>
      <c r="HV1381" s="208">
        <f t="shared" si="189"/>
        <v>0</v>
      </c>
      <c r="HW1381" s="209">
        <f t="shared" si="183"/>
        <v>0</v>
      </c>
      <c r="HX1381" s="204"/>
      <c r="HY1381" s="104"/>
      <c r="HZ1381" s="104"/>
      <c r="IA1381" s="106" t="s">
        <v>98</v>
      </c>
      <c r="IB1381" s="106" t="s">
        <v>1332</v>
      </c>
      <c r="IC1381" s="106" t="s">
        <v>188</v>
      </c>
    </row>
    <row r="1382" spans="1:237" ht="15" customHeight="1">
      <c r="A1382" s="105">
        <f t="shared" si="182"/>
        <v>356</v>
      </c>
      <c r="B1382" s="106" t="s">
        <v>135</v>
      </c>
      <c r="C1382" s="106" t="s">
        <v>2335</v>
      </c>
      <c r="D1382" s="106" t="s">
        <v>352</v>
      </c>
      <c r="E1382" s="113" t="s">
        <v>1129</v>
      </c>
      <c r="F1382" s="163"/>
      <c r="G1382" s="131"/>
      <c r="H1382" s="131"/>
      <c r="I1382" s="131"/>
      <c r="J1382" s="164"/>
      <c r="K1382" s="163"/>
      <c r="L1382" s="131"/>
      <c r="M1382" s="131"/>
      <c r="N1382" s="164"/>
      <c r="O1382" s="163"/>
      <c r="P1382" s="131"/>
      <c r="Q1382" s="131"/>
      <c r="R1382" s="131"/>
      <c r="S1382" s="131"/>
      <c r="T1382" s="164"/>
      <c r="U1382" s="163"/>
      <c r="V1382" s="131"/>
      <c r="W1382" s="131"/>
      <c r="X1382" s="131"/>
      <c r="Y1382" s="164"/>
      <c r="Z1382" s="163"/>
      <c r="AA1382" s="131"/>
      <c r="AB1382" s="131"/>
      <c r="AC1382" s="131"/>
      <c r="AD1382" s="164"/>
      <c r="AE1382" s="163"/>
      <c r="AF1382" s="131"/>
      <c r="AG1382" s="131"/>
      <c r="AH1382" s="131"/>
      <c r="AI1382" s="131"/>
      <c r="AJ1382" s="223"/>
      <c r="AK1382" s="164"/>
      <c r="AL1382" s="163"/>
      <c r="AM1382" s="131"/>
      <c r="AN1382" s="131"/>
      <c r="AO1382" s="131"/>
      <c r="AP1382" s="131"/>
      <c r="AQ1382" s="131"/>
      <c r="AR1382" s="131"/>
      <c r="AS1382" s="164"/>
      <c r="AT1382" s="163">
        <v>15.02</v>
      </c>
      <c r="AU1382" s="131">
        <v>17.02</v>
      </c>
      <c r="AV1382" s="131">
        <v>17.02</v>
      </c>
      <c r="AW1382" s="131">
        <v>15.02</v>
      </c>
      <c r="AX1382" s="131"/>
      <c r="AY1382" s="164">
        <v>15.08</v>
      </c>
      <c r="AZ1382" s="163"/>
      <c r="BA1382" s="131"/>
      <c r="BB1382" s="131"/>
      <c r="BC1382" s="131"/>
      <c r="BD1382" s="131"/>
      <c r="BE1382" s="131"/>
      <c r="BF1382" s="164"/>
      <c r="BG1382" s="163"/>
      <c r="BH1382" s="131"/>
      <c r="BI1382" s="131"/>
      <c r="BJ1382" s="131"/>
      <c r="BK1382" s="131"/>
      <c r="BL1382" s="164"/>
      <c r="BM1382" s="163"/>
      <c r="BN1382" s="131"/>
      <c r="BO1382" s="131"/>
      <c r="BP1382" s="131"/>
      <c r="BQ1382" s="131"/>
      <c r="BR1382" s="131"/>
      <c r="BS1382" s="164"/>
      <c r="BT1382" s="163"/>
      <c r="BU1382" s="131"/>
      <c r="BV1382" s="131"/>
      <c r="BW1382" s="131"/>
      <c r="BX1382" s="131"/>
      <c r="BY1382" s="164"/>
      <c r="BZ1382" s="163"/>
      <c r="CA1382" s="131"/>
      <c r="CB1382" s="164"/>
      <c r="CC1382" s="163"/>
      <c r="CD1382" s="131"/>
      <c r="CE1382" s="131"/>
      <c r="CF1382" s="164"/>
      <c r="CG1382" s="163"/>
      <c r="CH1382" s="131"/>
      <c r="CI1382" s="164"/>
      <c r="CJ1382" s="163"/>
      <c r="CK1382" s="131"/>
      <c r="CL1382" s="131"/>
      <c r="CM1382" s="164"/>
      <c r="CN1382" s="163"/>
      <c r="CO1382" s="131"/>
      <c r="CP1382" s="131"/>
      <c r="CQ1382" s="131"/>
      <c r="CR1382" s="131"/>
      <c r="CS1382" s="164"/>
      <c r="CT1382" s="163"/>
      <c r="CU1382" s="131"/>
      <c r="CV1382" s="131"/>
      <c r="CW1382" s="131"/>
      <c r="CX1382" s="131"/>
      <c r="CY1382" s="244"/>
      <c r="CZ1382" s="153"/>
      <c r="DA1382" s="131"/>
      <c r="DB1382" s="164"/>
      <c r="DC1382" s="153"/>
      <c r="DD1382" s="131"/>
      <c r="DE1382" s="131"/>
      <c r="DF1382" s="131"/>
      <c r="DG1382" s="131"/>
      <c r="DH1382" s="164"/>
      <c r="DI1382" s="153"/>
      <c r="DJ1382" s="153"/>
      <c r="DK1382" s="131"/>
      <c r="DL1382" s="164"/>
      <c r="DM1382" s="153"/>
      <c r="DN1382" s="131"/>
      <c r="DO1382" s="164"/>
      <c r="DP1382" s="153"/>
      <c r="DQ1382" s="131"/>
      <c r="DR1382" s="131"/>
      <c r="DS1382" s="223"/>
      <c r="DT1382" s="131"/>
      <c r="DU1382" s="153"/>
      <c r="DV1382" s="223"/>
      <c r="DW1382" s="164"/>
      <c r="DX1382" s="153"/>
      <c r="DY1382" s="131"/>
      <c r="DZ1382" s="131"/>
      <c r="EA1382" s="131"/>
      <c r="EB1382" s="131"/>
      <c r="EC1382" s="131"/>
      <c r="ED1382" s="131"/>
      <c r="EE1382" s="131"/>
      <c r="EF1382" s="131"/>
      <c r="EG1382" s="131"/>
      <c r="EH1382" s="131"/>
      <c r="EI1382" s="131"/>
      <c r="EJ1382" s="164"/>
      <c r="EK1382" s="153"/>
      <c r="EL1382" s="131"/>
      <c r="EM1382" s="131"/>
      <c r="EN1382" s="153"/>
      <c r="EO1382" s="131"/>
      <c r="EP1382" s="131"/>
      <c r="EQ1382" s="131"/>
      <c r="ER1382" s="223"/>
      <c r="ES1382" s="164"/>
      <c r="ET1382" s="153"/>
      <c r="EU1382" s="131"/>
      <c r="EV1382" s="131"/>
      <c r="EW1382" s="131"/>
      <c r="EX1382" s="131"/>
      <c r="EY1382" s="131"/>
      <c r="EZ1382" s="164"/>
      <c r="FA1382" s="153"/>
      <c r="FB1382" s="131"/>
      <c r="FC1382" s="131"/>
      <c r="FD1382" s="131"/>
      <c r="FE1382" s="131"/>
      <c r="FF1382" s="131"/>
      <c r="FG1382" s="131"/>
      <c r="FH1382" s="164"/>
      <c r="FI1382" s="153"/>
      <c r="FJ1382" s="131"/>
      <c r="FK1382" s="131"/>
      <c r="FL1382" s="131"/>
      <c r="FM1382" s="131"/>
      <c r="FN1382" s="131"/>
      <c r="FO1382" s="131"/>
      <c r="FP1382" s="223"/>
      <c r="FQ1382" s="163"/>
      <c r="FR1382" s="131"/>
      <c r="FS1382" s="131"/>
      <c r="FX1382" s="131"/>
      <c r="FY1382" s="223"/>
      <c r="FZ1382" s="163"/>
      <c r="GA1382" s="131"/>
      <c r="GB1382" s="131"/>
      <c r="GC1382" s="223"/>
      <c r="GD1382" s="164"/>
      <c r="GE1382" s="153"/>
      <c r="GF1382" s="131"/>
      <c r="GG1382" s="131"/>
      <c r="GH1382" s="131"/>
      <c r="GI1382" s="131"/>
      <c r="GJ1382" s="131"/>
      <c r="GK1382" s="131"/>
      <c r="GL1382" s="131"/>
      <c r="GM1382" s="131"/>
      <c r="GN1382" s="164"/>
      <c r="GO1382" s="153"/>
      <c r="GP1382" s="131"/>
      <c r="GQ1382" s="131"/>
      <c r="GR1382" s="131"/>
      <c r="GS1382" s="223"/>
      <c r="GT1382" s="223"/>
      <c r="GU1382" s="223"/>
      <c r="GV1382" s="163"/>
      <c r="GW1382" s="153"/>
      <c r="GX1382" s="153"/>
      <c r="GY1382" s="153"/>
      <c r="GZ1382" s="153"/>
      <c r="HA1382" s="153"/>
      <c r="HB1382" s="153"/>
      <c r="HC1382" s="369"/>
      <c r="HD1382" s="163"/>
      <c r="HE1382" s="153"/>
      <c r="HF1382" s="153"/>
      <c r="HG1382" s="153"/>
      <c r="HH1382" s="153"/>
      <c r="HI1382" s="131"/>
      <c r="HJ1382" s="131"/>
      <c r="HK1382" s="164"/>
      <c r="HL1382" s="153"/>
      <c r="HM1382" s="131"/>
      <c r="HN1382" s="131"/>
      <c r="HO1382" s="131"/>
      <c r="HP1382" s="133"/>
      <c r="HQ1382" s="126">
        <f t="shared" si="184"/>
        <v>17.02</v>
      </c>
      <c r="HR1382" s="202" t="str">
        <f t="shared" si="185"/>
        <v>Senior</v>
      </c>
      <c r="HS1382" s="130">
        <f t="shared" si="186"/>
        <v>0</v>
      </c>
      <c r="HT1382" s="208">
        <f t="shared" si="187"/>
        <v>0</v>
      </c>
      <c r="HU1382" s="208">
        <f t="shared" si="188"/>
        <v>5</v>
      </c>
      <c r="HV1382" s="208">
        <f t="shared" si="189"/>
        <v>0</v>
      </c>
      <c r="HW1382" s="209">
        <f t="shared" si="183"/>
        <v>0</v>
      </c>
      <c r="HX1382" s="204" t="s">
        <v>506</v>
      </c>
      <c r="HY1382" s="104"/>
      <c r="HZ1382" s="104"/>
      <c r="IA1382" s="106" t="s">
        <v>135</v>
      </c>
      <c r="IB1382" s="106" t="s">
        <v>2335</v>
      </c>
      <c r="IC1382" s="106" t="s">
        <v>352</v>
      </c>
    </row>
    <row r="1383" spans="1:237" ht="15" customHeight="1">
      <c r="A1383" s="105">
        <f t="shared" si="182"/>
        <v>968</v>
      </c>
      <c r="B1383" s="106" t="s">
        <v>1458</v>
      </c>
      <c r="C1383" s="106" t="s">
        <v>1459</v>
      </c>
      <c r="D1383" s="106" t="s">
        <v>352</v>
      </c>
      <c r="E1383" s="113"/>
      <c r="F1383" s="163"/>
      <c r="G1383" s="131"/>
      <c r="H1383" s="131"/>
      <c r="I1383" s="131"/>
      <c r="J1383" s="164"/>
      <c r="K1383" s="163"/>
      <c r="L1383" s="131"/>
      <c r="M1383" s="131"/>
      <c r="N1383" s="164"/>
      <c r="O1383" s="163"/>
      <c r="P1383" s="131"/>
      <c r="Q1383" s="131"/>
      <c r="R1383" s="131"/>
      <c r="S1383" s="131"/>
      <c r="T1383" s="164"/>
      <c r="U1383" s="163"/>
      <c r="V1383" s="131"/>
      <c r="W1383" s="131"/>
      <c r="X1383" s="131"/>
      <c r="Y1383" s="164"/>
      <c r="Z1383" s="163"/>
      <c r="AA1383" s="131"/>
      <c r="AB1383" s="131"/>
      <c r="AC1383" s="131"/>
      <c r="AD1383" s="164"/>
      <c r="AE1383" s="163"/>
      <c r="AF1383" s="131"/>
      <c r="AG1383" s="131"/>
      <c r="AH1383" s="131"/>
      <c r="AI1383" s="131"/>
      <c r="AJ1383" s="223"/>
      <c r="AK1383" s="164"/>
      <c r="AL1383" s="163"/>
      <c r="AM1383" s="131"/>
      <c r="AN1383" s="131"/>
      <c r="AO1383" s="131"/>
      <c r="AP1383" s="131"/>
      <c r="AQ1383" s="131"/>
      <c r="AR1383" s="131"/>
      <c r="AS1383" s="164"/>
      <c r="AT1383" s="163"/>
      <c r="AU1383" s="131"/>
      <c r="AV1383" s="131"/>
      <c r="AW1383" s="131"/>
      <c r="AX1383" s="131"/>
      <c r="AY1383" s="164"/>
      <c r="AZ1383" s="163"/>
      <c r="BA1383" s="131"/>
      <c r="BB1383" s="131"/>
      <c r="BC1383" s="131"/>
      <c r="BD1383" s="131"/>
      <c r="BE1383" s="131"/>
      <c r="BF1383" s="164"/>
      <c r="BG1383" s="163"/>
      <c r="BH1383" s="131"/>
      <c r="BI1383" s="131"/>
      <c r="BJ1383" s="131"/>
      <c r="BK1383" s="131"/>
      <c r="BL1383" s="164"/>
      <c r="BM1383" s="163"/>
      <c r="BN1383" s="131"/>
      <c r="BO1383" s="131"/>
      <c r="BP1383" s="131"/>
      <c r="BQ1383" s="131"/>
      <c r="BR1383" s="131"/>
      <c r="BS1383" s="164"/>
      <c r="BT1383" s="163"/>
      <c r="BU1383" s="131"/>
      <c r="BV1383" s="131"/>
      <c r="BW1383" s="131"/>
      <c r="BX1383" s="131"/>
      <c r="BY1383" s="164"/>
      <c r="BZ1383" s="163"/>
      <c r="CA1383" s="131"/>
      <c r="CB1383" s="164"/>
      <c r="CC1383" s="163"/>
      <c r="CD1383" s="131"/>
      <c r="CE1383" s="131"/>
      <c r="CF1383" s="164"/>
      <c r="CG1383" s="163"/>
      <c r="CH1383" s="131"/>
      <c r="CI1383" s="164"/>
      <c r="CJ1383" s="163"/>
      <c r="CK1383" s="131"/>
      <c r="CL1383" s="131"/>
      <c r="CM1383" s="164"/>
      <c r="CN1383" s="163"/>
      <c r="CO1383" s="131"/>
      <c r="CP1383" s="131"/>
      <c r="CQ1383" s="131"/>
      <c r="CR1383" s="131"/>
      <c r="CS1383" s="164"/>
      <c r="CT1383" s="163"/>
      <c r="CU1383" s="131"/>
      <c r="CV1383" s="131"/>
      <c r="CW1383" s="131"/>
      <c r="CX1383" s="131"/>
      <c r="CY1383" s="244"/>
      <c r="CZ1383" s="153"/>
      <c r="DA1383" s="131"/>
      <c r="DB1383" s="164"/>
      <c r="DC1383" s="153"/>
      <c r="DD1383" s="131"/>
      <c r="DE1383" s="131"/>
      <c r="DF1383" s="131"/>
      <c r="DG1383" s="131"/>
      <c r="DH1383" s="164"/>
      <c r="DI1383" s="153"/>
      <c r="DJ1383" s="153"/>
      <c r="DK1383" s="131"/>
      <c r="DL1383" s="164"/>
      <c r="DM1383" s="153"/>
      <c r="DN1383" s="131"/>
      <c r="DO1383" s="164"/>
      <c r="DP1383" s="153"/>
      <c r="DQ1383" s="131"/>
      <c r="DR1383" s="131"/>
      <c r="DS1383" s="223"/>
      <c r="DT1383" s="131"/>
      <c r="DU1383" s="153"/>
      <c r="DV1383" s="223"/>
      <c r="DW1383" s="164"/>
      <c r="DX1383" s="153"/>
      <c r="DY1383" s="131"/>
      <c r="DZ1383" s="131"/>
      <c r="EA1383" s="131"/>
      <c r="EB1383" s="131"/>
      <c r="EC1383" s="131"/>
      <c r="ED1383" s="131"/>
      <c r="EE1383" s="131"/>
      <c r="EF1383" s="131"/>
      <c r="EG1383" s="131"/>
      <c r="EH1383" s="131"/>
      <c r="EI1383" s="131"/>
      <c r="EJ1383" s="164"/>
      <c r="EK1383" s="153"/>
      <c r="EL1383" s="131"/>
      <c r="EM1383" s="131"/>
      <c r="EN1383" s="153"/>
      <c r="EO1383" s="131"/>
      <c r="EP1383" s="131"/>
      <c r="EQ1383" s="131"/>
      <c r="ER1383" s="223"/>
      <c r="ES1383" s="164"/>
      <c r="ET1383" s="153"/>
      <c r="EU1383" s="131"/>
      <c r="EV1383" s="131"/>
      <c r="EW1383" s="131"/>
      <c r="EX1383" s="131"/>
      <c r="EY1383" s="131"/>
      <c r="EZ1383" s="164"/>
      <c r="FA1383" s="153"/>
      <c r="FB1383" s="131"/>
      <c r="FC1383" s="131"/>
      <c r="FD1383" s="131"/>
      <c r="FE1383" s="131"/>
      <c r="FF1383" s="131"/>
      <c r="FG1383" s="131"/>
      <c r="FH1383" s="164"/>
      <c r="FI1383" s="153"/>
      <c r="FJ1383" s="131"/>
      <c r="FK1383" s="131"/>
      <c r="FL1383" s="131"/>
      <c r="FM1383" s="131"/>
      <c r="FN1383" s="131"/>
      <c r="FO1383" s="131"/>
      <c r="FP1383" s="223"/>
      <c r="FQ1383" s="163"/>
      <c r="FR1383" s="131"/>
      <c r="FS1383" s="131"/>
      <c r="FX1383" s="131"/>
      <c r="FY1383" s="223"/>
      <c r="FZ1383" s="163"/>
      <c r="GA1383" s="131"/>
      <c r="GB1383" s="131"/>
      <c r="GC1383" s="223"/>
      <c r="GD1383" s="164"/>
      <c r="GE1383" s="153"/>
      <c r="GF1383" s="131"/>
      <c r="GG1383" s="131"/>
      <c r="GH1383" s="131"/>
      <c r="GI1383" s="131"/>
      <c r="GJ1383" s="131"/>
      <c r="GK1383" s="131"/>
      <c r="GL1383" s="131"/>
      <c r="GM1383" s="131"/>
      <c r="GN1383" s="164"/>
      <c r="GO1383" s="153"/>
      <c r="GP1383" s="131"/>
      <c r="GQ1383" s="131"/>
      <c r="GR1383" s="131"/>
      <c r="GS1383" s="223"/>
      <c r="GT1383" s="223"/>
      <c r="GU1383" s="223"/>
      <c r="GV1383" s="163"/>
      <c r="GW1383" s="153"/>
      <c r="GX1383" s="153"/>
      <c r="GY1383" s="153"/>
      <c r="GZ1383" s="153"/>
      <c r="HA1383" s="153"/>
      <c r="HB1383" s="153"/>
      <c r="HC1383" s="369"/>
      <c r="HD1383" s="163"/>
      <c r="HE1383" s="153"/>
      <c r="HF1383" s="153"/>
      <c r="HG1383" s="153"/>
      <c r="HH1383" s="153"/>
      <c r="HI1383" s="131"/>
      <c r="HJ1383" s="131"/>
      <c r="HK1383" s="164"/>
      <c r="HL1383" s="153"/>
      <c r="HM1383" s="131"/>
      <c r="HN1383" s="131"/>
      <c r="HO1383" s="131"/>
      <c r="HP1383" s="133"/>
      <c r="HQ1383" s="126">
        <f t="shared" si="184"/>
        <v>0</v>
      </c>
      <c r="HR1383" s="202" t="str">
        <f t="shared" si="185"/>
        <v>~~~</v>
      </c>
      <c r="HS1383" s="130">
        <f t="shared" si="186"/>
        <v>0</v>
      </c>
      <c r="HT1383" s="208">
        <f t="shared" si="187"/>
        <v>0</v>
      </c>
      <c r="HU1383" s="208">
        <f t="shared" si="188"/>
        <v>0</v>
      </c>
      <c r="HV1383" s="208">
        <f t="shared" si="189"/>
        <v>0</v>
      </c>
      <c r="HW1383" s="209">
        <f t="shared" si="183"/>
        <v>0</v>
      </c>
      <c r="HX1383" s="204"/>
      <c r="HY1383" s="104"/>
      <c r="HZ1383" s="104"/>
      <c r="IA1383" s="106" t="s">
        <v>1458</v>
      </c>
      <c r="IB1383" s="106" t="s">
        <v>1459</v>
      </c>
      <c r="IC1383" s="106" t="s">
        <v>352</v>
      </c>
    </row>
    <row r="1384" spans="1:237" ht="15" customHeight="1">
      <c r="A1384" s="105">
        <f t="shared" si="182"/>
        <v>968</v>
      </c>
      <c r="B1384" s="106" t="s">
        <v>114</v>
      </c>
      <c r="C1384" s="106" t="s">
        <v>729</v>
      </c>
      <c r="D1384" s="106" t="s">
        <v>352</v>
      </c>
      <c r="E1384" s="113"/>
      <c r="F1384" s="163"/>
      <c r="G1384" s="131"/>
      <c r="H1384" s="131"/>
      <c r="I1384" s="131"/>
      <c r="J1384" s="164"/>
      <c r="K1384" s="163"/>
      <c r="L1384" s="131"/>
      <c r="M1384" s="131"/>
      <c r="N1384" s="164"/>
      <c r="O1384" s="163"/>
      <c r="P1384" s="131"/>
      <c r="Q1384" s="131"/>
      <c r="R1384" s="131"/>
      <c r="S1384" s="131"/>
      <c r="T1384" s="164"/>
      <c r="U1384" s="163"/>
      <c r="V1384" s="131"/>
      <c r="W1384" s="131"/>
      <c r="X1384" s="131"/>
      <c r="Y1384" s="164"/>
      <c r="Z1384" s="163"/>
      <c r="AA1384" s="131"/>
      <c r="AB1384" s="131"/>
      <c r="AC1384" s="131"/>
      <c r="AD1384" s="164"/>
      <c r="AE1384" s="163"/>
      <c r="AF1384" s="131"/>
      <c r="AG1384" s="131"/>
      <c r="AH1384" s="131"/>
      <c r="AI1384" s="131"/>
      <c r="AJ1384" s="223"/>
      <c r="AK1384" s="164"/>
      <c r="AL1384" s="163"/>
      <c r="AM1384" s="131"/>
      <c r="AN1384" s="131"/>
      <c r="AO1384" s="131"/>
      <c r="AP1384" s="131"/>
      <c r="AQ1384" s="131"/>
      <c r="AR1384" s="131"/>
      <c r="AS1384" s="164"/>
      <c r="AT1384" s="163"/>
      <c r="AU1384" s="131"/>
      <c r="AV1384" s="131"/>
      <c r="AW1384" s="131"/>
      <c r="AX1384" s="131"/>
      <c r="AY1384" s="164"/>
      <c r="AZ1384" s="163"/>
      <c r="BA1384" s="131"/>
      <c r="BB1384" s="131"/>
      <c r="BC1384" s="131"/>
      <c r="BD1384" s="131"/>
      <c r="BE1384" s="131"/>
      <c r="BF1384" s="164"/>
      <c r="BG1384" s="163"/>
      <c r="BH1384" s="131"/>
      <c r="BI1384" s="131"/>
      <c r="BJ1384" s="131"/>
      <c r="BK1384" s="131"/>
      <c r="BL1384" s="164"/>
      <c r="BM1384" s="163"/>
      <c r="BN1384" s="131"/>
      <c r="BO1384" s="131"/>
      <c r="BP1384" s="131"/>
      <c r="BQ1384" s="131"/>
      <c r="BR1384" s="131"/>
      <c r="BS1384" s="164"/>
      <c r="BT1384" s="163"/>
      <c r="BU1384" s="131"/>
      <c r="BV1384" s="131"/>
      <c r="BW1384" s="131"/>
      <c r="BX1384" s="131"/>
      <c r="BY1384" s="164"/>
      <c r="BZ1384" s="163"/>
      <c r="CA1384" s="131"/>
      <c r="CB1384" s="164"/>
      <c r="CC1384" s="163"/>
      <c r="CD1384" s="131"/>
      <c r="CE1384" s="131"/>
      <c r="CF1384" s="164"/>
      <c r="CG1384" s="163"/>
      <c r="CH1384" s="131"/>
      <c r="CI1384" s="164"/>
      <c r="CJ1384" s="163"/>
      <c r="CK1384" s="131"/>
      <c r="CL1384" s="131"/>
      <c r="CM1384" s="164"/>
      <c r="CN1384" s="163"/>
      <c r="CO1384" s="131"/>
      <c r="CP1384" s="131"/>
      <c r="CQ1384" s="131"/>
      <c r="CR1384" s="131"/>
      <c r="CS1384" s="164"/>
      <c r="CT1384" s="163"/>
      <c r="CU1384" s="131"/>
      <c r="CV1384" s="131"/>
      <c r="CW1384" s="131"/>
      <c r="CX1384" s="131"/>
      <c r="CY1384" s="244"/>
      <c r="CZ1384" s="153"/>
      <c r="DA1384" s="131"/>
      <c r="DB1384" s="164"/>
      <c r="DC1384" s="153"/>
      <c r="DD1384" s="131"/>
      <c r="DE1384" s="131"/>
      <c r="DF1384" s="131"/>
      <c r="DG1384" s="131"/>
      <c r="DH1384" s="164"/>
      <c r="DI1384" s="153"/>
      <c r="DJ1384" s="153"/>
      <c r="DK1384" s="131"/>
      <c r="DL1384" s="164"/>
      <c r="DM1384" s="153"/>
      <c r="DN1384" s="131"/>
      <c r="DO1384" s="164"/>
      <c r="DP1384" s="153"/>
      <c r="DQ1384" s="131"/>
      <c r="DR1384" s="131"/>
      <c r="DS1384" s="223"/>
      <c r="DT1384" s="131"/>
      <c r="DU1384" s="153"/>
      <c r="DV1384" s="223"/>
      <c r="DW1384" s="164"/>
      <c r="DX1384" s="153"/>
      <c r="DY1384" s="131"/>
      <c r="DZ1384" s="131"/>
      <c r="EA1384" s="131"/>
      <c r="EB1384" s="131"/>
      <c r="EC1384" s="131"/>
      <c r="ED1384" s="131"/>
      <c r="EE1384" s="131"/>
      <c r="EF1384" s="131"/>
      <c r="EG1384" s="131"/>
      <c r="EH1384" s="131"/>
      <c r="EI1384" s="131"/>
      <c r="EJ1384" s="164"/>
      <c r="EK1384" s="153"/>
      <c r="EL1384" s="131"/>
      <c r="EM1384" s="131"/>
      <c r="EN1384" s="153"/>
      <c r="EO1384" s="131"/>
      <c r="EP1384" s="131"/>
      <c r="EQ1384" s="131"/>
      <c r="ER1384" s="223"/>
      <c r="ES1384" s="164"/>
      <c r="ET1384" s="153"/>
      <c r="EU1384" s="131"/>
      <c r="EV1384" s="131"/>
      <c r="EW1384" s="131"/>
      <c r="EX1384" s="131"/>
      <c r="EY1384" s="131"/>
      <c r="EZ1384" s="164"/>
      <c r="FA1384" s="153"/>
      <c r="FB1384" s="131"/>
      <c r="FC1384" s="131"/>
      <c r="FD1384" s="131"/>
      <c r="FE1384" s="131"/>
      <c r="FF1384" s="131"/>
      <c r="FG1384" s="131"/>
      <c r="FH1384" s="164"/>
      <c r="FI1384" s="153"/>
      <c r="FJ1384" s="131"/>
      <c r="FK1384" s="131"/>
      <c r="FL1384" s="131"/>
      <c r="FM1384" s="131"/>
      <c r="FN1384" s="131"/>
      <c r="FO1384" s="131"/>
      <c r="FP1384" s="223"/>
      <c r="FQ1384" s="163"/>
      <c r="FR1384" s="131"/>
      <c r="FS1384" s="131"/>
      <c r="FX1384" s="131"/>
      <c r="FY1384" s="223"/>
      <c r="FZ1384" s="163"/>
      <c r="GA1384" s="131"/>
      <c r="GB1384" s="131"/>
      <c r="GC1384" s="223"/>
      <c r="GD1384" s="164"/>
      <c r="GE1384" s="153"/>
      <c r="GF1384" s="131"/>
      <c r="GG1384" s="131"/>
      <c r="GH1384" s="131"/>
      <c r="GI1384" s="131"/>
      <c r="GJ1384" s="131"/>
      <c r="GK1384" s="131"/>
      <c r="GL1384" s="131"/>
      <c r="GM1384" s="131"/>
      <c r="GN1384" s="164"/>
      <c r="GO1384" s="153"/>
      <c r="GP1384" s="131"/>
      <c r="GQ1384" s="131"/>
      <c r="GR1384" s="131"/>
      <c r="GS1384" s="223"/>
      <c r="GT1384" s="223"/>
      <c r="GU1384" s="223"/>
      <c r="GV1384" s="163"/>
      <c r="GW1384" s="153"/>
      <c r="GX1384" s="153"/>
      <c r="GY1384" s="153"/>
      <c r="GZ1384" s="153"/>
      <c r="HA1384" s="153"/>
      <c r="HB1384" s="153"/>
      <c r="HC1384" s="369"/>
      <c r="HD1384" s="163"/>
      <c r="HE1384" s="153"/>
      <c r="HF1384" s="153"/>
      <c r="HG1384" s="153"/>
      <c r="HH1384" s="153"/>
      <c r="HI1384" s="131"/>
      <c r="HJ1384" s="131"/>
      <c r="HK1384" s="164"/>
      <c r="HL1384" s="153"/>
      <c r="HM1384" s="131"/>
      <c r="HN1384" s="131"/>
      <c r="HO1384" s="131"/>
      <c r="HP1384" s="133"/>
      <c r="HQ1384" s="126">
        <f t="shared" si="184"/>
        <v>0</v>
      </c>
      <c r="HR1384" s="202" t="str">
        <f t="shared" si="185"/>
        <v>~~~</v>
      </c>
      <c r="HS1384" s="130">
        <f t="shared" si="186"/>
        <v>0</v>
      </c>
      <c r="HT1384" s="208">
        <f t="shared" si="187"/>
        <v>0</v>
      </c>
      <c r="HU1384" s="208">
        <f t="shared" si="188"/>
        <v>0</v>
      </c>
      <c r="HV1384" s="208">
        <f t="shared" si="189"/>
        <v>0</v>
      </c>
      <c r="HW1384" s="209">
        <f t="shared" si="183"/>
        <v>0</v>
      </c>
      <c r="HX1384" s="204"/>
      <c r="HY1384" s="104"/>
      <c r="HZ1384" s="104"/>
      <c r="IA1384" s="106" t="s">
        <v>114</v>
      </c>
      <c r="IB1384" s="106" t="s">
        <v>729</v>
      </c>
      <c r="IC1384" s="106" t="s">
        <v>352</v>
      </c>
    </row>
    <row r="1385" spans="1:237" ht="15" customHeight="1">
      <c r="A1385" s="105">
        <f t="shared" si="182"/>
        <v>968</v>
      </c>
      <c r="B1385" s="106" t="s">
        <v>2143</v>
      </c>
      <c r="C1385" s="106" t="s">
        <v>2144</v>
      </c>
      <c r="D1385" s="106" t="s">
        <v>352</v>
      </c>
      <c r="E1385" s="113" t="s">
        <v>1131</v>
      </c>
      <c r="F1385" s="163"/>
      <c r="G1385" s="131"/>
      <c r="H1385" s="131"/>
      <c r="I1385" s="131"/>
      <c r="J1385" s="164"/>
      <c r="K1385" s="163"/>
      <c r="L1385" s="131"/>
      <c r="M1385" s="131"/>
      <c r="N1385" s="164"/>
      <c r="O1385" s="163"/>
      <c r="P1385" s="131"/>
      <c r="Q1385" s="131"/>
      <c r="R1385" s="131"/>
      <c r="S1385" s="131"/>
      <c r="T1385" s="164"/>
      <c r="U1385" s="163"/>
      <c r="V1385" s="131"/>
      <c r="W1385" s="131"/>
      <c r="X1385" s="131"/>
      <c r="Y1385" s="164"/>
      <c r="Z1385" s="163"/>
      <c r="AA1385" s="131"/>
      <c r="AB1385" s="131"/>
      <c r="AC1385" s="131"/>
      <c r="AD1385" s="164"/>
      <c r="AE1385" s="163"/>
      <c r="AF1385" s="131"/>
      <c r="AG1385" s="131"/>
      <c r="AH1385" s="131"/>
      <c r="AI1385" s="131"/>
      <c r="AJ1385" s="223"/>
      <c r="AK1385" s="164"/>
      <c r="AL1385" s="163"/>
      <c r="AM1385" s="131"/>
      <c r="AN1385" s="131"/>
      <c r="AO1385" s="131"/>
      <c r="AP1385" s="131"/>
      <c r="AQ1385" s="131"/>
      <c r="AR1385" s="131"/>
      <c r="AS1385" s="164"/>
      <c r="AT1385" s="163"/>
      <c r="AU1385" s="131"/>
      <c r="AV1385" s="131"/>
      <c r="AW1385" s="131"/>
      <c r="AX1385" s="131"/>
      <c r="AY1385" s="164"/>
      <c r="AZ1385" s="163"/>
      <c r="BA1385" s="131"/>
      <c r="BB1385" s="131"/>
      <c r="BC1385" s="131"/>
      <c r="BD1385" s="131"/>
      <c r="BE1385" s="131"/>
      <c r="BF1385" s="164"/>
      <c r="BG1385" s="163"/>
      <c r="BH1385" s="131"/>
      <c r="BI1385" s="131"/>
      <c r="BJ1385" s="131"/>
      <c r="BK1385" s="131"/>
      <c r="BL1385" s="164"/>
      <c r="BM1385" s="163"/>
      <c r="BN1385" s="131"/>
      <c r="BO1385" s="131"/>
      <c r="BP1385" s="131"/>
      <c r="BQ1385" s="131"/>
      <c r="BR1385" s="131"/>
      <c r="BS1385" s="164"/>
      <c r="BT1385" s="163"/>
      <c r="BU1385" s="131"/>
      <c r="BV1385" s="131"/>
      <c r="BW1385" s="131"/>
      <c r="BX1385" s="131"/>
      <c r="BY1385" s="164"/>
      <c r="BZ1385" s="163"/>
      <c r="CA1385" s="131"/>
      <c r="CB1385" s="164"/>
      <c r="CC1385" s="163"/>
      <c r="CD1385" s="131"/>
      <c r="CE1385" s="131"/>
      <c r="CF1385" s="164"/>
      <c r="CG1385" s="163"/>
      <c r="CH1385" s="131"/>
      <c r="CI1385" s="164"/>
      <c r="CJ1385" s="163"/>
      <c r="CK1385" s="131"/>
      <c r="CL1385" s="131"/>
      <c r="CM1385" s="164"/>
      <c r="CN1385" s="163"/>
      <c r="CO1385" s="131"/>
      <c r="CP1385" s="131"/>
      <c r="CQ1385" s="131"/>
      <c r="CR1385" s="131"/>
      <c r="CS1385" s="164"/>
      <c r="CT1385" s="163"/>
      <c r="CU1385" s="131"/>
      <c r="CV1385" s="131"/>
      <c r="CW1385" s="131"/>
      <c r="CX1385" s="131"/>
      <c r="CY1385" s="244"/>
      <c r="CZ1385" s="153"/>
      <c r="DA1385" s="131"/>
      <c r="DB1385" s="164"/>
      <c r="DC1385" s="153"/>
      <c r="DD1385" s="131"/>
      <c r="DE1385" s="131"/>
      <c r="DF1385" s="131"/>
      <c r="DG1385" s="131"/>
      <c r="DH1385" s="164"/>
      <c r="DI1385" s="153"/>
      <c r="DJ1385" s="153"/>
      <c r="DK1385" s="131"/>
      <c r="DL1385" s="164"/>
      <c r="DM1385" s="153"/>
      <c r="DN1385" s="131"/>
      <c r="DO1385" s="164"/>
      <c r="DP1385" s="153"/>
      <c r="DQ1385" s="131"/>
      <c r="DR1385" s="131"/>
      <c r="DS1385" s="223"/>
      <c r="DT1385" s="131"/>
      <c r="DU1385" s="153"/>
      <c r="DV1385" s="223"/>
      <c r="DW1385" s="164"/>
      <c r="DX1385" s="153"/>
      <c r="DY1385" s="131"/>
      <c r="DZ1385" s="131"/>
      <c r="EA1385" s="131"/>
      <c r="EB1385" s="131"/>
      <c r="EC1385" s="131"/>
      <c r="ED1385" s="131"/>
      <c r="EE1385" s="131"/>
      <c r="EF1385" s="131"/>
      <c r="EG1385" s="131"/>
      <c r="EH1385" s="131"/>
      <c r="EI1385" s="131"/>
      <c r="EJ1385" s="164"/>
      <c r="EK1385" s="153"/>
      <c r="EL1385" s="131"/>
      <c r="EM1385" s="131"/>
      <c r="EN1385" s="153"/>
      <c r="EO1385" s="131"/>
      <c r="EP1385" s="131"/>
      <c r="EQ1385" s="131"/>
      <c r="ER1385" s="223"/>
      <c r="ES1385" s="164"/>
      <c r="ET1385" s="153"/>
      <c r="EU1385" s="131"/>
      <c r="EV1385" s="131"/>
      <c r="EW1385" s="131"/>
      <c r="EX1385" s="131"/>
      <c r="EY1385" s="131"/>
      <c r="EZ1385" s="164"/>
      <c r="FA1385" s="153"/>
      <c r="FB1385" s="131"/>
      <c r="FC1385" s="131"/>
      <c r="FD1385" s="131"/>
      <c r="FE1385" s="131"/>
      <c r="FF1385" s="131"/>
      <c r="FG1385" s="131"/>
      <c r="FH1385" s="164"/>
      <c r="FI1385" s="153"/>
      <c r="FJ1385" s="131"/>
      <c r="FK1385" s="131"/>
      <c r="FL1385" s="131"/>
      <c r="FM1385" s="131"/>
      <c r="FN1385" s="131"/>
      <c r="FO1385" s="131"/>
      <c r="FP1385" s="223"/>
      <c r="FQ1385" s="163"/>
      <c r="FR1385" s="131"/>
      <c r="FS1385" s="131"/>
      <c r="FX1385" s="131"/>
      <c r="FY1385" s="223"/>
      <c r="FZ1385" s="163"/>
      <c r="GA1385" s="131"/>
      <c r="GB1385" s="131"/>
      <c r="GC1385" s="223"/>
      <c r="GD1385" s="164"/>
      <c r="GE1385" s="153"/>
      <c r="GF1385" s="131"/>
      <c r="GG1385" s="131"/>
      <c r="GH1385" s="131"/>
      <c r="GI1385" s="131"/>
      <c r="GJ1385" s="131"/>
      <c r="GK1385" s="131"/>
      <c r="GL1385" s="131"/>
      <c r="GM1385" s="131"/>
      <c r="GN1385" s="164"/>
      <c r="GO1385" s="153"/>
      <c r="GP1385" s="131"/>
      <c r="GQ1385" s="131"/>
      <c r="GR1385" s="131"/>
      <c r="GS1385" s="223"/>
      <c r="GT1385" s="223"/>
      <c r="GU1385" s="223"/>
      <c r="GV1385" s="163"/>
      <c r="GW1385" s="153"/>
      <c r="GX1385" s="153"/>
      <c r="GY1385" s="153"/>
      <c r="GZ1385" s="153"/>
      <c r="HA1385" s="153"/>
      <c r="HB1385" s="153"/>
      <c r="HC1385" s="369"/>
      <c r="HD1385" s="163"/>
      <c r="HE1385" s="153"/>
      <c r="HF1385" s="153"/>
      <c r="HG1385" s="153"/>
      <c r="HH1385" s="153"/>
      <c r="HI1385" s="131"/>
      <c r="HJ1385" s="131"/>
      <c r="HK1385" s="164"/>
      <c r="HL1385" s="153"/>
      <c r="HM1385" s="131"/>
      <c r="HN1385" s="131"/>
      <c r="HO1385" s="131"/>
      <c r="HP1385" s="133"/>
      <c r="HQ1385" s="126">
        <f t="shared" si="184"/>
        <v>0</v>
      </c>
      <c r="HR1385" s="202" t="str">
        <f t="shared" si="185"/>
        <v>~~~</v>
      </c>
      <c r="HS1385" s="130">
        <f t="shared" si="186"/>
        <v>0</v>
      </c>
      <c r="HT1385" s="208">
        <f t="shared" si="187"/>
        <v>0</v>
      </c>
      <c r="HU1385" s="208">
        <f t="shared" si="188"/>
        <v>0</v>
      </c>
      <c r="HV1385" s="208">
        <f t="shared" si="189"/>
        <v>0</v>
      </c>
      <c r="HW1385" s="209">
        <f t="shared" si="183"/>
        <v>0</v>
      </c>
      <c r="HX1385" s="204"/>
      <c r="HY1385" s="104"/>
      <c r="HZ1385" s="104"/>
      <c r="IA1385" s="106" t="s">
        <v>2143</v>
      </c>
      <c r="IB1385" s="106" t="s">
        <v>2144</v>
      </c>
      <c r="IC1385" s="106" t="s">
        <v>352</v>
      </c>
    </row>
    <row r="1386" spans="1:237" ht="15" customHeight="1">
      <c r="A1386" s="105">
        <f t="shared" si="182"/>
        <v>687</v>
      </c>
      <c r="B1386" s="106" t="s">
        <v>1046</v>
      </c>
      <c r="C1386" s="106" t="s">
        <v>566</v>
      </c>
      <c r="D1386" s="106" t="s">
        <v>1048</v>
      </c>
      <c r="E1386" s="113"/>
      <c r="F1386" s="163"/>
      <c r="G1386" s="131"/>
      <c r="H1386" s="131"/>
      <c r="I1386" s="131">
        <v>12.01</v>
      </c>
      <c r="J1386" s="164">
        <v>11.1</v>
      </c>
      <c r="K1386" s="163"/>
      <c r="L1386" s="131"/>
      <c r="M1386" s="131"/>
      <c r="N1386" s="164"/>
      <c r="O1386" s="163"/>
      <c r="P1386" s="131"/>
      <c r="Q1386" s="131"/>
      <c r="R1386" s="131"/>
      <c r="S1386" s="131"/>
      <c r="T1386" s="164"/>
      <c r="U1386" s="163"/>
      <c r="V1386" s="131"/>
      <c r="W1386" s="131"/>
      <c r="X1386" s="131"/>
      <c r="Y1386" s="164"/>
      <c r="Z1386" s="163"/>
      <c r="AA1386" s="131"/>
      <c r="AB1386" s="131"/>
      <c r="AC1386" s="131"/>
      <c r="AD1386" s="164"/>
      <c r="AE1386" s="163"/>
      <c r="AF1386" s="131"/>
      <c r="AG1386" s="131"/>
      <c r="AH1386" s="131"/>
      <c r="AI1386" s="131"/>
      <c r="AJ1386" s="223"/>
      <c r="AK1386" s="164"/>
      <c r="AL1386" s="163"/>
      <c r="AM1386" s="131"/>
      <c r="AN1386" s="131"/>
      <c r="AO1386" s="131"/>
      <c r="AP1386" s="131"/>
      <c r="AQ1386" s="131"/>
      <c r="AR1386" s="131"/>
      <c r="AS1386" s="164"/>
      <c r="AT1386" s="163"/>
      <c r="AU1386" s="131"/>
      <c r="AV1386" s="131"/>
      <c r="AW1386" s="131"/>
      <c r="AX1386" s="131"/>
      <c r="AY1386" s="164"/>
      <c r="AZ1386" s="163"/>
      <c r="BA1386" s="131"/>
      <c r="BB1386" s="131"/>
      <c r="BC1386" s="131"/>
      <c r="BD1386" s="131"/>
      <c r="BE1386" s="131"/>
      <c r="BF1386" s="164"/>
      <c r="BG1386" s="163"/>
      <c r="BH1386" s="131"/>
      <c r="BI1386" s="131"/>
      <c r="BJ1386" s="131"/>
      <c r="BK1386" s="131"/>
      <c r="BL1386" s="164"/>
      <c r="BM1386" s="163"/>
      <c r="BN1386" s="131"/>
      <c r="BO1386" s="131"/>
      <c r="BP1386" s="131"/>
      <c r="BQ1386" s="131"/>
      <c r="BR1386" s="131"/>
      <c r="BS1386" s="164"/>
      <c r="BT1386" s="163"/>
      <c r="BU1386" s="131"/>
      <c r="BV1386" s="131"/>
      <c r="BW1386" s="131"/>
      <c r="BX1386" s="131"/>
      <c r="BY1386" s="164"/>
      <c r="BZ1386" s="163"/>
      <c r="CA1386" s="131"/>
      <c r="CB1386" s="164"/>
      <c r="CC1386" s="163"/>
      <c r="CD1386" s="131"/>
      <c r="CE1386" s="131"/>
      <c r="CF1386" s="164"/>
      <c r="CG1386" s="163"/>
      <c r="CH1386" s="131"/>
      <c r="CI1386" s="164"/>
      <c r="CJ1386" s="163"/>
      <c r="CK1386" s="131"/>
      <c r="CL1386" s="131"/>
      <c r="CM1386" s="164"/>
      <c r="CN1386" s="163"/>
      <c r="CO1386" s="131"/>
      <c r="CP1386" s="131"/>
      <c r="CQ1386" s="131"/>
      <c r="CR1386" s="131"/>
      <c r="CS1386" s="164"/>
      <c r="CT1386" s="163"/>
      <c r="CU1386" s="131"/>
      <c r="CV1386" s="131"/>
      <c r="CW1386" s="131"/>
      <c r="CX1386" s="131"/>
      <c r="CY1386" s="244"/>
      <c r="CZ1386" s="153"/>
      <c r="DA1386" s="131"/>
      <c r="DB1386" s="164"/>
      <c r="DC1386" s="153"/>
      <c r="DD1386" s="131"/>
      <c r="DE1386" s="131"/>
      <c r="DF1386" s="131"/>
      <c r="DG1386" s="131"/>
      <c r="DH1386" s="164"/>
      <c r="DI1386" s="153"/>
      <c r="DJ1386" s="153"/>
      <c r="DK1386" s="131"/>
      <c r="DL1386" s="164"/>
      <c r="DM1386" s="153"/>
      <c r="DN1386" s="131"/>
      <c r="DO1386" s="164"/>
      <c r="DP1386" s="153"/>
      <c r="DQ1386" s="131"/>
      <c r="DR1386" s="131"/>
      <c r="DS1386" s="223"/>
      <c r="DT1386" s="131"/>
      <c r="DU1386" s="153"/>
      <c r="DV1386" s="223"/>
      <c r="DW1386" s="164"/>
      <c r="DX1386" s="153"/>
      <c r="DY1386" s="131"/>
      <c r="DZ1386" s="131"/>
      <c r="EA1386" s="131"/>
      <c r="EB1386" s="131"/>
      <c r="EC1386" s="131"/>
      <c r="ED1386" s="131"/>
      <c r="EE1386" s="131"/>
      <c r="EF1386" s="131"/>
      <c r="EG1386" s="131"/>
      <c r="EH1386" s="131"/>
      <c r="EI1386" s="131"/>
      <c r="EJ1386" s="164"/>
      <c r="EK1386" s="153"/>
      <c r="EL1386" s="131"/>
      <c r="EM1386" s="131"/>
      <c r="EN1386" s="153"/>
      <c r="EO1386" s="131"/>
      <c r="EP1386" s="131"/>
      <c r="EQ1386" s="131"/>
      <c r="ER1386" s="223"/>
      <c r="ES1386" s="164"/>
      <c r="ET1386" s="153"/>
      <c r="EU1386" s="131"/>
      <c r="EV1386" s="131"/>
      <c r="EW1386" s="131"/>
      <c r="EX1386" s="131"/>
      <c r="EY1386" s="131"/>
      <c r="EZ1386" s="164"/>
      <c r="FA1386" s="153"/>
      <c r="FB1386" s="131"/>
      <c r="FC1386" s="131"/>
      <c r="FD1386" s="131"/>
      <c r="FE1386" s="131"/>
      <c r="FF1386" s="131"/>
      <c r="FG1386" s="131"/>
      <c r="FH1386" s="164"/>
      <c r="FI1386" s="153"/>
      <c r="FJ1386" s="131"/>
      <c r="FK1386" s="131"/>
      <c r="FL1386" s="131"/>
      <c r="FM1386" s="131"/>
      <c r="FN1386" s="131"/>
      <c r="FO1386" s="131"/>
      <c r="FP1386" s="223"/>
      <c r="FQ1386" s="163"/>
      <c r="FR1386" s="131"/>
      <c r="FS1386" s="131"/>
      <c r="FX1386" s="131"/>
      <c r="FY1386" s="223"/>
      <c r="FZ1386" s="163"/>
      <c r="GA1386" s="131"/>
      <c r="GB1386" s="131"/>
      <c r="GC1386" s="223"/>
      <c r="GD1386" s="164"/>
      <c r="GE1386" s="153"/>
      <c r="GF1386" s="131"/>
      <c r="GG1386" s="131"/>
      <c r="GH1386" s="131"/>
      <c r="GI1386" s="131"/>
      <c r="GJ1386" s="131"/>
      <c r="GK1386" s="131"/>
      <c r="GL1386" s="131"/>
      <c r="GM1386" s="131"/>
      <c r="GN1386" s="164"/>
      <c r="GO1386" s="153"/>
      <c r="GP1386" s="131"/>
      <c r="GQ1386" s="131"/>
      <c r="GR1386" s="131"/>
      <c r="GS1386" s="223"/>
      <c r="GT1386" s="223"/>
      <c r="GU1386" s="223"/>
      <c r="GV1386" s="163"/>
      <c r="GW1386" s="153"/>
      <c r="GX1386" s="153"/>
      <c r="GY1386" s="153"/>
      <c r="GZ1386" s="153"/>
      <c r="HA1386" s="153"/>
      <c r="HB1386" s="153"/>
      <c r="HC1386" s="369"/>
      <c r="HD1386" s="163"/>
      <c r="HE1386" s="153"/>
      <c r="HF1386" s="153"/>
      <c r="HG1386" s="153"/>
      <c r="HH1386" s="153"/>
      <c r="HI1386" s="131"/>
      <c r="HJ1386" s="131"/>
      <c r="HK1386" s="164"/>
      <c r="HL1386" s="153"/>
      <c r="HM1386" s="131"/>
      <c r="HN1386" s="131"/>
      <c r="HO1386" s="131"/>
      <c r="HP1386" s="133"/>
      <c r="HQ1386" s="127">
        <f t="shared" si="184"/>
        <v>12.01</v>
      </c>
      <c r="HR1386" s="105" t="str">
        <f t="shared" si="185"/>
        <v>Junior</v>
      </c>
      <c r="HS1386" s="130">
        <f t="shared" si="186"/>
        <v>0</v>
      </c>
      <c r="HT1386" s="131">
        <f t="shared" si="187"/>
        <v>2</v>
      </c>
      <c r="HU1386" s="131">
        <f t="shared" si="188"/>
        <v>0</v>
      </c>
      <c r="HV1386" s="131">
        <f t="shared" si="189"/>
        <v>0</v>
      </c>
      <c r="HW1386" s="133">
        <f t="shared" si="183"/>
        <v>0</v>
      </c>
      <c r="HX1386" s="204"/>
      <c r="HY1386" s="104"/>
      <c r="HZ1386" s="104"/>
      <c r="IA1386" s="106" t="s">
        <v>1046</v>
      </c>
      <c r="IB1386" s="106" t="s">
        <v>566</v>
      </c>
      <c r="IC1386" s="106" t="s">
        <v>1048</v>
      </c>
    </row>
    <row r="1387" spans="1:237" ht="15" customHeight="1">
      <c r="A1387" s="105">
        <f t="shared" si="182"/>
        <v>968</v>
      </c>
      <c r="B1387" s="106" t="s">
        <v>448</v>
      </c>
      <c r="C1387" s="106" t="s">
        <v>895</v>
      </c>
      <c r="D1387" s="106" t="s">
        <v>896</v>
      </c>
      <c r="E1387" s="113"/>
      <c r="F1387" s="163"/>
      <c r="G1387" s="131"/>
      <c r="H1387" s="131"/>
      <c r="I1387" s="131"/>
      <c r="J1387" s="164"/>
      <c r="K1387" s="163"/>
      <c r="L1387" s="131"/>
      <c r="M1387" s="131"/>
      <c r="N1387" s="164"/>
      <c r="O1387" s="163"/>
      <c r="P1387" s="131"/>
      <c r="Q1387" s="131"/>
      <c r="R1387" s="131"/>
      <c r="S1387" s="131"/>
      <c r="T1387" s="164"/>
      <c r="U1387" s="163"/>
      <c r="V1387" s="131"/>
      <c r="W1387" s="131"/>
      <c r="X1387" s="131"/>
      <c r="Y1387" s="164"/>
      <c r="Z1387" s="163"/>
      <c r="AA1387" s="131"/>
      <c r="AB1387" s="131"/>
      <c r="AC1387" s="131"/>
      <c r="AD1387" s="164"/>
      <c r="AE1387" s="163"/>
      <c r="AF1387" s="131"/>
      <c r="AG1387" s="131"/>
      <c r="AH1387" s="131"/>
      <c r="AI1387" s="131"/>
      <c r="AJ1387" s="223"/>
      <c r="AK1387" s="164"/>
      <c r="AL1387" s="163"/>
      <c r="AM1387" s="131"/>
      <c r="AN1387" s="131"/>
      <c r="AO1387" s="131"/>
      <c r="AP1387" s="131"/>
      <c r="AQ1387" s="131"/>
      <c r="AR1387" s="131"/>
      <c r="AS1387" s="164"/>
      <c r="AT1387" s="163"/>
      <c r="AU1387" s="131"/>
      <c r="AV1387" s="131"/>
      <c r="AW1387" s="131"/>
      <c r="AX1387" s="131"/>
      <c r="AY1387" s="164"/>
      <c r="AZ1387" s="163"/>
      <c r="BA1387" s="131"/>
      <c r="BB1387" s="131"/>
      <c r="BC1387" s="131"/>
      <c r="BD1387" s="131"/>
      <c r="BE1387" s="131"/>
      <c r="BF1387" s="164"/>
      <c r="BG1387" s="163"/>
      <c r="BH1387" s="131"/>
      <c r="BI1387" s="131"/>
      <c r="BJ1387" s="131"/>
      <c r="BK1387" s="131"/>
      <c r="BL1387" s="164"/>
      <c r="BM1387" s="163"/>
      <c r="BN1387" s="131"/>
      <c r="BO1387" s="131"/>
      <c r="BP1387" s="131"/>
      <c r="BQ1387" s="131"/>
      <c r="BR1387" s="131"/>
      <c r="BS1387" s="164"/>
      <c r="BT1387" s="163"/>
      <c r="BU1387" s="131"/>
      <c r="BV1387" s="131"/>
      <c r="BW1387" s="131"/>
      <c r="BX1387" s="131"/>
      <c r="BY1387" s="164"/>
      <c r="BZ1387" s="163"/>
      <c r="CA1387" s="131"/>
      <c r="CB1387" s="164"/>
      <c r="CC1387" s="163"/>
      <c r="CD1387" s="131"/>
      <c r="CE1387" s="131"/>
      <c r="CF1387" s="164"/>
      <c r="CG1387" s="163"/>
      <c r="CH1387" s="131"/>
      <c r="CI1387" s="164"/>
      <c r="CJ1387" s="163"/>
      <c r="CK1387" s="131"/>
      <c r="CL1387" s="131"/>
      <c r="CM1387" s="164"/>
      <c r="CN1387" s="163"/>
      <c r="CO1387" s="131"/>
      <c r="CP1387" s="131"/>
      <c r="CQ1387" s="131"/>
      <c r="CR1387" s="131"/>
      <c r="CS1387" s="164"/>
      <c r="CT1387" s="163"/>
      <c r="CU1387" s="131"/>
      <c r="CV1387" s="131"/>
      <c r="CW1387" s="131"/>
      <c r="CX1387" s="131"/>
      <c r="CY1387" s="244"/>
      <c r="CZ1387" s="153"/>
      <c r="DA1387" s="131"/>
      <c r="DB1387" s="164"/>
      <c r="DC1387" s="153"/>
      <c r="DD1387" s="131"/>
      <c r="DE1387" s="131"/>
      <c r="DF1387" s="131"/>
      <c r="DG1387" s="131"/>
      <c r="DH1387" s="164"/>
      <c r="DI1387" s="153"/>
      <c r="DJ1387" s="153"/>
      <c r="DK1387" s="131"/>
      <c r="DL1387" s="164"/>
      <c r="DM1387" s="153"/>
      <c r="DN1387" s="131"/>
      <c r="DO1387" s="164"/>
      <c r="DP1387" s="153"/>
      <c r="DQ1387" s="131"/>
      <c r="DR1387" s="131"/>
      <c r="DS1387" s="223"/>
      <c r="DT1387" s="131"/>
      <c r="DU1387" s="153"/>
      <c r="DV1387" s="223"/>
      <c r="DW1387" s="164"/>
      <c r="DX1387" s="153"/>
      <c r="DY1387" s="131"/>
      <c r="DZ1387" s="131"/>
      <c r="EA1387" s="131"/>
      <c r="EB1387" s="131"/>
      <c r="EC1387" s="131"/>
      <c r="ED1387" s="131"/>
      <c r="EE1387" s="131"/>
      <c r="EF1387" s="131"/>
      <c r="EG1387" s="131"/>
      <c r="EH1387" s="131"/>
      <c r="EI1387" s="131"/>
      <c r="EJ1387" s="164"/>
      <c r="EK1387" s="153"/>
      <c r="EL1387" s="131"/>
      <c r="EM1387" s="131"/>
      <c r="EN1387" s="153"/>
      <c r="EO1387" s="131"/>
      <c r="EP1387" s="131"/>
      <c r="EQ1387" s="131"/>
      <c r="ER1387" s="223"/>
      <c r="ES1387" s="164"/>
      <c r="ET1387" s="153"/>
      <c r="EU1387" s="131"/>
      <c r="EV1387" s="131"/>
      <c r="EW1387" s="131"/>
      <c r="EX1387" s="131"/>
      <c r="EY1387" s="131"/>
      <c r="EZ1387" s="164"/>
      <c r="FA1387" s="153"/>
      <c r="FB1387" s="131"/>
      <c r="FC1387" s="131"/>
      <c r="FD1387" s="131"/>
      <c r="FE1387" s="131"/>
      <c r="FF1387" s="131"/>
      <c r="FG1387" s="131"/>
      <c r="FH1387" s="164"/>
      <c r="FI1387" s="153"/>
      <c r="FJ1387" s="131"/>
      <c r="FK1387" s="131"/>
      <c r="FL1387" s="131"/>
      <c r="FM1387" s="131"/>
      <c r="FN1387" s="131"/>
      <c r="FO1387" s="131"/>
      <c r="FP1387" s="223"/>
      <c r="FQ1387" s="163"/>
      <c r="FR1387" s="131"/>
      <c r="FS1387" s="131"/>
      <c r="FX1387" s="131"/>
      <c r="FY1387" s="223"/>
      <c r="FZ1387" s="163"/>
      <c r="GA1387" s="131"/>
      <c r="GB1387" s="131"/>
      <c r="GC1387" s="223"/>
      <c r="GD1387" s="164"/>
      <c r="GE1387" s="153"/>
      <c r="GF1387" s="131"/>
      <c r="GG1387" s="131"/>
      <c r="GH1387" s="131"/>
      <c r="GI1387" s="131"/>
      <c r="GJ1387" s="131"/>
      <c r="GK1387" s="131"/>
      <c r="GL1387" s="131"/>
      <c r="GM1387" s="131"/>
      <c r="GN1387" s="164"/>
      <c r="GO1387" s="153"/>
      <c r="GP1387" s="131"/>
      <c r="GQ1387" s="131"/>
      <c r="GR1387" s="131"/>
      <c r="GS1387" s="223"/>
      <c r="GT1387" s="223"/>
      <c r="GU1387" s="223"/>
      <c r="GV1387" s="163"/>
      <c r="GW1387" s="153"/>
      <c r="GX1387" s="153"/>
      <c r="GY1387" s="153"/>
      <c r="GZ1387" s="153"/>
      <c r="HA1387" s="153"/>
      <c r="HB1387" s="153"/>
      <c r="HC1387" s="369"/>
      <c r="HD1387" s="163"/>
      <c r="HE1387" s="153"/>
      <c r="HF1387" s="153"/>
      <c r="HG1387" s="153"/>
      <c r="HH1387" s="153"/>
      <c r="HI1387" s="131"/>
      <c r="HJ1387" s="131"/>
      <c r="HK1387" s="164"/>
      <c r="HL1387" s="153"/>
      <c r="HM1387" s="131"/>
      <c r="HN1387" s="131"/>
      <c r="HO1387" s="131"/>
      <c r="HP1387" s="133"/>
      <c r="HQ1387" s="126">
        <f t="shared" si="184"/>
        <v>0</v>
      </c>
      <c r="HR1387" s="202" t="str">
        <f t="shared" si="185"/>
        <v>~~~</v>
      </c>
      <c r="HS1387" s="130">
        <f t="shared" si="186"/>
        <v>0</v>
      </c>
      <c r="HT1387" s="208">
        <f t="shared" si="187"/>
        <v>0</v>
      </c>
      <c r="HU1387" s="208">
        <f t="shared" si="188"/>
        <v>0</v>
      </c>
      <c r="HV1387" s="208">
        <f t="shared" si="189"/>
        <v>0</v>
      </c>
      <c r="HW1387" s="209">
        <f t="shared" si="183"/>
        <v>0</v>
      </c>
      <c r="HX1387" s="204"/>
      <c r="HY1387" s="104"/>
      <c r="HZ1387" s="104"/>
      <c r="IA1387" s="106" t="s">
        <v>448</v>
      </c>
      <c r="IB1387" s="106" t="s">
        <v>895</v>
      </c>
      <c r="IC1387" s="106" t="s">
        <v>896</v>
      </c>
    </row>
    <row r="1388" spans="1:237" ht="15" customHeight="1">
      <c r="A1388" s="105">
        <f t="shared" si="182"/>
        <v>34</v>
      </c>
      <c r="B1388" s="106" t="s">
        <v>135</v>
      </c>
      <c r="C1388" s="106" t="s">
        <v>238</v>
      </c>
      <c r="D1388" s="106" t="s">
        <v>24</v>
      </c>
      <c r="E1388" s="113" t="s">
        <v>192</v>
      </c>
      <c r="F1388" s="163"/>
      <c r="G1388" s="131"/>
      <c r="H1388" s="131"/>
      <c r="I1388" s="131"/>
      <c r="J1388" s="164"/>
      <c r="K1388" s="163"/>
      <c r="L1388" s="131"/>
      <c r="M1388" s="131"/>
      <c r="N1388" s="164"/>
      <c r="O1388" s="163"/>
      <c r="P1388" s="131"/>
      <c r="Q1388" s="131"/>
      <c r="R1388" s="131"/>
      <c r="S1388" s="131"/>
      <c r="T1388" s="164"/>
      <c r="U1388" s="163"/>
      <c r="V1388" s="131"/>
      <c r="W1388" s="131"/>
      <c r="X1388" s="131"/>
      <c r="Y1388" s="164"/>
      <c r="Z1388" s="163"/>
      <c r="AA1388" s="131"/>
      <c r="AB1388" s="131"/>
      <c r="AC1388" s="131"/>
      <c r="AD1388" s="164"/>
      <c r="AE1388" s="163"/>
      <c r="AF1388" s="131"/>
      <c r="AG1388" s="131"/>
      <c r="AH1388" s="131"/>
      <c r="AI1388" s="131"/>
      <c r="AJ1388" s="223"/>
      <c r="AK1388" s="164"/>
      <c r="AL1388" s="163"/>
      <c r="AM1388" s="131"/>
      <c r="AN1388" s="131"/>
      <c r="AO1388" s="131"/>
      <c r="AP1388" s="131"/>
      <c r="AQ1388" s="131"/>
      <c r="AR1388" s="131"/>
      <c r="AS1388" s="164"/>
      <c r="AT1388" s="163">
        <v>22.01</v>
      </c>
      <c r="AU1388" s="131">
        <v>23</v>
      </c>
      <c r="AV1388" s="131">
        <v>23.07</v>
      </c>
      <c r="AW1388" s="131">
        <v>23.11</v>
      </c>
      <c r="AX1388" s="131"/>
      <c r="AY1388" s="164">
        <v>23.03</v>
      </c>
      <c r="AZ1388" s="163"/>
      <c r="BA1388" s="131"/>
      <c r="BB1388" s="131"/>
      <c r="BC1388" s="131"/>
      <c r="BD1388" s="131"/>
      <c r="BE1388" s="131"/>
      <c r="BF1388" s="164"/>
      <c r="BG1388" s="163"/>
      <c r="BH1388" s="131"/>
      <c r="BI1388" s="131"/>
      <c r="BJ1388" s="131"/>
      <c r="BK1388" s="131"/>
      <c r="BL1388" s="164"/>
      <c r="BM1388" s="163"/>
      <c r="BN1388" s="131"/>
      <c r="BO1388" s="131"/>
      <c r="BP1388" s="131"/>
      <c r="BQ1388" s="131"/>
      <c r="BR1388" s="131"/>
      <c r="BS1388" s="164"/>
      <c r="BT1388" s="163"/>
      <c r="BU1388" s="131"/>
      <c r="BV1388" s="131"/>
      <c r="BW1388" s="131"/>
      <c r="BX1388" s="131"/>
      <c r="BY1388" s="164"/>
      <c r="BZ1388" s="163"/>
      <c r="CA1388" s="131"/>
      <c r="CB1388" s="164"/>
      <c r="CC1388" s="163"/>
      <c r="CD1388" s="131"/>
      <c r="CE1388" s="131"/>
      <c r="CF1388" s="164"/>
      <c r="CG1388" s="163"/>
      <c r="CH1388" s="131"/>
      <c r="CI1388" s="164"/>
      <c r="CJ1388" s="163"/>
      <c r="CK1388" s="131"/>
      <c r="CL1388" s="131"/>
      <c r="CM1388" s="164"/>
      <c r="CN1388" s="163"/>
      <c r="CO1388" s="131"/>
      <c r="CP1388" s="131"/>
      <c r="CQ1388" s="131"/>
      <c r="CR1388" s="131"/>
      <c r="CS1388" s="164"/>
      <c r="CT1388" s="163"/>
      <c r="CU1388" s="131"/>
      <c r="CV1388" s="131"/>
      <c r="CW1388" s="131"/>
      <c r="CX1388" s="131"/>
      <c r="CY1388" s="244"/>
      <c r="CZ1388" s="153"/>
      <c r="DA1388" s="131"/>
      <c r="DB1388" s="164"/>
      <c r="DC1388" s="153"/>
      <c r="DD1388" s="131"/>
      <c r="DE1388" s="131"/>
      <c r="DF1388" s="131"/>
      <c r="DG1388" s="131"/>
      <c r="DH1388" s="164"/>
      <c r="DI1388" s="153"/>
      <c r="DJ1388" s="153"/>
      <c r="DK1388" s="131"/>
      <c r="DL1388" s="164"/>
      <c r="DM1388" s="153"/>
      <c r="DN1388" s="131"/>
      <c r="DO1388" s="164"/>
      <c r="DP1388" s="153"/>
      <c r="DQ1388" s="131"/>
      <c r="DR1388" s="131"/>
      <c r="DS1388" s="223"/>
      <c r="DT1388" s="131"/>
      <c r="DU1388" s="153"/>
      <c r="DV1388" s="223"/>
      <c r="DW1388" s="164"/>
      <c r="DX1388" s="153"/>
      <c r="DY1388" s="131"/>
      <c r="DZ1388" s="131"/>
      <c r="EA1388" s="131"/>
      <c r="EB1388" s="131"/>
      <c r="EC1388" s="131"/>
      <c r="ED1388" s="131"/>
      <c r="EE1388" s="131"/>
      <c r="EF1388" s="131"/>
      <c r="EG1388" s="131"/>
      <c r="EH1388" s="131"/>
      <c r="EI1388" s="131"/>
      <c r="EJ1388" s="164"/>
      <c r="EK1388" s="153"/>
      <c r="EL1388" s="131"/>
      <c r="EM1388" s="131"/>
      <c r="EN1388" s="153"/>
      <c r="EO1388" s="131"/>
      <c r="EP1388" s="131"/>
      <c r="EQ1388" s="131"/>
      <c r="ER1388" s="223"/>
      <c r="ES1388" s="164"/>
      <c r="ET1388" s="153"/>
      <c r="EU1388" s="131"/>
      <c r="EV1388" s="131"/>
      <c r="EW1388" s="131"/>
      <c r="EX1388" s="131"/>
      <c r="EY1388" s="131"/>
      <c r="EZ1388" s="164"/>
      <c r="FA1388" s="153"/>
      <c r="FB1388" s="131"/>
      <c r="FC1388" s="131"/>
      <c r="FD1388" s="131"/>
      <c r="FE1388" s="131"/>
      <c r="FF1388" s="131"/>
      <c r="FG1388" s="131"/>
      <c r="FH1388" s="164"/>
      <c r="FI1388" s="153"/>
      <c r="FJ1388" s="131"/>
      <c r="FK1388" s="131"/>
      <c r="FL1388" s="131"/>
      <c r="FM1388" s="131"/>
      <c r="FN1388" s="131"/>
      <c r="FO1388" s="131"/>
      <c r="FP1388" s="223"/>
      <c r="FQ1388" s="163"/>
      <c r="FR1388" s="131"/>
      <c r="FS1388" s="131"/>
      <c r="FX1388" s="131"/>
      <c r="FY1388" s="223"/>
      <c r="FZ1388" s="163"/>
      <c r="GA1388" s="131"/>
      <c r="GB1388" s="131"/>
      <c r="GC1388" s="223"/>
      <c r="GD1388" s="164"/>
      <c r="GE1388" s="153"/>
      <c r="GF1388" s="131"/>
      <c r="GG1388" s="131"/>
      <c r="GH1388" s="131"/>
      <c r="GI1388" s="131"/>
      <c r="GJ1388" s="131"/>
      <c r="GK1388" s="131"/>
      <c r="GL1388" s="131"/>
      <c r="GM1388" s="131"/>
      <c r="GN1388" s="164"/>
      <c r="GO1388" s="153"/>
      <c r="GP1388" s="131"/>
      <c r="GQ1388" s="131"/>
      <c r="GR1388" s="131"/>
      <c r="GS1388" s="223"/>
      <c r="GT1388" s="223"/>
      <c r="GU1388" s="223"/>
      <c r="GV1388" s="163"/>
      <c r="GW1388" s="153"/>
      <c r="GX1388" s="153"/>
      <c r="GY1388" s="153"/>
      <c r="GZ1388" s="153"/>
      <c r="HA1388" s="153"/>
      <c r="HB1388" s="153"/>
      <c r="HC1388" s="369"/>
      <c r="HD1388" s="163"/>
      <c r="HE1388" s="153"/>
      <c r="HF1388" s="153"/>
      <c r="HG1388" s="153"/>
      <c r="HH1388" s="153"/>
      <c r="HI1388" s="131"/>
      <c r="HJ1388" s="131"/>
      <c r="HK1388" s="164"/>
      <c r="HL1388" s="153"/>
      <c r="HM1388" s="131"/>
      <c r="HN1388" s="131"/>
      <c r="HO1388" s="131"/>
      <c r="HP1388" s="133"/>
      <c r="HQ1388" s="126">
        <f t="shared" si="184"/>
        <v>23.11</v>
      </c>
      <c r="HR1388" s="202" t="str">
        <f t="shared" si="185"/>
        <v>Ultimate</v>
      </c>
      <c r="HS1388" s="130">
        <f t="shared" si="186"/>
        <v>0</v>
      </c>
      <c r="HT1388" s="208">
        <f t="shared" si="187"/>
        <v>0</v>
      </c>
      <c r="HU1388" s="208">
        <f t="shared" si="188"/>
        <v>0</v>
      </c>
      <c r="HV1388" s="208">
        <f t="shared" si="189"/>
        <v>1</v>
      </c>
      <c r="HW1388" s="209">
        <f t="shared" si="183"/>
        <v>4</v>
      </c>
      <c r="HX1388" s="204"/>
      <c r="HY1388" s="104"/>
      <c r="HZ1388" s="104"/>
      <c r="IA1388" s="106" t="s">
        <v>135</v>
      </c>
      <c r="IB1388" s="106" t="s">
        <v>238</v>
      </c>
      <c r="IC1388" s="106" t="s">
        <v>24</v>
      </c>
    </row>
    <row r="1389" spans="1:237" ht="15" customHeight="1">
      <c r="A1389" s="105">
        <f t="shared" si="182"/>
        <v>38</v>
      </c>
      <c r="B1389" s="106" t="s">
        <v>437</v>
      </c>
      <c r="C1389" s="106" t="s">
        <v>438</v>
      </c>
      <c r="D1389" s="106" t="s">
        <v>24</v>
      </c>
      <c r="E1389" s="113" t="s">
        <v>192</v>
      </c>
      <c r="F1389" s="163"/>
      <c r="G1389" s="131"/>
      <c r="H1389" s="131"/>
      <c r="I1389" s="131"/>
      <c r="J1389" s="164"/>
      <c r="K1389" s="163"/>
      <c r="L1389" s="131"/>
      <c r="M1389" s="131"/>
      <c r="N1389" s="164"/>
      <c r="O1389" s="163"/>
      <c r="P1389" s="131"/>
      <c r="Q1389" s="131"/>
      <c r="R1389" s="131"/>
      <c r="S1389" s="131"/>
      <c r="T1389" s="164"/>
      <c r="U1389" s="163"/>
      <c r="V1389" s="131"/>
      <c r="W1389" s="131"/>
      <c r="X1389" s="131"/>
      <c r="Y1389" s="164"/>
      <c r="Z1389" s="163"/>
      <c r="AA1389" s="131"/>
      <c r="AB1389" s="131"/>
      <c r="AC1389" s="131"/>
      <c r="AD1389" s="164"/>
      <c r="AE1389" s="163"/>
      <c r="AF1389" s="131"/>
      <c r="AG1389" s="131"/>
      <c r="AH1389" s="131"/>
      <c r="AI1389" s="131"/>
      <c r="AJ1389" s="223"/>
      <c r="AK1389" s="164"/>
      <c r="AL1389" s="163"/>
      <c r="AM1389" s="131"/>
      <c r="AN1389" s="131"/>
      <c r="AO1389" s="131"/>
      <c r="AP1389" s="131"/>
      <c r="AQ1389" s="131"/>
      <c r="AR1389" s="131"/>
      <c r="AS1389" s="164"/>
      <c r="AT1389" s="163"/>
      <c r="AU1389" s="131"/>
      <c r="AV1389" s="131"/>
      <c r="AW1389" s="131"/>
      <c r="AX1389" s="131"/>
      <c r="AY1389" s="164"/>
      <c r="AZ1389" s="163"/>
      <c r="BA1389" s="131"/>
      <c r="BB1389" s="131"/>
      <c r="BC1389" s="131"/>
      <c r="BD1389" s="131"/>
      <c r="BE1389" s="131"/>
      <c r="BF1389" s="164"/>
      <c r="BG1389" s="163">
        <v>21.1</v>
      </c>
      <c r="BH1389" s="131">
        <v>21.02</v>
      </c>
      <c r="BI1389" s="131"/>
      <c r="BJ1389" s="131"/>
      <c r="BK1389" s="131"/>
      <c r="BL1389" s="164"/>
      <c r="BM1389" s="163"/>
      <c r="BN1389" s="131"/>
      <c r="BO1389" s="131"/>
      <c r="BP1389" s="131"/>
      <c r="BQ1389" s="131"/>
      <c r="BR1389" s="131"/>
      <c r="BS1389" s="164"/>
      <c r="BT1389" s="163"/>
      <c r="BU1389" s="131"/>
      <c r="BV1389" s="131"/>
      <c r="BW1389" s="131"/>
      <c r="BX1389" s="131"/>
      <c r="BY1389" s="164"/>
      <c r="BZ1389" s="163"/>
      <c r="CA1389" s="131"/>
      <c r="CB1389" s="164"/>
      <c r="CC1389" s="163"/>
      <c r="CD1389" s="131"/>
      <c r="CE1389" s="131"/>
      <c r="CF1389" s="164"/>
      <c r="CG1389" s="163"/>
      <c r="CH1389" s="131"/>
      <c r="CI1389" s="164"/>
      <c r="CJ1389" s="163"/>
      <c r="CK1389" s="131"/>
      <c r="CL1389" s="131"/>
      <c r="CM1389" s="164"/>
      <c r="CN1389" s="163"/>
      <c r="CO1389" s="131"/>
      <c r="CP1389" s="131"/>
      <c r="CQ1389" s="131"/>
      <c r="CR1389" s="131"/>
      <c r="CS1389" s="164"/>
      <c r="CT1389" s="163"/>
      <c r="CU1389" s="131"/>
      <c r="CV1389" s="131"/>
      <c r="CW1389" s="131"/>
      <c r="CX1389" s="131"/>
      <c r="CY1389" s="244"/>
      <c r="CZ1389" s="153"/>
      <c r="DA1389" s="131"/>
      <c r="DB1389" s="164"/>
      <c r="DC1389" s="153"/>
      <c r="DD1389" s="131"/>
      <c r="DE1389" s="131"/>
      <c r="DF1389" s="131"/>
      <c r="DG1389" s="131"/>
      <c r="DH1389" s="164"/>
      <c r="DI1389" s="153"/>
      <c r="DJ1389" s="153"/>
      <c r="DK1389" s="131"/>
      <c r="DL1389" s="164"/>
      <c r="DM1389" s="153">
        <v>23.05</v>
      </c>
      <c r="DN1389" s="131">
        <v>23.08</v>
      </c>
      <c r="DO1389" s="164">
        <v>23.03</v>
      </c>
      <c r="DP1389" s="153"/>
      <c r="DQ1389" s="131"/>
      <c r="DR1389" s="131"/>
      <c r="DS1389" s="223"/>
      <c r="DT1389" s="131"/>
      <c r="DU1389" s="153"/>
      <c r="DV1389" s="223"/>
      <c r="DW1389" s="164"/>
      <c r="DX1389" s="153"/>
      <c r="DY1389" s="131"/>
      <c r="DZ1389" s="131"/>
      <c r="EA1389" s="131"/>
      <c r="EB1389" s="131"/>
      <c r="EC1389" s="131"/>
      <c r="ED1389" s="131"/>
      <c r="EE1389" s="131"/>
      <c r="EF1389" s="131"/>
      <c r="EG1389" s="131"/>
      <c r="EH1389" s="131"/>
      <c r="EI1389" s="131"/>
      <c r="EJ1389" s="164"/>
      <c r="EK1389" s="153"/>
      <c r="EL1389" s="131"/>
      <c r="EM1389" s="131"/>
      <c r="EN1389" s="153"/>
      <c r="EO1389" s="131"/>
      <c r="EP1389" s="131"/>
      <c r="EQ1389" s="131"/>
      <c r="ER1389" s="223"/>
      <c r="ES1389" s="164"/>
      <c r="ET1389" s="153"/>
      <c r="EU1389" s="131"/>
      <c r="EV1389" s="131"/>
      <c r="EW1389" s="131"/>
      <c r="EX1389" s="131"/>
      <c r="EY1389" s="131"/>
      <c r="EZ1389" s="164"/>
      <c r="FA1389" s="153"/>
      <c r="FB1389" s="131"/>
      <c r="FC1389" s="131"/>
      <c r="FD1389" s="131"/>
      <c r="FE1389" s="131"/>
      <c r="FF1389" s="131"/>
      <c r="FG1389" s="131"/>
      <c r="FH1389" s="164"/>
      <c r="FI1389" s="153"/>
      <c r="FJ1389" s="131"/>
      <c r="FK1389" s="131"/>
      <c r="FL1389" s="131"/>
      <c r="FM1389" s="131"/>
      <c r="FN1389" s="131"/>
      <c r="FO1389" s="131"/>
      <c r="FP1389" s="223"/>
      <c r="FQ1389" s="163"/>
      <c r="FR1389" s="131"/>
      <c r="FS1389" s="131"/>
      <c r="FX1389" s="131"/>
      <c r="FY1389" s="223"/>
      <c r="FZ1389" s="163"/>
      <c r="GA1389" s="131"/>
      <c r="GB1389" s="131"/>
      <c r="GC1389" s="223"/>
      <c r="GD1389" s="164"/>
      <c r="GE1389" s="153"/>
      <c r="GF1389" s="131"/>
      <c r="GG1389" s="131"/>
      <c r="GH1389" s="131"/>
      <c r="GI1389" s="131"/>
      <c r="GJ1389" s="131"/>
      <c r="GK1389" s="131"/>
      <c r="GL1389" s="131"/>
      <c r="GM1389" s="131"/>
      <c r="GN1389" s="164"/>
      <c r="GO1389" s="153"/>
      <c r="GP1389" s="131"/>
      <c r="GQ1389" s="131"/>
      <c r="GR1389" s="131"/>
      <c r="GS1389" s="223"/>
      <c r="GT1389" s="223"/>
      <c r="GU1389" s="223"/>
      <c r="GV1389" s="163"/>
      <c r="GW1389" s="153"/>
      <c r="GX1389" s="153"/>
      <c r="GY1389" s="153"/>
      <c r="GZ1389" s="153"/>
      <c r="HA1389" s="153"/>
      <c r="HB1389" s="153"/>
      <c r="HC1389" s="369"/>
      <c r="HD1389" s="163"/>
      <c r="HE1389" s="153"/>
      <c r="HF1389" s="153"/>
      <c r="HG1389" s="153"/>
      <c r="HH1389" s="153"/>
      <c r="HI1389" s="131"/>
      <c r="HJ1389" s="131"/>
      <c r="HK1389" s="164"/>
      <c r="HL1389" s="153"/>
      <c r="HM1389" s="131"/>
      <c r="HN1389" s="131"/>
      <c r="HO1389" s="131"/>
      <c r="HP1389" s="133"/>
      <c r="HQ1389" s="126">
        <f t="shared" si="184"/>
        <v>23.08</v>
      </c>
      <c r="HR1389" s="202" t="str">
        <f t="shared" si="185"/>
        <v>Ultimate</v>
      </c>
      <c r="HS1389" s="130">
        <f t="shared" si="186"/>
        <v>0</v>
      </c>
      <c r="HT1389" s="208">
        <f t="shared" si="187"/>
        <v>0</v>
      </c>
      <c r="HU1389" s="208">
        <f t="shared" si="188"/>
        <v>0</v>
      </c>
      <c r="HV1389" s="208">
        <f t="shared" si="189"/>
        <v>2</v>
      </c>
      <c r="HW1389" s="209">
        <f t="shared" si="183"/>
        <v>3</v>
      </c>
      <c r="HX1389" s="204"/>
      <c r="HY1389" s="104"/>
      <c r="HZ1389" s="104"/>
      <c r="IA1389" s="106" t="s">
        <v>437</v>
      </c>
      <c r="IB1389" s="106" t="s">
        <v>438</v>
      </c>
      <c r="IC1389" s="106" t="s">
        <v>24</v>
      </c>
    </row>
    <row r="1390" spans="1:237" ht="15" customHeight="1">
      <c r="A1390" s="105">
        <f t="shared" si="182"/>
        <v>968</v>
      </c>
      <c r="B1390" s="106" t="s">
        <v>1905</v>
      </c>
      <c r="C1390" s="106" t="s">
        <v>285</v>
      </c>
      <c r="D1390" s="106" t="s">
        <v>24</v>
      </c>
      <c r="E1390" s="113" t="s">
        <v>1155</v>
      </c>
      <c r="F1390" s="163"/>
      <c r="G1390" s="131"/>
      <c r="H1390" s="131"/>
      <c r="I1390" s="131"/>
      <c r="J1390" s="164"/>
      <c r="K1390" s="163"/>
      <c r="L1390" s="131"/>
      <c r="M1390" s="131"/>
      <c r="N1390" s="164"/>
      <c r="O1390" s="163"/>
      <c r="P1390" s="131"/>
      <c r="Q1390" s="131"/>
      <c r="R1390" s="131"/>
      <c r="S1390" s="131"/>
      <c r="T1390" s="164"/>
      <c r="U1390" s="163"/>
      <c r="V1390" s="131"/>
      <c r="W1390" s="131"/>
      <c r="X1390" s="131"/>
      <c r="Y1390" s="164"/>
      <c r="Z1390" s="163"/>
      <c r="AA1390" s="131"/>
      <c r="AB1390" s="131"/>
      <c r="AC1390" s="131"/>
      <c r="AD1390" s="164"/>
      <c r="AE1390" s="163"/>
      <c r="AF1390" s="131"/>
      <c r="AG1390" s="131"/>
      <c r="AH1390" s="131"/>
      <c r="AI1390" s="131"/>
      <c r="AJ1390" s="223"/>
      <c r="AK1390" s="164"/>
      <c r="AL1390" s="163"/>
      <c r="AM1390" s="131"/>
      <c r="AN1390" s="131"/>
      <c r="AO1390" s="131"/>
      <c r="AP1390" s="131"/>
      <c r="AQ1390" s="131"/>
      <c r="AR1390" s="131"/>
      <c r="AS1390" s="164"/>
      <c r="AT1390" s="163"/>
      <c r="AU1390" s="131"/>
      <c r="AV1390" s="131"/>
      <c r="AW1390" s="131"/>
      <c r="AX1390" s="131"/>
      <c r="AY1390" s="164"/>
      <c r="AZ1390" s="163"/>
      <c r="BA1390" s="131"/>
      <c r="BB1390" s="131"/>
      <c r="BC1390" s="131"/>
      <c r="BD1390" s="131"/>
      <c r="BE1390" s="131"/>
      <c r="BF1390" s="164"/>
      <c r="BG1390" s="163"/>
      <c r="BH1390" s="131"/>
      <c r="BI1390" s="131"/>
      <c r="BJ1390" s="131"/>
      <c r="BK1390" s="131"/>
      <c r="BL1390" s="164"/>
      <c r="BM1390" s="163"/>
      <c r="BN1390" s="131"/>
      <c r="BO1390" s="131"/>
      <c r="BP1390" s="131"/>
      <c r="BQ1390" s="131"/>
      <c r="BR1390" s="131"/>
      <c r="BS1390" s="164"/>
      <c r="BT1390" s="163"/>
      <c r="BU1390" s="131"/>
      <c r="BV1390" s="131"/>
      <c r="BW1390" s="131"/>
      <c r="BX1390" s="131"/>
      <c r="BY1390" s="164"/>
      <c r="BZ1390" s="163"/>
      <c r="CA1390" s="131"/>
      <c r="CB1390" s="164"/>
      <c r="CC1390" s="163"/>
      <c r="CD1390" s="131"/>
      <c r="CE1390" s="131"/>
      <c r="CF1390" s="164"/>
      <c r="CG1390" s="163"/>
      <c r="CH1390" s="131"/>
      <c r="CI1390" s="164"/>
      <c r="CJ1390" s="163"/>
      <c r="CK1390" s="131"/>
      <c r="CL1390" s="131"/>
      <c r="CM1390" s="164"/>
      <c r="CN1390" s="163"/>
      <c r="CO1390" s="131"/>
      <c r="CP1390" s="131"/>
      <c r="CQ1390" s="131"/>
      <c r="CR1390" s="131"/>
      <c r="CS1390" s="164"/>
      <c r="CT1390" s="163"/>
      <c r="CU1390" s="131"/>
      <c r="CV1390" s="131"/>
      <c r="CW1390" s="131"/>
      <c r="CX1390" s="131"/>
      <c r="CY1390" s="244"/>
      <c r="CZ1390" s="153"/>
      <c r="DA1390" s="131"/>
      <c r="DB1390" s="164"/>
      <c r="DC1390" s="153"/>
      <c r="DD1390" s="131"/>
      <c r="DE1390" s="131"/>
      <c r="DF1390" s="131"/>
      <c r="DG1390" s="131"/>
      <c r="DH1390" s="164"/>
      <c r="DI1390" s="153"/>
      <c r="DJ1390" s="153"/>
      <c r="DK1390" s="131"/>
      <c r="DL1390" s="164"/>
      <c r="DM1390" s="153"/>
      <c r="DN1390" s="131"/>
      <c r="DO1390" s="164"/>
      <c r="DP1390" s="153"/>
      <c r="DQ1390" s="131"/>
      <c r="DR1390" s="131"/>
      <c r="DS1390" s="223"/>
      <c r="DT1390" s="131"/>
      <c r="DU1390" s="153"/>
      <c r="DV1390" s="223"/>
      <c r="DW1390" s="164"/>
      <c r="DX1390" s="153"/>
      <c r="DY1390" s="131"/>
      <c r="DZ1390" s="131"/>
      <c r="EA1390" s="131"/>
      <c r="EB1390" s="131"/>
      <c r="EC1390" s="131"/>
      <c r="ED1390" s="131"/>
      <c r="EE1390" s="131"/>
      <c r="EF1390" s="131"/>
      <c r="EG1390" s="131"/>
      <c r="EH1390" s="131"/>
      <c r="EI1390" s="131"/>
      <c r="EJ1390" s="164"/>
      <c r="EK1390" s="153"/>
      <c r="EL1390" s="131"/>
      <c r="EM1390" s="131"/>
      <c r="EN1390" s="153"/>
      <c r="EO1390" s="131"/>
      <c r="EP1390" s="131"/>
      <c r="EQ1390" s="131"/>
      <c r="ER1390" s="223"/>
      <c r="ES1390" s="164"/>
      <c r="ET1390" s="153"/>
      <c r="EU1390" s="131"/>
      <c r="EV1390" s="131"/>
      <c r="EW1390" s="131"/>
      <c r="EX1390" s="131"/>
      <c r="EY1390" s="131"/>
      <c r="EZ1390" s="164"/>
      <c r="FA1390" s="153"/>
      <c r="FB1390" s="131"/>
      <c r="FC1390" s="131"/>
      <c r="FD1390" s="131"/>
      <c r="FE1390" s="131"/>
      <c r="FF1390" s="131"/>
      <c r="FG1390" s="131"/>
      <c r="FH1390" s="164"/>
      <c r="FI1390" s="153"/>
      <c r="FJ1390" s="131"/>
      <c r="FK1390" s="131"/>
      <c r="FL1390" s="131"/>
      <c r="FM1390" s="131"/>
      <c r="FN1390" s="131"/>
      <c r="FO1390" s="131"/>
      <c r="FP1390" s="223"/>
      <c r="FQ1390" s="163"/>
      <c r="FR1390" s="131"/>
      <c r="FS1390" s="131"/>
      <c r="FX1390" s="131"/>
      <c r="FY1390" s="223"/>
      <c r="FZ1390" s="163"/>
      <c r="GA1390" s="131"/>
      <c r="GB1390" s="131"/>
      <c r="GC1390" s="223"/>
      <c r="GD1390" s="164"/>
      <c r="GE1390" s="153"/>
      <c r="GF1390" s="131"/>
      <c r="GG1390" s="131"/>
      <c r="GH1390" s="131"/>
      <c r="GI1390" s="131"/>
      <c r="GJ1390" s="131"/>
      <c r="GK1390" s="131"/>
      <c r="GL1390" s="131"/>
      <c r="GM1390" s="131"/>
      <c r="GN1390" s="164"/>
      <c r="GO1390" s="153"/>
      <c r="GP1390" s="131"/>
      <c r="GQ1390" s="131"/>
      <c r="GR1390" s="131"/>
      <c r="GS1390" s="223"/>
      <c r="GT1390" s="223"/>
      <c r="GU1390" s="223"/>
      <c r="GV1390" s="163"/>
      <c r="GW1390" s="153"/>
      <c r="GX1390" s="153"/>
      <c r="GY1390" s="153"/>
      <c r="GZ1390" s="153"/>
      <c r="HA1390" s="153"/>
      <c r="HB1390" s="153"/>
      <c r="HC1390" s="369"/>
      <c r="HD1390" s="163"/>
      <c r="HE1390" s="153"/>
      <c r="HF1390" s="153"/>
      <c r="HG1390" s="153"/>
      <c r="HH1390" s="153"/>
      <c r="HI1390" s="131"/>
      <c r="HJ1390" s="131"/>
      <c r="HK1390" s="164"/>
      <c r="HL1390" s="153"/>
      <c r="HM1390" s="131"/>
      <c r="HN1390" s="131"/>
      <c r="HO1390" s="131"/>
      <c r="HP1390" s="133"/>
      <c r="HQ1390" s="126">
        <f t="shared" si="184"/>
        <v>0</v>
      </c>
      <c r="HR1390" s="202" t="str">
        <f t="shared" si="185"/>
        <v>~~~</v>
      </c>
      <c r="HS1390" s="130">
        <f t="shared" si="186"/>
        <v>0</v>
      </c>
      <c r="HT1390" s="208">
        <f t="shared" si="187"/>
        <v>0</v>
      </c>
      <c r="HU1390" s="208">
        <f t="shared" si="188"/>
        <v>0</v>
      </c>
      <c r="HV1390" s="208">
        <f t="shared" si="189"/>
        <v>0</v>
      </c>
      <c r="HW1390" s="209">
        <f t="shared" si="183"/>
        <v>0</v>
      </c>
      <c r="HX1390" s="204"/>
      <c r="HY1390" s="104"/>
      <c r="HZ1390" s="104"/>
      <c r="IA1390" s="106" t="s">
        <v>1905</v>
      </c>
      <c r="IB1390" s="106" t="s">
        <v>285</v>
      </c>
      <c r="IC1390" s="106" t="s">
        <v>24</v>
      </c>
    </row>
    <row r="1391" spans="1:237" ht="15" customHeight="1">
      <c r="A1391" s="105">
        <f t="shared" si="182"/>
        <v>968</v>
      </c>
      <c r="B1391" s="106" t="s">
        <v>130</v>
      </c>
      <c r="C1391" s="106" t="s">
        <v>457</v>
      </c>
      <c r="D1391" s="106" t="s">
        <v>24</v>
      </c>
      <c r="E1391" s="113"/>
      <c r="F1391" s="163"/>
      <c r="G1391" s="131"/>
      <c r="H1391" s="131"/>
      <c r="I1391" s="131"/>
      <c r="J1391" s="164"/>
      <c r="K1391" s="163"/>
      <c r="L1391" s="131"/>
      <c r="M1391" s="131"/>
      <c r="N1391" s="164"/>
      <c r="O1391" s="163"/>
      <c r="P1391" s="131"/>
      <c r="Q1391" s="131"/>
      <c r="R1391" s="131"/>
      <c r="S1391" s="131"/>
      <c r="T1391" s="164"/>
      <c r="U1391" s="163"/>
      <c r="V1391" s="131"/>
      <c r="W1391" s="131"/>
      <c r="X1391" s="131"/>
      <c r="Y1391" s="164"/>
      <c r="Z1391" s="163"/>
      <c r="AA1391" s="131"/>
      <c r="AB1391" s="131"/>
      <c r="AC1391" s="131"/>
      <c r="AD1391" s="164"/>
      <c r="AE1391" s="163"/>
      <c r="AF1391" s="131"/>
      <c r="AG1391" s="131"/>
      <c r="AH1391" s="131"/>
      <c r="AI1391" s="131"/>
      <c r="AJ1391" s="223"/>
      <c r="AK1391" s="164"/>
      <c r="AL1391" s="163"/>
      <c r="AM1391" s="131"/>
      <c r="AN1391" s="131"/>
      <c r="AO1391" s="131"/>
      <c r="AP1391" s="131"/>
      <c r="AQ1391" s="131"/>
      <c r="AR1391" s="131"/>
      <c r="AS1391" s="164"/>
      <c r="AT1391" s="163"/>
      <c r="AU1391" s="131"/>
      <c r="AV1391" s="131"/>
      <c r="AW1391" s="131"/>
      <c r="AX1391" s="131"/>
      <c r="AY1391" s="164"/>
      <c r="AZ1391" s="163"/>
      <c r="BA1391" s="131"/>
      <c r="BB1391" s="131"/>
      <c r="BC1391" s="131"/>
      <c r="BD1391" s="131"/>
      <c r="BE1391" s="131"/>
      <c r="BF1391" s="164"/>
      <c r="BG1391" s="163"/>
      <c r="BH1391" s="131"/>
      <c r="BI1391" s="131"/>
      <c r="BJ1391" s="131"/>
      <c r="BK1391" s="131"/>
      <c r="BL1391" s="164"/>
      <c r="BM1391" s="163"/>
      <c r="BN1391" s="131"/>
      <c r="BO1391" s="131"/>
      <c r="BP1391" s="131"/>
      <c r="BQ1391" s="131"/>
      <c r="BR1391" s="131"/>
      <c r="BS1391" s="164"/>
      <c r="BT1391" s="163"/>
      <c r="BU1391" s="131"/>
      <c r="BV1391" s="131"/>
      <c r="BW1391" s="131"/>
      <c r="BX1391" s="131"/>
      <c r="BY1391" s="164"/>
      <c r="BZ1391" s="163"/>
      <c r="CA1391" s="131"/>
      <c r="CB1391" s="166"/>
      <c r="CC1391" s="169"/>
      <c r="CD1391" s="132"/>
      <c r="CE1391" s="132"/>
      <c r="CF1391" s="166"/>
      <c r="CG1391" s="169"/>
      <c r="CH1391" s="132"/>
      <c r="CI1391" s="166"/>
      <c r="CJ1391" s="169"/>
      <c r="CK1391" s="132"/>
      <c r="CL1391" s="132"/>
      <c r="CM1391" s="166"/>
      <c r="CN1391" s="169"/>
      <c r="CO1391" s="132"/>
      <c r="CP1391" s="132"/>
      <c r="CQ1391" s="132"/>
      <c r="CR1391" s="132"/>
      <c r="CS1391" s="166"/>
      <c r="CT1391" s="169"/>
      <c r="CU1391" s="132"/>
      <c r="CV1391" s="132"/>
      <c r="CW1391" s="132"/>
      <c r="CX1391" s="132"/>
      <c r="CY1391" s="246"/>
      <c r="CZ1391" s="153"/>
      <c r="DA1391" s="131"/>
      <c r="DB1391" s="164"/>
      <c r="DC1391" s="153"/>
      <c r="DD1391" s="131"/>
      <c r="DE1391" s="131"/>
      <c r="DF1391" s="131"/>
      <c r="DG1391" s="131"/>
      <c r="DH1391" s="164"/>
      <c r="DI1391" s="153"/>
      <c r="DJ1391" s="153"/>
      <c r="DK1391" s="131"/>
      <c r="DL1391" s="164"/>
      <c r="DM1391" s="153"/>
      <c r="DN1391" s="131"/>
      <c r="DO1391" s="164"/>
      <c r="DP1391" s="153"/>
      <c r="DQ1391" s="131"/>
      <c r="DR1391" s="131"/>
      <c r="DS1391" s="223"/>
      <c r="DT1391" s="131"/>
      <c r="DU1391" s="153"/>
      <c r="DV1391" s="223"/>
      <c r="DW1391" s="164"/>
      <c r="DX1391" s="153"/>
      <c r="DY1391" s="131"/>
      <c r="DZ1391" s="131"/>
      <c r="EA1391" s="131"/>
      <c r="EB1391" s="131"/>
      <c r="EC1391" s="131"/>
      <c r="ED1391" s="131"/>
      <c r="EE1391" s="131"/>
      <c r="EF1391" s="131"/>
      <c r="EG1391" s="131"/>
      <c r="EH1391" s="131"/>
      <c r="EI1391" s="131"/>
      <c r="EJ1391" s="164"/>
      <c r="EK1391" s="153"/>
      <c r="EL1391" s="131"/>
      <c r="EM1391" s="131"/>
      <c r="EN1391" s="153"/>
      <c r="EO1391" s="131"/>
      <c r="EP1391" s="131"/>
      <c r="EQ1391" s="131"/>
      <c r="ER1391" s="223"/>
      <c r="ES1391" s="164"/>
      <c r="ET1391" s="153"/>
      <c r="EU1391" s="131"/>
      <c r="EV1391" s="131"/>
      <c r="EW1391" s="131"/>
      <c r="EX1391" s="131"/>
      <c r="EY1391" s="131"/>
      <c r="EZ1391" s="164"/>
      <c r="FA1391" s="153"/>
      <c r="FB1391" s="131"/>
      <c r="FC1391" s="131"/>
      <c r="FD1391" s="131"/>
      <c r="FE1391" s="131"/>
      <c r="FF1391" s="131"/>
      <c r="FG1391" s="131"/>
      <c r="FH1391" s="164"/>
      <c r="FI1391" s="153"/>
      <c r="FJ1391" s="131"/>
      <c r="FK1391" s="131"/>
      <c r="FL1391" s="131"/>
      <c r="FM1391" s="131"/>
      <c r="FN1391" s="131"/>
      <c r="FO1391" s="131"/>
      <c r="FP1391" s="223"/>
      <c r="FQ1391" s="163"/>
      <c r="FR1391" s="131"/>
      <c r="FS1391" s="131"/>
      <c r="FX1391" s="131"/>
      <c r="FY1391" s="223"/>
      <c r="FZ1391" s="163"/>
      <c r="GA1391" s="131"/>
      <c r="GB1391" s="131"/>
      <c r="GC1391" s="223"/>
      <c r="GD1391" s="164"/>
      <c r="GE1391" s="153"/>
      <c r="GF1391" s="131"/>
      <c r="GG1391" s="131"/>
      <c r="GH1391" s="131"/>
      <c r="GI1391" s="131"/>
      <c r="GJ1391" s="131"/>
      <c r="GK1391" s="131"/>
      <c r="GL1391" s="131"/>
      <c r="GM1391" s="131"/>
      <c r="GN1391" s="164"/>
      <c r="GO1391" s="153"/>
      <c r="GP1391" s="131"/>
      <c r="GQ1391" s="131"/>
      <c r="GR1391" s="131"/>
      <c r="GS1391" s="223"/>
      <c r="GT1391" s="223"/>
      <c r="GU1391" s="223"/>
      <c r="GV1391" s="163"/>
      <c r="GW1391" s="153"/>
      <c r="GX1391" s="153"/>
      <c r="GY1391" s="153"/>
      <c r="GZ1391" s="153"/>
      <c r="HA1391" s="153"/>
      <c r="HB1391" s="153"/>
      <c r="HC1391" s="369"/>
      <c r="HD1391" s="163"/>
      <c r="HE1391" s="153"/>
      <c r="HF1391" s="153"/>
      <c r="HG1391" s="153"/>
      <c r="HH1391" s="153"/>
      <c r="HI1391" s="131"/>
      <c r="HJ1391" s="131"/>
      <c r="HK1391" s="164"/>
      <c r="HL1391" s="153"/>
      <c r="HM1391" s="131"/>
      <c r="HN1391" s="131"/>
      <c r="HO1391" s="131"/>
      <c r="HP1391" s="133"/>
      <c r="HQ1391" s="126">
        <f t="shared" si="184"/>
        <v>0</v>
      </c>
      <c r="HR1391" s="202" t="str">
        <f t="shared" si="185"/>
        <v>~~~</v>
      </c>
      <c r="HS1391" s="130">
        <f t="shared" si="186"/>
        <v>0</v>
      </c>
      <c r="HT1391" s="208">
        <f t="shared" si="187"/>
        <v>0</v>
      </c>
      <c r="HU1391" s="208">
        <f t="shared" si="188"/>
        <v>0</v>
      </c>
      <c r="HV1391" s="208">
        <f t="shared" si="189"/>
        <v>0</v>
      </c>
      <c r="HW1391" s="209">
        <f t="shared" si="183"/>
        <v>0</v>
      </c>
      <c r="HX1391" s="204"/>
      <c r="HY1391" s="104"/>
      <c r="HZ1391" s="104"/>
      <c r="IA1391" s="106" t="s">
        <v>130</v>
      </c>
      <c r="IB1391" s="106" t="s">
        <v>457</v>
      </c>
      <c r="IC1391" s="106" t="s">
        <v>24</v>
      </c>
    </row>
    <row r="1392" spans="1:237" ht="15" customHeight="1">
      <c r="A1392" s="105">
        <f t="shared" si="182"/>
        <v>968</v>
      </c>
      <c r="B1392" s="106" t="s">
        <v>437</v>
      </c>
      <c r="C1392" s="106" t="s">
        <v>549</v>
      </c>
      <c r="D1392" s="106" t="s">
        <v>24</v>
      </c>
      <c r="E1392" s="113" t="s">
        <v>192</v>
      </c>
      <c r="F1392" s="163"/>
      <c r="G1392" s="131"/>
      <c r="H1392" s="131"/>
      <c r="I1392" s="131"/>
      <c r="J1392" s="164"/>
      <c r="K1392" s="163"/>
      <c r="L1392" s="131"/>
      <c r="M1392" s="131"/>
      <c r="N1392" s="164"/>
      <c r="O1392" s="163"/>
      <c r="P1392" s="131"/>
      <c r="Q1392" s="131"/>
      <c r="R1392" s="131"/>
      <c r="S1392" s="131"/>
      <c r="T1392" s="164"/>
      <c r="U1392" s="163"/>
      <c r="V1392" s="131"/>
      <c r="W1392" s="131"/>
      <c r="X1392" s="131"/>
      <c r="Y1392" s="164"/>
      <c r="Z1392" s="163"/>
      <c r="AA1392" s="131"/>
      <c r="AB1392" s="131"/>
      <c r="AC1392" s="131"/>
      <c r="AD1392" s="164"/>
      <c r="AE1392" s="163"/>
      <c r="AF1392" s="131"/>
      <c r="AG1392" s="131"/>
      <c r="AH1392" s="131"/>
      <c r="AI1392" s="131"/>
      <c r="AJ1392" s="223"/>
      <c r="AK1392" s="164"/>
      <c r="AL1392" s="163"/>
      <c r="AM1392" s="131"/>
      <c r="AN1392" s="131"/>
      <c r="AO1392" s="131"/>
      <c r="AP1392" s="131"/>
      <c r="AQ1392" s="131"/>
      <c r="AR1392" s="131"/>
      <c r="AS1392" s="164"/>
      <c r="AT1392" s="163"/>
      <c r="AU1392" s="131"/>
      <c r="AV1392" s="131"/>
      <c r="AW1392" s="131"/>
      <c r="AX1392" s="131"/>
      <c r="AY1392" s="164"/>
      <c r="AZ1392" s="163"/>
      <c r="BA1392" s="131"/>
      <c r="BB1392" s="131"/>
      <c r="BC1392" s="131"/>
      <c r="BD1392" s="131"/>
      <c r="BE1392" s="131"/>
      <c r="BF1392" s="164"/>
      <c r="BG1392" s="163"/>
      <c r="BH1392" s="131"/>
      <c r="BI1392" s="131"/>
      <c r="BJ1392" s="131"/>
      <c r="BK1392" s="131"/>
      <c r="BL1392" s="164"/>
      <c r="BM1392" s="163"/>
      <c r="BN1392" s="131"/>
      <c r="BO1392" s="131"/>
      <c r="BP1392" s="131"/>
      <c r="BQ1392" s="131"/>
      <c r="BR1392" s="131"/>
      <c r="BS1392" s="164"/>
      <c r="BT1392" s="163"/>
      <c r="BU1392" s="131"/>
      <c r="BV1392" s="131"/>
      <c r="BW1392" s="131"/>
      <c r="BX1392" s="131"/>
      <c r="BY1392" s="164"/>
      <c r="BZ1392" s="163"/>
      <c r="CA1392" s="131"/>
      <c r="CB1392" s="164"/>
      <c r="CC1392" s="163"/>
      <c r="CD1392" s="131"/>
      <c r="CE1392" s="131"/>
      <c r="CF1392" s="164"/>
      <c r="CG1392" s="163"/>
      <c r="CH1392" s="131"/>
      <c r="CI1392" s="164"/>
      <c r="CJ1392" s="163"/>
      <c r="CK1392" s="131"/>
      <c r="CL1392" s="131"/>
      <c r="CM1392" s="164"/>
      <c r="CN1392" s="163"/>
      <c r="CO1392" s="131"/>
      <c r="CP1392" s="131"/>
      <c r="CQ1392" s="131"/>
      <c r="CR1392" s="131"/>
      <c r="CS1392" s="164"/>
      <c r="CT1392" s="163"/>
      <c r="CU1392" s="131"/>
      <c r="CV1392" s="131"/>
      <c r="CW1392" s="131"/>
      <c r="CX1392" s="131"/>
      <c r="CY1392" s="244"/>
      <c r="CZ1392" s="153"/>
      <c r="DA1392" s="131"/>
      <c r="DB1392" s="164"/>
      <c r="DC1392" s="153"/>
      <c r="DD1392" s="131"/>
      <c r="DE1392" s="131"/>
      <c r="DF1392" s="131"/>
      <c r="DG1392" s="131"/>
      <c r="DH1392" s="164"/>
      <c r="DI1392" s="153"/>
      <c r="DJ1392" s="153"/>
      <c r="DK1392" s="131"/>
      <c r="DL1392" s="164"/>
      <c r="DM1392" s="153"/>
      <c r="DN1392" s="131"/>
      <c r="DO1392" s="164"/>
      <c r="DP1392" s="153"/>
      <c r="DQ1392" s="131"/>
      <c r="DR1392" s="131"/>
      <c r="DS1392" s="223"/>
      <c r="DT1392" s="131"/>
      <c r="DU1392" s="153"/>
      <c r="DV1392" s="223"/>
      <c r="DW1392" s="164"/>
      <c r="DX1392" s="153"/>
      <c r="DY1392" s="131"/>
      <c r="DZ1392" s="131"/>
      <c r="EA1392" s="131"/>
      <c r="EB1392" s="131"/>
      <c r="EC1392" s="131"/>
      <c r="ED1392" s="131"/>
      <c r="EE1392" s="131"/>
      <c r="EF1392" s="131"/>
      <c r="EG1392" s="131"/>
      <c r="EH1392" s="131"/>
      <c r="EI1392" s="131"/>
      <c r="EJ1392" s="164"/>
      <c r="EK1392" s="153"/>
      <c r="EL1392" s="131"/>
      <c r="EM1392" s="131"/>
      <c r="EN1392" s="153"/>
      <c r="EO1392" s="131"/>
      <c r="EP1392" s="131"/>
      <c r="EQ1392" s="131"/>
      <c r="ER1392" s="223"/>
      <c r="ES1392" s="164"/>
      <c r="ET1392" s="153"/>
      <c r="EU1392" s="131"/>
      <c r="EV1392" s="131"/>
      <c r="EW1392" s="131"/>
      <c r="EX1392" s="131"/>
      <c r="EY1392" s="131"/>
      <c r="EZ1392" s="164"/>
      <c r="FA1392" s="153"/>
      <c r="FB1392" s="131"/>
      <c r="FC1392" s="131"/>
      <c r="FD1392" s="131"/>
      <c r="FE1392" s="131"/>
      <c r="FF1392" s="131"/>
      <c r="FG1392" s="131"/>
      <c r="FH1392" s="164"/>
      <c r="FI1392" s="153"/>
      <c r="FJ1392" s="131"/>
      <c r="FK1392" s="131"/>
      <c r="FL1392" s="131"/>
      <c r="FM1392" s="131"/>
      <c r="FN1392" s="131"/>
      <c r="FO1392" s="131"/>
      <c r="FP1392" s="223"/>
      <c r="FQ1392" s="163"/>
      <c r="FR1392" s="131"/>
      <c r="FS1392" s="131"/>
      <c r="FX1392" s="131"/>
      <c r="FY1392" s="223"/>
      <c r="FZ1392" s="163"/>
      <c r="GA1392" s="131"/>
      <c r="GB1392" s="131"/>
      <c r="GC1392" s="223"/>
      <c r="GD1392" s="164"/>
      <c r="GE1392" s="153"/>
      <c r="GF1392" s="131"/>
      <c r="GG1392" s="131"/>
      <c r="GH1392" s="131"/>
      <c r="GI1392" s="131"/>
      <c r="GJ1392" s="131"/>
      <c r="GK1392" s="131"/>
      <c r="GL1392" s="131"/>
      <c r="GM1392" s="131"/>
      <c r="GN1392" s="164"/>
      <c r="GO1392" s="153"/>
      <c r="GP1392" s="131"/>
      <c r="GQ1392" s="131"/>
      <c r="GR1392" s="131"/>
      <c r="GS1392" s="223"/>
      <c r="GT1392" s="223"/>
      <c r="GU1392" s="223"/>
      <c r="GV1392" s="163"/>
      <c r="GW1392" s="153"/>
      <c r="GX1392" s="153"/>
      <c r="GY1392" s="153"/>
      <c r="GZ1392" s="153"/>
      <c r="HA1392" s="153"/>
      <c r="HB1392" s="153"/>
      <c r="HC1392" s="369"/>
      <c r="HD1392" s="163"/>
      <c r="HE1392" s="153"/>
      <c r="HF1392" s="153"/>
      <c r="HG1392" s="153"/>
      <c r="HH1392" s="153"/>
      <c r="HI1392" s="131"/>
      <c r="HJ1392" s="131"/>
      <c r="HK1392" s="164"/>
      <c r="HL1392" s="153"/>
      <c r="HM1392" s="131"/>
      <c r="HN1392" s="131"/>
      <c r="HO1392" s="131"/>
      <c r="HP1392" s="133"/>
      <c r="HQ1392" s="126">
        <f t="shared" si="184"/>
        <v>0</v>
      </c>
      <c r="HR1392" s="202" t="str">
        <f t="shared" si="185"/>
        <v>~~~</v>
      </c>
      <c r="HS1392" s="130">
        <f t="shared" si="186"/>
        <v>0</v>
      </c>
      <c r="HT1392" s="208">
        <f t="shared" si="187"/>
        <v>0</v>
      </c>
      <c r="HU1392" s="208">
        <f t="shared" si="188"/>
        <v>0</v>
      </c>
      <c r="HV1392" s="208">
        <f t="shared" si="189"/>
        <v>0</v>
      </c>
      <c r="HW1392" s="209">
        <f t="shared" si="183"/>
        <v>0</v>
      </c>
      <c r="HX1392" s="204"/>
      <c r="HY1392" s="104"/>
      <c r="HZ1392" s="104"/>
      <c r="IA1392" s="106" t="s">
        <v>437</v>
      </c>
      <c r="IB1392" s="106" t="s">
        <v>549</v>
      </c>
      <c r="IC1392" s="106" t="s">
        <v>24</v>
      </c>
    </row>
    <row r="1393" spans="1:237" ht="15" customHeight="1">
      <c r="A1393" s="105">
        <f t="shared" si="182"/>
        <v>968</v>
      </c>
      <c r="B1393" s="95" t="s">
        <v>153</v>
      </c>
      <c r="C1393" s="95" t="s">
        <v>304</v>
      </c>
      <c r="D1393" s="95" t="s">
        <v>41</v>
      </c>
      <c r="E1393" s="117"/>
      <c r="F1393" s="176"/>
      <c r="G1393" s="141"/>
      <c r="H1393" s="141"/>
      <c r="I1393" s="141"/>
      <c r="J1393" s="177"/>
      <c r="K1393" s="171"/>
      <c r="L1393" s="141"/>
      <c r="M1393" s="141"/>
      <c r="N1393" s="168"/>
      <c r="O1393" s="163"/>
      <c r="P1393" s="141"/>
      <c r="Q1393" s="141"/>
      <c r="R1393" s="141"/>
      <c r="S1393" s="141"/>
      <c r="T1393" s="177"/>
      <c r="U1393" s="171"/>
      <c r="V1393" s="141"/>
      <c r="W1393" s="141"/>
      <c r="X1393" s="141"/>
      <c r="Y1393" s="177"/>
      <c r="Z1393" s="171"/>
      <c r="AA1393" s="141"/>
      <c r="AB1393" s="141"/>
      <c r="AC1393" s="141"/>
      <c r="AD1393" s="177"/>
      <c r="AE1393" s="171"/>
      <c r="AF1393" s="141"/>
      <c r="AG1393" s="141"/>
      <c r="AH1393" s="141"/>
      <c r="AI1393" s="141"/>
      <c r="AJ1393" s="228"/>
      <c r="AK1393" s="177"/>
      <c r="AL1393" s="171"/>
      <c r="AM1393" s="141"/>
      <c r="AN1393" s="141"/>
      <c r="AO1393" s="141"/>
      <c r="AP1393" s="141"/>
      <c r="AQ1393" s="141"/>
      <c r="AR1393" s="141"/>
      <c r="AS1393" s="177"/>
      <c r="AT1393" s="171"/>
      <c r="AU1393" s="141"/>
      <c r="AV1393" s="141"/>
      <c r="AW1393" s="141"/>
      <c r="AX1393" s="141"/>
      <c r="AY1393" s="177"/>
      <c r="AZ1393" s="171"/>
      <c r="BA1393" s="141"/>
      <c r="BB1393" s="141"/>
      <c r="BC1393" s="141"/>
      <c r="BD1393" s="141"/>
      <c r="BE1393" s="141"/>
      <c r="BF1393" s="177"/>
      <c r="BG1393" s="171"/>
      <c r="BH1393" s="141"/>
      <c r="BI1393" s="141"/>
      <c r="BJ1393" s="141"/>
      <c r="BK1393" s="141"/>
      <c r="BL1393" s="177"/>
      <c r="BM1393" s="171"/>
      <c r="BN1393" s="141"/>
      <c r="BO1393" s="141"/>
      <c r="BP1393" s="141"/>
      <c r="BQ1393" s="141"/>
      <c r="BR1393" s="141"/>
      <c r="BS1393" s="177"/>
      <c r="BT1393" s="171"/>
      <c r="BU1393" s="141"/>
      <c r="BV1393" s="141"/>
      <c r="BW1393" s="141"/>
      <c r="BX1393" s="141"/>
      <c r="BY1393" s="177"/>
      <c r="BZ1393" s="171"/>
      <c r="CA1393" s="141"/>
      <c r="CB1393" s="175"/>
      <c r="CC1393" s="165"/>
      <c r="CD1393" s="134"/>
      <c r="CE1393" s="134"/>
      <c r="CF1393" s="175"/>
      <c r="CG1393" s="165"/>
      <c r="CH1393" s="134"/>
      <c r="CI1393" s="175"/>
      <c r="CJ1393" s="165"/>
      <c r="CK1393" s="134"/>
      <c r="CL1393" s="134"/>
      <c r="CM1393" s="175"/>
      <c r="CN1393" s="165"/>
      <c r="CO1393" s="134"/>
      <c r="CP1393" s="134"/>
      <c r="CQ1393" s="134"/>
      <c r="CR1393" s="134"/>
      <c r="CS1393" s="175"/>
      <c r="CT1393" s="165"/>
      <c r="CU1393" s="134"/>
      <c r="CV1393" s="134"/>
      <c r="CW1393" s="134"/>
      <c r="CX1393" s="134"/>
      <c r="CY1393" s="245"/>
      <c r="CZ1393" s="153"/>
      <c r="DA1393" s="131"/>
      <c r="DB1393" s="164"/>
      <c r="DC1393" s="153"/>
      <c r="DD1393" s="131"/>
      <c r="DE1393" s="131"/>
      <c r="DF1393" s="131"/>
      <c r="DG1393" s="131"/>
      <c r="DH1393" s="164"/>
      <c r="DI1393" s="153"/>
      <c r="DJ1393" s="153"/>
      <c r="DK1393" s="131"/>
      <c r="DL1393" s="164"/>
      <c r="DM1393" s="153"/>
      <c r="DN1393" s="131"/>
      <c r="DO1393" s="164"/>
      <c r="DP1393" s="153"/>
      <c r="DQ1393" s="131"/>
      <c r="DR1393" s="131"/>
      <c r="DS1393" s="223"/>
      <c r="DT1393" s="131"/>
      <c r="DU1393" s="153"/>
      <c r="DV1393" s="223"/>
      <c r="DW1393" s="164"/>
      <c r="DX1393" s="153"/>
      <c r="DY1393" s="131"/>
      <c r="DZ1393" s="131"/>
      <c r="EA1393" s="131"/>
      <c r="EB1393" s="131"/>
      <c r="EC1393" s="131"/>
      <c r="ED1393" s="131"/>
      <c r="EE1393" s="131"/>
      <c r="EF1393" s="131"/>
      <c r="EG1393" s="131"/>
      <c r="EH1393" s="131"/>
      <c r="EI1393" s="131"/>
      <c r="EJ1393" s="164"/>
      <c r="EK1393" s="153"/>
      <c r="EL1393" s="131"/>
      <c r="EM1393" s="131"/>
      <c r="EN1393" s="153"/>
      <c r="EO1393" s="131"/>
      <c r="EP1393" s="131"/>
      <c r="EQ1393" s="131"/>
      <c r="ER1393" s="223"/>
      <c r="ES1393" s="164"/>
      <c r="ET1393" s="153"/>
      <c r="EU1393" s="131"/>
      <c r="EV1393" s="131"/>
      <c r="EW1393" s="131"/>
      <c r="EX1393" s="131"/>
      <c r="EY1393" s="131"/>
      <c r="EZ1393" s="164"/>
      <c r="FA1393" s="153"/>
      <c r="FB1393" s="131"/>
      <c r="FC1393" s="131"/>
      <c r="FD1393" s="131"/>
      <c r="FE1393" s="131"/>
      <c r="FF1393" s="131"/>
      <c r="FG1393" s="131"/>
      <c r="FH1393" s="164"/>
      <c r="FI1393" s="153"/>
      <c r="FJ1393" s="131"/>
      <c r="FK1393" s="131"/>
      <c r="FL1393" s="131"/>
      <c r="FM1393" s="131"/>
      <c r="FN1393" s="131"/>
      <c r="FO1393" s="131"/>
      <c r="FP1393" s="223"/>
      <c r="FQ1393" s="163"/>
      <c r="FR1393" s="131"/>
      <c r="FS1393" s="131"/>
      <c r="FX1393" s="131"/>
      <c r="FY1393" s="223"/>
      <c r="FZ1393" s="163"/>
      <c r="GA1393" s="131"/>
      <c r="GB1393" s="131"/>
      <c r="GC1393" s="223"/>
      <c r="GD1393" s="164"/>
      <c r="GE1393" s="153"/>
      <c r="GF1393" s="131"/>
      <c r="GG1393" s="131"/>
      <c r="GH1393" s="131"/>
      <c r="GI1393" s="131"/>
      <c r="GJ1393" s="131"/>
      <c r="GK1393" s="131"/>
      <c r="GL1393" s="131"/>
      <c r="GM1393" s="131"/>
      <c r="GN1393" s="164"/>
      <c r="GO1393" s="153"/>
      <c r="GP1393" s="131"/>
      <c r="GQ1393" s="131"/>
      <c r="GR1393" s="131"/>
      <c r="GS1393" s="223"/>
      <c r="GT1393" s="223"/>
      <c r="GU1393" s="223"/>
      <c r="GV1393" s="163"/>
      <c r="GW1393" s="153"/>
      <c r="GX1393" s="153"/>
      <c r="GY1393" s="153"/>
      <c r="GZ1393" s="153"/>
      <c r="HA1393" s="153"/>
      <c r="HB1393" s="153"/>
      <c r="HC1393" s="369"/>
      <c r="HD1393" s="163"/>
      <c r="HE1393" s="153"/>
      <c r="HF1393" s="153"/>
      <c r="HG1393" s="153"/>
      <c r="HH1393" s="153"/>
      <c r="HI1393" s="131"/>
      <c r="HJ1393" s="131"/>
      <c r="HK1393" s="164"/>
      <c r="HL1393" s="153"/>
      <c r="HM1393" s="131"/>
      <c r="HN1393" s="131"/>
      <c r="HO1393" s="131"/>
      <c r="HP1393" s="133"/>
      <c r="HQ1393" s="126">
        <f t="shared" si="184"/>
        <v>0</v>
      </c>
      <c r="HR1393" s="202" t="str">
        <f t="shared" si="185"/>
        <v>~~~</v>
      </c>
      <c r="HS1393" s="130">
        <f t="shared" si="186"/>
        <v>0</v>
      </c>
      <c r="HT1393" s="208">
        <f t="shared" si="187"/>
        <v>0</v>
      </c>
      <c r="HU1393" s="208">
        <f t="shared" si="188"/>
        <v>0</v>
      </c>
      <c r="HV1393" s="208">
        <f t="shared" si="189"/>
        <v>0</v>
      </c>
      <c r="HW1393" s="209">
        <f t="shared" si="183"/>
        <v>0</v>
      </c>
      <c r="HX1393" s="204"/>
      <c r="HY1393" s="104"/>
      <c r="HZ1393" s="104"/>
      <c r="IA1393" s="95" t="s">
        <v>153</v>
      </c>
      <c r="IB1393" s="95" t="s">
        <v>304</v>
      </c>
      <c r="IC1393" s="95" t="s">
        <v>41</v>
      </c>
    </row>
    <row r="1394" spans="1:237" ht="15" customHeight="1">
      <c r="A1394" s="105">
        <f t="shared" si="182"/>
        <v>614</v>
      </c>
      <c r="B1394" s="106" t="s">
        <v>66</v>
      </c>
      <c r="C1394" s="106" t="s">
        <v>260</v>
      </c>
      <c r="D1394" s="106" t="s">
        <v>1553</v>
      </c>
      <c r="E1394" s="113" t="s">
        <v>1129</v>
      </c>
      <c r="F1394" s="163"/>
      <c r="G1394" s="131"/>
      <c r="H1394" s="131"/>
      <c r="I1394" s="131"/>
      <c r="J1394" s="164"/>
      <c r="K1394" s="163"/>
      <c r="L1394" s="131"/>
      <c r="M1394" s="131"/>
      <c r="N1394" s="164"/>
      <c r="O1394" s="163"/>
      <c r="P1394" s="131"/>
      <c r="Q1394" s="131"/>
      <c r="R1394" s="131"/>
      <c r="S1394" s="131"/>
      <c r="T1394" s="164"/>
      <c r="U1394" s="163"/>
      <c r="V1394" s="131"/>
      <c r="W1394" s="131"/>
      <c r="X1394" s="131"/>
      <c r="Y1394" s="164"/>
      <c r="Z1394" s="163"/>
      <c r="AA1394" s="131"/>
      <c r="AB1394" s="131"/>
      <c r="AC1394" s="131"/>
      <c r="AD1394" s="164"/>
      <c r="AE1394" s="163"/>
      <c r="AF1394" s="131"/>
      <c r="AG1394" s="131"/>
      <c r="AH1394" s="131"/>
      <c r="AI1394" s="131"/>
      <c r="AJ1394" s="223"/>
      <c r="AK1394" s="164"/>
      <c r="AL1394" s="163"/>
      <c r="AM1394" s="131"/>
      <c r="AN1394" s="131"/>
      <c r="AO1394" s="131"/>
      <c r="AP1394" s="131"/>
      <c r="AQ1394" s="131"/>
      <c r="AR1394" s="131"/>
      <c r="AS1394" s="164"/>
      <c r="AT1394" s="163"/>
      <c r="AU1394" s="131"/>
      <c r="AV1394" s="131"/>
      <c r="AW1394" s="131"/>
      <c r="AX1394" s="131"/>
      <c r="AY1394" s="164"/>
      <c r="AZ1394" s="163"/>
      <c r="BA1394" s="131"/>
      <c r="BB1394" s="131"/>
      <c r="BC1394" s="131"/>
      <c r="BD1394" s="131"/>
      <c r="BE1394" s="131"/>
      <c r="BF1394" s="164"/>
      <c r="BG1394" s="163"/>
      <c r="BH1394" s="131"/>
      <c r="BI1394" s="131"/>
      <c r="BJ1394" s="131"/>
      <c r="BK1394" s="131"/>
      <c r="BL1394" s="164"/>
      <c r="BM1394" s="163"/>
      <c r="BN1394" s="131"/>
      <c r="BO1394" s="131"/>
      <c r="BP1394" s="131"/>
      <c r="BQ1394" s="131"/>
      <c r="BR1394" s="131"/>
      <c r="BS1394" s="164"/>
      <c r="BT1394" s="163"/>
      <c r="BU1394" s="131"/>
      <c r="BV1394" s="131"/>
      <c r="BW1394" s="131"/>
      <c r="BX1394" s="131"/>
      <c r="BY1394" s="164"/>
      <c r="BZ1394" s="163"/>
      <c r="CA1394" s="131"/>
      <c r="CB1394" s="164"/>
      <c r="CC1394" s="163"/>
      <c r="CD1394" s="131"/>
      <c r="CE1394" s="131"/>
      <c r="CF1394" s="164"/>
      <c r="CG1394" s="163"/>
      <c r="CH1394" s="131"/>
      <c r="CI1394" s="164"/>
      <c r="CJ1394" s="163"/>
      <c r="CK1394" s="131"/>
      <c r="CL1394" s="131"/>
      <c r="CM1394" s="164"/>
      <c r="CN1394" s="163"/>
      <c r="CO1394" s="131"/>
      <c r="CP1394" s="131"/>
      <c r="CQ1394" s="131"/>
      <c r="CR1394" s="131"/>
      <c r="CS1394" s="164"/>
      <c r="CT1394" s="163"/>
      <c r="CU1394" s="131"/>
      <c r="CV1394" s="131">
        <v>13.04</v>
      </c>
      <c r="CW1394" s="131"/>
      <c r="CX1394" s="131"/>
      <c r="CY1394" s="244"/>
      <c r="CZ1394" s="153"/>
      <c r="DA1394" s="131"/>
      <c r="DB1394" s="164"/>
      <c r="DC1394" s="153"/>
      <c r="DD1394" s="131"/>
      <c r="DE1394" s="131"/>
      <c r="DF1394" s="131"/>
      <c r="DG1394" s="131"/>
      <c r="DH1394" s="164"/>
      <c r="DI1394" s="153"/>
      <c r="DJ1394" s="153"/>
      <c r="DK1394" s="131"/>
      <c r="DL1394" s="164"/>
      <c r="DM1394" s="153"/>
      <c r="DN1394" s="131"/>
      <c r="DO1394" s="164"/>
      <c r="DP1394" s="153"/>
      <c r="DQ1394" s="131"/>
      <c r="DR1394" s="131"/>
      <c r="DS1394" s="223"/>
      <c r="DT1394" s="131"/>
      <c r="DU1394" s="153"/>
      <c r="DV1394" s="223"/>
      <c r="DW1394" s="164"/>
      <c r="DX1394" s="153"/>
      <c r="DY1394" s="131"/>
      <c r="DZ1394" s="131"/>
      <c r="EA1394" s="131"/>
      <c r="EB1394" s="131"/>
      <c r="EC1394" s="131"/>
      <c r="ED1394" s="131"/>
      <c r="EE1394" s="131"/>
      <c r="EF1394" s="131"/>
      <c r="EG1394" s="131"/>
      <c r="EH1394" s="131"/>
      <c r="EI1394" s="131"/>
      <c r="EJ1394" s="164"/>
      <c r="EK1394" s="153"/>
      <c r="EL1394" s="131"/>
      <c r="EM1394" s="131"/>
      <c r="EN1394" s="158"/>
      <c r="EO1394" s="134"/>
      <c r="EP1394" s="134"/>
      <c r="EQ1394" s="134"/>
      <c r="ER1394" s="230"/>
      <c r="ES1394" s="175"/>
      <c r="ET1394" s="158"/>
      <c r="EU1394" s="134"/>
      <c r="EV1394" s="134"/>
      <c r="EW1394" s="134"/>
      <c r="EX1394" s="134"/>
      <c r="EY1394" s="134"/>
      <c r="EZ1394" s="175"/>
      <c r="FA1394" s="158"/>
      <c r="FB1394" s="134"/>
      <c r="FC1394" s="134"/>
      <c r="FD1394" s="134"/>
      <c r="FE1394" s="134"/>
      <c r="FF1394" s="134"/>
      <c r="FG1394" s="134"/>
      <c r="FH1394" s="175"/>
      <c r="FI1394" s="158"/>
      <c r="FJ1394" s="134"/>
      <c r="FK1394" s="134"/>
      <c r="FL1394" s="134"/>
      <c r="FM1394" s="134"/>
      <c r="FN1394" s="134"/>
      <c r="FO1394" s="134"/>
      <c r="FP1394" s="230"/>
      <c r="FQ1394" s="165"/>
      <c r="FR1394" s="134"/>
      <c r="FS1394" s="134"/>
      <c r="FT1394" s="134"/>
      <c r="FU1394" s="134"/>
      <c r="FV1394" s="134"/>
      <c r="FW1394" s="134"/>
      <c r="FX1394" s="134"/>
      <c r="FY1394" s="230"/>
      <c r="FZ1394" s="165"/>
      <c r="GA1394" s="134"/>
      <c r="GB1394" s="134"/>
      <c r="GC1394" s="230"/>
      <c r="GD1394" s="175"/>
      <c r="GE1394" s="158"/>
      <c r="GF1394" s="134"/>
      <c r="GG1394" s="134"/>
      <c r="GH1394" s="134"/>
      <c r="GI1394" s="134"/>
      <c r="GJ1394" s="134"/>
      <c r="GK1394" s="134"/>
      <c r="GL1394" s="134"/>
      <c r="GM1394" s="134"/>
      <c r="GN1394" s="175"/>
      <c r="GO1394" s="158"/>
      <c r="GP1394" s="134"/>
      <c r="GQ1394" s="134"/>
      <c r="GR1394" s="134"/>
      <c r="GS1394" s="230"/>
      <c r="GT1394" s="230"/>
      <c r="GU1394" s="230"/>
      <c r="GV1394" s="165"/>
      <c r="GW1394" s="158"/>
      <c r="GX1394" s="158"/>
      <c r="GY1394" s="158"/>
      <c r="GZ1394" s="158"/>
      <c r="HA1394" s="158"/>
      <c r="HB1394" s="158"/>
      <c r="HC1394" s="371"/>
      <c r="HD1394" s="165"/>
      <c r="HE1394" s="158"/>
      <c r="HF1394" s="158"/>
      <c r="HG1394" s="158"/>
      <c r="HH1394" s="158"/>
      <c r="HI1394" s="134"/>
      <c r="HJ1394" s="134"/>
      <c r="HK1394" s="175"/>
      <c r="HL1394" s="158"/>
      <c r="HM1394" s="134"/>
      <c r="HN1394" s="134"/>
      <c r="HO1394" s="134"/>
      <c r="HP1394" s="142"/>
      <c r="HQ1394" s="126">
        <f t="shared" si="184"/>
        <v>13.04</v>
      </c>
      <c r="HR1394" s="202" t="str">
        <f t="shared" si="185"/>
        <v>Junior</v>
      </c>
      <c r="HS1394" s="130">
        <f t="shared" si="186"/>
        <v>0</v>
      </c>
      <c r="HT1394" s="208">
        <f t="shared" si="187"/>
        <v>1</v>
      </c>
      <c r="HU1394" s="208">
        <f t="shared" si="188"/>
        <v>0</v>
      </c>
      <c r="HV1394" s="208">
        <f t="shared" si="189"/>
        <v>0</v>
      </c>
      <c r="HW1394" s="209">
        <f t="shared" si="183"/>
        <v>0</v>
      </c>
      <c r="HX1394" s="204"/>
      <c r="HY1394" s="104"/>
      <c r="HZ1394" s="110" t="s">
        <v>852</v>
      </c>
      <c r="IA1394" s="106" t="s">
        <v>66</v>
      </c>
      <c r="IB1394" s="106" t="s">
        <v>260</v>
      </c>
      <c r="IC1394" s="106" t="s">
        <v>1553</v>
      </c>
    </row>
    <row r="1395" spans="1:237" ht="15" customHeight="1">
      <c r="A1395" s="105">
        <f t="shared" si="182"/>
        <v>968</v>
      </c>
      <c r="B1395" s="106" t="s">
        <v>1552</v>
      </c>
      <c r="C1395" s="106" t="s">
        <v>262</v>
      </c>
      <c r="D1395" s="106" t="s">
        <v>1553</v>
      </c>
      <c r="E1395" s="113" t="s">
        <v>1155</v>
      </c>
      <c r="F1395" s="163"/>
      <c r="G1395" s="131"/>
      <c r="H1395" s="131"/>
      <c r="I1395" s="131"/>
      <c r="J1395" s="164"/>
      <c r="K1395" s="163"/>
      <c r="L1395" s="131"/>
      <c r="M1395" s="131"/>
      <c r="N1395" s="164"/>
      <c r="O1395" s="163"/>
      <c r="P1395" s="131"/>
      <c r="Q1395" s="131"/>
      <c r="R1395" s="131"/>
      <c r="S1395" s="131"/>
      <c r="T1395" s="164"/>
      <c r="U1395" s="163"/>
      <c r="V1395" s="131"/>
      <c r="W1395" s="131"/>
      <c r="X1395" s="131"/>
      <c r="Y1395" s="164"/>
      <c r="Z1395" s="163"/>
      <c r="AA1395" s="131"/>
      <c r="AB1395" s="131"/>
      <c r="AC1395" s="131"/>
      <c r="AD1395" s="164"/>
      <c r="AE1395" s="163"/>
      <c r="AF1395" s="131"/>
      <c r="AG1395" s="131"/>
      <c r="AH1395" s="131"/>
      <c r="AI1395" s="131"/>
      <c r="AJ1395" s="223"/>
      <c r="AK1395" s="164"/>
      <c r="AL1395" s="163"/>
      <c r="AM1395" s="131"/>
      <c r="AN1395" s="131"/>
      <c r="AO1395" s="131"/>
      <c r="AP1395" s="131"/>
      <c r="AQ1395" s="131"/>
      <c r="AR1395" s="131"/>
      <c r="AS1395" s="164"/>
      <c r="AT1395" s="163"/>
      <c r="AU1395" s="131"/>
      <c r="AV1395" s="131"/>
      <c r="AW1395" s="131"/>
      <c r="AX1395" s="131"/>
      <c r="AY1395" s="164"/>
      <c r="AZ1395" s="163"/>
      <c r="BA1395" s="131"/>
      <c r="BB1395" s="131"/>
      <c r="BC1395" s="131"/>
      <c r="BD1395" s="131"/>
      <c r="BE1395" s="131"/>
      <c r="BF1395" s="164"/>
      <c r="BG1395" s="163"/>
      <c r="BH1395" s="131"/>
      <c r="BI1395" s="131"/>
      <c r="BJ1395" s="131"/>
      <c r="BK1395" s="131"/>
      <c r="BL1395" s="164"/>
      <c r="BM1395" s="163"/>
      <c r="BN1395" s="131"/>
      <c r="BO1395" s="131"/>
      <c r="BP1395" s="131"/>
      <c r="BQ1395" s="131"/>
      <c r="BR1395" s="131"/>
      <c r="BS1395" s="164"/>
      <c r="BT1395" s="163"/>
      <c r="BU1395" s="131"/>
      <c r="BV1395" s="131"/>
      <c r="BW1395" s="131"/>
      <c r="BX1395" s="131"/>
      <c r="BY1395" s="164"/>
      <c r="BZ1395" s="163"/>
      <c r="CA1395" s="131"/>
      <c r="CB1395" s="164"/>
      <c r="CC1395" s="163"/>
      <c r="CD1395" s="131"/>
      <c r="CE1395" s="131"/>
      <c r="CF1395" s="164"/>
      <c r="CG1395" s="163"/>
      <c r="CH1395" s="131"/>
      <c r="CI1395" s="164"/>
      <c r="CJ1395" s="163"/>
      <c r="CK1395" s="131"/>
      <c r="CL1395" s="131"/>
      <c r="CM1395" s="164"/>
      <c r="CN1395" s="163"/>
      <c r="CO1395" s="131"/>
      <c r="CP1395" s="131"/>
      <c r="CQ1395" s="131"/>
      <c r="CR1395" s="131"/>
      <c r="CS1395" s="164"/>
      <c r="CT1395" s="163"/>
      <c r="CU1395" s="131"/>
      <c r="CV1395" s="131"/>
      <c r="CW1395" s="131"/>
      <c r="CX1395" s="131"/>
      <c r="CY1395" s="244"/>
      <c r="CZ1395" s="153"/>
      <c r="DA1395" s="131"/>
      <c r="DB1395" s="164"/>
      <c r="DC1395" s="153"/>
      <c r="DD1395" s="131"/>
      <c r="DE1395" s="131"/>
      <c r="DF1395" s="131"/>
      <c r="DG1395" s="131"/>
      <c r="DH1395" s="164"/>
      <c r="DI1395" s="153"/>
      <c r="DJ1395" s="153"/>
      <c r="DK1395" s="131"/>
      <c r="DL1395" s="164"/>
      <c r="DM1395" s="153"/>
      <c r="DN1395" s="131"/>
      <c r="DO1395" s="164"/>
      <c r="DP1395" s="153"/>
      <c r="DQ1395" s="131"/>
      <c r="DR1395" s="131"/>
      <c r="DS1395" s="223"/>
      <c r="DT1395" s="131"/>
      <c r="DU1395" s="153"/>
      <c r="DV1395" s="223"/>
      <c r="DW1395" s="164"/>
      <c r="DX1395" s="153"/>
      <c r="DY1395" s="131"/>
      <c r="DZ1395" s="131"/>
      <c r="EA1395" s="131"/>
      <c r="EB1395" s="131"/>
      <c r="EC1395" s="131"/>
      <c r="ED1395" s="131"/>
      <c r="EE1395" s="131"/>
      <c r="EF1395" s="131"/>
      <c r="EG1395" s="131"/>
      <c r="EH1395" s="131"/>
      <c r="EI1395" s="131"/>
      <c r="EJ1395" s="164"/>
      <c r="EK1395" s="153"/>
      <c r="EL1395" s="131"/>
      <c r="EM1395" s="131"/>
      <c r="EN1395" s="153"/>
      <c r="EO1395" s="131"/>
      <c r="EP1395" s="131"/>
      <c r="EQ1395" s="131"/>
      <c r="ER1395" s="223"/>
      <c r="ES1395" s="164"/>
      <c r="ET1395" s="153"/>
      <c r="EU1395" s="131"/>
      <c r="EV1395" s="131"/>
      <c r="EW1395" s="131"/>
      <c r="EX1395" s="131"/>
      <c r="EY1395" s="131"/>
      <c r="EZ1395" s="164"/>
      <c r="FA1395" s="153"/>
      <c r="FB1395" s="131"/>
      <c r="FC1395" s="131"/>
      <c r="FD1395" s="131"/>
      <c r="FE1395" s="131"/>
      <c r="FF1395" s="131"/>
      <c r="FG1395" s="131"/>
      <c r="FH1395" s="164"/>
      <c r="FI1395" s="153"/>
      <c r="FJ1395" s="131"/>
      <c r="FK1395" s="131"/>
      <c r="FL1395" s="131"/>
      <c r="FM1395" s="131"/>
      <c r="FN1395" s="131"/>
      <c r="FO1395" s="131"/>
      <c r="FP1395" s="223"/>
      <c r="FQ1395" s="163"/>
      <c r="FR1395" s="131"/>
      <c r="FS1395" s="131"/>
      <c r="FX1395" s="131"/>
      <c r="FY1395" s="223"/>
      <c r="FZ1395" s="163"/>
      <c r="GA1395" s="131"/>
      <c r="GB1395" s="131"/>
      <c r="GC1395" s="223"/>
      <c r="GD1395" s="164"/>
      <c r="GE1395" s="153"/>
      <c r="GF1395" s="131"/>
      <c r="GG1395" s="131"/>
      <c r="GH1395" s="131"/>
      <c r="GI1395" s="131"/>
      <c r="GJ1395" s="131"/>
      <c r="GK1395" s="131"/>
      <c r="GL1395" s="131"/>
      <c r="GM1395" s="131"/>
      <c r="GN1395" s="164"/>
      <c r="GO1395" s="153"/>
      <c r="GP1395" s="131"/>
      <c r="GQ1395" s="131"/>
      <c r="GR1395" s="131"/>
      <c r="GS1395" s="223"/>
      <c r="GT1395" s="223"/>
      <c r="GU1395" s="223"/>
      <c r="GV1395" s="163"/>
      <c r="GW1395" s="153"/>
      <c r="GX1395" s="153"/>
      <c r="GY1395" s="153"/>
      <c r="GZ1395" s="153"/>
      <c r="HA1395" s="153"/>
      <c r="HB1395" s="153"/>
      <c r="HC1395" s="369"/>
      <c r="HD1395" s="163"/>
      <c r="HE1395" s="153"/>
      <c r="HF1395" s="153"/>
      <c r="HG1395" s="153"/>
      <c r="HH1395" s="153"/>
      <c r="HI1395" s="131"/>
      <c r="HJ1395" s="131"/>
      <c r="HK1395" s="164"/>
      <c r="HL1395" s="153"/>
      <c r="HM1395" s="131"/>
      <c r="HN1395" s="131"/>
      <c r="HO1395" s="131"/>
      <c r="HP1395" s="133"/>
      <c r="HQ1395" s="126">
        <f t="shared" si="184"/>
        <v>0</v>
      </c>
      <c r="HR1395" s="202" t="str">
        <f t="shared" si="185"/>
        <v>~~~</v>
      </c>
      <c r="HS1395" s="130">
        <f t="shared" si="186"/>
        <v>0</v>
      </c>
      <c r="HT1395" s="208">
        <f t="shared" si="187"/>
        <v>0</v>
      </c>
      <c r="HU1395" s="208">
        <f t="shared" si="188"/>
        <v>0</v>
      </c>
      <c r="HV1395" s="208">
        <f t="shared" si="189"/>
        <v>0</v>
      </c>
      <c r="HW1395" s="209">
        <f t="shared" si="183"/>
        <v>0</v>
      </c>
      <c r="HX1395" s="204"/>
      <c r="HY1395" s="104"/>
      <c r="HZ1395" s="104"/>
      <c r="IA1395" s="106" t="s">
        <v>1552</v>
      </c>
      <c r="IB1395" s="106" t="s">
        <v>262</v>
      </c>
      <c r="IC1395" s="106" t="s">
        <v>1553</v>
      </c>
    </row>
    <row r="1396" spans="1:237" ht="15" customHeight="1">
      <c r="A1396" s="105">
        <f t="shared" si="182"/>
        <v>968</v>
      </c>
      <c r="B1396" s="106" t="s">
        <v>1558</v>
      </c>
      <c r="C1396" s="106" t="s">
        <v>269</v>
      </c>
      <c r="D1396" s="106" t="s">
        <v>1559</v>
      </c>
      <c r="E1396" s="113" t="s">
        <v>1560</v>
      </c>
      <c r="F1396" s="163"/>
      <c r="G1396" s="131"/>
      <c r="H1396" s="131"/>
      <c r="I1396" s="131"/>
      <c r="J1396" s="164"/>
      <c r="K1396" s="163"/>
      <c r="L1396" s="131"/>
      <c r="M1396" s="131"/>
      <c r="N1396" s="164"/>
      <c r="O1396" s="163"/>
      <c r="P1396" s="131"/>
      <c r="Q1396" s="131"/>
      <c r="R1396" s="131"/>
      <c r="S1396" s="131"/>
      <c r="T1396" s="164"/>
      <c r="U1396" s="163"/>
      <c r="V1396" s="131"/>
      <c r="W1396" s="131"/>
      <c r="X1396" s="131"/>
      <c r="Y1396" s="164"/>
      <c r="Z1396" s="163"/>
      <c r="AA1396" s="131"/>
      <c r="AB1396" s="131"/>
      <c r="AC1396" s="131"/>
      <c r="AD1396" s="164"/>
      <c r="AE1396" s="163"/>
      <c r="AF1396" s="131"/>
      <c r="AG1396" s="131"/>
      <c r="AH1396" s="131"/>
      <c r="AI1396" s="131"/>
      <c r="AJ1396" s="223"/>
      <c r="AK1396" s="164"/>
      <c r="AL1396" s="163"/>
      <c r="AM1396" s="131"/>
      <c r="AN1396" s="131"/>
      <c r="AO1396" s="131"/>
      <c r="AP1396" s="131"/>
      <c r="AQ1396" s="131"/>
      <c r="AR1396" s="131"/>
      <c r="AS1396" s="164"/>
      <c r="AT1396" s="163"/>
      <c r="AU1396" s="131"/>
      <c r="AV1396" s="131"/>
      <c r="AW1396" s="131"/>
      <c r="AX1396" s="131"/>
      <c r="AY1396" s="164"/>
      <c r="AZ1396" s="163"/>
      <c r="BA1396" s="131"/>
      <c r="BB1396" s="131"/>
      <c r="BC1396" s="131"/>
      <c r="BD1396" s="131"/>
      <c r="BE1396" s="131"/>
      <c r="BF1396" s="164"/>
      <c r="BG1396" s="163"/>
      <c r="BH1396" s="131"/>
      <c r="BI1396" s="131"/>
      <c r="BJ1396" s="131"/>
      <c r="BK1396" s="131"/>
      <c r="BL1396" s="164"/>
      <c r="BM1396" s="163"/>
      <c r="BN1396" s="131"/>
      <c r="BO1396" s="131"/>
      <c r="BP1396" s="131"/>
      <c r="BQ1396" s="131"/>
      <c r="BR1396" s="131"/>
      <c r="BS1396" s="164"/>
      <c r="BT1396" s="163"/>
      <c r="BU1396" s="131"/>
      <c r="BV1396" s="131"/>
      <c r="BW1396" s="131"/>
      <c r="BX1396" s="131"/>
      <c r="BY1396" s="164"/>
      <c r="BZ1396" s="163"/>
      <c r="CA1396" s="131"/>
      <c r="CB1396" s="164"/>
      <c r="CC1396" s="163"/>
      <c r="CD1396" s="131"/>
      <c r="CE1396" s="131"/>
      <c r="CF1396" s="164"/>
      <c r="CG1396" s="163"/>
      <c r="CH1396" s="131"/>
      <c r="CI1396" s="164"/>
      <c r="CJ1396" s="163"/>
      <c r="CK1396" s="131"/>
      <c r="CL1396" s="131"/>
      <c r="CM1396" s="164"/>
      <c r="CN1396" s="163"/>
      <c r="CO1396" s="131"/>
      <c r="CP1396" s="131"/>
      <c r="CQ1396" s="131"/>
      <c r="CR1396" s="131"/>
      <c r="CS1396" s="164"/>
      <c r="CT1396" s="163"/>
      <c r="CU1396" s="131"/>
      <c r="CV1396" s="131"/>
      <c r="CW1396" s="131"/>
      <c r="CX1396" s="131"/>
      <c r="CY1396" s="244"/>
      <c r="CZ1396" s="153"/>
      <c r="DA1396" s="131"/>
      <c r="DB1396" s="164"/>
      <c r="DC1396" s="153"/>
      <c r="DD1396" s="131"/>
      <c r="DE1396" s="131"/>
      <c r="DF1396" s="131"/>
      <c r="DG1396" s="131"/>
      <c r="DH1396" s="164"/>
      <c r="DI1396" s="153"/>
      <c r="DJ1396" s="153"/>
      <c r="DK1396" s="131"/>
      <c r="DL1396" s="164"/>
      <c r="DM1396" s="153"/>
      <c r="DN1396" s="131"/>
      <c r="DO1396" s="164"/>
      <c r="DP1396" s="153"/>
      <c r="DQ1396" s="131"/>
      <c r="DR1396" s="131"/>
      <c r="DS1396" s="223"/>
      <c r="DT1396" s="131"/>
      <c r="DU1396" s="153"/>
      <c r="DV1396" s="223"/>
      <c r="DW1396" s="164"/>
      <c r="DX1396" s="153"/>
      <c r="DY1396" s="131"/>
      <c r="DZ1396" s="131"/>
      <c r="EA1396" s="131"/>
      <c r="EB1396" s="131"/>
      <c r="EC1396" s="131"/>
      <c r="ED1396" s="131"/>
      <c r="EE1396" s="131"/>
      <c r="EF1396" s="131"/>
      <c r="EG1396" s="131"/>
      <c r="EH1396" s="131"/>
      <c r="EI1396" s="131"/>
      <c r="EJ1396" s="164"/>
      <c r="EK1396" s="153"/>
      <c r="EL1396" s="131"/>
      <c r="EM1396" s="131"/>
      <c r="EN1396" s="153"/>
      <c r="EO1396" s="131"/>
      <c r="EP1396" s="131"/>
      <c r="EQ1396" s="131"/>
      <c r="ER1396" s="223"/>
      <c r="ES1396" s="164"/>
      <c r="ET1396" s="153"/>
      <c r="EU1396" s="131"/>
      <c r="EV1396" s="131"/>
      <c r="EW1396" s="131"/>
      <c r="EX1396" s="131"/>
      <c r="EY1396" s="131"/>
      <c r="EZ1396" s="164"/>
      <c r="FA1396" s="153"/>
      <c r="FB1396" s="131"/>
      <c r="FC1396" s="131"/>
      <c r="FD1396" s="131"/>
      <c r="FE1396" s="131"/>
      <c r="FF1396" s="131"/>
      <c r="FG1396" s="131"/>
      <c r="FH1396" s="164"/>
      <c r="FI1396" s="153"/>
      <c r="FJ1396" s="131"/>
      <c r="FK1396" s="131"/>
      <c r="FL1396" s="131"/>
      <c r="FM1396" s="131"/>
      <c r="FN1396" s="131"/>
      <c r="FO1396" s="131"/>
      <c r="FP1396" s="223"/>
      <c r="FQ1396" s="163"/>
      <c r="FR1396" s="131"/>
      <c r="FS1396" s="131"/>
      <c r="FX1396" s="131"/>
      <c r="FY1396" s="223"/>
      <c r="FZ1396" s="163"/>
      <c r="GA1396" s="131"/>
      <c r="GB1396" s="131"/>
      <c r="GC1396" s="223"/>
      <c r="GD1396" s="164"/>
      <c r="GE1396" s="153"/>
      <c r="GF1396" s="131"/>
      <c r="GG1396" s="131"/>
      <c r="GH1396" s="131"/>
      <c r="GI1396" s="131"/>
      <c r="GJ1396" s="131"/>
      <c r="GK1396" s="131"/>
      <c r="GL1396" s="131"/>
      <c r="GM1396" s="131"/>
      <c r="GN1396" s="164"/>
      <c r="GO1396" s="153"/>
      <c r="GP1396" s="131"/>
      <c r="GQ1396" s="131"/>
      <c r="GR1396" s="131"/>
      <c r="GS1396" s="223"/>
      <c r="GT1396" s="223"/>
      <c r="GU1396" s="223"/>
      <c r="GV1396" s="163"/>
      <c r="GW1396" s="153"/>
      <c r="GX1396" s="153"/>
      <c r="GY1396" s="153"/>
      <c r="GZ1396" s="153"/>
      <c r="HA1396" s="153"/>
      <c r="HB1396" s="153"/>
      <c r="HC1396" s="369"/>
      <c r="HD1396" s="163"/>
      <c r="HE1396" s="153"/>
      <c r="HF1396" s="153"/>
      <c r="HG1396" s="153"/>
      <c r="HH1396" s="153"/>
      <c r="HI1396" s="131"/>
      <c r="HJ1396" s="131"/>
      <c r="HK1396" s="164"/>
      <c r="HL1396" s="153"/>
      <c r="HM1396" s="131"/>
      <c r="HN1396" s="131"/>
      <c r="HO1396" s="131"/>
      <c r="HP1396" s="133"/>
      <c r="HQ1396" s="126">
        <f t="shared" si="184"/>
        <v>0</v>
      </c>
      <c r="HR1396" s="202" t="str">
        <f t="shared" si="185"/>
        <v>~~~</v>
      </c>
      <c r="HS1396" s="130">
        <f t="shared" si="186"/>
        <v>0</v>
      </c>
      <c r="HT1396" s="208">
        <f t="shared" si="187"/>
        <v>0</v>
      </c>
      <c r="HU1396" s="208">
        <f t="shared" si="188"/>
        <v>0</v>
      </c>
      <c r="HV1396" s="208">
        <f t="shared" si="189"/>
        <v>0</v>
      </c>
      <c r="HW1396" s="209">
        <f t="shared" si="183"/>
        <v>0</v>
      </c>
      <c r="HX1396" s="204"/>
      <c r="HY1396" s="104"/>
      <c r="HZ1396" s="104"/>
      <c r="IA1396" s="106" t="s">
        <v>1558</v>
      </c>
      <c r="IB1396" s="106" t="s">
        <v>269</v>
      </c>
      <c r="IC1396" s="106" t="s">
        <v>1559</v>
      </c>
    </row>
    <row r="1397" spans="1:237" ht="15" customHeight="1">
      <c r="A1397" s="105">
        <f t="shared" si="182"/>
        <v>968</v>
      </c>
      <c r="B1397" s="106" t="s">
        <v>1877</v>
      </c>
      <c r="C1397" s="106" t="s">
        <v>277</v>
      </c>
      <c r="D1397" s="106" t="s">
        <v>1878</v>
      </c>
      <c r="E1397" s="113" t="s">
        <v>1155</v>
      </c>
      <c r="F1397" s="163"/>
      <c r="G1397" s="131"/>
      <c r="H1397" s="131"/>
      <c r="I1397" s="131"/>
      <c r="J1397" s="164"/>
      <c r="K1397" s="163"/>
      <c r="L1397" s="131"/>
      <c r="M1397" s="131"/>
      <c r="N1397" s="164"/>
      <c r="O1397" s="163"/>
      <c r="P1397" s="131"/>
      <c r="Q1397" s="131"/>
      <c r="R1397" s="131"/>
      <c r="S1397" s="131"/>
      <c r="T1397" s="164"/>
      <c r="U1397" s="163"/>
      <c r="V1397" s="131"/>
      <c r="W1397" s="131"/>
      <c r="X1397" s="131"/>
      <c r="Y1397" s="164"/>
      <c r="Z1397" s="163"/>
      <c r="AA1397" s="131"/>
      <c r="AB1397" s="131"/>
      <c r="AC1397" s="131"/>
      <c r="AD1397" s="164"/>
      <c r="AE1397" s="163"/>
      <c r="AF1397" s="131"/>
      <c r="AG1397" s="131"/>
      <c r="AH1397" s="131"/>
      <c r="AI1397" s="131"/>
      <c r="AJ1397" s="223"/>
      <c r="AK1397" s="164"/>
      <c r="AL1397" s="163"/>
      <c r="AM1397" s="131"/>
      <c r="AN1397" s="131"/>
      <c r="AO1397" s="131"/>
      <c r="AP1397" s="131"/>
      <c r="AQ1397" s="131"/>
      <c r="AR1397" s="131"/>
      <c r="AS1397" s="164"/>
      <c r="AT1397" s="163"/>
      <c r="AU1397" s="131"/>
      <c r="AV1397" s="131"/>
      <c r="AW1397" s="131"/>
      <c r="AX1397" s="131"/>
      <c r="AY1397" s="164"/>
      <c r="AZ1397" s="163"/>
      <c r="BA1397" s="131"/>
      <c r="BB1397" s="131"/>
      <c r="BC1397" s="131"/>
      <c r="BD1397" s="131"/>
      <c r="BE1397" s="131"/>
      <c r="BF1397" s="164"/>
      <c r="BG1397" s="163"/>
      <c r="BH1397" s="131"/>
      <c r="BI1397" s="131"/>
      <c r="BJ1397" s="131"/>
      <c r="BK1397" s="131"/>
      <c r="BL1397" s="164"/>
      <c r="BM1397" s="163"/>
      <c r="BN1397" s="131"/>
      <c r="BO1397" s="131"/>
      <c r="BP1397" s="131"/>
      <c r="BQ1397" s="131"/>
      <c r="BR1397" s="131"/>
      <c r="BS1397" s="164"/>
      <c r="BT1397" s="163"/>
      <c r="BU1397" s="131"/>
      <c r="BV1397" s="131"/>
      <c r="BW1397" s="131"/>
      <c r="BX1397" s="131"/>
      <c r="BY1397" s="164"/>
      <c r="BZ1397" s="163"/>
      <c r="CA1397" s="131"/>
      <c r="CB1397" s="164"/>
      <c r="CC1397" s="163"/>
      <c r="CD1397" s="131"/>
      <c r="CE1397" s="131"/>
      <c r="CF1397" s="164"/>
      <c r="CG1397" s="163"/>
      <c r="CH1397" s="131"/>
      <c r="CI1397" s="164"/>
      <c r="CJ1397" s="163"/>
      <c r="CK1397" s="131"/>
      <c r="CL1397" s="131"/>
      <c r="CM1397" s="164"/>
      <c r="CN1397" s="163"/>
      <c r="CO1397" s="131"/>
      <c r="CP1397" s="131"/>
      <c r="CQ1397" s="131"/>
      <c r="CR1397" s="131"/>
      <c r="CS1397" s="164"/>
      <c r="CT1397" s="163"/>
      <c r="CU1397" s="131"/>
      <c r="CV1397" s="131"/>
      <c r="CW1397" s="131"/>
      <c r="CX1397" s="131"/>
      <c r="CY1397" s="244"/>
      <c r="CZ1397" s="153"/>
      <c r="DA1397" s="131"/>
      <c r="DB1397" s="164"/>
      <c r="DC1397" s="153"/>
      <c r="DD1397" s="131"/>
      <c r="DE1397" s="131"/>
      <c r="DF1397" s="131"/>
      <c r="DG1397" s="131"/>
      <c r="DH1397" s="164"/>
      <c r="DI1397" s="153"/>
      <c r="DJ1397" s="153"/>
      <c r="DK1397" s="131"/>
      <c r="DL1397" s="164"/>
      <c r="DM1397" s="153"/>
      <c r="DN1397" s="131"/>
      <c r="DO1397" s="164"/>
      <c r="DP1397" s="153"/>
      <c r="DQ1397" s="131"/>
      <c r="DR1397" s="131"/>
      <c r="DS1397" s="223"/>
      <c r="DT1397" s="131"/>
      <c r="DU1397" s="153"/>
      <c r="DV1397" s="223"/>
      <c r="DW1397" s="164"/>
      <c r="DX1397" s="153"/>
      <c r="DY1397" s="131"/>
      <c r="DZ1397" s="131"/>
      <c r="EA1397" s="131"/>
      <c r="EB1397" s="131"/>
      <c r="EC1397" s="131"/>
      <c r="ED1397" s="131"/>
      <c r="EE1397" s="131"/>
      <c r="EF1397" s="131"/>
      <c r="EG1397" s="131"/>
      <c r="EH1397" s="131"/>
      <c r="EI1397" s="131"/>
      <c r="EJ1397" s="164"/>
      <c r="EK1397" s="153"/>
      <c r="EL1397" s="131"/>
      <c r="EM1397" s="131"/>
      <c r="EN1397" s="153"/>
      <c r="EO1397" s="131"/>
      <c r="EP1397" s="131"/>
      <c r="EQ1397" s="131"/>
      <c r="ER1397" s="223"/>
      <c r="ES1397" s="164"/>
      <c r="ET1397" s="153"/>
      <c r="EU1397" s="131"/>
      <c r="EV1397" s="131"/>
      <c r="EW1397" s="131"/>
      <c r="EX1397" s="131"/>
      <c r="EY1397" s="131"/>
      <c r="EZ1397" s="164"/>
      <c r="FA1397" s="153"/>
      <c r="FB1397" s="131"/>
      <c r="FC1397" s="131"/>
      <c r="FD1397" s="131"/>
      <c r="FE1397" s="131"/>
      <c r="FF1397" s="131"/>
      <c r="FG1397" s="131"/>
      <c r="FH1397" s="164"/>
      <c r="FI1397" s="153"/>
      <c r="FJ1397" s="131"/>
      <c r="FK1397" s="131"/>
      <c r="FL1397" s="131"/>
      <c r="FM1397" s="131"/>
      <c r="FN1397" s="131"/>
      <c r="FO1397" s="131"/>
      <c r="FP1397" s="223"/>
      <c r="FQ1397" s="163"/>
      <c r="FR1397" s="131"/>
      <c r="FS1397" s="131"/>
      <c r="FX1397" s="131"/>
      <c r="FY1397" s="223"/>
      <c r="FZ1397" s="163"/>
      <c r="GA1397" s="131"/>
      <c r="GB1397" s="131"/>
      <c r="GC1397" s="223"/>
      <c r="GD1397" s="164"/>
      <c r="GE1397" s="153"/>
      <c r="GF1397" s="131"/>
      <c r="GG1397" s="131"/>
      <c r="GH1397" s="131"/>
      <c r="GI1397" s="131"/>
      <c r="GJ1397" s="131"/>
      <c r="GK1397" s="131"/>
      <c r="GL1397" s="131"/>
      <c r="GM1397" s="131"/>
      <c r="GN1397" s="164"/>
      <c r="GO1397" s="153"/>
      <c r="GP1397" s="131"/>
      <c r="GQ1397" s="131"/>
      <c r="GR1397" s="131"/>
      <c r="GS1397" s="223"/>
      <c r="GT1397" s="223"/>
      <c r="GU1397" s="223"/>
      <c r="GV1397" s="163"/>
      <c r="GW1397" s="153"/>
      <c r="GX1397" s="153"/>
      <c r="GY1397" s="153"/>
      <c r="GZ1397" s="153"/>
      <c r="HA1397" s="153"/>
      <c r="HB1397" s="153"/>
      <c r="HC1397" s="369"/>
      <c r="HD1397" s="163"/>
      <c r="HE1397" s="153"/>
      <c r="HF1397" s="153"/>
      <c r="HG1397" s="153"/>
      <c r="HH1397" s="153"/>
      <c r="HI1397" s="131"/>
      <c r="HJ1397" s="131"/>
      <c r="HK1397" s="164"/>
      <c r="HL1397" s="153"/>
      <c r="HM1397" s="131"/>
      <c r="HN1397" s="131"/>
      <c r="HO1397" s="131"/>
      <c r="HP1397" s="133"/>
      <c r="HQ1397" s="126">
        <f t="shared" si="184"/>
        <v>0</v>
      </c>
      <c r="HR1397" s="202" t="str">
        <f t="shared" si="185"/>
        <v>~~~</v>
      </c>
      <c r="HS1397" s="130">
        <f t="shared" si="186"/>
        <v>0</v>
      </c>
      <c r="HT1397" s="208">
        <f t="shared" si="187"/>
        <v>0</v>
      </c>
      <c r="HU1397" s="208">
        <f t="shared" si="188"/>
        <v>0</v>
      </c>
      <c r="HV1397" s="208">
        <f t="shared" si="189"/>
        <v>0</v>
      </c>
      <c r="HW1397" s="209">
        <f t="shared" si="183"/>
        <v>0</v>
      </c>
      <c r="HX1397" s="204"/>
      <c r="HY1397" s="104"/>
      <c r="HZ1397" s="104"/>
      <c r="IA1397" s="106" t="s">
        <v>1877</v>
      </c>
      <c r="IB1397" s="106" t="s">
        <v>277</v>
      </c>
      <c r="IC1397" s="106" t="s">
        <v>1878</v>
      </c>
    </row>
    <row r="1398" spans="1:237" ht="15" customHeight="1">
      <c r="A1398" s="105">
        <f t="shared" si="182"/>
        <v>849</v>
      </c>
      <c r="B1398" s="106" t="s">
        <v>1943</v>
      </c>
      <c r="C1398" s="106" t="s">
        <v>1944</v>
      </c>
      <c r="D1398" s="106" t="s">
        <v>1945</v>
      </c>
      <c r="E1398" s="113" t="s">
        <v>1133</v>
      </c>
      <c r="F1398" s="163"/>
      <c r="G1398" s="131"/>
      <c r="H1398" s="131"/>
      <c r="I1398" s="131"/>
      <c r="J1398" s="164"/>
      <c r="K1398" s="163"/>
      <c r="L1398" s="131"/>
      <c r="M1398" s="131"/>
      <c r="N1398" s="164"/>
      <c r="O1398" s="163"/>
      <c r="P1398" s="131"/>
      <c r="Q1398" s="131"/>
      <c r="R1398" s="131"/>
      <c r="S1398" s="131"/>
      <c r="T1398" s="164"/>
      <c r="U1398" s="163"/>
      <c r="V1398" s="131"/>
      <c r="W1398" s="131"/>
      <c r="X1398" s="131"/>
      <c r="Y1398" s="164"/>
      <c r="Z1398" s="163"/>
      <c r="AA1398" s="131"/>
      <c r="AB1398" s="131">
        <v>7.1</v>
      </c>
      <c r="AC1398" s="131"/>
      <c r="AD1398" s="164"/>
      <c r="AE1398" s="163"/>
      <c r="AF1398" s="131"/>
      <c r="AG1398" s="131"/>
      <c r="AH1398" s="131"/>
      <c r="AI1398" s="131"/>
      <c r="AJ1398" s="223"/>
      <c r="AK1398" s="164"/>
      <c r="AL1398" s="163"/>
      <c r="AM1398" s="131"/>
      <c r="AN1398" s="131"/>
      <c r="AO1398" s="131"/>
      <c r="AP1398" s="131"/>
      <c r="AQ1398" s="131"/>
      <c r="AR1398" s="131"/>
      <c r="AS1398" s="164"/>
      <c r="AT1398" s="163"/>
      <c r="AU1398" s="131"/>
      <c r="AV1398" s="131"/>
      <c r="AW1398" s="131"/>
      <c r="AX1398" s="131"/>
      <c r="AY1398" s="164"/>
      <c r="AZ1398" s="163"/>
      <c r="BA1398" s="131"/>
      <c r="BB1398" s="131"/>
      <c r="BC1398" s="131"/>
      <c r="BD1398" s="131"/>
      <c r="BE1398" s="131"/>
      <c r="BF1398" s="164"/>
      <c r="BG1398" s="163"/>
      <c r="BH1398" s="131"/>
      <c r="BI1398" s="131"/>
      <c r="BJ1398" s="131"/>
      <c r="BK1398" s="131"/>
      <c r="BL1398" s="164"/>
      <c r="BM1398" s="163"/>
      <c r="BN1398" s="131"/>
      <c r="BO1398" s="131"/>
      <c r="BP1398" s="131"/>
      <c r="BQ1398" s="131"/>
      <c r="BR1398" s="131"/>
      <c r="BS1398" s="164"/>
      <c r="BT1398" s="163"/>
      <c r="BU1398" s="131"/>
      <c r="BV1398" s="131"/>
      <c r="BW1398" s="131"/>
      <c r="BX1398" s="131"/>
      <c r="BY1398" s="164"/>
      <c r="BZ1398" s="163"/>
      <c r="CA1398" s="131"/>
      <c r="CB1398" s="164"/>
      <c r="CC1398" s="163"/>
      <c r="CD1398" s="131"/>
      <c r="CE1398" s="131"/>
      <c r="CF1398" s="164"/>
      <c r="CG1398" s="163"/>
      <c r="CH1398" s="131"/>
      <c r="CI1398" s="164"/>
      <c r="CJ1398" s="163"/>
      <c r="CK1398" s="131"/>
      <c r="CL1398" s="131"/>
      <c r="CM1398" s="164"/>
      <c r="CN1398" s="163"/>
      <c r="CO1398" s="131"/>
      <c r="CP1398" s="131"/>
      <c r="CQ1398" s="131"/>
      <c r="CR1398" s="131"/>
      <c r="CS1398" s="164"/>
      <c r="CT1398" s="163"/>
      <c r="CU1398" s="131"/>
      <c r="CV1398" s="131"/>
      <c r="CW1398" s="131"/>
      <c r="CX1398" s="131"/>
      <c r="CY1398" s="244"/>
      <c r="CZ1398" s="153"/>
      <c r="DA1398" s="131"/>
      <c r="DB1398" s="164"/>
      <c r="DC1398" s="153"/>
      <c r="DD1398" s="131"/>
      <c r="DE1398" s="131"/>
      <c r="DF1398" s="131"/>
      <c r="DG1398" s="131"/>
      <c r="DH1398" s="164"/>
      <c r="DI1398" s="153"/>
      <c r="DJ1398" s="153"/>
      <c r="DK1398" s="131"/>
      <c r="DL1398" s="164"/>
      <c r="DM1398" s="153"/>
      <c r="DN1398" s="131"/>
      <c r="DO1398" s="164"/>
      <c r="DP1398" s="153"/>
      <c r="DQ1398" s="131"/>
      <c r="DR1398" s="131"/>
      <c r="DS1398" s="223"/>
      <c r="DT1398" s="131"/>
      <c r="DU1398" s="153"/>
      <c r="DV1398" s="223"/>
      <c r="DW1398" s="164"/>
      <c r="DX1398" s="153"/>
      <c r="DY1398" s="131"/>
      <c r="DZ1398" s="131"/>
      <c r="EA1398" s="131"/>
      <c r="EB1398" s="131"/>
      <c r="EC1398" s="131"/>
      <c r="ED1398" s="131"/>
      <c r="EE1398" s="131"/>
      <c r="EF1398" s="131"/>
      <c r="EG1398" s="131"/>
      <c r="EH1398" s="131"/>
      <c r="EI1398" s="131"/>
      <c r="EJ1398" s="164"/>
      <c r="EK1398" s="153"/>
      <c r="EL1398" s="131"/>
      <c r="EM1398" s="131"/>
      <c r="EN1398" s="153"/>
      <c r="EO1398" s="131"/>
      <c r="EP1398" s="131"/>
      <c r="EQ1398" s="131"/>
      <c r="ER1398" s="223"/>
      <c r="ES1398" s="164"/>
      <c r="ET1398" s="153"/>
      <c r="EU1398" s="131"/>
      <c r="EV1398" s="131"/>
      <c r="EW1398" s="131"/>
      <c r="EX1398" s="131"/>
      <c r="EY1398" s="131"/>
      <c r="EZ1398" s="164"/>
      <c r="FA1398" s="153"/>
      <c r="FB1398" s="131"/>
      <c r="FC1398" s="131"/>
      <c r="FD1398" s="131"/>
      <c r="FE1398" s="131"/>
      <c r="FF1398" s="131"/>
      <c r="FG1398" s="131"/>
      <c r="FH1398" s="164"/>
      <c r="FI1398" s="153"/>
      <c r="FJ1398" s="131"/>
      <c r="FK1398" s="131"/>
      <c r="FL1398" s="131"/>
      <c r="FM1398" s="131"/>
      <c r="FN1398" s="131"/>
      <c r="FO1398" s="131"/>
      <c r="FP1398" s="223"/>
      <c r="FQ1398" s="163"/>
      <c r="FR1398" s="131"/>
      <c r="FS1398" s="131"/>
      <c r="FX1398" s="131"/>
      <c r="FY1398" s="223"/>
      <c r="FZ1398" s="163"/>
      <c r="GA1398" s="131"/>
      <c r="GB1398" s="131"/>
      <c r="GC1398" s="223"/>
      <c r="GD1398" s="164"/>
      <c r="GE1398" s="153"/>
      <c r="GF1398" s="131"/>
      <c r="GG1398" s="131"/>
      <c r="GH1398" s="131"/>
      <c r="GI1398" s="131"/>
      <c r="GJ1398" s="131"/>
      <c r="GK1398" s="131"/>
      <c r="GL1398" s="131"/>
      <c r="GM1398" s="131"/>
      <c r="GN1398" s="164"/>
      <c r="GO1398" s="153"/>
      <c r="GP1398" s="131"/>
      <c r="GQ1398" s="131"/>
      <c r="GR1398" s="131"/>
      <c r="GS1398" s="223"/>
      <c r="GT1398" s="223"/>
      <c r="GU1398" s="223"/>
      <c r="GV1398" s="163"/>
      <c r="GW1398" s="153"/>
      <c r="GX1398" s="153"/>
      <c r="GY1398" s="153"/>
      <c r="GZ1398" s="153"/>
      <c r="HA1398" s="153"/>
      <c r="HB1398" s="153"/>
      <c r="HC1398" s="369"/>
      <c r="HD1398" s="163"/>
      <c r="HE1398" s="153"/>
      <c r="HF1398" s="153"/>
      <c r="HG1398" s="153"/>
      <c r="HH1398" s="153"/>
      <c r="HI1398" s="131"/>
      <c r="HJ1398" s="131"/>
      <c r="HK1398" s="164"/>
      <c r="HL1398" s="153"/>
      <c r="HM1398" s="131"/>
      <c r="HN1398" s="131"/>
      <c r="HO1398" s="131"/>
      <c r="HP1398" s="133"/>
      <c r="HQ1398" s="126">
        <f t="shared" si="184"/>
        <v>7.1</v>
      </c>
      <c r="HR1398" s="202" t="str">
        <f t="shared" si="185"/>
        <v>Novice</v>
      </c>
      <c r="HS1398" s="130">
        <f t="shared" si="186"/>
        <v>1</v>
      </c>
      <c r="HT1398" s="208">
        <f t="shared" si="187"/>
        <v>0</v>
      </c>
      <c r="HU1398" s="208">
        <f t="shared" si="188"/>
        <v>0</v>
      </c>
      <c r="HV1398" s="208">
        <f t="shared" si="189"/>
        <v>0</v>
      </c>
      <c r="HW1398" s="209">
        <f t="shared" si="183"/>
        <v>0</v>
      </c>
      <c r="HX1398" s="204"/>
      <c r="HY1398" s="104"/>
      <c r="HZ1398" s="104"/>
      <c r="IA1398" s="106" t="s">
        <v>1943</v>
      </c>
      <c r="IB1398" s="106" t="s">
        <v>1944</v>
      </c>
      <c r="IC1398" s="106" t="s">
        <v>1945</v>
      </c>
    </row>
    <row r="1399" spans="1:237" ht="15" customHeight="1">
      <c r="A1399" s="105">
        <f t="shared" si="182"/>
        <v>968</v>
      </c>
      <c r="B1399" s="106" t="s">
        <v>835</v>
      </c>
      <c r="C1399" s="106" t="s">
        <v>836</v>
      </c>
      <c r="D1399" s="106" t="s">
        <v>837</v>
      </c>
      <c r="E1399" s="113" t="s">
        <v>179</v>
      </c>
      <c r="F1399" s="163"/>
      <c r="G1399" s="131"/>
      <c r="H1399" s="131"/>
      <c r="I1399" s="131"/>
      <c r="J1399" s="164"/>
      <c r="K1399" s="163"/>
      <c r="L1399" s="131"/>
      <c r="M1399" s="131"/>
      <c r="N1399" s="164"/>
      <c r="O1399" s="163"/>
      <c r="P1399" s="131"/>
      <c r="Q1399" s="131"/>
      <c r="R1399" s="131"/>
      <c r="S1399" s="131"/>
      <c r="T1399" s="164"/>
      <c r="U1399" s="163"/>
      <c r="V1399" s="131"/>
      <c r="W1399" s="131"/>
      <c r="X1399" s="131"/>
      <c r="Y1399" s="164"/>
      <c r="Z1399" s="163"/>
      <c r="AA1399" s="131"/>
      <c r="AB1399" s="131"/>
      <c r="AC1399" s="131"/>
      <c r="AD1399" s="164"/>
      <c r="AE1399" s="163"/>
      <c r="AF1399" s="131"/>
      <c r="AG1399" s="131"/>
      <c r="AH1399" s="131"/>
      <c r="AI1399" s="131"/>
      <c r="AJ1399" s="223"/>
      <c r="AK1399" s="164"/>
      <c r="AL1399" s="163"/>
      <c r="AM1399" s="131"/>
      <c r="AN1399" s="131"/>
      <c r="AO1399" s="131"/>
      <c r="AP1399" s="131"/>
      <c r="AQ1399" s="131"/>
      <c r="AR1399" s="131"/>
      <c r="AS1399" s="164"/>
      <c r="AT1399" s="163"/>
      <c r="AU1399" s="131"/>
      <c r="AV1399" s="131"/>
      <c r="AW1399" s="131"/>
      <c r="AX1399" s="131"/>
      <c r="AY1399" s="164"/>
      <c r="AZ1399" s="163"/>
      <c r="BA1399" s="131"/>
      <c r="BB1399" s="131"/>
      <c r="BC1399" s="131"/>
      <c r="BD1399" s="131"/>
      <c r="BE1399" s="131"/>
      <c r="BF1399" s="164"/>
      <c r="BG1399" s="163"/>
      <c r="BH1399" s="131"/>
      <c r="BI1399" s="131"/>
      <c r="BJ1399" s="131"/>
      <c r="BK1399" s="131"/>
      <c r="BL1399" s="164"/>
      <c r="BM1399" s="163"/>
      <c r="BN1399" s="131"/>
      <c r="BO1399" s="131"/>
      <c r="BP1399" s="131"/>
      <c r="BQ1399" s="131"/>
      <c r="BR1399" s="131"/>
      <c r="BS1399" s="164"/>
      <c r="BT1399" s="163"/>
      <c r="BU1399" s="131"/>
      <c r="BV1399" s="131"/>
      <c r="BW1399" s="131"/>
      <c r="BX1399" s="131"/>
      <c r="BY1399" s="164"/>
      <c r="BZ1399" s="163"/>
      <c r="CA1399" s="131"/>
      <c r="CB1399" s="164"/>
      <c r="CC1399" s="163"/>
      <c r="CD1399" s="131"/>
      <c r="CE1399" s="131"/>
      <c r="CF1399" s="164"/>
      <c r="CG1399" s="163"/>
      <c r="CH1399" s="131"/>
      <c r="CI1399" s="164"/>
      <c r="CJ1399" s="163"/>
      <c r="CK1399" s="131"/>
      <c r="CL1399" s="131"/>
      <c r="CM1399" s="164"/>
      <c r="CN1399" s="163"/>
      <c r="CO1399" s="131"/>
      <c r="CP1399" s="131"/>
      <c r="CQ1399" s="131"/>
      <c r="CR1399" s="131"/>
      <c r="CS1399" s="164"/>
      <c r="CT1399" s="163"/>
      <c r="CU1399" s="131"/>
      <c r="CV1399" s="131"/>
      <c r="CW1399" s="131"/>
      <c r="CX1399" s="131"/>
      <c r="CY1399" s="244"/>
      <c r="CZ1399" s="154"/>
      <c r="DA1399" s="132"/>
      <c r="DB1399" s="166"/>
      <c r="DC1399" s="154"/>
      <c r="DD1399" s="132"/>
      <c r="DE1399" s="132"/>
      <c r="DF1399" s="132"/>
      <c r="DG1399" s="132"/>
      <c r="DH1399" s="166"/>
      <c r="DI1399" s="154"/>
      <c r="DJ1399" s="154"/>
      <c r="DK1399" s="132"/>
      <c r="DL1399" s="166"/>
      <c r="DM1399" s="154"/>
      <c r="DN1399" s="132"/>
      <c r="DO1399" s="166"/>
      <c r="DP1399" s="154"/>
      <c r="DQ1399" s="132"/>
      <c r="DR1399" s="132"/>
      <c r="DS1399" s="226"/>
      <c r="DT1399" s="132"/>
      <c r="DU1399" s="154"/>
      <c r="DV1399" s="226"/>
      <c r="DW1399" s="166"/>
      <c r="DX1399" s="154"/>
      <c r="DY1399" s="132"/>
      <c r="DZ1399" s="132"/>
      <c r="EA1399" s="132"/>
      <c r="EB1399" s="132"/>
      <c r="EC1399" s="132"/>
      <c r="ED1399" s="132"/>
      <c r="EE1399" s="132"/>
      <c r="EF1399" s="132"/>
      <c r="EG1399" s="132"/>
      <c r="EH1399" s="132"/>
      <c r="EI1399" s="132"/>
      <c r="EJ1399" s="166"/>
      <c r="EK1399" s="154"/>
      <c r="EL1399" s="132"/>
      <c r="EM1399" s="132"/>
      <c r="EN1399" s="158"/>
      <c r="EO1399" s="134"/>
      <c r="EP1399" s="134"/>
      <c r="EQ1399" s="134"/>
      <c r="ER1399" s="230"/>
      <c r="ES1399" s="175"/>
      <c r="ET1399" s="158"/>
      <c r="EU1399" s="134"/>
      <c r="EV1399" s="134"/>
      <c r="EW1399" s="134"/>
      <c r="EX1399" s="134"/>
      <c r="EY1399" s="134"/>
      <c r="EZ1399" s="175"/>
      <c r="FA1399" s="158"/>
      <c r="FB1399" s="134"/>
      <c r="FC1399" s="134"/>
      <c r="FD1399" s="134"/>
      <c r="FE1399" s="134"/>
      <c r="FF1399" s="134"/>
      <c r="FG1399" s="134"/>
      <c r="FH1399" s="175"/>
      <c r="FI1399" s="158"/>
      <c r="FJ1399" s="134"/>
      <c r="FK1399" s="134"/>
      <c r="FL1399" s="134"/>
      <c r="FM1399" s="134"/>
      <c r="FN1399" s="134"/>
      <c r="FO1399" s="134"/>
      <c r="FP1399" s="230"/>
      <c r="FQ1399" s="165"/>
      <c r="FR1399" s="134"/>
      <c r="FS1399" s="134"/>
      <c r="FT1399" s="134"/>
      <c r="FU1399" s="134"/>
      <c r="FV1399" s="134"/>
      <c r="FW1399" s="134"/>
      <c r="FX1399" s="134"/>
      <c r="FY1399" s="230"/>
      <c r="FZ1399" s="165"/>
      <c r="GA1399" s="134"/>
      <c r="GB1399" s="134"/>
      <c r="GC1399" s="230"/>
      <c r="GD1399" s="175"/>
      <c r="GE1399" s="158"/>
      <c r="GF1399" s="134"/>
      <c r="GG1399" s="134"/>
      <c r="GH1399" s="134"/>
      <c r="GI1399" s="134"/>
      <c r="GJ1399" s="134"/>
      <c r="GK1399" s="134"/>
      <c r="GL1399" s="134"/>
      <c r="GM1399" s="134"/>
      <c r="GN1399" s="175"/>
      <c r="GO1399" s="158"/>
      <c r="GP1399" s="134"/>
      <c r="GQ1399" s="134"/>
      <c r="GR1399" s="134"/>
      <c r="GS1399" s="230"/>
      <c r="GT1399" s="230"/>
      <c r="GU1399" s="230"/>
      <c r="GV1399" s="165"/>
      <c r="GW1399" s="158"/>
      <c r="GX1399" s="158"/>
      <c r="GY1399" s="158"/>
      <c r="GZ1399" s="158"/>
      <c r="HA1399" s="158"/>
      <c r="HB1399" s="158"/>
      <c r="HC1399" s="371"/>
      <c r="HD1399" s="165"/>
      <c r="HE1399" s="158"/>
      <c r="HF1399" s="158"/>
      <c r="HG1399" s="158"/>
      <c r="HH1399" s="158"/>
      <c r="HI1399" s="134"/>
      <c r="HJ1399" s="134"/>
      <c r="HK1399" s="175"/>
      <c r="HL1399" s="158"/>
      <c r="HM1399" s="134"/>
      <c r="HN1399" s="134"/>
      <c r="HO1399" s="134"/>
      <c r="HP1399" s="142"/>
      <c r="HQ1399" s="126">
        <f t="shared" si="184"/>
        <v>0</v>
      </c>
      <c r="HR1399" s="202" t="str">
        <f t="shared" si="185"/>
        <v>~~~</v>
      </c>
      <c r="HS1399" s="130">
        <f t="shared" si="186"/>
        <v>0</v>
      </c>
      <c r="HT1399" s="208">
        <f t="shared" si="187"/>
        <v>0</v>
      </c>
      <c r="HU1399" s="208">
        <f t="shared" si="188"/>
        <v>0</v>
      </c>
      <c r="HV1399" s="208">
        <f t="shared" si="189"/>
        <v>0</v>
      </c>
      <c r="HW1399" s="209">
        <f t="shared" si="183"/>
        <v>0</v>
      </c>
      <c r="HX1399" s="204"/>
      <c r="HY1399" s="104"/>
      <c r="HZ1399" s="104"/>
      <c r="IA1399" s="106" t="s">
        <v>835</v>
      </c>
      <c r="IB1399" s="106" t="s">
        <v>836</v>
      </c>
      <c r="IC1399" s="106" t="s">
        <v>837</v>
      </c>
    </row>
    <row r="1400" spans="1:237" ht="15" customHeight="1">
      <c r="A1400" s="105">
        <f t="shared" si="182"/>
        <v>578</v>
      </c>
      <c r="B1400" s="106" t="s">
        <v>865</v>
      </c>
      <c r="C1400" s="106" t="s">
        <v>285</v>
      </c>
      <c r="D1400" s="106" t="s">
        <v>2886</v>
      </c>
      <c r="E1400" s="113" t="s">
        <v>176</v>
      </c>
      <c r="F1400" s="163"/>
      <c r="G1400" s="131"/>
      <c r="H1400" s="131"/>
      <c r="I1400" s="131"/>
      <c r="J1400" s="164"/>
      <c r="K1400" s="163"/>
      <c r="L1400" s="131"/>
      <c r="M1400" s="131"/>
      <c r="N1400" s="164"/>
      <c r="O1400" s="163"/>
      <c r="P1400" s="131"/>
      <c r="Q1400" s="131"/>
      <c r="R1400" s="131"/>
      <c r="S1400" s="131"/>
      <c r="T1400" s="164"/>
      <c r="U1400" s="163"/>
      <c r="V1400" s="131"/>
      <c r="W1400" s="131"/>
      <c r="X1400" s="131"/>
      <c r="Y1400" s="164"/>
      <c r="Z1400" s="163"/>
      <c r="AA1400" s="131"/>
      <c r="AB1400" s="131"/>
      <c r="AC1400" s="131"/>
      <c r="AD1400" s="164"/>
      <c r="AE1400" s="163"/>
      <c r="AF1400" s="131"/>
      <c r="AG1400" s="131"/>
      <c r="AH1400" s="131"/>
      <c r="AI1400" s="131"/>
      <c r="AJ1400" s="223"/>
      <c r="AK1400" s="164"/>
      <c r="AL1400" s="163"/>
      <c r="AM1400" s="131"/>
      <c r="AN1400" s="131"/>
      <c r="AO1400" s="131"/>
      <c r="AP1400" s="131"/>
      <c r="AQ1400" s="131"/>
      <c r="AR1400" s="131"/>
      <c r="AS1400" s="164"/>
      <c r="AT1400" s="163"/>
      <c r="AU1400" s="131"/>
      <c r="AV1400" s="131"/>
      <c r="AW1400" s="131"/>
      <c r="AX1400" s="131"/>
      <c r="AY1400" s="164"/>
      <c r="AZ1400" s="163"/>
      <c r="BA1400" s="131"/>
      <c r="BB1400" s="131"/>
      <c r="BC1400" s="131"/>
      <c r="BD1400" s="131"/>
      <c r="BE1400" s="131"/>
      <c r="BF1400" s="164"/>
      <c r="BG1400" s="163"/>
      <c r="BH1400" s="131"/>
      <c r="BI1400" s="131"/>
      <c r="BJ1400" s="131"/>
      <c r="BK1400" s="131"/>
      <c r="BL1400" s="164"/>
      <c r="BM1400" s="163"/>
      <c r="BN1400" s="131"/>
      <c r="BO1400" s="131"/>
      <c r="BP1400" s="131"/>
      <c r="BQ1400" s="131"/>
      <c r="BR1400" s="131"/>
      <c r="BS1400" s="164"/>
      <c r="BT1400" s="163"/>
      <c r="BU1400" s="131"/>
      <c r="BV1400" s="131"/>
      <c r="BW1400" s="131"/>
      <c r="BX1400" s="131"/>
      <c r="BY1400" s="164"/>
      <c r="BZ1400" s="163"/>
      <c r="CA1400" s="131"/>
      <c r="CB1400" s="164"/>
      <c r="CC1400" s="163"/>
      <c r="CD1400" s="131"/>
      <c r="CE1400" s="131"/>
      <c r="CF1400" s="164"/>
      <c r="CG1400" s="163"/>
      <c r="CH1400" s="131"/>
      <c r="CI1400" s="164"/>
      <c r="CJ1400" s="163"/>
      <c r="CK1400" s="131"/>
      <c r="CL1400" s="131"/>
      <c r="CM1400" s="164"/>
      <c r="CN1400" s="163"/>
      <c r="CO1400" s="131"/>
      <c r="CP1400" s="131"/>
      <c r="CQ1400" s="131"/>
      <c r="CR1400" s="131"/>
      <c r="CS1400" s="164"/>
      <c r="CT1400" s="163"/>
      <c r="CU1400" s="131"/>
      <c r="CV1400" s="131"/>
      <c r="CW1400" s="131"/>
      <c r="CX1400" s="131"/>
      <c r="CY1400" s="244"/>
      <c r="CZ1400" s="153"/>
      <c r="DA1400" s="131"/>
      <c r="DB1400" s="164"/>
      <c r="DC1400" s="153"/>
      <c r="DD1400" s="131"/>
      <c r="DE1400" s="131"/>
      <c r="DF1400" s="131"/>
      <c r="DG1400" s="131"/>
      <c r="DH1400" s="164"/>
      <c r="DI1400" s="153"/>
      <c r="DJ1400" s="153"/>
      <c r="DK1400" s="131"/>
      <c r="DL1400" s="164"/>
      <c r="DM1400" s="153"/>
      <c r="DN1400" s="131"/>
      <c r="DO1400" s="164"/>
      <c r="DP1400" s="153"/>
      <c r="DQ1400" s="131"/>
      <c r="DR1400" s="131"/>
      <c r="DS1400" s="223"/>
      <c r="DT1400" s="131"/>
      <c r="DU1400" s="153"/>
      <c r="DV1400" s="223"/>
      <c r="DW1400" s="164"/>
      <c r="DX1400" s="153"/>
      <c r="DY1400" s="131"/>
      <c r="DZ1400" s="131"/>
      <c r="EA1400" s="131"/>
      <c r="EB1400" s="131"/>
      <c r="EC1400" s="131"/>
      <c r="ED1400" s="131"/>
      <c r="EE1400" s="131"/>
      <c r="EF1400" s="131"/>
      <c r="EG1400" s="131"/>
      <c r="EH1400" s="131"/>
      <c r="EI1400" s="131"/>
      <c r="EJ1400" s="164"/>
      <c r="EK1400" s="153"/>
      <c r="EL1400" s="131"/>
      <c r="EM1400" s="131"/>
      <c r="EN1400" s="153"/>
      <c r="EO1400" s="131"/>
      <c r="EP1400" s="131"/>
      <c r="EQ1400" s="131"/>
      <c r="ER1400" s="223"/>
      <c r="ES1400" s="164"/>
      <c r="ET1400" s="153">
        <v>11.1</v>
      </c>
      <c r="EU1400" s="131">
        <v>10.06</v>
      </c>
      <c r="EV1400" s="131">
        <v>14</v>
      </c>
      <c r="EW1400" s="131">
        <v>9.11</v>
      </c>
      <c r="EX1400" s="131">
        <v>9.1</v>
      </c>
      <c r="EY1400" s="131">
        <v>9.08</v>
      </c>
      <c r="EZ1400" s="164">
        <v>11.1</v>
      </c>
      <c r="FA1400" s="153"/>
      <c r="FB1400" s="131"/>
      <c r="FC1400" s="131"/>
      <c r="FD1400" s="131"/>
      <c r="FE1400" s="131"/>
      <c r="FF1400" s="131"/>
      <c r="FG1400" s="131"/>
      <c r="FH1400" s="164"/>
      <c r="FI1400" s="153"/>
      <c r="FJ1400" s="131"/>
      <c r="FK1400" s="131"/>
      <c r="FL1400" s="131"/>
      <c r="FM1400" s="131"/>
      <c r="FN1400" s="131"/>
      <c r="FO1400" s="131"/>
      <c r="FP1400" s="223"/>
      <c r="FQ1400" s="163"/>
      <c r="FR1400" s="131"/>
      <c r="FS1400" s="131"/>
      <c r="FX1400" s="131"/>
      <c r="FY1400" s="223"/>
      <c r="FZ1400" s="163">
        <v>10.1</v>
      </c>
      <c r="GA1400" s="131">
        <v>12</v>
      </c>
      <c r="GB1400" s="131">
        <v>10.029999999999999</v>
      </c>
      <c r="GC1400" s="223">
        <v>10.02</v>
      </c>
      <c r="GD1400" s="164">
        <v>9.08</v>
      </c>
      <c r="GE1400" s="153"/>
      <c r="GF1400" s="131"/>
      <c r="GG1400" s="131"/>
      <c r="GH1400" s="131"/>
      <c r="GI1400" s="131"/>
      <c r="GJ1400" s="131"/>
      <c r="GK1400" s="131"/>
      <c r="GL1400" s="131"/>
      <c r="GM1400" s="131"/>
      <c r="GN1400" s="164"/>
      <c r="GO1400" s="153"/>
      <c r="GP1400" s="131"/>
      <c r="GQ1400" s="131"/>
      <c r="GR1400" s="131"/>
      <c r="GS1400" s="223"/>
      <c r="GT1400" s="223"/>
      <c r="GU1400" s="223"/>
      <c r="GV1400" s="163"/>
      <c r="GW1400" s="153"/>
      <c r="GX1400" s="153"/>
      <c r="GY1400" s="153"/>
      <c r="GZ1400" s="153"/>
      <c r="HA1400" s="153"/>
      <c r="HB1400" s="153"/>
      <c r="HC1400" s="369"/>
      <c r="HD1400" s="163"/>
      <c r="HE1400" s="153"/>
      <c r="HF1400" s="153"/>
      <c r="HG1400" s="153"/>
      <c r="HH1400" s="153"/>
      <c r="HI1400" s="131"/>
      <c r="HJ1400" s="131"/>
      <c r="HK1400" s="164"/>
      <c r="HL1400" s="153"/>
      <c r="HM1400" s="131"/>
      <c r="HN1400" s="131"/>
      <c r="HO1400" s="131"/>
      <c r="HP1400" s="133"/>
      <c r="HQ1400" s="126">
        <f t="shared" si="184"/>
        <v>14</v>
      </c>
      <c r="HR1400" s="202" t="str">
        <f t="shared" si="185"/>
        <v>Junior</v>
      </c>
      <c r="HS1400" s="130">
        <f t="shared" si="186"/>
        <v>4</v>
      </c>
      <c r="HT1400" s="208">
        <f t="shared" si="187"/>
        <v>8</v>
      </c>
      <c r="HU1400" s="208">
        <f t="shared" si="188"/>
        <v>0</v>
      </c>
      <c r="HV1400" s="208">
        <f t="shared" si="189"/>
        <v>0</v>
      </c>
      <c r="HW1400" s="209">
        <f t="shared" si="183"/>
        <v>0</v>
      </c>
      <c r="HX1400" s="204" t="s">
        <v>508</v>
      </c>
      <c r="HY1400" s="104"/>
      <c r="HZ1400" s="110" t="s">
        <v>852</v>
      </c>
      <c r="IA1400" s="106" t="s">
        <v>865</v>
      </c>
      <c r="IB1400" s="106" t="s">
        <v>285</v>
      </c>
      <c r="IC1400" s="106" t="s">
        <v>2886</v>
      </c>
    </row>
    <row r="1401" spans="1:237" ht="15" customHeight="1">
      <c r="A1401" s="105">
        <f t="shared" si="182"/>
        <v>968</v>
      </c>
      <c r="B1401" s="106" t="s">
        <v>1730</v>
      </c>
      <c r="C1401" s="106" t="s">
        <v>258</v>
      </c>
      <c r="D1401" s="106" t="s">
        <v>1731</v>
      </c>
      <c r="E1401" s="113"/>
      <c r="F1401" s="163"/>
      <c r="G1401" s="131"/>
      <c r="H1401" s="131"/>
      <c r="I1401" s="131"/>
      <c r="J1401" s="164"/>
      <c r="K1401" s="163"/>
      <c r="L1401" s="131"/>
      <c r="M1401" s="131"/>
      <c r="N1401" s="164"/>
      <c r="O1401" s="163"/>
      <c r="P1401" s="131"/>
      <c r="Q1401" s="131"/>
      <c r="R1401" s="131"/>
      <c r="S1401" s="131"/>
      <c r="T1401" s="164"/>
      <c r="U1401" s="163"/>
      <c r="V1401" s="131"/>
      <c r="W1401" s="131"/>
      <c r="X1401" s="131"/>
      <c r="Y1401" s="164"/>
      <c r="Z1401" s="163"/>
      <c r="AA1401" s="131"/>
      <c r="AB1401" s="131"/>
      <c r="AC1401" s="131"/>
      <c r="AD1401" s="164"/>
      <c r="AE1401" s="163"/>
      <c r="AF1401" s="131"/>
      <c r="AG1401" s="131"/>
      <c r="AH1401" s="131"/>
      <c r="AI1401" s="131"/>
      <c r="AJ1401" s="223"/>
      <c r="AK1401" s="164"/>
      <c r="AL1401" s="163"/>
      <c r="AM1401" s="131"/>
      <c r="AN1401" s="131"/>
      <c r="AO1401" s="131"/>
      <c r="AP1401" s="131"/>
      <c r="AQ1401" s="131"/>
      <c r="AR1401" s="131"/>
      <c r="AS1401" s="164"/>
      <c r="AT1401" s="163"/>
      <c r="AU1401" s="131"/>
      <c r="AV1401" s="131"/>
      <c r="AW1401" s="131"/>
      <c r="AX1401" s="131"/>
      <c r="AY1401" s="164"/>
      <c r="AZ1401" s="163"/>
      <c r="BA1401" s="131"/>
      <c r="BB1401" s="131"/>
      <c r="BC1401" s="131"/>
      <c r="BD1401" s="131"/>
      <c r="BE1401" s="131"/>
      <c r="BF1401" s="164"/>
      <c r="BG1401" s="163"/>
      <c r="BH1401" s="131"/>
      <c r="BI1401" s="131"/>
      <c r="BJ1401" s="131"/>
      <c r="BK1401" s="131"/>
      <c r="BL1401" s="164"/>
      <c r="BM1401" s="163"/>
      <c r="BN1401" s="131"/>
      <c r="BO1401" s="131"/>
      <c r="BP1401" s="131"/>
      <c r="BQ1401" s="131"/>
      <c r="BR1401" s="131"/>
      <c r="BS1401" s="164"/>
      <c r="BT1401" s="163"/>
      <c r="BU1401" s="131"/>
      <c r="BV1401" s="131"/>
      <c r="BW1401" s="131"/>
      <c r="BX1401" s="131"/>
      <c r="BY1401" s="164"/>
      <c r="BZ1401" s="163"/>
      <c r="CA1401" s="131"/>
      <c r="CB1401" s="164"/>
      <c r="CC1401" s="163"/>
      <c r="CD1401" s="131"/>
      <c r="CE1401" s="131"/>
      <c r="CF1401" s="164"/>
      <c r="CG1401" s="163"/>
      <c r="CH1401" s="131"/>
      <c r="CI1401" s="164"/>
      <c r="CJ1401" s="163"/>
      <c r="CK1401" s="131"/>
      <c r="CL1401" s="131"/>
      <c r="CM1401" s="164"/>
      <c r="CN1401" s="163"/>
      <c r="CO1401" s="131"/>
      <c r="CP1401" s="131"/>
      <c r="CQ1401" s="131"/>
      <c r="CR1401" s="131"/>
      <c r="CS1401" s="164"/>
      <c r="CT1401" s="163"/>
      <c r="CU1401" s="131"/>
      <c r="CV1401" s="131"/>
      <c r="CW1401" s="131"/>
      <c r="CX1401" s="131"/>
      <c r="CY1401" s="244"/>
      <c r="CZ1401" s="153"/>
      <c r="DA1401" s="131"/>
      <c r="DB1401" s="164"/>
      <c r="DC1401" s="153"/>
      <c r="DD1401" s="131"/>
      <c r="DE1401" s="131"/>
      <c r="DF1401" s="131"/>
      <c r="DG1401" s="131"/>
      <c r="DH1401" s="164"/>
      <c r="DI1401" s="153"/>
      <c r="DJ1401" s="153"/>
      <c r="DK1401" s="131"/>
      <c r="DL1401" s="164"/>
      <c r="DM1401" s="153"/>
      <c r="DN1401" s="131"/>
      <c r="DO1401" s="164"/>
      <c r="DP1401" s="153"/>
      <c r="DQ1401" s="131"/>
      <c r="DR1401" s="131"/>
      <c r="DS1401" s="223"/>
      <c r="DT1401" s="131"/>
      <c r="DU1401" s="153"/>
      <c r="DV1401" s="223"/>
      <c r="DW1401" s="164"/>
      <c r="DX1401" s="153"/>
      <c r="DY1401" s="131"/>
      <c r="DZ1401" s="131"/>
      <c r="EA1401" s="131"/>
      <c r="EB1401" s="131"/>
      <c r="EC1401" s="131"/>
      <c r="ED1401" s="131"/>
      <c r="EE1401" s="131"/>
      <c r="EF1401" s="131"/>
      <c r="EG1401" s="131"/>
      <c r="EH1401" s="131"/>
      <c r="EI1401" s="131"/>
      <c r="EJ1401" s="164"/>
      <c r="EK1401" s="153"/>
      <c r="EL1401" s="131"/>
      <c r="EM1401" s="131"/>
      <c r="EN1401" s="153"/>
      <c r="EO1401" s="131"/>
      <c r="EP1401" s="131"/>
      <c r="EQ1401" s="131"/>
      <c r="ER1401" s="223"/>
      <c r="ES1401" s="164"/>
      <c r="ET1401" s="153"/>
      <c r="EU1401" s="131"/>
      <c r="EV1401" s="131"/>
      <c r="EW1401" s="131"/>
      <c r="EX1401" s="131"/>
      <c r="EY1401" s="131"/>
      <c r="EZ1401" s="164"/>
      <c r="FA1401" s="153"/>
      <c r="FB1401" s="131"/>
      <c r="FC1401" s="131"/>
      <c r="FD1401" s="131"/>
      <c r="FE1401" s="131"/>
      <c r="FF1401" s="131"/>
      <c r="FG1401" s="131"/>
      <c r="FH1401" s="164"/>
      <c r="FI1401" s="153"/>
      <c r="FJ1401" s="131"/>
      <c r="FK1401" s="131"/>
      <c r="FL1401" s="131"/>
      <c r="FM1401" s="131"/>
      <c r="FN1401" s="131"/>
      <c r="FO1401" s="131"/>
      <c r="FP1401" s="223"/>
      <c r="FQ1401" s="163"/>
      <c r="FR1401" s="131"/>
      <c r="FS1401" s="131"/>
      <c r="FX1401" s="131"/>
      <c r="FY1401" s="223"/>
      <c r="FZ1401" s="163"/>
      <c r="GA1401" s="131"/>
      <c r="GB1401" s="131"/>
      <c r="GC1401" s="223"/>
      <c r="GD1401" s="164"/>
      <c r="GE1401" s="153"/>
      <c r="GF1401" s="131"/>
      <c r="GG1401" s="131"/>
      <c r="GH1401" s="131"/>
      <c r="GI1401" s="131"/>
      <c r="GJ1401" s="131"/>
      <c r="GK1401" s="131"/>
      <c r="GL1401" s="131"/>
      <c r="GM1401" s="131"/>
      <c r="GN1401" s="164"/>
      <c r="GO1401" s="153"/>
      <c r="GP1401" s="131"/>
      <c r="GQ1401" s="131"/>
      <c r="GR1401" s="131"/>
      <c r="GS1401" s="223"/>
      <c r="GT1401" s="223"/>
      <c r="GU1401" s="223"/>
      <c r="GV1401" s="163"/>
      <c r="GW1401" s="153"/>
      <c r="GX1401" s="153"/>
      <c r="GY1401" s="153"/>
      <c r="GZ1401" s="153"/>
      <c r="HA1401" s="153"/>
      <c r="HB1401" s="153"/>
      <c r="HC1401" s="369"/>
      <c r="HD1401" s="163"/>
      <c r="HE1401" s="153"/>
      <c r="HF1401" s="153"/>
      <c r="HG1401" s="153"/>
      <c r="HH1401" s="153"/>
      <c r="HI1401" s="131"/>
      <c r="HJ1401" s="131"/>
      <c r="HK1401" s="164"/>
      <c r="HL1401" s="153"/>
      <c r="HM1401" s="131"/>
      <c r="HN1401" s="131"/>
      <c r="HO1401" s="131"/>
      <c r="HP1401" s="133"/>
      <c r="HQ1401" s="126">
        <f t="shared" si="184"/>
        <v>0</v>
      </c>
      <c r="HR1401" s="202" t="str">
        <f t="shared" si="185"/>
        <v>~~~</v>
      </c>
      <c r="HS1401" s="130">
        <f t="shared" si="186"/>
        <v>0</v>
      </c>
      <c r="HT1401" s="208">
        <f t="shared" si="187"/>
        <v>0</v>
      </c>
      <c r="HU1401" s="208">
        <f t="shared" si="188"/>
        <v>0</v>
      </c>
      <c r="HV1401" s="208">
        <f t="shared" si="189"/>
        <v>0</v>
      </c>
      <c r="HW1401" s="209">
        <f t="shared" si="183"/>
        <v>0</v>
      </c>
      <c r="HX1401" s="204"/>
      <c r="HY1401" s="104"/>
      <c r="HZ1401" s="104"/>
      <c r="IA1401" s="106" t="s">
        <v>1730</v>
      </c>
      <c r="IB1401" s="106" t="s">
        <v>258</v>
      </c>
      <c r="IC1401" s="106" t="s">
        <v>1731</v>
      </c>
    </row>
    <row r="1402" spans="1:237" ht="15" customHeight="1">
      <c r="A1402" s="105">
        <f t="shared" si="182"/>
        <v>201</v>
      </c>
      <c r="B1402" s="106" t="s">
        <v>2353</v>
      </c>
      <c r="C1402" s="106" t="s">
        <v>386</v>
      </c>
      <c r="D1402" s="106" t="s">
        <v>2354</v>
      </c>
      <c r="E1402" s="113" t="s">
        <v>1131</v>
      </c>
      <c r="F1402" s="163"/>
      <c r="G1402" s="131"/>
      <c r="H1402" s="131"/>
      <c r="I1402" s="131"/>
      <c r="J1402" s="164"/>
      <c r="K1402" s="163"/>
      <c r="L1402" s="131"/>
      <c r="M1402" s="131"/>
      <c r="N1402" s="164"/>
      <c r="O1402" s="163"/>
      <c r="P1402" s="131"/>
      <c r="Q1402" s="131"/>
      <c r="R1402" s="131"/>
      <c r="S1402" s="131"/>
      <c r="T1402" s="164"/>
      <c r="U1402" s="163"/>
      <c r="V1402" s="131"/>
      <c r="W1402" s="131"/>
      <c r="X1402" s="131"/>
      <c r="Y1402" s="164"/>
      <c r="Z1402" s="163"/>
      <c r="AA1402" s="131"/>
      <c r="AB1402" s="131"/>
      <c r="AC1402" s="131"/>
      <c r="AD1402" s="164"/>
      <c r="AE1402" s="163"/>
      <c r="AF1402" s="131"/>
      <c r="AG1402" s="131"/>
      <c r="AH1402" s="131"/>
      <c r="AI1402" s="131"/>
      <c r="AJ1402" s="223"/>
      <c r="AK1402" s="164"/>
      <c r="AL1402" s="163"/>
      <c r="AM1402" s="131"/>
      <c r="AN1402" s="131"/>
      <c r="AO1402" s="131"/>
      <c r="AP1402" s="131"/>
      <c r="AQ1402" s="131"/>
      <c r="AR1402" s="131"/>
      <c r="AS1402" s="164"/>
      <c r="AT1402" s="163"/>
      <c r="AU1402" s="131"/>
      <c r="AV1402" s="131"/>
      <c r="AW1402" s="131">
        <v>19.079999999999998</v>
      </c>
      <c r="AX1402" s="131"/>
      <c r="AY1402" s="164">
        <v>19.010000000000002</v>
      </c>
      <c r="AZ1402" s="163"/>
      <c r="BA1402" s="131"/>
      <c r="BB1402" s="131"/>
      <c r="BC1402" s="131"/>
      <c r="BD1402" s="131"/>
      <c r="BE1402" s="131"/>
      <c r="BF1402" s="164"/>
      <c r="BG1402" s="163"/>
      <c r="BH1402" s="131"/>
      <c r="BI1402" s="131"/>
      <c r="BJ1402" s="131"/>
      <c r="BK1402" s="131"/>
      <c r="BL1402" s="164"/>
      <c r="BM1402" s="163"/>
      <c r="BN1402" s="131"/>
      <c r="BO1402" s="131"/>
      <c r="BP1402" s="131"/>
      <c r="BQ1402" s="131"/>
      <c r="BR1402" s="131"/>
      <c r="BS1402" s="164"/>
      <c r="BT1402" s="163"/>
      <c r="BU1402" s="131"/>
      <c r="BV1402" s="131"/>
      <c r="BW1402" s="131"/>
      <c r="BX1402" s="131"/>
      <c r="BY1402" s="164"/>
      <c r="BZ1402" s="163"/>
      <c r="CA1402" s="131"/>
      <c r="CB1402" s="164"/>
      <c r="CC1402" s="163"/>
      <c r="CD1402" s="131"/>
      <c r="CE1402" s="131"/>
      <c r="CF1402" s="164"/>
      <c r="CG1402" s="163"/>
      <c r="CH1402" s="131"/>
      <c r="CI1402" s="164"/>
      <c r="CJ1402" s="163"/>
      <c r="CK1402" s="131"/>
      <c r="CL1402" s="131"/>
      <c r="CM1402" s="164"/>
      <c r="CN1402" s="163"/>
      <c r="CO1402" s="131"/>
      <c r="CP1402" s="131"/>
      <c r="CQ1402" s="131"/>
      <c r="CR1402" s="131"/>
      <c r="CS1402" s="164"/>
      <c r="CT1402" s="163"/>
      <c r="CU1402" s="131"/>
      <c r="CV1402" s="131"/>
      <c r="CW1402" s="131"/>
      <c r="CX1402" s="131"/>
      <c r="CY1402" s="244"/>
      <c r="CZ1402" s="153"/>
      <c r="DA1402" s="131"/>
      <c r="DB1402" s="164"/>
      <c r="DC1402" s="153"/>
      <c r="DD1402" s="131"/>
      <c r="DE1402" s="131"/>
      <c r="DF1402" s="131"/>
      <c r="DG1402" s="131"/>
      <c r="DH1402" s="164"/>
      <c r="DI1402" s="153"/>
      <c r="DJ1402" s="153"/>
      <c r="DK1402" s="131"/>
      <c r="DL1402" s="164"/>
      <c r="DM1402" s="153"/>
      <c r="DN1402" s="131"/>
      <c r="DO1402" s="164"/>
      <c r="DP1402" s="153"/>
      <c r="DQ1402" s="131"/>
      <c r="DR1402" s="131"/>
      <c r="DS1402" s="223"/>
      <c r="DT1402" s="131"/>
      <c r="DU1402" s="153"/>
      <c r="DV1402" s="223"/>
      <c r="DW1402" s="164"/>
      <c r="DX1402" s="153"/>
      <c r="DY1402" s="131"/>
      <c r="DZ1402" s="131"/>
      <c r="EA1402" s="131"/>
      <c r="EB1402" s="131"/>
      <c r="EC1402" s="131"/>
      <c r="ED1402" s="131"/>
      <c r="EE1402" s="131"/>
      <c r="EF1402" s="131"/>
      <c r="EG1402" s="131"/>
      <c r="EH1402" s="131"/>
      <c r="EI1402" s="131"/>
      <c r="EJ1402" s="164"/>
      <c r="EK1402" s="153"/>
      <c r="EL1402" s="131"/>
      <c r="EM1402" s="131"/>
      <c r="EN1402" s="153"/>
      <c r="EO1402" s="131"/>
      <c r="EP1402" s="131"/>
      <c r="EQ1402" s="131"/>
      <c r="ER1402" s="223"/>
      <c r="ES1402" s="164"/>
      <c r="ET1402" s="153"/>
      <c r="EU1402" s="131"/>
      <c r="EV1402" s="131"/>
      <c r="EW1402" s="131"/>
      <c r="EX1402" s="131"/>
      <c r="EY1402" s="131"/>
      <c r="EZ1402" s="164"/>
      <c r="FA1402" s="153"/>
      <c r="FB1402" s="131"/>
      <c r="FC1402" s="131"/>
      <c r="FD1402" s="131"/>
      <c r="FE1402" s="131"/>
      <c r="FF1402" s="131"/>
      <c r="FG1402" s="131"/>
      <c r="FH1402" s="164"/>
      <c r="FI1402" s="153"/>
      <c r="FJ1402" s="131"/>
      <c r="FK1402" s="131"/>
      <c r="FL1402" s="131"/>
      <c r="FM1402" s="131"/>
      <c r="FN1402" s="131"/>
      <c r="FO1402" s="131"/>
      <c r="FP1402" s="223"/>
      <c r="FQ1402" s="163"/>
      <c r="FR1402" s="131"/>
      <c r="FS1402" s="131"/>
      <c r="FX1402" s="131"/>
      <c r="FY1402" s="223"/>
      <c r="FZ1402" s="163"/>
      <c r="GA1402" s="131"/>
      <c r="GB1402" s="131"/>
      <c r="GC1402" s="223"/>
      <c r="GD1402" s="164"/>
      <c r="GE1402" s="153"/>
      <c r="GF1402" s="131"/>
      <c r="GG1402" s="131"/>
      <c r="GH1402" s="131"/>
      <c r="GI1402" s="131"/>
      <c r="GJ1402" s="131"/>
      <c r="GK1402" s="131"/>
      <c r="GL1402" s="131"/>
      <c r="GM1402" s="131"/>
      <c r="GN1402" s="164"/>
      <c r="GO1402" s="153"/>
      <c r="GP1402" s="131"/>
      <c r="GQ1402" s="131"/>
      <c r="GR1402" s="131"/>
      <c r="GS1402" s="223"/>
      <c r="GT1402" s="223"/>
      <c r="GU1402" s="223"/>
      <c r="GV1402" s="163"/>
      <c r="GW1402" s="153"/>
      <c r="GX1402" s="153"/>
      <c r="GY1402" s="153"/>
      <c r="GZ1402" s="153"/>
      <c r="HA1402" s="153"/>
      <c r="HB1402" s="153"/>
      <c r="HC1402" s="369"/>
      <c r="HD1402" s="163"/>
      <c r="HE1402" s="153"/>
      <c r="HF1402" s="153"/>
      <c r="HG1402" s="153"/>
      <c r="HH1402" s="153"/>
      <c r="HI1402" s="131"/>
      <c r="HJ1402" s="131"/>
      <c r="HK1402" s="164"/>
      <c r="HL1402" s="153"/>
      <c r="HM1402" s="131"/>
      <c r="HN1402" s="131"/>
      <c r="HO1402" s="131"/>
      <c r="HP1402" s="133"/>
      <c r="HQ1402" s="126">
        <f t="shared" si="184"/>
        <v>19.079999999999998</v>
      </c>
      <c r="HR1402" s="202" t="str">
        <f t="shared" si="185"/>
        <v>Senior</v>
      </c>
      <c r="HS1402" s="130">
        <f t="shared" si="186"/>
        <v>0</v>
      </c>
      <c r="HT1402" s="208">
        <f t="shared" si="187"/>
        <v>0</v>
      </c>
      <c r="HU1402" s="208">
        <f t="shared" si="188"/>
        <v>2</v>
      </c>
      <c r="HV1402" s="208">
        <f t="shared" si="189"/>
        <v>0</v>
      </c>
      <c r="HW1402" s="209">
        <f t="shared" si="183"/>
        <v>0</v>
      </c>
      <c r="HX1402" s="204"/>
      <c r="HY1402" s="104"/>
      <c r="HZ1402" s="104"/>
      <c r="IA1402" s="106" t="s">
        <v>2353</v>
      </c>
      <c r="IB1402" s="106" t="s">
        <v>386</v>
      </c>
      <c r="IC1402" s="106" t="s">
        <v>2354</v>
      </c>
    </row>
    <row r="1403" spans="1:237" ht="15" customHeight="1">
      <c r="A1403" s="105">
        <f t="shared" si="182"/>
        <v>543</v>
      </c>
      <c r="B1403" s="106" t="s">
        <v>1631</v>
      </c>
      <c r="C1403" s="106" t="s">
        <v>954</v>
      </c>
      <c r="D1403" s="106" t="s">
        <v>1632</v>
      </c>
      <c r="E1403" s="113" t="s">
        <v>1633</v>
      </c>
      <c r="F1403" s="163"/>
      <c r="G1403" s="131"/>
      <c r="H1403" s="131"/>
      <c r="I1403" s="131"/>
      <c r="J1403" s="164"/>
      <c r="K1403" s="163"/>
      <c r="L1403" s="131"/>
      <c r="M1403" s="131"/>
      <c r="N1403" s="164"/>
      <c r="O1403" s="163"/>
      <c r="P1403" s="131"/>
      <c r="Q1403" s="131"/>
      <c r="R1403" s="131"/>
      <c r="S1403" s="131"/>
      <c r="T1403" s="164"/>
      <c r="U1403" s="163"/>
      <c r="V1403" s="131"/>
      <c r="W1403" s="131"/>
      <c r="X1403" s="131"/>
      <c r="Y1403" s="164"/>
      <c r="Z1403" s="163"/>
      <c r="AA1403" s="131"/>
      <c r="AB1403" s="131"/>
      <c r="AC1403" s="131"/>
      <c r="AD1403" s="164"/>
      <c r="AE1403" s="163"/>
      <c r="AF1403" s="131"/>
      <c r="AG1403" s="131"/>
      <c r="AH1403" s="131"/>
      <c r="AI1403" s="131"/>
      <c r="AJ1403" s="223"/>
      <c r="AK1403" s="164"/>
      <c r="AL1403" s="163"/>
      <c r="AM1403" s="131"/>
      <c r="AN1403" s="131"/>
      <c r="AO1403" s="131"/>
      <c r="AP1403" s="131"/>
      <c r="AQ1403" s="131"/>
      <c r="AR1403" s="131"/>
      <c r="AS1403" s="164"/>
      <c r="AT1403" s="163"/>
      <c r="AU1403" s="131"/>
      <c r="AV1403" s="131"/>
      <c r="AW1403" s="131"/>
      <c r="AX1403" s="131"/>
      <c r="AY1403" s="164"/>
      <c r="AZ1403" s="163"/>
      <c r="BA1403" s="131"/>
      <c r="BB1403" s="131"/>
      <c r="BC1403" s="131"/>
      <c r="BD1403" s="131"/>
      <c r="BE1403" s="131"/>
      <c r="BF1403" s="164"/>
      <c r="BG1403" s="163"/>
      <c r="BH1403" s="131"/>
      <c r="BI1403" s="131"/>
      <c r="BJ1403" s="131"/>
      <c r="BK1403" s="131"/>
      <c r="BL1403" s="164"/>
      <c r="BM1403" s="163"/>
      <c r="BN1403" s="131"/>
      <c r="BO1403" s="131"/>
      <c r="BP1403" s="131"/>
      <c r="BQ1403" s="131"/>
      <c r="BR1403" s="131"/>
      <c r="BS1403" s="164"/>
      <c r="BT1403" s="163"/>
      <c r="BU1403" s="131"/>
      <c r="BV1403" s="131"/>
      <c r="BW1403" s="131"/>
      <c r="BX1403" s="131"/>
      <c r="BY1403" s="164"/>
      <c r="BZ1403" s="163"/>
      <c r="CA1403" s="131"/>
      <c r="CB1403" s="164"/>
      <c r="CC1403" s="163"/>
      <c r="CD1403" s="131"/>
      <c r="CE1403" s="131"/>
      <c r="CF1403" s="164"/>
      <c r="CG1403" s="163"/>
      <c r="CH1403" s="131"/>
      <c r="CI1403" s="164"/>
      <c r="CJ1403" s="163"/>
      <c r="CK1403" s="131"/>
      <c r="CL1403" s="131"/>
      <c r="CM1403" s="164"/>
      <c r="CN1403" s="163"/>
      <c r="CO1403" s="131"/>
      <c r="CP1403" s="131"/>
      <c r="CQ1403" s="131"/>
      <c r="CR1403" s="131"/>
      <c r="CS1403" s="164"/>
      <c r="CT1403" s="163"/>
      <c r="CU1403" s="131"/>
      <c r="CV1403" s="131"/>
      <c r="CW1403" s="131"/>
      <c r="CX1403" s="131"/>
      <c r="CY1403" s="244"/>
      <c r="CZ1403" s="153"/>
      <c r="DA1403" s="131"/>
      <c r="DB1403" s="164"/>
      <c r="DC1403" s="153">
        <v>14.06</v>
      </c>
      <c r="DD1403" s="131">
        <v>12.08</v>
      </c>
      <c r="DE1403" s="131"/>
      <c r="DF1403" s="131"/>
      <c r="DG1403" s="131"/>
      <c r="DH1403" s="164">
        <v>13.04</v>
      </c>
      <c r="DI1403" s="153"/>
      <c r="DJ1403" s="153"/>
      <c r="DK1403" s="131"/>
      <c r="DL1403" s="164"/>
      <c r="DM1403" s="153"/>
      <c r="DN1403" s="131"/>
      <c r="DO1403" s="164"/>
      <c r="DP1403" s="153"/>
      <c r="DQ1403" s="131"/>
      <c r="DR1403" s="131"/>
      <c r="DS1403" s="223"/>
      <c r="DT1403" s="131"/>
      <c r="DU1403" s="153"/>
      <c r="DV1403" s="223"/>
      <c r="DW1403" s="164"/>
      <c r="DX1403" s="153"/>
      <c r="DY1403" s="131"/>
      <c r="DZ1403" s="131"/>
      <c r="EA1403" s="131"/>
      <c r="EB1403" s="131"/>
      <c r="EC1403" s="131"/>
      <c r="ED1403" s="131"/>
      <c r="EE1403" s="131"/>
      <c r="EF1403" s="131"/>
      <c r="EG1403" s="131"/>
      <c r="EH1403" s="131"/>
      <c r="EI1403" s="131"/>
      <c r="EJ1403" s="164"/>
      <c r="EK1403" s="153"/>
      <c r="EL1403" s="131"/>
      <c r="EM1403" s="131"/>
      <c r="EN1403" s="153"/>
      <c r="EO1403" s="131"/>
      <c r="EP1403" s="131"/>
      <c r="EQ1403" s="131"/>
      <c r="ER1403" s="223"/>
      <c r="ES1403" s="164"/>
      <c r="ET1403" s="153"/>
      <c r="EU1403" s="131"/>
      <c r="EV1403" s="131"/>
      <c r="EW1403" s="131"/>
      <c r="EX1403" s="131"/>
      <c r="EY1403" s="131"/>
      <c r="EZ1403" s="164"/>
      <c r="FA1403" s="153"/>
      <c r="FB1403" s="131"/>
      <c r="FC1403" s="131"/>
      <c r="FD1403" s="131"/>
      <c r="FE1403" s="131"/>
      <c r="FF1403" s="131"/>
      <c r="FG1403" s="131"/>
      <c r="FH1403" s="164"/>
      <c r="FI1403" s="153"/>
      <c r="FJ1403" s="131"/>
      <c r="FK1403" s="131"/>
      <c r="FL1403" s="131"/>
      <c r="FM1403" s="131"/>
      <c r="FN1403" s="131"/>
      <c r="FO1403" s="131"/>
      <c r="FP1403" s="223"/>
      <c r="FQ1403" s="163">
        <v>8.01</v>
      </c>
      <c r="FR1403" s="131">
        <v>8.01</v>
      </c>
      <c r="FS1403" s="131">
        <v>12.03</v>
      </c>
      <c r="FV1403" s="131">
        <v>10.01</v>
      </c>
      <c r="FW1403" s="131">
        <v>9.07</v>
      </c>
      <c r="FX1403" s="131"/>
      <c r="FY1403" s="223"/>
      <c r="FZ1403" s="163"/>
      <c r="GA1403" s="131"/>
      <c r="GB1403" s="131"/>
      <c r="GC1403" s="223"/>
      <c r="GD1403" s="164"/>
      <c r="GE1403" s="153"/>
      <c r="GF1403" s="131"/>
      <c r="GG1403" s="131"/>
      <c r="GH1403" s="131"/>
      <c r="GI1403" s="131"/>
      <c r="GJ1403" s="131"/>
      <c r="GK1403" s="131"/>
      <c r="GL1403" s="131"/>
      <c r="GM1403" s="131"/>
      <c r="GN1403" s="164"/>
      <c r="GO1403" s="153"/>
      <c r="GP1403" s="131"/>
      <c r="GQ1403" s="131"/>
      <c r="GR1403" s="131"/>
      <c r="GS1403" s="223"/>
      <c r="GT1403" s="223"/>
      <c r="GU1403" s="223"/>
      <c r="GV1403" s="163"/>
      <c r="GW1403" s="153"/>
      <c r="GX1403" s="153"/>
      <c r="GY1403" s="153"/>
      <c r="GZ1403" s="153"/>
      <c r="HA1403" s="153"/>
      <c r="HB1403" s="153"/>
      <c r="HC1403" s="369"/>
      <c r="HD1403" s="163"/>
      <c r="HE1403" s="153"/>
      <c r="HF1403" s="153"/>
      <c r="HG1403" s="153"/>
      <c r="HH1403" s="153"/>
      <c r="HI1403" s="131"/>
      <c r="HJ1403" s="131"/>
      <c r="HK1403" s="164"/>
      <c r="HL1403" s="153"/>
      <c r="HM1403" s="131"/>
      <c r="HN1403" s="131"/>
      <c r="HO1403" s="131"/>
      <c r="HP1403" s="133"/>
      <c r="HQ1403" s="126">
        <f t="shared" si="184"/>
        <v>14.06</v>
      </c>
      <c r="HR1403" s="202" t="str">
        <f t="shared" si="185"/>
        <v>Junior</v>
      </c>
      <c r="HS1403" s="130">
        <f t="shared" si="186"/>
        <v>3</v>
      </c>
      <c r="HT1403" s="208">
        <f t="shared" si="187"/>
        <v>5</v>
      </c>
      <c r="HU1403" s="208">
        <f t="shared" si="188"/>
        <v>0</v>
      </c>
      <c r="HV1403" s="208">
        <f t="shared" si="189"/>
        <v>0</v>
      </c>
      <c r="HW1403" s="209">
        <f t="shared" si="183"/>
        <v>0</v>
      </c>
      <c r="HX1403" s="204" t="s">
        <v>508</v>
      </c>
      <c r="HY1403" s="104"/>
      <c r="HZ1403" s="104"/>
      <c r="IA1403" s="106" t="s">
        <v>1631</v>
      </c>
      <c r="IB1403" s="106" t="s">
        <v>954</v>
      </c>
      <c r="IC1403" s="106" t="s">
        <v>1632</v>
      </c>
    </row>
    <row r="1404" spans="1:237" ht="15" customHeight="1">
      <c r="A1404" s="105">
        <f t="shared" si="182"/>
        <v>786</v>
      </c>
      <c r="B1404" s="106" t="s">
        <v>2621</v>
      </c>
      <c r="C1404" s="106" t="s">
        <v>1488</v>
      </c>
      <c r="D1404" s="106" t="s">
        <v>1632</v>
      </c>
      <c r="E1404" s="113" t="s">
        <v>1131</v>
      </c>
      <c r="F1404" s="163"/>
      <c r="G1404" s="131"/>
      <c r="H1404" s="131"/>
      <c r="I1404" s="131"/>
      <c r="J1404" s="164"/>
      <c r="K1404" s="163"/>
      <c r="L1404" s="131"/>
      <c r="M1404" s="131"/>
      <c r="N1404" s="164"/>
      <c r="O1404" s="163"/>
      <c r="P1404" s="131"/>
      <c r="Q1404" s="131"/>
      <c r="R1404" s="131"/>
      <c r="S1404" s="131"/>
      <c r="T1404" s="164"/>
      <c r="U1404" s="163"/>
      <c r="V1404" s="131"/>
      <c r="W1404" s="131"/>
      <c r="X1404" s="131"/>
      <c r="Y1404" s="164"/>
      <c r="Z1404" s="163"/>
      <c r="AA1404" s="131"/>
      <c r="AB1404" s="131"/>
      <c r="AC1404" s="131"/>
      <c r="AD1404" s="164"/>
      <c r="AE1404" s="163"/>
      <c r="AF1404" s="131"/>
      <c r="AG1404" s="131"/>
      <c r="AH1404" s="131"/>
      <c r="AI1404" s="131"/>
      <c r="AJ1404" s="223"/>
      <c r="AK1404" s="164"/>
      <c r="AL1404" s="163"/>
      <c r="AM1404" s="131"/>
      <c r="AN1404" s="131"/>
      <c r="AO1404" s="131"/>
      <c r="AP1404" s="131"/>
      <c r="AQ1404" s="131"/>
      <c r="AR1404" s="131"/>
      <c r="AS1404" s="164"/>
      <c r="AT1404" s="163"/>
      <c r="AU1404" s="131"/>
      <c r="AV1404" s="131"/>
      <c r="AW1404" s="131"/>
      <c r="AX1404" s="131"/>
      <c r="AY1404" s="164"/>
      <c r="AZ1404" s="163"/>
      <c r="BA1404" s="131"/>
      <c r="BB1404" s="131"/>
      <c r="BC1404" s="131"/>
      <c r="BD1404" s="131"/>
      <c r="BE1404" s="131"/>
      <c r="BF1404" s="164"/>
      <c r="BG1404" s="163"/>
      <c r="BH1404" s="131"/>
      <c r="BI1404" s="131"/>
      <c r="BJ1404" s="131"/>
      <c r="BK1404" s="131"/>
      <c r="BL1404" s="164"/>
      <c r="BM1404" s="163"/>
      <c r="BN1404" s="131"/>
      <c r="BO1404" s="131"/>
      <c r="BP1404" s="131"/>
      <c r="BQ1404" s="131"/>
      <c r="BR1404" s="131"/>
      <c r="BS1404" s="164"/>
      <c r="BT1404" s="163"/>
      <c r="BU1404" s="131"/>
      <c r="BV1404" s="131"/>
      <c r="BW1404" s="131"/>
      <c r="BX1404" s="131"/>
      <c r="BY1404" s="164"/>
      <c r="BZ1404" s="163"/>
      <c r="CA1404" s="131"/>
      <c r="CB1404" s="164"/>
      <c r="CC1404" s="163"/>
      <c r="CD1404" s="131"/>
      <c r="CE1404" s="131"/>
      <c r="CF1404" s="164"/>
      <c r="CG1404" s="163"/>
      <c r="CH1404" s="131"/>
      <c r="CI1404" s="164"/>
      <c r="CJ1404" s="163"/>
      <c r="CK1404" s="131"/>
      <c r="CL1404" s="131"/>
      <c r="CM1404" s="164"/>
      <c r="CN1404" s="163"/>
      <c r="CO1404" s="131"/>
      <c r="CP1404" s="131"/>
      <c r="CQ1404" s="131"/>
      <c r="CR1404" s="131"/>
      <c r="CS1404" s="164"/>
      <c r="CT1404" s="163"/>
      <c r="CU1404" s="131"/>
      <c r="CV1404" s="131"/>
      <c r="CW1404" s="131"/>
      <c r="CX1404" s="131"/>
      <c r="CY1404" s="244"/>
      <c r="CZ1404" s="153"/>
      <c r="DA1404" s="131"/>
      <c r="DB1404" s="164"/>
      <c r="DC1404" s="153"/>
      <c r="DD1404" s="131"/>
      <c r="DE1404" s="131"/>
      <c r="DF1404" s="131"/>
      <c r="DG1404" s="131"/>
      <c r="DH1404" s="164"/>
      <c r="DI1404" s="153">
        <v>9.07</v>
      </c>
      <c r="DJ1404" s="153"/>
      <c r="DK1404" s="131"/>
      <c r="DL1404" s="164"/>
      <c r="DM1404" s="153"/>
      <c r="DN1404" s="131"/>
      <c r="DO1404" s="164"/>
      <c r="DP1404" s="153"/>
      <c r="DQ1404" s="131"/>
      <c r="DR1404" s="131"/>
      <c r="DS1404" s="223"/>
      <c r="DT1404" s="131"/>
      <c r="DU1404" s="153"/>
      <c r="DV1404" s="223"/>
      <c r="DW1404" s="164"/>
      <c r="DX1404" s="153"/>
      <c r="DY1404" s="131"/>
      <c r="DZ1404" s="131"/>
      <c r="EA1404" s="131"/>
      <c r="EB1404" s="131"/>
      <c r="EC1404" s="131"/>
      <c r="ED1404" s="131"/>
      <c r="EE1404" s="131"/>
      <c r="EF1404" s="131"/>
      <c r="EG1404" s="131"/>
      <c r="EH1404" s="131"/>
      <c r="EI1404" s="131"/>
      <c r="EJ1404" s="164"/>
      <c r="EK1404" s="153"/>
      <c r="EL1404" s="131"/>
      <c r="EM1404" s="131"/>
      <c r="EN1404" s="153"/>
      <c r="EO1404" s="131"/>
      <c r="EP1404" s="131"/>
      <c r="EQ1404" s="131"/>
      <c r="ER1404" s="223"/>
      <c r="ES1404" s="164"/>
      <c r="ET1404" s="153"/>
      <c r="EU1404" s="131"/>
      <c r="EV1404" s="131"/>
      <c r="EW1404" s="131"/>
      <c r="EX1404" s="131"/>
      <c r="EY1404" s="131"/>
      <c r="EZ1404" s="164"/>
      <c r="FA1404" s="153"/>
      <c r="FB1404" s="131"/>
      <c r="FC1404" s="131"/>
      <c r="FD1404" s="131"/>
      <c r="FE1404" s="131"/>
      <c r="FF1404" s="131"/>
      <c r="FG1404" s="131"/>
      <c r="FH1404" s="164"/>
      <c r="FI1404" s="153"/>
      <c r="FJ1404" s="131"/>
      <c r="FK1404" s="131"/>
      <c r="FL1404" s="131"/>
      <c r="FM1404" s="131"/>
      <c r="FN1404" s="131"/>
      <c r="FO1404" s="131"/>
      <c r="FP1404" s="223"/>
      <c r="FQ1404" s="163"/>
      <c r="FR1404" s="131"/>
      <c r="FS1404" s="131"/>
      <c r="FX1404" s="131"/>
      <c r="FY1404" s="223"/>
      <c r="FZ1404" s="163"/>
      <c r="GA1404" s="131"/>
      <c r="GB1404" s="131"/>
      <c r="GC1404" s="223"/>
      <c r="GD1404" s="164"/>
      <c r="GE1404" s="153"/>
      <c r="GF1404" s="131"/>
      <c r="GG1404" s="131"/>
      <c r="GH1404" s="131"/>
      <c r="GI1404" s="131"/>
      <c r="GJ1404" s="131"/>
      <c r="GK1404" s="131"/>
      <c r="GL1404" s="131"/>
      <c r="GM1404" s="131"/>
      <c r="GN1404" s="164"/>
      <c r="GO1404" s="153"/>
      <c r="GP1404" s="131"/>
      <c r="GQ1404" s="131"/>
      <c r="GR1404" s="131"/>
      <c r="GS1404" s="223"/>
      <c r="GT1404" s="223"/>
      <c r="GU1404" s="223"/>
      <c r="GV1404" s="163"/>
      <c r="GW1404" s="153"/>
      <c r="GX1404" s="153"/>
      <c r="GY1404" s="153"/>
      <c r="GZ1404" s="153"/>
      <c r="HA1404" s="153"/>
      <c r="HB1404" s="153"/>
      <c r="HC1404" s="369"/>
      <c r="HD1404" s="163"/>
      <c r="HE1404" s="153"/>
      <c r="HF1404" s="153"/>
      <c r="HG1404" s="153"/>
      <c r="HH1404" s="153"/>
      <c r="HI1404" s="131"/>
      <c r="HJ1404" s="131"/>
      <c r="HK1404" s="164"/>
      <c r="HL1404" s="153"/>
      <c r="HM1404" s="131"/>
      <c r="HN1404" s="131"/>
      <c r="HO1404" s="131"/>
      <c r="HP1404" s="133"/>
      <c r="HQ1404" s="126">
        <f t="shared" si="184"/>
        <v>9.07</v>
      </c>
      <c r="HR1404" s="202" t="str">
        <f t="shared" si="185"/>
        <v>Novice</v>
      </c>
      <c r="HS1404" s="130">
        <f t="shared" si="186"/>
        <v>1</v>
      </c>
      <c r="HT1404" s="208">
        <f t="shared" si="187"/>
        <v>0</v>
      </c>
      <c r="HU1404" s="208">
        <f t="shared" si="188"/>
        <v>0</v>
      </c>
      <c r="HV1404" s="208">
        <f t="shared" si="189"/>
        <v>0</v>
      </c>
      <c r="HW1404" s="209">
        <f t="shared" si="183"/>
        <v>0</v>
      </c>
      <c r="HX1404" s="204"/>
      <c r="HY1404" s="104"/>
      <c r="HZ1404" s="104"/>
      <c r="IA1404" s="106" t="s">
        <v>2621</v>
      </c>
      <c r="IB1404" s="106" t="s">
        <v>1488</v>
      </c>
      <c r="IC1404" s="106" t="s">
        <v>1632</v>
      </c>
    </row>
    <row r="1405" spans="1:237" ht="15" customHeight="1">
      <c r="A1405" s="105">
        <f t="shared" si="182"/>
        <v>855</v>
      </c>
      <c r="B1405" s="106" t="s">
        <v>2263</v>
      </c>
      <c r="C1405" s="106" t="s">
        <v>2264</v>
      </c>
      <c r="D1405" s="106" t="s">
        <v>1632</v>
      </c>
      <c r="E1405" s="113" t="s">
        <v>1131</v>
      </c>
      <c r="F1405" s="163"/>
      <c r="G1405" s="131"/>
      <c r="H1405" s="131"/>
      <c r="I1405" s="131"/>
      <c r="J1405" s="164"/>
      <c r="K1405" s="163"/>
      <c r="L1405" s="131"/>
      <c r="M1405" s="131"/>
      <c r="N1405" s="164"/>
      <c r="O1405" s="163"/>
      <c r="P1405" s="131"/>
      <c r="Q1405" s="131"/>
      <c r="R1405" s="131"/>
      <c r="S1405" s="131"/>
      <c r="T1405" s="164"/>
      <c r="U1405" s="163"/>
      <c r="V1405" s="131"/>
      <c r="W1405" s="131"/>
      <c r="X1405" s="131"/>
      <c r="Y1405" s="164"/>
      <c r="Z1405" s="163">
        <v>7.08</v>
      </c>
      <c r="AA1405" s="131">
        <v>6.05</v>
      </c>
      <c r="AB1405" s="131"/>
      <c r="AC1405" s="131"/>
      <c r="AD1405" s="164"/>
      <c r="AE1405" s="163"/>
      <c r="AF1405" s="131"/>
      <c r="AG1405" s="131"/>
      <c r="AH1405" s="131"/>
      <c r="AI1405" s="131"/>
      <c r="AJ1405" s="223"/>
      <c r="AK1405" s="164"/>
      <c r="AL1405" s="163"/>
      <c r="AM1405" s="131"/>
      <c r="AN1405" s="131"/>
      <c r="AO1405" s="131"/>
      <c r="AP1405" s="131"/>
      <c r="AQ1405" s="131"/>
      <c r="AR1405" s="131"/>
      <c r="AS1405" s="164"/>
      <c r="AT1405" s="163"/>
      <c r="AU1405" s="131"/>
      <c r="AV1405" s="131"/>
      <c r="AW1405" s="131"/>
      <c r="AX1405" s="131"/>
      <c r="AY1405" s="164"/>
      <c r="AZ1405" s="163"/>
      <c r="BA1405" s="131"/>
      <c r="BB1405" s="131"/>
      <c r="BC1405" s="131"/>
      <c r="BD1405" s="131"/>
      <c r="BE1405" s="131"/>
      <c r="BF1405" s="164"/>
      <c r="BG1405" s="163"/>
      <c r="BH1405" s="131"/>
      <c r="BI1405" s="131"/>
      <c r="BJ1405" s="131"/>
      <c r="BK1405" s="131"/>
      <c r="BL1405" s="164"/>
      <c r="BM1405" s="163"/>
      <c r="BN1405" s="131"/>
      <c r="BO1405" s="131"/>
      <c r="BP1405" s="131"/>
      <c r="BQ1405" s="131"/>
      <c r="BR1405" s="131"/>
      <c r="BS1405" s="164"/>
      <c r="BT1405" s="163"/>
      <c r="BU1405" s="131"/>
      <c r="BV1405" s="131"/>
      <c r="BW1405" s="131"/>
      <c r="BX1405" s="131"/>
      <c r="BY1405" s="164"/>
      <c r="BZ1405" s="163"/>
      <c r="CA1405" s="131"/>
      <c r="CB1405" s="164"/>
      <c r="CC1405" s="163"/>
      <c r="CD1405" s="131"/>
      <c r="CE1405" s="131"/>
      <c r="CF1405" s="164"/>
      <c r="CG1405" s="163"/>
      <c r="CH1405" s="131"/>
      <c r="CI1405" s="164"/>
      <c r="CJ1405" s="163"/>
      <c r="CK1405" s="131"/>
      <c r="CL1405" s="131"/>
      <c r="CM1405" s="164"/>
      <c r="CN1405" s="163"/>
      <c r="CO1405" s="131"/>
      <c r="CP1405" s="131"/>
      <c r="CQ1405" s="131"/>
      <c r="CR1405" s="131"/>
      <c r="CS1405" s="164"/>
      <c r="CT1405" s="163"/>
      <c r="CU1405" s="131"/>
      <c r="CV1405" s="131"/>
      <c r="CW1405" s="131"/>
      <c r="CX1405" s="131"/>
      <c r="CY1405" s="244"/>
      <c r="CZ1405" s="153"/>
      <c r="DA1405" s="131"/>
      <c r="DB1405" s="164"/>
      <c r="DC1405" s="153"/>
      <c r="DD1405" s="131"/>
      <c r="DE1405" s="131"/>
      <c r="DF1405" s="131"/>
      <c r="DG1405" s="131"/>
      <c r="DH1405" s="164"/>
      <c r="DI1405" s="153"/>
      <c r="DJ1405" s="153"/>
      <c r="DK1405" s="131"/>
      <c r="DL1405" s="164"/>
      <c r="DM1405" s="153"/>
      <c r="DN1405" s="131"/>
      <c r="DO1405" s="164"/>
      <c r="DP1405" s="153"/>
      <c r="DQ1405" s="131"/>
      <c r="DR1405" s="131"/>
      <c r="DS1405" s="223"/>
      <c r="DT1405" s="131"/>
      <c r="DU1405" s="153"/>
      <c r="DV1405" s="223"/>
      <c r="DW1405" s="164"/>
      <c r="DX1405" s="153"/>
      <c r="DY1405" s="131"/>
      <c r="DZ1405" s="131"/>
      <c r="EA1405" s="131"/>
      <c r="EB1405" s="131"/>
      <c r="EC1405" s="131"/>
      <c r="ED1405" s="131"/>
      <c r="EE1405" s="131"/>
      <c r="EF1405" s="131"/>
      <c r="EG1405" s="131"/>
      <c r="EH1405" s="131"/>
      <c r="EI1405" s="131"/>
      <c r="EJ1405" s="164"/>
      <c r="EK1405" s="153"/>
      <c r="EL1405" s="131"/>
      <c r="EM1405" s="131"/>
      <c r="EN1405" s="153"/>
      <c r="EO1405" s="131"/>
      <c r="EP1405" s="131"/>
      <c r="EQ1405" s="131"/>
      <c r="ER1405" s="223"/>
      <c r="ES1405" s="164"/>
      <c r="ET1405" s="153"/>
      <c r="EU1405" s="131"/>
      <c r="EV1405" s="131"/>
      <c r="EW1405" s="131"/>
      <c r="EX1405" s="131"/>
      <c r="EY1405" s="131"/>
      <c r="EZ1405" s="164"/>
      <c r="FA1405" s="153"/>
      <c r="FB1405" s="131"/>
      <c r="FC1405" s="131"/>
      <c r="FD1405" s="131"/>
      <c r="FE1405" s="131"/>
      <c r="FF1405" s="131"/>
      <c r="FG1405" s="131"/>
      <c r="FH1405" s="164"/>
      <c r="FI1405" s="153"/>
      <c r="FJ1405" s="131"/>
      <c r="FK1405" s="131"/>
      <c r="FL1405" s="131"/>
      <c r="FM1405" s="131"/>
      <c r="FN1405" s="131"/>
      <c r="FO1405" s="131"/>
      <c r="FP1405" s="223"/>
      <c r="FQ1405" s="163"/>
      <c r="FR1405" s="131"/>
      <c r="FS1405" s="131"/>
      <c r="FX1405" s="131"/>
      <c r="FY1405" s="223"/>
      <c r="FZ1405" s="163"/>
      <c r="GA1405" s="131"/>
      <c r="GB1405" s="131"/>
      <c r="GC1405" s="223"/>
      <c r="GD1405" s="164"/>
      <c r="GE1405" s="153"/>
      <c r="GF1405" s="131"/>
      <c r="GG1405" s="131"/>
      <c r="GH1405" s="131"/>
      <c r="GI1405" s="131"/>
      <c r="GJ1405" s="131"/>
      <c r="GK1405" s="131"/>
      <c r="GL1405" s="131"/>
      <c r="GM1405" s="131"/>
      <c r="GN1405" s="164"/>
      <c r="GO1405" s="153"/>
      <c r="GP1405" s="131"/>
      <c r="GQ1405" s="131"/>
      <c r="GR1405" s="131"/>
      <c r="GS1405" s="223"/>
      <c r="GT1405" s="223"/>
      <c r="GU1405" s="223"/>
      <c r="GV1405" s="163"/>
      <c r="GW1405" s="153"/>
      <c r="GX1405" s="153"/>
      <c r="GY1405" s="153"/>
      <c r="GZ1405" s="153"/>
      <c r="HA1405" s="153"/>
      <c r="HB1405" s="153"/>
      <c r="HC1405" s="369"/>
      <c r="HD1405" s="163"/>
      <c r="HE1405" s="153"/>
      <c r="HF1405" s="153"/>
      <c r="HG1405" s="153"/>
      <c r="HH1405" s="153"/>
      <c r="HI1405" s="131"/>
      <c r="HJ1405" s="131"/>
      <c r="HK1405" s="164"/>
      <c r="HL1405" s="153"/>
      <c r="HM1405" s="131"/>
      <c r="HN1405" s="131"/>
      <c r="HO1405" s="131"/>
      <c r="HP1405" s="133"/>
      <c r="HQ1405" s="126">
        <f t="shared" si="184"/>
        <v>7.08</v>
      </c>
      <c r="HR1405" s="202" t="str">
        <f t="shared" si="185"/>
        <v>Novice</v>
      </c>
      <c r="HS1405" s="130">
        <f t="shared" si="186"/>
        <v>2</v>
      </c>
      <c r="HT1405" s="208">
        <f t="shared" si="187"/>
        <v>0</v>
      </c>
      <c r="HU1405" s="208">
        <f t="shared" si="188"/>
        <v>0</v>
      </c>
      <c r="HV1405" s="208">
        <f t="shared" si="189"/>
        <v>0</v>
      </c>
      <c r="HW1405" s="209">
        <f t="shared" si="183"/>
        <v>0</v>
      </c>
      <c r="HX1405" s="204"/>
      <c r="HY1405" s="104"/>
      <c r="HZ1405" s="104"/>
      <c r="IA1405" s="106" t="s">
        <v>2263</v>
      </c>
      <c r="IB1405" s="106" t="s">
        <v>2264</v>
      </c>
      <c r="IC1405" s="106" t="s">
        <v>1632</v>
      </c>
    </row>
    <row r="1406" spans="1:237" ht="15" customHeight="1">
      <c r="A1406" s="105">
        <f t="shared" si="182"/>
        <v>945</v>
      </c>
      <c r="B1406" s="106" t="s">
        <v>2519</v>
      </c>
      <c r="C1406" s="106" t="s">
        <v>1105</v>
      </c>
      <c r="D1406" s="106" t="s">
        <v>1632</v>
      </c>
      <c r="E1406" s="113" t="s">
        <v>2520</v>
      </c>
      <c r="F1406" s="163"/>
      <c r="G1406" s="131"/>
      <c r="H1406" s="131"/>
      <c r="I1406" s="131"/>
      <c r="J1406" s="164"/>
      <c r="K1406" s="163"/>
      <c r="L1406" s="131"/>
      <c r="M1406" s="131"/>
      <c r="N1406" s="164"/>
      <c r="O1406" s="163"/>
      <c r="P1406" s="131"/>
      <c r="Q1406" s="131"/>
      <c r="R1406" s="131"/>
      <c r="S1406" s="131"/>
      <c r="T1406" s="164"/>
      <c r="U1406" s="163"/>
      <c r="V1406" s="131"/>
      <c r="W1406" s="131"/>
      <c r="X1406" s="131"/>
      <c r="Y1406" s="164"/>
      <c r="Z1406" s="163"/>
      <c r="AA1406" s="131"/>
      <c r="AB1406" s="131"/>
      <c r="AC1406" s="131"/>
      <c r="AD1406" s="164"/>
      <c r="AE1406" s="163"/>
      <c r="AF1406" s="131"/>
      <c r="AG1406" s="131"/>
      <c r="AH1406" s="131"/>
      <c r="AI1406" s="131"/>
      <c r="AJ1406" s="223"/>
      <c r="AK1406" s="164"/>
      <c r="AL1406" s="163"/>
      <c r="AM1406" s="131"/>
      <c r="AN1406" s="131"/>
      <c r="AO1406" s="131"/>
      <c r="AP1406" s="131"/>
      <c r="AQ1406" s="131"/>
      <c r="AR1406" s="131"/>
      <c r="AS1406" s="164"/>
      <c r="AT1406" s="163"/>
      <c r="AU1406" s="131"/>
      <c r="AV1406" s="131"/>
      <c r="AW1406" s="131"/>
      <c r="AX1406" s="131"/>
      <c r="AY1406" s="164"/>
      <c r="AZ1406" s="163"/>
      <c r="BA1406" s="131"/>
      <c r="BB1406" s="131"/>
      <c r="BC1406" s="131"/>
      <c r="BD1406" s="131"/>
      <c r="BE1406" s="131"/>
      <c r="BF1406" s="164"/>
      <c r="BG1406" s="163"/>
      <c r="BH1406" s="131"/>
      <c r="BI1406" s="131"/>
      <c r="BJ1406" s="131"/>
      <c r="BK1406" s="131"/>
      <c r="BL1406" s="164"/>
      <c r="BM1406" s="163"/>
      <c r="BN1406" s="131"/>
      <c r="BO1406" s="131"/>
      <c r="BP1406" s="131"/>
      <c r="BQ1406" s="131"/>
      <c r="BR1406" s="131"/>
      <c r="BS1406" s="164"/>
      <c r="BT1406" s="163"/>
      <c r="BU1406" s="131"/>
      <c r="BV1406" s="131"/>
      <c r="BW1406" s="131"/>
      <c r="BX1406" s="131"/>
      <c r="BY1406" s="164"/>
      <c r="BZ1406" s="163"/>
      <c r="CA1406" s="131"/>
      <c r="CB1406" s="164"/>
      <c r="CC1406" s="163"/>
      <c r="CD1406" s="131"/>
      <c r="CE1406" s="131"/>
      <c r="CF1406" s="164"/>
      <c r="CG1406" s="163"/>
      <c r="CH1406" s="131"/>
      <c r="CI1406" s="164"/>
      <c r="CJ1406" s="163">
        <v>3.05</v>
      </c>
      <c r="CK1406" s="131"/>
      <c r="CL1406" s="131"/>
      <c r="CM1406" s="164"/>
      <c r="CN1406" s="163"/>
      <c r="CO1406" s="131"/>
      <c r="CP1406" s="131"/>
      <c r="CQ1406" s="131"/>
      <c r="CR1406" s="131"/>
      <c r="CS1406" s="164"/>
      <c r="CT1406" s="163"/>
      <c r="CU1406" s="131"/>
      <c r="CV1406" s="131"/>
      <c r="CW1406" s="131"/>
      <c r="CX1406" s="131"/>
      <c r="CY1406" s="244"/>
      <c r="CZ1406" s="153"/>
      <c r="DA1406" s="131"/>
      <c r="DB1406" s="164"/>
      <c r="DC1406" s="153"/>
      <c r="DD1406" s="131"/>
      <c r="DE1406" s="131"/>
      <c r="DF1406" s="131"/>
      <c r="DG1406" s="131"/>
      <c r="DH1406" s="164"/>
      <c r="DI1406" s="153"/>
      <c r="DJ1406" s="153"/>
      <c r="DK1406" s="131"/>
      <c r="DL1406" s="164"/>
      <c r="DM1406" s="153"/>
      <c r="DN1406" s="131"/>
      <c r="DO1406" s="164"/>
      <c r="DP1406" s="153"/>
      <c r="DQ1406" s="131"/>
      <c r="DR1406" s="131"/>
      <c r="DS1406" s="223"/>
      <c r="DT1406" s="131"/>
      <c r="DU1406" s="153"/>
      <c r="DV1406" s="223"/>
      <c r="DW1406" s="164"/>
      <c r="DX1406" s="153"/>
      <c r="DY1406" s="131"/>
      <c r="DZ1406" s="131"/>
      <c r="EA1406" s="131"/>
      <c r="EB1406" s="131"/>
      <c r="EC1406" s="131"/>
      <c r="ED1406" s="131"/>
      <c r="EE1406" s="131"/>
      <c r="EF1406" s="131"/>
      <c r="EG1406" s="131"/>
      <c r="EH1406" s="131"/>
      <c r="EI1406" s="131"/>
      <c r="EJ1406" s="164"/>
      <c r="EK1406" s="153"/>
      <c r="EL1406" s="131"/>
      <c r="EM1406" s="131"/>
      <c r="EN1406" s="153"/>
      <c r="EO1406" s="131"/>
      <c r="EP1406" s="131"/>
      <c r="EQ1406" s="131"/>
      <c r="ER1406" s="223"/>
      <c r="ES1406" s="164"/>
      <c r="ET1406" s="153"/>
      <c r="EU1406" s="131"/>
      <c r="EV1406" s="131"/>
      <c r="EW1406" s="131"/>
      <c r="EX1406" s="131"/>
      <c r="EY1406" s="131"/>
      <c r="EZ1406" s="164"/>
      <c r="FA1406" s="153"/>
      <c r="FB1406" s="131"/>
      <c r="FC1406" s="131"/>
      <c r="FD1406" s="131"/>
      <c r="FE1406" s="131"/>
      <c r="FF1406" s="131"/>
      <c r="FG1406" s="131"/>
      <c r="FH1406" s="164"/>
      <c r="FI1406" s="153"/>
      <c r="FJ1406" s="131"/>
      <c r="FK1406" s="131"/>
      <c r="FL1406" s="131"/>
      <c r="FM1406" s="131"/>
      <c r="FN1406" s="131"/>
      <c r="FO1406" s="131"/>
      <c r="FP1406" s="223"/>
      <c r="FQ1406" s="163"/>
      <c r="FR1406" s="131"/>
      <c r="FS1406" s="131"/>
      <c r="FX1406" s="131"/>
      <c r="FY1406" s="223"/>
      <c r="FZ1406" s="163"/>
      <c r="GA1406" s="131"/>
      <c r="GB1406" s="131"/>
      <c r="GC1406" s="223"/>
      <c r="GD1406" s="164"/>
      <c r="GE1406" s="153"/>
      <c r="GF1406" s="131"/>
      <c r="GG1406" s="131"/>
      <c r="GH1406" s="131"/>
      <c r="GI1406" s="131"/>
      <c r="GJ1406" s="131"/>
      <c r="GK1406" s="131"/>
      <c r="GL1406" s="131"/>
      <c r="GM1406" s="131"/>
      <c r="GN1406" s="164"/>
      <c r="GO1406" s="153"/>
      <c r="GP1406" s="131"/>
      <c r="GQ1406" s="131"/>
      <c r="GR1406" s="131"/>
      <c r="GS1406" s="223"/>
      <c r="GT1406" s="223"/>
      <c r="GU1406" s="223"/>
      <c r="GV1406" s="163"/>
      <c r="GW1406" s="153"/>
      <c r="GX1406" s="153"/>
      <c r="GY1406" s="153"/>
      <c r="GZ1406" s="153"/>
      <c r="HA1406" s="153"/>
      <c r="HB1406" s="153"/>
      <c r="HC1406" s="369"/>
      <c r="HD1406" s="163"/>
      <c r="HE1406" s="153"/>
      <c r="HF1406" s="153"/>
      <c r="HG1406" s="153"/>
      <c r="HH1406" s="153"/>
      <c r="HI1406" s="131"/>
      <c r="HJ1406" s="131"/>
      <c r="HK1406" s="164"/>
      <c r="HL1406" s="153"/>
      <c r="HM1406" s="131"/>
      <c r="HN1406" s="131"/>
      <c r="HO1406" s="131"/>
      <c r="HP1406" s="133"/>
      <c r="HQ1406" s="126">
        <f t="shared" si="184"/>
        <v>3.05</v>
      </c>
      <c r="HR1406" s="202" t="str">
        <f t="shared" si="185"/>
        <v>Novice</v>
      </c>
      <c r="HS1406" s="130">
        <f t="shared" si="186"/>
        <v>1</v>
      </c>
      <c r="HT1406" s="208">
        <f t="shared" si="187"/>
        <v>0</v>
      </c>
      <c r="HU1406" s="208">
        <f t="shared" si="188"/>
        <v>0</v>
      </c>
      <c r="HV1406" s="208">
        <f t="shared" si="189"/>
        <v>0</v>
      </c>
      <c r="HW1406" s="209">
        <f t="shared" si="183"/>
        <v>0</v>
      </c>
      <c r="HX1406" s="204"/>
      <c r="HY1406" s="104"/>
      <c r="HZ1406" s="104"/>
      <c r="IA1406" s="106" t="s">
        <v>2519</v>
      </c>
      <c r="IB1406" s="106" t="s">
        <v>1105</v>
      </c>
      <c r="IC1406" s="106" t="s">
        <v>1632</v>
      </c>
    </row>
    <row r="1407" spans="1:237" ht="15" customHeight="1">
      <c r="A1407" s="105">
        <f t="shared" si="182"/>
        <v>238</v>
      </c>
      <c r="B1407" s="106" t="s">
        <v>2951</v>
      </c>
      <c r="C1407" s="106" t="s">
        <v>566</v>
      </c>
      <c r="D1407" s="106" t="s">
        <v>47</v>
      </c>
      <c r="E1407" s="113" t="s">
        <v>1131</v>
      </c>
      <c r="F1407" s="163"/>
      <c r="G1407" s="131"/>
      <c r="H1407" s="131"/>
      <c r="I1407" s="131"/>
      <c r="J1407" s="164"/>
      <c r="K1407" s="163"/>
      <c r="L1407" s="131"/>
      <c r="M1407" s="131"/>
      <c r="N1407" s="164"/>
      <c r="O1407" s="163"/>
      <c r="P1407" s="131"/>
      <c r="Q1407" s="131"/>
      <c r="R1407" s="131"/>
      <c r="S1407" s="131"/>
      <c r="T1407" s="164"/>
      <c r="U1407" s="163"/>
      <c r="V1407" s="131"/>
      <c r="W1407" s="131"/>
      <c r="X1407" s="131"/>
      <c r="Y1407" s="164"/>
      <c r="Z1407" s="163"/>
      <c r="AA1407" s="131"/>
      <c r="AB1407" s="131"/>
      <c r="AC1407" s="131"/>
      <c r="AD1407" s="164"/>
      <c r="AE1407" s="163"/>
      <c r="AF1407" s="131"/>
      <c r="AG1407" s="131"/>
      <c r="AH1407" s="131"/>
      <c r="AI1407" s="131"/>
      <c r="AJ1407" s="223"/>
      <c r="AK1407" s="164"/>
      <c r="AL1407" s="163"/>
      <c r="AM1407" s="131"/>
      <c r="AN1407" s="131"/>
      <c r="AO1407" s="131"/>
      <c r="AP1407" s="131"/>
      <c r="AQ1407" s="131"/>
      <c r="AR1407" s="131"/>
      <c r="AS1407" s="164"/>
      <c r="AT1407" s="163"/>
      <c r="AU1407" s="131"/>
      <c r="AV1407" s="131"/>
      <c r="AW1407" s="131"/>
      <c r="AX1407" s="131"/>
      <c r="AY1407" s="164"/>
      <c r="AZ1407" s="163"/>
      <c r="BA1407" s="131"/>
      <c r="BB1407" s="131"/>
      <c r="BC1407" s="131"/>
      <c r="BD1407" s="131"/>
      <c r="BE1407" s="131"/>
      <c r="BF1407" s="164"/>
      <c r="BG1407" s="163"/>
      <c r="BH1407" s="131"/>
      <c r="BI1407" s="131"/>
      <c r="BJ1407" s="131"/>
      <c r="BK1407" s="131"/>
      <c r="BL1407" s="164"/>
      <c r="BM1407" s="163"/>
      <c r="BN1407" s="131"/>
      <c r="BO1407" s="131"/>
      <c r="BP1407" s="131"/>
      <c r="BQ1407" s="131"/>
      <c r="BR1407" s="131"/>
      <c r="BS1407" s="164"/>
      <c r="BT1407" s="163"/>
      <c r="BU1407" s="131"/>
      <c r="BV1407" s="131"/>
      <c r="BW1407" s="131"/>
      <c r="BX1407" s="131"/>
      <c r="BY1407" s="164"/>
      <c r="BZ1407" s="163"/>
      <c r="CA1407" s="131"/>
      <c r="CB1407" s="164"/>
      <c r="CC1407" s="163"/>
      <c r="CD1407" s="131"/>
      <c r="CE1407" s="131"/>
      <c r="CF1407" s="164"/>
      <c r="CG1407" s="163"/>
      <c r="CH1407" s="131"/>
      <c r="CI1407" s="164"/>
      <c r="CJ1407" s="163"/>
      <c r="CK1407" s="131"/>
      <c r="CL1407" s="131"/>
      <c r="CM1407" s="164"/>
      <c r="CN1407" s="163"/>
      <c r="CO1407" s="131"/>
      <c r="CP1407" s="131"/>
      <c r="CQ1407" s="131"/>
      <c r="CR1407" s="131"/>
      <c r="CS1407" s="164"/>
      <c r="CT1407" s="163"/>
      <c r="CU1407" s="131"/>
      <c r="CV1407" s="131"/>
      <c r="CW1407" s="131"/>
      <c r="CX1407" s="131"/>
      <c r="CY1407" s="244"/>
      <c r="CZ1407" s="153"/>
      <c r="DA1407" s="131"/>
      <c r="DB1407" s="164"/>
      <c r="DC1407" s="153"/>
      <c r="DD1407" s="131"/>
      <c r="DE1407" s="131"/>
      <c r="DF1407" s="131"/>
      <c r="DG1407" s="131"/>
      <c r="DH1407" s="164"/>
      <c r="DI1407" s="153"/>
      <c r="DJ1407" s="153"/>
      <c r="DK1407" s="131"/>
      <c r="DL1407" s="164"/>
      <c r="DM1407" s="153"/>
      <c r="DN1407" s="131"/>
      <c r="DO1407" s="164"/>
      <c r="DP1407" s="153"/>
      <c r="DQ1407" s="131"/>
      <c r="DR1407" s="131"/>
      <c r="DS1407" s="223"/>
      <c r="DT1407" s="131"/>
      <c r="DU1407" s="153"/>
      <c r="DV1407" s="223"/>
      <c r="DW1407" s="164"/>
      <c r="DX1407" s="153"/>
      <c r="DY1407" s="131"/>
      <c r="DZ1407" s="131"/>
      <c r="EA1407" s="131"/>
      <c r="EB1407" s="131"/>
      <c r="EC1407" s="131"/>
      <c r="ED1407" s="131"/>
      <c r="EE1407" s="131"/>
      <c r="EF1407" s="131"/>
      <c r="EG1407" s="131"/>
      <c r="EH1407" s="131"/>
      <c r="EI1407" s="131"/>
      <c r="EJ1407" s="164"/>
      <c r="EK1407" s="153"/>
      <c r="EL1407" s="131"/>
      <c r="EM1407" s="131"/>
      <c r="EN1407" s="153"/>
      <c r="EO1407" s="131"/>
      <c r="EP1407" s="131"/>
      <c r="EQ1407" s="131"/>
      <c r="ER1407" s="223"/>
      <c r="ES1407" s="164"/>
      <c r="ET1407" s="153"/>
      <c r="EU1407" s="131"/>
      <c r="EV1407" s="131"/>
      <c r="EW1407" s="131"/>
      <c r="EX1407" s="131"/>
      <c r="EY1407" s="131"/>
      <c r="EZ1407" s="164"/>
      <c r="FA1407" s="153"/>
      <c r="FB1407" s="131"/>
      <c r="FC1407" s="131"/>
      <c r="FD1407" s="131"/>
      <c r="FE1407" s="131"/>
      <c r="FF1407" s="131"/>
      <c r="FG1407" s="131"/>
      <c r="FH1407" s="164"/>
      <c r="FI1407" s="153"/>
      <c r="FJ1407" s="131"/>
      <c r="FK1407" s="131"/>
      <c r="FL1407" s="131"/>
      <c r="FM1407" s="131"/>
      <c r="FN1407" s="131"/>
      <c r="FO1407" s="131"/>
      <c r="FP1407" s="223"/>
      <c r="FQ1407" s="163"/>
      <c r="FR1407" s="131"/>
      <c r="FS1407" s="131"/>
      <c r="FU1407" s="131">
        <v>19.02</v>
      </c>
      <c r="FV1407" s="131">
        <v>17.100000000000001</v>
      </c>
      <c r="FW1407" s="131">
        <v>17.07</v>
      </c>
      <c r="FX1407" s="131"/>
      <c r="FY1407" s="223">
        <v>18.010000000000002</v>
      </c>
      <c r="FZ1407" s="163"/>
      <c r="GA1407" s="131"/>
      <c r="GB1407" s="131"/>
      <c r="GC1407" s="223"/>
      <c r="GD1407" s="164"/>
      <c r="GE1407" s="153"/>
      <c r="GF1407" s="131"/>
      <c r="GG1407" s="131"/>
      <c r="GH1407" s="131"/>
      <c r="GI1407" s="131"/>
      <c r="GJ1407" s="131"/>
      <c r="GK1407" s="131"/>
      <c r="GL1407" s="131"/>
      <c r="GM1407" s="131"/>
      <c r="GN1407" s="164"/>
      <c r="GO1407" s="153"/>
      <c r="GP1407" s="131"/>
      <c r="GQ1407" s="131"/>
      <c r="GR1407" s="131"/>
      <c r="GS1407" s="223"/>
      <c r="GT1407" s="223"/>
      <c r="GU1407" s="223"/>
      <c r="GV1407" s="163"/>
      <c r="GW1407" s="153"/>
      <c r="GX1407" s="153"/>
      <c r="GY1407" s="153"/>
      <c r="GZ1407" s="153"/>
      <c r="HA1407" s="153"/>
      <c r="HB1407" s="153"/>
      <c r="HC1407" s="369"/>
      <c r="HD1407" s="163"/>
      <c r="HE1407" s="153"/>
      <c r="HF1407" s="153"/>
      <c r="HG1407" s="153"/>
      <c r="HH1407" s="153"/>
      <c r="HI1407" s="131"/>
      <c r="HJ1407" s="131"/>
      <c r="HK1407" s="164"/>
      <c r="HL1407" s="153"/>
      <c r="HM1407" s="131"/>
      <c r="HN1407" s="131"/>
      <c r="HO1407" s="131"/>
      <c r="HP1407" s="133"/>
      <c r="HQ1407" s="126">
        <f t="shared" si="184"/>
        <v>19.02</v>
      </c>
      <c r="HR1407" s="202" t="str">
        <f t="shared" si="185"/>
        <v>Senior</v>
      </c>
      <c r="HS1407" s="130">
        <f t="shared" si="186"/>
        <v>0</v>
      </c>
      <c r="HT1407" s="208">
        <f t="shared" si="187"/>
        <v>0</v>
      </c>
      <c r="HU1407" s="208">
        <f t="shared" si="188"/>
        <v>4</v>
      </c>
      <c r="HV1407" s="208">
        <f t="shared" si="189"/>
        <v>0</v>
      </c>
      <c r="HW1407" s="209">
        <f t="shared" si="183"/>
        <v>0</v>
      </c>
      <c r="HX1407" s="204"/>
      <c r="HY1407" s="104"/>
      <c r="HZ1407" s="104"/>
      <c r="IA1407" s="106" t="s">
        <v>2951</v>
      </c>
      <c r="IB1407" s="106" t="s">
        <v>566</v>
      </c>
      <c r="IC1407" s="106" t="s">
        <v>47</v>
      </c>
    </row>
    <row r="1408" spans="1:237" ht="15" customHeight="1">
      <c r="A1408" s="105">
        <f t="shared" si="182"/>
        <v>262</v>
      </c>
      <c r="B1408" s="106" t="s">
        <v>2951</v>
      </c>
      <c r="C1408" s="106" t="s">
        <v>2952</v>
      </c>
      <c r="D1408" s="106" t="s">
        <v>47</v>
      </c>
      <c r="E1408" s="113" t="s">
        <v>1131</v>
      </c>
      <c r="F1408" s="163"/>
      <c r="G1408" s="131"/>
      <c r="H1408" s="131"/>
      <c r="I1408" s="131"/>
      <c r="J1408" s="164"/>
      <c r="K1408" s="163"/>
      <c r="L1408" s="131"/>
      <c r="M1408" s="131"/>
      <c r="N1408" s="164"/>
      <c r="O1408" s="163"/>
      <c r="P1408" s="131"/>
      <c r="Q1408" s="131"/>
      <c r="R1408" s="131"/>
      <c r="S1408" s="131"/>
      <c r="T1408" s="164"/>
      <c r="U1408" s="163"/>
      <c r="V1408" s="131"/>
      <c r="W1408" s="131"/>
      <c r="X1408" s="131"/>
      <c r="Y1408" s="164"/>
      <c r="Z1408" s="163"/>
      <c r="AA1408" s="131"/>
      <c r="AB1408" s="131"/>
      <c r="AC1408" s="131"/>
      <c r="AD1408" s="164"/>
      <c r="AE1408" s="163"/>
      <c r="AF1408" s="131"/>
      <c r="AG1408" s="131"/>
      <c r="AH1408" s="131"/>
      <c r="AI1408" s="131"/>
      <c r="AJ1408" s="223"/>
      <c r="AK1408" s="164"/>
      <c r="AL1408" s="163"/>
      <c r="AM1408" s="131"/>
      <c r="AN1408" s="131"/>
      <c r="AO1408" s="131"/>
      <c r="AP1408" s="131"/>
      <c r="AQ1408" s="131"/>
      <c r="AR1408" s="131"/>
      <c r="AS1408" s="164"/>
      <c r="AT1408" s="163"/>
      <c r="AU1408" s="131"/>
      <c r="AV1408" s="131"/>
      <c r="AW1408" s="131"/>
      <c r="AX1408" s="131"/>
      <c r="AY1408" s="164"/>
      <c r="AZ1408" s="163"/>
      <c r="BA1408" s="131"/>
      <c r="BB1408" s="131"/>
      <c r="BC1408" s="131"/>
      <c r="BD1408" s="131"/>
      <c r="BE1408" s="131"/>
      <c r="BF1408" s="164"/>
      <c r="BG1408" s="163"/>
      <c r="BH1408" s="131"/>
      <c r="BI1408" s="131"/>
      <c r="BJ1408" s="131"/>
      <c r="BK1408" s="131"/>
      <c r="BL1408" s="164"/>
      <c r="BM1408" s="163"/>
      <c r="BN1408" s="131"/>
      <c r="BO1408" s="131"/>
      <c r="BP1408" s="131"/>
      <c r="BQ1408" s="131"/>
      <c r="BR1408" s="131"/>
      <c r="BS1408" s="164"/>
      <c r="BT1408" s="163"/>
      <c r="BU1408" s="131"/>
      <c r="BV1408" s="131"/>
      <c r="BW1408" s="131"/>
      <c r="BX1408" s="131"/>
      <c r="BY1408" s="164"/>
      <c r="BZ1408" s="163"/>
      <c r="CA1408" s="131"/>
      <c r="CB1408" s="164"/>
      <c r="CC1408" s="163"/>
      <c r="CD1408" s="131"/>
      <c r="CE1408" s="131"/>
      <c r="CF1408" s="164"/>
      <c r="CG1408" s="163"/>
      <c r="CH1408" s="131"/>
      <c r="CI1408" s="164"/>
      <c r="CJ1408" s="163"/>
      <c r="CK1408" s="131"/>
      <c r="CL1408" s="131"/>
      <c r="CM1408" s="164"/>
      <c r="CN1408" s="163"/>
      <c r="CO1408" s="131"/>
      <c r="CP1408" s="131"/>
      <c r="CQ1408" s="131"/>
      <c r="CR1408" s="131"/>
      <c r="CS1408" s="164"/>
      <c r="CT1408" s="163"/>
      <c r="CU1408" s="131"/>
      <c r="CV1408" s="131"/>
      <c r="CW1408" s="131"/>
      <c r="CX1408" s="131"/>
      <c r="CY1408" s="244"/>
      <c r="CZ1408" s="153"/>
      <c r="DA1408" s="131"/>
      <c r="DB1408" s="164"/>
      <c r="DC1408" s="153"/>
      <c r="DD1408" s="131"/>
      <c r="DE1408" s="131"/>
      <c r="DF1408" s="131"/>
      <c r="DG1408" s="131"/>
      <c r="DH1408" s="164"/>
      <c r="DI1408" s="153"/>
      <c r="DJ1408" s="153"/>
      <c r="DK1408" s="131"/>
      <c r="DL1408" s="164"/>
      <c r="DM1408" s="153"/>
      <c r="DN1408" s="131"/>
      <c r="DO1408" s="164"/>
      <c r="DP1408" s="153"/>
      <c r="DQ1408" s="131"/>
      <c r="DR1408" s="131"/>
      <c r="DS1408" s="223"/>
      <c r="DT1408" s="131"/>
      <c r="DU1408" s="153"/>
      <c r="DV1408" s="223"/>
      <c r="DW1408" s="164"/>
      <c r="DX1408" s="153"/>
      <c r="DY1408" s="131"/>
      <c r="DZ1408" s="131"/>
      <c r="EA1408" s="131"/>
      <c r="EB1408" s="131"/>
      <c r="EC1408" s="131"/>
      <c r="ED1408" s="131"/>
      <c r="EE1408" s="131"/>
      <c r="EF1408" s="131"/>
      <c r="EG1408" s="131"/>
      <c r="EH1408" s="131"/>
      <c r="EI1408" s="131"/>
      <c r="EJ1408" s="164"/>
      <c r="EK1408" s="153"/>
      <c r="EL1408" s="131"/>
      <c r="EM1408" s="131"/>
      <c r="EN1408" s="153"/>
      <c r="EO1408" s="131"/>
      <c r="EP1408" s="131"/>
      <c r="EQ1408" s="131"/>
      <c r="ER1408" s="223"/>
      <c r="ES1408" s="164"/>
      <c r="ET1408" s="153"/>
      <c r="EU1408" s="131"/>
      <c r="EV1408" s="131"/>
      <c r="EW1408" s="131"/>
      <c r="EX1408" s="131"/>
      <c r="EY1408" s="131"/>
      <c r="EZ1408" s="164"/>
      <c r="FA1408" s="153"/>
      <c r="FB1408" s="131"/>
      <c r="FC1408" s="131"/>
      <c r="FD1408" s="131"/>
      <c r="FE1408" s="131"/>
      <c r="FF1408" s="131"/>
      <c r="FG1408" s="131"/>
      <c r="FH1408" s="164"/>
      <c r="FI1408" s="153"/>
      <c r="FJ1408" s="131"/>
      <c r="FK1408" s="131"/>
      <c r="FL1408" s="131"/>
      <c r="FM1408" s="131"/>
      <c r="FN1408" s="131"/>
      <c r="FO1408" s="131">
        <v>18.079999999999998</v>
      </c>
      <c r="FP1408" s="223"/>
      <c r="FQ1408" s="163"/>
      <c r="FR1408" s="131"/>
      <c r="FS1408" s="131"/>
      <c r="FX1408" s="131"/>
      <c r="FY1408" s="223"/>
      <c r="FZ1408" s="163"/>
      <c r="GA1408" s="131"/>
      <c r="GB1408" s="131"/>
      <c r="GC1408" s="223"/>
      <c r="GD1408" s="164"/>
      <c r="GE1408" s="153"/>
      <c r="GF1408" s="131"/>
      <c r="GG1408" s="131"/>
      <c r="GH1408" s="131"/>
      <c r="GI1408" s="131"/>
      <c r="GJ1408" s="131"/>
      <c r="GK1408" s="131"/>
      <c r="GL1408" s="131"/>
      <c r="GM1408" s="131"/>
      <c r="GN1408" s="164"/>
      <c r="GO1408" s="153"/>
      <c r="GP1408" s="131"/>
      <c r="GQ1408" s="131"/>
      <c r="GR1408" s="131"/>
      <c r="GS1408" s="223"/>
      <c r="GT1408" s="223"/>
      <c r="GU1408" s="223"/>
      <c r="GV1408" s="163"/>
      <c r="GW1408" s="153"/>
      <c r="GX1408" s="153"/>
      <c r="GY1408" s="153"/>
      <c r="GZ1408" s="153"/>
      <c r="HA1408" s="153"/>
      <c r="HB1408" s="153"/>
      <c r="HC1408" s="369"/>
      <c r="HD1408" s="163"/>
      <c r="HE1408" s="153"/>
      <c r="HF1408" s="153"/>
      <c r="HG1408" s="153"/>
      <c r="HH1408" s="153"/>
      <c r="HI1408" s="131"/>
      <c r="HJ1408" s="131"/>
      <c r="HK1408" s="164"/>
      <c r="HL1408" s="153"/>
      <c r="HM1408" s="131"/>
      <c r="HN1408" s="131"/>
      <c r="HO1408" s="131"/>
      <c r="HP1408" s="133"/>
      <c r="HQ1408" s="126">
        <f t="shared" si="184"/>
        <v>18.079999999999998</v>
      </c>
      <c r="HR1408" s="202" t="str">
        <f t="shared" si="185"/>
        <v>Senior</v>
      </c>
      <c r="HS1408" s="130">
        <f t="shared" si="186"/>
        <v>0</v>
      </c>
      <c r="HT1408" s="208">
        <f t="shared" si="187"/>
        <v>0</v>
      </c>
      <c r="HU1408" s="208">
        <f t="shared" si="188"/>
        <v>1</v>
      </c>
      <c r="HV1408" s="208">
        <f t="shared" si="189"/>
        <v>0</v>
      </c>
      <c r="HW1408" s="209">
        <f t="shared" si="183"/>
        <v>0</v>
      </c>
      <c r="HX1408" s="204"/>
      <c r="HY1408" s="104"/>
      <c r="HZ1408" s="104"/>
      <c r="IA1408" s="106" t="s">
        <v>2951</v>
      </c>
      <c r="IB1408" s="106" t="s">
        <v>2952</v>
      </c>
      <c r="IC1408" s="106" t="s">
        <v>47</v>
      </c>
    </row>
    <row r="1409" spans="1:237" ht="15" customHeight="1">
      <c r="A1409" s="105">
        <f t="shared" si="182"/>
        <v>968</v>
      </c>
      <c r="B1409" s="106" t="s">
        <v>139</v>
      </c>
      <c r="C1409" s="106" t="s">
        <v>1162</v>
      </c>
      <c r="D1409" s="106" t="s">
        <v>47</v>
      </c>
      <c r="E1409" s="113" t="s">
        <v>1128</v>
      </c>
      <c r="F1409" s="163"/>
      <c r="G1409" s="131"/>
      <c r="H1409" s="131"/>
      <c r="I1409" s="131"/>
      <c r="J1409" s="164"/>
      <c r="K1409" s="163"/>
      <c r="L1409" s="131"/>
      <c r="M1409" s="131"/>
      <c r="N1409" s="164"/>
      <c r="O1409" s="163"/>
      <c r="P1409" s="131"/>
      <c r="Q1409" s="131"/>
      <c r="R1409" s="131"/>
      <c r="S1409" s="131"/>
      <c r="T1409" s="164"/>
      <c r="U1409" s="163"/>
      <c r="V1409" s="131"/>
      <c r="W1409" s="131"/>
      <c r="X1409" s="131"/>
      <c r="Y1409" s="164"/>
      <c r="Z1409" s="163"/>
      <c r="AA1409" s="131"/>
      <c r="AB1409" s="131"/>
      <c r="AC1409" s="131"/>
      <c r="AD1409" s="164"/>
      <c r="AE1409" s="163"/>
      <c r="AF1409" s="131"/>
      <c r="AG1409" s="131"/>
      <c r="AH1409" s="131"/>
      <c r="AI1409" s="131"/>
      <c r="AJ1409" s="223"/>
      <c r="AK1409" s="164"/>
      <c r="AL1409" s="163"/>
      <c r="AM1409" s="131"/>
      <c r="AN1409" s="131"/>
      <c r="AO1409" s="131"/>
      <c r="AP1409" s="131"/>
      <c r="AQ1409" s="131"/>
      <c r="AR1409" s="131"/>
      <c r="AS1409" s="164"/>
      <c r="AT1409" s="163"/>
      <c r="AU1409" s="131"/>
      <c r="AV1409" s="131"/>
      <c r="AW1409" s="131"/>
      <c r="AX1409" s="131"/>
      <c r="AY1409" s="164"/>
      <c r="AZ1409" s="163"/>
      <c r="BA1409" s="131"/>
      <c r="BB1409" s="131"/>
      <c r="BC1409" s="131"/>
      <c r="BD1409" s="131"/>
      <c r="BE1409" s="131"/>
      <c r="BF1409" s="164"/>
      <c r="BG1409" s="163"/>
      <c r="BH1409" s="131"/>
      <c r="BI1409" s="131"/>
      <c r="BJ1409" s="131"/>
      <c r="BK1409" s="131"/>
      <c r="BL1409" s="164"/>
      <c r="BM1409" s="163"/>
      <c r="BN1409" s="131"/>
      <c r="BO1409" s="131"/>
      <c r="BP1409" s="131"/>
      <c r="BQ1409" s="131"/>
      <c r="BR1409" s="131"/>
      <c r="BS1409" s="164"/>
      <c r="BT1409" s="163"/>
      <c r="BU1409" s="131"/>
      <c r="BV1409" s="131"/>
      <c r="BW1409" s="131"/>
      <c r="BX1409" s="131"/>
      <c r="BY1409" s="164"/>
      <c r="BZ1409" s="163"/>
      <c r="CA1409" s="131"/>
      <c r="CB1409" s="164"/>
      <c r="CC1409" s="163"/>
      <c r="CD1409" s="131"/>
      <c r="CE1409" s="131"/>
      <c r="CF1409" s="164"/>
      <c r="CG1409" s="163"/>
      <c r="CH1409" s="131"/>
      <c r="CI1409" s="164"/>
      <c r="CJ1409" s="163"/>
      <c r="CK1409" s="131"/>
      <c r="CL1409" s="131"/>
      <c r="CM1409" s="164"/>
      <c r="CN1409" s="163"/>
      <c r="CO1409" s="131"/>
      <c r="CP1409" s="131"/>
      <c r="CQ1409" s="131"/>
      <c r="CR1409" s="131"/>
      <c r="CS1409" s="164"/>
      <c r="CT1409" s="163"/>
      <c r="CU1409" s="131"/>
      <c r="CV1409" s="131"/>
      <c r="CW1409" s="131"/>
      <c r="CX1409" s="131"/>
      <c r="CY1409" s="244"/>
      <c r="CZ1409" s="153"/>
      <c r="DA1409" s="131"/>
      <c r="DB1409" s="164"/>
      <c r="DC1409" s="153"/>
      <c r="DD1409" s="131"/>
      <c r="DE1409" s="131"/>
      <c r="DF1409" s="131"/>
      <c r="DG1409" s="131"/>
      <c r="DH1409" s="164"/>
      <c r="DI1409" s="153"/>
      <c r="DJ1409" s="153"/>
      <c r="DK1409" s="131"/>
      <c r="DL1409" s="164"/>
      <c r="DM1409" s="153"/>
      <c r="DN1409" s="131"/>
      <c r="DO1409" s="164"/>
      <c r="DP1409" s="153"/>
      <c r="DQ1409" s="131"/>
      <c r="DR1409" s="131"/>
      <c r="DS1409" s="223"/>
      <c r="DT1409" s="131"/>
      <c r="DU1409" s="153"/>
      <c r="DV1409" s="223"/>
      <c r="DW1409" s="164"/>
      <c r="DX1409" s="153"/>
      <c r="DY1409" s="131"/>
      <c r="DZ1409" s="131"/>
      <c r="EA1409" s="131"/>
      <c r="EB1409" s="131"/>
      <c r="EC1409" s="131"/>
      <c r="ED1409" s="131"/>
      <c r="EE1409" s="131"/>
      <c r="EF1409" s="131"/>
      <c r="EG1409" s="131"/>
      <c r="EH1409" s="131"/>
      <c r="EI1409" s="131"/>
      <c r="EJ1409" s="164"/>
      <c r="EK1409" s="153"/>
      <c r="EL1409" s="131"/>
      <c r="EM1409" s="131"/>
      <c r="EN1409" s="153"/>
      <c r="EO1409" s="131"/>
      <c r="EP1409" s="131"/>
      <c r="EQ1409" s="131"/>
      <c r="ER1409" s="223"/>
      <c r="ES1409" s="164"/>
      <c r="ET1409" s="153"/>
      <c r="EU1409" s="131"/>
      <c r="EV1409" s="131"/>
      <c r="EW1409" s="131"/>
      <c r="EX1409" s="131"/>
      <c r="EY1409" s="131"/>
      <c r="EZ1409" s="164"/>
      <c r="FA1409" s="153"/>
      <c r="FB1409" s="131"/>
      <c r="FC1409" s="131"/>
      <c r="FD1409" s="131"/>
      <c r="FE1409" s="131"/>
      <c r="FF1409" s="131"/>
      <c r="FG1409" s="131"/>
      <c r="FH1409" s="164"/>
      <c r="FI1409" s="153"/>
      <c r="FJ1409" s="131"/>
      <c r="FK1409" s="131"/>
      <c r="FL1409" s="131"/>
      <c r="FM1409" s="131"/>
      <c r="FN1409" s="131"/>
      <c r="FO1409" s="131"/>
      <c r="FP1409" s="223"/>
      <c r="FQ1409" s="163"/>
      <c r="FR1409" s="131"/>
      <c r="FS1409" s="131"/>
      <c r="FX1409" s="131"/>
      <c r="FY1409" s="223"/>
      <c r="FZ1409" s="163"/>
      <c r="GA1409" s="131"/>
      <c r="GB1409" s="131"/>
      <c r="GC1409" s="223"/>
      <c r="GD1409" s="164"/>
      <c r="GE1409" s="153"/>
      <c r="GF1409" s="131"/>
      <c r="GG1409" s="131"/>
      <c r="GH1409" s="131"/>
      <c r="GI1409" s="131"/>
      <c r="GJ1409" s="131"/>
      <c r="GK1409" s="131"/>
      <c r="GL1409" s="131"/>
      <c r="GM1409" s="131"/>
      <c r="GN1409" s="164"/>
      <c r="GO1409" s="153"/>
      <c r="GP1409" s="131"/>
      <c r="GQ1409" s="131"/>
      <c r="GR1409" s="131"/>
      <c r="GS1409" s="223"/>
      <c r="GT1409" s="223"/>
      <c r="GU1409" s="223"/>
      <c r="GV1409" s="163"/>
      <c r="GW1409" s="153"/>
      <c r="GX1409" s="153"/>
      <c r="GY1409" s="153"/>
      <c r="GZ1409" s="153"/>
      <c r="HA1409" s="153"/>
      <c r="HB1409" s="153"/>
      <c r="HC1409" s="369"/>
      <c r="HD1409" s="163"/>
      <c r="HE1409" s="153"/>
      <c r="HF1409" s="153"/>
      <c r="HG1409" s="153"/>
      <c r="HH1409" s="153"/>
      <c r="HI1409" s="131"/>
      <c r="HJ1409" s="131"/>
      <c r="HK1409" s="164"/>
      <c r="HL1409" s="153"/>
      <c r="HM1409" s="131"/>
      <c r="HN1409" s="131"/>
      <c r="HO1409" s="131"/>
      <c r="HP1409" s="133"/>
      <c r="HQ1409" s="126">
        <f t="shared" si="184"/>
        <v>0</v>
      </c>
      <c r="HR1409" s="202" t="str">
        <f t="shared" si="185"/>
        <v>~~~</v>
      </c>
      <c r="HS1409" s="130">
        <f t="shared" si="186"/>
        <v>0</v>
      </c>
      <c r="HT1409" s="208">
        <f t="shared" si="187"/>
        <v>0</v>
      </c>
      <c r="HU1409" s="208">
        <f t="shared" si="188"/>
        <v>0</v>
      </c>
      <c r="HV1409" s="208">
        <f t="shared" si="189"/>
        <v>0</v>
      </c>
      <c r="HW1409" s="209">
        <f t="shared" si="183"/>
        <v>0</v>
      </c>
      <c r="HX1409" s="204"/>
      <c r="HY1409" s="104"/>
      <c r="HZ1409" s="104"/>
      <c r="IA1409" s="106" t="s">
        <v>139</v>
      </c>
      <c r="IB1409" s="106" t="s">
        <v>1162</v>
      </c>
      <c r="IC1409" s="106" t="s">
        <v>47</v>
      </c>
    </row>
    <row r="1410" spans="1:237" ht="15" customHeight="1">
      <c r="A1410" s="105">
        <f t="shared" si="182"/>
        <v>968</v>
      </c>
      <c r="B1410" s="106" t="s">
        <v>155</v>
      </c>
      <c r="C1410" s="106" t="s">
        <v>276</v>
      </c>
      <c r="D1410" s="96" t="s">
        <v>47</v>
      </c>
      <c r="E1410" s="118"/>
      <c r="F1410" s="165"/>
      <c r="G1410" s="134"/>
      <c r="H1410" s="134"/>
      <c r="I1410" s="134"/>
      <c r="J1410" s="175"/>
      <c r="K1410" s="165"/>
      <c r="L1410" s="134"/>
      <c r="M1410" s="134"/>
      <c r="N1410" s="175"/>
      <c r="O1410" s="165"/>
      <c r="P1410" s="134"/>
      <c r="Q1410" s="134"/>
      <c r="R1410" s="134"/>
      <c r="S1410" s="134"/>
      <c r="T1410" s="175"/>
      <c r="U1410" s="165"/>
      <c r="V1410" s="134"/>
      <c r="W1410" s="134"/>
      <c r="X1410" s="134"/>
      <c r="Y1410" s="175"/>
      <c r="Z1410" s="165"/>
      <c r="AA1410" s="134"/>
      <c r="AB1410" s="134"/>
      <c r="AC1410" s="134"/>
      <c r="AD1410" s="175"/>
      <c r="AE1410" s="165"/>
      <c r="AF1410" s="134"/>
      <c r="AG1410" s="134"/>
      <c r="AH1410" s="134"/>
      <c r="AI1410" s="134"/>
      <c r="AJ1410" s="230"/>
      <c r="AK1410" s="175"/>
      <c r="AL1410" s="165"/>
      <c r="AM1410" s="134"/>
      <c r="AN1410" s="134"/>
      <c r="AO1410" s="134"/>
      <c r="AP1410" s="134"/>
      <c r="AQ1410" s="134"/>
      <c r="AR1410" s="134"/>
      <c r="AS1410" s="175"/>
      <c r="AT1410" s="165"/>
      <c r="AU1410" s="134"/>
      <c r="AV1410" s="134"/>
      <c r="AW1410" s="134"/>
      <c r="AX1410" s="134"/>
      <c r="AY1410" s="175"/>
      <c r="AZ1410" s="165"/>
      <c r="BA1410" s="134"/>
      <c r="BB1410" s="134"/>
      <c r="BC1410" s="134"/>
      <c r="BD1410" s="134"/>
      <c r="BE1410" s="134"/>
      <c r="BF1410" s="175"/>
      <c r="BG1410" s="165"/>
      <c r="BH1410" s="134"/>
      <c r="BI1410" s="134"/>
      <c r="BJ1410" s="134"/>
      <c r="BK1410" s="134"/>
      <c r="BL1410" s="175"/>
      <c r="BM1410" s="165"/>
      <c r="BN1410" s="134"/>
      <c r="BO1410" s="134"/>
      <c r="BP1410" s="134"/>
      <c r="BQ1410" s="134"/>
      <c r="BR1410" s="134"/>
      <c r="BS1410" s="175"/>
      <c r="BT1410" s="165"/>
      <c r="BU1410" s="134"/>
      <c r="BV1410" s="134"/>
      <c r="BW1410" s="134"/>
      <c r="BX1410" s="134"/>
      <c r="BY1410" s="175"/>
      <c r="BZ1410" s="165"/>
      <c r="CA1410" s="134"/>
      <c r="CB1410" s="177"/>
      <c r="CC1410" s="171"/>
      <c r="CD1410" s="141"/>
      <c r="CE1410" s="141"/>
      <c r="CF1410" s="177"/>
      <c r="CG1410" s="171"/>
      <c r="CH1410" s="141"/>
      <c r="CI1410" s="177"/>
      <c r="CJ1410" s="171"/>
      <c r="CK1410" s="141"/>
      <c r="CL1410" s="141"/>
      <c r="CM1410" s="177"/>
      <c r="CN1410" s="171"/>
      <c r="CO1410" s="141"/>
      <c r="CP1410" s="141"/>
      <c r="CQ1410" s="141"/>
      <c r="CR1410" s="141"/>
      <c r="CS1410" s="177"/>
      <c r="CT1410" s="171"/>
      <c r="CU1410" s="141"/>
      <c r="CV1410" s="141"/>
      <c r="CW1410" s="141"/>
      <c r="CX1410" s="141"/>
      <c r="CY1410" s="251"/>
      <c r="CZ1410" s="153"/>
      <c r="DA1410" s="131"/>
      <c r="DB1410" s="164"/>
      <c r="DC1410" s="153"/>
      <c r="DD1410" s="131"/>
      <c r="DE1410" s="131"/>
      <c r="DF1410" s="131"/>
      <c r="DG1410" s="131"/>
      <c r="DH1410" s="164"/>
      <c r="DI1410" s="153"/>
      <c r="DJ1410" s="153"/>
      <c r="DK1410" s="131"/>
      <c r="DL1410" s="164"/>
      <c r="DM1410" s="153"/>
      <c r="DN1410" s="131"/>
      <c r="DO1410" s="164"/>
      <c r="DP1410" s="153"/>
      <c r="DQ1410" s="131"/>
      <c r="DR1410" s="131"/>
      <c r="DS1410" s="223"/>
      <c r="DT1410" s="131"/>
      <c r="DU1410" s="153"/>
      <c r="DV1410" s="223"/>
      <c r="DW1410" s="164"/>
      <c r="DX1410" s="153"/>
      <c r="DY1410" s="131"/>
      <c r="DZ1410" s="131"/>
      <c r="EA1410" s="131"/>
      <c r="EB1410" s="131"/>
      <c r="EC1410" s="131"/>
      <c r="ED1410" s="131"/>
      <c r="EE1410" s="131"/>
      <c r="EF1410" s="131"/>
      <c r="EG1410" s="131"/>
      <c r="EH1410" s="131"/>
      <c r="EI1410" s="131"/>
      <c r="EJ1410" s="164"/>
      <c r="EK1410" s="153"/>
      <c r="EL1410" s="131"/>
      <c r="EM1410" s="131"/>
      <c r="EN1410" s="153"/>
      <c r="EO1410" s="131"/>
      <c r="EP1410" s="131"/>
      <c r="EQ1410" s="131"/>
      <c r="ER1410" s="223"/>
      <c r="ES1410" s="164"/>
      <c r="ET1410" s="153"/>
      <c r="EU1410" s="131"/>
      <c r="EV1410" s="131"/>
      <c r="EW1410" s="131"/>
      <c r="EX1410" s="131"/>
      <c r="EY1410" s="131"/>
      <c r="EZ1410" s="164"/>
      <c r="FA1410" s="153"/>
      <c r="FB1410" s="131"/>
      <c r="FC1410" s="131"/>
      <c r="FD1410" s="131"/>
      <c r="FE1410" s="131"/>
      <c r="FF1410" s="131"/>
      <c r="FG1410" s="131"/>
      <c r="FH1410" s="164"/>
      <c r="FI1410" s="153"/>
      <c r="FJ1410" s="131"/>
      <c r="FK1410" s="131"/>
      <c r="FL1410" s="131"/>
      <c r="FM1410" s="131"/>
      <c r="FN1410" s="131"/>
      <c r="FO1410" s="131"/>
      <c r="FP1410" s="223"/>
      <c r="FQ1410" s="163"/>
      <c r="FR1410" s="131"/>
      <c r="FS1410" s="131"/>
      <c r="FX1410" s="131"/>
      <c r="FY1410" s="223"/>
      <c r="FZ1410" s="163"/>
      <c r="GA1410" s="131"/>
      <c r="GB1410" s="131"/>
      <c r="GC1410" s="223"/>
      <c r="GD1410" s="164"/>
      <c r="GE1410" s="153"/>
      <c r="GF1410" s="131"/>
      <c r="GG1410" s="131"/>
      <c r="GH1410" s="131"/>
      <c r="GI1410" s="131"/>
      <c r="GJ1410" s="131"/>
      <c r="GK1410" s="131"/>
      <c r="GL1410" s="131"/>
      <c r="GM1410" s="131"/>
      <c r="GN1410" s="164"/>
      <c r="GO1410" s="153"/>
      <c r="GP1410" s="131"/>
      <c r="GQ1410" s="131"/>
      <c r="GR1410" s="131"/>
      <c r="GS1410" s="223"/>
      <c r="GT1410" s="223"/>
      <c r="GU1410" s="223"/>
      <c r="GV1410" s="163"/>
      <c r="GW1410" s="153"/>
      <c r="GX1410" s="153"/>
      <c r="GY1410" s="153"/>
      <c r="GZ1410" s="153"/>
      <c r="HA1410" s="153"/>
      <c r="HB1410" s="153"/>
      <c r="HC1410" s="369"/>
      <c r="HD1410" s="163"/>
      <c r="HE1410" s="153"/>
      <c r="HF1410" s="153"/>
      <c r="HG1410" s="153"/>
      <c r="HH1410" s="153"/>
      <c r="HI1410" s="131"/>
      <c r="HJ1410" s="131"/>
      <c r="HK1410" s="164"/>
      <c r="HL1410" s="153"/>
      <c r="HM1410" s="131"/>
      <c r="HN1410" s="131"/>
      <c r="HO1410" s="131"/>
      <c r="HP1410" s="133"/>
      <c r="HQ1410" s="126">
        <f t="shared" si="184"/>
        <v>0</v>
      </c>
      <c r="HR1410" s="202" t="str">
        <f t="shared" si="185"/>
        <v>~~~</v>
      </c>
      <c r="HS1410" s="130">
        <f t="shared" si="186"/>
        <v>0</v>
      </c>
      <c r="HT1410" s="208">
        <f t="shared" si="187"/>
        <v>0</v>
      </c>
      <c r="HU1410" s="208">
        <f t="shared" si="188"/>
        <v>0</v>
      </c>
      <c r="HV1410" s="208">
        <f t="shared" si="189"/>
        <v>0</v>
      </c>
      <c r="HW1410" s="209">
        <f t="shared" si="183"/>
        <v>0</v>
      </c>
      <c r="HX1410" s="204"/>
      <c r="HY1410" s="104"/>
      <c r="HZ1410" s="104"/>
      <c r="IA1410" s="106" t="s">
        <v>155</v>
      </c>
      <c r="IB1410" s="106" t="s">
        <v>276</v>
      </c>
      <c r="IC1410" s="96" t="s">
        <v>47</v>
      </c>
    </row>
    <row r="1411" spans="1:237" ht="15" customHeight="1">
      <c r="A1411" s="105">
        <f t="shared" ref="A1411:A1474" si="190">RANK(HQ1411,$HQ$3:$HQ$1904,0)</f>
        <v>485</v>
      </c>
      <c r="B1411" s="106" t="s">
        <v>1321</v>
      </c>
      <c r="C1411" s="106" t="s">
        <v>263</v>
      </c>
      <c r="D1411" s="106" t="s">
        <v>1324</v>
      </c>
      <c r="E1411" s="113" t="s">
        <v>1649</v>
      </c>
      <c r="F1411" s="163"/>
      <c r="G1411" s="131"/>
      <c r="H1411" s="131"/>
      <c r="I1411" s="131"/>
      <c r="J1411" s="164"/>
      <c r="K1411" s="163"/>
      <c r="L1411" s="131"/>
      <c r="M1411" s="131"/>
      <c r="N1411" s="164"/>
      <c r="O1411" s="163"/>
      <c r="P1411" s="131"/>
      <c r="Q1411" s="131"/>
      <c r="R1411" s="131"/>
      <c r="S1411" s="131"/>
      <c r="T1411" s="164"/>
      <c r="U1411" s="163"/>
      <c r="V1411" s="131"/>
      <c r="W1411" s="131"/>
      <c r="X1411" s="131"/>
      <c r="Y1411" s="164"/>
      <c r="Z1411" s="163"/>
      <c r="AA1411" s="131"/>
      <c r="AB1411" s="131"/>
      <c r="AC1411" s="131"/>
      <c r="AD1411" s="164"/>
      <c r="AE1411" s="163"/>
      <c r="AF1411" s="131">
        <v>11.04</v>
      </c>
      <c r="AG1411" s="131">
        <v>11.01</v>
      </c>
      <c r="AH1411" s="131">
        <v>11.08</v>
      </c>
      <c r="AI1411" s="131"/>
      <c r="AJ1411" s="223">
        <v>9.0399999999999991</v>
      </c>
      <c r="AK1411" s="164">
        <v>11.06</v>
      </c>
      <c r="AL1411" s="163"/>
      <c r="AM1411" s="131"/>
      <c r="AN1411" s="131"/>
      <c r="AO1411" s="131"/>
      <c r="AP1411" s="131"/>
      <c r="AQ1411" s="131"/>
      <c r="AR1411" s="131"/>
      <c r="AS1411" s="164"/>
      <c r="AT1411" s="163"/>
      <c r="AU1411" s="131"/>
      <c r="AV1411" s="131"/>
      <c r="AW1411" s="131"/>
      <c r="AX1411" s="131"/>
      <c r="AY1411" s="164"/>
      <c r="AZ1411" s="163"/>
      <c r="BA1411" s="131"/>
      <c r="BB1411" s="131"/>
      <c r="BC1411" s="131"/>
      <c r="BD1411" s="131"/>
      <c r="BE1411" s="131"/>
      <c r="BF1411" s="164"/>
      <c r="BG1411" s="163"/>
      <c r="BH1411" s="131"/>
      <c r="BI1411" s="131"/>
      <c r="BJ1411" s="131"/>
      <c r="BK1411" s="131"/>
      <c r="BL1411" s="164"/>
      <c r="BM1411" s="163"/>
      <c r="BN1411" s="131"/>
      <c r="BO1411" s="131"/>
      <c r="BP1411" s="131"/>
      <c r="BQ1411" s="131"/>
      <c r="BR1411" s="131"/>
      <c r="BS1411" s="164"/>
      <c r="BT1411" s="163"/>
      <c r="BU1411" s="131"/>
      <c r="BV1411" s="131"/>
      <c r="BW1411" s="131"/>
      <c r="BX1411" s="131"/>
      <c r="BY1411" s="164"/>
      <c r="BZ1411" s="163"/>
      <c r="CA1411" s="131"/>
      <c r="CB1411" s="164"/>
      <c r="CC1411" s="163"/>
      <c r="CD1411" s="131"/>
      <c r="CE1411" s="131"/>
      <c r="CF1411" s="164"/>
      <c r="CG1411" s="163"/>
      <c r="CH1411" s="131"/>
      <c r="CI1411" s="164"/>
      <c r="CJ1411" s="163"/>
      <c r="CK1411" s="131"/>
      <c r="CL1411" s="131"/>
      <c r="CM1411" s="164"/>
      <c r="CN1411" s="163"/>
      <c r="CO1411" s="131"/>
      <c r="CP1411" s="131"/>
      <c r="CQ1411" s="131"/>
      <c r="CR1411" s="131"/>
      <c r="CS1411" s="164"/>
      <c r="CT1411" s="163"/>
      <c r="CU1411" s="131"/>
      <c r="CV1411" s="131"/>
      <c r="CW1411" s="131">
        <v>11.05</v>
      </c>
      <c r="CX1411" s="131">
        <v>13.01</v>
      </c>
      <c r="CY1411" s="244">
        <v>11.01</v>
      </c>
      <c r="CZ1411" s="153">
        <v>11</v>
      </c>
      <c r="DA1411" s="131"/>
      <c r="DB1411" s="164">
        <v>11.02</v>
      </c>
      <c r="DC1411" s="153"/>
      <c r="DD1411" s="131"/>
      <c r="DE1411" s="131"/>
      <c r="DF1411" s="131"/>
      <c r="DG1411" s="131"/>
      <c r="DH1411" s="164"/>
      <c r="DI1411" s="153"/>
      <c r="DJ1411" s="153"/>
      <c r="DK1411" s="131"/>
      <c r="DL1411" s="164"/>
      <c r="DM1411" s="153"/>
      <c r="DN1411" s="131"/>
      <c r="DO1411" s="164"/>
      <c r="DP1411" s="153"/>
      <c r="DQ1411" s="131"/>
      <c r="DR1411" s="131"/>
      <c r="DS1411" s="223"/>
      <c r="DT1411" s="131"/>
      <c r="DU1411" s="153"/>
      <c r="DV1411" s="223"/>
      <c r="DW1411" s="164"/>
      <c r="DX1411" s="153"/>
      <c r="DY1411" s="131"/>
      <c r="DZ1411" s="131">
        <v>13.03</v>
      </c>
      <c r="EA1411" s="131">
        <v>12.1</v>
      </c>
      <c r="EB1411" s="131"/>
      <c r="EC1411" s="131">
        <v>14.02</v>
      </c>
      <c r="ED1411" s="131">
        <v>14.04</v>
      </c>
      <c r="EE1411" s="131"/>
      <c r="EF1411" s="131"/>
      <c r="EG1411" s="131">
        <v>12.08</v>
      </c>
      <c r="EH1411" s="131">
        <v>13.03</v>
      </c>
      <c r="EI1411" s="131"/>
      <c r="EJ1411" s="164">
        <v>13.06</v>
      </c>
      <c r="EK1411" s="153">
        <v>13.08</v>
      </c>
      <c r="EL1411" s="131">
        <v>13.09</v>
      </c>
      <c r="EM1411" s="131">
        <v>12.04</v>
      </c>
      <c r="EN1411" s="153"/>
      <c r="EO1411" s="131"/>
      <c r="EP1411" s="131"/>
      <c r="EQ1411" s="131"/>
      <c r="ER1411" s="223"/>
      <c r="ES1411" s="164"/>
      <c r="ET1411" s="153"/>
      <c r="EU1411" s="131"/>
      <c r="EV1411" s="131"/>
      <c r="EW1411" s="131"/>
      <c r="EX1411" s="131"/>
      <c r="EY1411" s="131"/>
      <c r="EZ1411" s="164"/>
      <c r="FA1411" s="153"/>
      <c r="FB1411" s="131"/>
      <c r="FC1411" s="131"/>
      <c r="FD1411" s="131"/>
      <c r="FE1411" s="131"/>
      <c r="FF1411" s="131"/>
      <c r="FG1411" s="131"/>
      <c r="FH1411" s="164"/>
      <c r="FI1411" s="153"/>
      <c r="FJ1411" s="131"/>
      <c r="FK1411" s="131"/>
      <c r="FL1411" s="131"/>
      <c r="FM1411" s="131"/>
      <c r="FN1411" s="131"/>
      <c r="FO1411" s="131"/>
      <c r="FP1411" s="223"/>
      <c r="FQ1411" s="163"/>
      <c r="FR1411" s="131">
        <v>14.1</v>
      </c>
      <c r="FS1411" s="131">
        <v>15.07</v>
      </c>
      <c r="FV1411" s="131">
        <v>15.07</v>
      </c>
      <c r="FX1411" s="131">
        <v>14.08</v>
      </c>
      <c r="FY1411" s="223"/>
      <c r="FZ1411" s="163"/>
      <c r="GA1411" s="131"/>
      <c r="GB1411" s="131"/>
      <c r="GC1411" s="223"/>
      <c r="GD1411" s="164"/>
      <c r="GE1411" s="153"/>
      <c r="GF1411" s="131"/>
      <c r="GG1411" s="131"/>
      <c r="GH1411" s="131"/>
      <c r="GI1411" s="131"/>
      <c r="GJ1411" s="131"/>
      <c r="GK1411" s="131"/>
      <c r="GL1411" s="131"/>
      <c r="GM1411" s="131"/>
      <c r="GN1411" s="164"/>
      <c r="GO1411" s="153"/>
      <c r="GP1411" s="131">
        <v>12.02</v>
      </c>
      <c r="GQ1411" s="131">
        <v>14.04</v>
      </c>
      <c r="GR1411" s="131">
        <v>12.06</v>
      </c>
      <c r="GS1411" s="223">
        <v>12.06</v>
      </c>
      <c r="GT1411" s="223">
        <v>12.06</v>
      </c>
      <c r="GU1411" s="223">
        <v>14.06</v>
      </c>
      <c r="GV1411" s="163"/>
      <c r="GW1411" s="153"/>
      <c r="GX1411" s="153"/>
      <c r="GY1411" s="153"/>
      <c r="GZ1411" s="153"/>
      <c r="HA1411" s="153"/>
      <c r="HB1411" s="153"/>
      <c r="HC1411" s="369"/>
      <c r="HD1411" s="163"/>
      <c r="HE1411" s="153"/>
      <c r="HF1411" s="153"/>
      <c r="HG1411" s="153"/>
      <c r="HH1411" s="153"/>
      <c r="HI1411" s="131"/>
      <c r="HJ1411" s="131"/>
      <c r="HK1411" s="164"/>
      <c r="HL1411" s="153"/>
      <c r="HM1411" s="131"/>
      <c r="HN1411" s="131"/>
      <c r="HO1411" s="131"/>
      <c r="HP1411" s="133"/>
      <c r="HQ1411" s="126">
        <f t="shared" si="184"/>
        <v>15.07</v>
      </c>
      <c r="HR1411" s="202" t="str">
        <f t="shared" si="185"/>
        <v>Senior</v>
      </c>
      <c r="HS1411" s="130">
        <f t="shared" si="186"/>
        <v>1</v>
      </c>
      <c r="HT1411" s="208">
        <f t="shared" si="187"/>
        <v>27</v>
      </c>
      <c r="HU1411" s="208">
        <f t="shared" si="188"/>
        <v>2</v>
      </c>
      <c r="HV1411" s="208">
        <f t="shared" si="189"/>
        <v>0</v>
      </c>
      <c r="HW1411" s="209">
        <f t="shared" si="183"/>
        <v>0</v>
      </c>
      <c r="HX1411" s="204" t="s">
        <v>3201</v>
      </c>
      <c r="HY1411" s="110"/>
      <c r="HZ1411" s="110" t="s">
        <v>852</v>
      </c>
      <c r="IA1411" s="106" t="s">
        <v>1321</v>
      </c>
      <c r="IB1411" s="106" t="s">
        <v>263</v>
      </c>
      <c r="IC1411" s="106" t="s">
        <v>1324</v>
      </c>
    </row>
    <row r="1412" spans="1:237" ht="15" customHeight="1">
      <c r="A1412" s="105">
        <f t="shared" si="190"/>
        <v>968</v>
      </c>
      <c r="B1412" s="106" t="s">
        <v>1321</v>
      </c>
      <c r="C1412" s="106" t="s">
        <v>1323</v>
      </c>
      <c r="D1412" s="106" t="s">
        <v>1324</v>
      </c>
      <c r="E1412" s="113" t="s">
        <v>1306</v>
      </c>
      <c r="F1412" s="163"/>
      <c r="G1412" s="131"/>
      <c r="H1412" s="131"/>
      <c r="I1412" s="131"/>
      <c r="J1412" s="164"/>
      <c r="K1412" s="163"/>
      <c r="L1412" s="131"/>
      <c r="M1412" s="131"/>
      <c r="N1412" s="164"/>
      <c r="O1412" s="163"/>
      <c r="P1412" s="131"/>
      <c r="Q1412" s="131"/>
      <c r="R1412" s="131"/>
      <c r="S1412" s="131"/>
      <c r="T1412" s="164"/>
      <c r="U1412" s="163"/>
      <c r="V1412" s="131"/>
      <c r="W1412" s="131"/>
      <c r="X1412" s="131"/>
      <c r="Y1412" s="164"/>
      <c r="Z1412" s="163"/>
      <c r="AA1412" s="131"/>
      <c r="AB1412" s="131"/>
      <c r="AC1412" s="131"/>
      <c r="AD1412" s="164"/>
      <c r="AE1412" s="163"/>
      <c r="AF1412" s="131"/>
      <c r="AG1412" s="131"/>
      <c r="AH1412" s="131"/>
      <c r="AI1412" s="131"/>
      <c r="AJ1412" s="223"/>
      <c r="AK1412" s="164"/>
      <c r="AL1412" s="163"/>
      <c r="AM1412" s="131"/>
      <c r="AN1412" s="131"/>
      <c r="AO1412" s="131"/>
      <c r="AP1412" s="131"/>
      <c r="AQ1412" s="131"/>
      <c r="AR1412" s="131"/>
      <c r="AS1412" s="164"/>
      <c r="AT1412" s="163"/>
      <c r="AU1412" s="131"/>
      <c r="AV1412" s="131"/>
      <c r="AW1412" s="131"/>
      <c r="AX1412" s="131"/>
      <c r="AY1412" s="164"/>
      <c r="AZ1412" s="163"/>
      <c r="BA1412" s="131"/>
      <c r="BB1412" s="131"/>
      <c r="BC1412" s="131"/>
      <c r="BD1412" s="131"/>
      <c r="BE1412" s="131"/>
      <c r="BF1412" s="164"/>
      <c r="BG1412" s="163"/>
      <c r="BH1412" s="131"/>
      <c r="BI1412" s="131"/>
      <c r="BJ1412" s="131"/>
      <c r="BK1412" s="131"/>
      <c r="BL1412" s="164"/>
      <c r="BM1412" s="163"/>
      <c r="BN1412" s="131"/>
      <c r="BO1412" s="131"/>
      <c r="BP1412" s="131"/>
      <c r="BQ1412" s="131"/>
      <c r="BR1412" s="131"/>
      <c r="BS1412" s="164"/>
      <c r="BT1412" s="163"/>
      <c r="BU1412" s="131"/>
      <c r="BV1412" s="131"/>
      <c r="BW1412" s="131"/>
      <c r="BX1412" s="131"/>
      <c r="BY1412" s="164"/>
      <c r="BZ1412" s="163"/>
      <c r="CA1412" s="131"/>
      <c r="CB1412" s="164"/>
      <c r="CC1412" s="163"/>
      <c r="CD1412" s="131"/>
      <c r="CE1412" s="131"/>
      <c r="CF1412" s="164"/>
      <c r="CG1412" s="163"/>
      <c r="CH1412" s="131"/>
      <c r="CI1412" s="164"/>
      <c r="CJ1412" s="163"/>
      <c r="CK1412" s="131"/>
      <c r="CL1412" s="131"/>
      <c r="CM1412" s="164"/>
      <c r="CN1412" s="163"/>
      <c r="CO1412" s="131"/>
      <c r="CP1412" s="131"/>
      <c r="CQ1412" s="131"/>
      <c r="CR1412" s="131"/>
      <c r="CS1412" s="164"/>
      <c r="CT1412" s="163"/>
      <c r="CU1412" s="131"/>
      <c r="CV1412" s="131"/>
      <c r="CW1412" s="131"/>
      <c r="CX1412" s="131"/>
      <c r="CY1412" s="244"/>
      <c r="CZ1412" s="153"/>
      <c r="DA1412" s="131"/>
      <c r="DB1412" s="164"/>
      <c r="DC1412" s="153"/>
      <c r="DD1412" s="131"/>
      <c r="DE1412" s="131"/>
      <c r="DF1412" s="131"/>
      <c r="DG1412" s="131"/>
      <c r="DH1412" s="164"/>
      <c r="DI1412" s="153"/>
      <c r="DJ1412" s="153"/>
      <c r="DK1412" s="131"/>
      <c r="DL1412" s="164"/>
      <c r="DM1412" s="153"/>
      <c r="DN1412" s="131"/>
      <c r="DO1412" s="164"/>
      <c r="DP1412" s="153"/>
      <c r="DQ1412" s="131"/>
      <c r="DR1412" s="131"/>
      <c r="DS1412" s="223"/>
      <c r="DT1412" s="131"/>
      <c r="DU1412" s="153"/>
      <c r="DV1412" s="223"/>
      <c r="DW1412" s="164"/>
      <c r="DX1412" s="153"/>
      <c r="DY1412" s="131"/>
      <c r="DZ1412" s="131"/>
      <c r="EA1412" s="131"/>
      <c r="EB1412" s="131"/>
      <c r="EC1412" s="131"/>
      <c r="ED1412" s="131"/>
      <c r="EE1412" s="131"/>
      <c r="EF1412" s="131"/>
      <c r="EG1412" s="131"/>
      <c r="EH1412" s="131"/>
      <c r="EI1412" s="131"/>
      <c r="EJ1412" s="164"/>
      <c r="EK1412" s="153"/>
      <c r="EL1412" s="131"/>
      <c r="EM1412" s="131"/>
      <c r="EN1412" s="153"/>
      <c r="EO1412" s="131"/>
      <c r="EP1412" s="131"/>
      <c r="EQ1412" s="131"/>
      <c r="ER1412" s="223"/>
      <c r="ES1412" s="164"/>
      <c r="ET1412" s="153"/>
      <c r="EU1412" s="131"/>
      <c r="EV1412" s="131"/>
      <c r="EW1412" s="131"/>
      <c r="EX1412" s="131"/>
      <c r="EY1412" s="131"/>
      <c r="EZ1412" s="164"/>
      <c r="FA1412" s="153"/>
      <c r="FB1412" s="131"/>
      <c r="FC1412" s="131"/>
      <c r="FD1412" s="131"/>
      <c r="FE1412" s="131"/>
      <c r="FF1412" s="131"/>
      <c r="FG1412" s="131"/>
      <c r="FH1412" s="164"/>
      <c r="FI1412" s="153"/>
      <c r="FJ1412" s="131"/>
      <c r="FK1412" s="131"/>
      <c r="FL1412" s="131"/>
      <c r="FM1412" s="131"/>
      <c r="FN1412" s="131"/>
      <c r="FO1412" s="131"/>
      <c r="FP1412" s="223"/>
      <c r="FQ1412" s="163"/>
      <c r="FR1412" s="131"/>
      <c r="FS1412" s="131"/>
      <c r="FX1412" s="131"/>
      <c r="FY1412" s="223"/>
      <c r="FZ1412" s="163"/>
      <c r="GA1412" s="131"/>
      <c r="GB1412" s="131"/>
      <c r="GC1412" s="223"/>
      <c r="GD1412" s="164"/>
      <c r="GE1412" s="153"/>
      <c r="GF1412" s="131"/>
      <c r="GG1412" s="131"/>
      <c r="GH1412" s="131"/>
      <c r="GI1412" s="131"/>
      <c r="GJ1412" s="131"/>
      <c r="GK1412" s="131"/>
      <c r="GL1412" s="131"/>
      <c r="GM1412" s="131"/>
      <c r="GN1412" s="164"/>
      <c r="GO1412" s="153"/>
      <c r="GP1412" s="131"/>
      <c r="GQ1412" s="131"/>
      <c r="GR1412" s="131"/>
      <c r="GS1412" s="223"/>
      <c r="GT1412" s="223"/>
      <c r="GU1412" s="223"/>
      <c r="GV1412" s="163"/>
      <c r="GW1412" s="153"/>
      <c r="GX1412" s="153"/>
      <c r="GY1412" s="153"/>
      <c r="GZ1412" s="153"/>
      <c r="HA1412" s="153"/>
      <c r="HB1412" s="153"/>
      <c r="HC1412" s="369"/>
      <c r="HD1412" s="163"/>
      <c r="HE1412" s="153"/>
      <c r="HF1412" s="153"/>
      <c r="HG1412" s="153"/>
      <c r="HH1412" s="153"/>
      <c r="HI1412" s="131"/>
      <c r="HJ1412" s="131"/>
      <c r="HK1412" s="164"/>
      <c r="HL1412" s="153"/>
      <c r="HM1412" s="131"/>
      <c r="HN1412" s="131"/>
      <c r="HO1412" s="131"/>
      <c r="HP1412" s="133"/>
      <c r="HQ1412" s="126">
        <f t="shared" si="184"/>
        <v>0</v>
      </c>
      <c r="HR1412" s="202" t="str">
        <f t="shared" si="185"/>
        <v>~~~</v>
      </c>
      <c r="HS1412" s="130">
        <f t="shared" si="186"/>
        <v>0</v>
      </c>
      <c r="HT1412" s="208">
        <f t="shared" si="187"/>
        <v>0</v>
      </c>
      <c r="HU1412" s="208">
        <f t="shared" si="188"/>
        <v>0</v>
      </c>
      <c r="HV1412" s="208">
        <f t="shared" si="189"/>
        <v>0</v>
      </c>
      <c r="HW1412" s="209">
        <f t="shared" si="183"/>
        <v>0</v>
      </c>
      <c r="HX1412" s="204"/>
      <c r="HY1412" s="110"/>
      <c r="HZ1412" s="110" t="s">
        <v>852</v>
      </c>
      <c r="IA1412" s="106" t="s">
        <v>1321</v>
      </c>
      <c r="IB1412" s="106" t="s">
        <v>1323</v>
      </c>
      <c r="IC1412" s="106" t="s">
        <v>1324</v>
      </c>
    </row>
    <row r="1413" spans="1:237" ht="15" customHeight="1">
      <c r="A1413" s="105">
        <f t="shared" si="190"/>
        <v>968</v>
      </c>
      <c r="B1413" s="106" t="s">
        <v>1957</v>
      </c>
      <c r="C1413" s="106" t="s">
        <v>239</v>
      </c>
      <c r="D1413" s="106" t="s">
        <v>1958</v>
      </c>
      <c r="E1413" s="113" t="s">
        <v>1155</v>
      </c>
      <c r="F1413" s="163"/>
      <c r="G1413" s="131"/>
      <c r="H1413" s="131"/>
      <c r="I1413" s="131"/>
      <c r="J1413" s="164"/>
      <c r="K1413" s="163"/>
      <c r="L1413" s="131"/>
      <c r="M1413" s="131"/>
      <c r="N1413" s="164"/>
      <c r="O1413" s="163"/>
      <c r="P1413" s="131"/>
      <c r="Q1413" s="131"/>
      <c r="R1413" s="131"/>
      <c r="S1413" s="131"/>
      <c r="T1413" s="164"/>
      <c r="U1413" s="163"/>
      <c r="V1413" s="131"/>
      <c r="W1413" s="131"/>
      <c r="X1413" s="131"/>
      <c r="Y1413" s="164"/>
      <c r="Z1413" s="163"/>
      <c r="AA1413" s="131"/>
      <c r="AB1413" s="131"/>
      <c r="AC1413" s="131"/>
      <c r="AD1413" s="164"/>
      <c r="AE1413" s="163"/>
      <c r="AF1413" s="131"/>
      <c r="AG1413" s="131"/>
      <c r="AH1413" s="131"/>
      <c r="AI1413" s="131"/>
      <c r="AJ1413" s="223"/>
      <c r="AK1413" s="164"/>
      <c r="AL1413" s="163"/>
      <c r="AM1413" s="131"/>
      <c r="AN1413" s="131"/>
      <c r="AO1413" s="131"/>
      <c r="AP1413" s="131"/>
      <c r="AQ1413" s="131"/>
      <c r="AR1413" s="131"/>
      <c r="AS1413" s="164"/>
      <c r="AT1413" s="163"/>
      <c r="AU1413" s="131"/>
      <c r="AV1413" s="131"/>
      <c r="AW1413" s="131"/>
      <c r="AX1413" s="131"/>
      <c r="AY1413" s="164"/>
      <c r="AZ1413" s="163"/>
      <c r="BA1413" s="131"/>
      <c r="BB1413" s="131"/>
      <c r="BC1413" s="131"/>
      <c r="BD1413" s="131"/>
      <c r="BE1413" s="131"/>
      <c r="BF1413" s="164"/>
      <c r="BG1413" s="163"/>
      <c r="BH1413" s="131"/>
      <c r="BI1413" s="131"/>
      <c r="BJ1413" s="131"/>
      <c r="BK1413" s="131"/>
      <c r="BL1413" s="164"/>
      <c r="BM1413" s="163"/>
      <c r="BN1413" s="131"/>
      <c r="BO1413" s="131"/>
      <c r="BP1413" s="131"/>
      <c r="BQ1413" s="131"/>
      <c r="BR1413" s="131"/>
      <c r="BS1413" s="164"/>
      <c r="BT1413" s="163"/>
      <c r="BU1413" s="131"/>
      <c r="BV1413" s="131"/>
      <c r="BW1413" s="131"/>
      <c r="BX1413" s="131"/>
      <c r="BY1413" s="164"/>
      <c r="BZ1413" s="163"/>
      <c r="CA1413" s="131"/>
      <c r="CB1413" s="164"/>
      <c r="CC1413" s="163"/>
      <c r="CD1413" s="131"/>
      <c r="CE1413" s="131"/>
      <c r="CF1413" s="164"/>
      <c r="CG1413" s="163"/>
      <c r="CH1413" s="131"/>
      <c r="CI1413" s="164"/>
      <c r="CJ1413" s="163"/>
      <c r="CK1413" s="131"/>
      <c r="CL1413" s="131"/>
      <c r="CM1413" s="164"/>
      <c r="CN1413" s="163"/>
      <c r="CO1413" s="131"/>
      <c r="CP1413" s="131"/>
      <c r="CQ1413" s="131"/>
      <c r="CR1413" s="131"/>
      <c r="CS1413" s="164"/>
      <c r="CT1413" s="163"/>
      <c r="CU1413" s="131"/>
      <c r="CV1413" s="131"/>
      <c r="CW1413" s="131"/>
      <c r="CX1413" s="131"/>
      <c r="CY1413" s="244"/>
      <c r="CZ1413" s="153"/>
      <c r="DA1413" s="131"/>
      <c r="DB1413" s="164"/>
      <c r="DC1413" s="153"/>
      <c r="DD1413" s="131"/>
      <c r="DE1413" s="131"/>
      <c r="DF1413" s="131"/>
      <c r="DG1413" s="131"/>
      <c r="DH1413" s="164"/>
      <c r="DI1413" s="153"/>
      <c r="DJ1413" s="153"/>
      <c r="DK1413" s="131"/>
      <c r="DL1413" s="164"/>
      <c r="DM1413" s="153"/>
      <c r="DN1413" s="131"/>
      <c r="DO1413" s="164"/>
      <c r="DP1413" s="153"/>
      <c r="DQ1413" s="131"/>
      <c r="DR1413" s="131"/>
      <c r="DS1413" s="223"/>
      <c r="DT1413" s="131"/>
      <c r="DU1413" s="153"/>
      <c r="DV1413" s="223"/>
      <c r="DW1413" s="164"/>
      <c r="DX1413" s="153"/>
      <c r="DY1413" s="131"/>
      <c r="DZ1413" s="131"/>
      <c r="EA1413" s="131"/>
      <c r="EB1413" s="131"/>
      <c r="EC1413" s="131"/>
      <c r="ED1413" s="131"/>
      <c r="EE1413" s="131"/>
      <c r="EF1413" s="131"/>
      <c r="EG1413" s="131"/>
      <c r="EH1413" s="131"/>
      <c r="EI1413" s="131"/>
      <c r="EJ1413" s="164"/>
      <c r="EK1413" s="153"/>
      <c r="EL1413" s="131"/>
      <c r="EM1413" s="131"/>
      <c r="EN1413" s="153"/>
      <c r="EO1413" s="131"/>
      <c r="EP1413" s="131"/>
      <c r="EQ1413" s="131"/>
      <c r="ER1413" s="223"/>
      <c r="ES1413" s="164"/>
      <c r="ET1413" s="153"/>
      <c r="EU1413" s="131"/>
      <c r="EV1413" s="131"/>
      <c r="EW1413" s="131"/>
      <c r="EX1413" s="131"/>
      <c r="EY1413" s="131"/>
      <c r="EZ1413" s="164"/>
      <c r="FA1413" s="153"/>
      <c r="FB1413" s="131"/>
      <c r="FC1413" s="131"/>
      <c r="FD1413" s="131"/>
      <c r="FE1413" s="131"/>
      <c r="FF1413" s="131"/>
      <c r="FG1413" s="131"/>
      <c r="FH1413" s="164"/>
      <c r="FI1413" s="153"/>
      <c r="FJ1413" s="131"/>
      <c r="FK1413" s="131"/>
      <c r="FL1413" s="131"/>
      <c r="FM1413" s="131"/>
      <c r="FN1413" s="131"/>
      <c r="FO1413" s="131"/>
      <c r="FP1413" s="223"/>
      <c r="FQ1413" s="163"/>
      <c r="FR1413" s="131"/>
      <c r="FS1413" s="131"/>
      <c r="FX1413" s="131"/>
      <c r="FY1413" s="223"/>
      <c r="FZ1413" s="163"/>
      <c r="GA1413" s="131"/>
      <c r="GB1413" s="131"/>
      <c r="GC1413" s="223"/>
      <c r="GD1413" s="164"/>
      <c r="GE1413" s="153"/>
      <c r="GF1413" s="131"/>
      <c r="GG1413" s="131"/>
      <c r="GH1413" s="131"/>
      <c r="GI1413" s="131"/>
      <c r="GJ1413" s="131"/>
      <c r="GK1413" s="131"/>
      <c r="GL1413" s="131"/>
      <c r="GM1413" s="131"/>
      <c r="GN1413" s="164"/>
      <c r="GO1413" s="153"/>
      <c r="GP1413" s="131"/>
      <c r="GQ1413" s="131"/>
      <c r="GR1413" s="131"/>
      <c r="GS1413" s="223"/>
      <c r="GT1413" s="223"/>
      <c r="GU1413" s="223"/>
      <c r="GV1413" s="163"/>
      <c r="GW1413" s="153"/>
      <c r="GX1413" s="153"/>
      <c r="GY1413" s="153"/>
      <c r="GZ1413" s="153"/>
      <c r="HA1413" s="153"/>
      <c r="HB1413" s="153"/>
      <c r="HC1413" s="369"/>
      <c r="HD1413" s="163"/>
      <c r="HE1413" s="153"/>
      <c r="HF1413" s="153"/>
      <c r="HG1413" s="153"/>
      <c r="HH1413" s="153"/>
      <c r="HI1413" s="131"/>
      <c r="HJ1413" s="131"/>
      <c r="HK1413" s="164"/>
      <c r="HL1413" s="153"/>
      <c r="HM1413" s="131"/>
      <c r="HN1413" s="131"/>
      <c r="HO1413" s="131"/>
      <c r="HP1413" s="133"/>
      <c r="HQ1413" s="126">
        <f t="shared" si="184"/>
        <v>0</v>
      </c>
      <c r="HR1413" s="202" t="str">
        <f t="shared" si="185"/>
        <v>~~~</v>
      </c>
      <c r="HS1413" s="130">
        <f t="shared" si="186"/>
        <v>0</v>
      </c>
      <c r="HT1413" s="208">
        <f t="shared" si="187"/>
        <v>0</v>
      </c>
      <c r="HU1413" s="208">
        <f t="shared" si="188"/>
        <v>0</v>
      </c>
      <c r="HV1413" s="208">
        <f t="shared" si="189"/>
        <v>0</v>
      </c>
      <c r="HW1413" s="209">
        <f t="shared" si="183"/>
        <v>0</v>
      </c>
      <c r="HX1413" s="204"/>
      <c r="HY1413" s="104"/>
      <c r="HZ1413" s="104"/>
      <c r="IA1413" s="106" t="s">
        <v>1957</v>
      </c>
      <c r="IB1413" s="106" t="s">
        <v>239</v>
      </c>
      <c r="IC1413" s="106" t="s">
        <v>1958</v>
      </c>
    </row>
    <row r="1414" spans="1:237" ht="15" customHeight="1">
      <c r="A1414" s="105">
        <f t="shared" si="190"/>
        <v>968</v>
      </c>
      <c r="B1414" s="106" t="s">
        <v>1563</v>
      </c>
      <c r="C1414" s="106" t="s">
        <v>1574</v>
      </c>
      <c r="D1414" s="106" t="s">
        <v>1575</v>
      </c>
      <c r="E1414" s="113" t="s">
        <v>1129</v>
      </c>
      <c r="F1414" s="163"/>
      <c r="G1414" s="131"/>
      <c r="H1414" s="131"/>
      <c r="I1414" s="131"/>
      <c r="J1414" s="164"/>
      <c r="K1414" s="163"/>
      <c r="L1414" s="131"/>
      <c r="M1414" s="131"/>
      <c r="N1414" s="164"/>
      <c r="O1414" s="163"/>
      <c r="P1414" s="131"/>
      <c r="Q1414" s="131"/>
      <c r="R1414" s="131"/>
      <c r="S1414" s="131"/>
      <c r="T1414" s="164"/>
      <c r="U1414" s="163"/>
      <c r="V1414" s="131"/>
      <c r="W1414" s="131"/>
      <c r="X1414" s="131"/>
      <c r="Y1414" s="164"/>
      <c r="Z1414" s="163"/>
      <c r="AA1414" s="131"/>
      <c r="AB1414" s="131"/>
      <c r="AC1414" s="131"/>
      <c r="AD1414" s="164"/>
      <c r="AE1414" s="163"/>
      <c r="AF1414" s="131"/>
      <c r="AG1414" s="131"/>
      <c r="AH1414" s="131"/>
      <c r="AI1414" s="131"/>
      <c r="AJ1414" s="223"/>
      <c r="AK1414" s="164"/>
      <c r="AL1414" s="163"/>
      <c r="AM1414" s="131"/>
      <c r="AN1414" s="131"/>
      <c r="AO1414" s="131"/>
      <c r="AP1414" s="131"/>
      <c r="AQ1414" s="131"/>
      <c r="AR1414" s="131"/>
      <c r="AS1414" s="164"/>
      <c r="AT1414" s="163"/>
      <c r="AU1414" s="131"/>
      <c r="AV1414" s="131"/>
      <c r="AW1414" s="131"/>
      <c r="AX1414" s="131"/>
      <c r="AY1414" s="164"/>
      <c r="AZ1414" s="163"/>
      <c r="BA1414" s="131"/>
      <c r="BB1414" s="131"/>
      <c r="BC1414" s="131"/>
      <c r="BD1414" s="131"/>
      <c r="BE1414" s="131"/>
      <c r="BF1414" s="164"/>
      <c r="BG1414" s="163"/>
      <c r="BH1414" s="131"/>
      <c r="BI1414" s="131"/>
      <c r="BJ1414" s="131"/>
      <c r="BK1414" s="131"/>
      <c r="BL1414" s="164"/>
      <c r="BM1414" s="163"/>
      <c r="BN1414" s="131"/>
      <c r="BO1414" s="131"/>
      <c r="BP1414" s="131"/>
      <c r="BQ1414" s="131"/>
      <c r="BR1414" s="131"/>
      <c r="BS1414" s="164"/>
      <c r="BT1414" s="163"/>
      <c r="BU1414" s="131"/>
      <c r="BV1414" s="131"/>
      <c r="BW1414" s="131"/>
      <c r="BX1414" s="131"/>
      <c r="BY1414" s="164"/>
      <c r="BZ1414" s="163"/>
      <c r="CA1414" s="131"/>
      <c r="CB1414" s="164"/>
      <c r="CC1414" s="163"/>
      <c r="CD1414" s="131"/>
      <c r="CE1414" s="131"/>
      <c r="CF1414" s="164"/>
      <c r="CG1414" s="163"/>
      <c r="CH1414" s="131"/>
      <c r="CI1414" s="164"/>
      <c r="CJ1414" s="163"/>
      <c r="CK1414" s="131"/>
      <c r="CL1414" s="131"/>
      <c r="CM1414" s="164"/>
      <c r="CN1414" s="163"/>
      <c r="CO1414" s="131"/>
      <c r="CP1414" s="131"/>
      <c r="CQ1414" s="131"/>
      <c r="CR1414" s="131"/>
      <c r="CS1414" s="164"/>
      <c r="CT1414" s="163"/>
      <c r="CU1414" s="131"/>
      <c r="CV1414" s="131"/>
      <c r="CW1414" s="131"/>
      <c r="CX1414" s="131"/>
      <c r="CY1414" s="244"/>
      <c r="CZ1414" s="153"/>
      <c r="DA1414" s="131"/>
      <c r="DB1414" s="164"/>
      <c r="DC1414" s="153"/>
      <c r="DD1414" s="131"/>
      <c r="DE1414" s="131"/>
      <c r="DF1414" s="131"/>
      <c r="DG1414" s="131"/>
      <c r="DH1414" s="164"/>
      <c r="DI1414" s="153"/>
      <c r="DJ1414" s="153"/>
      <c r="DK1414" s="131"/>
      <c r="DL1414" s="164"/>
      <c r="DM1414" s="153"/>
      <c r="DN1414" s="131"/>
      <c r="DO1414" s="164"/>
      <c r="DP1414" s="153"/>
      <c r="DQ1414" s="131"/>
      <c r="DR1414" s="131"/>
      <c r="DS1414" s="223"/>
      <c r="DT1414" s="131"/>
      <c r="DU1414" s="153"/>
      <c r="DV1414" s="223"/>
      <c r="DW1414" s="164"/>
      <c r="DX1414" s="153"/>
      <c r="DY1414" s="131"/>
      <c r="DZ1414" s="131"/>
      <c r="EA1414" s="131"/>
      <c r="EB1414" s="131"/>
      <c r="EC1414" s="131"/>
      <c r="ED1414" s="131"/>
      <c r="EE1414" s="131"/>
      <c r="EF1414" s="131"/>
      <c r="EG1414" s="131"/>
      <c r="EH1414" s="131"/>
      <c r="EI1414" s="131"/>
      <c r="EJ1414" s="164"/>
      <c r="EK1414" s="153"/>
      <c r="EL1414" s="131"/>
      <c r="EM1414" s="131"/>
      <c r="EN1414" s="153"/>
      <c r="EO1414" s="131"/>
      <c r="EP1414" s="131"/>
      <c r="EQ1414" s="131"/>
      <c r="ER1414" s="223"/>
      <c r="ES1414" s="164"/>
      <c r="ET1414" s="153"/>
      <c r="EU1414" s="131"/>
      <c r="EV1414" s="131"/>
      <c r="EW1414" s="131"/>
      <c r="EX1414" s="131"/>
      <c r="EY1414" s="131"/>
      <c r="EZ1414" s="164"/>
      <c r="FA1414" s="153"/>
      <c r="FB1414" s="131"/>
      <c r="FC1414" s="131"/>
      <c r="FD1414" s="131"/>
      <c r="FE1414" s="131"/>
      <c r="FF1414" s="131"/>
      <c r="FG1414" s="131"/>
      <c r="FH1414" s="164"/>
      <c r="FI1414" s="153"/>
      <c r="FJ1414" s="131"/>
      <c r="FK1414" s="131"/>
      <c r="FL1414" s="131"/>
      <c r="FM1414" s="131"/>
      <c r="FN1414" s="131"/>
      <c r="FO1414" s="131"/>
      <c r="FP1414" s="223"/>
      <c r="FQ1414" s="163"/>
      <c r="FR1414" s="131"/>
      <c r="FS1414" s="131"/>
      <c r="FX1414" s="131"/>
      <c r="FY1414" s="223"/>
      <c r="FZ1414" s="163"/>
      <c r="GA1414" s="131"/>
      <c r="GB1414" s="131"/>
      <c r="GC1414" s="223"/>
      <c r="GD1414" s="164"/>
      <c r="GE1414" s="153"/>
      <c r="GF1414" s="131"/>
      <c r="GG1414" s="131"/>
      <c r="GH1414" s="131"/>
      <c r="GI1414" s="131"/>
      <c r="GJ1414" s="131"/>
      <c r="GK1414" s="131"/>
      <c r="GL1414" s="131"/>
      <c r="GM1414" s="131"/>
      <c r="GN1414" s="164"/>
      <c r="GO1414" s="153"/>
      <c r="GP1414" s="131"/>
      <c r="GQ1414" s="131"/>
      <c r="GR1414" s="131"/>
      <c r="GS1414" s="223"/>
      <c r="GT1414" s="223"/>
      <c r="GU1414" s="223"/>
      <c r="GV1414" s="163"/>
      <c r="GW1414" s="153"/>
      <c r="GX1414" s="153"/>
      <c r="GY1414" s="153"/>
      <c r="GZ1414" s="153"/>
      <c r="HA1414" s="153"/>
      <c r="HB1414" s="153"/>
      <c r="HC1414" s="369"/>
      <c r="HD1414" s="163"/>
      <c r="HE1414" s="153"/>
      <c r="HF1414" s="153"/>
      <c r="HG1414" s="153"/>
      <c r="HH1414" s="153"/>
      <c r="HI1414" s="131"/>
      <c r="HJ1414" s="131"/>
      <c r="HK1414" s="164"/>
      <c r="HL1414" s="153"/>
      <c r="HM1414" s="131"/>
      <c r="HN1414" s="131"/>
      <c r="HO1414" s="131"/>
      <c r="HP1414" s="133"/>
      <c r="HQ1414" s="126">
        <f t="shared" si="184"/>
        <v>0</v>
      </c>
      <c r="HR1414" s="202" t="str">
        <f t="shared" si="185"/>
        <v>~~~</v>
      </c>
      <c r="HS1414" s="130">
        <f t="shared" si="186"/>
        <v>0</v>
      </c>
      <c r="HT1414" s="208">
        <f t="shared" si="187"/>
        <v>0</v>
      </c>
      <c r="HU1414" s="208">
        <f t="shared" si="188"/>
        <v>0</v>
      </c>
      <c r="HV1414" s="208">
        <f t="shared" si="189"/>
        <v>0</v>
      </c>
      <c r="HW1414" s="209">
        <f t="shared" si="183"/>
        <v>0</v>
      </c>
      <c r="HX1414" s="204"/>
      <c r="HY1414" s="104"/>
      <c r="HZ1414" s="104"/>
      <c r="IA1414" s="106" t="s">
        <v>1563</v>
      </c>
      <c r="IB1414" s="106" t="s">
        <v>1574</v>
      </c>
      <c r="IC1414" s="106" t="s">
        <v>1575</v>
      </c>
    </row>
    <row r="1415" spans="1:237" ht="15" customHeight="1">
      <c r="A1415" s="105">
        <f t="shared" si="190"/>
        <v>746</v>
      </c>
      <c r="B1415" s="106" t="s">
        <v>1339</v>
      </c>
      <c r="C1415" s="106" t="s">
        <v>297</v>
      </c>
      <c r="D1415" s="106" t="s">
        <v>992</v>
      </c>
      <c r="E1415" s="113" t="s">
        <v>1340</v>
      </c>
      <c r="F1415" s="163"/>
      <c r="G1415" s="131"/>
      <c r="H1415" s="131"/>
      <c r="I1415" s="131"/>
      <c r="J1415" s="164"/>
      <c r="K1415" s="163"/>
      <c r="L1415" s="131"/>
      <c r="M1415" s="131">
        <v>7.08</v>
      </c>
      <c r="N1415" s="164"/>
      <c r="O1415" s="163"/>
      <c r="P1415" s="131"/>
      <c r="Q1415" s="131"/>
      <c r="R1415" s="131"/>
      <c r="S1415" s="131"/>
      <c r="T1415" s="164"/>
      <c r="U1415" s="163"/>
      <c r="V1415" s="131"/>
      <c r="W1415" s="131"/>
      <c r="X1415" s="131"/>
      <c r="Y1415" s="164"/>
      <c r="Z1415" s="163"/>
      <c r="AA1415" s="131"/>
      <c r="AB1415" s="131"/>
      <c r="AC1415" s="131"/>
      <c r="AD1415" s="164"/>
      <c r="AE1415" s="163"/>
      <c r="AF1415" s="131"/>
      <c r="AG1415" s="131"/>
      <c r="AH1415" s="131"/>
      <c r="AI1415" s="131"/>
      <c r="AJ1415" s="223"/>
      <c r="AK1415" s="164"/>
      <c r="AL1415" s="163"/>
      <c r="AM1415" s="131"/>
      <c r="AN1415" s="131"/>
      <c r="AO1415" s="131"/>
      <c r="AP1415" s="131"/>
      <c r="AQ1415" s="131"/>
      <c r="AR1415" s="131"/>
      <c r="AS1415" s="164"/>
      <c r="AT1415" s="163"/>
      <c r="AU1415" s="131"/>
      <c r="AV1415" s="131"/>
      <c r="AW1415" s="131"/>
      <c r="AX1415" s="131"/>
      <c r="AY1415" s="164"/>
      <c r="AZ1415" s="163"/>
      <c r="BA1415" s="131"/>
      <c r="BB1415" s="131"/>
      <c r="BC1415" s="131"/>
      <c r="BD1415" s="131"/>
      <c r="BE1415" s="131"/>
      <c r="BF1415" s="164"/>
      <c r="BG1415" s="163"/>
      <c r="BH1415" s="131"/>
      <c r="BI1415" s="131"/>
      <c r="BJ1415" s="131"/>
      <c r="BK1415" s="131"/>
      <c r="BL1415" s="164"/>
      <c r="BM1415" s="163"/>
      <c r="BN1415" s="131"/>
      <c r="BO1415" s="131"/>
      <c r="BP1415" s="131"/>
      <c r="BQ1415" s="131"/>
      <c r="BR1415" s="131"/>
      <c r="BS1415" s="164"/>
      <c r="BT1415" s="163"/>
      <c r="BU1415" s="131"/>
      <c r="BV1415" s="131"/>
      <c r="BW1415" s="131"/>
      <c r="BX1415" s="131"/>
      <c r="BY1415" s="164"/>
      <c r="BZ1415" s="163"/>
      <c r="CA1415" s="131"/>
      <c r="CB1415" s="164"/>
      <c r="CC1415" s="163"/>
      <c r="CD1415" s="131"/>
      <c r="CE1415" s="131"/>
      <c r="CF1415" s="164"/>
      <c r="CG1415" s="163"/>
      <c r="CH1415" s="131"/>
      <c r="CI1415" s="164"/>
      <c r="CJ1415" s="163"/>
      <c r="CK1415" s="131"/>
      <c r="CL1415" s="131"/>
      <c r="CM1415" s="164"/>
      <c r="CN1415" s="163"/>
      <c r="CO1415" s="131"/>
      <c r="CP1415" s="131"/>
      <c r="CQ1415" s="131"/>
      <c r="CR1415" s="131"/>
      <c r="CS1415" s="164"/>
      <c r="CT1415" s="163"/>
      <c r="CU1415" s="131"/>
      <c r="CV1415" s="131"/>
      <c r="CW1415" s="131"/>
      <c r="CX1415" s="131"/>
      <c r="CY1415" s="244"/>
      <c r="CZ1415" s="153"/>
      <c r="DA1415" s="131"/>
      <c r="DB1415" s="164"/>
      <c r="DC1415" s="153"/>
      <c r="DD1415" s="131"/>
      <c r="DE1415" s="131"/>
      <c r="DF1415" s="131"/>
      <c r="DG1415" s="131"/>
      <c r="DH1415" s="164"/>
      <c r="DI1415" s="153"/>
      <c r="DJ1415" s="153"/>
      <c r="DK1415" s="131"/>
      <c r="DL1415" s="164"/>
      <c r="DM1415" s="153"/>
      <c r="DN1415" s="131"/>
      <c r="DO1415" s="164"/>
      <c r="DP1415" s="153"/>
      <c r="DQ1415" s="131"/>
      <c r="DR1415" s="131"/>
      <c r="DS1415" s="223"/>
      <c r="DT1415" s="131"/>
      <c r="DU1415" s="153"/>
      <c r="DV1415" s="223"/>
      <c r="DW1415" s="164"/>
      <c r="DX1415" s="153"/>
      <c r="DY1415" s="131"/>
      <c r="DZ1415" s="131"/>
      <c r="EA1415" s="131"/>
      <c r="EB1415" s="131"/>
      <c r="EC1415" s="131"/>
      <c r="ED1415" s="131"/>
      <c r="EE1415" s="131"/>
      <c r="EF1415" s="131"/>
      <c r="EG1415" s="131"/>
      <c r="EH1415" s="131"/>
      <c r="EI1415" s="131"/>
      <c r="EJ1415" s="164"/>
      <c r="EK1415" s="153"/>
      <c r="EL1415" s="131"/>
      <c r="EM1415" s="131"/>
      <c r="EN1415" s="153"/>
      <c r="EO1415" s="131"/>
      <c r="EP1415" s="131"/>
      <c r="EQ1415" s="131">
        <v>8.08</v>
      </c>
      <c r="ER1415" s="223"/>
      <c r="ES1415" s="164">
        <v>9.06</v>
      </c>
      <c r="ET1415" s="153"/>
      <c r="EU1415" s="131"/>
      <c r="EV1415" s="131"/>
      <c r="EW1415" s="131"/>
      <c r="EX1415" s="131"/>
      <c r="EY1415" s="131"/>
      <c r="EZ1415" s="164"/>
      <c r="FA1415" s="153"/>
      <c r="FB1415" s="131"/>
      <c r="FC1415" s="131"/>
      <c r="FD1415" s="131"/>
      <c r="FE1415" s="131"/>
      <c r="FF1415" s="131"/>
      <c r="FG1415" s="131"/>
      <c r="FH1415" s="164"/>
      <c r="FI1415" s="153"/>
      <c r="FJ1415" s="131"/>
      <c r="FK1415" s="131"/>
      <c r="FL1415" s="131"/>
      <c r="FM1415" s="131"/>
      <c r="FN1415" s="131"/>
      <c r="FO1415" s="131"/>
      <c r="FP1415" s="223"/>
      <c r="FQ1415" s="163"/>
      <c r="FR1415" s="131"/>
      <c r="FS1415" s="131"/>
      <c r="FX1415" s="131"/>
      <c r="FY1415" s="223"/>
      <c r="FZ1415" s="163"/>
      <c r="GA1415" s="131"/>
      <c r="GB1415" s="131"/>
      <c r="GC1415" s="223"/>
      <c r="GD1415" s="164"/>
      <c r="GE1415" s="153"/>
      <c r="GF1415" s="131"/>
      <c r="GG1415" s="131"/>
      <c r="GH1415" s="131"/>
      <c r="GI1415" s="131"/>
      <c r="GJ1415" s="131"/>
      <c r="GK1415" s="131"/>
      <c r="GL1415" s="131"/>
      <c r="GM1415" s="131"/>
      <c r="GN1415" s="164"/>
      <c r="GO1415" s="153"/>
      <c r="GP1415" s="131">
        <v>8</v>
      </c>
      <c r="GQ1415" s="131"/>
      <c r="GR1415" s="131">
        <v>10.06</v>
      </c>
      <c r="GS1415" s="223"/>
      <c r="GT1415" s="223"/>
      <c r="GU1415" s="223"/>
      <c r="GV1415" s="163"/>
      <c r="GW1415" s="153"/>
      <c r="GX1415" s="153"/>
      <c r="GY1415" s="153"/>
      <c r="GZ1415" s="153"/>
      <c r="HA1415" s="153"/>
      <c r="HB1415" s="153"/>
      <c r="HC1415" s="369"/>
      <c r="HD1415" s="163"/>
      <c r="HE1415" s="153"/>
      <c r="HF1415" s="153"/>
      <c r="HG1415" s="153"/>
      <c r="HH1415" s="153"/>
      <c r="HI1415" s="131"/>
      <c r="HJ1415" s="131"/>
      <c r="HK1415" s="164"/>
      <c r="HL1415" s="153"/>
      <c r="HM1415" s="131"/>
      <c r="HN1415" s="131"/>
      <c r="HO1415" s="131"/>
      <c r="HP1415" s="133"/>
      <c r="HQ1415" s="126">
        <f t="shared" si="184"/>
        <v>10.06</v>
      </c>
      <c r="HR1415" s="202" t="str">
        <f t="shared" si="185"/>
        <v>Junior</v>
      </c>
      <c r="HS1415" s="130">
        <f t="shared" si="186"/>
        <v>4</v>
      </c>
      <c r="HT1415" s="208">
        <f t="shared" si="187"/>
        <v>1</v>
      </c>
      <c r="HU1415" s="208">
        <f t="shared" si="188"/>
        <v>0</v>
      </c>
      <c r="HV1415" s="208">
        <f t="shared" si="189"/>
        <v>0</v>
      </c>
      <c r="HW1415" s="209">
        <f t="shared" si="183"/>
        <v>0</v>
      </c>
      <c r="HX1415" s="204"/>
      <c r="HY1415" s="104"/>
      <c r="HZ1415" s="104"/>
      <c r="IA1415" s="106" t="s">
        <v>1339</v>
      </c>
      <c r="IB1415" s="106" t="s">
        <v>297</v>
      </c>
      <c r="IC1415" s="106" t="s">
        <v>992</v>
      </c>
    </row>
    <row r="1416" spans="1:237" ht="15" customHeight="1">
      <c r="A1416" s="105">
        <f t="shared" si="190"/>
        <v>968</v>
      </c>
      <c r="B1416" s="106" t="s">
        <v>990</v>
      </c>
      <c r="C1416" s="106" t="s">
        <v>991</v>
      </c>
      <c r="D1416" s="106" t="s">
        <v>992</v>
      </c>
      <c r="E1416" s="113"/>
      <c r="F1416" s="163"/>
      <c r="G1416" s="131"/>
      <c r="H1416" s="131"/>
      <c r="I1416" s="131"/>
      <c r="J1416" s="164"/>
      <c r="K1416" s="163"/>
      <c r="L1416" s="131"/>
      <c r="M1416" s="131"/>
      <c r="N1416" s="164"/>
      <c r="O1416" s="163"/>
      <c r="P1416" s="131"/>
      <c r="Q1416" s="131"/>
      <c r="R1416" s="131"/>
      <c r="S1416" s="131"/>
      <c r="T1416" s="164"/>
      <c r="U1416" s="163"/>
      <c r="V1416" s="131"/>
      <c r="W1416" s="131"/>
      <c r="X1416" s="131"/>
      <c r="Y1416" s="164"/>
      <c r="Z1416" s="163"/>
      <c r="AA1416" s="131"/>
      <c r="AB1416" s="131"/>
      <c r="AC1416" s="131"/>
      <c r="AD1416" s="164"/>
      <c r="AE1416" s="163"/>
      <c r="AF1416" s="131"/>
      <c r="AG1416" s="131"/>
      <c r="AH1416" s="131"/>
      <c r="AI1416" s="131"/>
      <c r="AJ1416" s="223"/>
      <c r="AK1416" s="164"/>
      <c r="AL1416" s="163"/>
      <c r="AM1416" s="131"/>
      <c r="AN1416" s="131"/>
      <c r="AO1416" s="131"/>
      <c r="AP1416" s="131"/>
      <c r="AQ1416" s="131"/>
      <c r="AR1416" s="131"/>
      <c r="AS1416" s="164"/>
      <c r="AT1416" s="163"/>
      <c r="AU1416" s="131"/>
      <c r="AV1416" s="131"/>
      <c r="AW1416" s="131"/>
      <c r="AX1416" s="131"/>
      <c r="AY1416" s="164"/>
      <c r="AZ1416" s="163"/>
      <c r="BA1416" s="131"/>
      <c r="BB1416" s="131"/>
      <c r="BC1416" s="131"/>
      <c r="BD1416" s="131"/>
      <c r="BE1416" s="131"/>
      <c r="BF1416" s="164"/>
      <c r="BG1416" s="163"/>
      <c r="BH1416" s="131"/>
      <c r="BI1416" s="131"/>
      <c r="BJ1416" s="131"/>
      <c r="BK1416" s="131"/>
      <c r="BL1416" s="164"/>
      <c r="BM1416" s="163"/>
      <c r="BN1416" s="131"/>
      <c r="BO1416" s="131"/>
      <c r="BP1416" s="131"/>
      <c r="BQ1416" s="131"/>
      <c r="BR1416" s="131"/>
      <c r="BS1416" s="164"/>
      <c r="BT1416" s="163"/>
      <c r="BU1416" s="131"/>
      <c r="BV1416" s="131"/>
      <c r="BW1416" s="131"/>
      <c r="BX1416" s="131"/>
      <c r="BY1416" s="164"/>
      <c r="BZ1416" s="163"/>
      <c r="CA1416" s="131"/>
      <c r="CB1416" s="164"/>
      <c r="CC1416" s="163"/>
      <c r="CD1416" s="131"/>
      <c r="CE1416" s="131"/>
      <c r="CF1416" s="164"/>
      <c r="CG1416" s="163"/>
      <c r="CH1416" s="131"/>
      <c r="CI1416" s="164"/>
      <c r="CJ1416" s="163"/>
      <c r="CK1416" s="131"/>
      <c r="CL1416" s="131"/>
      <c r="CM1416" s="164"/>
      <c r="CN1416" s="163"/>
      <c r="CO1416" s="131"/>
      <c r="CP1416" s="131"/>
      <c r="CQ1416" s="131"/>
      <c r="CR1416" s="131"/>
      <c r="CS1416" s="164"/>
      <c r="CT1416" s="163"/>
      <c r="CU1416" s="131"/>
      <c r="CV1416" s="131"/>
      <c r="CW1416" s="131"/>
      <c r="CX1416" s="131"/>
      <c r="CY1416" s="244"/>
      <c r="CZ1416" s="153"/>
      <c r="DA1416" s="131"/>
      <c r="DB1416" s="164"/>
      <c r="DC1416" s="153"/>
      <c r="DD1416" s="131"/>
      <c r="DE1416" s="131"/>
      <c r="DF1416" s="131"/>
      <c r="DG1416" s="131"/>
      <c r="DH1416" s="164"/>
      <c r="DI1416" s="153"/>
      <c r="DJ1416" s="153"/>
      <c r="DK1416" s="131"/>
      <c r="DL1416" s="164"/>
      <c r="DM1416" s="153"/>
      <c r="DN1416" s="131"/>
      <c r="DO1416" s="164"/>
      <c r="DP1416" s="153"/>
      <c r="DQ1416" s="131"/>
      <c r="DR1416" s="131"/>
      <c r="DS1416" s="223"/>
      <c r="DT1416" s="131"/>
      <c r="DU1416" s="153"/>
      <c r="DV1416" s="223"/>
      <c r="DW1416" s="164"/>
      <c r="DX1416" s="153"/>
      <c r="DY1416" s="131"/>
      <c r="DZ1416" s="131"/>
      <c r="EA1416" s="131"/>
      <c r="EB1416" s="131"/>
      <c r="EC1416" s="131"/>
      <c r="ED1416" s="131"/>
      <c r="EE1416" s="131"/>
      <c r="EF1416" s="131"/>
      <c r="EG1416" s="131"/>
      <c r="EH1416" s="131"/>
      <c r="EI1416" s="131"/>
      <c r="EJ1416" s="164"/>
      <c r="EK1416" s="153"/>
      <c r="EL1416" s="131"/>
      <c r="EM1416" s="131"/>
      <c r="EN1416" s="153"/>
      <c r="EO1416" s="131"/>
      <c r="EP1416" s="131"/>
      <c r="EQ1416" s="131"/>
      <c r="ER1416" s="223"/>
      <c r="ES1416" s="164"/>
      <c r="ET1416" s="153"/>
      <c r="EU1416" s="131"/>
      <c r="EV1416" s="131"/>
      <c r="EW1416" s="131"/>
      <c r="EX1416" s="131"/>
      <c r="EY1416" s="131"/>
      <c r="EZ1416" s="164"/>
      <c r="FA1416" s="153"/>
      <c r="FB1416" s="131"/>
      <c r="FC1416" s="131"/>
      <c r="FD1416" s="131"/>
      <c r="FE1416" s="131"/>
      <c r="FF1416" s="131"/>
      <c r="FG1416" s="131"/>
      <c r="FH1416" s="164"/>
      <c r="FI1416" s="153"/>
      <c r="FJ1416" s="131"/>
      <c r="FK1416" s="131"/>
      <c r="FL1416" s="131"/>
      <c r="FM1416" s="131"/>
      <c r="FN1416" s="131"/>
      <c r="FO1416" s="131"/>
      <c r="FP1416" s="223"/>
      <c r="FQ1416" s="163"/>
      <c r="FR1416" s="131"/>
      <c r="FS1416" s="131"/>
      <c r="FX1416" s="131"/>
      <c r="FY1416" s="223"/>
      <c r="FZ1416" s="163"/>
      <c r="GA1416" s="131"/>
      <c r="GB1416" s="131"/>
      <c r="GC1416" s="223"/>
      <c r="GD1416" s="164"/>
      <c r="GE1416" s="153"/>
      <c r="GF1416" s="131"/>
      <c r="GG1416" s="131"/>
      <c r="GH1416" s="131"/>
      <c r="GI1416" s="131"/>
      <c r="GJ1416" s="131"/>
      <c r="GK1416" s="131"/>
      <c r="GL1416" s="131"/>
      <c r="GM1416" s="131"/>
      <c r="GN1416" s="164"/>
      <c r="GO1416" s="153"/>
      <c r="GP1416" s="131"/>
      <c r="GQ1416" s="131"/>
      <c r="GR1416" s="131"/>
      <c r="GS1416" s="223"/>
      <c r="GT1416" s="223"/>
      <c r="GU1416" s="223"/>
      <c r="GV1416" s="163"/>
      <c r="GW1416" s="153"/>
      <c r="GX1416" s="153"/>
      <c r="GY1416" s="153"/>
      <c r="GZ1416" s="153"/>
      <c r="HA1416" s="153"/>
      <c r="HB1416" s="153"/>
      <c r="HC1416" s="369"/>
      <c r="HD1416" s="163"/>
      <c r="HE1416" s="153"/>
      <c r="HF1416" s="153"/>
      <c r="HG1416" s="153"/>
      <c r="HH1416" s="153"/>
      <c r="HI1416" s="131"/>
      <c r="HJ1416" s="131"/>
      <c r="HK1416" s="164"/>
      <c r="HL1416" s="153"/>
      <c r="HM1416" s="131"/>
      <c r="HN1416" s="131"/>
      <c r="HO1416" s="131"/>
      <c r="HP1416" s="133"/>
      <c r="HQ1416" s="126">
        <f t="shared" si="184"/>
        <v>0</v>
      </c>
      <c r="HR1416" s="202" t="str">
        <f t="shared" si="185"/>
        <v>~~~</v>
      </c>
      <c r="HS1416" s="130">
        <f t="shared" si="186"/>
        <v>0</v>
      </c>
      <c r="HT1416" s="208">
        <f t="shared" si="187"/>
        <v>0</v>
      </c>
      <c r="HU1416" s="208">
        <f t="shared" si="188"/>
        <v>0</v>
      </c>
      <c r="HV1416" s="208">
        <f t="shared" si="189"/>
        <v>0</v>
      </c>
      <c r="HW1416" s="209">
        <f t="shared" si="183"/>
        <v>0</v>
      </c>
      <c r="HX1416" s="204"/>
      <c r="HY1416" s="104"/>
      <c r="HZ1416" s="104"/>
      <c r="IA1416" s="106" t="s">
        <v>990</v>
      </c>
      <c r="IB1416" s="106" t="s">
        <v>991</v>
      </c>
      <c r="IC1416" s="106" t="s">
        <v>992</v>
      </c>
    </row>
    <row r="1417" spans="1:237" ht="15" customHeight="1">
      <c r="A1417" s="105">
        <f t="shared" si="190"/>
        <v>697</v>
      </c>
      <c r="B1417" s="96" t="s">
        <v>1646</v>
      </c>
      <c r="C1417" s="96" t="s">
        <v>391</v>
      </c>
      <c r="D1417" s="95" t="s">
        <v>2294</v>
      </c>
      <c r="E1417" s="117" t="s">
        <v>1403</v>
      </c>
      <c r="F1417" s="165"/>
      <c r="G1417" s="134"/>
      <c r="H1417" s="134"/>
      <c r="I1417" s="134"/>
      <c r="J1417" s="175"/>
      <c r="K1417" s="165"/>
      <c r="L1417" s="134"/>
      <c r="M1417" s="134"/>
      <c r="N1417" s="175"/>
      <c r="O1417" s="165"/>
      <c r="P1417" s="134"/>
      <c r="Q1417" s="134"/>
      <c r="R1417" s="134"/>
      <c r="S1417" s="134"/>
      <c r="T1417" s="175"/>
      <c r="U1417" s="165"/>
      <c r="V1417" s="134"/>
      <c r="W1417" s="134"/>
      <c r="X1417" s="134"/>
      <c r="Y1417" s="175"/>
      <c r="Z1417" s="165"/>
      <c r="AA1417" s="134"/>
      <c r="AB1417" s="134"/>
      <c r="AC1417" s="134"/>
      <c r="AD1417" s="175"/>
      <c r="AE1417" s="165">
        <v>10.08</v>
      </c>
      <c r="AF1417" s="134">
        <v>9.1</v>
      </c>
      <c r="AG1417" s="134">
        <v>9.1</v>
      </c>
      <c r="AH1417" s="134">
        <v>11.09</v>
      </c>
      <c r="AI1417" s="134"/>
      <c r="AJ1417" s="230"/>
      <c r="AK1417" s="175"/>
      <c r="AL1417" s="165"/>
      <c r="AM1417" s="134"/>
      <c r="AN1417" s="134"/>
      <c r="AO1417" s="134"/>
      <c r="AP1417" s="134"/>
      <c r="AQ1417" s="134"/>
      <c r="AR1417" s="134"/>
      <c r="AS1417" s="175"/>
      <c r="AT1417" s="165"/>
      <c r="AU1417" s="134"/>
      <c r="AV1417" s="134"/>
      <c r="AW1417" s="134"/>
      <c r="AX1417" s="134"/>
      <c r="AY1417" s="175"/>
      <c r="AZ1417" s="165">
        <v>7.1</v>
      </c>
      <c r="BA1417" s="134"/>
      <c r="BB1417" s="134"/>
      <c r="BC1417" s="134"/>
      <c r="BD1417" s="134"/>
      <c r="BE1417" s="134"/>
      <c r="BF1417" s="175"/>
      <c r="BG1417" s="165"/>
      <c r="BH1417" s="134"/>
      <c r="BI1417" s="134"/>
      <c r="BJ1417" s="134"/>
      <c r="BK1417" s="134"/>
      <c r="BL1417" s="175"/>
      <c r="BM1417" s="165"/>
      <c r="BN1417" s="134"/>
      <c r="BO1417" s="134"/>
      <c r="BP1417" s="134"/>
      <c r="BQ1417" s="134"/>
      <c r="BR1417" s="134"/>
      <c r="BS1417" s="175"/>
      <c r="BT1417" s="165">
        <v>6.05</v>
      </c>
      <c r="BU1417" s="134">
        <v>8.1</v>
      </c>
      <c r="BV1417" s="134">
        <v>9.09</v>
      </c>
      <c r="BW1417" s="134">
        <v>8.01</v>
      </c>
      <c r="BX1417" s="134">
        <v>7.08</v>
      </c>
      <c r="BY1417" s="175">
        <v>8.01</v>
      </c>
      <c r="BZ1417" s="165"/>
      <c r="CA1417" s="134"/>
      <c r="CB1417" s="164"/>
      <c r="CC1417" s="163"/>
      <c r="CD1417" s="131"/>
      <c r="CE1417" s="131"/>
      <c r="CF1417" s="164"/>
      <c r="CG1417" s="163"/>
      <c r="CH1417" s="131"/>
      <c r="CI1417" s="164"/>
      <c r="CJ1417" s="163"/>
      <c r="CK1417" s="131"/>
      <c r="CL1417" s="131"/>
      <c r="CM1417" s="164"/>
      <c r="CN1417" s="163"/>
      <c r="CO1417" s="131"/>
      <c r="CP1417" s="131"/>
      <c r="CQ1417" s="131"/>
      <c r="CR1417" s="131"/>
      <c r="CS1417" s="164"/>
      <c r="CT1417" s="163"/>
      <c r="CU1417" s="131"/>
      <c r="CV1417" s="131"/>
      <c r="CW1417" s="131"/>
      <c r="CX1417" s="131"/>
      <c r="CY1417" s="244"/>
      <c r="CZ1417" s="153"/>
      <c r="DA1417" s="131"/>
      <c r="DB1417" s="164"/>
      <c r="DC1417" s="153"/>
      <c r="DD1417" s="131"/>
      <c r="DE1417" s="131"/>
      <c r="DF1417" s="131"/>
      <c r="DG1417" s="131"/>
      <c r="DH1417" s="164"/>
      <c r="DI1417" s="153"/>
      <c r="DJ1417" s="153"/>
      <c r="DK1417" s="131"/>
      <c r="DL1417" s="164"/>
      <c r="DM1417" s="153"/>
      <c r="DN1417" s="131"/>
      <c r="DO1417" s="164"/>
      <c r="DP1417" s="153"/>
      <c r="DQ1417" s="131"/>
      <c r="DR1417" s="131"/>
      <c r="DS1417" s="223"/>
      <c r="DT1417" s="131"/>
      <c r="DU1417" s="153"/>
      <c r="DV1417" s="223"/>
      <c r="DW1417" s="164"/>
      <c r="DX1417" s="153"/>
      <c r="DY1417" s="131">
        <v>8.0399999999999991</v>
      </c>
      <c r="DZ1417" s="131"/>
      <c r="EA1417" s="131">
        <v>9.02</v>
      </c>
      <c r="EB1417" s="131">
        <v>9.1</v>
      </c>
      <c r="EC1417" s="131"/>
      <c r="ED1417" s="131"/>
      <c r="EE1417" s="131">
        <v>8.1</v>
      </c>
      <c r="EF1417" s="131"/>
      <c r="EG1417" s="131"/>
      <c r="EH1417" s="131"/>
      <c r="EI1417" s="131"/>
      <c r="EJ1417" s="164">
        <v>9.1</v>
      </c>
      <c r="EK1417" s="153"/>
      <c r="EL1417" s="131"/>
      <c r="EM1417" s="131"/>
      <c r="EN1417" s="158"/>
      <c r="EO1417" s="134"/>
      <c r="EP1417" s="134"/>
      <c r="EQ1417" s="134"/>
      <c r="ER1417" s="230"/>
      <c r="ES1417" s="175"/>
      <c r="ET1417" s="158"/>
      <c r="EU1417" s="134"/>
      <c r="EV1417" s="134"/>
      <c r="EW1417" s="134"/>
      <c r="EX1417" s="134"/>
      <c r="EY1417" s="134"/>
      <c r="EZ1417" s="175"/>
      <c r="FA1417" s="158"/>
      <c r="FB1417" s="134"/>
      <c r="FC1417" s="134"/>
      <c r="FD1417" s="134"/>
      <c r="FE1417" s="134"/>
      <c r="FF1417" s="134"/>
      <c r="FG1417" s="134"/>
      <c r="FH1417" s="175"/>
      <c r="FI1417" s="158"/>
      <c r="FJ1417" s="134"/>
      <c r="FK1417" s="134"/>
      <c r="FL1417" s="134"/>
      <c r="FM1417" s="134"/>
      <c r="FN1417" s="134"/>
      <c r="FO1417" s="134"/>
      <c r="FP1417" s="230"/>
      <c r="FQ1417" s="165"/>
      <c r="FR1417" s="134"/>
      <c r="FS1417" s="134"/>
      <c r="FT1417" s="134"/>
      <c r="FU1417" s="134"/>
      <c r="FV1417" s="134"/>
      <c r="FW1417" s="134"/>
      <c r="FX1417" s="134"/>
      <c r="FY1417" s="230"/>
      <c r="FZ1417" s="165"/>
      <c r="GA1417" s="134"/>
      <c r="GB1417" s="134"/>
      <c r="GC1417" s="230"/>
      <c r="GD1417" s="175"/>
      <c r="GE1417" s="158"/>
      <c r="GF1417" s="134"/>
      <c r="GG1417" s="134"/>
      <c r="GH1417" s="134"/>
      <c r="GI1417" s="134"/>
      <c r="GJ1417" s="134"/>
      <c r="GK1417" s="134"/>
      <c r="GL1417" s="134"/>
      <c r="GM1417" s="134"/>
      <c r="GN1417" s="175"/>
      <c r="GO1417" s="158"/>
      <c r="GP1417" s="134"/>
      <c r="GQ1417" s="134"/>
      <c r="GR1417" s="134"/>
      <c r="GS1417" s="230"/>
      <c r="GT1417" s="230"/>
      <c r="GU1417" s="230"/>
      <c r="GV1417" s="165"/>
      <c r="GW1417" s="158"/>
      <c r="GX1417" s="158"/>
      <c r="GY1417" s="158"/>
      <c r="GZ1417" s="158"/>
      <c r="HA1417" s="158"/>
      <c r="HB1417" s="158"/>
      <c r="HC1417" s="371"/>
      <c r="HD1417" s="165"/>
      <c r="HE1417" s="158"/>
      <c r="HF1417" s="158"/>
      <c r="HG1417" s="158"/>
      <c r="HH1417" s="158"/>
      <c r="HI1417" s="134"/>
      <c r="HJ1417" s="134"/>
      <c r="HK1417" s="175"/>
      <c r="HL1417" s="158"/>
      <c r="HM1417" s="134"/>
      <c r="HN1417" s="134"/>
      <c r="HO1417" s="134"/>
      <c r="HP1417" s="142"/>
      <c r="HQ1417" s="126">
        <f t="shared" si="184"/>
        <v>11.09</v>
      </c>
      <c r="HR1417" s="202" t="str">
        <f t="shared" si="185"/>
        <v>Junior</v>
      </c>
      <c r="HS1417" s="130">
        <f t="shared" si="186"/>
        <v>14</v>
      </c>
      <c r="HT1417" s="208">
        <f t="shared" si="187"/>
        <v>2</v>
      </c>
      <c r="HU1417" s="208">
        <f t="shared" si="188"/>
        <v>0</v>
      </c>
      <c r="HV1417" s="208">
        <f t="shared" si="189"/>
        <v>0</v>
      </c>
      <c r="HW1417" s="209">
        <f t="shared" si="183"/>
        <v>0</v>
      </c>
      <c r="HX1417" s="204" t="s">
        <v>2968</v>
      </c>
      <c r="HY1417" s="104"/>
      <c r="HZ1417" s="104"/>
      <c r="IA1417" s="96" t="s">
        <v>1646</v>
      </c>
      <c r="IB1417" s="96" t="s">
        <v>391</v>
      </c>
      <c r="IC1417" s="95" t="s">
        <v>2294</v>
      </c>
    </row>
    <row r="1418" spans="1:237" ht="15" customHeight="1">
      <c r="A1418" s="105">
        <f t="shared" si="190"/>
        <v>137</v>
      </c>
      <c r="B1418" s="106" t="s">
        <v>2331</v>
      </c>
      <c r="C1418" s="106" t="s">
        <v>304</v>
      </c>
      <c r="D1418" s="106" t="s">
        <v>2333</v>
      </c>
      <c r="E1418" s="113" t="s">
        <v>1180</v>
      </c>
      <c r="F1418" s="163"/>
      <c r="G1418" s="131"/>
      <c r="H1418" s="131"/>
      <c r="I1418" s="131"/>
      <c r="J1418" s="164"/>
      <c r="K1418" s="163"/>
      <c r="L1418" s="131"/>
      <c r="M1418" s="131"/>
      <c r="N1418" s="164"/>
      <c r="O1418" s="163"/>
      <c r="P1418" s="131"/>
      <c r="Q1418" s="131"/>
      <c r="R1418" s="131"/>
      <c r="S1418" s="131"/>
      <c r="T1418" s="164"/>
      <c r="U1418" s="163"/>
      <c r="V1418" s="131"/>
      <c r="W1418" s="131"/>
      <c r="X1418" s="131"/>
      <c r="Y1418" s="164"/>
      <c r="Z1418" s="163"/>
      <c r="AA1418" s="131"/>
      <c r="AB1418" s="131"/>
      <c r="AC1418" s="131"/>
      <c r="AD1418" s="164"/>
      <c r="AE1418" s="163"/>
      <c r="AF1418" s="131"/>
      <c r="AG1418" s="131"/>
      <c r="AH1418" s="131"/>
      <c r="AI1418" s="131"/>
      <c r="AJ1418" s="223"/>
      <c r="AK1418" s="164"/>
      <c r="AL1418" s="163"/>
      <c r="AM1418" s="131"/>
      <c r="AN1418" s="131"/>
      <c r="AO1418" s="131"/>
      <c r="AP1418" s="131"/>
      <c r="AQ1418" s="131"/>
      <c r="AR1418" s="131"/>
      <c r="AS1418" s="164"/>
      <c r="AT1418" s="163">
        <v>20.079999999999998</v>
      </c>
      <c r="AU1418" s="131">
        <v>20.100000000000001</v>
      </c>
      <c r="AV1418" s="131"/>
      <c r="AW1418" s="131"/>
      <c r="AX1418" s="131"/>
      <c r="AY1418" s="164">
        <v>19.010000000000002</v>
      </c>
      <c r="AZ1418" s="163"/>
      <c r="BA1418" s="131"/>
      <c r="BB1418" s="131"/>
      <c r="BC1418" s="131"/>
      <c r="BD1418" s="131"/>
      <c r="BE1418" s="131"/>
      <c r="BF1418" s="164"/>
      <c r="BG1418" s="163"/>
      <c r="BH1418" s="131"/>
      <c r="BI1418" s="131"/>
      <c r="BJ1418" s="131"/>
      <c r="BK1418" s="131"/>
      <c r="BL1418" s="164"/>
      <c r="BM1418" s="163"/>
      <c r="BN1418" s="131"/>
      <c r="BO1418" s="131"/>
      <c r="BP1418" s="131"/>
      <c r="BQ1418" s="131"/>
      <c r="BR1418" s="131"/>
      <c r="BS1418" s="164"/>
      <c r="BT1418" s="163"/>
      <c r="BU1418" s="131"/>
      <c r="BV1418" s="131"/>
      <c r="BW1418" s="131"/>
      <c r="BX1418" s="131"/>
      <c r="BY1418" s="164"/>
      <c r="BZ1418" s="163"/>
      <c r="CA1418" s="131"/>
      <c r="CB1418" s="164"/>
      <c r="CC1418" s="163"/>
      <c r="CD1418" s="131"/>
      <c r="CE1418" s="131"/>
      <c r="CF1418" s="164"/>
      <c r="CG1418" s="163"/>
      <c r="CH1418" s="131"/>
      <c r="CI1418" s="164"/>
      <c r="CJ1418" s="163"/>
      <c r="CK1418" s="131"/>
      <c r="CL1418" s="131"/>
      <c r="CM1418" s="164"/>
      <c r="CN1418" s="163"/>
      <c r="CO1418" s="131"/>
      <c r="CP1418" s="131"/>
      <c r="CQ1418" s="131"/>
      <c r="CR1418" s="131"/>
      <c r="CS1418" s="164"/>
      <c r="CT1418" s="163"/>
      <c r="CU1418" s="131"/>
      <c r="CV1418" s="131"/>
      <c r="CW1418" s="131"/>
      <c r="CX1418" s="131"/>
      <c r="CY1418" s="244"/>
      <c r="CZ1418" s="153"/>
      <c r="DA1418" s="131"/>
      <c r="DB1418" s="164"/>
      <c r="DC1418" s="153"/>
      <c r="DD1418" s="131"/>
      <c r="DE1418" s="131"/>
      <c r="DF1418" s="131"/>
      <c r="DG1418" s="131"/>
      <c r="DH1418" s="164"/>
      <c r="DI1418" s="153"/>
      <c r="DJ1418" s="153"/>
      <c r="DK1418" s="131"/>
      <c r="DL1418" s="164"/>
      <c r="DM1418" s="153"/>
      <c r="DN1418" s="131"/>
      <c r="DO1418" s="164"/>
      <c r="DP1418" s="153"/>
      <c r="DQ1418" s="131"/>
      <c r="DR1418" s="131"/>
      <c r="DS1418" s="223"/>
      <c r="DT1418" s="131"/>
      <c r="DU1418" s="153"/>
      <c r="DV1418" s="223"/>
      <c r="DW1418" s="164"/>
      <c r="DX1418" s="153"/>
      <c r="DY1418" s="131"/>
      <c r="DZ1418" s="131"/>
      <c r="EA1418" s="131"/>
      <c r="EB1418" s="131"/>
      <c r="EC1418" s="131"/>
      <c r="ED1418" s="131"/>
      <c r="EE1418" s="131"/>
      <c r="EF1418" s="131"/>
      <c r="EG1418" s="131"/>
      <c r="EH1418" s="131"/>
      <c r="EI1418" s="131"/>
      <c r="EJ1418" s="164"/>
      <c r="EK1418" s="153"/>
      <c r="EL1418" s="131"/>
      <c r="EM1418" s="131"/>
      <c r="EN1418" s="153"/>
      <c r="EO1418" s="131"/>
      <c r="EP1418" s="131"/>
      <c r="EQ1418" s="131"/>
      <c r="ER1418" s="223"/>
      <c r="ES1418" s="164"/>
      <c r="ET1418" s="153"/>
      <c r="EU1418" s="131"/>
      <c r="EV1418" s="131"/>
      <c r="EW1418" s="131"/>
      <c r="EX1418" s="131"/>
      <c r="EY1418" s="131"/>
      <c r="EZ1418" s="164"/>
      <c r="FA1418" s="153"/>
      <c r="FB1418" s="131"/>
      <c r="FC1418" s="131"/>
      <c r="FD1418" s="131"/>
      <c r="FE1418" s="131"/>
      <c r="FF1418" s="131"/>
      <c r="FG1418" s="131"/>
      <c r="FH1418" s="164"/>
      <c r="FI1418" s="153"/>
      <c r="FJ1418" s="131"/>
      <c r="FK1418" s="131"/>
      <c r="FL1418" s="131"/>
      <c r="FM1418" s="131"/>
      <c r="FN1418" s="131"/>
      <c r="FO1418" s="131"/>
      <c r="FP1418" s="223"/>
      <c r="FQ1418" s="163"/>
      <c r="FR1418" s="131"/>
      <c r="FS1418" s="131"/>
      <c r="FX1418" s="131"/>
      <c r="FY1418" s="223"/>
      <c r="FZ1418" s="163"/>
      <c r="GA1418" s="131"/>
      <c r="GB1418" s="131"/>
      <c r="GC1418" s="223"/>
      <c r="GD1418" s="164"/>
      <c r="GE1418" s="153"/>
      <c r="GF1418" s="131"/>
      <c r="GG1418" s="131"/>
      <c r="GH1418" s="131"/>
      <c r="GI1418" s="131"/>
      <c r="GJ1418" s="131"/>
      <c r="GK1418" s="131"/>
      <c r="GL1418" s="131"/>
      <c r="GM1418" s="131"/>
      <c r="GN1418" s="164"/>
      <c r="GO1418" s="153"/>
      <c r="GP1418" s="131"/>
      <c r="GQ1418" s="131"/>
      <c r="GR1418" s="131"/>
      <c r="GS1418" s="223"/>
      <c r="GT1418" s="223"/>
      <c r="GU1418" s="223"/>
      <c r="GV1418" s="163"/>
      <c r="GW1418" s="153"/>
      <c r="GX1418" s="153"/>
      <c r="GY1418" s="153"/>
      <c r="GZ1418" s="153"/>
      <c r="HA1418" s="153"/>
      <c r="HB1418" s="153"/>
      <c r="HC1418" s="369"/>
      <c r="HD1418" s="163"/>
      <c r="HE1418" s="153"/>
      <c r="HF1418" s="153"/>
      <c r="HG1418" s="153"/>
      <c r="HH1418" s="153"/>
      <c r="HI1418" s="131"/>
      <c r="HJ1418" s="131"/>
      <c r="HK1418" s="164"/>
      <c r="HL1418" s="153"/>
      <c r="HM1418" s="131"/>
      <c r="HN1418" s="131"/>
      <c r="HO1418" s="131"/>
      <c r="HP1418" s="133"/>
      <c r="HQ1418" s="126">
        <f t="shared" si="184"/>
        <v>20.100000000000001</v>
      </c>
      <c r="HR1418" s="202" t="str">
        <f t="shared" si="185"/>
        <v>Master</v>
      </c>
      <c r="HS1418" s="130">
        <f t="shared" si="186"/>
        <v>0</v>
      </c>
      <c r="HT1418" s="208">
        <f t="shared" si="187"/>
        <v>0</v>
      </c>
      <c r="HU1418" s="208">
        <f t="shared" si="188"/>
        <v>1</v>
      </c>
      <c r="HV1418" s="208">
        <f t="shared" si="189"/>
        <v>2</v>
      </c>
      <c r="HW1418" s="209">
        <f t="shared" si="183"/>
        <v>0</v>
      </c>
      <c r="HX1418" s="204"/>
      <c r="HY1418" s="104"/>
      <c r="HZ1418" s="104"/>
      <c r="IA1418" s="106" t="s">
        <v>2331</v>
      </c>
      <c r="IB1418" s="106" t="s">
        <v>304</v>
      </c>
      <c r="IC1418" s="106" t="s">
        <v>2333</v>
      </c>
    </row>
    <row r="1419" spans="1:237" ht="15" customHeight="1">
      <c r="A1419" s="105">
        <f t="shared" si="190"/>
        <v>512</v>
      </c>
      <c r="B1419" s="96" t="s">
        <v>164</v>
      </c>
      <c r="C1419" s="96" t="s">
        <v>248</v>
      </c>
      <c r="D1419" s="96" t="s">
        <v>83</v>
      </c>
      <c r="E1419" s="118" t="s">
        <v>1600</v>
      </c>
      <c r="F1419" s="165"/>
      <c r="G1419" s="141"/>
      <c r="H1419" s="141"/>
      <c r="I1419" s="141"/>
      <c r="J1419" s="177"/>
      <c r="K1419" s="171"/>
      <c r="L1419" s="141"/>
      <c r="M1419" s="141"/>
      <c r="N1419" s="177"/>
      <c r="O1419" s="171"/>
      <c r="P1419" s="141"/>
      <c r="Q1419" s="141"/>
      <c r="R1419" s="141"/>
      <c r="S1419" s="141"/>
      <c r="T1419" s="177"/>
      <c r="U1419" s="171"/>
      <c r="V1419" s="141"/>
      <c r="W1419" s="141"/>
      <c r="X1419" s="141"/>
      <c r="Y1419" s="177"/>
      <c r="Z1419" s="171"/>
      <c r="AA1419" s="141"/>
      <c r="AB1419" s="141"/>
      <c r="AC1419" s="141"/>
      <c r="AD1419" s="177"/>
      <c r="AE1419" s="171"/>
      <c r="AF1419" s="141"/>
      <c r="AG1419" s="141"/>
      <c r="AH1419" s="141"/>
      <c r="AI1419" s="141"/>
      <c r="AJ1419" s="228"/>
      <c r="AK1419" s="177"/>
      <c r="AL1419" s="171"/>
      <c r="AM1419" s="141"/>
      <c r="AN1419" s="141"/>
      <c r="AO1419" s="141"/>
      <c r="AP1419" s="141"/>
      <c r="AQ1419" s="141"/>
      <c r="AR1419" s="141"/>
      <c r="AS1419" s="177"/>
      <c r="AT1419" s="171"/>
      <c r="AU1419" s="141"/>
      <c r="AV1419" s="141"/>
      <c r="AW1419" s="141"/>
      <c r="AX1419" s="141"/>
      <c r="AY1419" s="177"/>
      <c r="AZ1419" s="171"/>
      <c r="BA1419" s="141"/>
      <c r="BB1419" s="141"/>
      <c r="BC1419" s="141"/>
      <c r="BD1419" s="141"/>
      <c r="BE1419" s="141"/>
      <c r="BF1419" s="177"/>
      <c r="BG1419" s="171"/>
      <c r="BH1419" s="141"/>
      <c r="BI1419" s="141"/>
      <c r="BJ1419" s="141"/>
      <c r="BK1419" s="141"/>
      <c r="BL1419" s="177"/>
      <c r="BM1419" s="171"/>
      <c r="BN1419" s="141"/>
      <c r="BO1419" s="141"/>
      <c r="BP1419" s="141"/>
      <c r="BQ1419" s="141"/>
      <c r="BR1419" s="141"/>
      <c r="BS1419" s="177"/>
      <c r="BT1419" s="171"/>
      <c r="BU1419" s="141"/>
      <c r="BV1419" s="141"/>
      <c r="BW1419" s="141"/>
      <c r="BX1419" s="141"/>
      <c r="BY1419" s="177"/>
      <c r="BZ1419" s="171"/>
      <c r="CA1419" s="141">
        <v>14.11</v>
      </c>
      <c r="CB1419" s="167"/>
      <c r="CC1419" s="174"/>
      <c r="CD1419" s="135"/>
      <c r="CE1419" s="135"/>
      <c r="CF1419" s="167"/>
      <c r="CG1419" s="174"/>
      <c r="CH1419" s="135"/>
      <c r="CI1419" s="167"/>
      <c r="CJ1419" s="174"/>
      <c r="CK1419" s="135"/>
      <c r="CL1419" s="135"/>
      <c r="CM1419" s="167"/>
      <c r="CN1419" s="174"/>
      <c r="CO1419" s="135"/>
      <c r="CP1419" s="135"/>
      <c r="CQ1419" s="135"/>
      <c r="CR1419" s="135"/>
      <c r="CS1419" s="167"/>
      <c r="CT1419" s="174"/>
      <c r="CU1419" s="135"/>
      <c r="CV1419" s="135"/>
      <c r="CW1419" s="135"/>
      <c r="CX1419" s="135"/>
      <c r="CY1419" s="247"/>
      <c r="CZ1419" s="153"/>
      <c r="DA1419" s="131"/>
      <c r="DB1419" s="164"/>
      <c r="DC1419" s="153"/>
      <c r="DD1419" s="131"/>
      <c r="DE1419" s="131"/>
      <c r="DF1419" s="131"/>
      <c r="DG1419" s="131"/>
      <c r="DH1419" s="164"/>
      <c r="DI1419" s="153"/>
      <c r="DJ1419" s="153"/>
      <c r="DK1419" s="131"/>
      <c r="DL1419" s="164"/>
      <c r="DM1419" s="153"/>
      <c r="DN1419" s="131"/>
      <c r="DO1419" s="164"/>
      <c r="DP1419" s="153"/>
      <c r="DQ1419" s="131"/>
      <c r="DR1419" s="131"/>
      <c r="DS1419" s="223"/>
      <c r="DT1419" s="131"/>
      <c r="DU1419" s="153"/>
      <c r="DV1419" s="223"/>
      <c r="DW1419" s="164"/>
      <c r="DX1419" s="153"/>
      <c r="DY1419" s="131"/>
      <c r="DZ1419" s="131"/>
      <c r="EA1419" s="131"/>
      <c r="EB1419" s="131"/>
      <c r="EC1419" s="131"/>
      <c r="ED1419" s="131"/>
      <c r="EE1419" s="131"/>
      <c r="EF1419" s="131"/>
      <c r="EG1419" s="131"/>
      <c r="EH1419" s="131"/>
      <c r="EI1419" s="131"/>
      <c r="EJ1419" s="164"/>
      <c r="EK1419" s="153"/>
      <c r="EL1419" s="131"/>
      <c r="EM1419" s="131"/>
      <c r="EN1419" s="153"/>
      <c r="EO1419" s="131"/>
      <c r="EP1419" s="131"/>
      <c r="EQ1419" s="131"/>
      <c r="ER1419" s="223"/>
      <c r="ES1419" s="164"/>
      <c r="ET1419" s="153"/>
      <c r="EU1419" s="131"/>
      <c r="EV1419" s="131"/>
      <c r="EW1419" s="131"/>
      <c r="EX1419" s="131"/>
      <c r="EY1419" s="131"/>
      <c r="EZ1419" s="164"/>
      <c r="FA1419" s="153"/>
      <c r="FB1419" s="131"/>
      <c r="FC1419" s="131"/>
      <c r="FD1419" s="131"/>
      <c r="FE1419" s="131"/>
      <c r="FF1419" s="131"/>
      <c r="FG1419" s="131"/>
      <c r="FH1419" s="164"/>
      <c r="FI1419" s="153"/>
      <c r="FJ1419" s="131"/>
      <c r="FK1419" s="131"/>
      <c r="FL1419" s="131"/>
      <c r="FM1419" s="131"/>
      <c r="FN1419" s="131"/>
      <c r="FO1419" s="131"/>
      <c r="FP1419" s="223"/>
      <c r="FQ1419" s="163"/>
      <c r="FR1419" s="131"/>
      <c r="FS1419" s="131"/>
      <c r="FX1419" s="131"/>
      <c r="FY1419" s="223"/>
      <c r="FZ1419" s="163"/>
      <c r="GA1419" s="131"/>
      <c r="GB1419" s="131"/>
      <c r="GC1419" s="223"/>
      <c r="GD1419" s="164"/>
      <c r="GE1419" s="153"/>
      <c r="GF1419" s="131"/>
      <c r="GG1419" s="131"/>
      <c r="GH1419" s="131"/>
      <c r="GI1419" s="131"/>
      <c r="GJ1419" s="131"/>
      <c r="GK1419" s="131"/>
      <c r="GL1419" s="131"/>
      <c r="GM1419" s="131"/>
      <c r="GN1419" s="164"/>
      <c r="GO1419" s="153"/>
      <c r="GP1419" s="131"/>
      <c r="GQ1419" s="131"/>
      <c r="GR1419" s="131"/>
      <c r="GS1419" s="223"/>
      <c r="GT1419" s="223"/>
      <c r="GU1419" s="223"/>
      <c r="GV1419" s="163"/>
      <c r="GW1419" s="153"/>
      <c r="GX1419" s="153"/>
      <c r="GY1419" s="153"/>
      <c r="GZ1419" s="153"/>
      <c r="HA1419" s="153"/>
      <c r="HB1419" s="153"/>
      <c r="HC1419" s="369"/>
      <c r="HD1419" s="163"/>
      <c r="HE1419" s="153"/>
      <c r="HF1419" s="153"/>
      <c r="HG1419" s="153"/>
      <c r="HH1419" s="153"/>
      <c r="HI1419" s="131"/>
      <c r="HJ1419" s="131"/>
      <c r="HK1419" s="164"/>
      <c r="HL1419" s="153"/>
      <c r="HM1419" s="131"/>
      <c r="HN1419" s="131"/>
      <c r="HO1419" s="131"/>
      <c r="HP1419" s="133"/>
      <c r="HQ1419" s="126">
        <f t="shared" si="184"/>
        <v>14.11</v>
      </c>
      <c r="HR1419" s="202" t="str">
        <f t="shared" si="185"/>
        <v>Junior</v>
      </c>
      <c r="HS1419" s="130">
        <f t="shared" si="186"/>
        <v>0</v>
      </c>
      <c r="HT1419" s="208">
        <f t="shared" si="187"/>
        <v>1</v>
      </c>
      <c r="HU1419" s="208">
        <f t="shared" si="188"/>
        <v>0</v>
      </c>
      <c r="HV1419" s="208">
        <f t="shared" si="189"/>
        <v>0</v>
      </c>
      <c r="HW1419" s="209">
        <f t="shared" ref="HW1419:HW1482" si="191">COUNTIF(F1419:HP1419,"&gt;= 22.06")</f>
        <v>0</v>
      </c>
      <c r="HX1419" s="204"/>
      <c r="HY1419" s="104"/>
      <c r="HZ1419" s="104"/>
      <c r="IA1419" s="96" t="s">
        <v>164</v>
      </c>
      <c r="IB1419" s="96" t="s">
        <v>248</v>
      </c>
      <c r="IC1419" s="96" t="s">
        <v>83</v>
      </c>
    </row>
    <row r="1420" spans="1:237" ht="15" customHeight="1">
      <c r="A1420" s="105">
        <f t="shared" si="190"/>
        <v>968</v>
      </c>
      <c r="B1420" s="106" t="s">
        <v>1961</v>
      </c>
      <c r="C1420" s="106" t="s">
        <v>1962</v>
      </c>
      <c r="D1420" s="106" t="s">
        <v>1963</v>
      </c>
      <c r="E1420" s="113" t="s">
        <v>1180</v>
      </c>
      <c r="F1420" s="163"/>
      <c r="G1420" s="131"/>
      <c r="H1420" s="131"/>
      <c r="I1420" s="131"/>
      <c r="J1420" s="164"/>
      <c r="K1420" s="163"/>
      <c r="L1420" s="131"/>
      <c r="M1420" s="131"/>
      <c r="N1420" s="164"/>
      <c r="O1420" s="163"/>
      <c r="P1420" s="131"/>
      <c r="Q1420" s="131"/>
      <c r="R1420" s="131"/>
      <c r="S1420" s="131"/>
      <c r="T1420" s="164"/>
      <c r="U1420" s="163"/>
      <c r="V1420" s="131"/>
      <c r="W1420" s="131"/>
      <c r="X1420" s="131"/>
      <c r="Y1420" s="164"/>
      <c r="Z1420" s="163"/>
      <c r="AA1420" s="131"/>
      <c r="AB1420" s="131"/>
      <c r="AC1420" s="131"/>
      <c r="AD1420" s="164"/>
      <c r="AE1420" s="163"/>
      <c r="AF1420" s="131"/>
      <c r="AG1420" s="131"/>
      <c r="AH1420" s="131"/>
      <c r="AI1420" s="131"/>
      <c r="AJ1420" s="223"/>
      <c r="AK1420" s="164"/>
      <c r="AL1420" s="163"/>
      <c r="AM1420" s="131"/>
      <c r="AN1420" s="131"/>
      <c r="AO1420" s="131"/>
      <c r="AP1420" s="131"/>
      <c r="AQ1420" s="131"/>
      <c r="AR1420" s="131"/>
      <c r="AS1420" s="164"/>
      <c r="AT1420" s="163"/>
      <c r="AU1420" s="131"/>
      <c r="AV1420" s="131"/>
      <c r="AW1420" s="131"/>
      <c r="AX1420" s="131"/>
      <c r="AY1420" s="164"/>
      <c r="AZ1420" s="163"/>
      <c r="BA1420" s="131"/>
      <c r="BB1420" s="131"/>
      <c r="BC1420" s="131"/>
      <c r="BD1420" s="131"/>
      <c r="BE1420" s="131"/>
      <c r="BF1420" s="164"/>
      <c r="BG1420" s="163"/>
      <c r="BH1420" s="131"/>
      <c r="BI1420" s="131"/>
      <c r="BJ1420" s="131"/>
      <c r="BK1420" s="131"/>
      <c r="BL1420" s="164"/>
      <c r="BM1420" s="163"/>
      <c r="BN1420" s="131"/>
      <c r="BO1420" s="131"/>
      <c r="BP1420" s="131"/>
      <c r="BQ1420" s="131"/>
      <c r="BR1420" s="131"/>
      <c r="BS1420" s="164"/>
      <c r="BT1420" s="163"/>
      <c r="BU1420" s="131"/>
      <c r="BV1420" s="131"/>
      <c r="BW1420" s="131"/>
      <c r="BX1420" s="131"/>
      <c r="BY1420" s="164"/>
      <c r="BZ1420" s="163"/>
      <c r="CA1420" s="131"/>
      <c r="CB1420" s="164"/>
      <c r="CC1420" s="163"/>
      <c r="CD1420" s="131"/>
      <c r="CE1420" s="131"/>
      <c r="CF1420" s="164"/>
      <c r="CG1420" s="163"/>
      <c r="CH1420" s="131"/>
      <c r="CI1420" s="164"/>
      <c r="CJ1420" s="163"/>
      <c r="CK1420" s="131"/>
      <c r="CL1420" s="131"/>
      <c r="CM1420" s="164"/>
      <c r="CN1420" s="163"/>
      <c r="CO1420" s="131"/>
      <c r="CP1420" s="131"/>
      <c r="CQ1420" s="131"/>
      <c r="CR1420" s="131"/>
      <c r="CS1420" s="164"/>
      <c r="CT1420" s="163"/>
      <c r="CU1420" s="131"/>
      <c r="CV1420" s="131"/>
      <c r="CW1420" s="131"/>
      <c r="CX1420" s="131"/>
      <c r="CY1420" s="244"/>
      <c r="CZ1420" s="153"/>
      <c r="DA1420" s="131"/>
      <c r="DB1420" s="164"/>
      <c r="DC1420" s="153"/>
      <c r="DD1420" s="131"/>
      <c r="DE1420" s="131"/>
      <c r="DF1420" s="131"/>
      <c r="DG1420" s="131"/>
      <c r="DH1420" s="164"/>
      <c r="DI1420" s="153"/>
      <c r="DJ1420" s="153"/>
      <c r="DK1420" s="131"/>
      <c r="DL1420" s="164"/>
      <c r="DM1420" s="153"/>
      <c r="DN1420" s="131"/>
      <c r="DO1420" s="164"/>
      <c r="DP1420" s="153"/>
      <c r="DQ1420" s="131"/>
      <c r="DR1420" s="131"/>
      <c r="DS1420" s="223"/>
      <c r="DT1420" s="131"/>
      <c r="DU1420" s="153"/>
      <c r="DV1420" s="223"/>
      <c r="DW1420" s="164"/>
      <c r="DX1420" s="153"/>
      <c r="DY1420" s="131"/>
      <c r="DZ1420" s="131"/>
      <c r="EA1420" s="131"/>
      <c r="EB1420" s="131"/>
      <c r="EC1420" s="131"/>
      <c r="ED1420" s="131"/>
      <c r="EE1420" s="131"/>
      <c r="EF1420" s="131"/>
      <c r="EG1420" s="131"/>
      <c r="EH1420" s="131"/>
      <c r="EI1420" s="131"/>
      <c r="EJ1420" s="164"/>
      <c r="EK1420" s="153"/>
      <c r="EL1420" s="131"/>
      <c r="EM1420" s="131"/>
      <c r="EN1420" s="153"/>
      <c r="EO1420" s="131"/>
      <c r="EP1420" s="131"/>
      <c r="EQ1420" s="131"/>
      <c r="ER1420" s="223"/>
      <c r="ES1420" s="164"/>
      <c r="ET1420" s="153"/>
      <c r="EU1420" s="131"/>
      <c r="EV1420" s="131"/>
      <c r="EW1420" s="131"/>
      <c r="EX1420" s="131"/>
      <c r="EY1420" s="131"/>
      <c r="EZ1420" s="164"/>
      <c r="FA1420" s="153"/>
      <c r="FB1420" s="131"/>
      <c r="FC1420" s="131"/>
      <c r="FD1420" s="131"/>
      <c r="FE1420" s="131"/>
      <c r="FF1420" s="131"/>
      <c r="FG1420" s="131"/>
      <c r="FH1420" s="164"/>
      <c r="FI1420" s="153"/>
      <c r="FJ1420" s="131"/>
      <c r="FK1420" s="131"/>
      <c r="FL1420" s="131"/>
      <c r="FM1420" s="131"/>
      <c r="FN1420" s="131"/>
      <c r="FO1420" s="131"/>
      <c r="FP1420" s="223"/>
      <c r="FQ1420" s="163"/>
      <c r="FR1420" s="131"/>
      <c r="FS1420" s="131"/>
      <c r="FX1420" s="131"/>
      <c r="FY1420" s="223"/>
      <c r="FZ1420" s="163"/>
      <c r="GA1420" s="131"/>
      <c r="GB1420" s="131"/>
      <c r="GC1420" s="223"/>
      <c r="GD1420" s="164"/>
      <c r="GE1420" s="153"/>
      <c r="GF1420" s="131"/>
      <c r="GG1420" s="131"/>
      <c r="GH1420" s="131"/>
      <c r="GI1420" s="131"/>
      <c r="GJ1420" s="131"/>
      <c r="GK1420" s="131"/>
      <c r="GL1420" s="131"/>
      <c r="GM1420" s="131"/>
      <c r="GN1420" s="164"/>
      <c r="GO1420" s="153"/>
      <c r="GP1420" s="131"/>
      <c r="GQ1420" s="131"/>
      <c r="GR1420" s="131"/>
      <c r="GS1420" s="223"/>
      <c r="GT1420" s="223"/>
      <c r="GU1420" s="223"/>
      <c r="GV1420" s="163"/>
      <c r="GW1420" s="153"/>
      <c r="GX1420" s="153"/>
      <c r="GY1420" s="153"/>
      <c r="GZ1420" s="153"/>
      <c r="HA1420" s="153"/>
      <c r="HB1420" s="153"/>
      <c r="HC1420" s="369"/>
      <c r="HD1420" s="163"/>
      <c r="HE1420" s="153"/>
      <c r="HF1420" s="153"/>
      <c r="HG1420" s="153"/>
      <c r="HH1420" s="153"/>
      <c r="HI1420" s="131"/>
      <c r="HJ1420" s="131"/>
      <c r="HK1420" s="164"/>
      <c r="HL1420" s="153"/>
      <c r="HM1420" s="131"/>
      <c r="HN1420" s="131"/>
      <c r="HO1420" s="131"/>
      <c r="HP1420" s="133"/>
      <c r="HQ1420" s="126">
        <f t="shared" si="184"/>
        <v>0</v>
      </c>
      <c r="HR1420" s="202" t="str">
        <f t="shared" si="185"/>
        <v>~~~</v>
      </c>
      <c r="HS1420" s="130">
        <f t="shared" si="186"/>
        <v>0</v>
      </c>
      <c r="HT1420" s="208">
        <f t="shared" si="187"/>
        <v>0</v>
      </c>
      <c r="HU1420" s="208">
        <f t="shared" si="188"/>
        <v>0</v>
      </c>
      <c r="HV1420" s="208">
        <f t="shared" si="189"/>
        <v>0</v>
      </c>
      <c r="HW1420" s="209">
        <f t="shared" si="191"/>
        <v>0</v>
      </c>
      <c r="HX1420" s="204"/>
      <c r="HY1420" s="104"/>
      <c r="HZ1420" s="104"/>
      <c r="IA1420" s="106" t="s">
        <v>1961</v>
      </c>
      <c r="IB1420" s="106" t="s">
        <v>1962</v>
      </c>
      <c r="IC1420" s="106" t="s">
        <v>1963</v>
      </c>
    </row>
    <row r="1421" spans="1:237" ht="15.75" customHeight="1">
      <c r="A1421" s="105">
        <f t="shared" si="190"/>
        <v>968</v>
      </c>
      <c r="B1421" s="106" t="s">
        <v>721</v>
      </c>
      <c r="C1421" s="106" t="s">
        <v>722</v>
      </c>
      <c r="D1421" s="106" t="s">
        <v>723</v>
      </c>
      <c r="E1421" s="113"/>
      <c r="F1421" s="163"/>
      <c r="G1421" s="131"/>
      <c r="H1421" s="131"/>
      <c r="I1421" s="131"/>
      <c r="J1421" s="164"/>
      <c r="K1421" s="163"/>
      <c r="L1421" s="131"/>
      <c r="M1421" s="131"/>
      <c r="N1421" s="164"/>
      <c r="O1421" s="163"/>
      <c r="P1421" s="131"/>
      <c r="Q1421" s="131"/>
      <c r="R1421" s="131"/>
      <c r="S1421" s="131"/>
      <c r="T1421" s="164"/>
      <c r="U1421" s="163"/>
      <c r="V1421" s="131"/>
      <c r="W1421" s="131"/>
      <c r="X1421" s="131"/>
      <c r="Y1421" s="164"/>
      <c r="Z1421" s="163"/>
      <c r="AA1421" s="131"/>
      <c r="AB1421" s="131"/>
      <c r="AC1421" s="131"/>
      <c r="AD1421" s="164"/>
      <c r="AE1421" s="163"/>
      <c r="AF1421" s="131"/>
      <c r="AG1421" s="131"/>
      <c r="AH1421" s="131"/>
      <c r="AI1421" s="131"/>
      <c r="AJ1421" s="223"/>
      <c r="AK1421" s="164"/>
      <c r="AL1421" s="163"/>
      <c r="AM1421" s="131"/>
      <c r="AN1421" s="131"/>
      <c r="AO1421" s="131"/>
      <c r="AP1421" s="131"/>
      <c r="AQ1421" s="131"/>
      <c r="AR1421" s="131"/>
      <c r="AS1421" s="164"/>
      <c r="AT1421" s="163"/>
      <c r="AU1421" s="131"/>
      <c r="AV1421" s="131"/>
      <c r="AW1421" s="131"/>
      <c r="AX1421" s="131"/>
      <c r="AY1421" s="164"/>
      <c r="AZ1421" s="163"/>
      <c r="BA1421" s="131"/>
      <c r="BB1421" s="131"/>
      <c r="BC1421" s="131"/>
      <c r="BD1421" s="131"/>
      <c r="BE1421" s="131"/>
      <c r="BF1421" s="164"/>
      <c r="BG1421" s="163"/>
      <c r="BH1421" s="131"/>
      <c r="BI1421" s="131"/>
      <c r="BJ1421" s="131"/>
      <c r="BK1421" s="131"/>
      <c r="BL1421" s="164"/>
      <c r="BM1421" s="163"/>
      <c r="BN1421" s="131"/>
      <c r="BO1421" s="131"/>
      <c r="BP1421" s="131"/>
      <c r="BQ1421" s="131"/>
      <c r="BR1421" s="131"/>
      <c r="BS1421" s="164"/>
      <c r="BT1421" s="163"/>
      <c r="BU1421" s="131"/>
      <c r="BV1421" s="131"/>
      <c r="BW1421" s="131"/>
      <c r="BX1421" s="131"/>
      <c r="BY1421" s="164"/>
      <c r="BZ1421" s="163"/>
      <c r="CA1421" s="131"/>
      <c r="CB1421" s="164"/>
      <c r="CC1421" s="163"/>
      <c r="CD1421" s="131"/>
      <c r="CE1421" s="131"/>
      <c r="CF1421" s="164"/>
      <c r="CG1421" s="163"/>
      <c r="CH1421" s="131"/>
      <c r="CI1421" s="164"/>
      <c r="CJ1421" s="163"/>
      <c r="CK1421" s="131"/>
      <c r="CL1421" s="131"/>
      <c r="CM1421" s="164"/>
      <c r="CN1421" s="163"/>
      <c r="CO1421" s="131"/>
      <c r="CP1421" s="131"/>
      <c r="CQ1421" s="131"/>
      <c r="CR1421" s="131"/>
      <c r="CS1421" s="164"/>
      <c r="CT1421" s="163"/>
      <c r="CU1421" s="131"/>
      <c r="CV1421" s="131"/>
      <c r="CW1421" s="131"/>
      <c r="CX1421" s="131"/>
      <c r="CY1421" s="244"/>
      <c r="CZ1421" s="153"/>
      <c r="DA1421" s="131"/>
      <c r="DB1421" s="164"/>
      <c r="DC1421" s="153"/>
      <c r="DD1421" s="131"/>
      <c r="DE1421" s="131"/>
      <c r="DF1421" s="131"/>
      <c r="DG1421" s="131"/>
      <c r="DH1421" s="164"/>
      <c r="DI1421" s="153"/>
      <c r="DJ1421" s="153"/>
      <c r="DK1421" s="131"/>
      <c r="DL1421" s="164"/>
      <c r="DM1421" s="153"/>
      <c r="DN1421" s="131"/>
      <c r="DO1421" s="164"/>
      <c r="DP1421" s="153"/>
      <c r="DQ1421" s="131"/>
      <c r="DR1421" s="131"/>
      <c r="DS1421" s="223"/>
      <c r="DT1421" s="131"/>
      <c r="DU1421" s="153"/>
      <c r="DV1421" s="223"/>
      <c r="DW1421" s="164"/>
      <c r="DX1421" s="153"/>
      <c r="DY1421" s="131"/>
      <c r="DZ1421" s="131"/>
      <c r="EA1421" s="131"/>
      <c r="EB1421" s="131"/>
      <c r="EC1421" s="131"/>
      <c r="ED1421" s="131"/>
      <c r="EE1421" s="131"/>
      <c r="EF1421" s="131"/>
      <c r="EG1421" s="131"/>
      <c r="EH1421" s="131"/>
      <c r="EI1421" s="131"/>
      <c r="EJ1421" s="164"/>
      <c r="EK1421" s="153"/>
      <c r="EL1421" s="131"/>
      <c r="EM1421" s="131"/>
      <c r="EN1421" s="153"/>
      <c r="EO1421" s="131"/>
      <c r="EP1421" s="131"/>
      <c r="EQ1421" s="131"/>
      <c r="ER1421" s="223"/>
      <c r="ES1421" s="164"/>
      <c r="ET1421" s="153"/>
      <c r="EU1421" s="131"/>
      <c r="EV1421" s="131"/>
      <c r="EW1421" s="131"/>
      <c r="EX1421" s="131"/>
      <c r="EY1421" s="131"/>
      <c r="EZ1421" s="164"/>
      <c r="FA1421" s="153"/>
      <c r="FB1421" s="131"/>
      <c r="FC1421" s="131"/>
      <c r="FD1421" s="131"/>
      <c r="FE1421" s="131"/>
      <c r="FF1421" s="131"/>
      <c r="FG1421" s="131"/>
      <c r="FH1421" s="164"/>
      <c r="FI1421" s="153"/>
      <c r="FJ1421" s="131"/>
      <c r="FK1421" s="131"/>
      <c r="FL1421" s="131"/>
      <c r="FM1421" s="131"/>
      <c r="FN1421" s="131"/>
      <c r="FO1421" s="131"/>
      <c r="FP1421" s="223"/>
      <c r="FQ1421" s="163"/>
      <c r="FR1421" s="131"/>
      <c r="FS1421" s="131"/>
      <c r="FX1421" s="131"/>
      <c r="FY1421" s="223"/>
      <c r="FZ1421" s="163"/>
      <c r="GA1421" s="131"/>
      <c r="GB1421" s="131"/>
      <c r="GC1421" s="223"/>
      <c r="GD1421" s="164"/>
      <c r="GE1421" s="153"/>
      <c r="GF1421" s="131"/>
      <c r="GG1421" s="131"/>
      <c r="GH1421" s="131"/>
      <c r="GI1421" s="131"/>
      <c r="GJ1421" s="131"/>
      <c r="GK1421" s="131"/>
      <c r="GL1421" s="131"/>
      <c r="GM1421" s="131"/>
      <c r="GN1421" s="164"/>
      <c r="GO1421" s="153"/>
      <c r="GP1421" s="131"/>
      <c r="GQ1421" s="131"/>
      <c r="GR1421" s="131"/>
      <c r="GS1421" s="223"/>
      <c r="GT1421" s="223"/>
      <c r="GU1421" s="223"/>
      <c r="GV1421" s="163"/>
      <c r="GW1421" s="153"/>
      <c r="GX1421" s="153"/>
      <c r="GY1421" s="153"/>
      <c r="GZ1421" s="153"/>
      <c r="HA1421" s="153"/>
      <c r="HB1421" s="153"/>
      <c r="HC1421" s="369"/>
      <c r="HD1421" s="163"/>
      <c r="HE1421" s="153"/>
      <c r="HF1421" s="153"/>
      <c r="HG1421" s="153"/>
      <c r="HH1421" s="153"/>
      <c r="HI1421" s="131"/>
      <c r="HJ1421" s="131"/>
      <c r="HK1421" s="164"/>
      <c r="HL1421" s="153"/>
      <c r="HM1421" s="131"/>
      <c r="HN1421" s="131"/>
      <c r="HO1421" s="131"/>
      <c r="HP1421" s="133"/>
      <c r="HQ1421" s="126">
        <f t="shared" si="184"/>
        <v>0</v>
      </c>
      <c r="HR1421" s="202" t="str">
        <f t="shared" si="185"/>
        <v>~~~</v>
      </c>
      <c r="HS1421" s="130">
        <f t="shared" si="186"/>
        <v>0</v>
      </c>
      <c r="HT1421" s="208">
        <f t="shared" si="187"/>
        <v>0</v>
      </c>
      <c r="HU1421" s="208">
        <f t="shared" si="188"/>
        <v>0</v>
      </c>
      <c r="HV1421" s="208">
        <f t="shared" si="189"/>
        <v>0</v>
      </c>
      <c r="HW1421" s="209">
        <f t="shared" si="191"/>
        <v>0</v>
      </c>
      <c r="HX1421" s="204"/>
      <c r="HY1421" s="104"/>
      <c r="HZ1421" s="104"/>
      <c r="IA1421" s="106" t="s">
        <v>721</v>
      </c>
      <c r="IB1421" s="106" t="s">
        <v>722</v>
      </c>
      <c r="IC1421" s="106" t="s">
        <v>723</v>
      </c>
    </row>
    <row r="1422" spans="1:237" ht="15" customHeight="1">
      <c r="A1422" s="105">
        <f t="shared" si="190"/>
        <v>968</v>
      </c>
      <c r="B1422" s="106" t="s">
        <v>441</v>
      </c>
      <c r="C1422" s="106" t="s">
        <v>305</v>
      </c>
      <c r="D1422" s="106" t="s">
        <v>1872</v>
      </c>
      <c r="E1422" s="113" t="s">
        <v>1873</v>
      </c>
      <c r="F1422" s="163"/>
      <c r="G1422" s="131"/>
      <c r="H1422" s="131"/>
      <c r="I1422" s="131"/>
      <c r="J1422" s="164"/>
      <c r="K1422" s="163"/>
      <c r="L1422" s="131"/>
      <c r="M1422" s="131"/>
      <c r="N1422" s="164"/>
      <c r="O1422" s="163"/>
      <c r="P1422" s="131"/>
      <c r="Q1422" s="131"/>
      <c r="R1422" s="131"/>
      <c r="S1422" s="131"/>
      <c r="T1422" s="164"/>
      <c r="U1422" s="163"/>
      <c r="V1422" s="131"/>
      <c r="W1422" s="131"/>
      <c r="X1422" s="131"/>
      <c r="Y1422" s="164"/>
      <c r="Z1422" s="163"/>
      <c r="AA1422" s="131"/>
      <c r="AB1422" s="131"/>
      <c r="AC1422" s="131"/>
      <c r="AD1422" s="164"/>
      <c r="AE1422" s="163"/>
      <c r="AF1422" s="131"/>
      <c r="AG1422" s="131"/>
      <c r="AH1422" s="131"/>
      <c r="AI1422" s="131"/>
      <c r="AJ1422" s="223"/>
      <c r="AK1422" s="164"/>
      <c r="AL1422" s="163"/>
      <c r="AM1422" s="131"/>
      <c r="AN1422" s="131"/>
      <c r="AO1422" s="131"/>
      <c r="AP1422" s="131"/>
      <c r="AQ1422" s="131"/>
      <c r="AR1422" s="131"/>
      <c r="AS1422" s="164"/>
      <c r="AT1422" s="163"/>
      <c r="AU1422" s="131"/>
      <c r="AV1422" s="131"/>
      <c r="AW1422" s="131"/>
      <c r="AX1422" s="131"/>
      <c r="AY1422" s="164"/>
      <c r="AZ1422" s="163"/>
      <c r="BA1422" s="131"/>
      <c r="BB1422" s="131"/>
      <c r="BC1422" s="131"/>
      <c r="BD1422" s="131"/>
      <c r="BE1422" s="131"/>
      <c r="BF1422" s="164"/>
      <c r="BG1422" s="163"/>
      <c r="BH1422" s="131"/>
      <c r="BI1422" s="131"/>
      <c r="BJ1422" s="131"/>
      <c r="BK1422" s="131"/>
      <c r="BL1422" s="164"/>
      <c r="BM1422" s="163"/>
      <c r="BN1422" s="131"/>
      <c r="BO1422" s="131"/>
      <c r="BP1422" s="131"/>
      <c r="BQ1422" s="131"/>
      <c r="BR1422" s="131"/>
      <c r="BS1422" s="164"/>
      <c r="BT1422" s="163"/>
      <c r="BU1422" s="131"/>
      <c r="BV1422" s="131"/>
      <c r="BW1422" s="131"/>
      <c r="BX1422" s="131"/>
      <c r="BY1422" s="164"/>
      <c r="BZ1422" s="163"/>
      <c r="CA1422" s="131"/>
      <c r="CB1422" s="164"/>
      <c r="CC1422" s="163"/>
      <c r="CD1422" s="131"/>
      <c r="CE1422" s="131"/>
      <c r="CF1422" s="164"/>
      <c r="CG1422" s="163"/>
      <c r="CH1422" s="131"/>
      <c r="CI1422" s="164"/>
      <c r="CJ1422" s="163"/>
      <c r="CK1422" s="131"/>
      <c r="CL1422" s="131"/>
      <c r="CM1422" s="164"/>
      <c r="CN1422" s="163"/>
      <c r="CO1422" s="131"/>
      <c r="CP1422" s="131"/>
      <c r="CQ1422" s="131"/>
      <c r="CR1422" s="131"/>
      <c r="CS1422" s="164"/>
      <c r="CT1422" s="163"/>
      <c r="CU1422" s="131"/>
      <c r="CV1422" s="131"/>
      <c r="CW1422" s="131"/>
      <c r="CX1422" s="131"/>
      <c r="CY1422" s="244"/>
      <c r="CZ1422" s="153"/>
      <c r="DA1422" s="131"/>
      <c r="DB1422" s="164"/>
      <c r="DC1422" s="153"/>
      <c r="DD1422" s="131"/>
      <c r="DE1422" s="131"/>
      <c r="DF1422" s="131"/>
      <c r="DG1422" s="131"/>
      <c r="DH1422" s="164"/>
      <c r="DI1422" s="153"/>
      <c r="DJ1422" s="153"/>
      <c r="DK1422" s="131"/>
      <c r="DL1422" s="164"/>
      <c r="DM1422" s="153"/>
      <c r="DN1422" s="131"/>
      <c r="DO1422" s="164"/>
      <c r="DP1422" s="153"/>
      <c r="DQ1422" s="131"/>
      <c r="DR1422" s="131"/>
      <c r="DS1422" s="223"/>
      <c r="DT1422" s="131"/>
      <c r="DU1422" s="153"/>
      <c r="DV1422" s="223"/>
      <c r="DW1422" s="164"/>
      <c r="DX1422" s="153"/>
      <c r="DY1422" s="131"/>
      <c r="DZ1422" s="131"/>
      <c r="EA1422" s="131"/>
      <c r="EB1422" s="131"/>
      <c r="EC1422" s="131"/>
      <c r="ED1422" s="131"/>
      <c r="EE1422" s="131"/>
      <c r="EF1422" s="131"/>
      <c r="EG1422" s="131"/>
      <c r="EH1422" s="131"/>
      <c r="EI1422" s="131"/>
      <c r="EJ1422" s="164"/>
      <c r="EK1422" s="153"/>
      <c r="EL1422" s="131"/>
      <c r="EM1422" s="131"/>
      <c r="EN1422" s="153"/>
      <c r="EO1422" s="131"/>
      <c r="EP1422" s="131"/>
      <c r="EQ1422" s="131"/>
      <c r="ER1422" s="223"/>
      <c r="ES1422" s="164"/>
      <c r="ET1422" s="153"/>
      <c r="EU1422" s="131"/>
      <c r="EV1422" s="131"/>
      <c r="EW1422" s="131"/>
      <c r="EX1422" s="131"/>
      <c r="EY1422" s="131"/>
      <c r="EZ1422" s="164"/>
      <c r="FA1422" s="153"/>
      <c r="FB1422" s="131"/>
      <c r="FC1422" s="131"/>
      <c r="FD1422" s="131"/>
      <c r="FE1422" s="131"/>
      <c r="FF1422" s="131"/>
      <c r="FG1422" s="131"/>
      <c r="FH1422" s="164"/>
      <c r="FI1422" s="153"/>
      <c r="FJ1422" s="131"/>
      <c r="FK1422" s="131"/>
      <c r="FL1422" s="131"/>
      <c r="FM1422" s="131"/>
      <c r="FN1422" s="131"/>
      <c r="FO1422" s="131"/>
      <c r="FP1422" s="223"/>
      <c r="FQ1422" s="163"/>
      <c r="FR1422" s="131"/>
      <c r="FS1422" s="131"/>
      <c r="FX1422" s="131"/>
      <c r="FY1422" s="223"/>
      <c r="FZ1422" s="163"/>
      <c r="GA1422" s="131"/>
      <c r="GB1422" s="131"/>
      <c r="GC1422" s="223"/>
      <c r="GD1422" s="164"/>
      <c r="GE1422" s="153"/>
      <c r="GF1422" s="131"/>
      <c r="GG1422" s="131"/>
      <c r="GH1422" s="131"/>
      <c r="GI1422" s="131"/>
      <c r="GJ1422" s="131"/>
      <c r="GK1422" s="131"/>
      <c r="GL1422" s="131"/>
      <c r="GM1422" s="131"/>
      <c r="GN1422" s="164"/>
      <c r="GO1422" s="153"/>
      <c r="GP1422" s="131"/>
      <c r="GQ1422" s="131"/>
      <c r="GR1422" s="131"/>
      <c r="GS1422" s="223"/>
      <c r="GT1422" s="223"/>
      <c r="GU1422" s="223"/>
      <c r="GV1422" s="163"/>
      <c r="GW1422" s="153"/>
      <c r="GX1422" s="153"/>
      <c r="GY1422" s="153"/>
      <c r="GZ1422" s="153"/>
      <c r="HA1422" s="153"/>
      <c r="HB1422" s="153"/>
      <c r="HC1422" s="369"/>
      <c r="HD1422" s="163"/>
      <c r="HE1422" s="153"/>
      <c r="HF1422" s="153"/>
      <c r="HG1422" s="153"/>
      <c r="HH1422" s="153"/>
      <c r="HI1422" s="131"/>
      <c r="HJ1422" s="131"/>
      <c r="HK1422" s="164"/>
      <c r="HL1422" s="153"/>
      <c r="HM1422" s="131"/>
      <c r="HN1422" s="131"/>
      <c r="HO1422" s="131"/>
      <c r="HP1422" s="133"/>
      <c r="HQ1422" s="126">
        <f t="shared" si="184"/>
        <v>0</v>
      </c>
      <c r="HR1422" s="202" t="str">
        <f t="shared" si="185"/>
        <v>~~~</v>
      </c>
      <c r="HS1422" s="130">
        <f t="shared" si="186"/>
        <v>0</v>
      </c>
      <c r="HT1422" s="208">
        <f t="shared" si="187"/>
        <v>0</v>
      </c>
      <c r="HU1422" s="208">
        <f t="shared" si="188"/>
        <v>0</v>
      </c>
      <c r="HV1422" s="208">
        <f t="shared" si="189"/>
        <v>0</v>
      </c>
      <c r="HW1422" s="209">
        <f t="shared" si="191"/>
        <v>0</v>
      </c>
      <c r="HX1422" s="204"/>
      <c r="HY1422" s="104"/>
      <c r="HZ1422" s="104"/>
      <c r="IA1422" s="106" t="s">
        <v>441</v>
      </c>
      <c r="IB1422" s="106" t="s">
        <v>305</v>
      </c>
      <c r="IC1422" s="106" t="s">
        <v>1872</v>
      </c>
    </row>
    <row r="1423" spans="1:237" ht="15" customHeight="1">
      <c r="A1423" s="105">
        <f t="shared" si="190"/>
        <v>370</v>
      </c>
      <c r="B1423" s="106" t="s">
        <v>1540</v>
      </c>
      <c r="C1423" s="106" t="s">
        <v>1541</v>
      </c>
      <c r="D1423" s="106" t="s">
        <v>1149</v>
      </c>
      <c r="E1423" s="113" t="s">
        <v>1253</v>
      </c>
      <c r="F1423" s="163"/>
      <c r="G1423" s="131"/>
      <c r="H1423" s="131"/>
      <c r="I1423" s="131"/>
      <c r="J1423" s="164"/>
      <c r="K1423" s="163"/>
      <c r="L1423" s="131"/>
      <c r="M1423" s="131"/>
      <c r="N1423" s="164"/>
      <c r="O1423" s="163"/>
      <c r="P1423" s="131"/>
      <c r="Q1423" s="131"/>
      <c r="R1423" s="131"/>
      <c r="S1423" s="131"/>
      <c r="T1423" s="164"/>
      <c r="U1423" s="163"/>
      <c r="V1423" s="131"/>
      <c r="W1423" s="131"/>
      <c r="X1423" s="131"/>
      <c r="Y1423" s="164"/>
      <c r="Z1423" s="163"/>
      <c r="AA1423" s="131"/>
      <c r="AB1423" s="131"/>
      <c r="AC1423" s="131"/>
      <c r="AD1423" s="164"/>
      <c r="AE1423" s="163"/>
      <c r="AF1423" s="131"/>
      <c r="AG1423" s="131"/>
      <c r="AH1423" s="131"/>
      <c r="AI1423" s="131"/>
      <c r="AJ1423" s="223"/>
      <c r="AK1423" s="164"/>
      <c r="AL1423" s="163"/>
      <c r="AM1423" s="131"/>
      <c r="AN1423" s="131"/>
      <c r="AO1423" s="131"/>
      <c r="AP1423" s="131"/>
      <c r="AQ1423" s="131">
        <v>12.08</v>
      </c>
      <c r="AR1423" s="131"/>
      <c r="AS1423" s="164">
        <v>14.06</v>
      </c>
      <c r="AT1423" s="163"/>
      <c r="AU1423" s="131"/>
      <c r="AV1423" s="131"/>
      <c r="AW1423" s="131"/>
      <c r="AX1423" s="131"/>
      <c r="AY1423" s="164"/>
      <c r="AZ1423" s="163"/>
      <c r="BA1423" s="131"/>
      <c r="BB1423" s="131"/>
      <c r="BC1423" s="131"/>
      <c r="BD1423" s="131"/>
      <c r="BE1423" s="131"/>
      <c r="BF1423" s="164"/>
      <c r="BG1423" s="163"/>
      <c r="BH1423" s="131"/>
      <c r="BI1423" s="131"/>
      <c r="BJ1423" s="131"/>
      <c r="BK1423" s="131"/>
      <c r="BL1423" s="164"/>
      <c r="BM1423" s="163"/>
      <c r="BN1423" s="131"/>
      <c r="BO1423" s="131"/>
      <c r="BP1423" s="131"/>
      <c r="BQ1423" s="131"/>
      <c r="BR1423" s="131"/>
      <c r="BS1423" s="164"/>
      <c r="BT1423" s="163"/>
      <c r="BU1423" s="131"/>
      <c r="BV1423" s="131"/>
      <c r="BW1423" s="131"/>
      <c r="BX1423" s="131"/>
      <c r="BY1423" s="164"/>
      <c r="BZ1423" s="163">
        <v>15.1</v>
      </c>
      <c r="CA1423" s="131">
        <v>15.06</v>
      </c>
      <c r="CB1423" s="164"/>
      <c r="CC1423" s="163"/>
      <c r="CD1423" s="131"/>
      <c r="CE1423" s="131"/>
      <c r="CF1423" s="164"/>
      <c r="CG1423" s="163"/>
      <c r="CH1423" s="131"/>
      <c r="CI1423" s="164"/>
      <c r="CJ1423" s="163"/>
      <c r="CK1423" s="131"/>
      <c r="CL1423" s="131"/>
      <c r="CM1423" s="164"/>
      <c r="CN1423" s="163"/>
      <c r="CO1423" s="131"/>
      <c r="CP1423" s="131"/>
      <c r="CQ1423" s="131"/>
      <c r="CR1423" s="131"/>
      <c r="CS1423" s="164"/>
      <c r="CT1423" s="163"/>
      <c r="CU1423" s="131"/>
      <c r="CV1423" s="131"/>
      <c r="CW1423" s="131"/>
      <c r="CX1423" s="131"/>
      <c r="CY1423" s="244"/>
      <c r="CZ1423" s="153"/>
      <c r="DA1423" s="131"/>
      <c r="DB1423" s="164"/>
      <c r="DC1423" s="153"/>
      <c r="DD1423" s="131"/>
      <c r="DE1423" s="131"/>
      <c r="DF1423" s="131"/>
      <c r="DG1423" s="131">
        <v>16.100000000000001</v>
      </c>
      <c r="DH1423" s="164"/>
      <c r="DI1423" s="153"/>
      <c r="DJ1423" s="153"/>
      <c r="DK1423" s="131"/>
      <c r="DL1423" s="164"/>
      <c r="DM1423" s="153"/>
      <c r="DN1423" s="131"/>
      <c r="DO1423" s="164"/>
      <c r="DP1423" s="153"/>
      <c r="DQ1423" s="131"/>
      <c r="DR1423" s="131"/>
      <c r="DS1423" s="223"/>
      <c r="DT1423" s="131"/>
      <c r="DU1423" s="153"/>
      <c r="DV1423" s="223"/>
      <c r="DW1423" s="164"/>
      <c r="DX1423" s="153"/>
      <c r="DY1423" s="131"/>
      <c r="DZ1423" s="131"/>
      <c r="EA1423" s="131"/>
      <c r="EB1423" s="131"/>
      <c r="EC1423" s="131"/>
      <c r="ED1423" s="131"/>
      <c r="EE1423" s="131"/>
      <c r="EF1423" s="131"/>
      <c r="EG1423" s="131"/>
      <c r="EH1423" s="131"/>
      <c r="EI1423" s="131"/>
      <c r="EJ1423" s="164"/>
      <c r="EK1423" s="153"/>
      <c r="EL1423" s="131"/>
      <c r="EM1423" s="131"/>
      <c r="EN1423" s="158"/>
      <c r="EO1423" s="134"/>
      <c r="EP1423" s="134"/>
      <c r="EQ1423" s="134"/>
      <c r="ER1423" s="230"/>
      <c r="ES1423" s="175"/>
      <c r="ET1423" s="158"/>
      <c r="EU1423" s="134"/>
      <c r="EV1423" s="134"/>
      <c r="EW1423" s="134"/>
      <c r="EX1423" s="134"/>
      <c r="EY1423" s="134"/>
      <c r="EZ1423" s="175"/>
      <c r="FA1423" s="158"/>
      <c r="FB1423" s="134"/>
      <c r="FC1423" s="134"/>
      <c r="FD1423" s="134"/>
      <c r="FE1423" s="134"/>
      <c r="FF1423" s="134"/>
      <c r="FG1423" s="134"/>
      <c r="FH1423" s="175"/>
      <c r="FI1423" s="158"/>
      <c r="FJ1423" s="134"/>
      <c r="FK1423" s="134"/>
      <c r="FL1423" s="134"/>
      <c r="FM1423" s="134"/>
      <c r="FN1423" s="134">
        <v>16.100000000000001</v>
      </c>
      <c r="FO1423" s="134"/>
      <c r="FP1423" s="230"/>
      <c r="FQ1423" s="165"/>
      <c r="FR1423" s="134"/>
      <c r="FS1423" s="134"/>
      <c r="FT1423" s="134"/>
      <c r="FU1423" s="134"/>
      <c r="FV1423" s="134"/>
      <c r="FW1423" s="134"/>
      <c r="FX1423" s="134"/>
      <c r="FY1423" s="230"/>
      <c r="FZ1423" s="165"/>
      <c r="GA1423" s="134"/>
      <c r="GB1423" s="134"/>
      <c r="GC1423" s="230"/>
      <c r="GD1423" s="175"/>
      <c r="GE1423" s="158"/>
      <c r="GF1423" s="134"/>
      <c r="GG1423" s="134"/>
      <c r="GH1423" s="134"/>
      <c r="GI1423" s="134"/>
      <c r="GJ1423" s="134"/>
      <c r="GK1423" s="134"/>
      <c r="GL1423" s="134"/>
      <c r="GM1423" s="134"/>
      <c r="GN1423" s="175"/>
      <c r="GO1423" s="158"/>
      <c r="GP1423" s="134"/>
      <c r="GQ1423" s="134"/>
      <c r="GR1423" s="134"/>
      <c r="GS1423" s="230"/>
      <c r="GT1423" s="230"/>
      <c r="GU1423" s="230"/>
      <c r="GV1423" s="165"/>
      <c r="GW1423" s="158"/>
      <c r="GX1423" s="158"/>
      <c r="GY1423" s="158"/>
      <c r="GZ1423" s="158"/>
      <c r="HA1423" s="158"/>
      <c r="HB1423" s="158"/>
      <c r="HC1423" s="371"/>
      <c r="HD1423" s="165"/>
      <c r="HE1423" s="158"/>
      <c r="HF1423" s="158"/>
      <c r="HG1423" s="158"/>
      <c r="HH1423" s="158"/>
      <c r="HI1423" s="134"/>
      <c r="HJ1423" s="134"/>
      <c r="HK1423" s="175"/>
      <c r="HL1423" s="158"/>
      <c r="HM1423" s="134"/>
      <c r="HN1423" s="134"/>
      <c r="HO1423" s="134"/>
      <c r="HP1423" s="142"/>
      <c r="HQ1423" s="126">
        <f t="shared" si="184"/>
        <v>16.100000000000001</v>
      </c>
      <c r="HR1423" s="202" t="str">
        <f t="shared" si="185"/>
        <v>Senior</v>
      </c>
      <c r="HS1423" s="130">
        <f t="shared" si="186"/>
        <v>0</v>
      </c>
      <c r="HT1423" s="208">
        <f t="shared" si="187"/>
        <v>2</v>
      </c>
      <c r="HU1423" s="208">
        <f t="shared" si="188"/>
        <v>4</v>
      </c>
      <c r="HV1423" s="208">
        <f t="shared" si="189"/>
        <v>0</v>
      </c>
      <c r="HW1423" s="209">
        <f t="shared" si="191"/>
        <v>0</v>
      </c>
      <c r="HX1423" s="204"/>
      <c r="HY1423" s="104"/>
      <c r="HZ1423" s="104"/>
      <c r="IA1423" s="106" t="s">
        <v>1540</v>
      </c>
      <c r="IB1423" s="106" t="s">
        <v>1541</v>
      </c>
      <c r="IC1423" s="106" t="s">
        <v>1149</v>
      </c>
    </row>
    <row r="1424" spans="1:237" ht="15" customHeight="1">
      <c r="A1424" s="105">
        <f t="shared" si="190"/>
        <v>446</v>
      </c>
      <c r="B1424" s="106" t="s">
        <v>183</v>
      </c>
      <c r="C1424" s="106" t="s">
        <v>271</v>
      </c>
      <c r="D1424" s="106" t="s">
        <v>1149</v>
      </c>
      <c r="E1424" s="113" t="s">
        <v>1437</v>
      </c>
      <c r="F1424" s="163"/>
      <c r="G1424" s="131">
        <v>15.1</v>
      </c>
      <c r="H1424" s="131">
        <v>15.05</v>
      </c>
      <c r="I1424" s="131"/>
      <c r="J1424" s="164"/>
      <c r="K1424" s="163"/>
      <c r="L1424" s="131"/>
      <c r="M1424" s="131"/>
      <c r="N1424" s="164"/>
      <c r="O1424" s="163"/>
      <c r="P1424" s="131"/>
      <c r="Q1424" s="131"/>
      <c r="R1424" s="131"/>
      <c r="S1424" s="131"/>
      <c r="T1424" s="164"/>
      <c r="U1424" s="163"/>
      <c r="V1424" s="131"/>
      <c r="W1424" s="131"/>
      <c r="X1424" s="131"/>
      <c r="Y1424" s="164"/>
      <c r="Z1424" s="163"/>
      <c r="AA1424" s="131"/>
      <c r="AB1424" s="131"/>
      <c r="AC1424" s="131"/>
      <c r="AD1424" s="164"/>
      <c r="AE1424" s="163"/>
      <c r="AF1424" s="131"/>
      <c r="AG1424" s="131"/>
      <c r="AH1424" s="131"/>
      <c r="AI1424" s="131"/>
      <c r="AJ1424" s="223"/>
      <c r="AK1424" s="164"/>
      <c r="AL1424" s="163"/>
      <c r="AM1424" s="131"/>
      <c r="AN1424" s="131"/>
      <c r="AO1424" s="131"/>
      <c r="AP1424" s="131"/>
      <c r="AQ1424" s="131"/>
      <c r="AR1424" s="131"/>
      <c r="AS1424" s="164"/>
      <c r="AT1424" s="163"/>
      <c r="AU1424" s="131"/>
      <c r="AV1424" s="131"/>
      <c r="AW1424" s="131"/>
      <c r="AX1424" s="131"/>
      <c r="AY1424" s="164"/>
      <c r="AZ1424" s="163"/>
      <c r="BA1424" s="131"/>
      <c r="BB1424" s="131"/>
      <c r="BC1424" s="131"/>
      <c r="BD1424" s="131"/>
      <c r="BE1424" s="131"/>
      <c r="BF1424" s="164"/>
      <c r="BG1424" s="163"/>
      <c r="BH1424" s="131"/>
      <c r="BI1424" s="131"/>
      <c r="BJ1424" s="131"/>
      <c r="BK1424" s="131"/>
      <c r="BL1424" s="164"/>
      <c r="BM1424" s="163"/>
      <c r="BN1424" s="131"/>
      <c r="BO1424" s="131"/>
      <c r="BP1424" s="131"/>
      <c r="BQ1424" s="131"/>
      <c r="BR1424" s="131"/>
      <c r="BS1424" s="164"/>
      <c r="BT1424" s="163"/>
      <c r="BU1424" s="131"/>
      <c r="BV1424" s="131"/>
      <c r="BW1424" s="131"/>
      <c r="BX1424" s="131"/>
      <c r="BY1424" s="164"/>
      <c r="BZ1424" s="163"/>
      <c r="CA1424" s="131"/>
      <c r="CB1424" s="164"/>
      <c r="CC1424" s="163"/>
      <c r="CD1424" s="131"/>
      <c r="CE1424" s="131"/>
      <c r="CF1424" s="164"/>
      <c r="CG1424" s="163"/>
      <c r="CH1424" s="131"/>
      <c r="CI1424" s="164"/>
      <c r="CJ1424" s="163"/>
      <c r="CK1424" s="131"/>
      <c r="CL1424" s="131"/>
      <c r="CM1424" s="164"/>
      <c r="CN1424" s="163"/>
      <c r="CO1424" s="131"/>
      <c r="CP1424" s="131"/>
      <c r="CQ1424" s="131"/>
      <c r="CR1424" s="131"/>
      <c r="CS1424" s="164"/>
      <c r="CT1424" s="163"/>
      <c r="CU1424" s="131"/>
      <c r="CV1424" s="131"/>
      <c r="CW1424" s="131"/>
      <c r="CX1424" s="131"/>
      <c r="CY1424" s="244"/>
      <c r="CZ1424" s="153"/>
      <c r="DA1424" s="131"/>
      <c r="DB1424" s="164"/>
      <c r="DC1424" s="153"/>
      <c r="DD1424" s="131"/>
      <c r="DE1424" s="131"/>
      <c r="DF1424" s="131"/>
      <c r="DG1424" s="131"/>
      <c r="DH1424" s="164"/>
      <c r="DI1424" s="153"/>
      <c r="DJ1424" s="153"/>
      <c r="DK1424" s="131"/>
      <c r="DL1424" s="164"/>
      <c r="DM1424" s="153"/>
      <c r="DN1424" s="131"/>
      <c r="DO1424" s="164"/>
      <c r="DP1424" s="153"/>
      <c r="DQ1424" s="131"/>
      <c r="DR1424" s="131"/>
      <c r="DS1424" s="223"/>
      <c r="DT1424" s="131"/>
      <c r="DU1424" s="153"/>
      <c r="DV1424" s="223"/>
      <c r="DW1424" s="164"/>
      <c r="DX1424" s="153"/>
      <c r="DY1424" s="131"/>
      <c r="DZ1424" s="131"/>
      <c r="EA1424" s="131"/>
      <c r="EB1424" s="131"/>
      <c r="EC1424" s="131"/>
      <c r="ED1424" s="131"/>
      <c r="EE1424" s="131"/>
      <c r="EF1424" s="131"/>
      <c r="EG1424" s="131"/>
      <c r="EH1424" s="131"/>
      <c r="EI1424" s="131"/>
      <c r="EJ1424" s="164"/>
      <c r="EK1424" s="153"/>
      <c r="EL1424" s="131"/>
      <c r="EM1424" s="131"/>
      <c r="EN1424" s="153"/>
      <c r="EO1424" s="131"/>
      <c r="EP1424" s="131"/>
      <c r="EQ1424" s="131"/>
      <c r="ER1424" s="223"/>
      <c r="ES1424" s="164"/>
      <c r="ET1424" s="153"/>
      <c r="EU1424" s="131"/>
      <c r="EV1424" s="131"/>
      <c r="EW1424" s="131"/>
      <c r="EX1424" s="131"/>
      <c r="EY1424" s="131"/>
      <c r="EZ1424" s="164"/>
      <c r="FA1424" s="153"/>
      <c r="FB1424" s="131"/>
      <c r="FC1424" s="131"/>
      <c r="FD1424" s="131"/>
      <c r="FE1424" s="131"/>
      <c r="FF1424" s="131"/>
      <c r="FG1424" s="131"/>
      <c r="FH1424" s="164"/>
      <c r="FI1424" s="153"/>
      <c r="FJ1424" s="131"/>
      <c r="FK1424" s="131"/>
      <c r="FL1424" s="131"/>
      <c r="FM1424" s="131"/>
      <c r="FN1424" s="131"/>
      <c r="FO1424" s="131"/>
      <c r="FP1424" s="223"/>
      <c r="FQ1424" s="163"/>
      <c r="FR1424" s="131"/>
      <c r="FS1424" s="131"/>
      <c r="FX1424" s="131"/>
      <c r="FY1424" s="223"/>
      <c r="FZ1424" s="163"/>
      <c r="GA1424" s="131"/>
      <c r="GB1424" s="131"/>
      <c r="GC1424" s="223"/>
      <c r="GD1424" s="164"/>
      <c r="GE1424" s="153"/>
      <c r="GF1424" s="131"/>
      <c r="GG1424" s="131"/>
      <c r="GH1424" s="131"/>
      <c r="GI1424" s="131"/>
      <c r="GJ1424" s="131"/>
      <c r="GK1424" s="131"/>
      <c r="GL1424" s="131"/>
      <c r="GM1424" s="131"/>
      <c r="GN1424" s="164"/>
      <c r="GO1424" s="153"/>
      <c r="GP1424" s="131"/>
      <c r="GQ1424" s="131"/>
      <c r="GR1424" s="131"/>
      <c r="GS1424" s="223"/>
      <c r="GT1424" s="223"/>
      <c r="GU1424" s="223"/>
      <c r="GV1424" s="163"/>
      <c r="GW1424" s="153"/>
      <c r="GX1424" s="153"/>
      <c r="GY1424" s="153"/>
      <c r="GZ1424" s="153"/>
      <c r="HA1424" s="153"/>
      <c r="HB1424" s="153"/>
      <c r="HC1424" s="369"/>
      <c r="HD1424" s="163"/>
      <c r="HE1424" s="153"/>
      <c r="HF1424" s="153"/>
      <c r="HG1424" s="153"/>
      <c r="HH1424" s="153"/>
      <c r="HI1424" s="131"/>
      <c r="HJ1424" s="131"/>
      <c r="HK1424" s="164"/>
      <c r="HL1424" s="153"/>
      <c r="HM1424" s="131"/>
      <c r="HN1424" s="131"/>
      <c r="HO1424" s="131"/>
      <c r="HP1424" s="133"/>
      <c r="HQ1424" s="126">
        <f t="shared" si="184"/>
        <v>15.1</v>
      </c>
      <c r="HR1424" s="202" t="str">
        <f t="shared" si="185"/>
        <v>Senior</v>
      </c>
      <c r="HS1424" s="130">
        <f t="shared" si="186"/>
        <v>0</v>
      </c>
      <c r="HT1424" s="208">
        <f t="shared" si="187"/>
        <v>0</v>
      </c>
      <c r="HU1424" s="208">
        <f t="shared" si="188"/>
        <v>2</v>
      </c>
      <c r="HV1424" s="208">
        <f t="shared" si="189"/>
        <v>0</v>
      </c>
      <c r="HW1424" s="209">
        <f t="shared" si="191"/>
        <v>0</v>
      </c>
      <c r="HX1424" s="204"/>
      <c r="HY1424" s="104"/>
      <c r="HZ1424" s="104"/>
      <c r="IA1424" s="106" t="s">
        <v>183</v>
      </c>
      <c r="IB1424" s="106" t="s">
        <v>271</v>
      </c>
      <c r="IC1424" s="106" t="s">
        <v>1149</v>
      </c>
    </row>
    <row r="1425" spans="1:237" ht="15" customHeight="1">
      <c r="A1425" s="105">
        <f t="shared" si="190"/>
        <v>582</v>
      </c>
      <c r="B1425" s="106" t="s">
        <v>2832</v>
      </c>
      <c r="C1425" s="106" t="s">
        <v>1385</v>
      </c>
      <c r="D1425" s="106" t="s">
        <v>1149</v>
      </c>
      <c r="E1425" s="113" t="s">
        <v>1131</v>
      </c>
      <c r="F1425" s="163"/>
      <c r="G1425" s="131"/>
      <c r="H1425" s="131"/>
      <c r="I1425" s="131"/>
      <c r="J1425" s="164"/>
      <c r="K1425" s="163"/>
      <c r="L1425" s="131"/>
      <c r="M1425" s="131"/>
      <c r="N1425" s="164"/>
      <c r="O1425" s="163"/>
      <c r="P1425" s="131"/>
      <c r="Q1425" s="131"/>
      <c r="R1425" s="131"/>
      <c r="S1425" s="131"/>
      <c r="T1425" s="164"/>
      <c r="U1425" s="163"/>
      <c r="V1425" s="131"/>
      <c r="W1425" s="131"/>
      <c r="X1425" s="131"/>
      <c r="Y1425" s="164"/>
      <c r="Z1425" s="163"/>
      <c r="AA1425" s="131"/>
      <c r="AB1425" s="131"/>
      <c r="AC1425" s="131"/>
      <c r="AD1425" s="164"/>
      <c r="AE1425" s="163"/>
      <c r="AF1425" s="131"/>
      <c r="AG1425" s="131"/>
      <c r="AH1425" s="131"/>
      <c r="AI1425" s="131"/>
      <c r="AJ1425" s="223"/>
      <c r="AK1425" s="164"/>
      <c r="AL1425" s="163"/>
      <c r="AM1425" s="131"/>
      <c r="AN1425" s="131"/>
      <c r="AO1425" s="131"/>
      <c r="AP1425" s="131"/>
      <c r="AQ1425" s="131"/>
      <c r="AR1425" s="131"/>
      <c r="AS1425" s="164"/>
      <c r="AT1425" s="163"/>
      <c r="AU1425" s="131"/>
      <c r="AV1425" s="131"/>
      <c r="AW1425" s="131"/>
      <c r="AX1425" s="131"/>
      <c r="AY1425" s="164"/>
      <c r="AZ1425" s="163"/>
      <c r="BA1425" s="131"/>
      <c r="BB1425" s="131"/>
      <c r="BC1425" s="131"/>
      <c r="BD1425" s="131"/>
      <c r="BE1425" s="131"/>
      <c r="BF1425" s="164"/>
      <c r="BG1425" s="163"/>
      <c r="BH1425" s="131"/>
      <c r="BI1425" s="131"/>
      <c r="BJ1425" s="131"/>
      <c r="BK1425" s="131"/>
      <c r="BL1425" s="164"/>
      <c r="BM1425" s="163"/>
      <c r="BN1425" s="131"/>
      <c r="BO1425" s="131"/>
      <c r="BP1425" s="131"/>
      <c r="BQ1425" s="131"/>
      <c r="BR1425" s="131"/>
      <c r="BS1425" s="164"/>
      <c r="BT1425" s="163"/>
      <c r="BU1425" s="131"/>
      <c r="BV1425" s="131"/>
      <c r="BW1425" s="131"/>
      <c r="BX1425" s="131"/>
      <c r="BY1425" s="164"/>
      <c r="BZ1425" s="163"/>
      <c r="CA1425" s="131"/>
      <c r="CB1425" s="164"/>
      <c r="CC1425" s="163"/>
      <c r="CD1425" s="131"/>
      <c r="CE1425" s="131"/>
      <c r="CF1425" s="164"/>
      <c r="CG1425" s="163"/>
      <c r="CH1425" s="131"/>
      <c r="CI1425" s="164"/>
      <c r="CJ1425" s="163"/>
      <c r="CK1425" s="131"/>
      <c r="CL1425" s="131"/>
      <c r="CM1425" s="164"/>
      <c r="CN1425" s="163"/>
      <c r="CO1425" s="131"/>
      <c r="CP1425" s="131"/>
      <c r="CQ1425" s="131"/>
      <c r="CR1425" s="131"/>
      <c r="CS1425" s="164"/>
      <c r="CT1425" s="163"/>
      <c r="CU1425" s="131"/>
      <c r="CV1425" s="131"/>
      <c r="CW1425" s="131"/>
      <c r="CX1425" s="131"/>
      <c r="CY1425" s="244"/>
      <c r="CZ1425" s="153"/>
      <c r="DA1425" s="131"/>
      <c r="DB1425" s="164"/>
      <c r="DC1425" s="153"/>
      <c r="DD1425" s="131"/>
      <c r="DE1425" s="131"/>
      <c r="DF1425" s="131"/>
      <c r="DG1425" s="131"/>
      <c r="DH1425" s="164"/>
      <c r="DI1425" s="153"/>
      <c r="DJ1425" s="153"/>
      <c r="DK1425" s="131"/>
      <c r="DL1425" s="164"/>
      <c r="DM1425" s="153"/>
      <c r="DN1425" s="131"/>
      <c r="DO1425" s="164"/>
      <c r="DP1425" s="153"/>
      <c r="DQ1425" s="131"/>
      <c r="DR1425" s="131"/>
      <c r="DS1425" s="223"/>
      <c r="DT1425" s="131"/>
      <c r="DU1425" s="153"/>
      <c r="DV1425" s="223"/>
      <c r="DW1425" s="164"/>
      <c r="DX1425" s="153"/>
      <c r="DY1425" s="131"/>
      <c r="DZ1425" s="131"/>
      <c r="EA1425" s="131"/>
      <c r="EB1425" s="131"/>
      <c r="EC1425" s="131"/>
      <c r="ED1425" s="131"/>
      <c r="EE1425" s="131"/>
      <c r="EF1425" s="131"/>
      <c r="EG1425" s="131"/>
      <c r="EH1425" s="131"/>
      <c r="EI1425" s="131"/>
      <c r="EJ1425" s="164"/>
      <c r="EK1425" s="153"/>
      <c r="EL1425" s="131"/>
      <c r="EM1425" s="131"/>
      <c r="EN1425" s="153">
        <v>12.1</v>
      </c>
      <c r="EO1425" s="131">
        <v>12.09</v>
      </c>
      <c r="EP1425" s="131">
        <v>12.1</v>
      </c>
      <c r="EQ1425" s="131">
        <v>13.1</v>
      </c>
      <c r="ER1425" s="223"/>
      <c r="ES1425" s="164"/>
      <c r="ET1425" s="153"/>
      <c r="EU1425" s="131"/>
      <c r="EV1425" s="131"/>
      <c r="EW1425" s="131"/>
      <c r="EX1425" s="131"/>
      <c r="EY1425" s="131"/>
      <c r="EZ1425" s="164"/>
      <c r="FA1425" s="153"/>
      <c r="FB1425" s="131"/>
      <c r="FC1425" s="131"/>
      <c r="FD1425" s="131"/>
      <c r="FE1425" s="131"/>
      <c r="FF1425" s="131"/>
      <c r="FG1425" s="131"/>
      <c r="FH1425" s="164"/>
      <c r="FI1425" s="153"/>
      <c r="FJ1425" s="131"/>
      <c r="FK1425" s="131"/>
      <c r="FL1425" s="131"/>
      <c r="FM1425" s="131"/>
      <c r="FN1425" s="131"/>
      <c r="FO1425" s="131"/>
      <c r="FP1425" s="223"/>
      <c r="FQ1425" s="163"/>
      <c r="FR1425" s="131"/>
      <c r="FS1425" s="131"/>
      <c r="FX1425" s="131"/>
      <c r="FY1425" s="223"/>
      <c r="FZ1425" s="163"/>
      <c r="GA1425" s="131"/>
      <c r="GB1425" s="131"/>
      <c r="GC1425" s="223"/>
      <c r="GD1425" s="164"/>
      <c r="GE1425" s="153"/>
      <c r="GF1425" s="131"/>
      <c r="GG1425" s="131"/>
      <c r="GH1425" s="131"/>
      <c r="GI1425" s="131"/>
      <c r="GJ1425" s="131"/>
      <c r="GK1425" s="131"/>
      <c r="GL1425" s="131"/>
      <c r="GM1425" s="131"/>
      <c r="GN1425" s="164"/>
      <c r="GO1425" s="153"/>
      <c r="GP1425" s="131"/>
      <c r="GQ1425" s="131"/>
      <c r="GR1425" s="131"/>
      <c r="GS1425" s="223"/>
      <c r="GT1425" s="223"/>
      <c r="GU1425" s="223"/>
      <c r="GV1425" s="163"/>
      <c r="GW1425" s="153"/>
      <c r="GX1425" s="153"/>
      <c r="GY1425" s="153"/>
      <c r="GZ1425" s="153"/>
      <c r="HA1425" s="153"/>
      <c r="HB1425" s="153"/>
      <c r="HC1425" s="369"/>
      <c r="HD1425" s="163"/>
      <c r="HE1425" s="153"/>
      <c r="HF1425" s="153"/>
      <c r="HG1425" s="153"/>
      <c r="HH1425" s="153"/>
      <c r="HI1425" s="131"/>
      <c r="HJ1425" s="131"/>
      <c r="HK1425" s="164"/>
      <c r="HL1425" s="153"/>
      <c r="HM1425" s="131"/>
      <c r="HN1425" s="131"/>
      <c r="HO1425" s="131"/>
      <c r="HP1425" s="133"/>
      <c r="HQ1425" s="126">
        <f t="shared" si="184"/>
        <v>13.1</v>
      </c>
      <c r="HR1425" s="202" t="str">
        <f t="shared" si="185"/>
        <v>Junior</v>
      </c>
      <c r="HS1425" s="130">
        <f t="shared" si="186"/>
        <v>0</v>
      </c>
      <c r="HT1425" s="208">
        <f t="shared" si="187"/>
        <v>4</v>
      </c>
      <c r="HU1425" s="208">
        <f t="shared" si="188"/>
        <v>0</v>
      </c>
      <c r="HV1425" s="208">
        <f t="shared" si="189"/>
        <v>0</v>
      </c>
      <c r="HW1425" s="209">
        <f t="shared" si="191"/>
        <v>0</v>
      </c>
      <c r="HX1425" s="204"/>
      <c r="HY1425" s="104"/>
      <c r="HZ1425" s="104"/>
      <c r="IA1425" s="106" t="s">
        <v>2832</v>
      </c>
      <c r="IB1425" s="106" t="s">
        <v>1385</v>
      </c>
      <c r="IC1425" s="106" t="s">
        <v>1149</v>
      </c>
    </row>
    <row r="1426" spans="1:237" ht="15" customHeight="1">
      <c r="A1426" s="105">
        <f t="shared" si="190"/>
        <v>625</v>
      </c>
      <c r="B1426" s="106" t="s">
        <v>2547</v>
      </c>
      <c r="C1426" s="106" t="s">
        <v>2548</v>
      </c>
      <c r="D1426" s="106" t="s">
        <v>1149</v>
      </c>
      <c r="E1426" s="113" t="s">
        <v>1131</v>
      </c>
      <c r="F1426" s="163"/>
      <c r="G1426" s="131"/>
      <c r="H1426" s="131"/>
      <c r="I1426" s="131"/>
      <c r="J1426" s="164"/>
      <c r="K1426" s="163"/>
      <c r="L1426" s="131"/>
      <c r="M1426" s="131"/>
      <c r="N1426" s="164"/>
      <c r="O1426" s="163"/>
      <c r="P1426" s="131"/>
      <c r="Q1426" s="131"/>
      <c r="R1426" s="131"/>
      <c r="S1426" s="131"/>
      <c r="T1426" s="164"/>
      <c r="U1426" s="163"/>
      <c r="V1426" s="131"/>
      <c r="W1426" s="131"/>
      <c r="X1426" s="131"/>
      <c r="Y1426" s="164"/>
      <c r="Z1426" s="163"/>
      <c r="AA1426" s="131"/>
      <c r="AB1426" s="131"/>
      <c r="AC1426" s="131"/>
      <c r="AD1426" s="164"/>
      <c r="AE1426" s="163"/>
      <c r="AF1426" s="131"/>
      <c r="AG1426" s="131"/>
      <c r="AH1426" s="131"/>
      <c r="AI1426" s="131"/>
      <c r="AJ1426" s="223"/>
      <c r="AK1426" s="164"/>
      <c r="AL1426" s="163"/>
      <c r="AM1426" s="131"/>
      <c r="AN1426" s="131"/>
      <c r="AO1426" s="131"/>
      <c r="AP1426" s="131"/>
      <c r="AQ1426" s="131"/>
      <c r="AR1426" s="131"/>
      <c r="AS1426" s="164"/>
      <c r="AT1426" s="163"/>
      <c r="AU1426" s="131"/>
      <c r="AV1426" s="131"/>
      <c r="AW1426" s="131"/>
      <c r="AX1426" s="131"/>
      <c r="AY1426" s="164"/>
      <c r="AZ1426" s="163"/>
      <c r="BA1426" s="131"/>
      <c r="BB1426" s="131"/>
      <c r="BC1426" s="131"/>
      <c r="BD1426" s="131"/>
      <c r="BE1426" s="131"/>
      <c r="BF1426" s="164"/>
      <c r="BG1426" s="163"/>
      <c r="BH1426" s="131"/>
      <c r="BI1426" s="131"/>
      <c r="BJ1426" s="131"/>
      <c r="BK1426" s="131"/>
      <c r="BL1426" s="164"/>
      <c r="BM1426" s="163"/>
      <c r="BN1426" s="131"/>
      <c r="BO1426" s="131"/>
      <c r="BP1426" s="131"/>
      <c r="BQ1426" s="131"/>
      <c r="BR1426" s="131"/>
      <c r="BS1426" s="164"/>
      <c r="BT1426" s="163"/>
      <c r="BU1426" s="131"/>
      <c r="BV1426" s="131"/>
      <c r="BW1426" s="131"/>
      <c r="BX1426" s="131"/>
      <c r="BY1426" s="164"/>
      <c r="BZ1426" s="163"/>
      <c r="CA1426" s="131"/>
      <c r="CB1426" s="164"/>
      <c r="CC1426" s="163"/>
      <c r="CD1426" s="131"/>
      <c r="CE1426" s="131"/>
      <c r="CF1426" s="164"/>
      <c r="CG1426" s="163"/>
      <c r="CH1426" s="131"/>
      <c r="CI1426" s="164"/>
      <c r="CJ1426" s="163"/>
      <c r="CK1426" s="131"/>
      <c r="CL1426" s="131"/>
      <c r="CM1426" s="164"/>
      <c r="CN1426" s="163"/>
      <c r="CO1426" s="131"/>
      <c r="CP1426" s="131">
        <v>13.02</v>
      </c>
      <c r="CQ1426" s="131"/>
      <c r="CR1426" s="131"/>
      <c r="CS1426" s="164"/>
      <c r="CT1426" s="163"/>
      <c r="CU1426" s="131"/>
      <c r="CV1426" s="131"/>
      <c r="CW1426" s="131"/>
      <c r="CX1426" s="131"/>
      <c r="CY1426" s="244"/>
      <c r="CZ1426" s="153"/>
      <c r="DA1426" s="131"/>
      <c r="DB1426" s="164"/>
      <c r="DC1426" s="153"/>
      <c r="DD1426" s="131"/>
      <c r="DE1426" s="131"/>
      <c r="DF1426" s="131"/>
      <c r="DG1426" s="131"/>
      <c r="DH1426" s="164"/>
      <c r="DI1426" s="153"/>
      <c r="DJ1426" s="153"/>
      <c r="DK1426" s="131"/>
      <c r="DL1426" s="164"/>
      <c r="DM1426" s="153"/>
      <c r="DN1426" s="131"/>
      <c r="DO1426" s="164"/>
      <c r="DP1426" s="153"/>
      <c r="DQ1426" s="131"/>
      <c r="DR1426" s="131"/>
      <c r="DS1426" s="223"/>
      <c r="DT1426" s="131"/>
      <c r="DU1426" s="153"/>
      <c r="DV1426" s="223"/>
      <c r="DW1426" s="164"/>
      <c r="DX1426" s="153"/>
      <c r="DY1426" s="131"/>
      <c r="DZ1426" s="131"/>
      <c r="EA1426" s="131"/>
      <c r="EB1426" s="131"/>
      <c r="EC1426" s="131"/>
      <c r="ED1426" s="131"/>
      <c r="EE1426" s="131"/>
      <c r="EF1426" s="131"/>
      <c r="EG1426" s="131"/>
      <c r="EH1426" s="131"/>
      <c r="EI1426" s="131"/>
      <c r="EJ1426" s="164"/>
      <c r="EK1426" s="153"/>
      <c r="EL1426" s="131"/>
      <c r="EM1426" s="131"/>
      <c r="EN1426" s="153"/>
      <c r="EO1426" s="131"/>
      <c r="EP1426" s="131"/>
      <c r="EQ1426" s="131"/>
      <c r="ER1426" s="223"/>
      <c r="ES1426" s="164"/>
      <c r="ET1426" s="153"/>
      <c r="EU1426" s="131"/>
      <c r="EV1426" s="131"/>
      <c r="EW1426" s="131"/>
      <c r="EX1426" s="131"/>
      <c r="EY1426" s="131"/>
      <c r="EZ1426" s="164"/>
      <c r="FA1426" s="153"/>
      <c r="FB1426" s="131"/>
      <c r="FC1426" s="131"/>
      <c r="FD1426" s="131"/>
      <c r="FE1426" s="131"/>
      <c r="FF1426" s="131"/>
      <c r="FG1426" s="131"/>
      <c r="FH1426" s="164"/>
      <c r="FI1426" s="153"/>
      <c r="FJ1426" s="131"/>
      <c r="FK1426" s="131"/>
      <c r="FL1426" s="131"/>
      <c r="FM1426" s="131"/>
      <c r="FN1426" s="131"/>
      <c r="FO1426" s="131"/>
      <c r="FP1426" s="223"/>
      <c r="FQ1426" s="163"/>
      <c r="FR1426" s="131"/>
      <c r="FS1426" s="131"/>
      <c r="FX1426" s="131"/>
      <c r="FY1426" s="223"/>
      <c r="FZ1426" s="163"/>
      <c r="GA1426" s="131"/>
      <c r="GB1426" s="131"/>
      <c r="GC1426" s="223"/>
      <c r="GD1426" s="164"/>
      <c r="GE1426" s="153"/>
      <c r="GF1426" s="131"/>
      <c r="GG1426" s="131"/>
      <c r="GH1426" s="131"/>
      <c r="GI1426" s="131"/>
      <c r="GJ1426" s="131"/>
      <c r="GK1426" s="131"/>
      <c r="GL1426" s="131"/>
      <c r="GM1426" s="131"/>
      <c r="GN1426" s="164"/>
      <c r="GO1426" s="153"/>
      <c r="GP1426" s="131"/>
      <c r="GQ1426" s="131"/>
      <c r="GR1426" s="131"/>
      <c r="GS1426" s="223"/>
      <c r="GT1426" s="223"/>
      <c r="GU1426" s="223"/>
      <c r="GV1426" s="163"/>
      <c r="GW1426" s="153"/>
      <c r="GX1426" s="153"/>
      <c r="GY1426" s="153"/>
      <c r="GZ1426" s="153"/>
      <c r="HA1426" s="153"/>
      <c r="HB1426" s="153"/>
      <c r="HC1426" s="369"/>
      <c r="HD1426" s="163"/>
      <c r="HE1426" s="153"/>
      <c r="HF1426" s="153"/>
      <c r="HG1426" s="153"/>
      <c r="HH1426" s="153"/>
      <c r="HI1426" s="131"/>
      <c r="HJ1426" s="131"/>
      <c r="HK1426" s="164"/>
      <c r="HL1426" s="153"/>
      <c r="HM1426" s="131"/>
      <c r="HN1426" s="131"/>
      <c r="HO1426" s="131"/>
      <c r="HP1426" s="133"/>
      <c r="HQ1426" s="126">
        <f t="shared" si="184"/>
        <v>13.02</v>
      </c>
      <c r="HR1426" s="202" t="str">
        <f t="shared" si="185"/>
        <v>Junior</v>
      </c>
      <c r="HS1426" s="130">
        <f t="shared" si="186"/>
        <v>0</v>
      </c>
      <c r="HT1426" s="208">
        <f t="shared" si="187"/>
        <v>1</v>
      </c>
      <c r="HU1426" s="208">
        <f t="shared" si="188"/>
        <v>0</v>
      </c>
      <c r="HV1426" s="208">
        <f t="shared" si="189"/>
        <v>0</v>
      </c>
      <c r="HW1426" s="209">
        <f t="shared" si="191"/>
        <v>0</v>
      </c>
      <c r="HX1426" s="204"/>
      <c r="HY1426" s="104"/>
      <c r="HZ1426" s="104"/>
      <c r="IA1426" s="106" t="s">
        <v>2547</v>
      </c>
      <c r="IB1426" s="106" t="s">
        <v>2548</v>
      </c>
      <c r="IC1426" s="106" t="s">
        <v>1149</v>
      </c>
    </row>
    <row r="1427" spans="1:237" ht="15" customHeight="1">
      <c r="A1427" s="105">
        <f t="shared" si="190"/>
        <v>882</v>
      </c>
      <c r="B1427" s="106" t="s">
        <v>2858</v>
      </c>
      <c r="C1427" s="106" t="s">
        <v>2859</v>
      </c>
      <c r="D1427" s="106" t="s">
        <v>1149</v>
      </c>
      <c r="E1427" s="113" t="s">
        <v>1155</v>
      </c>
      <c r="F1427" s="163"/>
      <c r="G1427" s="131"/>
      <c r="H1427" s="131"/>
      <c r="I1427" s="131"/>
      <c r="J1427" s="164"/>
      <c r="K1427" s="163"/>
      <c r="L1427" s="131"/>
      <c r="M1427" s="131"/>
      <c r="N1427" s="164"/>
      <c r="O1427" s="163"/>
      <c r="P1427" s="131"/>
      <c r="Q1427" s="131"/>
      <c r="R1427" s="131"/>
      <c r="S1427" s="131"/>
      <c r="T1427" s="164"/>
      <c r="U1427" s="163"/>
      <c r="V1427" s="131"/>
      <c r="W1427" s="131"/>
      <c r="X1427" s="131"/>
      <c r="Y1427" s="164"/>
      <c r="Z1427" s="163"/>
      <c r="AA1427" s="131"/>
      <c r="AB1427" s="131"/>
      <c r="AC1427" s="131"/>
      <c r="AD1427" s="164"/>
      <c r="AE1427" s="163"/>
      <c r="AF1427" s="131"/>
      <c r="AG1427" s="131"/>
      <c r="AH1427" s="131"/>
      <c r="AI1427" s="131"/>
      <c r="AJ1427" s="223"/>
      <c r="AK1427" s="164"/>
      <c r="AL1427" s="163"/>
      <c r="AM1427" s="131"/>
      <c r="AN1427" s="131"/>
      <c r="AO1427" s="131"/>
      <c r="AP1427" s="131"/>
      <c r="AQ1427" s="131"/>
      <c r="AR1427" s="131"/>
      <c r="AS1427" s="164"/>
      <c r="AT1427" s="163"/>
      <c r="AU1427" s="131"/>
      <c r="AV1427" s="131"/>
      <c r="AW1427" s="131"/>
      <c r="AX1427" s="131"/>
      <c r="AY1427" s="164"/>
      <c r="AZ1427" s="163"/>
      <c r="BA1427" s="131"/>
      <c r="BB1427" s="131"/>
      <c r="BC1427" s="131"/>
      <c r="BD1427" s="131"/>
      <c r="BE1427" s="131"/>
      <c r="BF1427" s="164"/>
      <c r="BG1427" s="163"/>
      <c r="BH1427" s="131"/>
      <c r="BI1427" s="131"/>
      <c r="BJ1427" s="131"/>
      <c r="BK1427" s="131"/>
      <c r="BL1427" s="164"/>
      <c r="BM1427" s="163"/>
      <c r="BN1427" s="131"/>
      <c r="BO1427" s="131"/>
      <c r="BP1427" s="131"/>
      <c r="BQ1427" s="131"/>
      <c r="BR1427" s="131"/>
      <c r="BS1427" s="164"/>
      <c r="BT1427" s="163"/>
      <c r="BU1427" s="131"/>
      <c r="BV1427" s="131"/>
      <c r="BW1427" s="131"/>
      <c r="BX1427" s="131"/>
      <c r="BY1427" s="164"/>
      <c r="BZ1427" s="163"/>
      <c r="CA1427" s="131"/>
      <c r="CB1427" s="164"/>
      <c r="CC1427" s="163"/>
      <c r="CD1427" s="131"/>
      <c r="CE1427" s="131"/>
      <c r="CF1427" s="164"/>
      <c r="CG1427" s="163"/>
      <c r="CH1427" s="131"/>
      <c r="CI1427" s="164"/>
      <c r="CJ1427" s="163"/>
      <c r="CK1427" s="131"/>
      <c r="CL1427" s="131"/>
      <c r="CM1427" s="164"/>
      <c r="CN1427" s="163"/>
      <c r="CO1427" s="131"/>
      <c r="CP1427" s="131"/>
      <c r="CQ1427" s="131"/>
      <c r="CR1427" s="131"/>
      <c r="CS1427" s="164"/>
      <c r="CT1427" s="163"/>
      <c r="CU1427" s="131"/>
      <c r="CV1427" s="131"/>
      <c r="CW1427" s="131"/>
      <c r="CX1427" s="131"/>
      <c r="CY1427" s="244"/>
      <c r="CZ1427" s="153"/>
      <c r="DA1427" s="131"/>
      <c r="DB1427" s="164"/>
      <c r="DC1427" s="153"/>
      <c r="DD1427" s="131"/>
      <c r="DE1427" s="131"/>
      <c r="DF1427" s="131"/>
      <c r="DG1427" s="131"/>
      <c r="DH1427" s="164"/>
      <c r="DI1427" s="153"/>
      <c r="DJ1427" s="153"/>
      <c r="DK1427" s="131"/>
      <c r="DL1427" s="164"/>
      <c r="DM1427" s="153"/>
      <c r="DN1427" s="131"/>
      <c r="DO1427" s="164"/>
      <c r="DP1427" s="153"/>
      <c r="DQ1427" s="131"/>
      <c r="DR1427" s="131"/>
      <c r="DS1427" s="223"/>
      <c r="DT1427" s="131"/>
      <c r="DU1427" s="153"/>
      <c r="DV1427" s="223"/>
      <c r="DW1427" s="164"/>
      <c r="DX1427" s="153"/>
      <c r="DY1427" s="131"/>
      <c r="DZ1427" s="131"/>
      <c r="EA1427" s="131"/>
      <c r="EB1427" s="131"/>
      <c r="EC1427" s="131"/>
      <c r="ED1427" s="131"/>
      <c r="EE1427" s="131"/>
      <c r="EF1427" s="131"/>
      <c r="EG1427" s="131"/>
      <c r="EH1427" s="131"/>
      <c r="EI1427" s="131"/>
      <c r="EJ1427" s="164"/>
      <c r="EK1427" s="153"/>
      <c r="EL1427" s="131"/>
      <c r="EM1427" s="131"/>
      <c r="EN1427" s="153"/>
      <c r="EO1427" s="131">
        <v>2</v>
      </c>
      <c r="EP1427" s="131">
        <v>6.1</v>
      </c>
      <c r="EQ1427" s="131"/>
      <c r="ER1427" s="223"/>
      <c r="ES1427" s="164"/>
      <c r="ET1427" s="153"/>
      <c r="EU1427" s="131"/>
      <c r="EV1427" s="131"/>
      <c r="EW1427" s="131"/>
      <c r="EX1427" s="131"/>
      <c r="EY1427" s="131"/>
      <c r="EZ1427" s="164"/>
      <c r="FA1427" s="153"/>
      <c r="FB1427" s="131"/>
      <c r="FC1427" s="131"/>
      <c r="FD1427" s="131"/>
      <c r="FE1427" s="131"/>
      <c r="FF1427" s="131"/>
      <c r="FG1427" s="131"/>
      <c r="FH1427" s="164"/>
      <c r="FI1427" s="153"/>
      <c r="FJ1427" s="131"/>
      <c r="FK1427" s="131"/>
      <c r="FL1427" s="131"/>
      <c r="FM1427" s="131"/>
      <c r="FN1427" s="131"/>
      <c r="FO1427" s="131"/>
      <c r="FP1427" s="223"/>
      <c r="FQ1427" s="163"/>
      <c r="FR1427" s="131"/>
      <c r="FS1427" s="131"/>
      <c r="FX1427" s="131"/>
      <c r="FY1427" s="223"/>
      <c r="FZ1427" s="163"/>
      <c r="GA1427" s="131"/>
      <c r="GB1427" s="131"/>
      <c r="GC1427" s="223"/>
      <c r="GD1427" s="164"/>
      <c r="GE1427" s="153"/>
      <c r="GF1427" s="131"/>
      <c r="GG1427" s="131"/>
      <c r="GH1427" s="131"/>
      <c r="GI1427" s="131"/>
      <c r="GJ1427" s="131"/>
      <c r="GK1427" s="131"/>
      <c r="GL1427" s="131"/>
      <c r="GM1427" s="131"/>
      <c r="GN1427" s="164"/>
      <c r="GO1427" s="153"/>
      <c r="GP1427" s="131"/>
      <c r="GQ1427" s="131"/>
      <c r="GR1427" s="131"/>
      <c r="GS1427" s="223"/>
      <c r="GT1427" s="223"/>
      <c r="GU1427" s="223"/>
      <c r="GV1427" s="163"/>
      <c r="GW1427" s="153"/>
      <c r="GX1427" s="153"/>
      <c r="GY1427" s="153"/>
      <c r="GZ1427" s="153"/>
      <c r="HA1427" s="153"/>
      <c r="HB1427" s="153"/>
      <c r="HC1427" s="369"/>
      <c r="HD1427" s="163"/>
      <c r="HE1427" s="153"/>
      <c r="HF1427" s="153"/>
      <c r="HG1427" s="153"/>
      <c r="HH1427" s="153"/>
      <c r="HI1427" s="131"/>
      <c r="HJ1427" s="131"/>
      <c r="HK1427" s="164"/>
      <c r="HL1427" s="153"/>
      <c r="HM1427" s="131"/>
      <c r="HN1427" s="131"/>
      <c r="HO1427" s="131"/>
      <c r="HP1427" s="133"/>
      <c r="HQ1427" s="126">
        <f t="shared" ref="HQ1427:HQ1490" si="192">MAX(F1427:HP1427)</f>
        <v>6.1</v>
      </c>
      <c r="HR1427" s="202" t="str">
        <f t="shared" ref="HR1427:HR1490" si="193">IF(HQ1427 &gt; 22.05, "Ultimate", IF(HQ1427 &gt; 19.11, "Master", IF(HQ1427 &gt; 14.11, "Senior", IF(HQ1427 &gt; 9.11, "Junior", IF(HQ1427 &gt; 0, "Novice", "~~~")))))</f>
        <v>Novice</v>
      </c>
      <c r="HS1427" s="130">
        <f t="shared" ref="HS1427:HS1490" si="194">COUNTIF(F1427:HP1427,"&lt; 10.00")</f>
        <v>2</v>
      </c>
      <c r="HT1427" s="208">
        <f t="shared" ref="HT1427:HT1490" si="195">COUNTIF(F1427:HP1427,"&lt; 15.00")-HS1427</f>
        <v>0</v>
      </c>
      <c r="HU1427" s="208">
        <f t="shared" ref="HU1427:HU1490" si="196">COUNTIF(F1427:HP1427,"&lt; 20.00")-HS1427-HT1427</f>
        <v>0</v>
      </c>
      <c r="HV1427" s="208">
        <f t="shared" ref="HV1427:HV1490" si="197">COUNTIF(F1427:HP1427,"&lt; 22.06")-HS1427-HT1427-HU1427</f>
        <v>0</v>
      </c>
      <c r="HW1427" s="209">
        <f t="shared" si="191"/>
        <v>0</v>
      </c>
      <c r="HX1427" s="204"/>
      <c r="HY1427" s="104"/>
      <c r="HZ1427" s="104"/>
      <c r="IA1427" s="106" t="s">
        <v>2858</v>
      </c>
      <c r="IB1427" s="106" t="s">
        <v>2859</v>
      </c>
      <c r="IC1427" s="106" t="s">
        <v>1149</v>
      </c>
    </row>
    <row r="1428" spans="1:237" ht="15" customHeight="1">
      <c r="A1428" s="105">
        <f t="shared" si="190"/>
        <v>903</v>
      </c>
      <c r="B1428" s="106" t="s">
        <v>648</v>
      </c>
      <c r="C1428" s="106" t="s">
        <v>374</v>
      </c>
      <c r="D1428" s="106" t="s">
        <v>1149</v>
      </c>
      <c r="E1428" s="113" t="s">
        <v>1131</v>
      </c>
      <c r="F1428" s="163"/>
      <c r="G1428" s="131"/>
      <c r="H1428" s="131"/>
      <c r="I1428" s="131"/>
      <c r="J1428" s="164"/>
      <c r="K1428" s="163"/>
      <c r="L1428" s="131"/>
      <c r="M1428" s="131"/>
      <c r="N1428" s="164"/>
      <c r="O1428" s="163"/>
      <c r="P1428" s="131"/>
      <c r="Q1428" s="131"/>
      <c r="R1428" s="131"/>
      <c r="S1428" s="131"/>
      <c r="T1428" s="164"/>
      <c r="U1428" s="163"/>
      <c r="V1428" s="131"/>
      <c r="W1428" s="131"/>
      <c r="X1428" s="131"/>
      <c r="Y1428" s="164"/>
      <c r="Z1428" s="163"/>
      <c r="AA1428" s="131"/>
      <c r="AB1428" s="131"/>
      <c r="AC1428" s="131"/>
      <c r="AD1428" s="164"/>
      <c r="AE1428" s="163"/>
      <c r="AF1428" s="131"/>
      <c r="AG1428" s="131"/>
      <c r="AH1428" s="131"/>
      <c r="AI1428" s="131"/>
      <c r="AJ1428" s="223"/>
      <c r="AK1428" s="164"/>
      <c r="AL1428" s="163"/>
      <c r="AM1428" s="131"/>
      <c r="AN1428" s="131"/>
      <c r="AO1428" s="131"/>
      <c r="AP1428" s="131"/>
      <c r="AQ1428" s="131"/>
      <c r="AR1428" s="131"/>
      <c r="AS1428" s="164"/>
      <c r="AT1428" s="163"/>
      <c r="AU1428" s="131"/>
      <c r="AV1428" s="131"/>
      <c r="AW1428" s="131"/>
      <c r="AX1428" s="131"/>
      <c r="AY1428" s="164"/>
      <c r="AZ1428" s="163"/>
      <c r="BA1428" s="131"/>
      <c r="BB1428" s="131"/>
      <c r="BC1428" s="131"/>
      <c r="BD1428" s="131"/>
      <c r="BE1428" s="131"/>
      <c r="BF1428" s="164"/>
      <c r="BG1428" s="163"/>
      <c r="BH1428" s="131"/>
      <c r="BI1428" s="131"/>
      <c r="BJ1428" s="131"/>
      <c r="BK1428" s="131"/>
      <c r="BL1428" s="164"/>
      <c r="BM1428" s="163"/>
      <c r="BN1428" s="131"/>
      <c r="BO1428" s="131"/>
      <c r="BP1428" s="131"/>
      <c r="BQ1428" s="131"/>
      <c r="BR1428" s="131"/>
      <c r="BS1428" s="164"/>
      <c r="BT1428" s="163"/>
      <c r="BU1428" s="131"/>
      <c r="BV1428" s="131"/>
      <c r="BW1428" s="131"/>
      <c r="BX1428" s="131"/>
      <c r="BY1428" s="164"/>
      <c r="BZ1428" s="163"/>
      <c r="CA1428" s="131"/>
      <c r="CB1428" s="164"/>
      <c r="CC1428" s="163"/>
      <c r="CD1428" s="131"/>
      <c r="CE1428" s="131"/>
      <c r="CF1428" s="164"/>
      <c r="CG1428" s="163"/>
      <c r="CH1428" s="131"/>
      <c r="CI1428" s="164"/>
      <c r="CJ1428" s="163"/>
      <c r="CK1428" s="131"/>
      <c r="CL1428" s="131"/>
      <c r="CM1428" s="164"/>
      <c r="CN1428" s="163"/>
      <c r="CO1428" s="131"/>
      <c r="CP1428" s="131"/>
      <c r="CQ1428" s="131"/>
      <c r="CR1428" s="131"/>
      <c r="CS1428" s="164"/>
      <c r="CT1428" s="163">
        <v>5.0199999999999996</v>
      </c>
      <c r="CU1428" s="131"/>
      <c r="CV1428" s="131">
        <v>6.03</v>
      </c>
      <c r="CW1428" s="131"/>
      <c r="CX1428" s="131"/>
      <c r="CY1428" s="244"/>
      <c r="CZ1428" s="153"/>
      <c r="DA1428" s="131"/>
      <c r="DB1428" s="164"/>
      <c r="DC1428" s="153"/>
      <c r="DD1428" s="131"/>
      <c r="DE1428" s="131"/>
      <c r="DF1428" s="131"/>
      <c r="DG1428" s="131"/>
      <c r="DH1428" s="164"/>
      <c r="DI1428" s="153"/>
      <c r="DJ1428" s="153"/>
      <c r="DK1428" s="131"/>
      <c r="DL1428" s="164"/>
      <c r="DM1428" s="153"/>
      <c r="DN1428" s="131"/>
      <c r="DO1428" s="164"/>
      <c r="DP1428" s="153"/>
      <c r="DQ1428" s="131"/>
      <c r="DR1428" s="131"/>
      <c r="DS1428" s="223"/>
      <c r="DT1428" s="131"/>
      <c r="DU1428" s="153"/>
      <c r="DV1428" s="223"/>
      <c r="DW1428" s="164"/>
      <c r="DX1428" s="153"/>
      <c r="DY1428" s="131"/>
      <c r="DZ1428" s="131"/>
      <c r="EA1428" s="131"/>
      <c r="EB1428" s="131"/>
      <c r="EC1428" s="131"/>
      <c r="ED1428" s="131"/>
      <c r="EE1428" s="131"/>
      <c r="EF1428" s="131"/>
      <c r="EG1428" s="131"/>
      <c r="EH1428" s="131"/>
      <c r="EI1428" s="131"/>
      <c r="EJ1428" s="164"/>
      <c r="EK1428" s="153"/>
      <c r="EL1428" s="131"/>
      <c r="EM1428" s="131"/>
      <c r="EN1428" s="155"/>
      <c r="EO1428" s="135"/>
      <c r="EP1428" s="135"/>
      <c r="EQ1428" s="135"/>
      <c r="ER1428" s="225"/>
      <c r="ES1428" s="167"/>
      <c r="ET1428" s="155"/>
      <c r="EU1428" s="135"/>
      <c r="EV1428" s="135"/>
      <c r="EW1428" s="135"/>
      <c r="EX1428" s="135"/>
      <c r="EY1428" s="135"/>
      <c r="EZ1428" s="167"/>
      <c r="FA1428" s="155"/>
      <c r="FB1428" s="135"/>
      <c r="FC1428" s="135"/>
      <c r="FD1428" s="135"/>
      <c r="FE1428" s="135"/>
      <c r="FF1428" s="135"/>
      <c r="FG1428" s="135"/>
      <c r="FH1428" s="167"/>
      <c r="FI1428" s="155"/>
      <c r="FJ1428" s="135"/>
      <c r="FK1428" s="135"/>
      <c r="FL1428" s="135"/>
      <c r="FM1428" s="135"/>
      <c r="FN1428" s="135"/>
      <c r="FO1428" s="135"/>
      <c r="FP1428" s="225"/>
      <c r="FQ1428" s="174"/>
      <c r="FR1428" s="135"/>
      <c r="FS1428" s="135"/>
      <c r="FT1428" s="135"/>
      <c r="FU1428" s="135"/>
      <c r="FV1428" s="135"/>
      <c r="FW1428" s="135"/>
      <c r="FX1428" s="135"/>
      <c r="FY1428" s="225"/>
      <c r="FZ1428" s="174"/>
      <c r="GA1428" s="135"/>
      <c r="GB1428" s="135"/>
      <c r="GC1428" s="225"/>
      <c r="GD1428" s="167"/>
      <c r="GE1428" s="155"/>
      <c r="GF1428" s="135"/>
      <c r="GG1428" s="135"/>
      <c r="GH1428" s="135"/>
      <c r="GI1428" s="135"/>
      <c r="GJ1428" s="135"/>
      <c r="GK1428" s="135"/>
      <c r="GL1428" s="135"/>
      <c r="GM1428" s="135"/>
      <c r="GN1428" s="167"/>
      <c r="GO1428" s="155"/>
      <c r="GP1428" s="135"/>
      <c r="GQ1428" s="135"/>
      <c r="GR1428" s="135"/>
      <c r="GS1428" s="225"/>
      <c r="GT1428" s="225"/>
      <c r="GU1428" s="225"/>
      <c r="GV1428" s="174"/>
      <c r="GW1428" s="155"/>
      <c r="GX1428" s="155"/>
      <c r="GY1428" s="155"/>
      <c r="GZ1428" s="155"/>
      <c r="HA1428" s="155"/>
      <c r="HB1428" s="155"/>
      <c r="HC1428" s="373"/>
      <c r="HD1428" s="174"/>
      <c r="HE1428" s="155"/>
      <c r="HF1428" s="155"/>
      <c r="HG1428" s="155"/>
      <c r="HH1428" s="155"/>
      <c r="HI1428" s="135"/>
      <c r="HJ1428" s="135"/>
      <c r="HK1428" s="167"/>
      <c r="HL1428" s="155"/>
      <c r="HM1428" s="135"/>
      <c r="HN1428" s="135"/>
      <c r="HO1428" s="135"/>
      <c r="HP1428" s="137"/>
      <c r="HQ1428" s="126">
        <f t="shared" si="192"/>
        <v>6.03</v>
      </c>
      <c r="HR1428" s="202" t="str">
        <f t="shared" si="193"/>
        <v>Novice</v>
      </c>
      <c r="HS1428" s="130">
        <f t="shared" si="194"/>
        <v>2</v>
      </c>
      <c r="HT1428" s="208">
        <f t="shared" si="195"/>
        <v>0</v>
      </c>
      <c r="HU1428" s="208">
        <f t="shared" si="196"/>
        <v>0</v>
      </c>
      <c r="HV1428" s="208">
        <f t="shared" si="197"/>
        <v>0</v>
      </c>
      <c r="HW1428" s="209">
        <f t="shared" si="191"/>
        <v>0</v>
      </c>
      <c r="HX1428" s="204"/>
      <c r="HY1428" s="104"/>
      <c r="HZ1428" s="104"/>
      <c r="IA1428" s="106" t="s">
        <v>648</v>
      </c>
      <c r="IB1428" s="106" t="s">
        <v>374</v>
      </c>
      <c r="IC1428" s="106" t="s">
        <v>1149</v>
      </c>
    </row>
    <row r="1429" spans="1:237" ht="15" customHeight="1">
      <c r="A1429" s="105">
        <f t="shared" si="190"/>
        <v>968</v>
      </c>
      <c r="B1429" s="106" t="s">
        <v>2116</v>
      </c>
      <c r="C1429" s="106" t="s">
        <v>1354</v>
      </c>
      <c r="D1429" s="106" t="s">
        <v>1149</v>
      </c>
      <c r="E1429" s="113" t="s">
        <v>2117</v>
      </c>
      <c r="F1429" s="163"/>
      <c r="G1429" s="131"/>
      <c r="H1429" s="131"/>
      <c r="I1429" s="131"/>
      <c r="J1429" s="164"/>
      <c r="K1429" s="163"/>
      <c r="L1429" s="131"/>
      <c r="M1429" s="131"/>
      <c r="N1429" s="164"/>
      <c r="O1429" s="163"/>
      <c r="P1429" s="131"/>
      <c r="Q1429" s="131"/>
      <c r="R1429" s="131"/>
      <c r="S1429" s="131"/>
      <c r="T1429" s="164"/>
      <c r="U1429" s="163"/>
      <c r="V1429" s="131"/>
      <c r="W1429" s="131"/>
      <c r="X1429" s="131"/>
      <c r="Y1429" s="164"/>
      <c r="Z1429" s="163"/>
      <c r="AA1429" s="131"/>
      <c r="AB1429" s="131"/>
      <c r="AC1429" s="131"/>
      <c r="AD1429" s="164"/>
      <c r="AE1429" s="163"/>
      <c r="AF1429" s="131"/>
      <c r="AG1429" s="131"/>
      <c r="AH1429" s="131"/>
      <c r="AI1429" s="131"/>
      <c r="AJ1429" s="223"/>
      <c r="AK1429" s="164"/>
      <c r="AL1429" s="163"/>
      <c r="AM1429" s="131"/>
      <c r="AN1429" s="131"/>
      <c r="AO1429" s="131"/>
      <c r="AP1429" s="131"/>
      <c r="AQ1429" s="131"/>
      <c r="AR1429" s="131"/>
      <c r="AS1429" s="164"/>
      <c r="AT1429" s="163"/>
      <c r="AU1429" s="131"/>
      <c r="AV1429" s="131"/>
      <c r="AW1429" s="131"/>
      <c r="AX1429" s="131"/>
      <c r="AY1429" s="164"/>
      <c r="AZ1429" s="163"/>
      <c r="BA1429" s="131"/>
      <c r="BB1429" s="131"/>
      <c r="BC1429" s="131"/>
      <c r="BD1429" s="131"/>
      <c r="BE1429" s="131"/>
      <c r="BF1429" s="164"/>
      <c r="BG1429" s="163"/>
      <c r="BH1429" s="131"/>
      <c r="BI1429" s="131"/>
      <c r="BJ1429" s="131"/>
      <c r="BK1429" s="131"/>
      <c r="BL1429" s="164"/>
      <c r="BM1429" s="163"/>
      <c r="BN1429" s="131"/>
      <c r="BO1429" s="131"/>
      <c r="BP1429" s="131"/>
      <c r="BQ1429" s="131"/>
      <c r="BR1429" s="131"/>
      <c r="BS1429" s="164"/>
      <c r="BT1429" s="163"/>
      <c r="BU1429" s="131"/>
      <c r="BV1429" s="131"/>
      <c r="BW1429" s="131"/>
      <c r="BX1429" s="131"/>
      <c r="BY1429" s="164"/>
      <c r="BZ1429" s="163"/>
      <c r="CA1429" s="131"/>
      <c r="CB1429" s="164"/>
      <c r="CC1429" s="163"/>
      <c r="CD1429" s="131"/>
      <c r="CE1429" s="131"/>
      <c r="CF1429" s="164"/>
      <c r="CG1429" s="163"/>
      <c r="CH1429" s="131"/>
      <c r="CI1429" s="164"/>
      <c r="CJ1429" s="163"/>
      <c r="CK1429" s="131"/>
      <c r="CL1429" s="131"/>
      <c r="CM1429" s="164"/>
      <c r="CN1429" s="163"/>
      <c r="CO1429" s="131"/>
      <c r="CP1429" s="131"/>
      <c r="CQ1429" s="131"/>
      <c r="CR1429" s="131"/>
      <c r="CS1429" s="164"/>
      <c r="CT1429" s="163"/>
      <c r="CU1429" s="131"/>
      <c r="CV1429" s="131"/>
      <c r="CW1429" s="131"/>
      <c r="CX1429" s="131"/>
      <c r="CY1429" s="244"/>
      <c r="CZ1429" s="153"/>
      <c r="DA1429" s="131"/>
      <c r="DB1429" s="164"/>
      <c r="DC1429" s="153"/>
      <c r="DD1429" s="131"/>
      <c r="DE1429" s="131"/>
      <c r="DF1429" s="131"/>
      <c r="DG1429" s="131"/>
      <c r="DH1429" s="164"/>
      <c r="DI1429" s="153"/>
      <c r="DJ1429" s="153"/>
      <c r="DK1429" s="131"/>
      <c r="DL1429" s="164"/>
      <c r="DM1429" s="153"/>
      <c r="DN1429" s="131"/>
      <c r="DO1429" s="164"/>
      <c r="DP1429" s="153"/>
      <c r="DQ1429" s="131"/>
      <c r="DR1429" s="131"/>
      <c r="DS1429" s="223"/>
      <c r="DT1429" s="131"/>
      <c r="DU1429" s="153"/>
      <c r="DV1429" s="223"/>
      <c r="DW1429" s="164"/>
      <c r="DX1429" s="153"/>
      <c r="DY1429" s="131"/>
      <c r="DZ1429" s="131"/>
      <c r="EA1429" s="131"/>
      <c r="EB1429" s="131"/>
      <c r="EC1429" s="131"/>
      <c r="ED1429" s="131"/>
      <c r="EE1429" s="131"/>
      <c r="EF1429" s="131"/>
      <c r="EG1429" s="131"/>
      <c r="EH1429" s="131"/>
      <c r="EI1429" s="131"/>
      <c r="EJ1429" s="164"/>
      <c r="EK1429" s="153"/>
      <c r="EL1429" s="131"/>
      <c r="EM1429" s="131"/>
      <c r="EN1429" s="153"/>
      <c r="EO1429" s="131"/>
      <c r="EP1429" s="131"/>
      <c r="EQ1429" s="131"/>
      <c r="ER1429" s="223"/>
      <c r="ES1429" s="164"/>
      <c r="ET1429" s="153"/>
      <c r="EU1429" s="131"/>
      <c r="EV1429" s="131"/>
      <c r="EW1429" s="131"/>
      <c r="EX1429" s="131"/>
      <c r="EY1429" s="131"/>
      <c r="EZ1429" s="164"/>
      <c r="FA1429" s="153"/>
      <c r="FB1429" s="131"/>
      <c r="FC1429" s="131"/>
      <c r="FD1429" s="131"/>
      <c r="FE1429" s="131"/>
      <c r="FF1429" s="131"/>
      <c r="FG1429" s="131"/>
      <c r="FH1429" s="164"/>
      <c r="FI1429" s="153"/>
      <c r="FJ1429" s="131"/>
      <c r="FK1429" s="131"/>
      <c r="FL1429" s="131"/>
      <c r="FM1429" s="131"/>
      <c r="FN1429" s="131"/>
      <c r="FO1429" s="131"/>
      <c r="FP1429" s="223"/>
      <c r="FQ1429" s="163"/>
      <c r="FR1429" s="131"/>
      <c r="FS1429" s="131"/>
      <c r="FX1429" s="131"/>
      <c r="FY1429" s="223"/>
      <c r="FZ1429" s="163"/>
      <c r="GA1429" s="131"/>
      <c r="GB1429" s="131"/>
      <c r="GC1429" s="223"/>
      <c r="GD1429" s="164"/>
      <c r="GE1429" s="153"/>
      <c r="GF1429" s="131"/>
      <c r="GG1429" s="131"/>
      <c r="GH1429" s="131"/>
      <c r="GI1429" s="131"/>
      <c r="GJ1429" s="131"/>
      <c r="GK1429" s="131"/>
      <c r="GL1429" s="131"/>
      <c r="GM1429" s="131"/>
      <c r="GN1429" s="164"/>
      <c r="GO1429" s="153"/>
      <c r="GP1429" s="131"/>
      <c r="GQ1429" s="131"/>
      <c r="GR1429" s="131"/>
      <c r="GS1429" s="223"/>
      <c r="GT1429" s="223"/>
      <c r="GU1429" s="223"/>
      <c r="GV1429" s="163"/>
      <c r="GW1429" s="153"/>
      <c r="GX1429" s="153"/>
      <c r="GY1429" s="153"/>
      <c r="GZ1429" s="153"/>
      <c r="HA1429" s="153"/>
      <c r="HB1429" s="153"/>
      <c r="HC1429" s="369"/>
      <c r="HD1429" s="163"/>
      <c r="HE1429" s="153"/>
      <c r="HF1429" s="153"/>
      <c r="HG1429" s="153"/>
      <c r="HH1429" s="153"/>
      <c r="HI1429" s="131"/>
      <c r="HJ1429" s="131"/>
      <c r="HK1429" s="164"/>
      <c r="HL1429" s="153"/>
      <c r="HM1429" s="131"/>
      <c r="HN1429" s="131"/>
      <c r="HO1429" s="131"/>
      <c r="HP1429" s="133"/>
      <c r="HQ1429" s="126">
        <f t="shared" si="192"/>
        <v>0</v>
      </c>
      <c r="HR1429" s="202" t="str">
        <f t="shared" si="193"/>
        <v>~~~</v>
      </c>
      <c r="HS1429" s="130">
        <f t="shared" si="194"/>
        <v>0</v>
      </c>
      <c r="HT1429" s="208">
        <f t="shared" si="195"/>
        <v>0</v>
      </c>
      <c r="HU1429" s="208">
        <f t="shared" si="196"/>
        <v>0</v>
      </c>
      <c r="HV1429" s="208">
        <f t="shared" si="197"/>
        <v>0</v>
      </c>
      <c r="HW1429" s="209">
        <f t="shared" si="191"/>
        <v>0</v>
      </c>
      <c r="HX1429" s="204"/>
      <c r="HY1429" s="104"/>
      <c r="HZ1429" s="104"/>
      <c r="IA1429" s="106" t="s">
        <v>2116</v>
      </c>
      <c r="IB1429" s="106" t="s">
        <v>1354</v>
      </c>
      <c r="IC1429" s="106" t="s">
        <v>1149</v>
      </c>
    </row>
    <row r="1430" spans="1:237" ht="15" customHeight="1">
      <c r="A1430" s="105">
        <f t="shared" si="190"/>
        <v>968</v>
      </c>
      <c r="B1430" s="95" t="s">
        <v>1587</v>
      </c>
      <c r="C1430" s="95" t="s">
        <v>257</v>
      </c>
      <c r="D1430" s="95" t="s">
        <v>1149</v>
      </c>
      <c r="E1430" s="117" t="s">
        <v>1155</v>
      </c>
      <c r="F1430" s="176"/>
      <c r="G1430" s="135"/>
      <c r="H1430" s="135"/>
      <c r="I1430" s="135"/>
      <c r="J1430" s="167"/>
      <c r="K1430" s="174"/>
      <c r="L1430" s="135"/>
      <c r="M1430" s="135"/>
      <c r="N1430" s="167"/>
      <c r="O1430" s="174"/>
      <c r="P1430" s="135"/>
      <c r="Q1430" s="135"/>
      <c r="R1430" s="135"/>
      <c r="S1430" s="135"/>
      <c r="T1430" s="167"/>
      <c r="U1430" s="174"/>
      <c r="V1430" s="135"/>
      <c r="W1430" s="135"/>
      <c r="X1430" s="135"/>
      <c r="Y1430" s="167"/>
      <c r="Z1430" s="174"/>
      <c r="AA1430" s="135"/>
      <c r="AB1430" s="135"/>
      <c r="AC1430" s="135"/>
      <c r="AD1430" s="167"/>
      <c r="AE1430" s="174"/>
      <c r="AF1430" s="135"/>
      <c r="AG1430" s="135"/>
      <c r="AH1430" s="135"/>
      <c r="AI1430" s="135"/>
      <c r="AJ1430" s="225"/>
      <c r="AK1430" s="167"/>
      <c r="AL1430" s="174"/>
      <c r="AM1430" s="135"/>
      <c r="AN1430" s="135"/>
      <c r="AO1430" s="135"/>
      <c r="AP1430" s="135"/>
      <c r="AQ1430" s="135"/>
      <c r="AR1430" s="135"/>
      <c r="AS1430" s="167"/>
      <c r="AT1430" s="174"/>
      <c r="AU1430" s="135"/>
      <c r="AV1430" s="135"/>
      <c r="AW1430" s="135"/>
      <c r="AX1430" s="135"/>
      <c r="AY1430" s="167"/>
      <c r="AZ1430" s="174"/>
      <c r="BA1430" s="135"/>
      <c r="BB1430" s="135"/>
      <c r="BC1430" s="135"/>
      <c r="BD1430" s="135"/>
      <c r="BE1430" s="135"/>
      <c r="BF1430" s="167"/>
      <c r="BG1430" s="174"/>
      <c r="BH1430" s="135"/>
      <c r="BI1430" s="135"/>
      <c r="BJ1430" s="135"/>
      <c r="BK1430" s="135"/>
      <c r="BL1430" s="167"/>
      <c r="BM1430" s="174"/>
      <c r="BN1430" s="135"/>
      <c r="BO1430" s="135"/>
      <c r="BP1430" s="135"/>
      <c r="BQ1430" s="135"/>
      <c r="BR1430" s="135"/>
      <c r="BS1430" s="167"/>
      <c r="BT1430" s="174"/>
      <c r="BU1430" s="135"/>
      <c r="BV1430" s="135"/>
      <c r="BW1430" s="135"/>
      <c r="BX1430" s="135"/>
      <c r="BY1430" s="167"/>
      <c r="BZ1430" s="174"/>
      <c r="CA1430" s="135"/>
      <c r="CB1430" s="167"/>
      <c r="CC1430" s="174"/>
      <c r="CD1430" s="135"/>
      <c r="CE1430" s="135"/>
      <c r="CF1430" s="167"/>
      <c r="CG1430" s="174"/>
      <c r="CH1430" s="135"/>
      <c r="CI1430" s="167"/>
      <c r="CJ1430" s="174"/>
      <c r="CK1430" s="135"/>
      <c r="CL1430" s="135"/>
      <c r="CM1430" s="167"/>
      <c r="CN1430" s="174"/>
      <c r="CO1430" s="135"/>
      <c r="CP1430" s="135"/>
      <c r="CQ1430" s="135"/>
      <c r="CR1430" s="135"/>
      <c r="CS1430" s="167"/>
      <c r="CT1430" s="174"/>
      <c r="CU1430" s="135"/>
      <c r="CV1430" s="135"/>
      <c r="CW1430" s="135"/>
      <c r="CX1430" s="135"/>
      <c r="CY1430" s="247"/>
      <c r="CZ1430" s="158"/>
      <c r="DA1430" s="134"/>
      <c r="DB1430" s="175"/>
      <c r="DC1430" s="158"/>
      <c r="DD1430" s="134"/>
      <c r="DE1430" s="134"/>
      <c r="DF1430" s="134"/>
      <c r="DG1430" s="134"/>
      <c r="DH1430" s="175"/>
      <c r="DI1430" s="158"/>
      <c r="DJ1430" s="158"/>
      <c r="DK1430" s="134"/>
      <c r="DL1430" s="175"/>
      <c r="DM1430" s="158"/>
      <c r="DN1430" s="134"/>
      <c r="DO1430" s="175"/>
      <c r="DP1430" s="158"/>
      <c r="DQ1430" s="134"/>
      <c r="DR1430" s="134"/>
      <c r="DS1430" s="230"/>
      <c r="DT1430" s="134"/>
      <c r="DU1430" s="158"/>
      <c r="DV1430" s="230"/>
      <c r="DW1430" s="175"/>
      <c r="DX1430" s="158"/>
      <c r="DY1430" s="134"/>
      <c r="DZ1430" s="134"/>
      <c r="EA1430" s="134"/>
      <c r="EB1430" s="134"/>
      <c r="EC1430" s="134"/>
      <c r="ED1430" s="134"/>
      <c r="EE1430" s="134"/>
      <c r="EF1430" s="134"/>
      <c r="EG1430" s="134"/>
      <c r="EH1430" s="134"/>
      <c r="EI1430" s="134"/>
      <c r="EJ1430" s="175"/>
      <c r="EK1430" s="158"/>
      <c r="EL1430" s="134"/>
      <c r="EM1430" s="134"/>
      <c r="EN1430" s="153"/>
      <c r="EO1430" s="131"/>
      <c r="EP1430" s="131"/>
      <c r="EQ1430" s="131"/>
      <c r="ER1430" s="223"/>
      <c r="ES1430" s="164"/>
      <c r="ET1430" s="153"/>
      <c r="EU1430" s="131"/>
      <c r="EV1430" s="131"/>
      <c r="EW1430" s="131"/>
      <c r="EX1430" s="131"/>
      <c r="EY1430" s="131"/>
      <c r="EZ1430" s="164"/>
      <c r="FA1430" s="153"/>
      <c r="FB1430" s="131"/>
      <c r="FC1430" s="131"/>
      <c r="FD1430" s="131"/>
      <c r="FE1430" s="131"/>
      <c r="FF1430" s="131"/>
      <c r="FG1430" s="131"/>
      <c r="FH1430" s="164"/>
      <c r="FI1430" s="153"/>
      <c r="FJ1430" s="131"/>
      <c r="FK1430" s="131"/>
      <c r="FL1430" s="131"/>
      <c r="FM1430" s="131"/>
      <c r="FN1430" s="131"/>
      <c r="FO1430" s="131"/>
      <c r="FP1430" s="223"/>
      <c r="FQ1430" s="163"/>
      <c r="FR1430" s="131"/>
      <c r="FS1430" s="131"/>
      <c r="FX1430" s="131"/>
      <c r="FY1430" s="223"/>
      <c r="FZ1430" s="163"/>
      <c r="GA1430" s="131"/>
      <c r="GB1430" s="131"/>
      <c r="GC1430" s="223"/>
      <c r="GD1430" s="164"/>
      <c r="GE1430" s="153"/>
      <c r="GF1430" s="131"/>
      <c r="GG1430" s="131"/>
      <c r="GH1430" s="131"/>
      <c r="GI1430" s="131"/>
      <c r="GJ1430" s="131"/>
      <c r="GK1430" s="131"/>
      <c r="GL1430" s="131"/>
      <c r="GM1430" s="131"/>
      <c r="GN1430" s="164"/>
      <c r="GO1430" s="153"/>
      <c r="GP1430" s="131"/>
      <c r="GQ1430" s="131"/>
      <c r="GR1430" s="131"/>
      <c r="GS1430" s="223"/>
      <c r="GT1430" s="223"/>
      <c r="GU1430" s="223"/>
      <c r="GV1430" s="163"/>
      <c r="GW1430" s="153"/>
      <c r="GX1430" s="153"/>
      <c r="GY1430" s="153"/>
      <c r="GZ1430" s="153"/>
      <c r="HA1430" s="153"/>
      <c r="HB1430" s="153"/>
      <c r="HC1430" s="369"/>
      <c r="HD1430" s="163"/>
      <c r="HE1430" s="153"/>
      <c r="HF1430" s="153"/>
      <c r="HG1430" s="153"/>
      <c r="HH1430" s="153"/>
      <c r="HI1430" s="131"/>
      <c r="HJ1430" s="131"/>
      <c r="HK1430" s="164"/>
      <c r="HL1430" s="153"/>
      <c r="HM1430" s="131"/>
      <c r="HN1430" s="131"/>
      <c r="HO1430" s="131"/>
      <c r="HP1430" s="133"/>
      <c r="HQ1430" s="126">
        <f t="shared" si="192"/>
        <v>0</v>
      </c>
      <c r="HR1430" s="202" t="str">
        <f t="shared" si="193"/>
        <v>~~~</v>
      </c>
      <c r="HS1430" s="130">
        <f t="shared" si="194"/>
        <v>0</v>
      </c>
      <c r="HT1430" s="208">
        <f t="shared" si="195"/>
        <v>0</v>
      </c>
      <c r="HU1430" s="208">
        <f t="shared" si="196"/>
        <v>0</v>
      </c>
      <c r="HV1430" s="208">
        <f t="shared" si="197"/>
        <v>0</v>
      </c>
      <c r="HW1430" s="209">
        <f t="shared" si="191"/>
        <v>0</v>
      </c>
      <c r="HX1430" s="204"/>
      <c r="HY1430" s="104"/>
      <c r="HZ1430" s="104"/>
      <c r="IA1430" s="95" t="s">
        <v>1587</v>
      </c>
      <c r="IB1430" s="95" t="s">
        <v>257</v>
      </c>
      <c r="IC1430" s="95" t="s">
        <v>1149</v>
      </c>
    </row>
    <row r="1431" spans="1:237" ht="15" customHeight="1">
      <c r="A1431" s="105">
        <f t="shared" si="190"/>
        <v>724</v>
      </c>
      <c r="B1431" s="106" t="s">
        <v>2663</v>
      </c>
      <c r="C1431" s="106" t="s">
        <v>186</v>
      </c>
      <c r="D1431" s="106" t="s">
        <v>2664</v>
      </c>
      <c r="E1431" s="113" t="s">
        <v>179</v>
      </c>
      <c r="F1431" s="163"/>
      <c r="G1431" s="131"/>
      <c r="H1431" s="131"/>
      <c r="I1431" s="131"/>
      <c r="J1431" s="164"/>
      <c r="K1431" s="163"/>
      <c r="L1431" s="131"/>
      <c r="M1431" s="131"/>
      <c r="N1431" s="164"/>
      <c r="O1431" s="163"/>
      <c r="P1431" s="131"/>
      <c r="Q1431" s="131"/>
      <c r="R1431" s="131"/>
      <c r="S1431" s="131"/>
      <c r="T1431" s="164"/>
      <c r="U1431" s="163"/>
      <c r="V1431" s="131"/>
      <c r="W1431" s="131"/>
      <c r="X1431" s="131"/>
      <c r="Y1431" s="164"/>
      <c r="Z1431" s="163"/>
      <c r="AA1431" s="131"/>
      <c r="AB1431" s="131"/>
      <c r="AC1431" s="131"/>
      <c r="AD1431" s="164"/>
      <c r="AE1431" s="163"/>
      <c r="AF1431" s="131"/>
      <c r="AG1431" s="131"/>
      <c r="AH1431" s="131"/>
      <c r="AI1431" s="131"/>
      <c r="AJ1431" s="223"/>
      <c r="AK1431" s="164"/>
      <c r="AL1431" s="163"/>
      <c r="AM1431" s="131"/>
      <c r="AN1431" s="131"/>
      <c r="AO1431" s="131"/>
      <c r="AP1431" s="131"/>
      <c r="AQ1431" s="131"/>
      <c r="AR1431" s="131"/>
      <c r="AS1431" s="236"/>
      <c r="AT1431" s="163"/>
      <c r="AU1431" s="131"/>
      <c r="AV1431" s="131"/>
      <c r="AW1431" s="131"/>
      <c r="AX1431" s="131"/>
      <c r="AY1431" s="164"/>
      <c r="AZ1431" s="163"/>
      <c r="BA1431" s="131"/>
      <c r="BB1431" s="131"/>
      <c r="BC1431" s="131"/>
      <c r="BD1431" s="131"/>
      <c r="BE1431" s="131"/>
      <c r="BF1431" s="164"/>
      <c r="BG1431" s="163"/>
      <c r="BH1431" s="131"/>
      <c r="BI1431" s="131"/>
      <c r="BJ1431" s="131"/>
      <c r="BK1431" s="131"/>
      <c r="BL1431" s="164"/>
      <c r="BM1431" s="163"/>
      <c r="BN1431" s="131"/>
      <c r="BO1431" s="131"/>
      <c r="BP1431" s="131"/>
      <c r="BQ1431" s="131"/>
      <c r="BR1431" s="131"/>
      <c r="BS1431" s="164"/>
      <c r="BT1431" s="163"/>
      <c r="BU1431" s="131"/>
      <c r="BV1431" s="131"/>
      <c r="BW1431" s="131"/>
      <c r="BX1431" s="131"/>
      <c r="BY1431" s="164"/>
      <c r="BZ1431" s="163"/>
      <c r="CA1431" s="131"/>
      <c r="CB1431" s="164"/>
      <c r="CC1431" s="163"/>
      <c r="CD1431" s="131"/>
      <c r="CE1431" s="131"/>
      <c r="CF1431" s="164"/>
      <c r="CG1431" s="163"/>
      <c r="CH1431" s="131"/>
      <c r="CI1431" s="164"/>
      <c r="CJ1431" s="163"/>
      <c r="CK1431" s="131"/>
      <c r="CL1431" s="131"/>
      <c r="CM1431" s="164"/>
      <c r="CN1431" s="163"/>
      <c r="CO1431" s="131"/>
      <c r="CP1431" s="131"/>
      <c r="CQ1431" s="131"/>
      <c r="CR1431" s="131"/>
      <c r="CS1431" s="164"/>
      <c r="CT1431" s="163"/>
      <c r="CU1431" s="131"/>
      <c r="CV1431" s="131"/>
      <c r="CW1431" s="131"/>
      <c r="CX1431" s="131"/>
      <c r="CY1431" s="244"/>
      <c r="CZ1431" s="153"/>
      <c r="DA1431" s="131"/>
      <c r="DB1431" s="164"/>
      <c r="DC1431" s="153"/>
      <c r="DD1431" s="131"/>
      <c r="DE1431" s="131"/>
      <c r="DF1431" s="131"/>
      <c r="DG1431" s="131"/>
      <c r="DH1431" s="164"/>
      <c r="DI1431" s="153"/>
      <c r="DJ1431" s="153"/>
      <c r="DK1431" s="131"/>
      <c r="DL1431" s="164"/>
      <c r="DM1431" s="153"/>
      <c r="DN1431" s="131"/>
      <c r="DO1431" s="164"/>
      <c r="DP1431" s="153">
        <v>1</v>
      </c>
      <c r="DQ1431" s="131"/>
      <c r="DR1431" s="131"/>
      <c r="DS1431" s="223"/>
      <c r="DT1431" s="131"/>
      <c r="DU1431" s="153"/>
      <c r="DV1431" s="223"/>
      <c r="DW1431" s="164"/>
      <c r="DX1431" s="153"/>
      <c r="DY1431" s="131"/>
      <c r="DZ1431" s="131"/>
      <c r="EA1431" s="131"/>
      <c r="EB1431" s="131"/>
      <c r="EC1431" s="131"/>
      <c r="ED1431" s="131"/>
      <c r="EE1431" s="131"/>
      <c r="EF1431" s="131"/>
      <c r="EG1431" s="131"/>
      <c r="EH1431" s="131"/>
      <c r="EI1431" s="131"/>
      <c r="EJ1431" s="164"/>
      <c r="EK1431" s="153"/>
      <c r="EL1431" s="131"/>
      <c r="EM1431" s="131"/>
      <c r="EN1431" s="153"/>
      <c r="EO1431" s="131"/>
      <c r="EP1431" s="131"/>
      <c r="EQ1431" s="131"/>
      <c r="ER1431" s="223"/>
      <c r="ES1431" s="164"/>
      <c r="ET1431" s="153"/>
      <c r="EU1431" s="131"/>
      <c r="EV1431" s="131"/>
      <c r="EW1431" s="131"/>
      <c r="EX1431" s="131"/>
      <c r="EY1431" s="131"/>
      <c r="EZ1431" s="164"/>
      <c r="FA1431" s="153"/>
      <c r="FB1431" s="131"/>
      <c r="FC1431" s="131"/>
      <c r="FD1431" s="131"/>
      <c r="FE1431" s="131"/>
      <c r="FF1431" s="131"/>
      <c r="FG1431" s="131"/>
      <c r="FH1431" s="164"/>
      <c r="FI1431" s="153"/>
      <c r="FJ1431" s="131"/>
      <c r="FK1431" s="131">
        <v>9.07</v>
      </c>
      <c r="FL1431" s="131"/>
      <c r="FM1431" s="131"/>
      <c r="FN1431" s="131"/>
      <c r="FO1431" s="131"/>
      <c r="FP1431" s="223"/>
      <c r="FQ1431" s="163"/>
      <c r="FR1431" s="131">
        <v>10.02</v>
      </c>
      <c r="FS1431" s="131">
        <v>8.07</v>
      </c>
      <c r="FU1431" s="131">
        <v>11.02</v>
      </c>
      <c r="FX1431" s="131"/>
      <c r="FY1431" s="223"/>
      <c r="FZ1431" s="163"/>
      <c r="GA1431" s="131"/>
      <c r="GB1431" s="131"/>
      <c r="GC1431" s="223"/>
      <c r="GD1431" s="164"/>
      <c r="GE1431" s="153"/>
      <c r="GF1431" s="131"/>
      <c r="GG1431" s="131"/>
      <c r="GH1431" s="131"/>
      <c r="GI1431" s="131"/>
      <c r="GJ1431" s="131"/>
      <c r="GK1431" s="131"/>
      <c r="GL1431" s="131"/>
      <c r="GM1431" s="131"/>
      <c r="GN1431" s="164"/>
      <c r="GO1431" s="153"/>
      <c r="GP1431" s="131"/>
      <c r="GQ1431" s="131"/>
      <c r="GR1431" s="131"/>
      <c r="GS1431" s="223"/>
      <c r="GT1431" s="223"/>
      <c r="GU1431" s="223"/>
      <c r="GV1431" s="163"/>
      <c r="GW1431" s="153"/>
      <c r="GX1431" s="153"/>
      <c r="GY1431" s="153"/>
      <c r="GZ1431" s="153"/>
      <c r="HA1431" s="153"/>
      <c r="HB1431" s="153"/>
      <c r="HC1431" s="369"/>
      <c r="HD1431" s="163"/>
      <c r="HE1431" s="153"/>
      <c r="HF1431" s="153"/>
      <c r="HG1431" s="153"/>
      <c r="HH1431" s="153"/>
      <c r="HI1431" s="131"/>
      <c r="HJ1431" s="131"/>
      <c r="HK1431" s="164"/>
      <c r="HL1431" s="153"/>
      <c r="HM1431" s="131"/>
      <c r="HN1431" s="131"/>
      <c r="HO1431" s="131"/>
      <c r="HP1431" s="133"/>
      <c r="HQ1431" s="126">
        <f t="shared" si="192"/>
        <v>11.02</v>
      </c>
      <c r="HR1431" s="202" t="str">
        <f t="shared" si="193"/>
        <v>Junior</v>
      </c>
      <c r="HS1431" s="130">
        <f t="shared" si="194"/>
        <v>3</v>
      </c>
      <c r="HT1431" s="208">
        <f t="shared" si="195"/>
        <v>2</v>
      </c>
      <c r="HU1431" s="208">
        <f t="shared" si="196"/>
        <v>0</v>
      </c>
      <c r="HV1431" s="208">
        <f t="shared" si="197"/>
        <v>0</v>
      </c>
      <c r="HW1431" s="209">
        <f t="shared" si="191"/>
        <v>0</v>
      </c>
      <c r="HX1431" s="204"/>
      <c r="HY1431" s="104"/>
      <c r="HZ1431" s="104"/>
      <c r="IA1431" s="106" t="s">
        <v>2663</v>
      </c>
      <c r="IB1431" s="106" t="s">
        <v>186</v>
      </c>
      <c r="IC1431" s="106" t="s">
        <v>2664</v>
      </c>
    </row>
    <row r="1432" spans="1:237" ht="15" customHeight="1">
      <c r="A1432" s="105">
        <f t="shared" si="190"/>
        <v>744</v>
      </c>
      <c r="B1432" s="106" t="s">
        <v>2682</v>
      </c>
      <c r="C1432" s="106" t="s">
        <v>1164</v>
      </c>
      <c r="D1432" s="106" t="s">
        <v>2683</v>
      </c>
      <c r="E1432" s="113" t="s">
        <v>177</v>
      </c>
      <c r="F1432" s="163"/>
      <c r="G1432" s="131"/>
      <c r="H1432" s="131"/>
      <c r="I1432" s="131"/>
      <c r="J1432" s="164"/>
      <c r="K1432" s="163"/>
      <c r="L1432" s="131"/>
      <c r="M1432" s="131"/>
      <c r="N1432" s="164"/>
      <c r="O1432" s="163"/>
      <c r="P1432" s="131"/>
      <c r="Q1432" s="131"/>
      <c r="R1432" s="131"/>
      <c r="S1432" s="131"/>
      <c r="T1432" s="164"/>
      <c r="U1432" s="163"/>
      <c r="V1432" s="131"/>
      <c r="W1432" s="131"/>
      <c r="X1432" s="131"/>
      <c r="Y1432" s="164"/>
      <c r="Z1432" s="163"/>
      <c r="AA1432" s="131"/>
      <c r="AB1432" s="131"/>
      <c r="AC1432" s="131"/>
      <c r="AD1432" s="164"/>
      <c r="AE1432" s="163"/>
      <c r="AF1432" s="131"/>
      <c r="AG1432" s="131"/>
      <c r="AH1432" s="131"/>
      <c r="AI1432" s="131"/>
      <c r="AJ1432" s="223"/>
      <c r="AK1432" s="164"/>
      <c r="AL1432" s="163"/>
      <c r="AM1432" s="131"/>
      <c r="AN1432" s="131"/>
      <c r="AO1432" s="223"/>
      <c r="AP1432" s="223"/>
      <c r="AQ1432" s="223"/>
      <c r="AR1432" s="223"/>
      <c r="AS1432" s="261"/>
      <c r="AT1432" s="163"/>
      <c r="AU1432" s="131"/>
      <c r="AV1432" s="131"/>
      <c r="AW1432" s="131"/>
      <c r="AX1432" s="131"/>
      <c r="AY1432" s="164"/>
      <c r="AZ1432" s="163"/>
      <c r="BA1432" s="131"/>
      <c r="BB1432" s="131"/>
      <c r="BC1432" s="131"/>
      <c r="BD1432" s="131"/>
      <c r="BE1432" s="131"/>
      <c r="BF1432" s="164"/>
      <c r="BG1432" s="163"/>
      <c r="BH1432" s="131"/>
      <c r="BI1432" s="131"/>
      <c r="BJ1432" s="131"/>
      <c r="BK1432" s="131"/>
      <c r="BL1432" s="164"/>
      <c r="BM1432" s="163"/>
      <c r="BN1432" s="131"/>
      <c r="BO1432" s="131"/>
      <c r="BP1432" s="131"/>
      <c r="BQ1432" s="131"/>
      <c r="BR1432" s="131"/>
      <c r="BS1432" s="164"/>
      <c r="BT1432" s="163"/>
      <c r="BU1432" s="131"/>
      <c r="BV1432" s="131"/>
      <c r="BW1432" s="131"/>
      <c r="BX1432" s="131"/>
      <c r="BY1432" s="164"/>
      <c r="BZ1432" s="163"/>
      <c r="CA1432" s="131"/>
      <c r="CB1432" s="164"/>
      <c r="CC1432" s="163"/>
      <c r="CD1432" s="131"/>
      <c r="CE1432" s="131"/>
      <c r="CF1432" s="164"/>
      <c r="CG1432" s="163"/>
      <c r="CH1432" s="131"/>
      <c r="CI1432" s="164"/>
      <c r="CJ1432" s="163"/>
      <c r="CK1432" s="131"/>
      <c r="CL1432" s="131"/>
      <c r="CM1432" s="164"/>
      <c r="CN1432" s="163"/>
      <c r="CO1432" s="131"/>
      <c r="CP1432" s="131"/>
      <c r="CQ1432" s="131"/>
      <c r="CR1432" s="131"/>
      <c r="CS1432" s="164"/>
      <c r="CT1432" s="163"/>
      <c r="CU1432" s="131"/>
      <c r="CV1432" s="131"/>
      <c r="CW1432" s="131"/>
      <c r="CX1432" s="131"/>
      <c r="CY1432" s="244"/>
      <c r="CZ1432" s="153"/>
      <c r="DA1432" s="131"/>
      <c r="DB1432" s="164"/>
      <c r="DC1432" s="153"/>
      <c r="DD1432" s="131"/>
      <c r="DE1432" s="131"/>
      <c r="DF1432" s="131"/>
      <c r="DG1432" s="131"/>
      <c r="DH1432" s="164"/>
      <c r="DI1432" s="153"/>
      <c r="DJ1432" s="153"/>
      <c r="DK1432" s="131"/>
      <c r="DL1432" s="164"/>
      <c r="DM1432" s="153"/>
      <c r="DN1432" s="131"/>
      <c r="DO1432" s="164"/>
      <c r="DP1432" s="153"/>
      <c r="DQ1432" s="131"/>
      <c r="DR1432" s="131"/>
      <c r="DS1432" s="223">
        <v>10.07</v>
      </c>
      <c r="DT1432" s="131"/>
      <c r="DU1432" s="153"/>
      <c r="DV1432" s="223"/>
      <c r="DW1432" s="164"/>
      <c r="DX1432" s="153"/>
      <c r="DY1432" s="131"/>
      <c r="DZ1432" s="131"/>
      <c r="EA1432" s="131"/>
      <c r="EB1432" s="131"/>
      <c r="EC1432" s="131"/>
      <c r="ED1432" s="131"/>
      <c r="EE1432" s="131"/>
      <c r="EF1432" s="131"/>
      <c r="EG1432" s="131"/>
      <c r="EH1432" s="131"/>
      <c r="EI1432" s="131"/>
      <c r="EJ1432" s="164"/>
      <c r="EK1432" s="153"/>
      <c r="EL1432" s="131"/>
      <c r="EM1432" s="131"/>
      <c r="EN1432" s="153"/>
      <c r="EO1432" s="131"/>
      <c r="EP1432" s="131"/>
      <c r="EQ1432" s="131"/>
      <c r="ER1432" s="223"/>
      <c r="ES1432" s="164"/>
      <c r="ET1432" s="153"/>
      <c r="EU1432" s="131"/>
      <c r="EV1432" s="131"/>
      <c r="EW1432" s="131"/>
      <c r="EX1432" s="131"/>
      <c r="EY1432" s="131"/>
      <c r="EZ1432" s="164"/>
      <c r="FA1432" s="153"/>
      <c r="FB1432" s="131"/>
      <c r="FC1432" s="131"/>
      <c r="FD1432" s="131"/>
      <c r="FE1432" s="131"/>
      <c r="FF1432" s="131"/>
      <c r="FG1432" s="131"/>
      <c r="FH1432" s="164"/>
      <c r="FI1432" s="153"/>
      <c r="FJ1432" s="131"/>
      <c r="FK1432" s="131"/>
      <c r="FL1432" s="131"/>
      <c r="FM1432" s="131"/>
      <c r="FN1432" s="131"/>
      <c r="FO1432" s="131"/>
      <c r="FP1432" s="223"/>
      <c r="FQ1432" s="163"/>
      <c r="FR1432" s="131"/>
      <c r="FS1432" s="131"/>
      <c r="FX1432" s="131"/>
      <c r="FY1432" s="223"/>
      <c r="FZ1432" s="163"/>
      <c r="GA1432" s="131"/>
      <c r="GB1432" s="131"/>
      <c r="GC1432" s="223"/>
      <c r="GD1432" s="164"/>
      <c r="GE1432" s="153"/>
      <c r="GF1432" s="131"/>
      <c r="GG1432" s="131"/>
      <c r="GH1432" s="131"/>
      <c r="GI1432" s="131"/>
      <c r="GJ1432" s="131"/>
      <c r="GK1432" s="131"/>
      <c r="GL1432" s="131"/>
      <c r="GM1432" s="131"/>
      <c r="GN1432" s="164"/>
      <c r="GO1432" s="153"/>
      <c r="GP1432" s="131"/>
      <c r="GQ1432" s="131"/>
      <c r="GR1432" s="131"/>
      <c r="GS1432" s="223"/>
      <c r="GT1432" s="223"/>
      <c r="GU1432" s="223"/>
      <c r="GV1432" s="163"/>
      <c r="GW1432" s="153"/>
      <c r="GX1432" s="153"/>
      <c r="GY1432" s="153"/>
      <c r="GZ1432" s="153"/>
      <c r="HA1432" s="153"/>
      <c r="HB1432" s="153"/>
      <c r="HC1432" s="369"/>
      <c r="HD1432" s="163"/>
      <c r="HE1432" s="153"/>
      <c r="HF1432" s="153"/>
      <c r="HG1432" s="153"/>
      <c r="HH1432" s="153"/>
      <c r="HI1432" s="131"/>
      <c r="HJ1432" s="131"/>
      <c r="HK1432" s="164"/>
      <c r="HL1432" s="153"/>
      <c r="HM1432" s="131"/>
      <c r="HN1432" s="131"/>
      <c r="HO1432" s="131"/>
      <c r="HP1432" s="133"/>
      <c r="HQ1432" s="126">
        <f t="shared" si="192"/>
        <v>10.07</v>
      </c>
      <c r="HR1432" s="202" t="str">
        <f t="shared" si="193"/>
        <v>Junior</v>
      </c>
      <c r="HS1432" s="130">
        <f t="shared" si="194"/>
        <v>0</v>
      </c>
      <c r="HT1432" s="208">
        <f t="shared" si="195"/>
        <v>1</v>
      </c>
      <c r="HU1432" s="208">
        <f t="shared" si="196"/>
        <v>0</v>
      </c>
      <c r="HV1432" s="208">
        <f t="shared" si="197"/>
        <v>0</v>
      </c>
      <c r="HW1432" s="209">
        <f t="shared" si="191"/>
        <v>0</v>
      </c>
      <c r="HX1432" s="204"/>
      <c r="HY1432" s="104"/>
      <c r="HZ1432" s="104"/>
      <c r="IA1432" s="106" t="s">
        <v>2682</v>
      </c>
      <c r="IB1432" s="106" t="s">
        <v>1164</v>
      </c>
      <c r="IC1432" s="106" t="s">
        <v>2683</v>
      </c>
    </row>
    <row r="1433" spans="1:237" ht="15" customHeight="1">
      <c r="A1433" s="105">
        <f t="shared" si="190"/>
        <v>99</v>
      </c>
      <c r="B1433" s="106" t="s">
        <v>616</v>
      </c>
      <c r="C1433" s="106" t="s">
        <v>61</v>
      </c>
      <c r="D1433" s="106" t="s">
        <v>617</v>
      </c>
      <c r="E1433" s="113" t="s">
        <v>1128</v>
      </c>
      <c r="F1433" s="163"/>
      <c r="G1433" s="131"/>
      <c r="H1433" s="131"/>
      <c r="I1433" s="131"/>
      <c r="J1433" s="164"/>
      <c r="K1433" s="163">
        <v>21.1</v>
      </c>
      <c r="L1433" s="131">
        <v>21.09</v>
      </c>
      <c r="M1433" s="131">
        <v>20.079999999999998</v>
      </c>
      <c r="N1433" s="164">
        <v>21.03</v>
      </c>
      <c r="O1433" s="163"/>
      <c r="P1433" s="131"/>
      <c r="Q1433" s="131"/>
      <c r="R1433" s="131"/>
      <c r="S1433" s="131"/>
      <c r="T1433" s="164"/>
      <c r="U1433" s="163"/>
      <c r="V1433" s="131"/>
      <c r="W1433" s="131"/>
      <c r="X1433" s="131"/>
      <c r="Y1433" s="164"/>
      <c r="Z1433" s="163"/>
      <c r="AA1433" s="131"/>
      <c r="AB1433" s="131"/>
      <c r="AC1433" s="131"/>
      <c r="AD1433" s="164"/>
      <c r="AE1433" s="163"/>
      <c r="AF1433" s="131"/>
      <c r="AG1433" s="131"/>
      <c r="AH1433" s="131"/>
      <c r="AI1433" s="131"/>
      <c r="AJ1433" s="223"/>
      <c r="AK1433" s="164"/>
      <c r="AL1433" s="163"/>
      <c r="AM1433" s="131"/>
      <c r="AN1433" s="131"/>
      <c r="AO1433" s="131"/>
      <c r="AP1433" s="131"/>
      <c r="AQ1433" s="131"/>
      <c r="AR1433" s="131"/>
      <c r="AS1433" s="234"/>
      <c r="AT1433" s="163"/>
      <c r="AU1433" s="131"/>
      <c r="AV1433" s="131"/>
      <c r="AW1433" s="131"/>
      <c r="AX1433" s="131"/>
      <c r="AY1433" s="164"/>
      <c r="AZ1433" s="163"/>
      <c r="BA1433" s="131"/>
      <c r="BB1433" s="131"/>
      <c r="BC1433" s="131"/>
      <c r="BD1433" s="131"/>
      <c r="BE1433" s="131"/>
      <c r="BF1433" s="164"/>
      <c r="BG1433" s="163"/>
      <c r="BH1433" s="131"/>
      <c r="BI1433" s="131"/>
      <c r="BJ1433" s="131"/>
      <c r="BK1433" s="131"/>
      <c r="BL1433" s="164"/>
      <c r="BM1433" s="163"/>
      <c r="BN1433" s="131"/>
      <c r="BO1433" s="131"/>
      <c r="BP1433" s="131"/>
      <c r="BQ1433" s="131"/>
      <c r="BR1433" s="131"/>
      <c r="BS1433" s="164"/>
      <c r="BT1433" s="163"/>
      <c r="BU1433" s="131"/>
      <c r="BV1433" s="131"/>
      <c r="BW1433" s="131"/>
      <c r="BX1433" s="131"/>
      <c r="BY1433" s="164"/>
      <c r="BZ1433" s="163"/>
      <c r="CA1433" s="131"/>
      <c r="CB1433" s="164"/>
      <c r="CC1433" s="163"/>
      <c r="CD1433" s="131"/>
      <c r="CE1433" s="131"/>
      <c r="CF1433" s="164"/>
      <c r="CG1433" s="163"/>
      <c r="CH1433" s="131"/>
      <c r="CI1433" s="164"/>
      <c r="CJ1433" s="163"/>
      <c r="CK1433" s="131"/>
      <c r="CL1433" s="131"/>
      <c r="CM1433" s="164"/>
      <c r="CN1433" s="163"/>
      <c r="CO1433" s="131"/>
      <c r="CP1433" s="131"/>
      <c r="CQ1433" s="131"/>
      <c r="CR1433" s="131"/>
      <c r="CS1433" s="164"/>
      <c r="CT1433" s="163"/>
      <c r="CU1433" s="131"/>
      <c r="CV1433" s="131"/>
      <c r="CW1433" s="131"/>
      <c r="CX1433" s="131"/>
      <c r="CY1433" s="244"/>
      <c r="CZ1433" s="155"/>
      <c r="DA1433" s="135"/>
      <c r="DB1433" s="167"/>
      <c r="DC1433" s="155"/>
      <c r="DD1433" s="135"/>
      <c r="DE1433" s="135"/>
      <c r="DF1433" s="135"/>
      <c r="DG1433" s="135"/>
      <c r="DH1433" s="167"/>
      <c r="DI1433" s="155"/>
      <c r="DJ1433" s="155"/>
      <c r="DK1433" s="135"/>
      <c r="DL1433" s="167"/>
      <c r="DM1433" s="155"/>
      <c r="DN1433" s="135"/>
      <c r="DO1433" s="167"/>
      <c r="DP1433" s="155"/>
      <c r="DQ1433" s="135"/>
      <c r="DR1433" s="135"/>
      <c r="DS1433" s="225"/>
      <c r="DT1433" s="135"/>
      <c r="DU1433" s="155"/>
      <c r="DV1433" s="225"/>
      <c r="DW1433" s="167"/>
      <c r="DX1433" s="155"/>
      <c r="DY1433" s="135"/>
      <c r="DZ1433" s="135"/>
      <c r="EA1433" s="135"/>
      <c r="EB1433" s="135"/>
      <c r="EC1433" s="135"/>
      <c r="ED1433" s="135"/>
      <c r="EE1433" s="135"/>
      <c r="EF1433" s="135"/>
      <c r="EG1433" s="135"/>
      <c r="EH1433" s="135"/>
      <c r="EI1433" s="135"/>
      <c r="EJ1433" s="167"/>
      <c r="EK1433" s="155"/>
      <c r="EL1433" s="135"/>
      <c r="EM1433" s="135"/>
      <c r="EN1433" s="153"/>
      <c r="EO1433" s="131"/>
      <c r="EP1433" s="131"/>
      <c r="EQ1433" s="131"/>
      <c r="ER1433" s="223"/>
      <c r="ES1433" s="164"/>
      <c r="ET1433" s="153"/>
      <c r="EU1433" s="131"/>
      <c r="EV1433" s="131"/>
      <c r="EW1433" s="131"/>
      <c r="EX1433" s="131"/>
      <c r="EY1433" s="131"/>
      <c r="EZ1433" s="164"/>
      <c r="FA1433" s="153"/>
      <c r="FB1433" s="131"/>
      <c r="FC1433" s="131"/>
      <c r="FD1433" s="131"/>
      <c r="FE1433" s="131"/>
      <c r="FF1433" s="131"/>
      <c r="FG1433" s="131"/>
      <c r="FH1433" s="164"/>
      <c r="FI1433" s="153"/>
      <c r="FJ1433" s="131"/>
      <c r="FK1433" s="131"/>
      <c r="FL1433" s="131"/>
      <c r="FM1433" s="131"/>
      <c r="FN1433" s="131"/>
      <c r="FO1433" s="131"/>
      <c r="FP1433" s="223"/>
      <c r="FQ1433" s="163"/>
      <c r="FR1433" s="131"/>
      <c r="FS1433" s="131"/>
      <c r="FX1433" s="131"/>
      <c r="FY1433" s="223"/>
      <c r="FZ1433" s="163"/>
      <c r="GA1433" s="131"/>
      <c r="GB1433" s="131"/>
      <c r="GC1433" s="223"/>
      <c r="GD1433" s="164"/>
      <c r="GE1433" s="153"/>
      <c r="GF1433" s="131"/>
      <c r="GG1433" s="131"/>
      <c r="GH1433" s="131"/>
      <c r="GI1433" s="131"/>
      <c r="GJ1433" s="131"/>
      <c r="GK1433" s="131"/>
      <c r="GL1433" s="131"/>
      <c r="GM1433" s="131"/>
      <c r="GN1433" s="164"/>
      <c r="GO1433" s="153"/>
      <c r="GP1433" s="131"/>
      <c r="GQ1433" s="131"/>
      <c r="GR1433" s="131"/>
      <c r="GS1433" s="223"/>
      <c r="GT1433" s="223"/>
      <c r="GU1433" s="223"/>
      <c r="GV1433" s="163"/>
      <c r="GW1433" s="153"/>
      <c r="GX1433" s="153"/>
      <c r="GY1433" s="153"/>
      <c r="GZ1433" s="153"/>
      <c r="HA1433" s="153"/>
      <c r="HB1433" s="153"/>
      <c r="HC1433" s="369"/>
      <c r="HD1433" s="163"/>
      <c r="HE1433" s="153"/>
      <c r="HF1433" s="153"/>
      <c r="HG1433" s="153"/>
      <c r="HH1433" s="153"/>
      <c r="HI1433" s="131"/>
      <c r="HJ1433" s="131"/>
      <c r="HK1433" s="164"/>
      <c r="HL1433" s="153"/>
      <c r="HM1433" s="131"/>
      <c r="HN1433" s="131"/>
      <c r="HO1433" s="131"/>
      <c r="HP1433" s="133"/>
      <c r="HQ1433" s="126">
        <f t="shared" si="192"/>
        <v>21.1</v>
      </c>
      <c r="HR1433" s="202" t="str">
        <f t="shared" si="193"/>
        <v>Master</v>
      </c>
      <c r="HS1433" s="130">
        <f t="shared" si="194"/>
        <v>0</v>
      </c>
      <c r="HT1433" s="208">
        <f t="shared" si="195"/>
        <v>0</v>
      </c>
      <c r="HU1433" s="208">
        <f t="shared" si="196"/>
        <v>0</v>
      </c>
      <c r="HV1433" s="208">
        <f t="shared" si="197"/>
        <v>4</v>
      </c>
      <c r="HW1433" s="209">
        <f t="shared" si="191"/>
        <v>0</v>
      </c>
      <c r="HX1433" s="204"/>
      <c r="HY1433" s="104"/>
      <c r="HZ1433" s="104"/>
      <c r="IA1433" s="106" t="s">
        <v>616</v>
      </c>
      <c r="IB1433" s="106" t="s">
        <v>61</v>
      </c>
      <c r="IC1433" s="106" t="s">
        <v>617</v>
      </c>
    </row>
    <row r="1434" spans="1:237" ht="15" customHeight="1">
      <c r="A1434" s="105">
        <f t="shared" si="190"/>
        <v>968</v>
      </c>
      <c r="B1434" s="106" t="s">
        <v>1776</v>
      </c>
      <c r="C1434" s="106" t="s">
        <v>245</v>
      </c>
      <c r="D1434" s="106" t="s">
        <v>617</v>
      </c>
      <c r="E1434" s="113" t="s">
        <v>1128</v>
      </c>
      <c r="F1434" s="163"/>
      <c r="G1434" s="131"/>
      <c r="H1434" s="131"/>
      <c r="I1434" s="131"/>
      <c r="J1434" s="164"/>
      <c r="K1434" s="163"/>
      <c r="L1434" s="131"/>
      <c r="M1434" s="131"/>
      <c r="N1434" s="164"/>
      <c r="O1434" s="163"/>
      <c r="P1434" s="131"/>
      <c r="Q1434" s="131"/>
      <c r="R1434" s="131"/>
      <c r="S1434" s="131"/>
      <c r="T1434" s="164"/>
      <c r="U1434" s="163"/>
      <c r="V1434" s="131"/>
      <c r="W1434" s="131"/>
      <c r="X1434" s="131"/>
      <c r="Y1434" s="164"/>
      <c r="Z1434" s="163"/>
      <c r="AA1434" s="131"/>
      <c r="AB1434" s="131"/>
      <c r="AC1434" s="131"/>
      <c r="AD1434" s="164"/>
      <c r="AE1434" s="163"/>
      <c r="AF1434" s="131"/>
      <c r="AG1434" s="131"/>
      <c r="AH1434" s="131"/>
      <c r="AI1434" s="131"/>
      <c r="AJ1434" s="223"/>
      <c r="AK1434" s="164"/>
      <c r="AL1434" s="163"/>
      <c r="AM1434" s="131"/>
      <c r="AN1434" s="131"/>
      <c r="AO1434" s="131"/>
      <c r="AP1434" s="131"/>
      <c r="AQ1434" s="131"/>
      <c r="AR1434" s="131"/>
      <c r="AS1434" s="234"/>
      <c r="AT1434" s="163"/>
      <c r="AU1434" s="131"/>
      <c r="AV1434" s="131"/>
      <c r="AW1434" s="131"/>
      <c r="AX1434" s="131"/>
      <c r="AY1434" s="164"/>
      <c r="AZ1434" s="163"/>
      <c r="BA1434" s="131"/>
      <c r="BB1434" s="131"/>
      <c r="BC1434" s="131"/>
      <c r="BD1434" s="131"/>
      <c r="BE1434" s="131"/>
      <c r="BF1434" s="164"/>
      <c r="BG1434" s="163"/>
      <c r="BH1434" s="131"/>
      <c r="BI1434" s="131"/>
      <c r="BJ1434" s="131"/>
      <c r="BK1434" s="131"/>
      <c r="BL1434" s="164"/>
      <c r="BM1434" s="163"/>
      <c r="BN1434" s="131"/>
      <c r="BO1434" s="131"/>
      <c r="BP1434" s="131"/>
      <c r="BQ1434" s="131"/>
      <c r="BR1434" s="131"/>
      <c r="BS1434" s="164"/>
      <c r="BT1434" s="163"/>
      <c r="BU1434" s="131"/>
      <c r="BV1434" s="131"/>
      <c r="BW1434" s="131"/>
      <c r="BX1434" s="131"/>
      <c r="BY1434" s="164"/>
      <c r="BZ1434" s="163"/>
      <c r="CA1434" s="131"/>
      <c r="CB1434" s="164"/>
      <c r="CC1434" s="163"/>
      <c r="CD1434" s="131"/>
      <c r="CE1434" s="131"/>
      <c r="CF1434" s="164"/>
      <c r="CG1434" s="163"/>
      <c r="CH1434" s="131"/>
      <c r="CI1434" s="164"/>
      <c r="CJ1434" s="163"/>
      <c r="CK1434" s="131"/>
      <c r="CL1434" s="131"/>
      <c r="CM1434" s="164"/>
      <c r="CN1434" s="163"/>
      <c r="CO1434" s="131"/>
      <c r="CP1434" s="131"/>
      <c r="CQ1434" s="131"/>
      <c r="CR1434" s="131"/>
      <c r="CS1434" s="164"/>
      <c r="CT1434" s="163"/>
      <c r="CU1434" s="131"/>
      <c r="CV1434" s="131"/>
      <c r="CW1434" s="131"/>
      <c r="CX1434" s="131"/>
      <c r="CY1434" s="244"/>
      <c r="CZ1434" s="153"/>
      <c r="DA1434" s="131"/>
      <c r="DB1434" s="164"/>
      <c r="DC1434" s="153"/>
      <c r="DD1434" s="131"/>
      <c r="DE1434" s="131"/>
      <c r="DF1434" s="131"/>
      <c r="DG1434" s="131"/>
      <c r="DH1434" s="164"/>
      <c r="DI1434" s="153"/>
      <c r="DJ1434" s="153"/>
      <c r="DK1434" s="131"/>
      <c r="DL1434" s="164"/>
      <c r="DM1434" s="153"/>
      <c r="DN1434" s="131"/>
      <c r="DO1434" s="164"/>
      <c r="DP1434" s="153"/>
      <c r="DQ1434" s="131"/>
      <c r="DR1434" s="131"/>
      <c r="DS1434" s="223"/>
      <c r="DT1434" s="131"/>
      <c r="DU1434" s="153"/>
      <c r="DV1434" s="223"/>
      <c r="DW1434" s="164"/>
      <c r="DX1434" s="153"/>
      <c r="DY1434" s="131"/>
      <c r="DZ1434" s="131"/>
      <c r="EA1434" s="131"/>
      <c r="EB1434" s="131"/>
      <c r="EC1434" s="131"/>
      <c r="ED1434" s="131"/>
      <c r="EE1434" s="131"/>
      <c r="EF1434" s="131"/>
      <c r="EG1434" s="131"/>
      <c r="EH1434" s="131"/>
      <c r="EI1434" s="131"/>
      <c r="EJ1434" s="164"/>
      <c r="EK1434" s="153"/>
      <c r="EL1434" s="131"/>
      <c r="EM1434" s="131"/>
      <c r="EN1434" s="153"/>
      <c r="EO1434" s="131"/>
      <c r="EP1434" s="131"/>
      <c r="EQ1434" s="131"/>
      <c r="ER1434" s="223"/>
      <c r="ES1434" s="164"/>
      <c r="ET1434" s="153"/>
      <c r="EU1434" s="131"/>
      <c r="EV1434" s="131"/>
      <c r="EW1434" s="131"/>
      <c r="EX1434" s="131"/>
      <c r="EY1434" s="131"/>
      <c r="EZ1434" s="164"/>
      <c r="FA1434" s="153"/>
      <c r="FB1434" s="131"/>
      <c r="FC1434" s="131"/>
      <c r="FD1434" s="131"/>
      <c r="FE1434" s="131"/>
      <c r="FF1434" s="131"/>
      <c r="FG1434" s="131"/>
      <c r="FH1434" s="164"/>
      <c r="FI1434" s="153"/>
      <c r="FJ1434" s="131"/>
      <c r="FK1434" s="131"/>
      <c r="FL1434" s="131"/>
      <c r="FM1434" s="131"/>
      <c r="FN1434" s="131"/>
      <c r="FO1434" s="131"/>
      <c r="FP1434" s="223"/>
      <c r="FQ1434" s="163"/>
      <c r="FR1434" s="131"/>
      <c r="FS1434" s="131"/>
      <c r="FX1434" s="131"/>
      <c r="FY1434" s="223"/>
      <c r="FZ1434" s="163"/>
      <c r="GA1434" s="131"/>
      <c r="GB1434" s="131"/>
      <c r="GC1434" s="223"/>
      <c r="GD1434" s="164"/>
      <c r="GE1434" s="153"/>
      <c r="GF1434" s="131"/>
      <c r="GG1434" s="131"/>
      <c r="GH1434" s="131"/>
      <c r="GI1434" s="131"/>
      <c r="GJ1434" s="131"/>
      <c r="GK1434" s="131"/>
      <c r="GL1434" s="131"/>
      <c r="GM1434" s="131"/>
      <c r="GN1434" s="164"/>
      <c r="GO1434" s="153"/>
      <c r="GP1434" s="131"/>
      <c r="GQ1434" s="131"/>
      <c r="GR1434" s="131"/>
      <c r="GS1434" s="223"/>
      <c r="GT1434" s="223"/>
      <c r="GU1434" s="223"/>
      <c r="GV1434" s="163"/>
      <c r="GW1434" s="153"/>
      <c r="GX1434" s="153"/>
      <c r="GY1434" s="153"/>
      <c r="GZ1434" s="153"/>
      <c r="HA1434" s="153"/>
      <c r="HB1434" s="153"/>
      <c r="HC1434" s="369"/>
      <c r="HD1434" s="163"/>
      <c r="HE1434" s="153"/>
      <c r="HF1434" s="153"/>
      <c r="HG1434" s="153"/>
      <c r="HH1434" s="153"/>
      <c r="HI1434" s="131"/>
      <c r="HJ1434" s="131"/>
      <c r="HK1434" s="164"/>
      <c r="HL1434" s="153"/>
      <c r="HM1434" s="131"/>
      <c r="HN1434" s="131"/>
      <c r="HO1434" s="131"/>
      <c r="HP1434" s="133"/>
      <c r="HQ1434" s="126">
        <f t="shared" si="192"/>
        <v>0</v>
      </c>
      <c r="HR1434" s="202" t="str">
        <f t="shared" si="193"/>
        <v>~~~</v>
      </c>
      <c r="HS1434" s="130">
        <f t="shared" si="194"/>
        <v>0</v>
      </c>
      <c r="HT1434" s="208">
        <f t="shared" si="195"/>
        <v>0</v>
      </c>
      <c r="HU1434" s="208">
        <f t="shared" si="196"/>
        <v>0</v>
      </c>
      <c r="HV1434" s="208">
        <f t="shared" si="197"/>
        <v>0</v>
      </c>
      <c r="HW1434" s="209">
        <f t="shared" si="191"/>
        <v>0</v>
      </c>
      <c r="HX1434" s="204"/>
      <c r="HY1434" s="104"/>
      <c r="HZ1434" s="104"/>
      <c r="IA1434" s="106" t="s">
        <v>1776</v>
      </c>
      <c r="IB1434" s="106" t="s">
        <v>245</v>
      </c>
      <c r="IC1434" s="106" t="s">
        <v>617</v>
      </c>
    </row>
    <row r="1435" spans="1:237" ht="15" customHeight="1" thickBot="1">
      <c r="A1435" s="105">
        <f t="shared" si="190"/>
        <v>424</v>
      </c>
      <c r="B1435" s="106" t="s">
        <v>66</v>
      </c>
      <c r="C1435" s="106" t="s">
        <v>245</v>
      </c>
      <c r="D1435" s="106" t="s">
        <v>2569</v>
      </c>
      <c r="E1435" s="113" t="s">
        <v>179</v>
      </c>
      <c r="F1435" s="182"/>
      <c r="G1435" s="183"/>
      <c r="H1435" s="183"/>
      <c r="I1435" s="183"/>
      <c r="J1435" s="184"/>
      <c r="K1435" s="182"/>
      <c r="L1435" s="183"/>
      <c r="M1435" s="183"/>
      <c r="N1435" s="184"/>
      <c r="O1435" s="182"/>
      <c r="P1435" s="183"/>
      <c r="Q1435" s="183"/>
      <c r="R1435" s="183"/>
      <c r="S1435" s="183"/>
      <c r="T1435" s="184"/>
      <c r="U1435" s="182"/>
      <c r="V1435" s="183"/>
      <c r="W1435" s="183"/>
      <c r="X1435" s="183"/>
      <c r="Y1435" s="184"/>
      <c r="Z1435" s="182"/>
      <c r="AA1435" s="183"/>
      <c r="AB1435" s="183"/>
      <c r="AC1435" s="183"/>
      <c r="AD1435" s="184"/>
      <c r="AE1435" s="182"/>
      <c r="AF1435" s="183"/>
      <c r="AG1435" s="183"/>
      <c r="AH1435" s="183"/>
      <c r="AI1435" s="183"/>
      <c r="AJ1435" s="233"/>
      <c r="AK1435" s="184"/>
      <c r="AL1435" s="182"/>
      <c r="AM1435" s="183"/>
      <c r="AN1435" s="183"/>
      <c r="AO1435" s="183"/>
      <c r="AP1435" s="183"/>
      <c r="AQ1435" s="183"/>
      <c r="AR1435" s="183"/>
      <c r="AS1435" s="184"/>
      <c r="AT1435" s="182"/>
      <c r="AU1435" s="183"/>
      <c r="AV1435" s="183"/>
      <c r="AW1435" s="183"/>
      <c r="AX1435" s="183"/>
      <c r="AY1435" s="184"/>
      <c r="AZ1435" s="182"/>
      <c r="BA1435" s="183"/>
      <c r="BB1435" s="183"/>
      <c r="BC1435" s="183"/>
      <c r="BD1435" s="183"/>
      <c r="BE1435" s="183"/>
      <c r="BF1435" s="184"/>
      <c r="BG1435" s="182"/>
      <c r="BH1435" s="183"/>
      <c r="BI1435" s="183"/>
      <c r="BJ1435" s="183"/>
      <c r="BK1435" s="183"/>
      <c r="BL1435" s="184"/>
      <c r="BM1435" s="182"/>
      <c r="BN1435" s="183"/>
      <c r="BO1435" s="183"/>
      <c r="BP1435" s="183"/>
      <c r="BQ1435" s="183"/>
      <c r="BR1435" s="183"/>
      <c r="BS1435" s="184"/>
      <c r="BT1435" s="182"/>
      <c r="BU1435" s="183"/>
      <c r="BV1435" s="183"/>
      <c r="BW1435" s="183"/>
      <c r="BX1435" s="183"/>
      <c r="BY1435" s="184"/>
      <c r="BZ1435" s="182"/>
      <c r="CA1435" s="183"/>
      <c r="CB1435" s="184"/>
      <c r="CC1435" s="182"/>
      <c r="CD1435" s="183"/>
      <c r="CE1435" s="183"/>
      <c r="CF1435" s="184"/>
      <c r="CG1435" s="182"/>
      <c r="CH1435" s="183"/>
      <c r="CI1435" s="184"/>
      <c r="CJ1435" s="182"/>
      <c r="CK1435" s="183"/>
      <c r="CL1435" s="183"/>
      <c r="CM1435" s="184"/>
      <c r="CN1435" s="182"/>
      <c r="CO1435" s="183"/>
      <c r="CP1435" s="183"/>
      <c r="CQ1435" s="183"/>
      <c r="CR1435" s="183"/>
      <c r="CS1435" s="184"/>
      <c r="CT1435" s="182"/>
      <c r="CU1435" s="183"/>
      <c r="CV1435" s="183"/>
      <c r="CW1435" s="183"/>
      <c r="CX1435" s="183"/>
      <c r="CY1435" s="451"/>
      <c r="CZ1435" s="185"/>
      <c r="DA1435" s="183"/>
      <c r="DB1435" s="184"/>
      <c r="DC1435" s="185"/>
      <c r="DD1435" s="183"/>
      <c r="DE1435" s="183"/>
      <c r="DF1435" s="183"/>
      <c r="DG1435" s="183"/>
      <c r="DH1435" s="184"/>
      <c r="DI1435" s="185"/>
      <c r="DJ1435" s="185"/>
      <c r="DK1435" s="183"/>
      <c r="DL1435" s="184"/>
      <c r="DM1435" s="185"/>
      <c r="DN1435" s="183"/>
      <c r="DO1435" s="184"/>
      <c r="DP1435" s="185"/>
      <c r="DQ1435" s="183"/>
      <c r="DR1435" s="183"/>
      <c r="DS1435" s="233"/>
      <c r="DT1435" s="131"/>
      <c r="DU1435" s="185"/>
      <c r="DV1435" s="233"/>
      <c r="DW1435" s="184"/>
      <c r="DX1435" s="185"/>
      <c r="DY1435" s="183"/>
      <c r="DZ1435" s="183"/>
      <c r="EA1435" s="183"/>
      <c r="EB1435" s="183"/>
      <c r="EC1435" s="183"/>
      <c r="ED1435" s="183"/>
      <c r="EE1435" s="183"/>
      <c r="EF1435" s="183"/>
      <c r="EG1435" s="183"/>
      <c r="EH1435" s="183"/>
      <c r="EI1435" s="183"/>
      <c r="EJ1435" s="184"/>
      <c r="EK1435" s="185"/>
      <c r="EL1435" s="183"/>
      <c r="EM1435" s="183"/>
      <c r="EN1435" s="453"/>
      <c r="EO1435" s="454"/>
      <c r="EP1435" s="454"/>
      <c r="EQ1435" s="454"/>
      <c r="ER1435" s="455"/>
      <c r="ES1435" s="456"/>
      <c r="ET1435" s="453"/>
      <c r="EU1435" s="454"/>
      <c r="EV1435" s="454"/>
      <c r="EW1435" s="454"/>
      <c r="EX1435" s="454"/>
      <c r="EY1435" s="454"/>
      <c r="EZ1435" s="456"/>
      <c r="FA1435" s="453"/>
      <c r="FB1435" s="454"/>
      <c r="FC1435" s="454"/>
      <c r="FD1435" s="454"/>
      <c r="FE1435" s="454"/>
      <c r="FF1435" s="454"/>
      <c r="FG1435" s="454"/>
      <c r="FH1435" s="456"/>
      <c r="FI1435" s="453"/>
      <c r="FJ1435" s="454"/>
      <c r="FK1435" s="454"/>
      <c r="FL1435" s="454"/>
      <c r="FM1435" s="454"/>
      <c r="FN1435" s="454"/>
      <c r="FO1435" s="454"/>
      <c r="FP1435" s="455"/>
      <c r="FQ1435" s="459"/>
      <c r="FR1435" s="454"/>
      <c r="FS1435" s="134"/>
      <c r="FT1435" s="134"/>
      <c r="FU1435" s="134"/>
      <c r="FV1435" s="134"/>
      <c r="FW1435" s="134"/>
      <c r="FX1435" s="134"/>
      <c r="FY1435" s="455"/>
      <c r="FZ1435" s="459"/>
      <c r="GA1435" s="454"/>
      <c r="GB1435" s="454"/>
      <c r="GC1435" s="455"/>
      <c r="GD1435" s="456"/>
      <c r="GE1435" s="453"/>
      <c r="GF1435" s="454"/>
      <c r="GG1435" s="454"/>
      <c r="GH1435" s="454"/>
      <c r="GI1435" s="454"/>
      <c r="GJ1435" s="454"/>
      <c r="GK1435" s="454"/>
      <c r="GL1435" s="454"/>
      <c r="GM1435" s="454"/>
      <c r="GN1435" s="456"/>
      <c r="GO1435" s="462"/>
      <c r="GP1435" s="463"/>
      <c r="GQ1435" s="463"/>
      <c r="GR1435" s="463"/>
      <c r="GS1435" s="464"/>
      <c r="GT1435" s="464"/>
      <c r="GU1435" s="464"/>
      <c r="GV1435" s="465"/>
      <c r="GW1435" s="462"/>
      <c r="GX1435" s="462"/>
      <c r="GY1435" s="462"/>
      <c r="GZ1435" s="462"/>
      <c r="HA1435" s="462"/>
      <c r="HB1435" s="462"/>
      <c r="HC1435" s="466"/>
      <c r="HD1435" s="465"/>
      <c r="HE1435" s="462">
        <v>16.04</v>
      </c>
      <c r="HF1435" s="467" t="s">
        <v>1198</v>
      </c>
      <c r="HG1435" s="462"/>
      <c r="HH1435" s="462"/>
      <c r="HI1435" s="463"/>
      <c r="HJ1435" s="463"/>
      <c r="HK1435" s="468"/>
      <c r="HL1435" s="462"/>
      <c r="HM1435" s="463"/>
      <c r="HN1435" s="463"/>
      <c r="HO1435" s="463"/>
      <c r="HP1435" s="469"/>
      <c r="HQ1435" s="126">
        <f t="shared" si="192"/>
        <v>16.04</v>
      </c>
      <c r="HR1435" s="202" t="str">
        <f t="shared" si="193"/>
        <v>Senior</v>
      </c>
      <c r="HS1435" s="152">
        <f t="shared" si="194"/>
        <v>0</v>
      </c>
      <c r="HT1435" s="210">
        <f t="shared" si="195"/>
        <v>0</v>
      </c>
      <c r="HU1435" s="210">
        <f t="shared" si="196"/>
        <v>1</v>
      </c>
      <c r="HV1435" s="210">
        <f t="shared" si="197"/>
        <v>0</v>
      </c>
      <c r="HW1435" s="211">
        <f t="shared" si="191"/>
        <v>0</v>
      </c>
      <c r="HX1435" s="204"/>
      <c r="HY1435" s="104"/>
      <c r="HZ1435" s="110" t="s">
        <v>852</v>
      </c>
      <c r="IA1435" s="106" t="s">
        <v>66</v>
      </c>
      <c r="IB1435" s="106" t="s">
        <v>245</v>
      </c>
      <c r="IC1435" s="106" t="s">
        <v>2569</v>
      </c>
    </row>
    <row r="1436" spans="1:237" ht="15" customHeight="1">
      <c r="A1436" s="105">
        <f t="shared" si="190"/>
        <v>432</v>
      </c>
      <c r="B1436" s="106" t="s">
        <v>66</v>
      </c>
      <c r="C1436" s="106" t="s">
        <v>348</v>
      </c>
      <c r="D1436" s="106" t="s">
        <v>2569</v>
      </c>
      <c r="E1436" s="113" t="s">
        <v>179</v>
      </c>
      <c r="F1436" s="257"/>
      <c r="G1436" s="129"/>
      <c r="H1436" s="129"/>
      <c r="I1436" s="129"/>
      <c r="J1436" s="258"/>
      <c r="K1436" s="257"/>
      <c r="L1436" s="129"/>
      <c r="M1436" s="129"/>
      <c r="N1436" s="258"/>
      <c r="O1436" s="257"/>
      <c r="P1436" s="129"/>
      <c r="Q1436" s="129"/>
      <c r="R1436" s="129"/>
      <c r="S1436" s="129"/>
      <c r="T1436" s="258"/>
      <c r="U1436" s="257"/>
      <c r="V1436" s="129"/>
      <c r="W1436" s="129"/>
      <c r="X1436" s="129"/>
      <c r="Y1436" s="258"/>
      <c r="Z1436" s="257"/>
      <c r="AA1436" s="129"/>
      <c r="AB1436" s="129"/>
      <c r="AC1436" s="129"/>
      <c r="AD1436" s="258"/>
      <c r="AE1436" s="257"/>
      <c r="AF1436" s="129"/>
      <c r="AG1436" s="129"/>
      <c r="AH1436" s="129"/>
      <c r="AI1436" s="129"/>
      <c r="AJ1436" s="129"/>
      <c r="AK1436" s="258"/>
      <c r="AL1436" s="257"/>
      <c r="AM1436" s="129"/>
      <c r="AN1436" s="129"/>
      <c r="AO1436" s="129"/>
      <c r="AP1436" s="129"/>
      <c r="AQ1436" s="129"/>
      <c r="AR1436" s="129"/>
      <c r="AS1436" s="258"/>
      <c r="AT1436" s="257"/>
      <c r="AU1436" s="129"/>
      <c r="AV1436" s="129"/>
      <c r="AW1436" s="129"/>
      <c r="AX1436" s="129"/>
      <c r="AY1436" s="258"/>
      <c r="AZ1436" s="257"/>
      <c r="BA1436" s="129"/>
      <c r="BB1436" s="129"/>
      <c r="BC1436" s="129"/>
      <c r="BD1436" s="129"/>
      <c r="BE1436" s="129"/>
      <c r="BF1436" s="258"/>
      <c r="BG1436" s="257"/>
      <c r="BH1436" s="129"/>
      <c r="BI1436" s="129"/>
      <c r="BJ1436" s="129"/>
      <c r="BK1436" s="129"/>
      <c r="BL1436" s="258"/>
      <c r="BM1436" s="257"/>
      <c r="BN1436" s="129"/>
      <c r="BO1436" s="129"/>
      <c r="BP1436" s="129"/>
      <c r="BQ1436" s="129"/>
      <c r="BR1436" s="129"/>
      <c r="BS1436" s="258"/>
      <c r="BT1436" s="257"/>
      <c r="BU1436" s="129"/>
      <c r="BV1436" s="129"/>
      <c r="BW1436" s="129"/>
      <c r="BX1436" s="129"/>
      <c r="BY1436" s="258"/>
      <c r="BZ1436" s="257"/>
      <c r="CA1436" s="129"/>
      <c r="CB1436" s="258"/>
      <c r="CC1436" s="257"/>
      <c r="CD1436" s="129"/>
      <c r="CE1436" s="129"/>
      <c r="CF1436" s="258"/>
      <c r="CG1436" s="257"/>
      <c r="CH1436" s="129"/>
      <c r="CI1436" s="258"/>
      <c r="CJ1436" s="257"/>
      <c r="CK1436" s="129"/>
      <c r="CL1436" s="129"/>
      <c r="CM1436" s="258"/>
      <c r="CN1436" s="257"/>
      <c r="CO1436" s="129"/>
      <c r="CP1436" s="129"/>
      <c r="CQ1436" s="129"/>
      <c r="CR1436" s="129"/>
      <c r="CS1436" s="258"/>
      <c r="CT1436" s="257"/>
      <c r="CU1436" s="129"/>
      <c r="CV1436" s="129"/>
      <c r="CW1436" s="129">
        <v>7.04</v>
      </c>
      <c r="CX1436" s="129"/>
      <c r="CY1436" s="129"/>
      <c r="CZ1436" s="238"/>
      <c r="DA1436" s="129"/>
      <c r="DB1436" s="258"/>
      <c r="DC1436" s="129"/>
      <c r="DD1436" s="129"/>
      <c r="DE1436" s="129">
        <v>10.039999999999999</v>
      </c>
      <c r="DF1436" s="129"/>
      <c r="DG1436" s="129">
        <v>8.02</v>
      </c>
      <c r="DH1436" s="129"/>
      <c r="DI1436" s="129"/>
      <c r="DJ1436" s="129"/>
      <c r="DK1436" s="129"/>
      <c r="DL1436" s="129"/>
      <c r="DM1436" s="129"/>
      <c r="DN1436" s="129"/>
      <c r="DO1436" s="129"/>
      <c r="DP1436" s="129"/>
      <c r="DQ1436" s="129"/>
      <c r="DR1436" s="129"/>
      <c r="DS1436" s="303"/>
      <c r="DT1436" s="131"/>
      <c r="DU1436" s="238"/>
      <c r="DV1436" s="129"/>
      <c r="DW1436" s="129"/>
      <c r="DX1436" s="129"/>
      <c r="DY1436" s="129"/>
      <c r="DZ1436" s="129"/>
      <c r="EA1436" s="129"/>
      <c r="EB1436" s="129"/>
      <c r="EC1436" s="129"/>
      <c r="ED1436" s="129"/>
      <c r="EE1436" s="129"/>
      <c r="EF1436" s="129"/>
      <c r="EG1436" s="129"/>
      <c r="EH1436" s="129"/>
      <c r="EI1436" s="129"/>
      <c r="EJ1436" s="129"/>
      <c r="EK1436" s="129">
        <v>14.01</v>
      </c>
      <c r="EL1436" s="129">
        <v>15.08</v>
      </c>
      <c r="EM1436" s="129"/>
      <c r="EN1436" s="452"/>
      <c r="EO1436" s="452"/>
      <c r="EP1436" s="452"/>
      <c r="EQ1436" s="452">
        <v>14.11</v>
      </c>
      <c r="ER1436" s="452"/>
      <c r="ES1436" s="452">
        <v>16.02</v>
      </c>
      <c r="ET1436" s="452"/>
      <c r="EU1436" s="452"/>
      <c r="EV1436" s="452"/>
      <c r="EW1436" s="452"/>
      <c r="EX1436" s="452"/>
      <c r="EY1436" s="452"/>
      <c r="EZ1436" s="452"/>
      <c r="FA1436" s="452"/>
      <c r="FB1436" s="452"/>
      <c r="FC1436" s="452"/>
      <c r="FD1436" s="452"/>
      <c r="FE1436" s="452"/>
      <c r="FF1436" s="452"/>
      <c r="FG1436" s="452"/>
      <c r="FH1436" s="452"/>
      <c r="FI1436" s="452"/>
      <c r="FJ1436" s="452"/>
      <c r="FK1436" s="452"/>
      <c r="FL1436" s="452"/>
      <c r="FM1436" s="452"/>
      <c r="FN1436" s="452"/>
      <c r="FO1436" s="452"/>
      <c r="FP1436" s="457"/>
      <c r="FQ1436" s="458"/>
      <c r="FR1436" s="452"/>
      <c r="FS1436" s="340"/>
      <c r="FT1436" s="134"/>
      <c r="FU1436" s="134"/>
      <c r="FV1436" s="134"/>
      <c r="FW1436" s="134"/>
      <c r="FX1436" s="245"/>
      <c r="FY1436" s="457"/>
      <c r="FZ1436" s="458"/>
      <c r="GA1436" s="452"/>
      <c r="GB1436" s="452"/>
      <c r="GC1436" s="457"/>
      <c r="GD1436" s="460"/>
      <c r="GE1436" s="461"/>
      <c r="GF1436" s="452"/>
      <c r="GG1436" s="452"/>
      <c r="GH1436" s="452"/>
      <c r="GI1436" s="452"/>
      <c r="GJ1436" s="452"/>
      <c r="GK1436" s="452"/>
      <c r="GL1436" s="452"/>
      <c r="GM1436" s="452"/>
      <c r="GN1436" s="452"/>
      <c r="GO1436" s="452"/>
      <c r="GP1436" s="452"/>
      <c r="GQ1436" s="452"/>
      <c r="GR1436" s="452"/>
      <c r="GS1436" s="452"/>
      <c r="GT1436" s="452"/>
      <c r="GU1436" s="457"/>
      <c r="GV1436" s="458"/>
      <c r="GW1436" s="452"/>
      <c r="GX1436" s="452"/>
      <c r="GY1436" s="452"/>
      <c r="GZ1436" s="452"/>
      <c r="HA1436" s="452"/>
      <c r="HB1436" s="452"/>
      <c r="HC1436" s="460"/>
      <c r="HD1436" s="458"/>
      <c r="HE1436" s="452"/>
      <c r="HF1436" s="452"/>
      <c r="HG1436" s="452"/>
      <c r="HH1436" s="452"/>
      <c r="HI1436" s="452"/>
      <c r="HJ1436" s="452"/>
      <c r="HK1436" s="460"/>
      <c r="HL1436" s="461"/>
      <c r="HM1436" s="452"/>
      <c r="HN1436" s="452"/>
      <c r="HO1436" s="452"/>
      <c r="HP1436" s="452"/>
      <c r="HQ1436" s="107">
        <f t="shared" si="192"/>
        <v>16.02</v>
      </c>
      <c r="HR1436" s="108" t="str">
        <f t="shared" si="193"/>
        <v>Senior</v>
      </c>
      <c r="HS1436" s="129">
        <f t="shared" si="194"/>
        <v>2</v>
      </c>
      <c r="HT1436" s="201">
        <f t="shared" si="195"/>
        <v>3</v>
      </c>
      <c r="HU1436" s="201">
        <f t="shared" si="196"/>
        <v>2</v>
      </c>
      <c r="HV1436" s="201">
        <f t="shared" si="197"/>
        <v>0</v>
      </c>
      <c r="HW1436" s="201">
        <f t="shared" si="191"/>
        <v>0</v>
      </c>
      <c r="HX1436" s="116"/>
      <c r="HY1436" s="104"/>
      <c r="HZ1436" s="110" t="s">
        <v>852</v>
      </c>
      <c r="IA1436" s="106" t="s">
        <v>66</v>
      </c>
      <c r="IB1436" s="106" t="s">
        <v>348</v>
      </c>
      <c r="IC1436" s="106" t="s">
        <v>2569</v>
      </c>
    </row>
    <row r="1437" spans="1:237" ht="15" customHeight="1">
      <c r="A1437" s="105">
        <f t="shared" si="190"/>
        <v>920</v>
      </c>
      <c r="B1437" s="106" t="s">
        <v>834</v>
      </c>
      <c r="C1437" s="106" t="s">
        <v>1507</v>
      </c>
      <c r="D1437" s="106" t="s">
        <v>2995</v>
      </c>
      <c r="E1437" s="113" t="s">
        <v>1306</v>
      </c>
      <c r="F1437" s="256"/>
      <c r="G1437" s="104"/>
      <c r="H1437" s="104"/>
      <c r="I1437" s="104"/>
      <c r="J1437" s="261"/>
      <c r="K1437" s="256"/>
      <c r="L1437" s="104"/>
      <c r="M1437" s="104"/>
      <c r="N1437" s="261"/>
      <c r="O1437" s="256"/>
      <c r="P1437" s="104"/>
      <c r="Q1437" s="104"/>
      <c r="R1437" s="104"/>
      <c r="S1437" s="104"/>
      <c r="T1437" s="261"/>
      <c r="U1437" s="256"/>
      <c r="V1437" s="104"/>
      <c r="W1437" s="104"/>
      <c r="X1437" s="104"/>
      <c r="Y1437" s="261"/>
      <c r="Z1437" s="256"/>
      <c r="AA1437" s="104"/>
      <c r="AB1437" s="104"/>
      <c r="AC1437" s="104"/>
      <c r="AD1437" s="261"/>
      <c r="AE1437" s="256"/>
      <c r="AF1437" s="104"/>
      <c r="AG1437" s="104"/>
      <c r="AH1437" s="104"/>
      <c r="AI1437" s="104"/>
      <c r="AJ1437" s="104"/>
      <c r="AK1437" s="261"/>
      <c r="AL1437" s="256"/>
      <c r="AM1437" s="104"/>
      <c r="AN1437" s="104"/>
      <c r="AO1437" s="104"/>
      <c r="AP1437" s="104"/>
      <c r="AQ1437" s="104"/>
      <c r="AR1437" s="104"/>
      <c r="AS1437" s="261"/>
      <c r="AT1437" s="256"/>
      <c r="AU1437" s="104"/>
      <c r="AV1437" s="104"/>
      <c r="AW1437" s="104"/>
      <c r="AX1437" s="104"/>
      <c r="AY1437" s="261"/>
      <c r="AZ1437" s="256"/>
      <c r="BA1437" s="104"/>
      <c r="BB1437" s="104"/>
      <c r="BC1437" s="104"/>
      <c r="BD1437" s="104"/>
      <c r="BE1437" s="104"/>
      <c r="BF1437" s="261"/>
      <c r="BG1437" s="256"/>
      <c r="BH1437" s="104"/>
      <c r="BI1437" s="104"/>
      <c r="BJ1437" s="104"/>
      <c r="BK1437" s="104"/>
      <c r="BL1437" s="261"/>
      <c r="BM1437" s="256"/>
      <c r="BN1437" s="104"/>
      <c r="BO1437" s="104"/>
      <c r="BP1437" s="104"/>
      <c r="BQ1437" s="104"/>
      <c r="BR1437" s="104"/>
      <c r="BS1437" s="261"/>
      <c r="BT1437" s="256"/>
      <c r="BU1437" s="104"/>
      <c r="BV1437" s="104"/>
      <c r="BW1437" s="104"/>
      <c r="BX1437" s="104"/>
      <c r="BY1437" s="261"/>
      <c r="BZ1437" s="256"/>
      <c r="CA1437" s="104"/>
      <c r="CB1437" s="261"/>
      <c r="CC1437" s="256"/>
      <c r="CD1437" s="104"/>
      <c r="CE1437" s="104"/>
      <c r="CF1437" s="261"/>
      <c r="CG1437" s="256"/>
      <c r="CH1437" s="104"/>
      <c r="CI1437" s="261"/>
      <c r="CJ1437" s="256"/>
      <c r="CK1437" s="104"/>
      <c r="CL1437" s="104"/>
      <c r="CM1437" s="261"/>
      <c r="CN1437" s="256"/>
      <c r="CO1437" s="104"/>
      <c r="CP1437" s="104"/>
      <c r="CQ1437" s="104"/>
      <c r="CR1437" s="104"/>
      <c r="CS1437" s="261"/>
      <c r="CT1437" s="256"/>
      <c r="CU1437" s="104"/>
      <c r="CV1437" s="104"/>
      <c r="CW1437" s="104"/>
      <c r="CX1437" s="104"/>
      <c r="CY1437" s="104"/>
      <c r="CZ1437" s="127"/>
      <c r="DA1437" s="104"/>
      <c r="DB1437" s="261"/>
      <c r="DC1437" s="104"/>
      <c r="DD1437" s="104"/>
      <c r="DE1437" s="104"/>
      <c r="DF1437" s="104"/>
      <c r="DG1437" s="104"/>
      <c r="DH1437" s="104"/>
      <c r="DI1437" s="104"/>
      <c r="DJ1437" s="104"/>
      <c r="DK1437" s="104"/>
      <c r="DL1437" s="104"/>
      <c r="DM1437" s="104"/>
      <c r="DN1437" s="104"/>
      <c r="DO1437" s="104"/>
      <c r="DP1437" s="104"/>
      <c r="DQ1437" s="104"/>
      <c r="DR1437" s="104"/>
      <c r="DS1437" s="105"/>
      <c r="DT1437" s="131"/>
      <c r="DU1437" s="127"/>
      <c r="DV1437" s="104"/>
      <c r="DW1437" s="104"/>
      <c r="DX1437" s="104"/>
      <c r="DY1437" s="104"/>
      <c r="DZ1437" s="104"/>
      <c r="EA1437" s="104"/>
      <c r="EB1437" s="104"/>
      <c r="EC1437" s="104"/>
      <c r="ED1437" s="104"/>
      <c r="EE1437" s="104"/>
      <c r="EF1437" s="104"/>
      <c r="EG1437" s="104"/>
      <c r="EH1437" s="104"/>
      <c r="EI1437" s="104"/>
      <c r="EJ1437" s="104"/>
      <c r="EK1437" s="104"/>
      <c r="EL1437" s="104"/>
      <c r="EM1437" s="104"/>
      <c r="EN1437" s="104"/>
      <c r="EO1437" s="104"/>
      <c r="EP1437" s="104"/>
      <c r="EQ1437" s="104"/>
      <c r="ER1437" s="104"/>
      <c r="ES1437" s="104"/>
      <c r="ET1437" s="104"/>
      <c r="EU1437" s="104"/>
      <c r="EV1437" s="104"/>
      <c r="EW1437" s="104"/>
      <c r="EX1437" s="104"/>
      <c r="EY1437" s="104"/>
      <c r="EZ1437" s="104"/>
      <c r="FA1437" s="104"/>
      <c r="FB1437" s="104"/>
      <c r="FC1437" s="104"/>
      <c r="FD1437" s="104"/>
      <c r="FE1437" s="104"/>
      <c r="FF1437" s="104"/>
      <c r="FG1437" s="104"/>
      <c r="FH1437" s="104"/>
      <c r="FI1437" s="104"/>
      <c r="FJ1437" s="104"/>
      <c r="FK1437" s="104"/>
      <c r="FL1437" s="104"/>
      <c r="FM1437" s="104"/>
      <c r="FN1437" s="104"/>
      <c r="FO1437" s="104"/>
      <c r="FP1437" s="105"/>
      <c r="FQ1437" s="256"/>
      <c r="FR1437" s="104"/>
      <c r="FS1437" s="338">
        <v>5.0199999999999996</v>
      </c>
      <c r="FX1437" s="244"/>
      <c r="FY1437" s="105"/>
      <c r="FZ1437" s="256"/>
      <c r="GA1437" s="104"/>
      <c r="GB1437" s="104"/>
      <c r="GC1437" s="105"/>
      <c r="GD1437" s="261"/>
      <c r="GE1437" s="127"/>
      <c r="GF1437" s="104"/>
      <c r="GG1437" s="104"/>
      <c r="GH1437" s="104"/>
      <c r="GI1437" s="104"/>
      <c r="GJ1437" s="104"/>
      <c r="GK1437" s="104"/>
      <c r="GL1437" s="104"/>
      <c r="GM1437" s="104"/>
      <c r="GN1437" s="104"/>
      <c r="GO1437" s="104"/>
      <c r="GP1437" s="104"/>
      <c r="GQ1437" s="104"/>
      <c r="GR1437" s="104"/>
      <c r="GS1437" s="104"/>
      <c r="GT1437" s="104"/>
      <c r="GU1437" s="105"/>
      <c r="GV1437" s="256"/>
      <c r="GW1437" s="104"/>
      <c r="GX1437" s="104"/>
      <c r="GY1437" s="104"/>
      <c r="GZ1437" s="104"/>
      <c r="HA1437" s="104"/>
      <c r="HB1437" s="104"/>
      <c r="HC1437" s="261"/>
      <c r="HD1437" s="256"/>
      <c r="HE1437" s="104"/>
      <c r="HF1437" s="104"/>
      <c r="HG1437" s="104"/>
      <c r="HH1437" s="104"/>
      <c r="HI1437" s="104"/>
      <c r="HJ1437" s="104"/>
      <c r="HK1437" s="261"/>
      <c r="HL1437" s="127"/>
      <c r="HM1437" s="104"/>
      <c r="HN1437" s="104"/>
      <c r="HO1437" s="104"/>
      <c r="HP1437" s="104"/>
      <c r="HQ1437" s="107">
        <f t="shared" si="192"/>
        <v>5.0199999999999996</v>
      </c>
      <c r="HR1437" s="108" t="str">
        <f t="shared" si="193"/>
        <v>Novice</v>
      </c>
      <c r="HS1437" s="104">
        <f t="shared" si="194"/>
        <v>1</v>
      </c>
      <c r="HT1437" s="109">
        <f t="shared" si="195"/>
        <v>0</v>
      </c>
      <c r="HU1437" s="109">
        <f t="shared" si="196"/>
        <v>0</v>
      </c>
      <c r="HV1437" s="109">
        <f t="shared" si="197"/>
        <v>0</v>
      </c>
      <c r="HW1437" s="109">
        <f t="shared" si="191"/>
        <v>0</v>
      </c>
      <c r="HX1437" s="116"/>
      <c r="HY1437" s="104"/>
      <c r="HZ1437" s="104"/>
      <c r="IA1437" s="106" t="s">
        <v>834</v>
      </c>
      <c r="IB1437" s="106" t="s">
        <v>1507</v>
      </c>
      <c r="IC1437" s="106" t="s">
        <v>2995</v>
      </c>
    </row>
    <row r="1438" spans="1:237" ht="15" customHeight="1">
      <c r="A1438" s="105">
        <f t="shared" si="190"/>
        <v>968</v>
      </c>
      <c r="B1438" s="106" t="s">
        <v>2064</v>
      </c>
      <c r="C1438" s="106" t="s">
        <v>285</v>
      </c>
      <c r="D1438" s="106" t="s">
        <v>2065</v>
      </c>
      <c r="E1438" s="113" t="s">
        <v>2066</v>
      </c>
      <c r="F1438" s="256"/>
      <c r="G1438" s="104"/>
      <c r="H1438" s="104"/>
      <c r="I1438" s="104"/>
      <c r="J1438" s="261"/>
      <c r="K1438" s="256"/>
      <c r="L1438" s="104"/>
      <c r="M1438" s="104"/>
      <c r="N1438" s="261"/>
      <c r="O1438" s="256"/>
      <c r="P1438" s="104"/>
      <c r="Q1438" s="104"/>
      <c r="R1438" s="104"/>
      <c r="S1438" s="104"/>
      <c r="T1438" s="261"/>
      <c r="U1438" s="256"/>
      <c r="V1438" s="104"/>
      <c r="W1438" s="104"/>
      <c r="X1438" s="104"/>
      <c r="Y1438" s="261"/>
      <c r="Z1438" s="256"/>
      <c r="AA1438" s="104"/>
      <c r="AB1438" s="104"/>
      <c r="AC1438" s="104"/>
      <c r="AD1438" s="261"/>
      <c r="AE1438" s="256"/>
      <c r="AF1438" s="104"/>
      <c r="AG1438" s="104"/>
      <c r="AH1438" s="104"/>
      <c r="AI1438" s="104"/>
      <c r="AJ1438" s="104"/>
      <c r="AK1438" s="261"/>
      <c r="AL1438" s="256"/>
      <c r="AM1438" s="104"/>
      <c r="AN1438" s="104"/>
      <c r="AO1438" s="104"/>
      <c r="AP1438" s="104"/>
      <c r="AQ1438" s="104"/>
      <c r="AR1438" s="104"/>
      <c r="AS1438" s="261"/>
      <c r="AT1438" s="256"/>
      <c r="AU1438" s="104"/>
      <c r="AV1438" s="104"/>
      <c r="AW1438" s="104"/>
      <c r="AX1438" s="104"/>
      <c r="AY1438" s="261"/>
      <c r="AZ1438" s="256"/>
      <c r="BA1438" s="104"/>
      <c r="BB1438" s="104"/>
      <c r="BC1438" s="104"/>
      <c r="BD1438" s="104"/>
      <c r="BE1438" s="104"/>
      <c r="BF1438" s="261"/>
      <c r="BG1438" s="256"/>
      <c r="BH1438" s="104"/>
      <c r="BI1438" s="104"/>
      <c r="BJ1438" s="104"/>
      <c r="BK1438" s="104"/>
      <c r="BL1438" s="261"/>
      <c r="BM1438" s="256"/>
      <c r="BN1438" s="104"/>
      <c r="BO1438" s="104"/>
      <c r="BP1438" s="104"/>
      <c r="BQ1438" s="104"/>
      <c r="BR1438" s="104"/>
      <c r="BS1438" s="261"/>
      <c r="BT1438" s="256"/>
      <c r="BU1438" s="104"/>
      <c r="BV1438" s="104"/>
      <c r="BW1438" s="104"/>
      <c r="BX1438" s="104"/>
      <c r="BY1438" s="261"/>
      <c r="BZ1438" s="256"/>
      <c r="CA1438" s="104"/>
      <c r="CB1438" s="261"/>
      <c r="CC1438" s="256"/>
      <c r="CD1438" s="104"/>
      <c r="CE1438" s="104"/>
      <c r="CF1438" s="261"/>
      <c r="CG1438" s="256"/>
      <c r="CH1438" s="104"/>
      <c r="CI1438" s="261"/>
      <c r="CJ1438" s="256"/>
      <c r="CK1438" s="104"/>
      <c r="CL1438" s="104"/>
      <c r="CM1438" s="261"/>
      <c r="CN1438" s="256"/>
      <c r="CO1438" s="104"/>
      <c r="CP1438" s="104"/>
      <c r="CQ1438" s="104"/>
      <c r="CR1438" s="104"/>
      <c r="CS1438" s="261"/>
      <c r="CT1438" s="256"/>
      <c r="CU1438" s="104"/>
      <c r="CV1438" s="104"/>
      <c r="CW1438" s="104"/>
      <c r="CX1438" s="104"/>
      <c r="CY1438" s="104"/>
      <c r="CZ1438" s="127"/>
      <c r="DA1438" s="104"/>
      <c r="DB1438" s="261"/>
      <c r="DC1438" s="104"/>
      <c r="DD1438" s="104"/>
      <c r="DE1438" s="104"/>
      <c r="DF1438" s="104"/>
      <c r="DG1438" s="104"/>
      <c r="DH1438" s="104"/>
      <c r="DI1438" s="104"/>
      <c r="DJ1438" s="104"/>
      <c r="DK1438" s="104"/>
      <c r="DL1438" s="104"/>
      <c r="DM1438" s="104"/>
      <c r="DN1438" s="104"/>
      <c r="DO1438" s="104"/>
      <c r="DP1438" s="104"/>
      <c r="DQ1438" s="104"/>
      <c r="DR1438" s="104"/>
      <c r="DS1438" s="105"/>
      <c r="DT1438" s="131"/>
      <c r="DU1438" s="127"/>
      <c r="DV1438" s="104"/>
      <c r="DW1438" s="104"/>
      <c r="DX1438" s="104"/>
      <c r="DY1438" s="104"/>
      <c r="DZ1438" s="104"/>
      <c r="EA1438" s="104"/>
      <c r="EB1438" s="104"/>
      <c r="EC1438" s="104"/>
      <c r="ED1438" s="104"/>
      <c r="EE1438" s="104"/>
      <c r="EF1438" s="104"/>
      <c r="EG1438" s="104"/>
      <c r="EH1438" s="104"/>
      <c r="EI1438" s="104"/>
      <c r="EJ1438" s="104"/>
      <c r="EK1438" s="104"/>
      <c r="EL1438" s="104"/>
      <c r="EM1438" s="104"/>
      <c r="EN1438" s="104"/>
      <c r="EO1438" s="104"/>
      <c r="EP1438" s="104"/>
      <c r="EQ1438" s="104"/>
      <c r="ER1438" s="104"/>
      <c r="ES1438" s="104"/>
      <c r="ET1438" s="104"/>
      <c r="EU1438" s="104"/>
      <c r="EV1438" s="104"/>
      <c r="EW1438" s="104"/>
      <c r="EX1438" s="104"/>
      <c r="EY1438" s="104"/>
      <c r="EZ1438" s="104"/>
      <c r="FA1438" s="104"/>
      <c r="FB1438" s="104"/>
      <c r="FC1438" s="104"/>
      <c r="FD1438" s="104"/>
      <c r="FE1438" s="104"/>
      <c r="FF1438" s="104"/>
      <c r="FG1438" s="104"/>
      <c r="FH1438" s="104"/>
      <c r="FI1438" s="104"/>
      <c r="FJ1438" s="104"/>
      <c r="FK1438" s="104"/>
      <c r="FL1438" s="104"/>
      <c r="FM1438" s="104"/>
      <c r="FN1438" s="104"/>
      <c r="FO1438" s="104"/>
      <c r="FP1438" s="105"/>
      <c r="FQ1438" s="256"/>
      <c r="FR1438" s="104"/>
      <c r="FS1438" s="338"/>
      <c r="FX1438" s="244"/>
      <c r="FY1438" s="105"/>
      <c r="FZ1438" s="256"/>
      <c r="GA1438" s="104"/>
      <c r="GB1438" s="104"/>
      <c r="GC1438" s="105"/>
      <c r="GD1438" s="261"/>
      <c r="GE1438" s="127"/>
      <c r="GF1438" s="104"/>
      <c r="GG1438" s="104"/>
      <c r="GH1438" s="104"/>
      <c r="GI1438" s="104"/>
      <c r="GJ1438" s="104"/>
      <c r="GK1438" s="104"/>
      <c r="GL1438" s="104"/>
      <c r="GM1438" s="104"/>
      <c r="GN1438" s="104"/>
      <c r="GO1438" s="104"/>
      <c r="GP1438" s="104"/>
      <c r="GQ1438" s="104"/>
      <c r="GR1438" s="104"/>
      <c r="GS1438" s="104"/>
      <c r="GT1438" s="104"/>
      <c r="GU1438" s="105"/>
      <c r="GV1438" s="256"/>
      <c r="GW1438" s="104"/>
      <c r="GX1438" s="104"/>
      <c r="GY1438" s="104"/>
      <c r="GZ1438" s="104"/>
      <c r="HA1438" s="104"/>
      <c r="HB1438" s="104"/>
      <c r="HC1438" s="261"/>
      <c r="HD1438" s="256"/>
      <c r="HE1438" s="104"/>
      <c r="HF1438" s="104"/>
      <c r="HG1438" s="104"/>
      <c r="HH1438" s="104"/>
      <c r="HI1438" s="104"/>
      <c r="HJ1438" s="104"/>
      <c r="HK1438" s="261"/>
      <c r="HL1438" s="127"/>
      <c r="HM1438" s="104"/>
      <c r="HN1438" s="104"/>
      <c r="HO1438" s="104"/>
      <c r="HP1438" s="104"/>
      <c r="HQ1438" s="107">
        <f t="shared" si="192"/>
        <v>0</v>
      </c>
      <c r="HR1438" s="108" t="str">
        <f t="shared" si="193"/>
        <v>~~~</v>
      </c>
      <c r="HS1438" s="104">
        <f t="shared" si="194"/>
        <v>0</v>
      </c>
      <c r="HT1438" s="109">
        <f t="shared" si="195"/>
        <v>0</v>
      </c>
      <c r="HU1438" s="109">
        <f t="shared" si="196"/>
        <v>0</v>
      </c>
      <c r="HV1438" s="109">
        <f t="shared" si="197"/>
        <v>0</v>
      </c>
      <c r="HW1438" s="109">
        <f t="shared" si="191"/>
        <v>0</v>
      </c>
      <c r="HX1438" s="116"/>
      <c r="HY1438" s="104"/>
      <c r="HZ1438" s="104"/>
      <c r="IA1438" s="106" t="s">
        <v>2064</v>
      </c>
      <c r="IB1438" s="106" t="s">
        <v>285</v>
      </c>
      <c r="IC1438" s="106" t="s">
        <v>2065</v>
      </c>
    </row>
    <row r="1439" spans="1:237" ht="15" customHeight="1">
      <c r="A1439" s="105">
        <f t="shared" si="190"/>
        <v>968</v>
      </c>
      <c r="B1439" s="106" t="s">
        <v>1500</v>
      </c>
      <c r="C1439" s="106" t="s">
        <v>1501</v>
      </c>
      <c r="D1439" s="106" t="s">
        <v>1189</v>
      </c>
      <c r="E1439" s="113" t="s">
        <v>1133</v>
      </c>
      <c r="F1439" s="256"/>
      <c r="G1439" s="104"/>
      <c r="H1439" s="104"/>
      <c r="I1439" s="104"/>
      <c r="J1439" s="261"/>
      <c r="K1439" s="256"/>
      <c r="L1439" s="104"/>
      <c r="M1439" s="104"/>
      <c r="N1439" s="261"/>
      <c r="O1439" s="256"/>
      <c r="P1439" s="104"/>
      <c r="Q1439" s="104"/>
      <c r="R1439" s="104"/>
      <c r="S1439" s="104"/>
      <c r="T1439" s="261"/>
      <c r="U1439" s="256"/>
      <c r="V1439" s="104"/>
      <c r="W1439" s="104"/>
      <c r="X1439" s="104"/>
      <c r="Y1439" s="261"/>
      <c r="Z1439" s="256"/>
      <c r="AA1439" s="104"/>
      <c r="AB1439" s="104"/>
      <c r="AC1439" s="104"/>
      <c r="AD1439" s="261"/>
      <c r="AE1439" s="256"/>
      <c r="AF1439" s="104"/>
      <c r="AG1439" s="104"/>
      <c r="AH1439" s="104"/>
      <c r="AI1439" s="104"/>
      <c r="AJ1439" s="104"/>
      <c r="AK1439" s="261"/>
      <c r="AL1439" s="256"/>
      <c r="AM1439" s="104"/>
      <c r="AN1439" s="104"/>
      <c r="AO1439" s="104"/>
      <c r="AP1439" s="104"/>
      <c r="AQ1439" s="104"/>
      <c r="AR1439" s="104"/>
      <c r="AS1439" s="261"/>
      <c r="AT1439" s="256"/>
      <c r="AU1439" s="104"/>
      <c r="AV1439" s="104"/>
      <c r="AW1439" s="104"/>
      <c r="AX1439" s="104"/>
      <c r="AY1439" s="261"/>
      <c r="AZ1439" s="256"/>
      <c r="BA1439" s="104"/>
      <c r="BB1439" s="104"/>
      <c r="BC1439" s="104"/>
      <c r="BD1439" s="104"/>
      <c r="BE1439" s="104"/>
      <c r="BF1439" s="261"/>
      <c r="BG1439" s="256"/>
      <c r="BH1439" s="104"/>
      <c r="BI1439" s="104"/>
      <c r="BJ1439" s="104"/>
      <c r="BK1439" s="104"/>
      <c r="BL1439" s="261"/>
      <c r="BM1439" s="256"/>
      <c r="BN1439" s="104"/>
      <c r="BO1439" s="104"/>
      <c r="BP1439" s="104"/>
      <c r="BQ1439" s="104"/>
      <c r="BR1439" s="104"/>
      <c r="BS1439" s="261"/>
      <c r="BT1439" s="256"/>
      <c r="BU1439" s="104"/>
      <c r="BV1439" s="104"/>
      <c r="BW1439" s="104"/>
      <c r="BX1439" s="104"/>
      <c r="BY1439" s="261"/>
      <c r="BZ1439" s="256"/>
      <c r="CA1439" s="104"/>
      <c r="CB1439" s="261"/>
      <c r="CC1439" s="256"/>
      <c r="CD1439" s="104"/>
      <c r="CE1439" s="104"/>
      <c r="CF1439" s="261"/>
      <c r="CG1439" s="256"/>
      <c r="CH1439" s="104"/>
      <c r="CI1439" s="261"/>
      <c r="CJ1439" s="256"/>
      <c r="CK1439" s="104"/>
      <c r="CL1439" s="104"/>
      <c r="CM1439" s="261"/>
      <c r="CN1439" s="256"/>
      <c r="CO1439" s="104"/>
      <c r="CP1439" s="104"/>
      <c r="CQ1439" s="104"/>
      <c r="CR1439" s="104"/>
      <c r="CS1439" s="261"/>
      <c r="CT1439" s="256"/>
      <c r="CU1439" s="104"/>
      <c r="CV1439" s="104"/>
      <c r="CW1439" s="104"/>
      <c r="CX1439" s="104"/>
      <c r="CY1439" s="104"/>
      <c r="CZ1439" s="127"/>
      <c r="DA1439" s="104"/>
      <c r="DB1439" s="261"/>
      <c r="DC1439" s="104"/>
      <c r="DD1439" s="104"/>
      <c r="DE1439" s="104"/>
      <c r="DF1439" s="104"/>
      <c r="DG1439" s="104"/>
      <c r="DH1439" s="104"/>
      <c r="DI1439" s="104"/>
      <c r="DJ1439" s="104"/>
      <c r="DK1439" s="104"/>
      <c r="DL1439" s="104"/>
      <c r="DM1439" s="104"/>
      <c r="DN1439" s="104"/>
      <c r="DO1439" s="104"/>
      <c r="DP1439" s="104"/>
      <c r="DQ1439" s="104"/>
      <c r="DR1439" s="104"/>
      <c r="DS1439" s="105"/>
      <c r="DT1439" s="131"/>
      <c r="DU1439" s="127"/>
      <c r="DV1439" s="104"/>
      <c r="DW1439" s="104"/>
      <c r="DX1439" s="104"/>
      <c r="DY1439" s="104"/>
      <c r="DZ1439" s="104"/>
      <c r="EA1439" s="104"/>
      <c r="EB1439" s="104"/>
      <c r="EC1439" s="104"/>
      <c r="ED1439" s="104"/>
      <c r="EE1439" s="104"/>
      <c r="EF1439" s="104"/>
      <c r="EG1439" s="104"/>
      <c r="EH1439" s="104"/>
      <c r="EI1439" s="104"/>
      <c r="EJ1439" s="104"/>
      <c r="EK1439" s="104"/>
      <c r="EL1439" s="104"/>
      <c r="EM1439" s="104"/>
      <c r="EN1439" s="104"/>
      <c r="EO1439" s="104"/>
      <c r="EP1439" s="104"/>
      <c r="EQ1439" s="104"/>
      <c r="ER1439" s="104"/>
      <c r="ES1439" s="104"/>
      <c r="ET1439" s="104"/>
      <c r="EU1439" s="104"/>
      <c r="EV1439" s="104"/>
      <c r="EW1439" s="104"/>
      <c r="EX1439" s="104"/>
      <c r="EY1439" s="104"/>
      <c r="EZ1439" s="104"/>
      <c r="FA1439" s="104"/>
      <c r="FB1439" s="104"/>
      <c r="FC1439" s="104"/>
      <c r="FD1439" s="104"/>
      <c r="FE1439" s="104"/>
      <c r="FF1439" s="104"/>
      <c r="FG1439" s="104"/>
      <c r="FH1439" s="104"/>
      <c r="FI1439" s="104"/>
      <c r="FJ1439" s="104"/>
      <c r="FK1439" s="104"/>
      <c r="FL1439" s="104"/>
      <c r="FM1439" s="104"/>
      <c r="FN1439" s="104"/>
      <c r="FO1439" s="104"/>
      <c r="FP1439" s="105"/>
      <c r="FQ1439" s="256"/>
      <c r="FR1439" s="104"/>
      <c r="FS1439" s="338"/>
      <c r="FX1439" s="244"/>
      <c r="FY1439" s="105"/>
      <c r="FZ1439" s="256"/>
      <c r="GA1439" s="104"/>
      <c r="GB1439" s="104"/>
      <c r="GC1439" s="105"/>
      <c r="GD1439" s="261"/>
      <c r="GE1439" s="127"/>
      <c r="GF1439" s="104"/>
      <c r="GG1439" s="104"/>
      <c r="GH1439" s="104"/>
      <c r="GI1439" s="104"/>
      <c r="GJ1439" s="104"/>
      <c r="GK1439" s="104"/>
      <c r="GL1439" s="104"/>
      <c r="GM1439" s="104"/>
      <c r="GN1439" s="104"/>
      <c r="GO1439" s="104"/>
      <c r="GP1439" s="104"/>
      <c r="GQ1439" s="104"/>
      <c r="GR1439" s="104"/>
      <c r="GS1439" s="104"/>
      <c r="GT1439" s="104"/>
      <c r="GU1439" s="105"/>
      <c r="GV1439" s="256"/>
      <c r="GW1439" s="104"/>
      <c r="GX1439" s="104"/>
      <c r="GY1439" s="104"/>
      <c r="GZ1439" s="104"/>
      <c r="HA1439" s="104"/>
      <c r="HB1439" s="104"/>
      <c r="HC1439" s="261"/>
      <c r="HD1439" s="256"/>
      <c r="HE1439" s="104"/>
      <c r="HF1439" s="104"/>
      <c r="HG1439" s="104"/>
      <c r="HH1439" s="104"/>
      <c r="HI1439" s="104"/>
      <c r="HJ1439" s="104"/>
      <c r="HK1439" s="261"/>
      <c r="HL1439" s="127"/>
      <c r="HM1439" s="104"/>
      <c r="HN1439" s="104"/>
      <c r="HO1439" s="104"/>
      <c r="HP1439" s="104"/>
      <c r="HQ1439" s="107">
        <f t="shared" si="192"/>
        <v>0</v>
      </c>
      <c r="HR1439" s="108" t="str">
        <f t="shared" si="193"/>
        <v>~~~</v>
      </c>
      <c r="HS1439" s="104">
        <f t="shared" si="194"/>
        <v>0</v>
      </c>
      <c r="HT1439" s="109">
        <f t="shared" si="195"/>
        <v>0</v>
      </c>
      <c r="HU1439" s="109">
        <f t="shared" si="196"/>
        <v>0</v>
      </c>
      <c r="HV1439" s="109">
        <f t="shared" si="197"/>
        <v>0</v>
      </c>
      <c r="HW1439" s="109">
        <f t="shared" si="191"/>
        <v>0</v>
      </c>
      <c r="HX1439" s="116"/>
      <c r="HY1439" s="104"/>
      <c r="HZ1439" s="104"/>
      <c r="IA1439" s="106" t="s">
        <v>1500</v>
      </c>
      <c r="IB1439" s="106" t="s">
        <v>1501</v>
      </c>
      <c r="IC1439" s="106" t="s">
        <v>1189</v>
      </c>
    </row>
    <row r="1440" spans="1:237" ht="15" customHeight="1">
      <c r="A1440" s="105">
        <f t="shared" si="190"/>
        <v>968</v>
      </c>
      <c r="B1440" s="106" t="s">
        <v>2075</v>
      </c>
      <c r="C1440" s="106" t="s">
        <v>269</v>
      </c>
      <c r="D1440" s="106" t="s">
        <v>490</v>
      </c>
      <c r="E1440" s="113" t="s">
        <v>176</v>
      </c>
      <c r="F1440" s="256"/>
      <c r="G1440" s="104"/>
      <c r="H1440" s="104"/>
      <c r="I1440" s="104"/>
      <c r="J1440" s="261"/>
      <c r="K1440" s="256"/>
      <c r="L1440" s="104"/>
      <c r="M1440" s="104"/>
      <c r="N1440" s="261"/>
      <c r="O1440" s="256"/>
      <c r="P1440" s="104"/>
      <c r="Q1440" s="104"/>
      <c r="R1440" s="104"/>
      <c r="S1440" s="104"/>
      <c r="T1440" s="261"/>
      <c r="U1440" s="256"/>
      <c r="V1440" s="104"/>
      <c r="W1440" s="104"/>
      <c r="X1440" s="104"/>
      <c r="Y1440" s="261"/>
      <c r="Z1440" s="256"/>
      <c r="AA1440" s="104"/>
      <c r="AB1440" s="104"/>
      <c r="AC1440" s="104"/>
      <c r="AD1440" s="261"/>
      <c r="AE1440" s="256"/>
      <c r="AF1440" s="104"/>
      <c r="AG1440" s="104"/>
      <c r="AH1440" s="104"/>
      <c r="AI1440" s="104"/>
      <c r="AJ1440" s="104"/>
      <c r="AK1440" s="261"/>
      <c r="AL1440" s="256"/>
      <c r="AM1440" s="104"/>
      <c r="AN1440" s="104"/>
      <c r="AO1440" s="104"/>
      <c r="AP1440" s="104"/>
      <c r="AQ1440" s="104"/>
      <c r="AR1440" s="104"/>
      <c r="AS1440" s="261"/>
      <c r="AT1440" s="256"/>
      <c r="AU1440" s="104"/>
      <c r="AV1440" s="104"/>
      <c r="AW1440" s="104"/>
      <c r="AX1440" s="104"/>
      <c r="AY1440" s="261"/>
      <c r="AZ1440" s="256"/>
      <c r="BA1440" s="104"/>
      <c r="BB1440" s="104"/>
      <c r="BC1440" s="104"/>
      <c r="BD1440" s="104"/>
      <c r="BE1440" s="104"/>
      <c r="BF1440" s="261"/>
      <c r="BG1440" s="256"/>
      <c r="BH1440" s="104"/>
      <c r="BI1440" s="104"/>
      <c r="BJ1440" s="104"/>
      <c r="BK1440" s="104"/>
      <c r="BL1440" s="261"/>
      <c r="BM1440" s="256"/>
      <c r="BN1440" s="104"/>
      <c r="BO1440" s="104"/>
      <c r="BP1440" s="104"/>
      <c r="BQ1440" s="104"/>
      <c r="BR1440" s="104"/>
      <c r="BS1440" s="261"/>
      <c r="BT1440" s="256"/>
      <c r="BU1440" s="104"/>
      <c r="BV1440" s="104"/>
      <c r="BW1440" s="104"/>
      <c r="BX1440" s="104"/>
      <c r="BY1440" s="261"/>
      <c r="BZ1440" s="256"/>
      <c r="CA1440" s="104"/>
      <c r="CB1440" s="261"/>
      <c r="CC1440" s="256"/>
      <c r="CD1440" s="104"/>
      <c r="CE1440" s="104"/>
      <c r="CF1440" s="261"/>
      <c r="CG1440" s="256"/>
      <c r="CH1440" s="104"/>
      <c r="CI1440" s="261"/>
      <c r="CJ1440" s="256"/>
      <c r="CK1440" s="104"/>
      <c r="CL1440" s="104"/>
      <c r="CM1440" s="261"/>
      <c r="CN1440" s="256"/>
      <c r="CO1440" s="104"/>
      <c r="CP1440" s="104"/>
      <c r="CQ1440" s="104"/>
      <c r="CR1440" s="104"/>
      <c r="CS1440" s="261"/>
      <c r="CT1440" s="256"/>
      <c r="CU1440" s="104"/>
      <c r="CV1440" s="104"/>
      <c r="CW1440" s="104"/>
      <c r="CX1440" s="104"/>
      <c r="CY1440" s="104"/>
      <c r="CZ1440" s="127"/>
      <c r="DA1440" s="104"/>
      <c r="DB1440" s="261"/>
      <c r="DC1440" s="104"/>
      <c r="DD1440" s="104"/>
      <c r="DE1440" s="104"/>
      <c r="DF1440" s="104"/>
      <c r="DG1440" s="104"/>
      <c r="DH1440" s="104"/>
      <c r="DI1440" s="104"/>
      <c r="DJ1440" s="104"/>
      <c r="DK1440" s="104"/>
      <c r="DL1440" s="104"/>
      <c r="DM1440" s="104"/>
      <c r="DN1440" s="104"/>
      <c r="DO1440" s="104"/>
      <c r="DP1440" s="104"/>
      <c r="DQ1440" s="104"/>
      <c r="DR1440" s="104"/>
      <c r="DS1440" s="105"/>
      <c r="DT1440" s="131"/>
      <c r="DU1440" s="127"/>
      <c r="DV1440" s="104"/>
      <c r="DW1440" s="104"/>
      <c r="DX1440" s="104"/>
      <c r="DY1440" s="104"/>
      <c r="DZ1440" s="104"/>
      <c r="EA1440" s="104"/>
      <c r="EB1440" s="104"/>
      <c r="EC1440" s="104"/>
      <c r="ED1440" s="104"/>
      <c r="EE1440" s="104"/>
      <c r="EF1440" s="104"/>
      <c r="EG1440" s="104"/>
      <c r="EH1440" s="104"/>
      <c r="EI1440" s="104"/>
      <c r="EJ1440" s="104"/>
      <c r="EK1440" s="104"/>
      <c r="EL1440" s="104"/>
      <c r="EM1440" s="104"/>
      <c r="EN1440" s="104"/>
      <c r="EO1440" s="104"/>
      <c r="EP1440" s="104"/>
      <c r="EQ1440" s="104"/>
      <c r="ER1440" s="104"/>
      <c r="ES1440" s="104"/>
      <c r="ET1440" s="104"/>
      <c r="EU1440" s="104"/>
      <c r="EV1440" s="104"/>
      <c r="EW1440" s="104"/>
      <c r="EX1440" s="104"/>
      <c r="EY1440" s="104"/>
      <c r="EZ1440" s="104"/>
      <c r="FA1440" s="104"/>
      <c r="FB1440" s="104"/>
      <c r="FC1440" s="104"/>
      <c r="FD1440" s="104"/>
      <c r="FE1440" s="104"/>
      <c r="FF1440" s="104"/>
      <c r="FG1440" s="104"/>
      <c r="FH1440" s="104"/>
      <c r="FI1440" s="104"/>
      <c r="FJ1440" s="104"/>
      <c r="FK1440" s="104"/>
      <c r="FL1440" s="104"/>
      <c r="FM1440" s="104"/>
      <c r="FN1440" s="104"/>
      <c r="FO1440" s="104"/>
      <c r="FP1440" s="105"/>
      <c r="FQ1440" s="256"/>
      <c r="FR1440" s="104"/>
      <c r="FS1440" s="338"/>
      <c r="FX1440" s="244"/>
      <c r="FY1440" s="105"/>
      <c r="FZ1440" s="256"/>
      <c r="GA1440" s="104"/>
      <c r="GB1440" s="104"/>
      <c r="GC1440" s="105"/>
      <c r="GD1440" s="261"/>
      <c r="GE1440" s="127"/>
      <c r="GF1440" s="104"/>
      <c r="GG1440" s="104"/>
      <c r="GH1440" s="104"/>
      <c r="GI1440" s="104"/>
      <c r="GJ1440" s="104"/>
      <c r="GK1440" s="104"/>
      <c r="GL1440" s="104"/>
      <c r="GM1440" s="104"/>
      <c r="GN1440" s="104"/>
      <c r="GO1440" s="104"/>
      <c r="GP1440" s="104"/>
      <c r="GQ1440" s="104"/>
      <c r="GR1440" s="104"/>
      <c r="GS1440" s="104"/>
      <c r="GT1440" s="104"/>
      <c r="GU1440" s="105"/>
      <c r="GV1440" s="256"/>
      <c r="GW1440" s="104"/>
      <c r="GX1440" s="104"/>
      <c r="GY1440" s="104"/>
      <c r="GZ1440" s="104"/>
      <c r="HA1440" s="104"/>
      <c r="HB1440" s="104"/>
      <c r="HC1440" s="261"/>
      <c r="HD1440" s="256"/>
      <c r="HE1440" s="104"/>
      <c r="HF1440" s="104"/>
      <c r="HG1440" s="104"/>
      <c r="HH1440" s="104"/>
      <c r="HI1440" s="104"/>
      <c r="HJ1440" s="104"/>
      <c r="HK1440" s="261"/>
      <c r="HL1440" s="127"/>
      <c r="HM1440" s="104"/>
      <c r="HN1440" s="104"/>
      <c r="HO1440" s="104"/>
      <c r="HP1440" s="104"/>
      <c r="HQ1440" s="107">
        <f t="shared" si="192"/>
        <v>0</v>
      </c>
      <c r="HR1440" s="108" t="str">
        <f t="shared" si="193"/>
        <v>~~~</v>
      </c>
      <c r="HS1440" s="104">
        <f t="shared" si="194"/>
        <v>0</v>
      </c>
      <c r="HT1440" s="109">
        <f t="shared" si="195"/>
        <v>0</v>
      </c>
      <c r="HU1440" s="109">
        <f t="shared" si="196"/>
        <v>0</v>
      </c>
      <c r="HV1440" s="109">
        <f t="shared" si="197"/>
        <v>0</v>
      </c>
      <c r="HW1440" s="109">
        <f t="shared" si="191"/>
        <v>0</v>
      </c>
      <c r="HX1440" s="116"/>
      <c r="HY1440" s="104"/>
      <c r="HZ1440" s="104"/>
      <c r="IA1440" s="106" t="s">
        <v>2075</v>
      </c>
      <c r="IB1440" s="106" t="s">
        <v>269</v>
      </c>
      <c r="IC1440" s="106" t="s">
        <v>490</v>
      </c>
    </row>
    <row r="1441" spans="1:237" ht="15" customHeight="1">
      <c r="A1441" s="105">
        <f t="shared" si="190"/>
        <v>968</v>
      </c>
      <c r="B1441" s="106" t="s">
        <v>66</v>
      </c>
      <c r="C1441" s="106" t="s">
        <v>348</v>
      </c>
      <c r="D1441" s="106" t="s">
        <v>838</v>
      </c>
      <c r="E1441" s="113"/>
      <c r="F1441" s="256"/>
      <c r="G1441" s="104"/>
      <c r="H1441" s="104"/>
      <c r="I1441" s="104"/>
      <c r="J1441" s="261"/>
      <c r="K1441" s="256"/>
      <c r="L1441" s="104"/>
      <c r="M1441" s="104"/>
      <c r="N1441" s="261"/>
      <c r="O1441" s="256"/>
      <c r="P1441" s="104"/>
      <c r="Q1441" s="104"/>
      <c r="R1441" s="104"/>
      <c r="S1441" s="104"/>
      <c r="T1441" s="261"/>
      <c r="U1441" s="256"/>
      <c r="V1441" s="104"/>
      <c r="W1441" s="104"/>
      <c r="X1441" s="104"/>
      <c r="Y1441" s="261"/>
      <c r="Z1441" s="256"/>
      <c r="AA1441" s="104"/>
      <c r="AB1441" s="104"/>
      <c r="AC1441" s="104"/>
      <c r="AD1441" s="261"/>
      <c r="AE1441" s="256"/>
      <c r="AF1441" s="104"/>
      <c r="AG1441" s="104"/>
      <c r="AH1441" s="104"/>
      <c r="AI1441" s="104"/>
      <c r="AJ1441" s="104"/>
      <c r="AK1441" s="261"/>
      <c r="AL1441" s="256"/>
      <c r="AM1441" s="104"/>
      <c r="AN1441" s="104"/>
      <c r="AO1441" s="104"/>
      <c r="AP1441" s="104"/>
      <c r="AQ1441" s="104"/>
      <c r="AR1441" s="104"/>
      <c r="AS1441" s="261"/>
      <c r="AT1441" s="256"/>
      <c r="AU1441" s="104"/>
      <c r="AV1441" s="104"/>
      <c r="AW1441" s="104"/>
      <c r="AX1441" s="104"/>
      <c r="AY1441" s="261"/>
      <c r="AZ1441" s="256"/>
      <c r="BA1441" s="104"/>
      <c r="BB1441" s="104"/>
      <c r="BC1441" s="104"/>
      <c r="BD1441" s="104"/>
      <c r="BE1441" s="104"/>
      <c r="BF1441" s="261"/>
      <c r="BG1441" s="256"/>
      <c r="BH1441" s="104"/>
      <c r="BI1441" s="104"/>
      <c r="BJ1441" s="104"/>
      <c r="BK1441" s="104"/>
      <c r="BL1441" s="261"/>
      <c r="BM1441" s="256"/>
      <c r="BN1441" s="104"/>
      <c r="BO1441" s="104"/>
      <c r="BP1441" s="104"/>
      <c r="BQ1441" s="104"/>
      <c r="BR1441" s="104"/>
      <c r="BS1441" s="261"/>
      <c r="BT1441" s="256"/>
      <c r="BU1441" s="104"/>
      <c r="BV1441" s="104"/>
      <c r="BW1441" s="104"/>
      <c r="BX1441" s="104"/>
      <c r="BY1441" s="261"/>
      <c r="BZ1441" s="256"/>
      <c r="CA1441" s="104"/>
      <c r="CB1441" s="261"/>
      <c r="CC1441" s="256"/>
      <c r="CD1441" s="104"/>
      <c r="CE1441" s="104"/>
      <c r="CF1441" s="261"/>
      <c r="CG1441" s="256"/>
      <c r="CH1441" s="104"/>
      <c r="CI1441" s="261"/>
      <c r="CJ1441" s="256"/>
      <c r="CK1441" s="104"/>
      <c r="CL1441" s="104"/>
      <c r="CM1441" s="261"/>
      <c r="CN1441" s="256"/>
      <c r="CO1441" s="104"/>
      <c r="CP1441" s="104"/>
      <c r="CQ1441" s="104"/>
      <c r="CR1441" s="104"/>
      <c r="CS1441" s="261"/>
      <c r="CT1441" s="256"/>
      <c r="CU1441" s="104"/>
      <c r="CV1441" s="104"/>
      <c r="CW1441" s="104"/>
      <c r="CX1441" s="104"/>
      <c r="CY1441" s="104"/>
      <c r="CZ1441" s="127"/>
      <c r="DA1441" s="104"/>
      <c r="DB1441" s="261"/>
      <c r="DC1441" s="104"/>
      <c r="DD1441" s="104"/>
      <c r="DE1441" s="104"/>
      <c r="DF1441" s="104"/>
      <c r="DG1441" s="104"/>
      <c r="DH1441" s="104"/>
      <c r="DI1441" s="104"/>
      <c r="DJ1441" s="104"/>
      <c r="DK1441" s="104"/>
      <c r="DL1441" s="104"/>
      <c r="DM1441" s="104"/>
      <c r="DN1441" s="104"/>
      <c r="DO1441" s="104"/>
      <c r="DP1441" s="104"/>
      <c r="DQ1441" s="104"/>
      <c r="DR1441" s="104"/>
      <c r="DS1441" s="105"/>
      <c r="DT1441" s="131"/>
      <c r="DU1441" s="127"/>
      <c r="DV1441" s="104"/>
      <c r="DW1441" s="104"/>
      <c r="DX1441" s="104"/>
      <c r="DY1441" s="104"/>
      <c r="DZ1441" s="104"/>
      <c r="EA1441" s="104"/>
      <c r="EB1441" s="104"/>
      <c r="EC1441" s="104"/>
      <c r="ED1441" s="104"/>
      <c r="EE1441" s="104"/>
      <c r="EF1441" s="104"/>
      <c r="EG1441" s="104"/>
      <c r="EH1441" s="104"/>
      <c r="EI1441" s="104"/>
      <c r="EJ1441" s="104"/>
      <c r="EK1441" s="104"/>
      <c r="EL1441" s="104"/>
      <c r="EM1441" s="104"/>
      <c r="EN1441" s="104"/>
      <c r="EO1441" s="104"/>
      <c r="EP1441" s="104"/>
      <c r="EQ1441" s="104"/>
      <c r="ER1441" s="104"/>
      <c r="ES1441" s="104"/>
      <c r="ET1441" s="104"/>
      <c r="EU1441" s="104"/>
      <c r="EV1441" s="104"/>
      <c r="EW1441" s="104"/>
      <c r="EX1441" s="104"/>
      <c r="EY1441" s="104"/>
      <c r="EZ1441" s="104"/>
      <c r="FA1441" s="104"/>
      <c r="FB1441" s="104"/>
      <c r="FC1441" s="104"/>
      <c r="FD1441" s="104"/>
      <c r="FE1441" s="104"/>
      <c r="FF1441" s="104"/>
      <c r="FG1441" s="104"/>
      <c r="FH1441" s="104"/>
      <c r="FI1441" s="104"/>
      <c r="FJ1441" s="104"/>
      <c r="FK1441" s="104"/>
      <c r="FL1441" s="104"/>
      <c r="FM1441" s="104"/>
      <c r="FN1441" s="104"/>
      <c r="FO1441" s="104"/>
      <c r="FP1441" s="105"/>
      <c r="FQ1441" s="256"/>
      <c r="FR1441" s="104"/>
      <c r="FS1441" s="338"/>
      <c r="FX1441" s="244"/>
      <c r="FY1441" s="105"/>
      <c r="FZ1441" s="256"/>
      <c r="GA1441" s="104"/>
      <c r="GB1441" s="104"/>
      <c r="GC1441" s="105"/>
      <c r="GD1441" s="261"/>
      <c r="GE1441" s="127"/>
      <c r="GF1441" s="104"/>
      <c r="GG1441" s="104"/>
      <c r="GH1441" s="104"/>
      <c r="GI1441" s="104"/>
      <c r="GJ1441" s="104"/>
      <c r="GK1441" s="104"/>
      <c r="GL1441" s="104"/>
      <c r="GM1441" s="104"/>
      <c r="GN1441" s="104"/>
      <c r="GO1441" s="104"/>
      <c r="GP1441" s="104"/>
      <c r="GQ1441" s="104"/>
      <c r="GR1441" s="104"/>
      <c r="GS1441" s="104"/>
      <c r="GT1441" s="104"/>
      <c r="GU1441" s="105"/>
      <c r="GV1441" s="256"/>
      <c r="GW1441" s="104"/>
      <c r="GX1441" s="104"/>
      <c r="GY1441" s="104"/>
      <c r="GZ1441" s="104"/>
      <c r="HA1441" s="104"/>
      <c r="HB1441" s="104"/>
      <c r="HC1441" s="261"/>
      <c r="HD1441" s="256"/>
      <c r="HE1441" s="104"/>
      <c r="HF1441" s="104"/>
      <c r="HG1441" s="104"/>
      <c r="HH1441" s="104"/>
      <c r="HI1441" s="104"/>
      <c r="HJ1441" s="104"/>
      <c r="HK1441" s="261"/>
      <c r="HL1441" s="127"/>
      <c r="HM1441" s="104"/>
      <c r="HN1441" s="104"/>
      <c r="HO1441" s="104"/>
      <c r="HP1441" s="104"/>
      <c r="HQ1441" s="107">
        <f t="shared" si="192"/>
        <v>0</v>
      </c>
      <c r="HR1441" s="108" t="str">
        <f t="shared" si="193"/>
        <v>~~~</v>
      </c>
      <c r="HS1441" s="104">
        <f t="shared" si="194"/>
        <v>0</v>
      </c>
      <c r="HT1441" s="109">
        <f t="shared" si="195"/>
        <v>0</v>
      </c>
      <c r="HU1441" s="109">
        <f t="shared" si="196"/>
        <v>0</v>
      </c>
      <c r="HV1441" s="109">
        <f t="shared" si="197"/>
        <v>0</v>
      </c>
      <c r="HW1441" s="109">
        <f t="shared" si="191"/>
        <v>0</v>
      </c>
      <c r="HX1441" s="116"/>
      <c r="HY1441" s="104"/>
      <c r="HZ1441" s="110" t="s">
        <v>852</v>
      </c>
      <c r="IA1441" s="106" t="s">
        <v>66</v>
      </c>
      <c r="IB1441" s="106" t="s">
        <v>348</v>
      </c>
      <c r="IC1441" s="106" t="s">
        <v>838</v>
      </c>
    </row>
    <row r="1442" spans="1:237" ht="15" customHeight="1">
      <c r="A1442" s="105">
        <f t="shared" si="190"/>
        <v>646</v>
      </c>
      <c r="B1442" s="97" t="s">
        <v>110</v>
      </c>
      <c r="C1442" s="97" t="s">
        <v>253</v>
      </c>
      <c r="D1442" s="97" t="s">
        <v>100</v>
      </c>
      <c r="E1442" s="119" t="s">
        <v>1129</v>
      </c>
      <c r="F1442" s="256"/>
      <c r="G1442" s="104"/>
      <c r="H1442" s="104"/>
      <c r="I1442" s="104"/>
      <c r="J1442" s="261"/>
      <c r="K1442" s="268"/>
      <c r="L1442" s="92"/>
      <c r="M1442" s="92"/>
      <c r="N1442" s="269"/>
      <c r="O1442" s="268">
        <v>11.04</v>
      </c>
      <c r="P1442" s="92">
        <v>12.08</v>
      </c>
      <c r="Q1442" s="92"/>
      <c r="R1442" s="92">
        <v>11.02</v>
      </c>
      <c r="S1442" s="92">
        <v>11.1</v>
      </c>
      <c r="T1442" s="269">
        <v>12.02</v>
      </c>
      <c r="U1442" s="268"/>
      <c r="V1442" s="92"/>
      <c r="W1442" s="92"/>
      <c r="X1442" s="92"/>
      <c r="Y1442" s="269"/>
      <c r="Z1442" s="268"/>
      <c r="AA1442" s="92"/>
      <c r="AB1442" s="92"/>
      <c r="AC1442" s="92"/>
      <c r="AD1442" s="269"/>
      <c r="AE1442" s="268"/>
      <c r="AF1442" s="92"/>
      <c r="AG1442" s="92"/>
      <c r="AH1442" s="92"/>
      <c r="AI1442" s="92"/>
      <c r="AJ1442" s="92"/>
      <c r="AK1442" s="269"/>
      <c r="AL1442" s="268"/>
      <c r="AM1442" s="92"/>
      <c r="AN1442" s="92"/>
      <c r="AO1442" s="92"/>
      <c r="AP1442" s="92"/>
      <c r="AQ1442" s="92"/>
      <c r="AR1442" s="92"/>
      <c r="AS1442" s="269"/>
      <c r="AT1442" s="268"/>
      <c r="AU1442" s="92"/>
      <c r="AV1442" s="92"/>
      <c r="AW1442" s="92"/>
      <c r="AX1442" s="92"/>
      <c r="AY1442" s="269"/>
      <c r="AZ1442" s="268"/>
      <c r="BA1442" s="92"/>
      <c r="BB1442" s="92"/>
      <c r="BC1442" s="92"/>
      <c r="BD1442" s="92"/>
      <c r="BE1442" s="92"/>
      <c r="BF1442" s="269"/>
      <c r="BG1442" s="268"/>
      <c r="BH1442" s="92"/>
      <c r="BI1442" s="92"/>
      <c r="BJ1442" s="92"/>
      <c r="BK1442" s="92"/>
      <c r="BL1442" s="269"/>
      <c r="BM1442" s="268"/>
      <c r="BN1442" s="92"/>
      <c r="BO1442" s="92"/>
      <c r="BP1442" s="92"/>
      <c r="BQ1442" s="92"/>
      <c r="BR1442" s="92"/>
      <c r="BS1442" s="269"/>
      <c r="BT1442" s="268"/>
      <c r="BU1442" s="92"/>
      <c r="BV1442" s="92"/>
      <c r="BW1442" s="92"/>
      <c r="BX1442" s="92"/>
      <c r="BY1442" s="269"/>
      <c r="BZ1442" s="268"/>
      <c r="CA1442" s="92"/>
      <c r="CB1442" s="261"/>
      <c r="CC1442" s="256"/>
      <c r="CD1442" s="104"/>
      <c r="CE1442" s="104"/>
      <c r="CF1442" s="261"/>
      <c r="CG1442" s="256"/>
      <c r="CH1442" s="104"/>
      <c r="CI1442" s="261"/>
      <c r="CJ1442" s="256"/>
      <c r="CK1442" s="104"/>
      <c r="CL1442" s="104"/>
      <c r="CM1442" s="261"/>
      <c r="CN1442" s="256"/>
      <c r="CO1442" s="104"/>
      <c r="CP1442" s="104"/>
      <c r="CQ1442" s="104"/>
      <c r="CR1442" s="104"/>
      <c r="CS1442" s="261"/>
      <c r="CT1442" s="256"/>
      <c r="CU1442" s="104"/>
      <c r="CV1442" s="104"/>
      <c r="CW1442" s="104"/>
      <c r="CX1442" s="104"/>
      <c r="CY1442" s="104"/>
      <c r="CZ1442" s="242"/>
      <c r="DA1442" s="88"/>
      <c r="DB1442" s="263"/>
      <c r="DC1442" s="88"/>
      <c r="DD1442" s="88"/>
      <c r="DE1442" s="88"/>
      <c r="DF1442" s="88"/>
      <c r="DG1442" s="88"/>
      <c r="DH1442" s="88"/>
      <c r="DI1442" s="88"/>
      <c r="DJ1442" s="88"/>
      <c r="DK1442" s="88"/>
      <c r="DL1442" s="88"/>
      <c r="DM1442" s="88"/>
      <c r="DN1442" s="88"/>
      <c r="DO1442" s="88"/>
      <c r="DP1442" s="88"/>
      <c r="DQ1442" s="88"/>
      <c r="DR1442" s="88"/>
      <c r="DS1442" s="307"/>
      <c r="DT1442" s="135"/>
      <c r="DU1442" s="242"/>
      <c r="DV1442" s="88"/>
      <c r="DW1442" s="88"/>
      <c r="DX1442" s="88"/>
      <c r="DY1442" s="88"/>
      <c r="DZ1442" s="88"/>
      <c r="EA1442" s="88"/>
      <c r="EB1442" s="88"/>
      <c r="EC1442" s="88"/>
      <c r="ED1442" s="88"/>
      <c r="EE1442" s="88"/>
      <c r="EF1442" s="88"/>
      <c r="EG1442" s="88"/>
      <c r="EH1442" s="88"/>
      <c r="EI1442" s="88"/>
      <c r="EJ1442" s="88"/>
      <c r="EK1442" s="88"/>
      <c r="EL1442" s="88"/>
      <c r="EM1442" s="88"/>
      <c r="EN1442" s="104"/>
      <c r="EO1442" s="104"/>
      <c r="EP1442" s="104"/>
      <c r="EQ1442" s="104"/>
      <c r="ER1442" s="104"/>
      <c r="ES1442" s="104"/>
      <c r="ET1442" s="104"/>
      <c r="EU1442" s="104"/>
      <c r="EV1442" s="104"/>
      <c r="EW1442" s="104"/>
      <c r="EX1442" s="104"/>
      <c r="EY1442" s="104"/>
      <c r="EZ1442" s="104"/>
      <c r="FA1442" s="104"/>
      <c r="FB1442" s="104"/>
      <c r="FC1442" s="104"/>
      <c r="FD1442" s="104"/>
      <c r="FE1442" s="104"/>
      <c r="FF1442" s="104"/>
      <c r="FG1442" s="104"/>
      <c r="FH1442" s="104"/>
      <c r="FI1442" s="104"/>
      <c r="FJ1442" s="104"/>
      <c r="FK1442" s="104"/>
      <c r="FL1442" s="104"/>
      <c r="FM1442" s="104"/>
      <c r="FN1442" s="104"/>
      <c r="FO1442" s="104"/>
      <c r="FP1442" s="105"/>
      <c r="FQ1442" s="256"/>
      <c r="FR1442" s="104"/>
      <c r="FS1442" s="338"/>
      <c r="FX1442" s="244"/>
      <c r="FY1442" s="105"/>
      <c r="FZ1442" s="256"/>
      <c r="GA1442" s="104"/>
      <c r="GB1442" s="104"/>
      <c r="GC1442" s="105"/>
      <c r="GD1442" s="261"/>
      <c r="GE1442" s="127"/>
      <c r="GF1442" s="104"/>
      <c r="GG1442" s="104"/>
      <c r="GH1442" s="104"/>
      <c r="GI1442" s="104"/>
      <c r="GJ1442" s="104"/>
      <c r="GK1442" s="104"/>
      <c r="GL1442" s="104"/>
      <c r="GM1442" s="104"/>
      <c r="GN1442" s="104"/>
      <c r="GO1442" s="104"/>
      <c r="GP1442" s="104"/>
      <c r="GQ1442" s="104"/>
      <c r="GR1442" s="104"/>
      <c r="GS1442" s="104"/>
      <c r="GT1442" s="104"/>
      <c r="GU1442" s="105"/>
      <c r="GV1442" s="256"/>
      <c r="GW1442" s="104"/>
      <c r="GX1442" s="104"/>
      <c r="GY1442" s="104"/>
      <c r="GZ1442" s="104"/>
      <c r="HA1442" s="104"/>
      <c r="HB1442" s="104"/>
      <c r="HC1442" s="261"/>
      <c r="HD1442" s="256"/>
      <c r="HE1442" s="104"/>
      <c r="HF1442" s="104"/>
      <c r="HG1442" s="104"/>
      <c r="HH1442" s="104"/>
      <c r="HI1442" s="104"/>
      <c r="HJ1442" s="104"/>
      <c r="HK1442" s="261"/>
      <c r="HL1442" s="127"/>
      <c r="HM1442" s="104"/>
      <c r="HN1442" s="104"/>
      <c r="HO1442" s="104"/>
      <c r="HP1442" s="104"/>
      <c r="HQ1442" s="107">
        <f t="shared" si="192"/>
        <v>12.08</v>
      </c>
      <c r="HR1442" s="108" t="str">
        <f t="shared" si="193"/>
        <v>Junior</v>
      </c>
      <c r="HS1442" s="104">
        <f t="shared" si="194"/>
        <v>0</v>
      </c>
      <c r="HT1442" s="109">
        <f t="shared" si="195"/>
        <v>5</v>
      </c>
      <c r="HU1442" s="109">
        <f t="shared" si="196"/>
        <v>0</v>
      </c>
      <c r="HV1442" s="109">
        <f t="shared" si="197"/>
        <v>0</v>
      </c>
      <c r="HW1442" s="109">
        <f t="shared" si="191"/>
        <v>0</v>
      </c>
      <c r="HX1442" s="116" t="s">
        <v>508</v>
      </c>
      <c r="HY1442" s="104"/>
      <c r="HZ1442" s="104" t="s">
        <v>852</v>
      </c>
      <c r="IA1442" s="97" t="s">
        <v>110</v>
      </c>
      <c r="IB1442" s="97" t="s">
        <v>253</v>
      </c>
      <c r="IC1442" s="97" t="s">
        <v>100</v>
      </c>
    </row>
    <row r="1443" spans="1:237" ht="15" customHeight="1">
      <c r="A1443" s="105">
        <f t="shared" si="190"/>
        <v>968</v>
      </c>
      <c r="B1443" s="106"/>
      <c r="C1443" s="106" t="s">
        <v>429</v>
      </c>
      <c r="D1443" s="106" t="s">
        <v>100</v>
      </c>
      <c r="E1443" s="113"/>
      <c r="F1443" s="256"/>
      <c r="G1443" s="104"/>
      <c r="H1443" s="104"/>
      <c r="I1443" s="104"/>
      <c r="J1443" s="261"/>
      <c r="K1443" s="256"/>
      <c r="L1443" s="104"/>
      <c r="M1443" s="104"/>
      <c r="N1443" s="261"/>
      <c r="O1443" s="256"/>
      <c r="P1443" s="104"/>
      <c r="Q1443" s="104"/>
      <c r="R1443" s="104"/>
      <c r="S1443" s="104"/>
      <c r="T1443" s="261"/>
      <c r="U1443" s="256"/>
      <c r="V1443" s="104"/>
      <c r="W1443" s="104"/>
      <c r="X1443" s="104"/>
      <c r="Y1443" s="261"/>
      <c r="Z1443" s="256"/>
      <c r="AA1443" s="104"/>
      <c r="AB1443" s="104"/>
      <c r="AC1443" s="104"/>
      <c r="AD1443" s="261"/>
      <c r="AE1443" s="256"/>
      <c r="AF1443" s="104"/>
      <c r="AG1443" s="104"/>
      <c r="AH1443" s="104"/>
      <c r="AI1443" s="104"/>
      <c r="AJ1443" s="104"/>
      <c r="AK1443" s="261"/>
      <c r="AL1443" s="256"/>
      <c r="AM1443" s="104"/>
      <c r="AN1443" s="104"/>
      <c r="AO1443" s="104"/>
      <c r="AP1443" s="104"/>
      <c r="AQ1443" s="104"/>
      <c r="AR1443" s="104"/>
      <c r="AS1443" s="261"/>
      <c r="AT1443" s="256"/>
      <c r="AU1443" s="104"/>
      <c r="AV1443" s="104"/>
      <c r="AW1443" s="104"/>
      <c r="AX1443" s="104"/>
      <c r="AY1443" s="261"/>
      <c r="AZ1443" s="256"/>
      <c r="BA1443" s="104"/>
      <c r="BB1443" s="104"/>
      <c r="BC1443" s="104"/>
      <c r="BD1443" s="104"/>
      <c r="BE1443" s="104"/>
      <c r="BF1443" s="261"/>
      <c r="BG1443" s="256"/>
      <c r="BH1443" s="104"/>
      <c r="BI1443" s="104"/>
      <c r="BJ1443" s="104"/>
      <c r="BK1443" s="104"/>
      <c r="BL1443" s="261"/>
      <c r="BM1443" s="256"/>
      <c r="BN1443" s="104"/>
      <c r="BO1443" s="104"/>
      <c r="BP1443" s="104"/>
      <c r="BQ1443" s="104"/>
      <c r="BR1443" s="104"/>
      <c r="BS1443" s="261"/>
      <c r="BT1443" s="256"/>
      <c r="BU1443" s="104"/>
      <c r="BV1443" s="104"/>
      <c r="BW1443" s="104"/>
      <c r="BX1443" s="104"/>
      <c r="BY1443" s="261"/>
      <c r="BZ1443" s="256"/>
      <c r="CA1443" s="104"/>
      <c r="CB1443" s="261"/>
      <c r="CC1443" s="256"/>
      <c r="CD1443" s="104"/>
      <c r="CE1443" s="104"/>
      <c r="CF1443" s="261"/>
      <c r="CG1443" s="256"/>
      <c r="CH1443" s="104"/>
      <c r="CI1443" s="261"/>
      <c r="CJ1443" s="256"/>
      <c r="CK1443" s="104"/>
      <c r="CL1443" s="104"/>
      <c r="CM1443" s="261"/>
      <c r="CN1443" s="256"/>
      <c r="CO1443" s="104"/>
      <c r="CP1443" s="104"/>
      <c r="CQ1443" s="104"/>
      <c r="CR1443" s="104"/>
      <c r="CS1443" s="261"/>
      <c r="CT1443" s="256"/>
      <c r="CU1443" s="104"/>
      <c r="CV1443" s="104"/>
      <c r="CW1443" s="104"/>
      <c r="CX1443" s="104"/>
      <c r="CY1443" s="104"/>
      <c r="CZ1443" s="240"/>
      <c r="DA1443" s="87"/>
      <c r="DB1443" s="265"/>
      <c r="DC1443" s="87"/>
      <c r="DD1443" s="87"/>
      <c r="DE1443" s="87"/>
      <c r="DF1443" s="87"/>
      <c r="DG1443" s="87"/>
      <c r="DH1443" s="87"/>
      <c r="DI1443" s="87"/>
      <c r="DJ1443" s="87"/>
      <c r="DK1443" s="87"/>
      <c r="DL1443" s="87"/>
      <c r="DM1443" s="87"/>
      <c r="DN1443" s="87"/>
      <c r="DO1443" s="87"/>
      <c r="DP1443" s="87"/>
      <c r="DQ1443" s="87"/>
      <c r="DR1443" s="87"/>
      <c r="DS1443" s="305"/>
      <c r="DT1443" s="134"/>
      <c r="DU1443" s="240"/>
      <c r="DV1443" s="87"/>
      <c r="DW1443" s="87"/>
      <c r="DX1443" s="87"/>
      <c r="DY1443" s="87"/>
      <c r="DZ1443" s="87"/>
      <c r="EA1443" s="87"/>
      <c r="EB1443" s="87"/>
      <c r="EC1443" s="87"/>
      <c r="ED1443" s="87"/>
      <c r="EE1443" s="87"/>
      <c r="EF1443" s="87"/>
      <c r="EG1443" s="87"/>
      <c r="EH1443" s="87"/>
      <c r="EI1443" s="87"/>
      <c r="EJ1443" s="87"/>
      <c r="EK1443" s="87"/>
      <c r="EL1443" s="87"/>
      <c r="EM1443" s="87"/>
      <c r="EN1443" s="104"/>
      <c r="EO1443" s="104"/>
      <c r="EP1443" s="104"/>
      <c r="EQ1443" s="104"/>
      <c r="ER1443" s="104"/>
      <c r="ES1443" s="104"/>
      <c r="ET1443" s="104"/>
      <c r="EU1443" s="104"/>
      <c r="EV1443" s="104"/>
      <c r="EW1443" s="104"/>
      <c r="EX1443" s="104"/>
      <c r="EY1443" s="104"/>
      <c r="EZ1443" s="104"/>
      <c r="FA1443" s="104"/>
      <c r="FB1443" s="104"/>
      <c r="FC1443" s="104"/>
      <c r="FD1443" s="104"/>
      <c r="FE1443" s="104"/>
      <c r="FF1443" s="104"/>
      <c r="FG1443" s="104"/>
      <c r="FH1443" s="104"/>
      <c r="FI1443" s="104"/>
      <c r="FJ1443" s="104"/>
      <c r="FK1443" s="104"/>
      <c r="FL1443" s="104"/>
      <c r="FM1443" s="104"/>
      <c r="FN1443" s="104"/>
      <c r="FO1443" s="104"/>
      <c r="FP1443" s="105"/>
      <c r="FQ1443" s="256"/>
      <c r="FR1443" s="104"/>
      <c r="FS1443" s="338"/>
      <c r="FX1443" s="244"/>
      <c r="FY1443" s="105"/>
      <c r="FZ1443" s="256"/>
      <c r="GA1443" s="104"/>
      <c r="GB1443" s="104"/>
      <c r="GC1443" s="105"/>
      <c r="GD1443" s="261"/>
      <c r="GE1443" s="127"/>
      <c r="GF1443" s="104"/>
      <c r="GG1443" s="104"/>
      <c r="GH1443" s="104"/>
      <c r="GI1443" s="104"/>
      <c r="GJ1443" s="104"/>
      <c r="GK1443" s="104"/>
      <c r="GL1443" s="104"/>
      <c r="GM1443" s="104"/>
      <c r="GN1443" s="104"/>
      <c r="GO1443" s="104"/>
      <c r="GP1443" s="104"/>
      <c r="GQ1443" s="104"/>
      <c r="GR1443" s="104"/>
      <c r="GS1443" s="104"/>
      <c r="GT1443" s="104"/>
      <c r="GU1443" s="105"/>
      <c r="GV1443" s="256"/>
      <c r="GW1443" s="104"/>
      <c r="GX1443" s="104"/>
      <c r="GY1443" s="104"/>
      <c r="GZ1443" s="104"/>
      <c r="HA1443" s="104"/>
      <c r="HB1443" s="104"/>
      <c r="HC1443" s="261"/>
      <c r="HD1443" s="256"/>
      <c r="HE1443" s="104"/>
      <c r="HF1443" s="104"/>
      <c r="HG1443" s="104"/>
      <c r="HH1443" s="104"/>
      <c r="HI1443" s="104"/>
      <c r="HJ1443" s="104"/>
      <c r="HK1443" s="261"/>
      <c r="HL1443" s="127"/>
      <c r="HM1443" s="104"/>
      <c r="HN1443" s="104"/>
      <c r="HO1443" s="104"/>
      <c r="HP1443" s="104"/>
      <c r="HQ1443" s="107">
        <f t="shared" si="192"/>
        <v>0</v>
      </c>
      <c r="HR1443" s="108" t="str">
        <f t="shared" si="193"/>
        <v>~~~</v>
      </c>
      <c r="HS1443" s="104">
        <f t="shared" si="194"/>
        <v>0</v>
      </c>
      <c r="HT1443" s="109">
        <f t="shared" si="195"/>
        <v>0</v>
      </c>
      <c r="HU1443" s="109">
        <f t="shared" si="196"/>
        <v>0</v>
      </c>
      <c r="HV1443" s="109">
        <f t="shared" si="197"/>
        <v>0</v>
      </c>
      <c r="HW1443" s="109">
        <f t="shared" si="191"/>
        <v>0</v>
      </c>
      <c r="HX1443" s="116"/>
      <c r="HY1443" s="104"/>
      <c r="HZ1443" s="110" t="s">
        <v>852</v>
      </c>
      <c r="IA1443" s="106"/>
      <c r="IB1443" s="106" t="s">
        <v>429</v>
      </c>
      <c r="IC1443" s="106" t="s">
        <v>100</v>
      </c>
    </row>
    <row r="1444" spans="1:237" ht="15" customHeight="1">
      <c r="A1444" s="105">
        <f t="shared" si="190"/>
        <v>968</v>
      </c>
      <c r="B1444" s="106" t="s">
        <v>2139</v>
      </c>
      <c r="C1444" s="106" t="s">
        <v>295</v>
      </c>
      <c r="D1444" s="106" t="s">
        <v>2140</v>
      </c>
      <c r="E1444" s="113" t="s">
        <v>1145</v>
      </c>
      <c r="F1444" s="256"/>
      <c r="G1444" s="104"/>
      <c r="H1444" s="104"/>
      <c r="I1444" s="104"/>
      <c r="J1444" s="261"/>
      <c r="K1444" s="256"/>
      <c r="L1444" s="104"/>
      <c r="M1444" s="104"/>
      <c r="N1444" s="261"/>
      <c r="O1444" s="256"/>
      <c r="P1444" s="104"/>
      <c r="Q1444" s="104"/>
      <c r="R1444" s="104"/>
      <c r="S1444" s="104"/>
      <c r="T1444" s="261"/>
      <c r="U1444" s="256"/>
      <c r="V1444" s="104"/>
      <c r="W1444" s="104"/>
      <c r="X1444" s="104"/>
      <c r="Y1444" s="261"/>
      <c r="Z1444" s="256"/>
      <c r="AA1444" s="104"/>
      <c r="AB1444" s="104"/>
      <c r="AC1444" s="104"/>
      <c r="AD1444" s="261"/>
      <c r="AE1444" s="256"/>
      <c r="AF1444" s="104"/>
      <c r="AG1444" s="104"/>
      <c r="AH1444" s="104"/>
      <c r="AI1444" s="104"/>
      <c r="AJ1444" s="104"/>
      <c r="AK1444" s="261"/>
      <c r="AL1444" s="256"/>
      <c r="AM1444" s="104"/>
      <c r="AN1444" s="104"/>
      <c r="AO1444" s="104"/>
      <c r="AP1444" s="104"/>
      <c r="AQ1444" s="104"/>
      <c r="AR1444" s="104"/>
      <c r="AS1444" s="261"/>
      <c r="AT1444" s="256"/>
      <c r="AU1444" s="104"/>
      <c r="AV1444" s="104"/>
      <c r="AW1444" s="104"/>
      <c r="AX1444" s="104"/>
      <c r="AY1444" s="261"/>
      <c r="AZ1444" s="256"/>
      <c r="BA1444" s="104"/>
      <c r="BB1444" s="104"/>
      <c r="BC1444" s="104"/>
      <c r="BD1444" s="104"/>
      <c r="BE1444" s="104"/>
      <c r="BF1444" s="261"/>
      <c r="BG1444" s="256"/>
      <c r="BH1444" s="104"/>
      <c r="BI1444" s="104"/>
      <c r="BJ1444" s="104"/>
      <c r="BK1444" s="104"/>
      <c r="BL1444" s="261"/>
      <c r="BM1444" s="256"/>
      <c r="BN1444" s="104"/>
      <c r="BO1444" s="104"/>
      <c r="BP1444" s="104"/>
      <c r="BQ1444" s="104"/>
      <c r="BR1444" s="104"/>
      <c r="BS1444" s="261"/>
      <c r="BT1444" s="256"/>
      <c r="BU1444" s="104"/>
      <c r="BV1444" s="104"/>
      <c r="BW1444" s="104"/>
      <c r="BX1444" s="104"/>
      <c r="BY1444" s="261"/>
      <c r="BZ1444" s="256"/>
      <c r="CA1444" s="104"/>
      <c r="CB1444" s="261"/>
      <c r="CC1444" s="256"/>
      <c r="CD1444" s="104"/>
      <c r="CE1444" s="104"/>
      <c r="CF1444" s="261"/>
      <c r="CG1444" s="256"/>
      <c r="CH1444" s="104"/>
      <c r="CI1444" s="261"/>
      <c r="CJ1444" s="256"/>
      <c r="CK1444" s="104"/>
      <c r="CL1444" s="104"/>
      <c r="CM1444" s="261"/>
      <c r="CN1444" s="256"/>
      <c r="CO1444" s="104"/>
      <c r="CP1444" s="104"/>
      <c r="CQ1444" s="104"/>
      <c r="CR1444" s="104"/>
      <c r="CS1444" s="261"/>
      <c r="CT1444" s="256"/>
      <c r="CU1444" s="104"/>
      <c r="CV1444" s="104"/>
      <c r="CW1444" s="104"/>
      <c r="CX1444" s="104"/>
      <c r="CY1444" s="104"/>
      <c r="CZ1444" s="127"/>
      <c r="DA1444" s="104"/>
      <c r="DB1444" s="261"/>
      <c r="DC1444" s="104"/>
      <c r="DD1444" s="104"/>
      <c r="DE1444" s="104"/>
      <c r="DF1444" s="104"/>
      <c r="DG1444" s="104"/>
      <c r="DH1444" s="104"/>
      <c r="DI1444" s="104"/>
      <c r="DJ1444" s="104"/>
      <c r="DK1444" s="104"/>
      <c r="DL1444" s="104"/>
      <c r="DM1444" s="104"/>
      <c r="DN1444" s="104"/>
      <c r="DO1444" s="104"/>
      <c r="DP1444" s="104"/>
      <c r="DQ1444" s="104"/>
      <c r="DR1444" s="104"/>
      <c r="DS1444" s="105"/>
      <c r="DT1444" s="131"/>
      <c r="DU1444" s="127"/>
      <c r="DV1444" s="104"/>
      <c r="DW1444" s="104"/>
      <c r="DX1444" s="104"/>
      <c r="DY1444" s="104"/>
      <c r="DZ1444" s="104"/>
      <c r="EA1444" s="104"/>
      <c r="EB1444" s="104"/>
      <c r="EC1444" s="104"/>
      <c r="ED1444" s="104"/>
      <c r="EE1444" s="104"/>
      <c r="EF1444" s="104"/>
      <c r="EG1444" s="104"/>
      <c r="EH1444" s="104"/>
      <c r="EI1444" s="104"/>
      <c r="EJ1444" s="104"/>
      <c r="EK1444" s="104"/>
      <c r="EL1444" s="104"/>
      <c r="EM1444" s="104"/>
      <c r="EN1444" s="104"/>
      <c r="EO1444" s="104"/>
      <c r="EP1444" s="104"/>
      <c r="EQ1444" s="104"/>
      <c r="ER1444" s="104"/>
      <c r="ES1444" s="104"/>
      <c r="ET1444" s="104"/>
      <c r="EU1444" s="104"/>
      <c r="EV1444" s="104"/>
      <c r="EW1444" s="104"/>
      <c r="EX1444" s="104"/>
      <c r="EY1444" s="104"/>
      <c r="EZ1444" s="104"/>
      <c r="FA1444" s="104"/>
      <c r="FB1444" s="104"/>
      <c r="FC1444" s="104"/>
      <c r="FD1444" s="104"/>
      <c r="FE1444" s="104"/>
      <c r="FF1444" s="104"/>
      <c r="FG1444" s="104"/>
      <c r="FH1444" s="104"/>
      <c r="FI1444" s="104"/>
      <c r="FJ1444" s="104"/>
      <c r="FK1444" s="104"/>
      <c r="FL1444" s="104"/>
      <c r="FM1444" s="104"/>
      <c r="FN1444" s="104"/>
      <c r="FO1444" s="104"/>
      <c r="FP1444" s="105"/>
      <c r="FQ1444" s="256"/>
      <c r="FR1444" s="104"/>
      <c r="FS1444" s="338"/>
      <c r="FX1444" s="244"/>
      <c r="FY1444" s="105"/>
      <c r="FZ1444" s="256"/>
      <c r="GA1444" s="104"/>
      <c r="GB1444" s="104"/>
      <c r="GC1444" s="105"/>
      <c r="GD1444" s="261"/>
      <c r="GE1444" s="127"/>
      <c r="GF1444" s="104"/>
      <c r="GG1444" s="104"/>
      <c r="GH1444" s="104"/>
      <c r="GI1444" s="104"/>
      <c r="GJ1444" s="104"/>
      <c r="GK1444" s="104"/>
      <c r="GL1444" s="104"/>
      <c r="GM1444" s="104"/>
      <c r="GN1444" s="104"/>
      <c r="GO1444" s="104"/>
      <c r="GP1444" s="104"/>
      <c r="GQ1444" s="104"/>
      <c r="GR1444" s="104"/>
      <c r="GS1444" s="104"/>
      <c r="GT1444" s="104"/>
      <c r="GU1444" s="105"/>
      <c r="GV1444" s="256"/>
      <c r="GW1444" s="104"/>
      <c r="GX1444" s="104"/>
      <c r="GY1444" s="104"/>
      <c r="GZ1444" s="104"/>
      <c r="HA1444" s="104"/>
      <c r="HB1444" s="104"/>
      <c r="HC1444" s="261"/>
      <c r="HD1444" s="256"/>
      <c r="HE1444" s="104"/>
      <c r="HF1444" s="104"/>
      <c r="HG1444" s="104"/>
      <c r="HH1444" s="104"/>
      <c r="HI1444" s="104"/>
      <c r="HJ1444" s="104"/>
      <c r="HK1444" s="261"/>
      <c r="HL1444" s="127"/>
      <c r="HM1444" s="104"/>
      <c r="HN1444" s="104"/>
      <c r="HO1444" s="104"/>
      <c r="HP1444" s="104"/>
      <c r="HQ1444" s="107">
        <f t="shared" si="192"/>
        <v>0</v>
      </c>
      <c r="HR1444" s="108" t="str">
        <f t="shared" si="193"/>
        <v>~~~</v>
      </c>
      <c r="HS1444" s="104">
        <f t="shared" si="194"/>
        <v>0</v>
      </c>
      <c r="HT1444" s="109">
        <f t="shared" si="195"/>
        <v>0</v>
      </c>
      <c r="HU1444" s="109">
        <f t="shared" si="196"/>
        <v>0</v>
      </c>
      <c r="HV1444" s="109">
        <f t="shared" si="197"/>
        <v>0</v>
      </c>
      <c r="HW1444" s="109">
        <f t="shared" si="191"/>
        <v>0</v>
      </c>
      <c r="HX1444" s="116"/>
      <c r="HY1444" s="104"/>
      <c r="HZ1444" s="104"/>
      <c r="IA1444" s="106" t="s">
        <v>2139</v>
      </c>
      <c r="IB1444" s="106" t="s">
        <v>295</v>
      </c>
      <c r="IC1444" s="106" t="s">
        <v>2140</v>
      </c>
    </row>
    <row r="1445" spans="1:237" ht="15" customHeight="1">
      <c r="A1445" s="105">
        <f t="shared" si="190"/>
        <v>38</v>
      </c>
      <c r="B1445" s="106" t="s">
        <v>1515</v>
      </c>
      <c r="C1445" s="106" t="s">
        <v>846</v>
      </c>
      <c r="D1445" s="106" t="s">
        <v>211</v>
      </c>
      <c r="E1445" s="113" t="s">
        <v>1131</v>
      </c>
      <c r="F1445" s="256">
        <v>20.100000000000001</v>
      </c>
      <c r="G1445" s="104">
        <v>18.079999999999998</v>
      </c>
      <c r="H1445" s="104">
        <v>21.04</v>
      </c>
      <c r="I1445" s="104">
        <v>21.05</v>
      </c>
      <c r="J1445" s="261">
        <v>23</v>
      </c>
      <c r="K1445" s="256"/>
      <c r="L1445" s="104"/>
      <c r="M1445" s="104"/>
      <c r="N1445" s="261"/>
      <c r="O1445" s="256"/>
      <c r="P1445" s="104"/>
      <c r="Q1445" s="104"/>
      <c r="R1445" s="104"/>
      <c r="S1445" s="104"/>
      <c r="T1445" s="261"/>
      <c r="U1445" s="256"/>
      <c r="V1445" s="104"/>
      <c r="W1445" s="104"/>
      <c r="X1445" s="104"/>
      <c r="Y1445" s="261"/>
      <c r="Z1445" s="256"/>
      <c r="AA1445" s="104"/>
      <c r="AB1445" s="104"/>
      <c r="AC1445" s="104"/>
      <c r="AD1445" s="261"/>
      <c r="AE1445" s="256"/>
      <c r="AF1445" s="104"/>
      <c r="AG1445" s="104"/>
      <c r="AH1445" s="104"/>
      <c r="AI1445" s="104"/>
      <c r="AJ1445" s="104"/>
      <c r="AK1445" s="261"/>
      <c r="AL1445" s="256"/>
      <c r="AM1445" s="104"/>
      <c r="AN1445" s="104"/>
      <c r="AO1445" s="104"/>
      <c r="AP1445" s="104"/>
      <c r="AQ1445" s="104"/>
      <c r="AR1445" s="104"/>
      <c r="AS1445" s="261"/>
      <c r="AT1445" s="256"/>
      <c r="AU1445" s="104"/>
      <c r="AV1445" s="104"/>
      <c r="AW1445" s="104"/>
      <c r="AX1445" s="104"/>
      <c r="AY1445" s="261"/>
      <c r="AZ1445" s="256"/>
      <c r="BA1445" s="104"/>
      <c r="BB1445" s="104"/>
      <c r="BC1445" s="104"/>
      <c r="BD1445" s="104"/>
      <c r="BE1445" s="104"/>
      <c r="BF1445" s="261"/>
      <c r="BG1445" s="256"/>
      <c r="BH1445" s="104"/>
      <c r="BI1445" s="104"/>
      <c r="BJ1445" s="104"/>
      <c r="BK1445" s="104"/>
      <c r="BL1445" s="261"/>
      <c r="BM1445" s="256">
        <v>17.100000000000001</v>
      </c>
      <c r="BN1445" s="104">
        <v>21.02</v>
      </c>
      <c r="BO1445" s="104"/>
      <c r="BP1445" s="104"/>
      <c r="BQ1445" s="104">
        <v>23.07</v>
      </c>
      <c r="BR1445" s="104">
        <v>23.03</v>
      </c>
      <c r="BS1445" s="261">
        <v>21.08</v>
      </c>
      <c r="BT1445" s="256"/>
      <c r="BU1445" s="104"/>
      <c r="BV1445" s="104"/>
      <c r="BW1445" s="104"/>
      <c r="BX1445" s="104"/>
      <c r="BY1445" s="261"/>
      <c r="BZ1445" s="256"/>
      <c r="CA1445" s="104"/>
      <c r="CB1445" s="261"/>
      <c r="CC1445" s="256"/>
      <c r="CD1445" s="104"/>
      <c r="CE1445" s="104"/>
      <c r="CF1445" s="261"/>
      <c r="CG1445" s="256"/>
      <c r="CH1445" s="104"/>
      <c r="CI1445" s="261"/>
      <c r="CJ1445" s="256"/>
      <c r="CK1445" s="104"/>
      <c r="CL1445" s="104"/>
      <c r="CM1445" s="261"/>
      <c r="CN1445" s="256"/>
      <c r="CO1445" s="104">
        <v>23.03</v>
      </c>
      <c r="CP1445" s="104">
        <v>23.08</v>
      </c>
      <c r="CQ1445" s="104">
        <v>23.02</v>
      </c>
      <c r="CR1445" s="104">
        <v>23.05</v>
      </c>
      <c r="CS1445" s="261">
        <v>23.04</v>
      </c>
      <c r="CT1445" s="256"/>
      <c r="CU1445" s="104"/>
      <c r="CV1445" s="104"/>
      <c r="CW1445" s="104"/>
      <c r="CX1445" s="104"/>
      <c r="CY1445" s="104"/>
      <c r="CZ1445" s="127"/>
      <c r="DA1445" s="104"/>
      <c r="DB1445" s="261"/>
      <c r="DC1445" s="104"/>
      <c r="DD1445" s="104"/>
      <c r="DE1445" s="104"/>
      <c r="DF1445" s="104"/>
      <c r="DG1445" s="104"/>
      <c r="DH1445" s="104"/>
      <c r="DI1445" s="104"/>
      <c r="DJ1445" s="104"/>
      <c r="DK1445" s="104"/>
      <c r="DL1445" s="104"/>
      <c r="DM1445" s="104"/>
      <c r="DN1445" s="104"/>
      <c r="DO1445" s="104"/>
      <c r="DP1445" s="104"/>
      <c r="DQ1445" s="104"/>
      <c r="DR1445" s="104"/>
      <c r="DS1445" s="105"/>
      <c r="DT1445" s="131"/>
      <c r="DU1445" s="127"/>
      <c r="DV1445" s="104"/>
      <c r="DW1445" s="104"/>
      <c r="DX1445" s="104"/>
      <c r="DY1445" s="104"/>
      <c r="DZ1445" s="104"/>
      <c r="EA1445" s="104"/>
      <c r="EB1445" s="104"/>
      <c r="EC1445" s="104"/>
      <c r="ED1445" s="104"/>
      <c r="EE1445" s="104"/>
      <c r="EF1445" s="104"/>
      <c r="EG1445" s="104"/>
      <c r="EH1445" s="104"/>
      <c r="EI1445" s="104"/>
      <c r="EJ1445" s="104"/>
      <c r="EK1445" s="104"/>
      <c r="EL1445" s="104"/>
      <c r="EM1445" s="104"/>
      <c r="EN1445" s="104"/>
      <c r="EO1445" s="104"/>
      <c r="EP1445" s="104"/>
      <c r="EQ1445" s="104"/>
      <c r="ER1445" s="104"/>
      <c r="ES1445" s="104"/>
      <c r="ET1445" s="104"/>
      <c r="EU1445" s="104">
        <v>23.06</v>
      </c>
      <c r="EV1445" s="104"/>
      <c r="EW1445" s="104">
        <v>22.1</v>
      </c>
      <c r="EX1445" s="104">
        <v>22.1</v>
      </c>
      <c r="EY1445" s="104"/>
      <c r="EZ1445" s="104">
        <v>22.1</v>
      </c>
      <c r="FA1445" s="104"/>
      <c r="FB1445" s="104"/>
      <c r="FC1445" s="104"/>
      <c r="FD1445" s="104"/>
      <c r="FE1445" s="104"/>
      <c r="FF1445" s="104"/>
      <c r="FG1445" s="104"/>
      <c r="FH1445" s="104"/>
      <c r="FI1445" s="104"/>
      <c r="FJ1445" s="104"/>
      <c r="FK1445" s="104"/>
      <c r="FL1445" s="104"/>
      <c r="FM1445" s="104"/>
      <c r="FN1445" s="104"/>
      <c r="FO1445" s="104"/>
      <c r="FP1445" s="105"/>
      <c r="FQ1445" s="256"/>
      <c r="FR1445" s="104"/>
      <c r="FS1445" s="338"/>
      <c r="FX1445" s="244"/>
      <c r="FY1445" s="105"/>
      <c r="FZ1445" s="256"/>
      <c r="GA1445" s="104"/>
      <c r="GB1445" s="104"/>
      <c r="GC1445" s="105"/>
      <c r="GD1445" s="261"/>
      <c r="GE1445" s="127"/>
      <c r="GF1445" s="104"/>
      <c r="GG1445" s="104"/>
      <c r="GH1445" s="104"/>
      <c r="GI1445" s="104"/>
      <c r="GJ1445" s="104"/>
      <c r="GK1445" s="104"/>
      <c r="GL1445" s="104"/>
      <c r="GM1445" s="104"/>
      <c r="GN1445" s="104"/>
      <c r="GO1445" s="104"/>
      <c r="GP1445" s="104"/>
      <c r="GQ1445" s="104"/>
      <c r="GR1445" s="104"/>
      <c r="GS1445" s="104"/>
      <c r="GT1445" s="104"/>
      <c r="GU1445" s="105"/>
      <c r="GV1445" s="256"/>
      <c r="GW1445" s="104"/>
      <c r="GX1445" s="104"/>
      <c r="GY1445" s="104"/>
      <c r="GZ1445" s="104"/>
      <c r="HA1445" s="104"/>
      <c r="HB1445" s="104"/>
      <c r="HC1445" s="261"/>
      <c r="HD1445" s="256"/>
      <c r="HE1445" s="104"/>
      <c r="HF1445" s="104"/>
      <c r="HG1445" s="104"/>
      <c r="HH1445" s="104"/>
      <c r="HI1445" s="104"/>
      <c r="HJ1445" s="104"/>
      <c r="HK1445" s="261"/>
      <c r="HL1445" s="127"/>
      <c r="HM1445" s="104"/>
      <c r="HN1445" s="104"/>
      <c r="HO1445" s="104"/>
      <c r="HP1445" s="104"/>
      <c r="HQ1445" s="107">
        <f t="shared" si="192"/>
        <v>23.08</v>
      </c>
      <c r="HR1445" s="108" t="str">
        <f t="shared" si="193"/>
        <v>Ultimate</v>
      </c>
      <c r="HS1445" s="104">
        <f t="shared" si="194"/>
        <v>0</v>
      </c>
      <c r="HT1445" s="109">
        <f t="shared" si="195"/>
        <v>0</v>
      </c>
      <c r="HU1445" s="109">
        <f t="shared" si="196"/>
        <v>2</v>
      </c>
      <c r="HV1445" s="109">
        <f t="shared" si="197"/>
        <v>5</v>
      </c>
      <c r="HW1445" s="109">
        <f t="shared" si="191"/>
        <v>12</v>
      </c>
      <c r="HX1445" s="116" t="s">
        <v>2957</v>
      </c>
      <c r="HY1445" s="110"/>
      <c r="HZ1445" s="110" t="s">
        <v>852</v>
      </c>
      <c r="IA1445" s="106" t="s">
        <v>1515</v>
      </c>
      <c r="IB1445" s="106" t="s">
        <v>846</v>
      </c>
      <c r="IC1445" s="106" t="s">
        <v>211</v>
      </c>
    </row>
    <row r="1446" spans="1:237" ht="15" customHeight="1">
      <c r="A1446" s="105">
        <f t="shared" si="190"/>
        <v>179</v>
      </c>
      <c r="B1446" s="106" t="s">
        <v>2375</v>
      </c>
      <c r="C1446" s="106" t="s">
        <v>2376</v>
      </c>
      <c r="D1446" s="106" t="s">
        <v>211</v>
      </c>
      <c r="E1446" s="113" t="s">
        <v>1155</v>
      </c>
      <c r="F1446" s="256"/>
      <c r="G1446" s="104"/>
      <c r="H1446" s="104"/>
      <c r="I1446" s="104"/>
      <c r="J1446" s="261"/>
      <c r="K1446" s="256"/>
      <c r="L1446" s="104"/>
      <c r="M1446" s="104"/>
      <c r="N1446" s="261"/>
      <c r="O1446" s="256"/>
      <c r="P1446" s="104"/>
      <c r="Q1446" s="104"/>
      <c r="R1446" s="104"/>
      <c r="S1446" s="104"/>
      <c r="T1446" s="261"/>
      <c r="U1446" s="256"/>
      <c r="V1446" s="104"/>
      <c r="W1446" s="104"/>
      <c r="X1446" s="104"/>
      <c r="Y1446" s="261"/>
      <c r="Z1446" s="256"/>
      <c r="AA1446" s="104"/>
      <c r="AB1446" s="104"/>
      <c r="AC1446" s="104"/>
      <c r="AD1446" s="261"/>
      <c r="AE1446" s="256"/>
      <c r="AF1446" s="104"/>
      <c r="AG1446" s="104"/>
      <c r="AH1446" s="104"/>
      <c r="AI1446" s="104"/>
      <c r="AJ1446" s="104"/>
      <c r="AK1446" s="261"/>
      <c r="AL1446" s="256"/>
      <c r="AM1446" s="104"/>
      <c r="AN1446" s="104"/>
      <c r="AO1446" s="104"/>
      <c r="AP1446" s="104"/>
      <c r="AQ1446" s="104"/>
      <c r="AR1446" s="104"/>
      <c r="AS1446" s="261"/>
      <c r="AT1446" s="256"/>
      <c r="AU1446" s="104"/>
      <c r="AV1446" s="104"/>
      <c r="AW1446" s="104"/>
      <c r="AX1446" s="104"/>
      <c r="AY1446" s="261"/>
      <c r="AZ1446" s="256"/>
      <c r="BA1446" s="104"/>
      <c r="BB1446" s="104"/>
      <c r="BC1446" s="104"/>
      <c r="BD1446" s="104"/>
      <c r="BE1446" s="104"/>
      <c r="BF1446" s="261"/>
      <c r="BG1446" s="256"/>
      <c r="BH1446" s="104"/>
      <c r="BI1446" s="104">
        <v>18.100000000000001</v>
      </c>
      <c r="BJ1446" s="104">
        <v>19.100000000000001</v>
      </c>
      <c r="BK1446" s="104">
        <v>18.100000000000001</v>
      </c>
      <c r="BL1446" s="261">
        <v>20.02</v>
      </c>
      <c r="BM1446" s="256"/>
      <c r="BN1446" s="104"/>
      <c r="BO1446" s="104"/>
      <c r="BP1446" s="104"/>
      <c r="BQ1446" s="104"/>
      <c r="BR1446" s="104"/>
      <c r="BS1446" s="261"/>
      <c r="BT1446" s="256">
        <v>18.11</v>
      </c>
      <c r="BU1446" s="104">
        <v>16.100000000000001</v>
      </c>
      <c r="BV1446" s="104">
        <v>18.05</v>
      </c>
      <c r="BW1446" s="104">
        <v>16.010000000000002</v>
      </c>
      <c r="BX1446" s="104">
        <v>16.07</v>
      </c>
      <c r="BY1446" s="261">
        <v>16.02</v>
      </c>
      <c r="BZ1446" s="256"/>
      <c r="CA1446" s="104"/>
      <c r="CB1446" s="261"/>
      <c r="CC1446" s="256"/>
      <c r="CD1446" s="104"/>
      <c r="CE1446" s="104"/>
      <c r="CF1446" s="261"/>
      <c r="CG1446" s="256"/>
      <c r="CH1446" s="104"/>
      <c r="CI1446" s="261"/>
      <c r="CJ1446" s="256"/>
      <c r="CK1446" s="104"/>
      <c r="CL1446" s="104"/>
      <c r="CM1446" s="261"/>
      <c r="CN1446" s="256"/>
      <c r="CO1446" s="104"/>
      <c r="CP1446" s="104"/>
      <c r="CQ1446" s="104"/>
      <c r="CR1446" s="104"/>
      <c r="CS1446" s="261"/>
      <c r="CT1446" s="256"/>
      <c r="CU1446" s="104"/>
      <c r="CV1446" s="104"/>
      <c r="CW1446" s="104"/>
      <c r="CX1446" s="104"/>
      <c r="CY1446" s="104"/>
      <c r="CZ1446" s="127"/>
      <c r="DA1446" s="104"/>
      <c r="DB1446" s="261"/>
      <c r="DC1446" s="104"/>
      <c r="DD1446" s="104"/>
      <c r="DE1446" s="104"/>
      <c r="DF1446" s="104"/>
      <c r="DG1446" s="104"/>
      <c r="DH1446" s="104"/>
      <c r="DI1446" s="104"/>
      <c r="DJ1446" s="104"/>
      <c r="DK1446" s="104"/>
      <c r="DL1446" s="104"/>
      <c r="DM1446" s="104"/>
      <c r="DN1446" s="104"/>
      <c r="DO1446" s="104"/>
      <c r="DP1446" s="104"/>
      <c r="DQ1446" s="104"/>
      <c r="DR1446" s="104"/>
      <c r="DS1446" s="105"/>
      <c r="DT1446" s="131"/>
      <c r="DU1446" s="127"/>
      <c r="DV1446" s="104"/>
      <c r="DW1446" s="104"/>
      <c r="DX1446" s="104"/>
      <c r="DY1446" s="104"/>
      <c r="DZ1446" s="104"/>
      <c r="EA1446" s="104"/>
      <c r="EB1446" s="104"/>
      <c r="EC1446" s="104"/>
      <c r="ED1446" s="104"/>
      <c r="EE1446" s="104"/>
      <c r="EF1446" s="104"/>
      <c r="EG1446" s="104"/>
      <c r="EH1446" s="104"/>
      <c r="EI1446" s="104"/>
      <c r="EJ1446" s="104"/>
      <c r="EK1446" s="104"/>
      <c r="EL1446" s="104"/>
      <c r="EM1446" s="104"/>
      <c r="EN1446" s="104"/>
      <c r="EO1446" s="104"/>
      <c r="EP1446" s="104"/>
      <c r="EQ1446" s="104"/>
      <c r="ER1446" s="104"/>
      <c r="ES1446" s="104"/>
      <c r="ET1446" s="104"/>
      <c r="EU1446" s="104"/>
      <c r="EV1446" s="104"/>
      <c r="EW1446" s="104"/>
      <c r="EX1446" s="104"/>
      <c r="EY1446" s="104"/>
      <c r="EZ1446" s="104"/>
      <c r="FA1446" s="104"/>
      <c r="FB1446" s="104"/>
      <c r="FC1446" s="104"/>
      <c r="FD1446" s="104"/>
      <c r="FE1446" s="104"/>
      <c r="FF1446" s="104"/>
      <c r="FG1446" s="104"/>
      <c r="FH1446" s="104"/>
      <c r="FI1446" s="104"/>
      <c r="FJ1446" s="104"/>
      <c r="FK1446" s="104"/>
      <c r="FL1446" s="104"/>
      <c r="FM1446" s="104"/>
      <c r="FN1446" s="104"/>
      <c r="FO1446" s="104"/>
      <c r="FP1446" s="105"/>
      <c r="FQ1446" s="256"/>
      <c r="FR1446" s="104"/>
      <c r="FS1446" s="338"/>
      <c r="FX1446" s="244"/>
      <c r="FY1446" s="105"/>
      <c r="FZ1446" s="256"/>
      <c r="GA1446" s="104"/>
      <c r="GB1446" s="104"/>
      <c r="GC1446" s="105"/>
      <c r="GD1446" s="261"/>
      <c r="GE1446" s="127"/>
      <c r="GF1446" s="104"/>
      <c r="GG1446" s="104"/>
      <c r="GH1446" s="104">
        <v>17.100000000000001</v>
      </c>
      <c r="GI1446" s="104">
        <v>18</v>
      </c>
      <c r="GJ1446" s="104">
        <v>17.03</v>
      </c>
      <c r="GK1446" s="104">
        <v>17.010000000000002</v>
      </c>
      <c r="GL1446" s="104"/>
      <c r="GM1446" s="104"/>
      <c r="GN1446" s="104"/>
      <c r="GO1446" s="104"/>
      <c r="GP1446" s="104"/>
      <c r="GQ1446" s="104"/>
      <c r="GR1446" s="104"/>
      <c r="GS1446" s="104"/>
      <c r="GT1446" s="104"/>
      <c r="GU1446" s="105"/>
      <c r="GV1446" s="256"/>
      <c r="GW1446" s="104"/>
      <c r="GX1446" s="104"/>
      <c r="GY1446" s="104"/>
      <c r="GZ1446" s="104"/>
      <c r="HA1446" s="104"/>
      <c r="HB1446" s="104"/>
      <c r="HC1446" s="261"/>
      <c r="HD1446" s="256"/>
      <c r="HE1446" s="104"/>
      <c r="HF1446" s="104"/>
      <c r="HG1446" s="104"/>
      <c r="HH1446" s="104"/>
      <c r="HI1446" s="104"/>
      <c r="HJ1446" s="104"/>
      <c r="HK1446" s="261"/>
      <c r="HL1446" s="127"/>
      <c r="HM1446" s="104"/>
      <c r="HN1446" s="104"/>
      <c r="HO1446" s="104"/>
      <c r="HP1446" s="104"/>
      <c r="HQ1446" s="107">
        <f t="shared" si="192"/>
        <v>20.02</v>
      </c>
      <c r="HR1446" s="108" t="str">
        <f t="shared" si="193"/>
        <v>Master</v>
      </c>
      <c r="HS1446" s="104">
        <f t="shared" si="194"/>
        <v>0</v>
      </c>
      <c r="HT1446" s="109">
        <f t="shared" si="195"/>
        <v>0</v>
      </c>
      <c r="HU1446" s="109">
        <f t="shared" si="196"/>
        <v>13</v>
      </c>
      <c r="HV1446" s="109">
        <f t="shared" si="197"/>
        <v>1</v>
      </c>
      <c r="HW1446" s="109">
        <f t="shared" si="191"/>
        <v>0</v>
      </c>
      <c r="HX1446" s="116" t="s">
        <v>2577</v>
      </c>
      <c r="HY1446" s="104"/>
      <c r="HZ1446" s="104"/>
      <c r="IA1446" s="106" t="s">
        <v>2375</v>
      </c>
      <c r="IB1446" s="106" t="s">
        <v>2376</v>
      </c>
      <c r="IC1446" s="106" t="s">
        <v>211</v>
      </c>
    </row>
    <row r="1447" spans="1:237" ht="15" customHeight="1">
      <c r="A1447" s="105">
        <f t="shared" si="190"/>
        <v>185</v>
      </c>
      <c r="B1447" s="113" t="s">
        <v>404</v>
      </c>
      <c r="C1447" s="106" t="s">
        <v>351</v>
      </c>
      <c r="D1447" s="106" t="s">
        <v>211</v>
      </c>
      <c r="E1447" s="113" t="s">
        <v>192</v>
      </c>
      <c r="F1447" s="256"/>
      <c r="G1447" s="104"/>
      <c r="H1447" s="104"/>
      <c r="I1447" s="104"/>
      <c r="J1447" s="261"/>
      <c r="K1447" s="256"/>
      <c r="L1447" s="104"/>
      <c r="M1447" s="104"/>
      <c r="N1447" s="261"/>
      <c r="O1447" s="256"/>
      <c r="P1447" s="104"/>
      <c r="Q1447" s="104"/>
      <c r="R1447" s="104"/>
      <c r="S1447" s="104"/>
      <c r="T1447" s="261"/>
      <c r="U1447" s="256"/>
      <c r="V1447" s="104"/>
      <c r="W1447" s="104"/>
      <c r="X1447" s="104"/>
      <c r="Y1447" s="261"/>
      <c r="Z1447" s="256"/>
      <c r="AA1447" s="104"/>
      <c r="AB1447" s="104"/>
      <c r="AC1447" s="104"/>
      <c r="AD1447" s="261"/>
      <c r="AE1447" s="256">
        <v>18.05</v>
      </c>
      <c r="AF1447" s="104">
        <v>18.100000000000001</v>
      </c>
      <c r="AG1447" s="104">
        <v>19.100000000000001</v>
      </c>
      <c r="AH1447" s="104">
        <v>18.100000000000001</v>
      </c>
      <c r="AI1447" s="104">
        <v>18.11</v>
      </c>
      <c r="AJ1447" s="104"/>
      <c r="AK1447" s="261"/>
      <c r="AL1447" s="256"/>
      <c r="AM1447" s="104"/>
      <c r="AN1447" s="104">
        <v>18.04</v>
      </c>
      <c r="AO1447" s="104">
        <v>19.04</v>
      </c>
      <c r="AP1447" s="104">
        <v>19.059999999999999</v>
      </c>
      <c r="AQ1447" s="104">
        <v>19.010000000000002</v>
      </c>
      <c r="AR1447" s="104">
        <v>18.04</v>
      </c>
      <c r="AS1447" s="261"/>
      <c r="AT1447" s="256"/>
      <c r="AU1447" s="104"/>
      <c r="AV1447" s="104"/>
      <c r="AW1447" s="104"/>
      <c r="AX1447" s="104"/>
      <c r="AY1447" s="261"/>
      <c r="AZ1447" s="256"/>
      <c r="BA1447" s="104"/>
      <c r="BB1447" s="104"/>
      <c r="BC1447" s="104">
        <v>19.100000000000001</v>
      </c>
      <c r="BD1447" s="104">
        <v>17.100000000000001</v>
      </c>
      <c r="BE1447" s="104"/>
      <c r="BF1447" s="261"/>
      <c r="BG1447" s="256"/>
      <c r="BH1447" s="104"/>
      <c r="BI1447" s="104"/>
      <c r="BJ1447" s="104"/>
      <c r="BK1447" s="104"/>
      <c r="BL1447" s="261"/>
      <c r="BM1447" s="256"/>
      <c r="BN1447" s="104"/>
      <c r="BO1447" s="104"/>
      <c r="BP1447" s="104"/>
      <c r="BQ1447" s="104"/>
      <c r="BR1447" s="104"/>
      <c r="BS1447" s="261"/>
      <c r="BT1447" s="256">
        <v>17.04</v>
      </c>
      <c r="BU1447" s="104">
        <v>16.059999999999999</v>
      </c>
      <c r="BV1447" s="104">
        <v>17.079999999999998</v>
      </c>
      <c r="BW1447" s="104"/>
      <c r="BX1447" s="104"/>
      <c r="BY1447" s="261"/>
      <c r="BZ1447" s="256"/>
      <c r="CA1447" s="104"/>
      <c r="CB1447" s="261"/>
      <c r="CC1447" s="256">
        <v>17.079999999999998</v>
      </c>
      <c r="CD1447" s="104">
        <v>15.07</v>
      </c>
      <c r="CE1447" s="104"/>
      <c r="CF1447" s="261"/>
      <c r="CG1447" s="256"/>
      <c r="CH1447" s="104"/>
      <c r="CI1447" s="261"/>
      <c r="CJ1447" s="256">
        <v>16.09</v>
      </c>
      <c r="CK1447" s="104">
        <v>18.079999999999998</v>
      </c>
      <c r="CL1447" s="104">
        <v>17.07</v>
      </c>
      <c r="CM1447" s="261">
        <v>18.04</v>
      </c>
      <c r="CN1447" s="256"/>
      <c r="CO1447" s="104"/>
      <c r="CP1447" s="104"/>
      <c r="CQ1447" s="104"/>
      <c r="CR1447" s="104"/>
      <c r="CS1447" s="261"/>
      <c r="CT1447" s="256"/>
      <c r="CU1447" s="104"/>
      <c r="CV1447" s="104"/>
      <c r="CW1447" s="104">
        <v>18.010000000000002</v>
      </c>
      <c r="CX1447" s="104">
        <v>18.079999999999998</v>
      </c>
      <c r="CY1447" s="104">
        <v>17.09</v>
      </c>
      <c r="CZ1447" s="127"/>
      <c r="DA1447" s="104">
        <v>17.079999999999998</v>
      </c>
      <c r="DB1447" s="261">
        <v>16.07</v>
      </c>
      <c r="DC1447" s="104"/>
      <c r="DD1447" s="104"/>
      <c r="DE1447" s="104">
        <v>19.059999999999999</v>
      </c>
      <c r="DF1447" s="104">
        <v>18.03</v>
      </c>
      <c r="DG1447" s="104">
        <v>18.079999999999998</v>
      </c>
      <c r="DH1447" s="104">
        <v>18.059999999999999</v>
      </c>
      <c r="DI1447" s="104"/>
      <c r="DJ1447" s="104"/>
      <c r="DK1447" s="104"/>
      <c r="DL1447" s="104"/>
      <c r="DM1447" s="104"/>
      <c r="DN1447" s="104"/>
      <c r="DO1447" s="104"/>
      <c r="DP1447" s="104"/>
      <c r="DQ1447" s="104"/>
      <c r="DR1447" s="104"/>
      <c r="DS1447" s="105"/>
      <c r="DT1447" s="131"/>
      <c r="DU1447" s="127"/>
      <c r="DV1447" s="104"/>
      <c r="DW1447" s="104"/>
      <c r="DX1447" s="104"/>
      <c r="DY1447" s="104"/>
      <c r="DZ1447" s="104"/>
      <c r="EA1447" s="104"/>
      <c r="EB1447" s="104"/>
      <c r="EC1447" s="104"/>
      <c r="ED1447" s="104"/>
      <c r="EE1447" s="104"/>
      <c r="EF1447" s="104"/>
      <c r="EG1447" s="104"/>
      <c r="EH1447" s="104"/>
      <c r="EI1447" s="104"/>
      <c r="EJ1447" s="104"/>
      <c r="EK1447" s="104"/>
      <c r="EL1447" s="104"/>
      <c r="EM1447" s="104"/>
      <c r="EN1447" s="104">
        <v>18.04</v>
      </c>
      <c r="EO1447" s="104">
        <v>18.079999999999998</v>
      </c>
      <c r="EP1447" s="104">
        <v>17.079999999999998</v>
      </c>
      <c r="EQ1447" s="104">
        <v>18.059999999999999</v>
      </c>
      <c r="ER1447" s="104"/>
      <c r="ES1447" s="104"/>
      <c r="ET1447" s="104"/>
      <c r="EU1447" s="104"/>
      <c r="EV1447" s="104"/>
      <c r="EW1447" s="104"/>
      <c r="EX1447" s="104"/>
      <c r="EY1447" s="104"/>
      <c r="EZ1447" s="104"/>
      <c r="FA1447" s="104"/>
      <c r="FB1447" s="104"/>
      <c r="FC1447" s="104"/>
      <c r="FD1447" s="104"/>
      <c r="FE1447" s="104"/>
      <c r="FF1447" s="104"/>
      <c r="FG1447" s="104"/>
      <c r="FH1447" s="104"/>
      <c r="FI1447" s="104"/>
      <c r="FJ1447" s="104"/>
      <c r="FK1447" s="104"/>
      <c r="FL1447" s="104"/>
      <c r="FM1447" s="104"/>
      <c r="FN1447" s="104"/>
      <c r="FO1447" s="104"/>
      <c r="FP1447" s="105"/>
      <c r="FQ1447" s="256">
        <v>19.05</v>
      </c>
      <c r="FR1447" s="104">
        <v>19.07</v>
      </c>
      <c r="FS1447" s="338">
        <v>19.100000000000001</v>
      </c>
      <c r="FU1447" s="131">
        <v>18.100000000000001</v>
      </c>
      <c r="FV1447" s="131">
        <v>19.11</v>
      </c>
      <c r="FX1447" s="244"/>
      <c r="FY1447" s="105">
        <v>19.07</v>
      </c>
      <c r="FZ1447" s="256"/>
      <c r="GA1447" s="104"/>
      <c r="GB1447" s="104"/>
      <c r="GC1447" s="105"/>
      <c r="GD1447" s="261"/>
      <c r="GE1447" s="127"/>
      <c r="GF1447" s="104"/>
      <c r="GG1447" s="104"/>
      <c r="GH1447" s="104"/>
      <c r="GI1447" s="104"/>
      <c r="GJ1447" s="104"/>
      <c r="GK1447" s="104"/>
      <c r="GL1447" s="104"/>
      <c r="GM1447" s="104"/>
      <c r="GN1447" s="104"/>
      <c r="GO1447" s="104"/>
      <c r="GP1447" s="104"/>
      <c r="GQ1447" s="104"/>
      <c r="GR1447" s="104"/>
      <c r="GS1447" s="104"/>
      <c r="GT1447" s="104"/>
      <c r="GU1447" s="105"/>
      <c r="GV1447" s="256"/>
      <c r="GW1447" s="104"/>
      <c r="GX1447" s="104"/>
      <c r="GY1447" s="104"/>
      <c r="GZ1447" s="104"/>
      <c r="HA1447" s="104"/>
      <c r="HB1447" s="104"/>
      <c r="HC1447" s="261"/>
      <c r="HD1447" s="256"/>
      <c r="HE1447" s="104"/>
      <c r="HF1447" s="104"/>
      <c r="HG1447" s="104"/>
      <c r="HH1447" s="104"/>
      <c r="HI1447" s="104"/>
      <c r="HJ1447" s="104"/>
      <c r="HK1447" s="261"/>
      <c r="HL1447" s="127"/>
      <c r="HM1447" s="104"/>
      <c r="HN1447" s="104"/>
      <c r="HO1447" s="104"/>
      <c r="HP1447" s="104"/>
      <c r="HQ1447" s="107">
        <f t="shared" si="192"/>
        <v>19.11</v>
      </c>
      <c r="HR1447" s="108" t="str">
        <f t="shared" si="193"/>
        <v>Senior</v>
      </c>
      <c r="HS1447" s="104">
        <f t="shared" si="194"/>
        <v>0</v>
      </c>
      <c r="HT1447" s="109">
        <f t="shared" si="195"/>
        <v>0</v>
      </c>
      <c r="HU1447" s="109">
        <f t="shared" si="196"/>
        <v>40</v>
      </c>
      <c r="HV1447" s="109">
        <f t="shared" si="197"/>
        <v>0</v>
      </c>
      <c r="HW1447" s="109">
        <f t="shared" si="191"/>
        <v>0</v>
      </c>
      <c r="HX1447" s="116" t="s">
        <v>3195</v>
      </c>
      <c r="HY1447" s="110"/>
      <c r="HZ1447" s="104" t="s">
        <v>852</v>
      </c>
      <c r="IA1447" s="113" t="s">
        <v>404</v>
      </c>
      <c r="IB1447" s="106" t="s">
        <v>351</v>
      </c>
      <c r="IC1447" s="106" t="s">
        <v>211</v>
      </c>
    </row>
    <row r="1448" spans="1:237" ht="15" customHeight="1">
      <c r="A1448" s="105">
        <f t="shared" si="190"/>
        <v>549</v>
      </c>
      <c r="B1448" s="95" t="s">
        <v>2419</v>
      </c>
      <c r="C1448" s="95" t="s">
        <v>366</v>
      </c>
      <c r="D1448" s="95" t="s">
        <v>211</v>
      </c>
      <c r="E1448" s="117" t="s">
        <v>1131</v>
      </c>
      <c r="F1448" s="262"/>
      <c r="G1448" s="88"/>
      <c r="H1448" s="88"/>
      <c r="I1448" s="88"/>
      <c r="J1448" s="263"/>
      <c r="K1448" s="262"/>
      <c r="L1448" s="88"/>
      <c r="M1448" s="88"/>
      <c r="N1448" s="263"/>
      <c r="O1448" s="262"/>
      <c r="P1448" s="88"/>
      <c r="Q1448" s="88"/>
      <c r="R1448" s="88"/>
      <c r="S1448" s="88"/>
      <c r="T1448" s="263"/>
      <c r="U1448" s="262"/>
      <c r="V1448" s="88"/>
      <c r="W1448" s="88"/>
      <c r="X1448" s="88"/>
      <c r="Y1448" s="263"/>
      <c r="Z1448" s="262"/>
      <c r="AA1448" s="88"/>
      <c r="AB1448" s="88"/>
      <c r="AC1448" s="88"/>
      <c r="AD1448" s="263"/>
      <c r="AE1448" s="262"/>
      <c r="AF1448" s="88"/>
      <c r="AG1448" s="88"/>
      <c r="AH1448" s="88"/>
      <c r="AI1448" s="88"/>
      <c r="AJ1448" s="88"/>
      <c r="AK1448" s="263"/>
      <c r="AL1448" s="262"/>
      <c r="AM1448" s="88"/>
      <c r="AN1448" s="88"/>
      <c r="AO1448" s="88"/>
      <c r="AP1448" s="88"/>
      <c r="AQ1448" s="88"/>
      <c r="AR1448" s="88"/>
      <c r="AS1448" s="263"/>
      <c r="AT1448" s="262"/>
      <c r="AU1448" s="88"/>
      <c r="AV1448" s="88"/>
      <c r="AW1448" s="88"/>
      <c r="AX1448" s="88"/>
      <c r="AY1448" s="263"/>
      <c r="AZ1448" s="262"/>
      <c r="BA1448" s="88"/>
      <c r="BB1448" s="88"/>
      <c r="BC1448" s="88"/>
      <c r="BD1448" s="88"/>
      <c r="BE1448" s="88"/>
      <c r="BF1448" s="263"/>
      <c r="BG1448" s="262"/>
      <c r="BH1448" s="88"/>
      <c r="BI1448" s="88"/>
      <c r="BJ1448" s="88"/>
      <c r="BK1448" s="88"/>
      <c r="BL1448" s="263"/>
      <c r="BM1448" s="262"/>
      <c r="BN1448" s="88"/>
      <c r="BO1448" s="88"/>
      <c r="BP1448" s="88"/>
      <c r="BQ1448" s="88"/>
      <c r="BR1448" s="88"/>
      <c r="BS1448" s="263"/>
      <c r="BT1448" s="262"/>
      <c r="BU1448" s="88"/>
      <c r="BV1448" s="88"/>
      <c r="BW1448" s="88"/>
      <c r="BX1448" s="88"/>
      <c r="BY1448" s="263"/>
      <c r="BZ1448" s="262"/>
      <c r="CA1448" s="88"/>
      <c r="CB1448" s="261"/>
      <c r="CC1448" s="256"/>
      <c r="CD1448" s="104">
        <v>13.02</v>
      </c>
      <c r="CE1448" s="104">
        <v>14.05</v>
      </c>
      <c r="CF1448" s="261">
        <v>13.07</v>
      </c>
      <c r="CG1448" s="256"/>
      <c r="CH1448" s="104"/>
      <c r="CI1448" s="261"/>
      <c r="CJ1448" s="256"/>
      <c r="CK1448" s="104"/>
      <c r="CL1448" s="104"/>
      <c r="CM1448" s="261"/>
      <c r="CN1448" s="256"/>
      <c r="CO1448" s="104"/>
      <c r="CP1448" s="104"/>
      <c r="CQ1448" s="104"/>
      <c r="CR1448" s="104"/>
      <c r="CS1448" s="261"/>
      <c r="CT1448" s="256"/>
      <c r="CU1448" s="104"/>
      <c r="CV1448" s="104"/>
      <c r="CW1448" s="104"/>
      <c r="CX1448" s="104"/>
      <c r="CY1448" s="104"/>
      <c r="CZ1448" s="127"/>
      <c r="DA1448" s="104"/>
      <c r="DB1448" s="261"/>
      <c r="DC1448" s="104"/>
      <c r="DD1448" s="104"/>
      <c r="DE1448" s="104"/>
      <c r="DF1448" s="104"/>
      <c r="DG1448" s="104"/>
      <c r="DH1448" s="104"/>
      <c r="DI1448" s="104"/>
      <c r="DJ1448" s="104"/>
      <c r="DK1448" s="104"/>
      <c r="DL1448" s="104"/>
      <c r="DM1448" s="104"/>
      <c r="DN1448" s="104"/>
      <c r="DO1448" s="104"/>
      <c r="DP1448" s="104"/>
      <c r="DQ1448" s="104"/>
      <c r="DR1448" s="104"/>
      <c r="DS1448" s="105"/>
      <c r="DT1448" s="131"/>
      <c r="DU1448" s="127"/>
      <c r="DV1448" s="104"/>
      <c r="DW1448" s="104"/>
      <c r="DX1448" s="104"/>
      <c r="DY1448" s="104"/>
      <c r="DZ1448" s="104"/>
      <c r="EA1448" s="104"/>
      <c r="EB1448" s="104"/>
      <c r="EC1448" s="104"/>
      <c r="ED1448" s="104"/>
      <c r="EE1448" s="104"/>
      <c r="EF1448" s="104"/>
      <c r="EG1448" s="104"/>
      <c r="EH1448" s="104"/>
      <c r="EI1448" s="104"/>
      <c r="EJ1448" s="104"/>
      <c r="EK1448" s="104"/>
      <c r="EL1448" s="104"/>
      <c r="EM1448" s="104"/>
      <c r="EN1448" s="104"/>
      <c r="EO1448" s="104"/>
      <c r="EP1448" s="104"/>
      <c r="EQ1448" s="104"/>
      <c r="ER1448" s="104"/>
      <c r="ES1448" s="104"/>
      <c r="ET1448" s="104"/>
      <c r="EU1448" s="104"/>
      <c r="EV1448" s="104"/>
      <c r="EW1448" s="104"/>
      <c r="EX1448" s="104"/>
      <c r="EY1448" s="104"/>
      <c r="EZ1448" s="104"/>
      <c r="FA1448" s="104"/>
      <c r="FB1448" s="104"/>
      <c r="FC1448" s="104"/>
      <c r="FD1448" s="104"/>
      <c r="FE1448" s="104"/>
      <c r="FF1448" s="104"/>
      <c r="FG1448" s="104"/>
      <c r="FH1448" s="104"/>
      <c r="FI1448" s="104"/>
      <c r="FJ1448" s="104"/>
      <c r="FK1448" s="104"/>
      <c r="FL1448" s="104"/>
      <c r="FM1448" s="104"/>
      <c r="FN1448" s="104"/>
      <c r="FO1448" s="104"/>
      <c r="FP1448" s="105"/>
      <c r="FQ1448" s="256"/>
      <c r="FR1448" s="104"/>
      <c r="FS1448" s="338"/>
      <c r="FX1448" s="244"/>
      <c r="FY1448" s="105"/>
      <c r="FZ1448" s="256"/>
      <c r="GA1448" s="104"/>
      <c r="GB1448" s="104"/>
      <c r="GC1448" s="105"/>
      <c r="GD1448" s="261"/>
      <c r="GE1448" s="127"/>
      <c r="GF1448" s="104"/>
      <c r="GG1448" s="104"/>
      <c r="GH1448" s="104"/>
      <c r="GI1448" s="104"/>
      <c r="GJ1448" s="104"/>
      <c r="GK1448" s="104"/>
      <c r="GL1448" s="104"/>
      <c r="GM1448" s="104"/>
      <c r="GN1448" s="104"/>
      <c r="GO1448" s="104"/>
      <c r="GP1448" s="104"/>
      <c r="GQ1448" s="104"/>
      <c r="GR1448" s="104"/>
      <c r="GS1448" s="104"/>
      <c r="GT1448" s="104"/>
      <c r="GU1448" s="105"/>
      <c r="GV1448" s="256"/>
      <c r="GW1448" s="104"/>
      <c r="GX1448" s="104"/>
      <c r="GY1448" s="104"/>
      <c r="GZ1448" s="104"/>
      <c r="HA1448" s="104"/>
      <c r="HB1448" s="104"/>
      <c r="HC1448" s="261"/>
      <c r="HD1448" s="256"/>
      <c r="HE1448" s="104"/>
      <c r="HF1448" s="104"/>
      <c r="HG1448" s="104"/>
      <c r="HH1448" s="104"/>
      <c r="HI1448" s="104"/>
      <c r="HJ1448" s="104"/>
      <c r="HK1448" s="261"/>
      <c r="HL1448" s="127"/>
      <c r="HM1448" s="104"/>
      <c r="HN1448" s="104"/>
      <c r="HO1448" s="104"/>
      <c r="HP1448" s="104"/>
      <c r="HQ1448" s="107">
        <f t="shared" si="192"/>
        <v>14.05</v>
      </c>
      <c r="HR1448" s="108" t="str">
        <f t="shared" si="193"/>
        <v>Junior</v>
      </c>
      <c r="HS1448" s="104">
        <f t="shared" si="194"/>
        <v>0</v>
      </c>
      <c r="HT1448" s="109">
        <f t="shared" si="195"/>
        <v>3</v>
      </c>
      <c r="HU1448" s="109">
        <f t="shared" si="196"/>
        <v>0</v>
      </c>
      <c r="HV1448" s="109">
        <f t="shared" si="197"/>
        <v>0</v>
      </c>
      <c r="HW1448" s="109">
        <f t="shared" si="191"/>
        <v>0</v>
      </c>
      <c r="HX1448" s="116"/>
      <c r="HY1448" s="104"/>
      <c r="HZ1448" s="104"/>
      <c r="IA1448" s="95" t="s">
        <v>2419</v>
      </c>
      <c r="IB1448" s="95" t="s">
        <v>366</v>
      </c>
      <c r="IC1448" s="95" t="s">
        <v>211</v>
      </c>
    </row>
    <row r="1449" spans="1:237" ht="15" customHeight="1">
      <c r="A1449" s="105">
        <f t="shared" si="190"/>
        <v>604</v>
      </c>
      <c r="B1449" s="95" t="s">
        <v>3112</v>
      </c>
      <c r="C1449" s="95" t="s">
        <v>469</v>
      </c>
      <c r="D1449" s="95" t="s">
        <v>211</v>
      </c>
      <c r="E1449" s="117" t="s">
        <v>192</v>
      </c>
      <c r="F1449" s="256"/>
      <c r="G1449" s="104"/>
      <c r="H1449" s="104"/>
      <c r="I1449" s="104"/>
      <c r="J1449" s="261"/>
      <c r="K1449" s="256"/>
      <c r="L1449" s="104"/>
      <c r="M1449" s="104"/>
      <c r="N1449" s="261"/>
      <c r="O1449" s="256"/>
      <c r="P1449" s="104"/>
      <c r="Q1449" s="104"/>
      <c r="R1449" s="104"/>
      <c r="S1449" s="104"/>
      <c r="T1449" s="261"/>
      <c r="U1449" s="256"/>
      <c r="V1449" s="104"/>
      <c r="W1449" s="104"/>
      <c r="X1449" s="104"/>
      <c r="Y1449" s="261"/>
      <c r="Z1449" s="256"/>
      <c r="AA1449" s="104"/>
      <c r="AB1449" s="104"/>
      <c r="AC1449" s="104"/>
      <c r="AD1449" s="261"/>
      <c r="AE1449" s="256"/>
      <c r="AF1449" s="104"/>
      <c r="AG1449" s="104"/>
      <c r="AH1449" s="104"/>
      <c r="AI1449" s="104"/>
      <c r="AJ1449" s="104"/>
      <c r="AK1449" s="261"/>
      <c r="AL1449" s="256"/>
      <c r="AM1449" s="104"/>
      <c r="AN1449" s="104"/>
      <c r="AO1449" s="104"/>
      <c r="AP1449" s="104"/>
      <c r="AQ1449" s="104"/>
      <c r="AR1449" s="104"/>
      <c r="AS1449" s="261"/>
      <c r="AT1449" s="256"/>
      <c r="AU1449" s="104"/>
      <c r="AV1449" s="104"/>
      <c r="AW1449" s="104"/>
      <c r="AX1449" s="104"/>
      <c r="AY1449" s="261"/>
      <c r="AZ1449" s="256"/>
      <c r="BA1449" s="104"/>
      <c r="BB1449" s="104"/>
      <c r="BC1449" s="104"/>
      <c r="BD1449" s="104"/>
      <c r="BE1449" s="104"/>
      <c r="BF1449" s="261"/>
      <c r="BG1449" s="256"/>
      <c r="BH1449" s="104"/>
      <c r="BI1449" s="104"/>
      <c r="BJ1449" s="104"/>
      <c r="BK1449" s="104"/>
      <c r="BL1449" s="261"/>
      <c r="BM1449" s="256"/>
      <c r="BN1449" s="104"/>
      <c r="BO1449" s="104"/>
      <c r="BP1449" s="104"/>
      <c r="BQ1449" s="104"/>
      <c r="BR1449" s="104"/>
      <c r="BS1449" s="261"/>
      <c r="BT1449" s="256"/>
      <c r="BU1449" s="104"/>
      <c r="BV1449" s="104"/>
      <c r="BW1449" s="104"/>
      <c r="BX1449" s="104"/>
      <c r="BY1449" s="261"/>
      <c r="BZ1449" s="256"/>
      <c r="CA1449" s="104"/>
      <c r="CB1449" s="261"/>
      <c r="CC1449" s="256"/>
      <c r="CD1449" s="104"/>
      <c r="CE1449" s="104"/>
      <c r="CF1449" s="261"/>
      <c r="CG1449" s="256"/>
      <c r="CH1449" s="104"/>
      <c r="CI1449" s="261"/>
      <c r="CJ1449" s="256"/>
      <c r="CK1449" s="104"/>
      <c r="CL1449" s="104"/>
      <c r="CM1449" s="261"/>
      <c r="CN1449" s="256"/>
      <c r="CO1449" s="104"/>
      <c r="CP1449" s="104"/>
      <c r="CQ1449" s="104"/>
      <c r="CR1449" s="104"/>
      <c r="CS1449" s="261"/>
      <c r="CT1449" s="256"/>
      <c r="CU1449" s="104"/>
      <c r="CV1449" s="104"/>
      <c r="CW1449" s="104"/>
      <c r="CX1449" s="104"/>
      <c r="CY1449" s="104"/>
      <c r="CZ1449" s="127"/>
      <c r="DA1449" s="104"/>
      <c r="DB1449" s="261"/>
      <c r="DC1449" s="104"/>
      <c r="DD1449" s="104"/>
      <c r="DE1449" s="104"/>
      <c r="DF1449" s="104"/>
      <c r="DG1449" s="104"/>
      <c r="DH1449" s="104"/>
      <c r="DI1449" s="104"/>
      <c r="DJ1449" s="104"/>
      <c r="DK1449" s="104"/>
      <c r="DL1449" s="104"/>
      <c r="DM1449" s="104"/>
      <c r="DN1449" s="104"/>
      <c r="DO1449" s="104"/>
      <c r="DP1449" s="104"/>
      <c r="DQ1449" s="104"/>
      <c r="DR1449" s="104"/>
      <c r="DS1449" s="105"/>
      <c r="DT1449" s="131"/>
      <c r="DU1449" s="127"/>
      <c r="DV1449" s="104"/>
      <c r="DW1449" s="104"/>
      <c r="DX1449" s="104"/>
      <c r="DY1449" s="104"/>
      <c r="DZ1449" s="104"/>
      <c r="EA1449" s="104"/>
      <c r="EB1449" s="104"/>
      <c r="EC1449" s="104"/>
      <c r="ED1449" s="104"/>
      <c r="EE1449" s="104"/>
      <c r="EF1449" s="104"/>
      <c r="EG1449" s="104"/>
      <c r="EH1449" s="104"/>
      <c r="EI1449" s="104"/>
      <c r="EJ1449" s="104"/>
      <c r="EK1449" s="104"/>
      <c r="EL1449" s="104"/>
      <c r="EM1449" s="104"/>
      <c r="EN1449" s="104"/>
      <c r="EO1449" s="104"/>
      <c r="EP1449" s="104"/>
      <c r="EQ1449" s="104"/>
      <c r="ER1449" s="104"/>
      <c r="ES1449" s="104"/>
      <c r="ET1449" s="104"/>
      <c r="EU1449" s="104"/>
      <c r="EV1449" s="104"/>
      <c r="EW1449" s="104"/>
      <c r="EX1449" s="104"/>
      <c r="EY1449" s="104"/>
      <c r="EZ1449" s="104"/>
      <c r="FA1449" s="104"/>
      <c r="FB1449" s="104"/>
      <c r="FC1449" s="104"/>
      <c r="FD1449" s="104"/>
      <c r="FE1449" s="104"/>
      <c r="FF1449" s="104"/>
      <c r="FG1449" s="104"/>
      <c r="FH1449" s="104"/>
      <c r="FI1449" s="104"/>
      <c r="FJ1449" s="104"/>
      <c r="FK1449" s="104"/>
      <c r="FL1449" s="104"/>
      <c r="FM1449" s="104"/>
      <c r="FN1449" s="104"/>
      <c r="FO1449" s="104"/>
      <c r="FP1449" s="105"/>
      <c r="FQ1449" s="256"/>
      <c r="FR1449" s="104"/>
      <c r="FS1449" s="338"/>
      <c r="FX1449" s="244"/>
      <c r="FY1449" s="105"/>
      <c r="FZ1449" s="256"/>
      <c r="GA1449" s="104"/>
      <c r="GB1449" s="104"/>
      <c r="GC1449" s="105"/>
      <c r="GD1449" s="261"/>
      <c r="GE1449" s="127"/>
      <c r="GF1449" s="104"/>
      <c r="GG1449" s="104"/>
      <c r="GH1449" s="104"/>
      <c r="GI1449" s="104"/>
      <c r="GJ1449" s="104"/>
      <c r="GK1449" s="104"/>
      <c r="GL1449" s="104"/>
      <c r="GM1449" s="104"/>
      <c r="GN1449" s="104"/>
      <c r="GO1449" s="104"/>
      <c r="GP1449" s="104"/>
      <c r="GQ1449" s="104"/>
      <c r="GR1449" s="104"/>
      <c r="GS1449" s="104"/>
      <c r="GT1449" s="104"/>
      <c r="GU1449" s="105"/>
      <c r="GV1449" s="256">
        <v>13.05</v>
      </c>
      <c r="GW1449" s="104"/>
      <c r="GX1449" s="104"/>
      <c r="GY1449" s="104"/>
      <c r="GZ1449" s="104"/>
      <c r="HA1449" s="104"/>
      <c r="HB1449" s="104"/>
      <c r="HC1449" s="261"/>
      <c r="HD1449" s="256"/>
      <c r="HE1449" s="104"/>
      <c r="HF1449" s="104"/>
      <c r="HG1449" s="104"/>
      <c r="HH1449" s="104"/>
      <c r="HI1449" s="104"/>
      <c r="HJ1449" s="104"/>
      <c r="HK1449" s="261"/>
      <c r="HL1449" s="127"/>
      <c r="HM1449" s="104"/>
      <c r="HN1449" s="104"/>
      <c r="HO1449" s="104"/>
      <c r="HP1449" s="104"/>
      <c r="HQ1449" s="107">
        <f t="shared" si="192"/>
        <v>13.05</v>
      </c>
      <c r="HR1449" s="108" t="str">
        <f t="shared" si="193"/>
        <v>Junior</v>
      </c>
      <c r="HS1449" s="104">
        <f t="shared" si="194"/>
        <v>0</v>
      </c>
      <c r="HT1449" s="109">
        <f t="shared" si="195"/>
        <v>1</v>
      </c>
      <c r="HU1449" s="109">
        <f t="shared" si="196"/>
        <v>0</v>
      </c>
      <c r="HV1449" s="109">
        <f t="shared" si="197"/>
        <v>0</v>
      </c>
      <c r="HW1449" s="109">
        <f t="shared" si="191"/>
        <v>0</v>
      </c>
      <c r="HX1449" s="116"/>
      <c r="HY1449" s="104"/>
      <c r="HZ1449" s="104"/>
      <c r="IA1449" s="95" t="s">
        <v>3112</v>
      </c>
      <c r="IB1449" s="95" t="s">
        <v>469</v>
      </c>
      <c r="IC1449" s="95" t="s">
        <v>211</v>
      </c>
    </row>
    <row r="1450" spans="1:237" ht="15" customHeight="1">
      <c r="A1450" s="105">
        <f t="shared" si="190"/>
        <v>658</v>
      </c>
      <c r="B1450" s="95" t="s">
        <v>3112</v>
      </c>
      <c r="C1450" s="95" t="s">
        <v>3118</v>
      </c>
      <c r="D1450" s="95" t="s">
        <v>211</v>
      </c>
      <c r="E1450" s="117" t="s">
        <v>192</v>
      </c>
      <c r="F1450" s="256"/>
      <c r="G1450" s="104"/>
      <c r="H1450" s="104"/>
      <c r="I1450" s="104"/>
      <c r="J1450" s="261"/>
      <c r="K1450" s="256"/>
      <c r="L1450" s="104"/>
      <c r="M1450" s="104"/>
      <c r="N1450" s="261"/>
      <c r="O1450" s="256"/>
      <c r="P1450" s="104"/>
      <c r="Q1450" s="104"/>
      <c r="R1450" s="104"/>
      <c r="S1450" s="104"/>
      <c r="T1450" s="261"/>
      <c r="U1450" s="256"/>
      <c r="V1450" s="104"/>
      <c r="W1450" s="104"/>
      <c r="X1450" s="104"/>
      <c r="Y1450" s="261"/>
      <c r="Z1450" s="256"/>
      <c r="AA1450" s="104"/>
      <c r="AB1450" s="104"/>
      <c r="AC1450" s="104"/>
      <c r="AD1450" s="261"/>
      <c r="AE1450" s="256"/>
      <c r="AF1450" s="104"/>
      <c r="AG1450" s="104"/>
      <c r="AH1450" s="104"/>
      <c r="AI1450" s="104"/>
      <c r="AJ1450" s="104"/>
      <c r="AK1450" s="261"/>
      <c r="AL1450" s="256"/>
      <c r="AM1450" s="104"/>
      <c r="AN1450" s="104"/>
      <c r="AO1450" s="104"/>
      <c r="AP1450" s="104"/>
      <c r="AQ1450" s="104"/>
      <c r="AR1450" s="104"/>
      <c r="AS1450" s="261"/>
      <c r="AT1450" s="256"/>
      <c r="AU1450" s="104"/>
      <c r="AV1450" s="104"/>
      <c r="AW1450" s="104"/>
      <c r="AX1450" s="104"/>
      <c r="AY1450" s="261"/>
      <c r="AZ1450" s="256"/>
      <c r="BA1450" s="104"/>
      <c r="BB1450" s="104"/>
      <c r="BC1450" s="104"/>
      <c r="BD1450" s="104"/>
      <c r="BE1450" s="104"/>
      <c r="BF1450" s="261"/>
      <c r="BG1450" s="256"/>
      <c r="BH1450" s="104"/>
      <c r="BI1450" s="104"/>
      <c r="BJ1450" s="104"/>
      <c r="BK1450" s="104"/>
      <c r="BL1450" s="261"/>
      <c r="BM1450" s="256"/>
      <c r="BN1450" s="104"/>
      <c r="BO1450" s="104"/>
      <c r="BP1450" s="104"/>
      <c r="BQ1450" s="104"/>
      <c r="BR1450" s="104"/>
      <c r="BS1450" s="261"/>
      <c r="BT1450" s="256"/>
      <c r="BU1450" s="104"/>
      <c r="BV1450" s="104"/>
      <c r="BW1450" s="104"/>
      <c r="BX1450" s="104"/>
      <c r="BY1450" s="261"/>
      <c r="BZ1450" s="256"/>
      <c r="CA1450" s="104"/>
      <c r="CB1450" s="261"/>
      <c r="CC1450" s="256"/>
      <c r="CD1450" s="104"/>
      <c r="CE1450" s="104"/>
      <c r="CF1450" s="261"/>
      <c r="CG1450" s="256"/>
      <c r="CH1450" s="104"/>
      <c r="CI1450" s="261"/>
      <c r="CJ1450" s="256"/>
      <c r="CK1450" s="104"/>
      <c r="CL1450" s="104"/>
      <c r="CM1450" s="261"/>
      <c r="CN1450" s="256"/>
      <c r="CO1450" s="104"/>
      <c r="CP1450" s="104"/>
      <c r="CQ1450" s="104"/>
      <c r="CR1450" s="104"/>
      <c r="CS1450" s="261"/>
      <c r="CT1450" s="256"/>
      <c r="CU1450" s="104"/>
      <c r="CV1450" s="104"/>
      <c r="CW1450" s="104"/>
      <c r="CX1450" s="104"/>
      <c r="CY1450" s="104"/>
      <c r="CZ1450" s="127"/>
      <c r="DA1450" s="104"/>
      <c r="DB1450" s="261"/>
      <c r="DC1450" s="104"/>
      <c r="DD1450" s="104"/>
      <c r="DE1450" s="104"/>
      <c r="DF1450" s="104"/>
      <c r="DG1450" s="104"/>
      <c r="DH1450" s="104"/>
      <c r="DI1450" s="104"/>
      <c r="DJ1450" s="104"/>
      <c r="DK1450" s="104"/>
      <c r="DL1450" s="104"/>
      <c r="DM1450" s="104"/>
      <c r="DN1450" s="104"/>
      <c r="DO1450" s="104"/>
      <c r="DP1450" s="104"/>
      <c r="DQ1450" s="104"/>
      <c r="DR1450" s="104"/>
      <c r="DS1450" s="105"/>
      <c r="DT1450" s="131"/>
      <c r="DU1450" s="127"/>
      <c r="DV1450" s="104"/>
      <c r="DW1450" s="104"/>
      <c r="DX1450" s="104"/>
      <c r="DY1450" s="104"/>
      <c r="DZ1450" s="104"/>
      <c r="EA1450" s="104"/>
      <c r="EB1450" s="104"/>
      <c r="EC1450" s="104"/>
      <c r="ED1450" s="104"/>
      <c r="EE1450" s="104"/>
      <c r="EF1450" s="104"/>
      <c r="EG1450" s="104"/>
      <c r="EH1450" s="104"/>
      <c r="EI1450" s="104"/>
      <c r="EJ1450" s="104"/>
      <c r="EK1450" s="104"/>
      <c r="EL1450" s="104"/>
      <c r="EM1450" s="104"/>
      <c r="EN1450" s="104"/>
      <c r="EO1450" s="104"/>
      <c r="EP1450" s="104"/>
      <c r="EQ1450" s="104"/>
      <c r="ER1450" s="104"/>
      <c r="ES1450" s="104"/>
      <c r="ET1450" s="104"/>
      <c r="EU1450" s="104"/>
      <c r="EV1450" s="104"/>
      <c r="EW1450" s="104"/>
      <c r="EX1450" s="104"/>
      <c r="EY1450" s="104"/>
      <c r="EZ1450" s="104"/>
      <c r="FA1450" s="104"/>
      <c r="FB1450" s="104"/>
      <c r="FC1450" s="104"/>
      <c r="FD1450" s="104"/>
      <c r="FE1450" s="104"/>
      <c r="FF1450" s="104"/>
      <c r="FG1450" s="104"/>
      <c r="FH1450" s="104"/>
      <c r="FI1450" s="104"/>
      <c r="FJ1450" s="104"/>
      <c r="FK1450" s="104"/>
      <c r="FL1450" s="104"/>
      <c r="FM1450" s="104"/>
      <c r="FN1450" s="104"/>
      <c r="FO1450" s="104"/>
      <c r="FP1450" s="105"/>
      <c r="FQ1450" s="256"/>
      <c r="FR1450" s="104"/>
      <c r="FS1450" s="338"/>
      <c r="FX1450" s="244"/>
      <c r="FY1450" s="105"/>
      <c r="FZ1450" s="256"/>
      <c r="GA1450" s="104"/>
      <c r="GB1450" s="104"/>
      <c r="GC1450" s="105"/>
      <c r="GD1450" s="261"/>
      <c r="GE1450" s="127"/>
      <c r="GF1450" s="104"/>
      <c r="GG1450" s="104"/>
      <c r="GH1450" s="104"/>
      <c r="GI1450" s="104"/>
      <c r="GJ1450" s="104"/>
      <c r="GK1450" s="104"/>
      <c r="GL1450" s="104"/>
      <c r="GM1450" s="104"/>
      <c r="GN1450" s="104"/>
      <c r="GO1450" s="104"/>
      <c r="GP1450" s="104"/>
      <c r="GQ1450" s="104"/>
      <c r="GR1450" s="104"/>
      <c r="GS1450" s="104"/>
      <c r="GT1450" s="104"/>
      <c r="GU1450" s="105"/>
      <c r="GV1450" s="349" t="s">
        <v>2153</v>
      </c>
      <c r="GW1450" s="104">
        <v>12.07</v>
      </c>
      <c r="GX1450" s="104"/>
      <c r="GY1450" s="104"/>
      <c r="GZ1450" s="104"/>
      <c r="HA1450" s="104"/>
      <c r="HB1450" s="104"/>
      <c r="HC1450" s="261"/>
      <c r="HD1450" s="256"/>
      <c r="HE1450" s="104"/>
      <c r="HF1450" s="104"/>
      <c r="HG1450" s="104"/>
      <c r="HH1450" s="104"/>
      <c r="HI1450" s="104"/>
      <c r="HJ1450" s="104"/>
      <c r="HK1450" s="261"/>
      <c r="HL1450" s="127"/>
      <c r="HM1450" s="104"/>
      <c r="HN1450" s="104"/>
      <c r="HO1450" s="104"/>
      <c r="HP1450" s="104"/>
      <c r="HQ1450" s="107">
        <f t="shared" si="192"/>
        <v>12.07</v>
      </c>
      <c r="HR1450" s="108" t="str">
        <f t="shared" si="193"/>
        <v>Junior</v>
      </c>
      <c r="HS1450" s="104">
        <f t="shared" si="194"/>
        <v>0</v>
      </c>
      <c r="HT1450" s="109">
        <f t="shared" si="195"/>
        <v>1</v>
      </c>
      <c r="HU1450" s="109">
        <f t="shared" si="196"/>
        <v>0</v>
      </c>
      <c r="HV1450" s="109">
        <f t="shared" si="197"/>
        <v>0</v>
      </c>
      <c r="HW1450" s="109">
        <f t="shared" si="191"/>
        <v>0</v>
      </c>
      <c r="HX1450" s="116"/>
      <c r="HY1450" s="104"/>
      <c r="HZ1450" s="104"/>
      <c r="IA1450" s="95" t="s">
        <v>3112</v>
      </c>
      <c r="IB1450" s="95" t="s">
        <v>3118</v>
      </c>
      <c r="IC1450" s="95" t="s">
        <v>211</v>
      </c>
    </row>
    <row r="1451" spans="1:237" ht="15" customHeight="1">
      <c r="A1451" s="105">
        <f t="shared" si="190"/>
        <v>817</v>
      </c>
      <c r="B1451" s="106" t="s">
        <v>3079</v>
      </c>
      <c r="C1451" s="106" t="s">
        <v>158</v>
      </c>
      <c r="D1451" s="106" t="s">
        <v>211</v>
      </c>
      <c r="E1451" s="113" t="s">
        <v>192</v>
      </c>
      <c r="F1451" s="256"/>
      <c r="G1451" s="104"/>
      <c r="H1451" s="104"/>
      <c r="I1451" s="104"/>
      <c r="J1451" s="261"/>
      <c r="K1451" s="256"/>
      <c r="L1451" s="104"/>
      <c r="M1451" s="104"/>
      <c r="N1451" s="261"/>
      <c r="O1451" s="256"/>
      <c r="P1451" s="104"/>
      <c r="Q1451" s="104"/>
      <c r="R1451" s="104"/>
      <c r="S1451" s="104"/>
      <c r="T1451" s="261"/>
      <c r="U1451" s="256"/>
      <c r="V1451" s="104"/>
      <c r="W1451" s="104"/>
      <c r="X1451" s="104"/>
      <c r="Y1451" s="261"/>
      <c r="Z1451" s="256"/>
      <c r="AA1451" s="104"/>
      <c r="AB1451" s="104"/>
      <c r="AC1451" s="104"/>
      <c r="AD1451" s="261"/>
      <c r="AE1451" s="256"/>
      <c r="AF1451" s="104"/>
      <c r="AG1451" s="104"/>
      <c r="AH1451" s="104"/>
      <c r="AI1451" s="104"/>
      <c r="AJ1451" s="104"/>
      <c r="AK1451" s="261"/>
      <c r="AL1451" s="256"/>
      <c r="AM1451" s="104"/>
      <c r="AN1451" s="104"/>
      <c r="AO1451" s="104"/>
      <c r="AP1451" s="104"/>
      <c r="AQ1451" s="104"/>
      <c r="AR1451" s="104"/>
      <c r="AS1451" s="261"/>
      <c r="AT1451" s="256"/>
      <c r="AU1451" s="104"/>
      <c r="AV1451" s="104"/>
      <c r="AW1451" s="104"/>
      <c r="AX1451" s="104"/>
      <c r="AY1451" s="261"/>
      <c r="AZ1451" s="256"/>
      <c r="BA1451" s="104"/>
      <c r="BB1451" s="104"/>
      <c r="BC1451" s="104"/>
      <c r="BD1451" s="104"/>
      <c r="BE1451" s="104"/>
      <c r="BF1451" s="261"/>
      <c r="BG1451" s="256"/>
      <c r="BH1451" s="104"/>
      <c r="BI1451" s="104"/>
      <c r="BJ1451" s="104"/>
      <c r="BK1451" s="104"/>
      <c r="BL1451" s="261"/>
      <c r="BM1451" s="256"/>
      <c r="BN1451" s="104"/>
      <c r="BO1451" s="104"/>
      <c r="BP1451" s="104"/>
      <c r="BQ1451" s="104"/>
      <c r="BR1451" s="104"/>
      <c r="BS1451" s="261"/>
      <c r="BT1451" s="256"/>
      <c r="BU1451" s="104"/>
      <c r="BV1451" s="104"/>
      <c r="BW1451" s="104"/>
      <c r="BX1451" s="104"/>
      <c r="BY1451" s="261"/>
      <c r="BZ1451" s="256"/>
      <c r="CA1451" s="104"/>
      <c r="CB1451" s="261"/>
      <c r="CC1451" s="256"/>
      <c r="CD1451" s="104"/>
      <c r="CE1451" s="104"/>
      <c r="CF1451" s="261"/>
      <c r="CG1451" s="256"/>
      <c r="CH1451" s="104"/>
      <c r="CI1451" s="261"/>
      <c r="CJ1451" s="256"/>
      <c r="CK1451" s="104"/>
      <c r="CL1451" s="104"/>
      <c r="CM1451" s="261"/>
      <c r="CN1451" s="256"/>
      <c r="CO1451" s="104"/>
      <c r="CP1451" s="104"/>
      <c r="CQ1451" s="104"/>
      <c r="CR1451" s="104"/>
      <c r="CS1451" s="261"/>
      <c r="CT1451" s="256"/>
      <c r="CU1451" s="104"/>
      <c r="CV1451" s="104"/>
      <c r="CW1451" s="104"/>
      <c r="CX1451" s="104"/>
      <c r="CY1451" s="104"/>
      <c r="CZ1451" s="127"/>
      <c r="DA1451" s="104"/>
      <c r="DB1451" s="261"/>
      <c r="DC1451" s="104"/>
      <c r="DD1451" s="104"/>
      <c r="DE1451" s="104"/>
      <c r="DF1451" s="104"/>
      <c r="DG1451" s="104"/>
      <c r="DH1451" s="104"/>
      <c r="DI1451" s="104"/>
      <c r="DJ1451" s="104"/>
      <c r="DK1451" s="104"/>
      <c r="DL1451" s="104"/>
      <c r="DM1451" s="104"/>
      <c r="DN1451" s="104"/>
      <c r="DO1451" s="104"/>
      <c r="DP1451" s="104"/>
      <c r="DQ1451" s="104"/>
      <c r="DR1451" s="104"/>
      <c r="DS1451" s="105"/>
      <c r="DT1451" s="131"/>
      <c r="DU1451" s="127"/>
      <c r="DV1451" s="104"/>
      <c r="DW1451" s="104"/>
      <c r="DX1451" s="104"/>
      <c r="DY1451" s="104"/>
      <c r="DZ1451" s="104"/>
      <c r="EA1451" s="104"/>
      <c r="EB1451" s="104"/>
      <c r="EC1451" s="104"/>
      <c r="ED1451" s="104"/>
      <c r="EE1451" s="104"/>
      <c r="EF1451" s="104"/>
      <c r="EG1451" s="104"/>
      <c r="EH1451" s="104"/>
      <c r="EI1451" s="104"/>
      <c r="EJ1451" s="104"/>
      <c r="EK1451" s="104"/>
      <c r="EL1451" s="104"/>
      <c r="EM1451" s="104"/>
      <c r="EN1451" s="104"/>
      <c r="EO1451" s="104"/>
      <c r="EP1451" s="104"/>
      <c r="EQ1451" s="104"/>
      <c r="ER1451" s="104"/>
      <c r="ES1451" s="104"/>
      <c r="ET1451" s="104"/>
      <c r="EU1451" s="104"/>
      <c r="EV1451" s="104"/>
      <c r="EW1451" s="104"/>
      <c r="EX1451" s="104"/>
      <c r="EY1451" s="104"/>
      <c r="EZ1451" s="104"/>
      <c r="FA1451" s="104"/>
      <c r="FB1451" s="104"/>
      <c r="FC1451" s="104"/>
      <c r="FD1451" s="104"/>
      <c r="FE1451" s="104"/>
      <c r="FF1451" s="104"/>
      <c r="FG1451" s="104"/>
      <c r="FH1451" s="104"/>
      <c r="FI1451" s="104"/>
      <c r="FJ1451" s="104"/>
      <c r="FK1451" s="104"/>
      <c r="FL1451" s="104"/>
      <c r="FM1451" s="104"/>
      <c r="FN1451" s="104"/>
      <c r="FO1451" s="104"/>
      <c r="FP1451" s="105"/>
      <c r="FQ1451" s="256"/>
      <c r="FR1451" s="104"/>
      <c r="FS1451" s="338"/>
      <c r="FX1451" s="244"/>
      <c r="FY1451" s="105"/>
      <c r="FZ1451" s="256"/>
      <c r="GA1451" s="104"/>
      <c r="GB1451" s="104"/>
      <c r="GC1451" s="105"/>
      <c r="GD1451" s="261"/>
      <c r="GE1451" s="127"/>
      <c r="GF1451" s="104"/>
      <c r="GG1451" s="104"/>
      <c r="GH1451" s="104"/>
      <c r="GI1451" s="104"/>
      <c r="GJ1451" s="104"/>
      <c r="GK1451" s="104"/>
      <c r="GL1451" s="104"/>
      <c r="GM1451" s="104"/>
      <c r="GN1451" s="104"/>
      <c r="GO1451" s="104">
        <v>8.06</v>
      </c>
      <c r="GP1451" s="104">
        <v>8.01</v>
      </c>
      <c r="GQ1451" s="104">
        <v>7.01</v>
      </c>
      <c r="GR1451" s="104">
        <v>8.09</v>
      </c>
      <c r="GS1451" s="104"/>
      <c r="GT1451" s="104">
        <v>7.06</v>
      </c>
      <c r="GU1451" s="105">
        <v>8.02</v>
      </c>
      <c r="GV1451" s="256"/>
      <c r="GW1451" s="104"/>
      <c r="GX1451" s="104"/>
      <c r="GY1451" s="104"/>
      <c r="GZ1451" s="104"/>
      <c r="HA1451" s="104"/>
      <c r="HB1451" s="104"/>
      <c r="HC1451" s="261"/>
      <c r="HD1451" s="256"/>
      <c r="HE1451" s="104"/>
      <c r="HF1451" s="104"/>
      <c r="HG1451" s="104"/>
      <c r="HH1451" s="104"/>
      <c r="HI1451" s="104"/>
      <c r="HJ1451" s="104"/>
      <c r="HK1451" s="261"/>
      <c r="HL1451" s="127"/>
      <c r="HM1451" s="104"/>
      <c r="HN1451" s="104"/>
      <c r="HO1451" s="104"/>
      <c r="HP1451" s="104"/>
      <c r="HQ1451" s="107">
        <f t="shared" si="192"/>
        <v>8.09</v>
      </c>
      <c r="HR1451" s="108" t="str">
        <f t="shared" si="193"/>
        <v>Novice</v>
      </c>
      <c r="HS1451" s="104">
        <f t="shared" si="194"/>
        <v>6</v>
      </c>
      <c r="HT1451" s="109">
        <f t="shared" si="195"/>
        <v>0</v>
      </c>
      <c r="HU1451" s="109">
        <f t="shared" si="196"/>
        <v>0</v>
      </c>
      <c r="HV1451" s="109">
        <f t="shared" si="197"/>
        <v>0</v>
      </c>
      <c r="HW1451" s="109">
        <f t="shared" si="191"/>
        <v>0</v>
      </c>
      <c r="HX1451" s="116" t="s">
        <v>509</v>
      </c>
      <c r="HY1451" s="104"/>
      <c r="HZ1451" s="104"/>
      <c r="IA1451" s="106" t="s">
        <v>3079</v>
      </c>
      <c r="IB1451" s="106" t="s">
        <v>158</v>
      </c>
      <c r="IC1451" s="106" t="s">
        <v>211</v>
      </c>
    </row>
    <row r="1452" spans="1:237" ht="15" customHeight="1">
      <c r="A1452" s="105">
        <f t="shared" si="190"/>
        <v>396</v>
      </c>
      <c r="B1452" s="106" t="s">
        <v>66</v>
      </c>
      <c r="C1452" s="106" t="s">
        <v>619</v>
      </c>
      <c r="D1452" s="106" t="s">
        <v>2570</v>
      </c>
      <c r="E1452" s="113" t="s">
        <v>2571</v>
      </c>
      <c r="F1452" s="256"/>
      <c r="G1452" s="104"/>
      <c r="H1452" s="104"/>
      <c r="I1452" s="104"/>
      <c r="J1452" s="261"/>
      <c r="K1452" s="256"/>
      <c r="L1452" s="104"/>
      <c r="M1452" s="104"/>
      <c r="N1452" s="261"/>
      <c r="O1452" s="256"/>
      <c r="P1452" s="104"/>
      <c r="Q1452" s="104"/>
      <c r="R1452" s="104"/>
      <c r="S1452" s="104"/>
      <c r="T1452" s="261"/>
      <c r="U1452" s="256"/>
      <c r="V1452" s="104"/>
      <c r="W1452" s="104"/>
      <c r="X1452" s="104"/>
      <c r="Y1452" s="261"/>
      <c r="Z1452" s="256"/>
      <c r="AA1452" s="104"/>
      <c r="AB1452" s="104"/>
      <c r="AC1452" s="104"/>
      <c r="AD1452" s="261"/>
      <c r="AE1452" s="256"/>
      <c r="AF1452" s="104"/>
      <c r="AG1452" s="104"/>
      <c r="AH1452" s="104"/>
      <c r="AI1452" s="104"/>
      <c r="AJ1452" s="104"/>
      <c r="AK1452" s="261"/>
      <c r="AL1452" s="256"/>
      <c r="AM1452" s="104"/>
      <c r="AN1452" s="104"/>
      <c r="AO1452" s="104"/>
      <c r="AQ1452" s="104"/>
      <c r="AR1452" s="104"/>
      <c r="AS1452" s="261"/>
      <c r="AT1452" s="256"/>
      <c r="AU1452" s="104"/>
      <c r="AV1452" s="104"/>
      <c r="AW1452" s="104"/>
      <c r="AX1452" s="104"/>
      <c r="AY1452" s="261"/>
      <c r="AZ1452" s="256"/>
      <c r="BA1452" s="104"/>
      <c r="BB1452" s="104"/>
      <c r="BC1452" s="104"/>
      <c r="BD1452" s="104"/>
      <c r="BE1452" s="104"/>
      <c r="BF1452" s="261"/>
      <c r="BG1452" s="256"/>
      <c r="BH1452" s="104"/>
      <c r="BI1452" s="104"/>
      <c r="BJ1452" s="104"/>
      <c r="BK1452" s="104"/>
      <c r="BL1452" s="261"/>
      <c r="BM1452" s="256"/>
      <c r="BN1452" s="104"/>
      <c r="BO1452" s="104"/>
      <c r="BP1452" s="104"/>
      <c r="BQ1452" s="104"/>
      <c r="BR1452" s="104"/>
      <c r="BS1452" s="261"/>
      <c r="BT1452" s="256"/>
      <c r="BU1452" s="104"/>
      <c r="BV1452" s="104"/>
      <c r="BW1452" s="104"/>
      <c r="BX1452" s="104"/>
      <c r="BY1452" s="261"/>
      <c r="BZ1452" s="256"/>
      <c r="CA1452" s="104"/>
      <c r="CB1452" s="261"/>
      <c r="CC1452" s="256"/>
      <c r="CD1452" s="104"/>
      <c r="CE1452" s="104"/>
      <c r="CF1452" s="261"/>
      <c r="CG1452" s="256"/>
      <c r="CH1452" s="104"/>
      <c r="CI1452" s="261"/>
      <c r="CJ1452" s="256"/>
      <c r="CK1452" s="104"/>
      <c r="CL1452" s="104"/>
      <c r="CM1452" s="261"/>
      <c r="CN1452" s="256"/>
      <c r="CO1452" s="104"/>
      <c r="CP1452" s="104"/>
      <c r="CQ1452" s="104"/>
      <c r="CR1452" s="104"/>
      <c r="CS1452" s="261"/>
      <c r="CT1452" s="256"/>
      <c r="CU1452" s="104"/>
      <c r="CV1452" s="104"/>
      <c r="CW1452" s="104"/>
      <c r="CX1452" s="104"/>
      <c r="CY1452" s="104">
        <v>16.07</v>
      </c>
      <c r="CZ1452" s="127"/>
      <c r="DA1452" s="104"/>
      <c r="DB1452" s="261"/>
      <c r="DC1452" s="104"/>
      <c r="DD1452" s="104"/>
      <c r="DE1452" s="104"/>
      <c r="DF1452" s="104"/>
      <c r="DG1452" s="104"/>
      <c r="DH1452" s="104"/>
      <c r="DI1452" s="104"/>
      <c r="DJ1452" s="104"/>
      <c r="DK1452" s="104"/>
      <c r="DL1452" s="104"/>
      <c r="DM1452" s="104"/>
      <c r="DN1452" s="104"/>
      <c r="DO1452" s="104"/>
      <c r="DP1452" s="104"/>
      <c r="DQ1452" s="104"/>
      <c r="DR1452" s="104"/>
      <c r="DS1452" s="105"/>
      <c r="DT1452" s="131"/>
      <c r="DU1452" s="127"/>
      <c r="DV1452" s="104"/>
      <c r="DW1452" s="104"/>
      <c r="DX1452" s="104"/>
      <c r="DY1452" s="104"/>
      <c r="DZ1452" s="104"/>
      <c r="EA1452" s="104"/>
      <c r="EB1452" s="104"/>
      <c r="EC1452" s="104"/>
      <c r="ED1452" s="104"/>
      <c r="EE1452" s="104"/>
      <c r="EF1452" s="104"/>
      <c r="EG1452" s="104"/>
      <c r="EH1452" s="104"/>
      <c r="EI1452" s="104"/>
      <c r="EJ1452" s="104"/>
      <c r="EK1452" s="104"/>
      <c r="EL1452" s="104"/>
      <c r="EM1452" s="104"/>
      <c r="EN1452" s="104"/>
      <c r="EO1452" s="104"/>
      <c r="EP1452" s="104"/>
      <c r="EQ1452" s="104"/>
      <c r="ER1452" s="104"/>
      <c r="ES1452" s="104"/>
      <c r="ET1452" s="104"/>
      <c r="EU1452" s="104"/>
      <c r="EV1452" s="104"/>
      <c r="EW1452" s="104"/>
      <c r="EX1452" s="104"/>
      <c r="EY1452" s="104"/>
      <c r="EZ1452" s="104"/>
      <c r="FA1452" s="104"/>
      <c r="FB1452" s="104"/>
      <c r="FC1452" s="104"/>
      <c r="FD1452" s="104"/>
      <c r="FE1452" s="104"/>
      <c r="FF1452" s="104"/>
      <c r="FG1452" s="104"/>
      <c r="FH1452" s="104"/>
      <c r="FI1452" s="104"/>
      <c r="FJ1452" s="104"/>
      <c r="FK1452" s="104"/>
      <c r="FL1452" s="104"/>
      <c r="FM1452" s="104"/>
      <c r="FN1452" s="104"/>
      <c r="FO1452" s="104"/>
      <c r="FP1452" s="105"/>
      <c r="FQ1452" s="256"/>
      <c r="FR1452" s="104"/>
      <c r="FS1452" s="338"/>
      <c r="FX1452" s="244"/>
      <c r="FY1452" s="105"/>
      <c r="FZ1452" s="256"/>
      <c r="GA1452" s="104"/>
      <c r="GB1452" s="104"/>
      <c r="GC1452" s="105"/>
      <c r="GD1452" s="261"/>
      <c r="GE1452" s="127"/>
      <c r="GF1452" s="104"/>
      <c r="GG1452" s="104"/>
      <c r="GH1452" s="104"/>
      <c r="GI1452" s="104"/>
      <c r="GJ1452" s="104"/>
      <c r="GK1452" s="104"/>
      <c r="GL1452" s="104"/>
      <c r="GM1452" s="104"/>
      <c r="GN1452" s="104"/>
      <c r="GO1452" s="104"/>
      <c r="GP1452" s="104"/>
      <c r="GQ1452" s="104"/>
      <c r="GR1452" s="104"/>
      <c r="GS1452" s="104"/>
      <c r="GT1452" s="104"/>
      <c r="GU1452" s="105"/>
      <c r="GV1452" s="256"/>
      <c r="GW1452" s="104"/>
      <c r="GX1452" s="104"/>
      <c r="GY1452" s="104"/>
      <c r="GZ1452" s="104"/>
      <c r="HA1452" s="104"/>
      <c r="HB1452" s="104"/>
      <c r="HC1452" s="261"/>
      <c r="HD1452" s="256"/>
      <c r="HE1452" s="104"/>
      <c r="HF1452" s="104"/>
      <c r="HG1452" s="104"/>
      <c r="HH1452" s="104"/>
      <c r="HI1452" s="104"/>
      <c r="HJ1452" s="104"/>
      <c r="HK1452" s="261"/>
      <c r="HL1452" s="127"/>
      <c r="HM1452" s="104"/>
      <c r="HN1452" s="104"/>
      <c r="HO1452" s="104"/>
      <c r="HP1452" s="104"/>
      <c r="HQ1452" s="107">
        <f t="shared" si="192"/>
        <v>16.07</v>
      </c>
      <c r="HR1452" s="108" t="str">
        <f t="shared" si="193"/>
        <v>Senior</v>
      </c>
      <c r="HS1452" s="104">
        <f t="shared" si="194"/>
        <v>0</v>
      </c>
      <c r="HT1452" s="109">
        <f t="shared" si="195"/>
        <v>0</v>
      </c>
      <c r="HU1452" s="109">
        <f t="shared" si="196"/>
        <v>1</v>
      </c>
      <c r="HV1452" s="109">
        <f t="shared" si="197"/>
        <v>0</v>
      </c>
      <c r="HW1452" s="109">
        <f t="shared" si="191"/>
        <v>0</v>
      </c>
      <c r="HX1452" s="116"/>
      <c r="HY1452" s="104"/>
      <c r="HZ1452" s="104"/>
      <c r="IA1452" s="106" t="s">
        <v>66</v>
      </c>
      <c r="IB1452" s="106" t="s">
        <v>619</v>
      </c>
      <c r="IC1452" s="106" t="s">
        <v>2570</v>
      </c>
    </row>
    <row r="1453" spans="1:237" ht="15" customHeight="1">
      <c r="A1453" s="105">
        <f t="shared" si="190"/>
        <v>189</v>
      </c>
      <c r="B1453" s="106" t="s">
        <v>2317</v>
      </c>
      <c r="C1453" s="106" t="s">
        <v>313</v>
      </c>
      <c r="D1453" s="106" t="s">
        <v>2318</v>
      </c>
      <c r="E1453" s="113" t="s">
        <v>1133</v>
      </c>
      <c r="F1453" s="256"/>
      <c r="G1453" s="104"/>
      <c r="H1453" s="104"/>
      <c r="I1453" s="104"/>
      <c r="J1453" s="261"/>
      <c r="K1453" s="256"/>
      <c r="L1453" s="104"/>
      <c r="M1453" s="104"/>
      <c r="N1453" s="261"/>
      <c r="O1453" s="256"/>
      <c r="P1453" s="104"/>
      <c r="Q1453" s="104"/>
      <c r="R1453" s="104"/>
      <c r="S1453" s="104"/>
      <c r="T1453" s="261"/>
      <c r="U1453" s="256"/>
      <c r="V1453" s="104"/>
      <c r="W1453" s="104"/>
      <c r="X1453" s="104"/>
      <c r="Y1453" s="261"/>
      <c r="Z1453" s="256"/>
      <c r="AA1453" s="104"/>
      <c r="AB1453" s="104"/>
      <c r="AC1453" s="104"/>
      <c r="AD1453" s="261"/>
      <c r="AE1453" s="256"/>
      <c r="AF1453" s="104"/>
      <c r="AG1453" s="104"/>
      <c r="AH1453" s="104"/>
      <c r="AI1453" s="104"/>
      <c r="AJ1453" s="104"/>
      <c r="AK1453" s="261"/>
      <c r="AL1453" s="256">
        <v>2.0499999999999998</v>
      </c>
      <c r="AM1453" s="104"/>
      <c r="AN1453" s="104"/>
      <c r="AO1453" s="104"/>
      <c r="AP1453" s="104"/>
      <c r="AQ1453" s="104"/>
      <c r="AR1453" s="104"/>
      <c r="AS1453" s="261"/>
      <c r="AT1453" s="256"/>
      <c r="AU1453" s="104"/>
      <c r="AV1453" s="104"/>
      <c r="AW1453" s="104"/>
      <c r="AX1453" s="104"/>
      <c r="AY1453" s="261"/>
      <c r="AZ1453" s="256"/>
      <c r="BA1453" s="104"/>
      <c r="BB1453" s="104"/>
      <c r="BC1453" s="104"/>
      <c r="BD1453" s="104"/>
      <c r="BE1453" s="104"/>
      <c r="BF1453" s="261"/>
      <c r="BG1453" s="256"/>
      <c r="BH1453" s="104"/>
      <c r="BI1453" s="104"/>
      <c r="BJ1453" s="104"/>
      <c r="BK1453" s="104"/>
      <c r="BL1453" s="261"/>
      <c r="BM1453" s="256"/>
      <c r="BN1453" s="104"/>
      <c r="BO1453" s="104"/>
      <c r="BP1453" s="104"/>
      <c r="BQ1453" s="104"/>
      <c r="BR1453" s="104"/>
      <c r="BS1453" s="261"/>
      <c r="BT1453" s="256"/>
      <c r="BU1453" s="104"/>
      <c r="BV1453" s="104"/>
      <c r="BW1453" s="104"/>
      <c r="BX1453" s="104"/>
      <c r="BY1453" s="261"/>
      <c r="BZ1453" s="256"/>
      <c r="CA1453" s="104"/>
      <c r="CB1453" s="261"/>
      <c r="CC1453" s="256"/>
      <c r="CD1453" s="104"/>
      <c r="CE1453" s="104"/>
      <c r="CF1453" s="261"/>
      <c r="CG1453" s="256"/>
      <c r="CH1453" s="104"/>
      <c r="CI1453" s="261"/>
      <c r="CJ1453" s="256">
        <v>5.07</v>
      </c>
      <c r="CK1453" s="104"/>
      <c r="CL1453" s="104"/>
      <c r="CM1453" s="261"/>
      <c r="CN1453" s="256"/>
      <c r="CO1453" s="104"/>
      <c r="CP1453" s="104"/>
      <c r="CQ1453" s="104"/>
      <c r="CR1453" s="104"/>
      <c r="CS1453" s="261"/>
      <c r="CT1453" s="256"/>
      <c r="CU1453" s="104"/>
      <c r="CV1453" s="104"/>
      <c r="CW1453" s="104"/>
      <c r="CX1453" s="104"/>
      <c r="CY1453" s="104"/>
      <c r="CZ1453" s="127"/>
      <c r="DA1453" s="104"/>
      <c r="DB1453" s="261"/>
      <c r="DC1453" s="104">
        <v>9.1</v>
      </c>
      <c r="DD1453" s="104">
        <v>10.08</v>
      </c>
      <c r="DE1453" s="104"/>
      <c r="DF1453" s="104"/>
      <c r="DG1453" s="104"/>
      <c r="DH1453" s="104"/>
      <c r="DI1453" s="104"/>
      <c r="DJ1453" s="104"/>
      <c r="DK1453" s="104"/>
      <c r="DL1453" s="104"/>
      <c r="DM1453" s="104"/>
      <c r="DN1453" s="104"/>
      <c r="DO1453" s="104"/>
      <c r="DP1453" s="104"/>
      <c r="DQ1453" s="104"/>
      <c r="DR1453" s="104"/>
      <c r="DS1453" s="105"/>
      <c r="DT1453" s="131"/>
      <c r="DU1453" s="127"/>
      <c r="DV1453" s="104"/>
      <c r="DW1453" s="104"/>
      <c r="DX1453" s="104"/>
      <c r="DY1453" s="104"/>
      <c r="DZ1453" s="104"/>
      <c r="EA1453" s="104"/>
      <c r="EB1453" s="104"/>
      <c r="EC1453" s="104"/>
      <c r="ED1453" s="104"/>
      <c r="EE1453" s="104"/>
      <c r="EF1453" s="104"/>
      <c r="EG1453" s="104"/>
      <c r="EH1453" s="104"/>
      <c r="EI1453" s="104"/>
      <c r="EJ1453" s="104"/>
      <c r="EK1453" s="104"/>
      <c r="EL1453" s="104"/>
      <c r="EM1453" s="104"/>
      <c r="EN1453" s="104"/>
      <c r="EO1453" s="104"/>
      <c r="EP1453" s="104"/>
      <c r="EQ1453" s="104"/>
      <c r="ER1453" s="104"/>
      <c r="ES1453" s="104"/>
      <c r="ET1453" s="104"/>
      <c r="EU1453" s="104"/>
      <c r="EV1453" s="104"/>
      <c r="EW1453" s="104"/>
      <c r="EX1453" s="104"/>
      <c r="EY1453" s="104"/>
      <c r="EZ1453" s="104"/>
      <c r="FA1453" s="104"/>
      <c r="FB1453" s="104"/>
      <c r="FC1453" s="104"/>
      <c r="FD1453" s="104"/>
      <c r="FE1453" s="104"/>
      <c r="FF1453" s="104"/>
      <c r="FG1453" s="104"/>
      <c r="FH1453" s="104"/>
      <c r="FI1453" s="104">
        <v>17.079999999999998</v>
      </c>
      <c r="FJ1453" s="104">
        <v>18.04</v>
      </c>
      <c r="FK1453" s="104">
        <v>19.100000000000001</v>
      </c>
      <c r="FL1453" s="104">
        <v>18.079999999999998</v>
      </c>
      <c r="FM1453" s="104">
        <v>18.100000000000001</v>
      </c>
      <c r="FN1453" s="104">
        <v>19.100000000000001</v>
      </c>
      <c r="FO1453" s="104">
        <v>17.100000000000001</v>
      </c>
      <c r="FP1453" s="105">
        <v>14.05</v>
      </c>
      <c r="FQ1453" s="256">
        <v>11.06</v>
      </c>
      <c r="FR1453" s="104"/>
      <c r="FS1453" s="338"/>
      <c r="FX1453" s="244"/>
      <c r="FY1453" s="105"/>
      <c r="FZ1453" s="256"/>
      <c r="GA1453" s="104"/>
      <c r="GB1453" s="104"/>
      <c r="GC1453" s="105"/>
      <c r="GD1453" s="261"/>
      <c r="GE1453" s="127"/>
      <c r="GF1453" s="104"/>
      <c r="GG1453" s="104"/>
      <c r="GH1453" s="104"/>
      <c r="GI1453" s="104"/>
      <c r="GJ1453" s="104"/>
      <c r="GK1453" s="104"/>
      <c r="GL1453" s="104"/>
      <c r="GM1453" s="104"/>
      <c r="GN1453" s="104"/>
      <c r="GO1453" s="104"/>
      <c r="GP1453" s="104"/>
      <c r="GQ1453" s="104"/>
      <c r="GR1453" s="104"/>
      <c r="GS1453" s="104"/>
      <c r="GT1453" s="104"/>
      <c r="GU1453" s="105"/>
      <c r="GV1453" s="256"/>
      <c r="GW1453" s="104"/>
      <c r="GX1453" s="104"/>
      <c r="GY1453" s="104"/>
      <c r="GZ1453" s="104"/>
      <c r="HA1453" s="104"/>
      <c r="HB1453" s="104"/>
      <c r="HC1453" s="261"/>
      <c r="HD1453" s="256"/>
      <c r="HE1453" s="104"/>
      <c r="HF1453" s="104"/>
      <c r="HG1453" s="104"/>
      <c r="HH1453" s="104"/>
      <c r="HI1453" s="104"/>
      <c r="HJ1453" s="104"/>
      <c r="HK1453" s="261"/>
      <c r="HL1453" s="127"/>
      <c r="HM1453" s="104"/>
      <c r="HN1453" s="104"/>
      <c r="HO1453" s="104"/>
      <c r="HP1453" s="104"/>
      <c r="HQ1453" s="107">
        <f t="shared" si="192"/>
        <v>19.100000000000001</v>
      </c>
      <c r="HR1453" s="108" t="str">
        <f t="shared" si="193"/>
        <v>Senior</v>
      </c>
      <c r="HS1453" s="104">
        <f t="shared" si="194"/>
        <v>3</v>
      </c>
      <c r="HT1453" s="109">
        <f t="shared" si="195"/>
        <v>3</v>
      </c>
      <c r="HU1453" s="109">
        <f t="shared" si="196"/>
        <v>7</v>
      </c>
      <c r="HV1453" s="109">
        <f t="shared" si="197"/>
        <v>0</v>
      </c>
      <c r="HW1453" s="109">
        <f t="shared" si="191"/>
        <v>0</v>
      </c>
      <c r="HX1453" s="116" t="s">
        <v>506</v>
      </c>
      <c r="HY1453" s="104"/>
      <c r="HZ1453" s="104"/>
      <c r="IA1453" s="106" t="s">
        <v>2317</v>
      </c>
      <c r="IB1453" s="106" t="s">
        <v>313</v>
      </c>
      <c r="IC1453" s="106" t="s">
        <v>2318</v>
      </c>
    </row>
    <row r="1454" spans="1:237" ht="15" customHeight="1">
      <c r="A1454" s="105">
        <f t="shared" si="190"/>
        <v>968</v>
      </c>
      <c r="B1454" s="106" t="s">
        <v>333</v>
      </c>
      <c r="C1454" s="106" t="s">
        <v>289</v>
      </c>
      <c r="D1454" s="106" t="s">
        <v>407</v>
      </c>
      <c r="E1454" s="113" t="s">
        <v>1155</v>
      </c>
      <c r="F1454" s="256"/>
      <c r="G1454" s="104"/>
      <c r="H1454" s="104"/>
      <c r="I1454" s="104"/>
      <c r="J1454" s="261"/>
      <c r="K1454" s="256"/>
      <c r="L1454" s="104"/>
      <c r="M1454" s="104"/>
      <c r="N1454" s="261"/>
      <c r="O1454" s="256"/>
      <c r="P1454" s="104"/>
      <c r="Q1454" s="104"/>
      <c r="R1454" s="104"/>
      <c r="S1454" s="104"/>
      <c r="T1454" s="261"/>
      <c r="U1454" s="256"/>
      <c r="V1454" s="104"/>
      <c r="W1454" s="104"/>
      <c r="X1454" s="104"/>
      <c r="Y1454" s="261"/>
      <c r="Z1454" s="256"/>
      <c r="AA1454" s="104"/>
      <c r="AB1454" s="104"/>
      <c r="AC1454" s="104"/>
      <c r="AD1454" s="261"/>
      <c r="AE1454" s="256"/>
      <c r="AF1454" s="104"/>
      <c r="AG1454" s="104"/>
      <c r="AH1454" s="104"/>
      <c r="AI1454" s="104"/>
      <c r="AJ1454" s="104"/>
      <c r="AK1454" s="261"/>
      <c r="AL1454" s="256"/>
      <c r="AM1454" s="104"/>
      <c r="AN1454" s="104"/>
      <c r="AO1454" s="104"/>
      <c r="AP1454" s="104"/>
      <c r="AQ1454" s="104"/>
      <c r="AR1454" s="104"/>
      <c r="AS1454" s="261"/>
      <c r="AT1454" s="256"/>
      <c r="AU1454" s="104"/>
      <c r="AV1454" s="104"/>
      <c r="AW1454" s="104"/>
      <c r="AX1454" s="104"/>
      <c r="AY1454" s="261"/>
      <c r="AZ1454" s="256"/>
      <c r="BA1454" s="104"/>
      <c r="BB1454" s="104"/>
      <c r="BC1454" s="104"/>
      <c r="BD1454" s="104"/>
      <c r="BE1454" s="104"/>
      <c r="BF1454" s="261"/>
      <c r="BG1454" s="256"/>
      <c r="BH1454" s="104"/>
      <c r="BI1454" s="104"/>
      <c r="BJ1454" s="104"/>
      <c r="BK1454" s="104"/>
      <c r="BL1454" s="261"/>
      <c r="BM1454" s="256"/>
      <c r="BN1454" s="104"/>
      <c r="BO1454" s="104"/>
      <c r="BP1454" s="104"/>
      <c r="BQ1454" s="104"/>
      <c r="BR1454" s="104"/>
      <c r="BS1454" s="261"/>
      <c r="BT1454" s="256"/>
      <c r="BU1454" s="104"/>
      <c r="BV1454" s="104"/>
      <c r="BW1454" s="104"/>
      <c r="BX1454" s="104"/>
      <c r="BY1454" s="261"/>
      <c r="BZ1454" s="256"/>
      <c r="CA1454" s="104"/>
      <c r="CB1454" s="265"/>
      <c r="CC1454" s="264"/>
      <c r="CD1454" s="87"/>
      <c r="CE1454" s="87"/>
      <c r="CF1454" s="265"/>
      <c r="CG1454" s="264"/>
      <c r="CH1454" s="87"/>
      <c r="CI1454" s="265"/>
      <c r="CJ1454" s="264"/>
      <c r="CK1454" s="87"/>
      <c r="CL1454" s="87"/>
      <c r="CM1454" s="265"/>
      <c r="CN1454" s="264"/>
      <c r="CO1454" s="87"/>
      <c r="CP1454" s="87"/>
      <c r="CQ1454" s="87"/>
      <c r="CR1454" s="87"/>
      <c r="CS1454" s="265"/>
      <c r="CT1454" s="264"/>
      <c r="CU1454" s="87"/>
      <c r="CV1454" s="87"/>
      <c r="CW1454" s="87"/>
      <c r="CX1454" s="87"/>
      <c r="CY1454" s="87"/>
      <c r="CZ1454" s="240"/>
      <c r="DA1454" s="87"/>
      <c r="DB1454" s="265"/>
      <c r="DC1454" s="87"/>
      <c r="DD1454" s="87"/>
      <c r="DE1454" s="87"/>
      <c r="DF1454" s="87"/>
      <c r="DG1454" s="87"/>
      <c r="DH1454" s="87"/>
      <c r="DI1454" s="87"/>
      <c r="DJ1454" s="87"/>
      <c r="DK1454" s="87"/>
      <c r="DL1454" s="87"/>
      <c r="DM1454" s="87"/>
      <c r="DN1454" s="87"/>
      <c r="DO1454" s="87"/>
      <c r="DP1454" s="87"/>
      <c r="DQ1454" s="87"/>
      <c r="DR1454" s="87"/>
      <c r="DS1454" s="305"/>
      <c r="DT1454" s="134"/>
      <c r="DU1454" s="240"/>
      <c r="DV1454" s="87"/>
      <c r="DW1454" s="87"/>
      <c r="DX1454" s="87"/>
      <c r="DY1454" s="87"/>
      <c r="DZ1454" s="87"/>
      <c r="EA1454" s="87"/>
      <c r="EB1454" s="87"/>
      <c r="EC1454" s="87"/>
      <c r="ED1454" s="87"/>
      <c r="EE1454" s="87"/>
      <c r="EF1454" s="87"/>
      <c r="EG1454" s="87"/>
      <c r="EH1454" s="87"/>
      <c r="EI1454" s="87"/>
      <c r="EJ1454" s="87"/>
      <c r="EK1454" s="87"/>
      <c r="EL1454" s="87"/>
      <c r="EM1454" s="87"/>
      <c r="EN1454" s="104"/>
      <c r="EO1454" s="104"/>
      <c r="EP1454" s="104"/>
      <c r="EQ1454" s="104"/>
      <c r="ER1454" s="104"/>
      <c r="ES1454" s="104"/>
      <c r="ET1454" s="104"/>
      <c r="EU1454" s="104"/>
      <c r="EV1454" s="104"/>
      <c r="EW1454" s="104"/>
      <c r="EX1454" s="104"/>
      <c r="EY1454" s="104"/>
      <c r="EZ1454" s="104"/>
      <c r="FA1454" s="104"/>
      <c r="FB1454" s="104"/>
      <c r="FC1454" s="104"/>
      <c r="FD1454" s="104"/>
      <c r="FE1454" s="104"/>
      <c r="FF1454" s="104"/>
      <c r="FG1454" s="104"/>
      <c r="FH1454" s="104"/>
      <c r="FI1454" s="104"/>
      <c r="FJ1454" s="104"/>
      <c r="FK1454" s="104"/>
      <c r="FL1454" s="104"/>
      <c r="FM1454" s="104"/>
      <c r="FN1454" s="104"/>
      <c r="FO1454" s="104"/>
      <c r="FP1454" s="105"/>
      <c r="FQ1454" s="256"/>
      <c r="FR1454" s="104"/>
      <c r="FS1454" s="338"/>
      <c r="FX1454" s="244"/>
      <c r="FY1454" s="105"/>
      <c r="FZ1454" s="256"/>
      <c r="GA1454" s="104"/>
      <c r="GB1454" s="104"/>
      <c r="GC1454" s="105"/>
      <c r="GD1454" s="261"/>
      <c r="GE1454" s="127"/>
      <c r="GF1454" s="104"/>
      <c r="GG1454" s="104"/>
      <c r="GH1454" s="104"/>
      <c r="GI1454" s="104"/>
      <c r="GJ1454" s="104"/>
      <c r="GK1454" s="104"/>
      <c r="GL1454" s="104"/>
      <c r="GM1454" s="104"/>
      <c r="GN1454" s="104"/>
      <c r="GO1454" s="104"/>
      <c r="GP1454" s="104"/>
      <c r="GQ1454" s="104"/>
      <c r="GR1454" s="104"/>
      <c r="GS1454" s="104"/>
      <c r="GT1454" s="104"/>
      <c r="GU1454" s="105"/>
      <c r="GV1454" s="256"/>
      <c r="GW1454" s="104"/>
      <c r="GX1454" s="104"/>
      <c r="GY1454" s="104"/>
      <c r="GZ1454" s="104"/>
      <c r="HA1454" s="104"/>
      <c r="HB1454" s="104"/>
      <c r="HC1454" s="261"/>
      <c r="HD1454" s="256"/>
      <c r="HE1454" s="104"/>
      <c r="HF1454" s="104"/>
      <c r="HG1454" s="104"/>
      <c r="HH1454" s="104"/>
      <c r="HI1454" s="104"/>
      <c r="HJ1454" s="104"/>
      <c r="HK1454" s="261"/>
      <c r="HL1454" s="127"/>
      <c r="HM1454" s="104"/>
      <c r="HN1454" s="104"/>
      <c r="HO1454" s="104"/>
      <c r="HP1454" s="104"/>
      <c r="HQ1454" s="107">
        <f t="shared" si="192"/>
        <v>0</v>
      </c>
      <c r="HR1454" s="108" t="str">
        <f t="shared" si="193"/>
        <v>~~~</v>
      </c>
      <c r="HS1454" s="104">
        <f t="shared" si="194"/>
        <v>0</v>
      </c>
      <c r="HT1454" s="109">
        <f t="shared" si="195"/>
        <v>0</v>
      </c>
      <c r="HU1454" s="109">
        <f t="shared" si="196"/>
        <v>0</v>
      </c>
      <c r="HV1454" s="109">
        <f t="shared" si="197"/>
        <v>0</v>
      </c>
      <c r="HW1454" s="109">
        <f t="shared" si="191"/>
        <v>0</v>
      </c>
      <c r="HX1454" s="116"/>
      <c r="HY1454" s="110"/>
      <c r="HZ1454" s="104" t="s">
        <v>852</v>
      </c>
      <c r="IA1454" s="106" t="s">
        <v>333</v>
      </c>
      <c r="IB1454" s="106" t="s">
        <v>289</v>
      </c>
      <c r="IC1454" s="106" t="s">
        <v>407</v>
      </c>
    </row>
    <row r="1455" spans="1:237" ht="15" customHeight="1">
      <c r="A1455" s="105">
        <f t="shared" si="190"/>
        <v>968</v>
      </c>
      <c r="B1455" s="106" t="s">
        <v>1846</v>
      </c>
      <c r="C1455" s="106" t="s">
        <v>811</v>
      </c>
      <c r="D1455" s="106" t="s">
        <v>1847</v>
      </c>
      <c r="E1455" s="113" t="s">
        <v>192</v>
      </c>
      <c r="F1455" s="256"/>
      <c r="G1455" s="104"/>
      <c r="H1455" s="104"/>
      <c r="I1455" s="104"/>
      <c r="J1455" s="261"/>
      <c r="K1455" s="256"/>
      <c r="L1455" s="104"/>
      <c r="M1455" s="104"/>
      <c r="N1455" s="261"/>
      <c r="O1455" s="256"/>
      <c r="P1455" s="104"/>
      <c r="Q1455" s="104"/>
      <c r="R1455" s="104"/>
      <c r="S1455" s="104"/>
      <c r="T1455" s="261"/>
      <c r="U1455" s="256"/>
      <c r="V1455" s="104"/>
      <c r="W1455" s="104"/>
      <c r="X1455" s="104"/>
      <c r="Y1455" s="261"/>
      <c r="Z1455" s="256"/>
      <c r="AA1455" s="104"/>
      <c r="AB1455" s="104"/>
      <c r="AC1455" s="104"/>
      <c r="AD1455" s="261"/>
      <c r="AE1455" s="256"/>
      <c r="AF1455" s="104"/>
      <c r="AG1455" s="104"/>
      <c r="AH1455" s="104"/>
      <c r="AI1455" s="104"/>
      <c r="AJ1455" s="104"/>
      <c r="AK1455" s="261"/>
      <c r="AL1455" s="256"/>
      <c r="AM1455" s="104"/>
      <c r="AN1455" s="104"/>
      <c r="AO1455" s="104"/>
      <c r="AP1455" s="104"/>
      <c r="AQ1455" s="104"/>
      <c r="AR1455" s="104"/>
      <c r="AS1455" s="261"/>
      <c r="AT1455" s="256"/>
      <c r="AU1455" s="104"/>
      <c r="AV1455" s="104"/>
      <c r="AW1455" s="104"/>
      <c r="AX1455" s="104"/>
      <c r="AY1455" s="261"/>
      <c r="AZ1455" s="256"/>
      <c r="BA1455" s="104"/>
      <c r="BB1455" s="104"/>
      <c r="BC1455" s="104"/>
      <c r="BD1455" s="104"/>
      <c r="BE1455" s="104"/>
      <c r="BF1455" s="261"/>
      <c r="BG1455" s="256"/>
      <c r="BH1455" s="104"/>
      <c r="BI1455" s="104"/>
      <c r="BJ1455" s="104"/>
      <c r="BK1455" s="104"/>
      <c r="BL1455" s="261"/>
      <c r="BM1455" s="256"/>
      <c r="BN1455" s="104"/>
      <c r="BO1455" s="104"/>
      <c r="BP1455" s="104"/>
      <c r="BQ1455" s="104"/>
      <c r="BR1455" s="104"/>
      <c r="BS1455" s="261"/>
      <c r="BT1455" s="256"/>
      <c r="BU1455" s="104"/>
      <c r="BV1455" s="104"/>
      <c r="BW1455" s="104"/>
      <c r="BX1455" s="104"/>
      <c r="BY1455" s="261"/>
      <c r="BZ1455" s="256"/>
      <c r="CA1455" s="104"/>
      <c r="CB1455" s="261"/>
      <c r="CC1455" s="256"/>
      <c r="CD1455" s="104"/>
      <c r="CE1455" s="104"/>
      <c r="CF1455" s="261"/>
      <c r="CG1455" s="256"/>
      <c r="CH1455" s="104"/>
      <c r="CI1455" s="261"/>
      <c r="CJ1455" s="256"/>
      <c r="CK1455" s="104"/>
      <c r="CL1455" s="104"/>
      <c r="CM1455" s="261"/>
      <c r="CN1455" s="256"/>
      <c r="CO1455" s="104"/>
      <c r="CP1455" s="104"/>
      <c r="CQ1455" s="104"/>
      <c r="CR1455" s="104"/>
      <c r="CS1455" s="261"/>
      <c r="CT1455" s="256"/>
      <c r="CU1455" s="104"/>
      <c r="CV1455" s="104"/>
      <c r="CW1455" s="104"/>
      <c r="CX1455" s="104"/>
      <c r="CY1455" s="104"/>
      <c r="CZ1455" s="127"/>
      <c r="DA1455" s="104"/>
      <c r="DB1455" s="261"/>
      <c r="DC1455" s="104"/>
      <c r="DD1455" s="104"/>
      <c r="DE1455" s="104"/>
      <c r="DF1455" s="104"/>
      <c r="DG1455" s="104"/>
      <c r="DH1455" s="104"/>
      <c r="DI1455" s="104"/>
      <c r="DJ1455" s="104"/>
      <c r="DK1455" s="104"/>
      <c r="DL1455" s="104"/>
      <c r="DM1455" s="104"/>
      <c r="DN1455" s="104"/>
      <c r="DO1455" s="104"/>
      <c r="DP1455" s="104"/>
      <c r="DQ1455" s="104"/>
      <c r="DR1455" s="104"/>
      <c r="DS1455" s="105"/>
      <c r="DT1455" s="131"/>
      <c r="DU1455" s="127"/>
      <c r="DV1455" s="104"/>
      <c r="DW1455" s="104"/>
      <c r="DX1455" s="104"/>
      <c r="DY1455" s="104"/>
      <c r="DZ1455" s="104"/>
      <c r="EA1455" s="104"/>
      <c r="EB1455" s="104"/>
      <c r="EC1455" s="104"/>
      <c r="ED1455" s="104"/>
      <c r="EE1455" s="104"/>
      <c r="EF1455" s="104"/>
      <c r="EG1455" s="104"/>
      <c r="EH1455" s="104"/>
      <c r="EI1455" s="104"/>
      <c r="EJ1455" s="104"/>
      <c r="EK1455" s="104"/>
      <c r="EL1455" s="104"/>
      <c r="EM1455" s="104"/>
      <c r="EN1455" s="104"/>
      <c r="EO1455" s="104"/>
      <c r="EP1455" s="104"/>
      <c r="EQ1455" s="104"/>
      <c r="ER1455" s="104"/>
      <c r="ES1455" s="104"/>
      <c r="ET1455" s="104"/>
      <c r="EU1455" s="104"/>
      <c r="EV1455" s="104"/>
      <c r="EW1455" s="104"/>
      <c r="EX1455" s="104"/>
      <c r="EY1455" s="104"/>
      <c r="EZ1455" s="104"/>
      <c r="FA1455" s="104"/>
      <c r="FB1455" s="104"/>
      <c r="FC1455" s="104"/>
      <c r="FD1455" s="104"/>
      <c r="FE1455" s="104"/>
      <c r="FF1455" s="104"/>
      <c r="FG1455" s="104"/>
      <c r="FH1455" s="104"/>
      <c r="FI1455" s="104"/>
      <c r="FJ1455" s="104"/>
      <c r="FK1455" s="104"/>
      <c r="FL1455" s="104"/>
      <c r="FM1455" s="104"/>
      <c r="FN1455" s="104"/>
      <c r="FO1455" s="104"/>
      <c r="FP1455" s="105"/>
      <c r="FQ1455" s="256"/>
      <c r="FR1455" s="104"/>
      <c r="FS1455" s="338"/>
      <c r="FX1455" s="244"/>
      <c r="FY1455" s="105"/>
      <c r="FZ1455" s="256"/>
      <c r="GA1455" s="104"/>
      <c r="GB1455" s="104"/>
      <c r="GC1455" s="105"/>
      <c r="GD1455" s="261"/>
      <c r="GE1455" s="127"/>
      <c r="GF1455" s="104"/>
      <c r="GG1455" s="104"/>
      <c r="GH1455" s="104"/>
      <c r="GI1455" s="104"/>
      <c r="GJ1455" s="104"/>
      <c r="GK1455" s="104"/>
      <c r="GL1455" s="104"/>
      <c r="GM1455" s="104"/>
      <c r="GN1455" s="104"/>
      <c r="GO1455" s="104"/>
      <c r="GP1455" s="104"/>
      <c r="GQ1455" s="104"/>
      <c r="GR1455" s="104"/>
      <c r="GS1455" s="104"/>
      <c r="GT1455" s="104"/>
      <c r="GU1455" s="105"/>
      <c r="GV1455" s="256"/>
      <c r="GW1455" s="104"/>
      <c r="GX1455" s="104"/>
      <c r="GY1455" s="104"/>
      <c r="GZ1455" s="104"/>
      <c r="HA1455" s="104"/>
      <c r="HB1455" s="104"/>
      <c r="HC1455" s="261"/>
      <c r="HD1455" s="256"/>
      <c r="HE1455" s="104"/>
      <c r="HF1455" s="104"/>
      <c r="HG1455" s="104"/>
      <c r="HH1455" s="104"/>
      <c r="HI1455" s="104"/>
      <c r="HJ1455" s="104"/>
      <c r="HK1455" s="261"/>
      <c r="HL1455" s="127"/>
      <c r="HM1455" s="104"/>
      <c r="HN1455" s="104"/>
      <c r="HO1455" s="104"/>
      <c r="HP1455" s="104"/>
      <c r="HQ1455" s="107">
        <f t="shared" si="192"/>
        <v>0</v>
      </c>
      <c r="HR1455" s="108" t="str">
        <f t="shared" si="193"/>
        <v>~~~</v>
      </c>
      <c r="HS1455" s="104">
        <f t="shared" si="194"/>
        <v>0</v>
      </c>
      <c r="HT1455" s="109">
        <f t="shared" si="195"/>
        <v>0</v>
      </c>
      <c r="HU1455" s="109">
        <f t="shared" si="196"/>
        <v>0</v>
      </c>
      <c r="HV1455" s="109">
        <f t="shared" si="197"/>
        <v>0</v>
      </c>
      <c r="HW1455" s="109">
        <f t="shared" si="191"/>
        <v>0</v>
      </c>
      <c r="HX1455" s="116"/>
      <c r="HY1455" s="104"/>
      <c r="HZ1455" s="104"/>
      <c r="IA1455" s="106" t="s">
        <v>1846</v>
      </c>
      <c r="IB1455" s="106" t="s">
        <v>811</v>
      </c>
      <c r="IC1455" s="106" t="s">
        <v>1847</v>
      </c>
    </row>
    <row r="1456" spans="1:237" ht="15" customHeight="1">
      <c r="A1456" s="105">
        <f t="shared" si="190"/>
        <v>968</v>
      </c>
      <c r="B1456" s="106" t="s">
        <v>2132</v>
      </c>
      <c r="C1456" s="106" t="s">
        <v>231</v>
      </c>
      <c r="D1456" s="106" t="s">
        <v>2133</v>
      </c>
      <c r="E1456" s="113" t="s">
        <v>1155</v>
      </c>
      <c r="F1456" s="256"/>
      <c r="G1456" s="104"/>
      <c r="H1456" s="104"/>
      <c r="I1456" s="104"/>
      <c r="J1456" s="261"/>
      <c r="K1456" s="256"/>
      <c r="L1456" s="104"/>
      <c r="M1456" s="104"/>
      <c r="N1456" s="261"/>
      <c r="O1456" s="256"/>
      <c r="P1456" s="104"/>
      <c r="Q1456" s="104"/>
      <c r="R1456" s="104"/>
      <c r="S1456" s="104"/>
      <c r="T1456" s="261"/>
      <c r="U1456" s="256"/>
      <c r="V1456" s="104"/>
      <c r="W1456" s="104"/>
      <c r="X1456" s="104"/>
      <c r="Y1456" s="261"/>
      <c r="Z1456" s="256"/>
      <c r="AA1456" s="104"/>
      <c r="AB1456" s="104"/>
      <c r="AC1456" s="104"/>
      <c r="AD1456" s="261"/>
      <c r="AE1456" s="256"/>
      <c r="AF1456" s="104"/>
      <c r="AG1456" s="104"/>
      <c r="AH1456" s="104"/>
      <c r="AI1456" s="104"/>
      <c r="AJ1456" s="104"/>
      <c r="AK1456" s="261"/>
      <c r="AL1456" s="256"/>
      <c r="AM1456" s="104"/>
      <c r="AN1456" s="104"/>
      <c r="AO1456" s="104"/>
      <c r="AP1456" s="104"/>
      <c r="AQ1456" s="104"/>
      <c r="AR1456" s="104"/>
      <c r="AS1456" s="261"/>
      <c r="AT1456" s="256"/>
      <c r="AU1456" s="104"/>
      <c r="AV1456" s="104"/>
      <c r="AW1456" s="104"/>
      <c r="AX1456" s="104"/>
      <c r="AY1456" s="261"/>
      <c r="AZ1456" s="256"/>
      <c r="BA1456" s="104"/>
      <c r="BB1456" s="104"/>
      <c r="BC1456" s="104"/>
      <c r="BD1456" s="104"/>
      <c r="BE1456" s="104"/>
      <c r="BF1456" s="261"/>
      <c r="BG1456" s="256"/>
      <c r="BH1456" s="104"/>
      <c r="BI1456" s="104"/>
      <c r="BJ1456" s="104"/>
      <c r="BK1456" s="104"/>
      <c r="BL1456" s="261"/>
      <c r="BM1456" s="256"/>
      <c r="BN1456" s="104"/>
      <c r="BO1456" s="104"/>
      <c r="BP1456" s="104"/>
      <c r="BQ1456" s="104"/>
      <c r="BR1456" s="104"/>
      <c r="BS1456" s="261"/>
      <c r="BT1456" s="256"/>
      <c r="BU1456" s="104"/>
      <c r="BV1456" s="104"/>
      <c r="BW1456" s="104"/>
      <c r="BX1456" s="104"/>
      <c r="BY1456" s="261"/>
      <c r="BZ1456" s="256"/>
      <c r="CA1456" s="104"/>
      <c r="CB1456" s="261"/>
      <c r="CC1456" s="256"/>
      <c r="CD1456" s="104"/>
      <c r="CE1456" s="104"/>
      <c r="CF1456" s="261"/>
      <c r="CG1456" s="256"/>
      <c r="CH1456" s="104"/>
      <c r="CI1456" s="261"/>
      <c r="CJ1456" s="256"/>
      <c r="CK1456" s="104"/>
      <c r="CL1456" s="104"/>
      <c r="CM1456" s="261"/>
      <c r="CN1456" s="256"/>
      <c r="CO1456" s="104"/>
      <c r="CP1456" s="104"/>
      <c r="CQ1456" s="104"/>
      <c r="CR1456" s="104"/>
      <c r="CS1456" s="261"/>
      <c r="CT1456" s="256"/>
      <c r="CU1456" s="104"/>
      <c r="CV1456" s="104"/>
      <c r="CW1456" s="104"/>
      <c r="CX1456" s="104"/>
      <c r="CY1456" s="104"/>
      <c r="CZ1456" s="127"/>
      <c r="DA1456" s="104"/>
      <c r="DB1456" s="261"/>
      <c r="DC1456" s="104"/>
      <c r="DD1456" s="104"/>
      <c r="DE1456" s="104"/>
      <c r="DF1456" s="104"/>
      <c r="DG1456" s="104"/>
      <c r="DH1456" s="104"/>
      <c r="DI1456" s="104"/>
      <c r="DJ1456" s="104"/>
      <c r="DK1456" s="104"/>
      <c r="DL1456" s="104"/>
      <c r="DM1456" s="104"/>
      <c r="DN1456" s="104"/>
      <c r="DO1456" s="104"/>
      <c r="DP1456" s="104"/>
      <c r="DQ1456" s="104"/>
      <c r="DR1456" s="104"/>
      <c r="DS1456" s="105"/>
      <c r="DT1456" s="131"/>
      <c r="DU1456" s="127"/>
      <c r="DV1456" s="104"/>
      <c r="DW1456" s="104"/>
      <c r="DX1456" s="104"/>
      <c r="DY1456" s="104"/>
      <c r="DZ1456" s="104"/>
      <c r="EA1456" s="104"/>
      <c r="EB1456" s="104"/>
      <c r="EC1456" s="104"/>
      <c r="ED1456" s="104"/>
      <c r="EE1456" s="104"/>
      <c r="EF1456" s="104"/>
      <c r="EG1456" s="104"/>
      <c r="EH1456" s="104"/>
      <c r="EI1456" s="104"/>
      <c r="EJ1456" s="104"/>
      <c r="EK1456" s="104"/>
      <c r="EL1456" s="104"/>
      <c r="EM1456" s="104"/>
      <c r="EN1456" s="87"/>
      <c r="EO1456" s="87"/>
      <c r="EP1456" s="87"/>
      <c r="EQ1456" s="87"/>
      <c r="ER1456" s="87"/>
      <c r="ES1456" s="87"/>
      <c r="ET1456" s="87"/>
      <c r="EU1456" s="87"/>
      <c r="EV1456" s="87"/>
      <c r="EW1456" s="87"/>
      <c r="EX1456" s="87"/>
      <c r="EY1456" s="87"/>
      <c r="EZ1456" s="87"/>
      <c r="FA1456" s="87"/>
      <c r="FB1456" s="87"/>
      <c r="FC1456" s="87"/>
      <c r="FD1456" s="87"/>
      <c r="FE1456" s="87"/>
      <c r="FF1456" s="87"/>
      <c r="FG1456" s="87"/>
      <c r="FH1456" s="87"/>
      <c r="FI1456" s="87"/>
      <c r="FJ1456" s="87"/>
      <c r="FK1456" s="87"/>
      <c r="FL1456" s="87"/>
      <c r="FM1456" s="87"/>
      <c r="FN1456" s="87"/>
      <c r="FO1456" s="87"/>
      <c r="FP1456" s="305"/>
      <c r="FQ1456" s="264"/>
      <c r="FR1456" s="87"/>
      <c r="FS1456" s="340"/>
      <c r="FT1456" s="134"/>
      <c r="FU1456" s="134"/>
      <c r="FV1456" s="134"/>
      <c r="FW1456" s="134"/>
      <c r="FX1456" s="245"/>
      <c r="FY1456" s="305"/>
      <c r="FZ1456" s="264"/>
      <c r="GA1456" s="87"/>
      <c r="GB1456" s="87"/>
      <c r="GC1456" s="305"/>
      <c r="GD1456" s="265"/>
      <c r="GE1456" s="240"/>
      <c r="GF1456" s="87"/>
      <c r="GG1456" s="87"/>
      <c r="GH1456" s="87"/>
      <c r="GI1456" s="87"/>
      <c r="GJ1456" s="87"/>
      <c r="GK1456" s="87"/>
      <c r="GL1456" s="87"/>
      <c r="GM1456" s="87"/>
      <c r="GN1456" s="87"/>
      <c r="GO1456" s="87"/>
      <c r="GP1456" s="87"/>
      <c r="GQ1456" s="87"/>
      <c r="GR1456" s="87"/>
      <c r="GS1456" s="87"/>
      <c r="GT1456" s="87"/>
      <c r="GU1456" s="305"/>
      <c r="GV1456" s="264"/>
      <c r="GW1456" s="87"/>
      <c r="GX1456" s="87"/>
      <c r="GY1456" s="87"/>
      <c r="GZ1456" s="87"/>
      <c r="HA1456" s="87"/>
      <c r="HB1456" s="87"/>
      <c r="HC1456" s="265"/>
      <c r="HD1456" s="264"/>
      <c r="HE1456" s="87"/>
      <c r="HF1456" s="87"/>
      <c r="HG1456" s="87"/>
      <c r="HH1456" s="87"/>
      <c r="HI1456" s="87"/>
      <c r="HJ1456" s="87"/>
      <c r="HK1456" s="265"/>
      <c r="HL1456" s="240"/>
      <c r="HM1456" s="87"/>
      <c r="HN1456" s="87"/>
      <c r="HO1456" s="87"/>
      <c r="HP1456" s="87"/>
      <c r="HQ1456" s="107">
        <f t="shared" si="192"/>
        <v>0</v>
      </c>
      <c r="HR1456" s="108" t="str">
        <f t="shared" si="193"/>
        <v>~~~</v>
      </c>
      <c r="HS1456" s="104">
        <f t="shared" si="194"/>
        <v>0</v>
      </c>
      <c r="HT1456" s="109">
        <f t="shared" si="195"/>
        <v>0</v>
      </c>
      <c r="HU1456" s="109">
        <f t="shared" si="196"/>
        <v>0</v>
      </c>
      <c r="HV1456" s="109">
        <f t="shared" si="197"/>
        <v>0</v>
      </c>
      <c r="HW1456" s="109">
        <f t="shared" si="191"/>
        <v>0</v>
      </c>
      <c r="HX1456" s="116"/>
      <c r="HY1456" s="104"/>
      <c r="HZ1456" s="104"/>
      <c r="IA1456" s="106" t="s">
        <v>2132</v>
      </c>
      <c r="IB1456" s="106" t="s">
        <v>231</v>
      </c>
      <c r="IC1456" s="106" t="s">
        <v>2133</v>
      </c>
    </row>
    <row r="1457" spans="1:237" ht="15" customHeight="1">
      <c r="A1457" s="105">
        <f t="shared" si="190"/>
        <v>28</v>
      </c>
      <c r="B1457" s="106" t="s">
        <v>454</v>
      </c>
      <c r="C1457" s="106" t="s">
        <v>455</v>
      </c>
      <c r="D1457" s="106" t="s">
        <v>465</v>
      </c>
      <c r="E1457" s="113" t="s">
        <v>176</v>
      </c>
      <c r="F1457" s="256"/>
      <c r="G1457" s="104"/>
      <c r="H1457" s="104"/>
      <c r="I1457" s="104"/>
      <c r="J1457" s="261"/>
      <c r="K1457" s="256"/>
      <c r="L1457" s="104"/>
      <c r="M1457" s="104"/>
      <c r="N1457" s="261"/>
      <c r="O1457" s="256">
        <v>22.1</v>
      </c>
      <c r="P1457" s="104">
        <v>24.02</v>
      </c>
      <c r="Q1457" s="104">
        <v>23.06</v>
      </c>
      <c r="R1457" s="104">
        <v>22.04</v>
      </c>
      <c r="S1457" s="104">
        <v>21.07</v>
      </c>
      <c r="T1457" s="261">
        <v>22.08</v>
      </c>
      <c r="U1457" s="256">
        <v>23</v>
      </c>
      <c r="V1457" s="104">
        <v>23.03</v>
      </c>
      <c r="W1457" s="104"/>
      <c r="X1457" s="104"/>
      <c r="Y1457" s="261"/>
      <c r="Z1457" s="256"/>
      <c r="AA1457" s="104"/>
      <c r="AB1457" s="104"/>
      <c r="AC1457" s="104"/>
      <c r="AD1457" s="261"/>
      <c r="AE1457" s="256"/>
      <c r="AF1457" s="104"/>
      <c r="AG1457" s="104"/>
      <c r="AH1457" s="104"/>
      <c r="AI1457" s="104"/>
      <c r="AJ1457" s="104"/>
      <c r="AK1457" s="261"/>
      <c r="AL1457" s="256"/>
      <c r="AM1457" s="104"/>
      <c r="AN1457" s="104"/>
      <c r="AO1457" s="104"/>
      <c r="AP1457" s="104"/>
      <c r="AQ1457" s="104"/>
      <c r="AR1457" s="104"/>
      <c r="AS1457" s="261"/>
      <c r="AT1457" s="256">
        <v>21.07</v>
      </c>
      <c r="AU1457" s="104">
        <v>21.1</v>
      </c>
      <c r="AV1457" s="104">
        <v>22.06</v>
      </c>
      <c r="AW1457" s="104">
        <v>21.08</v>
      </c>
      <c r="AX1457" s="104"/>
      <c r="AY1457" s="261">
        <v>20.05</v>
      </c>
      <c r="AZ1457" s="256"/>
      <c r="BA1457" s="104"/>
      <c r="BB1457" s="104"/>
      <c r="BC1457" s="104"/>
      <c r="BD1457" s="104"/>
      <c r="BE1457" s="104"/>
      <c r="BF1457" s="261"/>
      <c r="BG1457" s="256"/>
      <c r="BH1457" s="104"/>
      <c r="BI1457" s="104"/>
      <c r="BJ1457" s="104"/>
      <c r="BK1457" s="104"/>
      <c r="BL1457" s="261"/>
      <c r="BM1457" s="256"/>
      <c r="BN1457" s="104"/>
      <c r="BO1457" s="104"/>
      <c r="BP1457" s="104"/>
      <c r="BQ1457" s="104"/>
      <c r="BR1457" s="104"/>
      <c r="BS1457" s="261"/>
      <c r="BT1457" s="256"/>
      <c r="BU1457" s="104"/>
      <c r="BV1457" s="104"/>
      <c r="BW1457" s="104"/>
      <c r="BX1457" s="104"/>
      <c r="BY1457" s="261"/>
      <c r="BZ1457" s="256"/>
      <c r="CA1457" s="104"/>
      <c r="CB1457" s="263"/>
      <c r="CC1457" s="262"/>
      <c r="CD1457" s="88"/>
      <c r="CE1457" s="88"/>
      <c r="CF1457" s="263"/>
      <c r="CG1457" s="262"/>
      <c r="CH1457" s="88"/>
      <c r="CI1457" s="263"/>
      <c r="CJ1457" s="262"/>
      <c r="CK1457" s="88"/>
      <c r="CL1457" s="88"/>
      <c r="CM1457" s="263"/>
      <c r="CN1457" s="262"/>
      <c r="CO1457" s="88"/>
      <c r="CP1457" s="88"/>
      <c r="CQ1457" s="88"/>
      <c r="CR1457" s="88"/>
      <c r="CS1457" s="263"/>
      <c r="CT1457" s="262"/>
      <c r="CU1457" s="88"/>
      <c r="CV1457" s="88"/>
      <c r="CW1457" s="88"/>
      <c r="CX1457" s="88"/>
      <c r="CY1457" s="88"/>
      <c r="CZ1457" s="127"/>
      <c r="DA1457" s="104"/>
      <c r="DB1457" s="261"/>
      <c r="DC1457" s="104"/>
      <c r="DD1457" s="104"/>
      <c r="DE1457" s="104"/>
      <c r="DF1457" s="104"/>
      <c r="DG1457" s="104"/>
      <c r="DH1457" s="104"/>
      <c r="DI1457" s="104"/>
      <c r="DJ1457" s="104"/>
      <c r="DK1457" s="104"/>
      <c r="DL1457" s="104"/>
      <c r="DM1457" s="104"/>
      <c r="DN1457" s="104"/>
      <c r="DO1457" s="104"/>
      <c r="DP1457" s="104"/>
      <c r="DQ1457" s="104"/>
      <c r="DR1457" s="104"/>
      <c r="DS1457" s="105"/>
      <c r="DT1457" s="131"/>
      <c r="DU1457" s="127"/>
      <c r="DV1457" s="104"/>
      <c r="DW1457" s="104"/>
      <c r="DX1457" s="104"/>
      <c r="DY1457" s="104"/>
      <c r="DZ1457" s="104"/>
      <c r="EA1457" s="104"/>
      <c r="EB1457" s="104"/>
      <c r="EC1457" s="104"/>
      <c r="ED1457" s="104"/>
      <c r="EE1457" s="104"/>
      <c r="EF1457" s="104"/>
      <c r="EG1457" s="104"/>
      <c r="EH1457" s="104"/>
      <c r="EI1457" s="104"/>
      <c r="EJ1457" s="104"/>
      <c r="EK1457" s="104"/>
      <c r="EL1457" s="104"/>
      <c r="EM1457" s="104"/>
      <c r="EN1457" s="104"/>
      <c r="EO1457" s="104"/>
      <c r="EP1457" s="104"/>
      <c r="EQ1457" s="104"/>
      <c r="ER1457" s="104"/>
      <c r="ES1457" s="104"/>
      <c r="ET1457" s="104"/>
      <c r="EU1457" s="104"/>
      <c r="EV1457" s="104"/>
      <c r="EW1457" s="104"/>
      <c r="EX1457" s="104"/>
      <c r="EY1457" s="104"/>
      <c r="EZ1457" s="104"/>
      <c r="FA1457" s="104"/>
      <c r="FB1457" s="104"/>
      <c r="FC1457" s="104"/>
      <c r="FD1457" s="104"/>
      <c r="FE1457" s="104"/>
      <c r="FF1457" s="104"/>
      <c r="FG1457" s="104"/>
      <c r="FH1457" s="104"/>
      <c r="FI1457" s="104"/>
      <c r="FJ1457" s="104"/>
      <c r="FK1457" s="104"/>
      <c r="FL1457" s="104"/>
      <c r="FM1457" s="104"/>
      <c r="FN1457" s="104"/>
      <c r="FO1457" s="104"/>
      <c r="FP1457" s="105"/>
      <c r="FQ1457" s="256"/>
      <c r="FR1457" s="104"/>
      <c r="FS1457" s="338"/>
      <c r="FX1457" s="244"/>
      <c r="FY1457" s="105"/>
      <c r="FZ1457" s="256"/>
      <c r="GA1457" s="104"/>
      <c r="GB1457" s="104"/>
      <c r="GC1457" s="105"/>
      <c r="GD1457" s="261"/>
      <c r="GE1457" s="127"/>
      <c r="GF1457" s="104"/>
      <c r="GG1457" s="104"/>
      <c r="GH1457" s="104"/>
      <c r="GI1457" s="104"/>
      <c r="GJ1457" s="104"/>
      <c r="GK1457" s="104"/>
      <c r="GL1457" s="104"/>
      <c r="GM1457" s="104"/>
      <c r="GN1457" s="104"/>
      <c r="GO1457" s="104"/>
      <c r="GP1457" s="104"/>
      <c r="GQ1457" s="104"/>
      <c r="GR1457" s="104"/>
      <c r="GS1457" s="104"/>
      <c r="GT1457" s="104"/>
      <c r="GU1457" s="105"/>
      <c r="GV1457" s="256"/>
      <c r="GW1457" s="104"/>
      <c r="GX1457" s="104"/>
      <c r="GY1457" s="104"/>
      <c r="GZ1457" s="104"/>
      <c r="HA1457" s="104"/>
      <c r="HB1457" s="104"/>
      <c r="HC1457" s="261"/>
      <c r="HD1457" s="256"/>
      <c r="HE1457" s="104"/>
      <c r="HF1457" s="104"/>
      <c r="HG1457" s="104"/>
      <c r="HH1457" s="104"/>
      <c r="HI1457" s="104"/>
      <c r="HJ1457" s="104"/>
      <c r="HK1457" s="261"/>
      <c r="HL1457" s="127"/>
      <c r="HM1457" s="104"/>
      <c r="HN1457" s="104"/>
      <c r="HO1457" s="104"/>
      <c r="HP1457" s="104"/>
      <c r="HQ1457" s="107">
        <f t="shared" si="192"/>
        <v>24.02</v>
      </c>
      <c r="HR1457" s="108" t="str">
        <f t="shared" si="193"/>
        <v>Ultimate</v>
      </c>
      <c r="HS1457" s="104">
        <f t="shared" si="194"/>
        <v>0</v>
      </c>
      <c r="HT1457" s="109">
        <f t="shared" si="195"/>
        <v>0</v>
      </c>
      <c r="HU1457" s="109">
        <f t="shared" si="196"/>
        <v>0</v>
      </c>
      <c r="HV1457" s="109">
        <f t="shared" si="197"/>
        <v>6</v>
      </c>
      <c r="HW1457" s="109">
        <f t="shared" si="191"/>
        <v>7</v>
      </c>
      <c r="HX1457" s="116" t="s">
        <v>505</v>
      </c>
      <c r="HY1457" s="104"/>
      <c r="HZ1457" s="104"/>
      <c r="IA1457" s="106" t="s">
        <v>454</v>
      </c>
      <c r="IB1457" s="106" t="s">
        <v>455</v>
      </c>
      <c r="IC1457" s="106" t="s">
        <v>465</v>
      </c>
    </row>
    <row r="1458" spans="1:237" ht="15" customHeight="1">
      <c r="A1458" s="105">
        <f t="shared" si="190"/>
        <v>968</v>
      </c>
      <c r="B1458" s="106" t="s">
        <v>452</v>
      </c>
      <c r="C1458" s="106" t="s">
        <v>285</v>
      </c>
      <c r="D1458" s="106" t="s">
        <v>453</v>
      </c>
      <c r="E1458" s="113"/>
      <c r="F1458" s="256"/>
      <c r="G1458" s="104"/>
      <c r="H1458" s="104"/>
      <c r="I1458" s="104"/>
      <c r="J1458" s="261"/>
      <c r="K1458" s="256"/>
      <c r="L1458" s="104"/>
      <c r="M1458" s="104"/>
      <c r="N1458" s="261"/>
      <c r="O1458" s="256"/>
      <c r="P1458" s="104"/>
      <c r="Q1458" s="104"/>
      <c r="R1458" s="104"/>
      <c r="S1458" s="104"/>
      <c r="T1458" s="261"/>
      <c r="U1458" s="256"/>
      <c r="V1458" s="104"/>
      <c r="W1458" s="104"/>
      <c r="X1458" s="104"/>
      <c r="Y1458" s="261"/>
      <c r="Z1458" s="256"/>
      <c r="AA1458" s="104"/>
      <c r="AB1458" s="104"/>
      <c r="AC1458" s="104"/>
      <c r="AD1458" s="261"/>
      <c r="AE1458" s="256"/>
      <c r="AF1458" s="104"/>
      <c r="AG1458" s="104"/>
      <c r="AH1458" s="104"/>
      <c r="AI1458" s="104"/>
      <c r="AJ1458" s="104"/>
      <c r="AK1458" s="261"/>
      <c r="AL1458" s="256"/>
      <c r="AM1458" s="104"/>
      <c r="AN1458" s="104"/>
      <c r="AO1458" s="104"/>
      <c r="AP1458" s="104"/>
      <c r="AQ1458" s="104"/>
      <c r="AR1458" s="104"/>
      <c r="AS1458" s="261"/>
      <c r="AT1458" s="256"/>
      <c r="AU1458" s="104"/>
      <c r="AV1458" s="104"/>
      <c r="AW1458" s="104"/>
      <c r="AX1458" s="104"/>
      <c r="AY1458" s="261"/>
      <c r="AZ1458" s="256"/>
      <c r="BA1458" s="104"/>
      <c r="BB1458" s="104"/>
      <c r="BC1458" s="104"/>
      <c r="BD1458" s="104"/>
      <c r="BE1458" s="104"/>
      <c r="BF1458" s="261"/>
      <c r="BG1458" s="256"/>
      <c r="BH1458" s="104"/>
      <c r="BI1458" s="104"/>
      <c r="BJ1458" s="104"/>
      <c r="BK1458" s="104"/>
      <c r="BL1458" s="261"/>
      <c r="BM1458" s="256"/>
      <c r="BN1458" s="104"/>
      <c r="BO1458" s="104"/>
      <c r="BP1458" s="104"/>
      <c r="BQ1458" s="104"/>
      <c r="BR1458" s="104"/>
      <c r="BS1458" s="261"/>
      <c r="BT1458" s="256"/>
      <c r="BU1458" s="104"/>
      <c r="BV1458" s="104"/>
      <c r="BW1458" s="104"/>
      <c r="BX1458" s="104"/>
      <c r="BY1458" s="261"/>
      <c r="BZ1458" s="256"/>
      <c r="CA1458" s="104"/>
      <c r="CB1458" s="260"/>
      <c r="CC1458" s="259"/>
      <c r="CD1458" s="86"/>
      <c r="CE1458" s="86"/>
      <c r="CF1458" s="260"/>
      <c r="CG1458" s="259"/>
      <c r="CH1458" s="86"/>
      <c r="CI1458" s="260"/>
      <c r="CJ1458" s="259"/>
      <c r="CK1458" s="86"/>
      <c r="CL1458" s="86"/>
      <c r="CM1458" s="260"/>
      <c r="CN1458" s="259"/>
      <c r="CO1458" s="86"/>
      <c r="CP1458" s="86"/>
      <c r="CQ1458" s="86"/>
      <c r="CR1458" s="86"/>
      <c r="CS1458" s="260"/>
      <c r="CT1458" s="259"/>
      <c r="CU1458" s="86"/>
      <c r="CV1458" s="86"/>
      <c r="CW1458" s="86"/>
      <c r="CX1458" s="86"/>
      <c r="CY1458" s="86"/>
      <c r="CZ1458" s="127"/>
      <c r="DA1458" s="104"/>
      <c r="DB1458" s="261"/>
      <c r="DC1458" s="104"/>
      <c r="DD1458" s="104"/>
      <c r="DE1458" s="104"/>
      <c r="DF1458" s="104"/>
      <c r="DG1458" s="104"/>
      <c r="DH1458" s="104"/>
      <c r="DI1458" s="104"/>
      <c r="DJ1458" s="104"/>
      <c r="DK1458" s="104"/>
      <c r="DL1458" s="104"/>
      <c r="DM1458" s="104"/>
      <c r="DN1458" s="104"/>
      <c r="DO1458" s="104"/>
      <c r="DP1458" s="104"/>
      <c r="DQ1458" s="104"/>
      <c r="DR1458" s="104"/>
      <c r="DS1458" s="105"/>
      <c r="DT1458" s="131"/>
      <c r="DU1458" s="127"/>
      <c r="DV1458" s="104"/>
      <c r="DW1458" s="104"/>
      <c r="DX1458" s="104"/>
      <c r="DY1458" s="104"/>
      <c r="DZ1458" s="104"/>
      <c r="EA1458" s="104"/>
      <c r="EB1458" s="104"/>
      <c r="EC1458" s="104"/>
      <c r="ED1458" s="104"/>
      <c r="EE1458" s="104"/>
      <c r="EF1458" s="104"/>
      <c r="EG1458" s="104"/>
      <c r="EH1458" s="104"/>
      <c r="EI1458" s="104"/>
      <c r="EJ1458" s="104"/>
      <c r="EK1458" s="104"/>
      <c r="EL1458" s="104"/>
      <c r="EM1458" s="104"/>
      <c r="EN1458" s="104"/>
      <c r="EO1458" s="104"/>
      <c r="EP1458" s="104"/>
      <c r="EQ1458" s="104"/>
      <c r="ER1458" s="104"/>
      <c r="ES1458" s="104"/>
      <c r="ET1458" s="104"/>
      <c r="EU1458" s="104"/>
      <c r="EV1458" s="104"/>
      <c r="EW1458" s="104"/>
      <c r="EX1458" s="104"/>
      <c r="EY1458" s="104"/>
      <c r="EZ1458" s="104"/>
      <c r="FA1458" s="104"/>
      <c r="FB1458" s="104"/>
      <c r="FC1458" s="104"/>
      <c r="FD1458" s="104"/>
      <c r="FE1458" s="104"/>
      <c r="FF1458" s="104"/>
      <c r="FG1458" s="104"/>
      <c r="FH1458" s="104"/>
      <c r="FI1458" s="104"/>
      <c r="FJ1458" s="104"/>
      <c r="FK1458" s="104"/>
      <c r="FL1458" s="104"/>
      <c r="FM1458" s="104"/>
      <c r="FN1458" s="104"/>
      <c r="FO1458" s="104"/>
      <c r="FP1458" s="105"/>
      <c r="FQ1458" s="256"/>
      <c r="FR1458" s="104"/>
      <c r="FS1458" s="338"/>
      <c r="FX1458" s="244"/>
      <c r="FY1458" s="105"/>
      <c r="FZ1458" s="256"/>
      <c r="GA1458" s="104"/>
      <c r="GB1458" s="104"/>
      <c r="GC1458" s="105"/>
      <c r="GD1458" s="261"/>
      <c r="GE1458" s="127"/>
      <c r="GF1458" s="104"/>
      <c r="GG1458" s="104"/>
      <c r="GH1458" s="104"/>
      <c r="GI1458" s="104"/>
      <c r="GJ1458" s="104"/>
      <c r="GK1458" s="104"/>
      <c r="GL1458" s="104"/>
      <c r="GM1458" s="104"/>
      <c r="GN1458" s="104"/>
      <c r="GO1458" s="104"/>
      <c r="GP1458" s="104"/>
      <c r="GQ1458" s="104"/>
      <c r="GR1458" s="104"/>
      <c r="GS1458" s="104"/>
      <c r="GT1458" s="104"/>
      <c r="GU1458" s="105"/>
      <c r="GV1458" s="256"/>
      <c r="GW1458" s="104"/>
      <c r="GX1458" s="104"/>
      <c r="GY1458" s="104"/>
      <c r="GZ1458" s="104"/>
      <c r="HA1458" s="104"/>
      <c r="HB1458" s="104"/>
      <c r="HC1458" s="261"/>
      <c r="HD1458" s="256"/>
      <c r="HE1458" s="104"/>
      <c r="HF1458" s="104"/>
      <c r="HG1458" s="104"/>
      <c r="HH1458" s="104"/>
      <c r="HI1458" s="104"/>
      <c r="HJ1458" s="104"/>
      <c r="HK1458" s="261"/>
      <c r="HL1458" s="127"/>
      <c r="HM1458" s="104"/>
      <c r="HN1458" s="104"/>
      <c r="HO1458" s="104"/>
      <c r="HP1458" s="104"/>
      <c r="HQ1458" s="107">
        <f t="shared" si="192"/>
        <v>0</v>
      </c>
      <c r="HR1458" s="108" t="str">
        <f t="shared" si="193"/>
        <v>~~~</v>
      </c>
      <c r="HS1458" s="104">
        <f t="shared" si="194"/>
        <v>0</v>
      </c>
      <c r="HT1458" s="109">
        <f t="shared" si="195"/>
        <v>0</v>
      </c>
      <c r="HU1458" s="109">
        <f t="shared" si="196"/>
        <v>0</v>
      </c>
      <c r="HV1458" s="109">
        <f t="shared" si="197"/>
        <v>0</v>
      </c>
      <c r="HW1458" s="109">
        <f t="shared" si="191"/>
        <v>0</v>
      </c>
      <c r="HX1458" s="116"/>
      <c r="HY1458" s="104"/>
      <c r="HZ1458" s="104"/>
      <c r="IA1458" s="106" t="s">
        <v>452</v>
      </c>
      <c r="IB1458" s="106" t="s">
        <v>285</v>
      </c>
      <c r="IC1458" s="106" t="s">
        <v>453</v>
      </c>
    </row>
    <row r="1459" spans="1:237" ht="15" customHeight="1">
      <c r="A1459" s="105">
        <f t="shared" si="190"/>
        <v>968</v>
      </c>
      <c r="B1459" s="106" t="s">
        <v>115</v>
      </c>
      <c r="C1459" s="106" t="s">
        <v>111</v>
      </c>
      <c r="D1459" s="106" t="s">
        <v>647</v>
      </c>
      <c r="E1459" s="113" t="s">
        <v>176</v>
      </c>
      <c r="F1459" s="256"/>
      <c r="G1459" s="104"/>
      <c r="H1459" s="104"/>
      <c r="I1459" s="104"/>
      <c r="J1459" s="261"/>
      <c r="K1459" s="256"/>
      <c r="L1459" s="104"/>
      <c r="M1459" s="104"/>
      <c r="N1459" s="261"/>
      <c r="O1459" s="256"/>
      <c r="P1459" s="104"/>
      <c r="Q1459" s="104"/>
      <c r="R1459" s="104"/>
      <c r="S1459" s="104"/>
      <c r="T1459" s="261"/>
      <c r="U1459" s="256"/>
      <c r="V1459" s="104"/>
      <c r="W1459" s="104"/>
      <c r="X1459" s="104"/>
      <c r="Y1459" s="261"/>
      <c r="Z1459" s="256"/>
      <c r="AA1459" s="104"/>
      <c r="AB1459" s="104"/>
      <c r="AC1459" s="104"/>
      <c r="AD1459" s="261"/>
      <c r="AE1459" s="256"/>
      <c r="AF1459" s="104"/>
      <c r="AG1459" s="104"/>
      <c r="AH1459" s="104"/>
      <c r="AI1459" s="104"/>
      <c r="AJ1459" s="104"/>
      <c r="AK1459" s="261"/>
      <c r="AL1459" s="256"/>
      <c r="AM1459" s="104"/>
      <c r="AN1459" s="104"/>
      <c r="AO1459" s="104"/>
      <c r="AP1459" s="104"/>
      <c r="AQ1459" s="104"/>
      <c r="AR1459" s="104"/>
      <c r="AS1459" s="261"/>
      <c r="AT1459" s="256"/>
      <c r="AU1459" s="104"/>
      <c r="AV1459" s="104"/>
      <c r="AW1459" s="104"/>
      <c r="AX1459" s="104"/>
      <c r="AY1459" s="261"/>
      <c r="AZ1459" s="256"/>
      <c r="BA1459" s="104"/>
      <c r="BB1459" s="104"/>
      <c r="BC1459" s="104"/>
      <c r="BD1459" s="104"/>
      <c r="BE1459" s="104"/>
      <c r="BF1459" s="261"/>
      <c r="BG1459" s="256"/>
      <c r="BH1459" s="104"/>
      <c r="BI1459" s="104"/>
      <c r="BJ1459" s="104"/>
      <c r="BK1459" s="104"/>
      <c r="BL1459" s="261"/>
      <c r="BM1459" s="256"/>
      <c r="BN1459" s="104"/>
      <c r="BO1459" s="104"/>
      <c r="BP1459" s="104"/>
      <c r="BQ1459" s="104"/>
      <c r="BR1459" s="104"/>
      <c r="BS1459" s="261"/>
      <c r="BT1459" s="256"/>
      <c r="BU1459" s="104"/>
      <c r="BV1459" s="104"/>
      <c r="BW1459" s="104"/>
      <c r="BX1459" s="104"/>
      <c r="BY1459" s="261"/>
      <c r="BZ1459" s="256"/>
      <c r="CA1459" s="104"/>
      <c r="CB1459" s="261"/>
      <c r="CC1459" s="256"/>
      <c r="CD1459" s="104"/>
      <c r="CE1459" s="104"/>
      <c r="CF1459" s="261"/>
      <c r="CG1459" s="256"/>
      <c r="CH1459" s="104"/>
      <c r="CI1459" s="261"/>
      <c r="CJ1459" s="256"/>
      <c r="CK1459" s="104"/>
      <c r="CL1459" s="104"/>
      <c r="CM1459" s="261"/>
      <c r="CN1459" s="256"/>
      <c r="CO1459" s="104"/>
      <c r="CP1459" s="104"/>
      <c r="CQ1459" s="104"/>
      <c r="CR1459" s="104"/>
      <c r="CS1459" s="261"/>
      <c r="CT1459" s="256"/>
      <c r="CU1459" s="104"/>
      <c r="CV1459" s="104"/>
      <c r="CW1459" s="104"/>
      <c r="CX1459" s="104"/>
      <c r="CY1459" s="104"/>
      <c r="CZ1459" s="127"/>
      <c r="DA1459" s="104"/>
      <c r="DB1459" s="261"/>
      <c r="DC1459" s="104"/>
      <c r="DD1459" s="104"/>
      <c r="DE1459" s="104"/>
      <c r="DF1459" s="104"/>
      <c r="DG1459" s="104"/>
      <c r="DH1459" s="104"/>
      <c r="DI1459" s="104"/>
      <c r="DJ1459" s="104"/>
      <c r="DK1459" s="104"/>
      <c r="DL1459" s="104"/>
      <c r="DM1459" s="104"/>
      <c r="DN1459" s="104"/>
      <c r="DO1459" s="104"/>
      <c r="DP1459" s="104"/>
      <c r="DQ1459" s="104"/>
      <c r="DR1459" s="104"/>
      <c r="DS1459" s="105"/>
      <c r="DT1459" s="131"/>
      <c r="DU1459" s="127"/>
      <c r="DV1459" s="104"/>
      <c r="DW1459" s="104"/>
      <c r="DX1459" s="104"/>
      <c r="DY1459" s="104"/>
      <c r="DZ1459" s="104"/>
      <c r="EA1459" s="104"/>
      <c r="EB1459" s="104"/>
      <c r="EC1459" s="104"/>
      <c r="ED1459" s="104"/>
      <c r="EE1459" s="104"/>
      <c r="EF1459" s="104"/>
      <c r="EG1459" s="104"/>
      <c r="EH1459" s="104"/>
      <c r="EI1459" s="104"/>
      <c r="EJ1459" s="104"/>
      <c r="EK1459" s="104"/>
      <c r="EL1459" s="104"/>
      <c r="EM1459" s="104"/>
      <c r="EN1459" s="104"/>
      <c r="EO1459" s="104"/>
      <c r="EP1459" s="104"/>
      <c r="EQ1459" s="104"/>
      <c r="ER1459" s="104"/>
      <c r="ES1459" s="104"/>
      <c r="ET1459" s="104"/>
      <c r="EU1459" s="104"/>
      <c r="EV1459" s="104"/>
      <c r="EW1459" s="104"/>
      <c r="EX1459" s="104"/>
      <c r="EY1459" s="104"/>
      <c r="EZ1459" s="104"/>
      <c r="FA1459" s="104"/>
      <c r="FB1459" s="104"/>
      <c r="FC1459" s="104"/>
      <c r="FD1459" s="104"/>
      <c r="FE1459" s="104"/>
      <c r="FF1459" s="104"/>
      <c r="FG1459" s="104"/>
      <c r="FH1459" s="104"/>
      <c r="FI1459" s="104"/>
      <c r="FJ1459" s="104"/>
      <c r="FK1459" s="104"/>
      <c r="FL1459" s="104"/>
      <c r="FM1459" s="104"/>
      <c r="FN1459" s="104"/>
      <c r="FO1459" s="104"/>
      <c r="FP1459" s="105"/>
      <c r="FQ1459" s="256"/>
      <c r="FR1459" s="104"/>
      <c r="FS1459" s="338"/>
      <c r="FX1459" s="244"/>
      <c r="FY1459" s="105"/>
      <c r="FZ1459" s="256"/>
      <c r="GA1459" s="104"/>
      <c r="GB1459" s="104"/>
      <c r="GC1459" s="105"/>
      <c r="GD1459" s="261"/>
      <c r="GE1459" s="127"/>
      <c r="GF1459" s="104"/>
      <c r="GG1459" s="104"/>
      <c r="GH1459" s="104"/>
      <c r="GI1459" s="104"/>
      <c r="GJ1459" s="104"/>
      <c r="GK1459" s="104"/>
      <c r="GL1459" s="104"/>
      <c r="GM1459" s="104"/>
      <c r="GN1459" s="104"/>
      <c r="GO1459" s="104"/>
      <c r="GP1459" s="104"/>
      <c r="GQ1459" s="104"/>
      <c r="GR1459" s="104"/>
      <c r="GS1459" s="104"/>
      <c r="GT1459" s="104"/>
      <c r="GU1459" s="105"/>
      <c r="GV1459" s="256"/>
      <c r="GW1459" s="104"/>
      <c r="GX1459" s="104"/>
      <c r="GY1459" s="104"/>
      <c r="GZ1459" s="104"/>
      <c r="HA1459" s="104"/>
      <c r="HB1459" s="104"/>
      <c r="HC1459" s="261"/>
      <c r="HD1459" s="256"/>
      <c r="HE1459" s="104"/>
      <c r="HF1459" s="104"/>
      <c r="HG1459" s="104"/>
      <c r="HH1459" s="104"/>
      <c r="HI1459" s="104"/>
      <c r="HJ1459" s="104"/>
      <c r="HK1459" s="261"/>
      <c r="HL1459" s="127"/>
      <c r="HM1459" s="104"/>
      <c r="HN1459" s="104"/>
      <c r="HO1459" s="104"/>
      <c r="HP1459" s="104"/>
      <c r="HQ1459" s="107">
        <f t="shared" si="192"/>
        <v>0</v>
      </c>
      <c r="HR1459" s="108" t="str">
        <f t="shared" si="193"/>
        <v>~~~</v>
      </c>
      <c r="HS1459" s="104">
        <f t="shared" si="194"/>
        <v>0</v>
      </c>
      <c r="HT1459" s="109">
        <f t="shared" si="195"/>
        <v>0</v>
      </c>
      <c r="HU1459" s="109">
        <f t="shared" si="196"/>
        <v>0</v>
      </c>
      <c r="HV1459" s="109">
        <f t="shared" si="197"/>
        <v>0</v>
      </c>
      <c r="HW1459" s="109">
        <f t="shared" si="191"/>
        <v>0</v>
      </c>
      <c r="HX1459" s="116"/>
      <c r="HY1459" s="104"/>
      <c r="HZ1459" s="104"/>
      <c r="IA1459" s="106" t="s">
        <v>115</v>
      </c>
      <c r="IB1459" s="106" t="s">
        <v>111</v>
      </c>
      <c r="IC1459" s="106" t="s">
        <v>647</v>
      </c>
    </row>
    <row r="1460" spans="1:237" ht="15" customHeight="1">
      <c r="A1460" s="105">
        <f t="shared" si="190"/>
        <v>968</v>
      </c>
      <c r="B1460" s="106" t="s">
        <v>646</v>
      </c>
      <c r="C1460" s="106" t="s">
        <v>311</v>
      </c>
      <c r="D1460" s="106" t="s">
        <v>647</v>
      </c>
      <c r="E1460" s="113"/>
      <c r="F1460" s="256"/>
      <c r="G1460" s="104"/>
      <c r="H1460" s="104"/>
      <c r="I1460" s="104"/>
      <c r="J1460" s="261"/>
      <c r="K1460" s="256"/>
      <c r="L1460" s="104"/>
      <c r="M1460" s="104"/>
      <c r="N1460" s="261"/>
      <c r="O1460" s="256"/>
      <c r="P1460" s="104"/>
      <c r="Q1460" s="104"/>
      <c r="R1460" s="104"/>
      <c r="S1460" s="104"/>
      <c r="T1460" s="261"/>
      <c r="U1460" s="256"/>
      <c r="V1460" s="104"/>
      <c r="W1460" s="104"/>
      <c r="X1460" s="104"/>
      <c r="Y1460" s="261"/>
      <c r="Z1460" s="256"/>
      <c r="AA1460" s="104"/>
      <c r="AB1460" s="104"/>
      <c r="AC1460" s="104"/>
      <c r="AD1460" s="261"/>
      <c r="AE1460" s="256"/>
      <c r="AF1460" s="104"/>
      <c r="AG1460" s="104"/>
      <c r="AH1460" s="104"/>
      <c r="AI1460" s="104"/>
      <c r="AJ1460" s="104"/>
      <c r="AK1460" s="261"/>
      <c r="AL1460" s="256"/>
      <c r="AM1460" s="104"/>
      <c r="AN1460" s="104"/>
      <c r="AO1460" s="104"/>
      <c r="AP1460" s="104"/>
      <c r="AQ1460" s="104"/>
      <c r="AR1460" s="104"/>
      <c r="AS1460" s="261"/>
      <c r="AT1460" s="256"/>
      <c r="AU1460" s="104"/>
      <c r="AV1460" s="104"/>
      <c r="AW1460" s="104"/>
      <c r="AX1460" s="104"/>
      <c r="AY1460" s="261"/>
      <c r="AZ1460" s="256"/>
      <c r="BA1460" s="104"/>
      <c r="BB1460" s="104"/>
      <c r="BC1460" s="104"/>
      <c r="BD1460" s="104"/>
      <c r="BE1460" s="104"/>
      <c r="BF1460" s="261"/>
      <c r="BG1460" s="256"/>
      <c r="BH1460" s="104"/>
      <c r="BI1460" s="104"/>
      <c r="BJ1460" s="104"/>
      <c r="BK1460" s="104"/>
      <c r="BL1460" s="261"/>
      <c r="BM1460" s="256"/>
      <c r="BN1460" s="104"/>
      <c r="BO1460" s="104"/>
      <c r="BP1460" s="104"/>
      <c r="BQ1460" s="104"/>
      <c r="BR1460" s="104"/>
      <c r="BS1460" s="261"/>
      <c r="BT1460" s="256"/>
      <c r="BU1460" s="104"/>
      <c r="BV1460" s="104"/>
      <c r="BW1460" s="104"/>
      <c r="BX1460" s="104"/>
      <c r="BY1460" s="261"/>
      <c r="BZ1460" s="256"/>
      <c r="CA1460" s="104"/>
      <c r="CB1460" s="261"/>
      <c r="CC1460" s="256"/>
      <c r="CD1460" s="104"/>
      <c r="CE1460" s="104"/>
      <c r="CF1460" s="261"/>
      <c r="CG1460" s="256"/>
      <c r="CH1460" s="104"/>
      <c r="CI1460" s="261"/>
      <c r="CJ1460" s="256"/>
      <c r="CK1460" s="104"/>
      <c r="CL1460" s="104"/>
      <c r="CM1460" s="261"/>
      <c r="CN1460" s="256"/>
      <c r="CO1460" s="104"/>
      <c r="CP1460" s="104"/>
      <c r="CQ1460" s="104"/>
      <c r="CR1460" s="104"/>
      <c r="CS1460" s="261"/>
      <c r="CT1460" s="256"/>
      <c r="CU1460" s="104"/>
      <c r="CV1460" s="104"/>
      <c r="CW1460" s="104"/>
      <c r="CX1460" s="104"/>
      <c r="CY1460" s="104"/>
      <c r="CZ1460" s="127"/>
      <c r="DA1460" s="104"/>
      <c r="DB1460" s="261"/>
      <c r="DC1460" s="104"/>
      <c r="DD1460" s="104"/>
      <c r="DE1460" s="104"/>
      <c r="DF1460" s="104"/>
      <c r="DG1460" s="104"/>
      <c r="DH1460" s="104"/>
      <c r="DI1460" s="104"/>
      <c r="DJ1460" s="104"/>
      <c r="DK1460" s="104"/>
      <c r="DL1460" s="104"/>
      <c r="DM1460" s="104"/>
      <c r="DN1460" s="104"/>
      <c r="DO1460" s="104"/>
      <c r="DP1460" s="104"/>
      <c r="DQ1460" s="104"/>
      <c r="DR1460" s="104"/>
      <c r="DS1460" s="105"/>
      <c r="DT1460" s="131"/>
      <c r="DU1460" s="127"/>
      <c r="DV1460" s="104"/>
      <c r="DW1460" s="104"/>
      <c r="DX1460" s="104"/>
      <c r="DY1460" s="104"/>
      <c r="DZ1460" s="104"/>
      <c r="EA1460" s="104"/>
      <c r="EB1460" s="104"/>
      <c r="EC1460" s="104"/>
      <c r="ED1460" s="104"/>
      <c r="EE1460" s="104"/>
      <c r="EF1460" s="104"/>
      <c r="EG1460" s="104"/>
      <c r="EH1460" s="104"/>
      <c r="EI1460" s="104"/>
      <c r="EJ1460" s="104"/>
      <c r="EK1460" s="104"/>
      <c r="EL1460" s="104"/>
      <c r="EM1460" s="104"/>
      <c r="EN1460" s="104"/>
      <c r="EO1460" s="104"/>
      <c r="EP1460" s="104"/>
      <c r="EQ1460" s="104"/>
      <c r="ER1460" s="104"/>
      <c r="ES1460" s="104"/>
      <c r="ET1460" s="104"/>
      <c r="EU1460" s="104"/>
      <c r="EV1460" s="104"/>
      <c r="EW1460" s="104"/>
      <c r="EX1460" s="104"/>
      <c r="EY1460" s="104"/>
      <c r="EZ1460" s="104"/>
      <c r="FA1460" s="104"/>
      <c r="FB1460" s="104"/>
      <c r="FC1460" s="104"/>
      <c r="FD1460" s="104"/>
      <c r="FE1460" s="104"/>
      <c r="FF1460" s="104"/>
      <c r="FG1460" s="104"/>
      <c r="FH1460" s="104"/>
      <c r="FI1460" s="104"/>
      <c r="FJ1460" s="104"/>
      <c r="FK1460" s="104"/>
      <c r="FL1460" s="104"/>
      <c r="FM1460" s="104"/>
      <c r="FN1460" s="104"/>
      <c r="FO1460" s="104"/>
      <c r="FP1460" s="105"/>
      <c r="FQ1460" s="256"/>
      <c r="FR1460" s="104"/>
      <c r="FS1460" s="338"/>
      <c r="FX1460" s="244"/>
      <c r="FY1460" s="105"/>
      <c r="FZ1460" s="256"/>
      <c r="GA1460" s="104"/>
      <c r="GB1460" s="104"/>
      <c r="GC1460" s="105"/>
      <c r="GD1460" s="261"/>
      <c r="GE1460" s="127"/>
      <c r="GF1460" s="104"/>
      <c r="GG1460" s="104"/>
      <c r="GH1460" s="104"/>
      <c r="GI1460" s="104"/>
      <c r="GJ1460" s="104"/>
      <c r="GK1460" s="104"/>
      <c r="GL1460" s="104"/>
      <c r="GM1460" s="104"/>
      <c r="GN1460" s="104"/>
      <c r="GO1460" s="104"/>
      <c r="GP1460" s="104"/>
      <c r="GQ1460" s="104"/>
      <c r="GR1460" s="104"/>
      <c r="GS1460" s="104"/>
      <c r="GT1460" s="104"/>
      <c r="GU1460" s="105"/>
      <c r="GV1460" s="256"/>
      <c r="GW1460" s="104"/>
      <c r="GX1460" s="104"/>
      <c r="GY1460" s="104"/>
      <c r="GZ1460" s="104"/>
      <c r="HA1460" s="104"/>
      <c r="HB1460" s="104"/>
      <c r="HC1460" s="261"/>
      <c r="HD1460" s="256"/>
      <c r="HE1460" s="104"/>
      <c r="HF1460" s="104"/>
      <c r="HG1460" s="104"/>
      <c r="HH1460" s="104"/>
      <c r="HI1460" s="104"/>
      <c r="HJ1460" s="104"/>
      <c r="HK1460" s="261"/>
      <c r="HL1460" s="127"/>
      <c r="HM1460" s="104"/>
      <c r="HN1460" s="104"/>
      <c r="HO1460" s="104"/>
      <c r="HP1460" s="104"/>
      <c r="HQ1460" s="107">
        <f t="shared" si="192"/>
        <v>0</v>
      </c>
      <c r="HR1460" s="108" t="str">
        <f t="shared" si="193"/>
        <v>~~~</v>
      </c>
      <c r="HS1460" s="104">
        <f t="shared" si="194"/>
        <v>0</v>
      </c>
      <c r="HT1460" s="109">
        <f t="shared" si="195"/>
        <v>0</v>
      </c>
      <c r="HU1460" s="109">
        <f t="shared" si="196"/>
        <v>0</v>
      </c>
      <c r="HV1460" s="109">
        <f t="shared" si="197"/>
        <v>0</v>
      </c>
      <c r="HW1460" s="109">
        <f t="shared" si="191"/>
        <v>0</v>
      </c>
      <c r="HX1460" s="116"/>
      <c r="HY1460" s="104"/>
      <c r="HZ1460" s="104"/>
      <c r="IA1460" s="106" t="s">
        <v>646</v>
      </c>
      <c r="IB1460" s="106" t="s">
        <v>311</v>
      </c>
      <c r="IC1460" s="106" t="s">
        <v>647</v>
      </c>
    </row>
    <row r="1461" spans="1:237" ht="15" customHeight="1">
      <c r="A1461" s="105">
        <f t="shared" si="190"/>
        <v>968</v>
      </c>
      <c r="B1461" s="106" t="s">
        <v>1018</v>
      </c>
      <c r="C1461" s="106" t="s">
        <v>1019</v>
      </c>
      <c r="D1461" s="106" t="s">
        <v>944</v>
      </c>
      <c r="E1461" s="113"/>
      <c r="F1461" s="256"/>
      <c r="G1461" s="104"/>
      <c r="H1461" s="104"/>
      <c r="I1461" s="104"/>
      <c r="J1461" s="261"/>
      <c r="K1461" s="256"/>
      <c r="L1461" s="104"/>
      <c r="M1461" s="104"/>
      <c r="N1461" s="261"/>
      <c r="O1461" s="256"/>
      <c r="P1461" s="104"/>
      <c r="Q1461" s="104"/>
      <c r="R1461" s="104"/>
      <c r="S1461" s="104"/>
      <c r="T1461" s="261"/>
      <c r="U1461" s="256"/>
      <c r="V1461" s="104"/>
      <c r="W1461" s="104"/>
      <c r="X1461" s="104"/>
      <c r="Y1461" s="261"/>
      <c r="Z1461" s="256"/>
      <c r="AA1461" s="104"/>
      <c r="AB1461" s="104"/>
      <c r="AC1461" s="104"/>
      <c r="AD1461" s="261"/>
      <c r="AE1461" s="256"/>
      <c r="AF1461" s="104"/>
      <c r="AG1461" s="104"/>
      <c r="AH1461" s="104"/>
      <c r="AI1461" s="104"/>
      <c r="AJ1461" s="104"/>
      <c r="AK1461" s="261"/>
      <c r="AL1461" s="256"/>
      <c r="AM1461" s="104"/>
      <c r="AN1461" s="104"/>
      <c r="AO1461" s="104"/>
      <c r="AP1461" s="104"/>
      <c r="AQ1461" s="104"/>
      <c r="AR1461" s="104"/>
      <c r="AS1461" s="261"/>
      <c r="AT1461" s="256"/>
      <c r="AU1461" s="104"/>
      <c r="AV1461" s="104"/>
      <c r="AW1461" s="104"/>
      <c r="AX1461" s="104"/>
      <c r="AY1461" s="261"/>
      <c r="AZ1461" s="256"/>
      <c r="BA1461" s="104"/>
      <c r="BB1461" s="104"/>
      <c r="BC1461" s="104"/>
      <c r="BD1461" s="104"/>
      <c r="BE1461" s="104"/>
      <c r="BF1461" s="261"/>
      <c r="BG1461" s="256"/>
      <c r="BH1461" s="104"/>
      <c r="BI1461" s="104"/>
      <c r="BJ1461" s="104"/>
      <c r="BK1461" s="104"/>
      <c r="BL1461" s="261"/>
      <c r="BM1461" s="256"/>
      <c r="BN1461" s="104"/>
      <c r="BO1461" s="104"/>
      <c r="BP1461" s="104"/>
      <c r="BQ1461" s="104"/>
      <c r="BR1461" s="104"/>
      <c r="BS1461" s="261"/>
      <c r="BT1461" s="256"/>
      <c r="BU1461" s="104"/>
      <c r="BV1461" s="104"/>
      <c r="BW1461" s="104"/>
      <c r="BX1461" s="104"/>
      <c r="BY1461" s="261"/>
      <c r="BZ1461" s="256"/>
      <c r="CA1461" s="104"/>
      <c r="CB1461" s="261"/>
      <c r="CC1461" s="256"/>
      <c r="CD1461" s="104"/>
      <c r="CE1461" s="104"/>
      <c r="CF1461" s="261"/>
      <c r="CG1461" s="256"/>
      <c r="CH1461" s="104"/>
      <c r="CI1461" s="261"/>
      <c r="CJ1461" s="256"/>
      <c r="CK1461" s="104"/>
      <c r="CL1461" s="104"/>
      <c r="CM1461" s="261"/>
      <c r="CN1461" s="256"/>
      <c r="CO1461" s="104"/>
      <c r="CP1461" s="104"/>
      <c r="CQ1461" s="104"/>
      <c r="CR1461" s="104"/>
      <c r="CS1461" s="261"/>
      <c r="CT1461" s="256"/>
      <c r="CU1461" s="104"/>
      <c r="CV1461" s="104"/>
      <c r="CW1461" s="104"/>
      <c r="CX1461" s="104"/>
      <c r="CY1461" s="104"/>
      <c r="CZ1461" s="127"/>
      <c r="DA1461" s="104"/>
      <c r="DB1461" s="261"/>
      <c r="DC1461" s="104"/>
      <c r="DD1461" s="104"/>
      <c r="DE1461" s="104"/>
      <c r="DF1461" s="104"/>
      <c r="DG1461" s="104"/>
      <c r="DH1461" s="104"/>
      <c r="DI1461" s="104"/>
      <c r="DJ1461" s="104"/>
      <c r="DK1461" s="104"/>
      <c r="DL1461" s="104"/>
      <c r="DM1461" s="104"/>
      <c r="DN1461" s="104"/>
      <c r="DO1461" s="104"/>
      <c r="DP1461" s="104"/>
      <c r="DQ1461" s="104"/>
      <c r="DR1461" s="104"/>
      <c r="DS1461" s="105"/>
      <c r="DT1461" s="131"/>
      <c r="DU1461" s="127"/>
      <c r="DV1461" s="104"/>
      <c r="DW1461" s="104"/>
      <c r="DX1461" s="104"/>
      <c r="DY1461" s="104"/>
      <c r="DZ1461" s="104"/>
      <c r="EA1461" s="104"/>
      <c r="EB1461" s="104"/>
      <c r="EC1461" s="104"/>
      <c r="ED1461" s="104"/>
      <c r="EE1461" s="104"/>
      <c r="EF1461" s="104"/>
      <c r="EG1461" s="104"/>
      <c r="EH1461" s="104"/>
      <c r="EI1461" s="104"/>
      <c r="EJ1461" s="104"/>
      <c r="EK1461" s="104"/>
      <c r="EL1461" s="104"/>
      <c r="EM1461" s="104"/>
      <c r="EN1461" s="104"/>
      <c r="EO1461" s="104"/>
      <c r="EP1461" s="104"/>
      <c r="EQ1461" s="104"/>
      <c r="ER1461" s="104"/>
      <c r="ES1461" s="104"/>
      <c r="ET1461" s="104"/>
      <c r="EU1461" s="104"/>
      <c r="EV1461" s="104"/>
      <c r="EW1461" s="104"/>
      <c r="EX1461" s="104"/>
      <c r="EY1461" s="104"/>
      <c r="EZ1461" s="104"/>
      <c r="FA1461" s="104"/>
      <c r="FB1461" s="104"/>
      <c r="FC1461" s="104"/>
      <c r="FD1461" s="104"/>
      <c r="FE1461" s="104"/>
      <c r="FF1461" s="104"/>
      <c r="FG1461" s="104"/>
      <c r="FH1461" s="104"/>
      <c r="FI1461" s="104"/>
      <c r="FJ1461" s="104"/>
      <c r="FK1461" s="104"/>
      <c r="FL1461" s="104"/>
      <c r="FM1461" s="104"/>
      <c r="FN1461" s="104"/>
      <c r="FO1461" s="104"/>
      <c r="FP1461" s="105"/>
      <c r="FQ1461" s="256"/>
      <c r="FR1461" s="104"/>
      <c r="FS1461" s="338"/>
      <c r="FX1461" s="244"/>
      <c r="FY1461" s="105"/>
      <c r="FZ1461" s="256"/>
      <c r="GA1461" s="104"/>
      <c r="GB1461" s="104"/>
      <c r="GC1461" s="105"/>
      <c r="GD1461" s="261"/>
      <c r="GE1461" s="127"/>
      <c r="GF1461" s="104"/>
      <c r="GG1461" s="104"/>
      <c r="GH1461" s="104"/>
      <c r="GI1461" s="104"/>
      <c r="GJ1461" s="104"/>
      <c r="GK1461" s="104"/>
      <c r="GL1461" s="104"/>
      <c r="GM1461" s="104"/>
      <c r="GN1461" s="104"/>
      <c r="GO1461" s="104"/>
      <c r="GP1461" s="104"/>
      <c r="GQ1461" s="104"/>
      <c r="GR1461" s="104"/>
      <c r="GS1461" s="104"/>
      <c r="GT1461" s="104"/>
      <c r="GU1461" s="105"/>
      <c r="GV1461" s="256"/>
      <c r="GW1461" s="104"/>
      <c r="GX1461" s="104"/>
      <c r="GY1461" s="104"/>
      <c r="GZ1461" s="104"/>
      <c r="HA1461" s="104"/>
      <c r="HB1461" s="104"/>
      <c r="HC1461" s="261"/>
      <c r="HD1461" s="256"/>
      <c r="HE1461" s="104"/>
      <c r="HF1461" s="104"/>
      <c r="HG1461" s="104"/>
      <c r="HH1461" s="104"/>
      <c r="HI1461" s="104"/>
      <c r="HJ1461" s="104"/>
      <c r="HK1461" s="261"/>
      <c r="HL1461" s="127"/>
      <c r="HM1461" s="104"/>
      <c r="HN1461" s="104"/>
      <c r="HO1461" s="104"/>
      <c r="HP1461" s="104"/>
      <c r="HQ1461" s="107">
        <f t="shared" si="192"/>
        <v>0</v>
      </c>
      <c r="HR1461" s="108" t="str">
        <f t="shared" si="193"/>
        <v>~~~</v>
      </c>
      <c r="HS1461" s="104">
        <f t="shared" si="194"/>
        <v>0</v>
      </c>
      <c r="HT1461" s="109">
        <f t="shared" si="195"/>
        <v>0</v>
      </c>
      <c r="HU1461" s="109">
        <f t="shared" si="196"/>
        <v>0</v>
      </c>
      <c r="HV1461" s="109">
        <f t="shared" si="197"/>
        <v>0</v>
      </c>
      <c r="HW1461" s="109">
        <f t="shared" si="191"/>
        <v>0</v>
      </c>
      <c r="HX1461" s="116"/>
      <c r="HY1461" s="104"/>
      <c r="HZ1461" s="104"/>
      <c r="IA1461" s="106" t="s">
        <v>1018</v>
      </c>
      <c r="IB1461" s="106" t="s">
        <v>1019</v>
      </c>
      <c r="IC1461" s="106" t="s">
        <v>944</v>
      </c>
    </row>
    <row r="1462" spans="1:237" ht="15" customHeight="1">
      <c r="A1462" s="105">
        <f t="shared" si="190"/>
        <v>968</v>
      </c>
      <c r="B1462" s="106" t="s">
        <v>942</v>
      </c>
      <c r="C1462" s="106" t="s">
        <v>943</v>
      </c>
      <c r="D1462" s="106" t="s">
        <v>944</v>
      </c>
      <c r="E1462" s="113"/>
      <c r="F1462" s="256"/>
      <c r="G1462" s="104"/>
      <c r="H1462" s="104"/>
      <c r="I1462" s="104"/>
      <c r="J1462" s="261"/>
      <c r="K1462" s="256"/>
      <c r="L1462" s="104"/>
      <c r="M1462" s="104"/>
      <c r="N1462" s="261"/>
      <c r="O1462" s="256"/>
      <c r="P1462" s="104"/>
      <c r="Q1462" s="104"/>
      <c r="R1462" s="104"/>
      <c r="S1462" s="104"/>
      <c r="T1462" s="261"/>
      <c r="U1462" s="256"/>
      <c r="V1462" s="104"/>
      <c r="W1462" s="104"/>
      <c r="X1462" s="104"/>
      <c r="Y1462" s="261"/>
      <c r="Z1462" s="256"/>
      <c r="AA1462" s="104"/>
      <c r="AB1462" s="104"/>
      <c r="AC1462" s="104"/>
      <c r="AD1462" s="261"/>
      <c r="AE1462" s="256"/>
      <c r="AF1462" s="104"/>
      <c r="AG1462" s="104"/>
      <c r="AH1462" s="104"/>
      <c r="AI1462" s="104"/>
      <c r="AJ1462" s="104"/>
      <c r="AK1462" s="261"/>
      <c r="AL1462" s="256"/>
      <c r="AM1462" s="104"/>
      <c r="AN1462" s="104"/>
      <c r="AO1462" s="104"/>
      <c r="AP1462" s="104"/>
      <c r="AQ1462" s="104"/>
      <c r="AR1462" s="104"/>
      <c r="AS1462" s="261"/>
      <c r="AT1462" s="256"/>
      <c r="AU1462" s="104"/>
      <c r="AV1462" s="104"/>
      <c r="AW1462" s="104"/>
      <c r="AX1462" s="104"/>
      <c r="AY1462" s="261"/>
      <c r="AZ1462" s="256"/>
      <c r="BA1462" s="104"/>
      <c r="BB1462" s="104"/>
      <c r="BC1462" s="104"/>
      <c r="BD1462" s="104"/>
      <c r="BE1462" s="104"/>
      <c r="BF1462" s="261"/>
      <c r="BG1462" s="256"/>
      <c r="BH1462" s="104"/>
      <c r="BI1462" s="104"/>
      <c r="BJ1462" s="104"/>
      <c r="BK1462" s="104"/>
      <c r="BL1462" s="261"/>
      <c r="BM1462" s="256"/>
      <c r="BN1462" s="104"/>
      <c r="BO1462" s="104"/>
      <c r="BP1462" s="104"/>
      <c r="BQ1462" s="104"/>
      <c r="BR1462" s="104"/>
      <c r="BS1462" s="261"/>
      <c r="BT1462" s="256"/>
      <c r="BU1462" s="104"/>
      <c r="BV1462" s="104"/>
      <c r="BW1462" s="104"/>
      <c r="BX1462" s="104"/>
      <c r="BY1462" s="261"/>
      <c r="BZ1462" s="256"/>
      <c r="CA1462" s="104"/>
      <c r="CB1462" s="261"/>
      <c r="CC1462" s="256"/>
      <c r="CD1462" s="104"/>
      <c r="CE1462" s="104"/>
      <c r="CF1462" s="261"/>
      <c r="CG1462" s="256"/>
      <c r="CH1462" s="104"/>
      <c r="CI1462" s="261"/>
      <c r="CJ1462" s="256"/>
      <c r="CK1462" s="104"/>
      <c r="CL1462" s="104"/>
      <c r="CM1462" s="261"/>
      <c r="CN1462" s="256"/>
      <c r="CO1462" s="104"/>
      <c r="CP1462" s="104"/>
      <c r="CQ1462" s="104"/>
      <c r="CR1462" s="104"/>
      <c r="CS1462" s="261"/>
      <c r="CT1462" s="256"/>
      <c r="CU1462" s="104"/>
      <c r="CV1462" s="104"/>
      <c r="CW1462" s="104"/>
      <c r="CX1462" s="104"/>
      <c r="CY1462" s="104"/>
      <c r="CZ1462" s="127"/>
      <c r="DA1462" s="104"/>
      <c r="DB1462" s="261"/>
      <c r="DC1462" s="104"/>
      <c r="DD1462" s="104"/>
      <c r="DE1462" s="104"/>
      <c r="DF1462" s="104"/>
      <c r="DG1462" s="104"/>
      <c r="DH1462" s="104"/>
      <c r="DI1462" s="104"/>
      <c r="DJ1462" s="104"/>
      <c r="DK1462" s="104"/>
      <c r="DL1462" s="104"/>
      <c r="DM1462" s="104"/>
      <c r="DN1462" s="104"/>
      <c r="DO1462" s="104"/>
      <c r="DP1462" s="104"/>
      <c r="DQ1462" s="104"/>
      <c r="DR1462" s="104"/>
      <c r="DS1462" s="105"/>
      <c r="DT1462" s="131"/>
      <c r="DU1462" s="127"/>
      <c r="DV1462" s="104"/>
      <c r="DW1462" s="104"/>
      <c r="DX1462" s="104"/>
      <c r="DY1462" s="104"/>
      <c r="DZ1462" s="104"/>
      <c r="EA1462" s="104"/>
      <c r="EB1462" s="104"/>
      <c r="EC1462" s="104"/>
      <c r="ED1462" s="104"/>
      <c r="EE1462" s="104"/>
      <c r="EF1462" s="104"/>
      <c r="EG1462" s="104"/>
      <c r="EH1462" s="104"/>
      <c r="EI1462" s="104"/>
      <c r="EJ1462" s="104"/>
      <c r="EK1462" s="104"/>
      <c r="EL1462" s="104"/>
      <c r="EM1462" s="104"/>
      <c r="EN1462" s="104"/>
      <c r="EO1462" s="104"/>
      <c r="EP1462" s="104"/>
      <c r="EQ1462" s="104"/>
      <c r="ER1462" s="104"/>
      <c r="ES1462" s="104"/>
      <c r="ET1462" s="104"/>
      <c r="EU1462" s="104"/>
      <c r="EV1462" s="104"/>
      <c r="EW1462" s="104"/>
      <c r="EX1462" s="104"/>
      <c r="EY1462" s="104"/>
      <c r="EZ1462" s="104"/>
      <c r="FA1462" s="104"/>
      <c r="FB1462" s="104"/>
      <c r="FC1462" s="104"/>
      <c r="FD1462" s="104"/>
      <c r="FE1462" s="104"/>
      <c r="FF1462" s="104"/>
      <c r="FG1462" s="104"/>
      <c r="FH1462" s="104"/>
      <c r="FI1462" s="104"/>
      <c r="FJ1462" s="104"/>
      <c r="FK1462" s="104"/>
      <c r="FL1462" s="104"/>
      <c r="FM1462" s="104"/>
      <c r="FN1462" s="104"/>
      <c r="FO1462" s="104"/>
      <c r="FP1462" s="105"/>
      <c r="FQ1462" s="256"/>
      <c r="FR1462" s="104"/>
      <c r="FS1462" s="338"/>
      <c r="FX1462" s="244"/>
      <c r="FY1462" s="105"/>
      <c r="FZ1462" s="256"/>
      <c r="GA1462" s="104"/>
      <c r="GB1462" s="104"/>
      <c r="GC1462" s="105"/>
      <c r="GD1462" s="261"/>
      <c r="GE1462" s="127"/>
      <c r="GF1462" s="104"/>
      <c r="GG1462" s="104"/>
      <c r="GH1462" s="104"/>
      <c r="GI1462" s="104"/>
      <c r="GJ1462" s="104"/>
      <c r="GK1462" s="104"/>
      <c r="GL1462" s="104"/>
      <c r="GM1462" s="104"/>
      <c r="GN1462" s="104"/>
      <c r="GO1462" s="104"/>
      <c r="GP1462" s="104"/>
      <c r="GQ1462" s="104"/>
      <c r="GR1462" s="104"/>
      <c r="GS1462" s="104"/>
      <c r="GT1462" s="104"/>
      <c r="GU1462" s="105"/>
      <c r="GV1462" s="256"/>
      <c r="GW1462" s="104"/>
      <c r="GX1462" s="104"/>
      <c r="GY1462" s="104"/>
      <c r="GZ1462" s="104"/>
      <c r="HA1462" s="104"/>
      <c r="HB1462" s="104"/>
      <c r="HC1462" s="261"/>
      <c r="HD1462" s="256"/>
      <c r="HE1462" s="104"/>
      <c r="HF1462" s="104"/>
      <c r="HG1462" s="104"/>
      <c r="HH1462" s="104"/>
      <c r="HI1462" s="104"/>
      <c r="HJ1462" s="104"/>
      <c r="HK1462" s="261"/>
      <c r="HL1462" s="127"/>
      <c r="HM1462" s="104"/>
      <c r="HN1462" s="104"/>
      <c r="HO1462" s="104"/>
      <c r="HP1462" s="104"/>
      <c r="HQ1462" s="107">
        <f t="shared" si="192"/>
        <v>0</v>
      </c>
      <c r="HR1462" s="108" t="str">
        <f t="shared" si="193"/>
        <v>~~~</v>
      </c>
      <c r="HS1462" s="104">
        <f t="shared" si="194"/>
        <v>0</v>
      </c>
      <c r="HT1462" s="109">
        <f t="shared" si="195"/>
        <v>0</v>
      </c>
      <c r="HU1462" s="109">
        <f t="shared" si="196"/>
        <v>0</v>
      </c>
      <c r="HV1462" s="109">
        <f t="shared" si="197"/>
        <v>0</v>
      </c>
      <c r="HW1462" s="109">
        <f t="shared" si="191"/>
        <v>0</v>
      </c>
      <c r="HX1462" s="116"/>
      <c r="HY1462" s="104"/>
      <c r="HZ1462" s="104"/>
      <c r="IA1462" s="106" t="s">
        <v>942</v>
      </c>
      <c r="IB1462" s="106" t="s">
        <v>943</v>
      </c>
      <c r="IC1462" s="106" t="s">
        <v>944</v>
      </c>
    </row>
    <row r="1463" spans="1:237" ht="15" customHeight="1">
      <c r="A1463" s="105">
        <f t="shared" si="190"/>
        <v>490</v>
      </c>
      <c r="B1463" s="106" t="s">
        <v>2788</v>
      </c>
      <c r="C1463" s="106" t="s">
        <v>2789</v>
      </c>
      <c r="D1463" s="106" t="s">
        <v>2344</v>
      </c>
      <c r="E1463" s="113" t="s">
        <v>2790</v>
      </c>
      <c r="F1463" s="256"/>
      <c r="G1463" s="104"/>
      <c r="H1463" s="104"/>
      <c r="I1463" s="104"/>
      <c r="J1463" s="261"/>
      <c r="K1463" s="256"/>
      <c r="L1463" s="104"/>
      <c r="M1463" s="104"/>
      <c r="N1463" s="261"/>
      <c r="O1463" s="256"/>
      <c r="P1463" s="104"/>
      <c r="Q1463" s="104"/>
      <c r="R1463" s="104"/>
      <c r="S1463" s="104"/>
      <c r="T1463" s="261"/>
      <c r="U1463" s="256"/>
      <c r="V1463" s="104"/>
      <c r="W1463" s="104"/>
      <c r="X1463" s="104"/>
      <c r="Y1463" s="261"/>
      <c r="Z1463" s="256"/>
      <c r="AA1463" s="104"/>
      <c r="AB1463" s="104"/>
      <c r="AC1463" s="104"/>
      <c r="AD1463" s="261"/>
      <c r="AE1463" s="256"/>
      <c r="AF1463" s="104"/>
      <c r="AG1463" s="104"/>
      <c r="AH1463" s="104"/>
      <c r="AI1463" s="104"/>
      <c r="AJ1463" s="104"/>
      <c r="AK1463" s="261"/>
      <c r="AL1463" s="256"/>
      <c r="AM1463" s="104"/>
      <c r="AN1463" s="104"/>
      <c r="AO1463" s="104"/>
      <c r="AP1463" s="104"/>
      <c r="AQ1463" s="104"/>
      <c r="AR1463" s="104"/>
      <c r="AS1463" s="261"/>
      <c r="AT1463" s="256"/>
      <c r="AU1463" s="104"/>
      <c r="AV1463" s="104"/>
      <c r="AW1463" s="104"/>
      <c r="AX1463" s="104"/>
      <c r="AY1463" s="261"/>
      <c r="AZ1463" s="256"/>
      <c r="BA1463" s="104"/>
      <c r="BB1463" s="104"/>
      <c r="BC1463" s="104"/>
      <c r="BD1463" s="104"/>
      <c r="BE1463" s="104"/>
      <c r="BF1463" s="261"/>
      <c r="BG1463" s="256"/>
      <c r="BH1463" s="104"/>
      <c r="BI1463" s="104"/>
      <c r="BJ1463" s="104"/>
      <c r="BK1463" s="104"/>
      <c r="BL1463" s="261"/>
      <c r="BM1463" s="256"/>
      <c r="BN1463" s="104"/>
      <c r="BO1463" s="104"/>
      <c r="BP1463" s="104"/>
      <c r="BQ1463" s="104"/>
      <c r="BR1463" s="104"/>
      <c r="BS1463" s="261"/>
      <c r="BT1463" s="256"/>
      <c r="BU1463" s="104"/>
      <c r="BV1463" s="104"/>
      <c r="BW1463" s="104"/>
      <c r="BX1463" s="104"/>
      <c r="BY1463" s="261"/>
      <c r="BZ1463" s="256"/>
      <c r="CA1463" s="104"/>
      <c r="CB1463" s="261"/>
      <c r="CC1463" s="256"/>
      <c r="CD1463" s="104"/>
      <c r="CE1463" s="104"/>
      <c r="CF1463" s="261"/>
      <c r="CG1463" s="256"/>
      <c r="CH1463" s="104"/>
      <c r="CI1463" s="261"/>
      <c r="CJ1463" s="256"/>
      <c r="CK1463" s="104"/>
      <c r="CL1463" s="104"/>
      <c r="CM1463" s="261"/>
      <c r="CN1463" s="256"/>
      <c r="CO1463" s="104"/>
      <c r="CP1463" s="104"/>
      <c r="CQ1463" s="104"/>
      <c r="CR1463" s="104"/>
      <c r="CS1463" s="261"/>
      <c r="CT1463" s="256"/>
      <c r="CU1463" s="104"/>
      <c r="CV1463" s="104"/>
      <c r="CW1463" s="104"/>
      <c r="CX1463" s="104"/>
      <c r="CY1463" s="104"/>
      <c r="CZ1463" s="127"/>
      <c r="DA1463" s="104"/>
      <c r="DB1463" s="261"/>
      <c r="DC1463" s="104"/>
      <c r="DD1463" s="104"/>
      <c r="DE1463" s="104"/>
      <c r="DF1463" s="104"/>
      <c r="DG1463" s="104"/>
      <c r="DH1463" s="104"/>
      <c r="DI1463" s="104"/>
      <c r="DJ1463" s="104"/>
      <c r="DK1463" s="104"/>
      <c r="DL1463" s="104"/>
      <c r="DM1463" s="104"/>
      <c r="DN1463" s="104"/>
      <c r="DO1463" s="104"/>
      <c r="DP1463" s="104"/>
      <c r="DQ1463" s="104"/>
      <c r="DR1463" s="104"/>
      <c r="DS1463" s="105"/>
      <c r="DT1463" s="131"/>
      <c r="DU1463" s="127"/>
      <c r="DV1463" s="104"/>
      <c r="DW1463" s="104"/>
      <c r="DX1463" s="104"/>
      <c r="DY1463" s="104"/>
      <c r="DZ1463" s="104"/>
      <c r="EA1463" s="104"/>
      <c r="EB1463" s="104"/>
      <c r="EC1463" s="104"/>
      <c r="ED1463" s="104"/>
      <c r="EE1463" s="104"/>
      <c r="EF1463" s="104"/>
      <c r="EG1463" s="104"/>
      <c r="EH1463" s="104"/>
      <c r="EI1463" s="104"/>
      <c r="EJ1463" s="104"/>
      <c r="EK1463" s="104">
        <v>15.05</v>
      </c>
      <c r="EL1463" s="104"/>
      <c r="EM1463" s="104"/>
      <c r="EN1463" s="104"/>
      <c r="EO1463" s="104"/>
      <c r="EP1463" s="104"/>
      <c r="EQ1463" s="104"/>
      <c r="ER1463" s="104"/>
      <c r="ES1463" s="104"/>
      <c r="ET1463" s="104"/>
      <c r="EU1463" s="104"/>
      <c r="EV1463" s="104"/>
      <c r="EW1463" s="104"/>
      <c r="EX1463" s="104"/>
      <c r="EY1463" s="104"/>
      <c r="EZ1463" s="104"/>
      <c r="FA1463" s="104"/>
      <c r="FB1463" s="104"/>
      <c r="FC1463" s="104"/>
      <c r="FD1463" s="104"/>
      <c r="FE1463" s="104"/>
      <c r="FF1463" s="104"/>
      <c r="FG1463" s="104"/>
      <c r="FH1463" s="104"/>
      <c r="FI1463" s="104"/>
      <c r="FJ1463" s="104"/>
      <c r="FK1463" s="104"/>
      <c r="FL1463" s="104"/>
      <c r="FM1463" s="104"/>
      <c r="FN1463" s="104"/>
      <c r="FO1463" s="104"/>
      <c r="FP1463" s="105"/>
      <c r="FQ1463" s="256"/>
      <c r="FR1463" s="104"/>
      <c r="FS1463" s="338"/>
      <c r="FX1463" s="244"/>
      <c r="FY1463" s="105"/>
      <c r="FZ1463" s="256"/>
      <c r="GA1463" s="104"/>
      <c r="GB1463" s="104"/>
      <c r="GC1463" s="105"/>
      <c r="GD1463" s="261"/>
      <c r="GE1463" s="127"/>
      <c r="GF1463" s="104"/>
      <c r="GG1463" s="104"/>
      <c r="GH1463" s="104"/>
      <c r="GI1463" s="104"/>
      <c r="GJ1463" s="104"/>
      <c r="GK1463" s="104"/>
      <c r="GL1463" s="104"/>
      <c r="GM1463" s="104"/>
      <c r="GN1463" s="104"/>
      <c r="GO1463" s="104"/>
      <c r="GP1463" s="104"/>
      <c r="GQ1463" s="104"/>
      <c r="GR1463" s="104"/>
      <c r="GS1463" s="104"/>
      <c r="GT1463" s="104"/>
      <c r="GU1463" s="105"/>
      <c r="GV1463" s="256"/>
      <c r="GW1463" s="104"/>
      <c r="GX1463" s="104"/>
      <c r="GY1463" s="104"/>
      <c r="GZ1463" s="104"/>
      <c r="HA1463" s="104"/>
      <c r="HB1463" s="104"/>
      <c r="HC1463" s="261"/>
      <c r="HD1463" s="256"/>
      <c r="HE1463" s="104"/>
      <c r="HF1463" s="104"/>
      <c r="HG1463" s="104"/>
      <c r="HH1463" s="104"/>
      <c r="HI1463" s="104"/>
      <c r="HJ1463" s="104"/>
      <c r="HK1463" s="261"/>
      <c r="HL1463" s="127"/>
      <c r="HM1463" s="104"/>
      <c r="HN1463" s="104"/>
      <c r="HO1463" s="104"/>
      <c r="HP1463" s="104"/>
      <c r="HQ1463" s="107">
        <f t="shared" si="192"/>
        <v>15.05</v>
      </c>
      <c r="HR1463" s="108" t="str">
        <f t="shared" si="193"/>
        <v>Senior</v>
      </c>
      <c r="HS1463" s="104">
        <f t="shared" si="194"/>
        <v>0</v>
      </c>
      <c r="HT1463" s="109">
        <f t="shared" si="195"/>
        <v>0</v>
      </c>
      <c r="HU1463" s="109">
        <f t="shared" si="196"/>
        <v>1</v>
      </c>
      <c r="HV1463" s="109">
        <f t="shared" si="197"/>
        <v>0</v>
      </c>
      <c r="HW1463" s="109">
        <f t="shared" si="191"/>
        <v>0</v>
      </c>
      <c r="HX1463" s="116"/>
      <c r="HY1463" s="104"/>
      <c r="HZ1463" s="104"/>
      <c r="IA1463" s="106" t="s">
        <v>2788</v>
      </c>
      <c r="IB1463" s="106" t="s">
        <v>2789</v>
      </c>
      <c r="IC1463" s="106" t="s">
        <v>2344</v>
      </c>
    </row>
    <row r="1464" spans="1:237" ht="15" customHeight="1">
      <c r="A1464" s="105">
        <f t="shared" si="190"/>
        <v>759</v>
      </c>
      <c r="B1464" s="106" t="s">
        <v>3031</v>
      </c>
      <c r="C1464" s="106" t="s">
        <v>348</v>
      </c>
      <c r="D1464" s="106" t="s">
        <v>3032</v>
      </c>
      <c r="E1464" s="113" t="s">
        <v>1180</v>
      </c>
      <c r="F1464" s="256"/>
      <c r="G1464" s="104"/>
      <c r="H1464" s="104"/>
      <c r="I1464" s="104"/>
      <c r="J1464" s="261"/>
      <c r="K1464" s="256"/>
      <c r="L1464" s="104"/>
      <c r="M1464" s="104"/>
      <c r="N1464" s="261"/>
      <c r="O1464" s="256"/>
      <c r="P1464" s="104"/>
      <c r="Q1464" s="104"/>
      <c r="R1464" s="104"/>
      <c r="S1464" s="104"/>
      <c r="T1464" s="261"/>
      <c r="U1464" s="256"/>
      <c r="V1464" s="104"/>
      <c r="W1464" s="104"/>
      <c r="X1464" s="104"/>
      <c r="Y1464" s="261"/>
      <c r="Z1464" s="256"/>
      <c r="AA1464" s="104"/>
      <c r="AB1464" s="104"/>
      <c r="AC1464" s="104"/>
      <c r="AD1464" s="261"/>
      <c r="AE1464" s="256"/>
      <c r="AF1464" s="104"/>
      <c r="AG1464" s="104"/>
      <c r="AH1464" s="104"/>
      <c r="AI1464" s="104"/>
      <c r="AJ1464" s="104"/>
      <c r="AK1464" s="261"/>
      <c r="AL1464" s="256"/>
      <c r="AM1464" s="104"/>
      <c r="AN1464" s="104"/>
      <c r="AO1464" s="104"/>
      <c r="AP1464" s="104"/>
      <c r="AQ1464" s="104"/>
      <c r="AR1464" s="104"/>
      <c r="AS1464" s="261"/>
      <c r="AT1464" s="256"/>
      <c r="AU1464" s="104"/>
      <c r="AV1464" s="104"/>
      <c r="AW1464" s="104"/>
      <c r="AX1464" s="104"/>
      <c r="AY1464" s="261"/>
      <c r="AZ1464" s="256"/>
      <c r="BA1464" s="104"/>
      <c r="BB1464" s="104"/>
      <c r="BC1464" s="104"/>
      <c r="BD1464" s="104"/>
      <c r="BE1464" s="104"/>
      <c r="BF1464" s="261"/>
      <c r="BG1464" s="256"/>
      <c r="BH1464" s="104"/>
      <c r="BI1464" s="104"/>
      <c r="BJ1464" s="104"/>
      <c r="BK1464" s="104"/>
      <c r="BL1464" s="261"/>
      <c r="BM1464" s="256"/>
      <c r="BN1464" s="104"/>
      <c r="BO1464" s="104"/>
      <c r="BP1464" s="104"/>
      <c r="BQ1464" s="104"/>
      <c r="BR1464" s="104"/>
      <c r="BS1464" s="261"/>
      <c r="BT1464" s="256"/>
      <c r="BU1464" s="104"/>
      <c r="BV1464" s="104"/>
      <c r="BW1464" s="104"/>
      <c r="BX1464" s="104"/>
      <c r="BY1464" s="261"/>
      <c r="BZ1464" s="256"/>
      <c r="CA1464" s="104"/>
      <c r="CB1464" s="261"/>
      <c r="CC1464" s="256"/>
      <c r="CD1464" s="104"/>
      <c r="CE1464" s="104"/>
      <c r="CF1464" s="261"/>
      <c r="CG1464" s="256"/>
      <c r="CH1464" s="104"/>
      <c r="CI1464" s="261"/>
      <c r="CJ1464" s="256"/>
      <c r="CK1464" s="104"/>
      <c r="CL1464" s="104"/>
      <c r="CM1464" s="261"/>
      <c r="CN1464" s="256"/>
      <c r="CO1464" s="104"/>
      <c r="CP1464" s="104"/>
      <c r="CQ1464" s="104"/>
      <c r="CR1464" s="104"/>
      <c r="CS1464" s="261"/>
      <c r="CT1464" s="256"/>
      <c r="CU1464" s="104"/>
      <c r="CV1464" s="104"/>
      <c r="CW1464" s="104"/>
      <c r="CX1464" s="104"/>
      <c r="CY1464" s="104"/>
      <c r="CZ1464" s="127"/>
      <c r="DA1464" s="104"/>
      <c r="DB1464" s="261"/>
      <c r="DC1464" s="104"/>
      <c r="DD1464" s="104"/>
      <c r="DE1464" s="104"/>
      <c r="DF1464" s="104"/>
      <c r="DG1464" s="104"/>
      <c r="DH1464" s="104"/>
      <c r="DI1464" s="104"/>
      <c r="DJ1464" s="104"/>
      <c r="DK1464" s="104"/>
      <c r="DL1464" s="104"/>
      <c r="DM1464" s="104"/>
      <c r="DN1464" s="104"/>
      <c r="DO1464" s="104"/>
      <c r="DP1464" s="104"/>
      <c r="DQ1464" s="104"/>
      <c r="DR1464" s="104"/>
      <c r="DS1464" s="105"/>
      <c r="DT1464" s="131"/>
      <c r="DU1464" s="127"/>
      <c r="DV1464" s="104"/>
      <c r="DW1464" s="104"/>
      <c r="DX1464" s="104"/>
      <c r="DY1464" s="104"/>
      <c r="DZ1464" s="104"/>
      <c r="EA1464" s="104"/>
      <c r="EB1464" s="104"/>
      <c r="EC1464" s="104"/>
      <c r="ED1464" s="104"/>
      <c r="EE1464" s="104"/>
      <c r="EF1464" s="104"/>
      <c r="EG1464" s="104"/>
      <c r="EH1464" s="104"/>
      <c r="EI1464" s="104"/>
      <c r="EJ1464" s="104"/>
      <c r="EK1464" s="104"/>
      <c r="EL1464" s="104"/>
      <c r="EM1464" s="104"/>
      <c r="EN1464" s="104"/>
      <c r="EO1464" s="104"/>
      <c r="EP1464" s="104"/>
      <c r="EQ1464" s="104"/>
      <c r="ER1464" s="104"/>
      <c r="ES1464" s="104"/>
      <c r="ET1464" s="104"/>
      <c r="EU1464" s="104"/>
      <c r="EV1464" s="104"/>
      <c r="EW1464" s="104"/>
      <c r="EX1464" s="104"/>
      <c r="EY1464" s="104"/>
      <c r="EZ1464" s="104"/>
      <c r="FA1464" s="104"/>
      <c r="FB1464" s="104"/>
      <c r="FC1464" s="104"/>
      <c r="FD1464" s="104"/>
      <c r="FE1464" s="104"/>
      <c r="FF1464" s="104"/>
      <c r="FG1464" s="104"/>
      <c r="FH1464" s="104"/>
      <c r="FI1464" s="104"/>
      <c r="FJ1464" s="104"/>
      <c r="FK1464" s="104"/>
      <c r="FL1464" s="104"/>
      <c r="FM1464" s="104"/>
      <c r="FN1464" s="104"/>
      <c r="FO1464" s="104"/>
      <c r="FP1464" s="105"/>
      <c r="FQ1464" s="256"/>
      <c r="FR1464" s="104"/>
      <c r="FS1464" s="338"/>
      <c r="FX1464" s="244"/>
      <c r="FY1464" s="105"/>
      <c r="FZ1464" s="256"/>
      <c r="GA1464" s="104"/>
      <c r="GB1464" s="104"/>
      <c r="GC1464" s="105"/>
      <c r="GD1464" s="261"/>
      <c r="GE1464" s="127"/>
      <c r="GF1464" s="104"/>
      <c r="GG1464" s="104"/>
      <c r="GH1464" s="104"/>
      <c r="GI1464" s="104">
        <v>10.02</v>
      </c>
      <c r="GJ1464" s="104"/>
      <c r="GK1464" s="104"/>
      <c r="GL1464" s="104"/>
      <c r="GM1464" s="104"/>
      <c r="GN1464" s="104"/>
      <c r="GO1464" s="104"/>
      <c r="GP1464" s="104"/>
      <c r="GQ1464" s="104"/>
      <c r="GR1464" s="104"/>
      <c r="GS1464" s="104"/>
      <c r="GT1464" s="104"/>
      <c r="GU1464" s="105"/>
      <c r="GV1464" s="256"/>
      <c r="GW1464" s="104"/>
      <c r="GX1464" s="104"/>
      <c r="GY1464" s="104"/>
      <c r="GZ1464" s="104"/>
      <c r="HA1464" s="104"/>
      <c r="HB1464" s="104"/>
      <c r="HC1464" s="261"/>
      <c r="HD1464" s="256"/>
      <c r="HE1464" s="104"/>
      <c r="HF1464" s="104"/>
      <c r="HG1464" s="104"/>
      <c r="HH1464" s="104"/>
      <c r="HI1464" s="104"/>
      <c r="HJ1464" s="104"/>
      <c r="HK1464" s="261"/>
      <c r="HL1464" s="127"/>
      <c r="HM1464" s="104"/>
      <c r="HN1464" s="104"/>
      <c r="HO1464" s="104"/>
      <c r="HP1464" s="104"/>
      <c r="HQ1464" s="104">
        <f t="shared" si="192"/>
        <v>10.02</v>
      </c>
      <c r="HR1464" s="104" t="str">
        <f t="shared" si="193"/>
        <v>Junior</v>
      </c>
      <c r="HS1464" s="104">
        <f t="shared" si="194"/>
        <v>0</v>
      </c>
      <c r="HT1464" s="104">
        <f t="shared" si="195"/>
        <v>1</v>
      </c>
      <c r="HU1464" s="104">
        <f t="shared" si="196"/>
        <v>0</v>
      </c>
      <c r="HV1464" s="104">
        <f t="shared" si="197"/>
        <v>0</v>
      </c>
      <c r="HW1464" s="104">
        <f t="shared" si="191"/>
        <v>0</v>
      </c>
      <c r="HX1464" s="116"/>
      <c r="HY1464" s="104"/>
      <c r="HZ1464" s="104"/>
      <c r="IA1464" s="106" t="s">
        <v>3031</v>
      </c>
      <c r="IB1464" s="106" t="s">
        <v>348</v>
      </c>
      <c r="IC1464" s="106" t="s">
        <v>3032</v>
      </c>
    </row>
    <row r="1465" spans="1:237" ht="15" customHeight="1">
      <c r="A1465" s="105">
        <f t="shared" si="190"/>
        <v>968</v>
      </c>
      <c r="B1465" s="106" t="s">
        <v>165</v>
      </c>
      <c r="C1465" s="106" t="s">
        <v>248</v>
      </c>
      <c r="D1465" s="106" t="s">
        <v>1568</v>
      </c>
      <c r="E1465" s="113" t="s">
        <v>1155</v>
      </c>
      <c r="F1465" s="256"/>
      <c r="G1465" s="104"/>
      <c r="H1465" s="104"/>
      <c r="I1465" s="104"/>
      <c r="J1465" s="261"/>
      <c r="K1465" s="256"/>
      <c r="L1465" s="104"/>
      <c r="M1465" s="104"/>
      <c r="N1465" s="261"/>
      <c r="O1465" s="256"/>
      <c r="P1465" s="104"/>
      <c r="Q1465" s="104"/>
      <c r="R1465" s="104"/>
      <c r="S1465" s="104"/>
      <c r="T1465" s="261"/>
      <c r="U1465" s="256"/>
      <c r="V1465" s="104"/>
      <c r="W1465" s="104"/>
      <c r="X1465" s="104"/>
      <c r="Y1465" s="261"/>
      <c r="Z1465" s="256"/>
      <c r="AA1465" s="104"/>
      <c r="AB1465" s="104"/>
      <c r="AC1465" s="104"/>
      <c r="AD1465" s="261"/>
      <c r="AE1465" s="256"/>
      <c r="AF1465" s="104"/>
      <c r="AG1465" s="104"/>
      <c r="AH1465" s="104"/>
      <c r="AI1465" s="104"/>
      <c r="AJ1465" s="104"/>
      <c r="AK1465" s="261"/>
      <c r="AL1465" s="256"/>
      <c r="AM1465" s="104"/>
      <c r="AN1465" s="104"/>
      <c r="AO1465" s="104"/>
      <c r="AP1465" s="104"/>
      <c r="AQ1465" s="104"/>
      <c r="AR1465" s="104"/>
      <c r="AS1465" s="261"/>
      <c r="AT1465" s="256"/>
      <c r="AU1465" s="104"/>
      <c r="AV1465" s="104"/>
      <c r="AW1465" s="104"/>
      <c r="AX1465" s="104"/>
      <c r="AY1465" s="261"/>
      <c r="AZ1465" s="256"/>
      <c r="BA1465" s="104"/>
      <c r="BB1465" s="104"/>
      <c r="BC1465" s="104"/>
      <c r="BD1465" s="104"/>
      <c r="BE1465" s="104"/>
      <c r="BF1465" s="261"/>
      <c r="BG1465" s="256"/>
      <c r="BH1465" s="104"/>
      <c r="BI1465" s="104"/>
      <c r="BJ1465" s="104"/>
      <c r="BK1465" s="104"/>
      <c r="BL1465" s="261"/>
      <c r="BM1465" s="256"/>
      <c r="BN1465" s="104"/>
      <c r="BO1465" s="104"/>
      <c r="BP1465" s="104"/>
      <c r="BQ1465" s="104"/>
      <c r="BR1465" s="104"/>
      <c r="BS1465" s="261"/>
      <c r="BT1465" s="256"/>
      <c r="BU1465" s="104"/>
      <c r="BV1465" s="104"/>
      <c r="BW1465" s="104"/>
      <c r="BX1465" s="104"/>
      <c r="BY1465" s="261"/>
      <c r="BZ1465" s="256"/>
      <c r="CA1465" s="104"/>
      <c r="CB1465" s="261"/>
      <c r="CC1465" s="256"/>
      <c r="CD1465" s="104"/>
      <c r="CE1465" s="104"/>
      <c r="CF1465" s="261"/>
      <c r="CG1465" s="256"/>
      <c r="CH1465" s="104"/>
      <c r="CI1465" s="261"/>
      <c r="CJ1465" s="256"/>
      <c r="CK1465" s="104"/>
      <c r="CL1465" s="104"/>
      <c r="CM1465" s="261"/>
      <c r="CN1465" s="256"/>
      <c r="CO1465" s="104"/>
      <c r="CP1465" s="104"/>
      <c r="CQ1465" s="104"/>
      <c r="CR1465" s="104"/>
      <c r="CS1465" s="261"/>
      <c r="CT1465" s="256"/>
      <c r="CU1465" s="104"/>
      <c r="CV1465" s="104"/>
      <c r="CW1465" s="104"/>
      <c r="CX1465" s="104"/>
      <c r="CY1465" s="104"/>
      <c r="CZ1465" s="127"/>
      <c r="DA1465" s="104"/>
      <c r="DB1465" s="261"/>
      <c r="DC1465" s="104"/>
      <c r="DD1465" s="104"/>
      <c r="DE1465" s="104"/>
      <c r="DF1465" s="104"/>
      <c r="DG1465" s="104"/>
      <c r="DH1465" s="104"/>
      <c r="DI1465" s="104"/>
      <c r="DJ1465" s="104"/>
      <c r="DK1465" s="104"/>
      <c r="DL1465" s="104"/>
      <c r="DM1465" s="104"/>
      <c r="DN1465" s="104"/>
      <c r="DO1465" s="104"/>
      <c r="DP1465" s="104"/>
      <c r="DQ1465" s="104"/>
      <c r="DR1465" s="104"/>
      <c r="DS1465" s="105"/>
      <c r="DT1465" s="131"/>
      <c r="DU1465" s="127"/>
      <c r="DV1465" s="104"/>
      <c r="DW1465" s="104"/>
      <c r="DX1465" s="104"/>
      <c r="DY1465" s="104"/>
      <c r="DZ1465" s="104"/>
      <c r="EA1465" s="104"/>
      <c r="EB1465" s="104"/>
      <c r="EC1465" s="104"/>
      <c r="ED1465" s="104"/>
      <c r="EE1465" s="104"/>
      <c r="EF1465" s="104"/>
      <c r="EG1465" s="104"/>
      <c r="EH1465" s="104"/>
      <c r="EI1465" s="104"/>
      <c r="EJ1465" s="104"/>
      <c r="EK1465" s="104"/>
      <c r="EL1465" s="104"/>
      <c r="EM1465" s="104"/>
      <c r="EN1465" s="104"/>
      <c r="EO1465" s="104"/>
      <c r="EP1465" s="104"/>
      <c r="EQ1465" s="104"/>
      <c r="ER1465" s="104"/>
      <c r="ES1465" s="104"/>
      <c r="ET1465" s="104"/>
      <c r="EU1465" s="104"/>
      <c r="EV1465" s="104"/>
      <c r="EW1465" s="104"/>
      <c r="EX1465" s="104"/>
      <c r="EY1465" s="104"/>
      <c r="EZ1465" s="104"/>
      <c r="FA1465" s="104"/>
      <c r="FB1465" s="104"/>
      <c r="FC1465" s="104"/>
      <c r="FD1465" s="104"/>
      <c r="FE1465" s="104"/>
      <c r="FF1465" s="104"/>
      <c r="FG1465" s="104"/>
      <c r="FH1465" s="104"/>
      <c r="FI1465" s="104"/>
      <c r="FJ1465" s="104"/>
      <c r="FK1465" s="104"/>
      <c r="FL1465" s="104"/>
      <c r="FM1465" s="104"/>
      <c r="FN1465" s="104"/>
      <c r="FO1465" s="104"/>
      <c r="FP1465" s="105"/>
      <c r="FQ1465" s="256"/>
      <c r="FR1465" s="104"/>
      <c r="FS1465" s="338"/>
      <c r="FX1465" s="244"/>
      <c r="FY1465" s="105"/>
      <c r="FZ1465" s="256"/>
      <c r="GA1465" s="104"/>
      <c r="GB1465" s="104"/>
      <c r="GC1465" s="105"/>
      <c r="GD1465" s="261"/>
      <c r="GE1465" s="127"/>
      <c r="GF1465" s="104"/>
      <c r="GG1465" s="104"/>
      <c r="GH1465" s="104"/>
      <c r="GI1465" s="104"/>
      <c r="GJ1465" s="104"/>
      <c r="GK1465" s="104"/>
      <c r="GL1465" s="104"/>
      <c r="GM1465" s="104"/>
      <c r="GN1465" s="104"/>
      <c r="GO1465" s="104"/>
      <c r="GP1465" s="104"/>
      <c r="GQ1465" s="104"/>
      <c r="GR1465" s="104"/>
      <c r="GS1465" s="104"/>
      <c r="GT1465" s="104"/>
      <c r="GU1465" s="105"/>
      <c r="GV1465" s="256"/>
      <c r="GW1465" s="104"/>
      <c r="GX1465" s="104"/>
      <c r="GY1465" s="104"/>
      <c r="GZ1465" s="104"/>
      <c r="HA1465" s="104"/>
      <c r="HB1465" s="104"/>
      <c r="HC1465" s="261"/>
      <c r="HD1465" s="256"/>
      <c r="HE1465" s="104"/>
      <c r="HF1465" s="104"/>
      <c r="HG1465" s="104"/>
      <c r="HH1465" s="104"/>
      <c r="HI1465" s="104"/>
      <c r="HJ1465" s="104"/>
      <c r="HK1465" s="261"/>
      <c r="HL1465" s="127"/>
      <c r="HM1465" s="104"/>
      <c r="HN1465" s="104"/>
      <c r="HO1465" s="104"/>
      <c r="HP1465" s="104"/>
      <c r="HQ1465" s="107">
        <f t="shared" si="192"/>
        <v>0</v>
      </c>
      <c r="HR1465" s="108" t="str">
        <f t="shared" si="193"/>
        <v>~~~</v>
      </c>
      <c r="HS1465" s="104">
        <f t="shared" si="194"/>
        <v>0</v>
      </c>
      <c r="HT1465" s="109">
        <f t="shared" si="195"/>
        <v>0</v>
      </c>
      <c r="HU1465" s="109">
        <f t="shared" si="196"/>
        <v>0</v>
      </c>
      <c r="HV1465" s="109">
        <f t="shared" si="197"/>
        <v>0</v>
      </c>
      <c r="HW1465" s="109">
        <f t="shared" si="191"/>
        <v>0</v>
      </c>
      <c r="HX1465" s="116"/>
      <c r="HY1465" s="104"/>
      <c r="HZ1465" s="104"/>
      <c r="IA1465" s="106" t="s">
        <v>165</v>
      </c>
      <c r="IB1465" s="106" t="s">
        <v>248</v>
      </c>
      <c r="IC1465" s="106" t="s">
        <v>1568</v>
      </c>
    </row>
    <row r="1466" spans="1:237" ht="15" customHeight="1">
      <c r="A1466" s="105">
        <f t="shared" si="190"/>
        <v>968</v>
      </c>
      <c r="B1466" s="106" t="s">
        <v>1972</v>
      </c>
      <c r="C1466" s="106" t="s">
        <v>1973</v>
      </c>
      <c r="D1466" s="106" t="s">
        <v>1974</v>
      </c>
      <c r="E1466" s="113" t="s">
        <v>1131</v>
      </c>
      <c r="F1466" s="256"/>
      <c r="G1466" s="104"/>
      <c r="H1466" s="104"/>
      <c r="I1466" s="104"/>
      <c r="J1466" s="261"/>
      <c r="K1466" s="256"/>
      <c r="L1466" s="104"/>
      <c r="M1466" s="104"/>
      <c r="N1466" s="261"/>
      <c r="O1466" s="256"/>
      <c r="P1466" s="104"/>
      <c r="Q1466" s="104"/>
      <c r="R1466" s="104"/>
      <c r="S1466" s="104"/>
      <c r="T1466" s="261"/>
      <c r="U1466" s="256"/>
      <c r="V1466" s="104"/>
      <c r="W1466" s="104"/>
      <c r="X1466" s="104"/>
      <c r="Y1466" s="261"/>
      <c r="Z1466" s="256"/>
      <c r="AA1466" s="104"/>
      <c r="AB1466" s="104"/>
      <c r="AC1466" s="104"/>
      <c r="AD1466" s="261"/>
      <c r="AE1466" s="256"/>
      <c r="AF1466" s="104"/>
      <c r="AG1466" s="104"/>
      <c r="AH1466" s="104"/>
      <c r="AI1466" s="104"/>
      <c r="AJ1466" s="104"/>
      <c r="AK1466" s="261"/>
      <c r="AL1466" s="256"/>
      <c r="AM1466" s="104"/>
      <c r="AN1466" s="104"/>
      <c r="AO1466" s="104"/>
      <c r="AP1466" s="104"/>
      <c r="AQ1466" s="104"/>
      <c r="AR1466" s="104"/>
      <c r="AS1466" s="261"/>
      <c r="AT1466" s="256"/>
      <c r="AU1466" s="104"/>
      <c r="AV1466" s="104"/>
      <c r="AW1466" s="104"/>
      <c r="AX1466" s="104"/>
      <c r="AY1466" s="261"/>
      <c r="AZ1466" s="256"/>
      <c r="BA1466" s="104"/>
      <c r="BB1466" s="104"/>
      <c r="BC1466" s="104"/>
      <c r="BD1466" s="104"/>
      <c r="BE1466" s="104"/>
      <c r="BF1466" s="261"/>
      <c r="BG1466" s="256"/>
      <c r="BH1466" s="104"/>
      <c r="BI1466" s="104"/>
      <c r="BJ1466" s="104"/>
      <c r="BK1466" s="104"/>
      <c r="BL1466" s="261"/>
      <c r="BM1466" s="256"/>
      <c r="BN1466" s="104"/>
      <c r="BO1466" s="104"/>
      <c r="BP1466" s="104"/>
      <c r="BQ1466" s="104"/>
      <c r="BR1466" s="104"/>
      <c r="BS1466" s="261"/>
      <c r="BT1466" s="256"/>
      <c r="BU1466" s="104"/>
      <c r="BV1466" s="104"/>
      <c r="BW1466" s="104"/>
      <c r="BX1466" s="104"/>
      <c r="BY1466" s="261"/>
      <c r="BZ1466" s="256"/>
      <c r="CA1466" s="104"/>
      <c r="CB1466" s="261"/>
      <c r="CC1466" s="256"/>
      <c r="CD1466" s="104"/>
      <c r="CE1466" s="104"/>
      <c r="CF1466" s="261"/>
      <c r="CG1466" s="256"/>
      <c r="CH1466" s="104"/>
      <c r="CI1466" s="261"/>
      <c r="CJ1466" s="256"/>
      <c r="CK1466" s="104"/>
      <c r="CL1466" s="104"/>
      <c r="CM1466" s="261"/>
      <c r="CN1466" s="256"/>
      <c r="CO1466" s="104"/>
      <c r="CP1466" s="104"/>
      <c r="CQ1466" s="104"/>
      <c r="CR1466" s="104"/>
      <c r="CS1466" s="261"/>
      <c r="CT1466" s="256"/>
      <c r="CU1466" s="104"/>
      <c r="CV1466" s="104"/>
      <c r="CW1466" s="104"/>
      <c r="CX1466" s="104"/>
      <c r="CY1466" s="104"/>
      <c r="CZ1466" s="127"/>
      <c r="DA1466" s="104"/>
      <c r="DB1466" s="261"/>
      <c r="DC1466" s="104"/>
      <c r="DD1466" s="104"/>
      <c r="DE1466" s="104"/>
      <c r="DF1466" s="104"/>
      <c r="DG1466" s="104"/>
      <c r="DH1466" s="104"/>
      <c r="DI1466" s="104"/>
      <c r="DJ1466" s="104"/>
      <c r="DK1466" s="104"/>
      <c r="DL1466" s="104"/>
      <c r="DM1466" s="104"/>
      <c r="DN1466" s="104"/>
      <c r="DO1466" s="104"/>
      <c r="DP1466" s="104"/>
      <c r="DQ1466" s="104"/>
      <c r="DR1466" s="104"/>
      <c r="DS1466" s="105"/>
      <c r="DT1466" s="131"/>
      <c r="DU1466" s="127"/>
      <c r="DV1466" s="104"/>
      <c r="DW1466" s="104"/>
      <c r="DX1466" s="104"/>
      <c r="DY1466" s="104"/>
      <c r="DZ1466" s="104"/>
      <c r="EA1466" s="104"/>
      <c r="EB1466" s="104"/>
      <c r="EC1466" s="104"/>
      <c r="ED1466" s="104"/>
      <c r="EE1466" s="104"/>
      <c r="EF1466" s="104"/>
      <c r="EG1466" s="104"/>
      <c r="EH1466" s="104"/>
      <c r="EI1466" s="104"/>
      <c r="EJ1466" s="104"/>
      <c r="EK1466" s="104"/>
      <c r="EL1466" s="104"/>
      <c r="EM1466" s="104"/>
      <c r="EN1466" s="104"/>
      <c r="EO1466" s="104"/>
      <c r="EP1466" s="104"/>
      <c r="EQ1466" s="104"/>
      <c r="ER1466" s="104"/>
      <c r="ES1466" s="104"/>
      <c r="ET1466" s="104"/>
      <c r="EU1466" s="104"/>
      <c r="EV1466" s="104"/>
      <c r="EW1466" s="104"/>
      <c r="EX1466" s="104"/>
      <c r="EY1466" s="104"/>
      <c r="EZ1466" s="104"/>
      <c r="FA1466" s="104"/>
      <c r="FB1466" s="104"/>
      <c r="FC1466" s="104"/>
      <c r="FD1466" s="104"/>
      <c r="FE1466" s="104"/>
      <c r="FF1466" s="104"/>
      <c r="FG1466" s="104"/>
      <c r="FH1466" s="104"/>
      <c r="FI1466" s="104"/>
      <c r="FJ1466" s="104"/>
      <c r="FK1466" s="104"/>
      <c r="FL1466" s="104"/>
      <c r="FM1466" s="104"/>
      <c r="FN1466" s="104"/>
      <c r="FO1466" s="104"/>
      <c r="FP1466" s="105"/>
      <c r="FQ1466" s="256"/>
      <c r="FR1466" s="104"/>
      <c r="FS1466" s="338"/>
      <c r="FX1466" s="244"/>
      <c r="FY1466" s="105"/>
      <c r="FZ1466" s="256"/>
      <c r="GA1466" s="104"/>
      <c r="GB1466" s="104"/>
      <c r="GC1466" s="105"/>
      <c r="GD1466" s="261"/>
      <c r="GE1466" s="127"/>
      <c r="GF1466" s="104"/>
      <c r="GG1466" s="104"/>
      <c r="GH1466" s="104"/>
      <c r="GI1466" s="104"/>
      <c r="GJ1466" s="104"/>
      <c r="GK1466" s="104"/>
      <c r="GL1466" s="104"/>
      <c r="GM1466" s="104"/>
      <c r="GN1466" s="104"/>
      <c r="GO1466" s="104"/>
      <c r="GP1466" s="104"/>
      <c r="GQ1466" s="104"/>
      <c r="GR1466" s="104"/>
      <c r="GS1466" s="104"/>
      <c r="GT1466" s="104"/>
      <c r="GU1466" s="105"/>
      <c r="GV1466" s="256"/>
      <c r="GW1466" s="104"/>
      <c r="GX1466" s="104"/>
      <c r="GY1466" s="104"/>
      <c r="GZ1466" s="104"/>
      <c r="HA1466" s="104"/>
      <c r="HB1466" s="104"/>
      <c r="HC1466" s="261"/>
      <c r="HD1466" s="256"/>
      <c r="HE1466" s="104"/>
      <c r="HF1466" s="104"/>
      <c r="HG1466" s="104"/>
      <c r="HH1466" s="104"/>
      <c r="HI1466" s="104"/>
      <c r="HJ1466" s="104"/>
      <c r="HK1466" s="261"/>
      <c r="HL1466" s="127"/>
      <c r="HM1466" s="104"/>
      <c r="HN1466" s="104"/>
      <c r="HO1466" s="104"/>
      <c r="HP1466" s="104"/>
      <c r="HQ1466" s="107">
        <f t="shared" si="192"/>
        <v>0</v>
      </c>
      <c r="HR1466" s="108" t="str">
        <f t="shared" si="193"/>
        <v>~~~</v>
      </c>
      <c r="HS1466" s="104">
        <f t="shared" si="194"/>
        <v>0</v>
      </c>
      <c r="HT1466" s="109">
        <f t="shared" si="195"/>
        <v>0</v>
      </c>
      <c r="HU1466" s="109">
        <f t="shared" si="196"/>
        <v>0</v>
      </c>
      <c r="HV1466" s="109">
        <f t="shared" si="197"/>
        <v>0</v>
      </c>
      <c r="HW1466" s="109">
        <f t="shared" si="191"/>
        <v>0</v>
      </c>
      <c r="HX1466" s="116"/>
      <c r="HY1466" s="104"/>
      <c r="HZ1466" s="104"/>
      <c r="IA1466" s="106" t="s">
        <v>1972</v>
      </c>
      <c r="IB1466" s="106" t="s">
        <v>1973</v>
      </c>
      <c r="IC1466" s="106" t="s">
        <v>1974</v>
      </c>
    </row>
    <row r="1467" spans="1:237" ht="15" customHeight="1">
      <c r="A1467" s="105">
        <f t="shared" si="190"/>
        <v>99</v>
      </c>
      <c r="B1467" s="106" t="s">
        <v>2226</v>
      </c>
      <c r="C1467" s="106" t="s">
        <v>1475</v>
      </c>
      <c r="D1467" s="106" t="s">
        <v>959</v>
      </c>
      <c r="E1467" s="113" t="s">
        <v>179</v>
      </c>
      <c r="F1467" s="256"/>
      <c r="G1467" s="104"/>
      <c r="H1467" s="104"/>
      <c r="I1467" s="104"/>
      <c r="J1467" s="261"/>
      <c r="K1467" s="256"/>
      <c r="L1467" s="104"/>
      <c r="M1467" s="104"/>
      <c r="N1467" s="261"/>
      <c r="O1467" s="256"/>
      <c r="P1467" s="104"/>
      <c r="Q1467" s="104"/>
      <c r="R1467" s="104"/>
      <c r="S1467" s="104"/>
      <c r="T1467" s="261"/>
      <c r="U1467" s="256">
        <v>18.079999999999998</v>
      </c>
      <c r="V1467" s="104">
        <v>21.08</v>
      </c>
      <c r="W1467" s="104">
        <v>21.1</v>
      </c>
      <c r="X1467" s="104"/>
      <c r="Y1467" s="261">
        <v>21.1</v>
      </c>
      <c r="Z1467" s="256"/>
      <c r="AA1467" s="104"/>
      <c r="AB1467" s="104"/>
      <c r="AC1467" s="104"/>
      <c r="AD1467" s="261"/>
      <c r="AE1467" s="256"/>
      <c r="AF1467" s="104"/>
      <c r="AG1467" s="104"/>
      <c r="AH1467" s="104"/>
      <c r="AI1467" s="104"/>
      <c r="AJ1467" s="104"/>
      <c r="AK1467" s="261"/>
      <c r="AL1467" s="256"/>
      <c r="AM1467" s="104"/>
      <c r="AN1467" s="104"/>
      <c r="AO1467" s="104"/>
      <c r="AP1467" s="104"/>
      <c r="AQ1467" s="104"/>
      <c r="AR1467" s="104"/>
      <c r="AS1467" s="261"/>
      <c r="AT1467" s="256"/>
      <c r="AU1467" s="104"/>
      <c r="AV1467" s="104"/>
      <c r="AW1467" s="104"/>
      <c r="AX1467" s="104"/>
      <c r="AY1467" s="261"/>
      <c r="AZ1467" s="256"/>
      <c r="BA1467" s="104"/>
      <c r="BB1467" s="104"/>
      <c r="BC1467" s="104"/>
      <c r="BD1467" s="104"/>
      <c r="BE1467" s="104"/>
      <c r="BF1467" s="261"/>
      <c r="BG1467" s="256"/>
      <c r="BH1467" s="104"/>
      <c r="BI1467" s="104"/>
      <c r="BJ1467" s="104"/>
      <c r="BK1467" s="104"/>
      <c r="BL1467" s="261"/>
      <c r="BM1467" s="256"/>
      <c r="BN1467" s="104"/>
      <c r="BO1467" s="104"/>
      <c r="BP1467" s="104"/>
      <c r="BQ1467" s="104"/>
      <c r="BR1467" s="104"/>
      <c r="BS1467" s="261"/>
      <c r="BT1467" s="256"/>
      <c r="BU1467" s="104"/>
      <c r="BV1467" s="104"/>
      <c r="BW1467" s="104"/>
      <c r="BX1467" s="104"/>
      <c r="BY1467" s="261"/>
      <c r="BZ1467" s="256"/>
      <c r="CA1467" s="104"/>
      <c r="CB1467" s="261"/>
      <c r="CC1467" s="256"/>
      <c r="CD1467" s="104"/>
      <c r="CE1467" s="104"/>
      <c r="CF1467" s="261"/>
      <c r="CG1467" s="256"/>
      <c r="CH1467" s="104"/>
      <c r="CI1467" s="261"/>
      <c r="CJ1467" s="256"/>
      <c r="CK1467" s="104"/>
      <c r="CL1467" s="104"/>
      <c r="CM1467" s="261"/>
      <c r="CN1467" s="256"/>
      <c r="CO1467" s="104"/>
      <c r="CP1467" s="104"/>
      <c r="CQ1467" s="104"/>
      <c r="CR1467" s="104"/>
      <c r="CS1467" s="261"/>
      <c r="CT1467" s="256"/>
      <c r="CU1467" s="104"/>
      <c r="CV1467" s="104"/>
      <c r="CW1467" s="104"/>
      <c r="CX1467" s="104"/>
      <c r="CY1467" s="104"/>
      <c r="CZ1467" s="127"/>
      <c r="DA1467" s="104"/>
      <c r="DB1467" s="261"/>
      <c r="DC1467" s="104"/>
      <c r="DD1467" s="104"/>
      <c r="DE1467" s="104"/>
      <c r="DF1467" s="104"/>
      <c r="DG1467" s="104"/>
      <c r="DH1467" s="104"/>
      <c r="DI1467" s="104"/>
      <c r="DJ1467" s="104"/>
      <c r="DK1467" s="104"/>
      <c r="DL1467" s="104"/>
      <c r="DM1467" s="104"/>
      <c r="DN1467" s="104"/>
      <c r="DO1467" s="104"/>
      <c r="DP1467" s="104"/>
      <c r="DQ1467" s="104"/>
      <c r="DR1467" s="104"/>
      <c r="DS1467" s="105"/>
      <c r="DT1467" s="131"/>
      <c r="DU1467" s="127"/>
      <c r="DV1467" s="104"/>
      <c r="DW1467" s="104"/>
      <c r="DX1467" s="104"/>
      <c r="DY1467" s="104"/>
      <c r="DZ1467" s="104"/>
      <c r="EA1467" s="104"/>
      <c r="EB1467" s="104"/>
      <c r="EC1467" s="104"/>
      <c r="ED1467" s="104"/>
      <c r="EE1467" s="104"/>
      <c r="EF1467" s="104"/>
      <c r="EG1467" s="104"/>
      <c r="EH1467" s="104"/>
      <c r="EI1467" s="104"/>
      <c r="EJ1467" s="104"/>
      <c r="EK1467" s="104"/>
      <c r="EL1467" s="104"/>
      <c r="EM1467" s="104"/>
      <c r="EN1467" s="104"/>
      <c r="EO1467" s="104"/>
      <c r="EP1467" s="104"/>
      <c r="EQ1467" s="104"/>
      <c r="ER1467" s="104"/>
      <c r="ES1467" s="104"/>
      <c r="ET1467" s="104"/>
      <c r="EU1467" s="104"/>
      <c r="EV1467" s="104"/>
      <c r="EW1467" s="104"/>
      <c r="EX1467" s="104"/>
      <c r="EY1467" s="104"/>
      <c r="EZ1467" s="104"/>
      <c r="FA1467" s="104"/>
      <c r="FB1467" s="104"/>
      <c r="FC1467" s="104"/>
      <c r="FD1467" s="104"/>
      <c r="FE1467" s="104"/>
      <c r="FF1467" s="104"/>
      <c r="FG1467" s="104"/>
      <c r="FH1467" s="104"/>
      <c r="FI1467" s="104"/>
      <c r="FJ1467" s="104"/>
      <c r="FK1467" s="104"/>
      <c r="FL1467" s="104"/>
      <c r="FM1467" s="104"/>
      <c r="FN1467" s="104"/>
      <c r="FO1467" s="104"/>
      <c r="FP1467" s="105"/>
      <c r="FQ1467" s="256"/>
      <c r="FR1467" s="104"/>
      <c r="FS1467" s="338"/>
      <c r="FX1467" s="244"/>
      <c r="FY1467" s="105"/>
      <c r="FZ1467" s="256"/>
      <c r="GA1467" s="104"/>
      <c r="GB1467" s="104"/>
      <c r="GC1467" s="105"/>
      <c r="GD1467" s="261"/>
      <c r="GE1467" s="127"/>
      <c r="GF1467" s="104"/>
      <c r="GG1467" s="104"/>
      <c r="GH1467" s="104"/>
      <c r="GI1467" s="104"/>
      <c r="GJ1467" s="104"/>
      <c r="GK1467" s="104"/>
      <c r="GL1467" s="104"/>
      <c r="GM1467" s="104"/>
      <c r="GN1467" s="104"/>
      <c r="GO1467" s="104"/>
      <c r="GP1467" s="104"/>
      <c r="GQ1467" s="104"/>
      <c r="GR1467" s="104"/>
      <c r="GS1467" s="104"/>
      <c r="GT1467" s="104"/>
      <c r="GU1467" s="105"/>
      <c r="GV1467" s="256"/>
      <c r="GW1467" s="104"/>
      <c r="GX1467" s="104"/>
      <c r="GY1467" s="104"/>
      <c r="GZ1467" s="104"/>
      <c r="HA1467" s="104"/>
      <c r="HB1467" s="104"/>
      <c r="HC1467" s="261"/>
      <c r="HD1467" s="256"/>
      <c r="HE1467" s="104"/>
      <c r="HF1467" s="104"/>
      <c r="HG1467" s="104"/>
      <c r="HH1467" s="104"/>
      <c r="HI1467" s="104"/>
      <c r="HJ1467" s="104"/>
      <c r="HK1467" s="261"/>
      <c r="HL1467" s="127"/>
      <c r="HM1467" s="104"/>
      <c r="HN1467" s="104"/>
      <c r="HO1467" s="104"/>
      <c r="HP1467" s="104"/>
      <c r="HQ1467" s="107">
        <f t="shared" si="192"/>
        <v>21.1</v>
      </c>
      <c r="HR1467" s="108" t="str">
        <f t="shared" si="193"/>
        <v>Master</v>
      </c>
      <c r="HS1467" s="104">
        <f t="shared" si="194"/>
        <v>0</v>
      </c>
      <c r="HT1467" s="109">
        <f t="shared" si="195"/>
        <v>0</v>
      </c>
      <c r="HU1467" s="109">
        <f t="shared" si="196"/>
        <v>1</v>
      </c>
      <c r="HV1467" s="109">
        <f t="shared" si="197"/>
        <v>3</v>
      </c>
      <c r="HW1467" s="109">
        <f t="shared" si="191"/>
        <v>0</v>
      </c>
      <c r="HX1467" s="116"/>
      <c r="HY1467" s="104"/>
      <c r="HZ1467" s="104"/>
      <c r="IA1467" s="106" t="s">
        <v>2226</v>
      </c>
      <c r="IB1467" s="106" t="s">
        <v>1475</v>
      </c>
      <c r="IC1467" s="106" t="s">
        <v>959</v>
      </c>
    </row>
    <row r="1468" spans="1:237" ht="15" customHeight="1">
      <c r="A1468" s="105">
        <f t="shared" si="190"/>
        <v>968</v>
      </c>
      <c r="B1468" s="106" t="s">
        <v>815</v>
      </c>
      <c r="C1468" s="106" t="s">
        <v>958</v>
      </c>
      <c r="D1468" s="106" t="s">
        <v>959</v>
      </c>
      <c r="E1468" s="113"/>
      <c r="F1468" s="256"/>
      <c r="G1468" s="104"/>
      <c r="H1468" s="104"/>
      <c r="I1468" s="104"/>
      <c r="J1468" s="261"/>
      <c r="K1468" s="256"/>
      <c r="L1468" s="104"/>
      <c r="M1468" s="104"/>
      <c r="N1468" s="261"/>
      <c r="O1468" s="256"/>
      <c r="P1468" s="104"/>
      <c r="Q1468" s="104"/>
      <c r="R1468" s="104"/>
      <c r="S1468" s="104"/>
      <c r="T1468" s="261"/>
      <c r="U1468" s="256"/>
      <c r="V1468" s="104"/>
      <c r="W1468" s="104"/>
      <c r="X1468" s="104"/>
      <c r="Y1468" s="261"/>
      <c r="Z1468" s="256"/>
      <c r="AA1468" s="104"/>
      <c r="AB1468" s="104"/>
      <c r="AC1468" s="104"/>
      <c r="AD1468" s="261"/>
      <c r="AE1468" s="256"/>
      <c r="AF1468" s="104"/>
      <c r="AG1468" s="104"/>
      <c r="AH1468" s="104"/>
      <c r="AI1468" s="104"/>
      <c r="AJ1468" s="104"/>
      <c r="AK1468" s="261"/>
      <c r="AL1468" s="256"/>
      <c r="AM1468" s="104"/>
      <c r="AN1468" s="104"/>
      <c r="AO1468" s="104"/>
      <c r="AP1468" s="104"/>
      <c r="AQ1468" s="104"/>
      <c r="AR1468" s="104"/>
      <c r="AS1468" s="261"/>
      <c r="AT1468" s="256"/>
      <c r="AU1468" s="104"/>
      <c r="AV1468" s="104"/>
      <c r="AW1468" s="104"/>
      <c r="AX1468" s="104"/>
      <c r="AY1468" s="261"/>
      <c r="AZ1468" s="256"/>
      <c r="BA1468" s="104"/>
      <c r="BB1468" s="104"/>
      <c r="BC1468" s="104"/>
      <c r="BD1468" s="104"/>
      <c r="BE1468" s="104"/>
      <c r="BF1468" s="261"/>
      <c r="BG1468" s="256"/>
      <c r="BH1468" s="104"/>
      <c r="BI1468" s="104"/>
      <c r="BJ1468" s="104"/>
      <c r="BK1468" s="104"/>
      <c r="BL1468" s="261"/>
      <c r="BM1468" s="256"/>
      <c r="BN1468" s="104"/>
      <c r="BO1468" s="104"/>
      <c r="BP1468" s="104"/>
      <c r="BQ1468" s="104"/>
      <c r="BR1468" s="104"/>
      <c r="BS1468" s="261"/>
      <c r="BT1468" s="256"/>
      <c r="BU1468" s="104"/>
      <c r="BV1468" s="104"/>
      <c r="BW1468" s="104"/>
      <c r="BX1468" s="104"/>
      <c r="BY1468" s="261"/>
      <c r="BZ1468" s="256"/>
      <c r="CA1468" s="104"/>
      <c r="CB1468" s="261"/>
      <c r="CC1468" s="256"/>
      <c r="CD1468" s="104"/>
      <c r="CE1468" s="104"/>
      <c r="CF1468" s="261"/>
      <c r="CG1468" s="256"/>
      <c r="CH1468" s="104"/>
      <c r="CI1468" s="261"/>
      <c r="CJ1468" s="256"/>
      <c r="CK1468" s="104"/>
      <c r="CL1468" s="104"/>
      <c r="CM1468" s="261"/>
      <c r="CN1468" s="256"/>
      <c r="CO1468" s="104"/>
      <c r="CP1468" s="104"/>
      <c r="CQ1468" s="104"/>
      <c r="CR1468" s="104"/>
      <c r="CS1468" s="261"/>
      <c r="CT1468" s="256"/>
      <c r="CU1468" s="104"/>
      <c r="CV1468" s="104"/>
      <c r="CW1468" s="104"/>
      <c r="CX1468" s="104"/>
      <c r="CY1468" s="104"/>
      <c r="CZ1468" s="127"/>
      <c r="DA1468" s="104"/>
      <c r="DB1468" s="261"/>
      <c r="DD1468" s="104"/>
      <c r="DE1468" s="104"/>
      <c r="DF1468" s="104"/>
      <c r="DG1468" s="104"/>
      <c r="DH1468" s="104"/>
      <c r="DI1468" s="104"/>
      <c r="DJ1468" s="104"/>
      <c r="DK1468" s="104"/>
      <c r="DL1468" s="104"/>
      <c r="DM1468" s="104"/>
      <c r="DN1468" s="104"/>
      <c r="DO1468" s="104"/>
      <c r="DP1468" s="104"/>
      <c r="DQ1468" s="104"/>
      <c r="DR1468" s="104"/>
      <c r="DS1468" s="105"/>
      <c r="DT1468" s="131"/>
      <c r="DU1468" s="127"/>
      <c r="DV1468" s="104"/>
      <c r="DW1468" s="104"/>
      <c r="DX1468" s="104"/>
      <c r="DY1468" s="104"/>
      <c r="DZ1468" s="104"/>
      <c r="EA1468" s="104"/>
      <c r="EB1468" s="104"/>
      <c r="EC1468" s="104"/>
      <c r="ED1468" s="104"/>
      <c r="EE1468" s="104"/>
      <c r="EF1468" s="104"/>
      <c r="EG1468" s="104"/>
      <c r="EH1468" s="104"/>
      <c r="EI1468" s="104"/>
      <c r="EJ1468" s="104"/>
      <c r="EK1468" s="104"/>
      <c r="EL1468" s="104"/>
      <c r="EM1468" s="104"/>
      <c r="EN1468" s="104"/>
      <c r="EO1468" s="104"/>
      <c r="EP1468" s="104"/>
      <c r="EQ1468" s="104"/>
      <c r="ER1468" s="104"/>
      <c r="ES1468" s="104"/>
      <c r="ET1468" s="104"/>
      <c r="EU1468" s="104"/>
      <c r="EV1468" s="104"/>
      <c r="EW1468" s="104"/>
      <c r="EX1468" s="104"/>
      <c r="EY1468" s="104"/>
      <c r="EZ1468" s="104"/>
      <c r="FA1468" s="104"/>
      <c r="FB1468" s="104"/>
      <c r="FC1468" s="104"/>
      <c r="FD1468" s="104"/>
      <c r="FE1468" s="104"/>
      <c r="FF1468" s="104"/>
      <c r="FG1468" s="104"/>
      <c r="FH1468" s="104"/>
      <c r="FI1468" s="104"/>
      <c r="FJ1468" s="104"/>
      <c r="FK1468" s="104"/>
      <c r="FL1468" s="104"/>
      <c r="FM1468" s="104"/>
      <c r="FN1468" s="104"/>
      <c r="FO1468" s="104"/>
      <c r="FP1468" s="105"/>
      <c r="FQ1468" s="256"/>
      <c r="FR1468" s="104"/>
      <c r="FS1468" s="338"/>
      <c r="FX1468" s="244"/>
      <c r="FY1468" s="105"/>
      <c r="FZ1468" s="256"/>
      <c r="GA1468" s="104"/>
      <c r="GB1468" s="104"/>
      <c r="GC1468" s="105"/>
      <c r="GD1468" s="261"/>
      <c r="GE1468" s="127"/>
      <c r="GF1468" s="104"/>
      <c r="GG1468" s="104"/>
      <c r="GH1468" s="104"/>
      <c r="GI1468" s="104"/>
      <c r="GJ1468" s="104"/>
      <c r="GK1468" s="104"/>
      <c r="GL1468" s="104"/>
      <c r="GM1468" s="104"/>
      <c r="GN1468" s="104"/>
      <c r="GO1468" s="104"/>
      <c r="GP1468" s="104"/>
      <c r="GQ1468" s="104"/>
      <c r="GR1468" s="104"/>
      <c r="GS1468" s="104"/>
      <c r="GT1468" s="104"/>
      <c r="GU1468" s="105"/>
      <c r="GV1468" s="256"/>
      <c r="GW1468" s="104"/>
      <c r="GX1468" s="104"/>
      <c r="GY1468" s="104"/>
      <c r="GZ1468" s="104"/>
      <c r="HA1468" s="104"/>
      <c r="HB1468" s="104"/>
      <c r="HC1468" s="261"/>
      <c r="HD1468" s="256"/>
      <c r="HE1468" s="104"/>
      <c r="HF1468" s="104"/>
      <c r="HG1468" s="104"/>
      <c r="HH1468" s="104"/>
      <c r="HI1468" s="104"/>
      <c r="HJ1468" s="104"/>
      <c r="HK1468" s="261"/>
      <c r="HL1468" s="127"/>
      <c r="HM1468" s="104"/>
      <c r="HN1468" s="104"/>
      <c r="HO1468" s="104"/>
      <c r="HP1468" s="104"/>
      <c r="HQ1468" s="107">
        <f t="shared" si="192"/>
        <v>0</v>
      </c>
      <c r="HR1468" s="108" t="str">
        <f t="shared" si="193"/>
        <v>~~~</v>
      </c>
      <c r="HS1468" s="104">
        <f t="shared" si="194"/>
        <v>0</v>
      </c>
      <c r="HT1468" s="109">
        <f t="shared" si="195"/>
        <v>0</v>
      </c>
      <c r="HU1468" s="109">
        <f t="shared" si="196"/>
        <v>0</v>
      </c>
      <c r="HV1468" s="109">
        <f t="shared" si="197"/>
        <v>0</v>
      </c>
      <c r="HW1468" s="109">
        <f t="shared" si="191"/>
        <v>0</v>
      </c>
      <c r="HX1468" s="116"/>
      <c r="HY1468" s="104"/>
      <c r="HZ1468" s="104"/>
      <c r="IA1468" s="106" t="s">
        <v>815</v>
      </c>
      <c r="IB1468" s="106" t="s">
        <v>958</v>
      </c>
      <c r="IC1468" s="106" t="s">
        <v>959</v>
      </c>
    </row>
    <row r="1469" spans="1:237" ht="15" customHeight="1">
      <c r="A1469" s="105">
        <f t="shared" si="190"/>
        <v>724</v>
      </c>
      <c r="B1469" s="106" t="s">
        <v>1069</v>
      </c>
      <c r="C1469" s="106" t="s">
        <v>253</v>
      </c>
      <c r="D1469" s="106" t="s">
        <v>802</v>
      </c>
      <c r="E1469" s="113" t="s">
        <v>1155</v>
      </c>
      <c r="F1469" s="256"/>
      <c r="G1469" s="104"/>
      <c r="H1469" s="104"/>
      <c r="I1469" s="104"/>
      <c r="J1469" s="261"/>
      <c r="K1469" s="256">
        <v>9.0399999999999991</v>
      </c>
      <c r="L1469" s="104">
        <v>9.0299999999999994</v>
      </c>
      <c r="M1469" s="104">
        <v>8.1</v>
      </c>
      <c r="N1469" s="261">
        <v>7.1</v>
      </c>
      <c r="O1469" s="256"/>
      <c r="P1469" s="104"/>
      <c r="Q1469" s="104"/>
      <c r="R1469" s="104"/>
      <c r="S1469" s="104"/>
      <c r="T1469" s="261"/>
      <c r="U1469" s="256"/>
      <c r="V1469" s="104"/>
      <c r="W1469" s="104"/>
      <c r="X1469" s="104"/>
      <c r="Y1469" s="261"/>
      <c r="Z1469" s="256"/>
      <c r="AA1469" s="104"/>
      <c r="AB1469" s="104"/>
      <c r="AC1469" s="104"/>
      <c r="AD1469" s="261"/>
      <c r="AE1469" s="256"/>
      <c r="AF1469" s="104"/>
      <c r="AG1469" s="104"/>
      <c r="AH1469" s="104"/>
      <c r="AI1469" s="104"/>
      <c r="AJ1469" s="104"/>
      <c r="AK1469" s="261"/>
      <c r="AL1469" s="256"/>
      <c r="AM1469" s="104"/>
      <c r="AN1469" s="104"/>
      <c r="AO1469" s="104"/>
      <c r="AP1469" s="104"/>
      <c r="AQ1469" s="104"/>
      <c r="AR1469" s="104"/>
      <c r="AS1469" s="261"/>
      <c r="AT1469" s="256"/>
      <c r="AU1469" s="104"/>
      <c r="AV1469" s="104"/>
      <c r="AW1469" s="104"/>
      <c r="AX1469" s="104"/>
      <c r="AY1469" s="261"/>
      <c r="AZ1469" s="256"/>
      <c r="BA1469" s="104"/>
      <c r="BB1469" s="104"/>
      <c r="BC1469" s="104"/>
      <c r="BD1469" s="104"/>
      <c r="BE1469" s="104"/>
      <c r="BF1469" s="261"/>
      <c r="BG1469" s="256"/>
      <c r="BH1469" s="104"/>
      <c r="BI1469" s="104"/>
      <c r="BJ1469" s="104"/>
      <c r="BK1469" s="104"/>
      <c r="BL1469" s="261"/>
      <c r="BM1469" s="256"/>
      <c r="BN1469" s="104"/>
      <c r="BO1469" s="104"/>
      <c r="BP1469" s="104"/>
      <c r="BQ1469" s="104"/>
      <c r="BR1469" s="104"/>
      <c r="BS1469" s="261"/>
      <c r="BT1469" s="256"/>
      <c r="BU1469" s="104"/>
      <c r="BV1469" s="104"/>
      <c r="BW1469" s="104"/>
      <c r="BX1469" s="104"/>
      <c r="BY1469" s="261"/>
      <c r="BZ1469" s="256"/>
      <c r="CA1469" s="104"/>
      <c r="CB1469" s="261"/>
      <c r="CC1469" s="256"/>
      <c r="CD1469" s="104"/>
      <c r="CE1469" s="104"/>
      <c r="CF1469" s="261"/>
      <c r="CG1469" s="256"/>
      <c r="CH1469" s="104"/>
      <c r="CI1469" s="261"/>
      <c r="CJ1469" s="256"/>
      <c r="CK1469" s="104"/>
      <c r="CL1469" s="104"/>
      <c r="CM1469" s="261"/>
      <c r="CN1469" s="256"/>
      <c r="CO1469" s="104"/>
      <c r="CP1469" s="104"/>
      <c r="CQ1469" s="104"/>
      <c r="CR1469" s="104"/>
      <c r="CS1469" s="261"/>
      <c r="CT1469" s="256"/>
      <c r="CU1469" s="104"/>
      <c r="CV1469" s="104"/>
      <c r="CW1469" s="104"/>
      <c r="CX1469" s="104"/>
      <c r="CY1469" s="104"/>
      <c r="CZ1469" s="127"/>
      <c r="DA1469" s="104"/>
      <c r="DB1469" s="261"/>
      <c r="DD1469" s="104"/>
      <c r="DE1469" s="104">
        <v>11.02</v>
      </c>
      <c r="DF1469" s="104">
        <v>10.039999999999999</v>
      </c>
      <c r="DG1469" s="104">
        <v>10.1</v>
      </c>
      <c r="DH1469" s="104"/>
      <c r="DI1469" s="104"/>
      <c r="DJ1469" s="104"/>
      <c r="DK1469" s="104"/>
      <c r="DL1469" s="104"/>
      <c r="DM1469" s="104"/>
      <c r="DN1469" s="104"/>
      <c r="DO1469" s="104"/>
      <c r="DP1469" s="104"/>
      <c r="DQ1469" s="104"/>
      <c r="DR1469" s="104"/>
      <c r="DS1469" s="105"/>
      <c r="DT1469" s="131"/>
      <c r="DU1469" s="127"/>
      <c r="DV1469" s="104"/>
      <c r="DW1469" s="104"/>
      <c r="DX1469" s="104"/>
      <c r="DY1469" s="104"/>
      <c r="DZ1469" s="104"/>
      <c r="EA1469" s="104"/>
      <c r="EB1469" s="104"/>
      <c r="EC1469" s="104"/>
      <c r="ED1469" s="104"/>
      <c r="EE1469" s="104"/>
      <c r="EF1469" s="104"/>
      <c r="EG1469" s="104"/>
      <c r="EH1469" s="104"/>
      <c r="EI1469" s="104"/>
      <c r="EJ1469" s="104"/>
      <c r="EK1469" s="104"/>
      <c r="EL1469" s="104"/>
      <c r="EM1469" s="104"/>
      <c r="EN1469" s="104">
        <v>9.09</v>
      </c>
      <c r="EO1469" s="104">
        <v>8.08</v>
      </c>
      <c r="EP1469" s="104">
        <v>7.04</v>
      </c>
      <c r="EQ1469" s="104">
        <v>9.02</v>
      </c>
      <c r="ER1469" s="104"/>
      <c r="ES1469" s="104">
        <v>9.06</v>
      </c>
      <c r="ET1469" s="104"/>
      <c r="EU1469" s="104"/>
      <c r="EV1469" s="104"/>
      <c r="EW1469" s="104"/>
      <c r="EX1469" s="104"/>
      <c r="EY1469" s="104"/>
      <c r="EZ1469" s="104"/>
      <c r="FA1469" s="104"/>
      <c r="FB1469" s="104"/>
      <c r="FC1469" s="104"/>
      <c r="FD1469" s="104"/>
      <c r="FE1469" s="104"/>
      <c r="FF1469" s="104"/>
      <c r="FG1469" s="104"/>
      <c r="FH1469" s="104"/>
      <c r="FI1469" s="104"/>
      <c r="FJ1469" s="104"/>
      <c r="FK1469" s="104"/>
      <c r="FL1469" s="104"/>
      <c r="FM1469" s="104"/>
      <c r="FN1469" s="104"/>
      <c r="FO1469" s="104"/>
      <c r="FP1469" s="105"/>
      <c r="FQ1469" s="256"/>
      <c r="FR1469" s="104"/>
      <c r="FS1469" s="338"/>
      <c r="FX1469" s="244"/>
      <c r="FY1469" s="105"/>
      <c r="FZ1469" s="256"/>
      <c r="GA1469" s="104"/>
      <c r="GB1469" s="104"/>
      <c r="GC1469" s="105"/>
      <c r="GD1469" s="261"/>
      <c r="GE1469" s="127"/>
      <c r="GF1469" s="104"/>
      <c r="GG1469" s="104"/>
      <c r="GH1469" s="104"/>
      <c r="GI1469" s="104"/>
      <c r="GJ1469" s="104"/>
      <c r="GK1469" s="104"/>
      <c r="GL1469" s="104"/>
      <c r="GM1469" s="104"/>
      <c r="GN1469" s="104"/>
      <c r="GO1469" s="104"/>
      <c r="GP1469" s="104"/>
      <c r="GQ1469" s="104"/>
      <c r="GR1469" s="104"/>
      <c r="GS1469" s="104"/>
      <c r="GT1469" s="104"/>
      <c r="GU1469" s="105"/>
      <c r="GV1469" s="256"/>
      <c r="GW1469" s="104"/>
      <c r="GX1469" s="104"/>
      <c r="GY1469" s="104"/>
      <c r="GZ1469" s="104"/>
      <c r="HA1469" s="104"/>
      <c r="HB1469" s="104"/>
      <c r="HC1469" s="261"/>
      <c r="HD1469" s="256"/>
      <c r="HE1469" s="104"/>
      <c r="HF1469" s="104"/>
      <c r="HG1469" s="104"/>
      <c r="HH1469" s="104"/>
      <c r="HI1469" s="104"/>
      <c r="HJ1469" s="104"/>
      <c r="HK1469" s="261"/>
      <c r="HL1469" s="127"/>
      <c r="HM1469" s="104"/>
      <c r="HN1469" s="104"/>
      <c r="HO1469" s="104"/>
      <c r="HP1469" s="104"/>
      <c r="HQ1469" s="107">
        <f t="shared" si="192"/>
        <v>11.02</v>
      </c>
      <c r="HR1469" s="108" t="str">
        <f t="shared" si="193"/>
        <v>Junior</v>
      </c>
      <c r="HS1469" s="104">
        <f t="shared" si="194"/>
        <v>9</v>
      </c>
      <c r="HT1469" s="109">
        <f t="shared" si="195"/>
        <v>3</v>
      </c>
      <c r="HU1469" s="109">
        <f t="shared" si="196"/>
        <v>0</v>
      </c>
      <c r="HV1469" s="109">
        <f t="shared" si="197"/>
        <v>0</v>
      </c>
      <c r="HW1469" s="109">
        <f t="shared" si="191"/>
        <v>0</v>
      </c>
      <c r="HX1469" s="116" t="s">
        <v>509</v>
      </c>
      <c r="HY1469" s="104"/>
      <c r="HZ1469" s="104"/>
      <c r="IA1469" s="106" t="s">
        <v>1069</v>
      </c>
      <c r="IB1469" s="106" t="s">
        <v>253</v>
      </c>
      <c r="IC1469" s="106" t="s">
        <v>802</v>
      </c>
    </row>
    <row r="1470" spans="1:237" ht="15" customHeight="1">
      <c r="A1470" s="105">
        <f t="shared" si="190"/>
        <v>968</v>
      </c>
      <c r="B1470" s="106" t="s">
        <v>3171</v>
      </c>
      <c r="C1470" s="106" t="s">
        <v>534</v>
      </c>
      <c r="D1470" s="106" t="s">
        <v>3172</v>
      </c>
      <c r="E1470" s="113" t="s">
        <v>2153</v>
      </c>
      <c r="F1470" s="256"/>
      <c r="G1470" s="104"/>
      <c r="H1470" s="104"/>
      <c r="I1470" s="104"/>
      <c r="J1470" s="261"/>
      <c r="K1470" s="256"/>
      <c r="L1470" s="104"/>
      <c r="M1470" s="104"/>
      <c r="N1470" s="261"/>
      <c r="O1470" s="256"/>
      <c r="P1470" s="104"/>
      <c r="Q1470" s="104"/>
      <c r="R1470" s="104"/>
      <c r="S1470" s="104"/>
      <c r="T1470" s="261"/>
      <c r="U1470" s="256"/>
      <c r="V1470" s="104"/>
      <c r="W1470" s="104"/>
      <c r="X1470" s="104"/>
      <c r="Y1470" s="261"/>
      <c r="Z1470" s="256"/>
      <c r="AA1470" s="104"/>
      <c r="AB1470" s="104"/>
      <c r="AC1470" s="104"/>
      <c r="AD1470" s="261"/>
      <c r="AE1470" s="256"/>
      <c r="AF1470" s="104"/>
      <c r="AG1470" s="104"/>
      <c r="AH1470" s="104"/>
      <c r="AI1470" s="104"/>
      <c r="AJ1470" s="104"/>
      <c r="AK1470" s="261"/>
      <c r="AL1470" s="256"/>
      <c r="AM1470" s="104"/>
      <c r="AN1470" s="104"/>
      <c r="AO1470" s="104"/>
      <c r="AP1470" s="104"/>
      <c r="AQ1470" s="104"/>
      <c r="AR1470" s="104"/>
      <c r="AS1470" s="261"/>
      <c r="AT1470" s="256"/>
      <c r="AU1470" s="104"/>
      <c r="AV1470" s="104"/>
      <c r="AW1470" s="104"/>
      <c r="AX1470" s="104"/>
      <c r="AY1470" s="261"/>
      <c r="AZ1470" s="256"/>
      <c r="BA1470" s="104"/>
      <c r="BB1470" s="104"/>
      <c r="BC1470" s="104"/>
      <c r="BD1470" s="104"/>
      <c r="BE1470" s="104"/>
      <c r="BF1470" s="261"/>
      <c r="BG1470" s="256"/>
      <c r="BH1470" s="104"/>
      <c r="BI1470" s="104"/>
      <c r="BJ1470" s="104"/>
      <c r="BK1470" s="104"/>
      <c r="BL1470" s="261"/>
      <c r="BM1470" s="256"/>
      <c r="BN1470" s="104"/>
      <c r="BO1470" s="104"/>
      <c r="BP1470" s="104"/>
      <c r="BQ1470" s="104"/>
      <c r="BR1470" s="104"/>
      <c r="BS1470" s="261"/>
      <c r="BT1470" s="256"/>
      <c r="BU1470" s="104"/>
      <c r="BV1470" s="104"/>
      <c r="BW1470" s="104"/>
      <c r="BX1470" s="104"/>
      <c r="BY1470" s="261"/>
      <c r="BZ1470" s="256"/>
      <c r="CA1470" s="104"/>
      <c r="CB1470" s="261"/>
      <c r="CC1470" s="256"/>
      <c r="CD1470" s="104"/>
      <c r="CE1470" s="104"/>
      <c r="CF1470" s="261"/>
      <c r="CG1470" s="256"/>
      <c r="CH1470" s="104"/>
      <c r="CI1470" s="261"/>
      <c r="CJ1470" s="256"/>
      <c r="CK1470" s="104"/>
      <c r="CL1470" s="104"/>
      <c r="CM1470" s="261"/>
      <c r="CN1470" s="256"/>
      <c r="CO1470" s="104"/>
      <c r="CP1470" s="104"/>
      <c r="CQ1470" s="104"/>
      <c r="CR1470" s="104"/>
      <c r="CS1470" s="261"/>
      <c r="CT1470" s="256"/>
      <c r="CU1470" s="104"/>
      <c r="CV1470" s="104"/>
      <c r="CW1470" s="104"/>
      <c r="CX1470" s="104"/>
      <c r="CY1470" s="104"/>
      <c r="CZ1470" s="127"/>
      <c r="DA1470" s="104"/>
      <c r="DB1470" s="261"/>
      <c r="DC1470" s="104"/>
      <c r="DD1470" s="104"/>
      <c r="DE1470" s="104"/>
      <c r="DF1470" s="104"/>
      <c r="DG1470" s="104"/>
      <c r="DH1470" s="104"/>
      <c r="DI1470" s="104"/>
      <c r="DJ1470" s="104"/>
      <c r="DK1470" s="104"/>
      <c r="DL1470" s="104"/>
      <c r="DM1470" s="104"/>
      <c r="DN1470" s="104"/>
      <c r="DO1470" s="104"/>
      <c r="DP1470" s="104"/>
      <c r="DQ1470" s="104"/>
      <c r="DR1470" s="104"/>
      <c r="DS1470" s="105"/>
      <c r="DT1470" s="131"/>
      <c r="DU1470" s="127"/>
      <c r="DV1470" s="104"/>
      <c r="DW1470" s="104"/>
      <c r="DX1470" s="104"/>
      <c r="DY1470" s="104"/>
      <c r="DZ1470" s="104"/>
      <c r="EA1470" s="104"/>
      <c r="EB1470" s="104"/>
      <c r="EC1470" s="104"/>
      <c r="ED1470" s="104"/>
      <c r="EE1470" s="104"/>
      <c r="EF1470" s="104"/>
      <c r="EG1470" s="104"/>
      <c r="EH1470" s="104"/>
      <c r="EI1470" s="104"/>
      <c r="EJ1470" s="104"/>
      <c r="EK1470" s="104"/>
      <c r="EL1470" s="104"/>
      <c r="EM1470" s="104"/>
      <c r="EN1470" s="104"/>
      <c r="EO1470" s="104"/>
      <c r="EP1470" s="104"/>
      <c r="EQ1470" s="104"/>
      <c r="ER1470" s="104"/>
      <c r="ES1470" s="104"/>
      <c r="ET1470" s="104"/>
      <c r="EU1470" s="104"/>
      <c r="EV1470" s="104"/>
      <c r="EW1470" s="104"/>
      <c r="EX1470" s="104"/>
      <c r="EY1470" s="104"/>
      <c r="EZ1470" s="104"/>
      <c r="FA1470" s="104"/>
      <c r="FB1470" s="104"/>
      <c r="FC1470" s="104"/>
      <c r="FD1470" s="104"/>
      <c r="FE1470" s="104"/>
      <c r="FF1470" s="104"/>
      <c r="FG1470" s="104"/>
      <c r="FH1470" s="104"/>
      <c r="FI1470" s="104"/>
      <c r="FJ1470" s="104"/>
      <c r="FK1470" s="104"/>
      <c r="FL1470" s="104"/>
      <c r="FM1470" s="104"/>
      <c r="FN1470" s="104"/>
      <c r="FO1470" s="104"/>
      <c r="FP1470" s="105"/>
      <c r="FQ1470" s="256"/>
      <c r="FR1470" s="104"/>
      <c r="FS1470" s="338"/>
      <c r="FX1470" s="244"/>
      <c r="FY1470" s="105"/>
      <c r="FZ1470" s="256"/>
      <c r="GA1470" s="104"/>
      <c r="GB1470" s="104"/>
      <c r="GC1470" s="105"/>
      <c r="GD1470" s="261"/>
      <c r="GE1470" s="127"/>
      <c r="GF1470" s="104"/>
      <c r="GG1470" s="104"/>
      <c r="GH1470" s="104"/>
      <c r="GI1470" s="104"/>
      <c r="GJ1470" s="104"/>
      <c r="GK1470" s="104"/>
      <c r="GL1470" s="104"/>
      <c r="GM1470" s="104"/>
      <c r="GN1470" s="104"/>
      <c r="GO1470" s="104"/>
      <c r="GP1470" s="104"/>
      <c r="GQ1470" s="104"/>
      <c r="GR1470" s="104"/>
      <c r="GS1470" s="104"/>
      <c r="GT1470" s="104"/>
      <c r="GU1470" s="105"/>
      <c r="GV1470" s="256"/>
      <c r="GW1470" s="104"/>
      <c r="GX1470" s="104"/>
      <c r="GY1470" s="104"/>
      <c r="GZ1470" s="104"/>
      <c r="HA1470" s="104"/>
      <c r="HB1470" s="104"/>
      <c r="HC1470" s="261"/>
      <c r="HD1470" s="256"/>
      <c r="HE1470" s="104"/>
      <c r="HF1470" s="104"/>
      <c r="HG1470" s="104"/>
      <c r="HH1470" s="104"/>
      <c r="HI1470" s="104"/>
      <c r="HJ1470" s="104"/>
      <c r="HK1470" s="261"/>
      <c r="HL1470" s="127"/>
      <c r="HM1470" s="104"/>
      <c r="HN1470" s="104"/>
      <c r="HO1470" s="104"/>
      <c r="HP1470" s="104"/>
      <c r="HQ1470" s="107">
        <f t="shared" si="192"/>
        <v>0</v>
      </c>
      <c r="HR1470" s="108" t="str">
        <f t="shared" si="193"/>
        <v>~~~</v>
      </c>
      <c r="HS1470" s="104">
        <f t="shared" si="194"/>
        <v>0</v>
      </c>
      <c r="HT1470" s="109">
        <f t="shared" si="195"/>
        <v>0</v>
      </c>
      <c r="HU1470" s="109">
        <f t="shared" si="196"/>
        <v>0</v>
      </c>
      <c r="HV1470" s="109">
        <f t="shared" si="197"/>
        <v>0</v>
      </c>
      <c r="HW1470" s="109">
        <f t="shared" si="191"/>
        <v>0</v>
      </c>
      <c r="HX1470" s="116"/>
      <c r="HY1470" s="104"/>
      <c r="HZ1470" s="104"/>
      <c r="IA1470" s="106" t="s">
        <v>3171</v>
      </c>
      <c r="IB1470" s="106" t="s">
        <v>534</v>
      </c>
      <c r="IC1470" s="106" t="s">
        <v>3172</v>
      </c>
    </row>
    <row r="1471" spans="1:237" ht="15" customHeight="1">
      <c r="A1471" s="105">
        <f t="shared" si="190"/>
        <v>840</v>
      </c>
      <c r="B1471" s="106" t="s">
        <v>1411</v>
      </c>
      <c r="C1471" s="106" t="s">
        <v>1422</v>
      </c>
      <c r="D1471" s="106" t="s">
        <v>1413</v>
      </c>
      <c r="E1471" s="113" t="s">
        <v>1131</v>
      </c>
      <c r="F1471" s="256"/>
      <c r="G1471" s="104"/>
      <c r="H1471" s="104"/>
      <c r="I1471" s="104"/>
      <c r="J1471" s="261"/>
      <c r="K1471" s="256"/>
      <c r="L1471" s="104"/>
      <c r="M1471" s="104"/>
      <c r="N1471" s="261"/>
      <c r="O1471" s="256"/>
      <c r="P1471" s="104"/>
      <c r="Q1471" s="104"/>
      <c r="R1471" s="104"/>
      <c r="S1471" s="104"/>
      <c r="T1471" s="261"/>
      <c r="U1471" s="256"/>
      <c r="V1471" s="104"/>
      <c r="W1471" s="104"/>
      <c r="X1471" s="104"/>
      <c r="Y1471" s="261"/>
      <c r="Z1471" s="256"/>
      <c r="AA1471" s="104"/>
      <c r="AB1471" s="104"/>
      <c r="AC1471" s="104"/>
      <c r="AD1471" s="261"/>
      <c r="AE1471" s="256"/>
      <c r="AF1471" s="104"/>
      <c r="AG1471" s="104"/>
      <c r="AH1471" s="104"/>
      <c r="AI1471" s="104"/>
      <c r="AJ1471" s="104"/>
      <c r="AK1471" s="261"/>
      <c r="AL1471" s="256"/>
      <c r="AM1471" s="104"/>
      <c r="AN1471" s="104"/>
      <c r="AO1471" s="104"/>
      <c r="AP1471" s="104"/>
      <c r="AQ1471" s="104"/>
      <c r="AR1471" s="104"/>
      <c r="AS1471" s="261"/>
      <c r="AT1471" s="256"/>
      <c r="AU1471" s="104"/>
      <c r="AV1471" s="104"/>
      <c r="AW1471" s="104"/>
      <c r="AX1471" s="104">
        <v>8.02</v>
      </c>
      <c r="AY1471" s="261">
        <v>6.01</v>
      </c>
      <c r="AZ1471" s="256"/>
      <c r="BA1471" s="104"/>
      <c r="BB1471" s="104"/>
      <c r="BC1471" s="104"/>
      <c r="BD1471" s="104"/>
      <c r="BE1471" s="104"/>
      <c r="BF1471" s="261"/>
      <c r="BG1471" s="256"/>
      <c r="BH1471" s="104"/>
      <c r="BI1471" s="104"/>
      <c r="BJ1471" s="104"/>
      <c r="BK1471" s="104"/>
      <c r="BL1471" s="261"/>
      <c r="BM1471" s="256"/>
      <c r="BN1471" s="104"/>
      <c r="BO1471" s="104"/>
      <c r="BP1471" s="104"/>
      <c r="BQ1471" s="104"/>
      <c r="BR1471" s="104"/>
      <c r="BS1471" s="261"/>
      <c r="BT1471" s="256"/>
      <c r="BU1471" s="104"/>
      <c r="BV1471" s="104"/>
      <c r="BW1471" s="104"/>
      <c r="BX1471" s="104"/>
      <c r="BY1471" s="261"/>
      <c r="BZ1471" s="256"/>
      <c r="CA1471" s="104"/>
      <c r="CB1471" s="261"/>
      <c r="CC1471" s="256"/>
      <c r="CD1471" s="104"/>
      <c r="CE1471" s="104"/>
      <c r="CF1471" s="261"/>
      <c r="CG1471" s="256"/>
      <c r="CH1471" s="104"/>
      <c r="CI1471" s="261"/>
      <c r="CJ1471" s="256"/>
      <c r="CK1471" s="104"/>
      <c r="CL1471" s="104"/>
      <c r="CM1471" s="261"/>
      <c r="CN1471" s="256"/>
      <c r="CO1471" s="104"/>
      <c r="CP1471" s="104"/>
      <c r="CQ1471" s="104"/>
      <c r="CR1471" s="104"/>
      <c r="CS1471" s="261"/>
      <c r="CT1471" s="256"/>
      <c r="CU1471" s="104"/>
      <c r="CV1471" s="104"/>
      <c r="CW1471" s="104"/>
      <c r="CX1471" s="104"/>
      <c r="CY1471" s="104"/>
      <c r="CZ1471" s="127"/>
      <c r="DA1471" s="104"/>
      <c r="DB1471" s="261"/>
      <c r="DC1471" s="104"/>
      <c r="DD1471" s="104"/>
      <c r="DE1471" s="104"/>
      <c r="DF1471" s="104"/>
      <c r="DG1471" s="104"/>
      <c r="DH1471" s="104"/>
      <c r="DI1471" s="104"/>
      <c r="DJ1471" s="104"/>
      <c r="DK1471" s="104"/>
      <c r="DL1471" s="104"/>
      <c r="DM1471" s="104"/>
      <c r="DN1471" s="104"/>
      <c r="DO1471" s="104"/>
      <c r="DP1471" s="104"/>
      <c r="DQ1471" s="104"/>
      <c r="DR1471" s="104"/>
      <c r="DS1471" s="105"/>
      <c r="DT1471" s="131"/>
      <c r="DU1471" s="127"/>
      <c r="DV1471" s="104"/>
      <c r="DW1471" s="104"/>
      <c r="DX1471" s="104"/>
      <c r="DY1471" s="104"/>
      <c r="DZ1471" s="104"/>
      <c r="EA1471" s="104"/>
      <c r="EB1471" s="104"/>
      <c r="EC1471" s="104"/>
      <c r="ED1471" s="104"/>
      <c r="EE1471" s="104"/>
      <c r="EF1471" s="104"/>
      <c r="EG1471" s="104"/>
      <c r="EH1471" s="104"/>
      <c r="EI1471" s="104"/>
      <c r="EJ1471" s="104"/>
      <c r="EK1471" s="104"/>
      <c r="EL1471" s="104"/>
      <c r="EM1471" s="104"/>
      <c r="EN1471" s="104"/>
      <c r="EO1471" s="104"/>
      <c r="EP1471" s="104"/>
      <c r="EQ1471" s="104"/>
      <c r="ER1471" s="104"/>
      <c r="ES1471" s="104"/>
      <c r="ET1471" s="104"/>
      <c r="EU1471" s="104"/>
      <c r="EV1471" s="104"/>
      <c r="EW1471" s="104"/>
      <c r="EX1471" s="104"/>
      <c r="EY1471" s="104"/>
      <c r="EZ1471" s="104"/>
      <c r="FA1471" s="104"/>
      <c r="FB1471" s="104"/>
      <c r="FC1471" s="104"/>
      <c r="FD1471" s="104"/>
      <c r="FE1471" s="104"/>
      <c r="FF1471" s="104"/>
      <c r="FG1471" s="104"/>
      <c r="FH1471" s="104"/>
      <c r="FI1471" s="104"/>
      <c r="FJ1471" s="104"/>
      <c r="FK1471" s="104"/>
      <c r="FL1471" s="104"/>
      <c r="FM1471" s="104"/>
      <c r="FN1471" s="104"/>
      <c r="FO1471" s="104"/>
      <c r="FP1471" s="105"/>
      <c r="FQ1471" s="256"/>
      <c r="FR1471" s="104"/>
      <c r="FS1471" s="338"/>
      <c r="FX1471" s="244"/>
      <c r="FY1471" s="105"/>
      <c r="FZ1471" s="256"/>
      <c r="GA1471" s="104"/>
      <c r="GB1471" s="104"/>
      <c r="GC1471" s="105"/>
      <c r="GD1471" s="261"/>
      <c r="GE1471" s="127"/>
      <c r="GF1471" s="104"/>
      <c r="GG1471" s="104"/>
      <c r="GH1471" s="104"/>
      <c r="GI1471" s="104"/>
      <c r="GJ1471" s="104"/>
      <c r="GK1471" s="104"/>
      <c r="GL1471" s="104"/>
      <c r="GM1471" s="104"/>
      <c r="GN1471" s="104"/>
      <c r="GO1471" s="104"/>
      <c r="GP1471" s="104"/>
      <c r="GQ1471" s="104"/>
      <c r="GR1471" s="104"/>
      <c r="GS1471" s="104"/>
      <c r="GT1471" s="104"/>
      <c r="GU1471" s="105"/>
      <c r="GV1471" s="256"/>
      <c r="GW1471" s="104"/>
      <c r="GX1471" s="104"/>
      <c r="GY1471" s="104"/>
      <c r="GZ1471" s="104"/>
      <c r="HA1471" s="104"/>
      <c r="HB1471" s="104"/>
      <c r="HC1471" s="261"/>
      <c r="HD1471" s="256"/>
      <c r="HE1471" s="104"/>
      <c r="HF1471" s="104"/>
      <c r="HG1471" s="104"/>
      <c r="HH1471" s="104"/>
      <c r="HI1471" s="104"/>
      <c r="HJ1471" s="104"/>
      <c r="HK1471" s="261"/>
      <c r="HL1471" s="127"/>
      <c r="HM1471" s="104"/>
      <c r="HN1471" s="104"/>
      <c r="HO1471" s="104"/>
      <c r="HP1471" s="104"/>
      <c r="HQ1471" s="107">
        <f t="shared" si="192"/>
        <v>8.02</v>
      </c>
      <c r="HR1471" s="108" t="str">
        <f t="shared" si="193"/>
        <v>Novice</v>
      </c>
      <c r="HS1471" s="104">
        <f t="shared" si="194"/>
        <v>2</v>
      </c>
      <c r="HT1471" s="109">
        <f t="shared" si="195"/>
        <v>0</v>
      </c>
      <c r="HU1471" s="109">
        <f t="shared" si="196"/>
        <v>0</v>
      </c>
      <c r="HV1471" s="109">
        <f t="shared" si="197"/>
        <v>0</v>
      </c>
      <c r="HW1471" s="109">
        <f t="shared" si="191"/>
        <v>0</v>
      </c>
      <c r="HX1471" s="116"/>
      <c r="HY1471" s="104"/>
      <c r="HZ1471" s="104"/>
      <c r="IA1471" s="106" t="s">
        <v>1411</v>
      </c>
      <c r="IB1471" s="106" t="s">
        <v>1422</v>
      </c>
      <c r="IC1471" s="106" t="s">
        <v>1413</v>
      </c>
    </row>
    <row r="1472" spans="1:237" ht="15" customHeight="1">
      <c r="A1472" s="105">
        <f t="shared" si="190"/>
        <v>879</v>
      </c>
      <c r="B1472" s="106" t="s">
        <v>1411</v>
      </c>
      <c r="C1472" s="106" t="s">
        <v>1146</v>
      </c>
      <c r="D1472" s="106" t="s">
        <v>1413</v>
      </c>
      <c r="E1472" s="113" t="s">
        <v>1129</v>
      </c>
      <c r="F1472" s="256"/>
      <c r="G1472" s="104"/>
      <c r="H1472" s="104"/>
      <c r="I1472" s="104"/>
      <c r="J1472" s="261"/>
      <c r="K1472" s="256"/>
      <c r="L1472" s="104"/>
      <c r="M1472" s="104"/>
      <c r="N1472" s="261"/>
      <c r="O1472" s="256"/>
      <c r="P1472" s="104"/>
      <c r="Q1472" s="104"/>
      <c r="R1472" s="104"/>
      <c r="S1472" s="104"/>
      <c r="T1472" s="261"/>
      <c r="U1472" s="256"/>
      <c r="V1472" s="104"/>
      <c r="W1472" s="104"/>
      <c r="X1472" s="104"/>
      <c r="Y1472" s="261"/>
      <c r="Z1472" s="256"/>
      <c r="AA1472" s="104"/>
      <c r="AB1472" s="104"/>
      <c r="AC1472" s="104"/>
      <c r="AD1472" s="261"/>
      <c r="AE1472" s="256"/>
      <c r="AF1472" s="104"/>
      <c r="AG1472" s="104"/>
      <c r="AH1472" s="104"/>
      <c r="AI1472" s="104"/>
      <c r="AJ1472" s="104"/>
      <c r="AK1472" s="261"/>
      <c r="AL1472" s="256"/>
      <c r="AM1472" s="104"/>
      <c r="AN1472" s="104"/>
      <c r="AO1472" s="104"/>
      <c r="AP1472" s="104"/>
      <c r="AQ1472" s="104"/>
      <c r="AR1472" s="104"/>
      <c r="AS1472" s="261"/>
      <c r="AT1472" s="256"/>
      <c r="AU1472" s="104"/>
      <c r="AV1472" s="104"/>
      <c r="AW1472" s="104">
        <v>7.01</v>
      </c>
      <c r="AX1472" s="104"/>
      <c r="AY1472" s="261"/>
      <c r="AZ1472" s="256"/>
      <c r="BA1472" s="104"/>
      <c r="BB1472" s="104"/>
      <c r="BC1472" s="104"/>
      <c r="BD1472" s="104"/>
      <c r="BE1472" s="104"/>
      <c r="BF1472" s="261"/>
      <c r="BG1472" s="256"/>
      <c r="BH1472" s="104"/>
      <c r="BI1472" s="104"/>
      <c r="BJ1472" s="104"/>
      <c r="BK1472" s="104"/>
      <c r="BL1472" s="261"/>
      <c r="BM1472" s="256"/>
      <c r="BN1472" s="104"/>
      <c r="BO1472" s="104"/>
      <c r="BP1472" s="104"/>
      <c r="BQ1472" s="104"/>
      <c r="BR1472" s="104"/>
      <c r="BS1472" s="261"/>
      <c r="BT1472" s="256"/>
      <c r="BU1472" s="104"/>
      <c r="BV1472" s="104"/>
      <c r="BW1472" s="104"/>
      <c r="BX1472" s="104"/>
      <c r="BY1472" s="261"/>
      <c r="BZ1472" s="256"/>
      <c r="CA1472" s="104"/>
      <c r="CB1472" s="263"/>
      <c r="CC1472" s="262"/>
      <c r="CD1472" s="88"/>
      <c r="CE1472" s="88"/>
      <c r="CF1472" s="263"/>
      <c r="CG1472" s="262"/>
      <c r="CH1472" s="88"/>
      <c r="CI1472" s="263"/>
      <c r="CJ1472" s="262"/>
      <c r="CK1472" s="88"/>
      <c r="CL1472" s="88"/>
      <c r="CM1472" s="263"/>
      <c r="CN1472" s="262"/>
      <c r="CO1472" s="88"/>
      <c r="CP1472" s="88"/>
      <c r="CQ1472" s="88"/>
      <c r="CR1472" s="88"/>
      <c r="CS1472" s="263"/>
      <c r="CT1472" s="262"/>
      <c r="CU1472" s="88"/>
      <c r="CV1472" s="88"/>
      <c r="CW1472" s="88"/>
      <c r="CX1472" s="88"/>
      <c r="CY1472" s="88"/>
      <c r="CZ1472" s="239"/>
      <c r="DA1472" s="86"/>
      <c r="DB1472" s="260"/>
      <c r="DC1472" s="86"/>
      <c r="DD1472" s="86"/>
      <c r="DE1472" s="86"/>
      <c r="DF1472" s="86"/>
      <c r="DG1472" s="86"/>
      <c r="DH1472" s="86"/>
      <c r="DI1472" s="86"/>
      <c r="DJ1472" s="86"/>
      <c r="DK1472" s="86"/>
      <c r="DL1472" s="86"/>
      <c r="DM1472" s="86"/>
      <c r="DN1472" s="86"/>
      <c r="DO1472" s="86"/>
      <c r="DP1472" s="86"/>
      <c r="DQ1472" s="86"/>
      <c r="DR1472" s="86"/>
      <c r="DS1472" s="304"/>
      <c r="DT1472" s="132"/>
      <c r="DU1472" s="239"/>
      <c r="DV1472" s="86"/>
      <c r="DW1472" s="86"/>
      <c r="DX1472" s="86"/>
      <c r="DY1472" s="86"/>
      <c r="DZ1472" s="86"/>
      <c r="EA1472" s="86"/>
      <c r="EB1472" s="86"/>
      <c r="EC1472" s="86"/>
      <c r="ED1472" s="86"/>
      <c r="EE1472" s="86"/>
      <c r="EF1472" s="86"/>
      <c r="EG1472" s="86"/>
      <c r="EH1472" s="86"/>
      <c r="EI1472" s="86"/>
      <c r="EJ1472" s="86"/>
      <c r="EK1472" s="86"/>
      <c r="EL1472" s="86"/>
      <c r="EM1472" s="86"/>
      <c r="EN1472" s="87"/>
      <c r="EO1472" s="87"/>
      <c r="EP1472" s="87"/>
      <c r="EQ1472" s="87"/>
      <c r="ER1472" s="87"/>
      <c r="ES1472" s="87"/>
      <c r="ET1472" s="87"/>
      <c r="EU1472" s="87"/>
      <c r="EV1472" s="87"/>
      <c r="EW1472" s="87"/>
      <c r="EX1472" s="87"/>
      <c r="EY1472" s="87"/>
      <c r="EZ1472" s="87"/>
      <c r="FA1472" s="87"/>
      <c r="FB1472" s="87"/>
      <c r="FC1472" s="87"/>
      <c r="FD1472" s="87"/>
      <c r="FE1472" s="87"/>
      <c r="FF1472" s="87"/>
      <c r="FG1472" s="87"/>
      <c r="FH1472" s="87"/>
      <c r="FI1472" s="87"/>
      <c r="FJ1472" s="87"/>
      <c r="FK1472" s="87"/>
      <c r="FL1472" s="87"/>
      <c r="FM1472" s="87"/>
      <c r="FN1472" s="87"/>
      <c r="FO1472" s="87"/>
      <c r="FP1472" s="305"/>
      <c r="FQ1472" s="264"/>
      <c r="FR1472" s="87"/>
      <c r="FS1472" s="340"/>
      <c r="FT1472" s="134"/>
      <c r="FU1472" s="134"/>
      <c r="FV1472" s="134"/>
      <c r="FW1472" s="134"/>
      <c r="FX1472" s="245"/>
      <c r="FY1472" s="305"/>
      <c r="FZ1472" s="264"/>
      <c r="GA1472" s="87"/>
      <c r="GB1472" s="87"/>
      <c r="GC1472" s="305"/>
      <c r="GD1472" s="265"/>
      <c r="GE1472" s="240"/>
      <c r="GF1472" s="87"/>
      <c r="GG1472" s="87"/>
      <c r="GH1472" s="87"/>
      <c r="GI1472" s="87"/>
      <c r="GJ1472" s="87"/>
      <c r="GK1472" s="87"/>
      <c r="GL1472" s="87"/>
      <c r="GM1472" s="87"/>
      <c r="GN1472" s="87"/>
      <c r="GO1472" s="87"/>
      <c r="GP1472" s="87"/>
      <c r="GQ1472" s="87"/>
      <c r="GR1472" s="87"/>
      <c r="GS1472" s="87"/>
      <c r="GT1472" s="87"/>
      <c r="GU1472" s="305"/>
      <c r="GV1472" s="264"/>
      <c r="GW1472" s="87"/>
      <c r="GX1472" s="87"/>
      <c r="GY1472" s="87"/>
      <c r="GZ1472" s="87"/>
      <c r="HA1472" s="87"/>
      <c r="HB1472" s="87"/>
      <c r="HC1472" s="265"/>
      <c r="HD1472" s="264"/>
      <c r="HE1472" s="87"/>
      <c r="HF1472" s="87"/>
      <c r="HG1472" s="87"/>
      <c r="HH1472" s="87"/>
      <c r="HI1472" s="87"/>
      <c r="HJ1472" s="87"/>
      <c r="HK1472" s="265"/>
      <c r="HL1472" s="240"/>
      <c r="HM1472" s="87"/>
      <c r="HN1472" s="87"/>
      <c r="HO1472" s="87"/>
      <c r="HP1472" s="87"/>
      <c r="HQ1472" s="107">
        <f t="shared" si="192"/>
        <v>7.01</v>
      </c>
      <c r="HR1472" s="108" t="str">
        <f t="shared" si="193"/>
        <v>Novice</v>
      </c>
      <c r="HS1472" s="104">
        <f t="shared" si="194"/>
        <v>1</v>
      </c>
      <c r="HT1472" s="109">
        <f t="shared" si="195"/>
        <v>0</v>
      </c>
      <c r="HU1472" s="109">
        <f t="shared" si="196"/>
        <v>0</v>
      </c>
      <c r="HV1472" s="109">
        <f t="shared" si="197"/>
        <v>0</v>
      </c>
      <c r="HW1472" s="109">
        <f t="shared" si="191"/>
        <v>0</v>
      </c>
      <c r="HX1472" s="116"/>
      <c r="HY1472" s="104"/>
      <c r="HZ1472" s="104"/>
      <c r="IA1472" s="106" t="s">
        <v>1411</v>
      </c>
      <c r="IB1472" s="106" t="s">
        <v>1146</v>
      </c>
      <c r="IC1472" s="106" t="s">
        <v>1413</v>
      </c>
    </row>
    <row r="1473" spans="1:237" ht="15" customHeight="1">
      <c r="A1473" s="105">
        <f t="shared" si="190"/>
        <v>968</v>
      </c>
      <c r="B1473" s="106" t="s">
        <v>1411</v>
      </c>
      <c r="C1473" s="106" t="s">
        <v>1412</v>
      </c>
      <c r="D1473" s="106" t="s">
        <v>1413</v>
      </c>
      <c r="E1473" s="113" t="s">
        <v>1131</v>
      </c>
      <c r="F1473" s="256"/>
      <c r="G1473" s="104"/>
      <c r="H1473" s="104"/>
      <c r="I1473" s="104"/>
      <c r="J1473" s="261"/>
      <c r="K1473" s="256"/>
      <c r="L1473" s="104"/>
      <c r="M1473" s="104"/>
      <c r="N1473" s="261"/>
      <c r="O1473" s="256"/>
      <c r="P1473" s="104"/>
      <c r="Q1473" s="104"/>
      <c r="R1473" s="104"/>
      <c r="S1473" s="104"/>
      <c r="T1473" s="261"/>
      <c r="U1473" s="256"/>
      <c r="V1473" s="104"/>
      <c r="W1473" s="104"/>
      <c r="X1473" s="104"/>
      <c r="Y1473" s="261"/>
      <c r="Z1473" s="256"/>
      <c r="AA1473" s="104"/>
      <c r="AB1473" s="104"/>
      <c r="AC1473" s="104"/>
      <c r="AD1473" s="261"/>
      <c r="AE1473" s="256"/>
      <c r="AF1473" s="104"/>
      <c r="AG1473" s="104"/>
      <c r="AH1473" s="104"/>
      <c r="AI1473" s="104"/>
      <c r="AJ1473" s="104"/>
      <c r="AK1473" s="261"/>
      <c r="AL1473" s="256"/>
      <c r="AM1473" s="104"/>
      <c r="AN1473" s="104"/>
      <c r="AO1473" s="104"/>
      <c r="AP1473" s="104"/>
      <c r="AQ1473" s="104"/>
      <c r="AR1473" s="104"/>
      <c r="AS1473" s="261"/>
      <c r="AT1473" s="256"/>
      <c r="AU1473" s="104"/>
      <c r="AV1473" s="104"/>
      <c r="AW1473" s="104"/>
      <c r="AX1473" s="104"/>
      <c r="AY1473" s="261"/>
      <c r="AZ1473" s="256"/>
      <c r="BA1473" s="104"/>
      <c r="BB1473" s="104"/>
      <c r="BC1473" s="104"/>
      <c r="BD1473" s="104"/>
      <c r="BE1473" s="104"/>
      <c r="BF1473" s="261"/>
      <c r="BG1473" s="256"/>
      <c r="BH1473" s="104"/>
      <c r="BI1473" s="104"/>
      <c r="BJ1473" s="104"/>
      <c r="BK1473" s="104"/>
      <c r="BL1473" s="261"/>
      <c r="BM1473" s="256"/>
      <c r="BN1473" s="104"/>
      <c r="BO1473" s="104"/>
      <c r="BP1473" s="104"/>
      <c r="BQ1473" s="104"/>
      <c r="BR1473" s="104"/>
      <c r="BS1473" s="261"/>
      <c r="BT1473" s="256"/>
      <c r="BU1473" s="104"/>
      <c r="BV1473" s="104"/>
      <c r="BW1473" s="104"/>
      <c r="BX1473" s="104"/>
      <c r="BY1473" s="261"/>
      <c r="BZ1473" s="256"/>
      <c r="CA1473" s="104"/>
      <c r="CB1473" s="261"/>
      <c r="CC1473" s="256"/>
      <c r="CD1473" s="104"/>
      <c r="CE1473" s="104"/>
      <c r="CF1473" s="261"/>
      <c r="CG1473" s="256"/>
      <c r="CH1473" s="104"/>
      <c r="CI1473" s="261"/>
      <c r="CJ1473" s="256"/>
      <c r="CK1473" s="104"/>
      <c r="CL1473" s="104"/>
      <c r="CM1473" s="261"/>
      <c r="CN1473" s="256"/>
      <c r="CO1473" s="104"/>
      <c r="CP1473" s="104"/>
      <c r="CQ1473" s="104"/>
      <c r="CR1473" s="104"/>
      <c r="CS1473" s="261"/>
      <c r="CT1473" s="256"/>
      <c r="CU1473" s="104"/>
      <c r="CV1473" s="104"/>
      <c r="CW1473" s="104"/>
      <c r="CX1473" s="104"/>
      <c r="CY1473" s="104"/>
      <c r="CZ1473" s="127"/>
      <c r="DA1473" s="104"/>
      <c r="DB1473" s="261"/>
      <c r="DC1473" s="104"/>
      <c r="DD1473" s="104"/>
      <c r="DE1473" s="104"/>
      <c r="DF1473" s="104"/>
      <c r="DG1473" s="104"/>
      <c r="DH1473" s="104"/>
      <c r="DI1473" s="104"/>
      <c r="DJ1473" s="104"/>
      <c r="DK1473" s="104"/>
      <c r="DL1473" s="104"/>
      <c r="DM1473" s="104"/>
      <c r="DN1473" s="104"/>
      <c r="DO1473" s="104"/>
      <c r="DP1473" s="104"/>
      <c r="DQ1473" s="104"/>
      <c r="DR1473" s="104"/>
      <c r="DS1473" s="105"/>
      <c r="DT1473" s="131"/>
      <c r="DU1473" s="127"/>
      <c r="DV1473" s="104"/>
      <c r="DW1473" s="104"/>
      <c r="DX1473" s="104"/>
      <c r="DY1473" s="104"/>
      <c r="DZ1473" s="104"/>
      <c r="EA1473" s="104"/>
      <c r="EB1473" s="104"/>
      <c r="EC1473" s="104"/>
      <c r="ED1473" s="104"/>
      <c r="EE1473" s="104"/>
      <c r="EF1473" s="104"/>
      <c r="EG1473" s="104"/>
      <c r="EH1473" s="104"/>
      <c r="EI1473" s="104"/>
      <c r="EJ1473" s="104"/>
      <c r="EK1473" s="104"/>
      <c r="EL1473" s="104"/>
      <c r="EM1473" s="104"/>
      <c r="EN1473" s="104"/>
      <c r="EO1473" s="104"/>
      <c r="EP1473" s="104"/>
      <c r="EQ1473" s="104"/>
      <c r="ER1473" s="104"/>
      <c r="ES1473" s="104"/>
      <c r="ET1473" s="104"/>
      <c r="EU1473" s="104"/>
      <c r="EV1473" s="104"/>
      <c r="EW1473" s="104"/>
      <c r="EX1473" s="104"/>
      <c r="EY1473" s="104"/>
      <c r="EZ1473" s="104"/>
      <c r="FA1473" s="104"/>
      <c r="FB1473" s="104"/>
      <c r="FC1473" s="104"/>
      <c r="FD1473" s="104"/>
      <c r="FE1473" s="104"/>
      <c r="FF1473" s="104"/>
      <c r="FG1473" s="104"/>
      <c r="FH1473" s="104"/>
      <c r="FI1473" s="104"/>
      <c r="FJ1473" s="104"/>
      <c r="FK1473" s="104"/>
      <c r="FL1473" s="104"/>
      <c r="FM1473" s="104"/>
      <c r="FN1473" s="104"/>
      <c r="FO1473" s="104"/>
      <c r="FP1473" s="105"/>
      <c r="FQ1473" s="256"/>
      <c r="FR1473" s="104"/>
      <c r="FS1473" s="338"/>
      <c r="FX1473" s="244"/>
      <c r="FY1473" s="105"/>
      <c r="FZ1473" s="256"/>
      <c r="GA1473" s="104"/>
      <c r="GB1473" s="104"/>
      <c r="GC1473" s="105"/>
      <c r="GD1473" s="261"/>
      <c r="GE1473" s="127"/>
      <c r="GF1473" s="104"/>
      <c r="GG1473" s="104"/>
      <c r="GH1473" s="104"/>
      <c r="GI1473" s="104"/>
      <c r="GJ1473" s="104"/>
      <c r="GK1473" s="104"/>
      <c r="GL1473" s="104"/>
      <c r="GM1473" s="104"/>
      <c r="GN1473" s="104"/>
      <c r="GO1473" s="104"/>
      <c r="GP1473" s="104"/>
      <c r="GQ1473" s="104"/>
      <c r="GR1473" s="104"/>
      <c r="GS1473" s="104"/>
      <c r="GT1473" s="104"/>
      <c r="GU1473" s="105"/>
      <c r="GV1473" s="256"/>
      <c r="GW1473" s="104"/>
      <c r="GX1473" s="104"/>
      <c r="GY1473" s="104"/>
      <c r="GZ1473" s="104"/>
      <c r="HA1473" s="104"/>
      <c r="HB1473" s="104"/>
      <c r="HC1473" s="261"/>
      <c r="HD1473" s="256"/>
      <c r="HE1473" s="104"/>
      <c r="HF1473" s="104"/>
      <c r="HG1473" s="104"/>
      <c r="HH1473" s="104"/>
      <c r="HI1473" s="104"/>
      <c r="HJ1473" s="104"/>
      <c r="HK1473" s="261"/>
      <c r="HL1473" s="127"/>
      <c r="HM1473" s="104"/>
      <c r="HN1473" s="104"/>
      <c r="HO1473" s="104"/>
      <c r="HP1473" s="104"/>
      <c r="HQ1473" s="107">
        <f t="shared" si="192"/>
        <v>0</v>
      </c>
      <c r="HR1473" s="108" t="str">
        <f t="shared" si="193"/>
        <v>~~~</v>
      </c>
      <c r="HS1473" s="104">
        <f t="shared" si="194"/>
        <v>0</v>
      </c>
      <c r="HT1473" s="109">
        <f t="shared" si="195"/>
        <v>0</v>
      </c>
      <c r="HU1473" s="109">
        <f t="shared" si="196"/>
        <v>0</v>
      </c>
      <c r="HV1473" s="109">
        <f t="shared" si="197"/>
        <v>0</v>
      </c>
      <c r="HW1473" s="109">
        <f t="shared" si="191"/>
        <v>0</v>
      </c>
      <c r="HX1473" s="116"/>
      <c r="HY1473" s="104"/>
      <c r="HZ1473" s="104"/>
      <c r="IA1473" s="106" t="s">
        <v>1411</v>
      </c>
      <c r="IB1473" s="106" t="s">
        <v>1412</v>
      </c>
      <c r="IC1473" s="106" t="s">
        <v>1413</v>
      </c>
    </row>
    <row r="1474" spans="1:237" ht="15" customHeight="1">
      <c r="A1474" s="105">
        <f t="shared" si="190"/>
        <v>968</v>
      </c>
      <c r="B1474" s="106" t="s">
        <v>611</v>
      </c>
      <c r="C1474" s="106" t="s">
        <v>735</v>
      </c>
      <c r="D1474" s="106" t="s">
        <v>736</v>
      </c>
      <c r="E1474" s="113"/>
      <c r="F1474" s="256"/>
      <c r="G1474" s="104"/>
      <c r="H1474" s="104"/>
      <c r="I1474" s="104"/>
      <c r="J1474" s="261"/>
      <c r="K1474" s="256"/>
      <c r="L1474" s="104"/>
      <c r="M1474" s="104"/>
      <c r="N1474" s="261"/>
      <c r="O1474" s="256"/>
      <c r="P1474" s="104"/>
      <c r="Q1474" s="104"/>
      <c r="R1474" s="104"/>
      <c r="S1474" s="104"/>
      <c r="T1474" s="261"/>
      <c r="U1474" s="256"/>
      <c r="V1474" s="104"/>
      <c r="W1474" s="104"/>
      <c r="X1474" s="104"/>
      <c r="Y1474" s="261"/>
      <c r="Z1474" s="256"/>
      <c r="AA1474" s="104"/>
      <c r="AB1474" s="104"/>
      <c r="AC1474" s="104"/>
      <c r="AD1474" s="261"/>
      <c r="AE1474" s="256"/>
      <c r="AF1474" s="104"/>
      <c r="AG1474" s="104"/>
      <c r="AH1474" s="104"/>
      <c r="AI1474" s="104"/>
      <c r="AJ1474" s="104"/>
      <c r="AK1474" s="261"/>
      <c r="AL1474" s="256"/>
      <c r="AM1474" s="104"/>
      <c r="AN1474" s="104"/>
      <c r="AO1474" s="104"/>
      <c r="AP1474" s="104"/>
      <c r="AQ1474" s="104"/>
      <c r="AR1474" s="104"/>
      <c r="AS1474" s="261"/>
      <c r="AT1474" s="256"/>
      <c r="AU1474" s="104"/>
      <c r="AV1474" s="104"/>
      <c r="AW1474" s="104"/>
      <c r="AX1474" s="104"/>
      <c r="AY1474" s="261"/>
      <c r="AZ1474" s="256"/>
      <c r="BA1474" s="104"/>
      <c r="BB1474" s="104"/>
      <c r="BC1474" s="104"/>
      <c r="BD1474" s="104"/>
      <c r="BE1474" s="104"/>
      <c r="BF1474" s="261"/>
      <c r="BG1474" s="256"/>
      <c r="BH1474" s="104"/>
      <c r="BI1474" s="104"/>
      <c r="BJ1474" s="104"/>
      <c r="BK1474" s="104"/>
      <c r="BL1474" s="261"/>
      <c r="BM1474" s="256"/>
      <c r="BN1474" s="104"/>
      <c r="BO1474" s="104"/>
      <c r="BP1474" s="104"/>
      <c r="BQ1474" s="104"/>
      <c r="BR1474" s="104"/>
      <c r="BS1474" s="261"/>
      <c r="BT1474" s="256"/>
      <c r="BU1474" s="104"/>
      <c r="BV1474" s="104"/>
      <c r="BW1474" s="104"/>
      <c r="BX1474" s="104"/>
      <c r="BY1474" s="261"/>
      <c r="BZ1474" s="256"/>
      <c r="CA1474" s="104"/>
      <c r="CB1474" s="261"/>
      <c r="CC1474" s="256"/>
      <c r="CD1474" s="104"/>
      <c r="CE1474" s="104"/>
      <c r="CF1474" s="261"/>
      <c r="CG1474" s="256"/>
      <c r="CH1474" s="104"/>
      <c r="CI1474" s="261"/>
      <c r="CJ1474" s="256"/>
      <c r="CK1474" s="104"/>
      <c r="CL1474" s="104"/>
      <c r="CM1474" s="261"/>
      <c r="CN1474" s="256"/>
      <c r="CO1474" s="104"/>
      <c r="CP1474" s="104"/>
      <c r="CQ1474" s="104"/>
      <c r="CR1474" s="104"/>
      <c r="CS1474" s="261"/>
      <c r="CT1474" s="256"/>
      <c r="CU1474" s="104"/>
      <c r="CV1474" s="104"/>
      <c r="CW1474" s="104"/>
      <c r="CX1474" s="104"/>
      <c r="CY1474" s="104"/>
      <c r="CZ1474" s="127"/>
      <c r="DA1474" s="104"/>
      <c r="DB1474" s="261"/>
      <c r="DC1474" s="104"/>
      <c r="DD1474" s="104"/>
      <c r="DE1474" s="104"/>
      <c r="DF1474" s="104"/>
      <c r="DG1474" s="104"/>
      <c r="DH1474" s="104"/>
      <c r="DI1474" s="104"/>
      <c r="DJ1474" s="104"/>
      <c r="DK1474" s="104"/>
      <c r="DL1474" s="104"/>
      <c r="DM1474" s="104"/>
      <c r="DN1474" s="104"/>
      <c r="DO1474" s="104"/>
      <c r="DP1474" s="104"/>
      <c r="DQ1474" s="104"/>
      <c r="DR1474" s="104"/>
      <c r="DS1474" s="105"/>
      <c r="DT1474" s="131"/>
      <c r="DU1474" s="127"/>
      <c r="DV1474" s="104"/>
      <c r="DW1474" s="104"/>
      <c r="DX1474" s="104"/>
      <c r="DY1474" s="104"/>
      <c r="DZ1474" s="104"/>
      <c r="EA1474" s="104"/>
      <c r="EB1474" s="104"/>
      <c r="EC1474" s="104"/>
      <c r="ED1474" s="104"/>
      <c r="EE1474" s="104"/>
      <c r="EF1474" s="104"/>
      <c r="EG1474" s="104"/>
      <c r="EH1474" s="104"/>
      <c r="EI1474" s="104"/>
      <c r="EJ1474" s="104"/>
      <c r="EK1474" s="104"/>
      <c r="EL1474" s="104"/>
      <c r="EM1474" s="104"/>
      <c r="EN1474" s="104"/>
      <c r="EO1474" s="104"/>
      <c r="EP1474" s="104"/>
      <c r="EQ1474" s="104"/>
      <c r="ER1474" s="104"/>
      <c r="ES1474" s="104"/>
      <c r="ET1474" s="104"/>
      <c r="EU1474" s="104"/>
      <c r="EV1474" s="104"/>
      <c r="EW1474" s="104"/>
      <c r="EX1474" s="104"/>
      <c r="EY1474" s="104"/>
      <c r="EZ1474" s="104"/>
      <c r="FA1474" s="104"/>
      <c r="FB1474" s="104"/>
      <c r="FC1474" s="104"/>
      <c r="FD1474" s="104"/>
      <c r="FE1474" s="104"/>
      <c r="FF1474" s="104"/>
      <c r="FG1474" s="104"/>
      <c r="FH1474" s="104"/>
      <c r="FI1474" s="104"/>
      <c r="FJ1474" s="104"/>
      <c r="FK1474" s="104"/>
      <c r="FL1474" s="104"/>
      <c r="FM1474" s="104"/>
      <c r="FN1474" s="104"/>
      <c r="FO1474" s="104"/>
      <c r="FP1474" s="105"/>
      <c r="FQ1474" s="256"/>
      <c r="FR1474" s="104"/>
      <c r="FS1474" s="338"/>
      <c r="FX1474" s="244"/>
      <c r="FY1474" s="105"/>
      <c r="FZ1474" s="256"/>
      <c r="GA1474" s="104"/>
      <c r="GB1474" s="104"/>
      <c r="GC1474" s="105"/>
      <c r="GD1474" s="261"/>
      <c r="GE1474" s="127"/>
      <c r="GF1474" s="104"/>
      <c r="GG1474" s="104"/>
      <c r="GH1474" s="104"/>
      <c r="GI1474" s="104"/>
      <c r="GJ1474" s="104"/>
      <c r="GK1474" s="104"/>
      <c r="GL1474" s="104"/>
      <c r="GM1474" s="104"/>
      <c r="GN1474" s="104"/>
      <c r="GO1474" s="104"/>
      <c r="GP1474" s="104"/>
      <c r="GQ1474" s="104"/>
      <c r="GR1474" s="104"/>
      <c r="GS1474" s="104"/>
      <c r="GT1474" s="104"/>
      <c r="GU1474" s="105"/>
      <c r="GV1474" s="256"/>
      <c r="GW1474" s="104"/>
      <c r="GX1474" s="104"/>
      <c r="GY1474" s="104"/>
      <c r="GZ1474" s="104"/>
      <c r="HA1474" s="104"/>
      <c r="HB1474" s="104"/>
      <c r="HC1474" s="261"/>
      <c r="HD1474" s="256"/>
      <c r="HE1474" s="104"/>
      <c r="HF1474" s="104"/>
      <c r="HG1474" s="104"/>
      <c r="HH1474" s="104"/>
      <c r="HI1474" s="104"/>
      <c r="HJ1474" s="104"/>
      <c r="HK1474" s="261"/>
      <c r="HL1474" s="127"/>
      <c r="HM1474" s="104"/>
      <c r="HN1474" s="104"/>
      <c r="HO1474" s="104"/>
      <c r="HP1474" s="104"/>
      <c r="HQ1474" s="107">
        <f t="shared" si="192"/>
        <v>0</v>
      </c>
      <c r="HR1474" s="108" t="str">
        <f t="shared" si="193"/>
        <v>~~~</v>
      </c>
      <c r="HS1474" s="104">
        <f t="shared" si="194"/>
        <v>0</v>
      </c>
      <c r="HT1474" s="109">
        <f t="shared" si="195"/>
        <v>0</v>
      </c>
      <c r="HU1474" s="109">
        <f t="shared" si="196"/>
        <v>0</v>
      </c>
      <c r="HV1474" s="109">
        <f t="shared" si="197"/>
        <v>0</v>
      </c>
      <c r="HW1474" s="109">
        <f t="shared" si="191"/>
        <v>0</v>
      </c>
      <c r="HX1474" s="116"/>
      <c r="HY1474" s="104"/>
      <c r="HZ1474" s="104"/>
      <c r="IA1474" s="106" t="s">
        <v>611</v>
      </c>
      <c r="IB1474" s="106" t="s">
        <v>735</v>
      </c>
      <c r="IC1474" s="106" t="s">
        <v>736</v>
      </c>
    </row>
    <row r="1475" spans="1:237" ht="15" customHeight="1">
      <c r="A1475" s="105">
        <f t="shared" ref="A1475:A1538" si="198">RANK(HQ1475,$HQ$3:$HQ$1904,0)</f>
        <v>968</v>
      </c>
      <c r="B1475" s="106" t="s">
        <v>774</v>
      </c>
      <c r="C1475" s="106" t="s">
        <v>308</v>
      </c>
      <c r="D1475" s="106" t="s">
        <v>775</v>
      </c>
      <c r="E1475" s="113" t="s">
        <v>176</v>
      </c>
      <c r="F1475" s="256"/>
      <c r="G1475" s="104"/>
      <c r="H1475" s="104"/>
      <c r="I1475" s="104"/>
      <c r="J1475" s="261"/>
      <c r="K1475" s="256"/>
      <c r="L1475" s="104"/>
      <c r="M1475" s="104"/>
      <c r="N1475" s="261"/>
      <c r="O1475" s="256"/>
      <c r="P1475" s="104"/>
      <c r="Q1475" s="104"/>
      <c r="R1475" s="104"/>
      <c r="S1475" s="104"/>
      <c r="T1475" s="261"/>
      <c r="U1475" s="256"/>
      <c r="V1475" s="104"/>
      <c r="W1475" s="104"/>
      <c r="X1475" s="104"/>
      <c r="Y1475" s="261"/>
      <c r="Z1475" s="256"/>
      <c r="AA1475" s="104"/>
      <c r="AB1475" s="104"/>
      <c r="AC1475" s="104"/>
      <c r="AD1475" s="261"/>
      <c r="AE1475" s="256"/>
      <c r="AF1475" s="104"/>
      <c r="AG1475" s="104"/>
      <c r="AH1475" s="104"/>
      <c r="AI1475" s="104"/>
      <c r="AJ1475" s="104"/>
      <c r="AK1475" s="261"/>
      <c r="AL1475" s="256"/>
      <c r="AM1475" s="104"/>
      <c r="AN1475" s="104"/>
      <c r="AO1475" s="104"/>
      <c r="AP1475" s="104"/>
      <c r="AQ1475" s="104"/>
      <c r="AR1475" s="104"/>
      <c r="AS1475" s="261"/>
      <c r="AT1475" s="256"/>
      <c r="AU1475" s="104"/>
      <c r="AV1475" s="104"/>
      <c r="AW1475" s="104"/>
      <c r="AX1475" s="104"/>
      <c r="AY1475" s="261"/>
      <c r="AZ1475" s="256"/>
      <c r="BA1475" s="104"/>
      <c r="BB1475" s="104"/>
      <c r="BC1475" s="104"/>
      <c r="BD1475" s="104"/>
      <c r="BE1475" s="104"/>
      <c r="BF1475" s="261"/>
      <c r="BG1475" s="256"/>
      <c r="BH1475" s="104"/>
      <c r="BI1475" s="104"/>
      <c r="BJ1475" s="104"/>
      <c r="BK1475" s="104"/>
      <c r="BL1475" s="261"/>
      <c r="BM1475" s="256"/>
      <c r="BN1475" s="104"/>
      <c r="BO1475" s="104"/>
      <c r="BP1475" s="104"/>
      <c r="BQ1475" s="104"/>
      <c r="BR1475" s="104"/>
      <c r="BS1475" s="261"/>
      <c r="BT1475" s="256"/>
      <c r="BU1475" s="104"/>
      <c r="BV1475" s="104"/>
      <c r="BW1475" s="104"/>
      <c r="BX1475" s="104"/>
      <c r="BY1475" s="261"/>
      <c r="BZ1475" s="256"/>
      <c r="CA1475" s="104"/>
      <c r="CB1475" s="261"/>
      <c r="CC1475" s="256"/>
      <c r="CD1475" s="104"/>
      <c r="CE1475" s="104"/>
      <c r="CF1475" s="261"/>
      <c r="CG1475" s="256"/>
      <c r="CH1475" s="104"/>
      <c r="CI1475" s="261"/>
      <c r="CJ1475" s="256"/>
      <c r="CK1475" s="104"/>
      <c r="CL1475" s="104"/>
      <c r="CM1475" s="261"/>
      <c r="CN1475" s="256"/>
      <c r="CO1475" s="104"/>
      <c r="CP1475" s="104"/>
      <c r="CQ1475" s="104"/>
      <c r="CR1475" s="104"/>
      <c r="CS1475" s="261"/>
      <c r="CT1475" s="256"/>
      <c r="CU1475" s="104"/>
      <c r="CV1475" s="104"/>
      <c r="CW1475" s="104"/>
      <c r="CX1475" s="104"/>
      <c r="CY1475" s="104"/>
      <c r="CZ1475" s="127"/>
      <c r="DA1475" s="104"/>
      <c r="DB1475" s="261"/>
      <c r="DC1475" s="104"/>
      <c r="DD1475" s="104"/>
      <c r="DE1475" s="104"/>
      <c r="DF1475" s="104"/>
      <c r="DG1475" s="104"/>
      <c r="DH1475" s="104"/>
      <c r="DI1475" s="104"/>
      <c r="DJ1475" s="104"/>
      <c r="DK1475" s="104"/>
      <c r="DL1475" s="104"/>
      <c r="DM1475" s="104"/>
      <c r="DN1475" s="104"/>
      <c r="DO1475" s="104"/>
      <c r="DP1475" s="104"/>
      <c r="DQ1475" s="104"/>
      <c r="DR1475" s="104"/>
      <c r="DS1475" s="105"/>
      <c r="DT1475" s="131"/>
      <c r="DU1475" s="127"/>
      <c r="DV1475" s="104"/>
      <c r="DW1475" s="104"/>
      <c r="DX1475" s="104"/>
      <c r="DY1475" s="104"/>
      <c r="DZ1475" s="104"/>
      <c r="EA1475" s="104"/>
      <c r="EB1475" s="104"/>
      <c r="EC1475" s="104"/>
      <c r="ED1475" s="104"/>
      <c r="EE1475" s="104"/>
      <c r="EF1475" s="104"/>
      <c r="EG1475" s="104"/>
      <c r="EH1475" s="104"/>
      <c r="EI1475" s="104"/>
      <c r="EJ1475" s="104"/>
      <c r="EK1475" s="104"/>
      <c r="EL1475" s="104"/>
      <c r="EM1475" s="104"/>
      <c r="EN1475" s="104"/>
      <c r="EO1475" s="104"/>
      <c r="EP1475" s="104"/>
      <c r="EQ1475" s="104"/>
      <c r="ER1475" s="104"/>
      <c r="ES1475" s="104"/>
      <c r="ET1475" s="104"/>
      <c r="EU1475" s="104"/>
      <c r="EV1475" s="104"/>
      <c r="EW1475" s="104"/>
      <c r="EX1475" s="104"/>
      <c r="EY1475" s="104"/>
      <c r="EZ1475" s="104"/>
      <c r="FA1475" s="104"/>
      <c r="FB1475" s="104"/>
      <c r="FC1475" s="104"/>
      <c r="FD1475" s="104"/>
      <c r="FE1475" s="104"/>
      <c r="FF1475" s="104"/>
      <c r="FG1475" s="104"/>
      <c r="FH1475" s="104"/>
      <c r="FI1475" s="104"/>
      <c r="FJ1475" s="104"/>
      <c r="FK1475" s="104"/>
      <c r="FL1475" s="104"/>
      <c r="FM1475" s="104"/>
      <c r="FN1475" s="104"/>
      <c r="FO1475" s="104"/>
      <c r="FP1475" s="105"/>
      <c r="FQ1475" s="256"/>
      <c r="FR1475" s="104"/>
      <c r="FS1475" s="338"/>
      <c r="FX1475" s="244"/>
      <c r="FY1475" s="105"/>
      <c r="FZ1475" s="256"/>
      <c r="GA1475" s="104"/>
      <c r="GB1475" s="104"/>
      <c r="GC1475" s="105"/>
      <c r="GD1475" s="261"/>
      <c r="GE1475" s="127"/>
      <c r="GF1475" s="104"/>
      <c r="GG1475" s="104"/>
      <c r="GH1475" s="104"/>
      <c r="GI1475" s="104"/>
      <c r="GJ1475" s="104"/>
      <c r="GK1475" s="104"/>
      <c r="GL1475" s="104"/>
      <c r="GM1475" s="104"/>
      <c r="GN1475" s="104"/>
      <c r="GO1475" s="104"/>
      <c r="GP1475" s="104"/>
      <c r="GQ1475" s="104"/>
      <c r="GR1475" s="104"/>
      <c r="GS1475" s="104"/>
      <c r="GT1475" s="104"/>
      <c r="GU1475" s="105"/>
      <c r="GV1475" s="256"/>
      <c r="GW1475" s="104"/>
      <c r="GX1475" s="104"/>
      <c r="GY1475" s="104"/>
      <c r="GZ1475" s="104"/>
      <c r="HA1475" s="104"/>
      <c r="HB1475" s="104"/>
      <c r="HC1475" s="261"/>
      <c r="HD1475" s="256"/>
      <c r="HE1475" s="104"/>
      <c r="HF1475" s="104"/>
      <c r="HG1475" s="104"/>
      <c r="HH1475" s="104"/>
      <c r="HI1475" s="104"/>
      <c r="HJ1475" s="104"/>
      <c r="HK1475" s="261"/>
      <c r="HL1475" s="127"/>
      <c r="HM1475" s="104"/>
      <c r="HN1475" s="104"/>
      <c r="HO1475" s="104"/>
      <c r="HP1475" s="104"/>
      <c r="HQ1475" s="107">
        <f t="shared" si="192"/>
        <v>0</v>
      </c>
      <c r="HR1475" s="108" t="str">
        <f t="shared" si="193"/>
        <v>~~~</v>
      </c>
      <c r="HS1475" s="104">
        <f t="shared" si="194"/>
        <v>0</v>
      </c>
      <c r="HT1475" s="109">
        <f t="shared" si="195"/>
        <v>0</v>
      </c>
      <c r="HU1475" s="109">
        <f t="shared" si="196"/>
        <v>0</v>
      </c>
      <c r="HV1475" s="109">
        <f t="shared" si="197"/>
        <v>0</v>
      </c>
      <c r="HW1475" s="109">
        <f t="shared" si="191"/>
        <v>0</v>
      </c>
      <c r="HX1475" s="116"/>
      <c r="HY1475" s="104"/>
      <c r="HZ1475" s="104"/>
      <c r="IA1475" s="106" t="s">
        <v>774</v>
      </c>
      <c r="IB1475" s="106" t="s">
        <v>308</v>
      </c>
      <c r="IC1475" s="106" t="s">
        <v>775</v>
      </c>
    </row>
    <row r="1476" spans="1:237" ht="15" customHeight="1">
      <c r="A1476" s="105">
        <f t="shared" si="198"/>
        <v>262</v>
      </c>
      <c r="B1476" s="106" t="s">
        <v>1650</v>
      </c>
      <c r="C1476" s="106" t="s">
        <v>540</v>
      </c>
      <c r="D1476" s="106" t="s">
        <v>529</v>
      </c>
      <c r="E1476" s="113" t="s">
        <v>1155</v>
      </c>
      <c r="F1476" s="256"/>
      <c r="G1476" s="104"/>
      <c r="H1476" s="104"/>
      <c r="I1476" s="104"/>
      <c r="J1476" s="261"/>
      <c r="K1476" s="256"/>
      <c r="L1476" s="104"/>
      <c r="M1476" s="104"/>
      <c r="N1476" s="261"/>
      <c r="O1476" s="256"/>
      <c r="P1476" s="104"/>
      <c r="Q1476" s="104"/>
      <c r="R1476" s="104"/>
      <c r="S1476" s="104"/>
      <c r="T1476" s="261"/>
      <c r="U1476" s="256"/>
      <c r="V1476" s="104"/>
      <c r="W1476" s="104"/>
      <c r="X1476" s="104"/>
      <c r="Y1476" s="261"/>
      <c r="Z1476" s="256"/>
      <c r="AA1476" s="104"/>
      <c r="AB1476" s="104"/>
      <c r="AC1476" s="104"/>
      <c r="AD1476" s="261"/>
      <c r="AE1476" s="256"/>
      <c r="AF1476" s="104"/>
      <c r="AG1476" s="104"/>
      <c r="AH1476" s="104"/>
      <c r="AI1476" s="104"/>
      <c r="AJ1476" s="104"/>
      <c r="AK1476" s="261"/>
      <c r="AL1476" s="256"/>
      <c r="AM1476" s="104"/>
      <c r="AN1476" s="104"/>
      <c r="AO1476" s="104"/>
      <c r="AP1476" s="104"/>
      <c r="AQ1476" s="104"/>
      <c r="AR1476" s="104"/>
      <c r="AS1476" s="261"/>
      <c r="AT1476" s="256"/>
      <c r="AU1476" s="104"/>
      <c r="AV1476" s="104"/>
      <c r="AW1476" s="104"/>
      <c r="AX1476" s="104"/>
      <c r="AY1476" s="261"/>
      <c r="AZ1476" s="256"/>
      <c r="BA1476" s="104"/>
      <c r="BB1476" s="104"/>
      <c r="BC1476" s="104"/>
      <c r="BD1476" s="104"/>
      <c r="BE1476" s="104"/>
      <c r="BF1476" s="261"/>
      <c r="BG1476" s="256"/>
      <c r="BH1476" s="104"/>
      <c r="BI1476" s="104"/>
      <c r="BJ1476" s="104"/>
      <c r="BK1476" s="104"/>
      <c r="BL1476" s="261"/>
      <c r="BM1476" s="256"/>
      <c r="BN1476" s="104"/>
      <c r="BO1476" s="104"/>
      <c r="BP1476" s="104"/>
      <c r="BQ1476" s="104"/>
      <c r="BR1476" s="104"/>
      <c r="BS1476" s="261"/>
      <c r="BT1476" s="256"/>
      <c r="BU1476" s="104"/>
      <c r="BV1476" s="104"/>
      <c r="BW1476" s="104"/>
      <c r="BX1476" s="104"/>
      <c r="BY1476" s="261"/>
      <c r="BZ1476" s="256"/>
      <c r="CA1476" s="104"/>
      <c r="CB1476" s="261"/>
      <c r="CC1476" s="256"/>
      <c r="CD1476" s="104"/>
      <c r="CE1476" s="104"/>
      <c r="CF1476" s="261"/>
      <c r="CG1476" s="256"/>
      <c r="CH1476" s="104"/>
      <c r="CI1476" s="261"/>
      <c r="CJ1476" s="256">
        <v>12.02</v>
      </c>
      <c r="CK1476" s="104">
        <v>11.07</v>
      </c>
      <c r="CL1476" s="104">
        <v>14.04</v>
      </c>
      <c r="CM1476" s="261">
        <v>14.02</v>
      </c>
      <c r="CN1476" s="256"/>
      <c r="CO1476" s="104"/>
      <c r="CP1476" s="104"/>
      <c r="CQ1476" s="104"/>
      <c r="CR1476" s="104"/>
      <c r="CS1476" s="261"/>
      <c r="CT1476" s="256"/>
      <c r="CU1476" s="104"/>
      <c r="CV1476" s="104"/>
      <c r="CW1476" s="104"/>
      <c r="CX1476" s="104"/>
      <c r="CY1476" s="104"/>
      <c r="CZ1476" s="127"/>
      <c r="DA1476" s="104"/>
      <c r="DB1476" s="261"/>
      <c r="DC1476" s="104"/>
      <c r="DD1476" s="104"/>
      <c r="DE1476" s="104"/>
      <c r="DF1476" s="104"/>
      <c r="DG1476" s="104">
        <v>17.02</v>
      </c>
      <c r="DH1476" s="104"/>
      <c r="DI1476" s="104"/>
      <c r="DJ1476" s="104"/>
      <c r="DK1476" s="104"/>
      <c r="DL1476" s="104"/>
      <c r="DM1476" s="104"/>
      <c r="DN1476" s="104"/>
      <c r="DO1476" s="104"/>
      <c r="DP1476" s="104"/>
      <c r="DQ1476" s="104"/>
      <c r="DR1476" s="104"/>
      <c r="DS1476" s="105"/>
      <c r="DT1476" s="131"/>
      <c r="DU1476" s="127"/>
      <c r="DV1476" s="104"/>
      <c r="DW1476" s="104"/>
      <c r="DX1476" s="104"/>
      <c r="DY1476" s="104"/>
      <c r="DZ1476" s="104"/>
      <c r="EA1476" s="104"/>
      <c r="EB1476" s="104"/>
      <c r="EC1476" s="104"/>
      <c r="ED1476" s="104"/>
      <c r="EE1476" s="104"/>
      <c r="EF1476" s="104"/>
      <c r="EG1476" s="104"/>
      <c r="EH1476" s="104"/>
      <c r="EI1476" s="104"/>
      <c r="EJ1476" s="104"/>
      <c r="EK1476" s="104"/>
      <c r="EL1476" s="104"/>
      <c r="EM1476" s="104"/>
      <c r="EN1476" s="104"/>
      <c r="EO1476" s="104"/>
      <c r="EP1476" s="104"/>
      <c r="EQ1476" s="104"/>
      <c r="ER1476" s="104"/>
      <c r="ES1476" s="104"/>
      <c r="ET1476" s="104"/>
      <c r="EU1476" s="104"/>
      <c r="EV1476" s="104"/>
      <c r="EW1476" s="104"/>
      <c r="EX1476" s="104"/>
      <c r="EY1476" s="104"/>
      <c r="EZ1476" s="104"/>
      <c r="FA1476" s="104"/>
      <c r="FB1476" s="104"/>
      <c r="FC1476" s="104"/>
      <c r="FD1476" s="104"/>
      <c r="FE1476" s="104"/>
      <c r="FF1476" s="104"/>
      <c r="FG1476" s="104"/>
      <c r="FH1476" s="104"/>
      <c r="FI1476" s="104">
        <v>18.079999999999998</v>
      </c>
      <c r="FJ1476" s="104">
        <v>17.07</v>
      </c>
      <c r="FK1476" s="104">
        <v>17.100000000000001</v>
      </c>
      <c r="FL1476" s="104">
        <v>18.02</v>
      </c>
      <c r="FM1476" s="104"/>
      <c r="FN1476" s="104">
        <v>17.02</v>
      </c>
      <c r="FO1476" s="104">
        <v>16.04</v>
      </c>
      <c r="FP1476" s="105">
        <v>16.059999999999999</v>
      </c>
      <c r="FQ1476" s="256">
        <v>17.010000000000002</v>
      </c>
      <c r="FR1476" s="104">
        <v>16.09</v>
      </c>
      <c r="FS1476" s="338">
        <v>17.05</v>
      </c>
      <c r="FU1476" s="131">
        <v>15.03</v>
      </c>
      <c r="FV1476" s="131">
        <v>15.02</v>
      </c>
      <c r="FW1476" s="131">
        <v>14.03</v>
      </c>
      <c r="FX1476" s="244"/>
      <c r="FY1476" s="105"/>
      <c r="FZ1476" s="256"/>
      <c r="GA1476" s="104"/>
      <c r="GB1476" s="104"/>
      <c r="GC1476" s="105"/>
      <c r="GD1476" s="261"/>
      <c r="GE1476" s="127"/>
      <c r="GF1476" s="104"/>
      <c r="GG1476" s="104"/>
      <c r="GH1476" s="104"/>
      <c r="GI1476" s="104"/>
      <c r="GJ1476" s="104"/>
      <c r="GK1476" s="104"/>
      <c r="GL1476" s="104"/>
      <c r="GM1476" s="104"/>
      <c r="GN1476" s="104"/>
      <c r="GO1476" s="104"/>
      <c r="GP1476" s="104"/>
      <c r="GQ1476" s="104"/>
      <c r="GR1476" s="104"/>
      <c r="GS1476" s="104"/>
      <c r="GT1476" s="104"/>
      <c r="GU1476" s="105"/>
      <c r="GV1476" s="256"/>
      <c r="GW1476" s="104"/>
      <c r="GX1476" s="104"/>
      <c r="GY1476" s="104"/>
      <c r="GZ1476" s="104"/>
      <c r="HA1476" s="104"/>
      <c r="HB1476" s="104"/>
      <c r="HC1476" s="261"/>
      <c r="HD1476" s="256"/>
      <c r="HE1476" s="104"/>
      <c r="HF1476" s="104"/>
      <c r="HG1476" s="104"/>
      <c r="HH1476" s="104"/>
      <c r="HI1476" s="104"/>
      <c r="HJ1476" s="104"/>
      <c r="HK1476" s="261"/>
      <c r="HL1476" s="127"/>
      <c r="HM1476" s="104"/>
      <c r="HN1476" s="104"/>
      <c r="HO1476" s="104"/>
      <c r="HP1476" s="104"/>
      <c r="HQ1476" s="107">
        <f t="shared" si="192"/>
        <v>18.079999999999998</v>
      </c>
      <c r="HR1476" s="108" t="str">
        <f t="shared" si="193"/>
        <v>Senior</v>
      </c>
      <c r="HS1476" s="104">
        <f t="shared" si="194"/>
        <v>0</v>
      </c>
      <c r="HT1476" s="109">
        <f t="shared" si="195"/>
        <v>5</v>
      </c>
      <c r="HU1476" s="109">
        <f t="shared" si="196"/>
        <v>13</v>
      </c>
      <c r="HV1476" s="109">
        <f t="shared" si="197"/>
        <v>0</v>
      </c>
      <c r="HW1476" s="109">
        <f t="shared" si="191"/>
        <v>0</v>
      </c>
      <c r="HX1476" s="116" t="s">
        <v>2577</v>
      </c>
      <c r="HY1476" s="104"/>
      <c r="HZ1476" s="104"/>
      <c r="IA1476" s="106" t="s">
        <v>1650</v>
      </c>
      <c r="IB1476" s="106" t="s">
        <v>540</v>
      </c>
      <c r="IC1476" s="106" t="s">
        <v>529</v>
      </c>
    </row>
    <row r="1477" spans="1:237" ht="15" customHeight="1">
      <c r="A1477" s="105">
        <f t="shared" si="198"/>
        <v>865</v>
      </c>
      <c r="B1477" s="106" t="s">
        <v>3018</v>
      </c>
      <c r="C1477" s="106" t="s">
        <v>1962</v>
      </c>
      <c r="D1477" s="106" t="s">
        <v>529</v>
      </c>
      <c r="E1477" s="113" t="s">
        <v>1155</v>
      </c>
      <c r="F1477" s="256"/>
      <c r="G1477" s="104"/>
      <c r="H1477" s="104"/>
      <c r="I1477" s="104"/>
      <c r="J1477" s="261"/>
      <c r="K1477" s="256"/>
      <c r="L1477" s="104"/>
      <c r="M1477" s="104"/>
      <c r="N1477" s="261"/>
      <c r="O1477" s="256"/>
      <c r="P1477" s="104"/>
      <c r="Q1477" s="104"/>
      <c r="R1477" s="104"/>
      <c r="S1477" s="104"/>
      <c r="T1477" s="261"/>
      <c r="U1477" s="256"/>
      <c r="V1477" s="104"/>
      <c r="W1477" s="104"/>
      <c r="X1477" s="104"/>
      <c r="Y1477" s="261"/>
      <c r="Z1477" s="256"/>
      <c r="AA1477" s="104"/>
      <c r="AB1477" s="104"/>
      <c r="AC1477" s="104"/>
      <c r="AD1477" s="261"/>
      <c r="AE1477" s="256"/>
      <c r="AF1477" s="104"/>
      <c r="AG1477" s="104"/>
      <c r="AH1477" s="104"/>
      <c r="AI1477" s="104"/>
      <c r="AJ1477" s="104"/>
      <c r="AK1477" s="261"/>
      <c r="AL1477" s="256"/>
      <c r="AM1477" s="104"/>
      <c r="AN1477" s="104"/>
      <c r="AO1477" s="104"/>
      <c r="AP1477" s="104"/>
      <c r="AQ1477" s="104"/>
      <c r="AR1477" s="104"/>
      <c r="AS1477" s="261"/>
      <c r="AT1477" s="256"/>
      <c r="AU1477" s="104"/>
      <c r="AV1477" s="104"/>
      <c r="AW1477" s="104"/>
      <c r="AX1477" s="104"/>
      <c r="AY1477" s="261"/>
      <c r="AZ1477" s="256"/>
      <c r="BA1477" s="104"/>
      <c r="BB1477" s="104"/>
      <c r="BC1477" s="104"/>
      <c r="BD1477" s="104"/>
      <c r="BE1477" s="104"/>
      <c r="BF1477" s="261"/>
      <c r="BG1477" s="256"/>
      <c r="BH1477" s="104"/>
      <c r="BI1477" s="104"/>
      <c r="BJ1477" s="104"/>
      <c r="BK1477" s="104"/>
      <c r="BL1477" s="261"/>
      <c r="BM1477" s="256"/>
      <c r="BN1477" s="104"/>
      <c r="BO1477" s="104"/>
      <c r="BP1477" s="104"/>
      <c r="BQ1477" s="104"/>
      <c r="BR1477" s="104"/>
      <c r="BS1477" s="261"/>
      <c r="BT1477" s="256"/>
      <c r="BU1477" s="104"/>
      <c r="BV1477" s="104"/>
      <c r="BW1477" s="104"/>
      <c r="BX1477" s="104"/>
      <c r="BY1477" s="261"/>
      <c r="BZ1477" s="256"/>
      <c r="CA1477" s="104"/>
      <c r="CB1477" s="261"/>
      <c r="CC1477" s="256"/>
      <c r="CD1477" s="104"/>
      <c r="CE1477" s="104"/>
      <c r="CF1477" s="261"/>
      <c r="CG1477" s="256"/>
      <c r="CH1477" s="104"/>
      <c r="CI1477" s="261"/>
      <c r="CJ1477" s="256"/>
      <c r="CK1477" s="104"/>
      <c r="CL1477" s="104"/>
      <c r="CM1477" s="261"/>
      <c r="CN1477" s="256"/>
      <c r="CO1477" s="104"/>
      <c r="CP1477" s="104"/>
      <c r="CQ1477" s="104"/>
      <c r="CR1477" s="104"/>
      <c r="CS1477" s="261"/>
      <c r="CT1477" s="256"/>
      <c r="CU1477" s="104"/>
      <c r="CV1477" s="104"/>
      <c r="CW1477" s="104"/>
      <c r="CX1477" s="104"/>
      <c r="CY1477" s="104"/>
      <c r="CZ1477" s="127"/>
      <c r="DA1477" s="104"/>
      <c r="DB1477" s="261"/>
      <c r="DC1477" s="104"/>
      <c r="DD1477" s="104"/>
      <c r="DE1477" s="104"/>
      <c r="DF1477" s="104"/>
      <c r="DG1477" s="104"/>
      <c r="DH1477" s="104"/>
      <c r="DI1477" s="104"/>
      <c r="DJ1477" s="104"/>
      <c r="DK1477" s="104"/>
      <c r="DL1477" s="104"/>
      <c r="DM1477" s="104"/>
      <c r="DN1477" s="104"/>
      <c r="DO1477" s="104"/>
      <c r="DP1477" s="104"/>
      <c r="DQ1477" s="104"/>
      <c r="DR1477" s="104"/>
      <c r="DS1477" s="105"/>
      <c r="DT1477" s="131"/>
      <c r="DU1477" s="127"/>
      <c r="DV1477" s="104"/>
      <c r="DW1477" s="104"/>
      <c r="DX1477" s="104"/>
      <c r="DY1477" s="104"/>
      <c r="DZ1477" s="104"/>
      <c r="EA1477" s="104"/>
      <c r="EB1477" s="104"/>
      <c r="EC1477" s="104"/>
      <c r="ED1477" s="104"/>
      <c r="EE1477" s="104"/>
      <c r="EF1477" s="104"/>
      <c r="EG1477" s="104"/>
      <c r="EH1477" s="104"/>
      <c r="EI1477" s="104"/>
      <c r="EJ1477" s="104"/>
      <c r="EK1477" s="104"/>
      <c r="EL1477" s="104"/>
      <c r="EM1477" s="104"/>
      <c r="EN1477" s="104"/>
      <c r="EO1477" s="104"/>
      <c r="EP1477" s="104"/>
      <c r="EQ1477" s="104"/>
      <c r="ER1477" s="104"/>
      <c r="ES1477" s="104"/>
      <c r="ET1477" s="104"/>
      <c r="EU1477" s="104"/>
      <c r="EV1477" s="104"/>
      <c r="EW1477" s="104"/>
      <c r="EX1477" s="104"/>
      <c r="EY1477" s="104"/>
      <c r="EZ1477" s="104"/>
      <c r="FA1477" s="104"/>
      <c r="FB1477" s="104"/>
      <c r="FC1477" s="104"/>
      <c r="FD1477" s="104"/>
      <c r="FE1477" s="104"/>
      <c r="FF1477" s="104"/>
      <c r="FG1477" s="104"/>
      <c r="FH1477" s="104"/>
      <c r="FI1477" s="104"/>
      <c r="FJ1477" s="104"/>
      <c r="FK1477" s="104"/>
      <c r="FL1477" s="104"/>
      <c r="FM1477" s="104"/>
      <c r="FN1477" s="104"/>
      <c r="FO1477" s="104"/>
      <c r="FP1477" s="105"/>
      <c r="FQ1477" s="256"/>
      <c r="FR1477" s="104"/>
      <c r="FS1477" s="338"/>
      <c r="FX1477" s="244"/>
      <c r="FY1477" s="105"/>
      <c r="FZ1477" s="256"/>
      <c r="GA1477" s="104"/>
      <c r="GB1477" s="104"/>
      <c r="GC1477" s="105"/>
      <c r="GD1477" s="261"/>
      <c r="GE1477" s="127">
        <v>7.05</v>
      </c>
      <c r="GF1477" s="104">
        <v>6.03</v>
      </c>
      <c r="GG1477" s="104">
        <v>6.02</v>
      </c>
      <c r="GH1477" s="104">
        <v>6.01</v>
      </c>
      <c r="GI1477" s="104">
        <v>6.01</v>
      </c>
      <c r="GJ1477" s="104"/>
      <c r="GK1477" s="104"/>
      <c r="GL1477" s="104"/>
      <c r="GM1477" s="104"/>
      <c r="GN1477" s="104"/>
      <c r="GO1477" s="104"/>
      <c r="GP1477" s="104"/>
      <c r="GQ1477" s="104"/>
      <c r="GR1477" s="104"/>
      <c r="GS1477" s="104"/>
      <c r="GT1477" s="104"/>
      <c r="GU1477" s="105"/>
      <c r="GV1477" s="256"/>
      <c r="GW1477" s="104"/>
      <c r="GX1477" s="104"/>
      <c r="GY1477" s="104"/>
      <c r="GZ1477" s="104"/>
      <c r="HA1477" s="104"/>
      <c r="HB1477" s="104"/>
      <c r="HC1477" s="261"/>
      <c r="HD1477" s="256"/>
      <c r="HE1477" s="104"/>
      <c r="HF1477" s="104"/>
      <c r="HG1477" s="104"/>
      <c r="HH1477" s="104"/>
      <c r="HI1477" s="104"/>
      <c r="HJ1477" s="104"/>
      <c r="HK1477" s="261"/>
      <c r="HL1477" s="127"/>
      <c r="HM1477" s="104"/>
      <c r="HN1477" s="104"/>
      <c r="HO1477" s="104"/>
      <c r="HP1477" s="104"/>
      <c r="HQ1477" s="107">
        <f t="shared" si="192"/>
        <v>7.05</v>
      </c>
      <c r="HR1477" s="108" t="str">
        <f t="shared" si="193"/>
        <v>Novice</v>
      </c>
      <c r="HS1477" s="104">
        <f t="shared" si="194"/>
        <v>5</v>
      </c>
      <c r="HT1477" s="109">
        <f t="shared" si="195"/>
        <v>0</v>
      </c>
      <c r="HU1477" s="109">
        <f t="shared" si="196"/>
        <v>0</v>
      </c>
      <c r="HV1477" s="109">
        <f t="shared" si="197"/>
        <v>0</v>
      </c>
      <c r="HW1477" s="109">
        <f t="shared" si="191"/>
        <v>0</v>
      </c>
      <c r="HX1477" s="116" t="s">
        <v>509</v>
      </c>
      <c r="HY1477" s="104"/>
      <c r="HZ1477" s="104"/>
      <c r="IA1477" s="106" t="s">
        <v>3018</v>
      </c>
      <c r="IB1477" s="106" t="s">
        <v>1962</v>
      </c>
      <c r="IC1477" s="106" t="s">
        <v>529</v>
      </c>
    </row>
    <row r="1478" spans="1:237" ht="15" customHeight="1">
      <c r="A1478" s="105">
        <f t="shared" si="198"/>
        <v>968</v>
      </c>
      <c r="B1478" s="106" t="s">
        <v>3175</v>
      </c>
      <c r="C1478" s="106" t="s">
        <v>1915</v>
      </c>
      <c r="D1478" s="106" t="s">
        <v>529</v>
      </c>
      <c r="E1478" s="113" t="s">
        <v>2153</v>
      </c>
      <c r="F1478" s="256"/>
      <c r="G1478" s="104"/>
      <c r="H1478" s="104"/>
      <c r="I1478" s="104"/>
      <c r="J1478" s="261"/>
      <c r="K1478" s="256"/>
      <c r="L1478" s="104"/>
      <c r="M1478" s="104"/>
      <c r="N1478" s="261"/>
      <c r="O1478" s="256"/>
      <c r="P1478" s="104"/>
      <c r="Q1478" s="104"/>
      <c r="R1478" s="104"/>
      <c r="S1478" s="104"/>
      <c r="T1478" s="261"/>
      <c r="U1478" s="256"/>
      <c r="V1478" s="104"/>
      <c r="W1478" s="104"/>
      <c r="X1478" s="104"/>
      <c r="Y1478" s="261"/>
      <c r="Z1478" s="256"/>
      <c r="AA1478" s="104"/>
      <c r="AB1478" s="104"/>
      <c r="AC1478" s="104"/>
      <c r="AD1478" s="261"/>
      <c r="AE1478" s="256"/>
      <c r="AF1478" s="104"/>
      <c r="AG1478" s="104"/>
      <c r="AH1478" s="104"/>
      <c r="AI1478" s="104"/>
      <c r="AJ1478" s="104"/>
      <c r="AK1478" s="261"/>
      <c r="AL1478" s="256"/>
      <c r="AM1478" s="104"/>
      <c r="AN1478" s="104"/>
      <c r="AO1478" s="104"/>
      <c r="AP1478" s="104"/>
      <c r="AQ1478" s="104"/>
      <c r="AR1478" s="104"/>
      <c r="AS1478" s="261"/>
      <c r="AT1478" s="256"/>
      <c r="AU1478" s="104"/>
      <c r="AV1478" s="104"/>
      <c r="AW1478" s="104"/>
      <c r="AX1478" s="104"/>
      <c r="AY1478" s="261"/>
      <c r="AZ1478" s="256"/>
      <c r="BA1478" s="104"/>
      <c r="BB1478" s="104"/>
      <c r="BC1478" s="104"/>
      <c r="BD1478" s="104"/>
      <c r="BE1478" s="104"/>
      <c r="BF1478" s="261"/>
      <c r="BG1478" s="256"/>
      <c r="BH1478" s="104"/>
      <c r="BI1478" s="104"/>
      <c r="BJ1478" s="104"/>
      <c r="BK1478" s="104"/>
      <c r="BL1478" s="261"/>
      <c r="BM1478" s="256"/>
      <c r="BN1478" s="104"/>
      <c r="BO1478" s="104"/>
      <c r="BP1478" s="104"/>
      <c r="BQ1478" s="104"/>
      <c r="BR1478" s="104"/>
      <c r="BS1478" s="261"/>
      <c r="BT1478" s="256"/>
      <c r="BU1478" s="104"/>
      <c r="BV1478" s="104"/>
      <c r="BW1478" s="104"/>
      <c r="BX1478" s="104"/>
      <c r="BY1478" s="261"/>
      <c r="BZ1478" s="256"/>
      <c r="CA1478" s="104"/>
      <c r="CB1478" s="261"/>
      <c r="CC1478" s="256"/>
      <c r="CD1478" s="104"/>
      <c r="CE1478" s="104"/>
      <c r="CF1478" s="261"/>
      <c r="CG1478" s="256"/>
      <c r="CH1478" s="104"/>
      <c r="CI1478" s="261"/>
      <c r="CJ1478" s="256"/>
      <c r="CK1478" s="104"/>
      <c r="CL1478" s="104"/>
      <c r="CM1478" s="261"/>
      <c r="CN1478" s="256"/>
      <c r="CO1478" s="104"/>
      <c r="CP1478" s="104"/>
      <c r="CQ1478" s="104"/>
      <c r="CR1478" s="104"/>
      <c r="CS1478" s="261"/>
      <c r="CT1478" s="256"/>
      <c r="CU1478" s="104"/>
      <c r="CV1478" s="104"/>
      <c r="CW1478" s="104"/>
      <c r="CX1478" s="104"/>
      <c r="CY1478" s="104"/>
      <c r="CZ1478" s="127"/>
      <c r="DA1478" s="104"/>
      <c r="DB1478" s="261"/>
      <c r="DC1478" s="104"/>
      <c r="DD1478" s="104"/>
      <c r="DE1478" s="104"/>
      <c r="DF1478" s="104"/>
      <c r="DG1478" s="104"/>
      <c r="DH1478" s="104"/>
      <c r="DI1478" s="104"/>
      <c r="DJ1478" s="104"/>
      <c r="DK1478" s="104"/>
      <c r="DL1478" s="104"/>
      <c r="DM1478" s="104"/>
      <c r="DN1478" s="104"/>
      <c r="DO1478" s="104"/>
      <c r="DP1478" s="104"/>
      <c r="DQ1478" s="104"/>
      <c r="DR1478" s="104"/>
      <c r="DS1478" s="105"/>
      <c r="DT1478" s="131"/>
      <c r="DU1478" s="127"/>
      <c r="DV1478" s="104"/>
      <c r="DW1478" s="104"/>
      <c r="DX1478" s="104"/>
      <c r="DY1478" s="104"/>
      <c r="DZ1478" s="104"/>
      <c r="EA1478" s="104"/>
      <c r="EB1478" s="104"/>
      <c r="EC1478" s="104"/>
      <c r="ED1478" s="104"/>
      <c r="EE1478" s="104"/>
      <c r="EF1478" s="104"/>
      <c r="EG1478" s="104"/>
      <c r="EH1478" s="104"/>
      <c r="EI1478" s="104"/>
      <c r="EJ1478" s="104"/>
      <c r="EK1478" s="104"/>
      <c r="EL1478" s="104"/>
      <c r="EM1478" s="104"/>
      <c r="EN1478" s="104"/>
      <c r="EO1478" s="104"/>
      <c r="EP1478" s="104"/>
      <c r="EQ1478" s="104"/>
      <c r="ER1478" s="104"/>
      <c r="ES1478" s="104"/>
      <c r="ET1478" s="104"/>
      <c r="EU1478" s="104"/>
      <c r="EV1478" s="104"/>
      <c r="EW1478" s="104"/>
      <c r="EX1478" s="104"/>
      <c r="EY1478" s="104"/>
      <c r="EZ1478" s="104"/>
      <c r="FA1478" s="104"/>
      <c r="FB1478" s="104"/>
      <c r="FC1478" s="104"/>
      <c r="FD1478" s="104"/>
      <c r="FE1478" s="104"/>
      <c r="FF1478" s="104"/>
      <c r="FG1478" s="104"/>
      <c r="FH1478" s="104"/>
      <c r="FI1478" s="104"/>
      <c r="FJ1478" s="104"/>
      <c r="FK1478" s="104"/>
      <c r="FL1478" s="104"/>
      <c r="FM1478" s="104"/>
      <c r="FN1478" s="104"/>
      <c r="FO1478" s="104"/>
      <c r="FP1478" s="105"/>
      <c r="FQ1478" s="256"/>
      <c r="FR1478" s="104"/>
      <c r="FS1478" s="338"/>
      <c r="FX1478" s="244"/>
      <c r="FY1478" s="105"/>
      <c r="FZ1478" s="256"/>
      <c r="GA1478" s="104"/>
      <c r="GB1478" s="104"/>
      <c r="GC1478" s="105"/>
      <c r="GD1478" s="261"/>
      <c r="GE1478" s="127"/>
      <c r="GF1478" s="104"/>
      <c r="GG1478" s="104"/>
      <c r="GH1478" s="104"/>
      <c r="GI1478" s="104"/>
      <c r="GJ1478" s="104"/>
      <c r="GK1478" s="104"/>
      <c r="GL1478" s="104"/>
      <c r="GM1478" s="104"/>
      <c r="GN1478" s="104"/>
      <c r="GO1478" s="104"/>
      <c r="GP1478" s="104"/>
      <c r="GQ1478" s="104"/>
      <c r="GR1478" s="104"/>
      <c r="GS1478" s="104"/>
      <c r="GT1478" s="104"/>
      <c r="GU1478" s="105"/>
      <c r="GV1478" s="256"/>
      <c r="GW1478" s="104"/>
      <c r="GX1478" s="104"/>
      <c r="GY1478" s="104"/>
      <c r="GZ1478" s="104"/>
      <c r="HA1478" s="104"/>
      <c r="HB1478" s="104"/>
      <c r="HC1478" s="261"/>
      <c r="HD1478" s="256"/>
      <c r="HE1478" s="104"/>
      <c r="HF1478" s="104"/>
      <c r="HG1478" s="104"/>
      <c r="HH1478" s="104"/>
      <c r="HI1478" s="104"/>
      <c r="HJ1478" s="104"/>
      <c r="HK1478" s="261"/>
      <c r="HL1478" s="127"/>
      <c r="HM1478" s="104"/>
      <c r="HN1478" s="104"/>
      <c r="HO1478" s="104"/>
      <c r="HP1478" s="104"/>
      <c r="HQ1478" s="107">
        <f t="shared" si="192"/>
        <v>0</v>
      </c>
      <c r="HR1478" s="108" t="str">
        <f t="shared" si="193"/>
        <v>~~~</v>
      </c>
      <c r="HS1478" s="104">
        <f t="shared" si="194"/>
        <v>0</v>
      </c>
      <c r="HT1478" s="109">
        <f t="shared" si="195"/>
        <v>0</v>
      </c>
      <c r="HU1478" s="109">
        <f t="shared" si="196"/>
        <v>0</v>
      </c>
      <c r="HV1478" s="109">
        <f t="shared" si="197"/>
        <v>0</v>
      </c>
      <c r="HW1478" s="109">
        <f t="shared" si="191"/>
        <v>0</v>
      </c>
      <c r="HX1478" s="116"/>
      <c r="HY1478" s="104"/>
      <c r="HZ1478" s="104"/>
      <c r="IA1478" s="106" t="s">
        <v>3175</v>
      </c>
      <c r="IB1478" s="106" t="s">
        <v>1915</v>
      </c>
      <c r="IC1478" s="106" t="s">
        <v>529</v>
      </c>
    </row>
    <row r="1479" spans="1:237" ht="15" customHeight="1">
      <c r="A1479" s="105">
        <f t="shared" si="198"/>
        <v>968</v>
      </c>
      <c r="B1479" s="106" t="s">
        <v>528</v>
      </c>
      <c r="C1479" s="106" t="s">
        <v>241</v>
      </c>
      <c r="D1479" s="106" t="s">
        <v>529</v>
      </c>
      <c r="E1479" s="113"/>
      <c r="F1479" s="256"/>
      <c r="G1479" s="104"/>
      <c r="H1479" s="104"/>
      <c r="I1479" s="104"/>
      <c r="J1479" s="261"/>
      <c r="K1479" s="256"/>
      <c r="L1479" s="104"/>
      <c r="M1479" s="104"/>
      <c r="N1479" s="261"/>
      <c r="O1479" s="256"/>
      <c r="P1479" s="104"/>
      <c r="Q1479" s="104"/>
      <c r="R1479" s="104"/>
      <c r="S1479" s="104"/>
      <c r="T1479" s="261"/>
      <c r="U1479" s="256"/>
      <c r="V1479" s="104"/>
      <c r="W1479" s="104"/>
      <c r="X1479" s="104"/>
      <c r="Y1479" s="261"/>
      <c r="Z1479" s="256"/>
      <c r="AA1479" s="104"/>
      <c r="AB1479" s="104"/>
      <c r="AC1479" s="104"/>
      <c r="AD1479" s="261"/>
      <c r="AE1479" s="256"/>
      <c r="AF1479" s="104"/>
      <c r="AG1479" s="104"/>
      <c r="AH1479" s="104"/>
      <c r="AI1479" s="104"/>
      <c r="AJ1479" s="104"/>
      <c r="AK1479" s="261"/>
      <c r="AL1479" s="256"/>
      <c r="AM1479" s="104"/>
      <c r="AN1479" s="104"/>
      <c r="AO1479" s="104"/>
      <c r="AP1479" s="104"/>
      <c r="AQ1479" s="104"/>
      <c r="AR1479" s="104"/>
      <c r="AS1479" s="261"/>
      <c r="AT1479" s="256"/>
      <c r="AU1479" s="104"/>
      <c r="AV1479" s="104"/>
      <c r="AW1479" s="104"/>
      <c r="AX1479" s="104"/>
      <c r="AY1479" s="261"/>
      <c r="AZ1479" s="256"/>
      <c r="BA1479" s="104"/>
      <c r="BB1479" s="104"/>
      <c r="BC1479" s="104"/>
      <c r="BD1479" s="104"/>
      <c r="BE1479" s="104"/>
      <c r="BF1479" s="261"/>
      <c r="BG1479" s="256"/>
      <c r="BH1479" s="104"/>
      <c r="BI1479" s="104"/>
      <c r="BJ1479" s="104"/>
      <c r="BK1479" s="104"/>
      <c r="BL1479" s="261"/>
      <c r="BM1479" s="256"/>
      <c r="BN1479" s="104"/>
      <c r="BO1479" s="104"/>
      <c r="BP1479" s="104"/>
      <c r="BQ1479" s="104"/>
      <c r="BR1479" s="104"/>
      <c r="BS1479" s="261"/>
      <c r="BT1479" s="256"/>
      <c r="BU1479" s="104"/>
      <c r="BV1479" s="104"/>
      <c r="BW1479" s="104"/>
      <c r="BX1479" s="104"/>
      <c r="BY1479" s="261"/>
      <c r="BZ1479" s="256"/>
      <c r="CA1479" s="104"/>
      <c r="CB1479" s="261"/>
      <c r="CC1479" s="256"/>
      <c r="CD1479" s="104"/>
      <c r="CE1479" s="104"/>
      <c r="CF1479" s="261"/>
      <c r="CG1479" s="256"/>
      <c r="CH1479" s="104"/>
      <c r="CI1479" s="261"/>
      <c r="CJ1479" s="256"/>
      <c r="CK1479" s="104"/>
      <c r="CL1479" s="104"/>
      <c r="CM1479" s="261"/>
      <c r="CN1479" s="256"/>
      <c r="CO1479" s="104"/>
      <c r="CP1479" s="104"/>
      <c r="CQ1479" s="104"/>
      <c r="CR1479" s="104"/>
      <c r="CS1479" s="261"/>
      <c r="CT1479" s="256"/>
      <c r="CU1479" s="104"/>
      <c r="CV1479" s="104"/>
      <c r="CW1479" s="104"/>
      <c r="CX1479" s="104"/>
      <c r="CY1479" s="104"/>
      <c r="CZ1479" s="127"/>
      <c r="DA1479" s="104"/>
      <c r="DB1479" s="261"/>
      <c r="DC1479" s="104"/>
      <c r="DD1479" s="104"/>
      <c r="DE1479" s="104"/>
      <c r="DF1479" s="104"/>
      <c r="DG1479" s="104"/>
      <c r="DH1479" s="104"/>
      <c r="DI1479" s="104"/>
      <c r="DJ1479" s="104"/>
      <c r="DK1479" s="104"/>
      <c r="DL1479" s="104"/>
      <c r="DM1479" s="104"/>
      <c r="DN1479" s="104"/>
      <c r="DO1479" s="104"/>
      <c r="DP1479" s="104"/>
      <c r="DQ1479" s="104"/>
      <c r="DR1479" s="104"/>
      <c r="DS1479" s="105"/>
      <c r="DT1479" s="131"/>
      <c r="DU1479" s="127"/>
      <c r="DV1479" s="104"/>
      <c r="DW1479" s="104"/>
      <c r="DX1479" s="104"/>
      <c r="DY1479" s="104"/>
      <c r="DZ1479" s="104"/>
      <c r="EA1479" s="104"/>
      <c r="EB1479" s="104"/>
      <c r="EC1479" s="104"/>
      <c r="ED1479" s="104"/>
      <c r="EE1479" s="104"/>
      <c r="EF1479" s="104"/>
      <c r="EG1479" s="104"/>
      <c r="EH1479" s="104"/>
      <c r="EI1479" s="104"/>
      <c r="EJ1479" s="104"/>
      <c r="EK1479" s="104"/>
      <c r="EL1479" s="104"/>
      <c r="EM1479" s="104"/>
      <c r="EN1479" s="104"/>
      <c r="EO1479" s="104"/>
      <c r="EP1479" s="104"/>
      <c r="EQ1479" s="104"/>
      <c r="ER1479" s="104"/>
      <c r="ES1479" s="104"/>
      <c r="ET1479" s="104"/>
      <c r="EU1479" s="104"/>
      <c r="EV1479" s="104"/>
      <c r="EW1479" s="104"/>
      <c r="EX1479" s="104"/>
      <c r="EY1479" s="104"/>
      <c r="EZ1479" s="104"/>
      <c r="FA1479" s="104"/>
      <c r="FB1479" s="104"/>
      <c r="FC1479" s="104"/>
      <c r="FD1479" s="104"/>
      <c r="FE1479" s="104"/>
      <c r="FF1479" s="104"/>
      <c r="FG1479" s="104"/>
      <c r="FH1479" s="104"/>
      <c r="FI1479" s="104"/>
      <c r="FJ1479" s="104"/>
      <c r="FK1479" s="104"/>
      <c r="FL1479" s="104"/>
      <c r="FM1479" s="104"/>
      <c r="FN1479" s="104"/>
      <c r="FO1479" s="104"/>
      <c r="FP1479" s="105"/>
      <c r="FQ1479" s="256"/>
      <c r="FR1479" s="104"/>
      <c r="FS1479" s="338"/>
      <c r="FX1479" s="244"/>
      <c r="FY1479" s="105"/>
      <c r="FZ1479" s="256"/>
      <c r="GA1479" s="104"/>
      <c r="GB1479" s="104"/>
      <c r="GC1479" s="105"/>
      <c r="GD1479" s="261"/>
      <c r="GE1479" s="127"/>
      <c r="GF1479" s="104"/>
      <c r="GG1479" s="104"/>
      <c r="GH1479" s="104"/>
      <c r="GI1479" s="104"/>
      <c r="GJ1479" s="104"/>
      <c r="GK1479" s="104"/>
      <c r="GL1479" s="104"/>
      <c r="GM1479" s="104"/>
      <c r="GN1479" s="104"/>
      <c r="GO1479" s="104"/>
      <c r="GP1479" s="104"/>
      <c r="GQ1479" s="104"/>
      <c r="GR1479" s="104"/>
      <c r="GS1479" s="104"/>
      <c r="GT1479" s="104"/>
      <c r="GU1479" s="105"/>
      <c r="GV1479" s="256"/>
      <c r="GW1479" s="104"/>
      <c r="GX1479" s="104"/>
      <c r="GY1479" s="104"/>
      <c r="GZ1479" s="104"/>
      <c r="HA1479" s="104"/>
      <c r="HB1479" s="104"/>
      <c r="HC1479" s="261"/>
      <c r="HD1479" s="256"/>
      <c r="HE1479" s="104"/>
      <c r="HF1479" s="104"/>
      <c r="HG1479" s="104"/>
      <c r="HH1479" s="104"/>
      <c r="HI1479" s="104"/>
      <c r="HJ1479" s="104"/>
      <c r="HK1479" s="261"/>
      <c r="HL1479" s="127"/>
      <c r="HM1479" s="104"/>
      <c r="HN1479" s="104"/>
      <c r="HO1479" s="104"/>
      <c r="HP1479" s="104"/>
      <c r="HQ1479" s="107">
        <f t="shared" si="192"/>
        <v>0</v>
      </c>
      <c r="HR1479" s="108" t="str">
        <f t="shared" si="193"/>
        <v>~~~</v>
      </c>
      <c r="HS1479" s="104">
        <f t="shared" si="194"/>
        <v>0</v>
      </c>
      <c r="HT1479" s="109">
        <f t="shared" si="195"/>
        <v>0</v>
      </c>
      <c r="HU1479" s="109">
        <f t="shared" si="196"/>
        <v>0</v>
      </c>
      <c r="HV1479" s="109">
        <f t="shared" si="197"/>
        <v>0</v>
      </c>
      <c r="HW1479" s="109">
        <f t="shared" si="191"/>
        <v>0</v>
      </c>
      <c r="HX1479" s="116"/>
      <c r="HY1479" s="104"/>
      <c r="HZ1479" s="104"/>
      <c r="IA1479" s="106" t="s">
        <v>528</v>
      </c>
      <c r="IB1479" s="106" t="s">
        <v>241</v>
      </c>
      <c r="IC1479" s="106" t="s">
        <v>529</v>
      </c>
    </row>
    <row r="1480" spans="1:237" ht="15" customHeight="1">
      <c r="A1480" s="105">
        <f t="shared" si="198"/>
        <v>968</v>
      </c>
      <c r="B1480" s="106" t="s">
        <v>577</v>
      </c>
      <c r="C1480" s="106" t="s">
        <v>262</v>
      </c>
      <c r="D1480" s="106" t="s">
        <v>580</v>
      </c>
      <c r="E1480" s="114" t="s">
        <v>176</v>
      </c>
      <c r="F1480" s="256"/>
      <c r="G1480" s="104"/>
      <c r="H1480" s="104"/>
      <c r="I1480" s="104"/>
      <c r="J1480" s="261"/>
      <c r="K1480" s="256"/>
      <c r="L1480" s="104"/>
      <c r="M1480" s="104"/>
      <c r="N1480" s="261"/>
      <c r="O1480" s="256"/>
      <c r="P1480" s="104"/>
      <c r="Q1480" s="104"/>
      <c r="R1480" s="104"/>
      <c r="S1480" s="104"/>
      <c r="T1480" s="261"/>
      <c r="U1480" s="256"/>
      <c r="V1480" s="104"/>
      <c r="W1480" s="104"/>
      <c r="X1480" s="104"/>
      <c r="Y1480" s="261"/>
      <c r="Z1480" s="256"/>
      <c r="AA1480" s="104"/>
      <c r="AB1480" s="104"/>
      <c r="AC1480" s="104"/>
      <c r="AD1480" s="261"/>
      <c r="AE1480" s="256"/>
      <c r="AF1480" s="104"/>
      <c r="AG1480" s="104"/>
      <c r="AH1480" s="104"/>
      <c r="AI1480" s="104"/>
      <c r="AJ1480" s="104"/>
      <c r="AK1480" s="261"/>
      <c r="AL1480" s="256"/>
      <c r="AM1480" s="104"/>
      <c r="AN1480" s="104"/>
      <c r="AO1480" s="104"/>
      <c r="AP1480" s="104"/>
      <c r="AQ1480" s="104"/>
      <c r="AR1480" s="104"/>
      <c r="AS1480" s="261"/>
      <c r="AT1480" s="256"/>
      <c r="AU1480" s="104"/>
      <c r="AV1480" s="104"/>
      <c r="AW1480" s="104"/>
      <c r="AX1480" s="104"/>
      <c r="AY1480" s="261"/>
      <c r="AZ1480" s="256"/>
      <c r="BA1480" s="104"/>
      <c r="BB1480" s="104"/>
      <c r="BC1480" s="104"/>
      <c r="BD1480" s="104"/>
      <c r="BE1480" s="104"/>
      <c r="BF1480" s="261"/>
      <c r="BG1480" s="256"/>
      <c r="BH1480" s="104"/>
      <c r="BI1480" s="104"/>
      <c r="BJ1480" s="104"/>
      <c r="BK1480" s="104"/>
      <c r="BL1480" s="261"/>
      <c r="BM1480" s="256"/>
      <c r="BN1480" s="104"/>
      <c r="BO1480" s="104"/>
      <c r="BP1480" s="104"/>
      <c r="BQ1480" s="104"/>
      <c r="BR1480" s="104"/>
      <c r="BS1480" s="261"/>
      <c r="BT1480" s="256"/>
      <c r="BU1480" s="104"/>
      <c r="BV1480" s="104"/>
      <c r="BW1480" s="104"/>
      <c r="BX1480" s="104"/>
      <c r="BY1480" s="261"/>
      <c r="BZ1480" s="256"/>
      <c r="CA1480" s="104"/>
      <c r="CB1480" s="261"/>
      <c r="CC1480" s="256"/>
      <c r="CD1480" s="104"/>
      <c r="CE1480" s="104"/>
      <c r="CF1480" s="261"/>
      <c r="CG1480" s="256"/>
      <c r="CH1480" s="104"/>
      <c r="CI1480" s="261"/>
      <c r="CJ1480" s="256"/>
      <c r="CK1480" s="104"/>
      <c r="CL1480" s="104"/>
      <c r="CM1480" s="261"/>
      <c r="CN1480" s="256"/>
      <c r="CO1480" s="104"/>
      <c r="CP1480" s="104"/>
      <c r="CQ1480" s="104"/>
      <c r="CR1480" s="104"/>
      <c r="CS1480" s="261"/>
      <c r="CT1480" s="256"/>
      <c r="CU1480" s="104"/>
      <c r="CV1480" s="104"/>
      <c r="CW1480" s="104"/>
      <c r="CX1480" s="104"/>
      <c r="CY1480" s="104"/>
      <c r="CZ1480" s="127"/>
      <c r="DA1480" s="104"/>
      <c r="DB1480" s="261"/>
      <c r="DC1480" s="104"/>
      <c r="DD1480" s="104"/>
      <c r="DE1480" s="104"/>
      <c r="DF1480" s="104"/>
      <c r="DG1480" s="104"/>
      <c r="DH1480" s="104"/>
      <c r="DI1480" s="104"/>
      <c r="DJ1480" s="104"/>
      <c r="DK1480" s="104"/>
      <c r="DL1480" s="104"/>
      <c r="DM1480" s="104"/>
      <c r="DN1480" s="104"/>
      <c r="DO1480" s="104"/>
      <c r="DP1480" s="104"/>
      <c r="DQ1480" s="104"/>
      <c r="DR1480" s="104"/>
      <c r="DS1480" s="105"/>
      <c r="DT1480" s="131"/>
      <c r="DU1480" s="127"/>
      <c r="DV1480" s="104"/>
      <c r="DW1480" s="104"/>
      <c r="DX1480" s="104"/>
      <c r="DY1480" s="104"/>
      <c r="DZ1480" s="104"/>
      <c r="EA1480" s="104"/>
      <c r="EB1480" s="104"/>
      <c r="EC1480" s="104"/>
      <c r="ED1480" s="104"/>
      <c r="EE1480" s="104"/>
      <c r="EF1480" s="104"/>
      <c r="EG1480" s="104"/>
      <c r="EH1480" s="104"/>
      <c r="EI1480" s="104"/>
      <c r="EJ1480" s="104"/>
      <c r="EK1480" s="104"/>
      <c r="EL1480" s="104"/>
      <c r="EM1480" s="104"/>
      <c r="EN1480" s="104"/>
      <c r="EO1480" s="104"/>
      <c r="EP1480" s="104"/>
      <c r="EQ1480" s="104"/>
      <c r="ER1480" s="104"/>
      <c r="ES1480" s="104"/>
      <c r="ET1480" s="104"/>
      <c r="EU1480" s="104"/>
      <c r="EV1480" s="104"/>
      <c r="EW1480" s="104"/>
      <c r="EX1480" s="104"/>
      <c r="EY1480" s="104"/>
      <c r="EZ1480" s="104"/>
      <c r="FA1480" s="104"/>
      <c r="FB1480" s="104"/>
      <c r="FC1480" s="104"/>
      <c r="FD1480" s="104"/>
      <c r="FE1480" s="104"/>
      <c r="FF1480" s="104"/>
      <c r="FG1480" s="104"/>
      <c r="FH1480" s="104"/>
      <c r="FI1480" s="104"/>
      <c r="FJ1480" s="104"/>
      <c r="FK1480" s="104"/>
      <c r="FL1480" s="104"/>
      <c r="FM1480" s="104"/>
      <c r="FN1480" s="104"/>
      <c r="FO1480" s="104"/>
      <c r="FP1480" s="105"/>
      <c r="FQ1480" s="256"/>
      <c r="FR1480" s="104"/>
      <c r="FS1480" s="338"/>
      <c r="FX1480" s="244"/>
      <c r="FY1480" s="105"/>
      <c r="FZ1480" s="256"/>
      <c r="GA1480" s="104"/>
      <c r="GB1480" s="104"/>
      <c r="GC1480" s="105"/>
      <c r="GD1480" s="261"/>
      <c r="GE1480" s="127"/>
      <c r="GF1480" s="104"/>
      <c r="GG1480" s="104"/>
      <c r="GH1480" s="104"/>
      <c r="GI1480" s="104"/>
      <c r="GJ1480" s="104"/>
      <c r="GK1480" s="104"/>
      <c r="GL1480" s="104"/>
      <c r="GM1480" s="104"/>
      <c r="GN1480" s="104"/>
      <c r="GO1480" s="104"/>
      <c r="GP1480" s="104"/>
      <c r="GQ1480" s="104"/>
      <c r="GR1480" s="104"/>
      <c r="GS1480" s="104"/>
      <c r="GT1480" s="104"/>
      <c r="GU1480" s="105"/>
      <c r="GV1480" s="256"/>
      <c r="GW1480" s="104"/>
      <c r="GX1480" s="104"/>
      <c r="GY1480" s="104"/>
      <c r="GZ1480" s="104"/>
      <c r="HA1480" s="104"/>
      <c r="HB1480" s="104"/>
      <c r="HC1480" s="261"/>
      <c r="HD1480" s="256"/>
      <c r="HE1480" s="104"/>
      <c r="HF1480" s="104"/>
      <c r="HG1480" s="104"/>
      <c r="HH1480" s="104"/>
      <c r="HI1480" s="104"/>
      <c r="HJ1480" s="104"/>
      <c r="HK1480" s="261"/>
      <c r="HL1480" s="127"/>
      <c r="HM1480" s="104"/>
      <c r="HN1480" s="104"/>
      <c r="HO1480" s="104"/>
      <c r="HP1480" s="104"/>
      <c r="HQ1480" s="107">
        <f t="shared" si="192"/>
        <v>0</v>
      </c>
      <c r="HR1480" s="108" t="str">
        <f t="shared" si="193"/>
        <v>~~~</v>
      </c>
      <c r="HS1480" s="104">
        <f t="shared" si="194"/>
        <v>0</v>
      </c>
      <c r="HT1480" s="109">
        <f t="shared" si="195"/>
        <v>0</v>
      </c>
      <c r="HU1480" s="109">
        <f t="shared" si="196"/>
        <v>0</v>
      </c>
      <c r="HV1480" s="109">
        <f t="shared" si="197"/>
        <v>0</v>
      </c>
      <c r="HW1480" s="109">
        <f t="shared" si="191"/>
        <v>0</v>
      </c>
      <c r="HX1480" s="116"/>
      <c r="HY1480" s="104"/>
      <c r="HZ1480" s="104" t="s">
        <v>852</v>
      </c>
      <c r="IA1480" s="106" t="s">
        <v>577</v>
      </c>
      <c r="IB1480" s="106" t="s">
        <v>262</v>
      </c>
      <c r="IC1480" s="106" t="s">
        <v>580</v>
      </c>
    </row>
    <row r="1481" spans="1:237" ht="15" customHeight="1">
      <c r="A1481" s="105">
        <f t="shared" si="198"/>
        <v>968</v>
      </c>
      <c r="B1481" s="106" t="s">
        <v>577</v>
      </c>
      <c r="C1481" s="106" t="s">
        <v>1268</v>
      </c>
      <c r="D1481" s="106" t="s">
        <v>580</v>
      </c>
      <c r="E1481" s="113" t="s">
        <v>176</v>
      </c>
      <c r="F1481" s="256"/>
      <c r="G1481" s="104"/>
      <c r="H1481" s="104"/>
      <c r="I1481" s="104"/>
      <c r="J1481" s="261"/>
      <c r="K1481" s="256"/>
      <c r="L1481" s="104"/>
      <c r="M1481" s="104"/>
      <c r="N1481" s="261"/>
      <c r="O1481" s="256"/>
      <c r="P1481" s="104"/>
      <c r="Q1481" s="104"/>
      <c r="R1481" s="104"/>
      <c r="S1481" s="104"/>
      <c r="T1481" s="261"/>
      <c r="U1481" s="256"/>
      <c r="V1481" s="104"/>
      <c r="W1481" s="104"/>
      <c r="X1481" s="104"/>
      <c r="Y1481" s="261"/>
      <c r="Z1481" s="256"/>
      <c r="AA1481" s="104"/>
      <c r="AB1481" s="104"/>
      <c r="AC1481" s="104"/>
      <c r="AD1481" s="261"/>
      <c r="AE1481" s="256"/>
      <c r="AF1481" s="104"/>
      <c r="AG1481" s="104"/>
      <c r="AH1481" s="104"/>
      <c r="AI1481" s="104"/>
      <c r="AJ1481" s="104"/>
      <c r="AK1481" s="261"/>
      <c r="AL1481" s="256"/>
      <c r="AM1481" s="104"/>
      <c r="AN1481" s="104"/>
      <c r="AO1481" s="104"/>
      <c r="AP1481" s="104"/>
      <c r="AQ1481" s="104"/>
      <c r="AR1481" s="104"/>
      <c r="AS1481" s="261"/>
      <c r="AT1481" s="256"/>
      <c r="AU1481" s="104"/>
      <c r="AV1481" s="104"/>
      <c r="AW1481" s="104"/>
      <c r="AX1481" s="104"/>
      <c r="AY1481" s="261"/>
      <c r="AZ1481" s="256"/>
      <c r="BA1481" s="104"/>
      <c r="BB1481" s="104"/>
      <c r="BC1481" s="104"/>
      <c r="BD1481" s="104"/>
      <c r="BE1481" s="104"/>
      <c r="BF1481" s="261"/>
      <c r="BG1481" s="256"/>
      <c r="BH1481" s="104"/>
      <c r="BI1481" s="104"/>
      <c r="BJ1481" s="104"/>
      <c r="BK1481" s="104"/>
      <c r="BL1481" s="261"/>
      <c r="BM1481" s="256"/>
      <c r="BN1481" s="104"/>
      <c r="BO1481" s="104"/>
      <c r="BP1481" s="104"/>
      <c r="BQ1481" s="104"/>
      <c r="BR1481" s="104"/>
      <c r="BS1481" s="261"/>
      <c r="BT1481" s="256"/>
      <c r="BU1481" s="104"/>
      <c r="BV1481" s="104"/>
      <c r="BW1481" s="104"/>
      <c r="BX1481" s="104"/>
      <c r="BY1481" s="261"/>
      <c r="BZ1481" s="256"/>
      <c r="CA1481" s="104"/>
      <c r="CB1481" s="261"/>
      <c r="CC1481" s="256"/>
      <c r="CD1481" s="104"/>
      <c r="CE1481" s="104"/>
      <c r="CF1481" s="261"/>
      <c r="CG1481" s="256"/>
      <c r="CH1481" s="104"/>
      <c r="CI1481" s="261"/>
      <c r="CJ1481" s="256"/>
      <c r="CK1481" s="104"/>
      <c r="CL1481" s="104"/>
      <c r="CM1481" s="261"/>
      <c r="CN1481" s="256"/>
      <c r="CO1481" s="104"/>
      <c r="CP1481" s="104"/>
      <c r="CQ1481" s="104"/>
      <c r="CR1481" s="104"/>
      <c r="CS1481" s="261"/>
      <c r="CT1481" s="256"/>
      <c r="CU1481" s="104"/>
      <c r="CV1481" s="104"/>
      <c r="CW1481" s="104"/>
      <c r="CX1481" s="104"/>
      <c r="CY1481" s="104"/>
      <c r="CZ1481" s="127"/>
      <c r="DA1481" s="104"/>
      <c r="DB1481" s="261"/>
      <c r="DC1481" s="104"/>
      <c r="DD1481" s="104"/>
      <c r="DE1481" s="104"/>
      <c r="DF1481" s="104"/>
      <c r="DG1481" s="104"/>
      <c r="DH1481" s="104"/>
      <c r="DI1481" s="104"/>
      <c r="DJ1481" s="104"/>
      <c r="DK1481" s="104"/>
      <c r="DL1481" s="104"/>
      <c r="DM1481" s="104"/>
      <c r="DN1481" s="104"/>
      <c r="DO1481" s="104"/>
      <c r="DP1481" s="104"/>
      <c r="DQ1481" s="104"/>
      <c r="DR1481" s="104"/>
      <c r="DS1481" s="105"/>
      <c r="DT1481" s="131"/>
      <c r="DU1481" s="127"/>
      <c r="DV1481" s="104"/>
      <c r="DW1481" s="104"/>
      <c r="DX1481" s="104"/>
      <c r="DY1481" s="104"/>
      <c r="DZ1481" s="104"/>
      <c r="EA1481" s="104"/>
      <c r="EB1481" s="104"/>
      <c r="EC1481" s="104"/>
      <c r="ED1481" s="104"/>
      <c r="EE1481" s="104"/>
      <c r="EF1481" s="104"/>
      <c r="EG1481" s="104"/>
      <c r="EH1481" s="104"/>
      <c r="EI1481" s="104"/>
      <c r="EJ1481" s="104"/>
      <c r="EK1481" s="104"/>
      <c r="EL1481" s="104"/>
      <c r="EM1481" s="104"/>
      <c r="EN1481" s="104"/>
      <c r="EO1481" s="104"/>
      <c r="EP1481" s="104"/>
      <c r="EQ1481" s="104"/>
      <c r="ER1481" s="104"/>
      <c r="ES1481" s="104"/>
      <c r="ET1481" s="104"/>
      <c r="EU1481" s="104"/>
      <c r="EV1481" s="104"/>
      <c r="EW1481" s="104"/>
      <c r="EX1481" s="104"/>
      <c r="EY1481" s="104"/>
      <c r="EZ1481" s="104"/>
      <c r="FA1481" s="104"/>
      <c r="FB1481" s="104"/>
      <c r="FC1481" s="104"/>
      <c r="FD1481" s="104"/>
      <c r="FE1481" s="104"/>
      <c r="FF1481" s="104"/>
      <c r="FG1481" s="104"/>
      <c r="FH1481" s="104"/>
      <c r="FI1481" s="104"/>
      <c r="FJ1481" s="104"/>
      <c r="FK1481" s="104"/>
      <c r="FL1481" s="104"/>
      <c r="FM1481" s="104"/>
      <c r="FN1481" s="104"/>
      <c r="FO1481" s="104"/>
      <c r="FP1481" s="105"/>
      <c r="FQ1481" s="256"/>
      <c r="FR1481" s="104"/>
      <c r="FS1481" s="338"/>
      <c r="FX1481" s="244"/>
      <c r="FY1481" s="105"/>
      <c r="FZ1481" s="256"/>
      <c r="GA1481" s="104"/>
      <c r="GB1481" s="104"/>
      <c r="GC1481" s="105"/>
      <c r="GD1481" s="261"/>
      <c r="GE1481" s="127"/>
      <c r="GF1481" s="104"/>
      <c r="GG1481" s="104"/>
      <c r="GH1481" s="104"/>
      <c r="GI1481" s="104"/>
      <c r="GJ1481" s="104"/>
      <c r="GK1481" s="104"/>
      <c r="GL1481" s="104"/>
      <c r="GM1481" s="104"/>
      <c r="GN1481" s="104"/>
      <c r="GO1481" s="104"/>
      <c r="GP1481" s="104"/>
      <c r="GQ1481" s="104"/>
      <c r="GR1481" s="104"/>
      <c r="GS1481" s="104"/>
      <c r="GT1481" s="104"/>
      <c r="GU1481" s="105"/>
      <c r="GV1481" s="256"/>
      <c r="GW1481" s="104"/>
      <c r="GX1481" s="104"/>
      <c r="GY1481" s="104"/>
      <c r="GZ1481" s="104"/>
      <c r="HA1481" s="104"/>
      <c r="HB1481" s="104"/>
      <c r="HC1481" s="261"/>
      <c r="HD1481" s="256"/>
      <c r="HE1481" s="104"/>
      <c r="HF1481" s="104"/>
      <c r="HG1481" s="104"/>
      <c r="HH1481" s="104"/>
      <c r="HI1481" s="104"/>
      <c r="HJ1481" s="104"/>
      <c r="HK1481" s="261"/>
      <c r="HL1481" s="127"/>
      <c r="HM1481" s="104"/>
      <c r="HN1481" s="104"/>
      <c r="HO1481" s="104"/>
      <c r="HP1481" s="104"/>
      <c r="HQ1481" s="107">
        <f t="shared" si="192"/>
        <v>0</v>
      </c>
      <c r="HR1481" s="108" t="str">
        <f t="shared" si="193"/>
        <v>~~~</v>
      </c>
      <c r="HS1481" s="104">
        <f t="shared" si="194"/>
        <v>0</v>
      </c>
      <c r="HT1481" s="109">
        <f t="shared" si="195"/>
        <v>0</v>
      </c>
      <c r="HU1481" s="109">
        <f t="shared" si="196"/>
        <v>0</v>
      </c>
      <c r="HV1481" s="109">
        <f t="shared" si="197"/>
        <v>0</v>
      </c>
      <c r="HW1481" s="109">
        <f t="shared" si="191"/>
        <v>0</v>
      </c>
      <c r="HX1481" s="116"/>
      <c r="HY1481" s="104"/>
      <c r="HZ1481" s="104" t="s">
        <v>852</v>
      </c>
      <c r="IA1481" s="106" t="s">
        <v>577</v>
      </c>
      <c r="IB1481" s="106" t="s">
        <v>1268</v>
      </c>
      <c r="IC1481" s="106" t="s">
        <v>580</v>
      </c>
    </row>
    <row r="1482" spans="1:237" ht="15" customHeight="1">
      <c r="A1482" s="105">
        <f t="shared" si="198"/>
        <v>968</v>
      </c>
      <c r="B1482" s="106" t="s">
        <v>577</v>
      </c>
      <c r="C1482" s="106" t="s">
        <v>579</v>
      </c>
      <c r="D1482" s="106" t="s">
        <v>580</v>
      </c>
      <c r="E1482" s="113"/>
      <c r="F1482" s="256"/>
      <c r="G1482" s="104"/>
      <c r="H1482" s="104"/>
      <c r="I1482" s="104"/>
      <c r="J1482" s="261"/>
      <c r="K1482" s="256"/>
      <c r="L1482" s="104"/>
      <c r="M1482" s="104"/>
      <c r="N1482" s="261"/>
      <c r="O1482" s="256"/>
      <c r="P1482" s="104"/>
      <c r="Q1482" s="104"/>
      <c r="R1482" s="104"/>
      <c r="S1482" s="104"/>
      <c r="T1482" s="261"/>
      <c r="U1482" s="256"/>
      <c r="V1482" s="104"/>
      <c r="W1482" s="104"/>
      <c r="X1482" s="104"/>
      <c r="Y1482" s="261"/>
      <c r="Z1482" s="256"/>
      <c r="AA1482" s="104"/>
      <c r="AB1482" s="104"/>
      <c r="AC1482" s="104"/>
      <c r="AD1482" s="261"/>
      <c r="AE1482" s="256"/>
      <c r="AF1482" s="104"/>
      <c r="AG1482" s="104"/>
      <c r="AH1482" s="104"/>
      <c r="AI1482" s="104"/>
      <c r="AJ1482" s="104"/>
      <c r="AK1482" s="261"/>
      <c r="AL1482" s="256"/>
      <c r="AM1482" s="104"/>
      <c r="AN1482" s="104"/>
      <c r="AO1482" s="104"/>
      <c r="AP1482" s="104"/>
      <c r="AQ1482" s="104"/>
      <c r="AR1482" s="104"/>
      <c r="AS1482" s="261"/>
      <c r="AT1482" s="256"/>
      <c r="AU1482" s="104"/>
      <c r="AV1482" s="104"/>
      <c r="AW1482" s="104"/>
      <c r="AX1482" s="104"/>
      <c r="AY1482" s="261"/>
      <c r="AZ1482" s="256"/>
      <c r="BA1482" s="104"/>
      <c r="BB1482" s="104"/>
      <c r="BC1482" s="104"/>
      <c r="BD1482" s="104"/>
      <c r="BE1482" s="104"/>
      <c r="BF1482" s="261"/>
      <c r="BG1482" s="256"/>
      <c r="BH1482" s="104"/>
      <c r="BI1482" s="104"/>
      <c r="BJ1482" s="104"/>
      <c r="BK1482" s="104"/>
      <c r="BL1482" s="261"/>
      <c r="BM1482" s="256"/>
      <c r="BN1482" s="104"/>
      <c r="BO1482" s="104"/>
      <c r="BP1482" s="104"/>
      <c r="BQ1482" s="104"/>
      <c r="BR1482" s="104"/>
      <c r="BS1482" s="261"/>
      <c r="BT1482" s="256"/>
      <c r="BU1482" s="104"/>
      <c r="BV1482" s="104"/>
      <c r="BW1482" s="104"/>
      <c r="BX1482" s="104"/>
      <c r="BY1482" s="261"/>
      <c r="BZ1482" s="256"/>
      <c r="CA1482" s="104"/>
      <c r="CB1482" s="261"/>
      <c r="CC1482" s="256"/>
      <c r="CD1482" s="104"/>
      <c r="CE1482" s="104"/>
      <c r="CF1482" s="261"/>
      <c r="CG1482" s="256"/>
      <c r="CH1482" s="104"/>
      <c r="CI1482" s="261"/>
      <c r="CJ1482" s="256"/>
      <c r="CK1482" s="104"/>
      <c r="CL1482" s="104"/>
      <c r="CM1482" s="261"/>
      <c r="CN1482" s="256"/>
      <c r="CO1482" s="104"/>
      <c r="CP1482" s="104"/>
      <c r="CQ1482" s="104"/>
      <c r="CR1482" s="104"/>
      <c r="CS1482" s="261"/>
      <c r="CT1482" s="256"/>
      <c r="CU1482" s="104"/>
      <c r="CV1482" s="104"/>
      <c r="CW1482" s="104"/>
      <c r="CX1482" s="104"/>
      <c r="CY1482" s="104"/>
      <c r="CZ1482" s="127"/>
      <c r="DA1482" s="104"/>
      <c r="DB1482" s="261"/>
      <c r="DC1482" s="104"/>
      <c r="DD1482" s="104"/>
      <c r="DE1482" s="104"/>
      <c r="DF1482" s="104"/>
      <c r="DG1482" s="104"/>
      <c r="DH1482" s="104"/>
      <c r="DI1482" s="104"/>
      <c r="DJ1482" s="104"/>
      <c r="DK1482" s="104"/>
      <c r="DL1482" s="104"/>
      <c r="DM1482" s="104"/>
      <c r="DN1482" s="104"/>
      <c r="DO1482" s="104"/>
      <c r="DP1482" s="104"/>
      <c r="DQ1482" s="104"/>
      <c r="DR1482" s="104"/>
      <c r="DS1482" s="105"/>
      <c r="DT1482" s="131"/>
      <c r="DU1482" s="127"/>
      <c r="DV1482" s="104"/>
      <c r="DW1482" s="104"/>
      <c r="DX1482" s="104"/>
      <c r="DY1482" s="104"/>
      <c r="DZ1482" s="104"/>
      <c r="EA1482" s="104"/>
      <c r="EB1482" s="104"/>
      <c r="EC1482" s="104"/>
      <c r="ED1482" s="104"/>
      <c r="EE1482" s="104"/>
      <c r="EF1482" s="104"/>
      <c r="EG1482" s="104"/>
      <c r="EH1482" s="104"/>
      <c r="EI1482" s="104"/>
      <c r="EJ1482" s="104"/>
      <c r="EK1482" s="104"/>
      <c r="EL1482" s="104"/>
      <c r="EM1482" s="104"/>
      <c r="EN1482" s="104"/>
      <c r="EO1482" s="104"/>
      <c r="EP1482" s="104"/>
      <c r="EQ1482" s="104"/>
      <c r="ER1482" s="104"/>
      <c r="ES1482" s="104"/>
      <c r="ET1482" s="104"/>
      <c r="EU1482" s="104"/>
      <c r="EV1482" s="104"/>
      <c r="EW1482" s="104"/>
      <c r="EX1482" s="104"/>
      <c r="EY1482" s="104"/>
      <c r="EZ1482" s="104"/>
      <c r="FA1482" s="104"/>
      <c r="FB1482" s="104"/>
      <c r="FC1482" s="104"/>
      <c r="FD1482" s="104"/>
      <c r="FE1482" s="104"/>
      <c r="FF1482" s="104"/>
      <c r="FG1482" s="104"/>
      <c r="FH1482" s="104"/>
      <c r="FI1482" s="104"/>
      <c r="FJ1482" s="104"/>
      <c r="FK1482" s="104"/>
      <c r="FL1482" s="104"/>
      <c r="FM1482" s="104"/>
      <c r="FN1482" s="104"/>
      <c r="FO1482" s="104"/>
      <c r="FP1482" s="105"/>
      <c r="FQ1482" s="256"/>
      <c r="FR1482" s="104"/>
      <c r="FS1482" s="338"/>
      <c r="FX1482" s="244"/>
      <c r="FY1482" s="105"/>
      <c r="FZ1482" s="256"/>
      <c r="GA1482" s="104"/>
      <c r="GB1482" s="104"/>
      <c r="GC1482" s="105"/>
      <c r="GD1482" s="261"/>
      <c r="GE1482" s="127"/>
      <c r="GF1482" s="104"/>
      <c r="GG1482" s="104"/>
      <c r="GH1482" s="104"/>
      <c r="GI1482" s="104"/>
      <c r="GJ1482" s="104"/>
      <c r="GK1482" s="104"/>
      <c r="GL1482" s="104"/>
      <c r="GM1482" s="104"/>
      <c r="GN1482" s="104"/>
      <c r="GO1482" s="104"/>
      <c r="GP1482" s="104"/>
      <c r="GQ1482" s="104"/>
      <c r="GR1482" s="104"/>
      <c r="GS1482" s="104"/>
      <c r="GT1482" s="104"/>
      <c r="GU1482" s="105"/>
      <c r="GV1482" s="256"/>
      <c r="GW1482" s="104"/>
      <c r="GX1482" s="104"/>
      <c r="GY1482" s="104"/>
      <c r="GZ1482" s="104"/>
      <c r="HA1482" s="104"/>
      <c r="HB1482" s="104"/>
      <c r="HC1482" s="261"/>
      <c r="HD1482" s="256"/>
      <c r="HE1482" s="104"/>
      <c r="HF1482" s="104"/>
      <c r="HG1482" s="104"/>
      <c r="HH1482" s="104"/>
      <c r="HI1482" s="104"/>
      <c r="HJ1482" s="104"/>
      <c r="HK1482" s="261"/>
      <c r="HL1482" s="127"/>
      <c r="HM1482" s="104"/>
      <c r="HN1482" s="104"/>
      <c r="HO1482" s="104"/>
      <c r="HP1482" s="104"/>
      <c r="HQ1482" s="107">
        <f t="shared" si="192"/>
        <v>0</v>
      </c>
      <c r="HR1482" s="108" t="str">
        <f t="shared" si="193"/>
        <v>~~~</v>
      </c>
      <c r="HS1482" s="104">
        <f t="shared" si="194"/>
        <v>0</v>
      </c>
      <c r="HT1482" s="109">
        <f t="shared" si="195"/>
        <v>0</v>
      </c>
      <c r="HU1482" s="109">
        <f t="shared" si="196"/>
        <v>0</v>
      </c>
      <c r="HV1482" s="109">
        <f t="shared" si="197"/>
        <v>0</v>
      </c>
      <c r="HW1482" s="109">
        <f t="shared" si="191"/>
        <v>0</v>
      </c>
      <c r="HX1482" s="116"/>
      <c r="HY1482" s="104"/>
      <c r="HZ1482" s="104" t="s">
        <v>852</v>
      </c>
      <c r="IA1482" s="106" t="s">
        <v>577</v>
      </c>
      <c r="IB1482" s="106" t="s">
        <v>579</v>
      </c>
      <c r="IC1482" s="106" t="s">
        <v>580</v>
      </c>
    </row>
    <row r="1483" spans="1:237" ht="15" customHeight="1">
      <c r="A1483" s="105">
        <f t="shared" si="198"/>
        <v>338</v>
      </c>
      <c r="B1483" s="106" t="s">
        <v>2687</v>
      </c>
      <c r="C1483" s="106" t="s">
        <v>2688</v>
      </c>
      <c r="D1483" s="106" t="s">
        <v>1109</v>
      </c>
      <c r="E1483" s="113" t="s">
        <v>2153</v>
      </c>
      <c r="F1483" s="256"/>
      <c r="G1483" s="104"/>
      <c r="H1483" s="104"/>
      <c r="I1483" s="104"/>
      <c r="J1483" s="261"/>
      <c r="K1483" s="256"/>
      <c r="L1483" s="104"/>
      <c r="M1483" s="104"/>
      <c r="N1483" s="261"/>
      <c r="O1483" s="256"/>
      <c r="P1483" s="104"/>
      <c r="Q1483" s="104"/>
      <c r="R1483" s="104"/>
      <c r="S1483" s="104"/>
      <c r="T1483" s="261"/>
      <c r="U1483" s="256"/>
      <c r="V1483" s="104"/>
      <c r="W1483" s="104"/>
      <c r="X1483" s="104"/>
      <c r="Y1483" s="261"/>
      <c r="Z1483" s="256"/>
      <c r="AA1483" s="104"/>
      <c r="AB1483" s="104"/>
      <c r="AC1483" s="104"/>
      <c r="AD1483" s="261"/>
      <c r="AE1483" s="256"/>
      <c r="AF1483" s="104"/>
      <c r="AG1483" s="104"/>
      <c r="AH1483" s="104"/>
      <c r="AI1483" s="104"/>
      <c r="AJ1483" s="104"/>
      <c r="AK1483" s="261"/>
      <c r="AL1483" s="256"/>
      <c r="AM1483" s="104"/>
      <c r="AN1483" s="104"/>
      <c r="AO1483" s="104"/>
      <c r="AP1483" s="104"/>
      <c r="AQ1483" s="104"/>
      <c r="AR1483" s="104"/>
      <c r="AS1483" s="261"/>
      <c r="AT1483" s="256"/>
      <c r="AU1483" s="104"/>
      <c r="AV1483" s="104"/>
      <c r="AW1483" s="104"/>
      <c r="AX1483" s="104"/>
      <c r="AY1483" s="261"/>
      <c r="AZ1483" s="256"/>
      <c r="BA1483" s="104"/>
      <c r="BB1483" s="104"/>
      <c r="BC1483" s="104"/>
      <c r="BD1483" s="104"/>
      <c r="BE1483" s="104"/>
      <c r="BF1483" s="261"/>
      <c r="BG1483" s="256"/>
      <c r="BH1483" s="104"/>
      <c r="BI1483" s="104"/>
      <c r="BJ1483" s="104"/>
      <c r="BK1483" s="104"/>
      <c r="BL1483" s="261"/>
      <c r="BM1483" s="256"/>
      <c r="BN1483" s="104"/>
      <c r="BO1483" s="104"/>
      <c r="BP1483" s="104"/>
      <c r="BQ1483" s="104"/>
      <c r="BR1483" s="104"/>
      <c r="BS1483" s="261"/>
      <c r="BT1483" s="256"/>
      <c r="BU1483" s="104"/>
      <c r="BV1483" s="104"/>
      <c r="BW1483" s="104"/>
      <c r="BX1483" s="104"/>
      <c r="BY1483" s="261"/>
      <c r="BZ1483" s="256"/>
      <c r="CA1483" s="104"/>
      <c r="CB1483" s="261"/>
      <c r="CC1483" s="256"/>
      <c r="CD1483" s="104"/>
      <c r="CE1483" s="104"/>
      <c r="CF1483" s="261"/>
      <c r="CG1483" s="256"/>
      <c r="CH1483" s="104"/>
      <c r="CI1483" s="261"/>
      <c r="CJ1483" s="256"/>
      <c r="CK1483" s="104"/>
      <c r="CL1483" s="104"/>
      <c r="CM1483" s="261"/>
      <c r="CN1483" s="256"/>
      <c r="CO1483" s="104"/>
      <c r="CP1483" s="104"/>
      <c r="CQ1483" s="104"/>
      <c r="CR1483" s="104"/>
      <c r="CS1483" s="261"/>
      <c r="CT1483" s="256"/>
      <c r="CU1483" s="104"/>
      <c r="CV1483" s="104"/>
      <c r="CW1483" s="104"/>
      <c r="CX1483" s="104"/>
      <c r="CY1483" s="104"/>
      <c r="CZ1483" s="127"/>
      <c r="DA1483" s="104"/>
      <c r="DB1483" s="261"/>
      <c r="DC1483" s="104"/>
      <c r="DD1483" s="104"/>
      <c r="DE1483" s="104"/>
      <c r="DF1483" s="104"/>
      <c r="DG1483" s="104"/>
      <c r="DH1483" s="104"/>
      <c r="DI1483" s="104"/>
      <c r="DJ1483" s="104"/>
      <c r="DK1483" s="104"/>
      <c r="DL1483" s="104"/>
      <c r="DM1483" s="104"/>
      <c r="DN1483" s="104"/>
      <c r="DO1483" s="104"/>
      <c r="DP1483" s="104"/>
      <c r="DQ1483" s="104"/>
      <c r="DR1483" s="104"/>
      <c r="DS1483" s="105"/>
      <c r="DT1483" s="131">
        <v>17.05</v>
      </c>
      <c r="DU1483" s="127"/>
      <c r="DV1483" s="104"/>
      <c r="DW1483" s="104"/>
      <c r="DX1483" s="104"/>
      <c r="DY1483" s="104"/>
      <c r="DZ1483" s="104"/>
      <c r="EA1483" s="104"/>
      <c r="EB1483" s="104"/>
      <c r="EC1483" s="104"/>
      <c r="ED1483" s="104"/>
      <c r="EE1483" s="104"/>
      <c r="EF1483" s="104"/>
      <c r="EG1483" s="104"/>
      <c r="EH1483" s="104"/>
      <c r="EI1483" s="104"/>
      <c r="EJ1483" s="104"/>
      <c r="EK1483" s="104"/>
      <c r="EL1483" s="104"/>
      <c r="EM1483" s="104"/>
      <c r="EN1483" s="104"/>
      <c r="EO1483" s="104"/>
      <c r="EP1483" s="104"/>
      <c r="EQ1483" s="104"/>
      <c r="ER1483" s="104"/>
      <c r="ES1483" s="104"/>
      <c r="ET1483" s="104"/>
      <c r="EU1483" s="104"/>
      <c r="EV1483" s="104"/>
      <c r="EW1483" s="104"/>
      <c r="EX1483" s="104"/>
      <c r="EY1483" s="104"/>
      <c r="EZ1483" s="104"/>
      <c r="FA1483" s="104"/>
      <c r="FB1483" s="104"/>
      <c r="FC1483" s="104"/>
      <c r="FD1483" s="104"/>
      <c r="FE1483" s="104"/>
      <c r="FF1483" s="104"/>
      <c r="FG1483" s="104"/>
      <c r="FH1483" s="104"/>
      <c r="FI1483" s="104"/>
      <c r="FJ1483" s="104"/>
      <c r="FK1483" s="104"/>
      <c r="FL1483" s="104"/>
      <c r="FM1483" s="104"/>
      <c r="FN1483" s="104"/>
      <c r="FO1483" s="104"/>
      <c r="FP1483" s="105"/>
      <c r="FQ1483" s="256"/>
      <c r="FR1483" s="104"/>
      <c r="FS1483" s="338"/>
      <c r="FX1483" s="244"/>
      <c r="FY1483" s="105"/>
      <c r="FZ1483" s="256"/>
      <c r="GA1483" s="104"/>
      <c r="GB1483" s="104"/>
      <c r="GC1483" s="105"/>
      <c r="GD1483" s="261"/>
      <c r="GE1483" s="127"/>
      <c r="GF1483" s="104"/>
      <c r="GG1483" s="104"/>
      <c r="GH1483" s="104"/>
      <c r="GI1483" s="104"/>
      <c r="GJ1483" s="104"/>
      <c r="GK1483" s="104"/>
      <c r="GL1483" s="104"/>
      <c r="GM1483" s="104"/>
      <c r="GN1483" s="104"/>
      <c r="GO1483" s="104"/>
      <c r="GP1483" s="104"/>
      <c r="GQ1483" s="104"/>
      <c r="GR1483" s="104"/>
      <c r="GS1483" s="104"/>
      <c r="GT1483" s="104"/>
      <c r="GU1483" s="105"/>
      <c r="GV1483" s="256"/>
      <c r="GW1483" s="104"/>
      <c r="GX1483" s="104"/>
      <c r="GY1483" s="104"/>
      <c r="GZ1483" s="104"/>
      <c r="HA1483" s="104"/>
      <c r="HB1483" s="104"/>
      <c r="HC1483" s="261"/>
      <c r="HD1483" s="256"/>
      <c r="HE1483" s="104"/>
      <c r="HF1483" s="104"/>
      <c r="HG1483" s="104"/>
      <c r="HH1483" s="104"/>
      <c r="HI1483" s="104"/>
      <c r="HJ1483" s="104"/>
      <c r="HK1483" s="261"/>
      <c r="HL1483" s="127"/>
      <c r="HM1483" s="104"/>
      <c r="HN1483" s="104"/>
      <c r="HO1483" s="104"/>
      <c r="HP1483" s="104"/>
      <c r="HQ1483" s="107">
        <f t="shared" si="192"/>
        <v>17.05</v>
      </c>
      <c r="HR1483" s="108" t="str">
        <f t="shared" si="193"/>
        <v>Senior</v>
      </c>
      <c r="HS1483" s="104">
        <f t="shared" si="194"/>
        <v>0</v>
      </c>
      <c r="HT1483" s="109">
        <f t="shared" si="195"/>
        <v>0</v>
      </c>
      <c r="HU1483" s="109">
        <f t="shared" si="196"/>
        <v>1</v>
      </c>
      <c r="HV1483" s="109">
        <f t="shared" si="197"/>
        <v>0</v>
      </c>
      <c r="HW1483" s="109">
        <f t="shared" ref="HW1483:HW1546" si="199">COUNTIF(F1483:HP1483,"&gt;= 22.06")</f>
        <v>0</v>
      </c>
      <c r="HX1483" s="116"/>
      <c r="HY1483" s="104"/>
      <c r="HZ1483" s="104"/>
      <c r="IA1483" s="106" t="s">
        <v>2687</v>
      </c>
      <c r="IB1483" s="106" t="s">
        <v>2688</v>
      </c>
      <c r="IC1483" s="106" t="s">
        <v>1109</v>
      </c>
    </row>
    <row r="1484" spans="1:237" ht="15" customHeight="1">
      <c r="A1484" s="105">
        <f t="shared" si="198"/>
        <v>356</v>
      </c>
      <c r="B1484" s="106" t="s">
        <v>113</v>
      </c>
      <c r="C1484" s="106" t="s">
        <v>2016</v>
      </c>
      <c r="D1484" s="106" t="s">
        <v>1109</v>
      </c>
      <c r="E1484" s="113" t="s">
        <v>1131</v>
      </c>
      <c r="F1484" s="256"/>
      <c r="G1484" s="104"/>
      <c r="H1484" s="104"/>
      <c r="I1484" s="104"/>
      <c r="J1484" s="261"/>
      <c r="K1484" s="256"/>
      <c r="L1484" s="104"/>
      <c r="M1484" s="104"/>
      <c r="N1484" s="261"/>
      <c r="O1484" s="256"/>
      <c r="P1484" s="104"/>
      <c r="Q1484" s="104"/>
      <c r="R1484" s="104"/>
      <c r="S1484" s="104"/>
      <c r="T1484" s="261"/>
      <c r="U1484" s="256"/>
      <c r="V1484" s="104"/>
      <c r="W1484" s="104"/>
      <c r="X1484" s="104"/>
      <c r="Y1484" s="261"/>
      <c r="Z1484" s="256"/>
      <c r="AA1484" s="104"/>
      <c r="AB1484" s="104"/>
      <c r="AC1484" s="104"/>
      <c r="AD1484" s="261"/>
      <c r="AE1484" s="256"/>
      <c r="AF1484" s="104"/>
      <c r="AG1484" s="104"/>
      <c r="AH1484" s="104"/>
      <c r="AI1484" s="104"/>
      <c r="AJ1484" s="104"/>
      <c r="AK1484" s="261"/>
      <c r="AL1484" s="256"/>
      <c r="AM1484" s="104"/>
      <c r="AN1484" s="104"/>
      <c r="AO1484" s="104"/>
      <c r="AP1484" s="104"/>
      <c r="AQ1484" s="104"/>
      <c r="AR1484" s="104"/>
      <c r="AS1484" s="261"/>
      <c r="AT1484" s="256"/>
      <c r="AU1484" s="104"/>
      <c r="AV1484" s="104"/>
      <c r="AW1484" s="104"/>
      <c r="AX1484" s="104"/>
      <c r="AY1484" s="261"/>
      <c r="AZ1484" s="256"/>
      <c r="BA1484" s="104"/>
      <c r="BB1484" s="104"/>
      <c r="BC1484" s="104"/>
      <c r="BD1484" s="104"/>
      <c r="BE1484" s="104"/>
      <c r="BF1484" s="261"/>
      <c r="BG1484" s="256"/>
      <c r="BH1484" s="104"/>
      <c r="BI1484" s="104"/>
      <c r="BJ1484" s="104"/>
      <c r="BK1484" s="104"/>
      <c r="BL1484" s="261"/>
      <c r="BM1484" s="256"/>
      <c r="BN1484" s="104"/>
      <c r="BO1484" s="104"/>
      <c r="BP1484" s="104"/>
      <c r="BQ1484" s="104"/>
      <c r="BR1484" s="104"/>
      <c r="BS1484" s="261"/>
      <c r="BT1484" s="256"/>
      <c r="BU1484" s="104"/>
      <c r="BV1484" s="104"/>
      <c r="BW1484" s="104"/>
      <c r="BX1484" s="104"/>
      <c r="BY1484" s="261"/>
      <c r="BZ1484" s="256"/>
      <c r="CA1484" s="104"/>
      <c r="CB1484" s="261"/>
      <c r="CC1484" s="256"/>
      <c r="CD1484" s="104"/>
      <c r="CE1484" s="104"/>
      <c r="CF1484" s="261"/>
      <c r="CG1484" s="256">
        <v>17.02</v>
      </c>
      <c r="CH1484" s="104"/>
      <c r="CI1484" s="261"/>
      <c r="CJ1484" s="256"/>
      <c r="CK1484" s="104"/>
      <c r="CL1484" s="104"/>
      <c r="CM1484" s="261"/>
      <c r="CN1484" s="256"/>
      <c r="CO1484" s="104"/>
      <c r="CP1484" s="104"/>
      <c r="CQ1484" s="104"/>
      <c r="CR1484" s="104"/>
      <c r="CS1484" s="261"/>
      <c r="CT1484" s="256"/>
      <c r="CU1484" s="104"/>
      <c r="CV1484" s="104"/>
      <c r="CW1484" s="104"/>
      <c r="CX1484" s="104"/>
      <c r="CY1484" s="104"/>
      <c r="CZ1484" s="127"/>
      <c r="DA1484" s="104"/>
      <c r="DB1484" s="261"/>
      <c r="DC1484" s="104"/>
      <c r="DD1484" s="104"/>
      <c r="DE1484" s="104"/>
      <c r="DF1484" s="104"/>
      <c r="DG1484" s="104"/>
      <c r="DH1484" s="104"/>
      <c r="DI1484" s="104"/>
      <c r="DJ1484" s="104"/>
      <c r="DK1484" s="104"/>
      <c r="DL1484" s="104"/>
      <c r="DM1484" s="104"/>
      <c r="DN1484" s="104"/>
      <c r="DO1484" s="104"/>
      <c r="DP1484" s="104"/>
      <c r="DQ1484" s="104"/>
      <c r="DR1484" s="104"/>
      <c r="DS1484" s="105"/>
      <c r="DT1484" s="131"/>
      <c r="DU1484" s="127"/>
      <c r="DV1484" s="104"/>
      <c r="DW1484" s="104"/>
      <c r="DX1484" s="104"/>
      <c r="DY1484" s="104"/>
      <c r="DZ1484" s="104"/>
      <c r="EA1484" s="104"/>
      <c r="EB1484" s="104"/>
      <c r="EC1484" s="104"/>
      <c r="ED1484" s="104"/>
      <c r="EE1484" s="104"/>
      <c r="EF1484" s="104"/>
      <c r="EG1484" s="104"/>
      <c r="EH1484" s="104"/>
      <c r="EI1484" s="104"/>
      <c r="EJ1484" s="104"/>
      <c r="EK1484" s="104"/>
      <c r="EL1484" s="104"/>
      <c r="EM1484" s="104"/>
      <c r="EN1484" s="104"/>
      <c r="EO1484" s="104"/>
      <c r="EP1484" s="104"/>
      <c r="EQ1484" s="104"/>
      <c r="ER1484" s="104"/>
      <c r="ES1484" s="104"/>
      <c r="ET1484" s="104"/>
      <c r="EU1484" s="104"/>
      <c r="EV1484" s="104"/>
      <c r="EW1484" s="104"/>
      <c r="EX1484" s="104"/>
      <c r="EY1484" s="104"/>
      <c r="EZ1484" s="104"/>
      <c r="FA1484" s="104"/>
      <c r="FB1484" s="104"/>
      <c r="FC1484" s="104"/>
      <c r="FD1484" s="104"/>
      <c r="FE1484" s="104"/>
      <c r="FF1484" s="104"/>
      <c r="FG1484" s="104"/>
      <c r="FH1484" s="104"/>
      <c r="FI1484" s="104"/>
      <c r="FJ1484" s="104"/>
      <c r="FK1484" s="104"/>
      <c r="FL1484" s="104"/>
      <c r="FM1484" s="104"/>
      <c r="FN1484" s="104"/>
      <c r="FO1484" s="104"/>
      <c r="FP1484" s="105"/>
      <c r="FQ1484" s="256"/>
      <c r="FR1484" s="104"/>
      <c r="FS1484" s="338"/>
      <c r="FX1484" s="244"/>
      <c r="FY1484" s="105"/>
      <c r="FZ1484" s="256"/>
      <c r="GA1484" s="104"/>
      <c r="GB1484" s="104"/>
      <c r="GC1484" s="105"/>
      <c r="GD1484" s="261"/>
      <c r="GE1484" s="127"/>
      <c r="GF1484" s="104"/>
      <c r="GG1484" s="104"/>
      <c r="GH1484" s="104"/>
      <c r="GI1484" s="104"/>
      <c r="GJ1484" s="104"/>
      <c r="GK1484" s="104"/>
      <c r="GL1484" s="104"/>
      <c r="GM1484" s="104"/>
      <c r="GN1484" s="104"/>
      <c r="GO1484" s="104"/>
      <c r="GP1484" s="104"/>
      <c r="GQ1484" s="104"/>
      <c r="GR1484" s="104"/>
      <c r="GS1484" s="104"/>
      <c r="GT1484" s="104"/>
      <c r="GU1484" s="105"/>
      <c r="GV1484" s="256"/>
      <c r="GW1484" s="104"/>
      <c r="GX1484" s="104"/>
      <c r="GY1484" s="104"/>
      <c r="GZ1484" s="104"/>
      <c r="HA1484" s="104"/>
      <c r="HB1484" s="104"/>
      <c r="HC1484" s="261"/>
      <c r="HD1484" s="256"/>
      <c r="HE1484" s="104"/>
      <c r="HF1484" s="104"/>
      <c r="HG1484" s="104"/>
      <c r="HH1484" s="104"/>
      <c r="HI1484" s="104"/>
      <c r="HJ1484" s="104"/>
      <c r="HK1484" s="261"/>
      <c r="HL1484" s="127"/>
      <c r="HM1484" s="104"/>
      <c r="HN1484" s="104"/>
      <c r="HO1484" s="104"/>
      <c r="HP1484" s="104"/>
      <c r="HQ1484" s="107">
        <f t="shared" si="192"/>
        <v>17.02</v>
      </c>
      <c r="HR1484" s="108" t="str">
        <f t="shared" si="193"/>
        <v>Senior</v>
      </c>
      <c r="HS1484" s="104">
        <f t="shared" si="194"/>
        <v>0</v>
      </c>
      <c r="HT1484" s="109">
        <f t="shared" si="195"/>
        <v>0</v>
      </c>
      <c r="HU1484" s="109">
        <f t="shared" si="196"/>
        <v>1</v>
      </c>
      <c r="HV1484" s="109">
        <f t="shared" si="197"/>
        <v>0</v>
      </c>
      <c r="HW1484" s="109">
        <f t="shared" si="199"/>
        <v>0</v>
      </c>
      <c r="HX1484" s="116"/>
      <c r="HY1484" s="104"/>
      <c r="HZ1484" s="104"/>
      <c r="IA1484" s="106" t="s">
        <v>113</v>
      </c>
      <c r="IB1484" s="106" t="s">
        <v>2016</v>
      </c>
      <c r="IC1484" s="106" t="s">
        <v>1109</v>
      </c>
    </row>
    <row r="1485" spans="1:237" ht="15" customHeight="1">
      <c r="A1485" s="105">
        <f t="shared" si="198"/>
        <v>968</v>
      </c>
      <c r="B1485" s="106" t="s">
        <v>1107</v>
      </c>
      <c r="C1485" s="106" t="s">
        <v>1108</v>
      </c>
      <c r="D1485" s="106" t="s">
        <v>1109</v>
      </c>
      <c r="E1485" s="113"/>
      <c r="F1485" s="256"/>
      <c r="G1485" s="104"/>
      <c r="H1485" s="104"/>
      <c r="I1485" s="104"/>
      <c r="J1485" s="261"/>
      <c r="K1485" s="256"/>
      <c r="L1485" s="104"/>
      <c r="M1485" s="104"/>
      <c r="N1485" s="261"/>
      <c r="O1485" s="256"/>
      <c r="P1485" s="104"/>
      <c r="Q1485" s="104"/>
      <c r="R1485" s="104"/>
      <c r="S1485" s="104"/>
      <c r="T1485" s="261"/>
      <c r="U1485" s="256"/>
      <c r="V1485" s="104"/>
      <c r="W1485" s="104"/>
      <c r="X1485" s="104"/>
      <c r="Y1485" s="261"/>
      <c r="Z1485" s="256"/>
      <c r="AA1485" s="104"/>
      <c r="AB1485" s="104"/>
      <c r="AC1485" s="104"/>
      <c r="AD1485" s="261"/>
      <c r="AE1485" s="256"/>
      <c r="AF1485" s="104"/>
      <c r="AG1485" s="104"/>
      <c r="AH1485" s="104"/>
      <c r="AI1485" s="104"/>
      <c r="AJ1485" s="104"/>
      <c r="AK1485" s="261"/>
      <c r="AL1485" s="256"/>
      <c r="AM1485" s="104"/>
      <c r="AN1485" s="104"/>
      <c r="AO1485" s="104"/>
      <c r="AP1485" s="104"/>
      <c r="AQ1485" s="104"/>
      <c r="AR1485" s="104"/>
      <c r="AS1485" s="261"/>
      <c r="AT1485" s="256"/>
      <c r="AU1485" s="104"/>
      <c r="AV1485" s="104"/>
      <c r="AW1485" s="104"/>
      <c r="AX1485" s="104"/>
      <c r="AY1485" s="261"/>
      <c r="AZ1485" s="256"/>
      <c r="BA1485" s="104"/>
      <c r="BB1485" s="104"/>
      <c r="BC1485" s="104"/>
      <c r="BD1485" s="104"/>
      <c r="BE1485" s="104"/>
      <c r="BF1485" s="261"/>
      <c r="BG1485" s="256"/>
      <c r="BH1485" s="104"/>
      <c r="BI1485" s="104"/>
      <c r="BJ1485" s="104"/>
      <c r="BK1485" s="104"/>
      <c r="BL1485" s="261"/>
      <c r="BM1485" s="256"/>
      <c r="BN1485" s="104"/>
      <c r="BO1485" s="104"/>
      <c r="BP1485" s="104"/>
      <c r="BQ1485" s="104"/>
      <c r="BR1485" s="104"/>
      <c r="BS1485" s="261"/>
      <c r="BT1485" s="256"/>
      <c r="BU1485" s="104"/>
      <c r="BV1485" s="104"/>
      <c r="BW1485" s="104"/>
      <c r="BX1485" s="104"/>
      <c r="BY1485" s="261"/>
      <c r="BZ1485" s="256"/>
      <c r="CA1485" s="104"/>
      <c r="CB1485" s="261"/>
      <c r="CC1485" s="256"/>
      <c r="CD1485" s="104"/>
      <c r="CE1485" s="104"/>
      <c r="CF1485" s="261"/>
      <c r="CG1485" s="256"/>
      <c r="CH1485" s="104"/>
      <c r="CI1485" s="261"/>
      <c r="CJ1485" s="256"/>
      <c r="CK1485" s="104"/>
      <c r="CL1485" s="104"/>
      <c r="CM1485" s="261"/>
      <c r="CN1485" s="256"/>
      <c r="CO1485" s="104"/>
      <c r="CP1485" s="104"/>
      <c r="CQ1485" s="104"/>
      <c r="CR1485" s="104"/>
      <c r="CS1485" s="261"/>
      <c r="CT1485" s="256"/>
      <c r="CU1485" s="104"/>
      <c r="CV1485" s="104"/>
      <c r="CW1485" s="104"/>
      <c r="CX1485" s="104"/>
      <c r="CY1485" s="104"/>
      <c r="CZ1485" s="127"/>
      <c r="DA1485" s="104"/>
      <c r="DB1485" s="261"/>
      <c r="DC1485" s="104"/>
      <c r="DD1485" s="104"/>
      <c r="DE1485" s="104"/>
      <c r="DF1485" s="104"/>
      <c r="DG1485" s="104"/>
      <c r="DH1485" s="104"/>
      <c r="DI1485" s="104"/>
      <c r="DJ1485" s="104"/>
      <c r="DK1485" s="104"/>
      <c r="DL1485" s="104"/>
      <c r="DM1485" s="104"/>
      <c r="DN1485" s="104"/>
      <c r="DO1485" s="104"/>
      <c r="DP1485" s="104"/>
      <c r="DQ1485" s="104"/>
      <c r="DR1485" s="104"/>
      <c r="DS1485" s="105"/>
      <c r="DT1485" s="131"/>
      <c r="DU1485" s="127"/>
      <c r="DV1485" s="104"/>
      <c r="DW1485" s="104"/>
      <c r="DX1485" s="104"/>
      <c r="DY1485" s="104"/>
      <c r="DZ1485" s="104"/>
      <c r="EA1485" s="104"/>
      <c r="EB1485" s="104"/>
      <c r="EC1485" s="104"/>
      <c r="ED1485" s="104"/>
      <c r="EE1485" s="104"/>
      <c r="EF1485" s="104"/>
      <c r="EG1485" s="104"/>
      <c r="EH1485" s="104"/>
      <c r="EI1485" s="104"/>
      <c r="EJ1485" s="104"/>
      <c r="EK1485" s="104"/>
      <c r="EL1485" s="104"/>
      <c r="EM1485" s="104"/>
      <c r="EN1485" s="104"/>
      <c r="EO1485" s="104"/>
      <c r="EP1485" s="104"/>
      <c r="EQ1485" s="104"/>
      <c r="ER1485" s="104"/>
      <c r="ES1485" s="104"/>
      <c r="ET1485" s="104"/>
      <c r="EU1485" s="104"/>
      <c r="EV1485" s="104"/>
      <c r="EW1485" s="104"/>
      <c r="EX1485" s="104"/>
      <c r="EY1485" s="104"/>
      <c r="EZ1485" s="104"/>
      <c r="FA1485" s="104"/>
      <c r="FB1485" s="104"/>
      <c r="FC1485" s="104"/>
      <c r="FD1485" s="104"/>
      <c r="FE1485" s="104"/>
      <c r="FF1485" s="104"/>
      <c r="FG1485" s="104"/>
      <c r="FH1485" s="104"/>
      <c r="FI1485" s="104"/>
      <c r="FJ1485" s="104"/>
      <c r="FK1485" s="104"/>
      <c r="FL1485" s="104"/>
      <c r="FM1485" s="104"/>
      <c r="FN1485" s="104"/>
      <c r="FO1485" s="104"/>
      <c r="FP1485" s="105"/>
      <c r="FQ1485" s="256"/>
      <c r="FR1485" s="104"/>
      <c r="FS1485" s="338"/>
      <c r="FX1485" s="244"/>
      <c r="FY1485" s="105"/>
      <c r="FZ1485" s="256"/>
      <c r="GA1485" s="104"/>
      <c r="GB1485" s="104"/>
      <c r="GC1485" s="105"/>
      <c r="GD1485" s="261"/>
      <c r="GE1485" s="127"/>
      <c r="GF1485" s="104"/>
      <c r="GG1485" s="104"/>
      <c r="GH1485" s="104"/>
      <c r="GI1485" s="104"/>
      <c r="GJ1485" s="104"/>
      <c r="GK1485" s="104"/>
      <c r="GL1485" s="104"/>
      <c r="GM1485" s="104"/>
      <c r="GN1485" s="104"/>
      <c r="GO1485" s="104"/>
      <c r="GP1485" s="104"/>
      <c r="GQ1485" s="104"/>
      <c r="GR1485" s="104"/>
      <c r="GS1485" s="104"/>
      <c r="GT1485" s="104"/>
      <c r="GU1485" s="105"/>
      <c r="GV1485" s="256"/>
      <c r="GW1485" s="104"/>
      <c r="GX1485" s="104"/>
      <c r="GY1485" s="104"/>
      <c r="GZ1485" s="104"/>
      <c r="HA1485" s="104"/>
      <c r="HB1485" s="104"/>
      <c r="HC1485" s="261"/>
      <c r="HD1485" s="256"/>
      <c r="HE1485" s="104"/>
      <c r="HF1485" s="104"/>
      <c r="HG1485" s="104"/>
      <c r="HH1485" s="104"/>
      <c r="HI1485" s="104"/>
      <c r="HJ1485" s="104"/>
      <c r="HK1485" s="261"/>
      <c r="HL1485" s="127"/>
      <c r="HM1485" s="104"/>
      <c r="HN1485" s="104"/>
      <c r="HO1485" s="104"/>
      <c r="HP1485" s="104"/>
      <c r="HQ1485" s="107">
        <f t="shared" si="192"/>
        <v>0</v>
      </c>
      <c r="HR1485" s="108" t="str">
        <f t="shared" si="193"/>
        <v>~~~</v>
      </c>
      <c r="HS1485" s="104">
        <f t="shared" si="194"/>
        <v>0</v>
      </c>
      <c r="HT1485" s="109">
        <f t="shared" si="195"/>
        <v>0</v>
      </c>
      <c r="HU1485" s="109">
        <f t="shared" si="196"/>
        <v>0</v>
      </c>
      <c r="HV1485" s="109">
        <f t="shared" si="197"/>
        <v>0</v>
      </c>
      <c r="HW1485" s="109">
        <f t="shared" si="199"/>
        <v>0</v>
      </c>
      <c r="HX1485" s="116"/>
      <c r="HY1485" s="104"/>
      <c r="HZ1485" s="104"/>
      <c r="IA1485" s="106" t="s">
        <v>1107</v>
      </c>
      <c r="IB1485" s="106" t="s">
        <v>1108</v>
      </c>
      <c r="IC1485" s="106" t="s">
        <v>1109</v>
      </c>
    </row>
    <row r="1486" spans="1:237" ht="15" customHeight="1">
      <c r="A1486" s="105">
        <f t="shared" si="198"/>
        <v>713</v>
      </c>
      <c r="B1486" s="106" t="s">
        <v>2649</v>
      </c>
      <c r="C1486" s="106" t="s">
        <v>281</v>
      </c>
      <c r="D1486" s="106" t="s">
        <v>642</v>
      </c>
      <c r="E1486" s="113" t="s">
        <v>2153</v>
      </c>
      <c r="F1486" s="256"/>
      <c r="G1486" s="104"/>
      <c r="H1486" s="104"/>
      <c r="I1486" s="104"/>
      <c r="J1486" s="261"/>
      <c r="K1486" s="256"/>
      <c r="L1486" s="104"/>
      <c r="M1486" s="104"/>
      <c r="N1486" s="261"/>
      <c r="O1486" s="256"/>
      <c r="P1486" s="104"/>
      <c r="Q1486" s="104"/>
      <c r="R1486" s="104"/>
      <c r="S1486" s="104"/>
      <c r="T1486" s="261"/>
      <c r="U1486" s="256"/>
      <c r="V1486" s="104"/>
      <c r="W1486" s="104"/>
      <c r="X1486" s="104"/>
      <c r="Y1486" s="261"/>
      <c r="Z1486" s="256"/>
      <c r="AA1486" s="104"/>
      <c r="AB1486" s="104"/>
      <c r="AC1486" s="104"/>
      <c r="AD1486" s="261"/>
      <c r="AE1486" s="256"/>
      <c r="AF1486" s="104"/>
      <c r="AG1486" s="104"/>
      <c r="AH1486" s="104"/>
      <c r="AI1486" s="104"/>
      <c r="AJ1486" s="104"/>
      <c r="AK1486" s="261"/>
      <c r="AL1486" s="256"/>
      <c r="AM1486" s="104"/>
      <c r="AN1486" s="104"/>
      <c r="AO1486" s="104"/>
      <c r="AP1486" s="104"/>
      <c r="AQ1486" s="104"/>
      <c r="AR1486" s="104"/>
      <c r="AS1486" s="261"/>
      <c r="AT1486" s="256"/>
      <c r="AU1486" s="104"/>
      <c r="AV1486" s="104"/>
      <c r="AW1486" s="104"/>
      <c r="AX1486" s="104"/>
      <c r="AY1486" s="261"/>
      <c r="AZ1486" s="256"/>
      <c r="BA1486" s="104"/>
      <c r="BB1486" s="104"/>
      <c r="BC1486" s="104"/>
      <c r="BD1486" s="104"/>
      <c r="BE1486" s="104"/>
      <c r="BF1486" s="261"/>
      <c r="BG1486" s="256"/>
      <c r="BH1486" s="104"/>
      <c r="BI1486" s="104"/>
      <c r="BJ1486" s="104"/>
      <c r="BK1486" s="104"/>
      <c r="BL1486" s="261"/>
      <c r="BM1486" s="256"/>
      <c r="BN1486" s="104"/>
      <c r="BO1486" s="104"/>
      <c r="BP1486" s="104"/>
      <c r="BQ1486" s="104"/>
      <c r="BR1486" s="104"/>
      <c r="BS1486" s="261"/>
      <c r="BT1486" s="256"/>
      <c r="BU1486" s="104"/>
      <c r="BV1486" s="104"/>
      <c r="BW1486" s="104"/>
      <c r="BX1486" s="104"/>
      <c r="BY1486" s="261"/>
      <c r="BZ1486" s="256"/>
      <c r="CA1486" s="104"/>
      <c r="CB1486" s="261"/>
      <c r="CC1486" s="256"/>
      <c r="CD1486" s="104"/>
      <c r="CE1486" s="104"/>
      <c r="CF1486" s="261"/>
      <c r="CG1486" s="256"/>
      <c r="CH1486" s="104"/>
      <c r="CI1486" s="261"/>
      <c r="CJ1486" s="256"/>
      <c r="CK1486" s="104"/>
      <c r="CL1486" s="104"/>
      <c r="CM1486" s="261"/>
      <c r="CN1486" s="256"/>
      <c r="CO1486" s="104"/>
      <c r="CP1486" s="104"/>
      <c r="CQ1486" s="104"/>
      <c r="CR1486" s="104"/>
      <c r="CS1486" s="261"/>
      <c r="CT1486" s="256"/>
      <c r="CU1486" s="104"/>
      <c r="CV1486" s="104"/>
      <c r="CW1486" s="104"/>
      <c r="CX1486" s="104"/>
      <c r="CY1486" s="104"/>
      <c r="CZ1486" s="242"/>
      <c r="DA1486" s="88"/>
      <c r="DB1486" s="263"/>
      <c r="DC1486" s="88"/>
      <c r="DD1486" s="88"/>
      <c r="DE1486" s="88"/>
      <c r="DF1486" s="88"/>
      <c r="DG1486" s="88"/>
      <c r="DH1486" s="88"/>
      <c r="DI1486" s="88"/>
      <c r="DJ1486" s="88"/>
      <c r="DK1486" s="88"/>
      <c r="DL1486" s="88"/>
      <c r="DM1486" s="88"/>
      <c r="DN1486" s="88"/>
      <c r="DO1486" s="88"/>
      <c r="DP1486" s="403" t="s">
        <v>2153</v>
      </c>
      <c r="DQ1486" s="403" t="s">
        <v>2153</v>
      </c>
      <c r="DR1486" s="403" t="s">
        <v>2153</v>
      </c>
      <c r="DS1486" s="307"/>
      <c r="DT1486" s="135">
        <v>11.05</v>
      </c>
      <c r="DU1486" s="242"/>
      <c r="DV1486" s="88"/>
      <c r="DW1486" s="88"/>
      <c r="DX1486" s="88"/>
      <c r="DY1486" s="88"/>
      <c r="DZ1486" s="88"/>
      <c r="EA1486" s="88"/>
      <c r="EB1486" s="88"/>
      <c r="EC1486" s="88"/>
      <c r="ED1486" s="88"/>
      <c r="EE1486" s="88"/>
      <c r="EF1486" s="88"/>
      <c r="EG1486" s="88"/>
      <c r="EH1486" s="88"/>
      <c r="EI1486" s="88"/>
      <c r="EJ1486" s="88"/>
      <c r="EK1486" s="88"/>
      <c r="EL1486" s="88"/>
      <c r="EM1486" s="88"/>
      <c r="EN1486" s="87"/>
      <c r="EO1486" s="87"/>
      <c r="EP1486" s="87"/>
      <c r="EQ1486" s="87"/>
      <c r="ER1486" s="87"/>
      <c r="ES1486" s="87"/>
      <c r="ET1486" s="87"/>
      <c r="EU1486" s="87"/>
      <c r="EV1486" s="87"/>
      <c r="EW1486" s="87"/>
      <c r="EX1486" s="87"/>
      <c r="EY1486" s="87"/>
      <c r="EZ1486" s="87"/>
      <c r="FA1486" s="87"/>
      <c r="FB1486" s="87"/>
      <c r="FC1486" s="87"/>
      <c r="FD1486" s="87"/>
      <c r="FE1486" s="87"/>
      <c r="FF1486" s="87"/>
      <c r="FG1486" s="87"/>
      <c r="FH1486" s="87"/>
      <c r="FI1486" s="87"/>
      <c r="FJ1486" s="87"/>
      <c r="FK1486" s="87"/>
      <c r="FL1486" s="87"/>
      <c r="FM1486" s="87"/>
      <c r="FN1486" s="87"/>
      <c r="FO1486" s="87"/>
      <c r="FP1486" s="305"/>
      <c r="FQ1486" s="264"/>
      <c r="FR1486" s="87"/>
      <c r="FS1486" s="340"/>
      <c r="FT1486" s="134"/>
      <c r="FU1486" s="134"/>
      <c r="FV1486" s="134"/>
      <c r="FW1486" s="134"/>
      <c r="FX1486" s="245"/>
      <c r="FY1486" s="305"/>
      <c r="FZ1486" s="264"/>
      <c r="GA1486" s="87"/>
      <c r="GB1486" s="87"/>
      <c r="GC1486" s="305"/>
      <c r="GD1486" s="265"/>
      <c r="GE1486" s="240"/>
      <c r="GF1486" s="87"/>
      <c r="GG1486" s="87"/>
      <c r="GH1486" s="87"/>
      <c r="GI1486" s="87"/>
      <c r="GJ1486" s="87"/>
      <c r="GK1486" s="87"/>
      <c r="GL1486" s="87"/>
      <c r="GM1486" s="87"/>
      <c r="GN1486" s="87"/>
      <c r="GO1486" s="87"/>
      <c r="GP1486" s="87"/>
      <c r="GQ1486" s="87"/>
      <c r="GR1486" s="87"/>
      <c r="GS1486" s="87"/>
      <c r="GT1486" s="87"/>
      <c r="GU1486" s="305"/>
      <c r="GV1486" s="264"/>
      <c r="GW1486" s="87"/>
      <c r="GX1486" s="87"/>
      <c r="GY1486" s="87"/>
      <c r="GZ1486" s="87"/>
      <c r="HA1486" s="87"/>
      <c r="HB1486" s="87"/>
      <c r="HC1486" s="265"/>
      <c r="HD1486" s="264"/>
      <c r="HE1486" s="87"/>
      <c r="HF1486" s="87"/>
      <c r="HG1486" s="87"/>
      <c r="HH1486" s="87"/>
      <c r="HI1486" s="87"/>
      <c r="HJ1486" s="87"/>
      <c r="HK1486" s="265"/>
      <c r="HL1486" s="240"/>
      <c r="HM1486" s="87"/>
      <c r="HN1486" s="87"/>
      <c r="HO1486" s="87"/>
      <c r="HP1486" s="87"/>
      <c r="HQ1486" s="107">
        <f t="shared" si="192"/>
        <v>11.05</v>
      </c>
      <c r="HR1486" s="108" t="str">
        <f t="shared" si="193"/>
        <v>Junior</v>
      </c>
      <c r="HS1486" s="104">
        <f t="shared" si="194"/>
        <v>0</v>
      </c>
      <c r="HT1486" s="109">
        <f t="shared" si="195"/>
        <v>1</v>
      </c>
      <c r="HU1486" s="109">
        <f t="shared" si="196"/>
        <v>0</v>
      </c>
      <c r="HV1486" s="109">
        <f t="shared" si="197"/>
        <v>0</v>
      </c>
      <c r="HW1486" s="109">
        <f t="shared" si="199"/>
        <v>0</v>
      </c>
      <c r="HX1486" s="116"/>
      <c r="HY1486" s="104"/>
      <c r="HZ1486" s="104"/>
      <c r="IA1486" s="106" t="s">
        <v>2649</v>
      </c>
      <c r="IB1486" s="106" t="s">
        <v>281</v>
      </c>
      <c r="IC1486" s="106" t="s">
        <v>642</v>
      </c>
    </row>
    <row r="1487" spans="1:237" ht="15" customHeight="1">
      <c r="A1487" s="105">
        <f t="shared" si="198"/>
        <v>968</v>
      </c>
      <c r="B1487" s="106" t="s">
        <v>1573</v>
      </c>
      <c r="C1487" s="106" t="s">
        <v>82</v>
      </c>
      <c r="D1487" s="106" t="s">
        <v>642</v>
      </c>
      <c r="E1487" s="113" t="s">
        <v>1131</v>
      </c>
      <c r="F1487" s="256"/>
      <c r="G1487" s="104"/>
      <c r="H1487" s="104"/>
      <c r="I1487" s="104"/>
      <c r="J1487" s="261"/>
      <c r="K1487" s="256"/>
      <c r="L1487" s="104"/>
      <c r="M1487" s="104"/>
      <c r="N1487" s="261"/>
      <c r="O1487" s="256"/>
      <c r="P1487" s="104"/>
      <c r="Q1487" s="104"/>
      <c r="R1487" s="104"/>
      <c r="S1487" s="104"/>
      <c r="T1487" s="261"/>
      <c r="U1487" s="256"/>
      <c r="V1487" s="104"/>
      <c r="W1487" s="104"/>
      <c r="X1487" s="104"/>
      <c r="Y1487" s="261"/>
      <c r="Z1487" s="256"/>
      <c r="AA1487" s="104"/>
      <c r="AB1487" s="104"/>
      <c r="AC1487" s="104"/>
      <c r="AD1487" s="261"/>
      <c r="AE1487" s="256"/>
      <c r="AF1487" s="104"/>
      <c r="AG1487" s="104"/>
      <c r="AH1487" s="104"/>
      <c r="AI1487" s="104"/>
      <c r="AJ1487" s="104"/>
      <c r="AK1487" s="261"/>
      <c r="AL1487" s="256"/>
      <c r="AM1487" s="104"/>
      <c r="AN1487" s="104"/>
      <c r="AO1487" s="104"/>
      <c r="AP1487" s="104"/>
      <c r="AQ1487" s="104"/>
      <c r="AR1487" s="104"/>
      <c r="AS1487" s="261"/>
      <c r="AT1487" s="256"/>
      <c r="AU1487" s="104"/>
      <c r="AV1487" s="104"/>
      <c r="AW1487" s="104"/>
      <c r="AX1487" s="104"/>
      <c r="AY1487" s="261"/>
      <c r="AZ1487" s="256"/>
      <c r="BA1487" s="104"/>
      <c r="BB1487" s="104"/>
      <c r="BC1487" s="104"/>
      <c r="BD1487" s="104"/>
      <c r="BE1487" s="104"/>
      <c r="BF1487" s="261"/>
      <c r="BG1487" s="256"/>
      <c r="BH1487" s="104"/>
      <c r="BI1487" s="104"/>
      <c r="BJ1487" s="104"/>
      <c r="BK1487" s="104"/>
      <c r="BL1487" s="261"/>
      <c r="BM1487" s="256"/>
      <c r="BN1487" s="104"/>
      <c r="BO1487" s="104"/>
      <c r="BP1487" s="104"/>
      <c r="BQ1487" s="104"/>
      <c r="BR1487" s="104"/>
      <c r="BS1487" s="261"/>
      <c r="BT1487" s="256"/>
      <c r="BU1487" s="104"/>
      <c r="BV1487" s="104"/>
      <c r="BW1487" s="104"/>
      <c r="BX1487" s="104"/>
      <c r="BY1487" s="261"/>
      <c r="BZ1487" s="256"/>
      <c r="CA1487" s="104"/>
      <c r="CB1487" s="261"/>
      <c r="CC1487" s="256"/>
      <c r="CD1487" s="104"/>
      <c r="CE1487" s="104"/>
      <c r="CF1487" s="261"/>
      <c r="CG1487" s="256"/>
      <c r="CH1487" s="104"/>
      <c r="CI1487" s="261"/>
      <c r="CJ1487" s="256"/>
      <c r="CK1487" s="104"/>
      <c r="CL1487" s="104"/>
      <c r="CM1487" s="261"/>
      <c r="CN1487" s="256"/>
      <c r="CO1487" s="104"/>
      <c r="CP1487" s="104"/>
      <c r="CQ1487" s="104"/>
      <c r="CR1487" s="104"/>
      <c r="CS1487" s="261"/>
      <c r="CT1487" s="256"/>
      <c r="CU1487" s="104"/>
      <c r="CV1487" s="104"/>
      <c r="CW1487" s="104"/>
      <c r="CX1487" s="104"/>
      <c r="CY1487" s="104"/>
      <c r="CZ1487" s="127"/>
      <c r="DA1487" s="104"/>
      <c r="DB1487" s="261"/>
      <c r="DC1487" s="104"/>
      <c r="DD1487" s="104"/>
      <c r="DE1487" s="104"/>
      <c r="DF1487" s="104"/>
      <c r="DG1487" s="104"/>
      <c r="DH1487" s="104"/>
      <c r="DI1487" s="104"/>
      <c r="DJ1487" s="104"/>
      <c r="DK1487" s="104"/>
      <c r="DL1487" s="104"/>
      <c r="DM1487" s="104"/>
      <c r="DN1487" s="104"/>
      <c r="DO1487" s="104"/>
      <c r="DP1487" s="104"/>
      <c r="DQ1487" s="104"/>
      <c r="DR1487" s="104"/>
      <c r="DS1487" s="105"/>
      <c r="DT1487" s="131"/>
      <c r="DU1487" s="127"/>
      <c r="DV1487" s="104"/>
      <c r="DW1487" s="104"/>
      <c r="DX1487" s="104"/>
      <c r="DY1487" s="104"/>
      <c r="DZ1487" s="104"/>
      <c r="EA1487" s="104"/>
      <c r="EB1487" s="104"/>
      <c r="EC1487" s="104"/>
      <c r="ED1487" s="104"/>
      <c r="EE1487" s="104"/>
      <c r="EF1487" s="104"/>
      <c r="EG1487" s="104"/>
      <c r="EH1487" s="104"/>
      <c r="EI1487" s="104"/>
      <c r="EJ1487" s="104"/>
      <c r="EK1487" s="104"/>
      <c r="EL1487" s="104"/>
      <c r="EM1487" s="104"/>
      <c r="EN1487" s="104"/>
      <c r="EO1487" s="104"/>
      <c r="EP1487" s="104"/>
      <c r="EQ1487" s="104"/>
      <c r="ER1487" s="104"/>
      <c r="ES1487" s="104"/>
      <c r="ET1487" s="104"/>
      <c r="EU1487" s="104"/>
      <c r="EV1487" s="104"/>
      <c r="EW1487" s="104"/>
      <c r="EX1487" s="104"/>
      <c r="EY1487" s="104"/>
      <c r="EZ1487" s="104"/>
      <c r="FA1487" s="104"/>
      <c r="FB1487" s="104"/>
      <c r="FC1487" s="104"/>
      <c r="FD1487" s="104"/>
      <c r="FE1487" s="104"/>
      <c r="FF1487" s="104"/>
      <c r="FG1487" s="104"/>
      <c r="FH1487" s="104"/>
      <c r="FI1487" s="104"/>
      <c r="FJ1487" s="104"/>
      <c r="FK1487" s="104"/>
      <c r="FL1487" s="104"/>
      <c r="FM1487" s="104"/>
      <c r="FN1487" s="104"/>
      <c r="FO1487" s="104"/>
      <c r="FP1487" s="105"/>
      <c r="FQ1487" s="256"/>
      <c r="FR1487" s="104"/>
      <c r="FS1487" s="338"/>
      <c r="FX1487" s="244"/>
      <c r="FY1487" s="105"/>
      <c r="FZ1487" s="256"/>
      <c r="GA1487" s="104"/>
      <c r="GB1487" s="104"/>
      <c r="GC1487" s="105"/>
      <c r="GD1487" s="261"/>
      <c r="GE1487" s="127"/>
      <c r="GF1487" s="104"/>
      <c r="GG1487" s="104"/>
      <c r="GH1487" s="104"/>
      <c r="GI1487" s="104"/>
      <c r="GJ1487" s="104"/>
      <c r="GK1487" s="104"/>
      <c r="GL1487" s="104"/>
      <c r="GM1487" s="104"/>
      <c r="GN1487" s="104"/>
      <c r="GO1487" s="104"/>
      <c r="GP1487" s="104"/>
      <c r="GQ1487" s="104"/>
      <c r="GR1487" s="104"/>
      <c r="GS1487" s="104"/>
      <c r="GT1487" s="104"/>
      <c r="GU1487" s="105"/>
      <c r="GV1487" s="256"/>
      <c r="GW1487" s="104"/>
      <c r="GX1487" s="104"/>
      <c r="GY1487" s="104"/>
      <c r="GZ1487" s="104"/>
      <c r="HA1487" s="104"/>
      <c r="HB1487" s="104"/>
      <c r="HC1487" s="261"/>
      <c r="HD1487" s="256"/>
      <c r="HE1487" s="104"/>
      <c r="HF1487" s="104"/>
      <c r="HG1487" s="104"/>
      <c r="HH1487" s="104"/>
      <c r="HI1487" s="104"/>
      <c r="HJ1487" s="104"/>
      <c r="HK1487" s="261"/>
      <c r="HL1487" s="127"/>
      <c r="HM1487" s="104"/>
      <c r="HN1487" s="104"/>
      <c r="HO1487" s="104"/>
      <c r="HP1487" s="104"/>
      <c r="HQ1487" s="107">
        <f t="shared" si="192"/>
        <v>0</v>
      </c>
      <c r="HR1487" s="108" t="str">
        <f t="shared" si="193"/>
        <v>~~~</v>
      </c>
      <c r="HS1487" s="104">
        <f t="shared" si="194"/>
        <v>0</v>
      </c>
      <c r="HT1487" s="109">
        <f t="shared" si="195"/>
        <v>0</v>
      </c>
      <c r="HU1487" s="109">
        <f t="shared" si="196"/>
        <v>0</v>
      </c>
      <c r="HV1487" s="109">
        <f t="shared" si="197"/>
        <v>0</v>
      </c>
      <c r="HW1487" s="109">
        <f t="shared" si="199"/>
        <v>0</v>
      </c>
      <c r="HX1487" s="116"/>
      <c r="HY1487" s="104"/>
      <c r="HZ1487" s="104"/>
      <c r="IA1487" s="106" t="s">
        <v>1573</v>
      </c>
      <c r="IB1487" s="106" t="s">
        <v>82</v>
      </c>
      <c r="IC1487" s="106" t="s">
        <v>642</v>
      </c>
    </row>
    <row r="1488" spans="1:237" ht="15" customHeight="1">
      <c r="A1488" s="105">
        <f t="shared" si="198"/>
        <v>968</v>
      </c>
      <c r="B1488" s="106" t="s">
        <v>394</v>
      </c>
      <c r="C1488" s="106" t="s">
        <v>251</v>
      </c>
      <c r="D1488" s="106" t="s">
        <v>642</v>
      </c>
      <c r="E1488" s="113" t="s">
        <v>192</v>
      </c>
      <c r="F1488" s="256"/>
      <c r="G1488" s="104"/>
      <c r="H1488" s="104"/>
      <c r="I1488" s="104"/>
      <c r="J1488" s="261"/>
      <c r="K1488" s="256"/>
      <c r="L1488" s="104"/>
      <c r="M1488" s="104"/>
      <c r="N1488" s="261"/>
      <c r="O1488" s="256"/>
      <c r="P1488" s="104"/>
      <c r="Q1488" s="104"/>
      <c r="R1488" s="104"/>
      <c r="S1488" s="104"/>
      <c r="T1488" s="261"/>
      <c r="U1488" s="256"/>
      <c r="V1488" s="104"/>
      <c r="W1488" s="104"/>
      <c r="X1488" s="104"/>
      <c r="Y1488" s="261"/>
      <c r="Z1488" s="256"/>
      <c r="AA1488" s="104"/>
      <c r="AB1488" s="104"/>
      <c r="AC1488" s="104"/>
      <c r="AD1488" s="261"/>
      <c r="AE1488" s="256"/>
      <c r="AF1488" s="104"/>
      <c r="AG1488" s="104"/>
      <c r="AH1488" s="104"/>
      <c r="AI1488" s="104"/>
      <c r="AJ1488" s="104"/>
      <c r="AK1488" s="261"/>
      <c r="AL1488" s="256"/>
      <c r="AM1488" s="104"/>
      <c r="AN1488" s="104"/>
      <c r="AO1488" s="104"/>
      <c r="AP1488" s="104"/>
      <c r="AQ1488" s="104"/>
      <c r="AR1488" s="104"/>
      <c r="AS1488" s="261"/>
      <c r="AT1488" s="256"/>
      <c r="AU1488" s="104"/>
      <c r="AV1488" s="104"/>
      <c r="AW1488" s="104"/>
      <c r="AX1488" s="104"/>
      <c r="AY1488" s="261"/>
      <c r="AZ1488" s="256"/>
      <c r="BA1488" s="104"/>
      <c r="BB1488" s="104"/>
      <c r="BC1488" s="104"/>
      <c r="BD1488" s="104"/>
      <c r="BE1488" s="104"/>
      <c r="BF1488" s="261"/>
      <c r="BG1488" s="256"/>
      <c r="BH1488" s="104"/>
      <c r="BI1488" s="104"/>
      <c r="BJ1488" s="104"/>
      <c r="BK1488" s="104"/>
      <c r="BL1488" s="261"/>
      <c r="BM1488" s="256"/>
      <c r="BN1488" s="104"/>
      <c r="BO1488" s="104"/>
      <c r="BP1488" s="104"/>
      <c r="BQ1488" s="104"/>
      <c r="BR1488" s="104"/>
      <c r="BS1488" s="261"/>
      <c r="BT1488" s="256"/>
      <c r="BU1488" s="104"/>
      <c r="BV1488" s="104"/>
      <c r="BW1488" s="104"/>
      <c r="BX1488" s="104"/>
      <c r="BY1488" s="261"/>
      <c r="BZ1488" s="256"/>
      <c r="CA1488" s="104"/>
      <c r="CB1488" s="261"/>
      <c r="CC1488" s="256"/>
      <c r="CD1488" s="104"/>
      <c r="CE1488" s="104"/>
      <c r="CF1488" s="261"/>
      <c r="CG1488" s="256"/>
      <c r="CH1488" s="104"/>
      <c r="CI1488" s="261"/>
      <c r="CJ1488" s="256"/>
      <c r="CK1488" s="104"/>
      <c r="CL1488" s="104"/>
      <c r="CM1488" s="261"/>
      <c r="CN1488" s="256"/>
      <c r="CO1488" s="104"/>
      <c r="CP1488" s="104"/>
      <c r="CQ1488" s="104"/>
      <c r="CR1488" s="104"/>
      <c r="CS1488" s="261"/>
      <c r="CT1488" s="256"/>
      <c r="CU1488" s="104"/>
      <c r="CV1488" s="104"/>
      <c r="CW1488" s="104"/>
      <c r="CX1488" s="104"/>
      <c r="CY1488" s="104"/>
      <c r="CZ1488" s="127"/>
      <c r="DA1488" s="104"/>
      <c r="DB1488" s="261"/>
      <c r="DC1488" s="104"/>
      <c r="DD1488" s="104"/>
      <c r="DE1488" s="104"/>
      <c r="DF1488" s="104"/>
      <c r="DG1488" s="104"/>
      <c r="DH1488" s="104"/>
      <c r="DI1488" s="104"/>
      <c r="DJ1488" s="104"/>
      <c r="DK1488" s="104"/>
      <c r="DL1488" s="104"/>
      <c r="DM1488" s="104"/>
      <c r="DN1488" s="104"/>
      <c r="DO1488" s="104"/>
      <c r="DP1488" s="104"/>
      <c r="DQ1488" s="104"/>
      <c r="DR1488" s="104"/>
      <c r="DS1488" s="105"/>
      <c r="DT1488" s="131"/>
      <c r="DU1488" s="127"/>
      <c r="DV1488" s="104"/>
      <c r="DW1488" s="104"/>
      <c r="DX1488" s="104"/>
      <c r="DY1488" s="104"/>
      <c r="DZ1488" s="104"/>
      <c r="EA1488" s="104"/>
      <c r="EB1488" s="104"/>
      <c r="EC1488" s="104"/>
      <c r="ED1488" s="104"/>
      <c r="EE1488" s="104"/>
      <c r="EF1488" s="104"/>
      <c r="EG1488" s="104"/>
      <c r="EH1488" s="104"/>
      <c r="EI1488" s="104"/>
      <c r="EJ1488" s="104"/>
      <c r="EK1488" s="104"/>
      <c r="EL1488" s="104"/>
      <c r="EM1488" s="104"/>
      <c r="EN1488" s="93"/>
      <c r="EO1488" s="93"/>
      <c r="EP1488" s="93"/>
      <c r="EQ1488" s="93"/>
      <c r="ER1488" s="93"/>
      <c r="ES1488" s="93"/>
      <c r="ET1488" s="93"/>
      <c r="EU1488" s="93"/>
      <c r="EV1488" s="93"/>
      <c r="EW1488" s="93"/>
      <c r="EX1488" s="93"/>
      <c r="EY1488" s="93"/>
      <c r="EZ1488" s="93"/>
      <c r="FA1488" s="93"/>
      <c r="FB1488" s="93"/>
      <c r="FC1488" s="93"/>
      <c r="FD1488" s="93"/>
      <c r="FE1488" s="93"/>
      <c r="FF1488" s="93"/>
      <c r="FG1488" s="93"/>
      <c r="FH1488" s="93"/>
      <c r="FI1488" s="93"/>
      <c r="FJ1488" s="93"/>
      <c r="FK1488" s="93"/>
      <c r="FL1488" s="93"/>
      <c r="FM1488" s="93"/>
      <c r="FN1488" s="93"/>
      <c r="FO1488" s="93"/>
      <c r="FP1488" s="331"/>
      <c r="FQ1488" s="333"/>
      <c r="FR1488" s="93"/>
      <c r="FS1488" s="343"/>
      <c r="FT1488" s="143"/>
      <c r="FU1488" s="143"/>
      <c r="FV1488" s="143"/>
      <c r="FW1488" s="143"/>
      <c r="FX1488" s="249"/>
      <c r="FY1488" s="331"/>
      <c r="FZ1488" s="333"/>
      <c r="GA1488" s="93"/>
      <c r="GB1488" s="93"/>
      <c r="GC1488" s="331"/>
      <c r="GD1488" s="334"/>
      <c r="GE1488" s="332"/>
      <c r="GF1488" s="93"/>
      <c r="GG1488" s="93"/>
      <c r="GH1488" s="93"/>
      <c r="GI1488" s="93"/>
      <c r="GJ1488" s="93"/>
      <c r="GK1488" s="93"/>
      <c r="GL1488" s="93"/>
      <c r="GM1488" s="93"/>
      <c r="GN1488" s="93"/>
      <c r="GO1488" s="93"/>
      <c r="GP1488" s="93"/>
      <c r="GQ1488" s="93"/>
      <c r="GR1488" s="93"/>
      <c r="GS1488" s="93"/>
      <c r="GT1488" s="93"/>
      <c r="GU1488" s="331"/>
      <c r="GV1488" s="333"/>
      <c r="GW1488" s="93"/>
      <c r="GX1488" s="93"/>
      <c r="GY1488" s="93"/>
      <c r="GZ1488" s="93"/>
      <c r="HA1488" s="93"/>
      <c r="HB1488" s="93"/>
      <c r="HC1488" s="334"/>
      <c r="HD1488" s="333"/>
      <c r="HE1488" s="93"/>
      <c r="HF1488" s="93"/>
      <c r="HG1488" s="93"/>
      <c r="HH1488" s="93"/>
      <c r="HI1488" s="93"/>
      <c r="HJ1488" s="93"/>
      <c r="HK1488" s="334"/>
      <c r="HL1488" s="332"/>
      <c r="HM1488" s="93"/>
      <c r="HN1488" s="93"/>
      <c r="HO1488" s="93"/>
      <c r="HP1488" s="93"/>
      <c r="HQ1488" s="107">
        <f t="shared" si="192"/>
        <v>0</v>
      </c>
      <c r="HR1488" s="108" t="str">
        <f t="shared" si="193"/>
        <v>~~~</v>
      </c>
      <c r="HS1488" s="104">
        <f t="shared" si="194"/>
        <v>0</v>
      </c>
      <c r="HT1488" s="109">
        <f t="shared" si="195"/>
        <v>0</v>
      </c>
      <c r="HU1488" s="109">
        <f t="shared" si="196"/>
        <v>0</v>
      </c>
      <c r="HV1488" s="109">
        <f t="shared" si="197"/>
        <v>0</v>
      </c>
      <c r="HW1488" s="109">
        <f t="shared" si="199"/>
        <v>0</v>
      </c>
      <c r="HX1488" s="116"/>
      <c r="HY1488" s="104"/>
      <c r="HZ1488" s="104"/>
      <c r="IA1488" s="106" t="s">
        <v>394</v>
      </c>
      <c r="IB1488" s="106" t="s">
        <v>251</v>
      </c>
      <c r="IC1488" s="106" t="s">
        <v>642</v>
      </c>
    </row>
    <row r="1489" spans="1:237" ht="15" customHeight="1">
      <c r="A1489" s="105">
        <f t="shared" si="198"/>
        <v>968</v>
      </c>
      <c r="B1489" s="106" t="s">
        <v>760</v>
      </c>
      <c r="C1489" s="106" t="s">
        <v>282</v>
      </c>
      <c r="D1489" s="106" t="s">
        <v>761</v>
      </c>
      <c r="E1489" s="113"/>
      <c r="F1489" s="256"/>
      <c r="G1489" s="104"/>
      <c r="H1489" s="104"/>
      <c r="I1489" s="104"/>
      <c r="J1489" s="261"/>
      <c r="K1489" s="256"/>
      <c r="L1489" s="104"/>
      <c r="M1489" s="104"/>
      <c r="N1489" s="261"/>
      <c r="O1489" s="256"/>
      <c r="P1489" s="104"/>
      <c r="Q1489" s="104"/>
      <c r="R1489" s="104"/>
      <c r="S1489" s="104"/>
      <c r="T1489" s="261"/>
      <c r="U1489" s="256"/>
      <c r="V1489" s="104"/>
      <c r="W1489" s="104"/>
      <c r="X1489" s="104"/>
      <c r="Y1489" s="261"/>
      <c r="Z1489" s="256"/>
      <c r="AA1489" s="104"/>
      <c r="AB1489" s="104"/>
      <c r="AC1489" s="104"/>
      <c r="AD1489" s="261"/>
      <c r="AE1489" s="256"/>
      <c r="AF1489" s="104"/>
      <c r="AG1489" s="104"/>
      <c r="AH1489" s="104"/>
      <c r="AI1489" s="104"/>
      <c r="AJ1489" s="104"/>
      <c r="AK1489" s="261"/>
      <c r="AL1489" s="256"/>
      <c r="AM1489" s="104"/>
      <c r="AN1489" s="104"/>
      <c r="AO1489" s="104"/>
      <c r="AP1489" s="104"/>
      <c r="AQ1489" s="104"/>
      <c r="AR1489" s="104"/>
      <c r="AS1489" s="261"/>
      <c r="AT1489" s="256"/>
      <c r="AU1489" s="104"/>
      <c r="AV1489" s="104"/>
      <c r="AW1489" s="104"/>
      <c r="AX1489" s="104"/>
      <c r="AY1489" s="261"/>
      <c r="AZ1489" s="256"/>
      <c r="BA1489" s="104"/>
      <c r="BB1489" s="104"/>
      <c r="BC1489" s="104"/>
      <c r="BD1489" s="104"/>
      <c r="BE1489" s="104"/>
      <c r="BF1489" s="261"/>
      <c r="BG1489" s="256"/>
      <c r="BH1489" s="104"/>
      <c r="BI1489" s="104"/>
      <c r="BJ1489" s="104"/>
      <c r="BK1489" s="104"/>
      <c r="BL1489" s="261"/>
      <c r="BM1489" s="256"/>
      <c r="BN1489" s="104"/>
      <c r="BO1489" s="104"/>
      <c r="BP1489" s="104"/>
      <c r="BQ1489" s="104"/>
      <c r="BR1489" s="104"/>
      <c r="BS1489" s="261"/>
      <c r="BT1489" s="256"/>
      <c r="BU1489" s="104"/>
      <c r="BV1489" s="104"/>
      <c r="BW1489" s="104"/>
      <c r="BX1489" s="104"/>
      <c r="BY1489" s="261"/>
      <c r="BZ1489" s="256"/>
      <c r="CA1489" s="104"/>
      <c r="CB1489" s="261"/>
      <c r="CC1489" s="256"/>
      <c r="CD1489" s="104"/>
      <c r="CE1489" s="104"/>
      <c r="CF1489" s="261"/>
      <c r="CG1489" s="256"/>
      <c r="CH1489" s="104"/>
      <c r="CI1489" s="261"/>
      <c r="CJ1489" s="256"/>
      <c r="CK1489" s="104"/>
      <c r="CL1489" s="104"/>
      <c r="CM1489" s="261"/>
      <c r="CN1489" s="256"/>
      <c r="CO1489" s="104"/>
      <c r="CP1489" s="104"/>
      <c r="CQ1489" s="104"/>
      <c r="CR1489" s="104"/>
      <c r="CS1489" s="261"/>
      <c r="CT1489" s="256"/>
      <c r="CU1489" s="104"/>
      <c r="CV1489" s="104"/>
      <c r="CW1489" s="104"/>
      <c r="CX1489" s="104"/>
      <c r="CY1489" s="104"/>
      <c r="CZ1489" s="332"/>
      <c r="DA1489" s="93"/>
      <c r="DB1489" s="334"/>
      <c r="DC1489" s="93"/>
      <c r="DD1489" s="93"/>
      <c r="DE1489" s="93"/>
      <c r="DF1489" s="93"/>
      <c r="DG1489" s="93"/>
      <c r="DH1489" s="93"/>
      <c r="DI1489" s="93"/>
      <c r="DJ1489" s="93"/>
      <c r="DK1489" s="93"/>
      <c r="DL1489" s="93"/>
      <c r="DM1489" s="93"/>
      <c r="DN1489" s="93"/>
      <c r="DO1489" s="93"/>
      <c r="DP1489" s="93"/>
      <c r="DQ1489" s="93"/>
      <c r="DR1489" s="93"/>
      <c r="DS1489" s="331"/>
      <c r="DT1489" s="143"/>
      <c r="DU1489" s="332"/>
      <c r="DV1489" s="93"/>
      <c r="DW1489" s="93"/>
      <c r="DX1489" s="93"/>
      <c r="DY1489" s="93"/>
      <c r="DZ1489" s="93"/>
      <c r="EA1489" s="93"/>
      <c r="EB1489" s="93"/>
      <c r="EC1489" s="93"/>
      <c r="ED1489" s="93"/>
      <c r="EE1489" s="93"/>
      <c r="EF1489" s="93"/>
      <c r="EG1489" s="93"/>
      <c r="EH1489" s="93"/>
      <c r="EI1489" s="93"/>
      <c r="EJ1489" s="93"/>
      <c r="EK1489" s="93"/>
      <c r="EL1489" s="93"/>
      <c r="EM1489" s="93"/>
      <c r="EN1489" s="104"/>
      <c r="EO1489" s="104"/>
      <c r="EP1489" s="104"/>
      <c r="EQ1489" s="104"/>
      <c r="ER1489" s="104"/>
      <c r="ES1489" s="104"/>
      <c r="ET1489" s="104"/>
      <c r="EU1489" s="104"/>
      <c r="EV1489" s="104"/>
      <c r="EW1489" s="104"/>
      <c r="EX1489" s="104"/>
      <c r="EY1489" s="104"/>
      <c r="EZ1489" s="104"/>
      <c r="FA1489" s="104"/>
      <c r="FB1489" s="104"/>
      <c r="FC1489" s="104"/>
      <c r="FD1489" s="104"/>
      <c r="FE1489" s="104"/>
      <c r="FF1489" s="104"/>
      <c r="FG1489" s="104"/>
      <c r="FH1489" s="104"/>
      <c r="FI1489" s="104"/>
      <c r="FJ1489" s="104"/>
      <c r="FK1489" s="104"/>
      <c r="FL1489" s="104"/>
      <c r="FM1489" s="104"/>
      <c r="FN1489" s="104"/>
      <c r="FO1489" s="104"/>
      <c r="FP1489" s="105"/>
      <c r="FQ1489" s="256"/>
      <c r="FR1489" s="104"/>
      <c r="FS1489" s="338"/>
      <c r="FX1489" s="244"/>
      <c r="FY1489" s="105"/>
      <c r="FZ1489" s="256"/>
      <c r="GA1489" s="104"/>
      <c r="GB1489" s="104"/>
      <c r="GC1489" s="105"/>
      <c r="GD1489" s="261"/>
      <c r="GE1489" s="127"/>
      <c r="GF1489" s="104"/>
      <c r="GG1489" s="104"/>
      <c r="GH1489" s="104"/>
      <c r="GI1489" s="104"/>
      <c r="GJ1489" s="104"/>
      <c r="GK1489" s="104"/>
      <c r="GL1489" s="104"/>
      <c r="GM1489" s="104"/>
      <c r="GN1489" s="104"/>
      <c r="GO1489" s="104"/>
      <c r="GP1489" s="104"/>
      <c r="GQ1489" s="104"/>
      <c r="GR1489" s="104"/>
      <c r="GS1489" s="104"/>
      <c r="GT1489" s="104"/>
      <c r="GU1489" s="105"/>
      <c r="GV1489" s="256"/>
      <c r="GW1489" s="104"/>
      <c r="GX1489" s="104"/>
      <c r="GY1489" s="104"/>
      <c r="GZ1489" s="104"/>
      <c r="HA1489" s="104"/>
      <c r="HB1489" s="104"/>
      <c r="HC1489" s="261"/>
      <c r="HD1489" s="256"/>
      <c r="HE1489" s="104"/>
      <c r="HF1489" s="104"/>
      <c r="HG1489" s="104"/>
      <c r="HH1489" s="104"/>
      <c r="HI1489" s="104"/>
      <c r="HJ1489" s="104"/>
      <c r="HK1489" s="261"/>
      <c r="HL1489" s="127"/>
      <c r="HM1489" s="104"/>
      <c r="HN1489" s="104"/>
      <c r="HO1489" s="104"/>
      <c r="HP1489" s="104"/>
      <c r="HQ1489" s="107">
        <f t="shared" si="192"/>
        <v>0</v>
      </c>
      <c r="HR1489" s="108" t="str">
        <f t="shared" si="193"/>
        <v>~~~</v>
      </c>
      <c r="HS1489" s="104">
        <f t="shared" si="194"/>
        <v>0</v>
      </c>
      <c r="HT1489" s="109">
        <f t="shared" si="195"/>
        <v>0</v>
      </c>
      <c r="HU1489" s="109">
        <f t="shared" si="196"/>
        <v>0</v>
      </c>
      <c r="HV1489" s="109">
        <f t="shared" si="197"/>
        <v>0</v>
      </c>
      <c r="HW1489" s="109">
        <f t="shared" si="199"/>
        <v>0</v>
      </c>
      <c r="HX1489" s="116"/>
      <c r="HY1489" s="104"/>
      <c r="HZ1489" s="104"/>
      <c r="IA1489" s="106" t="s">
        <v>760</v>
      </c>
      <c r="IB1489" s="106" t="s">
        <v>282</v>
      </c>
      <c r="IC1489" s="106" t="s">
        <v>761</v>
      </c>
    </row>
    <row r="1490" spans="1:237" ht="15" customHeight="1">
      <c r="A1490" s="105">
        <f t="shared" si="198"/>
        <v>781</v>
      </c>
      <c r="B1490" s="106" t="s">
        <v>2495</v>
      </c>
      <c r="C1490" s="106" t="s">
        <v>2496</v>
      </c>
      <c r="D1490" s="106" t="s">
        <v>590</v>
      </c>
      <c r="E1490" s="113" t="s">
        <v>1253</v>
      </c>
      <c r="F1490" s="256"/>
      <c r="G1490" s="104"/>
      <c r="H1490" s="104"/>
      <c r="I1490" s="104"/>
      <c r="J1490" s="261"/>
      <c r="K1490" s="256"/>
      <c r="L1490" s="104"/>
      <c r="M1490" s="104"/>
      <c r="N1490" s="261"/>
      <c r="O1490" s="256"/>
      <c r="P1490" s="104"/>
      <c r="Q1490" s="104"/>
      <c r="R1490" s="104"/>
      <c r="S1490" s="104"/>
      <c r="T1490" s="261"/>
      <c r="U1490" s="256"/>
      <c r="V1490" s="104"/>
      <c r="W1490" s="104"/>
      <c r="X1490" s="104"/>
      <c r="Y1490" s="261"/>
      <c r="Z1490" s="256"/>
      <c r="AA1490" s="104"/>
      <c r="AB1490" s="104"/>
      <c r="AC1490" s="104"/>
      <c r="AD1490" s="261"/>
      <c r="AE1490" s="256"/>
      <c r="AF1490" s="104"/>
      <c r="AG1490" s="104"/>
      <c r="AH1490" s="104"/>
      <c r="AI1490" s="104"/>
      <c r="AJ1490" s="104"/>
      <c r="AK1490" s="261"/>
      <c r="AL1490" s="256"/>
      <c r="AM1490" s="104"/>
      <c r="AN1490" s="104"/>
      <c r="AO1490" s="104"/>
      <c r="AP1490" s="104"/>
      <c r="AQ1490" s="104"/>
      <c r="AR1490" s="104"/>
      <c r="AS1490" s="261"/>
      <c r="AT1490" s="256"/>
      <c r="AU1490" s="104"/>
      <c r="AV1490" s="104"/>
      <c r="AW1490" s="104"/>
      <c r="AX1490" s="104"/>
      <c r="AY1490" s="261"/>
      <c r="AZ1490" s="256"/>
      <c r="BA1490" s="104"/>
      <c r="BB1490" s="104"/>
      <c r="BC1490" s="104"/>
      <c r="BD1490" s="104"/>
      <c r="BE1490" s="104"/>
      <c r="BF1490" s="261"/>
      <c r="BG1490" s="256"/>
      <c r="BH1490" s="104"/>
      <c r="BI1490" s="104"/>
      <c r="BJ1490" s="104"/>
      <c r="BK1490" s="104"/>
      <c r="BL1490" s="261"/>
      <c r="BM1490" s="256"/>
      <c r="BN1490" s="104"/>
      <c r="BO1490" s="104"/>
      <c r="BP1490" s="104"/>
      <c r="BQ1490" s="104"/>
      <c r="BR1490" s="104"/>
      <c r="BS1490" s="261"/>
      <c r="BT1490" s="256"/>
      <c r="BU1490" s="104"/>
      <c r="BV1490" s="104"/>
      <c r="BW1490" s="104"/>
      <c r="BX1490" s="104"/>
      <c r="BY1490" s="261"/>
      <c r="BZ1490" s="256"/>
      <c r="CA1490" s="104"/>
      <c r="CB1490" s="261"/>
      <c r="CC1490" s="256"/>
      <c r="CD1490" s="104"/>
      <c r="CE1490" s="104"/>
      <c r="CF1490" s="261"/>
      <c r="CG1490" s="256"/>
      <c r="CH1490" s="104">
        <v>9.08</v>
      </c>
      <c r="CI1490" s="261"/>
      <c r="CJ1490" s="256"/>
      <c r="CK1490" s="104"/>
      <c r="CL1490" s="104"/>
      <c r="CM1490" s="261"/>
      <c r="CN1490" s="256"/>
      <c r="CO1490" s="104"/>
      <c r="CP1490" s="104"/>
      <c r="CQ1490" s="104"/>
      <c r="CR1490" s="104"/>
      <c r="CS1490" s="261"/>
      <c r="CT1490" s="256"/>
      <c r="CU1490" s="104"/>
      <c r="CV1490" s="104"/>
      <c r="CW1490" s="104"/>
      <c r="CX1490" s="104"/>
      <c r="CY1490" s="104"/>
      <c r="CZ1490" s="127"/>
      <c r="DA1490" s="104"/>
      <c r="DB1490" s="261"/>
      <c r="DC1490" s="104"/>
      <c r="DD1490" s="104"/>
      <c r="DE1490" s="104"/>
      <c r="DF1490" s="104"/>
      <c r="DG1490" s="104"/>
      <c r="DH1490" s="104"/>
      <c r="DI1490" s="104"/>
      <c r="DJ1490" s="104"/>
      <c r="DK1490" s="104"/>
      <c r="DL1490" s="104"/>
      <c r="DM1490" s="104"/>
      <c r="DN1490" s="104"/>
      <c r="DO1490" s="104"/>
      <c r="DP1490" s="104"/>
      <c r="DQ1490" s="104"/>
      <c r="DR1490" s="104"/>
      <c r="DS1490" s="105"/>
      <c r="DT1490" s="131"/>
      <c r="DU1490" s="127"/>
      <c r="DV1490" s="104"/>
      <c r="DW1490" s="104"/>
      <c r="DX1490" s="104"/>
      <c r="DY1490" s="104"/>
      <c r="DZ1490" s="104"/>
      <c r="EA1490" s="104"/>
      <c r="EB1490" s="104"/>
      <c r="EC1490" s="104"/>
      <c r="ED1490" s="104"/>
      <c r="EE1490" s="104"/>
      <c r="EF1490" s="104"/>
      <c r="EG1490" s="104"/>
      <c r="EH1490" s="104"/>
      <c r="EI1490" s="104"/>
      <c r="EJ1490" s="104"/>
      <c r="EK1490" s="104"/>
      <c r="EL1490" s="104"/>
      <c r="EM1490" s="104"/>
      <c r="EN1490" s="104"/>
      <c r="EO1490" s="104"/>
      <c r="EP1490" s="104"/>
      <c r="EQ1490" s="104"/>
      <c r="ER1490" s="104"/>
      <c r="ES1490" s="104"/>
      <c r="ET1490" s="104"/>
      <c r="EU1490" s="104"/>
      <c r="EV1490" s="104"/>
      <c r="EW1490" s="104"/>
      <c r="EX1490" s="104"/>
      <c r="EY1490" s="104"/>
      <c r="EZ1490" s="104"/>
      <c r="FA1490" s="104"/>
      <c r="FB1490" s="104"/>
      <c r="FC1490" s="104"/>
      <c r="FD1490" s="104"/>
      <c r="FE1490" s="104"/>
      <c r="FF1490" s="104"/>
      <c r="FG1490" s="104"/>
      <c r="FH1490" s="104"/>
      <c r="FI1490" s="104"/>
      <c r="FJ1490" s="104"/>
      <c r="FK1490" s="104"/>
      <c r="FL1490" s="104"/>
      <c r="FM1490" s="104"/>
      <c r="FN1490" s="104"/>
      <c r="FO1490" s="104"/>
      <c r="FP1490" s="105"/>
      <c r="FQ1490" s="256"/>
      <c r="FR1490" s="104"/>
      <c r="FS1490" s="338"/>
      <c r="FX1490" s="244"/>
      <c r="FY1490" s="105"/>
      <c r="FZ1490" s="256"/>
      <c r="GA1490" s="104"/>
      <c r="GB1490" s="104"/>
      <c r="GC1490" s="105"/>
      <c r="GD1490" s="261"/>
      <c r="GE1490" s="127"/>
      <c r="GF1490" s="104"/>
      <c r="GG1490" s="104"/>
      <c r="GH1490" s="104"/>
      <c r="GI1490" s="104"/>
      <c r="GJ1490" s="104"/>
      <c r="GK1490" s="104"/>
      <c r="GL1490" s="104"/>
      <c r="GM1490" s="104"/>
      <c r="GN1490" s="104"/>
      <c r="GO1490" s="104"/>
      <c r="GP1490" s="104"/>
      <c r="GQ1490" s="104"/>
      <c r="GR1490" s="104"/>
      <c r="GS1490" s="104"/>
      <c r="GT1490" s="104"/>
      <c r="GU1490" s="105"/>
      <c r="GV1490" s="256"/>
      <c r="GW1490" s="104"/>
      <c r="GX1490" s="104"/>
      <c r="GY1490" s="104"/>
      <c r="GZ1490" s="104"/>
      <c r="HA1490" s="104"/>
      <c r="HB1490" s="104"/>
      <c r="HC1490" s="261"/>
      <c r="HD1490" s="256"/>
      <c r="HE1490" s="104"/>
      <c r="HF1490" s="104"/>
      <c r="HG1490" s="104"/>
      <c r="HH1490" s="104"/>
      <c r="HI1490" s="104"/>
      <c r="HJ1490" s="104"/>
      <c r="HK1490" s="261"/>
      <c r="HL1490" s="127"/>
      <c r="HM1490" s="104"/>
      <c r="HN1490" s="104"/>
      <c r="HO1490" s="104"/>
      <c r="HP1490" s="104"/>
      <c r="HQ1490" s="107">
        <f t="shared" si="192"/>
        <v>9.08</v>
      </c>
      <c r="HR1490" s="108" t="str">
        <f t="shared" si="193"/>
        <v>Novice</v>
      </c>
      <c r="HS1490" s="104">
        <f t="shared" si="194"/>
        <v>1</v>
      </c>
      <c r="HT1490" s="109">
        <f t="shared" si="195"/>
        <v>0</v>
      </c>
      <c r="HU1490" s="109">
        <f t="shared" si="196"/>
        <v>0</v>
      </c>
      <c r="HV1490" s="109">
        <f t="shared" si="197"/>
        <v>0</v>
      </c>
      <c r="HW1490" s="109">
        <f t="shared" si="199"/>
        <v>0</v>
      </c>
      <c r="HX1490" s="116"/>
      <c r="HY1490" s="104"/>
      <c r="HZ1490" s="104"/>
      <c r="IA1490" s="106" t="s">
        <v>2495</v>
      </c>
      <c r="IB1490" s="106" t="s">
        <v>2496</v>
      </c>
      <c r="IC1490" s="106" t="s">
        <v>590</v>
      </c>
    </row>
    <row r="1491" spans="1:237" ht="15" customHeight="1">
      <c r="A1491" s="105">
        <f t="shared" si="198"/>
        <v>968</v>
      </c>
      <c r="B1491" s="106" t="s">
        <v>1772</v>
      </c>
      <c r="C1491" s="106" t="s">
        <v>1773</v>
      </c>
      <c r="D1491" s="106" t="s">
        <v>1102</v>
      </c>
      <c r="E1491" s="113" t="s">
        <v>1128</v>
      </c>
      <c r="F1491" s="256"/>
      <c r="G1491" s="104"/>
      <c r="H1491" s="104"/>
      <c r="I1491" s="104"/>
      <c r="J1491" s="261"/>
      <c r="K1491" s="256"/>
      <c r="L1491" s="104"/>
      <c r="M1491" s="104"/>
      <c r="N1491" s="261"/>
      <c r="O1491" s="256"/>
      <c r="P1491" s="104"/>
      <c r="Q1491" s="104"/>
      <c r="R1491" s="104"/>
      <c r="S1491" s="104"/>
      <c r="T1491" s="261"/>
      <c r="U1491" s="256"/>
      <c r="V1491" s="104"/>
      <c r="W1491" s="104"/>
      <c r="X1491" s="104"/>
      <c r="Y1491" s="261"/>
      <c r="Z1491" s="256"/>
      <c r="AA1491" s="104"/>
      <c r="AB1491" s="104"/>
      <c r="AC1491" s="104"/>
      <c r="AD1491" s="261"/>
      <c r="AE1491" s="256"/>
      <c r="AF1491" s="104"/>
      <c r="AG1491" s="104"/>
      <c r="AH1491" s="104"/>
      <c r="AI1491" s="104"/>
      <c r="AJ1491" s="104"/>
      <c r="AK1491" s="261"/>
      <c r="AL1491" s="256"/>
      <c r="AM1491" s="104"/>
      <c r="AN1491" s="104"/>
      <c r="AO1491" s="104"/>
      <c r="AP1491" s="104"/>
      <c r="AQ1491" s="104"/>
      <c r="AR1491" s="104"/>
      <c r="AS1491" s="261"/>
      <c r="AT1491" s="256"/>
      <c r="AU1491" s="104"/>
      <c r="AV1491" s="104"/>
      <c r="AW1491" s="104"/>
      <c r="AX1491" s="104"/>
      <c r="AY1491" s="261"/>
      <c r="AZ1491" s="256"/>
      <c r="BA1491" s="104"/>
      <c r="BB1491" s="104"/>
      <c r="BC1491" s="104"/>
      <c r="BD1491" s="104"/>
      <c r="BE1491" s="104"/>
      <c r="BF1491" s="261"/>
      <c r="BG1491" s="256"/>
      <c r="BH1491" s="104"/>
      <c r="BI1491" s="104"/>
      <c r="BJ1491" s="104"/>
      <c r="BK1491" s="104"/>
      <c r="BL1491" s="261"/>
      <c r="BM1491" s="256"/>
      <c r="BN1491" s="104"/>
      <c r="BO1491" s="104"/>
      <c r="BP1491" s="104"/>
      <c r="BQ1491" s="104"/>
      <c r="BR1491" s="104"/>
      <c r="BS1491" s="261"/>
      <c r="BT1491" s="256"/>
      <c r="BU1491" s="104"/>
      <c r="BV1491" s="104"/>
      <c r="BW1491" s="104"/>
      <c r="BX1491" s="104"/>
      <c r="BY1491" s="261"/>
      <c r="BZ1491" s="256"/>
      <c r="CA1491" s="104"/>
      <c r="CB1491" s="261"/>
      <c r="CC1491" s="256"/>
      <c r="CD1491" s="104"/>
      <c r="CE1491" s="104"/>
      <c r="CF1491" s="261"/>
      <c r="CG1491" s="256"/>
      <c r="CH1491" s="104"/>
      <c r="CI1491" s="261"/>
      <c r="CJ1491" s="256"/>
      <c r="CK1491" s="104"/>
      <c r="CL1491" s="104"/>
      <c r="CM1491" s="261"/>
      <c r="CN1491" s="256"/>
      <c r="CO1491" s="104"/>
      <c r="CP1491" s="104"/>
      <c r="CQ1491" s="104"/>
      <c r="CR1491" s="104"/>
      <c r="CS1491" s="261"/>
      <c r="CT1491" s="256"/>
      <c r="CU1491" s="104"/>
      <c r="CV1491" s="104"/>
      <c r="CW1491" s="104"/>
      <c r="CX1491" s="104"/>
      <c r="CY1491" s="104"/>
      <c r="CZ1491" s="127"/>
      <c r="DA1491" s="104"/>
      <c r="DB1491" s="261"/>
      <c r="DC1491" s="104"/>
      <c r="DD1491" s="104"/>
      <c r="DE1491" s="104"/>
      <c r="DF1491" s="104"/>
      <c r="DG1491" s="104"/>
      <c r="DH1491" s="104"/>
      <c r="DI1491" s="104"/>
      <c r="DJ1491" s="104"/>
      <c r="DK1491" s="104"/>
      <c r="DL1491" s="104"/>
      <c r="DM1491" s="104"/>
      <c r="DN1491" s="104"/>
      <c r="DO1491" s="104"/>
      <c r="DP1491" s="104"/>
      <c r="DQ1491" s="104"/>
      <c r="DR1491" s="104"/>
      <c r="DS1491" s="105"/>
      <c r="DT1491" s="131"/>
      <c r="DU1491" s="127"/>
      <c r="DV1491" s="104"/>
      <c r="DW1491" s="104"/>
      <c r="DX1491" s="104"/>
      <c r="DY1491" s="104"/>
      <c r="DZ1491" s="104"/>
      <c r="EA1491" s="104"/>
      <c r="EB1491" s="104"/>
      <c r="EC1491" s="104"/>
      <c r="ED1491" s="104"/>
      <c r="EE1491" s="104"/>
      <c r="EF1491" s="104"/>
      <c r="EG1491" s="104"/>
      <c r="EH1491" s="104"/>
      <c r="EI1491" s="104"/>
      <c r="EJ1491" s="104"/>
      <c r="EK1491" s="104"/>
      <c r="EL1491" s="104"/>
      <c r="EM1491" s="104"/>
      <c r="EN1491" s="104"/>
      <c r="EO1491" s="104"/>
      <c r="EP1491" s="104"/>
      <c r="EQ1491" s="104"/>
      <c r="ER1491" s="104"/>
      <c r="ES1491" s="104"/>
      <c r="ET1491" s="104"/>
      <c r="EU1491" s="104"/>
      <c r="EV1491" s="104"/>
      <c r="EW1491" s="104"/>
      <c r="EX1491" s="104"/>
      <c r="EY1491" s="104"/>
      <c r="EZ1491" s="104"/>
      <c r="FA1491" s="104"/>
      <c r="FB1491" s="104"/>
      <c r="FC1491" s="104"/>
      <c r="FD1491" s="104"/>
      <c r="FE1491" s="104"/>
      <c r="FF1491" s="104"/>
      <c r="FG1491" s="104"/>
      <c r="FH1491" s="104"/>
      <c r="FI1491" s="104"/>
      <c r="FJ1491" s="104"/>
      <c r="FK1491" s="104"/>
      <c r="FL1491" s="104"/>
      <c r="FM1491" s="104"/>
      <c r="FN1491" s="104"/>
      <c r="FO1491" s="104"/>
      <c r="FP1491" s="105"/>
      <c r="FQ1491" s="256"/>
      <c r="FR1491" s="104"/>
      <c r="FS1491" s="338"/>
      <c r="FX1491" s="244"/>
      <c r="FY1491" s="105"/>
      <c r="FZ1491" s="256"/>
      <c r="GA1491" s="104"/>
      <c r="GB1491" s="104"/>
      <c r="GC1491" s="105"/>
      <c r="GD1491" s="261"/>
      <c r="GE1491" s="127"/>
      <c r="GF1491" s="104"/>
      <c r="GG1491" s="104"/>
      <c r="GH1491" s="104"/>
      <c r="GI1491" s="104"/>
      <c r="GJ1491" s="104"/>
      <c r="GK1491" s="104"/>
      <c r="GL1491" s="104"/>
      <c r="GM1491" s="104"/>
      <c r="GN1491" s="104"/>
      <c r="GO1491" s="104"/>
      <c r="GP1491" s="104"/>
      <c r="GQ1491" s="104"/>
      <c r="GR1491" s="104"/>
      <c r="GS1491" s="104"/>
      <c r="GT1491" s="104"/>
      <c r="GU1491" s="105"/>
      <c r="GV1491" s="256"/>
      <c r="GW1491" s="104"/>
      <c r="GX1491" s="104"/>
      <c r="GY1491" s="104"/>
      <c r="GZ1491" s="104"/>
      <c r="HA1491" s="104"/>
      <c r="HB1491" s="104"/>
      <c r="HC1491" s="261"/>
      <c r="HD1491" s="256"/>
      <c r="HE1491" s="104"/>
      <c r="HF1491" s="104"/>
      <c r="HG1491" s="104"/>
      <c r="HH1491" s="104"/>
      <c r="HI1491" s="104"/>
      <c r="HJ1491" s="104"/>
      <c r="HK1491" s="261"/>
      <c r="HL1491" s="127"/>
      <c r="HM1491" s="104"/>
      <c r="HN1491" s="104"/>
      <c r="HO1491" s="104"/>
      <c r="HP1491" s="104"/>
      <c r="HQ1491" s="107">
        <f t="shared" ref="HQ1491:HQ1554" si="200">MAX(F1491:HP1491)</f>
        <v>0</v>
      </c>
      <c r="HR1491" s="108" t="str">
        <f t="shared" ref="HR1491:HR1554" si="201">IF(HQ1491 &gt; 22.05, "Ultimate", IF(HQ1491 &gt; 19.11, "Master", IF(HQ1491 &gt; 14.11, "Senior", IF(HQ1491 &gt; 9.11, "Junior", IF(HQ1491 &gt; 0, "Novice", "~~~")))))</f>
        <v>~~~</v>
      </c>
      <c r="HS1491" s="104">
        <f t="shared" ref="HS1491:HS1554" si="202">COUNTIF(F1491:HP1491,"&lt; 10.00")</f>
        <v>0</v>
      </c>
      <c r="HT1491" s="109">
        <f t="shared" ref="HT1491:HT1554" si="203">COUNTIF(F1491:HP1491,"&lt; 15.00")-HS1491</f>
        <v>0</v>
      </c>
      <c r="HU1491" s="109">
        <f t="shared" ref="HU1491:HU1554" si="204">COUNTIF(F1491:HP1491,"&lt; 20.00")-HS1491-HT1491</f>
        <v>0</v>
      </c>
      <c r="HV1491" s="109">
        <f t="shared" ref="HV1491:HV1554" si="205">COUNTIF(F1491:HP1491,"&lt; 22.06")-HS1491-HT1491-HU1491</f>
        <v>0</v>
      </c>
      <c r="HW1491" s="109">
        <f t="shared" si="199"/>
        <v>0</v>
      </c>
      <c r="HX1491" s="116"/>
      <c r="HY1491" s="104"/>
      <c r="HZ1491" s="104"/>
      <c r="IA1491" s="106" t="s">
        <v>1772</v>
      </c>
      <c r="IB1491" s="106" t="s">
        <v>1773</v>
      </c>
      <c r="IC1491" s="106" t="s">
        <v>1102</v>
      </c>
    </row>
    <row r="1492" spans="1:237" ht="15" customHeight="1">
      <c r="A1492" s="105">
        <f t="shared" si="198"/>
        <v>968</v>
      </c>
      <c r="B1492" s="106" t="s">
        <v>2150</v>
      </c>
      <c r="C1492" s="106" t="s">
        <v>304</v>
      </c>
      <c r="D1492" s="106" t="s">
        <v>1102</v>
      </c>
      <c r="E1492" s="113" t="s">
        <v>2151</v>
      </c>
      <c r="F1492" s="256"/>
      <c r="G1492" s="104"/>
      <c r="H1492" s="104"/>
      <c r="I1492" s="104"/>
      <c r="J1492" s="261"/>
      <c r="K1492" s="256"/>
      <c r="L1492" s="104"/>
      <c r="M1492" s="104"/>
      <c r="N1492" s="261"/>
      <c r="O1492" s="256"/>
      <c r="P1492" s="104"/>
      <c r="Q1492" s="104"/>
      <c r="R1492" s="104"/>
      <c r="S1492" s="104"/>
      <c r="T1492" s="261"/>
      <c r="U1492" s="256"/>
      <c r="V1492" s="104"/>
      <c r="W1492" s="104"/>
      <c r="X1492" s="104"/>
      <c r="Y1492" s="261"/>
      <c r="Z1492" s="256"/>
      <c r="AA1492" s="104"/>
      <c r="AB1492" s="104"/>
      <c r="AC1492" s="104"/>
      <c r="AD1492" s="261"/>
      <c r="AE1492" s="256"/>
      <c r="AF1492" s="104"/>
      <c r="AG1492" s="104"/>
      <c r="AH1492" s="104"/>
      <c r="AI1492" s="104"/>
      <c r="AJ1492" s="104"/>
      <c r="AK1492" s="261"/>
      <c r="AL1492" s="256"/>
      <c r="AM1492" s="104"/>
      <c r="AN1492" s="104"/>
      <c r="AO1492" s="104"/>
      <c r="AP1492" s="104"/>
      <c r="AQ1492" s="104"/>
      <c r="AR1492" s="104"/>
      <c r="AS1492" s="261"/>
      <c r="AT1492" s="256"/>
      <c r="AU1492" s="104"/>
      <c r="AV1492" s="104"/>
      <c r="AW1492" s="104"/>
      <c r="AX1492" s="104"/>
      <c r="AY1492" s="261"/>
      <c r="AZ1492" s="256"/>
      <c r="BA1492" s="104"/>
      <c r="BB1492" s="104"/>
      <c r="BC1492" s="104"/>
      <c r="BD1492" s="104"/>
      <c r="BE1492" s="104"/>
      <c r="BF1492" s="261"/>
      <c r="BG1492" s="256"/>
      <c r="BH1492" s="104"/>
      <c r="BI1492" s="104"/>
      <c r="BJ1492" s="104"/>
      <c r="BK1492" s="104"/>
      <c r="BL1492" s="261"/>
      <c r="BM1492" s="256"/>
      <c r="BN1492" s="104"/>
      <c r="BO1492" s="104"/>
      <c r="BP1492" s="104"/>
      <c r="BQ1492" s="104"/>
      <c r="BR1492" s="104"/>
      <c r="BS1492" s="261"/>
      <c r="BT1492" s="256"/>
      <c r="BU1492" s="104"/>
      <c r="BV1492" s="104"/>
      <c r="BW1492" s="104"/>
      <c r="BX1492" s="104"/>
      <c r="BY1492" s="261"/>
      <c r="BZ1492" s="256"/>
      <c r="CA1492" s="104"/>
      <c r="CB1492" s="261"/>
      <c r="CC1492" s="256"/>
      <c r="CD1492" s="104"/>
      <c r="CE1492" s="104"/>
      <c r="CF1492" s="261"/>
      <c r="CG1492" s="256"/>
      <c r="CH1492" s="104"/>
      <c r="CI1492" s="261"/>
      <c r="CJ1492" s="256"/>
      <c r="CK1492" s="104"/>
      <c r="CL1492" s="104"/>
      <c r="CM1492" s="261"/>
      <c r="CN1492" s="256"/>
      <c r="CO1492" s="104"/>
      <c r="CP1492" s="104"/>
      <c r="CQ1492" s="104"/>
      <c r="CR1492" s="104"/>
      <c r="CS1492" s="261"/>
      <c r="CT1492" s="256"/>
      <c r="CU1492" s="104"/>
      <c r="CV1492" s="104"/>
      <c r="CW1492" s="104"/>
      <c r="CX1492" s="104"/>
      <c r="CY1492" s="104"/>
      <c r="CZ1492" s="127"/>
      <c r="DA1492" s="104"/>
      <c r="DB1492" s="261"/>
      <c r="DC1492" s="104"/>
      <c r="DD1492" s="104"/>
      <c r="DE1492" s="104"/>
      <c r="DF1492" s="104"/>
      <c r="DG1492" s="104"/>
      <c r="DH1492" s="104"/>
      <c r="DI1492" s="104"/>
      <c r="DJ1492" s="104"/>
      <c r="DK1492" s="104"/>
      <c r="DL1492" s="104"/>
      <c r="DM1492" s="104"/>
      <c r="DN1492" s="104"/>
      <c r="DO1492" s="104"/>
      <c r="DP1492" s="104"/>
      <c r="DQ1492" s="104"/>
      <c r="DR1492" s="104"/>
      <c r="DS1492" s="105"/>
      <c r="DT1492" s="131"/>
      <c r="DU1492" s="127"/>
      <c r="DV1492" s="104"/>
      <c r="DW1492" s="104"/>
      <c r="DX1492" s="104"/>
      <c r="DY1492" s="104"/>
      <c r="DZ1492" s="104"/>
      <c r="EA1492" s="104"/>
      <c r="EB1492" s="104"/>
      <c r="EC1492" s="104"/>
      <c r="ED1492" s="104"/>
      <c r="EE1492" s="104"/>
      <c r="EF1492" s="104"/>
      <c r="EG1492" s="104"/>
      <c r="EH1492" s="104"/>
      <c r="EI1492" s="104"/>
      <c r="EJ1492" s="104"/>
      <c r="EK1492" s="104"/>
      <c r="EL1492" s="104"/>
      <c r="EM1492" s="104"/>
      <c r="EN1492" s="104"/>
      <c r="EO1492" s="104"/>
      <c r="EP1492" s="104"/>
      <c r="EQ1492" s="104"/>
      <c r="ER1492" s="104"/>
      <c r="ES1492" s="104"/>
      <c r="ET1492" s="104"/>
      <c r="EU1492" s="104"/>
      <c r="EV1492" s="104"/>
      <c r="EW1492" s="104"/>
      <c r="EX1492" s="104"/>
      <c r="EY1492" s="104"/>
      <c r="EZ1492" s="104"/>
      <c r="FA1492" s="104"/>
      <c r="FB1492" s="104"/>
      <c r="FC1492" s="104"/>
      <c r="FD1492" s="104"/>
      <c r="FE1492" s="104"/>
      <c r="FF1492" s="104"/>
      <c r="FG1492" s="104"/>
      <c r="FH1492" s="104"/>
      <c r="FI1492" s="104"/>
      <c r="FJ1492" s="104"/>
      <c r="FK1492" s="104"/>
      <c r="FL1492" s="104"/>
      <c r="FM1492" s="104"/>
      <c r="FN1492" s="104"/>
      <c r="FO1492" s="104"/>
      <c r="FP1492" s="105"/>
      <c r="FQ1492" s="256"/>
      <c r="FR1492" s="104"/>
      <c r="FS1492" s="338"/>
      <c r="FX1492" s="244"/>
      <c r="FY1492" s="105"/>
      <c r="FZ1492" s="256"/>
      <c r="GA1492" s="104"/>
      <c r="GB1492" s="104"/>
      <c r="GC1492" s="105"/>
      <c r="GD1492" s="261"/>
      <c r="GE1492" s="127"/>
      <c r="GF1492" s="104"/>
      <c r="GG1492" s="104"/>
      <c r="GH1492" s="104"/>
      <c r="GI1492" s="104"/>
      <c r="GJ1492" s="104"/>
      <c r="GK1492" s="104"/>
      <c r="GL1492" s="104"/>
      <c r="GM1492" s="104"/>
      <c r="GN1492" s="104"/>
      <c r="GO1492" s="104"/>
      <c r="GP1492" s="104"/>
      <c r="GQ1492" s="104"/>
      <c r="GR1492" s="104"/>
      <c r="GS1492" s="104"/>
      <c r="GT1492" s="104"/>
      <c r="GU1492" s="105"/>
      <c r="GV1492" s="256"/>
      <c r="GW1492" s="104"/>
      <c r="GX1492" s="104"/>
      <c r="GY1492" s="104"/>
      <c r="GZ1492" s="104"/>
      <c r="HA1492" s="104"/>
      <c r="HB1492" s="104"/>
      <c r="HC1492" s="261"/>
      <c r="HD1492" s="256"/>
      <c r="HE1492" s="104"/>
      <c r="HF1492" s="104"/>
      <c r="HG1492" s="104"/>
      <c r="HH1492" s="104"/>
      <c r="HI1492" s="104"/>
      <c r="HJ1492" s="104"/>
      <c r="HK1492" s="261"/>
      <c r="HL1492" s="127"/>
      <c r="HM1492" s="104"/>
      <c r="HN1492" s="104"/>
      <c r="HO1492" s="104"/>
      <c r="HP1492" s="104"/>
      <c r="HQ1492" s="107">
        <f t="shared" si="200"/>
        <v>0</v>
      </c>
      <c r="HR1492" s="108" t="str">
        <f t="shared" si="201"/>
        <v>~~~</v>
      </c>
      <c r="HS1492" s="104">
        <f t="shared" si="202"/>
        <v>0</v>
      </c>
      <c r="HT1492" s="109">
        <f t="shared" si="203"/>
        <v>0</v>
      </c>
      <c r="HU1492" s="109">
        <f t="shared" si="204"/>
        <v>0</v>
      </c>
      <c r="HV1492" s="109">
        <f t="shared" si="205"/>
        <v>0</v>
      </c>
      <c r="HW1492" s="109">
        <f t="shared" si="199"/>
        <v>0</v>
      </c>
      <c r="HX1492" s="116"/>
      <c r="HY1492" s="104"/>
      <c r="HZ1492" s="104"/>
      <c r="IA1492" s="106" t="s">
        <v>2150</v>
      </c>
      <c r="IB1492" s="106" t="s">
        <v>304</v>
      </c>
      <c r="IC1492" s="106" t="s">
        <v>1102</v>
      </c>
    </row>
    <row r="1493" spans="1:237" ht="15" customHeight="1">
      <c r="A1493" s="105">
        <f t="shared" si="198"/>
        <v>968</v>
      </c>
      <c r="B1493" s="106" t="s">
        <v>1185</v>
      </c>
      <c r="C1493" s="106" t="s">
        <v>1186</v>
      </c>
      <c r="D1493" s="106" t="s">
        <v>1102</v>
      </c>
      <c r="E1493" s="113" t="s">
        <v>179</v>
      </c>
      <c r="F1493" s="256"/>
      <c r="G1493" s="104"/>
      <c r="H1493" s="104"/>
      <c r="I1493" s="104"/>
      <c r="J1493" s="261"/>
      <c r="K1493" s="256"/>
      <c r="L1493" s="104"/>
      <c r="M1493" s="104"/>
      <c r="N1493" s="261"/>
      <c r="O1493" s="256"/>
      <c r="P1493" s="104"/>
      <c r="Q1493" s="104"/>
      <c r="R1493" s="104"/>
      <c r="S1493" s="104"/>
      <c r="T1493" s="261"/>
      <c r="U1493" s="256"/>
      <c r="V1493" s="104"/>
      <c r="W1493" s="104"/>
      <c r="X1493" s="104"/>
      <c r="Y1493" s="261"/>
      <c r="Z1493" s="256"/>
      <c r="AA1493" s="104"/>
      <c r="AB1493" s="104"/>
      <c r="AC1493" s="104"/>
      <c r="AD1493" s="261"/>
      <c r="AE1493" s="256"/>
      <c r="AF1493" s="104"/>
      <c r="AG1493" s="104"/>
      <c r="AH1493" s="104"/>
      <c r="AI1493" s="104"/>
      <c r="AJ1493" s="104"/>
      <c r="AK1493" s="261"/>
      <c r="AL1493" s="256"/>
      <c r="AM1493" s="104"/>
      <c r="AN1493" s="104"/>
      <c r="AO1493" s="104"/>
      <c r="AP1493" s="104"/>
      <c r="AQ1493" s="104"/>
      <c r="AR1493" s="104"/>
      <c r="AS1493" s="261"/>
      <c r="AT1493" s="256"/>
      <c r="AU1493" s="104"/>
      <c r="AV1493" s="104"/>
      <c r="AW1493" s="104"/>
      <c r="AX1493" s="104"/>
      <c r="AY1493" s="261"/>
      <c r="AZ1493" s="256"/>
      <c r="BA1493" s="104"/>
      <c r="BB1493" s="104"/>
      <c r="BC1493" s="104"/>
      <c r="BD1493" s="104"/>
      <c r="BE1493" s="104"/>
      <c r="BF1493" s="261"/>
      <c r="BG1493" s="256"/>
      <c r="BH1493" s="104"/>
      <c r="BI1493" s="104"/>
      <c r="BJ1493" s="104"/>
      <c r="BK1493" s="104"/>
      <c r="BL1493" s="261"/>
      <c r="BM1493" s="256"/>
      <c r="BN1493" s="104"/>
      <c r="BO1493" s="104"/>
      <c r="BP1493" s="104"/>
      <c r="BQ1493" s="104"/>
      <c r="BR1493" s="104"/>
      <c r="BS1493" s="261"/>
      <c r="BT1493" s="256"/>
      <c r="BU1493" s="104"/>
      <c r="BV1493" s="104"/>
      <c r="BW1493" s="104"/>
      <c r="BX1493" s="104"/>
      <c r="BY1493" s="261"/>
      <c r="BZ1493" s="256"/>
      <c r="CA1493" s="104"/>
      <c r="CB1493" s="261"/>
      <c r="CC1493" s="256"/>
      <c r="CD1493" s="104"/>
      <c r="CE1493" s="104"/>
      <c r="CF1493" s="261"/>
      <c r="CG1493" s="256"/>
      <c r="CH1493" s="104"/>
      <c r="CI1493" s="261"/>
      <c r="CJ1493" s="256"/>
      <c r="CK1493" s="104"/>
      <c r="CL1493" s="104"/>
      <c r="CM1493" s="261"/>
      <c r="CN1493" s="256"/>
      <c r="CO1493" s="104"/>
      <c r="CP1493" s="104"/>
      <c r="CQ1493" s="104"/>
      <c r="CR1493" s="104"/>
      <c r="CS1493" s="261"/>
      <c r="CT1493" s="256"/>
      <c r="CU1493" s="104"/>
      <c r="CV1493" s="104"/>
      <c r="CW1493" s="104"/>
      <c r="CX1493" s="104"/>
      <c r="CY1493" s="104"/>
      <c r="CZ1493" s="127"/>
      <c r="DA1493" s="104"/>
      <c r="DB1493" s="261"/>
      <c r="DC1493" s="104"/>
      <c r="DD1493" s="104"/>
      <c r="DE1493" s="104"/>
      <c r="DF1493" s="104"/>
      <c r="DG1493" s="104"/>
      <c r="DH1493" s="104"/>
      <c r="DI1493" s="104"/>
      <c r="DJ1493" s="104"/>
      <c r="DK1493" s="104"/>
      <c r="DL1493" s="104"/>
      <c r="DM1493" s="104"/>
      <c r="DN1493" s="104"/>
      <c r="DO1493" s="104"/>
      <c r="DP1493" s="104"/>
      <c r="DQ1493" s="104"/>
      <c r="DR1493" s="104"/>
      <c r="DS1493" s="105"/>
      <c r="DT1493" s="131"/>
      <c r="DU1493" s="127"/>
      <c r="DV1493" s="104"/>
      <c r="DW1493" s="104"/>
      <c r="DX1493" s="104"/>
      <c r="DY1493" s="104"/>
      <c r="DZ1493" s="104"/>
      <c r="EA1493" s="104"/>
      <c r="EB1493" s="104"/>
      <c r="EC1493" s="104"/>
      <c r="ED1493" s="104"/>
      <c r="EE1493" s="104"/>
      <c r="EF1493" s="104"/>
      <c r="EG1493" s="104"/>
      <c r="EH1493" s="104"/>
      <c r="EI1493" s="104"/>
      <c r="EJ1493" s="104"/>
      <c r="EK1493" s="104"/>
      <c r="EL1493" s="104"/>
      <c r="EM1493" s="104"/>
      <c r="EN1493" s="104"/>
      <c r="EO1493" s="104"/>
      <c r="EP1493" s="104"/>
      <c r="EQ1493" s="104"/>
      <c r="ER1493" s="104"/>
      <c r="ES1493" s="104"/>
      <c r="ET1493" s="104"/>
      <c r="EU1493" s="104"/>
      <c r="EV1493" s="104"/>
      <c r="EW1493" s="104"/>
      <c r="EX1493" s="104"/>
      <c r="EY1493" s="104"/>
      <c r="EZ1493" s="104"/>
      <c r="FA1493" s="104"/>
      <c r="FB1493" s="104"/>
      <c r="FC1493" s="104"/>
      <c r="FD1493" s="104"/>
      <c r="FE1493" s="104"/>
      <c r="FF1493" s="104"/>
      <c r="FG1493" s="104"/>
      <c r="FH1493" s="104"/>
      <c r="FI1493" s="104"/>
      <c r="FJ1493" s="104"/>
      <c r="FK1493" s="104"/>
      <c r="FL1493" s="104"/>
      <c r="FM1493" s="104"/>
      <c r="FN1493" s="104"/>
      <c r="FO1493" s="104"/>
      <c r="FP1493" s="105"/>
      <c r="FQ1493" s="256"/>
      <c r="FR1493" s="104"/>
      <c r="FS1493" s="338"/>
      <c r="FX1493" s="244"/>
      <c r="FY1493" s="105"/>
      <c r="FZ1493" s="256"/>
      <c r="GA1493" s="104"/>
      <c r="GB1493" s="104"/>
      <c r="GC1493" s="105"/>
      <c r="GD1493" s="261"/>
      <c r="GE1493" s="127"/>
      <c r="GF1493" s="104"/>
      <c r="GG1493" s="104"/>
      <c r="GH1493" s="104"/>
      <c r="GI1493" s="104"/>
      <c r="GJ1493" s="104"/>
      <c r="GK1493" s="104"/>
      <c r="GL1493" s="104"/>
      <c r="GM1493" s="104"/>
      <c r="GN1493" s="104"/>
      <c r="GO1493" s="104"/>
      <c r="GP1493" s="104"/>
      <c r="GQ1493" s="104"/>
      <c r="GR1493" s="104"/>
      <c r="GS1493" s="104"/>
      <c r="GT1493" s="104"/>
      <c r="GU1493" s="105"/>
      <c r="GV1493" s="256"/>
      <c r="GW1493" s="104"/>
      <c r="GX1493" s="104"/>
      <c r="GY1493" s="104"/>
      <c r="GZ1493" s="104"/>
      <c r="HA1493" s="104"/>
      <c r="HB1493" s="104"/>
      <c r="HC1493" s="261"/>
      <c r="HD1493" s="256"/>
      <c r="HE1493" s="104"/>
      <c r="HF1493" s="104"/>
      <c r="HG1493" s="104"/>
      <c r="HH1493" s="104"/>
      <c r="HI1493" s="104"/>
      <c r="HJ1493" s="104"/>
      <c r="HK1493" s="261"/>
      <c r="HL1493" s="127"/>
      <c r="HM1493" s="104"/>
      <c r="HN1493" s="104"/>
      <c r="HO1493" s="104"/>
      <c r="HP1493" s="104"/>
      <c r="HQ1493" s="107">
        <f t="shared" si="200"/>
        <v>0</v>
      </c>
      <c r="HR1493" s="108" t="str">
        <f t="shared" si="201"/>
        <v>~~~</v>
      </c>
      <c r="HS1493" s="104">
        <f t="shared" si="202"/>
        <v>0</v>
      </c>
      <c r="HT1493" s="109">
        <f t="shared" si="203"/>
        <v>0</v>
      </c>
      <c r="HU1493" s="109">
        <f t="shared" si="204"/>
        <v>0</v>
      </c>
      <c r="HV1493" s="109">
        <f t="shared" si="205"/>
        <v>0</v>
      </c>
      <c r="HW1493" s="109">
        <f t="shared" si="199"/>
        <v>0</v>
      </c>
      <c r="HX1493" s="116"/>
      <c r="HY1493" s="104"/>
      <c r="HZ1493" s="104"/>
      <c r="IA1493" s="106" t="s">
        <v>1185</v>
      </c>
      <c r="IB1493" s="106" t="s">
        <v>1186</v>
      </c>
      <c r="IC1493" s="106" t="s">
        <v>1102</v>
      </c>
    </row>
    <row r="1494" spans="1:237" ht="15" customHeight="1">
      <c r="A1494" s="105">
        <f t="shared" si="198"/>
        <v>968</v>
      </c>
      <c r="B1494" s="106" t="s">
        <v>1100</v>
      </c>
      <c r="C1494" s="106" t="s">
        <v>1101</v>
      </c>
      <c r="D1494" s="106" t="s">
        <v>1102</v>
      </c>
      <c r="E1494" s="113"/>
      <c r="F1494" s="256"/>
      <c r="G1494" s="104"/>
      <c r="H1494" s="104"/>
      <c r="I1494" s="104"/>
      <c r="J1494" s="261"/>
      <c r="K1494" s="256"/>
      <c r="L1494" s="104"/>
      <c r="M1494" s="104"/>
      <c r="N1494" s="261"/>
      <c r="O1494" s="256"/>
      <c r="P1494" s="104"/>
      <c r="Q1494" s="104"/>
      <c r="R1494" s="104"/>
      <c r="S1494" s="104"/>
      <c r="T1494" s="261"/>
      <c r="U1494" s="256"/>
      <c r="V1494" s="104"/>
      <c r="W1494" s="104"/>
      <c r="X1494" s="104"/>
      <c r="Y1494" s="261"/>
      <c r="Z1494" s="256"/>
      <c r="AA1494" s="104"/>
      <c r="AB1494" s="104"/>
      <c r="AC1494" s="104"/>
      <c r="AD1494" s="261"/>
      <c r="AE1494" s="256"/>
      <c r="AF1494" s="104"/>
      <c r="AG1494" s="104"/>
      <c r="AH1494" s="104"/>
      <c r="AI1494" s="104"/>
      <c r="AJ1494" s="104"/>
      <c r="AK1494" s="261"/>
      <c r="AL1494" s="256"/>
      <c r="AM1494" s="104"/>
      <c r="AN1494" s="104"/>
      <c r="AO1494" s="104"/>
      <c r="AP1494" s="104"/>
      <c r="AQ1494" s="104"/>
      <c r="AR1494" s="104"/>
      <c r="AS1494" s="261"/>
      <c r="AT1494" s="256"/>
      <c r="AU1494" s="104"/>
      <c r="AV1494" s="104"/>
      <c r="AW1494" s="104"/>
      <c r="AX1494" s="104"/>
      <c r="AY1494" s="261"/>
      <c r="AZ1494" s="256"/>
      <c r="BA1494" s="104"/>
      <c r="BB1494" s="104"/>
      <c r="BC1494" s="104"/>
      <c r="BD1494" s="104"/>
      <c r="BE1494" s="104"/>
      <c r="BF1494" s="261"/>
      <c r="BG1494" s="256"/>
      <c r="BH1494" s="104"/>
      <c r="BI1494" s="104"/>
      <c r="BJ1494" s="104"/>
      <c r="BK1494" s="104"/>
      <c r="BL1494" s="261"/>
      <c r="BM1494" s="256"/>
      <c r="BN1494" s="104"/>
      <c r="BO1494" s="104"/>
      <c r="BP1494" s="104"/>
      <c r="BQ1494" s="104"/>
      <c r="BR1494" s="104"/>
      <c r="BS1494" s="261"/>
      <c r="BT1494" s="256"/>
      <c r="BU1494" s="104"/>
      <c r="BV1494" s="104"/>
      <c r="BW1494" s="104"/>
      <c r="BX1494" s="104"/>
      <c r="BY1494" s="261"/>
      <c r="BZ1494" s="256"/>
      <c r="CA1494" s="104"/>
      <c r="CB1494" s="261"/>
      <c r="CC1494" s="256"/>
      <c r="CD1494" s="104"/>
      <c r="CE1494" s="104"/>
      <c r="CF1494" s="261"/>
      <c r="CG1494" s="256"/>
      <c r="CH1494" s="104"/>
      <c r="CI1494" s="261"/>
      <c r="CJ1494" s="256"/>
      <c r="CK1494" s="104"/>
      <c r="CL1494" s="104"/>
      <c r="CM1494" s="261"/>
      <c r="CN1494" s="256"/>
      <c r="CO1494" s="104"/>
      <c r="CP1494" s="104"/>
      <c r="CQ1494" s="104"/>
      <c r="CR1494" s="104"/>
      <c r="CS1494" s="261"/>
      <c r="CT1494" s="256"/>
      <c r="CU1494" s="104"/>
      <c r="CV1494" s="104"/>
      <c r="CW1494" s="104"/>
      <c r="CX1494" s="104"/>
      <c r="CY1494" s="104"/>
      <c r="CZ1494" s="127"/>
      <c r="DA1494" s="104"/>
      <c r="DB1494" s="261"/>
      <c r="DC1494" s="104"/>
      <c r="DD1494" s="104"/>
      <c r="DE1494" s="104"/>
      <c r="DF1494" s="104"/>
      <c r="DG1494" s="104"/>
      <c r="DH1494" s="104"/>
      <c r="DI1494" s="104"/>
      <c r="DJ1494" s="104"/>
      <c r="DK1494" s="104"/>
      <c r="DL1494" s="104"/>
      <c r="DM1494" s="104"/>
      <c r="DN1494" s="104"/>
      <c r="DO1494" s="104"/>
      <c r="DP1494" s="104"/>
      <c r="DQ1494" s="104"/>
      <c r="DR1494" s="104"/>
      <c r="DS1494" s="105"/>
      <c r="DT1494" s="131"/>
      <c r="DU1494" s="127"/>
      <c r="DV1494" s="104"/>
      <c r="DW1494" s="104"/>
      <c r="DX1494" s="104"/>
      <c r="DY1494" s="104"/>
      <c r="DZ1494" s="104"/>
      <c r="EA1494" s="104"/>
      <c r="EB1494" s="104"/>
      <c r="EC1494" s="104"/>
      <c r="ED1494" s="104"/>
      <c r="EE1494" s="104"/>
      <c r="EF1494" s="104"/>
      <c r="EG1494" s="104"/>
      <c r="EH1494" s="104"/>
      <c r="EI1494" s="104"/>
      <c r="EJ1494" s="104"/>
      <c r="EK1494" s="104"/>
      <c r="EL1494" s="104"/>
      <c r="EM1494" s="104"/>
      <c r="EN1494" s="104"/>
      <c r="EO1494" s="104"/>
      <c r="EP1494" s="104"/>
      <c r="EQ1494" s="104"/>
      <c r="ER1494" s="104"/>
      <c r="ES1494" s="104"/>
      <c r="ET1494" s="104"/>
      <c r="EU1494" s="104"/>
      <c r="EV1494" s="104"/>
      <c r="EW1494" s="104"/>
      <c r="EX1494" s="104"/>
      <c r="EY1494" s="104"/>
      <c r="EZ1494" s="104"/>
      <c r="FA1494" s="104"/>
      <c r="FB1494" s="104"/>
      <c r="FC1494" s="104"/>
      <c r="FD1494" s="104"/>
      <c r="FE1494" s="104"/>
      <c r="FF1494" s="104"/>
      <c r="FG1494" s="104"/>
      <c r="FH1494" s="104"/>
      <c r="FI1494" s="104"/>
      <c r="FJ1494" s="104"/>
      <c r="FK1494" s="104"/>
      <c r="FL1494" s="104"/>
      <c r="FM1494" s="104"/>
      <c r="FN1494" s="104"/>
      <c r="FO1494" s="104"/>
      <c r="FP1494" s="105"/>
      <c r="FQ1494" s="256"/>
      <c r="FR1494" s="104"/>
      <c r="FS1494" s="338"/>
      <c r="FX1494" s="244"/>
      <c r="FY1494" s="105"/>
      <c r="FZ1494" s="256"/>
      <c r="GA1494" s="104"/>
      <c r="GB1494" s="104"/>
      <c r="GC1494" s="105"/>
      <c r="GD1494" s="261"/>
      <c r="GE1494" s="127"/>
      <c r="GF1494" s="104"/>
      <c r="GG1494" s="104"/>
      <c r="GH1494" s="104"/>
      <c r="GI1494" s="104"/>
      <c r="GJ1494" s="104"/>
      <c r="GK1494" s="104"/>
      <c r="GL1494" s="104"/>
      <c r="GM1494" s="104"/>
      <c r="GN1494" s="104"/>
      <c r="GO1494" s="104"/>
      <c r="GP1494" s="104"/>
      <c r="GQ1494" s="104"/>
      <c r="GR1494" s="104"/>
      <c r="GS1494" s="104"/>
      <c r="GT1494" s="104"/>
      <c r="GU1494" s="105"/>
      <c r="GV1494" s="256"/>
      <c r="GW1494" s="104"/>
      <c r="GX1494" s="104"/>
      <c r="GY1494" s="104"/>
      <c r="GZ1494" s="104"/>
      <c r="HA1494" s="104"/>
      <c r="HB1494" s="104"/>
      <c r="HC1494" s="261"/>
      <c r="HD1494" s="256"/>
      <c r="HE1494" s="104"/>
      <c r="HF1494" s="104"/>
      <c r="HG1494" s="104"/>
      <c r="HH1494" s="104"/>
      <c r="HI1494" s="104"/>
      <c r="HJ1494" s="104"/>
      <c r="HK1494" s="261"/>
      <c r="HL1494" s="127"/>
      <c r="HM1494" s="104"/>
      <c r="HN1494" s="104"/>
      <c r="HO1494" s="104"/>
      <c r="HP1494" s="104"/>
      <c r="HQ1494" s="107">
        <f t="shared" si="200"/>
        <v>0</v>
      </c>
      <c r="HR1494" s="108" t="str">
        <f t="shared" si="201"/>
        <v>~~~</v>
      </c>
      <c r="HS1494" s="104">
        <f t="shared" si="202"/>
        <v>0</v>
      </c>
      <c r="HT1494" s="109">
        <f t="shared" si="203"/>
        <v>0</v>
      </c>
      <c r="HU1494" s="109">
        <f t="shared" si="204"/>
        <v>0</v>
      </c>
      <c r="HV1494" s="109">
        <f t="shared" si="205"/>
        <v>0</v>
      </c>
      <c r="HW1494" s="109">
        <f t="shared" si="199"/>
        <v>0</v>
      </c>
      <c r="HX1494" s="116"/>
      <c r="HY1494" s="104"/>
      <c r="HZ1494" s="104"/>
      <c r="IA1494" s="106" t="s">
        <v>1100</v>
      </c>
      <c r="IB1494" s="106" t="s">
        <v>1101</v>
      </c>
      <c r="IC1494" s="106" t="s">
        <v>1102</v>
      </c>
    </row>
    <row r="1495" spans="1:237" ht="15" customHeight="1">
      <c r="A1495" s="105">
        <f t="shared" si="198"/>
        <v>218</v>
      </c>
      <c r="B1495" s="95" t="s">
        <v>113</v>
      </c>
      <c r="C1495" s="95" t="s">
        <v>375</v>
      </c>
      <c r="D1495" s="95" t="s">
        <v>17</v>
      </c>
      <c r="E1495" s="117" t="s">
        <v>1261</v>
      </c>
      <c r="F1495" s="275"/>
      <c r="G1495" s="87"/>
      <c r="H1495" s="88"/>
      <c r="I1495" s="87"/>
      <c r="J1495" s="265"/>
      <c r="K1495" s="264"/>
      <c r="L1495" s="87"/>
      <c r="M1495" s="87"/>
      <c r="N1495" s="265"/>
      <c r="O1495" s="264"/>
      <c r="P1495" s="87"/>
      <c r="Q1495" s="87"/>
      <c r="R1495" s="87"/>
      <c r="S1495" s="87"/>
      <c r="T1495" s="265"/>
      <c r="U1495" s="264"/>
      <c r="V1495" s="87"/>
      <c r="W1495" s="87"/>
      <c r="X1495" s="87"/>
      <c r="Y1495" s="265"/>
      <c r="Z1495" s="264"/>
      <c r="AA1495" s="87"/>
      <c r="AB1495" s="87"/>
      <c r="AC1495" s="87"/>
      <c r="AD1495" s="265"/>
      <c r="AE1495" s="264"/>
      <c r="AF1495" s="87">
        <v>17.07</v>
      </c>
      <c r="AG1495" s="87">
        <v>18.03</v>
      </c>
      <c r="AH1495" s="87"/>
      <c r="AI1495" s="87"/>
      <c r="AJ1495" s="87"/>
      <c r="AK1495" s="265"/>
      <c r="AL1495" s="264"/>
      <c r="AM1495" s="87"/>
      <c r="AN1495" s="87"/>
      <c r="AO1495" s="87"/>
      <c r="AP1495" s="87">
        <v>18.04</v>
      </c>
      <c r="AQ1495" s="87">
        <v>17.03</v>
      </c>
      <c r="AR1495" s="87">
        <v>18.079999999999998</v>
      </c>
      <c r="AS1495" s="265"/>
      <c r="AT1495" s="264"/>
      <c r="AU1495" s="87"/>
      <c r="AV1495" s="87"/>
      <c r="AW1495" s="87"/>
      <c r="AX1495" s="87"/>
      <c r="AY1495" s="265"/>
      <c r="AZ1495" s="264"/>
      <c r="BA1495" s="87"/>
      <c r="BB1495" s="87"/>
      <c r="BC1495" s="87"/>
      <c r="BD1495" s="87"/>
      <c r="BE1495" s="87"/>
      <c r="BF1495" s="265"/>
      <c r="BG1495" s="264"/>
      <c r="BH1495" s="87"/>
      <c r="BI1495" s="87"/>
      <c r="BJ1495" s="87"/>
      <c r="BK1495" s="87"/>
      <c r="BL1495" s="265"/>
      <c r="BM1495" s="264"/>
      <c r="BN1495" s="87"/>
      <c r="BO1495" s="87"/>
      <c r="BP1495" s="87"/>
      <c r="BQ1495" s="87"/>
      <c r="BR1495" s="87"/>
      <c r="BS1495" s="265"/>
      <c r="BT1495" s="264"/>
      <c r="BU1495" s="87"/>
      <c r="BV1495" s="87"/>
      <c r="BW1495" s="87"/>
      <c r="BX1495" s="87"/>
      <c r="BY1495" s="265"/>
      <c r="BZ1495" s="264"/>
      <c r="CA1495" s="87"/>
      <c r="CB1495" s="263"/>
      <c r="CC1495" s="262"/>
      <c r="CD1495" s="88"/>
      <c r="CE1495" s="104"/>
      <c r="CF1495" s="263"/>
      <c r="CG1495" s="262"/>
      <c r="CH1495" s="88"/>
      <c r="CI1495" s="263"/>
      <c r="CJ1495" s="262">
        <v>16.010000000000002</v>
      </c>
      <c r="CK1495" s="88">
        <v>16.09</v>
      </c>
      <c r="CL1495" s="88"/>
      <c r="CM1495" s="263"/>
      <c r="CN1495" s="262"/>
      <c r="CO1495" s="88"/>
      <c r="CP1495" s="88"/>
      <c r="CQ1495" s="88"/>
      <c r="CR1495" s="88"/>
      <c r="CS1495" s="263"/>
      <c r="CT1495" s="262"/>
      <c r="CU1495" s="88"/>
      <c r="CV1495" s="88"/>
      <c r="CW1495" s="88"/>
      <c r="CX1495" s="88"/>
      <c r="CY1495" s="88"/>
      <c r="CZ1495" s="242"/>
      <c r="DA1495" s="88"/>
      <c r="DB1495" s="263"/>
      <c r="DC1495" s="88"/>
      <c r="DD1495" s="88"/>
      <c r="DE1495" s="88"/>
      <c r="DF1495" s="88"/>
      <c r="DG1495" s="88"/>
      <c r="DH1495" s="88"/>
      <c r="DI1495" s="88"/>
      <c r="DJ1495" s="88"/>
      <c r="DK1495" s="88"/>
      <c r="DL1495" s="88"/>
      <c r="DM1495" s="88"/>
      <c r="DN1495" s="88"/>
      <c r="DO1495" s="88"/>
      <c r="DP1495" s="88"/>
      <c r="DQ1495" s="88"/>
      <c r="DR1495" s="88"/>
      <c r="DS1495" s="307"/>
      <c r="DT1495" s="135"/>
      <c r="DU1495" s="242"/>
      <c r="DV1495" s="88"/>
      <c r="DW1495" s="88"/>
      <c r="DX1495" s="88"/>
      <c r="DY1495" s="88"/>
      <c r="DZ1495" s="88"/>
      <c r="EA1495" s="88"/>
      <c r="EB1495" s="88"/>
      <c r="EC1495" s="88"/>
      <c r="ED1495" s="88"/>
      <c r="EE1495" s="88"/>
      <c r="EF1495" s="88"/>
      <c r="EG1495" s="88"/>
      <c r="EH1495" s="88"/>
      <c r="EI1495" s="88"/>
      <c r="EJ1495" s="88"/>
      <c r="EK1495" s="88"/>
      <c r="EL1495" s="88"/>
      <c r="EM1495" s="88"/>
      <c r="EN1495" s="104"/>
      <c r="EO1495" s="104"/>
      <c r="EP1495" s="104"/>
      <c r="EQ1495" s="104"/>
      <c r="ER1495" s="104"/>
      <c r="ES1495" s="104"/>
      <c r="ET1495" s="104"/>
      <c r="EU1495" s="104"/>
      <c r="EV1495" s="104"/>
      <c r="EW1495" s="104"/>
      <c r="EX1495" s="104"/>
      <c r="EY1495" s="104"/>
      <c r="EZ1495" s="104"/>
      <c r="FA1495" s="104"/>
      <c r="FB1495" s="104"/>
      <c r="FC1495" s="104"/>
      <c r="FD1495" s="104"/>
      <c r="FE1495" s="104"/>
      <c r="FF1495" s="104"/>
      <c r="FG1495" s="104"/>
      <c r="FH1495" s="104"/>
      <c r="FI1495" s="104"/>
      <c r="FJ1495" s="104"/>
      <c r="FK1495" s="104"/>
      <c r="FL1495" s="104"/>
      <c r="FM1495" s="104"/>
      <c r="FN1495" s="104">
        <v>17.079999999999998</v>
      </c>
      <c r="FO1495" s="104">
        <v>19.059999999999999</v>
      </c>
      <c r="FP1495" s="105">
        <v>19.02</v>
      </c>
      <c r="FQ1495" s="256"/>
      <c r="FR1495" s="104"/>
      <c r="FS1495" s="338"/>
      <c r="FX1495" s="244"/>
      <c r="FY1495" s="105"/>
      <c r="FZ1495" s="256"/>
      <c r="GA1495" s="104"/>
      <c r="GB1495" s="104"/>
      <c r="GC1495" s="105"/>
      <c r="GD1495" s="261"/>
      <c r="GE1495" s="127"/>
      <c r="GF1495" s="104"/>
      <c r="GG1495" s="104"/>
      <c r="GH1495" s="104"/>
      <c r="GI1495" s="104"/>
      <c r="GJ1495" s="104"/>
      <c r="GK1495" s="104"/>
      <c r="GL1495" s="104"/>
      <c r="GM1495" s="104"/>
      <c r="GN1495" s="104"/>
      <c r="GO1495" s="104"/>
      <c r="GP1495" s="104"/>
      <c r="GQ1495" s="104"/>
      <c r="GR1495" s="104"/>
      <c r="GS1495" s="104"/>
      <c r="GT1495" s="104"/>
      <c r="GU1495" s="105"/>
      <c r="GV1495" s="256"/>
      <c r="GW1495" s="104"/>
      <c r="GX1495" s="104"/>
      <c r="GY1495" s="104"/>
      <c r="GZ1495" s="104"/>
      <c r="HA1495" s="104"/>
      <c r="HB1495" s="104"/>
      <c r="HC1495" s="261"/>
      <c r="HD1495" s="256"/>
      <c r="HE1495" s="104"/>
      <c r="HF1495" s="104"/>
      <c r="HG1495" s="104"/>
      <c r="HH1495" s="104"/>
      <c r="HI1495" s="104"/>
      <c r="HJ1495" s="104"/>
      <c r="HK1495" s="261"/>
      <c r="HL1495" s="127"/>
      <c r="HM1495" s="104"/>
      <c r="HN1495" s="104"/>
      <c r="HO1495" s="104"/>
      <c r="HP1495" s="104"/>
      <c r="HQ1495" s="107">
        <f t="shared" si="200"/>
        <v>19.059999999999999</v>
      </c>
      <c r="HR1495" s="108" t="str">
        <f t="shared" si="201"/>
        <v>Senior</v>
      </c>
      <c r="HS1495" s="104">
        <f t="shared" si="202"/>
        <v>0</v>
      </c>
      <c r="HT1495" s="109">
        <f t="shared" si="203"/>
        <v>0</v>
      </c>
      <c r="HU1495" s="109">
        <f t="shared" si="204"/>
        <v>10</v>
      </c>
      <c r="HV1495" s="109">
        <f t="shared" si="205"/>
        <v>0</v>
      </c>
      <c r="HW1495" s="109">
        <f t="shared" si="199"/>
        <v>0</v>
      </c>
      <c r="HX1495" s="116" t="s">
        <v>2577</v>
      </c>
      <c r="HY1495" s="110"/>
      <c r="HZ1495" s="104" t="s">
        <v>852</v>
      </c>
      <c r="IA1495" s="95" t="s">
        <v>113</v>
      </c>
      <c r="IB1495" s="95" t="s">
        <v>375</v>
      </c>
      <c r="IC1495" s="95" t="s">
        <v>17</v>
      </c>
    </row>
    <row r="1496" spans="1:237" ht="15" customHeight="1">
      <c r="A1496" s="105">
        <f t="shared" si="198"/>
        <v>350</v>
      </c>
      <c r="B1496" s="95" t="s">
        <v>113</v>
      </c>
      <c r="C1496" s="95" t="s">
        <v>239</v>
      </c>
      <c r="D1496" s="95" t="s">
        <v>17</v>
      </c>
      <c r="E1496" s="117" t="s">
        <v>1261</v>
      </c>
      <c r="F1496" s="259"/>
      <c r="G1496" s="89"/>
      <c r="H1496" s="89"/>
      <c r="I1496" s="89"/>
      <c r="J1496" s="276"/>
      <c r="K1496" s="275"/>
      <c r="L1496" s="89"/>
      <c r="M1496" s="89"/>
      <c r="N1496" s="276"/>
      <c r="O1496" s="275"/>
      <c r="P1496" s="89"/>
      <c r="Q1496" s="89"/>
      <c r="R1496" s="89"/>
      <c r="S1496" s="89"/>
      <c r="T1496" s="276"/>
      <c r="U1496" s="275"/>
      <c r="V1496" s="89"/>
      <c r="W1496" s="86"/>
      <c r="X1496" s="86"/>
      <c r="Y1496" s="260"/>
      <c r="Z1496" s="259"/>
      <c r="AA1496" s="86"/>
      <c r="AB1496" s="86"/>
      <c r="AC1496" s="86"/>
      <c r="AD1496" s="260"/>
      <c r="AE1496" s="259"/>
      <c r="AF1496" s="86"/>
      <c r="AG1496" s="86"/>
      <c r="AH1496" s="86"/>
      <c r="AI1496" s="86"/>
      <c r="AJ1496" s="86"/>
      <c r="AK1496" s="260"/>
      <c r="AL1496" s="259"/>
      <c r="AM1496" s="86"/>
      <c r="AN1496" s="86"/>
      <c r="AO1496" s="86"/>
      <c r="AP1496" s="86"/>
      <c r="AQ1496" s="86"/>
      <c r="AR1496" s="86"/>
      <c r="AS1496" s="260"/>
      <c r="AT1496" s="259"/>
      <c r="AU1496" s="86"/>
      <c r="AV1496" s="86"/>
      <c r="AW1496" s="86"/>
      <c r="AX1496" s="86"/>
      <c r="AY1496" s="260"/>
      <c r="AZ1496" s="259"/>
      <c r="BA1496" s="86"/>
      <c r="BB1496" s="86"/>
      <c r="BC1496" s="86"/>
      <c r="BD1496" s="86"/>
      <c r="BE1496" s="86"/>
      <c r="BF1496" s="260"/>
      <c r="BG1496" s="259"/>
      <c r="BH1496" s="86"/>
      <c r="BI1496" s="86"/>
      <c r="BJ1496" s="86"/>
      <c r="BK1496" s="86"/>
      <c r="BL1496" s="260"/>
      <c r="BM1496" s="259"/>
      <c r="BN1496" s="86"/>
      <c r="BO1496" s="86"/>
      <c r="BP1496" s="86"/>
      <c r="BQ1496" s="86"/>
      <c r="BR1496" s="86"/>
      <c r="BS1496" s="260"/>
      <c r="BT1496" s="259"/>
      <c r="BU1496" s="86"/>
      <c r="BV1496" s="86"/>
      <c r="BW1496" s="86"/>
      <c r="BX1496" s="86"/>
      <c r="BY1496" s="260"/>
      <c r="BZ1496" s="259"/>
      <c r="CA1496" s="86"/>
      <c r="CB1496" s="263"/>
      <c r="CC1496" s="262"/>
      <c r="CD1496" s="88"/>
      <c r="CE1496" s="88"/>
      <c r="CF1496" s="263"/>
      <c r="CG1496" s="262"/>
      <c r="CH1496" s="88"/>
      <c r="CI1496" s="263"/>
      <c r="CJ1496" s="262"/>
      <c r="CK1496" s="88"/>
      <c r="CL1496" s="88"/>
      <c r="CM1496" s="263"/>
      <c r="CN1496" s="262"/>
      <c r="CO1496" s="88"/>
      <c r="CP1496" s="88"/>
      <c r="CQ1496" s="88"/>
      <c r="CR1496" s="88"/>
      <c r="CS1496" s="263"/>
      <c r="CT1496" s="262"/>
      <c r="CU1496" s="88"/>
      <c r="CV1496" s="88"/>
      <c r="CW1496" s="88">
        <v>16.11</v>
      </c>
      <c r="CX1496" s="88">
        <v>17.03</v>
      </c>
      <c r="CY1496" s="88"/>
      <c r="CZ1496" s="127"/>
      <c r="DA1496" s="104"/>
      <c r="DB1496" s="261"/>
      <c r="DC1496" s="104"/>
      <c r="DD1496" s="104"/>
      <c r="DE1496" s="104"/>
      <c r="DF1496" s="104"/>
      <c r="DG1496" s="104"/>
      <c r="DH1496" s="104"/>
      <c r="DI1496" s="104"/>
      <c r="DJ1496" s="104"/>
      <c r="DK1496" s="104"/>
      <c r="DL1496" s="104"/>
      <c r="DM1496" s="104"/>
      <c r="DN1496" s="104"/>
      <c r="DO1496" s="104"/>
      <c r="DP1496" s="104"/>
      <c r="DQ1496" s="104"/>
      <c r="DR1496" s="104"/>
      <c r="DS1496" s="105"/>
      <c r="DT1496" s="131"/>
      <c r="DU1496" s="127"/>
      <c r="DV1496" s="104"/>
      <c r="DW1496" s="104"/>
      <c r="DX1496" s="104"/>
      <c r="DY1496" s="104"/>
      <c r="DZ1496" s="104"/>
      <c r="EA1496" s="104"/>
      <c r="EB1496" s="104"/>
      <c r="EC1496" s="104"/>
      <c r="ED1496" s="104"/>
      <c r="EE1496" s="104"/>
      <c r="EF1496" s="104"/>
      <c r="EG1496" s="104"/>
      <c r="EH1496" s="104"/>
      <c r="EI1496" s="104"/>
      <c r="EJ1496" s="104"/>
      <c r="EK1496" s="104"/>
      <c r="EL1496" s="104"/>
      <c r="EM1496" s="104"/>
      <c r="EN1496" s="104"/>
      <c r="EO1496" s="104"/>
      <c r="EP1496" s="104"/>
      <c r="EQ1496" s="104"/>
      <c r="ER1496" s="104"/>
      <c r="ES1496" s="104"/>
      <c r="ET1496" s="104"/>
      <c r="EU1496" s="104"/>
      <c r="EV1496" s="104"/>
      <c r="EW1496" s="104"/>
      <c r="EX1496" s="104"/>
      <c r="EY1496" s="104"/>
      <c r="EZ1496" s="104"/>
      <c r="FA1496" s="104"/>
      <c r="FB1496" s="104"/>
      <c r="FC1496" s="104"/>
      <c r="FD1496" s="104"/>
      <c r="FE1496" s="104"/>
      <c r="FF1496" s="104"/>
      <c r="FG1496" s="104"/>
      <c r="FH1496" s="104"/>
      <c r="FI1496" s="104"/>
      <c r="FJ1496" s="104"/>
      <c r="FK1496" s="104"/>
      <c r="FL1496" s="104"/>
      <c r="FM1496" s="104"/>
      <c r="FN1496" s="104"/>
      <c r="FO1496" s="104"/>
      <c r="FP1496" s="105"/>
      <c r="FQ1496" s="256"/>
      <c r="FR1496" s="104"/>
      <c r="FS1496" s="338"/>
      <c r="FX1496" s="244"/>
      <c r="FY1496" s="105"/>
      <c r="FZ1496" s="256"/>
      <c r="GA1496" s="104"/>
      <c r="GB1496" s="104"/>
      <c r="GC1496" s="105"/>
      <c r="GD1496" s="261"/>
      <c r="GE1496" s="127"/>
      <c r="GF1496" s="104"/>
      <c r="GG1496" s="104"/>
      <c r="GH1496" s="104"/>
      <c r="GI1496" s="104"/>
      <c r="GJ1496" s="104"/>
      <c r="GK1496" s="104"/>
      <c r="GL1496" s="104"/>
      <c r="GM1496" s="104"/>
      <c r="GN1496" s="104"/>
      <c r="GO1496" s="104"/>
      <c r="GP1496" s="104"/>
      <c r="GQ1496" s="104"/>
      <c r="GR1496" s="104"/>
      <c r="GS1496" s="104"/>
      <c r="GT1496" s="104"/>
      <c r="GU1496" s="105"/>
      <c r="GV1496" s="256"/>
      <c r="GW1496" s="104"/>
      <c r="GX1496" s="104"/>
      <c r="GY1496" s="104"/>
      <c r="GZ1496" s="104"/>
      <c r="HA1496" s="104"/>
      <c r="HB1496" s="104"/>
      <c r="HC1496" s="261"/>
      <c r="HD1496" s="256"/>
      <c r="HE1496" s="104"/>
      <c r="HF1496" s="104"/>
      <c r="HG1496" s="104"/>
      <c r="HH1496" s="104"/>
      <c r="HI1496" s="104"/>
      <c r="HJ1496" s="104"/>
      <c r="HK1496" s="261"/>
      <c r="HL1496" s="127"/>
      <c r="HM1496" s="104"/>
      <c r="HN1496" s="104"/>
      <c r="HO1496" s="104"/>
      <c r="HP1496" s="104"/>
      <c r="HQ1496" s="107">
        <f t="shared" si="200"/>
        <v>17.03</v>
      </c>
      <c r="HR1496" s="108" t="str">
        <f t="shared" si="201"/>
        <v>Senior</v>
      </c>
      <c r="HS1496" s="104">
        <f t="shared" si="202"/>
        <v>0</v>
      </c>
      <c r="HT1496" s="109">
        <f t="shared" si="203"/>
        <v>0</v>
      </c>
      <c r="HU1496" s="109">
        <f t="shared" si="204"/>
        <v>2</v>
      </c>
      <c r="HV1496" s="109">
        <f t="shared" si="205"/>
        <v>0</v>
      </c>
      <c r="HW1496" s="109">
        <f t="shared" si="199"/>
        <v>0</v>
      </c>
      <c r="HX1496" s="116"/>
      <c r="HY1496" s="104"/>
      <c r="HZ1496" s="104" t="s">
        <v>852</v>
      </c>
      <c r="IA1496" s="95" t="s">
        <v>113</v>
      </c>
      <c r="IB1496" s="95" t="s">
        <v>239</v>
      </c>
      <c r="IC1496" s="95" t="s">
        <v>17</v>
      </c>
    </row>
    <row r="1497" spans="1:237" ht="15" customHeight="1">
      <c r="A1497" s="105">
        <f t="shared" si="198"/>
        <v>343</v>
      </c>
      <c r="B1497" s="106" t="s">
        <v>1475</v>
      </c>
      <c r="C1497" s="106" t="s">
        <v>274</v>
      </c>
      <c r="D1497" s="106" t="s">
        <v>2108</v>
      </c>
      <c r="E1497" s="113" t="s">
        <v>1129</v>
      </c>
      <c r="F1497" s="256"/>
      <c r="G1497" s="104"/>
      <c r="H1497" s="104"/>
      <c r="I1497" s="104"/>
      <c r="J1497" s="261"/>
      <c r="K1497" s="256"/>
      <c r="L1497" s="104"/>
      <c r="M1497" s="104"/>
      <c r="N1497" s="261"/>
      <c r="O1497" s="256"/>
      <c r="P1497" s="104"/>
      <c r="Q1497" s="104"/>
      <c r="R1497" s="104"/>
      <c r="S1497" s="104"/>
      <c r="T1497" s="261"/>
      <c r="U1497" s="256"/>
      <c r="V1497" s="104"/>
      <c r="W1497" s="104"/>
      <c r="X1497" s="104"/>
      <c r="Y1497" s="261"/>
      <c r="Z1497" s="256"/>
      <c r="AA1497" s="104"/>
      <c r="AB1497" s="104"/>
      <c r="AC1497" s="104"/>
      <c r="AD1497" s="261"/>
      <c r="AE1497" s="256"/>
      <c r="AF1497" s="104"/>
      <c r="AG1497" s="104"/>
      <c r="AH1497" s="104"/>
      <c r="AI1497" s="104"/>
      <c r="AJ1497" s="104"/>
      <c r="AK1497" s="261"/>
      <c r="AL1497" s="256"/>
      <c r="AM1497" s="104"/>
      <c r="AN1497" s="104"/>
      <c r="AO1497" s="104"/>
      <c r="AP1497" s="104"/>
      <c r="AQ1497" s="104"/>
      <c r="AR1497" s="104"/>
      <c r="AS1497" s="261"/>
      <c r="AT1497" s="256"/>
      <c r="AU1497" s="104"/>
      <c r="AV1497" s="104"/>
      <c r="AW1497" s="104"/>
      <c r="AX1497" s="104"/>
      <c r="AY1497" s="261"/>
      <c r="AZ1497" s="256"/>
      <c r="BA1497" s="104"/>
      <c r="BB1497" s="104"/>
      <c r="BC1497" s="104"/>
      <c r="BD1497" s="104"/>
      <c r="BE1497" s="104"/>
      <c r="BF1497" s="261"/>
      <c r="BG1497" s="256"/>
      <c r="BH1497" s="104"/>
      <c r="BI1497" s="104"/>
      <c r="BJ1497" s="104"/>
      <c r="BK1497" s="104"/>
      <c r="BL1497" s="261"/>
      <c r="BM1497" s="256"/>
      <c r="BN1497" s="104"/>
      <c r="BO1497" s="104"/>
      <c r="BP1497" s="104"/>
      <c r="BQ1497" s="104"/>
      <c r="BR1497" s="104"/>
      <c r="BS1497" s="261"/>
      <c r="BT1497" s="256"/>
      <c r="BU1497" s="104"/>
      <c r="BV1497" s="104"/>
      <c r="BW1497" s="104"/>
      <c r="BX1497" s="104"/>
      <c r="BY1497" s="261"/>
      <c r="BZ1497" s="256"/>
      <c r="CA1497" s="104"/>
      <c r="CB1497" s="261"/>
      <c r="CC1497" s="256"/>
      <c r="CD1497" s="104"/>
      <c r="CE1497" s="104"/>
      <c r="CF1497" s="261"/>
      <c r="CG1497" s="256"/>
      <c r="CH1497" s="104"/>
      <c r="CI1497" s="261"/>
      <c r="CJ1497" s="256"/>
      <c r="CK1497" s="104"/>
      <c r="CL1497" s="104"/>
      <c r="CM1497" s="261"/>
      <c r="CN1497" s="256"/>
      <c r="CO1497" s="104"/>
      <c r="CP1497" s="104"/>
      <c r="CQ1497" s="104"/>
      <c r="CR1497" s="104"/>
      <c r="CS1497" s="261"/>
      <c r="CT1497" s="256"/>
      <c r="CU1497" s="104"/>
      <c r="CV1497" s="104"/>
      <c r="CW1497" s="104"/>
      <c r="CX1497" s="104"/>
      <c r="CY1497" s="104"/>
      <c r="CZ1497" s="127"/>
      <c r="DA1497" s="104"/>
      <c r="DB1497" s="261"/>
      <c r="DC1497" s="104"/>
      <c r="DD1497" s="104"/>
      <c r="DE1497" s="104"/>
      <c r="DF1497" s="104"/>
      <c r="DG1497" s="104"/>
      <c r="DH1497" s="104"/>
      <c r="DI1497" s="104"/>
      <c r="DJ1497" s="104"/>
      <c r="DK1497" s="104"/>
      <c r="DL1497" s="104"/>
      <c r="DM1497" s="104"/>
      <c r="DN1497" s="104"/>
      <c r="DO1497" s="104"/>
      <c r="DP1497" s="104"/>
      <c r="DQ1497" s="104"/>
      <c r="DR1497" s="104"/>
      <c r="DS1497" s="105"/>
      <c r="DT1497" s="131"/>
      <c r="DU1497" s="127"/>
      <c r="DV1497" s="104"/>
      <c r="DW1497" s="104"/>
      <c r="DX1497" s="104"/>
      <c r="DY1497" s="104"/>
      <c r="DZ1497" s="104"/>
      <c r="EA1497" s="104"/>
      <c r="EB1497" s="104"/>
      <c r="EC1497" s="104">
        <v>17.04</v>
      </c>
      <c r="ED1497" s="104">
        <v>14.1</v>
      </c>
      <c r="EE1497" s="104">
        <v>16.11</v>
      </c>
      <c r="EF1497" s="104"/>
      <c r="EG1497" s="104"/>
      <c r="EH1497" s="104"/>
      <c r="EI1497" s="104"/>
      <c r="EJ1497" s="104"/>
      <c r="EK1497" s="104"/>
      <c r="EL1497" s="104"/>
      <c r="EM1497" s="104"/>
      <c r="EN1497" s="104"/>
      <c r="EO1497" s="104"/>
      <c r="EP1497" s="104"/>
      <c r="EQ1497" s="104"/>
      <c r="ER1497" s="104"/>
      <c r="ES1497" s="104"/>
      <c r="ET1497" s="104"/>
      <c r="EU1497" s="104"/>
      <c r="EV1497" s="104"/>
      <c r="EW1497" s="104"/>
      <c r="EX1497" s="104"/>
      <c r="EY1497" s="104"/>
      <c r="EZ1497" s="104"/>
      <c r="FA1497" s="104"/>
      <c r="FB1497" s="104"/>
      <c r="FC1497" s="104"/>
      <c r="FD1497" s="104"/>
      <c r="FE1497" s="104"/>
      <c r="FF1497" s="104"/>
      <c r="FG1497" s="104"/>
      <c r="FH1497" s="104"/>
      <c r="FI1497" s="104"/>
      <c r="FJ1497" s="104"/>
      <c r="FK1497" s="104"/>
      <c r="FL1497" s="104"/>
      <c r="FM1497" s="104"/>
      <c r="FN1497" s="104"/>
      <c r="FO1497" s="104"/>
      <c r="FP1497" s="105"/>
      <c r="FQ1497" s="256"/>
      <c r="FR1497" s="104"/>
      <c r="FS1497" s="338"/>
      <c r="FX1497" s="244"/>
      <c r="FY1497" s="105"/>
      <c r="FZ1497" s="256"/>
      <c r="GA1497" s="104"/>
      <c r="GB1497" s="104"/>
      <c r="GC1497" s="105"/>
      <c r="GD1497" s="261"/>
      <c r="GE1497" s="127"/>
      <c r="GF1497" s="104"/>
      <c r="GG1497" s="104"/>
      <c r="GH1497" s="104"/>
      <c r="GI1497" s="104"/>
      <c r="GJ1497" s="104"/>
      <c r="GK1497" s="104"/>
      <c r="GL1497" s="104"/>
      <c r="GM1497" s="104"/>
      <c r="GN1497" s="104"/>
      <c r="GO1497" s="104"/>
      <c r="GP1497" s="104"/>
      <c r="GQ1497" s="104"/>
      <c r="GR1497" s="104"/>
      <c r="GS1497" s="104"/>
      <c r="GT1497" s="104"/>
      <c r="GU1497" s="105"/>
      <c r="GV1497" s="256"/>
      <c r="GW1497" s="104"/>
      <c r="GX1497" s="104"/>
      <c r="GY1497" s="104"/>
      <c r="GZ1497" s="104"/>
      <c r="HA1497" s="104"/>
      <c r="HB1497" s="104"/>
      <c r="HC1497" s="261"/>
      <c r="HD1497" s="256"/>
      <c r="HE1497" s="104"/>
      <c r="HF1497" s="104"/>
      <c r="HG1497" s="104"/>
      <c r="HH1497" s="104"/>
      <c r="HI1497" s="104"/>
      <c r="HJ1497" s="104"/>
      <c r="HK1497" s="261"/>
      <c r="HL1497" s="127"/>
      <c r="HM1497" s="104"/>
      <c r="HN1497" s="104"/>
      <c r="HO1497" s="104"/>
      <c r="HP1497" s="104"/>
      <c r="HQ1497" s="107">
        <f t="shared" si="200"/>
        <v>17.04</v>
      </c>
      <c r="HR1497" s="108" t="str">
        <f t="shared" si="201"/>
        <v>Senior</v>
      </c>
      <c r="HS1497" s="104">
        <f t="shared" si="202"/>
        <v>0</v>
      </c>
      <c r="HT1497" s="109">
        <f t="shared" si="203"/>
        <v>1</v>
      </c>
      <c r="HU1497" s="109">
        <f t="shared" si="204"/>
        <v>2</v>
      </c>
      <c r="HV1497" s="109">
        <f t="shared" si="205"/>
        <v>0</v>
      </c>
      <c r="HW1497" s="109">
        <f t="shared" si="199"/>
        <v>0</v>
      </c>
      <c r="HX1497" s="116"/>
      <c r="HY1497" s="104"/>
      <c r="HZ1497" s="104"/>
      <c r="IA1497" s="106" t="s">
        <v>1475</v>
      </c>
      <c r="IB1497" s="106" t="s">
        <v>274</v>
      </c>
      <c r="IC1497" s="106" t="s">
        <v>2108</v>
      </c>
    </row>
    <row r="1498" spans="1:237" ht="15" customHeight="1">
      <c r="A1498" s="105">
        <f t="shared" si="198"/>
        <v>794</v>
      </c>
      <c r="B1498" s="106" t="s">
        <v>2107</v>
      </c>
      <c r="C1498" s="106" t="s">
        <v>2764</v>
      </c>
      <c r="D1498" s="106" t="s">
        <v>2108</v>
      </c>
      <c r="E1498" s="113" t="s">
        <v>1155</v>
      </c>
      <c r="F1498" s="256"/>
      <c r="G1498" s="104"/>
      <c r="H1498" s="104"/>
      <c r="I1498" s="104"/>
      <c r="J1498" s="261"/>
      <c r="K1498" s="256"/>
      <c r="L1498" s="104"/>
      <c r="M1498" s="104"/>
      <c r="N1498" s="261"/>
      <c r="O1498" s="256"/>
      <c r="P1498" s="104"/>
      <c r="Q1498" s="104"/>
      <c r="R1498" s="104"/>
      <c r="S1498" s="104"/>
      <c r="T1498" s="261"/>
      <c r="U1498" s="256"/>
      <c r="V1498" s="104"/>
      <c r="W1498" s="104"/>
      <c r="X1498" s="104"/>
      <c r="Y1498" s="261"/>
      <c r="Z1498" s="256"/>
      <c r="AA1498" s="104"/>
      <c r="AB1498" s="104"/>
      <c r="AC1498" s="104"/>
      <c r="AD1498" s="261"/>
      <c r="AE1498" s="256"/>
      <c r="AF1498" s="104"/>
      <c r="AG1498" s="104"/>
      <c r="AH1498" s="104"/>
      <c r="AI1498" s="104"/>
      <c r="AJ1498" s="104"/>
      <c r="AK1498" s="261"/>
      <c r="AL1498" s="256"/>
      <c r="AM1498" s="104"/>
      <c r="AN1498" s="104"/>
      <c r="AO1498" s="104"/>
      <c r="AP1498" s="104"/>
      <c r="AQ1498" s="104"/>
      <c r="AR1498" s="104"/>
      <c r="AS1498" s="261"/>
      <c r="AT1498" s="256"/>
      <c r="AU1498" s="104"/>
      <c r="AV1498" s="104"/>
      <c r="AW1498" s="104"/>
      <c r="AX1498" s="104"/>
      <c r="AY1498" s="261"/>
      <c r="AZ1498" s="256"/>
      <c r="BA1498" s="104"/>
      <c r="BB1498" s="104"/>
      <c r="BC1498" s="104"/>
      <c r="BD1498" s="104"/>
      <c r="BE1498" s="104"/>
      <c r="BF1498" s="261"/>
      <c r="BG1498" s="256"/>
      <c r="BH1498" s="104"/>
      <c r="BI1498" s="104"/>
      <c r="BJ1498" s="104"/>
      <c r="BK1498" s="104"/>
      <c r="BL1498" s="261"/>
      <c r="BM1498" s="256"/>
      <c r="BN1498" s="104"/>
      <c r="BO1498" s="104"/>
      <c r="BP1498" s="104"/>
      <c r="BQ1498" s="104"/>
      <c r="BR1498" s="104"/>
      <c r="BS1498" s="261"/>
      <c r="BT1498" s="256"/>
      <c r="BU1498" s="104"/>
      <c r="BV1498" s="104"/>
      <c r="BW1498" s="104"/>
      <c r="BX1498" s="104"/>
      <c r="BY1498" s="261"/>
      <c r="BZ1498" s="256"/>
      <c r="CA1498" s="104"/>
      <c r="CB1498" s="265"/>
      <c r="CC1498" s="264"/>
      <c r="CD1498" s="87"/>
      <c r="CE1498" s="87"/>
      <c r="CF1498" s="265"/>
      <c r="CG1498" s="264"/>
      <c r="CH1498" s="87"/>
      <c r="CI1498" s="265"/>
      <c r="CJ1498" s="264"/>
      <c r="CK1498" s="87"/>
      <c r="CL1498" s="87"/>
      <c r="CM1498" s="265"/>
      <c r="CN1498" s="264"/>
      <c r="CO1498" s="87"/>
      <c r="CP1498" s="87"/>
      <c r="CQ1498" s="87"/>
      <c r="CR1498" s="87"/>
      <c r="CS1498" s="265"/>
      <c r="CT1498" s="264"/>
      <c r="CU1498" s="87"/>
      <c r="CV1498" s="87"/>
      <c r="CW1498" s="87"/>
      <c r="CX1498" s="87"/>
      <c r="CY1498" s="87"/>
      <c r="CZ1498" s="127"/>
      <c r="DA1498" s="104"/>
      <c r="DB1498" s="261"/>
      <c r="DC1498" s="104"/>
      <c r="DD1498" s="104"/>
      <c r="DE1498" s="104"/>
      <c r="DF1498" s="104"/>
      <c r="DG1498" s="104"/>
      <c r="DH1498" s="104"/>
      <c r="DI1498" s="104"/>
      <c r="DJ1498" s="104"/>
      <c r="DK1498" s="104"/>
      <c r="DL1498" s="104"/>
      <c r="DM1498" s="104"/>
      <c r="DN1498" s="104"/>
      <c r="DO1498" s="104"/>
      <c r="DP1498" s="104"/>
      <c r="DQ1498" s="104"/>
      <c r="DR1498" s="104"/>
      <c r="DS1498" s="105"/>
      <c r="DT1498" s="131"/>
      <c r="DU1498" s="127"/>
      <c r="DV1498" s="104"/>
      <c r="DW1498" s="104"/>
      <c r="DX1498" s="104"/>
      <c r="DY1498" s="104"/>
      <c r="DZ1498" s="104"/>
      <c r="EA1498" s="104"/>
      <c r="EB1498" s="104"/>
      <c r="EC1498" s="104"/>
      <c r="ED1498" s="104">
        <v>9.0399999999999991</v>
      </c>
      <c r="EE1498" s="104"/>
      <c r="EF1498" s="104"/>
      <c r="EG1498" s="104"/>
      <c r="EH1498" s="104"/>
      <c r="EI1498" s="104"/>
      <c r="EJ1498" s="104"/>
      <c r="EK1498" s="104"/>
      <c r="EL1498" s="104"/>
      <c r="EM1498" s="104"/>
      <c r="EN1498" s="104"/>
      <c r="EO1498" s="104"/>
      <c r="EP1498" s="104"/>
      <c r="EQ1498" s="104"/>
      <c r="ER1498" s="104"/>
      <c r="ES1498" s="104"/>
      <c r="ET1498" s="104"/>
      <c r="EU1498" s="104"/>
      <c r="EV1498" s="104"/>
      <c r="EW1498" s="104"/>
      <c r="EX1498" s="104"/>
      <c r="EY1498" s="104"/>
      <c r="EZ1498" s="104"/>
      <c r="FA1498" s="104"/>
      <c r="FB1498" s="104"/>
      <c r="FC1498" s="104"/>
      <c r="FD1498" s="104"/>
      <c r="FE1498" s="104"/>
      <c r="FF1498" s="104"/>
      <c r="FG1498" s="104"/>
      <c r="FH1498" s="104"/>
      <c r="FI1498" s="104"/>
      <c r="FJ1498" s="104"/>
      <c r="FK1498" s="104"/>
      <c r="FL1498" s="104"/>
      <c r="FM1498" s="104"/>
      <c r="FN1498" s="104"/>
      <c r="FO1498" s="104"/>
      <c r="FP1498" s="105"/>
      <c r="FQ1498" s="256"/>
      <c r="FR1498" s="104"/>
      <c r="FS1498" s="338"/>
      <c r="FX1498" s="244"/>
      <c r="FY1498" s="105"/>
      <c r="FZ1498" s="256"/>
      <c r="GA1498" s="104"/>
      <c r="GB1498" s="104"/>
      <c r="GC1498" s="105"/>
      <c r="GD1498" s="261"/>
      <c r="GE1498" s="127"/>
      <c r="GF1498" s="104"/>
      <c r="GG1498" s="104"/>
      <c r="GH1498" s="104"/>
      <c r="GI1498" s="104"/>
      <c r="GJ1498" s="104"/>
      <c r="GK1498" s="104"/>
      <c r="GL1498" s="104"/>
      <c r="GM1498" s="104"/>
      <c r="GN1498" s="104"/>
      <c r="GO1498" s="104"/>
      <c r="GP1498" s="104"/>
      <c r="GQ1498" s="104"/>
      <c r="GR1498" s="104"/>
      <c r="GS1498" s="104"/>
      <c r="GT1498" s="104"/>
      <c r="GU1498" s="105"/>
      <c r="GV1498" s="256"/>
      <c r="GW1498" s="104"/>
      <c r="GX1498" s="104"/>
      <c r="GY1498" s="104"/>
      <c r="GZ1498" s="104"/>
      <c r="HA1498" s="104"/>
      <c r="HB1498" s="104"/>
      <c r="HC1498" s="261"/>
      <c r="HD1498" s="256"/>
      <c r="HE1498" s="104"/>
      <c r="HF1498" s="104"/>
      <c r="HG1498" s="104"/>
      <c r="HH1498" s="104"/>
      <c r="HI1498" s="104"/>
      <c r="HJ1498" s="104"/>
      <c r="HK1498" s="261"/>
      <c r="HL1498" s="127"/>
      <c r="HM1498" s="104"/>
      <c r="HN1498" s="104"/>
      <c r="HO1498" s="104"/>
      <c r="HP1498" s="104"/>
      <c r="HQ1498" s="107">
        <f t="shared" si="200"/>
        <v>9.0399999999999991</v>
      </c>
      <c r="HR1498" s="108" t="str">
        <f t="shared" si="201"/>
        <v>Novice</v>
      </c>
      <c r="HS1498" s="104">
        <f t="shared" si="202"/>
        <v>1</v>
      </c>
      <c r="HT1498" s="109">
        <f t="shared" si="203"/>
        <v>0</v>
      </c>
      <c r="HU1498" s="109">
        <f t="shared" si="204"/>
        <v>0</v>
      </c>
      <c r="HV1498" s="109">
        <f t="shared" si="205"/>
        <v>0</v>
      </c>
      <c r="HW1498" s="109">
        <f t="shared" si="199"/>
        <v>0</v>
      </c>
      <c r="HX1498" s="116"/>
      <c r="HY1498" s="104"/>
      <c r="HZ1498" s="104"/>
      <c r="IA1498" s="106" t="s">
        <v>2107</v>
      </c>
      <c r="IB1498" s="106" t="s">
        <v>2764</v>
      </c>
      <c r="IC1498" s="106" t="s">
        <v>2108</v>
      </c>
    </row>
    <row r="1499" spans="1:237" ht="15" customHeight="1">
      <c r="A1499" s="105">
        <f t="shared" si="198"/>
        <v>794</v>
      </c>
      <c r="B1499" s="106" t="s">
        <v>2107</v>
      </c>
      <c r="C1499" s="106" t="s">
        <v>2764</v>
      </c>
      <c r="D1499" s="106" t="s">
        <v>2108</v>
      </c>
      <c r="E1499" s="113" t="s">
        <v>1155</v>
      </c>
      <c r="F1499" s="256"/>
      <c r="G1499" s="104"/>
      <c r="H1499" s="104"/>
      <c r="I1499" s="104"/>
      <c r="J1499" s="261"/>
      <c r="K1499" s="256"/>
      <c r="L1499" s="104"/>
      <c r="M1499" s="104"/>
      <c r="N1499" s="261"/>
      <c r="O1499" s="256"/>
      <c r="P1499" s="104"/>
      <c r="Q1499" s="104"/>
      <c r="R1499" s="104"/>
      <c r="S1499" s="104"/>
      <c r="T1499" s="261"/>
      <c r="U1499" s="256"/>
      <c r="V1499" s="104"/>
      <c r="W1499" s="104"/>
      <c r="X1499" s="104"/>
      <c r="Y1499" s="261"/>
      <c r="Z1499" s="256"/>
      <c r="AA1499" s="104"/>
      <c r="AB1499" s="104"/>
      <c r="AC1499" s="104"/>
      <c r="AD1499" s="261"/>
      <c r="AE1499" s="256"/>
      <c r="AF1499" s="104"/>
      <c r="AG1499" s="104"/>
      <c r="AH1499" s="104"/>
      <c r="AI1499" s="104"/>
      <c r="AJ1499" s="104"/>
      <c r="AK1499" s="261"/>
      <c r="AL1499" s="256"/>
      <c r="AM1499" s="104"/>
      <c r="AN1499" s="104"/>
      <c r="AO1499" s="104"/>
      <c r="AP1499" s="104"/>
      <c r="AQ1499" s="104"/>
      <c r="AR1499" s="104"/>
      <c r="AS1499" s="261"/>
      <c r="AT1499" s="256"/>
      <c r="AU1499" s="104"/>
      <c r="AV1499" s="104"/>
      <c r="AW1499" s="104"/>
      <c r="AX1499" s="104"/>
      <c r="AY1499" s="261"/>
      <c r="AZ1499" s="256"/>
      <c r="BA1499" s="104"/>
      <c r="BB1499" s="104"/>
      <c r="BC1499" s="104"/>
      <c r="BD1499" s="104"/>
      <c r="BE1499" s="104"/>
      <c r="BF1499" s="261"/>
      <c r="BG1499" s="256"/>
      <c r="BH1499" s="104"/>
      <c r="BI1499" s="104"/>
      <c r="BJ1499" s="104"/>
      <c r="BK1499" s="104"/>
      <c r="BL1499" s="261"/>
      <c r="BM1499" s="256"/>
      <c r="BN1499" s="104"/>
      <c r="BO1499" s="104"/>
      <c r="BP1499" s="104"/>
      <c r="BQ1499" s="104"/>
      <c r="BR1499" s="104"/>
      <c r="BS1499" s="261"/>
      <c r="BT1499" s="256"/>
      <c r="BU1499" s="104"/>
      <c r="BV1499" s="104"/>
      <c r="BW1499" s="104"/>
      <c r="BX1499" s="104"/>
      <c r="BY1499" s="261"/>
      <c r="BZ1499" s="256"/>
      <c r="CA1499" s="104"/>
      <c r="CB1499" s="265"/>
      <c r="CC1499" s="264"/>
      <c r="CD1499" s="87"/>
      <c r="CE1499" s="87"/>
      <c r="CF1499" s="265"/>
      <c r="CG1499" s="264"/>
      <c r="CH1499" s="87"/>
      <c r="CI1499" s="265"/>
      <c r="CJ1499" s="264"/>
      <c r="CK1499" s="87"/>
      <c r="CL1499" s="87"/>
      <c r="CM1499" s="265"/>
      <c r="CN1499" s="264"/>
      <c r="CO1499" s="87"/>
      <c r="CP1499" s="87"/>
      <c r="CQ1499" s="87"/>
      <c r="CR1499" s="87"/>
      <c r="CS1499" s="265"/>
      <c r="CT1499" s="264"/>
      <c r="CU1499" s="87"/>
      <c r="CV1499" s="87"/>
      <c r="CW1499" s="87"/>
      <c r="CX1499" s="87"/>
      <c r="CY1499" s="87"/>
      <c r="CZ1499" s="127"/>
      <c r="DA1499" s="104"/>
      <c r="DB1499" s="261"/>
      <c r="DC1499" s="104"/>
      <c r="DD1499" s="104"/>
      <c r="DE1499" s="104"/>
      <c r="DF1499" s="104"/>
      <c r="DG1499" s="104"/>
      <c r="DH1499" s="104"/>
      <c r="DI1499" s="104"/>
      <c r="DJ1499" s="104"/>
      <c r="DK1499" s="104"/>
      <c r="DL1499" s="104"/>
      <c r="DM1499" s="104"/>
      <c r="DN1499" s="104"/>
      <c r="DO1499" s="104"/>
      <c r="DP1499" s="104"/>
      <c r="DQ1499" s="104"/>
      <c r="DR1499" s="104"/>
      <c r="DS1499" s="105"/>
      <c r="DT1499" s="131"/>
      <c r="DU1499" s="127"/>
      <c r="DV1499" s="104"/>
      <c r="DW1499" s="104"/>
      <c r="DX1499" s="104"/>
      <c r="DY1499" s="104"/>
      <c r="DZ1499" s="104"/>
      <c r="EA1499" s="104"/>
      <c r="EB1499" s="104">
        <v>9.0399999999999991</v>
      </c>
      <c r="EC1499" s="104"/>
      <c r="ED1499" s="104"/>
      <c r="EE1499" s="104"/>
      <c r="EF1499" s="104"/>
      <c r="EG1499" s="104"/>
      <c r="EH1499" s="104"/>
      <c r="EI1499" s="104"/>
      <c r="EJ1499" s="104"/>
      <c r="EK1499" s="104"/>
      <c r="EL1499" s="104"/>
      <c r="EM1499" s="104"/>
      <c r="EN1499" s="104"/>
      <c r="EO1499" s="104"/>
      <c r="EP1499" s="104"/>
      <c r="EQ1499" s="104"/>
      <c r="ER1499" s="104"/>
      <c r="ES1499" s="104"/>
      <c r="ET1499" s="104"/>
      <c r="EU1499" s="104"/>
      <c r="EV1499" s="104"/>
      <c r="EW1499" s="104"/>
      <c r="EX1499" s="104"/>
      <c r="EY1499" s="104"/>
      <c r="EZ1499" s="104"/>
      <c r="FA1499" s="104"/>
      <c r="FB1499" s="104"/>
      <c r="FC1499" s="104"/>
      <c r="FD1499" s="104"/>
      <c r="FE1499" s="104"/>
      <c r="FF1499" s="104"/>
      <c r="FG1499" s="104"/>
      <c r="FH1499" s="104"/>
      <c r="FI1499" s="104"/>
      <c r="FJ1499" s="104"/>
      <c r="FK1499" s="104"/>
      <c r="FL1499" s="104"/>
      <c r="FM1499" s="104"/>
      <c r="FN1499" s="104"/>
      <c r="FO1499" s="104"/>
      <c r="FP1499" s="105"/>
      <c r="FQ1499" s="256"/>
      <c r="FR1499" s="104"/>
      <c r="FS1499" s="338"/>
      <c r="FX1499" s="244"/>
      <c r="FY1499" s="105"/>
      <c r="FZ1499" s="256"/>
      <c r="GA1499" s="104"/>
      <c r="GB1499" s="104"/>
      <c r="GC1499" s="105"/>
      <c r="GD1499" s="261"/>
      <c r="GE1499" s="127"/>
      <c r="GF1499" s="104"/>
      <c r="GG1499" s="104"/>
      <c r="GH1499" s="104"/>
      <c r="GI1499" s="104"/>
      <c r="GJ1499" s="104"/>
      <c r="GK1499" s="104"/>
      <c r="GL1499" s="104"/>
      <c r="GM1499" s="104"/>
      <c r="GN1499" s="104"/>
      <c r="GO1499" s="104"/>
      <c r="GP1499" s="104"/>
      <c r="GQ1499" s="104"/>
      <c r="GR1499" s="104"/>
      <c r="GS1499" s="104"/>
      <c r="GT1499" s="104"/>
      <c r="GU1499" s="105"/>
      <c r="GV1499" s="256"/>
      <c r="GW1499" s="104"/>
      <c r="GX1499" s="104"/>
      <c r="GY1499" s="104"/>
      <c r="GZ1499" s="104"/>
      <c r="HA1499" s="104"/>
      <c r="HB1499" s="104"/>
      <c r="HC1499" s="261"/>
      <c r="HD1499" s="256"/>
      <c r="HE1499" s="104"/>
      <c r="HF1499" s="104"/>
      <c r="HG1499" s="104"/>
      <c r="HH1499" s="104"/>
      <c r="HI1499" s="104"/>
      <c r="HJ1499" s="104"/>
      <c r="HK1499" s="261"/>
      <c r="HL1499" s="127"/>
      <c r="HM1499" s="104"/>
      <c r="HN1499" s="104"/>
      <c r="HO1499" s="104"/>
      <c r="HP1499" s="104"/>
      <c r="HQ1499" s="107">
        <f t="shared" si="200"/>
        <v>9.0399999999999991</v>
      </c>
      <c r="HR1499" s="108" t="str">
        <f t="shared" si="201"/>
        <v>Novice</v>
      </c>
      <c r="HS1499" s="104">
        <f t="shared" si="202"/>
        <v>1</v>
      </c>
      <c r="HT1499" s="109">
        <f t="shared" si="203"/>
        <v>0</v>
      </c>
      <c r="HU1499" s="109">
        <f t="shared" si="204"/>
        <v>0</v>
      </c>
      <c r="HV1499" s="109">
        <f t="shared" si="205"/>
        <v>0</v>
      </c>
      <c r="HW1499" s="109">
        <f t="shared" si="199"/>
        <v>0</v>
      </c>
      <c r="HX1499" s="116"/>
      <c r="HY1499" s="104"/>
      <c r="HZ1499" s="104"/>
      <c r="IA1499" s="106" t="s">
        <v>2107</v>
      </c>
      <c r="IB1499" s="106" t="s">
        <v>2764</v>
      </c>
      <c r="IC1499" s="106" t="s">
        <v>2108</v>
      </c>
    </row>
    <row r="1500" spans="1:237" ht="15" customHeight="1">
      <c r="A1500" s="105">
        <f t="shared" si="198"/>
        <v>968</v>
      </c>
      <c r="B1500" s="106" t="s">
        <v>2107</v>
      </c>
      <c r="C1500" s="106" t="s">
        <v>282</v>
      </c>
      <c r="D1500" s="106" t="s">
        <v>2108</v>
      </c>
      <c r="E1500" s="113" t="s">
        <v>1155</v>
      </c>
      <c r="F1500" s="256"/>
      <c r="G1500" s="104"/>
      <c r="H1500" s="104"/>
      <c r="I1500" s="104"/>
      <c r="J1500" s="261"/>
      <c r="K1500" s="256"/>
      <c r="L1500" s="104"/>
      <c r="M1500" s="104"/>
      <c r="N1500" s="261"/>
      <c r="O1500" s="256"/>
      <c r="P1500" s="104"/>
      <c r="Q1500" s="104"/>
      <c r="R1500" s="104"/>
      <c r="S1500" s="104"/>
      <c r="T1500" s="261"/>
      <c r="U1500" s="256"/>
      <c r="V1500" s="104"/>
      <c r="W1500" s="104"/>
      <c r="X1500" s="104"/>
      <c r="Y1500" s="261"/>
      <c r="Z1500" s="256"/>
      <c r="AA1500" s="104"/>
      <c r="AB1500" s="104"/>
      <c r="AC1500" s="104"/>
      <c r="AD1500" s="261"/>
      <c r="AE1500" s="256"/>
      <c r="AF1500" s="104"/>
      <c r="AG1500" s="104"/>
      <c r="AH1500" s="104"/>
      <c r="AI1500" s="104"/>
      <c r="AJ1500" s="104"/>
      <c r="AK1500" s="261"/>
      <c r="AL1500" s="256"/>
      <c r="AM1500" s="104"/>
      <c r="AN1500" s="104"/>
      <c r="AO1500" s="104"/>
      <c r="AP1500" s="104"/>
      <c r="AQ1500" s="104"/>
      <c r="AR1500" s="104"/>
      <c r="AS1500" s="261"/>
      <c r="AT1500" s="256"/>
      <c r="AU1500" s="104"/>
      <c r="AV1500" s="104"/>
      <c r="AW1500" s="104"/>
      <c r="AX1500" s="104"/>
      <c r="AY1500" s="261"/>
      <c r="AZ1500" s="256"/>
      <c r="BA1500" s="104"/>
      <c r="BB1500" s="104"/>
      <c r="BC1500" s="104"/>
      <c r="BD1500" s="104"/>
      <c r="BE1500" s="104"/>
      <c r="BF1500" s="261"/>
      <c r="BH1500" s="104"/>
      <c r="BI1500" s="104"/>
      <c r="BJ1500" s="104"/>
      <c r="BK1500" s="104"/>
      <c r="BL1500" s="261"/>
      <c r="BM1500" s="256"/>
      <c r="BN1500" s="104"/>
      <c r="BO1500" s="104"/>
      <c r="BP1500" s="104"/>
      <c r="BQ1500" s="104"/>
      <c r="BR1500" s="104"/>
      <c r="BS1500" s="261"/>
      <c r="BT1500" s="256"/>
      <c r="BU1500" s="104"/>
      <c r="BV1500" s="104"/>
      <c r="BW1500" s="104"/>
      <c r="BX1500" s="104"/>
      <c r="BY1500" s="261"/>
      <c r="BZ1500" s="256"/>
      <c r="CA1500" s="104"/>
      <c r="CB1500" s="265"/>
      <c r="CC1500" s="264"/>
      <c r="CD1500" s="87"/>
      <c r="CE1500" s="87"/>
      <c r="CF1500" s="265"/>
      <c r="CG1500" s="264"/>
      <c r="CH1500" s="87"/>
      <c r="CI1500" s="265"/>
      <c r="CJ1500" s="264"/>
      <c r="CK1500" s="87"/>
      <c r="CL1500" s="87"/>
      <c r="CM1500" s="265"/>
      <c r="CN1500" s="264"/>
      <c r="CO1500" s="87"/>
      <c r="CP1500" s="87"/>
      <c r="CQ1500" s="87"/>
      <c r="CR1500" s="87"/>
      <c r="CS1500" s="265"/>
      <c r="CT1500" s="264"/>
      <c r="CU1500" s="87"/>
      <c r="CV1500" s="87"/>
      <c r="CW1500" s="87"/>
      <c r="CX1500" s="87"/>
      <c r="CY1500" s="87"/>
      <c r="CZ1500" s="127"/>
      <c r="DA1500" s="104"/>
      <c r="DB1500" s="261"/>
      <c r="DC1500" s="104"/>
      <c r="DD1500" s="104"/>
      <c r="DE1500" s="104"/>
      <c r="DF1500" s="104"/>
      <c r="DG1500" s="104"/>
      <c r="DH1500" s="104"/>
      <c r="DI1500" s="104"/>
      <c r="DJ1500" s="104"/>
      <c r="DK1500" s="104"/>
      <c r="DL1500" s="104"/>
      <c r="DM1500" s="104"/>
      <c r="DN1500" s="104"/>
      <c r="DO1500" s="104"/>
      <c r="DP1500" s="104"/>
      <c r="DQ1500" s="104"/>
      <c r="DR1500" s="104"/>
      <c r="DS1500" s="105"/>
      <c r="DT1500" s="131"/>
      <c r="DU1500" s="127"/>
      <c r="DV1500" s="104"/>
      <c r="DW1500" s="104"/>
      <c r="DX1500" s="104"/>
      <c r="DY1500" s="104"/>
      <c r="DZ1500" s="104"/>
      <c r="EA1500" s="104"/>
      <c r="EB1500" s="104"/>
      <c r="EC1500" s="104"/>
      <c r="ED1500" s="104"/>
      <c r="EE1500" s="104"/>
      <c r="EF1500" s="104"/>
      <c r="EG1500" s="104"/>
      <c r="EH1500" s="104"/>
      <c r="EI1500" s="104"/>
      <c r="EJ1500" s="104"/>
      <c r="EK1500" s="104"/>
      <c r="EL1500" s="104"/>
      <c r="EM1500" s="104"/>
      <c r="EN1500" s="104"/>
      <c r="EO1500" s="104"/>
      <c r="EP1500" s="104"/>
      <c r="EQ1500" s="104"/>
      <c r="ER1500" s="104"/>
      <c r="ES1500" s="104"/>
      <c r="ET1500" s="104"/>
      <c r="EU1500" s="104"/>
      <c r="EV1500" s="104"/>
      <c r="EW1500" s="104"/>
      <c r="EX1500" s="104"/>
      <c r="EY1500" s="104"/>
      <c r="EZ1500" s="104"/>
      <c r="FA1500" s="104"/>
      <c r="FB1500" s="104"/>
      <c r="FC1500" s="104"/>
      <c r="FD1500" s="104"/>
      <c r="FE1500" s="104"/>
      <c r="FF1500" s="104"/>
      <c r="FG1500" s="104"/>
      <c r="FH1500" s="104"/>
      <c r="FI1500" s="104"/>
      <c r="FJ1500" s="104"/>
      <c r="FK1500" s="104"/>
      <c r="FL1500" s="104"/>
      <c r="FM1500" s="104"/>
      <c r="FN1500" s="104"/>
      <c r="FO1500" s="104"/>
      <c r="FP1500" s="105"/>
      <c r="FQ1500" s="256"/>
      <c r="FR1500" s="104"/>
      <c r="FS1500" s="338"/>
      <c r="FX1500" s="244"/>
      <c r="FY1500" s="105"/>
      <c r="FZ1500" s="256"/>
      <c r="GA1500" s="104"/>
      <c r="GB1500" s="104"/>
      <c r="GC1500" s="105"/>
      <c r="GD1500" s="261"/>
      <c r="GE1500" s="127"/>
      <c r="GF1500" s="104"/>
      <c r="GG1500" s="104"/>
      <c r="GH1500" s="104"/>
      <c r="GI1500" s="104"/>
      <c r="GJ1500" s="104"/>
      <c r="GK1500" s="104"/>
      <c r="GL1500" s="104"/>
      <c r="GM1500" s="104"/>
      <c r="GN1500" s="104"/>
      <c r="GO1500" s="104"/>
      <c r="GP1500" s="104"/>
      <c r="GQ1500" s="104"/>
      <c r="GR1500" s="104"/>
      <c r="GS1500" s="104"/>
      <c r="GT1500" s="104"/>
      <c r="GU1500" s="105"/>
      <c r="GV1500" s="256"/>
      <c r="GW1500" s="104"/>
      <c r="GX1500" s="104"/>
      <c r="GY1500" s="104"/>
      <c r="GZ1500" s="104"/>
      <c r="HA1500" s="104"/>
      <c r="HB1500" s="104"/>
      <c r="HC1500" s="261"/>
      <c r="HD1500" s="256"/>
      <c r="HE1500" s="104"/>
      <c r="HF1500" s="104"/>
      <c r="HG1500" s="104"/>
      <c r="HH1500" s="104"/>
      <c r="HI1500" s="104"/>
      <c r="HJ1500" s="104"/>
      <c r="HK1500" s="261"/>
      <c r="HL1500" s="127"/>
      <c r="HM1500" s="104"/>
      <c r="HN1500" s="104"/>
      <c r="HO1500" s="104"/>
      <c r="HP1500" s="104"/>
      <c r="HQ1500" s="107">
        <f t="shared" si="200"/>
        <v>0</v>
      </c>
      <c r="HR1500" s="108" t="str">
        <f t="shared" si="201"/>
        <v>~~~</v>
      </c>
      <c r="HS1500" s="104">
        <f t="shared" si="202"/>
        <v>0</v>
      </c>
      <c r="HT1500" s="109">
        <f t="shared" si="203"/>
        <v>0</v>
      </c>
      <c r="HU1500" s="109">
        <f t="shared" si="204"/>
        <v>0</v>
      </c>
      <c r="HV1500" s="109">
        <f t="shared" si="205"/>
        <v>0</v>
      </c>
      <c r="HW1500" s="109">
        <f t="shared" si="199"/>
        <v>0</v>
      </c>
      <c r="HX1500" s="116"/>
      <c r="HY1500" s="104"/>
      <c r="HZ1500" s="104"/>
      <c r="IA1500" s="106" t="s">
        <v>2107</v>
      </c>
      <c r="IB1500" s="106" t="s">
        <v>282</v>
      </c>
      <c r="IC1500" s="106" t="s">
        <v>2108</v>
      </c>
    </row>
    <row r="1501" spans="1:237" ht="15" customHeight="1">
      <c r="A1501" s="105">
        <f t="shared" si="198"/>
        <v>189</v>
      </c>
      <c r="B1501" s="96" t="s">
        <v>3074</v>
      </c>
      <c r="C1501" s="96" t="s">
        <v>234</v>
      </c>
      <c r="D1501" s="96" t="s">
        <v>3075</v>
      </c>
      <c r="E1501" s="118" t="s">
        <v>179</v>
      </c>
      <c r="F1501" s="264"/>
      <c r="G1501" s="87"/>
      <c r="H1501" s="87"/>
      <c r="I1501" s="87"/>
      <c r="J1501" s="265"/>
      <c r="K1501" s="264"/>
      <c r="L1501" s="87"/>
      <c r="M1501" s="87"/>
      <c r="N1501" s="265"/>
      <c r="O1501" s="264"/>
      <c r="P1501" s="87"/>
      <c r="Q1501" s="87"/>
      <c r="R1501" s="87"/>
      <c r="S1501" s="87"/>
      <c r="T1501" s="265"/>
      <c r="U1501" s="264"/>
      <c r="V1501" s="87"/>
      <c r="W1501" s="87"/>
      <c r="X1501" s="87"/>
      <c r="Y1501" s="265"/>
      <c r="Z1501" s="264"/>
      <c r="AA1501" s="87"/>
      <c r="AB1501" s="87"/>
      <c r="AC1501" s="87"/>
      <c r="AD1501" s="265"/>
      <c r="AE1501" s="264"/>
      <c r="AF1501" s="87"/>
      <c r="AG1501" s="87"/>
      <c r="AH1501" s="87"/>
      <c r="AI1501" s="87"/>
      <c r="AJ1501" s="87"/>
      <c r="AK1501" s="265"/>
      <c r="AL1501" s="264"/>
      <c r="AM1501" s="87"/>
      <c r="AN1501" s="87"/>
      <c r="AO1501" s="87"/>
      <c r="AP1501" s="87"/>
      <c r="AQ1501" s="87"/>
      <c r="AR1501" s="87"/>
      <c r="AS1501" s="265"/>
      <c r="AT1501" s="264"/>
      <c r="AU1501" s="87"/>
      <c r="AV1501" s="87"/>
      <c r="AW1501" s="87"/>
      <c r="AX1501" s="87"/>
      <c r="AY1501" s="265"/>
      <c r="AZ1501" s="264"/>
      <c r="BA1501" s="87"/>
      <c r="BB1501" s="87"/>
      <c r="BC1501" s="87"/>
      <c r="BD1501" s="87"/>
      <c r="BE1501" s="87"/>
      <c r="BF1501" s="265"/>
      <c r="BG1501" s="264"/>
      <c r="BH1501" s="87"/>
      <c r="BI1501" s="87"/>
      <c r="BJ1501" s="87"/>
      <c r="BK1501" s="87"/>
      <c r="BL1501" s="265"/>
      <c r="BM1501" s="264"/>
      <c r="BN1501" s="87"/>
      <c r="BO1501" s="87"/>
      <c r="BP1501" s="87"/>
      <c r="BQ1501" s="87"/>
      <c r="BR1501" s="87"/>
      <c r="BS1501" s="265"/>
      <c r="BT1501" s="264"/>
      <c r="BU1501" s="87"/>
      <c r="BV1501" s="87"/>
      <c r="BW1501" s="87"/>
      <c r="BX1501" s="87"/>
      <c r="BY1501" s="265"/>
      <c r="BZ1501" s="264"/>
      <c r="CA1501" s="87"/>
      <c r="CB1501" s="261"/>
      <c r="CC1501" s="256"/>
      <c r="CD1501" s="104"/>
      <c r="CE1501" s="104"/>
      <c r="CF1501" s="261"/>
      <c r="CG1501" s="256"/>
      <c r="CH1501" s="104"/>
      <c r="CI1501" s="261"/>
      <c r="CJ1501" s="256"/>
      <c r="CK1501" s="104"/>
      <c r="CL1501" s="104"/>
      <c r="CM1501" s="261"/>
      <c r="CN1501" s="256"/>
      <c r="CO1501" s="104"/>
      <c r="CP1501" s="104"/>
      <c r="CQ1501" s="104"/>
      <c r="CR1501" s="104"/>
      <c r="CS1501" s="261"/>
      <c r="CT1501" s="256"/>
      <c r="CU1501" s="104"/>
      <c r="CV1501" s="104"/>
      <c r="CW1501" s="104"/>
      <c r="CX1501" s="104"/>
      <c r="CY1501" s="104"/>
      <c r="CZ1501" s="127"/>
      <c r="DA1501" s="104"/>
      <c r="DB1501" s="261"/>
      <c r="DC1501" s="104"/>
      <c r="DD1501" s="104"/>
      <c r="DE1501" s="104"/>
      <c r="DF1501" s="104"/>
      <c r="DG1501" s="104"/>
      <c r="DH1501" s="104"/>
      <c r="DI1501" s="104"/>
      <c r="DJ1501" s="104"/>
      <c r="DK1501" s="104"/>
      <c r="DL1501" s="104"/>
      <c r="DM1501" s="104"/>
      <c r="DN1501" s="104"/>
      <c r="DO1501" s="104"/>
      <c r="DP1501" s="104"/>
      <c r="DQ1501" s="104"/>
      <c r="DR1501" s="104"/>
      <c r="DS1501" s="105"/>
      <c r="DT1501" s="131"/>
      <c r="DU1501" s="127"/>
      <c r="DV1501" s="104"/>
      <c r="DW1501" s="104"/>
      <c r="DX1501" s="104"/>
      <c r="DY1501" s="104"/>
      <c r="DZ1501" s="104"/>
      <c r="EA1501" s="104"/>
      <c r="EB1501" s="104"/>
      <c r="EC1501" s="104"/>
      <c r="ED1501" s="104"/>
      <c r="EE1501" s="104"/>
      <c r="EF1501" s="104"/>
      <c r="EG1501" s="104"/>
      <c r="EH1501" s="104"/>
      <c r="EI1501" s="104"/>
      <c r="EJ1501" s="104"/>
      <c r="EK1501" s="104"/>
      <c r="EL1501" s="104"/>
      <c r="EM1501" s="104"/>
      <c r="EN1501" s="91"/>
      <c r="EO1501" s="91"/>
      <c r="EP1501" s="91"/>
      <c r="EQ1501" s="91"/>
      <c r="ER1501" s="91"/>
      <c r="ES1501" s="91"/>
      <c r="ET1501" s="91"/>
      <c r="EU1501" s="91"/>
      <c r="EV1501" s="91"/>
      <c r="EW1501" s="91"/>
      <c r="EX1501" s="91"/>
      <c r="EY1501" s="91"/>
      <c r="EZ1501" s="91"/>
      <c r="FA1501" s="91"/>
      <c r="FB1501" s="91"/>
      <c r="FC1501" s="91"/>
      <c r="FD1501" s="91"/>
      <c r="FE1501" s="91"/>
      <c r="FF1501" s="91"/>
      <c r="FG1501" s="91"/>
      <c r="FH1501" s="91"/>
      <c r="FI1501" s="91"/>
      <c r="FJ1501" s="91"/>
      <c r="FK1501" s="91"/>
      <c r="FL1501" s="91"/>
      <c r="FM1501" s="91"/>
      <c r="FN1501" s="91"/>
      <c r="FO1501" s="91"/>
      <c r="FP1501" s="306"/>
      <c r="FQ1501" s="266"/>
      <c r="FR1501" s="91"/>
      <c r="FS1501" s="345"/>
      <c r="FT1501" s="141"/>
      <c r="FU1501" s="141"/>
      <c r="FV1501" s="141"/>
      <c r="FW1501" s="141"/>
      <c r="FX1501" s="251"/>
      <c r="FY1501" s="306"/>
      <c r="FZ1501" s="266"/>
      <c r="GA1501" s="91"/>
      <c r="GB1501" s="91"/>
      <c r="GC1501" s="306"/>
      <c r="GD1501" s="267"/>
      <c r="GE1501" s="241"/>
      <c r="GF1501" s="91"/>
      <c r="GG1501" s="91"/>
      <c r="GH1501" s="91"/>
      <c r="GI1501" s="91"/>
      <c r="GJ1501" s="91"/>
      <c r="GK1501" s="91"/>
      <c r="GL1501" s="91"/>
      <c r="GM1501" s="91"/>
      <c r="GN1501" s="91"/>
      <c r="GO1501" s="91">
        <v>19.03</v>
      </c>
      <c r="GP1501" s="91">
        <v>18.05</v>
      </c>
      <c r="GQ1501" s="91">
        <v>19.100000000000001</v>
      </c>
      <c r="GR1501" s="91">
        <v>19.03</v>
      </c>
      <c r="GS1501" s="91"/>
      <c r="GT1501" s="91"/>
      <c r="GU1501" s="306">
        <v>19.03</v>
      </c>
      <c r="GV1501" s="266"/>
      <c r="GW1501" s="91"/>
      <c r="GX1501" s="91"/>
      <c r="GY1501" s="91"/>
      <c r="GZ1501" s="91"/>
      <c r="HA1501" s="91"/>
      <c r="HB1501" s="91"/>
      <c r="HC1501" s="267"/>
      <c r="HD1501" s="266"/>
      <c r="HE1501" s="91"/>
      <c r="HF1501" s="91"/>
      <c r="HG1501" s="91"/>
      <c r="HH1501" s="91"/>
      <c r="HI1501" s="91"/>
      <c r="HJ1501" s="91"/>
      <c r="HK1501" s="267"/>
      <c r="HL1501" s="241"/>
      <c r="HM1501" s="91"/>
      <c r="HN1501" s="91"/>
      <c r="HO1501" s="91"/>
      <c r="HP1501" s="91"/>
      <c r="HQ1501" s="107">
        <f t="shared" si="200"/>
        <v>19.100000000000001</v>
      </c>
      <c r="HR1501" s="108" t="str">
        <f t="shared" si="201"/>
        <v>Senior</v>
      </c>
      <c r="HS1501" s="104">
        <f t="shared" si="202"/>
        <v>0</v>
      </c>
      <c r="HT1501" s="109">
        <f t="shared" si="203"/>
        <v>0</v>
      </c>
      <c r="HU1501" s="109">
        <f t="shared" si="204"/>
        <v>5</v>
      </c>
      <c r="HV1501" s="109">
        <f t="shared" si="205"/>
        <v>0</v>
      </c>
      <c r="HW1501" s="109">
        <f t="shared" si="199"/>
        <v>0</v>
      </c>
      <c r="HX1501" s="116" t="s">
        <v>506</v>
      </c>
      <c r="HY1501" s="104"/>
      <c r="HZ1501" s="104"/>
      <c r="IA1501" s="96" t="s">
        <v>3074</v>
      </c>
      <c r="IB1501" s="96" t="s">
        <v>234</v>
      </c>
      <c r="IC1501" s="96" t="s">
        <v>3075</v>
      </c>
    </row>
    <row r="1502" spans="1:237" ht="15" customHeight="1">
      <c r="A1502" s="105">
        <f t="shared" si="198"/>
        <v>968</v>
      </c>
      <c r="B1502" s="106" t="s">
        <v>616</v>
      </c>
      <c r="C1502" s="106" t="s">
        <v>61</v>
      </c>
      <c r="D1502" s="106" t="s">
        <v>1781</v>
      </c>
      <c r="E1502" s="113" t="s">
        <v>1128</v>
      </c>
      <c r="F1502" s="256"/>
      <c r="G1502" s="104"/>
      <c r="H1502" s="104"/>
      <c r="I1502" s="104"/>
      <c r="J1502" s="261"/>
      <c r="K1502" s="256"/>
      <c r="L1502" s="104"/>
      <c r="M1502" s="104"/>
      <c r="N1502" s="261"/>
      <c r="O1502" s="256"/>
      <c r="P1502" s="104"/>
      <c r="Q1502" s="104"/>
      <c r="R1502" s="104"/>
      <c r="S1502" s="104"/>
      <c r="T1502" s="261"/>
      <c r="U1502" s="256"/>
      <c r="V1502" s="104"/>
      <c r="W1502" s="104"/>
      <c r="X1502" s="104"/>
      <c r="Y1502" s="261"/>
      <c r="Z1502" s="256"/>
      <c r="AA1502" s="104"/>
      <c r="AB1502" s="104"/>
      <c r="AC1502" s="104"/>
      <c r="AD1502" s="261"/>
      <c r="AE1502" s="256"/>
      <c r="AF1502" s="104"/>
      <c r="AG1502" s="104"/>
      <c r="AH1502" s="104"/>
      <c r="AI1502" s="104"/>
      <c r="AJ1502" s="104"/>
      <c r="AK1502" s="261"/>
      <c r="AL1502" s="256"/>
      <c r="AM1502" s="104"/>
      <c r="AN1502" s="104"/>
      <c r="AO1502" s="104"/>
      <c r="AP1502" s="104"/>
      <c r="AQ1502" s="104"/>
      <c r="AR1502" s="104"/>
      <c r="AS1502" s="261"/>
      <c r="AT1502" s="256"/>
      <c r="AU1502" s="104"/>
      <c r="AV1502" s="104"/>
      <c r="AW1502" s="104"/>
      <c r="AX1502" s="104"/>
      <c r="AY1502" s="261"/>
      <c r="AZ1502" s="256"/>
      <c r="BA1502" s="104"/>
      <c r="BB1502" s="104"/>
      <c r="BC1502" s="104"/>
      <c r="BD1502" s="104"/>
      <c r="BE1502" s="104"/>
      <c r="BF1502" s="261"/>
      <c r="BG1502" s="256"/>
      <c r="BH1502" s="104"/>
      <c r="BI1502" s="104"/>
      <c r="BJ1502" s="104"/>
      <c r="BK1502" s="104"/>
      <c r="BL1502" s="261"/>
      <c r="BM1502" s="256"/>
      <c r="BN1502" s="104"/>
      <c r="BO1502" s="104"/>
      <c r="BP1502" s="104"/>
      <c r="BQ1502" s="104"/>
      <c r="BR1502" s="104"/>
      <c r="BS1502" s="261"/>
      <c r="BT1502" s="256"/>
      <c r="BU1502" s="104"/>
      <c r="BV1502" s="104"/>
      <c r="BW1502" s="104"/>
      <c r="BX1502" s="104"/>
      <c r="BY1502" s="261"/>
      <c r="BZ1502" s="256"/>
      <c r="CA1502" s="104"/>
      <c r="CB1502" s="261"/>
      <c r="CC1502" s="256"/>
      <c r="CD1502" s="104"/>
      <c r="CE1502" s="104"/>
      <c r="CF1502" s="261"/>
      <c r="CG1502" s="256"/>
      <c r="CH1502" s="104"/>
      <c r="CI1502" s="261"/>
      <c r="CJ1502" s="256"/>
      <c r="CK1502" s="104"/>
      <c r="CL1502" s="104"/>
      <c r="CM1502" s="261"/>
      <c r="CN1502" s="256"/>
      <c r="CO1502" s="104"/>
      <c r="CP1502" s="104"/>
      <c r="CQ1502" s="104"/>
      <c r="CR1502" s="104"/>
      <c r="CS1502" s="261"/>
      <c r="CT1502" s="256"/>
      <c r="CU1502" s="104"/>
      <c r="CV1502" s="104"/>
      <c r="CW1502" s="104"/>
      <c r="CX1502" s="104"/>
      <c r="CY1502" s="104"/>
      <c r="CZ1502" s="242"/>
      <c r="DA1502" s="88"/>
      <c r="DB1502" s="263"/>
      <c r="DC1502" s="88"/>
      <c r="DD1502" s="88"/>
      <c r="DE1502" s="88"/>
      <c r="DF1502" s="88"/>
      <c r="DG1502" s="88"/>
      <c r="DH1502" s="88"/>
      <c r="DI1502" s="88"/>
      <c r="DJ1502" s="88"/>
      <c r="DK1502" s="88"/>
      <c r="DL1502" s="88"/>
      <c r="DM1502" s="88"/>
      <c r="DN1502" s="88"/>
      <c r="DO1502" s="88"/>
      <c r="DP1502" s="88"/>
      <c r="DQ1502" s="88"/>
      <c r="DR1502" s="88"/>
      <c r="DS1502" s="307"/>
      <c r="DT1502" s="135"/>
      <c r="DU1502" s="242"/>
      <c r="DV1502" s="88"/>
      <c r="DW1502" s="88"/>
      <c r="DX1502" s="88"/>
      <c r="DY1502" s="88"/>
      <c r="DZ1502" s="88"/>
      <c r="EA1502" s="88"/>
      <c r="EB1502" s="88"/>
      <c r="EC1502" s="88"/>
      <c r="ED1502" s="88"/>
      <c r="EE1502" s="88"/>
      <c r="EF1502" s="88"/>
      <c r="EG1502" s="88"/>
      <c r="EH1502" s="88"/>
      <c r="EI1502" s="88"/>
      <c r="EJ1502" s="88"/>
      <c r="EK1502" s="88"/>
      <c r="EL1502" s="88"/>
      <c r="EM1502" s="88"/>
      <c r="EN1502" s="104"/>
      <c r="EO1502" s="104"/>
      <c r="EP1502" s="104"/>
      <c r="EQ1502" s="104"/>
      <c r="ER1502" s="104"/>
      <c r="ES1502" s="104"/>
      <c r="ET1502" s="104"/>
      <c r="EU1502" s="104"/>
      <c r="EV1502" s="104"/>
      <c r="EW1502" s="104"/>
      <c r="EX1502" s="104"/>
      <c r="EY1502" s="104"/>
      <c r="EZ1502" s="104"/>
      <c r="FA1502" s="104"/>
      <c r="FB1502" s="104"/>
      <c r="FC1502" s="104"/>
      <c r="FD1502" s="104"/>
      <c r="FE1502" s="104"/>
      <c r="FF1502" s="104"/>
      <c r="FG1502" s="104"/>
      <c r="FH1502" s="104"/>
      <c r="FI1502" s="104"/>
      <c r="FJ1502" s="104"/>
      <c r="FK1502" s="104"/>
      <c r="FL1502" s="104"/>
      <c r="FM1502" s="104"/>
      <c r="FN1502" s="104"/>
      <c r="FO1502" s="104"/>
      <c r="FP1502" s="105"/>
      <c r="FQ1502" s="256"/>
      <c r="FR1502" s="104"/>
      <c r="FS1502" s="338"/>
      <c r="FX1502" s="244"/>
      <c r="FY1502" s="105"/>
      <c r="FZ1502" s="256"/>
      <c r="GA1502" s="104"/>
      <c r="GB1502" s="104"/>
      <c r="GC1502" s="105"/>
      <c r="GD1502" s="261"/>
      <c r="GE1502" s="127"/>
      <c r="GF1502" s="104"/>
      <c r="GG1502" s="104"/>
      <c r="GH1502" s="104"/>
      <c r="GI1502" s="104"/>
      <c r="GJ1502" s="104"/>
      <c r="GK1502" s="104"/>
      <c r="GL1502" s="104"/>
      <c r="GM1502" s="104"/>
      <c r="GN1502" s="104"/>
      <c r="GO1502" s="104"/>
      <c r="GP1502" s="104"/>
      <c r="GQ1502" s="104"/>
      <c r="GR1502" s="104"/>
      <c r="GS1502" s="104"/>
      <c r="GT1502" s="104"/>
      <c r="GU1502" s="105"/>
      <c r="GV1502" s="256"/>
      <c r="GW1502" s="104"/>
      <c r="GX1502" s="104"/>
      <c r="GY1502" s="104"/>
      <c r="GZ1502" s="104"/>
      <c r="HA1502" s="104"/>
      <c r="HB1502" s="104"/>
      <c r="HC1502" s="261"/>
      <c r="HD1502" s="256"/>
      <c r="HE1502" s="104"/>
      <c r="HF1502" s="104"/>
      <c r="HG1502" s="104"/>
      <c r="HH1502" s="104"/>
      <c r="HI1502" s="104"/>
      <c r="HJ1502" s="104"/>
      <c r="HK1502" s="261"/>
      <c r="HL1502" s="127"/>
      <c r="HM1502" s="104"/>
      <c r="HN1502" s="104"/>
      <c r="HO1502" s="104"/>
      <c r="HP1502" s="104"/>
      <c r="HQ1502" s="107">
        <f t="shared" si="200"/>
        <v>0</v>
      </c>
      <c r="HR1502" s="108" t="str">
        <f t="shared" si="201"/>
        <v>~~~</v>
      </c>
      <c r="HS1502" s="104">
        <f t="shared" si="202"/>
        <v>0</v>
      </c>
      <c r="HT1502" s="109">
        <f t="shared" si="203"/>
        <v>0</v>
      </c>
      <c r="HU1502" s="109">
        <f t="shared" si="204"/>
        <v>0</v>
      </c>
      <c r="HV1502" s="109">
        <f t="shared" si="205"/>
        <v>0</v>
      </c>
      <c r="HW1502" s="109">
        <f t="shared" si="199"/>
        <v>0</v>
      </c>
      <c r="HX1502" s="116"/>
      <c r="HY1502" s="104"/>
      <c r="HZ1502" s="104"/>
      <c r="IA1502" s="106" t="s">
        <v>616</v>
      </c>
      <c r="IB1502" s="106" t="s">
        <v>61</v>
      </c>
      <c r="IC1502" s="106" t="s">
        <v>1781</v>
      </c>
    </row>
    <row r="1503" spans="1:237" ht="15" customHeight="1">
      <c r="A1503" s="105">
        <f t="shared" si="198"/>
        <v>114</v>
      </c>
      <c r="B1503" s="106" t="s">
        <v>616</v>
      </c>
      <c r="C1503" s="106" t="s">
        <v>171</v>
      </c>
      <c r="D1503" s="106" t="s">
        <v>2186</v>
      </c>
      <c r="E1503" s="113" t="s">
        <v>1128</v>
      </c>
      <c r="F1503" s="256"/>
      <c r="G1503" s="104"/>
      <c r="H1503" s="104"/>
      <c r="I1503" s="104"/>
      <c r="J1503" s="261"/>
      <c r="K1503" s="256">
        <v>18.100000000000001</v>
      </c>
      <c r="L1503" s="104">
        <v>19.07</v>
      </c>
      <c r="M1503" s="104">
        <v>21.07</v>
      </c>
      <c r="N1503" s="261">
        <v>20.02</v>
      </c>
      <c r="O1503" s="256"/>
      <c r="P1503" s="104"/>
      <c r="Q1503" s="104"/>
      <c r="R1503" s="104"/>
      <c r="S1503" s="104"/>
      <c r="T1503" s="261"/>
      <c r="U1503" s="256"/>
      <c r="V1503" s="104"/>
      <c r="W1503" s="104"/>
      <c r="X1503" s="104"/>
      <c r="Y1503" s="261"/>
      <c r="Z1503" s="256"/>
      <c r="AA1503" s="104"/>
      <c r="AB1503" s="104"/>
      <c r="AC1503" s="104"/>
      <c r="AD1503" s="261"/>
      <c r="AE1503" s="256"/>
      <c r="AF1503" s="104"/>
      <c r="AG1503" s="104"/>
      <c r="AH1503" s="104"/>
      <c r="AI1503" s="104"/>
      <c r="AJ1503" s="104"/>
      <c r="AK1503" s="261"/>
      <c r="AL1503" s="256"/>
      <c r="AM1503" s="104"/>
      <c r="AN1503" s="104"/>
      <c r="AO1503" s="104"/>
      <c r="AP1503" s="104"/>
      <c r="AQ1503" s="104"/>
      <c r="AR1503" s="104"/>
      <c r="AS1503" s="261"/>
      <c r="AT1503" s="256"/>
      <c r="AU1503" s="104"/>
      <c r="AV1503" s="104"/>
      <c r="AW1503" s="104"/>
      <c r="AX1503" s="104"/>
      <c r="AY1503" s="261"/>
      <c r="AZ1503" s="256"/>
      <c r="BA1503" s="104"/>
      <c r="BB1503" s="104"/>
      <c r="BC1503" s="104"/>
      <c r="BD1503" s="104"/>
      <c r="BE1503" s="104"/>
      <c r="BF1503" s="261"/>
      <c r="BG1503" s="256"/>
      <c r="BH1503" s="104"/>
      <c r="BI1503" s="104"/>
      <c r="BJ1503" s="104"/>
      <c r="BK1503" s="104"/>
      <c r="BL1503" s="261"/>
      <c r="BM1503" s="256"/>
      <c r="BN1503" s="104"/>
      <c r="BO1503" s="104"/>
      <c r="BP1503" s="104"/>
      <c r="BQ1503" s="104"/>
      <c r="BR1503" s="104"/>
      <c r="BS1503" s="261"/>
      <c r="BT1503" s="256"/>
      <c r="BU1503" s="104"/>
      <c r="BV1503" s="104"/>
      <c r="BW1503" s="104"/>
      <c r="BX1503" s="104"/>
      <c r="BY1503" s="261"/>
      <c r="BZ1503" s="256"/>
      <c r="CA1503" s="104"/>
      <c r="CB1503" s="261"/>
      <c r="CC1503" s="256"/>
      <c r="CD1503" s="104"/>
      <c r="CE1503" s="104"/>
      <c r="CF1503" s="261"/>
      <c r="CG1503" s="256"/>
      <c r="CH1503" s="104"/>
      <c r="CI1503" s="261"/>
      <c r="CJ1503" s="256"/>
      <c r="CK1503" s="104"/>
      <c r="CL1503" s="104"/>
      <c r="CM1503" s="261"/>
      <c r="CN1503" s="256"/>
      <c r="CO1503" s="104"/>
      <c r="CP1503" s="104"/>
      <c r="CQ1503" s="104"/>
      <c r="CR1503" s="104"/>
      <c r="CS1503" s="261"/>
      <c r="CT1503" s="256"/>
      <c r="CU1503" s="104"/>
      <c r="CV1503" s="104"/>
      <c r="CW1503" s="104"/>
      <c r="CX1503" s="104"/>
      <c r="CY1503" s="104"/>
      <c r="CZ1503" s="127"/>
      <c r="DA1503" s="104"/>
      <c r="DB1503" s="261"/>
      <c r="DC1503" s="104"/>
      <c r="DD1503" s="104"/>
      <c r="DE1503" s="104"/>
      <c r="DF1503" s="104"/>
      <c r="DG1503" s="104"/>
      <c r="DH1503" s="104"/>
      <c r="DI1503" s="104"/>
      <c r="DJ1503" s="104"/>
      <c r="DK1503" s="104"/>
      <c r="DL1503" s="104"/>
      <c r="DM1503" s="104"/>
      <c r="DN1503" s="104"/>
      <c r="DO1503" s="104"/>
      <c r="DP1503" s="104"/>
      <c r="DQ1503" s="104"/>
      <c r="DR1503" s="104"/>
      <c r="DS1503" s="105"/>
      <c r="DT1503" s="131"/>
      <c r="DU1503" s="127"/>
      <c r="DV1503" s="104"/>
      <c r="DW1503" s="104"/>
      <c r="DX1503" s="104"/>
      <c r="DY1503" s="104"/>
      <c r="DZ1503" s="104"/>
      <c r="EA1503" s="104"/>
      <c r="EB1503" s="104"/>
      <c r="EC1503" s="104"/>
      <c r="ED1503" s="104"/>
      <c r="EE1503" s="104"/>
      <c r="EF1503" s="104"/>
      <c r="EG1503" s="104"/>
      <c r="EH1503" s="104"/>
      <c r="EI1503" s="104"/>
      <c r="EJ1503" s="104"/>
      <c r="EK1503" s="104"/>
      <c r="EL1503" s="104"/>
      <c r="EM1503" s="104"/>
      <c r="EN1503" s="104"/>
      <c r="EO1503" s="104"/>
      <c r="EP1503" s="104"/>
      <c r="EQ1503" s="104"/>
      <c r="ER1503" s="104"/>
      <c r="ES1503" s="104"/>
      <c r="ET1503" s="104"/>
      <c r="EU1503" s="104"/>
      <c r="EV1503" s="104"/>
      <c r="EW1503" s="104"/>
      <c r="EX1503" s="104"/>
      <c r="EY1503" s="104"/>
      <c r="EZ1503" s="104"/>
      <c r="FA1503" s="104"/>
      <c r="FB1503" s="104"/>
      <c r="FC1503" s="104"/>
      <c r="FD1503" s="104"/>
      <c r="FE1503" s="104"/>
      <c r="FF1503" s="104"/>
      <c r="FG1503" s="104"/>
      <c r="FH1503" s="104"/>
      <c r="FI1503" s="104"/>
      <c r="FJ1503" s="104"/>
      <c r="FK1503" s="104"/>
      <c r="FL1503" s="104"/>
      <c r="FM1503" s="104"/>
      <c r="FN1503" s="104"/>
      <c r="FO1503" s="104"/>
      <c r="FP1503" s="105"/>
      <c r="FQ1503" s="256"/>
      <c r="FR1503" s="104"/>
      <c r="FS1503" s="338"/>
      <c r="FX1503" s="244"/>
      <c r="FY1503" s="105"/>
      <c r="FZ1503" s="256"/>
      <c r="GA1503" s="104"/>
      <c r="GB1503" s="104"/>
      <c r="GC1503" s="105"/>
      <c r="GD1503" s="261"/>
      <c r="GE1503" s="127"/>
      <c r="GF1503" s="104"/>
      <c r="GG1503" s="104"/>
      <c r="GH1503" s="104"/>
      <c r="GI1503" s="104"/>
      <c r="GJ1503" s="104"/>
      <c r="GK1503" s="104"/>
      <c r="GL1503" s="104"/>
      <c r="GM1503" s="104"/>
      <c r="GN1503" s="104"/>
      <c r="GO1503" s="104"/>
      <c r="GP1503" s="104"/>
      <c r="GQ1503" s="104"/>
      <c r="GR1503" s="104"/>
      <c r="GS1503" s="104"/>
      <c r="GT1503" s="104"/>
      <c r="GU1503" s="105"/>
      <c r="GV1503" s="256"/>
      <c r="GW1503" s="104"/>
      <c r="GX1503" s="104"/>
      <c r="GY1503" s="104"/>
      <c r="GZ1503" s="104"/>
      <c r="HA1503" s="104"/>
      <c r="HB1503" s="104"/>
      <c r="HC1503" s="261"/>
      <c r="HD1503" s="256"/>
      <c r="HE1503" s="104"/>
      <c r="HF1503" s="104"/>
      <c r="HG1503" s="104"/>
      <c r="HH1503" s="104"/>
      <c r="HI1503" s="104"/>
      <c r="HJ1503" s="104"/>
      <c r="HK1503" s="261"/>
      <c r="HL1503" s="127"/>
      <c r="HM1503" s="104"/>
      <c r="HN1503" s="104"/>
      <c r="HO1503" s="104"/>
      <c r="HP1503" s="104"/>
      <c r="HQ1503" s="107">
        <f t="shared" si="200"/>
        <v>21.07</v>
      </c>
      <c r="HR1503" s="108" t="str">
        <f t="shared" si="201"/>
        <v>Master</v>
      </c>
      <c r="HS1503" s="104">
        <f t="shared" si="202"/>
        <v>0</v>
      </c>
      <c r="HT1503" s="109">
        <f t="shared" si="203"/>
        <v>0</v>
      </c>
      <c r="HU1503" s="109">
        <f t="shared" si="204"/>
        <v>2</v>
      </c>
      <c r="HV1503" s="109">
        <f t="shared" si="205"/>
        <v>2</v>
      </c>
      <c r="HW1503" s="109">
        <f t="shared" si="199"/>
        <v>0</v>
      </c>
      <c r="HX1503" s="116"/>
      <c r="HY1503" s="104"/>
      <c r="HZ1503" s="104"/>
      <c r="IA1503" s="106" t="s">
        <v>616</v>
      </c>
      <c r="IB1503" s="106" t="s">
        <v>171</v>
      </c>
      <c r="IC1503" s="106" t="s">
        <v>2186</v>
      </c>
    </row>
    <row r="1504" spans="1:237" ht="15" customHeight="1">
      <c r="A1504" s="105">
        <f t="shared" si="198"/>
        <v>968</v>
      </c>
      <c r="B1504" s="96" t="s">
        <v>105</v>
      </c>
      <c r="C1504" s="96" t="s">
        <v>373</v>
      </c>
      <c r="D1504" s="96" t="s">
        <v>92</v>
      </c>
      <c r="E1504" s="118"/>
      <c r="F1504" s="264"/>
      <c r="G1504" s="94"/>
      <c r="H1504" s="94"/>
      <c r="I1504" s="94"/>
      <c r="J1504" s="271"/>
      <c r="K1504" s="270"/>
      <c r="L1504" s="94"/>
      <c r="M1504" s="94"/>
      <c r="N1504" s="271"/>
      <c r="O1504" s="270"/>
      <c r="P1504" s="94"/>
      <c r="Q1504" s="94"/>
      <c r="R1504" s="94"/>
      <c r="S1504" s="94"/>
      <c r="T1504" s="271"/>
      <c r="U1504" s="270"/>
      <c r="V1504" s="94"/>
      <c r="W1504" s="94"/>
      <c r="X1504" s="94"/>
      <c r="Y1504" s="271"/>
      <c r="Z1504" s="270"/>
      <c r="AA1504" s="94"/>
      <c r="AB1504" s="94"/>
      <c r="AC1504" s="94"/>
      <c r="AD1504" s="271"/>
      <c r="AE1504" s="270"/>
      <c r="AF1504" s="94"/>
      <c r="AG1504" s="94"/>
      <c r="AH1504" s="94"/>
      <c r="AI1504" s="94"/>
      <c r="AJ1504" s="94"/>
      <c r="AK1504" s="271"/>
      <c r="AL1504" s="270"/>
      <c r="AM1504" s="94"/>
      <c r="AN1504" s="94"/>
      <c r="AO1504" s="94"/>
      <c r="AP1504" s="94"/>
      <c r="AQ1504" s="94"/>
      <c r="AR1504" s="94"/>
      <c r="AS1504" s="271"/>
      <c r="AT1504" s="270"/>
      <c r="AU1504" s="94"/>
      <c r="AV1504" s="94"/>
      <c r="AW1504" s="94"/>
      <c r="AX1504" s="94"/>
      <c r="AY1504" s="271"/>
      <c r="AZ1504" s="270"/>
      <c r="BA1504" s="94"/>
      <c r="BB1504" s="94"/>
      <c r="BC1504" s="94"/>
      <c r="BD1504" s="94"/>
      <c r="BE1504" s="94"/>
      <c r="BF1504" s="271"/>
      <c r="BG1504" s="270"/>
      <c r="BH1504" s="94"/>
      <c r="BI1504" s="94"/>
      <c r="BJ1504" s="94"/>
      <c r="BK1504" s="94"/>
      <c r="BL1504" s="271"/>
      <c r="BM1504" s="270"/>
      <c r="BN1504" s="94"/>
      <c r="BO1504" s="94"/>
      <c r="BP1504" s="94"/>
      <c r="BQ1504" s="94"/>
      <c r="BR1504" s="94"/>
      <c r="BS1504" s="271"/>
      <c r="BT1504" s="270"/>
      <c r="BU1504" s="94"/>
      <c r="BV1504" s="94"/>
      <c r="BW1504" s="94"/>
      <c r="BX1504" s="94"/>
      <c r="BY1504" s="271"/>
      <c r="BZ1504" s="270"/>
      <c r="CA1504" s="94"/>
      <c r="CB1504" s="261"/>
      <c r="CC1504" s="256"/>
      <c r="CD1504" s="104"/>
      <c r="CE1504" s="104"/>
      <c r="CF1504" s="261"/>
      <c r="CG1504" s="256"/>
      <c r="CH1504" s="104"/>
      <c r="CI1504" s="261"/>
      <c r="CJ1504" s="256"/>
      <c r="CK1504" s="104"/>
      <c r="CL1504" s="104"/>
      <c r="CM1504" s="261"/>
      <c r="CN1504" s="256"/>
      <c r="CO1504" s="104"/>
      <c r="CP1504" s="104"/>
      <c r="CQ1504" s="104"/>
      <c r="CR1504" s="104"/>
      <c r="CS1504" s="261"/>
      <c r="CT1504" s="256"/>
      <c r="CU1504" s="104"/>
      <c r="CV1504" s="104"/>
      <c r="CW1504" s="104"/>
      <c r="CX1504" s="104"/>
      <c r="CY1504" s="104"/>
      <c r="CZ1504" s="127"/>
      <c r="DA1504" s="104"/>
      <c r="DB1504" s="261"/>
      <c r="DC1504" s="104"/>
      <c r="DD1504" s="104"/>
      <c r="DE1504" s="104"/>
      <c r="DF1504" s="104"/>
      <c r="DG1504" s="104"/>
      <c r="DH1504" s="104"/>
      <c r="DI1504" s="104"/>
      <c r="DJ1504" s="104"/>
      <c r="DK1504" s="104"/>
      <c r="DL1504" s="104"/>
      <c r="DM1504" s="104"/>
      <c r="DN1504" s="104"/>
      <c r="DO1504" s="104"/>
      <c r="DP1504" s="104"/>
      <c r="DQ1504" s="104"/>
      <c r="DR1504" s="104"/>
      <c r="DS1504" s="105"/>
      <c r="DT1504" s="131"/>
      <c r="DU1504" s="127"/>
      <c r="DV1504" s="104"/>
      <c r="DW1504" s="104"/>
      <c r="DX1504" s="104"/>
      <c r="DY1504" s="104"/>
      <c r="DZ1504" s="104"/>
      <c r="EA1504" s="104"/>
      <c r="EB1504" s="104"/>
      <c r="EC1504" s="104"/>
      <c r="ED1504" s="104"/>
      <c r="EE1504" s="104"/>
      <c r="EF1504" s="104"/>
      <c r="EG1504" s="104"/>
      <c r="EH1504" s="104"/>
      <c r="EI1504" s="104"/>
      <c r="EJ1504" s="104"/>
      <c r="EK1504" s="104"/>
      <c r="EL1504" s="104"/>
      <c r="EM1504" s="104"/>
      <c r="EN1504" s="104"/>
      <c r="EO1504" s="104"/>
      <c r="EP1504" s="104"/>
      <c r="EQ1504" s="104"/>
      <c r="ER1504" s="104"/>
      <c r="ES1504" s="104"/>
      <c r="ET1504" s="104"/>
      <c r="EU1504" s="104"/>
      <c r="EV1504" s="104"/>
      <c r="EW1504" s="104"/>
      <c r="EX1504" s="104"/>
      <c r="EY1504" s="104"/>
      <c r="EZ1504" s="104"/>
      <c r="FA1504" s="104"/>
      <c r="FB1504" s="104"/>
      <c r="FC1504" s="104"/>
      <c r="FD1504" s="104"/>
      <c r="FE1504" s="104"/>
      <c r="FF1504" s="104"/>
      <c r="FG1504" s="104"/>
      <c r="FH1504" s="104"/>
      <c r="FI1504" s="104"/>
      <c r="FJ1504" s="104"/>
      <c r="FK1504" s="104"/>
      <c r="FL1504" s="104"/>
      <c r="FM1504" s="104"/>
      <c r="FN1504" s="104"/>
      <c r="FO1504" s="104"/>
      <c r="FP1504" s="105"/>
      <c r="FQ1504" s="256"/>
      <c r="FR1504" s="104"/>
      <c r="FS1504" s="338"/>
      <c r="FX1504" s="244"/>
      <c r="FY1504" s="105"/>
      <c r="FZ1504" s="256"/>
      <c r="GA1504" s="104"/>
      <c r="GB1504" s="104"/>
      <c r="GC1504" s="105"/>
      <c r="GD1504" s="261"/>
      <c r="GE1504" s="127"/>
      <c r="GF1504" s="104"/>
      <c r="GG1504" s="104"/>
      <c r="GH1504" s="104"/>
      <c r="GI1504" s="104"/>
      <c r="GJ1504" s="104"/>
      <c r="GK1504" s="104"/>
      <c r="GL1504" s="104"/>
      <c r="GM1504" s="104"/>
      <c r="GN1504" s="104"/>
      <c r="GO1504" s="104"/>
      <c r="GP1504" s="104"/>
      <c r="GQ1504" s="104"/>
      <c r="GR1504" s="104"/>
      <c r="GS1504" s="104"/>
      <c r="GT1504" s="104"/>
      <c r="GU1504" s="105"/>
      <c r="GV1504" s="256"/>
      <c r="GW1504" s="104"/>
      <c r="GX1504" s="104"/>
      <c r="GY1504" s="104"/>
      <c r="GZ1504" s="104"/>
      <c r="HA1504" s="104"/>
      <c r="HB1504" s="104"/>
      <c r="HC1504" s="261"/>
      <c r="HD1504" s="256"/>
      <c r="HE1504" s="104"/>
      <c r="HF1504" s="104"/>
      <c r="HG1504" s="104"/>
      <c r="HH1504" s="104"/>
      <c r="HI1504" s="104"/>
      <c r="HJ1504" s="104"/>
      <c r="HK1504" s="261"/>
      <c r="HL1504" s="127"/>
      <c r="HM1504" s="104"/>
      <c r="HN1504" s="104"/>
      <c r="HO1504" s="104"/>
      <c r="HP1504" s="104"/>
      <c r="HQ1504" s="107">
        <f t="shared" si="200"/>
        <v>0</v>
      </c>
      <c r="HR1504" s="108" t="str">
        <f t="shared" si="201"/>
        <v>~~~</v>
      </c>
      <c r="HS1504" s="104">
        <f t="shared" si="202"/>
        <v>0</v>
      </c>
      <c r="HT1504" s="109">
        <f t="shared" si="203"/>
        <v>0</v>
      </c>
      <c r="HU1504" s="109">
        <f t="shared" si="204"/>
        <v>0</v>
      </c>
      <c r="HV1504" s="109">
        <f t="shared" si="205"/>
        <v>0</v>
      </c>
      <c r="HW1504" s="109">
        <f t="shared" si="199"/>
        <v>0</v>
      </c>
      <c r="HX1504" s="116"/>
      <c r="HY1504" s="104"/>
      <c r="HZ1504" s="104"/>
      <c r="IA1504" s="96" t="s">
        <v>105</v>
      </c>
      <c r="IB1504" s="96" t="s">
        <v>373</v>
      </c>
      <c r="IC1504" s="96" t="s">
        <v>92</v>
      </c>
    </row>
    <row r="1505" spans="1:237" ht="15" customHeight="1">
      <c r="A1505" s="105">
        <f t="shared" si="198"/>
        <v>3</v>
      </c>
      <c r="B1505" s="106" t="s">
        <v>1573</v>
      </c>
      <c r="C1505" s="106" t="s">
        <v>1670</v>
      </c>
      <c r="D1505" s="106" t="s">
        <v>941</v>
      </c>
      <c r="E1505" s="113" t="s">
        <v>1696</v>
      </c>
      <c r="F1505" s="256"/>
      <c r="G1505" s="104">
        <v>25.02</v>
      </c>
      <c r="H1505" s="104">
        <v>25.07</v>
      </c>
      <c r="I1505" s="104">
        <v>25.07</v>
      </c>
      <c r="J1505" s="261">
        <v>26.05</v>
      </c>
      <c r="K1505" s="256"/>
      <c r="L1505" s="104"/>
      <c r="M1505" s="104"/>
      <c r="N1505" s="261"/>
      <c r="O1505" s="256"/>
      <c r="P1505" s="104"/>
      <c r="Q1505" s="104"/>
      <c r="R1505" s="104"/>
      <c r="S1505" s="104"/>
      <c r="T1505" s="261"/>
      <c r="U1505" s="256"/>
      <c r="V1505" s="104"/>
      <c r="W1505" s="104"/>
      <c r="X1505" s="104"/>
      <c r="Y1505" s="261"/>
      <c r="Z1505" s="256"/>
      <c r="AA1505" s="104"/>
      <c r="AB1505" s="104"/>
      <c r="AC1505" s="104"/>
      <c r="AD1505" s="261"/>
      <c r="AE1505" s="256"/>
      <c r="AF1505" s="104"/>
      <c r="AG1505" s="104"/>
      <c r="AH1505" s="104"/>
      <c r="AI1505" s="104"/>
      <c r="AJ1505" s="104"/>
      <c r="AK1505" s="261"/>
      <c r="AL1505" s="256"/>
      <c r="AM1505" s="104"/>
      <c r="AN1505" s="104"/>
      <c r="AO1505" s="104"/>
      <c r="AP1505" s="104"/>
      <c r="AQ1505" s="104"/>
      <c r="AR1505" s="104"/>
      <c r="AS1505" s="261"/>
      <c r="AT1505" s="256"/>
      <c r="AU1505" s="104"/>
      <c r="AV1505" s="104"/>
      <c r="AW1505" s="104"/>
      <c r="AX1505" s="104"/>
      <c r="AY1505" s="261"/>
      <c r="AZ1505" s="256"/>
      <c r="BA1505" s="104"/>
      <c r="BB1505" s="104"/>
      <c r="BC1505" s="104"/>
      <c r="BD1505" s="104"/>
      <c r="BE1505" s="104"/>
      <c r="BF1505" s="261"/>
      <c r="BG1505" s="256"/>
      <c r="BH1505" s="104"/>
      <c r="BI1505" s="104"/>
      <c r="BJ1505" s="104"/>
      <c r="BK1505" s="104"/>
      <c r="BL1505" s="261"/>
      <c r="BM1505" s="256"/>
      <c r="BN1505" s="104"/>
      <c r="BO1505" s="104"/>
      <c r="BP1505" s="104"/>
      <c r="BQ1505" s="104"/>
      <c r="BR1505" s="104"/>
      <c r="BS1505" s="261"/>
      <c r="BT1505" s="256"/>
      <c r="BU1505" s="104"/>
      <c r="BV1505" s="104"/>
      <c r="BW1505" s="104"/>
      <c r="BX1505" s="104"/>
      <c r="BY1505" s="261"/>
      <c r="BZ1505" s="256"/>
      <c r="CA1505" s="104"/>
      <c r="CB1505" s="261"/>
      <c r="CC1505" s="256"/>
      <c r="CD1505" s="104"/>
      <c r="CE1505" s="104"/>
      <c r="CF1505" s="261"/>
      <c r="CG1505" s="256"/>
      <c r="CH1505" s="104"/>
      <c r="CI1505" s="261"/>
      <c r="CJ1505" s="256"/>
      <c r="CK1505" s="104"/>
      <c r="CL1505" s="104"/>
      <c r="CM1505" s="261"/>
      <c r="CN1505" s="256"/>
      <c r="CO1505" s="104"/>
      <c r="CP1505" s="104"/>
      <c r="CQ1505" s="104"/>
      <c r="CR1505" s="104"/>
      <c r="CS1505" s="261"/>
      <c r="CT1505" s="256"/>
      <c r="CU1505" s="104"/>
      <c r="CV1505" s="104"/>
      <c r="CW1505" s="104"/>
      <c r="CX1505" s="104"/>
      <c r="CY1505" s="104"/>
      <c r="CZ1505" s="127"/>
      <c r="DA1505" s="104"/>
      <c r="DB1505" s="261"/>
      <c r="DC1505" s="104"/>
      <c r="DD1505" s="104"/>
      <c r="DE1505" s="104"/>
      <c r="DF1505" s="104"/>
      <c r="DG1505" s="104"/>
      <c r="DH1505" s="104"/>
      <c r="DI1505" s="104"/>
      <c r="DJ1505" s="104"/>
      <c r="DK1505" s="104"/>
      <c r="DL1505" s="104"/>
      <c r="DM1505" s="104"/>
      <c r="DN1505" s="104"/>
      <c r="DO1505" s="104"/>
      <c r="DP1505" s="104"/>
      <c r="DQ1505" s="104"/>
      <c r="DR1505" s="104"/>
      <c r="DS1505" s="105"/>
      <c r="DT1505" s="131"/>
      <c r="DU1505" s="127"/>
      <c r="DV1505" s="104"/>
      <c r="DW1505" s="104"/>
      <c r="DX1505" s="104"/>
      <c r="DY1505" s="104"/>
      <c r="DZ1505" s="104"/>
      <c r="EA1505" s="104"/>
      <c r="EB1505" s="104"/>
      <c r="EC1505" s="104"/>
      <c r="ED1505" s="104"/>
      <c r="EE1505" s="104"/>
      <c r="EF1505" s="104"/>
      <c r="EG1505" s="104"/>
      <c r="EH1505" s="104"/>
      <c r="EI1505" s="104"/>
      <c r="EJ1505" s="104"/>
      <c r="EK1505" s="104"/>
      <c r="EL1505" s="104"/>
      <c r="EM1505" s="104"/>
      <c r="EN1505" s="104"/>
      <c r="EO1505" s="104"/>
      <c r="EP1505" s="104"/>
      <c r="EQ1505" s="104"/>
      <c r="ER1505" s="104"/>
      <c r="ES1505" s="104"/>
      <c r="ET1505" s="104"/>
      <c r="EU1505" s="104"/>
      <c r="EV1505" s="104"/>
      <c r="EW1505" s="104"/>
      <c r="EX1505" s="104"/>
      <c r="EY1505" s="104"/>
      <c r="EZ1505" s="104"/>
      <c r="FA1505" s="104"/>
      <c r="FB1505" s="104"/>
      <c r="FC1505" s="104"/>
      <c r="FD1505" s="104"/>
      <c r="FE1505" s="104"/>
      <c r="FF1505" s="104"/>
      <c r="FG1505" s="104"/>
      <c r="FH1505" s="104"/>
      <c r="FI1505" s="104"/>
      <c r="FJ1505" s="104"/>
      <c r="FK1505" s="104"/>
      <c r="FL1505" s="104"/>
      <c r="FM1505" s="104"/>
      <c r="FN1505" s="104"/>
      <c r="FO1505" s="104"/>
      <c r="FP1505" s="105"/>
      <c r="FQ1505" s="256"/>
      <c r="FR1505" s="104"/>
      <c r="FS1505" s="338"/>
      <c r="FX1505" s="244"/>
      <c r="FY1505" s="105"/>
      <c r="FZ1505" s="256"/>
      <c r="GA1505" s="104"/>
      <c r="GB1505" s="104"/>
      <c r="GC1505" s="105"/>
      <c r="GD1505" s="261"/>
      <c r="GE1505" s="127"/>
      <c r="GF1505" s="104"/>
      <c r="GG1505" s="104"/>
      <c r="GH1505" s="104"/>
      <c r="GI1505" s="104"/>
      <c r="GJ1505" s="104"/>
      <c r="GK1505" s="104"/>
      <c r="GL1505" s="104"/>
      <c r="GM1505" s="104"/>
      <c r="GN1505" s="104"/>
      <c r="GO1505" s="104"/>
      <c r="GP1505" s="104"/>
      <c r="GQ1505" s="104"/>
      <c r="GR1505" s="104"/>
      <c r="GS1505" s="104"/>
      <c r="GT1505" s="104"/>
      <c r="GU1505" s="105"/>
      <c r="GV1505" s="256"/>
      <c r="GW1505" s="104"/>
      <c r="GX1505" s="104"/>
      <c r="GY1505" s="104"/>
      <c r="GZ1505" s="104"/>
      <c r="HA1505" s="104"/>
      <c r="HB1505" s="104"/>
      <c r="HC1505" s="261"/>
      <c r="HD1505" s="256"/>
      <c r="HE1505" s="104"/>
      <c r="HF1505" s="104"/>
      <c r="HG1505" s="104"/>
      <c r="HH1505" s="104"/>
      <c r="HI1505" s="104"/>
      <c r="HJ1505" s="104"/>
      <c r="HK1505" s="261"/>
      <c r="HL1505" s="127"/>
      <c r="HM1505" s="104"/>
      <c r="HN1505" s="104"/>
      <c r="HO1505" s="104"/>
      <c r="HP1505" s="104"/>
      <c r="HQ1505" s="107">
        <f t="shared" si="200"/>
        <v>26.05</v>
      </c>
      <c r="HR1505" s="108" t="str">
        <f t="shared" si="201"/>
        <v>Ultimate</v>
      </c>
      <c r="HS1505" s="104">
        <f t="shared" si="202"/>
        <v>0</v>
      </c>
      <c r="HT1505" s="109">
        <f t="shared" si="203"/>
        <v>0</v>
      </c>
      <c r="HU1505" s="109">
        <f t="shared" si="204"/>
        <v>0</v>
      </c>
      <c r="HV1505" s="109">
        <f t="shared" si="205"/>
        <v>0</v>
      </c>
      <c r="HW1505" s="109">
        <f t="shared" si="199"/>
        <v>4</v>
      </c>
      <c r="HX1505" s="116"/>
      <c r="HY1505" s="104"/>
      <c r="HZ1505" s="104"/>
      <c r="IA1505" s="106" t="s">
        <v>1573</v>
      </c>
      <c r="IB1505" s="106" t="s">
        <v>1670</v>
      </c>
      <c r="IC1505" s="106" t="s">
        <v>941</v>
      </c>
    </row>
    <row r="1506" spans="1:237" ht="15" customHeight="1">
      <c r="A1506" s="105">
        <f t="shared" si="198"/>
        <v>116</v>
      </c>
      <c r="B1506" s="97" t="s">
        <v>1733</v>
      </c>
      <c r="C1506" s="97" t="s">
        <v>1734</v>
      </c>
      <c r="D1506" s="97" t="s">
        <v>941</v>
      </c>
      <c r="E1506" s="119" t="s">
        <v>1131</v>
      </c>
      <c r="F1506" s="259"/>
      <c r="G1506" s="86"/>
      <c r="H1506" s="86"/>
      <c r="I1506" s="86"/>
      <c r="J1506" s="260"/>
      <c r="K1506" s="259"/>
      <c r="L1506" s="86"/>
      <c r="M1506" s="86"/>
      <c r="N1506" s="260"/>
      <c r="O1506" s="259"/>
      <c r="P1506" s="86"/>
      <c r="Q1506" s="86"/>
      <c r="R1506" s="86"/>
      <c r="S1506" s="86"/>
      <c r="T1506" s="260"/>
      <c r="U1506" s="259"/>
      <c r="V1506" s="86"/>
      <c r="W1506" s="86"/>
      <c r="X1506" s="86"/>
      <c r="Y1506" s="260"/>
      <c r="Z1506" s="259"/>
      <c r="AA1506" s="86"/>
      <c r="AB1506" s="86"/>
      <c r="AC1506" s="86"/>
      <c r="AD1506" s="260"/>
      <c r="AE1506" s="259"/>
      <c r="AF1506" s="86"/>
      <c r="AG1506" s="86"/>
      <c r="AH1506" s="86"/>
      <c r="AI1506" s="86"/>
      <c r="AJ1506" s="86"/>
      <c r="AK1506" s="260"/>
      <c r="AL1506" s="259"/>
      <c r="AM1506" s="86"/>
      <c r="AN1506" s="86"/>
      <c r="AO1506" s="86"/>
      <c r="AP1506" s="86"/>
      <c r="AQ1506" s="86"/>
      <c r="AR1506" s="86"/>
      <c r="AS1506" s="260"/>
      <c r="AT1506" s="259"/>
      <c r="AU1506" s="86"/>
      <c r="AV1506" s="86"/>
      <c r="AW1506" s="86"/>
      <c r="AX1506" s="86"/>
      <c r="AY1506" s="260"/>
      <c r="AZ1506" s="259"/>
      <c r="BA1506" s="86"/>
      <c r="BB1506" s="86"/>
      <c r="BC1506" s="86"/>
      <c r="BD1506" s="86"/>
      <c r="BE1506" s="86"/>
      <c r="BF1506" s="260"/>
      <c r="BG1506" s="259"/>
      <c r="BH1506" s="86"/>
      <c r="BI1506" s="86"/>
      <c r="BJ1506" s="86"/>
      <c r="BK1506" s="86"/>
      <c r="BL1506" s="260"/>
      <c r="BM1506" s="259"/>
      <c r="BN1506" s="86"/>
      <c r="BO1506" s="86"/>
      <c r="BP1506" s="86"/>
      <c r="BQ1506" s="86"/>
      <c r="BR1506" s="86"/>
      <c r="BS1506" s="260"/>
      <c r="BT1506" s="259"/>
      <c r="BU1506" s="86"/>
      <c r="BV1506" s="86"/>
      <c r="BW1506" s="86"/>
      <c r="BX1506" s="86"/>
      <c r="BY1506" s="260"/>
      <c r="BZ1506" s="259"/>
      <c r="CA1506" s="86"/>
      <c r="CB1506" s="261"/>
      <c r="CC1506" s="256"/>
      <c r="CD1506" s="104"/>
      <c r="CE1506" s="104"/>
      <c r="CF1506" s="261"/>
      <c r="CG1506" s="256"/>
      <c r="CH1506" s="104"/>
      <c r="CI1506" s="261"/>
      <c r="CJ1506" s="256"/>
      <c r="CK1506" s="104"/>
      <c r="CL1506" s="104"/>
      <c r="CM1506" s="261"/>
      <c r="CN1506" s="256"/>
      <c r="CO1506" s="104"/>
      <c r="CP1506" s="104"/>
      <c r="CQ1506" s="104"/>
      <c r="CR1506" s="104"/>
      <c r="CS1506" s="261"/>
      <c r="CT1506" s="256"/>
      <c r="CU1506" s="104"/>
      <c r="CV1506" s="104"/>
      <c r="CW1506" s="104"/>
      <c r="CX1506" s="104"/>
      <c r="CY1506" s="104"/>
      <c r="CZ1506" s="127"/>
      <c r="DA1506" s="104"/>
      <c r="DB1506" s="261"/>
      <c r="DC1506" s="104"/>
      <c r="DD1506" s="104"/>
      <c r="DE1506" s="104"/>
      <c r="DF1506" s="104"/>
      <c r="DG1506" s="104"/>
      <c r="DH1506" s="104"/>
      <c r="DI1506" s="104"/>
      <c r="DJ1506" s="104"/>
      <c r="DK1506" s="104"/>
      <c r="DL1506" s="104"/>
      <c r="DM1506" s="104"/>
      <c r="DN1506" s="104"/>
      <c r="DO1506" s="104"/>
      <c r="DP1506" s="104">
        <v>21.05</v>
      </c>
      <c r="DQ1506" s="104"/>
      <c r="DR1506" s="104"/>
      <c r="DS1506" s="105"/>
      <c r="DT1506" s="131"/>
      <c r="DU1506" s="127"/>
      <c r="DV1506" s="104"/>
      <c r="DW1506" s="104"/>
      <c r="DX1506" s="104"/>
      <c r="DY1506" s="104"/>
      <c r="DZ1506" s="104"/>
      <c r="EA1506" s="104"/>
      <c r="EB1506" s="104"/>
      <c r="EC1506" s="104"/>
      <c r="ED1506" s="104"/>
      <c r="EE1506" s="104"/>
      <c r="EF1506" s="104"/>
      <c r="EG1506" s="104"/>
      <c r="EH1506" s="104"/>
      <c r="EI1506" s="104"/>
      <c r="EJ1506" s="104"/>
      <c r="EK1506" s="104"/>
      <c r="EL1506" s="104"/>
      <c r="EM1506" s="104"/>
      <c r="EN1506" s="104"/>
      <c r="EO1506" s="104"/>
      <c r="EP1506" s="104"/>
      <c r="EQ1506" s="104"/>
      <c r="ER1506" s="104"/>
      <c r="ES1506" s="104"/>
      <c r="ET1506" s="104"/>
      <c r="EU1506" s="104"/>
      <c r="EV1506" s="104"/>
      <c r="EW1506" s="104"/>
      <c r="EX1506" s="104"/>
      <c r="EY1506" s="104"/>
      <c r="EZ1506" s="104"/>
      <c r="FA1506" s="104"/>
      <c r="FB1506" s="104"/>
      <c r="FC1506" s="104"/>
      <c r="FD1506" s="104"/>
      <c r="FE1506" s="104"/>
      <c r="FF1506" s="104"/>
      <c r="FG1506" s="104"/>
      <c r="FH1506" s="104"/>
      <c r="FI1506" s="104"/>
      <c r="FJ1506" s="104"/>
      <c r="FK1506" s="104"/>
      <c r="FL1506" s="104"/>
      <c r="FM1506" s="104"/>
      <c r="FN1506" s="104"/>
      <c r="FO1506" s="104"/>
      <c r="FP1506" s="105"/>
      <c r="FQ1506" s="256"/>
      <c r="FR1506" s="104"/>
      <c r="FS1506" s="338"/>
      <c r="FX1506" s="244"/>
      <c r="FY1506" s="105"/>
      <c r="FZ1506" s="256"/>
      <c r="GA1506" s="104"/>
      <c r="GB1506" s="104"/>
      <c r="GC1506" s="105"/>
      <c r="GD1506" s="261"/>
      <c r="GE1506" s="127"/>
      <c r="GF1506" s="104"/>
      <c r="GG1506" s="104"/>
      <c r="GH1506" s="104"/>
      <c r="GI1506" s="104"/>
      <c r="GJ1506" s="104"/>
      <c r="GK1506" s="104"/>
      <c r="GL1506" s="104"/>
      <c r="GM1506" s="104"/>
      <c r="GN1506" s="104"/>
      <c r="GO1506" s="104"/>
      <c r="GP1506" s="104"/>
      <c r="GQ1506" s="104"/>
      <c r="GR1506" s="104"/>
      <c r="GS1506" s="104"/>
      <c r="GT1506" s="104"/>
      <c r="GU1506" s="105"/>
      <c r="GV1506" s="256"/>
      <c r="GW1506" s="104"/>
      <c r="GX1506" s="104"/>
      <c r="GY1506" s="104"/>
      <c r="GZ1506" s="104"/>
      <c r="HA1506" s="104"/>
      <c r="HB1506" s="104"/>
      <c r="HC1506" s="261"/>
      <c r="HD1506" s="256"/>
      <c r="HE1506" s="104"/>
      <c r="HF1506" s="104"/>
      <c r="HG1506" s="104"/>
      <c r="HH1506" s="104"/>
      <c r="HI1506" s="104"/>
      <c r="HJ1506" s="104"/>
      <c r="HK1506" s="261"/>
      <c r="HL1506" s="127"/>
      <c r="HM1506" s="104"/>
      <c r="HN1506" s="104"/>
      <c r="HO1506" s="104"/>
      <c r="HP1506" s="104"/>
      <c r="HQ1506" s="107">
        <f t="shared" si="200"/>
        <v>21.05</v>
      </c>
      <c r="HR1506" s="108" t="str">
        <f t="shared" si="201"/>
        <v>Master</v>
      </c>
      <c r="HS1506" s="104">
        <f t="shared" si="202"/>
        <v>0</v>
      </c>
      <c r="HT1506" s="109">
        <f t="shared" si="203"/>
        <v>0</v>
      </c>
      <c r="HU1506" s="109">
        <f t="shared" si="204"/>
        <v>0</v>
      </c>
      <c r="HV1506" s="109">
        <f t="shared" si="205"/>
        <v>1</v>
      </c>
      <c r="HW1506" s="109">
        <f t="shared" si="199"/>
        <v>0</v>
      </c>
      <c r="HX1506" s="116"/>
      <c r="HY1506" s="104"/>
      <c r="HZ1506" s="104"/>
      <c r="IA1506" s="97" t="s">
        <v>1733</v>
      </c>
      <c r="IB1506" s="97" t="s">
        <v>1734</v>
      </c>
      <c r="IC1506" s="97" t="s">
        <v>941</v>
      </c>
    </row>
    <row r="1507" spans="1:237" ht="15" customHeight="1">
      <c r="A1507" s="105">
        <f t="shared" si="198"/>
        <v>396</v>
      </c>
      <c r="B1507" s="96" t="s">
        <v>164</v>
      </c>
      <c r="C1507" s="96" t="s">
        <v>1157</v>
      </c>
      <c r="D1507" s="106" t="s">
        <v>941</v>
      </c>
      <c r="E1507" s="113" t="s">
        <v>1128</v>
      </c>
      <c r="F1507" s="256"/>
      <c r="G1507" s="104"/>
      <c r="H1507" s="104"/>
      <c r="I1507" s="104"/>
      <c r="J1507" s="261"/>
      <c r="K1507" s="256"/>
      <c r="L1507" s="104"/>
      <c r="M1507" s="104"/>
      <c r="N1507" s="261"/>
      <c r="O1507" s="256"/>
      <c r="P1507" s="104"/>
      <c r="Q1507" s="104"/>
      <c r="R1507" s="104"/>
      <c r="S1507" s="104"/>
      <c r="T1507" s="261"/>
      <c r="U1507" s="256"/>
      <c r="V1507" s="104"/>
      <c r="W1507" s="104"/>
      <c r="X1507" s="104"/>
      <c r="Y1507" s="261"/>
      <c r="Z1507" s="256"/>
      <c r="AA1507" s="104"/>
      <c r="AB1507" s="104"/>
      <c r="AC1507" s="104"/>
      <c r="AD1507" s="261"/>
      <c r="AE1507" s="256"/>
      <c r="AF1507" s="104"/>
      <c r="AG1507" s="104"/>
      <c r="AH1507" s="104"/>
      <c r="AI1507" s="104"/>
      <c r="AJ1507" s="104"/>
      <c r="AK1507" s="261"/>
      <c r="AL1507" s="256"/>
      <c r="AM1507" s="104"/>
      <c r="AN1507" s="104"/>
      <c r="AO1507" s="104"/>
      <c r="AP1507" s="104"/>
      <c r="AQ1507" s="104"/>
      <c r="AR1507" s="104"/>
      <c r="AS1507" s="261"/>
      <c r="AT1507" s="256">
        <v>16.07</v>
      </c>
      <c r="AU1507" s="104">
        <v>13.1</v>
      </c>
      <c r="AV1507" s="104"/>
      <c r="AW1507" s="104"/>
      <c r="AX1507" s="104"/>
      <c r="AY1507" s="261"/>
      <c r="AZ1507" s="256"/>
      <c r="BA1507" s="104"/>
      <c r="BB1507" s="104"/>
      <c r="BC1507" s="104"/>
      <c r="BD1507" s="104"/>
      <c r="BE1507" s="104"/>
      <c r="BF1507" s="261"/>
      <c r="BG1507" s="256"/>
      <c r="BH1507" s="104"/>
      <c r="BI1507" s="104"/>
      <c r="BJ1507" s="104"/>
      <c r="BK1507" s="104"/>
      <c r="BL1507" s="261"/>
      <c r="BM1507" s="256"/>
      <c r="BN1507" s="104"/>
      <c r="BO1507" s="104"/>
      <c r="BP1507" s="104"/>
      <c r="BQ1507" s="104"/>
      <c r="BR1507" s="104"/>
      <c r="BS1507" s="261"/>
      <c r="BT1507" s="256"/>
      <c r="BU1507" s="104"/>
      <c r="BV1507" s="104"/>
      <c r="BW1507" s="104"/>
      <c r="BX1507" s="104"/>
      <c r="BY1507" s="261"/>
      <c r="BZ1507" s="256"/>
      <c r="CA1507" s="104"/>
      <c r="CB1507" s="261"/>
      <c r="CC1507" s="256"/>
      <c r="CD1507" s="104"/>
      <c r="CE1507" s="104"/>
      <c r="CF1507" s="261"/>
      <c r="CG1507" s="256"/>
      <c r="CH1507" s="104"/>
      <c r="CI1507" s="261"/>
      <c r="CJ1507" s="256"/>
      <c r="CK1507" s="104"/>
      <c r="CL1507" s="104"/>
      <c r="CM1507" s="261"/>
      <c r="CN1507" s="256"/>
      <c r="CO1507" s="104"/>
      <c r="CP1507" s="104"/>
      <c r="CQ1507" s="104"/>
      <c r="CR1507" s="104"/>
      <c r="CS1507" s="261"/>
      <c r="CT1507" s="256"/>
      <c r="CU1507" s="104"/>
      <c r="CV1507" s="104"/>
      <c r="CW1507" s="104"/>
      <c r="CX1507" s="104"/>
      <c r="CY1507" s="104"/>
      <c r="CZ1507" s="127"/>
      <c r="DA1507" s="104"/>
      <c r="DB1507" s="261"/>
      <c r="DC1507" s="104"/>
      <c r="DD1507" s="104"/>
      <c r="DE1507" s="104"/>
      <c r="DF1507" s="104"/>
      <c r="DG1507" s="104"/>
      <c r="DH1507" s="104"/>
      <c r="DI1507" s="104"/>
      <c r="DJ1507" s="104"/>
      <c r="DK1507" s="104"/>
      <c r="DL1507" s="104"/>
      <c r="DM1507" s="104"/>
      <c r="DN1507" s="104"/>
      <c r="DO1507" s="104"/>
      <c r="DP1507" s="104"/>
      <c r="DQ1507" s="104"/>
      <c r="DR1507" s="104"/>
      <c r="DS1507" s="105"/>
      <c r="DT1507" s="131"/>
      <c r="DU1507" s="127"/>
      <c r="DV1507" s="104"/>
      <c r="DW1507" s="104"/>
      <c r="DX1507" s="104"/>
      <c r="DY1507" s="104"/>
      <c r="DZ1507" s="104"/>
      <c r="EA1507" s="104"/>
      <c r="EB1507" s="104"/>
      <c r="EC1507" s="104"/>
      <c r="ED1507" s="104"/>
      <c r="EE1507" s="104"/>
      <c r="EF1507" s="104"/>
      <c r="EG1507" s="104"/>
      <c r="EH1507" s="104"/>
      <c r="EI1507" s="104"/>
      <c r="EJ1507" s="104"/>
      <c r="EK1507" s="104"/>
      <c r="EL1507" s="104"/>
      <c r="EM1507" s="104"/>
      <c r="EN1507" s="104"/>
      <c r="EO1507" s="104"/>
      <c r="EP1507" s="104"/>
      <c r="EQ1507" s="104"/>
      <c r="ER1507" s="104"/>
      <c r="ES1507" s="104"/>
      <c r="ET1507" s="104"/>
      <c r="EU1507" s="104"/>
      <c r="EV1507" s="104"/>
      <c r="EW1507" s="104"/>
      <c r="EX1507" s="104"/>
      <c r="EY1507" s="104"/>
      <c r="EZ1507" s="104"/>
      <c r="FA1507" s="104"/>
      <c r="FB1507" s="104"/>
      <c r="FC1507" s="104"/>
      <c r="FD1507" s="104"/>
      <c r="FE1507" s="104"/>
      <c r="FF1507" s="104"/>
      <c r="FG1507" s="104"/>
      <c r="FH1507" s="104"/>
      <c r="FI1507" s="104"/>
      <c r="FJ1507" s="104"/>
      <c r="FK1507" s="104"/>
      <c r="FL1507" s="104"/>
      <c r="FM1507" s="104"/>
      <c r="FN1507" s="104"/>
      <c r="FO1507" s="104"/>
      <c r="FP1507" s="105"/>
      <c r="FQ1507" s="256"/>
      <c r="FR1507" s="104"/>
      <c r="FS1507" s="338"/>
      <c r="FX1507" s="244"/>
      <c r="FY1507" s="105"/>
      <c r="FZ1507" s="256"/>
      <c r="GA1507" s="104"/>
      <c r="GB1507" s="104"/>
      <c r="GC1507" s="105"/>
      <c r="GD1507" s="261"/>
      <c r="GE1507" s="127"/>
      <c r="GF1507" s="104"/>
      <c r="GG1507" s="104"/>
      <c r="GH1507" s="104"/>
      <c r="GI1507" s="104"/>
      <c r="GJ1507" s="104"/>
      <c r="GK1507" s="104"/>
      <c r="GL1507" s="104"/>
      <c r="GM1507" s="104"/>
      <c r="GN1507" s="104"/>
      <c r="GO1507" s="104"/>
      <c r="GP1507" s="104"/>
      <c r="GQ1507" s="104"/>
      <c r="GR1507" s="104"/>
      <c r="GS1507" s="104"/>
      <c r="GT1507" s="104"/>
      <c r="GU1507" s="105"/>
      <c r="GV1507" s="256"/>
      <c r="GW1507" s="104"/>
      <c r="GX1507" s="104"/>
      <c r="GY1507" s="104"/>
      <c r="GZ1507" s="104"/>
      <c r="HA1507" s="104"/>
      <c r="HB1507" s="104"/>
      <c r="HC1507" s="261"/>
      <c r="HD1507" s="256"/>
      <c r="HE1507" s="104"/>
      <c r="HF1507" s="104"/>
      <c r="HG1507" s="104"/>
      <c r="HH1507" s="104"/>
      <c r="HI1507" s="104"/>
      <c r="HJ1507" s="104"/>
      <c r="HK1507" s="261"/>
      <c r="HL1507" s="127"/>
      <c r="HM1507" s="104"/>
      <c r="HN1507" s="104"/>
      <c r="HO1507" s="104"/>
      <c r="HP1507" s="104"/>
      <c r="HQ1507" s="107">
        <f t="shared" si="200"/>
        <v>16.07</v>
      </c>
      <c r="HR1507" s="108" t="str">
        <f t="shared" si="201"/>
        <v>Senior</v>
      </c>
      <c r="HS1507" s="104">
        <f t="shared" si="202"/>
        <v>0</v>
      </c>
      <c r="HT1507" s="109">
        <f t="shared" si="203"/>
        <v>1</v>
      </c>
      <c r="HU1507" s="109">
        <f t="shared" si="204"/>
        <v>1</v>
      </c>
      <c r="HV1507" s="109">
        <f t="shared" si="205"/>
        <v>0</v>
      </c>
      <c r="HW1507" s="109">
        <f t="shared" si="199"/>
        <v>0</v>
      </c>
      <c r="HX1507" s="116"/>
      <c r="HY1507" s="104"/>
      <c r="HZ1507" s="104"/>
      <c r="IA1507" s="96" t="s">
        <v>164</v>
      </c>
      <c r="IB1507" s="96" t="s">
        <v>1157</v>
      </c>
      <c r="IC1507" s="106" t="s">
        <v>941</v>
      </c>
    </row>
    <row r="1508" spans="1:237" ht="15" customHeight="1">
      <c r="A1508" s="105">
        <f t="shared" si="198"/>
        <v>404</v>
      </c>
      <c r="B1508" s="95" t="s">
        <v>2428</v>
      </c>
      <c r="C1508" s="95" t="s">
        <v>259</v>
      </c>
      <c r="D1508" s="95" t="s">
        <v>941</v>
      </c>
      <c r="E1508" s="117" t="s">
        <v>1128</v>
      </c>
      <c r="F1508" s="275"/>
      <c r="G1508" s="88"/>
      <c r="H1508" s="88"/>
      <c r="I1508" s="88"/>
      <c r="J1508" s="263"/>
      <c r="K1508" s="262"/>
      <c r="L1508" s="88"/>
      <c r="M1508" s="88"/>
      <c r="N1508" s="263"/>
      <c r="O1508" s="262"/>
      <c r="P1508" s="88"/>
      <c r="Q1508" s="88"/>
      <c r="R1508" s="88"/>
      <c r="S1508" s="88"/>
      <c r="T1508" s="263"/>
      <c r="U1508" s="262"/>
      <c r="V1508" s="88"/>
      <c r="W1508" s="88"/>
      <c r="X1508" s="88"/>
      <c r="Y1508" s="263"/>
      <c r="Z1508" s="262"/>
      <c r="AA1508" s="88"/>
      <c r="AB1508" s="88"/>
      <c r="AC1508" s="88"/>
      <c r="AD1508" s="263"/>
      <c r="AE1508" s="262"/>
      <c r="AF1508" s="88"/>
      <c r="AG1508" s="88"/>
      <c r="AH1508" s="88"/>
      <c r="AI1508" s="88"/>
      <c r="AJ1508" s="88"/>
      <c r="AK1508" s="263"/>
      <c r="AL1508" s="262"/>
      <c r="AM1508" s="88"/>
      <c r="AN1508" s="88"/>
      <c r="AO1508" s="88"/>
      <c r="AP1508" s="88"/>
      <c r="AQ1508" s="88"/>
      <c r="AR1508" s="88"/>
      <c r="AS1508" s="263"/>
      <c r="AT1508" s="262"/>
      <c r="AU1508" s="88"/>
      <c r="AV1508" s="88"/>
      <c r="AW1508" s="88"/>
      <c r="AX1508" s="88"/>
      <c r="AY1508" s="263"/>
      <c r="AZ1508" s="262"/>
      <c r="BA1508" s="88"/>
      <c r="BB1508" s="88"/>
      <c r="BC1508" s="88"/>
      <c r="BD1508" s="88"/>
      <c r="BE1508" s="88"/>
      <c r="BF1508" s="263"/>
      <c r="BG1508" s="262"/>
      <c r="BH1508" s="88"/>
      <c r="BI1508" s="88"/>
      <c r="BJ1508" s="88"/>
      <c r="BK1508" s="88"/>
      <c r="BL1508" s="263"/>
      <c r="BM1508" s="262"/>
      <c r="BN1508" s="88"/>
      <c r="BO1508" s="88"/>
      <c r="BP1508" s="88"/>
      <c r="BQ1508" s="88"/>
      <c r="BR1508" s="88"/>
      <c r="BS1508" s="263"/>
      <c r="BT1508" s="262"/>
      <c r="BU1508" s="88"/>
      <c r="BV1508" s="88"/>
      <c r="BW1508" s="88"/>
      <c r="BX1508" s="88"/>
      <c r="BY1508" s="263"/>
      <c r="BZ1508" s="262"/>
      <c r="CA1508" s="88"/>
      <c r="CB1508" s="263"/>
      <c r="CC1508" s="262"/>
      <c r="CD1508" s="88"/>
      <c r="CE1508" s="88"/>
      <c r="CF1508" s="263"/>
      <c r="CG1508" s="262">
        <v>16.059999999999999</v>
      </c>
      <c r="CH1508" s="88"/>
      <c r="CI1508" s="263"/>
      <c r="CJ1508" s="262"/>
      <c r="CK1508" s="88"/>
      <c r="CL1508" s="88"/>
      <c r="CM1508" s="263"/>
      <c r="CN1508" s="262"/>
      <c r="CO1508" s="88"/>
      <c r="CP1508" s="88"/>
      <c r="CQ1508" s="88"/>
      <c r="CR1508" s="88"/>
      <c r="CS1508" s="263"/>
      <c r="CT1508" s="262"/>
      <c r="CU1508" s="88"/>
      <c r="CV1508" s="88"/>
      <c r="CW1508" s="88"/>
      <c r="CX1508" s="88"/>
      <c r="CY1508" s="88"/>
      <c r="CZ1508" s="240"/>
      <c r="DA1508" s="87"/>
      <c r="DB1508" s="265"/>
      <c r="DC1508" s="87"/>
      <c r="DD1508" s="87"/>
      <c r="DE1508" s="87"/>
      <c r="DF1508" s="87"/>
      <c r="DG1508" s="87"/>
      <c r="DH1508" s="87"/>
      <c r="DI1508" s="87"/>
      <c r="DJ1508" s="87"/>
      <c r="DK1508" s="87"/>
      <c r="DL1508" s="87"/>
      <c r="DM1508" s="87"/>
      <c r="DN1508" s="87"/>
      <c r="DO1508" s="87"/>
      <c r="DP1508" s="87"/>
      <c r="DQ1508" s="87"/>
      <c r="DR1508" s="87"/>
      <c r="DS1508" s="305"/>
      <c r="DT1508" s="134"/>
      <c r="DU1508" s="240"/>
      <c r="DV1508" s="87"/>
      <c r="DW1508" s="87"/>
      <c r="DX1508" s="87"/>
      <c r="DY1508" s="87"/>
      <c r="DZ1508" s="87"/>
      <c r="EA1508" s="87"/>
      <c r="EB1508" s="87"/>
      <c r="EC1508" s="87"/>
      <c r="ED1508" s="87"/>
      <c r="EE1508" s="87"/>
      <c r="EF1508" s="87"/>
      <c r="EG1508" s="87"/>
      <c r="EH1508" s="87"/>
      <c r="EI1508" s="87"/>
      <c r="EJ1508" s="87"/>
      <c r="EK1508" s="87"/>
      <c r="EL1508" s="87"/>
      <c r="EM1508" s="87"/>
      <c r="EN1508" s="104"/>
      <c r="EO1508" s="104"/>
      <c r="EP1508" s="104"/>
      <c r="EQ1508" s="104"/>
      <c r="ER1508" s="104"/>
      <c r="ES1508" s="104"/>
      <c r="ET1508" s="104"/>
      <c r="EU1508" s="104"/>
      <c r="EV1508" s="104"/>
      <c r="EW1508" s="104"/>
      <c r="EX1508" s="104"/>
      <c r="EY1508" s="104"/>
      <c r="EZ1508" s="104"/>
      <c r="FA1508" s="104"/>
      <c r="FB1508" s="104"/>
      <c r="FC1508" s="104"/>
      <c r="FD1508" s="104"/>
      <c r="FE1508" s="104"/>
      <c r="FF1508" s="104"/>
      <c r="FG1508" s="104"/>
      <c r="FH1508" s="104"/>
      <c r="FI1508" s="104"/>
      <c r="FJ1508" s="104"/>
      <c r="FK1508" s="104"/>
      <c r="FL1508" s="104"/>
      <c r="FM1508" s="104"/>
      <c r="FN1508" s="104"/>
      <c r="FO1508" s="104"/>
      <c r="FP1508" s="105"/>
      <c r="FQ1508" s="256"/>
      <c r="FR1508" s="104"/>
      <c r="FS1508" s="338"/>
      <c r="FX1508" s="244"/>
      <c r="FY1508" s="105"/>
      <c r="FZ1508" s="256"/>
      <c r="GA1508" s="104"/>
      <c r="GB1508" s="104"/>
      <c r="GC1508" s="105"/>
      <c r="GD1508" s="261"/>
      <c r="GE1508" s="127"/>
      <c r="GF1508" s="104"/>
      <c r="GG1508" s="104"/>
      <c r="GH1508" s="104"/>
      <c r="GI1508" s="104"/>
      <c r="GJ1508" s="104"/>
      <c r="GK1508" s="104"/>
      <c r="GL1508" s="104"/>
      <c r="GM1508" s="104"/>
      <c r="GN1508" s="104"/>
      <c r="GO1508" s="104"/>
      <c r="GP1508" s="104"/>
      <c r="GQ1508" s="104"/>
      <c r="GR1508" s="104"/>
      <c r="GS1508" s="104"/>
      <c r="GT1508" s="104"/>
      <c r="GU1508" s="105"/>
      <c r="GV1508" s="256"/>
      <c r="GW1508" s="104"/>
      <c r="GX1508" s="104"/>
      <c r="GY1508" s="104"/>
      <c r="GZ1508" s="104"/>
      <c r="HA1508" s="104"/>
      <c r="HB1508" s="104"/>
      <c r="HC1508" s="261"/>
      <c r="HD1508" s="256"/>
      <c r="HE1508" s="104"/>
      <c r="HF1508" s="104"/>
      <c r="HG1508" s="104"/>
      <c r="HH1508" s="104"/>
      <c r="HI1508" s="104"/>
      <c r="HJ1508" s="104"/>
      <c r="HK1508" s="261"/>
      <c r="HL1508" s="127"/>
      <c r="HM1508" s="104"/>
      <c r="HN1508" s="104"/>
      <c r="HO1508" s="104"/>
      <c r="HP1508" s="104"/>
      <c r="HQ1508" s="107">
        <f t="shared" si="200"/>
        <v>16.059999999999999</v>
      </c>
      <c r="HR1508" s="108" t="str">
        <f t="shared" si="201"/>
        <v>Senior</v>
      </c>
      <c r="HS1508" s="104">
        <f t="shared" si="202"/>
        <v>0</v>
      </c>
      <c r="HT1508" s="109">
        <f t="shared" si="203"/>
        <v>0</v>
      </c>
      <c r="HU1508" s="109">
        <f t="shared" si="204"/>
        <v>1</v>
      </c>
      <c r="HV1508" s="109">
        <f t="shared" si="205"/>
        <v>0</v>
      </c>
      <c r="HW1508" s="109">
        <f t="shared" si="199"/>
        <v>0</v>
      </c>
      <c r="HX1508" s="116"/>
      <c r="HY1508" s="104"/>
      <c r="HZ1508" s="104"/>
      <c r="IA1508" s="95" t="s">
        <v>2428</v>
      </c>
      <c r="IB1508" s="95" t="s">
        <v>259</v>
      </c>
      <c r="IC1508" s="95" t="s">
        <v>941</v>
      </c>
    </row>
    <row r="1509" spans="1:237" ht="15" customHeight="1">
      <c r="A1509" s="105">
        <f t="shared" si="198"/>
        <v>894</v>
      </c>
      <c r="B1509" s="106" t="s">
        <v>2733</v>
      </c>
      <c r="C1509" s="106" t="s">
        <v>2734</v>
      </c>
      <c r="D1509" s="106" t="s">
        <v>941</v>
      </c>
      <c r="E1509" s="113" t="s">
        <v>1131</v>
      </c>
      <c r="F1509" s="256"/>
      <c r="G1509" s="104"/>
      <c r="H1509" s="104"/>
      <c r="I1509" s="104"/>
      <c r="J1509" s="261"/>
      <c r="K1509" s="256"/>
      <c r="L1509" s="104"/>
      <c r="M1509" s="104"/>
      <c r="N1509" s="261"/>
      <c r="O1509" s="256"/>
      <c r="P1509" s="104"/>
      <c r="Q1509" s="104"/>
      <c r="R1509" s="104"/>
      <c r="S1509" s="104"/>
      <c r="T1509" s="261"/>
      <c r="U1509" s="256"/>
      <c r="V1509" s="104"/>
      <c r="W1509" s="104"/>
      <c r="X1509" s="104"/>
      <c r="Y1509" s="261"/>
      <c r="Z1509" s="256"/>
      <c r="AA1509" s="104"/>
      <c r="AB1509" s="104"/>
      <c r="AC1509" s="104"/>
      <c r="AD1509" s="261"/>
      <c r="AE1509" s="256"/>
      <c r="AF1509" s="104"/>
      <c r="AG1509" s="104"/>
      <c r="AH1509" s="104"/>
      <c r="AI1509" s="104"/>
      <c r="AJ1509" s="104"/>
      <c r="AK1509" s="261"/>
      <c r="AL1509" s="256"/>
      <c r="AM1509" s="104"/>
      <c r="AN1509" s="104"/>
      <c r="AO1509" s="104"/>
      <c r="AP1509" s="104"/>
      <c r="AQ1509" s="104"/>
      <c r="AR1509" s="104"/>
      <c r="AS1509" s="261"/>
      <c r="AT1509" s="256"/>
      <c r="AU1509" s="104"/>
      <c r="AV1509" s="104"/>
      <c r="AW1509" s="104"/>
      <c r="AX1509" s="104"/>
      <c r="AY1509" s="261"/>
      <c r="AZ1509" s="256"/>
      <c r="BA1509" s="104"/>
      <c r="BB1509" s="104"/>
      <c r="BC1509" s="104"/>
      <c r="BD1509" s="104"/>
      <c r="BE1509" s="104"/>
      <c r="BF1509" s="261"/>
      <c r="BG1509" s="256"/>
      <c r="BH1509" s="104"/>
      <c r="BI1509" s="104"/>
      <c r="BJ1509" s="104"/>
      <c r="BK1509" s="104"/>
      <c r="BL1509" s="261"/>
      <c r="BM1509" s="256"/>
      <c r="BN1509" s="104"/>
      <c r="BO1509" s="104"/>
      <c r="BP1509" s="104"/>
      <c r="BQ1509" s="104"/>
      <c r="BR1509" s="104"/>
      <c r="BS1509" s="261"/>
      <c r="BT1509" s="256"/>
      <c r="BU1509" s="104"/>
      <c r="BV1509" s="104"/>
      <c r="BW1509" s="104"/>
      <c r="BX1509" s="104"/>
      <c r="BY1509" s="261"/>
      <c r="BZ1509" s="256"/>
      <c r="CA1509" s="104"/>
      <c r="CB1509" s="263"/>
      <c r="CC1509" s="262"/>
      <c r="CD1509" s="88"/>
      <c r="CE1509" s="88"/>
      <c r="CF1509" s="263"/>
      <c r="CG1509" s="262"/>
      <c r="CH1509" s="88"/>
      <c r="CI1509" s="263"/>
      <c r="CJ1509" s="262"/>
      <c r="CK1509" s="88"/>
      <c r="CL1509" s="88"/>
      <c r="CM1509" s="263"/>
      <c r="CN1509" s="262"/>
      <c r="CO1509" s="88"/>
      <c r="CP1509" s="88"/>
      <c r="CQ1509" s="88"/>
      <c r="CR1509" s="88"/>
      <c r="CS1509" s="263"/>
      <c r="CT1509" s="262"/>
      <c r="CU1509" s="88"/>
      <c r="CV1509" s="88"/>
      <c r="CW1509" s="88"/>
      <c r="CX1509" s="88"/>
      <c r="CY1509" s="88"/>
      <c r="CZ1509" s="239"/>
      <c r="DA1509" s="86"/>
      <c r="DB1509" s="260"/>
      <c r="DC1509" s="86"/>
      <c r="DD1509" s="86"/>
      <c r="DE1509" s="86"/>
      <c r="DF1509" s="86"/>
      <c r="DG1509" s="86"/>
      <c r="DH1509" s="86"/>
      <c r="DI1509" s="86"/>
      <c r="DJ1509" s="86"/>
      <c r="DK1509" s="86"/>
      <c r="DL1509" s="86"/>
      <c r="DM1509" s="86"/>
      <c r="DN1509" s="86"/>
      <c r="DO1509" s="86"/>
      <c r="DP1509" s="86"/>
      <c r="DQ1509" s="86"/>
      <c r="DR1509" s="86"/>
      <c r="DS1509" s="304"/>
      <c r="DT1509" s="132"/>
      <c r="DU1509" s="239"/>
      <c r="DV1509" s="86"/>
      <c r="DW1509" s="86"/>
      <c r="DX1509" s="86">
        <v>5.08</v>
      </c>
      <c r="DY1509" s="86">
        <v>6.04</v>
      </c>
      <c r="DZ1509" s="86"/>
      <c r="EA1509" s="86"/>
      <c r="EB1509" s="86"/>
      <c r="EC1509" s="86"/>
      <c r="ED1509" s="86"/>
      <c r="EE1509" s="86"/>
      <c r="EF1509" s="86"/>
      <c r="EG1509" s="86"/>
      <c r="EH1509" s="86"/>
      <c r="EI1509" s="86"/>
      <c r="EJ1509" s="86"/>
      <c r="EK1509" s="86"/>
      <c r="EL1509" s="86"/>
      <c r="EM1509" s="86"/>
      <c r="EN1509" s="87"/>
      <c r="EO1509" s="87"/>
      <c r="EP1509" s="87"/>
      <c r="EQ1509" s="87"/>
      <c r="ER1509" s="87"/>
      <c r="ES1509" s="87"/>
      <c r="ET1509" s="87"/>
      <c r="EU1509" s="87"/>
      <c r="EV1509" s="87"/>
      <c r="EW1509" s="87"/>
      <c r="EX1509" s="87"/>
      <c r="EY1509" s="87"/>
      <c r="EZ1509" s="87"/>
      <c r="FA1509" s="87"/>
      <c r="FB1509" s="87"/>
      <c r="FC1509" s="87"/>
      <c r="FD1509" s="87"/>
      <c r="FE1509" s="87"/>
      <c r="FF1509" s="87"/>
      <c r="FG1509" s="87"/>
      <c r="FH1509" s="87"/>
      <c r="FI1509" s="87"/>
      <c r="FJ1509" s="87"/>
      <c r="FK1509" s="87"/>
      <c r="FL1509" s="87"/>
      <c r="FM1509" s="87"/>
      <c r="FN1509" s="87"/>
      <c r="FO1509" s="87"/>
      <c r="FP1509" s="305"/>
      <c r="FQ1509" s="264"/>
      <c r="FR1509" s="87"/>
      <c r="FS1509" s="340"/>
      <c r="FT1509" s="134"/>
      <c r="FU1509" s="134"/>
      <c r="FV1509" s="134"/>
      <c r="FW1509" s="134"/>
      <c r="FX1509" s="245"/>
      <c r="FY1509" s="305"/>
      <c r="FZ1509" s="264"/>
      <c r="GA1509" s="87"/>
      <c r="GB1509" s="87"/>
      <c r="GC1509" s="305"/>
      <c r="GD1509" s="265"/>
      <c r="GE1509" s="240"/>
      <c r="GF1509" s="87"/>
      <c r="GG1509" s="87"/>
      <c r="GH1509" s="87"/>
      <c r="GI1509" s="87"/>
      <c r="GJ1509" s="87"/>
      <c r="GK1509" s="87"/>
      <c r="GL1509" s="87"/>
      <c r="GM1509" s="87"/>
      <c r="GN1509" s="87"/>
      <c r="GO1509" s="87"/>
      <c r="GP1509" s="87"/>
      <c r="GQ1509" s="87"/>
      <c r="GR1509" s="87"/>
      <c r="GS1509" s="87"/>
      <c r="GT1509" s="87"/>
      <c r="GU1509" s="305"/>
      <c r="GV1509" s="264"/>
      <c r="GW1509" s="87"/>
      <c r="GX1509" s="87"/>
      <c r="GY1509" s="87"/>
      <c r="GZ1509" s="87"/>
      <c r="HA1509" s="87"/>
      <c r="HB1509" s="87"/>
      <c r="HC1509" s="265"/>
      <c r="HD1509" s="264"/>
      <c r="HE1509" s="87"/>
      <c r="HF1509" s="87"/>
      <c r="HG1509" s="87"/>
      <c r="HH1509" s="87"/>
      <c r="HI1509" s="87"/>
      <c r="HJ1509" s="87"/>
      <c r="HK1509" s="265"/>
      <c r="HL1509" s="240"/>
      <c r="HM1509" s="87"/>
      <c r="HN1509" s="87"/>
      <c r="HO1509" s="87"/>
      <c r="HP1509" s="87"/>
      <c r="HQ1509" s="107">
        <f t="shared" si="200"/>
        <v>6.04</v>
      </c>
      <c r="HR1509" s="108" t="str">
        <f t="shared" si="201"/>
        <v>Novice</v>
      </c>
      <c r="HS1509" s="104">
        <f t="shared" si="202"/>
        <v>2</v>
      </c>
      <c r="HT1509" s="109">
        <f t="shared" si="203"/>
        <v>0</v>
      </c>
      <c r="HU1509" s="109">
        <f t="shared" si="204"/>
        <v>0</v>
      </c>
      <c r="HV1509" s="109">
        <f t="shared" si="205"/>
        <v>0</v>
      </c>
      <c r="HW1509" s="109">
        <f t="shared" si="199"/>
        <v>0</v>
      </c>
      <c r="HX1509" s="116"/>
      <c r="HY1509" s="104"/>
      <c r="HZ1509" s="104"/>
      <c r="IA1509" s="106" t="s">
        <v>2733</v>
      </c>
      <c r="IB1509" s="106" t="s">
        <v>2734</v>
      </c>
      <c r="IC1509" s="106" t="s">
        <v>941</v>
      </c>
    </row>
    <row r="1510" spans="1:237" ht="15" customHeight="1">
      <c r="A1510" s="105">
        <f t="shared" si="198"/>
        <v>914</v>
      </c>
      <c r="B1510" s="106" t="s">
        <v>2338</v>
      </c>
      <c r="C1510" s="106" t="s">
        <v>248</v>
      </c>
      <c r="D1510" s="106" t="s">
        <v>941</v>
      </c>
      <c r="E1510" s="113" t="s">
        <v>192</v>
      </c>
      <c r="F1510" s="256"/>
      <c r="G1510" s="104"/>
      <c r="H1510" s="104"/>
      <c r="I1510" s="104"/>
      <c r="J1510" s="261"/>
      <c r="K1510" s="256"/>
      <c r="L1510" s="104"/>
      <c r="M1510" s="104"/>
      <c r="N1510" s="261"/>
      <c r="O1510" s="256"/>
      <c r="P1510" s="104"/>
      <c r="Q1510" s="104"/>
      <c r="R1510" s="104"/>
      <c r="S1510" s="104"/>
      <c r="T1510" s="261"/>
      <c r="U1510" s="256"/>
      <c r="V1510" s="104"/>
      <c r="W1510" s="104"/>
      <c r="X1510" s="104"/>
      <c r="Y1510" s="261"/>
      <c r="Z1510" s="256"/>
      <c r="AA1510" s="104"/>
      <c r="AB1510" s="104"/>
      <c r="AC1510" s="104"/>
      <c r="AD1510" s="261"/>
      <c r="AE1510" s="256"/>
      <c r="AF1510" s="104"/>
      <c r="AG1510" s="104"/>
      <c r="AH1510" s="104"/>
      <c r="AI1510" s="104"/>
      <c r="AJ1510" s="104"/>
      <c r="AK1510" s="261"/>
      <c r="AL1510" s="256"/>
      <c r="AM1510" s="104"/>
      <c r="AN1510" s="104"/>
      <c r="AO1510" s="104"/>
      <c r="AP1510" s="104"/>
      <c r="AQ1510" s="104"/>
      <c r="AR1510" s="104"/>
      <c r="AS1510" s="261"/>
      <c r="AT1510" s="256">
        <v>5.07</v>
      </c>
      <c r="AU1510" s="104"/>
      <c r="AV1510" s="104"/>
      <c r="AW1510" s="104"/>
      <c r="AX1510" s="104"/>
      <c r="AY1510" s="261"/>
      <c r="AZ1510" s="256"/>
      <c r="BA1510" s="104"/>
      <c r="BB1510" s="104"/>
      <c r="BC1510" s="104"/>
      <c r="BD1510" s="104"/>
      <c r="BE1510" s="104"/>
      <c r="BF1510" s="261"/>
      <c r="BG1510" s="256"/>
      <c r="BH1510" s="104"/>
      <c r="BI1510" s="104"/>
      <c r="BJ1510" s="104"/>
      <c r="BK1510" s="104"/>
      <c r="BL1510" s="261"/>
      <c r="BM1510" s="256"/>
      <c r="BN1510" s="104"/>
      <c r="BO1510" s="104"/>
      <c r="BP1510" s="104"/>
      <c r="BQ1510" s="104"/>
      <c r="BR1510" s="104"/>
      <c r="BS1510" s="261"/>
      <c r="BT1510" s="256"/>
      <c r="BU1510" s="104"/>
      <c r="BV1510" s="104"/>
      <c r="BW1510" s="104"/>
      <c r="BX1510" s="104"/>
      <c r="BY1510" s="261"/>
      <c r="BZ1510" s="256"/>
      <c r="CA1510" s="104"/>
      <c r="CB1510" s="261"/>
      <c r="CC1510" s="256"/>
      <c r="CD1510" s="104"/>
      <c r="CE1510" s="104"/>
      <c r="CF1510" s="261"/>
      <c r="CG1510" s="256"/>
      <c r="CH1510" s="104"/>
      <c r="CI1510" s="261"/>
      <c r="CJ1510" s="256"/>
      <c r="CK1510" s="104"/>
      <c r="CL1510" s="104"/>
      <c r="CM1510" s="261"/>
      <c r="CN1510" s="256"/>
      <c r="CO1510" s="104"/>
      <c r="CP1510" s="104"/>
      <c r="CQ1510" s="104"/>
      <c r="CR1510" s="104"/>
      <c r="CS1510" s="261"/>
      <c r="CT1510" s="256"/>
      <c r="CU1510" s="104"/>
      <c r="CV1510" s="104"/>
      <c r="CW1510" s="104"/>
      <c r="CX1510" s="104"/>
      <c r="CY1510" s="104"/>
      <c r="CZ1510" s="127"/>
      <c r="DA1510" s="104"/>
      <c r="DB1510" s="261"/>
      <c r="DC1510" s="104"/>
      <c r="DD1510" s="104"/>
      <c r="DE1510" s="104"/>
      <c r="DF1510" s="104"/>
      <c r="DG1510" s="104"/>
      <c r="DH1510" s="104"/>
      <c r="DI1510" s="104"/>
      <c r="DJ1510" s="104"/>
      <c r="DK1510" s="104"/>
      <c r="DL1510" s="104"/>
      <c r="DM1510" s="104"/>
      <c r="DN1510" s="104"/>
      <c r="DO1510" s="104"/>
      <c r="DP1510" s="104"/>
      <c r="DQ1510" s="104"/>
      <c r="DR1510" s="104"/>
      <c r="DS1510" s="105"/>
      <c r="DT1510" s="131"/>
      <c r="DU1510" s="127"/>
      <c r="DV1510" s="104"/>
      <c r="DW1510" s="104"/>
      <c r="DX1510" s="104"/>
      <c r="DY1510" s="104"/>
      <c r="DZ1510" s="104"/>
      <c r="EA1510" s="104"/>
      <c r="EB1510" s="104"/>
      <c r="EC1510" s="104"/>
      <c r="ED1510" s="104"/>
      <c r="EE1510" s="104"/>
      <c r="EF1510" s="104"/>
      <c r="EG1510" s="104"/>
      <c r="EH1510" s="104"/>
      <c r="EI1510" s="104"/>
      <c r="EJ1510" s="104"/>
      <c r="EK1510" s="104"/>
      <c r="EL1510" s="104"/>
      <c r="EM1510" s="104"/>
      <c r="EN1510" s="104"/>
      <c r="EO1510" s="104"/>
      <c r="EP1510" s="104"/>
      <c r="EQ1510" s="104"/>
      <c r="ER1510" s="104"/>
      <c r="ES1510" s="104"/>
      <c r="ET1510" s="104"/>
      <c r="EU1510" s="104"/>
      <c r="EV1510" s="104"/>
      <c r="EW1510" s="104"/>
      <c r="EX1510" s="104"/>
      <c r="EY1510" s="104"/>
      <c r="EZ1510" s="104"/>
      <c r="FA1510" s="104"/>
      <c r="FB1510" s="104"/>
      <c r="FC1510" s="104"/>
      <c r="FD1510" s="104"/>
      <c r="FE1510" s="104"/>
      <c r="FF1510" s="104"/>
      <c r="FG1510" s="104"/>
      <c r="FH1510" s="104"/>
      <c r="FI1510" s="104"/>
      <c r="FJ1510" s="104"/>
      <c r="FK1510" s="104"/>
      <c r="FL1510" s="104"/>
      <c r="FM1510" s="104"/>
      <c r="FN1510" s="104"/>
      <c r="FO1510" s="104"/>
      <c r="FP1510" s="105"/>
      <c r="FQ1510" s="256"/>
      <c r="FR1510" s="104"/>
      <c r="FS1510" s="338"/>
      <c r="FX1510" s="244"/>
      <c r="FY1510" s="105"/>
      <c r="FZ1510" s="256"/>
      <c r="GA1510" s="104"/>
      <c r="GB1510" s="104"/>
      <c r="GC1510" s="105"/>
      <c r="GD1510" s="261"/>
      <c r="GE1510" s="127"/>
      <c r="GF1510" s="104"/>
      <c r="GG1510" s="104"/>
      <c r="GH1510" s="104"/>
      <c r="GI1510" s="104"/>
      <c r="GJ1510" s="104"/>
      <c r="GK1510" s="104"/>
      <c r="GL1510" s="104"/>
      <c r="GM1510" s="104"/>
      <c r="GN1510" s="104"/>
      <c r="GO1510" s="104"/>
      <c r="GP1510" s="104"/>
      <c r="GQ1510" s="104"/>
      <c r="GR1510" s="104"/>
      <c r="GS1510" s="104"/>
      <c r="GT1510" s="104"/>
      <c r="GU1510" s="105"/>
      <c r="GV1510" s="256"/>
      <c r="GW1510" s="104"/>
      <c r="GX1510" s="104"/>
      <c r="GY1510" s="104"/>
      <c r="GZ1510" s="104"/>
      <c r="HA1510" s="104"/>
      <c r="HB1510" s="104"/>
      <c r="HC1510" s="261"/>
      <c r="HD1510" s="256"/>
      <c r="HE1510" s="104"/>
      <c r="HF1510" s="104"/>
      <c r="HG1510" s="104"/>
      <c r="HH1510" s="104"/>
      <c r="HI1510" s="104"/>
      <c r="HJ1510" s="104"/>
      <c r="HK1510" s="261"/>
      <c r="HL1510" s="127"/>
      <c r="HM1510" s="104"/>
      <c r="HN1510" s="104"/>
      <c r="HO1510" s="104"/>
      <c r="HP1510" s="104"/>
      <c r="HQ1510" s="107">
        <f t="shared" si="200"/>
        <v>5.07</v>
      </c>
      <c r="HR1510" s="108" t="str">
        <f t="shared" si="201"/>
        <v>Novice</v>
      </c>
      <c r="HS1510" s="104">
        <f t="shared" si="202"/>
        <v>1</v>
      </c>
      <c r="HT1510" s="109">
        <f t="shared" si="203"/>
        <v>0</v>
      </c>
      <c r="HU1510" s="109">
        <f t="shared" si="204"/>
        <v>0</v>
      </c>
      <c r="HV1510" s="109">
        <f t="shared" si="205"/>
        <v>0</v>
      </c>
      <c r="HW1510" s="109">
        <f t="shared" si="199"/>
        <v>0</v>
      </c>
      <c r="HX1510" s="116"/>
      <c r="HY1510" s="104"/>
      <c r="HZ1510" s="104"/>
      <c r="IA1510" s="106" t="s">
        <v>2338</v>
      </c>
      <c r="IB1510" s="106" t="s">
        <v>248</v>
      </c>
      <c r="IC1510" s="106" t="s">
        <v>941</v>
      </c>
    </row>
    <row r="1511" spans="1:237" ht="15" customHeight="1">
      <c r="A1511" s="105">
        <f t="shared" si="198"/>
        <v>960</v>
      </c>
      <c r="B1511" s="106" t="s">
        <v>2803</v>
      </c>
      <c r="C1511" s="106" t="s">
        <v>408</v>
      </c>
      <c r="D1511" s="106" t="s">
        <v>941</v>
      </c>
      <c r="E1511" s="113" t="s">
        <v>1131</v>
      </c>
      <c r="F1511" s="256"/>
      <c r="G1511" s="104"/>
      <c r="H1511" s="104"/>
      <c r="I1511" s="104"/>
      <c r="J1511" s="261"/>
      <c r="K1511" s="256"/>
      <c r="L1511" s="104"/>
      <c r="M1511" s="104"/>
      <c r="N1511" s="261"/>
      <c r="O1511" s="256"/>
      <c r="P1511" s="104"/>
      <c r="Q1511" s="104"/>
      <c r="R1511" s="104"/>
      <c r="S1511" s="104"/>
      <c r="T1511" s="261"/>
      <c r="U1511" s="256"/>
      <c r="V1511" s="104"/>
      <c r="W1511" s="104"/>
      <c r="X1511" s="104"/>
      <c r="Y1511" s="261"/>
      <c r="Z1511" s="256"/>
      <c r="AA1511" s="104"/>
      <c r="AB1511" s="104"/>
      <c r="AC1511" s="104"/>
      <c r="AD1511" s="261"/>
      <c r="AE1511" s="256"/>
      <c r="AF1511" s="104"/>
      <c r="AG1511" s="104"/>
      <c r="AH1511" s="104"/>
      <c r="AI1511" s="104"/>
      <c r="AJ1511" s="104"/>
      <c r="AK1511" s="261"/>
      <c r="AL1511" s="256"/>
      <c r="AM1511" s="104"/>
      <c r="AN1511" s="104"/>
      <c r="AO1511" s="104"/>
      <c r="AP1511" s="104"/>
      <c r="AQ1511" s="104"/>
      <c r="AR1511" s="104"/>
      <c r="AS1511" s="261"/>
      <c r="AT1511" s="256"/>
      <c r="AU1511" s="104"/>
      <c r="AV1511" s="104"/>
      <c r="AW1511" s="104"/>
      <c r="AX1511" s="104"/>
      <c r="AY1511" s="261"/>
      <c r="AZ1511" s="256"/>
      <c r="BA1511" s="104"/>
      <c r="BB1511" s="104"/>
      <c r="BC1511" s="104"/>
      <c r="BD1511" s="104"/>
      <c r="BE1511" s="104"/>
      <c r="BF1511" s="261"/>
      <c r="BG1511" s="256"/>
      <c r="BH1511" s="104"/>
      <c r="BI1511" s="104"/>
      <c r="BJ1511" s="104"/>
      <c r="BK1511" s="104"/>
      <c r="BL1511" s="261"/>
      <c r="BM1511" s="256"/>
      <c r="BN1511" s="104"/>
      <c r="BO1511" s="104"/>
      <c r="BP1511" s="104"/>
      <c r="BQ1511" s="104"/>
      <c r="BR1511" s="104"/>
      <c r="BS1511" s="261"/>
      <c r="BT1511" s="256"/>
      <c r="BU1511" s="104"/>
      <c r="BV1511" s="104"/>
      <c r="BW1511" s="104"/>
      <c r="BX1511" s="104"/>
      <c r="BY1511" s="261"/>
      <c r="BZ1511" s="256"/>
      <c r="CA1511" s="104"/>
      <c r="CB1511" s="261"/>
      <c r="CC1511" s="256"/>
      <c r="CD1511" s="104"/>
      <c r="CE1511" s="104"/>
      <c r="CF1511" s="261"/>
      <c r="CG1511" s="256"/>
      <c r="CH1511" s="104"/>
      <c r="CI1511" s="261"/>
      <c r="CJ1511" s="256"/>
      <c r="CK1511" s="104"/>
      <c r="CL1511" s="104"/>
      <c r="CM1511" s="261"/>
      <c r="CN1511" s="256"/>
      <c r="CO1511" s="104"/>
      <c r="CP1511" s="104"/>
      <c r="CQ1511" s="104"/>
      <c r="CR1511" s="104"/>
      <c r="CS1511" s="261"/>
      <c r="CT1511" s="256"/>
      <c r="CU1511" s="104"/>
      <c r="CV1511" s="104"/>
      <c r="CW1511" s="104"/>
      <c r="CX1511" s="104"/>
      <c r="CY1511" s="104"/>
      <c r="CZ1511" s="127"/>
      <c r="DA1511" s="104"/>
      <c r="DB1511" s="261"/>
      <c r="DC1511" s="104"/>
      <c r="DD1511" s="104"/>
      <c r="DE1511" s="104"/>
      <c r="DF1511" s="104"/>
      <c r="DG1511" s="104"/>
      <c r="DH1511" s="104"/>
      <c r="DI1511" s="104"/>
      <c r="DJ1511" s="104"/>
      <c r="DK1511" s="104"/>
      <c r="DL1511" s="104"/>
      <c r="DM1511" s="104"/>
      <c r="DN1511" s="104"/>
      <c r="DO1511" s="104"/>
      <c r="DP1511" s="104"/>
      <c r="DQ1511" s="104"/>
      <c r="DR1511" s="104"/>
      <c r="DS1511" s="105"/>
      <c r="DT1511" s="131"/>
      <c r="DU1511" s="127"/>
      <c r="DV1511" s="104"/>
      <c r="DW1511" s="104"/>
      <c r="DX1511" s="104"/>
      <c r="DY1511" s="104"/>
      <c r="DZ1511" s="104"/>
      <c r="EA1511" s="104"/>
      <c r="EB1511" s="104"/>
      <c r="EC1511" s="104"/>
      <c r="ED1511" s="104"/>
      <c r="EE1511" s="104"/>
      <c r="EF1511" s="104"/>
      <c r="EG1511" s="104"/>
      <c r="EH1511" s="104"/>
      <c r="EI1511" s="104"/>
      <c r="EJ1511" s="104"/>
      <c r="EK1511" s="104">
        <v>2.0099999999999998</v>
      </c>
      <c r="EL1511" s="104"/>
      <c r="EM1511" s="104"/>
      <c r="EN1511" s="104"/>
      <c r="EO1511" s="104"/>
      <c r="EP1511" s="104"/>
      <c r="EQ1511" s="104"/>
      <c r="ER1511" s="104"/>
      <c r="ES1511" s="104"/>
      <c r="ET1511" s="104"/>
      <c r="EU1511" s="104"/>
      <c r="EV1511" s="104"/>
      <c r="EW1511" s="104"/>
      <c r="EX1511" s="104"/>
      <c r="EY1511" s="104"/>
      <c r="EZ1511" s="104"/>
      <c r="FA1511" s="104"/>
      <c r="FB1511" s="104"/>
      <c r="FC1511" s="104"/>
      <c r="FD1511" s="104"/>
      <c r="FE1511" s="104"/>
      <c r="FF1511" s="104"/>
      <c r="FG1511" s="104"/>
      <c r="FH1511" s="104"/>
      <c r="FI1511" s="104"/>
      <c r="FJ1511" s="104"/>
      <c r="FK1511" s="104"/>
      <c r="FL1511" s="104"/>
      <c r="FM1511" s="104"/>
      <c r="FN1511" s="104"/>
      <c r="FO1511" s="104"/>
      <c r="FP1511" s="105"/>
      <c r="FQ1511" s="256"/>
      <c r="FR1511" s="104"/>
      <c r="FS1511" s="338"/>
      <c r="FX1511" s="244"/>
      <c r="FY1511" s="105"/>
      <c r="FZ1511" s="256"/>
      <c r="GA1511" s="104"/>
      <c r="GB1511" s="104"/>
      <c r="GC1511" s="105"/>
      <c r="GD1511" s="261"/>
      <c r="GE1511" s="127"/>
      <c r="GF1511" s="104"/>
      <c r="GG1511" s="104"/>
      <c r="GH1511" s="104"/>
      <c r="GI1511" s="104"/>
      <c r="GJ1511" s="104"/>
      <c r="GK1511" s="104"/>
      <c r="GL1511" s="104"/>
      <c r="GM1511" s="104"/>
      <c r="GN1511" s="104"/>
      <c r="GO1511" s="104"/>
      <c r="GP1511" s="104"/>
      <c r="GQ1511" s="104"/>
      <c r="GR1511" s="104"/>
      <c r="GS1511" s="104"/>
      <c r="GT1511" s="104"/>
      <c r="GU1511" s="105"/>
      <c r="GV1511" s="256"/>
      <c r="GW1511" s="104"/>
      <c r="GX1511" s="104"/>
      <c r="GY1511" s="104"/>
      <c r="GZ1511" s="104"/>
      <c r="HA1511" s="104"/>
      <c r="HB1511" s="104"/>
      <c r="HC1511" s="261"/>
      <c r="HD1511" s="256"/>
      <c r="HE1511" s="104"/>
      <c r="HF1511" s="104"/>
      <c r="HG1511" s="104"/>
      <c r="HH1511" s="104"/>
      <c r="HI1511" s="104"/>
      <c r="HJ1511" s="104"/>
      <c r="HK1511" s="261"/>
      <c r="HL1511" s="127"/>
      <c r="HM1511" s="104"/>
      <c r="HN1511" s="104"/>
      <c r="HO1511" s="104"/>
      <c r="HP1511" s="104"/>
      <c r="HQ1511" s="107">
        <f t="shared" si="200"/>
        <v>2.0099999999999998</v>
      </c>
      <c r="HR1511" s="108" t="str">
        <f t="shared" si="201"/>
        <v>Novice</v>
      </c>
      <c r="HS1511" s="104">
        <f t="shared" si="202"/>
        <v>1</v>
      </c>
      <c r="HT1511" s="109">
        <f t="shared" si="203"/>
        <v>0</v>
      </c>
      <c r="HU1511" s="109">
        <f t="shared" si="204"/>
        <v>0</v>
      </c>
      <c r="HV1511" s="109">
        <f t="shared" si="205"/>
        <v>0</v>
      </c>
      <c r="HW1511" s="109">
        <f t="shared" si="199"/>
        <v>0</v>
      </c>
      <c r="HX1511" s="116"/>
      <c r="HY1511" s="104"/>
      <c r="HZ1511" s="104"/>
      <c r="IA1511" s="106" t="s">
        <v>2803</v>
      </c>
      <c r="IB1511" s="106" t="s">
        <v>408</v>
      </c>
      <c r="IC1511" s="106" t="s">
        <v>941</v>
      </c>
    </row>
    <row r="1512" spans="1:237" ht="15" customHeight="1">
      <c r="A1512" s="105">
        <f t="shared" si="198"/>
        <v>968</v>
      </c>
      <c r="B1512" s="106" t="s">
        <v>2095</v>
      </c>
      <c r="C1512" s="106" t="s">
        <v>2096</v>
      </c>
      <c r="D1512" s="106" t="s">
        <v>941</v>
      </c>
      <c r="E1512" s="113" t="s">
        <v>179</v>
      </c>
      <c r="F1512" s="256"/>
      <c r="G1512" s="104"/>
      <c r="H1512" s="104"/>
      <c r="I1512" s="104"/>
      <c r="J1512" s="261"/>
      <c r="K1512" s="256"/>
      <c r="L1512" s="104"/>
      <c r="M1512" s="104"/>
      <c r="N1512" s="261"/>
      <c r="O1512" s="256"/>
      <c r="P1512" s="104"/>
      <c r="Q1512" s="104"/>
      <c r="R1512" s="104"/>
      <c r="S1512" s="104"/>
      <c r="T1512" s="261"/>
      <c r="U1512" s="256"/>
      <c r="V1512" s="104"/>
      <c r="W1512" s="104"/>
      <c r="X1512" s="104"/>
      <c r="Y1512" s="261"/>
      <c r="Z1512" s="256"/>
      <c r="AA1512" s="104"/>
      <c r="AB1512" s="104"/>
      <c r="AC1512" s="104"/>
      <c r="AD1512" s="261"/>
      <c r="AE1512" s="256"/>
      <c r="AF1512" s="104"/>
      <c r="AG1512" s="104"/>
      <c r="AH1512" s="104"/>
      <c r="AI1512" s="104"/>
      <c r="AJ1512" s="104"/>
      <c r="AK1512" s="261"/>
      <c r="AL1512" s="256"/>
      <c r="AM1512" s="104"/>
      <c r="AN1512" s="104"/>
      <c r="AO1512" s="104"/>
      <c r="AP1512" s="104"/>
      <c r="AQ1512" s="104"/>
      <c r="AR1512" s="104"/>
      <c r="AS1512" s="261"/>
      <c r="AT1512" s="256"/>
      <c r="AU1512" s="104"/>
      <c r="AV1512" s="104"/>
      <c r="AW1512" s="104"/>
      <c r="AX1512" s="104"/>
      <c r="AY1512" s="261"/>
      <c r="AZ1512" s="256"/>
      <c r="BA1512" s="104"/>
      <c r="BB1512" s="104"/>
      <c r="BC1512" s="104"/>
      <c r="BD1512" s="104"/>
      <c r="BE1512" s="104"/>
      <c r="BF1512" s="261"/>
      <c r="BG1512" s="256"/>
      <c r="BH1512" s="104"/>
      <c r="BI1512" s="104"/>
      <c r="BJ1512" s="104"/>
      <c r="BK1512" s="104"/>
      <c r="BL1512" s="261"/>
      <c r="BM1512" s="256"/>
      <c r="BN1512" s="104"/>
      <c r="BO1512" s="104"/>
      <c r="BP1512" s="104"/>
      <c r="BQ1512" s="104"/>
      <c r="BR1512" s="104"/>
      <c r="BS1512" s="261"/>
      <c r="BT1512" s="256"/>
      <c r="BU1512" s="104"/>
      <c r="BV1512" s="104"/>
      <c r="BW1512" s="104"/>
      <c r="BX1512" s="104"/>
      <c r="BY1512" s="261"/>
      <c r="BZ1512" s="256"/>
      <c r="CA1512" s="104"/>
      <c r="CB1512" s="261"/>
      <c r="CC1512" s="256"/>
      <c r="CD1512" s="104"/>
      <c r="CE1512" s="104"/>
      <c r="CF1512" s="261"/>
      <c r="CG1512" s="256"/>
      <c r="CH1512" s="104"/>
      <c r="CI1512" s="261"/>
      <c r="CJ1512" s="256"/>
      <c r="CK1512" s="104"/>
      <c r="CL1512" s="104"/>
      <c r="CM1512" s="261"/>
      <c r="CN1512" s="256"/>
      <c r="CO1512" s="104"/>
      <c r="CP1512" s="104"/>
      <c r="CQ1512" s="104"/>
      <c r="CR1512" s="104"/>
      <c r="CS1512" s="261"/>
      <c r="CT1512" s="256"/>
      <c r="CU1512" s="104"/>
      <c r="CV1512" s="104"/>
      <c r="CW1512" s="104"/>
      <c r="CX1512" s="104"/>
      <c r="CY1512" s="104"/>
      <c r="CZ1512" s="127"/>
      <c r="DA1512" s="104"/>
      <c r="DB1512" s="261"/>
      <c r="DC1512" s="104"/>
      <c r="DD1512" s="104"/>
      <c r="DE1512" s="104"/>
      <c r="DF1512" s="104"/>
      <c r="DG1512" s="104"/>
      <c r="DH1512" s="104"/>
      <c r="DI1512" s="104"/>
      <c r="DJ1512" s="104"/>
      <c r="DK1512" s="104"/>
      <c r="DL1512" s="104"/>
      <c r="DM1512" s="104"/>
      <c r="DN1512" s="104"/>
      <c r="DO1512" s="104"/>
      <c r="DP1512" s="104"/>
      <c r="DQ1512" s="104"/>
      <c r="DR1512" s="104"/>
      <c r="DS1512" s="105"/>
      <c r="DT1512" s="131"/>
      <c r="DU1512" s="127"/>
      <c r="DV1512" s="104"/>
      <c r="DW1512" s="104"/>
      <c r="DX1512" s="104"/>
      <c r="DY1512" s="104"/>
      <c r="DZ1512" s="104"/>
      <c r="EA1512" s="104"/>
      <c r="EB1512" s="104"/>
      <c r="EC1512" s="104"/>
      <c r="ED1512" s="104"/>
      <c r="EE1512" s="104"/>
      <c r="EF1512" s="104"/>
      <c r="EG1512" s="104"/>
      <c r="EH1512" s="104"/>
      <c r="EI1512" s="104"/>
      <c r="EJ1512" s="104"/>
      <c r="EK1512" s="104"/>
      <c r="EL1512" s="104"/>
      <c r="EM1512" s="104"/>
      <c r="EN1512" s="104"/>
      <c r="EO1512" s="104"/>
      <c r="EP1512" s="104"/>
      <c r="EQ1512" s="104"/>
      <c r="ER1512" s="104"/>
      <c r="ES1512" s="104"/>
      <c r="ET1512" s="104"/>
      <c r="EU1512" s="104"/>
      <c r="EV1512" s="104"/>
      <c r="EW1512" s="104"/>
      <c r="EX1512" s="104"/>
      <c r="EY1512" s="104"/>
      <c r="EZ1512" s="104"/>
      <c r="FA1512" s="104"/>
      <c r="FB1512" s="104"/>
      <c r="FC1512" s="104"/>
      <c r="FD1512" s="104"/>
      <c r="FE1512" s="104"/>
      <c r="FF1512" s="104"/>
      <c r="FG1512" s="104"/>
      <c r="FH1512" s="104"/>
      <c r="FI1512" s="104"/>
      <c r="FJ1512" s="104"/>
      <c r="FK1512" s="104"/>
      <c r="FL1512" s="104"/>
      <c r="FM1512" s="104"/>
      <c r="FN1512" s="104"/>
      <c r="FO1512" s="104"/>
      <c r="FP1512" s="105"/>
      <c r="FQ1512" s="256"/>
      <c r="FR1512" s="104"/>
      <c r="FS1512" s="338"/>
      <c r="FX1512" s="244"/>
      <c r="FY1512" s="105"/>
      <c r="FZ1512" s="256"/>
      <c r="GA1512" s="104"/>
      <c r="GB1512" s="104"/>
      <c r="GC1512" s="105"/>
      <c r="GD1512" s="261"/>
      <c r="GE1512" s="127"/>
      <c r="GF1512" s="104"/>
      <c r="GG1512" s="104"/>
      <c r="GH1512" s="104"/>
      <c r="GI1512" s="104"/>
      <c r="GJ1512" s="104"/>
      <c r="GK1512" s="104"/>
      <c r="GL1512" s="104"/>
      <c r="GM1512" s="104"/>
      <c r="GN1512" s="104"/>
      <c r="GO1512" s="104"/>
      <c r="GP1512" s="104"/>
      <c r="GQ1512" s="104"/>
      <c r="GR1512" s="104"/>
      <c r="GS1512" s="104"/>
      <c r="GT1512" s="104"/>
      <c r="GU1512" s="105"/>
      <c r="GV1512" s="256"/>
      <c r="GW1512" s="104"/>
      <c r="GX1512" s="104"/>
      <c r="GY1512" s="104"/>
      <c r="GZ1512" s="104"/>
      <c r="HA1512" s="104"/>
      <c r="HB1512" s="104"/>
      <c r="HC1512" s="261"/>
      <c r="HD1512" s="256"/>
      <c r="HE1512" s="104"/>
      <c r="HF1512" s="104"/>
      <c r="HG1512" s="104"/>
      <c r="HH1512" s="104"/>
      <c r="HI1512" s="104"/>
      <c r="HJ1512" s="104"/>
      <c r="HK1512" s="261"/>
      <c r="HL1512" s="127"/>
      <c r="HM1512" s="104"/>
      <c r="HN1512" s="104"/>
      <c r="HO1512" s="104"/>
      <c r="HP1512" s="104"/>
      <c r="HQ1512" s="107">
        <f t="shared" si="200"/>
        <v>0</v>
      </c>
      <c r="HR1512" s="108" t="str">
        <f t="shared" si="201"/>
        <v>~~~</v>
      </c>
      <c r="HS1512" s="104">
        <f t="shared" si="202"/>
        <v>0</v>
      </c>
      <c r="HT1512" s="109">
        <f t="shared" si="203"/>
        <v>0</v>
      </c>
      <c r="HU1512" s="109">
        <f t="shared" si="204"/>
        <v>0</v>
      </c>
      <c r="HV1512" s="109">
        <f t="shared" si="205"/>
        <v>0</v>
      </c>
      <c r="HW1512" s="109">
        <f t="shared" si="199"/>
        <v>0</v>
      </c>
      <c r="HX1512" s="116"/>
      <c r="HY1512" s="104"/>
      <c r="HZ1512" s="104"/>
      <c r="IA1512" s="106" t="s">
        <v>2095</v>
      </c>
      <c r="IB1512" s="106" t="s">
        <v>2096</v>
      </c>
      <c r="IC1512" s="106" t="s">
        <v>941</v>
      </c>
    </row>
    <row r="1513" spans="1:237" ht="15" customHeight="1">
      <c r="A1513" s="105">
        <f t="shared" si="198"/>
        <v>968</v>
      </c>
      <c r="B1513" s="106" t="s">
        <v>1187</v>
      </c>
      <c r="C1513" s="106" t="s">
        <v>623</v>
      </c>
      <c r="D1513" s="106" t="s">
        <v>941</v>
      </c>
      <c r="E1513" s="113" t="s">
        <v>1131</v>
      </c>
      <c r="F1513" s="256"/>
      <c r="G1513" s="104"/>
      <c r="H1513" s="104"/>
      <c r="I1513" s="104"/>
      <c r="J1513" s="261"/>
      <c r="K1513" s="256"/>
      <c r="L1513" s="104"/>
      <c r="M1513" s="104"/>
      <c r="N1513" s="261"/>
      <c r="O1513" s="256"/>
      <c r="P1513" s="104"/>
      <c r="Q1513" s="104"/>
      <c r="R1513" s="104"/>
      <c r="S1513" s="104"/>
      <c r="T1513" s="261"/>
      <c r="U1513" s="256"/>
      <c r="V1513" s="104"/>
      <c r="W1513" s="104"/>
      <c r="X1513" s="104"/>
      <c r="Y1513" s="261"/>
      <c r="Z1513" s="256"/>
      <c r="AA1513" s="104"/>
      <c r="AB1513" s="104"/>
      <c r="AC1513" s="104"/>
      <c r="AD1513" s="261"/>
      <c r="AE1513" s="256"/>
      <c r="AF1513" s="104"/>
      <c r="AG1513" s="104"/>
      <c r="AH1513" s="104"/>
      <c r="AI1513" s="104"/>
      <c r="AJ1513" s="104"/>
      <c r="AK1513" s="261"/>
      <c r="AL1513" s="256"/>
      <c r="AM1513" s="104"/>
      <c r="AN1513" s="104"/>
      <c r="AO1513" s="104"/>
      <c r="AP1513" s="104"/>
      <c r="AQ1513" s="104"/>
      <c r="AR1513" s="104"/>
      <c r="AS1513" s="261"/>
      <c r="AT1513" s="256"/>
      <c r="AU1513" s="104"/>
      <c r="AV1513" s="104"/>
      <c r="AW1513" s="104"/>
      <c r="AX1513" s="104"/>
      <c r="AY1513" s="261"/>
      <c r="AZ1513" s="256"/>
      <c r="BA1513" s="104"/>
      <c r="BB1513" s="104"/>
      <c r="BC1513" s="104"/>
      <c r="BD1513" s="104"/>
      <c r="BE1513" s="104"/>
      <c r="BF1513" s="261"/>
      <c r="BG1513" s="256"/>
      <c r="BH1513" s="104"/>
      <c r="BI1513" s="104"/>
      <c r="BJ1513" s="104"/>
      <c r="BK1513" s="104"/>
      <c r="BL1513" s="261"/>
      <c r="BM1513" s="256"/>
      <c r="BN1513" s="104"/>
      <c r="BO1513" s="104"/>
      <c r="BP1513" s="104"/>
      <c r="BQ1513" s="104"/>
      <c r="BR1513" s="104"/>
      <c r="BS1513" s="261"/>
      <c r="BT1513" s="256"/>
      <c r="BU1513" s="104"/>
      <c r="BV1513" s="104"/>
      <c r="BW1513" s="104"/>
      <c r="BX1513" s="104"/>
      <c r="BY1513" s="261"/>
      <c r="BZ1513" s="256"/>
      <c r="CA1513" s="104"/>
      <c r="CB1513" s="261"/>
      <c r="CC1513" s="256"/>
      <c r="CD1513" s="104"/>
      <c r="CE1513" s="104"/>
      <c r="CF1513" s="261"/>
      <c r="CG1513" s="256"/>
      <c r="CH1513" s="104"/>
      <c r="CI1513" s="261"/>
      <c r="CJ1513" s="256"/>
      <c r="CK1513" s="104"/>
      <c r="CL1513" s="104"/>
      <c r="CM1513" s="261"/>
      <c r="CN1513" s="256"/>
      <c r="CO1513" s="104"/>
      <c r="CP1513" s="104"/>
      <c r="CQ1513" s="104"/>
      <c r="CR1513" s="104"/>
      <c r="CS1513" s="261"/>
      <c r="CT1513" s="256"/>
      <c r="CU1513" s="104"/>
      <c r="CV1513" s="104"/>
      <c r="CW1513" s="104"/>
      <c r="CX1513" s="104"/>
      <c r="CY1513" s="104"/>
      <c r="CZ1513" s="127"/>
      <c r="DA1513" s="104"/>
      <c r="DB1513" s="261"/>
      <c r="DC1513" s="104"/>
      <c r="DD1513" s="104"/>
      <c r="DE1513" s="104"/>
      <c r="DF1513" s="104"/>
      <c r="DG1513" s="104"/>
      <c r="DH1513" s="104"/>
      <c r="DI1513" s="104"/>
      <c r="DJ1513" s="104"/>
      <c r="DK1513" s="104"/>
      <c r="DL1513" s="104"/>
      <c r="DM1513" s="104"/>
      <c r="DN1513" s="104"/>
      <c r="DO1513" s="104"/>
      <c r="DP1513" s="104"/>
      <c r="DQ1513" s="104"/>
      <c r="DR1513" s="104"/>
      <c r="DS1513" s="105"/>
      <c r="DT1513" s="131"/>
      <c r="DU1513" s="127"/>
      <c r="DV1513" s="104"/>
      <c r="DW1513" s="104"/>
      <c r="DX1513" s="104"/>
      <c r="DY1513" s="104"/>
      <c r="DZ1513" s="104"/>
      <c r="EA1513" s="104"/>
      <c r="EB1513" s="104"/>
      <c r="EC1513" s="104"/>
      <c r="ED1513" s="104"/>
      <c r="EE1513" s="104"/>
      <c r="EF1513" s="104"/>
      <c r="EG1513" s="104"/>
      <c r="EH1513" s="104"/>
      <c r="EI1513" s="104"/>
      <c r="EJ1513" s="104"/>
      <c r="EK1513" s="104"/>
      <c r="EL1513" s="104"/>
      <c r="EM1513" s="104"/>
      <c r="EN1513" s="104"/>
      <c r="EO1513" s="104"/>
      <c r="EP1513" s="104"/>
      <c r="EQ1513" s="104"/>
      <c r="ER1513" s="104"/>
      <c r="ES1513" s="104"/>
      <c r="ET1513" s="104"/>
      <c r="EU1513" s="104"/>
      <c r="EV1513" s="104"/>
      <c r="EW1513" s="104"/>
      <c r="EX1513" s="104"/>
      <c r="EY1513" s="104"/>
      <c r="EZ1513" s="104"/>
      <c r="FA1513" s="104"/>
      <c r="FB1513" s="104"/>
      <c r="FC1513" s="104"/>
      <c r="FD1513" s="104"/>
      <c r="FE1513" s="104"/>
      <c r="FF1513" s="104"/>
      <c r="FG1513" s="104"/>
      <c r="FH1513" s="104"/>
      <c r="FI1513" s="104"/>
      <c r="FJ1513" s="104"/>
      <c r="FK1513" s="104"/>
      <c r="FL1513" s="104"/>
      <c r="FM1513" s="104"/>
      <c r="FN1513" s="104"/>
      <c r="FO1513" s="104"/>
      <c r="FP1513" s="105"/>
      <c r="FQ1513" s="256"/>
      <c r="FR1513" s="104"/>
      <c r="FS1513" s="338"/>
      <c r="FX1513" s="244"/>
      <c r="FY1513" s="105"/>
      <c r="FZ1513" s="256"/>
      <c r="GA1513" s="104"/>
      <c r="GB1513" s="104"/>
      <c r="GC1513" s="105"/>
      <c r="GD1513" s="261"/>
      <c r="GE1513" s="127"/>
      <c r="GF1513" s="104"/>
      <c r="GG1513" s="104"/>
      <c r="GH1513" s="104"/>
      <c r="GI1513" s="104"/>
      <c r="GJ1513" s="104"/>
      <c r="GK1513" s="104"/>
      <c r="GL1513" s="104"/>
      <c r="GM1513" s="104"/>
      <c r="GN1513" s="104"/>
      <c r="GO1513" s="104"/>
      <c r="GP1513" s="104"/>
      <c r="GQ1513" s="104"/>
      <c r="GR1513" s="104"/>
      <c r="GS1513" s="104"/>
      <c r="GT1513" s="104"/>
      <c r="GU1513" s="105"/>
      <c r="GV1513" s="256"/>
      <c r="GW1513" s="104"/>
      <c r="GX1513" s="104"/>
      <c r="GY1513" s="104"/>
      <c r="GZ1513" s="104"/>
      <c r="HA1513" s="104"/>
      <c r="HB1513" s="104"/>
      <c r="HC1513" s="261"/>
      <c r="HD1513" s="256"/>
      <c r="HE1513" s="104"/>
      <c r="HF1513" s="104"/>
      <c r="HG1513" s="104"/>
      <c r="HH1513" s="104"/>
      <c r="HI1513" s="104"/>
      <c r="HJ1513" s="104"/>
      <c r="HK1513" s="261"/>
      <c r="HL1513" s="127"/>
      <c r="HM1513" s="104"/>
      <c r="HN1513" s="104"/>
      <c r="HO1513" s="104"/>
      <c r="HP1513" s="104"/>
      <c r="HQ1513" s="107">
        <f t="shared" si="200"/>
        <v>0</v>
      </c>
      <c r="HR1513" s="108" t="str">
        <f t="shared" si="201"/>
        <v>~~~</v>
      </c>
      <c r="HS1513" s="104">
        <f t="shared" si="202"/>
        <v>0</v>
      </c>
      <c r="HT1513" s="109">
        <f t="shared" si="203"/>
        <v>0</v>
      </c>
      <c r="HU1513" s="109">
        <f t="shared" si="204"/>
        <v>0</v>
      </c>
      <c r="HV1513" s="109">
        <f t="shared" si="205"/>
        <v>0</v>
      </c>
      <c r="HW1513" s="109">
        <f t="shared" si="199"/>
        <v>0</v>
      </c>
      <c r="HX1513" s="116"/>
      <c r="HY1513" s="104"/>
      <c r="HZ1513" s="104"/>
      <c r="IA1513" s="106" t="s">
        <v>1187</v>
      </c>
      <c r="IB1513" s="106" t="s">
        <v>623</v>
      </c>
      <c r="IC1513" s="106" t="s">
        <v>941</v>
      </c>
    </row>
    <row r="1514" spans="1:237" ht="15" customHeight="1">
      <c r="A1514" s="105">
        <f t="shared" si="198"/>
        <v>968</v>
      </c>
      <c r="B1514" s="106" t="s">
        <v>113</v>
      </c>
      <c r="C1514" s="106" t="s">
        <v>245</v>
      </c>
      <c r="D1514" s="106" t="s">
        <v>941</v>
      </c>
      <c r="E1514" s="113"/>
      <c r="F1514" s="256"/>
      <c r="G1514" s="104"/>
      <c r="H1514" s="104"/>
      <c r="I1514" s="104"/>
      <c r="J1514" s="261"/>
      <c r="K1514" s="256"/>
      <c r="L1514" s="104"/>
      <c r="M1514" s="104"/>
      <c r="N1514" s="261"/>
      <c r="O1514" s="256"/>
      <c r="P1514" s="104"/>
      <c r="Q1514" s="104"/>
      <c r="R1514" s="104"/>
      <c r="S1514" s="104"/>
      <c r="T1514" s="261"/>
      <c r="U1514" s="256"/>
      <c r="V1514" s="104"/>
      <c r="W1514" s="104"/>
      <c r="X1514" s="104"/>
      <c r="Y1514" s="261"/>
      <c r="Z1514" s="256"/>
      <c r="AA1514" s="104"/>
      <c r="AB1514" s="104"/>
      <c r="AC1514" s="104"/>
      <c r="AD1514" s="261"/>
      <c r="AE1514" s="256"/>
      <c r="AF1514" s="104"/>
      <c r="AG1514" s="104"/>
      <c r="AH1514" s="104"/>
      <c r="AI1514" s="104"/>
      <c r="AJ1514" s="104"/>
      <c r="AK1514" s="261"/>
      <c r="AL1514" s="256"/>
      <c r="AM1514" s="104"/>
      <c r="AN1514" s="104"/>
      <c r="AO1514" s="104"/>
      <c r="AP1514" s="104"/>
      <c r="AQ1514" s="104"/>
      <c r="AR1514" s="104"/>
      <c r="AS1514" s="261"/>
      <c r="AT1514" s="256"/>
      <c r="AU1514" s="104"/>
      <c r="AV1514" s="104"/>
      <c r="AW1514" s="104"/>
      <c r="AX1514" s="104"/>
      <c r="AY1514" s="261"/>
      <c r="AZ1514" s="256"/>
      <c r="BA1514" s="104"/>
      <c r="BB1514" s="104"/>
      <c r="BC1514" s="104"/>
      <c r="BD1514" s="104"/>
      <c r="BE1514" s="104"/>
      <c r="BF1514" s="261"/>
      <c r="BG1514" s="256"/>
      <c r="BH1514" s="104"/>
      <c r="BI1514" s="104"/>
      <c r="BJ1514" s="104"/>
      <c r="BK1514" s="104"/>
      <c r="BL1514" s="261"/>
      <c r="BM1514" s="256"/>
      <c r="BN1514" s="104"/>
      <c r="BO1514" s="104"/>
      <c r="BP1514" s="104"/>
      <c r="BQ1514" s="104"/>
      <c r="BR1514" s="104"/>
      <c r="BS1514" s="261"/>
      <c r="BT1514" s="256"/>
      <c r="BU1514" s="104"/>
      <c r="BV1514" s="104"/>
      <c r="BW1514" s="104"/>
      <c r="BX1514" s="104"/>
      <c r="BY1514" s="261"/>
      <c r="BZ1514" s="256"/>
      <c r="CA1514" s="104"/>
      <c r="CB1514" s="261"/>
      <c r="CC1514" s="256"/>
      <c r="CD1514" s="104"/>
      <c r="CE1514" s="104"/>
      <c r="CF1514" s="261"/>
      <c r="CG1514" s="256"/>
      <c r="CH1514" s="104"/>
      <c r="CI1514" s="261"/>
      <c r="CJ1514" s="256"/>
      <c r="CK1514" s="104"/>
      <c r="CL1514" s="104"/>
      <c r="CM1514" s="261"/>
      <c r="CN1514" s="256"/>
      <c r="CO1514" s="104"/>
      <c r="CP1514" s="104"/>
      <c r="CQ1514" s="104"/>
      <c r="CR1514" s="104"/>
      <c r="CS1514" s="261"/>
      <c r="CT1514" s="256"/>
      <c r="CU1514" s="104"/>
      <c r="CV1514" s="104"/>
      <c r="CW1514" s="104"/>
      <c r="CX1514" s="104"/>
      <c r="CY1514" s="104"/>
      <c r="CZ1514" s="127"/>
      <c r="DA1514" s="104"/>
      <c r="DB1514" s="261"/>
      <c r="DC1514" s="104"/>
      <c r="DD1514" s="104"/>
      <c r="DE1514" s="104"/>
      <c r="DF1514" s="104"/>
      <c r="DG1514" s="104"/>
      <c r="DH1514" s="104"/>
      <c r="DI1514" s="104"/>
      <c r="DJ1514" s="104"/>
      <c r="DK1514" s="104"/>
      <c r="DL1514" s="104"/>
      <c r="DM1514" s="104"/>
      <c r="DN1514" s="104"/>
      <c r="DO1514" s="104"/>
      <c r="DP1514" s="104"/>
      <c r="DQ1514" s="104"/>
      <c r="DR1514" s="104"/>
      <c r="DS1514" s="105"/>
      <c r="DT1514" s="131"/>
      <c r="DU1514" s="127"/>
      <c r="DV1514" s="104"/>
      <c r="DW1514" s="104"/>
      <c r="DX1514" s="104"/>
      <c r="DY1514" s="104"/>
      <c r="DZ1514" s="104"/>
      <c r="EA1514" s="104"/>
      <c r="EB1514" s="104"/>
      <c r="EC1514" s="104"/>
      <c r="ED1514" s="104"/>
      <c r="EE1514" s="104"/>
      <c r="EF1514" s="104"/>
      <c r="EG1514" s="104"/>
      <c r="EH1514" s="104"/>
      <c r="EI1514" s="104"/>
      <c r="EJ1514" s="104"/>
      <c r="EK1514" s="104"/>
      <c r="EL1514" s="104"/>
      <c r="EM1514" s="104"/>
      <c r="EN1514" s="104"/>
      <c r="EO1514" s="104"/>
      <c r="EP1514" s="104"/>
      <c r="EQ1514" s="104"/>
      <c r="ER1514" s="104"/>
      <c r="ES1514" s="104"/>
      <c r="ET1514" s="104"/>
      <c r="EU1514" s="104"/>
      <c r="EV1514" s="104"/>
      <c r="EW1514" s="104"/>
      <c r="EX1514" s="104"/>
      <c r="EY1514" s="104"/>
      <c r="EZ1514" s="104"/>
      <c r="FA1514" s="104"/>
      <c r="FB1514" s="104"/>
      <c r="FC1514" s="104"/>
      <c r="FD1514" s="104"/>
      <c r="FE1514" s="104"/>
      <c r="FF1514" s="104"/>
      <c r="FG1514" s="104"/>
      <c r="FH1514" s="104"/>
      <c r="FI1514" s="104"/>
      <c r="FJ1514" s="104"/>
      <c r="FK1514" s="104"/>
      <c r="FL1514" s="104"/>
      <c r="FM1514" s="104"/>
      <c r="FN1514" s="104"/>
      <c r="FO1514" s="104"/>
      <c r="FP1514" s="105"/>
      <c r="FQ1514" s="256"/>
      <c r="FR1514" s="104"/>
      <c r="FS1514" s="338"/>
      <c r="FX1514" s="244"/>
      <c r="FY1514" s="105"/>
      <c r="FZ1514" s="256"/>
      <c r="GA1514" s="104"/>
      <c r="GB1514" s="104"/>
      <c r="GC1514" s="105"/>
      <c r="GD1514" s="261"/>
      <c r="GE1514" s="127"/>
      <c r="GF1514" s="104"/>
      <c r="GG1514" s="104"/>
      <c r="GH1514" s="104"/>
      <c r="GI1514" s="104"/>
      <c r="GJ1514" s="104"/>
      <c r="GK1514" s="104"/>
      <c r="GL1514" s="104"/>
      <c r="GM1514" s="104"/>
      <c r="GN1514" s="104"/>
      <c r="GO1514" s="104"/>
      <c r="GP1514" s="104"/>
      <c r="GQ1514" s="104"/>
      <c r="GR1514" s="104"/>
      <c r="GS1514" s="104"/>
      <c r="GT1514" s="104"/>
      <c r="GU1514" s="105"/>
      <c r="GV1514" s="256"/>
      <c r="GW1514" s="104"/>
      <c r="GX1514" s="104"/>
      <c r="GY1514" s="104"/>
      <c r="GZ1514" s="104"/>
      <c r="HA1514" s="104"/>
      <c r="HB1514" s="104"/>
      <c r="HC1514" s="261"/>
      <c r="HD1514" s="256"/>
      <c r="HE1514" s="104"/>
      <c r="HF1514" s="104"/>
      <c r="HG1514" s="104"/>
      <c r="HH1514" s="104"/>
      <c r="HI1514" s="104"/>
      <c r="HJ1514" s="104"/>
      <c r="HK1514" s="261"/>
      <c r="HL1514" s="127"/>
      <c r="HM1514" s="104"/>
      <c r="HN1514" s="104"/>
      <c r="HO1514" s="104"/>
      <c r="HP1514" s="104"/>
      <c r="HQ1514" s="107">
        <f t="shared" si="200"/>
        <v>0</v>
      </c>
      <c r="HR1514" s="108" t="str">
        <f t="shared" si="201"/>
        <v>~~~</v>
      </c>
      <c r="HS1514" s="104">
        <f t="shared" si="202"/>
        <v>0</v>
      </c>
      <c r="HT1514" s="109">
        <f t="shared" si="203"/>
        <v>0</v>
      </c>
      <c r="HU1514" s="109">
        <f t="shared" si="204"/>
        <v>0</v>
      </c>
      <c r="HV1514" s="109">
        <f t="shared" si="205"/>
        <v>0</v>
      </c>
      <c r="HW1514" s="109">
        <f t="shared" si="199"/>
        <v>0</v>
      </c>
      <c r="HX1514" s="116"/>
      <c r="HY1514" s="104"/>
      <c r="HZ1514" s="104"/>
      <c r="IA1514" s="106" t="s">
        <v>113</v>
      </c>
      <c r="IB1514" s="106" t="s">
        <v>245</v>
      </c>
      <c r="IC1514" s="106" t="s">
        <v>941</v>
      </c>
    </row>
    <row r="1515" spans="1:237" ht="15" customHeight="1">
      <c r="A1515" s="105">
        <f t="shared" si="198"/>
        <v>968</v>
      </c>
      <c r="B1515" s="106" t="s">
        <v>940</v>
      </c>
      <c r="C1515" s="106" t="s">
        <v>534</v>
      </c>
      <c r="D1515" s="106" t="s">
        <v>941</v>
      </c>
      <c r="E1515" s="113"/>
      <c r="F1515" s="256"/>
      <c r="G1515" s="104"/>
      <c r="H1515" s="104"/>
      <c r="I1515" s="104"/>
      <c r="J1515" s="261"/>
      <c r="K1515" s="256"/>
      <c r="L1515" s="104"/>
      <c r="M1515" s="104"/>
      <c r="N1515" s="261"/>
      <c r="O1515" s="256"/>
      <c r="P1515" s="104"/>
      <c r="Q1515" s="104"/>
      <c r="R1515" s="104"/>
      <c r="S1515" s="104"/>
      <c r="T1515" s="261"/>
      <c r="U1515" s="256"/>
      <c r="V1515" s="104"/>
      <c r="W1515" s="104"/>
      <c r="X1515" s="104"/>
      <c r="Y1515" s="261"/>
      <c r="Z1515" s="256"/>
      <c r="AA1515" s="104"/>
      <c r="AB1515" s="104"/>
      <c r="AC1515" s="104"/>
      <c r="AD1515" s="261"/>
      <c r="AE1515" s="256"/>
      <c r="AF1515" s="104"/>
      <c r="AG1515" s="104"/>
      <c r="AH1515" s="104"/>
      <c r="AI1515" s="104"/>
      <c r="AJ1515" s="104"/>
      <c r="AK1515" s="261"/>
      <c r="AL1515" s="256"/>
      <c r="AM1515" s="104"/>
      <c r="AN1515" s="104"/>
      <c r="AO1515" s="104"/>
      <c r="AP1515" s="104"/>
      <c r="AQ1515" s="104"/>
      <c r="AR1515" s="104"/>
      <c r="AS1515" s="261"/>
      <c r="AT1515" s="256"/>
      <c r="AU1515" s="104"/>
      <c r="AV1515" s="104"/>
      <c r="AW1515" s="104"/>
      <c r="AX1515" s="104"/>
      <c r="AY1515" s="261"/>
      <c r="AZ1515" s="256"/>
      <c r="BA1515" s="104"/>
      <c r="BB1515" s="104"/>
      <c r="BC1515" s="104"/>
      <c r="BD1515" s="104"/>
      <c r="BE1515" s="104"/>
      <c r="BF1515" s="261"/>
      <c r="BG1515" s="256"/>
      <c r="BH1515" s="104"/>
      <c r="BI1515" s="104"/>
      <c r="BJ1515" s="104"/>
      <c r="BK1515" s="104"/>
      <c r="BL1515" s="261"/>
      <c r="BM1515" s="256"/>
      <c r="BN1515" s="104"/>
      <c r="BO1515" s="104"/>
      <c r="BP1515" s="104"/>
      <c r="BQ1515" s="104"/>
      <c r="BR1515" s="104"/>
      <c r="BS1515" s="261"/>
      <c r="BT1515" s="256"/>
      <c r="BU1515" s="104"/>
      <c r="BV1515" s="104"/>
      <c r="BW1515" s="104"/>
      <c r="BX1515" s="104"/>
      <c r="BY1515" s="261"/>
      <c r="BZ1515" s="256"/>
      <c r="CA1515" s="104"/>
      <c r="CB1515" s="261"/>
      <c r="CC1515" s="256"/>
      <c r="CD1515" s="104"/>
      <c r="CE1515" s="104"/>
      <c r="CF1515" s="261"/>
      <c r="CG1515" s="256"/>
      <c r="CH1515" s="104"/>
      <c r="CI1515" s="261"/>
      <c r="CJ1515" s="256"/>
      <c r="CK1515" s="104"/>
      <c r="CL1515" s="104"/>
      <c r="CM1515" s="261"/>
      <c r="CN1515" s="256"/>
      <c r="CO1515" s="104"/>
      <c r="CP1515" s="104"/>
      <c r="CQ1515" s="104"/>
      <c r="CR1515" s="104"/>
      <c r="CS1515" s="261"/>
      <c r="CT1515" s="256"/>
      <c r="CU1515" s="104"/>
      <c r="CV1515" s="104"/>
      <c r="CW1515" s="104"/>
      <c r="CX1515" s="104"/>
      <c r="CY1515" s="104"/>
      <c r="CZ1515" s="127"/>
      <c r="DA1515" s="104"/>
      <c r="DB1515" s="261"/>
      <c r="DC1515" s="104"/>
      <c r="DD1515" s="104"/>
      <c r="DE1515" s="104"/>
      <c r="DF1515" s="104"/>
      <c r="DG1515" s="104"/>
      <c r="DH1515" s="104"/>
      <c r="DI1515" s="104"/>
      <c r="DJ1515" s="104"/>
      <c r="DK1515" s="104"/>
      <c r="DL1515" s="104"/>
      <c r="DM1515" s="104"/>
      <c r="DN1515" s="104"/>
      <c r="DO1515" s="104"/>
      <c r="DP1515" s="104"/>
      <c r="DQ1515" s="104"/>
      <c r="DR1515" s="104"/>
      <c r="DS1515" s="105"/>
      <c r="DT1515" s="131"/>
      <c r="DU1515" s="127"/>
      <c r="DV1515" s="104"/>
      <c r="DW1515" s="104"/>
      <c r="DX1515" s="104"/>
      <c r="DY1515" s="104"/>
      <c r="DZ1515" s="104"/>
      <c r="EA1515" s="104"/>
      <c r="EB1515" s="104"/>
      <c r="EC1515" s="104"/>
      <c r="ED1515" s="104"/>
      <c r="EE1515" s="104"/>
      <c r="EF1515" s="104"/>
      <c r="EG1515" s="104"/>
      <c r="EH1515" s="104"/>
      <c r="EI1515" s="104"/>
      <c r="EJ1515" s="104"/>
      <c r="EK1515" s="104"/>
      <c r="EL1515" s="104"/>
      <c r="EM1515" s="104"/>
      <c r="EN1515" s="86"/>
      <c r="EO1515" s="86"/>
      <c r="EP1515" s="86"/>
      <c r="EQ1515" s="86"/>
      <c r="ER1515" s="86"/>
      <c r="ES1515" s="86"/>
      <c r="ET1515" s="86"/>
      <c r="EU1515" s="86"/>
      <c r="EV1515" s="86"/>
      <c r="EW1515" s="86"/>
      <c r="EX1515" s="86"/>
      <c r="EY1515" s="86"/>
      <c r="EZ1515" s="86"/>
      <c r="FA1515" s="86"/>
      <c r="FB1515" s="86"/>
      <c r="FC1515" s="86"/>
      <c r="FD1515" s="86"/>
      <c r="FE1515" s="86"/>
      <c r="FF1515" s="86"/>
      <c r="FG1515" s="86"/>
      <c r="FH1515" s="86"/>
      <c r="FI1515" s="86"/>
      <c r="FJ1515" s="86"/>
      <c r="FK1515" s="86"/>
      <c r="FL1515" s="86"/>
      <c r="FM1515" s="86"/>
      <c r="FN1515" s="86"/>
      <c r="FO1515" s="86"/>
      <c r="FP1515" s="304"/>
      <c r="FQ1515" s="259"/>
      <c r="FR1515" s="86"/>
      <c r="FS1515" s="341"/>
      <c r="FT1515" s="132"/>
      <c r="FU1515" s="132"/>
      <c r="FV1515" s="132"/>
      <c r="FW1515" s="132"/>
      <c r="FX1515" s="246"/>
      <c r="FY1515" s="304"/>
      <c r="FZ1515" s="259"/>
      <c r="GA1515" s="86"/>
      <c r="GB1515" s="86"/>
      <c r="GC1515" s="304"/>
      <c r="GD1515" s="260"/>
      <c r="GE1515" s="239"/>
      <c r="GF1515" s="86"/>
      <c r="GG1515" s="86"/>
      <c r="GH1515" s="86"/>
      <c r="GI1515" s="86"/>
      <c r="GJ1515" s="86"/>
      <c r="GK1515" s="86"/>
      <c r="GL1515" s="86"/>
      <c r="GM1515" s="86"/>
      <c r="GN1515" s="86"/>
      <c r="GO1515" s="86"/>
      <c r="GP1515" s="86"/>
      <c r="GQ1515" s="86"/>
      <c r="GR1515" s="86"/>
      <c r="GS1515" s="86"/>
      <c r="GT1515" s="86"/>
      <c r="GU1515" s="304"/>
      <c r="GV1515" s="259"/>
      <c r="GW1515" s="86"/>
      <c r="GX1515" s="86"/>
      <c r="GY1515" s="86"/>
      <c r="GZ1515" s="86"/>
      <c r="HA1515" s="86"/>
      <c r="HB1515" s="86"/>
      <c r="HC1515" s="260"/>
      <c r="HD1515" s="259"/>
      <c r="HE1515" s="86"/>
      <c r="HF1515" s="86"/>
      <c r="HG1515" s="86"/>
      <c r="HH1515" s="86"/>
      <c r="HI1515" s="86"/>
      <c r="HJ1515" s="86"/>
      <c r="HK1515" s="260"/>
      <c r="HL1515" s="239"/>
      <c r="HM1515" s="86"/>
      <c r="HN1515" s="86"/>
      <c r="HO1515" s="86"/>
      <c r="HP1515" s="86"/>
      <c r="HQ1515" s="107">
        <f t="shared" si="200"/>
        <v>0</v>
      </c>
      <c r="HR1515" s="108" t="str">
        <f t="shared" si="201"/>
        <v>~~~</v>
      </c>
      <c r="HS1515" s="104">
        <f t="shared" si="202"/>
        <v>0</v>
      </c>
      <c r="HT1515" s="109">
        <f t="shared" si="203"/>
        <v>0</v>
      </c>
      <c r="HU1515" s="109">
        <f t="shared" si="204"/>
        <v>0</v>
      </c>
      <c r="HV1515" s="109">
        <f t="shared" si="205"/>
        <v>0</v>
      </c>
      <c r="HW1515" s="109">
        <f t="shared" si="199"/>
        <v>0</v>
      </c>
      <c r="HX1515" s="116"/>
      <c r="HY1515" s="104"/>
      <c r="HZ1515" s="104"/>
      <c r="IA1515" s="106" t="s">
        <v>940</v>
      </c>
      <c r="IB1515" s="106" t="s">
        <v>534</v>
      </c>
      <c r="IC1515" s="106" t="s">
        <v>941</v>
      </c>
    </row>
    <row r="1516" spans="1:237" ht="15" customHeight="1">
      <c r="A1516" s="105">
        <f t="shared" si="198"/>
        <v>968</v>
      </c>
      <c r="B1516" s="106" t="s">
        <v>1832</v>
      </c>
      <c r="C1516" s="106" t="s">
        <v>1385</v>
      </c>
      <c r="D1516" s="106" t="s">
        <v>941</v>
      </c>
      <c r="E1516" s="113" t="s">
        <v>192</v>
      </c>
      <c r="F1516" s="256"/>
      <c r="G1516" s="104"/>
      <c r="H1516" s="104"/>
      <c r="I1516" s="104"/>
      <c r="J1516" s="261"/>
      <c r="K1516" s="256"/>
      <c r="L1516" s="104"/>
      <c r="M1516" s="104"/>
      <c r="N1516" s="261"/>
      <c r="O1516" s="256"/>
      <c r="P1516" s="104"/>
      <c r="Q1516" s="104"/>
      <c r="R1516" s="104"/>
      <c r="S1516" s="104"/>
      <c r="T1516" s="261"/>
      <c r="U1516" s="256"/>
      <c r="V1516" s="104"/>
      <c r="W1516" s="104"/>
      <c r="X1516" s="104"/>
      <c r="Y1516" s="261"/>
      <c r="Z1516" s="256"/>
      <c r="AA1516" s="104"/>
      <c r="AB1516" s="104"/>
      <c r="AC1516" s="104"/>
      <c r="AD1516" s="261"/>
      <c r="AE1516" s="256"/>
      <c r="AF1516" s="104"/>
      <c r="AG1516" s="104"/>
      <c r="AH1516" s="104"/>
      <c r="AI1516" s="104"/>
      <c r="AJ1516" s="104"/>
      <c r="AK1516" s="261"/>
      <c r="AL1516" s="256"/>
      <c r="AM1516" s="104"/>
      <c r="AN1516" s="104"/>
      <c r="AO1516" s="104"/>
      <c r="AP1516" s="104"/>
      <c r="AQ1516" s="104"/>
      <c r="AR1516" s="104"/>
      <c r="AS1516" s="261"/>
      <c r="AT1516" s="256"/>
      <c r="AU1516" s="104"/>
      <c r="AV1516" s="104"/>
      <c r="AW1516" s="104"/>
      <c r="AX1516" s="104"/>
      <c r="AY1516" s="261"/>
      <c r="AZ1516" s="256"/>
      <c r="BA1516" s="104"/>
      <c r="BB1516" s="104"/>
      <c r="BC1516" s="104"/>
      <c r="BD1516" s="104"/>
      <c r="BE1516" s="104"/>
      <c r="BF1516" s="261"/>
      <c r="BG1516" s="256"/>
      <c r="BH1516" s="104"/>
      <c r="BI1516" s="104"/>
      <c r="BJ1516" s="104"/>
      <c r="BK1516" s="104"/>
      <c r="BL1516" s="261"/>
      <c r="BM1516" s="256"/>
      <c r="BN1516" s="104"/>
      <c r="BO1516" s="104"/>
      <c r="BP1516" s="104"/>
      <c r="BQ1516" s="104"/>
      <c r="BR1516" s="104"/>
      <c r="BS1516" s="261"/>
      <c r="BT1516" s="256"/>
      <c r="BU1516" s="104"/>
      <c r="BV1516" s="104"/>
      <c r="BW1516" s="104"/>
      <c r="BX1516" s="104"/>
      <c r="BY1516" s="261"/>
      <c r="BZ1516" s="256"/>
      <c r="CA1516" s="104"/>
      <c r="CB1516" s="261"/>
      <c r="CC1516" s="256"/>
      <c r="CD1516" s="104"/>
      <c r="CE1516" s="104"/>
      <c r="CF1516" s="261"/>
      <c r="CG1516" s="256"/>
      <c r="CH1516" s="104"/>
      <c r="CI1516" s="261"/>
      <c r="CJ1516" s="256"/>
      <c r="CK1516" s="104"/>
      <c r="CL1516" s="104"/>
      <c r="CM1516" s="261"/>
      <c r="CN1516" s="256"/>
      <c r="CO1516" s="104"/>
      <c r="CP1516" s="104"/>
      <c r="CQ1516" s="104"/>
      <c r="CR1516" s="104"/>
      <c r="CS1516" s="261"/>
      <c r="CT1516" s="256"/>
      <c r="CU1516" s="104"/>
      <c r="CV1516" s="104"/>
      <c r="CW1516" s="104"/>
      <c r="CX1516" s="104"/>
      <c r="CY1516" s="104"/>
      <c r="CZ1516" s="127"/>
      <c r="DA1516" s="104"/>
      <c r="DB1516" s="261"/>
      <c r="DC1516" s="104"/>
      <c r="DD1516" s="104"/>
      <c r="DE1516" s="104"/>
      <c r="DF1516" s="104"/>
      <c r="DG1516" s="104"/>
      <c r="DH1516" s="104"/>
      <c r="DI1516" s="104"/>
      <c r="DJ1516" s="104"/>
      <c r="DK1516" s="104"/>
      <c r="DL1516" s="104"/>
      <c r="DM1516" s="104"/>
      <c r="DN1516" s="104"/>
      <c r="DO1516" s="104"/>
      <c r="DP1516" s="104"/>
      <c r="DQ1516" s="104"/>
      <c r="DR1516" s="104"/>
      <c r="DS1516" s="105"/>
      <c r="DT1516" s="131"/>
      <c r="DU1516" s="127"/>
      <c r="DV1516" s="104"/>
      <c r="DW1516" s="104"/>
      <c r="DX1516" s="104"/>
      <c r="DY1516" s="104"/>
      <c r="DZ1516" s="104"/>
      <c r="EA1516" s="104"/>
      <c r="EB1516" s="104"/>
      <c r="EC1516" s="104"/>
      <c r="ED1516" s="104"/>
      <c r="EE1516" s="104"/>
      <c r="EF1516" s="104"/>
      <c r="EG1516" s="104"/>
      <c r="EH1516" s="104"/>
      <c r="EI1516" s="104"/>
      <c r="EJ1516" s="104"/>
      <c r="EK1516" s="104"/>
      <c r="EL1516" s="104"/>
      <c r="EM1516" s="104"/>
      <c r="EN1516" s="104"/>
      <c r="EO1516" s="104"/>
      <c r="EP1516" s="104"/>
      <c r="EQ1516" s="104"/>
      <c r="ER1516" s="104"/>
      <c r="ES1516" s="104"/>
      <c r="ET1516" s="104"/>
      <c r="EU1516" s="104"/>
      <c r="EV1516" s="104"/>
      <c r="EW1516" s="104"/>
      <c r="EX1516" s="104"/>
      <c r="EY1516" s="104"/>
      <c r="EZ1516" s="104"/>
      <c r="FA1516" s="104"/>
      <c r="FB1516" s="104"/>
      <c r="FC1516" s="104"/>
      <c r="FD1516" s="104"/>
      <c r="FE1516" s="104"/>
      <c r="FF1516" s="104"/>
      <c r="FG1516" s="104"/>
      <c r="FH1516" s="104"/>
      <c r="FI1516" s="104"/>
      <c r="FJ1516" s="104"/>
      <c r="FK1516" s="104"/>
      <c r="FL1516" s="104"/>
      <c r="FM1516" s="104"/>
      <c r="FN1516" s="104"/>
      <c r="FO1516" s="104"/>
      <c r="FP1516" s="105"/>
      <c r="FQ1516" s="256"/>
      <c r="FR1516" s="104"/>
      <c r="FS1516" s="338"/>
      <c r="FX1516" s="244"/>
      <c r="FY1516" s="105"/>
      <c r="FZ1516" s="256"/>
      <c r="GA1516" s="104"/>
      <c r="GB1516" s="104"/>
      <c r="GC1516" s="105"/>
      <c r="GD1516" s="261"/>
      <c r="GE1516" s="127"/>
      <c r="GF1516" s="104"/>
      <c r="GG1516" s="104"/>
      <c r="GH1516" s="104"/>
      <c r="GI1516" s="104"/>
      <c r="GJ1516" s="104"/>
      <c r="GK1516" s="104"/>
      <c r="GL1516" s="104"/>
      <c r="GM1516" s="104"/>
      <c r="GN1516" s="104"/>
      <c r="GO1516" s="104"/>
      <c r="GP1516" s="104"/>
      <c r="GQ1516" s="104"/>
      <c r="GR1516" s="104"/>
      <c r="GS1516" s="104"/>
      <c r="GT1516" s="104"/>
      <c r="GU1516" s="105"/>
      <c r="GV1516" s="256"/>
      <c r="GW1516" s="104"/>
      <c r="GX1516" s="104"/>
      <c r="GY1516" s="104"/>
      <c r="GZ1516" s="104"/>
      <c r="HA1516" s="104"/>
      <c r="HB1516" s="104"/>
      <c r="HC1516" s="261"/>
      <c r="HD1516" s="256"/>
      <c r="HE1516" s="104"/>
      <c r="HF1516" s="104"/>
      <c r="HG1516" s="104"/>
      <c r="HH1516" s="104"/>
      <c r="HI1516" s="104"/>
      <c r="HJ1516" s="104"/>
      <c r="HK1516" s="261"/>
      <c r="HL1516" s="127"/>
      <c r="HM1516" s="104"/>
      <c r="HN1516" s="104"/>
      <c r="HO1516" s="104"/>
      <c r="HP1516" s="104"/>
      <c r="HQ1516" s="107">
        <f t="shared" si="200"/>
        <v>0</v>
      </c>
      <c r="HR1516" s="108" t="str">
        <f t="shared" si="201"/>
        <v>~~~</v>
      </c>
      <c r="HS1516" s="104">
        <f t="shared" si="202"/>
        <v>0</v>
      </c>
      <c r="HT1516" s="109">
        <f t="shared" si="203"/>
        <v>0</v>
      </c>
      <c r="HU1516" s="109">
        <f t="shared" si="204"/>
        <v>0</v>
      </c>
      <c r="HV1516" s="109">
        <f t="shared" si="205"/>
        <v>0</v>
      </c>
      <c r="HW1516" s="109">
        <f t="shared" si="199"/>
        <v>0</v>
      </c>
      <c r="HX1516" s="116"/>
      <c r="HY1516" s="104"/>
      <c r="HZ1516" s="104"/>
      <c r="IA1516" s="106" t="s">
        <v>1832</v>
      </c>
      <c r="IB1516" s="106" t="s">
        <v>1385</v>
      </c>
      <c r="IC1516" s="106" t="s">
        <v>941</v>
      </c>
    </row>
    <row r="1517" spans="1:237" ht="15" customHeight="1">
      <c r="A1517" s="105">
        <f t="shared" si="198"/>
        <v>968</v>
      </c>
      <c r="B1517" s="106" t="s">
        <v>1753</v>
      </c>
      <c r="C1517" s="106" t="s">
        <v>251</v>
      </c>
      <c r="D1517" s="106" t="s">
        <v>941</v>
      </c>
      <c r="E1517" s="113" t="s">
        <v>1173</v>
      </c>
      <c r="F1517" s="256"/>
      <c r="G1517" s="104"/>
      <c r="H1517" s="104"/>
      <c r="I1517" s="104"/>
      <c r="J1517" s="261"/>
      <c r="K1517" s="256"/>
      <c r="L1517" s="104"/>
      <c r="M1517" s="104"/>
      <c r="N1517" s="261"/>
      <c r="O1517" s="256"/>
      <c r="P1517" s="104"/>
      <c r="Q1517" s="104"/>
      <c r="R1517" s="104"/>
      <c r="S1517" s="104"/>
      <c r="T1517" s="261"/>
      <c r="U1517" s="256"/>
      <c r="V1517" s="104"/>
      <c r="W1517" s="104"/>
      <c r="X1517" s="104"/>
      <c r="Y1517" s="261"/>
      <c r="Z1517" s="256"/>
      <c r="AA1517" s="104"/>
      <c r="AB1517" s="104"/>
      <c r="AC1517" s="104"/>
      <c r="AD1517" s="261"/>
      <c r="AE1517" s="256"/>
      <c r="AF1517" s="104"/>
      <c r="AG1517" s="104"/>
      <c r="AH1517" s="104"/>
      <c r="AI1517" s="104"/>
      <c r="AJ1517" s="104"/>
      <c r="AK1517" s="261"/>
      <c r="AL1517" s="256"/>
      <c r="AM1517" s="104"/>
      <c r="AN1517" s="104"/>
      <c r="AO1517" s="104"/>
      <c r="AP1517" s="104"/>
      <c r="AQ1517" s="104"/>
      <c r="AR1517" s="104"/>
      <c r="AS1517" s="261"/>
      <c r="AT1517" s="256"/>
      <c r="AU1517" s="104"/>
      <c r="AV1517" s="104"/>
      <c r="AW1517" s="104"/>
      <c r="AX1517" s="104"/>
      <c r="AY1517" s="261"/>
      <c r="AZ1517" s="256"/>
      <c r="BA1517" s="104"/>
      <c r="BB1517" s="104"/>
      <c r="BC1517" s="104"/>
      <c r="BD1517" s="104"/>
      <c r="BE1517" s="104"/>
      <c r="BF1517" s="261"/>
      <c r="BG1517" s="256"/>
      <c r="BH1517" s="104"/>
      <c r="BI1517" s="104"/>
      <c r="BJ1517" s="104"/>
      <c r="BK1517" s="104"/>
      <c r="BL1517" s="261"/>
      <c r="BM1517" s="256"/>
      <c r="BN1517" s="104"/>
      <c r="BO1517" s="104"/>
      <c r="BP1517" s="104"/>
      <c r="BQ1517" s="104"/>
      <c r="BR1517" s="104"/>
      <c r="BS1517" s="261"/>
      <c r="BT1517" s="256"/>
      <c r="BU1517" s="104"/>
      <c r="BV1517" s="104"/>
      <c r="BW1517" s="104"/>
      <c r="BX1517" s="104"/>
      <c r="BY1517" s="261"/>
      <c r="BZ1517" s="256"/>
      <c r="CA1517" s="104"/>
      <c r="CB1517" s="263"/>
      <c r="CC1517" s="262"/>
      <c r="CD1517" s="88"/>
      <c r="CE1517" s="88"/>
      <c r="CF1517" s="263"/>
      <c r="CG1517" s="262"/>
      <c r="CH1517" s="88"/>
      <c r="CI1517" s="263"/>
      <c r="CJ1517" s="262"/>
      <c r="CK1517" s="88"/>
      <c r="CL1517" s="88"/>
      <c r="CM1517" s="263"/>
      <c r="CN1517" s="262"/>
      <c r="CO1517" s="88"/>
      <c r="CP1517" s="88"/>
      <c r="CQ1517" s="88"/>
      <c r="CR1517" s="88"/>
      <c r="CS1517" s="263"/>
      <c r="CT1517" s="262"/>
      <c r="CU1517" s="88"/>
      <c r="CV1517" s="88"/>
      <c r="CW1517" s="88"/>
      <c r="CX1517" s="88"/>
      <c r="CY1517" s="88"/>
      <c r="CZ1517" s="127"/>
      <c r="DA1517" s="104"/>
      <c r="DB1517" s="261"/>
      <c r="DC1517" s="104"/>
      <c r="DD1517" s="104"/>
      <c r="DE1517" s="104"/>
      <c r="DF1517" s="104"/>
      <c r="DG1517" s="104"/>
      <c r="DH1517" s="104"/>
      <c r="DI1517" s="104"/>
      <c r="DJ1517" s="104"/>
      <c r="DK1517" s="104"/>
      <c r="DL1517" s="104"/>
      <c r="DM1517" s="104"/>
      <c r="DN1517" s="104"/>
      <c r="DO1517" s="104"/>
      <c r="DP1517" s="104"/>
      <c r="DQ1517" s="104"/>
      <c r="DR1517" s="104"/>
      <c r="DS1517" s="105"/>
      <c r="DT1517" s="131"/>
      <c r="DU1517" s="127"/>
      <c r="DV1517" s="104"/>
      <c r="DW1517" s="104"/>
      <c r="DX1517" s="104"/>
      <c r="DY1517" s="104"/>
      <c r="DZ1517" s="104"/>
      <c r="EA1517" s="104"/>
      <c r="EB1517" s="104"/>
      <c r="EC1517" s="104"/>
      <c r="ED1517" s="104"/>
      <c r="EE1517" s="104"/>
      <c r="EF1517" s="104"/>
      <c r="EG1517" s="104"/>
      <c r="EH1517" s="104"/>
      <c r="EI1517" s="104"/>
      <c r="EJ1517" s="104"/>
      <c r="EK1517" s="104"/>
      <c r="EL1517" s="104"/>
      <c r="EM1517" s="104"/>
      <c r="EN1517" s="104"/>
      <c r="EO1517" s="104"/>
      <c r="EP1517" s="104"/>
      <c r="EQ1517" s="104"/>
      <c r="ER1517" s="104"/>
      <c r="ES1517" s="104"/>
      <c r="ET1517" s="104"/>
      <c r="EU1517" s="104"/>
      <c r="EV1517" s="104"/>
      <c r="EW1517" s="104"/>
      <c r="EX1517" s="104"/>
      <c r="EY1517" s="104"/>
      <c r="EZ1517" s="104"/>
      <c r="FA1517" s="104"/>
      <c r="FB1517" s="104"/>
      <c r="FC1517" s="104"/>
      <c r="FD1517" s="104"/>
      <c r="FE1517" s="104"/>
      <c r="FF1517" s="104"/>
      <c r="FG1517" s="104"/>
      <c r="FH1517" s="104"/>
      <c r="FI1517" s="104"/>
      <c r="FJ1517" s="104"/>
      <c r="FK1517" s="104"/>
      <c r="FL1517" s="104"/>
      <c r="FM1517" s="104"/>
      <c r="FN1517" s="104"/>
      <c r="FO1517" s="104"/>
      <c r="FP1517" s="105"/>
      <c r="FQ1517" s="256"/>
      <c r="FR1517" s="104"/>
      <c r="FS1517" s="338"/>
      <c r="FX1517" s="244"/>
      <c r="FY1517" s="105"/>
      <c r="FZ1517" s="256"/>
      <c r="GA1517" s="104"/>
      <c r="GB1517" s="104"/>
      <c r="GC1517" s="105"/>
      <c r="GD1517" s="261"/>
      <c r="GE1517" s="127"/>
      <c r="GF1517" s="104"/>
      <c r="GG1517" s="104"/>
      <c r="GH1517" s="104"/>
      <c r="GI1517" s="104"/>
      <c r="GJ1517" s="104"/>
      <c r="GK1517" s="104"/>
      <c r="GL1517" s="104"/>
      <c r="GM1517" s="104"/>
      <c r="GN1517" s="104"/>
      <c r="GO1517" s="104"/>
      <c r="GP1517" s="104"/>
      <c r="GQ1517" s="104"/>
      <c r="GR1517" s="104"/>
      <c r="GS1517" s="104"/>
      <c r="GT1517" s="104"/>
      <c r="GU1517" s="105"/>
      <c r="GV1517" s="256"/>
      <c r="GW1517" s="104"/>
      <c r="GX1517" s="104"/>
      <c r="GY1517" s="104"/>
      <c r="GZ1517" s="104"/>
      <c r="HA1517" s="104"/>
      <c r="HB1517" s="104"/>
      <c r="HC1517" s="261"/>
      <c r="HD1517" s="256"/>
      <c r="HE1517" s="104"/>
      <c r="HF1517" s="104"/>
      <c r="HG1517" s="104"/>
      <c r="HH1517" s="104"/>
      <c r="HI1517" s="104"/>
      <c r="HJ1517" s="104"/>
      <c r="HK1517" s="261"/>
      <c r="HL1517" s="127"/>
      <c r="HM1517" s="104"/>
      <c r="HN1517" s="104"/>
      <c r="HO1517" s="104"/>
      <c r="HP1517" s="104"/>
      <c r="HQ1517" s="107">
        <f t="shared" si="200"/>
        <v>0</v>
      </c>
      <c r="HR1517" s="108" t="str">
        <f t="shared" si="201"/>
        <v>~~~</v>
      </c>
      <c r="HS1517" s="104">
        <f t="shared" si="202"/>
        <v>0</v>
      </c>
      <c r="HT1517" s="109">
        <f t="shared" si="203"/>
        <v>0</v>
      </c>
      <c r="HU1517" s="109">
        <f t="shared" si="204"/>
        <v>0</v>
      </c>
      <c r="HV1517" s="109">
        <f t="shared" si="205"/>
        <v>0</v>
      </c>
      <c r="HW1517" s="109">
        <f t="shared" si="199"/>
        <v>0</v>
      </c>
      <c r="HX1517" s="116"/>
      <c r="HY1517" s="104"/>
      <c r="HZ1517" s="104"/>
      <c r="IA1517" s="106" t="s">
        <v>1753</v>
      </c>
      <c r="IB1517" s="106" t="s">
        <v>251</v>
      </c>
      <c r="IC1517" s="106" t="s">
        <v>941</v>
      </c>
    </row>
    <row r="1518" spans="1:237" ht="15" customHeight="1">
      <c r="A1518" s="105">
        <f t="shared" si="198"/>
        <v>968</v>
      </c>
      <c r="B1518" s="106"/>
      <c r="C1518" s="106" t="s">
        <v>1436</v>
      </c>
      <c r="D1518" s="106" t="s">
        <v>941</v>
      </c>
      <c r="E1518" s="113" t="s">
        <v>1131</v>
      </c>
      <c r="F1518" s="256"/>
      <c r="G1518" s="104"/>
      <c r="H1518" s="104"/>
      <c r="I1518" s="104"/>
      <c r="J1518" s="261"/>
      <c r="K1518" s="256"/>
      <c r="L1518" s="104"/>
      <c r="M1518" s="104"/>
      <c r="N1518" s="261"/>
      <c r="O1518" s="256"/>
      <c r="P1518" s="104"/>
      <c r="Q1518" s="104"/>
      <c r="R1518" s="104"/>
      <c r="S1518" s="104"/>
      <c r="T1518" s="261"/>
      <c r="U1518" s="256"/>
      <c r="V1518" s="104"/>
      <c r="W1518" s="104"/>
      <c r="X1518" s="104"/>
      <c r="Y1518" s="261"/>
      <c r="Z1518" s="256"/>
      <c r="AA1518" s="104"/>
      <c r="AB1518" s="104"/>
      <c r="AC1518" s="104"/>
      <c r="AD1518" s="261"/>
      <c r="AE1518" s="256"/>
      <c r="AF1518" s="104"/>
      <c r="AG1518" s="104"/>
      <c r="AH1518" s="104"/>
      <c r="AI1518" s="104"/>
      <c r="AJ1518" s="104"/>
      <c r="AK1518" s="261"/>
      <c r="AL1518" s="256"/>
      <c r="AM1518" s="104"/>
      <c r="AN1518" s="104"/>
      <c r="AO1518" s="104"/>
      <c r="AP1518" s="104"/>
      <c r="AQ1518" s="104"/>
      <c r="AR1518" s="104"/>
      <c r="AS1518" s="261"/>
      <c r="AT1518" s="256"/>
      <c r="AU1518" s="104"/>
      <c r="AV1518" s="104"/>
      <c r="AW1518" s="104"/>
      <c r="AX1518" s="104"/>
      <c r="AY1518" s="261"/>
      <c r="AZ1518" s="256"/>
      <c r="BA1518" s="104"/>
      <c r="BB1518" s="104"/>
      <c r="BC1518" s="104"/>
      <c r="BD1518" s="104"/>
      <c r="BE1518" s="104"/>
      <c r="BF1518" s="261"/>
      <c r="BG1518" s="256"/>
      <c r="BH1518" s="104"/>
      <c r="BI1518" s="104"/>
      <c r="BJ1518" s="104"/>
      <c r="BK1518" s="104"/>
      <c r="BL1518" s="261"/>
      <c r="BM1518" s="256"/>
      <c r="BN1518" s="104"/>
      <c r="BO1518" s="104"/>
      <c r="BP1518" s="104"/>
      <c r="BQ1518" s="104"/>
      <c r="BR1518" s="104"/>
      <c r="BS1518" s="261"/>
      <c r="BT1518" s="256"/>
      <c r="BU1518" s="104"/>
      <c r="BV1518" s="104"/>
      <c r="BW1518" s="104"/>
      <c r="BX1518" s="104"/>
      <c r="BY1518" s="261"/>
      <c r="BZ1518" s="256"/>
      <c r="CA1518" s="104"/>
      <c r="CB1518" s="261"/>
      <c r="CC1518" s="256"/>
      <c r="CD1518" s="104"/>
      <c r="CE1518" s="104"/>
      <c r="CF1518" s="261"/>
      <c r="CG1518" s="256"/>
      <c r="CH1518" s="104"/>
      <c r="CI1518" s="261"/>
      <c r="CJ1518" s="256"/>
      <c r="CK1518" s="104"/>
      <c r="CL1518" s="104"/>
      <c r="CM1518" s="261"/>
      <c r="CN1518" s="256"/>
      <c r="CO1518" s="104"/>
      <c r="CP1518" s="104"/>
      <c r="CQ1518" s="104"/>
      <c r="CR1518" s="104"/>
      <c r="CS1518" s="261"/>
      <c r="CT1518" s="256"/>
      <c r="CU1518" s="104"/>
      <c r="CV1518" s="104"/>
      <c r="CW1518" s="104"/>
      <c r="CX1518" s="104"/>
      <c r="CY1518" s="104"/>
      <c r="CZ1518" s="127"/>
      <c r="DA1518" s="104"/>
      <c r="DB1518" s="261"/>
      <c r="DC1518" s="104"/>
      <c r="DD1518" s="104"/>
      <c r="DE1518" s="104"/>
      <c r="DF1518" s="104"/>
      <c r="DG1518" s="104"/>
      <c r="DH1518" s="104"/>
      <c r="DI1518" s="104"/>
      <c r="DJ1518" s="104"/>
      <c r="DK1518" s="104"/>
      <c r="DL1518" s="104"/>
      <c r="DM1518" s="104"/>
      <c r="DN1518" s="104"/>
      <c r="DO1518" s="104"/>
      <c r="DP1518" s="104"/>
      <c r="DQ1518" s="104"/>
      <c r="DR1518" s="104"/>
      <c r="DS1518" s="105"/>
      <c r="DT1518" s="131"/>
      <c r="DU1518" s="127"/>
      <c r="DV1518" s="104"/>
      <c r="DW1518" s="104"/>
      <c r="DX1518" s="104"/>
      <c r="DY1518" s="104"/>
      <c r="DZ1518" s="104"/>
      <c r="EA1518" s="104"/>
      <c r="EB1518" s="104"/>
      <c r="EC1518" s="104"/>
      <c r="ED1518" s="104"/>
      <c r="EE1518" s="104"/>
      <c r="EF1518" s="104"/>
      <c r="EG1518" s="104"/>
      <c r="EH1518" s="104"/>
      <c r="EI1518" s="104"/>
      <c r="EJ1518" s="104"/>
      <c r="EK1518" s="104"/>
      <c r="EL1518" s="104"/>
      <c r="EM1518" s="104"/>
      <c r="EN1518" s="104"/>
      <c r="EO1518" s="104"/>
      <c r="EP1518" s="104"/>
      <c r="EQ1518" s="104"/>
      <c r="ER1518" s="104"/>
      <c r="ES1518" s="104"/>
      <c r="ET1518" s="104"/>
      <c r="EU1518" s="104"/>
      <c r="EV1518" s="104"/>
      <c r="EW1518" s="104"/>
      <c r="EX1518" s="104"/>
      <c r="EY1518" s="104"/>
      <c r="EZ1518" s="104"/>
      <c r="FA1518" s="104"/>
      <c r="FB1518" s="104"/>
      <c r="FC1518" s="104"/>
      <c r="FD1518" s="104"/>
      <c r="FE1518" s="104"/>
      <c r="FF1518" s="104"/>
      <c r="FG1518" s="104"/>
      <c r="FH1518" s="104"/>
      <c r="FI1518" s="104"/>
      <c r="FJ1518" s="104"/>
      <c r="FK1518" s="104"/>
      <c r="FL1518" s="104"/>
      <c r="FM1518" s="104"/>
      <c r="FN1518" s="104"/>
      <c r="FO1518" s="104"/>
      <c r="FP1518" s="105"/>
      <c r="FQ1518" s="256"/>
      <c r="FR1518" s="104"/>
      <c r="FS1518" s="338"/>
      <c r="FX1518" s="244"/>
      <c r="FY1518" s="105"/>
      <c r="FZ1518" s="256"/>
      <c r="GA1518" s="104"/>
      <c r="GB1518" s="104"/>
      <c r="GC1518" s="105"/>
      <c r="GD1518" s="261"/>
      <c r="GE1518" s="127"/>
      <c r="GF1518" s="104"/>
      <c r="GG1518" s="104"/>
      <c r="GH1518" s="104"/>
      <c r="GI1518" s="104"/>
      <c r="GJ1518" s="104"/>
      <c r="GK1518" s="104"/>
      <c r="GL1518" s="104"/>
      <c r="GM1518" s="104"/>
      <c r="GN1518" s="104"/>
      <c r="GO1518" s="104"/>
      <c r="GP1518" s="104"/>
      <c r="GQ1518" s="104"/>
      <c r="GR1518" s="104"/>
      <c r="GS1518" s="104"/>
      <c r="GT1518" s="104"/>
      <c r="GU1518" s="105"/>
      <c r="GV1518" s="256"/>
      <c r="GW1518" s="104"/>
      <c r="GX1518" s="104"/>
      <c r="GY1518" s="104"/>
      <c r="GZ1518" s="104"/>
      <c r="HA1518" s="104"/>
      <c r="HB1518" s="104"/>
      <c r="HC1518" s="261"/>
      <c r="HD1518" s="256"/>
      <c r="HE1518" s="104"/>
      <c r="HF1518" s="104"/>
      <c r="HG1518" s="104"/>
      <c r="HH1518" s="104"/>
      <c r="HI1518" s="104"/>
      <c r="HJ1518" s="104"/>
      <c r="HK1518" s="261"/>
      <c r="HL1518" s="127"/>
      <c r="HM1518" s="104"/>
      <c r="HN1518" s="104"/>
      <c r="HO1518" s="104"/>
      <c r="HP1518" s="104"/>
      <c r="HQ1518" s="107">
        <f t="shared" si="200"/>
        <v>0</v>
      </c>
      <c r="HR1518" s="108" t="str">
        <f t="shared" si="201"/>
        <v>~~~</v>
      </c>
      <c r="HS1518" s="104">
        <f t="shared" si="202"/>
        <v>0</v>
      </c>
      <c r="HT1518" s="109">
        <f t="shared" si="203"/>
        <v>0</v>
      </c>
      <c r="HU1518" s="109">
        <f t="shared" si="204"/>
        <v>0</v>
      </c>
      <c r="HV1518" s="109">
        <f t="shared" si="205"/>
        <v>0</v>
      </c>
      <c r="HW1518" s="109">
        <f t="shared" si="199"/>
        <v>0</v>
      </c>
      <c r="HX1518" s="116"/>
      <c r="HY1518" s="104"/>
      <c r="HZ1518" s="104"/>
      <c r="IA1518" s="106"/>
      <c r="IB1518" s="106" t="s">
        <v>1436</v>
      </c>
      <c r="IC1518" s="106" t="s">
        <v>941</v>
      </c>
    </row>
    <row r="1519" spans="1:237" ht="15" customHeight="1">
      <c r="A1519" s="105">
        <f t="shared" si="198"/>
        <v>529</v>
      </c>
      <c r="B1519" s="106" t="s">
        <v>1680</v>
      </c>
      <c r="C1519" s="106" t="s">
        <v>1681</v>
      </c>
      <c r="D1519" s="106" t="s">
        <v>1682</v>
      </c>
      <c r="E1519" s="113" t="s">
        <v>1683</v>
      </c>
      <c r="F1519" s="256"/>
      <c r="G1519" s="104"/>
      <c r="H1519" s="104"/>
      <c r="I1519" s="104"/>
      <c r="J1519" s="261"/>
      <c r="K1519" s="256"/>
      <c r="L1519" s="104"/>
      <c r="M1519" s="104"/>
      <c r="N1519" s="261"/>
      <c r="O1519" s="256"/>
      <c r="P1519" s="104"/>
      <c r="Q1519" s="104"/>
      <c r="R1519" s="104"/>
      <c r="S1519" s="104"/>
      <c r="T1519" s="261"/>
      <c r="U1519" s="256"/>
      <c r="V1519" s="104"/>
      <c r="W1519" s="104"/>
      <c r="X1519" s="104"/>
      <c r="Y1519" s="261"/>
      <c r="Z1519" s="256"/>
      <c r="AA1519" s="104"/>
      <c r="AB1519" s="104"/>
      <c r="AC1519" s="104"/>
      <c r="AD1519" s="261"/>
      <c r="AE1519" s="256"/>
      <c r="AF1519" s="104"/>
      <c r="AG1519" s="104"/>
      <c r="AH1519" s="104"/>
      <c r="AI1519" s="104"/>
      <c r="AJ1519" s="104"/>
      <c r="AK1519" s="261"/>
      <c r="AL1519" s="256"/>
      <c r="AM1519" s="104"/>
      <c r="AN1519" s="104"/>
      <c r="AO1519" s="104"/>
      <c r="AP1519" s="104"/>
      <c r="AQ1519" s="104"/>
      <c r="AR1519" s="104"/>
      <c r="AS1519" s="261"/>
      <c r="AT1519" s="256"/>
      <c r="AU1519" s="104"/>
      <c r="AV1519" s="104"/>
      <c r="AW1519" s="104"/>
      <c r="AX1519" s="104"/>
      <c r="AY1519" s="261"/>
      <c r="AZ1519" s="256"/>
      <c r="BA1519" s="104"/>
      <c r="BB1519" s="104"/>
      <c r="BC1519" s="104"/>
      <c r="BD1519" s="104"/>
      <c r="BE1519" s="104"/>
      <c r="BF1519" s="261"/>
      <c r="BG1519" s="256"/>
      <c r="BH1519" s="104"/>
      <c r="BI1519" s="104"/>
      <c r="BJ1519" s="104"/>
      <c r="BK1519" s="104"/>
      <c r="BL1519" s="261"/>
      <c r="BM1519" s="256"/>
      <c r="BN1519" s="104"/>
      <c r="BO1519" s="104"/>
      <c r="BP1519" s="104"/>
      <c r="BQ1519" s="104"/>
      <c r="BR1519" s="104"/>
      <c r="BS1519" s="261"/>
      <c r="BT1519" s="256"/>
      <c r="BU1519" s="104"/>
      <c r="BV1519" s="104"/>
      <c r="BW1519" s="104"/>
      <c r="BX1519" s="104"/>
      <c r="BY1519" s="261"/>
      <c r="BZ1519" s="256"/>
      <c r="CA1519" s="104"/>
      <c r="CB1519" s="261"/>
      <c r="CC1519" s="256"/>
      <c r="CD1519" s="104"/>
      <c r="CE1519" s="104"/>
      <c r="CF1519" s="261"/>
      <c r="CG1519" s="256"/>
      <c r="CH1519" s="104"/>
      <c r="CI1519" s="261"/>
      <c r="CJ1519" s="256"/>
      <c r="CK1519" s="104"/>
      <c r="CL1519" s="104"/>
      <c r="CM1519" s="261"/>
      <c r="CN1519" s="256"/>
      <c r="CO1519" s="104"/>
      <c r="CP1519" s="104">
        <v>14.08</v>
      </c>
      <c r="CQ1519" s="104"/>
      <c r="CR1519" s="104">
        <v>13</v>
      </c>
      <c r="CS1519" s="261"/>
      <c r="CT1519" s="256"/>
      <c r="CU1519" s="104"/>
      <c r="CV1519" s="104"/>
      <c r="CW1519" s="104"/>
      <c r="CX1519" s="104"/>
      <c r="CY1519" s="104"/>
      <c r="CZ1519" s="127"/>
      <c r="DA1519" s="104"/>
      <c r="DB1519" s="261"/>
      <c r="DC1519" s="104"/>
      <c r="DD1519" s="104"/>
      <c r="DE1519" s="104"/>
      <c r="DF1519" s="104"/>
      <c r="DG1519" s="104"/>
      <c r="DH1519" s="104"/>
      <c r="DI1519" s="104"/>
      <c r="DJ1519" s="104"/>
      <c r="DK1519" s="104"/>
      <c r="DL1519" s="104"/>
      <c r="DM1519" s="104"/>
      <c r="DN1519" s="104"/>
      <c r="DO1519" s="104"/>
      <c r="DP1519" s="104"/>
      <c r="DQ1519" s="104"/>
      <c r="DR1519" s="104"/>
      <c r="DS1519" s="105"/>
      <c r="DT1519" s="131"/>
      <c r="DU1519" s="127"/>
      <c r="DV1519" s="104"/>
      <c r="DW1519" s="104"/>
      <c r="DX1519" s="104"/>
      <c r="DY1519" s="104"/>
      <c r="DZ1519" s="104"/>
      <c r="EA1519" s="104"/>
      <c r="EB1519" s="104"/>
      <c r="EC1519" s="104"/>
      <c r="ED1519" s="104"/>
      <c r="EE1519" s="104"/>
      <c r="EF1519" s="104"/>
      <c r="EG1519" s="104"/>
      <c r="EH1519" s="104"/>
      <c r="EI1519" s="104"/>
      <c r="EJ1519" s="104"/>
      <c r="EK1519" s="104"/>
      <c r="EL1519" s="104"/>
      <c r="EM1519" s="104"/>
      <c r="EN1519" s="104"/>
      <c r="EO1519" s="104"/>
      <c r="EP1519" s="104"/>
      <c r="EQ1519" s="104"/>
      <c r="ER1519" s="104"/>
      <c r="ES1519" s="104"/>
      <c r="ET1519" s="104"/>
      <c r="EU1519" s="104"/>
      <c r="EV1519" s="104"/>
      <c r="EW1519" s="104"/>
      <c r="EX1519" s="104"/>
      <c r="EY1519" s="104"/>
      <c r="EZ1519" s="104"/>
      <c r="FA1519" s="104"/>
      <c r="FB1519" s="104"/>
      <c r="FC1519" s="104"/>
      <c r="FD1519" s="104"/>
      <c r="FE1519" s="104"/>
      <c r="FF1519" s="104"/>
      <c r="FG1519" s="104"/>
      <c r="FH1519" s="104"/>
      <c r="FI1519" s="104"/>
      <c r="FJ1519" s="104"/>
      <c r="FK1519" s="104"/>
      <c r="FL1519" s="104"/>
      <c r="FM1519" s="104"/>
      <c r="FN1519" s="104"/>
      <c r="FO1519" s="104"/>
      <c r="FP1519" s="105"/>
      <c r="FQ1519" s="256"/>
      <c r="FR1519" s="104"/>
      <c r="FS1519" s="338"/>
      <c r="FX1519" s="244"/>
      <c r="FY1519" s="105"/>
      <c r="FZ1519" s="256"/>
      <c r="GA1519" s="104"/>
      <c r="GB1519" s="104"/>
      <c r="GC1519" s="105"/>
      <c r="GD1519" s="261"/>
      <c r="GE1519" s="127"/>
      <c r="GF1519" s="104"/>
      <c r="GG1519" s="104"/>
      <c r="GH1519" s="104"/>
      <c r="GI1519" s="104"/>
      <c r="GJ1519" s="104"/>
      <c r="GK1519" s="104"/>
      <c r="GL1519" s="104"/>
      <c r="GM1519" s="104"/>
      <c r="GN1519" s="104"/>
      <c r="GO1519" s="104"/>
      <c r="GP1519" s="104"/>
      <c r="GQ1519" s="104"/>
      <c r="GR1519" s="104"/>
      <c r="GS1519" s="104"/>
      <c r="GT1519" s="104"/>
      <c r="GU1519" s="105"/>
      <c r="GV1519" s="256"/>
      <c r="GW1519" s="104"/>
      <c r="GX1519" s="104"/>
      <c r="GY1519" s="104"/>
      <c r="GZ1519" s="104"/>
      <c r="HA1519" s="104"/>
      <c r="HB1519" s="104"/>
      <c r="HC1519" s="261"/>
      <c r="HD1519" s="256"/>
      <c r="HE1519" s="104"/>
      <c r="HF1519" s="104"/>
      <c r="HG1519" s="104"/>
      <c r="HH1519" s="104"/>
      <c r="HI1519" s="104"/>
      <c r="HJ1519" s="104"/>
      <c r="HK1519" s="261"/>
      <c r="HL1519" s="127"/>
      <c r="HM1519" s="104"/>
      <c r="HN1519" s="104"/>
      <c r="HO1519" s="104"/>
      <c r="HP1519" s="104"/>
      <c r="HQ1519" s="107">
        <f t="shared" si="200"/>
        <v>14.08</v>
      </c>
      <c r="HR1519" s="108" t="str">
        <f t="shared" si="201"/>
        <v>Junior</v>
      </c>
      <c r="HS1519" s="104">
        <f t="shared" si="202"/>
        <v>0</v>
      </c>
      <c r="HT1519" s="109">
        <f t="shared" si="203"/>
        <v>2</v>
      </c>
      <c r="HU1519" s="109">
        <f t="shared" si="204"/>
        <v>0</v>
      </c>
      <c r="HV1519" s="109">
        <f t="shared" si="205"/>
        <v>0</v>
      </c>
      <c r="HW1519" s="109">
        <f t="shared" si="199"/>
        <v>0</v>
      </c>
      <c r="HX1519" s="116"/>
      <c r="HY1519" s="104"/>
      <c r="HZ1519" s="104"/>
      <c r="IA1519" s="106" t="s">
        <v>1680</v>
      </c>
      <c r="IB1519" s="106" t="s">
        <v>1681</v>
      </c>
      <c r="IC1519" s="106" t="s">
        <v>1682</v>
      </c>
    </row>
    <row r="1520" spans="1:237" ht="15" customHeight="1">
      <c r="A1520" s="105">
        <f t="shared" si="198"/>
        <v>295</v>
      </c>
      <c r="B1520" s="106" t="s">
        <v>3034</v>
      </c>
      <c r="C1520" s="106" t="s">
        <v>1385</v>
      </c>
      <c r="D1520" s="106" t="s">
        <v>56</v>
      </c>
      <c r="E1520" s="113" t="s">
        <v>192</v>
      </c>
      <c r="F1520" s="256"/>
      <c r="G1520" s="104"/>
      <c r="H1520" s="104"/>
      <c r="I1520" s="104"/>
      <c r="J1520" s="261"/>
      <c r="K1520" s="256"/>
      <c r="L1520" s="104"/>
      <c r="M1520" s="104"/>
      <c r="N1520" s="261"/>
      <c r="O1520" s="256"/>
      <c r="P1520" s="104"/>
      <c r="Q1520" s="104"/>
      <c r="R1520" s="104"/>
      <c r="S1520" s="104"/>
      <c r="T1520" s="261"/>
      <c r="U1520" s="256"/>
      <c r="V1520" s="104"/>
      <c r="W1520" s="104"/>
      <c r="X1520" s="104"/>
      <c r="Y1520" s="261"/>
      <c r="Z1520" s="256"/>
      <c r="AA1520" s="104"/>
      <c r="AB1520" s="104"/>
      <c r="AC1520" s="104"/>
      <c r="AD1520" s="261"/>
      <c r="AE1520" s="256"/>
      <c r="AF1520" s="104"/>
      <c r="AG1520" s="104"/>
      <c r="AH1520" s="104"/>
      <c r="AI1520" s="104"/>
      <c r="AJ1520" s="104"/>
      <c r="AK1520" s="261"/>
      <c r="AL1520" s="256"/>
      <c r="AM1520" s="104"/>
      <c r="AN1520" s="104"/>
      <c r="AO1520" s="104"/>
      <c r="AP1520" s="104"/>
      <c r="AQ1520" s="104"/>
      <c r="AR1520" s="104"/>
      <c r="AS1520" s="261"/>
      <c r="AT1520" s="256"/>
      <c r="AU1520" s="104"/>
      <c r="AV1520" s="104"/>
      <c r="AW1520" s="104"/>
      <c r="AX1520" s="104"/>
      <c r="AY1520" s="261"/>
      <c r="AZ1520" s="256"/>
      <c r="BA1520" s="104"/>
      <c r="BB1520" s="104"/>
      <c r="BC1520" s="104"/>
      <c r="BD1520" s="104"/>
      <c r="BE1520" s="104"/>
      <c r="BF1520" s="261"/>
      <c r="BG1520" s="256"/>
      <c r="BH1520" s="104"/>
      <c r="BI1520" s="104"/>
      <c r="BJ1520" s="104"/>
      <c r="BK1520" s="104"/>
      <c r="BL1520" s="261"/>
      <c r="BM1520" s="256"/>
      <c r="BN1520" s="104"/>
      <c r="BO1520" s="104"/>
      <c r="BP1520" s="104"/>
      <c r="BQ1520" s="104"/>
      <c r="BR1520" s="104"/>
      <c r="BS1520" s="261"/>
      <c r="BT1520" s="256"/>
      <c r="BU1520" s="104"/>
      <c r="BV1520" s="104"/>
      <c r="BW1520" s="104"/>
      <c r="BX1520" s="104"/>
      <c r="BY1520" s="261"/>
      <c r="BZ1520" s="256"/>
      <c r="CA1520" s="104"/>
      <c r="CB1520" s="261"/>
      <c r="CC1520" s="256"/>
      <c r="CD1520" s="104"/>
      <c r="CE1520" s="104"/>
      <c r="CF1520" s="261"/>
      <c r="CG1520" s="256"/>
      <c r="CH1520" s="104"/>
      <c r="CI1520" s="261"/>
      <c r="CJ1520" s="256"/>
      <c r="CK1520" s="104"/>
      <c r="CL1520" s="104"/>
      <c r="CM1520" s="261"/>
      <c r="CN1520" s="256"/>
      <c r="CO1520" s="104"/>
      <c r="CP1520" s="104"/>
      <c r="CQ1520" s="104"/>
      <c r="CR1520" s="104"/>
      <c r="CS1520" s="261"/>
      <c r="CT1520" s="256"/>
      <c r="CU1520" s="104"/>
      <c r="CV1520" s="104"/>
      <c r="CW1520" s="104"/>
      <c r="CX1520" s="104"/>
      <c r="CY1520" s="104"/>
      <c r="CZ1520" s="127"/>
      <c r="DA1520" s="104"/>
      <c r="DB1520" s="261"/>
      <c r="DC1520" s="104"/>
      <c r="DD1520" s="104"/>
      <c r="DE1520" s="104"/>
      <c r="DF1520" s="104"/>
      <c r="DG1520" s="104"/>
      <c r="DH1520" s="104"/>
      <c r="DI1520" s="104"/>
      <c r="DJ1520" s="104"/>
      <c r="DK1520" s="104"/>
      <c r="DL1520" s="104"/>
      <c r="DM1520" s="104"/>
      <c r="DN1520" s="104"/>
      <c r="DO1520" s="104"/>
      <c r="DP1520" s="104"/>
      <c r="DQ1520" s="104"/>
      <c r="DR1520" s="104"/>
      <c r="DS1520" s="105"/>
      <c r="DT1520" s="131"/>
      <c r="DU1520" s="127"/>
      <c r="DV1520" s="104"/>
      <c r="DW1520" s="104"/>
      <c r="DX1520" s="104"/>
      <c r="DY1520" s="104"/>
      <c r="DZ1520" s="104"/>
      <c r="EA1520" s="104"/>
      <c r="EB1520" s="104"/>
      <c r="EC1520" s="104"/>
      <c r="ED1520" s="104"/>
      <c r="EE1520" s="104"/>
      <c r="EF1520" s="104"/>
      <c r="EG1520" s="104"/>
      <c r="EH1520" s="104"/>
      <c r="EI1520" s="104"/>
      <c r="EJ1520" s="104"/>
      <c r="EK1520" s="104"/>
      <c r="EL1520" s="104"/>
      <c r="EM1520" s="104"/>
      <c r="EN1520" s="104"/>
      <c r="EO1520" s="104"/>
      <c r="EP1520" s="104"/>
      <c r="EQ1520" s="104"/>
      <c r="ER1520" s="104"/>
      <c r="ES1520" s="104"/>
      <c r="ET1520" s="104"/>
      <c r="EU1520" s="104"/>
      <c r="EV1520" s="104"/>
      <c r="EW1520" s="104"/>
      <c r="EX1520" s="104"/>
      <c r="EY1520" s="104"/>
      <c r="EZ1520" s="104"/>
      <c r="FA1520" s="104"/>
      <c r="FB1520" s="104"/>
      <c r="FC1520" s="104"/>
      <c r="FD1520" s="104"/>
      <c r="FE1520" s="104"/>
      <c r="FF1520" s="104"/>
      <c r="FG1520" s="104"/>
      <c r="FH1520" s="104"/>
      <c r="FI1520" s="104"/>
      <c r="FJ1520" s="104"/>
      <c r="FK1520" s="104"/>
      <c r="FL1520" s="104"/>
      <c r="FM1520" s="104"/>
      <c r="FN1520" s="104"/>
      <c r="FO1520" s="104"/>
      <c r="FP1520" s="105"/>
      <c r="FQ1520" s="256"/>
      <c r="FR1520" s="104"/>
      <c r="FS1520" s="338"/>
      <c r="FX1520" s="244"/>
      <c r="FY1520" s="105"/>
      <c r="FZ1520" s="256"/>
      <c r="GA1520" s="104"/>
      <c r="GB1520" s="104"/>
      <c r="GC1520" s="105"/>
      <c r="GD1520" s="261"/>
      <c r="GE1520" s="127"/>
      <c r="GF1520" s="104"/>
      <c r="GG1520" s="104"/>
      <c r="GH1520" s="104"/>
      <c r="GI1520" s="104"/>
      <c r="GJ1520" s="104">
        <v>18.010000000000002</v>
      </c>
      <c r="GK1520" s="104"/>
      <c r="GL1520" s="104"/>
      <c r="GM1520" s="104"/>
      <c r="GN1520" s="104"/>
      <c r="GO1520" s="104"/>
      <c r="GP1520" s="104"/>
      <c r="GQ1520" s="104"/>
      <c r="GR1520" s="104"/>
      <c r="GS1520" s="104"/>
      <c r="GT1520" s="104"/>
      <c r="GU1520" s="105"/>
      <c r="GV1520" s="256"/>
      <c r="GW1520" s="104"/>
      <c r="GX1520" s="104"/>
      <c r="GY1520" s="104"/>
      <c r="GZ1520" s="104"/>
      <c r="HA1520" s="104"/>
      <c r="HB1520" s="104"/>
      <c r="HC1520" s="261"/>
      <c r="HD1520" s="256"/>
      <c r="HE1520" s="104"/>
      <c r="HF1520" s="104"/>
      <c r="HG1520" s="104"/>
      <c r="HH1520" s="104"/>
      <c r="HI1520" s="104"/>
      <c r="HJ1520" s="104"/>
      <c r="HK1520" s="261"/>
      <c r="HL1520" s="127"/>
      <c r="HM1520" s="104"/>
      <c r="HN1520" s="104"/>
      <c r="HO1520" s="104"/>
      <c r="HP1520" s="104"/>
      <c r="HQ1520" s="107">
        <f t="shared" si="200"/>
        <v>18.010000000000002</v>
      </c>
      <c r="HR1520" s="108" t="str">
        <f t="shared" si="201"/>
        <v>Senior</v>
      </c>
      <c r="HS1520" s="104">
        <f t="shared" si="202"/>
        <v>0</v>
      </c>
      <c r="HT1520" s="109">
        <f t="shared" si="203"/>
        <v>0</v>
      </c>
      <c r="HU1520" s="109">
        <f t="shared" si="204"/>
        <v>1</v>
      </c>
      <c r="HV1520" s="109">
        <f t="shared" si="205"/>
        <v>0</v>
      </c>
      <c r="HW1520" s="109">
        <f t="shared" si="199"/>
        <v>0</v>
      </c>
      <c r="HX1520" s="116"/>
      <c r="HY1520" s="104"/>
      <c r="HZ1520" s="104"/>
      <c r="IA1520" s="106" t="s">
        <v>3034</v>
      </c>
      <c r="IB1520" s="106" t="s">
        <v>1385</v>
      </c>
      <c r="IC1520" s="106" t="s">
        <v>56</v>
      </c>
    </row>
    <row r="1521" spans="1:237" ht="15" customHeight="1">
      <c r="A1521" s="105">
        <f t="shared" si="198"/>
        <v>314</v>
      </c>
      <c r="B1521" s="106" t="s">
        <v>161</v>
      </c>
      <c r="C1521" s="106" t="s">
        <v>236</v>
      </c>
      <c r="D1521" s="106" t="s">
        <v>56</v>
      </c>
      <c r="E1521" s="113" t="s">
        <v>176</v>
      </c>
      <c r="F1521" s="256"/>
      <c r="G1521" s="104"/>
      <c r="H1521" s="104"/>
      <c r="I1521" s="104"/>
      <c r="J1521" s="261"/>
      <c r="K1521" s="256">
        <v>11.08</v>
      </c>
      <c r="L1521" s="104">
        <v>14.1</v>
      </c>
      <c r="M1521" s="104">
        <v>12.08</v>
      </c>
      <c r="N1521" s="261">
        <v>12.08</v>
      </c>
      <c r="O1521" s="256"/>
      <c r="P1521" s="104"/>
      <c r="Q1521" s="104"/>
      <c r="R1521" s="104"/>
      <c r="S1521" s="104"/>
      <c r="T1521" s="261"/>
      <c r="U1521" s="256"/>
      <c r="V1521" s="104"/>
      <c r="W1521" s="104"/>
      <c r="X1521" s="104"/>
      <c r="Y1521" s="261"/>
      <c r="Z1521" s="256"/>
      <c r="AA1521" s="104"/>
      <c r="AB1521" s="104"/>
      <c r="AC1521" s="104"/>
      <c r="AD1521" s="261"/>
      <c r="AE1521" s="256"/>
      <c r="AF1521" s="104">
        <v>13.08</v>
      </c>
      <c r="AG1521" s="104">
        <v>10.08</v>
      </c>
      <c r="AH1521" s="104">
        <v>12.07</v>
      </c>
      <c r="AI1521" s="104">
        <v>14</v>
      </c>
      <c r="AJ1521" s="104"/>
      <c r="AK1521" s="261"/>
      <c r="AL1521" s="256"/>
      <c r="AM1521" s="104"/>
      <c r="AN1521" s="104"/>
      <c r="AO1521" s="104"/>
      <c r="AP1521" s="104"/>
      <c r="AQ1521" s="104"/>
      <c r="AR1521" s="104">
        <v>10.08</v>
      </c>
      <c r="AS1521" s="261"/>
      <c r="AT1521" s="256"/>
      <c r="AU1521" s="104"/>
      <c r="AV1521" s="104"/>
      <c r="AW1521" s="104"/>
      <c r="AX1521" s="104"/>
      <c r="AY1521" s="261"/>
      <c r="AZ1521" s="256"/>
      <c r="BA1521" s="104"/>
      <c r="BB1521" s="104"/>
      <c r="BC1521" s="104">
        <v>12.08</v>
      </c>
      <c r="BD1521" s="104">
        <v>11.1</v>
      </c>
      <c r="BE1521" s="104">
        <v>10.029999999999999</v>
      </c>
      <c r="BF1521" s="261"/>
      <c r="BG1521" s="256"/>
      <c r="BH1521" s="104"/>
      <c r="BI1521" s="104"/>
      <c r="BJ1521" s="104"/>
      <c r="BK1521" s="104"/>
      <c r="BL1521" s="261"/>
      <c r="BM1521" s="256"/>
      <c r="BN1521" s="104"/>
      <c r="BO1521" s="104"/>
      <c r="BP1521" s="104"/>
      <c r="BQ1521" s="104"/>
      <c r="BR1521" s="104"/>
      <c r="BS1521" s="261"/>
      <c r="BT1521" s="256"/>
      <c r="BU1521" s="104"/>
      <c r="BV1521" s="104"/>
      <c r="BW1521" s="104"/>
      <c r="BX1521" s="104"/>
      <c r="BY1521" s="261"/>
      <c r="BZ1521" s="256"/>
      <c r="CA1521" s="104"/>
      <c r="CB1521" s="260"/>
      <c r="CC1521" s="259"/>
      <c r="CD1521" s="86"/>
      <c r="CE1521" s="86"/>
      <c r="CF1521" s="260"/>
      <c r="CG1521" s="259"/>
      <c r="CH1521" s="86"/>
      <c r="CI1521" s="260"/>
      <c r="CJ1521" s="259">
        <v>13.04</v>
      </c>
      <c r="CK1521" s="86">
        <v>14.08</v>
      </c>
      <c r="CL1521" s="86">
        <v>13.07</v>
      </c>
      <c r="CM1521" s="260">
        <v>13.04</v>
      </c>
      <c r="CN1521" s="259"/>
      <c r="CO1521" s="86"/>
      <c r="CP1521" s="86"/>
      <c r="CQ1521" s="86"/>
      <c r="CR1521" s="86"/>
      <c r="CS1521" s="260"/>
      <c r="CT1521" s="259"/>
      <c r="CU1521" s="86"/>
      <c r="CV1521" s="86"/>
      <c r="CW1521" s="86"/>
      <c r="CX1521" s="86"/>
      <c r="CY1521" s="86"/>
      <c r="CZ1521" s="127"/>
      <c r="DA1521" s="104"/>
      <c r="DB1521" s="261"/>
      <c r="DC1521" s="104"/>
      <c r="DD1521" s="104"/>
      <c r="DE1521" s="104">
        <v>12.08</v>
      </c>
      <c r="DF1521" s="104">
        <v>12.05</v>
      </c>
      <c r="DG1521" s="104">
        <v>12.02</v>
      </c>
      <c r="DH1521" s="104"/>
      <c r="DI1521" s="104"/>
      <c r="DJ1521" s="104"/>
      <c r="DK1521" s="104"/>
      <c r="DL1521" s="104"/>
      <c r="DM1521" s="104"/>
      <c r="DN1521" s="104"/>
      <c r="DO1521" s="104"/>
      <c r="DP1521" s="104"/>
      <c r="DQ1521" s="104"/>
      <c r="DR1521" s="104"/>
      <c r="DS1521" s="105"/>
      <c r="DT1521" s="131"/>
      <c r="DU1521" s="127"/>
      <c r="DV1521" s="104"/>
      <c r="DW1521" s="104"/>
      <c r="DX1521" s="104"/>
      <c r="DY1521" s="104"/>
      <c r="DZ1521" s="104"/>
      <c r="EA1521" s="104"/>
      <c r="EB1521" s="104"/>
      <c r="EC1521" s="104">
        <v>15.1</v>
      </c>
      <c r="ED1521" s="104">
        <v>17.059999999999999</v>
      </c>
      <c r="EE1521" s="104">
        <v>17.079999999999998</v>
      </c>
      <c r="EF1521" s="104"/>
      <c r="EG1521" s="104"/>
      <c r="EH1521" s="104"/>
      <c r="EI1521" s="104"/>
      <c r="EJ1521" s="104"/>
      <c r="EK1521" s="104"/>
      <c r="EL1521" s="104"/>
      <c r="EM1521" s="104"/>
      <c r="EN1521" s="104"/>
      <c r="EO1521" s="104"/>
      <c r="EP1521" s="104"/>
      <c r="EQ1521" s="104"/>
      <c r="ER1521" s="104"/>
      <c r="ES1521" s="104"/>
      <c r="ET1521" s="104"/>
      <c r="EU1521" s="104"/>
      <c r="EV1521" s="104"/>
      <c r="EW1521" s="104"/>
      <c r="EX1521" s="104"/>
      <c r="EY1521" s="104"/>
      <c r="EZ1521" s="104"/>
      <c r="FA1521" s="104"/>
      <c r="FB1521" s="104"/>
      <c r="FC1521" s="104"/>
      <c r="FD1521" s="104"/>
      <c r="FE1521" s="104"/>
      <c r="FF1521" s="104"/>
      <c r="FG1521" s="104"/>
      <c r="FH1521" s="104"/>
      <c r="FI1521" s="104"/>
      <c r="FJ1521" s="104"/>
      <c r="FK1521" s="104"/>
      <c r="FL1521" s="104"/>
      <c r="FM1521" s="104"/>
      <c r="FN1521" s="104"/>
      <c r="FO1521" s="104">
        <v>17.079999999999998</v>
      </c>
      <c r="FP1521" s="105">
        <v>16.03</v>
      </c>
      <c r="FQ1521" s="256"/>
      <c r="FR1521" s="104"/>
      <c r="FS1521" s="338"/>
      <c r="FX1521" s="244"/>
      <c r="FY1521" s="105"/>
      <c r="FZ1521" s="256"/>
      <c r="GA1521" s="104"/>
      <c r="GB1521" s="104"/>
      <c r="GC1521" s="105"/>
      <c r="GD1521" s="261"/>
      <c r="GE1521" s="127"/>
      <c r="GF1521" s="104"/>
      <c r="GG1521" s="104"/>
      <c r="GH1521" s="104"/>
      <c r="GI1521" s="104"/>
      <c r="GJ1521" s="104"/>
      <c r="GK1521" s="104"/>
      <c r="GL1521" s="104"/>
      <c r="GM1521" s="104"/>
      <c r="GN1521" s="104"/>
      <c r="GO1521" s="104"/>
      <c r="GP1521" s="104"/>
      <c r="GQ1521" s="104"/>
      <c r="GR1521" s="104"/>
      <c r="GS1521" s="104"/>
      <c r="GT1521" s="104"/>
      <c r="GU1521" s="105"/>
      <c r="GV1521" s="256"/>
      <c r="GW1521" s="104"/>
      <c r="GX1521" s="104"/>
      <c r="GY1521" s="104"/>
      <c r="GZ1521" s="104"/>
      <c r="HA1521" s="104"/>
      <c r="HB1521" s="104"/>
      <c r="HC1521" s="261"/>
      <c r="HD1521" s="256"/>
      <c r="HE1521" s="104"/>
      <c r="HF1521" s="104"/>
      <c r="HG1521" s="104"/>
      <c r="HH1521" s="104"/>
      <c r="HI1521" s="104"/>
      <c r="HJ1521" s="104"/>
      <c r="HK1521" s="261"/>
      <c r="HL1521" s="127"/>
      <c r="HM1521" s="104"/>
      <c r="HN1521" s="104"/>
      <c r="HO1521" s="104"/>
      <c r="HP1521" s="104"/>
      <c r="HQ1521" s="107">
        <f t="shared" si="200"/>
        <v>17.079999999999998</v>
      </c>
      <c r="HR1521" s="108" t="str">
        <f t="shared" si="201"/>
        <v>Senior</v>
      </c>
      <c r="HS1521" s="104">
        <f t="shared" si="202"/>
        <v>0</v>
      </c>
      <c r="HT1521" s="109">
        <f t="shared" si="203"/>
        <v>19</v>
      </c>
      <c r="HU1521" s="109">
        <f t="shared" si="204"/>
        <v>5</v>
      </c>
      <c r="HV1521" s="109">
        <f t="shared" si="205"/>
        <v>0</v>
      </c>
      <c r="HW1521" s="109">
        <f t="shared" si="199"/>
        <v>0</v>
      </c>
      <c r="HX1521" s="116" t="s">
        <v>2583</v>
      </c>
      <c r="HY1521" s="104"/>
      <c r="HZ1521" s="104" t="s">
        <v>852</v>
      </c>
      <c r="IA1521" s="106" t="s">
        <v>161</v>
      </c>
      <c r="IB1521" s="106" t="s">
        <v>236</v>
      </c>
      <c r="IC1521" s="106" t="s">
        <v>56</v>
      </c>
    </row>
    <row r="1522" spans="1:237" ht="15" customHeight="1">
      <c r="A1522" s="105">
        <f t="shared" si="198"/>
        <v>343</v>
      </c>
      <c r="B1522" s="106" t="s">
        <v>2422</v>
      </c>
      <c r="C1522" s="106" t="s">
        <v>2006</v>
      </c>
      <c r="D1522" s="106" t="s">
        <v>56</v>
      </c>
      <c r="E1522" s="113" t="s">
        <v>1128</v>
      </c>
      <c r="F1522" s="256"/>
      <c r="G1522" s="104"/>
      <c r="H1522" s="104"/>
      <c r="I1522" s="104"/>
      <c r="J1522" s="261"/>
      <c r="K1522" s="256"/>
      <c r="L1522" s="104"/>
      <c r="M1522" s="104"/>
      <c r="N1522" s="261"/>
      <c r="O1522" s="256"/>
      <c r="P1522" s="104"/>
      <c r="Q1522" s="104"/>
      <c r="R1522" s="104"/>
      <c r="S1522" s="104"/>
      <c r="T1522" s="261"/>
      <c r="U1522" s="256"/>
      <c r="V1522" s="104"/>
      <c r="W1522" s="104"/>
      <c r="X1522" s="104"/>
      <c r="Y1522" s="261"/>
      <c r="Z1522" s="256"/>
      <c r="AA1522" s="104"/>
      <c r="AB1522" s="104"/>
      <c r="AC1522" s="104"/>
      <c r="AD1522" s="261"/>
      <c r="AE1522" s="256">
        <v>12.04</v>
      </c>
      <c r="AF1522" s="104"/>
      <c r="AG1522" s="104"/>
      <c r="AH1522" s="104">
        <v>15.1</v>
      </c>
      <c r="AI1522" s="104"/>
      <c r="AJ1522" s="104"/>
      <c r="AK1522" s="261"/>
      <c r="AL1522" s="256"/>
      <c r="AM1522" s="104"/>
      <c r="AN1522" s="104"/>
      <c r="AO1522" s="104"/>
      <c r="AP1522" s="104"/>
      <c r="AQ1522" s="104"/>
      <c r="AR1522" s="104"/>
      <c r="AS1522" s="261"/>
      <c r="AT1522" s="256"/>
      <c r="AU1522" s="104"/>
      <c r="AV1522" s="104"/>
      <c r="AW1522" s="104"/>
      <c r="AX1522" s="104"/>
      <c r="AY1522" s="261"/>
      <c r="AZ1522" s="256"/>
      <c r="BA1522" s="104"/>
      <c r="BB1522" s="104"/>
      <c r="BC1522" s="104"/>
      <c r="BD1522" s="104"/>
      <c r="BE1522" s="104"/>
      <c r="BF1522" s="261"/>
      <c r="BG1522" s="256"/>
      <c r="BH1522" s="104"/>
      <c r="BI1522" s="104"/>
      <c r="BJ1522" s="104"/>
      <c r="BK1522" s="104"/>
      <c r="BL1522" s="261"/>
      <c r="BM1522" s="256"/>
      <c r="BN1522" s="104"/>
      <c r="BO1522" s="104"/>
      <c r="BP1522" s="104"/>
      <c r="BQ1522" s="104"/>
      <c r="BR1522" s="104"/>
      <c r="BS1522" s="261"/>
      <c r="BT1522" s="256"/>
      <c r="BU1522" s="104"/>
      <c r="BV1522" s="104"/>
      <c r="BW1522" s="104"/>
      <c r="BX1522" s="104"/>
      <c r="BY1522" s="261"/>
      <c r="BZ1522" s="256"/>
      <c r="CA1522" s="104"/>
      <c r="CB1522" s="261"/>
      <c r="CC1522" s="256"/>
      <c r="CD1522" s="104">
        <v>17.04</v>
      </c>
      <c r="CE1522" s="104">
        <v>16.09</v>
      </c>
      <c r="CF1522" s="261">
        <v>16.03</v>
      </c>
      <c r="CG1522" s="256"/>
      <c r="CH1522" s="104"/>
      <c r="CI1522" s="261"/>
      <c r="CJ1522" s="256"/>
      <c r="CK1522" s="104"/>
      <c r="CL1522" s="104"/>
      <c r="CM1522" s="261"/>
      <c r="CN1522" s="256"/>
      <c r="CO1522" s="104"/>
      <c r="CP1522" s="104"/>
      <c r="CQ1522" s="104"/>
      <c r="CR1522" s="104"/>
      <c r="CS1522" s="261"/>
      <c r="CT1522" s="256"/>
      <c r="CU1522" s="104"/>
      <c r="CV1522" s="104"/>
      <c r="CW1522" s="104"/>
      <c r="CX1522" s="104"/>
      <c r="CY1522" s="104"/>
      <c r="CZ1522" s="127"/>
      <c r="DA1522" s="104"/>
      <c r="DB1522" s="261"/>
      <c r="DC1522" s="104"/>
      <c r="DD1522" s="104"/>
      <c r="DE1522" s="104"/>
      <c r="DF1522" s="104"/>
      <c r="DG1522" s="104"/>
      <c r="DH1522" s="104"/>
      <c r="DI1522" s="104"/>
      <c r="DJ1522" s="104"/>
      <c r="DK1522" s="104"/>
      <c r="DL1522" s="104"/>
      <c r="DM1522" s="104"/>
      <c r="DN1522" s="104"/>
      <c r="DO1522" s="104"/>
      <c r="DP1522" s="104"/>
      <c r="DQ1522" s="104"/>
      <c r="DR1522" s="104"/>
      <c r="DS1522" s="105"/>
      <c r="DT1522" s="131"/>
      <c r="DU1522" s="127"/>
      <c r="DV1522" s="104"/>
      <c r="DW1522" s="104"/>
      <c r="DX1522" s="104"/>
      <c r="DY1522" s="104"/>
      <c r="DZ1522" s="104"/>
      <c r="EA1522" s="104"/>
      <c r="EB1522" s="104"/>
      <c r="EC1522" s="104"/>
      <c r="ED1522" s="104"/>
      <c r="EE1522" s="104"/>
      <c r="EF1522" s="104"/>
      <c r="EG1522" s="104"/>
      <c r="EH1522" s="104"/>
      <c r="EI1522" s="104"/>
      <c r="EJ1522" s="104"/>
      <c r="EK1522" s="104"/>
      <c r="EL1522" s="104"/>
      <c r="EM1522" s="104"/>
      <c r="EN1522" s="104"/>
      <c r="EO1522" s="104"/>
      <c r="EP1522" s="104"/>
      <c r="EQ1522" s="104"/>
      <c r="ER1522" s="104"/>
      <c r="ES1522" s="104"/>
      <c r="ET1522" s="104"/>
      <c r="EU1522" s="104"/>
      <c r="EV1522" s="104"/>
      <c r="EW1522" s="104"/>
      <c r="EX1522" s="104"/>
      <c r="EY1522" s="104"/>
      <c r="EZ1522" s="104"/>
      <c r="FA1522" s="104"/>
      <c r="FB1522" s="104"/>
      <c r="FC1522" s="104"/>
      <c r="FD1522" s="104"/>
      <c r="FE1522" s="104"/>
      <c r="FF1522" s="104"/>
      <c r="FG1522" s="104"/>
      <c r="FH1522" s="104"/>
      <c r="FI1522" s="104"/>
      <c r="FJ1522" s="104"/>
      <c r="FK1522" s="104"/>
      <c r="FL1522" s="104"/>
      <c r="FM1522" s="104"/>
      <c r="FN1522" s="104"/>
      <c r="FO1522" s="104"/>
      <c r="FP1522" s="105"/>
      <c r="FQ1522" s="256"/>
      <c r="FR1522" s="104"/>
      <c r="FS1522" s="338"/>
      <c r="FX1522" s="244"/>
      <c r="FY1522" s="105"/>
      <c r="FZ1522" s="256"/>
      <c r="GA1522" s="104"/>
      <c r="GB1522" s="104"/>
      <c r="GC1522" s="105"/>
      <c r="GD1522" s="261"/>
      <c r="GE1522" s="127"/>
      <c r="GF1522" s="104"/>
      <c r="GG1522" s="104"/>
      <c r="GH1522" s="104"/>
      <c r="GI1522" s="104"/>
      <c r="GJ1522" s="104"/>
      <c r="GK1522" s="104"/>
      <c r="GL1522" s="104"/>
      <c r="GM1522" s="104"/>
      <c r="GN1522" s="104"/>
      <c r="GO1522" s="104"/>
      <c r="GP1522" s="104"/>
      <c r="GQ1522" s="104"/>
      <c r="GR1522" s="104"/>
      <c r="GS1522" s="104"/>
      <c r="GT1522" s="104"/>
      <c r="GU1522" s="105"/>
      <c r="GV1522" s="256"/>
      <c r="GW1522" s="104"/>
      <c r="GX1522" s="104"/>
      <c r="GY1522" s="104"/>
      <c r="GZ1522" s="104"/>
      <c r="HA1522" s="104"/>
      <c r="HB1522" s="104"/>
      <c r="HC1522" s="261"/>
      <c r="HD1522" s="256"/>
      <c r="HE1522" s="104"/>
      <c r="HF1522" s="104"/>
      <c r="HG1522" s="104"/>
      <c r="HH1522" s="104"/>
      <c r="HI1522" s="104"/>
      <c r="HJ1522" s="104"/>
      <c r="HK1522" s="261"/>
      <c r="HL1522" s="127"/>
      <c r="HM1522" s="104"/>
      <c r="HN1522" s="104"/>
      <c r="HO1522" s="104"/>
      <c r="HP1522" s="104"/>
      <c r="HQ1522" s="107">
        <f t="shared" si="200"/>
        <v>17.04</v>
      </c>
      <c r="HR1522" s="108" t="str">
        <f t="shared" si="201"/>
        <v>Senior</v>
      </c>
      <c r="HS1522" s="104">
        <f t="shared" si="202"/>
        <v>0</v>
      </c>
      <c r="HT1522" s="109">
        <f t="shared" si="203"/>
        <v>1</v>
      </c>
      <c r="HU1522" s="109">
        <f t="shared" si="204"/>
        <v>4</v>
      </c>
      <c r="HV1522" s="109">
        <f t="shared" si="205"/>
        <v>0</v>
      </c>
      <c r="HW1522" s="109">
        <f t="shared" si="199"/>
        <v>0</v>
      </c>
      <c r="HX1522" s="116"/>
      <c r="HY1522" s="104"/>
      <c r="HZ1522" s="104"/>
      <c r="IA1522" s="106" t="s">
        <v>2422</v>
      </c>
      <c r="IB1522" s="106" t="s">
        <v>2006</v>
      </c>
      <c r="IC1522" s="106" t="s">
        <v>56</v>
      </c>
    </row>
    <row r="1523" spans="1:237" ht="15" customHeight="1">
      <c r="A1523" s="105">
        <f t="shared" si="198"/>
        <v>382</v>
      </c>
      <c r="B1523" s="106" t="s">
        <v>2649</v>
      </c>
      <c r="C1523" s="106" t="s">
        <v>2690</v>
      </c>
      <c r="D1523" s="106" t="s">
        <v>56</v>
      </c>
      <c r="E1523" s="113" t="s">
        <v>2153</v>
      </c>
      <c r="F1523" s="256"/>
      <c r="G1523" s="104"/>
      <c r="H1523" s="104"/>
      <c r="I1523" s="104"/>
      <c r="J1523" s="261"/>
      <c r="K1523" s="256"/>
      <c r="L1523" s="104"/>
      <c r="M1523" s="104"/>
      <c r="N1523" s="261"/>
      <c r="O1523" s="256"/>
      <c r="P1523" s="104"/>
      <c r="Q1523" s="104"/>
      <c r="R1523" s="104"/>
      <c r="S1523" s="104"/>
      <c r="T1523" s="261"/>
      <c r="U1523" s="256"/>
      <c r="V1523" s="104"/>
      <c r="W1523" s="104"/>
      <c r="X1523" s="104"/>
      <c r="Y1523" s="261"/>
      <c r="Z1523" s="256"/>
      <c r="AA1523" s="104"/>
      <c r="AB1523" s="104"/>
      <c r="AC1523" s="104"/>
      <c r="AD1523" s="261"/>
      <c r="AE1523" s="256"/>
      <c r="AF1523" s="104"/>
      <c r="AG1523" s="104"/>
      <c r="AH1523" s="104"/>
      <c r="AI1523" s="104"/>
      <c r="AJ1523" s="104"/>
      <c r="AK1523" s="261"/>
      <c r="AL1523" s="256"/>
      <c r="AM1523" s="104"/>
      <c r="AN1523" s="104"/>
      <c r="AO1523" s="104"/>
      <c r="AP1523" s="104"/>
      <c r="AQ1523" s="104"/>
      <c r="AR1523" s="104"/>
      <c r="AS1523" s="261"/>
      <c r="AT1523" s="256"/>
      <c r="AU1523" s="104"/>
      <c r="AV1523" s="104"/>
      <c r="AW1523" s="104"/>
      <c r="AX1523" s="104"/>
      <c r="AY1523" s="261"/>
      <c r="AZ1523" s="256"/>
      <c r="BA1523" s="104"/>
      <c r="BB1523" s="104"/>
      <c r="BC1523" s="104"/>
      <c r="BD1523" s="104"/>
      <c r="BE1523" s="104"/>
      <c r="BF1523" s="261"/>
      <c r="BG1523" s="256"/>
      <c r="BH1523" s="104"/>
      <c r="BI1523" s="104"/>
      <c r="BJ1523" s="104"/>
      <c r="BK1523" s="104"/>
      <c r="BL1523" s="261"/>
      <c r="BM1523" s="256"/>
      <c r="BN1523" s="104"/>
      <c r="BO1523" s="104"/>
      <c r="BP1523" s="104"/>
      <c r="BQ1523" s="104"/>
      <c r="BR1523" s="104"/>
      <c r="BS1523" s="261"/>
      <c r="BT1523" s="256"/>
      <c r="BU1523" s="104"/>
      <c r="BV1523" s="104"/>
      <c r="BW1523" s="104"/>
      <c r="BX1523" s="104"/>
      <c r="BY1523" s="261"/>
      <c r="BZ1523" s="256"/>
      <c r="CA1523" s="104"/>
      <c r="CB1523" s="261"/>
      <c r="CC1523" s="256"/>
      <c r="CD1523" s="104"/>
      <c r="CE1523" s="104"/>
      <c r="CF1523" s="261"/>
      <c r="CG1523" s="256"/>
      <c r="CH1523" s="104"/>
      <c r="CI1523" s="261"/>
      <c r="CJ1523" s="256"/>
      <c r="CK1523" s="104"/>
      <c r="CL1523" s="104"/>
      <c r="CM1523" s="261"/>
      <c r="CN1523" s="256"/>
      <c r="CO1523" s="104"/>
      <c r="CP1523" s="104"/>
      <c r="CQ1523" s="104"/>
      <c r="CR1523" s="104"/>
      <c r="CS1523" s="261"/>
      <c r="CT1523" s="256"/>
      <c r="CU1523" s="104"/>
      <c r="CV1523" s="104"/>
      <c r="CW1523" s="104"/>
      <c r="CX1523" s="104"/>
      <c r="CY1523" s="104"/>
      <c r="CZ1523" s="242"/>
      <c r="DA1523" s="88"/>
      <c r="DB1523" s="263"/>
      <c r="DC1523" s="88"/>
      <c r="DD1523" s="88"/>
      <c r="DE1523" s="88"/>
      <c r="DF1523" s="88"/>
      <c r="DG1523" s="88"/>
      <c r="DH1523" s="88"/>
      <c r="DI1523" s="88"/>
      <c r="DJ1523" s="88"/>
      <c r="DK1523" s="88"/>
      <c r="DL1523" s="88"/>
      <c r="DM1523" s="88"/>
      <c r="DN1523" s="88"/>
      <c r="DO1523" s="88"/>
      <c r="DP1523" s="88"/>
      <c r="DQ1523" s="88"/>
      <c r="DR1523" s="88"/>
      <c r="DS1523" s="307"/>
      <c r="DT1523" s="135">
        <v>16.079999999999998</v>
      </c>
      <c r="DU1523" s="242"/>
      <c r="DV1523" s="88"/>
      <c r="DW1523" s="88"/>
      <c r="DX1523" s="88"/>
      <c r="DY1523" s="88"/>
      <c r="DZ1523" s="88"/>
      <c r="EA1523" s="88"/>
      <c r="EB1523" s="88"/>
      <c r="EC1523" s="88"/>
      <c r="ED1523" s="88"/>
      <c r="EE1523" s="88"/>
      <c r="EF1523" s="88"/>
      <c r="EG1523" s="88"/>
      <c r="EH1523" s="88"/>
      <c r="EI1523" s="88"/>
      <c r="EJ1523" s="88"/>
      <c r="EK1523" s="88"/>
      <c r="EL1523" s="88"/>
      <c r="EM1523" s="88"/>
      <c r="EN1523" s="87"/>
      <c r="EO1523" s="87"/>
      <c r="EP1523" s="87"/>
      <c r="EQ1523" s="87"/>
      <c r="ER1523" s="87"/>
      <c r="ES1523" s="87"/>
      <c r="ET1523" s="87"/>
      <c r="EU1523" s="87"/>
      <c r="EV1523" s="87"/>
      <c r="EW1523" s="87"/>
      <c r="EX1523" s="87"/>
      <c r="EY1523" s="87"/>
      <c r="EZ1523" s="87"/>
      <c r="FA1523" s="87"/>
      <c r="FB1523" s="87"/>
      <c r="FC1523" s="87"/>
      <c r="FD1523" s="87"/>
      <c r="FE1523" s="87"/>
      <c r="FF1523" s="87"/>
      <c r="FG1523" s="87"/>
      <c r="FH1523" s="87"/>
      <c r="FI1523" s="87"/>
      <c r="FJ1523" s="87"/>
      <c r="FK1523" s="87"/>
      <c r="FL1523" s="87"/>
      <c r="FM1523" s="87"/>
      <c r="FN1523" s="87"/>
      <c r="FO1523" s="87"/>
      <c r="FP1523" s="305"/>
      <c r="FQ1523" s="264"/>
      <c r="FR1523" s="87"/>
      <c r="FS1523" s="340"/>
      <c r="FT1523" s="134"/>
      <c r="FU1523" s="134"/>
      <c r="FV1523" s="134"/>
      <c r="FW1523" s="134"/>
      <c r="FX1523" s="245"/>
      <c r="FY1523" s="305"/>
      <c r="FZ1523" s="264"/>
      <c r="GA1523" s="87"/>
      <c r="GB1523" s="87"/>
      <c r="GC1523" s="305"/>
      <c r="GD1523" s="265"/>
      <c r="GE1523" s="240"/>
      <c r="GF1523" s="87"/>
      <c r="GG1523" s="87"/>
      <c r="GH1523" s="87"/>
      <c r="GI1523" s="87"/>
      <c r="GJ1523" s="87"/>
      <c r="GK1523" s="87"/>
      <c r="GL1523" s="87"/>
      <c r="GM1523" s="87"/>
      <c r="GN1523" s="87"/>
      <c r="GO1523" s="87"/>
      <c r="GP1523" s="87"/>
      <c r="GQ1523" s="87"/>
      <c r="GR1523" s="87"/>
      <c r="GS1523" s="87"/>
      <c r="GT1523" s="87"/>
      <c r="GU1523" s="305"/>
      <c r="GV1523" s="264"/>
      <c r="GW1523" s="87"/>
      <c r="GX1523" s="87"/>
      <c r="GY1523" s="87"/>
      <c r="GZ1523" s="87"/>
      <c r="HA1523" s="87"/>
      <c r="HB1523" s="87"/>
      <c r="HC1523" s="265"/>
      <c r="HD1523" s="264"/>
      <c r="HE1523" s="87"/>
      <c r="HF1523" s="87"/>
      <c r="HG1523" s="87"/>
      <c r="HH1523" s="87"/>
      <c r="HI1523" s="87"/>
      <c r="HJ1523" s="87"/>
      <c r="HK1523" s="265"/>
      <c r="HL1523" s="240"/>
      <c r="HM1523" s="87"/>
      <c r="HN1523" s="87"/>
      <c r="HO1523" s="87"/>
      <c r="HP1523" s="87"/>
      <c r="HQ1523" s="107">
        <f t="shared" si="200"/>
        <v>16.079999999999998</v>
      </c>
      <c r="HR1523" s="108" t="str">
        <f t="shared" si="201"/>
        <v>Senior</v>
      </c>
      <c r="HS1523" s="104">
        <f t="shared" si="202"/>
        <v>0</v>
      </c>
      <c r="HT1523" s="109">
        <f t="shared" si="203"/>
        <v>0</v>
      </c>
      <c r="HU1523" s="109">
        <f t="shared" si="204"/>
        <v>1</v>
      </c>
      <c r="HV1523" s="109">
        <f t="shared" si="205"/>
        <v>0</v>
      </c>
      <c r="HW1523" s="109">
        <f t="shared" si="199"/>
        <v>0</v>
      </c>
      <c r="HX1523" s="116"/>
      <c r="HY1523" s="104"/>
      <c r="HZ1523" s="104"/>
      <c r="IA1523" s="106" t="s">
        <v>2649</v>
      </c>
      <c r="IB1523" s="106" t="s">
        <v>2690</v>
      </c>
      <c r="IC1523" s="106" t="s">
        <v>56</v>
      </c>
    </row>
    <row r="1524" spans="1:237" ht="15" customHeight="1">
      <c r="A1524" s="105">
        <f t="shared" si="198"/>
        <v>382</v>
      </c>
      <c r="B1524" s="106" t="s">
        <v>2145</v>
      </c>
      <c r="C1524" s="106" t="s">
        <v>1886</v>
      </c>
      <c r="D1524" s="106" t="s">
        <v>56</v>
      </c>
      <c r="E1524" s="113" t="s">
        <v>1128</v>
      </c>
      <c r="F1524" s="256"/>
      <c r="G1524" s="104"/>
      <c r="H1524" s="104"/>
      <c r="I1524" s="104"/>
      <c r="J1524" s="261"/>
      <c r="K1524" s="256"/>
      <c r="L1524" s="104"/>
      <c r="M1524" s="104"/>
      <c r="N1524" s="261"/>
      <c r="O1524" s="256"/>
      <c r="P1524" s="104"/>
      <c r="Q1524" s="104"/>
      <c r="R1524" s="104"/>
      <c r="S1524" s="104"/>
      <c r="T1524" s="261"/>
      <c r="U1524" s="256"/>
      <c r="V1524" s="104"/>
      <c r="W1524" s="104"/>
      <c r="X1524" s="104"/>
      <c r="Y1524" s="261"/>
      <c r="Z1524" s="256"/>
      <c r="AA1524" s="104"/>
      <c r="AB1524" s="104"/>
      <c r="AC1524" s="104"/>
      <c r="AD1524" s="261"/>
      <c r="AE1524" s="256"/>
      <c r="AF1524" s="104"/>
      <c r="AG1524" s="104"/>
      <c r="AH1524" s="104"/>
      <c r="AI1524" s="104"/>
      <c r="AJ1524" s="104"/>
      <c r="AK1524" s="261"/>
      <c r="AL1524" s="256"/>
      <c r="AM1524" s="104"/>
      <c r="AN1524" s="104"/>
      <c r="AO1524" s="104">
        <v>16.079999999999998</v>
      </c>
      <c r="AP1524" s="104"/>
      <c r="AQ1524" s="104"/>
      <c r="AR1524" s="104"/>
      <c r="AS1524" s="261"/>
      <c r="AT1524" s="256"/>
      <c r="AU1524" s="104"/>
      <c r="AV1524" s="104"/>
      <c r="AW1524" s="104"/>
      <c r="AX1524" s="104"/>
      <c r="AY1524" s="261"/>
      <c r="AZ1524" s="256"/>
      <c r="BA1524" s="104"/>
      <c r="BB1524" s="104"/>
      <c r="BC1524" s="104"/>
      <c r="BD1524" s="104"/>
      <c r="BE1524" s="104"/>
      <c r="BF1524" s="261"/>
      <c r="BG1524" s="256"/>
      <c r="BH1524" s="104"/>
      <c r="BI1524" s="104"/>
      <c r="BJ1524" s="104"/>
      <c r="BK1524" s="104"/>
      <c r="BL1524" s="261"/>
      <c r="BM1524" s="256"/>
      <c r="BN1524" s="104"/>
      <c r="BO1524" s="104"/>
      <c r="BP1524" s="104"/>
      <c r="BQ1524" s="104"/>
      <c r="BR1524" s="104"/>
      <c r="BS1524" s="261"/>
      <c r="BT1524" s="256"/>
      <c r="BU1524" s="104"/>
      <c r="BV1524" s="104"/>
      <c r="BW1524" s="104"/>
      <c r="BX1524" s="104"/>
      <c r="BY1524" s="261"/>
      <c r="BZ1524" s="256"/>
      <c r="CA1524" s="104"/>
      <c r="CB1524" s="261"/>
      <c r="CC1524" s="256"/>
      <c r="CD1524" s="104"/>
      <c r="CE1524" s="104"/>
      <c r="CF1524" s="261"/>
      <c r="CG1524" s="256"/>
      <c r="CH1524" s="104"/>
      <c r="CI1524" s="261"/>
      <c r="CJ1524" s="256"/>
      <c r="CK1524" s="104"/>
      <c r="CL1524" s="104"/>
      <c r="CM1524" s="261"/>
      <c r="CN1524" s="256"/>
      <c r="CO1524" s="104"/>
      <c r="CP1524" s="104"/>
      <c r="CQ1524" s="104"/>
      <c r="CR1524" s="104"/>
      <c r="CS1524" s="261"/>
      <c r="CT1524" s="256"/>
      <c r="CU1524" s="104"/>
      <c r="CV1524" s="104"/>
      <c r="CW1524" s="104"/>
      <c r="CX1524" s="104"/>
      <c r="CY1524" s="104"/>
      <c r="CZ1524" s="127"/>
      <c r="DA1524" s="104"/>
      <c r="DB1524" s="261"/>
      <c r="DC1524" s="104"/>
      <c r="DD1524" s="104"/>
      <c r="DE1524" s="104"/>
      <c r="DF1524" s="104"/>
      <c r="DG1524" s="104"/>
      <c r="DH1524" s="104"/>
      <c r="DI1524" s="104"/>
      <c r="DJ1524" s="104"/>
      <c r="DK1524" s="104"/>
      <c r="DL1524" s="104"/>
      <c r="DM1524" s="104"/>
      <c r="DN1524" s="104"/>
      <c r="DO1524" s="104"/>
      <c r="DP1524" s="104"/>
      <c r="DQ1524" s="104"/>
      <c r="DR1524" s="104"/>
      <c r="DS1524" s="105"/>
      <c r="DT1524" s="131"/>
      <c r="DU1524" s="127"/>
      <c r="DV1524" s="104"/>
      <c r="DW1524" s="104"/>
      <c r="DX1524" s="104"/>
      <c r="DY1524" s="104"/>
      <c r="DZ1524" s="104"/>
      <c r="EA1524" s="104"/>
      <c r="EB1524" s="104"/>
      <c r="EC1524" s="104"/>
      <c r="ED1524" s="104"/>
      <c r="EE1524" s="104"/>
      <c r="EF1524" s="104"/>
      <c r="EG1524" s="104"/>
      <c r="EH1524" s="104"/>
      <c r="EI1524" s="104"/>
      <c r="EJ1524" s="104"/>
      <c r="EK1524" s="104"/>
      <c r="EL1524" s="104"/>
      <c r="EM1524" s="104"/>
      <c r="EN1524" s="104"/>
      <c r="EO1524" s="104"/>
      <c r="EP1524" s="104"/>
      <c r="EQ1524" s="104"/>
      <c r="ER1524" s="104"/>
      <c r="ES1524" s="104"/>
      <c r="ET1524" s="104"/>
      <c r="EU1524" s="104"/>
      <c r="EV1524" s="104"/>
      <c r="EW1524" s="104"/>
      <c r="EX1524" s="104"/>
      <c r="EY1524" s="104"/>
      <c r="EZ1524" s="104"/>
      <c r="FA1524" s="104"/>
      <c r="FB1524" s="104"/>
      <c r="FC1524" s="104"/>
      <c r="FD1524" s="104"/>
      <c r="FE1524" s="104"/>
      <c r="FF1524" s="104"/>
      <c r="FG1524" s="104"/>
      <c r="FH1524" s="104"/>
      <c r="FI1524" s="104"/>
      <c r="FJ1524" s="104"/>
      <c r="FK1524" s="104"/>
      <c r="FL1524" s="104"/>
      <c r="FM1524" s="104"/>
      <c r="FN1524" s="104"/>
      <c r="FO1524" s="104"/>
      <c r="FP1524" s="105"/>
      <c r="FQ1524" s="256"/>
      <c r="FR1524" s="104"/>
      <c r="FS1524" s="338"/>
      <c r="FX1524" s="244"/>
      <c r="FY1524" s="105"/>
      <c r="FZ1524" s="256"/>
      <c r="GA1524" s="104"/>
      <c r="GB1524" s="104"/>
      <c r="GC1524" s="105"/>
      <c r="GD1524" s="261"/>
      <c r="GE1524" s="127"/>
      <c r="GF1524" s="104"/>
      <c r="GG1524" s="104"/>
      <c r="GH1524" s="104"/>
      <c r="GI1524" s="104"/>
      <c r="GJ1524" s="104"/>
      <c r="GK1524" s="104"/>
      <c r="GL1524" s="104"/>
      <c r="GM1524" s="104"/>
      <c r="GN1524" s="104"/>
      <c r="GO1524" s="104"/>
      <c r="GP1524" s="104"/>
      <c r="GQ1524" s="104"/>
      <c r="GR1524" s="104"/>
      <c r="GS1524" s="104"/>
      <c r="GT1524" s="104"/>
      <c r="GU1524" s="105"/>
      <c r="GV1524" s="256"/>
      <c r="GW1524" s="104"/>
      <c r="GX1524" s="104"/>
      <c r="GY1524" s="104"/>
      <c r="GZ1524" s="104"/>
      <c r="HA1524" s="104"/>
      <c r="HB1524" s="104"/>
      <c r="HC1524" s="261"/>
      <c r="HD1524" s="256"/>
      <c r="HE1524" s="104"/>
      <c r="HF1524" s="104"/>
      <c r="HG1524" s="104"/>
      <c r="HH1524" s="104"/>
      <c r="HI1524" s="104"/>
      <c r="HJ1524" s="104"/>
      <c r="HK1524" s="261"/>
      <c r="HL1524" s="127"/>
      <c r="HM1524" s="104"/>
      <c r="HN1524" s="104"/>
      <c r="HO1524" s="104"/>
      <c r="HP1524" s="104"/>
      <c r="HQ1524" s="107">
        <f t="shared" si="200"/>
        <v>16.079999999999998</v>
      </c>
      <c r="HR1524" s="108" t="str">
        <f t="shared" si="201"/>
        <v>Senior</v>
      </c>
      <c r="HS1524" s="104">
        <f t="shared" si="202"/>
        <v>0</v>
      </c>
      <c r="HT1524" s="109">
        <f t="shared" si="203"/>
        <v>0</v>
      </c>
      <c r="HU1524" s="109">
        <f t="shared" si="204"/>
        <v>1</v>
      </c>
      <c r="HV1524" s="109">
        <f t="shared" si="205"/>
        <v>0</v>
      </c>
      <c r="HW1524" s="109">
        <f t="shared" si="199"/>
        <v>0</v>
      </c>
      <c r="HX1524" s="116"/>
      <c r="HY1524" s="104"/>
      <c r="HZ1524" s="104"/>
      <c r="IA1524" s="106" t="s">
        <v>2145</v>
      </c>
      <c r="IB1524" s="106" t="s">
        <v>1886</v>
      </c>
      <c r="IC1524" s="106" t="s">
        <v>56</v>
      </c>
    </row>
    <row r="1525" spans="1:237" ht="15" customHeight="1">
      <c r="A1525" s="105">
        <f t="shared" si="198"/>
        <v>869</v>
      </c>
      <c r="B1525" s="106" t="s">
        <v>2747</v>
      </c>
      <c r="C1525" s="106" t="s">
        <v>2748</v>
      </c>
      <c r="D1525" s="106" t="s">
        <v>56</v>
      </c>
      <c r="E1525" s="113" t="s">
        <v>2749</v>
      </c>
      <c r="F1525" s="256"/>
      <c r="G1525" s="104"/>
      <c r="H1525" s="104"/>
      <c r="I1525" s="104"/>
      <c r="J1525" s="261"/>
      <c r="K1525" s="256"/>
      <c r="L1525" s="104"/>
      <c r="M1525" s="104"/>
      <c r="N1525" s="261"/>
      <c r="O1525" s="256"/>
      <c r="P1525" s="104"/>
      <c r="Q1525" s="104"/>
      <c r="R1525" s="104"/>
      <c r="S1525" s="104"/>
      <c r="T1525" s="261"/>
      <c r="U1525" s="256"/>
      <c r="V1525" s="104"/>
      <c r="W1525" s="104"/>
      <c r="X1525" s="104"/>
      <c r="Y1525" s="261"/>
      <c r="Z1525" s="256"/>
      <c r="AA1525" s="104"/>
      <c r="AB1525" s="104"/>
      <c r="AC1525" s="104"/>
      <c r="AD1525" s="261"/>
      <c r="AE1525" s="256"/>
      <c r="AF1525" s="104"/>
      <c r="AG1525" s="104"/>
      <c r="AH1525" s="104"/>
      <c r="AI1525" s="104"/>
      <c r="AJ1525" s="104"/>
      <c r="AK1525" s="261"/>
      <c r="AL1525" s="256"/>
      <c r="AM1525" s="104"/>
      <c r="AN1525" s="104"/>
      <c r="AO1525" s="104"/>
      <c r="AP1525" s="104"/>
      <c r="AQ1525" s="104"/>
      <c r="AR1525" s="104"/>
      <c r="AS1525" s="261"/>
      <c r="AT1525" s="256"/>
      <c r="AU1525" s="104"/>
      <c r="AV1525" s="104"/>
      <c r="AW1525" s="104"/>
      <c r="AX1525" s="104"/>
      <c r="AY1525" s="261"/>
      <c r="AZ1525" s="256"/>
      <c r="BA1525" s="104"/>
      <c r="BB1525" s="104"/>
      <c r="BC1525" s="104"/>
      <c r="BD1525" s="104"/>
      <c r="BE1525" s="104"/>
      <c r="BF1525" s="261"/>
      <c r="BG1525" s="256"/>
      <c r="BH1525" s="104"/>
      <c r="BI1525" s="104"/>
      <c r="BJ1525" s="104"/>
      <c r="BK1525" s="104"/>
      <c r="BL1525" s="261"/>
      <c r="BM1525" s="256"/>
      <c r="BN1525" s="104"/>
      <c r="BO1525" s="104"/>
      <c r="BP1525" s="104"/>
      <c r="BQ1525" s="104"/>
      <c r="BR1525" s="104"/>
      <c r="BS1525" s="261"/>
      <c r="BT1525" s="256"/>
      <c r="BU1525" s="104"/>
      <c r="BV1525" s="104"/>
      <c r="BW1525" s="104"/>
      <c r="BX1525" s="104"/>
      <c r="BY1525" s="261"/>
      <c r="BZ1525" s="256"/>
      <c r="CA1525" s="104"/>
      <c r="CB1525" s="261"/>
      <c r="CC1525" s="256"/>
      <c r="CD1525" s="104"/>
      <c r="CE1525" s="104"/>
      <c r="CF1525" s="261"/>
      <c r="CG1525" s="256"/>
      <c r="CH1525" s="104"/>
      <c r="CI1525" s="261"/>
      <c r="CJ1525" s="256"/>
      <c r="CK1525" s="104"/>
      <c r="CL1525" s="104"/>
      <c r="CM1525" s="261"/>
      <c r="CN1525" s="256"/>
      <c r="CO1525" s="104"/>
      <c r="CP1525" s="104"/>
      <c r="CQ1525" s="104"/>
      <c r="CR1525" s="104"/>
      <c r="CS1525" s="261"/>
      <c r="CT1525" s="256"/>
      <c r="CU1525" s="104"/>
      <c r="CV1525" s="104"/>
      <c r="CW1525" s="104"/>
      <c r="CX1525" s="104"/>
      <c r="CY1525" s="104"/>
      <c r="CZ1525" s="127"/>
      <c r="DA1525" s="104"/>
      <c r="DB1525" s="261"/>
      <c r="DC1525" s="104"/>
      <c r="DD1525" s="104"/>
      <c r="DE1525" s="104"/>
      <c r="DF1525" s="104"/>
      <c r="DG1525" s="104"/>
      <c r="DH1525" s="104"/>
      <c r="DI1525" s="104"/>
      <c r="DJ1525" s="104"/>
      <c r="DK1525" s="104"/>
      <c r="DL1525" s="104"/>
      <c r="DM1525" s="104"/>
      <c r="DN1525" s="104"/>
      <c r="DO1525" s="104"/>
      <c r="DP1525" s="104"/>
      <c r="DQ1525" s="104"/>
      <c r="DR1525" s="104"/>
      <c r="DS1525" s="105"/>
      <c r="DT1525" s="131"/>
      <c r="DU1525" s="127"/>
      <c r="DV1525" s="104"/>
      <c r="DW1525" s="104"/>
      <c r="DX1525" s="104"/>
      <c r="DY1525" s="104">
        <v>6.04</v>
      </c>
      <c r="DZ1525" s="104"/>
      <c r="EA1525" s="104"/>
      <c r="EB1525" s="104">
        <v>6.06</v>
      </c>
      <c r="EC1525" s="104">
        <v>7.04</v>
      </c>
      <c r="ED1525" s="104"/>
      <c r="EE1525" s="104">
        <v>4</v>
      </c>
      <c r="EF1525" s="104"/>
      <c r="EG1525" s="104"/>
      <c r="EH1525" s="104"/>
      <c r="EI1525" s="104"/>
      <c r="EJ1525" s="104"/>
      <c r="EK1525" s="104"/>
      <c r="EL1525" s="104"/>
      <c r="EM1525" s="104"/>
      <c r="EN1525" s="104"/>
      <c r="EO1525" s="104"/>
      <c r="EP1525" s="104"/>
      <c r="EQ1525" s="104"/>
      <c r="ER1525" s="104"/>
      <c r="ES1525" s="104"/>
      <c r="ET1525" s="104"/>
      <c r="EU1525" s="104"/>
      <c r="EV1525" s="104"/>
      <c r="EW1525" s="104"/>
      <c r="EX1525" s="104"/>
      <c r="EY1525" s="104"/>
      <c r="EZ1525" s="104"/>
      <c r="FA1525" s="104"/>
      <c r="FB1525" s="104"/>
      <c r="FC1525" s="104"/>
      <c r="FD1525" s="104"/>
      <c r="FE1525" s="104"/>
      <c r="FF1525" s="104"/>
      <c r="FG1525" s="104"/>
      <c r="FH1525" s="104"/>
      <c r="FI1525" s="104"/>
      <c r="FJ1525" s="104"/>
      <c r="FK1525" s="104"/>
      <c r="FL1525" s="104"/>
      <c r="FM1525" s="104"/>
      <c r="FN1525" s="104"/>
      <c r="FO1525" s="104"/>
      <c r="FP1525" s="105"/>
      <c r="FQ1525" s="256"/>
      <c r="FR1525" s="104"/>
      <c r="FS1525" s="338"/>
      <c r="FX1525" s="244"/>
      <c r="FY1525" s="105"/>
      <c r="FZ1525" s="256"/>
      <c r="GA1525" s="104"/>
      <c r="GB1525" s="104"/>
      <c r="GC1525" s="105"/>
      <c r="GD1525" s="261"/>
      <c r="GE1525" s="127"/>
      <c r="GF1525" s="104"/>
      <c r="GG1525" s="104"/>
      <c r="GH1525" s="104"/>
      <c r="GI1525" s="104"/>
      <c r="GJ1525" s="104"/>
      <c r="GK1525" s="104"/>
      <c r="GL1525" s="104"/>
      <c r="GM1525" s="104"/>
      <c r="GN1525" s="104"/>
      <c r="GO1525" s="104"/>
      <c r="GP1525" s="104"/>
      <c r="GQ1525" s="104"/>
      <c r="GR1525" s="104"/>
      <c r="GS1525" s="104"/>
      <c r="GT1525" s="104"/>
      <c r="GU1525" s="105"/>
      <c r="GV1525" s="256"/>
      <c r="GW1525" s="104"/>
      <c r="GX1525" s="104"/>
      <c r="GY1525" s="104"/>
      <c r="GZ1525" s="104"/>
      <c r="HA1525" s="104"/>
      <c r="HB1525" s="104"/>
      <c r="HC1525" s="261"/>
      <c r="HD1525" s="256"/>
      <c r="HE1525" s="104"/>
      <c r="HF1525" s="104"/>
      <c r="HG1525" s="104"/>
      <c r="HH1525" s="104"/>
      <c r="HI1525" s="104"/>
      <c r="HJ1525" s="104"/>
      <c r="HK1525" s="261"/>
      <c r="HL1525" s="127"/>
      <c r="HM1525" s="104"/>
      <c r="HN1525" s="104"/>
      <c r="HO1525" s="104"/>
      <c r="HP1525" s="104"/>
      <c r="HQ1525" s="107">
        <f t="shared" si="200"/>
        <v>7.04</v>
      </c>
      <c r="HR1525" s="108" t="str">
        <f t="shared" si="201"/>
        <v>Novice</v>
      </c>
      <c r="HS1525" s="104">
        <f t="shared" si="202"/>
        <v>4</v>
      </c>
      <c r="HT1525" s="109">
        <f t="shared" si="203"/>
        <v>0</v>
      </c>
      <c r="HU1525" s="109">
        <f t="shared" si="204"/>
        <v>0</v>
      </c>
      <c r="HV1525" s="109">
        <f t="shared" si="205"/>
        <v>0</v>
      </c>
      <c r="HW1525" s="109">
        <f t="shared" si="199"/>
        <v>0</v>
      </c>
      <c r="HX1525" s="116"/>
      <c r="HY1525" s="104"/>
      <c r="HZ1525" s="104"/>
      <c r="IA1525" s="106" t="s">
        <v>2747</v>
      </c>
      <c r="IB1525" s="106" t="s">
        <v>2748</v>
      </c>
      <c r="IC1525" s="106" t="s">
        <v>56</v>
      </c>
    </row>
    <row r="1526" spans="1:237" ht="15" customHeight="1">
      <c r="A1526" s="105">
        <f t="shared" si="198"/>
        <v>382</v>
      </c>
      <c r="B1526" s="106" t="s">
        <v>3147</v>
      </c>
      <c r="C1526" s="106" t="s">
        <v>3148</v>
      </c>
      <c r="D1526" s="106" t="s">
        <v>3149</v>
      </c>
      <c r="E1526" s="113" t="s">
        <v>176</v>
      </c>
      <c r="F1526" s="256"/>
      <c r="G1526" s="104"/>
      <c r="H1526" s="104"/>
      <c r="I1526" s="104"/>
      <c r="J1526" s="261"/>
      <c r="K1526" s="256"/>
      <c r="L1526" s="104"/>
      <c r="M1526" s="104"/>
      <c r="N1526" s="261"/>
      <c r="O1526" s="256"/>
      <c r="P1526" s="104"/>
      <c r="Q1526" s="104"/>
      <c r="R1526" s="104"/>
      <c r="S1526" s="104"/>
      <c r="T1526" s="261"/>
      <c r="U1526" s="256"/>
      <c r="V1526" s="104"/>
      <c r="W1526" s="104"/>
      <c r="X1526" s="104"/>
      <c r="Y1526" s="261"/>
      <c r="Z1526" s="256"/>
      <c r="AA1526" s="104"/>
      <c r="AB1526" s="104"/>
      <c r="AC1526" s="104"/>
      <c r="AD1526" s="261"/>
      <c r="AE1526" s="256"/>
      <c r="AF1526" s="104"/>
      <c r="AG1526" s="104"/>
      <c r="AH1526" s="104"/>
      <c r="AI1526" s="104"/>
      <c r="AJ1526" s="104"/>
      <c r="AK1526" s="261"/>
      <c r="AL1526" s="256"/>
      <c r="AM1526" s="104"/>
      <c r="AN1526" s="104"/>
      <c r="AO1526" s="104"/>
      <c r="AP1526" s="104"/>
      <c r="AQ1526" s="104"/>
      <c r="AR1526" s="104"/>
      <c r="AS1526" s="261"/>
      <c r="AT1526" s="256"/>
      <c r="AU1526" s="104"/>
      <c r="AV1526" s="104"/>
      <c r="AW1526" s="104"/>
      <c r="AX1526" s="104"/>
      <c r="AY1526" s="261"/>
      <c r="AZ1526" s="256"/>
      <c r="BA1526" s="104"/>
      <c r="BB1526" s="104"/>
      <c r="BC1526" s="104"/>
      <c r="BD1526" s="104"/>
      <c r="BE1526" s="104"/>
      <c r="BF1526" s="261"/>
      <c r="BG1526" s="256"/>
      <c r="BH1526" s="104"/>
      <c r="BI1526" s="104"/>
      <c r="BJ1526" s="104"/>
      <c r="BK1526" s="104"/>
      <c r="BL1526" s="261"/>
      <c r="BM1526" s="256"/>
      <c r="BN1526" s="104"/>
      <c r="BO1526" s="104"/>
      <c r="BP1526" s="104"/>
      <c r="BQ1526" s="104"/>
      <c r="BR1526" s="104"/>
      <c r="BS1526" s="261"/>
      <c r="BT1526" s="256"/>
      <c r="BU1526" s="104"/>
      <c r="BV1526" s="104"/>
      <c r="BW1526" s="104"/>
      <c r="BX1526" s="104"/>
      <c r="BY1526" s="261"/>
      <c r="BZ1526" s="256"/>
      <c r="CA1526" s="104"/>
      <c r="CB1526" s="269"/>
      <c r="CC1526" s="268"/>
      <c r="CD1526" s="92"/>
      <c r="CE1526" s="92"/>
      <c r="CF1526" s="269"/>
      <c r="CG1526" s="268"/>
      <c r="CH1526" s="92"/>
      <c r="CI1526" s="269"/>
      <c r="CJ1526" s="268"/>
      <c r="CK1526" s="92"/>
      <c r="CL1526" s="92"/>
      <c r="CM1526" s="269"/>
      <c r="CN1526" s="268"/>
      <c r="CO1526" s="92"/>
      <c r="CP1526" s="92"/>
      <c r="CQ1526" s="92"/>
      <c r="CR1526" s="92"/>
      <c r="CS1526" s="269"/>
      <c r="CT1526" s="268"/>
      <c r="CU1526" s="92"/>
      <c r="CV1526" s="92"/>
      <c r="CW1526" s="92"/>
      <c r="CX1526" s="92"/>
      <c r="CY1526" s="92"/>
      <c r="CZ1526" s="127"/>
      <c r="DA1526" s="104"/>
      <c r="DB1526" s="261"/>
      <c r="DC1526" s="104"/>
      <c r="DD1526" s="104"/>
      <c r="DE1526" s="104"/>
      <c r="DF1526" s="104"/>
      <c r="DG1526" s="104"/>
      <c r="DH1526" s="104"/>
      <c r="DI1526" s="104"/>
      <c r="DJ1526" s="104"/>
      <c r="DK1526" s="104"/>
      <c r="DL1526" s="104"/>
      <c r="DM1526" s="104"/>
      <c r="DN1526" s="104"/>
      <c r="DO1526" s="104"/>
      <c r="DP1526" s="104"/>
      <c r="DQ1526" s="104"/>
      <c r="DR1526" s="104"/>
      <c r="DS1526" s="105"/>
      <c r="DT1526" s="131"/>
      <c r="DU1526" s="127"/>
      <c r="DV1526" s="104"/>
      <c r="DW1526" s="104"/>
      <c r="DX1526" s="104"/>
      <c r="DY1526" s="104"/>
      <c r="DZ1526" s="104"/>
      <c r="EA1526" s="104"/>
      <c r="EB1526" s="104"/>
      <c r="EC1526" s="104"/>
      <c r="ED1526" s="104"/>
      <c r="EE1526" s="104"/>
      <c r="EF1526" s="104"/>
      <c r="EG1526" s="104"/>
      <c r="EH1526" s="104"/>
      <c r="EI1526" s="104"/>
      <c r="EJ1526" s="104"/>
      <c r="EK1526" s="104"/>
      <c r="EL1526" s="104"/>
      <c r="EM1526" s="104"/>
      <c r="EN1526" s="86"/>
      <c r="EO1526" s="86"/>
      <c r="EP1526" s="86"/>
      <c r="EQ1526" s="86"/>
      <c r="ER1526" s="86"/>
      <c r="ES1526" s="86"/>
      <c r="ET1526" s="86"/>
      <c r="EU1526" s="86"/>
      <c r="EV1526" s="86"/>
      <c r="EW1526" s="86"/>
      <c r="EX1526" s="86"/>
      <c r="EY1526" s="86"/>
      <c r="EZ1526" s="86"/>
      <c r="FA1526" s="86"/>
      <c r="FB1526" s="86"/>
      <c r="FC1526" s="86"/>
      <c r="FD1526" s="86"/>
      <c r="FE1526" s="86"/>
      <c r="FF1526" s="86"/>
      <c r="FG1526" s="86"/>
      <c r="FH1526" s="86"/>
      <c r="FI1526" s="86"/>
      <c r="FJ1526" s="86"/>
      <c r="FK1526" s="86"/>
      <c r="FL1526" s="86"/>
      <c r="FM1526" s="86"/>
      <c r="FN1526" s="86"/>
      <c r="FO1526" s="86"/>
      <c r="FP1526" s="304"/>
      <c r="FQ1526" s="259"/>
      <c r="FR1526" s="86"/>
      <c r="FS1526" s="341"/>
      <c r="FT1526" s="132"/>
      <c r="FU1526" s="132"/>
      <c r="FV1526" s="132"/>
      <c r="FW1526" s="132"/>
      <c r="FX1526" s="246"/>
      <c r="FY1526" s="304"/>
      <c r="FZ1526" s="259"/>
      <c r="GA1526" s="86"/>
      <c r="GB1526" s="86"/>
      <c r="GC1526" s="304"/>
      <c r="GD1526" s="260"/>
      <c r="GE1526" s="239"/>
      <c r="GF1526" s="86"/>
      <c r="GG1526" s="86"/>
      <c r="GH1526" s="86"/>
      <c r="GI1526" s="86"/>
      <c r="GJ1526" s="86"/>
      <c r="GK1526" s="86"/>
      <c r="GL1526" s="86"/>
      <c r="GM1526" s="86"/>
      <c r="GN1526" s="86"/>
      <c r="GO1526" s="86"/>
      <c r="GP1526" s="86"/>
      <c r="GQ1526" s="86"/>
      <c r="GR1526" s="86"/>
      <c r="GS1526" s="86"/>
      <c r="GT1526" s="86"/>
      <c r="GU1526" s="304"/>
      <c r="GV1526" s="259"/>
      <c r="GW1526" s="86"/>
      <c r="GX1526" s="86"/>
      <c r="GY1526" s="86"/>
      <c r="GZ1526" s="86"/>
      <c r="HA1526" s="86"/>
      <c r="HB1526" s="86"/>
      <c r="HC1526" s="260"/>
      <c r="HD1526" s="259">
        <v>11.03</v>
      </c>
      <c r="HE1526" s="86"/>
      <c r="HF1526" s="86"/>
      <c r="HG1526" s="86">
        <v>14.1</v>
      </c>
      <c r="HH1526" s="86"/>
      <c r="HI1526" s="86"/>
      <c r="HJ1526" s="86">
        <v>14.11</v>
      </c>
      <c r="HK1526" s="260">
        <v>16.079999999999998</v>
      </c>
      <c r="HL1526" s="239"/>
      <c r="HM1526" s="86"/>
      <c r="HN1526" s="86"/>
      <c r="HO1526" s="86"/>
      <c r="HP1526" s="86"/>
      <c r="HQ1526" s="107">
        <f t="shared" si="200"/>
        <v>16.079999999999998</v>
      </c>
      <c r="HR1526" s="108" t="str">
        <f t="shared" si="201"/>
        <v>Senior</v>
      </c>
      <c r="HS1526" s="104">
        <f t="shared" si="202"/>
        <v>0</v>
      </c>
      <c r="HT1526" s="109">
        <f t="shared" si="203"/>
        <v>3</v>
      </c>
      <c r="HU1526" s="109">
        <f t="shared" si="204"/>
        <v>1</v>
      </c>
      <c r="HV1526" s="109">
        <f t="shared" si="205"/>
        <v>0</v>
      </c>
      <c r="HW1526" s="109">
        <f t="shared" si="199"/>
        <v>0</v>
      </c>
      <c r="HX1526" s="116"/>
      <c r="HY1526" s="104"/>
      <c r="HZ1526" s="104"/>
      <c r="IA1526" s="106" t="s">
        <v>3147</v>
      </c>
      <c r="IB1526" s="106" t="s">
        <v>3148</v>
      </c>
      <c r="IC1526" s="106" t="s">
        <v>3149</v>
      </c>
    </row>
    <row r="1527" spans="1:237" ht="15" customHeight="1">
      <c r="A1527" s="105">
        <f t="shared" si="198"/>
        <v>660</v>
      </c>
      <c r="B1527" s="106" t="s">
        <v>66</v>
      </c>
      <c r="C1527" s="106" t="s">
        <v>2355</v>
      </c>
      <c r="D1527" s="106" t="s">
        <v>606</v>
      </c>
      <c r="E1527" s="113" t="s">
        <v>1133</v>
      </c>
      <c r="F1527" s="256"/>
      <c r="G1527" s="104"/>
      <c r="H1527" s="104"/>
      <c r="I1527" s="104"/>
      <c r="J1527" s="261"/>
      <c r="K1527" s="256"/>
      <c r="L1527" s="104"/>
      <c r="M1527" s="104"/>
      <c r="N1527" s="261"/>
      <c r="O1527" s="256"/>
      <c r="P1527" s="104"/>
      <c r="Q1527" s="104"/>
      <c r="R1527" s="104"/>
      <c r="S1527" s="104"/>
      <c r="T1527" s="261"/>
      <c r="U1527" s="256"/>
      <c r="V1527" s="104"/>
      <c r="W1527" s="104"/>
      <c r="X1527" s="104"/>
      <c r="Y1527" s="261"/>
      <c r="Z1527" s="256"/>
      <c r="AA1527" s="104"/>
      <c r="AB1527" s="104"/>
      <c r="AC1527" s="104"/>
      <c r="AD1527" s="261"/>
      <c r="AE1527" s="256"/>
      <c r="AF1527" s="104"/>
      <c r="AG1527" s="104"/>
      <c r="AH1527" s="104"/>
      <c r="AI1527" s="104"/>
      <c r="AJ1527" s="104"/>
      <c r="AK1527" s="261"/>
      <c r="AL1527" s="256"/>
      <c r="AM1527" s="104"/>
      <c r="AN1527" s="104"/>
      <c r="AO1527" s="104"/>
      <c r="AP1527" s="104"/>
      <c r="AQ1527" s="104"/>
      <c r="AR1527" s="104"/>
      <c r="AS1527" s="261"/>
      <c r="AT1527" s="256"/>
      <c r="AU1527" s="104"/>
      <c r="AV1527" s="104">
        <v>12.06</v>
      </c>
      <c r="AW1527" s="104"/>
      <c r="AX1527" s="104"/>
      <c r="AY1527" s="261"/>
      <c r="AZ1527" s="256"/>
      <c r="BA1527" s="104"/>
      <c r="BB1527" s="104"/>
      <c r="BC1527" s="104"/>
      <c r="BD1527" s="104"/>
      <c r="BE1527" s="104"/>
      <c r="BF1527" s="261"/>
      <c r="BG1527" s="256"/>
      <c r="BH1527" s="104"/>
      <c r="BI1527" s="104"/>
      <c r="BJ1527" s="104"/>
      <c r="BK1527" s="104"/>
      <c r="BL1527" s="261"/>
      <c r="BM1527" s="256"/>
      <c r="BN1527" s="104"/>
      <c r="BO1527" s="104"/>
      <c r="BP1527" s="104"/>
      <c r="BQ1527" s="104"/>
      <c r="BR1527" s="104"/>
      <c r="BS1527" s="261"/>
      <c r="BT1527" s="256"/>
      <c r="BU1527" s="104"/>
      <c r="BV1527" s="104"/>
      <c r="BW1527" s="104"/>
      <c r="BX1527" s="104"/>
      <c r="BY1527" s="261"/>
      <c r="BZ1527" s="256"/>
      <c r="CA1527" s="104"/>
      <c r="CB1527" s="261"/>
      <c r="CC1527" s="256"/>
      <c r="CD1527" s="104"/>
      <c r="CE1527" s="104"/>
      <c r="CF1527" s="261"/>
      <c r="CG1527" s="256"/>
      <c r="CH1527" s="104"/>
      <c r="CI1527" s="261"/>
      <c r="CJ1527" s="256"/>
      <c r="CK1527" s="104"/>
      <c r="CL1527" s="104"/>
      <c r="CM1527" s="261"/>
      <c r="CN1527" s="256"/>
      <c r="CO1527" s="104"/>
      <c r="CP1527" s="104"/>
      <c r="CQ1527" s="104"/>
      <c r="CR1527" s="104"/>
      <c r="CS1527" s="261"/>
      <c r="CT1527" s="256"/>
      <c r="CU1527" s="104"/>
      <c r="CV1527" s="104"/>
      <c r="CW1527" s="104"/>
      <c r="CX1527" s="104"/>
      <c r="CY1527" s="104"/>
      <c r="CZ1527" s="127"/>
      <c r="DA1527" s="104"/>
      <c r="DB1527" s="261"/>
      <c r="DC1527" s="104"/>
      <c r="DD1527" s="104"/>
      <c r="DE1527" s="104"/>
      <c r="DF1527" s="104"/>
      <c r="DG1527" s="104"/>
      <c r="DH1527" s="104"/>
      <c r="DI1527" s="104"/>
      <c r="DJ1527" s="104"/>
      <c r="DK1527" s="104"/>
      <c r="DL1527" s="104"/>
      <c r="DM1527" s="104"/>
      <c r="DN1527" s="104"/>
      <c r="DO1527" s="104"/>
      <c r="DP1527" s="104"/>
      <c r="DQ1527" s="104"/>
      <c r="DR1527" s="104"/>
      <c r="DS1527" s="105"/>
      <c r="DT1527" s="131"/>
      <c r="DU1527" s="127"/>
      <c r="DV1527" s="104"/>
      <c r="DW1527" s="104"/>
      <c r="DX1527" s="104"/>
      <c r="DY1527" s="104"/>
      <c r="DZ1527" s="104"/>
      <c r="EA1527" s="104"/>
      <c r="EB1527" s="104"/>
      <c r="EC1527" s="104"/>
      <c r="ED1527" s="104"/>
      <c r="EE1527" s="104"/>
      <c r="EF1527" s="104"/>
      <c r="EG1527" s="104"/>
      <c r="EH1527" s="104"/>
      <c r="EI1527" s="104"/>
      <c r="EJ1527" s="104"/>
      <c r="EK1527" s="104"/>
      <c r="EL1527" s="104"/>
      <c r="EM1527" s="104"/>
      <c r="EN1527" s="104"/>
      <c r="EO1527" s="104"/>
      <c r="EP1527" s="104"/>
      <c r="EQ1527" s="104"/>
      <c r="ER1527" s="104"/>
      <c r="ES1527" s="104"/>
      <c r="ET1527" s="104"/>
      <c r="EU1527" s="104"/>
      <c r="EV1527" s="104"/>
      <c r="EW1527" s="104"/>
      <c r="EX1527" s="104"/>
      <c r="EY1527" s="104"/>
      <c r="EZ1527" s="104"/>
      <c r="FA1527" s="104"/>
      <c r="FB1527" s="104"/>
      <c r="FC1527" s="104"/>
      <c r="FD1527" s="104"/>
      <c r="FE1527" s="104"/>
      <c r="FF1527" s="104"/>
      <c r="FG1527" s="104"/>
      <c r="FH1527" s="104"/>
      <c r="FI1527" s="104"/>
      <c r="FJ1527" s="104"/>
      <c r="FK1527" s="104"/>
      <c r="FL1527" s="104"/>
      <c r="FM1527" s="104"/>
      <c r="FN1527" s="104"/>
      <c r="FO1527" s="104"/>
      <c r="FP1527" s="105"/>
      <c r="FQ1527" s="256"/>
      <c r="FR1527" s="104"/>
      <c r="FS1527" s="338"/>
      <c r="FX1527" s="244"/>
      <c r="FY1527" s="105"/>
      <c r="FZ1527" s="256"/>
      <c r="GA1527" s="104"/>
      <c r="GB1527" s="104"/>
      <c r="GC1527" s="105"/>
      <c r="GD1527" s="261"/>
      <c r="GE1527" s="127"/>
      <c r="GF1527" s="104"/>
      <c r="GG1527" s="104"/>
      <c r="GH1527" s="104"/>
      <c r="GI1527" s="104"/>
      <c r="GJ1527" s="104"/>
      <c r="GK1527" s="104"/>
      <c r="GL1527" s="104"/>
      <c r="GM1527" s="104"/>
      <c r="GN1527" s="104"/>
      <c r="GO1527" s="104"/>
      <c r="GP1527" s="104"/>
      <c r="GQ1527" s="104"/>
      <c r="GR1527" s="104"/>
      <c r="GS1527" s="104"/>
      <c r="GT1527" s="104"/>
      <c r="GU1527" s="105"/>
      <c r="GV1527" s="256"/>
      <c r="GW1527" s="104"/>
      <c r="GX1527" s="104"/>
      <c r="GY1527" s="104"/>
      <c r="GZ1527" s="104"/>
      <c r="HA1527" s="104"/>
      <c r="HB1527" s="104"/>
      <c r="HC1527" s="261"/>
      <c r="HD1527" s="256"/>
      <c r="HE1527" s="104"/>
      <c r="HF1527" s="104"/>
      <c r="HG1527" s="104"/>
      <c r="HH1527" s="104"/>
      <c r="HI1527" s="104"/>
      <c r="HJ1527" s="104"/>
      <c r="HK1527" s="261"/>
      <c r="HL1527" s="127"/>
      <c r="HM1527" s="104"/>
      <c r="HN1527" s="104"/>
      <c r="HO1527" s="104"/>
      <c r="HP1527" s="104"/>
      <c r="HQ1527" s="107">
        <f t="shared" si="200"/>
        <v>12.06</v>
      </c>
      <c r="HR1527" s="108" t="str">
        <f t="shared" si="201"/>
        <v>Junior</v>
      </c>
      <c r="HS1527" s="104">
        <f t="shared" si="202"/>
        <v>0</v>
      </c>
      <c r="HT1527" s="109">
        <f t="shared" si="203"/>
        <v>1</v>
      </c>
      <c r="HU1527" s="109">
        <f t="shared" si="204"/>
        <v>0</v>
      </c>
      <c r="HV1527" s="109">
        <f t="shared" si="205"/>
        <v>0</v>
      </c>
      <c r="HW1527" s="109">
        <f t="shared" si="199"/>
        <v>0</v>
      </c>
      <c r="HX1527" s="116"/>
      <c r="HY1527" s="104"/>
      <c r="HZ1527" s="104"/>
      <c r="IA1527" s="106" t="s">
        <v>66</v>
      </c>
      <c r="IB1527" s="106" t="s">
        <v>2355</v>
      </c>
      <c r="IC1527" s="106" t="s">
        <v>606</v>
      </c>
    </row>
    <row r="1528" spans="1:237" ht="15" customHeight="1">
      <c r="A1528" s="105">
        <f t="shared" si="198"/>
        <v>968</v>
      </c>
      <c r="B1528" s="106" t="s">
        <v>605</v>
      </c>
      <c r="C1528" s="106" t="s">
        <v>1505</v>
      </c>
      <c r="D1528" s="106" t="s">
        <v>606</v>
      </c>
      <c r="E1528" s="113" t="s">
        <v>1131</v>
      </c>
      <c r="F1528" s="256"/>
      <c r="G1528" s="104"/>
      <c r="H1528" s="104"/>
      <c r="I1528" s="104"/>
      <c r="J1528" s="261"/>
      <c r="K1528" s="256"/>
      <c r="L1528" s="104"/>
      <c r="M1528" s="104"/>
      <c r="N1528" s="261"/>
      <c r="O1528" s="256"/>
      <c r="P1528" s="104"/>
      <c r="Q1528" s="104"/>
      <c r="R1528" s="104"/>
      <c r="S1528" s="104"/>
      <c r="T1528" s="261"/>
      <c r="U1528" s="256"/>
      <c r="V1528" s="104"/>
      <c r="W1528" s="104"/>
      <c r="X1528" s="104"/>
      <c r="Y1528" s="261"/>
      <c r="Z1528" s="256"/>
      <c r="AA1528" s="104"/>
      <c r="AB1528" s="104"/>
      <c r="AC1528" s="104"/>
      <c r="AD1528" s="261"/>
      <c r="AE1528" s="256"/>
      <c r="AF1528" s="104"/>
      <c r="AG1528" s="104"/>
      <c r="AH1528" s="104"/>
      <c r="AI1528" s="104"/>
      <c r="AJ1528" s="104"/>
      <c r="AK1528" s="261"/>
      <c r="AL1528" s="256"/>
      <c r="AM1528" s="104"/>
      <c r="AN1528" s="104"/>
      <c r="AO1528" s="104"/>
      <c r="AP1528" s="104"/>
      <c r="AQ1528" s="104"/>
      <c r="AR1528" s="104"/>
      <c r="AS1528" s="261"/>
      <c r="AT1528" s="256"/>
      <c r="AU1528" s="104"/>
      <c r="AV1528" s="104"/>
      <c r="AW1528" s="104"/>
      <c r="AX1528" s="104"/>
      <c r="AY1528" s="261"/>
      <c r="AZ1528" s="256"/>
      <c r="BA1528" s="104"/>
      <c r="BB1528" s="104"/>
      <c r="BC1528" s="104"/>
      <c r="BD1528" s="104"/>
      <c r="BE1528" s="104"/>
      <c r="BF1528" s="261"/>
      <c r="BG1528" s="256"/>
      <c r="BH1528" s="104"/>
      <c r="BI1528" s="104"/>
      <c r="BJ1528" s="104"/>
      <c r="BK1528" s="104"/>
      <c r="BL1528" s="261"/>
      <c r="BM1528" s="256"/>
      <c r="BN1528" s="104"/>
      <c r="BO1528" s="104"/>
      <c r="BP1528" s="104"/>
      <c r="BQ1528" s="104"/>
      <c r="BR1528" s="104"/>
      <c r="BS1528" s="261"/>
      <c r="BT1528" s="256"/>
      <c r="BU1528" s="104"/>
      <c r="BV1528" s="104"/>
      <c r="BW1528" s="104"/>
      <c r="BX1528" s="104"/>
      <c r="BY1528" s="261"/>
      <c r="BZ1528" s="256"/>
      <c r="CA1528" s="104"/>
      <c r="CB1528" s="261"/>
      <c r="CC1528" s="256"/>
      <c r="CD1528" s="104"/>
      <c r="CE1528" s="104"/>
      <c r="CF1528" s="261"/>
      <c r="CG1528" s="256"/>
      <c r="CH1528" s="104"/>
      <c r="CI1528" s="261"/>
      <c r="CJ1528" s="256"/>
      <c r="CK1528" s="104"/>
      <c r="CL1528" s="104"/>
      <c r="CM1528" s="261"/>
      <c r="CN1528" s="256"/>
      <c r="CO1528" s="104"/>
      <c r="CP1528" s="104"/>
      <c r="CQ1528" s="104"/>
      <c r="CR1528" s="104"/>
      <c r="CS1528" s="261"/>
      <c r="CT1528" s="256"/>
      <c r="CU1528" s="104"/>
      <c r="CV1528" s="104"/>
      <c r="CW1528" s="104"/>
      <c r="CX1528" s="104"/>
      <c r="CY1528" s="104"/>
      <c r="CZ1528" s="127"/>
      <c r="DA1528" s="104"/>
      <c r="DB1528" s="261"/>
      <c r="DC1528" s="104"/>
      <c r="DD1528" s="104"/>
      <c r="DE1528" s="104"/>
      <c r="DF1528" s="104"/>
      <c r="DG1528" s="104"/>
      <c r="DH1528" s="104"/>
      <c r="DI1528" s="104"/>
      <c r="DJ1528" s="104"/>
      <c r="DK1528" s="104"/>
      <c r="DL1528" s="104"/>
      <c r="DM1528" s="104"/>
      <c r="DN1528" s="104"/>
      <c r="DO1528" s="104"/>
      <c r="DP1528" s="104"/>
      <c r="DQ1528" s="104"/>
      <c r="DR1528" s="104"/>
      <c r="DS1528" s="105"/>
      <c r="DT1528" s="131"/>
      <c r="DU1528" s="127"/>
      <c r="DV1528" s="104"/>
      <c r="DW1528" s="104"/>
      <c r="DX1528" s="104"/>
      <c r="DY1528" s="104"/>
      <c r="DZ1528" s="104"/>
      <c r="EA1528" s="104"/>
      <c r="EB1528" s="104"/>
      <c r="EC1528" s="104"/>
      <c r="ED1528" s="104"/>
      <c r="EE1528" s="104"/>
      <c r="EF1528" s="104"/>
      <c r="EG1528" s="104"/>
      <c r="EH1528" s="104"/>
      <c r="EI1528" s="104"/>
      <c r="EJ1528" s="104"/>
      <c r="EK1528" s="104"/>
      <c r="EL1528" s="104"/>
      <c r="EM1528" s="104"/>
      <c r="EN1528" s="104"/>
      <c r="EO1528" s="104"/>
      <c r="EP1528" s="104"/>
      <c r="EQ1528" s="104"/>
      <c r="ER1528" s="104"/>
      <c r="ES1528" s="104"/>
      <c r="ET1528" s="104"/>
      <c r="EU1528" s="104"/>
      <c r="EV1528" s="104"/>
      <c r="EW1528" s="104"/>
      <c r="EX1528" s="104"/>
      <c r="EY1528" s="104"/>
      <c r="EZ1528" s="104"/>
      <c r="FA1528" s="104"/>
      <c r="FB1528" s="104"/>
      <c r="FC1528" s="104"/>
      <c r="FD1528" s="104"/>
      <c r="FE1528" s="104"/>
      <c r="FF1528" s="104"/>
      <c r="FG1528" s="104"/>
      <c r="FH1528" s="104"/>
      <c r="FI1528" s="104"/>
      <c r="FJ1528" s="104"/>
      <c r="FK1528" s="104"/>
      <c r="FL1528" s="104"/>
      <c r="FM1528" s="104"/>
      <c r="FN1528" s="104"/>
      <c r="FO1528" s="104"/>
      <c r="FP1528" s="105"/>
      <c r="FQ1528" s="256"/>
      <c r="FR1528" s="104"/>
      <c r="FS1528" s="338"/>
      <c r="FX1528" s="244"/>
      <c r="FY1528" s="105"/>
      <c r="FZ1528" s="256"/>
      <c r="GA1528" s="104"/>
      <c r="GB1528" s="104"/>
      <c r="GC1528" s="105"/>
      <c r="GD1528" s="261"/>
      <c r="GE1528" s="127"/>
      <c r="GF1528" s="104"/>
      <c r="GG1528" s="104"/>
      <c r="GH1528" s="104"/>
      <c r="GI1528" s="104"/>
      <c r="GJ1528" s="104"/>
      <c r="GK1528" s="104"/>
      <c r="GL1528" s="104"/>
      <c r="GM1528" s="104"/>
      <c r="GN1528" s="104"/>
      <c r="GO1528" s="104"/>
      <c r="GP1528" s="104"/>
      <c r="GQ1528" s="104"/>
      <c r="GR1528" s="104"/>
      <c r="GS1528" s="104"/>
      <c r="GT1528" s="104"/>
      <c r="GU1528" s="105"/>
      <c r="GV1528" s="256"/>
      <c r="GW1528" s="104"/>
      <c r="GX1528" s="104"/>
      <c r="GY1528" s="104"/>
      <c r="GZ1528" s="104"/>
      <c r="HA1528" s="104"/>
      <c r="HB1528" s="104"/>
      <c r="HC1528" s="261"/>
      <c r="HD1528" s="256"/>
      <c r="HE1528" s="104"/>
      <c r="HF1528" s="104"/>
      <c r="HG1528" s="104"/>
      <c r="HH1528" s="104"/>
      <c r="HI1528" s="104"/>
      <c r="HJ1528" s="104"/>
      <c r="HK1528" s="261"/>
      <c r="HL1528" s="127"/>
      <c r="HM1528" s="104"/>
      <c r="HN1528" s="104"/>
      <c r="HO1528" s="104"/>
      <c r="HP1528" s="104"/>
      <c r="HQ1528" s="107">
        <f t="shared" si="200"/>
        <v>0</v>
      </c>
      <c r="HR1528" s="108" t="str">
        <f t="shared" si="201"/>
        <v>~~~</v>
      </c>
      <c r="HS1528" s="104">
        <f t="shared" si="202"/>
        <v>0</v>
      </c>
      <c r="HT1528" s="109">
        <f t="shared" si="203"/>
        <v>0</v>
      </c>
      <c r="HU1528" s="109">
        <f t="shared" si="204"/>
        <v>0</v>
      </c>
      <c r="HV1528" s="109">
        <f t="shared" si="205"/>
        <v>0</v>
      </c>
      <c r="HW1528" s="109">
        <f t="shared" si="199"/>
        <v>0</v>
      </c>
      <c r="HX1528" s="116"/>
      <c r="HY1528" s="104"/>
      <c r="HZ1528" s="104"/>
      <c r="IA1528" s="106" t="s">
        <v>605</v>
      </c>
      <c r="IB1528" s="106" t="s">
        <v>1505</v>
      </c>
      <c r="IC1528" s="106" t="s">
        <v>606</v>
      </c>
    </row>
    <row r="1529" spans="1:237" ht="15" customHeight="1">
      <c r="A1529" s="105">
        <f t="shared" si="198"/>
        <v>968</v>
      </c>
      <c r="B1529" s="106" t="s">
        <v>2476</v>
      </c>
      <c r="C1529" s="106" t="s">
        <v>836</v>
      </c>
      <c r="D1529" s="106" t="s">
        <v>2477</v>
      </c>
      <c r="E1529" s="113" t="s">
        <v>1213</v>
      </c>
      <c r="F1529" s="256"/>
      <c r="G1529" s="104"/>
      <c r="H1529" s="104"/>
      <c r="I1529" s="104"/>
      <c r="J1529" s="261"/>
      <c r="K1529" s="256"/>
      <c r="L1529" s="104"/>
      <c r="M1529" s="104"/>
      <c r="N1529" s="261"/>
      <c r="O1529" s="256"/>
      <c r="P1529" s="104"/>
      <c r="Q1529" s="104"/>
      <c r="R1529" s="104"/>
      <c r="S1529" s="104"/>
      <c r="T1529" s="261"/>
      <c r="U1529" s="256"/>
      <c r="V1529" s="104"/>
      <c r="W1529" s="104"/>
      <c r="X1529" s="104"/>
      <c r="Y1529" s="261"/>
      <c r="Z1529" s="256"/>
      <c r="AA1529" s="104"/>
      <c r="AB1529" s="104"/>
      <c r="AC1529" s="104"/>
      <c r="AD1529" s="261"/>
      <c r="AE1529" s="256"/>
      <c r="AF1529" s="104"/>
      <c r="AG1529" s="104"/>
      <c r="AH1529" s="104"/>
      <c r="AI1529" s="104"/>
      <c r="AJ1529" s="104"/>
      <c r="AK1529" s="261"/>
      <c r="AL1529" s="256"/>
      <c r="AM1529" s="104"/>
      <c r="AN1529" s="104"/>
      <c r="AO1529" s="104"/>
      <c r="AP1529" s="104"/>
      <c r="AQ1529" s="104"/>
      <c r="AR1529" s="104"/>
      <c r="AS1529" s="261"/>
      <c r="AT1529" s="256"/>
      <c r="AU1529" s="104"/>
      <c r="AV1529" s="104"/>
      <c r="AW1529" s="104"/>
      <c r="AX1529" s="104"/>
      <c r="AY1529" s="261"/>
      <c r="AZ1529" s="256"/>
      <c r="BA1529" s="104"/>
      <c r="BB1529" s="104"/>
      <c r="BC1529" s="104"/>
      <c r="BD1529" s="104"/>
      <c r="BE1529" s="104"/>
      <c r="BF1529" s="261"/>
      <c r="BG1529" s="256"/>
      <c r="BH1529" s="104"/>
      <c r="BI1529" s="104"/>
      <c r="BJ1529" s="104"/>
      <c r="BK1529" s="104"/>
      <c r="BL1529" s="261"/>
      <c r="BM1529" s="256"/>
      <c r="BN1529" s="104"/>
      <c r="BO1529" s="104"/>
      <c r="BP1529" s="104"/>
      <c r="BQ1529" s="104"/>
      <c r="BR1529" s="104"/>
      <c r="BS1529" s="261"/>
      <c r="BT1529" s="256"/>
      <c r="BU1529" s="104"/>
      <c r="BV1529" s="104"/>
      <c r="BW1529" s="104"/>
      <c r="BX1529" s="104"/>
      <c r="BY1529" s="261"/>
      <c r="BZ1529" s="256"/>
      <c r="CA1529" s="104"/>
      <c r="CB1529" s="261"/>
      <c r="CC1529" s="256"/>
      <c r="CD1529" s="104"/>
      <c r="CE1529" s="104"/>
      <c r="CF1529" s="261"/>
      <c r="CG1529" s="349" t="s">
        <v>1198</v>
      </c>
      <c r="CH1529" s="104"/>
      <c r="CI1529" s="261"/>
      <c r="CJ1529" s="256"/>
      <c r="CK1529" s="104"/>
      <c r="CL1529" s="104"/>
      <c r="CM1529" s="261"/>
      <c r="CN1529" s="256"/>
      <c r="CO1529" s="104"/>
      <c r="CP1529" s="104"/>
      <c r="CQ1529" s="104"/>
      <c r="CR1529" s="104"/>
      <c r="CS1529" s="261"/>
      <c r="CT1529" s="256"/>
      <c r="CU1529" s="104"/>
      <c r="CV1529" s="104"/>
      <c r="CW1529" s="104"/>
      <c r="CX1529" s="104"/>
      <c r="CY1529" s="104"/>
      <c r="CZ1529" s="127"/>
      <c r="DA1529" s="104"/>
      <c r="DB1529" s="261"/>
      <c r="DC1529" s="104"/>
      <c r="DD1529" s="104"/>
      <c r="DE1529" s="104"/>
      <c r="DF1529" s="104"/>
      <c r="DG1529" s="104"/>
      <c r="DH1529" s="104"/>
      <c r="DI1529" s="104"/>
      <c r="DJ1529" s="104"/>
      <c r="DK1529" s="104"/>
      <c r="DL1529" s="104"/>
      <c r="DM1529" s="104"/>
      <c r="DN1529" s="104"/>
      <c r="DO1529" s="104"/>
      <c r="DP1529" s="104"/>
      <c r="DQ1529" s="104"/>
      <c r="DR1529" s="104"/>
      <c r="DS1529" s="105"/>
      <c r="DT1529" s="131"/>
      <c r="DU1529" s="127"/>
      <c r="DV1529" s="104"/>
      <c r="DW1529" s="104"/>
      <c r="DX1529" s="104"/>
      <c r="DY1529" s="104"/>
      <c r="DZ1529" s="104"/>
      <c r="EA1529" s="104"/>
      <c r="EB1529" s="104"/>
      <c r="EC1529" s="104"/>
      <c r="ED1529" s="104"/>
      <c r="EE1529" s="104"/>
      <c r="EF1529" s="104"/>
      <c r="EG1529" s="104"/>
      <c r="EH1529" s="104"/>
      <c r="EI1529" s="104"/>
      <c r="EJ1529" s="104"/>
      <c r="EK1529" s="104"/>
      <c r="EL1529" s="104"/>
      <c r="EM1529" s="104"/>
      <c r="EN1529" s="104"/>
      <c r="EO1529" s="104"/>
      <c r="EP1529" s="104"/>
      <c r="EQ1529" s="104"/>
      <c r="ER1529" s="104"/>
      <c r="ES1529" s="104"/>
      <c r="ET1529" s="104"/>
      <c r="EU1529" s="104"/>
      <c r="EV1529" s="104"/>
      <c r="EW1529" s="104"/>
      <c r="EX1529" s="104"/>
      <c r="EY1529" s="104"/>
      <c r="EZ1529" s="104"/>
      <c r="FA1529" s="104"/>
      <c r="FB1529" s="104"/>
      <c r="FC1529" s="104"/>
      <c r="FD1529" s="104"/>
      <c r="FE1529" s="104"/>
      <c r="FF1529" s="104"/>
      <c r="FG1529" s="104"/>
      <c r="FH1529" s="104"/>
      <c r="FI1529" s="104"/>
      <c r="FJ1529" s="104"/>
      <c r="FK1529" s="104"/>
      <c r="FL1529" s="104"/>
      <c r="FM1529" s="104"/>
      <c r="FN1529" s="104"/>
      <c r="FO1529" s="104"/>
      <c r="FP1529" s="105"/>
      <c r="FQ1529" s="256"/>
      <c r="FR1529" s="104"/>
      <c r="FS1529" s="338"/>
      <c r="FX1529" s="244"/>
      <c r="FY1529" s="105"/>
      <c r="FZ1529" s="256"/>
      <c r="GA1529" s="104"/>
      <c r="GB1529" s="104"/>
      <c r="GC1529" s="105"/>
      <c r="GD1529" s="261"/>
      <c r="GE1529" s="127"/>
      <c r="GF1529" s="104"/>
      <c r="GG1529" s="104"/>
      <c r="GH1529" s="104"/>
      <c r="GI1529" s="104"/>
      <c r="GJ1529" s="104"/>
      <c r="GK1529" s="104"/>
      <c r="GL1529" s="104"/>
      <c r="GM1529" s="104"/>
      <c r="GN1529" s="104"/>
      <c r="GO1529" s="104"/>
      <c r="GP1529" s="104"/>
      <c r="GQ1529" s="104"/>
      <c r="GR1529" s="104"/>
      <c r="GS1529" s="104"/>
      <c r="GT1529" s="104"/>
      <c r="GU1529" s="105"/>
      <c r="GV1529" s="256"/>
      <c r="GW1529" s="104"/>
      <c r="GX1529" s="104"/>
      <c r="GY1529" s="104"/>
      <c r="GZ1529" s="104"/>
      <c r="HA1529" s="104"/>
      <c r="HB1529" s="104"/>
      <c r="HC1529" s="261"/>
      <c r="HD1529" s="256"/>
      <c r="HE1529" s="104"/>
      <c r="HF1529" s="104"/>
      <c r="HG1529" s="104"/>
      <c r="HH1529" s="104"/>
      <c r="HI1529" s="104"/>
      <c r="HJ1529" s="104"/>
      <c r="HK1529" s="261"/>
      <c r="HL1529" s="127"/>
      <c r="HM1529" s="104"/>
      <c r="HN1529" s="104"/>
      <c r="HO1529" s="104"/>
      <c r="HP1529" s="104"/>
      <c r="HQ1529" s="107">
        <f t="shared" si="200"/>
        <v>0</v>
      </c>
      <c r="HR1529" s="108" t="str">
        <f t="shared" si="201"/>
        <v>~~~</v>
      </c>
      <c r="HS1529" s="104">
        <f t="shared" si="202"/>
        <v>0</v>
      </c>
      <c r="HT1529" s="109">
        <f t="shared" si="203"/>
        <v>0</v>
      </c>
      <c r="HU1529" s="109">
        <f t="shared" si="204"/>
        <v>0</v>
      </c>
      <c r="HV1529" s="109">
        <f t="shared" si="205"/>
        <v>0</v>
      </c>
      <c r="HW1529" s="109">
        <f t="shared" si="199"/>
        <v>0</v>
      </c>
      <c r="HX1529" s="116"/>
      <c r="HY1529" s="104"/>
      <c r="HZ1529" s="104"/>
      <c r="IA1529" s="106" t="s">
        <v>2476</v>
      </c>
      <c r="IB1529" s="106" t="s">
        <v>836</v>
      </c>
      <c r="IC1529" s="106" t="s">
        <v>2477</v>
      </c>
    </row>
    <row r="1530" spans="1:237" ht="15" customHeight="1">
      <c r="A1530" s="105">
        <f t="shared" si="198"/>
        <v>526</v>
      </c>
      <c r="B1530" s="97" t="s">
        <v>740</v>
      </c>
      <c r="C1530" s="97" t="s">
        <v>357</v>
      </c>
      <c r="D1530" s="106" t="s">
        <v>542</v>
      </c>
      <c r="E1530" s="113" t="s">
        <v>1180</v>
      </c>
      <c r="F1530" s="256"/>
      <c r="G1530" s="104"/>
      <c r="H1530" s="104"/>
      <c r="I1530" s="104"/>
      <c r="J1530" s="261"/>
      <c r="K1530" s="256"/>
      <c r="L1530" s="104"/>
      <c r="M1530" s="104"/>
      <c r="N1530" s="261"/>
      <c r="O1530" s="256"/>
      <c r="P1530" s="104"/>
      <c r="Q1530" s="104"/>
      <c r="R1530" s="104"/>
      <c r="S1530" s="104"/>
      <c r="T1530" s="261"/>
      <c r="U1530" s="256"/>
      <c r="V1530" s="104"/>
      <c r="W1530" s="104"/>
      <c r="X1530" s="104"/>
      <c r="Y1530" s="261"/>
      <c r="Z1530" s="256"/>
      <c r="AA1530" s="104"/>
      <c r="AB1530" s="104"/>
      <c r="AC1530" s="104"/>
      <c r="AD1530" s="261"/>
      <c r="AE1530" s="256"/>
      <c r="AF1530" s="104"/>
      <c r="AG1530" s="104"/>
      <c r="AH1530" s="104"/>
      <c r="AI1530" s="104"/>
      <c r="AJ1530" s="104"/>
      <c r="AK1530" s="261"/>
      <c r="AL1530" s="256"/>
      <c r="AM1530" s="104"/>
      <c r="AN1530" s="104"/>
      <c r="AO1530" s="104"/>
      <c r="AP1530" s="104"/>
      <c r="AQ1530" s="104"/>
      <c r="AR1530" s="104"/>
      <c r="AS1530" s="261"/>
      <c r="AT1530" s="256"/>
      <c r="AU1530" s="104"/>
      <c r="AV1530" s="104"/>
      <c r="AW1530" s="104"/>
      <c r="AX1530" s="104"/>
      <c r="AY1530" s="261"/>
      <c r="AZ1530" s="256"/>
      <c r="BA1530" s="104"/>
      <c r="BB1530" s="104"/>
      <c r="BC1530" s="104"/>
      <c r="BD1530" s="104"/>
      <c r="BE1530" s="104"/>
      <c r="BF1530" s="261"/>
      <c r="BG1530" s="256"/>
      <c r="BH1530" s="104"/>
      <c r="BI1530" s="104"/>
      <c r="BJ1530" s="104"/>
      <c r="BK1530" s="104"/>
      <c r="BL1530" s="261"/>
      <c r="BM1530" s="256"/>
      <c r="BN1530" s="104"/>
      <c r="BO1530" s="104"/>
      <c r="BP1530" s="104"/>
      <c r="BQ1530" s="104"/>
      <c r="BR1530" s="104"/>
      <c r="BS1530" s="261"/>
      <c r="BT1530" s="256"/>
      <c r="BU1530" s="104"/>
      <c r="BV1530" s="104"/>
      <c r="BW1530" s="104"/>
      <c r="BX1530" s="104"/>
      <c r="BY1530" s="261"/>
      <c r="BZ1530" s="256"/>
      <c r="CA1530" s="104"/>
      <c r="CB1530" s="261"/>
      <c r="CC1530" s="256"/>
      <c r="CD1530" s="104"/>
      <c r="CE1530" s="104"/>
      <c r="CF1530" s="261"/>
      <c r="CG1530" s="256"/>
      <c r="CH1530" s="104"/>
      <c r="CI1530" s="261"/>
      <c r="CJ1530" s="256"/>
      <c r="CK1530" s="104"/>
      <c r="CL1530" s="104"/>
      <c r="CM1530" s="261"/>
      <c r="CN1530" s="256"/>
      <c r="CO1530" s="104"/>
      <c r="CP1530" s="104"/>
      <c r="CQ1530" s="104"/>
      <c r="CR1530" s="104"/>
      <c r="CS1530" s="261"/>
      <c r="CT1530" s="256"/>
      <c r="CU1530" s="104"/>
      <c r="CV1530" s="104"/>
      <c r="CW1530" s="104"/>
      <c r="CX1530" s="104"/>
      <c r="CY1530" s="104"/>
      <c r="CZ1530" s="127"/>
      <c r="DA1530" s="104"/>
      <c r="DB1530" s="261"/>
      <c r="DC1530" s="104"/>
      <c r="DD1530" s="104"/>
      <c r="DE1530" s="104"/>
      <c r="DF1530" s="104"/>
      <c r="DG1530" s="104"/>
      <c r="DH1530" s="104"/>
      <c r="DI1530" s="104"/>
      <c r="DJ1530" s="104"/>
      <c r="DK1530" s="104"/>
      <c r="DL1530" s="104"/>
      <c r="DM1530" s="104"/>
      <c r="DN1530" s="104"/>
      <c r="DO1530" s="104"/>
      <c r="DP1530" s="104">
        <v>14.09</v>
      </c>
      <c r="DQ1530" s="104"/>
      <c r="DR1530" s="104"/>
      <c r="DS1530" s="105"/>
      <c r="DT1530" s="131"/>
      <c r="DU1530" s="127"/>
      <c r="DV1530" s="104"/>
      <c r="DW1530" s="104">
        <v>14.03</v>
      </c>
      <c r="DX1530" s="104"/>
      <c r="DY1530" s="104"/>
      <c r="DZ1530" s="104"/>
      <c r="EA1530" s="104"/>
      <c r="EB1530" s="104"/>
      <c r="EC1530" s="104"/>
      <c r="ED1530" s="104"/>
      <c r="EE1530" s="104"/>
      <c r="EF1530" s="104"/>
      <c r="EG1530" s="104"/>
      <c r="EH1530" s="104"/>
      <c r="EI1530" s="104"/>
      <c r="EJ1530" s="104"/>
      <c r="EK1530" s="104"/>
      <c r="EL1530" s="104"/>
      <c r="EM1530" s="104"/>
      <c r="EN1530" s="104"/>
      <c r="EO1530" s="104"/>
      <c r="EP1530" s="104"/>
      <c r="EQ1530" s="104"/>
      <c r="ER1530" s="104"/>
      <c r="ES1530" s="104"/>
      <c r="ET1530" s="104"/>
      <c r="EU1530" s="104"/>
      <c r="EV1530" s="104"/>
      <c r="EW1530" s="104"/>
      <c r="EX1530" s="104"/>
      <c r="EY1530" s="104"/>
      <c r="EZ1530" s="104"/>
      <c r="FA1530" s="104"/>
      <c r="FB1530" s="104"/>
      <c r="FC1530" s="104"/>
      <c r="FD1530" s="104"/>
      <c r="FE1530" s="104"/>
      <c r="FF1530" s="104"/>
      <c r="FG1530" s="104"/>
      <c r="FH1530" s="104"/>
      <c r="FI1530" s="104"/>
      <c r="FJ1530" s="104"/>
      <c r="FK1530" s="104"/>
      <c r="FL1530" s="104"/>
      <c r="FM1530" s="104"/>
      <c r="FN1530" s="104"/>
      <c r="FO1530" s="104"/>
      <c r="FP1530" s="105"/>
      <c r="FQ1530" s="256"/>
      <c r="FR1530" s="104"/>
      <c r="FS1530" s="338"/>
      <c r="FX1530" s="244"/>
      <c r="FY1530" s="105"/>
      <c r="FZ1530" s="256"/>
      <c r="GA1530" s="104"/>
      <c r="GB1530" s="104"/>
      <c r="GC1530" s="105"/>
      <c r="GD1530" s="261"/>
      <c r="GE1530" s="127"/>
      <c r="GF1530" s="104"/>
      <c r="GG1530" s="104"/>
      <c r="GH1530" s="104"/>
      <c r="GI1530" s="104"/>
      <c r="GJ1530" s="104"/>
      <c r="GK1530" s="104"/>
      <c r="GL1530" s="104"/>
      <c r="GM1530" s="104"/>
      <c r="GN1530" s="104"/>
      <c r="GO1530" s="104"/>
      <c r="GP1530" s="104"/>
      <c r="GQ1530" s="104"/>
      <c r="GR1530" s="104"/>
      <c r="GS1530" s="104"/>
      <c r="GT1530" s="104"/>
      <c r="GU1530" s="105"/>
      <c r="GV1530" s="256"/>
      <c r="GW1530" s="104"/>
      <c r="GX1530" s="104"/>
      <c r="GY1530" s="104"/>
      <c r="GZ1530" s="104"/>
      <c r="HA1530" s="104"/>
      <c r="HB1530" s="104"/>
      <c r="HC1530" s="261"/>
      <c r="HD1530" s="256"/>
      <c r="HE1530" s="104"/>
      <c r="HF1530" s="104"/>
      <c r="HG1530" s="104"/>
      <c r="HH1530" s="104"/>
      <c r="HI1530" s="104"/>
      <c r="HJ1530" s="104"/>
      <c r="HK1530" s="261"/>
      <c r="HL1530" s="127"/>
      <c r="HM1530" s="104"/>
      <c r="HN1530" s="104"/>
      <c r="HO1530" s="104"/>
      <c r="HP1530" s="104"/>
      <c r="HQ1530" s="107">
        <f t="shared" si="200"/>
        <v>14.09</v>
      </c>
      <c r="HR1530" s="108" t="str">
        <f t="shared" si="201"/>
        <v>Junior</v>
      </c>
      <c r="HS1530" s="104">
        <f t="shared" si="202"/>
        <v>0</v>
      </c>
      <c r="HT1530" s="109">
        <f t="shared" si="203"/>
        <v>2</v>
      </c>
      <c r="HU1530" s="109">
        <f t="shared" si="204"/>
        <v>0</v>
      </c>
      <c r="HV1530" s="109">
        <f t="shared" si="205"/>
        <v>0</v>
      </c>
      <c r="HW1530" s="109">
        <f t="shared" si="199"/>
        <v>0</v>
      </c>
      <c r="HX1530" s="116"/>
      <c r="HY1530" s="104"/>
      <c r="HZ1530" s="104"/>
      <c r="IA1530" s="97" t="s">
        <v>740</v>
      </c>
      <c r="IB1530" s="97" t="s">
        <v>357</v>
      </c>
      <c r="IC1530" s="106" t="s">
        <v>542</v>
      </c>
    </row>
    <row r="1531" spans="1:237" ht="15" customHeight="1">
      <c r="A1531" s="105">
        <f t="shared" si="198"/>
        <v>968</v>
      </c>
      <c r="B1531" s="106" t="s">
        <v>612</v>
      </c>
      <c r="C1531" s="106" t="s">
        <v>310</v>
      </c>
      <c r="D1531" s="106" t="s">
        <v>542</v>
      </c>
      <c r="E1531" s="113"/>
      <c r="F1531" s="256"/>
      <c r="G1531" s="104"/>
      <c r="H1531" s="104"/>
      <c r="I1531" s="104"/>
      <c r="J1531" s="261"/>
      <c r="K1531" s="256"/>
      <c r="L1531" s="104"/>
      <c r="M1531" s="104"/>
      <c r="N1531" s="261"/>
      <c r="O1531" s="256"/>
      <c r="P1531" s="104"/>
      <c r="Q1531" s="104"/>
      <c r="R1531" s="104"/>
      <c r="S1531" s="104"/>
      <c r="T1531" s="261"/>
      <c r="U1531" s="256"/>
      <c r="V1531" s="104"/>
      <c r="W1531" s="104"/>
      <c r="X1531" s="104"/>
      <c r="Y1531" s="261"/>
      <c r="Z1531" s="256"/>
      <c r="AA1531" s="104"/>
      <c r="AB1531" s="104"/>
      <c r="AC1531" s="104"/>
      <c r="AD1531" s="261"/>
      <c r="AE1531" s="256"/>
      <c r="AF1531" s="104"/>
      <c r="AG1531" s="104"/>
      <c r="AH1531" s="104"/>
      <c r="AI1531" s="104"/>
      <c r="AJ1531" s="104"/>
      <c r="AK1531" s="261"/>
      <c r="AL1531" s="256"/>
      <c r="AM1531" s="104"/>
      <c r="AN1531" s="104"/>
      <c r="AO1531" s="104"/>
      <c r="AP1531" s="104"/>
      <c r="AQ1531" s="104"/>
      <c r="AR1531" s="104"/>
      <c r="AS1531" s="261"/>
      <c r="AT1531" s="256"/>
      <c r="AU1531" s="104"/>
      <c r="AV1531" s="104"/>
      <c r="AW1531" s="104"/>
      <c r="AX1531" s="104"/>
      <c r="AY1531" s="261"/>
      <c r="AZ1531" s="256"/>
      <c r="BA1531" s="104"/>
      <c r="BB1531" s="104"/>
      <c r="BC1531" s="104"/>
      <c r="BD1531" s="104"/>
      <c r="BE1531" s="104"/>
      <c r="BF1531" s="261"/>
      <c r="BG1531" s="256"/>
      <c r="BH1531" s="104"/>
      <c r="BI1531" s="104"/>
      <c r="BJ1531" s="104"/>
      <c r="BK1531" s="104"/>
      <c r="BL1531" s="261"/>
      <c r="BM1531" s="256"/>
      <c r="BN1531" s="104"/>
      <c r="BO1531" s="104"/>
      <c r="BP1531" s="104"/>
      <c r="BQ1531" s="104"/>
      <c r="BR1531" s="104"/>
      <c r="BS1531" s="261"/>
      <c r="BT1531" s="256"/>
      <c r="BU1531" s="104"/>
      <c r="BV1531" s="104"/>
      <c r="BW1531" s="104"/>
      <c r="BX1531" s="104"/>
      <c r="BY1531" s="261"/>
      <c r="BZ1531" s="256"/>
      <c r="CA1531" s="104"/>
      <c r="CB1531" s="260"/>
      <c r="CC1531" s="259"/>
      <c r="CD1531" s="86"/>
      <c r="CE1531" s="86"/>
      <c r="CF1531" s="260"/>
      <c r="CG1531" s="259"/>
      <c r="CH1531" s="86"/>
      <c r="CI1531" s="260"/>
      <c r="CJ1531" s="259"/>
      <c r="CK1531" s="86"/>
      <c r="CL1531" s="86"/>
      <c r="CM1531" s="260"/>
      <c r="CN1531" s="259"/>
      <c r="CO1531" s="86"/>
      <c r="CP1531" s="86"/>
      <c r="CQ1531" s="86"/>
      <c r="CR1531" s="86"/>
      <c r="CS1531" s="260"/>
      <c r="CT1531" s="259"/>
      <c r="CU1531" s="86"/>
      <c r="CV1531" s="86"/>
      <c r="CW1531" s="86"/>
      <c r="CX1531" s="86"/>
      <c r="CY1531" s="86"/>
      <c r="CZ1531" s="127"/>
      <c r="DA1531" s="104"/>
      <c r="DB1531" s="261"/>
      <c r="DC1531" s="104"/>
      <c r="DD1531" s="104"/>
      <c r="DE1531" s="104"/>
      <c r="DF1531" s="104"/>
      <c r="DG1531" s="104"/>
      <c r="DH1531" s="104"/>
      <c r="DI1531" s="104"/>
      <c r="DJ1531" s="104"/>
      <c r="DK1531" s="104"/>
      <c r="DL1531" s="104"/>
      <c r="DM1531" s="104"/>
      <c r="DN1531" s="104"/>
      <c r="DO1531" s="104"/>
      <c r="DP1531" s="104"/>
      <c r="DQ1531" s="104"/>
      <c r="DR1531" s="104"/>
      <c r="DS1531" s="105"/>
      <c r="DT1531" s="131"/>
      <c r="DU1531" s="127"/>
      <c r="DV1531" s="104"/>
      <c r="DW1531" s="104"/>
      <c r="DX1531" s="104"/>
      <c r="DY1531" s="104"/>
      <c r="DZ1531" s="104"/>
      <c r="EA1531" s="104"/>
      <c r="EB1531" s="104"/>
      <c r="EC1531" s="104"/>
      <c r="ED1531" s="104"/>
      <c r="EE1531" s="104"/>
      <c r="EF1531" s="104"/>
      <c r="EG1531" s="104"/>
      <c r="EH1531" s="104"/>
      <c r="EI1531" s="104"/>
      <c r="EJ1531" s="104"/>
      <c r="EK1531" s="104"/>
      <c r="EL1531" s="104"/>
      <c r="EM1531" s="104"/>
      <c r="EN1531" s="104"/>
      <c r="EO1531" s="104"/>
      <c r="EP1531" s="104"/>
      <c r="EQ1531" s="104"/>
      <c r="ER1531" s="104"/>
      <c r="ES1531" s="104"/>
      <c r="ET1531" s="104"/>
      <c r="EU1531" s="104"/>
      <c r="EV1531" s="104"/>
      <c r="EW1531" s="104"/>
      <c r="EX1531" s="104"/>
      <c r="EY1531" s="104"/>
      <c r="EZ1531" s="104"/>
      <c r="FA1531" s="104"/>
      <c r="FB1531" s="104"/>
      <c r="FC1531" s="104"/>
      <c r="FD1531" s="104"/>
      <c r="FE1531" s="104"/>
      <c r="FF1531" s="104"/>
      <c r="FG1531" s="104"/>
      <c r="FH1531" s="104"/>
      <c r="FI1531" s="104"/>
      <c r="FJ1531" s="104"/>
      <c r="FK1531" s="104"/>
      <c r="FL1531" s="104"/>
      <c r="FM1531" s="104"/>
      <c r="FN1531" s="104"/>
      <c r="FO1531" s="104"/>
      <c r="FP1531" s="105"/>
      <c r="FQ1531" s="256"/>
      <c r="FR1531" s="104"/>
      <c r="FS1531" s="338"/>
      <c r="FX1531" s="244"/>
      <c r="FY1531" s="105"/>
      <c r="FZ1531" s="256"/>
      <c r="GA1531" s="104"/>
      <c r="GB1531" s="104"/>
      <c r="GC1531" s="105"/>
      <c r="GD1531" s="261"/>
      <c r="GE1531" s="127"/>
      <c r="GF1531" s="104"/>
      <c r="GG1531" s="104"/>
      <c r="GH1531" s="104"/>
      <c r="GI1531" s="104"/>
      <c r="GJ1531" s="104"/>
      <c r="GK1531" s="104"/>
      <c r="GL1531" s="104"/>
      <c r="GM1531" s="104"/>
      <c r="GN1531" s="104"/>
      <c r="GO1531" s="104"/>
      <c r="GP1531" s="104"/>
      <c r="GQ1531" s="104"/>
      <c r="GR1531" s="104"/>
      <c r="GS1531" s="104"/>
      <c r="GT1531" s="104"/>
      <c r="GU1531" s="105"/>
      <c r="GV1531" s="256"/>
      <c r="GW1531" s="104"/>
      <c r="GX1531" s="104"/>
      <c r="GY1531" s="104"/>
      <c r="GZ1531" s="104"/>
      <c r="HA1531" s="104"/>
      <c r="HB1531" s="104"/>
      <c r="HC1531" s="261"/>
      <c r="HD1531" s="256"/>
      <c r="HE1531" s="104"/>
      <c r="HF1531" s="104"/>
      <c r="HG1531" s="104"/>
      <c r="HH1531" s="104"/>
      <c r="HI1531" s="104"/>
      <c r="HJ1531" s="104"/>
      <c r="HK1531" s="261"/>
      <c r="HL1531" s="127"/>
      <c r="HM1531" s="104"/>
      <c r="HN1531" s="104"/>
      <c r="HO1531" s="104"/>
      <c r="HP1531" s="104"/>
      <c r="HQ1531" s="107">
        <f t="shared" si="200"/>
        <v>0</v>
      </c>
      <c r="HR1531" s="108" t="str">
        <f t="shared" si="201"/>
        <v>~~~</v>
      </c>
      <c r="HS1531" s="104">
        <f t="shared" si="202"/>
        <v>0</v>
      </c>
      <c r="HT1531" s="109">
        <f t="shared" si="203"/>
        <v>0</v>
      </c>
      <c r="HU1531" s="109">
        <f t="shared" si="204"/>
        <v>0</v>
      </c>
      <c r="HV1531" s="109">
        <f t="shared" si="205"/>
        <v>0</v>
      </c>
      <c r="HW1531" s="109">
        <f t="shared" si="199"/>
        <v>0</v>
      </c>
      <c r="HX1531" s="116"/>
      <c r="HY1531" s="104"/>
      <c r="HZ1531" s="104" t="s">
        <v>852</v>
      </c>
      <c r="IA1531" s="106" t="s">
        <v>612</v>
      </c>
      <c r="IB1531" s="106" t="s">
        <v>310</v>
      </c>
      <c r="IC1531" s="106" t="s">
        <v>542</v>
      </c>
    </row>
    <row r="1532" spans="1:237" ht="15" customHeight="1">
      <c r="A1532" s="105">
        <f t="shared" si="198"/>
        <v>968</v>
      </c>
      <c r="B1532" s="106" t="s">
        <v>441</v>
      </c>
      <c r="C1532" s="106" t="s">
        <v>863</v>
      </c>
      <c r="D1532" s="106" t="s">
        <v>864</v>
      </c>
      <c r="E1532" s="113"/>
      <c r="F1532" s="256"/>
      <c r="G1532" s="104"/>
      <c r="H1532" s="104"/>
      <c r="I1532" s="104"/>
      <c r="J1532" s="261"/>
      <c r="K1532" s="256"/>
      <c r="L1532" s="104"/>
      <c r="M1532" s="104"/>
      <c r="N1532" s="261"/>
      <c r="O1532" s="256"/>
      <c r="P1532" s="104"/>
      <c r="Q1532" s="104"/>
      <c r="R1532" s="104"/>
      <c r="S1532" s="104"/>
      <c r="T1532" s="261"/>
      <c r="U1532" s="256"/>
      <c r="V1532" s="104"/>
      <c r="W1532" s="104"/>
      <c r="X1532" s="104"/>
      <c r="Y1532" s="261"/>
      <c r="Z1532" s="256"/>
      <c r="AA1532" s="104"/>
      <c r="AB1532" s="104"/>
      <c r="AC1532" s="104"/>
      <c r="AD1532" s="261"/>
      <c r="AE1532" s="256"/>
      <c r="AF1532" s="104"/>
      <c r="AG1532" s="104"/>
      <c r="AH1532" s="104"/>
      <c r="AI1532" s="104"/>
      <c r="AJ1532" s="104"/>
      <c r="AK1532" s="261"/>
      <c r="AL1532" s="256"/>
      <c r="AM1532" s="104"/>
      <c r="AN1532" s="104"/>
      <c r="AO1532" s="104"/>
      <c r="AP1532" s="104"/>
      <c r="AQ1532" s="104"/>
      <c r="AR1532" s="104"/>
      <c r="AS1532" s="261"/>
      <c r="AT1532" s="256"/>
      <c r="AU1532" s="104"/>
      <c r="AV1532" s="104"/>
      <c r="AW1532" s="104"/>
      <c r="AX1532" s="104"/>
      <c r="AY1532" s="261"/>
      <c r="AZ1532" s="256"/>
      <c r="BA1532" s="104"/>
      <c r="BB1532" s="104"/>
      <c r="BC1532" s="104"/>
      <c r="BD1532" s="104"/>
      <c r="BE1532" s="104"/>
      <c r="BF1532" s="261"/>
      <c r="BG1532" s="256"/>
      <c r="BH1532" s="104"/>
      <c r="BI1532" s="104"/>
      <c r="BJ1532" s="104"/>
      <c r="BK1532" s="104"/>
      <c r="BL1532" s="261"/>
      <c r="BM1532" s="256"/>
      <c r="BN1532" s="104"/>
      <c r="BO1532" s="104"/>
      <c r="BP1532" s="104"/>
      <c r="BQ1532" s="104"/>
      <c r="BR1532" s="104"/>
      <c r="BS1532" s="261"/>
      <c r="BT1532" s="256"/>
      <c r="BU1532" s="104"/>
      <c r="BV1532" s="104"/>
      <c r="BW1532" s="104"/>
      <c r="BX1532" s="104"/>
      <c r="BY1532" s="261"/>
      <c r="BZ1532" s="256"/>
      <c r="CA1532" s="104"/>
      <c r="CB1532" s="261"/>
      <c r="CC1532" s="256"/>
      <c r="CD1532" s="104"/>
      <c r="CE1532" s="104"/>
      <c r="CF1532" s="261"/>
      <c r="CG1532" s="256"/>
      <c r="CH1532" s="104"/>
      <c r="CI1532" s="261"/>
      <c r="CJ1532" s="256"/>
      <c r="CK1532" s="104"/>
      <c r="CL1532" s="104"/>
      <c r="CM1532" s="261"/>
      <c r="CN1532" s="256"/>
      <c r="CO1532" s="104"/>
      <c r="CP1532" s="104"/>
      <c r="CQ1532" s="104"/>
      <c r="CR1532" s="104"/>
      <c r="CS1532" s="261"/>
      <c r="CT1532" s="256"/>
      <c r="CU1532" s="104"/>
      <c r="CV1532" s="104"/>
      <c r="CW1532" s="104"/>
      <c r="CX1532" s="104"/>
      <c r="CY1532" s="104"/>
      <c r="CZ1532" s="127"/>
      <c r="DA1532" s="104"/>
      <c r="DB1532" s="261"/>
      <c r="DC1532" s="104"/>
      <c r="DD1532" s="104"/>
      <c r="DE1532" s="104"/>
      <c r="DF1532" s="104"/>
      <c r="DG1532" s="104"/>
      <c r="DH1532" s="104"/>
      <c r="DI1532" s="104"/>
      <c r="DJ1532" s="104"/>
      <c r="DK1532" s="104"/>
      <c r="DL1532" s="104"/>
      <c r="DM1532" s="104"/>
      <c r="DN1532" s="104"/>
      <c r="DO1532" s="104"/>
      <c r="DP1532" s="104"/>
      <c r="DQ1532" s="104"/>
      <c r="DR1532" s="104"/>
      <c r="DS1532" s="105"/>
      <c r="DT1532" s="131"/>
      <c r="DU1532" s="127"/>
      <c r="DV1532" s="104"/>
      <c r="DW1532" s="104"/>
      <c r="DX1532" s="104"/>
      <c r="DY1532" s="104"/>
      <c r="DZ1532" s="104"/>
      <c r="EA1532" s="104"/>
      <c r="EB1532" s="104"/>
      <c r="EC1532" s="104"/>
      <c r="ED1532" s="104"/>
      <c r="EE1532" s="104"/>
      <c r="EF1532" s="104"/>
      <c r="EG1532" s="104"/>
      <c r="EH1532" s="104"/>
      <c r="EI1532" s="104"/>
      <c r="EJ1532" s="104"/>
      <c r="EK1532" s="104"/>
      <c r="EL1532" s="104"/>
      <c r="EM1532" s="104"/>
      <c r="EN1532" s="104"/>
      <c r="EO1532" s="104"/>
      <c r="EP1532" s="104"/>
      <c r="EQ1532" s="104"/>
      <c r="ER1532" s="104"/>
      <c r="ES1532" s="104"/>
      <c r="ET1532" s="104"/>
      <c r="EU1532" s="104"/>
      <c r="EV1532" s="104"/>
      <c r="EW1532" s="104"/>
      <c r="EX1532" s="104"/>
      <c r="EY1532" s="104"/>
      <c r="EZ1532" s="104"/>
      <c r="FA1532" s="104"/>
      <c r="FB1532" s="104"/>
      <c r="FC1532" s="104"/>
      <c r="FD1532" s="104"/>
      <c r="FE1532" s="104"/>
      <c r="FF1532" s="104"/>
      <c r="FG1532" s="104"/>
      <c r="FH1532" s="104"/>
      <c r="FI1532" s="104"/>
      <c r="FJ1532" s="104"/>
      <c r="FK1532" s="104"/>
      <c r="FL1532" s="104"/>
      <c r="FM1532" s="104"/>
      <c r="FN1532" s="104"/>
      <c r="FO1532" s="104"/>
      <c r="FP1532" s="105"/>
      <c r="FQ1532" s="256"/>
      <c r="FR1532" s="104"/>
      <c r="FS1532" s="338"/>
      <c r="FX1532" s="244"/>
      <c r="FY1532" s="105"/>
      <c r="FZ1532" s="256"/>
      <c r="GA1532" s="104"/>
      <c r="GB1532" s="104"/>
      <c r="GC1532" s="105"/>
      <c r="GD1532" s="261"/>
      <c r="GE1532" s="127"/>
      <c r="GF1532" s="104"/>
      <c r="GG1532" s="104"/>
      <c r="GH1532" s="104"/>
      <c r="GI1532" s="104"/>
      <c r="GJ1532" s="104"/>
      <c r="GK1532" s="104"/>
      <c r="GL1532" s="104"/>
      <c r="GM1532" s="104"/>
      <c r="GN1532" s="104"/>
      <c r="GO1532" s="104"/>
      <c r="GP1532" s="104"/>
      <c r="GQ1532" s="104"/>
      <c r="GR1532" s="104"/>
      <c r="GS1532" s="104"/>
      <c r="GT1532" s="104"/>
      <c r="GU1532" s="105"/>
      <c r="GV1532" s="256"/>
      <c r="GW1532" s="104"/>
      <c r="GX1532" s="104"/>
      <c r="GY1532" s="104"/>
      <c r="GZ1532" s="104"/>
      <c r="HA1532" s="104"/>
      <c r="HB1532" s="104"/>
      <c r="HC1532" s="261"/>
      <c r="HD1532" s="256"/>
      <c r="HE1532" s="104"/>
      <c r="HF1532" s="104"/>
      <c r="HG1532" s="104"/>
      <c r="HH1532" s="104"/>
      <c r="HI1532" s="104"/>
      <c r="HJ1532" s="104"/>
      <c r="HK1532" s="261"/>
      <c r="HL1532" s="127"/>
      <c r="HM1532" s="104"/>
      <c r="HN1532" s="104"/>
      <c r="HO1532" s="104"/>
      <c r="HP1532" s="104"/>
      <c r="HQ1532" s="107">
        <f t="shared" si="200"/>
        <v>0</v>
      </c>
      <c r="HR1532" s="108" t="str">
        <f t="shared" si="201"/>
        <v>~~~</v>
      </c>
      <c r="HS1532" s="104">
        <f t="shared" si="202"/>
        <v>0</v>
      </c>
      <c r="HT1532" s="109">
        <f t="shared" si="203"/>
        <v>0</v>
      </c>
      <c r="HU1532" s="109">
        <f t="shared" si="204"/>
        <v>0</v>
      </c>
      <c r="HV1532" s="109">
        <f t="shared" si="205"/>
        <v>0</v>
      </c>
      <c r="HW1532" s="109">
        <f t="shared" si="199"/>
        <v>0</v>
      </c>
      <c r="HX1532" s="116"/>
      <c r="HY1532" s="104"/>
      <c r="HZ1532" s="104"/>
      <c r="IA1532" s="106" t="s">
        <v>441</v>
      </c>
      <c r="IB1532" s="106" t="s">
        <v>863</v>
      </c>
      <c r="IC1532" s="106" t="s">
        <v>864</v>
      </c>
    </row>
    <row r="1533" spans="1:237" ht="15" customHeight="1">
      <c r="A1533" s="105">
        <f t="shared" si="198"/>
        <v>752</v>
      </c>
      <c r="B1533" s="106" t="s">
        <v>2439</v>
      </c>
      <c r="C1533" s="106" t="s">
        <v>245</v>
      </c>
      <c r="D1533" s="106" t="s">
        <v>558</v>
      </c>
      <c r="E1533" s="113" t="s">
        <v>1131</v>
      </c>
      <c r="F1533" s="256"/>
      <c r="G1533" s="104"/>
      <c r="H1533" s="104"/>
      <c r="I1533" s="104"/>
      <c r="J1533" s="261"/>
      <c r="K1533" s="256"/>
      <c r="L1533" s="104"/>
      <c r="M1533" s="104"/>
      <c r="N1533" s="261"/>
      <c r="O1533" s="256"/>
      <c r="P1533" s="104"/>
      <c r="Q1533" s="104"/>
      <c r="R1533" s="104"/>
      <c r="S1533" s="104"/>
      <c r="T1533" s="261"/>
      <c r="U1533" s="256"/>
      <c r="V1533" s="104"/>
      <c r="W1533" s="104"/>
      <c r="X1533" s="104"/>
      <c r="Y1533" s="261"/>
      <c r="Z1533" s="256"/>
      <c r="AA1533" s="104"/>
      <c r="AB1533" s="104"/>
      <c r="AC1533" s="104"/>
      <c r="AD1533" s="261"/>
      <c r="AE1533" s="256"/>
      <c r="AF1533" s="104"/>
      <c r="AG1533" s="104"/>
      <c r="AH1533" s="104"/>
      <c r="AI1533" s="104"/>
      <c r="AJ1533" s="104"/>
      <c r="AK1533" s="261"/>
      <c r="AL1533" s="256"/>
      <c r="AM1533" s="104"/>
      <c r="AN1533" s="104"/>
      <c r="AO1533" s="104"/>
      <c r="AP1533" s="104"/>
      <c r="AQ1533" s="104"/>
      <c r="AR1533" s="104"/>
      <c r="AS1533" s="261"/>
      <c r="AT1533" s="256"/>
      <c r="AU1533" s="104"/>
      <c r="AV1533" s="104"/>
      <c r="AW1533" s="104"/>
      <c r="AX1533" s="104"/>
      <c r="AY1533" s="261"/>
      <c r="AZ1533" s="256"/>
      <c r="BA1533" s="104"/>
      <c r="BB1533" s="104"/>
      <c r="BC1533" s="104"/>
      <c r="BD1533" s="104"/>
      <c r="BE1533" s="104"/>
      <c r="BF1533" s="261"/>
      <c r="BG1533" s="256"/>
      <c r="BH1533" s="104"/>
      <c r="BI1533" s="104"/>
      <c r="BJ1533" s="104"/>
      <c r="BK1533" s="104"/>
      <c r="BL1533" s="261"/>
      <c r="BM1533" s="256"/>
      <c r="BN1533" s="104"/>
      <c r="BO1533" s="104"/>
      <c r="BP1533" s="104"/>
      <c r="BQ1533" s="104"/>
      <c r="BR1533" s="104"/>
      <c r="BS1533" s="261"/>
      <c r="BT1533" s="256"/>
      <c r="BU1533" s="104"/>
      <c r="BV1533" s="104"/>
      <c r="BW1533" s="104"/>
      <c r="BX1533" s="104"/>
      <c r="BY1533" s="261"/>
      <c r="BZ1533" s="256"/>
      <c r="CA1533" s="104"/>
      <c r="CB1533" s="261"/>
      <c r="CC1533" s="256"/>
      <c r="CD1533" s="104"/>
      <c r="CE1533" s="104"/>
      <c r="CF1533" s="261"/>
      <c r="CG1533" s="256">
        <v>10.039999999999999</v>
      </c>
      <c r="CH1533" s="104"/>
      <c r="CI1533" s="261"/>
      <c r="CJ1533" s="256"/>
      <c r="CK1533" s="104"/>
      <c r="CL1533" s="104"/>
      <c r="CM1533" s="261"/>
      <c r="CN1533" s="256"/>
      <c r="CO1533" s="104"/>
      <c r="CP1533" s="104"/>
      <c r="CQ1533" s="104"/>
      <c r="CR1533" s="104"/>
      <c r="CS1533" s="261"/>
      <c r="CT1533" s="256"/>
      <c r="CU1533" s="104"/>
      <c r="CV1533" s="104"/>
      <c r="CW1533" s="104"/>
      <c r="CX1533" s="104"/>
      <c r="CY1533" s="104"/>
      <c r="CZ1533" s="127"/>
      <c r="DA1533" s="104"/>
      <c r="DB1533" s="261"/>
      <c r="DC1533" s="104"/>
      <c r="DD1533" s="104"/>
      <c r="DE1533" s="104"/>
      <c r="DF1533" s="104"/>
      <c r="DG1533" s="104"/>
      <c r="DH1533" s="104"/>
      <c r="DI1533" s="104"/>
      <c r="DJ1533" s="104"/>
      <c r="DK1533" s="104"/>
      <c r="DL1533" s="104"/>
      <c r="DM1533" s="104"/>
      <c r="DN1533" s="104"/>
      <c r="DO1533" s="104"/>
      <c r="DP1533" s="104"/>
      <c r="DQ1533" s="104"/>
      <c r="DR1533" s="104"/>
      <c r="DS1533" s="105"/>
      <c r="DT1533" s="131"/>
      <c r="DU1533" s="127"/>
      <c r="DV1533" s="104"/>
      <c r="DW1533" s="104"/>
      <c r="DX1533" s="104"/>
      <c r="DY1533" s="104"/>
      <c r="DZ1533" s="104"/>
      <c r="EA1533" s="104"/>
      <c r="EB1533" s="104"/>
      <c r="EC1533" s="104"/>
      <c r="ED1533" s="104"/>
      <c r="EE1533" s="104"/>
      <c r="EF1533" s="104"/>
      <c r="EG1533" s="104"/>
      <c r="EH1533" s="104"/>
      <c r="EI1533" s="104"/>
      <c r="EJ1533" s="104"/>
      <c r="EK1533" s="104"/>
      <c r="EL1533" s="104"/>
      <c r="EM1533" s="104"/>
      <c r="EN1533" s="104"/>
      <c r="EO1533" s="104"/>
      <c r="EP1533" s="104"/>
      <c r="EQ1533" s="104"/>
      <c r="ER1533" s="104"/>
      <c r="ES1533" s="104"/>
      <c r="ET1533" s="104"/>
      <c r="EU1533" s="104"/>
      <c r="EV1533" s="104"/>
      <c r="EW1533" s="104"/>
      <c r="EX1533" s="104"/>
      <c r="EY1533" s="104"/>
      <c r="EZ1533" s="104"/>
      <c r="FA1533" s="104"/>
      <c r="FB1533" s="104"/>
      <c r="FC1533" s="104"/>
      <c r="FD1533" s="104"/>
      <c r="FE1533" s="104"/>
      <c r="FF1533" s="104"/>
      <c r="FG1533" s="104"/>
      <c r="FH1533" s="104"/>
      <c r="FI1533" s="104"/>
      <c r="FJ1533" s="104"/>
      <c r="FK1533" s="104"/>
      <c r="FL1533" s="104"/>
      <c r="FM1533" s="104"/>
      <c r="FN1533" s="104"/>
      <c r="FO1533" s="104"/>
      <c r="FP1533" s="105"/>
      <c r="FQ1533" s="256"/>
      <c r="FR1533" s="104"/>
      <c r="FS1533" s="338"/>
      <c r="FX1533" s="244"/>
      <c r="FY1533" s="105"/>
      <c r="FZ1533" s="256"/>
      <c r="GA1533" s="104"/>
      <c r="GB1533" s="104"/>
      <c r="GC1533" s="105"/>
      <c r="GD1533" s="261"/>
      <c r="GE1533" s="127"/>
      <c r="GF1533" s="104"/>
      <c r="GG1533" s="104"/>
      <c r="GH1533" s="104"/>
      <c r="GI1533" s="104"/>
      <c r="GJ1533" s="104"/>
      <c r="GK1533" s="104"/>
      <c r="GL1533" s="104"/>
      <c r="GM1533" s="104"/>
      <c r="GN1533" s="104"/>
      <c r="GO1533" s="104"/>
      <c r="GP1533" s="104"/>
      <c r="GQ1533" s="104"/>
      <c r="GR1533" s="104"/>
      <c r="GS1533" s="104"/>
      <c r="GT1533" s="104"/>
      <c r="GU1533" s="105"/>
      <c r="GV1533" s="256"/>
      <c r="GW1533" s="104"/>
      <c r="GX1533" s="104"/>
      <c r="GY1533" s="104"/>
      <c r="GZ1533" s="104"/>
      <c r="HA1533" s="104"/>
      <c r="HB1533" s="104"/>
      <c r="HC1533" s="261"/>
      <c r="HD1533" s="256"/>
      <c r="HE1533" s="104"/>
      <c r="HF1533" s="104"/>
      <c r="HG1533" s="104"/>
      <c r="HH1533" s="104"/>
      <c r="HI1533" s="104"/>
      <c r="HJ1533" s="104"/>
      <c r="HK1533" s="261"/>
      <c r="HL1533" s="127"/>
      <c r="HM1533" s="104"/>
      <c r="HN1533" s="104"/>
      <c r="HO1533" s="104"/>
      <c r="HP1533" s="104"/>
      <c r="HQ1533" s="107">
        <f t="shared" si="200"/>
        <v>10.039999999999999</v>
      </c>
      <c r="HR1533" s="108" t="str">
        <f t="shared" si="201"/>
        <v>Junior</v>
      </c>
      <c r="HS1533" s="104">
        <f t="shared" si="202"/>
        <v>0</v>
      </c>
      <c r="HT1533" s="109">
        <f t="shared" si="203"/>
        <v>1</v>
      </c>
      <c r="HU1533" s="109">
        <f t="shared" si="204"/>
        <v>0</v>
      </c>
      <c r="HV1533" s="109">
        <f t="shared" si="205"/>
        <v>0</v>
      </c>
      <c r="HW1533" s="109">
        <f t="shared" si="199"/>
        <v>0</v>
      </c>
      <c r="HX1533" s="116"/>
      <c r="HY1533" s="110"/>
      <c r="HZ1533" s="110" t="s">
        <v>852</v>
      </c>
      <c r="IA1533" s="106" t="s">
        <v>2439</v>
      </c>
      <c r="IB1533" s="106" t="s">
        <v>245</v>
      </c>
      <c r="IC1533" s="106" t="s">
        <v>558</v>
      </c>
    </row>
    <row r="1534" spans="1:237" ht="15" customHeight="1">
      <c r="A1534" s="105">
        <f t="shared" si="198"/>
        <v>794</v>
      </c>
      <c r="B1534" s="106" t="s">
        <v>2851</v>
      </c>
      <c r="C1534" s="106" t="s">
        <v>2852</v>
      </c>
      <c r="D1534" s="106" t="s">
        <v>558</v>
      </c>
      <c r="E1534" s="113" t="s">
        <v>1131</v>
      </c>
      <c r="F1534" s="256"/>
      <c r="G1534" s="104"/>
      <c r="H1534" s="104"/>
      <c r="I1534" s="104"/>
      <c r="J1534" s="261"/>
      <c r="K1534" s="256"/>
      <c r="L1534" s="104"/>
      <c r="M1534" s="104"/>
      <c r="N1534" s="261"/>
      <c r="O1534" s="256"/>
      <c r="P1534" s="104"/>
      <c r="Q1534" s="104"/>
      <c r="R1534" s="104"/>
      <c r="S1534" s="104"/>
      <c r="T1534" s="261"/>
      <c r="U1534" s="256"/>
      <c r="V1534" s="104"/>
      <c r="W1534" s="104"/>
      <c r="X1534" s="104"/>
      <c r="Y1534" s="261"/>
      <c r="Z1534" s="256"/>
      <c r="AA1534" s="104"/>
      <c r="AB1534" s="104"/>
      <c r="AC1534" s="104"/>
      <c r="AD1534" s="261"/>
      <c r="AE1534" s="256"/>
      <c r="AF1534" s="104"/>
      <c r="AG1534" s="104"/>
      <c r="AH1534" s="104"/>
      <c r="AI1534" s="104"/>
      <c r="AJ1534" s="104"/>
      <c r="AK1534" s="261"/>
      <c r="AL1534" s="256"/>
      <c r="AM1534" s="104"/>
      <c r="AN1534" s="104"/>
      <c r="AO1534" s="104"/>
      <c r="AP1534" s="104"/>
      <c r="AQ1534" s="104"/>
      <c r="AR1534" s="104"/>
      <c r="AS1534" s="261"/>
      <c r="AT1534" s="256"/>
      <c r="AU1534" s="104"/>
      <c r="AV1534" s="104"/>
      <c r="AW1534" s="104"/>
      <c r="AX1534" s="104"/>
      <c r="AY1534" s="261"/>
      <c r="AZ1534" s="256"/>
      <c r="BA1534" s="104"/>
      <c r="BB1534" s="104"/>
      <c r="BC1534" s="104"/>
      <c r="BD1534" s="104"/>
      <c r="BE1534" s="104"/>
      <c r="BF1534" s="261"/>
      <c r="BG1534" s="256"/>
      <c r="BH1534" s="104"/>
      <c r="BI1534" s="104"/>
      <c r="BJ1534" s="104"/>
      <c r="BK1534" s="104"/>
      <c r="BL1534" s="261"/>
      <c r="BM1534" s="256"/>
      <c r="BN1534" s="104"/>
      <c r="BO1534" s="104"/>
      <c r="BP1534" s="104"/>
      <c r="BQ1534" s="104"/>
      <c r="BR1534" s="104"/>
      <c r="BS1534" s="261"/>
      <c r="BT1534" s="256"/>
      <c r="BU1534" s="104"/>
      <c r="BV1534" s="104"/>
      <c r="BW1534" s="104"/>
      <c r="BX1534" s="104"/>
      <c r="BY1534" s="261"/>
      <c r="BZ1534" s="256"/>
      <c r="CA1534" s="104"/>
      <c r="CB1534" s="261"/>
      <c r="CC1534" s="256"/>
      <c r="CD1534" s="104"/>
      <c r="CE1534" s="104"/>
      <c r="CF1534" s="261"/>
      <c r="CG1534" s="256"/>
      <c r="CH1534" s="104"/>
      <c r="CI1534" s="261"/>
      <c r="CJ1534" s="256"/>
      <c r="CK1534" s="104"/>
      <c r="CL1534" s="104"/>
      <c r="CM1534" s="261"/>
      <c r="CN1534" s="256"/>
      <c r="CO1534" s="104"/>
      <c r="CP1534" s="104"/>
      <c r="CQ1534" s="104"/>
      <c r="CR1534" s="104"/>
      <c r="CS1534" s="261"/>
      <c r="CT1534" s="256"/>
      <c r="CU1534" s="104"/>
      <c r="CV1534" s="104"/>
      <c r="CW1534" s="104"/>
      <c r="CX1534" s="104"/>
      <c r="CY1534" s="104"/>
      <c r="CZ1534" s="127"/>
      <c r="DA1534" s="104"/>
      <c r="DB1534" s="261"/>
      <c r="DC1534" s="104"/>
      <c r="DD1534" s="104"/>
      <c r="DE1534" s="104"/>
      <c r="DF1534" s="104"/>
      <c r="DG1534" s="104"/>
      <c r="DH1534" s="104"/>
      <c r="DI1534" s="104"/>
      <c r="DJ1534" s="104"/>
      <c r="DK1534" s="104"/>
      <c r="DL1534" s="104"/>
      <c r="DM1534" s="104"/>
      <c r="DN1534" s="104"/>
      <c r="DO1534" s="104"/>
      <c r="DP1534" s="104"/>
      <c r="DQ1534" s="104"/>
      <c r="DR1534" s="104"/>
      <c r="DS1534" s="105"/>
      <c r="DT1534" s="131"/>
      <c r="DU1534" s="127"/>
      <c r="DV1534" s="104"/>
      <c r="DW1534" s="104"/>
      <c r="DX1534" s="104"/>
      <c r="DY1534" s="104"/>
      <c r="DZ1534" s="104"/>
      <c r="EA1534" s="104"/>
      <c r="EB1534" s="104"/>
      <c r="EC1534" s="104"/>
      <c r="ED1534" s="104"/>
      <c r="EE1534" s="104"/>
      <c r="EF1534" s="104"/>
      <c r="EG1534" s="104"/>
      <c r="EH1534" s="104"/>
      <c r="EI1534" s="104"/>
      <c r="EJ1534" s="104"/>
      <c r="EK1534" s="104"/>
      <c r="EL1534" s="104"/>
      <c r="EM1534" s="104"/>
      <c r="EN1534" s="104"/>
      <c r="EO1534" s="104">
        <v>9.0399999999999991</v>
      </c>
      <c r="EP1534" s="104"/>
      <c r="EQ1534" s="104"/>
      <c r="ER1534" s="104"/>
      <c r="ES1534" s="104"/>
      <c r="ET1534" s="104"/>
      <c r="EU1534" s="104"/>
      <c r="EV1534" s="104"/>
      <c r="EW1534" s="104"/>
      <c r="EX1534" s="104"/>
      <c r="EY1534" s="104"/>
      <c r="EZ1534" s="104"/>
      <c r="FA1534" s="104"/>
      <c r="FB1534" s="104"/>
      <c r="FC1534" s="104"/>
      <c r="FD1534" s="104"/>
      <c r="FE1534" s="104"/>
      <c r="FF1534" s="104"/>
      <c r="FG1534" s="104"/>
      <c r="FH1534" s="104"/>
      <c r="FI1534" s="104"/>
      <c r="FJ1534" s="104"/>
      <c r="FK1534" s="104"/>
      <c r="FL1534" s="104"/>
      <c r="FM1534" s="104"/>
      <c r="FN1534" s="104"/>
      <c r="FO1534" s="104"/>
      <c r="FP1534" s="105"/>
      <c r="FQ1534" s="256"/>
      <c r="FR1534" s="104"/>
      <c r="FS1534" s="338"/>
      <c r="FX1534" s="244"/>
      <c r="FY1534" s="105"/>
      <c r="FZ1534" s="256"/>
      <c r="GA1534" s="104"/>
      <c r="GB1534" s="104"/>
      <c r="GC1534" s="105"/>
      <c r="GD1534" s="261"/>
      <c r="GE1534" s="127"/>
      <c r="GF1534" s="104"/>
      <c r="GG1534" s="104"/>
      <c r="GH1534" s="104"/>
      <c r="GI1534" s="104"/>
      <c r="GJ1534" s="104"/>
      <c r="GK1534" s="104"/>
      <c r="GL1534" s="104"/>
      <c r="GM1534" s="104"/>
      <c r="GN1534" s="104"/>
      <c r="GO1534" s="104"/>
      <c r="GP1534" s="104"/>
      <c r="GQ1534" s="104"/>
      <c r="GR1534" s="104"/>
      <c r="GS1534" s="104"/>
      <c r="GT1534" s="104"/>
      <c r="GU1534" s="105"/>
      <c r="GV1534" s="256"/>
      <c r="GW1534" s="104"/>
      <c r="GX1534" s="104"/>
      <c r="GY1534" s="104"/>
      <c r="GZ1534" s="104"/>
      <c r="HA1534" s="104"/>
      <c r="HB1534" s="104"/>
      <c r="HC1534" s="261"/>
      <c r="HD1534" s="256"/>
      <c r="HE1534" s="104"/>
      <c r="HF1534" s="104"/>
      <c r="HG1534" s="104"/>
      <c r="HH1534" s="104"/>
      <c r="HI1534" s="104"/>
      <c r="HJ1534" s="104"/>
      <c r="HK1534" s="261"/>
      <c r="HL1534" s="127"/>
      <c r="HM1534" s="104"/>
      <c r="HN1534" s="104"/>
      <c r="HO1534" s="104"/>
      <c r="HP1534" s="104"/>
      <c r="HQ1534" s="107">
        <f t="shared" si="200"/>
        <v>9.0399999999999991</v>
      </c>
      <c r="HR1534" s="108" t="str">
        <f t="shared" si="201"/>
        <v>Novice</v>
      </c>
      <c r="HS1534" s="104">
        <f t="shared" si="202"/>
        <v>1</v>
      </c>
      <c r="HT1534" s="109">
        <f t="shared" si="203"/>
        <v>0</v>
      </c>
      <c r="HU1534" s="109">
        <f t="shared" si="204"/>
        <v>0</v>
      </c>
      <c r="HV1534" s="109">
        <f t="shared" si="205"/>
        <v>0</v>
      </c>
      <c r="HW1534" s="109">
        <f t="shared" si="199"/>
        <v>0</v>
      </c>
      <c r="HX1534" s="116"/>
      <c r="HY1534" s="104"/>
      <c r="HZ1534" s="104"/>
      <c r="IA1534" s="106" t="s">
        <v>2851</v>
      </c>
      <c r="IB1534" s="106" t="s">
        <v>2852</v>
      </c>
      <c r="IC1534" s="106" t="s">
        <v>558</v>
      </c>
    </row>
    <row r="1535" spans="1:237" ht="15" customHeight="1">
      <c r="A1535" s="105">
        <f t="shared" si="198"/>
        <v>864</v>
      </c>
      <c r="B1535" s="106" t="s">
        <v>2388</v>
      </c>
      <c r="C1535" s="106" t="s">
        <v>209</v>
      </c>
      <c r="D1535" s="106" t="s">
        <v>558</v>
      </c>
      <c r="E1535" s="113" t="s">
        <v>1259</v>
      </c>
      <c r="F1535" s="256"/>
      <c r="G1535" s="104"/>
      <c r="H1535" s="104"/>
      <c r="I1535" s="104"/>
      <c r="J1535" s="261"/>
      <c r="K1535" s="256"/>
      <c r="L1535" s="104"/>
      <c r="M1535" s="104"/>
      <c r="N1535" s="261"/>
      <c r="O1535" s="256"/>
      <c r="P1535" s="104"/>
      <c r="Q1535" s="104"/>
      <c r="R1535" s="104"/>
      <c r="S1535" s="104"/>
      <c r="T1535" s="261"/>
      <c r="U1535" s="256"/>
      <c r="V1535" s="104"/>
      <c r="W1535" s="104"/>
      <c r="X1535" s="104"/>
      <c r="Y1535" s="261"/>
      <c r="Z1535" s="256"/>
      <c r="AA1535" s="104"/>
      <c r="AB1535" s="104"/>
      <c r="AC1535" s="104"/>
      <c r="AD1535" s="261"/>
      <c r="AE1535" s="256"/>
      <c r="AF1535" s="104"/>
      <c r="AG1535" s="104"/>
      <c r="AH1535" s="104"/>
      <c r="AI1535" s="104"/>
      <c r="AJ1535" s="104"/>
      <c r="AK1535" s="261"/>
      <c r="AL1535" s="256"/>
      <c r="AM1535" s="104"/>
      <c r="AN1535" s="104"/>
      <c r="AO1535" s="104"/>
      <c r="AP1535" s="104"/>
      <c r="AQ1535" s="104"/>
      <c r="AR1535" s="104"/>
      <c r="AS1535" s="261"/>
      <c r="AT1535" s="256"/>
      <c r="AU1535" s="104"/>
      <c r="AV1535" s="104"/>
      <c r="AW1535" s="104"/>
      <c r="AX1535" s="104"/>
      <c r="AY1535" s="261"/>
      <c r="AZ1535" s="256"/>
      <c r="BA1535" s="104"/>
      <c r="BB1535" s="104"/>
      <c r="BC1535" s="104"/>
      <c r="BD1535" s="104"/>
      <c r="BE1535" s="104"/>
      <c r="BF1535" s="261"/>
      <c r="BG1535" s="256"/>
      <c r="BH1535" s="104"/>
      <c r="BI1535" s="104"/>
      <c r="BJ1535" s="104"/>
      <c r="BK1535" s="104"/>
      <c r="BL1535" s="261"/>
      <c r="BM1535" s="256">
        <v>5.03</v>
      </c>
      <c r="BN1535" s="104">
        <v>6.1</v>
      </c>
      <c r="BO1535" s="104">
        <v>7.06</v>
      </c>
      <c r="BP1535" s="104">
        <v>6.08</v>
      </c>
      <c r="BQ1535" s="104">
        <v>6.06</v>
      </c>
      <c r="BR1535" s="104">
        <v>6.05</v>
      </c>
      <c r="BS1535" s="261">
        <v>7.02</v>
      </c>
      <c r="BT1535" s="256"/>
      <c r="BU1535" s="104"/>
      <c r="BV1535" s="104"/>
      <c r="BW1535" s="104"/>
      <c r="BX1535" s="104"/>
      <c r="BY1535" s="261"/>
      <c r="BZ1535" s="256"/>
      <c r="CA1535" s="104"/>
      <c r="CB1535" s="261"/>
      <c r="CC1535" s="256"/>
      <c r="CD1535" s="104"/>
      <c r="CE1535" s="104"/>
      <c r="CF1535" s="261"/>
      <c r="CG1535" s="256"/>
      <c r="CH1535" s="104"/>
      <c r="CI1535" s="261"/>
      <c r="CJ1535" s="256"/>
      <c r="CK1535" s="104"/>
      <c r="CL1535" s="104"/>
      <c r="CM1535" s="261"/>
      <c r="CN1535" s="256"/>
      <c r="CO1535" s="104"/>
      <c r="CP1535" s="104"/>
      <c r="CQ1535" s="104"/>
      <c r="CR1535" s="104"/>
      <c r="CS1535" s="261"/>
      <c r="CT1535" s="256"/>
      <c r="CU1535" s="104"/>
      <c r="CV1535" s="104"/>
      <c r="CW1535" s="104"/>
      <c r="CX1535" s="104"/>
      <c r="CY1535" s="104"/>
      <c r="CZ1535" s="127"/>
      <c r="DA1535" s="104"/>
      <c r="DB1535" s="261"/>
      <c r="DC1535" s="104"/>
      <c r="DD1535" s="104"/>
      <c r="DE1535" s="104"/>
      <c r="DF1535" s="104"/>
      <c r="DG1535" s="104"/>
      <c r="DH1535" s="104"/>
      <c r="DI1535" s="104"/>
      <c r="DJ1535" s="104"/>
      <c r="DK1535" s="104"/>
      <c r="DL1535" s="104"/>
      <c r="DM1535" s="104"/>
      <c r="DN1535" s="104"/>
      <c r="DO1535" s="104"/>
      <c r="DP1535" s="104"/>
      <c r="DQ1535" s="104"/>
      <c r="DR1535" s="104"/>
      <c r="DS1535" s="105"/>
      <c r="DT1535" s="131"/>
      <c r="DU1535" s="127"/>
      <c r="DV1535" s="104"/>
      <c r="DW1535" s="104"/>
      <c r="DX1535" s="104"/>
      <c r="DY1535" s="104"/>
      <c r="DZ1535" s="104"/>
      <c r="EA1535" s="104"/>
      <c r="EB1535" s="104"/>
      <c r="EC1535" s="104"/>
      <c r="ED1535" s="104"/>
      <c r="EE1535" s="104"/>
      <c r="EF1535" s="104"/>
      <c r="EG1535" s="104"/>
      <c r="EH1535" s="104"/>
      <c r="EI1535" s="104"/>
      <c r="EJ1535" s="104"/>
      <c r="EK1535" s="104"/>
      <c r="EL1535" s="104"/>
      <c r="EM1535" s="104"/>
      <c r="EN1535" s="104"/>
      <c r="EO1535" s="104"/>
      <c r="EP1535" s="104"/>
      <c r="EQ1535" s="104"/>
      <c r="ER1535" s="104"/>
      <c r="ES1535" s="104"/>
      <c r="ET1535" s="104"/>
      <c r="EU1535" s="104"/>
      <c r="EV1535" s="104"/>
      <c r="EW1535" s="104"/>
      <c r="EX1535" s="104"/>
      <c r="EY1535" s="104"/>
      <c r="EZ1535" s="104"/>
      <c r="FA1535" s="104"/>
      <c r="FB1535" s="104"/>
      <c r="FC1535" s="104"/>
      <c r="FD1535" s="104"/>
      <c r="FE1535" s="104"/>
      <c r="FF1535" s="104"/>
      <c r="FG1535" s="104"/>
      <c r="FH1535" s="104"/>
      <c r="FI1535" s="104"/>
      <c r="FJ1535" s="104"/>
      <c r="FK1535" s="104"/>
      <c r="FL1535" s="104"/>
      <c r="FM1535" s="104"/>
      <c r="FN1535" s="104"/>
      <c r="FO1535" s="104"/>
      <c r="FP1535" s="105"/>
      <c r="FQ1535" s="256"/>
      <c r="FR1535" s="104"/>
      <c r="FS1535" s="338"/>
      <c r="FX1535" s="244"/>
      <c r="FY1535" s="105"/>
      <c r="FZ1535" s="256"/>
      <c r="GA1535" s="104"/>
      <c r="GB1535" s="104"/>
      <c r="GC1535" s="105"/>
      <c r="GD1535" s="261"/>
      <c r="GE1535" s="127"/>
      <c r="GF1535" s="104"/>
      <c r="GG1535" s="104"/>
      <c r="GH1535" s="104"/>
      <c r="GI1535" s="104"/>
      <c r="GJ1535" s="104"/>
      <c r="GK1535" s="104"/>
      <c r="GL1535" s="104"/>
      <c r="GM1535" s="104"/>
      <c r="GN1535" s="104"/>
      <c r="GO1535" s="104"/>
      <c r="GP1535" s="104"/>
      <c r="GQ1535" s="104"/>
      <c r="GR1535" s="104"/>
      <c r="GS1535" s="104"/>
      <c r="GT1535" s="104"/>
      <c r="GU1535" s="105"/>
      <c r="GV1535" s="256"/>
      <c r="GW1535" s="104"/>
      <c r="GX1535" s="104"/>
      <c r="GY1535" s="104"/>
      <c r="GZ1535" s="104"/>
      <c r="HA1535" s="104"/>
      <c r="HB1535" s="104"/>
      <c r="HC1535" s="261"/>
      <c r="HD1535" s="256"/>
      <c r="HE1535" s="104"/>
      <c r="HF1535" s="104"/>
      <c r="HG1535" s="104"/>
      <c r="HH1535" s="104"/>
      <c r="HI1535" s="104"/>
      <c r="HJ1535" s="104"/>
      <c r="HK1535" s="261"/>
      <c r="HL1535" s="127"/>
      <c r="HM1535" s="104"/>
      <c r="HN1535" s="104"/>
      <c r="HO1535" s="104"/>
      <c r="HP1535" s="104"/>
      <c r="HQ1535" s="107">
        <f t="shared" si="200"/>
        <v>7.06</v>
      </c>
      <c r="HR1535" s="108" t="str">
        <f t="shared" si="201"/>
        <v>Novice</v>
      </c>
      <c r="HS1535" s="104">
        <f t="shared" si="202"/>
        <v>7</v>
      </c>
      <c r="HT1535" s="109">
        <f t="shared" si="203"/>
        <v>0</v>
      </c>
      <c r="HU1535" s="109">
        <f t="shared" si="204"/>
        <v>0</v>
      </c>
      <c r="HV1535" s="109">
        <f t="shared" si="205"/>
        <v>0</v>
      </c>
      <c r="HW1535" s="109">
        <f t="shared" si="199"/>
        <v>0</v>
      </c>
      <c r="HX1535" s="116" t="s">
        <v>509</v>
      </c>
      <c r="HY1535" s="104"/>
      <c r="HZ1535" s="104"/>
      <c r="IA1535" s="106" t="s">
        <v>2388</v>
      </c>
      <c r="IB1535" s="106" t="s">
        <v>209</v>
      </c>
      <c r="IC1535" s="106" t="s">
        <v>558</v>
      </c>
    </row>
    <row r="1536" spans="1:237" ht="15" customHeight="1">
      <c r="A1536" s="105">
        <f t="shared" si="198"/>
        <v>968</v>
      </c>
      <c r="B1536" s="106" t="s">
        <v>1353</v>
      </c>
      <c r="C1536" s="106" t="s">
        <v>1354</v>
      </c>
      <c r="D1536" s="106" t="s">
        <v>558</v>
      </c>
      <c r="E1536" s="113" t="s">
        <v>1131</v>
      </c>
      <c r="F1536" s="256"/>
      <c r="G1536" s="104"/>
      <c r="H1536" s="104"/>
      <c r="I1536" s="104"/>
      <c r="J1536" s="261"/>
      <c r="K1536" s="256"/>
      <c r="L1536" s="104"/>
      <c r="M1536" s="104"/>
      <c r="N1536" s="261"/>
      <c r="O1536" s="256"/>
      <c r="P1536" s="104"/>
      <c r="Q1536" s="104"/>
      <c r="R1536" s="104"/>
      <c r="S1536" s="104"/>
      <c r="T1536" s="261"/>
      <c r="U1536" s="256"/>
      <c r="V1536" s="104"/>
      <c r="W1536" s="104"/>
      <c r="X1536" s="104"/>
      <c r="Y1536" s="261"/>
      <c r="Z1536" s="256"/>
      <c r="AA1536" s="104"/>
      <c r="AB1536" s="104"/>
      <c r="AC1536" s="104"/>
      <c r="AD1536" s="261"/>
      <c r="AE1536" s="256"/>
      <c r="AF1536" s="104"/>
      <c r="AG1536" s="104"/>
      <c r="AH1536" s="104"/>
      <c r="AI1536" s="104"/>
      <c r="AJ1536" s="104"/>
      <c r="AK1536" s="261"/>
      <c r="AL1536" s="256"/>
      <c r="AM1536" s="104"/>
      <c r="AN1536" s="104"/>
      <c r="AO1536" s="104"/>
      <c r="AP1536" s="104"/>
      <c r="AQ1536" s="104"/>
      <c r="AR1536" s="104"/>
      <c r="AS1536" s="261"/>
      <c r="AT1536" s="256"/>
      <c r="AU1536" s="104"/>
      <c r="AV1536" s="104"/>
      <c r="AW1536" s="104"/>
      <c r="AX1536" s="104"/>
      <c r="AY1536" s="261"/>
      <c r="AZ1536" s="256"/>
      <c r="BA1536" s="104"/>
      <c r="BB1536" s="104"/>
      <c r="BC1536" s="104"/>
      <c r="BD1536" s="104"/>
      <c r="BE1536" s="104"/>
      <c r="BF1536" s="261"/>
      <c r="BG1536" s="256"/>
      <c r="BH1536" s="104"/>
      <c r="BI1536" s="104"/>
      <c r="BJ1536" s="104"/>
      <c r="BK1536" s="104"/>
      <c r="BL1536" s="261"/>
      <c r="BM1536" s="256"/>
      <c r="BN1536" s="104"/>
      <c r="BO1536" s="104"/>
      <c r="BP1536" s="104"/>
      <c r="BQ1536" s="104"/>
      <c r="BR1536" s="104"/>
      <c r="BS1536" s="261"/>
      <c r="BT1536" s="256"/>
      <c r="BU1536" s="104"/>
      <c r="BV1536" s="104"/>
      <c r="BW1536" s="104"/>
      <c r="BX1536" s="104"/>
      <c r="BY1536" s="261"/>
      <c r="BZ1536" s="256"/>
      <c r="CA1536" s="104"/>
      <c r="CB1536" s="261"/>
      <c r="CC1536" s="256"/>
      <c r="CD1536" s="104"/>
      <c r="CE1536" s="104"/>
      <c r="CF1536" s="261"/>
      <c r="CG1536" s="256"/>
      <c r="CH1536" s="104"/>
      <c r="CI1536" s="261"/>
      <c r="CJ1536" s="256"/>
      <c r="CK1536" s="104"/>
      <c r="CL1536" s="104"/>
      <c r="CM1536" s="261"/>
      <c r="CN1536" s="256"/>
      <c r="CO1536" s="104"/>
      <c r="CP1536" s="104"/>
      <c r="CQ1536" s="104"/>
      <c r="CR1536" s="104"/>
      <c r="CS1536" s="261"/>
      <c r="CT1536" s="256"/>
      <c r="CU1536" s="104"/>
      <c r="CV1536" s="104"/>
      <c r="CW1536" s="104"/>
      <c r="CX1536" s="104"/>
      <c r="CY1536" s="104"/>
      <c r="CZ1536" s="127"/>
      <c r="DA1536" s="104"/>
      <c r="DB1536" s="261"/>
      <c r="DC1536" s="104"/>
      <c r="DD1536" s="104"/>
      <c r="DE1536" s="104"/>
      <c r="DF1536" s="104"/>
      <c r="DG1536" s="104"/>
      <c r="DH1536" s="104"/>
      <c r="DI1536" s="104"/>
      <c r="DJ1536" s="104"/>
      <c r="DK1536" s="104"/>
      <c r="DL1536" s="104"/>
      <c r="DM1536" s="104"/>
      <c r="DN1536" s="104"/>
      <c r="DO1536" s="104"/>
      <c r="DP1536" s="104"/>
      <c r="DQ1536" s="104"/>
      <c r="DR1536" s="104"/>
      <c r="DS1536" s="105"/>
      <c r="DT1536" s="131"/>
      <c r="DU1536" s="127"/>
      <c r="DV1536" s="104"/>
      <c r="DW1536" s="104"/>
      <c r="DX1536" s="104"/>
      <c r="DY1536" s="104"/>
      <c r="DZ1536" s="104"/>
      <c r="EA1536" s="104"/>
      <c r="EB1536" s="104"/>
      <c r="EC1536" s="104"/>
      <c r="ED1536" s="104"/>
      <c r="EE1536" s="104"/>
      <c r="EF1536" s="104"/>
      <c r="EG1536" s="104"/>
      <c r="EH1536" s="104"/>
      <c r="EI1536" s="104"/>
      <c r="EJ1536" s="104"/>
      <c r="EK1536" s="104"/>
      <c r="EL1536" s="104"/>
      <c r="EM1536" s="104"/>
      <c r="EN1536" s="104"/>
      <c r="EO1536" s="104"/>
      <c r="EP1536" s="104"/>
      <c r="EQ1536" s="104"/>
      <c r="ER1536" s="104"/>
      <c r="ES1536" s="104"/>
      <c r="ET1536" s="104"/>
      <c r="EU1536" s="104"/>
      <c r="EV1536" s="104"/>
      <c r="EW1536" s="104"/>
      <c r="EX1536" s="104"/>
      <c r="EY1536" s="104"/>
      <c r="EZ1536" s="104"/>
      <c r="FA1536" s="104"/>
      <c r="FB1536" s="104"/>
      <c r="FC1536" s="104"/>
      <c r="FD1536" s="104"/>
      <c r="FE1536" s="104"/>
      <c r="FF1536" s="104"/>
      <c r="FG1536" s="104"/>
      <c r="FH1536" s="104"/>
      <c r="FI1536" s="104"/>
      <c r="FJ1536" s="104"/>
      <c r="FK1536" s="104"/>
      <c r="FL1536" s="104"/>
      <c r="FM1536" s="104"/>
      <c r="FN1536" s="104"/>
      <c r="FO1536" s="104"/>
      <c r="FP1536" s="105"/>
      <c r="FQ1536" s="256"/>
      <c r="FR1536" s="104"/>
      <c r="FS1536" s="338"/>
      <c r="FX1536" s="244"/>
      <c r="FY1536" s="105"/>
      <c r="FZ1536" s="256"/>
      <c r="GA1536" s="104"/>
      <c r="GB1536" s="104"/>
      <c r="GC1536" s="105"/>
      <c r="GD1536" s="261"/>
      <c r="GE1536" s="127"/>
      <c r="GF1536" s="104"/>
      <c r="GG1536" s="104"/>
      <c r="GH1536" s="104"/>
      <c r="GI1536" s="104"/>
      <c r="GJ1536" s="104"/>
      <c r="GK1536" s="104"/>
      <c r="GL1536" s="104"/>
      <c r="GM1536" s="104"/>
      <c r="GN1536" s="104"/>
      <c r="GO1536" s="104"/>
      <c r="GP1536" s="104"/>
      <c r="GQ1536" s="104"/>
      <c r="GR1536" s="104"/>
      <c r="GS1536" s="104"/>
      <c r="GT1536" s="104"/>
      <c r="GU1536" s="105"/>
      <c r="GV1536" s="256"/>
      <c r="GW1536" s="104"/>
      <c r="GX1536" s="104"/>
      <c r="GY1536" s="104"/>
      <c r="GZ1536" s="104"/>
      <c r="HA1536" s="104"/>
      <c r="HB1536" s="104"/>
      <c r="HC1536" s="261"/>
      <c r="HD1536" s="256"/>
      <c r="HE1536" s="104"/>
      <c r="HF1536" s="104"/>
      <c r="HG1536" s="104"/>
      <c r="HH1536" s="104"/>
      <c r="HI1536" s="104"/>
      <c r="HJ1536" s="104"/>
      <c r="HK1536" s="261"/>
      <c r="HL1536" s="127"/>
      <c r="HM1536" s="104"/>
      <c r="HN1536" s="104"/>
      <c r="HO1536" s="104"/>
      <c r="HP1536" s="104"/>
      <c r="HQ1536" s="107">
        <f t="shared" si="200"/>
        <v>0</v>
      </c>
      <c r="HR1536" s="108" t="str">
        <f t="shared" si="201"/>
        <v>~~~</v>
      </c>
      <c r="HS1536" s="104">
        <f t="shared" si="202"/>
        <v>0</v>
      </c>
      <c r="HT1536" s="109">
        <f t="shared" si="203"/>
        <v>0</v>
      </c>
      <c r="HU1536" s="109">
        <f t="shared" si="204"/>
        <v>0</v>
      </c>
      <c r="HV1536" s="109">
        <f t="shared" si="205"/>
        <v>0</v>
      </c>
      <c r="HW1536" s="109">
        <f t="shared" si="199"/>
        <v>0</v>
      </c>
      <c r="HX1536" s="116"/>
      <c r="HY1536" s="104"/>
      <c r="HZ1536" s="104"/>
      <c r="IA1536" s="106" t="s">
        <v>1353</v>
      </c>
      <c r="IB1536" s="106" t="s">
        <v>1354</v>
      </c>
      <c r="IC1536" s="106" t="s">
        <v>558</v>
      </c>
    </row>
    <row r="1537" spans="1:237" ht="15" customHeight="1">
      <c r="A1537" s="105">
        <f t="shared" si="198"/>
        <v>968</v>
      </c>
      <c r="B1537" s="106" t="s">
        <v>1054</v>
      </c>
      <c r="C1537" s="106" t="s">
        <v>209</v>
      </c>
      <c r="D1537" s="106" t="s">
        <v>558</v>
      </c>
      <c r="E1537" s="113"/>
      <c r="F1537" s="256"/>
      <c r="G1537" s="104"/>
      <c r="H1537" s="104"/>
      <c r="I1537" s="104"/>
      <c r="J1537" s="261"/>
      <c r="K1537" s="256"/>
      <c r="L1537" s="104"/>
      <c r="M1537" s="104"/>
      <c r="N1537" s="261"/>
      <c r="O1537" s="256"/>
      <c r="P1537" s="104"/>
      <c r="Q1537" s="104"/>
      <c r="R1537" s="104"/>
      <c r="S1537" s="104"/>
      <c r="T1537" s="261"/>
      <c r="U1537" s="256"/>
      <c r="V1537" s="104"/>
      <c r="W1537" s="104"/>
      <c r="X1537" s="104"/>
      <c r="Y1537" s="261"/>
      <c r="Z1537" s="256"/>
      <c r="AA1537" s="104"/>
      <c r="AB1537" s="104"/>
      <c r="AC1537" s="104"/>
      <c r="AD1537" s="261"/>
      <c r="AE1537" s="256"/>
      <c r="AF1537" s="104"/>
      <c r="AG1537" s="104"/>
      <c r="AH1537" s="104"/>
      <c r="AI1537" s="104"/>
      <c r="AJ1537" s="104"/>
      <c r="AK1537" s="261"/>
      <c r="AL1537" s="256"/>
      <c r="AM1537" s="104"/>
      <c r="AN1537" s="104"/>
      <c r="AO1537" s="104"/>
      <c r="AP1537" s="104"/>
      <c r="AQ1537" s="104"/>
      <c r="AR1537" s="104"/>
      <c r="AS1537" s="261"/>
      <c r="AT1537" s="256"/>
      <c r="AU1537" s="104"/>
      <c r="AV1537" s="104"/>
      <c r="AW1537" s="104"/>
      <c r="AX1537" s="104"/>
      <c r="AY1537" s="261"/>
      <c r="AZ1537" s="256"/>
      <c r="BA1537" s="104"/>
      <c r="BB1537" s="104"/>
      <c r="BC1537" s="104"/>
      <c r="BD1537" s="104"/>
      <c r="BE1537" s="104"/>
      <c r="BF1537" s="261"/>
      <c r="BG1537" s="256"/>
      <c r="BH1537" s="104"/>
      <c r="BI1537" s="104"/>
      <c r="BJ1537" s="104"/>
      <c r="BK1537" s="104"/>
      <c r="BL1537" s="261"/>
      <c r="BM1537" s="256"/>
      <c r="BN1537" s="104"/>
      <c r="BO1537" s="104"/>
      <c r="BP1537" s="104"/>
      <c r="BQ1537" s="104"/>
      <c r="BR1537" s="104"/>
      <c r="BS1537" s="261"/>
      <c r="BT1537" s="256"/>
      <c r="BU1537" s="104"/>
      <c r="BV1537" s="104"/>
      <c r="BW1537" s="104"/>
      <c r="BX1537" s="104"/>
      <c r="BY1537" s="261"/>
      <c r="BZ1537" s="256"/>
      <c r="CA1537" s="104"/>
      <c r="CB1537" s="261"/>
      <c r="CC1537" s="256"/>
      <c r="CD1537" s="104"/>
      <c r="CE1537" s="104"/>
      <c r="CF1537" s="261"/>
      <c r="CG1537" s="256"/>
      <c r="CH1537" s="104"/>
      <c r="CI1537" s="261"/>
      <c r="CJ1537" s="256"/>
      <c r="CK1537" s="104"/>
      <c r="CL1537" s="104"/>
      <c r="CM1537" s="261"/>
      <c r="CN1537" s="256"/>
      <c r="CO1537" s="104"/>
      <c r="CP1537" s="104"/>
      <c r="CQ1537" s="104"/>
      <c r="CR1537" s="104"/>
      <c r="CS1537" s="261"/>
      <c r="CT1537" s="256"/>
      <c r="CU1537" s="104"/>
      <c r="CV1537" s="104"/>
      <c r="CW1537" s="104"/>
      <c r="CX1537" s="104"/>
      <c r="CY1537" s="104"/>
      <c r="CZ1537" s="127"/>
      <c r="DA1537" s="104"/>
      <c r="DB1537" s="261"/>
      <c r="DC1537" s="104"/>
      <c r="DD1537" s="104"/>
      <c r="DE1537" s="104"/>
      <c r="DF1537" s="104"/>
      <c r="DG1537" s="104"/>
      <c r="DH1537" s="104"/>
      <c r="DI1537" s="104"/>
      <c r="DJ1537" s="104"/>
      <c r="DK1537" s="104"/>
      <c r="DL1537" s="104"/>
      <c r="DM1537" s="104"/>
      <c r="DN1537" s="104"/>
      <c r="DO1537" s="104"/>
      <c r="DP1537" s="104"/>
      <c r="DQ1537" s="104"/>
      <c r="DR1537" s="104"/>
      <c r="DS1537" s="105"/>
      <c r="DT1537" s="131"/>
      <c r="DU1537" s="127"/>
      <c r="DV1537" s="104"/>
      <c r="DW1537" s="104"/>
      <c r="DX1537" s="104"/>
      <c r="DY1537" s="104"/>
      <c r="DZ1537" s="104"/>
      <c r="EA1537" s="104"/>
      <c r="EB1537" s="104"/>
      <c r="EC1537" s="104"/>
      <c r="ED1537" s="104"/>
      <c r="EE1537" s="104"/>
      <c r="EF1537" s="104"/>
      <c r="EG1537" s="104"/>
      <c r="EH1537" s="104"/>
      <c r="EI1537" s="104"/>
      <c r="EJ1537" s="104"/>
      <c r="EK1537" s="104"/>
      <c r="EL1537" s="104"/>
      <c r="EM1537" s="104"/>
      <c r="EN1537" s="104"/>
      <c r="EO1537" s="104"/>
      <c r="EP1537" s="104"/>
      <c r="EQ1537" s="104"/>
      <c r="ER1537" s="104"/>
      <c r="ES1537" s="104"/>
      <c r="ET1537" s="104"/>
      <c r="EU1537" s="104"/>
      <c r="EV1537" s="104"/>
      <c r="EW1537" s="104"/>
      <c r="EX1537" s="104"/>
      <c r="EY1537" s="104"/>
      <c r="EZ1537" s="104"/>
      <c r="FA1537" s="104"/>
      <c r="FB1537" s="104"/>
      <c r="FC1537" s="104"/>
      <c r="FD1537" s="104"/>
      <c r="FE1537" s="104"/>
      <c r="FF1537" s="104"/>
      <c r="FG1537" s="104"/>
      <c r="FH1537" s="104"/>
      <c r="FI1537" s="104"/>
      <c r="FJ1537" s="104"/>
      <c r="FK1537" s="104"/>
      <c r="FL1537" s="104"/>
      <c r="FM1537" s="104"/>
      <c r="FN1537" s="104"/>
      <c r="FO1537" s="104"/>
      <c r="FP1537" s="105"/>
      <c r="FQ1537" s="256"/>
      <c r="FR1537" s="104"/>
      <c r="FS1537" s="338"/>
      <c r="FX1537" s="244"/>
      <c r="FY1537" s="105"/>
      <c r="FZ1537" s="256"/>
      <c r="GA1537" s="104"/>
      <c r="GB1537" s="104"/>
      <c r="GC1537" s="105"/>
      <c r="GD1537" s="261"/>
      <c r="GE1537" s="127"/>
      <c r="GF1537" s="104"/>
      <c r="GG1537" s="104"/>
      <c r="GH1537" s="104"/>
      <c r="GI1537" s="104"/>
      <c r="GJ1537" s="104"/>
      <c r="GK1537" s="104"/>
      <c r="GL1537" s="104"/>
      <c r="GM1537" s="104"/>
      <c r="GN1537" s="104"/>
      <c r="GO1537" s="104"/>
      <c r="GP1537" s="104"/>
      <c r="GQ1537" s="104"/>
      <c r="GR1537" s="104"/>
      <c r="GS1537" s="104"/>
      <c r="GT1537" s="104"/>
      <c r="GU1537" s="105"/>
      <c r="GV1537" s="256"/>
      <c r="GW1537" s="104"/>
      <c r="GX1537" s="104"/>
      <c r="GY1537" s="104"/>
      <c r="GZ1537" s="104"/>
      <c r="HA1537" s="104"/>
      <c r="HB1537" s="104"/>
      <c r="HC1537" s="261"/>
      <c r="HD1537" s="256"/>
      <c r="HE1537" s="104"/>
      <c r="HF1537" s="104"/>
      <c r="HG1537" s="104"/>
      <c r="HH1537" s="104"/>
      <c r="HI1537" s="104"/>
      <c r="HJ1537" s="104"/>
      <c r="HK1537" s="261"/>
      <c r="HL1537" s="127"/>
      <c r="HM1537" s="104"/>
      <c r="HN1537" s="104"/>
      <c r="HO1537" s="104"/>
      <c r="HP1537" s="104"/>
      <c r="HQ1537" s="107">
        <f t="shared" si="200"/>
        <v>0</v>
      </c>
      <c r="HR1537" s="108" t="str">
        <f t="shared" si="201"/>
        <v>~~~</v>
      </c>
      <c r="HS1537" s="104">
        <f t="shared" si="202"/>
        <v>0</v>
      </c>
      <c r="HT1537" s="109">
        <f t="shared" si="203"/>
        <v>0</v>
      </c>
      <c r="HU1537" s="109">
        <f t="shared" si="204"/>
        <v>0</v>
      </c>
      <c r="HV1537" s="109">
        <f t="shared" si="205"/>
        <v>0</v>
      </c>
      <c r="HW1537" s="109">
        <f t="shared" si="199"/>
        <v>0</v>
      </c>
      <c r="HX1537" s="116"/>
      <c r="HY1537" s="104"/>
      <c r="HZ1537" s="104"/>
      <c r="IA1537" s="106" t="s">
        <v>1054</v>
      </c>
      <c r="IB1537" s="106" t="s">
        <v>209</v>
      </c>
      <c r="IC1537" s="106" t="s">
        <v>558</v>
      </c>
    </row>
    <row r="1538" spans="1:237" ht="15" customHeight="1">
      <c r="A1538" s="105">
        <f t="shared" si="198"/>
        <v>968</v>
      </c>
      <c r="B1538" s="106" t="s">
        <v>557</v>
      </c>
      <c r="C1538" s="106" t="s">
        <v>294</v>
      </c>
      <c r="D1538" s="106" t="s">
        <v>558</v>
      </c>
      <c r="E1538" s="113"/>
      <c r="F1538" s="256"/>
      <c r="G1538" s="104"/>
      <c r="H1538" s="104"/>
      <c r="I1538" s="104"/>
      <c r="J1538" s="261"/>
      <c r="K1538" s="256"/>
      <c r="L1538" s="104"/>
      <c r="M1538" s="104"/>
      <c r="N1538" s="261"/>
      <c r="O1538" s="256"/>
      <c r="P1538" s="104"/>
      <c r="Q1538" s="104"/>
      <c r="R1538" s="104"/>
      <c r="S1538" s="104"/>
      <c r="T1538" s="261"/>
      <c r="U1538" s="256"/>
      <c r="V1538" s="104"/>
      <c r="W1538" s="104"/>
      <c r="X1538" s="104"/>
      <c r="Y1538" s="261"/>
      <c r="Z1538" s="256"/>
      <c r="AA1538" s="104"/>
      <c r="AB1538" s="104"/>
      <c r="AC1538" s="104"/>
      <c r="AD1538" s="261"/>
      <c r="AE1538" s="256"/>
      <c r="AF1538" s="104"/>
      <c r="AG1538" s="104"/>
      <c r="AH1538" s="104"/>
      <c r="AI1538" s="104"/>
      <c r="AJ1538" s="104"/>
      <c r="AK1538" s="261"/>
      <c r="AL1538" s="256"/>
      <c r="AM1538" s="104"/>
      <c r="AN1538" s="104"/>
      <c r="AO1538" s="104"/>
      <c r="AP1538" s="104"/>
      <c r="AQ1538" s="104"/>
      <c r="AR1538" s="104"/>
      <c r="AS1538" s="261"/>
      <c r="AT1538" s="256"/>
      <c r="AU1538" s="104"/>
      <c r="AV1538" s="104"/>
      <c r="AW1538" s="104"/>
      <c r="AX1538" s="104"/>
      <c r="AY1538" s="261"/>
      <c r="AZ1538" s="256"/>
      <c r="BA1538" s="104"/>
      <c r="BB1538" s="104"/>
      <c r="BC1538" s="104"/>
      <c r="BD1538" s="104"/>
      <c r="BE1538" s="104"/>
      <c r="BF1538" s="261"/>
      <c r="BG1538" s="256"/>
      <c r="BH1538" s="104"/>
      <c r="BI1538" s="104"/>
      <c r="BJ1538" s="104"/>
      <c r="BK1538" s="104"/>
      <c r="BL1538" s="261"/>
      <c r="BM1538" s="256"/>
      <c r="BN1538" s="104"/>
      <c r="BO1538" s="104"/>
      <c r="BP1538" s="104"/>
      <c r="BQ1538" s="104"/>
      <c r="BR1538" s="104"/>
      <c r="BS1538" s="261"/>
      <c r="BT1538" s="256"/>
      <c r="BU1538" s="104"/>
      <c r="BV1538" s="104"/>
      <c r="BW1538" s="104"/>
      <c r="BX1538" s="104"/>
      <c r="BY1538" s="261"/>
      <c r="BZ1538" s="256"/>
      <c r="CA1538" s="104"/>
      <c r="CB1538" s="261"/>
      <c r="CC1538" s="256"/>
      <c r="CD1538" s="104"/>
      <c r="CE1538" s="104"/>
      <c r="CF1538" s="261"/>
      <c r="CG1538" s="256"/>
      <c r="CH1538" s="104"/>
      <c r="CI1538" s="261"/>
      <c r="CJ1538" s="256"/>
      <c r="CK1538" s="104"/>
      <c r="CL1538" s="104"/>
      <c r="CM1538" s="261"/>
      <c r="CN1538" s="256"/>
      <c r="CO1538" s="104"/>
      <c r="CP1538" s="104"/>
      <c r="CQ1538" s="104"/>
      <c r="CR1538" s="104"/>
      <c r="CS1538" s="261"/>
      <c r="CT1538" s="256"/>
      <c r="CU1538" s="104"/>
      <c r="CV1538" s="104"/>
      <c r="CW1538" s="104"/>
      <c r="CX1538" s="104"/>
      <c r="CY1538" s="104"/>
      <c r="CZ1538" s="127"/>
      <c r="DA1538" s="104"/>
      <c r="DB1538" s="261"/>
      <c r="DC1538" s="104"/>
      <c r="DD1538" s="104"/>
      <c r="DE1538" s="104"/>
      <c r="DF1538" s="104"/>
      <c r="DG1538" s="104"/>
      <c r="DH1538" s="104"/>
      <c r="DI1538" s="104"/>
      <c r="DJ1538" s="104"/>
      <c r="DK1538" s="104"/>
      <c r="DL1538" s="104"/>
      <c r="DM1538" s="104"/>
      <c r="DN1538" s="104"/>
      <c r="DO1538" s="104"/>
      <c r="DP1538" s="104"/>
      <c r="DQ1538" s="104"/>
      <c r="DR1538" s="104"/>
      <c r="DS1538" s="105"/>
      <c r="DT1538" s="131"/>
      <c r="DU1538" s="127"/>
      <c r="DV1538" s="104"/>
      <c r="DW1538" s="104"/>
      <c r="DX1538" s="104"/>
      <c r="DY1538" s="104"/>
      <c r="DZ1538" s="104"/>
      <c r="EA1538" s="104"/>
      <c r="EB1538" s="104"/>
      <c r="EC1538" s="104"/>
      <c r="ED1538" s="104"/>
      <c r="EE1538" s="104"/>
      <c r="EF1538" s="104"/>
      <c r="EG1538" s="104"/>
      <c r="EH1538" s="104"/>
      <c r="EI1538" s="104"/>
      <c r="EJ1538" s="104"/>
      <c r="EK1538" s="104"/>
      <c r="EL1538" s="104"/>
      <c r="EM1538" s="104"/>
      <c r="EN1538" s="104"/>
      <c r="EO1538" s="104"/>
      <c r="EP1538" s="104"/>
      <c r="EQ1538" s="104"/>
      <c r="ER1538" s="104"/>
      <c r="ES1538" s="104"/>
      <c r="ET1538" s="104"/>
      <c r="EU1538" s="104"/>
      <c r="EV1538" s="104"/>
      <c r="EW1538" s="104"/>
      <c r="EX1538" s="104"/>
      <c r="EY1538" s="104"/>
      <c r="EZ1538" s="104"/>
      <c r="FA1538" s="104"/>
      <c r="FB1538" s="104"/>
      <c r="FC1538" s="104"/>
      <c r="FD1538" s="104"/>
      <c r="FE1538" s="104"/>
      <c r="FF1538" s="104"/>
      <c r="FG1538" s="104"/>
      <c r="FH1538" s="104"/>
      <c r="FI1538" s="104"/>
      <c r="FJ1538" s="104"/>
      <c r="FK1538" s="104"/>
      <c r="FL1538" s="104"/>
      <c r="FM1538" s="104"/>
      <c r="FN1538" s="104"/>
      <c r="FO1538" s="104"/>
      <c r="FP1538" s="105"/>
      <c r="FQ1538" s="256"/>
      <c r="FR1538" s="104"/>
      <c r="FS1538" s="338"/>
      <c r="FX1538" s="244"/>
      <c r="FY1538" s="105"/>
      <c r="FZ1538" s="256"/>
      <c r="GA1538" s="104"/>
      <c r="GB1538" s="104"/>
      <c r="GC1538" s="105"/>
      <c r="GD1538" s="261"/>
      <c r="GE1538" s="127"/>
      <c r="GF1538" s="104"/>
      <c r="GG1538" s="104"/>
      <c r="GH1538" s="104"/>
      <c r="GI1538" s="104"/>
      <c r="GJ1538" s="104"/>
      <c r="GK1538" s="104"/>
      <c r="GL1538" s="104"/>
      <c r="GM1538" s="104"/>
      <c r="GN1538" s="104"/>
      <c r="GO1538" s="104"/>
      <c r="GP1538" s="104"/>
      <c r="GQ1538" s="104"/>
      <c r="GR1538" s="104"/>
      <c r="GS1538" s="104"/>
      <c r="GT1538" s="104"/>
      <c r="GU1538" s="105"/>
      <c r="GV1538" s="256"/>
      <c r="GW1538" s="104"/>
      <c r="GX1538" s="104"/>
      <c r="GY1538" s="104"/>
      <c r="GZ1538" s="104"/>
      <c r="HA1538" s="104"/>
      <c r="HB1538" s="104"/>
      <c r="HC1538" s="261"/>
      <c r="HD1538" s="256"/>
      <c r="HE1538" s="104"/>
      <c r="HF1538" s="104"/>
      <c r="HG1538" s="104"/>
      <c r="HH1538" s="104"/>
      <c r="HI1538" s="104"/>
      <c r="HJ1538" s="104"/>
      <c r="HK1538" s="261"/>
      <c r="HL1538" s="127"/>
      <c r="HM1538" s="104"/>
      <c r="HN1538" s="104"/>
      <c r="HO1538" s="104"/>
      <c r="HP1538" s="104"/>
      <c r="HQ1538" s="107">
        <f t="shared" si="200"/>
        <v>0</v>
      </c>
      <c r="HR1538" s="108" t="str">
        <f t="shared" si="201"/>
        <v>~~~</v>
      </c>
      <c r="HS1538" s="104">
        <f t="shared" si="202"/>
        <v>0</v>
      </c>
      <c r="HT1538" s="109">
        <f t="shared" si="203"/>
        <v>0</v>
      </c>
      <c r="HU1538" s="109">
        <f t="shared" si="204"/>
        <v>0</v>
      </c>
      <c r="HV1538" s="109">
        <f t="shared" si="205"/>
        <v>0</v>
      </c>
      <c r="HW1538" s="109">
        <f t="shared" si="199"/>
        <v>0</v>
      </c>
      <c r="HX1538" s="116"/>
      <c r="HY1538" s="104"/>
      <c r="HZ1538" s="104"/>
      <c r="IA1538" s="106" t="s">
        <v>557</v>
      </c>
      <c r="IB1538" s="106" t="s">
        <v>294</v>
      </c>
      <c r="IC1538" s="106" t="s">
        <v>558</v>
      </c>
    </row>
    <row r="1539" spans="1:237" ht="15" customHeight="1">
      <c r="A1539" s="105">
        <f t="shared" ref="A1539:A1602" si="206">RANK(HQ1539,$HQ$3:$HQ$1904,0)</f>
        <v>803</v>
      </c>
      <c r="B1539" s="106" t="s">
        <v>1446</v>
      </c>
      <c r="C1539" s="106" t="s">
        <v>1634</v>
      </c>
      <c r="D1539" s="106" t="s">
        <v>2592</v>
      </c>
      <c r="E1539" s="113" t="s">
        <v>1131</v>
      </c>
      <c r="F1539" s="256"/>
      <c r="G1539" s="104"/>
      <c r="H1539" s="104"/>
      <c r="I1539" s="104"/>
      <c r="J1539" s="261"/>
      <c r="K1539" s="256"/>
      <c r="L1539" s="104"/>
      <c r="M1539" s="104"/>
      <c r="N1539" s="261"/>
      <c r="O1539" s="256"/>
      <c r="P1539" s="104"/>
      <c r="Q1539" s="104"/>
      <c r="R1539" s="104"/>
      <c r="S1539" s="104"/>
      <c r="T1539" s="261"/>
      <c r="U1539" s="256"/>
      <c r="V1539" s="104"/>
      <c r="W1539" s="104"/>
      <c r="X1539" s="104"/>
      <c r="Y1539" s="261"/>
      <c r="Z1539" s="256"/>
      <c r="AA1539" s="104"/>
      <c r="AB1539" s="104"/>
      <c r="AC1539" s="104"/>
      <c r="AD1539" s="261"/>
      <c r="AE1539" s="256"/>
      <c r="AF1539" s="104"/>
      <c r="AG1539" s="104"/>
      <c r="AH1539" s="104"/>
      <c r="AI1539" s="104"/>
      <c r="AJ1539" s="104"/>
      <c r="AK1539" s="261"/>
      <c r="AL1539" s="256"/>
      <c r="AM1539" s="104"/>
      <c r="AN1539" s="104"/>
      <c r="AO1539" s="104"/>
      <c r="AP1539" s="104"/>
      <c r="AQ1539" s="104"/>
      <c r="AR1539" s="104"/>
      <c r="AS1539" s="261"/>
      <c r="AT1539" s="256"/>
      <c r="AU1539" s="104"/>
      <c r="AV1539" s="104"/>
      <c r="AW1539" s="104"/>
      <c r="AX1539" s="104"/>
      <c r="AY1539" s="261"/>
      <c r="AZ1539" s="256"/>
      <c r="BA1539" s="104"/>
      <c r="BB1539" s="104"/>
      <c r="BC1539" s="104"/>
      <c r="BD1539" s="104"/>
      <c r="BE1539" s="104"/>
      <c r="BF1539" s="261"/>
      <c r="BG1539" s="256"/>
      <c r="BH1539" s="104"/>
      <c r="BI1539" s="104"/>
      <c r="BJ1539" s="104"/>
      <c r="BK1539" s="104"/>
      <c r="BL1539" s="261"/>
      <c r="BM1539" s="256"/>
      <c r="BN1539" s="104"/>
      <c r="BO1539" s="104"/>
      <c r="BP1539" s="104"/>
      <c r="BQ1539" s="104"/>
      <c r="BR1539" s="104"/>
      <c r="BS1539" s="261"/>
      <c r="BT1539" s="256"/>
      <c r="BU1539" s="104"/>
      <c r="BV1539" s="104"/>
      <c r="BW1539" s="104"/>
      <c r="BX1539" s="104"/>
      <c r="BY1539" s="261"/>
      <c r="BZ1539" s="256"/>
      <c r="CA1539" s="104"/>
      <c r="CB1539" s="261"/>
      <c r="CC1539" s="256"/>
      <c r="CD1539" s="104"/>
      <c r="CE1539" s="104"/>
      <c r="CF1539" s="261"/>
      <c r="CG1539" s="256"/>
      <c r="CH1539" s="104"/>
      <c r="CI1539" s="261"/>
      <c r="CJ1539" s="256"/>
      <c r="CK1539" s="104"/>
      <c r="CL1539" s="104"/>
      <c r="CM1539" s="261"/>
      <c r="CN1539" s="256"/>
      <c r="CO1539" s="104"/>
      <c r="CP1539" s="104"/>
      <c r="CQ1539" s="104"/>
      <c r="CR1539" s="104"/>
      <c r="CS1539" s="261"/>
      <c r="CT1539" s="256"/>
      <c r="CU1539" s="104"/>
      <c r="CV1539" s="104"/>
      <c r="CW1539" s="104"/>
      <c r="CX1539" s="104"/>
      <c r="CY1539" s="104"/>
      <c r="CZ1539" s="127"/>
      <c r="DA1539" s="104"/>
      <c r="DB1539" s="261"/>
      <c r="DC1539" s="104"/>
      <c r="DD1539" s="104"/>
      <c r="DE1539" s="104"/>
      <c r="DF1539" s="104"/>
      <c r="DG1539" s="104"/>
      <c r="DH1539" s="104"/>
      <c r="DI1539" s="104"/>
      <c r="DJ1539" s="104"/>
      <c r="DK1539" s="104"/>
      <c r="DL1539" s="104"/>
      <c r="DM1539" s="104">
        <v>8.08</v>
      </c>
      <c r="DN1539" s="104">
        <v>8.08</v>
      </c>
      <c r="DO1539" s="104">
        <v>8.0399999999999991</v>
      </c>
      <c r="DP1539" s="104"/>
      <c r="DQ1539" s="104"/>
      <c r="DR1539" s="104"/>
      <c r="DS1539" s="105"/>
      <c r="DT1539" s="131"/>
      <c r="DU1539" s="127"/>
      <c r="DV1539" s="104"/>
      <c r="DW1539" s="104"/>
      <c r="DX1539" s="104"/>
      <c r="DY1539" s="104"/>
      <c r="DZ1539" s="104"/>
      <c r="EA1539" s="104"/>
      <c r="EB1539" s="104"/>
      <c r="EC1539" s="104"/>
      <c r="ED1539" s="104"/>
      <c r="EE1539" s="104"/>
      <c r="EF1539" s="104"/>
      <c r="EG1539" s="104"/>
      <c r="EH1539" s="104"/>
      <c r="EI1539" s="104"/>
      <c r="EJ1539" s="104"/>
      <c r="EK1539" s="104"/>
      <c r="EL1539" s="104"/>
      <c r="EM1539" s="104"/>
      <c r="EN1539" s="393"/>
      <c r="EO1539" s="393"/>
      <c r="EP1539" s="393"/>
      <c r="EQ1539" s="393"/>
      <c r="ER1539" s="393"/>
      <c r="ES1539" s="393"/>
      <c r="ET1539" s="393"/>
      <c r="EU1539" s="393"/>
      <c r="EV1539" s="393"/>
      <c r="EW1539" s="393"/>
      <c r="EX1539" s="393"/>
      <c r="EY1539" s="393"/>
      <c r="EZ1539" s="393"/>
      <c r="FA1539" s="393"/>
      <c r="FB1539" s="393"/>
      <c r="FC1539" s="393"/>
      <c r="FD1539" s="393"/>
      <c r="FE1539" s="393"/>
      <c r="FF1539" s="393"/>
      <c r="FG1539" s="393"/>
      <c r="FH1539" s="393"/>
      <c r="FI1539" s="393"/>
      <c r="FJ1539" s="393"/>
      <c r="FK1539" s="393"/>
      <c r="FL1539" s="393"/>
      <c r="FM1539" s="393"/>
      <c r="FN1539" s="393"/>
      <c r="FO1539" s="393"/>
      <c r="FP1539" s="398"/>
      <c r="FQ1539" s="391"/>
      <c r="FR1539" s="393"/>
      <c r="FS1539" s="408"/>
      <c r="FT1539" s="150"/>
      <c r="FU1539" s="150"/>
      <c r="FV1539" s="150"/>
      <c r="FW1539" s="150"/>
      <c r="FX1539" s="298"/>
      <c r="FY1539" s="398"/>
      <c r="FZ1539" s="391"/>
      <c r="GA1539" s="393"/>
      <c r="GB1539" s="393"/>
      <c r="GC1539" s="398"/>
      <c r="GD1539" s="394"/>
      <c r="GE1539" s="397"/>
      <c r="GF1539" s="393"/>
      <c r="GG1539" s="393"/>
      <c r="GH1539" s="393"/>
      <c r="GI1539" s="393"/>
      <c r="GJ1539" s="393"/>
      <c r="GK1539" s="393"/>
      <c r="GL1539" s="393"/>
      <c r="GM1539" s="393"/>
      <c r="GN1539" s="393"/>
      <c r="GO1539" s="393"/>
      <c r="GP1539" s="393"/>
      <c r="GQ1539" s="393"/>
      <c r="GR1539" s="393"/>
      <c r="GS1539" s="393"/>
      <c r="GT1539" s="393"/>
      <c r="GU1539" s="398"/>
      <c r="GV1539" s="391"/>
      <c r="GW1539" s="393"/>
      <c r="GX1539" s="393"/>
      <c r="GY1539" s="393"/>
      <c r="GZ1539" s="393"/>
      <c r="HA1539" s="393"/>
      <c r="HB1539" s="393"/>
      <c r="HC1539" s="394"/>
      <c r="HD1539" s="391"/>
      <c r="HE1539" s="393"/>
      <c r="HF1539" s="393"/>
      <c r="HG1539" s="393"/>
      <c r="HH1539" s="393">
        <v>9.02</v>
      </c>
      <c r="HI1539" s="393"/>
      <c r="HJ1539" s="393"/>
      <c r="HK1539" s="394"/>
      <c r="HL1539" s="397"/>
      <c r="HM1539" s="393"/>
      <c r="HN1539" s="393"/>
      <c r="HO1539" s="393"/>
      <c r="HP1539" s="393"/>
      <c r="HQ1539" s="107">
        <f t="shared" si="200"/>
        <v>9.02</v>
      </c>
      <c r="HR1539" s="108" t="str">
        <f t="shared" si="201"/>
        <v>Novice</v>
      </c>
      <c r="HS1539" s="104">
        <f t="shared" si="202"/>
        <v>4</v>
      </c>
      <c r="HT1539" s="109">
        <f t="shared" si="203"/>
        <v>0</v>
      </c>
      <c r="HU1539" s="109">
        <f t="shared" si="204"/>
        <v>0</v>
      </c>
      <c r="HV1539" s="109">
        <f t="shared" si="205"/>
        <v>0</v>
      </c>
      <c r="HW1539" s="109">
        <f t="shared" si="199"/>
        <v>0</v>
      </c>
      <c r="HX1539" s="116"/>
      <c r="HY1539" s="104"/>
      <c r="HZ1539" s="104"/>
      <c r="IA1539" s="106" t="s">
        <v>1446</v>
      </c>
      <c r="IB1539" s="106" t="s">
        <v>1634</v>
      </c>
      <c r="IC1539" s="106" t="s">
        <v>2592</v>
      </c>
    </row>
    <row r="1540" spans="1:237" ht="15" customHeight="1">
      <c r="A1540" s="105">
        <f t="shared" si="206"/>
        <v>968</v>
      </c>
      <c r="B1540" s="106" t="s">
        <v>1617</v>
      </c>
      <c r="C1540" s="106" t="s">
        <v>1618</v>
      </c>
      <c r="D1540" s="106" t="s">
        <v>1619</v>
      </c>
      <c r="E1540" s="113" t="s">
        <v>177</v>
      </c>
      <c r="F1540" s="256"/>
      <c r="G1540" s="104"/>
      <c r="H1540" s="104"/>
      <c r="I1540" s="104"/>
      <c r="J1540" s="261"/>
      <c r="K1540" s="256"/>
      <c r="L1540" s="104"/>
      <c r="M1540" s="104"/>
      <c r="N1540" s="261"/>
      <c r="O1540" s="256"/>
      <c r="P1540" s="104"/>
      <c r="Q1540" s="104"/>
      <c r="R1540" s="104"/>
      <c r="S1540" s="104"/>
      <c r="T1540" s="261"/>
      <c r="U1540" s="256"/>
      <c r="V1540" s="104"/>
      <c r="W1540" s="104"/>
      <c r="X1540" s="104"/>
      <c r="Y1540" s="261"/>
      <c r="Z1540" s="256"/>
      <c r="AA1540" s="104"/>
      <c r="AB1540" s="104"/>
      <c r="AC1540" s="104"/>
      <c r="AD1540" s="261"/>
      <c r="AE1540" s="256"/>
      <c r="AF1540" s="104"/>
      <c r="AG1540" s="104"/>
      <c r="AH1540" s="104"/>
      <c r="AI1540" s="104"/>
      <c r="AJ1540" s="104"/>
      <c r="AK1540" s="261"/>
      <c r="AL1540" s="256"/>
      <c r="AM1540" s="104"/>
      <c r="AN1540" s="104"/>
      <c r="AO1540" s="104"/>
      <c r="AP1540" s="104"/>
      <c r="AQ1540" s="104"/>
      <c r="AR1540" s="104"/>
      <c r="AS1540" s="261"/>
      <c r="AT1540" s="256"/>
      <c r="AU1540" s="104"/>
      <c r="AV1540" s="104"/>
      <c r="AW1540" s="104"/>
      <c r="AX1540" s="104"/>
      <c r="AY1540" s="261"/>
      <c r="AZ1540" s="256"/>
      <c r="BA1540" s="104"/>
      <c r="BB1540" s="104"/>
      <c r="BC1540" s="104"/>
      <c r="BD1540" s="104"/>
      <c r="BE1540" s="104"/>
      <c r="BF1540" s="261"/>
      <c r="BG1540" s="256"/>
      <c r="BH1540" s="104"/>
      <c r="BI1540" s="104"/>
      <c r="BJ1540" s="104"/>
      <c r="BK1540" s="104"/>
      <c r="BL1540" s="261"/>
      <c r="BM1540" s="256"/>
      <c r="BN1540" s="104"/>
      <c r="BO1540" s="104"/>
      <c r="BP1540" s="104"/>
      <c r="BQ1540" s="104"/>
      <c r="BR1540" s="104"/>
      <c r="BS1540" s="261"/>
      <c r="BT1540" s="256"/>
      <c r="BU1540" s="104"/>
      <c r="BV1540" s="104"/>
      <c r="BW1540" s="104"/>
      <c r="BX1540" s="104"/>
      <c r="BY1540" s="261"/>
      <c r="BZ1540" s="256"/>
      <c r="CA1540" s="104"/>
      <c r="CB1540" s="261"/>
      <c r="CC1540" s="256"/>
      <c r="CD1540" s="104"/>
      <c r="CE1540" s="104"/>
      <c r="CF1540" s="261"/>
      <c r="CG1540" s="256"/>
      <c r="CH1540" s="104"/>
      <c r="CI1540" s="261"/>
      <c r="CJ1540" s="256"/>
      <c r="CK1540" s="104"/>
      <c r="CL1540" s="104"/>
      <c r="CM1540" s="261"/>
      <c r="CN1540" s="256"/>
      <c r="CO1540" s="104"/>
      <c r="CP1540" s="104"/>
      <c r="CQ1540" s="104"/>
      <c r="CR1540" s="104"/>
      <c r="CS1540" s="261"/>
      <c r="CT1540" s="256"/>
      <c r="CU1540" s="104"/>
      <c r="CV1540" s="104"/>
      <c r="CW1540" s="104"/>
      <c r="CX1540" s="104"/>
      <c r="CY1540" s="104"/>
      <c r="CZ1540" s="127"/>
      <c r="DA1540" s="104"/>
      <c r="DB1540" s="261"/>
      <c r="DC1540" s="104"/>
      <c r="DD1540" s="104"/>
      <c r="DE1540" s="104"/>
      <c r="DF1540" s="104"/>
      <c r="DG1540" s="104"/>
      <c r="DH1540" s="104"/>
      <c r="DI1540" s="104"/>
      <c r="DJ1540" s="104"/>
      <c r="DK1540" s="104"/>
      <c r="DL1540" s="104"/>
      <c r="DM1540" s="104"/>
      <c r="DN1540" s="104"/>
      <c r="DO1540" s="104"/>
      <c r="DP1540" s="104"/>
      <c r="DQ1540" s="104"/>
      <c r="DR1540" s="104"/>
      <c r="DS1540" s="105"/>
      <c r="DT1540" s="131"/>
      <c r="DU1540" s="127"/>
      <c r="DV1540" s="104"/>
      <c r="DW1540" s="104"/>
      <c r="DX1540" s="104"/>
      <c r="DY1540" s="104"/>
      <c r="DZ1540" s="104"/>
      <c r="EA1540" s="104"/>
      <c r="EB1540" s="104"/>
      <c r="EC1540" s="104"/>
      <c r="ED1540" s="104"/>
      <c r="EE1540" s="104"/>
      <c r="EF1540" s="104"/>
      <c r="EG1540" s="104"/>
      <c r="EH1540" s="104"/>
      <c r="EI1540" s="104"/>
      <c r="EJ1540" s="104"/>
      <c r="EK1540" s="104"/>
      <c r="EL1540" s="104"/>
      <c r="EM1540" s="104"/>
      <c r="EN1540" s="104"/>
      <c r="EO1540" s="104"/>
      <c r="EP1540" s="104"/>
      <c r="EQ1540" s="104"/>
      <c r="ER1540" s="104"/>
      <c r="ES1540" s="104"/>
      <c r="ET1540" s="104"/>
      <c r="EU1540" s="104"/>
      <c r="EV1540" s="104"/>
      <c r="EW1540" s="104"/>
      <c r="EX1540" s="104"/>
      <c r="EY1540" s="104"/>
      <c r="EZ1540" s="104"/>
      <c r="FA1540" s="104"/>
      <c r="FB1540" s="104"/>
      <c r="FC1540" s="104"/>
      <c r="FD1540" s="104"/>
      <c r="FE1540" s="104"/>
      <c r="FF1540" s="104"/>
      <c r="FG1540" s="104"/>
      <c r="FH1540" s="104"/>
      <c r="FI1540" s="104"/>
      <c r="FJ1540" s="104"/>
      <c r="FK1540" s="104"/>
      <c r="FL1540" s="104"/>
      <c r="FM1540" s="104"/>
      <c r="FN1540" s="104"/>
      <c r="FO1540" s="104"/>
      <c r="FP1540" s="105"/>
      <c r="FQ1540" s="256"/>
      <c r="FR1540" s="104"/>
      <c r="FS1540" s="338"/>
      <c r="FX1540" s="244"/>
      <c r="FY1540" s="105"/>
      <c r="FZ1540" s="256"/>
      <c r="GA1540" s="104"/>
      <c r="GB1540" s="104"/>
      <c r="GC1540" s="105"/>
      <c r="GD1540" s="261"/>
      <c r="GE1540" s="127"/>
      <c r="GF1540" s="104"/>
      <c r="GG1540" s="104"/>
      <c r="GH1540" s="104"/>
      <c r="GI1540" s="104"/>
      <c r="GJ1540" s="104"/>
      <c r="GK1540" s="104"/>
      <c r="GL1540" s="104"/>
      <c r="GM1540" s="104"/>
      <c r="GN1540" s="104"/>
      <c r="GO1540" s="104"/>
      <c r="GP1540" s="104"/>
      <c r="GQ1540" s="104"/>
      <c r="GR1540" s="104"/>
      <c r="GS1540" s="104"/>
      <c r="GT1540" s="104"/>
      <c r="GU1540" s="105"/>
      <c r="GV1540" s="256"/>
      <c r="GW1540" s="104"/>
      <c r="GX1540" s="104"/>
      <c r="GY1540" s="104"/>
      <c r="GZ1540" s="104"/>
      <c r="HA1540" s="104"/>
      <c r="HB1540" s="104"/>
      <c r="HC1540" s="261"/>
      <c r="HD1540" s="256"/>
      <c r="HE1540" s="104"/>
      <c r="HF1540" s="104"/>
      <c r="HG1540" s="104"/>
      <c r="HH1540" s="104"/>
      <c r="HI1540" s="104"/>
      <c r="HJ1540" s="104"/>
      <c r="HK1540" s="261"/>
      <c r="HL1540" s="127"/>
      <c r="HM1540" s="104"/>
      <c r="HN1540" s="104"/>
      <c r="HO1540" s="104"/>
      <c r="HP1540" s="104"/>
      <c r="HQ1540" s="107">
        <f t="shared" si="200"/>
        <v>0</v>
      </c>
      <c r="HR1540" s="108" t="str">
        <f t="shared" si="201"/>
        <v>~~~</v>
      </c>
      <c r="HS1540" s="104">
        <f t="shared" si="202"/>
        <v>0</v>
      </c>
      <c r="HT1540" s="109">
        <f t="shared" si="203"/>
        <v>0</v>
      </c>
      <c r="HU1540" s="109">
        <f t="shared" si="204"/>
        <v>0</v>
      </c>
      <c r="HV1540" s="109">
        <f t="shared" si="205"/>
        <v>0</v>
      </c>
      <c r="HW1540" s="109">
        <f t="shared" si="199"/>
        <v>0</v>
      </c>
      <c r="HX1540" s="116"/>
      <c r="HY1540" s="104"/>
      <c r="HZ1540" s="104"/>
      <c r="IA1540" s="106" t="s">
        <v>1617</v>
      </c>
      <c r="IB1540" s="106" t="s">
        <v>1618</v>
      </c>
      <c r="IC1540" s="106" t="s">
        <v>1619</v>
      </c>
    </row>
    <row r="1541" spans="1:237" ht="15" customHeight="1">
      <c r="A1541" s="105">
        <f t="shared" si="206"/>
        <v>945</v>
      </c>
      <c r="B1541" s="106" t="s">
        <v>2661</v>
      </c>
      <c r="C1541" s="106" t="s">
        <v>2662</v>
      </c>
      <c r="D1541" s="106" t="s">
        <v>1662</v>
      </c>
      <c r="E1541" s="113" t="s">
        <v>1129</v>
      </c>
      <c r="F1541" s="256"/>
      <c r="G1541" s="104"/>
      <c r="H1541" s="104"/>
      <c r="I1541" s="104"/>
      <c r="J1541" s="261"/>
      <c r="K1541" s="256"/>
      <c r="L1541" s="104"/>
      <c r="M1541" s="104"/>
      <c r="N1541" s="261"/>
      <c r="O1541" s="256"/>
      <c r="P1541" s="104"/>
      <c r="Q1541" s="104"/>
      <c r="R1541" s="104"/>
      <c r="S1541" s="104"/>
      <c r="T1541" s="261"/>
      <c r="U1541" s="256"/>
      <c r="V1541" s="104"/>
      <c r="W1541" s="104"/>
      <c r="X1541" s="104"/>
      <c r="Y1541" s="261"/>
      <c r="Z1541" s="256"/>
      <c r="AA1541" s="104"/>
      <c r="AB1541" s="104"/>
      <c r="AC1541" s="104"/>
      <c r="AD1541" s="261"/>
      <c r="AE1541" s="256"/>
      <c r="AF1541" s="104"/>
      <c r="AG1541" s="104"/>
      <c r="AH1541" s="104"/>
      <c r="AI1541" s="104"/>
      <c r="AJ1541" s="104"/>
      <c r="AK1541" s="261"/>
      <c r="AL1541" s="256"/>
      <c r="AM1541" s="104"/>
      <c r="AN1541" s="104"/>
      <c r="AO1541" s="104"/>
      <c r="AP1541" s="104"/>
      <c r="AQ1541" s="104"/>
      <c r="AR1541" s="104"/>
      <c r="AS1541" s="261"/>
      <c r="AT1541" s="256"/>
      <c r="AU1541" s="104"/>
      <c r="AV1541" s="104"/>
      <c r="AW1541" s="104"/>
      <c r="AX1541" s="104"/>
      <c r="AY1541" s="261"/>
      <c r="AZ1541" s="256"/>
      <c r="BA1541" s="104"/>
      <c r="BB1541" s="104"/>
      <c r="BC1541" s="104"/>
      <c r="BD1541" s="104"/>
      <c r="BE1541" s="104"/>
      <c r="BF1541" s="261"/>
      <c r="BG1541" s="256"/>
      <c r="BH1541" s="104"/>
      <c r="BI1541" s="104"/>
      <c r="BJ1541" s="104"/>
      <c r="BK1541" s="104"/>
      <c r="BL1541" s="261"/>
      <c r="BM1541" s="256"/>
      <c r="BN1541" s="104"/>
      <c r="BO1541" s="104"/>
      <c r="BP1541" s="104"/>
      <c r="BQ1541" s="104"/>
      <c r="BR1541" s="104"/>
      <c r="BS1541" s="261"/>
      <c r="BT1541" s="256"/>
      <c r="BU1541" s="104"/>
      <c r="BV1541" s="104"/>
      <c r="BW1541" s="104"/>
      <c r="BX1541" s="104"/>
      <c r="BY1541" s="261"/>
      <c r="BZ1541" s="256"/>
      <c r="CA1541" s="104"/>
      <c r="CB1541" s="261"/>
      <c r="CC1541" s="256"/>
      <c r="CD1541" s="104"/>
      <c r="CE1541" s="104"/>
      <c r="CF1541" s="261"/>
      <c r="CG1541" s="256"/>
      <c r="CH1541" s="104"/>
      <c r="CI1541" s="261"/>
      <c r="CJ1541" s="256"/>
      <c r="CK1541" s="104"/>
      <c r="CL1541" s="104"/>
      <c r="CM1541" s="261"/>
      <c r="CN1541" s="256"/>
      <c r="CO1541" s="104"/>
      <c r="CP1541" s="104"/>
      <c r="CQ1541" s="104"/>
      <c r="CR1541" s="104"/>
      <c r="CS1541" s="261"/>
      <c r="CT1541" s="256"/>
      <c r="CU1541" s="104"/>
      <c r="CV1541" s="104"/>
      <c r="CW1541" s="104"/>
      <c r="CX1541" s="104"/>
      <c r="CY1541" s="104"/>
      <c r="CZ1541" s="127"/>
      <c r="DA1541" s="104"/>
      <c r="DB1541" s="261"/>
      <c r="DC1541" s="104"/>
      <c r="DD1541" s="104"/>
      <c r="DE1541" s="104"/>
      <c r="DF1541" s="104"/>
      <c r="DG1541" s="104"/>
      <c r="DH1541" s="104"/>
      <c r="DI1541" s="104"/>
      <c r="DJ1541" s="104"/>
      <c r="DK1541" s="104"/>
      <c r="DL1541" s="104"/>
      <c r="DM1541" s="104"/>
      <c r="DN1541" s="104"/>
      <c r="DO1541" s="104"/>
      <c r="DP1541" s="104">
        <v>3.02</v>
      </c>
      <c r="DQ1541" s="104">
        <v>3.05</v>
      </c>
      <c r="DR1541" s="104"/>
      <c r="DS1541" s="105"/>
      <c r="DT1541" s="131"/>
      <c r="DU1541" s="127"/>
      <c r="DV1541" s="104"/>
      <c r="DW1541" s="104"/>
      <c r="DX1541" s="104"/>
      <c r="DY1541" s="104"/>
      <c r="DZ1541" s="104"/>
      <c r="EA1541" s="104"/>
      <c r="EB1541" s="104"/>
      <c r="EC1541" s="104"/>
      <c r="ED1541" s="104"/>
      <c r="EE1541" s="104"/>
      <c r="EF1541" s="104"/>
      <c r="EG1541" s="104"/>
      <c r="EH1541" s="104"/>
      <c r="EI1541" s="104"/>
      <c r="EJ1541" s="104"/>
      <c r="EK1541" s="104"/>
      <c r="EL1541" s="104"/>
      <c r="EM1541" s="104"/>
      <c r="EN1541" s="87"/>
      <c r="EO1541" s="87"/>
      <c r="EP1541" s="87"/>
      <c r="EQ1541" s="87"/>
      <c r="ER1541" s="87"/>
      <c r="ES1541" s="87"/>
      <c r="ET1541" s="87"/>
      <c r="EU1541" s="87"/>
      <c r="EV1541" s="87"/>
      <c r="EW1541" s="87"/>
      <c r="EX1541" s="87"/>
      <c r="EY1541" s="87"/>
      <c r="EZ1541" s="87"/>
      <c r="FA1541" s="87"/>
      <c r="FB1541" s="87"/>
      <c r="FC1541" s="87"/>
      <c r="FD1541" s="87"/>
      <c r="FE1541" s="87"/>
      <c r="FF1541" s="87"/>
      <c r="FG1541" s="87"/>
      <c r="FH1541" s="87"/>
      <c r="FI1541" s="87"/>
      <c r="FJ1541" s="87"/>
      <c r="FK1541" s="87"/>
      <c r="FL1541" s="87"/>
      <c r="FM1541" s="87"/>
      <c r="FN1541" s="87"/>
      <c r="FO1541" s="87"/>
      <c r="FP1541" s="305"/>
      <c r="FQ1541" s="264"/>
      <c r="FR1541" s="87"/>
      <c r="FS1541" s="340"/>
      <c r="FT1541" s="134"/>
      <c r="FU1541" s="134"/>
      <c r="FV1541" s="134"/>
      <c r="FW1541" s="134"/>
      <c r="FX1541" s="245"/>
      <c r="FY1541" s="305"/>
      <c r="FZ1541" s="264"/>
      <c r="GA1541" s="87"/>
      <c r="GB1541" s="87"/>
      <c r="GC1541" s="305"/>
      <c r="GD1541" s="265"/>
      <c r="GE1541" s="240"/>
      <c r="GF1541" s="87"/>
      <c r="GG1541" s="87"/>
      <c r="GH1541" s="87"/>
      <c r="GI1541" s="87"/>
      <c r="GJ1541" s="87"/>
      <c r="GK1541" s="87"/>
      <c r="GL1541" s="87"/>
      <c r="GM1541" s="87"/>
      <c r="GN1541" s="87"/>
      <c r="GO1541" s="87"/>
      <c r="GP1541" s="87"/>
      <c r="GQ1541" s="87"/>
      <c r="GR1541" s="87"/>
      <c r="GS1541" s="87"/>
      <c r="GT1541" s="87"/>
      <c r="GU1541" s="305"/>
      <c r="GV1541" s="264"/>
      <c r="GW1541" s="87"/>
      <c r="GX1541" s="87"/>
      <c r="GY1541" s="87"/>
      <c r="GZ1541" s="87"/>
      <c r="HA1541" s="87"/>
      <c r="HB1541" s="87"/>
      <c r="HC1541" s="265"/>
      <c r="HD1541" s="264"/>
      <c r="HE1541" s="87"/>
      <c r="HF1541" s="87"/>
      <c r="HG1541" s="87"/>
      <c r="HH1541" s="87"/>
      <c r="HI1541" s="87"/>
      <c r="HJ1541" s="87"/>
      <c r="HK1541" s="265"/>
      <c r="HL1541" s="240"/>
      <c r="HM1541" s="87"/>
      <c r="HN1541" s="87"/>
      <c r="HO1541" s="87"/>
      <c r="HP1541" s="87"/>
      <c r="HQ1541" s="107">
        <f t="shared" si="200"/>
        <v>3.05</v>
      </c>
      <c r="HR1541" s="108" t="str">
        <f t="shared" si="201"/>
        <v>Novice</v>
      </c>
      <c r="HS1541" s="104">
        <f t="shared" si="202"/>
        <v>2</v>
      </c>
      <c r="HT1541" s="109">
        <f t="shared" si="203"/>
        <v>0</v>
      </c>
      <c r="HU1541" s="109">
        <f t="shared" si="204"/>
        <v>0</v>
      </c>
      <c r="HV1541" s="109">
        <f t="shared" si="205"/>
        <v>0</v>
      </c>
      <c r="HW1541" s="109">
        <f t="shared" si="199"/>
        <v>0</v>
      </c>
      <c r="HX1541" s="116"/>
      <c r="HY1541" s="104"/>
      <c r="HZ1541" s="104"/>
      <c r="IA1541" s="106" t="s">
        <v>2661</v>
      </c>
      <c r="IB1541" s="106" t="s">
        <v>2662</v>
      </c>
      <c r="IC1541" s="106" t="s">
        <v>1662</v>
      </c>
    </row>
    <row r="1542" spans="1:237" ht="15" customHeight="1">
      <c r="A1542" s="105">
        <f t="shared" si="206"/>
        <v>968</v>
      </c>
      <c r="B1542" s="106" t="s">
        <v>139</v>
      </c>
      <c r="C1542" s="106" t="s">
        <v>297</v>
      </c>
      <c r="D1542" s="106" t="s">
        <v>1662</v>
      </c>
      <c r="E1542" s="113" t="s">
        <v>1131</v>
      </c>
      <c r="F1542" s="256"/>
      <c r="G1542" s="104"/>
      <c r="H1542" s="104"/>
      <c r="I1542" s="104"/>
      <c r="J1542" s="261"/>
      <c r="K1542" s="256"/>
      <c r="L1542" s="104"/>
      <c r="M1542" s="104"/>
      <c r="N1542" s="261"/>
      <c r="O1542" s="256"/>
      <c r="P1542" s="104"/>
      <c r="Q1542" s="104"/>
      <c r="R1542" s="104"/>
      <c r="S1542" s="104"/>
      <c r="T1542" s="261"/>
      <c r="U1542" s="256"/>
      <c r="V1542" s="104"/>
      <c r="W1542" s="104"/>
      <c r="X1542" s="104"/>
      <c r="Y1542" s="261"/>
      <c r="Z1542" s="256"/>
      <c r="AA1542" s="104"/>
      <c r="AB1542" s="104"/>
      <c r="AC1542" s="104"/>
      <c r="AD1542" s="261"/>
      <c r="AE1542" s="256"/>
      <c r="AF1542" s="104"/>
      <c r="AG1542" s="104"/>
      <c r="AH1542" s="104"/>
      <c r="AI1542" s="104"/>
      <c r="AJ1542" s="104"/>
      <c r="AK1542" s="261"/>
      <c r="AL1542" s="256"/>
      <c r="AM1542" s="104"/>
      <c r="AN1542" s="104"/>
      <c r="AO1542" s="104"/>
      <c r="AP1542" s="104"/>
      <c r="AQ1542" s="104"/>
      <c r="AR1542" s="104"/>
      <c r="AS1542" s="261"/>
      <c r="AT1542" s="256"/>
      <c r="AU1542" s="104"/>
      <c r="AV1542" s="104"/>
      <c r="AW1542" s="104"/>
      <c r="AX1542" s="104"/>
      <c r="AY1542" s="261"/>
      <c r="AZ1542" s="256"/>
      <c r="BA1542" s="104"/>
      <c r="BB1542" s="104"/>
      <c r="BC1542" s="104"/>
      <c r="BD1542" s="104"/>
      <c r="BE1542" s="104"/>
      <c r="BF1542" s="261"/>
      <c r="BG1542" s="256"/>
      <c r="BH1542" s="104"/>
      <c r="BI1542" s="104"/>
      <c r="BJ1542" s="104"/>
      <c r="BK1542" s="104"/>
      <c r="BL1542" s="261"/>
      <c r="BM1542" s="256"/>
      <c r="BN1542" s="104"/>
      <c r="BO1542" s="104"/>
      <c r="BP1542" s="104"/>
      <c r="BQ1542" s="104"/>
      <c r="BR1542" s="104"/>
      <c r="BS1542" s="261"/>
      <c r="BT1542" s="256"/>
      <c r="BU1542" s="104"/>
      <c r="BV1542" s="104"/>
      <c r="BW1542" s="104"/>
      <c r="BX1542" s="104"/>
      <c r="BY1542" s="261"/>
      <c r="BZ1542" s="256"/>
      <c r="CA1542" s="104"/>
      <c r="CB1542" s="261"/>
      <c r="CC1542" s="256"/>
      <c r="CD1542" s="104"/>
      <c r="CE1542" s="104"/>
      <c r="CF1542" s="261"/>
      <c r="CG1542" s="256"/>
      <c r="CH1542" s="104"/>
      <c r="CI1542" s="261"/>
      <c r="CJ1542" s="256"/>
      <c r="CK1542" s="104"/>
      <c r="CL1542" s="104"/>
      <c r="CM1542" s="261"/>
      <c r="CN1542" s="256"/>
      <c r="CO1542" s="104"/>
      <c r="CP1542" s="104"/>
      <c r="CQ1542" s="104"/>
      <c r="CR1542" s="104"/>
      <c r="CS1542" s="261"/>
      <c r="CT1542" s="256"/>
      <c r="CU1542" s="104"/>
      <c r="CV1542" s="104"/>
      <c r="CW1542" s="104"/>
      <c r="CX1542" s="104"/>
      <c r="CY1542" s="104"/>
      <c r="CZ1542" s="127"/>
      <c r="DA1542" s="104"/>
      <c r="DB1542" s="261"/>
      <c r="DC1542" s="104"/>
      <c r="DD1542" s="104"/>
      <c r="DE1542" s="104"/>
      <c r="DF1542" s="104"/>
      <c r="DG1542" s="104"/>
      <c r="DH1542" s="104"/>
      <c r="DI1542" s="104"/>
      <c r="DJ1542" s="104"/>
      <c r="DK1542" s="104"/>
      <c r="DL1542" s="104"/>
      <c r="DM1542" s="104"/>
      <c r="DN1542" s="104"/>
      <c r="DO1542" s="104"/>
      <c r="DP1542" s="104"/>
      <c r="DQ1542" s="104"/>
      <c r="DR1542" s="104"/>
      <c r="DS1542" s="105"/>
      <c r="DT1542" s="131"/>
      <c r="DU1542" s="127"/>
      <c r="DV1542" s="104"/>
      <c r="DW1542" s="104"/>
      <c r="DX1542" s="104"/>
      <c r="DY1542" s="104"/>
      <c r="DZ1542" s="104"/>
      <c r="EA1542" s="104"/>
      <c r="EB1542" s="104"/>
      <c r="EC1542" s="104"/>
      <c r="ED1542" s="104"/>
      <c r="EE1542" s="104"/>
      <c r="EF1542" s="104"/>
      <c r="EG1542" s="104"/>
      <c r="EH1542" s="104"/>
      <c r="EI1542" s="104"/>
      <c r="EJ1542" s="104"/>
      <c r="EK1542" s="104"/>
      <c r="EL1542" s="104"/>
      <c r="EM1542" s="104"/>
      <c r="EN1542" s="88"/>
      <c r="EO1542" s="88"/>
      <c r="EP1542" s="88"/>
      <c r="EQ1542" s="88"/>
      <c r="ER1542" s="88"/>
      <c r="ES1542" s="88"/>
      <c r="ET1542" s="88"/>
      <c r="EU1542" s="88"/>
      <c r="EV1542" s="88"/>
      <c r="EW1542" s="88"/>
      <c r="EX1542" s="88"/>
      <c r="EY1542" s="88"/>
      <c r="EZ1542" s="88"/>
      <c r="FA1542" s="88"/>
      <c r="FB1542" s="88"/>
      <c r="FC1542" s="88"/>
      <c r="FD1542" s="88"/>
      <c r="FE1542" s="88"/>
      <c r="FF1542" s="88"/>
      <c r="FG1542" s="88"/>
      <c r="FH1542" s="88"/>
      <c r="FI1542" s="88"/>
      <c r="FJ1542" s="404"/>
      <c r="FK1542" s="88"/>
      <c r="FL1542" s="88"/>
      <c r="FM1542" s="88"/>
      <c r="FN1542" s="88"/>
      <c r="FO1542" s="88"/>
      <c r="FP1542" s="307"/>
      <c r="FQ1542" s="262"/>
      <c r="FR1542" s="88"/>
      <c r="FS1542" s="342"/>
      <c r="FT1542" s="135"/>
      <c r="FU1542" s="135"/>
      <c r="FV1542" s="135"/>
      <c r="FW1542" s="135"/>
      <c r="FX1542" s="247"/>
      <c r="FY1542" s="307"/>
      <c r="FZ1542" s="262"/>
      <c r="GA1542" s="88"/>
      <c r="GB1542" s="88"/>
      <c r="GC1542" s="307"/>
      <c r="GD1542" s="263"/>
      <c r="GE1542" s="242"/>
      <c r="GF1542" s="88"/>
      <c r="GG1542" s="88"/>
      <c r="GH1542" s="88"/>
      <c r="GI1542" s="88"/>
      <c r="GJ1542" s="88"/>
      <c r="GK1542" s="88"/>
      <c r="GL1542" s="88"/>
      <c r="GM1542" s="88"/>
      <c r="GN1542" s="88"/>
      <c r="GO1542" s="88"/>
      <c r="GP1542" s="88"/>
      <c r="GQ1542" s="88"/>
      <c r="GR1542" s="88"/>
      <c r="GS1542" s="88"/>
      <c r="GT1542" s="88"/>
      <c r="GU1542" s="307"/>
      <c r="GV1542" s="262"/>
      <c r="GW1542" s="88"/>
      <c r="GX1542" s="88"/>
      <c r="GY1542" s="88"/>
      <c r="GZ1542" s="88"/>
      <c r="HA1542" s="88"/>
      <c r="HB1542" s="88"/>
      <c r="HC1542" s="263"/>
      <c r="HD1542" s="262"/>
      <c r="HE1542" s="88"/>
      <c r="HF1542" s="88"/>
      <c r="HG1542" s="88"/>
      <c r="HH1542" s="88"/>
      <c r="HI1542" s="88"/>
      <c r="HJ1542" s="88"/>
      <c r="HK1542" s="263"/>
      <c r="HL1542" s="242"/>
      <c r="HM1542" s="88"/>
      <c r="HN1542" s="88"/>
      <c r="HO1542" s="88"/>
      <c r="HP1542" s="88"/>
      <c r="HQ1542" s="107">
        <f t="shared" si="200"/>
        <v>0</v>
      </c>
      <c r="HR1542" s="108" t="str">
        <f t="shared" si="201"/>
        <v>~~~</v>
      </c>
      <c r="HS1542" s="104">
        <f t="shared" si="202"/>
        <v>0</v>
      </c>
      <c r="HT1542" s="109">
        <f t="shared" si="203"/>
        <v>0</v>
      </c>
      <c r="HU1542" s="109">
        <f t="shared" si="204"/>
        <v>0</v>
      </c>
      <c r="HV1542" s="109">
        <f t="shared" si="205"/>
        <v>0</v>
      </c>
      <c r="HW1542" s="109">
        <f t="shared" si="199"/>
        <v>0</v>
      </c>
      <c r="HX1542" s="116"/>
      <c r="HY1542" s="104"/>
      <c r="HZ1542" s="104"/>
      <c r="IA1542" s="106" t="s">
        <v>139</v>
      </c>
      <c r="IB1542" s="106" t="s">
        <v>297</v>
      </c>
      <c r="IC1542" s="106" t="s">
        <v>1662</v>
      </c>
    </row>
    <row r="1543" spans="1:237" ht="15" customHeight="1">
      <c r="A1543" s="105">
        <f t="shared" si="206"/>
        <v>6</v>
      </c>
      <c r="B1543" s="106" t="s">
        <v>2297</v>
      </c>
      <c r="C1543" s="106" t="s">
        <v>2298</v>
      </c>
      <c r="D1543" s="106" t="s">
        <v>2299</v>
      </c>
      <c r="E1543" s="113" t="s">
        <v>1130</v>
      </c>
      <c r="F1543" s="256"/>
      <c r="G1543" s="104"/>
      <c r="H1543" s="104"/>
      <c r="I1543" s="104"/>
      <c r="J1543" s="261"/>
      <c r="K1543" s="256"/>
      <c r="L1543" s="104"/>
      <c r="M1543" s="104"/>
      <c r="N1543" s="261"/>
      <c r="O1543" s="256"/>
      <c r="P1543" s="104"/>
      <c r="Q1543" s="104"/>
      <c r="R1543" s="104"/>
      <c r="S1543" s="104"/>
      <c r="T1543" s="261"/>
      <c r="U1543" s="256"/>
      <c r="V1543" s="104"/>
      <c r="W1543" s="104"/>
      <c r="X1543" s="104"/>
      <c r="Y1543" s="261"/>
      <c r="Z1543" s="256"/>
      <c r="AA1543" s="104"/>
      <c r="AB1543" s="104"/>
      <c r="AC1543" s="104"/>
      <c r="AD1543" s="261"/>
      <c r="AE1543" s="256"/>
      <c r="AF1543" s="104">
        <v>21.03</v>
      </c>
      <c r="AG1543" s="104">
        <v>19.100000000000001</v>
      </c>
      <c r="AH1543" s="104">
        <v>22.07</v>
      </c>
      <c r="AI1543" s="104"/>
      <c r="AJ1543" s="104"/>
      <c r="AK1543" s="261"/>
      <c r="AL1543" s="256"/>
      <c r="AM1543" s="104"/>
      <c r="AN1543" s="104"/>
      <c r="AO1543" s="104"/>
      <c r="AP1543" s="104"/>
      <c r="AQ1543" s="104">
        <v>25.1</v>
      </c>
      <c r="AR1543" s="104"/>
      <c r="AS1543" s="261"/>
      <c r="AT1543" s="256"/>
      <c r="AU1543" s="104"/>
      <c r="AV1543" s="104"/>
      <c r="AW1543" s="104"/>
      <c r="AX1543" s="104"/>
      <c r="AY1543" s="261"/>
      <c r="AZ1543" s="256"/>
      <c r="BA1543" s="104"/>
      <c r="BB1543" s="104"/>
      <c r="BC1543" s="104"/>
      <c r="BD1543" s="104"/>
      <c r="BE1543" s="104"/>
      <c r="BF1543" s="261"/>
      <c r="BG1543" s="256"/>
      <c r="BH1543" s="104"/>
      <c r="BI1543" s="104"/>
      <c r="BJ1543" s="104"/>
      <c r="BK1543" s="104"/>
      <c r="BL1543" s="261"/>
      <c r="BM1543" s="256"/>
      <c r="BN1543" s="104"/>
      <c r="BO1543" s="104"/>
      <c r="BP1543" s="104"/>
      <c r="BQ1543" s="104"/>
      <c r="BR1543" s="104"/>
      <c r="BS1543" s="261"/>
      <c r="BT1543" s="256"/>
      <c r="BU1543" s="104"/>
      <c r="BV1543" s="104"/>
      <c r="BW1543" s="104"/>
      <c r="BX1543" s="104"/>
      <c r="BY1543" s="261"/>
      <c r="BZ1543" s="256"/>
      <c r="CA1543" s="104"/>
      <c r="CB1543" s="260"/>
      <c r="CC1543" s="259"/>
      <c r="CD1543" s="86"/>
      <c r="CE1543" s="86"/>
      <c r="CF1543" s="260"/>
      <c r="CG1543" s="259"/>
      <c r="CH1543" s="86"/>
      <c r="CI1543" s="260"/>
      <c r="CJ1543" s="259"/>
      <c r="CK1543" s="86"/>
      <c r="CL1543" s="86"/>
      <c r="CM1543" s="260"/>
      <c r="CN1543" s="259"/>
      <c r="CO1543" s="86"/>
      <c r="CP1543" s="86"/>
      <c r="CQ1543" s="86"/>
      <c r="CR1543" s="86"/>
      <c r="CS1543" s="260"/>
      <c r="CT1543" s="259"/>
      <c r="CU1543" s="86"/>
      <c r="CV1543" s="86"/>
      <c r="CW1543" s="86"/>
      <c r="CX1543" s="86"/>
      <c r="CY1543" s="86"/>
      <c r="CZ1543" s="127"/>
      <c r="DA1543" s="104"/>
      <c r="DB1543" s="261"/>
      <c r="DC1543" s="104"/>
      <c r="DD1543" s="104"/>
      <c r="DE1543" s="104"/>
      <c r="DF1543" s="104"/>
      <c r="DG1543" s="104"/>
      <c r="DH1543" s="104"/>
      <c r="DI1543" s="104"/>
      <c r="DJ1543" s="104"/>
      <c r="DK1543" s="104"/>
      <c r="DL1543" s="104"/>
      <c r="DM1543" s="104"/>
      <c r="DN1543" s="104"/>
      <c r="DO1543" s="104"/>
      <c r="DP1543" s="104"/>
      <c r="DQ1543" s="104"/>
      <c r="DR1543" s="104"/>
      <c r="DS1543" s="105"/>
      <c r="DT1543" s="131"/>
      <c r="DU1543" s="127"/>
      <c r="DV1543" s="104"/>
      <c r="DW1543" s="104"/>
      <c r="DX1543" s="104"/>
      <c r="DY1543" s="104"/>
      <c r="DZ1543" s="104"/>
      <c r="EA1543" s="104"/>
      <c r="EB1543" s="104"/>
      <c r="EC1543" s="104"/>
      <c r="ED1543" s="104"/>
      <c r="EE1543" s="104"/>
      <c r="EF1543" s="104"/>
      <c r="EG1543" s="104"/>
      <c r="EH1543" s="104"/>
      <c r="EI1543" s="104"/>
      <c r="EJ1543" s="104"/>
      <c r="EK1543" s="104"/>
      <c r="EL1543" s="104"/>
      <c r="EM1543" s="104"/>
      <c r="EN1543" s="104"/>
      <c r="EO1543" s="104"/>
      <c r="EP1543" s="104"/>
      <c r="EQ1543" s="104"/>
      <c r="ER1543" s="104"/>
      <c r="ES1543" s="104"/>
      <c r="ET1543" s="104"/>
      <c r="EU1543" s="104"/>
      <c r="EV1543" s="104"/>
      <c r="EW1543" s="104"/>
      <c r="EX1543" s="104"/>
      <c r="EY1543" s="104"/>
      <c r="EZ1543" s="104"/>
      <c r="FA1543" s="104"/>
      <c r="FB1543" s="104"/>
      <c r="FC1543" s="104"/>
      <c r="FD1543" s="104"/>
      <c r="FE1543" s="104"/>
      <c r="FF1543" s="104"/>
      <c r="FG1543" s="104"/>
      <c r="FH1543" s="104"/>
      <c r="FI1543" s="104"/>
      <c r="FK1543" s="104"/>
      <c r="FL1543" s="104"/>
      <c r="FM1543" s="104"/>
      <c r="FN1543" s="104"/>
      <c r="FO1543" s="104"/>
      <c r="FP1543" s="105"/>
      <c r="FQ1543" s="256"/>
      <c r="FR1543" s="104"/>
      <c r="FS1543" s="338"/>
      <c r="FX1543" s="244"/>
      <c r="FY1543" s="105"/>
      <c r="FZ1543" s="256"/>
      <c r="GA1543" s="104"/>
      <c r="GB1543" s="104"/>
      <c r="GC1543" s="105"/>
      <c r="GD1543" s="261"/>
      <c r="GE1543" s="127"/>
      <c r="GF1543" s="104"/>
      <c r="GG1543" s="104"/>
      <c r="GH1543" s="104"/>
      <c r="GI1543" s="104"/>
      <c r="GJ1543" s="104"/>
      <c r="GK1543" s="104"/>
      <c r="GL1543" s="104"/>
      <c r="GM1543" s="104"/>
      <c r="GN1543" s="104"/>
      <c r="GO1543" s="104"/>
      <c r="GP1543" s="104"/>
      <c r="GQ1543" s="104"/>
      <c r="GR1543" s="104"/>
      <c r="GS1543" s="104"/>
      <c r="GT1543" s="104"/>
      <c r="GU1543" s="105"/>
      <c r="GV1543" s="256"/>
      <c r="GW1543" s="104"/>
      <c r="GX1543" s="104"/>
      <c r="GY1543" s="104"/>
      <c r="GZ1543" s="104"/>
      <c r="HA1543" s="104"/>
      <c r="HB1543" s="104"/>
      <c r="HC1543" s="261"/>
      <c r="HD1543" s="256"/>
      <c r="HE1543" s="104"/>
      <c r="HF1543" s="104"/>
      <c r="HG1543" s="104"/>
      <c r="HH1543" s="104"/>
      <c r="HI1543" s="104"/>
      <c r="HJ1543" s="104"/>
      <c r="HK1543" s="261"/>
      <c r="HL1543" s="127"/>
      <c r="HM1543" s="104"/>
      <c r="HN1543" s="104"/>
      <c r="HO1543" s="104"/>
      <c r="HP1543" s="104"/>
      <c r="HQ1543" s="107">
        <f t="shared" si="200"/>
        <v>25.1</v>
      </c>
      <c r="HR1543" s="108" t="str">
        <f t="shared" si="201"/>
        <v>Ultimate</v>
      </c>
      <c r="HS1543" s="104">
        <f t="shared" si="202"/>
        <v>0</v>
      </c>
      <c r="HT1543" s="109">
        <f t="shared" si="203"/>
        <v>0</v>
      </c>
      <c r="HU1543" s="109">
        <f t="shared" si="204"/>
        <v>1</v>
      </c>
      <c r="HV1543" s="109">
        <f t="shared" si="205"/>
        <v>1</v>
      </c>
      <c r="HW1543" s="109">
        <f t="shared" si="199"/>
        <v>2</v>
      </c>
      <c r="HX1543" s="116"/>
      <c r="HY1543" s="104"/>
      <c r="HZ1543" s="104"/>
      <c r="IA1543" s="106" t="s">
        <v>2297</v>
      </c>
      <c r="IB1543" s="106" t="s">
        <v>2298</v>
      </c>
      <c r="IC1543" s="106" t="s">
        <v>2299</v>
      </c>
    </row>
    <row r="1544" spans="1:237" ht="15" customHeight="1">
      <c r="A1544" s="105">
        <f t="shared" si="206"/>
        <v>8</v>
      </c>
      <c r="B1544" s="106" t="s">
        <v>2297</v>
      </c>
      <c r="C1544" s="106" t="s">
        <v>2322</v>
      </c>
      <c r="D1544" s="106" t="s">
        <v>2299</v>
      </c>
      <c r="E1544" s="113" t="s">
        <v>1130</v>
      </c>
      <c r="F1544" s="256"/>
      <c r="G1544" s="104"/>
      <c r="H1544" s="104"/>
      <c r="I1544" s="104"/>
      <c r="J1544" s="261"/>
      <c r="K1544" s="256"/>
      <c r="L1544" s="104"/>
      <c r="M1544" s="104"/>
      <c r="N1544" s="261"/>
      <c r="O1544" s="256"/>
      <c r="P1544" s="104"/>
      <c r="Q1544" s="104"/>
      <c r="R1544" s="104"/>
      <c r="S1544" s="104"/>
      <c r="T1544" s="261"/>
      <c r="U1544" s="256"/>
      <c r="V1544" s="104"/>
      <c r="W1544" s="104"/>
      <c r="X1544" s="104"/>
      <c r="Y1544" s="261"/>
      <c r="Z1544" s="256"/>
      <c r="AA1544" s="104"/>
      <c r="AB1544" s="104"/>
      <c r="AC1544" s="104"/>
      <c r="AD1544" s="261"/>
      <c r="AE1544" s="256"/>
      <c r="AF1544" s="104"/>
      <c r="AG1544" s="104"/>
      <c r="AH1544" s="104"/>
      <c r="AI1544" s="104"/>
      <c r="AJ1544" s="104"/>
      <c r="AK1544" s="261"/>
      <c r="AL1544" s="256"/>
      <c r="AM1544" s="104"/>
      <c r="AN1544" s="104"/>
      <c r="AO1544" s="104"/>
      <c r="AP1544" s="104">
        <v>21.02</v>
      </c>
      <c r="AQ1544" s="104"/>
      <c r="AR1544" s="104">
        <v>24.1</v>
      </c>
      <c r="AS1544" s="261">
        <v>25</v>
      </c>
      <c r="AT1544" s="256"/>
      <c r="AU1544" s="104"/>
      <c r="AV1544" s="104"/>
      <c r="AW1544" s="104"/>
      <c r="AX1544" s="104"/>
      <c r="AY1544" s="261"/>
      <c r="AZ1544" s="256"/>
      <c r="BA1544" s="104"/>
      <c r="BB1544" s="104"/>
      <c r="BC1544" s="104"/>
      <c r="BD1544" s="104"/>
      <c r="BE1544" s="104"/>
      <c r="BF1544" s="261"/>
      <c r="BG1544" s="256"/>
      <c r="BH1544" s="104"/>
      <c r="BI1544" s="104"/>
      <c r="BJ1544" s="104"/>
      <c r="BK1544" s="104"/>
      <c r="BL1544" s="261"/>
      <c r="BM1544" s="256"/>
      <c r="BN1544" s="104"/>
      <c r="BO1544" s="104"/>
      <c r="BP1544" s="104"/>
      <c r="BQ1544" s="104"/>
      <c r="BR1544" s="104"/>
      <c r="BS1544" s="261"/>
      <c r="BT1544" s="256"/>
      <c r="BU1544" s="104"/>
      <c r="BV1544" s="104"/>
      <c r="BW1544" s="104"/>
      <c r="BX1544" s="104"/>
      <c r="BY1544" s="261"/>
      <c r="BZ1544" s="256"/>
      <c r="CA1544" s="104"/>
      <c r="CB1544" s="260"/>
      <c r="CC1544" s="259"/>
      <c r="CD1544" s="86"/>
      <c r="CE1544" s="86"/>
      <c r="CF1544" s="260"/>
      <c r="CG1544" s="259"/>
      <c r="CH1544" s="86"/>
      <c r="CI1544" s="260"/>
      <c r="CJ1544" s="259">
        <v>22.08</v>
      </c>
      <c r="CK1544" s="86">
        <v>24.07</v>
      </c>
      <c r="CL1544" s="86">
        <v>25</v>
      </c>
      <c r="CM1544" s="260">
        <v>24.1</v>
      </c>
      <c r="CN1544" s="259"/>
      <c r="CO1544" s="86"/>
      <c r="CP1544" s="86"/>
      <c r="CQ1544" s="86"/>
      <c r="CR1544" s="86"/>
      <c r="CS1544" s="260"/>
      <c r="CT1544" s="259"/>
      <c r="CU1544" s="86"/>
      <c r="CV1544" s="86"/>
      <c r="CW1544" s="86"/>
      <c r="CX1544" s="86"/>
      <c r="CY1544" s="86"/>
      <c r="CZ1544" s="127"/>
      <c r="DA1544" s="104"/>
      <c r="DB1544" s="261"/>
      <c r="DC1544" s="104"/>
      <c r="DD1544" s="104"/>
      <c r="DE1544" s="104">
        <v>25.02</v>
      </c>
      <c r="DF1544" s="104">
        <v>23.09</v>
      </c>
      <c r="DG1544" s="104">
        <v>25.06</v>
      </c>
      <c r="DH1544" s="104">
        <v>24.1</v>
      </c>
      <c r="DI1544" s="104"/>
      <c r="DJ1544" s="104"/>
      <c r="DK1544" s="104"/>
      <c r="DL1544" s="104"/>
      <c r="DM1544" s="104"/>
      <c r="DN1544" s="104"/>
      <c r="DO1544" s="104"/>
      <c r="DP1544" s="104"/>
      <c r="DQ1544" s="104"/>
      <c r="DR1544" s="104"/>
      <c r="DS1544" s="105"/>
      <c r="DT1544" s="131"/>
      <c r="DU1544" s="127"/>
      <c r="DV1544" s="104"/>
      <c r="DW1544" s="104"/>
      <c r="DX1544" s="104"/>
      <c r="DY1544" s="104"/>
      <c r="DZ1544" s="104"/>
      <c r="EA1544" s="104"/>
      <c r="EB1544" s="104"/>
      <c r="EC1544" s="104"/>
      <c r="ED1544" s="104"/>
      <c r="EE1544" s="104"/>
      <c r="EF1544" s="104"/>
      <c r="EG1544" s="104"/>
      <c r="EH1544" s="104"/>
      <c r="EI1544" s="104"/>
      <c r="EJ1544" s="104"/>
      <c r="EK1544" s="104"/>
      <c r="EL1544" s="104"/>
      <c r="EM1544" s="104"/>
      <c r="EN1544" s="104"/>
      <c r="EO1544" s="104"/>
      <c r="EP1544" s="104"/>
      <c r="EQ1544" s="104"/>
      <c r="ER1544" s="104"/>
      <c r="ES1544" s="104"/>
      <c r="ET1544" s="104"/>
      <c r="EU1544" s="104"/>
      <c r="EV1544" s="104"/>
      <c r="EW1544" s="104"/>
      <c r="EX1544" s="104"/>
      <c r="EY1544" s="104"/>
      <c r="EZ1544" s="104"/>
      <c r="FA1544" s="104"/>
      <c r="FB1544" s="104"/>
      <c r="FC1544" s="104"/>
      <c r="FD1544" s="104"/>
      <c r="FE1544" s="104"/>
      <c r="FF1544" s="104"/>
      <c r="FG1544" s="104"/>
      <c r="FH1544" s="104"/>
      <c r="FI1544" s="104"/>
      <c r="FJ1544" s="104"/>
      <c r="FK1544" s="104"/>
      <c r="FL1544" s="104"/>
      <c r="FM1544" s="104"/>
      <c r="FN1544" s="104"/>
      <c r="FO1544" s="104"/>
      <c r="FP1544" s="105"/>
      <c r="FQ1544" s="256">
        <v>24.07</v>
      </c>
      <c r="FR1544" s="104">
        <v>25.01</v>
      </c>
      <c r="FS1544" s="338">
        <v>25.09</v>
      </c>
      <c r="FT1544" s="131">
        <v>25.01</v>
      </c>
      <c r="FU1544" s="131">
        <v>24.09</v>
      </c>
      <c r="FV1544" s="131">
        <v>25.07</v>
      </c>
      <c r="FW1544" s="131">
        <v>22.1</v>
      </c>
      <c r="FX1544" s="244"/>
      <c r="FY1544" s="105">
        <v>24.02</v>
      </c>
      <c r="FZ1544" s="256"/>
      <c r="GA1544" s="104"/>
      <c r="GB1544" s="104"/>
      <c r="GC1544" s="105"/>
      <c r="GD1544" s="261"/>
      <c r="GE1544" s="127"/>
      <c r="GF1544" s="104"/>
      <c r="GG1544" s="104"/>
      <c r="GH1544" s="104"/>
      <c r="GI1544" s="104"/>
      <c r="GJ1544" s="104"/>
      <c r="GK1544" s="104"/>
      <c r="GL1544" s="104"/>
      <c r="GM1544" s="104"/>
      <c r="GN1544" s="104"/>
      <c r="GO1544" s="104"/>
      <c r="GP1544" s="104"/>
      <c r="GQ1544" s="104"/>
      <c r="GR1544" s="104"/>
      <c r="GS1544" s="104"/>
      <c r="GT1544" s="104"/>
      <c r="GU1544" s="105"/>
      <c r="GV1544" s="256"/>
      <c r="GW1544" s="104"/>
      <c r="GX1544" s="104"/>
      <c r="GY1544" s="104"/>
      <c r="GZ1544" s="104"/>
      <c r="HA1544" s="104"/>
      <c r="HB1544" s="104"/>
      <c r="HC1544" s="261"/>
      <c r="HD1544" s="256"/>
      <c r="HE1544" s="104"/>
      <c r="HF1544" s="104"/>
      <c r="HG1544" s="104"/>
      <c r="HH1544" s="104"/>
      <c r="HI1544" s="104"/>
      <c r="HJ1544" s="104"/>
      <c r="HK1544" s="261"/>
      <c r="HL1544" s="127"/>
      <c r="HM1544" s="104"/>
      <c r="HN1544" s="104"/>
      <c r="HO1544" s="104"/>
      <c r="HP1544" s="104"/>
      <c r="HQ1544" s="107">
        <f t="shared" si="200"/>
        <v>25.09</v>
      </c>
      <c r="HR1544" s="108" t="str">
        <f t="shared" si="201"/>
        <v>Ultimate</v>
      </c>
      <c r="HS1544" s="104">
        <f t="shared" si="202"/>
        <v>0</v>
      </c>
      <c r="HT1544" s="109">
        <f t="shared" si="203"/>
        <v>0</v>
      </c>
      <c r="HU1544" s="109">
        <f t="shared" si="204"/>
        <v>0</v>
      </c>
      <c r="HV1544" s="109">
        <f t="shared" si="205"/>
        <v>1</v>
      </c>
      <c r="HW1544" s="109">
        <f t="shared" si="199"/>
        <v>18</v>
      </c>
      <c r="HX1544" s="116" t="s">
        <v>2955</v>
      </c>
      <c r="HY1544" s="104"/>
      <c r="HZ1544" s="104"/>
      <c r="IA1544" s="106" t="s">
        <v>2297</v>
      </c>
      <c r="IB1544" s="106" t="s">
        <v>2322</v>
      </c>
      <c r="IC1544" s="106" t="s">
        <v>2299</v>
      </c>
    </row>
    <row r="1545" spans="1:237" ht="15" customHeight="1">
      <c r="A1545" s="105">
        <f t="shared" si="206"/>
        <v>968</v>
      </c>
      <c r="B1545" s="106" t="s">
        <v>1831</v>
      </c>
      <c r="C1545" s="106" t="s">
        <v>1192</v>
      </c>
      <c r="D1545" s="106" t="s">
        <v>469</v>
      </c>
      <c r="E1545" s="113" t="s">
        <v>192</v>
      </c>
      <c r="F1545" s="256"/>
      <c r="G1545" s="104"/>
      <c r="H1545" s="104"/>
      <c r="I1545" s="104"/>
      <c r="J1545" s="261"/>
      <c r="K1545" s="256"/>
      <c r="L1545" s="104"/>
      <c r="M1545" s="104"/>
      <c r="N1545" s="261"/>
      <c r="O1545" s="256"/>
      <c r="P1545" s="104"/>
      <c r="Q1545" s="104"/>
      <c r="R1545" s="104"/>
      <c r="S1545" s="104"/>
      <c r="T1545" s="261"/>
      <c r="U1545" s="256"/>
      <c r="V1545" s="104"/>
      <c r="W1545" s="104"/>
      <c r="X1545" s="104"/>
      <c r="Y1545" s="261"/>
      <c r="Z1545" s="256"/>
      <c r="AA1545" s="104"/>
      <c r="AB1545" s="104"/>
      <c r="AC1545" s="104"/>
      <c r="AD1545" s="261"/>
      <c r="AE1545" s="256"/>
      <c r="AF1545" s="104"/>
      <c r="AG1545" s="104"/>
      <c r="AH1545" s="104"/>
      <c r="AI1545" s="104"/>
      <c r="AJ1545" s="104"/>
      <c r="AK1545" s="261"/>
      <c r="AL1545" s="256"/>
      <c r="AM1545" s="104"/>
      <c r="AN1545" s="104"/>
      <c r="AO1545" s="104"/>
      <c r="AP1545" s="104"/>
      <c r="AQ1545" s="104"/>
      <c r="AR1545" s="104"/>
      <c r="AS1545" s="261"/>
      <c r="AT1545" s="256"/>
      <c r="AU1545" s="104"/>
      <c r="AV1545" s="104"/>
      <c r="AW1545" s="104"/>
      <c r="AX1545" s="104"/>
      <c r="AY1545" s="261"/>
      <c r="AZ1545" s="256"/>
      <c r="BA1545" s="104"/>
      <c r="BB1545" s="104"/>
      <c r="BC1545" s="104"/>
      <c r="BD1545" s="104"/>
      <c r="BE1545" s="104"/>
      <c r="BF1545" s="261"/>
      <c r="BG1545" s="256"/>
      <c r="BH1545" s="104"/>
      <c r="BI1545" s="104"/>
      <c r="BJ1545" s="104"/>
      <c r="BK1545" s="104"/>
      <c r="BL1545" s="261"/>
      <c r="BM1545" s="256"/>
      <c r="BN1545" s="104"/>
      <c r="BO1545" s="104"/>
      <c r="BP1545" s="104"/>
      <c r="BQ1545" s="104"/>
      <c r="BR1545" s="104"/>
      <c r="BS1545" s="261"/>
      <c r="BT1545" s="256"/>
      <c r="BU1545" s="104"/>
      <c r="BV1545" s="104"/>
      <c r="BW1545" s="104"/>
      <c r="BX1545" s="104"/>
      <c r="BY1545" s="261"/>
      <c r="BZ1545" s="256"/>
      <c r="CA1545" s="104"/>
      <c r="CB1545" s="261"/>
      <c r="CC1545" s="256"/>
      <c r="CD1545" s="104"/>
      <c r="CE1545" s="104"/>
      <c r="CF1545" s="261"/>
      <c r="CG1545" s="256"/>
      <c r="CH1545" s="104"/>
      <c r="CI1545" s="261"/>
      <c r="CJ1545" s="256"/>
      <c r="CK1545" s="104"/>
      <c r="CL1545" s="104"/>
      <c r="CM1545" s="261"/>
      <c r="CN1545" s="256"/>
      <c r="CO1545" s="104"/>
      <c r="CP1545" s="104"/>
      <c r="CQ1545" s="104"/>
      <c r="CR1545" s="104"/>
      <c r="CS1545" s="261"/>
      <c r="CT1545" s="256"/>
      <c r="CU1545" s="104"/>
      <c r="CV1545" s="104"/>
      <c r="CW1545" s="104"/>
      <c r="CX1545" s="104"/>
      <c r="CY1545" s="104"/>
      <c r="CZ1545" s="240"/>
      <c r="DA1545" s="87"/>
      <c r="DB1545" s="265"/>
      <c r="DC1545" s="87"/>
      <c r="DD1545" s="87"/>
      <c r="DE1545" s="87"/>
      <c r="DF1545" s="87"/>
      <c r="DG1545" s="87"/>
      <c r="DH1545" s="87"/>
      <c r="DI1545" s="87"/>
      <c r="DJ1545" s="87"/>
      <c r="DK1545" s="87"/>
      <c r="DL1545" s="87"/>
      <c r="DM1545" s="87"/>
      <c r="DN1545" s="87"/>
      <c r="DO1545" s="87"/>
      <c r="DP1545" s="87"/>
      <c r="DQ1545" s="87"/>
      <c r="DR1545" s="87"/>
      <c r="DS1545" s="305"/>
      <c r="DT1545" s="134"/>
      <c r="DU1545" s="240"/>
      <c r="DV1545" s="87"/>
      <c r="DW1545" s="87"/>
      <c r="DX1545" s="87"/>
      <c r="DY1545" s="87"/>
      <c r="DZ1545" s="87"/>
      <c r="EA1545" s="87"/>
      <c r="EB1545" s="87"/>
      <c r="EC1545" s="87"/>
      <c r="ED1545" s="87"/>
      <c r="EE1545" s="87"/>
      <c r="EF1545" s="87"/>
      <c r="EG1545" s="87"/>
      <c r="EH1545" s="87"/>
      <c r="EI1545" s="87"/>
      <c r="EJ1545" s="87"/>
      <c r="EK1545" s="87"/>
      <c r="EL1545" s="87"/>
      <c r="EM1545" s="87"/>
      <c r="EN1545" s="104"/>
      <c r="EO1545" s="104"/>
      <c r="EP1545" s="104"/>
      <c r="EQ1545" s="104"/>
      <c r="ER1545" s="104"/>
      <c r="ES1545" s="104"/>
      <c r="ET1545" s="104"/>
      <c r="EU1545" s="104"/>
      <c r="EV1545" s="104"/>
      <c r="EW1545" s="104"/>
      <c r="EX1545" s="104"/>
      <c r="EY1545" s="104"/>
      <c r="EZ1545" s="104"/>
      <c r="FA1545" s="104"/>
      <c r="FB1545" s="104"/>
      <c r="FC1545" s="104"/>
      <c r="FD1545" s="104"/>
      <c r="FE1545" s="104"/>
      <c r="FF1545" s="104"/>
      <c r="FG1545" s="104"/>
      <c r="FH1545" s="104"/>
      <c r="FI1545" s="104"/>
      <c r="FJ1545" s="104"/>
      <c r="FK1545" s="104"/>
      <c r="FL1545" s="104"/>
      <c r="FM1545" s="104"/>
      <c r="FN1545" s="104"/>
      <c r="FO1545" s="104"/>
      <c r="FP1545" s="105"/>
      <c r="FQ1545" s="256"/>
      <c r="FR1545" s="104"/>
      <c r="FS1545" s="338"/>
      <c r="FX1545" s="244"/>
      <c r="FY1545" s="105"/>
      <c r="FZ1545" s="256"/>
      <c r="GA1545" s="104"/>
      <c r="GB1545" s="104"/>
      <c r="GC1545" s="105"/>
      <c r="GD1545" s="261"/>
      <c r="GE1545" s="127"/>
      <c r="GF1545" s="104"/>
      <c r="GG1545" s="104"/>
      <c r="GH1545" s="104"/>
      <c r="GI1545" s="104"/>
      <c r="GJ1545" s="104"/>
      <c r="GK1545" s="104"/>
      <c r="GL1545" s="104"/>
      <c r="GM1545" s="104"/>
      <c r="GN1545" s="104"/>
      <c r="GO1545" s="104"/>
      <c r="GP1545" s="104"/>
      <c r="GQ1545" s="104"/>
      <c r="GR1545" s="104"/>
      <c r="GS1545" s="104"/>
      <c r="GT1545" s="104"/>
      <c r="GU1545" s="105"/>
      <c r="GV1545" s="256"/>
      <c r="GW1545" s="104"/>
      <c r="GX1545" s="104"/>
      <c r="GY1545" s="104"/>
      <c r="GZ1545" s="104"/>
      <c r="HA1545" s="104"/>
      <c r="HB1545" s="104"/>
      <c r="HC1545" s="261"/>
      <c r="HD1545" s="256"/>
      <c r="HE1545" s="104"/>
      <c r="HF1545" s="104"/>
      <c r="HG1545" s="104"/>
      <c r="HH1545" s="104"/>
      <c r="HI1545" s="104"/>
      <c r="HJ1545" s="104"/>
      <c r="HK1545" s="261"/>
      <c r="HL1545" s="127"/>
      <c r="HM1545" s="104"/>
      <c r="HN1545" s="104"/>
      <c r="HO1545" s="104"/>
      <c r="HP1545" s="104"/>
      <c r="HQ1545" s="107">
        <f t="shared" si="200"/>
        <v>0</v>
      </c>
      <c r="HR1545" s="108" t="str">
        <f t="shared" si="201"/>
        <v>~~~</v>
      </c>
      <c r="HS1545" s="104">
        <f t="shared" si="202"/>
        <v>0</v>
      </c>
      <c r="HT1545" s="109">
        <f t="shared" si="203"/>
        <v>0</v>
      </c>
      <c r="HU1545" s="109">
        <f t="shared" si="204"/>
        <v>0</v>
      </c>
      <c r="HV1545" s="109">
        <f t="shared" si="205"/>
        <v>0</v>
      </c>
      <c r="HW1545" s="109">
        <f t="shared" si="199"/>
        <v>0</v>
      </c>
      <c r="HX1545" s="116"/>
      <c r="HY1545" s="104"/>
      <c r="HZ1545" s="104"/>
      <c r="IA1545" s="106" t="s">
        <v>1831</v>
      </c>
      <c r="IB1545" s="106" t="s">
        <v>1192</v>
      </c>
      <c r="IC1545" s="106" t="s">
        <v>469</v>
      </c>
    </row>
    <row r="1546" spans="1:237" ht="15" customHeight="1">
      <c r="A1546" s="105">
        <f t="shared" si="206"/>
        <v>646</v>
      </c>
      <c r="B1546" s="96" t="s">
        <v>2319</v>
      </c>
      <c r="C1546" s="96" t="s">
        <v>249</v>
      </c>
      <c r="D1546" s="96" t="s">
        <v>243</v>
      </c>
      <c r="E1546" s="118" t="s">
        <v>1131</v>
      </c>
      <c r="F1546" s="264"/>
      <c r="G1546" s="87"/>
      <c r="H1546" s="87"/>
      <c r="I1546" s="87"/>
      <c r="J1546" s="265"/>
      <c r="K1546" s="264"/>
      <c r="L1546" s="87"/>
      <c r="M1546" s="87"/>
      <c r="N1546" s="265"/>
      <c r="O1546" s="264"/>
      <c r="P1546" s="87"/>
      <c r="Q1546" s="87"/>
      <c r="R1546" s="87"/>
      <c r="S1546" s="87"/>
      <c r="T1546" s="265"/>
      <c r="U1546" s="264"/>
      <c r="V1546" s="87"/>
      <c r="W1546" s="87"/>
      <c r="X1546" s="87"/>
      <c r="Y1546" s="265"/>
      <c r="Z1546" s="264"/>
      <c r="AA1546" s="87"/>
      <c r="AB1546" s="87"/>
      <c r="AC1546" s="87"/>
      <c r="AD1546" s="265"/>
      <c r="AE1546" s="264"/>
      <c r="AF1546" s="87"/>
      <c r="AG1546" s="87"/>
      <c r="AH1546" s="87"/>
      <c r="AI1546" s="87"/>
      <c r="AJ1546" s="87"/>
      <c r="AK1546" s="265"/>
      <c r="AL1546" s="264"/>
      <c r="AM1546" s="87"/>
      <c r="AN1546" s="87">
        <v>5.04</v>
      </c>
      <c r="AO1546" s="87">
        <v>6.02</v>
      </c>
      <c r="AP1546" s="87"/>
      <c r="AQ1546" s="87"/>
      <c r="AR1546" s="87">
        <v>5.04</v>
      </c>
      <c r="AS1546" s="265"/>
      <c r="AT1546" s="264"/>
      <c r="AU1546" s="87"/>
      <c r="AV1546" s="87"/>
      <c r="AW1546" s="87"/>
      <c r="AX1546" s="87"/>
      <c r="AY1546" s="265"/>
      <c r="AZ1546" s="264"/>
      <c r="BA1546" s="87"/>
      <c r="BB1546" s="87"/>
      <c r="BC1546" s="87"/>
      <c r="BD1546" s="87"/>
      <c r="BE1546" s="87"/>
      <c r="BF1546" s="265"/>
      <c r="BG1546" s="264"/>
      <c r="BH1546" s="87"/>
      <c r="BI1546" s="87"/>
      <c r="BJ1546" s="87"/>
      <c r="BK1546" s="87"/>
      <c r="BL1546" s="265"/>
      <c r="BM1546" s="264"/>
      <c r="BN1546" s="87"/>
      <c r="BO1546" s="87"/>
      <c r="BP1546" s="87"/>
      <c r="BQ1546" s="87"/>
      <c r="BR1546" s="87"/>
      <c r="BS1546" s="265"/>
      <c r="BT1546" s="264"/>
      <c r="BU1546" s="87"/>
      <c r="BV1546" s="87"/>
      <c r="BW1546" s="87"/>
      <c r="BX1546" s="87"/>
      <c r="BY1546" s="265"/>
      <c r="BZ1546" s="264"/>
      <c r="CA1546" s="87"/>
      <c r="CB1546" s="261"/>
      <c r="CC1546" s="256"/>
      <c r="CD1546" s="104"/>
      <c r="CE1546" s="104"/>
      <c r="CF1546" s="261"/>
      <c r="CG1546" s="256"/>
      <c r="CH1546" s="104"/>
      <c r="CI1546" s="261"/>
      <c r="CJ1546" s="256"/>
      <c r="CK1546" s="104"/>
      <c r="CL1546" s="104"/>
      <c r="CM1546" s="261"/>
      <c r="CN1546" s="256"/>
      <c r="CO1546" s="104"/>
      <c r="CP1546" s="104"/>
      <c r="CQ1546" s="104"/>
      <c r="CR1546" s="104"/>
      <c r="CS1546" s="261"/>
      <c r="CT1546" s="256"/>
      <c r="CU1546" s="104"/>
      <c r="CV1546" s="104"/>
      <c r="CW1546" s="104"/>
      <c r="CX1546" s="104"/>
      <c r="CY1546" s="104"/>
      <c r="CZ1546" s="240"/>
      <c r="DA1546" s="87"/>
      <c r="DB1546" s="265"/>
      <c r="DC1546" s="87"/>
      <c r="DD1546" s="87"/>
      <c r="DE1546" s="87">
        <v>8.0399999999999991</v>
      </c>
      <c r="DF1546" s="87">
        <v>12.08</v>
      </c>
      <c r="DG1546" s="87"/>
      <c r="DH1546" s="87"/>
      <c r="DI1546" s="87"/>
      <c r="DJ1546" s="87"/>
      <c r="DK1546" s="87"/>
      <c r="DL1546" s="87"/>
      <c r="DM1546" s="87"/>
      <c r="DN1546" s="87"/>
      <c r="DO1546" s="87"/>
      <c r="DP1546" s="87"/>
      <c r="DQ1546" s="87"/>
      <c r="DR1546" s="87"/>
      <c r="DS1546" s="305"/>
      <c r="DT1546" s="134"/>
      <c r="DU1546" s="240"/>
      <c r="DV1546" s="87"/>
      <c r="DW1546" s="87"/>
      <c r="DX1546" s="87"/>
      <c r="DY1546" s="87"/>
      <c r="DZ1546" s="87"/>
      <c r="EA1546" s="87"/>
      <c r="EB1546" s="87"/>
      <c r="EC1546" s="87"/>
      <c r="ED1546" s="87"/>
      <c r="EE1546" s="87"/>
      <c r="EF1546" s="87"/>
      <c r="EG1546" s="87"/>
      <c r="EH1546" s="87"/>
      <c r="EI1546" s="87"/>
      <c r="EJ1546" s="87"/>
      <c r="EK1546" s="87"/>
      <c r="EL1546" s="87"/>
      <c r="EM1546" s="87"/>
      <c r="EN1546" s="104"/>
      <c r="EO1546" s="104"/>
      <c r="EP1546" s="104"/>
      <c r="EQ1546" s="104"/>
      <c r="ER1546" s="104"/>
      <c r="ES1546" s="104"/>
      <c r="ET1546" s="104"/>
      <c r="EU1546" s="104"/>
      <c r="EV1546" s="104"/>
      <c r="EW1546" s="104"/>
      <c r="EX1546" s="104"/>
      <c r="EY1546" s="104"/>
      <c r="EZ1546" s="104"/>
      <c r="FA1546" s="104"/>
      <c r="FB1546" s="104"/>
      <c r="FC1546" s="104"/>
      <c r="FD1546" s="104"/>
      <c r="FE1546" s="104"/>
      <c r="FF1546" s="104"/>
      <c r="FG1546" s="104"/>
      <c r="FH1546" s="104"/>
      <c r="FI1546" s="104"/>
      <c r="FJ1546" s="104"/>
      <c r="FK1546" s="104"/>
      <c r="FL1546" s="104"/>
      <c r="FM1546" s="104"/>
      <c r="FN1546" s="104">
        <v>9.1</v>
      </c>
      <c r="FO1546" s="104">
        <v>11.04</v>
      </c>
      <c r="FP1546" s="105"/>
      <c r="FQ1546" s="256"/>
      <c r="FR1546" s="104"/>
      <c r="FS1546" s="338"/>
      <c r="FV1546" s="131">
        <v>11.07</v>
      </c>
      <c r="FW1546" s="131">
        <v>12.07</v>
      </c>
      <c r="FX1546" s="244"/>
      <c r="FY1546" s="105">
        <v>10.039999999999999</v>
      </c>
      <c r="FZ1546" s="256"/>
      <c r="GA1546" s="104"/>
      <c r="GB1546" s="104"/>
      <c r="GC1546" s="105"/>
      <c r="GD1546" s="261"/>
      <c r="GE1546" s="127"/>
      <c r="GF1546" s="104"/>
      <c r="GG1546" s="104"/>
      <c r="GH1546" s="104"/>
      <c r="GI1546" s="104"/>
      <c r="GJ1546" s="104"/>
      <c r="GK1546" s="104"/>
      <c r="GL1546" s="104"/>
      <c r="GM1546" s="104"/>
      <c r="GN1546" s="104"/>
      <c r="GO1546" s="104"/>
      <c r="GP1546" s="104"/>
      <c r="GQ1546" s="104"/>
      <c r="GR1546" s="104"/>
      <c r="GS1546" s="104"/>
      <c r="GT1546" s="104"/>
      <c r="GU1546" s="105"/>
      <c r="GV1546" s="256"/>
      <c r="GW1546" s="104"/>
      <c r="GX1546" s="104"/>
      <c r="GY1546" s="104"/>
      <c r="GZ1546" s="104"/>
      <c r="HA1546" s="104"/>
      <c r="HB1546" s="104"/>
      <c r="HC1546" s="261"/>
      <c r="HD1546" s="256"/>
      <c r="HE1546" s="104"/>
      <c r="HF1546" s="104"/>
      <c r="HG1546" s="104"/>
      <c r="HH1546" s="104"/>
      <c r="HI1546" s="104"/>
      <c r="HJ1546" s="104"/>
      <c r="HK1546" s="261"/>
      <c r="HL1546" s="127"/>
      <c r="HM1546" s="104"/>
      <c r="HN1546" s="104"/>
      <c r="HO1546" s="104"/>
      <c r="HP1546" s="104"/>
      <c r="HQ1546" s="107">
        <f t="shared" si="200"/>
        <v>12.08</v>
      </c>
      <c r="HR1546" s="108" t="str">
        <f t="shared" si="201"/>
        <v>Junior</v>
      </c>
      <c r="HS1546" s="104">
        <f t="shared" si="202"/>
        <v>5</v>
      </c>
      <c r="HT1546" s="109">
        <f t="shared" si="203"/>
        <v>5</v>
      </c>
      <c r="HU1546" s="109">
        <f t="shared" si="204"/>
        <v>0</v>
      </c>
      <c r="HV1546" s="109">
        <f t="shared" si="205"/>
        <v>0</v>
      </c>
      <c r="HW1546" s="109">
        <f t="shared" si="199"/>
        <v>0</v>
      </c>
      <c r="HX1546" s="116" t="s">
        <v>2967</v>
      </c>
      <c r="HY1546" s="104"/>
      <c r="HZ1546" s="104"/>
      <c r="IA1546" s="96" t="s">
        <v>2319</v>
      </c>
      <c r="IB1546" s="96" t="s">
        <v>249</v>
      </c>
      <c r="IC1546" s="96" t="s">
        <v>243</v>
      </c>
    </row>
    <row r="1547" spans="1:237" ht="15" customHeight="1">
      <c r="A1547" s="105">
        <f t="shared" si="206"/>
        <v>792</v>
      </c>
      <c r="B1547" s="106" t="s">
        <v>3113</v>
      </c>
      <c r="C1547" s="106" t="s">
        <v>366</v>
      </c>
      <c r="D1547" s="106" t="s">
        <v>243</v>
      </c>
      <c r="E1547" s="113" t="s">
        <v>192</v>
      </c>
      <c r="F1547" s="256"/>
      <c r="G1547" s="104"/>
      <c r="H1547" s="104"/>
      <c r="I1547" s="104"/>
      <c r="J1547" s="261"/>
      <c r="K1547" s="256"/>
      <c r="L1547" s="104"/>
      <c r="M1547" s="104"/>
      <c r="N1547" s="261"/>
      <c r="O1547" s="256"/>
      <c r="P1547" s="104"/>
      <c r="Q1547" s="104"/>
      <c r="R1547" s="104"/>
      <c r="S1547" s="104"/>
      <c r="T1547" s="261"/>
      <c r="U1547" s="256"/>
      <c r="V1547" s="104"/>
      <c r="W1547" s="104"/>
      <c r="X1547" s="104"/>
      <c r="Y1547" s="261"/>
      <c r="Z1547" s="256"/>
      <c r="AA1547" s="104"/>
      <c r="AB1547" s="104"/>
      <c r="AC1547" s="104"/>
      <c r="AD1547" s="261"/>
      <c r="AE1547" s="256"/>
      <c r="AF1547" s="104"/>
      <c r="AG1547" s="104"/>
      <c r="AH1547" s="104"/>
      <c r="AI1547" s="104"/>
      <c r="AJ1547" s="104"/>
      <c r="AK1547" s="261"/>
      <c r="AL1547" s="256"/>
      <c r="AM1547" s="104"/>
      <c r="AN1547" s="104"/>
      <c r="AO1547" s="104"/>
      <c r="AP1547" s="104"/>
      <c r="AQ1547" s="104"/>
      <c r="AR1547" s="104"/>
      <c r="AS1547" s="261"/>
      <c r="AT1547" s="256"/>
      <c r="AU1547" s="104"/>
      <c r="AV1547" s="104"/>
      <c r="AW1547" s="104"/>
      <c r="AX1547" s="104"/>
      <c r="AY1547" s="261"/>
      <c r="AZ1547" s="256"/>
      <c r="BA1547" s="104"/>
      <c r="BB1547" s="104"/>
      <c r="BC1547" s="104"/>
      <c r="BD1547" s="104"/>
      <c r="BE1547" s="104"/>
      <c r="BF1547" s="261"/>
      <c r="BG1547" s="256"/>
      <c r="BH1547" s="104"/>
      <c r="BI1547" s="104"/>
      <c r="BJ1547" s="104"/>
      <c r="BK1547" s="104"/>
      <c r="BL1547" s="261"/>
      <c r="BM1547" s="256"/>
      <c r="BN1547" s="104"/>
      <c r="BO1547" s="104"/>
      <c r="BP1547" s="104"/>
      <c r="BQ1547" s="104"/>
      <c r="BR1547" s="104"/>
      <c r="BS1547" s="261"/>
      <c r="BT1547" s="256"/>
      <c r="BU1547" s="104"/>
      <c r="BV1547" s="104"/>
      <c r="BW1547" s="104"/>
      <c r="BX1547" s="104"/>
      <c r="BY1547" s="261"/>
      <c r="BZ1547" s="256"/>
      <c r="CA1547" s="104"/>
      <c r="CB1547" s="261"/>
      <c r="CC1547" s="256"/>
      <c r="CD1547" s="104"/>
      <c r="CE1547" s="104"/>
      <c r="CF1547" s="261"/>
      <c r="CG1547" s="256"/>
      <c r="CH1547" s="104"/>
      <c r="CI1547" s="261"/>
      <c r="CJ1547" s="256"/>
      <c r="CK1547" s="104"/>
      <c r="CL1547" s="104"/>
      <c r="CM1547" s="261"/>
      <c r="CN1547" s="256"/>
      <c r="CO1547" s="104"/>
      <c r="CP1547" s="104"/>
      <c r="CQ1547" s="104"/>
      <c r="CR1547" s="104"/>
      <c r="CS1547" s="261"/>
      <c r="CT1547" s="256"/>
      <c r="CU1547" s="104"/>
      <c r="CV1547" s="104"/>
      <c r="CW1547" s="104"/>
      <c r="CX1547" s="104"/>
      <c r="CY1547" s="104"/>
      <c r="CZ1547" s="127"/>
      <c r="DA1547" s="104"/>
      <c r="DB1547" s="261"/>
      <c r="DC1547" s="104"/>
      <c r="DD1547" s="104"/>
      <c r="DE1547" s="104"/>
      <c r="DF1547" s="104"/>
      <c r="DG1547" s="104"/>
      <c r="DH1547" s="104"/>
      <c r="DI1547" s="104"/>
      <c r="DJ1547" s="104"/>
      <c r="DK1547" s="104"/>
      <c r="DL1547" s="104"/>
      <c r="DM1547" s="104"/>
      <c r="DN1547" s="104"/>
      <c r="DO1547" s="104"/>
      <c r="DP1547" s="104"/>
      <c r="DQ1547" s="104"/>
      <c r="DR1547" s="104"/>
      <c r="DS1547" s="105"/>
      <c r="DT1547" s="131"/>
      <c r="DU1547" s="127"/>
      <c r="DV1547" s="104"/>
      <c r="DW1547" s="104"/>
      <c r="DX1547" s="104"/>
      <c r="DY1547" s="104"/>
      <c r="DZ1547" s="104"/>
      <c r="EA1547" s="104"/>
      <c r="EB1547" s="104"/>
      <c r="EC1547" s="104"/>
      <c r="ED1547" s="104"/>
      <c r="EE1547" s="104"/>
      <c r="EF1547" s="104"/>
      <c r="EG1547" s="104"/>
      <c r="EH1547" s="104"/>
      <c r="EI1547" s="104"/>
      <c r="EJ1547" s="104"/>
      <c r="EK1547" s="104"/>
      <c r="EL1547" s="104"/>
      <c r="EM1547" s="104"/>
      <c r="EN1547" s="104"/>
      <c r="EO1547" s="104"/>
      <c r="EP1547" s="104"/>
      <c r="EQ1547" s="104"/>
      <c r="ER1547" s="104"/>
      <c r="ES1547" s="104"/>
      <c r="ET1547" s="104"/>
      <c r="EU1547" s="104"/>
      <c r="EV1547" s="104"/>
      <c r="EW1547" s="104"/>
      <c r="EX1547" s="104"/>
      <c r="EY1547" s="104"/>
      <c r="EZ1547" s="104"/>
      <c r="FA1547" s="104"/>
      <c r="FB1547" s="104"/>
      <c r="FC1547" s="104"/>
      <c r="FD1547" s="104"/>
      <c r="FE1547" s="104"/>
      <c r="FF1547" s="104"/>
      <c r="FG1547" s="104"/>
      <c r="FH1547" s="104"/>
      <c r="FI1547" s="104"/>
      <c r="FJ1547" s="104"/>
      <c r="FK1547" s="104"/>
      <c r="FL1547" s="104"/>
      <c r="FM1547" s="104"/>
      <c r="FN1547" s="104"/>
      <c r="FO1547" s="104"/>
      <c r="FP1547" s="105"/>
      <c r="FQ1547" s="256"/>
      <c r="FR1547" s="104"/>
      <c r="FS1547" s="338"/>
      <c r="FX1547" s="244"/>
      <c r="FY1547" s="105"/>
      <c r="FZ1547" s="256"/>
      <c r="GA1547" s="104"/>
      <c r="GB1547" s="104"/>
      <c r="GC1547" s="105"/>
      <c r="GD1547" s="261"/>
      <c r="GE1547" s="127"/>
      <c r="GF1547" s="104"/>
      <c r="GG1547" s="104"/>
      <c r="GH1547" s="104"/>
      <c r="GI1547" s="104"/>
      <c r="GJ1547" s="104"/>
      <c r="GK1547" s="104"/>
      <c r="GL1547" s="104"/>
      <c r="GM1547" s="104"/>
      <c r="GN1547" s="104"/>
      <c r="GO1547" s="104"/>
      <c r="GP1547" s="104"/>
      <c r="GQ1547" s="104"/>
      <c r="GR1547" s="104"/>
      <c r="GS1547" s="104"/>
      <c r="GT1547" s="104"/>
      <c r="GU1547" s="105"/>
      <c r="GV1547" s="256">
        <v>9.0500000000000007</v>
      </c>
      <c r="GW1547" s="104"/>
      <c r="GX1547" s="104"/>
      <c r="GY1547" s="104"/>
      <c r="GZ1547" s="104"/>
      <c r="HA1547" s="104"/>
      <c r="HB1547" s="104"/>
      <c r="HC1547" s="261"/>
      <c r="HD1547" s="256"/>
      <c r="HE1547" s="104"/>
      <c r="HF1547" s="104"/>
      <c r="HG1547" s="104"/>
      <c r="HH1547" s="104"/>
      <c r="HI1547" s="104"/>
      <c r="HJ1547" s="104"/>
      <c r="HK1547" s="261"/>
      <c r="HL1547" s="127"/>
      <c r="HM1547" s="104"/>
      <c r="HN1547" s="104"/>
      <c r="HO1547" s="104"/>
      <c r="HP1547" s="104"/>
      <c r="HQ1547" s="107">
        <f t="shared" si="200"/>
        <v>9.0500000000000007</v>
      </c>
      <c r="HR1547" s="108" t="str">
        <f t="shared" si="201"/>
        <v>Novice</v>
      </c>
      <c r="HS1547" s="104">
        <f t="shared" si="202"/>
        <v>1</v>
      </c>
      <c r="HT1547" s="109">
        <f t="shared" si="203"/>
        <v>0</v>
      </c>
      <c r="HU1547" s="109">
        <f t="shared" si="204"/>
        <v>0</v>
      </c>
      <c r="HV1547" s="109">
        <f t="shared" si="205"/>
        <v>0</v>
      </c>
      <c r="HW1547" s="109">
        <f t="shared" ref="HW1547:HW1610" si="207">COUNTIF(F1547:HP1547,"&gt;= 22.06")</f>
        <v>0</v>
      </c>
      <c r="HX1547" s="116"/>
      <c r="HY1547" s="104"/>
      <c r="HZ1547" s="104"/>
      <c r="IA1547" s="106" t="s">
        <v>3113</v>
      </c>
      <c r="IB1547" s="106" t="s">
        <v>366</v>
      </c>
      <c r="IC1547" s="106" t="s">
        <v>243</v>
      </c>
    </row>
    <row r="1548" spans="1:237" ht="15" customHeight="1">
      <c r="A1548" s="105">
        <f t="shared" si="206"/>
        <v>968</v>
      </c>
      <c r="B1548" s="106" t="s">
        <v>651</v>
      </c>
      <c r="C1548" s="106" t="s">
        <v>652</v>
      </c>
      <c r="D1548" s="106" t="s">
        <v>243</v>
      </c>
      <c r="E1548" s="113"/>
      <c r="F1548" s="256"/>
      <c r="G1548" s="104"/>
      <c r="H1548" s="104"/>
      <c r="I1548" s="104"/>
      <c r="J1548" s="261"/>
      <c r="K1548" s="256"/>
      <c r="L1548" s="104"/>
      <c r="M1548" s="104"/>
      <c r="N1548" s="261"/>
      <c r="O1548" s="256"/>
      <c r="P1548" s="104"/>
      <c r="Q1548" s="104"/>
      <c r="R1548" s="104"/>
      <c r="S1548" s="104"/>
      <c r="T1548" s="261"/>
      <c r="U1548" s="256"/>
      <c r="V1548" s="104"/>
      <c r="W1548" s="104"/>
      <c r="X1548" s="104"/>
      <c r="Y1548" s="261"/>
      <c r="Z1548" s="256"/>
      <c r="AA1548" s="104"/>
      <c r="AB1548" s="104"/>
      <c r="AC1548" s="104"/>
      <c r="AD1548" s="261"/>
      <c r="AE1548" s="256"/>
      <c r="AF1548" s="104"/>
      <c r="AG1548" s="104"/>
      <c r="AH1548" s="104"/>
      <c r="AI1548" s="104"/>
      <c r="AJ1548" s="104"/>
      <c r="AK1548" s="261"/>
      <c r="AL1548" s="256"/>
      <c r="AM1548" s="104"/>
      <c r="AN1548" s="104"/>
      <c r="AO1548" s="104"/>
      <c r="AP1548" s="104"/>
      <c r="AQ1548" s="104"/>
      <c r="AR1548" s="104"/>
      <c r="AS1548" s="261"/>
      <c r="AT1548" s="256"/>
      <c r="AU1548" s="104"/>
      <c r="AV1548" s="104"/>
      <c r="AW1548" s="104"/>
      <c r="AX1548" s="104"/>
      <c r="AY1548" s="261"/>
      <c r="AZ1548" s="256"/>
      <c r="BA1548" s="104"/>
      <c r="BB1548" s="104"/>
      <c r="BC1548" s="104"/>
      <c r="BD1548" s="104"/>
      <c r="BE1548" s="104"/>
      <c r="BF1548" s="261"/>
      <c r="BG1548" s="256"/>
      <c r="BH1548" s="104"/>
      <c r="BI1548" s="104"/>
      <c r="BJ1548" s="104"/>
      <c r="BK1548" s="104"/>
      <c r="BL1548" s="261"/>
      <c r="BM1548" s="256"/>
      <c r="BN1548" s="104"/>
      <c r="BO1548" s="104"/>
      <c r="BP1548" s="104"/>
      <c r="BQ1548" s="104"/>
      <c r="BR1548" s="104"/>
      <c r="BS1548" s="261"/>
      <c r="BT1548" s="256"/>
      <c r="BU1548" s="104"/>
      <c r="BV1548" s="104"/>
      <c r="BW1548" s="104"/>
      <c r="BX1548" s="104"/>
      <c r="BY1548" s="261"/>
      <c r="BZ1548" s="256"/>
      <c r="CA1548" s="104"/>
      <c r="CB1548" s="261"/>
      <c r="CC1548" s="256"/>
      <c r="CD1548" s="104"/>
      <c r="CE1548" s="104"/>
      <c r="CF1548" s="261"/>
      <c r="CG1548" s="256"/>
      <c r="CH1548" s="104"/>
      <c r="CI1548" s="261"/>
      <c r="CJ1548" s="256"/>
      <c r="CK1548" s="104"/>
      <c r="CL1548" s="104"/>
      <c r="CM1548" s="261"/>
      <c r="CN1548" s="256"/>
      <c r="CO1548" s="104"/>
      <c r="CP1548" s="104"/>
      <c r="CQ1548" s="104"/>
      <c r="CR1548" s="104"/>
      <c r="CS1548" s="261"/>
      <c r="CT1548" s="256"/>
      <c r="CU1548" s="104"/>
      <c r="CV1548" s="104"/>
      <c r="CW1548" s="104"/>
      <c r="CX1548" s="104"/>
      <c r="CY1548" s="104"/>
      <c r="CZ1548" s="127"/>
      <c r="DA1548" s="104"/>
      <c r="DB1548" s="261"/>
      <c r="DC1548" s="104"/>
      <c r="DD1548" s="104"/>
      <c r="DE1548" s="104"/>
      <c r="DF1548" s="104"/>
      <c r="DG1548" s="104"/>
      <c r="DH1548" s="104"/>
      <c r="DI1548" s="104"/>
      <c r="DJ1548" s="104"/>
      <c r="DK1548" s="104"/>
      <c r="DL1548" s="104"/>
      <c r="DM1548" s="104"/>
      <c r="DN1548" s="104"/>
      <c r="DO1548" s="104"/>
      <c r="DP1548" s="104"/>
      <c r="DQ1548" s="104"/>
      <c r="DR1548" s="104"/>
      <c r="DS1548" s="105"/>
      <c r="DT1548" s="131"/>
      <c r="DU1548" s="127"/>
      <c r="DV1548" s="104"/>
      <c r="DW1548" s="104"/>
      <c r="DX1548" s="104"/>
      <c r="DY1548" s="104"/>
      <c r="DZ1548" s="104"/>
      <c r="EA1548" s="104"/>
      <c r="EB1548" s="104"/>
      <c r="EC1548" s="104"/>
      <c r="ED1548" s="104"/>
      <c r="EE1548" s="104"/>
      <c r="EF1548" s="104"/>
      <c r="EG1548" s="104"/>
      <c r="EH1548" s="104"/>
      <c r="EI1548" s="104"/>
      <c r="EJ1548" s="104"/>
      <c r="EK1548" s="104"/>
      <c r="EL1548" s="104"/>
      <c r="EM1548" s="104"/>
      <c r="EN1548" s="104"/>
      <c r="EO1548" s="104"/>
      <c r="EP1548" s="104"/>
      <c r="EQ1548" s="104"/>
      <c r="ER1548" s="104"/>
      <c r="ES1548" s="104"/>
      <c r="ET1548" s="104"/>
      <c r="EU1548" s="104"/>
      <c r="EV1548" s="104"/>
      <c r="EW1548" s="104"/>
      <c r="EX1548" s="104"/>
      <c r="EY1548" s="104"/>
      <c r="EZ1548" s="104"/>
      <c r="FA1548" s="104"/>
      <c r="FB1548" s="104"/>
      <c r="FC1548" s="104"/>
      <c r="FD1548" s="104"/>
      <c r="FE1548" s="104"/>
      <c r="FF1548" s="104"/>
      <c r="FG1548" s="104"/>
      <c r="FH1548" s="104"/>
      <c r="FI1548" s="104"/>
      <c r="FJ1548" s="104"/>
      <c r="FK1548" s="104"/>
      <c r="FL1548" s="104"/>
      <c r="FM1548" s="104"/>
      <c r="FN1548" s="104"/>
      <c r="FO1548" s="104"/>
      <c r="FP1548" s="105"/>
      <c r="FQ1548" s="256"/>
      <c r="FR1548" s="104"/>
      <c r="FS1548" s="338"/>
      <c r="FX1548" s="244"/>
      <c r="FY1548" s="105"/>
      <c r="FZ1548" s="256"/>
      <c r="GA1548" s="104"/>
      <c r="GB1548" s="104"/>
      <c r="GC1548" s="105"/>
      <c r="GD1548" s="261"/>
      <c r="GE1548" s="127"/>
      <c r="GF1548" s="104"/>
      <c r="GG1548" s="104"/>
      <c r="GH1548" s="104"/>
      <c r="GI1548" s="104"/>
      <c r="GJ1548" s="104"/>
      <c r="GK1548" s="104"/>
      <c r="GL1548" s="104"/>
      <c r="GM1548" s="104"/>
      <c r="GN1548" s="104"/>
      <c r="GO1548" s="104"/>
      <c r="GP1548" s="104"/>
      <c r="GQ1548" s="104"/>
      <c r="GR1548" s="104"/>
      <c r="GS1548" s="104"/>
      <c r="GT1548" s="104"/>
      <c r="GU1548" s="105"/>
      <c r="GV1548" s="256"/>
      <c r="GW1548" s="104"/>
      <c r="GX1548" s="104"/>
      <c r="GY1548" s="104"/>
      <c r="GZ1548" s="104"/>
      <c r="HA1548" s="104"/>
      <c r="HB1548" s="104"/>
      <c r="HC1548" s="261"/>
      <c r="HD1548" s="256"/>
      <c r="HE1548" s="104"/>
      <c r="HF1548" s="104"/>
      <c r="HG1548" s="104"/>
      <c r="HH1548" s="104"/>
      <c r="HI1548" s="104"/>
      <c r="HJ1548" s="104"/>
      <c r="HK1548" s="261"/>
      <c r="HL1548" s="127"/>
      <c r="HM1548" s="104"/>
      <c r="HN1548" s="104"/>
      <c r="HO1548" s="104"/>
      <c r="HP1548" s="104"/>
      <c r="HQ1548" s="107">
        <f t="shared" si="200"/>
        <v>0</v>
      </c>
      <c r="HR1548" s="108" t="str">
        <f t="shared" si="201"/>
        <v>~~~</v>
      </c>
      <c r="HS1548" s="104">
        <f t="shared" si="202"/>
        <v>0</v>
      </c>
      <c r="HT1548" s="109">
        <f t="shared" si="203"/>
        <v>0</v>
      </c>
      <c r="HU1548" s="109">
        <f t="shared" si="204"/>
        <v>0</v>
      </c>
      <c r="HV1548" s="109">
        <f t="shared" si="205"/>
        <v>0</v>
      </c>
      <c r="HW1548" s="109">
        <f t="shared" si="207"/>
        <v>0</v>
      </c>
      <c r="HX1548" s="116"/>
      <c r="HY1548" s="104"/>
      <c r="HZ1548" s="104"/>
      <c r="IA1548" s="106" t="s">
        <v>651</v>
      </c>
      <c r="IB1548" s="106" t="s">
        <v>652</v>
      </c>
      <c r="IC1548" s="106" t="s">
        <v>243</v>
      </c>
    </row>
    <row r="1549" spans="1:237" ht="15" customHeight="1">
      <c r="A1549" s="105">
        <f t="shared" si="206"/>
        <v>968</v>
      </c>
      <c r="B1549" s="106" t="s">
        <v>1518</v>
      </c>
      <c r="C1549" s="106" t="s">
        <v>1519</v>
      </c>
      <c r="D1549" s="106" t="s">
        <v>243</v>
      </c>
      <c r="E1549" s="113" t="s">
        <v>1131</v>
      </c>
      <c r="F1549" s="256"/>
      <c r="G1549" s="104"/>
      <c r="H1549" s="104"/>
      <c r="I1549" s="104"/>
      <c r="J1549" s="261"/>
      <c r="K1549" s="256"/>
      <c r="L1549" s="104"/>
      <c r="M1549" s="104"/>
      <c r="N1549" s="261"/>
      <c r="O1549" s="256"/>
      <c r="P1549" s="104"/>
      <c r="Q1549" s="104"/>
      <c r="R1549" s="104"/>
      <c r="S1549" s="104"/>
      <c r="T1549" s="261"/>
      <c r="U1549" s="256"/>
      <c r="V1549" s="104"/>
      <c r="W1549" s="104"/>
      <c r="X1549" s="104"/>
      <c r="Y1549" s="261"/>
      <c r="Z1549" s="256"/>
      <c r="AA1549" s="104"/>
      <c r="AB1549" s="104"/>
      <c r="AC1549" s="104"/>
      <c r="AD1549" s="261"/>
      <c r="AE1549" s="256"/>
      <c r="AF1549" s="104"/>
      <c r="AG1549" s="104"/>
      <c r="AH1549" s="104"/>
      <c r="AI1549" s="104"/>
      <c r="AJ1549" s="104"/>
      <c r="AK1549" s="261"/>
      <c r="AL1549" s="256"/>
      <c r="AM1549" s="104"/>
      <c r="AN1549" s="104"/>
      <c r="AO1549" s="104"/>
      <c r="AP1549" s="104"/>
      <c r="AQ1549" s="104"/>
      <c r="AR1549" s="104"/>
      <c r="AS1549" s="261"/>
      <c r="AT1549" s="256"/>
      <c r="AU1549" s="104"/>
      <c r="AV1549" s="104"/>
      <c r="AW1549" s="104"/>
      <c r="AX1549" s="104"/>
      <c r="AY1549" s="261"/>
      <c r="AZ1549" s="256"/>
      <c r="BA1549" s="104"/>
      <c r="BB1549" s="104"/>
      <c r="BC1549" s="104"/>
      <c r="BD1549" s="104"/>
      <c r="BE1549" s="104"/>
      <c r="BF1549" s="261"/>
      <c r="BG1549" s="256"/>
      <c r="BH1549" s="104"/>
      <c r="BI1549" s="104"/>
      <c r="BJ1549" s="104"/>
      <c r="BK1549" s="104"/>
      <c r="BL1549" s="261"/>
      <c r="BM1549" s="256"/>
      <c r="BN1549" s="104"/>
      <c r="BO1549" s="104"/>
      <c r="BP1549" s="104"/>
      <c r="BQ1549" s="104"/>
      <c r="BR1549" s="104"/>
      <c r="BS1549" s="261"/>
      <c r="BT1549" s="256"/>
      <c r="BU1549" s="104"/>
      <c r="BV1549" s="104"/>
      <c r="BW1549" s="104"/>
      <c r="BX1549" s="104"/>
      <c r="BY1549" s="261"/>
      <c r="BZ1549" s="256"/>
      <c r="CA1549" s="104"/>
      <c r="CB1549" s="261"/>
      <c r="CC1549" s="256"/>
      <c r="CD1549" s="104"/>
      <c r="CE1549" s="104"/>
      <c r="CF1549" s="261"/>
      <c r="CG1549" s="256"/>
      <c r="CH1549" s="104"/>
      <c r="CI1549" s="261"/>
      <c r="CJ1549" s="256"/>
      <c r="CK1549" s="104"/>
      <c r="CL1549" s="104"/>
      <c r="CM1549" s="261"/>
      <c r="CN1549" s="256"/>
      <c r="CO1549" s="104"/>
      <c r="CP1549" s="104"/>
      <c r="CQ1549" s="104"/>
      <c r="CR1549" s="104"/>
      <c r="CS1549" s="261"/>
      <c r="CT1549" s="256"/>
      <c r="CU1549" s="104"/>
      <c r="CV1549" s="104"/>
      <c r="CW1549" s="104"/>
      <c r="CX1549" s="104"/>
      <c r="CY1549" s="104"/>
      <c r="CZ1549" s="127"/>
      <c r="DA1549" s="104"/>
      <c r="DB1549" s="261"/>
      <c r="DC1549" s="104"/>
      <c r="DD1549" s="104"/>
      <c r="DE1549" s="104"/>
      <c r="DF1549" s="104"/>
      <c r="DG1549" s="104"/>
      <c r="DH1549" s="104"/>
      <c r="DI1549" s="104"/>
      <c r="DJ1549" s="104"/>
      <c r="DK1549" s="104"/>
      <c r="DL1549" s="104"/>
      <c r="DM1549" s="104"/>
      <c r="DN1549" s="104"/>
      <c r="DO1549" s="104"/>
      <c r="DP1549" s="104"/>
      <c r="DQ1549" s="104"/>
      <c r="DR1549" s="104"/>
      <c r="DS1549" s="105"/>
      <c r="DT1549" s="131"/>
      <c r="DU1549" s="127"/>
      <c r="DV1549" s="104"/>
      <c r="DW1549" s="104"/>
      <c r="DX1549" s="104"/>
      <c r="DY1549" s="104"/>
      <c r="DZ1549" s="104"/>
      <c r="EA1549" s="104"/>
      <c r="EB1549" s="104"/>
      <c r="EC1549" s="104"/>
      <c r="ED1549" s="104"/>
      <c r="EE1549" s="104"/>
      <c r="EF1549" s="104"/>
      <c r="EG1549" s="104"/>
      <c r="EH1549" s="104"/>
      <c r="EI1549" s="104"/>
      <c r="EJ1549" s="104"/>
      <c r="EK1549" s="104"/>
      <c r="EL1549" s="104"/>
      <c r="EM1549" s="104"/>
      <c r="EN1549" s="104"/>
      <c r="EO1549" s="104"/>
      <c r="EP1549" s="104"/>
      <c r="EQ1549" s="104"/>
      <c r="ER1549" s="104"/>
      <c r="ES1549" s="104"/>
      <c r="ET1549" s="104"/>
      <c r="EU1549" s="104"/>
      <c r="EV1549" s="104"/>
      <c r="EW1549" s="104"/>
      <c r="EX1549" s="104"/>
      <c r="EY1549" s="104"/>
      <c r="EZ1549" s="104"/>
      <c r="FA1549" s="104"/>
      <c r="FB1549" s="104"/>
      <c r="FC1549" s="104"/>
      <c r="FD1549" s="104"/>
      <c r="FE1549" s="104"/>
      <c r="FF1549" s="104"/>
      <c r="FG1549" s="104"/>
      <c r="FH1549" s="104"/>
      <c r="FI1549" s="104"/>
      <c r="FJ1549" s="104"/>
      <c r="FK1549" s="104"/>
      <c r="FL1549" s="104"/>
      <c r="FM1549" s="104"/>
      <c r="FN1549" s="104"/>
      <c r="FO1549" s="104"/>
      <c r="FP1549" s="105"/>
      <c r="FQ1549" s="256"/>
      <c r="FR1549" s="104"/>
      <c r="FS1549" s="338"/>
      <c r="FX1549" s="244"/>
      <c r="FY1549" s="105"/>
      <c r="FZ1549" s="256"/>
      <c r="GA1549" s="104"/>
      <c r="GB1549" s="104"/>
      <c r="GC1549" s="105"/>
      <c r="GD1549" s="261"/>
      <c r="GE1549" s="127"/>
      <c r="GF1549" s="104"/>
      <c r="GG1549" s="104"/>
      <c r="GH1549" s="104"/>
      <c r="GI1549" s="104"/>
      <c r="GJ1549" s="104"/>
      <c r="GK1549" s="104"/>
      <c r="GL1549" s="104"/>
      <c r="GM1549" s="104"/>
      <c r="GN1549" s="104"/>
      <c r="GO1549" s="104"/>
      <c r="GP1549" s="104"/>
      <c r="GQ1549" s="104"/>
      <c r="GR1549" s="104"/>
      <c r="GS1549" s="104"/>
      <c r="GT1549" s="104"/>
      <c r="GU1549" s="105"/>
      <c r="GV1549" s="256"/>
      <c r="GW1549" s="104"/>
      <c r="GX1549" s="104"/>
      <c r="GY1549" s="104"/>
      <c r="GZ1549" s="104"/>
      <c r="HA1549" s="104"/>
      <c r="HB1549" s="104"/>
      <c r="HC1549" s="261"/>
      <c r="HD1549" s="256"/>
      <c r="HE1549" s="104"/>
      <c r="HF1549" s="104"/>
      <c r="HG1549" s="104"/>
      <c r="HH1549" s="104"/>
      <c r="HI1549" s="104"/>
      <c r="HJ1549" s="104"/>
      <c r="HK1549" s="261"/>
      <c r="HL1549" s="127"/>
      <c r="HM1549" s="104"/>
      <c r="HN1549" s="104"/>
      <c r="HO1549" s="104"/>
      <c r="HP1549" s="104"/>
      <c r="HQ1549" s="107">
        <f t="shared" si="200"/>
        <v>0</v>
      </c>
      <c r="HR1549" s="108" t="str">
        <f t="shared" si="201"/>
        <v>~~~</v>
      </c>
      <c r="HS1549" s="104">
        <f t="shared" si="202"/>
        <v>0</v>
      </c>
      <c r="HT1549" s="109">
        <f t="shared" si="203"/>
        <v>0</v>
      </c>
      <c r="HU1549" s="109">
        <f t="shared" si="204"/>
        <v>0</v>
      </c>
      <c r="HV1549" s="109">
        <f t="shared" si="205"/>
        <v>0</v>
      </c>
      <c r="HW1549" s="109">
        <f t="shared" si="207"/>
        <v>0</v>
      </c>
      <c r="HX1549" s="116"/>
      <c r="HY1549" s="104"/>
      <c r="HZ1549" s="104"/>
      <c r="IA1549" s="106" t="s">
        <v>1518</v>
      </c>
      <c r="IB1549" s="106" t="s">
        <v>1519</v>
      </c>
      <c r="IC1549" s="106" t="s">
        <v>243</v>
      </c>
    </row>
    <row r="1550" spans="1:237" ht="15" customHeight="1">
      <c r="A1550" s="105">
        <f t="shared" si="206"/>
        <v>968</v>
      </c>
      <c r="B1550" s="106" t="s">
        <v>1140</v>
      </c>
      <c r="C1550" s="106" t="s">
        <v>297</v>
      </c>
      <c r="D1550" s="106" t="s">
        <v>1141</v>
      </c>
      <c r="E1550" s="113" t="s">
        <v>1142</v>
      </c>
      <c r="F1550" s="256"/>
      <c r="G1550" s="104"/>
      <c r="H1550" s="104"/>
      <c r="I1550" s="104"/>
      <c r="J1550" s="261"/>
      <c r="K1550" s="256"/>
      <c r="L1550" s="104"/>
      <c r="M1550" s="104"/>
      <c r="N1550" s="261"/>
      <c r="O1550" s="256"/>
      <c r="P1550" s="104"/>
      <c r="Q1550" s="104"/>
      <c r="R1550" s="104"/>
      <c r="S1550" s="104"/>
      <c r="T1550" s="261"/>
      <c r="U1550" s="256"/>
      <c r="V1550" s="104"/>
      <c r="W1550" s="104"/>
      <c r="X1550" s="104"/>
      <c r="Y1550" s="261"/>
      <c r="Z1550" s="256"/>
      <c r="AA1550" s="104"/>
      <c r="AB1550" s="104"/>
      <c r="AC1550" s="104"/>
      <c r="AD1550" s="261"/>
      <c r="AE1550" s="256"/>
      <c r="AF1550" s="104"/>
      <c r="AG1550" s="104"/>
      <c r="AH1550" s="104"/>
      <c r="AI1550" s="104"/>
      <c r="AJ1550" s="104"/>
      <c r="AK1550" s="261"/>
      <c r="AL1550" s="256"/>
      <c r="AM1550" s="104"/>
      <c r="AN1550" s="104"/>
      <c r="AO1550" s="104"/>
      <c r="AP1550" s="104"/>
      <c r="AQ1550" s="104"/>
      <c r="AR1550" s="104"/>
      <c r="AS1550" s="261"/>
      <c r="AT1550" s="256"/>
      <c r="AU1550" s="104"/>
      <c r="AV1550" s="104"/>
      <c r="AW1550" s="104"/>
      <c r="AX1550" s="104"/>
      <c r="AY1550" s="261"/>
      <c r="AZ1550" s="256"/>
      <c r="BA1550" s="104"/>
      <c r="BB1550" s="104"/>
      <c r="BC1550" s="104"/>
      <c r="BD1550" s="104"/>
      <c r="BE1550" s="104"/>
      <c r="BF1550" s="261"/>
      <c r="BG1550" s="256"/>
      <c r="BH1550" s="104"/>
      <c r="BI1550" s="104"/>
      <c r="BJ1550" s="104"/>
      <c r="BK1550" s="104"/>
      <c r="BL1550" s="261"/>
      <c r="BM1550" s="256"/>
      <c r="BN1550" s="104"/>
      <c r="BO1550" s="104"/>
      <c r="BP1550" s="104"/>
      <c r="BQ1550" s="104"/>
      <c r="BR1550" s="104"/>
      <c r="BS1550" s="261"/>
      <c r="BT1550" s="256"/>
      <c r="BU1550" s="104"/>
      <c r="BV1550" s="104"/>
      <c r="BW1550" s="104"/>
      <c r="BX1550" s="104"/>
      <c r="BY1550" s="261"/>
      <c r="BZ1550" s="256"/>
      <c r="CA1550" s="104"/>
      <c r="CB1550" s="261"/>
      <c r="CC1550" s="256"/>
      <c r="CD1550" s="104"/>
      <c r="CE1550" s="104"/>
      <c r="CF1550" s="261"/>
      <c r="CG1550" s="256"/>
      <c r="CH1550" s="104"/>
      <c r="CI1550" s="261"/>
      <c r="CJ1550" s="256"/>
      <c r="CK1550" s="104"/>
      <c r="CL1550" s="104"/>
      <c r="CM1550" s="261"/>
      <c r="CN1550" s="256"/>
      <c r="CO1550" s="104"/>
      <c r="CP1550" s="104"/>
      <c r="CQ1550" s="104"/>
      <c r="CR1550" s="104"/>
      <c r="CS1550" s="261"/>
      <c r="CT1550" s="256"/>
      <c r="CU1550" s="104"/>
      <c r="CV1550" s="104"/>
      <c r="CW1550" s="104"/>
      <c r="CX1550" s="104"/>
      <c r="CY1550" s="104"/>
      <c r="CZ1550" s="127"/>
      <c r="DA1550" s="104"/>
      <c r="DB1550" s="261"/>
      <c r="DC1550" s="104"/>
      <c r="DD1550" s="104"/>
      <c r="DE1550" s="104"/>
      <c r="DF1550" s="104"/>
      <c r="DG1550" s="104"/>
      <c r="DH1550" s="104"/>
      <c r="DI1550" s="104"/>
      <c r="DJ1550" s="104"/>
      <c r="DK1550" s="104"/>
      <c r="DL1550" s="104"/>
      <c r="DM1550" s="104"/>
      <c r="DN1550" s="104"/>
      <c r="DO1550" s="104"/>
      <c r="DP1550" s="104"/>
      <c r="DQ1550" s="104"/>
      <c r="DR1550" s="104"/>
      <c r="DS1550" s="105"/>
      <c r="DT1550" s="131"/>
      <c r="DU1550" s="127"/>
      <c r="DV1550" s="104"/>
      <c r="DW1550" s="104"/>
      <c r="DX1550" s="104"/>
      <c r="DY1550" s="104"/>
      <c r="DZ1550" s="104"/>
      <c r="EA1550" s="104"/>
      <c r="EB1550" s="104"/>
      <c r="EC1550" s="104"/>
      <c r="ED1550" s="104"/>
      <c r="EE1550" s="104"/>
      <c r="EF1550" s="104"/>
      <c r="EG1550" s="104"/>
      <c r="EH1550" s="104"/>
      <c r="EI1550" s="104"/>
      <c r="EJ1550" s="104"/>
      <c r="EK1550" s="104"/>
      <c r="EL1550" s="104"/>
      <c r="EM1550" s="104"/>
      <c r="EN1550" s="104"/>
      <c r="EO1550" s="104"/>
      <c r="EP1550" s="104"/>
      <c r="EQ1550" s="104"/>
      <c r="ER1550" s="104"/>
      <c r="ES1550" s="104"/>
      <c r="ET1550" s="104"/>
      <c r="EU1550" s="104"/>
      <c r="EV1550" s="104"/>
      <c r="EW1550" s="104"/>
      <c r="EX1550" s="104"/>
      <c r="EY1550" s="104"/>
      <c r="EZ1550" s="104"/>
      <c r="FA1550" s="104"/>
      <c r="FB1550" s="104"/>
      <c r="FC1550" s="104"/>
      <c r="FD1550" s="104"/>
      <c r="FE1550" s="104"/>
      <c r="FF1550" s="104"/>
      <c r="FG1550" s="104"/>
      <c r="FH1550" s="104"/>
      <c r="FI1550" s="104"/>
      <c r="FJ1550" s="104"/>
      <c r="FK1550" s="104"/>
      <c r="FL1550" s="104"/>
      <c r="FM1550" s="104"/>
      <c r="FN1550" s="104"/>
      <c r="FO1550" s="104"/>
      <c r="FP1550" s="105"/>
      <c r="FQ1550" s="256"/>
      <c r="FR1550" s="104"/>
      <c r="FS1550" s="338"/>
      <c r="FX1550" s="244"/>
      <c r="FY1550" s="105"/>
      <c r="FZ1550" s="256"/>
      <c r="GA1550" s="104"/>
      <c r="GB1550" s="104"/>
      <c r="GC1550" s="105"/>
      <c r="GD1550" s="261"/>
      <c r="GE1550" s="127"/>
      <c r="GF1550" s="104"/>
      <c r="GG1550" s="104"/>
      <c r="GH1550" s="104"/>
      <c r="GI1550" s="104"/>
      <c r="GJ1550" s="104"/>
      <c r="GK1550" s="104"/>
      <c r="GL1550" s="104"/>
      <c r="GM1550" s="104"/>
      <c r="GN1550" s="104"/>
      <c r="GO1550" s="104"/>
      <c r="GP1550" s="104"/>
      <c r="GQ1550" s="104"/>
      <c r="GR1550" s="104"/>
      <c r="GS1550" s="104"/>
      <c r="GT1550" s="104"/>
      <c r="GU1550" s="105"/>
      <c r="GV1550" s="256"/>
      <c r="GW1550" s="104"/>
      <c r="GX1550" s="104"/>
      <c r="GY1550" s="104"/>
      <c r="GZ1550" s="104"/>
      <c r="HA1550" s="104"/>
      <c r="HB1550" s="104"/>
      <c r="HC1550" s="261"/>
      <c r="HD1550" s="256"/>
      <c r="HE1550" s="104"/>
      <c r="HF1550" s="104"/>
      <c r="HG1550" s="104"/>
      <c r="HH1550" s="104"/>
      <c r="HI1550" s="104"/>
      <c r="HJ1550" s="104"/>
      <c r="HK1550" s="261"/>
      <c r="HL1550" s="127"/>
      <c r="HM1550" s="104"/>
      <c r="HN1550" s="104"/>
      <c r="HO1550" s="104"/>
      <c r="HP1550" s="104"/>
      <c r="HQ1550" s="107">
        <f t="shared" si="200"/>
        <v>0</v>
      </c>
      <c r="HR1550" s="108" t="str">
        <f t="shared" si="201"/>
        <v>~~~</v>
      </c>
      <c r="HS1550" s="104">
        <f t="shared" si="202"/>
        <v>0</v>
      </c>
      <c r="HT1550" s="109">
        <f t="shared" si="203"/>
        <v>0</v>
      </c>
      <c r="HU1550" s="109">
        <f t="shared" si="204"/>
        <v>0</v>
      </c>
      <c r="HV1550" s="109">
        <f t="shared" si="205"/>
        <v>0</v>
      </c>
      <c r="HW1550" s="109">
        <f t="shared" si="207"/>
        <v>0</v>
      </c>
      <c r="HX1550" s="116"/>
      <c r="HY1550" s="104"/>
      <c r="HZ1550" s="104"/>
      <c r="IA1550" s="106" t="s">
        <v>1140</v>
      </c>
      <c r="IB1550" s="106" t="s">
        <v>297</v>
      </c>
      <c r="IC1550" s="106" t="s">
        <v>1141</v>
      </c>
    </row>
    <row r="1551" spans="1:237" ht="15" customHeight="1">
      <c r="A1551" s="105">
        <f t="shared" si="206"/>
        <v>968</v>
      </c>
      <c r="B1551" s="106" t="s">
        <v>1579</v>
      </c>
      <c r="C1551" s="106" t="s">
        <v>1580</v>
      </c>
      <c r="D1551" s="106" t="s">
        <v>1581</v>
      </c>
      <c r="E1551" s="113" t="s">
        <v>1288</v>
      </c>
      <c r="F1551" s="256"/>
      <c r="G1551" s="104"/>
      <c r="H1551" s="104"/>
      <c r="I1551" s="104"/>
      <c r="J1551" s="261"/>
      <c r="K1551" s="256"/>
      <c r="L1551" s="104"/>
      <c r="M1551" s="104"/>
      <c r="N1551" s="261"/>
      <c r="O1551" s="256"/>
      <c r="P1551" s="104"/>
      <c r="Q1551" s="104"/>
      <c r="R1551" s="104"/>
      <c r="S1551" s="104"/>
      <c r="T1551" s="261"/>
      <c r="U1551" s="256"/>
      <c r="V1551" s="104"/>
      <c r="W1551" s="104"/>
      <c r="X1551" s="104"/>
      <c r="Y1551" s="261"/>
      <c r="Z1551" s="256"/>
      <c r="AA1551" s="104"/>
      <c r="AB1551" s="104"/>
      <c r="AC1551" s="104"/>
      <c r="AD1551" s="261"/>
      <c r="AE1551" s="256"/>
      <c r="AF1551" s="104"/>
      <c r="AG1551" s="104"/>
      <c r="AH1551" s="104"/>
      <c r="AI1551" s="104"/>
      <c r="AJ1551" s="104"/>
      <c r="AK1551" s="261"/>
      <c r="AL1551" s="256"/>
      <c r="AM1551" s="104"/>
      <c r="AN1551" s="104"/>
      <c r="AO1551" s="104"/>
      <c r="AP1551" s="104"/>
      <c r="AQ1551" s="104"/>
      <c r="AR1551" s="104"/>
      <c r="AS1551" s="261"/>
      <c r="AT1551" s="256"/>
      <c r="AU1551" s="104"/>
      <c r="AV1551" s="104"/>
      <c r="AW1551" s="104"/>
      <c r="AX1551" s="104"/>
      <c r="AY1551" s="261"/>
      <c r="AZ1551" s="256"/>
      <c r="BA1551" s="104"/>
      <c r="BB1551" s="104"/>
      <c r="BC1551" s="104"/>
      <c r="BD1551" s="104"/>
      <c r="BE1551" s="104"/>
      <c r="BF1551" s="261"/>
      <c r="BG1551" s="256"/>
      <c r="BH1551" s="104"/>
      <c r="BI1551" s="104"/>
      <c r="BJ1551" s="104"/>
      <c r="BK1551" s="104"/>
      <c r="BL1551" s="261"/>
      <c r="BM1551" s="256"/>
      <c r="BN1551" s="104"/>
      <c r="BO1551" s="104"/>
      <c r="BP1551" s="104"/>
      <c r="BQ1551" s="104"/>
      <c r="BR1551" s="104"/>
      <c r="BS1551" s="261"/>
      <c r="BT1551" s="256"/>
      <c r="BU1551" s="104"/>
      <c r="BV1551" s="104"/>
      <c r="BW1551" s="104"/>
      <c r="BX1551" s="104"/>
      <c r="BY1551" s="261"/>
      <c r="BZ1551" s="256"/>
      <c r="CA1551" s="104"/>
      <c r="CB1551" s="261"/>
      <c r="CC1551" s="256"/>
      <c r="CD1551" s="104"/>
      <c r="CE1551" s="104"/>
      <c r="CF1551" s="261"/>
      <c r="CG1551" s="256"/>
      <c r="CH1551" s="104"/>
      <c r="CI1551" s="261"/>
      <c r="CJ1551" s="256"/>
      <c r="CK1551" s="104"/>
      <c r="CL1551" s="104"/>
      <c r="CM1551" s="261"/>
      <c r="CN1551" s="256"/>
      <c r="CO1551" s="104"/>
      <c r="CP1551" s="104"/>
      <c r="CQ1551" s="104"/>
      <c r="CR1551" s="104"/>
      <c r="CS1551" s="261"/>
      <c r="CT1551" s="256"/>
      <c r="CU1551" s="104"/>
      <c r="CV1551" s="104"/>
      <c r="CW1551" s="104"/>
      <c r="CX1551" s="104"/>
      <c r="CY1551" s="104"/>
      <c r="CZ1551" s="127"/>
      <c r="DA1551" s="104"/>
      <c r="DB1551" s="261"/>
      <c r="DC1551" s="104"/>
      <c r="DD1551" s="104"/>
      <c r="DE1551" s="104"/>
      <c r="DF1551" s="104"/>
      <c r="DG1551" s="104"/>
      <c r="DH1551" s="104"/>
      <c r="DI1551" s="104"/>
      <c r="DJ1551" s="104"/>
      <c r="DK1551" s="104"/>
      <c r="DL1551" s="104"/>
      <c r="DM1551" s="104"/>
      <c r="DN1551" s="104"/>
      <c r="DO1551" s="104"/>
      <c r="DP1551" s="104"/>
      <c r="DQ1551" s="104"/>
      <c r="DR1551" s="104"/>
      <c r="DS1551" s="105"/>
      <c r="DT1551" s="131"/>
      <c r="DU1551" s="127"/>
      <c r="DV1551" s="104"/>
      <c r="DW1551" s="104"/>
      <c r="DX1551" s="104"/>
      <c r="DY1551" s="104"/>
      <c r="DZ1551" s="104"/>
      <c r="EA1551" s="104"/>
      <c r="EB1551" s="104"/>
      <c r="EC1551" s="104"/>
      <c r="ED1551" s="104"/>
      <c r="EE1551" s="104"/>
      <c r="EF1551" s="104"/>
      <c r="EG1551" s="104"/>
      <c r="EH1551" s="104"/>
      <c r="EI1551" s="104"/>
      <c r="EJ1551" s="104"/>
      <c r="EK1551" s="104"/>
      <c r="EL1551" s="104"/>
      <c r="EM1551" s="104"/>
      <c r="EN1551" s="104"/>
      <c r="EO1551" s="104"/>
      <c r="EP1551" s="104"/>
      <c r="EQ1551" s="104"/>
      <c r="ER1551" s="104"/>
      <c r="ES1551" s="104"/>
      <c r="ET1551" s="104"/>
      <c r="EU1551" s="104"/>
      <c r="EV1551" s="104"/>
      <c r="EW1551" s="104"/>
      <c r="EX1551" s="104"/>
      <c r="EY1551" s="104"/>
      <c r="EZ1551" s="104"/>
      <c r="FA1551" s="104"/>
      <c r="FB1551" s="104"/>
      <c r="FC1551" s="104"/>
      <c r="FD1551" s="104"/>
      <c r="FE1551" s="104"/>
      <c r="FF1551" s="104"/>
      <c r="FG1551" s="104"/>
      <c r="FH1551" s="104"/>
      <c r="FI1551" s="104"/>
      <c r="FJ1551" s="104"/>
      <c r="FK1551" s="104"/>
      <c r="FL1551" s="104"/>
      <c r="FM1551" s="104"/>
      <c r="FN1551" s="104"/>
      <c r="FO1551" s="104"/>
      <c r="FP1551" s="105"/>
      <c r="FQ1551" s="256"/>
      <c r="FR1551" s="104"/>
      <c r="FS1551" s="338"/>
      <c r="FX1551" s="244"/>
      <c r="FY1551" s="105"/>
      <c r="FZ1551" s="256"/>
      <c r="GA1551" s="104"/>
      <c r="GB1551" s="104"/>
      <c r="GC1551" s="105"/>
      <c r="GD1551" s="261"/>
      <c r="GE1551" s="127"/>
      <c r="GF1551" s="104"/>
      <c r="GG1551" s="104"/>
      <c r="GH1551" s="104"/>
      <c r="GI1551" s="104"/>
      <c r="GJ1551" s="104"/>
      <c r="GK1551" s="104"/>
      <c r="GL1551" s="104"/>
      <c r="GM1551" s="104"/>
      <c r="GN1551" s="104"/>
      <c r="GO1551" s="104"/>
      <c r="GP1551" s="104"/>
      <c r="GQ1551" s="104"/>
      <c r="GR1551" s="104"/>
      <c r="GS1551" s="104"/>
      <c r="GT1551" s="104"/>
      <c r="GU1551" s="105"/>
      <c r="GV1551" s="256"/>
      <c r="GW1551" s="104"/>
      <c r="GX1551" s="104"/>
      <c r="GY1551" s="104"/>
      <c r="GZ1551" s="104"/>
      <c r="HA1551" s="104"/>
      <c r="HB1551" s="104"/>
      <c r="HC1551" s="261"/>
      <c r="HD1551" s="256"/>
      <c r="HE1551" s="104"/>
      <c r="HF1551" s="104"/>
      <c r="HG1551" s="104"/>
      <c r="HH1551" s="104"/>
      <c r="HI1551" s="104"/>
      <c r="HJ1551" s="104"/>
      <c r="HK1551" s="261"/>
      <c r="HL1551" s="127"/>
      <c r="HM1551" s="104"/>
      <c r="HN1551" s="104"/>
      <c r="HO1551" s="104"/>
      <c r="HP1551" s="104"/>
      <c r="HQ1551" s="107">
        <f t="shared" si="200"/>
        <v>0</v>
      </c>
      <c r="HR1551" s="108" t="str">
        <f t="shared" si="201"/>
        <v>~~~</v>
      </c>
      <c r="HS1551" s="104">
        <f t="shared" si="202"/>
        <v>0</v>
      </c>
      <c r="HT1551" s="109">
        <f t="shared" si="203"/>
        <v>0</v>
      </c>
      <c r="HU1551" s="109">
        <f t="shared" si="204"/>
        <v>0</v>
      </c>
      <c r="HV1551" s="109">
        <f t="shared" si="205"/>
        <v>0</v>
      </c>
      <c r="HW1551" s="109">
        <f t="shared" si="207"/>
        <v>0</v>
      </c>
      <c r="HX1551" s="116"/>
      <c r="HY1551" s="104"/>
      <c r="HZ1551" s="104"/>
      <c r="IA1551" s="106" t="s">
        <v>1579</v>
      </c>
      <c r="IB1551" s="106" t="s">
        <v>1580</v>
      </c>
      <c r="IC1551" s="106" t="s">
        <v>1581</v>
      </c>
    </row>
    <row r="1552" spans="1:237" ht="15" customHeight="1">
      <c r="A1552" s="105">
        <f t="shared" si="206"/>
        <v>952</v>
      </c>
      <c r="B1552" s="106" t="s">
        <v>2978</v>
      </c>
      <c r="C1552" s="106" t="s">
        <v>374</v>
      </c>
      <c r="D1552" s="106" t="s">
        <v>2985</v>
      </c>
      <c r="E1552" s="113" t="s">
        <v>1133</v>
      </c>
      <c r="F1552" s="256"/>
      <c r="G1552" s="104"/>
      <c r="H1552" s="104"/>
      <c r="I1552" s="104"/>
      <c r="J1552" s="261"/>
      <c r="K1552" s="256"/>
      <c r="L1552" s="104"/>
      <c r="M1552" s="104"/>
      <c r="N1552" s="261"/>
      <c r="O1552" s="256"/>
      <c r="P1552" s="104"/>
      <c r="Q1552" s="104"/>
      <c r="R1552" s="104"/>
      <c r="S1552" s="104"/>
      <c r="T1552" s="261"/>
      <c r="U1552" s="256"/>
      <c r="V1552" s="104"/>
      <c r="W1552" s="104"/>
      <c r="X1552" s="104"/>
      <c r="Y1552" s="261"/>
      <c r="Z1552" s="256"/>
      <c r="AA1552" s="104"/>
      <c r="AB1552" s="104"/>
      <c r="AC1552" s="104"/>
      <c r="AD1552" s="261"/>
      <c r="AE1552" s="256"/>
      <c r="AF1552" s="104"/>
      <c r="AG1552" s="104"/>
      <c r="AH1552" s="104"/>
      <c r="AI1552" s="104"/>
      <c r="AJ1552" s="104"/>
      <c r="AK1552" s="261"/>
      <c r="AL1552" s="256"/>
      <c r="AM1552" s="104"/>
      <c r="AN1552" s="104"/>
      <c r="AO1552" s="104"/>
      <c r="AP1552" s="104"/>
      <c r="AQ1552" s="104"/>
      <c r="AR1552" s="104"/>
      <c r="AS1552" s="261"/>
      <c r="AT1552" s="256"/>
      <c r="AU1552" s="104"/>
      <c r="AV1552" s="104"/>
      <c r="AW1552" s="104"/>
      <c r="AX1552" s="104"/>
      <c r="AY1552" s="261"/>
      <c r="AZ1552" s="256"/>
      <c r="BA1552" s="104"/>
      <c r="BB1552" s="104"/>
      <c r="BC1552" s="104"/>
      <c r="BD1552" s="104"/>
      <c r="BE1552" s="104"/>
      <c r="BF1552" s="261"/>
      <c r="BG1552" s="256"/>
      <c r="BH1552" s="104"/>
      <c r="BI1552" s="104"/>
      <c r="BJ1552" s="104"/>
      <c r="BK1552" s="104"/>
      <c r="BL1552" s="261"/>
      <c r="BM1552" s="256"/>
      <c r="BN1552" s="104"/>
      <c r="BO1552" s="104"/>
      <c r="BP1552" s="104"/>
      <c r="BQ1552" s="104"/>
      <c r="BR1552" s="104"/>
      <c r="BS1552" s="261"/>
      <c r="BT1552" s="256"/>
      <c r="BU1552" s="104"/>
      <c r="BV1552" s="104"/>
      <c r="BW1552" s="104"/>
      <c r="BX1552" s="104"/>
      <c r="BY1552" s="261"/>
      <c r="BZ1552" s="256"/>
      <c r="CA1552" s="104"/>
      <c r="CB1552" s="261"/>
      <c r="CC1552" s="256"/>
      <c r="CD1552" s="104"/>
      <c r="CE1552" s="104"/>
      <c r="CF1552" s="261"/>
      <c r="CG1552" s="256"/>
      <c r="CH1552" s="104"/>
      <c r="CI1552" s="261"/>
      <c r="CJ1552" s="256"/>
      <c r="CK1552" s="104"/>
      <c r="CL1552" s="104"/>
      <c r="CM1552" s="261"/>
      <c r="CN1552" s="256"/>
      <c r="CO1552" s="104"/>
      <c r="CP1552" s="104"/>
      <c r="CQ1552" s="104"/>
      <c r="CR1552" s="104"/>
      <c r="CS1552" s="261"/>
      <c r="CT1552" s="256"/>
      <c r="CU1552" s="104"/>
      <c r="CV1552" s="104"/>
      <c r="CW1552" s="104"/>
      <c r="CX1552" s="104"/>
      <c r="CY1552" s="104"/>
      <c r="CZ1552" s="127"/>
      <c r="DA1552" s="104"/>
      <c r="DB1552" s="261"/>
      <c r="DC1552" s="104"/>
      <c r="DD1552" s="104"/>
      <c r="DE1552" s="104"/>
      <c r="DF1552" s="104"/>
      <c r="DG1552" s="104"/>
      <c r="DH1552" s="104"/>
      <c r="DI1552" s="104"/>
      <c r="DJ1552" s="104"/>
      <c r="DK1552" s="104"/>
      <c r="DL1552" s="104"/>
      <c r="DM1552" s="104"/>
      <c r="DN1552" s="104"/>
      <c r="DO1552" s="104"/>
      <c r="DP1552" s="104"/>
      <c r="DQ1552" s="104"/>
      <c r="DR1552" s="104"/>
      <c r="DS1552" s="105"/>
      <c r="DT1552" s="131"/>
      <c r="DU1552" s="127"/>
      <c r="DV1552" s="104"/>
      <c r="DW1552" s="104"/>
      <c r="DX1552" s="104"/>
      <c r="DY1552" s="104"/>
      <c r="DZ1552" s="104"/>
      <c r="EA1552" s="104"/>
      <c r="EB1552" s="104"/>
      <c r="EC1552" s="104"/>
      <c r="ED1552" s="104"/>
      <c r="EE1552" s="104"/>
      <c r="EF1552" s="104"/>
      <c r="EG1552" s="104"/>
      <c r="EH1552" s="104"/>
      <c r="EI1552" s="104"/>
      <c r="EJ1552" s="104"/>
      <c r="EK1552" s="104"/>
      <c r="EL1552" s="104"/>
      <c r="EM1552" s="104"/>
      <c r="EN1552" s="104"/>
      <c r="EO1552" s="104"/>
      <c r="EP1552" s="104"/>
      <c r="EQ1552" s="104"/>
      <c r="ER1552" s="104"/>
      <c r="ES1552" s="104"/>
      <c r="ET1552" s="104"/>
      <c r="EU1552" s="104"/>
      <c r="EV1552" s="104"/>
      <c r="EW1552" s="104"/>
      <c r="EX1552" s="104"/>
      <c r="EY1552" s="104"/>
      <c r="EZ1552" s="104"/>
      <c r="FA1552" s="104"/>
      <c r="FB1552" s="104"/>
      <c r="FC1552" s="104"/>
      <c r="FD1552" s="104"/>
      <c r="FE1552" s="104"/>
      <c r="FF1552" s="104"/>
      <c r="FG1552" s="104"/>
      <c r="FH1552" s="104"/>
      <c r="FI1552" s="104"/>
      <c r="FJ1552" s="104"/>
      <c r="FK1552" s="104"/>
      <c r="FL1552" s="104"/>
      <c r="FM1552" s="104"/>
      <c r="FN1552" s="104"/>
      <c r="FO1552" s="104"/>
      <c r="FP1552" s="105"/>
      <c r="FQ1552" s="256">
        <v>2.08</v>
      </c>
      <c r="FR1552" s="104"/>
      <c r="FS1552" s="338"/>
      <c r="FU1552" s="131">
        <v>2.0699999999999998</v>
      </c>
      <c r="FX1552" s="244"/>
      <c r="FY1552" s="105"/>
      <c r="FZ1552" s="256"/>
      <c r="GA1552" s="104"/>
      <c r="GB1552" s="104"/>
      <c r="GC1552" s="105"/>
      <c r="GD1552" s="261"/>
      <c r="GE1552" s="127"/>
      <c r="GF1552" s="104"/>
      <c r="GG1552" s="104"/>
      <c r="GH1552" s="104"/>
      <c r="GI1552" s="104"/>
      <c r="GJ1552" s="104"/>
      <c r="GK1552" s="104"/>
      <c r="GL1552" s="104"/>
      <c r="GM1552" s="104"/>
      <c r="GN1552" s="104"/>
      <c r="GO1552" s="104"/>
      <c r="GP1552" s="104"/>
      <c r="GQ1552" s="104"/>
      <c r="GR1552" s="104"/>
      <c r="GS1552" s="104"/>
      <c r="GT1552" s="104"/>
      <c r="GU1552" s="105"/>
      <c r="GV1552" s="256"/>
      <c r="GW1552" s="104"/>
      <c r="GX1552" s="104"/>
      <c r="GY1552" s="104"/>
      <c r="GZ1552" s="104"/>
      <c r="HA1552" s="104"/>
      <c r="HB1552" s="104"/>
      <c r="HC1552" s="261"/>
      <c r="HD1552" s="256"/>
      <c r="HE1552" s="104"/>
      <c r="HF1552" s="104"/>
      <c r="HG1552" s="104"/>
      <c r="HH1552" s="104"/>
      <c r="HI1552" s="104"/>
      <c r="HJ1552" s="104"/>
      <c r="HK1552" s="261"/>
      <c r="HL1552" s="127"/>
      <c r="HM1552" s="104"/>
      <c r="HN1552" s="104"/>
      <c r="HO1552" s="104"/>
      <c r="HP1552" s="104"/>
      <c r="HQ1552" s="107">
        <f t="shared" si="200"/>
        <v>2.08</v>
      </c>
      <c r="HR1552" s="108" t="str">
        <f t="shared" si="201"/>
        <v>Novice</v>
      </c>
      <c r="HS1552" s="104">
        <f t="shared" si="202"/>
        <v>2</v>
      </c>
      <c r="HT1552" s="109">
        <f t="shared" si="203"/>
        <v>0</v>
      </c>
      <c r="HU1552" s="109">
        <f t="shared" si="204"/>
        <v>0</v>
      </c>
      <c r="HV1552" s="109">
        <f t="shared" si="205"/>
        <v>0</v>
      </c>
      <c r="HW1552" s="109">
        <f t="shared" si="207"/>
        <v>0</v>
      </c>
      <c r="HX1552" s="116"/>
      <c r="HY1552" s="104"/>
      <c r="HZ1552" s="104"/>
      <c r="IA1552" s="106" t="s">
        <v>2978</v>
      </c>
      <c r="IB1552" s="106" t="s">
        <v>374</v>
      </c>
      <c r="IC1552" s="106" t="s">
        <v>2985</v>
      </c>
    </row>
    <row r="1553" spans="1:237" ht="15" customHeight="1">
      <c r="A1553" s="105">
        <f t="shared" si="206"/>
        <v>968</v>
      </c>
      <c r="B1553" s="106" t="s">
        <v>1271</v>
      </c>
      <c r="C1553" s="106" t="s">
        <v>185</v>
      </c>
      <c r="D1553" s="106" t="s">
        <v>1917</v>
      </c>
      <c r="E1553" s="113" t="s">
        <v>1180</v>
      </c>
      <c r="F1553" s="256"/>
      <c r="G1553" s="104"/>
      <c r="H1553" s="104"/>
      <c r="I1553" s="104"/>
      <c r="J1553" s="261"/>
      <c r="K1553" s="256"/>
      <c r="L1553" s="104"/>
      <c r="M1553" s="104"/>
      <c r="N1553" s="261"/>
      <c r="O1553" s="256"/>
      <c r="P1553" s="104"/>
      <c r="Q1553" s="104"/>
      <c r="R1553" s="104"/>
      <c r="S1553" s="104"/>
      <c r="T1553" s="261"/>
      <c r="U1553" s="256"/>
      <c r="V1553" s="104"/>
      <c r="W1553" s="104"/>
      <c r="X1553" s="104"/>
      <c r="Y1553" s="261"/>
      <c r="Z1553" s="256"/>
      <c r="AA1553" s="104"/>
      <c r="AB1553" s="104"/>
      <c r="AC1553" s="104"/>
      <c r="AD1553" s="261"/>
      <c r="AE1553" s="256"/>
      <c r="AF1553" s="104"/>
      <c r="AG1553" s="104"/>
      <c r="AH1553" s="104"/>
      <c r="AI1553" s="104"/>
      <c r="AJ1553" s="104"/>
      <c r="AK1553" s="261"/>
      <c r="AL1553" s="256"/>
      <c r="AM1553" s="104"/>
      <c r="AN1553" s="104"/>
      <c r="AO1553" s="104"/>
      <c r="AP1553" s="104"/>
      <c r="AQ1553" s="104"/>
      <c r="AR1553" s="104"/>
      <c r="AS1553" s="261"/>
      <c r="AT1553" s="256"/>
      <c r="AU1553" s="104"/>
      <c r="AV1553" s="104"/>
      <c r="AW1553" s="104"/>
      <c r="AX1553" s="104"/>
      <c r="AY1553" s="261"/>
      <c r="AZ1553" s="256"/>
      <c r="BA1553" s="104"/>
      <c r="BB1553" s="104"/>
      <c r="BC1553" s="104"/>
      <c r="BD1553" s="104"/>
      <c r="BE1553" s="104"/>
      <c r="BF1553" s="261"/>
      <c r="BG1553" s="256"/>
      <c r="BH1553" s="104"/>
      <c r="BI1553" s="104"/>
      <c r="BJ1553" s="104"/>
      <c r="BK1553" s="104"/>
      <c r="BL1553" s="261"/>
      <c r="BM1553" s="256"/>
      <c r="BN1553" s="104"/>
      <c r="BO1553" s="104"/>
      <c r="BP1553" s="104"/>
      <c r="BQ1553" s="104"/>
      <c r="BR1553" s="104"/>
      <c r="BS1553" s="261"/>
      <c r="BT1553" s="256"/>
      <c r="BU1553" s="104"/>
      <c r="BV1553" s="104"/>
      <c r="BW1553" s="104"/>
      <c r="BX1553" s="104"/>
      <c r="BY1553" s="261"/>
      <c r="BZ1553" s="256"/>
      <c r="CA1553" s="104"/>
      <c r="CB1553" s="261"/>
      <c r="CC1553" s="256"/>
      <c r="CD1553" s="104"/>
      <c r="CE1553" s="104"/>
      <c r="CF1553" s="261"/>
      <c r="CG1553" s="256"/>
      <c r="CH1553" s="104"/>
      <c r="CI1553" s="261"/>
      <c r="CJ1553" s="256"/>
      <c r="CK1553" s="104"/>
      <c r="CL1553" s="104"/>
      <c r="CM1553" s="261"/>
      <c r="CN1553" s="256"/>
      <c r="CO1553" s="104"/>
      <c r="CP1553" s="104"/>
      <c r="CQ1553" s="104"/>
      <c r="CR1553" s="104"/>
      <c r="CS1553" s="261"/>
      <c r="CT1553" s="256"/>
      <c r="CU1553" s="104"/>
      <c r="CV1553" s="104"/>
      <c r="CW1553" s="104"/>
      <c r="CX1553" s="104"/>
      <c r="CY1553" s="104"/>
      <c r="CZ1553" s="127"/>
      <c r="DA1553" s="104"/>
      <c r="DB1553" s="261"/>
      <c r="DC1553" s="104"/>
      <c r="DD1553" s="104"/>
      <c r="DE1553" s="104"/>
      <c r="DF1553" s="104"/>
      <c r="DG1553" s="104"/>
      <c r="DH1553" s="104"/>
      <c r="DI1553" s="104"/>
      <c r="DJ1553" s="104"/>
      <c r="DK1553" s="104"/>
      <c r="DL1553" s="104"/>
      <c r="DM1553" s="104"/>
      <c r="DN1553" s="104"/>
      <c r="DO1553" s="104"/>
      <c r="DP1553" s="104"/>
      <c r="DQ1553" s="104"/>
      <c r="DR1553" s="104"/>
      <c r="DS1553" s="105"/>
      <c r="DT1553" s="131"/>
      <c r="DU1553" s="127"/>
      <c r="DV1553" s="104"/>
      <c r="DW1553" s="104"/>
      <c r="DX1553" s="104"/>
      <c r="DY1553" s="104"/>
      <c r="DZ1553" s="104"/>
      <c r="EA1553" s="104"/>
      <c r="EB1553" s="104"/>
      <c r="EC1553" s="104"/>
      <c r="ED1553" s="104"/>
      <c r="EE1553" s="104"/>
      <c r="EF1553" s="104"/>
      <c r="EG1553" s="104"/>
      <c r="EH1553" s="104"/>
      <c r="EI1553" s="104"/>
      <c r="EJ1553" s="104"/>
      <c r="EK1553" s="104"/>
      <c r="EL1553" s="104"/>
      <c r="EM1553" s="104"/>
      <c r="EN1553" s="104"/>
      <c r="EO1553" s="104"/>
      <c r="EP1553" s="104"/>
      <c r="EQ1553" s="104"/>
      <c r="ER1553" s="104"/>
      <c r="ES1553" s="104"/>
      <c r="ET1553" s="104"/>
      <c r="EU1553" s="104"/>
      <c r="EV1553" s="104"/>
      <c r="EW1553" s="104"/>
      <c r="EX1553" s="104"/>
      <c r="EY1553" s="104"/>
      <c r="EZ1553" s="104"/>
      <c r="FA1553" s="104"/>
      <c r="FB1553" s="104"/>
      <c r="FC1553" s="104"/>
      <c r="FD1553" s="104"/>
      <c r="FE1553" s="104"/>
      <c r="FF1553" s="104"/>
      <c r="FG1553" s="104"/>
      <c r="FH1553" s="104"/>
      <c r="FI1553" s="104"/>
      <c r="FJ1553" s="104"/>
      <c r="FK1553" s="104"/>
      <c r="FL1553" s="104"/>
      <c r="FM1553" s="104"/>
      <c r="FN1553" s="104"/>
      <c r="FO1553" s="104"/>
      <c r="FP1553" s="105"/>
      <c r="FQ1553" s="256"/>
      <c r="FR1553" s="104"/>
      <c r="FS1553" s="338"/>
      <c r="FX1553" s="244"/>
      <c r="FY1553" s="105"/>
      <c r="FZ1553" s="256"/>
      <c r="GA1553" s="104"/>
      <c r="GB1553" s="104"/>
      <c r="GC1553" s="105"/>
      <c r="GD1553" s="261"/>
      <c r="GE1553" s="127"/>
      <c r="GF1553" s="104"/>
      <c r="GG1553" s="104"/>
      <c r="GH1553" s="104"/>
      <c r="GI1553" s="104"/>
      <c r="GJ1553" s="104"/>
      <c r="GK1553" s="104"/>
      <c r="GL1553" s="104"/>
      <c r="GM1553" s="104"/>
      <c r="GN1553" s="104"/>
      <c r="GO1553" s="104"/>
      <c r="GP1553" s="104"/>
      <c r="GQ1553" s="104"/>
      <c r="GR1553" s="104"/>
      <c r="GS1553" s="104"/>
      <c r="GT1553" s="104"/>
      <c r="GU1553" s="105"/>
      <c r="GV1553" s="256"/>
      <c r="GW1553" s="104"/>
      <c r="GX1553" s="104"/>
      <c r="GY1553" s="104"/>
      <c r="GZ1553" s="104"/>
      <c r="HA1553" s="104"/>
      <c r="HB1553" s="104"/>
      <c r="HC1553" s="261"/>
      <c r="HD1553" s="256"/>
      <c r="HE1553" s="104"/>
      <c r="HF1553" s="104"/>
      <c r="HG1553" s="104"/>
      <c r="HH1553" s="104"/>
      <c r="HI1553" s="104"/>
      <c r="HJ1553" s="104"/>
      <c r="HK1553" s="261"/>
      <c r="HL1553" s="127"/>
      <c r="HM1553" s="104"/>
      <c r="HN1553" s="104"/>
      <c r="HO1553" s="104"/>
      <c r="HP1553" s="104"/>
      <c r="HQ1553" s="107">
        <f t="shared" si="200"/>
        <v>0</v>
      </c>
      <c r="HR1553" s="108" t="str">
        <f t="shared" si="201"/>
        <v>~~~</v>
      </c>
      <c r="HS1553" s="104">
        <f t="shared" si="202"/>
        <v>0</v>
      </c>
      <c r="HT1553" s="109">
        <f t="shared" si="203"/>
        <v>0</v>
      </c>
      <c r="HU1553" s="109">
        <f t="shared" si="204"/>
        <v>0</v>
      </c>
      <c r="HV1553" s="109">
        <f t="shared" si="205"/>
        <v>0</v>
      </c>
      <c r="HW1553" s="109">
        <f t="shared" si="207"/>
        <v>0</v>
      </c>
      <c r="HX1553" s="116"/>
      <c r="HY1553" s="104"/>
      <c r="HZ1553" s="104"/>
      <c r="IA1553" s="106" t="s">
        <v>1271</v>
      </c>
      <c r="IB1553" s="106" t="s">
        <v>185</v>
      </c>
      <c r="IC1553" s="106" t="s">
        <v>1917</v>
      </c>
    </row>
    <row r="1554" spans="1:237" ht="15" customHeight="1">
      <c r="A1554" s="105">
        <f t="shared" si="206"/>
        <v>968</v>
      </c>
      <c r="B1554" s="106" t="s">
        <v>116</v>
      </c>
      <c r="C1554" s="106" t="s">
        <v>74</v>
      </c>
      <c r="D1554" s="106" t="s">
        <v>1569</v>
      </c>
      <c r="E1554" s="113" t="s">
        <v>1131</v>
      </c>
      <c r="F1554" s="256"/>
      <c r="G1554" s="104"/>
      <c r="H1554" s="104"/>
      <c r="I1554" s="104"/>
      <c r="J1554" s="261"/>
      <c r="K1554" s="256"/>
      <c r="L1554" s="104"/>
      <c r="M1554" s="104"/>
      <c r="N1554" s="261"/>
      <c r="O1554" s="256"/>
      <c r="P1554" s="104"/>
      <c r="Q1554" s="104"/>
      <c r="R1554" s="104"/>
      <c r="S1554" s="104"/>
      <c r="T1554" s="261"/>
      <c r="U1554" s="256"/>
      <c r="V1554" s="104"/>
      <c r="W1554" s="104"/>
      <c r="X1554" s="104"/>
      <c r="Y1554" s="261"/>
      <c r="Z1554" s="256"/>
      <c r="AA1554" s="104"/>
      <c r="AB1554" s="104"/>
      <c r="AC1554" s="104"/>
      <c r="AD1554" s="261"/>
      <c r="AE1554" s="256"/>
      <c r="AF1554" s="104"/>
      <c r="AG1554" s="104"/>
      <c r="AH1554" s="104"/>
      <c r="AI1554" s="104"/>
      <c r="AJ1554" s="104"/>
      <c r="AK1554" s="261"/>
      <c r="AL1554" s="256"/>
      <c r="AM1554" s="104"/>
      <c r="AN1554" s="104"/>
      <c r="AO1554" s="104"/>
      <c r="AP1554" s="104"/>
      <c r="AQ1554" s="104"/>
      <c r="AR1554" s="104"/>
      <c r="AS1554" s="261"/>
      <c r="AT1554" s="256"/>
      <c r="AU1554" s="104"/>
      <c r="AV1554" s="104"/>
      <c r="AW1554" s="104"/>
      <c r="AX1554" s="104"/>
      <c r="AY1554" s="261"/>
      <c r="AZ1554" s="256"/>
      <c r="BA1554" s="104"/>
      <c r="BB1554" s="104"/>
      <c r="BC1554" s="104"/>
      <c r="BD1554" s="104"/>
      <c r="BE1554" s="104"/>
      <c r="BF1554" s="261"/>
      <c r="BG1554" s="256"/>
      <c r="BH1554" s="104"/>
      <c r="BI1554" s="104"/>
      <c r="BJ1554" s="104"/>
      <c r="BK1554" s="104"/>
      <c r="BL1554" s="261"/>
      <c r="BM1554" s="256"/>
      <c r="BN1554" s="104"/>
      <c r="BO1554" s="104"/>
      <c r="BP1554" s="104"/>
      <c r="BQ1554" s="104"/>
      <c r="BR1554" s="104"/>
      <c r="BS1554" s="261"/>
      <c r="BT1554" s="256"/>
      <c r="BU1554" s="104"/>
      <c r="BV1554" s="104"/>
      <c r="BW1554" s="104"/>
      <c r="BX1554" s="104"/>
      <c r="BY1554" s="261"/>
      <c r="BZ1554" s="256"/>
      <c r="CA1554" s="104"/>
      <c r="CB1554" s="261"/>
      <c r="CC1554" s="256"/>
      <c r="CD1554" s="104"/>
      <c r="CE1554" s="104"/>
      <c r="CF1554" s="261"/>
      <c r="CG1554" s="256"/>
      <c r="CH1554" s="104"/>
      <c r="CI1554" s="261"/>
      <c r="CJ1554" s="256"/>
      <c r="CK1554" s="104"/>
      <c r="CL1554" s="104"/>
      <c r="CM1554" s="261"/>
      <c r="CN1554" s="256"/>
      <c r="CO1554" s="104"/>
      <c r="CP1554" s="104"/>
      <c r="CQ1554" s="104"/>
      <c r="CR1554" s="104"/>
      <c r="CS1554" s="261"/>
      <c r="CT1554" s="256"/>
      <c r="CU1554" s="104"/>
      <c r="CV1554" s="104"/>
      <c r="CW1554" s="104"/>
      <c r="CX1554" s="104"/>
      <c r="CY1554" s="104"/>
      <c r="CZ1554" s="127"/>
      <c r="DA1554" s="104"/>
      <c r="DB1554" s="261"/>
      <c r="DC1554" s="104"/>
      <c r="DD1554" s="104"/>
      <c r="DE1554" s="104"/>
      <c r="DF1554" s="104"/>
      <c r="DG1554" s="104"/>
      <c r="DH1554" s="104"/>
      <c r="DI1554" s="104"/>
      <c r="DJ1554" s="104"/>
      <c r="DK1554" s="104"/>
      <c r="DL1554" s="104"/>
      <c r="DM1554" s="104"/>
      <c r="DN1554" s="104"/>
      <c r="DO1554" s="104"/>
      <c r="DP1554" s="104"/>
      <c r="DQ1554" s="104"/>
      <c r="DR1554" s="104"/>
      <c r="DS1554" s="105"/>
      <c r="DT1554" s="131"/>
      <c r="DU1554" s="127"/>
      <c r="DV1554" s="104"/>
      <c r="DW1554" s="104"/>
      <c r="DX1554" s="104"/>
      <c r="DY1554" s="104"/>
      <c r="DZ1554" s="104"/>
      <c r="EA1554" s="104"/>
      <c r="EB1554" s="104"/>
      <c r="EC1554" s="104"/>
      <c r="ED1554" s="104"/>
      <c r="EE1554" s="104"/>
      <c r="EF1554" s="104"/>
      <c r="EG1554" s="104"/>
      <c r="EH1554" s="104"/>
      <c r="EI1554" s="104"/>
      <c r="EJ1554" s="104"/>
      <c r="EK1554" s="104"/>
      <c r="EL1554" s="104"/>
      <c r="EM1554" s="104"/>
      <c r="EN1554" s="87"/>
      <c r="EO1554" s="87"/>
      <c r="EP1554" s="87"/>
      <c r="EQ1554" s="87"/>
      <c r="ER1554" s="87"/>
      <c r="ES1554" s="87"/>
      <c r="ET1554" s="87"/>
      <c r="EU1554" s="87"/>
      <c r="EV1554" s="87"/>
      <c r="EW1554" s="87"/>
      <c r="EX1554" s="87"/>
      <c r="EY1554" s="87"/>
      <c r="EZ1554" s="87"/>
      <c r="FA1554" s="87"/>
      <c r="FB1554" s="87"/>
      <c r="FC1554" s="87"/>
      <c r="FD1554" s="87"/>
      <c r="FE1554" s="87"/>
      <c r="FF1554" s="87"/>
      <c r="FG1554" s="87"/>
      <c r="FH1554" s="87"/>
      <c r="FI1554" s="87"/>
      <c r="FJ1554" s="87"/>
      <c r="FK1554" s="87"/>
      <c r="FL1554" s="87"/>
      <c r="FM1554" s="87"/>
      <c r="FN1554" s="87"/>
      <c r="FO1554" s="87"/>
      <c r="FP1554" s="305"/>
      <c r="FQ1554" s="264"/>
      <c r="FR1554" s="87"/>
      <c r="FS1554" s="340"/>
      <c r="FT1554" s="134"/>
      <c r="FU1554" s="134"/>
      <c r="FV1554" s="134"/>
      <c r="FW1554" s="134"/>
      <c r="FX1554" s="245"/>
      <c r="FY1554" s="305"/>
      <c r="FZ1554" s="264"/>
      <c r="GA1554" s="87"/>
      <c r="GB1554" s="87"/>
      <c r="GC1554" s="305"/>
      <c r="GD1554" s="265"/>
      <c r="GE1554" s="240"/>
      <c r="GF1554" s="87"/>
      <c r="GG1554" s="87"/>
      <c r="GH1554" s="87"/>
      <c r="GI1554" s="87"/>
      <c r="GJ1554" s="87"/>
      <c r="GK1554" s="87"/>
      <c r="GL1554" s="87"/>
      <c r="GM1554" s="87"/>
      <c r="GN1554" s="87"/>
      <c r="GO1554" s="87"/>
      <c r="GP1554" s="87"/>
      <c r="GQ1554" s="87"/>
      <c r="GR1554" s="87"/>
      <c r="GS1554" s="87"/>
      <c r="GT1554" s="87"/>
      <c r="GU1554" s="305"/>
      <c r="GV1554" s="264"/>
      <c r="GW1554" s="87"/>
      <c r="GX1554" s="87"/>
      <c r="GY1554" s="87"/>
      <c r="GZ1554" s="87"/>
      <c r="HA1554" s="87"/>
      <c r="HB1554" s="87"/>
      <c r="HC1554" s="265"/>
      <c r="HD1554" s="264"/>
      <c r="HE1554" s="87"/>
      <c r="HF1554" s="87"/>
      <c r="HG1554" s="87"/>
      <c r="HH1554" s="87"/>
      <c r="HI1554" s="87"/>
      <c r="HJ1554" s="87"/>
      <c r="HK1554" s="265"/>
      <c r="HL1554" s="240"/>
      <c r="HM1554" s="87"/>
      <c r="HN1554" s="87"/>
      <c r="HO1554" s="87"/>
      <c r="HP1554" s="87"/>
      <c r="HQ1554" s="107">
        <f t="shared" si="200"/>
        <v>0</v>
      </c>
      <c r="HR1554" s="108" t="str">
        <f t="shared" si="201"/>
        <v>~~~</v>
      </c>
      <c r="HS1554" s="104">
        <f t="shared" si="202"/>
        <v>0</v>
      </c>
      <c r="HT1554" s="109">
        <f t="shared" si="203"/>
        <v>0</v>
      </c>
      <c r="HU1554" s="109">
        <f t="shared" si="204"/>
        <v>0</v>
      </c>
      <c r="HV1554" s="109">
        <f t="shared" si="205"/>
        <v>0</v>
      </c>
      <c r="HW1554" s="109">
        <f t="shared" si="207"/>
        <v>0</v>
      </c>
      <c r="HX1554" s="116"/>
      <c r="HY1554" s="104"/>
      <c r="HZ1554" s="104"/>
      <c r="IA1554" s="106" t="s">
        <v>116</v>
      </c>
      <c r="IB1554" s="106" t="s">
        <v>74</v>
      </c>
      <c r="IC1554" s="106" t="s">
        <v>1569</v>
      </c>
    </row>
    <row r="1555" spans="1:237" ht="15" customHeight="1">
      <c r="A1555" s="105">
        <f t="shared" si="206"/>
        <v>529</v>
      </c>
      <c r="B1555" s="106" t="s">
        <v>3079</v>
      </c>
      <c r="C1555" s="106" t="s">
        <v>650</v>
      </c>
      <c r="D1555" s="106" t="s">
        <v>2707</v>
      </c>
      <c r="E1555" s="113" t="s">
        <v>1155</v>
      </c>
      <c r="F1555" s="256"/>
      <c r="G1555" s="104"/>
      <c r="H1555" s="104"/>
      <c r="I1555" s="104"/>
      <c r="J1555" s="261"/>
      <c r="K1555" s="256"/>
      <c r="L1555" s="104"/>
      <c r="M1555" s="104"/>
      <c r="N1555" s="261"/>
      <c r="O1555" s="256"/>
      <c r="P1555" s="104"/>
      <c r="Q1555" s="104"/>
      <c r="R1555" s="104"/>
      <c r="S1555" s="104"/>
      <c r="T1555" s="261"/>
      <c r="U1555" s="256"/>
      <c r="V1555" s="104"/>
      <c r="W1555" s="104"/>
      <c r="X1555" s="104"/>
      <c r="Y1555" s="261"/>
      <c r="Z1555" s="256"/>
      <c r="AA1555" s="104"/>
      <c r="AB1555" s="104"/>
      <c r="AC1555" s="104"/>
      <c r="AD1555" s="261"/>
      <c r="AE1555" s="256"/>
      <c r="AF1555" s="104"/>
      <c r="AG1555" s="104"/>
      <c r="AH1555" s="104"/>
      <c r="AI1555" s="104"/>
      <c r="AJ1555" s="104"/>
      <c r="AK1555" s="261"/>
      <c r="AL1555" s="256"/>
      <c r="AM1555" s="104"/>
      <c r="AN1555" s="104"/>
      <c r="AO1555" s="104"/>
      <c r="AP1555" s="104"/>
      <c r="AQ1555" s="104"/>
      <c r="AR1555" s="104"/>
      <c r="AS1555" s="261"/>
      <c r="AT1555" s="256"/>
      <c r="AU1555" s="104"/>
      <c r="AV1555" s="104"/>
      <c r="AW1555" s="104"/>
      <c r="AX1555" s="104"/>
      <c r="AY1555" s="261"/>
      <c r="AZ1555" s="256"/>
      <c r="BA1555" s="104"/>
      <c r="BB1555" s="104"/>
      <c r="BC1555" s="104"/>
      <c r="BD1555" s="104"/>
      <c r="BE1555" s="104"/>
      <c r="BF1555" s="261"/>
      <c r="BG1555" s="256"/>
      <c r="BH1555" s="104"/>
      <c r="BI1555" s="104"/>
      <c r="BJ1555" s="104"/>
      <c r="BK1555" s="104"/>
      <c r="BL1555" s="261"/>
      <c r="BM1555" s="256"/>
      <c r="BN1555" s="104"/>
      <c r="BO1555" s="104"/>
      <c r="BP1555" s="104"/>
      <c r="BQ1555" s="104"/>
      <c r="BR1555" s="104"/>
      <c r="BS1555" s="261"/>
      <c r="BT1555" s="256"/>
      <c r="BU1555" s="104"/>
      <c r="BV1555" s="104"/>
      <c r="BW1555" s="104"/>
      <c r="BX1555" s="104"/>
      <c r="BY1555" s="261"/>
      <c r="BZ1555" s="256"/>
      <c r="CA1555" s="104"/>
      <c r="CB1555" s="261"/>
      <c r="CC1555" s="256"/>
      <c r="CD1555" s="104"/>
      <c r="CE1555" s="104"/>
      <c r="CF1555" s="261"/>
      <c r="CG1555" s="256"/>
      <c r="CH1555" s="104"/>
      <c r="CI1555" s="261"/>
      <c r="CJ1555" s="256"/>
      <c r="CK1555" s="104"/>
      <c r="CL1555" s="104"/>
      <c r="CM1555" s="261"/>
      <c r="CN1555" s="256"/>
      <c r="CO1555" s="104"/>
      <c r="CP1555" s="104"/>
      <c r="CQ1555" s="104"/>
      <c r="CR1555" s="104"/>
      <c r="CS1555" s="261"/>
      <c r="CT1555" s="256"/>
      <c r="CU1555" s="104"/>
      <c r="CV1555" s="104"/>
      <c r="CW1555" s="104"/>
      <c r="CX1555" s="104"/>
      <c r="CY1555" s="104"/>
      <c r="CZ1555" s="127"/>
      <c r="DA1555" s="104"/>
      <c r="DB1555" s="261"/>
      <c r="DC1555" s="104"/>
      <c r="DD1555" s="104"/>
      <c r="DE1555" s="104"/>
      <c r="DF1555" s="104"/>
      <c r="DG1555" s="104"/>
      <c r="DH1555" s="104"/>
      <c r="DI1555" s="104"/>
      <c r="DJ1555" s="104"/>
      <c r="DK1555" s="104"/>
      <c r="DL1555" s="104"/>
      <c r="DM1555" s="104"/>
      <c r="DN1555" s="104"/>
      <c r="DO1555" s="104"/>
      <c r="DP1555" s="104"/>
      <c r="DQ1555" s="104"/>
      <c r="DR1555" s="104"/>
      <c r="DS1555" s="105"/>
      <c r="DT1555" s="131"/>
      <c r="DU1555" s="127"/>
      <c r="DV1555" s="104"/>
      <c r="DW1555" s="104"/>
      <c r="DX1555" s="104"/>
      <c r="DY1555" s="104"/>
      <c r="DZ1555" s="104"/>
      <c r="EA1555" s="104"/>
      <c r="EB1555" s="104"/>
      <c r="EC1555" s="104"/>
      <c r="ED1555" s="104"/>
      <c r="EE1555" s="104"/>
      <c r="EF1555" s="104"/>
      <c r="EG1555" s="104"/>
      <c r="EH1555" s="104"/>
      <c r="EI1555" s="104"/>
      <c r="EJ1555" s="104"/>
      <c r="EK1555" s="104"/>
      <c r="EL1555" s="104"/>
      <c r="EM1555" s="104"/>
      <c r="EN1555" s="104"/>
      <c r="EO1555" s="104"/>
      <c r="EP1555" s="104"/>
      <c r="EQ1555" s="104"/>
      <c r="ER1555" s="104"/>
      <c r="ES1555" s="104"/>
      <c r="ET1555" s="104"/>
      <c r="EU1555" s="104"/>
      <c r="EV1555" s="104"/>
      <c r="EW1555" s="104"/>
      <c r="EX1555" s="104"/>
      <c r="EY1555" s="104"/>
      <c r="EZ1555" s="104"/>
      <c r="FA1555" s="104"/>
      <c r="FB1555" s="104"/>
      <c r="FC1555" s="104"/>
      <c r="FD1555" s="104"/>
      <c r="FE1555" s="104"/>
      <c r="FF1555" s="104"/>
      <c r="FG1555" s="104"/>
      <c r="FH1555" s="104"/>
      <c r="FI1555" s="104"/>
      <c r="FJ1555" s="104"/>
      <c r="FK1555" s="104"/>
      <c r="FL1555" s="104"/>
      <c r="FM1555" s="104"/>
      <c r="FN1555" s="104"/>
      <c r="FO1555" s="104"/>
      <c r="FP1555" s="105"/>
      <c r="FQ1555" s="256"/>
      <c r="FR1555" s="104"/>
      <c r="FS1555" s="338"/>
      <c r="FX1555" s="244"/>
      <c r="FY1555" s="105"/>
      <c r="FZ1555" s="256"/>
      <c r="GA1555" s="104"/>
      <c r="GB1555" s="104"/>
      <c r="GC1555" s="105"/>
      <c r="GD1555" s="261"/>
      <c r="GE1555" s="127"/>
      <c r="GF1555" s="104"/>
      <c r="GG1555" s="104"/>
      <c r="GH1555" s="104"/>
      <c r="GI1555" s="104"/>
      <c r="GJ1555" s="104"/>
      <c r="GK1555" s="104"/>
      <c r="GL1555" s="104"/>
      <c r="GM1555" s="104"/>
      <c r="GN1555" s="104"/>
      <c r="GO1555" s="104">
        <v>14.08</v>
      </c>
      <c r="GP1555" s="104">
        <v>12.02</v>
      </c>
      <c r="GQ1555" s="104">
        <v>13.06</v>
      </c>
      <c r="GR1555" s="104">
        <v>13.06</v>
      </c>
      <c r="GS1555" s="104"/>
      <c r="GT1555" s="104"/>
      <c r="GU1555" s="105">
        <v>12.09</v>
      </c>
      <c r="GV1555" s="256"/>
      <c r="GW1555" s="104"/>
      <c r="GX1555" s="104"/>
      <c r="GY1555" s="104"/>
      <c r="GZ1555" s="104"/>
      <c r="HA1555" s="104"/>
      <c r="HB1555" s="104"/>
      <c r="HC1555" s="261"/>
      <c r="HD1555" s="256"/>
      <c r="HE1555" s="104"/>
      <c r="HF1555" s="104"/>
      <c r="HG1555" s="104"/>
      <c r="HH1555" s="104"/>
      <c r="HI1555" s="104"/>
      <c r="HJ1555" s="104"/>
      <c r="HK1555" s="261"/>
      <c r="HL1555" s="127"/>
      <c r="HM1555" s="104"/>
      <c r="HN1555" s="104"/>
      <c r="HO1555" s="104"/>
      <c r="HP1555" s="104"/>
      <c r="HQ1555" s="107">
        <f t="shared" ref="HQ1555:HQ1618" si="208">MAX(F1555:HP1555)</f>
        <v>14.08</v>
      </c>
      <c r="HR1555" s="108" t="str">
        <f t="shared" ref="HR1555:HR1618" si="209">IF(HQ1555 &gt; 22.05, "Ultimate", IF(HQ1555 &gt; 19.11, "Master", IF(HQ1555 &gt; 14.11, "Senior", IF(HQ1555 &gt; 9.11, "Junior", IF(HQ1555 &gt; 0, "Novice", "~~~")))))</f>
        <v>Junior</v>
      </c>
      <c r="HS1555" s="104">
        <f t="shared" ref="HS1555:HS1618" si="210">COUNTIF(F1555:HP1555,"&lt; 10.00")</f>
        <v>0</v>
      </c>
      <c r="HT1555" s="109">
        <f t="shared" ref="HT1555:HT1618" si="211">COUNTIF(F1555:HP1555,"&lt; 15.00")-HS1555</f>
        <v>5</v>
      </c>
      <c r="HU1555" s="109">
        <f t="shared" ref="HU1555:HU1618" si="212">COUNTIF(F1555:HP1555,"&lt; 20.00")-HS1555-HT1555</f>
        <v>0</v>
      </c>
      <c r="HV1555" s="109">
        <f t="shared" ref="HV1555:HV1618" si="213">COUNTIF(F1555:HP1555,"&lt; 22.06")-HS1555-HT1555-HU1555</f>
        <v>0</v>
      </c>
      <c r="HW1555" s="109">
        <f t="shared" si="207"/>
        <v>0</v>
      </c>
      <c r="HX1555" s="116" t="s">
        <v>508</v>
      </c>
      <c r="HY1555" s="104"/>
      <c r="HZ1555" s="104"/>
      <c r="IA1555" s="106" t="s">
        <v>3079</v>
      </c>
      <c r="IB1555" s="106" t="s">
        <v>650</v>
      </c>
      <c r="IC1555" s="106" t="s">
        <v>2707</v>
      </c>
    </row>
    <row r="1556" spans="1:237" ht="15" customHeight="1">
      <c r="A1556" s="105">
        <f t="shared" si="206"/>
        <v>968</v>
      </c>
      <c r="B1556" s="106" t="s">
        <v>155</v>
      </c>
      <c r="C1556" s="106" t="s">
        <v>82</v>
      </c>
      <c r="D1556" s="106" t="s">
        <v>585</v>
      </c>
      <c r="E1556" s="113" t="s">
        <v>192</v>
      </c>
      <c r="F1556" s="256"/>
      <c r="G1556" s="104"/>
      <c r="H1556" s="104"/>
      <c r="I1556" s="104"/>
      <c r="J1556" s="261"/>
      <c r="K1556" s="256"/>
      <c r="L1556" s="104"/>
      <c r="M1556" s="104"/>
      <c r="N1556" s="261"/>
      <c r="O1556" s="256"/>
      <c r="P1556" s="104"/>
      <c r="Q1556" s="104"/>
      <c r="R1556" s="104"/>
      <c r="S1556" s="104"/>
      <c r="T1556" s="261"/>
      <c r="U1556" s="256"/>
      <c r="V1556" s="104"/>
      <c r="W1556" s="104"/>
      <c r="X1556" s="104"/>
      <c r="Y1556" s="261"/>
      <c r="Z1556" s="256"/>
      <c r="AA1556" s="104"/>
      <c r="AB1556" s="104"/>
      <c r="AC1556" s="104"/>
      <c r="AD1556" s="261"/>
      <c r="AE1556" s="256"/>
      <c r="AF1556" s="104"/>
      <c r="AG1556" s="104"/>
      <c r="AH1556" s="104"/>
      <c r="AI1556" s="104"/>
      <c r="AJ1556" s="104"/>
      <c r="AK1556" s="261"/>
      <c r="AL1556" s="256"/>
      <c r="AM1556" s="104"/>
      <c r="AN1556" s="104"/>
      <c r="AO1556" s="104"/>
      <c r="AP1556" s="104"/>
      <c r="AQ1556" s="104"/>
      <c r="AR1556" s="104"/>
      <c r="AS1556" s="261"/>
      <c r="AT1556" s="256"/>
      <c r="AU1556" s="104"/>
      <c r="AV1556" s="104"/>
      <c r="AW1556" s="104"/>
      <c r="AX1556" s="104"/>
      <c r="AY1556" s="261"/>
      <c r="AZ1556" s="256"/>
      <c r="BA1556" s="104"/>
      <c r="BB1556" s="104"/>
      <c r="BC1556" s="104"/>
      <c r="BD1556" s="104"/>
      <c r="BE1556" s="104"/>
      <c r="BF1556" s="261"/>
      <c r="BG1556" s="256"/>
      <c r="BH1556" s="104"/>
      <c r="BI1556" s="104"/>
      <c r="BJ1556" s="104"/>
      <c r="BK1556" s="104"/>
      <c r="BL1556" s="261"/>
      <c r="BM1556" s="256"/>
      <c r="BN1556" s="104"/>
      <c r="BO1556" s="104"/>
      <c r="BP1556" s="104"/>
      <c r="BQ1556" s="104"/>
      <c r="BR1556" s="104"/>
      <c r="BS1556" s="261"/>
      <c r="BT1556" s="256"/>
      <c r="BU1556" s="104"/>
      <c r="BV1556" s="104"/>
      <c r="BW1556" s="104"/>
      <c r="BX1556" s="104"/>
      <c r="BY1556" s="261"/>
      <c r="BZ1556" s="256"/>
      <c r="CA1556" s="104"/>
      <c r="CB1556" s="261"/>
      <c r="CC1556" s="256"/>
      <c r="CD1556" s="104"/>
      <c r="CE1556" s="104"/>
      <c r="CF1556" s="261"/>
      <c r="CG1556" s="256"/>
      <c r="CH1556" s="104"/>
      <c r="CI1556" s="261"/>
      <c r="CJ1556" s="256"/>
      <c r="CK1556" s="104"/>
      <c r="CL1556" s="104"/>
      <c r="CM1556" s="261"/>
      <c r="CN1556" s="256"/>
      <c r="CO1556" s="104"/>
      <c r="CP1556" s="104"/>
      <c r="CQ1556" s="104"/>
      <c r="CR1556" s="104"/>
      <c r="CS1556" s="261"/>
      <c r="CT1556" s="256"/>
      <c r="CU1556" s="104"/>
      <c r="CV1556" s="104"/>
      <c r="CW1556" s="104"/>
      <c r="CX1556" s="104"/>
      <c r="CY1556" s="104"/>
      <c r="CZ1556" s="127"/>
      <c r="DA1556" s="104"/>
      <c r="DB1556" s="261"/>
      <c r="DC1556" s="104"/>
      <c r="DD1556" s="104"/>
      <c r="DE1556" s="104"/>
      <c r="DF1556" s="104"/>
      <c r="DG1556" s="104"/>
      <c r="DH1556" s="104"/>
      <c r="DI1556" s="104"/>
      <c r="DJ1556" s="104"/>
      <c r="DK1556" s="104"/>
      <c r="DL1556" s="104"/>
      <c r="DM1556" s="104"/>
      <c r="DN1556" s="104"/>
      <c r="DO1556" s="104"/>
      <c r="DP1556" s="104"/>
      <c r="DQ1556" s="104"/>
      <c r="DR1556" s="104"/>
      <c r="DS1556" s="105"/>
      <c r="DT1556" s="131"/>
      <c r="DU1556" s="127"/>
      <c r="DV1556" s="104"/>
      <c r="DW1556" s="104"/>
      <c r="DX1556" s="104"/>
      <c r="DY1556" s="104"/>
      <c r="DZ1556" s="104"/>
      <c r="EA1556" s="104"/>
      <c r="EB1556" s="104"/>
      <c r="EC1556" s="104"/>
      <c r="ED1556" s="104"/>
      <c r="EE1556" s="104"/>
      <c r="EF1556" s="104"/>
      <c r="EG1556" s="104"/>
      <c r="EH1556" s="104"/>
      <c r="EI1556" s="104"/>
      <c r="EJ1556" s="104"/>
      <c r="EK1556" s="104"/>
      <c r="EL1556" s="104"/>
      <c r="EM1556" s="104"/>
      <c r="EN1556" s="104"/>
      <c r="EO1556" s="104"/>
      <c r="EP1556" s="104"/>
      <c r="EQ1556" s="104"/>
      <c r="ER1556" s="104"/>
      <c r="ES1556" s="104"/>
      <c r="ET1556" s="104"/>
      <c r="EU1556" s="104"/>
      <c r="EV1556" s="104"/>
      <c r="EW1556" s="104"/>
      <c r="EX1556" s="104"/>
      <c r="EY1556" s="104"/>
      <c r="EZ1556" s="104"/>
      <c r="FA1556" s="104"/>
      <c r="FB1556" s="104"/>
      <c r="FC1556" s="104"/>
      <c r="FD1556" s="104"/>
      <c r="FE1556" s="104"/>
      <c r="FF1556" s="104"/>
      <c r="FG1556" s="104"/>
      <c r="FH1556" s="104"/>
      <c r="FI1556" s="104"/>
      <c r="FJ1556" s="104"/>
      <c r="FK1556" s="104"/>
      <c r="FL1556" s="104"/>
      <c r="FM1556" s="104"/>
      <c r="FN1556" s="104"/>
      <c r="FO1556" s="104"/>
      <c r="FP1556" s="105"/>
      <c r="FQ1556" s="256"/>
      <c r="FR1556" s="104"/>
      <c r="FS1556" s="338"/>
      <c r="FX1556" s="244"/>
      <c r="FY1556" s="105"/>
      <c r="FZ1556" s="256"/>
      <c r="GA1556" s="104"/>
      <c r="GB1556" s="104"/>
      <c r="GC1556" s="105"/>
      <c r="GD1556" s="261"/>
      <c r="GE1556" s="127"/>
      <c r="GF1556" s="104"/>
      <c r="GG1556" s="104"/>
      <c r="GH1556" s="104"/>
      <c r="GI1556" s="104"/>
      <c r="GJ1556" s="104"/>
      <c r="GK1556" s="104"/>
      <c r="GL1556" s="104"/>
      <c r="GM1556" s="104"/>
      <c r="GN1556" s="104"/>
      <c r="GO1556" s="104"/>
      <c r="GP1556" s="104"/>
      <c r="GQ1556" s="104"/>
      <c r="GR1556" s="104"/>
      <c r="GS1556" s="104"/>
      <c r="GT1556" s="104"/>
      <c r="GU1556" s="105"/>
      <c r="GV1556" s="256"/>
      <c r="GW1556" s="104"/>
      <c r="GX1556" s="104"/>
      <c r="GY1556" s="104"/>
      <c r="GZ1556" s="104"/>
      <c r="HA1556" s="104"/>
      <c r="HB1556" s="104"/>
      <c r="HC1556" s="261"/>
      <c r="HD1556" s="256"/>
      <c r="HE1556" s="104"/>
      <c r="HF1556" s="104"/>
      <c r="HG1556" s="104"/>
      <c r="HH1556" s="104"/>
      <c r="HI1556" s="104"/>
      <c r="HJ1556" s="104"/>
      <c r="HK1556" s="261"/>
      <c r="HL1556" s="127"/>
      <c r="HM1556" s="104"/>
      <c r="HN1556" s="104"/>
      <c r="HO1556" s="104"/>
      <c r="HP1556" s="104"/>
      <c r="HQ1556" s="107">
        <f t="shared" si="208"/>
        <v>0</v>
      </c>
      <c r="HR1556" s="108" t="str">
        <f t="shared" si="209"/>
        <v>~~~</v>
      </c>
      <c r="HS1556" s="104">
        <f t="shared" si="210"/>
        <v>0</v>
      </c>
      <c r="HT1556" s="109">
        <f t="shared" si="211"/>
        <v>0</v>
      </c>
      <c r="HU1556" s="109">
        <f t="shared" si="212"/>
        <v>0</v>
      </c>
      <c r="HV1556" s="109">
        <f t="shared" si="213"/>
        <v>0</v>
      </c>
      <c r="HW1556" s="109">
        <f t="shared" si="207"/>
        <v>0</v>
      </c>
      <c r="HX1556" s="116"/>
      <c r="HY1556" s="104"/>
      <c r="HZ1556" s="104"/>
      <c r="IA1556" s="106" t="s">
        <v>155</v>
      </c>
      <c r="IB1556" s="106" t="s">
        <v>82</v>
      </c>
      <c r="IC1556" s="106" t="s">
        <v>585</v>
      </c>
    </row>
    <row r="1557" spans="1:237" ht="15" customHeight="1">
      <c r="A1557" s="105">
        <f t="shared" si="206"/>
        <v>968</v>
      </c>
      <c r="B1557" s="106" t="s">
        <v>1928</v>
      </c>
      <c r="C1557" s="106" t="s">
        <v>1719</v>
      </c>
      <c r="D1557" s="106" t="s">
        <v>1929</v>
      </c>
      <c r="E1557" s="113" t="s">
        <v>1288</v>
      </c>
      <c r="F1557" s="256"/>
      <c r="G1557" s="104"/>
      <c r="H1557" s="104"/>
      <c r="I1557" s="104"/>
      <c r="J1557" s="261"/>
      <c r="K1557" s="256"/>
      <c r="L1557" s="104"/>
      <c r="M1557" s="104"/>
      <c r="N1557" s="261"/>
      <c r="O1557" s="256"/>
      <c r="P1557" s="104"/>
      <c r="Q1557" s="104"/>
      <c r="R1557" s="104"/>
      <c r="S1557" s="104"/>
      <c r="T1557" s="261"/>
      <c r="U1557" s="256"/>
      <c r="V1557" s="104"/>
      <c r="W1557" s="104"/>
      <c r="X1557" s="104"/>
      <c r="Y1557" s="261"/>
      <c r="Z1557" s="256"/>
      <c r="AA1557" s="104"/>
      <c r="AB1557" s="104"/>
      <c r="AC1557" s="104"/>
      <c r="AD1557" s="261"/>
      <c r="AE1557" s="256"/>
      <c r="AF1557" s="104"/>
      <c r="AG1557" s="104"/>
      <c r="AH1557" s="104"/>
      <c r="AI1557" s="104"/>
      <c r="AJ1557" s="104"/>
      <c r="AK1557" s="261"/>
      <c r="AL1557" s="256"/>
      <c r="AM1557" s="104"/>
      <c r="AN1557" s="104"/>
      <c r="AO1557" s="104"/>
      <c r="AP1557" s="104"/>
      <c r="AQ1557" s="104"/>
      <c r="AR1557" s="104"/>
      <c r="AS1557" s="261"/>
      <c r="AT1557" s="256"/>
      <c r="AU1557" s="104"/>
      <c r="AV1557" s="104"/>
      <c r="AW1557" s="104"/>
      <c r="AX1557" s="104"/>
      <c r="AY1557" s="261"/>
      <c r="AZ1557" s="256"/>
      <c r="BA1557" s="104"/>
      <c r="BB1557" s="104"/>
      <c r="BC1557" s="104"/>
      <c r="BD1557" s="104"/>
      <c r="BE1557" s="104"/>
      <c r="BF1557" s="261"/>
      <c r="BG1557" s="256"/>
      <c r="BH1557" s="104"/>
      <c r="BI1557" s="104"/>
      <c r="BJ1557" s="104"/>
      <c r="BK1557" s="104"/>
      <c r="BL1557" s="261"/>
      <c r="BM1557" s="256"/>
      <c r="BN1557" s="104"/>
      <c r="BO1557" s="104"/>
      <c r="BP1557" s="104"/>
      <c r="BQ1557" s="104"/>
      <c r="BR1557" s="104"/>
      <c r="BS1557" s="261"/>
      <c r="BT1557" s="256"/>
      <c r="BU1557" s="104"/>
      <c r="BV1557" s="104"/>
      <c r="BW1557" s="104"/>
      <c r="BX1557" s="104"/>
      <c r="BY1557" s="261"/>
      <c r="BZ1557" s="256"/>
      <c r="CA1557" s="104"/>
      <c r="CB1557" s="261"/>
      <c r="CC1557" s="256"/>
      <c r="CD1557" s="104"/>
      <c r="CE1557" s="104"/>
      <c r="CF1557" s="261"/>
      <c r="CG1557" s="256"/>
      <c r="CH1557" s="104"/>
      <c r="CI1557" s="261"/>
      <c r="CJ1557" s="256"/>
      <c r="CK1557" s="104"/>
      <c r="CL1557" s="104"/>
      <c r="CM1557" s="261"/>
      <c r="CN1557" s="256"/>
      <c r="CO1557" s="104"/>
      <c r="CP1557" s="104"/>
      <c r="CQ1557" s="104"/>
      <c r="CR1557" s="104"/>
      <c r="CS1557" s="261"/>
      <c r="CT1557" s="256"/>
      <c r="CU1557" s="104"/>
      <c r="CV1557" s="104"/>
      <c r="CW1557" s="104"/>
      <c r="CX1557" s="104"/>
      <c r="CY1557" s="104"/>
      <c r="CZ1557" s="127"/>
      <c r="DA1557" s="104"/>
      <c r="DB1557" s="261"/>
      <c r="DC1557" s="104"/>
      <c r="DD1557" s="104"/>
      <c r="DE1557" s="104"/>
      <c r="DF1557" s="104"/>
      <c r="DG1557" s="104"/>
      <c r="DH1557" s="104"/>
      <c r="DI1557" s="104"/>
      <c r="DJ1557" s="104"/>
      <c r="DK1557" s="104"/>
      <c r="DL1557" s="104"/>
      <c r="DM1557" s="104"/>
      <c r="DN1557" s="104"/>
      <c r="DO1557" s="104"/>
      <c r="DP1557" s="104"/>
      <c r="DQ1557" s="104"/>
      <c r="DR1557" s="104"/>
      <c r="DS1557" s="105"/>
      <c r="DT1557" s="131"/>
      <c r="DU1557" s="127"/>
      <c r="DV1557" s="104"/>
      <c r="DW1557" s="104"/>
      <c r="DX1557" s="104"/>
      <c r="DY1557" s="104"/>
      <c r="DZ1557" s="104"/>
      <c r="EA1557" s="104"/>
      <c r="EB1557" s="104"/>
      <c r="EC1557" s="104"/>
      <c r="ED1557" s="104"/>
      <c r="EE1557" s="104"/>
      <c r="EF1557" s="104"/>
      <c r="EG1557" s="104"/>
      <c r="EH1557" s="104"/>
      <c r="EI1557" s="104"/>
      <c r="EJ1557" s="104"/>
      <c r="EK1557" s="104"/>
      <c r="EL1557" s="104"/>
      <c r="EM1557" s="104"/>
      <c r="EN1557" s="104"/>
      <c r="EO1557" s="104"/>
      <c r="EP1557" s="104"/>
      <c r="EQ1557" s="104"/>
      <c r="ER1557" s="104"/>
      <c r="ES1557" s="104"/>
      <c r="ET1557" s="104"/>
      <c r="EU1557" s="104"/>
      <c r="EV1557" s="104"/>
      <c r="EW1557" s="104"/>
      <c r="EX1557" s="104"/>
      <c r="EY1557" s="104"/>
      <c r="EZ1557" s="104"/>
      <c r="FA1557" s="104"/>
      <c r="FB1557" s="104"/>
      <c r="FC1557" s="104"/>
      <c r="FD1557" s="104"/>
      <c r="FE1557" s="104"/>
      <c r="FF1557" s="104"/>
      <c r="FG1557" s="104"/>
      <c r="FH1557" s="104"/>
      <c r="FI1557" s="104"/>
      <c r="FJ1557" s="104"/>
      <c r="FK1557" s="104"/>
      <c r="FL1557" s="104"/>
      <c r="FM1557" s="104"/>
      <c r="FN1557" s="104"/>
      <c r="FO1557" s="104"/>
      <c r="FP1557" s="105"/>
      <c r="FQ1557" s="256"/>
      <c r="FR1557" s="104"/>
      <c r="FS1557" s="338"/>
      <c r="FX1557" s="244"/>
      <c r="FY1557" s="105"/>
      <c r="FZ1557" s="256"/>
      <c r="GA1557" s="104"/>
      <c r="GB1557" s="104"/>
      <c r="GC1557" s="105"/>
      <c r="GD1557" s="261"/>
      <c r="GE1557" s="127"/>
      <c r="GF1557" s="104"/>
      <c r="GG1557" s="104"/>
      <c r="GH1557" s="104"/>
      <c r="GI1557" s="104"/>
      <c r="GJ1557" s="104"/>
      <c r="GK1557" s="104"/>
      <c r="GL1557" s="104"/>
      <c r="GM1557" s="104"/>
      <c r="GN1557" s="104"/>
      <c r="GO1557" s="104"/>
      <c r="GP1557" s="104"/>
      <c r="GQ1557" s="104"/>
      <c r="GR1557" s="104"/>
      <c r="GS1557" s="104"/>
      <c r="GT1557" s="104"/>
      <c r="GU1557" s="105"/>
      <c r="GV1557" s="256"/>
      <c r="GW1557" s="104"/>
      <c r="GX1557" s="104"/>
      <c r="GY1557" s="104"/>
      <c r="GZ1557" s="104"/>
      <c r="HA1557" s="104"/>
      <c r="HB1557" s="104"/>
      <c r="HC1557" s="261"/>
      <c r="HD1557" s="256"/>
      <c r="HE1557" s="104"/>
      <c r="HF1557" s="104"/>
      <c r="HG1557" s="104"/>
      <c r="HH1557" s="104"/>
      <c r="HI1557" s="104"/>
      <c r="HJ1557" s="104"/>
      <c r="HK1557" s="261"/>
      <c r="HL1557" s="127"/>
      <c r="HM1557" s="104"/>
      <c r="HN1557" s="104"/>
      <c r="HO1557" s="104"/>
      <c r="HP1557" s="104"/>
      <c r="HQ1557" s="107">
        <f t="shared" si="208"/>
        <v>0</v>
      </c>
      <c r="HR1557" s="108" t="str">
        <f t="shared" si="209"/>
        <v>~~~</v>
      </c>
      <c r="HS1557" s="104">
        <f t="shared" si="210"/>
        <v>0</v>
      </c>
      <c r="HT1557" s="109">
        <f t="shared" si="211"/>
        <v>0</v>
      </c>
      <c r="HU1557" s="109">
        <f t="shared" si="212"/>
        <v>0</v>
      </c>
      <c r="HV1557" s="109">
        <f t="shared" si="213"/>
        <v>0</v>
      </c>
      <c r="HW1557" s="109">
        <f t="shared" si="207"/>
        <v>0</v>
      </c>
      <c r="HX1557" s="116"/>
      <c r="HY1557" s="104"/>
      <c r="HZ1557" s="104"/>
      <c r="IA1557" s="106" t="s">
        <v>1928</v>
      </c>
      <c r="IB1557" s="106" t="s">
        <v>1719</v>
      </c>
      <c r="IC1557" s="106" t="s">
        <v>1929</v>
      </c>
    </row>
    <row r="1558" spans="1:237" ht="15" customHeight="1">
      <c r="A1558" s="105">
        <f t="shared" si="206"/>
        <v>604</v>
      </c>
      <c r="B1558" s="106" t="s">
        <v>2845</v>
      </c>
      <c r="C1558" s="106" t="s">
        <v>2846</v>
      </c>
      <c r="D1558" s="106" t="s">
        <v>2490</v>
      </c>
      <c r="E1558" s="113" t="s">
        <v>2847</v>
      </c>
      <c r="F1558" s="256"/>
      <c r="G1558" s="104"/>
      <c r="H1558" s="104"/>
      <c r="I1558" s="104"/>
      <c r="J1558" s="261"/>
      <c r="K1558" s="256"/>
      <c r="L1558" s="104"/>
      <c r="M1558" s="104"/>
      <c r="N1558" s="261"/>
      <c r="O1558" s="256"/>
      <c r="P1558" s="104"/>
      <c r="Q1558" s="104"/>
      <c r="R1558" s="104"/>
      <c r="S1558" s="104"/>
      <c r="T1558" s="261"/>
      <c r="U1558" s="256"/>
      <c r="V1558" s="104"/>
      <c r="W1558" s="104"/>
      <c r="X1558" s="104"/>
      <c r="Y1558" s="261"/>
      <c r="Z1558" s="256"/>
      <c r="AA1558" s="104"/>
      <c r="AB1558" s="104"/>
      <c r="AC1558" s="104"/>
      <c r="AD1558" s="261"/>
      <c r="AE1558" s="256"/>
      <c r="AF1558" s="104"/>
      <c r="AG1558" s="104"/>
      <c r="AH1558" s="104"/>
      <c r="AI1558" s="104"/>
      <c r="AJ1558" s="104"/>
      <c r="AK1558" s="261"/>
      <c r="AL1558" s="256"/>
      <c r="AM1558" s="104"/>
      <c r="AN1558" s="104"/>
      <c r="AO1558" s="104"/>
      <c r="AP1558" s="104"/>
      <c r="AQ1558" s="104"/>
      <c r="AR1558" s="104"/>
      <c r="AS1558" s="261"/>
      <c r="AT1558" s="256"/>
      <c r="AU1558" s="104"/>
      <c r="AV1558" s="104"/>
      <c r="AW1558" s="104"/>
      <c r="AX1558" s="104"/>
      <c r="AY1558" s="261"/>
      <c r="AZ1558" s="256"/>
      <c r="BA1558" s="104"/>
      <c r="BB1558" s="104"/>
      <c r="BC1558" s="104"/>
      <c r="BD1558" s="104"/>
      <c r="BE1558" s="104"/>
      <c r="BF1558" s="261"/>
      <c r="BG1558" s="256"/>
      <c r="BH1558" s="104"/>
      <c r="BI1558" s="104"/>
      <c r="BJ1558" s="104"/>
      <c r="BK1558" s="104"/>
      <c r="BL1558" s="261"/>
      <c r="BM1558" s="256"/>
      <c r="BN1558" s="104"/>
      <c r="BO1558" s="104"/>
      <c r="BP1558" s="104"/>
      <c r="BQ1558" s="104"/>
      <c r="BR1558" s="104"/>
      <c r="BS1558" s="261"/>
      <c r="BT1558" s="256"/>
      <c r="BU1558" s="104"/>
      <c r="BV1558" s="104"/>
      <c r="BW1558" s="104"/>
      <c r="BX1558" s="104"/>
      <c r="BY1558" s="261"/>
      <c r="BZ1558" s="256"/>
      <c r="CA1558" s="104"/>
      <c r="CB1558" s="261"/>
      <c r="CC1558" s="256"/>
      <c r="CD1558" s="104"/>
      <c r="CE1558" s="104"/>
      <c r="CF1558" s="261"/>
      <c r="CG1558" s="256"/>
      <c r="CH1558" s="104"/>
      <c r="CI1558" s="261"/>
      <c r="CJ1558" s="256"/>
      <c r="CK1558" s="104"/>
      <c r="CL1558" s="104"/>
      <c r="CM1558" s="261"/>
      <c r="CN1558" s="256"/>
      <c r="CO1558" s="104"/>
      <c r="CP1558" s="104"/>
      <c r="CQ1558" s="104"/>
      <c r="CR1558" s="104"/>
      <c r="CS1558" s="261"/>
      <c r="CT1558" s="256"/>
      <c r="CU1558" s="104"/>
      <c r="CV1558" s="104"/>
      <c r="CW1558" s="104"/>
      <c r="CX1558" s="104"/>
      <c r="CY1558" s="104"/>
      <c r="CZ1558" s="127"/>
      <c r="DA1558" s="104"/>
      <c r="DB1558" s="261"/>
      <c r="DC1558" s="104"/>
      <c r="DD1558" s="104"/>
      <c r="DE1558" s="104"/>
      <c r="DF1558" s="104"/>
      <c r="DG1558" s="104"/>
      <c r="DH1558" s="104"/>
      <c r="DI1558" s="104"/>
      <c r="DJ1558" s="104"/>
      <c r="DK1558" s="104"/>
      <c r="DL1558" s="104"/>
      <c r="DM1558" s="104"/>
      <c r="DN1558" s="104"/>
      <c r="DO1558" s="104"/>
      <c r="DP1558" s="104"/>
      <c r="DQ1558" s="104"/>
      <c r="DR1558" s="104"/>
      <c r="DS1558" s="105"/>
      <c r="DT1558" s="131"/>
      <c r="DU1558" s="127"/>
      <c r="DV1558" s="104"/>
      <c r="DW1558" s="104"/>
      <c r="DX1558" s="104"/>
      <c r="DY1558" s="104"/>
      <c r="DZ1558" s="104"/>
      <c r="EA1558" s="104"/>
      <c r="EB1558" s="104"/>
      <c r="EC1558" s="104"/>
      <c r="ED1558" s="104"/>
      <c r="EE1558" s="104"/>
      <c r="EF1558" s="104"/>
      <c r="EG1558" s="104"/>
      <c r="EH1558" s="104"/>
      <c r="EI1558" s="104"/>
      <c r="EJ1558" s="104"/>
      <c r="EK1558" s="104"/>
      <c r="EL1558" s="104"/>
      <c r="EM1558" s="104"/>
      <c r="EN1558" s="104"/>
      <c r="EO1558" s="104">
        <v>13.05</v>
      </c>
      <c r="EP1558" s="104"/>
      <c r="EQ1558" s="104"/>
      <c r="ER1558" s="104"/>
      <c r="ES1558" s="104"/>
      <c r="ET1558" s="104"/>
      <c r="EU1558" s="104"/>
      <c r="EV1558" s="104"/>
      <c r="EW1558" s="104"/>
      <c r="EX1558" s="104"/>
      <c r="EY1558" s="104"/>
      <c r="EZ1558" s="104"/>
      <c r="FA1558" s="104"/>
      <c r="FB1558" s="104"/>
      <c r="FC1558" s="104"/>
      <c r="FD1558" s="104"/>
      <c r="FE1558" s="104"/>
      <c r="FF1558" s="104"/>
      <c r="FG1558" s="104"/>
      <c r="FH1558" s="104"/>
      <c r="FI1558" s="104"/>
      <c r="FJ1558" s="104"/>
      <c r="FK1558" s="104"/>
      <c r="FL1558" s="104"/>
      <c r="FM1558" s="104"/>
      <c r="FN1558" s="104"/>
      <c r="FO1558" s="104"/>
      <c r="FP1558" s="105"/>
      <c r="FQ1558" s="256"/>
      <c r="FR1558" s="104"/>
      <c r="FS1558" s="338"/>
      <c r="FX1558" s="244"/>
      <c r="FY1558" s="105"/>
      <c r="FZ1558" s="256"/>
      <c r="GA1558" s="104"/>
      <c r="GB1558" s="104"/>
      <c r="GC1558" s="105"/>
      <c r="GD1558" s="261"/>
      <c r="GE1558" s="127"/>
      <c r="GF1558" s="104"/>
      <c r="GG1558" s="104"/>
      <c r="GH1558" s="104"/>
      <c r="GI1558" s="104"/>
      <c r="GJ1558" s="104"/>
      <c r="GK1558" s="104"/>
      <c r="GL1558" s="104"/>
      <c r="GM1558" s="104"/>
      <c r="GN1558" s="104"/>
      <c r="GO1558" s="104"/>
      <c r="GP1558" s="104"/>
      <c r="GQ1558" s="104"/>
      <c r="GR1558" s="104"/>
      <c r="GS1558" s="104"/>
      <c r="GT1558" s="104"/>
      <c r="GU1558" s="105"/>
      <c r="GV1558" s="256"/>
      <c r="GW1558" s="104"/>
      <c r="GX1558" s="104"/>
      <c r="GY1558" s="104"/>
      <c r="GZ1558" s="104"/>
      <c r="HA1558" s="104"/>
      <c r="HB1558" s="104"/>
      <c r="HC1558" s="261"/>
      <c r="HD1558" s="256"/>
      <c r="HE1558" s="104"/>
      <c r="HF1558" s="104"/>
      <c r="HG1558" s="104"/>
      <c r="HH1558" s="104"/>
      <c r="HI1558" s="104"/>
      <c r="HJ1558" s="104"/>
      <c r="HK1558" s="261"/>
      <c r="HL1558" s="127"/>
      <c r="HM1558" s="104"/>
      <c r="HN1558" s="104"/>
      <c r="HO1558" s="104"/>
      <c r="HP1558" s="104"/>
      <c r="HQ1558" s="107">
        <f t="shared" si="208"/>
        <v>13.05</v>
      </c>
      <c r="HR1558" s="108" t="str">
        <f t="shared" si="209"/>
        <v>Junior</v>
      </c>
      <c r="HS1558" s="104">
        <f t="shared" si="210"/>
        <v>0</v>
      </c>
      <c r="HT1558" s="109">
        <f t="shared" si="211"/>
        <v>1</v>
      </c>
      <c r="HU1558" s="109">
        <f t="shared" si="212"/>
        <v>0</v>
      </c>
      <c r="HV1558" s="109">
        <f t="shared" si="213"/>
        <v>0</v>
      </c>
      <c r="HW1558" s="109">
        <f t="shared" si="207"/>
        <v>0</v>
      </c>
      <c r="HX1558" s="116"/>
      <c r="HY1558" s="104"/>
      <c r="HZ1558" s="104"/>
      <c r="IA1558" s="106" t="s">
        <v>2845</v>
      </c>
      <c r="IB1558" s="106" t="s">
        <v>2846</v>
      </c>
      <c r="IC1558" s="106" t="s">
        <v>2490</v>
      </c>
    </row>
    <row r="1559" spans="1:237" ht="15" customHeight="1">
      <c r="A1559" s="105">
        <f t="shared" si="206"/>
        <v>646</v>
      </c>
      <c r="B1559" s="106" t="s">
        <v>2489</v>
      </c>
      <c r="C1559" s="106" t="s">
        <v>246</v>
      </c>
      <c r="D1559" s="106" t="s">
        <v>2490</v>
      </c>
      <c r="E1559" s="113" t="s">
        <v>1128</v>
      </c>
      <c r="F1559" s="256"/>
      <c r="G1559" s="104"/>
      <c r="H1559" s="104"/>
      <c r="I1559" s="104"/>
      <c r="J1559" s="261"/>
      <c r="K1559" s="256"/>
      <c r="L1559" s="104"/>
      <c r="M1559" s="104"/>
      <c r="N1559" s="261"/>
      <c r="O1559" s="256"/>
      <c r="P1559" s="104"/>
      <c r="Q1559" s="104"/>
      <c r="R1559" s="104"/>
      <c r="S1559" s="104"/>
      <c r="T1559" s="261"/>
      <c r="U1559" s="256"/>
      <c r="V1559" s="104"/>
      <c r="W1559" s="104"/>
      <c r="X1559" s="104"/>
      <c r="Y1559" s="261"/>
      <c r="Z1559" s="256"/>
      <c r="AA1559" s="104"/>
      <c r="AB1559" s="104"/>
      <c r="AC1559" s="104"/>
      <c r="AD1559" s="261"/>
      <c r="AE1559" s="256"/>
      <c r="AF1559" s="104"/>
      <c r="AG1559" s="104"/>
      <c r="AH1559" s="104"/>
      <c r="AI1559" s="104"/>
      <c r="AJ1559" s="104"/>
      <c r="AK1559" s="261"/>
      <c r="AL1559" s="256"/>
      <c r="AM1559" s="104"/>
      <c r="AN1559" s="104"/>
      <c r="AO1559" s="104"/>
      <c r="AP1559" s="104"/>
      <c r="AQ1559" s="104"/>
      <c r="AR1559" s="104"/>
      <c r="AS1559" s="261"/>
      <c r="AT1559" s="256"/>
      <c r="AU1559" s="104"/>
      <c r="AV1559" s="104"/>
      <c r="AW1559" s="104"/>
      <c r="AX1559" s="104"/>
      <c r="AY1559" s="261"/>
      <c r="AZ1559" s="256"/>
      <c r="BA1559" s="104"/>
      <c r="BB1559" s="104"/>
      <c r="BC1559" s="104"/>
      <c r="BD1559" s="104"/>
      <c r="BE1559" s="104"/>
      <c r="BF1559" s="261"/>
      <c r="BG1559" s="256"/>
      <c r="BH1559" s="104"/>
      <c r="BI1559" s="104"/>
      <c r="BJ1559" s="104"/>
      <c r="BK1559" s="104"/>
      <c r="BL1559" s="261"/>
      <c r="BM1559" s="256"/>
      <c r="BN1559" s="104"/>
      <c r="BO1559" s="104"/>
      <c r="BP1559" s="104"/>
      <c r="BQ1559" s="104"/>
      <c r="BR1559" s="104"/>
      <c r="BS1559" s="261"/>
      <c r="BT1559" s="256"/>
      <c r="BU1559" s="104"/>
      <c r="BV1559" s="104"/>
      <c r="BW1559" s="104"/>
      <c r="BX1559" s="104"/>
      <c r="BY1559" s="261"/>
      <c r="BZ1559" s="256"/>
      <c r="CA1559" s="104"/>
      <c r="CB1559" s="261"/>
      <c r="CC1559" s="256"/>
      <c r="CD1559" s="104"/>
      <c r="CE1559" s="104"/>
      <c r="CF1559" s="261"/>
      <c r="CG1559" s="256"/>
      <c r="CH1559" s="104">
        <v>12.08</v>
      </c>
      <c r="CI1559" s="261"/>
      <c r="CJ1559" s="256"/>
      <c r="CK1559" s="104"/>
      <c r="CL1559" s="104"/>
      <c r="CM1559" s="261"/>
      <c r="CN1559" s="256"/>
      <c r="CO1559" s="104"/>
      <c r="CP1559" s="104"/>
      <c r="CQ1559" s="104"/>
      <c r="CR1559" s="104"/>
      <c r="CS1559" s="261"/>
      <c r="CT1559" s="256"/>
      <c r="CU1559" s="104"/>
      <c r="CV1559" s="104"/>
      <c r="CW1559" s="104"/>
      <c r="CX1559" s="104"/>
      <c r="CY1559" s="104"/>
      <c r="CZ1559" s="127"/>
      <c r="DA1559" s="104"/>
      <c r="DB1559" s="261"/>
      <c r="DC1559" s="104"/>
      <c r="DD1559" s="104"/>
      <c r="DE1559" s="104"/>
      <c r="DF1559" s="104"/>
      <c r="DG1559" s="104"/>
      <c r="DH1559" s="104"/>
      <c r="DI1559" s="104"/>
      <c r="DJ1559" s="104"/>
      <c r="DK1559" s="104"/>
      <c r="DL1559" s="104"/>
      <c r="DM1559" s="104"/>
      <c r="DN1559" s="104"/>
      <c r="DO1559" s="104"/>
      <c r="DP1559" s="104"/>
      <c r="DQ1559" s="104"/>
      <c r="DR1559" s="104"/>
      <c r="DS1559" s="105"/>
      <c r="DT1559" s="131"/>
      <c r="DU1559" s="127"/>
      <c r="DV1559" s="104"/>
      <c r="DW1559" s="104"/>
      <c r="DX1559" s="104"/>
      <c r="DY1559" s="104"/>
      <c r="DZ1559" s="104"/>
      <c r="EA1559" s="104"/>
      <c r="EB1559" s="104"/>
      <c r="EC1559" s="104"/>
      <c r="ED1559" s="104"/>
      <c r="EE1559" s="104"/>
      <c r="EF1559" s="104"/>
      <c r="EG1559" s="104"/>
      <c r="EH1559" s="104"/>
      <c r="EI1559" s="104"/>
      <c r="EJ1559" s="104"/>
      <c r="EK1559" s="104"/>
      <c r="EL1559" s="104"/>
      <c r="EM1559" s="104"/>
      <c r="EN1559" s="104"/>
      <c r="EO1559" s="104"/>
      <c r="EP1559" s="104"/>
      <c r="EQ1559" s="104"/>
      <c r="ER1559" s="104"/>
      <c r="ES1559" s="104"/>
      <c r="ET1559" s="104"/>
      <c r="EU1559" s="104"/>
      <c r="EV1559" s="104"/>
      <c r="EW1559" s="104"/>
      <c r="EX1559" s="104"/>
      <c r="EY1559" s="104"/>
      <c r="EZ1559" s="104"/>
      <c r="FA1559" s="104"/>
      <c r="FB1559" s="104"/>
      <c r="FC1559" s="104"/>
      <c r="FD1559" s="104"/>
      <c r="FE1559" s="104"/>
      <c r="FF1559" s="104"/>
      <c r="FG1559" s="104"/>
      <c r="FH1559" s="104"/>
      <c r="FI1559" s="104"/>
      <c r="FJ1559" s="104"/>
      <c r="FK1559" s="104"/>
      <c r="FL1559" s="104"/>
      <c r="FM1559" s="104"/>
      <c r="FN1559" s="104"/>
      <c r="FO1559" s="104"/>
      <c r="FP1559" s="105"/>
      <c r="FQ1559" s="256"/>
      <c r="FR1559" s="104"/>
      <c r="FS1559" s="338"/>
      <c r="FX1559" s="244"/>
      <c r="FY1559" s="105"/>
      <c r="FZ1559" s="256"/>
      <c r="GA1559" s="104"/>
      <c r="GB1559" s="104"/>
      <c r="GC1559" s="105"/>
      <c r="GD1559" s="261"/>
      <c r="GE1559" s="127"/>
      <c r="GF1559" s="104"/>
      <c r="GG1559" s="104"/>
      <c r="GH1559" s="104"/>
      <c r="GI1559" s="104"/>
      <c r="GJ1559" s="104"/>
      <c r="GK1559" s="104"/>
      <c r="GL1559" s="104"/>
      <c r="GM1559" s="104"/>
      <c r="GN1559" s="104"/>
      <c r="GO1559" s="104"/>
      <c r="GP1559" s="104"/>
      <c r="GQ1559" s="104"/>
      <c r="GR1559" s="104"/>
      <c r="GS1559" s="104"/>
      <c r="GT1559" s="104"/>
      <c r="GU1559" s="105"/>
      <c r="GV1559" s="256"/>
      <c r="GW1559" s="104"/>
      <c r="GX1559" s="104"/>
      <c r="GY1559" s="104"/>
      <c r="GZ1559" s="104"/>
      <c r="HA1559" s="104"/>
      <c r="HB1559" s="104"/>
      <c r="HC1559" s="261"/>
      <c r="HD1559" s="256"/>
      <c r="HE1559" s="104"/>
      <c r="HF1559" s="104"/>
      <c r="HG1559" s="104"/>
      <c r="HH1559" s="104"/>
      <c r="HI1559" s="104"/>
      <c r="HJ1559" s="104"/>
      <c r="HK1559" s="261"/>
      <c r="HL1559" s="127"/>
      <c r="HM1559" s="104"/>
      <c r="HN1559" s="104"/>
      <c r="HO1559" s="104"/>
      <c r="HP1559" s="104"/>
      <c r="HQ1559" s="107">
        <f t="shared" si="208"/>
        <v>12.08</v>
      </c>
      <c r="HR1559" s="108" t="str">
        <f t="shared" si="209"/>
        <v>Junior</v>
      </c>
      <c r="HS1559" s="104">
        <f t="shared" si="210"/>
        <v>0</v>
      </c>
      <c r="HT1559" s="109">
        <f t="shared" si="211"/>
        <v>1</v>
      </c>
      <c r="HU1559" s="109">
        <f t="shared" si="212"/>
        <v>0</v>
      </c>
      <c r="HV1559" s="109">
        <f t="shared" si="213"/>
        <v>0</v>
      </c>
      <c r="HW1559" s="109">
        <f t="shared" si="207"/>
        <v>0</v>
      </c>
      <c r="HX1559" s="116"/>
      <c r="HY1559" s="104"/>
      <c r="HZ1559" s="104"/>
      <c r="IA1559" s="106" t="s">
        <v>2489</v>
      </c>
      <c r="IB1559" s="106" t="s">
        <v>246</v>
      </c>
      <c r="IC1559" s="106" t="s">
        <v>2490</v>
      </c>
    </row>
    <row r="1560" spans="1:237" ht="15" customHeight="1">
      <c r="A1560" s="105">
        <f t="shared" si="206"/>
        <v>894</v>
      </c>
      <c r="B1560" s="106" t="s">
        <v>826</v>
      </c>
      <c r="C1560" s="106" t="s">
        <v>168</v>
      </c>
      <c r="D1560" s="106" t="s">
        <v>2490</v>
      </c>
      <c r="E1560" s="113" t="s">
        <v>1456</v>
      </c>
      <c r="F1560" s="256"/>
      <c r="G1560" s="104"/>
      <c r="H1560" s="104"/>
      <c r="I1560" s="104"/>
      <c r="J1560" s="261"/>
      <c r="K1560" s="256"/>
      <c r="L1560" s="104"/>
      <c r="M1560" s="104"/>
      <c r="N1560" s="261"/>
      <c r="O1560" s="256"/>
      <c r="P1560" s="104"/>
      <c r="Q1560" s="104"/>
      <c r="R1560" s="104"/>
      <c r="S1560" s="104"/>
      <c r="T1560" s="261"/>
      <c r="U1560" s="256"/>
      <c r="V1560" s="104"/>
      <c r="W1560" s="104"/>
      <c r="X1560" s="104"/>
      <c r="Y1560" s="261"/>
      <c r="Z1560" s="256"/>
      <c r="AA1560" s="104"/>
      <c r="AB1560" s="104"/>
      <c r="AC1560" s="104"/>
      <c r="AD1560" s="261"/>
      <c r="AE1560" s="256"/>
      <c r="AF1560" s="104"/>
      <c r="AG1560" s="104"/>
      <c r="AH1560" s="104"/>
      <c r="AI1560" s="104"/>
      <c r="AJ1560" s="104"/>
      <c r="AK1560" s="261"/>
      <c r="AL1560" s="256"/>
      <c r="AM1560" s="104"/>
      <c r="AN1560" s="104"/>
      <c r="AO1560" s="104"/>
      <c r="AP1560" s="104"/>
      <c r="AQ1560" s="104"/>
      <c r="AR1560" s="104"/>
      <c r="AS1560" s="261"/>
      <c r="AT1560" s="256"/>
      <c r="AU1560" s="104"/>
      <c r="AV1560" s="104"/>
      <c r="AW1560" s="104"/>
      <c r="AX1560" s="104"/>
      <c r="AY1560" s="261"/>
      <c r="AZ1560" s="256"/>
      <c r="BA1560" s="104"/>
      <c r="BB1560" s="104"/>
      <c r="BC1560" s="104"/>
      <c r="BD1560" s="104"/>
      <c r="BE1560" s="104"/>
      <c r="BF1560" s="261"/>
      <c r="BG1560" s="256"/>
      <c r="BH1560" s="104"/>
      <c r="BI1560" s="104"/>
      <c r="BJ1560" s="104"/>
      <c r="BK1560" s="104"/>
      <c r="BL1560" s="261"/>
      <c r="BM1560" s="256"/>
      <c r="BN1560" s="104"/>
      <c r="BO1560" s="104"/>
      <c r="BP1560" s="104"/>
      <c r="BQ1560" s="104"/>
      <c r="BR1560" s="104"/>
      <c r="BS1560" s="261"/>
      <c r="BT1560" s="256"/>
      <c r="BU1560" s="104"/>
      <c r="BV1560" s="104"/>
      <c r="BW1560" s="104"/>
      <c r="BX1560" s="104"/>
      <c r="BY1560" s="261"/>
      <c r="BZ1560" s="256"/>
      <c r="CA1560" s="104"/>
      <c r="CB1560" s="261"/>
      <c r="CC1560" s="256"/>
      <c r="CD1560" s="104"/>
      <c r="CE1560" s="104"/>
      <c r="CF1560" s="261"/>
      <c r="CG1560" s="256"/>
      <c r="CH1560" s="104"/>
      <c r="CI1560" s="261"/>
      <c r="CJ1560" s="256"/>
      <c r="CK1560" s="104"/>
      <c r="CL1560" s="104"/>
      <c r="CM1560" s="261"/>
      <c r="CN1560" s="256"/>
      <c r="CO1560" s="104"/>
      <c r="CP1560" s="104"/>
      <c r="CQ1560" s="104"/>
      <c r="CR1560" s="104"/>
      <c r="CS1560" s="261"/>
      <c r="CT1560" s="256"/>
      <c r="CU1560" s="104"/>
      <c r="CV1560" s="104"/>
      <c r="CW1560" s="104"/>
      <c r="CX1560" s="104"/>
      <c r="CY1560" s="104"/>
      <c r="CZ1560" s="127"/>
      <c r="DA1560" s="104"/>
      <c r="DB1560" s="261"/>
      <c r="DC1560" s="104"/>
      <c r="DD1560" s="104"/>
      <c r="DE1560" s="104"/>
      <c r="DF1560" s="104"/>
      <c r="DG1560" s="104"/>
      <c r="DH1560" s="104"/>
      <c r="DI1560" s="104"/>
      <c r="DJ1560" s="104"/>
      <c r="DK1560" s="104"/>
      <c r="DL1560" s="104"/>
      <c r="DM1560" s="104"/>
      <c r="DN1560" s="104"/>
      <c r="DO1560" s="104"/>
      <c r="DP1560" s="104"/>
      <c r="DQ1560" s="104"/>
      <c r="DR1560" s="104"/>
      <c r="DS1560" s="105"/>
      <c r="DT1560" s="131"/>
      <c r="DU1560" s="127"/>
      <c r="DV1560" s="104"/>
      <c r="DW1560" s="104"/>
      <c r="DX1560" s="104"/>
      <c r="DY1560" s="104"/>
      <c r="DZ1560" s="104"/>
      <c r="EA1560" s="104"/>
      <c r="EB1560" s="104"/>
      <c r="EC1560" s="104"/>
      <c r="ED1560" s="104"/>
      <c r="EE1560" s="104"/>
      <c r="EF1560" s="104"/>
      <c r="EG1560" s="104"/>
      <c r="EH1560" s="104"/>
      <c r="EI1560" s="104"/>
      <c r="EJ1560" s="104"/>
      <c r="EK1560" s="104"/>
      <c r="EL1560" s="104"/>
      <c r="EM1560" s="104"/>
      <c r="EN1560" s="104"/>
      <c r="EO1560" s="104"/>
      <c r="EP1560" s="104"/>
      <c r="EQ1560" s="104">
        <v>6.04</v>
      </c>
      <c r="ER1560" s="104"/>
      <c r="ES1560" s="104"/>
      <c r="ET1560" s="104"/>
      <c r="EU1560" s="104"/>
      <c r="EV1560" s="104"/>
      <c r="EW1560" s="104"/>
      <c r="EX1560" s="104"/>
      <c r="EY1560" s="104"/>
      <c r="EZ1560" s="104"/>
      <c r="FA1560" s="104"/>
      <c r="FB1560" s="104"/>
      <c r="FC1560" s="104"/>
      <c r="FD1560" s="104"/>
      <c r="FE1560" s="104"/>
      <c r="FF1560" s="104"/>
      <c r="FG1560" s="104"/>
      <c r="FH1560" s="104"/>
      <c r="FI1560" s="104"/>
      <c r="FJ1560" s="104"/>
      <c r="FK1560" s="104"/>
      <c r="FL1560" s="104"/>
      <c r="FM1560" s="104"/>
      <c r="FN1560" s="104"/>
      <c r="FO1560" s="104"/>
      <c r="FP1560" s="105"/>
      <c r="FQ1560" s="256"/>
      <c r="FR1560" s="104"/>
      <c r="FS1560" s="338"/>
      <c r="FX1560" s="244"/>
      <c r="FY1560" s="105"/>
      <c r="FZ1560" s="256"/>
      <c r="GA1560" s="104"/>
      <c r="GB1560" s="104"/>
      <c r="GC1560" s="105"/>
      <c r="GD1560" s="261"/>
      <c r="GE1560" s="127"/>
      <c r="GF1560" s="104"/>
      <c r="GG1560" s="104"/>
      <c r="GH1560" s="104"/>
      <c r="GI1560" s="104"/>
      <c r="GJ1560" s="104"/>
      <c r="GK1560" s="104"/>
      <c r="GL1560" s="104"/>
      <c r="GM1560" s="104"/>
      <c r="GN1560" s="104"/>
      <c r="GO1560" s="104"/>
      <c r="GP1560" s="104"/>
      <c r="GQ1560" s="104"/>
      <c r="GR1560" s="104"/>
      <c r="GS1560" s="104"/>
      <c r="GT1560" s="104"/>
      <c r="GU1560" s="105"/>
      <c r="GV1560" s="256"/>
      <c r="GW1560" s="104"/>
      <c r="GX1560" s="104"/>
      <c r="GY1560" s="104"/>
      <c r="GZ1560" s="104"/>
      <c r="HA1560" s="104"/>
      <c r="HB1560" s="104"/>
      <c r="HC1560" s="261"/>
      <c r="HD1560" s="256"/>
      <c r="HE1560" s="104"/>
      <c r="HF1560" s="104"/>
      <c r="HG1560" s="104"/>
      <c r="HH1560" s="104"/>
      <c r="HI1560" s="104"/>
      <c r="HJ1560" s="104"/>
      <c r="HK1560" s="261"/>
      <c r="HL1560" s="127"/>
      <c r="HM1560" s="104"/>
      <c r="HN1560" s="104"/>
      <c r="HO1560" s="104"/>
      <c r="HP1560" s="104"/>
      <c r="HQ1560" s="107">
        <f t="shared" si="208"/>
        <v>6.04</v>
      </c>
      <c r="HR1560" s="108" t="str">
        <f t="shared" si="209"/>
        <v>Novice</v>
      </c>
      <c r="HS1560" s="104">
        <f t="shared" si="210"/>
        <v>1</v>
      </c>
      <c r="HT1560" s="109">
        <f t="shared" si="211"/>
        <v>0</v>
      </c>
      <c r="HU1560" s="109">
        <f t="shared" si="212"/>
        <v>0</v>
      </c>
      <c r="HV1560" s="109">
        <f t="shared" si="213"/>
        <v>0</v>
      </c>
      <c r="HW1560" s="109">
        <f t="shared" si="207"/>
        <v>0</v>
      </c>
      <c r="HX1560" s="116"/>
      <c r="HY1560" s="104"/>
      <c r="HZ1560" s="104"/>
      <c r="IA1560" s="106" t="s">
        <v>826</v>
      </c>
      <c r="IB1560" s="106" t="s">
        <v>168</v>
      </c>
      <c r="IC1560" s="106" t="s">
        <v>2490</v>
      </c>
    </row>
    <row r="1561" spans="1:237" ht="15" customHeight="1">
      <c r="A1561" s="105">
        <f t="shared" si="206"/>
        <v>715</v>
      </c>
      <c r="B1561" s="106" t="s">
        <v>2456</v>
      </c>
      <c r="C1561" s="106" t="s">
        <v>2457</v>
      </c>
      <c r="D1561" s="106" t="s">
        <v>2458</v>
      </c>
      <c r="E1561" s="113" t="s">
        <v>1131</v>
      </c>
      <c r="F1561" s="256"/>
      <c r="G1561" s="104"/>
      <c r="H1561" s="104"/>
      <c r="I1561" s="104"/>
      <c r="J1561" s="261"/>
      <c r="K1561" s="256"/>
      <c r="L1561" s="104"/>
      <c r="M1561" s="104"/>
      <c r="N1561" s="261"/>
      <c r="O1561" s="256"/>
      <c r="P1561" s="104"/>
      <c r="Q1561" s="104"/>
      <c r="R1561" s="104"/>
      <c r="S1561" s="104"/>
      <c r="T1561" s="261"/>
      <c r="U1561" s="256"/>
      <c r="V1561" s="104"/>
      <c r="W1561" s="104"/>
      <c r="X1561" s="104"/>
      <c r="Y1561" s="261"/>
      <c r="Z1561" s="256"/>
      <c r="AA1561" s="104"/>
      <c r="AB1561" s="104"/>
      <c r="AC1561" s="104"/>
      <c r="AD1561" s="261"/>
      <c r="AE1561" s="256"/>
      <c r="AF1561" s="104"/>
      <c r="AG1561" s="104"/>
      <c r="AH1561" s="104"/>
      <c r="AI1561" s="104"/>
      <c r="AJ1561" s="104"/>
      <c r="AK1561" s="261"/>
      <c r="AL1561" s="256"/>
      <c r="AM1561" s="104"/>
      <c r="AN1561" s="104"/>
      <c r="AO1561" s="104"/>
      <c r="AP1561" s="104"/>
      <c r="AQ1561" s="104"/>
      <c r="AR1561" s="104"/>
      <c r="AS1561" s="261"/>
      <c r="AT1561" s="256"/>
      <c r="AU1561" s="104"/>
      <c r="AV1561" s="104"/>
      <c r="AW1561" s="104"/>
      <c r="AX1561" s="104"/>
      <c r="AY1561" s="261"/>
      <c r="AZ1561" s="256"/>
      <c r="BA1561" s="104"/>
      <c r="BB1561" s="104"/>
      <c r="BC1561" s="104"/>
      <c r="BD1561" s="104"/>
      <c r="BE1561" s="104"/>
      <c r="BF1561" s="261"/>
      <c r="BG1561" s="256"/>
      <c r="BH1561" s="104"/>
      <c r="BI1561" s="104"/>
      <c r="BJ1561" s="104"/>
      <c r="BK1561" s="104"/>
      <c r="BL1561" s="261"/>
      <c r="BM1561" s="256"/>
      <c r="BN1561" s="104"/>
      <c r="BO1561" s="104"/>
      <c r="BP1561" s="104"/>
      <c r="BQ1561" s="104"/>
      <c r="BR1561" s="104"/>
      <c r="BS1561" s="261"/>
      <c r="BT1561" s="256"/>
      <c r="BU1561" s="104"/>
      <c r="BV1561" s="104"/>
      <c r="BW1561" s="104"/>
      <c r="BX1561" s="104"/>
      <c r="BY1561" s="261"/>
      <c r="BZ1561" s="256"/>
      <c r="CA1561" s="104"/>
      <c r="CB1561" s="261"/>
      <c r="CC1561" s="256"/>
      <c r="CD1561" s="104"/>
      <c r="CE1561" s="104"/>
      <c r="CF1561" s="261"/>
      <c r="CG1561" s="256">
        <v>11.04</v>
      </c>
      <c r="CH1561" s="104"/>
      <c r="CI1561" s="261"/>
      <c r="CJ1561" s="256"/>
      <c r="CK1561" s="104"/>
      <c r="CL1561" s="104"/>
      <c r="CM1561" s="261"/>
      <c r="CN1561" s="256"/>
      <c r="CO1561" s="104"/>
      <c r="CP1561" s="104"/>
      <c r="CQ1561" s="104"/>
      <c r="CR1561" s="104"/>
      <c r="CS1561" s="261"/>
      <c r="CT1561" s="256"/>
      <c r="CU1561" s="104"/>
      <c r="CV1561" s="104"/>
      <c r="CW1561" s="104"/>
      <c r="CX1561" s="104"/>
      <c r="CY1561" s="104"/>
      <c r="CZ1561" s="127"/>
      <c r="DA1561" s="104"/>
      <c r="DB1561" s="261"/>
      <c r="DC1561" s="104"/>
      <c r="DD1561" s="104"/>
      <c r="DE1561" s="104"/>
      <c r="DF1561" s="104"/>
      <c r="DG1561" s="104"/>
      <c r="DH1561" s="104"/>
      <c r="DI1561" s="104"/>
      <c r="DJ1561" s="104"/>
      <c r="DK1561" s="104"/>
      <c r="DL1561" s="104"/>
      <c r="DM1561" s="104"/>
      <c r="DN1561" s="104"/>
      <c r="DO1561" s="104"/>
      <c r="DP1561" s="104"/>
      <c r="DQ1561" s="104"/>
      <c r="DR1561" s="104"/>
      <c r="DS1561" s="105"/>
      <c r="DT1561" s="131"/>
      <c r="DU1561" s="127"/>
      <c r="DV1561" s="104"/>
      <c r="DW1561" s="104"/>
      <c r="DX1561" s="104"/>
      <c r="DY1561" s="104"/>
      <c r="DZ1561" s="104"/>
      <c r="EA1561" s="104"/>
      <c r="EB1561" s="104"/>
      <c r="EC1561" s="104"/>
      <c r="ED1561" s="104"/>
      <c r="EE1561" s="104"/>
      <c r="EF1561" s="104"/>
      <c r="EG1561" s="104"/>
      <c r="EH1561" s="104"/>
      <c r="EI1561" s="104"/>
      <c r="EJ1561" s="104"/>
      <c r="EK1561" s="104"/>
      <c r="EL1561" s="104"/>
      <c r="EM1561" s="104"/>
      <c r="EN1561" s="104"/>
      <c r="EO1561" s="104"/>
      <c r="EP1561" s="104"/>
      <c r="EQ1561" s="104"/>
      <c r="ER1561" s="104"/>
      <c r="ES1561" s="104"/>
      <c r="ET1561" s="104"/>
      <c r="EU1561" s="104"/>
      <c r="EV1561" s="104"/>
      <c r="EW1561" s="104"/>
      <c r="EX1561" s="104"/>
      <c r="EY1561" s="104"/>
      <c r="EZ1561" s="104"/>
      <c r="FA1561" s="104"/>
      <c r="FB1561" s="104"/>
      <c r="FC1561" s="104"/>
      <c r="FD1561" s="104"/>
      <c r="FE1561" s="104"/>
      <c r="FF1561" s="104"/>
      <c r="FG1561" s="104"/>
      <c r="FH1561" s="104"/>
      <c r="FI1561" s="104"/>
      <c r="FJ1561" s="104"/>
      <c r="FK1561" s="104"/>
      <c r="FL1561" s="104"/>
      <c r="FM1561" s="104"/>
      <c r="FN1561" s="104"/>
      <c r="FO1561" s="104"/>
      <c r="FP1561" s="105"/>
      <c r="FQ1561" s="256"/>
      <c r="FR1561" s="104"/>
      <c r="FS1561" s="338"/>
      <c r="FX1561" s="244"/>
      <c r="FY1561" s="105"/>
      <c r="FZ1561" s="256"/>
      <c r="GA1561" s="104"/>
      <c r="GB1561" s="104"/>
      <c r="GC1561" s="105"/>
      <c r="GD1561" s="261"/>
      <c r="GE1561" s="127"/>
      <c r="GF1561" s="104"/>
      <c r="GG1561" s="104"/>
      <c r="GH1561" s="104"/>
      <c r="GI1561" s="104"/>
      <c r="GJ1561" s="104"/>
      <c r="GK1561" s="104"/>
      <c r="GL1561" s="104"/>
      <c r="GM1561" s="104"/>
      <c r="GN1561" s="104"/>
      <c r="GO1561" s="104"/>
      <c r="GP1561" s="104"/>
      <c r="GQ1561" s="104"/>
      <c r="GR1561" s="104"/>
      <c r="GS1561" s="104"/>
      <c r="GT1561" s="104"/>
      <c r="GU1561" s="105"/>
      <c r="GV1561" s="256"/>
      <c r="GW1561" s="104"/>
      <c r="GX1561" s="104"/>
      <c r="GY1561" s="104"/>
      <c r="GZ1561" s="104"/>
      <c r="HA1561" s="104"/>
      <c r="HB1561" s="104"/>
      <c r="HC1561" s="261"/>
      <c r="HD1561" s="256"/>
      <c r="HE1561" s="104"/>
      <c r="HF1561" s="104"/>
      <c r="HG1561" s="104"/>
      <c r="HH1561" s="104"/>
      <c r="HI1561" s="104"/>
      <c r="HJ1561" s="104"/>
      <c r="HK1561" s="261"/>
      <c r="HL1561" s="127"/>
      <c r="HM1561" s="104"/>
      <c r="HN1561" s="104"/>
      <c r="HO1561" s="104"/>
      <c r="HP1561" s="104"/>
      <c r="HQ1561" s="107">
        <f t="shared" si="208"/>
        <v>11.04</v>
      </c>
      <c r="HR1561" s="108" t="str">
        <f t="shared" si="209"/>
        <v>Junior</v>
      </c>
      <c r="HS1561" s="104">
        <f t="shared" si="210"/>
        <v>0</v>
      </c>
      <c r="HT1561" s="109">
        <f t="shared" si="211"/>
        <v>1</v>
      </c>
      <c r="HU1561" s="109">
        <f t="shared" si="212"/>
        <v>0</v>
      </c>
      <c r="HV1561" s="109">
        <f t="shared" si="213"/>
        <v>0</v>
      </c>
      <c r="HW1561" s="109">
        <f t="shared" si="207"/>
        <v>0</v>
      </c>
      <c r="HX1561" s="116"/>
      <c r="HY1561" s="104"/>
      <c r="HZ1561" s="104"/>
      <c r="IA1561" s="106" t="s">
        <v>2456</v>
      </c>
      <c r="IB1561" s="106" t="s">
        <v>2457</v>
      </c>
      <c r="IC1561" s="106" t="s">
        <v>2458</v>
      </c>
    </row>
    <row r="1562" spans="1:237" ht="15" customHeight="1">
      <c r="A1562" s="105">
        <f t="shared" si="206"/>
        <v>325</v>
      </c>
      <c r="B1562" s="106" t="s">
        <v>576</v>
      </c>
      <c r="C1562" s="106" t="s">
        <v>469</v>
      </c>
      <c r="D1562" s="106" t="s">
        <v>367</v>
      </c>
      <c r="E1562" s="113" t="s">
        <v>179</v>
      </c>
      <c r="F1562" s="256"/>
      <c r="G1562" s="104"/>
      <c r="H1562" s="104"/>
      <c r="I1562" s="104"/>
      <c r="J1562" s="261"/>
      <c r="K1562" s="256"/>
      <c r="L1562" s="104"/>
      <c r="M1562" s="104"/>
      <c r="N1562" s="261"/>
      <c r="O1562" s="256"/>
      <c r="P1562" s="104"/>
      <c r="Q1562" s="104"/>
      <c r="R1562" s="104"/>
      <c r="S1562" s="104"/>
      <c r="T1562" s="261"/>
      <c r="U1562" s="256"/>
      <c r="V1562" s="104"/>
      <c r="W1562" s="104"/>
      <c r="X1562" s="104"/>
      <c r="Y1562" s="261"/>
      <c r="Z1562" s="256"/>
      <c r="AA1562" s="104"/>
      <c r="AB1562" s="104"/>
      <c r="AC1562" s="104"/>
      <c r="AD1562" s="261"/>
      <c r="AE1562" s="256"/>
      <c r="AF1562" s="104"/>
      <c r="AG1562" s="104"/>
      <c r="AH1562" s="104"/>
      <c r="AI1562" s="104"/>
      <c r="AJ1562" s="104"/>
      <c r="AK1562" s="261"/>
      <c r="AL1562" s="256"/>
      <c r="AM1562" s="104"/>
      <c r="AN1562" s="104"/>
      <c r="AO1562" s="104"/>
      <c r="AP1562" s="104"/>
      <c r="AQ1562" s="104"/>
      <c r="AR1562" s="104"/>
      <c r="AS1562" s="261"/>
      <c r="AT1562" s="256"/>
      <c r="AU1562" s="104"/>
      <c r="AV1562" s="104"/>
      <c r="AW1562" s="104"/>
      <c r="AX1562" s="104"/>
      <c r="AY1562" s="261"/>
      <c r="AZ1562" s="256"/>
      <c r="BA1562" s="104"/>
      <c r="BB1562" s="104"/>
      <c r="BC1562" s="104"/>
      <c r="BD1562" s="104"/>
      <c r="BE1562" s="104"/>
      <c r="BF1562" s="261"/>
      <c r="BG1562" s="256"/>
      <c r="BH1562" s="104"/>
      <c r="BI1562" s="104"/>
      <c r="BJ1562" s="104"/>
      <c r="BK1562" s="104"/>
      <c r="BL1562" s="261"/>
      <c r="BM1562" s="256"/>
      <c r="BN1562" s="104"/>
      <c r="BO1562" s="104"/>
      <c r="BP1562" s="104"/>
      <c r="BQ1562" s="104"/>
      <c r="BR1562" s="104"/>
      <c r="BS1562" s="261"/>
      <c r="BT1562" s="256"/>
      <c r="BU1562" s="104"/>
      <c r="BV1562" s="104"/>
      <c r="BW1562" s="104"/>
      <c r="BX1562" s="104"/>
      <c r="BY1562" s="261"/>
      <c r="BZ1562" s="256"/>
      <c r="CA1562" s="104"/>
      <c r="CB1562" s="261"/>
      <c r="CC1562" s="256"/>
      <c r="CD1562" s="104"/>
      <c r="CE1562" s="104"/>
      <c r="CF1562" s="261"/>
      <c r="CG1562" s="256"/>
      <c r="CH1562" s="104"/>
      <c r="CI1562" s="261"/>
      <c r="CJ1562" s="256"/>
      <c r="CK1562" s="104"/>
      <c r="CL1562" s="104"/>
      <c r="CM1562" s="261"/>
      <c r="CN1562" s="256"/>
      <c r="CO1562" s="104"/>
      <c r="CP1562" s="104"/>
      <c r="CQ1562" s="104"/>
      <c r="CR1562" s="104"/>
      <c r="CS1562" s="261"/>
      <c r="CT1562" s="256"/>
      <c r="CU1562" s="104"/>
      <c r="CV1562" s="104"/>
      <c r="CW1562" s="104"/>
      <c r="CX1562" s="104"/>
      <c r="CY1562" s="104"/>
      <c r="CZ1562" s="127"/>
      <c r="DA1562" s="104"/>
      <c r="DB1562" s="261"/>
      <c r="DC1562" s="104"/>
      <c r="DD1562" s="104"/>
      <c r="DE1562" s="104"/>
      <c r="DF1562" s="104"/>
      <c r="DG1562" s="104"/>
      <c r="DH1562" s="104"/>
      <c r="DI1562" s="104"/>
      <c r="DJ1562" s="104"/>
      <c r="DK1562" s="104"/>
      <c r="DL1562" s="104"/>
      <c r="DM1562" s="104"/>
      <c r="DN1562" s="104"/>
      <c r="DO1562" s="104"/>
      <c r="DP1562" s="104">
        <v>16.079999999999998</v>
      </c>
      <c r="DQ1562" s="104">
        <v>17.07</v>
      </c>
      <c r="DR1562" s="104">
        <v>9.01</v>
      </c>
      <c r="DS1562" s="105">
        <v>15.07</v>
      </c>
      <c r="DT1562" s="131"/>
      <c r="DU1562" s="127"/>
      <c r="DV1562" s="104"/>
      <c r="DW1562" s="104"/>
      <c r="DX1562" s="104"/>
      <c r="DY1562" s="104"/>
      <c r="DZ1562" s="104"/>
      <c r="EA1562" s="104"/>
      <c r="EB1562" s="104"/>
      <c r="EC1562" s="104"/>
      <c r="ED1562" s="104"/>
      <c r="EE1562" s="104"/>
      <c r="EF1562" s="104"/>
      <c r="EG1562" s="104"/>
      <c r="EH1562" s="104"/>
      <c r="EI1562" s="104"/>
      <c r="EJ1562" s="104"/>
      <c r="EK1562" s="104"/>
      <c r="EL1562" s="104"/>
      <c r="EM1562" s="104"/>
      <c r="EN1562" s="104"/>
      <c r="EO1562" s="104"/>
      <c r="EP1562" s="104"/>
      <c r="EQ1562" s="104"/>
      <c r="ER1562" s="104"/>
      <c r="ES1562" s="104"/>
      <c r="ET1562" s="104"/>
      <c r="EU1562" s="104"/>
      <c r="EV1562" s="104"/>
      <c r="EW1562" s="104"/>
      <c r="EX1562" s="104"/>
      <c r="EY1562" s="104"/>
      <c r="EZ1562" s="104"/>
      <c r="FA1562" s="104"/>
      <c r="FB1562" s="104"/>
      <c r="FC1562" s="104"/>
      <c r="FD1562" s="104"/>
      <c r="FE1562" s="104"/>
      <c r="FF1562" s="104"/>
      <c r="FG1562" s="104"/>
      <c r="FH1562" s="104"/>
      <c r="FI1562" s="104"/>
      <c r="FJ1562" s="104"/>
      <c r="FK1562" s="104"/>
      <c r="FL1562" s="104"/>
      <c r="FM1562" s="104"/>
      <c r="FN1562" s="104"/>
      <c r="FO1562" s="104"/>
      <c r="FP1562" s="105"/>
      <c r="FQ1562" s="256"/>
      <c r="FR1562" s="104"/>
      <c r="FS1562" s="338"/>
      <c r="FX1562" s="244"/>
      <c r="FY1562" s="105"/>
      <c r="FZ1562" s="256"/>
      <c r="GA1562" s="104"/>
      <c r="GB1562" s="104"/>
      <c r="GC1562" s="105"/>
      <c r="GD1562" s="261"/>
      <c r="GE1562" s="127"/>
      <c r="GF1562" s="104"/>
      <c r="GG1562" s="104"/>
      <c r="GH1562" s="104"/>
      <c r="GI1562" s="104"/>
      <c r="GJ1562" s="104"/>
      <c r="GK1562" s="104"/>
      <c r="GL1562" s="104"/>
      <c r="GM1562" s="104"/>
      <c r="GN1562" s="104"/>
      <c r="GO1562" s="104"/>
      <c r="GP1562" s="104"/>
      <c r="GQ1562" s="104"/>
      <c r="GR1562" s="104"/>
      <c r="GS1562" s="104"/>
      <c r="GT1562" s="104"/>
      <c r="GU1562" s="105"/>
      <c r="GV1562" s="256"/>
      <c r="GW1562" s="104"/>
      <c r="GX1562" s="104"/>
      <c r="GY1562" s="104"/>
      <c r="GZ1562" s="104"/>
      <c r="HA1562" s="104"/>
      <c r="HB1562" s="104"/>
      <c r="HC1562" s="261"/>
      <c r="HD1562" s="256"/>
      <c r="HE1562" s="104"/>
      <c r="HF1562" s="104"/>
      <c r="HG1562" s="104"/>
      <c r="HH1562" s="104"/>
      <c r="HI1562" s="104"/>
      <c r="HJ1562" s="104"/>
      <c r="HK1562" s="261"/>
      <c r="HL1562" s="127"/>
      <c r="HM1562" s="104"/>
      <c r="HN1562" s="104"/>
      <c r="HO1562" s="104"/>
      <c r="HP1562" s="104"/>
      <c r="HQ1562" s="107">
        <f t="shared" si="208"/>
        <v>17.07</v>
      </c>
      <c r="HR1562" s="108" t="str">
        <f t="shared" si="209"/>
        <v>Senior</v>
      </c>
      <c r="HS1562" s="104">
        <f t="shared" si="210"/>
        <v>1</v>
      </c>
      <c r="HT1562" s="109">
        <f t="shared" si="211"/>
        <v>0</v>
      </c>
      <c r="HU1562" s="109">
        <f t="shared" si="212"/>
        <v>3</v>
      </c>
      <c r="HV1562" s="109">
        <f t="shared" si="213"/>
        <v>0</v>
      </c>
      <c r="HW1562" s="109">
        <f t="shared" si="207"/>
        <v>0</v>
      </c>
      <c r="HX1562" s="116"/>
      <c r="HY1562" s="104"/>
      <c r="HZ1562" s="104"/>
      <c r="IA1562" s="106" t="s">
        <v>576</v>
      </c>
      <c r="IB1562" s="106" t="s">
        <v>469</v>
      </c>
      <c r="IC1562" s="106" t="s">
        <v>367</v>
      </c>
    </row>
    <row r="1563" spans="1:237" ht="15" customHeight="1">
      <c r="A1563" s="105">
        <f t="shared" si="206"/>
        <v>968</v>
      </c>
      <c r="B1563" s="106" t="s">
        <v>1007</v>
      </c>
      <c r="C1563" s="106" t="s">
        <v>28</v>
      </c>
      <c r="D1563" s="106" t="s">
        <v>1008</v>
      </c>
      <c r="E1563" s="113"/>
      <c r="F1563" s="256"/>
      <c r="G1563" s="104"/>
      <c r="H1563" s="104"/>
      <c r="I1563" s="104"/>
      <c r="J1563" s="261"/>
      <c r="K1563" s="256"/>
      <c r="L1563" s="104"/>
      <c r="M1563" s="104"/>
      <c r="N1563" s="261"/>
      <c r="O1563" s="256"/>
      <c r="P1563" s="104"/>
      <c r="Q1563" s="104"/>
      <c r="R1563" s="104"/>
      <c r="S1563" s="104"/>
      <c r="T1563" s="261"/>
      <c r="U1563" s="256"/>
      <c r="V1563" s="104"/>
      <c r="W1563" s="104"/>
      <c r="X1563" s="104"/>
      <c r="Y1563" s="261"/>
      <c r="Z1563" s="256"/>
      <c r="AA1563" s="104"/>
      <c r="AB1563" s="104"/>
      <c r="AC1563" s="104"/>
      <c r="AD1563" s="261"/>
      <c r="AE1563" s="256"/>
      <c r="AF1563" s="104"/>
      <c r="AG1563" s="104"/>
      <c r="AH1563" s="104"/>
      <c r="AI1563" s="104"/>
      <c r="AJ1563" s="104"/>
      <c r="AK1563" s="261"/>
      <c r="AL1563" s="256"/>
      <c r="AM1563" s="104"/>
      <c r="AN1563" s="104"/>
      <c r="AO1563" s="104"/>
      <c r="AP1563" s="104"/>
      <c r="AQ1563" s="104"/>
      <c r="AR1563" s="104"/>
      <c r="AS1563" s="261"/>
      <c r="AT1563" s="256"/>
      <c r="AU1563" s="104"/>
      <c r="AV1563" s="104"/>
      <c r="AW1563" s="104"/>
      <c r="AX1563" s="104"/>
      <c r="AY1563" s="261"/>
      <c r="AZ1563" s="256"/>
      <c r="BA1563" s="104"/>
      <c r="BB1563" s="104"/>
      <c r="BC1563" s="104"/>
      <c r="BD1563" s="104"/>
      <c r="BE1563" s="104"/>
      <c r="BF1563" s="261"/>
      <c r="BG1563" s="256"/>
      <c r="BH1563" s="104"/>
      <c r="BI1563" s="104"/>
      <c r="BJ1563" s="104"/>
      <c r="BK1563" s="104"/>
      <c r="BL1563" s="261"/>
      <c r="BM1563" s="256"/>
      <c r="BN1563" s="104"/>
      <c r="BO1563" s="104"/>
      <c r="BP1563" s="104"/>
      <c r="BQ1563" s="104"/>
      <c r="BR1563" s="104"/>
      <c r="BS1563" s="261"/>
      <c r="BT1563" s="256"/>
      <c r="BU1563" s="104"/>
      <c r="BV1563" s="104"/>
      <c r="BW1563" s="104"/>
      <c r="BX1563" s="104"/>
      <c r="BY1563" s="261"/>
      <c r="BZ1563" s="256"/>
      <c r="CA1563" s="104"/>
      <c r="CB1563" s="261"/>
      <c r="CC1563" s="256"/>
      <c r="CD1563" s="104"/>
      <c r="CE1563" s="104"/>
      <c r="CF1563" s="261"/>
      <c r="CG1563" s="256"/>
      <c r="CH1563" s="104"/>
      <c r="CI1563" s="261"/>
      <c r="CJ1563" s="256"/>
      <c r="CK1563" s="104"/>
      <c r="CL1563" s="104"/>
      <c r="CM1563" s="261"/>
      <c r="CN1563" s="256"/>
      <c r="CO1563" s="104"/>
      <c r="CP1563" s="104"/>
      <c r="CQ1563" s="104"/>
      <c r="CR1563" s="104"/>
      <c r="CS1563" s="261"/>
      <c r="CT1563" s="256"/>
      <c r="CU1563" s="104"/>
      <c r="CV1563" s="104"/>
      <c r="CW1563" s="104"/>
      <c r="CX1563" s="104"/>
      <c r="CY1563" s="104"/>
      <c r="CZ1563" s="127"/>
      <c r="DA1563" s="104"/>
      <c r="DB1563" s="261"/>
      <c r="DC1563" s="104"/>
      <c r="DD1563" s="104"/>
      <c r="DE1563" s="104"/>
      <c r="DF1563" s="104"/>
      <c r="DG1563" s="104"/>
      <c r="DH1563" s="104"/>
      <c r="DI1563" s="104"/>
      <c r="DJ1563" s="104"/>
      <c r="DK1563" s="104"/>
      <c r="DL1563" s="104"/>
      <c r="DM1563" s="104"/>
      <c r="DN1563" s="104"/>
      <c r="DO1563" s="104"/>
      <c r="DP1563" s="104"/>
      <c r="DQ1563" s="104"/>
      <c r="DR1563" s="104"/>
      <c r="DS1563" s="105"/>
      <c r="DT1563" s="131"/>
      <c r="DU1563" s="127"/>
      <c r="DV1563" s="104"/>
      <c r="DW1563" s="104"/>
      <c r="DX1563" s="104"/>
      <c r="DY1563" s="104"/>
      <c r="DZ1563" s="104"/>
      <c r="EA1563" s="104"/>
      <c r="EB1563" s="104"/>
      <c r="EC1563" s="104"/>
      <c r="ED1563" s="104"/>
      <c r="EE1563" s="104"/>
      <c r="EF1563" s="104"/>
      <c r="EG1563" s="104"/>
      <c r="EH1563" s="104"/>
      <c r="EI1563" s="104"/>
      <c r="EJ1563" s="104"/>
      <c r="EK1563" s="104"/>
      <c r="EL1563" s="104"/>
      <c r="EM1563" s="104"/>
      <c r="EN1563" s="104"/>
      <c r="EO1563" s="104"/>
      <c r="EP1563" s="104"/>
      <c r="EQ1563" s="104"/>
      <c r="ER1563" s="104"/>
      <c r="ES1563" s="104"/>
      <c r="ET1563" s="104"/>
      <c r="EU1563" s="104"/>
      <c r="EV1563" s="104"/>
      <c r="EW1563" s="104"/>
      <c r="EX1563" s="104"/>
      <c r="EY1563" s="104"/>
      <c r="EZ1563" s="104"/>
      <c r="FA1563" s="104"/>
      <c r="FB1563" s="104"/>
      <c r="FC1563" s="104"/>
      <c r="FD1563" s="104"/>
      <c r="FE1563" s="104"/>
      <c r="FF1563" s="104"/>
      <c r="FG1563" s="104"/>
      <c r="FH1563" s="104"/>
      <c r="FI1563" s="104"/>
      <c r="FJ1563" s="104"/>
      <c r="FK1563" s="104"/>
      <c r="FL1563" s="104"/>
      <c r="FM1563" s="104"/>
      <c r="FN1563" s="104"/>
      <c r="FO1563" s="104"/>
      <c r="FP1563" s="105"/>
      <c r="FQ1563" s="256"/>
      <c r="FR1563" s="104"/>
      <c r="FS1563" s="338"/>
      <c r="FX1563" s="244"/>
      <c r="FY1563" s="105"/>
      <c r="FZ1563" s="256"/>
      <c r="GA1563" s="104"/>
      <c r="GB1563" s="104"/>
      <c r="GC1563" s="105"/>
      <c r="GD1563" s="261"/>
      <c r="GE1563" s="127"/>
      <c r="GF1563" s="104"/>
      <c r="GG1563" s="104"/>
      <c r="GH1563" s="104"/>
      <c r="GI1563" s="104"/>
      <c r="GJ1563" s="104"/>
      <c r="GK1563" s="104"/>
      <c r="GL1563" s="104"/>
      <c r="GM1563" s="104"/>
      <c r="GN1563" s="104"/>
      <c r="GO1563" s="104"/>
      <c r="GP1563" s="104"/>
      <c r="GQ1563" s="104"/>
      <c r="GR1563" s="104"/>
      <c r="GS1563" s="104"/>
      <c r="GT1563" s="104"/>
      <c r="GU1563" s="105"/>
      <c r="GV1563" s="256"/>
      <c r="GW1563" s="104"/>
      <c r="GX1563" s="104"/>
      <c r="GY1563" s="104"/>
      <c r="GZ1563" s="104"/>
      <c r="HA1563" s="104"/>
      <c r="HB1563" s="104"/>
      <c r="HC1563" s="261"/>
      <c r="HD1563" s="256"/>
      <c r="HE1563" s="104"/>
      <c r="HF1563" s="104"/>
      <c r="HG1563" s="104"/>
      <c r="HH1563" s="104"/>
      <c r="HI1563" s="104"/>
      <c r="HJ1563" s="104"/>
      <c r="HK1563" s="261"/>
      <c r="HL1563" s="127"/>
      <c r="HM1563" s="104"/>
      <c r="HN1563" s="104"/>
      <c r="HO1563" s="104"/>
      <c r="HP1563" s="104"/>
      <c r="HQ1563" s="107">
        <f t="shared" si="208"/>
        <v>0</v>
      </c>
      <c r="HR1563" s="108" t="str">
        <f t="shared" si="209"/>
        <v>~~~</v>
      </c>
      <c r="HS1563" s="104">
        <f t="shared" si="210"/>
        <v>0</v>
      </c>
      <c r="HT1563" s="109">
        <f t="shared" si="211"/>
        <v>0</v>
      </c>
      <c r="HU1563" s="109">
        <f t="shared" si="212"/>
        <v>0</v>
      </c>
      <c r="HV1563" s="109">
        <f t="shared" si="213"/>
        <v>0</v>
      </c>
      <c r="HW1563" s="109">
        <f t="shared" si="207"/>
        <v>0</v>
      </c>
      <c r="HX1563" s="116"/>
      <c r="HY1563" s="104"/>
      <c r="HZ1563" s="104"/>
      <c r="IA1563" s="106" t="s">
        <v>1007</v>
      </c>
      <c r="IB1563" s="106" t="s">
        <v>28</v>
      </c>
      <c r="IC1563" s="106" t="s">
        <v>1008</v>
      </c>
    </row>
    <row r="1564" spans="1:237" ht="15" customHeight="1">
      <c r="A1564" s="105">
        <f t="shared" si="206"/>
        <v>968</v>
      </c>
      <c r="B1564" s="106" t="s">
        <v>2040</v>
      </c>
      <c r="C1564" s="106" t="s">
        <v>1026</v>
      </c>
      <c r="D1564" s="106" t="s">
        <v>2041</v>
      </c>
      <c r="E1564" s="113" t="s">
        <v>1131</v>
      </c>
      <c r="F1564" s="256"/>
      <c r="G1564" s="104"/>
      <c r="H1564" s="104"/>
      <c r="I1564" s="104"/>
      <c r="J1564" s="261"/>
      <c r="K1564" s="256"/>
      <c r="L1564" s="104"/>
      <c r="M1564" s="104"/>
      <c r="N1564" s="261"/>
      <c r="O1564" s="256"/>
      <c r="P1564" s="104"/>
      <c r="Q1564" s="104"/>
      <c r="R1564" s="104"/>
      <c r="S1564" s="104"/>
      <c r="T1564" s="261"/>
      <c r="U1564" s="256"/>
      <c r="V1564" s="104"/>
      <c r="W1564" s="104"/>
      <c r="X1564" s="104"/>
      <c r="Y1564" s="261"/>
      <c r="Z1564" s="256"/>
      <c r="AA1564" s="104"/>
      <c r="AB1564" s="104"/>
      <c r="AC1564" s="104"/>
      <c r="AD1564" s="261"/>
      <c r="AE1564" s="256"/>
      <c r="AF1564" s="104"/>
      <c r="AG1564" s="104"/>
      <c r="AH1564" s="104"/>
      <c r="AI1564" s="104"/>
      <c r="AJ1564" s="104"/>
      <c r="AK1564" s="261"/>
      <c r="AL1564" s="256"/>
      <c r="AM1564" s="104"/>
      <c r="AN1564" s="104"/>
      <c r="AO1564" s="104"/>
      <c r="AP1564" s="104"/>
      <c r="AQ1564" s="104"/>
      <c r="AR1564" s="104"/>
      <c r="AS1564" s="261"/>
      <c r="AT1564" s="256"/>
      <c r="AU1564" s="104"/>
      <c r="AV1564" s="104"/>
      <c r="AW1564" s="104"/>
      <c r="AX1564" s="104"/>
      <c r="AY1564" s="261"/>
      <c r="AZ1564" s="256"/>
      <c r="BA1564" s="104"/>
      <c r="BB1564" s="104"/>
      <c r="BC1564" s="104"/>
      <c r="BD1564" s="104"/>
      <c r="BE1564" s="104"/>
      <c r="BF1564" s="261"/>
      <c r="BG1564" s="256"/>
      <c r="BH1564" s="104"/>
      <c r="BI1564" s="104"/>
      <c r="BJ1564" s="104"/>
      <c r="BK1564" s="104"/>
      <c r="BL1564" s="261"/>
      <c r="BM1564" s="256"/>
      <c r="BN1564" s="104"/>
      <c r="BO1564" s="104"/>
      <c r="BP1564" s="104"/>
      <c r="BQ1564" s="104"/>
      <c r="BR1564" s="104"/>
      <c r="BS1564" s="261"/>
      <c r="BT1564" s="256"/>
      <c r="BU1564" s="104"/>
      <c r="BV1564" s="104"/>
      <c r="BW1564" s="104"/>
      <c r="BX1564" s="104"/>
      <c r="BY1564" s="261"/>
      <c r="BZ1564" s="256"/>
      <c r="CA1564" s="104"/>
      <c r="CB1564" s="261"/>
      <c r="CC1564" s="256"/>
      <c r="CD1564" s="104"/>
      <c r="CE1564" s="104"/>
      <c r="CF1564" s="261"/>
      <c r="CG1564" s="256"/>
      <c r="CH1564" s="104"/>
      <c r="CI1564" s="261"/>
      <c r="CJ1564" s="256"/>
      <c r="CK1564" s="104"/>
      <c r="CL1564" s="104"/>
      <c r="CM1564" s="261"/>
      <c r="CN1564" s="256"/>
      <c r="CO1564" s="104"/>
      <c r="CP1564" s="104"/>
      <c r="CQ1564" s="104"/>
      <c r="CR1564" s="104"/>
      <c r="CS1564" s="261"/>
      <c r="CT1564" s="256"/>
      <c r="CU1564" s="104"/>
      <c r="CV1564" s="104"/>
      <c r="CW1564" s="104"/>
      <c r="CX1564" s="104"/>
      <c r="CY1564" s="104"/>
      <c r="CZ1564" s="127"/>
      <c r="DA1564" s="104"/>
      <c r="DB1564" s="261"/>
      <c r="DC1564" s="104"/>
      <c r="DD1564" s="104"/>
      <c r="DE1564" s="104"/>
      <c r="DF1564" s="104"/>
      <c r="DG1564" s="104"/>
      <c r="DH1564" s="104"/>
      <c r="DI1564" s="104"/>
      <c r="DJ1564" s="104"/>
      <c r="DK1564" s="104"/>
      <c r="DL1564" s="104"/>
      <c r="DM1564" s="104"/>
      <c r="DN1564" s="104"/>
      <c r="DO1564" s="104"/>
      <c r="DP1564" s="104"/>
      <c r="DQ1564" s="104"/>
      <c r="DR1564" s="104"/>
      <c r="DS1564" s="105"/>
      <c r="DT1564" s="131"/>
      <c r="DU1564" s="127"/>
      <c r="DV1564" s="104"/>
      <c r="DW1564" s="104"/>
      <c r="DX1564" s="104"/>
      <c r="DY1564" s="104"/>
      <c r="DZ1564" s="104"/>
      <c r="EA1564" s="104"/>
      <c r="EB1564" s="104"/>
      <c r="EC1564" s="104"/>
      <c r="ED1564" s="104"/>
      <c r="EE1564" s="104"/>
      <c r="EF1564" s="104"/>
      <c r="EG1564" s="104"/>
      <c r="EH1564" s="104"/>
      <c r="EI1564" s="104"/>
      <c r="EJ1564" s="104"/>
      <c r="EK1564" s="104"/>
      <c r="EL1564" s="104"/>
      <c r="EM1564" s="104"/>
      <c r="EN1564" s="104"/>
      <c r="EO1564" s="104"/>
      <c r="EP1564" s="104"/>
      <c r="EQ1564" s="104"/>
      <c r="ER1564" s="104"/>
      <c r="ES1564" s="104"/>
      <c r="ET1564" s="104"/>
      <c r="EU1564" s="104"/>
      <c r="EV1564" s="104"/>
      <c r="EW1564" s="104"/>
      <c r="EX1564" s="104"/>
      <c r="EY1564" s="104"/>
      <c r="EZ1564" s="104"/>
      <c r="FA1564" s="104"/>
      <c r="FB1564" s="104"/>
      <c r="FC1564" s="104"/>
      <c r="FD1564" s="104"/>
      <c r="FE1564" s="104"/>
      <c r="FF1564" s="104"/>
      <c r="FG1564" s="104"/>
      <c r="FH1564" s="104"/>
      <c r="FI1564" s="104"/>
      <c r="FJ1564" s="104"/>
      <c r="FK1564" s="104"/>
      <c r="FL1564" s="104"/>
      <c r="FM1564" s="104"/>
      <c r="FN1564" s="104"/>
      <c r="FO1564" s="104"/>
      <c r="FP1564" s="105"/>
      <c r="FQ1564" s="256"/>
      <c r="FR1564" s="104"/>
      <c r="FS1564" s="338"/>
      <c r="FX1564" s="244"/>
      <c r="FY1564" s="105"/>
      <c r="FZ1564" s="256"/>
      <c r="GA1564" s="104"/>
      <c r="GB1564" s="104"/>
      <c r="GC1564" s="105"/>
      <c r="GD1564" s="261"/>
      <c r="GE1564" s="127"/>
      <c r="GF1564" s="104"/>
      <c r="GG1564" s="104"/>
      <c r="GH1564" s="104"/>
      <c r="GI1564" s="104"/>
      <c r="GJ1564" s="104"/>
      <c r="GK1564" s="104"/>
      <c r="GL1564" s="104"/>
      <c r="GM1564" s="104"/>
      <c r="GN1564" s="104"/>
      <c r="GO1564" s="104"/>
      <c r="GP1564" s="104"/>
      <c r="GQ1564" s="104"/>
      <c r="GR1564" s="104"/>
      <c r="GS1564" s="104"/>
      <c r="GT1564" s="104"/>
      <c r="GU1564" s="105"/>
      <c r="GV1564" s="256"/>
      <c r="GW1564" s="104"/>
      <c r="GX1564" s="104"/>
      <c r="GY1564" s="104"/>
      <c r="GZ1564" s="104"/>
      <c r="HA1564" s="104"/>
      <c r="HB1564" s="104"/>
      <c r="HC1564" s="261"/>
      <c r="HD1564" s="256"/>
      <c r="HE1564" s="104"/>
      <c r="HF1564" s="104"/>
      <c r="HG1564" s="104"/>
      <c r="HH1564" s="104"/>
      <c r="HI1564" s="104"/>
      <c r="HJ1564" s="104"/>
      <c r="HK1564" s="261"/>
      <c r="HL1564" s="127"/>
      <c r="HM1564" s="104"/>
      <c r="HN1564" s="104"/>
      <c r="HO1564" s="104"/>
      <c r="HP1564" s="104"/>
      <c r="HQ1564" s="107">
        <f t="shared" si="208"/>
        <v>0</v>
      </c>
      <c r="HR1564" s="108" t="str">
        <f t="shared" si="209"/>
        <v>~~~</v>
      </c>
      <c r="HS1564" s="104">
        <f t="shared" si="210"/>
        <v>0</v>
      </c>
      <c r="HT1564" s="109">
        <f t="shared" si="211"/>
        <v>0</v>
      </c>
      <c r="HU1564" s="109">
        <f t="shared" si="212"/>
        <v>0</v>
      </c>
      <c r="HV1564" s="109">
        <f t="shared" si="213"/>
        <v>0</v>
      </c>
      <c r="HW1564" s="109">
        <f t="shared" si="207"/>
        <v>0</v>
      </c>
      <c r="HX1564" s="116"/>
      <c r="HY1564" s="104"/>
      <c r="HZ1564" s="104"/>
      <c r="IA1564" s="106" t="s">
        <v>2040</v>
      </c>
      <c r="IB1564" s="106" t="s">
        <v>1026</v>
      </c>
      <c r="IC1564" s="106" t="s">
        <v>2041</v>
      </c>
    </row>
    <row r="1565" spans="1:237" ht="15" customHeight="1">
      <c r="A1565" s="105">
        <f t="shared" si="206"/>
        <v>314</v>
      </c>
      <c r="B1565" s="97" t="s">
        <v>162</v>
      </c>
      <c r="C1565" s="97" t="s">
        <v>272</v>
      </c>
      <c r="D1565" s="97" t="s">
        <v>70</v>
      </c>
      <c r="E1565" s="119" t="s">
        <v>1180</v>
      </c>
      <c r="F1565" s="266"/>
      <c r="G1565" s="91"/>
      <c r="H1565" s="91"/>
      <c r="I1565" s="91"/>
      <c r="J1565" s="267"/>
      <c r="K1565" s="266"/>
      <c r="L1565" s="91"/>
      <c r="M1565" s="91"/>
      <c r="N1565" s="267"/>
      <c r="O1565" s="266"/>
      <c r="P1565" s="91"/>
      <c r="Q1565" s="91"/>
      <c r="R1565" s="91"/>
      <c r="S1565" s="91"/>
      <c r="T1565" s="267"/>
      <c r="U1565" s="266"/>
      <c r="V1565" s="91"/>
      <c r="W1565" s="86"/>
      <c r="X1565" s="91"/>
      <c r="Y1565" s="267"/>
      <c r="Z1565" s="266">
        <v>17.059999999999999</v>
      </c>
      <c r="AA1565" s="91"/>
      <c r="AB1565" s="91">
        <v>17.079999999999998</v>
      </c>
      <c r="AC1565" s="91">
        <v>16.079999999999998</v>
      </c>
      <c r="AD1565" s="267"/>
      <c r="AE1565" s="266">
        <v>15.08</v>
      </c>
      <c r="AF1565" s="91">
        <v>15.08</v>
      </c>
      <c r="AG1565" s="91">
        <v>15.1</v>
      </c>
      <c r="AH1565" s="91">
        <v>16.079999999999998</v>
      </c>
      <c r="AI1565" s="91"/>
      <c r="AJ1565" s="91"/>
      <c r="AK1565" s="267"/>
      <c r="AL1565" s="266"/>
      <c r="AM1565" s="91"/>
      <c r="AN1565" s="91"/>
      <c r="AO1565" s="91"/>
      <c r="AP1565" s="91">
        <v>8.1</v>
      </c>
      <c r="AQ1565" s="91">
        <v>11.03</v>
      </c>
      <c r="AR1565" s="91">
        <v>9.0399999999999991</v>
      </c>
      <c r="AS1565" s="267">
        <v>9.0399999999999991</v>
      </c>
      <c r="AT1565" s="266"/>
      <c r="AU1565" s="91"/>
      <c r="AV1565" s="91"/>
      <c r="AW1565" s="91"/>
      <c r="AX1565" s="91"/>
      <c r="AY1565" s="267"/>
      <c r="AZ1565" s="266"/>
      <c r="BA1565" s="91"/>
      <c r="BB1565" s="91"/>
      <c r="BC1565" s="91">
        <v>9.08</v>
      </c>
      <c r="BD1565" s="91">
        <v>9.0399999999999991</v>
      </c>
      <c r="BE1565" s="91">
        <v>8.02</v>
      </c>
      <c r="BF1565" s="267">
        <v>9.0299999999999994</v>
      </c>
      <c r="BG1565" s="266"/>
      <c r="BH1565" s="91"/>
      <c r="BI1565" s="91"/>
      <c r="BJ1565" s="91"/>
      <c r="BK1565" s="91"/>
      <c r="BL1565" s="267"/>
      <c r="BM1565" s="266"/>
      <c r="BN1565" s="91"/>
      <c r="BO1565" s="91"/>
      <c r="BP1565" s="91"/>
      <c r="BQ1565" s="91"/>
      <c r="BR1565" s="91"/>
      <c r="BS1565" s="267"/>
      <c r="BT1565" s="266"/>
      <c r="BU1565" s="91"/>
      <c r="BV1565" s="91"/>
      <c r="BW1565" s="91"/>
      <c r="BX1565" s="91"/>
      <c r="BY1565" s="267"/>
      <c r="BZ1565" s="266"/>
      <c r="CA1565" s="91"/>
      <c r="CB1565" s="261"/>
      <c r="CC1565" s="256"/>
      <c r="CD1565" s="104"/>
      <c r="CE1565" s="104"/>
      <c r="CF1565" s="261"/>
      <c r="CG1565" s="256"/>
      <c r="CH1565" s="104"/>
      <c r="CI1565" s="261"/>
      <c r="CJ1565" s="256"/>
      <c r="CK1565" s="104"/>
      <c r="CL1565" s="104"/>
      <c r="CM1565" s="261"/>
      <c r="CN1565" s="256"/>
      <c r="CO1565" s="104"/>
      <c r="CP1565" s="104"/>
      <c r="CQ1565" s="104"/>
      <c r="CR1565" s="104"/>
      <c r="CS1565" s="261"/>
      <c r="CT1565" s="256"/>
      <c r="CU1565" s="104"/>
      <c r="CV1565" s="104"/>
      <c r="CW1565" s="104"/>
      <c r="CX1565" s="104"/>
      <c r="CY1565" s="104"/>
      <c r="CZ1565" s="327"/>
      <c r="DA1565" s="89"/>
      <c r="DB1565" s="276"/>
      <c r="DC1565" s="89"/>
      <c r="DD1565" s="89"/>
      <c r="DE1565" s="89"/>
      <c r="DF1565" s="89"/>
      <c r="DG1565" s="89"/>
      <c r="DH1565" s="89"/>
      <c r="DI1565" s="89"/>
      <c r="DJ1565" s="89"/>
      <c r="DK1565" s="89"/>
      <c r="DL1565" s="89"/>
      <c r="DM1565" s="89"/>
      <c r="DN1565" s="89"/>
      <c r="DO1565" s="89"/>
      <c r="DP1565" s="89"/>
      <c r="DQ1565" s="89"/>
      <c r="DR1565" s="89"/>
      <c r="DS1565" s="328"/>
      <c r="DT1565" s="138"/>
      <c r="DU1565" s="327"/>
      <c r="DV1565" s="89"/>
      <c r="DW1565" s="89"/>
      <c r="DX1565" s="89"/>
      <c r="DY1565" s="89"/>
      <c r="DZ1565" s="89"/>
      <c r="EA1565" s="89"/>
      <c r="EB1565" s="89"/>
      <c r="EC1565" s="89"/>
      <c r="ED1565" s="89"/>
      <c r="EE1565" s="89"/>
      <c r="EF1565" s="89"/>
      <c r="EG1565" s="89"/>
      <c r="EH1565" s="89"/>
      <c r="EI1565" s="89"/>
      <c r="EJ1565" s="89"/>
      <c r="EK1565" s="89"/>
      <c r="EL1565" s="89"/>
      <c r="EM1565" s="89"/>
      <c r="EN1565" s="87"/>
      <c r="EO1565" s="87"/>
      <c r="EP1565" s="87"/>
      <c r="EQ1565" s="87"/>
      <c r="ER1565" s="87"/>
      <c r="ES1565" s="87"/>
      <c r="ET1565" s="87"/>
      <c r="EU1565" s="87"/>
      <c r="EV1565" s="87"/>
      <c r="EW1565" s="87"/>
      <c r="EX1565" s="87"/>
      <c r="EY1565" s="87"/>
      <c r="EZ1565" s="87"/>
      <c r="FA1565" s="87"/>
      <c r="FB1565" s="87"/>
      <c r="FC1565" s="87"/>
      <c r="FD1565" s="87"/>
      <c r="FE1565" s="87"/>
      <c r="FF1565" s="87"/>
      <c r="FG1565" s="87"/>
      <c r="FH1565" s="87"/>
      <c r="FI1565" s="87"/>
      <c r="FJ1565" s="87"/>
      <c r="FK1565" s="87"/>
      <c r="FL1565" s="87"/>
      <c r="FM1565" s="87"/>
      <c r="FN1565" s="87"/>
      <c r="FO1565" s="87"/>
      <c r="FP1565" s="305"/>
      <c r="FQ1565" s="264"/>
      <c r="FR1565" s="87"/>
      <c r="FS1565" s="340"/>
      <c r="FT1565" s="134"/>
      <c r="FU1565" s="134"/>
      <c r="FV1565" s="134"/>
      <c r="FW1565" s="134"/>
      <c r="FX1565" s="245"/>
      <c r="FY1565" s="305"/>
      <c r="FZ1565" s="264"/>
      <c r="GA1565" s="87"/>
      <c r="GB1565" s="87"/>
      <c r="GC1565" s="305"/>
      <c r="GD1565" s="265"/>
      <c r="GE1565" s="240"/>
      <c r="GF1565" s="87"/>
      <c r="GG1565" s="87"/>
      <c r="GH1565" s="87"/>
      <c r="GI1565" s="87"/>
      <c r="GJ1565" s="87"/>
      <c r="GK1565" s="87"/>
      <c r="GL1565" s="87"/>
      <c r="GM1565" s="87"/>
      <c r="GN1565" s="87"/>
      <c r="GO1565" s="87"/>
      <c r="GP1565" s="87"/>
      <c r="GQ1565" s="87"/>
      <c r="GR1565" s="87"/>
      <c r="GS1565" s="87"/>
      <c r="GT1565" s="87"/>
      <c r="GU1565" s="305"/>
      <c r="GV1565" s="264"/>
      <c r="GW1565" s="87"/>
      <c r="GX1565" s="87"/>
      <c r="GY1565" s="87"/>
      <c r="GZ1565" s="87"/>
      <c r="HA1565" s="87"/>
      <c r="HB1565" s="87"/>
      <c r="HC1565" s="265"/>
      <c r="HD1565" s="264"/>
      <c r="HE1565" s="87"/>
      <c r="HF1565" s="87"/>
      <c r="HG1565" s="87"/>
      <c r="HH1565" s="87"/>
      <c r="HI1565" s="87"/>
      <c r="HJ1565" s="87"/>
      <c r="HK1565" s="265"/>
      <c r="HL1565" s="240"/>
      <c r="HM1565" s="87"/>
      <c r="HN1565" s="87"/>
      <c r="HO1565" s="87"/>
      <c r="HP1565" s="87"/>
      <c r="HQ1565" s="107">
        <f t="shared" si="208"/>
        <v>17.079999999999998</v>
      </c>
      <c r="HR1565" s="108" t="str">
        <f t="shared" si="209"/>
        <v>Senior</v>
      </c>
      <c r="HS1565" s="104">
        <f t="shared" si="210"/>
        <v>7</v>
      </c>
      <c r="HT1565" s="109">
        <f t="shared" si="211"/>
        <v>1</v>
      </c>
      <c r="HU1565" s="109">
        <f t="shared" si="212"/>
        <v>7</v>
      </c>
      <c r="HV1565" s="109">
        <f t="shared" si="213"/>
        <v>0</v>
      </c>
      <c r="HW1565" s="109">
        <f t="shared" si="207"/>
        <v>0</v>
      </c>
      <c r="HX1565" s="116" t="s">
        <v>506</v>
      </c>
      <c r="HY1565" s="104"/>
      <c r="HZ1565" s="104" t="s">
        <v>852</v>
      </c>
      <c r="IA1565" s="97" t="s">
        <v>162</v>
      </c>
      <c r="IB1565" s="97" t="s">
        <v>272</v>
      </c>
      <c r="IC1565" s="97" t="s">
        <v>70</v>
      </c>
    </row>
    <row r="1566" spans="1:237" ht="15" customHeight="1">
      <c r="A1566" s="105">
        <f t="shared" si="206"/>
        <v>646</v>
      </c>
      <c r="B1566" s="106" t="s">
        <v>2267</v>
      </c>
      <c r="C1566" s="106" t="s">
        <v>79</v>
      </c>
      <c r="D1566" s="106" t="s">
        <v>70</v>
      </c>
      <c r="E1566" s="113" t="s">
        <v>1180</v>
      </c>
      <c r="F1566" s="256"/>
      <c r="G1566" s="104"/>
      <c r="H1566" s="104"/>
      <c r="I1566" s="104"/>
      <c r="J1566" s="261"/>
      <c r="K1566" s="256"/>
      <c r="L1566" s="104"/>
      <c r="M1566" s="104"/>
      <c r="N1566" s="261"/>
      <c r="O1566" s="256"/>
      <c r="P1566" s="104"/>
      <c r="Q1566" s="104"/>
      <c r="R1566" s="104"/>
      <c r="S1566" s="104"/>
      <c r="T1566" s="261"/>
      <c r="U1566" s="256"/>
      <c r="V1566" s="104"/>
      <c r="W1566" s="104"/>
      <c r="X1566" s="104"/>
      <c r="Y1566" s="261"/>
      <c r="Z1566" s="256"/>
      <c r="AA1566" s="104">
        <v>12.08</v>
      </c>
      <c r="AB1566" s="104"/>
      <c r="AC1566" s="104"/>
      <c r="AD1566" s="261"/>
      <c r="AE1566" s="256"/>
      <c r="AF1566" s="104"/>
      <c r="AG1566" s="104"/>
      <c r="AH1566" s="104"/>
      <c r="AI1566" s="104"/>
      <c r="AJ1566" s="104"/>
      <c r="AK1566" s="261"/>
      <c r="AL1566" s="256"/>
      <c r="AM1566" s="104"/>
      <c r="AN1566" s="104"/>
      <c r="AO1566" s="104"/>
      <c r="AP1566" s="104"/>
      <c r="AQ1566" s="104"/>
      <c r="AR1566" s="104"/>
      <c r="AS1566" s="261"/>
      <c r="AT1566" s="256"/>
      <c r="AU1566" s="104"/>
      <c r="AV1566" s="104"/>
      <c r="AW1566" s="104"/>
      <c r="AX1566" s="104"/>
      <c r="AY1566" s="261"/>
      <c r="AZ1566" s="256"/>
      <c r="BA1566" s="104"/>
      <c r="BB1566" s="104"/>
      <c r="BC1566" s="104"/>
      <c r="BD1566" s="104"/>
      <c r="BE1566" s="104"/>
      <c r="BF1566" s="261"/>
      <c r="BG1566" s="256"/>
      <c r="BH1566" s="104"/>
      <c r="BI1566" s="104"/>
      <c r="BJ1566" s="104"/>
      <c r="BK1566" s="104"/>
      <c r="BL1566" s="261"/>
      <c r="BM1566" s="256"/>
      <c r="BN1566" s="104"/>
      <c r="BO1566" s="104"/>
      <c r="BP1566" s="104"/>
      <c r="BQ1566" s="104"/>
      <c r="BR1566" s="104"/>
      <c r="BS1566" s="261"/>
      <c r="BT1566" s="256"/>
      <c r="BU1566" s="104"/>
      <c r="BV1566" s="104"/>
      <c r="BW1566" s="104"/>
      <c r="BX1566" s="104"/>
      <c r="BY1566" s="261"/>
      <c r="BZ1566" s="256"/>
      <c r="CA1566" s="104"/>
      <c r="CB1566" s="261"/>
      <c r="CC1566" s="256"/>
      <c r="CD1566" s="104"/>
      <c r="CE1566" s="104"/>
      <c r="CF1566" s="261"/>
      <c r="CG1566" s="256"/>
      <c r="CH1566" s="104"/>
      <c r="CI1566" s="261"/>
      <c r="CJ1566" s="256"/>
      <c r="CK1566" s="104"/>
      <c r="CL1566" s="104"/>
      <c r="CM1566" s="261"/>
      <c r="CN1566" s="256"/>
      <c r="CO1566" s="104"/>
      <c r="CP1566" s="104"/>
      <c r="CQ1566" s="104"/>
      <c r="CR1566" s="104"/>
      <c r="CS1566" s="261"/>
      <c r="CT1566" s="256"/>
      <c r="CU1566" s="104"/>
      <c r="CV1566" s="104"/>
      <c r="CW1566" s="104"/>
      <c r="CX1566" s="104"/>
      <c r="CY1566" s="104"/>
      <c r="CZ1566" s="127"/>
      <c r="DA1566" s="104"/>
      <c r="DB1566" s="261"/>
      <c r="DC1566" s="104"/>
      <c r="DD1566" s="104"/>
      <c r="DE1566" s="104"/>
      <c r="DF1566" s="104"/>
      <c r="DG1566" s="104"/>
      <c r="DH1566" s="104"/>
      <c r="DI1566" s="104"/>
      <c r="DJ1566" s="104"/>
      <c r="DK1566" s="104"/>
      <c r="DL1566" s="104"/>
      <c r="DM1566" s="104"/>
      <c r="DN1566" s="104"/>
      <c r="DO1566" s="104"/>
      <c r="DP1566" s="104"/>
      <c r="DQ1566" s="104"/>
      <c r="DR1566" s="104"/>
      <c r="DS1566" s="105"/>
      <c r="DT1566" s="131"/>
      <c r="DU1566" s="127"/>
      <c r="DV1566" s="104"/>
      <c r="DW1566" s="104"/>
      <c r="DX1566" s="104"/>
      <c r="DY1566" s="104"/>
      <c r="DZ1566" s="104"/>
      <c r="EA1566" s="104"/>
      <c r="EB1566" s="104"/>
      <c r="EC1566" s="104"/>
      <c r="ED1566" s="104"/>
      <c r="EE1566" s="104"/>
      <c r="EF1566" s="104"/>
      <c r="EG1566" s="104"/>
      <c r="EH1566" s="104"/>
      <c r="EI1566" s="104"/>
      <c r="EJ1566" s="104"/>
      <c r="EK1566" s="104"/>
      <c r="EL1566" s="104"/>
      <c r="EM1566" s="104"/>
      <c r="EN1566" s="104"/>
      <c r="EO1566" s="104"/>
      <c r="EP1566" s="104"/>
      <c r="EQ1566" s="104"/>
      <c r="ER1566" s="104"/>
      <c r="ES1566" s="104"/>
      <c r="ET1566" s="104"/>
      <c r="EU1566" s="104"/>
      <c r="EV1566" s="104"/>
      <c r="EW1566" s="104"/>
      <c r="EX1566" s="104"/>
      <c r="EY1566" s="104"/>
      <c r="EZ1566" s="104"/>
      <c r="FA1566" s="104"/>
      <c r="FB1566" s="104"/>
      <c r="FC1566" s="104"/>
      <c r="FD1566" s="104"/>
      <c r="FE1566" s="104"/>
      <c r="FF1566" s="104"/>
      <c r="FG1566" s="104"/>
      <c r="FH1566" s="104"/>
      <c r="FI1566" s="104"/>
      <c r="FJ1566" s="104"/>
      <c r="FK1566" s="104"/>
      <c r="FL1566" s="104"/>
      <c r="FM1566" s="104"/>
      <c r="FN1566" s="104"/>
      <c r="FO1566" s="104"/>
      <c r="FP1566" s="105"/>
      <c r="FQ1566" s="256"/>
      <c r="FR1566" s="104"/>
      <c r="FS1566" s="338"/>
      <c r="FX1566" s="244"/>
      <c r="FY1566" s="105"/>
      <c r="FZ1566" s="256"/>
      <c r="GA1566" s="104"/>
      <c r="GB1566" s="104"/>
      <c r="GC1566" s="105"/>
      <c r="GD1566" s="261"/>
      <c r="GE1566" s="127"/>
      <c r="GF1566" s="104"/>
      <c r="GG1566" s="104"/>
      <c r="GH1566" s="104"/>
      <c r="GI1566" s="104"/>
      <c r="GJ1566" s="104"/>
      <c r="GK1566" s="104"/>
      <c r="GL1566" s="104"/>
      <c r="GM1566" s="104"/>
      <c r="GN1566" s="104"/>
      <c r="GO1566" s="104"/>
      <c r="GP1566" s="104"/>
      <c r="GQ1566" s="104"/>
      <c r="GR1566" s="104"/>
      <c r="GS1566" s="104"/>
      <c r="GT1566" s="104"/>
      <c r="GU1566" s="105"/>
      <c r="GV1566" s="256"/>
      <c r="GW1566" s="104"/>
      <c r="GX1566" s="104"/>
      <c r="GY1566" s="104"/>
      <c r="GZ1566" s="104"/>
      <c r="HA1566" s="104"/>
      <c r="HB1566" s="104"/>
      <c r="HC1566" s="261"/>
      <c r="HD1566" s="256"/>
      <c r="HE1566" s="104"/>
      <c r="HF1566" s="104"/>
      <c r="HG1566" s="104"/>
      <c r="HH1566" s="104"/>
      <c r="HI1566" s="104"/>
      <c r="HJ1566" s="104"/>
      <c r="HK1566" s="261"/>
      <c r="HL1566" s="127"/>
      <c r="HM1566" s="104"/>
      <c r="HN1566" s="104"/>
      <c r="HO1566" s="104"/>
      <c r="HP1566" s="104"/>
      <c r="HQ1566" s="107">
        <f t="shared" si="208"/>
        <v>12.08</v>
      </c>
      <c r="HR1566" s="108" t="str">
        <f t="shared" si="209"/>
        <v>Junior</v>
      </c>
      <c r="HS1566" s="104">
        <f t="shared" si="210"/>
        <v>0</v>
      </c>
      <c r="HT1566" s="109">
        <f t="shared" si="211"/>
        <v>1</v>
      </c>
      <c r="HU1566" s="109">
        <f t="shared" si="212"/>
        <v>0</v>
      </c>
      <c r="HV1566" s="109">
        <f t="shared" si="213"/>
        <v>0</v>
      </c>
      <c r="HW1566" s="109">
        <f t="shared" si="207"/>
        <v>0</v>
      </c>
      <c r="HX1566" s="116"/>
      <c r="HY1566" s="104"/>
      <c r="HZ1566" s="104"/>
      <c r="IA1566" s="106" t="s">
        <v>2267</v>
      </c>
      <c r="IB1566" s="106" t="s">
        <v>79</v>
      </c>
      <c r="IC1566" s="106" t="s">
        <v>70</v>
      </c>
    </row>
    <row r="1567" spans="1:237" ht="15" customHeight="1">
      <c r="A1567" s="105">
        <f t="shared" si="206"/>
        <v>840</v>
      </c>
      <c r="B1567" s="106" t="s">
        <v>995</v>
      </c>
      <c r="C1567" s="106" t="s">
        <v>1360</v>
      </c>
      <c r="D1567" s="106" t="s">
        <v>70</v>
      </c>
      <c r="E1567" s="113" t="s">
        <v>179</v>
      </c>
      <c r="F1567" s="256"/>
      <c r="G1567" s="104"/>
      <c r="H1567" s="104"/>
      <c r="I1567" s="104"/>
      <c r="J1567" s="261"/>
      <c r="K1567" s="256"/>
      <c r="L1567" s="104"/>
      <c r="M1567" s="104"/>
      <c r="N1567" s="261"/>
      <c r="O1567" s="256"/>
      <c r="P1567" s="104"/>
      <c r="Q1567" s="104"/>
      <c r="R1567" s="104"/>
      <c r="S1567" s="104"/>
      <c r="T1567" s="261"/>
      <c r="U1567" s="256"/>
      <c r="V1567" s="104"/>
      <c r="W1567" s="104"/>
      <c r="X1567" s="104"/>
      <c r="Y1567" s="261"/>
      <c r="Z1567" s="256"/>
      <c r="AA1567" s="104"/>
      <c r="AB1567" s="104"/>
      <c r="AC1567" s="104"/>
      <c r="AD1567" s="261"/>
      <c r="AE1567" s="256"/>
      <c r="AF1567" s="104"/>
      <c r="AG1567" s="104"/>
      <c r="AH1567" s="104"/>
      <c r="AI1567" s="104"/>
      <c r="AJ1567" s="104"/>
      <c r="AK1567" s="261"/>
      <c r="AL1567" s="256"/>
      <c r="AM1567" s="104"/>
      <c r="AN1567" s="104"/>
      <c r="AO1567" s="104"/>
      <c r="AP1567" s="104"/>
      <c r="AQ1567" s="104"/>
      <c r="AR1567" s="104"/>
      <c r="AS1567" s="261"/>
      <c r="AT1567" s="256"/>
      <c r="AU1567" s="104"/>
      <c r="AV1567" s="104"/>
      <c r="AW1567" s="104"/>
      <c r="AX1567" s="104"/>
      <c r="AY1567" s="261"/>
      <c r="AZ1567" s="256"/>
      <c r="BA1567" s="104"/>
      <c r="BB1567" s="104"/>
      <c r="BC1567" s="104"/>
      <c r="BD1567" s="104"/>
      <c r="BE1567" s="104"/>
      <c r="BF1567" s="261"/>
      <c r="BG1567" s="256"/>
      <c r="BH1567" s="104"/>
      <c r="BI1567" s="104"/>
      <c r="BJ1567" s="104"/>
      <c r="BK1567" s="104"/>
      <c r="BL1567" s="261"/>
      <c r="BM1567" s="256"/>
      <c r="BN1567" s="104"/>
      <c r="BO1567" s="104"/>
      <c r="BP1567" s="104"/>
      <c r="BQ1567" s="104"/>
      <c r="BR1567" s="104"/>
      <c r="BS1567" s="261"/>
      <c r="BT1567" s="256"/>
      <c r="BU1567" s="104"/>
      <c r="BV1567" s="104"/>
      <c r="BW1567" s="104"/>
      <c r="BX1567" s="104"/>
      <c r="BY1567" s="261"/>
      <c r="BZ1567" s="256"/>
      <c r="CA1567" s="104"/>
      <c r="CB1567" s="265"/>
      <c r="CC1567" s="264"/>
      <c r="CD1567" s="87"/>
      <c r="CE1567" s="87"/>
      <c r="CF1567" s="265"/>
      <c r="CG1567" s="264"/>
      <c r="CH1567" s="87"/>
      <c r="CI1567" s="265"/>
      <c r="CJ1567" s="264"/>
      <c r="CK1567" s="87"/>
      <c r="CL1567" s="87"/>
      <c r="CM1567" s="265"/>
      <c r="CN1567" s="264"/>
      <c r="CO1567" s="87"/>
      <c r="CP1567" s="87"/>
      <c r="CQ1567" s="87"/>
      <c r="CR1567" s="87"/>
      <c r="CS1567" s="265"/>
      <c r="CT1567" s="264"/>
      <c r="CU1567" s="87"/>
      <c r="CV1567" s="87"/>
      <c r="CW1567" s="87"/>
      <c r="CX1567" s="87"/>
      <c r="CY1567" s="87"/>
      <c r="CZ1567" s="127"/>
      <c r="DA1567" s="104"/>
      <c r="DB1567" s="261"/>
      <c r="DC1567" s="104"/>
      <c r="DD1567" s="104"/>
      <c r="DE1567" s="104"/>
      <c r="DF1567" s="104"/>
      <c r="DG1567" s="104"/>
      <c r="DH1567" s="104"/>
      <c r="DI1567" s="104"/>
      <c r="DJ1567" s="104"/>
      <c r="DK1567" s="104"/>
      <c r="DL1567" s="104"/>
      <c r="DM1567" s="104"/>
      <c r="DN1567" s="104"/>
      <c r="DO1567" s="104"/>
      <c r="DP1567" s="104"/>
      <c r="DQ1567" s="104"/>
      <c r="DR1567" s="104"/>
      <c r="DS1567" s="105"/>
      <c r="DT1567" s="131"/>
      <c r="DU1567" s="127"/>
      <c r="DV1567" s="104"/>
      <c r="DW1567" s="104"/>
      <c r="DX1567" s="104"/>
      <c r="DY1567" s="104"/>
      <c r="DZ1567" s="104"/>
      <c r="EA1567" s="104"/>
      <c r="EB1567" s="104"/>
      <c r="EC1567" s="104"/>
      <c r="ED1567" s="104"/>
      <c r="EE1567" s="104"/>
      <c r="EF1567" s="104"/>
      <c r="EG1567" s="104"/>
      <c r="EH1567" s="104"/>
      <c r="EI1567" s="104"/>
      <c r="EJ1567" s="104"/>
      <c r="EK1567" s="104"/>
      <c r="EL1567" s="104"/>
      <c r="EM1567" s="104"/>
      <c r="EN1567" s="104"/>
      <c r="EO1567" s="104"/>
      <c r="EP1567" s="104"/>
      <c r="EQ1567" s="104"/>
      <c r="ER1567" s="104"/>
      <c r="ES1567" s="104"/>
      <c r="ET1567" s="104"/>
      <c r="EU1567" s="104"/>
      <c r="EV1567" s="104"/>
      <c r="EW1567" s="104"/>
      <c r="EX1567" s="104"/>
      <c r="EY1567" s="104"/>
      <c r="EZ1567" s="104"/>
      <c r="FA1567" s="104"/>
      <c r="FB1567" s="104"/>
      <c r="FC1567" s="104"/>
      <c r="FD1567" s="104"/>
      <c r="FE1567" s="104"/>
      <c r="FF1567" s="104"/>
      <c r="FG1567" s="104"/>
      <c r="FH1567" s="104"/>
      <c r="FI1567" s="104"/>
      <c r="FJ1567" s="104">
        <v>6.02</v>
      </c>
      <c r="FK1567" s="104"/>
      <c r="FL1567" s="104"/>
      <c r="FM1567" s="104"/>
      <c r="FN1567" s="104">
        <v>6.04</v>
      </c>
      <c r="FO1567" s="104"/>
      <c r="FP1567" s="105">
        <v>8.02</v>
      </c>
      <c r="FQ1567" s="256"/>
      <c r="FR1567" s="104"/>
      <c r="FS1567" s="338"/>
      <c r="FX1567" s="244"/>
      <c r="FY1567" s="105"/>
      <c r="FZ1567" s="256"/>
      <c r="GA1567" s="104"/>
      <c r="GB1567" s="104"/>
      <c r="GC1567" s="105"/>
      <c r="GD1567" s="261"/>
      <c r="GE1567" s="127"/>
      <c r="GF1567" s="104"/>
      <c r="GG1567" s="104"/>
      <c r="GH1567" s="104"/>
      <c r="GI1567" s="104"/>
      <c r="GJ1567" s="104"/>
      <c r="GK1567" s="104"/>
      <c r="GL1567" s="104"/>
      <c r="GM1567" s="104"/>
      <c r="GN1567" s="104"/>
      <c r="GO1567" s="104"/>
      <c r="GP1567" s="104"/>
      <c r="GQ1567" s="104"/>
      <c r="GR1567" s="104"/>
      <c r="GS1567" s="104"/>
      <c r="GT1567" s="104"/>
      <c r="GU1567" s="105"/>
      <c r="GV1567" s="256"/>
      <c r="GW1567" s="104"/>
      <c r="GX1567" s="104"/>
      <c r="GY1567" s="104"/>
      <c r="GZ1567" s="104"/>
      <c r="HA1567" s="104"/>
      <c r="HB1567" s="104"/>
      <c r="HC1567" s="261"/>
      <c r="HD1567" s="256"/>
      <c r="HE1567" s="104"/>
      <c r="HF1567" s="104"/>
      <c r="HG1567" s="104"/>
      <c r="HH1567" s="104"/>
      <c r="HI1567" s="104"/>
      <c r="HJ1567" s="104"/>
      <c r="HK1567" s="261"/>
      <c r="HL1567" s="127"/>
      <c r="HM1567" s="104"/>
      <c r="HN1567" s="104"/>
      <c r="HO1567" s="104"/>
      <c r="HP1567" s="104"/>
      <c r="HQ1567" s="107">
        <f t="shared" si="208"/>
        <v>8.02</v>
      </c>
      <c r="HR1567" s="108" t="str">
        <f t="shared" si="209"/>
        <v>Novice</v>
      </c>
      <c r="HS1567" s="104">
        <f t="shared" si="210"/>
        <v>3</v>
      </c>
      <c r="HT1567" s="109">
        <f t="shared" si="211"/>
        <v>0</v>
      </c>
      <c r="HU1567" s="109">
        <f t="shared" si="212"/>
        <v>0</v>
      </c>
      <c r="HV1567" s="109">
        <f t="shared" si="213"/>
        <v>0</v>
      </c>
      <c r="HW1567" s="109">
        <f t="shared" si="207"/>
        <v>0</v>
      </c>
      <c r="HX1567" s="116"/>
      <c r="HY1567" s="104"/>
      <c r="HZ1567" s="110" t="s">
        <v>852</v>
      </c>
      <c r="IA1567" s="106" t="s">
        <v>995</v>
      </c>
      <c r="IB1567" s="106" t="s">
        <v>1360</v>
      </c>
      <c r="IC1567" s="106" t="s">
        <v>70</v>
      </c>
    </row>
    <row r="1568" spans="1:237" ht="15" customHeight="1">
      <c r="A1568" s="105">
        <f t="shared" si="206"/>
        <v>968</v>
      </c>
      <c r="B1568" s="106" t="s">
        <v>752</v>
      </c>
      <c r="C1568" s="106" t="s">
        <v>286</v>
      </c>
      <c r="D1568" s="106" t="s">
        <v>70</v>
      </c>
      <c r="E1568" s="113" t="s">
        <v>1155</v>
      </c>
      <c r="F1568" s="256"/>
      <c r="G1568" s="104"/>
      <c r="H1568" s="104"/>
      <c r="I1568" s="104"/>
      <c r="J1568" s="261"/>
      <c r="K1568" s="256"/>
      <c r="L1568" s="104"/>
      <c r="M1568" s="104"/>
      <c r="N1568" s="261"/>
      <c r="O1568" s="256"/>
      <c r="P1568" s="104"/>
      <c r="Q1568" s="104"/>
      <c r="R1568" s="104"/>
      <c r="S1568" s="104"/>
      <c r="T1568" s="261"/>
      <c r="U1568" s="256"/>
      <c r="V1568" s="104"/>
      <c r="W1568" s="104"/>
      <c r="X1568" s="104"/>
      <c r="Y1568" s="261"/>
      <c r="Z1568" s="256"/>
      <c r="AA1568" s="104"/>
      <c r="AB1568" s="104"/>
      <c r="AC1568" s="104"/>
      <c r="AD1568" s="261"/>
      <c r="AE1568" s="256"/>
      <c r="AF1568" s="104"/>
      <c r="AG1568" s="104"/>
      <c r="AH1568" s="104"/>
      <c r="AI1568" s="104"/>
      <c r="AJ1568" s="104"/>
      <c r="AK1568" s="261"/>
      <c r="AL1568" s="256"/>
      <c r="AM1568" s="104"/>
      <c r="AN1568" s="104"/>
      <c r="AO1568" s="104"/>
      <c r="AP1568" s="104"/>
      <c r="AQ1568" s="104"/>
      <c r="AR1568" s="104"/>
      <c r="AS1568" s="261"/>
      <c r="AT1568" s="256"/>
      <c r="AU1568" s="104"/>
      <c r="AV1568" s="104"/>
      <c r="AW1568" s="104"/>
      <c r="AX1568" s="104"/>
      <c r="AY1568" s="261"/>
      <c r="AZ1568" s="256"/>
      <c r="BA1568" s="104"/>
      <c r="BB1568" s="104"/>
      <c r="BC1568" s="104"/>
      <c r="BD1568" s="104"/>
      <c r="BE1568" s="104"/>
      <c r="BF1568" s="261"/>
      <c r="BG1568" s="256"/>
      <c r="BH1568" s="104"/>
      <c r="BI1568" s="104"/>
      <c r="BJ1568" s="104"/>
      <c r="BK1568" s="104"/>
      <c r="BL1568" s="261"/>
      <c r="BM1568" s="256"/>
      <c r="BN1568" s="104"/>
      <c r="BO1568" s="104"/>
      <c r="BP1568" s="104"/>
      <c r="BQ1568" s="104"/>
      <c r="BR1568" s="104"/>
      <c r="BS1568" s="261"/>
      <c r="BT1568" s="256"/>
      <c r="BU1568" s="104"/>
      <c r="BV1568" s="104"/>
      <c r="BW1568" s="104"/>
      <c r="BX1568" s="104"/>
      <c r="BY1568" s="261"/>
      <c r="BZ1568" s="256"/>
      <c r="CA1568" s="104"/>
      <c r="CB1568" s="261"/>
      <c r="CC1568" s="256"/>
      <c r="CD1568" s="104"/>
      <c r="CE1568" s="104"/>
      <c r="CF1568" s="261"/>
      <c r="CG1568" s="256"/>
      <c r="CH1568" s="104"/>
      <c r="CI1568" s="261"/>
      <c r="CJ1568" s="256"/>
      <c r="CK1568" s="104"/>
      <c r="CL1568" s="104"/>
      <c r="CM1568" s="261"/>
      <c r="CN1568" s="256"/>
      <c r="CO1568" s="104"/>
      <c r="CP1568" s="104"/>
      <c r="CQ1568" s="104"/>
      <c r="CR1568" s="104"/>
      <c r="CS1568" s="261"/>
      <c r="CT1568" s="256"/>
      <c r="CU1568" s="104"/>
      <c r="CV1568" s="104"/>
      <c r="CW1568" s="104"/>
      <c r="CX1568" s="104"/>
      <c r="CY1568" s="104"/>
      <c r="CZ1568" s="240"/>
      <c r="DA1568" s="87"/>
      <c r="DB1568" s="265"/>
      <c r="DC1568" s="87"/>
      <c r="DD1568" s="87"/>
      <c r="DE1568" s="87"/>
      <c r="DF1568" s="87"/>
      <c r="DG1568" s="87"/>
      <c r="DH1568" s="87"/>
      <c r="DI1568" s="87"/>
      <c r="DJ1568" s="87"/>
      <c r="DK1568" s="87"/>
      <c r="DL1568" s="87"/>
      <c r="DM1568" s="87"/>
      <c r="DN1568" s="87"/>
      <c r="DO1568" s="87"/>
      <c r="DP1568" s="87"/>
      <c r="DQ1568" s="87"/>
      <c r="DR1568" s="87"/>
      <c r="DS1568" s="305"/>
      <c r="DT1568" s="134"/>
      <c r="DU1568" s="240"/>
      <c r="DV1568" s="87"/>
      <c r="DW1568" s="87"/>
      <c r="DX1568" s="87"/>
      <c r="DY1568" s="87"/>
      <c r="DZ1568" s="87"/>
      <c r="EA1568" s="87"/>
      <c r="EB1568" s="87"/>
      <c r="EC1568" s="87"/>
      <c r="ED1568" s="87"/>
      <c r="EE1568" s="87"/>
      <c r="EF1568" s="87"/>
      <c r="EG1568" s="87"/>
      <c r="EH1568" s="87"/>
      <c r="EI1568" s="87"/>
      <c r="EJ1568" s="87"/>
      <c r="EK1568" s="87"/>
      <c r="EL1568" s="87"/>
      <c r="EM1568" s="87"/>
      <c r="EN1568" s="104"/>
      <c r="EO1568" s="104"/>
      <c r="EP1568" s="104"/>
      <c r="EQ1568" s="104"/>
      <c r="ER1568" s="104"/>
      <c r="ES1568" s="104"/>
      <c r="ET1568" s="104"/>
      <c r="EU1568" s="104"/>
      <c r="EV1568" s="104"/>
      <c r="EW1568" s="104"/>
      <c r="EX1568" s="104"/>
      <c r="EY1568" s="104"/>
      <c r="EZ1568" s="104"/>
      <c r="FA1568" s="104"/>
      <c r="FB1568" s="104"/>
      <c r="FC1568" s="104"/>
      <c r="FD1568" s="104"/>
      <c r="FE1568" s="104"/>
      <c r="FF1568" s="104"/>
      <c r="FG1568" s="104"/>
      <c r="FH1568" s="104"/>
      <c r="FI1568" s="104"/>
      <c r="FJ1568" s="104"/>
      <c r="FK1568" s="104"/>
      <c r="FL1568" s="104"/>
      <c r="FM1568" s="104"/>
      <c r="FN1568" s="104"/>
      <c r="FO1568" s="104"/>
      <c r="FP1568" s="105"/>
      <c r="FQ1568" s="256"/>
      <c r="FR1568" s="104"/>
      <c r="FS1568" s="338"/>
      <c r="FX1568" s="244"/>
      <c r="FY1568" s="105"/>
      <c r="FZ1568" s="256"/>
      <c r="GA1568" s="104"/>
      <c r="GB1568" s="104"/>
      <c r="GC1568" s="105"/>
      <c r="GD1568" s="261"/>
      <c r="GE1568" s="127"/>
      <c r="GF1568" s="104"/>
      <c r="GG1568" s="104"/>
      <c r="GH1568" s="104"/>
      <c r="GI1568" s="104"/>
      <c r="GJ1568" s="104"/>
      <c r="GK1568" s="104"/>
      <c r="GL1568" s="104"/>
      <c r="GM1568" s="104"/>
      <c r="GN1568" s="104"/>
      <c r="GO1568" s="104"/>
      <c r="GP1568" s="104"/>
      <c r="GQ1568" s="104"/>
      <c r="GR1568" s="104"/>
      <c r="GS1568" s="104"/>
      <c r="GT1568" s="104"/>
      <c r="GU1568" s="105"/>
      <c r="GV1568" s="256"/>
      <c r="GW1568" s="104"/>
      <c r="GX1568" s="104"/>
      <c r="GY1568" s="104"/>
      <c r="GZ1568" s="104"/>
      <c r="HA1568" s="104"/>
      <c r="HB1568" s="104"/>
      <c r="HC1568" s="261"/>
      <c r="HD1568" s="256"/>
      <c r="HE1568" s="104"/>
      <c r="HF1568" s="104"/>
      <c r="HG1568" s="104"/>
      <c r="HH1568" s="104"/>
      <c r="HI1568" s="104"/>
      <c r="HJ1568" s="104"/>
      <c r="HK1568" s="261"/>
      <c r="HL1568" s="127"/>
      <c r="HM1568" s="104"/>
      <c r="HN1568" s="104"/>
      <c r="HO1568" s="104"/>
      <c r="HP1568" s="104"/>
      <c r="HQ1568" s="107">
        <f t="shared" si="208"/>
        <v>0</v>
      </c>
      <c r="HR1568" s="108" t="str">
        <f t="shared" si="209"/>
        <v>~~~</v>
      </c>
      <c r="HS1568" s="104">
        <f t="shared" si="210"/>
        <v>0</v>
      </c>
      <c r="HT1568" s="109">
        <f t="shared" si="211"/>
        <v>0</v>
      </c>
      <c r="HU1568" s="109">
        <f t="shared" si="212"/>
        <v>0</v>
      </c>
      <c r="HV1568" s="109">
        <f t="shared" si="213"/>
        <v>0</v>
      </c>
      <c r="HW1568" s="109">
        <f t="shared" si="207"/>
        <v>0</v>
      </c>
      <c r="HX1568" s="116"/>
      <c r="HY1568" s="104"/>
      <c r="HZ1568" s="104"/>
      <c r="IA1568" s="106" t="s">
        <v>752</v>
      </c>
      <c r="IB1568" s="106" t="s">
        <v>286</v>
      </c>
      <c r="IC1568" s="106" t="s">
        <v>70</v>
      </c>
    </row>
    <row r="1569" spans="1:237" ht="15" customHeight="1">
      <c r="A1569" s="105">
        <f t="shared" si="206"/>
        <v>968</v>
      </c>
      <c r="B1569" s="95" t="s">
        <v>1891</v>
      </c>
      <c r="C1569" s="95" t="s">
        <v>1892</v>
      </c>
      <c r="D1569" s="95" t="s">
        <v>70</v>
      </c>
      <c r="E1569" s="117" t="s">
        <v>1180</v>
      </c>
      <c r="F1569" s="275"/>
      <c r="G1569" s="88"/>
      <c r="H1569" s="88"/>
      <c r="I1569" s="88"/>
      <c r="J1569" s="263"/>
      <c r="K1569" s="262"/>
      <c r="L1569" s="88"/>
      <c r="M1569" s="88"/>
      <c r="N1569" s="263"/>
      <c r="O1569" s="262"/>
      <c r="P1569" s="88"/>
      <c r="Q1569" s="88"/>
      <c r="R1569" s="88"/>
      <c r="S1569" s="88"/>
      <c r="T1569" s="263"/>
      <c r="U1569" s="262"/>
      <c r="V1569" s="88"/>
      <c r="W1569" s="88"/>
      <c r="X1569" s="88"/>
      <c r="Y1569" s="263"/>
      <c r="Z1569" s="262"/>
      <c r="AA1569" s="88"/>
      <c r="AB1569" s="88"/>
      <c r="AC1569" s="88"/>
      <c r="AD1569" s="263"/>
      <c r="AE1569" s="262"/>
      <c r="AF1569" s="88"/>
      <c r="AG1569" s="88"/>
      <c r="AH1569" s="88"/>
      <c r="AI1569" s="88"/>
      <c r="AJ1569" s="88"/>
      <c r="AK1569" s="263"/>
      <c r="AL1569" s="262"/>
      <c r="AM1569" s="88"/>
      <c r="AN1569" s="88"/>
      <c r="AO1569" s="88"/>
      <c r="AP1569" s="88"/>
      <c r="AQ1569" s="88"/>
      <c r="AR1569" s="88"/>
      <c r="AS1569" s="263"/>
      <c r="AT1569" s="262"/>
      <c r="AU1569" s="88"/>
      <c r="AV1569" s="88"/>
      <c r="AW1569" s="88"/>
      <c r="AX1569" s="88"/>
      <c r="AY1569" s="263"/>
      <c r="AZ1569" s="262"/>
      <c r="BA1569" s="88"/>
      <c r="BB1569" s="88"/>
      <c r="BC1569" s="88"/>
      <c r="BD1569" s="88"/>
      <c r="BE1569" s="88"/>
      <c r="BF1569" s="263"/>
      <c r="BG1569" s="262"/>
      <c r="BH1569" s="88"/>
      <c r="BI1569" s="88"/>
      <c r="BJ1569" s="88"/>
      <c r="BK1569" s="88"/>
      <c r="BL1569" s="263"/>
      <c r="BM1569" s="262"/>
      <c r="BN1569" s="88"/>
      <c r="BO1569" s="88"/>
      <c r="BP1569" s="88"/>
      <c r="BQ1569" s="88"/>
      <c r="BR1569" s="88"/>
      <c r="BS1569" s="263"/>
      <c r="BT1569" s="262"/>
      <c r="BU1569" s="88"/>
      <c r="BV1569" s="88"/>
      <c r="BW1569" s="88"/>
      <c r="BX1569" s="88"/>
      <c r="BY1569" s="263"/>
      <c r="BZ1569" s="262"/>
      <c r="CA1569" s="88"/>
      <c r="CB1569" s="263"/>
      <c r="CC1569" s="262"/>
      <c r="CD1569" s="88"/>
      <c r="CE1569" s="88"/>
      <c r="CF1569" s="263"/>
      <c r="CG1569" s="262"/>
      <c r="CH1569" s="88"/>
      <c r="CI1569" s="263"/>
      <c r="CJ1569" s="262"/>
      <c r="CK1569" s="88"/>
      <c r="CL1569" s="88"/>
      <c r="CM1569" s="263"/>
      <c r="CN1569" s="262"/>
      <c r="CO1569" s="88"/>
      <c r="CP1569" s="88"/>
      <c r="CQ1569" s="88"/>
      <c r="CR1569" s="88"/>
      <c r="CS1569" s="263"/>
      <c r="CT1569" s="262"/>
      <c r="CU1569" s="88"/>
      <c r="CV1569" s="88"/>
      <c r="CW1569" s="88"/>
      <c r="CX1569" s="88"/>
      <c r="CY1569" s="88"/>
      <c r="CZ1569" s="240"/>
      <c r="DA1569" s="87"/>
      <c r="DB1569" s="265"/>
      <c r="DC1569" s="87"/>
      <c r="DD1569" s="87"/>
      <c r="DE1569" s="87"/>
      <c r="DF1569" s="87"/>
      <c r="DG1569" s="87"/>
      <c r="DH1569" s="87"/>
      <c r="DI1569" s="87"/>
      <c r="DJ1569" s="87"/>
      <c r="DK1569" s="87"/>
      <c r="DL1569" s="87"/>
      <c r="DM1569" s="87"/>
      <c r="DN1569" s="87"/>
      <c r="DO1569" s="87"/>
      <c r="DP1569" s="87"/>
      <c r="DQ1569" s="87"/>
      <c r="DR1569" s="87"/>
      <c r="DS1569" s="305"/>
      <c r="DT1569" s="134"/>
      <c r="DU1569" s="240"/>
      <c r="DV1569" s="87"/>
      <c r="DW1569" s="87"/>
      <c r="DX1569" s="87"/>
      <c r="DY1569" s="87"/>
      <c r="DZ1569" s="87"/>
      <c r="EA1569" s="87"/>
      <c r="EB1569" s="87"/>
      <c r="EC1569" s="87"/>
      <c r="ED1569" s="87"/>
      <c r="EE1569" s="87"/>
      <c r="EF1569" s="87"/>
      <c r="EG1569" s="87"/>
      <c r="EH1569" s="87"/>
      <c r="EI1569" s="87"/>
      <c r="EJ1569" s="87"/>
      <c r="EK1569" s="87"/>
      <c r="EL1569" s="87"/>
      <c r="EM1569" s="87"/>
      <c r="EN1569" s="104"/>
      <c r="EO1569" s="104"/>
      <c r="EP1569" s="104"/>
      <c r="EQ1569" s="104"/>
      <c r="ER1569" s="104"/>
      <c r="ES1569" s="104"/>
      <c r="ET1569" s="104"/>
      <c r="EU1569" s="104"/>
      <c r="EV1569" s="104"/>
      <c r="EW1569" s="104"/>
      <c r="EX1569" s="104"/>
      <c r="EY1569" s="104"/>
      <c r="EZ1569" s="104"/>
      <c r="FA1569" s="104"/>
      <c r="FB1569" s="104"/>
      <c r="FC1569" s="104"/>
      <c r="FD1569" s="104"/>
      <c r="FE1569" s="104"/>
      <c r="FF1569" s="104"/>
      <c r="FG1569" s="104"/>
      <c r="FH1569" s="104"/>
      <c r="FI1569" s="104"/>
      <c r="FJ1569" s="104"/>
      <c r="FK1569" s="104"/>
      <c r="FL1569" s="104"/>
      <c r="FM1569" s="104"/>
      <c r="FN1569" s="104"/>
      <c r="FO1569" s="104"/>
      <c r="FP1569" s="105"/>
      <c r="FQ1569" s="256"/>
      <c r="FR1569" s="104"/>
      <c r="FS1569" s="338"/>
      <c r="FX1569" s="244"/>
      <c r="FY1569" s="105"/>
      <c r="FZ1569" s="256"/>
      <c r="GA1569" s="104"/>
      <c r="GB1569" s="104"/>
      <c r="GC1569" s="105"/>
      <c r="GD1569" s="261"/>
      <c r="GE1569" s="127"/>
      <c r="GF1569" s="104"/>
      <c r="GG1569" s="104"/>
      <c r="GH1569" s="104"/>
      <c r="GI1569" s="104"/>
      <c r="GJ1569" s="104"/>
      <c r="GK1569" s="104"/>
      <c r="GL1569" s="104"/>
      <c r="GM1569" s="104"/>
      <c r="GN1569" s="104"/>
      <c r="GO1569" s="104"/>
      <c r="GP1569" s="104"/>
      <c r="GQ1569" s="104"/>
      <c r="GR1569" s="104"/>
      <c r="GS1569" s="104"/>
      <c r="GT1569" s="104"/>
      <c r="GU1569" s="105"/>
      <c r="GV1569" s="256"/>
      <c r="GW1569" s="104"/>
      <c r="GX1569" s="104"/>
      <c r="GY1569" s="104"/>
      <c r="GZ1569" s="104"/>
      <c r="HA1569" s="104"/>
      <c r="HB1569" s="104"/>
      <c r="HC1569" s="261"/>
      <c r="HD1569" s="256"/>
      <c r="HE1569" s="104"/>
      <c r="HF1569" s="104"/>
      <c r="HG1569" s="104"/>
      <c r="HH1569" s="104"/>
      <c r="HI1569" s="104"/>
      <c r="HJ1569" s="104"/>
      <c r="HK1569" s="261"/>
      <c r="HL1569" s="127"/>
      <c r="HM1569" s="104"/>
      <c r="HN1569" s="104"/>
      <c r="HO1569" s="104"/>
      <c r="HP1569" s="104"/>
      <c r="HQ1569" s="107">
        <f t="shared" si="208"/>
        <v>0</v>
      </c>
      <c r="HR1569" s="108" t="str">
        <f t="shared" si="209"/>
        <v>~~~</v>
      </c>
      <c r="HS1569" s="104">
        <f t="shared" si="210"/>
        <v>0</v>
      </c>
      <c r="HT1569" s="109">
        <f t="shared" si="211"/>
        <v>0</v>
      </c>
      <c r="HU1569" s="109">
        <f t="shared" si="212"/>
        <v>0</v>
      </c>
      <c r="HV1569" s="109">
        <f t="shared" si="213"/>
        <v>0</v>
      </c>
      <c r="HW1569" s="109">
        <f t="shared" si="207"/>
        <v>0</v>
      </c>
      <c r="HX1569" s="116"/>
      <c r="HY1569" s="104"/>
      <c r="HZ1569" s="110" t="s">
        <v>852</v>
      </c>
      <c r="IA1569" s="95" t="s">
        <v>1891</v>
      </c>
      <c r="IB1569" s="95" t="s">
        <v>1892</v>
      </c>
      <c r="IC1569" s="95" t="s">
        <v>70</v>
      </c>
    </row>
    <row r="1570" spans="1:237" ht="15" customHeight="1">
      <c r="A1570" s="105">
        <f t="shared" si="206"/>
        <v>968</v>
      </c>
      <c r="B1570" s="106" t="s">
        <v>624</v>
      </c>
      <c r="C1570" s="106" t="s">
        <v>313</v>
      </c>
      <c r="D1570" s="106" t="s">
        <v>70</v>
      </c>
      <c r="E1570" s="113"/>
      <c r="F1570" s="256"/>
      <c r="G1570" s="104"/>
      <c r="H1570" s="104"/>
      <c r="I1570" s="104"/>
      <c r="J1570" s="261"/>
      <c r="K1570" s="256"/>
      <c r="L1570" s="104"/>
      <c r="M1570" s="104"/>
      <c r="N1570" s="261"/>
      <c r="O1570" s="256"/>
      <c r="P1570" s="104"/>
      <c r="Q1570" s="104"/>
      <c r="R1570" s="104"/>
      <c r="S1570" s="104"/>
      <c r="T1570" s="261"/>
      <c r="U1570" s="256"/>
      <c r="V1570" s="104"/>
      <c r="W1570" s="104"/>
      <c r="X1570" s="104"/>
      <c r="Y1570" s="261"/>
      <c r="Z1570" s="256"/>
      <c r="AA1570" s="104"/>
      <c r="AB1570" s="104"/>
      <c r="AC1570" s="104"/>
      <c r="AD1570" s="261"/>
      <c r="AE1570" s="256"/>
      <c r="AF1570" s="104"/>
      <c r="AG1570" s="104"/>
      <c r="AH1570" s="104"/>
      <c r="AI1570" s="104"/>
      <c r="AJ1570" s="104"/>
      <c r="AK1570" s="261"/>
      <c r="AL1570" s="256"/>
      <c r="AM1570" s="104"/>
      <c r="AN1570" s="104"/>
      <c r="AO1570" s="104"/>
      <c r="AP1570" s="104"/>
      <c r="AQ1570" s="104"/>
      <c r="AR1570" s="104"/>
      <c r="AS1570" s="261"/>
      <c r="AT1570" s="256"/>
      <c r="AU1570" s="104"/>
      <c r="AV1570" s="104"/>
      <c r="AW1570" s="104"/>
      <c r="AX1570" s="104"/>
      <c r="AY1570" s="261"/>
      <c r="AZ1570" s="256"/>
      <c r="BA1570" s="104"/>
      <c r="BB1570" s="104"/>
      <c r="BC1570" s="104"/>
      <c r="BD1570" s="104"/>
      <c r="BE1570" s="104"/>
      <c r="BF1570" s="261"/>
      <c r="BG1570" s="256"/>
      <c r="BH1570" s="104"/>
      <c r="BI1570" s="104"/>
      <c r="BJ1570" s="104"/>
      <c r="BK1570" s="104"/>
      <c r="BL1570" s="261"/>
      <c r="BM1570" s="256"/>
      <c r="BN1570" s="104"/>
      <c r="BO1570" s="104"/>
      <c r="BP1570" s="104"/>
      <c r="BQ1570" s="104"/>
      <c r="BR1570" s="104"/>
      <c r="BS1570" s="261"/>
      <c r="BT1570" s="256"/>
      <c r="BU1570" s="104"/>
      <c r="BV1570" s="104"/>
      <c r="BW1570" s="104"/>
      <c r="BX1570" s="104"/>
      <c r="BY1570" s="261"/>
      <c r="BZ1570" s="256"/>
      <c r="CA1570" s="104"/>
      <c r="CB1570" s="261"/>
      <c r="CC1570" s="256"/>
      <c r="CD1570" s="104"/>
      <c r="CE1570" s="104"/>
      <c r="CF1570" s="261"/>
      <c r="CG1570" s="256"/>
      <c r="CH1570" s="104"/>
      <c r="CI1570" s="261"/>
      <c r="CJ1570" s="256"/>
      <c r="CK1570" s="104"/>
      <c r="CL1570" s="104"/>
      <c r="CM1570" s="261"/>
      <c r="CN1570" s="256"/>
      <c r="CO1570" s="104"/>
      <c r="CP1570" s="104"/>
      <c r="CQ1570" s="104"/>
      <c r="CR1570" s="104"/>
      <c r="CS1570" s="261"/>
      <c r="CT1570" s="256"/>
      <c r="CU1570" s="104"/>
      <c r="CV1570" s="104"/>
      <c r="CW1570" s="104"/>
      <c r="CX1570" s="104"/>
      <c r="CY1570" s="104"/>
      <c r="CZ1570" s="127"/>
      <c r="DA1570" s="104"/>
      <c r="DB1570" s="261"/>
      <c r="DC1570" s="104"/>
      <c r="DD1570" s="104"/>
      <c r="DE1570" s="104"/>
      <c r="DF1570" s="104"/>
      <c r="DG1570" s="104"/>
      <c r="DH1570" s="104"/>
      <c r="DI1570" s="104"/>
      <c r="DJ1570" s="104"/>
      <c r="DK1570" s="104"/>
      <c r="DL1570" s="104"/>
      <c r="DM1570" s="104"/>
      <c r="DN1570" s="104"/>
      <c r="DO1570" s="104"/>
      <c r="DP1570" s="104"/>
      <c r="DQ1570" s="104"/>
      <c r="DR1570" s="104"/>
      <c r="DS1570" s="105"/>
      <c r="DT1570" s="131"/>
      <c r="DU1570" s="127"/>
      <c r="DV1570" s="104"/>
      <c r="DW1570" s="104"/>
      <c r="DX1570" s="104"/>
      <c r="DY1570" s="104"/>
      <c r="DZ1570" s="104"/>
      <c r="EA1570" s="104"/>
      <c r="EB1570" s="104"/>
      <c r="EC1570" s="104"/>
      <c r="ED1570" s="104"/>
      <c r="EE1570" s="104"/>
      <c r="EF1570" s="104"/>
      <c r="EG1570" s="104"/>
      <c r="EH1570" s="104"/>
      <c r="EI1570" s="104"/>
      <c r="EJ1570" s="104"/>
      <c r="EK1570" s="104"/>
      <c r="EL1570" s="104"/>
      <c r="EM1570" s="104"/>
      <c r="EN1570" s="104"/>
      <c r="EO1570" s="104"/>
      <c r="EP1570" s="104"/>
      <c r="EQ1570" s="104"/>
      <c r="ER1570" s="104"/>
      <c r="ES1570" s="104"/>
      <c r="ET1570" s="104"/>
      <c r="EU1570" s="104"/>
      <c r="EV1570" s="104"/>
      <c r="EW1570" s="104"/>
      <c r="EX1570" s="104"/>
      <c r="EY1570" s="104"/>
      <c r="EZ1570" s="104"/>
      <c r="FA1570" s="104"/>
      <c r="FB1570" s="104"/>
      <c r="FC1570" s="104"/>
      <c r="FD1570" s="104"/>
      <c r="FE1570" s="104"/>
      <c r="FF1570" s="104"/>
      <c r="FG1570" s="104"/>
      <c r="FH1570" s="104"/>
      <c r="FI1570" s="104"/>
      <c r="FJ1570" s="104"/>
      <c r="FK1570" s="104"/>
      <c r="FL1570" s="104"/>
      <c r="FM1570" s="104"/>
      <c r="FN1570" s="104"/>
      <c r="FO1570" s="104"/>
      <c r="FP1570" s="105"/>
      <c r="FQ1570" s="256"/>
      <c r="FR1570" s="104"/>
      <c r="FS1570" s="338"/>
      <c r="FX1570" s="244"/>
      <c r="FY1570" s="105"/>
      <c r="FZ1570" s="256"/>
      <c r="GA1570" s="104"/>
      <c r="GB1570" s="104"/>
      <c r="GC1570" s="105"/>
      <c r="GD1570" s="261"/>
      <c r="GE1570" s="127"/>
      <c r="GF1570" s="104"/>
      <c r="GG1570" s="104"/>
      <c r="GH1570" s="104"/>
      <c r="GI1570" s="104"/>
      <c r="GJ1570" s="104"/>
      <c r="GK1570" s="104"/>
      <c r="GL1570" s="104"/>
      <c r="GM1570" s="104"/>
      <c r="GN1570" s="104"/>
      <c r="GO1570" s="104"/>
      <c r="GP1570" s="104"/>
      <c r="GQ1570" s="104"/>
      <c r="GR1570" s="104"/>
      <c r="GS1570" s="104"/>
      <c r="GT1570" s="104"/>
      <c r="GU1570" s="105"/>
      <c r="GV1570" s="256"/>
      <c r="GW1570" s="104"/>
      <c r="GX1570" s="104"/>
      <c r="GY1570" s="104"/>
      <c r="GZ1570" s="104"/>
      <c r="HA1570" s="104"/>
      <c r="HB1570" s="104"/>
      <c r="HC1570" s="261"/>
      <c r="HD1570" s="256"/>
      <c r="HE1570" s="104"/>
      <c r="HF1570" s="104"/>
      <c r="HG1570" s="104"/>
      <c r="HH1570" s="104"/>
      <c r="HI1570" s="104"/>
      <c r="HJ1570" s="104"/>
      <c r="HK1570" s="261"/>
      <c r="HL1570" s="127"/>
      <c r="HM1570" s="104"/>
      <c r="HN1570" s="104"/>
      <c r="HO1570" s="104"/>
      <c r="HP1570" s="104"/>
      <c r="HQ1570" s="107">
        <f t="shared" si="208"/>
        <v>0</v>
      </c>
      <c r="HR1570" s="108" t="str">
        <f t="shared" si="209"/>
        <v>~~~</v>
      </c>
      <c r="HS1570" s="104">
        <f t="shared" si="210"/>
        <v>0</v>
      </c>
      <c r="HT1570" s="109">
        <f t="shared" si="211"/>
        <v>0</v>
      </c>
      <c r="HU1570" s="109">
        <f t="shared" si="212"/>
        <v>0</v>
      </c>
      <c r="HV1570" s="109">
        <f t="shared" si="213"/>
        <v>0</v>
      </c>
      <c r="HW1570" s="109">
        <f t="shared" si="207"/>
        <v>0</v>
      </c>
      <c r="HX1570" s="116"/>
      <c r="HY1570" s="104"/>
      <c r="HZ1570" s="104"/>
      <c r="IA1570" s="106" t="s">
        <v>624</v>
      </c>
      <c r="IB1570" s="106" t="s">
        <v>313</v>
      </c>
      <c r="IC1570" s="106" t="s">
        <v>70</v>
      </c>
    </row>
    <row r="1571" spans="1:237" ht="15" customHeight="1">
      <c r="A1571" s="105">
        <f t="shared" si="206"/>
        <v>535</v>
      </c>
      <c r="B1571" s="106" t="s">
        <v>2871</v>
      </c>
      <c r="C1571" s="106" t="s">
        <v>1113</v>
      </c>
      <c r="D1571" s="106" t="s">
        <v>2872</v>
      </c>
      <c r="E1571" s="113" t="s">
        <v>1131</v>
      </c>
      <c r="F1571" s="256"/>
      <c r="G1571" s="104"/>
      <c r="H1571" s="104"/>
      <c r="I1571" s="104"/>
      <c r="J1571" s="261"/>
      <c r="K1571" s="256"/>
      <c r="L1571" s="104"/>
      <c r="M1571" s="104"/>
      <c r="N1571" s="261"/>
      <c r="O1571" s="256"/>
      <c r="P1571" s="104"/>
      <c r="Q1571" s="104"/>
      <c r="R1571" s="104"/>
      <c r="S1571" s="104"/>
      <c r="T1571" s="261"/>
      <c r="U1571" s="256"/>
      <c r="V1571" s="104"/>
      <c r="W1571" s="104"/>
      <c r="X1571" s="104"/>
      <c r="Y1571" s="261"/>
      <c r="Z1571" s="256"/>
      <c r="AA1571" s="104"/>
      <c r="AB1571" s="104"/>
      <c r="AC1571" s="104"/>
      <c r="AD1571" s="261"/>
      <c r="AE1571" s="256"/>
      <c r="AF1571" s="104"/>
      <c r="AG1571" s="104"/>
      <c r="AH1571" s="104"/>
      <c r="AI1571" s="104"/>
      <c r="AJ1571" s="104"/>
      <c r="AK1571" s="261"/>
      <c r="AL1571" s="256"/>
      <c r="AM1571" s="104"/>
      <c r="AN1571" s="104"/>
      <c r="AO1571" s="104"/>
      <c r="AP1571" s="104"/>
      <c r="AQ1571" s="104"/>
      <c r="AR1571" s="104"/>
      <c r="AS1571" s="261"/>
      <c r="AT1571" s="256"/>
      <c r="AU1571" s="104"/>
      <c r="AV1571" s="104"/>
      <c r="AW1571" s="104"/>
      <c r="AX1571" s="104"/>
      <c r="AY1571" s="261"/>
      <c r="AZ1571" s="256"/>
      <c r="BA1571" s="104"/>
      <c r="BB1571" s="104"/>
      <c r="BC1571" s="104"/>
      <c r="BD1571" s="104"/>
      <c r="BE1571" s="104"/>
      <c r="BF1571" s="261"/>
      <c r="BG1571" s="256"/>
      <c r="BH1571" s="104"/>
      <c r="BI1571" s="104"/>
      <c r="BJ1571" s="104"/>
      <c r="BK1571" s="104"/>
      <c r="BL1571" s="261"/>
      <c r="BM1571" s="256"/>
      <c r="BN1571" s="104"/>
      <c r="BO1571" s="104"/>
      <c r="BP1571" s="104"/>
      <c r="BQ1571" s="104"/>
      <c r="BR1571" s="104"/>
      <c r="BS1571" s="261"/>
      <c r="BT1571" s="256"/>
      <c r="BU1571" s="104"/>
      <c r="BV1571" s="104"/>
      <c r="BW1571" s="104"/>
      <c r="BX1571" s="104"/>
      <c r="BY1571" s="261"/>
      <c r="BZ1571" s="256"/>
      <c r="CA1571" s="104"/>
      <c r="CB1571" s="261"/>
      <c r="CC1571" s="256"/>
      <c r="CD1571" s="104"/>
      <c r="CE1571" s="104"/>
      <c r="CF1571" s="261"/>
      <c r="CG1571" s="256"/>
      <c r="CH1571" s="104"/>
      <c r="CI1571" s="261"/>
      <c r="CJ1571" s="256"/>
      <c r="CK1571" s="104"/>
      <c r="CL1571" s="104"/>
      <c r="CM1571" s="261"/>
      <c r="CN1571" s="256"/>
      <c r="CO1571" s="104"/>
      <c r="CP1571" s="104"/>
      <c r="CQ1571" s="104"/>
      <c r="CR1571" s="104"/>
      <c r="CS1571" s="261"/>
      <c r="CT1571" s="256"/>
      <c r="CU1571" s="104"/>
      <c r="CV1571" s="104"/>
      <c r="CW1571" s="104"/>
      <c r="CX1571" s="104"/>
      <c r="CY1571" s="104"/>
      <c r="CZ1571" s="127"/>
      <c r="DA1571" s="104"/>
      <c r="DB1571" s="261"/>
      <c r="DC1571" s="104"/>
      <c r="DD1571" s="104"/>
      <c r="DE1571" s="104"/>
      <c r="DF1571" s="104"/>
      <c r="DG1571" s="104"/>
      <c r="DH1571" s="104"/>
      <c r="DI1571" s="104"/>
      <c r="DJ1571" s="104"/>
      <c r="DK1571" s="104"/>
      <c r="DL1571" s="104"/>
      <c r="DM1571" s="104"/>
      <c r="DN1571" s="104"/>
      <c r="DO1571" s="104"/>
      <c r="DP1571" s="104"/>
      <c r="DQ1571" s="104"/>
      <c r="DR1571" s="104"/>
      <c r="DS1571" s="105"/>
      <c r="DT1571" s="131"/>
      <c r="DU1571" s="127"/>
      <c r="DV1571" s="104"/>
      <c r="DW1571" s="104"/>
      <c r="DX1571" s="104"/>
      <c r="DY1571" s="104"/>
      <c r="DZ1571" s="104"/>
      <c r="EA1571" s="104"/>
      <c r="EB1571" s="104"/>
      <c r="EC1571" s="104"/>
      <c r="ED1571" s="104"/>
      <c r="EE1571" s="104"/>
      <c r="EF1571" s="104"/>
      <c r="EG1571" s="104"/>
      <c r="EH1571" s="104"/>
      <c r="EI1571" s="104"/>
      <c r="EJ1571" s="104"/>
      <c r="EK1571" s="104"/>
      <c r="EL1571" s="104"/>
      <c r="EM1571" s="104"/>
      <c r="EN1571" s="104"/>
      <c r="EO1571" s="104"/>
      <c r="EP1571" s="104"/>
      <c r="EQ1571" s="104">
        <v>14.07</v>
      </c>
      <c r="ER1571" s="104"/>
      <c r="ES1571" s="104"/>
      <c r="ET1571" s="104"/>
      <c r="EU1571" s="104"/>
      <c r="EV1571" s="104"/>
      <c r="EW1571" s="104"/>
      <c r="EX1571" s="104"/>
      <c r="EY1571" s="104"/>
      <c r="EZ1571" s="104"/>
      <c r="FA1571" s="104"/>
      <c r="FB1571" s="104"/>
      <c r="FC1571" s="104"/>
      <c r="FD1571" s="104"/>
      <c r="FE1571" s="104"/>
      <c r="FF1571" s="104"/>
      <c r="FG1571" s="104"/>
      <c r="FH1571" s="104"/>
      <c r="FI1571" s="104"/>
      <c r="FJ1571" s="104"/>
      <c r="FK1571" s="104"/>
      <c r="FL1571" s="104"/>
      <c r="FM1571" s="104"/>
      <c r="FN1571" s="104"/>
      <c r="FO1571" s="104"/>
      <c r="FP1571" s="105"/>
      <c r="FQ1571" s="256"/>
      <c r="FR1571" s="104"/>
      <c r="FS1571" s="338"/>
      <c r="FX1571" s="244"/>
      <c r="FY1571" s="105"/>
      <c r="FZ1571" s="256"/>
      <c r="GA1571" s="104"/>
      <c r="GB1571" s="104"/>
      <c r="GC1571" s="105"/>
      <c r="GD1571" s="261"/>
      <c r="GE1571" s="127"/>
      <c r="GF1571" s="104"/>
      <c r="GG1571" s="104"/>
      <c r="GH1571" s="104"/>
      <c r="GI1571" s="104"/>
      <c r="GJ1571" s="104"/>
      <c r="GK1571" s="104"/>
      <c r="GL1571" s="104"/>
      <c r="GM1571" s="104"/>
      <c r="GN1571" s="104"/>
      <c r="GO1571" s="104"/>
      <c r="GP1571" s="104"/>
      <c r="GQ1571" s="104"/>
      <c r="GR1571" s="104"/>
      <c r="GS1571" s="104"/>
      <c r="GT1571" s="104"/>
      <c r="GU1571" s="105"/>
      <c r="GV1571" s="256"/>
      <c r="GW1571" s="104"/>
      <c r="GX1571" s="104"/>
      <c r="GY1571" s="104"/>
      <c r="GZ1571" s="104"/>
      <c r="HA1571" s="104"/>
      <c r="HB1571" s="104"/>
      <c r="HC1571" s="261"/>
      <c r="HD1571" s="256"/>
      <c r="HE1571" s="104"/>
      <c r="HF1571" s="104"/>
      <c r="HG1571" s="104"/>
      <c r="HH1571" s="104"/>
      <c r="HI1571" s="104"/>
      <c r="HJ1571" s="104"/>
      <c r="HK1571" s="261"/>
      <c r="HL1571" s="127"/>
      <c r="HM1571" s="104"/>
      <c r="HN1571" s="104"/>
      <c r="HO1571" s="104"/>
      <c r="HP1571" s="104"/>
      <c r="HQ1571" s="107">
        <f t="shared" si="208"/>
        <v>14.07</v>
      </c>
      <c r="HR1571" s="108" t="str">
        <f t="shared" si="209"/>
        <v>Junior</v>
      </c>
      <c r="HS1571" s="104">
        <f t="shared" si="210"/>
        <v>0</v>
      </c>
      <c r="HT1571" s="109">
        <f t="shared" si="211"/>
        <v>1</v>
      </c>
      <c r="HU1571" s="109">
        <f t="shared" si="212"/>
        <v>0</v>
      </c>
      <c r="HV1571" s="109">
        <f t="shared" si="213"/>
        <v>0</v>
      </c>
      <c r="HW1571" s="109">
        <f t="shared" si="207"/>
        <v>0</v>
      </c>
      <c r="HX1571" s="116"/>
      <c r="HY1571" s="104"/>
      <c r="HZ1571" s="104"/>
      <c r="IA1571" s="106" t="s">
        <v>2871</v>
      </c>
      <c r="IB1571" s="106" t="s">
        <v>1113</v>
      </c>
      <c r="IC1571" s="106" t="s">
        <v>2872</v>
      </c>
    </row>
    <row r="1572" spans="1:237" ht="15" customHeight="1">
      <c r="A1572" s="105">
        <f t="shared" si="206"/>
        <v>810</v>
      </c>
      <c r="B1572" s="106" t="s">
        <v>962</v>
      </c>
      <c r="C1572" s="106" t="s">
        <v>78</v>
      </c>
      <c r="D1572" s="106" t="s">
        <v>2134</v>
      </c>
      <c r="E1572" s="113" t="s">
        <v>1180</v>
      </c>
      <c r="F1572" s="256"/>
      <c r="G1572" s="104"/>
      <c r="H1572" s="104"/>
      <c r="I1572" s="104"/>
      <c r="J1572" s="261"/>
      <c r="K1572" s="256"/>
      <c r="L1572" s="104"/>
      <c r="M1572" s="104"/>
      <c r="N1572" s="261"/>
      <c r="O1572" s="256"/>
      <c r="P1572" s="104"/>
      <c r="Q1572" s="104"/>
      <c r="R1572" s="104"/>
      <c r="S1572" s="104"/>
      <c r="T1572" s="261"/>
      <c r="U1572" s="256"/>
      <c r="V1572" s="104"/>
      <c r="W1572" s="104"/>
      <c r="X1572" s="104"/>
      <c r="Y1572" s="261"/>
      <c r="Z1572" s="256"/>
      <c r="AA1572" s="104"/>
      <c r="AB1572" s="104"/>
      <c r="AC1572" s="104"/>
      <c r="AD1572" s="261"/>
      <c r="AE1572" s="256"/>
      <c r="AF1572" s="104"/>
      <c r="AG1572" s="104"/>
      <c r="AH1572" s="104"/>
      <c r="AI1572" s="104"/>
      <c r="AJ1572" s="104"/>
      <c r="AK1572" s="261"/>
      <c r="AL1572" s="256"/>
      <c r="AM1572" s="104"/>
      <c r="AN1572" s="104"/>
      <c r="AO1572" s="104"/>
      <c r="AP1572" s="104"/>
      <c r="AQ1572" s="104"/>
      <c r="AR1572" s="104"/>
      <c r="AS1572" s="261"/>
      <c r="AT1572" s="256"/>
      <c r="AU1572" s="104"/>
      <c r="AV1572" s="104"/>
      <c r="AW1572" s="104"/>
      <c r="AX1572" s="104"/>
      <c r="AY1572" s="261"/>
      <c r="AZ1572" s="256"/>
      <c r="BA1572" s="104"/>
      <c r="BB1572" s="104"/>
      <c r="BC1572" s="104"/>
      <c r="BD1572" s="104"/>
      <c r="BE1572" s="104"/>
      <c r="BF1572" s="261"/>
      <c r="BG1572" s="256"/>
      <c r="BH1572" s="104"/>
      <c r="BI1572" s="104"/>
      <c r="BJ1572" s="104"/>
      <c r="BK1572" s="104"/>
      <c r="BL1572" s="261"/>
      <c r="BM1572" s="256"/>
      <c r="BN1572" s="104"/>
      <c r="BO1572" s="104"/>
      <c r="BP1572" s="104"/>
      <c r="BQ1572" s="104"/>
      <c r="BR1572" s="104"/>
      <c r="BS1572" s="261"/>
      <c r="BT1572" s="256"/>
      <c r="BU1572" s="104"/>
      <c r="BV1572" s="104"/>
      <c r="BW1572" s="104"/>
      <c r="BX1572" s="104"/>
      <c r="BY1572" s="261"/>
      <c r="BZ1572" s="256"/>
      <c r="CA1572" s="104"/>
      <c r="CB1572" s="261"/>
      <c r="CC1572" s="256"/>
      <c r="CD1572" s="104"/>
      <c r="CE1572" s="104"/>
      <c r="CF1572" s="261"/>
      <c r="CG1572" s="256"/>
      <c r="CH1572" s="104"/>
      <c r="CI1572" s="261"/>
      <c r="CJ1572" s="256"/>
      <c r="CK1572" s="104"/>
      <c r="CL1572" s="104"/>
      <c r="CM1572" s="261"/>
      <c r="CN1572" s="256"/>
      <c r="CO1572" s="104"/>
      <c r="CP1572" s="104"/>
      <c r="CQ1572" s="104"/>
      <c r="CR1572" s="104"/>
      <c r="CS1572" s="261"/>
      <c r="CT1572" s="256"/>
      <c r="CU1572" s="104"/>
      <c r="CV1572" s="104"/>
      <c r="CW1572" s="104"/>
      <c r="CX1572" s="104"/>
      <c r="CY1572" s="104"/>
      <c r="CZ1572" s="127"/>
      <c r="DA1572" s="104"/>
      <c r="DB1572" s="261"/>
      <c r="DC1572" s="104"/>
      <c r="DD1572" s="104"/>
      <c r="DE1572" s="104"/>
      <c r="DF1572" s="104"/>
      <c r="DG1572" s="104">
        <v>8.06</v>
      </c>
      <c r="DH1572" s="104">
        <v>4.0599999999999996</v>
      </c>
      <c r="DI1572" s="104"/>
      <c r="DJ1572" s="104"/>
      <c r="DK1572" s="104"/>
      <c r="DL1572" s="104"/>
      <c r="DM1572" s="104"/>
      <c r="DN1572" s="104"/>
      <c r="DO1572" s="104"/>
      <c r="DP1572" s="104"/>
      <c r="DQ1572" s="104"/>
      <c r="DR1572" s="104"/>
      <c r="DS1572" s="105"/>
      <c r="DT1572" s="131"/>
      <c r="DU1572" s="127"/>
      <c r="DV1572" s="104"/>
      <c r="DW1572" s="104"/>
      <c r="DX1572" s="104"/>
      <c r="DY1572" s="104"/>
      <c r="DZ1572" s="104"/>
      <c r="EA1572" s="104"/>
      <c r="EB1572" s="104"/>
      <c r="EC1572" s="104"/>
      <c r="ED1572" s="104"/>
      <c r="EE1572" s="104"/>
      <c r="EF1572" s="104"/>
      <c r="EG1572" s="104"/>
      <c r="EH1572" s="104"/>
      <c r="EI1572" s="104"/>
      <c r="EJ1572" s="104"/>
      <c r="EK1572" s="104"/>
      <c r="EL1572" s="104"/>
      <c r="EM1572" s="104"/>
      <c r="EN1572" s="104"/>
      <c r="EO1572" s="104"/>
      <c r="EP1572" s="104"/>
      <c r="EQ1572" s="104"/>
      <c r="ER1572" s="104"/>
      <c r="ES1572" s="104"/>
      <c r="ET1572" s="104"/>
      <c r="EU1572" s="104"/>
      <c r="EV1572" s="104"/>
      <c r="EW1572" s="104"/>
      <c r="EX1572" s="104"/>
      <c r="EY1572" s="104"/>
      <c r="EZ1572" s="104"/>
      <c r="FA1572" s="104"/>
      <c r="FB1572" s="104"/>
      <c r="FC1572" s="104"/>
      <c r="FD1572" s="104"/>
      <c r="FE1572" s="104"/>
      <c r="FF1572" s="104"/>
      <c r="FG1572" s="104"/>
      <c r="FH1572" s="104"/>
      <c r="FI1572" s="104"/>
      <c r="FJ1572" s="104"/>
      <c r="FK1572" s="104"/>
      <c r="FL1572" s="104"/>
      <c r="FM1572" s="104"/>
      <c r="FN1572" s="104"/>
      <c r="FO1572" s="104"/>
      <c r="FP1572" s="105"/>
      <c r="FQ1572" s="256">
        <v>9.01</v>
      </c>
      <c r="FR1572" s="104"/>
      <c r="FS1572" s="338"/>
      <c r="FU1572" s="131">
        <v>5.0999999999999996</v>
      </c>
      <c r="FX1572" s="244"/>
      <c r="FY1572" s="105">
        <v>4.07</v>
      </c>
      <c r="FZ1572" s="256"/>
      <c r="GA1572" s="104"/>
      <c r="GB1572" s="104"/>
      <c r="GC1572" s="105"/>
      <c r="GD1572" s="261"/>
      <c r="GE1572" s="127"/>
      <c r="GF1572" s="104"/>
      <c r="GG1572" s="104"/>
      <c r="GH1572" s="104"/>
      <c r="GI1572" s="104"/>
      <c r="GJ1572" s="104"/>
      <c r="GK1572" s="104"/>
      <c r="GL1572" s="104"/>
      <c r="GM1572" s="104"/>
      <c r="GN1572" s="104"/>
      <c r="GO1572" s="104"/>
      <c r="GP1572" s="104"/>
      <c r="GQ1572" s="104"/>
      <c r="GR1572" s="104"/>
      <c r="GS1572" s="104"/>
      <c r="GT1572" s="104"/>
      <c r="GU1572" s="105"/>
      <c r="GV1572" s="256"/>
      <c r="GW1572" s="104"/>
      <c r="GX1572" s="104"/>
      <c r="GY1572" s="104"/>
      <c r="GZ1572" s="104"/>
      <c r="HA1572" s="104"/>
      <c r="HB1572" s="104"/>
      <c r="HC1572" s="261"/>
      <c r="HD1572" s="256"/>
      <c r="HE1572" s="104"/>
      <c r="HF1572" s="104"/>
      <c r="HG1572" s="104"/>
      <c r="HH1572" s="104"/>
      <c r="HI1572" s="104"/>
      <c r="HJ1572" s="104"/>
      <c r="HK1572" s="261"/>
      <c r="HL1572" s="127"/>
      <c r="HM1572" s="104"/>
      <c r="HN1572" s="104"/>
      <c r="HO1572" s="104"/>
      <c r="HP1572" s="104"/>
      <c r="HQ1572" s="107">
        <f t="shared" si="208"/>
        <v>9.01</v>
      </c>
      <c r="HR1572" s="108" t="str">
        <f t="shared" si="209"/>
        <v>Novice</v>
      </c>
      <c r="HS1572" s="104">
        <f t="shared" si="210"/>
        <v>5</v>
      </c>
      <c r="HT1572" s="109">
        <f t="shared" si="211"/>
        <v>0</v>
      </c>
      <c r="HU1572" s="109">
        <f t="shared" si="212"/>
        <v>0</v>
      </c>
      <c r="HV1572" s="109">
        <f t="shared" si="213"/>
        <v>0</v>
      </c>
      <c r="HW1572" s="109">
        <f t="shared" si="207"/>
        <v>0</v>
      </c>
      <c r="HX1572" s="116" t="s">
        <v>509</v>
      </c>
      <c r="HY1572" s="104"/>
      <c r="HZ1572" s="104"/>
      <c r="IA1572" s="106" t="s">
        <v>962</v>
      </c>
      <c r="IB1572" s="106" t="s">
        <v>78</v>
      </c>
      <c r="IC1572" s="106" t="s">
        <v>2134</v>
      </c>
    </row>
    <row r="1573" spans="1:237" ht="15" customHeight="1">
      <c r="A1573" s="105">
        <f t="shared" si="206"/>
        <v>968</v>
      </c>
      <c r="B1573" s="106" t="s">
        <v>1387</v>
      </c>
      <c r="C1573" s="106" t="s">
        <v>298</v>
      </c>
      <c r="D1573" s="106" t="s">
        <v>726</v>
      </c>
      <c r="E1573" s="113" t="s">
        <v>1131</v>
      </c>
      <c r="F1573" s="256"/>
      <c r="G1573" s="104"/>
      <c r="H1573" s="104"/>
      <c r="I1573" s="104"/>
      <c r="J1573" s="261"/>
      <c r="K1573" s="256"/>
      <c r="L1573" s="104"/>
      <c r="M1573" s="104"/>
      <c r="N1573" s="261"/>
      <c r="O1573" s="256"/>
      <c r="P1573" s="104"/>
      <c r="Q1573" s="104"/>
      <c r="R1573" s="104"/>
      <c r="S1573" s="104"/>
      <c r="T1573" s="261"/>
      <c r="U1573" s="256"/>
      <c r="V1573" s="104"/>
      <c r="W1573" s="104"/>
      <c r="X1573" s="104"/>
      <c r="Y1573" s="261"/>
      <c r="Z1573" s="256"/>
      <c r="AA1573" s="104"/>
      <c r="AB1573" s="104"/>
      <c r="AC1573" s="104"/>
      <c r="AD1573" s="261"/>
      <c r="AE1573" s="256"/>
      <c r="AF1573" s="104"/>
      <c r="AG1573" s="104"/>
      <c r="AH1573" s="104"/>
      <c r="AI1573" s="104"/>
      <c r="AJ1573" s="104"/>
      <c r="AK1573" s="261"/>
      <c r="AL1573" s="256"/>
      <c r="AM1573" s="104"/>
      <c r="AN1573" s="104"/>
      <c r="AO1573" s="104"/>
      <c r="AP1573" s="104"/>
      <c r="AQ1573" s="104"/>
      <c r="AR1573" s="104"/>
      <c r="AS1573" s="261"/>
      <c r="AT1573" s="256"/>
      <c r="AU1573" s="104"/>
      <c r="AV1573" s="104"/>
      <c r="AW1573" s="104"/>
      <c r="AX1573" s="104"/>
      <c r="AY1573" s="261"/>
      <c r="AZ1573" s="256"/>
      <c r="BA1573" s="104"/>
      <c r="BB1573" s="104"/>
      <c r="BC1573" s="104"/>
      <c r="BD1573" s="104"/>
      <c r="BE1573" s="104"/>
      <c r="BF1573" s="261"/>
      <c r="BG1573" s="256"/>
      <c r="BH1573" s="104"/>
      <c r="BI1573" s="104"/>
      <c r="BJ1573" s="104"/>
      <c r="BK1573" s="104"/>
      <c r="BL1573" s="261"/>
      <c r="BM1573" s="256"/>
      <c r="BN1573" s="104"/>
      <c r="BO1573" s="104"/>
      <c r="BP1573" s="104"/>
      <c r="BQ1573" s="104"/>
      <c r="BR1573" s="104"/>
      <c r="BS1573" s="261"/>
      <c r="BT1573" s="256"/>
      <c r="BU1573" s="104"/>
      <c r="BV1573" s="104"/>
      <c r="BW1573" s="104"/>
      <c r="BX1573" s="104"/>
      <c r="BY1573" s="261"/>
      <c r="BZ1573" s="256"/>
      <c r="CA1573" s="104"/>
      <c r="CB1573" s="261"/>
      <c r="CC1573" s="256"/>
      <c r="CD1573" s="104"/>
      <c r="CE1573" s="104"/>
      <c r="CF1573" s="261"/>
      <c r="CG1573" s="256"/>
      <c r="CH1573" s="104"/>
      <c r="CI1573" s="261"/>
      <c r="CJ1573" s="256"/>
      <c r="CK1573" s="104"/>
      <c r="CL1573" s="104"/>
      <c r="CM1573" s="261"/>
      <c r="CN1573" s="256"/>
      <c r="CO1573" s="104"/>
      <c r="CP1573" s="104"/>
      <c r="CQ1573" s="104"/>
      <c r="CR1573" s="104"/>
      <c r="CS1573" s="261"/>
      <c r="CT1573" s="256"/>
      <c r="CU1573" s="104"/>
      <c r="CV1573" s="104"/>
      <c r="CW1573" s="104"/>
      <c r="CX1573" s="104"/>
      <c r="CY1573" s="104"/>
      <c r="CZ1573" s="127"/>
      <c r="DA1573" s="104"/>
      <c r="DB1573" s="261"/>
      <c r="DC1573" s="104"/>
      <c r="DD1573" s="104"/>
      <c r="DE1573" s="104"/>
      <c r="DF1573" s="104"/>
      <c r="DG1573" s="104"/>
      <c r="DH1573" s="104"/>
      <c r="DI1573" s="104"/>
      <c r="DJ1573" s="104"/>
      <c r="DK1573" s="104"/>
      <c r="DL1573" s="104"/>
      <c r="DM1573" s="104"/>
      <c r="DN1573" s="104"/>
      <c r="DO1573" s="104"/>
      <c r="DP1573" s="104"/>
      <c r="DQ1573" s="104"/>
      <c r="DR1573" s="104"/>
      <c r="DS1573" s="105"/>
      <c r="DT1573" s="131"/>
      <c r="DU1573" s="127"/>
      <c r="DV1573" s="104"/>
      <c r="DW1573" s="104"/>
      <c r="DX1573" s="104"/>
      <c r="DY1573" s="104"/>
      <c r="DZ1573" s="104"/>
      <c r="EA1573" s="104"/>
      <c r="EB1573" s="104"/>
      <c r="EC1573" s="104"/>
      <c r="ED1573" s="104"/>
      <c r="EE1573" s="104"/>
      <c r="EF1573" s="104"/>
      <c r="EG1573" s="104"/>
      <c r="EH1573" s="104"/>
      <c r="EI1573" s="104"/>
      <c r="EJ1573" s="104"/>
      <c r="EK1573" s="104"/>
      <c r="EL1573" s="104"/>
      <c r="EM1573" s="104"/>
      <c r="EN1573" s="104"/>
      <c r="EO1573" s="104"/>
      <c r="EP1573" s="104"/>
      <c r="EQ1573" s="104"/>
      <c r="ER1573" s="104"/>
      <c r="ES1573" s="104"/>
      <c r="ET1573" s="104"/>
      <c r="EU1573" s="104"/>
      <c r="EV1573" s="104"/>
      <c r="EW1573" s="104"/>
      <c r="EX1573" s="104"/>
      <c r="EY1573" s="104"/>
      <c r="EZ1573" s="104"/>
      <c r="FA1573" s="104"/>
      <c r="FB1573" s="104"/>
      <c r="FC1573" s="104"/>
      <c r="FD1573" s="104"/>
      <c r="FE1573" s="104"/>
      <c r="FF1573" s="104"/>
      <c r="FG1573" s="104"/>
      <c r="FH1573" s="104"/>
      <c r="FI1573" s="104"/>
      <c r="FJ1573" s="104"/>
      <c r="FK1573" s="104"/>
      <c r="FL1573" s="104"/>
      <c r="FM1573" s="104"/>
      <c r="FN1573" s="104"/>
      <c r="FO1573" s="104"/>
      <c r="FP1573" s="105"/>
      <c r="FQ1573" s="256"/>
      <c r="FR1573" s="104"/>
      <c r="FS1573" s="338"/>
      <c r="FX1573" s="244"/>
      <c r="FY1573" s="105"/>
      <c r="FZ1573" s="256"/>
      <c r="GA1573" s="104"/>
      <c r="GB1573" s="104"/>
      <c r="GC1573" s="105"/>
      <c r="GD1573" s="261"/>
      <c r="GE1573" s="127"/>
      <c r="GF1573" s="104"/>
      <c r="GG1573" s="104"/>
      <c r="GH1573" s="104"/>
      <c r="GI1573" s="104"/>
      <c r="GJ1573" s="104"/>
      <c r="GK1573" s="104"/>
      <c r="GL1573" s="104"/>
      <c r="GM1573" s="104"/>
      <c r="GN1573" s="104"/>
      <c r="GO1573" s="104"/>
      <c r="GP1573" s="104"/>
      <c r="GQ1573" s="104"/>
      <c r="GR1573" s="104"/>
      <c r="GS1573" s="104"/>
      <c r="GT1573" s="104"/>
      <c r="GU1573" s="105"/>
      <c r="GV1573" s="256"/>
      <c r="GW1573" s="104"/>
      <c r="GX1573" s="104"/>
      <c r="GY1573" s="104"/>
      <c r="GZ1573" s="104"/>
      <c r="HA1573" s="104"/>
      <c r="HB1573" s="104"/>
      <c r="HC1573" s="261"/>
      <c r="HD1573" s="256"/>
      <c r="HE1573" s="104"/>
      <c r="HF1573" s="104"/>
      <c r="HG1573" s="104"/>
      <c r="HH1573" s="104"/>
      <c r="HI1573" s="104"/>
      <c r="HJ1573" s="104"/>
      <c r="HK1573" s="261"/>
      <c r="HL1573" s="127"/>
      <c r="HM1573" s="104"/>
      <c r="HN1573" s="104"/>
      <c r="HO1573" s="104"/>
      <c r="HP1573" s="104"/>
      <c r="HQ1573" s="107">
        <f t="shared" si="208"/>
        <v>0</v>
      </c>
      <c r="HR1573" s="108" t="str">
        <f t="shared" si="209"/>
        <v>~~~</v>
      </c>
      <c r="HS1573" s="104">
        <f t="shared" si="210"/>
        <v>0</v>
      </c>
      <c r="HT1573" s="109">
        <f t="shared" si="211"/>
        <v>0</v>
      </c>
      <c r="HU1573" s="109">
        <f t="shared" si="212"/>
        <v>0</v>
      </c>
      <c r="HV1573" s="109">
        <f t="shared" si="213"/>
        <v>0</v>
      </c>
      <c r="HW1573" s="109">
        <f t="shared" si="207"/>
        <v>0</v>
      </c>
      <c r="HX1573" s="116"/>
      <c r="HY1573" s="104"/>
      <c r="HZ1573" s="104"/>
      <c r="IA1573" s="106" t="s">
        <v>1387</v>
      </c>
      <c r="IB1573" s="106" t="s">
        <v>298</v>
      </c>
      <c r="IC1573" s="106" t="s">
        <v>726</v>
      </c>
    </row>
    <row r="1574" spans="1:237" ht="15" customHeight="1">
      <c r="A1574" s="105">
        <f t="shared" si="206"/>
        <v>968</v>
      </c>
      <c r="B1574" s="106" t="s">
        <v>320</v>
      </c>
      <c r="C1574" s="106" t="s">
        <v>298</v>
      </c>
      <c r="D1574" s="106" t="s">
        <v>726</v>
      </c>
      <c r="E1574" s="113"/>
      <c r="F1574" s="256"/>
      <c r="G1574" s="104"/>
      <c r="H1574" s="104"/>
      <c r="I1574" s="104"/>
      <c r="J1574" s="261"/>
      <c r="K1574" s="256"/>
      <c r="L1574" s="104"/>
      <c r="M1574" s="104"/>
      <c r="N1574" s="261"/>
      <c r="O1574" s="256"/>
      <c r="P1574" s="104"/>
      <c r="Q1574" s="104"/>
      <c r="R1574" s="104"/>
      <c r="S1574" s="104"/>
      <c r="T1574" s="261"/>
      <c r="U1574" s="256"/>
      <c r="V1574" s="104"/>
      <c r="W1574" s="104"/>
      <c r="X1574" s="104"/>
      <c r="Y1574" s="261"/>
      <c r="Z1574" s="256"/>
      <c r="AA1574" s="104"/>
      <c r="AB1574" s="104"/>
      <c r="AC1574" s="104"/>
      <c r="AD1574" s="261"/>
      <c r="AE1574" s="256"/>
      <c r="AF1574" s="104"/>
      <c r="AG1574" s="104"/>
      <c r="AH1574" s="104"/>
      <c r="AI1574" s="104"/>
      <c r="AJ1574" s="104"/>
      <c r="AK1574" s="261"/>
      <c r="AL1574" s="256"/>
      <c r="AM1574" s="104"/>
      <c r="AN1574" s="104"/>
      <c r="AO1574" s="104"/>
      <c r="AP1574" s="104"/>
      <c r="AQ1574" s="104"/>
      <c r="AR1574" s="104"/>
      <c r="AS1574" s="261"/>
      <c r="AT1574" s="256"/>
      <c r="AU1574" s="104"/>
      <c r="AV1574" s="104"/>
      <c r="AW1574" s="104"/>
      <c r="AX1574" s="104"/>
      <c r="AY1574" s="261"/>
      <c r="AZ1574" s="256"/>
      <c r="BA1574" s="104"/>
      <c r="BB1574" s="104"/>
      <c r="BC1574" s="104"/>
      <c r="BD1574" s="104"/>
      <c r="BE1574" s="104"/>
      <c r="BF1574" s="261"/>
      <c r="BG1574" s="256"/>
      <c r="BH1574" s="104"/>
      <c r="BI1574" s="104"/>
      <c r="BJ1574" s="104"/>
      <c r="BK1574" s="104"/>
      <c r="BL1574" s="261"/>
      <c r="BM1574" s="256"/>
      <c r="BN1574" s="104"/>
      <c r="BO1574" s="104"/>
      <c r="BP1574" s="104"/>
      <c r="BQ1574" s="104"/>
      <c r="BR1574" s="104"/>
      <c r="BS1574" s="261"/>
      <c r="BT1574" s="256"/>
      <c r="BU1574" s="104"/>
      <c r="BV1574" s="104"/>
      <c r="BW1574" s="104"/>
      <c r="BX1574" s="104"/>
      <c r="BY1574" s="261"/>
      <c r="BZ1574" s="256"/>
      <c r="CA1574" s="104"/>
      <c r="CB1574" s="261"/>
      <c r="CC1574" s="256"/>
      <c r="CD1574" s="104"/>
      <c r="CE1574" s="104"/>
      <c r="CF1574" s="261"/>
      <c r="CG1574" s="256"/>
      <c r="CH1574" s="104"/>
      <c r="CI1574" s="261"/>
      <c r="CJ1574" s="256"/>
      <c r="CK1574" s="104"/>
      <c r="CL1574" s="104"/>
      <c r="CM1574" s="261"/>
      <c r="CN1574" s="256"/>
      <c r="CO1574" s="104"/>
      <c r="CP1574" s="104"/>
      <c r="CQ1574" s="104"/>
      <c r="CR1574" s="104"/>
      <c r="CS1574" s="261"/>
      <c r="CT1574" s="256"/>
      <c r="CU1574" s="104"/>
      <c r="CV1574" s="104"/>
      <c r="CW1574" s="104"/>
      <c r="CX1574" s="104"/>
      <c r="CY1574" s="104"/>
      <c r="CZ1574" s="243"/>
      <c r="DA1574" s="92"/>
      <c r="DB1574" s="269"/>
      <c r="DC1574" s="92"/>
      <c r="DD1574" s="92"/>
      <c r="DE1574" s="92"/>
      <c r="DF1574" s="92"/>
      <c r="DG1574" s="92"/>
      <c r="DH1574" s="92"/>
      <c r="DI1574" s="92"/>
      <c r="DJ1574" s="92"/>
      <c r="DK1574" s="92"/>
      <c r="DL1574" s="92"/>
      <c r="DM1574" s="92"/>
      <c r="DN1574" s="92"/>
      <c r="DO1574" s="92"/>
      <c r="DP1574" s="92"/>
      <c r="DQ1574" s="92"/>
      <c r="DR1574" s="92"/>
      <c r="DS1574" s="308"/>
      <c r="DT1574" s="146"/>
      <c r="DU1574" s="243"/>
      <c r="DV1574" s="92"/>
      <c r="DW1574" s="92"/>
      <c r="DX1574" s="92"/>
      <c r="DY1574" s="92"/>
      <c r="DZ1574" s="92"/>
      <c r="EA1574" s="92"/>
      <c r="EB1574" s="92"/>
      <c r="EC1574" s="92"/>
      <c r="ED1574" s="92"/>
      <c r="EE1574" s="92"/>
      <c r="EF1574" s="92"/>
      <c r="EG1574" s="92"/>
      <c r="EH1574" s="92"/>
      <c r="EI1574" s="92"/>
      <c r="EJ1574" s="92"/>
      <c r="EK1574" s="92"/>
      <c r="EL1574" s="92"/>
      <c r="EM1574" s="92"/>
      <c r="EN1574" s="104"/>
      <c r="EO1574" s="104"/>
      <c r="EP1574" s="104"/>
      <c r="EQ1574" s="104"/>
      <c r="ER1574" s="104"/>
      <c r="ES1574" s="104"/>
      <c r="ET1574" s="104"/>
      <c r="EU1574" s="104"/>
      <c r="EV1574" s="104"/>
      <c r="EW1574" s="104"/>
      <c r="EX1574" s="104"/>
      <c r="EY1574" s="104"/>
      <c r="EZ1574" s="104"/>
      <c r="FA1574" s="104"/>
      <c r="FB1574" s="104"/>
      <c r="FC1574" s="104"/>
      <c r="FD1574" s="104"/>
      <c r="FE1574" s="104"/>
      <c r="FF1574" s="104"/>
      <c r="FG1574" s="104"/>
      <c r="FH1574" s="104"/>
      <c r="FI1574" s="104"/>
      <c r="FJ1574" s="104"/>
      <c r="FK1574" s="104"/>
      <c r="FL1574" s="104"/>
      <c r="FM1574" s="104"/>
      <c r="FN1574" s="104"/>
      <c r="FO1574" s="104"/>
      <c r="FP1574" s="105"/>
      <c r="FQ1574" s="256"/>
      <c r="FR1574" s="104"/>
      <c r="FS1574" s="338"/>
      <c r="FX1574" s="244"/>
      <c r="FY1574" s="105"/>
      <c r="FZ1574" s="256"/>
      <c r="GA1574" s="104"/>
      <c r="GB1574" s="104"/>
      <c r="GC1574" s="105"/>
      <c r="GD1574" s="261"/>
      <c r="GE1574" s="127"/>
      <c r="GF1574" s="104"/>
      <c r="GG1574" s="104"/>
      <c r="GH1574" s="104"/>
      <c r="GI1574" s="104"/>
      <c r="GJ1574" s="104"/>
      <c r="GK1574" s="104"/>
      <c r="GL1574" s="104"/>
      <c r="GM1574" s="104"/>
      <c r="GN1574" s="104"/>
      <c r="GO1574" s="104"/>
      <c r="GP1574" s="104"/>
      <c r="GQ1574" s="104"/>
      <c r="GR1574" s="104"/>
      <c r="GS1574" s="104"/>
      <c r="GT1574" s="104"/>
      <c r="GU1574" s="105"/>
      <c r="GV1574" s="256"/>
      <c r="GW1574" s="104"/>
      <c r="GX1574" s="104"/>
      <c r="GY1574" s="104"/>
      <c r="GZ1574" s="104"/>
      <c r="HA1574" s="104"/>
      <c r="HB1574" s="104"/>
      <c r="HC1574" s="261"/>
      <c r="HD1574" s="256"/>
      <c r="HE1574" s="104"/>
      <c r="HF1574" s="104"/>
      <c r="HG1574" s="104"/>
      <c r="HH1574" s="104"/>
      <c r="HI1574" s="104"/>
      <c r="HJ1574" s="104"/>
      <c r="HK1574" s="261"/>
      <c r="HL1574" s="127"/>
      <c r="HM1574" s="104"/>
      <c r="HN1574" s="104"/>
      <c r="HO1574" s="104"/>
      <c r="HP1574" s="104"/>
      <c r="HQ1574" s="107">
        <f t="shared" si="208"/>
        <v>0</v>
      </c>
      <c r="HR1574" s="108" t="str">
        <f t="shared" si="209"/>
        <v>~~~</v>
      </c>
      <c r="HS1574" s="104">
        <f t="shared" si="210"/>
        <v>0</v>
      </c>
      <c r="HT1574" s="109">
        <f t="shared" si="211"/>
        <v>0</v>
      </c>
      <c r="HU1574" s="109">
        <f t="shared" si="212"/>
        <v>0</v>
      </c>
      <c r="HV1574" s="109">
        <f t="shared" si="213"/>
        <v>0</v>
      </c>
      <c r="HW1574" s="109">
        <f t="shared" si="207"/>
        <v>0</v>
      </c>
      <c r="HX1574" s="116"/>
      <c r="HY1574" s="104"/>
      <c r="HZ1574" s="104"/>
      <c r="IA1574" s="106" t="s">
        <v>320</v>
      </c>
      <c r="IB1574" s="106" t="s">
        <v>298</v>
      </c>
      <c r="IC1574" s="106" t="s">
        <v>726</v>
      </c>
    </row>
    <row r="1575" spans="1:237" ht="15" customHeight="1">
      <c r="A1575" s="105">
        <f t="shared" si="206"/>
        <v>38</v>
      </c>
      <c r="B1575" s="106" t="s">
        <v>2331</v>
      </c>
      <c r="C1575" s="106" t="s">
        <v>304</v>
      </c>
      <c r="D1575" s="106" t="s">
        <v>2332</v>
      </c>
      <c r="E1575" s="113" t="s">
        <v>1180</v>
      </c>
      <c r="F1575" s="256"/>
      <c r="G1575" s="104"/>
      <c r="H1575" s="104"/>
      <c r="I1575" s="104"/>
      <c r="J1575" s="261"/>
      <c r="K1575" s="256"/>
      <c r="L1575" s="104"/>
      <c r="M1575" s="104"/>
      <c r="N1575" s="261"/>
      <c r="O1575" s="256"/>
      <c r="P1575" s="104"/>
      <c r="Q1575" s="104"/>
      <c r="R1575" s="104"/>
      <c r="S1575" s="104"/>
      <c r="T1575" s="261"/>
      <c r="U1575" s="256"/>
      <c r="V1575" s="104"/>
      <c r="W1575" s="104"/>
      <c r="X1575" s="104"/>
      <c r="Y1575" s="261"/>
      <c r="Z1575" s="256"/>
      <c r="AA1575" s="104"/>
      <c r="AB1575" s="104"/>
      <c r="AC1575" s="104"/>
      <c r="AD1575" s="261"/>
      <c r="AE1575" s="256"/>
      <c r="AF1575" s="104"/>
      <c r="AG1575" s="104"/>
      <c r="AH1575" s="104"/>
      <c r="AI1575" s="104"/>
      <c r="AJ1575" s="104"/>
      <c r="AK1575" s="261"/>
      <c r="AL1575" s="256"/>
      <c r="AM1575" s="104"/>
      <c r="AN1575" s="104"/>
      <c r="AO1575" s="104"/>
      <c r="AP1575" s="104"/>
      <c r="AQ1575" s="104"/>
      <c r="AR1575" s="104"/>
      <c r="AS1575" s="261"/>
      <c r="AT1575" s="256">
        <v>21.08</v>
      </c>
      <c r="AU1575" s="104">
        <v>22.06</v>
      </c>
      <c r="AV1575" s="104">
        <v>23.01</v>
      </c>
      <c r="AW1575" s="104">
        <v>23.08</v>
      </c>
      <c r="AX1575" s="104"/>
      <c r="AY1575" s="261">
        <v>22.1</v>
      </c>
      <c r="AZ1575" s="256"/>
      <c r="BA1575" s="104"/>
      <c r="BB1575" s="104"/>
      <c r="BC1575" s="104"/>
      <c r="BD1575" s="104"/>
      <c r="BE1575" s="104"/>
      <c r="BF1575" s="261"/>
      <c r="BG1575" s="256"/>
      <c r="BH1575" s="104"/>
      <c r="BI1575" s="104"/>
      <c r="BJ1575" s="104"/>
      <c r="BK1575" s="104"/>
      <c r="BL1575" s="261"/>
      <c r="BM1575" s="256"/>
      <c r="BN1575" s="104"/>
      <c r="BO1575" s="104"/>
      <c r="BP1575" s="104"/>
      <c r="BQ1575" s="104"/>
      <c r="BR1575" s="104"/>
      <c r="BS1575" s="261"/>
      <c r="BT1575" s="256"/>
      <c r="BU1575" s="104"/>
      <c r="BV1575" s="104"/>
      <c r="BW1575" s="104"/>
      <c r="BX1575" s="104"/>
      <c r="BY1575" s="261"/>
      <c r="BZ1575" s="256"/>
      <c r="CA1575" s="104"/>
      <c r="CB1575" s="261"/>
      <c r="CC1575" s="256"/>
      <c r="CD1575" s="104"/>
      <c r="CE1575" s="104"/>
      <c r="CF1575" s="261"/>
      <c r="CG1575" s="256"/>
      <c r="CH1575" s="104"/>
      <c r="CI1575" s="261"/>
      <c r="CJ1575" s="256"/>
      <c r="CK1575" s="104"/>
      <c r="CL1575" s="104"/>
      <c r="CM1575" s="261"/>
      <c r="CN1575" s="256"/>
      <c r="CO1575" s="104"/>
      <c r="CP1575" s="104"/>
      <c r="CQ1575" s="104"/>
      <c r="CR1575" s="104"/>
      <c r="CS1575" s="261"/>
      <c r="CT1575" s="256"/>
      <c r="CU1575" s="104"/>
      <c r="CV1575" s="104"/>
      <c r="CW1575" s="104"/>
      <c r="CX1575" s="104"/>
      <c r="CY1575" s="104"/>
      <c r="CZ1575" s="127"/>
      <c r="DA1575" s="104"/>
      <c r="DB1575" s="261"/>
      <c r="DC1575" s="104"/>
      <c r="DD1575" s="104"/>
      <c r="DE1575" s="104"/>
      <c r="DF1575" s="104"/>
      <c r="DG1575" s="104"/>
      <c r="DH1575" s="104"/>
      <c r="DI1575" s="104"/>
      <c r="DJ1575" s="104"/>
      <c r="DK1575" s="104"/>
      <c r="DL1575" s="104"/>
      <c r="DM1575" s="104"/>
      <c r="DN1575" s="104"/>
      <c r="DO1575" s="104"/>
      <c r="DP1575" s="104"/>
      <c r="DQ1575" s="104"/>
      <c r="DR1575" s="104"/>
      <c r="DS1575" s="105"/>
      <c r="DT1575" s="131"/>
      <c r="DU1575" s="127"/>
      <c r="DV1575" s="104"/>
      <c r="DW1575" s="104"/>
      <c r="DX1575" s="104"/>
      <c r="DY1575" s="104"/>
      <c r="DZ1575" s="104"/>
      <c r="EA1575" s="104"/>
      <c r="EB1575" s="104"/>
      <c r="EC1575" s="104"/>
      <c r="ED1575" s="104"/>
      <c r="EE1575" s="104"/>
      <c r="EF1575" s="104"/>
      <c r="EG1575" s="104"/>
      <c r="EH1575" s="104"/>
      <c r="EI1575" s="104"/>
      <c r="EJ1575" s="104"/>
      <c r="EK1575" s="104"/>
      <c r="EL1575" s="104"/>
      <c r="EM1575" s="104"/>
      <c r="EN1575" s="104"/>
      <c r="EO1575" s="104"/>
      <c r="EP1575" s="104"/>
      <c r="EQ1575" s="104"/>
      <c r="ER1575" s="104"/>
      <c r="ES1575" s="104"/>
      <c r="ET1575" s="104"/>
      <c r="EU1575" s="104"/>
      <c r="EV1575" s="104"/>
      <c r="EW1575" s="104"/>
      <c r="EX1575" s="104"/>
      <c r="EY1575" s="104"/>
      <c r="EZ1575" s="104"/>
      <c r="FA1575" s="104"/>
      <c r="FB1575" s="104"/>
      <c r="FC1575" s="104"/>
      <c r="FD1575" s="104"/>
      <c r="FE1575" s="104"/>
      <c r="FF1575" s="104"/>
      <c r="FG1575" s="104"/>
      <c r="FH1575" s="104"/>
      <c r="FI1575" s="104"/>
      <c r="FJ1575" s="104"/>
      <c r="FK1575" s="104"/>
      <c r="FL1575" s="104"/>
      <c r="FM1575" s="104"/>
      <c r="FN1575" s="104"/>
      <c r="FO1575" s="104"/>
      <c r="FP1575" s="105"/>
      <c r="FQ1575" s="256"/>
      <c r="FR1575" s="104"/>
      <c r="FS1575" s="338"/>
      <c r="FX1575" s="244"/>
      <c r="FY1575" s="105"/>
      <c r="FZ1575" s="256"/>
      <c r="GA1575" s="104"/>
      <c r="GB1575" s="104"/>
      <c r="GC1575" s="105"/>
      <c r="GD1575" s="261"/>
      <c r="GE1575" s="127"/>
      <c r="GF1575" s="104"/>
      <c r="GG1575" s="104"/>
      <c r="GH1575" s="104"/>
      <c r="GI1575" s="104"/>
      <c r="GJ1575" s="104"/>
      <c r="GK1575" s="104"/>
      <c r="GL1575" s="104"/>
      <c r="GM1575" s="104"/>
      <c r="GN1575" s="104"/>
      <c r="GO1575" s="104"/>
      <c r="GP1575" s="104"/>
      <c r="GQ1575" s="104"/>
      <c r="GR1575" s="104"/>
      <c r="GS1575" s="104"/>
      <c r="GT1575" s="104"/>
      <c r="GU1575" s="105"/>
      <c r="GV1575" s="256"/>
      <c r="GW1575" s="104"/>
      <c r="GX1575" s="104"/>
      <c r="GY1575" s="104"/>
      <c r="GZ1575" s="104"/>
      <c r="HA1575" s="104"/>
      <c r="HB1575" s="104"/>
      <c r="HC1575" s="261"/>
      <c r="HD1575" s="256"/>
      <c r="HE1575" s="104"/>
      <c r="HF1575" s="104"/>
      <c r="HG1575" s="104"/>
      <c r="HH1575" s="104"/>
      <c r="HI1575" s="104"/>
      <c r="HJ1575" s="104"/>
      <c r="HK1575" s="261"/>
      <c r="HL1575" s="127"/>
      <c r="HM1575" s="104"/>
      <c r="HN1575" s="104"/>
      <c r="HO1575" s="104"/>
      <c r="HP1575" s="104"/>
      <c r="HQ1575" s="107">
        <f t="shared" si="208"/>
        <v>23.08</v>
      </c>
      <c r="HR1575" s="108" t="str">
        <f t="shared" si="209"/>
        <v>Ultimate</v>
      </c>
      <c r="HS1575" s="104">
        <f t="shared" si="210"/>
        <v>0</v>
      </c>
      <c r="HT1575" s="109">
        <f t="shared" si="211"/>
        <v>0</v>
      </c>
      <c r="HU1575" s="109">
        <f t="shared" si="212"/>
        <v>0</v>
      </c>
      <c r="HV1575" s="109">
        <f t="shared" si="213"/>
        <v>1</v>
      </c>
      <c r="HW1575" s="109">
        <f t="shared" si="207"/>
        <v>4</v>
      </c>
      <c r="HX1575" s="116"/>
      <c r="HY1575" s="104"/>
      <c r="HZ1575" s="104"/>
      <c r="IA1575" s="106" t="s">
        <v>2331</v>
      </c>
      <c r="IB1575" s="106" t="s">
        <v>304</v>
      </c>
      <c r="IC1575" s="106" t="s">
        <v>2332</v>
      </c>
    </row>
    <row r="1576" spans="1:237" ht="15" customHeight="1">
      <c r="A1576" s="105">
        <f t="shared" si="206"/>
        <v>46</v>
      </c>
      <c r="B1576" s="95" t="s">
        <v>319</v>
      </c>
      <c r="C1576" s="95" t="s">
        <v>235</v>
      </c>
      <c r="D1576" s="95" t="s">
        <v>191</v>
      </c>
      <c r="E1576" s="117" t="s">
        <v>179</v>
      </c>
      <c r="F1576" s="259"/>
      <c r="G1576" s="86"/>
      <c r="H1576" s="86"/>
      <c r="I1576" s="86"/>
      <c r="J1576" s="260"/>
      <c r="K1576" s="259"/>
      <c r="L1576" s="86"/>
      <c r="M1576" s="86"/>
      <c r="N1576" s="260"/>
      <c r="O1576" s="259"/>
      <c r="P1576" s="86"/>
      <c r="Q1576" s="86"/>
      <c r="R1576" s="86"/>
      <c r="S1576" s="86"/>
      <c r="T1576" s="260"/>
      <c r="U1576" s="259"/>
      <c r="V1576" s="86"/>
      <c r="W1576" s="86"/>
      <c r="X1576" s="86"/>
      <c r="Y1576" s="260"/>
      <c r="Z1576" s="259"/>
      <c r="AA1576" s="86"/>
      <c r="AB1576" s="86"/>
      <c r="AC1576" s="86"/>
      <c r="AD1576" s="260"/>
      <c r="AE1576" s="259"/>
      <c r="AF1576" s="86"/>
      <c r="AG1576" s="86"/>
      <c r="AH1576" s="86"/>
      <c r="AI1576" s="86"/>
      <c r="AJ1576" s="86"/>
      <c r="AK1576" s="260"/>
      <c r="AL1576" s="259"/>
      <c r="AM1576" s="86"/>
      <c r="AN1576" s="86"/>
      <c r="AO1576" s="86"/>
      <c r="AP1576" s="86"/>
      <c r="AQ1576" s="86"/>
      <c r="AR1576" s="86"/>
      <c r="AS1576" s="260"/>
      <c r="AT1576" s="259">
        <v>22.04</v>
      </c>
      <c r="AU1576" s="86">
        <v>22.05</v>
      </c>
      <c r="AV1576" s="86">
        <v>22.04</v>
      </c>
      <c r="AW1576" s="86">
        <v>23.05</v>
      </c>
      <c r="AX1576" s="86"/>
      <c r="AY1576" s="260">
        <v>22.02</v>
      </c>
      <c r="AZ1576" s="259"/>
      <c r="BA1576" s="86"/>
      <c r="BB1576" s="86"/>
      <c r="BC1576" s="86"/>
      <c r="BD1576" s="86"/>
      <c r="BE1576" s="86"/>
      <c r="BF1576" s="260"/>
      <c r="BG1576" s="259"/>
      <c r="BH1576" s="86"/>
      <c r="BI1576" s="86"/>
      <c r="BJ1576" s="86"/>
      <c r="BK1576" s="86"/>
      <c r="BL1576" s="260"/>
      <c r="BM1576" s="259"/>
      <c r="BN1576" s="86"/>
      <c r="BO1576" s="86"/>
      <c r="BP1576" s="86"/>
      <c r="BQ1576" s="86"/>
      <c r="BR1576" s="86"/>
      <c r="BS1576" s="260"/>
      <c r="BT1576" s="259"/>
      <c r="BU1576" s="86"/>
      <c r="BV1576" s="86"/>
      <c r="BW1576" s="86"/>
      <c r="BX1576" s="86"/>
      <c r="BY1576" s="260"/>
      <c r="BZ1576" s="259"/>
      <c r="CA1576" s="86"/>
      <c r="CB1576" s="261"/>
      <c r="CC1576" s="256"/>
      <c r="CD1576" s="104"/>
      <c r="CE1576" s="104"/>
      <c r="CF1576" s="261"/>
      <c r="CG1576" s="256"/>
      <c r="CH1576" s="104"/>
      <c r="CI1576" s="261"/>
      <c r="CJ1576" s="256"/>
      <c r="CK1576" s="104"/>
      <c r="CL1576" s="104"/>
      <c r="CM1576" s="261"/>
      <c r="CN1576" s="256"/>
      <c r="CO1576" s="104"/>
      <c r="CP1576" s="104"/>
      <c r="CQ1576" s="104"/>
      <c r="CR1576" s="104"/>
      <c r="CS1576" s="261"/>
      <c r="CT1576" s="256"/>
      <c r="CU1576" s="104"/>
      <c r="CV1576" s="104"/>
      <c r="CW1576" s="104"/>
      <c r="CX1576" s="104"/>
      <c r="CY1576" s="104"/>
      <c r="CZ1576" s="127"/>
      <c r="DA1576" s="104"/>
      <c r="DB1576" s="261"/>
      <c r="DC1576" s="104"/>
      <c r="DD1576" s="104"/>
      <c r="DE1576" s="104"/>
      <c r="DF1576" s="104"/>
      <c r="DG1576" s="104"/>
      <c r="DH1576" s="104"/>
      <c r="DI1576" s="104"/>
      <c r="DJ1576" s="104"/>
      <c r="DK1576" s="104"/>
      <c r="DL1576" s="104"/>
      <c r="DM1576" s="104"/>
      <c r="DN1576" s="104"/>
      <c r="DO1576" s="104"/>
      <c r="DP1576" s="104"/>
      <c r="DQ1576" s="104"/>
      <c r="DR1576" s="104"/>
      <c r="DS1576" s="105"/>
      <c r="DT1576" s="131"/>
      <c r="DU1576" s="127"/>
      <c r="DV1576" s="104"/>
      <c r="DW1576" s="104"/>
      <c r="DX1576" s="104"/>
      <c r="DY1576" s="104"/>
      <c r="DZ1576" s="104"/>
      <c r="EA1576" s="104"/>
      <c r="EB1576" s="104"/>
      <c r="EC1576" s="104"/>
      <c r="ED1576" s="104"/>
      <c r="EE1576" s="104"/>
      <c r="EF1576" s="104"/>
      <c r="EG1576" s="104"/>
      <c r="EH1576" s="104"/>
      <c r="EI1576" s="104"/>
      <c r="EJ1576" s="104"/>
      <c r="EK1576" s="104"/>
      <c r="EL1576" s="104"/>
      <c r="EM1576" s="104"/>
      <c r="EN1576" s="104"/>
      <c r="EO1576" s="104"/>
      <c r="EP1576" s="104"/>
      <c r="EQ1576" s="104"/>
      <c r="ER1576" s="104"/>
      <c r="ES1576" s="104"/>
      <c r="ET1576" s="104"/>
      <c r="EU1576" s="104"/>
      <c r="EV1576" s="104"/>
      <c r="EW1576" s="104"/>
      <c r="EX1576" s="104"/>
      <c r="EY1576" s="104"/>
      <c r="EZ1576" s="104"/>
      <c r="FA1576" s="104"/>
      <c r="FB1576" s="104"/>
      <c r="FC1576" s="104"/>
      <c r="FD1576" s="104"/>
      <c r="FE1576" s="104"/>
      <c r="FF1576" s="104"/>
      <c r="FG1576" s="104"/>
      <c r="FH1576" s="104"/>
      <c r="FI1576" s="104"/>
      <c r="FJ1576" s="104"/>
      <c r="FK1576" s="104"/>
      <c r="FL1576" s="104"/>
      <c r="FM1576" s="104"/>
      <c r="FN1576" s="104"/>
      <c r="FO1576" s="104"/>
      <c r="FP1576" s="105"/>
      <c r="FQ1576" s="256"/>
      <c r="FR1576" s="104"/>
      <c r="FS1576" s="338"/>
      <c r="FX1576" s="244"/>
      <c r="FY1576" s="105"/>
      <c r="FZ1576" s="256"/>
      <c r="GA1576" s="104"/>
      <c r="GB1576" s="104"/>
      <c r="GC1576" s="105"/>
      <c r="GD1576" s="261"/>
      <c r="GE1576" s="127"/>
      <c r="GF1576" s="104"/>
      <c r="GG1576" s="104"/>
      <c r="GH1576" s="104"/>
      <c r="GI1576" s="104"/>
      <c r="GJ1576" s="104"/>
      <c r="GK1576" s="104"/>
      <c r="GL1576" s="104"/>
      <c r="GM1576" s="104"/>
      <c r="GN1576" s="104"/>
      <c r="GO1576" s="104"/>
      <c r="GP1576" s="104"/>
      <c r="GQ1576" s="104"/>
      <c r="GR1576" s="104"/>
      <c r="GS1576" s="104"/>
      <c r="GT1576" s="104"/>
      <c r="GU1576" s="105"/>
      <c r="GV1576" s="256"/>
      <c r="GW1576" s="104"/>
      <c r="GX1576" s="104"/>
      <c r="GY1576" s="104"/>
      <c r="GZ1576" s="104"/>
      <c r="HA1576" s="104"/>
      <c r="HB1576" s="104"/>
      <c r="HC1576" s="261"/>
      <c r="HD1576" s="256"/>
      <c r="HE1576" s="104"/>
      <c r="HF1576" s="104"/>
      <c r="HG1576" s="104"/>
      <c r="HH1576" s="104"/>
      <c r="HI1576" s="104"/>
      <c r="HJ1576" s="104"/>
      <c r="HK1576" s="261"/>
      <c r="HL1576" s="127"/>
      <c r="HM1576" s="104"/>
      <c r="HN1576" s="104"/>
      <c r="HO1576" s="104"/>
      <c r="HP1576" s="104"/>
      <c r="HQ1576" s="107">
        <f t="shared" si="208"/>
        <v>23.05</v>
      </c>
      <c r="HR1576" s="108" t="str">
        <f t="shared" si="209"/>
        <v>Ultimate</v>
      </c>
      <c r="HS1576" s="104">
        <f t="shared" si="210"/>
        <v>0</v>
      </c>
      <c r="HT1576" s="109">
        <f t="shared" si="211"/>
        <v>0</v>
      </c>
      <c r="HU1576" s="109">
        <f t="shared" si="212"/>
        <v>0</v>
      </c>
      <c r="HV1576" s="109">
        <f t="shared" si="213"/>
        <v>4</v>
      </c>
      <c r="HW1576" s="109">
        <f t="shared" si="207"/>
        <v>1</v>
      </c>
      <c r="HX1576" s="116"/>
      <c r="HY1576" s="104"/>
      <c r="HZ1576" s="104" t="s">
        <v>852</v>
      </c>
      <c r="IA1576" s="95" t="s">
        <v>319</v>
      </c>
      <c r="IB1576" s="95" t="s">
        <v>235</v>
      </c>
      <c r="IC1576" s="95" t="s">
        <v>191</v>
      </c>
    </row>
    <row r="1577" spans="1:237" ht="15" customHeight="1">
      <c r="A1577" s="105">
        <f t="shared" si="206"/>
        <v>460</v>
      </c>
      <c r="B1577" s="96" t="s">
        <v>28</v>
      </c>
      <c r="C1577" s="96" t="s">
        <v>247</v>
      </c>
      <c r="D1577" s="96" t="s">
        <v>94</v>
      </c>
      <c r="E1577" s="118" t="s">
        <v>1129</v>
      </c>
      <c r="F1577" s="264"/>
      <c r="G1577" s="87"/>
      <c r="H1577" s="87"/>
      <c r="I1577" s="87"/>
      <c r="J1577" s="265"/>
      <c r="K1577" s="264"/>
      <c r="L1577" s="87"/>
      <c r="M1577" s="87"/>
      <c r="N1577" s="265"/>
      <c r="O1577" s="264">
        <v>14.08</v>
      </c>
      <c r="P1577" s="87">
        <v>15.08</v>
      </c>
      <c r="Q1577" s="87">
        <v>14.03</v>
      </c>
      <c r="R1577" s="87"/>
      <c r="S1577" s="87"/>
      <c r="T1577" s="265"/>
      <c r="U1577" s="264"/>
      <c r="V1577" s="87"/>
      <c r="W1577" s="87"/>
      <c r="X1577" s="87"/>
      <c r="Y1577" s="265"/>
      <c r="Z1577" s="264"/>
      <c r="AA1577" s="87"/>
      <c r="AB1577" s="87"/>
      <c r="AC1577" s="87"/>
      <c r="AD1577" s="265"/>
      <c r="AE1577" s="264"/>
      <c r="AF1577" s="87"/>
      <c r="AG1577" s="87"/>
      <c r="AH1577" s="87"/>
      <c r="AI1577" s="87"/>
      <c r="AJ1577" s="87"/>
      <c r="AK1577" s="265"/>
      <c r="AL1577" s="264"/>
      <c r="AM1577" s="87"/>
      <c r="AN1577" s="87"/>
      <c r="AO1577" s="87"/>
      <c r="AP1577" s="87"/>
      <c r="AQ1577" s="87"/>
      <c r="AR1577" s="87"/>
      <c r="AS1577" s="265"/>
      <c r="AT1577" s="264">
        <v>13.05</v>
      </c>
      <c r="AU1577" s="87">
        <v>12.04</v>
      </c>
      <c r="AV1577" s="87">
        <v>13.04</v>
      </c>
      <c r="AW1577" s="87"/>
      <c r="AX1577" s="87"/>
      <c r="AY1577" s="265">
        <v>13.09</v>
      </c>
      <c r="AZ1577" s="264"/>
      <c r="BA1577" s="87"/>
      <c r="BB1577" s="87"/>
      <c r="BC1577" s="87"/>
      <c r="BD1577" s="87"/>
      <c r="BE1577" s="87"/>
      <c r="BF1577" s="265"/>
      <c r="BG1577" s="264"/>
      <c r="BH1577" s="87"/>
      <c r="BI1577" s="87"/>
      <c r="BJ1577" s="87"/>
      <c r="BK1577" s="87"/>
      <c r="BL1577" s="265"/>
      <c r="BM1577" s="264"/>
      <c r="BN1577" s="87"/>
      <c r="BO1577" s="87"/>
      <c r="BP1577" s="87"/>
      <c r="BQ1577" s="87"/>
      <c r="BR1577" s="87"/>
      <c r="BS1577" s="265"/>
      <c r="BT1577" s="264"/>
      <c r="BU1577" s="87"/>
      <c r="BV1577" s="87"/>
      <c r="BW1577" s="87"/>
      <c r="BX1577" s="87"/>
      <c r="BY1577" s="265"/>
      <c r="BZ1577" s="264"/>
      <c r="CA1577" s="87"/>
      <c r="CB1577" s="261"/>
      <c r="CC1577" s="256"/>
      <c r="CD1577" s="104"/>
      <c r="CE1577" s="104"/>
      <c r="CF1577" s="261"/>
      <c r="CG1577" s="256"/>
      <c r="CH1577" s="104"/>
      <c r="CI1577" s="261"/>
      <c r="CJ1577" s="256"/>
      <c r="CK1577" s="104"/>
      <c r="CL1577" s="104"/>
      <c r="CM1577" s="261"/>
      <c r="CN1577" s="256"/>
      <c r="CO1577" s="104"/>
      <c r="CP1577" s="104"/>
      <c r="CQ1577" s="104"/>
      <c r="CR1577" s="104"/>
      <c r="CS1577" s="261"/>
      <c r="CT1577" s="256"/>
      <c r="CU1577" s="104"/>
      <c r="CV1577" s="104"/>
      <c r="CW1577" s="104"/>
      <c r="CX1577" s="104"/>
      <c r="CY1577" s="104"/>
      <c r="CZ1577" s="127"/>
      <c r="DA1577" s="104"/>
      <c r="DB1577" s="261"/>
      <c r="DC1577" s="104"/>
      <c r="DD1577" s="104"/>
      <c r="DE1577" s="104"/>
      <c r="DF1577" s="104"/>
      <c r="DG1577" s="104"/>
      <c r="DH1577" s="104"/>
      <c r="DI1577" s="104"/>
      <c r="DJ1577" s="104"/>
      <c r="DK1577" s="104"/>
      <c r="DL1577" s="104"/>
      <c r="DM1577" s="104"/>
      <c r="DN1577" s="104"/>
      <c r="DO1577" s="104"/>
      <c r="DP1577" s="104"/>
      <c r="DQ1577" s="104"/>
      <c r="DR1577" s="104"/>
      <c r="DS1577" s="105"/>
      <c r="DT1577" s="131"/>
      <c r="DU1577" s="127"/>
      <c r="DV1577" s="104"/>
      <c r="DW1577" s="104"/>
      <c r="DX1577" s="104"/>
      <c r="DY1577" s="104"/>
      <c r="DZ1577" s="104"/>
      <c r="EA1577" s="104"/>
      <c r="EB1577" s="104"/>
      <c r="EC1577" s="104"/>
      <c r="ED1577" s="104"/>
      <c r="EE1577" s="104"/>
      <c r="EF1577" s="104"/>
      <c r="EG1577" s="104"/>
      <c r="EH1577" s="104"/>
      <c r="EI1577" s="104"/>
      <c r="EJ1577" s="104"/>
      <c r="EK1577" s="104"/>
      <c r="EL1577" s="104"/>
      <c r="EM1577" s="104"/>
      <c r="EN1577" s="86"/>
      <c r="EO1577" s="86"/>
      <c r="EP1577" s="86"/>
      <c r="EQ1577" s="86"/>
      <c r="ER1577" s="86"/>
      <c r="ES1577" s="86"/>
      <c r="ET1577" s="86"/>
      <c r="EU1577" s="86"/>
      <c r="EV1577" s="86"/>
      <c r="EW1577" s="86"/>
      <c r="EX1577" s="86"/>
      <c r="EY1577" s="86"/>
      <c r="EZ1577" s="86"/>
      <c r="FA1577" s="86"/>
      <c r="FB1577" s="86"/>
      <c r="FC1577" s="86"/>
      <c r="FD1577" s="86"/>
      <c r="FE1577" s="86"/>
      <c r="FF1577" s="86"/>
      <c r="FG1577" s="86"/>
      <c r="FH1577" s="86"/>
      <c r="FI1577" s="86"/>
      <c r="FJ1577" s="86"/>
      <c r="FK1577" s="86"/>
      <c r="FL1577" s="86"/>
      <c r="FM1577" s="86"/>
      <c r="FN1577" s="86"/>
      <c r="FO1577" s="86"/>
      <c r="FP1577" s="304"/>
      <c r="FQ1577" s="259"/>
      <c r="FR1577" s="86"/>
      <c r="FS1577" s="341"/>
      <c r="FT1577" s="132"/>
      <c r="FU1577" s="132"/>
      <c r="FV1577" s="132"/>
      <c r="FW1577" s="132"/>
      <c r="FX1577" s="246"/>
      <c r="FY1577" s="304"/>
      <c r="FZ1577" s="259"/>
      <c r="GA1577" s="86"/>
      <c r="GB1577" s="86"/>
      <c r="GC1577" s="304"/>
      <c r="GD1577" s="260"/>
      <c r="GE1577" s="239"/>
      <c r="GF1577" s="86"/>
      <c r="GG1577" s="86"/>
      <c r="GH1577" s="86"/>
      <c r="GI1577" s="86"/>
      <c r="GJ1577" s="86"/>
      <c r="GK1577" s="86"/>
      <c r="GL1577" s="86"/>
      <c r="GM1577" s="86"/>
      <c r="GN1577" s="86"/>
      <c r="GO1577" s="86"/>
      <c r="GP1577" s="86"/>
      <c r="GQ1577" s="86"/>
      <c r="GR1577" s="86"/>
      <c r="GS1577" s="86"/>
      <c r="GT1577" s="86"/>
      <c r="GU1577" s="304"/>
      <c r="GV1577" s="259"/>
      <c r="GW1577" s="86"/>
      <c r="GX1577" s="86"/>
      <c r="GY1577" s="86"/>
      <c r="GZ1577" s="86"/>
      <c r="HA1577" s="86"/>
      <c r="HB1577" s="86"/>
      <c r="HC1577" s="260"/>
      <c r="HD1577" s="259"/>
      <c r="HE1577" s="86"/>
      <c r="HF1577" s="86"/>
      <c r="HG1577" s="86"/>
      <c r="HH1577" s="86"/>
      <c r="HI1577" s="86"/>
      <c r="HJ1577" s="86"/>
      <c r="HK1577" s="260"/>
      <c r="HL1577" s="239"/>
      <c r="HM1577" s="86"/>
      <c r="HN1577" s="86"/>
      <c r="HO1577" s="86"/>
      <c r="HP1577" s="86"/>
      <c r="HQ1577" s="107">
        <f t="shared" si="208"/>
        <v>15.08</v>
      </c>
      <c r="HR1577" s="108" t="str">
        <f t="shared" si="209"/>
        <v>Senior</v>
      </c>
      <c r="HS1577" s="104">
        <f t="shared" si="210"/>
        <v>0</v>
      </c>
      <c r="HT1577" s="109">
        <f t="shared" si="211"/>
        <v>6</v>
      </c>
      <c r="HU1577" s="109">
        <f t="shared" si="212"/>
        <v>1</v>
      </c>
      <c r="HV1577" s="109">
        <f t="shared" si="213"/>
        <v>0</v>
      </c>
      <c r="HW1577" s="109">
        <f t="shared" si="207"/>
        <v>0</v>
      </c>
      <c r="HX1577" s="116" t="s">
        <v>508</v>
      </c>
      <c r="HY1577" s="104"/>
      <c r="HZ1577" s="104"/>
      <c r="IA1577" s="96" t="s">
        <v>28</v>
      </c>
      <c r="IB1577" s="96" t="s">
        <v>247</v>
      </c>
      <c r="IC1577" s="96" t="s">
        <v>94</v>
      </c>
    </row>
    <row r="1578" spans="1:237" ht="15" customHeight="1">
      <c r="A1578" s="105">
        <f t="shared" si="206"/>
        <v>968</v>
      </c>
      <c r="B1578" s="106" t="s">
        <v>25</v>
      </c>
      <c r="C1578" s="106" t="s">
        <v>555</v>
      </c>
      <c r="D1578" s="106" t="s">
        <v>94</v>
      </c>
      <c r="E1578" s="113" t="s">
        <v>1155</v>
      </c>
      <c r="F1578" s="256"/>
      <c r="G1578" s="104"/>
      <c r="H1578" s="104"/>
      <c r="I1578" s="104"/>
      <c r="J1578" s="261"/>
      <c r="K1578" s="256"/>
      <c r="L1578" s="104"/>
      <c r="M1578" s="104"/>
      <c r="N1578" s="261"/>
      <c r="O1578" s="256"/>
      <c r="P1578" s="104"/>
      <c r="Q1578" s="104"/>
      <c r="R1578" s="104"/>
      <c r="S1578" s="104"/>
      <c r="T1578" s="261"/>
      <c r="U1578" s="256"/>
      <c r="V1578" s="104"/>
      <c r="W1578" s="104"/>
      <c r="X1578" s="104"/>
      <c r="Y1578" s="261"/>
      <c r="Z1578" s="256"/>
      <c r="AA1578" s="104"/>
      <c r="AB1578" s="104"/>
      <c r="AC1578" s="104"/>
      <c r="AD1578" s="261"/>
      <c r="AE1578" s="256"/>
      <c r="AF1578" s="104"/>
      <c r="AG1578" s="104"/>
      <c r="AH1578" s="104"/>
      <c r="AI1578" s="104"/>
      <c r="AJ1578" s="104"/>
      <c r="AK1578" s="261"/>
      <c r="AL1578" s="256"/>
      <c r="AM1578" s="104"/>
      <c r="AN1578" s="104"/>
      <c r="AO1578" s="104"/>
      <c r="AP1578" s="104"/>
      <c r="AQ1578" s="104"/>
      <c r="AR1578" s="104"/>
      <c r="AS1578" s="261"/>
      <c r="AT1578" s="256"/>
      <c r="AU1578" s="104"/>
      <c r="AV1578" s="104"/>
      <c r="AW1578" s="104"/>
      <c r="AX1578" s="104"/>
      <c r="AY1578" s="261"/>
      <c r="AZ1578" s="256"/>
      <c r="BA1578" s="104"/>
      <c r="BB1578" s="104"/>
      <c r="BC1578" s="104"/>
      <c r="BD1578" s="104"/>
      <c r="BE1578" s="104"/>
      <c r="BF1578" s="261"/>
      <c r="BG1578" s="256"/>
      <c r="BH1578" s="104"/>
      <c r="BI1578" s="104"/>
      <c r="BJ1578" s="104"/>
      <c r="BK1578" s="104"/>
      <c r="BL1578" s="261"/>
      <c r="BM1578" s="256"/>
      <c r="BN1578" s="104"/>
      <c r="BO1578" s="104"/>
      <c r="BP1578" s="104"/>
      <c r="BQ1578" s="104"/>
      <c r="BR1578" s="104"/>
      <c r="BS1578" s="261"/>
      <c r="BT1578" s="256"/>
      <c r="BU1578" s="104"/>
      <c r="BV1578" s="104"/>
      <c r="BW1578" s="104"/>
      <c r="BX1578" s="104"/>
      <c r="BY1578" s="261"/>
      <c r="BZ1578" s="256"/>
      <c r="CA1578" s="104"/>
      <c r="CB1578" s="261"/>
      <c r="CC1578" s="256"/>
      <c r="CD1578" s="104"/>
      <c r="CE1578" s="104"/>
      <c r="CF1578" s="261"/>
      <c r="CG1578" s="256"/>
      <c r="CH1578" s="104"/>
      <c r="CI1578" s="261"/>
      <c r="CJ1578" s="256"/>
      <c r="CK1578" s="104"/>
      <c r="CL1578" s="104"/>
      <c r="CM1578" s="261"/>
      <c r="CN1578" s="256"/>
      <c r="CO1578" s="104"/>
      <c r="CP1578" s="104"/>
      <c r="CQ1578" s="104"/>
      <c r="CR1578" s="104"/>
      <c r="CS1578" s="261"/>
      <c r="CT1578" s="256"/>
      <c r="CU1578" s="104"/>
      <c r="CV1578" s="104"/>
      <c r="CW1578" s="104"/>
      <c r="CX1578" s="104"/>
      <c r="CY1578" s="104"/>
      <c r="CZ1578" s="127"/>
      <c r="DA1578" s="104"/>
      <c r="DB1578" s="261"/>
      <c r="DC1578" s="104"/>
      <c r="DD1578" s="104"/>
      <c r="DE1578" s="104"/>
      <c r="DF1578" s="104"/>
      <c r="DG1578" s="104"/>
      <c r="DH1578" s="104"/>
      <c r="DI1578" s="104"/>
      <c r="DJ1578" s="104"/>
      <c r="DK1578" s="104"/>
      <c r="DL1578" s="104"/>
      <c r="DM1578" s="104"/>
      <c r="DN1578" s="104"/>
      <c r="DO1578" s="104"/>
      <c r="DP1578" s="104"/>
      <c r="DQ1578" s="104"/>
      <c r="DR1578" s="104"/>
      <c r="DS1578" s="105"/>
      <c r="DT1578" s="131"/>
      <c r="DU1578" s="127"/>
      <c r="DV1578" s="104"/>
      <c r="DW1578" s="104"/>
      <c r="DX1578" s="104"/>
      <c r="DY1578" s="104"/>
      <c r="DZ1578" s="104"/>
      <c r="EA1578" s="104"/>
      <c r="EB1578" s="104"/>
      <c r="EC1578" s="104"/>
      <c r="ED1578" s="104"/>
      <c r="EE1578" s="104"/>
      <c r="EF1578" s="104"/>
      <c r="EG1578" s="104"/>
      <c r="EH1578" s="104"/>
      <c r="EI1578" s="104"/>
      <c r="EJ1578" s="104"/>
      <c r="EK1578" s="104"/>
      <c r="EL1578" s="104"/>
      <c r="EM1578" s="104"/>
      <c r="EN1578" s="104"/>
      <c r="EO1578" s="104"/>
      <c r="EP1578" s="104"/>
      <c r="EQ1578" s="104"/>
      <c r="ER1578" s="104"/>
      <c r="ES1578" s="104"/>
      <c r="ET1578" s="104"/>
      <c r="EU1578" s="104"/>
      <c r="EV1578" s="104"/>
      <c r="EW1578" s="104"/>
      <c r="EX1578" s="104"/>
      <c r="EY1578" s="104"/>
      <c r="EZ1578" s="104"/>
      <c r="FA1578" s="104"/>
      <c r="FB1578" s="104"/>
      <c r="FC1578" s="104"/>
      <c r="FD1578" s="104"/>
      <c r="FE1578" s="104"/>
      <c r="FF1578" s="104"/>
      <c r="FG1578" s="104"/>
      <c r="FH1578" s="104"/>
      <c r="FI1578" s="104"/>
      <c r="FJ1578" s="104"/>
      <c r="FK1578" s="104"/>
      <c r="FL1578" s="104"/>
      <c r="FM1578" s="104"/>
      <c r="FN1578" s="104"/>
      <c r="FO1578" s="104"/>
      <c r="FP1578" s="105"/>
      <c r="FQ1578" s="256"/>
      <c r="FR1578" s="104"/>
      <c r="FS1578" s="338"/>
      <c r="FX1578" s="244"/>
      <c r="FY1578" s="105"/>
      <c r="FZ1578" s="256"/>
      <c r="GA1578" s="104"/>
      <c r="GB1578" s="104"/>
      <c r="GC1578" s="105"/>
      <c r="GD1578" s="261"/>
      <c r="GE1578" s="127"/>
      <c r="GF1578" s="104"/>
      <c r="GG1578" s="104"/>
      <c r="GH1578" s="104"/>
      <c r="GI1578" s="104"/>
      <c r="GJ1578" s="104"/>
      <c r="GK1578" s="104"/>
      <c r="GL1578" s="104"/>
      <c r="GM1578" s="104"/>
      <c r="GN1578" s="104"/>
      <c r="GO1578" s="104"/>
      <c r="GP1578" s="104"/>
      <c r="GQ1578" s="104"/>
      <c r="GR1578" s="104"/>
      <c r="GS1578" s="104"/>
      <c r="GT1578" s="104"/>
      <c r="GU1578" s="105"/>
      <c r="GV1578" s="256"/>
      <c r="GW1578" s="104"/>
      <c r="GX1578" s="104"/>
      <c r="GY1578" s="104"/>
      <c r="GZ1578" s="104"/>
      <c r="HA1578" s="104"/>
      <c r="HB1578" s="104"/>
      <c r="HC1578" s="261"/>
      <c r="HD1578" s="256"/>
      <c r="HE1578" s="104"/>
      <c r="HF1578" s="104"/>
      <c r="HG1578" s="104"/>
      <c r="HH1578" s="104"/>
      <c r="HI1578" s="104"/>
      <c r="HJ1578" s="104"/>
      <c r="HK1578" s="261"/>
      <c r="HL1578" s="127"/>
      <c r="HM1578" s="104"/>
      <c r="HN1578" s="104"/>
      <c r="HO1578" s="104"/>
      <c r="HP1578" s="104"/>
      <c r="HQ1578" s="107">
        <f t="shared" si="208"/>
        <v>0</v>
      </c>
      <c r="HR1578" s="108" t="str">
        <f t="shared" si="209"/>
        <v>~~~</v>
      </c>
      <c r="HS1578" s="104">
        <f t="shared" si="210"/>
        <v>0</v>
      </c>
      <c r="HT1578" s="109">
        <f t="shared" si="211"/>
        <v>0</v>
      </c>
      <c r="HU1578" s="109">
        <f t="shared" si="212"/>
        <v>0</v>
      </c>
      <c r="HV1578" s="109">
        <f t="shared" si="213"/>
        <v>0</v>
      </c>
      <c r="HW1578" s="109">
        <f t="shared" si="207"/>
        <v>0</v>
      </c>
      <c r="HX1578" s="116"/>
      <c r="HY1578" s="104"/>
      <c r="HZ1578" s="104"/>
      <c r="IA1578" s="106" t="s">
        <v>25</v>
      </c>
      <c r="IB1578" s="106" t="s">
        <v>555</v>
      </c>
      <c r="IC1578" s="106" t="s">
        <v>94</v>
      </c>
    </row>
    <row r="1579" spans="1:237" ht="15" customHeight="1">
      <c r="A1579" s="105">
        <f t="shared" si="206"/>
        <v>968</v>
      </c>
      <c r="B1579" s="95" t="s">
        <v>1711</v>
      </c>
      <c r="C1579" s="95" t="s">
        <v>1712</v>
      </c>
      <c r="D1579" s="95" t="s">
        <v>94</v>
      </c>
      <c r="E1579" s="117" t="s">
        <v>1129</v>
      </c>
      <c r="F1579" s="275"/>
      <c r="G1579" s="88"/>
      <c r="H1579" s="88"/>
      <c r="I1579" s="88"/>
      <c r="J1579" s="263"/>
      <c r="K1579" s="262"/>
      <c r="L1579" s="88"/>
      <c r="M1579" s="88"/>
      <c r="N1579" s="263"/>
      <c r="O1579" s="262"/>
      <c r="P1579" s="88"/>
      <c r="Q1579" s="88"/>
      <c r="R1579" s="88"/>
      <c r="S1579" s="88"/>
      <c r="T1579" s="263"/>
      <c r="U1579" s="262"/>
      <c r="V1579" s="88"/>
      <c r="W1579" s="88"/>
      <c r="X1579" s="88"/>
      <c r="Y1579" s="263"/>
      <c r="Z1579" s="262"/>
      <c r="AA1579" s="88"/>
      <c r="AB1579" s="88"/>
      <c r="AC1579" s="88"/>
      <c r="AD1579" s="263"/>
      <c r="AE1579" s="262"/>
      <c r="AF1579" s="88"/>
      <c r="AG1579" s="88"/>
      <c r="AH1579" s="88"/>
      <c r="AI1579" s="88"/>
      <c r="AJ1579" s="88"/>
      <c r="AK1579" s="263"/>
      <c r="AL1579" s="262"/>
      <c r="AM1579" s="88"/>
      <c r="AN1579" s="88"/>
      <c r="AO1579" s="88"/>
      <c r="AP1579" s="88"/>
      <c r="AQ1579" s="88"/>
      <c r="AR1579" s="88"/>
      <c r="AS1579" s="263"/>
      <c r="AT1579" s="262"/>
      <c r="AU1579" s="88"/>
      <c r="AV1579" s="88"/>
      <c r="AW1579" s="88"/>
      <c r="AX1579" s="88"/>
      <c r="AY1579" s="263"/>
      <c r="AZ1579" s="262"/>
      <c r="BA1579" s="88"/>
      <c r="BB1579" s="88"/>
      <c r="BC1579" s="88"/>
      <c r="BD1579" s="88"/>
      <c r="BE1579" s="88"/>
      <c r="BF1579" s="263"/>
      <c r="BG1579" s="262"/>
      <c r="BH1579" s="88"/>
      <c r="BI1579" s="88"/>
      <c r="BJ1579" s="88"/>
      <c r="BK1579" s="88"/>
      <c r="BL1579" s="263"/>
      <c r="BM1579" s="262"/>
      <c r="BN1579" s="88"/>
      <c r="BO1579" s="88"/>
      <c r="BP1579" s="88"/>
      <c r="BQ1579" s="88"/>
      <c r="BR1579" s="88"/>
      <c r="BS1579" s="263"/>
      <c r="BT1579" s="262"/>
      <c r="BU1579" s="88"/>
      <c r="BV1579" s="88"/>
      <c r="BW1579" s="88"/>
      <c r="BX1579" s="88"/>
      <c r="BY1579" s="263"/>
      <c r="BZ1579" s="262"/>
      <c r="CA1579" s="88"/>
      <c r="CB1579" s="263"/>
      <c r="CC1579" s="262"/>
      <c r="CD1579" s="88"/>
      <c r="CE1579" s="88"/>
      <c r="CF1579" s="263"/>
      <c r="CG1579" s="262"/>
      <c r="CH1579" s="88"/>
      <c r="CI1579" s="263"/>
      <c r="CJ1579" s="262"/>
      <c r="CK1579" s="88"/>
      <c r="CL1579" s="88"/>
      <c r="CM1579" s="263"/>
      <c r="CN1579" s="262"/>
      <c r="CO1579" s="88"/>
      <c r="CP1579" s="88"/>
      <c r="CQ1579" s="88"/>
      <c r="CR1579" s="88"/>
      <c r="CS1579" s="263"/>
      <c r="CT1579" s="262"/>
      <c r="CU1579" s="88"/>
      <c r="CV1579" s="88"/>
      <c r="CW1579" s="88"/>
      <c r="CX1579" s="88"/>
      <c r="CY1579" s="88"/>
      <c r="CZ1579" s="240"/>
      <c r="DA1579" s="87"/>
      <c r="DB1579" s="265"/>
      <c r="DC1579" s="87"/>
      <c r="DD1579" s="87"/>
      <c r="DE1579" s="87"/>
      <c r="DF1579" s="87"/>
      <c r="DG1579" s="87"/>
      <c r="DH1579" s="87"/>
      <c r="DI1579" s="87"/>
      <c r="DJ1579" s="87"/>
      <c r="DK1579" s="87"/>
      <c r="DL1579" s="87"/>
      <c r="DM1579" s="87"/>
      <c r="DN1579" s="87"/>
      <c r="DO1579" s="87"/>
      <c r="DP1579" s="87"/>
      <c r="DQ1579" s="87"/>
      <c r="DR1579" s="87"/>
      <c r="DS1579" s="305"/>
      <c r="DT1579" s="134"/>
      <c r="DU1579" s="240"/>
      <c r="DV1579" s="87"/>
      <c r="DW1579" s="87"/>
      <c r="DX1579" s="87"/>
      <c r="DY1579" s="87"/>
      <c r="DZ1579" s="87"/>
      <c r="EA1579" s="87"/>
      <c r="EB1579" s="87"/>
      <c r="EC1579" s="87"/>
      <c r="ED1579" s="87"/>
      <c r="EE1579" s="87"/>
      <c r="EF1579" s="87"/>
      <c r="EG1579" s="87"/>
      <c r="EH1579" s="87"/>
      <c r="EI1579" s="87"/>
      <c r="EJ1579" s="87"/>
      <c r="EK1579" s="87"/>
      <c r="EL1579" s="87"/>
      <c r="EM1579" s="87"/>
      <c r="EN1579" s="104"/>
      <c r="EO1579" s="104"/>
      <c r="EP1579" s="104"/>
      <c r="EQ1579" s="104"/>
      <c r="ER1579" s="104"/>
      <c r="ES1579" s="104"/>
      <c r="ET1579" s="104"/>
      <c r="EU1579" s="104"/>
      <c r="EV1579" s="104"/>
      <c r="EW1579" s="104"/>
      <c r="EX1579" s="104"/>
      <c r="EY1579" s="104"/>
      <c r="EZ1579" s="104"/>
      <c r="FA1579" s="104"/>
      <c r="FB1579" s="104"/>
      <c r="FC1579" s="104"/>
      <c r="FD1579" s="104"/>
      <c r="FE1579" s="104"/>
      <c r="FF1579" s="104"/>
      <c r="FG1579" s="104"/>
      <c r="FH1579" s="104"/>
      <c r="FI1579" s="104"/>
      <c r="FJ1579" s="104"/>
      <c r="FK1579" s="104"/>
      <c r="FL1579" s="104"/>
      <c r="FM1579" s="104"/>
      <c r="FN1579" s="104"/>
      <c r="FO1579" s="104"/>
      <c r="FP1579" s="105"/>
      <c r="FQ1579" s="256"/>
      <c r="FR1579" s="104"/>
      <c r="FS1579" s="338"/>
      <c r="FX1579" s="244"/>
      <c r="FY1579" s="105"/>
      <c r="FZ1579" s="256"/>
      <c r="GA1579" s="104"/>
      <c r="GB1579" s="104"/>
      <c r="GC1579" s="105"/>
      <c r="GD1579" s="261"/>
      <c r="GE1579" s="127"/>
      <c r="GF1579" s="104"/>
      <c r="GG1579" s="104"/>
      <c r="GH1579" s="104"/>
      <c r="GI1579" s="104"/>
      <c r="GJ1579" s="104"/>
      <c r="GK1579" s="104"/>
      <c r="GL1579" s="104"/>
      <c r="GM1579" s="104"/>
      <c r="GN1579" s="104"/>
      <c r="GO1579" s="104"/>
      <c r="GP1579" s="104"/>
      <c r="GQ1579" s="104"/>
      <c r="GR1579" s="104"/>
      <c r="GS1579" s="104"/>
      <c r="GT1579" s="104"/>
      <c r="GU1579" s="105"/>
      <c r="GV1579" s="256"/>
      <c r="GW1579" s="104"/>
      <c r="GX1579" s="104"/>
      <c r="GY1579" s="104"/>
      <c r="GZ1579" s="104"/>
      <c r="HA1579" s="104"/>
      <c r="HB1579" s="104"/>
      <c r="HC1579" s="261"/>
      <c r="HD1579" s="256"/>
      <c r="HE1579" s="104"/>
      <c r="HF1579" s="104"/>
      <c r="HG1579" s="104"/>
      <c r="HH1579" s="104"/>
      <c r="HI1579" s="104"/>
      <c r="HJ1579" s="104"/>
      <c r="HK1579" s="261"/>
      <c r="HL1579" s="127"/>
      <c r="HM1579" s="104"/>
      <c r="HN1579" s="104"/>
      <c r="HO1579" s="104"/>
      <c r="HP1579" s="104"/>
      <c r="HQ1579" s="107">
        <f t="shared" si="208"/>
        <v>0</v>
      </c>
      <c r="HR1579" s="108" t="str">
        <f t="shared" si="209"/>
        <v>~~~</v>
      </c>
      <c r="HS1579" s="104">
        <f t="shared" si="210"/>
        <v>0</v>
      </c>
      <c r="HT1579" s="109">
        <f t="shared" si="211"/>
        <v>0</v>
      </c>
      <c r="HU1579" s="109">
        <f t="shared" si="212"/>
        <v>0</v>
      </c>
      <c r="HV1579" s="109">
        <f t="shared" si="213"/>
        <v>0</v>
      </c>
      <c r="HW1579" s="109">
        <f t="shared" si="207"/>
        <v>0</v>
      </c>
      <c r="HX1579" s="116"/>
      <c r="HY1579" s="104"/>
      <c r="HZ1579" s="104"/>
      <c r="IA1579" s="95" t="s">
        <v>1711</v>
      </c>
      <c r="IB1579" s="95" t="s">
        <v>1712</v>
      </c>
      <c r="IC1579" s="95" t="s">
        <v>94</v>
      </c>
    </row>
    <row r="1580" spans="1:237" ht="15" customHeight="1">
      <c r="A1580" s="105">
        <f t="shared" si="206"/>
        <v>968</v>
      </c>
      <c r="B1580" s="106" t="s">
        <v>2050</v>
      </c>
      <c r="C1580" s="106" t="s">
        <v>1131</v>
      </c>
      <c r="D1580" s="106" t="s">
        <v>94</v>
      </c>
      <c r="E1580" s="113"/>
      <c r="F1580" s="256"/>
      <c r="G1580" s="104"/>
      <c r="H1580" s="104"/>
      <c r="I1580" s="104"/>
      <c r="J1580" s="261"/>
      <c r="K1580" s="256"/>
      <c r="L1580" s="104"/>
      <c r="M1580" s="104"/>
      <c r="N1580" s="261"/>
      <c r="O1580" s="256"/>
      <c r="P1580" s="104"/>
      <c r="Q1580" s="104"/>
      <c r="R1580" s="104"/>
      <c r="S1580" s="104"/>
      <c r="T1580" s="261"/>
      <c r="U1580" s="256"/>
      <c r="V1580" s="104"/>
      <c r="W1580" s="104"/>
      <c r="X1580" s="104"/>
      <c r="Y1580" s="261"/>
      <c r="Z1580" s="256"/>
      <c r="AA1580" s="104"/>
      <c r="AB1580" s="104"/>
      <c r="AC1580" s="104"/>
      <c r="AD1580" s="261"/>
      <c r="AE1580" s="256"/>
      <c r="AF1580" s="104"/>
      <c r="AG1580" s="104"/>
      <c r="AH1580" s="104"/>
      <c r="AI1580" s="104"/>
      <c r="AJ1580" s="104"/>
      <c r="AK1580" s="261"/>
      <c r="AL1580" s="256"/>
      <c r="AM1580" s="104"/>
      <c r="AN1580" s="104"/>
      <c r="AO1580" s="104"/>
      <c r="AP1580" s="104"/>
      <c r="AQ1580" s="104"/>
      <c r="AR1580" s="104"/>
      <c r="AS1580" s="261"/>
      <c r="AT1580" s="256"/>
      <c r="AU1580" s="104"/>
      <c r="AV1580" s="104"/>
      <c r="AW1580" s="104"/>
      <c r="AX1580" s="104"/>
      <c r="AY1580" s="261"/>
      <c r="AZ1580" s="256"/>
      <c r="BA1580" s="104"/>
      <c r="BB1580" s="104"/>
      <c r="BC1580" s="104"/>
      <c r="BD1580" s="104"/>
      <c r="BE1580" s="104"/>
      <c r="BF1580" s="261"/>
      <c r="BG1580" s="256"/>
      <c r="BH1580" s="104"/>
      <c r="BI1580" s="104"/>
      <c r="BJ1580" s="104"/>
      <c r="BK1580" s="104"/>
      <c r="BL1580" s="261"/>
      <c r="BM1580" s="256"/>
      <c r="BN1580" s="104"/>
      <c r="BO1580" s="104"/>
      <c r="BP1580" s="104"/>
      <c r="BQ1580" s="104"/>
      <c r="BR1580" s="104"/>
      <c r="BS1580" s="261"/>
      <c r="BT1580" s="256"/>
      <c r="BU1580" s="104"/>
      <c r="BV1580" s="104"/>
      <c r="BW1580" s="104"/>
      <c r="BX1580" s="104"/>
      <c r="BY1580" s="261"/>
      <c r="BZ1580" s="256"/>
      <c r="CA1580" s="104"/>
      <c r="CB1580" s="261"/>
      <c r="CC1580" s="256"/>
      <c r="CD1580" s="104"/>
      <c r="CE1580" s="104"/>
      <c r="CF1580" s="261"/>
      <c r="CG1580" s="256"/>
      <c r="CH1580" s="104"/>
      <c r="CI1580" s="261"/>
      <c r="CJ1580" s="256"/>
      <c r="CK1580" s="104"/>
      <c r="CL1580" s="104"/>
      <c r="CM1580" s="261"/>
      <c r="CN1580" s="256"/>
      <c r="CO1580" s="104"/>
      <c r="CP1580" s="104"/>
      <c r="CQ1580" s="104"/>
      <c r="CR1580" s="104"/>
      <c r="CS1580" s="261"/>
      <c r="CT1580" s="256"/>
      <c r="CU1580" s="104"/>
      <c r="CV1580" s="104"/>
      <c r="CW1580" s="104"/>
      <c r="CX1580" s="104"/>
      <c r="CY1580" s="104"/>
      <c r="CZ1580" s="127"/>
      <c r="DA1580" s="104"/>
      <c r="DB1580" s="261"/>
      <c r="DC1580" s="104"/>
      <c r="DD1580" s="104"/>
      <c r="DE1580" s="104"/>
      <c r="DF1580" s="104"/>
      <c r="DG1580" s="104"/>
      <c r="DH1580" s="104"/>
      <c r="DI1580" s="104"/>
      <c r="DJ1580" s="104"/>
      <c r="DK1580" s="104"/>
      <c r="DL1580" s="104"/>
      <c r="DM1580" s="104"/>
      <c r="DN1580" s="104"/>
      <c r="DO1580" s="104"/>
      <c r="DP1580" s="104"/>
      <c r="DQ1580" s="104"/>
      <c r="DR1580" s="104"/>
      <c r="DS1580" s="105"/>
      <c r="DT1580" s="131"/>
      <c r="DU1580" s="127"/>
      <c r="DV1580" s="104"/>
      <c r="DW1580" s="104"/>
      <c r="DX1580" s="104"/>
      <c r="DY1580" s="104"/>
      <c r="DZ1580" s="104"/>
      <c r="EA1580" s="104"/>
      <c r="EB1580" s="104"/>
      <c r="EC1580" s="104"/>
      <c r="ED1580" s="104"/>
      <c r="EE1580" s="104"/>
      <c r="EF1580" s="104"/>
      <c r="EG1580" s="104"/>
      <c r="EH1580" s="104"/>
      <c r="EI1580" s="104"/>
      <c r="EJ1580" s="104"/>
      <c r="EK1580" s="104"/>
      <c r="EL1580" s="104"/>
      <c r="EM1580" s="104"/>
      <c r="EN1580" s="88"/>
      <c r="EO1580" s="88"/>
      <c r="EP1580" s="88"/>
      <c r="EQ1580" s="88"/>
      <c r="ER1580" s="88"/>
      <c r="ES1580" s="88"/>
      <c r="ET1580" s="88"/>
      <c r="EU1580" s="88"/>
      <c r="EV1580" s="88"/>
      <c r="EW1580" s="88"/>
      <c r="EX1580" s="88"/>
      <c r="EY1580" s="88"/>
      <c r="EZ1580" s="88"/>
      <c r="FA1580" s="88"/>
      <c r="FB1580" s="88"/>
      <c r="FC1580" s="88"/>
      <c r="FD1580" s="88"/>
      <c r="FE1580" s="88"/>
      <c r="FF1580" s="88"/>
      <c r="FG1580" s="88"/>
      <c r="FH1580" s="88"/>
      <c r="FI1580" s="88"/>
      <c r="FJ1580" s="88"/>
      <c r="FK1580" s="88"/>
      <c r="FL1580" s="88"/>
      <c r="FM1580" s="88"/>
      <c r="FN1580" s="88"/>
      <c r="FO1580" s="88"/>
      <c r="FP1580" s="307"/>
      <c r="FQ1580" s="262"/>
      <c r="FR1580" s="88"/>
      <c r="FS1580" s="342"/>
      <c r="FT1580" s="135"/>
      <c r="FU1580" s="135"/>
      <c r="FV1580" s="135"/>
      <c r="FW1580" s="135"/>
      <c r="FX1580" s="247"/>
      <c r="FY1580" s="307"/>
      <c r="FZ1580" s="262"/>
      <c r="GA1580" s="88"/>
      <c r="GB1580" s="88"/>
      <c r="GC1580" s="307"/>
      <c r="GD1580" s="263"/>
      <c r="GE1580" s="242"/>
      <c r="GF1580" s="88"/>
      <c r="GG1580" s="88"/>
      <c r="GH1580" s="88"/>
      <c r="GI1580" s="88"/>
      <c r="GJ1580" s="88"/>
      <c r="GK1580" s="88"/>
      <c r="GL1580" s="88"/>
      <c r="GM1580" s="88"/>
      <c r="GN1580" s="88"/>
      <c r="GO1580" s="88"/>
      <c r="GP1580" s="88"/>
      <c r="GQ1580" s="88"/>
      <c r="GR1580" s="88"/>
      <c r="GS1580" s="88"/>
      <c r="GT1580" s="88"/>
      <c r="GU1580" s="307"/>
      <c r="GV1580" s="262"/>
      <c r="GW1580" s="88"/>
      <c r="GX1580" s="88"/>
      <c r="GY1580" s="88"/>
      <c r="GZ1580" s="88"/>
      <c r="HA1580" s="88"/>
      <c r="HB1580" s="88"/>
      <c r="HC1580" s="263"/>
      <c r="HD1580" s="262"/>
      <c r="HE1580" s="88"/>
      <c r="HF1580" s="88"/>
      <c r="HG1580" s="88"/>
      <c r="HH1580" s="88"/>
      <c r="HI1580" s="88"/>
      <c r="HJ1580" s="88"/>
      <c r="HK1580" s="263"/>
      <c r="HL1580" s="242"/>
      <c r="HM1580" s="88"/>
      <c r="HN1580" s="88"/>
      <c r="HO1580" s="88"/>
      <c r="HP1580" s="88"/>
      <c r="HQ1580" s="107">
        <f t="shared" si="208"/>
        <v>0</v>
      </c>
      <c r="HR1580" s="108" t="str">
        <f t="shared" si="209"/>
        <v>~~~</v>
      </c>
      <c r="HS1580" s="104">
        <f t="shared" si="210"/>
        <v>0</v>
      </c>
      <c r="HT1580" s="109">
        <f t="shared" si="211"/>
        <v>0</v>
      </c>
      <c r="HU1580" s="109">
        <f t="shared" si="212"/>
        <v>0</v>
      </c>
      <c r="HV1580" s="109">
        <f t="shared" si="213"/>
        <v>0</v>
      </c>
      <c r="HW1580" s="109">
        <f t="shared" si="207"/>
        <v>0</v>
      </c>
      <c r="HX1580" s="116"/>
      <c r="HY1580" s="104"/>
      <c r="HZ1580" s="104"/>
      <c r="IA1580" s="106" t="s">
        <v>2050</v>
      </c>
      <c r="IB1580" s="106" t="s">
        <v>1131</v>
      </c>
      <c r="IC1580" s="106" t="s">
        <v>94</v>
      </c>
    </row>
    <row r="1581" spans="1:237" ht="15" customHeight="1">
      <c r="A1581" s="105">
        <f t="shared" si="206"/>
        <v>968</v>
      </c>
      <c r="B1581" s="106" t="s">
        <v>1849</v>
      </c>
      <c r="C1581" s="106" t="s">
        <v>1850</v>
      </c>
      <c r="D1581" s="106" t="s">
        <v>1851</v>
      </c>
      <c r="E1581" s="113" t="s">
        <v>1131</v>
      </c>
      <c r="F1581" s="256"/>
      <c r="G1581" s="104"/>
      <c r="H1581" s="104"/>
      <c r="I1581" s="104"/>
      <c r="J1581" s="261"/>
      <c r="K1581" s="256"/>
      <c r="L1581" s="104"/>
      <c r="M1581" s="104"/>
      <c r="N1581" s="261"/>
      <c r="O1581" s="256"/>
      <c r="P1581" s="104"/>
      <c r="Q1581" s="104"/>
      <c r="R1581" s="104"/>
      <c r="S1581" s="104"/>
      <c r="T1581" s="261"/>
      <c r="U1581" s="256"/>
      <c r="V1581" s="104"/>
      <c r="W1581" s="104"/>
      <c r="X1581" s="104"/>
      <c r="Y1581" s="261"/>
      <c r="Z1581" s="256"/>
      <c r="AA1581" s="104"/>
      <c r="AB1581" s="104"/>
      <c r="AC1581" s="104"/>
      <c r="AD1581" s="261"/>
      <c r="AE1581" s="256"/>
      <c r="AF1581" s="104"/>
      <c r="AG1581" s="104"/>
      <c r="AH1581" s="104"/>
      <c r="AI1581" s="104"/>
      <c r="AJ1581" s="104"/>
      <c r="AK1581" s="261"/>
      <c r="AL1581" s="256"/>
      <c r="AM1581" s="104"/>
      <c r="AN1581" s="104"/>
      <c r="AO1581" s="104"/>
      <c r="AP1581" s="104"/>
      <c r="AQ1581" s="104"/>
      <c r="AR1581" s="104"/>
      <c r="AS1581" s="261"/>
      <c r="AT1581" s="256"/>
      <c r="AU1581" s="104"/>
      <c r="AV1581" s="104"/>
      <c r="AW1581" s="104"/>
      <c r="AX1581" s="104"/>
      <c r="AY1581" s="261"/>
      <c r="AZ1581" s="256"/>
      <c r="BA1581" s="104"/>
      <c r="BB1581" s="104"/>
      <c r="BC1581" s="104"/>
      <c r="BD1581" s="104"/>
      <c r="BE1581" s="104"/>
      <c r="BF1581" s="261"/>
      <c r="BG1581" s="256"/>
      <c r="BH1581" s="104"/>
      <c r="BI1581" s="104"/>
      <c r="BJ1581" s="104"/>
      <c r="BK1581" s="104"/>
      <c r="BL1581" s="261"/>
      <c r="BM1581" s="256"/>
      <c r="BN1581" s="104"/>
      <c r="BO1581" s="104"/>
      <c r="BP1581" s="104"/>
      <c r="BQ1581" s="104"/>
      <c r="BR1581" s="104"/>
      <c r="BS1581" s="261"/>
      <c r="BT1581" s="256"/>
      <c r="BU1581" s="104"/>
      <c r="BV1581" s="104"/>
      <c r="BW1581" s="104"/>
      <c r="BX1581" s="104"/>
      <c r="BY1581" s="261"/>
      <c r="BZ1581" s="256"/>
      <c r="CA1581" s="104"/>
      <c r="CB1581" s="261"/>
      <c r="CC1581" s="256"/>
      <c r="CD1581" s="104"/>
      <c r="CE1581" s="104"/>
      <c r="CF1581" s="261"/>
      <c r="CG1581" s="256"/>
      <c r="CH1581" s="104"/>
      <c r="CI1581" s="261"/>
      <c r="CJ1581" s="256"/>
      <c r="CK1581" s="104"/>
      <c r="CL1581" s="104"/>
      <c r="CM1581" s="261"/>
      <c r="CN1581" s="256"/>
      <c r="CO1581" s="104"/>
      <c r="CP1581" s="104"/>
      <c r="CQ1581" s="104"/>
      <c r="CR1581" s="104"/>
      <c r="CS1581" s="261"/>
      <c r="CT1581" s="256"/>
      <c r="CU1581" s="104"/>
      <c r="CV1581" s="104"/>
      <c r="CW1581" s="104"/>
      <c r="CX1581" s="104"/>
      <c r="CY1581" s="104"/>
      <c r="CZ1581" s="127"/>
      <c r="DA1581" s="104"/>
      <c r="DB1581" s="261"/>
      <c r="DC1581" s="104"/>
      <c r="DD1581" s="104"/>
      <c r="DE1581" s="104"/>
      <c r="DF1581" s="104"/>
      <c r="DG1581" s="104"/>
      <c r="DH1581" s="104"/>
      <c r="DI1581" s="104"/>
      <c r="DJ1581" s="104"/>
      <c r="DK1581" s="104"/>
      <c r="DL1581" s="104"/>
      <c r="DM1581" s="104"/>
      <c r="DN1581" s="104"/>
      <c r="DO1581" s="104"/>
      <c r="DP1581" s="104"/>
      <c r="DQ1581" s="104"/>
      <c r="DR1581" s="104"/>
      <c r="DS1581" s="105"/>
      <c r="DT1581" s="131"/>
      <c r="DU1581" s="127"/>
      <c r="DV1581" s="104"/>
      <c r="DW1581" s="104"/>
      <c r="DX1581" s="104"/>
      <c r="DY1581" s="104"/>
      <c r="DZ1581" s="104"/>
      <c r="EA1581" s="104"/>
      <c r="EB1581" s="104"/>
      <c r="EC1581" s="104"/>
      <c r="ED1581" s="104"/>
      <c r="EE1581" s="104"/>
      <c r="EF1581" s="104"/>
      <c r="EG1581" s="104"/>
      <c r="EH1581" s="104"/>
      <c r="EI1581" s="104"/>
      <c r="EJ1581" s="104"/>
      <c r="EK1581" s="104"/>
      <c r="EL1581" s="104"/>
      <c r="EM1581" s="104"/>
      <c r="EN1581" s="104"/>
      <c r="EO1581" s="104"/>
      <c r="EP1581" s="104"/>
      <c r="EQ1581" s="104"/>
      <c r="ER1581" s="104"/>
      <c r="ES1581" s="104"/>
      <c r="ET1581" s="104"/>
      <c r="EU1581" s="104"/>
      <c r="EV1581" s="104"/>
      <c r="EW1581" s="104"/>
      <c r="EX1581" s="104"/>
      <c r="EY1581" s="104"/>
      <c r="EZ1581" s="104"/>
      <c r="FA1581" s="104"/>
      <c r="FB1581" s="104"/>
      <c r="FC1581" s="104"/>
      <c r="FD1581" s="104"/>
      <c r="FE1581" s="104"/>
      <c r="FF1581" s="104"/>
      <c r="FG1581" s="104"/>
      <c r="FH1581" s="104"/>
      <c r="FI1581" s="104"/>
      <c r="FJ1581" s="104"/>
      <c r="FK1581" s="104"/>
      <c r="FL1581" s="104"/>
      <c r="FM1581" s="104"/>
      <c r="FN1581" s="104"/>
      <c r="FO1581" s="104"/>
      <c r="FP1581" s="105"/>
      <c r="FQ1581" s="256"/>
      <c r="FR1581" s="104"/>
      <c r="FS1581" s="338"/>
      <c r="FX1581" s="244"/>
      <c r="FY1581" s="105"/>
      <c r="FZ1581" s="256"/>
      <c r="GA1581" s="104"/>
      <c r="GB1581" s="104"/>
      <c r="GC1581" s="105"/>
      <c r="GD1581" s="261"/>
      <c r="GE1581" s="127"/>
      <c r="GF1581" s="104"/>
      <c r="GG1581" s="104"/>
      <c r="GH1581" s="104"/>
      <c r="GI1581" s="104"/>
      <c r="GJ1581" s="104"/>
      <c r="GK1581" s="104"/>
      <c r="GL1581" s="104"/>
      <c r="GM1581" s="104"/>
      <c r="GN1581" s="104"/>
      <c r="GO1581" s="104"/>
      <c r="GP1581" s="104"/>
      <c r="GQ1581" s="104"/>
      <c r="GR1581" s="104"/>
      <c r="GS1581" s="104"/>
      <c r="GT1581" s="104"/>
      <c r="GU1581" s="105"/>
      <c r="GV1581" s="256"/>
      <c r="GW1581" s="104"/>
      <c r="GX1581" s="104"/>
      <c r="GY1581" s="104"/>
      <c r="GZ1581" s="104"/>
      <c r="HA1581" s="104"/>
      <c r="HB1581" s="104"/>
      <c r="HC1581" s="261"/>
      <c r="HD1581" s="256"/>
      <c r="HE1581" s="104"/>
      <c r="HF1581" s="104"/>
      <c r="HG1581" s="104"/>
      <c r="HH1581" s="104"/>
      <c r="HI1581" s="104"/>
      <c r="HJ1581" s="104"/>
      <c r="HK1581" s="261"/>
      <c r="HL1581" s="127"/>
      <c r="HM1581" s="104"/>
      <c r="HN1581" s="104"/>
      <c r="HO1581" s="104"/>
      <c r="HP1581" s="104"/>
      <c r="HQ1581" s="107">
        <f t="shared" si="208"/>
        <v>0</v>
      </c>
      <c r="HR1581" s="108" t="str">
        <f t="shared" si="209"/>
        <v>~~~</v>
      </c>
      <c r="HS1581" s="104">
        <f t="shared" si="210"/>
        <v>0</v>
      </c>
      <c r="HT1581" s="109">
        <f t="shared" si="211"/>
        <v>0</v>
      </c>
      <c r="HU1581" s="109">
        <f t="shared" si="212"/>
        <v>0</v>
      </c>
      <c r="HV1581" s="109">
        <f t="shared" si="213"/>
        <v>0</v>
      </c>
      <c r="HW1581" s="109">
        <f t="shared" si="207"/>
        <v>0</v>
      </c>
      <c r="HX1581" s="116"/>
      <c r="HY1581" s="104"/>
      <c r="HZ1581" s="104"/>
      <c r="IA1581" s="106" t="s">
        <v>1849</v>
      </c>
      <c r="IB1581" s="106" t="s">
        <v>1850</v>
      </c>
      <c r="IC1581" s="106" t="s">
        <v>1851</v>
      </c>
    </row>
    <row r="1582" spans="1:237" ht="15" customHeight="1">
      <c r="A1582" s="105">
        <f t="shared" si="206"/>
        <v>968</v>
      </c>
      <c r="B1582" s="106" t="s">
        <v>340</v>
      </c>
      <c r="C1582" s="106" t="s">
        <v>274</v>
      </c>
      <c r="D1582" s="106" t="s">
        <v>1727</v>
      </c>
      <c r="E1582" s="113"/>
      <c r="F1582" s="256"/>
      <c r="G1582" s="104"/>
      <c r="H1582" s="104"/>
      <c r="I1582" s="104"/>
      <c r="J1582" s="261"/>
      <c r="K1582" s="256"/>
      <c r="L1582" s="104"/>
      <c r="M1582" s="104"/>
      <c r="N1582" s="261"/>
      <c r="O1582" s="256"/>
      <c r="P1582" s="104"/>
      <c r="Q1582" s="104"/>
      <c r="R1582" s="104"/>
      <c r="S1582" s="104"/>
      <c r="T1582" s="261"/>
      <c r="U1582" s="256"/>
      <c r="V1582" s="104"/>
      <c r="W1582" s="104"/>
      <c r="X1582" s="104"/>
      <c r="Y1582" s="261"/>
      <c r="Z1582" s="256"/>
      <c r="AA1582" s="104"/>
      <c r="AB1582" s="104"/>
      <c r="AC1582" s="104"/>
      <c r="AD1582" s="261"/>
      <c r="AE1582" s="256"/>
      <c r="AF1582" s="104"/>
      <c r="AG1582" s="104"/>
      <c r="AH1582" s="104"/>
      <c r="AI1582" s="104"/>
      <c r="AJ1582" s="104"/>
      <c r="AK1582" s="261"/>
      <c r="AL1582" s="256"/>
      <c r="AM1582" s="104"/>
      <c r="AN1582" s="104"/>
      <c r="AO1582" s="104"/>
      <c r="AP1582" s="104"/>
      <c r="AQ1582" s="104"/>
      <c r="AR1582" s="104"/>
      <c r="AS1582" s="261"/>
      <c r="AT1582" s="256"/>
      <c r="AU1582" s="104"/>
      <c r="AV1582" s="104"/>
      <c r="AW1582" s="104"/>
      <c r="AX1582" s="104"/>
      <c r="AY1582" s="261"/>
      <c r="AZ1582" s="256"/>
      <c r="BA1582" s="104"/>
      <c r="BB1582" s="104"/>
      <c r="BC1582" s="104"/>
      <c r="BD1582" s="104"/>
      <c r="BE1582" s="104"/>
      <c r="BF1582" s="261"/>
      <c r="BG1582" s="256"/>
      <c r="BH1582" s="104"/>
      <c r="BI1582" s="104"/>
      <c r="BJ1582" s="104"/>
      <c r="BK1582" s="104"/>
      <c r="BL1582" s="261"/>
      <c r="BM1582" s="256"/>
      <c r="BN1582" s="104"/>
      <c r="BO1582" s="104"/>
      <c r="BP1582" s="104"/>
      <c r="BQ1582" s="104"/>
      <c r="BR1582" s="104"/>
      <c r="BS1582" s="261"/>
      <c r="BT1582" s="256"/>
      <c r="BU1582" s="104"/>
      <c r="BV1582" s="104"/>
      <c r="BW1582" s="104"/>
      <c r="BX1582" s="104"/>
      <c r="BY1582" s="261"/>
      <c r="BZ1582" s="256"/>
      <c r="CA1582" s="104"/>
      <c r="CB1582" s="261"/>
      <c r="CC1582" s="256"/>
      <c r="CD1582" s="104"/>
      <c r="CE1582" s="104"/>
      <c r="CF1582" s="261"/>
      <c r="CG1582" s="256"/>
      <c r="CH1582" s="104"/>
      <c r="CI1582" s="261"/>
      <c r="CJ1582" s="256"/>
      <c r="CK1582" s="104"/>
      <c r="CL1582" s="104"/>
      <c r="CM1582" s="261"/>
      <c r="CN1582" s="256"/>
      <c r="CO1582" s="104"/>
      <c r="CP1582" s="104"/>
      <c r="CQ1582" s="104"/>
      <c r="CR1582" s="104"/>
      <c r="CS1582" s="261"/>
      <c r="CT1582" s="256"/>
      <c r="CU1582" s="104"/>
      <c r="CV1582" s="104"/>
      <c r="CW1582" s="104"/>
      <c r="CX1582" s="104"/>
      <c r="CY1582" s="104"/>
      <c r="CZ1582" s="127"/>
      <c r="DA1582" s="104"/>
      <c r="DB1582" s="261"/>
      <c r="DC1582" s="104"/>
      <c r="DD1582" s="104"/>
      <c r="DE1582" s="104"/>
      <c r="DF1582" s="104"/>
      <c r="DG1582" s="104"/>
      <c r="DH1582" s="104"/>
      <c r="DI1582" s="104"/>
      <c r="DJ1582" s="104"/>
      <c r="DK1582" s="104"/>
      <c r="DL1582" s="104"/>
      <c r="DM1582" s="104"/>
      <c r="DN1582" s="104"/>
      <c r="DO1582" s="104"/>
      <c r="DP1582" s="104"/>
      <c r="DQ1582" s="104"/>
      <c r="DR1582" s="104"/>
      <c r="DS1582" s="105"/>
      <c r="DT1582" s="131"/>
      <c r="DU1582" s="127"/>
      <c r="DV1582" s="104"/>
      <c r="DW1582" s="104"/>
      <c r="DX1582" s="104"/>
      <c r="DY1582" s="104"/>
      <c r="DZ1582" s="104"/>
      <c r="EA1582" s="104"/>
      <c r="EB1582" s="104"/>
      <c r="EC1582" s="104"/>
      <c r="ED1582" s="104"/>
      <c r="EE1582" s="104"/>
      <c r="EF1582" s="104"/>
      <c r="EG1582" s="104"/>
      <c r="EH1582" s="104"/>
      <c r="EI1582" s="104"/>
      <c r="EJ1582" s="104"/>
      <c r="EK1582" s="104"/>
      <c r="EL1582" s="104"/>
      <c r="EM1582" s="104"/>
      <c r="EN1582" s="104"/>
      <c r="EO1582" s="104"/>
      <c r="EP1582" s="104"/>
      <c r="EQ1582" s="104"/>
      <c r="ER1582" s="104"/>
      <c r="ES1582" s="104"/>
      <c r="ET1582" s="104"/>
      <c r="EU1582" s="104"/>
      <c r="EV1582" s="104"/>
      <c r="EW1582" s="104"/>
      <c r="EX1582" s="104"/>
      <c r="EY1582" s="104"/>
      <c r="EZ1582" s="104"/>
      <c r="FA1582" s="104"/>
      <c r="FB1582" s="104"/>
      <c r="FC1582" s="104"/>
      <c r="FD1582" s="104"/>
      <c r="FE1582" s="104"/>
      <c r="FF1582" s="104"/>
      <c r="FG1582" s="104"/>
      <c r="FH1582" s="104"/>
      <c r="FI1582" s="104"/>
      <c r="FJ1582" s="104"/>
      <c r="FK1582" s="104"/>
      <c r="FL1582" s="104"/>
      <c r="FM1582" s="104"/>
      <c r="FN1582" s="104"/>
      <c r="FO1582" s="104"/>
      <c r="FP1582" s="105"/>
      <c r="FQ1582" s="256"/>
      <c r="FR1582" s="104"/>
      <c r="FS1582" s="338"/>
      <c r="FX1582" s="244"/>
      <c r="FY1582" s="105"/>
      <c r="FZ1582" s="256"/>
      <c r="GA1582" s="104"/>
      <c r="GB1582" s="104"/>
      <c r="GC1582" s="105"/>
      <c r="GD1582" s="261"/>
      <c r="GE1582" s="127"/>
      <c r="GF1582" s="104"/>
      <c r="GG1582" s="104"/>
      <c r="GH1582" s="104"/>
      <c r="GI1582" s="104"/>
      <c r="GJ1582" s="104"/>
      <c r="GK1582" s="104"/>
      <c r="GL1582" s="104"/>
      <c r="GM1582" s="104"/>
      <c r="GN1582" s="104"/>
      <c r="GO1582" s="104"/>
      <c r="GP1582" s="104"/>
      <c r="GQ1582" s="104"/>
      <c r="GR1582" s="104"/>
      <c r="GS1582" s="104"/>
      <c r="GT1582" s="104"/>
      <c r="GU1582" s="105"/>
      <c r="GV1582" s="256"/>
      <c r="GW1582" s="104"/>
      <c r="GX1582" s="104"/>
      <c r="GY1582" s="104"/>
      <c r="GZ1582" s="104"/>
      <c r="HA1582" s="104"/>
      <c r="HB1582" s="104"/>
      <c r="HC1582" s="261"/>
      <c r="HD1582" s="256"/>
      <c r="HE1582" s="104"/>
      <c r="HF1582" s="104"/>
      <c r="HG1582" s="104"/>
      <c r="HH1582" s="104"/>
      <c r="HI1582" s="104"/>
      <c r="HJ1582" s="104"/>
      <c r="HK1582" s="261"/>
      <c r="HL1582" s="127"/>
      <c r="HM1582" s="104"/>
      <c r="HN1582" s="104"/>
      <c r="HO1582" s="104"/>
      <c r="HP1582" s="104"/>
      <c r="HQ1582" s="107">
        <f t="shared" si="208"/>
        <v>0</v>
      </c>
      <c r="HR1582" s="108" t="str">
        <f t="shared" si="209"/>
        <v>~~~</v>
      </c>
      <c r="HS1582" s="104">
        <f t="shared" si="210"/>
        <v>0</v>
      </c>
      <c r="HT1582" s="109">
        <f t="shared" si="211"/>
        <v>0</v>
      </c>
      <c r="HU1582" s="109">
        <f t="shared" si="212"/>
        <v>0</v>
      </c>
      <c r="HV1582" s="109">
        <f t="shared" si="213"/>
        <v>0</v>
      </c>
      <c r="HW1582" s="109">
        <f t="shared" si="207"/>
        <v>0</v>
      </c>
      <c r="HX1582" s="116"/>
      <c r="HY1582" s="104"/>
      <c r="HZ1582" s="104"/>
      <c r="IA1582" s="106" t="s">
        <v>340</v>
      </c>
      <c r="IB1582" s="106" t="s">
        <v>274</v>
      </c>
      <c r="IC1582" s="106" t="s">
        <v>1727</v>
      </c>
    </row>
    <row r="1583" spans="1:237" ht="15" customHeight="1">
      <c r="A1583" s="105">
        <f t="shared" si="206"/>
        <v>968</v>
      </c>
      <c r="B1583" s="106" t="s">
        <v>885</v>
      </c>
      <c r="C1583" s="106" t="s">
        <v>886</v>
      </c>
      <c r="D1583" s="106" t="s">
        <v>887</v>
      </c>
      <c r="E1583" s="113"/>
      <c r="F1583" s="256"/>
      <c r="G1583" s="104"/>
      <c r="H1583" s="104"/>
      <c r="I1583" s="104"/>
      <c r="J1583" s="261"/>
      <c r="K1583" s="256"/>
      <c r="L1583" s="104"/>
      <c r="M1583" s="104"/>
      <c r="N1583" s="261"/>
      <c r="O1583" s="256"/>
      <c r="P1583" s="104"/>
      <c r="Q1583" s="104"/>
      <c r="R1583" s="104"/>
      <c r="S1583" s="104"/>
      <c r="T1583" s="261"/>
      <c r="U1583" s="256"/>
      <c r="V1583" s="104"/>
      <c r="W1583" s="104"/>
      <c r="X1583" s="104"/>
      <c r="Y1583" s="261"/>
      <c r="Z1583" s="256"/>
      <c r="AA1583" s="104"/>
      <c r="AB1583" s="104"/>
      <c r="AC1583" s="104"/>
      <c r="AD1583" s="261"/>
      <c r="AE1583" s="256"/>
      <c r="AF1583" s="104"/>
      <c r="AG1583" s="104"/>
      <c r="AH1583" s="104"/>
      <c r="AI1583" s="104"/>
      <c r="AJ1583" s="104"/>
      <c r="AK1583" s="261"/>
      <c r="AL1583" s="256"/>
      <c r="AM1583" s="104"/>
      <c r="AN1583" s="104"/>
      <c r="AO1583" s="104"/>
      <c r="AP1583" s="104"/>
      <c r="AQ1583" s="104"/>
      <c r="AR1583" s="104"/>
      <c r="AS1583" s="261"/>
      <c r="AT1583" s="256"/>
      <c r="AU1583" s="104"/>
      <c r="AV1583" s="104"/>
      <c r="AW1583" s="104"/>
      <c r="AX1583" s="104"/>
      <c r="AY1583" s="261"/>
      <c r="AZ1583" s="256"/>
      <c r="BA1583" s="104"/>
      <c r="BB1583" s="104"/>
      <c r="BC1583" s="104"/>
      <c r="BD1583" s="104"/>
      <c r="BE1583" s="104"/>
      <c r="BF1583" s="261"/>
      <c r="BG1583" s="256"/>
      <c r="BH1583" s="104"/>
      <c r="BI1583" s="104"/>
      <c r="BJ1583" s="104"/>
      <c r="BK1583" s="104"/>
      <c r="BL1583" s="261"/>
      <c r="BM1583" s="256"/>
      <c r="BN1583" s="104"/>
      <c r="BO1583" s="104"/>
      <c r="BP1583" s="104"/>
      <c r="BQ1583" s="104"/>
      <c r="BR1583" s="104"/>
      <c r="BS1583" s="261"/>
      <c r="BT1583" s="256"/>
      <c r="BU1583" s="104"/>
      <c r="BV1583" s="104"/>
      <c r="BW1583" s="104"/>
      <c r="BX1583" s="104"/>
      <c r="BY1583" s="261"/>
      <c r="BZ1583" s="256"/>
      <c r="CA1583" s="104"/>
      <c r="CB1583" s="261"/>
      <c r="CC1583" s="256"/>
      <c r="CD1583" s="104"/>
      <c r="CE1583" s="104"/>
      <c r="CF1583" s="261"/>
      <c r="CG1583" s="256"/>
      <c r="CH1583" s="104"/>
      <c r="CI1583" s="261"/>
      <c r="CJ1583" s="256"/>
      <c r="CK1583" s="104"/>
      <c r="CL1583" s="104"/>
      <c r="CM1583" s="261"/>
      <c r="CN1583" s="256"/>
      <c r="CO1583" s="104"/>
      <c r="CP1583" s="104"/>
      <c r="CQ1583" s="104"/>
      <c r="CR1583" s="104"/>
      <c r="CS1583" s="261"/>
      <c r="CT1583" s="256"/>
      <c r="CU1583" s="104"/>
      <c r="CV1583" s="104"/>
      <c r="CW1583" s="104"/>
      <c r="CX1583" s="104"/>
      <c r="CY1583" s="104"/>
      <c r="CZ1583" s="127"/>
      <c r="DA1583" s="104"/>
      <c r="DB1583" s="261"/>
      <c r="DC1583" s="104"/>
      <c r="DD1583" s="104"/>
      <c r="DE1583" s="104"/>
      <c r="DF1583" s="104"/>
      <c r="DG1583" s="104"/>
      <c r="DH1583" s="104"/>
      <c r="DI1583" s="104"/>
      <c r="DJ1583" s="104"/>
      <c r="DK1583" s="104"/>
      <c r="DL1583" s="104"/>
      <c r="DM1583" s="104"/>
      <c r="DN1583" s="104"/>
      <c r="DO1583" s="104"/>
      <c r="DP1583" s="104"/>
      <c r="DQ1583" s="104"/>
      <c r="DR1583" s="104"/>
      <c r="DS1583" s="105"/>
      <c r="DT1583" s="131"/>
      <c r="DU1583" s="127"/>
      <c r="DV1583" s="104"/>
      <c r="DW1583" s="104"/>
      <c r="DX1583" s="104"/>
      <c r="DY1583" s="104"/>
      <c r="DZ1583" s="104"/>
      <c r="EA1583" s="104"/>
      <c r="EB1583" s="104"/>
      <c r="EC1583" s="104"/>
      <c r="ED1583" s="104"/>
      <c r="EE1583" s="104"/>
      <c r="EF1583" s="104"/>
      <c r="EG1583" s="104"/>
      <c r="EH1583" s="104"/>
      <c r="EI1583" s="104"/>
      <c r="EJ1583" s="104"/>
      <c r="EK1583" s="104"/>
      <c r="EL1583" s="104"/>
      <c r="EM1583" s="104"/>
      <c r="EN1583" s="104"/>
      <c r="EO1583" s="104"/>
      <c r="EP1583" s="104"/>
      <c r="EQ1583" s="104"/>
      <c r="ER1583" s="104"/>
      <c r="ES1583" s="104"/>
      <c r="ET1583" s="104"/>
      <c r="EU1583" s="104"/>
      <c r="EV1583" s="104"/>
      <c r="EW1583" s="104"/>
      <c r="EX1583" s="104"/>
      <c r="EY1583" s="104"/>
      <c r="EZ1583" s="104"/>
      <c r="FA1583" s="104"/>
      <c r="FB1583" s="104"/>
      <c r="FC1583" s="104"/>
      <c r="FD1583" s="104"/>
      <c r="FE1583" s="104"/>
      <c r="FF1583" s="104"/>
      <c r="FG1583" s="104"/>
      <c r="FH1583" s="104"/>
      <c r="FI1583" s="104"/>
      <c r="FJ1583" s="104"/>
      <c r="FK1583" s="104"/>
      <c r="FL1583" s="104"/>
      <c r="FM1583" s="104"/>
      <c r="FN1583" s="104"/>
      <c r="FO1583" s="104"/>
      <c r="FP1583" s="105"/>
      <c r="FQ1583" s="256"/>
      <c r="FR1583" s="104"/>
      <c r="FS1583" s="338"/>
      <c r="FX1583" s="244"/>
      <c r="FY1583" s="105"/>
      <c r="FZ1583" s="256"/>
      <c r="GA1583" s="104"/>
      <c r="GB1583" s="104"/>
      <c r="GC1583" s="105"/>
      <c r="GD1583" s="261"/>
      <c r="GE1583" s="127"/>
      <c r="GF1583" s="104"/>
      <c r="GG1583" s="104"/>
      <c r="GH1583" s="104"/>
      <c r="GI1583" s="104"/>
      <c r="GJ1583" s="104"/>
      <c r="GK1583" s="104"/>
      <c r="GL1583" s="104"/>
      <c r="GM1583" s="104"/>
      <c r="GN1583" s="104"/>
      <c r="GO1583" s="104"/>
      <c r="GP1583" s="104"/>
      <c r="GQ1583" s="104"/>
      <c r="GR1583" s="104"/>
      <c r="GS1583" s="104"/>
      <c r="GT1583" s="104"/>
      <c r="GU1583" s="105"/>
      <c r="GV1583" s="256"/>
      <c r="GW1583" s="104"/>
      <c r="GX1583" s="104"/>
      <c r="GY1583" s="104"/>
      <c r="GZ1583" s="104"/>
      <c r="HA1583" s="104"/>
      <c r="HB1583" s="104"/>
      <c r="HC1583" s="261"/>
      <c r="HD1583" s="256"/>
      <c r="HE1583" s="104"/>
      <c r="HF1583" s="104"/>
      <c r="HG1583" s="104"/>
      <c r="HH1583" s="104"/>
      <c r="HI1583" s="104"/>
      <c r="HJ1583" s="104"/>
      <c r="HK1583" s="261"/>
      <c r="HL1583" s="127"/>
      <c r="HM1583" s="104"/>
      <c r="HN1583" s="104"/>
      <c r="HO1583" s="104"/>
      <c r="HP1583" s="104"/>
      <c r="HQ1583" s="107">
        <f t="shared" si="208"/>
        <v>0</v>
      </c>
      <c r="HR1583" s="108" t="str">
        <f t="shared" si="209"/>
        <v>~~~</v>
      </c>
      <c r="HS1583" s="104">
        <f t="shared" si="210"/>
        <v>0</v>
      </c>
      <c r="HT1583" s="109">
        <f t="shared" si="211"/>
        <v>0</v>
      </c>
      <c r="HU1583" s="109">
        <f t="shared" si="212"/>
        <v>0</v>
      </c>
      <c r="HV1583" s="109">
        <f t="shared" si="213"/>
        <v>0</v>
      </c>
      <c r="HW1583" s="109">
        <f t="shared" si="207"/>
        <v>0</v>
      </c>
      <c r="HX1583" s="116"/>
      <c r="HY1583" s="104"/>
      <c r="HZ1583" s="104"/>
      <c r="IA1583" s="106" t="s">
        <v>885</v>
      </c>
      <c r="IB1583" s="106" t="s">
        <v>886</v>
      </c>
      <c r="IC1583" s="106" t="s">
        <v>887</v>
      </c>
    </row>
    <row r="1584" spans="1:237" ht="15" customHeight="1">
      <c r="A1584" s="105">
        <f t="shared" si="206"/>
        <v>404</v>
      </c>
      <c r="B1584" s="106" t="s">
        <v>2463</v>
      </c>
      <c r="C1584" s="106" t="s">
        <v>989</v>
      </c>
      <c r="D1584" s="106" t="s">
        <v>2464</v>
      </c>
      <c r="E1584" s="113" t="s">
        <v>1131</v>
      </c>
      <c r="F1584" s="256"/>
      <c r="G1584" s="104"/>
      <c r="H1584" s="104"/>
      <c r="I1584" s="104"/>
      <c r="J1584" s="261"/>
      <c r="K1584" s="256"/>
      <c r="L1584" s="104"/>
      <c r="M1584" s="104"/>
      <c r="N1584" s="261"/>
      <c r="O1584" s="256"/>
      <c r="P1584" s="104"/>
      <c r="Q1584" s="104"/>
      <c r="R1584" s="104"/>
      <c r="S1584" s="104"/>
      <c r="T1584" s="261"/>
      <c r="U1584" s="256"/>
      <c r="V1584" s="104"/>
      <c r="W1584" s="104"/>
      <c r="X1584" s="104"/>
      <c r="Y1584" s="261"/>
      <c r="Z1584" s="256"/>
      <c r="AA1584" s="104"/>
      <c r="AB1584" s="104"/>
      <c r="AC1584" s="104"/>
      <c r="AD1584" s="261"/>
      <c r="AE1584" s="256"/>
      <c r="AF1584" s="104"/>
      <c r="AG1584" s="104"/>
      <c r="AH1584" s="104"/>
      <c r="AI1584" s="104"/>
      <c r="AJ1584" s="104"/>
      <c r="AK1584" s="261"/>
      <c r="AL1584" s="256"/>
      <c r="AM1584" s="104"/>
      <c r="AN1584" s="104"/>
      <c r="AO1584" s="104"/>
      <c r="AP1584" s="104"/>
      <c r="AQ1584" s="104"/>
      <c r="AR1584" s="104"/>
      <c r="AS1584" s="261"/>
      <c r="AT1584" s="256"/>
      <c r="AU1584" s="104"/>
      <c r="AV1584" s="104"/>
      <c r="AW1584" s="104"/>
      <c r="AX1584" s="104"/>
      <c r="AY1584" s="261"/>
      <c r="AZ1584" s="256"/>
      <c r="BA1584" s="104"/>
      <c r="BB1584" s="104"/>
      <c r="BC1584" s="104"/>
      <c r="BD1584" s="104"/>
      <c r="BE1584" s="104"/>
      <c r="BF1584" s="261"/>
      <c r="BG1584" s="256"/>
      <c r="BH1584" s="104"/>
      <c r="BI1584" s="104"/>
      <c r="BJ1584" s="104"/>
      <c r="BK1584" s="104"/>
      <c r="BL1584" s="261"/>
      <c r="BM1584" s="256"/>
      <c r="BN1584" s="104"/>
      <c r="BO1584" s="104"/>
      <c r="BP1584" s="104"/>
      <c r="BQ1584" s="104"/>
      <c r="BR1584" s="104"/>
      <c r="BS1584" s="261"/>
      <c r="BT1584" s="256"/>
      <c r="BU1584" s="104"/>
      <c r="BV1584" s="104"/>
      <c r="BW1584" s="104"/>
      <c r="BX1584" s="104"/>
      <c r="BY1584" s="261"/>
      <c r="BZ1584" s="256"/>
      <c r="CA1584" s="104"/>
      <c r="CB1584" s="260"/>
      <c r="CC1584" s="259"/>
      <c r="CD1584" s="86"/>
      <c r="CE1584" s="86"/>
      <c r="CF1584" s="260"/>
      <c r="CG1584" s="259">
        <v>16.059999999999999</v>
      </c>
      <c r="CH1584" s="86"/>
      <c r="CI1584" s="260"/>
      <c r="CJ1584" s="259"/>
      <c r="CK1584" s="86"/>
      <c r="CL1584" s="86"/>
      <c r="CM1584" s="260"/>
      <c r="CN1584" s="259"/>
      <c r="CO1584" s="86"/>
      <c r="CP1584" s="86"/>
      <c r="CQ1584" s="86"/>
      <c r="CR1584" s="86"/>
      <c r="CS1584" s="260"/>
      <c r="CT1584" s="259"/>
      <c r="CU1584" s="86"/>
      <c r="CV1584" s="86"/>
      <c r="CW1584" s="86"/>
      <c r="CX1584" s="86"/>
      <c r="CY1584" s="86"/>
      <c r="CZ1584" s="127"/>
      <c r="DA1584" s="104"/>
      <c r="DB1584" s="261"/>
      <c r="DC1584" s="104"/>
      <c r="DD1584" s="104"/>
      <c r="DE1584" s="104"/>
      <c r="DF1584" s="104"/>
      <c r="DG1584" s="104"/>
      <c r="DH1584" s="104"/>
      <c r="DI1584" s="104"/>
      <c r="DJ1584" s="104"/>
      <c r="DK1584" s="104"/>
      <c r="DL1584" s="104"/>
      <c r="DM1584" s="104"/>
      <c r="DN1584" s="104"/>
      <c r="DO1584" s="104"/>
      <c r="DP1584" s="104"/>
      <c r="DQ1584" s="104"/>
      <c r="DR1584" s="104"/>
      <c r="DS1584" s="105"/>
      <c r="DT1584" s="131"/>
      <c r="DU1584" s="127"/>
      <c r="DV1584" s="104"/>
      <c r="DW1584" s="104"/>
      <c r="DX1584" s="104"/>
      <c r="DY1584" s="104"/>
      <c r="DZ1584" s="104"/>
      <c r="EA1584" s="104"/>
      <c r="EB1584" s="104"/>
      <c r="EC1584" s="104"/>
      <c r="ED1584" s="104"/>
      <c r="EE1584" s="104"/>
      <c r="EF1584" s="104"/>
      <c r="EG1584" s="104"/>
      <c r="EH1584" s="104"/>
      <c r="EI1584" s="104"/>
      <c r="EJ1584" s="104"/>
      <c r="EK1584" s="104"/>
      <c r="EL1584" s="104"/>
      <c r="EM1584" s="104"/>
      <c r="EN1584" s="104"/>
      <c r="EO1584" s="104"/>
      <c r="EP1584" s="104"/>
      <c r="EQ1584" s="104"/>
      <c r="ER1584" s="104"/>
      <c r="ES1584" s="104"/>
      <c r="ET1584" s="104"/>
      <c r="EU1584" s="104"/>
      <c r="EV1584" s="104"/>
      <c r="EW1584" s="104"/>
      <c r="EX1584" s="104"/>
      <c r="EY1584" s="104"/>
      <c r="EZ1584" s="104"/>
      <c r="FA1584" s="104"/>
      <c r="FB1584" s="104"/>
      <c r="FC1584" s="104"/>
      <c r="FD1584" s="104"/>
      <c r="FE1584" s="104"/>
      <c r="FF1584" s="104"/>
      <c r="FG1584" s="104"/>
      <c r="FH1584" s="104"/>
      <c r="FI1584" s="104"/>
      <c r="FJ1584" s="104"/>
      <c r="FK1584" s="104"/>
      <c r="FL1584" s="104"/>
      <c r="FM1584" s="104"/>
      <c r="FN1584" s="104"/>
      <c r="FO1584" s="104"/>
      <c r="FP1584" s="105"/>
      <c r="FQ1584" s="256"/>
      <c r="FR1584" s="104"/>
      <c r="FS1584" s="338"/>
      <c r="FX1584" s="244"/>
      <c r="FY1584" s="105"/>
      <c r="FZ1584" s="256"/>
      <c r="GA1584" s="104"/>
      <c r="GB1584" s="104"/>
      <c r="GC1584" s="105"/>
      <c r="GD1584" s="261"/>
      <c r="GE1584" s="127"/>
      <c r="GF1584" s="104"/>
      <c r="GG1584" s="104"/>
      <c r="GH1584" s="104"/>
      <c r="GI1584" s="104"/>
      <c r="GJ1584" s="104"/>
      <c r="GK1584" s="104"/>
      <c r="GL1584" s="104"/>
      <c r="GM1584" s="104"/>
      <c r="GN1584" s="104"/>
      <c r="GO1584" s="104"/>
      <c r="GP1584" s="104"/>
      <c r="GQ1584" s="104"/>
      <c r="GR1584" s="104"/>
      <c r="GS1584" s="104"/>
      <c r="GT1584" s="104"/>
      <c r="GU1584" s="105"/>
      <c r="GV1584" s="256"/>
      <c r="GW1584" s="104"/>
      <c r="GX1584" s="104"/>
      <c r="GY1584" s="104"/>
      <c r="GZ1584" s="104"/>
      <c r="HA1584" s="104"/>
      <c r="HB1584" s="104"/>
      <c r="HC1584" s="261"/>
      <c r="HD1584" s="256"/>
      <c r="HE1584" s="104"/>
      <c r="HF1584" s="104"/>
      <c r="HG1584" s="104"/>
      <c r="HH1584" s="104"/>
      <c r="HI1584" s="104"/>
      <c r="HJ1584" s="104"/>
      <c r="HK1584" s="261"/>
      <c r="HL1584" s="127"/>
      <c r="HM1584" s="104"/>
      <c r="HN1584" s="104"/>
      <c r="HO1584" s="104"/>
      <c r="HP1584" s="104"/>
      <c r="HQ1584" s="107">
        <f t="shared" si="208"/>
        <v>16.059999999999999</v>
      </c>
      <c r="HR1584" s="108" t="str">
        <f t="shared" si="209"/>
        <v>Senior</v>
      </c>
      <c r="HS1584" s="104">
        <f t="shared" si="210"/>
        <v>0</v>
      </c>
      <c r="HT1584" s="109">
        <f t="shared" si="211"/>
        <v>0</v>
      </c>
      <c r="HU1584" s="109">
        <f t="shared" si="212"/>
        <v>1</v>
      </c>
      <c r="HV1584" s="109">
        <f t="shared" si="213"/>
        <v>0</v>
      </c>
      <c r="HW1584" s="109">
        <f t="shared" si="207"/>
        <v>0</v>
      </c>
      <c r="HX1584" s="116"/>
      <c r="HY1584" s="104"/>
      <c r="HZ1584" s="104"/>
      <c r="IA1584" s="106" t="s">
        <v>2463</v>
      </c>
      <c r="IB1584" s="106" t="s">
        <v>989</v>
      </c>
      <c r="IC1584" s="106" t="s">
        <v>2464</v>
      </c>
    </row>
    <row r="1585" spans="1:237" ht="15" customHeight="1">
      <c r="A1585" s="105">
        <f t="shared" si="206"/>
        <v>968</v>
      </c>
      <c r="B1585" s="106" t="s">
        <v>912</v>
      </c>
      <c r="C1585" s="106" t="s">
        <v>243</v>
      </c>
      <c r="D1585" s="106" t="s">
        <v>913</v>
      </c>
      <c r="E1585" s="113"/>
      <c r="F1585" s="256"/>
      <c r="G1585" s="104"/>
      <c r="H1585" s="104"/>
      <c r="I1585" s="104"/>
      <c r="J1585" s="261"/>
      <c r="K1585" s="256"/>
      <c r="L1585" s="104"/>
      <c r="M1585" s="104"/>
      <c r="N1585" s="261"/>
      <c r="O1585" s="256"/>
      <c r="P1585" s="104"/>
      <c r="Q1585" s="104"/>
      <c r="R1585" s="104"/>
      <c r="S1585" s="104"/>
      <c r="T1585" s="261"/>
      <c r="U1585" s="256"/>
      <c r="V1585" s="104"/>
      <c r="W1585" s="104"/>
      <c r="X1585" s="104"/>
      <c r="Y1585" s="261"/>
      <c r="Z1585" s="256"/>
      <c r="AA1585" s="104"/>
      <c r="AB1585" s="104"/>
      <c r="AC1585" s="104"/>
      <c r="AD1585" s="261"/>
      <c r="AE1585" s="256"/>
      <c r="AF1585" s="104"/>
      <c r="AG1585" s="104"/>
      <c r="AH1585" s="104"/>
      <c r="AI1585" s="104"/>
      <c r="AJ1585" s="104"/>
      <c r="AK1585" s="261"/>
      <c r="AL1585" s="256"/>
      <c r="AM1585" s="104"/>
      <c r="AN1585" s="104"/>
      <c r="AO1585" s="104"/>
      <c r="AP1585" s="104"/>
      <c r="AQ1585" s="104"/>
      <c r="AR1585" s="104"/>
      <c r="AS1585" s="261"/>
      <c r="AT1585" s="256"/>
      <c r="AU1585" s="104"/>
      <c r="AV1585" s="104"/>
      <c r="AW1585" s="104"/>
      <c r="AX1585" s="104"/>
      <c r="AY1585" s="261"/>
      <c r="AZ1585" s="256"/>
      <c r="BA1585" s="104"/>
      <c r="BB1585" s="104"/>
      <c r="BC1585" s="104"/>
      <c r="BD1585" s="104"/>
      <c r="BE1585" s="104"/>
      <c r="BF1585" s="261"/>
      <c r="BG1585" s="256"/>
      <c r="BH1585" s="104"/>
      <c r="BI1585" s="104"/>
      <c r="BJ1585" s="104"/>
      <c r="BK1585" s="104"/>
      <c r="BL1585" s="261"/>
      <c r="BM1585" s="256"/>
      <c r="BN1585" s="104"/>
      <c r="BO1585" s="104"/>
      <c r="BP1585" s="104"/>
      <c r="BQ1585" s="104"/>
      <c r="BR1585" s="104"/>
      <c r="BS1585" s="261"/>
      <c r="BT1585" s="256"/>
      <c r="BU1585" s="104"/>
      <c r="BV1585" s="104"/>
      <c r="BW1585" s="104"/>
      <c r="BX1585" s="104"/>
      <c r="BY1585" s="261"/>
      <c r="BZ1585" s="256"/>
      <c r="CA1585" s="104"/>
      <c r="CB1585" s="261"/>
      <c r="CC1585" s="256"/>
      <c r="CD1585" s="104"/>
      <c r="CE1585" s="104"/>
      <c r="CF1585" s="261"/>
      <c r="CG1585" s="256"/>
      <c r="CH1585" s="104"/>
      <c r="CI1585" s="261"/>
      <c r="CJ1585" s="256"/>
      <c r="CK1585" s="104"/>
      <c r="CL1585" s="104"/>
      <c r="CM1585" s="261"/>
      <c r="CN1585" s="256"/>
      <c r="CO1585" s="104"/>
      <c r="CP1585" s="104"/>
      <c r="CQ1585" s="104"/>
      <c r="CR1585" s="104"/>
      <c r="CS1585" s="261"/>
      <c r="CT1585" s="256"/>
      <c r="CU1585" s="104"/>
      <c r="CV1585" s="104"/>
      <c r="CW1585" s="104"/>
      <c r="CX1585" s="104"/>
      <c r="CY1585" s="104"/>
      <c r="CZ1585" s="127"/>
      <c r="DA1585" s="104"/>
      <c r="DB1585" s="261"/>
      <c r="DC1585" s="104"/>
      <c r="DD1585" s="104"/>
      <c r="DE1585" s="104"/>
      <c r="DF1585" s="104"/>
      <c r="DG1585" s="104"/>
      <c r="DH1585" s="104"/>
      <c r="DI1585" s="104"/>
      <c r="DJ1585" s="104"/>
      <c r="DK1585" s="104"/>
      <c r="DL1585" s="104"/>
      <c r="DM1585" s="104"/>
      <c r="DN1585" s="104"/>
      <c r="DO1585" s="104"/>
      <c r="DP1585" s="104"/>
      <c r="DQ1585" s="104"/>
      <c r="DR1585" s="104"/>
      <c r="DS1585" s="105"/>
      <c r="DT1585" s="131"/>
      <c r="DU1585" s="127"/>
      <c r="DV1585" s="104"/>
      <c r="DW1585" s="104"/>
      <c r="DX1585" s="104"/>
      <c r="DY1585" s="104"/>
      <c r="DZ1585" s="104"/>
      <c r="EA1585" s="104"/>
      <c r="EB1585" s="104"/>
      <c r="EC1585" s="104"/>
      <c r="ED1585" s="104"/>
      <c r="EE1585" s="104"/>
      <c r="EF1585" s="104"/>
      <c r="EG1585" s="104"/>
      <c r="EH1585" s="104"/>
      <c r="EI1585" s="104"/>
      <c r="EJ1585" s="104"/>
      <c r="EK1585" s="104"/>
      <c r="EL1585" s="104"/>
      <c r="EM1585" s="104"/>
      <c r="EN1585" s="104"/>
      <c r="EO1585" s="104"/>
      <c r="EP1585" s="104"/>
      <c r="EQ1585" s="104"/>
      <c r="ER1585" s="104"/>
      <c r="ES1585" s="104"/>
      <c r="ET1585" s="104"/>
      <c r="EU1585" s="104"/>
      <c r="EV1585" s="104"/>
      <c r="EW1585" s="104"/>
      <c r="EX1585" s="104"/>
      <c r="EY1585" s="104"/>
      <c r="EZ1585" s="104"/>
      <c r="FA1585" s="104"/>
      <c r="FB1585" s="104"/>
      <c r="FC1585" s="104"/>
      <c r="FD1585" s="104"/>
      <c r="FE1585" s="104"/>
      <c r="FF1585" s="104"/>
      <c r="FG1585" s="104"/>
      <c r="FH1585" s="104"/>
      <c r="FI1585" s="104"/>
      <c r="FJ1585" s="104"/>
      <c r="FK1585" s="104"/>
      <c r="FL1585" s="104"/>
      <c r="FM1585" s="104"/>
      <c r="FN1585" s="104"/>
      <c r="FO1585" s="104"/>
      <c r="FP1585" s="105"/>
      <c r="FQ1585" s="256"/>
      <c r="FR1585" s="104"/>
      <c r="FS1585" s="338"/>
      <c r="FX1585" s="244"/>
      <c r="FY1585" s="105"/>
      <c r="FZ1585" s="256"/>
      <c r="GA1585" s="104"/>
      <c r="GB1585" s="104"/>
      <c r="GC1585" s="105"/>
      <c r="GD1585" s="261"/>
      <c r="GE1585" s="127"/>
      <c r="GF1585" s="104"/>
      <c r="GG1585" s="104"/>
      <c r="GH1585" s="104"/>
      <c r="GI1585" s="104"/>
      <c r="GJ1585" s="104"/>
      <c r="GK1585" s="104"/>
      <c r="GL1585" s="104"/>
      <c r="GM1585" s="104"/>
      <c r="GN1585" s="104"/>
      <c r="GO1585" s="104"/>
      <c r="GP1585" s="104"/>
      <c r="GQ1585" s="104"/>
      <c r="GR1585" s="104"/>
      <c r="GS1585" s="104"/>
      <c r="GT1585" s="104"/>
      <c r="GU1585" s="105"/>
      <c r="GV1585" s="256"/>
      <c r="GW1585" s="104"/>
      <c r="GX1585" s="104"/>
      <c r="GY1585" s="104"/>
      <c r="GZ1585" s="104"/>
      <c r="HA1585" s="104"/>
      <c r="HB1585" s="104"/>
      <c r="HC1585" s="261"/>
      <c r="HD1585" s="256"/>
      <c r="HE1585" s="104"/>
      <c r="HF1585" s="104"/>
      <c r="HG1585" s="104"/>
      <c r="HH1585" s="104"/>
      <c r="HI1585" s="104"/>
      <c r="HJ1585" s="104"/>
      <c r="HK1585" s="261"/>
      <c r="HL1585" s="127"/>
      <c r="HM1585" s="104"/>
      <c r="HN1585" s="104"/>
      <c r="HO1585" s="104"/>
      <c r="HP1585" s="104"/>
      <c r="HQ1585" s="107">
        <f t="shared" si="208"/>
        <v>0</v>
      </c>
      <c r="HR1585" s="108" t="str">
        <f t="shared" si="209"/>
        <v>~~~</v>
      </c>
      <c r="HS1585" s="104">
        <f t="shared" si="210"/>
        <v>0</v>
      </c>
      <c r="HT1585" s="109">
        <f t="shared" si="211"/>
        <v>0</v>
      </c>
      <c r="HU1585" s="109">
        <f t="shared" si="212"/>
        <v>0</v>
      </c>
      <c r="HV1585" s="109">
        <f t="shared" si="213"/>
        <v>0</v>
      </c>
      <c r="HW1585" s="109">
        <f t="shared" si="207"/>
        <v>0</v>
      </c>
      <c r="HX1585" s="116"/>
      <c r="HY1585" s="104"/>
      <c r="HZ1585" s="104"/>
      <c r="IA1585" s="106" t="s">
        <v>912</v>
      </c>
      <c r="IB1585" s="106" t="s">
        <v>243</v>
      </c>
      <c r="IC1585" s="106" t="s">
        <v>913</v>
      </c>
    </row>
    <row r="1586" spans="1:237" ht="15" customHeight="1">
      <c r="A1586" s="105">
        <f t="shared" si="206"/>
        <v>48</v>
      </c>
      <c r="B1586" s="106" t="s">
        <v>643</v>
      </c>
      <c r="C1586" s="106" t="s">
        <v>644</v>
      </c>
      <c r="D1586" s="106" t="s">
        <v>398</v>
      </c>
      <c r="E1586" s="113" t="s">
        <v>1155</v>
      </c>
      <c r="F1586" s="256"/>
      <c r="G1586" s="104"/>
      <c r="H1586" s="104"/>
      <c r="I1586" s="104"/>
      <c r="J1586" s="261"/>
      <c r="K1586" s="256"/>
      <c r="L1586" s="104"/>
      <c r="M1586" s="104"/>
      <c r="N1586" s="261"/>
      <c r="O1586" s="256"/>
      <c r="P1586" s="104"/>
      <c r="Q1586" s="104"/>
      <c r="R1586" s="104"/>
      <c r="S1586" s="104"/>
      <c r="T1586" s="261"/>
      <c r="U1586" s="256">
        <v>22.06</v>
      </c>
      <c r="V1586" s="104">
        <v>23.04</v>
      </c>
      <c r="W1586" s="104">
        <v>21.08</v>
      </c>
      <c r="X1586" s="104"/>
      <c r="Y1586" s="261">
        <v>22.08</v>
      </c>
      <c r="Z1586" s="256"/>
      <c r="AA1586" s="104"/>
      <c r="AB1586" s="104"/>
      <c r="AC1586" s="104"/>
      <c r="AD1586" s="261"/>
      <c r="AE1586" s="256"/>
      <c r="AF1586" s="104"/>
      <c r="AG1586" s="104"/>
      <c r="AH1586" s="104"/>
      <c r="AI1586" s="104"/>
      <c r="AJ1586" s="104"/>
      <c r="AK1586" s="261"/>
      <c r="AL1586" s="256"/>
      <c r="AM1586" s="104"/>
      <c r="AN1586" s="104"/>
      <c r="AO1586" s="104"/>
      <c r="AP1586" s="104"/>
      <c r="AQ1586" s="104"/>
      <c r="AR1586" s="104"/>
      <c r="AS1586" s="261"/>
      <c r="AT1586" s="256"/>
      <c r="AU1586" s="104"/>
      <c r="AV1586" s="104"/>
      <c r="AW1586" s="104"/>
      <c r="AX1586" s="104"/>
      <c r="AY1586" s="261"/>
      <c r="AZ1586" s="256"/>
      <c r="BA1586" s="104"/>
      <c r="BB1586" s="104"/>
      <c r="BC1586" s="104"/>
      <c r="BD1586" s="104"/>
      <c r="BE1586" s="104"/>
      <c r="BF1586" s="261"/>
      <c r="BG1586" s="256"/>
      <c r="BH1586" s="104"/>
      <c r="BI1586" s="104"/>
      <c r="BJ1586" s="104"/>
      <c r="BK1586" s="104"/>
      <c r="BL1586" s="261"/>
      <c r="BM1586" s="256"/>
      <c r="BN1586" s="104"/>
      <c r="BO1586" s="104"/>
      <c r="BP1586" s="104"/>
      <c r="BQ1586" s="104"/>
      <c r="BR1586" s="104"/>
      <c r="BS1586" s="261"/>
      <c r="BT1586" s="256"/>
      <c r="BU1586" s="104"/>
      <c r="BV1586" s="104"/>
      <c r="BW1586" s="104"/>
      <c r="BX1586" s="104"/>
      <c r="BY1586" s="261"/>
      <c r="BZ1586" s="256"/>
      <c r="CA1586" s="104"/>
      <c r="CB1586" s="260"/>
      <c r="CC1586" s="259"/>
      <c r="CD1586" s="86"/>
      <c r="CE1586" s="86"/>
      <c r="CF1586" s="260"/>
      <c r="CG1586" s="259"/>
      <c r="CH1586" s="86"/>
      <c r="CI1586" s="260"/>
      <c r="CJ1586" s="259"/>
      <c r="CK1586" s="86"/>
      <c r="CL1586" s="86"/>
      <c r="CM1586" s="260"/>
      <c r="CN1586" s="259"/>
      <c r="CO1586" s="86"/>
      <c r="CP1586" s="86"/>
      <c r="CQ1586" s="86"/>
      <c r="CR1586" s="86"/>
      <c r="CS1586" s="260"/>
      <c r="CT1586" s="259"/>
      <c r="CU1586" s="86"/>
      <c r="CV1586" s="86"/>
      <c r="CW1586" s="86"/>
      <c r="CX1586" s="86"/>
      <c r="CY1586" s="86"/>
      <c r="CZ1586" s="127"/>
      <c r="DA1586" s="104"/>
      <c r="DB1586" s="261"/>
      <c r="DC1586" s="104"/>
      <c r="DD1586" s="104"/>
      <c r="DE1586" s="104"/>
      <c r="DF1586" s="104"/>
      <c r="DG1586" s="104"/>
      <c r="DH1586" s="104"/>
      <c r="DI1586" s="104"/>
      <c r="DJ1586" s="104"/>
      <c r="DK1586" s="104"/>
      <c r="DL1586" s="104"/>
      <c r="DM1586" s="104"/>
      <c r="DN1586" s="104"/>
      <c r="DO1586" s="104"/>
      <c r="DP1586" s="104"/>
      <c r="DQ1586" s="104"/>
      <c r="DR1586" s="104"/>
      <c r="DS1586" s="105"/>
      <c r="DT1586" s="131"/>
      <c r="DU1586" s="127"/>
      <c r="DV1586" s="104"/>
      <c r="DW1586" s="104"/>
      <c r="DX1586" s="104"/>
      <c r="DY1586" s="104"/>
      <c r="DZ1586" s="104"/>
      <c r="EA1586" s="104"/>
      <c r="EB1586" s="104"/>
      <c r="EC1586" s="104"/>
      <c r="ED1586" s="104"/>
      <c r="EE1586" s="104"/>
      <c r="EF1586" s="104"/>
      <c r="EG1586" s="104"/>
      <c r="EH1586" s="104"/>
      <c r="EI1586" s="104"/>
      <c r="EJ1586" s="104"/>
      <c r="EK1586" s="104"/>
      <c r="EL1586" s="104"/>
      <c r="EM1586" s="104"/>
      <c r="EN1586" s="88"/>
      <c r="EO1586" s="88"/>
      <c r="EP1586" s="88"/>
      <c r="EQ1586" s="88"/>
      <c r="ER1586" s="88"/>
      <c r="ES1586" s="88"/>
      <c r="ET1586" s="88"/>
      <c r="EU1586" s="88"/>
      <c r="EV1586" s="88"/>
      <c r="EW1586" s="88"/>
      <c r="EX1586" s="88"/>
      <c r="EY1586" s="88"/>
      <c r="EZ1586" s="88"/>
      <c r="FA1586" s="88"/>
      <c r="FB1586" s="88"/>
      <c r="FC1586" s="88"/>
      <c r="FD1586" s="88"/>
      <c r="FE1586" s="88"/>
      <c r="FF1586" s="88"/>
      <c r="FG1586" s="88"/>
      <c r="FH1586" s="88"/>
      <c r="FI1586" s="88"/>
      <c r="FJ1586" s="88"/>
      <c r="FK1586" s="88"/>
      <c r="FL1586" s="88"/>
      <c r="FM1586" s="88"/>
      <c r="FN1586" s="88"/>
      <c r="FO1586" s="88"/>
      <c r="FP1586" s="307"/>
      <c r="FQ1586" s="262"/>
      <c r="FR1586" s="88"/>
      <c r="FS1586" s="342"/>
      <c r="FT1586" s="135"/>
      <c r="FU1586" s="135"/>
      <c r="FV1586" s="135"/>
      <c r="FW1586" s="135"/>
      <c r="FX1586" s="247"/>
      <c r="FY1586" s="307"/>
      <c r="FZ1586" s="262"/>
      <c r="GA1586" s="88"/>
      <c r="GB1586" s="88"/>
      <c r="GC1586" s="307"/>
      <c r="GD1586" s="263"/>
      <c r="GE1586" s="242"/>
      <c r="GF1586" s="88"/>
      <c r="GG1586" s="88"/>
      <c r="GH1586" s="88"/>
      <c r="GI1586" s="88"/>
      <c r="GJ1586" s="88"/>
      <c r="GK1586" s="88"/>
      <c r="GL1586" s="88"/>
      <c r="GM1586" s="88"/>
      <c r="GN1586" s="88"/>
      <c r="GO1586" s="88"/>
      <c r="GP1586" s="88"/>
      <c r="GQ1586" s="88"/>
      <c r="GR1586" s="88"/>
      <c r="GS1586" s="88"/>
      <c r="GT1586" s="88"/>
      <c r="GU1586" s="307"/>
      <c r="GV1586" s="262"/>
      <c r="GW1586" s="88"/>
      <c r="GX1586" s="88"/>
      <c r="GY1586" s="88"/>
      <c r="GZ1586" s="88"/>
      <c r="HA1586" s="88"/>
      <c r="HB1586" s="88"/>
      <c r="HC1586" s="263"/>
      <c r="HD1586" s="262"/>
      <c r="HE1586" s="88"/>
      <c r="HF1586" s="88"/>
      <c r="HG1586" s="88"/>
      <c r="HH1586" s="88"/>
      <c r="HI1586" s="88"/>
      <c r="HJ1586" s="88"/>
      <c r="HK1586" s="263"/>
      <c r="HL1586" s="242"/>
      <c r="HM1586" s="88"/>
      <c r="HN1586" s="88"/>
      <c r="HO1586" s="88"/>
      <c r="HP1586" s="88"/>
      <c r="HQ1586" s="107">
        <f t="shared" si="208"/>
        <v>23.04</v>
      </c>
      <c r="HR1586" s="108" t="str">
        <f t="shared" si="209"/>
        <v>Ultimate</v>
      </c>
      <c r="HS1586" s="104">
        <f t="shared" si="210"/>
        <v>0</v>
      </c>
      <c r="HT1586" s="109">
        <f t="shared" si="211"/>
        <v>0</v>
      </c>
      <c r="HU1586" s="109">
        <f t="shared" si="212"/>
        <v>0</v>
      </c>
      <c r="HV1586" s="109">
        <f t="shared" si="213"/>
        <v>1</v>
      </c>
      <c r="HW1586" s="109">
        <f t="shared" si="207"/>
        <v>3</v>
      </c>
      <c r="HX1586" s="116"/>
      <c r="HY1586" s="104"/>
      <c r="HZ1586" s="104"/>
      <c r="IA1586" s="106" t="s">
        <v>643</v>
      </c>
      <c r="IB1586" s="106" t="s">
        <v>644</v>
      </c>
      <c r="IC1586" s="106" t="s">
        <v>398</v>
      </c>
    </row>
    <row r="1587" spans="1:237" ht="15" customHeight="1">
      <c r="A1587" s="105">
        <f t="shared" si="206"/>
        <v>99</v>
      </c>
      <c r="B1587" s="106" t="s">
        <v>900</v>
      </c>
      <c r="C1587" s="106" t="s">
        <v>234</v>
      </c>
      <c r="D1587" s="106" t="s">
        <v>555</v>
      </c>
      <c r="E1587" s="113" t="s">
        <v>1180</v>
      </c>
      <c r="F1587" s="256"/>
      <c r="G1587" s="104"/>
      <c r="H1587" s="104"/>
      <c r="I1587" s="104"/>
      <c r="J1587" s="261"/>
      <c r="K1587" s="256"/>
      <c r="L1587" s="104"/>
      <c r="M1587" s="104"/>
      <c r="N1587" s="261"/>
      <c r="O1587" s="256"/>
      <c r="P1587" s="104"/>
      <c r="Q1587" s="104"/>
      <c r="R1587" s="104"/>
      <c r="S1587" s="104"/>
      <c r="T1587" s="261"/>
      <c r="U1587" s="256"/>
      <c r="V1587" s="104"/>
      <c r="W1587" s="104"/>
      <c r="X1587" s="104"/>
      <c r="Y1587" s="261"/>
      <c r="Z1587" s="256"/>
      <c r="AA1587" s="104"/>
      <c r="AB1587" s="104"/>
      <c r="AC1587" s="104"/>
      <c r="AD1587" s="261"/>
      <c r="AE1587" s="256"/>
      <c r="AF1587" s="104"/>
      <c r="AG1587" s="104"/>
      <c r="AH1587" s="104"/>
      <c r="AI1587" s="104"/>
      <c r="AJ1587" s="104"/>
      <c r="AK1587" s="261"/>
      <c r="AL1587" s="256"/>
      <c r="AM1587" s="104"/>
      <c r="AN1587" s="104"/>
      <c r="AO1587" s="104"/>
      <c r="AP1587" s="104"/>
      <c r="AQ1587" s="104"/>
      <c r="AR1587" s="104"/>
      <c r="AS1587" s="261"/>
      <c r="AT1587" s="256"/>
      <c r="AU1587" s="104"/>
      <c r="AV1587" s="104"/>
      <c r="AW1587" s="104"/>
      <c r="AX1587" s="104"/>
      <c r="AY1587" s="261"/>
      <c r="AZ1587" s="256"/>
      <c r="BA1587" s="104"/>
      <c r="BB1587" s="104"/>
      <c r="BC1587" s="104"/>
      <c r="BD1587" s="104"/>
      <c r="BE1587" s="104"/>
      <c r="BF1587" s="261"/>
      <c r="BG1587" s="256"/>
      <c r="BH1587" s="104"/>
      <c r="BI1587" s="104"/>
      <c r="BJ1587" s="104"/>
      <c r="BK1587" s="104"/>
      <c r="BL1587" s="261"/>
      <c r="BM1587" s="256"/>
      <c r="BN1587" s="104"/>
      <c r="BO1587" s="104"/>
      <c r="BP1587" s="104"/>
      <c r="BQ1587" s="104"/>
      <c r="BR1587" s="104"/>
      <c r="BS1587" s="261"/>
      <c r="BT1587" s="256"/>
      <c r="BU1587" s="104"/>
      <c r="BV1587" s="104"/>
      <c r="BW1587" s="104"/>
      <c r="BX1587" s="104"/>
      <c r="BY1587" s="261"/>
      <c r="BZ1587" s="256"/>
      <c r="CA1587" s="104"/>
      <c r="CB1587" s="261"/>
      <c r="CC1587" s="256"/>
      <c r="CD1587" s="104"/>
      <c r="CE1587" s="104"/>
      <c r="CF1587" s="261"/>
      <c r="CG1587" s="256"/>
      <c r="CH1587" s="104"/>
      <c r="CI1587" s="261"/>
      <c r="CJ1587" s="256"/>
      <c r="CK1587" s="104"/>
      <c r="CL1587" s="104"/>
      <c r="CM1587" s="261"/>
      <c r="CN1587" s="256"/>
      <c r="CO1587" s="104"/>
      <c r="CP1587" s="104">
        <v>18.07</v>
      </c>
      <c r="CQ1587" s="104">
        <v>20.079999999999998</v>
      </c>
      <c r="CR1587" s="104">
        <v>19.100000000000001</v>
      </c>
      <c r="CS1587" s="261"/>
      <c r="CT1587" s="256"/>
      <c r="CU1587" s="104"/>
      <c r="CV1587" s="104"/>
      <c r="CW1587" s="104"/>
      <c r="CX1587" s="104"/>
      <c r="CY1587" s="104"/>
      <c r="CZ1587" s="127"/>
      <c r="DA1587" s="104"/>
      <c r="DB1587" s="261"/>
      <c r="DC1587" s="104"/>
      <c r="DD1587" s="104"/>
      <c r="DE1587" s="104"/>
      <c r="DF1587" s="104"/>
      <c r="DG1587" s="104"/>
      <c r="DH1587" s="104"/>
      <c r="DI1587" s="104"/>
      <c r="DJ1587" s="104"/>
      <c r="DK1587" s="104"/>
      <c r="DL1587" s="104"/>
      <c r="DM1587" s="104"/>
      <c r="DN1587" s="104"/>
      <c r="DO1587" s="104"/>
      <c r="DP1587" s="104"/>
      <c r="DQ1587" s="104"/>
      <c r="DR1587" s="104"/>
      <c r="DS1587" s="105"/>
      <c r="DT1587" s="131"/>
      <c r="DU1587" s="127"/>
      <c r="DV1587" s="104"/>
      <c r="DW1587" s="104"/>
      <c r="DX1587" s="104"/>
      <c r="DY1587" s="104"/>
      <c r="DZ1587" s="104"/>
      <c r="EA1587" s="104"/>
      <c r="EB1587" s="104"/>
      <c r="EC1587" s="104"/>
      <c r="ED1587" s="104"/>
      <c r="EE1587" s="104"/>
      <c r="EF1587" s="104"/>
      <c r="EG1587" s="104"/>
      <c r="EH1587" s="104"/>
      <c r="EI1587" s="104"/>
      <c r="EJ1587" s="104"/>
      <c r="EK1587" s="104"/>
      <c r="EL1587" s="104"/>
      <c r="EM1587" s="104"/>
      <c r="EN1587" s="104"/>
      <c r="EO1587" s="104"/>
      <c r="EP1587" s="104"/>
      <c r="EQ1587" s="104"/>
      <c r="ER1587" s="104"/>
      <c r="ES1587" s="104"/>
      <c r="ET1587" s="104"/>
      <c r="EU1587" s="104"/>
      <c r="EV1587" s="104">
        <v>21.04</v>
      </c>
      <c r="EW1587" s="104">
        <v>21.1</v>
      </c>
      <c r="EX1587" s="104">
        <v>19.03</v>
      </c>
      <c r="EY1587" s="104"/>
      <c r="EZ1587" s="104">
        <v>21.1</v>
      </c>
      <c r="FA1587" s="104"/>
      <c r="FB1587" s="104"/>
      <c r="FC1587" s="104"/>
      <c r="FD1587" s="104"/>
      <c r="FE1587" s="104"/>
      <c r="FF1587" s="104"/>
      <c r="FG1587" s="104"/>
      <c r="FH1587" s="104"/>
      <c r="FI1587" s="104"/>
      <c r="FJ1587" s="104"/>
      <c r="FK1587" s="104"/>
      <c r="FL1587" s="104"/>
      <c r="FM1587" s="104"/>
      <c r="FN1587" s="104"/>
      <c r="FO1587" s="104"/>
      <c r="FP1587" s="105"/>
      <c r="FQ1587" s="256"/>
      <c r="FR1587" s="104"/>
      <c r="FS1587" s="338"/>
      <c r="FX1587" s="244"/>
      <c r="FY1587" s="105"/>
      <c r="FZ1587" s="256"/>
      <c r="GA1587" s="104"/>
      <c r="GB1587" s="104"/>
      <c r="GC1587" s="105"/>
      <c r="GD1587" s="261"/>
      <c r="GE1587" s="127"/>
      <c r="GF1587" s="104"/>
      <c r="GG1587" s="104"/>
      <c r="GH1587" s="104"/>
      <c r="GI1587" s="104"/>
      <c r="GJ1587" s="104"/>
      <c r="GK1587" s="104"/>
      <c r="GL1587" s="104"/>
      <c r="GM1587" s="104"/>
      <c r="GN1587" s="104"/>
      <c r="GO1587" s="104"/>
      <c r="GP1587" s="104"/>
      <c r="GQ1587" s="104"/>
      <c r="GR1587" s="104"/>
      <c r="GS1587" s="104"/>
      <c r="GT1587" s="104"/>
      <c r="GU1587" s="105"/>
      <c r="GV1587" s="256"/>
      <c r="GW1587" s="104"/>
      <c r="GX1587" s="104"/>
      <c r="GY1587" s="104"/>
      <c r="GZ1587" s="104"/>
      <c r="HA1587" s="104"/>
      <c r="HB1587" s="104"/>
      <c r="HC1587" s="261"/>
      <c r="HD1587" s="256"/>
      <c r="HE1587" s="104"/>
      <c r="HF1587" s="104"/>
      <c r="HG1587" s="104"/>
      <c r="HH1587" s="104"/>
      <c r="HI1587" s="104"/>
      <c r="HJ1587" s="104"/>
      <c r="HK1587" s="261"/>
      <c r="HL1587" s="127"/>
      <c r="HM1587" s="104"/>
      <c r="HN1587" s="104"/>
      <c r="HO1587" s="104"/>
      <c r="HP1587" s="104"/>
      <c r="HQ1587" s="107">
        <f t="shared" si="208"/>
        <v>21.1</v>
      </c>
      <c r="HR1587" s="108" t="str">
        <f t="shared" si="209"/>
        <v>Master</v>
      </c>
      <c r="HS1587" s="104">
        <f t="shared" si="210"/>
        <v>0</v>
      </c>
      <c r="HT1587" s="109">
        <f t="shared" si="211"/>
        <v>0</v>
      </c>
      <c r="HU1587" s="109">
        <f t="shared" si="212"/>
        <v>3</v>
      </c>
      <c r="HV1587" s="109">
        <f t="shared" si="213"/>
        <v>4</v>
      </c>
      <c r="HW1587" s="109">
        <f t="shared" si="207"/>
        <v>0</v>
      </c>
      <c r="HX1587" s="116"/>
      <c r="HY1587" s="104"/>
      <c r="HZ1587" s="104"/>
      <c r="IA1587" s="106" t="s">
        <v>900</v>
      </c>
      <c r="IB1587" s="106" t="s">
        <v>234</v>
      </c>
      <c r="IC1587" s="106" t="s">
        <v>555</v>
      </c>
    </row>
    <row r="1588" spans="1:237" ht="15" customHeight="1">
      <c r="A1588" s="105">
        <f t="shared" si="206"/>
        <v>968</v>
      </c>
      <c r="B1588" s="96" t="s">
        <v>157</v>
      </c>
      <c r="C1588" s="96" t="s">
        <v>284</v>
      </c>
      <c r="D1588" s="96" t="s">
        <v>85</v>
      </c>
      <c r="E1588" s="118"/>
      <c r="F1588" s="264"/>
      <c r="G1588" s="87"/>
      <c r="H1588" s="87"/>
      <c r="I1588" s="87"/>
      <c r="J1588" s="265"/>
      <c r="K1588" s="264"/>
      <c r="L1588" s="87"/>
      <c r="M1588" s="87"/>
      <c r="N1588" s="265"/>
      <c r="O1588" s="264"/>
      <c r="P1588" s="87"/>
      <c r="Q1588" s="87"/>
      <c r="R1588" s="87"/>
      <c r="S1588" s="87"/>
      <c r="T1588" s="265"/>
      <c r="U1588" s="264"/>
      <c r="V1588" s="87"/>
      <c r="W1588" s="87"/>
      <c r="X1588" s="87"/>
      <c r="Y1588" s="265"/>
      <c r="Z1588" s="264"/>
      <c r="AA1588" s="87"/>
      <c r="AB1588" s="87"/>
      <c r="AC1588" s="87"/>
      <c r="AD1588" s="265"/>
      <c r="AE1588" s="264"/>
      <c r="AF1588" s="87"/>
      <c r="AG1588" s="87"/>
      <c r="AH1588" s="87"/>
      <c r="AI1588" s="87"/>
      <c r="AJ1588" s="87"/>
      <c r="AK1588" s="265"/>
      <c r="AL1588" s="264"/>
      <c r="AM1588" s="87"/>
      <c r="AN1588" s="87"/>
      <c r="AO1588" s="87"/>
      <c r="AP1588" s="87"/>
      <c r="AQ1588" s="87"/>
      <c r="AR1588" s="87"/>
      <c r="AS1588" s="265"/>
      <c r="AT1588" s="264"/>
      <c r="AU1588" s="87"/>
      <c r="AV1588" s="87"/>
      <c r="AW1588" s="87"/>
      <c r="AX1588" s="87"/>
      <c r="AY1588" s="265"/>
      <c r="AZ1588" s="264"/>
      <c r="BA1588" s="87"/>
      <c r="BB1588" s="87"/>
      <c r="BC1588" s="87"/>
      <c r="BD1588" s="87"/>
      <c r="BE1588" s="87"/>
      <c r="BF1588" s="265"/>
      <c r="BG1588" s="264"/>
      <c r="BH1588" s="87"/>
      <c r="BI1588" s="87"/>
      <c r="BJ1588" s="87"/>
      <c r="BK1588" s="87"/>
      <c r="BL1588" s="265"/>
      <c r="BM1588" s="264"/>
      <c r="BN1588" s="87"/>
      <c r="BO1588" s="87"/>
      <c r="BP1588" s="87"/>
      <c r="BQ1588" s="87"/>
      <c r="BR1588" s="87"/>
      <c r="BS1588" s="265"/>
      <c r="BT1588" s="264"/>
      <c r="BU1588" s="87"/>
      <c r="BV1588" s="87"/>
      <c r="BW1588" s="87"/>
      <c r="BX1588" s="87"/>
      <c r="BY1588" s="265"/>
      <c r="BZ1588" s="264"/>
      <c r="CA1588" s="87"/>
      <c r="CB1588" s="261"/>
      <c r="CC1588" s="256"/>
      <c r="CD1588" s="104"/>
      <c r="CE1588" s="104"/>
      <c r="CF1588" s="261"/>
      <c r="CG1588" s="256"/>
      <c r="CH1588" s="104"/>
      <c r="CI1588" s="261"/>
      <c r="CJ1588" s="256"/>
      <c r="CK1588" s="104"/>
      <c r="CL1588" s="104"/>
      <c r="CM1588" s="261"/>
      <c r="CN1588" s="256"/>
      <c r="CO1588" s="104"/>
      <c r="CP1588" s="104"/>
      <c r="CQ1588" s="104"/>
      <c r="CR1588" s="104"/>
      <c r="CS1588" s="261"/>
      <c r="CT1588" s="256"/>
      <c r="CU1588" s="104"/>
      <c r="CV1588" s="104"/>
      <c r="CW1588" s="104"/>
      <c r="CX1588" s="104"/>
      <c r="CY1588" s="104"/>
      <c r="CZ1588" s="127"/>
      <c r="DA1588" s="104"/>
      <c r="DB1588" s="261"/>
      <c r="DC1588" s="104"/>
      <c r="DD1588" s="104"/>
      <c r="DE1588" s="104"/>
      <c r="DF1588" s="104"/>
      <c r="DG1588" s="104"/>
      <c r="DH1588" s="104"/>
      <c r="DI1588" s="104"/>
      <c r="DJ1588" s="104"/>
      <c r="DK1588" s="104"/>
      <c r="DL1588" s="104"/>
      <c r="DM1588" s="104"/>
      <c r="DN1588" s="104"/>
      <c r="DO1588" s="104"/>
      <c r="DP1588" s="104"/>
      <c r="DQ1588" s="104"/>
      <c r="DR1588" s="104"/>
      <c r="DS1588" s="105"/>
      <c r="DT1588" s="131"/>
      <c r="DU1588" s="127"/>
      <c r="DV1588" s="104"/>
      <c r="DW1588" s="104"/>
      <c r="DX1588" s="104"/>
      <c r="DY1588" s="104"/>
      <c r="DZ1588" s="104"/>
      <c r="EA1588" s="104"/>
      <c r="EB1588" s="104"/>
      <c r="EC1588" s="104"/>
      <c r="ED1588" s="104"/>
      <c r="EE1588" s="104"/>
      <c r="EF1588" s="104"/>
      <c r="EG1588" s="104"/>
      <c r="EH1588" s="104"/>
      <c r="EI1588" s="104"/>
      <c r="EJ1588" s="104"/>
      <c r="EK1588" s="104"/>
      <c r="EL1588" s="104"/>
      <c r="EM1588" s="104"/>
      <c r="EN1588" s="91"/>
      <c r="EO1588" s="91"/>
      <c r="EP1588" s="91"/>
      <c r="EQ1588" s="91"/>
      <c r="ER1588" s="91"/>
      <c r="ES1588" s="91"/>
      <c r="ET1588" s="91"/>
      <c r="EU1588" s="91"/>
      <c r="EV1588" s="91"/>
      <c r="EW1588" s="91"/>
      <c r="EX1588" s="91"/>
      <c r="EY1588" s="91"/>
      <c r="EZ1588" s="91"/>
      <c r="FA1588" s="91"/>
      <c r="FB1588" s="91"/>
      <c r="FC1588" s="91"/>
      <c r="FD1588" s="91"/>
      <c r="FE1588" s="91"/>
      <c r="FF1588" s="91"/>
      <c r="FG1588" s="91"/>
      <c r="FH1588" s="91"/>
      <c r="FI1588" s="91"/>
      <c r="FJ1588" s="91"/>
      <c r="FK1588" s="91"/>
      <c r="FL1588" s="91"/>
      <c r="FM1588" s="91"/>
      <c r="FN1588" s="91"/>
      <c r="FO1588" s="91"/>
      <c r="FP1588" s="306"/>
      <c r="FQ1588" s="266"/>
      <c r="FR1588" s="91"/>
      <c r="FS1588" s="345"/>
      <c r="FT1588" s="141"/>
      <c r="FU1588" s="141"/>
      <c r="FV1588" s="141"/>
      <c r="FW1588" s="141"/>
      <c r="FX1588" s="251"/>
      <c r="FY1588" s="306"/>
      <c r="FZ1588" s="266"/>
      <c r="GA1588" s="91"/>
      <c r="GB1588" s="91"/>
      <c r="GC1588" s="306"/>
      <c r="GD1588" s="267"/>
      <c r="GE1588" s="241"/>
      <c r="GF1588" s="91"/>
      <c r="GG1588" s="91"/>
      <c r="GH1588" s="91"/>
      <c r="GI1588" s="91"/>
      <c r="GJ1588" s="91"/>
      <c r="GK1588" s="91"/>
      <c r="GL1588" s="91"/>
      <c r="GM1588" s="91"/>
      <c r="GN1588" s="91"/>
      <c r="GO1588" s="91"/>
      <c r="GP1588" s="91"/>
      <c r="GQ1588" s="91"/>
      <c r="GR1588" s="91"/>
      <c r="GS1588" s="91"/>
      <c r="GT1588" s="91"/>
      <c r="GU1588" s="306"/>
      <c r="GV1588" s="266"/>
      <c r="GW1588" s="91"/>
      <c r="GX1588" s="91"/>
      <c r="GY1588" s="91"/>
      <c r="GZ1588" s="91"/>
      <c r="HA1588" s="91"/>
      <c r="HB1588" s="91"/>
      <c r="HC1588" s="267"/>
      <c r="HD1588" s="266"/>
      <c r="HE1588" s="91"/>
      <c r="HF1588" s="91"/>
      <c r="HG1588" s="91"/>
      <c r="HH1588" s="91"/>
      <c r="HI1588" s="91"/>
      <c r="HJ1588" s="91"/>
      <c r="HK1588" s="267"/>
      <c r="HL1588" s="241"/>
      <c r="HM1588" s="91"/>
      <c r="HN1588" s="91"/>
      <c r="HO1588" s="91"/>
      <c r="HP1588" s="91"/>
      <c r="HQ1588" s="107">
        <f t="shared" si="208"/>
        <v>0</v>
      </c>
      <c r="HR1588" s="108" t="str">
        <f t="shared" si="209"/>
        <v>~~~</v>
      </c>
      <c r="HS1588" s="104">
        <f t="shared" si="210"/>
        <v>0</v>
      </c>
      <c r="HT1588" s="109">
        <f t="shared" si="211"/>
        <v>0</v>
      </c>
      <c r="HU1588" s="109">
        <f t="shared" si="212"/>
        <v>0</v>
      </c>
      <c r="HV1588" s="109">
        <f t="shared" si="213"/>
        <v>0</v>
      </c>
      <c r="HW1588" s="109">
        <f t="shared" si="207"/>
        <v>0</v>
      </c>
      <c r="HX1588" s="116"/>
      <c r="HY1588" s="104"/>
      <c r="HZ1588" s="104"/>
      <c r="IA1588" s="96" t="s">
        <v>157</v>
      </c>
      <c r="IB1588" s="96" t="s">
        <v>284</v>
      </c>
      <c r="IC1588" s="96" t="s">
        <v>85</v>
      </c>
    </row>
    <row r="1589" spans="1:237" ht="15" customHeight="1">
      <c r="A1589" s="105">
        <f t="shared" si="206"/>
        <v>968</v>
      </c>
      <c r="B1589" s="106" t="s">
        <v>1765</v>
      </c>
      <c r="C1589" s="106" t="s">
        <v>1766</v>
      </c>
      <c r="D1589" s="106" t="s">
        <v>85</v>
      </c>
      <c r="E1589" s="113" t="s">
        <v>1131</v>
      </c>
      <c r="F1589" s="256"/>
      <c r="G1589" s="104"/>
      <c r="H1589" s="104"/>
      <c r="I1589" s="104"/>
      <c r="J1589" s="261"/>
      <c r="K1589" s="256"/>
      <c r="L1589" s="104"/>
      <c r="M1589" s="104"/>
      <c r="N1589" s="261"/>
      <c r="O1589" s="256"/>
      <c r="P1589" s="104"/>
      <c r="Q1589" s="104"/>
      <c r="R1589" s="104"/>
      <c r="S1589" s="104"/>
      <c r="T1589" s="261"/>
      <c r="U1589" s="256"/>
      <c r="V1589" s="104"/>
      <c r="W1589" s="104"/>
      <c r="X1589" s="104"/>
      <c r="Y1589" s="261"/>
      <c r="Z1589" s="256"/>
      <c r="AA1589" s="104"/>
      <c r="AB1589" s="104"/>
      <c r="AC1589" s="104"/>
      <c r="AD1589" s="261"/>
      <c r="AE1589" s="256"/>
      <c r="AF1589" s="104"/>
      <c r="AG1589" s="104"/>
      <c r="AH1589" s="104"/>
      <c r="AI1589" s="104"/>
      <c r="AJ1589" s="104"/>
      <c r="AK1589" s="261"/>
      <c r="AL1589" s="256"/>
      <c r="AM1589" s="104"/>
      <c r="AN1589" s="104"/>
      <c r="AO1589" s="104"/>
      <c r="AP1589" s="104"/>
      <c r="AQ1589" s="104"/>
      <c r="AR1589" s="104"/>
      <c r="AS1589" s="261"/>
      <c r="AT1589" s="256"/>
      <c r="AU1589" s="104"/>
      <c r="AV1589" s="104"/>
      <c r="AW1589" s="104"/>
      <c r="AX1589" s="104"/>
      <c r="AY1589" s="261"/>
      <c r="AZ1589" s="256"/>
      <c r="BA1589" s="104"/>
      <c r="BB1589" s="104"/>
      <c r="BC1589" s="104"/>
      <c r="BD1589" s="104"/>
      <c r="BE1589" s="104"/>
      <c r="BF1589" s="261"/>
      <c r="BG1589" s="256"/>
      <c r="BH1589" s="104"/>
      <c r="BI1589" s="104"/>
      <c r="BJ1589" s="104"/>
      <c r="BK1589" s="104"/>
      <c r="BL1589" s="261"/>
      <c r="BM1589" s="256"/>
      <c r="BN1589" s="104"/>
      <c r="BO1589" s="104"/>
      <c r="BP1589" s="104"/>
      <c r="BQ1589" s="104"/>
      <c r="BR1589" s="104"/>
      <c r="BS1589" s="261"/>
      <c r="BT1589" s="256"/>
      <c r="BU1589" s="104"/>
      <c r="BV1589" s="104"/>
      <c r="BW1589" s="104"/>
      <c r="BX1589" s="104"/>
      <c r="BY1589" s="261"/>
      <c r="BZ1589" s="256"/>
      <c r="CA1589" s="104"/>
      <c r="CB1589" s="261"/>
      <c r="CC1589" s="256"/>
      <c r="CD1589" s="104"/>
      <c r="CE1589" s="104"/>
      <c r="CF1589" s="261"/>
      <c r="CG1589" s="256"/>
      <c r="CH1589" s="104"/>
      <c r="CI1589" s="261"/>
      <c r="CJ1589" s="256"/>
      <c r="CK1589" s="104"/>
      <c r="CL1589" s="104"/>
      <c r="CM1589" s="261"/>
      <c r="CN1589" s="256"/>
      <c r="CO1589" s="104"/>
      <c r="CP1589" s="104"/>
      <c r="CQ1589" s="104"/>
      <c r="CR1589" s="104"/>
      <c r="CS1589" s="261"/>
      <c r="CT1589" s="256"/>
      <c r="CU1589" s="104"/>
      <c r="CV1589" s="104"/>
      <c r="CW1589" s="104"/>
      <c r="CX1589" s="104"/>
      <c r="CY1589" s="104"/>
      <c r="CZ1589" s="127"/>
      <c r="DA1589" s="104"/>
      <c r="DB1589" s="261"/>
      <c r="DC1589" s="104"/>
      <c r="DD1589" s="104"/>
      <c r="DE1589" s="104"/>
      <c r="DF1589" s="104"/>
      <c r="DG1589" s="104"/>
      <c r="DH1589" s="104"/>
      <c r="DI1589" s="104"/>
      <c r="DJ1589" s="104"/>
      <c r="DK1589" s="104"/>
      <c r="DL1589" s="104"/>
      <c r="DM1589" s="104"/>
      <c r="DN1589" s="104"/>
      <c r="DO1589" s="104"/>
      <c r="DP1589" s="104"/>
      <c r="DQ1589" s="104"/>
      <c r="DR1589" s="104"/>
      <c r="DS1589" s="105"/>
      <c r="DT1589" s="131"/>
      <c r="DU1589" s="127"/>
      <c r="DV1589" s="104"/>
      <c r="DW1589" s="104"/>
      <c r="DX1589" s="104"/>
      <c r="DY1589" s="104"/>
      <c r="DZ1589" s="104"/>
      <c r="EA1589" s="104"/>
      <c r="EB1589" s="104"/>
      <c r="EC1589" s="104"/>
      <c r="ED1589" s="104"/>
      <c r="EE1589" s="104"/>
      <c r="EF1589" s="104"/>
      <c r="EG1589" s="104"/>
      <c r="EH1589" s="104"/>
      <c r="EI1589" s="104"/>
      <c r="EJ1589" s="104"/>
      <c r="EK1589" s="104"/>
      <c r="EL1589" s="104"/>
      <c r="EM1589" s="104"/>
      <c r="EN1589" s="104"/>
      <c r="EO1589" s="104"/>
      <c r="EP1589" s="104"/>
      <c r="EQ1589" s="104"/>
      <c r="ER1589" s="104"/>
      <c r="ES1589" s="104"/>
      <c r="ET1589" s="104"/>
      <c r="EU1589" s="104"/>
      <c r="EV1589" s="104"/>
      <c r="EW1589" s="104"/>
      <c r="EX1589" s="104"/>
      <c r="EY1589" s="104"/>
      <c r="EZ1589" s="104"/>
      <c r="FA1589" s="104"/>
      <c r="FB1589" s="104"/>
      <c r="FC1589" s="104"/>
      <c r="FD1589" s="104"/>
      <c r="FE1589" s="104"/>
      <c r="FF1589" s="104"/>
      <c r="FG1589" s="104"/>
      <c r="FH1589" s="104"/>
      <c r="FI1589" s="104"/>
      <c r="FJ1589" s="104"/>
      <c r="FK1589" s="104"/>
      <c r="FL1589" s="104"/>
      <c r="FM1589" s="104"/>
      <c r="FN1589" s="104"/>
      <c r="FO1589" s="104"/>
      <c r="FP1589" s="105"/>
      <c r="FQ1589" s="256"/>
      <c r="FR1589" s="104"/>
      <c r="FS1589" s="338"/>
      <c r="FX1589" s="244"/>
      <c r="FY1589" s="105"/>
      <c r="FZ1589" s="256"/>
      <c r="GA1589" s="104"/>
      <c r="GB1589" s="104"/>
      <c r="GC1589" s="105"/>
      <c r="GD1589" s="261"/>
      <c r="GE1589" s="127"/>
      <c r="GF1589" s="104"/>
      <c r="GG1589" s="104"/>
      <c r="GH1589" s="104"/>
      <c r="GI1589" s="104"/>
      <c r="GJ1589" s="104"/>
      <c r="GK1589" s="104"/>
      <c r="GL1589" s="104"/>
      <c r="GM1589" s="104"/>
      <c r="GN1589" s="104"/>
      <c r="GO1589" s="104"/>
      <c r="GP1589" s="104"/>
      <c r="GQ1589" s="104"/>
      <c r="GR1589" s="104"/>
      <c r="GS1589" s="104"/>
      <c r="GT1589" s="104"/>
      <c r="GU1589" s="105"/>
      <c r="GV1589" s="256"/>
      <c r="GW1589" s="104"/>
      <c r="GX1589" s="104"/>
      <c r="GY1589" s="104"/>
      <c r="GZ1589" s="104"/>
      <c r="HA1589" s="104"/>
      <c r="HB1589" s="104"/>
      <c r="HC1589" s="261"/>
      <c r="HD1589" s="256"/>
      <c r="HE1589" s="104"/>
      <c r="HF1589" s="104"/>
      <c r="HG1589" s="104"/>
      <c r="HH1589" s="104"/>
      <c r="HI1589" s="104"/>
      <c r="HJ1589" s="104"/>
      <c r="HK1589" s="261"/>
      <c r="HL1589" s="127"/>
      <c r="HM1589" s="104"/>
      <c r="HN1589" s="104"/>
      <c r="HO1589" s="104"/>
      <c r="HP1589" s="104"/>
      <c r="HQ1589" s="107">
        <f t="shared" si="208"/>
        <v>0</v>
      </c>
      <c r="HR1589" s="108" t="str">
        <f t="shared" si="209"/>
        <v>~~~</v>
      </c>
      <c r="HS1589" s="104">
        <f t="shared" si="210"/>
        <v>0</v>
      </c>
      <c r="HT1589" s="109">
        <f t="shared" si="211"/>
        <v>0</v>
      </c>
      <c r="HU1589" s="109">
        <f t="shared" si="212"/>
        <v>0</v>
      </c>
      <c r="HV1589" s="109">
        <f t="shared" si="213"/>
        <v>0</v>
      </c>
      <c r="HW1589" s="109">
        <f t="shared" si="207"/>
        <v>0</v>
      </c>
      <c r="HX1589" s="116"/>
      <c r="HY1589" s="104"/>
      <c r="HZ1589" s="104"/>
      <c r="IA1589" s="106" t="s">
        <v>1765</v>
      </c>
      <c r="IB1589" s="106" t="s">
        <v>1766</v>
      </c>
      <c r="IC1589" s="106" t="s">
        <v>85</v>
      </c>
    </row>
    <row r="1590" spans="1:237" ht="15" customHeight="1">
      <c r="A1590" s="105">
        <f t="shared" si="206"/>
        <v>819</v>
      </c>
      <c r="B1590" s="106" t="s">
        <v>1693</v>
      </c>
      <c r="C1590" s="106" t="s">
        <v>2642</v>
      </c>
      <c r="D1590" s="106" t="s">
        <v>279</v>
      </c>
      <c r="E1590" s="113" t="s">
        <v>2643</v>
      </c>
      <c r="F1590" s="256"/>
      <c r="G1590" s="104"/>
      <c r="H1590" s="104"/>
      <c r="I1590" s="104"/>
      <c r="J1590" s="261"/>
      <c r="K1590" s="256"/>
      <c r="L1590" s="104"/>
      <c r="M1590" s="104"/>
      <c r="N1590" s="261"/>
      <c r="O1590" s="256"/>
      <c r="P1590" s="104"/>
      <c r="Q1590" s="104"/>
      <c r="R1590" s="104"/>
      <c r="S1590" s="104"/>
      <c r="T1590" s="261"/>
      <c r="U1590" s="256"/>
      <c r="V1590" s="104"/>
      <c r="W1590" s="104"/>
      <c r="X1590" s="104"/>
      <c r="Y1590" s="261"/>
      <c r="Z1590" s="256"/>
      <c r="AA1590" s="104"/>
      <c r="AB1590" s="104"/>
      <c r="AC1590" s="104"/>
      <c r="AD1590" s="261"/>
      <c r="AE1590" s="256"/>
      <c r="AF1590" s="104"/>
      <c r="AG1590" s="104"/>
      <c r="AH1590" s="104"/>
      <c r="AI1590" s="104"/>
      <c r="AJ1590" s="104"/>
      <c r="AK1590" s="261"/>
      <c r="AL1590" s="256"/>
      <c r="AM1590" s="104"/>
      <c r="AN1590" s="104"/>
      <c r="AO1590" s="104"/>
      <c r="AP1590" s="104"/>
      <c r="AQ1590" s="104"/>
      <c r="AR1590" s="104"/>
      <c r="AS1590" s="261"/>
      <c r="AT1590" s="256"/>
      <c r="AU1590" s="104"/>
      <c r="AV1590" s="104"/>
      <c r="AW1590" s="104"/>
      <c r="AX1590" s="104"/>
      <c r="AY1590" s="261"/>
      <c r="AZ1590" s="256"/>
      <c r="BA1590" s="104"/>
      <c r="BB1590" s="104"/>
      <c r="BC1590" s="104"/>
      <c r="BD1590" s="104"/>
      <c r="BE1590" s="104"/>
      <c r="BF1590" s="261"/>
      <c r="BG1590" s="256"/>
      <c r="BH1590" s="104"/>
      <c r="BI1590" s="104"/>
      <c r="BJ1590" s="104"/>
      <c r="BK1590" s="104"/>
      <c r="BL1590" s="261"/>
      <c r="BM1590" s="256"/>
      <c r="BN1590" s="104"/>
      <c r="BO1590" s="104"/>
      <c r="BP1590" s="104"/>
      <c r="BQ1590" s="104"/>
      <c r="BR1590" s="104"/>
      <c r="BS1590" s="261"/>
      <c r="BT1590" s="256"/>
      <c r="BU1590" s="104"/>
      <c r="BV1590" s="104"/>
      <c r="BW1590" s="104"/>
      <c r="BX1590" s="104"/>
      <c r="BY1590" s="261"/>
      <c r="BZ1590" s="256"/>
      <c r="CA1590" s="104"/>
      <c r="CB1590" s="261"/>
      <c r="CC1590" s="256"/>
      <c r="CD1590" s="104"/>
      <c r="CE1590" s="104"/>
      <c r="CF1590" s="261"/>
      <c r="CG1590" s="256"/>
      <c r="CH1590" s="104"/>
      <c r="CI1590" s="261"/>
      <c r="CJ1590" s="256"/>
      <c r="CK1590" s="104"/>
      <c r="CL1590" s="104"/>
      <c r="CM1590" s="261"/>
      <c r="CN1590" s="256"/>
      <c r="CO1590" s="104"/>
      <c r="CP1590" s="104"/>
      <c r="CQ1590" s="104"/>
      <c r="CR1590" s="104"/>
      <c r="CS1590" s="261"/>
      <c r="CT1590" s="256"/>
      <c r="CU1590" s="104"/>
      <c r="CV1590" s="104"/>
      <c r="CW1590" s="104"/>
      <c r="CX1590" s="104"/>
      <c r="CY1590" s="104"/>
      <c r="CZ1590" s="127"/>
      <c r="DA1590" s="104"/>
      <c r="DB1590" s="261"/>
      <c r="DC1590" s="104"/>
      <c r="DD1590" s="104"/>
      <c r="DE1590" s="104"/>
      <c r="DF1590" s="104"/>
      <c r="DG1590" s="104"/>
      <c r="DH1590" s="104"/>
      <c r="DI1590" s="104"/>
      <c r="DJ1590" s="104"/>
      <c r="DK1590" s="104"/>
      <c r="DL1590" s="104"/>
      <c r="DM1590" s="104">
        <v>8.08</v>
      </c>
      <c r="DN1590" s="104">
        <v>8.08</v>
      </c>
      <c r="DO1590" s="104">
        <v>8.0399999999999991</v>
      </c>
      <c r="DP1590" s="104"/>
      <c r="DQ1590" s="104"/>
      <c r="DR1590" s="104"/>
      <c r="DS1590" s="105"/>
      <c r="DT1590" s="131"/>
      <c r="DU1590" s="127"/>
      <c r="DV1590" s="104"/>
      <c r="DW1590" s="104"/>
      <c r="DX1590" s="104"/>
      <c r="DY1590" s="104"/>
      <c r="DZ1590" s="104"/>
      <c r="EA1590" s="104"/>
      <c r="EB1590" s="104"/>
      <c r="EC1590" s="104"/>
      <c r="ED1590" s="104"/>
      <c r="EE1590" s="104"/>
      <c r="EF1590" s="104"/>
      <c r="EG1590" s="104"/>
      <c r="EH1590" s="104"/>
      <c r="EI1590" s="104"/>
      <c r="EJ1590" s="104"/>
      <c r="EK1590" s="104"/>
      <c r="EL1590" s="104"/>
      <c r="EM1590" s="104"/>
      <c r="EN1590" s="393"/>
      <c r="EO1590" s="393"/>
      <c r="EP1590" s="393"/>
      <c r="EQ1590" s="393"/>
      <c r="ER1590" s="393"/>
      <c r="ES1590" s="393"/>
      <c r="ET1590" s="393"/>
      <c r="EU1590" s="393"/>
      <c r="EV1590" s="393"/>
      <c r="EW1590" s="393"/>
      <c r="EX1590" s="393"/>
      <c r="EY1590" s="393"/>
      <c r="EZ1590" s="393"/>
      <c r="FA1590" s="393"/>
      <c r="FB1590" s="393"/>
      <c r="FC1590" s="393"/>
      <c r="FD1590" s="393"/>
      <c r="FE1590" s="393"/>
      <c r="FF1590" s="393"/>
      <c r="FG1590" s="393"/>
      <c r="FH1590" s="393"/>
      <c r="FI1590" s="393"/>
      <c r="FJ1590" s="393"/>
      <c r="FK1590" s="393"/>
      <c r="FL1590" s="393"/>
      <c r="FM1590" s="393"/>
      <c r="FN1590" s="393"/>
      <c r="FO1590" s="393"/>
      <c r="FP1590" s="398"/>
      <c r="FQ1590" s="391"/>
      <c r="FR1590" s="393"/>
      <c r="FS1590" s="408"/>
      <c r="FT1590" s="150"/>
      <c r="FU1590" s="150"/>
      <c r="FV1590" s="150"/>
      <c r="FW1590" s="150"/>
      <c r="FX1590" s="298"/>
      <c r="FY1590" s="398"/>
      <c r="FZ1590" s="391"/>
      <c r="GA1590" s="393"/>
      <c r="GB1590" s="393"/>
      <c r="GC1590" s="398"/>
      <c r="GD1590" s="394"/>
      <c r="GE1590" s="397"/>
      <c r="GF1590" s="393"/>
      <c r="GG1590" s="393"/>
      <c r="GH1590" s="393"/>
      <c r="GI1590" s="393"/>
      <c r="GJ1590" s="393"/>
      <c r="GK1590" s="393"/>
      <c r="GL1590" s="393"/>
      <c r="GM1590" s="393"/>
      <c r="GN1590" s="393"/>
      <c r="GO1590" s="393"/>
      <c r="GP1590" s="393"/>
      <c r="GQ1590" s="393"/>
      <c r="GR1590" s="393"/>
      <c r="GS1590" s="393"/>
      <c r="GT1590" s="393"/>
      <c r="GU1590" s="398"/>
      <c r="GV1590" s="391"/>
      <c r="GW1590" s="393"/>
      <c r="GX1590" s="393"/>
      <c r="GY1590" s="393"/>
      <c r="GZ1590" s="393"/>
      <c r="HA1590" s="393"/>
      <c r="HB1590" s="393"/>
      <c r="HC1590" s="394"/>
      <c r="HD1590" s="391"/>
      <c r="HE1590" s="393"/>
      <c r="HF1590" s="393"/>
      <c r="HG1590" s="393"/>
      <c r="HH1590" s="393"/>
      <c r="HI1590" s="393"/>
      <c r="HJ1590" s="393"/>
      <c r="HK1590" s="394"/>
      <c r="HL1590" s="397"/>
      <c r="HM1590" s="393"/>
      <c r="HN1590" s="393"/>
      <c r="HO1590" s="393"/>
      <c r="HP1590" s="393"/>
      <c r="HQ1590" s="107">
        <f t="shared" si="208"/>
        <v>8.08</v>
      </c>
      <c r="HR1590" s="108" t="str">
        <f t="shared" si="209"/>
        <v>Novice</v>
      </c>
      <c r="HS1590" s="104">
        <f t="shared" si="210"/>
        <v>3</v>
      </c>
      <c r="HT1590" s="109">
        <f t="shared" si="211"/>
        <v>0</v>
      </c>
      <c r="HU1590" s="109">
        <f t="shared" si="212"/>
        <v>0</v>
      </c>
      <c r="HV1590" s="109">
        <f t="shared" si="213"/>
        <v>0</v>
      </c>
      <c r="HW1590" s="109">
        <f t="shared" si="207"/>
        <v>0</v>
      </c>
      <c r="HX1590" s="116"/>
      <c r="HY1590" s="104"/>
      <c r="HZ1590" s="104"/>
      <c r="IA1590" s="106" t="s">
        <v>1693</v>
      </c>
      <c r="IB1590" s="106" t="s">
        <v>2642</v>
      </c>
      <c r="IC1590" s="106" t="s">
        <v>279</v>
      </c>
    </row>
    <row r="1591" spans="1:237" ht="15" customHeight="1">
      <c r="A1591" s="105">
        <f t="shared" si="206"/>
        <v>968</v>
      </c>
      <c r="B1591" s="106" t="s">
        <v>139</v>
      </c>
      <c r="C1591" s="106" t="s">
        <v>271</v>
      </c>
      <c r="D1591" s="106" t="s">
        <v>279</v>
      </c>
      <c r="E1591" s="113" t="s">
        <v>1129</v>
      </c>
      <c r="F1591" s="256"/>
      <c r="G1591" s="104"/>
      <c r="H1591" s="104"/>
      <c r="I1591" s="104"/>
      <c r="J1591" s="261"/>
      <c r="K1591" s="256"/>
      <c r="L1591" s="104"/>
      <c r="M1591" s="104"/>
      <c r="N1591" s="261"/>
      <c r="O1591" s="256"/>
      <c r="P1591" s="104"/>
      <c r="Q1591" s="104"/>
      <c r="R1591" s="104"/>
      <c r="S1591" s="104"/>
      <c r="T1591" s="261"/>
      <c r="U1591" s="256"/>
      <c r="V1591" s="104"/>
      <c r="W1591" s="104"/>
      <c r="X1591" s="104"/>
      <c r="Y1591" s="261"/>
      <c r="Z1591" s="256"/>
      <c r="AA1591" s="104"/>
      <c r="AB1591" s="104"/>
      <c r="AC1591" s="104"/>
      <c r="AD1591" s="261"/>
      <c r="AE1591" s="256"/>
      <c r="AF1591" s="104"/>
      <c r="AG1591" s="104"/>
      <c r="AH1591" s="104"/>
      <c r="AI1591" s="104"/>
      <c r="AJ1591" s="104"/>
      <c r="AK1591" s="261"/>
      <c r="AL1591" s="256"/>
      <c r="AM1591" s="104"/>
      <c r="AN1591" s="104"/>
      <c r="AO1591" s="104"/>
      <c r="AP1591" s="104"/>
      <c r="AQ1591" s="104"/>
      <c r="AR1591" s="104"/>
      <c r="AS1591" s="261"/>
      <c r="AT1591" s="256"/>
      <c r="AU1591" s="104"/>
      <c r="AV1591" s="104"/>
      <c r="AW1591" s="104"/>
      <c r="AX1591" s="104"/>
      <c r="AY1591" s="261"/>
      <c r="AZ1591" s="256"/>
      <c r="BA1591" s="104"/>
      <c r="BB1591" s="104"/>
      <c r="BC1591" s="104"/>
      <c r="BD1591" s="104"/>
      <c r="BE1591" s="104"/>
      <c r="BF1591" s="261"/>
      <c r="BG1591" s="256"/>
      <c r="BH1591" s="104"/>
      <c r="BI1591" s="104"/>
      <c r="BJ1591" s="104"/>
      <c r="BK1591" s="104"/>
      <c r="BL1591" s="261"/>
      <c r="BM1591" s="256"/>
      <c r="BN1591" s="104"/>
      <c r="BO1591" s="104"/>
      <c r="BP1591" s="104"/>
      <c r="BQ1591" s="104"/>
      <c r="BR1591" s="104"/>
      <c r="BS1591" s="261"/>
      <c r="BT1591" s="256"/>
      <c r="BU1591" s="104"/>
      <c r="BV1591" s="104"/>
      <c r="BW1591" s="104"/>
      <c r="BX1591" s="104"/>
      <c r="BY1591" s="261"/>
      <c r="BZ1591" s="256"/>
      <c r="CA1591" s="104"/>
      <c r="CB1591" s="261"/>
      <c r="CC1591" s="256"/>
      <c r="CD1591" s="104"/>
      <c r="CE1591" s="104"/>
      <c r="CF1591" s="261"/>
      <c r="CG1591" s="256"/>
      <c r="CH1591" s="104"/>
      <c r="CI1591" s="261"/>
      <c r="CJ1591" s="256"/>
      <c r="CK1591" s="104"/>
      <c r="CL1591" s="104"/>
      <c r="CM1591" s="261"/>
      <c r="CN1591" s="256"/>
      <c r="CO1591" s="104"/>
      <c r="CP1591" s="104"/>
      <c r="CQ1591" s="104"/>
      <c r="CR1591" s="104"/>
      <c r="CS1591" s="261"/>
      <c r="CT1591" s="256"/>
      <c r="CU1591" s="104"/>
      <c r="CV1591" s="104"/>
      <c r="CW1591" s="104"/>
      <c r="CX1591" s="104"/>
      <c r="CY1591" s="104"/>
      <c r="CZ1591" s="127"/>
      <c r="DA1591" s="104"/>
      <c r="DB1591" s="261"/>
      <c r="DC1591" s="104"/>
      <c r="DD1591" s="104"/>
      <c r="DE1591" s="104"/>
      <c r="DF1591" s="104"/>
      <c r="DG1591" s="104"/>
      <c r="DH1591" s="104"/>
      <c r="DI1591" s="104"/>
      <c r="DJ1591" s="104"/>
      <c r="DK1591" s="104"/>
      <c r="DL1591" s="104"/>
      <c r="DM1591" s="104"/>
      <c r="DN1591" s="104"/>
      <c r="DO1591" s="104"/>
      <c r="DP1591" s="104"/>
      <c r="DQ1591" s="104"/>
      <c r="DR1591" s="104"/>
      <c r="DS1591" s="105"/>
      <c r="DT1591" s="131"/>
      <c r="DU1591" s="127"/>
      <c r="DV1591" s="104"/>
      <c r="DW1591" s="104"/>
      <c r="DX1591" s="104"/>
      <c r="DY1591" s="104"/>
      <c r="DZ1591" s="104"/>
      <c r="EA1591" s="104"/>
      <c r="EB1591" s="104"/>
      <c r="EC1591" s="104"/>
      <c r="ED1591" s="104"/>
      <c r="EE1591" s="104"/>
      <c r="EF1591" s="104"/>
      <c r="EG1591" s="104"/>
      <c r="EH1591" s="104"/>
      <c r="EI1591" s="104"/>
      <c r="EJ1591" s="104"/>
      <c r="EK1591" s="104"/>
      <c r="EL1591" s="104"/>
      <c r="EM1591" s="104"/>
      <c r="EN1591" s="104"/>
      <c r="EO1591" s="104"/>
      <c r="EP1591" s="104"/>
      <c r="EQ1591" s="104"/>
      <c r="ER1591" s="104"/>
      <c r="ES1591" s="104"/>
      <c r="ET1591" s="104"/>
      <c r="EU1591" s="104"/>
      <c r="EV1591" s="104"/>
      <c r="EW1591" s="104"/>
      <c r="EX1591" s="104"/>
      <c r="EY1591" s="104"/>
      <c r="EZ1591" s="104"/>
      <c r="FA1591" s="104"/>
      <c r="FB1591" s="104"/>
      <c r="FC1591" s="104"/>
      <c r="FD1591" s="104"/>
      <c r="FE1591" s="104"/>
      <c r="FF1591" s="104"/>
      <c r="FG1591" s="104"/>
      <c r="FH1591" s="104"/>
      <c r="FI1591" s="104"/>
      <c r="FJ1591" s="104"/>
      <c r="FK1591" s="104"/>
      <c r="FL1591" s="104"/>
      <c r="FM1591" s="104"/>
      <c r="FN1591" s="104"/>
      <c r="FO1591" s="104"/>
      <c r="FP1591" s="105"/>
      <c r="FQ1591" s="256"/>
      <c r="FR1591" s="104"/>
      <c r="FS1591" s="338"/>
      <c r="FX1591" s="244"/>
      <c r="FY1591" s="105"/>
      <c r="FZ1591" s="256"/>
      <c r="GA1591" s="104"/>
      <c r="GB1591" s="104"/>
      <c r="GC1591" s="105"/>
      <c r="GD1591" s="261"/>
      <c r="GE1591" s="127"/>
      <c r="GF1591" s="104"/>
      <c r="GG1591" s="104"/>
      <c r="GH1591" s="104"/>
      <c r="GI1591" s="104"/>
      <c r="GJ1591" s="104"/>
      <c r="GK1591" s="104"/>
      <c r="GL1591" s="104"/>
      <c r="GM1591" s="104"/>
      <c r="GN1591" s="104"/>
      <c r="GO1591" s="104"/>
      <c r="GP1591" s="104"/>
      <c r="GQ1591" s="104"/>
      <c r="GR1591" s="104"/>
      <c r="GS1591" s="104"/>
      <c r="GT1591" s="104"/>
      <c r="GU1591" s="105"/>
      <c r="GV1591" s="256"/>
      <c r="GW1591" s="104"/>
      <c r="GX1591" s="104"/>
      <c r="GY1591" s="104"/>
      <c r="GZ1591" s="104"/>
      <c r="HA1591" s="104"/>
      <c r="HB1591" s="104"/>
      <c r="HC1591" s="261"/>
      <c r="HD1591" s="256"/>
      <c r="HE1591" s="104"/>
      <c r="HF1591" s="104"/>
      <c r="HG1591" s="104"/>
      <c r="HH1591" s="104"/>
      <c r="HI1591" s="104"/>
      <c r="HJ1591" s="104"/>
      <c r="HK1591" s="261"/>
      <c r="HL1591" s="127"/>
      <c r="HM1591" s="104"/>
      <c r="HN1591" s="104"/>
      <c r="HO1591" s="104"/>
      <c r="HP1591" s="104"/>
      <c r="HQ1591" s="107">
        <f t="shared" si="208"/>
        <v>0</v>
      </c>
      <c r="HR1591" s="108" t="str">
        <f t="shared" si="209"/>
        <v>~~~</v>
      </c>
      <c r="HS1591" s="104">
        <f t="shared" si="210"/>
        <v>0</v>
      </c>
      <c r="HT1591" s="109">
        <f t="shared" si="211"/>
        <v>0</v>
      </c>
      <c r="HU1591" s="109">
        <f t="shared" si="212"/>
        <v>0</v>
      </c>
      <c r="HV1591" s="109">
        <f t="shared" si="213"/>
        <v>0</v>
      </c>
      <c r="HW1591" s="109">
        <f t="shared" si="207"/>
        <v>0</v>
      </c>
      <c r="HX1591" s="116"/>
      <c r="HY1591" s="104"/>
      <c r="HZ1591" s="104"/>
      <c r="IA1591" s="106" t="s">
        <v>139</v>
      </c>
      <c r="IB1591" s="106" t="s">
        <v>271</v>
      </c>
      <c r="IC1591" s="106" t="s">
        <v>279</v>
      </c>
    </row>
    <row r="1592" spans="1:237" ht="15" customHeight="1">
      <c r="A1592" s="105">
        <f t="shared" si="206"/>
        <v>968</v>
      </c>
      <c r="B1592" s="106" t="s">
        <v>122</v>
      </c>
      <c r="C1592" s="106" t="s">
        <v>269</v>
      </c>
      <c r="D1592" s="106" t="s">
        <v>279</v>
      </c>
      <c r="E1592" s="113"/>
      <c r="F1592" s="256"/>
      <c r="G1592" s="104"/>
      <c r="H1592" s="104"/>
      <c r="I1592" s="104"/>
      <c r="J1592" s="261"/>
      <c r="K1592" s="256"/>
      <c r="L1592" s="104"/>
      <c r="M1592" s="104"/>
      <c r="N1592" s="261"/>
      <c r="O1592" s="256"/>
      <c r="P1592" s="104"/>
      <c r="Q1592" s="104"/>
      <c r="R1592" s="104"/>
      <c r="S1592" s="104"/>
      <c r="T1592" s="261"/>
      <c r="U1592" s="256"/>
      <c r="V1592" s="104"/>
      <c r="W1592" s="104"/>
      <c r="X1592" s="104"/>
      <c r="Y1592" s="261"/>
      <c r="Z1592" s="256"/>
      <c r="AA1592" s="104"/>
      <c r="AB1592" s="104"/>
      <c r="AC1592" s="104"/>
      <c r="AD1592" s="261"/>
      <c r="AE1592" s="256"/>
      <c r="AF1592" s="104"/>
      <c r="AG1592" s="104"/>
      <c r="AH1592" s="104"/>
      <c r="AI1592" s="104"/>
      <c r="AJ1592" s="104"/>
      <c r="AK1592" s="261"/>
      <c r="AL1592" s="256"/>
      <c r="AM1592" s="104"/>
      <c r="AN1592" s="104"/>
      <c r="AO1592" s="104"/>
      <c r="AP1592" s="104"/>
      <c r="AQ1592" s="104"/>
      <c r="AR1592" s="104"/>
      <c r="AS1592" s="261"/>
      <c r="AT1592" s="256"/>
      <c r="AU1592" s="104"/>
      <c r="AV1592" s="104"/>
      <c r="AW1592" s="104"/>
      <c r="AX1592" s="104"/>
      <c r="AY1592" s="261"/>
      <c r="AZ1592" s="256"/>
      <c r="BA1592" s="104"/>
      <c r="BB1592" s="104"/>
      <c r="BC1592" s="104"/>
      <c r="BD1592" s="104"/>
      <c r="BE1592" s="104"/>
      <c r="BF1592" s="261"/>
      <c r="BG1592" s="256"/>
      <c r="BH1592" s="104"/>
      <c r="BI1592" s="104"/>
      <c r="BJ1592" s="104"/>
      <c r="BK1592" s="104"/>
      <c r="BL1592" s="261"/>
      <c r="BM1592" s="256"/>
      <c r="BN1592" s="104"/>
      <c r="BO1592" s="104"/>
      <c r="BP1592" s="104"/>
      <c r="BQ1592" s="104"/>
      <c r="BR1592" s="104"/>
      <c r="BS1592" s="261"/>
      <c r="BT1592" s="256"/>
      <c r="BU1592" s="104"/>
      <c r="BV1592" s="104"/>
      <c r="BW1592" s="104"/>
      <c r="BX1592" s="104"/>
      <c r="BY1592" s="261"/>
      <c r="BZ1592" s="256"/>
      <c r="CA1592" s="104"/>
      <c r="CB1592" s="261"/>
      <c r="CC1592" s="256"/>
      <c r="CD1592" s="104"/>
      <c r="CE1592" s="104"/>
      <c r="CF1592" s="261"/>
      <c r="CG1592" s="256"/>
      <c r="CH1592" s="104"/>
      <c r="CI1592" s="261"/>
      <c r="CJ1592" s="256"/>
      <c r="CK1592" s="104"/>
      <c r="CL1592" s="104"/>
      <c r="CM1592" s="261"/>
      <c r="CN1592" s="256"/>
      <c r="CO1592" s="104"/>
      <c r="CP1592" s="104"/>
      <c r="CQ1592" s="104"/>
      <c r="CR1592" s="104"/>
      <c r="CS1592" s="261"/>
      <c r="CT1592" s="256"/>
      <c r="CU1592" s="104"/>
      <c r="CV1592" s="104"/>
      <c r="CW1592" s="104"/>
      <c r="CX1592" s="104"/>
      <c r="CY1592" s="104"/>
      <c r="CZ1592" s="239"/>
      <c r="DA1592" s="86"/>
      <c r="DB1592" s="260"/>
      <c r="DC1592" s="86"/>
      <c r="DD1592" s="86"/>
      <c r="DE1592" s="86"/>
      <c r="DF1592" s="86"/>
      <c r="DG1592" s="86"/>
      <c r="DH1592" s="86"/>
      <c r="DI1592" s="86"/>
      <c r="DJ1592" s="86"/>
      <c r="DK1592" s="86"/>
      <c r="DL1592" s="86"/>
      <c r="DM1592" s="86"/>
      <c r="DN1592" s="86"/>
      <c r="DO1592" s="86"/>
      <c r="DP1592" s="86"/>
      <c r="DQ1592" s="86"/>
      <c r="DR1592" s="86"/>
      <c r="DS1592" s="304"/>
      <c r="DT1592" s="132"/>
      <c r="DU1592" s="239"/>
      <c r="DV1592" s="86"/>
      <c r="DW1592" s="86"/>
      <c r="DX1592" s="86"/>
      <c r="DY1592" s="86"/>
      <c r="DZ1592" s="86"/>
      <c r="EA1592" s="86"/>
      <c r="EB1592" s="86"/>
      <c r="EC1592" s="86"/>
      <c r="ED1592" s="86"/>
      <c r="EE1592" s="86"/>
      <c r="EF1592" s="86"/>
      <c r="EG1592" s="86"/>
      <c r="EH1592" s="86"/>
      <c r="EI1592" s="86"/>
      <c r="EJ1592" s="86"/>
      <c r="EK1592" s="86"/>
      <c r="EL1592" s="86"/>
      <c r="EM1592" s="86"/>
      <c r="EN1592" s="88"/>
      <c r="EO1592" s="88"/>
      <c r="EP1592" s="88"/>
      <c r="EQ1592" s="88"/>
      <c r="ER1592" s="88"/>
      <c r="ES1592" s="88"/>
      <c r="ET1592" s="88"/>
      <c r="EU1592" s="88"/>
      <c r="EV1592" s="88"/>
      <c r="EW1592" s="88"/>
      <c r="EX1592" s="88"/>
      <c r="EY1592" s="88"/>
      <c r="EZ1592" s="88"/>
      <c r="FA1592" s="88"/>
      <c r="FB1592" s="88"/>
      <c r="FC1592" s="88"/>
      <c r="FD1592" s="88"/>
      <c r="FE1592" s="88"/>
      <c r="FF1592" s="88"/>
      <c r="FG1592" s="88"/>
      <c r="FH1592" s="88"/>
      <c r="FI1592" s="88"/>
      <c r="FJ1592" s="88"/>
      <c r="FK1592" s="88"/>
      <c r="FL1592" s="88"/>
      <c r="FM1592" s="88"/>
      <c r="FN1592" s="88"/>
      <c r="FO1592" s="88"/>
      <c r="FP1592" s="307"/>
      <c r="FQ1592" s="262"/>
      <c r="FR1592" s="88"/>
      <c r="FS1592" s="342"/>
      <c r="FT1592" s="135"/>
      <c r="FU1592" s="135"/>
      <c r="FV1592" s="135"/>
      <c r="FW1592" s="135"/>
      <c r="FX1592" s="247"/>
      <c r="FY1592" s="307"/>
      <c r="FZ1592" s="262"/>
      <c r="GA1592" s="88"/>
      <c r="GB1592" s="88"/>
      <c r="GC1592" s="307"/>
      <c r="GD1592" s="263"/>
      <c r="GE1592" s="242"/>
      <c r="GF1592" s="88"/>
      <c r="GG1592" s="88"/>
      <c r="GH1592" s="88"/>
      <c r="GI1592" s="88"/>
      <c r="GJ1592" s="88"/>
      <c r="GK1592" s="88"/>
      <c r="GL1592" s="88"/>
      <c r="GM1592" s="88"/>
      <c r="GN1592" s="88"/>
      <c r="GO1592" s="88"/>
      <c r="GP1592" s="88"/>
      <c r="GQ1592" s="88"/>
      <c r="GR1592" s="88"/>
      <c r="GS1592" s="88"/>
      <c r="GT1592" s="88"/>
      <c r="GU1592" s="307"/>
      <c r="GV1592" s="262"/>
      <c r="GW1592" s="88"/>
      <c r="GX1592" s="88"/>
      <c r="GY1592" s="88"/>
      <c r="GZ1592" s="88"/>
      <c r="HA1592" s="88"/>
      <c r="HB1592" s="88"/>
      <c r="HC1592" s="263"/>
      <c r="HD1592" s="262"/>
      <c r="HE1592" s="88"/>
      <c r="HF1592" s="88"/>
      <c r="HG1592" s="88"/>
      <c r="HH1592" s="88"/>
      <c r="HI1592" s="88"/>
      <c r="HJ1592" s="88"/>
      <c r="HK1592" s="263"/>
      <c r="HL1592" s="242"/>
      <c r="HM1592" s="88"/>
      <c r="HN1592" s="88"/>
      <c r="HO1592" s="88"/>
      <c r="HP1592" s="88"/>
      <c r="HQ1592" s="107">
        <f t="shared" si="208"/>
        <v>0</v>
      </c>
      <c r="HR1592" s="108" t="str">
        <f t="shared" si="209"/>
        <v>~~~</v>
      </c>
      <c r="HS1592" s="104">
        <f t="shared" si="210"/>
        <v>0</v>
      </c>
      <c r="HT1592" s="109">
        <f t="shared" si="211"/>
        <v>0</v>
      </c>
      <c r="HU1592" s="109">
        <f t="shared" si="212"/>
        <v>0</v>
      </c>
      <c r="HV1592" s="109">
        <f t="shared" si="213"/>
        <v>0</v>
      </c>
      <c r="HW1592" s="109">
        <f t="shared" si="207"/>
        <v>0</v>
      </c>
      <c r="HX1592" s="116"/>
      <c r="HY1592" s="104"/>
      <c r="HZ1592" s="104"/>
      <c r="IA1592" s="106" t="s">
        <v>122</v>
      </c>
      <c r="IB1592" s="106" t="s">
        <v>269</v>
      </c>
      <c r="IC1592" s="106" t="s">
        <v>279</v>
      </c>
    </row>
    <row r="1593" spans="1:237" ht="15" customHeight="1">
      <c r="A1593" s="105">
        <f t="shared" si="206"/>
        <v>968</v>
      </c>
      <c r="B1593" s="106" t="s">
        <v>1149</v>
      </c>
      <c r="C1593" s="106" t="s">
        <v>388</v>
      </c>
      <c r="D1593" s="106" t="s">
        <v>279</v>
      </c>
      <c r="E1593" s="113" t="s">
        <v>1131</v>
      </c>
      <c r="F1593" s="256"/>
      <c r="G1593" s="104"/>
      <c r="H1593" s="104"/>
      <c r="I1593" s="104"/>
      <c r="J1593" s="261"/>
      <c r="K1593" s="256"/>
      <c r="L1593" s="104"/>
      <c r="M1593" s="104"/>
      <c r="N1593" s="261"/>
      <c r="O1593" s="256"/>
      <c r="P1593" s="104"/>
      <c r="Q1593" s="104"/>
      <c r="R1593" s="104"/>
      <c r="S1593" s="104"/>
      <c r="T1593" s="261"/>
      <c r="U1593" s="256"/>
      <c r="V1593" s="104"/>
      <c r="W1593" s="104"/>
      <c r="X1593" s="104"/>
      <c r="Y1593" s="261"/>
      <c r="Z1593" s="256"/>
      <c r="AA1593" s="104"/>
      <c r="AB1593" s="104"/>
      <c r="AC1593" s="104"/>
      <c r="AD1593" s="261"/>
      <c r="AE1593" s="256"/>
      <c r="AF1593" s="104"/>
      <c r="AG1593" s="104"/>
      <c r="AH1593" s="104"/>
      <c r="AI1593" s="104"/>
      <c r="AJ1593" s="104"/>
      <c r="AK1593" s="261"/>
      <c r="AL1593" s="256"/>
      <c r="AM1593" s="104"/>
      <c r="AN1593" s="104"/>
      <c r="AO1593" s="104"/>
      <c r="AP1593" s="104"/>
      <c r="AQ1593" s="104"/>
      <c r="AR1593" s="104"/>
      <c r="AS1593" s="261"/>
      <c r="AT1593" s="256"/>
      <c r="AU1593" s="104"/>
      <c r="AV1593" s="104"/>
      <c r="AW1593" s="104"/>
      <c r="AX1593" s="104"/>
      <c r="AY1593" s="261"/>
      <c r="AZ1593" s="256"/>
      <c r="BA1593" s="104"/>
      <c r="BB1593" s="104"/>
      <c r="BC1593" s="104"/>
      <c r="BD1593" s="104"/>
      <c r="BE1593" s="104"/>
      <c r="BF1593" s="261"/>
      <c r="BG1593" s="256"/>
      <c r="BH1593" s="104"/>
      <c r="BI1593" s="104"/>
      <c r="BJ1593" s="104"/>
      <c r="BK1593" s="104"/>
      <c r="BL1593" s="261"/>
      <c r="BM1593" s="256"/>
      <c r="BN1593" s="104"/>
      <c r="BO1593" s="104"/>
      <c r="BP1593" s="104"/>
      <c r="BQ1593" s="104"/>
      <c r="BR1593" s="104"/>
      <c r="BS1593" s="261"/>
      <c r="BT1593" s="256"/>
      <c r="BU1593" s="104"/>
      <c r="BV1593" s="104"/>
      <c r="BW1593" s="104"/>
      <c r="BX1593" s="104"/>
      <c r="BY1593" s="261"/>
      <c r="BZ1593" s="256"/>
      <c r="CA1593" s="104"/>
      <c r="CB1593" s="261"/>
      <c r="CC1593" s="256"/>
      <c r="CD1593" s="104"/>
      <c r="CE1593" s="104"/>
      <c r="CF1593" s="261"/>
      <c r="CG1593" s="256"/>
      <c r="CH1593" s="104"/>
      <c r="CI1593" s="261"/>
      <c r="CJ1593" s="256"/>
      <c r="CK1593" s="104"/>
      <c r="CL1593" s="104"/>
      <c r="CM1593" s="261"/>
      <c r="CN1593" s="256"/>
      <c r="CO1593" s="104"/>
      <c r="CP1593" s="104"/>
      <c r="CQ1593" s="104"/>
      <c r="CR1593" s="104"/>
      <c r="CS1593" s="261"/>
      <c r="CT1593" s="256"/>
      <c r="CU1593" s="104"/>
      <c r="CV1593" s="104"/>
      <c r="CW1593" s="104"/>
      <c r="CX1593" s="104"/>
      <c r="CY1593" s="104"/>
      <c r="CZ1593" s="127"/>
      <c r="DA1593" s="104"/>
      <c r="DB1593" s="261"/>
      <c r="DC1593" s="104"/>
      <c r="DD1593" s="104"/>
      <c r="DE1593" s="104"/>
      <c r="DF1593" s="104"/>
      <c r="DG1593" s="104"/>
      <c r="DH1593" s="104"/>
      <c r="DI1593" s="104"/>
      <c r="DJ1593" s="104"/>
      <c r="DK1593" s="104"/>
      <c r="DL1593" s="104"/>
      <c r="DM1593" s="104"/>
      <c r="DN1593" s="104"/>
      <c r="DO1593" s="104"/>
      <c r="DP1593" s="104"/>
      <c r="DQ1593" s="104"/>
      <c r="DR1593" s="104"/>
      <c r="DS1593" s="105"/>
      <c r="DT1593" s="131"/>
      <c r="DU1593" s="127"/>
      <c r="DV1593" s="104"/>
      <c r="DW1593" s="104"/>
      <c r="DX1593" s="104"/>
      <c r="DY1593" s="104"/>
      <c r="DZ1593" s="104"/>
      <c r="EA1593" s="104"/>
      <c r="EB1593" s="104"/>
      <c r="EC1593" s="104"/>
      <c r="ED1593" s="104"/>
      <c r="EE1593" s="104"/>
      <c r="EF1593" s="104"/>
      <c r="EG1593" s="104"/>
      <c r="EH1593" s="104"/>
      <c r="EI1593" s="104"/>
      <c r="EJ1593" s="104"/>
      <c r="EK1593" s="104"/>
      <c r="EL1593" s="104"/>
      <c r="EM1593" s="104"/>
      <c r="EN1593" s="104"/>
      <c r="EO1593" s="104"/>
      <c r="EP1593" s="104"/>
      <c r="EQ1593" s="104"/>
      <c r="ER1593" s="104"/>
      <c r="ES1593" s="104"/>
      <c r="ET1593" s="104"/>
      <c r="EU1593" s="104"/>
      <c r="EV1593" s="104"/>
      <c r="EW1593" s="104"/>
      <c r="EX1593" s="104"/>
      <c r="EY1593" s="104"/>
      <c r="EZ1593" s="104"/>
      <c r="FA1593" s="104"/>
      <c r="FB1593" s="104"/>
      <c r="FC1593" s="104"/>
      <c r="FD1593" s="104"/>
      <c r="FE1593" s="104"/>
      <c r="FF1593" s="104"/>
      <c r="FG1593" s="104"/>
      <c r="FH1593" s="104"/>
      <c r="FI1593" s="104"/>
      <c r="FJ1593" s="104"/>
      <c r="FK1593" s="104"/>
      <c r="FL1593" s="104"/>
      <c r="FM1593" s="104"/>
      <c r="FN1593" s="104"/>
      <c r="FO1593" s="104"/>
      <c r="FP1593" s="105"/>
      <c r="FQ1593" s="256"/>
      <c r="FR1593" s="104"/>
      <c r="FS1593" s="338"/>
      <c r="FX1593" s="244"/>
      <c r="FY1593" s="105"/>
      <c r="FZ1593" s="256"/>
      <c r="GA1593" s="104"/>
      <c r="GB1593" s="104"/>
      <c r="GC1593" s="105"/>
      <c r="GD1593" s="261"/>
      <c r="GE1593" s="127"/>
      <c r="GF1593" s="104"/>
      <c r="GG1593" s="104"/>
      <c r="GH1593" s="104"/>
      <c r="GI1593" s="104"/>
      <c r="GJ1593" s="104"/>
      <c r="GK1593" s="104"/>
      <c r="GL1593" s="104"/>
      <c r="GM1593" s="104"/>
      <c r="GN1593" s="104"/>
      <c r="GO1593" s="104"/>
      <c r="GP1593" s="104"/>
      <c r="GQ1593" s="104"/>
      <c r="GR1593" s="104"/>
      <c r="GS1593" s="104"/>
      <c r="GT1593" s="104"/>
      <c r="GU1593" s="105"/>
      <c r="GV1593" s="256"/>
      <c r="GW1593" s="104"/>
      <c r="GX1593" s="104"/>
      <c r="GY1593" s="104"/>
      <c r="GZ1593" s="104"/>
      <c r="HA1593" s="104"/>
      <c r="HB1593" s="104"/>
      <c r="HC1593" s="261"/>
      <c r="HD1593" s="256"/>
      <c r="HE1593" s="104"/>
      <c r="HF1593" s="104"/>
      <c r="HG1593" s="104"/>
      <c r="HH1593" s="104"/>
      <c r="HI1593" s="104"/>
      <c r="HJ1593" s="104"/>
      <c r="HK1593" s="261"/>
      <c r="HL1593" s="127"/>
      <c r="HM1593" s="104"/>
      <c r="HN1593" s="104"/>
      <c r="HO1593" s="104"/>
      <c r="HP1593" s="104"/>
      <c r="HQ1593" s="107">
        <f t="shared" si="208"/>
        <v>0</v>
      </c>
      <c r="HR1593" s="108" t="str">
        <f t="shared" si="209"/>
        <v>~~~</v>
      </c>
      <c r="HS1593" s="104">
        <f t="shared" si="210"/>
        <v>0</v>
      </c>
      <c r="HT1593" s="109">
        <f t="shared" si="211"/>
        <v>0</v>
      </c>
      <c r="HU1593" s="109">
        <f t="shared" si="212"/>
        <v>0</v>
      </c>
      <c r="HV1593" s="109">
        <f t="shared" si="213"/>
        <v>0</v>
      </c>
      <c r="HW1593" s="109">
        <f t="shared" si="207"/>
        <v>0</v>
      </c>
      <c r="HX1593" s="116"/>
      <c r="HY1593" s="104"/>
      <c r="HZ1593" s="104"/>
      <c r="IA1593" s="106" t="s">
        <v>1149</v>
      </c>
      <c r="IB1593" s="106" t="s">
        <v>388</v>
      </c>
      <c r="IC1593" s="106" t="s">
        <v>279</v>
      </c>
    </row>
    <row r="1594" spans="1:237" ht="15" customHeight="1">
      <c r="A1594" s="105">
        <f t="shared" si="206"/>
        <v>968</v>
      </c>
      <c r="B1594" s="106" t="s">
        <v>939</v>
      </c>
      <c r="C1594" s="106" t="s">
        <v>1363</v>
      </c>
      <c r="D1594" s="106" t="s">
        <v>1364</v>
      </c>
      <c r="E1594" s="113" t="s">
        <v>1306</v>
      </c>
      <c r="F1594" s="256"/>
      <c r="G1594" s="104"/>
      <c r="H1594" s="104"/>
      <c r="I1594" s="104"/>
      <c r="J1594" s="261"/>
      <c r="K1594" s="256"/>
      <c r="L1594" s="104"/>
      <c r="M1594" s="104"/>
      <c r="N1594" s="261"/>
      <c r="O1594" s="256"/>
      <c r="P1594" s="104"/>
      <c r="Q1594" s="104"/>
      <c r="R1594" s="104"/>
      <c r="S1594" s="104"/>
      <c r="T1594" s="261"/>
      <c r="U1594" s="256"/>
      <c r="V1594" s="104"/>
      <c r="W1594" s="104"/>
      <c r="X1594" s="104"/>
      <c r="Y1594" s="261"/>
      <c r="Z1594" s="256"/>
      <c r="AA1594" s="104"/>
      <c r="AB1594" s="104"/>
      <c r="AC1594" s="104"/>
      <c r="AD1594" s="261"/>
      <c r="AE1594" s="256"/>
      <c r="AF1594" s="104"/>
      <c r="AG1594" s="104"/>
      <c r="AH1594" s="104"/>
      <c r="AI1594" s="104"/>
      <c r="AJ1594" s="104"/>
      <c r="AK1594" s="261"/>
      <c r="AL1594" s="256"/>
      <c r="AM1594" s="104"/>
      <c r="AN1594" s="104"/>
      <c r="AO1594" s="104"/>
      <c r="AP1594" s="104"/>
      <c r="AQ1594" s="104"/>
      <c r="AR1594" s="104"/>
      <c r="AS1594" s="261"/>
      <c r="AT1594" s="256"/>
      <c r="AU1594" s="104"/>
      <c r="AV1594" s="104"/>
      <c r="AW1594" s="104"/>
      <c r="AX1594" s="104"/>
      <c r="AY1594" s="261"/>
      <c r="AZ1594" s="256"/>
      <c r="BA1594" s="104"/>
      <c r="BB1594" s="104"/>
      <c r="BC1594" s="104"/>
      <c r="BD1594" s="104"/>
      <c r="BE1594" s="104"/>
      <c r="BF1594" s="261"/>
      <c r="BG1594" s="256"/>
      <c r="BH1594" s="104"/>
      <c r="BI1594" s="104"/>
      <c r="BJ1594" s="104"/>
      <c r="BK1594" s="104"/>
      <c r="BL1594" s="261"/>
      <c r="BM1594" s="256"/>
      <c r="BN1594" s="104"/>
      <c r="BO1594" s="104"/>
      <c r="BP1594" s="104"/>
      <c r="BQ1594" s="104"/>
      <c r="BR1594" s="104"/>
      <c r="BS1594" s="261"/>
      <c r="BT1594" s="256"/>
      <c r="BU1594" s="104"/>
      <c r="BV1594" s="104"/>
      <c r="BW1594" s="104"/>
      <c r="BX1594" s="104"/>
      <c r="BY1594" s="261"/>
      <c r="BZ1594" s="256"/>
      <c r="CA1594" s="104"/>
      <c r="CB1594" s="261"/>
      <c r="CC1594" s="256"/>
      <c r="CD1594" s="104"/>
      <c r="CE1594" s="104"/>
      <c r="CF1594" s="261"/>
      <c r="CG1594" s="256"/>
      <c r="CH1594" s="104"/>
      <c r="CI1594" s="261"/>
      <c r="CJ1594" s="256"/>
      <c r="CK1594" s="104"/>
      <c r="CL1594" s="104"/>
      <c r="CM1594" s="261"/>
      <c r="CN1594" s="256"/>
      <c r="CO1594" s="104"/>
      <c r="CP1594" s="104"/>
      <c r="CQ1594" s="104"/>
      <c r="CR1594" s="104"/>
      <c r="CS1594" s="261"/>
      <c r="CT1594" s="256"/>
      <c r="CU1594" s="104"/>
      <c r="CV1594" s="104"/>
      <c r="CW1594" s="104"/>
      <c r="CX1594" s="104"/>
      <c r="CY1594" s="104"/>
      <c r="CZ1594" s="127"/>
      <c r="DA1594" s="104"/>
      <c r="DB1594" s="261"/>
      <c r="DC1594" s="104"/>
      <c r="DD1594" s="104"/>
      <c r="DE1594" s="104"/>
      <c r="DF1594" s="104"/>
      <c r="DG1594" s="104"/>
      <c r="DH1594" s="104"/>
      <c r="DI1594" s="104"/>
      <c r="DJ1594" s="104"/>
      <c r="DK1594" s="104"/>
      <c r="DL1594" s="104"/>
      <c r="DM1594" s="104"/>
      <c r="DN1594" s="104"/>
      <c r="DO1594" s="104"/>
      <c r="DP1594" s="104"/>
      <c r="DQ1594" s="104"/>
      <c r="DR1594" s="104"/>
      <c r="DS1594" s="105"/>
      <c r="DT1594" s="131"/>
      <c r="DU1594" s="127"/>
      <c r="DV1594" s="104"/>
      <c r="DW1594" s="104"/>
      <c r="DX1594" s="104"/>
      <c r="DY1594" s="104"/>
      <c r="DZ1594" s="104"/>
      <c r="EA1594" s="104"/>
      <c r="EB1594" s="104"/>
      <c r="EC1594" s="104"/>
      <c r="ED1594" s="104"/>
      <c r="EE1594" s="104"/>
      <c r="EF1594" s="104"/>
      <c r="EG1594" s="104"/>
      <c r="EH1594" s="104"/>
      <c r="EI1594" s="104"/>
      <c r="EJ1594" s="104"/>
      <c r="EK1594" s="104"/>
      <c r="EL1594" s="104"/>
      <c r="EM1594" s="104"/>
      <c r="EN1594" s="104"/>
      <c r="EO1594" s="104"/>
      <c r="EP1594" s="104"/>
      <c r="EQ1594" s="104"/>
      <c r="ER1594" s="104"/>
      <c r="ES1594" s="104"/>
      <c r="ET1594" s="104"/>
      <c r="EU1594" s="104"/>
      <c r="EV1594" s="104"/>
      <c r="EW1594" s="104"/>
      <c r="EX1594" s="104"/>
      <c r="EY1594" s="104"/>
      <c r="EZ1594" s="104"/>
      <c r="FA1594" s="104"/>
      <c r="FB1594" s="104"/>
      <c r="FC1594" s="104"/>
      <c r="FD1594" s="104"/>
      <c r="FE1594" s="104"/>
      <c r="FF1594" s="104"/>
      <c r="FG1594" s="104"/>
      <c r="FH1594" s="104"/>
      <c r="FI1594" s="104"/>
      <c r="FJ1594" s="104"/>
      <c r="FK1594" s="104"/>
      <c r="FL1594" s="104"/>
      <c r="FM1594" s="104"/>
      <c r="FN1594" s="104"/>
      <c r="FO1594" s="104"/>
      <c r="FP1594" s="105"/>
      <c r="FQ1594" s="256"/>
      <c r="FR1594" s="104"/>
      <c r="FS1594" s="338"/>
      <c r="FX1594" s="244"/>
      <c r="FY1594" s="105"/>
      <c r="FZ1594" s="256"/>
      <c r="GA1594" s="104"/>
      <c r="GB1594" s="104"/>
      <c r="GC1594" s="105"/>
      <c r="GD1594" s="261"/>
      <c r="GE1594" s="127"/>
      <c r="GF1594" s="104"/>
      <c r="GG1594" s="104"/>
      <c r="GH1594" s="104"/>
      <c r="GI1594" s="104"/>
      <c r="GJ1594" s="104"/>
      <c r="GK1594" s="104"/>
      <c r="GL1594" s="104"/>
      <c r="GM1594" s="104"/>
      <c r="GN1594" s="104"/>
      <c r="GO1594" s="104"/>
      <c r="GP1594" s="104"/>
      <c r="GQ1594" s="104"/>
      <c r="GR1594" s="104"/>
      <c r="GS1594" s="104"/>
      <c r="GT1594" s="104"/>
      <c r="GU1594" s="105"/>
      <c r="GV1594" s="256"/>
      <c r="GW1594" s="104"/>
      <c r="GX1594" s="104"/>
      <c r="GY1594" s="104"/>
      <c r="GZ1594" s="104"/>
      <c r="HA1594" s="104"/>
      <c r="HB1594" s="104"/>
      <c r="HC1594" s="261"/>
      <c r="HD1594" s="256"/>
      <c r="HE1594" s="104"/>
      <c r="HF1594" s="104"/>
      <c r="HG1594" s="104"/>
      <c r="HH1594" s="104"/>
      <c r="HI1594" s="104"/>
      <c r="HJ1594" s="104"/>
      <c r="HK1594" s="261"/>
      <c r="HL1594" s="127"/>
      <c r="HM1594" s="104"/>
      <c r="HN1594" s="104"/>
      <c r="HO1594" s="104"/>
      <c r="HP1594" s="104"/>
      <c r="HQ1594" s="107">
        <f t="shared" si="208"/>
        <v>0</v>
      </c>
      <c r="HR1594" s="108" t="str">
        <f t="shared" si="209"/>
        <v>~~~</v>
      </c>
      <c r="HS1594" s="104">
        <f t="shared" si="210"/>
        <v>0</v>
      </c>
      <c r="HT1594" s="109">
        <f t="shared" si="211"/>
        <v>0</v>
      </c>
      <c r="HU1594" s="109">
        <f t="shared" si="212"/>
        <v>0</v>
      </c>
      <c r="HV1594" s="109">
        <f t="shared" si="213"/>
        <v>0</v>
      </c>
      <c r="HW1594" s="109">
        <f t="shared" si="207"/>
        <v>0</v>
      </c>
      <c r="HX1594" s="116"/>
      <c r="HY1594" s="104"/>
      <c r="HZ1594" s="104"/>
      <c r="IA1594" s="106" t="s">
        <v>939</v>
      </c>
      <c r="IB1594" s="106" t="s">
        <v>1363</v>
      </c>
      <c r="IC1594" s="106" t="s">
        <v>1364</v>
      </c>
    </row>
    <row r="1595" spans="1:237" ht="15" customHeight="1">
      <c r="A1595" s="105">
        <f t="shared" si="206"/>
        <v>968</v>
      </c>
      <c r="B1595" s="106" t="s">
        <v>1187</v>
      </c>
      <c r="C1595" s="106" t="s">
        <v>623</v>
      </c>
      <c r="D1595" s="106" t="s">
        <v>1193</v>
      </c>
      <c r="E1595" s="113" t="s">
        <v>1131</v>
      </c>
      <c r="F1595" s="256"/>
      <c r="G1595" s="104"/>
      <c r="H1595" s="104"/>
      <c r="I1595" s="104"/>
      <c r="J1595" s="261"/>
      <c r="K1595" s="256"/>
      <c r="L1595" s="104"/>
      <c r="M1595" s="104"/>
      <c r="N1595" s="261"/>
      <c r="O1595" s="256"/>
      <c r="P1595" s="104"/>
      <c r="Q1595" s="104"/>
      <c r="R1595" s="104"/>
      <c r="S1595" s="104"/>
      <c r="T1595" s="261"/>
      <c r="U1595" s="256"/>
      <c r="V1595" s="104"/>
      <c r="W1595" s="104"/>
      <c r="X1595" s="104"/>
      <c r="Y1595" s="261"/>
      <c r="Z1595" s="256"/>
      <c r="AA1595" s="104"/>
      <c r="AB1595" s="104"/>
      <c r="AC1595" s="104"/>
      <c r="AD1595" s="261"/>
      <c r="AE1595" s="256"/>
      <c r="AF1595" s="104"/>
      <c r="AG1595" s="104"/>
      <c r="AH1595" s="104"/>
      <c r="AI1595" s="104"/>
      <c r="AJ1595" s="104"/>
      <c r="AK1595" s="261"/>
      <c r="AL1595" s="256"/>
      <c r="AM1595" s="104"/>
      <c r="AN1595" s="104"/>
      <c r="AO1595" s="104"/>
      <c r="AP1595" s="104"/>
      <c r="AQ1595" s="104"/>
      <c r="AR1595" s="104"/>
      <c r="AS1595" s="261"/>
      <c r="AT1595" s="256"/>
      <c r="AU1595" s="104"/>
      <c r="AV1595" s="104"/>
      <c r="AW1595" s="104"/>
      <c r="AX1595" s="104"/>
      <c r="AY1595" s="261"/>
      <c r="AZ1595" s="256"/>
      <c r="BA1595" s="104"/>
      <c r="BB1595" s="104"/>
      <c r="BC1595" s="104"/>
      <c r="BD1595" s="104"/>
      <c r="BE1595" s="104"/>
      <c r="BF1595" s="261"/>
      <c r="BG1595" s="256"/>
      <c r="BH1595" s="104"/>
      <c r="BI1595" s="104"/>
      <c r="BJ1595" s="104"/>
      <c r="BK1595" s="104"/>
      <c r="BL1595" s="261"/>
      <c r="BM1595" s="256"/>
      <c r="BN1595" s="104"/>
      <c r="BO1595" s="104"/>
      <c r="BP1595" s="104"/>
      <c r="BQ1595" s="104"/>
      <c r="BR1595" s="104"/>
      <c r="BS1595" s="261"/>
      <c r="BT1595" s="256"/>
      <c r="BU1595" s="104"/>
      <c r="BV1595" s="104"/>
      <c r="BW1595" s="104"/>
      <c r="BX1595" s="104"/>
      <c r="BY1595" s="261"/>
      <c r="BZ1595" s="256"/>
      <c r="CA1595" s="104"/>
      <c r="CB1595" s="261"/>
      <c r="CC1595" s="256"/>
      <c r="CD1595" s="104"/>
      <c r="CE1595" s="104"/>
      <c r="CF1595" s="261"/>
      <c r="CG1595" s="256"/>
      <c r="CH1595" s="104"/>
      <c r="CI1595" s="261"/>
      <c r="CJ1595" s="256"/>
      <c r="CK1595" s="104"/>
      <c r="CL1595" s="104"/>
      <c r="CM1595" s="261"/>
      <c r="CN1595" s="256"/>
      <c r="CO1595" s="104"/>
      <c r="CP1595" s="104"/>
      <c r="CQ1595" s="104"/>
      <c r="CR1595" s="104"/>
      <c r="CS1595" s="261"/>
      <c r="CT1595" s="256"/>
      <c r="CU1595" s="104"/>
      <c r="CV1595" s="104"/>
      <c r="CW1595" s="104"/>
      <c r="CX1595" s="104"/>
      <c r="CY1595" s="104"/>
      <c r="CZ1595" s="127"/>
      <c r="DA1595" s="104"/>
      <c r="DB1595" s="261"/>
      <c r="DC1595" s="104"/>
      <c r="DD1595" s="104"/>
      <c r="DE1595" s="104"/>
      <c r="DF1595" s="104"/>
      <c r="DG1595" s="104"/>
      <c r="DH1595" s="104"/>
      <c r="DI1595" s="104"/>
      <c r="DJ1595" s="104"/>
      <c r="DK1595" s="104"/>
      <c r="DL1595" s="104"/>
      <c r="DM1595" s="104"/>
      <c r="DN1595" s="104"/>
      <c r="DO1595" s="104"/>
      <c r="DP1595" s="104"/>
      <c r="DQ1595" s="104"/>
      <c r="DR1595" s="104"/>
      <c r="DS1595" s="105"/>
      <c r="DT1595" s="131"/>
      <c r="DU1595" s="127"/>
      <c r="DV1595" s="104"/>
      <c r="DW1595" s="104"/>
      <c r="DX1595" s="104"/>
      <c r="DY1595" s="104"/>
      <c r="DZ1595" s="104"/>
      <c r="EA1595" s="104"/>
      <c r="EB1595" s="104"/>
      <c r="EC1595" s="104"/>
      <c r="ED1595" s="104"/>
      <c r="EE1595" s="104"/>
      <c r="EF1595" s="104"/>
      <c r="EG1595" s="104"/>
      <c r="EH1595" s="104"/>
      <c r="EI1595" s="104"/>
      <c r="EJ1595" s="104"/>
      <c r="EK1595" s="104"/>
      <c r="EL1595" s="104"/>
      <c r="EM1595" s="104"/>
      <c r="EN1595" s="104"/>
      <c r="EO1595" s="104"/>
      <c r="EP1595" s="104"/>
      <c r="EQ1595" s="104"/>
      <c r="ER1595" s="104"/>
      <c r="ES1595" s="104"/>
      <c r="ET1595" s="104"/>
      <c r="EU1595" s="104"/>
      <c r="EV1595" s="104"/>
      <c r="EW1595" s="104"/>
      <c r="EX1595" s="104"/>
      <c r="EY1595" s="104"/>
      <c r="EZ1595" s="104"/>
      <c r="FA1595" s="104"/>
      <c r="FB1595" s="104"/>
      <c r="FC1595" s="104"/>
      <c r="FD1595" s="104"/>
      <c r="FE1595" s="104"/>
      <c r="FF1595" s="104"/>
      <c r="FG1595" s="104"/>
      <c r="FH1595" s="104"/>
      <c r="FI1595" s="104"/>
      <c r="FJ1595" s="104"/>
      <c r="FK1595" s="104"/>
      <c r="FL1595" s="104"/>
      <c r="FM1595" s="104"/>
      <c r="FN1595" s="104"/>
      <c r="FO1595" s="104"/>
      <c r="FP1595" s="105"/>
      <c r="FQ1595" s="256"/>
      <c r="FR1595" s="104"/>
      <c r="FS1595" s="338"/>
      <c r="FX1595" s="244"/>
      <c r="FY1595" s="105"/>
      <c r="FZ1595" s="256"/>
      <c r="GA1595" s="104"/>
      <c r="GB1595" s="104"/>
      <c r="GC1595" s="105"/>
      <c r="GD1595" s="261"/>
      <c r="GE1595" s="127"/>
      <c r="GF1595" s="104"/>
      <c r="GG1595" s="104"/>
      <c r="GH1595" s="104"/>
      <c r="GI1595" s="104"/>
      <c r="GJ1595" s="104"/>
      <c r="GK1595" s="104"/>
      <c r="GL1595" s="104"/>
      <c r="GM1595" s="104"/>
      <c r="GN1595" s="104"/>
      <c r="GO1595" s="104"/>
      <c r="GP1595" s="104"/>
      <c r="GQ1595" s="104"/>
      <c r="GR1595" s="104"/>
      <c r="GS1595" s="104"/>
      <c r="GT1595" s="104"/>
      <c r="GU1595" s="105"/>
      <c r="GV1595" s="256"/>
      <c r="GW1595" s="104"/>
      <c r="GX1595" s="104"/>
      <c r="GY1595" s="104"/>
      <c r="GZ1595" s="104"/>
      <c r="HA1595" s="104"/>
      <c r="HB1595" s="104"/>
      <c r="HC1595" s="261"/>
      <c r="HD1595" s="256"/>
      <c r="HE1595" s="104"/>
      <c r="HF1595" s="104"/>
      <c r="HG1595" s="104"/>
      <c r="HH1595" s="104"/>
      <c r="HI1595" s="104"/>
      <c r="HJ1595" s="104"/>
      <c r="HK1595" s="261"/>
      <c r="HL1595" s="127"/>
      <c r="HM1595" s="104"/>
      <c r="HN1595" s="104"/>
      <c r="HO1595" s="104"/>
      <c r="HP1595" s="104"/>
      <c r="HQ1595" s="107">
        <f t="shared" si="208"/>
        <v>0</v>
      </c>
      <c r="HR1595" s="108" t="str">
        <f t="shared" si="209"/>
        <v>~~~</v>
      </c>
      <c r="HS1595" s="104">
        <f t="shared" si="210"/>
        <v>0</v>
      </c>
      <c r="HT1595" s="109">
        <f t="shared" si="211"/>
        <v>0</v>
      </c>
      <c r="HU1595" s="109">
        <f t="shared" si="212"/>
        <v>0</v>
      </c>
      <c r="HV1595" s="109">
        <f t="shared" si="213"/>
        <v>0</v>
      </c>
      <c r="HW1595" s="109">
        <f t="shared" si="207"/>
        <v>0</v>
      </c>
      <c r="HX1595" s="116"/>
      <c r="HY1595" s="104"/>
      <c r="HZ1595" s="104"/>
      <c r="IA1595" s="106" t="s">
        <v>1187</v>
      </c>
      <c r="IB1595" s="106" t="s">
        <v>623</v>
      </c>
      <c r="IC1595" s="106" t="s">
        <v>1193</v>
      </c>
    </row>
    <row r="1596" spans="1:237" ht="15" customHeight="1">
      <c r="A1596" s="105">
        <f t="shared" si="206"/>
        <v>968</v>
      </c>
      <c r="B1596" s="106" t="s">
        <v>1561</v>
      </c>
      <c r="C1596" s="106" t="s">
        <v>1507</v>
      </c>
      <c r="D1596" s="106" t="s">
        <v>1562</v>
      </c>
      <c r="E1596" s="113" t="s">
        <v>192</v>
      </c>
      <c r="F1596" s="256"/>
      <c r="G1596" s="104"/>
      <c r="H1596" s="104"/>
      <c r="I1596" s="104"/>
      <c r="J1596" s="261"/>
      <c r="K1596" s="256"/>
      <c r="L1596" s="104"/>
      <c r="M1596" s="104"/>
      <c r="N1596" s="261"/>
      <c r="O1596" s="256"/>
      <c r="P1596" s="104"/>
      <c r="Q1596" s="104"/>
      <c r="R1596" s="104"/>
      <c r="S1596" s="104"/>
      <c r="T1596" s="261"/>
      <c r="U1596" s="256"/>
      <c r="V1596" s="104"/>
      <c r="W1596" s="104"/>
      <c r="X1596" s="104"/>
      <c r="Y1596" s="261"/>
      <c r="Z1596" s="256"/>
      <c r="AA1596" s="104"/>
      <c r="AB1596" s="104"/>
      <c r="AC1596" s="104"/>
      <c r="AD1596" s="261"/>
      <c r="AE1596" s="256"/>
      <c r="AF1596" s="104"/>
      <c r="AG1596" s="104"/>
      <c r="AH1596" s="104"/>
      <c r="AI1596" s="104"/>
      <c r="AJ1596" s="104"/>
      <c r="AK1596" s="261"/>
      <c r="AL1596" s="256"/>
      <c r="AM1596" s="104"/>
      <c r="AN1596" s="104"/>
      <c r="AO1596" s="104"/>
      <c r="AP1596" s="104"/>
      <c r="AQ1596" s="104"/>
      <c r="AR1596" s="104"/>
      <c r="AS1596" s="261"/>
      <c r="AT1596" s="256"/>
      <c r="AU1596" s="104"/>
      <c r="AV1596" s="104"/>
      <c r="AW1596" s="104"/>
      <c r="AX1596" s="104"/>
      <c r="AY1596" s="261"/>
      <c r="AZ1596" s="256"/>
      <c r="BA1596" s="104"/>
      <c r="BB1596" s="104"/>
      <c r="BC1596" s="104"/>
      <c r="BD1596" s="104"/>
      <c r="BE1596" s="104"/>
      <c r="BF1596" s="261"/>
      <c r="BG1596" s="256"/>
      <c r="BH1596" s="104"/>
      <c r="BI1596" s="104"/>
      <c r="BJ1596" s="104"/>
      <c r="BK1596" s="104"/>
      <c r="BL1596" s="261"/>
      <c r="BM1596" s="256"/>
      <c r="BN1596" s="104"/>
      <c r="BO1596" s="104"/>
      <c r="BP1596" s="104"/>
      <c r="BQ1596" s="104"/>
      <c r="BR1596" s="104"/>
      <c r="BS1596" s="261"/>
      <c r="BT1596" s="256"/>
      <c r="BU1596" s="104"/>
      <c r="BV1596" s="104"/>
      <c r="BW1596" s="104"/>
      <c r="BX1596" s="104"/>
      <c r="BY1596" s="261"/>
      <c r="BZ1596" s="256"/>
      <c r="CA1596" s="104"/>
      <c r="CB1596" s="261"/>
      <c r="CC1596" s="256"/>
      <c r="CD1596" s="104"/>
      <c r="CE1596" s="104"/>
      <c r="CF1596" s="261"/>
      <c r="CG1596" s="256"/>
      <c r="CH1596" s="104"/>
      <c r="CI1596" s="261"/>
      <c r="CJ1596" s="256"/>
      <c r="CK1596" s="104"/>
      <c r="CL1596" s="104"/>
      <c r="CM1596" s="261"/>
      <c r="CN1596" s="256"/>
      <c r="CO1596" s="104"/>
      <c r="CP1596" s="104"/>
      <c r="CQ1596" s="104"/>
      <c r="CR1596" s="104"/>
      <c r="CS1596" s="261"/>
      <c r="CT1596" s="256"/>
      <c r="CU1596" s="104"/>
      <c r="CV1596" s="104"/>
      <c r="CW1596" s="104"/>
      <c r="CX1596" s="104"/>
      <c r="CY1596" s="104"/>
      <c r="CZ1596" s="127"/>
      <c r="DA1596" s="104"/>
      <c r="DB1596" s="261"/>
      <c r="DC1596" s="104"/>
      <c r="DD1596" s="104"/>
      <c r="DE1596" s="104"/>
      <c r="DF1596" s="104"/>
      <c r="DG1596" s="104"/>
      <c r="DH1596" s="104"/>
      <c r="DI1596" s="104"/>
      <c r="DJ1596" s="104"/>
      <c r="DK1596" s="104"/>
      <c r="DL1596" s="104"/>
      <c r="DM1596" s="104"/>
      <c r="DN1596" s="104"/>
      <c r="DO1596" s="104"/>
      <c r="DP1596" s="104"/>
      <c r="DQ1596" s="104"/>
      <c r="DR1596" s="104"/>
      <c r="DS1596" s="105"/>
      <c r="DT1596" s="131"/>
      <c r="DU1596" s="127"/>
      <c r="DV1596" s="104"/>
      <c r="DW1596" s="104"/>
      <c r="DX1596" s="104"/>
      <c r="DY1596" s="104"/>
      <c r="DZ1596" s="104"/>
      <c r="EA1596" s="104"/>
      <c r="EB1596" s="104"/>
      <c r="EC1596" s="104"/>
      <c r="ED1596" s="104"/>
      <c r="EE1596" s="104"/>
      <c r="EF1596" s="104"/>
      <c r="EG1596" s="104"/>
      <c r="EH1596" s="104"/>
      <c r="EI1596" s="104"/>
      <c r="EJ1596" s="104"/>
      <c r="EK1596" s="104"/>
      <c r="EL1596" s="104"/>
      <c r="EM1596" s="104"/>
      <c r="EN1596" s="104"/>
      <c r="EO1596" s="104"/>
      <c r="EP1596" s="104"/>
      <c r="EQ1596" s="104"/>
      <c r="ER1596" s="104"/>
      <c r="ES1596" s="104"/>
      <c r="ET1596" s="104"/>
      <c r="EU1596" s="104"/>
      <c r="EV1596" s="104"/>
      <c r="EW1596" s="104"/>
      <c r="EX1596" s="104"/>
      <c r="EY1596" s="104"/>
      <c r="EZ1596" s="104"/>
      <c r="FA1596" s="104"/>
      <c r="FB1596" s="104"/>
      <c r="FC1596" s="104"/>
      <c r="FD1596" s="104"/>
      <c r="FE1596" s="104"/>
      <c r="FF1596" s="104"/>
      <c r="FG1596" s="104"/>
      <c r="FH1596" s="104"/>
      <c r="FI1596" s="104"/>
      <c r="FJ1596" s="104"/>
      <c r="FK1596" s="104"/>
      <c r="FL1596" s="104"/>
      <c r="FM1596" s="104"/>
      <c r="FN1596" s="104"/>
      <c r="FO1596" s="104"/>
      <c r="FP1596" s="105"/>
      <c r="FQ1596" s="256"/>
      <c r="FR1596" s="104"/>
      <c r="FS1596" s="338"/>
      <c r="FX1596" s="244"/>
      <c r="FY1596" s="105"/>
      <c r="FZ1596" s="256"/>
      <c r="GA1596" s="104"/>
      <c r="GB1596" s="104"/>
      <c r="GC1596" s="105"/>
      <c r="GD1596" s="261"/>
      <c r="GE1596" s="127"/>
      <c r="GF1596" s="104"/>
      <c r="GG1596" s="104"/>
      <c r="GH1596" s="104"/>
      <c r="GI1596" s="104"/>
      <c r="GJ1596" s="104"/>
      <c r="GK1596" s="104"/>
      <c r="GL1596" s="104"/>
      <c r="GM1596" s="104"/>
      <c r="GN1596" s="104"/>
      <c r="GO1596" s="104"/>
      <c r="GP1596" s="104"/>
      <c r="GQ1596" s="104"/>
      <c r="GR1596" s="104"/>
      <c r="GS1596" s="104"/>
      <c r="GT1596" s="104"/>
      <c r="GU1596" s="105"/>
      <c r="GV1596" s="256"/>
      <c r="GW1596" s="104"/>
      <c r="GX1596" s="104"/>
      <c r="GY1596" s="104"/>
      <c r="GZ1596" s="104"/>
      <c r="HA1596" s="104"/>
      <c r="HB1596" s="104"/>
      <c r="HC1596" s="261"/>
      <c r="HD1596" s="256"/>
      <c r="HE1596" s="104"/>
      <c r="HF1596" s="104"/>
      <c r="HG1596" s="104"/>
      <c r="HH1596" s="104"/>
      <c r="HI1596" s="104"/>
      <c r="HJ1596" s="104"/>
      <c r="HK1596" s="261"/>
      <c r="HL1596" s="127"/>
      <c r="HM1596" s="104"/>
      <c r="HN1596" s="104"/>
      <c r="HO1596" s="104"/>
      <c r="HP1596" s="104"/>
      <c r="HQ1596" s="107">
        <f t="shared" si="208"/>
        <v>0</v>
      </c>
      <c r="HR1596" s="108" t="str">
        <f t="shared" si="209"/>
        <v>~~~</v>
      </c>
      <c r="HS1596" s="104">
        <f t="shared" si="210"/>
        <v>0</v>
      </c>
      <c r="HT1596" s="109">
        <f t="shared" si="211"/>
        <v>0</v>
      </c>
      <c r="HU1596" s="109">
        <f t="shared" si="212"/>
        <v>0</v>
      </c>
      <c r="HV1596" s="109">
        <f t="shared" si="213"/>
        <v>0</v>
      </c>
      <c r="HW1596" s="109">
        <f t="shared" si="207"/>
        <v>0</v>
      </c>
      <c r="HX1596" s="116"/>
      <c r="HY1596" s="104"/>
      <c r="HZ1596" s="104"/>
      <c r="IA1596" s="106" t="s">
        <v>1561</v>
      </c>
      <c r="IB1596" s="106" t="s">
        <v>1507</v>
      </c>
      <c r="IC1596" s="106" t="s">
        <v>1562</v>
      </c>
    </row>
    <row r="1597" spans="1:237" ht="15" customHeight="1">
      <c r="A1597" s="105">
        <f t="shared" si="206"/>
        <v>676</v>
      </c>
      <c r="B1597" s="95" t="s">
        <v>2772</v>
      </c>
      <c r="C1597" s="95" t="s">
        <v>2773</v>
      </c>
      <c r="D1597" s="95" t="s">
        <v>2774</v>
      </c>
      <c r="E1597" s="117" t="s">
        <v>1180</v>
      </c>
      <c r="F1597" s="262"/>
      <c r="G1597" s="91"/>
      <c r="H1597" s="91"/>
      <c r="I1597" s="91"/>
      <c r="J1597" s="267"/>
      <c r="K1597" s="266"/>
      <c r="L1597" s="91"/>
      <c r="M1597" s="91"/>
      <c r="N1597" s="267"/>
      <c r="O1597" s="262"/>
      <c r="P1597" s="88"/>
      <c r="Q1597" s="91"/>
      <c r="R1597" s="91"/>
      <c r="S1597" s="91"/>
      <c r="T1597" s="267"/>
      <c r="U1597" s="266"/>
      <c r="V1597" s="91"/>
      <c r="W1597" s="91"/>
      <c r="X1597" s="91"/>
      <c r="Y1597" s="267"/>
      <c r="Z1597" s="266"/>
      <c r="AA1597" s="91"/>
      <c r="AB1597" s="91"/>
      <c r="AC1597" s="91"/>
      <c r="AD1597" s="267"/>
      <c r="AE1597" s="266"/>
      <c r="AF1597" s="91"/>
      <c r="AG1597" s="91"/>
      <c r="AH1597" s="91"/>
      <c r="AI1597" s="91"/>
      <c r="AJ1597" s="91"/>
      <c r="AK1597" s="267"/>
      <c r="AL1597" s="266"/>
      <c r="AM1597" s="91"/>
      <c r="AN1597" s="91"/>
      <c r="AO1597" s="91"/>
      <c r="AP1597" s="91"/>
      <c r="AQ1597" s="91"/>
      <c r="AR1597" s="91"/>
      <c r="AS1597" s="267"/>
      <c r="AT1597" s="266"/>
      <c r="AU1597" s="91"/>
      <c r="AV1597" s="91"/>
      <c r="AW1597" s="91"/>
      <c r="AX1597" s="91"/>
      <c r="AY1597" s="267"/>
      <c r="AZ1597" s="266"/>
      <c r="BA1597" s="91"/>
      <c r="BB1597" s="91"/>
      <c r="BC1597" s="91"/>
      <c r="BD1597" s="91"/>
      <c r="BE1597" s="91"/>
      <c r="BF1597" s="267"/>
      <c r="BG1597" s="266"/>
      <c r="BH1597" s="91"/>
      <c r="BI1597" s="91"/>
      <c r="BJ1597" s="91"/>
      <c r="BK1597" s="91"/>
      <c r="BL1597" s="267"/>
      <c r="BM1597" s="266"/>
      <c r="BN1597" s="91"/>
      <c r="BO1597" s="91"/>
      <c r="BP1597" s="91"/>
      <c r="BQ1597" s="91"/>
      <c r="BR1597" s="91"/>
      <c r="BS1597" s="267"/>
      <c r="BT1597" s="266"/>
      <c r="BU1597" s="91"/>
      <c r="BV1597" s="91"/>
      <c r="BW1597" s="91"/>
      <c r="BX1597" s="91"/>
      <c r="BY1597" s="267"/>
      <c r="BZ1597" s="266"/>
      <c r="CA1597" s="91"/>
      <c r="CB1597" s="263"/>
      <c r="CC1597" s="262"/>
      <c r="CD1597" s="88"/>
      <c r="CE1597" s="88"/>
      <c r="CF1597" s="263"/>
      <c r="CG1597" s="262"/>
      <c r="CH1597" s="88"/>
      <c r="CI1597" s="263"/>
      <c r="CJ1597" s="262"/>
      <c r="CK1597" s="88"/>
      <c r="CL1597" s="88"/>
      <c r="CM1597" s="263"/>
      <c r="CN1597" s="262"/>
      <c r="CO1597" s="88"/>
      <c r="CP1597" s="88"/>
      <c r="CQ1597" s="88"/>
      <c r="CR1597" s="88"/>
      <c r="CS1597" s="263"/>
      <c r="CT1597" s="262"/>
      <c r="CU1597" s="88"/>
      <c r="CV1597" s="88"/>
      <c r="CW1597" s="88"/>
      <c r="CX1597" s="88"/>
      <c r="CY1597" s="88"/>
      <c r="CZ1597" s="242"/>
      <c r="DA1597" s="88"/>
      <c r="DB1597" s="263"/>
      <c r="DC1597" s="88"/>
      <c r="DD1597" s="88"/>
      <c r="DE1597" s="88"/>
      <c r="DF1597" s="88"/>
      <c r="DG1597" s="88"/>
      <c r="DH1597" s="88"/>
      <c r="DI1597" s="88"/>
      <c r="DJ1597" s="88"/>
      <c r="DK1597" s="88"/>
      <c r="DL1597" s="88"/>
      <c r="DM1597" s="88"/>
      <c r="DN1597" s="88"/>
      <c r="DO1597" s="88"/>
      <c r="DP1597" s="88"/>
      <c r="DQ1597" s="88"/>
      <c r="DR1597" s="88"/>
      <c r="DS1597" s="307"/>
      <c r="DT1597" s="135"/>
      <c r="DU1597" s="242"/>
      <c r="DV1597" s="88"/>
      <c r="DW1597" s="88"/>
      <c r="DX1597" s="88"/>
      <c r="DY1597" s="88"/>
      <c r="DZ1597" s="88"/>
      <c r="EA1597" s="88"/>
      <c r="EB1597" s="88"/>
      <c r="EC1597" s="88">
        <v>12.03</v>
      </c>
      <c r="ED1597" s="88"/>
      <c r="EE1597" s="88"/>
      <c r="EF1597" s="88"/>
      <c r="EG1597" s="88"/>
      <c r="EH1597" s="88"/>
      <c r="EI1597" s="88"/>
      <c r="EJ1597" s="88"/>
      <c r="EK1597" s="88"/>
      <c r="EL1597" s="88"/>
      <c r="EM1597" s="88"/>
      <c r="EN1597" s="104"/>
      <c r="EO1597" s="104"/>
      <c r="EP1597" s="104"/>
      <c r="EQ1597" s="104"/>
      <c r="ER1597" s="104"/>
      <c r="ES1597" s="104"/>
      <c r="ET1597" s="104"/>
      <c r="EU1597" s="104"/>
      <c r="EV1597" s="104"/>
      <c r="EW1597" s="104"/>
      <c r="EX1597" s="104"/>
      <c r="EY1597" s="104"/>
      <c r="EZ1597" s="104"/>
      <c r="FA1597" s="104"/>
      <c r="FB1597" s="104"/>
      <c r="FC1597" s="104"/>
      <c r="FD1597" s="104"/>
      <c r="FE1597" s="104"/>
      <c r="FF1597" s="104"/>
      <c r="FG1597" s="104"/>
      <c r="FH1597" s="104"/>
      <c r="FI1597" s="104"/>
      <c r="FJ1597" s="104"/>
      <c r="FK1597" s="104"/>
      <c r="FL1597" s="104"/>
      <c r="FM1597" s="104"/>
      <c r="FN1597" s="104"/>
      <c r="FO1597" s="104"/>
      <c r="FP1597" s="105"/>
      <c r="FQ1597" s="256"/>
      <c r="FR1597" s="104"/>
      <c r="FS1597" s="338"/>
      <c r="FX1597" s="244"/>
      <c r="FY1597" s="105"/>
      <c r="FZ1597" s="256"/>
      <c r="GA1597" s="104"/>
      <c r="GB1597" s="104"/>
      <c r="GC1597" s="105"/>
      <c r="GD1597" s="261"/>
      <c r="GE1597" s="127"/>
      <c r="GF1597" s="104"/>
      <c r="GG1597" s="104"/>
      <c r="GH1597" s="104"/>
      <c r="GI1597" s="104"/>
      <c r="GJ1597" s="104"/>
      <c r="GK1597" s="104"/>
      <c r="GL1597" s="104"/>
      <c r="GM1597" s="104"/>
      <c r="GN1597" s="104"/>
      <c r="GO1597" s="104"/>
      <c r="GP1597" s="104"/>
      <c r="GQ1597" s="104"/>
      <c r="GR1597" s="104"/>
      <c r="GS1597" s="104"/>
      <c r="GT1597" s="104"/>
      <c r="GU1597" s="105"/>
      <c r="GV1597" s="256"/>
      <c r="GW1597" s="104"/>
      <c r="GX1597" s="104"/>
      <c r="GY1597" s="104"/>
      <c r="GZ1597" s="104"/>
      <c r="HA1597" s="104"/>
      <c r="HB1597" s="104"/>
      <c r="HC1597" s="261"/>
      <c r="HD1597" s="256"/>
      <c r="HE1597" s="104"/>
      <c r="HF1597" s="104"/>
      <c r="HG1597" s="104"/>
      <c r="HH1597" s="104"/>
      <c r="HI1597" s="104"/>
      <c r="HJ1597" s="104"/>
      <c r="HK1597" s="261"/>
      <c r="HL1597" s="127"/>
      <c r="HM1597" s="104"/>
      <c r="HN1597" s="104"/>
      <c r="HO1597" s="104"/>
      <c r="HP1597" s="104"/>
      <c r="HQ1597" s="107">
        <f t="shared" si="208"/>
        <v>12.03</v>
      </c>
      <c r="HR1597" s="108" t="str">
        <f t="shared" si="209"/>
        <v>Junior</v>
      </c>
      <c r="HS1597" s="104">
        <f t="shared" si="210"/>
        <v>0</v>
      </c>
      <c r="HT1597" s="109">
        <f t="shared" si="211"/>
        <v>1</v>
      </c>
      <c r="HU1597" s="109">
        <f t="shared" si="212"/>
        <v>0</v>
      </c>
      <c r="HV1597" s="109">
        <f t="shared" si="213"/>
        <v>0</v>
      </c>
      <c r="HW1597" s="109">
        <f t="shared" si="207"/>
        <v>0</v>
      </c>
      <c r="HX1597" s="116"/>
      <c r="HY1597" s="104"/>
      <c r="HZ1597" s="104"/>
      <c r="IA1597" s="95" t="s">
        <v>2772</v>
      </c>
      <c r="IB1597" s="95" t="s">
        <v>2773</v>
      </c>
      <c r="IC1597" s="95" t="s">
        <v>2774</v>
      </c>
    </row>
    <row r="1598" spans="1:237" ht="15" customHeight="1">
      <c r="A1598" s="105">
        <f t="shared" si="206"/>
        <v>715</v>
      </c>
      <c r="B1598" s="106" t="s">
        <v>925</v>
      </c>
      <c r="C1598" s="106" t="s">
        <v>2191</v>
      </c>
      <c r="D1598" s="106" t="s">
        <v>926</v>
      </c>
      <c r="E1598" s="113"/>
      <c r="F1598" s="256"/>
      <c r="G1598" s="104"/>
      <c r="H1598" s="104"/>
      <c r="I1598" s="104"/>
      <c r="J1598" s="261"/>
      <c r="K1598" s="256">
        <v>9.08</v>
      </c>
      <c r="L1598" s="104">
        <v>9.0500000000000007</v>
      </c>
      <c r="M1598" s="104">
        <v>11.04</v>
      </c>
      <c r="N1598" s="261">
        <v>9.1</v>
      </c>
      <c r="O1598" s="256"/>
      <c r="P1598" s="104"/>
      <c r="Q1598" s="104"/>
      <c r="R1598" s="104"/>
      <c r="S1598" s="104"/>
      <c r="T1598" s="261"/>
      <c r="U1598" s="256"/>
      <c r="V1598" s="104"/>
      <c r="W1598" s="104"/>
      <c r="X1598" s="104"/>
      <c r="Y1598" s="261"/>
      <c r="Z1598" s="256"/>
      <c r="AA1598" s="104"/>
      <c r="AB1598" s="104"/>
      <c r="AC1598" s="104"/>
      <c r="AD1598" s="261"/>
      <c r="AE1598" s="256"/>
      <c r="AF1598" s="104"/>
      <c r="AG1598" s="104"/>
      <c r="AH1598" s="104"/>
      <c r="AI1598" s="104"/>
      <c r="AJ1598" s="104"/>
      <c r="AK1598" s="261"/>
      <c r="AL1598" s="256"/>
      <c r="AM1598" s="104"/>
      <c r="AN1598" s="104"/>
      <c r="AO1598" s="104"/>
      <c r="AP1598" s="104"/>
      <c r="AQ1598" s="104"/>
      <c r="AR1598" s="104"/>
      <c r="AS1598" s="261"/>
      <c r="AT1598" s="256"/>
      <c r="AU1598" s="104"/>
      <c r="AV1598" s="104"/>
      <c r="AW1598" s="104"/>
      <c r="AX1598" s="104"/>
      <c r="AY1598" s="261"/>
      <c r="AZ1598" s="256"/>
      <c r="BA1598" s="104"/>
      <c r="BB1598" s="104"/>
      <c r="BC1598" s="104"/>
      <c r="BD1598" s="104"/>
      <c r="BE1598" s="104"/>
      <c r="BF1598" s="261"/>
      <c r="BG1598" s="256"/>
      <c r="BH1598" s="104"/>
      <c r="BI1598" s="104"/>
      <c r="BJ1598" s="104"/>
      <c r="BK1598" s="104"/>
      <c r="BL1598" s="261"/>
      <c r="BM1598" s="256"/>
      <c r="BN1598" s="104"/>
      <c r="BO1598" s="104"/>
      <c r="BP1598" s="104"/>
      <c r="BQ1598" s="104"/>
      <c r="BR1598" s="104"/>
      <c r="BS1598" s="261"/>
      <c r="BT1598" s="256"/>
      <c r="BU1598" s="104"/>
      <c r="BV1598" s="104"/>
      <c r="BW1598" s="104"/>
      <c r="BX1598" s="104"/>
      <c r="BY1598" s="261"/>
      <c r="BZ1598" s="256"/>
      <c r="CA1598" s="104"/>
      <c r="CB1598" s="261"/>
      <c r="CC1598" s="256"/>
      <c r="CD1598" s="104"/>
      <c r="CE1598" s="104"/>
      <c r="CF1598" s="261"/>
      <c r="CG1598" s="256"/>
      <c r="CH1598" s="104"/>
      <c r="CI1598" s="261"/>
      <c r="CJ1598" s="256"/>
      <c r="CK1598" s="104"/>
      <c r="CL1598" s="104"/>
      <c r="CM1598" s="261"/>
      <c r="CN1598" s="256"/>
      <c r="CO1598" s="104"/>
      <c r="CP1598" s="104"/>
      <c r="CQ1598" s="104"/>
      <c r="CR1598" s="104"/>
      <c r="CS1598" s="261"/>
      <c r="CT1598" s="256"/>
      <c r="CU1598" s="104"/>
      <c r="CV1598" s="104"/>
      <c r="CW1598" s="104"/>
      <c r="CX1598" s="104"/>
      <c r="CY1598" s="104"/>
      <c r="CZ1598" s="127"/>
      <c r="DA1598" s="104"/>
      <c r="DB1598" s="261"/>
      <c r="DC1598" s="104"/>
      <c r="DD1598" s="104"/>
      <c r="DE1598" s="104"/>
      <c r="DF1598" s="104"/>
      <c r="DG1598" s="104"/>
      <c r="DH1598" s="104"/>
      <c r="DI1598" s="104"/>
      <c r="DJ1598" s="104"/>
      <c r="DK1598" s="104"/>
      <c r="DL1598" s="104"/>
      <c r="DM1598" s="104"/>
      <c r="DN1598" s="104"/>
      <c r="DO1598" s="104"/>
      <c r="DP1598" s="104"/>
      <c r="DQ1598" s="104"/>
      <c r="DR1598" s="104"/>
      <c r="DS1598" s="105"/>
      <c r="DT1598" s="131"/>
      <c r="DU1598" s="127"/>
      <c r="DV1598" s="104"/>
      <c r="DW1598" s="104"/>
      <c r="DX1598" s="104"/>
      <c r="DY1598" s="104"/>
      <c r="DZ1598" s="104"/>
      <c r="EA1598" s="104"/>
      <c r="EB1598" s="104"/>
      <c r="EC1598" s="104"/>
      <c r="ED1598" s="104"/>
      <c r="EE1598" s="104"/>
      <c r="EF1598" s="104"/>
      <c r="EG1598" s="104"/>
      <c r="EH1598" s="104"/>
      <c r="EI1598" s="104"/>
      <c r="EJ1598" s="104"/>
      <c r="EK1598" s="104"/>
      <c r="EL1598" s="104"/>
      <c r="EM1598" s="104"/>
      <c r="EN1598" s="104"/>
      <c r="EO1598" s="104"/>
      <c r="EP1598" s="104"/>
      <c r="EQ1598" s="104"/>
      <c r="ER1598" s="104"/>
      <c r="ES1598" s="104"/>
      <c r="ET1598" s="104"/>
      <c r="EU1598" s="104"/>
      <c r="EV1598" s="104"/>
      <c r="EW1598" s="104"/>
      <c r="EX1598" s="104"/>
      <c r="EY1598" s="104"/>
      <c r="EZ1598" s="104"/>
      <c r="FA1598" s="104"/>
      <c r="FB1598" s="104"/>
      <c r="FC1598" s="104"/>
      <c r="FD1598" s="104"/>
      <c r="FE1598" s="104"/>
      <c r="FF1598" s="104"/>
      <c r="FG1598" s="104"/>
      <c r="FH1598" s="104"/>
      <c r="FI1598" s="104"/>
      <c r="FJ1598" s="104"/>
      <c r="FK1598" s="104"/>
      <c r="FL1598" s="104"/>
      <c r="FM1598" s="104"/>
      <c r="FN1598" s="104"/>
      <c r="FO1598" s="104"/>
      <c r="FP1598" s="105"/>
      <c r="FQ1598" s="256"/>
      <c r="FR1598" s="104"/>
      <c r="FS1598" s="338"/>
      <c r="FX1598" s="244"/>
      <c r="FY1598" s="105"/>
      <c r="FZ1598" s="256"/>
      <c r="GA1598" s="104"/>
      <c r="GB1598" s="104"/>
      <c r="GC1598" s="105"/>
      <c r="GD1598" s="261"/>
      <c r="GE1598" s="127"/>
      <c r="GF1598" s="104"/>
      <c r="GG1598" s="104"/>
      <c r="GH1598" s="104"/>
      <c r="GI1598" s="104"/>
      <c r="GJ1598" s="104"/>
      <c r="GK1598" s="104"/>
      <c r="GL1598" s="104"/>
      <c r="GM1598" s="104"/>
      <c r="GN1598" s="104"/>
      <c r="GO1598" s="104"/>
      <c r="GP1598" s="104"/>
      <c r="GQ1598" s="104"/>
      <c r="GR1598" s="104"/>
      <c r="GS1598" s="104"/>
      <c r="GT1598" s="104"/>
      <c r="GU1598" s="105"/>
      <c r="GV1598" s="256"/>
      <c r="GW1598" s="104"/>
      <c r="GX1598" s="104"/>
      <c r="GY1598" s="104"/>
      <c r="GZ1598" s="104"/>
      <c r="HA1598" s="104"/>
      <c r="HB1598" s="104"/>
      <c r="HC1598" s="261"/>
      <c r="HD1598" s="256"/>
      <c r="HE1598" s="104"/>
      <c r="HF1598" s="104"/>
      <c r="HG1598" s="104"/>
      <c r="HH1598" s="104"/>
      <c r="HI1598" s="104"/>
      <c r="HJ1598" s="104"/>
      <c r="HK1598" s="261"/>
      <c r="HL1598" s="127"/>
      <c r="HM1598" s="104"/>
      <c r="HN1598" s="104"/>
      <c r="HO1598" s="104"/>
      <c r="HP1598" s="104"/>
      <c r="HQ1598" s="107">
        <f t="shared" si="208"/>
        <v>11.04</v>
      </c>
      <c r="HR1598" s="108" t="str">
        <f t="shared" si="209"/>
        <v>Junior</v>
      </c>
      <c r="HS1598" s="104">
        <f t="shared" si="210"/>
        <v>3</v>
      </c>
      <c r="HT1598" s="109">
        <f t="shared" si="211"/>
        <v>1</v>
      </c>
      <c r="HU1598" s="109">
        <f t="shared" si="212"/>
        <v>0</v>
      </c>
      <c r="HV1598" s="109">
        <f t="shared" si="213"/>
        <v>0</v>
      </c>
      <c r="HW1598" s="109">
        <f t="shared" si="207"/>
        <v>0</v>
      </c>
      <c r="HX1598" s="116"/>
      <c r="HY1598" s="104"/>
      <c r="HZ1598" s="104"/>
      <c r="IA1598" s="106" t="s">
        <v>925</v>
      </c>
      <c r="IB1598" s="106" t="s">
        <v>2191</v>
      </c>
      <c r="IC1598" s="106" t="s">
        <v>926</v>
      </c>
    </row>
    <row r="1599" spans="1:237" ht="15" customHeight="1">
      <c r="A1599" s="105">
        <f t="shared" si="206"/>
        <v>692</v>
      </c>
      <c r="B1599" s="106" t="s">
        <v>2120</v>
      </c>
      <c r="C1599" s="106" t="s">
        <v>2308</v>
      </c>
      <c r="D1599" s="106" t="s">
        <v>2126</v>
      </c>
      <c r="E1599" s="113" t="s">
        <v>1180</v>
      </c>
      <c r="F1599" s="256"/>
      <c r="G1599" s="104"/>
      <c r="H1599" s="104"/>
      <c r="I1599" s="104"/>
      <c r="J1599" s="261"/>
      <c r="K1599" s="256"/>
      <c r="L1599" s="104"/>
      <c r="M1599" s="104"/>
      <c r="N1599" s="261"/>
      <c r="O1599" s="256"/>
      <c r="P1599" s="104"/>
      <c r="Q1599" s="104"/>
      <c r="R1599" s="104"/>
      <c r="S1599" s="104"/>
      <c r="T1599" s="261"/>
      <c r="U1599" s="256"/>
      <c r="V1599" s="104"/>
      <c r="W1599" s="104"/>
      <c r="X1599" s="104"/>
      <c r="Y1599" s="261"/>
      <c r="Z1599" s="256"/>
      <c r="AA1599" s="104"/>
      <c r="AB1599" s="104"/>
      <c r="AC1599" s="104"/>
      <c r="AD1599" s="261"/>
      <c r="AE1599" s="256"/>
      <c r="AF1599" s="104"/>
      <c r="AG1599" s="104">
        <v>8.0399999999999991</v>
      </c>
      <c r="AH1599" s="104">
        <v>9.1</v>
      </c>
      <c r="AI1599" s="104">
        <v>9.06</v>
      </c>
      <c r="AJ1599" s="104"/>
      <c r="AK1599" s="261"/>
      <c r="AL1599" s="256"/>
      <c r="AM1599" s="104"/>
      <c r="AN1599" s="104"/>
      <c r="AO1599" s="104"/>
      <c r="AP1599" s="104"/>
      <c r="AQ1599" s="104"/>
      <c r="AR1599" s="104"/>
      <c r="AS1599" s="261"/>
      <c r="AT1599" s="256"/>
      <c r="AU1599" s="104"/>
      <c r="AV1599" s="104"/>
      <c r="AW1599" s="104"/>
      <c r="AX1599" s="104"/>
      <c r="AY1599" s="261"/>
      <c r="AZ1599" s="256"/>
      <c r="BA1599" s="104"/>
      <c r="BB1599" s="104"/>
      <c r="BC1599" s="104"/>
      <c r="BD1599" s="104"/>
      <c r="BE1599" s="104"/>
      <c r="BF1599" s="261"/>
      <c r="BG1599" s="256"/>
      <c r="BH1599" s="104"/>
      <c r="BI1599" s="104"/>
      <c r="BJ1599" s="104"/>
      <c r="BK1599" s="104"/>
      <c r="BL1599" s="261"/>
      <c r="BM1599" s="256"/>
      <c r="BN1599" s="104"/>
      <c r="BO1599" s="104"/>
      <c r="BP1599" s="104"/>
      <c r="BQ1599" s="104"/>
      <c r="BR1599" s="104"/>
      <c r="BS1599" s="261"/>
      <c r="BT1599" s="256"/>
      <c r="BU1599" s="104"/>
      <c r="BV1599" s="104"/>
      <c r="BW1599" s="104"/>
      <c r="BX1599" s="104"/>
      <c r="BY1599" s="261"/>
      <c r="BZ1599" s="256"/>
      <c r="CA1599" s="104"/>
      <c r="CB1599" s="261"/>
      <c r="CC1599" s="256"/>
      <c r="CD1599" s="104"/>
      <c r="CE1599" s="104"/>
      <c r="CF1599" s="261"/>
      <c r="CG1599" s="256"/>
      <c r="CH1599" s="104"/>
      <c r="CI1599" s="261"/>
      <c r="CJ1599" s="256"/>
      <c r="CK1599" s="104"/>
      <c r="CL1599" s="104"/>
      <c r="CM1599" s="261"/>
      <c r="CN1599" s="256"/>
      <c r="CO1599" s="104"/>
      <c r="CP1599" s="104"/>
      <c r="CQ1599" s="104"/>
      <c r="CR1599" s="104"/>
      <c r="CS1599" s="261"/>
      <c r="CT1599" s="256"/>
      <c r="CU1599" s="104"/>
      <c r="CV1599" s="104"/>
      <c r="CW1599" s="104"/>
      <c r="CX1599" s="104"/>
      <c r="CY1599" s="104"/>
      <c r="CZ1599" s="127"/>
      <c r="DA1599" s="104"/>
      <c r="DB1599" s="261"/>
      <c r="DC1599" s="104"/>
      <c r="DD1599" s="104"/>
      <c r="DE1599" s="104"/>
      <c r="DF1599" s="104"/>
      <c r="DG1599" s="104"/>
      <c r="DH1599" s="104"/>
      <c r="DI1599" s="104"/>
      <c r="DJ1599" s="104"/>
      <c r="DK1599" s="104"/>
      <c r="DL1599" s="104"/>
      <c r="DM1599" s="104"/>
      <c r="DN1599" s="104"/>
      <c r="DO1599" s="104"/>
      <c r="DP1599" s="104"/>
      <c r="DQ1599" s="104">
        <v>11.1</v>
      </c>
      <c r="DR1599" s="104"/>
      <c r="DS1599" s="105">
        <v>1.01</v>
      </c>
      <c r="DT1599" s="131"/>
      <c r="DU1599" s="127"/>
      <c r="DV1599" s="104"/>
      <c r="DW1599" s="104">
        <v>8.0399999999999991</v>
      </c>
      <c r="DX1599" s="104"/>
      <c r="DY1599" s="104"/>
      <c r="DZ1599" s="104"/>
      <c r="EA1599" s="104"/>
      <c r="EB1599" s="104"/>
      <c r="EC1599" s="104"/>
      <c r="ED1599" s="104"/>
      <c r="EE1599" s="104"/>
      <c r="EF1599" s="104"/>
      <c r="EG1599" s="104"/>
      <c r="EH1599" s="104"/>
      <c r="EI1599" s="104"/>
      <c r="EJ1599" s="104"/>
      <c r="EK1599" s="104"/>
      <c r="EL1599" s="104"/>
      <c r="EM1599" s="104"/>
      <c r="EN1599" s="104"/>
      <c r="EO1599" s="104"/>
      <c r="EP1599" s="104"/>
      <c r="EQ1599" s="104"/>
      <c r="ER1599" s="104"/>
      <c r="ES1599" s="104"/>
      <c r="ET1599" s="104"/>
      <c r="EU1599" s="104"/>
      <c r="EV1599" s="104"/>
      <c r="EW1599" s="104"/>
      <c r="EX1599" s="104"/>
      <c r="EY1599" s="104"/>
      <c r="EZ1599" s="104"/>
      <c r="FA1599" s="104"/>
      <c r="FB1599" s="104"/>
      <c r="FC1599" s="104"/>
      <c r="FD1599" s="104"/>
      <c r="FE1599" s="104"/>
      <c r="FF1599" s="104"/>
      <c r="FG1599" s="104"/>
      <c r="FH1599" s="104"/>
      <c r="FI1599" s="104"/>
      <c r="FJ1599" s="104"/>
      <c r="FK1599" s="104"/>
      <c r="FL1599" s="104"/>
      <c r="FM1599" s="104"/>
      <c r="FN1599" s="104"/>
      <c r="FO1599" s="104"/>
      <c r="FP1599" s="105"/>
      <c r="FQ1599" s="256"/>
      <c r="FR1599" s="104"/>
      <c r="FS1599" s="338"/>
      <c r="FX1599" s="244"/>
      <c r="FY1599" s="105"/>
      <c r="FZ1599" s="256"/>
      <c r="GA1599" s="104"/>
      <c r="GB1599" s="104"/>
      <c r="GC1599" s="105"/>
      <c r="GD1599" s="261"/>
      <c r="GE1599" s="127"/>
      <c r="GF1599" s="104"/>
      <c r="GG1599" s="104"/>
      <c r="GH1599" s="104"/>
      <c r="GI1599" s="104"/>
      <c r="GJ1599" s="104"/>
      <c r="GK1599" s="104"/>
      <c r="GL1599" s="104"/>
      <c r="GM1599" s="104"/>
      <c r="GN1599" s="104"/>
      <c r="GO1599" s="104"/>
      <c r="GP1599" s="104"/>
      <c r="GQ1599" s="104"/>
      <c r="GR1599" s="104"/>
      <c r="GS1599" s="104"/>
      <c r="GT1599" s="104"/>
      <c r="GU1599" s="105"/>
      <c r="GV1599" s="256"/>
      <c r="GW1599" s="104"/>
      <c r="GX1599" s="104"/>
      <c r="GY1599" s="104"/>
      <c r="GZ1599" s="104"/>
      <c r="HA1599" s="104"/>
      <c r="HB1599" s="104"/>
      <c r="HC1599" s="261"/>
      <c r="HD1599" s="256"/>
      <c r="HE1599" s="104"/>
      <c r="HF1599" s="104"/>
      <c r="HG1599" s="104"/>
      <c r="HH1599" s="104"/>
      <c r="HI1599" s="104"/>
      <c r="HJ1599" s="104"/>
      <c r="HK1599" s="261"/>
      <c r="HL1599" s="127"/>
      <c r="HM1599" s="104"/>
      <c r="HN1599" s="104"/>
      <c r="HO1599" s="104"/>
      <c r="HP1599" s="104"/>
      <c r="HQ1599" s="107">
        <f t="shared" si="208"/>
        <v>11.1</v>
      </c>
      <c r="HR1599" s="108" t="str">
        <f t="shared" si="209"/>
        <v>Junior</v>
      </c>
      <c r="HS1599" s="104">
        <f t="shared" si="210"/>
        <v>5</v>
      </c>
      <c r="HT1599" s="109">
        <f t="shared" si="211"/>
        <v>1</v>
      </c>
      <c r="HU1599" s="109">
        <f t="shared" si="212"/>
        <v>0</v>
      </c>
      <c r="HV1599" s="109">
        <f t="shared" si="213"/>
        <v>0</v>
      </c>
      <c r="HW1599" s="109">
        <f t="shared" si="207"/>
        <v>0</v>
      </c>
      <c r="HX1599" s="116" t="s">
        <v>509</v>
      </c>
      <c r="HY1599" s="104"/>
      <c r="HZ1599" s="104"/>
      <c r="IA1599" s="106" t="s">
        <v>2120</v>
      </c>
      <c r="IB1599" s="106" t="s">
        <v>2308</v>
      </c>
      <c r="IC1599" s="106" t="s">
        <v>2126</v>
      </c>
    </row>
    <row r="1600" spans="1:237" ht="15" customHeight="1">
      <c r="A1600" s="105">
        <f t="shared" si="206"/>
        <v>968</v>
      </c>
      <c r="B1600" s="106" t="s">
        <v>2120</v>
      </c>
      <c r="C1600" s="106" t="s">
        <v>2125</v>
      </c>
      <c r="D1600" s="106" t="s">
        <v>2126</v>
      </c>
      <c r="E1600" s="113" t="s">
        <v>1180</v>
      </c>
      <c r="F1600" s="256"/>
      <c r="G1600" s="104"/>
      <c r="H1600" s="104"/>
      <c r="I1600" s="104"/>
      <c r="J1600" s="261"/>
      <c r="K1600" s="256"/>
      <c r="L1600" s="104"/>
      <c r="M1600" s="104"/>
      <c r="N1600" s="261"/>
      <c r="O1600" s="256"/>
      <c r="P1600" s="104"/>
      <c r="Q1600" s="104"/>
      <c r="R1600" s="104"/>
      <c r="S1600" s="104"/>
      <c r="T1600" s="261"/>
      <c r="U1600" s="256"/>
      <c r="V1600" s="104"/>
      <c r="W1600" s="104"/>
      <c r="X1600" s="104"/>
      <c r="Y1600" s="261"/>
      <c r="Z1600" s="256"/>
      <c r="AA1600" s="104"/>
      <c r="AB1600" s="104"/>
      <c r="AC1600" s="104"/>
      <c r="AD1600" s="261"/>
      <c r="AE1600" s="256"/>
      <c r="AF1600" s="104"/>
      <c r="AG1600" s="104"/>
      <c r="AH1600" s="104"/>
      <c r="AI1600" s="104"/>
      <c r="AJ1600" s="104"/>
      <c r="AK1600" s="261"/>
      <c r="AL1600" s="256"/>
      <c r="AM1600" s="104"/>
      <c r="AN1600" s="104"/>
      <c r="AO1600" s="104"/>
      <c r="AP1600" s="104"/>
      <c r="AQ1600" s="104"/>
      <c r="AR1600" s="104"/>
      <c r="AS1600" s="261"/>
      <c r="AT1600" s="256"/>
      <c r="AU1600" s="104"/>
      <c r="AV1600" s="104"/>
      <c r="AW1600" s="104"/>
      <c r="AX1600" s="104"/>
      <c r="AY1600" s="261"/>
      <c r="AZ1600" s="256"/>
      <c r="BA1600" s="104"/>
      <c r="BB1600" s="104"/>
      <c r="BC1600" s="104"/>
      <c r="BD1600" s="104"/>
      <c r="BE1600" s="104"/>
      <c r="BF1600" s="261"/>
      <c r="BG1600" s="256"/>
      <c r="BH1600" s="104"/>
      <c r="BI1600" s="104"/>
      <c r="BJ1600" s="104"/>
      <c r="BK1600" s="104"/>
      <c r="BL1600" s="261"/>
      <c r="BM1600" s="256"/>
      <c r="BN1600" s="104"/>
      <c r="BO1600" s="104"/>
      <c r="BP1600" s="104"/>
      <c r="BQ1600" s="104"/>
      <c r="BR1600" s="104"/>
      <c r="BS1600" s="261"/>
      <c r="BT1600" s="256"/>
      <c r="BU1600" s="104"/>
      <c r="BV1600" s="104"/>
      <c r="BW1600" s="104"/>
      <c r="BX1600" s="104"/>
      <c r="BY1600" s="261"/>
      <c r="BZ1600" s="256"/>
      <c r="CA1600" s="104"/>
      <c r="CB1600" s="261"/>
      <c r="CC1600" s="256"/>
      <c r="CD1600" s="104"/>
      <c r="CE1600" s="104"/>
      <c r="CF1600" s="261"/>
      <c r="CG1600" s="256"/>
      <c r="CH1600" s="104"/>
      <c r="CI1600" s="261"/>
      <c r="CJ1600" s="256"/>
      <c r="CK1600" s="104"/>
      <c r="CL1600" s="104"/>
      <c r="CM1600" s="261"/>
      <c r="CN1600" s="256"/>
      <c r="CO1600" s="104"/>
      <c r="CP1600" s="104"/>
      <c r="CQ1600" s="104"/>
      <c r="CR1600" s="104"/>
      <c r="CS1600" s="261"/>
      <c r="CT1600" s="256"/>
      <c r="CU1600" s="104"/>
      <c r="CV1600" s="104"/>
      <c r="CW1600" s="104"/>
      <c r="CX1600" s="104"/>
      <c r="CY1600" s="104"/>
      <c r="CZ1600" s="127"/>
      <c r="DA1600" s="104"/>
      <c r="DB1600" s="261"/>
      <c r="DC1600" s="104"/>
      <c r="DD1600" s="104"/>
      <c r="DE1600" s="104"/>
      <c r="DF1600" s="104"/>
      <c r="DG1600" s="104"/>
      <c r="DH1600" s="104"/>
      <c r="DI1600" s="104"/>
      <c r="DJ1600" s="104"/>
      <c r="DK1600" s="104"/>
      <c r="DL1600" s="104"/>
      <c r="DM1600" s="104"/>
      <c r="DN1600" s="104"/>
      <c r="DO1600" s="104"/>
      <c r="DP1600" s="104"/>
      <c r="DQ1600" s="104"/>
      <c r="DR1600" s="104"/>
      <c r="DS1600" s="105"/>
      <c r="DT1600" s="131"/>
      <c r="DU1600" s="127"/>
      <c r="DV1600" s="104"/>
      <c r="DW1600" s="104"/>
      <c r="DX1600" s="104"/>
      <c r="DY1600" s="104"/>
      <c r="DZ1600" s="104"/>
      <c r="EA1600" s="104"/>
      <c r="EB1600" s="104"/>
      <c r="EC1600" s="104"/>
      <c r="ED1600" s="104"/>
      <c r="EE1600" s="104"/>
      <c r="EF1600" s="104"/>
      <c r="EG1600" s="104"/>
      <c r="EH1600" s="104"/>
      <c r="EI1600" s="104"/>
      <c r="EJ1600" s="104"/>
      <c r="EK1600" s="104"/>
      <c r="EL1600" s="104"/>
      <c r="EM1600" s="104"/>
      <c r="EN1600" s="104"/>
      <c r="EO1600" s="104"/>
      <c r="EP1600" s="104"/>
      <c r="EQ1600" s="104"/>
      <c r="ER1600" s="104"/>
      <c r="ES1600" s="104"/>
      <c r="ET1600" s="104"/>
      <c r="EU1600" s="104"/>
      <c r="EV1600" s="104"/>
      <c r="EW1600" s="104"/>
      <c r="EX1600" s="104"/>
      <c r="EY1600" s="104"/>
      <c r="EZ1600" s="104"/>
      <c r="FA1600" s="104"/>
      <c r="FB1600" s="104"/>
      <c r="FC1600" s="104"/>
      <c r="FD1600" s="104"/>
      <c r="FE1600" s="104"/>
      <c r="FF1600" s="104"/>
      <c r="FG1600" s="104"/>
      <c r="FH1600" s="104"/>
      <c r="FI1600" s="104"/>
      <c r="FJ1600" s="104"/>
      <c r="FK1600" s="104"/>
      <c r="FL1600" s="104"/>
      <c r="FM1600" s="104"/>
      <c r="FN1600" s="104"/>
      <c r="FO1600" s="104"/>
      <c r="FP1600" s="105"/>
      <c r="FQ1600" s="256"/>
      <c r="FR1600" s="104"/>
      <c r="FS1600" s="338"/>
      <c r="FX1600" s="244"/>
      <c r="FY1600" s="105"/>
      <c r="FZ1600" s="256"/>
      <c r="GA1600" s="104"/>
      <c r="GB1600" s="104"/>
      <c r="GC1600" s="105"/>
      <c r="GD1600" s="261"/>
      <c r="GE1600" s="127"/>
      <c r="GF1600" s="104"/>
      <c r="GG1600" s="104"/>
      <c r="GH1600" s="104"/>
      <c r="GI1600" s="104"/>
      <c r="GJ1600" s="104"/>
      <c r="GK1600" s="104"/>
      <c r="GL1600" s="104"/>
      <c r="GM1600" s="104"/>
      <c r="GN1600" s="104"/>
      <c r="GO1600" s="104"/>
      <c r="GP1600" s="104"/>
      <c r="GQ1600" s="104"/>
      <c r="GR1600" s="104"/>
      <c r="GS1600" s="104"/>
      <c r="GT1600" s="104"/>
      <c r="GU1600" s="105"/>
      <c r="GV1600" s="256"/>
      <c r="GW1600" s="104"/>
      <c r="GX1600" s="104"/>
      <c r="GY1600" s="104"/>
      <c r="GZ1600" s="104"/>
      <c r="HA1600" s="104"/>
      <c r="HB1600" s="104"/>
      <c r="HC1600" s="261"/>
      <c r="HD1600" s="256"/>
      <c r="HE1600" s="104"/>
      <c r="HF1600" s="104"/>
      <c r="HG1600" s="104"/>
      <c r="HH1600" s="104"/>
      <c r="HI1600" s="104"/>
      <c r="HJ1600" s="104"/>
      <c r="HK1600" s="261"/>
      <c r="HL1600" s="127"/>
      <c r="HM1600" s="104"/>
      <c r="HN1600" s="104"/>
      <c r="HO1600" s="104"/>
      <c r="HP1600" s="104"/>
      <c r="HQ1600" s="107">
        <f t="shared" si="208"/>
        <v>0</v>
      </c>
      <c r="HR1600" s="108" t="str">
        <f t="shared" si="209"/>
        <v>~~~</v>
      </c>
      <c r="HS1600" s="104">
        <f t="shared" si="210"/>
        <v>0</v>
      </c>
      <c r="HT1600" s="109">
        <f t="shared" si="211"/>
        <v>0</v>
      </c>
      <c r="HU1600" s="109">
        <f t="shared" si="212"/>
        <v>0</v>
      </c>
      <c r="HV1600" s="109">
        <f t="shared" si="213"/>
        <v>0</v>
      </c>
      <c r="HW1600" s="109">
        <f t="shared" si="207"/>
        <v>0</v>
      </c>
      <c r="HX1600" s="116"/>
      <c r="HY1600" s="104"/>
      <c r="HZ1600" s="104"/>
      <c r="IA1600" s="106" t="s">
        <v>2120</v>
      </c>
      <c r="IB1600" s="106" t="s">
        <v>2125</v>
      </c>
      <c r="IC1600" s="106" t="s">
        <v>2126</v>
      </c>
    </row>
    <row r="1601" spans="1:237" ht="15" customHeight="1">
      <c r="A1601" s="105">
        <f t="shared" si="206"/>
        <v>771</v>
      </c>
      <c r="B1601" s="96" t="s">
        <v>108</v>
      </c>
      <c r="C1601" s="96" t="s">
        <v>288</v>
      </c>
      <c r="D1601" s="106" t="s">
        <v>6</v>
      </c>
      <c r="E1601" s="113" t="s">
        <v>1131</v>
      </c>
      <c r="F1601" s="256"/>
      <c r="G1601" s="104"/>
      <c r="H1601" s="88"/>
      <c r="I1601" s="104"/>
      <c r="J1601" s="261"/>
      <c r="K1601" s="256"/>
      <c r="L1601" s="104"/>
      <c r="M1601" s="104"/>
      <c r="N1601" s="261"/>
      <c r="O1601" s="256"/>
      <c r="P1601" s="104"/>
      <c r="Q1601" s="104"/>
      <c r="R1601" s="104"/>
      <c r="S1601" s="104"/>
      <c r="T1601" s="261"/>
      <c r="U1601" s="256"/>
      <c r="V1601" s="104"/>
      <c r="W1601" s="104"/>
      <c r="X1601" s="104"/>
      <c r="Y1601" s="261"/>
      <c r="Z1601" s="256"/>
      <c r="AA1601" s="104"/>
      <c r="AB1601" s="104"/>
      <c r="AC1601" s="104"/>
      <c r="AD1601" s="261"/>
      <c r="AE1601" s="256"/>
      <c r="AF1601" s="104"/>
      <c r="AG1601" s="104"/>
      <c r="AH1601" s="104"/>
      <c r="AI1601" s="104"/>
      <c r="AJ1601" s="104"/>
      <c r="AK1601" s="261"/>
      <c r="AL1601" s="256"/>
      <c r="AM1601" s="104"/>
      <c r="AN1601" s="104"/>
      <c r="AO1601" s="104"/>
      <c r="AP1601" s="104"/>
      <c r="AQ1601" s="104"/>
      <c r="AR1601" s="104"/>
      <c r="AS1601" s="261"/>
      <c r="AT1601" s="256"/>
      <c r="AU1601" s="104"/>
      <c r="AV1601" s="104"/>
      <c r="AW1601" s="104"/>
      <c r="AX1601" s="104"/>
      <c r="AY1601" s="261"/>
      <c r="AZ1601" s="256"/>
      <c r="BA1601" s="104"/>
      <c r="BB1601" s="104"/>
      <c r="BC1601" s="104"/>
      <c r="BD1601" s="104"/>
      <c r="BE1601" s="104"/>
      <c r="BF1601" s="261"/>
      <c r="BG1601" s="256"/>
      <c r="BH1601" s="104"/>
      <c r="BI1601" s="104"/>
      <c r="BJ1601" s="104"/>
      <c r="BK1601" s="104"/>
      <c r="BL1601" s="261"/>
      <c r="BM1601" s="256"/>
      <c r="BN1601" s="104"/>
      <c r="BO1601" s="104"/>
      <c r="BP1601" s="104"/>
      <c r="BQ1601" s="104"/>
      <c r="BR1601" s="104"/>
      <c r="BS1601" s="261"/>
      <c r="BT1601" s="256"/>
      <c r="BU1601" s="104"/>
      <c r="BV1601" s="104"/>
      <c r="BW1601" s="104"/>
      <c r="BX1601" s="104"/>
      <c r="BY1601" s="261"/>
      <c r="BZ1601" s="256"/>
      <c r="CA1601" s="104"/>
      <c r="CB1601" s="261"/>
      <c r="CC1601" s="256"/>
      <c r="CD1601" s="104"/>
      <c r="CE1601" s="104"/>
      <c r="CF1601" s="261"/>
      <c r="CG1601" s="256"/>
      <c r="CH1601" s="104"/>
      <c r="CI1601" s="261"/>
      <c r="CJ1601" s="256"/>
      <c r="CK1601" s="104"/>
      <c r="CL1601" s="104"/>
      <c r="CM1601" s="261"/>
      <c r="CN1601" s="256"/>
      <c r="CO1601" s="104"/>
      <c r="CP1601" s="104"/>
      <c r="CQ1601" s="104"/>
      <c r="CR1601" s="104"/>
      <c r="CS1601" s="261"/>
      <c r="CT1601" s="256"/>
      <c r="CU1601" s="104"/>
      <c r="CV1601" s="104"/>
      <c r="CW1601" s="104"/>
      <c r="CX1601" s="104"/>
      <c r="CY1601" s="104"/>
      <c r="CZ1601" s="239"/>
      <c r="DA1601" s="86"/>
      <c r="DB1601" s="260"/>
      <c r="DC1601" s="86"/>
      <c r="DD1601" s="86"/>
      <c r="DE1601" s="86"/>
      <c r="DF1601" s="86"/>
      <c r="DG1601" s="86"/>
      <c r="DH1601" s="86"/>
      <c r="DI1601" s="86"/>
      <c r="DJ1601" s="86"/>
      <c r="DK1601" s="86"/>
      <c r="DL1601" s="86"/>
      <c r="DM1601" s="86"/>
      <c r="DN1601" s="86"/>
      <c r="DO1601" s="86"/>
      <c r="DP1601" s="86"/>
      <c r="DQ1601" s="86"/>
      <c r="DR1601" s="86"/>
      <c r="DS1601" s="304"/>
      <c r="DT1601" s="132"/>
      <c r="DU1601" s="239"/>
      <c r="DV1601" s="86"/>
      <c r="DW1601" s="86"/>
      <c r="DX1601" s="86"/>
      <c r="DY1601" s="86"/>
      <c r="DZ1601" s="86"/>
      <c r="EA1601" s="86"/>
      <c r="EB1601" s="86"/>
      <c r="EC1601" s="86"/>
      <c r="ED1601" s="86"/>
      <c r="EE1601" s="86"/>
      <c r="EF1601" s="86"/>
      <c r="EG1601" s="86"/>
      <c r="EH1601" s="86"/>
      <c r="EI1601" s="86"/>
      <c r="EJ1601" s="86"/>
      <c r="EK1601" s="86"/>
      <c r="EL1601" s="86"/>
      <c r="EM1601" s="86"/>
      <c r="EN1601" s="87"/>
      <c r="EO1601" s="87"/>
      <c r="EP1601" s="87"/>
      <c r="EQ1601" s="87"/>
      <c r="ER1601" s="87"/>
      <c r="ES1601" s="87"/>
      <c r="ET1601" s="87"/>
      <c r="EU1601" s="87"/>
      <c r="EV1601" s="87"/>
      <c r="EW1601" s="87"/>
      <c r="EX1601" s="87"/>
      <c r="EY1601" s="87"/>
      <c r="EZ1601" s="87"/>
      <c r="FA1601" s="87"/>
      <c r="FB1601" s="87"/>
      <c r="FC1601" s="87"/>
      <c r="FD1601" s="87"/>
      <c r="FE1601" s="87"/>
      <c r="FF1601" s="87"/>
      <c r="FG1601" s="87"/>
      <c r="FH1601" s="87"/>
      <c r="FI1601" s="87"/>
      <c r="FJ1601" s="87"/>
      <c r="FK1601" s="87"/>
      <c r="FL1601" s="87"/>
      <c r="FM1601" s="87"/>
      <c r="FN1601" s="87"/>
      <c r="FO1601" s="87"/>
      <c r="FP1601" s="305"/>
      <c r="FQ1601" s="264"/>
      <c r="FR1601" s="87"/>
      <c r="FS1601" s="340"/>
      <c r="FT1601" s="134"/>
      <c r="FU1601" s="134"/>
      <c r="FV1601" s="134"/>
      <c r="FW1601" s="134"/>
      <c r="FX1601" s="245"/>
      <c r="FY1601" s="305"/>
      <c r="FZ1601" s="264"/>
      <c r="GA1601" s="87"/>
      <c r="GB1601" s="87"/>
      <c r="GC1601" s="305"/>
      <c r="GD1601" s="265"/>
      <c r="GE1601" s="240"/>
      <c r="GF1601" s="87"/>
      <c r="GG1601" s="87"/>
      <c r="GH1601" s="87"/>
      <c r="GI1601" s="87"/>
      <c r="GJ1601" s="87"/>
      <c r="GK1601" s="87"/>
      <c r="GL1601" s="87"/>
      <c r="GM1601" s="87"/>
      <c r="GN1601" s="87"/>
      <c r="GO1601" s="87"/>
      <c r="GP1601" s="87"/>
      <c r="GQ1601" s="87"/>
      <c r="GR1601" s="87"/>
      <c r="GS1601" s="87"/>
      <c r="GT1601" s="87"/>
      <c r="GU1601" s="305"/>
      <c r="GV1601" s="264"/>
      <c r="GW1601" s="87"/>
      <c r="GX1601" s="87"/>
      <c r="GY1601" s="87"/>
      <c r="GZ1601" s="87"/>
      <c r="HA1601" s="87"/>
      <c r="HB1601" s="87"/>
      <c r="HC1601" s="265"/>
      <c r="HD1601" s="264"/>
      <c r="HE1601" s="87"/>
      <c r="HF1601" s="87"/>
      <c r="HG1601" s="87"/>
      <c r="HH1601" s="87"/>
      <c r="HI1601" s="87"/>
      <c r="HJ1601" s="87">
        <v>9.1</v>
      </c>
      <c r="HK1601" s="265">
        <v>9.08</v>
      </c>
      <c r="HL1601" s="240"/>
      <c r="HM1601" s="87"/>
      <c r="HN1601" s="87"/>
      <c r="HO1601" s="87"/>
      <c r="HP1601" s="87"/>
      <c r="HQ1601" s="107">
        <f t="shared" si="208"/>
        <v>9.1</v>
      </c>
      <c r="HR1601" s="108" t="str">
        <f t="shared" si="209"/>
        <v>Novice</v>
      </c>
      <c r="HS1601" s="104">
        <f t="shared" si="210"/>
        <v>2</v>
      </c>
      <c r="HT1601" s="109">
        <f t="shared" si="211"/>
        <v>0</v>
      </c>
      <c r="HU1601" s="109">
        <f t="shared" si="212"/>
        <v>0</v>
      </c>
      <c r="HV1601" s="109">
        <f t="shared" si="213"/>
        <v>0</v>
      </c>
      <c r="HW1601" s="109">
        <f t="shared" si="207"/>
        <v>0</v>
      </c>
      <c r="HX1601" s="116"/>
      <c r="HY1601" s="104"/>
      <c r="HZ1601" s="104"/>
      <c r="IA1601" s="96" t="s">
        <v>108</v>
      </c>
      <c r="IB1601" s="96" t="s">
        <v>288</v>
      </c>
      <c r="IC1601" s="106" t="s">
        <v>6</v>
      </c>
    </row>
    <row r="1602" spans="1:237" ht="15" customHeight="1">
      <c r="A1602" s="105">
        <f t="shared" si="206"/>
        <v>968</v>
      </c>
      <c r="B1602" s="106" t="s">
        <v>1497</v>
      </c>
      <c r="C1602" s="106" t="s">
        <v>252</v>
      </c>
      <c r="D1602" s="106" t="s">
        <v>1498</v>
      </c>
      <c r="E1602" s="113" t="s">
        <v>179</v>
      </c>
      <c r="F1602" s="256"/>
      <c r="G1602" s="104"/>
      <c r="H1602" s="104"/>
      <c r="I1602" s="104"/>
      <c r="J1602" s="261"/>
      <c r="K1602" s="256"/>
      <c r="L1602" s="104"/>
      <c r="M1602" s="104"/>
      <c r="N1602" s="261"/>
      <c r="O1602" s="256"/>
      <c r="P1602" s="104"/>
      <c r="Q1602" s="104"/>
      <c r="R1602" s="104"/>
      <c r="S1602" s="104"/>
      <c r="T1602" s="261"/>
      <c r="U1602" s="256"/>
      <c r="V1602" s="104"/>
      <c r="W1602" s="104"/>
      <c r="X1602" s="104"/>
      <c r="Y1602" s="261"/>
      <c r="Z1602" s="256"/>
      <c r="AA1602" s="104"/>
      <c r="AB1602" s="104"/>
      <c r="AC1602" s="104"/>
      <c r="AD1602" s="261"/>
      <c r="AE1602" s="256"/>
      <c r="AF1602" s="104"/>
      <c r="AG1602" s="104"/>
      <c r="AH1602" s="104"/>
      <c r="AI1602" s="104"/>
      <c r="AJ1602" s="104"/>
      <c r="AK1602" s="261"/>
      <c r="AL1602" s="256"/>
      <c r="AM1602" s="104"/>
      <c r="AN1602" s="104"/>
      <c r="AO1602" s="104"/>
      <c r="AP1602" s="104"/>
      <c r="AQ1602" s="104"/>
      <c r="AR1602" s="104"/>
      <c r="AS1602" s="261"/>
      <c r="AT1602" s="256"/>
      <c r="AU1602" s="104"/>
      <c r="AV1602" s="104"/>
      <c r="AW1602" s="104"/>
      <c r="AX1602" s="104"/>
      <c r="AY1602" s="261"/>
      <c r="AZ1602" s="256"/>
      <c r="BA1602" s="104"/>
      <c r="BB1602" s="104"/>
      <c r="BC1602" s="104"/>
      <c r="BD1602" s="104"/>
      <c r="BE1602" s="104"/>
      <c r="BF1602" s="261"/>
      <c r="BG1602" s="256"/>
      <c r="BH1602" s="104"/>
      <c r="BI1602" s="104"/>
      <c r="BJ1602" s="104"/>
      <c r="BK1602" s="104"/>
      <c r="BL1602" s="261"/>
      <c r="BM1602" s="256"/>
      <c r="BN1602" s="104"/>
      <c r="BO1602" s="104"/>
      <c r="BP1602" s="104"/>
      <c r="BQ1602" s="104"/>
      <c r="BR1602" s="104"/>
      <c r="BS1602" s="261"/>
      <c r="BT1602" s="256"/>
      <c r="BU1602" s="104"/>
      <c r="BV1602" s="104"/>
      <c r="BW1602" s="104"/>
      <c r="BX1602" s="104"/>
      <c r="BY1602" s="261"/>
      <c r="BZ1602" s="256"/>
      <c r="CA1602" s="104"/>
      <c r="CB1602" s="260"/>
      <c r="CC1602" s="259"/>
      <c r="CD1602" s="86"/>
      <c r="CE1602" s="86"/>
      <c r="CF1602" s="260"/>
      <c r="CG1602" s="259"/>
      <c r="CH1602" s="86"/>
      <c r="CI1602" s="260"/>
      <c r="CJ1602" s="259"/>
      <c r="CK1602" s="86"/>
      <c r="CL1602" s="86"/>
      <c r="CM1602" s="260"/>
      <c r="CN1602" s="259"/>
      <c r="CO1602" s="86"/>
      <c r="CP1602" s="86"/>
      <c r="CQ1602" s="86"/>
      <c r="CR1602" s="86"/>
      <c r="CS1602" s="260"/>
      <c r="CT1602" s="259"/>
      <c r="CU1602" s="86"/>
      <c r="CV1602" s="86"/>
      <c r="CW1602" s="86"/>
      <c r="CX1602" s="86"/>
      <c r="CY1602" s="86"/>
      <c r="CZ1602" s="127"/>
      <c r="DA1602" s="104"/>
      <c r="DB1602" s="261"/>
      <c r="DC1602" s="104"/>
      <c r="DD1602" s="104"/>
      <c r="DE1602" s="104"/>
      <c r="DF1602" s="104"/>
      <c r="DG1602" s="104"/>
      <c r="DH1602" s="104"/>
      <c r="DI1602" s="104"/>
      <c r="DJ1602" s="104"/>
      <c r="DK1602" s="104"/>
      <c r="DL1602" s="104"/>
      <c r="DM1602" s="104"/>
      <c r="DN1602" s="104"/>
      <c r="DO1602" s="104"/>
      <c r="DP1602" s="104"/>
      <c r="DQ1602" s="104"/>
      <c r="DR1602" s="104"/>
      <c r="DS1602" s="105"/>
      <c r="DT1602" s="131"/>
      <c r="DU1602" s="127"/>
      <c r="DV1602" s="104"/>
      <c r="DW1602" s="104"/>
      <c r="DX1602" s="104"/>
      <c r="DY1602" s="104"/>
      <c r="DZ1602" s="104"/>
      <c r="EA1602" s="104"/>
      <c r="EB1602" s="104"/>
      <c r="EC1602" s="104"/>
      <c r="ED1602" s="104"/>
      <c r="EE1602" s="104"/>
      <c r="EF1602" s="104"/>
      <c r="EG1602" s="104"/>
      <c r="EH1602" s="104"/>
      <c r="EI1602" s="104"/>
      <c r="EJ1602" s="104"/>
      <c r="EK1602" s="104"/>
      <c r="EL1602" s="104"/>
      <c r="EM1602" s="104"/>
      <c r="EN1602" s="88"/>
      <c r="EO1602" s="88"/>
      <c r="EP1602" s="88"/>
      <c r="EQ1602" s="88"/>
      <c r="ER1602" s="88"/>
      <c r="ES1602" s="88"/>
      <c r="ET1602" s="88"/>
      <c r="EU1602" s="88"/>
      <c r="EV1602" s="88"/>
      <c r="EW1602" s="88"/>
      <c r="EX1602" s="88"/>
      <c r="EY1602" s="88"/>
      <c r="EZ1602" s="88"/>
      <c r="FA1602" s="88"/>
      <c r="FB1602" s="88"/>
      <c r="FC1602" s="88"/>
      <c r="FD1602" s="88"/>
      <c r="FE1602" s="88"/>
      <c r="FF1602" s="88"/>
      <c r="FG1602" s="88"/>
      <c r="FH1602" s="88"/>
      <c r="FI1602" s="88"/>
      <c r="FJ1602" s="88"/>
      <c r="FK1602" s="88"/>
      <c r="FL1602" s="88"/>
      <c r="FM1602" s="88"/>
      <c r="FN1602" s="88"/>
      <c r="FO1602" s="88"/>
      <c r="FP1602" s="307"/>
      <c r="FQ1602" s="262"/>
      <c r="FR1602" s="88"/>
      <c r="FS1602" s="342"/>
      <c r="FT1602" s="135"/>
      <c r="FU1602" s="135"/>
      <c r="FV1602" s="135"/>
      <c r="FW1602" s="135"/>
      <c r="FX1602" s="247"/>
      <c r="FY1602" s="307"/>
      <c r="FZ1602" s="262"/>
      <c r="GA1602" s="88"/>
      <c r="GB1602" s="88"/>
      <c r="GC1602" s="307"/>
      <c r="GD1602" s="263"/>
      <c r="GE1602" s="242"/>
      <c r="GF1602" s="88"/>
      <c r="GG1602" s="88"/>
      <c r="GH1602" s="88"/>
      <c r="GI1602" s="88"/>
      <c r="GJ1602" s="88"/>
      <c r="GK1602" s="88"/>
      <c r="GL1602" s="88"/>
      <c r="GM1602" s="88"/>
      <c r="GN1602" s="88"/>
      <c r="GO1602" s="88"/>
      <c r="GP1602" s="88"/>
      <c r="GQ1602" s="88"/>
      <c r="GR1602" s="88"/>
      <c r="GS1602" s="88"/>
      <c r="GT1602" s="88"/>
      <c r="GU1602" s="307"/>
      <c r="GV1602" s="262"/>
      <c r="GW1602" s="88"/>
      <c r="GX1602" s="88"/>
      <c r="GY1602" s="88"/>
      <c r="GZ1602" s="88"/>
      <c r="HA1602" s="88"/>
      <c r="HB1602" s="88"/>
      <c r="HC1602" s="263"/>
      <c r="HD1602" s="262"/>
      <c r="HE1602" s="88"/>
      <c r="HF1602" s="88"/>
      <c r="HG1602" s="88"/>
      <c r="HH1602" s="88"/>
      <c r="HI1602" s="88"/>
      <c r="HJ1602" s="88"/>
      <c r="HK1602" s="263"/>
      <c r="HL1602" s="242"/>
      <c r="HM1602" s="88"/>
      <c r="HN1602" s="88"/>
      <c r="HO1602" s="88"/>
      <c r="HP1602" s="88"/>
      <c r="HQ1602" s="107">
        <f t="shared" si="208"/>
        <v>0</v>
      </c>
      <c r="HR1602" s="108" t="str">
        <f t="shared" si="209"/>
        <v>~~~</v>
      </c>
      <c r="HS1602" s="104">
        <f t="shared" si="210"/>
        <v>0</v>
      </c>
      <c r="HT1602" s="109">
        <f t="shared" si="211"/>
        <v>0</v>
      </c>
      <c r="HU1602" s="109">
        <f t="shared" si="212"/>
        <v>0</v>
      </c>
      <c r="HV1602" s="109">
        <f t="shared" si="213"/>
        <v>0</v>
      </c>
      <c r="HW1602" s="109">
        <f t="shared" si="207"/>
        <v>0</v>
      </c>
      <c r="HX1602" s="116"/>
      <c r="HY1602" s="104"/>
      <c r="HZ1602" s="104"/>
      <c r="IA1602" s="106" t="s">
        <v>1497</v>
      </c>
      <c r="IB1602" s="106" t="s">
        <v>252</v>
      </c>
      <c r="IC1602" s="106" t="s">
        <v>1498</v>
      </c>
    </row>
    <row r="1603" spans="1:237" ht="15" customHeight="1">
      <c r="A1603" s="105">
        <f t="shared" ref="A1603:A1666" si="214">RANK(HQ1603,$HQ$3:$HQ$1904,0)</f>
        <v>350</v>
      </c>
      <c r="B1603" s="106" t="s">
        <v>2942</v>
      </c>
      <c r="C1603" s="106" t="s">
        <v>2943</v>
      </c>
      <c r="D1603" s="106" t="s">
        <v>1075</v>
      </c>
      <c r="E1603" s="113" t="s">
        <v>1155</v>
      </c>
      <c r="F1603" s="256"/>
      <c r="G1603" s="104"/>
      <c r="H1603" s="104"/>
      <c r="I1603" s="104"/>
      <c r="J1603" s="261"/>
      <c r="K1603" s="256"/>
      <c r="L1603" s="104"/>
      <c r="M1603" s="104"/>
      <c r="N1603" s="261"/>
      <c r="O1603" s="256"/>
      <c r="P1603" s="104"/>
      <c r="Q1603" s="104"/>
      <c r="R1603" s="104"/>
      <c r="S1603" s="104"/>
      <c r="T1603" s="261"/>
      <c r="U1603" s="256"/>
      <c r="V1603" s="104"/>
      <c r="W1603" s="104"/>
      <c r="X1603" s="104"/>
      <c r="Y1603" s="261"/>
      <c r="Z1603" s="256"/>
      <c r="AA1603" s="104"/>
      <c r="AB1603" s="104"/>
      <c r="AC1603" s="104"/>
      <c r="AD1603" s="261"/>
      <c r="AE1603" s="256"/>
      <c r="AF1603" s="104"/>
      <c r="AG1603" s="104"/>
      <c r="AH1603" s="104"/>
      <c r="AI1603" s="104"/>
      <c r="AJ1603" s="104"/>
      <c r="AK1603" s="261"/>
      <c r="AL1603" s="256"/>
      <c r="AM1603" s="104"/>
      <c r="AN1603" s="104"/>
      <c r="AO1603" s="104"/>
      <c r="AP1603" s="104"/>
      <c r="AQ1603" s="104"/>
      <c r="AR1603" s="104"/>
      <c r="AS1603" s="261"/>
      <c r="AT1603" s="256"/>
      <c r="AU1603" s="104"/>
      <c r="AV1603" s="104"/>
      <c r="AW1603" s="104"/>
      <c r="AX1603" s="104"/>
      <c r="AY1603" s="261"/>
      <c r="AZ1603" s="256"/>
      <c r="BA1603" s="104"/>
      <c r="BB1603" s="104"/>
      <c r="BC1603" s="104"/>
      <c r="BD1603" s="104"/>
      <c r="BE1603" s="104"/>
      <c r="BF1603" s="261"/>
      <c r="BG1603" s="256"/>
      <c r="BH1603" s="104"/>
      <c r="BI1603" s="104"/>
      <c r="BJ1603" s="104"/>
      <c r="BK1603" s="104"/>
      <c r="BL1603" s="261"/>
      <c r="BM1603" s="256"/>
      <c r="BN1603" s="104"/>
      <c r="BO1603" s="104"/>
      <c r="BP1603" s="104"/>
      <c r="BQ1603" s="104"/>
      <c r="BR1603" s="104"/>
      <c r="BS1603" s="261"/>
      <c r="BT1603" s="256"/>
      <c r="BU1603" s="104"/>
      <c r="BV1603" s="104"/>
      <c r="BW1603" s="104"/>
      <c r="BX1603" s="104"/>
      <c r="BY1603" s="261"/>
      <c r="BZ1603" s="256"/>
      <c r="CA1603" s="104"/>
      <c r="CB1603" s="261"/>
      <c r="CC1603" s="256"/>
      <c r="CD1603" s="104"/>
      <c r="CE1603" s="104"/>
      <c r="CF1603" s="261"/>
      <c r="CG1603" s="256"/>
      <c r="CH1603" s="104"/>
      <c r="CI1603" s="261"/>
      <c r="CJ1603" s="256"/>
      <c r="CK1603" s="104"/>
      <c r="CL1603" s="104"/>
      <c r="CM1603" s="261"/>
      <c r="CN1603" s="256"/>
      <c r="CO1603" s="104"/>
      <c r="CP1603" s="104"/>
      <c r="CQ1603" s="104"/>
      <c r="CR1603" s="104"/>
      <c r="CS1603" s="261"/>
      <c r="CT1603" s="256"/>
      <c r="CU1603" s="104"/>
      <c r="CV1603" s="104"/>
      <c r="CW1603" s="104"/>
      <c r="CX1603" s="104"/>
      <c r="CY1603" s="104"/>
      <c r="CZ1603" s="127"/>
      <c r="DA1603" s="104"/>
      <c r="DB1603" s="261"/>
      <c r="DC1603" s="104"/>
      <c r="DD1603" s="104"/>
      <c r="DE1603" s="104"/>
      <c r="DF1603" s="104"/>
      <c r="DG1603" s="104"/>
      <c r="DH1603" s="104"/>
      <c r="DI1603" s="104"/>
      <c r="DJ1603" s="104"/>
      <c r="DK1603" s="104"/>
      <c r="DL1603" s="104"/>
      <c r="DM1603" s="104"/>
      <c r="DN1603" s="104"/>
      <c r="DO1603" s="104"/>
      <c r="DP1603" s="104"/>
      <c r="DQ1603" s="104"/>
      <c r="DR1603" s="104"/>
      <c r="DS1603" s="105"/>
      <c r="DT1603" s="131"/>
      <c r="DU1603" s="127"/>
      <c r="DV1603" s="104"/>
      <c r="DW1603" s="104"/>
      <c r="DX1603" s="104"/>
      <c r="DY1603" s="104"/>
      <c r="DZ1603" s="104"/>
      <c r="EA1603" s="104"/>
      <c r="EB1603" s="104"/>
      <c r="EC1603" s="104"/>
      <c r="ED1603" s="104"/>
      <c r="EE1603" s="104"/>
      <c r="EF1603" s="104"/>
      <c r="EG1603" s="104"/>
      <c r="EH1603" s="104"/>
      <c r="EI1603" s="104"/>
      <c r="EJ1603" s="104"/>
      <c r="EK1603" s="104"/>
      <c r="EL1603" s="104"/>
      <c r="EM1603" s="104"/>
      <c r="EN1603" s="93"/>
      <c r="EO1603" s="93"/>
      <c r="EP1603" s="93"/>
      <c r="EQ1603" s="93"/>
      <c r="ER1603" s="93"/>
      <c r="ES1603" s="93"/>
      <c r="ET1603" s="93"/>
      <c r="EU1603" s="93"/>
      <c r="EV1603" s="93"/>
      <c r="EW1603" s="93"/>
      <c r="EX1603" s="93"/>
      <c r="EY1603" s="93"/>
      <c r="EZ1603" s="93"/>
      <c r="FA1603" s="93"/>
      <c r="FB1603" s="93"/>
      <c r="FC1603" s="93"/>
      <c r="FD1603" s="93"/>
      <c r="FE1603" s="93"/>
      <c r="FF1603" s="93"/>
      <c r="FG1603" s="93"/>
      <c r="FH1603" s="93"/>
      <c r="FI1603" s="93"/>
      <c r="FJ1603" s="93"/>
      <c r="FK1603" s="93"/>
      <c r="FL1603" s="93"/>
      <c r="FM1603" s="93"/>
      <c r="FN1603" s="93">
        <v>17.02</v>
      </c>
      <c r="FO1603" s="93">
        <v>17.03</v>
      </c>
      <c r="FP1603" s="331"/>
      <c r="FQ1603" s="333"/>
      <c r="FR1603" s="93"/>
      <c r="FS1603" s="343"/>
      <c r="FT1603" s="143"/>
      <c r="FU1603" s="143"/>
      <c r="FV1603" s="143"/>
      <c r="FW1603" s="143"/>
      <c r="FX1603" s="249"/>
      <c r="FY1603" s="331"/>
      <c r="FZ1603" s="333"/>
      <c r="GA1603" s="93"/>
      <c r="GB1603" s="93"/>
      <c r="GC1603" s="331"/>
      <c r="GD1603" s="334"/>
      <c r="GE1603" s="332"/>
      <c r="GF1603" s="93"/>
      <c r="GG1603" s="93"/>
      <c r="GH1603" s="93"/>
      <c r="GI1603" s="93"/>
      <c r="GJ1603" s="93"/>
      <c r="GK1603" s="93"/>
      <c r="GL1603" s="93"/>
      <c r="GM1603" s="93"/>
      <c r="GN1603" s="93"/>
      <c r="GO1603" s="93"/>
      <c r="GP1603" s="93"/>
      <c r="GQ1603" s="93"/>
      <c r="GR1603" s="93"/>
      <c r="GS1603" s="93"/>
      <c r="GT1603" s="93"/>
      <c r="GU1603" s="331"/>
      <c r="GV1603" s="333"/>
      <c r="GW1603" s="93"/>
      <c r="GX1603" s="93"/>
      <c r="GY1603" s="93"/>
      <c r="GZ1603" s="93"/>
      <c r="HA1603" s="93"/>
      <c r="HB1603" s="93"/>
      <c r="HC1603" s="334"/>
      <c r="HD1603" s="333"/>
      <c r="HE1603" s="93"/>
      <c r="HF1603" s="93"/>
      <c r="HG1603" s="93"/>
      <c r="HH1603" s="93"/>
      <c r="HI1603" s="93"/>
      <c r="HJ1603" s="93"/>
      <c r="HK1603" s="334"/>
      <c r="HL1603" s="332"/>
      <c r="HM1603" s="93"/>
      <c r="HN1603" s="93"/>
      <c r="HO1603" s="93"/>
      <c r="HP1603" s="93"/>
      <c r="HQ1603" s="107">
        <f t="shared" si="208"/>
        <v>17.03</v>
      </c>
      <c r="HR1603" s="108" t="str">
        <f t="shared" si="209"/>
        <v>Senior</v>
      </c>
      <c r="HS1603" s="104">
        <f t="shared" si="210"/>
        <v>0</v>
      </c>
      <c r="HT1603" s="109">
        <f t="shared" si="211"/>
        <v>0</v>
      </c>
      <c r="HU1603" s="109">
        <f t="shared" si="212"/>
        <v>2</v>
      </c>
      <c r="HV1603" s="109">
        <f t="shared" si="213"/>
        <v>0</v>
      </c>
      <c r="HW1603" s="109">
        <f t="shared" si="207"/>
        <v>0</v>
      </c>
      <c r="HX1603" s="116"/>
      <c r="HY1603" s="104"/>
      <c r="HZ1603" s="104"/>
      <c r="IA1603" s="106" t="s">
        <v>2942</v>
      </c>
      <c r="IB1603" s="106" t="s">
        <v>2943</v>
      </c>
      <c r="IC1603" s="106" t="s">
        <v>1075</v>
      </c>
    </row>
    <row r="1604" spans="1:237" ht="15" customHeight="1">
      <c r="A1604" s="105">
        <f t="shared" si="214"/>
        <v>968</v>
      </c>
      <c r="B1604" s="106" t="s">
        <v>1070</v>
      </c>
      <c r="C1604" s="106" t="s">
        <v>431</v>
      </c>
      <c r="D1604" s="106" t="s">
        <v>1075</v>
      </c>
      <c r="E1604" s="113" t="s">
        <v>1128</v>
      </c>
      <c r="F1604" s="256"/>
      <c r="G1604" s="104"/>
      <c r="H1604" s="104"/>
      <c r="I1604" s="104"/>
      <c r="J1604" s="261"/>
      <c r="K1604" s="256"/>
      <c r="L1604" s="104"/>
      <c r="M1604" s="104"/>
      <c r="N1604" s="261"/>
      <c r="O1604" s="256"/>
      <c r="P1604" s="104"/>
      <c r="Q1604" s="104"/>
      <c r="R1604" s="104"/>
      <c r="S1604" s="104"/>
      <c r="T1604" s="261"/>
      <c r="U1604" s="256"/>
      <c r="V1604" s="104"/>
      <c r="W1604" s="104"/>
      <c r="X1604" s="104"/>
      <c r="Y1604" s="261"/>
      <c r="Z1604" s="256"/>
      <c r="AA1604" s="104"/>
      <c r="AB1604" s="104"/>
      <c r="AC1604" s="104"/>
      <c r="AD1604" s="261"/>
      <c r="AE1604" s="256"/>
      <c r="AF1604" s="104"/>
      <c r="AG1604" s="104"/>
      <c r="AH1604" s="104"/>
      <c r="AI1604" s="104"/>
      <c r="AJ1604" s="104"/>
      <c r="AK1604" s="261"/>
      <c r="AL1604" s="256"/>
      <c r="AM1604" s="104"/>
      <c r="AN1604" s="104"/>
      <c r="AO1604" s="104"/>
      <c r="AP1604" s="104"/>
      <c r="AQ1604" s="104"/>
      <c r="AR1604" s="104"/>
      <c r="AS1604" s="261"/>
      <c r="AT1604" s="256"/>
      <c r="AU1604" s="104"/>
      <c r="AV1604" s="104"/>
      <c r="AW1604" s="104"/>
      <c r="AX1604" s="104"/>
      <c r="AY1604" s="261"/>
      <c r="AZ1604" s="256"/>
      <c r="BA1604" s="104"/>
      <c r="BB1604" s="104"/>
      <c r="BC1604" s="104"/>
      <c r="BD1604" s="104"/>
      <c r="BE1604" s="104"/>
      <c r="BF1604" s="261"/>
      <c r="BG1604" s="256"/>
      <c r="BH1604" s="104"/>
      <c r="BI1604" s="104"/>
      <c r="BJ1604" s="104"/>
      <c r="BK1604" s="104"/>
      <c r="BL1604" s="261"/>
      <c r="BM1604" s="256"/>
      <c r="BN1604" s="104"/>
      <c r="BO1604" s="104"/>
      <c r="BP1604" s="104"/>
      <c r="BQ1604" s="104"/>
      <c r="BR1604" s="104"/>
      <c r="BS1604" s="261"/>
      <c r="BT1604" s="256"/>
      <c r="BU1604" s="104"/>
      <c r="BV1604" s="104"/>
      <c r="BW1604" s="104"/>
      <c r="BX1604" s="104"/>
      <c r="BY1604" s="261"/>
      <c r="BZ1604" s="256"/>
      <c r="CA1604" s="104"/>
      <c r="CB1604" s="261"/>
      <c r="CC1604" s="256"/>
      <c r="CD1604" s="104"/>
      <c r="CE1604" s="104"/>
      <c r="CF1604" s="261"/>
      <c r="CG1604" s="256"/>
      <c r="CH1604" s="104"/>
      <c r="CI1604" s="261"/>
      <c r="CJ1604" s="256"/>
      <c r="CK1604" s="104"/>
      <c r="CL1604" s="104"/>
      <c r="CM1604" s="261"/>
      <c r="CN1604" s="256"/>
      <c r="CO1604" s="104"/>
      <c r="CP1604" s="104"/>
      <c r="CQ1604" s="104"/>
      <c r="CR1604" s="104"/>
      <c r="CS1604" s="261"/>
      <c r="CT1604" s="256"/>
      <c r="CU1604" s="104"/>
      <c r="CV1604" s="104"/>
      <c r="CW1604" s="104"/>
      <c r="CX1604" s="104"/>
      <c r="CY1604" s="104"/>
      <c r="CZ1604" s="127"/>
      <c r="DA1604" s="104"/>
      <c r="DB1604" s="261"/>
      <c r="DC1604" s="104"/>
      <c r="DD1604" s="104"/>
      <c r="DE1604" s="104"/>
      <c r="DF1604" s="104"/>
      <c r="DG1604" s="104"/>
      <c r="DH1604" s="104"/>
      <c r="DI1604" s="104"/>
      <c r="DJ1604" s="104"/>
      <c r="DK1604" s="104"/>
      <c r="DL1604" s="104"/>
      <c r="DM1604" s="104"/>
      <c r="DN1604" s="104"/>
      <c r="DO1604" s="104"/>
      <c r="DP1604" s="104"/>
      <c r="DQ1604" s="104"/>
      <c r="DR1604" s="104"/>
      <c r="DS1604" s="105"/>
      <c r="DT1604" s="131"/>
      <c r="DU1604" s="127"/>
      <c r="DV1604" s="104"/>
      <c r="DW1604" s="104"/>
      <c r="DX1604" s="104"/>
      <c r="DY1604" s="104"/>
      <c r="DZ1604" s="104"/>
      <c r="EA1604" s="104"/>
      <c r="EB1604" s="104"/>
      <c r="EC1604" s="104"/>
      <c r="ED1604" s="104"/>
      <c r="EE1604" s="104"/>
      <c r="EF1604" s="104"/>
      <c r="EG1604" s="104"/>
      <c r="EH1604" s="104"/>
      <c r="EI1604" s="104"/>
      <c r="EJ1604" s="104"/>
      <c r="EK1604" s="104"/>
      <c r="EL1604" s="104"/>
      <c r="EM1604" s="104"/>
      <c r="EN1604" s="104"/>
      <c r="EO1604" s="104"/>
      <c r="EP1604" s="104"/>
      <c r="EQ1604" s="104"/>
      <c r="ER1604" s="104"/>
      <c r="ES1604" s="104"/>
      <c r="ET1604" s="104"/>
      <c r="EU1604" s="104"/>
      <c r="EV1604" s="104"/>
      <c r="EW1604" s="104"/>
      <c r="EX1604" s="104"/>
      <c r="EY1604" s="104"/>
      <c r="EZ1604" s="104"/>
      <c r="FA1604" s="104"/>
      <c r="FB1604" s="104"/>
      <c r="FC1604" s="104"/>
      <c r="FD1604" s="104"/>
      <c r="FE1604" s="104"/>
      <c r="FF1604" s="104"/>
      <c r="FG1604" s="104"/>
      <c r="FH1604" s="104"/>
      <c r="FI1604" s="104"/>
      <c r="FJ1604" s="104"/>
      <c r="FK1604" s="104"/>
      <c r="FL1604" s="104"/>
      <c r="FM1604" s="104"/>
      <c r="FN1604" s="104"/>
      <c r="FO1604" s="104"/>
      <c r="FP1604" s="105"/>
      <c r="FQ1604" s="256"/>
      <c r="FR1604" s="104"/>
      <c r="FS1604" s="338"/>
      <c r="FX1604" s="244"/>
      <c r="FY1604" s="105"/>
      <c r="FZ1604" s="256"/>
      <c r="GA1604" s="104"/>
      <c r="GB1604" s="104"/>
      <c r="GC1604" s="105"/>
      <c r="GD1604" s="261"/>
      <c r="GE1604" s="127"/>
      <c r="GF1604" s="104"/>
      <c r="GG1604" s="104"/>
      <c r="GH1604" s="104"/>
      <c r="GI1604" s="104"/>
      <c r="GJ1604" s="104"/>
      <c r="GK1604" s="104"/>
      <c r="GL1604" s="104"/>
      <c r="GM1604" s="104"/>
      <c r="GN1604" s="104"/>
      <c r="GO1604" s="104"/>
      <c r="GP1604" s="104"/>
      <c r="GQ1604" s="104"/>
      <c r="GR1604" s="104"/>
      <c r="GS1604" s="104"/>
      <c r="GT1604" s="104"/>
      <c r="GU1604" s="105"/>
      <c r="GV1604" s="256"/>
      <c r="GW1604" s="104"/>
      <c r="GX1604" s="104"/>
      <c r="GY1604" s="104"/>
      <c r="GZ1604" s="104"/>
      <c r="HA1604" s="104"/>
      <c r="HB1604" s="104"/>
      <c r="HC1604" s="261"/>
      <c r="HD1604" s="256"/>
      <c r="HE1604" s="104"/>
      <c r="HF1604" s="104"/>
      <c r="HG1604" s="104"/>
      <c r="HH1604" s="104"/>
      <c r="HI1604" s="104"/>
      <c r="HJ1604" s="104"/>
      <c r="HK1604" s="261"/>
      <c r="HL1604" s="127"/>
      <c r="HM1604" s="104"/>
      <c r="HN1604" s="104"/>
      <c r="HO1604" s="104"/>
      <c r="HP1604" s="104"/>
      <c r="HQ1604" s="107">
        <f t="shared" si="208"/>
        <v>0</v>
      </c>
      <c r="HR1604" s="108" t="str">
        <f t="shared" si="209"/>
        <v>~~~</v>
      </c>
      <c r="HS1604" s="104">
        <f t="shared" si="210"/>
        <v>0</v>
      </c>
      <c r="HT1604" s="109">
        <f t="shared" si="211"/>
        <v>0</v>
      </c>
      <c r="HU1604" s="109">
        <f t="shared" si="212"/>
        <v>0</v>
      </c>
      <c r="HV1604" s="109">
        <f t="shared" si="213"/>
        <v>0</v>
      </c>
      <c r="HW1604" s="109">
        <f t="shared" si="207"/>
        <v>0</v>
      </c>
      <c r="HX1604" s="116"/>
      <c r="HY1604" s="104"/>
      <c r="HZ1604" s="104"/>
      <c r="IA1604" s="106" t="s">
        <v>1070</v>
      </c>
      <c r="IB1604" s="106" t="s">
        <v>431</v>
      </c>
      <c r="IC1604" s="106" t="s">
        <v>1075</v>
      </c>
    </row>
    <row r="1605" spans="1:237" ht="15" customHeight="1">
      <c r="A1605" s="105">
        <f t="shared" si="214"/>
        <v>968</v>
      </c>
      <c r="B1605" s="106" t="s">
        <v>1070</v>
      </c>
      <c r="C1605" s="106" t="s">
        <v>262</v>
      </c>
      <c r="D1605" s="106" t="s">
        <v>1075</v>
      </c>
      <c r="E1605" s="113"/>
      <c r="F1605" s="256"/>
      <c r="G1605" s="104"/>
      <c r="H1605" s="104"/>
      <c r="I1605" s="104"/>
      <c r="J1605" s="261"/>
      <c r="K1605" s="256"/>
      <c r="L1605" s="104"/>
      <c r="M1605" s="104"/>
      <c r="N1605" s="261"/>
      <c r="O1605" s="256"/>
      <c r="P1605" s="104"/>
      <c r="Q1605" s="104"/>
      <c r="R1605" s="104"/>
      <c r="S1605" s="104"/>
      <c r="T1605" s="261"/>
      <c r="U1605" s="256"/>
      <c r="V1605" s="104"/>
      <c r="W1605" s="104"/>
      <c r="X1605" s="104"/>
      <c r="Y1605" s="261"/>
      <c r="Z1605" s="256"/>
      <c r="AA1605" s="104"/>
      <c r="AB1605" s="104"/>
      <c r="AC1605" s="104"/>
      <c r="AD1605" s="261"/>
      <c r="AE1605" s="256"/>
      <c r="AF1605" s="104"/>
      <c r="AG1605" s="104"/>
      <c r="AH1605" s="104"/>
      <c r="AI1605" s="104"/>
      <c r="AJ1605" s="104"/>
      <c r="AK1605" s="261"/>
      <c r="AL1605" s="256"/>
      <c r="AM1605" s="104"/>
      <c r="AN1605" s="104"/>
      <c r="AO1605" s="104"/>
      <c r="AP1605" s="104"/>
      <c r="AQ1605" s="104"/>
      <c r="AR1605" s="104"/>
      <c r="AS1605" s="261"/>
      <c r="AT1605" s="256"/>
      <c r="AU1605" s="104"/>
      <c r="AV1605" s="104"/>
      <c r="AW1605" s="104"/>
      <c r="AX1605" s="104"/>
      <c r="AY1605" s="261"/>
      <c r="AZ1605" s="256"/>
      <c r="BA1605" s="104"/>
      <c r="BB1605" s="104"/>
      <c r="BC1605" s="104"/>
      <c r="BD1605" s="104"/>
      <c r="BE1605" s="104"/>
      <c r="BF1605" s="261"/>
      <c r="BG1605" s="256"/>
      <c r="BH1605" s="104"/>
      <c r="BI1605" s="104"/>
      <c r="BJ1605" s="104"/>
      <c r="BK1605" s="104"/>
      <c r="BL1605" s="261"/>
      <c r="BM1605" s="256"/>
      <c r="BN1605" s="104"/>
      <c r="BO1605" s="104"/>
      <c r="BP1605" s="104"/>
      <c r="BQ1605" s="104"/>
      <c r="BR1605" s="104"/>
      <c r="BS1605" s="261"/>
      <c r="BT1605" s="256"/>
      <c r="BU1605" s="104"/>
      <c r="BV1605" s="104"/>
      <c r="BW1605" s="104"/>
      <c r="BX1605" s="104"/>
      <c r="BY1605" s="261"/>
      <c r="BZ1605" s="256"/>
      <c r="CA1605" s="104"/>
      <c r="CB1605" s="261"/>
      <c r="CC1605" s="256"/>
      <c r="CD1605" s="104"/>
      <c r="CE1605" s="104"/>
      <c r="CF1605" s="261"/>
      <c r="CG1605" s="256"/>
      <c r="CH1605" s="104"/>
      <c r="CI1605" s="261"/>
      <c r="CJ1605" s="256"/>
      <c r="CK1605" s="104"/>
      <c r="CL1605" s="104"/>
      <c r="CM1605" s="261"/>
      <c r="CN1605" s="256"/>
      <c r="CO1605" s="104"/>
      <c r="CP1605" s="104"/>
      <c r="CQ1605" s="104"/>
      <c r="CR1605" s="104"/>
      <c r="CS1605" s="261"/>
      <c r="CT1605" s="256"/>
      <c r="CU1605" s="104"/>
      <c r="CV1605" s="104"/>
      <c r="CW1605" s="104"/>
      <c r="CX1605" s="104"/>
      <c r="CY1605" s="104"/>
      <c r="CZ1605" s="127"/>
      <c r="DA1605" s="104"/>
      <c r="DB1605" s="261"/>
      <c r="DC1605" s="104"/>
      <c r="DD1605" s="104"/>
      <c r="DE1605" s="104"/>
      <c r="DF1605" s="104"/>
      <c r="DG1605" s="104"/>
      <c r="DH1605" s="104"/>
      <c r="DI1605" s="104"/>
      <c r="DJ1605" s="104"/>
      <c r="DK1605" s="104"/>
      <c r="DL1605" s="104"/>
      <c r="DM1605" s="104"/>
      <c r="DN1605" s="104"/>
      <c r="DO1605" s="104"/>
      <c r="DP1605" s="104"/>
      <c r="DQ1605" s="104"/>
      <c r="DR1605" s="104"/>
      <c r="DS1605" s="105"/>
      <c r="DT1605" s="131"/>
      <c r="DU1605" s="127"/>
      <c r="DV1605" s="104"/>
      <c r="DW1605" s="104"/>
      <c r="DX1605" s="104"/>
      <c r="DY1605" s="104"/>
      <c r="DZ1605" s="104"/>
      <c r="EA1605" s="104"/>
      <c r="EB1605" s="104"/>
      <c r="EC1605" s="104"/>
      <c r="ED1605" s="104"/>
      <c r="EE1605" s="104"/>
      <c r="EF1605" s="104"/>
      <c r="EG1605" s="104"/>
      <c r="EH1605" s="104"/>
      <c r="EI1605" s="104"/>
      <c r="EJ1605" s="104"/>
      <c r="EK1605" s="104"/>
      <c r="EL1605" s="104"/>
      <c r="EM1605" s="104"/>
      <c r="EN1605" s="104"/>
      <c r="EO1605" s="104"/>
      <c r="EP1605" s="104"/>
      <c r="EQ1605" s="104"/>
      <c r="ER1605" s="104"/>
      <c r="ES1605" s="104"/>
      <c r="ET1605" s="104"/>
      <c r="EU1605" s="104"/>
      <c r="EV1605" s="104"/>
      <c r="EW1605" s="104"/>
      <c r="EX1605" s="104"/>
      <c r="EY1605" s="104"/>
      <c r="EZ1605" s="104"/>
      <c r="FA1605" s="104"/>
      <c r="FB1605" s="104"/>
      <c r="FC1605" s="104"/>
      <c r="FD1605" s="104"/>
      <c r="FE1605" s="104"/>
      <c r="FF1605" s="104"/>
      <c r="FG1605" s="104"/>
      <c r="FH1605" s="104"/>
      <c r="FI1605" s="104"/>
      <c r="FJ1605" s="104"/>
      <c r="FK1605" s="104"/>
      <c r="FL1605" s="104"/>
      <c r="FM1605" s="104"/>
      <c r="FN1605" s="104"/>
      <c r="FO1605" s="104"/>
      <c r="FP1605" s="105"/>
      <c r="FQ1605" s="256"/>
      <c r="FR1605" s="104"/>
      <c r="FS1605" s="338"/>
      <c r="FX1605" s="244"/>
      <c r="FY1605" s="105"/>
      <c r="FZ1605" s="256"/>
      <c r="GA1605" s="104"/>
      <c r="GB1605" s="104"/>
      <c r="GC1605" s="105"/>
      <c r="GD1605" s="261"/>
      <c r="GE1605" s="127"/>
      <c r="GF1605" s="104"/>
      <c r="GG1605" s="104"/>
      <c r="GH1605" s="104"/>
      <c r="GI1605" s="104"/>
      <c r="GJ1605" s="104"/>
      <c r="GK1605" s="104"/>
      <c r="GL1605" s="104"/>
      <c r="GM1605" s="104"/>
      <c r="GN1605" s="104"/>
      <c r="GO1605" s="104"/>
      <c r="GP1605" s="104"/>
      <c r="GQ1605" s="104"/>
      <c r="GR1605" s="104"/>
      <c r="GS1605" s="104"/>
      <c r="GT1605" s="104"/>
      <c r="GU1605" s="105"/>
      <c r="GV1605" s="256"/>
      <c r="GW1605" s="104"/>
      <c r="GX1605" s="104"/>
      <c r="GY1605" s="104"/>
      <c r="GZ1605" s="104"/>
      <c r="HA1605" s="104"/>
      <c r="HB1605" s="104"/>
      <c r="HC1605" s="261"/>
      <c r="HD1605" s="256"/>
      <c r="HE1605" s="104"/>
      <c r="HF1605" s="104"/>
      <c r="HG1605" s="104"/>
      <c r="HH1605" s="104"/>
      <c r="HI1605" s="104"/>
      <c r="HJ1605" s="104"/>
      <c r="HK1605" s="261"/>
      <c r="HL1605" s="127"/>
      <c r="HM1605" s="104"/>
      <c r="HN1605" s="104"/>
      <c r="HO1605" s="104"/>
      <c r="HP1605" s="104"/>
      <c r="HQ1605" s="107">
        <f t="shared" si="208"/>
        <v>0</v>
      </c>
      <c r="HR1605" s="108" t="str">
        <f t="shared" si="209"/>
        <v>~~~</v>
      </c>
      <c r="HS1605" s="104">
        <f t="shared" si="210"/>
        <v>0</v>
      </c>
      <c r="HT1605" s="109">
        <f t="shared" si="211"/>
        <v>0</v>
      </c>
      <c r="HU1605" s="109">
        <f t="shared" si="212"/>
        <v>0</v>
      </c>
      <c r="HV1605" s="109">
        <f t="shared" si="213"/>
        <v>0</v>
      </c>
      <c r="HW1605" s="109">
        <f t="shared" si="207"/>
        <v>0</v>
      </c>
      <c r="HX1605" s="116"/>
      <c r="HY1605" s="104"/>
      <c r="HZ1605" s="104"/>
      <c r="IA1605" s="106" t="s">
        <v>1070</v>
      </c>
      <c r="IB1605" s="106" t="s">
        <v>262</v>
      </c>
      <c r="IC1605" s="106" t="s">
        <v>1075</v>
      </c>
    </row>
    <row r="1606" spans="1:237" ht="15" customHeight="1">
      <c r="A1606" s="105">
        <f t="shared" si="214"/>
        <v>88</v>
      </c>
      <c r="B1606" s="106" t="s">
        <v>2816</v>
      </c>
      <c r="C1606" s="106" t="s">
        <v>262</v>
      </c>
      <c r="D1606" s="106" t="s">
        <v>2817</v>
      </c>
      <c r="E1606" s="113" t="s">
        <v>1145</v>
      </c>
      <c r="F1606" s="256"/>
      <c r="G1606" s="104"/>
      <c r="H1606" s="104"/>
      <c r="I1606" s="104"/>
      <c r="J1606" s="261"/>
      <c r="K1606" s="256"/>
      <c r="L1606" s="104"/>
      <c r="M1606" s="104"/>
      <c r="N1606" s="261"/>
      <c r="O1606" s="256"/>
      <c r="P1606" s="104"/>
      <c r="Q1606" s="104"/>
      <c r="R1606" s="104"/>
      <c r="S1606" s="104"/>
      <c r="T1606" s="261"/>
      <c r="U1606" s="256"/>
      <c r="V1606" s="104"/>
      <c r="W1606" s="104"/>
      <c r="X1606" s="104"/>
      <c r="Y1606" s="261"/>
      <c r="Z1606" s="256"/>
      <c r="AA1606" s="104"/>
      <c r="AB1606" s="104"/>
      <c r="AC1606" s="104"/>
      <c r="AD1606" s="261"/>
      <c r="AE1606" s="256"/>
      <c r="AF1606" s="104"/>
      <c r="AG1606" s="104"/>
      <c r="AH1606" s="104"/>
      <c r="AI1606" s="104"/>
      <c r="AJ1606" s="104"/>
      <c r="AK1606" s="261"/>
      <c r="AL1606" s="256"/>
      <c r="AM1606" s="104"/>
      <c r="AN1606" s="104"/>
      <c r="AO1606" s="104"/>
      <c r="AP1606" s="104"/>
      <c r="AQ1606" s="104"/>
      <c r="AR1606" s="104"/>
      <c r="AS1606" s="261"/>
      <c r="AT1606" s="256"/>
      <c r="AU1606" s="104"/>
      <c r="AV1606" s="104"/>
      <c r="AW1606" s="104"/>
      <c r="AX1606" s="104"/>
      <c r="AY1606" s="261"/>
      <c r="AZ1606" s="256"/>
      <c r="BA1606" s="104"/>
      <c r="BB1606" s="104"/>
      <c r="BC1606" s="104"/>
      <c r="BD1606" s="104"/>
      <c r="BE1606" s="104"/>
      <c r="BF1606" s="261"/>
      <c r="BG1606" s="256"/>
      <c r="BH1606" s="104"/>
      <c r="BI1606" s="104"/>
      <c r="BJ1606" s="104"/>
      <c r="BK1606" s="104"/>
      <c r="BL1606" s="261"/>
      <c r="BM1606" s="256"/>
      <c r="BN1606" s="104"/>
      <c r="BO1606" s="104"/>
      <c r="BP1606" s="104"/>
      <c r="BQ1606" s="104"/>
      <c r="BR1606" s="104"/>
      <c r="BS1606" s="261"/>
      <c r="BT1606" s="256"/>
      <c r="BU1606" s="104"/>
      <c r="BV1606" s="104"/>
      <c r="BW1606" s="104"/>
      <c r="BX1606" s="104"/>
      <c r="BY1606" s="261"/>
      <c r="BZ1606" s="256"/>
      <c r="CA1606" s="104"/>
      <c r="CB1606" s="261"/>
      <c r="CC1606" s="256"/>
      <c r="CD1606" s="104"/>
      <c r="CE1606" s="104"/>
      <c r="CF1606" s="261"/>
      <c r="CG1606" s="256"/>
      <c r="CH1606" s="104"/>
      <c r="CI1606" s="261"/>
      <c r="CJ1606" s="256"/>
      <c r="CK1606" s="104"/>
      <c r="CL1606" s="104"/>
      <c r="CM1606" s="261"/>
      <c r="CN1606" s="256"/>
      <c r="CO1606" s="104"/>
      <c r="CP1606" s="104"/>
      <c r="CQ1606" s="104"/>
      <c r="CR1606" s="104"/>
      <c r="CS1606" s="261"/>
      <c r="CT1606" s="256"/>
      <c r="CU1606" s="104"/>
      <c r="CV1606" s="104"/>
      <c r="CW1606" s="104"/>
      <c r="CX1606" s="104"/>
      <c r="CY1606" s="104"/>
      <c r="CZ1606" s="127"/>
      <c r="DA1606" s="104"/>
      <c r="DB1606" s="261"/>
      <c r="DC1606" s="104"/>
      <c r="DD1606" s="104"/>
      <c r="DE1606" s="104"/>
      <c r="DF1606" s="104"/>
      <c r="DG1606" s="104"/>
      <c r="DH1606" s="104"/>
      <c r="DI1606" s="104"/>
      <c r="DJ1606" s="104"/>
      <c r="DK1606" s="104"/>
      <c r="DL1606" s="104"/>
      <c r="DM1606" s="104"/>
      <c r="DN1606" s="104"/>
      <c r="DO1606" s="104"/>
      <c r="DP1606" s="104"/>
      <c r="DQ1606" s="104"/>
      <c r="DR1606" s="104"/>
      <c r="DS1606" s="105"/>
      <c r="DT1606" s="131"/>
      <c r="DU1606" s="127"/>
      <c r="DV1606" s="104"/>
      <c r="DW1606" s="104"/>
      <c r="DX1606" s="104"/>
      <c r="DY1606" s="104"/>
      <c r="DZ1606" s="104"/>
      <c r="EA1606" s="104"/>
      <c r="EB1606" s="104"/>
      <c r="EC1606" s="104"/>
      <c r="ED1606" s="104"/>
      <c r="EE1606" s="104"/>
      <c r="EF1606" s="104"/>
      <c r="EG1606" s="104"/>
      <c r="EH1606" s="104"/>
      <c r="EI1606" s="104"/>
      <c r="EJ1606" s="104"/>
      <c r="EK1606" s="104"/>
      <c r="EL1606" s="104"/>
      <c r="EM1606" s="104"/>
      <c r="EN1606" s="104">
        <v>19.059999999999999</v>
      </c>
      <c r="EO1606" s="104">
        <v>17.07</v>
      </c>
      <c r="EP1606" s="104">
        <v>21.08</v>
      </c>
      <c r="EQ1606" s="104">
        <v>19.079999999999998</v>
      </c>
      <c r="ER1606" s="104"/>
      <c r="ES1606" s="104">
        <v>22.02</v>
      </c>
      <c r="ET1606" s="104"/>
      <c r="EU1606" s="104"/>
      <c r="EV1606" s="104"/>
      <c r="EW1606" s="104"/>
      <c r="EX1606" s="104"/>
      <c r="EY1606" s="104"/>
      <c r="EZ1606" s="104"/>
      <c r="FA1606" s="104"/>
      <c r="FB1606" s="104"/>
      <c r="FC1606" s="104"/>
      <c r="FD1606" s="104"/>
      <c r="FE1606" s="104"/>
      <c r="FF1606" s="104"/>
      <c r="FG1606" s="104"/>
      <c r="FH1606" s="104"/>
      <c r="FI1606" s="104"/>
      <c r="FJ1606" s="104"/>
      <c r="FK1606" s="104"/>
      <c r="FL1606" s="104"/>
      <c r="FM1606" s="104"/>
      <c r="FN1606" s="104"/>
      <c r="FO1606" s="104"/>
      <c r="FP1606" s="105"/>
      <c r="FQ1606" s="256"/>
      <c r="FR1606" s="104"/>
      <c r="FS1606" s="338"/>
      <c r="FX1606" s="244"/>
      <c r="FY1606" s="105"/>
      <c r="FZ1606" s="256"/>
      <c r="GA1606" s="104"/>
      <c r="GB1606" s="104"/>
      <c r="GC1606" s="105"/>
      <c r="GD1606" s="261"/>
      <c r="GE1606" s="127"/>
      <c r="GF1606" s="104"/>
      <c r="GG1606" s="104"/>
      <c r="GH1606" s="104"/>
      <c r="GI1606" s="104"/>
      <c r="GJ1606" s="104"/>
      <c r="GK1606" s="104"/>
      <c r="GL1606" s="104"/>
      <c r="GM1606" s="104"/>
      <c r="GN1606" s="104"/>
      <c r="GO1606" s="104"/>
      <c r="GP1606" s="104"/>
      <c r="GQ1606" s="104"/>
      <c r="GR1606" s="104"/>
      <c r="GS1606" s="104"/>
      <c r="GT1606" s="104"/>
      <c r="GU1606" s="105"/>
      <c r="GV1606" s="256"/>
      <c r="GW1606" s="104"/>
      <c r="GX1606" s="104"/>
      <c r="GY1606" s="104"/>
      <c r="GZ1606" s="104"/>
      <c r="HA1606" s="104"/>
      <c r="HB1606" s="104"/>
      <c r="HC1606" s="261"/>
      <c r="HD1606" s="256"/>
      <c r="HE1606" s="104"/>
      <c r="HF1606" s="104"/>
      <c r="HG1606" s="104"/>
      <c r="HH1606" s="104"/>
      <c r="HI1606" s="104"/>
      <c r="HJ1606" s="104"/>
      <c r="HK1606" s="261"/>
      <c r="HL1606" s="127"/>
      <c r="HM1606" s="104"/>
      <c r="HN1606" s="104"/>
      <c r="HO1606" s="104"/>
      <c r="HP1606" s="104"/>
      <c r="HQ1606" s="107">
        <f t="shared" si="208"/>
        <v>22.02</v>
      </c>
      <c r="HR1606" s="108" t="str">
        <f t="shared" si="209"/>
        <v>Master</v>
      </c>
      <c r="HS1606" s="104">
        <f t="shared" si="210"/>
        <v>0</v>
      </c>
      <c r="HT1606" s="109">
        <f t="shared" si="211"/>
        <v>0</v>
      </c>
      <c r="HU1606" s="109">
        <f t="shared" si="212"/>
        <v>3</v>
      </c>
      <c r="HV1606" s="109">
        <f t="shared" si="213"/>
        <v>2</v>
      </c>
      <c r="HW1606" s="109">
        <f t="shared" si="207"/>
        <v>0</v>
      </c>
      <c r="HX1606" s="116"/>
      <c r="HY1606" s="104"/>
      <c r="HZ1606" s="104"/>
      <c r="IA1606" s="106" t="s">
        <v>2816</v>
      </c>
      <c r="IB1606" s="106" t="s">
        <v>262</v>
      </c>
      <c r="IC1606" s="106" t="s">
        <v>2817</v>
      </c>
    </row>
    <row r="1607" spans="1:237" ht="15" customHeight="1">
      <c r="A1607" s="105">
        <f t="shared" si="214"/>
        <v>968</v>
      </c>
      <c r="B1607" s="106" t="s">
        <v>1680</v>
      </c>
      <c r="C1607" s="106" t="s">
        <v>310</v>
      </c>
      <c r="D1607" s="106" t="s">
        <v>400</v>
      </c>
      <c r="E1607" s="113" t="s">
        <v>1128</v>
      </c>
      <c r="F1607" s="256"/>
      <c r="G1607" s="104"/>
      <c r="H1607" s="104"/>
      <c r="I1607" s="104"/>
      <c r="J1607" s="261"/>
      <c r="K1607" s="256"/>
      <c r="L1607" s="104"/>
      <c r="M1607" s="104"/>
      <c r="N1607" s="261"/>
      <c r="O1607" s="256"/>
      <c r="P1607" s="104"/>
      <c r="Q1607" s="104"/>
      <c r="R1607" s="104"/>
      <c r="S1607" s="104"/>
      <c r="T1607" s="261"/>
      <c r="U1607" s="256"/>
      <c r="V1607" s="104"/>
      <c r="W1607" s="104"/>
      <c r="X1607" s="104"/>
      <c r="Y1607" s="261"/>
      <c r="Z1607" s="256"/>
      <c r="AA1607" s="104"/>
      <c r="AB1607" s="104"/>
      <c r="AC1607" s="104"/>
      <c r="AD1607" s="261"/>
      <c r="AE1607" s="256"/>
      <c r="AF1607" s="104"/>
      <c r="AG1607" s="104"/>
      <c r="AH1607" s="104"/>
      <c r="AI1607" s="104"/>
      <c r="AJ1607" s="104"/>
      <c r="AK1607" s="261"/>
      <c r="AL1607" s="256"/>
      <c r="AM1607" s="104"/>
      <c r="AN1607" s="104"/>
      <c r="AO1607" s="104"/>
      <c r="AP1607" s="104"/>
      <c r="AQ1607" s="104"/>
      <c r="AR1607" s="104"/>
      <c r="AS1607" s="261"/>
      <c r="AT1607" s="256"/>
      <c r="AU1607" s="104"/>
      <c r="AV1607" s="104"/>
      <c r="AW1607" s="104"/>
      <c r="AX1607" s="104"/>
      <c r="AY1607" s="261"/>
      <c r="AZ1607" s="256"/>
      <c r="BA1607" s="104"/>
      <c r="BB1607" s="104"/>
      <c r="BC1607" s="104"/>
      <c r="BD1607" s="104"/>
      <c r="BE1607" s="104"/>
      <c r="BF1607" s="261"/>
      <c r="BG1607" s="256"/>
      <c r="BH1607" s="104"/>
      <c r="BI1607" s="104"/>
      <c r="BJ1607" s="104"/>
      <c r="BK1607" s="104"/>
      <c r="BL1607" s="261"/>
      <c r="BM1607" s="256"/>
      <c r="BN1607" s="104"/>
      <c r="BO1607" s="104"/>
      <c r="BP1607" s="104"/>
      <c r="BQ1607" s="104"/>
      <c r="BR1607" s="104"/>
      <c r="BS1607" s="261"/>
      <c r="BT1607" s="256"/>
      <c r="BU1607" s="104"/>
      <c r="BV1607" s="104"/>
      <c r="BW1607" s="104"/>
      <c r="BX1607" s="104"/>
      <c r="BY1607" s="261"/>
      <c r="BZ1607" s="256"/>
      <c r="CA1607" s="104"/>
      <c r="CB1607" s="261"/>
      <c r="CC1607" s="256"/>
      <c r="CD1607" s="104"/>
      <c r="CE1607" s="104"/>
      <c r="CF1607" s="261"/>
      <c r="CG1607" s="256"/>
      <c r="CH1607" s="104"/>
      <c r="CI1607" s="261"/>
      <c r="CJ1607" s="256"/>
      <c r="CK1607" s="104"/>
      <c r="CL1607" s="104"/>
      <c r="CM1607" s="261"/>
      <c r="CN1607" s="256"/>
      <c r="CO1607" s="104"/>
      <c r="CP1607" s="104"/>
      <c r="CQ1607" s="104"/>
      <c r="CR1607" s="104"/>
      <c r="CS1607" s="261"/>
      <c r="CT1607" s="256"/>
      <c r="CU1607" s="104"/>
      <c r="CV1607" s="104"/>
      <c r="CW1607" s="104"/>
      <c r="CX1607" s="104"/>
      <c r="CY1607" s="104"/>
      <c r="CZ1607" s="127"/>
      <c r="DA1607" s="104"/>
      <c r="DB1607" s="261"/>
      <c r="DC1607" s="104"/>
      <c r="DD1607" s="104"/>
      <c r="DE1607" s="104"/>
      <c r="DF1607" s="104"/>
      <c r="DG1607" s="104"/>
      <c r="DH1607" s="104"/>
      <c r="DI1607" s="104"/>
      <c r="DJ1607" s="104"/>
      <c r="DK1607" s="104"/>
      <c r="DL1607" s="104"/>
      <c r="DM1607" s="104"/>
      <c r="DN1607" s="104"/>
      <c r="DO1607" s="104"/>
      <c r="DP1607" s="104"/>
      <c r="DQ1607" s="104"/>
      <c r="DR1607" s="104"/>
      <c r="DS1607" s="105"/>
      <c r="DT1607" s="131"/>
      <c r="DU1607" s="127"/>
      <c r="DV1607" s="104"/>
      <c r="DW1607" s="104"/>
      <c r="DX1607" s="104"/>
      <c r="DY1607" s="104"/>
      <c r="DZ1607" s="104"/>
      <c r="EA1607" s="104"/>
      <c r="EB1607" s="104"/>
      <c r="EC1607" s="104"/>
      <c r="ED1607" s="104"/>
      <c r="EE1607" s="104"/>
      <c r="EF1607" s="104"/>
      <c r="EG1607" s="104"/>
      <c r="EH1607" s="104"/>
      <c r="EI1607" s="104"/>
      <c r="EJ1607" s="104"/>
      <c r="EK1607" s="104"/>
      <c r="EL1607" s="104"/>
      <c r="EM1607" s="104"/>
      <c r="EN1607" s="104"/>
      <c r="EO1607" s="104"/>
      <c r="EP1607" s="104"/>
      <c r="EQ1607" s="104"/>
      <c r="ER1607" s="104"/>
      <c r="ES1607" s="104"/>
      <c r="ET1607" s="104"/>
      <c r="EU1607" s="104"/>
      <c r="EV1607" s="104"/>
      <c r="EW1607" s="104"/>
      <c r="EX1607" s="104"/>
      <c r="EY1607" s="104"/>
      <c r="EZ1607" s="104"/>
      <c r="FA1607" s="104"/>
      <c r="FB1607" s="104"/>
      <c r="FC1607" s="104"/>
      <c r="FD1607" s="104"/>
      <c r="FE1607" s="104"/>
      <c r="FF1607" s="104"/>
      <c r="FG1607" s="104"/>
      <c r="FH1607" s="104"/>
      <c r="FI1607" s="104"/>
      <c r="FJ1607" s="104"/>
      <c r="FK1607" s="104"/>
      <c r="FL1607" s="104"/>
      <c r="FM1607" s="104"/>
      <c r="FN1607" s="104"/>
      <c r="FO1607" s="104"/>
      <c r="FP1607" s="105"/>
      <c r="FQ1607" s="256"/>
      <c r="FR1607" s="104"/>
      <c r="FS1607" s="338"/>
      <c r="FX1607" s="244"/>
      <c r="FY1607" s="105"/>
      <c r="FZ1607" s="256"/>
      <c r="GA1607" s="104"/>
      <c r="GB1607" s="104"/>
      <c r="GC1607" s="105"/>
      <c r="GD1607" s="261"/>
      <c r="GE1607" s="127"/>
      <c r="GF1607" s="104"/>
      <c r="GG1607" s="104"/>
      <c r="GH1607" s="104"/>
      <c r="GI1607" s="104"/>
      <c r="GJ1607" s="104"/>
      <c r="GK1607" s="104"/>
      <c r="GL1607" s="104"/>
      <c r="GM1607" s="104"/>
      <c r="GN1607" s="104"/>
      <c r="GO1607" s="104"/>
      <c r="GP1607" s="104"/>
      <c r="GQ1607" s="104"/>
      <c r="GR1607" s="104"/>
      <c r="GS1607" s="104"/>
      <c r="GT1607" s="104"/>
      <c r="GU1607" s="105"/>
      <c r="GV1607" s="256"/>
      <c r="GW1607" s="104"/>
      <c r="GX1607" s="104"/>
      <c r="GY1607" s="104"/>
      <c r="GZ1607" s="104"/>
      <c r="HA1607" s="104"/>
      <c r="HB1607" s="104"/>
      <c r="HC1607" s="261"/>
      <c r="HD1607" s="256"/>
      <c r="HE1607" s="104"/>
      <c r="HF1607" s="104"/>
      <c r="HG1607" s="104"/>
      <c r="HH1607" s="104"/>
      <c r="HI1607" s="104"/>
      <c r="HJ1607" s="104"/>
      <c r="HK1607" s="261"/>
      <c r="HL1607" s="127"/>
      <c r="HM1607" s="104"/>
      <c r="HN1607" s="104"/>
      <c r="HO1607" s="104"/>
      <c r="HP1607" s="104"/>
      <c r="HQ1607" s="107">
        <f t="shared" si="208"/>
        <v>0</v>
      </c>
      <c r="HR1607" s="108" t="str">
        <f t="shared" si="209"/>
        <v>~~~</v>
      </c>
      <c r="HS1607" s="104">
        <f t="shared" si="210"/>
        <v>0</v>
      </c>
      <c r="HT1607" s="109">
        <f t="shared" si="211"/>
        <v>0</v>
      </c>
      <c r="HU1607" s="109">
        <f t="shared" si="212"/>
        <v>0</v>
      </c>
      <c r="HV1607" s="109">
        <f t="shared" si="213"/>
        <v>0</v>
      </c>
      <c r="HW1607" s="109">
        <f t="shared" si="207"/>
        <v>0</v>
      </c>
      <c r="HX1607" s="116"/>
      <c r="HY1607" s="104"/>
      <c r="HZ1607" s="104"/>
      <c r="IA1607" s="106" t="s">
        <v>1680</v>
      </c>
      <c r="IB1607" s="106" t="s">
        <v>310</v>
      </c>
      <c r="IC1607" s="106" t="s">
        <v>400</v>
      </c>
    </row>
    <row r="1608" spans="1:237" ht="15" customHeight="1">
      <c r="A1608" s="105">
        <f t="shared" si="214"/>
        <v>968</v>
      </c>
      <c r="B1608" s="106" t="s">
        <v>1012</v>
      </c>
      <c r="C1608" s="106" t="s">
        <v>209</v>
      </c>
      <c r="D1608" s="106" t="s">
        <v>400</v>
      </c>
      <c r="E1608" s="113"/>
      <c r="F1608" s="256"/>
      <c r="G1608" s="104"/>
      <c r="H1608" s="104"/>
      <c r="I1608" s="104"/>
      <c r="J1608" s="261"/>
      <c r="K1608" s="256"/>
      <c r="L1608" s="104"/>
      <c r="M1608" s="104"/>
      <c r="N1608" s="261"/>
      <c r="O1608" s="256"/>
      <c r="P1608" s="104"/>
      <c r="Q1608" s="104"/>
      <c r="R1608" s="104"/>
      <c r="S1608" s="104"/>
      <c r="T1608" s="261"/>
      <c r="U1608" s="256"/>
      <c r="V1608" s="104"/>
      <c r="W1608" s="104"/>
      <c r="X1608" s="104"/>
      <c r="Y1608" s="261"/>
      <c r="Z1608" s="256"/>
      <c r="AA1608" s="104"/>
      <c r="AB1608" s="104"/>
      <c r="AC1608" s="104"/>
      <c r="AD1608" s="261"/>
      <c r="AE1608" s="256"/>
      <c r="AF1608" s="104"/>
      <c r="AG1608" s="104"/>
      <c r="AH1608" s="104"/>
      <c r="AI1608" s="104"/>
      <c r="AJ1608" s="104"/>
      <c r="AK1608" s="261"/>
      <c r="AL1608" s="256"/>
      <c r="AM1608" s="104"/>
      <c r="AN1608" s="104"/>
      <c r="AO1608" s="104"/>
      <c r="AP1608" s="104"/>
      <c r="AQ1608" s="104"/>
      <c r="AR1608" s="104"/>
      <c r="AS1608" s="261"/>
      <c r="AT1608" s="256"/>
      <c r="AU1608" s="104"/>
      <c r="AV1608" s="104"/>
      <c r="AW1608" s="104"/>
      <c r="AX1608" s="104"/>
      <c r="AY1608" s="261"/>
      <c r="AZ1608" s="256"/>
      <c r="BA1608" s="104"/>
      <c r="BB1608" s="104"/>
      <c r="BC1608" s="104"/>
      <c r="BD1608" s="104"/>
      <c r="BE1608" s="104"/>
      <c r="BF1608" s="261"/>
      <c r="BG1608" s="256"/>
      <c r="BH1608" s="104"/>
      <c r="BI1608" s="104"/>
      <c r="BJ1608" s="104"/>
      <c r="BK1608" s="104"/>
      <c r="BL1608" s="261"/>
      <c r="BM1608" s="256"/>
      <c r="BN1608" s="104"/>
      <c r="BO1608" s="104"/>
      <c r="BP1608" s="104"/>
      <c r="BQ1608" s="104"/>
      <c r="BR1608" s="104"/>
      <c r="BS1608" s="261"/>
      <c r="BT1608" s="256"/>
      <c r="BU1608" s="104"/>
      <c r="BV1608" s="104"/>
      <c r="BW1608" s="104"/>
      <c r="BX1608" s="104"/>
      <c r="BY1608" s="261"/>
      <c r="BZ1608" s="256"/>
      <c r="CA1608" s="104"/>
      <c r="CB1608" s="261"/>
      <c r="CC1608" s="256"/>
      <c r="CD1608" s="104"/>
      <c r="CE1608" s="104"/>
      <c r="CF1608" s="261"/>
      <c r="CG1608" s="256"/>
      <c r="CH1608" s="104"/>
      <c r="CI1608" s="261"/>
      <c r="CJ1608" s="256"/>
      <c r="CK1608" s="104"/>
      <c r="CL1608" s="104"/>
      <c r="CM1608" s="261"/>
      <c r="CN1608" s="256"/>
      <c r="CO1608" s="104"/>
      <c r="CP1608" s="104"/>
      <c r="CQ1608" s="104"/>
      <c r="CR1608" s="104"/>
      <c r="CS1608" s="261"/>
      <c r="CT1608" s="256"/>
      <c r="CU1608" s="104"/>
      <c r="CV1608" s="104"/>
      <c r="CW1608" s="104"/>
      <c r="CX1608" s="104"/>
      <c r="CY1608" s="104"/>
      <c r="CZ1608" s="127"/>
      <c r="DA1608" s="104"/>
      <c r="DB1608" s="261"/>
      <c r="DC1608" s="104"/>
      <c r="DD1608" s="104"/>
      <c r="DE1608" s="104"/>
      <c r="DF1608" s="104"/>
      <c r="DG1608" s="104"/>
      <c r="DH1608" s="104"/>
      <c r="DI1608" s="104"/>
      <c r="DJ1608" s="104"/>
      <c r="DK1608" s="104"/>
      <c r="DL1608" s="104"/>
      <c r="DM1608" s="104"/>
      <c r="DN1608" s="104"/>
      <c r="DO1608" s="104"/>
      <c r="DP1608" s="104"/>
      <c r="DQ1608" s="104"/>
      <c r="DR1608" s="104"/>
      <c r="DS1608" s="105"/>
      <c r="DT1608" s="131"/>
      <c r="DU1608" s="127"/>
      <c r="DV1608" s="104"/>
      <c r="DW1608" s="104"/>
      <c r="DX1608" s="104"/>
      <c r="DY1608" s="104"/>
      <c r="DZ1608" s="104"/>
      <c r="EA1608" s="104"/>
      <c r="EB1608" s="104"/>
      <c r="EC1608" s="104"/>
      <c r="ED1608" s="104"/>
      <c r="EE1608" s="104"/>
      <c r="EF1608" s="104"/>
      <c r="EG1608" s="104"/>
      <c r="EH1608" s="104"/>
      <c r="EI1608" s="104"/>
      <c r="EJ1608" s="104"/>
      <c r="EK1608" s="104"/>
      <c r="EL1608" s="104"/>
      <c r="EM1608" s="104"/>
      <c r="EN1608" s="104"/>
      <c r="EO1608" s="104"/>
      <c r="EP1608" s="104"/>
      <c r="EQ1608" s="104"/>
      <c r="ER1608" s="104"/>
      <c r="ES1608" s="104"/>
      <c r="ET1608" s="104"/>
      <c r="EU1608" s="104"/>
      <c r="EV1608" s="104"/>
      <c r="EW1608" s="104"/>
      <c r="EX1608" s="104"/>
      <c r="EY1608" s="104"/>
      <c r="EZ1608" s="104"/>
      <c r="FA1608" s="104"/>
      <c r="FB1608" s="104"/>
      <c r="FC1608" s="104"/>
      <c r="FD1608" s="104"/>
      <c r="FE1608" s="104"/>
      <c r="FF1608" s="104"/>
      <c r="FG1608" s="104"/>
      <c r="FH1608" s="104"/>
      <c r="FI1608" s="104"/>
      <c r="FJ1608" s="104"/>
      <c r="FK1608" s="104"/>
      <c r="FL1608" s="104"/>
      <c r="FM1608" s="104"/>
      <c r="FN1608" s="104"/>
      <c r="FO1608" s="104"/>
      <c r="FP1608" s="105"/>
      <c r="FQ1608" s="256"/>
      <c r="FR1608" s="104"/>
      <c r="FS1608" s="338"/>
      <c r="FX1608" s="244"/>
      <c r="FY1608" s="105"/>
      <c r="FZ1608" s="256"/>
      <c r="GA1608" s="104"/>
      <c r="GB1608" s="104"/>
      <c r="GC1608" s="105"/>
      <c r="GD1608" s="261"/>
      <c r="GE1608" s="127"/>
      <c r="GF1608" s="104"/>
      <c r="GG1608" s="104"/>
      <c r="GH1608" s="104"/>
      <c r="GI1608" s="104"/>
      <c r="GJ1608" s="104"/>
      <c r="GK1608" s="104"/>
      <c r="GL1608" s="104"/>
      <c r="GM1608" s="104"/>
      <c r="GN1608" s="104"/>
      <c r="GO1608" s="104"/>
      <c r="GP1608" s="104"/>
      <c r="GQ1608" s="104"/>
      <c r="GR1608" s="104"/>
      <c r="GS1608" s="104"/>
      <c r="GT1608" s="104"/>
      <c r="GU1608" s="105"/>
      <c r="GV1608" s="256"/>
      <c r="GW1608" s="104"/>
      <c r="GX1608" s="104"/>
      <c r="GY1608" s="104"/>
      <c r="GZ1608" s="104"/>
      <c r="HA1608" s="104"/>
      <c r="HB1608" s="104"/>
      <c r="HC1608" s="261"/>
      <c r="HD1608" s="256"/>
      <c r="HE1608" s="104"/>
      <c r="HF1608" s="104"/>
      <c r="HG1608" s="104"/>
      <c r="HH1608" s="104"/>
      <c r="HI1608" s="104"/>
      <c r="HJ1608" s="104"/>
      <c r="HK1608" s="261"/>
      <c r="HL1608" s="127"/>
      <c r="HM1608" s="104"/>
      <c r="HN1608" s="104"/>
      <c r="HO1608" s="104"/>
      <c r="HP1608" s="104"/>
      <c r="HQ1608" s="107">
        <f t="shared" si="208"/>
        <v>0</v>
      </c>
      <c r="HR1608" s="108" t="str">
        <f t="shared" si="209"/>
        <v>~~~</v>
      </c>
      <c r="HS1608" s="104">
        <f t="shared" si="210"/>
        <v>0</v>
      </c>
      <c r="HT1608" s="109">
        <f t="shared" si="211"/>
        <v>0</v>
      </c>
      <c r="HU1608" s="109">
        <f t="shared" si="212"/>
        <v>0</v>
      </c>
      <c r="HV1608" s="109">
        <f t="shared" si="213"/>
        <v>0</v>
      </c>
      <c r="HW1608" s="109">
        <f t="shared" si="207"/>
        <v>0</v>
      </c>
      <c r="HX1608" s="116"/>
      <c r="HY1608" s="104"/>
      <c r="HZ1608" s="104"/>
      <c r="IA1608" s="106" t="s">
        <v>1012</v>
      </c>
      <c r="IB1608" s="106" t="s">
        <v>209</v>
      </c>
      <c r="IC1608" s="106" t="s">
        <v>400</v>
      </c>
    </row>
    <row r="1609" spans="1:237" ht="15" customHeight="1">
      <c r="A1609" s="105">
        <f t="shared" si="214"/>
        <v>968</v>
      </c>
      <c r="B1609" s="95" t="s">
        <v>116</v>
      </c>
      <c r="C1609" s="95" t="s">
        <v>74</v>
      </c>
      <c r="D1609" s="95" t="s">
        <v>31</v>
      </c>
      <c r="E1609" s="117" t="s">
        <v>1131</v>
      </c>
      <c r="F1609" s="262"/>
      <c r="G1609" s="91"/>
      <c r="H1609" s="91"/>
      <c r="I1609" s="91"/>
      <c r="J1609" s="267"/>
      <c r="K1609" s="266"/>
      <c r="L1609" s="91"/>
      <c r="M1609" s="91"/>
      <c r="N1609" s="267"/>
      <c r="O1609" s="262"/>
      <c r="P1609" s="88"/>
      <c r="Q1609" s="91"/>
      <c r="R1609" s="91"/>
      <c r="S1609" s="91"/>
      <c r="T1609" s="267"/>
      <c r="U1609" s="266"/>
      <c r="V1609" s="91"/>
      <c r="W1609" s="91"/>
      <c r="X1609" s="91"/>
      <c r="Y1609" s="267"/>
      <c r="Z1609" s="266"/>
      <c r="AA1609" s="91"/>
      <c r="AB1609" s="91"/>
      <c r="AC1609" s="91"/>
      <c r="AD1609" s="267"/>
      <c r="AE1609" s="266"/>
      <c r="AF1609" s="91"/>
      <c r="AG1609" s="91"/>
      <c r="AH1609" s="91"/>
      <c r="AI1609" s="91"/>
      <c r="AJ1609" s="91"/>
      <c r="AK1609" s="267"/>
      <c r="AL1609" s="266"/>
      <c r="AM1609" s="91"/>
      <c r="AN1609" s="91"/>
      <c r="AO1609" s="91"/>
      <c r="AP1609" s="91"/>
      <c r="AQ1609" s="91"/>
      <c r="AR1609" s="91"/>
      <c r="AS1609" s="267"/>
      <c r="AT1609" s="266"/>
      <c r="AU1609" s="91"/>
      <c r="AV1609" s="91"/>
      <c r="AW1609" s="91"/>
      <c r="AX1609" s="91"/>
      <c r="AY1609" s="267"/>
      <c r="AZ1609" s="266"/>
      <c r="BA1609" s="91"/>
      <c r="BB1609" s="91"/>
      <c r="BC1609" s="91"/>
      <c r="BD1609" s="91"/>
      <c r="BE1609" s="91"/>
      <c r="BF1609" s="267"/>
      <c r="BG1609" s="266"/>
      <c r="BH1609" s="91"/>
      <c r="BI1609" s="91"/>
      <c r="BJ1609" s="91"/>
      <c r="BK1609" s="91"/>
      <c r="BL1609" s="267"/>
      <c r="BM1609" s="266"/>
      <c r="BN1609" s="91"/>
      <c r="BO1609" s="91"/>
      <c r="BP1609" s="91"/>
      <c r="BQ1609" s="91"/>
      <c r="BR1609" s="91"/>
      <c r="BS1609" s="267"/>
      <c r="BT1609" s="266"/>
      <c r="BU1609" s="91"/>
      <c r="BV1609" s="91"/>
      <c r="BW1609" s="91"/>
      <c r="BX1609" s="91"/>
      <c r="BY1609" s="267"/>
      <c r="BZ1609" s="266"/>
      <c r="CA1609" s="91"/>
      <c r="CB1609" s="263"/>
      <c r="CC1609" s="262"/>
      <c r="CD1609" s="88"/>
      <c r="CE1609" s="88"/>
      <c r="CF1609" s="263"/>
      <c r="CG1609" s="262"/>
      <c r="CH1609" s="88"/>
      <c r="CI1609" s="263"/>
      <c r="CJ1609" s="262"/>
      <c r="CK1609" s="88"/>
      <c r="CL1609" s="88"/>
      <c r="CM1609" s="263"/>
      <c r="CN1609" s="262"/>
      <c r="CO1609" s="88"/>
      <c r="CP1609" s="88"/>
      <c r="CQ1609" s="88"/>
      <c r="CR1609" s="88"/>
      <c r="CS1609" s="263"/>
      <c r="CT1609" s="262"/>
      <c r="CU1609" s="88"/>
      <c r="CV1609" s="88"/>
      <c r="CW1609" s="88"/>
      <c r="CX1609" s="88"/>
      <c r="CY1609" s="88"/>
      <c r="CZ1609" s="242"/>
      <c r="DA1609" s="88"/>
      <c r="DB1609" s="263"/>
      <c r="DC1609" s="88"/>
      <c r="DD1609" s="88"/>
      <c r="DE1609" s="88"/>
      <c r="DF1609" s="88"/>
      <c r="DG1609" s="88"/>
      <c r="DH1609" s="88"/>
      <c r="DI1609" s="88"/>
      <c r="DJ1609" s="88"/>
      <c r="DK1609" s="88"/>
      <c r="DL1609" s="88"/>
      <c r="DM1609" s="88"/>
      <c r="DN1609" s="88"/>
      <c r="DO1609" s="88"/>
      <c r="DP1609" s="88"/>
      <c r="DQ1609" s="88"/>
      <c r="DR1609" s="88"/>
      <c r="DS1609" s="307"/>
      <c r="DT1609" s="135"/>
      <c r="DU1609" s="242"/>
      <c r="DV1609" s="88"/>
      <c r="DW1609" s="88"/>
      <c r="DX1609" s="88"/>
      <c r="DY1609" s="88"/>
      <c r="DZ1609" s="88"/>
      <c r="EA1609" s="88"/>
      <c r="EB1609" s="88"/>
      <c r="EC1609" s="88"/>
      <c r="ED1609" s="88"/>
      <c r="EE1609" s="88"/>
      <c r="EF1609" s="88"/>
      <c r="EG1609" s="88"/>
      <c r="EH1609" s="88"/>
      <c r="EI1609" s="88"/>
      <c r="EJ1609" s="88"/>
      <c r="EK1609" s="88"/>
      <c r="EL1609" s="88"/>
      <c r="EM1609" s="88"/>
      <c r="EN1609" s="104"/>
      <c r="EO1609" s="104"/>
      <c r="EP1609" s="104"/>
      <c r="EQ1609" s="104"/>
      <c r="ER1609" s="104"/>
      <c r="ES1609" s="104"/>
      <c r="ET1609" s="104"/>
      <c r="EU1609" s="104"/>
      <c r="EV1609" s="104"/>
      <c r="EW1609" s="104"/>
      <c r="EX1609" s="104"/>
      <c r="EY1609" s="104"/>
      <c r="EZ1609" s="104"/>
      <c r="FA1609" s="104"/>
      <c r="FB1609" s="104"/>
      <c r="FC1609" s="104"/>
      <c r="FD1609" s="104"/>
      <c r="FE1609" s="104"/>
      <c r="FF1609" s="104"/>
      <c r="FG1609" s="104"/>
      <c r="FH1609" s="104"/>
      <c r="FI1609" s="104"/>
      <c r="FJ1609" s="104"/>
      <c r="FK1609" s="104"/>
      <c r="FL1609" s="104"/>
      <c r="FM1609" s="104"/>
      <c r="FN1609" s="104"/>
      <c r="FO1609" s="104"/>
      <c r="FP1609" s="105"/>
      <c r="FQ1609" s="256"/>
      <c r="FR1609" s="104"/>
      <c r="FS1609" s="338"/>
      <c r="FX1609" s="244"/>
      <c r="FY1609" s="105"/>
      <c r="FZ1609" s="256"/>
      <c r="GA1609" s="104"/>
      <c r="GB1609" s="104"/>
      <c r="GC1609" s="105"/>
      <c r="GD1609" s="261"/>
      <c r="GE1609" s="127"/>
      <c r="GF1609" s="104"/>
      <c r="GG1609" s="104"/>
      <c r="GH1609" s="104"/>
      <c r="GI1609" s="104"/>
      <c r="GJ1609" s="104"/>
      <c r="GK1609" s="104"/>
      <c r="GL1609" s="104"/>
      <c r="GM1609" s="104"/>
      <c r="GN1609" s="104"/>
      <c r="GO1609" s="104"/>
      <c r="GP1609" s="104"/>
      <c r="GQ1609" s="104"/>
      <c r="GR1609" s="104"/>
      <c r="GS1609" s="104"/>
      <c r="GT1609" s="104"/>
      <c r="GU1609" s="105"/>
      <c r="GV1609" s="256"/>
      <c r="GW1609" s="104"/>
      <c r="GX1609" s="104"/>
      <c r="GY1609" s="104"/>
      <c r="GZ1609" s="104"/>
      <c r="HA1609" s="104"/>
      <c r="HB1609" s="104"/>
      <c r="HC1609" s="261"/>
      <c r="HD1609" s="256"/>
      <c r="HE1609" s="104"/>
      <c r="HF1609" s="104"/>
      <c r="HG1609" s="104"/>
      <c r="HH1609" s="104"/>
      <c r="HI1609" s="104"/>
      <c r="HJ1609" s="104"/>
      <c r="HK1609" s="261"/>
      <c r="HL1609" s="127"/>
      <c r="HM1609" s="104"/>
      <c r="HN1609" s="104"/>
      <c r="HO1609" s="104"/>
      <c r="HP1609" s="104"/>
      <c r="HQ1609" s="107">
        <f t="shared" si="208"/>
        <v>0</v>
      </c>
      <c r="HR1609" s="108" t="str">
        <f t="shared" si="209"/>
        <v>~~~</v>
      </c>
      <c r="HS1609" s="104">
        <f t="shared" si="210"/>
        <v>0</v>
      </c>
      <c r="HT1609" s="109">
        <f t="shared" si="211"/>
        <v>0</v>
      </c>
      <c r="HU1609" s="109">
        <f t="shared" si="212"/>
        <v>0</v>
      </c>
      <c r="HV1609" s="109">
        <f t="shared" si="213"/>
        <v>0</v>
      </c>
      <c r="HW1609" s="109">
        <f t="shared" si="207"/>
        <v>0</v>
      </c>
      <c r="HX1609" s="116"/>
      <c r="HY1609" s="104"/>
      <c r="HZ1609" s="104"/>
      <c r="IA1609" s="95" t="s">
        <v>116</v>
      </c>
      <c r="IB1609" s="95" t="s">
        <v>74</v>
      </c>
      <c r="IC1609" s="95" t="s">
        <v>31</v>
      </c>
    </row>
    <row r="1610" spans="1:237" ht="15" customHeight="1">
      <c r="A1610" s="105">
        <f t="shared" si="214"/>
        <v>968</v>
      </c>
      <c r="B1610" s="106" t="s">
        <v>788</v>
      </c>
      <c r="C1610" s="106" t="s">
        <v>789</v>
      </c>
      <c r="D1610" s="106" t="s">
        <v>790</v>
      </c>
      <c r="E1610" s="113"/>
      <c r="F1610" s="256"/>
      <c r="G1610" s="104"/>
      <c r="H1610" s="104"/>
      <c r="I1610" s="104"/>
      <c r="J1610" s="261"/>
      <c r="K1610" s="256"/>
      <c r="L1610" s="104"/>
      <c r="M1610" s="104"/>
      <c r="N1610" s="261"/>
      <c r="O1610" s="256"/>
      <c r="P1610" s="104"/>
      <c r="Q1610" s="104"/>
      <c r="R1610" s="104"/>
      <c r="S1610" s="104"/>
      <c r="T1610" s="261"/>
      <c r="U1610" s="256"/>
      <c r="V1610" s="104"/>
      <c r="W1610" s="104"/>
      <c r="X1610" s="104"/>
      <c r="Y1610" s="261"/>
      <c r="Z1610" s="256"/>
      <c r="AA1610" s="104"/>
      <c r="AB1610" s="104"/>
      <c r="AC1610" s="104"/>
      <c r="AD1610" s="261"/>
      <c r="AE1610" s="256"/>
      <c r="AF1610" s="104"/>
      <c r="AG1610" s="104"/>
      <c r="AH1610" s="104"/>
      <c r="AI1610" s="104"/>
      <c r="AJ1610" s="104"/>
      <c r="AK1610" s="261"/>
      <c r="AL1610" s="256"/>
      <c r="AM1610" s="104"/>
      <c r="AN1610" s="104"/>
      <c r="AO1610" s="104"/>
      <c r="AP1610" s="104"/>
      <c r="AQ1610" s="104"/>
      <c r="AR1610" s="104"/>
      <c r="AS1610" s="261"/>
      <c r="AT1610" s="256"/>
      <c r="AU1610" s="104"/>
      <c r="AV1610" s="104"/>
      <c r="AW1610" s="104"/>
      <c r="AX1610" s="104"/>
      <c r="AY1610" s="261"/>
      <c r="AZ1610" s="256"/>
      <c r="BA1610" s="104"/>
      <c r="BB1610" s="104"/>
      <c r="BC1610" s="104"/>
      <c r="BD1610" s="104"/>
      <c r="BE1610" s="104"/>
      <c r="BF1610" s="261"/>
      <c r="BG1610" s="256"/>
      <c r="BH1610" s="104"/>
      <c r="BI1610" s="104"/>
      <c r="BJ1610" s="104"/>
      <c r="BK1610" s="104"/>
      <c r="BL1610" s="261"/>
      <c r="BM1610" s="256"/>
      <c r="BN1610" s="104"/>
      <c r="BO1610" s="104"/>
      <c r="BP1610" s="104"/>
      <c r="BQ1610" s="104"/>
      <c r="BR1610" s="104"/>
      <c r="BS1610" s="261"/>
      <c r="BT1610" s="256"/>
      <c r="BU1610" s="104"/>
      <c r="BV1610" s="104"/>
      <c r="BW1610" s="104"/>
      <c r="BX1610" s="104"/>
      <c r="BY1610" s="261"/>
      <c r="BZ1610" s="256"/>
      <c r="CA1610" s="104"/>
      <c r="CB1610" s="261"/>
      <c r="CC1610" s="256"/>
      <c r="CD1610" s="104"/>
      <c r="CE1610" s="104"/>
      <c r="CF1610" s="261"/>
      <c r="CG1610" s="256"/>
      <c r="CH1610" s="104"/>
      <c r="CI1610" s="261"/>
      <c r="CJ1610" s="256"/>
      <c r="CK1610" s="104"/>
      <c r="CL1610" s="104"/>
      <c r="CM1610" s="261"/>
      <c r="CN1610" s="256"/>
      <c r="CO1610" s="104"/>
      <c r="CP1610" s="104"/>
      <c r="CQ1610" s="104"/>
      <c r="CR1610" s="104"/>
      <c r="CS1610" s="261"/>
      <c r="CT1610" s="256"/>
      <c r="CU1610" s="104"/>
      <c r="CV1610" s="104"/>
      <c r="CW1610" s="104"/>
      <c r="CX1610" s="104"/>
      <c r="CY1610" s="104"/>
      <c r="CZ1610" s="127"/>
      <c r="DA1610" s="104"/>
      <c r="DB1610" s="261"/>
      <c r="DC1610" s="104"/>
      <c r="DD1610" s="104"/>
      <c r="DE1610" s="104"/>
      <c r="DF1610" s="104"/>
      <c r="DG1610" s="104"/>
      <c r="DH1610" s="104"/>
      <c r="DI1610" s="104"/>
      <c r="DJ1610" s="104"/>
      <c r="DK1610" s="104"/>
      <c r="DL1610" s="104"/>
      <c r="DM1610" s="104"/>
      <c r="DN1610" s="104"/>
      <c r="DO1610" s="104"/>
      <c r="DP1610" s="104"/>
      <c r="DQ1610" s="104"/>
      <c r="DR1610" s="104"/>
      <c r="DS1610" s="105"/>
      <c r="DT1610" s="131"/>
      <c r="DU1610" s="127"/>
      <c r="DV1610" s="104"/>
      <c r="DW1610" s="104"/>
      <c r="DX1610" s="104"/>
      <c r="DY1610" s="104"/>
      <c r="DZ1610" s="104"/>
      <c r="EA1610" s="104"/>
      <c r="EB1610" s="104"/>
      <c r="EC1610" s="104"/>
      <c r="ED1610" s="104"/>
      <c r="EE1610" s="104"/>
      <c r="EF1610" s="104"/>
      <c r="EG1610" s="104"/>
      <c r="EH1610" s="104"/>
      <c r="EI1610" s="104"/>
      <c r="EJ1610" s="104"/>
      <c r="EK1610" s="104"/>
      <c r="EL1610" s="104"/>
      <c r="EM1610" s="104"/>
      <c r="EN1610" s="88"/>
      <c r="EO1610" s="88"/>
      <c r="EP1610" s="88"/>
      <c r="EQ1610" s="88"/>
      <c r="ER1610" s="88"/>
      <c r="ES1610" s="88"/>
      <c r="ET1610" s="88"/>
      <c r="EU1610" s="88"/>
      <c r="EV1610" s="88"/>
      <c r="EW1610" s="88"/>
      <c r="EX1610" s="88"/>
      <c r="EY1610" s="88"/>
      <c r="EZ1610" s="88"/>
      <c r="FA1610" s="88"/>
      <c r="FB1610" s="88"/>
      <c r="FC1610" s="88"/>
      <c r="FD1610" s="88"/>
      <c r="FE1610" s="88"/>
      <c r="FF1610" s="88"/>
      <c r="FG1610" s="88"/>
      <c r="FH1610" s="88"/>
      <c r="FI1610" s="88"/>
      <c r="FJ1610" s="88"/>
      <c r="FK1610" s="88"/>
      <c r="FL1610" s="88"/>
      <c r="FM1610" s="88"/>
      <c r="FN1610" s="88"/>
      <c r="FO1610" s="88"/>
      <c r="FP1610" s="307"/>
      <c r="FQ1610" s="262"/>
      <c r="FR1610" s="88"/>
      <c r="FS1610" s="342"/>
      <c r="FT1610" s="135"/>
      <c r="FU1610" s="135"/>
      <c r="FV1610" s="135"/>
      <c r="FW1610" s="135"/>
      <c r="FX1610" s="247"/>
      <c r="FY1610" s="307"/>
      <c r="FZ1610" s="262"/>
      <c r="GA1610" s="88"/>
      <c r="GB1610" s="88"/>
      <c r="GC1610" s="307"/>
      <c r="GD1610" s="263"/>
      <c r="GE1610" s="242"/>
      <c r="GF1610" s="88"/>
      <c r="GG1610" s="88"/>
      <c r="GH1610" s="88"/>
      <c r="GI1610" s="88"/>
      <c r="GJ1610" s="88"/>
      <c r="GK1610" s="88"/>
      <c r="GL1610" s="88"/>
      <c r="GM1610" s="88"/>
      <c r="GN1610" s="88"/>
      <c r="GO1610" s="88"/>
      <c r="GP1610" s="88"/>
      <c r="GQ1610" s="88"/>
      <c r="GR1610" s="88"/>
      <c r="GS1610" s="88"/>
      <c r="GT1610" s="88"/>
      <c r="GU1610" s="307"/>
      <c r="GV1610" s="262"/>
      <c r="GW1610" s="88"/>
      <c r="GX1610" s="88"/>
      <c r="GY1610" s="88"/>
      <c r="GZ1610" s="88"/>
      <c r="HA1610" s="88"/>
      <c r="HB1610" s="88"/>
      <c r="HC1610" s="263"/>
      <c r="HD1610" s="262"/>
      <c r="HE1610" s="88"/>
      <c r="HF1610" s="88"/>
      <c r="HG1610" s="88"/>
      <c r="HH1610" s="88"/>
      <c r="HI1610" s="88"/>
      <c r="HJ1610" s="88"/>
      <c r="HK1610" s="263"/>
      <c r="HL1610" s="242"/>
      <c r="HM1610" s="88"/>
      <c r="HN1610" s="88"/>
      <c r="HO1610" s="88"/>
      <c r="HP1610" s="88"/>
      <c r="HQ1610" s="107">
        <f t="shared" si="208"/>
        <v>0</v>
      </c>
      <c r="HR1610" s="108" t="str">
        <f t="shared" si="209"/>
        <v>~~~</v>
      </c>
      <c r="HS1610" s="104">
        <f t="shared" si="210"/>
        <v>0</v>
      </c>
      <c r="HT1610" s="109">
        <f t="shared" si="211"/>
        <v>0</v>
      </c>
      <c r="HU1610" s="109">
        <f t="shared" si="212"/>
        <v>0</v>
      </c>
      <c r="HV1610" s="109">
        <f t="shared" si="213"/>
        <v>0</v>
      </c>
      <c r="HW1610" s="109">
        <f t="shared" si="207"/>
        <v>0</v>
      </c>
      <c r="HX1610" s="116"/>
      <c r="HY1610" s="104"/>
      <c r="HZ1610" s="104"/>
      <c r="IA1610" s="106" t="s">
        <v>788</v>
      </c>
      <c r="IB1610" s="106" t="s">
        <v>789</v>
      </c>
      <c r="IC1610" s="106" t="s">
        <v>790</v>
      </c>
    </row>
    <row r="1611" spans="1:237" ht="15" customHeight="1">
      <c r="A1611" s="105">
        <f t="shared" si="214"/>
        <v>894</v>
      </c>
      <c r="B1611" s="106" t="s">
        <v>2743</v>
      </c>
      <c r="C1611" s="106" t="s">
        <v>2744</v>
      </c>
      <c r="D1611" s="106" t="s">
        <v>2745</v>
      </c>
      <c r="E1611" s="113" t="s">
        <v>2746</v>
      </c>
      <c r="F1611" s="256"/>
      <c r="G1611" s="104"/>
      <c r="H1611" s="104"/>
      <c r="I1611" s="104"/>
      <c r="J1611" s="261"/>
      <c r="K1611" s="256"/>
      <c r="L1611" s="104"/>
      <c r="M1611" s="104"/>
      <c r="N1611" s="261"/>
      <c r="O1611" s="256"/>
      <c r="P1611" s="104"/>
      <c r="Q1611" s="104"/>
      <c r="R1611" s="104"/>
      <c r="S1611" s="104"/>
      <c r="T1611" s="261"/>
      <c r="U1611" s="256"/>
      <c r="V1611" s="104"/>
      <c r="W1611" s="104"/>
      <c r="X1611" s="104"/>
      <c r="Y1611" s="261"/>
      <c r="Z1611" s="256"/>
      <c r="AA1611" s="104"/>
      <c r="AB1611" s="104"/>
      <c r="AC1611" s="104"/>
      <c r="AD1611" s="261"/>
      <c r="AE1611" s="256"/>
      <c r="AF1611" s="104"/>
      <c r="AG1611" s="104"/>
      <c r="AH1611" s="104"/>
      <c r="AI1611" s="104"/>
      <c r="AJ1611" s="104"/>
      <c r="AK1611" s="261"/>
      <c r="AL1611" s="256"/>
      <c r="AM1611" s="104"/>
      <c r="AN1611" s="104"/>
      <c r="AO1611" s="104"/>
      <c r="AP1611" s="104"/>
      <c r="AQ1611" s="104"/>
      <c r="AR1611" s="104"/>
      <c r="AS1611" s="261"/>
      <c r="AT1611" s="256"/>
      <c r="AU1611" s="104"/>
      <c r="AV1611" s="104"/>
      <c r="AW1611" s="104"/>
      <c r="AX1611" s="104"/>
      <c r="AY1611" s="261"/>
      <c r="AZ1611" s="256"/>
      <c r="BA1611" s="104"/>
      <c r="BB1611" s="104"/>
      <c r="BC1611" s="104"/>
      <c r="BD1611" s="104"/>
      <c r="BE1611" s="104"/>
      <c r="BF1611" s="261"/>
      <c r="BG1611" s="256"/>
      <c r="BH1611" s="104"/>
      <c r="BI1611" s="104"/>
      <c r="BJ1611" s="104"/>
      <c r="BK1611" s="104"/>
      <c r="BL1611" s="261"/>
      <c r="BM1611" s="256"/>
      <c r="BN1611" s="104"/>
      <c r="BO1611" s="104"/>
      <c r="BP1611" s="104"/>
      <c r="BQ1611" s="104"/>
      <c r="BR1611" s="104"/>
      <c r="BS1611" s="261"/>
      <c r="BT1611" s="256"/>
      <c r="BU1611" s="104"/>
      <c r="BV1611" s="104"/>
      <c r="BW1611" s="104"/>
      <c r="BX1611" s="104"/>
      <c r="BY1611" s="261"/>
      <c r="BZ1611" s="256"/>
      <c r="CA1611" s="104"/>
      <c r="CB1611" s="261"/>
      <c r="CC1611" s="256"/>
      <c r="CD1611" s="104"/>
      <c r="CE1611" s="104"/>
      <c r="CF1611" s="261"/>
      <c r="CG1611" s="256"/>
      <c r="CH1611" s="104"/>
      <c r="CI1611" s="261"/>
      <c r="CJ1611" s="256"/>
      <c r="CK1611" s="104"/>
      <c r="CL1611" s="104"/>
      <c r="CM1611" s="261"/>
      <c r="CN1611" s="256"/>
      <c r="CO1611" s="104"/>
      <c r="CP1611" s="104"/>
      <c r="CQ1611" s="104"/>
      <c r="CR1611" s="104"/>
      <c r="CS1611" s="261"/>
      <c r="CT1611" s="256"/>
      <c r="CU1611" s="104"/>
      <c r="CV1611" s="104"/>
      <c r="CW1611" s="104"/>
      <c r="CX1611" s="104"/>
      <c r="CY1611" s="104"/>
      <c r="CZ1611" s="127"/>
      <c r="DA1611" s="104"/>
      <c r="DB1611" s="261"/>
      <c r="DC1611" s="104"/>
      <c r="DD1611" s="104"/>
      <c r="DE1611" s="104"/>
      <c r="DF1611" s="104"/>
      <c r="DG1611" s="104"/>
      <c r="DH1611" s="104"/>
      <c r="DI1611" s="104"/>
      <c r="DJ1611" s="104"/>
      <c r="DK1611" s="104"/>
      <c r="DL1611" s="104"/>
      <c r="DM1611" s="104"/>
      <c r="DN1611" s="104"/>
      <c r="DO1611" s="104"/>
      <c r="DP1611" s="104"/>
      <c r="DQ1611" s="104"/>
      <c r="DR1611" s="104"/>
      <c r="DS1611" s="105"/>
      <c r="DT1611" s="131"/>
      <c r="DU1611" s="127"/>
      <c r="DV1611" s="104"/>
      <c r="DW1611" s="104"/>
      <c r="DX1611" s="104"/>
      <c r="DY1611" s="104">
        <v>6.04</v>
      </c>
      <c r="DZ1611" s="104"/>
      <c r="EA1611" s="104"/>
      <c r="EB1611" s="104">
        <v>6.04</v>
      </c>
      <c r="EC1611" s="104"/>
      <c r="ED1611" s="104"/>
      <c r="EE1611" s="104"/>
      <c r="EF1611" s="104"/>
      <c r="EG1611" s="104"/>
      <c r="EH1611" s="104"/>
      <c r="EI1611" s="104"/>
      <c r="EJ1611" s="104"/>
      <c r="EK1611" s="104"/>
      <c r="EL1611" s="104"/>
      <c r="EM1611" s="104"/>
      <c r="EN1611" s="104"/>
      <c r="EO1611" s="104"/>
      <c r="EP1611" s="104"/>
      <c r="EQ1611" s="104"/>
      <c r="ER1611" s="104"/>
      <c r="ES1611" s="104"/>
      <c r="ET1611" s="104"/>
      <c r="EU1611" s="104"/>
      <c r="EV1611" s="104"/>
      <c r="EW1611" s="104"/>
      <c r="EX1611" s="104"/>
      <c r="EY1611" s="104"/>
      <c r="EZ1611" s="104"/>
      <c r="FA1611" s="104"/>
      <c r="FB1611" s="104"/>
      <c r="FC1611" s="104"/>
      <c r="FD1611" s="104"/>
      <c r="FE1611" s="104"/>
      <c r="FF1611" s="104"/>
      <c r="FG1611" s="104"/>
      <c r="FH1611" s="104"/>
      <c r="FI1611" s="104"/>
      <c r="FJ1611" s="104"/>
      <c r="FK1611" s="104"/>
      <c r="FL1611" s="104"/>
      <c r="FM1611" s="104"/>
      <c r="FN1611" s="104"/>
      <c r="FO1611" s="104"/>
      <c r="FP1611" s="105"/>
      <c r="FQ1611" s="256"/>
      <c r="FR1611" s="104"/>
      <c r="FS1611" s="338"/>
      <c r="FX1611" s="244"/>
      <c r="FY1611" s="105"/>
      <c r="FZ1611" s="256"/>
      <c r="GA1611" s="104"/>
      <c r="GB1611" s="104"/>
      <c r="GC1611" s="105"/>
      <c r="GD1611" s="261"/>
      <c r="GE1611" s="127"/>
      <c r="GF1611" s="104"/>
      <c r="GG1611" s="104"/>
      <c r="GH1611" s="104"/>
      <c r="GI1611" s="104"/>
      <c r="GJ1611" s="104"/>
      <c r="GK1611" s="104"/>
      <c r="GL1611" s="104"/>
      <c r="GM1611" s="104"/>
      <c r="GN1611" s="104"/>
      <c r="GO1611" s="104"/>
      <c r="GP1611" s="104"/>
      <c r="GQ1611" s="104"/>
      <c r="GR1611" s="104"/>
      <c r="GS1611" s="104"/>
      <c r="GT1611" s="104"/>
      <c r="GU1611" s="105"/>
      <c r="GV1611" s="256"/>
      <c r="GW1611" s="104"/>
      <c r="GX1611" s="104"/>
      <c r="GY1611" s="104"/>
      <c r="GZ1611" s="104"/>
      <c r="HA1611" s="104"/>
      <c r="HB1611" s="104"/>
      <c r="HC1611" s="261"/>
      <c r="HD1611" s="256"/>
      <c r="HE1611" s="104"/>
      <c r="HF1611" s="104"/>
      <c r="HG1611" s="104"/>
      <c r="HH1611" s="104"/>
      <c r="HI1611" s="104"/>
      <c r="HJ1611" s="104"/>
      <c r="HK1611" s="261"/>
      <c r="HL1611" s="127"/>
      <c r="HM1611" s="104"/>
      <c r="HN1611" s="104"/>
      <c r="HO1611" s="104"/>
      <c r="HP1611" s="104"/>
      <c r="HQ1611" s="107">
        <f t="shared" si="208"/>
        <v>6.04</v>
      </c>
      <c r="HR1611" s="108" t="str">
        <f t="shared" si="209"/>
        <v>Novice</v>
      </c>
      <c r="HS1611" s="104">
        <f t="shared" si="210"/>
        <v>2</v>
      </c>
      <c r="HT1611" s="109">
        <f t="shared" si="211"/>
        <v>0</v>
      </c>
      <c r="HU1611" s="109">
        <f t="shared" si="212"/>
        <v>0</v>
      </c>
      <c r="HV1611" s="109">
        <f t="shared" si="213"/>
        <v>0</v>
      </c>
      <c r="HW1611" s="109">
        <f t="shared" ref="HW1611:HW1674" si="215">COUNTIF(F1611:HP1611,"&gt;= 22.06")</f>
        <v>0</v>
      </c>
      <c r="HX1611" s="116"/>
      <c r="HY1611" s="110"/>
      <c r="HZ1611" s="110" t="s">
        <v>852</v>
      </c>
      <c r="IA1611" s="106" t="s">
        <v>2743</v>
      </c>
      <c r="IB1611" s="106" t="s">
        <v>2744</v>
      </c>
      <c r="IC1611" s="106" t="s">
        <v>2745</v>
      </c>
    </row>
    <row r="1612" spans="1:237" ht="15" customHeight="1">
      <c r="A1612" s="105">
        <f t="shared" si="214"/>
        <v>625</v>
      </c>
      <c r="B1612" s="106" t="s">
        <v>2213</v>
      </c>
      <c r="C1612" s="106" t="s">
        <v>294</v>
      </c>
      <c r="D1612" s="106" t="s">
        <v>2214</v>
      </c>
      <c r="E1612" s="113" t="s">
        <v>1155</v>
      </c>
      <c r="F1612" s="256"/>
      <c r="G1612" s="104"/>
      <c r="H1612" s="104"/>
      <c r="I1612" s="104"/>
      <c r="J1612" s="261"/>
      <c r="K1612" s="256"/>
      <c r="L1612" s="104"/>
      <c r="M1612" s="104"/>
      <c r="N1612" s="261"/>
      <c r="O1612" s="256"/>
      <c r="P1612" s="104">
        <v>12.02</v>
      </c>
      <c r="Q1612" s="104">
        <v>13.02</v>
      </c>
      <c r="R1612" s="104"/>
      <c r="S1612" s="104"/>
      <c r="T1612" s="261"/>
      <c r="U1612" s="256"/>
      <c r="V1612" s="104"/>
      <c r="W1612" s="104"/>
      <c r="X1612" s="104"/>
      <c r="Y1612" s="261"/>
      <c r="Z1612" s="256"/>
      <c r="AA1612" s="104"/>
      <c r="AB1612" s="104"/>
      <c r="AC1612" s="104"/>
      <c r="AD1612" s="261"/>
      <c r="AE1612" s="256"/>
      <c r="AF1612" s="104"/>
      <c r="AG1612" s="104"/>
      <c r="AH1612" s="104"/>
      <c r="AI1612" s="104"/>
      <c r="AJ1612" s="104"/>
      <c r="AK1612" s="261"/>
      <c r="AL1612" s="256"/>
      <c r="AM1612" s="104"/>
      <c r="AN1612" s="104"/>
      <c r="AO1612" s="104"/>
      <c r="AP1612" s="104"/>
      <c r="AQ1612" s="104"/>
      <c r="AR1612" s="104"/>
      <c r="AS1612" s="261"/>
      <c r="AT1612" s="256"/>
      <c r="AU1612" s="104"/>
      <c r="AV1612" s="104"/>
      <c r="AW1612" s="104"/>
      <c r="AX1612" s="104"/>
      <c r="AY1612" s="261"/>
      <c r="AZ1612" s="256"/>
      <c r="BA1612" s="104"/>
      <c r="BB1612" s="104"/>
      <c r="BC1612" s="104"/>
      <c r="BD1612" s="104"/>
      <c r="BE1612" s="104"/>
      <c r="BF1612" s="261"/>
      <c r="BG1612" s="256"/>
      <c r="BH1612" s="104"/>
      <c r="BI1612" s="104"/>
      <c r="BJ1612" s="104"/>
      <c r="BK1612" s="104"/>
      <c r="BL1612" s="261"/>
      <c r="BM1612" s="256"/>
      <c r="BN1612" s="104"/>
      <c r="BO1612" s="104"/>
      <c r="BP1612" s="104"/>
      <c r="BQ1612" s="104"/>
      <c r="BR1612" s="104"/>
      <c r="BS1612" s="261"/>
      <c r="BT1612" s="256"/>
      <c r="BU1612" s="104"/>
      <c r="BV1612" s="104"/>
      <c r="BW1612" s="104"/>
      <c r="BX1612" s="104"/>
      <c r="BY1612" s="261"/>
      <c r="BZ1612" s="256"/>
      <c r="CA1612" s="104"/>
      <c r="CB1612" s="261"/>
      <c r="CC1612" s="256"/>
      <c r="CD1612" s="104"/>
      <c r="CE1612" s="104"/>
      <c r="CF1612" s="261"/>
      <c r="CG1612" s="256"/>
      <c r="CH1612" s="104"/>
      <c r="CI1612" s="261"/>
      <c r="CJ1612" s="256"/>
      <c r="CK1612" s="104"/>
      <c r="CL1612" s="104"/>
      <c r="CM1612" s="261"/>
      <c r="CN1612" s="256"/>
      <c r="CO1612" s="104"/>
      <c r="CP1612" s="104"/>
      <c r="CQ1612" s="104"/>
      <c r="CR1612" s="104"/>
      <c r="CS1612" s="261"/>
      <c r="CT1612" s="256"/>
      <c r="CU1612" s="104"/>
      <c r="CV1612" s="104"/>
      <c r="CW1612" s="104"/>
      <c r="CX1612" s="104"/>
      <c r="CY1612" s="104"/>
      <c r="CZ1612" s="127"/>
      <c r="DA1612" s="104"/>
      <c r="DB1612" s="261"/>
      <c r="DC1612" s="104"/>
      <c r="DD1612" s="104"/>
      <c r="DE1612" s="104"/>
      <c r="DF1612" s="104"/>
      <c r="DG1612" s="104"/>
      <c r="DH1612" s="104"/>
      <c r="DI1612" s="104"/>
      <c r="DJ1612" s="104"/>
      <c r="DK1612" s="104"/>
      <c r="DL1612" s="104"/>
      <c r="DM1612" s="104"/>
      <c r="DN1612" s="104"/>
      <c r="DO1612" s="104"/>
      <c r="DP1612" s="104"/>
      <c r="DQ1612" s="104"/>
      <c r="DR1612" s="104"/>
      <c r="DS1612" s="105"/>
      <c r="DT1612" s="131"/>
      <c r="DU1612" s="127"/>
      <c r="DV1612" s="104"/>
      <c r="DW1612" s="104"/>
      <c r="DX1612" s="104"/>
      <c r="DY1612" s="104"/>
      <c r="DZ1612" s="104"/>
      <c r="EA1612" s="104"/>
      <c r="EB1612" s="104"/>
      <c r="EC1612" s="104"/>
      <c r="ED1612" s="104"/>
      <c r="EE1612" s="104"/>
      <c r="EF1612" s="104"/>
      <c r="EG1612" s="104"/>
      <c r="EH1612" s="104"/>
      <c r="EI1612" s="104"/>
      <c r="EJ1612" s="104"/>
      <c r="EK1612" s="104"/>
      <c r="EL1612" s="104"/>
      <c r="EM1612" s="104"/>
      <c r="EN1612" s="104"/>
      <c r="EO1612" s="104"/>
      <c r="EP1612" s="104"/>
      <c r="EQ1612" s="104"/>
      <c r="ER1612" s="104"/>
      <c r="ES1612" s="104"/>
      <c r="ET1612" s="104"/>
      <c r="EU1612" s="104"/>
      <c r="EV1612" s="104"/>
      <c r="EW1612" s="104"/>
      <c r="EX1612" s="104"/>
      <c r="EY1612" s="104"/>
      <c r="EZ1612" s="104"/>
      <c r="FA1612" s="104"/>
      <c r="FB1612" s="104"/>
      <c r="FC1612" s="104"/>
      <c r="FD1612" s="104"/>
      <c r="FE1612" s="104"/>
      <c r="FF1612" s="104"/>
      <c r="FG1612" s="104"/>
      <c r="FH1612" s="104"/>
      <c r="FI1612" s="104"/>
      <c r="FJ1612" s="104"/>
      <c r="FK1612" s="104"/>
      <c r="FL1612" s="104"/>
      <c r="FM1612" s="104"/>
      <c r="FN1612" s="104"/>
      <c r="FO1612" s="104"/>
      <c r="FP1612" s="105"/>
      <c r="FQ1612" s="256"/>
      <c r="FR1612" s="104"/>
      <c r="FS1612" s="338"/>
      <c r="FX1612" s="244"/>
      <c r="FY1612" s="105"/>
      <c r="FZ1612" s="256"/>
      <c r="GA1612" s="104"/>
      <c r="GB1612" s="104"/>
      <c r="GC1612" s="105"/>
      <c r="GD1612" s="261"/>
      <c r="GE1612" s="127"/>
      <c r="GF1612" s="104"/>
      <c r="GG1612" s="104"/>
      <c r="GH1612" s="104"/>
      <c r="GI1612" s="104"/>
      <c r="GJ1612" s="104"/>
      <c r="GK1612" s="104"/>
      <c r="GL1612" s="104"/>
      <c r="GM1612" s="104"/>
      <c r="GN1612" s="104"/>
      <c r="GO1612" s="104"/>
      <c r="GP1612" s="104"/>
      <c r="GQ1612" s="104"/>
      <c r="GR1612" s="104"/>
      <c r="GS1612" s="104"/>
      <c r="GT1612" s="104"/>
      <c r="GU1612" s="105"/>
      <c r="GV1612" s="256"/>
      <c r="GW1612" s="104"/>
      <c r="GX1612" s="104"/>
      <c r="GY1612" s="104"/>
      <c r="GZ1612" s="104"/>
      <c r="HA1612" s="104"/>
      <c r="HB1612" s="104"/>
      <c r="HC1612" s="261"/>
      <c r="HD1612" s="256"/>
      <c r="HE1612" s="104"/>
      <c r="HF1612" s="104"/>
      <c r="HG1612" s="104"/>
      <c r="HH1612" s="104"/>
      <c r="HI1612" s="104"/>
      <c r="HJ1612" s="104"/>
      <c r="HK1612" s="261"/>
      <c r="HL1612" s="127"/>
      <c r="HM1612" s="104"/>
      <c r="HN1612" s="104"/>
      <c r="HO1612" s="104"/>
      <c r="HP1612" s="104"/>
      <c r="HQ1612" s="107">
        <f t="shared" si="208"/>
        <v>13.02</v>
      </c>
      <c r="HR1612" s="108" t="str">
        <f t="shared" si="209"/>
        <v>Junior</v>
      </c>
      <c r="HS1612" s="104">
        <f t="shared" si="210"/>
        <v>0</v>
      </c>
      <c r="HT1612" s="109">
        <f t="shared" si="211"/>
        <v>2</v>
      </c>
      <c r="HU1612" s="109">
        <f t="shared" si="212"/>
        <v>0</v>
      </c>
      <c r="HV1612" s="109">
        <f t="shared" si="213"/>
        <v>0</v>
      </c>
      <c r="HW1612" s="109">
        <f t="shared" si="215"/>
        <v>0</v>
      </c>
      <c r="HX1612" s="116"/>
      <c r="HY1612" s="104"/>
      <c r="HZ1612" s="104"/>
      <c r="IA1612" s="106" t="s">
        <v>2213</v>
      </c>
      <c r="IB1612" s="106" t="s">
        <v>294</v>
      </c>
      <c r="IC1612" s="106" t="s">
        <v>2214</v>
      </c>
    </row>
    <row r="1613" spans="1:237" ht="15" customHeight="1">
      <c r="A1613" s="105">
        <f t="shared" si="214"/>
        <v>968</v>
      </c>
      <c r="B1613" s="95" t="s">
        <v>2057</v>
      </c>
      <c r="C1613" s="95" t="s">
        <v>285</v>
      </c>
      <c r="D1613" s="95" t="s">
        <v>2058</v>
      </c>
      <c r="E1613" s="117"/>
      <c r="F1613" s="262"/>
      <c r="G1613" s="89"/>
      <c r="H1613" s="89"/>
      <c r="I1613" s="89"/>
      <c r="J1613" s="276"/>
      <c r="K1613" s="275"/>
      <c r="L1613" s="89"/>
      <c r="M1613" s="89"/>
      <c r="N1613" s="276"/>
      <c r="O1613" s="275"/>
      <c r="P1613" s="89"/>
      <c r="Q1613" s="88"/>
      <c r="R1613" s="88"/>
      <c r="S1613" s="88"/>
      <c r="T1613" s="263"/>
      <c r="U1613" s="262"/>
      <c r="V1613" s="88"/>
      <c r="W1613" s="88"/>
      <c r="X1613" s="88"/>
      <c r="Y1613" s="263"/>
      <c r="Z1613" s="262"/>
      <c r="AA1613" s="88"/>
      <c r="AB1613" s="88"/>
      <c r="AC1613" s="88"/>
      <c r="AD1613" s="263"/>
      <c r="AE1613" s="262"/>
      <c r="AF1613" s="88"/>
      <c r="AG1613" s="88"/>
      <c r="AH1613" s="88"/>
      <c r="AI1613" s="88"/>
      <c r="AJ1613" s="88"/>
      <c r="AK1613" s="263"/>
      <c r="AL1613" s="262"/>
      <c r="AM1613" s="88"/>
      <c r="AN1613" s="88"/>
      <c r="AO1613" s="88"/>
      <c r="AP1613" s="88"/>
      <c r="AQ1613" s="88"/>
      <c r="AR1613" s="88"/>
      <c r="AS1613" s="263"/>
      <c r="AT1613" s="262"/>
      <c r="AU1613" s="88"/>
      <c r="AV1613" s="88"/>
      <c r="AW1613" s="88"/>
      <c r="AX1613" s="88"/>
      <c r="AY1613" s="263"/>
      <c r="AZ1613" s="262"/>
      <c r="BA1613" s="88"/>
      <c r="BB1613" s="88"/>
      <c r="BC1613" s="88"/>
      <c r="BD1613" s="88"/>
      <c r="BE1613" s="88"/>
      <c r="BF1613" s="263"/>
      <c r="BG1613" s="262"/>
      <c r="BH1613" s="88"/>
      <c r="BI1613" s="88"/>
      <c r="BJ1613" s="88"/>
      <c r="BK1613" s="88"/>
      <c r="BL1613" s="263"/>
      <c r="BM1613" s="262"/>
      <c r="BN1613" s="88"/>
      <c r="BO1613" s="88"/>
      <c r="BP1613" s="88"/>
      <c r="BQ1613" s="88"/>
      <c r="BR1613" s="88"/>
      <c r="BS1613" s="263"/>
      <c r="BT1613" s="262"/>
      <c r="BU1613" s="88"/>
      <c r="BV1613" s="88"/>
      <c r="BW1613" s="88"/>
      <c r="BX1613" s="88"/>
      <c r="BY1613" s="263"/>
      <c r="BZ1613" s="262"/>
      <c r="CA1613" s="88"/>
      <c r="CB1613" s="261"/>
      <c r="CC1613" s="256"/>
      <c r="CD1613" s="104"/>
      <c r="CE1613" s="104"/>
      <c r="CF1613" s="261"/>
      <c r="CG1613" s="256"/>
      <c r="CH1613" s="104"/>
      <c r="CI1613" s="261"/>
      <c r="CJ1613" s="256"/>
      <c r="CK1613" s="104"/>
      <c r="CL1613" s="104"/>
      <c r="CM1613" s="261"/>
      <c r="CN1613" s="256"/>
      <c r="CO1613" s="104"/>
      <c r="CP1613" s="104"/>
      <c r="CQ1613" s="104"/>
      <c r="CR1613" s="104"/>
      <c r="CS1613" s="261"/>
      <c r="CT1613" s="256"/>
      <c r="CU1613" s="104"/>
      <c r="CV1613" s="104"/>
      <c r="CW1613" s="104"/>
      <c r="CX1613" s="104"/>
      <c r="CY1613" s="104"/>
      <c r="CZ1613" s="239"/>
      <c r="DA1613" s="86"/>
      <c r="DB1613" s="260"/>
      <c r="DC1613" s="86"/>
      <c r="DD1613" s="86"/>
      <c r="DE1613" s="86"/>
      <c r="DF1613" s="86"/>
      <c r="DG1613" s="86"/>
      <c r="DH1613" s="86"/>
      <c r="DI1613" s="86"/>
      <c r="DJ1613" s="86"/>
      <c r="DK1613" s="86"/>
      <c r="DL1613" s="86"/>
      <c r="DM1613" s="86"/>
      <c r="DN1613" s="86"/>
      <c r="DO1613" s="86"/>
      <c r="DP1613" s="86"/>
      <c r="DQ1613" s="86"/>
      <c r="DR1613" s="86"/>
      <c r="DS1613" s="304"/>
      <c r="DT1613" s="132"/>
      <c r="DU1613" s="239"/>
      <c r="DV1613" s="86"/>
      <c r="DW1613" s="86"/>
      <c r="DX1613" s="86"/>
      <c r="DY1613" s="86"/>
      <c r="DZ1613" s="86"/>
      <c r="EA1613" s="86"/>
      <c r="EB1613" s="86"/>
      <c r="EC1613" s="86"/>
      <c r="ED1613" s="86"/>
      <c r="EE1613" s="86"/>
      <c r="EF1613" s="86"/>
      <c r="EG1613" s="86"/>
      <c r="EH1613" s="86"/>
      <c r="EI1613" s="86"/>
      <c r="EJ1613" s="86"/>
      <c r="EK1613" s="86"/>
      <c r="EL1613" s="86"/>
      <c r="EM1613" s="86"/>
      <c r="EN1613" s="88"/>
      <c r="EO1613" s="88"/>
      <c r="EP1613" s="88"/>
      <c r="EQ1613" s="88"/>
      <c r="ER1613" s="88"/>
      <c r="ES1613" s="88"/>
      <c r="ET1613" s="88"/>
      <c r="EU1613" s="88"/>
      <c r="EV1613" s="88"/>
      <c r="EW1613" s="88"/>
      <c r="EX1613" s="88"/>
      <c r="EY1613" s="88"/>
      <c r="EZ1613" s="88"/>
      <c r="FA1613" s="88"/>
      <c r="FB1613" s="88"/>
      <c r="FC1613" s="88"/>
      <c r="FD1613" s="88"/>
      <c r="FE1613" s="88"/>
      <c r="FF1613" s="88"/>
      <c r="FG1613" s="88"/>
      <c r="FH1613" s="88"/>
      <c r="FI1613" s="88"/>
      <c r="FJ1613" s="88"/>
      <c r="FK1613" s="88"/>
      <c r="FL1613" s="88"/>
      <c r="FM1613" s="88"/>
      <c r="FN1613" s="88"/>
      <c r="FO1613" s="88"/>
      <c r="FP1613" s="307"/>
      <c r="FQ1613" s="262"/>
      <c r="FR1613" s="88"/>
      <c r="FS1613" s="342"/>
      <c r="FT1613" s="135"/>
      <c r="FU1613" s="135"/>
      <c r="FV1613" s="135"/>
      <c r="FW1613" s="135"/>
      <c r="FX1613" s="247"/>
      <c r="FY1613" s="307"/>
      <c r="FZ1613" s="262"/>
      <c r="GA1613" s="88"/>
      <c r="GB1613" s="88"/>
      <c r="GC1613" s="307"/>
      <c r="GD1613" s="263"/>
      <c r="GE1613" s="242"/>
      <c r="GF1613" s="88"/>
      <c r="GG1613" s="88"/>
      <c r="GH1613" s="88"/>
      <c r="GI1613" s="88"/>
      <c r="GJ1613" s="88"/>
      <c r="GK1613" s="88"/>
      <c r="GL1613" s="88"/>
      <c r="GM1613" s="88"/>
      <c r="GN1613" s="88"/>
      <c r="GO1613" s="88"/>
      <c r="GP1613" s="88"/>
      <c r="GQ1613" s="88"/>
      <c r="GR1613" s="88"/>
      <c r="GS1613" s="88"/>
      <c r="GT1613" s="88"/>
      <c r="GU1613" s="307"/>
      <c r="GV1613" s="262"/>
      <c r="GW1613" s="88"/>
      <c r="GX1613" s="88"/>
      <c r="GY1613" s="88"/>
      <c r="GZ1613" s="88"/>
      <c r="HA1613" s="88"/>
      <c r="HB1613" s="88"/>
      <c r="HC1613" s="263"/>
      <c r="HD1613" s="262"/>
      <c r="HE1613" s="88"/>
      <c r="HF1613" s="88"/>
      <c r="HG1613" s="88"/>
      <c r="HH1613" s="88"/>
      <c r="HI1613" s="88"/>
      <c r="HJ1613" s="88"/>
      <c r="HK1613" s="263"/>
      <c r="HL1613" s="242"/>
      <c r="HM1613" s="88"/>
      <c r="HN1613" s="88"/>
      <c r="HO1613" s="88"/>
      <c r="HP1613" s="88"/>
      <c r="HQ1613" s="107">
        <f t="shared" si="208"/>
        <v>0</v>
      </c>
      <c r="HR1613" s="108" t="str">
        <f t="shared" si="209"/>
        <v>~~~</v>
      </c>
      <c r="HS1613" s="104">
        <f t="shared" si="210"/>
        <v>0</v>
      </c>
      <c r="HT1613" s="109">
        <f t="shared" si="211"/>
        <v>0</v>
      </c>
      <c r="HU1613" s="109">
        <f t="shared" si="212"/>
        <v>0</v>
      </c>
      <c r="HV1613" s="109">
        <f t="shared" si="213"/>
        <v>0</v>
      </c>
      <c r="HW1613" s="109">
        <f t="shared" si="215"/>
        <v>0</v>
      </c>
      <c r="HX1613" s="116"/>
      <c r="HY1613" s="104"/>
      <c r="HZ1613" s="104"/>
      <c r="IA1613" s="95" t="s">
        <v>2057</v>
      </c>
      <c r="IB1613" s="95" t="s">
        <v>285</v>
      </c>
      <c r="IC1613" s="95" t="s">
        <v>2058</v>
      </c>
    </row>
    <row r="1614" spans="1:237" ht="15" customHeight="1">
      <c r="A1614" s="105">
        <f t="shared" si="214"/>
        <v>28</v>
      </c>
      <c r="B1614" s="95" t="s">
        <v>98</v>
      </c>
      <c r="C1614" s="95" t="s">
        <v>1370</v>
      </c>
      <c r="D1614" s="95" t="s">
        <v>36</v>
      </c>
      <c r="E1614" s="117" t="s">
        <v>192</v>
      </c>
      <c r="F1614" s="266"/>
      <c r="G1614" s="89"/>
      <c r="H1614" s="89"/>
      <c r="I1614" s="89"/>
      <c r="J1614" s="276"/>
      <c r="K1614" s="275"/>
      <c r="L1614" s="89"/>
      <c r="M1614" s="89"/>
      <c r="N1614" s="276"/>
      <c r="O1614" s="275"/>
      <c r="P1614" s="89"/>
      <c r="Q1614" s="89"/>
      <c r="R1614" s="89"/>
      <c r="S1614" s="89"/>
      <c r="T1614" s="276"/>
      <c r="U1614" s="275"/>
      <c r="V1614" s="89"/>
      <c r="W1614" s="89"/>
      <c r="X1614" s="89"/>
      <c r="Y1614" s="276"/>
      <c r="Z1614" s="275"/>
      <c r="AA1614" s="89"/>
      <c r="AB1614" s="89"/>
      <c r="AC1614" s="89"/>
      <c r="AD1614" s="276"/>
      <c r="AE1614" s="275"/>
      <c r="AF1614" s="89"/>
      <c r="AG1614" s="89"/>
      <c r="AH1614" s="89"/>
      <c r="AI1614" s="89"/>
      <c r="AJ1614" s="89"/>
      <c r="AK1614" s="276"/>
      <c r="AL1614" s="275"/>
      <c r="AM1614" s="89">
        <v>21.02</v>
      </c>
      <c r="AN1614" s="89">
        <v>21.02</v>
      </c>
      <c r="AO1614" s="89">
        <v>20.09</v>
      </c>
      <c r="AP1614" s="89">
        <v>21.08</v>
      </c>
      <c r="AQ1614" s="89">
        <v>23.01</v>
      </c>
      <c r="AR1614" s="89">
        <v>20.059999999999999</v>
      </c>
      <c r="AS1614" s="276"/>
      <c r="AT1614" s="275"/>
      <c r="AU1614" s="89"/>
      <c r="AV1614" s="89"/>
      <c r="AW1614" s="89"/>
      <c r="AX1614" s="89"/>
      <c r="AY1614" s="276"/>
      <c r="AZ1614" s="275">
        <v>22.04</v>
      </c>
      <c r="BA1614" s="89">
        <v>23.01</v>
      </c>
      <c r="BB1614" s="89">
        <v>23.04</v>
      </c>
      <c r="BC1614" s="89">
        <v>23.1</v>
      </c>
      <c r="BD1614" s="89">
        <v>23.03</v>
      </c>
      <c r="BE1614" s="89">
        <v>21.1</v>
      </c>
      <c r="BF1614" s="276">
        <v>23.07</v>
      </c>
      <c r="BG1614" s="275"/>
      <c r="BH1614" s="89"/>
      <c r="BI1614" s="89">
        <v>21.08</v>
      </c>
      <c r="BJ1614" s="89">
        <v>23.01</v>
      </c>
      <c r="BK1614" s="89">
        <v>23</v>
      </c>
      <c r="BL1614" s="276">
        <v>23.06</v>
      </c>
      <c r="BM1614" s="275"/>
      <c r="BN1614" s="89"/>
      <c r="BO1614" s="89"/>
      <c r="BP1614" s="89"/>
      <c r="BQ1614" s="89"/>
      <c r="BR1614" s="89"/>
      <c r="BS1614" s="276"/>
      <c r="BT1614" s="275">
        <v>21.05</v>
      </c>
      <c r="BU1614" s="89">
        <v>20.11</v>
      </c>
      <c r="BV1614" s="89">
        <v>22.01</v>
      </c>
      <c r="BW1614" s="89">
        <v>22.06</v>
      </c>
      <c r="BX1614" s="89">
        <v>21.07</v>
      </c>
      <c r="BY1614" s="276">
        <v>22.01</v>
      </c>
      <c r="BZ1614" s="275">
        <v>22.02</v>
      </c>
      <c r="CA1614" s="89">
        <v>23.01</v>
      </c>
      <c r="CB1614" s="276">
        <v>23.04</v>
      </c>
      <c r="CC1614" s="275"/>
      <c r="CD1614" s="89"/>
      <c r="CE1614" s="89"/>
      <c r="CF1614" s="276"/>
      <c r="CG1614" s="275"/>
      <c r="CH1614" s="89"/>
      <c r="CI1614" s="276"/>
      <c r="CJ1614" s="275"/>
      <c r="CK1614" s="89"/>
      <c r="CL1614" s="89"/>
      <c r="CM1614" s="276"/>
      <c r="CN1614" s="275">
        <v>23.01</v>
      </c>
      <c r="CO1614" s="89">
        <v>23.06</v>
      </c>
      <c r="CP1614" s="89">
        <v>23.06</v>
      </c>
      <c r="CQ1614" s="104">
        <v>23.1</v>
      </c>
      <c r="CR1614" s="89">
        <v>23.06</v>
      </c>
      <c r="CS1614" s="276">
        <v>24.02</v>
      </c>
      <c r="CT1614" s="275"/>
      <c r="CU1614" s="89"/>
      <c r="CV1614" s="89"/>
      <c r="CW1614" s="89"/>
      <c r="CX1614" s="89"/>
      <c r="CY1614" s="89"/>
      <c r="CZ1614" s="327"/>
      <c r="DA1614" s="89"/>
      <c r="DB1614" s="276"/>
      <c r="DC1614" s="89"/>
      <c r="DD1614" s="89"/>
      <c r="DE1614" s="89"/>
      <c r="DF1614" s="89"/>
      <c r="DG1614" s="89"/>
      <c r="DH1614" s="89"/>
      <c r="DI1614" s="89">
        <v>21.08</v>
      </c>
      <c r="DJ1614" s="89">
        <v>20.079999999999998</v>
      </c>
      <c r="DK1614" s="89">
        <v>21.02</v>
      </c>
      <c r="DL1614" s="89">
        <v>21.09</v>
      </c>
      <c r="DM1614" s="89"/>
      <c r="DN1614" s="89"/>
      <c r="DO1614" s="89"/>
      <c r="DP1614" s="89">
        <v>21.09</v>
      </c>
      <c r="DQ1614" s="89">
        <v>21.05</v>
      </c>
      <c r="DR1614" s="89">
        <v>23.01</v>
      </c>
      <c r="DS1614" s="328">
        <v>19.100000000000001</v>
      </c>
      <c r="DT1614" s="138">
        <v>22.07</v>
      </c>
      <c r="DU1614" s="327"/>
      <c r="DV1614" s="89"/>
      <c r="DW1614" s="89"/>
      <c r="DX1614" s="89"/>
      <c r="DY1614" s="89"/>
      <c r="DZ1614" s="89"/>
      <c r="EA1614" s="89"/>
      <c r="EB1614" s="89"/>
      <c r="EC1614" s="89"/>
      <c r="ED1614" s="89"/>
      <c r="EE1614" s="89"/>
      <c r="EF1614" s="89"/>
      <c r="EG1614" s="89"/>
      <c r="EH1614" s="89"/>
      <c r="EI1614" s="89"/>
      <c r="EJ1614" s="89"/>
      <c r="EK1614" s="89"/>
      <c r="EL1614" s="89"/>
      <c r="EM1614" s="89"/>
      <c r="EN1614" s="104"/>
      <c r="EO1614" s="104"/>
      <c r="EP1614" s="104"/>
      <c r="EQ1614" s="104"/>
      <c r="ER1614" s="104"/>
      <c r="ES1614" s="104"/>
      <c r="ET1614" s="104"/>
      <c r="EU1614" s="104"/>
      <c r="EV1614" s="104"/>
      <c r="EW1614" s="104"/>
      <c r="EX1614" s="104"/>
      <c r="EY1614" s="104"/>
      <c r="EZ1614" s="104"/>
      <c r="FA1614" s="104">
        <v>21.01</v>
      </c>
      <c r="FB1614" s="104">
        <v>20.100000000000001</v>
      </c>
      <c r="FC1614" s="104"/>
      <c r="FD1614" s="104"/>
      <c r="FE1614" s="104"/>
      <c r="FF1614" s="104"/>
      <c r="FG1614" s="104"/>
      <c r="FH1614" s="104"/>
      <c r="FI1614" s="104"/>
      <c r="FJ1614" s="104"/>
      <c r="FK1614" s="104"/>
      <c r="FL1614" s="104"/>
      <c r="FM1614" s="104"/>
      <c r="FN1614" s="104"/>
      <c r="FO1614" s="104"/>
      <c r="FP1614" s="105"/>
      <c r="FQ1614" s="256"/>
      <c r="FR1614" s="104"/>
      <c r="FS1614" s="338"/>
      <c r="FX1614" s="244"/>
      <c r="FY1614" s="105"/>
      <c r="FZ1614" s="256"/>
      <c r="GA1614" s="104"/>
      <c r="GB1614" s="104"/>
      <c r="GC1614" s="105"/>
      <c r="GD1614" s="261"/>
      <c r="GE1614" s="127"/>
      <c r="GF1614" s="104"/>
      <c r="GG1614" s="104"/>
      <c r="GH1614" s="104"/>
      <c r="GI1614" s="104"/>
      <c r="GJ1614" s="104"/>
      <c r="GK1614" s="104"/>
      <c r="GL1614" s="104"/>
      <c r="GM1614" s="104"/>
      <c r="GN1614" s="104"/>
      <c r="GO1614" s="104">
        <v>19.059999999999999</v>
      </c>
      <c r="GP1614" s="104">
        <v>20</v>
      </c>
      <c r="GQ1614" s="104">
        <v>19.100000000000001</v>
      </c>
      <c r="GR1614" s="104">
        <v>20</v>
      </c>
      <c r="GS1614" s="104"/>
      <c r="GT1614" s="104"/>
      <c r="GU1614" s="105"/>
      <c r="GV1614" s="256"/>
      <c r="GW1614" s="104"/>
      <c r="GX1614" s="104"/>
      <c r="GY1614" s="104"/>
      <c r="GZ1614" s="104"/>
      <c r="HA1614" s="104"/>
      <c r="HB1614" s="104"/>
      <c r="HC1614" s="261"/>
      <c r="HD1614" s="256"/>
      <c r="HE1614" s="104"/>
      <c r="HF1614" s="104"/>
      <c r="HG1614" s="104"/>
      <c r="HH1614" s="104"/>
      <c r="HI1614" s="104"/>
      <c r="HJ1614" s="104"/>
      <c r="HK1614" s="261"/>
      <c r="HL1614" s="127"/>
      <c r="HM1614" s="104"/>
      <c r="HN1614" s="104"/>
      <c r="HO1614" s="104"/>
      <c r="HP1614" s="104"/>
      <c r="HQ1614" s="107">
        <f t="shared" si="208"/>
        <v>24.02</v>
      </c>
      <c r="HR1614" s="108" t="str">
        <f t="shared" si="209"/>
        <v>Ultimate</v>
      </c>
      <c r="HS1614" s="104">
        <f t="shared" si="210"/>
        <v>0</v>
      </c>
      <c r="HT1614" s="109">
        <f t="shared" si="211"/>
        <v>0</v>
      </c>
      <c r="HU1614" s="109">
        <f t="shared" si="212"/>
        <v>3</v>
      </c>
      <c r="HV1614" s="109">
        <f t="shared" si="213"/>
        <v>24</v>
      </c>
      <c r="HW1614" s="109">
        <f t="shared" si="215"/>
        <v>20</v>
      </c>
      <c r="HX1614" s="116" t="s">
        <v>2959</v>
      </c>
      <c r="HY1614" s="110"/>
      <c r="HZ1614" s="104" t="s">
        <v>852</v>
      </c>
      <c r="IA1614" s="95" t="s">
        <v>98</v>
      </c>
      <c r="IB1614" s="95" t="s">
        <v>1370</v>
      </c>
      <c r="IC1614" s="95" t="s">
        <v>36</v>
      </c>
    </row>
    <row r="1615" spans="1:237" ht="15" customHeight="1">
      <c r="A1615" s="105">
        <f t="shared" si="214"/>
        <v>912</v>
      </c>
      <c r="B1615" s="95" t="s">
        <v>2171</v>
      </c>
      <c r="C1615" s="95" t="s">
        <v>245</v>
      </c>
      <c r="D1615" s="95" t="s">
        <v>36</v>
      </c>
      <c r="E1615" s="117"/>
      <c r="F1615" s="275"/>
      <c r="G1615" s="89">
        <v>5.08</v>
      </c>
      <c r="H1615" s="89"/>
      <c r="I1615" s="104"/>
      <c r="J1615" s="261"/>
      <c r="K1615" s="256"/>
      <c r="L1615" s="104"/>
      <c r="M1615" s="93"/>
      <c r="N1615" s="334"/>
      <c r="O1615" s="333"/>
      <c r="P1615" s="93"/>
      <c r="Q1615" s="93"/>
      <c r="R1615" s="93"/>
      <c r="S1615" s="93"/>
      <c r="T1615" s="334"/>
      <c r="U1615" s="333"/>
      <c r="V1615" s="93"/>
      <c r="W1615" s="93"/>
      <c r="X1615" s="93"/>
      <c r="Y1615" s="334"/>
      <c r="Z1615" s="333"/>
      <c r="AA1615" s="93"/>
      <c r="AB1615" s="93"/>
      <c r="AC1615" s="93"/>
      <c r="AD1615" s="334"/>
      <c r="AE1615" s="333"/>
      <c r="AF1615" s="93"/>
      <c r="AG1615" s="93"/>
      <c r="AH1615" s="93"/>
      <c r="AI1615" s="93"/>
      <c r="AJ1615" s="93"/>
      <c r="AK1615" s="334"/>
      <c r="AL1615" s="333"/>
      <c r="AM1615" s="93"/>
      <c r="AN1615" s="93"/>
      <c r="AO1615" s="93"/>
      <c r="AP1615" s="93"/>
      <c r="AQ1615" s="93"/>
      <c r="AR1615" s="93"/>
      <c r="AS1615" s="334"/>
      <c r="AT1615" s="333"/>
      <c r="AU1615" s="93"/>
      <c r="AV1615" s="93"/>
      <c r="AW1615" s="93"/>
      <c r="AX1615" s="93"/>
      <c r="AY1615" s="334"/>
      <c r="AZ1615" s="333"/>
      <c r="BA1615" s="93"/>
      <c r="BB1615" s="93"/>
      <c r="BC1615" s="93"/>
      <c r="BD1615" s="93"/>
      <c r="BE1615" s="93"/>
      <c r="BF1615" s="334"/>
      <c r="BG1615" s="333"/>
      <c r="BH1615" s="93"/>
      <c r="BI1615" s="93"/>
      <c r="BJ1615" s="93"/>
      <c r="BK1615" s="93"/>
      <c r="BL1615" s="334"/>
      <c r="BM1615" s="333"/>
      <c r="BN1615" s="93"/>
      <c r="BO1615" s="93"/>
      <c r="BP1615" s="93"/>
      <c r="BQ1615" s="93"/>
      <c r="BR1615" s="93"/>
      <c r="BS1615" s="334"/>
      <c r="BT1615" s="333"/>
      <c r="BU1615" s="93"/>
      <c r="BV1615" s="93"/>
      <c r="BW1615" s="93"/>
      <c r="BX1615" s="93"/>
      <c r="BY1615" s="334"/>
      <c r="BZ1615" s="333"/>
      <c r="CA1615" s="93"/>
      <c r="CB1615" s="261"/>
      <c r="CC1615" s="256"/>
      <c r="CD1615" s="104"/>
      <c r="CE1615" s="104"/>
      <c r="CF1615" s="261"/>
      <c r="CG1615" s="256"/>
      <c r="CH1615" s="104"/>
      <c r="CI1615" s="261"/>
      <c r="CJ1615" s="256"/>
      <c r="CK1615" s="104"/>
      <c r="CL1615" s="104"/>
      <c r="CM1615" s="261"/>
      <c r="CN1615" s="256"/>
      <c r="CO1615" s="104"/>
      <c r="CP1615" s="104"/>
      <c r="CQ1615" s="104"/>
      <c r="CR1615" s="104"/>
      <c r="CS1615" s="261"/>
      <c r="CT1615" s="256"/>
      <c r="CU1615" s="104"/>
      <c r="CV1615" s="104"/>
      <c r="CW1615" s="104"/>
      <c r="CX1615" s="104"/>
      <c r="CY1615" s="104"/>
      <c r="CZ1615" s="127"/>
      <c r="DA1615" s="104"/>
      <c r="DB1615" s="261"/>
      <c r="DC1615" s="104"/>
      <c r="DD1615" s="104"/>
      <c r="DE1615" s="104"/>
      <c r="DF1615" s="104"/>
      <c r="DG1615" s="104"/>
      <c r="DH1615" s="104"/>
      <c r="DI1615" s="104"/>
      <c r="DJ1615" s="104"/>
      <c r="DK1615" s="104"/>
      <c r="DL1615" s="104"/>
      <c r="DM1615" s="104"/>
      <c r="DN1615" s="104"/>
      <c r="DO1615" s="104"/>
      <c r="DP1615" s="104"/>
      <c r="DQ1615" s="104"/>
      <c r="DR1615" s="104"/>
      <c r="DS1615" s="105"/>
      <c r="DT1615" s="131"/>
      <c r="DU1615" s="127"/>
      <c r="DV1615" s="104"/>
      <c r="DW1615" s="104"/>
      <c r="DX1615" s="104"/>
      <c r="DY1615" s="104"/>
      <c r="DZ1615" s="104"/>
      <c r="EA1615" s="104"/>
      <c r="EB1615" s="104"/>
      <c r="EC1615" s="104"/>
      <c r="ED1615" s="104"/>
      <c r="EE1615" s="104"/>
      <c r="EF1615" s="104"/>
      <c r="EG1615" s="104"/>
      <c r="EH1615" s="104"/>
      <c r="EI1615" s="104"/>
      <c r="EJ1615" s="104"/>
      <c r="EK1615" s="104"/>
      <c r="EL1615" s="104"/>
      <c r="EM1615" s="104"/>
      <c r="EN1615" s="104"/>
      <c r="EO1615" s="104"/>
      <c r="EP1615" s="104"/>
      <c r="EQ1615" s="104"/>
      <c r="ER1615" s="104"/>
      <c r="ES1615" s="104"/>
      <c r="ET1615" s="104"/>
      <c r="EU1615" s="104"/>
      <c r="EV1615" s="104"/>
      <c r="EW1615" s="104"/>
      <c r="EX1615" s="104"/>
      <c r="EY1615" s="104"/>
      <c r="EZ1615" s="104"/>
      <c r="FA1615" s="104"/>
      <c r="FB1615" s="104"/>
      <c r="FC1615" s="104"/>
      <c r="FD1615" s="104"/>
      <c r="FE1615" s="104"/>
      <c r="FF1615" s="104"/>
      <c r="FG1615" s="104"/>
      <c r="FH1615" s="104"/>
      <c r="FI1615" s="104"/>
      <c r="FJ1615" s="104"/>
      <c r="FK1615" s="104"/>
      <c r="FL1615" s="104"/>
      <c r="FM1615" s="104"/>
      <c r="FN1615" s="104"/>
      <c r="FO1615" s="104"/>
      <c r="FP1615" s="105"/>
      <c r="FQ1615" s="256"/>
      <c r="FR1615" s="104"/>
      <c r="FS1615" s="338"/>
      <c r="FX1615" s="244"/>
      <c r="FY1615" s="105"/>
      <c r="FZ1615" s="256"/>
      <c r="GA1615" s="104"/>
      <c r="GB1615" s="104"/>
      <c r="GC1615" s="105"/>
      <c r="GD1615" s="261"/>
      <c r="GE1615" s="127"/>
      <c r="GF1615" s="104"/>
      <c r="GG1615" s="104"/>
      <c r="GH1615" s="104"/>
      <c r="GI1615" s="104"/>
      <c r="GJ1615" s="104"/>
      <c r="GK1615" s="104"/>
      <c r="GL1615" s="104"/>
      <c r="GM1615" s="104"/>
      <c r="GN1615" s="104"/>
      <c r="GO1615" s="104"/>
      <c r="GP1615" s="104"/>
      <c r="GQ1615" s="104"/>
      <c r="GR1615" s="104"/>
      <c r="GS1615" s="104"/>
      <c r="GT1615" s="104"/>
      <c r="GU1615" s="105"/>
      <c r="GV1615" s="256"/>
      <c r="GW1615" s="104"/>
      <c r="GX1615" s="104"/>
      <c r="GY1615" s="104"/>
      <c r="GZ1615" s="104"/>
      <c r="HA1615" s="104"/>
      <c r="HB1615" s="104"/>
      <c r="HC1615" s="261"/>
      <c r="HD1615" s="256"/>
      <c r="HE1615" s="104"/>
      <c r="HF1615" s="104"/>
      <c r="HG1615" s="104"/>
      <c r="HH1615" s="104"/>
      <c r="HI1615" s="104"/>
      <c r="HJ1615" s="104"/>
      <c r="HK1615" s="261"/>
      <c r="HL1615" s="127"/>
      <c r="HM1615" s="104"/>
      <c r="HN1615" s="104"/>
      <c r="HO1615" s="104"/>
      <c r="HP1615" s="104"/>
      <c r="HQ1615" s="107">
        <f t="shared" si="208"/>
        <v>5.08</v>
      </c>
      <c r="HR1615" s="108" t="str">
        <f t="shared" si="209"/>
        <v>Novice</v>
      </c>
      <c r="HS1615" s="104">
        <f t="shared" si="210"/>
        <v>1</v>
      </c>
      <c r="HT1615" s="109">
        <f t="shared" si="211"/>
        <v>0</v>
      </c>
      <c r="HU1615" s="109">
        <f t="shared" si="212"/>
        <v>0</v>
      </c>
      <c r="HV1615" s="109">
        <f t="shared" si="213"/>
        <v>0</v>
      </c>
      <c r="HW1615" s="109">
        <f t="shared" si="215"/>
        <v>0</v>
      </c>
      <c r="HX1615" s="116"/>
      <c r="HY1615" s="104"/>
      <c r="HZ1615" s="104"/>
      <c r="IA1615" s="95" t="s">
        <v>2171</v>
      </c>
      <c r="IB1615" s="95" t="s">
        <v>245</v>
      </c>
      <c r="IC1615" s="95" t="s">
        <v>36</v>
      </c>
    </row>
    <row r="1616" spans="1:237" ht="15" customHeight="1">
      <c r="A1616" s="105">
        <f t="shared" si="214"/>
        <v>968</v>
      </c>
      <c r="B1616" s="106" t="s">
        <v>1489</v>
      </c>
      <c r="C1616" s="106" t="s">
        <v>1490</v>
      </c>
      <c r="D1616" s="106" t="s">
        <v>609</v>
      </c>
      <c r="E1616" s="113" t="s">
        <v>1492</v>
      </c>
      <c r="F1616" s="256"/>
      <c r="G1616" s="104"/>
      <c r="H1616" s="104"/>
      <c r="I1616" s="104"/>
      <c r="J1616" s="261"/>
      <c r="K1616" s="256"/>
      <c r="L1616" s="104"/>
      <c r="M1616" s="104"/>
      <c r="N1616" s="261"/>
      <c r="O1616" s="256"/>
      <c r="P1616" s="104"/>
      <c r="Q1616" s="104"/>
      <c r="R1616" s="104"/>
      <c r="S1616" s="104"/>
      <c r="T1616" s="261"/>
      <c r="U1616" s="256"/>
      <c r="V1616" s="104"/>
      <c r="W1616" s="104"/>
      <c r="X1616" s="104"/>
      <c r="Y1616" s="261"/>
      <c r="Z1616" s="256"/>
      <c r="AA1616" s="104"/>
      <c r="AB1616" s="104"/>
      <c r="AC1616" s="104"/>
      <c r="AD1616" s="261"/>
      <c r="AE1616" s="256"/>
      <c r="AF1616" s="104"/>
      <c r="AG1616" s="104"/>
      <c r="AH1616" s="104"/>
      <c r="AI1616" s="104"/>
      <c r="AJ1616" s="104"/>
      <c r="AK1616" s="261"/>
      <c r="AL1616" s="256"/>
      <c r="AM1616" s="104"/>
      <c r="AN1616" s="104"/>
      <c r="AO1616" s="104"/>
      <c r="AP1616" s="104"/>
      <c r="AQ1616" s="104"/>
      <c r="AR1616" s="104"/>
      <c r="AS1616" s="261"/>
      <c r="AT1616" s="256"/>
      <c r="AU1616" s="104"/>
      <c r="AV1616" s="104"/>
      <c r="AW1616" s="104"/>
      <c r="AX1616" s="104"/>
      <c r="AY1616" s="261"/>
      <c r="AZ1616" s="256"/>
      <c r="BA1616" s="104"/>
      <c r="BB1616" s="104"/>
      <c r="BC1616" s="104"/>
      <c r="BD1616" s="104"/>
      <c r="BE1616" s="104"/>
      <c r="BF1616" s="261"/>
      <c r="BG1616" s="256"/>
      <c r="BH1616" s="104"/>
      <c r="BI1616" s="104"/>
      <c r="BJ1616" s="104"/>
      <c r="BK1616" s="104"/>
      <c r="BL1616" s="261"/>
      <c r="BM1616" s="256"/>
      <c r="BN1616" s="104"/>
      <c r="BO1616" s="104"/>
      <c r="BP1616" s="104"/>
      <c r="BQ1616" s="104"/>
      <c r="BR1616" s="104"/>
      <c r="BS1616" s="261"/>
      <c r="BT1616" s="256"/>
      <c r="BU1616" s="104"/>
      <c r="BV1616" s="104"/>
      <c r="BW1616" s="104"/>
      <c r="BX1616" s="104"/>
      <c r="BY1616" s="261"/>
      <c r="BZ1616" s="256"/>
      <c r="CA1616" s="104"/>
      <c r="CB1616" s="261"/>
      <c r="CC1616" s="256"/>
      <c r="CD1616" s="104"/>
      <c r="CE1616" s="104"/>
      <c r="CF1616" s="261"/>
      <c r="CG1616" s="256"/>
      <c r="CH1616" s="104"/>
      <c r="CI1616" s="261"/>
      <c r="CJ1616" s="256"/>
      <c r="CK1616" s="104"/>
      <c r="CL1616" s="104"/>
      <c r="CM1616" s="261"/>
      <c r="CN1616" s="256"/>
      <c r="CO1616" s="104"/>
      <c r="CP1616" s="104"/>
      <c r="CQ1616" s="104"/>
      <c r="CR1616" s="104"/>
      <c r="CS1616" s="261"/>
      <c r="CT1616" s="256"/>
      <c r="CU1616" s="104"/>
      <c r="CV1616" s="104"/>
      <c r="CW1616" s="104"/>
      <c r="CX1616" s="104"/>
      <c r="CY1616" s="104"/>
      <c r="CZ1616" s="127"/>
      <c r="DA1616" s="104"/>
      <c r="DB1616" s="261"/>
      <c r="DC1616" s="104"/>
      <c r="DD1616" s="104"/>
      <c r="DE1616" s="104"/>
      <c r="DF1616" s="104"/>
      <c r="DG1616" s="104"/>
      <c r="DH1616" s="104"/>
      <c r="DI1616" s="104"/>
      <c r="DJ1616" s="104"/>
      <c r="DK1616" s="104"/>
      <c r="DL1616" s="104"/>
      <c r="DM1616" s="104"/>
      <c r="DN1616" s="104"/>
      <c r="DO1616" s="104"/>
      <c r="DP1616" s="104"/>
      <c r="DQ1616" s="104"/>
      <c r="DR1616" s="104"/>
      <c r="DS1616" s="105"/>
      <c r="DT1616" s="131"/>
      <c r="DU1616" s="127"/>
      <c r="DV1616" s="104"/>
      <c r="DW1616" s="104"/>
      <c r="DX1616" s="104"/>
      <c r="DY1616" s="104"/>
      <c r="DZ1616" s="104"/>
      <c r="EA1616" s="104"/>
      <c r="EB1616" s="104"/>
      <c r="EC1616" s="104"/>
      <c r="ED1616" s="104"/>
      <c r="EE1616" s="104"/>
      <c r="EF1616" s="104"/>
      <c r="EG1616" s="104"/>
      <c r="EH1616" s="104"/>
      <c r="EI1616" s="104"/>
      <c r="EJ1616" s="104"/>
      <c r="EK1616" s="104"/>
      <c r="EL1616" s="104"/>
      <c r="EM1616" s="104"/>
      <c r="EN1616" s="104"/>
      <c r="EO1616" s="104"/>
      <c r="EP1616" s="104"/>
      <c r="EQ1616" s="104"/>
      <c r="ER1616" s="104"/>
      <c r="ES1616" s="104"/>
      <c r="ET1616" s="104"/>
      <c r="EU1616" s="104"/>
      <c r="EV1616" s="104"/>
      <c r="EW1616" s="104"/>
      <c r="EX1616" s="104"/>
      <c r="EY1616" s="104"/>
      <c r="EZ1616" s="104"/>
      <c r="FA1616" s="104"/>
      <c r="FB1616" s="104"/>
      <c r="FC1616" s="104"/>
      <c r="FD1616" s="104"/>
      <c r="FE1616" s="104"/>
      <c r="FF1616" s="104"/>
      <c r="FG1616" s="104"/>
      <c r="FH1616" s="104"/>
      <c r="FI1616" s="104"/>
      <c r="FJ1616" s="104"/>
      <c r="FK1616" s="104"/>
      <c r="FL1616" s="104"/>
      <c r="FM1616" s="104"/>
      <c r="FN1616" s="104"/>
      <c r="FO1616" s="104"/>
      <c r="FP1616" s="105"/>
      <c r="FQ1616" s="256"/>
      <c r="FR1616" s="104"/>
      <c r="FS1616" s="338"/>
      <c r="FX1616" s="244"/>
      <c r="FY1616" s="105"/>
      <c r="FZ1616" s="256"/>
      <c r="GA1616" s="104"/>
      <c r="GB1616" s="104"/>
      <c r="GC1616" s="105"/>
      <c r="GD1616" s="261"/>
      <c r="GE1616" s="127"/>
      <c r="GF1616" s="104"/>
      <c r="GG1616" s="104"/>
      <c r="GH1616" s="104"/>
      <c r="GI1616" s="104"/>
      <c r="GJ1616" s="104"/>
      <c r="GK1616" s="104"/>
      <c r="GL1616" s="104"/>
      <c r="GM1616" s="104"/>
      <c r="GN1616" s="104"/>
      <c r="GO1616" s="104"/>
      <c r="GP1616" s="104"/>
      <c r="GQ1616" s="104"/>
      <c r="GR1616" s="104"/>
      <c r="GS1616" s="104"/>
      <c r="GT1616" s="104"/>
      <c r="GU1616" s="105"/>
      <c r="GV1616" s="256"/>
      <c r="GW1616" s="104"/>
      <c r="GX1616" s="104"/>
      <c r="GY1616" s="104"/>
      <c r="GZ1616" s="104"/>
      <c r="HA1616" s="104"/>
      <c r="HB1616" s="104"/>
      <c r="HC1616" s="261"/>
      <c r="HD1616" s="256"/>
      <c r="HE1616" s="104"/>
      <c r="HF1616" s="104"/>
      <c r="HG1616" s="104"/>
      <c r="HH1616" s="104"/>
      <c r="HI1616" s="104"/>
      <c r="HJ1616" s="104"/>
      <c r="HK1616" s="261"/>
      <c r="HL1616" s="127"/>
      <c r="HM1616" s="104"/>
      <c r="HN1616" s="104"/>
      <c r="HO1616" s="104"/>
      <c r="HP1616" s="104"/>
      <c r="HQ1616" s="107">
        <f t="shared" si="208"/>
        <v>0</v>
      </c>
      <c r="HR1616" s="108" t="str">
        <f t="shared" si="209"/>
        <v>~~~</v>
      </c>
      <c r="HS1616" s="104">
        <f t="shared" si="210"/>
        <v>0</v>
      </c>
      <c r="HT1616" s="109">
        <f t="shared" si="211"/>
        <v>0</v>
      </c>
      <c r="HU1616" s="109">
        <f t="shared" si="212"/>
        <v>0</v>
      </c>
      <c r="HV1616" s="109">
        <f t="shared" si="213"/>
        <v>0</v>
      </c>
      <c r="HW1616" s="109">
        <f t="shared" si="215"/>
        <v>0</v>
      </c>
      <c r="HX1616" s="116"/>
      <c r="HY1616" s="104"/>
      <c r="HZ1616" s="104"/>
      <c r="IA1616" s="106" t="s">
        <v>1489</v>
      </c>
      <c r="IB1616" s="106" t="s">
        <v>1490</v>
      </c>
      <c r="IC1616" s="106" t="s">
        <v>609</v>
      </c>
    </row>
    <row r="1617" spans="1:237" ht="15" customHeight="1">
      <c r="A1617" s="105">
        <f t="shared" si="214"/>
        <v>968</v>
      </c>
      <c r="B1617" s="106" t="s">
        <v>1495</v>
      </c>
      <c r="C1617" s="106" t="s">
        <v>290</v>
      </c>
      <c r="D1617" s="106" t="s">
        <v>609</v>
      </c>
      <c r="E1617" s="113" t="s">
        <v>1492</v>
      </c>
      <c r="F1617" s="256"/>
      <c r="G1617" s="104"/>
      <c r="H1617" s="104"/>
      <c r="I1617" s="104"/>
      <c r="J1617" s="261"/>
      <c r="K1617" s="256"/>
      <c r="L1617" s="104"/>
      <c r="M1617" s="104"/>
      <c r="N1617" s="261"/>
      <c r="O1617" s="256"/>
      <c r="P1617" s="104"/>
      <c r="Q1617" s="104"/>
      <c r="R1617" s="104"/>
      <c r="S1617" s="104"/>
      <c r="T1617" s="261"/>
      <c r="U1617" s="256"/>
      <c r="V1617" s="104"/>
      <c r="W1617" s="104"/>
      <c r="X1617" s="104"/>
      <c r="Y1617" s="261"/>
      <c r="Z1617" s="256"/>
      <c r="AA1617" s="104"/>
      <c r="AB1617" s="104"/>
      <c r="AC1617" s="104"/>
      <c r="AD1617" s="261"/>
      <c r="AE1617" s="256"/>
      <c r="AF1617" s="104"/>
      <c r="AG1617" s="104"/>
      <c r="AH1617" s="104"/>
      <c r="AI1617" s="104"/>
      <c r="AJ1617" s="104"/>
      <c r="AK1617" s="261"/>
      <c r="AL1617" s="256"/>
      <c r="AM1617" s="104"/>
      <c r="AN1617" s="104"/>
      <c r="AO1617" s="104"/>
      <c r="AP1617" s="104"/>
      <c r="AQ1617" s="104"/>
      <c r="AR1617" s="104"/>
      <c r="AS1617" s="261"/>
      <c r="AT1617" s="256"/>
      <c r="AU1617" s="104"/>
      <c r="AV1617" s="104"/>
      <c r="AW1617" s="104"/>
      <c r="AX1617" s="104"/>
      <c r="AY1617" s="261"/>
      <c r="AZ1617" s="256"/>
      <c r="BA1617" s="104"/>
      <c r="BB1617" s="104"/>
      <c r="BC1617" s="104"/>
      <c r="BD1617" s="104"/>
      <c r="BE1617" s="104"/>
      <c r="BF1617" s="261"/>
      <c r="BG1617" s="256"/>
      <c r="BH1617" s="104"/>
      <c r="BI1617" s="104"/>
      <c r="BJ1617" s="104"/>
      <c r="BK1617" s="104"/>
      <c r="BL1617" s="261"/>
      <c r="BM1617" s="256"/>
      <c r="BN1617" s="104"/>
      <c r="BO1617" s="104"/>
      <c r="BP1617" s="104"/>
      <c r="BQ1617" s="104"/>
      <c r="BR1617" s="104"/>
      <c r="BS1617" s="261"/>
      <c r="BT1617" s="256"/>
      <c r="BU1617" s="104"/>
      <c r="BV1617" s="104"/>
      <c r="BW1617" s="104"/>
      <c r="BX1617" s="104"/>
      <c r="BY1617" s="261"/>
      <c r="BZ1617" s="256"/>
      <c r="CA1617" s="104"/>
      <c r="CB1617" s="261"/>
      <c r="CC1617" s="256"/>
      <c r="CD1617" s="104"/>
      <c r="CE1617" s="104"/>
      <c r="CF1617" s="261"/>
      <c r="CG1617" s="256"/>
      <c r="CH1617" s="104"/>
      <c r="CI1617" s="261"/>
      <c r="CJ1617" s="256"/>
      <c r="CK1617" s="104"/>
      <c r="CL1617" s="104"/>
      <c r="CM1617" s="261"/>
      <c r="CN1617" s="256"/>
      <c r="CO1617" s="104"/>
      <c r="CP1617" s="104"/>
      <c r="CQ1617" s="104"/>
      <c r="CR1617" s="104"/>
      <c r="CS1617" s="261"/>
      <c r="CT1617" s="256"/>
      <c r="CU1617" s="104"/>
      <c r="CV1617" s="104"/>
      <c r="CW1617" s="104"/>
      <c r="CX1617" s="104"/>
      <c r="CY1617" s="104"/>
      <c r="CZ1617" s="127"/>
      <c r="DA1617" s="104"/>
      <c r="DB1617" s="261"/>
      <c r="DC1617" s="104"/>
      <c r="DD1617" s="104"/>
      <c r="DE1617" s="104"/>
      <c r="DF1617" s="104"/>
      <c r="DG1617" s="104"/>
      <c r="DH1617" s="104"/>
      <c r="DI1617" s="104"/>
      <c r="DJ1617" s="104"/>
      <c r="DK1617" s="104"/>
      <c r="DL1617" s="104"/>
      <c r="DM1617" s="104"/>
      <c r="DN1617" s="104"/>
      <c r="DO1617" s="104"/>
      <c r="DP1617" s="104"/>
      <c r="DQ1617" s="104"/>
      <c r="DR1617" s="104"/>
      <c r="DS1617" s="105"/>
      <c r="DT1617" s="131"/>
      <c r="DU1617" s="127"/>
      <c r="DV1617" s="104"/>
      <c r="DW1617" s="104"/>
      <c r="DX1617" s="104"/>
      <c r="DY1617" s="104"/>
      <c r="DZ1617" s="104"/>
      <c r="EA1617" s="104"/>
      <c r="EB1617" s="104"/>
      <c r="EC1617" s="104"/>
      <c r="ED1617" s="104"/>
      <c r="EE1617" s="104"/>
      <c r="EF1617" s="104"/>
      <c r="EG1617" s="104"/>
      <c r="EH1617" s="104"/>
      <c r="EI1617" s="104"/>
      <c r="EJ1617" s="104"/>
      <c r="EK1617" s="104"/>
      <c r="EL1617" s="104"/>
      <c r="EM1617" s="104"/>
      <c r="EN1617" s="104"/>
      <c r="EO1617" s="104"/>
      <c r="EP1617" s="104"/>
      <c r="EQ1617" s="104"/>
      <c r="ER1617" s="104"/>
      <c r="ES1617" s="104"/>
      <c r="ET1617" s="104"/>
      <c r="EU1617" s="104"/>
      <c r="EV1617" s="104"/>
      <c r="EW1617" s="104"/>
      <c r="EX1617" s="104"/>
      <c r="EY1617" s="104"/>
      <c r="EZ1617" s="104"/>
      <c r="FA1617" s="104"/>
      <c r="FB1617" s="104"/>
      <c r="FC1617" s="104"/>
      <c r="FD1617" s="104"/>
      <c r="FE1617" s="104"/>
      <c r="FF1617" s="104"/>
      <c r="FG1617" s="104"/>
      <c r="FH1617" s="104"/>
      <c r="FI1617" s="104"/>
      <c r="FJ1617" s="104"/>
      <c r="FK1617" s="104"/>
      <c r="FL1617" s="104"/>
      <c r="FM1617" s="104"/>
      <c r="FN1617" s="104"/>
      <c r="FO1617" s="104"/>
      <c r="FP1617" s="105"/>
      <c r="FQ1617" s="256"/>
      <c r="FR1617" s="104"/>
      <c r="FS1617" s="338"/>
      <c r="FX1617" s="244"/>
      <c r="FY1617" s="105"/>
      <c r="FZ1617" s="256"/>
      <c r="GA1617" s="104"/>
      <c r="GB1617" s="104"/>
      <c r="GC1617" s="105"/>
      <c r="GD1617" s="261"/>
      <c r="GE1617" s="127"/>
      <c r="GF1617" s="104"/>
      <c r="GG1617" s="104"/>
      <c r="GH1617" s="104"/>
      <c r="GI1617" s="104"/>
      <c r="GJ1617" s="104"/>
      <c r="GK1617" s="104"/>
      <c r="GL1617" s="104"/>
      <c r="GM1617" s="104"/>
      <c r="GN1617" s="104"/>
      <c r="GO1617" s="104"/>
      <c r="GP1617" s="104"/>
      <c r="GQ1617" s="104"/>
      <c r="GR1617" s="104"/>
      <c r="GS1617" s="104"/>
      <c r="GT1617" s="104"/>
      <c r="GU1617" s="105"/>
      <c r="GV1617" s="256"/>
      <c r="GW1617" s="104"/>
      <c r="GX1617" s="104"/>
      <c r="GY1617" s="104"/>
      <c r="GZ1617" s="104"/>
      <c r="HA1617" s="104"/>
      <c r="HB1617" s="104"/>
      <c r="HC1617" s="261"/>
      <c r="HD1617" s="256"/>
      <c r="HE1617" s="104"/>
      <c r="HF1617" s="104"/>
      <c r="HG1617" s="104"/>
      <c r="HH1617" s="104"/>
      <c r="HI1617" s="104"/>
      <c r="HJ1617" s="104"/>
      <c r="HK1617" s="261"/>
      <c r="HL1617" s="127"/>
      <c r="HM1617" s="104"/>
      <c r="HN1617" s="104"/>
      <c r="HO1617" s="104"/>
      <c r="HP1617" s="104"/>
      <c r="HQ1617" s="107">
        <f t="shared" si="208"/>
        <v>0</v>
      </c>
      <c r="HR1617" s="108" t="str">
        <f t="shared" si="209"/>
        <v>~~~</v>
      </c>
      <c r="HS1617" s="104">
        <f t="shared" si="210"/>
        <v>0</v>
      </c>
      <c r="HT1617" s="109">
        <f t="shared" si="211"/>
        <v>0</v>
      </c>
      <c r="HU1617" s="109">
        <f t="shared" si="212"/>
        <v>0</v>
      </c>
      <c r="HV1617" s="109">
        <f t="shared" si="213"/>
        <v>0</v>
      </c>
      <c r="HW1617" s="109">
        <f t="shared" si="215"/>
        <v>0</v>
      </c>
      <c r="HX1617" s="116"/>
      <c r="HY1617" s="104"/>
      <c r="HZ1617" s="104"/>
      <c r="IA1617" s="106" t="s">
        <v>1495</v>
      </c>
      <c r="IB1617" s="106" t="s">
        <v>290</v>
      </c>
      <c r="IC1617" s="106" t="s">
        <v>609</v>
      </c>
    </row>
    <row r="1618" spans="1:237" ht="15" customHeight="1">
      <c r="A1618" s="105">
        <f t="shared" si="214"/>
        <v>968</v>
      </c>
      <c r="B1618" s="106" t="s">
        <v>825</v>
      </c>
      <c r="C1618" s="106" t="s">
        <v>251</v>
      </c>
      <c r="D1618" s="106" t="s">
        <v>609</v>
      </c>
      <c r="E1618" s="113"/>
      <c r="F1618" s="256"/>
      <c r="G1618" s="104"/>
      <c r="H1618" s="104"/>
      <c r="I1618" s="104"/>
      <c r="J1618" s="261"/>
      <c r="K1618" s="256"/>
      <c r="L1618" s="104"/>
      <c r="M1618" s="104"/>
      <c r="N1618" s="261"/>
      <c r="O1618" s="256"/>
      <c r="P1618" s="104"/>
      <c r="Q1618" s="104"/>
      <c r="R1618" s="104"/>
      <c r="S1618" s="104"/>
      <c r="T1618" s="261"/>
      <c r="U1618" s="256"/>
      <c r="V1618" s="104"/>
      <c r="W1618" s="104"/>
      <c r="X1618" s="104"/>
      <c r="Y1618" s="261"/>
      <c r="Z1618" s="256"/>
      <c r="AA1618" s="104"/>
      <c r="AB1618" s="104"/>
      <c r="AC1618" s="104"/>
      <c r="AD1618" s="261"/>
      <c r="AE1618" s="256"/>
      <c r="AF1618" s="104"/>
      <c r="AG1618" s="104"/>
      <c r="AH1618" s="104"/>
      <c r="AI1618" s="104"/>
      <c r="AJ1618" s="104"/>
      <c r="AK1618" s="261"/>
      <c r="AL1618" s="256"/>
      <c r="AM1618" s="104"/>
      <c r="AN1618" s="104"/>
      <c r="AO1618" s="104"/>
      <c r="AP1618" s="104"/>
      <c r="AQ1618" s="104"/>
      <c r="AR1618" s="104"/>
      <c r="AS1618" s="261"/>
      <c r="AT1618" s="256"/>
      <c r="AU1618" s="104"/>
      <c r="AV1618" s="104"/>
      <c r="AW1618" s="104"/>
      <c r="AX1618" s="104"/>
      <c r="AY1618" s="261"/>
      <c r="AZ1618" s="256"/>
      <c r="BA1618" s="104"/>
      <c r="BB1618" s="104"/>
      <c r="BC1618" s="104"/>
      <c r="BD1618" s="104"/>
      <c r="BE1618" s="104"/>
      <c r="BF1618" s="261"/>
      <c r="BG1618" s="256"/>
      <c r="BH1618" s="104"/>
      <c r="BI1618" s="104"/>
      <c r="BJ1618" s="104"/>
      <c r="BK1618" s="104"/>
      <c r="BL1618" s="261"/>
      <c r="BM1618" s="256"/>
      <c r="BN1618" s="104"/>
      <c r="BO1618" s="104"/>
      <c r="BP1618" s="104"/>
      <c r="BQ1618" s="104"/>
      <c r="BR1618" s="104"/>
      <c r="BS1618" s="261"/>
      <c r="BT1618" s="256"/>
      <c r="BU1618" s="104"/>
      <c r="BV1618" s="104"/>
      <c r="BW1618" s="104"/>
      <c r="BX1618" s="104"/>
      <c r="BY1618" s="261"/>
      <c r="BZ1618" s="256"/>
      <c r="CA1618" s="104"/>
      <c r="CB1618" s="261"/>
      <c r="CC1618" s="256"/>
      <c r="CD1618" s="104"/>
      <c r="CE1618" s="104"/>
      <c r="CF1618" s="261"/>
      <c r="CG1618" s="256"/>
      <c r="CH1618" s="104"/>
      <c r="CI1618" s="261"/>
      <c r="CJ1618" s="256"/>
      <c r="CK1618" s="104"/>
      <c r="CL1618" s="104"/>
      <c r="CM1618" s="261"/>
      <c r="CN1618" s="256"/>
      <c r="CO1618" s="104"/>
      <c r="CP1618" s="104"/>
      <c r="CQ1618" s="104"/>
      <c r="CR1618" s="104"/>
      <c r="CS1618" s="261"/>
      <c r="CT1618" s="256"/>
      <c r="CU1618" s="104"/>
      <c r="CV1618" s="104"/>
      <c r="CW1618" s="104"/>
      <c r="CX1618" s="104"/>
      <c r="CY1618" s="104"/>
      <c r="CZ1618" s="127"/>
      <c r="DA1618" s="104"/>
      <c r="DB1618" s="261"/>
      <c r="DC1618" s="104"/>
      <c r="DD1618" s="104"/>
      <c r="DE1618" s="104"/>
      <c r="DF1618" s="104"/>
      <c r="DG1618" s="104"/>
      <c r="DH1618" s="104"/>
      <c r="DI1618" s="104"/>
      <c r="DJ1618" s="104"/>
      <c r="DK1618" s="104"/>
      <c r="DL1618" s="104"/>
      <c r="DM1618" s="104"/>
      <c r="DN1618" s="104"/>
      <c r="DO1618" s="104"/>
      <c r="DP1618" s="104"/>
      <c r="DQ1618" s="104"/>
      <c r="DR1618" s="104"/>
      <c r="DS1618" s="105"/>
      <c r="DT1618" s="131"/>
      <c r="DU1618" s="127"/>
      <c r="DV1618" s="104"/>
      <c r="DW1618" s="104"/>
      <c r="DX1618" s="104"/>
      <c r="DY1618" s="104"/>
      <c r="DZ1618" s="104"/>
      <c r="EA1618" s="104"/>
      <c r="EB1618" s="104"/>
      <c r="EC1618" s="104"/>
      <c r="ED1618" s="104"/>
      <c r="EE1618" s="104"/>
      <c r="EF1618" s="104"/>
      <c r="EG1618" s="104"/>
      <c r="EH1618" s="104"/>
      <c r="EI1618" s="104"/>
      <c r="EJ1618" s="104"/>
      <c r="EK1618" s="104"/>
      <c r="EL1618" s="104"/>
      <c r="EM1618" s="104"/>
      <c r="EN1618" s="104"/>
      <c r="EO1618" s="104"/>
      <c r="EP1618" s="104"/>
      <c r="EQ1618" s="104"/>
      <c r="ER1618" s="104"/>
      <c r="ES1618" s="104"/>
      <c r="ET1618" s="104"/>
      <c r="EU1618" s="104"/>
      <c r="EV1618" s="104"/>
      <c r="EW1618" s="104"/>
      <c r="EX1618" s="104"/>
      <c r="EY1618" s="104"/>
      <c r="EZ1618" s="104"/>
      <c r="FA1618" s="104"/>
      <c r="FB1618" s="104"/>
      <c r="FC1618" s="104"/>
      <c r="FD1618" s="104"/>
      <c r="FE1618" s="104"/>
      <c r="FF1618" s="104"/>
      <c r="FG1618" s="104"/>
      <c r="FH1618" s="104"/>
      <c r="FI1618" s="104"/>
      <c r="FJ1618" s="104"/>
      <c r="FK1618" s="104"/>
      <c r="FL1618" s="104"/>
      <c r="FM1618" s="104"/>
      <c r="FN1618" s="104"/>
      <c r="FO1618" s="104"/>
      <c r="FP1618" s="105"/>
      <c r="FQ1618" s="256"/>
      <c r="FR1618" s="104"/>
      <c r="FS1618" s="338"/>
      <c r="FX1618" s="244"/>
      <c r="FY1618" s="105"/>
      <c r="FZ1618" s="256"/>
      <c r="GA1618" s="104"/>
      <c r="GB1618" s="104"/>
      <c r="GC1618" s="105"/>
      <c r="GD1618" s="261"/>
      <c r="GE1618" s="127"/>
      <c r="GF1618" s="104"/>
      <c r="GG1618" s="104"/>
      <c r="GH1618" s="104"/>
      <c r="GI1618" s="104"/>
      <c r="GJ1618" s="104"/>
      <c r="GK1618" s="104"/>
      <c r="GL1618" s="104"/>
      <c r="GM1618" s="104"/>
      <c r="GN1618" s="104"/>
      <c r="GO1618" s="104"/>
      <c r="GP1618" s="104"/>
      <c r="GQ1618" s="104"/>
      <c r="GR1618" s="104"/>
      <c r="GS1618" s="104"/>
      <c r="GT1618" s="104"/>
      <c r="GU1618" s="105"/>
      <c r="GV1618" s="256"/>
      <c r="GW1618" s="104"/>
      <c r="GX1618" s="104"/>
      <c r="GY1618" s="104"/>
      <c r="GZ1618" s="104"/>
      <c r="HA1618" s="104"/>
      <c r="HB1618" s="104"/>
      <c r="HC1618" s="261"/>
      <c r="HD1618" s="256"/>
      <c r="HE1618" s="104"/>
      <c r="HF1618" s="104"/>
      <c r="HG1618" s="104"/>
      <c r="HH1618" s="104"/>
      <c r="HI1618" s="104"/>
      <c r="HJ1618" s="104"/>
      <c r="HK1618" s="261"/>
      <c r="HL1618" s="127"/>
      <c r="HM1618" s="104"/>
      <c r="HN1618" s="104"/>
      <c r="HO1618" s="104"/>
      <c r="HP1618" s="104"/>
      <c r="HQ1618" s="107">
        <f t="shared" si="208"/>
        <v>0</v>
      </c>
      <c r="HR1618" s="108" t="str">
        <f t="shared" si="209"/>
        <v>~~~</v>
      </c>
      <c r="HS1618" s="104">
        <f t="shared" si="210"/>
        <v>0</v>
      </c>
      <c r="HT1618" s="109">
        <f t="shared" si="211"/>
        <v>0</v>
      </c>
      <c r="HU1618" s="109">
        <f t="shared" si="212"/>
        <v>0</v>
      </c>
      <c r="HV1618" s="109">
        <f t="shared" si="213"/>
        <v>0</v>
      </c>
      <c r="HW1618" s="109">
        <f t="shared" si="215"/>
        <v>0</v>
      </c>
      <c r="HX1618" s="116"/>
      <c r="HY1618" s="104"/>
      <c r="HZ1618" s="104"/>
      <c r="IA1618" s="106" t="s">
        <v>825</v>
      </c>
      <c r="IB1618" s="106" t="s">
        <v>251</v>
      </c>
      <c r="IC1618" s="106" t="s">
        <v>609</v>
      </c>
    </row>
    <row r="1619" spans="1:237" ht="15" customHeight="1">
      <c r="A1619" s="105">
        <f t="shared" si="214"/>
        <v>543</v>
      </c>
      <c r="B1619" s="106" t="s">
        <v>3091</v>
      </c>
      <c r="C1619" s="106" t="s">
        <v>3092</v>
      </c>
      <c r="D1619" s="106" t="s">
        <v>3093</v>
      </c>
      <c r="E1619" s="113" t="s">
        <v>1129</v>
      </c>
      <c r="F1619" s="256"/>
      <c r="G1619" s="104"/>
      <c r="H1619" s="104"/>
      <c r="I1619" s="104"/>
      <c r="J1619" s="261"/>
      <c r="K1619" s="256"/>
      <c r="L1619" s="104"/>
      <c r="M1619" s="104"/>
      <c r="N1619" s="261"/>
      <c r="O1619" s="256"/>
      <c r="P1619" s="104"/>
      <c r="Q1619" s="104"/>
      <c r="R1619" s="104"/>
      <c r="S1619" s="104"/>
      <c r="T1619" s="261"/>
      <c r="U1619" s="256"/>
      <c r="V1619" s="104"/>
      <c r="W1619" s="104"/>
      <c r="X1619" s="104"/>
      <c r="Y1619" s="261"/>
      <c r="Z1619" s="256"/>
      <c r="AA1619" s="104"/>
      <c r="AB1619" s="104"/>
      <c r="AC1619" s="104"/>
      <c r="AD1619" s="261"/>
      <c r="AE1619" s="256"/>
      <c r="AF1619" s="104"/>
      <c r="AG1619" s="104"/>
      <c r="AH1619" s="104"/>
      <c r="AI1619" s="104"/>
      <c r="AJ1619" s="104"/>
      <c r="AK1619" s="261"/>
      <c r="AL1619" s="256"/>
      <c r="AM1619" s="104"/>
      <c r="AN1619" s="104"/>
      <c r="AO1619" s="104"/>
      <c r="AP1619" s="104"/>
      <c r="AQ1619" s="104"/>
      <c r="AR1619" s="104"/>
      <c r="AS1619" s="261"/>
      <c r="AT1619" s="256"/>
      <c r="AU1619" s="104"/>
      <c r="AV1619" s="104"/>
      <c r="AW1619" s="104"/>
      <c r="AX1619" s="104"/>
      <c r="AY1619" s="261"/>
      <c r="AZ1619" s="256"/>
      <c r="BA1619" s="104"/>
      <c r="BB1619" s="104"/>
      <c r="BC1619" s="104"/>
      <c r="BD1619" s="104"/>
      <c r="BE1619" s="104"/>
      <c r="BF1619" s="261"/>
      <c r="BG1619" s="256"/>
      <c r="BH1619" s="104"/>
      <c r="BI1619" s="104"/>
      <c r="BJ1619" s="104"/>
      <c r="BK1619" s="104"/>
      <c r="BL1619" s="261"/>
      <c r="BM1619" s="256"/>
      <c r="BN1619" s="104"/>
      <c r="BO1619" s="104"/>
      <c r="BP1619" s="104"/>
      <c r="BQ1619" s="104"/>
      <c r="BR1619" s="104"/>
      <c r="BS1619" s="261"/>
      <c r="BT1619" s="256"/>
      <c r="BU1619" s="104"/>
      <c r="BV1619" s="104"/>
      <c r="BW1619" s="104"/>
      <c r="BX1619" s="104"/>
      <c r="BY1619" s="261"/>
      <c r="BZ1619" s="256"/>
      <c r="CA1619" s="104"/>
      <c r="CB1619" s="265"/>
      <c r="CC1619" s="264"/>
      <c r="CD1619" s="87"/>
      <c r="CE1619" s="87"/>
      <c r="CF1619" s="265"/>
      <c r="CG1619" s="264"/>
      <c r="CH1619" s="87"/>
      <c r="CI1619" s="265"/>
      <c r="CJ1619" s="264"/>
      <c r="CK1619" s="87"/>
      <c r="CL1619" s="87"/>
      <c r="CM1619" s="265"/>
      <c r="CN1619" s="264"/>
      <c r="CO1619" s="87"/>
      <c r="CP1619" s="87"/>
      <c r="CQ1619" s="87"/>
      <c r="CR1619" s="87"/>
      <c r="CS1619" s="265"/>
      <c r="CT1619" s="264"/>
      <c r="CU1619" s="87"/>
      <c r="CV1619" s="87"/>
      <c r="CW1619" s="87"/>
      <c r="CX1619" s="87"/>
      <c r="CY1619" s="87"/>
      <c r="CZ1619" s="127"/>
      <c r="DA1619" s="104"/>
      <c r="DB1619" s="261"/>
      <c r="DC1619" s="104"/>
      <c r="DD1619" s="104"/>
      <c r="DE1619" s="104"/>
      <c r="DF1619" s="104"/>
      <c r="DG1619" s="104"/>
      <c r="DH1619" s="104"/>
      <c r="DI1619" s="104"/>
      <c r="DJ1619" s="104"/>
      <c r="DK1619" s="104"/>
      <c r="DL1619" s="104"/>
      <c r="DM1619" s="104"/>
      <c r="DN1619" s="104"/>
      <c r="DO1619" s="104"/>
      <c r="DP1619" s="104"/>
      <c r="DQ1619" s="104"/>
      <c r="DR1619" s="104"/>
      <c r="DS1619" s="105"/>
      <c r="DT1619" s="131"/>
      <c r="DU1619" s="127"/>
      <c r="DV1619" s="104"/>
      <c r="DW1619" s="104"/>
      <c r="DX1619" s="104"/>
      <c r="DY1619" s="104"/>
      <c r="DZ1619" s="104"/>
      <c r="EA1619" s="104"/>
      <c r="EB1619" s="104"/>
      <c r="EC1619" s="104"/>
      <c r="ED1619" s="104"/>
      <c r="EE1619" s="104"/>
      <c r="EF1619" s="104"/>
      <c r="EG1619" s="104"/>
      <c r="EH1619" s="104"/>
      <c r="EI1619" s="104"/>
      <c r="EJ1619" s="104"/>
      <c r="EK1619" s="104"/>
      <c r="EL1619" s="104"/>
      <c r="EM1619" s="104"/>
      <c r="EN1619" s="104"/>
      <c r="EO1619" s="104"/>
      <c r="EP1619" s="104"/>
      <c r="EQ1619" s="104"/>
      <c r="ER1619" s="104"/>
      <c r="ES1619" s="104"/>
      <c r="ET1619" s="104"/>
      <c r="EU1619" s="104"/>
      <c r="EV1619" s="104"/>
      <c r="EW1619" s="104"/>
      <c r="EX1619" s="104"/>
      <c r="EY1619" s="104"/>
      <c r="EZ1619" s="104"/>
      <c r="FA1619" s="104"/>
      <c r="FB1619" s="104"/>
      <c r="FC1619" s="104"/>
      <c r="FD1619" s="104"/>
      <c r="FE1619" s="104"/>
      <c r="FF1619" s="104"/>
      <c r="FG1619" s="104"/>
      <c r="FH1619" s="104"/>
      <c r="FI1619" s="104"/>
      <c r="FJ1619" s="104"/>
      <c r="FK1619" s="104"/>
      <c r="FL1619" s="104"/>
      <c r="FM1619" s="104"/>
      <c r="FN1619" s="104"/>
      <c r="FO1619" s="104"/>
      <c r="FP1619" s="105"/>
      <c r="FQ1619" s="256"/>
      <c r="FR1619" s="104"/>
      <c r="FS1619" s="338"/>
      <c r="FX1619" s="244"/>
      <c r="FY1619" s="105"/>
      <c r="FZ1619" s="256"/>
      <c r="GA1619" s="104"/>
      <c r="GB1619" s="104"/>
      <c r="GC1619" s="105"/>
      <c r="GD1619" s="261"/>
      <c r="GE1619" s="127"/>
      <c r="GF1619" s="104"/>
      <c r="GG1619" s="104"/>
      <c r="GH1619" s="104"/>
      <c r="GI1619" s="104"/>
      <c r="GJ1619" s="104"/>
      <c r="GK1619" s="104"/>
      <c r="GL1619" s="104"/>
      <c r="GM1619" s="104"/>
      <c r="GN1619" s="104"/>
      <c r="GO1619" s="104"/>
      <c r="GP1619" s="104">
        <v>14.06</v>
      </c>
      <c r="GQ1619" s="104"/>
      <c r="GR1619" s="104"/>
      <c r="GS1619" s="104"/>
      <c r="GT1619" s="104"/>
      <c r="GU1619" s="105"/>
      <c r="GV1619" s="256"/>
      <c r="GW1619" s="104"/>
      <c r="GX1619" s="104"/>
      <c r="GY1619" s="104"/>
      <c r="GZ1619" s="104"/>
      <c r="HA1619" s="104"/>
      <c r="HB1619" s="104"/>
      <c r="HC1619" s="261"/>
      <c r="HD1619" s="256"/>
      <c r="HE1619" s="104"/>
      <c r="HF1619" s="104"/>
      <c r="HG1619" s="104"/>
      <c r="HH1619" s="104"/>
      <c r="HI1619" s="104"/>
      <c r="HJ1619" s="104"/>
      <c r="HK1619" s="261"/>
      <c r="HL1619" s="127"/>
      <c r="HM1619" s="104"/>
      <c r="HN1619" s="104"/>
      <c r="HO1619" s="104"/>
      <c r="HP1619" s="104"/>
      <c r="HQ1619" s="107">
        <f t="shared" ref="HQ1619:HQ1682" si="216">MAX(F1619:HP1619)</f>
        <v>14.06</v>
      </c>
      <c r="HR1619" s="108" t="str">
        <f t="shared" ref="HR1619:HR1682" si="217">IF(HQ1619 &gt; 22.05, "Ultimate", IF(HQ1619 &gt; 19.11, "Master", IF(HQ1619 &gt; 14.11, "Senior", IF(HQ1619 &gt; 9.11, "Junior", IF(HQ1619 &gt; 0, "Novice", "~~~")))))</f>
        <v>Junior</v>
      </c>
      <c r="HS1619" s="104">
        <f t="shared" ref="HS1619:HS1682" si="218">COUNTIF(F1619:HP1619,"&lt; 10.00")</f>
        <v>0</v>
      </c>
      <c r="HT1619" s="109">
        <f t="shared" ref="HT1619:HT1682" si="219">COUNTIF(F1619:HP1619,"&lt; 15.00")-HS1619</f>
        <v>1</v>
      </c>
      <c r="HU1619" s="109">
        <f t="shared" ref="HU1619:HU1682" si="220">COUNTIF(F1619:HP1619,"&lt; 20.00")-HS1619-HT1619</f>
        <v>0</v>
      </c>
      <c r="HV1619" s="109">
        <f t="shared" ref="HV1619:HV1682" si="221">COUNTIF(F1619:HP1619,"&lt; 22.06")-HS1619-HT1619-HU1619</f>
        <v>0</v>
      </c>
      <c r="HW1619" s="109">
        <f t="shared" si="215"/>
        <v>0</v>
      </c>
      <c r="HX1619" s="116"/>
      <c r="HY1619" s="104"/>
      <c r="HZ1619" s="104"/>
      <c r="IA1619" s="106" t="s">
        <v>3091</v>
      </c>
      <c r="IB1619" s="106" t="s">
        <v>3092</v>
      </c>
      <c r="IC1619" s="106" t="s">
        <v>3093</v>
      </c>
    </row>
    <row r="1620" spans="1:237" ht="15" customHeight="1">
      <c r="A1620" s="105">
        <f t="shared" si="214"/>
        <v>968</v>
      </c>
      <c r="B1620" s="106" t="s">
        <v>1524</v>
      </c>
      <c r="C1620" s="106" t="s">
        <v>544</v>
      </c>
      <c r="D1620" s="106" t="s">
        <v>1525</v>
      </c>
      <c r="E1620" s="113" t="s">
        <v>1496</v>
      </c>
      <c r="F1620" s="256"/>
      <c r="G1620" s="104"/>
      <c r="H1620" s="104"/>
      <c r="I1620" s="104"/>
      <c r="J1620" s="261"/>
      <c r="K1620" s="256"/>
      <c r="L1620" s="104"/>
      <c r="M1620" s="104"/>
      <c r="N1620" s="261"/>
      <c r="O1620" s="256"/>
      <c r="P1620" s="104"/>
      <c r="Q1620" s="104"/>
      <c r="R1620" s="104"/>
      <c r="S1620" s="104"/>
      <c r="T1620" s="261"/>
      <c r="U1620" s="256"/>
      <c r="V1620" s="104"/>
      <c r="W1620" s="104"/>
      <c r="X1620" s="104"/>
      <c r="Y1620" s="261"/>
      <c r="Z1620" s="256"/>
      <c r="AA1620" s="104"/>
      <c r="AB1620" s="104"/>
      <c r="AC1620" s="104"/>
      <c r="AD1620" s="261"/>
      <c r="AE1620" s="256"/>
      <c r="AF1620" s="104"/>
      <c r="AG1620" s="104"/>
      <c r="AH1620" s="104"/>
      <c r="AI1620" s="104"/>
      <c r="AJ1620" s="104"/>
      <c r="AK1620" s="261"/>
      <c r="AL1620" s="256"/>
      <c r="AM1620" s="104"/>
      <c r="AN1620" s="104"/>
      <c r="AO1620" s="104"/>
      <c r="AP1620" s="104"/>
      <c r="AQ1620" s="104"/>
      <c r="AR1620" s="104"/>
      <c r="AS1620" s="261"/>
      <c r="AT1620" s="256"/>
      <c r="AU1620" s="104"/>
      <c r="AV1620" s="104"/>
      <c r="AW1620" s="104"/>
      <c r="AX1620" s="104"/>
      <c r="AY1620" s="261"/>
      <c r="AZ1620" s="256"/>
      <c r="BA1620" s="104"/>
      <c r="BB1620" s="104"/>
      <c r="BC1620" s="104"/>
      <c r="BD1620" s="104"/>
      <c r="BE1620" s="104"/>
      <c r="BF1620" s="261"/>
      <c r="BG1620" s="256"/>
      <c r="BH1620" s="104"/>
      <c r="BI1620" s="104"/>
      <c r="BJ1620" s="104"/>
      <c r="BK1620" s="104"/>
      <c r="BL1620" s="261"/>
      <c r="BM1620" s="256"/>
      <c r="BN1620" s="104"/>
      <c r="BO1620" s="104"/>
      <c r="BP1620" s="104"/>
      <c r="BQ1620" s="104"/>
      <c r="BR1620" s="104"/>
      <c r="BS1620" s="261"/>
      <c r="BT1620" s="256"/>
      <c r="BU1620" s="104"/>
      <c r="BV1620" s="104"/>
      <c r="BW1620" s="104"/>
      <c r="BX1620" s="104"/>
      <c r="BY1620" s="261"/>
      <c r="BZ1620" s="256"/>
      <c r="CA1620" s="104"/>
      <c r="CB1620" s="261"/>
      <c r="CC1620" s="256"/>
      <c r="CD1620" s="104"/>
      <c r="CE1620" s="104"/>
      <c r="CF1620" s="261"/>
      <c r="CG1620" s="256"/>
      <c r="CH1620" s="104"/>
      <c r="CI1620" s="261"/>
      <c r="CJ1620" s="256"/>
      <c r="CK1620" s="104"/>
      <c r="CL1620" s="104"/>
      <c r="CM1620" s="261"/>
      <c r="CN1620" s="256"/>
      <c r="CO1620" s="104"/>
      <c r="CP1620" s="104"/>
      <c r="CQ1620" s="104"/>
      <c r="CR1620" s="104"/>
      <c r="CS1620" s="261"/>
      <c r="CT1620" s="256"/>
      <c r="CU1620" s="104"/>
      <c r="CV1620" s="104"/>
      <c r="CW1620" s="104"/>
      <c r="CX1620" s="104"/>
      <c r="CY1620" s="104"/>
      <c r="CZ1620" s="127"/>
      <c r="DA1620" s="104"/>
      <c r="DB1620" s="261"/>
      <c r="DC1620" s="104"/>
      <c r="DD1620" s="104"/>
      <c r="DE1620" s="104"/>
      <c r="DF1620" s="104"/>
      <c r="DG1620" s="104"/>
      <c r="DH1620" s="104"/>
      <c r="DI1620" s="104"/>
      <c r="DJ1620" s="104"/>
      <c r="DK1620" s="104"/>
      <c r="DL1620" s="104"/>
      <c r="DM1620" s="104"/>
      <c r="DN1620" s="104"/>
      <c r="DO1620" s="104"/>
      <c r="DP1620" s="104"/>
      <c r="DQ1620" s="104"/>
      <c r="DR1620" s="104"/>
      <c r="DS1620" s="105"/>
      <c r="DT1620" s="131"/>
      <c r="DU1620" s="127"/>
      <c r="DV1620" s="104"/>
      <c r="DW1620" s="104"/>
      <c r="DX1620" s="104"/>
      <c r="DY1620" s="104"/>
      <c r="DZ1620" s="104"/>
      <c r="EA1620" s="104"/>
      <c r="EB1620" s="104"/>
      <c r="EC1620" s="104"/>
      <c r="ED1620" s="104"/>
      <c r="EE1620" s="104"/>
      <c r="EF1620" s="104"/>
      <c r="EG1620" s="104"/>
      <c r="EH1620" s="104"/>
      <c r="EI1620" s="104"/>
      <c r="EJ1620" s="104"/>
      <c r="EK1620" s="104"/>
      <c r="EL1620" s="104"/>
      <c r="EM1620" s="104"/>
      <c r="EN1620" s="104"/>
      <c r="EO1620" s="104"/>
      <c r="EP1620" s="104"/>
      <c r="EQ1620" s="104"/>
      <c r="ER1620" s="104"/>
      <c r="ES1620" s="104"/>
      <c r="ET1620" s="104"/>
      <c r="EU1620" s="104"/>
      <c r="EV1620" s="104"/>
      <c r="EW1620" s="104"/>
      <c r="EX1620" s="104"/>
      <c r="EY1620" s="104"/>
      <c r="EZ1620" s="104"/>
      <c r="FA1620" s="104"/>
      <c r="FB1620" s="104"/>
      <c r="FC1620" s="104"/>
      <c r="FD1620" s="104"/>
      <c r="FE1620" s="104"/>
      <c r="FF1620" s="104"/>
      <c r="FG1620" s="104"/>
      <c r="FH1620" s="104"/>
      <c r="FI1620" s="104"/>
      <c r="FJ1620" s="104"/>
      <c r="FK1620" s="104"/>
      <c r="FL1620" s="104"/>
      <c r="FM1620" s="104"/>
      <c r="FN1620" s="104"/>
      <c r="FO1620" s="104"/>
      <c r="FP1620" s="105"/>
      <c r="FQ1620" s="256"/>
      <c r="FR1620" s="104"/>
      <c r="FS1620" s="338"/>
      <c r="FX1620" s="244"/>
      <c r="FY1620" s="105"/>
      <c r="FZ1620" s="256"/>
      <c r="GA1620" s="104"/>
      <c r="GB1620" s="104"/>
      <c r="GC1620" s="105"/>
      <c r="GD1620" s="261"/>
      <c r="GE1620" s="127"/>
      <c r="GF1620" s="104"/>
      <c r="GG1620" s="104"/>
      <c r="GH1620" s="104"/>
      <c r="GI1620" s="104"/>
      <c r="GJ1620" s="104"/>
      <c r="GK1620" s="104"/>
      <c r="GL1620" s="104"/>
      <c r="GM1620" s="104"/>
      <c r="GN1620" s="104"/>
      <c r="GO1620" s="104"/>
      <c r="GP1620" s="104"/>
      <c r="GQ1620" s="104"/>
      <c r="GR1620" s="104"/>
      <c r="GS1620" s="104"/>
      <c r="GT1620" s="104"/>
      <c r="GU1620" s="105"/>
      <c r="GV1620" s="256"/>
      <c r="GW1620" s="104"/>
      <c r="GX1620" s="104"/>
      <c r="GY1620" s="104"/>
      <c r="GZ1620" s="104"/>
      <c r="HA1620" s="104"/>
      <c r="HB1620" s="104"/>
      <c r="HC1620" s="261"/>
      <c r="HD1620" s="256"/>
      <c r="HE1620" s="104"/>
      <c r="HF1620" s="104"/>
      <c r="HG1620" s="104"/>
      <c r="HH1620" s="104"/>
      <c r="HI1620" s="104"/>
      <c r="HJ1620" s="104"/>
      <c r="HK1620" s="261"/>
      <c r="HL1620" s="127"/>
      <c r="HM1620" s="104"/>
      <c r="HN1620" s="104"/>
      <c r="HO1620" s="104"/>
      <c r="HP1620" s="104"/>
      <c r="HQ1620" s="107">
        <f t="shared" si="216"/>
        <v>0</v>
      </c>
      <c r="HR1620" s="108" t="str">
        <f t="shared" si="217"/>
        <v>~~~</v>
      </c>
      <c r="HS1620" s="104">
        <f t="shared" si="218"/>
        <v>0</v>
      </c>
      <c r="HT1620" s="109">
        <f t="shared" si="219"/>
        <v>0</v>
      </c>
      <c r="HU1620" s="109">
        <f t="shared" si="220"/>
        <v>0</v>
      </c>
      <c r="HV1620" s="109">
        <f t="shared" si="221"/>
        <v>0</v>
      </c>
      <c r="HW1620" s="109">
        <f t="shared" si="215"/>
        <v>0</v>
      </c>
      <c r="HX1620" s="116"/>
      <c r="HY1620" s="104"/>
      <c r="HZ1620" s="104"/>
      <c r="IA1620" s="106" t="s">
        <v>1524</v>
      </c>
      <c r="IB1620" s="106" t="s">
        <v>544</v>
      </c>
      <c r="IC1620" s="106" t="s">
        <v>1525</v>
      </c>
    </row>
    <row r="1621" spans="1:237" ht="15" customHeight="1">
      <c r="A1621" s="105">
        <f t="shared" si="214"/>
        <v>1</v>
      </c>
      <c r="B1621" s="106" t="s">
        <v>2713</v>
      </c>
      <c r="C1621" s="106" t="s">
        <v>304</v>
      </c>
      <c r="D1621" s="106" t="s">
        <v>2714</v>
      </c>
      <c r="E1621" s="113" t="s">
        <v>176</v>
      </c>
      <c r="F1621" s="256"/>
      <c r="G1621" s="104"/>
      <c r="H1621" s="104"/>
      <c r="I1621" s="104"/>
      <c r="J1621" s="261"/>
      <c r="K1621" s="256"/>
      <c r="L1621" s="104"/>
      <c r="M1621" s="104"/>
      <c r="N1621" s="261"/>
      <c r="O1621" s="256"/>
      <c r="P1621" s="104"/>
      <c r="Q1621" s="104"/>
      <c r="R1621" s="104"/>
      <c r="S1621" s="104"/>
      <c r="T1621" s="261"/>
      <c r="U1621" s="256"/>
      <c r="V1621" s="104"/>
      <c r="W1621" s="104"/>
      <c r="X1621" s="104"/>
      <c r="Y1621" s="261"/>
      <c r="Z1621" s="256"/>
      <c r="AA1621" s="104"/>
      <c r="AB1621" s="104"/>
      <c r="AC1621" s="104"/>
      <c r="AD1621" s="261"/>
      <c r="AE1621" s="256"/>
      <c r="AF1621" s="104"/>
      <c r="AG1621" s="104"/>
      <c r="AH1621" s="104"/>
      <c r="AI1621" s="104"/>
      <c r="AJ1621" s="104"/>
      <c r="AK1621" s="261"/>
      <c r="AL1621" s="256"/>
      <c r="AM1621" s="104"/>
      <c r="AN1621" s="104"/>
      <c r="AO1621" s="104"/>
      <c r="AP1621" s="104"/>
      <c r="AQ1621" s="104"/>
      <c r="AR1621" s="104"/>
      <c r="AS1621" s="261"/>
      <c r="AT1621" s="256"/>
      <c r="AU1621" s="104"/>
      <c r="AV1621" s="104"/>
      <c r="AW1621" s="104"/>
      <c r="AX1621" s="104"/>
      <c r="AY1621" s="261"/>
      <c r="AZ1621" s="256"/>
      <c r="BA1621" s="104"/>
      <c r="BB1621" s="104"/>
      <c r="BC1621" s="104"/>
      <c r="BD1621" s="104"/>
      <c r="BE1621" s="104"/>
      <c r="BF1621" s="261"/>
      <c r="BG1621" s="256"/>
      <c r="BH1621" s="104"/>
      <c r="BI1621" s="104"/>
      <c r="BJ1621" s="104"/>
      <c r="BK1621" s="104"/>
      <c r="BL1621" s="261"/>
      <c r="BM1621" s="256"/>
      <c r="BN1621" s="104"/>
      <c r="BO1621" s="104"/>
      <c r="BP1621" s="104"/>
      <c r="BQ1621" s="104"/>
      <c r="BR1621" s="104"/>
      <c r="BS1621" s="261"/>
      <c r="BT1621" s="256"/>
      <c r="BU1621" s="104"/>
      <c r="BV1621" s="104"/>
      <c r="BW1621" s="104"/>
      <c r="BX1621" s="104"/>
      <c r="BY1621" s="261"/>
      <c r="BZ1621" s="256"/>
      <c r="CA1621" s="104"/>
      <c r="CB1621" s="261"/>
      <c r="CC1621" s="256"/>
      <c r="CD1621" s="104"/>
      <c r="CE1621" s="104"/>
      <c r="CF1621" s="261"/>
      <c r="CG1621" s="256"/>
      <c r="CH1621" s="104"/>
      <c r="CI1621" s="261"/>
      <c r="CJ1621" s="256"/>
      <c r="CK1621" s="104"/>
      <c r="CL1621" s="104"/>
      <c r="CM1621" s="261"/>
      <c r="CN1621" s="256"/>
      <c r="CO1621" s="104"/>
      <c r="CP1621" s="104"/>
      <c r="CQ1621" s="104"/>
      <c r="CR1621" s="104"/>
      <c r="CS1621" s="261"/>
      <c r="CT1621" s="256"/>
      <c r="CU1621" s="104"/>
      <c r="CV1621" s="104"/>
      <c r="CW1621" s="104"/>
      <c r="CX1621" s="104"/>
      <c r="CY1621" s="104"/>
      <c r="CZ1621" s="127"/>
      <c r="DA1621" s="104"/>
      <c r="DB1621" s="261"/>
      <c r="DC1621" s="104"/>
      <c r="DD1621" s="104"/>
      <c r="DE1621" s="104"/>
      <c r="DF1621" s="104"/>
      <c r="DG1621" s="104"/>
      <c r="DH1621" s="104"/>
      <c r="DI1621" s="104"/>
      <c r="DJ1621" s="104"/>
      <c r="DK1621" s="104"/>
      <c r="DL1621" s="104"/>
      <c r="DM1621" s="104"/>
      <c r="DN1621" s="104"/>
      <c r="DO1621" s="104"/>
      <c r="DP1621" s="104"/>
      <c r="DQ1621" s="104"/>
      <c r="DR1621" s="104"/>
      <c r="DS1621" s="105"/>
      <c r="DT1621" s="131"/>
      <c r="DU1621" s="127"/>
      <c r="DV1621" s="104"/>
      <c r="DW1621" s="104"/>
      <c r="DX1621" s="104">
        <v>27.03</v>
      </c>
      <c r="DY1621" s="104">
        <v>26.09</v>
      </c>
      <c r="DZ1621" s="104">
        <v>28.04</v>
      </c>
      <c r="EA1621" s="104">
        <v>27.07</v>
      </c>
      <c r="EB1621" s="104">
        <v>28.09</v>
      </c>
      <c r="EC1621" s="104">
        <v>28.03</v>
      </c>
      <c r="ED1621" s="104">
        <v>28.1</v>
      </c>
      <c r="EE1621" s="104"/>
      <c r="EF1621" s="104"/>
      <c r="EG1621" s="104"/>
      <c r="EH1621" s="104"/>
      <c r="EI1621" s="104"/>
      <c r="EJ1621" s="104">
        <v>29.01</v>
      </c>
      <c r="EK1621" s="104"/>
      <c r="EL1621" s="104"/>
      <c r="EM1621" s="104"/>
      <c r="EN1621" s="104"/>
      <c r="EO1621" s="104"/>
      <c r="EP1621" s="104"/>
      <c r="EQ1621" s="104"/>
      <c r="ER1621" s="104"/>
      <c r="ES1621" s="104"/>
      <c r="ET1621" s="104"/>
      <c r="EU1621" s="104"/>
      <c r="EV1621" s="104"/>
      <c r="EW1621" s="104"/>
      <c r="EX1621" s="104"/>
      <c r="EY1621" s="104"/>
      <c r="EZ1621" s="104"/>
      <c r="FA1621" s="104"/>
      <c r="FB1621" s="104"/>
      <c r="FC1621" s="104"/>
      <c r="FD1621" s="104"/>
      <c r="FE1621" s="104"/>
      <c r="FF1621" s="104"/>
      <c r="FG1621" s="104"/>
      <c r="FH1621" s="104"/>
      <c r="FI1621" s="104"/>
      <c r="FJ1621" s="104"/>
      <c r="FK1621" s="104"/>
      <c r="FL1621" s="104"/>
      <c r="FM1621" s="104"/>
      <c r="FN1621" s="104"/>
      <c r="FO1621" s="104"/>
      <c r="FP1621" s="105"/>
      <c r="FQ1621" s="256"/>
      <c r="FR1621" s="104"/>
      <c r="FS1621" s="338"/>
      <c r="FX1621" s="244"/>
      <c r="FY1621" s="105"/>
      <c r="FZ1621" s="256"/>
      <c r="GA1621" s="104"/>
      <c r="GB1621" s="104"/>
      <c r="GC1621" s="105"/>
      <c r="GD1621" s="261"/>
      <c r="GE1621" s="127"/>
      <c r="GF1621" s="104"/>
      <c r="GG1621" s="104"/>
      <c r="GH1621" s="104"/>
      <c r="GI1621" s="104"/>
      <c r="GJ1621" s="104"/>
      <c r="GK1621" s="104"/>
      <c r="GL1621" s="104"/>
      <c r="GM1621" s="104"/>
      <c r="GN1621" s="104"/>
      <c r="GO1621" s="104"/>
      <c r="GP1621" s="104"/>
      <c r="GQ1621" s="104"/>
      <c r="GR1621" s="104"/>
      <c r="GS1621" s="104"/>
      <c r="GT1621" s="104"/>
      <c r="GU1621" s="105"/>
      <c r="GV1621" s="256"/>
      <c r="GW1621" s="104"/>
      <c r="GX1621" s="104"/>
      <c r="GY1621" s="104"/>
      <c r="GZ1621" s="104"/>
      <c r="HA1621" s="104"/>
      <c r="HB1621" s="104"/>
      <c r="HC1621" s="261"/>
      <c r="HD1621" s="256"/>
      <c r="HE1621" s="104"/>
      <c r="HF1621" s="104"/>
      <c r="HG1621" s="104"/>
      <c r="HH1621" s="104"/>
      <c r="HI1621" s="104"/>
      <c r="HJ1621" s="104"/>
      <c r="HK1621" s="261"/>
      <c r="HL1621" s="127"/>
      <c r="HM1621" s="104"/>
      <c r="HN1621" s="104"/>
      <c r="HO1621" s="104"/>
      <c r="HP1621" s="104"/>
      <c r="HQ1621" s="107">
        <f t="shared" si="216"/>
        <v>29.01</v>
      </c>
      <c r="HR1621" s="108" t="str">
        <f t="shared" si="217"/>
        <v>Ultimate</v>
      </c>
      <c r="HS1621" s="104">
        <f t="shared" si="218"/>
        <v>0</v>
      </c>
      <c r="HT1621" s="109">
        <f t="shared" si="219"/>
        <v>0</v>
      </c>
      <c r="HU1621" s="109">
        <f t="shared" si="220"/>
        <v>0</v>
      </c>
      <c r="HV1621" s="109">
        <f t="shared" si="221"/>
        <v>0</v>
      </c>
      <c r="HW1621" s="109">
        <f t="shared" si="215"/>
        <v>8</v>
      </c>
      <c r="HX1621" s="116" t="s">
        <v>2953</v>
      </c>
      <c r="HY1621" s="104"/>
      <c r="HZ1621" s="104"/>
      <c r="IA1621" s="106" t="s">
        <v>2713</v>
      </c>
      <c r="IB1621" s="106" t="s">
        <v>304</v>
      </c>
      <c r="IC1621" s="106" t="s">
        <v>2714</v>
      </c>
    </row>
    <row r="1622" spans="1:237" ht="15" customHeight="1">
      <c r="A1622" s="105">
        <f t="shared" si="214"/>
        <v>36</v>
      </c>
      <c r="B1622" s="106" t="s">
        <v>1366</v>
      </c>
      <c r="C1622" s="106" t="s">
        <v>231</v>
      </c>
      <c r="D1622" s="106" t="s">
        <v>439</v>
      </c>
      <c r="E1622" s="113" t="s">
        <v>179</v>
      </c>
      <c r="F1622" s="256"/>
      <c r="G1622" s="104"/>
      <c r="H1622" s="104"/>
      <c r="I1622" s="104"/>
      <c r="J1622" s="261"/>
      <c r="K1622" s="256"/>
      <c r="L1622" s="104"/>
      <c r="M1622" s="104"/>
      <c r="N1622" s="261"/>
      <c r="O1622" s="256"/>
      <c r="P1622" s="104"/>
      <c r="Q1622" s="104"/>
      <c r="R1622" s="104"/>
      <c r="S1622" s="104"/>
      <c r="T1622" s="261"/>
      <c r="U1622" s="256"/>
      <c r="V1622" s="104"/>
      <c r="W1622" s="104"/>
      <c r="X1622" s="104"/>
      <c r="Y1622" s="261"/>
      <c r="Z1622" s="256"/>
      <c r="AA1622" s="104"/>
      <c r="AB1622" s="104"/>
      <c r="AC1622" s="104"/>
      <c r="AD1622" s="261"/>
      <c r="AE1622" s="256"/>
      <c r="AF1622" s="104"/>
      <c r="AG1622" s="104"/>
      <c r="AH1622" s="104"/>
      <c r="AI1622" s="104"/>
      <c r="AJ1622" s="104"/>
      <c r="AK1622" s="261"/>
      <c r="AL1622" s="256"/>
      <c r="AM1622" s="104"/>
      <c r="AN1622" s="104"/>
      <c r="AO1622" s="104"/>
      <c r="AP1622" s="104"/>
      <c r="AQ1622" s="104"/>
      <c r="AR1622" s="104"/>
      <c r="AS1622" s="261"/>
      <c r="AT1622" s="256"/>
      <c r="AU1622" s="104"/>
      <c r="AV1622" s="104"/>
      <c r="AW1622" s="104"/>
      <c r="AX1622" s="104"/>
      <c r="AY1622" s="261"/>
      <c r="AZ1622" s="256"/>
      <c r="BA1622" s="104"/>
      <c r="BB1622" s="104"/>
      <c r="BC1622" s="104"/>
      <c r="BD1622" s="104"/>
      <c r="BE1622" s="104"/>
      <c r="BF1622" s="261"/>
      <c r="BG1622" s="256"/>
      <c r="BH1622" s="104"/>
      <c r="BI1622" s="104"/>
      <c r="BJ1622" s="104"/>
      <c r="BK1622" s="104"/>
      <c r="BL1622" s="261"/>
      <c r="BM1622" s="256"/>
      <c r="BN1622" s="104"/>
      <c r="BO1622" s="104"/>
      <c r="BP1622" s="104"/>
      <c r="BQ1622" s="104"/>
      <c r="BR1622" s="104"/>
      <c r="BS1622" s="261"/>
      <c r="BT1622" s="256"/>
      <c r="BU1622" s="104"/>
      <c r="BV1622" s="104"/>
      <c r="BW1622" s="104"/>
      <c r="BX1622" s="104"/>
      <c r="BY1622" s="261"/>
      <c r="BZ1622" s="256"/>
      <c r="CA1622" s="104"/>
      <c r="CB1622" s="261"/>
      <c r="CC1622" s="256"/>
      <c r="CD1622" s="104"/>
      <c r="CE1622" s="104"/>
      <c r="CF1622" s="261"/>
      <c r="CG1622" s="256"/>
      <c r="CH1622" s="104"/>
      <c r="CI1622" s="261"/>
      <c r="CJ1622" s="256"/>
      <c r="CK1622" s="104"/>
      <c r="CL1622" s="104"/>
      <c r="CM1622" s="261"/>
      <c r="CN1622" s="256"/>
      <c r="CO1622" s="104"/>
      <c r="CP1622" s="104"/>
      <c r="CQ1622" s="104"/>
      <c r="CR1622" s="104"/>
      <c r="CS1622" s="261"/>
      <c r="CT1622" s="256">
        <v>20.09</v>
      </c>
      <c r="CU1622" s="104">
        <v>21.01</v>
      </c>
      <c r="CV1622" s="104">
        <v>20.07</v>
      </c>
      <c r="CW1622" s="104">
        <v>21.04</v>
      </c>
      <c r="CX1622" s="104">
        <v>21.03</v>
      </c>
      <c r="CY1622" s="104">
        <v>17.07</v>
      </c>
      <c r="CZ1622" s="127"/>
      <c r="DA1622" s="104"/>
      <c r="DB1622" s="261"/>
      <c r="DC1622" s="104"/>
      <c r="DD1622" s="104"/>
      <c r="DE1622" s="104"/>
      <c r="DF1622" s="104"/>
      <c r="DG1622" s="104"/>
      <c r="DH1622" s="104"/>
      <c r="DI1622" s="104"/>
      <c r="DJ1622" s="104"/>
      <c r="DK1622" s="104"/>
      <c r="DL1622" s="104"/>
      <c r="DM1622" s="104"/>
      <c r="DN1622" s="104"/>
      <c r="DO1622" s="104"/>
      <c r="DP1622" s="104"/>
      <c r="DQ1622" s="104"/>
      <c r="DR1622" s="104"/>
      <c r="DS1622" s="105"/>
      <c r="DT1622" s="131"/>
      <c r="DU1622" s="127"/>
      <c r="DV1622" s="104"/>
      <c r="DW1622" s="104"/>
      <c r="DX1622" s="104"/>
      <c r="DY1622" s="104"/>
      <c r="DZ1622" s="104"/>
      <c r="EA1622" s="104"/>
      <c r="EB1622" s="104"/>
      <c r="EC1622" s="104"/>
      <c r="ED1622" s="104"/>
      <c r="EE1622" s="104"/>
      <c r="EF1622" s="104"/>
      <c r="EG1622" s="104"/>
      <c r="EH1622" s="104"/>
      <c r="EI1622" s="104"/>
      <c r="EJ1622" s="104"/>
      <c r="EK1622" s="104"/>
      <c r="EL1622" s="104"/>
      <c r="EM1622" s="104"/>
      <c r="EN1622" s="104"/>
      <c r="EO1622" s="104"/>
      <c r="EP1622" s="104"/>
      <c r="EQ1622" s="104"/>
      <c r="ER1622" s="104"/>
      <c r="ES1622" s="104"/>
      <c r="ET1622" s="104"/>
      <c r="EU1622" s="104"/>
      <c r="EV1622" s="104"/>
      <c r="EW1622" s="104"/>
      <c r="EX1622" s="104"/>
      <c r="EY1622" s="104"/>
      <c r="EZ1622" s="104"/>
      <c r="FA1622" s="104"/>
      <c r="FB1622" s="104"/>
      <c r="FC1622" s="104"/>
      <c r="FD1622" s="104">
        <v>21.02</v>
      </c>
      <c r="FE1622" s="104">
        <v>20.100000000000001</v>
      </c>
      <c r="FF1622" s="104">
        <v>22.01</v>
      </c>
      <c r="FG1622" s="104">
        <v>22.01</v>
      </c>
      <c r="FH1622" s="104">
        <v>20.04</v>
      </c>
      <c r="FI1622" s="104"/>
      <c r="FJ1622" s="104"/>
      <c r="FK1622" s="104"/>
      <c r="FL1622" s="104"/>
      <c r="FM1622" s="104"/>
      <c r="FN1622" s="104"/>
      <c r="FO1622" s="104"/>
      <c r="FP1622" s="105"/>
      <c r="FQ1622" s="256"/>
      <c r="FR1622" s="104"/>
      <c r="FS1622" s="338"/>
      <c r="FX1622" s="244"/>
      <c r="FY1622" s="105"/>
      <c r="FZ1622" s="256"/>
      <c r="GA1622" s="104"/>
      <c r="GB1622" s="104"/>
      <c r="GC1622" s="105"/>
      <c r="GD1622" s="261"/>
      <c r="GE1622" s="127"/>
      <c r="GF1622" s="104"/>
      <c r="GG1622" s="104"/>
      <c r="GH1622" s="104"/>
      <c r="GI1622" s="104"/>
      <c r="GJ1622" s="104"/>
      <c r="GK1622" s="104"/>
      <c r="GL1622" s="104"/>
      <c r="GM1622" s="104"/>
      <c r="GN1622" s="104"/>
      <c r="GO1622" s="104"/>
      <c r="GP1622" s="104"/>
      <c r="GQ1622" s="104"/>
      <c r="GR1622" s="104"/>
      <c r="GS1622" s="104"/>
      <c r="GT1622" s="104"/>
      <c r="GU1622" s="105"/>
      <c r="GV1622" s="256"/>
      <c r="GW1622" s="104"/>
      <c r="GX1622" s="104"/>
      <c r="GY1622" s="104"/>
      <c r="GZ1622" s="104"/>
      <c r="HA1622" s="104"/>
      <c r="HB1622" s="104"/>
      <c r="HC1622" s="261"/>
      <c r="HD1622" s="256">
        <v>22</v>
      </c>
      <c r="HE1622" s="104">
        <v>23.02</v>
      </c>
      <c r="HF1622" s="104">
        <v>23.08</v>
      </c>
      <c r="HG1622" s="104">
        <v>23.03</v>
      </c>
      <c r="HH1622" s="104">
        <v>22.1</v>
      </c>
      <c r="HI1622" s="104">
        <v>23.06</v>
      </c>
      <c r="HJ1622" s="104">
        <v>23.04</v>
      </c>
      <c r="HK1622" s="261">
        <v>23.1</v>
      </c>
      <c r="HL1622" s="127"/>
      <c r="HM1622" s="104"/>
      <c r="HN1622" s="104"/>
      <c r="HO1622" s="104"/>
      <c r="HP1622" s="104"/>
      <c r="HQ1622" s="107">
        <f t="shared" si="216"/>
        <v>23.1</v>
      </c>
      <c r="HR1622" s="108" t="str">
        <f t="shared" si="217"/>
        <v>Ultimate</v>
      </c>
      <c r="HS1622" s="104">
        <f t="shared" si="218"/>
        <v>0</v>
      </c>
      <c r="HT1622" s="109">
        <f t="shared" si="219"/>
        <v>0</v>
      </c>
      <c r="HU1622" s="109">
        <f t="shared" si="220"/>
        <v>1</v>
      </c>
      <c r="HV1622" s="109">
        <f t="shared" si="221"/>
        <v>11</v>
      </c>
      <c r="HW1622" s="109">
        <f t="shared" si="215"/>
        <v>7</v>
      </c>
      <c r="HX1622" s="116" t="s">
        <v>3191</v>
      </c>
      <c r="HY1622" s="104"/>
      <c r="HZ1622" s="104"/>
      <c r="IA1622" s="106" t="s">
        <v>1366</v>
      </c>
      <c r="IB1622" s="106" t="s">
        <v>231</v>
      </c>
      <c r="IC1622" s="106" t="s">
        <v>439</v>
      </c>
    </row>
    <row r="1623" spans="1:237" ht="15" customHeight="1">
      <c r="A1623" s="105">
        <f t="shared" si="214"/>
        <v>968</v>
      </c>
      <c r="B1623" s="106" t="s">
        <v>658</v>
      </c>
      <c r="C1623" s="106" t="s">
        <v>659</v>
      </c>
      <c r="D1623" s="106" t="s">
        <v>439</v>
      </c>
      <c r="E1623" s="113" t="s">
        <v>1206</v>
      </c>
      <c r="F1623" s="256"/>
      <c r="G1623" s="104"/>
      <c r="H1623" s="104"/>
      <c r="I1623" s="104"/>
      <c r="J1623" s="261"/>
      <c r="K1623" s="256"/>
      <c r="L1623" s="104"/>
      <c r="M1623" s="104"/>
      <c r="N1623" s="261"/>
      <c r="O1623" s="256"/>
      <c r="P1623" s="104"/>
      <c r="Q1623" s="104"/>
      <c r="R1623" s="104"/>
      <c r="S1623" s="104"/>
      <c r="T1623" s="261"/>
      <c r="U1623" s="256"/>
      <c r="V1623" s="104"/>
      <c r="W1623" s="104"/>
      <c r="X1623" s="104"/>
      <c r="Y1623" s="261"/>
      <c r="Z1623" s="256"/>
      <c r="AA1623" s="104"/>
      <c r="AB1623" s="104"/>
      <c r="AC1623" s="104"/>
      <c r="AD1623" s="261"/>
      <c r="AE1623" s="256"/>
      <c r="AF1623" s="104"/>
      <c r="AG1623" s="104"/>
      <c r="AH1623" s="104"/>
      <c r="AI1623" s="104"/>
      <c r="AJ1623" s="104"/>
      <c r="AK1623" s="261"/>
      <c r="AL1623" s="256"/>
      <c r="AM1623" s="104"/>
      <c r="AN1623" s="104"/>
      <c r="AO1623" s="104"/>
      <c r="AP1623" s="104"/>
      <c r="AQ1623" s="104"/>
      <c r="AR1623" s="104"/>
      <c r="AS1623" s="261"/>
      <c r="AT1623" s="256"/>
      <c r="AU1623" s="104"/>
      <c r="AV1623" s="104"/>
      <c r="AW1623" s="104"/>
      <c r="AX1623" s="104"/>
      <c r="AY1623" s="261"/>
      <c r="AZ1623" s="256"/>
      <c r="BA1623" s="104"/>
      <c r="BB1623" s="104"/>
      <c r="BC1623" s="104"/>
      <c r="BD1623" s="104"/>
      <c r="BE1623" s="104"/>
      <c r="BF1623" s="261"/>
      <c r="BG1623" s="256"/>
      <c r="BH1623" s="104"/>
      <c r="BI1623" s="104"/>
      <c r="BJ1623" s="104"/>
      <c r="BK1623" s="104"/>
      <c r="BL1623" s="261"/>
      <c r="BM1623" s="256"/>
      <c r="BN1623" s="104"/>
      <c r="BO1623" s="104"/>
      <c r="BP1623" s="104"/>
      <c r="BQ1623" s="104"/>
      <c r="BR1623" s="104"/>
      <c r="BS1623" s="261"/>
      <c r="BT1623" s="256"/>
      <c r="BU1623" s="104"/>
      <c r="BV1623" s="104"/>
      <c r="BW1623" s="104"/>
      <c r="BX1623" s="104"/>
      <c r="BY1623" s="261"/>
      <c r="BZ1623" s="256"/>
      <c r="CA1623" s="104"/>
      <c r="CB1623" s="261"/>
      <c r="CC1623" s="256"/>
      <c r="CD1623" s="104"/>
      <c r="CE1623" s="104"/>
      <c r="CF1623" s="261"/>
      <c r="CG1623" s="256"/>
      <c r="CH1623" s="104"/>
      <c r="CI1623" s="261"/>
      <c r="CJ1623" s="256"/>
      <c r="CK1623" s="104"/>
      <c r="CL1623" s="104"/>
      <c r="CM1623" s="261"/>
      <c r="CN1623" s="256"/>
      <c r="CO1623" s="104"/>
      <c r="CP1623" s="104"/>
      <c r="CQ1623" s="104"/>
      <c r="CR1623" s="104"/>
      <c r="CS1623" s="261"/>
      <c r="CT1623" s="256"/>
      <c r="CU1623" s="104"/>
      <c r="CV1623" s="104"/>
      <c r="CW1623" s="104"/>
      <c r="CX1623" s="104"/>
      <c r="CY1623" s="104"/>
      <c r="CZ1623" s="127"/>
      <c r="DA1623" s="104"/>
      <c r="DB1623" s="261"/>
      <c r="DC1623" s="104"/>
      <c r="DD1623" s="104"/>
      <c r="DE1623" s="104"/>
      <c r="DF1623" s="104"/>
      <c r="DG1623" s="104"/>
      <c r="DH1623" s="104"/>
      <c r="DI1623" s="104"/>
      <c r="DJ1623" s="104"/>
      <c r="DK1623" s="104"/>
      <c r="DL1623" s="104"/>
      <c r="DM1623" s="104"/>
      <c r="DN1623" s="104"/>
      <c r="DO1623" s="104"/>
      <c r="DP1623" s="104"/>
      <c r="DQ1623" s="104"/>
      <c r="DR1623" s="104"/>
      <c r="DS1623" s="105"/>
      <c r="DT1623" s="131"/>
      <c r="DU1623" s="127"/>
      <c r="DV1623" s="104"/>
      <c r="DW1623" s="104"/>
      <c r="DX1623" s="104"/>
      <c r="DY1623" s="104"/>
      <c r="DZ1623" s="104"/>
      <c r="EA1623" s="104"/>
      <c r="EB1623" s="104"/>
      <c r="EC1623" s="104"/>
      <c r="ED1623" s="104"/>
      <c r="EE1623" s="104"/>
      <c r="EF1623" s="104"/>
      <c r="EG1623" s="104"/>
      <c r="EH1623" s="104"/>
      <c r="EI1623" s="104"/>
      <c r="EJ1623" s="104"/>
      <c r="EK1623" s="104"/>
      <c r="EL1623" s="104"/>
      <c r="EM1623" s="104"/>
      <c r="EN1623" s="104"/>
      <c r="EO1623" s="104"/>
      <c r="EP1623" s="104"/>
      <c r="EQ1623" s="104"/>
      <c r="ER1623" s="104"/>
      <c r="ES1623" s="104"/>
      <c r="ET1623" s="104"/>
      <c r="EU1623" s="104"/>
      <c r="EV1623" s="104"/>
      <c r="EW1623" s="104"/>
      <c r="EX1623" s="104"/>
      <c r="EY1623" s="104"/>
      <c r="EZ1623" s="104"/>
      <c r="FA1623" s="104"/>
      <c r="FB1623" s="104"/>
      <c r="FC1623" s="104"/>
      <c r="FD1623" s="104"/>
      <c r="FE1623" s="104"/>
      <c r="FF1623" s="104"/>
      <c r="FG1623" s="104"/>
      <c r="FH1623" s="104"/>
      <c r="FI1623" s="104"/>
      <c r="FJ1623" s="104"/>
      <c r="FK1623" s="104"/>
      <c r="FL1623" s="104"/>
      <c r="FM1623" s="104"/>
      <c r="FN1623" s="104"/>
      <c r="FO1623" s="104"/>
      <c r="FP1623" s="105"/>
      <c r="FQ1623" s="256"/>
      <c r="FR1623" s="104"/>
      <c r="FS1623" s="338"/>
      <c r="FX1623" s="244"/>
      <c r="FY1623" s="105"/>
      <c r="FZ1623" s="256"/>
      <c r="GA1623" s="104"/>
      <c r="GB1623" s="104"/>
      <c r="GC1623" s="105"/>
      <c r="GD1623" s="261"/>
      <c r="GE1623" s="127"/>
      <c r="GF1623" s="104"/>
      <c r="GG1623" s="104"/>
      <c r="GH1623" s="104"/>
      <c r="GI1623" s="104"/>
      <c r="GJ1623" s="104"/>
      <c r="GK1623" s="104"/>
      <c r="GL1623" s="104"/>
      <c r="GM1623" s="104"/>
      <c r="GN1623" s="104"/>
      <c r="GO1623" s="104"/>
      <c r="GP1623" s="104"/>
      <c r="GQ1623" s="104"/>
      <c r="GR1623" s="104"/>
      <c r="GS1623" s="104"/>
      <c r="GT1623" s="104"/>
      <c r="GU1623" s="105"/>
      <c r="GV1623" s="256"/>
      <c r="GW1623" s="104"/>
      <c r="GX1623" s="104"/>
      <c r="GY1623" s="104"/>
      <c r="GZ1623" s="104"/>
      <c r="HA1623" s="104"/>
      <c r="HB1623" s="104"/>
      <c r="HC1623" s="261"/>
      <c r="HD1623" s="256"/>
      <c r="HE1623" s="104"/>
      <c r="HF1623" s="104"/>
      <c r="HG1623" s="104"/>
      <c r="HH1623" s="104"/>
      <c r="HI1623" s="104"/>
      <c r="HJ1623" s="104"/>
      <c r="HK1623" s="261"/>
      <c r="HL1623" s="127"/>
      <c r="HM1623" s="104"/>
      <c r="HN1623" s="104"/>
      <c r="HO1623" s="104"/>
      <c r="HP1623" s="104"/>
      <c r="HQ1623" s="107">
        <f t="shared" si="216"/>
        <v>0</v>
      </c>
      <c r="HR1623" s="108" t="str">
        <f t="shared" si="217"/>
        <v>~~~</v>
      </c>
      <c r="HS1623" s="104">
        <f t="shared" si="218"/>
        <v>0</v>
      </c>
      <c r="HT1623" s="109">
        <f t="shared" si="219"/>
        <v>0</v>
      </c>
      <c r="HU1623" s="109">
        <f t="shared" si="220"/>
        <v>0</v>
      </c>
      <c r="HV1623" s="109">
        <f t="shared" si="221"/>
        <v>0</v>
      </c>
      <c r="HW1623" s="109">
        <f t="shared" si="215"/>
        <v>0</v>
      </c>
      <c r="HX1623" s="116"/>
      <c r="HY1623" s="104"/>
      <c r="HZ1623" s="104"/>
      <c r="IA1623" s="106" t="s">
        <v>658</v>
      </c>
      <c r="IB1623" s="106" t="s">
        <v>659</v>
      </c>
      <c r="IC1623" s="106" t="s">
        <v>439</v>
      </c>
    </row>
    <row r="1624" spans="1:237" ht="15" customHeight="1">
      <c r="A1624" s="105">
        <f t="shared" si="214"/>
        <v>968</v>
      </c>
      <c r="B1624" s="106" t="s">
        <v>2084</v>
      </c>
      <c r="C1624" s="106" t="s">
        <v>240</v>
      </c>
      <c r="D1624" s="106" t="s">
        <v>2085</v>
      </c>
      <c r="E1624" s="113" t="s">
        <v>1180</v>
      </c>
      <c r="F1624" s="256"/>
      <c r="G1624" s="104"/>
      <c r="H1624" s="104"/>
      <c r="I1624" s="104"/>
      <c r="J1624" s="261"/>
      <c r="K1624" s="256"/>
      <c r="L1624" s="104"/>
      <c r="M1624" s="104"/>
      <c r="N1624" s="261"/>
      <c r="O1624" s="256"/>
      <c r="P1624" s="104"/>
      <c r="Q1624" s="104"/>
      <c r="R1624" s="104"/>
      <c r="S1624" s="104"/>
      <c r="T1624" s="261"/>
      <c r="U1624" s="256"/>
      <c r="V1624" s="104"/>
      <c r="W1624" s="104"/>
      <c r="X1624" s="104"/>
      <c r="Y1624" s="261"/>
      <c r="Z1624" s="256"/>
      <c r="AA1624" s="104"/>
      <c r="AB1624" s="104"/>
      <c r="AC1624" s="104"/>
      <c r="AD1624" s="261"/>
      <c r="AE1624" s="256"/>
      <c r="AF1624" s="104"/>
      <c r="AG1624" s="104"/>
      <c r="AH1624" s="104"/>
      <c r="AI1624" s="104"/>
      <c r="AJ1624" s="104"/>
      <c r="AK1624" s="261"/>
      <c r="AL1624" s="256"/>
      <c r="AM1624" s="104"/>
      <c r="AN1624" s="104"/>
      <c r="AO1624" s="104"/>
      <c r="AP1624" s="104"/>
      <c r="AQ1624" s="104"/>
      <c r="AR1624" s="104"/>
      <c r="AS1624" s="261"/>
      <c r="AT1624" s="256"/>
      <c r="AU1624" s="104"/>
      <c r="AV1624" s="104"/>
      <c r="AW1624" s="104"/>
      <c r="AX1624" s="104"/>
      <c r="AY1624" s="261"/>
      <c r="AZ1624" s="256"/>
      <c r="BA1624" s="104"/>
      <c r="BB1624" s="104"/>
      <c r="BC1624" s="104"/>
      <c r="BD1624" s="104"/>
      <c r="BE1624" s="104"/>
      <c r="BF1624" s="261"/>
      <c r="BG1624" s="256"/>
      <c r="BH1624" s="104"/>
      <c r="BI1624" s="104"/>
      <c r="BJ1624" s="104"/>
      <c r="BK1624" s="104"/>
      <c r="BL1624" s="261"/>
      <c r="BM1624" s="256"/>
      <c r="BN1624" s="104"/>
      <c r="BO1624" s="104"/>
      <c r="BP1624" s="104"/>
      <c r="BQ1624" s="104"/>
      <c r="BR1624" s="104"/>
      <c r="BS1624" s="261"/>
      <c r="BT1624" s="256"/>
      <c r="BU1624" s="104"/>
      <c r="BV1624" s="104"/>
      <c r="BW1624" s="104"/>
      <c r="BX1624" s="104"/>
      <c r="BY1624" s="261"/>
      <c r="BZ1624" s="256"/>
      <c r="CA1624" s="104"/>
      <c r="CB1624" s="261"/>
      <c r="CC1624" s="256"/>
      <c r="CD1624" s="104"/>
      <c r="CE1624" s="104"/>
      <c r="CF1624" s="261"/>
      <c r="CG1624" s="256"/>
      <c r="CH1624" s="104"/>
      <c r="CI1624" s="261"/>
      <c r="CJ1624" s="256"/>
      <c r="CK1624" s="104"/>
      <c r="CL1624" s="104"/>
      <c r="CM1624" s="261"/>
      <c r="CN1624" s="256"/>
      <c r="CO1624" s="104"/>
      <c r="CP1624" s="104"/>
      <c r="CQ1624" s="104"/>
      <c r="CR1624" s="104"/>
      <c r="CS1624" s="261"/>
      <c r="CT1624" s="256"/>
      <c r="CU1624" s="104"/>
      <c r="CV1624" s="104"/>
      <c r="CW1624" s="104"/>
      <c r="CX1624" s="104"/>
      <c r="CY1624" s="104"/>
      <c r="CZ1624" s="127"/>
      <c r="DA1624" s="104"/>
      <c r="DB1624" s="261"/>
      <c r="DC1624" s="104"/>
      <c r="DD1624" s="104"/>
      <c r="DE1624" s="104"/>
      <c r="DF1624" s="104"/>
      <c r="DG1624" s="104"/>
      <c r="DH1624" s="104"/>
      <c r="DI1624" s="104"/>
      <c r="DJ1624" s="104"/>
      <c r="DK1624" s="104"/>
      <c r="DL1624" s="104"/>
      <c r="DM1624" s="104"/>
      <c r="DN1624" s="104"/>
      <c r="DO1624" s="104"/>
      <c r="DP1624" s="104"/>
      <c r="DQ1624" s="104"/>
      <c r="DR1624" s="104"/>
      <c r="DS1624" s="105"/>
      <c r="DT1624" s="131"/>
      <c r="DU1624" s="127"/>
      <c r="DV1624" s="104"/>
      <c r="DW1624" s="104"/>
      <c r="DX1624" s="104"/>
      <c r="DY1624" s="104"/>
      <c r="DZ1624" s="104"/>
      <c r="EA1624" s="104"/>
      <c r="EB1624" s="104"/>
      <c r="EC1624" s="104"/>
      <c r="ED1624" s="104"/>
      <c r="EE1624" s="104"/>
      <c r="EF1624" s="104"/>
      <c r="EG1624" s="104"/>
      <c r="EH1624" s="104"/>
      <c r="EI1624" s="104"/>
      <c r="EJ1624" s="104"/>
      <c r="EK1624" s="104"/>
      <c r="EL1624" s="104"/>
      <c r="EM1624" s="104"/>
      <c r="EN1624" s="104"/>
      <c r="EO1624" s="104"/>
      <c r="EP1624" s="104"/>
      <c r="EQ1624" s="104"/>
      <c r="ER1624" s="104"/>
      <c r="ES1624" s="104"/>
      <c r="ET1624" s="104"/>
      <c r="EU1624" s="104"/>
      <c r="EV1624" s="104"/>
      <c r="EW1624" s="104"/>
      <c r="EX1624" s="104"/>
      <c r="EY1624" s="104"/>
      <c r="EZ1624" s="104"/>
      <c r="FA1624" s="104"/>
      <c r="FB1624" s="104"/>
      <c r="FC1624" s="104"/>
      <c r="FD1624" s="104"/>
      <c r="FE1624" s="104"/>
      <c r="FF1624" s="104"/>
      <c r="FG1624" s="104"/>
      <c r="FH1624" s="104"/>
      <c r="FI1624" s="104"/>
      <c r="FJ1624" s="104"/>
      <c r="FK1624" s="104"/>
      <c r="FL1624" s="104"/>
      <c r="FM1624" s="104"/>
      <c r="FN1624" s="104"/>
      <c r="FO1624" s="104"/>
      <c r="FP1624" s="105"/>
      <c r="FQ1624" s="256"/>
      <c r="FR1624" s="104"/>
      <c r="FS1624" s="338"/>
      <c r="FX1624" s="244"/>
      <c r="FY1624" s="105"/>
      <c r="FZ1624" s="256"/>
      <c r="GA1624" s="104"/>
      <c r="GB1624" s="104"/>
      <c r="GC1624" s="105"/>
      <c r="GD1624" s="261"/>
      <c r="GE1624" s="127"/>
      <c r="GF1624" s="104"/>
      <c r="GG1624" s="104"/>
      <c r="GH1624" s="104"/>
      <c r="GI1624" s="104"/>
      <c r="GJ1624" s="104"/>
      <c r="GK1624" s="104"/>
      <c r="GL1624" s="104"/>
      <c r="GM1624" s="104"/>
      <c r="GN1624" s="104"/>
      <c r="GO1624" s="104"/>
      <c r="GP1624" s="104"/>
      <c r="GQ1624" s="104"/>
      <c r="GR1624" s="104"/>
      <c r="GS1624" s="104"/>
      <c r="GT1624" s="104"/>
      <c r="GU1624" s="105"/>
      <c r="GV1624" s="256"/>
      <c r="GW1624" s="104"/>
      <c r="GX1624" s="104"/>
      <c r="GY1624" s="104"/>
      <c r="GZ1624" s="104"/>
      <c r="HA1624" s="104"/>
      <c r="HB1624" s="104"/>
      <c r="HC1624" s="261"/>
      <c r="HD1624" s="256"/>
      <c r="HE1624" s="104"/>
      <c r="HF1624" s="104"/>
      <c r="HG1624" s="104"/>
      <c r="HH1624" s="104"/>
      <c r="HI1624" s="104"/>
      <c r="HJ1624" s="104"/>
      <c r="HK1624" s="261"/>
      <c r="HL1624" s="127"/>
      <c r="HM1624" s="104"/>
      <c r="HN1624" s="104"/>
      <c r="HO1624" s="104"/>
      <c r="HP1624" s="104"/>
      <c r="HQ1624" s="107">
        <f t="shared" si="216"/>
        <v>0</v>
      </c>
      <c r="HR1624" s="108" t="str">
        <f t="shared" si="217"/>
        <v>~~~</v>
      </c>
      <c r="HS1624" s="104">
        <f t="shared" si="218"/>
        <v>0</v>
      </c>
      <c r="HT1624" s="109">
        <f t="shared" si="219"/>
        <v>0</v>
      </c>
      <c r="HU1624" s="109">
        <f t="shared" si="220"/>
        <v>0</v>
      </c>
      <c r="HV1624" s="109">
        <f t="shared" si="221"/>
        <v>0</v>
      </c>
      <c r="HW1624" s="109">
        <f t="shared" si="215"/>
        <v>0</v>
      </c>
      <c r="HX1624" s="116"/>
      <c r="HY1624" s="104"/>
      <c r="HZ1624" s="110"/>
      <c r="IA1624" s="106" t="s">
        <v>2084</v>
      </c>
      <c r="IB1624" s="106" t="s">
        <v>240</v>
      </c>
      <c r="IC1624" s="106" t="s">
        <v>2085</v>
      </c>
    </row>
    <row r="1625" spans="1:237" ht="15" customHeight="1">
      <c r="A1625" s="105">
        <f t="shared" si="214"/>
        <v>299</v>
      </c>
      <c r="B1625" s="106" t="s">
        <v>1309</v>
      </c>
      <c r="C1625" s="106" t="s">
        <v>544</v>
      </c>
      <c r="D1625" s="106" t="s">
        <v>1310</v>
      </c>
      <c r="E1625" s="113" t="s">
        <v>1131</v>
      </c>
      <c r="F1625" s="256"/>
      <c r="G1625" s="104"/>
      <c r="H1625" s="104"/>
      <c r="I1625" s="104"/>
      <c r="J1625" s="261"/>
      <c r="K1625" s="256"/>
      <c r="L1625" s="104"/>
      <c r="M1625" s="104"/>
      <c r="N1625" s="261"/>
      <c r="O1625" s="256"/>
      <c r="P1625" s="104"/>
      <c r="Q1625" s="104"/>
      <c r="R1625" s="104"/>
      <c r="S1625" s="104"/>
      <c r="T1625" s="261"/>
      <c r="U1625" s="256"/>
      <c r="V1625" s="104"/>
      <c r="W1625" s="104"/>
      <c r="X1625" s="104"/>
      <c r="Y1625" s="261"/>
      <c r="Z1625" s="256"/>
      <c r="AA1625" s="104"/>
      <c r="AB1625" s="104"/>
      <c r="AC1625" s="104"/>
      <c r="AD1625" s="261"/>
      <c r="AE1625" s="256"/>
      <c r="AF1625" s="104"/>
      <c r="AG1625" s="104"/>
      <c r="AH1625" s="104"/>
      <c r="AI1625" s="104"/>
      <c r="AJ1625" s="104"/>
      <c r="AK1625" s="261"/>
      <c r="AL1625" s="256"/>
      <c r="AM1625" s="104"/>
      <c r="AN1625" s="104"/>
      <c r="AO1625" s="104"/>
      <c r="AP1625" s="104"/>
      <c r="AQ1625" s="104"/>
      <c r="AR1625" s="104"/>
      <c r="AS1625" s="261"/>
      <c r="AT1625" s="256"/>
      <c r="AU1625" s="104"/>
      <c r="AV1625" s="104"/>
      <c r="AW1625" s="104"/>
      <c r="AX1625" s="104"/>
      <c r="AY1625" s="261"/>
      <c r="AZ1625" s="256"/>
      <c r="BA1625" s="104"/>
      <c r="BB1625" s="104"/>
      <c r="BC1625" s="104"/>
      <c r="BD1625" s="104"/>
      <c r="BE1625" s="104"/>
      <c r="BF1625" s="261"/>
      <c r="BG1625" s="256"/>
      <c r="BH1625" s="104"/>
      <c r="BI1625" s="104"/>
      <c r="BJ1625" s="104"/>
      <c r="BK1625" s="104"/>
      <c r="BL1625" s="261"/>
      <c r="BM1625" s="256"/>
      <c r="BN1625" s="104"/>
      <c r="BO1625" s="104"/>
      <c r="BP1625" s="104"/>
      <c r="BQ1625" s="104"/>
      <c r="BR1625" s="104"/>
      <c r="BS1625" s="261"/>
      <c r="BT1625" s="256"/>
      <c r="BU1625" s="104"/>
      <c r="BV1625" s="104"/>
      <c r="BW1625" s="104"/>
      <c r="BX1625" s="104"/>
      <c r="BY1625" s="261"/>
      <c r="BZ1625" s="256"/>
      <c r="CA1625" s="104"/>
      <c r="CB1625" s="261"/>
      <c r="CC1625" s="256"/>
      <c r="CD1625" s="104"/>
      <c r="CE1625" s="104"/>
      <c r="CF1625" s="261"/>
      <c r="CG1625" s="256"/>
      <c r="CH1625" s="104"/>
      <c r="CI1625" s="261"/>
      <c r="CJ1625" s="256"/>
      <c r="CK1625" s="104"/>
      <c r="CL1625" s="104"/>
      <c r="CM1625" s="261"/>
      <c r="CN1625" s="256"/>
      <c r="CO1625" s="104"/>
      <c r="CP1625" s="104"/>
      <c r="CQ1625" s="104"/>
      <c r="CR1625" s="104"/>
      <c r="CS1625" s="261"/>
      <c r="CT1625" s="256"/>
      <c r="CU1625" s="104"/>
      <c r="CV1625" s="104"/>
      <c r="CW1625" s="104"/>
      <c r="CX1625" s="104"/>
      <c r="CY1625" s="104"/>
      <c r="CZ1625" s="127"/>
      <c r="DA1625" s="104"/>
      <c r="DB1625" s="261"/>
      <c r="DC1625" s="104"/>
      <c r="DD1625" s="104"/>
      <c r="DE1625" s="104"/>
      <c r="DF1625" s="104"/>
      <c r="DG1625" s="104"/>
      <c r="DH1625" s="104"/>
      <c r="DI1625" s="104"/>
      <c r="DJ1625" s="104"/>
      <c r="DK1625" s="104"/>
      <c r="DL1625" s="104"/>
      <c r="DM1625" s="104"/>
      <c r="DN1625" s="104"/>
      <c r="DO1625" s="104"/>
      <c r="DP1625" s="104"/>
      <c r="DQ1625" s="104"/>
      <c r="DR1625" s="104"/>
      <c r="DS1625" s="105"/>
      <c r="DT1625" s="131"/>
      <c r="DU1625" s="127"/>
      <c r="DV1625" s="104"/>
      <c r="DW1625" s="104"/>
      <c r="DX1625" s="104"/>
      <c r="DY1625" s="104"/>
      <c r="DZ1625" s="104"/>
      <c r="EA1625" s="104"/>
      <c r="EB1625" s="104"/>
      <c r="EC1625" s="104"/>
      <c r="ED1625" s="104"/>
      <c r="EE1625" s="104"/>
      <c r="EF1625" s="104"/>
      <c r="EG1625" s="104"/>
      <c r="EH1625" s="104"/>
      <c r="EI1625" s="104"/>
      <c r="EJ1625" s="104"/>
      <c r="EK1625" s="104"/>
      <c r="EL1625" s="104"/>
      <c r="EM1625" s="104"/>
      <c r="EN1625" s="104"/>
      <c r="EO1625" s="104"/>
      <c r="EP1625" s="104"/>
      <c r="EQ1625" s="104"/>
      <c r="ER1625" s="104"/>
      <c r="ES1625" s="104"/>
      <c r="ET1625" s="104"/>
      <c r="EU1625" s="104"/>
      <c r="EV1625" s="104"/>
      <c r="EW1625" s="104"/>
      <c r="EX1625" s="104"/>
      <c r="EY1625" s="104"/>
      <c r="EZ1625" s="104"/>
      <c r="FA1625" s="104"/>
      <c r="FB1625" s="104"/>
      <c r="FC1625" s="104"/>
      <c r="FD1625" s="104"/>
      <c r="FE1625" s="104"/>
      <c r="FF1625" s="104"/>
      <c r="FG1625" s="104"/>
      <c r="FH1625" s="104"/>
      <c r="FI1625" s="104"/>
      <c r="FJ1625" s="104"/>
      <c r="FK1625" s="104"/>
      <c r="FL1625" s="104"/>
      <c r="FM1625" s="104"/>
      <c r="FN1625" s="104"/>
      <c r="FO1625" s="104"/>
      <c r="FP1625" s="105"/>
      <c r="FQ1625" s="256"/>
      <c r="FR1625" s="104"/>
      <c r="FS1625" s="338"/>
      <c r="FX1625" s="244"/>
      <c r="FY1625" s="105"/>
      <c r="FZ1625" s="256"/>
      <c r="GA1625" s="104"/>
      <c r="GB1625" s="104"/>
      <c r="GC1625" s="105"/>
      <c r="GD1625" s="261"/>
      <c r="GE1625" s="127"/>
      <c r="GF1625" s="104"/>
      <c r="GG1625" s="104"/>
      <c r="GH1625" s="104"/>
      <c r="GI1625" s="104"/>
      <c r="GJ1625" s="104"/>
      <c r="GK1625" s="104"/>
      <c r="GL1625" s="104"/>
      <c r="GM1625" s="104"/>
      <c r="GN1625" s="104"/>
      <c r="GO1625" s="104"/>
      <c r="GP1625" s="104"/>
      <c r="GQ1625" s="104">
        <v>17.05</v>
      </c>
      <c r="GR1625" s="104">
        <v>18</v>
      </c>
      <c r="GS1625" s="104"/>
      <c r="GT1625" s="104"/>
      <c r="GU1625" s="105"/>
      <c r="GV1625" s="256"/>
      <c r="GW1625" s="104"/>
      <c r="GX1625" s="104"/>
      <c r="GY1625" s="104"/>
      <c r="GZ1625" s="104"/>
      <c r="HA1625" s="104"/>
      <c r="HB1625" s="104"/>
      <c r="HC1625" s="261"/>
      <c r="HD1625" s="256"/>
      <c r="HE1625" s="104"/>
      <c r="HF1625" s="104"/>
      <c r="HG1625" s="104"/>
      <c r="HH1625" s="104"/>
      <c r="HI1625" s="104"/>
      <c r="HJ1625" s="104"/>
      <c r="HK1625" s="261"/>
      <c r="HL1625" s="127"/>
      <c r="HM1625" s="104"/>
      <c r="HN1625" s="104"/>
      <c r="HO1625" s="104"/>
      <c r="HP1625" s="104"/>
      <c r="HQ1625" s="107">
        <f t="shared" si="216"/>
        <v>18</v>
      </c>
      <c r="HR1625" s="108" t="str">
        <f t="shared" si="217"/>
        <v>Senior</v>
      </c>
      <c r="HS1625" s="104">
        <f t="shared" si="218"/>
        <v>0</v>
      </c>
      <c r="HT1625" s="109">
        <f t="shared" si="219"/>
        <v>0</v>
      </c>
      <c r="HU1625" s="109">
        <f t="shared" si="220"/>
        <v>2</v>
      </c>
      <c r="HV1625" s="109">
        <f t="shared" si="221"/>
        <v>0</v>
      </c>
      <c r="HW1625" s="109">
        <f t="shared" si="215"/>
        <v>0</v>
      </c>
      <c r="HX1625" s="116"/>
      <c r="HY1625" s="104"/>
      <c r="HZ1625" s="104"/>
      <c r="IA1625" s="106" t="s">
        <v>1309</v>
      </c>
      <c r="IB1625" s="106" t="s">
        <v>544</v>
      </c>
      <c r="IC1625" s="106" t="s">
        <v>1310</v>
      </c>
    </row>
    <row r="1626" spans="1:237" ht="15" customHeight="1">
      <c r="A1626" s="105">
        <f t="shared" si="214"/>
        <v>968</v>
      </c>
      <c r="B1626" s="106" t="s">
        <v>1103</v>
      </c>
      <c r="C1626" s="106" t="s">
        <v>297</v>
      </c>
      <c r="D1626" s="106" t="s">
        <v>1104</v>
      </c>
      <c r="E1626" s="113"/>
      <c r="F1626" s="256"/>
      <c r="G1626" s="104"/>
      <c r="H1626" s="104"/>
      <c r="I1626" s="104"/>
      <c r="J1626" s="261"/>
      <c r="K1626" s="256"/>
      <c r="L1626" s="104"/>
      <c r="M1626" s="104"/>
      <c r="N1626" s="261"/>
      <c r="O1626" s="256"/>
      <c r="P1626" s="104"/>
      <c r="Q1626" s="104"/>
      <c r="R1626" s="104"/>
      <c r="S1626" s="104"/>
      <c r="T1626" s="261"/>
      <c r="U1626" s="256"/>
      <c r="V1626" s="104"/>
      <c r="W1626" s="104"/>
      <c r="X1626" s="104"/>
      <c r="Y1626" s="261"/>
      <c r="Z1626" s="256"/>
      <c r="AA1626" s="104"/>
      <c r="AB1626" s="104"/>
      <c r="AC1626" s="104"/>
      <c r="AD1626" s="261"/>
      <c r="AE1626" s="256"/>
      <c r="AF1626" s="104"/>
      <c r="AG1626" s="104"/>
      <c r="AH1626" s="104"/>
      <c r="AI1626" s="104"/>
      <c r="AJ1626" s="104"/>
      <c r="AK1626" s="261"/>
      <c r="AL1626" s="256"/>
      <c r="AM1626" s="104"/>
      <c r="AN1626" s="104"/>
      <c r="AO1626" s="104"/>
      <c r="AP1626" s="104"/>
      <c r="AQ1626" s="104"/>
      <c r="AR1626" s="104"/>
      <c r="AS1626" s="261"/>
      <c r="AT1626" s="256"/>
      <c r="AU1626" s="104"/>
      <c r="AV1626" s="104"/>
      <c r="AW1626" s="104"/>
      <c r="AX1626" s="104"/>
      <c r="AY1626" s="261"/>
      <c r="AZ1626" s="256"/>
      <c r="BA1626" s="104"/>
      <c r="BB1626" s="104"/>
      <c r="BC1626" s="104"/>
      <c r="BD1626" s="104"/>
      <c r="BE1626" s="104"/>
      <c r="BF1626" s="261"/>
      <c r="BG1626" s="256"/>
      <c r="BH1626" s="104"/>
      <c r="BI1626" s="104"/>
      <c r="BJ1626" s="104"/>
      <c r="BK1626" s="104"/>
      <c r="BL1626" s="261"/>
      <c r="BM1626" s="256"/>
      <c r="BN1626" s="104"/>
      <c r="BO1626" s="104"/>
      <c r="BP1626" s="104"/>
      <c r="BQ1626" s="104"/>
      <c r="BR1626" s="104"/>
      <c r="BS1626" s="261"/>
      <c r="BT1626" s="256"/>
      <c r="BU1626" s="104"/>
      <c r="BV1626" s="104"/>
      <c r="BW1626" s="104"/>
      <c r="BX1626" s="104"/>
      <c r="BY1626" s="261"/>
      <c r="BZ1626" s="256"/>
      <c r="CA1626" s="104"/>
      <c r="CB1626" s="261"/>
      <c r="CC1626" s="256"/>
      <c r="CD1626" s="104"/>
      <c r="CE1626" s="104"/>
      <c r="CF1626" s="261"/>
      <c r="CG1626" s="256"/>
      <c r="CH1626" s="104"/>
      <c r="CI1626" s="261"/>
      <c r="CJ1626" s="256"/>
      <c r="CK1626" s="104"/>
      <c r="CL1626" s="104"/>
      <c r="CM1626" s="261"/>
      <c r="CN1626" s="256"/>
      <c r="CO1626" s="104"/>
      <c r="CP1626" s="104"/>
      <c r="CQ1626" s="104"/>
      <c r="CR1626" s="104"/>
      <c r="CS1626" s="261"/>
      <c r="CT1626" s="256"/>
      <c r="CU1626" s="104"/>
      <c r="CV1626" s="104"/>
      <c r="CW1626" s="104"/>
      <c r="CX1626" s="104"/>
      <c r="CY1626" s="104"/>
      <c r="CZ1626" s="127"/>
      <c r="DA1626" s="104"/>
      <c r="DB1626" s="261"/>
      <c r="DC1626" s="104"/>
      <c r="DD1626" s="104"/>
      <c r="DE1626" s="104"/>
      <c r="DF1626" s="104"/>
      <c r="DG1626" s="104"/>
      <c r="DH1626" s="104"/>
      <c r="DI1626" s="104"/>
      <c r="DJ1626" s="104"/>
      <c r="DK1626" s="104"/>
      <c r="DL1626" s="104"/>
      <c r="DM1626" s="104"/>
      <c r="DN1626" s="104"/>
      <c r="DO1626" s="104"/>
      <c r="DP1626" s="104"/>
      <c r="DQ1626" s="104"/>
      <c r="DR1626" s="104"/>
      <c r="DS1626" s="105"/>
      <c r="DT1626" s="131"/>
      <c r="DU1626" s="127"/>
      <c r="DV1626" s="104"/>
      <c r="DW1626" s="104"/>
      <c r="DX1626" s="104"/>
      <c r="DY1626" s="104"/>
      <c r="DZ1626" s="104"/>
      <c r="EA1626" s="104"/>
      <c r="EB1626" s="104"/>
      <c r="EC1626" s="104"/>
      <c r="ED1626" s="104"/>
      <c r="EE1626" s="104"/>
      <c r="EF1626" s="104"/>
      <c r="EG1626" s="104"/>
      <c r="EH1626" s="104"/>
      <c r="EI1626" s="104"/>
      <c r="EJ1626" s="104"/>
      <c r="EK1626" s="104"/>
      <c r="EL1626" s="104"/>
      <c r="EM1626" s="104"/>
      <c r="EN1626" s="104"/>
      <c r="EO1626" s="104"/>
      <c r="EP1626" s="104"/>
      <c r="EQ1626" s="104"/>
      <c r="ER1626" s="104"/>
      <c r="ES1626" s="104"/>
      <c r="ET1626" s="104"/>
      <c r="EU1626" s="104"/>
      <c r="EV1626" s="104"/>
      <c r="EW1626" s="104"/>
      <c r="EX1626" s="104"/>
      <c r="EY1626" s="104"/>
      <c r="EZ1626" s="104"/>
      <c r="FA1626" s="104"/>
      <c r="FB1626" s="104"/>
      <c r="FC1626" s="104"/>
      <c r="FD1626" s="104"/>
      <c r="FE1626" s="104"/>
      <c r="FF1626" s="104"/>
      <c r="FG1626" s="104"/>
      <c r="FH1626" s="104"/>
      <c r="FI1626" s="104"/>
      <c r="FJ1626" s="104"/>
      <c r="FK1626" s="104"/>
      <c r="FL1626" s="104"/>
      <c r="FM1626" s="104"/>
      <c r="FN1626" s="104"/>
      <c r="FO1626" s="104"/>
      <c r="FP1626" s="105"/>
      <c r="FQ1626" s="256"/>
      <c r="FR1626" s="104"/>
      <c r="FS1626" s="338"/>
      <c r="FX1626" s="244"/>
      <c r="FY1626" s="105"/>
      <c r="FZ1626" s="256"/>
      <c r="GA1626" s="104"/>
      <c r="GB1626" s="104"/>
      <c r="GC1626" s="105"/>
      <c r="GD1626" s="261"/>
      <c r="GE1626" s="127"/>
      <c r="GF1626" s="104"/>
      <c r="GG1626" s="104"/>
      <c r="GH1626" s="104"/>
      <c r="GI1626" s="104"/>
      <c r="GJ1626" s="104"/>
      <c r="GK1626" s="104"/>
      <c r="GL1626" s="104"/>
      <c r="GM1626" s="104"/>
      <c r="GN1626" s="104"/>
      <c r="GO1626" s="104"/>
      <c r="GP1626" s="104"/>
      <c r="GQ1626" s="104"/>
      <c r="GR1626" s="104"/>
      <c r="GS1626" s="104"/>
      <c r="GT1626" s="104"/>
      <c r="GU1626" s="105"/>
      <c r="GV1626" s="256"/>
      <c r="GW1626" s="104"/>
      <c r="GX1626" s="104"/>
      <c r="GY1626" s="104"/>
      <c r="GZ1626" s="104"/>
      <c r="HA1626" s="104"/>
      <c r="HB1626" s="104"/>
      <c r="HC1626" s="261"/>
      <c r="HD1626" s="256"/>
      <c r="HE1626" s="104"/>
      <c r="HF1626" s="104"/>
      <c r="HG1626" s="104"/>
      <c r="HH1626" s="104"/>
      <c r="HI1626" s="104"/>
      <c r="HJ1626" s="104"/>
      <c r="HK1626" s="261"/>
      <c r="HL1626" s="127"/>
      <c r="HM1626" s="104"/>
      <c r="HN1626" s="104"/>
      <c r="HO1626" s="104"/>
      <c r="HP1626" s="104"/>
      <c r="HQ1626" s="107">
        <f t="shared" si="216"/>
        <v>0</v>
      </c>
      <c r="HR1626" s="108" t="str">
        <f t="shared" si="217"/>
        <v>~~~</v>
      </c>
      <c r="HS1626" s="104">
        <f t="shared" si="218"/>
        <v>0</v>
      </c>
      <c r="HT1626" s="109">
        <f t="shared" si="219"/>
        <v>0</v>
      </c>
      <c r="HU1626" s="109">
        <f t="shared" si="220"/>
        <v>0</v>
      </c>
      <c r="HV1626" s="109">
        <f t="shared" si="221"/>
        <v>0</v>
      </c>
      <c r="HW1626" s="109">
        <f t="shared" si="215"/>
        <v>0</v>
      </c>
      <c r="HX1626" s="116"/>
      <c r="HY1626" s="104"/>
      <c r="HZ1626" s="104"/>
      <c r="IA1626" s="106" t="s">
        <v>1103</v>
      </c>
      <c r="IB1626" s="106" t="s">
        <v>297</v>
      </c>
      <c r="IC1626" s="106" t="s">
        <v>1104</v>
      </c>
    </row>
    <row r="1627" spans="1:237" ht="15" customHeight="1">
      <c r="A1627" s="105">
        <f t="shared" si="214"/>
        <v>526</v>
      </c>
      <c r="B1627" s="106" t="s">
        <v>1790</v>
      </c>
      <c r="C1627" s="106" t="s">
        <v>1475</v>
      </c>
      <c r="D1627" s="106" t="s">
        <v>1791</v>
      </c>
      <c r="E1627" s="113" t="s">
        <v>179</v>
      </c>
      <c r="F1627" s="256"/>
      <c r="G1627" s="104"/>
      <c r="H1627" s="104"/>
      <c r="I1627" s="104"/>
      <c r="J1627" s="261"/>
      <c r="K1627" s="256"/>
      <c r="L1627" s="104"/>
      <c r="M1627" s="104"/>
      <c r="N1627" s="261"/>
      <c r="O1627" s="256"/>
      <c r="P1627" s="104"/>
      <c r="Q1627" s="104"/>
      <c r="R1627" s="104"/>
      <c r="S1627" s="104"/>
      <c r="T1627" s="261"/>
      <c r="U1627" s="256"/>
      <c r="V1627" s="104"/>
      <c r="W1627" s="104"/>
      <c r="X1627" s="104"/>
      <c r="Y1627" s="261"/>
      <c r="Z1627" s="256"/>
      <c r="AA1627" s="104"/>
      <c r="AB1627" s="104"/>
      <c r="AC1627" s="104"/>
      <c r="AD1627" s="261"/>
      <c r="AE1627" s="256"/>
      <c r="AF1627" s="104"/>
      <c r="AG1627" s="104"/>
      <c r="AH1627" s="104"/>
      <c r="AI1627" s="104"/>
      <c r="AJ1627" s="104"/>
      <c r="AK1627" s="261"/>
      <c r="AL1627" s="256"/>
      <c r="AM1627" s="104"/>
      <c r="AN1627" s="104"/>
      <c r="AO1627" s="104"/>
      <c r="AP1627" s="104"/>
      <c r="AQ1627" s="104"/>
      <c r="AR1627" s="104"/>
      <c r="AS1627" s="261"/>
      <c r="AT1627" s="256"/>
      <c r="AU1627" s="104"/>
      <c r="AV1627" s="104"/>
      <c r="AW1627" s="104"/>
      <c r="AX1627" s="104"/>
      <c r="AY1627" s="261"/>
      <c r="AZ1627" s="256"/>
      <c r="BA1627" s="104"/>
      <c r="BB1627" s="104"/>
      <c r="BC1627" s="104"/>
      <c r="BD1627" s="104"/>
      <c r="BE1627" s="104"/>
      <c r="BF1627" s="261"/>
      <c r="BG1627" s="256"/>
      <c r="BH1627" s="104"/>
      <c r="BI1627" s="104"/>
      <c r="BJ1627" s="104"/>
      <c r="BK1627" s="104"/>
      <c r="BL1627" s="261"/>
      <c r="BM1627" s="256"/>
      <c r="BN1627" s="104"/>
      <c r="BO1627" s="104"/>
      <c r="BP1627" s="104"/>
      <c r="BQ1627" s="104"/>
      <c r="BR1627" s="104"/>
      <c r="BS1627" s="261"/>
      <c r="BT1627" s="256"/>
      <c r="BU1627" s="104"/>
      <c r="BV1627" s="104"/>
      <c r="BW1627" s="104"/>
      <c r="BX1627" s="104"/>
      <c r="BY1627" s="261"/>
      <c r="BZ1627" s="256"/>
      <c r="CA1627" s="104"/>
      <c r="CB1627" s="261"/>
      <c r="CC1627" s="256"/>
      <c r="CD1627" s="104"/>
      <c r="CE1627" s="104"/>
      <c r="CF1627" s="261"/>
      <c r="CG1627" s="256"/>
      <c r="CH1627" s="104"/>
      <c r="CI1627" s="261"/>
      <c r="CJ1627" s="256"/>
      <c r="CK1627" s="104"/>
      <c r="CL1627" s="104"/>
      <c r="CM1627" s="261"/>
      <c r="CN1627" s="256"/>
      <c r="CO1627" s="104"/>
      <c r="CP1627" s="104"/>
      <c r="CQ1627" s="104"/>
      <c r="CR1627" s="104"/>
      <c r="CS1627" s="261"/>
      <c r="CT1627" s="256"/>
      <c r="CU1627" s="104"/>
      <c r="CV1627" s="104"/>
      <c r="CW1627" s="104"/>
      <c r="CX1627" s="104"/>
      <c r="CY1627" s="104"/>
      <c r="CZ1627" s="127"/>
      <c r="DA1627" s="104"/>
      <c r="DB1627" s="261"/>
      <c r="DC1627" s="104"/>
      <c r="DD1627" s="104"/>
      <c r="DE1627" s="104"/>
      <c r="DF1627" s="104"/>
      <c r="DG1627" s="104"/>
      <c r="DH1627" s="104"/>
      <c r="DI1627" s="104"/>
      <c r="DJ1627" s="104"/>
      <c r="DK1627" s="104"/>
      <c r="DL1627" s="104"/>
      <c r="DM1627" s="104"/>
      <c r="DN1627" s="104"/>
      <c r="DO1627" s="104"/>
      <c r="DP1627" s="104"/>
      <c r="DQ1627" s="104"/>
      <c r="DR1627" s="104"/>
      <c r="DS1627" s="105"/>
      <c r="DT1627" s="131"/>
      <c r="DU1627" s="127"/>
      <c r="DV1627" s="104"/>
      <c r="DW1627" s="104"/>
      <c r="DX1627" s="104"/>
      <c r="DY1627" s="104"/>
      <c r="DZ1627" s="104"/>
      <c r="EA1627" s="104"/>
      <c r="EB1627" s="104"/>
      <c r="EC1627" s="104"/>
      <c r="ED1627" s="104"/>
      <c r="EE1627" s="104"/>
      <c r="EF1627" s="104"/>
      <c r="EG1627" s="104"/>
      <c r="EH1627" s="104"/>
      <c r="EI1627" s="104"/>
      <c r="EJ1627" s="104"/>
      <c r="EK1627" s="104"/>
      <c r="EL1627" s="104"/>
      <c r="EM1627" s="104"/>
      <c r="EN1627" s="104"/>
      <c r="EO1627" s="104"/>
      <c r="EP1627" s="104"/>
      <c r="EQ1627" s="104">
        <v>14.09</v>
      </c>
      <c r="ER1627" s="104"/>
      <c r="ES1627" s="104"/>
      <c r="ET1627" s="104"/>
      <c r="EU1627" s="104"/>
      <c r="EV1627" s="104"/>
      <c r="EW1627" s="104"/>
      <c r="EX1627" s="104"/>
      <c r="EY1627" s="104"/>
      <c r="EZ1627" s="104"/>
      <c r="FA1627" s="104"/>
      <c r="FB1627" s="104"/>
      <c r="FC1627" s="104"/>
      <c r="FD1627" s="104"/>
      <c r="FE1627" s="104"/>
      <c r="FF1627" s="104"/>
      <c r="FG1627" s="104"/>
      <c r="FH1627" s="104"/>
      <c r="FI1627" s="104"/>
      <c r="FJ1627" s="104"/>
      <c r="FK1627" s="104"/>
      <c r="FL1627" s="104"/>
      <c r="FM1627" s="104"/>
      <c r="FN1627" s="104"/>
      <c r="FO1627" s="104"/>
      <c r="FP1627" s="105"/>
      <c r="FQ1627" s="256"/>
      <c r="FR1627" s="104"/>
      <c r="FS1627" s="338"/>
      <c r="FX1627" s="244"/>
      <c r="FY1627" s="105"/>
      <c r="FZ1627" s="256"/>
      <c r="GA1627" s="104"/>
      <c r="GB1627" s="104"/>
      <c r="GC1627" s="105"/>
      <c r="GD1627" s="261"/>
      <c r="GE1627" s="127"/>
      <c r="GF1627" s="104"/>
      <c r="GG1627" s="104"/>
      <c r="GH1627" s="104"/>
      <c r="GI1627" s="104"/>
      <c r="GJ1627" s="104"/>
      <c r="GK1627" s="104"/>
      <c r="GL1627" s="104"/>
      <c r="GM1627" s="104"/>
      <c r="GN1627" s="104"/>
      <c r="GO1627" s="104"/>
      <c r="GP1627" s="104"/>
      <c r="GQ1627" s="104"/>
      <c r="GR1627" s="104"/>
      <c r="GS1627" s="104"/>
      <c r="GT1627" s="104"/>
      <c r="GU1627" s="105"/>
      <c r="GV1627" s="256"/>
      <c r="GW1627" s="104"/>
      <c r="GX1627" s="104"/>
      <c r="GY1627" s="104"/>
      <c r="GZ1627" s="104"/>
      <c r="HA1627" s="104"/>
      <c r="HB1627" s="104"/>
      <c r="HC1627" s="261"/>
      <c r="HD1627" s="256"/>
      <c r="HE1627" s="104"/>
      <c r="HF1627" s="104"/>
      <c r="HG1627" s="104"/>
      <c r="HH1627" s="104"/>
      <c r="HI1627" s="104"/>
      <c r="HJ1627" s="104"/>
      <c r="HK1627" s="261"/>
      <c r="HL1627" s="127"/>
      <c r="HM1627" s="104"/>
      <c r="HN1627" s="104"/>
      <c r="HO1627" s="104"/>
      <c r="HP1627" s="104"/>
      <c r="HQ1627" s="107">
        <f t="shared" si="216"/>
        <v>14.09</v>
      </c>
      <c r="HR1627" s="108" t="str">
        <f t="shared" si="217"/>
        <v>Junior</v>
      </c>
      <c r="HS1627" s="104">
        <f t="shared" si="218"/>
        <v>0</v>
      </c>
      <c r="HT1627" s="109">
        <f t="shared" si="219"/>
        <v>1</v>
      </c>
      <c r="HU1627" s="109">
        <f t="shared" si="220"/>
        <v>0</v>
      </c>
      <c r="HV1627" s="109">
        <f t="shared" si="221"/>
        <v>0</v>
      </c>
      <c r="HW1627" s="109">
        <f t="shared" si="215"/>
        <v>0</v>
      </c>
      <c r="HX1627" s="116"/>
      <c r="HY1627" s="104"/>
      <c r="HZ1627" s="104"/>
      <c r="IA1627" s="106" t="s">
        <v>1790</v>
      </c>
      <c r="IB1627" s="106" t="s">
        <v>1475</v>
      </c>
      <c r="IC1627" s="106" t="s">
        <v>1791</v>
      </c>
    </row>
    <row r="1628" spans="1:237" ht="15" customHeight="1">
      <c r="A1628" s="105">
        <f t="shared" si="214"/>
        <v>968</v>
      </c>
      <c r="B1628" s="106" t="s">
        <v>1790</v>
      </c>
      <c r="C1628" s="106" t="s">
        <v>1547</v>
      </c>
      <c r="D1628" s="106" t="s">
        <v>1791</v>
      </c>
      <c r="E1628" s="113" t="s">
        <v>179</v>
      </c>
      <c r="F1628" s="256"/>
      <c r="G1628" s="104"/>
      <c r="H1628" s="104"/>
      <c r="I1628" s="104"/>
      <c r="J1628" s="261"/>
      <c r="K1628" s="256"/>
      <c r="L1628" s="104"/>
      <c r="M1628" s="104"/>
      <c r="N1628" s="261"/>
      <c r="O1628" s="256"/>
      <c r="P1628" s="104"/>
      <c r="Q1628" s="104"/>
      <c r="R1628" s="104"/>
      <c r="S1628" s="104"/>
      <c r="T1628" s="261"/>
      <c r="U1628" s="256"/>
      <c r="V1628" s="104"/>
      <c r="W1628" s="104"/>
      <c r="X1628" s="104"/>
      <c r="Y1628" s="261"/>
      <c r="Z1628" s="256"/>
      <c r="AA1628" s="104"/>
      <c r="AB1628" s="104"/>
      <c r="AC1628" s="104"/>
      <c r="AD1628" s="261"/>
      <c r="AE1628" s="256"/>
      <c r="AF1628" s="104"/>
      <c r="AG1628" s="104"/>
      <c r="AH1628" s="104"/>
      <c r="AI1628" s="104"/>
      <c r="AJ1628" s="104"/>
      <c r="AK1628" s="261"/>
      <c r="AL1628" s="256"/>
      <c r="AM1628" s="104"/>
      <c r="AN1628" s="104"/>
      <c r="AO1628" s="104"/>
      <c r="AP1628" s="104"/>
      <c r="AQ1628" s="104"/>
      <c r="AR1628" s="104"/>
      <c r="AS1628" s="261"/>
      <c r="AT1628" s="256"/>
      <c r="AU1628" s="104"/>
      <c r="AV1628" s="104"/>
      <c r="AW1628" s="104"/>
      <c r="AX1628" s="104"/>
      <c r="AY1628" s="261"/>
      <c r="AZ1628" s="256"/>
      <c r="BA1628" s="104"/>
      <c r="BB1628" s="104"/>
      <c r="BC1628" s="104"/>
      <c r="BD1628" s="104"/>
      <c r="BE1628" s="104"/>
      <c r="BF1628" s="261"/>
      <c r="BG1628" s="256"/>
      <c r="BH1628" s="104"/>
      <c r="BI1628" s="104"/>
      <c r="BJ1628" s="104"/>
      <c r="BK1628" s="104"/>
      <c r="BL1628" s="261"/>
      <c r="BM1628" s="256"/>
      <c r="BN1628" s="104"/>
      <c r="BO1628" s="104"/>
      <c r="BP1628" s="104"/>
      <c r="BQ1628" s="104"/>
      <c r="BR1628" s="104"/>
      <c r="BS1628" s="261"/>
      <c r="BT1628" s="256"/>
      <c r="BU1628" s="104"/>
      <c r="BV1628" s="104"/>
      <c r="BW1628" s="104"/>
      <c r="BX1628" s="104"/>
      <c r="BY1628" s="261"/>
      <c r="BZ1628" s="256"/>
      <c r="CA1628" s="104"/>
      <c r="CB1628" s="261"/>
      <c r="CC1628" s="256"/>
      <c r="CD1628" s="104"/>
      <c r="CE1628" s="104"/>
      <c r="CF1628" s="261"/>
      <c r="CG1628" s="256"/>
      <c r="CH1628" s="104"/>
      <c r="CI1628" s="261"/>
      <c r="CJ1628" s="256"/>
      <c r="CK1628" s="104"/>
      <c r="CL1628" s="104"/>
      <c r="CM1628" s="261"/>
      <c r="CN1628" s="256"/>
      <c r="CO1628" s="104"/>
      <c r="CP1628" s="104"/>
      <c r="CQ1628" s="104"/>
      <c r="CR1628" s="104"/>
      <c r="CS1628" s="261"/>
      <c r="CT1628" s="256"/>
      <c r="CU1628" s="104"/>
      <c r="CV1628" s="104"/>
      <c r="CW1628" s="104"/>
      <c r="CX1628" s="104"/>
      <c r="CY1628" s="104"/>
      <c r="CZ1628" s="127"/>
      <c r="DA1628" s="104"/>
      <c r="DB1628" s="261"/>
      <c r="DC1628" s="104"/>
      <c r="DD1628" s="104"/>
      <c r="DE1628" s="104"/>
      <c r="DF1628" s="104"/>
      <c r="DG1628" s="104"/>
      <c r="DH1628" s="104"/>
      <c r="DI1628" s="104"/>
      <c r="DJ1628" s="104"/>
      <c r="DK1628" s="104"/>
      <c r="DL1628" s="104"/>
      <c r="DM1628" s="104"/>
      <c r="DN1628" s="104"/>
      <c r="DO1628" s="104"/>
      <c r="DP1628" s="104"/>
      <c r="DQ1628" s="104"/>
      <c r="DR1628" s="104"/>
      <c r="DS1628" s="105"/>
      <c r="DT1628" s="131"/>
      <c r="DU1628" s="127"/>
      <c r="DV1628" s="104"/>
      <c r="DW1628" s="104"/>
      <c r="DX1628" s="104"/>
      <c r="DY1628" s="104"/>
      <c r="DZ1628" s="104"/>
      <c r="EA1628" s="104"/>
      <c r="EB1628" s="104"/>
      <c r="EC1628" s="104"/>
      <c r="ED1628" s="104"/>
      <c r="EE1628" s="104"/>
      <c r="EF1628" s="104"/>
      <c r="EG1628" s="104"/>
      <c r="EH1628" s="104"/>
      <c r="EI1628" s="104"/>
      <c r="EJ1628" s="104"/>
      <c r="EK1628" s="104"/>
      <c r="EL1628" s="104"/>
      <c r="EM1628" s="104"/>
      <c r="EN1628" s="104"/>
      <c r="EO1628" s="104"/>
      <c r="EP1628" s="104"/>
      <c r="EQ1628" s="104"/>
      <c r="ER1628" s="104"/>
      <c r="ES1628" s="104"/>
      <c r="ET1628" s="104"/>
      <c r="EU1628" s="104"/>
      <c r="EV1628" s="104"/>
      <c r="EW1628" s="104"/>
      <c r="EX1628" s="104"/>
      <c r="EY1628" s="104"/>
      <c r="EZ1628" s="104"/>
      <c r="FA1628" s="104"/>
      <c r="FB1628" s="104"/>
      <c r="FC1628" s="104"/>
      <c r="FD1628" s="104"/>
      <c r="FE1628" s="104"/>
      <c r="FF1628" s="104"/>
      <c r="FG1628" s="104"/>
      <c r="FH1628" s="104"/>
      <c r="FI1628" s="104"/>
      <c r="FJ1628" s="104"/>
      <c r="FK1628" s="104"/>
      <c r="FL1628" s="104"/>
      <c r="FM1628" s="104"/>
      <c r="FN1628" s="104"/>
      <c r="FO1628" s="104"/>
      <c r="FP1628" s="105"/>
      <c r="FQ1628" s="256"/>
      <c r="FR1628" s="104"/>
      <c r="FS1628" s="338"/>
      <c r="FX1628" s="244"/>
      <c r="FY1628" s="105"/>
      <c r="FZ1628" s="256"/>
      <c r="GA1628" s="104"/>
      <c r="GB1628" s="104"/>
      <c r="GC1628" s="105"/>
      <c r="GD1628" s="261"/>
      <c r="GE1628" s="127"/>
      <c r="GF1628" s="104"/>
      <c r="GG1628" s="104"/>
      <c r="GH1628" s="104"/>
      <c r="GI1628" s="104"/>
      <c r="GJ1628" s="104"/>
      <c r="GK1628" s="104"/>
      <c r="GL1628" s="104"/>
      <c r="GM1628" s="104"/>
      <c r="GN1628" s="104"/>
      <c r="GO1628" s="104"/>
      <c r="GP1628" s="104"/>
      <c r="GQ1628" s="104"/>
      <c r="GR1628" s="104"/>
      <c r="GS1628" s="104"/>
      <c r="GT1628" s="104"/>
      <c r="GU1628" s="105"/>
      <c r="GV1628" s="256"/>
      <c r="GW1628" s="104"/>
      <c r="GX1628" s="104"/>
      <c r="GY1628" s="104"/>
      <c r="GZ1628" s="104"/>
      <c r="HA1628" s="104"/>
      <c r="HB1628" s="104"/>
      <c r="HC1628" s="261"/>
      <c r="HD1628" s="256"/>
      <c r="HE1628" s="104"/>
      <c r="HF1628" s="104"/>
      <c r="HG1628" s="104"/>
      <c r="HH1628" s="104"/>
      <c r="HI1628" s="104"/>
      <c r="HJ1628" s="104"/>
      <c r="HK1628" s="261"/>
      <c r="HL1628" s="127"/>
      <c r="HM1628" s="104"/>
      <c r="HN1628" s="104"/>
      <c r="HO1628" s="104"/>
      <c r="HP1628" s="104"/>
      <c r="HQ1628" s="107">
        <f t="shared" si="216"/>
        <v>0</v>
      </c>
      <c r="HR1628" s="108" t="str">
        <f t="shared" si="217"/>
        <v>~~~</v>
      </c>
      <c r="HS1628" s="104">
        <f t="shared" si="218"/>
        <v>0</v>
      </c>
      <c r="HT1628" s="109">
        <f t="shared" si="219"/>
        <v>0</v>
      </c>
      <c r="HU1628" s="109">
        <f t="shared" si="220"/>
        <v>0</v>
      </c>
      <c r="HV1628" s="109">
        <f t="shared" si="221"/>
        <v>0</v>
      </c>
      <c r="HW1628" s="109">
        <f t="shared" si="215"/>
        <v>0</v>
      </c>
      <c r="HX1628" s="116"/>
      <c r="HY1628" s="104"/>
      <c r="HZ1628" s="104"/>
      <c r="IA1628" s="106" t="s">
        <v>1790</v>
      </c>
      <c r="IB1628" s="106" t="s">
        <v>1547</v>
      </c>
      <c r="IC1628" s="106" t="s">
        <v>1791</v>
      </c>
    </row>
    <row r="1629" spans="1:237" ht="15" customHeight="1">
      <c r="A1629" s="105">
        <f t="shared" si="214"/>
        <v>968</v>
      </c>
      <c r="B1629" s="106" t="s">
        <v>331</v>
      </c>
      <c r="C1629" s="106" t="s">
        <v>650</v>
      </c>
      <c r="D1629" s="106" t="s">
        <v>187</v>
      </c>
      <c r="E1629" s="113" t="s">
        <v>1129</v>
      </c>
      <c r="F1629" s="256"/>
      <c r="G1629" s="104"/>
      <c r="H1629" s="104"/>
      <c r="I1629" s="104"/>
      <c r="J1629" s="261"/>
      <c r="K1629" s="256"/>
      <c r="L1629" s="104"/>
      <c r="M1629" s="104"/>
      <c r="N1629" s="261"/>
      <c r="O1629" s="256"/>
      <c r="P1629" s="104"/>
      <c r="Q1629" s="104"/>
      <c r="R1629" s="104"/>
      <c r="S1629" s="104"/>
      <c r="T1629" s="261"/>
      <c r="U1629" s="256"/>
      <c r="V1629" s="104"/>
      <c r="W1629" s="104"/>
      <c r="X1629" s="104"/>
      <c r="Y1629" s="261"/>
      <c r="Z1629" s="256"/>
      <c r="AA1629" s="104"/>
      <c r="AB1629" s="104"/>
      <c r="AC1629" s="104"/>
      <c r="AD1629" s="261"/>
      <c r="AE1629" s="256"/>
      <c r="AF1629" s="104"/>
      <c r="AG1629" s="104"/>
      <c r="AH1629" s="104"/>
      <c r="AI1629" s="104"/>
      <c r="AJ1629" s="104"/>
      <c r="AK1629" s="261"/>
      <c r="AL1629" s="256"/>
      <c r="AM1629" s="104"/>
      <c r="AN1629" s="104"/>
      <c r="AO1629" s="104"/>
      <c r="AP1629" s="104"/>
      <c r="AQ1629" s="104"/>
      <c r="AR1629" s="104"/>
      <c r="AS1629" s="261"/>
      <c r="AT1629" s="256"/>
      <c r="AU1629" s="104"/>
      <c r="AV1629" s="104"/>
      <c r="AW1629" s="104"/>
      <c r="AX1629" s="104"/>
      <c r="AY1629" s="261"/>
      <c r="AZ1629" s="256"/>
      <c r="BA1629" s="104"/>
      <c r="BB1629" s="104"/>
      <c r="BC1629" s="104"/>
      <c r="BD1629" s="104"/>
      <c r="BE1629" s="104"/>
      <c r="BF1629" s="261"/>
      <c r="BG1629" s="256"/>
      <c r="BH1629" s="104"/>
      <c r="BI1629" s="104"/>
      <c r="BJ1629" s="104"/>
      <c r="BK1629" s="104"/>
      <c r="BL1629" s="261"/>
      <c r="BM1629" s="256"/>
      <c r="BN1629" s="104"/>
      <c r="BO1629" s="104"/>
      <c r="BP1629" s="104"/>
      <c r="BQ1629" s="104"/>
      <c r="BR1629" s="104"/>
      <c r="BS1629" s="261"/>
      <c r="BT1629" s="256"/>
      <c r="BU1629" s="104"/>
      <c r="BV1629" s="104"/>
      <c r="BW1629" s="104"/>
      <c r="BX1629" s="104"/>
      <c r="BY1629" s="261"/>
      <c r="BZ1629" s="256"/>
      <c r="CA1629" s="104"/>
      <c r="CB1629" s="260"/>
      <c r="CC1629" s="259"/>
      <c r="CD1629" s="86"/>
      <c r="CE1629" s="86"/>
      <c r="CF1629" s="260"/>
      <c r="CG1629" s="259"/>
      <c r="CH1629" s="86"/>
      <c r="CI1629" s="260"/>
      <c r="CJ1629" s="259"/>
      <c r="CK1629" s="86"/>
      <c r="CL1629" s="86"/>
      <c r="CM1629" s="260"/>
      <c r="CN1629" s="259"/>
      <c r="CO1629" s="86"/>
      <c r="CP1629" s="86"/>
      <c r="CQ1629" s="86"/>
      <c r="CR1629" s="86"/>
      <c r="CS1629" s="260"/>
      <c r="CT1629" s="259"/>
      <c r="CU1629" s="86"/>
      <c r="CV1629" s="86"/>
      <c r="CW1629" s="86"/>
      <c r="CX1629" s="86"/>
      <c r="CY1629" s="86"/>
      <c r="CZ1629" s="127"/>
      <c r="DA1629" s="104"/>
      <c r="DB1629" s="261"/>
      <c r="DC1629" s="104"/>
      <c r="DD1629" s="104"/>
      <c r="DE1629" s="104"/>
      <c r="DF1629" s="104"/>
      <c r="DG1629" s="104"/>
      <c r="DH1629" s="104"/>
      <c r="DI1629" s="104"/>
      <c r="DJ1629" s="104"/>
      <c r="DK1629" s="104"/>
      <c r="DL1629" s="104"/>
      <c r="DM1629" s="104"/>
      <c r="DN1629" s="104"/>
      <c r="DO1629" s="104"/>
      <c r="DP1629" s="104"/>
      <c r="DQ1629" s="104"/>
      <c r="DR1629" s="104"/>
      <c r="DS1629" s="105"/>
      <c r="DT1629" s="131"/>
      <c r="DU1629" s="127"/>
      <c r="DV1629" s="104"/>
      <c r="DW1629" s="104"/>
      <c r="DX1629" s="104"/>
      <c r="DY1629" s="104"/>
      <c r="DZ1629" s="104"/>
      <c r="EA1629" s="104"/>
      <c r="EB1629" s="104"/>
      <c r="EC1629" s="104"/>
      <c r="ED1629" s="104"/>
      <c r="EE1629" s="104"/>
      <c r="EF1629" s="104"/>
      <c r="EG1629" s="104"/>
      <c r="EH1629" s="104"/>
      <c r="EI1629" s="104"/>
      <c r="EJ1629" s="104"/>
      <c r="EK1629" s="104"/>
      <c r="EL1629" s="104"/>
      <c r="EM1629" s="104"/>
      <c r="EN1629" s="104"/>
      <c r="EO1629" s="104"/>
      <c r="EP1629" s="104"/>
      <c r="EQ1629" s="104"/>
      <c r="ER1629" s="104"/>
      <c r="ES1629" s="104"/>
      <c r="ET1629" s="104"/>
      <c r="EU1629" s="104"/>
      <c r="EV1629" s="104"/>
      <c r="EW1629" s="104"/>
      <c r="EX1629" s="104"/>
      <c r="EY1629" s="104"/>
      <c r="EZ1629" s="104"/>
      <c r="FA1629" s="104"/>
      <c r="FB1629" s="104"/>
      <c r="FC1629" s="104"/>
      <c r="FD1629" s="104"/>
      <c r="FE1629" s="104"/>
      <c r="FF1629" s="104"/>
      <c r="FG1629" s="104"/>
      <c r="FH1629" s="104"/>
      <c r="FI1629" s="104"/>
      <c r="FJ1629" s="104"/>
      <c r="FK1629" s="104"/>
      <c r="FL1629" s="104"/>
      <c r="FM1629" s="104"/>
      <c r="FN1629" s="104"/>
      <c r="FO1629" s="104"/>
      <c r="FP1629" s="105"/>
      <c r="FQ1629" s="256"/>
      <c r="FR1629" s="104"/>
      <c r="FS1629" s="338"/>
      <c r="FX1629" s="244"/>
      <c r="FY1629" s="105"/>
      <c r="FZ1629" s="256"/>
      <c r="GA1629" s="104"/>
      <c r="GB1629" s="104"/>
      <c r="GC1629" s="105"/>
      <c r="GD1629" s="261"/>
      <c r="GE1629" s="127"/>
      <c r="GF1629" s="104"/>
      <c r="GG1629" s="104"/>
      <c r="GH1629" s="104"/>
      <c r="GI1629" s="104"/>
      <c r="GJ1629" s="104"/>
      <c r="GK1629" s="104"/>
      <c r="GL1629" s="104"/>
      <c r="GM1629" s="104"/>
      <c r="GN1629" s="104"/>
      <c r="GO1629" s="104"/>
      <c r="GP1629" s="104"/>
      <c r="GQ1629" s="104"/>
      <c r="GR1629" s="104"/>
      <c r="GS1629" s="104"/>
      <c r="GT1629" s="104"/>
      <c r="GU1629" s="105"/>
      <c r="GV1629" s="256"/>
      <c r="GW1629" s="104"/>
      <c r="GX1629" s="104"/>
      <c r="GY1629" s="104"/>
      <c r="GZ1629" s="104"/>
      <c r="HA1629" s="104"/>
      <c r="HB1629" s="104"/>
      <c r="HC1629" s="261"/>
      <c r="HD1629" s="256"/>
      <c r="HE1629" s="104"/>
      <c r="HF1629" s="104"/>
      <c r="HG1629" s="104"/>
      <c r="HH1629" s="104"/>
      <c r="HI1629" s="104"/>
      <c r="HJ1629" s="104"/>
      <c r="HK1629" s="261"/>
      <c r="HL1629" s="127"/>
      <c r="HM1629" s="104"/>
      <c r="HN1629" s="104"/>
      <c r="HO1629" s="104"/>
      <c r="HP1629" s="104"/>
      <c r="HQ1629" s="107">
        <f t="shared" si="216"/>
        <v>0</v>
      </c>
      <c r="HR1629" s="108" t="str">
        <f t="shared" si="217"/>
        <v>~~~</v>
      </c>
      <c r="HS1629" s="104">
        <f t="shared" si="218"/>
        <v>0</v>
      </c>
      <c r="HT1629" s="109">
        <f t="shared" si="219"/>
        <v>0</v>
      </c>
      <c r="HU1629" s="109">
        <f t="shared" si="220"/>
        <v>0</v>
      </c>
      <c r="HV1629" s="109">
        <f t="shared" si="221"/>
        <v>0</v>
      </c>
      <c r="HW1629" s="109">
        <f t="shared" si="215"/>
        <v>0</v>
      </c>
      <c r="HX1629" s="116"/>
      <c r="HY1629" s="104"/>
      <c r="HZ1629" s="104"/>
      <c r="IA1629" s="106" t="s">
        <v>331</v>
      </c>
      <c r="IB1629" s="106" t="s">
        <v>650</v>
      </c>
      <c r="IC1629" s="106" t="s">
        <v>187</v>
      </c>
    </row>
    <row r="1630" spans="1:237" ht="15" customHeight="1">
      <c r="A1630" s="105">
        <f t="shared" si="214"/>
        <v>968</v>
      </c>
      <c r="B1630" s="95" t="s">
        <v>331</v>
      </c>
      <c r="C1630" s="95" t="s">
        <v>287</v>
      </c>
      <c r="D1630" s="95" t="s">
        <v>187</v>
      </c>
      <c r="E1630" s="117"/>
      <c r="F1630" s="259"/>
      <c r="G1630" s="86"/>
      <c r="H1630" s="86"/>
      <c r="I1630" s="86"/>
      <c r="J1630" s="260"/>
      <c r="K1630" s="259"/>
      <c r="L1630" s="86"/>
      <c r="M1630" s="86"/>
      <c r="N1630" s="260"/>
      <c r="O1630" s="259"/>
      <c r="P1630" s="86"/>
      <c r="Q1630" s="86"/>
      <c r="R1630" s="86"/>
      <c r="S1630" s="86"/>
      <c r="T1630" s="260"/>
      <c r="U1630" s="259"/>
      <c r="V1630" s="86"/>
      <c r="W1630" s="86"/>
      <c r="X1630" s="86"/>
      <c r="Y1630" s="260"/>
      <c r="Z1630" s="259"/>
      <c r="AA1630" s="86"/>
      <c r="AB1630" s="86"/>
      <c r="AC1630" s="86"/>
      <c r="AD1630" s="260"/>
      <c r="AE1630" s="259"/>
      <c r="AF1630" s="86"/>
      <c r="AG1630" s="86"/>
      <c r="AH1630" s="86"/>
      <c r="AI1630" s="86"/>
      <c r="AJ1630" s="86"/>
      <c r="AK1630" s="260"/>
      <c r="AL1630" s="259"/>
      <c r="AM1630" s="86"/>
      <c r="AN1630" s="86"/>
      <c r="AO1630" s="86"/>
      <c r="AP1630" s="86"/>
      <c r="AQ1630" s="86"/>
      <c r="AR1630" s="86"/>
      <c r="AS1630" s="260"/>
      <c r="AT1630" s="259"/>
      <c r="AU1630" s="86"/>
      <c r="AV1630" s="86"/>
      <c r="AW1630" s="86"/>
      <c r="AX1630" s="86"/>
      <c r="AY1630" s="260"/>
      <c r="AZ1630" s="259"/>
      <c r="BA1630" s="86"/>
      <c r="BB1630" s="86"/>
      <c r="BC1630" s="86"/>
      <c r="BD1630" s="86"/>
      <c r="BE1630" s="86"/>
      <c r="BF1630" s="260"/>
      <c r="BG1630" s="259"/>
      <c r="BH1630" s="86"/>
      <c r="BI1630" s="86"/>
      <c r="BJ1630" s="86"/>
      <c r="BK1630" s="86"/>
      <c r="BL1630" s="260"/>
      <c r="BM1630" s="259"/>
      <c r="BN1630" s="86"/>
      <c r="BO1630" s="86"/>
      <c r="BP1630" s="86"/>
      <c r="BQ1630" s="86"/>
      <c r="BR1630" s="86"/>
      <c r="BS1630" s="260"/>
      <c r="BT1630" s="259"/>
      <c r="BU1630" s="86"/>
      <c r="BV1630" s="86"/>
      <c r="BW1630" s="86"/>
      <c r="BX1630" s="86"/>
      <c r="BY1630" s="260"/>
      <c r="BZ1630" s="259"/>
      <c r="CA1630" s="86"/>
      <c r="CB1630" s="261"/>
      <c r="CC1630" s="256"/>
      <c r="CD1630" s="104"/>
      <c r="CE1630" s="104"/>
      <c r="CF1630" s="261"/>
      <c r="CG1630" s="256"/>
      <c r="CH1630" s="104"/>
      <c r="CI1630" s="261"/>
      <c r="CJ1630" s="256"/>
      <c r="CK1630" s="104"/>
      <c r="CL1630" s="104"/>
      <c r="CM1630" s="261"/>
      <c r="CN1630" s="256"/>
      <c r="CO1630" s="104"/>
      <c r="CP1630" s="104"/>
      <c r="CQ1630" s="104"/>
      <c r="CR1630" s="104"/>
      <c r="CS1630" s="261"/>
      <c r="CT1630" s="256"/>
      <c r="CU1630" s="104"/>
      <c r="CV1630" s="104"/>
      <c r="CW1630" s="104"/>
      <c r="CX1630" s="104"/>
      <c r="CY1630" s="104"/>
      <c r="CZ1630" s="127"/>
      <c r="DA1630" s="104"/>
      <c r="DB1630" s="261"/>
      <c r="DC1630" s="104"/>
      <c r="DD1630" s="104"/>
      <c r="DE1630" s="104"/>
      <c r="DF1630" s="104"/>
      <c r="DG1630" s="104"/>
      <c r="DH1630" s="104"/>
      <c r="DI1630" s="104"/>
      <c r="DJ1630" s="104"/>
      <c r="DK1630" s="104"/>
      <c r="DL1630" s="104"/>
      <c r="DM1630" s="104"/>
      <c r="DN1630" s="104"/>
      <c r="DO1630" s="104"/>
      <c r="DP1630" s="104"/>
      <c r="DQ1630" s="104"/>
      <c r="DR1630" s="104"/>
      <c r="DS1630" s="105"/>
      <c r="DT1630" s="131"/>
      <c r="DU1630" s="127"/>
      <c r="DV1630" s="104"/>
      <c r="DW1630" s="104"/>
      <c r="DX1630" s="104"/>
      <c r="DY1630" s="104"/>
      <c r="DZ1630" s="104"/>
      <c r="EA1630" s="104"/>
      <c r="EB1630" s="104"/>
      <c r="EC1630" s="104"/>
      <c r="ED1630" s="104"/>
      <c r="EE1630" s="104"/>
      <c r="EF1630" s="104"/>
      <c r="EG1630" s="104"/>
      <c r="EH1630" s="104"/>
      <c r="EI1630" s="104"/>
      <c r="EJ1630" s="104"/>
      <c r="EK1630" s="104"/>
      <c r="EL1630" s="104"/>
      <c r="EM1630" s="104"/>
      <c r="EN1630" s="104"/>
      <c r="EO1630" s="104"/>
      <c r="EP1630" s="104"/>
      <c r="EQ1630" s="104"/>
      <c r="ER1630" s="104"/>
      <c r="ES1630" s="104"/>
      <c r="ET1630" s="104"/>
      <c r="EU1630" s="104"/>
      <c r="EV1630" s="104"/>
      <c r="EW1630" s="104"/>
      <c r="EX1630" s="104"/>
      <c r="EY1630" s="104"/>
      <c r="EZ1630" s="104"/>
      <c r="FA1630" s="104"/>
      <c r="FB1630" s="104"/>
      <c r="FC1630" s="104"/>
      <c r="FD1630" s="104"/>
      <c r="FE1630" s="104"/>
      <c r="FF1630" s="104"/>
      <c r="FG1630" s="104"/>
      <c r="FH1630" s="104"/>
      <c r="FI1630" s="104"/>
      <c r="FJ1630" s="104"/>
      <c r="FK1630" s="104"/>
      <c r="FL1630" s="104"/>
      <c r="FM1630" s="104"/>
      <c r="FN1630" s="104"/>
      <c r="FO1630" s="104"/>
      <c r="FP1630" s="105"/>
      <c r="FQ1630" s="256"/>
      <c r="FR1630" s="104"/>
      <c r="FS1630" s="338"/>
      <c r="FX1630" s="244"/>
      <c r="FY1630" s="105"/>
      <c r="FZ1630" s="256"/>
      <c r="GA1630" s="104"/>
      <c r="GB1630" s="104"/>
      <c r="GC1630" s="105"/>
      <c r="GD1630" s="261"/>
      <c r="GE1630" s="127"/>
      <c r="GF1630" s="104"/>
      <c r="GG1630" s="104"/>
      <c r="GH1630" s="104"/>
      <c r="GI1630" s="104"/>
      <c r="GJ1630" s="104"/>
      <c r="GK1630" s="104"/>
      <c r="GL1630" s="104"/>
      <c r="GM1630" s="104"/>
      <c r="GN1630" s="104"/>
      <c r="GO1630" s="104"/>
      <c r="GP1630" s="104"/>
      <c r="GQ1630" s="104"/>
      <c r="GR1630" s="104"/>
      <c r="GS1630" s="104"/>
      <c r="GT1630" s="104"/>
      <c r="GU1630" s="105"/>
      <c r="GV1630" s="256"/>
      <c r="GW1630" s="104"/>
      <c r="GX1630" s="104"/>
      <c r="GY1630" s="104"/>
      <c r="GZ1630" s="104"/>
      <c r="HA1630" s="104"/>
      <c r="HB1630" s="104"/>
      <c r="HC1630" s="261"/>
      <c r="HD1630" s="256"/>
      <c r="HE1630" s="104"/>
      <c r="HF1630" s="104"/>
      <c r="HG1630" s="104"/>
      <c r="HH1630" s="104"/>
      <c r="HI1630" s="104"/>
      <c r="HJ1630" s="104"/>
      <c r="HK1630" s="261"/>
      <c r="HL1630" s="127"/>
      <c r="HM1630" s="104"/>
      <c r="HN1630" s="104"/>
      <c r="HO1630" s="104"/>
      <c r="HP1630" s="104"/>
      <c r="HQ1630" s="107">
        <f t="shared" si="216"/>
        <v>0</v>
      </c>
      <c r="HR1630" s="108" t="str">
        <f t="shared" si="217"/>
        <v>~~~</v>
      </c>
      <c r="HS1630" s="104">
        <f t="shared" si="218"/>
        <v>0</v>
      </c>
      <c r="HT1630" s="109">
        <f t="shared" si="219"/>
        <v>0</v>
      </c>
      <c r="HU1630" s="109">
        <f t="shared" si="220"/>
        <v>0</v>
      </c>
      <c r="HV1630" s="109">
        <f t="shared" si="221"/>
        <v>0</v>
      </c>
      <c r="HW1630" s="109">
        <f t="shared" si="215"/>
        <v>0</v>
      </c>
      <c r="HX1630" s="116"/>
      <c r="HY1630" s="104"/>
      <c r="HZ1630" s="104"/>
      <c r="IA1630" s="95" t="s">
        <v>331</v>
      </c>
      <c r="IB1630" s="95" t="s">
        <v>287</v>
      </c>
      <c r="IC1630" s="95" t="s">
        <v>187</v>
      </c>
    </row>
    <row r="1631" spans="1:237" ht="15" customHeight="1">
      <c r="A1631" s="105">
        <f t="shared" si="214"/>
        <v>861</v>
      </c>
      <c r="B1631" s="106" t="s">
        <v>1046</v>
      </c>
      <c r="C1631" s="106" t="s">
        <v>566</v>
      </c>
      <c r="D1631" s="106" t="s">
        <v>1047</v>
      </c>
      <c r="E1631" s="113"/>
      <c r="F1631" s="256"/>
      <c r="G1631" s="104"/>
      <c r="H1631" s="104"/>
      <c r="I1631" s="104">
        <v>7.02</v>
      </c>
      <c r="J1631" s="261">
        <v>7.07</v>
      </c>
      <c r="K1631" s="256"/>
      <c r="L1631" s="104"/>
      <c r="M1631" s="104"/>
      <c r="N1631" s="261"/>
      <c r="O1631" s="256"/>
      <c r="P1631" s="104"/>
      <c r="Q1631" s="104"/>
      <c r="R1631" s="104"/>
      <c r="S1631" s="104"/>
      <c r="T1631" s="261"/>
      <c r="U1631" s="256"/>
      <c r="V1631" s="104"/>
      <c r="W1631" s="104"/>
      <c r="X1631" s="104"/>
      <c r="Y1631" s="261"/>
      <c r="Z1631" s="256"/>
      <c r="AA1631" s="104"/>
      <c r="AB1631" s="104"/>
      <c r="AC1631" s="104"/>
      <c r="AD1631" s="261"/>
      <c r="AE1631" s="256"/>
      <c r="AF1631" s="104"/>
      <c r="AG1631" s="104"/>
      <c r="AH1631" s="104"/>
      <c r="AI1631" s="104"/>
      <c r="AJ1631" s="104"/>
      <c r="AK1631" s="261"/>
      <c r="AL1631" s="256"/>
      <c r="AM1631" s="104"/>
      <c r="AN1631" s="104"/>
      <c r="AO1631" s="104"/>
      <c r="AP1631" s="104"/>
      <c r="AQ1631" s="104"/>
      <c r="AR1631" s="104"/>
      <c r="AS1631" s="261"/>
      <c r="AT1631" s="256"/>
      <c r="AU1631" s="104"/>
      <c r="AV1631" s="104"/>
      <c r="AW1631" s="104"/>
      <c r="AX1631" s="104"/>
      <c r="AY1631" s="261"/>
      <c r="AZ1631" s="256"/>
      <c r="BA1631" s="104"/>
      <c r="BB1631" s="104"/>
      <c r="BC1631" s="104"/>
      <c r="BD1631" s="104"/>
      <c r="BE1631" s="104"/>
      <c r="BF1631" s="261"/>
      <c r="BG1631" s="256"/>
      <c r="BH1631" s="104"/>
      <c r="BI1631" s="104"/>
      <c r="BJ1631" s="104"/>
      <c r="BK1631" s="104"/>
      <c r="BL1631" s="261"/>
      <c r="BM1631" s="256"/>
      <c r="BN1631" s="104"/>
      <c r="BO1631" s="104"/>
      <c r="BP1631" s="104"/>
      <c r="BQ1631" s="104"/>
      <c r="BR1631" s="104"/>
      <c r="BS1631" s="261"/>
      <c r="BT1631" s="256"/>
      <c r="BU1631" s="104"/>
      <c r="BV1631" s="104"/>
      <c r="BW1631" s="104"/>
      <c r="BX1631" s="104"/>
      <c r="BY1631" s="261"/>
      <c r="BZ1631" s="256"/>
      <c r="CA1631" s="104"/>
      <c r="CB1631" s="261"/>
      <c r="CC1631" s="256"/>
      <c r="CD1631" s="104"/>
      <c r="CE1631" s="104"/>
      <c r="CF1631" s="261"/>
      <c r="CG1631" s="256"/>
      <c r="CH1631" s="104"/>
      <c r="CI1631" s="261"/>
      <c r="CJ1631" s="256"/>
      <c r="CK1631" s="104"/>
      <c r="CL1631" s="104"/>
      <c r="CM1631" s="261"/>
      <c r="CN1631" s="256"/>
      <c r="CO1631" s="104"/>
      <c r="CP1631" s="104"/>
      <c r="CQ1631" s="104"/>
      <c r="CR1631" s="104"/>
      <c r="CS1631" s="261"/>
      <c r="CT1631" s="256"/>
      <c r="CU1631" s="104"/>
      <c r="CV1631" s="104"/>
      <c r="CW1631" s="104"/>
      <c r="CX1631" s="104"/>
      <c r="CY1631" s="104"/>
      <c r="CZ1631" s="127"/>
      <c r="DA1631" s="104"/>
      <c r="DB1631" s="261"/>
      <c r="DC1631" s="104"/>
      <c r="DD1631" s="104"/>
      <c r="DE1631" s="104"/>
      <c r="DF1631" s="104"/>
      <c r="DG1631" s="104"/>
      <c r="DH1631" s="104"/>
      <c r="DI1631" s="104"/>
      <c r="DJ1631" s="104"/>
      <c r="DK1631" s="104"/>
      <c r="DL1631" s="104"/>
      <c r="DM1631" s="104"/>
      <c r="DN1631" s="104"/>
      <c r="DO1631" s="104"/>
      <c r="DP1631" s="104"/>
      <c r="DQ1631" s="104"/>
      <c r="DR1631" s="104"/>
      <c r="DS1631" s="105"/>
      <c r="DT1631" s="131"/>
      <c r="DU1631" s="127"/>
      <c r="DV1631" s="104"/>
      <c r="DW1631" s="104"/>
      <c r="DX1631" s="104"/>
      <c r="DY1631" s="104"/>
      <c r="DZ1631" s="104"/>
      <c r="EA1631" s="104"/>
      <c r="EB1631" s="104"/>
      <c r="EC1631" s="104"/>
      <c r="ED1631" s="104"/>
      <c r="EE1631" s="104"/>
      <c r="EF1631" s="104"/>
      <c r="EG1631" s="104"/>
      <c r="EH1631" s="104"/>
      <c r="EI1631" s="104"/>
      <c r="EJ1631" s="104"/>
      <c r="EK1631" s="104"/>
      <c r="EL1631" s="104"/>
      <c r="EM1631" s="104"/>
      <c r="EN1631" s="104"/>
      <c r="EO1631" s="104"/>
      <c r="EP1631" s="104"/>
      <c r="EQ1631" s="104"/>
      <c r="ER1631" s="104"/>
      <c r="ES1631" s="104"/>
      <c r="ET1631" s="104"/>
      <c r="EU1631" s="104"/>
      <c r="EV1631" s="104"/>
      <c r="EW1631" s="104"/>
      <c r="EX1631" s="104"/>
      <c r="EY1631" s="104"/>
      <c r="EZ1631" s="104"/>
      <c r="FA1631" s="104"/>
      <c r="FB1631" s="104"/>
      <c r="FC1631" s="104"/>
      <c r="FD1631" s="104"/>
      <c r="FE1631" s="104"/>
      <c r="FF1631" s="104"/>
      <c r="FG1631" s="104"/>
      <c r="FH1631" s="104"/>
      <c r="FI1631" s="104"/>
      <c r="FJ1631" s="104"/>
      <c r="FK1631" s="104"/>
      <c r="FL1631" s="104"/>
      <c r="FM1631" s="104"/>
      <c r="FN1631" s="104"/>
      <c r="FO1631" s="104"/>
      <c r="FP1631" s="105"/>
      <c r="FQ1631" s="256"/>
      <c r="FR1631" s="104"/>
      <c r="FS1631" s="338"/>
      <c r="FX1631" s="244"/>
      <c r="FY1631" s="105"/>
      <c r="FZ1631" s="256"/>
      <c r="GA1631" s="104"/>
      <c r="GB1631" s="104"/>
      <c r="GC1631" s="105"/>
      <c r="GD1631" s="261"/>
      <c r="GE1631" s="127"/>
      <c r="GF1631" s="104"/>
      <c r="GG1631" s="104"/>
      <c r="GH1631" s="104"/>
      <c r="GI1631" s="104"/>
      <c r="GJ1631" s="104"/>
      <c r="GK1631" s="104"/>
      <c r="GL1631" s="104"/>
      <c r="GM1631" s="104"/>
      <c r="GN1631" s="104"/>
      <c r="GO1631" s="104"/>
      <c r="GP1631" s="104"/>
      <c r="GQ1631" s="104"/>
      <c r="GR1631" s="104"/>
      <c r="GS1631" s="104"/>
      <c r="GT1631" s="104"/>
      <c r="GU1631" s="105"/>
      <c r="GV1631" s="256"/>
      <c r="GW1631" s="104"/>
      <c r="GX1631" s="104"/>
      <c r="GY1631" s="104"/>
      <c r="GZ1631" s="104"/>
      <c r="HA1631" s="104"/>
      <c r="HB1631" s="104"/>
      <c r="HC1631" s="261"/>
      <c r="HD1631" s="256"/>
      <c r="HE1631" s="104"/>
      <c r="HF1631" s="104"/>
      <c r="HG1631" s="104"/>
      <c r="HH1631" s="104"/>
      <c r="HI1631" s="104"/>
      <c r="HJ1631" s="104"/>
      <c r="HK1631" s="261"/>
      <c r="HL1631" s="127"/>
      <c r="HM1631" s="104"/>
      <c r="HN1631" s="104"/>
      <c r="HO1631" s="104"/>
      <c r="HP1631" s="104"/>
      <c r="HQ1631" s="94">
        <f t="shared" si="216"/>
        <v>7.07</v>
      </c>
      <c r="HR1631" s="104" t="str">
        <f t="shared" si="217"/>
        <v>Novice</v>
      </c>
      <c r="HS1631" s="104">
        <f t="shared" si="218"/>
        <v>2</v>
      </c>
      <c r="HT1631" s="104">
        <f t="shared" si="219"/>
        <v>0</v>
      </c>
      <c r="HU1631" s="104">
        <f t="shared" si="220"/>
        <v>0</v>
      </c>
      <c r="HV1631" s="104">
        <f t="shared" si="221"/>
        <v>0</v>
      </c>
      <c r="HW1631" s="104">
        <f t="shared" si="215"/>
        <v>0</v>
      </c>
      <c r="HX1631" s="116"/>
      <c r="HY1631" s="104"/>
      <c r="HZ1631" s="104"/>
      <c r="IA1631" s="106" t="s">
        <v>1046</v>
      </c>
      <c r="IB1631" s="106" t="s">
        <v>566</v>
      </c>
      <c r="IC1631" s="106" t="s">
        <v>1047</v>
      </c>
    </row>
    <row r="1632" spans="1:237" ht="15" customHeight="1">
      <c r="A1632" s="105">
        <f t="shared" si="214"/>
        <v>968</v>
      </c>
      <c r="B1632" s="106" t="s">
        <v>2038</v>
      </c>
      <c r="C1632" s="106" t="s">
        <v>1697</v>
      </c>
      <c r="D1632" s="106" t="s">
        <v>868</v>
      </c>
      <c r="E1632" s="113"/>
      <c r="F1632" s="256"/>
      <c r="G1632" s="104"/>
      <c r="H1632" s="104"/>
      <c r="I1632" s="104"/>
      <c r="J1632" s="261"/>
      <c r="K1632" s="256"/>
      <c r="L1632" s="104"/>
      <c r="M1632" s="104"/>
      <c r="N1632" s="261"/>
      <c r="O1632" s="256"/>
      <c r="P1632" s="104"/>
      <c r="Q1632" s="104"/>
      <c r="R1632" s="104"/>
      <c r="S1632" s="104"/>
      <c r="T1632" s="261"/>
      <c r="U1632" s="256"/>
      <c r="V1632" s="104"/>
      <c r="W1632" s="104"/>
      <c r="X1632" s="104"/>
      <c r="Y1632" s="261"/>
      <c r="Z1632" s="256"/>
      <c r="AA1632" s="104"/>
      <c r="AB1632" s="104"/>
      <c r="AC1632" s="104"/>
      <c r="AD1632" s="261"/>
      <c r="AE1632" s="256"/>
      <c r="AF1632" s="104"/>
      <c r="AG1632" s="104"/>
      <c r="AH1632" s="104"/>
      <c r="AI1632" s="104"/>
      <c r="AJ1632" s="104"/>
      <c r="AK1632" s="261"/>
      <c r="AL1632" s="256"/>
      <c r="AM1632" s="104"/>
      <c r="AN1632" s="104"/>
      <c r="AO1632" s="104"/>
      <c r="AP1632" s="104"/>
      <c r="AQ1632" s="104"/>
      <c r="AR1632" s="104"/>
      <c r="AS1632" s="261"/>
      <c r="AT1632" s="256"/>
      <c r="AU1632" s="104"/>
      <c r="AV1632" s="104"/>
      <c r="AW1632" s="104"/>
      <c r="AX1632" s="104"/>
      <c r="AY1632" s="261"/>
      <c r="AZ1632" s="256"/>
      <c r="BA1632" s="104"/>
      <c r="BB1632" s="104"/>
      <c r="BC1632" s="104"/>
      <c r="BD1632" s="104"/>
      <c r="BE1632" s="104"/>
      <c r="BF1632" s="261"/>
      <c r="BG1632" s="256"/>
      <c r="BH1632" s="104"/>
      <c r="BI1632" s="104"/>
      <c r="BJ1632" s="104"/>
      <c r="BK1632" s="104"/>
      <c r="BL1632" s="261"/>
      <c r="BM1632" s="256"/>
      <c r="BN1632" s="104"/>
      <c r="BO1632" s="104"/>
      <c r="BP1632" s="104"/>
      <c r="BQ1632" s="104"/>
      <c r="BR1632" s="104"/>
      <c r="BS1632" s="261"/>
      <c r="BT1632" s="256"/>
      <c r="BU1632" s="104"/>
      <c r="BV1632" s="104"/>
      <c r="BW1632" s="104"/>
      <c r="BX1632" s="104"/>
      <c r="BY1632" s="261"/>
      <c r="BZ1632" s="256"/>
      <c r="CA1632" s="104"/>
      <c r="CB1632" s="261"/>
      <c r="CC1632" s="256"/>
      <c r="CD1632" s="104"/>
      <c r="CE1632" s="104"/>
      <c r="CF1632" s="261"/>
      <c r="CG1632" s="256"/>
      <c r="CH1632" s="104"/>
      <c r="CI1632" s="261"/>
      <c r="CJ1632" s="256"/>
      <c r="CK1632" s="104"/>
      <c r="CL1632" s="104"/>
      <c r="CM1632" s="261"/>
      <c r="CN1632" s="256"/>
      <c r="CO1632" s="104"/>
      <c r="CP1632" s="104"/>
      <c r="CQ1632" s="104"/>
      <c r="CR1632" s="104"/>
      <c r="CS1632" s="261"/>
      <c r="CT1632" s="256"/>
      <c r="CU1632" s="104"/>
      <c r="CV1632" s="104"/>
      <c r="CW1632" s="104"/>
      <c r="CX1632" s="104"/>
      <c r="CY1632" s="104"/>
      <c r="CZ1632" s="127"/>
      <c r="DA1632" s="104"/>
      <c r="DB1632" s="261"/>
      <c r="DC1632" s="104"/>
      <c r="DD1632" s="104"/>
      <c r="DE1632" s="104"/>
      <c r="DF1632" s="104"/>
      <c r="DG1632" s="104"/>
      <c r="DH1632" s="104"/>
      <c r="DI1632" s="104"/>
      <c r="DJ1632" s="104"/>
      <c r="DK1632" s="104"/>
      <c r="DL1632" s="104"/>
      <c r="DM1632" s="104"/>
      <c r="DN1632" s="104"/>
      <c r="DO1632" s="104"/>
      <c r="DP1632" s="104"/>
      <c r="DQ1632" s="104"/>
      <c r="DR1632" s="104"/>
      <c r="DS1632" s="105"/>
      <c r="DT1632" s="131"/>
      <c r="DU1632" s="127"/>
      <c r="DV1632" s="104"/>
      <c r="DW1632" s="104"/>
      <c r="DX1632" s="104"/>
      <c r="DY1632" s="104"/>
      <c r="DZ1632" s="104"/>
      <c r="EA1632" s="104"/>
      <c r="EB1632" s="104"/>
      <c r="EC1632" s="104"/>
      <c r="ED1632" s="104"/>
      <c r="EE1632" s="104"/>
      <c r="EF1632" s="104"/>
      <c r="EG1632" s="104"/>
      <c r="EH1632" s="104"/>
      <c r="EI1632" s="104"/>
      <c r="EJ1632" s="104"/>
      <c r="EK1632" s="104"/>
      <c r="EL1632" s="104"/>
      <c r="EM1632" s="104"/>
      <c r="EN1632" s="87"/>
      <c r="EO1632" s="87"/>
      <c r="EP1632" s="87"/>
      <c r="EQ1632" s="87"/>
      <c r="ER1632" s="87"/>
      <c r="ES1632" s="87"/>
      <c r="ET1632" s="87"/>
      <c r="EU1632" s="87"/>
      <c r="EV1632" s="87"/>
      <c r="EW1632" s="87"/>
      <c r="EX1632" s="87"/>
      <c r="EY1632" s="87"/>
      <c r="EZ1632" s="87"/>
      <c r="FA1632" s="87"/>
      <c r="FB1632" s="87"/>
      <c r="FC1632" s="87"/>
      <c r="FD1632" s="87"/>
      <c r="FE1632" s="87"/>
      <c r="FF1632" s="87"/>
      <c r="FG1632" s="87"/>
      <c r="FH1632" s="87"/>
      <c r="FI1632" s="87"/>
      <c r="FJ1632" s="87"/>
      <c r="FK1632" s="87"/>
      <c r="FL1632" s="87"/>
      <c r="FM1632" s="87"/>
      <c r="FN1632" s="87"/>
      <c r="FO1632" s="87"/>
      <c r="FP1632" s="305"/>
      <c r="FQ1632" s="264"/>
      <c r="FR1632" s="87"/>
      <c r="FS1632" s="340"/>
      <c r="FT1632" s="134"/>
      <c r="FU1632" s="134"/>
      <c r="FV1632" s="134"/>
      <c r="FW1632" s="134"/>
      <c r="FX1632" s="245"/>
      <c r="FY1632" s="305"/>
      <c r="FZ1632" s="264"/>
      <c r="GA1632" s="87"/>
      <c r="GB1632" s="87"/>
      <c r="GC1632" s="305"/>
      <c r="GD1632" s="265"/>
      <c r="GE1632" s="240"/>
      <c r="GF1632" s="87"/>
      <c r="GG1632" s="87"/>
      <c r="GH1632" s="87"/>
      <c r="GI1632" s="87"/>
      <c r="GJ1632" s="87"/>
      <c r="GK1632" s="87"/>
      <c r="GL1632" s="87"/>
      <c r="GM1632" s="87"/>
      <c r="GN1632" s="87"/>
      <c r="GO1632" s="87"/>
      <c r="GP1632" s="87"/>
      <c r="GQ1632" s="87"/>
      <c r="GR1632" s="87"/>
      <c r="GS1632" s="87"/>
      <c r="GT1632" s="87"/>
      <c r="GU1632" s="305"/>
      <c r="GV1632" s="264"/>
      <c r="GW1632" s="87"/>
      <c r="GX1632" s="87"/>
      <c r="GY1632" s="87"/>
      <c r="GZ1632" s="87"/>
      <c r="HA1632" s="87"/>
      <c r="HB1632" s="87"/>
      <c r="HC1632" s="265"/>
      <c r="HD1632" s="264"/>
      <c r="HE1632" s="87"/>
      <c r="HF1632" s="87"/>
      <c r="HG1632" s="87"/>
      <c r="HH1632" s="87"/>
      <c r="HI1632" s="87"/>
      <c r="HJ1632" s="87"/>
      <c r="HK1632" s="265"/>
      <c r="HL1632" s="240"/>
      <c r="HM1632" s="87"/>
      <c r="HN1632" s="87"/>
      <c r="HO1632" s="87"/>
      <c r="HP1632" s="87"/>
      <c r="HQ1632" s="107">
        <f t="shared" si="216"/>
        <v>0</v>
      </c>
      <c r="HR1632" s="108" t="str">
        <f t="shared" si="217"/>
        <v>~~~</v>
      </c>
      <c r="HS1632" s="104">
        <f t="shared" si="218"/>
        <v>0</v>
      </c>
      <c r="HT1632" s="109">
        <f t="shared" si="219"/>
        <v>0</v>
      </c>
      <c r="HU1632" s="109">
        <f t="shared" si="220"/>
        <v>0</v>
      </c>
      <c r="HV1632" s="109">
        <f t="shared" si="221"/>
        <v>0</v>
      </c>
      <c r="HW1632" s="109">
        <f t="shared" si="215"/>
        <v>0</v>
      </c>
      <c r="HX1632" s="116"/>
      <c r="HY1632" s="104"/>
      <c r="HZ1632" s="104"/>
      <c r="IA1632" s="106" t="s">
        <v>2038</v>
      </c>
      <c r="IB1632" s="106" t="s">
        <v>1697</v>
      </c>
      <c r="IC1632" s="106" t="s">
        <v>868</v>
      </c>
    </row>
    <row r="1633" spans="1:237" ht="15" customHeight="1">
      <c r="A1633" s="105">
        <f t="shared" si="214"/>
        <v>968</v>
      </c>
      <c r="B1633" s="106"/>
      <c r="C1633" s="106" t="s">
        <v>74</v>
      </c>
      <c r="D1633" s="106" t="s">
        <v>868</v>
      </c>
      <c r="E1633" s="113"/>
      <c r="F1633" s="256"/>
      <c r="G1633" s="104"/>
      <c r="H1633" s="104"/>
      <c r="I1633" s="104"/>
      <c r="J1633" s="261"/>
      <c r="K1633" s="256"/>
      <c r="L1633" s="104"/>
      <c r="M1633" s="104"/>
      <c r="N1633" s="261"/>
      <c r="O1633" s="256"/>
      <c r="P1633" s="104"/>
      <c r="Q1633" s="104"/>
      <c r="R1633" s="104"/>
      <c r="S1633" s="104"/>
      <c r="T1633" s="261"/>
      <c r="U1633" s="256"/>
      <c r="V1633" s="104"/>
      <c r="W1633" s="104"/>
      <c r="X1633" s="104"/>
      <c r="Y1633" s="261"/>
      <c r="Z1633" s="256"/>
      <c r="AA1633" s="104"/>
      <c r="AB1633" s="104"/>
      <c r="AC1633" s="104"/>
      <c r="AD1633" s="261"/>
      <c r="AE1633" s="256"/>
      <c r="AF1633" s="104"/>
      <c r="AG1633" s="104"/>
      <c r="AH1633" s="104"/>
      <c r="AI1633" s="104"/>
      <c r="AJ1633" s="104"/>
      <c r="AK1633" s="261"/>
      <c r="AL1633" s="256"/>
      <c r="AM1633" s="104"/>
      <c r="AN1633" s="104"/>
      <c r="AO1633" s="104"/>
      <c r="AP1633" s="104"/>
      <c r="AQ1633" s="104"/>
      <c r="AR1633" s="104"/>
      <c r="AS1633" s="261"/>
      <c r="AT1633" s="256"/>
      <c r="AU1633" s="104"/>
      <c r="AV1633" s="104"/>
      <c r="AW1633" s="104"/>
      <c r="AX1633" s="104"/>
      <c r="AY1633" s="261"/>
      <c r="AZ1633" s="256"/>
      <c r="BA1633" s="104"/>
      <c r="BB1633" s="104"/>
      <c r="BC1633" s="104"/>
      <c r="BD1633" s="104"/>
      <c r="BE1633" s="104"/>
      <c r="BF1633" s="261"/>
      <c r="BG1633" s="256"/>
      <c r="BH1633" s="104"/>
      <c r="BI1633" s="104"/>
      <c r="BJ1633" s="104"/>
      <c r="BK1633" s="104"/>
      <c r="BL1633" s="261"/>
      <c r="BM1633" s="256"/>
      <c r="BN1633" s="104"/>
      <c r="BO1633" s="104"/>
      <c r="BP1633" s="104"/>
      <c r="BQ1633" s="104"/>
      <c r="BR1633" s="104"/>
      <c r="BS1633" s="261"/>
      <c r="BT1633" s="256"/>
      <c r="BU1633" s="104"/>
      <c r="BV1633" s="104"/>
      <c r="BW1633" s="104"/>
      <c r="BX1633" s="104"/>
      <c r="BY1633" s="261"/>
      <c r="BZ1633" s="256"/>
      <c r="CA1633" s="104"/>
      <c r="CB1633" s="261"/>
      <c r="CC1633" s="256"/>
      <c r="CD1633" s="104"/>
      <c r="CE1633" s="104"/>
      <c r="CF1633" s="261"/>
      <c r="CG1633" s="256"/>
      <c r="CH1633" s="104"/>
      <c r="CI1633" s="261"/>
      <c r="CJ1633" s="256"/>
      <c r="CK1633" s="104"/>
      <c r="CL1633" s="104"/>
      <c r="CM1633" s="261"/>
      <c r="CN1633" s="256"/>
      <c r="CO1633" s="104"/>
      <c r="CP1633" s="104"/>
      <c r="CQ1633" s="104"/>
      <c r="CR1633" s="104"/>
      <c r="CS1633" s="261"/>
      <c r="CT1633" s="256"/>
      <c r="CU1633" s="104"/>
      <c r="CV1633" s="104"/>
      <c r="CW1633" s="104"/>
      <c r="CX1633" s="104"/>
      <c r="CY1633" s="104"/>
      <c r="CZ1633" s="127"/>
      <c r="DA1633" s="104"/>
      <c r="DB1633" s="261"/>
      <c r="DC1633" s="104"/>
      <c r="DD1633" s="104"/>
      <c r="DE1633" s="104"/>
      <c r="DF1633" s="104"/>
      <c r="DG1633" s="104"/>
      <c r="DH1633" s="104"/>
      <c r="DI1633" s="104"/>
      <c r="DJ1633" s="104"/>
      <c r="DK1633" s="104"/>
      <c r="DL1633" s="104"/>
      <c r="DM1633" s="104"/>
      <c r="DN1633" s="104"/>
      <c r="DO1633" s="104"/>
      <c r="DP1633" s="104"/>
      <c r="DQ1633" s="104"/>
      <c r="DR1633" s="104"/>
      <c r="DS1633" s="105"/>
      <c r="DT1633" s="131"/>
      <c r="DU1633" s="127"/>
      <c r="DV1633" s="104"/>
      <c r="DW1633" s="104"/>
      <c r="DX1633" s="104"/>
      <c r="DY1633" s="104"/>
      <c r="DZ1633" s="104"/>
      <c r="EA1633" s="104"/>
      <c r="EB1633" s="104"/>
      <c r="EC1633" s="104"/>
      <c r="ED1633" s="104"/>
      <c r="EE1633" s="104"/>
      <c r="EF1633" s="104"/>
      <c r="EG1633" s="104"/>
      <c r="EH1633" s="104"/>
      <c r="EI1633" s="104"/>
      <c r="EJ1633" s="104"/>
      <c r="EK1633" s="104"/>
      <c r="EL1633" s="104"/>
      <c r="EM1633" s="104"/>
      <c r="EN1633" s="104"/>
      <c r="EO1633" s="104"/>
      <c r="EP1633" s="104"/>
      <c r="EQ1633" s="104"/>
      <c r="ER1633" s="104"/>
      <c r="ES1633" s="104"/>
      <c r="ET1633" s="104"/>
      <c r="EU1633" s="104"/>
      <c r="EV1633" s="104"/>
      <c r="EW1633" s="104"/>
      <c r="EX1633" s="104"/>
      <c r="EY1633" s="104"/>
      <c r="EZ1633" s="104"/>
      <c r="FA1633" s="104"/>
      <c r="FB1633" s="104"/>
      <c r="FC1633" s="104"/>
      <c r="FD1633" s="104"/>
      <c r="FE1633" s="104"/>
      <c r="FF1633" s="104"/>
      <c r="FG1633" s="104"/>
      <c r="FH1633" s="104"/>
      <c r="FI1633" s="104"/>
      <c r="FJ1633" s="104"/>
      <c r="FK1633" s="104"/>
      <c r="FL1633" s="104"/>
      <c r="FM1633" s="104"/>
      <c r="FN1633" s="104"/>
      <c r="FO1633" s="104"/>
      <c r="FP1633" s="105"/>
      <c r="FQ1633" s="256"/>
      <c r="FR1633" s="104"/>
      <c r="FS1633" s="338"/>
      <c r="FX1633" s="244"/>
      <c r="FY1633" s="105"/>
      <c r="FZ1633" s="256"/>
      <c r="GA1633" s="104"/>
      <c r="GB1633" s="104"/>
      <c r="GC1633" s="105"/>
      <c r="GD1633" s="261"/>
      <c r="GE1633" s="127"/>
      <c r="GF1633" s="104"/>
      <c r="GG1633" s="104"/>
      <c r="GH1633" s="104"/>
      <c r="GI1633" s="104"/>
      <c r="GJ1633" s="104"/>
      <c r="GK1633" s="104"/>
      <c r="GL1633" s="104"/>
      <c r="GM1633" s="104"/>
      <c r="GN1633" s="104"/>
      <c r="GO1633" s="104"/>
      <c r="GP1633" s="104"/>
      <c r="GQ1633" s="104"/>
      <c r="GR1633" s="104"/>
      <c r="GS1633" s="104"/>
      <c r="GT1633" s="104"/>
      <c r="GU1633" s="105"/>
      <c r="GV1633" s="256"/>
      <c r="GW1633" s="104"/>
      <c r="GX1633" s="104"/>
      <c r="GY1633" s="104"/>
      <c r="GZ1633" s="104"/>
      <c r="HA1633" s="104"/>
      <c r="HB1633" s="104"/>
      <c r="HC1633" s="261"/>
      <c r="HD1633" s="256"/>
      <c r="HE1633" s="104"/>
      <c r="HF1633" s="104"/>
      <c r="HG1633" s="104"/>
      <c r="HH1633" s="104"/>
      <c r="HI1633" s="104"/>
      <c r="HJ1633" s="104"/>
      <c r="HK1633" s="261"/>
      <c r="HL1633" s="127"/>
      <c r="HM1633" s="104"/>
      <c r="HN1633" s="104"/>
      <c r="HO1633" s="104"/>
      <c r="HP1633" s="104"/>
      <c r="HQ1633" s="107">
        <f t="shared" si="216"/>
        <v>0</v>
      </c>
      <c r="HR1633" s="108" t="str">
        <f t="shared" si="217"/>
        <v>~~~</v>
      </c>
      <c r="HS1633" s="104">
        <f t="shared" si="218"/>
        <v>0</v>
      </c>
      <c r="HT1633" s="109">
        <f t="shared" si="219"/>
        <v>0</v>
      </c>
      <c r="HU1633" s="109">
        <f t="shared" si="220"/>
        <v>0</v>
      </c>
      <c r="HV1633" s="109">
        <f t="shared" si="221"/>
        <v>0</v>
      </c>
      <c r="HW1633" s="109">
        <f t="shared" si="215"/>
        <v>0</v>
      </c>
      <c r="HX1633" s="116"/>
      <c r="HY1633" s="104"/>
      <c r="HZ1633" s="104"/>
      <c r="IA1633" s="106"/>
      <c r="IB1633" s="106" t="s">
        <v>74</v>
      </c>
      <c r="IC1633" s="106" t="s">
        <v>868</v>
      </c>
    </row>
    <row r="1634" spans="1:237" ht="15" customHeight="1">
      <c r="A1634" s="105">
        <f t="shared" si="214"/>
        <v>132</v>
      </c>
      <c r="B1634" s="106" t="s">
        <v>1024</v>
      </c>
      <c r="C1634" s="106" t="s">
        <v>831</v>
      </c>
      <c r="D1634" s="106" t="s">
        <v>513</v>
      </c>
      <c r="E1634" s="113" t="s">
        <v>1128</v>
      </c>
      <c r="F1634" s="256"/>
      <c r="G1634" s="104"/>
      <c r="H1634" s="104"/>
      <c r="I1634" s="104"/>
      <c r="J1634" s="261"/>
      <c r="K1634" s="256"/>
      <c r="L1634" s="104"/>
      <c r="M1634" s="104"/>
      <c r="N1634" s="261"/>
      <c r="O1634" s="256"/>
      <c r="P1634" s="104"/>
      <c r="Q1634" s="104"/>
      <c r="R1634" s="104"/>
      <c r="S1634" s="104"/>
      <c r="T1634" s="261"/>
      <c r="U1634" s="256">
        <v>18.079999999999998</v>
      </c>
      <c r="V1634" s="104">
        <v>20.02</v>
      </c>
      <c r="W1634" s="104">
        <v>20.079999999999998</v>
      </c>
      <c r="X1634" s="104"/>
      <c r="Y1634" s="261">
        <v>21</v>
      </c>
      <c r="Z1634" s="256"/>
      <c r="AA1634" s="104"/>
      <c r="AB1634" s="104"/>
      <c r="AC1634" s="104"/>
      <c r="AD1634" s="261"/>
      <c r="AE1634" s="256"/>
      <c r="AF1634" s="104"/>
      <c r="AG1634" s="104"/>
      <c r="AH1634" s="104"/>
      <c r="AI1634" s="104"/>
      <c r="AJ1634" s="104"/>
      <c r="AK1634" s="261"/>
      <c r="AL1634" s="256"/>
      <c r="AM1634" s="104"/>
      <c r="AN1634" s="104"/>
      <c r="AO1634" s="104"/>
      <c r="AP1634" s="104"/>
      <c r="AQ1634" s="104"/>
      <c r="AR1634" s="104"/>
      <c r="AS1634" s="261"/>
      <c r="AT1634" s="256">
        <v>19.02</v>
      </c>
      <c r="AU1634" s="104">
        <v>17.079999999999998</v>
      </c>
      <c r="AV1634" s="104"/>
      <c r="AW1634" s="104">
        <v>18.100000000000001</v>
      </c>
      <c r="AX1634" s="104"/>
      <c r="AY1634" s="261"/>
      <c r="AZ1634" s="256"/>
      <c r="BA1634" s="104"/>
      <c r="BB1634" s="104"/>
      <c r="BC1634" s="104"/>
      <c r="BD1634" s="104"/>
      <c r="BE1634" s="104"/>
      <c r="BF1634" s="261"/>
      <c r="BG1634" s="256"/>
      <c r="BH1634" s="104"/>
      <c r="BI1634" s="104"/>
      <c r="BJ1634" s="104"/>
      <c r="BK1634" s="104"/>
      <c r="BL1634" s="261"/>
      <c r="BM1634" s="256"/>
      <c r="BN1634" s="104"/>
      <c r="BO1634" s="104"/>
      <c r="BP1634" s="104"/>
      <c r="BQ1634" s="104"/>
      <c r="BR1634" s="104"/>
      <c r="BS1634" s="261"/>
      <c r="BT1634" s="256"/>
      <c r="BU1634" s="104"/>
      <c r="BV1634" s="104"/>
      <c r="BW1634" s="104"/>
      <c r="BX1634" s="104"/>
      <c r="BY1634" s="261"/>
      <c r="BZ1634" s="256"/>
      <c r="CA1634" s="104"/>
      <c r="CB1634" s="261"/>
      <c r="CC1634" s="256"/>
      <c r="CD1634" s="104"/>
      <c r="CE1634" s="104"/>
      <c r="CF1634" s="261"/>
      <c r="CG1634" s="256"/>
      <c r="CH1634" s="104"/>
      <c r="CI1634" s="261"/>
      <c r="CJ1634" s="256"/>
      <c r="CK1634" s="104"/>
      <c r="CL1634" s="104"/>
      <c r="CM1634" s="261"/>
      <c r="CN1634" s="256"/>
      <c r="CO1634" s="104"/>
      <c r="CP1634" s="104"/>
      <c r="CQ1634" s="104"/>
      <c r="CR1634" s="104"/>
      <c r="CS1634" s="261"/>
      <c r="CT1634" s="256"/>
      <c r="CU1634" s="104"/>
      <c r="CV1634" s="104"/>
      <c r="CW1634" s="104"/>
      <c r="CX1634" s="104"/>
      <c r="CY1634" s="104"/>
      <c r="CZ1634" s="127"/>
      <c r="DA1634" s="104"/>
      <c r="DB1634" s="261"/>
      <c r="DC1634" s="104"/>
      <c r="DD1634" s="104"/>
      <c r="DE1634" s="104"/>
      <c r="DF1634" s="104"/>
      <c r="DG1634" s="104"/>
      <c r="DH1634" s="104"/>
      <c r="DI1634" s="104"/>
      <c r="DJ1634" s="104"/>
      <c r="DK1634" s="104"/>
      <c r="DL1634" s="104"/>
      <c r="DM1634" s="104"/>
      <c r="DN1634" s="104"/>
      <c r="DO1634" s="104"/>
      <c r="DP1634" s="104"/>
      <c r="DQ1634" s="104"/>
      <c r="DR1634" s="104"/>
      <c r="DS1634" s="105"/>
      <c r="DT1634" s="131"/>
      <c r="DU1634" s="127"/>
      <c r="DV1634" s="104"/>
      <c r="DW1634" s="104"/>
      <c r="DX1634" s="104"/>
      <c r="DY1634" s="104"/>
      <c r="DZ1634" s="104"/>
      <c r="EA1634" s="104"/>
      <c r="EB1634" s="104"/>
      <c r="EC1634" s="104"/>
      <c r="ED1634" s="104"/>
      <c r="EE1634" s="104"/>
      <c r="EF1634" s="104"/>
      <c r="EG1634" s="104"/>
      <c r="EH1634" s="104"/>
      <c r="EI1634" s="104"/>
      <c r="EJ1634" s="104"/>
      <c r="EK1634" s="104"/>
      <c r="EL1634" s="104"/>
      <c r="EM1634" s="104"/>
      <c r="EN1634" s="104"/>
      <c r="EO1634" s="104"/>
      <c r="EP1634" s="104"/>
      <c r="EQ1634" s="104"/>
      <c r="ER1634" s="104"/>
      <c r="ES1634" s="104"/>
      <c r="ET1634" s="104"/>
      <c r="EU1634" s="104"/>
      <c r="EV1634" s="104"/>
      <c r="EW1634" s="104"/>
      <c r="EX1634" s="104"/>
      <c r="EY1634" s="104"/>
      <c r="EZ1634" s="104"/>
      <c r="FA1634" s="104"/>
      <c r="FB1634" s="104"/>
      <c r="FC1634" s="104"/>
      <c r="FD1634" s="104"/>
      <c r="FE1634" s="104"/>
      <c r="FF1634" s="104"/>
      <c r="FG1634" s="104"/>
      <c r="FH1634" s="104"/>
      <c r="FI1634" s="104"/>
      <c r="FJ1634" s="104"/>
      <c r="FK1634" s="104"/>
      <c r="FL1634" s="104"/>
      <c r="FM1634" s="104"/>
      <c r="FN1634" s="104"/>
      <c r="FO1634" s="104"/>
      <c r="FP1634" s="105"/>
      <c r="FQ1634" s="256"/>
      <c r="FR1634" s="104"/>
      <c r="FS1634" s="338"/>
      <c r="FX1634" s="244"/>
      <c r="FY1634" s="105"/>
      <c r="FZ1634" s="256"/>
      <c r="GA1634" s="104"/>
      <c r="GB1634" s="104"/>
      <c r="GC1634" s="105"/>
      <c r="GD1634" s="261"/>
      <c r="GE1634" s="127"/>
      <c r="GF1634" s="104"/>
      <c r="GG1634" s="104"/>
      <c r="GH1634" s="104"/>
      <c r="GI1634" s="104"/>
      <c r="GJ1634" s="104"/>
      <c r="GK1634" s="104"/>
      <c r="GL1634" s="104"/>
      <c r="GM1634" s="104"/>
      <c r="GN1634" s="104"/>
      <c r="GO1634" s="104"/>
      <c r="GP1634" s="104"/>
      <c r="GQ1634" s="104"/>
      <c r="GR1634" s="104"/>
      <c r="GS1634" s="104"/>
      <c r="GT1634" s="104"/>
      <c r="GU1634" s="105"/>
      <c r="GV1634" s="256"/>
      <c r="GW1634" s="104"/>
      <c r="GX1634" s="104"/>
      <c r="GY1634" s="104"/>
      <c r="GZ1634" s="104"/>
      <c r="HA1634" s="104"/>
      <c r="HB1634" s="104"/>
      <c r="HC1634" s="261"/>
      <c r="HD1634" s="256"/>
      <c r="HE1634" s="104"/>
      <c r="HF1634" s="104"/>
      <c r="HG1634" s="104"/>
      <c r="HH1634" s="104"/>
      <c r="HI1634" s="104"/>
      <c r="HJ1634" s="104"/>
      <c r="HK1634" s="261"/>
      <c r="HL1634" s="127"/>
      <c r="HM1634" s="104"/>
      <c r="HN1634" s="104"/>
      <c r="HO1634" s="104"/>
      <c r="HP1634" s="104"/>
      <c r="HQ1634" s="107">
        <f t="shared" si="216"/>
        <v>21</v>
      </c>
      <c r="HR1634" s="108" t="str">
        <f t="shared" si="217"/>
        <v>Master</v>
      </c>
      <c r="HS1634" s="104">
        <f t="shared" si="218"/>
        <v>0</v>
      </c>
      <c r="HT1634" s="109">
        <f t="shared" si="219"/>
        <v>0</v>
      </c>
      <c r="HU1634" s="109">
        <f t="shared" si="220"/>
        <v>4</v>
      </c>
      <c r="HV1634" s="109">
        <f t="shared" si="221"/>
        <v>3</v>
      </c>
      <c r="HW1634" s="109">
        <f t="shared" si="215"/>
        <v>0</v>
      </c>
      <c r="HX1634" s="116"/>
      <c r="HY1634" s="110"/>
      <c r="HZ1634" s="110" t="s">
        <v>852</v>
      </c>
      <c r="IA1634" s="106" t="s">
        <v>1024</v>
      </c>
      <c r="IB1634" s="106" t="s">
        <v>831</v>
      </c>
      <c r="IC1634" s="106" t="s">
        <v>513</v>
      </c>
    </row>
    <row r="1635" spans="1:237" ht="15" customHeight="1">
      <c r="A1635" s="105">
        <f t="shared" si="214"/>
        <v>734</v>
      </c>
      <c r="B1635" s="106" t="s">
        <v>750</v>
      </c>
      <c r="C1635" s="106" t="s">
        <v>391</v>
      </c>
      <c r="D1635" s="106" t="s">
        <v>513</v>
      </c>
      <c r="E1635" s="113" t="s">
        <v>1261</v>
      </c>
      <c r="F1635" s="256"/>
      <c r="G1635" s="104"/>
      <c r="H1635" s="104"/>
      <c r="I1635" s="104"/>
      <c r="J1635" s="261"/>
      <c r="K1635" s="256"/>
      <c r="L1635" s="104"/>
      <c r="M1635" s="104"/>
      <c r="N1635" s="261"/>
      <c r="O1635" s="256"/>
      <c r="P1635" s="104"/>
      <c r="Q1635" s="104"/>
      <c r="R1635" s="104"/>
      <c r="S1635" s="104"/>
      <c r="T1635" s="261"/>
      <c r="U1635" s="256"/>
      <c r="V1635" s="104"/>
      <c r="W1635" s="104"/>
      <c r="X1635" s="104"/>
      <c r="Y1635" s="261"/>
      <c r="Z1635" s="256"/>
      <c r="AA1635" s="104"/>
      <c r="AB1635" s="104"/>
      <c r="AC1635" s="104"/>
      <c r="AD1635" s="261"/>
      <c r="AE1635" s="256"/>
      <c r="AF1635" s="104"/>
      <c r="AG1635" s="104"/>
      <c r="AH1635" s="104"/>
      <c r="AI1635" s="104"/>
      <c r="AJ1635" s="104"/>
      <c r="AK1635" s="261"/>
      <c r="AL1635" s="256"/>
      <c r="AM1635" s="104"/>
      <c r="AN1635" s="104"/>
      <c r="AO1635" s="104"/>
      <c r="AP1635" s="104"/>
      <c r="AQ1635" s="104"/>
      <c r="AR1635" s="104"/>
      <c r="AS1635" s="261"/>
      <c r="AT1635" s="256"/>
      <c r="AU1635" s="104"/>
      <c r="AV1635" s="104"/>
      <c r="AW1635" s="104"/>
      <c r="AX1635" s="104"/>
      <c r="AY1635" s="261"/>
      <c r="AZ1635" s="256"/>
      <c r="BA1635" s="104"/>
      <c r="BB1635" s="104"/>
      <c r="BC1635" s="104"/>
      <c r="BD1635" s="104"/>
      <c r="BE1635" s="104"/>
      <c r="BF1635" s="261"/>
      <c r="BG1635" s="256"/>
      <c r="BH1635" s="104"/>
      <c r="BI1635" s="104"/>
      <c r="BJ1635" s="104"/>
      <c r="BK1635" s="104"/>
      <c r="BL1635" s="261"/>
      <c r="BM1635" s="256"/>
      <c r="BN1635" s="104"/>
      <c r="BO1635" s="104"/>
      <c r="BP1635" s="104"/>
      <c r="BQ1635" s="104"/>
      <c r="BR1635" s="104"/>
      <c r="BS1635" s="261"/>
      <c r="BT1635" s="256"/>
      <c r="BU1635" s="104"/>
      <c r="BV1635" s="104"/>
      <c r="BW1635" s="104"/>
      <c r="BX1635" s="104"/>
      <c r="BY1635" s="261"/>
      <c r="BZ1635" s="256"/>
      <c r="CA1635" s="104"/>
      <c r="CB1635" s="261"/>
      <c r="CC1635" s="256"/>
      <c r="CD1635" s="104"/>
      <c r="CE1635" s="104"/>
      <c r="CF1635" s="261"/>
      <c r="CG1635" s="256"/>
      <c r="CH1635" s="104"/>
      <c r="CI1635" s="261"/>
      <c r="CJ1635" s="256"/>
      <c r="CK1635" s="104"/>
      <c r="CL1635" s="104"/>
      <c r="CM1635" s="261"/>
      <c r="CN1635" s="256"/>
      <c r="CO1635" s="104"/>
      <c r="CP1635" s="104"/>
      <c r="CQ1635" s="104"/>
      <c r="CR1635" s="104"/>
      <c r="CS1635" s="261"/>
      <c r="CT1635" s="256"/>
      <c r="CU1635" s="104"/>
      <c r="CV1635" s="104"/>
      <c r="CW1635" s="104"/>
      <c r="CX1635" s="104"/>
      <c r="CY1635" s="104"/>
      <c r="CZ1635" s="239"/>
      <c r="DA1635" s="86"/>
      <c r="DB1635" s="260"/>
      <c r="DC1635" s="86"/>
      <c r="DD1635" s="86"/>
      <c r="DE1635" s="86"/>
      <c r="DF1635" s="86"/>
      <c r="DG1635" s="86"/>
      <c r="DH1635" s="86"/>
      <c r="DI1635" s="86"/>
      <c r="DJ1635" s="86"/>
      <c r="DK1635" s="86"/>
      <c r="DL1635" s="86"/>
      <c r="DM1635" s="86"/>
      <c r="DN1635" s="86"/>
      <c r="DO1635" s="86"/>
      <c r="DP1635" s="86"/>
      <c r="DQ1635" s="86"/>
      <c r="DR1635" s="86"/>
      <c r="DS1635" s="304"/>
      <c r="DT1635" s="132"/>
      <c r="DU1635" s="239"/>
      <c r="DV1635" s="86"/>
      <c r="DW1635" s="86"/>
      <c r="DX1635" s="86"/>
      <c r="DY1635" s="86"/>
      <c r="DZ1635" s="86"/>
      <c r="EA1635" s="86"/>
      <c r="EB1635" s="86"/>
      <c r="EC1635" s="86"/>
      <c r="ED1635" s="86"/>
      <c r="EE1635" s="86"/>
      <c r="EF1635" s="86"/>
      <c r="EG1635" s="86"/>
      <c r="EH1635" s="86"/>
      <c r="EI1635" s="86"/>
      <c r="EJ1635" s="86"/>
      <c r="EK1635" s="86"/>
      <c r="EL1635" s="86"/>
      <c r="EM1635" s="86"/>
      <c r="EN1635" s="104">
        <v>10.1</v>
      </c>
      <c r="EO1635" s="104"/>
      <c r="EP1635" s="104"/>
      <c r="EQ1635" s="104"/>
      <c r="ER1635" s="104"/>
      <c r="ES1635" s="104"/>
      <c r="ET1635" s="104"/>
      <c r="EU1635" s="104"/>
      <c r="EV1635" s="104"/>
      <c r="EW1635" s="104"/>
      <c r="EX1635" s="104"/>
      <c r="EY1635" s="104"/>
      <c r="EZ1635" s="104"/>
      <c r="FA1635" s="104"/>
      <c r="FB1635" s="104"/>
      <c r="FC1635" s="104"/>
      <c r="FD1635" s="104"/>
      <c r="FE1635" s="104"/>
      <c r="FF1635" s="104"/>
      <c r="FG1635" s="104"/>
      <c r="FH1635" s="104"/>
      <c r="FI1635" s="104"/>
      <c r="FJ1635" s="104"/>
      <c r="FK1635" s="104"/>
      <c r="FL1635" s="104"/>
      <c r="FM1635" s="104"/>
      <c r="FN1635" s="104"/>
      <c r="FO1635" s="104"/>
      <c r="FP1635" s="105"/>
      <c r="FQ1635" s="256"/>
      <c r="FR1635" s="104"/>
      <c r="FS1635" s="338"/>
      <c r="FX1635" s="244"/>
      <c r="FY1635" s="105"/>
      <c r="FZ1635" s="256"/>
      <c r="GA1635" s="104"/>
      <c r="GB1635" s="104"/>
      <c r="GC1635" s="105"/>
      <c r="GD1635" s="261"/>
      <c r="GE1635" s="127"/>
      <c r="GF1635" s="104"/>
      <c r="GG1635" s="104"/>
      <c r="GH1635" s="104"/>
      <c r="GI1635" s="104"/>
      <c r="GJ1635" s="104"/>
      <c r="GK1635" s="104"/>
      <c r="GL1635" s="104"/>
      <c r="GM1635" s="104"/>
      <c r="GN1635" s="104"/>
      <c r="GO1635" s="104"/>
      <c r="GP1635" s="104"/>
      <c r="GQ1635" s="104"/>
      <c r="GR1635" s="104"/>
      <c r="GS1635" s="104"/>
      <c r="GT1635" s="104"/>
      <c r="GU1635" s="105"/>
      <c r="GV1635" s="256"/>
      <c r="GW1635" s="104"/>
      <c r="GX1635" s="104"/>
      <c r="GY1635" s="104"/>
      <c r="GZ1635" s="104"/>
      <c r="HA1635" s="104"/>
      <c r="HB1635" s="104"/>
      <c r="HC1635" s="261"/>
      <c r="HD1635" s="256"/>
      <c r="HE1635" s="104"/>
      <c r="HF1635" s="104"/>
      <c r="HG1635" s="104"/>
      <c r="HH1635" s="104"/>
      <c r="HI1635" s="104"/>
      <c r="HJ1635" s="104"/>
      <c r="HK1635" s="261"/>
      <c r="HL1635" s="127"/>
      <c r="HM1635" s="104"/>
      <c r="HN1635" s="104"/>
      <c r="HO1635" s="104"/>
      <c r="HP1635" s="104"/>
      <c r="HQ1635" s="107">
        <f t="shared" si="216"/>
        <v>10.1</v>
      </c>
      <c r="HR1635" s="108" t="str">
        <f t="shared" si="217"/>
        <v>Junior</v>
      </c>
      <c r="HS1635" s="104">
        <f t="shared" si="218"/>
        <v>0</v>
      </c>
      <c r="HT1635" s="109">
        <f t="shared" si="219"/>
        <v>1</v>
      </c>
      <c r="HU1635" s="109">
        <f t="shared" si="220"/>
        <v>0</v>
      </c>
      <c r="HV1635" s="109">
        <f t="shared" si="221"/>
        <v>0</v>
      </c>
      <c r="HW1635" s="109">
        <f t="shared" si="215"/>
        <v>0</v>
      </c>
      <c r="HX1635" s="116"/>
      <c r="HY1635" s="104"/>
      <c r="HZ1635" s="104"/>
      <c r="IA1635" s="106" t="s">
        <v>750</v>
      </c>
      <c r="IB1635" s="106" t="s">
        <v>391</v>
      </c>
      <c r="IC1635" s="106" t="s">
        <v>513</v>
      </c>
    </row>
    <row r="1636" spans="1:237" ht="15" customHeight="1">
      <c r="A1636" s="105">
        <f t="shared" si="214"/>
        <v>961</v>
      </c>
      <c r="B1636" s="106" t="s">
        <v>2767</v>
      </c>
      <c r="C1636" s="106" t="s">
        <v>231</v>
      </c>
      <c r="D1636" s="106" t="s">
        <v>513</v>
      </c>
      <c r="E1636" s="113" t="s">
        <v>2768</v>
      </c>
      <c r="F1636" s="256"/>
      <c r="G1636" s="104"/>
      <c r="H1636" s="104"/>
      <c r="I1636" s="104"/>
      <c r="J1636" s="261"/>
      <c r="K1636" s="256"/>
      <c r="L1636" s="104"/>
      <c r="M1636" s="104"/>
      <c r="N1636" s="261"/>
      <c r="O1636" s="256"/>
      <c r="P1636" s="104"/>
      <c r="Q1636" s="104"/>
      <c r="R1636" s="104"/>
      <c r="S1636" s="104"/>
      <c r="T1636" s="261"/>
      <c r="U1636" s="256"/>
      <c r="V1636" s="104"/>
      <c r="W1636" s="104"/>
      <c r="X1636" s="104"/>
      <c r="Y1636" s="261"/>
      <c r="Z1636" s="256"/>
      <c r="AA1636" s="104"/>
      <c r="AB1636" s="104"/>
      <c r="AC1636" s="104"/>
      <c r="AD1636" s="261"/>
      <c r="AE1636" s="256"/>
      <c r="AF1636" s="104"/>
      <c r="AG1636" s="104"/>
      <c r="AH1636" s="104"/>
      <c r="AI1636" s="104"/>
      <c r="AJ1636" s="104"/>
      <c r="AK1636" s="261"/>
      <c r="AL1636" s="256"/>
      <c r="AM1636" s="104"/>
      <c r="AN1636" s="104"/>
      <c r="AO1636" s="104"/>
      <c r="AP1636" s="104"/>
      <c r="AQ1636" s="104"/>
      <c r="AR1636" s="104"/>
      <c r="AS1636" s="261"/>
      <c r="AT1636" s="256"/>
      <c r="AU1636" s="104"/>
      <c r="AV1636" s="104"/>
      <c r="AW1636" s="104"/>
      <c r="AX1636" s="104"/>
      <c r="AY1636" s="261"/>
      <c r="AZ1636" s="256"/>
      <c r="BA1636" s="104"/>
      <c r="BB1636" s="104"/>
      <c r="BC1636" s="104"/>
      <c r="BD1636" s="104"/>
      <c r="BE1636" s="104"/>
      <c r="BF1636" s="261"/>
      <c r="BG1636" s="256"/>
      <c r="BH1636" s="104"/>
      <c r="BI1636" s="104"/>
      <c r="BJ1636" s="104"/>
      <c r="BK1636" s="104"/>
      <c r="BL1636" s="261"/>
      <c r="BM1636" s="256"/>
      <c r="BN1636" s="104"/>
      <c r="BO1636" s="104"/>
      <c r="BP1636" s="104"/>
      <c r="BQ1636" s="104"/>
      <c r="BR1636" s="104"/>
      <c r="BS1636" s="261"/>
      <c r="BT1636" s="256"/>
      <c r="BU1636" s="104"/>
      <c r="BV1636" s="104"/>
      <c r="BW1636" s="104"/>
      <c r="BX1636" s="104"/>
      <c r="BY1636" s="261"/>
      <c r="BZ1636" s="256"/>
      <c r="CA1636" s="104"/>
      <c r="CB1636" s="261"/>
      <c r="CC1636" s="256"/>
      <c r="CD1636" s="104"/>
      <c r="CE1636" s="104"/>
      <c r="CF1636" s="261"/>
      <c r="CG1636" s="256"/>
      <c r="CH1636" s="104"/>
      <c r="CI1636" s="261"/>
      <c r="CJ1636" s="256"/>
      <c r="CK1636" s="104"/>
      <c r="CL1636" s="104"/>
      <c r="CM1636" s="261"/>
      <c r="CN1636" s="256"/>
      <c r="CO1636" s="104"/>
      <c r="CP1636" s="104"/>
      <c r="CQ1636" s="104"/>
      <c r="CR1636" s="104"/>
      <c r="CS1636" s="261"/>
      <c r="CT1636" s="256"/>
      <c r="CU1636" s="104"/>
      <c r="CV1636" s="104"/>
      <c r="CW1636" s="104"/>
      <c r="CX1636" s="104"/>
      <c r="CY1636" s="104"/>
      <c r="CZ1636" s="127"/>
      <c r="DA1636" s="104"/>
      <c r="DB1636" s="261"/>
      <c r="DC1636" s="104"/>
      <c r="DD1636" s="104"/>
      <c r="DE1636" s="104"/>
      <c r="DF1636" s="104"/>
      <c r="DG1636" s="104"/>
      <c r="DH1636" s="104"/>
      <c r="DI1636" s="104"/>
      <c r="DJ1636" s="104"/>
      <c r="DK1636" s="104"/>
      <c r="DL1636" s="104"/>
      <c r="DM1636" s="104"/>
      <c r="DN1636" s="104"/>
      <c r="DO1636" s="104"/>
      <c r="DP1636" s="104"/>
      <c r="DQ1636" s="104"/>
      <c r="DR1636" s="104"/>
      <c r="DS1636" s="105"/>
      <c r="DT1636" s="131"/>
      <c r="DU1636" s="127"/>
      <c r="DV1636" s="104"/>
      <c r="DW1636" s="104"/>
      <c r="DX1636" s="104"/>
      <c r="DY1636" s="104"/>
      <c r="DZ1636" s="104"/>
      <c r="EA1636" s="104"/>
      <c r="EB1636" s="104">
        <v>2</v>
      </c>
      <c r="EC1636" s="104"/>
      <c r="ED1636" s="104"/>
      <c r="EE1636" s="104"/>
      <c r="EF1636" s="104"/>
      <c r="EG1636" s="104"/>
      <c r="EH1636" s="104"/>
      <c r="EI1636" s="104"/>
      <c r="EJ1636" s="104"/>
      <c r="EK1636" s="104"/>
      <c r="EL1636" s="104"/>
      <c r="EM1636" s="104"/>
      <c r="EN1636" s="104"/>
      <c r="EO1636" s="104"/>
      <c r="EP1636" s="104"/>
      <c r="EQ1636" s="104"/>
      <c r="ER1636" s="104"/>
      <c r="ES1636" s="104"/>
      <c r="ET1636" s="104"/>
      <c r="EU1636" s="104"/>
      <c r="EV1636" s="104"/>
      <c r="EW1636" s="104"/>
      <c r="EX1636" s="104"/>
      <c r="EY1636" s="104"/>
      <c r="EZ1636" s="104"/>
      <c r="FA1636" s="104"/>
      <c r="FB1636" s="104"/>
      <c r="FC1636" s="104"/>
      <c r="FD1636" s="104"/>
      <c r="FE1636" s="104"/>
      <c r="FF1636" s="104"/>
      <c r="FG1636" s="104"/>
      <c r="FH1636" s="104"/>
      <c r="FI1636" s="104"/>
      <c r="FJ1636" s="104"/>
      <c r="FK1636" s="104"/>
      <c r="FL1636" s="104"/>
      <c r="FM1636" s="104"/>
      <c r="FN1636" s="104"/>
      <c r="FO1636" s="104"/>
      <c r="FP1636" s="105"/>
      <c r="FQ1636" s="256"/>
      <c r="FR1636" s="104"/>
      <c r="FS1636" s="338"/>
      <c r="FX1636" s="244"/>
      <c r="FY1636" s="105"/>
      <c r="FZ1636" s="256"/>
      <c r="GA1636" s="104"/>
      <c r="GB1636" s="104"/>
      <c r="GC1636" s="105"/>
      <c r="GD1636" s="261"/>
      <c r="GE1636" s="127"/>
      <c r="GF1636" s="104"/>
      <c r="GG1636" s="104"/>
      <c r="GH1636" s="104"/>
      <c r="GI1636" s="104"/>
      <c r="GJ1636" s="104"/>
      <c r="GK1636" s="104"/>
      <c r="GL1636" s="104"/>
      <c r="GM1636" s="104"/>
      <c r="GN1636" s="104"/>
      <c r="GO1636" s="104"/>
      <c r="GP1636" s="104"/>
      <c r="GQ1636" s="104"/>
      <c r="GR1636" s="104"/>
      <c r="GS1636" s="104"/>
      <c r="GT1636" s="104"/>
      <c r="GU1636" s="105"/>
      <c r="GV1636" s="256"/>
      <c r="GW1636" s="104"/>
      <c r="GX1636" s="104"/>
      <c r="GY1636" s="104"/>
      <c r="GZ1636" s="104"/>
      <c r="HA1636" s="104"/>
      <c r="HB1636" s="104"/>
      <c r="HC1636" s="261"/>
      <c r="HD1636" s="256"/>
      <c r="HE1636" s="104"/>
      <c r="HF1636" s="104"/>
      <c r="HG1636" s="104"/>
      <c r="HH1636" s="104"/>
      <c r="HI1636" s="104"/>
      <c r="HJ1636" s="104"/>
      <c r="HK1636" s="261"/>
      <c r="HL1636" s="127"/>
      <c r="HM1636" s="104"/>
      <c r="HN1636" s="104"/>
      <c r="HO1636" s="104"/>
      <c r="HP1636" s="104"/>
      <c r="HQ1636" s="107">
        <f t="shared" si="216"/>
        <v>2</v>
      </c>
      <c r="HR1636" s="108" t="str">
        <f t="shared" si="217"/>
        <v>Novice</v>
      </c>
      <c r="HS1636" s="104">
        <f t="shared" si="218"/>
        <v>1</v>
      </c>
      <c r="HT1636" s="109">
        <f t="shared" si="219"/>
        <v>0</v>
      </c>
      <c r="HU1636" s="109">
        <f t="shared" si="220"/>
        <v>0</v>
      </c>
      <c r="HV1636" s="109">
        <f t="shared" si="221"/>
        <v>0</v>
      </c>
      <c r="HW1636" s="109">
        <f t="shared" si="215"/>
        <v>0</v>
      </c>
      <c r="HX1636" s="116"/>
      <c r="HY1636" s="104"/>
      <c r="HZ1636" s="104"/>
      <c r="IA1636" s="106" t="s">
        <v>2767</v>
      </c>
      <c r="IB1636" s="106" t="s">
        <v>231</v>
      </c>
      <c r="IC1636" s="106" t="s">
        <v>513</v>
      </c>
    </row>
    <row r="1637" spans="1:237" ht="15" customHeight="1">
      <c r="A1637" s="105">
        <f t="shared" si="214"/>
        <v>968</v>
      </c>
      <c r="B1637" s="95" t="s">
        <v>103</v>
      </c>
      <c r="C1637" s="95" t="s">
        <v>170</v>
      </c>
      <c r="D1637" s="95" t="s">
        <v>513</v>
      </c>
      <c r="E1637" s="117"/>
      <c r="F1637" s="256"/>
      <c r="G1637" s="104"/>
      <c r="H1637" s="104"/>
      <c r="I1637" s="104"/>
      <c r="J1637" s="261"/>
      <c r="K1637" s="256"/>
      <c r="L1637" s="104"/>
      <c r="M1637" s="104"/>
      <c r="N1637" s="261"/>
      <c r="O1637" s="256"/>
      <c r="P1637" s="104"/>
      <c r="Q1637" s="104"/>
      <c r="R1637" s="104"/>
      <c r="S1637" s="104"/>
      <c r="T1637" s="261"/>
      <c r="U1637" s="256"/>
      <c r="V1637" s="104"/>
      <c r="W1637" s="104"/>
      <c r="X1637" s="104"/>
      <c r="Y1637" s="261"/>
      <c r="Z1637" s="256"/>
      <c r="AA1637" s="104"/>
      <c r="AB1637" s="104"/>
      <c r="AC1637" s="104"/>
      <c r="AD1637" s="261"/>
      <c r="AE1637" s="256"/>
      <c r="AF1637" s="104"/>
      <c r="AG1637" s="104"/>
      <c r="AH1637" s="104"/>
      <c r="AI1637" s="104"/>
      <c r="AJ1637" s="104"/>
      <c r="AK1637" s="261"/>
      <c r="AL1637" s="256"/>
      <c r="AM1637" s="104"/>
      <c r="AN1637" s="104"/>
      <c r="AO1637" s="104"/>
      <c r="AP1637" s="104"/>
      <c r="AQ1637" s="104"/>
      <c r="AR1637" s="104"/>
      <c r="AS1637" s="261"/>
      <c r="AT1637" s="256"/>
      <c r="AU1637" s="104"/>
      <c r="AV1637" s="104"/>
      <c r="AW1637" s="104"/>
      <c r="AX1637" s="104"/>
      <c r="AY1637" s="261"/>
      <c r="AZ1637" s="256"/>
      <c r="BA1637" s="104"/>
      <c r="BB1637" s="104"/>
      <c r="BC1637" s="104"/>
      <c r="BD1637" s="104"/>
      <c r="BE1637" s="104"/>
      <c r="BF1637" s="261"/>
      <c r="BG1637" s="256"/>
      <c r="BH1637" s="104"/>
      <c r="BI1637" s="104"/>
      <c r="BJ1637" s="104"/>
      <c r="BK1637" s="104"/>
      <c r="BL1637" s="261"/>
      <c r="BM1637" s="256"/>
      <c r="BN1637" s="104"/>
      <c r="BO1637" s="104"/>
      <c r="BP1637" s="104"/>
      <c r="BQ1637" s="104"/>
      <c r="BR1637" s="104"/>
      <c r="BS1637" s="261"/>
      <c r="BT1637" s="256"/>
      <c r="BU1637" s="104"/>
      <c r="BV1637" s="104"/>
      <c r="BW1637" s="104"/>
      <c r="BX1637" s="104"/>
      <c r="BY1637" s="261"/>
      <c r="BZ1637" s="256"/>
      <c r="CA1637" s="104"/>
      <c r="CB1637" s="263"/>
      <c r="CC1637" s="262"/>
      <c r="CD1637" s="88"/>
      <c r="CE1637" s="88"/>
      <c r="CF1637" s="263"/>
      <c r="CG1637" s="262"/>
      <c r="CH1637" s="88"/>
      <c r="CI1637" s="263"/>
      <c r="CJ1637" s="262"/>
      <c r="CK1637" s="88"/>
      <c r="CL1637" s="88"/>
      <c r="CM1637" s="263"/>
      <c r="CN1637" s="262"/>
      <c r="CO1637" s="88"/>
      <c r="CP1637" s="88"/>
      <c r="CQ1637" s="88"/>
      <c r="CR1637" s="88"/>
      <c r="CS1637" s="263"/>
      <c r="CT1637" s="262"/>
      <c r="CU1637" s="88"/>
      <c r="CV1637" s="88"/>
      <c r="CW1637" s="88"/>
      <c r="CX1637" s="88"/>
      <c r="CY1637" s="88"/>
      <c r="CZ1637" s="240"/>
      <c r="DA1637" s="87"/>
      <c r="DB1637" s="265"/>
      <c r="DC1637" s="87"/>
      <c r="DD1637" s="87"/>
      <c r="DE1637" s="87"/>
      <c r="DF1637" s="87"/>
      <c r="DG1637" s="87"/>
      <c r="DH1637" s="87"/>
      <c r="DI1637" s="87"/>
      <c r="DJ1637" s="87"/>
      <c r="DK1637" s="87"/>
      <c r="DL1637" s="87"/>
      <c r="DM1637" s="87"/>
      <c r="DN1637" s="87"/>
      <c r="DO1637" s="87"/>
      <c r="DP1637" s="87"/>
      <c r="DQ1637" s="87"/>
      <c r="DR1637" s="87"/>
      <c r="DS1637" s="305"/>
      <c r="DT1637" s="134"/>
      <c r="DU1637" s="240"/>
      <c r="DV1637" s="87"/>
      <c r="DW1637" s="87"/>
      <c r="DX1637" s="87"/>
      <c r="DY1637" s="87"/>
      <c r="DZ1637" s="87"/>
      <c r="EA1637" s="87"/>
      <c r="EB1637" s="87"/>
      <c r="EC1637" s="87"/>
      <c r="ED1637" s="87"/>
      <c r="EE1637" s="87"/>
      <c r="EF1637" s="87"/>
      <c r="EG1637" s="87"/>
      <c r="EH1637" s="87"/>
      <c r="EI1637" s="87"/>
      <c r="EJ1637" s="87"/>
      <c r="EK1637" s="87"/>
      <c r="EL1637" s="87"/>
      <c r="EM1637" s="87"/>
      <c r="EN1637" s="104"/>
      <c r="EO1637" s="104"/>
      <c r="EP1637" s="104"/>
      <c r="EQ1637" s="104"/>
      <c r="ER1637" s="104"/>
      <c r="ES1637" s="104"/>
      <c r="ET1637" s="104"/>
      <c r="EU1637" s="104"/>
      <c r="EV1637" s="104"/>
      <c r="EW1637" s="104"/>
      <c r="EX1637" s="104"/>
      <c r="EY1637" s="104"/>
      <c r="EZ1637" s="104"/>
      <c r="FA1637" s="104"/>
      <c r="FB1637" s="104"/>
      <c r="FC1637" s="104"/>
      <c r="FD1637" s="104"/>
      <c r="FE1637" s="104"/>
      <c r="FF1637" s="104"/>
      <c r="FG1637" s="104"/>
      <c r="FH1637" s="104"/>
      <c r="FI1637" s="104"/>
      <c r="FJ1637" s="104"/>
      <c r="FK1637" s="104"/>
      <c r="FL1637" s="104"/>
      <c r="FM1637" s="104"/>
      <c r="FN1637" s="104"/>
      <c r="FO1637" s="104"/>
      <c r="FP1637" s="105"/>
      <c r="FQ1637" s="256"/>
      <c r="FR1637" s="104"/>
      <c r="FS1637" s="338"/>
      <c r="FX1637" s="244"/>
      <c r="FY1637" s="105"/>
      <c r="FZ1637" s="256"/>
      <c r="GA1637" s="104"/>
      <c r="GB1637" s="104"/>
      <c r="GC1637" s="105"/>
      <c r="GD1637" s="261"/>
      <c r="GE1637" s="127"/>
      <c r="GF1637" s="104"/>
      <c r="GG1637" s="104"/>
      <c r="GH1637" s="104"/>
      <c r="GI1637" s="104"/>
      <c r="GJ1637" s="104"/>
      <c r="GK1637" s="104"/>
      <c r="GL1637" s="104"/>
      <c r="GM1637" s="104"/>
      <c r="GN1637" s="104"/>
      <c r="GO1637" s="104"/>
      <c r="GP1637" s="104"/>
      <c r="GQ1637" s="104"/>
      <c r="GR1637" s="104"/>
      <c r="GS1637" s="104"/>
      <c r="GT1637" s="104"/>
      <c r="GU1637" s="105"/>
      <c r="GV1637" s="256"/>
      <c r="GW1637" s="104"/>
      <c r="GX1637" s="104"/>
      <c r="GY1637" s="104"/>
      <c r="GZ1637" s="104"/>
      <c r="HA1637" s="104"/>
      <c r="HB1637" s="104"/>
      <c r="HC1637" s="261"/>
      <c r="HD1637" s="256"/>
      <c r="HE1637" s="104"/>
      <c r="HF1637" s="104"/>
      <c r="HG1637" s="104"/>
      <c r="HH1637" s="104"/>
      <c r="HI1637" s="104"/>
      <c r="HJ1637" s="104"/>
      <c r="HK1637" s="261"/>
      <c r="HL1637" s="127"/>
      <c r="HM1637" s="104"/>
      <c r="HN1637" s="104"/>
      <c r="HO1637" s="104"/>
      <c r="HP1637" s="104"/>
      <c r="HQ1637" s="107">
        <f t="shared" si="216"/>
        <v>0</v>
      </c>
      <c r="HR1637" s="108" t="str">
        <f t="shared" si="217"/>
        <v>~~~</v>
      </c>
      <c r="HS1637" s="104">
        <f t="shared" si="218"/>
        <v>0</v>
      </c>
      <c r="HT1637" s="109">
        <f t="shared" si="219"/>
        <v>0</v>
      </c>
      <c r="HU1637" s="109">
        <f t="shared" si="220"/>
        <v>0</v>
      </c>
      <c r="HV1637" s="109">
        <f t="shared" si="221"/>
        <v>0</v>
      </c>
      <c r="HW1637" s="109">
        <f t="shared" si="215"/>
        <v>0</v>
      </c>
      <c r="HX1637" s="116"/>
      <c r="HY1637" s="104"/>
      <c r="HZ1637" s="104"/>
      <c r="IA1637" s="95" t="s">
        <v>103</v>
      </c>
      <c r="IB1637" s="95" t="s">
        <v>170</v>
      </c>
      <c r="IC1637" s="95" t="s">
        <v>513</v>
      </c>
    </row>
    <row r="1638" spans="1:237" ht="15" customHeight="1">
      <c r="A1638" s="105">
        <f t="shared" si="214"/>
        <v>968</v>
      </c>
      <c r="B1638" s="98" t="s">
        <v>165</v>
      </c>
      <c r="C1638" s="98" t="s">
        <v>248</v>
      </c>
      <c r="D1638" s="98" t="s">
        <v>44</v>
      </c>
      <c r="E1638" s="120" t="s">
        <v>1155</v>
      </c>
      <c r="F1638" s="262"/>
      <c r="G1638" s="91"/>
      <c r="H1638" s="91"/>
      <c r="I1638" s="91"/>
      <c r="J1638" s="267"/>
      <c r="K1638" s="266"/>
      <c r="L1638" s="91"/>
      <c r="M1638" s="91"/>
      <c r="N1638" s="267"/>
      <c r="O1638" s="262"/>
      <c r="P1638" s="91"/>
      <c r="Q1638" s="88"/>
      <c r="R1638" s="88"/>
      <c r="S1638" s="88"/>
      <c r="T1638" s="267"/>
      <c r="U1638" s="266"/>
      <c r="V1638" s="91"/>
      <c r="W1638" s="91"/>
      <c r="X1638" s="91"/>
      <c r="Y1638" s="267"/>
      <c r="Z1638" s="266"/>
      <c r="AA1638" s="91"/>
      <c r="AB1638" s="91"/>
      <c r="AC1638" s="91"/>
      <c r="AD1638" s="267"/>
      <c r="AE1638" s="266"/>
      <c r="AF1638" s="91"/>
      <c r="AG1638" s="91"/>
      <c r="AH1638" s="91"/>
      <c r="AI1638" s="91"/>
      <c r="AJ1638" s="91"/>
      <c r="AK1638" s="267"/>
      <c r="AL1638" s="266"/>
      <c r="AM1638" s="91"/>
      <c r="AN1638" s="91"/>
      <c r="AO1638" s="91"/>
      <c r="AP1638" s="91"/>
      <c r="AQ1638" s="91"/>
      <c r="AR1638" s="91"/>
      <c r="AS1638" s="267"/>
      <c r="AT1638" s="266"/>
      <c r="AU1638" s="91"/>
      <c r="AV1638" s="91"/>
      <c r="AW1638" s="91"/>
      <c r="AX1638" s="91"/>
      <c r="AY1638" s="267"/>
      <c r="AZ1638" s="266"/>
      <c r="BA1638" s="91"/>
      <c r="BB1638" s="91"/>
      <c r="BC1638" s="91"/>
      <c r="BD1638" s="91"/>
      <c r="BE1638" s="91"/>
      <c r="BF1638" s="267"/>
      <c r="BG1638" s="266"/>
      <c r="BH1638" s="91"/>
      <c r="BI1638" s="91"/>
      <c r="BJ1638" s="91"/>
      <c r="BK1638" s="91"/>
      <c r="BL1638" s="267"/>
      <c r="BM1638" s="266"/>
      <c r="BN1638" s="91"/>
      <c r="BO1638" s="91"/>
      <c r="BP1638" s="91"/>
      <c r="BQ1638" s="91"/>
      <c r="BR1638" s="91"/>
      <c r="BS1638" s="267"/>
      <c r="BT1638" s="266"/>
      <c r="BU1638" s="91"/>
      <c r="BV1638" s="91"/>
      <c r="BW1638" s="91"/>
      <c r="BX1638" s="91"/>
      <c r="BY1638" s="267"/>
      <c r="BZ1638" s="266"/>
      <c r="CA1638" s="91"/>
      <c r="CB1638" s="267"/>
      <c r="CC1638" s="266"/>
      <c r="CD1638" s="91"/>
      <c r="CE1638" s="91"/>
      <c r="CF1638" s="267"/>
      <c r="CG1638" s="266"/>
      <c r="CH1638" s="91"/>
      <c r="CI1638" s="267"/>
      <c r="CJ1638" s="266"/>
      <c r="CK1638" s="91"/>
      <c r="CL1638" s="91"/>
      <c r="CM1638" s="267"/>
      <c r="CN1638" s="266"/>
      <c r="CO1638" s="91"/>
      <c r="CP1638" s="91"/>
      <c r="CQ1638" s="91"/>
      <c r="CR1638" s="91"/>
      <c r="CS1638" s="267"/>
      <c r="CT1638" s="266"/>
      <c r="CU1638" s="91"/>
      <c r="CV1638" s="91"/>
      <c r="CW1638" s="91"/>
      <c r="CX1638" s="91"/>
      <c r="CY1638" s="91"/>
      <c r="CZ1638" s="240"/>
      <c r="DA1638" s="87"/>
      <c r="DB1638" s="265"/>
      <c r="DC1638" s="87"/>
      <c r="DD1638" s="87"/>
      <c r="DE1638" s="87"/>
      <c r="DF1638" s="87"/>
      <c r="DG1638" s="87"/>
      <c r="DH1638" s="87"/>
      <c r="DI1638" s="87"/>
      <c r="DJ1638" s="87"/>
      <c r="DK1638" s="87"/>
      <c r="DL1638" s="87"/>
      <c r="DM1638" s="87"/>
      <c r="DN1638" s="87"/>
      <c r="DO1638" s="87"/>
      <c r="DP1638" s="87"/>
      <c r="DQ1638" s="87"/>
      <c r="DR1638" s="87"/>
      <c r="DS1638" s="305"/>
      <c r="DT1638" s="134"/>
      <c r="DU1638" s="240"/>
      <c r="DV1638" s="87"/>
      <c r="DW1638" s="87"/>
      <c r="DX1638" s="87"/>
      <c r="DY1638" s="87"/>
      <c r="DZ1638" s="87"/>
      <c r="EA1638" s="87"/>
      <c r="EB1638" s="87"/>
      <c r="EC1638" s="87"/>
      <c r="ED1638" s="87"/>
      <c r="EE1638" s="87"/>
      <c r="EF1638" s="87"/>
      <c r="EG1638" s="87"/>
      <c r="EH1638" s="87"/>
      <c r="EI1638" s="87"/>
      <c r="EJ1638" s="87"/>
      <c r="EK1638" s="87"/>
      <c r="EL1638" s="87"/>
      <c r="EM1638" s="87"/>
      <c r="EN1638" s="87"/>
      <c r="EO1638" s="87"/>
      <c r="EP1638" s="87"/>
      <c r="EQ1638" s="87"/>
      <c r="ER1638" s="87"/>
      <c r="ES1638" s="87"/>
      <c r="ET1638" s="87"/>
      <c r="EU1638" s="87"/>
      <c r="EV1638" s="87"/>
      <c r="EW1638" s="87"/>
      <c r="EX1638" s="87"/>
      <c r="EY1638" s="87"/>
      <c r="EZ1638" s="87"/>
      <c r="FA1638" s="87"/>
      <c r="FB1638" s="87"/>
      <c r="FC1638" s="87"/>
      <c r="FD1638" s="87"/>
      <c r="FE1638" s="87"/>
      <c r="FF1638" s="87"/>
      <c r="FG1638" s="87"/>
      <c r="FH1638" s="87"/>
      <c r="FI1638" s="87"/>
      <c r="FJ1638" s="87"/>
      <c r="FK1638" s="87"/>
      <c r="FL1638" s="87"/>
      <c r="FM1638" s="87"/>
      <c r="FN1638" s="87"/>
      <c r="FO1638" s="87"/>
      <c r="FP1638" s="305"/>
      <c r="FQ1638" s="264"/>
      <c r="FR1638" s="87"/>
      <c r="FS1638" s="340"/>
      <c r="FT1638" s="134"/>
      <c r="FU1638" s="134"/>
      <c r="FV1638" s="134"/>
      <c r="FW1638" s="134"/>
      <c r="FX1638" s="245"/>
      <c r="FY1638" s="305"/>
      <c r="FZ1638" s="264"/>
      <c r="GA1638" s="87"/>
      <c r="GB1638" s="87"/>
      <c r="GC1638" s="305"/>
      <c r="GD1638" s="265"/>
      <c r="GE1638" s="240"/>
      <c r="GF1638" s="87"/>
      <c r="GG1638" s="87"/>
      <c r="GH1638" s="87"/>
      <c r="GI1638" s="87"/>
      <c r="GJ1638" s="87"/>
      <c r="GK1638" s="87"/>
      <c r="GL1638" s="87"/>
      <c r="GM1638" s="87"/>
      <c r="GN1638" s="87"/>
      <c r="GO1638" s="87"/>
      <c r="GP1638" s="87"/>
      <c r="GQ1638" s="87"/>
      <c r="GR1638" s="87"/>
      <c r="GS1638" s="87"/>
      <c r="GT1638" s="87"/>
      <c r="GU1638" s="305"/>
      <c r="GV1638" s="264"/>
      <c r="GW1638" s="87"/>
      <c r="GX1638" s="87"/>
      <c r="GY1638" s="87"/>
      <c r="GZ1638" s="87"/>
      <c r="HA1638" s="87"/>
      <c r="HB1638" s="87"/>
      <c r="HC1638" s="265"/>
      <c r="HD1638" s="264"/>
      <c r="HE1638" s="87"/>
      <c r="HF1638" s="87"/>
      <c r="HG1638" s="87"/>
      <c r="HH1638" s="87"/>
      <c r="HI1638" s="87"/>
      <c r="HJ1638" s="87"/>
      <c r="HK1638" s="265"/>
      <c r="HL1638" s="240"/>
      <c r="HM1638" s="87"/>
      <c r="HN1638" s="87"/>
      <c r="HO1638" s="87"/>
      <c r="HP1638" s="87"/>
      <c r="HQ1638" s="107">
        <f t="shared" si="216"/>
        <v>0</v>
      </c>
      <c r="HR1638" s="108" t="str">
        <f t="shared" si="217"/>
        <v>~~~</v>
      </c>
      <c r="HS1638" s="104">
        <f t="shared" si="218"/>
        <v>0</v>
      </c>
      <c r="HT1638" s="109">
        <f t="shared" si="219"/>
        <v>0</v>
      </c>
      <c r="HU1638" s="109">
        <f t="shared" si="220"/>
        <v>0</v>
      </c>
      <c r="HV1638" s="109">
        <f t="shared" si="221"/>
        <v>0</v>
      </c>
      <c r="HW1638" s="109">
        <f t="shared" si="215"/>
        <v>0</v>
      </c>
      <c r="HX1638" s="116"/>
      <c r="HY1638" s="104"/>
      <c r="HZ1638" s="104"/>
      <c r="IA1638" s="98" t="s">
        <v>165</v>
      </c>
      <c r="IB1638" s="98" t="s">
        <v>248</v>
      </c>
      <c r="IC1638" s="98" t="s">
        <v>44</v>
      </c>
    </row>
    <row r="1639" spans="1:237" ht="15" customHeight="1">
      <c r="A1639" s="105">
        <f t="shared" si="214"/>
        <v>968</v>
      </c>
      <c r="B1639" s="106" t="s">
        <v>706</v>
      </c>
      <c r="C1639" s="106" t="s">
        <v>707</v>
      </c>
      <c r="D1639" s="106" t="s">
        <v>708</v>
      </c>
      <c r="E1639" s="113"/>
      <c r="F1639" s="256"/>
      <c r="G1639" s="104"/>
      <c r="H1639" s="104"/>
      <c r="I1639" s="104"/>
      <c r="J1639" s="261"/>
      <c r="K1639" s="256"/>
      <c r="L1639" s="104"/>
      <c r="M1639" s="104"/>
      <c r="N1639" s="261"/>
      <c r="O1639" s="256"/>
      <c r="P1639" s="104"/>
      <c r="Q1639" s="104"/>
      <c r="R1639" s="104"/>
      <c r="S1639" s="104"/>
      <c r="T1639" s="261"/>
      <c r="U1639" s="256"/>
      <c r="V1639" s="104"/>
      <c r="W1639" s="104"/>
      <c r="X1639" s="104"/>
      <c r="Y1639" s="261"/>
      <c r="Z1639" s="256"/>
      <c r="AA1639" s="104"/>
      <c r="AB1639" s="104"/>
      <c r="AC1639" s="104"/>
      <c r="AD1639" s="261"/>
      <c r="AE1639" s="256"/>
      <c r="AF1639" s="104"/>
      <c r="AG1639" s="104"/>
      <c r="AH1639" s="104"/>
      <c r="AI1639" s="104"/>
      <c r="AJ1639" s="104"/>
      <c r="AK1639" s="261"/>
      <c r="AL1639" s="256"/>
      <c r="AM1639" s="104"/>
      <c r="AN1639" s="104"/>
      <c r="AO1639" s="104"/>
      <c r="AP1639" s="104"/>
      <c r="AQ1639" s="104"/>
      <c r="AR1639" s="104"/>
      <c r="AS1639" s="261"/>
      <c r="AT1639" s="256"/>
      <c r="AU1639" s="104"/>
      <c r="AV1639" s="104"/>
      <c r="AW1639" s="104"/>
      <c r="AX1639" s="104"/>
      <c r="AY1639" s="261"/>
      <c r="AZ1639" s="256"/>
      <c r="BA1639" s="104"/>
      <c r="BB1639" s="104"/>
      <c r="BC1639" s="104"/>
      <c r="BD1639" s="104"/>
      <c r="BE1639" s="104"/>
      <c r="BF1639" s="261"/>
      <c r="BG1639" s="256"/>
      <c r="BH1639" s="104"/>
      <c r="BI1639" s="104"/>
      <c r="BJ1639" s="104"/>
      <c r="BK1639" s="104"/>
      <c r="BL1639" s="261"/>
      <c r="BM1639" s="256"/>
      <c r="BN1639" s="104"/>
      <c r="BO1639" s="104"/>
      <c r="BP1639" s="104"/>
      <c r="BQ1639" s="104"/>
      <c r="BR1639" s="104"/>
      <c r="BS1639" s="261"/>
      <c r="BT1639" s="256"/>
      <c r="BU1639" s="104"/>
      <c r="BV1639" s="104"/>
      <c r="BW1639" s="104"/>
      <c r="BX1639" s="104"/>
      <c r="BY1639" s="261"/>
      <c r="BZ1639" s="256"/>
      <c r="CA1639" s="104"/>
      <c r="CB1639" s="260"/>
      <c r="CC1639" s="259"/>
      <c r="CD1639" s="86"/>
      <c r="CE1639" s="86"/>
      <c r="CF1639" s="260"/>
      <c r="CG1639" s="259"/>
      <c r="CH1639" s="86"/>
      <c r="CI1639" s="260"/>
      <c r="CJ1639" s="259"/>
      <c r="CK1639" s="86"/>
      <c r="CL1639" s="86"/>
      <c r="CM1639" s="260"/>
      <c r="CN1639" s="259"/>
      <c r="CO1639" s="86"/>
      <c r="CP1639" s="86"/>
      <c r="CQ1639" s="86"/>
      <c r="CR1639" s="86"/>
      <c r="CS1639" s="260"/>
      <c r="CT1639" s="259"/>
      <c r="CU1639" s="86"/>
      <c r="CV1639" s="86"/>
      <c r="CW1639" s="86"/>
      <c r="CX1639" s="86"/>
      <c r="CY1639" s="86"/>
      <c r="CZ1639" s="127"/>
      <c r="DA1639" s="104"/>
      <c r="DB1639" s="261"/>
      <c r="DC1639" s="104"/>
      <c r="DD1639" s="104"/>
      <c r="DE1639" s="104"/>
      <c r="DF1639" s="104"/>
      <c r="DG1639" s="104"/>
      <c r="DH1639" s="104"/>
      <c r="DI1639" s="104"/>
      <c r="DJ1639" s="104"/>
      <c r="DK1639" s="104"/>
      <c r="DL1639" s="104"/>
      <c r="DM1639" s="104"/>
      <c r="DN1639" s="104"/>
      <c r="DO1639" s="104"/>
      <c r="DP1639" s="104"/>
      <c r="DQ1639" s="104"/>
      <c r="DR1639" s="104"/>
      <c r="DS1639" s="105"/>
      <c r="DT1639" s="131"/>
      <c r="DU1639" s="127"/>
      <c r="DV1639" s="104"/>
      <c r="DW1639" s="104"/>
      <c r="DX1639" s="104"/>
      <c r="DY1639" s="104"/>
      <c r="DZ1639" s="104"/>
      <c r="EA1639" s="104"/>
      <c r="EB1639" s="104"/>
      <c r="EC1639" s="104"/>
      <c r="ED1639" s="104"/>
      <c r="EE1639" s="104"/>
      <c r="EF1639" s="104"/>
      <c r="EG1639" s="104"/>
      <c r="EH1639" s="104"/>
      <c r="EI1639" s="104"/>
      <c r="EJ1639" s="104"/>
      <c r="EK1639" s="104"/>
      <c r="EL1639" s="104"/>
      <c r="EM1639" s="104"/>
      <c r="EN1639" s="104"/>
      <c r="EO1639" s="104"/>
      <c r="EP1639" s="104"/>
      <c r="EQ1639" s="104"/>
      <c r="ER1639" s="104"/>
      <c r="ES1639" s="104"/>
      <c r="ET1639" s="104"/>
      <c r="EU1639" s="104"/>
      <c r="EV1639" s="104"/>
      <c r="EW1639" s="104"/>
      <c r="EX1639" s="104"/>
      <c r="EY1639" s="104"/>
      <c r="EZ1639" s="104"/>
      <c r="FA1639" s="104"/>
      <c r="FB1639" s="104"/>
      <c r="FC1639" s="104"/>
      <c r="FD1639" s="104"/>
      <c r="FE1639" s="104"/>
      <c r="FF1639" s="104"/>
      <c r="FG1639" s="104"/>
      <c r="FH1639" s="104"/>
      <c r="FI1639" s="104"/>
      <c r="FJ1639" s="104"/>
      <c r="FK1639" s="104"/>
      <c r="FL1639" s="104"/>
      <c r="FM1639" s="104"/>
      <c r="FN1639" s="104"/>
      <c r="FO1639" s="104"/>
      <c r="FP1639" s="105"/>
      <c r="FQ1639" s="256"/>
      <c r="FR1639" s="104"/>
      <c r="FS1639" s="338"/>
      <c r="FX1639" s="244"/>
      <c r="FY1639" s="105"/>
      <c r="FZ1639" s="256"/>
      <c r="GA1639" s="104"/>
      <c r="GB1639" s="104"/>
      <c r="GC1639" s="105"/>
      <c r="GD1639" s="261"/>
      <c r="GE1639" s="127"/>
      <c r="GF1639" s="104"/>
      <c r="GG1639" s="104"/>
      <c r="GH1639" s="104"/>
      <c r="GI1639" s="104"/>
      <c r="GJ1639" s="104"/>
      <c r="GK1639" s="104"/>
      <c r="GL1639" s="104"/>
      <c r="GM1639" s="104"/>
      <c r="GN1639" s="104"/>
      <c r="GO1639" s="104"/>
      <c r="GP1639" s="104"/>
      <c r="GQ1639" s="104"/>
      <c r="GR1639" s="104"/>
      <c r="GS1639" s="104"/>
      <c r="GT1639" s="104"/>
      <c r="GU1639" s="105"/>
      <c r="GV1639" s="256"/>
      <c r="GW1639" s="104"/>
      <c r="GX1639" s="104"/>
      <c r="GY1639" s="104"/>
      <c r="GZ1639" s="104"/>
      <c r="HA1639" s="104"/>
      <c r="HB1639" s="104"/>
      <c r="HC1639" s="261"/>
      <c r="HD1639" s="256"/>
      <c r="HE1639" s="104"/>
      <c r="HF1639" s="104"/>
      <c r="HG1639" s="104"/>
      <c r="HH1639" s="104"/>
      <c r="HI1639" s="104"/>
      <c r="HJ1639" s="104"/>
      <c r="HK1639" s="261"/>
      <c r="HL1639" s="127"/>
      <c r="HM1639" s="104"/>
      <c r="HN1639" s="104"/>
      <c r="HO1639" s="104"/>
      <c r="HP1639" s="104"/>
      <c r="HQ1639" s="107">
        <f t="shared" si="216"/>
        <v>0</v>
      </c>
      <c r="HR1639" s="108" t="str">
        <f t="shared" si="217"/>
        <v>~~~</v>
      </c>
      <c r="HS1639" s="104">
        <f t="shared" si="218"/>
        <v>0</v>
      </c>
      <c r="HT1639" s="109">
        <f t="shared" si="219"/>
        <v>0</v>
      </c>
      <c r="HU1639" s="109">
        <f t="shared" si="220"/>
        <v>0</v>
      </c>
      <c r="HV1639" s="109">
        <f t="shared" si="221"/>
        <v>0</v>
      </c>
      <c r="HW1639" s="109">
        <f t="shared" si="215"/>
        <v>0</v>
      </c>
      <c r="HX1639" s="116"/>
      <c r="HY1639" s="104"/>
      <c r="HZ1639" s="104"/>
      <c r="IA1639" s="106" t="s">
        <v>706</v>
      </c>
      <c r="IB1639" s="106" t="s">
        <v>707</v>
      </c>
      <c r="IC1639" s="106" t="s">
        <v>708</v>
      </c>
    </row>
    <row r="1640" spans="1:237" ht="15" customHeight="1">
      <c r="A1640" s="105">
        <f t="shared" si="214"/>
        <v>968</v>
      </c>
      <c r="B1640" s="106" t="s">
        <v>921</v>
      </c>
      <c r="C1640" s="106" t="s">
        <v>608</v>
      </c>
      <c r="D1640" s="106" t="s">
        <v>922</v>
      </c>
      <c r="E1640" s="113"/>
      <c r="F1640" s="256"/>
      <c r="G1640" s="104"/>
      <c r="H1640" s="104"/>
      <c r="I1640" s="104"/>
      <c r="J1640" s="261"/>
      <c r="K1640" s="256"/>
      <c r="L1640" s="104"/>
      <c r="M1640" s="104"/>
      <c r="N1640" s="261"/>
      <c r="O1640" s="256"/>
      <c r="P1640" s="104"/>
      <c r="Q1640" s="104"/>
      <c r="R1640" s="104"/>
      <c r="S1640" s="104"/>
      <c r="T1640" s="261"/>
      <c r="U1640" s="256"/>
      <c r="V1640" s="104"/>
      <c r="W1640" s="104"/>
      <c r="X1640" s="104"/>
      <c r="Y1640" s="261"/>
      <c r="Z1640" s="256"/>
      <c r="AA1640" s="104"/>
      <c r="AB1640" s="104"/>
      <c r="AC1640" s="104"/>
      <c r="AD1640" s="261"/>
      <c r="AE1640" s="256"/>
      <c r="AF1640" s="104"/>
      <c r="AG1640" s="104"/>
      <c r="AH1640" s="104"/>
      <c r="AI1640" s="104"/>
      <c r="AJ1640" s="104"/>
      <c r="AK1640" s="261"/>
      <c r="AL1640" s="256"/>
      <c r="AM1640" s="104"/>
      <c r="AN1640" s="104"/>
      <c r="AO1640" s="104"/>
      <c r="AP1640" s="104"/>
      <c r="AQ1640" s="104"/>
      <c r="AR1640" s="104"/>
      <c r="AS1640" s="261"/>
      <c r="AT1640" s="256"/>
      <c r="AU1640" s="104"/>
      <c r="AV1640" s="104"/>
      <c r="AW1640" s="104"/>
      <c r="AX1640" s="104"/>
      <c r="AY1640" s="261"/>
      <c r="AZ1640" s="256"/>
      <c r="BA1640" s="104"/>
      <c r="BB1640" s="104"/>
      <c r="BC1640" s="104"/>
      <c r="BD1640" s="104"/>
      <c r="BE1640" s="104"/>
      <c r="BF1640" s="261"/>
      <c r="BG1640" s="256"/>
      <c r="BH1640" s="104"/>
      <c r="BI1640" s="104"/>
      <c r="BJ1640" s="104"/>
      <c r="BK1640" s="104"/>
      <c r="BL1640" s="261"/>
      <c r="BM1640" s="256"/>
      <c r="BN1640" s="104"/>
      <c r="BO1640" s="104"/>
      <c r="BP1640" s="104"/>
      <c r="BQ1640" s="104"/>
      <c r="BR1640" s="104"/>
      <c r="BS1640" s="261"/>
      <c r="BT1640" s="256"/>
      <c r="BU1640" s="104"/>
      <c r="BV1640" s="104"/>
      <c r="BW1640" s="104"/>
      <c r="BX1640" s="104"/>
      <c r="BY1640" s="261"/>
      <c r="BZ1640" s="256"/>
      <c r="CA1640" s="104"/>
      <c r="CB1640" s="261"/>
      <c r="CC1640" s="256"/>
      <c r="CD1640" s="104"/>
      <c r="CE1640" s="104"/>
      <c r="CF1640" s="261"/>
      <c r="CG1640" s="256"/>
      <c r="CH1640" s="104"/>
      <c r="CI1640" s="261"/>
      <c r="CJ1640" s="256"/>
      <c r="CK1640" s="104"/>
      <c r="CL1640" s="104"/>
      <c r="CM1640" s="261"/>
      <c r="CN1640" s="256"/>
      <c r="CO1640" s="104"/>
      <c r="CP1640" s="104"/>
      <c r="CQ1640" s="104"/>
      <c r="CR1640" s="104"/>
      <c r="CS1640" s="261"/>
      <c r="CT1640" s="256"/>
      <c r="CU1640" s="104"/>
      <c r="CV1640" s="104"/>
      <c r="CW1640" s="104"/>
      <c r="CX1640" s="104"/>
      <c r="CY1640" s="104"/>
      <c r="CZ1640" s="127"/>
      <c r="DA1640" s="104"/>
      <c r="DB1640" s="261"/>
      <c r="DC1640" s="104"/>
      <c r="DD1640" s="104"/>
      <c r="DE1640" s="104"/>
      <c r="DF1640" s="104"/>
      <c r="DG1640" s="104"/>
      <c r="DH1640" s="104"/>
      <c r="DI1640" s="104"/>
      <c r="DJ1640" s="104"/>
      <c r="DK1640" s="104"/>
      <c r="DL1640" s="104"/>
      <c r="DM1640" s="104"/>
      <c r="DN1640" s="104"/>
      <c r="DO1640" s="104"/>
      <c r="DP1640" s="104"/>
      <c r="DQ1640" s="104"/>
      <c r="DR1640" s="104"/>
      <c r="DS1640" s="105"/>
      <c r="DT1640" s="131"/>
      <c r="DU1640" s="127"/>
      <c r="DV1640" s="104"/>
      <c r="DW1640" s="104"/>
      <c r="DX1640" s="104"/>
      <c r="DY1640" s="104"/>
      <c r="DZ1640" s="104"/>
      <c r="EA1640" s="104"/>
      <c r="EB1640" s="104"/>
      <c r="EC1640" s="104"/>
      <c r="ED1640" s="104"/>
      <c r="EE1640" s="104"/>
      <c r="EF1640" s="104"/>
      <c r="EG1640" s="104"/>
      <c r="EH1640" s="104"/>
      <c r="EI1640" s="104"/>
      <c r="EJ1640" s="104"/>
      <c r="EK1640" s="104"/>
      <c r="EL1640" s="104"/>
      <c r="EM1640" s="104"/>
      <c r="EN1640" s="104"/>
      <c r="EO1640" s="104"/>
      <c r="EP1640" s="104"/>
      <c r="EQ1640" s="104"/>
      <c r="ER1640" s="104"/>
      <c r="ES1640" s="104"/>
      <c r="ET1640" s="104"/>
      <c r="EU1640" s="104"/>
      <c r="EV1640" s="104"/>
      <c r="EW1640" s="104"/>
      <c r="EX1640" s="104"/>
      <c r="EY1640" s="104"/>
      <c r="EZ1640" s="104"/>
      <c r="FA1640" s="104"/>
      <c r="FB1640" s="104"/>
      <c r="FC1640" s="104"/>
      <c r="FD1640" s="104"/>
      <c r="FE1640" s="104"/>
      <c r="FF1640" s="104"/>
      <c r="FG1640" s="104"/>
      <c r="FH1640" s="104"/>
      <c r="FI1640" s="104"/>
      <c r="FJ1640" s="104"/>
      <c r="FK1640" s="104"/>
      <c r="FL1640" s="104"/>
      <c r="FM1640" s="104"/>
      <c r="FN1640" s="104"/>
      <c r="FO1640" s="104"/>
      <c r="FP1640" s="105"/>
      <c r="FQ1640" s="256"/>
      <c r="FR1640" s="104"/>
      <c r="FS1640" s="338"/>
      <c r="FX1640" s="244"/>
      <c r="FY1640" s="105"/>
      <c r="FZ1640" s="256"/>
      <c r="GA1640" s="104"/>
      <c r="GB1640" s="104"/>
      <c r="GC1640" s="105"/>
      <c r="GD1640" s="261"/>
      <c r="GE1640" s="127"/>
      <c r="GF1640" s="104"/>
      <c r="GG1640" s="104"/>
      <c r="GH1640" s="104"/>
      <c r="GI1640" s="104"/>
      <c r="GJ1640" s="104"/>
      <c r="GK1640" s="104"/>
      <c r="GL1640" s="104"/>
      <c r="GM1640" s="104"/>
      <c r="GN1640" s="104"/>
      <c r="GO1640" s="104"/>
      <c r="GP1640" s="104"/>
      <c r="GQ1640" s="104"/>
      <c r="GR1640" s="104"/>
      <c r="GS1640" s="104"/>
      <c r="GT1640" s="104"/>
      <c r="GU1640" s="105"/>
      <c r="GV1640" s="256"/>
      <c r="GW1640" s="104"/>
      <c r="GX1640" s="104"/>
      <c r="GY1640" s="104"/>
      <c r="GZ1640" s="104"/>
      <c r="HA1640" s="104"/>
      <c r="HB1640" s="104"/>
      <c r="HC1640" s="261"/>
      <c r="HD1640" s="256"/>
      <c r="HE1640" s="104"/>
      <c r="HF1640" s="104"/>
      <c r="HG1640" s="104"/>
      <c r="HH1640" s="104"/>
      <c r="HI1640" s="104"/>
      <c r="HJ1640" s="104"/>
      <c r="HK1640" s="261"/>
      <c r="HL1640" s="127"/>
      <c r="HM1640" s="104"/>
      <c r="HN1640" s="104"/>
      <c r="HO1640" s="104"/>
      <c r="HP1640" s="104"/>
      <c r="HQ1640" s="107">
        <f t="shared" si="216"/>
        <v>0</v>
      </c>
      <c r="HR1640" s="108" t="str">
        <f t="shared" si="217"/>
        <v>~~~</v>
      </c>
      <c r="HS1640" s="104">
        <f t="shared" si="218"/>
        <v>0</v>
      </c>
      <c r="HT1640" s="109">
        <f t="shared" si="219"/>
        <v>0</v>
      </c>
      <c r="HU1640" s="109">
        <f t="shared" si="220"/>
        <v>0</v>
      </c>
      <c r="HV1640" s="109">
        <f t="shared" si="221"/>
        <v>0</v>
      </c>
      <c r="HW1640" s="109">
        <f t="shared" si="215"/>
        <v>0</v>
      </c>
      <c r="HX1640" s="116"/>
      <c r="HY1640" s="104"/>
      <c r="HZ1640" s="104"/>
      <c r="IA1640" s="106" t="s">
        <v>921</v>
      </c>
      <c r="IB1640" s="106" t="s">
        <v>608</v>
      </c>
      <c r="IC1640" s="106" t="s">
        <v>922</v>
      </c>
    </row>
    <row r="1641" spans="1:237" ht="15" customHeight="1">
      <c r="A1641" s="105">
        <f t="shared" si="214"/>
        <v>446</v>
      </c>
      <c r="B1641" s="106" t="s">
        <v>420</v>
      </c>
      <c r="C1641" s="106" t="s">
        <v>421</v>
      </c>
      <c r="D1641" s="106" t="s">
        <v>875</v>
      </c>
      <c r="E1641" s="113" t="s">
        <v>1129</v>
      </c>
      <c r="F1641" s="256"/>
      <c r="G1641" s="104"/>
      <c r="H1641" s="104"/>
      <c r="I1641" s="104"/>
      <c r="J1641" s="261"/>
      <c r="K1641" s="256"/>
      <c r="L1641" s="104"/>
      <c r="M1641" s="104"/>
      <c r="N1641" s="261"/>
      <c r="O1641" s="256"/>
      <c r="P1641" s="104"/>
      <c r="Q1641" s="104"/>
      <c r="R1641" s="104"/>
      <c r="S1641" s="104"/>
      <c r="T1641" s="261"/>
      <c r="U1641" s="256"/>
      <c r="V1641" s="104"/>
      <c r="W1641" s="104"/>
      <c r="X1641" s="104"/>
      <c r="Y1641" s="261"/>
      <c r="Z1641" s="256"/>
      <c r="AA1641" s="104"/>
      <c r="AB1641" s="104"/>
      <c r="AC1641" s="104"/>
      <c r="AD1641" s="261"/>
      <c r="AE1641" s="256"/>
      <c r="AF1641" s="104"/>
      <c r="AG1641" s="104"/>
      <c r="AH1641" s="104"/>
      <c r="AI1641" s="104"/>
      <c r="AJ1641" s="104"/>
      <c r="AK1641" s="261"/>
      <c r="AL1641" s="256"/>
      <c r="AM1641" s="104"/>
      <c r="AN1641" s="104"/>
      <c r="AO1641" s="104"/>
      <c r="AP1641" s="104"/>
      <c r="AQ1641" s="104"/>
      <c r="AR1641" s="104"/>
      <c r="AS1641" s="261"/>
      <c r="AT1641" s="256"/>
      <c r="AU1641" s="104"/>
      <c r="AV1641" s="104"/>
      <c r="AW1641" s="104"/>
      <c r="AX1641" s="104"/>
      <c r="AY1641" s="261"/>
      <c r="AZ1641" s="256"/>
      <c r="BA1641" s="104"/>
      <c r="BB1641" s="104"/>
      <c r="BC1641" s="104"/>
      <c r="BD1641" s="104"/>
      <c r="BE1641" s="104"/>
      <c r="BF1641" s="261"/>
      <c r="BG1641" s="256"/>
      <c r="BH1641" s="104"/>
      <c r="BI1641" s="104"/>
      <c r="BJ1641" s="104"/>
      <c r="BK1641" s="104"/>
      <c r="BL1641" s="261"/>
      <c r="BM1641" s="256"/>
      <c r="BN1641" s="104"/>
      <c r="BO1641" s="104"/>
      <c r="BP1641" s="104"/>
      <c r="BQ1641" s="104"/>
      <c r="BR1641" s="104"/>
      <c r="BS1641" s="261"/>
      <c r="BT1641" s="256"/>
      <c r="BU1641" s="104"/>
      <c r="BV1641" s="104"/>
      <c r="BW1641" s="104"/>
      <c r="BX1641" s="104"/>
      <c r="BY1641" s="261"/>
      <c r="BZ1641" s="256"/>
      <c r="CA1641" s="104"/>
      <c r="CB1641" s="261"/>
      <c r="CC1641" s="256"/>
      <c r="CD1641" s="104"/>
      <c r="CE1641" s="104"/>
      <c r="CF1641" s="261"/>
      <c r="CG1641" s="256"/>
      <c r="CH1641" s="104"/>
      <c r="CI1641" s="261"/>
      <c r="CJ1641" s="256"/>
      <c r="CK1641" s="104"/>
      <c r="CL1641" s="104"/>
      <c r="CM1641" s="261"/>
      <c r="CN1641" s="256"/>
      <c r="CO1641" s="104"/>
      <c r="CP1641" s="104"/>
      <c r="CQ1641" s="104"/>
      <c r="CR1641" s="104"/>
      <c r="CS1641" s="261"/>
      <c r="CT1641" s="256"/>
      <c r="CU1641" s="104"/>
      <c r="CV1641" s="104"/>
      <c r="CW1641" s="104"/>
      <c r="CX1641" s="104"/>
      <c r="CY1641" s="104"/>
      <c r="CZ1641" s="127"/>
      <c r="DA1641" s="104"/>
      <c r="DB1641" s="261"/>
      <c r="DC1641" s="104"/>
      <c r="DD1641" s="104"/>
      <c r="DE1641" s="104"/>
      <c r="DF1641" s="104"/>
      <c r="DG1641" s="104"/>
      <c r="DH1641" s="104"/>
      <c r="DI1641" s="104"/>
      <c r="DJ1641" s="104"/>
      <c r="DK1641" s="104"/>
      <c r="DL1641" s="104"/>
      <c r="DM1641" s="104"/>
      <c r="DN1641" s="104"/>
      <c r="DO1641" s="104"/>
      <c r="DP1641" s="104"/>
      <c r="DQ1641" s="104"/>
      <c r="DR1641" s="104"/>
      <c r="DS1641" s="105"/>
      <c r="DT1641" s="131"/>
      <c r="DU1641" s="127"/>
      <c r="DV1641" s="104"/>
      <c r="DW1641" s="104"/>
      <c r="DX1641" s="104"/>
      <c r="DY1641" s="104"/>
      <c r="DZ1641" s="104"/>
      <c r="EA1641" s="104"/>
      <c r="EB1641" s="104"/>
      <c r="EC1641" s="104"/>
      <c r="ED1641" s="104"/>
      <c r="EE1641" s="104"/>
      <c r="EF1641" s="104"/>
      <c r="EG1641" s="104"/>
      <c r="EH1641" s="104"/>
      <c r="EI1641" s="104"/>
      <c r="EJ1641" s="104"/>
      <c r="EK1641" s="104"/>
      <c r="EL1641" s="104"/>
      <c r="EM1641" s="104"/>
      <c r="EN1641" s="104"/>
      <c r="EO1641" s="104"/>
      <c r="EP1641" s="104"/>
      <c r="EQ1641" s="104"/>
      <c r="ER1641" s="104"/>
      <c r="ES1641" s="104"/>
      <c r="ET1641" s="104"/>
      <c r="EU1641" s="104"/>
      <c r="EV1641" s="104"/>
      <c r="EW1641" s="104"/>
      <c r="EX1641" s="104"/>
      <c r="EY1641" s="104"/>
      <c r="EZ1641" s="104"/>
      <c r="FA1641" s="104"/>
      <c r="FB1641" s="104"/>
      <c r="FC1641" s="104"/>
      <c r="FD1641" s="104"/>
      <c r="FE1641" s="104"/>
      <c r="FF1641" s="104"/>
      <c r="FG1641" s="104"/>
      <c r="FH1641" s="104"/>
      <c r="FI1641" s="104"/>
      <c r="FJ1641" s="104"/>
      <c r="FK1641" s="104"/>
      <c r="FL1641" s="104"/>
      <c r="FM1641" s="104"/>
      <c r="FN1641" s="104"/>
      <c r="FO1641" s="104"/>
      <c r="FP1641" s="105"/>
      <c r="FQ1641" s="256"/>
      <c r="FR1641" s="104"/>
      <c r="FS1641" s="338"/>
      <c r="FX1641" s="244"/>
      <c r="FY1641" s="105"/>
      <c r="FZ1641" s="256"/>
      <c r="GA1641" s="104">
        <v>15.1</v>
      </c>
      <c r="GB1641" s="104">
        <v>15.02</v>
      </c>
      <c r="GC1641" s="105"/>
      <c r="GD1641" s="261">
        <v>15.08</v>
      </c>
      <c r="GE1641" s="127"/>
      <c r="GF1641" s="104"/>
      <c r="GG1641" s="104"/>
      <c r="GH1641" s="104"/>
      <c r="GI1641" s="104"/>
      <c r="GJ1641" s="104"/>
      <c r="GK1641" s="104"/>
      <c r="GL1641" s="104"/>
      <c r="GM1641" s="104"/>
      <c r="GN1641" s="104"/>
      <c r="GO1641" s="104"/>
      <c r="GP1641" s="104"/>
      <c r="GQ1641" s="104"/>
      <c r="GR1641" s="104"/>
      <c r="GS1641" s="104"/>
      <c r="GT1641" s="104"/>
      <c r="GU1641" s="105"/>
      <c r="GV1641" s="256"/>
      <c r="GW1641" s="104"/>
      <c r="GX1641" s="104"/>
      <c r="GY1641" s="104"/>
      <c r="GZ1641" s="104"/>
      <c r="HA1641" s="104"/>
      <c r="HB1641" s="104"/>
      <c r="HC1641" s="261"/>
      <c r="HD1641" s="256"/>
      <c r="HE1641" s="104"/>
      <c r="HF1641" s="104"/>
      <c r="HG1641" s="104"/>
      <c r="HH1641" s="104"/>
      <c r="HI1641" s="104"/>
      <c r="HJ1641" s="104"/>
      <c r="HK1641" s="261"/>
      <c r="HL1641" s="127"/>
      <c r="HM1641" s="104"/>
      <c r="HN1641" s="104"/>
      <c r="HO1641" s="104"/>
      <c r="HP1641" s="104"/>
      <c r="HQ1641" s="107">
        <f t="shared" si="216"/>
        <v>15.1</v>
      </c>
      <c r="HR1641" s="108" t="str">
        <f t="shared" si="217"/>
        <v>Senior</v>
      </c>
      <c r="HS1641" s="104">
        <f t="shared" si="218"/>
        <v>0</v>
      </c>
      <c r="HT1641" s="109">
        <f t="shared" si="219"/>
        <v>0</v>
      </c>
      <c r="HU1641" s="109">
        <f t="shared" si="220"/>
        <v>3</v>
      </c>
      <c r="HV1641" s="109">
        <f t="shared" si="221"/>
        <v>0</v>
      </c>
      <c r="HW1641" s="109">
        <f t="shared" si="215"/>
        <v>0</v>
      </c>
      <c r="HX1641" s="116"/>
      <c r="HY1641" s="104"/>
      <c r="HZ1641" s="104"/>
      <c r="IA1641" s="106" t="s">
        <v>420</v>
      </c>
      <c r="IB1641" s="106" t="s">
        <v>421</v>
      </c>
      <c r="IC1641" s="106" t="s">
        <v>875</v>
      </c>
    </row>
    <row r="1642" spans="1:237" ht="15" customHeight="1">
      <c r="A1642" s="105">
        <f t="shared" si="214"/>
        <v>968</v>
      </c>
      <c r="B1642" s="106" t="s">
        <v>118</v>
      </c>
      <c r="C1642" s="106" t="s">
        <v>234</v>
      </c>
      <c r="D1642" s="106" t="s">
        <v>875</v>
      </c>
      <c r="E1642" s="113"/>
      <c r="F1642" s="256"/>
      <c r="G1642" s="104"/>
      <c r="H1642" s="104"/>
      <c r="I1642" s="104"/>
      <c r="J1642" s="261"/>
      <c r="K1642" s="256"/>
      <c r="L1642" s="104"/>
      <c r="M1642" s="104"/>
      <c r="N1642" s="261"/>
      <c r="O1642" s="256"/>
      <c r="P1642" s="104"/>
      <c r="Q1642" s="104"/>
      <c r="R1642" s="104"/>
      <c r="S1642" s="104"/>
      <c r="T1642" s="261"/>
      <c r="U1642" s="256"/>
      <c r="V1642" s="104"/>
      <c r="W1642" s="104"/>
      <c r="X1642" s="104"/>
      <c r="Y1642" s="261"/>
      <c r="Z1642" s="256"/>
      <c r="AA1642" s="104"/>
      <c r="AB1642" s="104"/>
      <c r="AC1642" s="104"/>
      <c r="AD1642" s="261"/>
      <c r="AE1642" s="256"/>
      <c r="AF1642" s="104"/>
      <c r="AG1642" s="104"/>
      <c r="AH1642" s="104"/>
      <c r="AI1642" s="104"/>
      <c r="AJ1642" s="104"/>
      <c r="AK1642" s="261"/>
      <c r="AL1642" s="256"/>
      <c r="AM1642" s="104"/>
      <c r="AN1642" s="104"/>
      <c r="AO1642" s="104"/>
      <c r="AP1642" s="104"/>
      <c r="AQ1642" s="104"/>
      <c r="AR1642" s="104"/>
      <c r="AS1642" s="261"/>
      <c r="AT1642" s="256"/>
      <c r="AU1642" s="104"/>
      <c r="AV1642" s="104"/>
      <c r="AW1642" s="104"/>
      <c r="AX1642" s="104"/>
      <c r="AY1642" s="261"/>
      <c r="AZ1642" s="256"/>
      <c r="BA1642" s="104"/>
      <c r="BB1642" s="104"/>
      <c r="BC1642" s="104"/>
      <c r="BD1642" s="104"/>
      <c r="BE1642" s="104"/>
      <c r="BF1642" s="261"/>
      <c r="BG1642" s="256"/>
      <c r="BH1642" s="104"/>
      <c r="BI1642" s="104"/>
      <c r="BJ1642" s="104"/>
      <c r="BK1642" s="104"/>
      <c r="BL1642" s="261"/>
      <c r="BM1642" s="256"/>
      <c r="BN1642" s="104"/>
      <c r="BO1642" s="104"/>
      <c r="BP1642" s="104"/>
      <c r="BQ1642" s="104"/>
      <c r="BR1642" s="104"/>
      <c r="BS1642" s="261"/>
      <c r="BT1642" s="256"/>
      <c r="BU1642" s="104"/>
      <c r="BV1642" s="104"/>
      <c r="BW1642" s="104"/>
      <c r="BX1642" s="104"/>
      <c r="BY1642" s="261"/>
      <c r="BZ1642" s="256"/>
      <c r="CA1642" s="104"/>
      <c r="CB1642" s="261"/>
      <c r="CC1642" s="256"/>
      <c r="CD1642" s="104"/>
      <c r="CE1642" s="104"/>
      <c r="CF1642" s="261"/>
      <c r="CG1642" s="256"/>
      <c r="CH1642" s="104"/>
      <c r="CI1642" s="261"/>
      <c r="CJ1642" s="256"/>
      <c r="CK1642" s="104"/>
      <c r="CL1642" s="104"/>
      <c r="CM1642" s="261"/>
      <c r="CN1642" s="256"/>
      <c r="CO1642" s="104"/>
      <c r="CP1642" s="104"/>
      <c r="CQ1642" s="104"/>
      <c r="CR1642" s="104"/>
      <c r="CS1642" s="261"/>
      <c r="CT1642" s="256"/>
      <c r="CU1642" s="104"/>
      <c r="CV1642" s="104"/>
      <c r="CW1642" s="104"/>
      <c r="CX1642" s="104"/>
      <c r="CY1642" s="104"/>
      <c r="CZ1642" s="127"/>
      <c r="DA1642" s="104"/>
      <c r="DB1642" s="261"/>
      <c r="DC1642" s="104"/>
      <c r="DD1642" s="104"/>
      <c r="DE1642" s="104"/>
      <c r="DF1642" s="104"/>
      <c r="DG1642" s="104"/>
      <c r="DH1642" s="104"/>
      <c r="DI1642" s="104"/>
      <c r="DJ1642" s="104"/>
      <c r="DK1642" s="104"/>
      <c r="DL1642" s="104"/>
      <c r="DM1642" s="104"/>
      <c r="DN1642" s="104"/>
      <c r="DO1642" s="104"/>
      <c r="DP1642" s="104"/>
      <c r="DQ1642" s="104"/>
      <c r="DR1642" s="104"/>
      <c r="DS1642" s="105"/>
      <c r="DT1642" s="131"/>
      <c r="DU1642" s="127"/>
      <c r="DV1642" s="104"/>
      <c r="DW1642" s="104"/>
      <c r="DX1642" s="104"/>
      <c r="DY1642" s="104"/>
      <c r="DZ1642" s="104"/>
      <c r="EA1642" s="104"/>
      <c r="EB1642" s="104"/>
      <c r="EC1642" s="104"/>
      <c r="ED1642" s="104"/>
      <c r="EE1642" s="104"/>
      <c r="EF1642" s="104"/>
      <c r="EG1642" s="104"/>
      <c r="EH1642" s="104"/>
      <c r="EI1642" s="104"/>
      <c r="EJ1642" s="104"/>
      <c r="EK1642" s="104"/>
      <c r="EL1642" s="104"/>
      <c r="EM1642" s="104"/>
      <c r="EN1642" s="104"/>
      <c r="EO1642" s="104"/>
      <c r="EP1642" s="104"/>
      <c r="EQ1642" s="104"/>
      <c r="ER1642" s="104"/>
      <c r="ES1642" s="104"/>
      <c r="ET1642" s="104"/>
      <c r="EU1642" s="104"/>
      <c r="EV1642" s="104"/>
      <c r="EW1642" s="104"/>
      <c r="EX1642" s="104"/>
      <c r="EY1642" s="104"/>
      <c r="EZ1642" s="104"/>
      <c r="FA1642" s="104"/>
      <c r="FB1642" s="104"/>
      <c r="FC1642" s="104"/>
      <c r="FD1642" s="104"/>
      <c r="FE1642" s="104"/>
      <c r="FF1642" s="104"/>
      <c r="FG1642" s="104"/>
      <c r="FH1642" s="104"/>
      <c r="FI1642" s="104"/>
      <c r="FJ1642" s="104"/>
      <c r="FK1642" s="104"/>
      <c r="FL1642" s="104"/>
      <c r="FM1642" s="104"/>
      <c r="FN1642" s="104"/>
      <c r="FO1642" s="104"/>
      <c r="FP1642" s="105"/>
      <c r="FQ1642" s="256"/>
      <c r="FR1642" s="104"/>
      <c r="FS1642" s="338"/>
      <c r="FX1642" s="244"/>
      <c r="FY1642" s="105"/>
      <c r="FZ1642" s="256"/>
      <c r="GA1642" s="104"/>
      <c r="GB1642" s="104"/>
      <c r="GC1642" s="105"/>
      <c r="GD1642" s="261"/>
      <c r="GE1642" s="127"/>
      <c r="GF1642" s="104"/>
      <c r="GG1642" s="104"/>
      <c r="GH1642" s="104"/>
      <c r="GI1642" s="104"/>
      <c r="GJ1642" s="104"/>
      <c r="GK1642" s="104"/>
      <c r="GL1642" s="104"/>
      <c r="GM1642" s="104"/>
      <c r="GN1642" s="104"/>
      <c r="GO1642" s="104"/>
      <c r="GP1642" s="104"/>
      <c r="GQ1642" s="104"/>
      <c r="GR1642" s="104"/>
      <c r="GS1642" s="104"/>
      <c r="GT1642" s="104"/>
      <c r="GU1642" s="105"/>
      <c r="GV1642" s="256"/>
      <c r="GW1642" s="104"/>
      <c r="GX1642" s="104"/>
      <c r="GY1642" s="104"/>
      <c r="GZ1642" s="104"/>
      <c r="HA1642" s="104"/>
      <c r="HB1642" s="104"/>
      <c r="HC1642" s="261"/>
      <c r="HD1642" s="256"/>
      <c r="HE1642" s="104"/>
      <c r="HF1642" s="104"/>
      <c r="HG1642" s="104"/>
      <c r="HH1642" s="104"/>
      <c r="HI1642" s="104"/>
      <c r="HJ1642" s="104"/>
      <c r="HK1642" s="261"/>
      <c r="HL1642" s="127"/>
      <c r="HM1642" s="104"/>
      <c r="HN1642" s="104"/>
      <c r="HO1642" s="104"/>
      <c r="HP1642" s="104"/>
      <c r="HQ1642" s="107">
        <f t="shared" si="216"/>
        <v>0</v>
      </c>
      <c r="HR1642" s="108" t="str">
        <f t="shared" si="217"/>
        <v>~~~</v>
      </c>
      <c r="HS1642" s="104">
        <f t="shared" si="218"/>
        <v>0</v>
      </c>
      <c r="HT1642" s="109">
        <f t="shared" si="219"/>
        <v>0</v>
      </c>
      <c r="HU1642" s="109">
        <f t="shared" si="220"/>
        <v>0</v>
      </c>
      <c r="HV1642" s="109">
        <f t="shared" si="221"/>
        <v>0</v>
      </c>
      <c r="HW1642" s="109">
        <f t="shared" si="215"/>
        <v>0</v>
      </c>
      <c r="HX1642" s="116"/>
      <c r="HY1642" s="104"/>
      <c r="HZ1642" s="104"/>
      <c r="IA1642" s="106" t="s">
        <v>118</v>
      </c>
      <c r="IB1642" s="106" t="s">
        <v>234</v>
      </c>
      <c r="IC1642" s="106" t="s">
        <v>875</v>
      </c>
    </row>
    <row r="1643" spans="1:237" ht="15" customHeight="1">
      <c r="A1643" s="105">
        <f t="shared" si="214"/>
        <v>646</v>
      </c>
      <c r="B1643" s="106" t="s">
        <v>155</v>
      </c>
      <c r="C1643" s="106" t="s">
        <v>1469</v>
      </c>
      <c r="D1643" s="106" t="s">
        <v>1650</v>
      </c>
      <c r="E1643" s="113" t="s">
        <v>179</v>
      </c>
      <c r="F1643" s="256"/>
      <c r="G1643" s="104"/>
      <c r="H1643" s="104"/>
      <c r="I1643" s="104"/>
      <c r="J1643" s="261"/>
      <c r="K1643" s="256"/>
      <c r="L1643" s="104"/>
      <c r="M1643" s="104"/>
      <c r="N1643" s="261"/>
      <c r="O1643" s="256"/>
      <c r="P1643" s="104"/>
      <c r="Q1643" s="104"/>
      <c r="R1643" s="104"/>
      <c r="S1643" s="104"/>
      <c r="T1643" s="261"/>
      <c r="U1643" s="256"/>
      <c r="V1643" s="104"/>
      <c r="W1643" s="104"/>
      <c r="X1643" s="104"/>
      <c r="Y1643" s="261"/>
      <c r="Z1643" s="256"/>
      <c r="AA1643" s="104"/>
      <c r="AB1643" s="104"/>
      <c r="AC1643" s="104"/>
      <c r="AD1643" s="261"/>
      <c r="AE1643" s="256"/>
      <c r="AF1643" s="104"/>
      <c r="AG1643" s="104"/>
      <c r="AH1643" s="104"/>
      <c r="AI1643" s="104"/>
      <c r="AJ1643" s="104"/>
      <c r="AK1643" s="261"/>
      <c r="AL1643" s="256"/>
      <c r="AM1643" s="104"/>
      <c r="AN1643" s="104"/>
      <c r="AO1643" s="104"/>
      <c r="AP1643" s="104"/>
      <c r="AQ1643" s="104"/>
      <c r="AR1643" s="104"/>
      <c r="AS1643" s="261"/>
      <c r="AT1643" s="256"/>
      <c r="AU1643" s="104"/>
      <c r="AV1643" s="104"/>
      <c r="AW1643" s="104"/>
      <c r="AX1643" s="104"/>
      <c r="AY1643" s="261"/>
      <c r="AZ1643" s="256"/>
      <c r="BA1643" s="104"/>
      <c r="BB1643" s="104"/>
      <c r="BC1643" s="104"/>
      <c r="BD1643" s="104"/>
      <c r="BE1643" s="104"/>
      <c r="BF1643" s="261"/>
      <c r="BG1643" s="256"/>
      <c r="BH1643" s="104"/>
      <c r="BI1643" s="104"/>
      <c r="BJ1643" s="104"/>
      <c r="BK1643" s="104"/>
      <c r="BL1643" s="261"/>
      <c r="BM1643" s="256"/>
      <c r="BN1643" s="104"/>
      <c r="BO1643" s="104"/>
      <c r="BP1643" s="104"/>
      <c r="BQ1643" s="104"/>
      <c r="BR1643" s="104"/>
      <c r="BS1643" s="261"/>
      <c r="BT1643" s="256"/>
      <c r="BU1643" s="104"/>
      <c r="BV1643" s="104"/>
      <c r="BW1643" s="104"/>
      <c r="BX1643" s="104"/>
      <c r="BY1643" s="261"/>
      <c r="BZ1643" s="256"/>
      <c r="CA1643" s="104"/>
      <c r="CB1643" s="261"/>
      <c r="CC1643" s="256"/>
      <c r="CD1643" s="104"/>
      <c r="CE1643" s="104"/>
      <c r="CF1643" s="261"/>
      <c r="CG1643" s="256">
        <v>12.08</v>
      </c>
      <c r="CH1643" s="104"/>
      <c r="CI1643" s="261"/>
      <c r="CJ1643" s="256"/>
      <c r="CK1643" s="104"/>
      <c r="CL1643" s="104"/>
      <c r="CM1643" s="261"/>
      <c r="CN1643" s="256"/>
      <c r="CO1643" s="104"/>
      <c r="CP1643" s="104"/>
      <c r="CQ1643" s="104"/>
      <c r="CR1643" s="104"/>
      <c r="CS1643" s="261"/>
      <c r="CT1643" s="256"/>
      <c r="CU1643" s="104"/>
      <c r="CV1643" s="104"/>
      <c r="CW1643" s="104"/>
      <c r="CX1643" s="104"/>
      <c r="CY1643" s="104"/>
      <c r="CZ1643" s="127"/>
      <c r="DA1643" s="104"/>
      <c r="DB1643" s="261"/>
      <c r="DC1643" s="104"/>
      <c r="DD1643" s="104"/>
      <c r="DE1643" s="104"/>
      <c r="DF1643" s="104"/>
      <c r="DG1643" s="104"/>
      <c r="DH1643" s="104"/>
      <c r="DI1643" s="104"/>
      <c r="DJ1643" s="104"/>
      <c r="DK1643" s="104"/>
      <c r="DL1643" s="104"/>
      <c r="DM1643" s="104"/>
      <c r="DN1643" s="104"/>
      <c r="DO1643" s="104"/>
      <c r="DP1643" s="104"/>
      <c r="DQ1643" s="104"/>
      <c r="DR1643" s="104"/>
      <c r="DS1643" s="105"/>
      <c r="DT1643" s="131"/>
      <c r="DU1643" s="127"/>
      <c r="DV1643" s="104"/>
      <c r="DW1643" s="104"/>
      <c r="DX1643" s="104"/>
      <c r="DY1643" s="104"/>
      <c r="DZ1643" s="104"/>
      <c r="EA1643" s="104"/>
      <c r="EB1643" s="104"/>
      <c r="EC1643" s="104"/>
      <c r="ED1643" s="104"/>
      <c r="EE1643" s="104"/>
      <c r="EF1643" s="104"/>
      <c r="EG1643" s="104"/>
      <c r="EH1643" s="104"/>
      <c r="EI1643" s="104"/>
      <c r="EJ1643" s="104"/>
      <c r="EK1643" s="104"/>
      <c r="EL1643" s="104"/>
      <c r="EM1643" s="104"/>
      <c r="EN1643" s="104"/>
      <c r="EO1643" s="104"/>
      <c r="EP1643" s="104"/>
      <c r="EQ1643" s="104"/>
      <c r="ER1643" s="104"/>
      <c r="ES1643" s="104"/>
      <c r="ET1643" s="104"/>
      <c r="EU1643" s="104"/>
      <c r="EV1643" s="104"/>
      <c r="EW1643" s="104"/>
      <c r="EX1643" s="104"/>
      <c r="EY1643" s="104"/>
      <c r="EZ1643" s="104"/>
      <c r="FA1643" s="104"/>
      <c r="FB1643" s="104"/>
      <c r="FC1643" s="104"/>
      <c r="FD1643" s="104"/>
      <c r="FE1643" s="104"/>
      <c r="FF1643" s="104"/>
      <c r="FG1643" s="104"/>
      <c r="FH1643" s="104"/>
      <c r="FI1643" s="104"/>
      <c r="FJ1643" s="104"/>
      <c r="FK1643" s="104"/>
      <c r="FL1643" s="104"/>
      <c r="FM1643" s="104"/>
      <c r="FN1643" s="104"/>
      <c r="FO1643" s="104"/>
      <c r="FP1643" s="105"/>
      <c r="FQ1643" s="256"/>
      <c r="FR1643" s="104"/>
      <c r="FS1643" s="338"/>
      <c r="FX1643" s="244"/>
      <c r="FY1643" s="105"/>
      <c r="FZ1643" s="256"/>
      <c r="GA1643" s="104"/>
      <c r="GB1643" s="104"/>
      <c r="GC1643" s="105"/>
      <c r="GD1643" s="261"/>
      <c r="GE1643" s="127"/>
      <c r="GF1643" s="104"/>
      <c r="GG1643" s="104"/>
      <c r="GH1643" s="104"/>
      <c r="GI1643" s="104"/>
      <c r="GJ1643" s="104"/>
      <c r="GK1643" s="104"/>
      <c r="GL1643" s="104"/>
      <c r="GM1643" s="104"/>
      <c r="GN1643" s="104"/>
      <c r="GO1643" s="104"/>
      <c r="GP1643" s="104"/>
      <c r="GQ1643" s="104"/>
      <c r="GR1643" s="104"/>
      <c r="GS1643" s="104"/>
      <c r="GT1643" s="104"/>
      <c r="GU1643" s="105"/>
      <c r="GV1643" s="256"/>
      <c r="GW1643" s="104"/>
      <c r="GX1643" s="104"/>
      <c r="GY1643" s="104"/>
      <c r="GZ1643" s="104"/>
      <c r="HA1643" s="104"/>
      <c r="HB1643" s="104"/>
      <c r="HC1643" s="261"/>
      <c r="HD1643" s="256"/>
      <c r="HE1643" s="104"/>
      <c r="HF1643" s="104"/>
      <c r="HG1643" s="104"/>
      <c r="HH1643" s="104"/>
      <c r="HI1643" s="104"/>
      <c r="HJ1643" s="104"/>
      <c r="HK1643" s="261"/>
      <c r="HL1643" s="127"/>
      <c r="HM1643" s="104"/>
      <c r="HN1643" s="104"/>
      <c r="HO1643" s="104"/>
      <c r="HP1643" s="104"/>
      <c r="HQ1643" s="107">
        <f t="shared" si="216"/>
        <v>12.08</v>
      </c>
      <c r="HR1643" s="108" t="str">
        <f t="shared" si="217"/>
        <v>Junior</v>
      </c>
      <c r="HS1643" s="104">
        <f t="shared" si="218"/>
        <v>0</v>
      </c>
      <c r="HT1643" s="109">
        <f t="shared" si="219"/>
        <v>1</v>
      </c>
      <c r="HU1643" s="109">
        <f t="shared" si="220"/>
        <v>0</v>
      </c>
      <c r="HV1643" s="109">
        <f t="shared" si="221"/>
        <v>0</v>
      </c>
      <c r="HW1643" s="109">
        <f t="shared" si="215"/>
        <v>0</v>
      </c>
      <c r="HX1643" s="116"/>
      <c r="HY1643" s="104"/>
      <c r="HZ1643" s="104"/>
      <c r="IA1643" s="106" t="s">
        <v>155</v>
      </c>
      <c r="IB1643" s="106" t="s">
        <v>1469</v>
      </c>
      <c r="IC1643" s="106" t="s">
        <v>1650</v>
      </c>
    </row>
    <row r="1644" spans="1:237" ht="15" customHeight="1">
      <c r="A1644" s="105">
        <f t="shared" si="214"/>
        <v>781</v>
      </c>
      <c r="B1644" s="106" t="s">
        <v>1290</v>
      </c>
      <c r="C1644" s="106" t="s">
        <v>74</v>
      </c>
      <c r="D1644" s="106" t="s">
        <v>578</v>
      </c>
      <c r="E1644" s="113" t="s">
        <v>2890</v>
      </c>
      <c r="F1644" s="256"/>
      <c r="G1644" s="104"/>
      <c r="H1644" s="104"/>
      <c r="I1644" s="104"/>
      <c r="J1644" s="261"/>
      <c r="K1644" s="256"/>
      <c r="L1644" s="104"/>
      <c r="M1644" s="104"/>
      <c r="N1644" s="261"/>
      <c r="O1644" s="256"/>
      <c r="P1644" s="104"/>
      <c r="Q1644" s="104"/>
      <c r="R1644" s="104"/>
      <c r="S1644" s="104"/>
      <c r="T1644" s="261"/>
      <c r="U1644" s="256"/>
      <c r="V1644" s="104"/>
      <c r="W1644" s="104"/>
      <c r="X1644" s="104"/>
      <c r="Y1644" s="261"/>
      <c r="Z1644" s="256"/>
      <c r="AA1644" s="104"/>
      <c r="AB1644" s="104"/>
      <c r="AC1644" s="104"/>
      <c r="AD1644" s="261"/>
      <c r="AE1644" s="256"/>
      <c r="AF1644" s="104"/>
      <c r="AG1644" s="104"/>
      <c r="AH1644" s="104"/>
      <c r="AI1644" s="104"/>
      <c r="AJ1644" s="104"/>
      <c r="AK1644" s="261"/>
      <c r="AL1644" s="256"/>
      <c r="AM1644" s="104"/>
      <c r="AN1644" s="104"/>
      <c r="AO1644" s="104"/>
      <c r="AP1644" s="104"/>
      <c r="AQ1644" s="104"/>
      <c r="AR1644" s="104"/>
      <c r="AS1644" s="261"/>
      <c r="AT1644" s="256"/>
      <c r="AU1644" s="104"/>
      <c r="AV1644" s="104"/>
      <c r="AW1644" s="104"/>
      <c r="AX1644" s="104"/>
      <c r="AY1644" s="261"/>
      <c r="AZ1644" s="256"/>
      <c r="BA1644" s="104"/>
      <c r="BB1644" s="104"/>
      <c r="BC1644" s="104"/>
      <c r="BD1644" s="104"/>
      <c r="BE1644" s="104"/>
      <c r="BF1644" s="261"/>
      <c r="BG1644" s="256"/>
      <c r="BH1644" s="104"/>
      <c r="BI1644" s="104"/>
      <c r="BJ1644" s="104"/>
      <c r="BK1644" s="104"/>
      <c r="BL1644" s="261"/>
      <c r="BM1644" s="256"/>
      <c r="BN1644" s="104"/>
      <c r="BO1644" s="104"/>
      <c r="BP1644" s="104"/>
      <c r="BQ1644" s="104"/>
      <c r="BR1644" s="104"/>
      <c r="BS1644" s="261"/>
      <c r="BT1644" s="256"/>
      <c r="BU1644" s="104"/>
      <c r="BV1644" s="104"/>
      <c r="BW1644" s="104"/>
      <c r="BX1644" s="104"/>
      <c r="BY1644" s="261"/>
      <c r="BZ1644" s="256"/>
      <c r="CA1644" s="104"/>
      <c r="CB1644" s="261"/>
      <c r="CC1644" s="256"/>
      <c r="CD1644" s="104"/>
      <c r="CE1644" s="104"/>
      <c r="CF1644" s="261"/>
      <c r="CG1644" s="256"/>
      <c r="CH1644" s="104"/>
      <c r="CI1644" s="261"/>
      <c r="CJ1644" s="256"/>
      <c r="CK1644" s="104"/>
      <c r="CL1644" s="104"/>
      <c r="CM1644" s="261"/>
      <c r="CN1644" s="256"/>
      <c r="CO1644" s="104"/>
      <c r="CP1644" s="104"/>
      <c r="CQ1644" s="104"/>
      <c r="CR1644" s="104"/>
      <c r="CS1644" s="261"/>
      <c r="CT1644" s="256"/>
      <c r="CU1644" s="104"/>
      <c r="CV1644" s="104"/>
      <c r="CW1644" s="104"/>
      <c r="CX1644" s="104"/>
      <c r="CY1644" s="104"/>
      <c r="CZ1644" s="127"/>
      <c r="DA1644" s="104"/>
      <c r="DB1644" s="261"/>
      <c r="DC1644" s="104"/>
      <c r="DD1644" s="104"/>
      <c r="DE1644" s="104"/>
      <c r="DF1644" s="104"/>
      <c r="DG1644" s="104"/>
      <c r="DH1644" s="104"/>
      <c r="DI1644" s="104"/>
      <c r="DJ1644" s="104"/>
      <c r="DK1644" s="104"/>
      <c r="DL1644" s="104"/>
      <c r="DM1644" s="104"/>
      <c r="DN1644" s="104"/>
      <c r="DO1644" s="104"/>
      <c r="DP1644" s="104"/>
      <c r="DQ1644" s="104"/>
      <c r="DR1644" s="104"/>
      <c r="DS1644" s="105"/>
      <c r="DT1644" s="131"/>
      <c r="DU1644" s="127"/>
      <c r="DV1644" s="104"/>
      <c r="DW1644" s="104"/>
      <c r="DX1644" s="104"/>
      <c r="DY1644" s="104"/>
      <c r="DZ1644" s="104"/>
      <c r="EA1644" s="104"/>
      <c r="EB1644" s="104"/>
      <c r="EC1644" s="104"/>
      <c r="ED1644" s="104"/>
      <c r="EE1644" s="104"/>
      <c r="EF1644" s="104"/>
      <c r="EG1644" s="104"/>
      <c r="EH1644" s="104"/>
      <c r="EI1644" s="104"/>
      <c r="EJ1644" s="104"/>
      <c r="EK1644" s="104"/>
      <c r="EL1644" s="104"/>
      <c r="EM1644" s="104"/>
      <c r="EN1644" s="104"/>
      <c r="EO1644" s="104"/>
      <c r="EP1644" s="104"/>
      <c r="EQ1644" s="104"/>
      <c r="ER1644" s="104"/>
      <c r="ES1644" s="104"/>
      <c r="ET1644" s="104">
        <v>9.0399999999999991</v>
      </c>
      <c r="EU1644" s="104">
        <v>9.08</v>
      </c>
      <c r="EV1644" s="104">
        <v>8.0399999999999991</v>
      </c>
      <c r="EW1644" s="104">
        <v>9.0299999999999994</v>
      </c>
      <c r="EX1644" s="104">
        <v>9.02</v>
      </c>
      <c r="EY1644" s="104"/>
      <c r="EZ1644" s="104">
        <v>9.0399999999999991</v>
      </c>
      <c r="FA1644" s="104"/>
      <c r="FB1644" s="104"/>
      <c r="FC1644" s="104"/>
      <c r="FD1644" s="104"/>
      <c r="FE1644" s="104"/>
      <c r="FF1644" s="104"/>
      <c r="FG1644" s="104"/>
      <c r="FH1644" s="104"/>
      <c r="FI1644" s="104"/>
      <c r="FJ1644" s="104"/>
      <c r="FK1644" s="104"/>
      <c r="FL1644" s="104"/>
      <c r="FM1644" s="104"/>
      <c r="FN1644" s="104"/>
      <c r="FO1644" s="104"/>
      <c r="FP1644" s="105"/>
      <c r="FQ1644" s="256"/>
      <c r="FR1644" s="104"/>
      <c r="FS1644" s="338"/>
      <c r="FX1644" s="244"/>
      <c r="FY1644" s="105"/>
      <c r="FZ1644" s="256"/>
      <c r="GA1644" s="104"/>
      <c r="GB1644" s="104"/>
      <c r="GC1644" s="105"/>
      <c r="GD1644" s="261"/>
      <c r="GE1644" s="127"/>
      <c r="GF1644" s="104"/>
      <c r="GG1644" s="104"/>
      <c r="GH1644" s="104"/>
      <c r="GI1644" s="104"/>
      <c r="GJ1644" s="104"/>
      <c r="GK1644" s="104"/>
      <c r="GL1644" s="104"/>
      <c r="GM1644" s="104"/>
      <c r="GN1644" s="104"/>
      <c r="GO1644" s="104"/>
      <c r="GP1644" s="104"/>
      <c r="GQ1644" s="104"/>
      <c r="GR1644" s="104"/>
      <c r="GS1644" s="104"/>
      <c r="GT1644" s="104"/>
      <c r="GU1644" s="105"/>
      <c r="GV1644" s="256"/>
      <c r="GW1644" s="104"/>
      <c r="GX1644" s="104"/>
      <c r="GY1644" s="104"/>
      <c r="GZ1644" s="104"/>
      <c r="HA1644" s="104"/>
      <c r="HB1644" s="104"/>
      <c r="HC1644" s="261"/>
      <c r="HD1644" s="256"/>
      <c r="HE1644" s="104"/>
      <c r="HF1644" s="104"/>
      <c r="HG1644" s="104"/>
      <c r="HH1644" s="104"/>
      <c r="HI1644" s="104"/>
      <c r="HJ1644" s="104"/>
      <c r="HK1644" s="261"/>
      <c r="HL1644" s="127"/>
      <c r="HM1644" s="104"/>
      <c r="HN1644" s="104"/>
      <c r="HO1644" s="104"/>
      <c r="HP1644" s="104"/>
      <c r="HQ1644" s="107">
        <f t="shared" si="216"/>
        <v>9.08</v>
      </c>
      <c r="HR1644" s="108" t="str">
        <f t="shared" si="217"/>
        <v>Novice</v>
      </c>
      <c r="HS1644" s="104">
        <f t="shared" si="218"/>
        <v>6</v>
      </c>
      <c r="HT1644" s="109">
        <f t="shared" si="219"/>
        <v>0</v>
      </c>
      <c r="HU1644" s="109">
        <f t="shared" si="220"/>
        <v>0</v>
      </c>
      <c r="HV1644" s="109">
        <f t="shared" si="221"/>
        <v>0</v>
      </c>
      <c r="HW1644" s="109">
        <f t="shared" si="215"/>
        <v>0</v>
      </c>
      <c r="HX1644" s="116" t="s">
        <v>509</v>
      </c>
      <c r="HY1644" s="104"/>
      <c r="HZ1644" s="110" t="s">
        <v>852</v>
      </c>
      <c r="IA1644" s="106" t="s">
        <v>1290</v>
      </c>
      <c r="IB1644" s="106" t="s">
        <v>74</v>
      </c>
      <c r="IC1644" s="106" t="s">
        <v>578</v>
      </c>
    </row>
    <row r="1645" spans="1:237" ht="15" customHeight="1">
      <c r="A1645" s="105">
        <f t="shared" si="214"/>
        <v>968</v>
      </c>
      <c r="B1645" s="106" t="s">
        <v>577</v>
      </c>
      <c r="C1645" s="106" t="s">
        <v>1268</v>
      </c>
      <c r="D1645" s="106" t="s">
        <v>578</v>
      </c>
      <c r="E1645" s="113" t="s">
        <v>176</v>
      </c>
      <c r="F1645" s="256"/>
      <c r="G1645" s="104"/>
      <c r="H1645" s="104"/>
      <c r="I1645" s="104"/>
      <c r="J1645" s="261"/>
      <c r="K1645" s="256"/>
      <c r="L1645" s="104"/>
      <c r="M1645" s="104"/>
      <c r="N1645" s="261"/>
      <c r="O1645" s="256"/>
      <c r="P1645" s="104"/>
      <c r="Q1645" s="104"/>
      <c r="R1645" s="104"/>
      <c r="S1645" s="104"/>
      <c r="T1645" s="261"/>
      <c r="U1645" s="256"/>
      <c r="V1645" s="104"/>
      <c r="W1645" s="104"/>
      <c r="X1645" s="104"/>
      <c r="Y1645" s="261"/>
      <c r="Z1645" s="256"/>
      <c r="AA1645" s="104"/>
      <c r="AB1645" s="104"/>
      <c r="AC1645" s="104"/>
      <c r="AD1645" s="261"/>
      <c r="AE1645" s="256"/>
      <c r="AF1645" s="104"/>
      <c r="AG1645" s="104"/>
      <c r="AH1645" s="104"/>
      <c r="AI1645" s="104"/>
      <c r="AJ1645" s="104"/>
      <c r="AK1645" s="261"/>
      <c r="AL1645" s="256"/>
      <c r="AM1645" s="104"/>
      <c r="AN1645" s="104"/>
      <c r="AO1645" s="104"/>
      <c r="AP1645" s="104"/>
      <c r="AQ1645" s="104"/>
      <c r="AR1645" s="104"/>
      <c r="AS1645" s="261"/>
      <c r="AT1645" s="256"/>
      <c r="AU1645" s="104"/>
      <c r="AV1645" s="104"/>
      <c r="AW1645" s="104"/>
      <c r="AX1645" s="104"/>
      <c r="AY1645" s="261"/>
      <c r="AZ1645" s="256"/>
      <c r="BA1645" s="104"/>
      <c r="BB1645" s="104"/>
      <c r="BC1645" s="104"/>
      <c r="BD1645" s="104"/>
      <c r="BE1645" s="104"/>
      <c r="BF1645" s="261"/>
      <c r="BG1645" s="256"/>
      <c r="BH1645" s="104"/>
      <c r="BI1645" s="104"/>
      <c r="BJ1645" s="104"/>
      <c r="BK1645" s="104"/>
      <c r="BL1645" s="261"/>
      <c r="BM1645" s="256"/>
      <c r="BN1645" s="104"/>
      <c r="BO1645" s="104"/>
      <c r="BP1645" s="104"/>
      <c r="BQ1645" s="104"/>
      <c r="BR1645" s="104"/>
      <c r="BS1645" s="261"/>
      <c r="BT1645" s="256"/>
      <c r="BU1645" s="104"/>
      <c r="BV1645" s="104"/>
      <c r="BW1645" s="104"/>
      <c r="BX1645" s="104"/>
      <c r="BY1645" s="261"/>
      <c r="BZ1645" s="256"/>
      <c r="CA1645" s="104"/>
      <c r="CB1645" s="261"/>
      <c r="CC1645" s="256"/>
      <c r="CD1645" s="104"/>
      <c r="CE1645" s="104"/>
      <c r="CF1645" s="261"/>
      <c r="CG1645" s="256"/>
      <c r="CH1645" s="104"/>
      <c r="CI1645" s="261"/>
      <c r="CJ1645" s="256"/>
      <c r="CK1645" s="104"/>
      <c r="CL1645" s="104"/>
      <c r="CM1645" s="261"/>
      <c r="CN1645" s="256"/>
      <c r="CO1645" s="104"/>
      <c r="CP1645" s="104"/>
      <c r="CQ1645" s="104"/>
      <c r="CR1645" s="104"/>
      <c r="CS1645" s="261"/>
      <c r="CT1645" s="256"/>
      <c r="CU1645" s="104"/>
      <c r="CV1645" s="104"/>
      <c r="CW1645" s="104"/>
      <c r="CX1645" s="104"/>
      <c r="CY1645" s="104"/>
      <c r="CZ1645" s="127"/>
      <c r="DA1645" s="104"/>
      <c r="DB1645" s="261"/>
      <c r="DC1645" s="104"/>
      <c r="DD1645" s="104"/>
      <c r="DE1645" s="104"/>
      <c r="DF1645" s="104"/>
      <c r="DG1645" s="104"/>
      <c r="DH1645" s="104"/>
      <c r="DI1645" s="104"/>
      <c r="DJ1645" s="104"/>
      <c r="DK1645" s="104"/>
      <c r="DL1645" s="104"/>
      <c r="DM1645" s="104"/>
      <c r="DN1645" s="104"/>
      <c r="DO1645" s="104"/>
      <c r="DP1645" s="104"/>
      <c r="DQ1645" s="104"/>
      <c r="DR1645" s="104"/>
      <c r="DS1645" s="105"/>
      <c r="DT1645" s="131"/>
      <c r="DU1645" s="127"/>
      <c r="DV1645" s="104"/>
      <c r="DW1645" s="104"/>
      <c r="DX1645" s="104"/>
      <c r="DY1645" s="104"/>
      <c r="DZ1645" s="104"/>
      <c r="EA1645" s="104"/>
      <c r="EB1645" s="104"/>
      <c r="EC1645" s="104"/>
      <c r="ED1645" s="104"/>
      <c r="EE1645" s="104"/>
      <c r="EF1645" s="104"/>
      <c r="EG1645" s="104"/>
      <c r="EH1645" s="104"/>
      <c r="EI1645" s="104"/>
      <c r="EJ1645" s="104"/>
      <c r="EK1645" s="104"/>
      <c r="EL1645" s="104"/>
      <c r="EM1645" s="104"/>
      <c r="EN1645" s="104"/>
      <c r="EO1645" s="104"/>
      <c r="EP1645" s="104"/>
      <c r="EQ1645" s="104"/>
      <c r="ER1645" s="104"/>
      <c r="ES1645" s="104"/>
      <c r="ET1645" s="104"/>
      <c r="EU1645" s="104"/>
      <c r="EV1645" s="104"/>
      <c r="EW1645" s="104"/>
      <c r="EX1645" s="104"/>
      <c r="EY1645" s="104"/>
      <c r="EZ1645" s="104"/>
      <c r="FA1645" s="104"/>
      <c r="FB1645" s="104"/>
      <c r="FC1645" s="104"/>
      <c r="FD1645" s="104"/>
      <c r="FE1645" s="104"/>
      <c r="FF1645" s="104"/>
      <c r="FG1645" s="104"/>
      <c r="FH1645" s="104"/>
      <c r="FI1645" s="104"/>
      <c r="FJ1645" s="104"/>
      <c r="FK1645" s="104"/>
      <c r="FL1645" s="104"/>
      <c r="FM1645" s="104"/>
      <c r="FN1645" s="104"/>
      <c r="FO1645" s="104"/>
      <c r="FP1645" s="105"/>
      <c r="FQ1645" s="256"/>
      <c r="FR1645" s="104"/>
      <c r="FS1645" s="338"/>
      <c r="FX1645" s="244"/>
      <c r="FY1645" s="105"/>
      <c r="FZ1645" s="256"/>
      <c r="GA1645" s="104"/>
      <c r="GB1645" s="104"/>
      <c r="GC1645" s="105"/>
      <c r="GD1645" s="261"/>
      <c r="GE1645" s="127"/>
      <c r="GF1645" s="104"/>
      <c r="GG1645" s="104"/>
      <c r="GH1645" s="104"/>
      <c r="GI1645" s="104"/>
      <c r="GJ1645" s="104"/>
      <c r="GK1645" s="104"/>
      <c r="GL1645" s="104"/>
      <c r="GM1645" s="104"/>
      <c r="GN1645" s="104"/>
      <c r="GO1645" s="104"/>
      <c r="GP1645" s="104"/>
      <c r="GQ1645" s="104"/>
      <c r="GR1645" s="104"/>
      <c r="GS1645" s="104"/>
      <c r="GT1645" s="104"/>
      <c r="GU1645" s="105"/>
      <c r="GV1645" s="256"/>
      <c r="GW1645" s="104"/>
      <c r="GX1645" s="104"/>
      <c r="GY1645" s="104"/>
      <c r="GZ1645" s="104"/>
      <c r="HA1645" s="104"/>
      <c r="HB1645" s="104"/>
      <c r="HC1645" s="261"/>
      <c r="HD1645" s="256"/>
      <c r="HE1645" s="104"/>
      <c r="HF1645" s="104"/>
      <c r="HG1645" s="104"/>
      <c r="HH1645" s="104"/>
      <c r="HI1645" s="104"/>
      <c r="HJ1645" s="104"/>
      <c r="HK1645" s="261"/>
      <c r="HL1645" s="127"/>
      <c r="HM1645" s="104"/>
      <c r="HN1645" s="104"/>
      <c r="HO1645" s="104"/>
      <c r="HP1645" s="104"/>
      <c r="HQ1645" s="107">
        <f t="shared" si="216"/>
        <v>0</v>
      </c>
      <c r="HR1645" s="108" t="str">
        <f t="shared" si="217"/>
        <v>~~~</v>
      </c>
      <c r="HS1645" s="104">
        <f t="shared" si="218"/>
        <v>0</v>
      </c>
      <c r="HT1645" s="109">
        <f t="shared" si="219"/>
        <v>0</v>
      </c>
      <c r="HU1645" s="109">
        <f t="shared" si="220"/>
        <v>0</v>
      </c>
      <c r="HV1645" s="109">
        <f t="shared" si="221"/>
        <v>0</v>
      </c>
      <c r="HW1645" s="109">
        <f t="shared" si="215"/>
        <v>0</v>
      </c>
      <c r="HX1645" s="116"/>
      <c r="HY1645" s="104"/>
      <c r="HZ1645" s="104" t="s">
        <v>852</v>
      </c>
      <c r="IA1645" s="106" t="s">
        <v>577</v>
      </c>
      <c r="IB1645" s="106" t="s">
        <v>1268</v>
      </c>
      <c r="IC1645" s="106" t="s">
        <v>578</v>
      </c>
    </row>
    <row r="1646" spans="1:237" ht="15" customHeight="1">
      <c r="A1646" s="105">
        <f t="shared" si="214"/>
        <v>968</v>
      </c>
      <c r="B1646" s="106" t="s">
        <v>577</v>
      </c>
      <c r="C1646" s="106" t="s">
        <v>262</v>
      </c>
      <c r="D1646" s="106" t="s">
        <v>578</v>
      </c>
      <c r="E1646" s="113" t="s">
        <v>176</v>
      </c>
      <c r="F1646" s="256"/>
      <c r="G1646" s="104"/>
      <c r="H1646" s="104"/>
      <c r="I1646" s="104"/>
      <c r="J1646" s="261"/>
      <c r="K1646" s="256"/>
      <c r="L1646" s="104"/>
      <c r="M1646" s="104"/>
      <c r="N1646" s="261"/>
      <c r="O1646" s="256"/>
      <c r="P1646" s="104"/>
      <c r="Q1646" s="104"/>
      <c r="R1646" s="104"/>
      <c r="S1646" s="104"/>
      <c r="T1646" s="261"/>
      <c r="U1646" s="256"/>
      <c r="V1646" s="104"/>
      <c r="W1646" s="104"/>
      <c r="X1646" s="104"/>
      <c r="Y1646" s="261"/>
      <c r="Z1646" s="256"/>
      <c r="AA1646" s="104"/>
      <c r="AB1646" s="104"/>
      <c r="AC1646" s="104"/>
      <c r="AD1646" s="261"/>
      <c r="AE1646" s="256"/>
      <c r="AF1646" s="104"/>
      <c r="AG1646" s="104"/>
      <c r="AH1646" s="104"/>
      <c r="AI1646" s="104"/>
      <c r="AJ1646" s="104"/>
      <c r="AK1646" s="261"/>
      <c r="AL1646" s="256"/>
      <c r="AM1646" s="104"/>
      <c r="AN1646" s="104"/>
      <c r="AO1646" s="104"/>
      <c r="AP1646" s="104"/>
      <c r="AQ1646" s="104"/>
      <c r="AR1646" s="104"/>
      <c r="AS1646" s="261"/>
      <c r="AT1646" s="256"/>
      <c r="AU1646" s="104"/>
      <c r="AV1646" s="104"/>
      <c r="AW1646" s="104"/>
      <c r="AX1646" s="104"/>
      <c r="AY1646" s="261"/>
      <c r="AZ1646" s="256"/>
      <c r="BA1646" s="104"/>
      <c r="BB1646" s="104"/>
      <c r="BC1646" s="104"/>
      <c r="BD1646" s="104"/>
      <c r="BE1646" s="104"/>
      <c r="BF1646" s="261"/>
      <c r="BG1646" s="256"/>
      <c r="BH1646" s="104"/>
      <c r="BI1646" s="104"/>
      <c r="BJ1646" s="104"/>
      <c r="BK1646" s="104"/>
      <c r="BL1646" s="261"/>
      <c r="BM1646" s="256"/>
      <c r="BN1646" s="104"/>
      <c r="BO1646" s="104"/>
      <c r="BP1646" s="104"/>
      <c r="BQ1646" s="104"/>
      <c r="BR1646" s="104"/>
      <c r="BS1646" s="261"/>
      <c r="BT1646" s="256"/>
      <c r="BU1646" s="104"/>
      <c r="BV1646" s="104"/>
      <c r="BW1646" s="104"/>
      <c r="BX1646" s="104"/>
      <c r="BY1646" s="261"/>
      <c r="BZ1646" s="256"/>
      <c r="CA1646" s="104"/>
      <c r="CB1646" s="261"/>
      <c r="CC1646" s="256"/>
      <c r="CD1646" s="104"/>
      <c r="CE1646" s="104"/>
      <c r="CF1646" s="261"/>
      <c r="CG1646" s="256"/>
      <c r="CH1646" s="104"/>
      <c r="CI1646" s="261"/>
      <c r="CJ1646" s="256"/>
      <c r="CK1646" s="104"/>
      <c r="CL1646" s="104"/>
      <c r="CM1646" s="261"/>
      <c r="CN1646" s="256"/>
      <c r="CO1646" s="104"/>
      <c r="CP1646" s="104"/>
      <c r="CQ1646" s="104"/>
      <c r="CR1646" s="104"/>
      <c r="CS1646" s="261"/>
      <c r="CT1646" s="256"/>
      <c r="CU1646" s="104"/>
      <c r="CV1646" s="104"/>
      <c r="CW1646" s="104"/>
      <c r="CX1646" s="104"/>
      <c r="CY1646" s="104"/>
      <c r="CZ1646" s="127"/>
      <c r="DA1646" s="104"/>
      <c r="DB1646" s="261"/>
      <c r="DC1646" s="104"/>
      <c r="DD1646" s="104"/>
      <c r="DE1646" s="104"/>
      <c r="DF1646" s="104"/>
      <c r="DG1646" s="104"/>
      <c r="DH1646" s="104"/>
      <c r="DI1646" s="104"/>
      <c r="DJ1646" s="104"/>
      <c r="DK1646" s="104"/>
      <c r="DL1646" s="104"/>
      <c r="DM1646" s="104"/>
      <c r="DN1646" s="104"/>
      <c r="DO1646" s="104"/>
      <c r="DP1646" s="104"/>
      <c r="DQ1646" s="104"/>
      <c r="DR1646" s="104"/>
      <c r="DS1646" s="105"/>
      <c r="DT1646" s="131"/>
      <c r="DU1646" s="127"/>
      <c r="DV1646" s="104"/>
      <c r="DW1646" s="104"/>
      <c r="DX1646" s="104"/>
      <c r="DY1646" s="104"/>
      <c r="DZ1646" s="104"/>
      <c r="EA1646" s="104"/>
      <c r="EB1646" s="104"/>
      <c r="EC1646" s="104"/>
      <c r="ED1646" s="104"/>
      <c r="EE1646" s="104"/>
      <c r="EF1646" s="104"/>
      <c r="EG1646" s="104"/>
      <c r="EH1646" s="104"/>
      <c r="EI1646" s="104"/>
      <c r="EJ1646" s="104"/>
      <c r="EK1646" s="104"/>
      <c r="EL1646" s="104"/>
      <c r="EM1646" s="104"/>
      <c r="EN1646" s="104"/>
      <c r="EO1646" s="104"/>
      <c r="EP1646" s="104"/>
      <c r="EQ1646" s="104"/>
      <c r="ER1646" s="104"/>
      <c r="ES1646" s="104"/>
      <c r="ET1646" s="104"/>
      <c r="EU1646" s="104"/>
      <c r="EV1646" s="104"/>
      <c r="EW1646" s="104"/>
      <c r="EX1646" s="104"/>
      <c r="EY1646" s="104"/>
      <c r="EZ1646" s="104"/>
      <c r="FA1646" s="104"/>
      <c r="FB1646" s="104"/>
      <c r="FC1646" s="104"/>
      <c r="FD1646" s="104"/>
      <c r="FE1646" s="104"/>
      <c r="FF1646" s="104"/>
      <c r="FG1646" s="104"/>
      <c r="FH1646" s="104"/>
      <c r="FI1646" s="104"/>
      <c r="FJ1646" s="104"/>
      <c r="FK1646" s="104"/>
      <c r="FL1646" s="104"/>
      <c r="FM1646" s="104"/>
      <c r="FN1646" s="104"/>
      <c r="FO1646" s="104"/>
      <c r="FP1646" s="105"/>
      <c r="FQ1646" s="256"/>
      <c r="FR1646" s="104"/>
      <c r="FS1646" s="338"/>
      <c r="FX1646" s="244"/>
      <c r="FY1646" s="105"/>
      <c r="FZ1646" s="256"/>
      <c r="GA1646" s="104"/>
      <c r="GB1646" s="104"/>
      <c r="GC1646" s="105"/>
      <c r="GD1646" s="261"/>
      <c r="GE1646" s="127"/>
      <c r="GF1646" s="104"/>
      <c r="GG1646" s="104"/>
      <c r="GH1646" s="104"/>
      <c r="GI1646" s="104"/>
      <c r="GJ1646" s="104"/>
      <c r="GK1646" s="104"/>
      <c r="GL1646" s="104"/>
      <c r="GM1646" s="104"/>
      <c r="GN1646" s="104"/>
      <c r="GO1646" s="104"/>
      <c r="GP1646" s="104"/>
      <c r="GQ1646" s="104"/>
      <c r="GR1646" s="104"/>
      <c r="GS1646" s="104"/>
      <c r="GT1646" s="104"/>
      <c r="GU1646" s="105"/>
      <c r="GV1646" s="256"/>
      <c r="GW1646" s="104"/>
      <c r="GX1646" s="104"/>
      <c r="GY1646" s="104"/>
      <c r="GZ1646" s="104"/>
      <c r="HA1646" s="104"/>
      <c r="HB1646" s="104"/>
      <c r="HC1646" s="261"/>
      <c r="HD1646" s="256"/>
      <c r="HE1646" s="104"/>
      <c r="HF1646" s="104"/>
      <c r="HG1646" s="104"/>
      <c r="HH1646" s="104"/>
      <c r="HI1646" s="104"/>
      <c r="HJ1646" s="104"/>
      <c r="HK1646" s="261"/>
      <c r="HL1646" s="127"/>
      <c r="HM1646" s="104"/>
      <c r="HN1646" s="104"/>
      <c r="HO1646" s="104"/>
      <c r="HP1646" s="104"/>
      <c r="HQ1646" s="107">
        <f t="shared" si="216"/>
        <v>0</v>
      </c>
      <c r="HR1646" s="108" t="str">
        <f t="shared" si="217"/>
        <v>~~~</v>
      </c>
      <c r="HS1646" s="104">
        <f t="shared" si="218"/>
        <v>0</v>
      </c>
      <c r="HT1646" s="109">
        <f t="shared" si="219"/>
        <v>0</v>
      </c>
      <c r="HU1646" s="109">
        <f t="shared" si="220"/>
        <v>0</v>
      </c>
      <c r="HV1646" s="109">
        <f t="shared" si="221"/>
        <v>0</v>
      </c>
      <c r="HW1646" s="109">
        <f t="shared" si="215"/>
        <v>0</v>
      </c>
      <c r="HX1646" s="116"/>
      <c r="HY1646" s="104"/>
      <c r="HZ1646" s="104" t="s">
        <v>852</v>
      </c>
      <c r="IA1646" s="106" t="s">
        <v>577</v>
      </c>
      <c r="IB1646" s="106" t="s">
        <v>262</v>
      </c>
      <c r="IC1646" s="106" t="s">
        <v>578</v>
      </c>
    </row>
    <row r="1647" spans="1:237" ht="15" customHeight="1">
      <c r="A1647" s="105">
        <f t="shared" si="214"/>
        <v>559</v>
      </c>
      <c r="B1647" s="106" t="s">
        <v>1043</v>
      </c>
      <c r="C1647" s="106" t="s">
        <v>258</v>
      </c>
      <c r="D1647" s="106" t="s">
        <v>2180</v>
      </c>
      <c r="E1647" s="113" t="s">
        <v>1180</v>
      </c>
      <c r="F1647" s="256"/>
      <c r="G1647" s="104"/>
      <c r="H1647" s="104"/>
      <c r="I1647" s="104">
        <v>10.050000000000001</v>
      </c>
      <c r="J1647" s="261">
        <v>14.03</v>
      </c>
      <c r="K1647" s="256"/>
      <c r="L1647" s="104"/>
      <c r="M1647" s="104"/>
      <c r="N1647" s="261"/>
      <c r="O1647" s="256"/>
      <c r="P1647" s="104"/>
      <c r="Q1647" s="104"/>
      <c r="R1647" s="104"/>
      <c r="S1647" s="104"/>
      <c r="T1647" s="261"/>
      <c r="U1647" s="256"/>
      <c r="V1647" s="104"/>
      <c r="W1647" s="104"/>
      <c r="X1647" s="104"/>
      <c r="Y1647" s="261"/>
      <c r="Z1647" s="256"/>
      <c r="AA1647" s="104"/>
      <c r="AB1647" s="104"/>
      <c r="AC1647" s="104"/>
      <c r="AD1647" s="261"/>
      <c r="AE1647" s="256"/>
      <c r="AF1647" s="104"/>
      <c r="AG1647" s="104"/>
      <c r="AH1647" s="104"/>
      <c r="AI1647" s="104"/>
      <c r="AJ1647" s="104"/>
      <c r="AK1647" s="261"/>
      <c r="AL1647" s="256"/>
      <c r="AM1647" s="104"/>
      <c r="AN1647" s="104"/>
      <c r="AO1647" s="104"/>
      <c r="AP1647" s="104"/>
      <c r="AQ1647" s="104"/>
      <c r="AR1647" s="104"/>
      <c r="AS1647" s="261"/>
      <c r="AT1647" s="256"/>
      <c r="AU1647" s="104"/>
      <c r="AV1647" s="104"/>
      <c r="AW1647" s="104"/>
      <c r="AX1647" s="104"/>
      <c r="AY1647" s="261"/>
      <c r="AZ1647" s="256"/>
      <c r="BA1647" s="104"/>
      <c r="BB1647" s="104"/>
      <c r="BC1647" s="104"/>
      <c r="BD1647" s="104"/>
      <c r="BE1647" s="104"/>
      <c r="BF1647" s="261"/>
      <c r="BG1647" s="256"/>
      <c r="BH1647" s="104"/>
      <c r="BI1647" s="104"/>
      <c r="BJ1647" s="104"/>
      <c r="BK1647" s="104"/>
      <c r="BL1647" s="261"/>
      <c r="BM1647" s="256"/>
      <c r="BN1647" s="104"/>
      <c r="BO1647" s="104"/>
      <c r="BP1647" s="104"/>
      <c r="BQ1647" s="104"/>
      <c r="BR1647" s="104"/>
      <c r="BS1647" s="261"/>
      <c r="BT1647" s="256"/>
      <c r="BU1647" s="104"/>
      <c r="BV1647" s="104"/>
      <c r="BW1647" s="104"/>
      <c r="BX1647" s="104"/>
      <c r="BY1647" s="261"/>
      <c r="BZ1647" s="256"/>
      <c r="CA1647" s="104"/>
      <c r="CB1647" s="261"/>
      <c r="CC1647" s="256"/>
      <c r="CD1647" s="104"/>
      <c r="CE1647" s="104"/>
      <c r="CF1647" s="261"/>
      <c r="CG1647" s="256"/>
      <c r="CH1647" s="104"/>
      <c r="CI1647" s="261"/>
      <c r="CJ1647" s="256"/>
      <c r="CK1647" s="104"/>
      <c r="CL1647" s="104"/>
      <c r="CM1647" s="261"/>
      <c r="CN1647" s="256"/>
      <c r="CO1647" s="104"/>
      <c r="CP1647" s="104"/>
      <c r="CQ1647" s="104"/>
      <c r="CR1647" s="104"/>
      <c r="CS1647" s="261"/>
      <c r="CT1647" s="256"/>
      <c r="CU1647" s="104"/>
      <c r="CV1647" s="104"/>
      <c r="CW1647" s="104"/>
      <c r="CX1647" s="104"/>
      <c r="CY1647" s="104"/>
      <c r="CZ1647" s="127"/>
      <c r="DA1647" s="104"/>
      <c r="DB1647" s="261"/>
      <c r="DC1647" s="104"/>
      <c r="DD1647" s="104"/>
      <c r="DE1647" s="104"/>
      <c r="DF1647" s="104"/>
      <c r="DG1647" s="104"/>
      <c r="DH1647" s="104"/>
      <c r="DI1647" s="104"/>
      <c r="DJ1647" s="104"/>
      <c r="DK1647" s="104"/>
      <c r="DL1647" s="104"/>
      <c r="DM1647" s="104"/>
      <c r="DN1647" s="104"/>
      <c r="DO1647" s="104"/>
      <c r="DP1647" s="104"/>
      <c r="DQ1647" s="104"/>
      <c r="DR1647" s="104"/>
      <c r="DS1647" s="105"/>
      <c r="DT1647" s="131"/>
      <c r="DU1647" s="127"/>
      <c r="DV1647" s="104"/>
      <c r="DW1647" s="104"/>
      <c r="DX1647" s="104"/>
      <c r="DY1647" s="104"/>
      <c r="DZ1647" s="104"/>
      <c r="EA1647" s="104"/>
      <c r="EB1647" s="104"/>
      <c r="EC1647" s="104"/>
      <c r="ED1647" s="104"/>
      <c r="EE1647" s="104"/>
      <c r="EF1647" s="104"/>
      <c r="EG1647" s="104"/>
      <c r="EH1647" s="104"/>
      <c r="EI1647" s="104"/>
      <c r="EJ1647" s="104"/>
      <c r="EK1647" s="104"/>
      <c r="EL1647" s="104"/>
      <c r="EM1647" s="104"/>
      <c r="EN1647" s="104"/>
      <c r="EO1647" s="104"/>
      <c r="EP1647" s="104"/>
      <c r="EQ1647" s="104"/>
      <c r="ER1647" s="104"/>
      <c r="ES1647" s="104"/>
      <c r="ET1647" s="104"/>
      <c r="EU1647" s="104"/>
      <c r="EV1647" s="104"/>
      <c r="EW1647" s="104"/>
      <c r="EX1647" s="104"/>
      <c r="EY1647" s="104"/>
      <c r="EZ1647" s="104"/>
      <c r="FA1647" s="104"/>
      <c r="FB1647" s="104"/>
      <c r="FC1647" s="104"/>
      <c r="FD1647" s="104"/>
      <c r="FE1647" s="104"/>
      <c r="FF1647" s="104"/>
      <c r="FG1647" s="104"/>
      <c r="FH1647" s="104"/>
      <c r="FI1647" s="104"/>
      <c r="FJ1647" s="104"/>
      <c r="FK1647" s="104"/>
      <c r="FL1647" s="104"/>
      <c r="FM1647" s="104"/>
      <c r="FN1647" s="104"/>
      <c r="FO1647" s="104"/>
      <c r="FP1647" s="105"/>
      <c r="FQ1647" s="256"/>
      <c r="FR1647" s="104"/>
      <c r="FS1647" s="338"/>
      <c r="FX1647" s="244"/>
      <c r="FY1647" s="105"/>
      <c r="FZ1647" s="256"/>
      <c r="GA1647" s="104"/>
      <c r="GB1647" s="104"/>
      <c r="GC1647" s="105"/>
      <c r="GD1647" s="261"/>
      <c r="GE1647" s="127"/>
      <c r="GF1647" s="104"/>
      <c r="GG1647" s="104"/>
      <c r="GH1647" s="104"/>
      <c r="GI1647" s="104"/>
      <c r="GJ1647" s="104"/>
      <c r="GK1647" s="104"/>
      <c r="GL1647" s="104"/>
      <c r="GM1647" s="104"/>
      <c r="GN1647" s="104"/>
      <c r="GO1647" s="104"/>
      <c r="GP1647" s="104"/>
      <c r="GQ1647" s="104"/>
      <c r="GR1647" s="104"/>
      <c r="GS1647" s="104"/>
      <c r="GT1647" s="104"/>
      <c r="GU1647" s="105"/>
      <c r="GV1647" s="256"/>
      <c r="GW1647" s="104"/>
      <c r="GX1647" s="104"/>
      <c r="GY1647" s="104"/>
      <c r="GZ1647" s="104"/>
      <c r="HA1647" s="104"/>
      <c r="HB1647" s="104"/>
      <c r="HC1647" s="261"/>
      <c r="HD1647" s="256"/>
      <c r="HE1647" s="104"/>
      <c r="HF1647" s="104"/>
      <c r="HG1647" s="104"/>
      <c r="HH1647" s="104"/>
      <c r="HI1647" s="104"/>
      <c r="HJ1647" s="104"/>
      <c r="HK1647" s="261"/>
      <c r="HL1647" s="127"/>
      <c r="HM1647" s="104"/>
      <c r="HN1647" s="104"/>
      <c r="HO1647" s="104"/>
      <c r="HP1647" s="104"/>
      <c r="HQ1647" s="107">
        <f t="shared" si="216"/>
        <v>14.03</v>
      </c>
      <c r="HR1647" s="108" t="str">
        <f t="shared" si="217"/>
        <v>Junior</v>
      </c>
      <c r="HS1647" s="104">
        <f t="shared" si="218"/>
        <v>0</v>
      </c>
      <c r="HT1647" s="109">
        <f t="shared" si="219"/>
        <v>2</v>
      </c>
      <c r="HU1647" s="109">
        <f t="shared" si="220"/>
        <v>0</v>
      </c>
      <c r="HV1647" s="109">
        <f t="shared" si="221"/>
        <v>0</v>
      </c>
      <c r="HW1647" s="109">
        <f t="shared" si="215"/>
        <v>0</v>
      </c>
      <c r="HX1647" s="116"/>
      <c r="HY1647" s="104"/>
      <c r="HZ1647" s="104"/>
      <c r="IA1647" s="106" t="s">
        <v>1043</v>
      </c>
      <c r="IB1647" s="106" t="s">
        <v>258</v>
      </c>
      <c r="IC1647" s="106" t="s">
        <v>2180</v>
      </c>
    </row>
    <row r="1648" spans="1:237" ht="15" customHeight="1">
      <c r="A1648" s="105">
        <f t="shared" si="214"/>
        <v>58</v>
      </c>
      <c r="B1648" s="106" t="s">
        <v>2246</v>
      </c>
      <c r="C1648" s="106" t="s">
        <v>271</v>
      </c>
      <c r="D1648" s="106" t="s">
        <v>182</v>
      </c>
      <c r="E1648" s="113" t="s">
        <v>1155</v>
      </c>
      <c r="F1648" s="256"/>
      <c r="G1648" s="104"/>
      <c r="H1648" s="104"/>
      <c r="I1648" s="104"/>
      <c r="J1648" s="261"/>
      <c r="K1648" s="256"/>
      <c r="L1648" s="104"/>
      <c r="M1648" s="104"/>
      <c r="N1648" s="261"/>
      <c r="O1648" s="256"/>
      <c r="P1648" s="104"/>
      <c r="Q1648" s="104"/>
      <c r="R1648" s="104"/>
      <c r="S1648" s="104"/>
      <c r="T1648" s="261"/>
      <c r="U1648" s="256"/>
      <c r="V1648" s="104">
        <v>22.04</v>
      </c>
      <c r="W1648" s="104">
        <v>22.01</v>
      </c>
      <c r="X1648" s="104"/>
      <c r="Y1648" s="261">
        <v>23.01</v>
      </c>
      <c r="Z1648" s="256"/>
      <c r="AA1648" s="104"/>
      <c r="AB1648" s="104"/>
      <c r="AC1648" s="104"/>
      <c r="AD1648" s="261"/>
      <c r="AE1648" s="256"/>
      <c r="AF1648" s="104"/>
      <c r="AG1648" s="104"/>
      <c r="AH1648" s="104"/>
      <c r="AI1648" s="104"/>
      <c r="AJ1648" s="104"/>
      <c r="AK1648" s="261"/>
      <c r="AL1648" s="256"/>
      <c r="AM1648" s="104"/>
      <c r="AN1648" s="104"/>
      <c r="AO1648" s="104"/>
      <c r="AP1648" s="104"/>
      <c r="AQ1648" s="104"/>
      <c r="AR1648" s="104"/>
      <c r="AS1648" s="261"/>
      <c r="AT1648" s="256"/>
      <c r="AU1648" s="104"/>
      <c r="AV1648" s="104"/>
      <c r="AW1648" s="104"/>
      <c r="AX1648" s="104"/>
      <c r="AY1648" s="261"/>
      <c r="AZ1648" s="256"/>
      <c r="BA1648" s="104"/>
      <c r="BB1648" s="104"/>
      <c r="BC1648" s="104"/>
      <c r="BD1648" s="104"/>
      <c r="BE1648" s="104"/>
      <c r="BF1648" s="261"/>
      <c r="BG1648" s="256"/>
      <c r="BH1648" s="104"/>
      <c r="BI1648" s="104"/>
      <c r="BJ1648" s="104"/>
      <c r="BK1648" s="104"/>
      <c r="BL1648" s="261"/>
      <c r="BM1648" s="256"/>
      <c r="BN1648" s="104"/>
      <c r="BO1648" s="104"/>
      <c r="BP1648" s="104"/>
      <c r="BQ1648" s="104"/>
      <c r="BR1648" s="104"/>
      <c r="BS1648" s="261"/>
      <c r="BT1648" s="256"/>
      <c r="BU1648" s="104"/>
      <c r="BV1648" s="104"/>
      <c r="BW1648" s="104"/>
      <c r="BX1648" s="104"/>
      <c r="BY1648" s="261"/>
      <c r="BZ1648" s="256"/>
      <c r="CA1648" s="104"/>
      <c r="CB1648" s="261"/>
      <c r="CC1648" s="256"/>
      <c r="CD1648" s="104"/>
      <c r="CE1648" s="104"/>
      <c r="CF1648" s="261"/>
      <c r="CG1648" s="256"/>
      <c r="CH1648" s="104"/>
      <c r="CI1648" s="261"/>
      <c r="CJ1648" s="256"/>
      <c r="CK1648" s="104"/>
      <c r="CL1648" s="104"/>
      <c r="CM1648" s="261"/>
      <c r="CN1648" s="256"/>
      <c r="CO1648" s="104"/>
      <c r="CP1648" s="104"/>
      <c r="CQ1648" s="104"/>
      <c r="CR1648" s="104"/>
      <c r="CS1648" s="261"/>
      <c r="CT1648" s="256"/>
      <c r="CU1648" s="104"/>
      <c r="CV1648" s="104"/>
      <c r="CW1648" s="104"/>
      <c r="CX1648" s="104"/>
      <c r="CY1648" s="104"/>
      <c r="CZ1648" s="127"/>
      <c r="DA1648" s="104"/>
      <c r="DB1648" s="261"/>
      <c r="DC1648" s="104"/>
      <c r="DD1648" s="104"/>
      <c r="DE1648" s="104"/>
      <c r="DF1648" s="104"/>
      <c r="DG1648" s="104"/>
      <c r="DH1648" s="104"/>
      <c r="DI1648" s="104"/>
      <c r="DJ1648" s="104"/>
      <c r="DK1648" s="104"/>
      <c r="DL1648" s="104"/>
      <c r="DM1648" s="104"/>
      <c r="DN1648" s="104"/>
      <c r="DO1648" s="104"/>
      <c r="DP1648" s="104"/>
      <c r="DQ1648" s="104"/>
      <c r="DR1648" s="104"/>
      <c r="DS1648" s="105"/>
      <c r="DT1648" s="131"/>
      <c r="DU1648" s="127"/>
      <c r="DV1648" s="104"/>
      <c r="DW1648" s="104"/>
      <c r="DX1648" s="104"/>
      <c r="DY1648" s="104"/>
      <c r="DZ1648" s="104"/>
      <c r="EA1648" s="104"/>
      <c r="EB1648" s="104"/>
      <c r="EC1648" s="104"/>
      <c r="ED1648" s="104"/>
      <c r="EE1648" s="104"/>
      <c r="EF1648" s="104"/>
      <c r="EG1648" s="104"/>
      <c r="EH1648" s="104"/>
      <c r="EI1648" s="104"/>
      <c r="EJ1648" s="104"/>
      <c r="EK1648" s="104"/>
      <c r="EL1648" s="104"/>
      <c r="EM1648" s="104"/>
      <c r="EN1648" s="104"/>
      <c r="EO1648" s="104"/>
      <c r="EP1648" s="104"/>
      <c r="EQ1648" s="104"/>
      <c r="ER1648" s="104"/>
      <c r="ES1648" s="104"/>
      <c r="ET1648" s="104"/>
      <c r="EU1648" s="104"/>
      <c r="EV1648" s="104"/>
      <c r="EW1648" s="104"/>
      <c r="EX1648" s="104"/>
      <c r="EY1648" s="104"/>
      <c r="EZ1648" s="104"/>
      <c r="FA1648" s="104"/>
      <c r="FB1648" s="104"/>
      <c r="FC1648" s="104"/>
      <c r="FD1648" s="104"/>
      <c r="FE1648" s="104"/>
      <c r="FF1648" s="104"/>
      <c r="FG1648" s="104"/>
      <c r="FH1648" s="104"/>
      <c r="FI1648" s="104"/>
      <c r="FJ1648" s="104"/>
      <c r="FK1648" s="104"/>
      <c r="FL1648" s="104"/>
      <c r="FM1648" s="104"/>
      <c r="FN1648" s="104"/>
      <c r="FO1648" s="104"/>
      <c r="FP1648" s="105"/>
      <c r="FQ1648" s="256"/>
      <c r="FR1648" s="104"/>
      <c r="FS1648" s="338"/>
      <c r="FX1648" s="244"/>
      <c r="FY1648" s="105"/>
      <c r="FZ1648" s="256"/>
      <c r="GA1648" s="104"/>
      <c r="GB1648" s="104"/>
      <c r="GC1648" s="105"/>
      <c r="GD1648" s="261"/>
      <c r="GE1648" s="127"/>
      <c r="GF1648" s="104"/>
      <c r="GG1648" s="104"/>
      <c r="GH1648" s="104"/>
      <c r="GI1648" s="104"/>
      <c r="GJ1648" s="104"/>
      <c r="GK1648" s="104"/>
      <c r="GL1648" s="104"/>
      <c r="GM1648" s="104"/>
      <c r="GN1648" s="104"/>
      <c r="GO1648" s="104"/>
      <c r="GP1648" s="104"/>
      <c r="GQ1648" s="104"/>
      <c r="GR1648" s="104"/>
      <c r="GS1648" s="104"/>
      <c r="GT1648" s="104"/>
      <c r="GU1648" s="105"/>
      <c r="GV1648" s="256"/>
      <c r="GW1648" s="104"/>
      <c r="GX1648" s="104"/>
      <c r="GY1648" s="104"/>
      <c r="GZ1648" s="104"/>
      <c r="HA1648" s="104"/>
      <c r="HB1648" s="104"/>
      <c r="HC1648" s="261"/>
      <c r="HD1648" s="256"/>
      <c r="HE1648" s="104"/>
      <c r="HF1648" s="104"/>
      <c r="HG1648" s="104"/>
      <c r="HH1648" s="104"/>
      <c r="HI1648" s="104"/>
      <c r="HJ1648" s="104"/>
      <c r="HK1648" s="261"/>
      <c r="HL1648" s="127"/>
      <c r="HM1648" s="104"/>
      <c r="HN1648" s="104"/>
      <c r="HO1648" s="104"/>
      <c r="HP1648" s="104"/>
      <c r="HQ1648" s="107">
        <f t="shared" si="216"/>
        <v>23.01</v>
      </c>
      <c r="HR1648" s="108" t="str">
        <f t="shared" si="217"/>
        <v>Ultimate</v>
      </c>
      <c r="HS1648" s="104">
        <f t="shared" si="218"/>
        <v>0</v>
      </c>
      <c r="HT1648" s="109">
        <f t="shared" si="219"/>
        <v>0</v>
      </c>
      <c r="HU1648" s="109">
        <f t="shared" si="220"/>
        <v>0</v>
      </c>
      <c r="HV1648" s="109">
        <f t="shared" si="221"/>
        <v>2</v>
      </c>
      <c r="HW1648" s="109">
        <f t="shared" si="215"/>
        <v>1</v>
      </c>
      <c r="HX1648" s="116"/>
      <c r="HY1648" s="104"/>
      <c r="HZ1648" s="104"/>
      <c r="IA1648" s="106" t="s">
        <v>2246</v>
      </c>
      <c r="IB1648" s="106" t="s">
        <v>271</v>
      </c>
      <c r="IC1648" s="106" t="s">
        <v>182</v>
      </c>
    </row>
    <row r="1649" spans="1:237" ht="15" customHeight="1">
      <c r="A1649" s="105">
        <f t="shared" si="214"/>
        <v>924</v>
      </c>
      <c r="B1649" s="106" t="s">
        <v>2765</v>
      </c>
      <c r="C1649" s="106" t="s">
        <v>2766</v>
      </c>
      <c r="D1649" s="106" t="s">
        <v>182</v>
      </c>
      <c r="E1649" s="113" t="s">
        <v>1259</v>
      </c>
      <c r="F1649" s="256"/>
      <c r="G1649" s="104"/>
      <c r="H1649" s="104"/>
      <c r="I1649" s="104"/>
      <c r="J1649" s="261"/>
      <c r="K1649" s="256"/>
      <c r="L1649" s="104"/>
      <c r="M1649" s="104"/>
      <c r="N1649" s="261"/>
      <c r="O1649" s="256"/>
      <c r="P1649" s="104"/>
      <c r="Q1649" s="104"/>
      <c r="R1649" s="104"/>
      <c r="S1649" s="104"/>
      <c r="T1649" s="261"/>
      <c r="U1649" s="256"/>
      <c r="V1649" s="104"/>
      <c r="W1649" s="104"/>
      <c r="X1649" s="104"/>
      <c r="Y1649" s="261"/>
      <c r="Z1649" s="256"/>
      <c r="AA1649" s="104"/>
      <c r="AB1649" s="104"/>
      <c r="AC1649" s="104"/>
      <c r="AD1649" s="261"/>
      <c r="AE1649" s="256"/>
      <c r="AF1649" s="104"/>
      <c r="AG1649" s="104"/>
      <c r="AH1649" s="104"/>
      <c r="AI1649" s="104"/>
      <c r="AJ1649" s="104"/>
      <c r="AK1649" s="261"/>
      <c r="AL1649" s="256"/>
      <c r="AM1649" s="104"/>
      <c r="AN1649" s="104"/>
      <c r="AO1649" s="104"/>
      <c r="AP1649" s="104"/>
      <c r="AQ1649" s="104"/>
      <c r="AR1649" s="104"/>
      <c r="AS1649" s="261"/>
      <c r="AT1649" s="256"/>
      <c r="AU1649" s="104"/>
      <c r="AV1649" s="104"/>
      <c r="AW1649" s="104"/>
      <c r="AX1649" s="104"/>
      <c r="AY1649" s="261"/>
      <c r="AZ1649" s="256"/>
      <c r="BA1649" s="104"/>
      <c r="BB1649" s="104"/>
      <c r="BC1649" s="104"/>
      <c r="BD1649" s="104"/>
      <c r="BE1649" s="104"/>
      <c r="BF1649" s="261"/>
      <c r="BG1649" s="256"/>
      <c r="BH1649" s="104"/>
      <c r="BI1649" s="104"/>
      <c r="BJ1649" s="104"/>
      <c r="BK1649" s="104"/>
      <c r="BL1649" s="261"/>
      <c r="BM1649" s="256"/>
      <c r="BN1649" s="104"/>
      <c r="BO1649" s="104"/>
      <c r="BP1649" s="104"/>
      <c r="BQ1649" s="104"/>
      <c r="BR1649" s="104"/>
      <c r="BS1649" s="261"/>
      <c r="BT1649" s="256"/>
      <c r="BU1649" s="104"/>
      <c r="BV1649" s="104"/>
      <c r="BW1649" s="104"/>
      <c r="BX1649" s="104"/>
      <c r="BY1649" s="261"/>
      <c r="BZ1649" s="256"/>
      <c r="CA1649" s="104"/>
      <c r="CB1649" s="261"/>
      <c r="CC1649" s="256"/>
      <c r="CD1649" s="104"/>
      <c r="CE1649" s="104"/>
      <c r="CF1649" s="261"/>
      <c r="CG1649" s="256"/>
      <c r="CH1649" s="104"/>
      <c r="CI1649" s="261"/>
      <c r="CJ1649" s="256"/>
      <c r="CK1649" s="104"/>
      <c r="CL1649" s="104"/>
      <c r="CM1649" s="261"/>
      <c r="CN1649" s="256"/>
      <c r="CO1649" s="104"/>
      <c r="CP1649" s="104"/>
      <c r="CQ1649" s="104"/>
      <c r="CR1649" s="104"/>
      <c r="CS1649" s="261"/>
      <c r="CT1649" s="256"/>
      <c r="CU1649" s="104"/>
      <c r="CV1649" s="104"/>
      <c r="CW1649" s="104"/>
      <c r="CX1649" s="104"/>
      <c r="CY1649" s="104"/>
      <c r="CZ1649" s="127"/>
      <c r="DA1649" s="104"/>
      <c r="DB1649" s="261"/>
      <c r="DC1649" s="104"/>
      <c r="DD1649" s="104"/>
      <c r="DE1649" s="104"/>
      <c r="DF1649" s="104"/>
      <c r="DG1649" s="104"/>
      <c r="DH1649" s="104"/>
      <c r="DI1649" s="104"/>
      <c r="DJ1649" s="104"/>
      <c r="DK1649" s="104"/>
      <c r="DL1649" s="104"/>
      <c r="DM1649" s="104"/>
      <c r="DN1649" s="104"/>
      <c r="DO1649" s="104"/>
      <c r="DP1649" s="104"/>
      <c r="DQ1649" s="104"/>
      <c r="DR1649" s="104"/>
      <c r="DS1649" s="105"/>
      <c r="DT1649" s="131"/>
      <c r="DU1649" s="127"/>
      <c r="DV1649" s="104"/>
      <c r="DW1649" s="104"/>
      <c r="DX1649" s="104"/>
      <c r="DY1649" s="104"/>
      <c r="DZ1649" s="104"/>
      <c r="EA1649" s="104"/>
      <c r="EB1649" s="104">
        <v>4.08</v>
      </c>
      <c r="EC1649" s="104"/>
      <c r="ED1649" s="104"/>
      <c r="EE1649" s="104"/>
      <c r="EF1649" s="104"/>
      <c r="EG1649" s="104"/>
      <c r="EH1649" s="104"/>
      <c r="EI1649" s="104"/>
      <c r="EJ1649" s="104"/>
      <c r="EK1649" s="104"/>
      <c r="EL1649" s="104"/>
      <c r="EM1649" s="104"/>
      <c r="EN1649" s="104"/>
      <c r="EO1649" s="104"/>
      <c r="EP1649" s="104"/>
      <c r="EQ1649" s="104"/>
      <c r="ER1649" s="104"/>
      <c r="ES1649" s="104"/>
      <c r="ET1649" s="104"/>
      <c r="EU1649" s="104"/>
      <c r="EV1649" s="104"/>
      <c r="EW1649" s="104"/>
      <c r="EX1649" s="104"/>
      <c r="EY1649" s="104"/>
      <c r="EZ1649" s="104"/>
      <c r="FA1649" s="104"/>
      <c r="FB1649" s="104"/>
      <c r="FC1649" s="104"/>
      <c r="FD1649" s="104"/>
      <c r="FE1649" s="104"/>
      <c r="FF1649" s="104"/>
      <c r="FG1649" s="104"/>
      <c r="FH1649" s="104"/>
      <c r="FI1649" s="104"/>
      <c r="FJ1649" s="104"/>
      <c r="FK1649" s="104"/>
      <c r="FL1649" s="104"/>
      <c r="FM1649" s="104"/>
      <c r="FN1649" s="104"/>
      <c r="FO1649" s="104"/>
      <c r="FP1649" s="105"/>
      <c r="FQ1649" s="256"/>
      <c r="FR1649" s="104"/>
      <c r="FS1649" s="338"/>
      <c r="FX1649" s="244"/>
      <c r="FY1649" s="105"/>
      <c r="FZ1649" s="256"/>
      <c r="GA1649" s="104"/>
      <c r="GB1649" s="104"/>
      <c r="GC1649" s="105"/>
      <c r="GD1649" s="261"/>
      <c r="GE1649" s="127"/>
      <c r="GF1649" s="104"/>
      <c r="GG1649" s="104"/>
      <c r="GH1649" s="104"/>
      <c r="GI1649" s="104"/>
      <c r="GJ1649" s="104"/>
      <c r="GK1649" s="104"/>
      <c r="GL1649" s="104"/>
      <c r="GM1649" s="104"/>
      <c r="GN1649" s="104"/>
      <c r="GO1649" s="104"/>
      <c r="GP1649" s="104"/>
      <c r="GQ1649" s="104"/>
      <c r="GR1649" s="104"/>
      <c r="GS1649" s="104"/>
      <c r="GT1649" s="104"/>
      <c r="GU1649" s="105"/>
      <c r="GV1649" s="256"/>
      <c r="GW1649" s="104"/>
      <c r="GX1649" s="104"/>
      <c r="GY1649" s="104"/>
      <c r="GZ1649" s="104"/>
      <c r="HA1649" s="104"/>
      <c r="HB1649" s="104"/>
      <c r="HC1649" s="261"/>
      <c r="HD1649" s="256"/>
      <c r="HE1649" s="104"/>
      <c r="HF1649" s="104"/>
      <c r="HG1649" s="104"/>
      <c r="HH1649" s="104"/>
      <c r="HI1649" s="104"/>
      <c r="HJ1649" s="104"/>
      <c r="HK1649" s="261"/>
      <c r="HL1649" s="127"/>
      <c r="HM1649" s="104"/>
      <c r="HN1649" s="104"/>
      <c r="HO1649" s="104"/>
      <c r="HP1649" s="104"/>
      <c r="HQ1649" s="107">
        <f t="shared" si="216"/>
        <v>4.08</v>
      </c>
      <c r="HR1649" s="108" t="str">
        <f t="shared" si="217"/>
        <v>Novice</v>
      </c>
      <c r="HS1649" s="104">
        <f t="shared" si="218"/>
        <v>1</v>
      </c>
      <c r="HT1649" s="109">
        <f t="shared" si="219"/>
        <v>0</v>
      </c>
      <c r="HU1649" s="109">
        <f t="shared" si="220"/>
        <v>0</v>
      </c>
      <c r="HV1649" s="109">
        <f t="shared" si="221"/>
        <v>0</v>
      </c>
      <c r="HW1649" s="109">
        <f t="shared" si="215"/>
        <v>0</v>
      </c>
      <c r="HX1649" s="116"/>
      <c r="HY1649" s="104"/>
      <c r="HZ1649" s="104"/>
      <c r="IA1649" s="106" t="s">
        <v>2765</v>
      </c>
      <c r="IB1649" s="106" t="s">
        <v>2766</v>
      </c>
      <c r="IC1649" s="106" t="s">
        <v>182</v>
      </c>
    </row>
    <row r="1650" spans="1:237" ht="15" customHeight="1">
      <c r="A1650" s="105">
        <f t="shared" si="214"/>
        <v>968</v>
      </c>
      <c r="B1650" s="96" t="s">
        <v>324</v>
      </c>
      <c r="C1650" s="96" t="s">
        <v>461</v>
      </c>
      <c r="D1650" s="96" t="s">
        <v>182</v>
      </c>
      <c r="E1650" s="118" t="s">
        <v>1130</v>
      </c>
      <c r="F1650" s="264"/>
      <c r="G1650" s="87"/>
      <c r="H1650" s="87"/>
      <c r="I1650" s="87"/>
      <c r="J1650" s="265"/>
      <c r="K1650" s="264"/>
      <c r="L1650" s="87"/>
      <c r="M1650" s="87"/>
      <c r="N1650" s="265"/>
      <c r="O1650" s="264"/>
      <c r="P1650" s="87"/>
      <c r="Q1650" s="87"/>
      <c r="R1650" s="87"/>
      <c r="S1650" s="87"/>
      <c r="T1650" s="265"/>
      <c r="U1650" s="264"/>
      <c r="V1650" s="87"/>
      <c r="W1650" s="87"/>
      <c r="X1650" s="87"/>
      <c r="Y1650" s="265"/>
      <c r="Z1650" s="264"/>
      <c r="AA1650" s="87"/>
      <c r="AB1650" s="87"/>
      <c r="AC1650" s="87"/>
      <c r="AD1650" s="265"/>
      <c r="AE1650" s="264"/>
      <c r="AF1650" s="87"/>
      <c r="AG1650" s="87"/>
      <c r="AH1650" s="87"/>
      <c r="AI1650" s="87"/>
      <c r="AJ1650" s="87"/>
      <c r="AK1650" s="265"/>
      <c r="AL1650" s="264"/>
      <c r="AM1650" s="87"/>
      <c r="AN1650" s="87"/>
      <c r="AO1650" s="87"/>
      <c r="AP1650" s="87"/>
      <c r="AQ1650" s="87"/>
      <c r="AR1650" s="87"/>
      <c r="AS1650" s="265"/>
      <c r="AT1650" s="264"/>
      <c r="AU1650" s="87"/>
      <c r="AV1650" s="87"/>
      <c r="AW1650" s="87"/>
      <c r="AX1650" s="87"/>
      <c r="AY1650" s="265"/>
      <c r="AZ1650" s="264"/>
      <c r="BA1650" s="87"/>
      <c r="BB1650" s="87"/>
      <c r="BC1650" s="87"/>
      <c r="BD1650" s="87"/>
      <c r="BE1650" s="87"/>
      <c r="BF1650" s="265"/>
      <c r="BG1650" s="264"/>
      <c r="BH1650" s="87"/>
      <c r="BI1650" s="87"/>
      <c r="BJ1650" s="87"/>
      <c r="BK1650" s="87"/>
      <c r="BL1650" s="265"/>
      <c r="BM1650" s="264"/>
      <c r="BN1650" s="87"/>
      <c r="BO1650" s="87"/>
      <c r="BP1650" s="87"/>
      <c r="BQ1650" s="87"/>
      <c r="BR1650" s="87"/>
      <c r="BS1650" s="265"/>
      <c r="BT1650" s="264"/>
      <c r="BU1650" s="87"/>
      <c r="BV1650" s="87"/>
      <c r="BW1650" s="87"/>
      <c r="BX1650" s="87"/>
      <c r="BY1650" s="265"/>
      <c r="BZ1650" s="264"/>
      <c r="CA1650" s="87"/>
      <c r="CB1650" s="261"/>
      <c r="CC1650" s="256"/>
      <c r="CD1650" s="104"/>
      <c r="CE1650" s="104"/>
      <c r="CF1650" s="261"/>
      <c r="CG1650" s="256"/>
      <c r="CH1650" s="104"/>
      <c r="CI1650" s="261"/>
      <c r="CJ1650" s="256"/>
      <c r="CK1650" s="104"/>
      <c r="CL1650" s="104"/>
      <c r="CM1650" s="261"/>
      <c r="CN1650" s="256"/>
      <c r="CO1650" s="104"/>
      <c r="CP1650" s="104"/>
      <c r="CQ1650" s="104"/>
      <c r="CR1650" s="104"/>
      <c r="CS1650" s="261"/>
      <c r="CT1650" s="256"/>
      <c r="CU1650" s="104"/>
      <c r="CV1650" s="104"/>
      <c r="CW1650" s="104"/>
      <c r="CX1650" s="104"/>
      <c r="CY1650" s="104"/>
      <c r="CZ1650" s="240"/>
      <c r="DA1650" s="87"/>
      <c r="DB1650" s="265"/>
      <c r="DC1650" s="87"/>
      <c r="DD1650" s="87"/>
      <c r="DE1650" s="87"/>
      <c r="DF1650" s="87"/>
      <c r="DG1650" s="87"/>
      <c r="DH1650" s="87"/>
      <c r="DI1650" s="87"/>
      <c r="DJ1650" s="87"/>
      <c r="DK1650" s="87"/>
      <c r="DL1650" s="87"/>
      <c r="DM1650" s="87"/>
      <c r="DN1650" s="87"/>
      <c r="DO1650" s="87"/>
      <c r="DP1650" s="87"/>
      <c r="DQ1650" s="87"/>
      <c r="DR1650" s="87"/>
      <c r="DS1650" s="305"/>
      <c r="DT1650" s="134"/>
      <c r="DU1650" s="240"/>
      <c r="DV1650" s="87"/>
      <c r="DW1650" s="87"/>
      <c r="DX1650" s="87"/>
      <c r="DY1650" s="87"/>
      <c r="DZ1650" s="87"/>
      <c r="EA1650" s="87"/>
      <c r="EB1650" s="87"/>
      <c r="EC1650" s="87"/>
      <c r="ED1650" s="87"/>
      <c r="EE1650" s="87"/>
      <c r="EF1650" s="87"/>
      <c r="EG1650" s="87"/>
      <c r="EH1650" s="87"/>
      <c r="EI1650" s="87"/>
      <c r="EJ1650" s="87"/>
      <c r="EK1650" s="87"/>
      <c r="EL1650" s="87"/>
      <c r="EM1650" s="87"/>
      <c r="EN1650" s="104"/>
      <c r="EO1650" s="104"/>
      <c r="EP1650" s="104"/>
      <c r="EQ1650" s="104"/>
      <c r="ER1650" s="104"/>
      <c r="ES1650" s="104"/>
      <c r="ET1650" s="104"/>
      <c r="EU1650" s="104"/>
      <c r="EV1650" s="104"/>
      <c r="EW1650" s="104"/>
      <c r="EX1650" s="104"/>
      <c r="EY1650" s="104"/>
      <c r="EZ1650" s="104"/>
      <c r="FA1650" s="104"/>
      <c r="FB1650" s="104"/>
      <c r="FC1650" s="104"/>
      <c r="FD1650" s="104"/>
      <c r="FE1650" s="104"/>
      <c r="FF1650" s="104"/>
      <c r="FG1650" s="104"/>
      <c r="FH1650" s="104"/>
      <c r="FI1650" s="104"/>
      <c r="FJ1650" s="104"/>
      <c r="FK1650" s="104"/>
      <c r="FL1650" s="104"/>
      <c r="FM1650" s="104"/>
      <c r="FN1650" s="104"/>
      <c r="FO1650" s="104"/>
      <c r="FP1650" s="105"/>
      <c r="FQ1650" s="256"/>
      <c r="FR1650" s="104"/>
      <c r="FS1650" s="338"/>
      <c r="FX1650" s="244"/>
      <c r="FY1650" s="105"/>
      <c r="FZ1650" s="256"/>
      <c r="GA1650" s="104"/>
      <c r="GB1650" s="104"/>
      <c r="GC1650" s="105"/>
      <c r="GD1650" s="261"/>
      <c r="GE1650" s="127"/>
      <c r="GF1650" s="104"/>
      <c r="GG1650" s="104"/>
      <c r="GH1650" s="104"/>
      <c r="GI1650" s="104"/>
      <c r="GJ1650" s="104"/>
      <c r="GK1650" s="104"/>
      <c r="GL1650" s="104"/>
      <c r="GM1650" s="104"/>
      <c r="GN1650" s="104"/>
      <c r="GO1650" s="104"/>
      <c r="GP1650" s="104"/>
      <c r="GQ1650" s="104"/>
      <c r="GR1650" s="104"/>
      <c r="GS1650" s="104"/>
      <c r="GT1650" s="104"/>
      <c r="GU1650" s="105"/>
      <c r="GV1650" s="256"/>
      <c r="GW1650" s="104"/>
      <c r="GX1650" s="104"/>
      <c r="GY1650" s="104"/>
      <c r="GZ1650" s="104"/>
      <c r="HA1650" s="104"/>
      <c r="HB1650" s="104"/>
      <c r="HC1650" s="261"/>
      <c r="HD1650" s="256"/>
      <c r="HE1650" s="104"/>
      <c r="HF1650" s="104"/>
      <c r="HG1650" s="104"/>
      <c r="HH1650" s="104"/>
      <c r="HI1650" s="104"/>
      <c r="HJ1650" s="104"/>
      <c r="HK1650" s="261"/>
      <c r="HL1650" s="127"/>
      <c r="HM1650" s="104"/>
      <c r="HN1650" s="104"/>
      <c r="HO1650" s="104"/>
      <c r="HP1650" s="104"/>
      <c r="HQ1650" s="107">
        <f t="shared" si="216"/>
        <v>0</v>
      </c>
      <c r="HR1650" s="108" t="str">
        <f t="shared" si="217"/>
        <v>~~~</v>
      </c>
      <c r="HS1650" s="104">
        <f t="shared" si="218"/>
        <v>0</v>
      </c>
      <c r="HT1650" s="109">
        <f t="shared" si="219"/>
        <v>0</v>
      </c>
      <c r="HU1650" s="109">
        <f t="shared" si="220"/>
        <v>0</v>
      </c>
      <c r="HV1650" s="109">
        <f t="shared" si="221"/>
        <v>0</v>
      </c>
      <c r="HW1650" s="109">
        <f t="shared" si="215"/>
        <v>0</v>
      </c>
      <c r="HX1650" s="116"/>
      <c r="HY1650" s="110"/>
      <c r="HZ1650" s="104" t="s">
        <v>852</v>
      </c>
      <c r="IA1650" s="96" t="s">
        <v>324</v>
      </c>
      <c r="IB1650" s="96" t="s">
        <v>461</v>
      </c>
      <c r="IC1650" s="96" t="s">
        <v>182</v>
      </c>
    </row>
    <row r="1651" spans="1:237" ht="15" customHeight="1">
      <c r="A1651" s="105">
        <f t="shared" si="214"/>
        <v>968</v>
      </c>
      <c r="B1651" s="97" t="s">
        <v>145</v>
      </c>
      <c r="C1651" s="97" t="s">
        <v>232</v>
      </c>
      <c r="D1651" s="97" t="s">
        <v>76</v>
      </c>
      <c r="E1651" s="119"/>
      <c r="F1651" s="259"/>
      <c r="G1651" s="86"/>
      <c r="H1651" s="86"/>
      <c r="I1651" s="86"/>
      <c r="J1651" s="260"/>
      <c r="K1651" s="259"/>
      <c r="L1651" s="86"/>
      <c r="M1651" s="86"/>
      <c r="N1651" s="260"/>
      <c r="O1651" s="259"/>
      <c r="P1651" s="86"/>
      <c r="Q1651" s="86"/>
      <c r="R1651" s="86"/>
      <c r="S1651" s="86"/>
      <c r="T1651" s="260"/>
      <c r="U1651" s="259"/>
      <c r="V1651" s="86"/>
      <c r="W1651" s="86"/>
      <c r="X1651" s="86"/>
      <c r="Y1651" s="260"/>
      <c r="Z1651" s="259"/>
      <c r="AA1651" s="86"/>
      <c r="AB1651" s="86"/>
      <c r="AC1651" s="86"/>
      <c r="AD1651" s="260"/>
      <c r="AE1651" s="259"/>
      <c r="AF1651" s="86"/>
      <c r="AG1651" s="86"/>
      <c r="AH1651" s="86"/>
      <c r="AI1651" s="86"/>
      <c r="AJ1651" s="86"/>
      <c r="AK1651" s="260"/>
      <c r="AL1651" s="259"/>
      <c r="AM1651" s="86"/>
      <c r="AN1651" s="86"/>
      <c r="AO1651" s="86"/>
      <c r="AP1651" s="86"/>
      <c r="AQ1651" s="86"/>
      <c r="AR1651" s="86"/>
      <c r="AS1651" s="260"/>
      <c r="AT1651" s="259"/>
      <c r="AU1651" s="86"/>
      <c r="AV1651" s="86"/>
      <c r="AW1651" s="86"/>
      <c r="AX1651" s="86"/>
      <c r="AY1651" s="260"/>
      <c r="AZ1651" s="259"/>
      <c r="BA1651" s="86"/>
      <c r="BB1651" s="86"/>
      <c r="BC1651" s="86"/>
      <c r="BD1651" s="86"/>
      <c r="BE1651" s="86"/>
      <c r="BF1651" s="260"/>
      <c r="BG1651" s="259"/>
      <c r="BH1651" s="86"/>
      <c r="BI1651" s="86"/>
      <c r="BJ1651" s="86"/>
      <c r="BK1651" s="86"/>
      <c r="BL1651" s="260"/>
      <c r="BM1651" s="259"/>
      <c r="BN1651" s="86"/>
      <c r="BO1651" s="86"/>
      <c r="BP1651" s="86"/>
      <c r="BQ1651" s="86"/>
      <c r="BR1651" s="86"/>
      <c r="BS1651" s="260"/>
      <c r="BT1651" s="259"/>
      <c r="BU1651" s="86"/>
      <c r="BV1651" s="86"/>
      <c r="BW1651" s="86"/>
      <c r="BX1651" s="86"/>
      <c r="BY1651" s="260"/>
      <c r="BZ1651" s="259"/>
      <c r="CA1651" s="86"/>
      <c r="CB1651" s="261"/>
      <c r="CC1651" s="256"/>
      <c r="CD1651" s="104"/>
      <c r="CE1651" s="104"/>
      <c r="CF1651" s="261"/>
      <c r="CG1651" s="256"/>
      <c r="CH1651" s="104"/>
      <c r="CI1651" s="261"/>
      <c r="CJ1651" s="256"/>
      <c r="CK1651" s="104"/>
      <c r="CL1651" s="104"/>
      <c r="CM1651" s="261"/>
      <c r="CN1651" s="256"/>
      <c r="CO1651" s="104"/>
      <c r="CP1651" s="104"/>
      <c r="CQ1651" s="104"/>
      <c r="CR1651" s="104"/>
      <c r="CS1651" s="261"/>
      <c r="CT1651" s="256"/>
      <c r="CU1651" s="104"/>
      <c r="CV1651" s="104"/>
      <c r="CW1651" s="104"/>
      <c r="CX1651" s="104"/>
      <c r="CY1651" s="104"/>
      <c r="CZ1651" s="127"/>
      <c r="DA1651" s="104"/>
      <c r="DB1651" s="261"/>
      <c r="DC1651" s="104"/>
      <c r="DD1651" s="104"/>
      <c r="DE1651" s="104"/>
      <c r="DF1651" s="104"/>
      <c r="DG1651" s="104"/>
      <c r="DH1651" s="104"/>
      <c r="DI1651" s="104"/>
      <c r="DJ1651" s="104"/>
      <c r="DK1651" s="104"/>
      <c r="DL1651" s="104"/>
      <c r="DM1651" s="104"/>
      <c r="DN1651" s="104"/>
      <c r="DO1651" s="104"/>
      <c r="DP1651" s="104"/>
      <c r="DQ1651" s="104"/>
      <c r="DR1651" s="104"/>
      <c r="DS1651" s="105"/>
      <c r="DT1651" s="131"/>
      <c r="DU1651" s="127"/>
      <c r="DV1651" s="104"/>
      <c r="DW1651" s="104"/>
      <c r="DX1651" s="104"/>
      <c r="DY1651" s="104"/>
      <c r="DZ1651" s="104"/>
      <c r="EA1651" s="104"/>
      <c r="EB1651" s="104"/>
      <c r="EC1651" s="104"/>
      <c r="ED1651" s="104"/>
      <c r="EE1651" s="104"/>
      <c r="EF1651" s="104"/>
      <c r="EG1651" s="104"/>
      <c r="EH1651" s="104"/>
      <c r="EI1651" s="104"/>
      <c r="EJ1651" s="104"/>
      <c r="EK1651" s="104"/>
      <c r="EL1651" s="104"/>
      <c r="EM1651" s="104"/>
      <c r="EN1651" s="104"/>
      <c r="EO1651" s="104"/>
      <c r="EP1651" s="104"/>
      <c r="EQ1651" s="104"/>
      <c r="ER1651" s="104"/>
      <c r="ES1651" s="104"/>
      <c r="ET1651" s="104"/>
      <c r="EU1651" s="104"/>
      <c r="EV1651" s="104"/>
      <c r="EW1651" s="104"/>
      <c r="EX1651" s="104"/>
      <c r="EY1651" s="104"/>
      <c r="EZ1651" s="104"/>
      <c r="FA1651" s="104"/>
      <c r="FB1651" s="104"/>
      <c r="FC1651" s="104"/>
      <c r="FD1651" s="104"/>
      <c r="FE1651" s="104"/>
      <c r="FF1651" s="104"/>
      <c r="FG1651" s="104"/>
      <c r="FH1651" s="104"/>
      <c r="FI1651" s="104"/>
      <c r="FJ1651" s="104"/>
      <c r="FK1651" s="104"/>
      <c r="FL1651" s="104"/>
      <c r="FM1651" s="104"/>
      <c r="FN1651" s="104"/>
      <c r="FO1651" s="104"/>
      <c r="FP1651" s="105"/>
      <c r="FQ1651" s="256"/>
      <c r="FR1651" s="104"/>
      <c r="FS1651" s="338"/>
      <c r="FX1651" s="244"/>
      <c r="FY1651" s="105"/>
      <c r="FZ1651" s="256"/>
      <c r="GA1651" s="104"/>
      <c r="GB1651" s="104"/>
      <c r="GC1651" s="105"/>
      <c r="GD1651" s="261"/>
      <c r="GE1651" s="127"/>
      <c r="GF1651" s="104"/>
      <c r="GG1651" s="104"/>
      <c r="GH1651" s="104"/>
      <c r="GI1651" s="104"/>
      <c r="GJ1651" s="104"/>
      <c r="GK1651" s="104"/>
      <c r="GL1651" s="104"/>
      <c r="GM1651" s="104"/>
      <c r="GN1651" s="104"/>
      <c r="GO1651" s="104"/>
      <c r="GP1651" s="104"/>
      <c r="GQ1651" s="104"/>
      <c r="GR1651" s="104"/>
      <c r="GS1651" s="104"/>
      <c r="GT1651" s="104"/>
      <c r="GU1651" s="105"/>
      <c r="GV1651" s="256"/>
      <c r="GW1651" s="104"/>
      <c r="GX1651" s="104"/>
      <c r="GY1651" s="104"/>
      <c r="GZ1651" s="104"/>
      <c r="HA1651" s="104"/>
      <c r="HB1651" s="104"/>
      <c r="HC1651" s="261"/>
      <c r="HD1651" s="256"/>
      <c r="HE1651" s="104"/>
      <c r="HF1651" s="104"/>
      <c r="HG1651" s="104"/>
      <c r="HH1651" s="104"/>
      <c r="HI1651" s="104"/>
      <c r="HJ1651" s="104"/>
      <c r="HK1651" s="261"/>
      <c r="HL1651" s="127"/>
      <c r="HM1651" s="104"/>
      <c r="HN1651" s="104"/>
      <c r="HO1651" s="104"/>
      <c r="HP1651" s="104"/>
      <c r="HQ1651" s="107">
        <f t="shared" si="216"/>
        <v>0</v>
      </c>
      <c r="HR1651" s="108" t="str">
        <f t="shared" si="217"/>
        <v>~~~</v>
      </c>
      <c r="HS1651" s="104">
        <f t="shared" si="218"/>
        <v>0</v>
      </c>
      <c r="HT1651" s="109">
        <f t="shared" si="219"/>
        <v>0</v>
      </c>
      <c r="HU1651" s="109">
        <f t="shared" si="220"/>
        <v>0</v>
      </c>
      <c r="HV1651" s="109">
        <f t="shared" si="221"/>
        <v>0</v>
      </c>
      <c r="HW1651" s="109">
        <f t="shared" si="215"/>
        <v>0</v>
      </c>
      <c r="HX1651" s="116"/>
      <c r="HY1651" s="104"/>
      <c r="HZ1651" s="104"/>
      <c r="IA1651" s="97" t="s">
        <v>145</v>
      </c>
      <c r="IB1651" s="97" t="s">
        <v>232</v>
      </c>
      <c r="IC1651" s="97" t="s">
        <v>76</v>
      </c>
    </row>
    <row r="1652" spans="1:237" ht="15" customHeight="1">
      <c r="A1652" s="105">
        <f t="shared" si="214"/>
        <v>334</v>
      </c>
      <c r="B1652" s="106" t="s">
        <v>2358</v>
      </c>
      <c r="C1652" s="106" t="s">
        <v>234</v>
      </c>
      <c r="D1652" s="106" t="s">
        <v>2359</v>
      </c>
      <c r="E1652" s="113" t="s">
        <v>1129</v>
      </c>
      <c r="F1652" s="256"/>
      <c r="G1652" s="104"/>
      <c r="H1652" s="104"/>
      <c r="I1652" s="104"/>
      <c r="J1652" s="261"/>
      <c r="K1652" s="256"/>
      <c r="L1652" s="104"/>
      <c r="M1652" s="104"/>
      <c r="N1652" s="261"/>
      <c r="O1652" s="256"/>
      <c r="P1652" s="104"/>
      <c r="Q1652" s="104"/>
      <c r="R1652" s="104"/>
      <c r="S1652" s="104"/>
      <c r="T1652" s="261"/>
      <c r="U1652" s="256"/>
      <c r="V1652" s="104"/>
      <c r="W1652" s="104"/>
      <c r="X1652" s="104"/>
      <c r="Y1652" s="261"/>
      <c r="Z1652" s="256"/>
      <c r="AA1652" s="104"/>
      <c r="AB1652" s="104"/>
      <c r="AC1652" s="104"/>
      <c r="AD1652" s="261"/>
      <c r="AE1652" s="256"/>
      <c r="AF1652" s="104"/>
      <c r="AG1652" s="104"/>
      <c r="AH1652" s="104"/>
      <c r="AI1652" s="104"/>
      <c r="AJ1652" s="104"/>
      <c r="AK1652" s="261"/>
      <c r="AL1652" s="256"/>
      <c r="AM1652" s="104"/>
      <c r="AN1652" s="104"/>
      <c r="AO1652" s="104"/>
      <c r="AP1652" s="104"/>
      <c r="AQ1652" s="104"/>
      <c r="AR1652" s="104"/>
      <c r="AS1652" s="261"/>
      <c r="AT1652" s="256"/>
      <c r="AU1652" s="104"/>
      <c r="AV1652" s="104"/>
      <c r="AW1652" s="104"/>
      <c r="AX1652" s="104"/>
      <c r="AY1652" s="261"/>
      <c r="AZ1652" s="256">
        <v>17.059999999999999</v>
      </c>
      <c r="BA1652" s="104"/>
      <c r="BB1652" s="104"/>
      <c r="BC1652" s="104"/>
      <c r="BD1652" s="104"/>
      <c r="BE1652" s="104"/>
      <c r="BF1652" s="261"/>
      <c r="BG1652" s="256"/>
      <c r="BH1652" s="104"/>
      <c r="BI1652" s="104"/>
      <c r="BJ1652" s="104"/>
      <c r="BK1652" s="104"/>
      <c r="BL1652" s="261"/>
      <c r="BM1652" s="256"/>
      <c r="BN1652" s="104"/>
      <c r="BO1652" s="104"/>
      <c r="BP1652" s="104"/>
      <c r="BQ1652" s="104"/>
      <c r="BR1652" s="104"/>
      <c r="BS1652" s="261"/>
      <c r="BT1652" s="256"/>
      <c r="BU1652" s="104"/>
      <c r="BV1652" s="104"/>
      <c r="BW1652" s="104"/>
      <c r="BX1652" s="104"/>
      <c r="BY1652" s="261"/>
      <c r="BZ1652" s="256"/>
      <c r="CA1652" s="104"/>
      <c r="CB1652" s="261"/>
      <c r="CC1652" s="256"/>
      <c r="CD1652" s="104"/>
      <c r="CE1652" s="104"/>
      <c r="CF1652" s="261"/>
      <c r="CG1652" s="256"/>
      <c r="CH1652" s="104"/>
      <c r="CI1652" s="261"/>
      <c r="CJ1652" s="256"/>
      <c r="CK1652" s="104"/>
      <c r="CL1652" s="104"/>
      <c r="CM1652" s="261"/>
      <c r="CN1652" s="256"/>
      <c r="CO1652" s="104"/>
      <c r="CP1652" s="104"/>
      <c r="CQ1652" s="104"/>
      <c r="CR1652" s="104"/>
      <c r="CS1652" s="261"/>
      <c r="CT1652" s="256"/>
      <c r="CU1652" s="104"/>
      <c r="CV1652" s="104"/>
      <c r="CW1652" s="104"/>
      <c r="CX1652" s="104"/>
      <c r="CY1652" s="104"/>
      <c r="CZ1652" s="127"/>
      <c r="DA1652" s="104"/>
      <c r="DB1652" s="261"/>
      <c r="DC1652" s="104"/>
      <c r="DD1652" s="104"/>
      <c r="DE1652" s="104"/>
      <c r="DF1652" s="104"/>
      <c r="DG1652" s="104"/>
      <c r="DH1652" s="104"/>
      <c r="DI1652" s="104"/>
      <c r="DJ1652" s="104"/>
      <c r="DK1652" s="104"/>
      <c r="DL1652" s="104"/>
      <c r="DM1652" s="104"/>
      <c r="DN1652" s="104"/>
      <c r="DO1652" s="104"/>
      <c r="DP1652" s="104"/>
      <c r="DQ1652" s="104"/>
      <c r="DR1652" s="104"/>
      <c r="DS1652" s="105"/>
      <c r="DT1652" s="131"/>
      <c r="DU1652" s="127"/>
      <c r="DV1652" s="104"/>
      <c r="DW1652" s="104"/>
      <c r="DX1652" s="104"/>
      <c r="DY1652" s="104"/>
      <c r="DZ1652" s="104"/>
      <c r="EA1652" s="104"/>
      <c r="EB1652" s="104"/>
      <c r="EC1652" s="104"/>
      <c r="ED1652" s="104"/>
      <c r="EE1652" s="104"/>
      <c r="EF1652" s="104"/>
      <c r="EG1652" s="104"/>
      <c r="EH1652" s="104"/>
      <c r="EI1652" s="104"/>
      <c r="EJ1652" s="104"/>
      <c r="EK1652" s="104"/>
      <c r="EL1652" s="104"/>
      <c r="EM1652" s="104"/>
      <c r="EN1652" s="104"/>
      <c r="EO1652" s="104"/>
      <c r="EP1652" s="104"/>
      <c r="EQ1652" s="104"/>
      <c r="ER1652" s="104"/>
      <c r="ES1652" s="104"/>
      <c r="ET1652" s="104"/>
      <c r="EU1652" s="104"/>
      <c r="EV1652" s="104"/>
      <c r="EW1652" s="104"/>
      <c r="EX1652" s="104"/>
      <c r="EY1652" s="104"/>
      <c r="EZ1652" s="104"/>
      <c r="FA1652" s="104"/>
      <c r="FB1652" s="104"/>
      <c r="FC1652" s="104"/>
      <c r="FD1652" s="104"/>
      <c r="FE1652" s="104"/>
      <c r="FF1652" s="104"/>
      <c r="FG1652" s="104"/>
      <c r="FH1652" s="104"/>
      <c r="FI1652" s="104"/>
      <c r="FJ1652" s="104"/>
      <c r="FK1652" s="104"/>
      <c r="FL1652" s="104"/>
      <c r="FM1652" s="104"/>
      <c r="FN1652" s="104"/>
      <c r="FO1652" s="104"/>
      <c r="FP1652" s="105"/>
      <c r="FQ1652" s="256"/>
      <c r="FR1652" s="104"/>
      <c r="FS1652" s="338"/>
      <c r="FX1652" s="244"/>
      <c r="FY1652" s="105"/>
      <c r="FZ1652" s="256"/>
      <c r="GA1652" s="104"/>
      <c r="GB1652" s="104"/>
      <c r="GC1652" s="105"/>
      <c r="GD1652" s="261"/>
      <c r="GE1652" s="127"/>
      <c r="GF1652" s="104"/>
      <c r="GG1652" s="104"/>
      <c r="GH1652" s="104"/>
      <c r="GI1652" s="104"/>
      <c r="GJ1652" s="104"/>
      <c r="GK1652" s="104"/>
      <c r="GL1652" s="104"/>
      <c r="GM1652" s="104"/>
      <c r="GN1652" s="104"/>
      <c r="GO1652" s="104"/>
      <c r="GP1652" s="104"/>
      <c r="GQ1652" s="104"/>
      <c r="GR1652" s="104"/>
      <c r="GS1652" s="104"/>
      <c r="GT1652" s="104"/>
      <c r="GU1652" s="105"/>
      <c r="GV1652" s="256"/>
      <c r="GW1652" s="104"/>
      <c r="GX1652" s="104"/>
      <c r="GY1652" s="104"/>
      <c r="GZ1652" s="104"/>
      <c r="HA1652" s="104"/>
      <c r="HB1652" s="104"/>
      <c r="HC1652" s="261"/>
      <c r="HD1652" s="256"/>
      <c r="HE1652" s="104"/>
      <c r="HF1652" s="104"/>
      <c r="HG1652" s="104"/>
      <c r="HH1652" s="104"/>
      <c r="HI1652" s="104"/>
      <c r="HJ1652" s="104"/>
      <c r="HK1652" s="261"/>
      <c r="HL1652" s="127"/>
      <c r="HM1652" s="104"/>
      <c r="HN1652" s="104"/>
      <c r="HO1652" s="104"/>
      <c r="HP1652" s="104"/>
      <c r="HQ1652" s="107">
        <f t="shared" si="216"/>
        <v>17.059999999999999</v>
      </c>
      <c r="HR1652" s="108" t="str">
        <f t="shared" si="217"/>
        <v>Senior</v>
      </c>
      <c r="HS1652" s="104">
        <f t="shared" si="218"/>
        <v>0</v>
      </c>
      <c r="HT1652" s="109">
        <f t="shared" si="219"/>
        <v>0</v>
      </c>
      <c r="HU1652" s="109">
        <f t="shared" si="220"/>
        <v>1</v>
      </c>
      <c r="HV1652" s="109">
        <f t="shared" si="221"/>
        <v>0</v>
      </c>
      <c r="HW1652" s="109">
        <f t="shared" si="215"/>
        <v>0</v>
      </c>
      <c r="HX1652" s="116"/>
      <c r="HY1652" s="104"/>
      <c r="HZ1652" s="104"/>
      <c r="IA1652" s="106" t="s">
        <v>2358</v>
      </c>
      <c r="IB1652" s="106" t="s">
        <v>234</v>
      </c>
      <c r="IC1652" s="106" t="s">
        <v>2359</v>
      </c>
    </row>
    <row r="1653" spans="1:237" ht="15" customHeight="1">
      <c r="A1653" s="105">
        <f t="shared" si="214"/>
        <v>562</v>
      </c>
      <c r="B1653" s="106" t="s">
        <v>2224</v>
      </c>
      <c r="C1653" s="106" t="s">
        <v>277</v>
      </c>
      <c r="D1653" s="106" t="s">
        <v>2225</v>
      </c>
      <c r="E1653" s="113" t="s">
        <v>192</v>
      </c>
      <c r="F1653" s="256"/>
      <c r="G1653" s="104"/>
      <c r="H1653" s="104"/>
      <c r="I1653" s="104"/>
      <c r="J1653" s="261"/>
      <c r="K1653" s="256"/>
      <c r="L1653" s="104"/>
      <c r="M1653" s="104"/>
      <c r="N1653" s="261"/>
      <c r="O1653" s="256"/>
      <c r="P1653" s="104"/>
      <c r="Q1653" s="104"/>
      <c r="R1653" s="104">
        <v>13.08</v>
      </c>
      <c r="S1653" s="104">
        <v>14.02</v>
      </c>
      <c r="T1653" s="261">
        <v>11.06</v>
      </c>
      <c r="U1653" s="256"/>
      <c r="V1653" s="104"/>
      <c r="W1653" s="104"/>
      <c r="X1653" s="104"/>
      <c r="Y1653" s="261"/>
      <c r="Z1653" s="256"/>
      <c r="AA1653" s="104"/>
      <c r="AB1653" s="104"/>
      <c r="AC1653" s="104"/>
      <c r="AD1653" s="261"/>
      <c r="AE1653" s="256"/>
      <c r="AF1653" s="104"/>
      <c r="AG1653" s="104"/>
      <c r="AH1653" s="104"/>
      <c r="AI1653" s="104"/>
      <c r="AJ1653" s="104"/>
      <c r="AK1653" s="261"/>
      <c r="AL1653" s="256"/>
      <c r="AM1653" s="104"/>
      <c r="AN1653" s="104"/>
      <c r="AO1653" s="104"/>
      <c r="AP1653" s="104"/>
      <c r="AQ1653" s="104"/>
      <c r="AR1653" s="104"/>
      <c r="AS1653" s="261"/>
      <c r="AT1653" s="256"/>
      <c r="AU1653" s="104"/>
      <c r="AV1653" s="104"/>
      <c r="AW1653" s="104"/>
      <c r="AX1653" s="104"/>
      <c r="AY1653" s="261"/>
      <c r="AZ1653" s="256"/>
      <c r="BA1653" s="104"/>
      <c r="BB1653" s="104"/>
      <c r="BC1653" s="104"/>
      <c r="BD1653" s="104"/>
      <c r="BE1653" s="104"/>
      <c r="BF1653" s="261"/>
      <c r="BG1653" s="256"/>
      <c r="BH1653" s="104"/>
      <c r="BI1653" s="104"/>
      <c r="BJ1653" s="104"/>
      <c r="BK1653" s="104"/>
      <c r="BL1653" s="261"/>
      <c r="BM1653" s="256"/>
      <c r="BN1653" s="104"/>
      <c r="BO1653" s="104"/>
      <c r="BP1653" s="104"/>
      <c r="BQ1653" s="104"/>
      <c r="BR1653" s="104"/>
      <c r="BS1653" s="261"/>
      <c r="BT1653" s="256"/>
      <c r="BU1653" s="104"/>
      <c r="BV1653" s="104"/>
      <c r="BW1653" s="104"/>
      <c r="BX1653" s="104"/>
      <c r="BY1653" s="261"/>
      <c r="BZ1653" s="256"/>
      <c r="CA1653" s="104"/>
      <c r="CB1653" s="261"/>
      <c r="CC1653" s="256"/>
      <c r="CD1653" s="104"/>
      <c r="CE1653" s="104"/>
      <c r="CF1653" s="261"/>
      <c r="CG1653" s="256"/>
      <c r="CH1653" s="104"/>
      <c r="CI1653" s="261"/>
      <c r="CJ1653" s="256"/>
      <c r="CK1653" s="104"/>
      <c r="CL1653" s="104"/>
      <c r="CM1653" s="261"/>
      <c r="CN1653" s="256"/>
      <c r="CO1653" s="104"/>
      <c r="CP1653" s="104"/>
      <c r="CQ1653" s="104"/>
      <c r="CR1653" s="104"/>
      <c r="CS1653" s="261"/>
      <c r="CT1653" s="256"/>
      <c r="CU1653" s="104"/>
      <c r="CV1653" s="104"/>
      <c r="CW1653" s="104"/>
      <c r="CX1653" s="104"/>
      <c r="CY1653" s="104"/>
      <c r="CZ1653" s="127"/>
      <c r="DA1653" s="104"/>
      <c r="DB1653" s="261"/>
      <c r="DC1653" s="104"/>
      <c r="DD1653" s="104"/>
      <c r="DE1653" s="104"/>
      <c r="DF1653" s="104"/>
      <c r="DG1653" s="104"/>
      <c r="DH1653" s="104"/>
      <c r="DI1653" s="104"/>
      <c r="DJ1653" s="104"/>
      <c r="DK1653" s="104"/>
      <c r="DL1653" s="104"/>
      <c r="DM1653" s="104"/>
      <c r="DN1653" s="104"/>
      <c r="DO1653" s="104"/>
      <c r="DP1653" s="104"/>
      <c r="DQ1653" s="104"/>
      <c r="DR1653" s="104"/>
      <c r="DS1653" s="105"/>
      <c r="DT1653" s="131"/>
      <c r="DU1653" s="127"/>
      <c r="DV1653" s="104"/>
      <c r="DW1653" s="104"/>
      <c r="DX1653" s="104"/>
      <c r="DY1653" s="104"/>
      <c r="DZ1653" s="104"/>
      <c r="EA1653" s="104"/>
      <c r="EB1653" s="104"/>
      <c r="EC1653" s="104"/>
      <c r="ED1653" s="104"/>
      <c r="EE1653" s="104"/>
      <c r="EF1653" s="104"/>
      <c r="EG1653" s="104"/>
      <c r="EH1653" s="104"/>
      <c r="EI1653" s="104"/>
      <c r="EJ1653" s="104"/>
      <c r="EK1653" s="104"/>
      <c r="EL1653" s="104"/>
      <c r="EM1653" s="104"/>
      <c r="EN1653" s="104"/>
      <c r="EO1653" s="104"/>
      <c r="EP1653" s="104"/>
      <c r="EQ1653" s="104"/>
      <c r="ER1653" s="104"/>
      <c r="ES1653" s="104"/>
      <c r="ET1653" s="104"/>
      <c r="EU1653" s="104"/>
      <c r="EV1653" s="104"/>
      <c r="EW1653" s="104"/>
      <c r="EX1653" s="104"/>
      <c r="EY1653" s="104"/>
      <c r="EZ1653" s="104"/>
      <c r="FA1653" s="104"/>
      <c r="FB1653" s="104"/>
      <c r="FC1653" s="104"/>
      <c r="FD1653" s="104"/>
      <c r="FE1653" s="104"/>
      <c r="FF1653" s="104"/>
      <c r="FG1653" s="104"/>
      <c r="FH1653" s="104"/>
      <c r="FI1653" s="104"/>
      <c r="FJ1653" s="104"/>
      <c r="FK1653" s="104"/>
      <c r="FL1653" s="104"/>
      <c r="FM1653" s="104"/>
      <c r="FN1653" s="104"/>
      <c r="FO1653" s="104"/>
      <c r="FP1653" s="105"/>
      <c r="FQ1653" s="256"/>
      <c r="FR1653" s="104"/>
      <c r="FS1653" s="338"/>
      <c r="FX1653" s="244"/>
      <c r="FY1653" s="105"/>
      <c r="FZ1653" s="256"/>
      <c r="GA1653" s="104"/>
      <c r="GB1653" s="104"/>
      <c r="GC1653" s="105"/>
      <c r="GD1653" s="261"/>
      <c r="GE1653" s="127"/>
      <c r="GF1653" s="104"/>
      <c r="GG1653" s="104"/>
      <c r="GH1653" s="104"/>
      <c r="GI1653" s="104"/>
      <c r="GJ1653" s="104"/>
      <c r="GK1653" s="104"/>
      <c r="GL1653" s="104"/>
      <c r="GM1653" s="104"/>
      <c r="GN1653" s="104"/>
      <c r="GO1653" s="104"/>
      <c r="GP1653" s="104"/>
      <c r="GQ1653" s="104"/>
      <c r="GR1653" s="104"/>
      <c r="GS1653" s="104"/>
      <c r="GT1653" s="104"/>
      <c r="GU1653" s="105"/>
      <c r="GV1653" s="256"/>
      <c r="GW1653" s="104"/>
      <c r="GX1653" s="104"/>
      <c r="GY1653" s="104"/>
      <c r="GZ1653" s="104"/>
      <c r="HA1653" s="104"/>
      <c r="HB1653" s="104"/>
      <c r="HC1653" s="261"/>
      <c r="HD1653" s="256"/>
      <c r="HE1653" s="104"/>
      <c r="HF1653" s="104"/>
      <c r="HG1653" s="104"/>
      <c r="HH1653" s="104"/>
      <c r="HI1653" s="104"/>
      <c r="HJ1653" s="104"/>
      <c r="HK1653" s="261"/>
      <c r="HL1653" s="127"/>
      <c r="HM1653" s="104"/>
      <c r="HN1653" s="104"/>
      <c r="HO1653" s="104"/>
      <c r="HP1653" s="104"/>
      <c r="HQ1653" s="107">
        <f t="shared" si="216"/>
        <v>14.02</v>
      </c>
      <c r="HR1653" s="108" t="str">
        <f t="shared" si="217"/>
        <v>Junior</v>
      </c>
      <c r="HS1653" s="104">
        <f t="shared" si="218"/>
        <v>0</v>
      </c>
      <c r="HT1653" s="109">
        <f t="shared" si="219"/>
        <v>3</v>
      </c>
      <c r="HU1653" s="109">
        <f t="shared" si="220"/>
        <v>0</v>
      </c>
      <c r="HV1653" s="109">
        <f t="shared" si="221"/>
        <v>0</v>
      </c>
      <c r="HW1653" s="109">
        <f t="shared" si="215"/>
        <v>0</v>
      </c>
      <c r="HX1653" s="116"/>
      <c r="HY1653" s="104"/>
      <c r="HZ1653" s="104"/>
      <c r="IA1653" s="106" t="s">
        <v>2224</v>
      </c>
      <c r="IB1653" s="106" t="s">
        <v>277</v>
      </c>
      <c r="IC1653" s="106" t="s">
        <v>2225</v>
      </c>
    </row>
    <row r="1654" spans="1:237" ht="15" customHeight="1">
      <c r="A1654" s="105">
        <f t="shared" si="214"/>
        <v>968</v>
      </c>
      <c r="B1654" s="106" t="s">
        <v>612</v>
      </c>
      <c r="C1654" s="106" t="s">
        <v>310</v>
      </c>
      <c r="D1654" s="106" t="s">
        <v>869</v>
      </c>
      <c r="E1654" s="113"/>
      <c r="F1654" s="256"/>
      <c r="G1654" s="104"/>
      <c r="H1654" s="104"/>
      <c r="I1654" s="104"/>
      <c r="J1654" s="261"/>
      <c r="K1654" s="256"/>
      <c r="L1654" s="104"/>
      <c r="M1654" s="104"/>
      <c r="N1654" s="261"/>
      <c r="O1654" s="256"/>
      <c r="P1654" s="104"/>
      <c r="Q1654" s="104"/>
      <c r="R1654" s="104"/>
      <c r="S1654" s="104"/>
      <c r="T1654" s="261"/>
      <c r="U1654" s="256"/>
      <c r="V1654" s="104"/>
      <c r="W1654" s="104"/>
      <c r="X1654" s="104"/>
      <c r="Y1654" s="261"/>
      <c r="Z1654" s="256"/>
      <c r="AA1654" s="104"/>
      <c r="AB1654" s="104"/>
      <c r="AC1654" s="104"/>
      <c r="AD1654" s="261"/>
      <c r="AE1654" s="256"/>
      <c r="AF1654" s="104"/>
      <c r="AG1654" s="104"/>
      <c r="AH1654" s="104"/>
      <c r="AI1654" s="104"/>
      <c r="AJ1654" s="104"/>
      <c r="AK1654" s="261"/>
      <c r="AL1654" s="256"/>
      <c r="AM1654" s="104"/>
      <c r="AN1654" s="104"/>
      <c r="AO1654" s="104"/>
      <c r="AP1654" s="104"/>
      <c r="AQ1654" s="104"/>
      <c r="AR1654" s="104"/>
      <c r="AS1654" s="261"/>
      <c r="AT1654" s="256"/>
      <c r="AU1654" s="104"/>
      <c r="AV1654" s="104"/>
      <c r="AW1654" s="104"/>
      <c r="AX1654" s="104"/>
      <c r="AY1654" s="261"/>
      <c r="AZ1654" s="256"/>
      <c r="BA1654" s="104"/>
      <c r="BB1654" s="104"/>
      <c r="BC1654" s="104"/>
      <c r="BD1654" s="104"/>
      <c r="BE1654" s="104"/>
      <c r="BF1654" s="261"/>
      <c r="BG1654" s="256"/>
      <c r="BH1654" s="104"/>
      <c r="BI1654" s="104"/>
      <c r="BJ1654" s="104"/>
      <c r="BK1654" s="104"/>
      <c r="BL1654" s="261"/>
      <c r="BM1654" s="256"/>
      <c r="BN1654" s="104"/>
      <c r="BO1654" s="104"/>
      <c r="BP1654" s="104"/>
      <c r="BQ1654" s="104"/>
      <c r="BR1654" s="104"/>
      <c r="BS1654" s="261"/>
      <c r="BT1654" s="256"/>
      <c r="BU1654" s="104"/>
      <c r="BV1654" s="104"/>
      <c r="BW1654" s="104"/>
      <c r="BX1654" s="104"/>
      <c r="BY1654" s="261"/>
      <c r="BZ1654" s="256"/>
      <c r="CA1654" s="104"/>
      <c r="CB1654" s="261"/>
      <c r="CC1654" s="256"/>
      <c r="CD1654" s="104"/>
      <c r="CE1654" s="104"/>
      <c r="CF1654" s="261"/>
      <c r="CG1654" s="256"/>
      <c r="CH1654" s="104"/>
      <c r="CI1654" s="261"/>
      <c r="CJ1654" s="256"/>
      <c r="CK1654" s="104"/>
      <c r="CL1654" s="104"/>
      <c r="CM1654" s="261"/>
      <c r="CN1654" s="256"/>
      <c r="CO1654" s="104"/>
      <c r="CP1654" s="104"/>
      <c r="CQ1654" s="104"/>
      <c r="CR1654" s="104"/>
      <c r="CS1654" s="261"/>
      <c r="CT1654" s="256"/>
      <c r="CU1654" s="104"/>
      <c r="CV1654" s="104"/>
      <c r="CW1654" s="104"/>
      <c r="CX1654" s="104"/>
      <c r="CY1654" s="104"/>
      <c r="CZ1654" s="127"/>
      <c r="DA1654" s="104"/>
      <c r="DB1654" s="261"/>
      <c r="DC1654" s="104"/>
      <c r="DD1654" s="104"/>
      <c r="DE1654" s="104"/>
      <c r="DF1654" s="104"/>
      <c r="DG1654" s="104"/>
      <c r="DH1654" s="104"/>
      <c r="DI1654" s="104"/>
      <c r="DJ1654" s="104"/>
      <c r="DK1654" s="104"/>
      <c r="DL1654" s="104"/>
      <c r="DM1654" s="104"/>
      <c r="DN1654" s="104"/>
      <c r="DO1654" s="104"/>
      <c r="DP1654" s="104"/>
      <c r="DQ1654" s="104"/>
      <c r="DR1654" s="104"/>
      <c r="DS1654" s="105"/>
      <c r="DT1654" s="131"/>
      <c r="DU1654" s="127"/>
      <c r="DV1654" s="104"/>
      <c r="DW1654" s="104"/>
      <c r="DX1654" s="104"/>
      <c r="DY1654" s="104"/>
      <c r="DZ1654" s="104"/>
      <c r="EA1654" s="104"/>
      <c r="EB1654" s="104"/>
      <c r="EC1654" s="104"/>
      <c r="ED1654" s="104"/>
      <c r="EE1654" s="104"/>
      <c r="EF1654" s="104"/>
      <c r="EG1654" s="104"/>
      <c r="EH1654" s="104"/>
      <c r="EI1654" s="104"/>
      <c r="EJ1654" s="104"/>
      <c r="EK1654" s="104"/>
      <c r="EL1654" s="104"/>
      <c r="EM1654" s="104"/>
      <c r="EN1654" s="86"/>
      <c r="EO1654" s="86"/>
      <c r="EP1654" s="86"/>
      <c r="EQ1654" s="86"/>
      <c r="ER1654" s="86"/>
      <c r="ES1654" s="86"/>
      <c r="ET1654" s="86"/>
      <c r="EU1654" s="86"/>
      <c r="EV1654" s="86"/>
      <c r="EW1654" s="86"/>
      <c r="EX1654" s="86"/>
      <c r="EY1654" s="86"/>
      <c r="EZ1654" s="86"/>
      <c r="FA1654" s="86"/>
      <c r="FB1654" s="86"/>
      <c r="FC1654" s="86"/>
      <c r="FD1654" s="86"/>
      <c r="FE1654" s="86"/>
      <c r="FF1654" s="86"/>
      <c r="FG1654" s="86"/>
      <c r="FH1654" s="86"/>
      <c r="FI1654" s="86"/>
      <c r="FJ1654" s="86"/>
      <c r="FK1654" s="86"/>
      <c r="FL1654" s="86"/>
      <c r="FM1654" s="86"/>
      <c r="FN1654" s="86"/>
      <c r="FO1654" s="86"/>
      <c r="FP1654" s="304"/>
      <c r="FQ1654" s="259"/>
      <c r="FR1654" s="86"/>
      <c r="FS1654" s="341"/>
      <c r="FT1654" s="132"/>
      <c r="FU1654" s="132"/>
      <c r="FV1654" s="132"/>
      <c r="FW1654" s="132"/>
      <c r="FX1654" s="246"/>
      <c r="FY1654" s="304"/>
      <c r="FZ1654" s="259"/>
      <c r="GA1654" s="86"/>
      <c r="GB1654" s="86"/>
      <c r="GC1654" s="304"/>
      <c r="GD1654" s="260"/>
      <c r="GE1654" s="239"/>
      <c r="GF1654" s="86"/>
      <c r="GG1654" s="86"/>
      <c r="GH1654" s="86"/>
      <c r="GI1654" s="86"/>
      <c r="GJ1654" s="86"/>
      <c r="GK1654" s="86"/>
      <c r="GL1654" s="86"/>
      <c r="GM1654" s="86"/>
      <c r="GN1654" s="86"/>
      <c r="GO1654" s="86"/>
      <c r="GP1654" s="86"/>
      <c r="GQ1654" s="86"/>
      <c r="GR1654" s="86"/>
      <c r="GS1654" s="86"/>
      <c r="GT1654" s="86"/>
      <c r="GU1654" s="304"/>
      <c r="GV1654" s="259"/>
      <c r="GW1654" s="86"/>
      <c r="GX1654" s="86"/>
      <c r="GY1654" s="86"/>
      <c r="GZ1654" s="86"/>
      <c r="HA1654" s="86"/>
      <c r="HB1654" s="86"/>
      <c r="HC1654" s="260"/>
      <c r="HD1654" s="259"/>
      <c r="HE1654" s="86"/>
      <c r="HF1654" s="86"/>
      <c r="HG1654" s="86"/>
      <c r="HH1654" s="86"/>
      <c r="HI1654" s="86"/>
      <c r="HJ1654" s="86"/>
      <c r="HK1654" s="260"/>
      <c r="HL1654" s="239"/>
      <c r="HM1654" s="86"/>
      <c r="HN1654" s="86"/>
      <c r="HO1654" s="86"/>
      <c r="HP1654" s="86"/>
      <c r="HQ1654" s="107">
        <f t="shared" si="216"/>
        <v>0</v>
      </c>
      <c r="HR1654" s="108" t="str">
        <f t="shared" si="217"/>
        <v>~~~</v>
      </c>
      <c r="HS1654" s="104">
        <f t="shared" si="218"/>
        <v>0</v>
      </c>
      <c r="HT1654" s="109">
        <f t="shared" si="219"/>
        <v>0</v>
      </c>
      <c r="HU1654" s="109">
        <f t="shared" si="220"/>
        <v>0</v>
      </c>
      <c r="HV1654" s="109">
        <f t="shared" si="221"/>
        <v>0</v>
      </c>
      <c r="HW1654" s="109">
        <f t="shared" si="215"/>
        <v>0</v>
      </c>
      <c r="HX1654" s="116"/>
      <c r="HY1654" s="104"/>
      <c r="HZ1654" s="104" t="s">
        <v>852</v>
      </c>
      <c r="IA1654" s="106" t="s">
        <v>612</v>
      </c>
      <c r="IB1654" s="106" t="s">
        <v>310</v>
      </c>
      <c r="IC1654" s="106" t="s">
        <v>869</v>
      </c>
    </row>
    <row r="1655" spans="1:237" ht="15" customHeight="1">
      <c r="A1655" s="105">
        <f t="shared" si="214"/>
        <v>122</v>
      </c>
      <c r="B1655" s="106"/>
      <c r="C1655" s="106" t="s">
        <v>429</v>
      </c>
      <c r="D1655" s="106" t="s">
        <v>2305</v>
      </c>
      <c r="E1655" s="113" t="s">
        <v>179</v>
      </c>
      <c r="F1655" s="256"/>
      <c r="G1655" s="104"/>
      <c r="H1655" s="104"/>
      <c r="I1655" s="104"/>
      <c r="J1655" s="261"/>
      <c r="K1655" s="256"/>
      <c r="L1655" s="104"/>
      <c r="M1655" s="104"/>
      <c r="N1655" s="261"/>
      <c r="O1655" s="256"/>
      <c r="P1655" s="104"/>
      <c r="Q1655" s="104"/>
      <c r="R1655" s="104"/>
      <c r="S1655" s="104"/>
      <c r="T1655" s="261"/>
      <c r="U1655" s="256"/>
      <c r="V1655" s="104"/>
      <c r="W1655" s="104"/>
      <c r="X1655" s="104"/>
      <c r="Y1655" s="261"/>
      <c r="Z1655" s="256"/>
      <c r="AA1655" s="104"/>
      <c r="AB1655" s="104"/>
      <c r="AC1655" s="104"/>
      <c r="AD1655" s="261"/>
      <c r="AE1655" s="256"/>
      <c r="AF1655" s="104">
        <v>9.0399999999999991</v>
      </c>
      <c r="AG1655" s="104">
        <v>9.09</v>
      </c>
      <c r="AH1655" s="104">
        <v>10.1</v>
      </c>
      <c r="AI1655" s="104"/>
      <c r="AJ1655" s="104"/>
      <c r="AK1655" s="261"/>
      <c r="AL1655" s="256"/>
      <c r="AM1655" s="104"/>
      <c r="AN1655" s="104">
        <v>9.09</v>
      </c>
      <c r="AO1655" s="104">
        <v>9.0399999999999991</v>
      </c>
      <c r="AP1655" s="104"/>
      <c r="AQ1655" s="104"/>
      <c r="AR1655" s="104"/>
      <c r="AS1655" s="261"/>
      <c r="AT1655" s="256">
        <v>7.01</v>
      </c>
      <c r="AU1655" s="104">
        <v>5.0599999999999996</v>
      </c>
      <c r="AV1655" s="104">
        <v>6.1</v>
      </c>
      <c r="AW1655" s="104">
        <v>6.09</v>
      </c>
      <c r="AX1655" s="104"/>
      <c r="AY1655" s="261">
        <v>8.08</v>
      </c>
      <c r="AZ1655" s="256"/>
      <c r="BA1655" s="104"/>
      <c r="BB1655" s="104"/>
      <c r="BC1655" s="104"/>
      <c r="BD1655" s="104"/>
      <c r="BE1655" s="104"/>
      <c r="BF1655" s="261"/>
      <c r="BG1655" s="256"/>
      <c r="BH1655" s="104"/>
      <c r="BI1655" s="104"/>
      <c r="BJ1655" s="104"/>
      <c r="BK1655" s="104"/>
      <c r="BL1655" s="261"/>
      <c r="BM1655" s="256"/>
      <c r="BN1655" s="104"/>
      <c r="BO1655" s="104"/>
      <c r="BP1655" s="104"/>
      <c r="BQ1655" s="104"/>
      <c r="BR1655" s="104"/>
      <c r="BS1655" s="261"/>
      <c r="BT1655" s="256"/>
      <c r="BU1655" s="104"/>
      <c r="BV1655" s="104"/>
      <c r="BW1655" s="104"/>
      <c r="BX1655" s="104"/>
      <c r="BY1655" s="261"/>
      <c r="BZ1655" s="256"/>
      <c r="CA1655" s="104"/>
      <c r="CB1655" s="261"/>
      <c r="CC1655" s="256"/>
      <c r="CD1655" s="104"/>
      <c r="CE1655" s="104"/>
      <c r="CF1655" s="261"/>
      <c r="CG1655" s="256"/>
      <c r="CH1655" s="104"/>
      <c r="CI1655" s="261"/>
      <c r="CJ1655" s="256"/>
      <c r="CK1655" s="104"/>
      <c r="CL1655" s="104"/>
      <c r="CM1655" s="261"/>
      <c r="CN1655" s="256"/>
      <c r="CO1655" s="104"/>
      <c r="CP1655" s="104"/>
      <c r="CQ1655" s="104"/>
      <c r="CR1655" s="104"/>
      <c r="CS1655" s="261"/>
      <c r="CT1655" s="256"/>
      <c r="CU1655" s="104"/>
      <c r="CV1655" s="104"/>
      <c r="CW1655" s="104"/>
      <c r="CX1655" s="104"/>
      <c r="CY1655" s="104"/>
      <c r="CZ1655" s="127"/>
      <c r="DA1655" s="104"/>
      <c r="DB1655" s="261"/>
      <c r="DC1655" s="104">
        <v>9.08</v>
      </c>
      <c r="DD1655" s="104">
        <v>14.1</v>
      </c>
      <c r="DE1655" s="104">
        <v>16.02</v>
      </c>
      <c r="DF1655" s="104">
        <v>14.05</v>
      </c>
      <c r="DG1655" s="104">
        <v>15.1</v>
      </c>
      <c r="DH1655" s="104"/>
      <c r="DI1655" s="104"/>
      <c r="DJ1655" s="104"/>
      <c r="DK1655" s="104"/>
      <c r="DL1655" s="104"/>
      <c r="DM1655" s="104"/>
      <c r="DN1655" s="104"/>
      <c r="DO1655" s="104"/>
      <c r="DP1655" s="104"/>
      <c r="DQ1655" s="104"/>
      <c r="DR1655" s="104"/>
      <c r="DS1655" s="105"/>
      <c r="DT1655" s="131"/>
      <c r="DU1655" s="127"/>
      <c r="DV1655" s="104"/>
      <c r="DW1655" s="104"/>
      <c r="DX1655" s="104"/>
      <c r="DY1655" s="104">
        <v>19.100000000000001</v>
      </c>
      <c r="DZ1655" s="104">
        <v>17.100000000000001</v>
      </c>
      <c r="EA1655" s="104"/>
      <c r="EB1655" s="104">
        <v>19.05</v>
      </c>
      <c r="EC1655" s="104"/>
      <c r="ED1655" s="104">
        <v>19</v>
      </c>
      <c r="EE1655" s="104"/>
      <c r="EF1655" s="104"/>
      <c r="EG1655" s="104"/>
      <c r="EH1655" s="104">
        <v>20.010000000000002</v>
      </c>
      <c r="EI1655" s="104"/>
      <c r="EJ1655" s="104">
        <v>20.059999999999999</v>
      </c>
      <c r="EK1655" s="104"/>
      <c r="EL1655" s="104"/>
      <c r="EM1655" s="104"/>
      <c r="EN1655" s="104"/>
      <c r="EO1655" s="104"/>
      <c r="EP1655" s="104"/>
      <c r="EQ1655" s="104"/>
      <c r="ER1655" s="104"/>
      <c r="ES1655" s="104"/>
      <c r="ET1655" s="104"/>
      <c r="EU1655" s="104"/>
      <c r="EV1655" s="104"/>
      <c r="EW1655" s="104"/>
      <c r="EX1655" s="104"/>
      <c r="EY1655" s="104"/>
      <c r="EZ1655" s="104"/>
      <c r="FA1655" s="104"/>
      <c r="FB1655" s="104"/>
      <c r="FC1655" s="104"/>
      <c r="FD1655" s="104"/>
      <c r="FE1655" s="104"/>
      <c r="FF1655" s="104"/>
      <c r="FG1655" s="104"/>
      <c r="FH1655" s="104"/>
      <c r="FI1655" s="104"/>
      <c r="FJ1655" s="104"/>
      <c r="FK1655" s="104"/>
      <c r="FL1655" s="104"/>
      <c r="FM1655" s="104"/>
      <c r="FN1655" s="104"/>
      <c r="FO1655" s="104"/>
      <c r="FP1655" s="105"/>
      <c r="FQ1655" s="256"/>
      <c r="FR1655" s="104"/>
      <c r="FS1655" s="338"/>
      <c r="FX1655" s="244"/>
      <c r="FY1655" s="105"/>
      <c r="FZ1655" s="256"/>
      <c r="GA1655" s="104"/>
      <c r="GB1655" s="104"/>
      <c r="GC1655" s="105"/>
      <c r="GD1655" s="261"/>
      <c r="GE1655" s="127"/>
      <c r="GF1655" s="104"/>
      <c r="GG1655" s="104"/>
      <c r="GH1655" s="104"/>
      <c r="GI1655" s="104"/>
      <c r="GJ1655" s="104"/>
      <c r="GK1655" s="104"/>
      <c r="GL1655" s="104"/>
      <c r="GM1655" s="104"/>
      <c r="GN1655" s="104"/>
      <c r="GO1655" s="104"/>
      <c r="GP1655" s="104"/>
      <c r="GQ1655" s="104">
        <v>18.09</v>
      </c>
      <c r="GR1655" s="104">
        <v>19.09</v>
      </c>
      <c r="GS1655" s="104"/>
      <c r="GT1655" s="104"/>
      <c r="GU1655" s="105">
        <v>21.03</v>
      </c>
      <c r="GV1655" s="256"/>
      <c r="GW1655" s="104"/>
      <c r="GX1655" s="104"/>
      <c r="GY1655" s="104"/>
      <c r="GZ1655" s="104"/>
      <c r="HA1655" s="104"/>
      <c r="HB1655" s="104"/>
      <c r="HC1655" s="261"/>
      <c r="HD1655" s="256"/>
      <c r="HE1655" s="104"/>
      <c r="HF1655" s="104"/>
      <c r="HG1655" s="104"/>
      <c r="HH1655" s="104"/>
      <c r="HI1655" s="104"/>
      <c r="HJ1655" s="104"/>
      <c r="HK1655" s="261"/>
      <c r="HL1655" s="127"/>
      <c r="HM1655" s="104"/>
      <c r="HN1655" s="104"/>
      <c r="HO1655" s="104"/>
      <c r="HP1655" s="104"/>
      <c r="HQ1655" s="107">
        <f t="shared" si="216"/>
        <v>21.03</v>
      </c>
      <c r="HR1655" s="108" t="str">
        <f t="shared" si="217"/>
        <v>Master</v>
      </c>
      <c r="HS1655" s="104">
        <f t="shared" si="218"/>
        <v>10</v>
      </c>
      <c r="HT1655" s="109">
        <f t="shared" si="219"/>
        <v>3</v>
      </c>
      <c r="HU1655" s="109">
        <f t="shared" si="220"/>
        <v>8</v>
      </c>
      <c r="HV1655" s="109">
        <f t="shared" si="221"/>
        <v>3</v>
      </c>
      <c r="HW1655" s="109">
        <f t="shared" si="215"/>
        <v>0</v>
      </c>
      <c r="HX1655" s="116" t="s">
        <v>2965</v>
      </c>
      <c r="HY1655" s="104"/>
      <c r="HZ1655" s="104" t="s">
        <v>852</v>
      </c>
      <c r="IA1655" s="106"/>
      <c r="IB1655" s="106" t="s">
        <v>429</v>
      </c>
      <c r="IC1655" s="106" t="s">
        <v>2305</v>
      </c>
    </row>
    <row r="1656" spans="1:237" ht="15" customHeight="1">
      <c r="A1656" s="105">
        <f t="shared" si="214"/>
        <v>201</v>
      </c>
      <c r="B1656" s="106" t="s">
        <v>2374</v>
      </c>
      <c r="C1656" s="106" t="s">
        <v>1475</v>
      </c>
      <c r="D1656" s="106" t="s">
        <v>2305</v>
      </c>
      <c r="E1656" s="113" t="s">
        <v>179</v>
      </c>
      <c r="F1656" s="256"/>
      <c r="G1656" s="104"/>
      <c r="H1656" s="104"/>
      <c r="I1656" s="104"/>
      <c r="J1656" s="261"/>
      <c r="K1656" s="256"/>
      <c r="L1656" s="104"/>
      <c r="M1656" s="104"/>
      <c r="N1656" s="261"/>
      <c r="O1656" s="256"/>
      <c r="P1656" s="104"/>
      <c r="Q1656" s="104"/>
      <c r="R1656" s="104"/>
      <c r="S1656" s="104"/>
      <c r="T1656" s="261"/>
      <c r="U1656" s="256"/>
      <c r="V1656" s="104"/>
      <c r="W1656" s="104"/>
      <c r="X1656" s="104"/>
      <c r="Y1656" s="261"/>
      <c r="Z1656" s="256"/>
      <c r="AA1656" s="104"/>
      <c r="AB1656" s="104"/>
      <c r="AC1656" s="104"/>
      <c r="AD1656" s="261"/>
      <c r="AE1656" s="256"/>
      <c r="AF1656" s="104"/>
      <c r="AG1656" s="104"/>
      <c r="AH1656" s="104"/>
      <c r="AI1656" s="104"/>
      <c r="AJ1656" s="104"/>
      <c r="AK1656" s="261"/>
      <c r="AL1656" s="256"/>
      <c r="AM1656" s="104"/>
      <c r="AN1656" s="104"/>
      <c r="AO1656" s="104"/>
      <c r="AP1656" s="104"/>
      <c r="AQ1656" s="104"/>
      <c r="AR1656" s="104"/>
      <c r="AS1656" s="261"/>
      <c r="AT1656" s="256"/>
      <c r="AU1656" s="104"/>
      <c r="AV1656" s="104"/>
      <c r="AW1656" s="104"/>
      <c r="AX1656" s="104"/>
      <c r="AY1656" s="261"/>
      <c r="AZ1656" s="256"/>
      <c r="BA1656" s="104"/>
      <c r="BB1656" s="104"/>
      <c r="BC1656" s="104"/>
      <c r="BD1656" s="104"/>
      <c r="BE1656" s="104"/>
      <c r="BF1656" s="261"/>
      <c r="BG1656" s="256"/>
      <c r="BH1656" s="104"/>
      <c r="BI1656" s="104"/>
      <c r="BJ1656" s="104"/>
      <c r="BK1656" s="104"/>
      <c r="BL1656" s="261"/>
      <c r="BM1656" s="256"/>
      <c r="BN1656" s="104"/>
      <c r="BO1656" s="104"/>
      <c r="BP1656" s="104"/>
      <c r="BQ1656" s="104"/>
      <c r="BR1656" s="104"/>
      <c r="BS1656" s="261"/>
      <c r="BT1656" s="256"/>
      <c r="BU1656" s="104"/>
      <c r="BV1656" s="104"/>
      <c r="BW1656" s="104"/>
      <c r="BX1656" s="104"/>
      <c r="BY1656" s="261"/>
      <c r="BZ1656" s="256"/>
      <c r="CA1656" s="104"/>
      <c r="CB1656" s="261"/>
      <c r="CC1656" s="256"/>
      <c r="CD1656" s="104"/>
      <c r="CE1656" s="104"/>
      <c r="CF1656" s="261"/>
      <c r="CG1656" s="256"/>
      <c r="CH1656" s="104"/>
      <c r="CI1656" s="261"/>
      <c r="CJ1656" s="256"/>
      <c r="CK1656" s="104"/>
      <c r="CL1656" s="104"/>
      <c r="CM1656" s="261"/>
      <c r="CN1656" s="256"/>
      <c r="CO1656" s="104"/>
      <c r="CP1656" s="104"/>
      <c r="CQ1656" s="104"/>
      <c r="CR1656" s="104"/>
      <c r="CS1656" s="261"/>
      <c r="CT1656" s="256"/>
      <c r="CU1656" s="104"/>
      <c r="CV1656" s="104"/>
      <c r="CW1656" s="104"/>
      <c r="CX1656" s="104"/>
      <c r="CY1656" s="104"/>
      <c r="CZ1656" s="242"/>
      <c r="DA1656" s="88"/>
      <c r="DB1656" s="263"/>
      <c r="DC1656" s="88"/>
      <c r="DD1656" s="88"/>
      <c r="DE1656" s="88"/>
      <c r="DF1656" s="88"/>
      <c r="DG1656" s="88"/>
      <c r="DH1656" s="88"/>
      <c r="DI1656" s="88"/>
      <c r="DJ1656" s="88"/>
      <c r="DK1656" s="88"/>
      <c r="DL1656" s="88"/>
      <c r="DM1656" s="88"/>
      <c r="DN1656" s="88"/>
      <c r="DO1656" s="88"/>
      <c r="DP1656" s="88"/>
      <c r="DQ1656" s="88"/>
      <c r="DR1656" s="88"/>
      <c r="DS1656" s="307"/>
      <c r="DT1656" s="135"/>
      <c r="DU1656" s="242"/>
      <c r="DV1656" s="88"/>
      <c r="DW1656" s="88"/>
      <c r="DX1656" s="88"/>
      <c r="DY1656" s="88"/>
      <c r="DZ1656" s="88"/>
      <c r="EA1656" s="88"/>
      <c r="EB1656" s="88"/>
      <c r="EC1656" s="88"/>
      <c r="ED1656" s="88"/>
      <c r="EE1656" s="88"/>
      <c r="EF1656" s="88"/>
      <c r="EG1656" s="88"/>
      <c r="EH1656" s="88"/>
      <c r="EI1656" s="88"/>
      <c r="EJ1656" s="88"/>
      <c r="EK1656" s="88"/>
      <c r="EL1656" s="88"/>
      <c r="EM1656" s="88"/>
      <c r="EN1656" s="87"/>
      <c r="EO1656" s="87"/>
      <c r="EP1656" s="87"/>
      <c r="EQ1656" s="87"/>
      <c r="ER1656" s="87"/>
      <c r="ES1656" s="87"/>
      <c r="ET1656" s="87"/>
      <c r="EU1656" s="87"/>
      <c r="EV1656" s="87"/>
      <c r="EW1656" s="87"/>
      <c r="EX1656" s="87"/>
      <c r="EY1656" s="87"/>
      <c r="EZ1656" s="87"/>
      <c r="FA1656" s="87"/>
      <c r="FB1656" s="87"/>
      <c r="FC1656" s="87"/>
      <c r="FD1656" s="87"/>
      <c r="FE1656" s="87"/>
      <c r="FF1656" s="87"/>
      <c r="FG1656" s="87"/>
      <c r="FH1656" s="87"/>
      <c r="FI1656" s="87"/>
      <c r="FJ1656" s="87"/>
      <c r="FK1656" s="87"/>
      <c r="FL1656" s="87"/>
      <c r="FM1656" s="87"/>
      <c r="FN1656" s="87"/>
      <c r="FO1656" s="87"/>
      <c r="FP1656" s="305"/>
      <c r="FQ1656" s="264"/>
      <c r="FR1656" s="87"/>
      <c r="FS1656" s="340"/>
      <c r="FT1656" s="134"/>
      <c r="FU1656" s="134"/>
      <c r="FV1656" s="134"/>
      <c r="FW1656" s="134"/>
      <c r="FX1656" s="245"/>
      <c r="FY1656" s="305"/>
      <c r="FZ1656" s="264"/>
      <c r="GA1656" s="87"/>
      <c r="GB1656" s="87"/>
      <c r="GC1656" s="305"/>
      <c r="GD1656" s="265"/>
      <c r="GE1656" s="240"/>
      <c r="GF1656" s="87"/>
      <c r="GG1656" s="87"/>
      <c r="GH1656" s="87"/>
      <c r="GI1656" s="87"/>
      <c r="GJ1656" s="87"/>
      <c r="GK1656" s="87"/>
      <c r="GL1656" s="87"/>
      <c r="GM1656" s="87"/>
      <c r="GN1656" s="87"/>
      <c r="GO1656" s="87">
        <v>15.09</v>
      </c>
      <c r="GP1656" s="87">
        <v>19.079999999999998</v>
      </c>
      <c r="GQ1656" s="87"/>
      <c r="GR1656" s="87"/>
      <c r="GS1656" s="87"/>
      <c r="GT1656" s="87"/>
      <c r="GU1656" s="305"/>
      <c r="GV1656" s="264"/>
      <c r="GW1656" s="87"/>
      <c r="GX1656" s="87"/>
      <c r="GY1656" s="87"/>
      <c r="GZ1656" s="87"/>
      <c r="HA1656" s="87"/>
      <c r="HB1656" s="87"/>
      <c r="HC1656" s="265"/>
      <c r="HD1656" s="264"/>
      <c r="HE1656" s="87"/>
      <c r="HF1656" s="87"/>
      <c r="HG1656" s="87"/>
      <c r="HH1656" s="87"/>
      <c r="HI1656" s="87"/>
      <c r="HJ1656" s="87"/>
      <c r="HK1656" s="265"/>
      <c r="HL1656" s="240"/>
      <c r="HM1656" s="87"/>
      <c r="HN1656" s="87"/>
      <c r="HO1656" s="87"/>
      <c r="HP1656" s="87"/>
      <c r="HQ1656" s="107">
        <f t="shared" si="216"/>
        <v>19.079999999999998</v>
      </c>
      <c r="HR1656" s="108" t="str">
        <f t="shared" si="217"/>
        <v>Senior</v>
      </c>
      <c r="HS1656" s="104">
        <f t="shared" si="218"/>
        <v>0</v>
      </c>
      <c r="HT1656" s="109">
        <f t="shared" si="219"/>
        <v>0</v>
      </c>
      <c r="HU1656" s="109">
        <f t="shared" si="220"/>
        <v>2</v>
      </c>
      <c r="HV1656" s="109">
        <f t="shared" si="221"/>
        <v>0</v>
      </c>
      <c r="HW1656" s="109">
        <f t="shared" si="215"/>
        <v>0</v>
      </c>
      <c r="HX1656" s="116"/>
      <c r="HY1656" s="104"/>
      <c r="HZ1656" s="104"/>
      <c r="IA1656" s="106" t="s">
        <v>2374</v>
      </c>
      <c r="IB1656" s="106" t="s">
        <v>1475</v>
      </c>
      <c r="IC1656" s="106" t="s">
        <v>2305</v>
      </c>
    </row>
    <row r="1657" spans="1:237" ht="15" customHeight="1">
      <c r="A1657" s="105">
        <f t="shared" si="214"/>
        <v>424</v>
      </c>
      <c r="B1657" s="106" t="s">
        <v>2944</v>
      </c>
      <c r="C1657" s="106" t="s">
        <v>158</v>
      </c>
      <c r="D1657" s="106" t="s">
        <v>2945</v>
      </c>
      <c r="E1657" s="113" t="s">
        <v>1129</v>
      </c>
      <c r="F1657" s="256"/>
      <c r="G1657" s="104"/>
      <c r="H1657" s="104"/>
      <c r="I1657" s="104"/>
      <c r="J1657" s="261"/>
      <c r="K1657" s="256"/>
      <c r="L1657" s="104"/>
      <c r="M1657" s="104"/>
      <c r="N1657" s="261"/>
      <c r="O1657" s="256"/>
      <c r="P1657" s="104"/>
      <c r="Q1657" s="104"/>
      <c r="R1657" s="104"/>
      <c r="S1657" s="104"/>
      <c r="T1657" s="261"/>
      <c r="U1657" s="256"/>
      <c r="V1657" s="104"/>
      <c r="W1657" s="104"/>
      <c r="X1657" s="104"/>
      <c r="Y1657" s="261"/>
      <c r="Z1657" s="256"/>
      <c r="AA1657" s="104"/>
      <c r="AB1657" s="104"/>
      <c r="AC1657" s="104"/>
      <c r="AD1657" s="261"/>
      <c r="AE1657" s="256"/>
      <c r="AF1657" s="104"/>
      <c r="AG1657" s="104"/>
      <c r="AH1657" s="104"/>
      <c r="AI1657" s="104"/>
      <c r="AJ1657" s="104"/>
      <c r="AK1657" s="261"/>
      <c r="AL1657" s="256"/>
      <c r="AM1657" s="104"/>
      <c r="AN1657" s="104"/>
      <c r="AO1657" s="104"/>
      <c r="AP1657" s="104"/>
      <c r="AQ1657" s="104"/>
      <c r="AR1657" s="104"/>
      <c r="AS1657" s="261"/>
      <c r="AT1657" s="256"/>
      <c r="AU1657" s="104"/>
      <c r="AV1657" s="104"/>
      <c r="AW1657" s="104"/>
      <c r="AX1657" s="104"/>
      <c r="AY1657" s="261"/>
      <c r="AZ1657" s="256"/>
      <c r="BA1657" s="104"/>
      <c r="BB1657" s="104"/>
      <c r="BC1657" s="104"/>
      <c r="BD1657" s="104"/>
      <c r="BE1657" s="104"/>
      <c r="BF1657" s="261"/>
      <c r="BG1657" s="256"/>
      <c r="BH1657" s="104"/>
      <c r="BI1657" s="104"/>
      <c r="BJ1657" s="104"/>
      <c r="BK1657" s="104"/>
      <c r="BL1657" s="261"/>
      <c r="BM1657" s="256"/>
      <c r="BN1657" s="104"/>
      <c r="BO1657" s="104"/>
      <c r="BP1657" s="104"/>
      <c r="BQ1657" s="104"/>
      <c r="BR1657" s="104"/>
      <c r="BS1657" s="261"/>
      <c r="BT1657" s="256"/>
      <c r="BU1657" s="104"/>
      <c r="BV1657" s="104"/>
      <c r="BW1657" s="104"/>
      <c r="BX1657" s="104"/>
      <c r="BY1657" s="261"/>
      <c r="BZ1657" s="256"/>
      <c r="CA1657" s="104"/>
      <c r="CB1657" s="261"/>
      <c r="CC1657" s="256"/>
      <c r="CD1657" s="104"/>
      <c r="CE1657" s="104"/>
      <c r="CF1657" s="261"/>
      <c r="CG1657" s="256"/>
      <c r="CH1657" s="104"/>
      <c r="CI1657" s="261"/>
      <c r="CJ1657" s="256"/>
      <c r="CK1657" s="104"/>
      <c r="CL1657" s="104"/>
      <c r="CM1657" s="261"/>
      <c r="CN1657" s="256"/>
      <c r="CO1657" s="104"/>
      <c r="CP1657" s="104"/>
      <c r="CQ1657" s="104"/>
      <c r="CR1657" s="104"/>
      <c r="CS1657" s="261"/>
      <c r="CT1657" s="256"/>
      <c r="CU1657" s="104"/>
      <c r="CV1657" s="104"/>
      <c r="CW1657" s="104"/>
      <c r="CX1657" s="104"/>
      <c r="CY1657" s="104"/>
      <c r="CZ1657" s="127"/>
      <c r="DA1657" s="104"/>
      <c r="DB1657" s="261"/>
      <c r="DC1657" s="104"/>
      <c r="DD1657" s="104"/>
      <c r="DE1657" s="104"/>
      <c r="DF1657" s="104"/>
      <c r="DG1657" s="104"/>
      <c r="DH1657" s="104"/>
      <c r="DI1657" s="104"/>
      <c r="DJ1657" s="104"/>
      <c r="DK1657" s="104"/>
      <c r="DL1657" s="104"/>
      <c r="DM1657" s="104"/>
      <c r="DN1657" s="104"/>
      <c r="DO1657" s="104"/>
      <c r="DP1657" s="104"/>
      <c r="DQ1657" s="104"/>
      <c r="DR1657" s="104"/>
      <c r="DS1657" s="105"/>
      <c r="DT1657" s="131"/>
      <c r="DU1657" s="127"/>
      <c r="DV1657" s="104"/>
      <c r="DW1657" s="104"/>
      <c r="DX1657" s="104"/>
      <c r="DY1657" s="104"/>
      <c r="DZ1657" s="104"/>
      <c r="EA1657" s="104"/>
      <c r="EB1657" s="104"/>
      <c r="EC1657" s="104"/>
      <c r="ED1657" s="104"/>
      <c r="EE1657" s="104"/>
      <c r="EF1657" s="104"/>
      <c r="EG1657" s="104"/>
      <c r="EH1657" s="104"/>
      <c r="EI1657" s="104"/>
      <c r="EJ1657" s="104"/>
      <c r="EK1657" s="104"/>
      <c r="EL1657" s="104"/>
      <c r="EM1657" s="104"/>
      <c r="EN1657" s="104"/>
      <c r="EO1657" s="104"/>
      <c r="EP1657" s="104"/>
      <c r="EQ1657" s="104"/>
      <c r="ER1657" s="104"/>
      <c r="ES1657" s="104"/>
      <c r="ET1657" s="104"/>
      <c r="EU1657" s="104"/>
      <c r="EV1657" s="104"/>
      <c r="EW1657" s="104"/>
      <c r="EX1657" s="104"/>
      <c r="EY1657" s="104"/>
      <c r="EZ1657" s="104"/>
      <c r="FA1657" s="104"/>
      <c r="FB1657" s="104"/>
      <c r="FC1657" s="104"/>
      <c r="FD1657" s="104"/>
      <c r="FE1657" s="104"/>
      <c r="FF1657" s="104"/>
      <c r="FG1657" s="104"/>
      <c r="FH1657" s="104"/>
      <c r="FI1657" s="104"/>
      <c r="FJ1657" s="104"/>
      <c r="FK1657" s="104"/>
      <c r="FL1657" s="104"/>
      <c r="FM1657" s="104"/>
      <c r="FN1657" s="104">
        <v>16.04</v>
      </c>
      <c r="FO1657" s="104"/>
      <c r="FP1657" s="105"/>
      <c r="FQ1657" s="256"/>
      <c r="FR1657" s="104"/>
      <c r="FS1657" s="338"/>
      <c r="FX1657" s="244"/>
      <c r="FY1657" s="105"/>
      <c r="FZ1657" s="256"/>
      <c r="GA1657" s="104"/>
      <c r="GB1657" s="104"/>
      <c r="GC1657" s="105"/>
      <c r="GD1657" s="261"/>
      <c r="GE1657" s="127"/>
      <c r="GF1657" s="104"/>
      <c r="GG1657" s="104"/>
      <c r="GH1657" s="104"/>
      <c r="GI1657" s="104"/>
      <c r="GJ1657" s="104"/>
      <c r="GK1657" s="104"/>
      <c r="GL1657" s="104"/>
      <c r="GM1657" s="104"/>
      <c r="GN1657" s="104"/>
      <c r="GO1657" s="104"/>
      <c r="GP1657" s="104"/>
      <c r="GQ1657" s="104"/>
      <c r="GR1657" s="104"/>
      <c r="GS1657" s="104"/>
      <c r="GT1657" s="104"/>
      <c r="GU1657" s="105"/>
      <c r="GV1657" s="256"/>
      <c r="GW1657" s="104"/>
      <c r="GX1657" s="104"/>
      <c r="GY1657" s="104"/>
      <c r="GZ1657" s="104"/>
      <c r="HA1657" s="104"/>
      <c r="HB1657" s="104"/>
      <c r="HC1657" s="261"/>
      <c r="HD1657" s="256"/>
      <c r="HE1657" s="104"/>
      <c r="HF1657" s="104"/>
      <c r="HG1657" s="104"/>
      <c r="HH1657" s="104"/>
      <c r="HI1657" s="104"/>
      <c r="HJ1657" s="104"/>
      <c r="HK1657" s="261"/>
      <c r="HL1657" s="127"/>
      <c r="HM1657" s="104"/>
      <c r="HN1657" s="104"/>
      <c r="HO1657" s="104"/>
      <c r="HP1657" s="104"/>
      <c r="HQ1657" s="107">
        <f t="shared" si="216"/>
        <v>16.04</v>
      </c>
      <c r="HR1657" s="108" t="str">
        <f t="shared" si="217"/>
        <v>Senior</v>
      </c>
      <c r="HS1657" s="104">
        <f t="shared" si="218"/>
        <v>0</v>
      </c>
      <c r="HT1657" s="109">
        <f t="shared" si="219"/>
        <v>0</v>
      </c>
      <c r="HU1657" s="109">
        <f t="shared" si="220"/>
        <v>1</v>
      </c>
      <c r="HV1657" s="109">
        <f t="shared" si="221"/>
        <v>0</v>
      </c>
      <c r="HW1657" s="109">
        <f t="shared" si="215"/>
        <v>0</v>
      </c>
      <c r="HX1657" s="116"/>
      <c r="HY1657" s="104"/>
      <c r="HZ1657" s="104"/>
      <c r="IA1657" s="106" t="s">
        <v>2944</v>
      </c>
      <c r="IB1657" s="106" t="s">
        <v>158</v>
      </c>
      <c r="IC1657" s="106" t="s">
        <v>2945</v>
      </c>
    </row>
    <row r="1658" spans="1:237" ht="15" customHeight="1">
      <c r="A1658" s="105">
        <f t="shared" si="214"/>
        <v>61</v>
      </c>
      <c r="B1658" s="106" t="s">
        <v>98</v>
      </c>
      <c r="C1658" s="106" t="s">
        <v>1370</v>
      </c>
      <c r="D1658" s="106" t="s">
        <v>1371</v>
      </c>
      <c r="E1658" s="113" t="s">
        <v>1131</v>
      </c>
      <c r="F1658" s="256"/>
      <c r="G1658" s="104"/>
      <c r="H1658" s="104"/>
      <c r="I1658" s="104"/>
      <c r="J1658" s="261"/>
      <c r="K1658" s="256"/>
      <c r="L1658" s="104"/>
      <c r="M1658" s="104"/>
      <c r="N1658" s="261"/>
      <c r="O1658" s="256"/>
      <c r="P1658" s="104"/>
      <c r="Q1658" s="104"/>
      <c r="R1658" s="104"/>
      <c r="S1658" s="104"/>
      <c r="T1658" s="261"/>
      <c r="U1658" s="256"/>
      <c r="V1658" s="104"/>
      <c r="W1658" s="104"/>
      <c r="X1658" s="104"/>
      <c r="Y1658" s="261"/>
      <c r="Z1658" s="256"/>
      <c r="AA1658" s="104"/>
      <c r="AB1658" s="104"/>
      <c r="AC1658" s="104"/>
      <c r="AD1658" s="261"/>
      <c r="AE1658" s="256"/>
      <c r="AF1658" s="104"/>
      <c r="AG1658" s="104"/>
      <c r="AH1658" s="104"/>
      <c r="AI1658" s="104"/>
      <c r="AJ1658" s="104"/>
      <c r="AK1658" s="261"/>
      <c r="AL1658" s="256"/>
      <c r="AM1658" s="104">
        <v>21.01</v>
      </c>
      <c r="AN1658" s="104">
        <v>19.07</v>
      </c>
      <c r="AO1658" s="104">
        <v>20.100000000000001</v>
      </c>
      <c r="AP1658" s="104">
        <v>22</v>
      </c>
      <c r="AQ1658" s="104">
        <v>20.079999999999998</v>
      </c>
      <c r="AR1658" s="104">
        <v>21.03</v>
      </c>
      <c r="AS1658" s="261"/>
      <c r="AT1658" s="256"/>
      <c r="AU1658" s="104"/>
      <c r="AV1658" s="104"/>
      <c r="AW1658" s="104"/>
      <c r="AX1658" s="104"/>
      <c r="AY1658" s="261"/>
      <c r="AZ1658" s="256">
        <v>22.04</v>
      </c>
      <c r="BA1658" s="104">
        <v>21.01</v>
      </c>
      <c r="BB1658" s="104">
        <v>22.03</v>
      </c>
      <c r="BC1658" s="104">
        <v>22.05</v>
      </c>
      <c r="BD1658" s="104">
        <v>21.08</v>
      </c>
      <c r="BE1658" s="104">
        <v>20.079999999999998</v>
      </c>
      <c r="BF1658" s="261">
        <v>22.03</v>
      </c>
      <c r="BG1658" s="256"/>
      <c r="BH1658" s="104"/>
      <c r="BI1658" s="104">
        <v>22.1</v>
      </c>
      <c r="BJ1658" s="104">
        <v>23</v>
      </c>
      <c r="BK1658" s="104">
        <v>22.03</v>
      </c>
      <c r="BL1658" s="261">
        <v>21.03</v>
      </c>
      <c r="BM1658" s="256"/>
      <c r="BN1658" s="104"/>
      <c r="BO1658" s="104"/>
      <c r="BP1658" s="104"/>
      <c r="BQ1658" s="104"/>
      <c r="BR1658" s="104"/>
      <c r="BS1658" s="261"/>
      <c r="BT1658" s="256">
        <v>21.01</v>
      </c>
      <c r="BU1658" s="104">
        <v>21.01</v>
      </c>
      <c r="BV1658" s="104">
        <v>21.01</v>
      </c>
      <c r="BW1658" s="104">
        <v>20.100000000000001</v>
      </c>
      <c r="BX1658" s="104">
        <v>21.03</v>
      </c>
      <c r="BY1658" s="261">
        <v>20.100000000000001</v>
      </c>
      <c r="BZ1658" s="256">
        <v>21.04</v>
      </c>
      <c r="CA1658" s="104">
        <v>20.100000000000001</v>
      </c>
      <c r="CB1658" s="261"/>
      <c r="CC1658" s="256"/>
      <c r="CD1658" s="104"/>
      <c r="CE1658" s="104"/>
      <c r="CF1658" s="261"/>
      <c r="CG1658" s="256"/>
      <c r="CH1658" s="104"/>
      <c r="CI1658" s="261"/>
      <c r="CJ1658" s="256"/>
      <c r="CK1658" s="104"/>
      <c r="CL1658" s="104"/>
      <c r="CM1658" s="261"/>
      <c r="CN1658" s="256">
        <v>21.03</v>
      </c>
      <c r="CO1658" s="104">
        <v>21.07</v>
      </c>
      <c r="CP1658" s="104">
        <v>22.02</v>
      </c>
      <c r="CQ1658" s="104">
        <v>21.08</v>
      </c>
      <c r="CR1658" s="104">
        <v>22.04</v>
      </c>
      <c r="CS1658" s="261">
        <v>22</v>
      </c>
      <c r="CT1658" s="256"/>
      <c r="CU1658" s="104"/>
      <c r="CV1658" s="104"/>
      <c r="CW1658" s="104"/>
      <c r="CX1658" s="104"/>
      <c r="CY1658" s="104"/>
      <c r="CZ1658" s="127"/>
      <c r="DA1658" s="104"/>
      <c r="DB1658" s="261"/>
      <c r="DC1658" s="104"/>
      <c r="DD1658" s="104"/>
      <c r="DE1658" s="104"/>
      <c r="DF1658" s="104"/>
      <c r="DG1658" s="104"/>
      <c r="DH1658" s="104"/>
      <c r="DI1658" s="104">
        <v>19.059999999999999</v>
      </c>
      <c r="DJ1658" s="104">
        <v>19.07</v>
      </c>
      <c r="DK1658" s="104">
        <v>18.04</v>
      </c>
      <c r="DL1658" s="104">
        <v>18.079999999999998</v>
      </c>
      <c r="DM1658" s="104"/>
      <c r="DN1658" s="104"/>
      <c r="DO1658" s="104"/>
      <c r="DP1658" s="104">
        <v>21.08</v>
      </c>
      <c r="DQ1658" s="104">
        <v>21.01</v>
      </c>
      <c r="DR1658" s="104">
        <v>20.079999999999998</v>
      </c>
      <c r="DS1658" s="105">
        <v>22.05</v>
      </c>
      <c r="DT1658" s="131">
        <v>19.09</v>
      </c>
      <c r="DU1658" s="127"/>
      <c r="DV1658" s="104"/>
      <c r="DW1658" s="104">
        <v>22.1</v>
      </c>
      <c r="DX1658" s="104"/>
      <c r="DY1658" s="104"/>
      <c r="DZ1658" s="104"/>
      <c r="EA1658" s="104"/>
      <c r="EB1658" s="104"/>
      <c r="EC1658" s="104"/>
      <c r="ED1658" s="104"/>
      <c r="EE1658" s="104"/>
      <c r="EF1658" s="104"/>
      <c r="EG1658" s="104"/>
      <c r="EH1658" s="104"/>
      <c r="EI1658" s="104"/>
      <c r="EJ1658" s="104"/>
      <c r="EK1658" s="104"/>
      <c r="EL1658" s="104"/>
      <c r="EM1658" s="104"/>
      <c r="EN1658" s="104"/>
      <c r="EO1658" s="104"/>
      <c r="EP1658" s="104"/>
      <c r="EQ1658" s="104"/>
      <c r="ER1658" s="104"/>
      <c r="ES1658" s="104"/>
      <c r="ET1658" s="104"/>
      <c r="EU1658" s="104"/>
      <c r="EV1658" s="104"/>
      <c r="EW1658" s="104"/>
      <c r="EX1658" s="104"/>
      <c r="EY1658" s="104"/>
      <c r="EZ1658" s="104"/>
      <c r="FA1658" s="104">
        <v>18.07</v>
      </c>
      <c r="FB1658" s="104">
        <v>18.07</v>
      </c>
      <c r="FC1658" s="104"/>
      <c r="FD1658" s="104"/>
      <c r="FE1658" s="104"/>
      <c r="FF1658" s="104"/>
      <c r="FG1658" s="104"/>
      <c r="FH1658" s="104"/>
      <c r="FI1658" s="104"/>
      <c r="FJ1658" s="104"/>
      <c r="FK1658" s="104"/>
      <c r="FL1658" s="104"/>
      <c r="FM1658" s="104"/>
      <c r="FN1658" s="104"/>
      <c r="FO1658" s="104"/>
      <c r="FP1658" s="105"/>
      <c r="FQ1658" s="256"/>
      <c r="FR1658" s="104"/>
      <c r="FS1658" s="338"/>
      <c r="FX1658" s="244"/>
      <c r="FY1658" s="105"/>
      <c r="FZ1658" s="256"/>
      <c r="GA1658" s="104"/>
      <c r="GB1658" s="104"/>
      <c r="GC1658" s="105"/>
      <c r="GD1658" s="261"/>
      <c r="GE1658" s="127"/>
      <c r="GF1658" s="104"/>
      <c r="GG1658" s="104"/>
      <c r="GH1658" s="104"/>
      <c r="GI1658" s="104"/>
      <c r="GJ1658" s="104"/>
      <c r="GK1658" s="104"/>
      <c r="GL1658" s="104"/>
      <c r="GM1658" s="104"/>
      <c r="GN1658" s="104"/>
      <c r="GO1658" s="104">
        <v>20.059999999999999</v>
      </c>
      <c r="GP1658" s="104">
        <v>20.03</v>
      </c>
      <c r="GQ1658" s="104">
        <v>19.03</v>
      </c>
      <c r="GR1658" s="104">
        <v>20.059999999999999</v>
      </c>
      <c r="GS1658" s="104"/>
      <c r="GT1658" s="104"/>
      <c r="GU1658" s="105">
        <v>20.059999999999999</v>
      </c>
      <c r="GV1658" s="256"/>
      <c r="GW1658" s="104"/>
      <c r="GX1658" s="104"/>
      <c r="GY1658" s="104"/>
      <c r="GZ1658" s="104"/>
      <c r="HA1658" s="104"/>
      <c r="HB1658" s="104"/>
      <c r="HC1658" s="261"/>
      <c r="HD1658" s="256"/>
      <c r="HE1658" s="104"/>
      <c r="HF1658" s="104"/>
      <c r="HG1658" s="104"/>
      <c r="HH1658" s="104"/>
      <c r="HI1658" s="104"/>
      <c r="HJ1658" s="104"/>
      <c r="HK1658" s="261"/>
      <c r="HL1658" s="127"/>
      <c r="HM1658" s="104"/>
      <c r="HN1658" s="104"/>
      <c r="HO1658" s="104"/>
      <c r="HP1658" s="104"/>
      <c r="HQ1658" s="107">
        <f t="shared" si="216"/>
        <v>23</v>
      </c>
      <c r="HR1658" s="108" t="str">
        <f t="shared" si="217"/>
        <v>Ultimate</v>
      </c>
      <c r="HS1658" s="104">
        <f t="shared" si="218"/>
        <v>0</v>
      </c>
      <c r="HT1658" s="109">
        <f t="shared" si="219"/>
        <v>0</v>
      </c>
      <c r="HU1658" s="109">
        <f t="shared" si="220"/>
        <v>9</v>
      </c>
      <c r="HV1658" s="109">
        <f t="shared" si="221"/>
        <v>36</v>
      </c>
      <c r="HW1658" s="109">
        <f t="shared" si="215"/>
        <v>3</v>
      </c>
      <c r="HX1658" s="116" t="s">
        <v>3192</v>
      </c>
      <c r="HY1658" s="110"/>
      <c r="HZ1658" s="104" t="s">
        <v>852</v>
      </c>
      <c r="IA1658" s="106" t="s">
        <v>98</v>
      </c>
      <c r="IB1658" s="106" t="s">
        <v>1370</v>
      </c>
      <c r="IC1658" s="106" t="s">
        <v>1371</v>
      </c>
    </row>
    <row r="1659" spans="1:237" ht="15" customHeight="1">
      <c r="A1659" s="105">
        <f t="shared" si="214"/>
        <v>912</v>
      </c>
      <c r="B1659" s="106" t="s">
        <v>2762</v>
      </c>
      <c r="C1659" s="106" t="s">
        <v>2020</v>
      </c>
      <c r="D1659" s="106" t="s">
        <v>2039</v>
      </c>
      <c r="E1659" s="113" t="s">
        <v>1288</v>
      </c>
      <c r="F1659" s="256"/>
      <c r="G1659" s="104"/>
      <c r="H1659" s="104"/>
      <c r="I1659" s="104"/>
      <c r="J1659" s="261"/>
      <c r="K1659" s="256"/>
      <c r="L1659" s="104"/>
      <c r="M1659" s="104"/>
      <c r="N1659" s="261"/>
      <c r="O1659" s="256"/>
      <c r="P1659" s="104"/>
      <c r="Q1659" s="104"/>
      <c r="R1659" s="104"/>
      <c r="S1659" s="104"/>
      <c r="T1659" s="261"/>
      <c r="U1659" s="256"/>
      <c r="V1659" s="104"/>
      <c r="W1659" s="104"/>
      <c r="X1659" s="104"/>
      <c r="Y1659" s="261"/>
      <c r="Z1659" s="256"/>
      <c r="AA1659" s="104"/>
      <c r="AB1659" s="104"/>
      <c r="AC1659" s="104"/>
      <c r="AD1659" s="261"/>
      <c r="AE1659" s="256"/>
      <c r="AF1659" s="104"/>
      <c r="AG1659" s="104"/>
      <c r="AH1659" s="104"/>
      <c r="AI1659" s="104"/>
      <c r="AJ1659" s="104"/>
      <c r="AK1659" s="261"/>
      <c r="AL1659" s="256"/>
      <c r="AM1659" s="104"/>
      <c r="AN1659" s="104"/>
      <c r="AO1659" s="104"/>
      <c r="AP1659" s="104"/>
      <c r="AQ1659" s="104"/>
      <c r="AR1659" s="104"/>
      <c r="AS1659" s="261"/>
      <c r="AT1659" s="256"/>
      <c r="AU1659" s="104"/>
      <c r="AV1659" s="104"/>
      <c r="AW1659" s="104"/>
      <c r="AX1659" s="104"/>
      <c r="AY1659" s="261"/>
      <c r="AZ1659" s="256"/>
      <c r="BA1659" s="104"/>
      <c r="BB1659" s="104"/>
      <c r="BC1659" s="104"/>
      <c r="BD1659" s="104"/>
      <c r="BE1659" s="104"/>
      <c r="BF1659" s="261"/>
      <c r="BG1659" s="256"/>
      <c r="BH1659" s="104"/>
      <c r="BI1659" s="104"/>
      <c r="BJ1659" s="104"/>
      <c r="BK1659" s="104"/>
      <c r="BL1659" s="261"/>
      <c r="BM1659" s="256"/>
      <c r="BN1659" s="104"/>
      <c r="BO1659" s="104"/>
      <c r="BP1659" s="104"/>
      <c r="BQ1659" s="104"/>
      <c r="BR1659" s="104"/>
      <c r="BS1659" s="261"/>
      <c r="BT1659" s="256"/>
      <c r="BU1659" s="104"/>
      <c r="BV1659" s="104"/>
      <c r="BW1659" s="104"/>
      <c r="BX1659" s="104"/>
      <c r="BY1659" s="261"/>
      <c r="BZ1659" s="256"/>
      <c r="CA1659" s="104"/>
      <c r="CB1659" s="261"/>
      <c r="CC1659" s="256"/>
      <c r="CD1659" s="104"/>
      <c r="CE1659" s="104"/>
      <c r="CF1659" s="261"/>
      <c r="CG1659" s="256"/>
      <c r="CH1659" s="104"/>
      <c r="CI1659" s="261"/>
      <c r="CJ1659" s="256"/>
      <c r="CK1659" s="104"/>
      <c r="CL1659" s="104"/>
      <c r="CM1659" s="261"/>
      <c r="CN1659" s="256"/>
      <c r="CO1659" s="104"/>
      <c r="CP1659" s="104"/>
      <c r="CQ1659" s="104"/>
      <c r="CR1659" s="104"/>
      <c r="CS1659" s="261"/>
      <c r="CT1659" s="256"/>
      <c r="CU1659" s="104"/>
      <c r="CV1659" s="104"/>
      <c r="CW1659" s="104"/>
      <c r="CX1659" s="104"/>
      <c r="CY1659" s="104"/>
      <c r="CZ1659" s="127"/>
      <c r="DA1659" s="104"/>
      <c r="DB1659" s="261"/>
      <c r="DC1659" s="104"/>
      <c r="DD1659" s="104"/>
      <c r="DE1659" s="104"/>
      <c r="DF1659" s="104"/>
      <c r="DG1659" s="104"/>
      <c r="DH1659" s="104"/>
      <c r="DI1659" s="104"/>
      <c r="DJ1659" s="104"/>
      <c r="DK1659" s="104"/>
      <c r="DL1659" s="104"/>
      <c r="DM1659" s="104"/>
      <c r="DN1659" s="104"/>
      <c r="DO1659" s="104"/>
      <c r="DP1659" s="104"/>
      <c r="DQ1659" s="104"/>
      <c r="DR1659" s="104"/>
      <c r="DS1659" s="105"/>
      <c r="DT1659" s="131"/>
      <c r="DU1659" s="127"/>
      <c r="DV1659" s="104"/>
      <c r="DW1659" s="104"/>
      <c r="DX1659" s="104"/>
      <c r="DY1659" s="104"/>
      <c r="DZ1659" s="104"/>
      <c r="EA1659" s="104"/>
      <c r="EB1659" s="104">
        <v>5.08</v>
      </c>
      <c r="EC1659" s="104"/>
      <c r="ED1659" s="104"/>
      <c r="EE1659" s="104"/>
      <c r="EF1659" s="104"/>
      <c r="EG1659" s="104"/>
      <c r="EH1659" s="104"/>
      <c r="EI1659" s="104"/>
      <c r="EJ1659" s="104"/>
      <c r="EK1659" s="104"/>
      <c r="EL1659" s="104"/>
      <c r="EM1659" s="104"/>
      <c r="EN1659" s="104"/>
      <c r="EO1659" s="104"/>
      <c r="EP1659" s="104"/>
      <c r="EQ1659" s="104"/>
      <c r="ER1659" s="104"/>
      <c r="ES1659" s="104"/>
      <c r="ET1659" s="104"/>
      <c r="EU1659" s="104"/>
      <c r="EV1659" s="104"/>
      <c r="EW1659" s="104"/>
      <c r="EX1659" s="104"/>
      <c r="EY1659" s="104"/>
      <c r="EZ1659" s="104"/>
      <c r="FA1659" s="104"/>
      <c r="FB1659" s="104"/>
      <c r="FC1659" s="104"/>
      <c r="FD1659" s="104"/>
      <c r="FE1659" s="104"/>
      <c r="FF1659" s="104"/>
      <c r="FG1659" s="104"/>
      <c r="FH1659" s="104"/>
      <c r="FI1659" s="104"/>
      <c r="FJ1659" s="104"/>
      <c r="FK1659" s="104"/>
      <c r="FL1659" s="104"/>
      <c r="FM1659" s="104"/>
      <c r="FN1659" s="104"/>
      <c r="FO1659" s="104"/>
      <c r="FP1659" s="105"/>
      <c r="FQ1659" s="256"/>
      <c r="FR1659" s="104"/>
      <c r="FS1659" s="338"/>
      <c r="FX1659" s="244"/>
      <c r="FY1659" s="105"/>
      <c r="FZ1659" s="256"/>
      <c r="GA1659" s="104"/>
      <c r="GB1659" s="104"/>
      <c r="GC1659" s="105"/>
      <c r="GD1659" s="261"/>
      <c r="GE1659" s="127"/>
      <c r="GF1659" s="104"/>
      <c r="GG1659" s="104"/>
      <c r="GH1659" s="104"/>
      <c r="GI1659" s="104"/>
      <c r="GJ1659" s="104"/>
      <c r="GK1659" s="104"/>
      <c r="GL1659" s="104"/>
      <c r="GM1659" s="104"/>
      <c r="GN1659" s="104"/>
      <c r="GO1659" s="104"/>
      <c r="GP1659" s="104"/>
      <c r="GQ1659" s="104"/>
      <c r="GR1659" s="104"/>
      <c r="GS1659" s="104"/>
      <c r="GT1659" s="104"/>
      <c r="GU1659" s="105"/>
      <c r="GV1659" s="256"/>
      <c r="GW1659" s="104"/>
      <c r="GX1659" s="104"/>
      <c r="GY1659" s="104"/>
      <c r="GZ1659" s="104"/>
      <c r="HA1659" s="104"/>
      <c r="HB1659" s="104"/>
      <c r="HC1659" s="261"/>
      <c r="HD1659" s="256"/>
      <c r="HE1659" s="104"/>
      <c r="HF1659" s="104"/>
      <c r="HG1659" s="104"/>
      <c r="HH1659" s="104"/>
      <c r="HI1659" s="104"/>
      <c r="HJ1659" s="104"/>
      <c r="HK1659" s="261"/>
      <c r="HL1659" s="127"/>
      <c r="HM1659" s="104"/>
      <c r="HN1659" s="104"/>
      <c r="HO1659" s="104"/>
      <c r="HP1659" s="104"/>
      <c r="HQ1659" s="107">
        <f t="shared" si="216"/>
        <v>5.08</v>
      </c>
      <c r="HR1659" s="108" t="str">
        <f t="shared" si="217"/>
        <v>Novice</v>
      </c>
      <c r="HS1659" s="104">
        <f t="shared" si="218"/>
        <v>1</v>
      </c>
      <c r="HT1659" s="109">
        <f t="shared" si="219"/>
        <v>0</v>
      </c>
      <c r="HU1659" s="109">
        <f t="shared" si="220"/>
        <v>0</v>
      </c>
      <c r="HV1659" s="109">
        <f t="shared" si="221"/>
        <v>0</v>
      </c>
      <c r="HW1659" s="109">
        <f t="shared" si="215"/>
        <v>0</v>
      </c>
      <c r="HX1659" s="116"/>
      <c r="HY1659" s="104"/>
      <c r="HZ1659" s="104"/>
      <c r="IA1659" s="106" t="s">
        <v>2762</v>
      </c>
      <c r="IB1659" s="106" t="s">
        <v>2020</v>
      </c>
      <c r="IC1659" s="106" t="s">
        <v>2039</v>
      </c>
    </row>
    <row r="1660" spans="1:237" ht="15" customHeight="1">
      <c r="A1660" s="105">
        <f t="shared" si="214"/>
        <v>968</v>
      </c>
      <c r="B1660" s="106" t="s">
        <v>635</v>
      </c>
      <c r="C1660" s="106" t="s">
        <v>1915</v>
      </c>
      <c r="D1660" s="106" t="s">
        <v>2039</v>
      </c>
      <c r="E1660" s="113" t="s">
        <v>1131</v>
      </c>
      <c r="F1660" s="256"/>
      <c r="G1660" s="104"/>
      <c r="H1660" s="104"/>
      <c r="I1660" s="104"/>
      <c r="J1660" s="261"/>
      <c r="K1660" s="256"/>
      <c r="L1660" s="104"/>
      <c r="M1660" s="104"/>
      <c r="N1660" s="261"/>
      <c r="O1660" s="256"/>
      <c r="P1660" s="104"/>
      <c r="Q1660" s="104"/>
      <c r="R1660" s="104"/>
      <c r="S1660" s="104"/>
      <c r="T1660" s="261"/>
      <c r="U1660" s="256"/>
      <c r="V1660" s="104"/>
      <c r="W1660" s="104"/>
      <c r="X1660" s="104"/>
      <c r="Y1660" s="261"/>
      <c r="Z1660" s="256"/>
      <c r="AA1660" s="104"/>
      <c r="AB1660" s="104"/>
      <c r="AC1660" s="104"/>
      <c r="AD1660" s="261"/>
      <c r="AE1660" s="256"/>
      <c r="AF1660" s="104"/>
      <c r="AG1660" s="104"/>
      <c r="AH1660" s="104"/>
      <c r="AI1660" s="104"/>
      <c r="AJ1660" s="104"/>
      <c r="AK1660" s="261"/>
      <c r="AL1660" s="256"/>
      <c r="AM1660" s="104"/>
      <c r="AN1660" s="104"/>
      <c r="AO1660" s="104"/>
      <c r="AP1660" s="104"/>
      <c r="AQ1660" s="104"/>
      <c r="AR1660" s="104"/>
      <c r="AS1660" s="261"/>
      <c r="AT1660" s="256"/>
      <c r="AU1660" s="104"/>
      <c r="AV1660" s="104"/>
      <c r="AW1660" s="104"/>
      <c r="AX1660" s="104"/>
      <c r="AY1660" s="261"/>
      <c r="AZ1660" s="256"/>
      <c r="BA1660" s="104"/>
      <c r="BB1660" s="104"/>
      <c r="BC1660" s="104"/>
      <c r="BD1660" s="104"/>
      <c r="BE1660" s="104"/>
      <c r="BF1660" s="261"/>
      <c r="BG1660" s="256"/>
      <c r="BH1660" s="104"/>
      <c r="BI1660" s="104"/>
      <c r="BJ1660" s="104"/>
      <c r="BK1660" s="104"/>
      <c r="BL1660" s="261"/>
      <c r="BM1660" s="256"/>
      <c r="BN1660" s="104"/>
      <c r="BO1660" s="104"/>
      <c r="BP1660" s="104"/>
      <c r="BQ1660" s="104"/>
      <c r="BR1660" s="104"/>
      <c r="BS1660" s="261"/>
      <c r="BT1660" s="256"/>
      <c r="BU1660" s="104"/>
      <c r="BV1660" s="104"/>
      <c r="BW1660" s="104"/>
      <c r="BX1660" s="104"/>
      <c r="BY1660" s="261"/>
      <c r="BZ1660" s="256"/>
      <c r="CA1660" s="104"/>
      <c r="CB1660" s="261"/>
      <c r="CC1660" s="256"/>
      <c r="CD1660" s="104"/>
      <c r="CE1660" s="104"/>
      <c r="CF1660" s="261"/>
      <c r="CG1660" s="256"/>
      <c r="CH1660" s="104"/>
      <c r="CI1660" s="261"/>
      <c r="CJ1660" s="256"/>
      <c r="CK1660" s="104"/>
      <c r="CL1660" s="104"/>
      <c r="CM1660" s="261"/>
      <c r="CN1660" s="256"/>
      <c r="CO1660" s="104"/>
      <c r="CP1660" s="104"/>
      <c r="CQ1660" s="104"/>
      <c r="CR1660" s="104"/>
      <c r="CS1660" s="261"/>
      <c r="CT1660" s="256"/>
      <c r="CU1660" s="104"/>
      <c r="CV1660" s="104"/>
      <c r="CW1660" s="104"/>
      <c r="CX1660" s="104"/>
      <c r="CY1660" s="104"/>
      <c r="CZ1660" s="239"/>
      <c r="DA1660" s="86"/>
      <c r="DB1660" s="260"/>
      <c r="DC1660" s="86"/>
      <c r="DD1660" s="86"/>
      <c r="DE1660" s="86"/>
      <c r="DF1660" s="86"/>
      <c r="DG1660" s="86"/>
      <c r="DH1660" s="86"/>
      <c r="DI1660" s="86"/>
      <c r="DJ1660" s="86"/>
      <c r="DK1660" s="86"/>
      <c r="DL1660" s="86"/>
      <c r="DM1660" s="86"/>
      <c r="DN1660" s="86"/>
      <c r="DO1660" s="86"/>
      <c r="DP1660" s="86"/>
      <c r="DQ1660" s="86"/>
      <c r="DR1660" s="86"/>
      <c r="DS1660" s="304"/>
      <c r="DT1660" s="132"/>
      <c r="DU1660" s="239"/>
      <c r="DV1660" s="86"/>
      <c r="DW1660" s="86"/>
      <c r="DX1660" s="86"/>
      <c r="DY1660" s="86"/>
      <c r="DZ1660" s="86"/>
      <c r="EA1660" s="86"/>
      <c r="EB1660" s="86"/>
      <c r="EC1660" s="86"/>
      <c r="ED1660" s="86"/>
      <c r="EE1660" s="86"/>
      <c r="EF1660" s="86"/>
      <c r="EG1660" s="86"/>
      <c r="EH1660" s="86"/>
      <c r="EI1660" s="86"/>
      <c r="EJ1660" s="86"/>
      <c r="EK1660" s="86"/>
      <c r="EL1660" s="86"/>
      <c r="EM1660" s="86"/>
      <c r="EN1660" s="104"/>
      <c r="EO1660" s="104"/>
      <c r="EP1660" s="104"/>
      <c r="EQ1660" s="104"/>
      <c r="ER1660" s="104"/>
      <c r="ES1660" s="104"/>
      <c r="ET1660" s="104"/>
      <c r="EU1660" s="104"/>
      <c r="EV1660" s="104"/>
      <c r="EW1660" s="104"/>
      <c r="EX1660" s="104"/>
      <c r="EY1660" s="104"/>
      <c r="EZ1660" s="104"/>
      <c r="FA1660" s="104"/>
      <c r="FB1660" s="104"/>
      <c r="FC1660" s="104"/>
      <c r="FD1660" s="104"/>
      <c r="FE1660" s="104"/>
      <c r="FF1660" s="104"/>
      <c r="FG1660" s="104"/>
      <c r="FH1660" s="104"/>
      <c r="FI1660" s="104"/>
      <c r="FJ1660" s="104"/>
      <c r="FK1660" s="104"/>
      <c r="FL1660" s="104"/>
      <c r="FM1660" s="104"/>
      <c r="FN1660" s="104"/>
      <c r="FO1660" s="104"/>
      <c r="FP1660" s="105"/>
      <c r="FQ1660" s="256"/>
      <c r="FR1660" s="104"/>
      <c r="FS1660" s="338"/>
      <c r="FX1660" s="244"/>
      <c r="FY1660" s="105"/>
      <c r="FZ1660" s="256"/>
      <c r="GA1660" s="104"/>
      <c r="GB1660" s="104"/>
      <c r="GC1660" s="105"/>
      <c r="GD1660" s="261"/>
      <c r="GE1660" s="127"/>
      <c r="GF1660" s="104"/>
      <c r="GG1660" s="104"/>
      <c r="GH1660" s="104"/>
      <c r="GI1660" s="104"/>
      <c r="GJ1660" s="104"/>
      <c r="GK1660" s="104"/>
      <c r="GL1660" s="104"/>
      <c r="GM1660" s="104"/>
      <c r="GN1660" s="104"/>
      <c r="GO1660" s="104"/>
      <c r="GP1660" s="104"/>
      <c r="GQ1660" s="104"/>
      <c r="GR1660" s="104"/>
      <c r="GS1660" s="104"/>
      <c r="GT1660" s="104"/>
      <c r="GU1660" s="105"/>
      <c r="GV1660" s="256"/>
      <c r="GW1660" s="104"/>
      <c r="GX1660" s="104"/>
      <c r="GY1660" s="104"/>
      <c r="GZ1660" s="104"/>
      <c r="HA1660" s="104"/>
      <c r="HB1660" s="104"/>
      <c r="HC1660" s="261"/>
      <c r="HD1660" s="256"/>
      <c r="HE1660" s="104"/>
      <c r="HF1660" s="104"/>
      <c r="HG1660" s="104"/>
      <c r="HH1660" s="104"/>
      <c r="HI1660" s="104"/>
      <c r="HJ1660" s="104"/>
      <c r="HK1660" s="261"/>
      <c r="HL1660" s="127"/>
      <c r="HM1660" s="104"/>
      <c r="HN1660" s="104"/>
      <c r="HO1660" s="104"/>
      <c r="HP1660" s="104"/>
      <c r="HQ1660" s="107">
        <f t="shared" si="216"/>
        <v>0</v>
      </c>
      <c r="HR1660" s="108" t="str">
        <f t="shared" si="217"/>
        <v>~~~</v>
      </c>
      <c r="HS1660" s="104">
        <f t="shared" si="218"/>
        <v>0</v>
      </c>
      <c r="HT1660" s="109">
        <f t="shared" si="219"/>
        <v>0</v>
      </c>
      <c r="HU1660" s="109">
        <f t="shared" si="220"/>
        <v>0</v>
      </c>
      <c r="HV1660" s="109">
        <f t="shared" si="221"/>
        <v>0</v>
      </c>
      <c r="HW1660" s="109">
        <f t="shared" si="215"/>
        <v>0</v>
      </c>
      <c r="HX1660" s="116"/>
      <c r="HY1660" s="104"/>
      <c r="HZ1660" s="104"/>
      <c r="IA1660" s="106" t="s">
        <v>635</v>
      </c>
      <c r="IB1660" s="106" t="s">
        <v>1915</v>
      </c>
      <c r="IC1660" s="106" t="s">
        <v>2039</v>
      </c>
    </row>
    <row r="1661" spans="1:237" ht="15" customHeight="1">
      <c r="A1661" s="105">
        <f t="shared" si="214"/>
        <v>614</v>
      </c>
      <c r="B1661" s="106" t="s">
        <v>2468</v>
      </c>
      <c r="C1661" s="106" t="s">
        <v>185</v>
      </c>
      <c r="D1661" s="106" t="s">
        <v>360</v>
      </c>
      <c r="E1661" s="113" t="s">
        <v>1131</v>
      </c>
      <c r="F1661" s="256"/>
      <c r="G1661" s="104"/>
      <c r="H1661" s="104"/>
      <c r="I1661" s="104"/>
      <c r="J1661" s="261"/>
      <c r="K1661" s="256"/>
      <c r="L1661" s="104"/>
      <c r="M1661" s="104"/>
      <c r="N1661" s="261"/>
      <c r="O1661" s="256"/>
      <c r="P1661" s="104"/>
      <c r="Q1661" s="104"/>
      <c r="R1661" s="104"/>
      <c r="S1661" s="104"/>
      <c r="T1661" s="261"/>
      <c r="U1661" s="256"/>
      <c r="V1661" s="104"/>
      <c r="W1661" s="104"/>
      <c r="X1661" s="104"/>
      <c r="Y1661" s="261"/>
      <c r="Z1661" s="256"/>
      <c r="AA1661" s="104"/>
      <c r="AB1661" s="104"/>
      <c r="AC1661" s="104"/>
      <c r="AD1661" s="261"/>
      <c r="AE1661" s="256"/>
      <c r="AF1661" s="104"/>
      <c r="AG1661" s="104"/>
      <c r="AH1661" s="104"/>
      <c r="AI1661" s="104"/>
      <c r="AJ1661" s="104"/>
      <c r="AK1661" s="261"/>
      <c r="AL1661" s="256"/>
      <c r="AM1661" s="104"/>
      <c r="AN1661" s="104"/>
      <c r="AO1661" s="104"/>
      <c r="AP1661" s="104"/>
      <c r="AQ1661" s="104"/>
      <c r="AR1661" s="104"/>
      <c r="AS1661" s="261"/>
      <c r="AT1661" s="256"/>
      <c r="AU1661" s="104"/>
      <c r="AV1661" s="104"/>
      <c r="AW1661" s="104"/>
      <c r="AX1661" s="104"/>
      <c r="AY1661" s="261"/>
      <c r="AZ1661" s="256"/>
      <c r="BA1661" s="104"/>
      <c r="BB1661" s="104"/>
      <c r="BC1661" s="104"/>
      <c r="BD1661" s="104"/>
      <c r="BE1661" s="104"/>
      <c r="BF1661" s="261"/>
      <c r="BG1661" s="256"/>
      <c r="BH1661" s="104"/>
      <c r="BI1661" s="104"/>
      <c r="BJ1661" s="104"/>
      <c r="BK1661" s="104"/>
      <c r="BL1661" s="261"/>
      <c r="BM1661" s="256"/>
      <c r="BN1661" s="104"/>
      <c r="BO1661" s="104"/>
      <c r="BP1661" s="104"/>
      <c r="BQ1661" s="104"/>
      <c r="BR1661" s="104"/>
      <c r="BS1661" s="261"/>
      <c r="BT1661" s="256"/>
      <c r="BU1661" s="104"/>
      <c r="BV1661" s="104"/>
      <c r="BW1661" s="104"/>
      <c r="BX1661" s="104"/>
      <c r="BY1661" s="261"/>
      <c r="BZ1661" s="256"/>
      <c r="CA1661" s="104"/>
      <c r="CB1661" s="261"/>
      <c r="CC1661" s="256"/>
      <c r="CD1661" s="104"/>
      <c r="CE1661" s="104"/>
      <c r="CF1661" s="261"/>
      <c r="CG1661" s="256">
        <v>13.04</v>
      </c>
      <c r="CH1661" s="104"/>
      <c r="CI1661" s="261"/>
      <c r="CJ1661" s="256"/>
      <c r="CK1661" s="104"/>
      <c r="CL1661" s="104"/>
      <c r="CM1661" s="261"/>
      <c r="CN1661" s="256"/>
      <c r="CO1661" s="104"/>
      <c r="CP1661" s="104"/>
      <c r="CQ1661" s="104"/>
      <c r="CR1661" s="104"/>
      <c r="CS1661" s="261"/>
      <c r="CT1661" s="256"/>
      <c r="CU1661" s="104"/>
      <c r="CV1661" s="104"/>
      <c r="CW1661" s="104"/>
      <c r="CX1661" s="104"/>
      <c r="CY1661" s="104"/>
      <c r="CZ1661" s="127"/>
      <c r="DA1661" s="104"/>
      <c r="DB1661" s="261"/>
      <c r="DC1661" s="104"/>
      <c r="DD1661" s="104"/>
      <c r="DE1661" s="104"/>
      <c r="DF1661" s="104"/>
      <c r="DG1661" s="104"/>
      <c r="DH1661" s="104"/>
      <c r="DI1661" s="104"/>
      <c r="DJ1661" s="104"/>
      <c r="DK1661" s="104"/>
      <c r="DL1661" s="104"/>
      <c r="DM1661" s="104"/>
      <c r="DN1661" s="104"/>
      <c r="DO1661" s="104"/>
      <c r="DP1661" s="104"/>
      <c r="DQ1661" s="104"/>
      <c r="DR1661" s="104"/>
      <c r="DS1661" s="105"/>
      <c r="DT1661" s="131"/>
      <c r="DU1661" s="127"/>
      <c r="DV1661" s="104"/>
      <c r="DW1661" s="104"/>
      <c r="DX1661" s="104"/>
      <c r="DY1661" s="104"/>
      <c r="DZ1661" s="104"/>
      <c r="EA1661" s="104"/>
      <c r="EB1661" s="104"/>
      <c r="EC1661" s="104"/>
      <c r="ED1661" s="104"/>
      <c r="EE1661" s="104"/>
      <c r="EF1661" s="104"/>
      <c r="EG1661" s="104"/>
      <c r="EH1661" s="104"/>
      <c r="EI1661" s="104"/>
      <c r="EJ1661" s="104"/>
      <c r="EK1661" s="104"/>
      <c r="EL1661" s="104"/>
      <c r="EM1661" s="104"/>
      <c r="EN1661" s="104"/>
      <c r="EO1661" s="104"/>
      <c r="EP1661" s="104"/>
      <c r="EQ1661" s="104"/>
      <c r="ER1661" s="104"/>
      <c r="ES1661" s="104"/>
      <c r="ET1661" s="104"/>
      <c r="EU1661" s="104"/>
      <c r="EV1661" s="104"/>
      <c r="EW1661" s="104"/>
      <c r="EX1661" s="104"/>
      <c r="EY1661" s="104"/>
      <c r="EZ1661" s="104"/>
      <c r="FA1661" s="104"/>
      <c r="FB1661" s="104"/>
      <c r="FC1661" s="104"/>
      <c r="FD1661" s="104"/>
      <c r="FE1661" s="104"/>
      <c r="FF1661" s="104"/>
      <c r="FG1661" s="104"/>
      <c r="FH1661" s="104"/>
      <c r="FI1661" s="104"/>
      <c r="FJ1661" s="104"/>
      <c r="FK1661" s="104"/>
      <c r="FL1661" s="104"/>
      <c r="FM1661" s="104"/>
      <c r="FN1661" s="104"/>
      <c r="FO1661" s="104"/>
      <c r="FP1661" s="105"/>
      <c r="FQ1661" s="256"/>
      <c r="FR1661" s="104"/>
      <c r="FS1661" s="338"/>
      <c r="FX1661" s="244"/>
      <c r="FY1661" s="105"/>
      <c r="FZ1661" s="256"/>
      <c r="GA1661" s="104"/>
      <c r="GB1661" s="104"/>
      <c r="GC1661" s="105"/>
      <c r="GD1661" s="261"/>
      <c r="GE1661" s="127"/>
      <c r="GF1661" s="104"/>
      <c r="GG1661" s="104"/>
      <c r="GH1661" s="104"/>
      <c r="GI1661" s="104"/>
      <c r="GJ1661" s="104"/>
      <c r="GK1661" s="104"/>
      <c r="GL1661" s="104"/>
      <c r="GM1661" s="104"/>
      <c r="GN1661" s="104"/>
      <c r="GO1661" s="104"/>
      <c r="GP1661" s="104"/>
      <c r="GQ1661" s="104"/>
      <c r="GR1661" s="104"/>
      <c r="GS1661" s="104"/>
      <c r="GT1661" s="104"/>
      <c r="GU1661" s="105"/>
      <c r="GV1661" s="256"/>
      <c r="GW1661" s="104"/>
      <c r="GX1661" s="104"/>
      <c r="GY1661" s="104"/>
      <c r="GZ1661" s="104"/>
      <c r="HA1661" s="104"/>
      <c r="HB1661" s="104"/>
      <c r="HC1661" s="261"/>
      <c r="HD1661" s="256"/>
      <c r="HE1661" s="104"/>
      <c r="HF1661" s="104"/>
      <c r="HG1661" s="104"/>
      <c r="HH1661" s="104"/>
      <c r="HI1661" s="104"/>
      <c r="HJ1661" s="104"/>
      <c r="HK1661" s="261"/>
      <c r="HL1661" s="127"/>
      <c r="HM1661" s="104"/>
      <c r="HN1661" s="104"/>
      <c r="HO1661" s="104"/>
      <c r="HP1661" s="104"/>
      <c r="HQ1661" s="107">
        <f t="shared" si="216"/>
        <v>13.04</v>
      </c>
      <c r="HR1661" s="108" t="str">
        <f t="shared" si="217"/>
        <v>Junior</v>
      </c>
      <c r="HS1661" s="104">
        <f t="shared" si="218"/>
        <v>0</v>
      </c>
      <c r="HT1661" s="109">
        <f t="shared" si="219"/>
        <v>1</v>
      </c>
      <c r="HU1661" s="109">
        <f t="shared" si="220"/>
        <v>0</v>
      </c>
      <c r="HV1661" s="109">
        <f t="shared" si="221"/>
        <v>0</v>
      </c>
      <c r="HW1661" s="109">
        <f t="shared" si="215"/>
        <v>0</v>
      </c>
      <c r="HX1661" s="116"/>
      <c r="HY1661" s="104"/>
      <c r="HZ1661" s="104"/>
      <c r="IA1661" s="106" t="s">
        <v>2468</v>
      </c>
      <c r="IB1661" s="106" t="s">
        <v>185</v>
      </c>
      <c r="IC1661" s="106" t="s">
        <v>360</v>
      </c>
    </row>
    <row r="1662" spans="1:237" ht="15" customHeight="1">
      <c r="A1662" s="105">
        <f t="shared" si="214"/>
        <v>968</v>
      </c>
      <c r="B1662" s="95" t="s">
        <v>773</v>
      </c>
      <c r="C1662" s="100" t="s">
        <v>753</v>
      </c>
      <c r="D1662" s="100" t="s">
        <v>360</v>
      </c>
      <c r="E1662" s="122"/>
      <c r="F1662" s="259"/>
      <c r="G1662" s="93"/>
      <c r="H1662" s="93"/>
      <c r="I1662" s="93"/>
      <c r="J1662" s="334"/>
      <c r="K1662" s="333"/>
      <c r="L1662" s="93"/>
      <c r="M1662" s="93"/>
      <c r="N1662" s="334"/>
      <c r="O1662" s="333"/>
      <c r="P1662" s="93"/>
      <c r="Q1662" s="93"/>
      <c r="R1662" s="93"/>
      <c r="S1662" s="93"/>
      <c r="T1662" s="334"/>
      <c r="U1662" s="333"/>
      <c r="V1662" s="93"/>
      <c r="W1662" s="93"/>
      <c r="X1662" s="93"/>
      <c r="Y1662" s="334"/>
      <c r="Z1662" s="333"/>
      <c r="AA1662" s="93"/>
      <c r="AB1662" s="93"/>
      <c r="AC1662" s="93"/>
      <c r="AD1662" s="334"/>
      <c r="AE1662" s="333"/>
      <c r="AF1662" s="93"/>
      <c r="AG1662" s="93"/>
      <c r="AH1662" s="93"/>
      <c r="AI1662" s="93"/>
      <c r="AJ1662" s="93"/>
      <c r="AK1662" s="334"/>
      <c r="AL1662" s="333"/>
      <c r="AM1662" s="93"/>
      <c r="AN1662" s="93"/>
      <c r="AO1662" s="93"/>
      <c r="AP1662" s="93"/>
      <c r="AQ1662" s="93"/>
      <c r="AR1662" s="93"/>
      <c r="AS1662" s="334"/>
      <c r="AT1662" s="333"/>
      <c r="AU1662" s="93"/>
      <c r="AV1662" s="93"/>
      <c r="AW1662" s="93"/>
      <c r="AX1662" s="93"/>
      <c r="AY1662" s="334"/>
      <c r="AZ1662" s="333"/>
      <c r="BA1662" s="93"/>
      <c r="BB1662" s="93"/>
      <c r="BC1662" s="93"/>
      <c r="BD1662" s="93"/>
      <c r="BE1662" s="93"/>
      <c r="BF1662" s="334"/>
      <c r="BG1662" s="333"/>
      <c r="BH1662" s="93"/>
      <c r="BI1662" s="93"/>
      <c r="BJ1662" s="93"/>
      <c r="BK1662" s="93"/>
      <c r="BL1662" s="334"/>
      <c r="BM1662" s="333"/>
      <c r="BN1662" s="93"/>
      <c r="BO1662" s="93"/>
      <c r="BP1662" s="93"/>
      <c r="BQ1662" s="93"/>
      <c r="BR1662" s="93"/>
      <c r="BS1662" s="334"/>
      <c r="BT1662" s="333"/>
      <c r="BU1662" s="93"/>
      <c r="BV1662" s="93"/>
      <c r="BW1662" s="93"/>
      <c r="BX1662" s="93"/>
      <c r="BY1662" s="334"/>
      <c r="BZ1662" s="333"/>
      <c r="CA1662" s="93"/>
      <c r="CB1662" s="263"/>
      <c r="CC1662" s="262"/>
      <c r="CD1662" s="88"/>
      <c r="CE1662" s="88"/>
      <c r="CF1662" s="263"/>
      <c r="CG1662" s="262"/>
      <c r="CH1662" s="88"/>
      <c r="CI1662" s="263"/>
      <c r="CJ1662" s="262"/>
      <c r="CK1662" s="88"/>
      <c r="CL1662" s="88"/>
      <c r="CM1662" s="263"/>
      <c r="CN1662" s="262"/>
      <c r="CO1662" s="88"/>
      <c r="CP1662" s="88"/>
      <c r="CQ1662" s="88"/>
      <c r="CR1662" s="88"/>
      <c r="CS1662" s="263"/>
      <c r="CT1662" s="262"/>
      <c r="CU1662" s="88"/>
      <c r="CV1662" s="88"/>
      <c r="CW1662" s="88"/>
      <c r="CX1662" s="88"/>
      <c r="CY1662" s="88"/>
      <c r="CZ1662" s="127"/>
      <c r="DA1662" s="104"/>
      <c r="DB1662" s="261"/>
      <c r="DC1662" s="104"/>
      <c r="DD1662" s="104"/>
      <c r="DE1662" s="104"/>
      <c r="DF1662" s="104"/>
      <c r="DG1662" s="104"/>
      <c r="DH1662" s="104"/>
      <c r="DI1662" s="104"/>
      <c r="DJ1662" s="104"/>
      <c r="DK1662" s="104"/>
      <c r="DL1662" s="104"/>
      <c r="DM1662" s="104"/>
      <c r="DN1662" s="104"/>
      <c r="DO1662" s="104"/>
      <c r="DP1662" s="104"/>
      <c r="DQ1662" s="104"/>
      <c r="DR1662" s="104"/>
      <c r="DS1662" s="105"/>
      <c r="DT1662" s="131"/>
      <c r="DU1662" s="127"/>
      <c r="DV1662" s="104"/>
      <c r="DW1662" s="104"/>
      <c r="DX1662" s="104"/>
      <c r="DY1662" s="104"/>
      <c r="DZ1662" s="104"/>
      <c r="EA1662" s="104"/>
      <c r="EB1662" s="104"/>
      <c r="EC1662" s="104"/>
      <c r="ED1662" s="104"/>
      <c r="EE1662" s="104"/>
      <c r="EF1662" s="104"/>
      <c r="EG1662" s="104"/>
      <c r="EH1662" s="104"/>
      <c r="EI1662" s="104"/>
      <c r="EJ1662" s="104"/>
      <c r="EK1662" s="104"/>
      <c r="EL1662" s="104"/>
      <c r="EM1662" s="104"/>
      <c r="EN1662" s="104"/>
      <c r="EO1662" s="104"/>
      <c r="EP1662" s="104"/>
      <c r="EQ1662" s="104"/>
      <c r="ER1662" s="104"/>
      <c r="ES1662" s="104"/>
      <c r="ET1662" s="104"/>
      <c r="EU1662" s="104"/>
      <c r="EV1662" s="104"/>
      <c r="EW1662" s="104"/>
      <c r="EX1662" s="104"/>
      <c r="EY1662" s="104"/>
      <c r="EZ1662" s="104"/>
      <c r="FA1662" s="104"/>
      <c r="FB1662" s="104"/>
      <c r="FC1662" s="104"/>
      <c r="FD1662" s="104"/>
      <c r="FE1662" s="104"/>
      <c r="FF1662" s="104"/>
      <c r="FG1662" s="104"/>
      <c r="FH1662" s="104"/>
      <c r="FI1662" s="104"/>
      <c r="FJ1662" s="104"/>
      <c r="FK1662" s="104"/>
      <c r="FL1662" s="104"/>
      <c r="FM1662" s="104"/>
      <c r="FN1662" s="104"/>
      <c r="FO1662" s="104"/>
      <c r="FP1662" s="105"/>
      <c r="FQ1662" s="256"/>
      <c r="FR1662" s="104"/>
      <c r="FS1662" s="338"/>
      <c r="FX1662" s="244"/>
      <c r="FY1662" s="105"/>
      <c r="FZ1662" s="256"/>
      <c r="GA1662" s="104"/>
      <c r="GB1662" s="104"/>
      <c r="GC1662" s="105"/>
      <c r="GD1662" s="261"/>
      <c r="GE1662" s="127"/>
      <c r="GF1662" s="104"/>
      <c r="GG1662" s="104"/>
      <c r="GH1662" s="104"/>
      <c r="GI1662" s="104"/>
      <c r="GJ1662" s="104"/>
      <c r="GK1662" s="104"/>
      <c r="GL1662" s="104"/>
      <c r="GM1662" s="104"/>
      <c r="GN1662" s="104"/>
      <c r="GO1662" s="104"/>
      <c r="GP1662" s="104"/>
      <c r="GQ1662" s="104"/>
      <c r="GR1662" s="104"/>
      <c r="GS1662" s="104"/>
      <c r="GT1662" s="104"/>
      <c r="GU1662" s="105"/>
      <c r="GV1662" s="256"/>
      <c r="GW1662" s="104"/>
      <c r="GX1662" s="104"/>
      <c r="GY1662" s="104"/>
      <c r="GZ1662" s="104"/>
      <c r="HA1662" s="104"/>
      <c r="HB1662" s="104"/>
      <c r="HC1662" s="261"/>
      <c r="HD1662" s="256"/>
      <c r="HE1662" s="104"/>
      <c r="HF1662" s="104"/>
      <c r="HG1662" s="104"/>
      <c r="HH1662" s="104"/>
      <c r="HI1662" s="104"/>
      <c r="HJ1662" s="104"/>
      <c r="HK1662" s="261"/>
      <c r="HL1662" s="127"/>
      <c r="HM1662" s="104"/>
      <c r="HN1662" s="104"/>
      <c r="HO1662" s="104"/>
      <c r="HP1662" s="104"/>
      <c r="HQ1662" s="107">
        <f t="shared" si="216"/>
        <v>0</v>
      </c>
      <c r="HR1662" s="108" t="str">
        <f t="shared" si="217"/>
        <v>~~~</v>
      </c>
      <c r="HS1662" s="104">
        <f t="shared" si="218"/>
        <v>0</v>
      </c>
      <c r="HT1662" s="109">
        <f t="shared" si="219"/>
        <v>0</v>
      </c>
      <c r="HU1662" s="109">
        <f t="shared" si="220"/>
        <v>0</v>
      </c>
      <c r="HV1662" s="109">
        <f t="shared" si="221"/>
        <v>0</v>
      </c>
      <c r="HW1662" s="109">
        <f t="shared" si="215"/>
        <v>0</v>
      </c>
      <c r="HX1662" s="116"/>
      <c r="HY1662" s="104"/>
      <c r="HZ1662" s="104"/>
      <c r="IA1662" s="95" t="s">
        <v>773</v>
      </c>
      <c r="IB1662" s="100" t="s">
        <v>753</v>
      </c>
      <c r="IC1662" s="100" t="s">
        <v>360</v>
      </c>
    </row>
    <row r="1663" spans="1:237" ht="15" customHeight="1">
      <c r="A1663" s="105">
        <f t="shared" si="214"/>
        <v>968</v>
      </c>
      <c r="B1663" s="95" t="s">
        <v>154</v>
      </c>
      <c r="C1663" s="95" t="s">
        <v>251</v>
      </c>
      <c r="D1663" s="95" t="s">
        <v>42</v>
      </c>
      <c r="E1663" s="117"/>
      <c r="F1663" s="262"/>
      <c r="G1663" s="89"/>
      <c r="H1663" s="89"/>
      <c r="I1663" s="89"/>
      <c r="J1663" s="276"/>
      <c r="K1663" s="275"/>
      <c r="L1663" s="89"/>
      <c r="M1663" s="89"/>
      <c r="N1663" s="276"/>
      <c r="O1663" s="275"/>
      <c r="P1663" s="89"/>
      <c r="Q1663" s="88"/>
      <c r="R1663" s="88"/>
      <c r="S1663" s="88"/>
      <c r="T1663" s="263"/>
      <c r="U1663" s="262"/>
      <c r="V1663" s="88"/>
      <c r="W1663" s="88"/>
      <c r="X1663" s="88"/>
      <c r="Y1663" s="263"/>
      <c r="Z1663" s="262"/>
      <c r="AA1663" s="88"/>
      <c r="AB1663" s="88"/>
      <c r="AC1663" s="88"/>
      <c r="AD1663" s="263"/>
      <c r="AE1663" s="262"/>
      <c r="AF1663" s="88"/>
      <c r="AG1663" s="88"/>
      <c r="AH1663" s="88"/>
      <c r="AI1663" s="88"/>
      <c r="AJ1663" s="88"/>
      <c r="AK1663" s="263"/>
      <c r="AL1663" s="262"/>
      <c r="AM1663" s="88"/>
      <c r="AN1663" s="88"/>
      <c r="AO1663" s="88"/>
      <c r="AP1663" s="88"/>
      <c r="AQ1663" s="88"/>
      <c r="AR1663" s="88"/>
      <c r="AS1663" s="263"/>
      <c r="AT1663" s="262"/>
      <c r="AU1663" s="88"/>
      <c r="AV1663" s="88"/>
      <c r="AW1663" s="88"/>
      <c r="AX1663" s="88"/>
      <c r="AY1663" s="263"/>
      <c r="AZ1663" s="262"/>
      <c r="BA1663" s="88"/>
      <c r="BB1663" s="88"/>
      <c r="BC1663" s="88"/>
      <c r="BD1663" s="88"/>
      <c r="BE1663" s="88"/>
      <c r="BF1663" s="263"/>
      <c r="BG1663" s="262"/>
      <c r="BH1663" s="88"/>
      <c r="BI1663" s="88"/>
      <c r="BJ1663" s="88"/>
      <c r="BK1663" s="88"/>
      <c r="BL1663" s="263"/>
      <c r="BM1663" s="262"/>
      <c r="BN1663" s="88"/>
      <c r="BO1663" s="88"/>
      <c r="BP1663" s="88"/>
      <c r="BQ1663" s="88"/>
      <c r="BR1663" s="88"/>
      <c r="BS1663" s="263"/>
      <c r="BT1663" s="262"/>
      <c r="BU1663" s="88"/>
      <c r="BV1663" s="88"/>
      <c r="BW1663" s="88"/>
      <c r="BX1663" s="88"/>
      <c r="BY1663" s="263"/>
      <c r="BZ1663" s="262"/>
      <c r="CA1663" s="88"/>
      <c r="CB1663" s="261"/>
      <c r="CC1663" s="256"/>
      <c r="CD1663" s="104"/>
      <c r="CE1663" s="104"/>
      <c r="CF1663" s="261"/>
      <c r="CG1663" s="256"/>
      <c r="CH1663" s="104"/>
      <c r="CI1663" s="261"/>
      <c r="CJ1663" s="256"/>
      <c r="CK1663" s="104"/>
      <c r="CL1663" s="104"/>
      <c r="CM1663" s="261"/>
      <c r="CN1663" s="256"/>
      <c r="CO1663" s="104"/>
      <c r="CP1663" s="104"/>
      <c r="CQ1663" s="104"/>
      <c r="CR1663" s="104"/>
      <c r="CS1663" s="261"/>
      <c r="CT1663" s="256"/>
      <c r="CU1663" s="104"/>
      <c r="CV1663" s="104"/>
      <c r="CW1663" s="104"/>
      <c r="CX1663" s="104"/>
      <c r="CY1663" s="104"/>
      <c r="CZ1663" s="239"/>
      <c r="DA1663" s="86"/>
      <c r="DB1663" s="260"/>
      <c r="DC1663" s="86"/>
      <c r="DD1663" s="86"/>
      <c r="DE1663" s="86"/>
      <c r="DF1663" s="86"/>
      <c r="DG1663" s="86"/>
      <c r="DH1663" s="86"/>
      <c r="DI1663" s="86"/>
      <c r="DJ1663" s="86"/>
      <c r="DK1663" s="86"/>
      <c r="DL1663" s="86"/>
      <c r="DM1663" s="86"/>
      <c r="DN1663" s="86"/>
      <c r="DO1663" s="86"/>
      <c r="DP1663" s="86"/>
      <c r="DQ1663" s="86"/>
      <c r="DR1663" s="86"/>
      <c r="DS1663" s="304"/>
      <c r="DT1663" s="132"/>
      <c r="DU1663" s="239"/>
      <c r="DV1663" s="86"/>
      <c r="DW1663" s="86"/>
      <c r="DX1663" s="86"/>
      <c r="DY1663" s="86"/>
      <c r="DZ1663" s="86"/>
      <c r="EA1663" s="86"/>
      <c r="EB1663" s="86"/>
      <c r="EC1663" s="86"/>
      <c r="ED1663" s="86"/>
      <c r="EE1663" s="86"/>
      <c r="EF1663" s="86"/>
      <c r="EG1663" s="86"/>
      <c r="EH1663" s="86"/>
      <c r="EI1663" s="86"/>
      <c r="EJ1663" s="86"/>
      <c r="EK1663" s="86"/>
      <c r="EL1663" s="86"/>
      <c r="EM1663" s="86"/>
      <c r="EN1663" s="88"/>
      <c r="EO1663" s="88"/>
      <c r="EP1663" s="88"/>
      <c r="EQ1663" s="88"/>
      <c r="ER1663" s="88"/>
      <c r="ES1663" s="88"/>
      <c r="ET1663" s="88"/>
      <c r="EU1663" s="88"/>
      <c r="EV1663" s="88"/>
      <c r="EW1663" s="88"/>
      <c r="EX1663" s="88"/>
      <c r="EY1663" s="88"/>
      <c r="EZ1663" s="88"/>
      <c r="FA1663" s="88"/>
      <c r="FB1663" s="88"/>
      <c r="FC1663" s="88"/>
      <c r="FD1663" s="88"/>
      <c r="FE1663" s="88"/>
      <c r="FF1663" s="88"/>
      <c r="FG1663" s="88"/>
      <c r="FH1663" s="88"/>
      <c r="FI1663" s="88"/>
      <c r="FJ1663" s="88"/>
      <c r="FK1663" s="88"/>
      <c r="FL1663" s="88"/>
      <c r="FM1663" s="88"/>
      <c r="FN1663" s="88"/>
      <c r="FO1663" s="88"/>
      <c r="FP1663" s="307"/>
      <c r="FQ1663" s="262"/>
      <c r="FR1663" s="88"/>
      <c r="FS1663" s="342"/>
      <c r="FT1663" s="135"/>
      <c r="FU1663" s="135"/>
      <c r="FV1663" s="135"/>
      <c r="FW1663" s="135"/>
      <c r="FX1663" s="247"/>
      <c r="FY1663" s="307"/>
      <c r="FZ1663" s="262"/>
      <c r="GA1663" s="88"/>
      <c r="GB1663" s="88"/>
      <c r="GC1663" s="307"/>
      <c r="GD1663" s="263"/>
      <c r="GE1663" s="242"/>
      <c r="GF1663" s="88"/>
      <c r="GG1663" s="88"/>
      <c r="GH1663" s="88"/>
      <c r="GI1663" s="88"/>
      <c r="GJ1663" s="88"/>
      <c r="GK1663" s="88"/>
      <c r="GL1663" s="88"/>
      <c r="GM1663" s="88"/>
      <c r="GN1663" s="88"/>
      <c r="GO1663" s="88"/>
      <c r="GP1663" s="88"/>
      <c r="GQ1663" s="88"/>
      <c r="GR1663" s="88"/>
      <c r="GS1663" s="88"/>
      <c r="GT1663" s="88"/>
      <c r="GU1663" s="307"/>
      <c r="GV1663" s="262"/>
      <c r="GW1663" s="88"/>
      <c r="GX1663" s="88"/>
      <c r="GY1663" s="88"/>
      <c r="GZ1663" s="88"/>
      <c r="HA1663" s="88"/>
      <c r="HB1663" s="88"/>
      <c r="HC1663" s="263"/>
      <c r="HD1663" s="262"/>
      <c r="HE1663" s="88"/>
      <c r="HF1663" s="88"/>
      <c r="HG1663" s="88"/>
      <c r="HH1663" s="88"/>
      <c r="HI1663" s="88"/>
      <c r="HJ1663" s="88"/>
      <c r="HK1663" s="263"/>
      <c r="HL1663" s="242"/>
      <c r="HM1663" s="88"/>
      <c r="HN1663" s="88"/>
      <c r="HO1663" s="88"/>
      <c r="HP1663" s="88"/>
      <c r="HQ1663" s="107">
        <f t="shared" si="216"/>
        <v>0</v>
      </c>
      <c r="HR1663" s="108" t="str">
        <f t="shared" si="217"/>
        <v>~~~</v>
      </c>
      <c r="HS1663" s="104">
        <f t="shared" si="218"/>
        <v>0</v>
      </c>
      <c r="HT1663" s="109">
        <f t="shared" si="219"/>
        <v>0</v>
      </c>
      <c r="HU1663" s="109">
        <f t="shared" si="220"/>
        <v>0</v>
      </c>
      <c r="HV1663" s="109">
        <f t="shared" si="221"/>
        <v>0</v>
      </c>
      <c r="HW1663" s="109">
        <f t="shared" si="215"/>
        <v>0</v>
      </c>
      <c r="HX1663" s="116"/>
      <c r="HY1663" s="104"/>
      <c r="HZ1663" s="104"/>
      <c r="IA1663" s="95" t="s">
        <v>154</v>
      </c>
      <c r="IB1663" s="95" t="s">
        <v>251</v>
      </c>
      <c r="IC1663" s="95" t="s">
        <v>42</v>
      </c>
    </row>
    <row r="1664" spans="1:237" ht="15" customHeight="1">
      <c r="A1664" s="105">
        <f t="shared" si="214"/>
        <v>825</v>
      </c>
      <c r="B1664" s="106"/>
      <c r="C1664" s="106" t="s">
        <v>429</v>
      </c>
      <c r="D1664" s="106" t="s">
        <v>1648</v>
      </c>
      <c r="E1664" s="113" t="s">
        <v>179</v>
      </c>
      <c r="F1664" s="256"/>
      <c r="G1664" s="104"/>
      <c r="H1664" s="104"/>
      <c r="I1664" s="104"/>
      <c r="J1664" s="261"/>
      <c r="K1664" s="256"/>
      <c r="L1664" s="104"/>
      <c r="M1664" s="104"/>
      <c r="N1664" s="261"/>
      <c r="O1664" s="256"/>
      <c r="P1664" s="104"/>
      <c r="Q1664" s="104"/>
      <c r="R1664" s="104"/>
      <c r="S1664" s="104"/>
      <c r="T1664" s="261"/>
      <c r="U1664" s="256"/>
      <c r="V1664" s="104"/>
      <c r="W1664" s="104"/>
      <c r="X1664" s="104"/>
      <c r="Y1664" s="261"/>
      <c r="Z1664" s="256"/>
      <c r="AA1664" s="104"/>
      <c r="AB1664" s="104"/>
      <c r="AC1664" s="104"/>
      <c r="AD1664" s="261"/>
      <c r="AE1664" s="256"/>
      <c r="AF1664" s="104"/>
      <c r="AG1664" s="104"/>
      <c r="AH1664" s="104"/>
      <c r="AI1664" s="104"/>
      <c r="AJ1664" s="104"/>
      <c r="AK1664" s="261"/>
      <c r="AL1664" s="256"/>
      <c r="AM1664" s="104">
        <v>8.07</v>
      </c>
      <c r="AN1664" s="104"/>
      <c r="AO1664" s="104"/>
      <c r="AP1664" s="104"/>
      <c r="AQ1664" s="104"/>
      <c r="AR1664" s="104"/>
      <c r="AS1664" s="261"/>
      <c r="AT1664" s="256"/>
      <c r="AU1664" s="104"/>
      <c r="AV1664" s="104"/>
      <c r="AW1664" s="104"/>
      <c r="AX1664" s="104"/>
      <c r="AY1664" s="261"/>
      <c r="AZ1664" s="256"/>
      <c r="BA1664" s="104"/>
      <c r="BB1664" s="104"/>
      <c r="BC1664" s="104"/>
      <c r="BD1664" s="104"/>
      <c r="BE1664" s="104"/>
      <c r="BF1664" s="261"/>
      <c r="BG1664" s="256"/>
      <c r="BH1664" s="104"/>
      <c r="BI1664" s="104"/>
      <c r="BJ1664" s="104"/>
      <c r="BK1664" s="104"/>
      <c r="BL1664" s="261"/>
      <c r="BM1664" s="256"/>
      <c r="BN1664" s="104"/>
      <c r="BO1664" s="104"/>
      <c r="BP1664" s="104"/>
      <c r="BQ1664" s="104"/>
      <c r="BR1664" s="104"/>
      <c r="BS1664" s="261"/>
      <c r="BT1664" s="256"/>
      <c r="BU1664" s="104"/>
      <c r="BV1664" s="104"/>
      <c r="BW1664" s="104"/>
      <c r="BX1664" s="104"/>
      <c r="BY1664" s="261"/>
      <c r="BZ1664" s="256"/>
      <c r="CA1664" s="104"/>
      <c r="CB1664" s="261"/>
      <c r="CC1664" s="256"/>
      <c r="CD1664" s="104"/>
      <c r="CE1664" s="104"/>
      <c r="CF1664" s="261"/>
      <c r="CG1664" s="256"/>
      <c r="CH1664" s="104"/>
      <c r="CI1664" s="261"/>
      <c r="CJ1664" s="256"/>
      <c r="CK1664" s="104"/>
      <c r="CL1664" s="104"/>
      <c r="CM1664" s="261"/>
      <c r="CN1664" s="256"/>
      <c r="CO1664" s="104"/>
      <c r="CP1664" s="104"/>
      <c r="CQ1664" s="104"/>
      <c r="CR1664" s="104"/>
      <c r="CS1664" s="261"/>
      <c r="CT1664" s="256"/>
      <c r="CU1664" s="104"/>
      <c r="CV1664" s="104"/>
      <c r="CW1664" s="104"/>
      <c r="CX1664" s="104"/>
      <c r="CY1664" s="104"/>
      <c r="CZ1664" s="127"/>
      <c r="DA1664" s="104"/>
      <c r="DB1664" s="261"/>
      <c r="DC1664" s="104"/>
      <c r="DD1664" s="104"/>
      <c r="DE1664" s="104"/>
      <c r="DF1664" s="104"/>
      <c r="DG1664" s="104"/>
      <c r="DH1664" s="104"/>
      <c r="DI1664" s="104"/>
      <c r="DJ1664" s="104"/>
      <c r="DK1664" s="104"/>
      <c r="DL1664" s="104"/>
      <c r="DM1664" s="104"/>
      <c r="DN1664" s="104"/>
      <c r="DO1664" s="104"/>
      <c r="DP1664" s="104"/>
      <c r="DQ1664" s="104"/>
      <c r="DR1664" s="104"/>
      <c r="DS1664" s="105"/>
      <c r="DT1664" s="131"/>
      <c r="DU1664" s="127"/>
      <c r="DV1664" s="104"/>
      <c r="DW1664" s="104"/>
      <c r="DX1664" s="104"/>
      <c r="DY1664" s="104"/>
      <c r="DZ1664" s="104"/>
      <c r="EA1664" s="104"/>
      <c r="EB1664" s="104"/>
      <c r="EC1664" s="104"/>
      <c r="ED1664" s="104"/>
      <c r="EE1664" s="104"/>
      <c r="EF1664" s="104"/>
      <c r="EG1664" s="104"/>
      <c r="EH1664" s="104"/>
      <c r="EI1664" s="104"/>
      <c r="EJ1664" s="104"/>
      <c r="EK1664" s="104"/>
      <c r="EL1664" s="104"/>
      <c r="EM1664" s="104"/>
      <c r="EN1664" s="104"/>
      <c r="EO1664" s="104"/>
      <c r="EP1664" s="104"/>
      <c r="EQ1664" s="104"/>
      <c r="ER1664" s="104"/>
      <c r="ES1664" s="104"/>
      <c r="ET1664" s="104"/>
      <c r="EU1664" s="104"/>
      <c r="EV1664" s="104"/>
      <c r="EW1664" s="104"/>
      <c r="EX1664" s="104"/>
      <c r="EY1664" s="104"/>
      <c r="EZ1664" s="104"/>
      <c r="FA1664" s="104"/>
      <c r="FB1664" s="104"/>
      <c r="FC1664" s="104"/>
      <c r="FD1664" s="104"/>
      <c r="FE1664" s="104"/>
      <c r="FF1664" s="104"/>
      <c r="FG1664" s="104"/>
      <c r="FH1664" s="104"/>
      <c r="FI1664" s="104"/>
      <c r="FJ1664" s="104"/>
      <c r="FK1664" s="104"/>
      <c r="FL1664" s="104"/>
      <c r="FM1664" s="104"/>
      <c r="FN1664" s="104"/>
      <c r="FO1664" s="104"/>
      <c r="FP1664" s="105"/>
      <c r="FQ1664" s="256"/>
      <c r="FR1664" s="104"/>
      <c r="FS1664" s="338"/>
      <c r="FX1664" s="244"/>
      <c r="FY1664" s="105"/>
      <c r="FZ1664" s="256"/>
      <c r="GA1664" s="104"/>
      <c r="GB1664" s="104"/>
      <c r="GC1664" s="105"/>
      <c r="GD1664" s="261"/>
      <c r="GE1664" s="127"/>
      <c r="GF1664" s="104"/>
      <c r="GG1664" s="104"/>
      <c r="GH1664" s="104"/>
      <c r="GI1664" s="104"/>
      <c r="GJ1664" s="104"/>
      <c r="GK1664" s="104"/>
      <c r="GL1664" s="104"/>
      <c r="GM1664" s="104"/>
      <c r="GN1664" s="104"/>
      <c r="GO1664" s="104"/>
      <c r="GP1664" s="104"/>
      <c r="GQ1664" s="104"/>
      <c r="GR1664" s="104"/>
      <c r="GS1664" s="104"/>
      <c r="GT1664" s="104"/>
      <c r="GU1664" s="105"/>
      <c r="GV1664" s="256"/>
      <c r="GW1664" s="104"/>
      <c r="GX1664" s="104"/>
      <c r="GY1664" s="104"/>
      <c r="GZ1664" s="104"/>
      <c r="HA1664" s="104"/>
      <c r="HB1664" s="104"/>
      <c r="HC1664" s="261"/>
      <c r="HD1664" s="256"/>
      <c r="HE1664" s="104"/>
      <c r="HF1664" s="104"/>
      <c r="HG1664" s="104"/>
      <c r="HH1664" s="104"/>
      <c r="HI1664" s="104"/>
      <c r="HJ1664" s="104"/>
      <c r="HK1664" s="261"/>
      <c r="HL1664" s="127"/>
      <c r="HM1664" s="104"/>
      <c r="HN1664" s="104"/>
      <c r="HO1664" s="104"/>
      <c r="HP1664" s="104"/>
      <c r="HQ1664" s="107">
        <f t="shared" si="216"/>
        <v>8.07</v>
      </c>
      <c r="HR1664" s="108" t="str">
        <f t="shared" si="217"/>
        <v>Novice</v>
      </c>
      <c r="HS1664" s="104">
        <f t="shared" si="218"/>
        <v>1</v>
      </c>
      <c r="HT1664" s="109">
        <f t="shared" si="219"/>
        <v>0</v>
      </c>
      <c r="HU1664" s="109">
        <f t="shared" si="220"/>
        <v>0</v>
      </c>
      <c r="HV1664" s="109">
        <f t="shared" si="221"/>
        <v>0</v>
      </c>
      <c r="HW1664" s="109">
        <f t="shared" si="215"/>
        <v>0</v>
      </c>
      <c r="HX1664" s="116"/>
      <c r="HY1664" s="104"/>
      <c r="HZ1664" s="110" t="s">
        <v>852</v>
      </c>
      <c r="IA1664" s="106"/>
      <c r="IB1664" s="106" t="s">
        <v>429</v>
      </c>
      <c r="IC1664" s="106" t="s">
        <v>1648</v>
      </c>
    </row>
    <row r="1665" spans="1:237" ht="15" customHeight="1">
      <c r="A1665" s="105">
        <f t="shared" si="214"/>
        <v>968</v>
      </c>
      <c r="B1665" s="106" t="s">
        <v>2046</v>
      </c>
      <c r="C1665" s="106" t="s">
        <v>310</v>
      </c>
      <c r="D1665" s="106" t="s">
        <v>2047</v>
      </c>
      <c r="E1665" s="113"/>
      <c r="F1665" s="256"/>
      <c r="G1665" s="104"/>
      <c r="H1665" s="104"/>
      <c r="I1665" s="104"/>
      <c r="J1665" s="261"/>
      <c r="K1665" s="256"/>
      <c r="L1665" s="104"/>
      <c r="M1665" s="104"/>
      <c r="N1665" s="261"/>
      <c r="O1665" s="256"/>
      <c r="P1665" s="104"/>
      <c r="Q1665" s="104"/>
      <c r="R1665" s="104"/>
      <c r="S1665" s="104"/>
      <c r="T1665" s="261"/>
      <c r="U1665" s="256"/>
      <c r="V1665" s="104"/>
      <c r="W1665" s="104"/>
      <c r="X1665" s="104"/>
      <c r="Y1665" s="261"/>
      <c r="Z1665" s="256"/>
      <c r="AA1665" s="104"/>
      <c r="AB1665" s="104"/>
      <c r="AC1665" s="104"/>
      <c r="AD1665" s="261"/>
      <c r="AE1665" s="256"/>
      <c r="AF1665" s="104"/>
      <c r="AG1665" s="104"/>
      <c r="AH1665" s="104"/>
      <c r="AI1665" s="104"/>
      <c r="AJ1665" s="104"/>
      <c r="AK1665" s="261"/>
      <c r="AL1665" s="256"/>
      <c r="AM1665" s="104"/>
      <c r="AN1665" s="104"/>
      <c r="AO1665" s="104"/>
      <c r="AP1665" s="104"/>
      <c r="AQ1665" s="104"/>
      <c r="AR1665" s="104"/>
      <c r="AS1665" s="261"/>
      <c r="AT1665" s="256"/>
      <c r="AU1665" s="104"/>
      <c r="AV1665" s="104"/>
      <c r="AW1665" s="104"/>
      <c r="AX1665" s="104"/>
      <c r="AY1665" s="261"/>
      <c r="AZ1665" s="256"/>
      <c r="BA1665" s="104"/>
      <c r="BB1665" s="104"/>
      <c r="BC1665" s="104"/>
      <c r="BD1665" s="104"/>
      <c r="BE1665" s="104"/>
      <c r="BF1665" s="261"/>
      <c r="BG1665" s="256"/>
      <c r="BH1665" s="104"/>
      <c r="BI1665" s="104"/>
      <c r="BJ1665" s="104"/>
      <c r="BK1665" s="104"/>
      <c r="BL1665" s="261"/>
      <c r="BM1665" s="256"/>
      <c r="BN1665" s="104"/>
      <c r="BO1665" s="104"/>
      <c r="BP1665" s="104"/>
      <c r="BQ1665" s="104"/>
      <c r="BR1665" s="104"/>
      <c r="BS1665" s="261"/>
      <c r="BT1665" s="256"/>
      <c r="BU1665" s="104"/>
      <c r="BV1665" s="104"/>
      <c r="BW1665" s="104"/>
      <c r="BX1665" s="104"/>
      <c r="BY1665" s="261"/>
      <c r="BZ1665" s="256"/>
      <c r="CA1665" s="104"/>
      <c r="CB1665" s="261"/>
      <c r="CC1665" s="256"/>
      <c r="CD1665" s="104"/>
      <c r="CE1665" s="104"/>
      <c r="CF1665" s="261"/>
      <c r="CG1665" s="256"/>
      <c r="CH1665" s="104"/>
      <c r="CI1665" s="261"/>
      <c r="CJ1665" s="256"/>
      <c r="CK1665" s="104"/>
      <c r="CL1665" s="104"/>
      <c r="CM1665" s="261"/>
      <c r="CN1665" s="256"/>
      <c r="CO1665" s="104"/>
      <c r="CP1665" s="104"/>
      <c r="CQ1665" s="104"/>
      <c r="CR1665" s="104"/>
      <c r="CS1665" s="261"/>
      <c r="CT1665" s="256"/>
      <c r="CU1665" s="104"/>
      <c r="CV1665" s="104"/>
      <c r="CW1665" s="104"/>
      <c r="CX1665" s="104"/>
      <c r="CY1665" s="104"/>
      <c r="CZ1665" s="127"/>
      <c r="DA1665" s="104"/>
      <c r="DB1665" s="261"/>
      <c r="DC1665" s="104"/>
      <c r="DD1665" s="104"/>
      <c r="DE1665" s="104"/>
      <c r="DF1665" s="104"/>
      <c r="DG1665" s="104"/>
      <c r="DH1665" s="104"/>
      <c r="DI1665" s="104"/>
      <c r="DJ1665" s="104"/>
      <c r="DK1665" s="104"/>
      <c r="DL1665" s="104"/>
      <c r="DM1665" s="104"/>
      <c r="DN1665" s="104"/>
      <c r="DO1665" s="104"/>
      <c r="DP1665" s="104"/>
      <c r="DQ1665" s="104"/>
      <c r="DR1665" s="104"/>
      <c r="DS1665" s="105"/>
      <c r="DT1665" s="131"/>
      <c r="DU1665" s="127"/>
      <c r="DV1665" s="104"/>
      <c r="DW1665" s="104"/>
      <c r="DX1665" s="104"/>
      <c r="DY1665" s="104"/>
      <c r="DZ1665" s="104"/>
      <c r="EA1665" s="104"/>
      <c r="EB1665" s="104"/>
      <c r="EC1665" s="104"/>
      <c r="ED1665" s="104"/>
      <c r="EE1665" s="104"/>
      <c r="EF1665" s="104"/>
      <c r="EG1665" s="104"/>
      <c r="EH1665" s="104"/>
      <c r="EI1665" s="104"/>
      <c r="EJ1665" s="104"/>
      <c r="EK1665" s="104"/>
      <c r="EL1665" s="104"/>
      <c r="EM1665" s="104"/>
      <c r="EN1665" s="87"/>
      <c r="EO1665" s="87"/>
      <c r="EP1665" s="87"/>
      <c r="EQ1665" s="87"/>
      <c r="ER1665" s="87"/>
      <c r="ES1665" s="87"/>
      <c r="ET1665" s="87"/>
      <c r="EU1665" s="87"/>
      <c r="EV1665" s="87"/>
      <c r="EW1665" s="87"/>
      <c r="EX1665" s="87"/>
      <c r="EY1665" s="87"/>
      <c r="EZ1665" s="87"/>
      <c r="FA1665" s="87"/>
      <c r="FB1665" s="87"/>
      <c r="FC1665" s="87"/>
      <c r="FD1665" s="87"/>
      <c r="FE1665" s="87"/>
      <c r="FF1665" s="87"/>
      <c r="FG1665" s="87"/>
      <c r="FH1665" s="87"/>
      <c r="FI1665" s="87"/>
      <c r="FJ1665" s="87"/>
      <c r="FK1665" s="87"/>
      <c r="FL1665" s="87"/>
      <c r="FM1665" s="87"/>
      <c r="FN1665" s="87"/>
      <c r="FO1665" s="87"/>
      <c r="FP1665" s="305"/>
      <c r="FQ1665" s="264"/>
      <c r="FR1665" s="87"/>
      <c r="FS1665" s="340"/>
      <c r="FT1665" s="134"/>
      <c r="FU1665" s="134"/>
      <c r="FV1665" s="134"/>
      <c r="FW1665" s="134"/>
      <c r="FX1665" s="245"/>
      <c r="FY1665" s="305"/>
      <c r="FZ1665" s="264"/>
      <c r="GA1665" s="87"/>
      <c r="GB1665" s="87"/>
      <c r="GC1665" s="305"/>
      <c r="GD1665" s="265"/>
      <c r="GE1665" s="240"/>
      <c r="GF1665" s="87"/>
      <c r="GG1665" s="87"/>
      <c r="GH1665" s="87"/>
      <c r="GI1665" s="87"/>
      <c r="GJ1665" s="87"/>
      <c r="GK1665" s="87"/>
      <c r="GL1665" s="87"/>
      <c r="GM1665" s="87"/>
      <c r="GN1665" s="87"/>
      <c r="GO1665" s="87"/>
      <c r="GP1665" s="87"/>
      <c r="GQ1665" s="87"/>
      <c r="GR1665" s="87"/>
      <c r="GS1665" s="87"/>
      <c r="GT1665" s="87"/>
      <c r="GU1665" s="305"/>
      <c r="GV1665" s="264"/>
      <c r="GW1665" s="87"/>
      <c r="GX1665" s="87"/>
      <c r="GY1665" s="87"/>
      <c r="GZ1665" s="87"/>
      <c r="HA1665" s="87"/>
      <c r="HB1665" s="87"/>
      <c r="HC1665" s="265"/>
      <c r="HD1665" s="264"/>
      <c r="HE1665" s="87"/>
      <c r="HF1665" s="87"/>
      <c r="HG1665" s="87"/>
      <c r="HH1665" s="87"/>
      <c r="HI1665" s="87"/>
      <c r="HJ1665" s="87"/>
      <c r="HK1665" s="265"/>
      <c r="HL1665" s="240"/>
      <c r="HM1665" s="87"/>
      <c r="HN1665" s="87"/>
      <c r="HO1665" s="87"/>
      <c r="HP1665" s="87"/>
      <c r="HQ1665" s="107">
        <f t="shared" si="216"/>
        <v>0</v>
      </c>
      <c r="HR1665" s="108" t="str">
        <f t="shared" si="217"/>
        <v>~~~</v>
      </c>
      <c r="HS1665" s="104">
        <f t="shared" si="218"/>
        <v>0</v>
      </c>
      <c r="HT1665" s="109">
        <f t="shared" si="219"/>
        <v>0</v>
      </c>
      <c r="HU1665" s="109">
        <f t="shared" si="220"/>
        <v>0</v>
      </c>
      <c r="HV1665" s="109">
        <f t="shared" si="221"/>
        <v>0</v>
      </c>
      <c r="HW1665" s="109">
        <f t="shared" si="215"/>
        <v>0</v>
      </c>
      <c r="HX1665" s="116"/>
      <c r="HY1665" s="104"/>
      <c r="HZ1665" s="104"/>
      <c r="IA1665" s="106" t="s">
        <v>2046</v>
      </c>
      <c r="IB1665" s="106" t="s">
        <v>310</v>
      </c>
      <c r="IC1665" s="106" t="s">
        <v>2047</v>
      </c>
    </row>
    <row r="1666" spans="1:237" ht="15" customHeight="1">
      <c r="A1666" s="105">
        <f t="shared" si="214"/>
        <v>849</v>
      </c>
      <c r="B1666" s="106" t="s">
        <v>1693</v>
      </c>
      <c r="C1666" s="106" t="s">
        <v>527</v>
      </c>
      <c r="D1666" s="106" t="s">
        <v>1692</v>
      </c>
      <c r="E1666" s="113" t="s">
        <v>1130</v>
      </c>
      <c r="F1666" s="256"/>
      <c r="G1666" s="104"/>
      <c r="H1666" s="104"/>
      <c r="I1666" s="104"/>
      <c r="J1666" s="261"/>
      <c r="K1666" s="256"/>
      <c r="L1666" s="104"/>
      <c r="M1666" s="104"/>
      <c r="N1666" s="261"/>
      <c r="O1666" s="256"/>
      <c r="P1666" s="104"/>
      <c r="Q1666" s="104"/>
      <c r="R1666" s="104"/>
      <c r="S1666" s="104"/>
      <c r="T1666" s="261"/>
      <c r="U1666" s="256"/>
      <c r="V1666" s="104"/>
      <c r="W1666" s="104"/>
      <c r="X1666" s="104"/>
      <c r="Y1666" s="261"/>
      <c r="Z1666" s="256"/>
      <c r="AA1666" s="104"/>
      <c r="AB1666" s="104"/>
      <c r="AC1666" s="104"/>
      <c r="AD1666" s="261"/>
      <c r="AE1666" s="256"/>
      <c r="AF1666" s="104"/>
      <c r="AG1666" s="104"/>
      <c r="AH1666" s="104"/>
      <c r="AI1666" s="104"/>
      <c r="AJ1666" s="104"/>
      <c r="AK1666" s="261"/>
      <c r="AL1666" s="256"/>
      <c r="AM1666" s="104"/>
      <c r="AN1666" s="104"/>
      <c r="AO1666" s="104"/>
      <c r="AP1666" s="104"/>
      <c r="AQ1666" s="104"/>
      <c r="AR1666" s="104"/>
      <c r="AS1666" s="261"/>
      <c r="AT1666" s="256"/>
      <c r="AU1666" s="104"/>
      <c r="AV1666" s="104"/>
      <c r="AW1666" s="104"/>
      <c r="AX1666" s="104"/>
      <c r="AY1666" s="261"/>
      <c r="AZ1666" s="256"/>
      <c r="BA1666" s="104"/>
      <c r="BB1666" s="104"/>
      <c r="BC1666" s="104"/>
      <c r="BD1666" s="104"/>
      <c r="BE1666" s="104"/>
      <c r="BF1666" s="261"/>
      <c r="BG1666" s="256"/>
      <c r="BH1666" s="104"/>
      <c r="BI1666" s="104"/>
      <c r="BJ1666" s="104"/>
      <c r="BK1666" s="104"/>
      <c r="BL1666" s="261"/>
      <c r="BM1666" s="256"/>
      <c r="BN1666" s="104"/>
      <c r="BO1666" s="104"/>
      <c r="BP1666" s="104"/>
      <c r="BQ1666" s="104"/>
      <c r="BR1666" s="104"/>
      <c r="BS1666" s="261"/>
      <c r="BT1666" s="256"/>
      <c r="BU1666" s="104"/>
      <c r="BV1666" s="104"/>
      <c r="BW1666" s="104"/>
      <c r="BX1666" s="104"/>
      <c r="BY1666" s="261"/>
      <c r="BZ1666" s="256"/>
      <c r="CA1666" s="104"/>
      <c r="CB1666" s="261"/>
      <c r="CC1666" s="256"/>
      <c r="CD1666" s="104"/>
      <c r="CE1666" s="104"/>
      <c r="CF1666" s="261"/>
      <c r="CG1666" s="256"/>
      <c r="CH1666" s="104"/>
      <c r="CI1666" s="261"/>
      <c r="CJ1666" s="256"/>
      <c r="CK1666" s="104"/>
      <c r="CL1666" s="104"/>
      <c r="CM1666" s="261"/>
      <c r="CN1666" s="256"/>
      <c r="CO1666" s="104"/>
      <c r="CP1666" s="104"/>
      <c r="CQ1666" s="104"/>
      <c r="CR1666" s="104"/>
      <c r="CS1666" s="261"/>
      <c r="CT1666" s="256"/>
      <c r="CU1666" s="104"/>
      <c r="CV1666" s="104"/>
      <c r="CW1666" s="104"/>
      <c r="CX1666" s="104"/>
      <c r="CY1666" s="104"/>
      <c r="CZ1666" s="127"/>
      <c r="DA1666" s="104"/>
      <c r="DB1666" s="261"/>
      <c r="DC1666" s="104"/>
      <c r="DD1666" s="104"/>
      <c r="DE1666" s="104"/>
      <c r="DF1666" s="104"/>
      <c r="DG1666" s="104"/>
      <c r="DH1666" s="104"/>
      <c r="DI1666" s="104"/>
      <c r="DJ1666" s="104"/>
      <c r="DK1666" s="104"/>
      <c r="DL1666" s="104"/>
      <c r="DM1666" s="104">
        <v>7.04</v>
      </c>
      <c r="DN1666" s="104">
        <v>7</v>
      </c>
      <c r="DO1666" s="104">
        <v>7.1</v>
      </c>
      <c r="DP1666" s="104"/>
      <c r="DQ1666" s="104"/>
      <c r="DR1666" s="104"/>
      <c r="DS1666" s="105"/>
      <c r="DT1666" s="131"/>
      <c r="DU1666" s="127"/>
      <c r="DV1666" s="104"/>
      <c r="DW1666" s="104"/>
      <c r="DX1666" s="104"/>
      <c r="DY1666" s="104"/>
      <c r="DZ1666" s="104"/>
      <c r="EA1666" s="104"/>
      <c r="EB1666" s="104"/>
      <c r="EC1666" s="104"/>
      <c r="ED1666" s="104"/>
      <c r="EE1666" s="104"/>
      <c r="EF1666" s="104"/>
      <c r="EG1666" s="104"/>
      <c r="EH1666" s="104"/>
      <c r="EI1666" s="104"/>
      <c r="EJ1666" s="104"/>
      <c r="EK1666" s="104"/>
      <c r="EL1666" s="104"/>
      <c r="EM1666" s="104"/>
      <c r="EN1666" s="393"/>
      <c r="EO1666" s="393"/>
      <c r="EP1666" s="393"/>
      <c r="EQ1666" s="393"/>
      <c r="ER1666" s="393"/>
      <c r="ES1666" s="393"/>
      <c r="ET1666" s="393"/>
      <c r="EU1666" s="393"/>
      <c r="EV1666" s="393"/>
      <c r="EW1666" s="393"/>
      <c r="EX1666" s="393"/>
      <c r="EY1666" s="393"/>
      <c r="EZ1666" s="393"/>
      <c r="FA1666" s="393"/>
      <c r="FB1666" s="393"/>
      <c r="FC1666" s="393"/>
      <c r="FD1666" s="393"/>
      <c r="FE1666" s="393"/>
      <c r="FF1666" s="393"/>
      <c r="FG1666" s="393"/>
      <c r="FH1666" s="393"/>
      <c r="FI1666" s="393"/>
      <c r="FJ1666" s="393"/>
      <c r="FK1666" s="393"/>
      <c r="FL1666" s="393"/>
      <c r="FM1666" s="393"/>
      <c r="FN1666" s="393"/>
      <c r="FO1666" s="393"/>
      <c r="FP1666" s="398"/>
      <c r="FQ1666" s="391"/>
      <c r="FR1666" s="393"/>
      <c r="FS1666" s="408"/>
      <c r="FT1666" s="150"/>
      <c r="FU1666" s="150"/>
      <c r="FV1666" s="150"/>
      <c r="FW1666" s="150"/>
      <c r="FX1666" s="298"/>
      <c r="FY1666" s="398"/>
      <c r="FZ1666" s="391"/>
      <c r="GA1666" s="393"/>
      <c r="GB1666" s="393"/>
      <c r="GC1666" s="398"/>
      <c r="GD1666" s="394"/>
      <c r="GE1666" s="397"/>
      <c r="GF1666" s="393"/>
      <c r="GG1666" s="393"/>
      <c r="GH1666" s="393"/>
      <c r="GI1666" s="393"/>
      <c r="GJ1666" s="393"/>
      <c r="GK1666" s="393"/>
      <c r="GL1666" s="393"/>
      <c r="GM1666" s="393"/>
      <c r="GN1666" s="393"/>
      <c r="GO1666" s="393"/>
      <c r="GP1666" s="393"/>
      <c r="GQ1666" s="393"/>
      <c r="GR1666" s="393"/>
      <c r="GS1666" s="393"/>
      <c r="GT1666" s="393"/>
      <c r="GU1666" s="398"/>
      <c r="GV1666" s="391"/>
      <c r="GW1666" s="393"/>
      <c r="GX1666" s="393"/>
      <c r="GY1666" s="393"/>
      <c r="GZ1666" s="393"/>
      <c r="HA1666" s="393"/>
      <c r="HB1666" s="393"/>
      <c r="HC1666" s="394"/>
      <c r="HD1666" s="391"/>
      <c r="HE1666" s="393"/>
      <c r="HF1666" s="393"/>
      <c r="HG1666" s="393"/>
      <c r="HH1666" s="393"/>
      <c r="HI1666" s="393"/>
      <c r="HJ1666" s="393"/>
      <c r="HK1666" s="394"/>
      <c r="HL1666" s="397"/>
      <c r="HM1666" s="393"/>
      <c r="HN1666" s="393"/>
      <c r="HO1666" s="393"/>
      <c r="HP1666" s="393"/>
      <c r="HQ1666" s="107">
        <f t="shared" si="216"/>
        <v>7.1</v>
      </c>
      <c r="HR1666" s="108" t="str">
        <f t="shared" si="217"/>
        <v>Novice</v>
      </c>
      <c r="HS1666" s="104">
        <f t="shared" si="218"/>
        <v>3</v>
      </c>
      <c r="HT1666" s="109">
        <f t="shared" si="219"/>
        <v>0</v>
      </c>
      <c r="HU1666" s="109">
        <f t="shared" si="220"/>
        <v>0</v>
      </c>
      <c r="HV1666" s="109">
        <f t="shared" si="221"/>
        <v>0</v>
      </c>
      <c r="HW1666" s="109">
        <f t="shared" si="215"/>
        <v>0</v>
      </c>
      <c r="HX1666" s="116"/>
      <c r="HY1666" s="104"/>
      <c r="HZ1666" s="104"/>
      <c r="IA1666" s="106" t="s">
        <v>1693</v>
      </c>
      <c r="IB1666" s="106" t="s">
        <v>527</v>
      </c>
      <c r="IC1666" s="106" t="s">
        <v>1692</v>
      </c>
    </row>
    <row r="1667" spans="1:237" ht="15" customHeight="1">
      <c r="A1667" s="105">
        <f t="shared" ref="A1667:A1730" si="222">RANK(HQ1667,$HQ$3:$HQ$1904,0)</f>
        <v>968</v>
      </c>
      <c r="B1667" s="106" t="s">
        <v>1020</v>
      </c>
      <c r="C1667" s="106" t="s">
        <v>1021</v>
      </c>
      <c r="D1667" s="106" t="s">
        <v>717</v>
      </c>
      <c r="E1667" s="113"/>
      <c r="F1667" s="256"/>
      <c r="G1667" s="104"/>
      <c r="H1667" s="104"/>
      <c r="I1667" s="104"/>
      <c r="J1667" s="261"/>
      <c r="K1667" s="256"/>
      <c r="L1667" s="104"/>
      <c r="M1667" s="104"/>
      <c r="N1667" s="261"/>
      <c r="O1667" s="256"/>
      <c r="P1667" s="104"/>
      <c r="Q1667" s="104"/>
      <c r="R1667" s="104"/>
      <c r="S1667" s="104"/>
      <c r="T1667" s="261"/>
      <c r="U1667" s="256"/>
      <c r="V1667" s="104"/>
      <c r="W1667" s="104"/>
      <c r="X1667" s="104"/>
      <c r="Y1667" s="261"/>
      <c r="Z1667" s="256"/>
      <c r="AA1667" s="104"/>
      <c r="AB1667" s="104"/>
      <c r="AC1667" s="104"/>
      <c r="AD1667" s="261"/>
      <c r="AE1667" s="256"/>
      <c r="AF1667" s="104"/>
      <c r="AG1667" s="104"/>
      <c r="AH1667" s="104"/>
      <c r="AI1667" s="104"/>
      <c r="AJ1667" s="104"/>
      <c r="AK1667" s="261"/>
      <c r="AL1667" s="256"/>
      <c r="AM1667" s="104"/>
      <c r="AN1667" s="104"/>
      <c r="AO1667" s="104"/>
      <c r="AP1667" s="104"/>
      <c r="AQ1667" s="104"/>
      <c r="AR1667" s="104"/>
      <c r="AS1667" s="261"/>
      <c r="AT1667" s="256"/>
      <c r="AU1667" s="104"/>
      <c r="AV1667" s="104"/>
      <c r="AW1667" s="104"/>
      <c r="AX1667" s="104"/>
      <c r="AY1667" s="261"/>
      <c r="AZ1667" s="256"/>
      <c r="BA1667" s="104"/>
      <c r="BB1667" s="104"/>
      <c r="BC1667" s="104"/>
      <c r="BD1667" s="104"/>
      <c r="BE1667" s="104"/>
      <c r="BF1667" s="261"/>
      <c r="BG1667" s="256"/>
      <c r="BH1667" s="104"/>
      <c r="BI1667" s="104"/>
      <c r="BJ1667" s="104"/>
      <c r="BK1667" s="104"/>
      <c r="BL1667" s="261"/>
      <c r="BM1667" s="256"/>
      <c r="BN1667" s="104"/>
      <c r="BO1667" s="104"/>
      <c r="BP1667" s="104"/>
      <c r="BQ1667" s="104"/>
      <c r="BR1667" s="104"/>
      <c r="BS1667" s="261"/>
      <c r="BT1667" s="256"/>
      <c r="BU1667" s="104"/>
      <c r="BV1667" s="104"/>
      <c r="BW1667" s="104"/>
      <c r="BX1667" s="104"/>
      <c r="BY1667" s="261"/>
      <c r="BZ1667" s="256"/>
      <c r="CA1667" s="104"/>
      <c r="CB1667" s="261"/>
      <c r="CC1667" s="256"/>
      <c r="CD1667" s="104"/>
      <c r="CE1667" s="104"/>
      <c r="CF1667" s="261"/>
      <c r="CG1667" s="256"/>
      <c r="CH1667" s="104"/>
      <c r="CI1667" s="261"/>
      <c r="CJ1667" s="256"/>
      <c r="CK1667" s="104"/>
      <c r="CL1667" s="104"/>
      <c r="CM1667" s="261"/>
      <c r="CN1667" s="256"/>
      <c r="CO1667" s="104"/>
      <c r="CP1667" s="104"/>
      <c r="CQ1667" s="104"/>
      <c r="CR1667" s="104"/>
      <c r="CS1667" s="261"/>
      <c r="CT1667" s="256"/>
      <c r="CU1667" s="104"/>
      <c r="CV1667" s="104"/>
      <c r="CW1667" s="104"/>
      <c r="CX1667" s="104"/>
      <c r="CY1667" s="104"/>
      <c r="CZ1667" s="127"/>
      <c r="DA1667" s="104"/>
      <c r="DB1667" s="261"/>
      <c r="DC1667" s="104"/>
      <c r="DD1667" s="104"/>
      <c r="DE1667" s="104"/>
      <c r="DF1667" s="104"/>
      <c r="DG1667" s="104"/>
      <c r="DH1667" s="104"/>
      <c r="DI1667" s="104"/>
      <c r="DJ1667" s="104"/>
      <c r="DK1667" s="104"/>
      <c r="DL1667" s="104"/>
      <c r="DM1667" s="104"/>
      <c r="DN1667" s="104"/>
      <c r="DO1667" s="104"/>
      <c r="DP1667" s="104"/>
      <c r="DQ1667" s="104"/>
      <c r="DR1667" s="104"/>
      <c r="DS1667" s="105"/>
      <c r="DT1667" s="131"/>
      <c r="DU1667" s="127"/>
      <c r="DV1667" s="104"/>
      <c r="DW1667" s="104"/>
      <c r="DX1667" s="104"/>
      <c r="DY1667" s="104"/>
      <c r="DZ1667" s="104"/>
      <c r="EA1667" s="104"/>
      <c r="EB1667" s="104"/>
      <c r="EC1667" s="104"/>
      <c r="ED1667" s="104"/>
      <c r="EE1667" s="104"/>
      <c r="EF1667" s="104"/>
      <c r="EG1667" s="104"/>
      <c r="EH1667" s="104"/>
      <c r="EI1667" s="104"/>
      <c r="EJ1667" s="104"/>
      <c r="EK1667" s="104"/>
      <c r="EL1667" s="104"/>
      <c r="EM1667" s="104"/>
      <c r="EN1667" s="104"/>
      <c r="EO1667" s="104"/>
      <c r="EP1667" s="104"/>
      <c r="EQ1667" s="104"/>
      <c r="ER1667" s="104"/>
      <c r="ES1667" s="104"/>
      <c r="ET1667" s="104"/>
      <c r="EU1667" s="104"/>
      <c r="EV1667" s="104"/>
      <c r="EW1667" s="104"/>
      <c r="EX1667" s="104"/>
      <c r="EY1667" s="104"/>
      <c r="EZ1667" s="104"/>
      <c r="FA1667" s="104"/>
      <c r="FB1667" s="104"/>
      <c r="FC1667" s="104"/>
      <c r="FD1667" s="104"/>
      <c r="FE1667" s="104"/>
      <c r="FF1667" s="104"/>
      <c r="FG1667" s="104"/>
      <c r="FH1667" s="104"/>
      <c r="FI1667" s="104"/>
      <c r="FJ1667" s="104"/>
      <c r="FK1667" s="104"/>
      <c r="FL1667" s="104"/>
      <c r="FM1667" s="104"/>
      <c r="FN1667" s="104"/>
      <c r="FO1667" s="104"/>
      <c r="FP1667" s="105"/>
      <c r="FQ1667" s="256"/>
      <c r="FR1667" s="104"/>
      <c r="FS1667" s="338"/>
      <c r="FX1667" s="244"/>
      <c r="FY1667" s="105"/>
      <c r="FZ1667" s="256"/>
      <c r="GA1667" s="104"/>
      <c r="GB1667" s="104"/>
      <c r="GC1667" s="105"/>
      <c r="GD1667" s="261"/>
      <c r="GE1667" s="127"/>
      <c r="GF1667" s="104"/>
      <c r="GG1667" s="104"/>
      <c r="GH1667" s="104"/>
      <c r="GI1667" s="104"/>
      <c r="GJ1667" s="104"/>
      <c r="GK1667" s="104"/>
      <c r="GL1667" s="104"/>
      <c r="GM1667" s="104"/>
      <c r="GN1667" s="104"/>
      <c r="GO1667" s="104"/>
      <c r="GP1667" s="104"/>
      <c r="GQ1667" s="104"/>
      <c r="GR1667" s="104"/>
      <c r="GS1667" s="104"/>
      <c r="GT1667" s="104"/>
      <c r="GU1667" s="105"/>
      <c r="GV1667" s="256"/>
      <c r="GW1667" s="104"/>
      <c r="GX1667" s="104"/>
      <c r="GY1667" s="104"/>
      <c r="GZ1667" s="104"/>
      <c r="HA1667" s="104"/>
      <c r="HB1667" s="104"/>
      <c r="HC1667" s="261"/>
      <c r="HD1667" s="256"/>
      <c r="HE1667" s="104"/>
      <c r="HF1667" s="104"/>
      <c r="HG1667" s="104"/>
      <c r="HH1667" s="104"/>
      <c r="HI1667" s="104"/>
      <c r="HJ1667" s="104"/>
      <c r="HK1667" s="261"/>
      <c r="HL1667" s="127"/>
      <c r="HM1667" s="104"/>
      <c r="HN1667" s="104"/>
      <c r="HO1667" s="104"/>
      <c r="HP1667" s="104"/>
      <c r="HQ1667" s="107">
        <f t="shared" si="216"/>
        <v>0</v>
      </c>
      <c r="HR1667" s="108" t="str">
        <f t="shared" si="217"/>
        <v>~~~</v>
      </c>
      <c r="HS1667" s="104">
        <f t="shared" si="218"/>
        <v>0</v>
      </c>
      <c r="HT1667" s="109">
        <f t="shared" si="219"/>
        <v>0</v>
      </c>
      <c r="HU1667" s="109">
        <f t="shared" si="220"/>
        <v>0</v>
      </c>
      <c r="HV1667" s="109">
        <f t="shared" si="221"/>
        <v>0</v>
      </c>
      <c r="HW1667" s="109">
        <f t="shared" si="215"/>
        <v>0</v>
      </c>
      <c r="HX1667" s="116"/>
      <c r="HY1667" s="104"/>
      <c r="HZ1667" s="104"/>
      <c r="IA1667" s="106" t="s">
        <v>1020</v>
      </c>
      <c r="IB1667" s="106" t="s">
        <v>1021</v>
      </c>
      <c r="IC1667" s="106" t="s">
        <v>717</v>
      </c>
    </row>
    <row r="1668" spans="1:237" ht="15" customHeight="1">
      <c r="A1668" s="105">
        <f t="shared" si="222"/>
        <v>968</v>
      </c>
      <c r="B1668" s="106" t="s">
        <v>716</v>
      </c>
      <c r="C1668" s="106" t="s">
        <v>249</v>
      </c>
      <c r="D1668" s="106" t="s">
        <v>717</v>
      </c>
      <c r="E1668" s="113"/>
      <c r="F1668" s="256"/>
      <c r="G1668" s="104"/>
      <c r="H1668" s="104"/>
      <c r="I1668" s="104"/>
      <c r="J1668" s="261"/>
      <c r="K1668" s="256"/>
      <c r="L1668" s="104"/>
      <c r="M1668" s="104"/>
      <c r="N1668" s="261"/>
      <c r="O1668" s="256"/>
      <c r="P1668" s="104"/>
      <c r="Q1668" s="104"/>
      <c r="R1668" s="104"/>
      <c r="S1668" s="104"/>
      <c r="T1668" s="261"/>
      <c r="U1668" s="256"/>
      <c r="V1668" s="104"/>
      <c r="W1668" s="104"/>
      <c r="X1668" s="104"/>
      <c r="Y1668" s="261"/>
      <c r="Z1668" s="256"/>
      <c r="AA1668" s="104"/>
      <c r="AB1668" s="104"/>
      <c r="AC1668" s="104"/>
      <c r="AD1668" s="261"/>
      <c r="AE1668" s="256"/>
      <c r="AF1668" s="104"/>
      <c r="AG1668" s="104"/>
      <c r="AH1668" s="104"/>
      <c r="AI1668" s="104"/>
      <c r="AJ1668" s="104"/>
      <c r="AK1668" s="261"/>
      <c r="AL1668" s="256"/>
      <c r="AM1668" s="104"/>
      <c r="AN1668" s="104"/>
      <c r="AO1668" s="104"/>
      <c r="AP1668" s="104"/>
      <c r="AQ1668" s="104"/>
      <c r="AR1668" s="104"/>
      <c r="AS1668" s="261"/>
      <c r="AT1668" s="256"/>
      <c r="AU1668" s="104"/>
      <c r="AV1668" s="104"/>
      <c r="AW1668" s="104"/>
      <c r="AX1668" s="104"/>
      <c r="AY1668" s="261"/>
      <c r="AZ1668" s="256"/>
      <c r="BA1668" s="104"/>
      <c r="BB1668" s="104"/>
      <c r="BC1668" s="104"/>
      <c r="BD1668" s="104"/>
      <c r="BE1668" s="104"/>
      <c r="BF1668" s="261"/>
      <c r="BG1668" s="256"/>
      <c r="BH1668" s="104"/>
      <c r="BI1668" s="104"/>
      <c r="BJ1668" s="104"/>
      <c r="BK1668" s="104"/>
      <c r="BL1668" s="261"/>
      <c r="BM1668" s="256"/>
      <c r="BN1668" s="104"/>
      <c r="BO1668" s="104"/>
      <c r="BP1668" s="104"/>
      <c r="BQ1668" s="104"/>
      <c r="BR1668" s="104"/>
      <c r="BS1668" s="261"/>
      <c r="BT1668" s="256"/>
      <c r="BU1668" s="104"/>
      <c r="BV1668" s="104"/>
      <c r="BW1668" s="104"/>
      <c r="BX1668" s="104"/>
      <c r="BY1668" s="261"/>
      <c r="BZ1668" s="256"/>
      <c r="CA1668" s="104"/>
      <c r="CB1668" s="261"/>
      <c r="CC1668" s="256"/>
      <c r="CD1668" s="104"/>
      <c r="CE1668" s="104"/>
      <c r="CF1668" s="261"/>
      <c r="CG1668" s="256"/>
      <c r="CH1668" s="104"/>
      <c r="CI1668" s="261"/>
      <c r="CJ1668" s="256"/>
      <c r="CK1668" s="104"/>
      <c r="CL1668" s="104"/>
      <c r="CM1668" s="261"/>
      <c r="CN1668" s="256"/>
      <c r="CO1668" s="104"/>
      <c r="CP1668" s="104"/>
      <c r="CQ1668" s="104"/>
      <c r="CR1668" s="104"/>
      <c r="CS1668" s="261"/>
      <c r="CT1668" s="256"/>
      <c r="CU1668" s="104"/>
      <c r="CV1668" s="104"/>
      <c r="CW1668" s="104"/>
      <c r="CX1668" s="104"/>
      <c r="CY1668" s="104"/>
      <c r="CZ1668" s="127"/>
      <c r="DA1668" s="104"/>
      <c r="DB1668" s="261"/>
      <c r="DC1668" s="104"/>
      <c r="DD1668" s="104"/>
      <c r="DE1668" s="104"/>
      <c r="DF1668" s="104"/>
      <c r="DG1668" s="104"/>
      <c r="DH1668" s="104"/>
      <c r="DI1668" s="104"/>
      <c r="DJ1668" s="104"/>
      <c r="DK1668" s="104"/>
      <c r="DL1668" s="104"/>
      <c r="DM1668" s="104"/>
      <c r="DN1668" s="104"/>
      <c r="DO1668" s="104"/>
      <c r="DP1668" s="104"/>
      <c r="DQ1668" s="104"/>
      <c r="DR1668" s="104"/>
      <c r="DS1668" s="105"/>
      <c r="DT1668" s="131"/>
      <c r="DU1668" s="127"/>
      <c r="DV1668" s="104"/>
      <c r="DW1668" s="104"/>
      <c r="DX1668" s="104"/>
      <c r="DY1668" s="104"/>
      <c r="DZ1668" s="104"/>
      <c r="EA1668" s="104"/>
      <c r="EB1668" s="104"/>
      <c r="EC1668" s="104"/>
      <c r="ED1668" s="104"/>
      <c r="EE1668" s="104"/>
      <c r="EF1668" s="104"/>
      <c r="EG1668" s="104"/>
      <c r="EH1668" s="104"/>
      <c r="EI1668" s="104"/>
      <c r="EJ1668" s="104"/>
      <c r="EK1668" s="104"/>
      <c r="EL1668" s="104"/>
      <c r="EM1668" s="104"/>
      <c r="EN1668" s="92"/>
      <c r="EO1668" s="92"/>
      <c r="EP1668" s="92"/>
      <c r="EQ1668" s="92"/>
      <c r="ER1668" s="92"/>
      <c r="ES1668" s="92"/>
      <c r="ET1668" s="92"/>
      <c r="EU1668" s="92"/>
      <c r="EV1668" s="92"/>
      <c r="EW1668" s="92"/>
      <c r="EX1668" s="92"/>
      <c r="EY1668" s="92"/>
      <c r="EZ1668" s="92"/>
      <c r="FA1668" s="92"/>
      <c r="FB1668" s="92"/>
      <c r="FC1668" s="92"/>
      <c r="FD1668" s="92"/>
      <c r="FE1668" s="92"/>
      <c r="FF1668" s="92"/>
      <c r="FG1668" s="92"/>
      <c r="FH1668" s="92"/>
      <c r="FI1668" s="92"/>
      <c r="FJ1668" s="92"/>
      <c r="FK1668" s="92"/>
      <c r="FL1668" s="92"/>
      <c r="FM1668" s="92"/>
      <c r="FN1668" s="92"/>
      <c r="FO1668" s="92"/>
      <c r="FP1668" s="308"/>
      <c r="FQ1668" s="268"/>
      <c r="FR1668" s="92"/>
      <c r="FS1668" s="344"/>
      <c r="FT1668" s="146"/>
      <c r="FU1668" s="146"/>
      <c r="FV1668" s="146"/>
      <c r="FW1668" s="146"/>
      <c r="FX1668" s="248"/>
      <c r="FY1668" s="308"/>
      <c r="FZ1668" s="268"/>
      <c r="GA1668" s="92"/>
      <c r="GB1668" s="92"/>
      <c r="GC1668" s="308"/>
      <c r="GD1668" s="269"/>
      <c r="GE1668" s="243"/>
      <c r="GF1668" s="92"/>
      <c r="GG1668" s="92"/>
      <c r="GH1668" s="92"/>
      <c r="GI1668" s="92"/>
      <c r="GJ1668" s="92"/>
      <c r="GK1668" s="92"/>
      <c r="GL1668" s="92"/>
      <c r="GM1668" s="92"/>
      <c r="GN1668" s="92"/>
      <c r="GO1668" s="92"/>
      <c r="GP1668" s="92"/>
      <c r="GQ1668" s="92"/>
      <c r="GR1668" s="92"/>
      <c r="GS1668" s="92"/>
      <c r="GT1668" s="92"/>
      <c r="GU1668" s="308"/>
      <c r="GV1668" s="268"/>
      <c r="GW1668" s="92"/>
      <c r="GX1668" s="92"/>
      <c r="GY1668" s="92"/>
      <c r="GZ1668" s="92"/>
      <c r="HA1668" s="92"/>
      <c r="HB1668" s="92"/>
      <c r="HC1668" s="269"/>
      <c r="HD1668" s="268"/>
      <c r="HE1668" s="92"/>
      <c r="HF1668" s="92"/>
      <c r="HG1668" s="92"/>
      <c r="HH1668" s="92"/>
      <c r="HI1668" s="92"/>
      <c r="HJ1668" s="92"/>
      <c r="HK1668" s="269"/>
      <c r="HL1668" s="243"/>
      <c r="HM1668" s="92"/>
      <c r="HN1668" s="92"/>
      <c r="HO1668" s="92"/>
      <c r="HP1668" s="92"/>
      <c r="HQ1668" s="107">
        <f t="shared" si="216"/>
        <v>0</v>
      </c>
      <c r="HR1668" s="108" t="str">
        <f t="shared" si="217"/>
        <v>~~~</v>
      </c>
      <c r="HS1668" s="104">
        <f t="shared" si="218"/>
        <v>0</v>
      </c>
      <c r="HT1668" s="109">
        <f t="shared" si="219"/>
        <v>0</v>
      </c>
      <c r="HU1668" s="109">
        <f t="shared" si="220"/>
        <v>0</v>
      </c>
      <c r="HV1668" s="109">
        <f t="shared" si="221"/>
        <v>0</v>
      </c>
      <c r="HW1668" s="109">
        <f t="shared" si="215"/>
        <v>0</v>
      </c>
      <c r="HX1668" s="116"/>
      <c r="HY1668" s="104"/>
      <c r="HZ1668" s="104"/>
      <c r="IA1668" s="106" t="s">
        <v>716</v>
      </c>
      <c r="IB1668" s="106" t="s">
        <v>249</v>
      </c>
      <c r="IC1668" s="106" t="s">
        <v>717</v>
      </c>
    </row>
    <row r="1669" spans="1:237" ht="15" customHeight="1">
      <c r="A1669" s="105">
        <f t="shared" si="222"/>
        <v>968</v>
      </c>
      <c r="B1669" s="106" t="s">
        <v>437</v>
      </c>
      <c r="C1669" s="106" t="s">
        <v>549</v>
      </c>
      <c r="D1669" s="106" t="s">
        <v>717</v>
      </c>
      <c r="E1669" s="113" t="s">
        <v>1131</v>
      </c>
      <c r="F1669" s="256"/>
      <c r="G1669" s="104"/>
      <c r="H1669" s="104"/>
      <c r="I1669" s="104"/>
      <c r="J1669" s="261"/>
      <c r="K1669" s="256"/>
      <c r="L1669" s="104"/>
      <c r="M1669" s="104"/>
      <c r="N1669" s="261"/>
      <c r="O1669" s="256"/>
      <c r="P1669" s="104"/>
      <c r="Q1669" s="104"/>
      <c r="R1669" s="104"/>
      <c r="S1669" s="104"/>
      <c r="T1669" s="261"/>
      <c r="U1669" s="256"/>
      <c r="V1669" s="104"/>
      <c r="W1669" s="104"/>
      <c r="X1669" s="104"/>
      <c r="Y1669" s="261"/>
      <c r="Z1669" s="256"/>
      <c r="AA1669" s="104"/>
      <c r="AB1669" s="104"/>
      <c r="AC1669" s="104"/>
      <c r="AD1669" s="261"/>
      <c r="AE1669" s="256"/>
      <c r="AF1669" s="104"/>
      <c r="AG1669" s="104"/>
      <c r="AH1669" s="104"/>
      <c r="AI1669" s="104"/>
      <c r="AJ1669" s="104"/>
      <c r="AK1669" s="261"/>
      <c r="AL1669" s="256"/>
      <c r="AM1669" s="104"/>
      <c r="AN1669" s="104"/>
      <c r="AO1669" s="104"/>
      <c r="AP1669" s="104"/>
      <c r="AQ1669" s="104"/>
      <c r="AR1669" s="104"/>
      <c r="AS1669" s="261"/>
      <c r="AT1669" s="256"/>
      <c r="AU1669" s="104"/>
      <c r="AV1669" s="104"/>
      <c r="AW1669" s="104"/>
      <c r="AX1669" s="104"/>
      <c r="AY1669" s="261"/>
      <c r="AZ1669" s="256"/>
      <c r="BA1669" s="104"/>
      <c r="BB1669" s="104"/>
      <c r="BC1669" s="104"/>
      <c r="BD1669" s="104"/>
      <c r="BE1669" s="104"/>
      <c r="BF1669" s="261"/>
      <c r="BG1669" s="256"/>
      <c r="BH1669" s="104"/>
      <c r="BI1669" s="104"/>
      <c r="BJ1669" s="104"/>
      <c r="BK1669" s="104"/>
      <c r="BL1669" s="261"/>
      <c r="BM1669" s="256"/>
      <c r="BN1669" s="104"/>
      <c r="BO1669" s="104"/>
      <c r="BP1669" s="104"/>
      <c r="BQ1669" s="104"/>
      <c r="BR1669" s="104"/>
      <c r="BS1669" s="261"/>
      <c r="BT1669" s="256"/>
      <c r="BU1669" s="104"/>
      <c r="BV1669" s="104"/>
      <c r="BW1669" s="104"/>
      <c r="BX1669" s="104"/>
      <c r="BY1669" s="261"/>
      <c r="BZ1669" s="256"/>
      <c r="CA1669" s="104"/>
      <c r="CB1669" s="261"/>
      <c r="CC1669" s="256"/>
      <c r="CD1669" s="104"/>
      <c r="CE1669" s="104"/>
      <c r="CF1669" s="261"/>
      <c r="CG1669" s="256"/>
      <c r="CH1669" s="104"/>
      <c r="CI1669" s="261"/>
      <c r="CJ1669" s="256"/>
      <c r="CK1669" s="104"/>
      <c r="CL1669" s="104"/>
      <c r="CM1669" s="261"/>
      <c r="CN1669" s="256"/>
      <c r="CO1669" s="104"/>
      <c r="CP1669" s="104"/>
      <c r="CQ1669" s="104"/>
      <c r="CR1669" s="104"/>
      <c r="CS1669" s="261"/>
      <c r="CT1669" s="256"/>
      <c r="CU1669" s="104"/>
      <c r="CV1669" s="104"/>
      <c r="CW1669" s="104"/>
      <c r="CX1669" s="104"/>
      <c r="CY1669" s="104"/>
      <c r="CZ1669" s="127"/>
      <c r="DA1669" s="104"/>
      <c r="DB1669" s="261"/>
      <c r="DC1669" s="104"/>
      <c r="DD1669" s="104"/>
      <c r="DE1669" s="104"/>
      <c r="DF1669" s="104"/>
      <c r="DG1669" s="104"/>
      <c r="DH1669" s="104"/>
      <c r="DI1669" s="104"/>
      <c r="DJ1669" s="104"/>
      <c r="DK1669" s="104"/>
      <c r="DL1669" s="104"/>
      <c r="DM1669" s="104"/>
      <c r="DN1669" s="104"/>
      <c r="DO1669" s="104"/>
      <c r="DP1669" s="104"/>
      <c r="DQ1669" s="104"/>
      <c r="DR1669" s="104"/>
      <c r="DS1669" s="105"/>
      <c r="DT1669" s="131"/>
      <c r="DU1669" s="127"/>
      <c r="DV1669" s="104"/>
      <c r="DW1669" s="104"/>
      <c r="DX1669" s="104"/>
      <c r="DY1669" s="104"/>
      <c r="DZ1669" s="104"/>
      <c r="EA1669" s="104"/>
      <c r="EB1669" s="104"/>
      <c r="EC1669" s="104"/>
      <c r="ED1669" s="104"/>
      <c r="EE1669" s="104"/>
      <c r="EF1669" s="104"/>
      <c r="EG1669" s="104"/>
      <c r="EH1669" s="104"/>
      <c r="EI1669" s="104"/>
      <c r="EJ1669" s="104"/>
      <c r="EK1669" s="104"/>
      <c r="EL1669" s="104"/>
      <c r="EM1669" s="104"/>
      <c r="EN1669" s="104"/>
      <c r="EO1669" s="104"/>
      <c r="EP1669" s="104"/>
      <c r="EQ1669" s="104"/>
      <c r="ER1669" s="104"/>
      <c r="ES1669" s="104"/>
      <c r="ET1669" s="104"/>
      <c r="EU1669" s="104"/>
      <c r="EV1669" s="104"/>
      <c r="EW1669" s="104"/>
      <c r="EX1669" s="104"/>
      <c r="EY1669" s="104"/>
      <c r="EZ1669" s="104"/>
      <c r="FA1669" s="104"/>
      <c r="FB1669" s="104"/>
      <c r="FC1669" s="104"/>
      <c r="FD1669" s="104"/>
      <c r="FE1669" s="104"/>
      <c r="FF1669" s="104"/>
      <c r="FG1669" s="104"/>
      <c r="FH1669" s="104"/>
      <c r="FI1669" s="104"/>
      <c r="FJ1669" s="104"/>
      <c r="FK1669" s="104"/>
      <c r="FL1669" s="104"/>
      <c r="FM1669" s="104"/>
      <c r="FN1669" s="104"/>
      <c r="FO1669" s="104"/>
      <c r="FP1669" s="105"/>
      <c r="FQ1669" s="256"/>
      <c r="FR1669" s="104"/>
      <c r="FS1669" s="338"/>
      <c r="FX1669" s="244"/>
      <c r="FY1669" s="105"/>
      <c r="FZ1669" s="256"/>
      <c r="GA1669" s="104"/>
      <c r="GB1669" s="104"/>
      <c r="GC1669" s="105"/>
      <c r="GD1669" s="261"/>
      <c r="GE1669" s="127"/>
      <c r="GF1669" s="104"/>
      <c r="GG1669" s="104"/>
      <c r="GH1669" s="104"/>
      <c r="GI1669" s="104"/>
      <c r="GJ1669" s="104"/>
      <c r="GK1669" s="104"/>
      <c r="GL1669" s="104"/>
      <c r="GM1669" s="104"/>
      <c r="GN1669" s="104"/>
      <c r="GO1669" s="104"/>
      <c r="GP1669" s="104"/>
      <c r="GQ1669" s="104"/>
      <c r="GR1669" s="104"/>
      <c r="GS1669" s="104"/>
      <c r="GT1669" s="104"/>
      <c r="GU1669" s="105"/>
      <c r="GV1669" s="256"/>
      <c r="GW1669" s="104"/>
      <c r="GX1669" s="104"/>
      <c r="GY1669" s="104"/>
      <c r="GZ1669" s="104"/>
      <c r="HA1669" s="104"/>
      <c r="HB1669" s="104"/>
      <c r="HC1669" s="261"/>
      <c r="HD1669" s="256"/>
      <c r="HE1669" s="104"/>
      <c r="HF1669" s="104"/>
      <c r="HG1669" s="104"/>
      <c r="HH1669" s="104"/>
      <c r="HI1669" s="104"/>
      <c r="HJ1669" s="104"/>
      <c r="HK1669" s="261"/>
      <c r="HL1669" s="127"/>
      <c r="HM1669" s="104"/>
      <c r="HN1669" s="104"/>
      <c r="HO1669" s="104"/>
      <c r="HP1669" s="104"/>
      <c r="HQ1669" s="107">
        <f t="shared" si="216"/>
        <v>0</v>
      </c>
      <c r="HR1669" s="108" t="str">
        <f t="shared" si="217"/>
        <v>~~~</v>
      </c>
      <c r="HS1669" s="104">
        <f t="shared" si="218"/>
        <v>0</v>
      </c>
      <c r="HT1669" s="109">
        <f t="shared" si="219"/>
        <v>0</v>
      </c>
      <c r="HU1669" s="109">
        <f t="shared" si="220"/>
        <v>0</v>
      </c>
      <c r="HV1669" s="109">
        <f t="shared" si="221"/>
        <v>0</v>
      </c>
      <c r="HW1669" s="109">
        <f t="shared" si="215"/>
        <v>0</v>
      </c>
      <c r="HX1669" s="116"/>
      <c r="HY1669" s="104"/>
      <c r="HZ1669" s="104"/>
      <c r="IA1669" s="106" t="s">
        <v>437</v>
      </c>
      <c r="IB1669" s="106" t="s">
        <v>549</v>
      </c>
      <c r="IC1669" s="106" t="s">
        <v>717</v>
      </c>
    </row>
    <row r="1670" spans="1:237" ht="15" customHeight="1">
      <c r="A1670" s="105">
        <f t="shared" si="222"/>
        <v>968</v>
      </c>
      <c r="B1670" s="106" t="s">
        <v>718</v>
      </c>
      <c r="C1670" s="106" t="s">
        <v>719</v>
      </c>
      <c r="D1670" s="106" t="s">
        <v>717</v>
      </c>
      <c r="E1670" s="113"/>
      <c r="F1670" s="256"/>
      <c r="G1670" s="104"/>
      <c r="H1670" s="104"/>
      <c r="I1670" s="104"/>
      <c r="J1670" s="261"/>
      <c r="K1670" s="256"/>
      <c r="L1670" s="104"/>
      <c r="M1670" s="104"/>
      <c r="N1670" s="261"/>
      <c r="O1670" s="256"/>
      <c r="P1670" s="104"/>
      <c r="Q1670" s="104"/>
      <c r="R1670" s="104"/>
      <c r="S1670" s="104"/>
      <c r="T1670" s="261"/>
      <c r="U1670" s="256"/>
      <c r="V1670" s="104"/>
      <c r="W1670" s="104"/>
      <c r="X1670" s="104"/>
      <c r="Y1670" s="261"/>
      <c r="Z1670" s="256"/>
      <c r="AA1670" s="104"/>
      <c r="AB1670" s="104"/>
      <c r="AC1670" s="104"/>
      <c r="AD1670" s="261"/>
      <c r="AE1670" s="256"/>
      <c r="AF1670" s="104"/>
      <c r="AG1670" s="104"/>
      <c r="AH1670" s="104"/>
      <c r="AI1670" s="104"/>
      <c r="AJ1670" s="104"/>
      <c r="AK1670" s="261"/>
      <c r="AL1670" s="256"/>
      <c r="AM1670" s="104"/>
      <c r="AN1670" s="104"/>
      <c r="AO1670" s="104"/>
      <c r="AP1670" s="104"/>
      <c r="AQ1670" s="104"/>
      <c r="AR1670" s="104"/>
      <c r="AS1670" s="261"/>
      <c r="AT1670" s="256"/>
      <c r="AU1670" s="104"/>
      <c r="AV1670" s="104"/>
      <c r="AW1670" s="104"/>
      <c r="AX1670" s="104"/>
      <c r="AY1670" s="261"/>
      <c r="AZ1670" s="256"/>
      <c r="BA1670" s="104"/>
      <c r="BB1670" s="104"/>
      <c r="BC1670" s="104"/>
      <c r="BD1670" s="104"/>
      <c r="BE1670" s="104"/>
      <c r="BF1670" s="261"/>
      <c r="BG1670" s="256"/>
      <c r="BH1670" s="104"/>
      <c r="BI1670" s="104"/>
      <c r="BJ1670" s="104"/>
      <c r="BK1670" s="104"/>
      <c r="BL1670" s="261"/>
      <c r="BM1670" s="256"/>
      <c r="BN1670" s="104"/>
      <c r="BO1670" s="104"/>
      <c r="BP1670" s="104"/>
      <c r="BQ1670" s="104"/>
      <c r="BR1670" s="104"/>
      <c r="BS1670" s="261"/>
      <c r="BT1670" s="256"/>
      <c r="BU1670" s="104"/>
      <c r="BV1670" s="104"/>
      <c r="BW1670" s="104"/>
      <c r="BX1670" s="104"/>
      <c r="BY1670" s="261"/>
      <c r="BZ1670" s="256"/>
      <c r="CA1670" s="104"/>
      <c r="CB1670" s="261"/>
      <c r="CC1670" s="256"/>
      <c r="CD1670" s="104"/>
      <c r="CE1670" s="104"/>
      <c r="CF1670" s="261"/>
      <c r="CG1670" s="256"/>
      <c r="CH1670" s="104"/>
      <c r="CI1670" s="261"/>
      <c r="CJ1670" s="256"/>
      <c r="CK1670" s="104"/>
      <c r="CL1670" s="104"/>
      <c r="CM1670" s="261"/>
      <c r="CN1670" s="256"/>
      <c r="CO1670" s="104"/>
      <c r="CP1670" s="104"/>
      <c r="CQ1670" s="104"/>
      <c r="CR1670" s="104"/>
      <c r="CS1670" s="261"/>
      <c r="CT1670" s="256"/>
      <c r="CU1670" s="104"/>
      <c r="CV1670" s="104"/>
      <c r="CW1670" s="104"/>
      <c r="CX1670" s="104"/>
      <c r="CY1670" s="104"/>
      <c r="CZ1670" s="240"/>
      <c r="DA1670" s="87"/>
      <c r="DB1670" s="265"/>
      <c r="DC1670" s="87"/>
      <c r="DD1670" s="87"/>
      <c r="DE1670" s="87"/>
      <c r="DF1670" s="87"/>
      <c r="DG1670" s="87"/>
      <c r="DH1670" s="87"/>
      <c r="DI1670" s="87"/>
      <c r="DJ1670" s="87"/>
      <c r="DK1670" s="87"/>
      <c r="DL1670" s="87"/>
      <c r="DM1670" s="87"/>
      <c r="DN1670" s="87"/>
      <c r="DO1670" s="87"/>
      <c r="DP1670" s="87"/>
      <c r="DQ1670" s="87"/>
      <c r="DR1670" s="87"/>
      <c r="DS1670" s="305"/>
      <c r="DT1670" s="134"/>
      <c r="DU1670" s="240"/>
      <c r="DV1670" s="87"/>
      <c r="DW1670" s="87"/>
      <c r="DX1670" s="87"/>
      <c r="DY1670" s="87"/>
      <c r="DZ1670" s="87"/>
      <c r="EA1670" s="87"/>
      <c r="EB1670" s="87"/>
      <c r="EC1670" s="87"/>
      <c r="ED1670" s="87"/>
      <c r="EE1670" s="87"/>
      <c r="EF1670" s="87"/>
      <c r="EG1670" s="87"/>
      <c r="EH1670" s="87"/>
      <c r="EI1670" s="87"/>
      <c r="EJ1670" s="87"/>
      <c r="EK1670" s="87"/>
      <c r="EL1670" s="87"/>
      <c r="EM1670" s="87"/>
      <c r="EN1670" s="86"/>
      <c r="EO1670" s="86"/>
      <c r="EP1670" s="86"/>
      <c r="EQ1670" s="86"/>
      <c r="ER1670" s="86"/>
      <c r="ES1670" s="86"/>
      <c r="ET1670" s="86"/>
      <c r="EU1670" s="86"/>
      <c r="EV1670" s="86"/>
      <c r="EW1670" s="86"/>
      <c r="EX1670" s="86"/>
      <c r="EY1670" s="86"/>
      <c r="EZ1670" s="86"/>
      <c r="FA1670" s="86"/>
      <c r="FB1670" s="86"/>
      <c r="FC1670" s="86"/>
      <c r="FD1670" s="86"/>
      <c r="FE1670" s="86"/>
      <c r="FF1670" s="86"/>
      <c r="FG1670" s="86"/>
      <c r="FH1670" s="86"/>
      <c r="FI1670" s="86"/>
      <c r="FJ1670" s="86"/>
      <c r="FK1670" s="86"/>
      <c r="FL1670" s="86"/>
      <c r="FM1670" s="86"/>
      <c r="FN1670" s="86"/>
      <c r="FO1670" s="86"/>
      <c r="FP1670" s="304"/>
      <c r="FQ1670" s="259"/>
      <c r="FR1670" s="86"/>
      <c r="FS1670" s="341"/>
      <c r="FT1670" s="132"/>
      <c r="FU1670" s="132"/>
      <c r="FV1670" s="132"/>
      <c r="FW1670" s="132"/>
      <c r="FX1670" s="246"/>
      <c r="FY1670" s="304"/>
      <c r="FZ1670" s="259"/>
      <c r="GA1670" s="86"/>
      <c r="GB1670" s="86"/>
      <c r="GC1670" s="304"/>
      <c r="GD1670" s="260"/>
      <c r="GE1670" s="239"/>
      <c r="GF1670" s="86"/>
      <c r="GG1670" s="86"/>
      <c r="GH1670" s="86"/>
      <c r="GI1670" s="86"/>
      <c r="GJ1670" s="86"/>
      <c r="GK1670" s="86"/>
      <c r="GL1670" s="86"/>
      <c r="GM1670" s="86"/>
      <c r="GN1670" s="86"/>
      <c r="GO1670" s="86"/>
      <c r="GP1670" s="86"/>
      <c r="GQ1670" s="86"/>
      <c r="GR1670" s="86"/>
      <c r="GS1670" s="86"/>
      <c r="GT1670" s="86"/>
      <c r="GU1670" s="304"/>
      <c r="GV1670" s="259"/>
      <c r="GW1670" s="86"/>
      <c r="GX1670" s="86"/>
      <c r="GY1670" s="86"/>
      <c r="GZ1670" s="86"/>
      <c r="HA1670" s="86"/>
      <c r="HB1670" s="86"/>
      <c r="HC1670" s="260"/>
      <c r="HD1670" s="259"/>
      <c r="HE1670" s="86"/>
      <c r="HF1670" s="86"/>
      <c r="HG1670" s="86"/>
      <c r="HH1670" s="86"/>
      <c r="HI1670" s="86"/>
      <c r="HJ1670" s="86"/>
      <c r="HK1670" s="260"/>
      <c r="HL1670" s="239"/>
      <c r="HM1670" s="86"/>
      <c r="HN1670" s="86"/>
      <c r="HO1670" s="86"/>
      <c r="HP1670" s="86"/>
      <c r="HQ1670" s="107">
        <f t="shared" si="216"/>
        <v>0</v>
      </c>
      <c r="HR1670" s="108" t="str">
        <f t="shared" si="217"/>
        <v>~~~</v>
      </c>
      <c r="HS1670" s="104">
        <f t="shared" si="218"/>
        <v>0</v>
      </c>
      <c r="HT1670" s="109">
        <f t="shared" si="219"/>
        <v>0</v>
      </c>
      <c r="HU1670" s="109">
        <f t="shared" si="220"/>
        <v>0</v>
      </c>
      <c r="HV1670" s="109">
        <f t="shared" si="221"/>
        <v>0</v>
      </c>
      <c r="HW1670" s="109">
        <f t="shared" si="215"/>
        <v>0</v>
      </c>
      <c r="HX1670" s="116"/>
      <c r="HY1670" s="104"/>
      <c r="HZ1670" s="104"/>
      <c r="IA1670" s="106" t="s">
        <v>718</v>
      </c>
      <c r="IB1670" s="106" t="s">
        <v>719</v>
      </c>
      <c r="IC1670" s="106" t="s">
        <v>717</v>
      </c>
    </row>
    <row r="1671" spans="1:237" ht="15" customHeight="1">
      <c r="A1671" s="105">
        <f t="shared" si="222"/>
        <v>756</v>
      </c>
      <c r="B1671" s="106" t="s">
        <v>867</v>
      </c>
      <c r="C1671" s="106" t="s">
        <v>82</v>
      </c>
      <c r="D1671" s="106" t="s">
        <v>2421</v>
      </c>
      <c r="E1671" s="113" t="s">
        <v>2549</v>
      </c>
      <c r="F1671" s="256"/>
      <c r="G1671" s="104"/>
      <c r="H1671" s="104"/>
      <c r="I1671" s="104"/>
      <c r="J1671" s="261"/>
      <c r="K1671" s="256"/>
      <c r="L1671" s="104"/>
      <c r="M1671" s="104"/>
      <c r="N1671" s="261"/>
      <c r="O1671" s="256"/>
      <c r="P1671" s="104"/>
      <c r="Q1671" s="104"/>
      <c r="R1671" s="104"/>
      <c r="S1671" s="104"/>
      <c r="T1671" s="261"/>
      <c r="U1671" s="256"/>
      <c r="V1671" s="104"/>
      <c r="W1671" s="104"/>
      <c r="X1671" s="104"/>
      <c r="Y1671" s="261"/>
      <c r="Z1671" s="256"/>
      <c r="AA1671" s="104"/>
      <c r="AB1671" s="104"/>
      <c r="AC1671" s="104"/>
      <c r="AD1671" s="261"/>
      <c r="AE1671" s="256"/>
      <c r="AF1671" s="104"/>
      <c r="AG1671" s="104"/>
      <c r="AH1671" s="104"/>
      <c r="AI1671" s="104"/>
      <c r="AJ1671" s="104"/>
      <c r="AK1671" s="261"/>
      <c r="AL1671" s="256"/>
      <c r="AM1671" s="104"/>
      <c r="AN1671" s="104"/>
      <c r="AO1671" s="104"/>
      <c r="AP1671" s="104"/>
      <c r="AQ1671" s="104"/>
      <c r="AR1671" s="104"/>
      <c r="AS1671" s="261"/>
      <c r="AT1671" s="256"/>
      <c r="AU1671" s="104"/>
      <c r="AV1671" s="104"/>
      <c r="AW1671" s="104"/>
      <c r="AX1671" s="104"/>
      <c r="AY1671" s="261"/>
      <c r="AZ1671" s="256"/>
      <c r="BA1671" s="104"/>
      <c r="BB1671" s="104"/>
      <c r="BC1671" s="104"/>
      <c r="BD1671" s="104"/>
      <c r="BE1671" s="104"/>
      <c r="BF1671" s="261"/>
      <c r="BG1671" s="256"/>
      <c r="BH1671" s="104"/>
      <c r="BI1671" s="104"/>
      <c r="BJ1671" s="104"/>
      <c r="BK1671" s="104"/>
      <c r="BL1671" s="261"/>
      <c r="BM1671" s="256"/>
      <c r="BN1671" s="104"/>
      <c r="BO1671" s="104"/>
      <c r="BP1671" s="104"/>
      <c r="BQ1671" s="104"/>
      <c r="BR1671" s="104"/>
      <c r="BS1671" s="261"/>
      <c r="BT1671" s="256"/>
      <c r="BU1671" s="104"/>
      <c r="BV1671" s="104"/>
      <c r="BW1671" s="104"/>
      <c r="BX1671" s="104"/>
      <c r="BY1671" s="261"/>
      <c r="BZ1671" s="256"/>
      <c r="CA1671" s="104"/>
      <c r="CB1671" s="261"/>
      <c r="CC1671" s="256"/>
      <c r="CD1671" s="104"/>
      <c r="CE1671" s="104"/>
      <c r="CF1671" s="261"/>
      <c r="CG1671" s="256"/>
      <c r="CH1671" s="104"/>
      <c r="CI1671" s="261"/>
      <c r="CJ1671" s="256"/>
      <c r="CK1671" s="104"/>
      <c r="CL1671" s="104"/>
      <c r="CM1671" s="261"/>
      <c r="CN1671" s="256"/>
      <c r="CO1671" s="104"/>
      <c r="CP1671" s="104"/>
      <c r="CQ1671" s="104">
        <v>9</v>
      </c>
      <c r="CR1671" s="104">
        <v>9.09</v>
      </c>
      <c r="CS1671" s="261">
        <v>10.029999999999999</v>
      </c>
      <c r="CT1671" s="256"/>
      <c r="CU1671" s="104"/>
      <c r="CV1671" s="104"/>
      <c r="CW1671" s="104"/>
      <c r="CX1671" s="104"/>
      <c r="CY1671" s="104"/>
      <c r="CZ1671" s="127"/>
      <c r="DA1671" s="104"/>
      <c r="DB1671" s="261"/>
      <c r="DC1671" s="104"/>
      <c r="DD1671" s="104"/>
      <c r="DE1671" s="104"/>
      <c r="DF1671" s="104"/>
      <c r="DG1671" s="104"/>
      <c r="DH1671" s="104"/>
      <c r="DI1671" s="104"/>
      <c r="DJ1671" s="104"/>
      <c r="DK1671" s="104"/>
      <c r="DL1671" s="104"/>
      <c r="DM1671" s="104"/>
      <c r="DN1671" s="104"/>
      <c r="DO1671" s="104"/>
      <c r="DP1671" s="104"/>
      <c r="DQ1671" s="104"/>
      <c r="DR1671" s="104"/>
      <c r="DS1671" s="105"/>
      <c r="DT1671" s="131"/>
      <c r="DU1671" s="127"/>
      <c r="DV1671" s="104"/>
      <c r="DW1671" s="104"/>
      <c r="DX1671" s="104"/>
      <c r="DY1671" s="104"/>
      <c r="DZ1671" s="104"/>
      <c r="EA1671" s="104"/>
      <c r="EB1671" s="104"/>
      <c r="EC1671" s="104"/>
      <c r="ED1671" s="104"/>
      <c r="EE1671" s="104"/>
      <c r="EF1671" s="104"/>
      <c r="EG1671" s="104"/>
      <c r="EH1671" s="104"/>
      <c r="EI1671" s="104"/>
      <c r="EJ1671" s="104"/>
      <c r="EK1671" s="104"/>
      <c r="EL1671" s="104"/>
      <c r="EM1671" s="104"/>
      <c r="EN1671" s="104"/>
      <c r="EO1671" s="104"/>
      <c r="EP1671" s="104"/>
      <c r="EQ1671" s="104"/>
      <c r="ER1671" s="104"/>
      <c r="ES1671" s="104"/>
      <c r="ET1671" s="104"/>
      <c r="EU1671" s="104"/>
      <c r="EV1671" s="104"/>
      <c r="EW1671" s="104"/>
      <c r="EX1671" s="104"/>
      <c r="EY1671" s="104"/>
      <c r="EZ1671" s="104"/>
      <c r="FA1671" s="104"/>
      <c r="FB1671" s="104"/>
      <c r="FC1671" s="104"/>
      <c r="FD1671" s="104"/>
      <c r="FE1671" s="104"/>
      <c r="FF1671" s="104"/>
      <c r="FG1671" s="104"/>
      <c r="FH1671" s="104"/>
      <c r="FI1671" s="104"/>
      <c r="FJ1671" s="104"/>
      <c r="FK1671" s="104"/>
      <c r="FL1671" s="104"/>
      <c r="FM1671" s="104"/>
      <c r="FN1671" s="104"/>
      <c r="FO1671" s="104"/>
      <c r="FP1671" s="105"/>
      <c r="FQ1671" s="256"/>
      <c r="FR1671" s="104"/>
      <c r="FS1671" s="338"/>
      <c r="FX1671" s="244"/>
      <c r="FY1671" s="105"/>
      <c r="FZ1671" s="256"/>
      <c r="GA1671" s="104"/>
      <c r="GB1671" s="104"/>
      <c r="GC1671" s="105"/>
      <c r="GD1671" s="261"/>
      <c r="GE1671" s="127"/>
      <c r="GF1671" s="104"/>
      <c r="GG1671" s="104"/>
      <c r="GH1671" s="104"/>
      <c r="GI1671" s="104"/>
      <c r="GJ1671" s="104"/>
      <c r="GK1671" s="104"/>
      <c r="GL1671" s="104"/>
      <c r="GM1671" s="104"/>
      <c r="GN1671" s="104"/>
      <c r="GO1671" s="104"/>
      <c r="GP1671" s="104"/>
      <c r="GQ1671" s="104"/>
      <c r="GR1671" s="104"/>
      <c r="GS1671" s="104"/>
      <c r="GT1671" s="104"/>
      <c r="GU1671" s="105"/>
      <c r="GV1671" s="256"/>
      <c r="GW1671" s="104"/>
      <c r="GX1671" s="104"/>
      <c r="GY1671" s="104"/>
      <c r="GZ1671" s="104"/>
      <c r="HA1671" s="104"/>
      <c r="HB1671" s="104"/>
      <c r="HC1671" s="261"/>
      <c r="HD1671" s="256"/>
      <c r="HE1671" s="104"/>
      <c r="HF1671" s="104"/>
      <c r="HG1671" s="104"/>
      <c r="HH1671" s="104"/>
      <c r="HI1671" s="104"/>
      <c r="HJ1671" s="104"/>
      <c r="HK1671" s="261"/>
      <c r="HL1671" s="127"/>
      <c r="HM1671" s="104"/>
      <c r="HN1671" s="104"/>
      <c r="HO1671" s="104"/>
      <c r="HP1671" s="104"/>
      <c r="HQ1671" s="107">
        <f t="shared" si="216"/>
        <v>10.029999999999999</v>
      </c>
      <c r="HR1671" s="108" t="str">
        <f t="shared" si="217"/>
        <v>Junior</v>
      </c>
      <c r="HS1671" s="104">
        <f t="shared" si="218"/>
        <v>2</v>
      </c>
      <c r="HT1671" s="109">
        <f t="shared" si="219"/>
        <v>1</v>
      </c>
      <c r="HU1671" s="109">
        <f t="shared" si="220"/>
        <v>0</v>
      </c>
      <c r="HV1671" s="109">
        <f t="shared" si="221"/>
        <v>0</v>
      </c>
      <c r="HW1671" s="109">
        <f t="shared" si="215"/>
        <v>0</v>
      </c>
      <c r="HX1671" s="116"/>
      <c r="HY1671" s="104"/>
      <c r="HZ1671" s="104"/>
      <c r="IA1671" s="106" t="s">
        <v>867</v>
      </c>
      <c r="IB1671" s="106" t="s">
        <v>82</v>
      </c>
      <c r="IC1671" s="106" t="s">
        <v>2421</v>
      </c>
    </row>
    <row r="1672" spans="1:237" ht="15" customHeight="1">
      <c r="A1672" s="105">
        <f t="shared" si="222"/>
        <v>827</v>
      </c>
      <c r="B1672" s="106" t="s">
        <v>867</v>
      </c>
      <c r="C1672" s="106" t="s">
        <v>2393</v>
      </c>
      <c r="D1672" s="106" t="s">
        <v>2421</v>
      </c>
      <c r="E1672" s="113" t="s">
        <v>2549</v>
      </c>
      <c r="F1672" s="256"/>
      <c r="G1672" s="104"/>
      <c r="H1672" s="104"/>
      <c r="I1672" s="104"/>
      <c r="J1672" s="261"/>
      <c r="K1672" s="256"/>
      <c r="L1672" s="104"/>
      <c r="M1672" s="104"/>
      <c r="N1672" s="261"/>
      <c r="O1672" s="256"/>
      <c r="P1672" s="104"/>
      <c r="Q1672" s="104"/>
      <c r="R1672" s="104"/>
      <c r="S1672" s="104"/>
      <c r="T1672" s="261"/>
      <c r="U1672" s="256"/>
      <c r="V1672" s="104"/>
      <c r="W1672" s="104"/>
      <c r="X1672" s="104"/>
      <c r="Y1672" s="261"/>
      <c r="Z1672" s="256"/>
      <c r="AA1672" s="104"/>
      <c r="AB1672" s="104"/>
      <c r="AC1672" s="104"/>
      <c r="AD1672" s="261"/>
      <c r="AE1672" s="256"/>
      <c r="AF1672" s="104"/>
      <c r="AG1672" s="104"/>
      <c r="AH1672" s="104"/>
      <c r="AI1672" s="104"/>
      <c r="AJ1672" s="104"/>
      <c r="AK1672" s="261"/>
      <c r="AL1672" s="256"/>
      <c r="AM1672" s="104"/>
      <c r="AN1672" s="104"/>
      <c r="AO1672" s="104"/>
      <c r="AP1672" s="104"/>
      <c r="AQ1672" s="104"/>
      <c r="AR1672" s="104"/>
      <c r="AS1672" s="261"/>
      <c r="AT1672" s="256"/>
      <c r="AU1672" s="104"/>
      <c r="AV1672" s="104"/>
      <c r="AW1672" s="104"/>
      <c r="AX1672" s="104"/>
      <c r="AY1672" s="261"/>
      <c r="AZ1672" s="256"/>
      <c r="BA1672" s="104"/>
      <c r="BB1672" s="104"/>
      <c r="BC1672" s="104"/>
      <c r="BD1672" s="104"/>
      <c r="BE1672" s="104"/>
      <c r="BF1672" s="261"/>
      <c r="BG1672" s="256"/>
      <c r="BH1672" s="104"/>
      <c r="BI1672" s="104"/>
      <c r="BJ1672" s="104"/>
      <c r="BK1672" s="104"/>
      <c r="BL1672" s="261"/>
      <c r="BM1672" s="256"/>
      <c r="BN1672" s="104"/>
      <c r="BO1672" s="104"/>
      <c r="BP1672" s="104"/>
      <c r="BQ1672" s="104"/>
      <c r="BR1672" s="104"/>
      <c r="BS1672" s="261"/>
      <c r="BT1672" s="256"/>
      <c r="BU1672" s="104"/>
      <c r="BV1672" s="104"/>
      <c r="BW1672" s="104"/>
      <c r="BX1672" s="104"/>
      <c r="BY1672" s="261"/>
      <c r="BZ1672" s="256"/>
      <c r="CA1672" s="104"/>
      <c r="CB1672" s="261"/>
      <c r="CC1672" s="256"/>
      <c r="CD1672" s="104"/>
      <c r="CE1672" s="104"/>
      <c r="CF1672" s="261"/>
      <c r="CG1672" s="256"/>
      <c r="CH1672" s="104"/>
      <c r="CI1672" s="261"/>
      <c r="CJ1672" s="256"/>
      <c r="CK1672" s="104"/>
      <c r="CL1672" s="104"/>
      <c r="CM1672" s="261"/>
      <c r="CN1672" s="256"/>
      <c r="CO1672" s="104"/>
      <c r="CP1672" s="104"/>
      <c r="CQ1672" s="104"/>
      <c r="CR1672" s="104"/>
      <c r="CS1672" s="261"/>
      <c r="CT1672" s="256"/>
      <c r="CU1672" s="104"/>
      <c r="CV1672" s="104"/>
      <c r="CW1672" s="104"/>
      <c r="CX1672" s="104"/>
      <c r="CY1672" s="104"/>
      <c r="CZ1672" s="127"/>
      <c r="DA1672" s="104"/>
      <c r="DB1672" s="261"/>
      <c r="DC1672" s="104"/>
      <c r="DD1672" s="104"/>
      <c r="DE1672" s="104"/>
      <c r="DF1672" s="104"/>
      <c r="DG1672" s="104"/>
      <c r="DH1672" s="104"/>
      <c r="DI1672" s="104"/>
      <c r="DJ1672" s="104"/>
      <c r="DK1672" s="104"/>
      <c r="DL1672" s="104"/>
      <c r="DM1672" s="104">
        <v>8.06</v>
      </c>
      <c r="DN1672" s="104">
        <v>7.07</v>
      </c>
      <c r="DO1672" s="104">
        <v>7.08</v>
      </c>
      <c r="DP1672" s="104"/>
      <c r="DQ1672" s="104"/>
      <c r="DR1672" s="104"/>
      <c r="DS1672" s="105"/>
      <c r="DT1672" s="131"/>
      <c r="DU1672" s="127"/>
      <c r="DV1672" s="104"/>
      <c r="DW1672" s="104"/>
      <c r="DX1672" s="104"/>
      <c r="DY1672" s="104"/>
      <c r="DZ1672" s="104"/>
      <c r="EA1672" s="104"/>
      <c r="EB1672" s="104"/>
      <c r="EC1672" s="104"/>
      <c r="ED1672" s="104"/>
      <c r="EE1672" s="104"/>
      <c r="EF1672" s="104"/>
      <c r="EG1672" s="104"/>
      <c r="EH1672" s="104"/>
      <c r="EI1672" s="104"/>
      <c r="EJ1672" s="104"/>
      <c r="EK1672" s="104"/>
      <c r="EL1672" s="104"/>
      <c r="EM1672" s="104"/>
      <c r="EN1672" s="104"/>
      <c r="EO1672" s="104"/>
      <c r="EP1672" s="104"/>
      <c r="EQ1672" s="104"/>
      <c r="ER1672" s="104"/>
      <c r="ES1672" s="104"/>
      <c r="ET1672" s="104"/>
      <c r="EU1672" s="104"/>
      <c r="EV1672" s="104"/>
      <c r="EW1672" s="104"/>
      <c r="EX1672" s="104"/>
      <c r="EY1672" s="104"/>
      <c r="EZ1672" s="104"/>
      <c r="FA1672" s="104"/>
      <c r="FB1672" s="104"/>
      <c r="FC1672" s="104"/>
      <c r="FD1672" s="104"/>
      <c r="FE1672" s="104"/>
      <c r="FF1672" s="104"/>
      <c r="FG1672" s="104"/>
      <c r="FH1672" s="104"/>
      <c r="FI1672" s="104"/>
      <c r="FJ1672" s="104"/>
      <c r="FK1672" s="104"/>
      <c r="FL1672" s="104"/>
      <c r="FM1672" s="104"/>
      <c r="FN1672" s="104"/>
      <c r="FO1672" s="104"/>
      <c r="FP1672" s="105"/>
      <c r="FQ1672" s="256"/>
      <c r="FR1672" s="104"/>
      <c r="FS1672" s="338"/>
      <c r="FX1672" s="244"/>
      <c r="FY1672" s="105"/>
      <c r="FZ1672" s="256"/>
      <c r="GA1672" s="104"/>
      <c r="GB1672" s="104"/>
      <c r="GC1672" s="105"/>
      <c r="GD1672" s="261"/>
      <c r="GE1672" s="127"/>
      <c r="GF1672" s="104"/>
      <c r="GG1672" s="104"/>
      <c r="GH1672" s="104"/>
      <c r="GI1672" s="104"/>
      <c r="GJ1672" s="104"/>
      <c r="GK1672" s="104"/>
      <c r="GL1672" s="104"/>
      <c r="GM1672" s="104"/>
      <c r="GN1672" s="104"/>
      <c r="GO1672" s="104"/>
      <c r="GP1672" s="104"/>
      <c r="GQ1672" s="104"/>
      <c r="GR1672" s="104"/>
      <c r="GS1672" s="104"/>
      <c r="GT1672" s="104"/>
      <c r="GU1672" s="105"/>
      <c r="GV1672" s="256"/>
      <c r="GW1672" s="104"/>
      <c r="GX1672" s="104"/>
      <c r="GY1672" s="104"/>
      <c r="GZ1672" s="104"/>
      <c r="HA1672" s="104"/>
      <c r="HB1672" s="104"/>
      <c r="HC1672" s="261"/>
      <c r="HD1672" s="256"/>
      <c r="HE1672" s="104"/>
      <c r="HF1672" s="104"/>
      <c r="HG1672" s="104"/>
      <c r="HH1672" s="104"/>
      <c r="HI1672" s="104"/>
      <c r="HJ1672" s="104"/>
      <c r="HK1672" s="261"/>
      <c r="HL1672" s="127"/>
      <c r="HM1672" s="104"/>
      <c r="HN1672" s="104"/>
      <c r="HO1672" s="104"/>
      <c r="HP1672" s="104"/>
      <c r="HQ1672" s="107">
        <f t="shared" si="216"/>
        <v>8.06</v>
      </c>
      <c r="HR1672" s="108" t="str">
        <f t="shared" si="217"/>
        <v>Novice</v>
      </c>
      <c r="HS1672" s="104">
        <f t="shared" si="218"/>
        <v>3</v>
      </c>
      <c r="HT1672" s="109">
        <f t="shared" si="219"/>
        <v>0</v>
      </c>
      <c r="HU1672" s="109">
        <f t="shared" si="220"/>
        <v>0</v>
      </c>
      <c r="HV1672" s="109">
        <f t="shared" si="221"/>
        <v>0</v>
      </c>
      <c r="HW1672" s="109">
        <f t="shared" si="215"/>
        <v>0</v>
      </c>
      <c r="HX1672" s="116"/>
      <c r="HY1672" s="104"/>
      <c r="HZ1672" s="104"/>
      <c r="IA1672" s="106" t="s">
        <v>867</v>
      </c>
      <c r="IB1672" s="106" t="s">
        <v>2393</v>
      </c>
      <c r="IC1672" s="106" t="s">
        <v>2421</v>
      </c>
    </row>
    <row r="1673" spans="1:237" ht="15" customHeight="1">
      <c r="A1673" s="105">
        <f t="shared" si="222"/>
        <v>947</v>
      </c>
      <c r="B1673" s="106" t="s">
        <v>2420</v>
      </c>
      <c r="C1673" s="106" t="s">
        <v>96</v>
      </c>
      <c r="D1673" s="106" t="s">
        <v>2421</v>
      </c>
      <c r="E1673" s="113" t="s">
        <v>1306</v>
      </c>
      <c r="F1673" s="256"/>
      <c r="G1673" s="104"/>
      <c r="H1673" s="104"/>
      <c r="I1673" s="104"/>
      <c r="J1673" s="261"/>
      <c r="K1673" s="256"/>
      <c r="L1673" s="104"/>
      <c r="M1673" s="104"/>
      <c r="N1673" s="261"/>
      <c r="O1673" s="256"/>
      <c r="P1673" s="104"/>
      <c r="Q1673" s="104"/>
      <c r="R1673" s="104"/>
      <c r="S1673" s="104"/>
      <c r="T1673" s="261"/>
      <c r="U1673" s="256"/>
      <c r="V1673" s="104"/>
      <c r="W1673" s="104"/>
      <c r="X1673" s="104"/>
      <c r="Y1673" s="261"/>
      <c r="Z1673" s="256"/>
      <c r="AA1673" s="104"/>
      <c r="AB1673" s="104"/>
      <c r="AC1673" s="104"/>
      <c r="AD1673" s="261"/>
      <c r="AE1673" s="256"/>
      <c r="AF1673" s="104"/>
      <c r="AG1673" s="104"/>
      <c r="AH1673" s="104"/>
      <c r="AI1673" s="104"/>
      <c r="AJ1673" s="104"/>
      <c r="AK1673" s="261"/>
      <c r="AL1673" s="256"/>
      <c r="AM1673" s="104"/>
      <c r="AN1673" s="104"/>
      <c r="AO1673" s="104"/>
      <c r="AP1673" s="104"/>
      <c r="AQ1673" s="104"/>
      <c r="AR1673" s="104"/>
      <c r="AS1673" s="261"/>
      <c r="AT1673" s="256"/>
      <c r="AU1673" s="104"/>
      <c r="AV1673" s="104"/>
      <c r="AW1673" s="104"/>
      <c r="AX1673" s="104"/>
      <c r="AY1673" s="261"/>
      <c r="AZ1673" s="256"/>
      <c r="BA1673" s="104"/>
      <c r="BB1673" s="104"/>
      <c r="BC1673" s="104"/>
      <c r="BD1673" s="104"/>
      <c r="BE1673" s="104"/>
      <c r="BF1673" s="261"/>
      <c r="BG1673" s="256"/>
      <c r="BH1673" s="104"/>
      <c r="BI1673" s="104"/>
      <c r="BJ1673" s="104"/>
      <c r="BK1673" s="104"/>
      <c r="BL1673" s="261"/>
      <c r="BM1673" s="256"/>
      <c r="BN1673" s="104"/>
      <c r="BO1673" s="104"/>
      <c r="BP1673" s="104"/>
      <c r="BQ1673" s="104"/>
      <c r="BR1673" s="104"/>
      <c r="BS1673" s="261"/>
      <c r="BT1673" s="256"/>
      <c r="BU1673" s="104"/>
      <c r="BV1673" s="104"/>
      <c r="BW1673" s="104"/>
      <c r="BX1673" s="104"/>
      <c r="BY1673" s="261"/>
      <c r="BZ1673" s="256"/>
      <c r="CA1673" s="104"/>
      <c r="CB1673" s="261"/>
      <c r="CC1673" s="256"/>
      <c r="CD1673" s="104"/>
      <c r="CE1673" s="104">
        <v>2.02</v>
      </c>
      <c r="CF1673" s="261">
        <v>3.04</v>
      </c>
      <c r="CG1673" s="256"/>
      <c r="CH1673" s="104"/>
      <c r="CI1673" s="261"/>
      <c r="CJ1673" s="256"/>
      <c r="CK1673" s="104"/>
      <c r="CL1673" s="104"/>
      <c r="CM1673" s="261"/>
      <c r="CN1673" s="256"/>
      <c r="CO1673" s="104"/>
      <c r="CP1673" s="104"/>
      <c r="CQ1673" s="104"/>
      <c r="CR1673" s="104"/>
      <c r="CS1673" s="261"/>
      <c r="CT1673" s="256"/>
      <c r="CU1673" s="104"/>
      <c r="CV1673" s="104"/>
      <c r="CW1673" s="104"/>
      <c r="CX1673" s="104"/>
      <c r="CY1673" s="104"/>
      <c r="CZ1673" s="127"/>
      <c r="DA1673" s="104"/>
      <c r="DB1673" s="261"/>
      <c r="DC1673" s="104"/>
      <c r="DD1673" s="104"/>
      <c r="DE1673" s="104"/>
      <c r="DF1673" s="104"/>
      <c r="DG1673" s="104"/>
      <c r="DH1673" s="104"/>
      <c r="DI1673" s="104"/>
      <c r="DJ1673" s="104"/>
      <c r="DK1673" s="104"/>
      <c r="DL1673" s="104"/>
      <c r="DM1673" s="104"/>
      <c r="DN1673" s="104"/>
      <c r="DO1673" s="104"/>
      <c r="DP1673" s="104"/>
      <c r="DQ1673" s="104"/>
      <c r="DR1673" s="104"/>
      <c r="DS1673" s="105"/>
      <c r="DT1673" s="131"/>
      <c r="DU1673" s="127"/>
      <c r="DV1673" s="104"/>
      <c r="DW1673" s="104"/>
      <c r="DX1673" s="104"/>
      <c r="DY1673" s="104"/>
      <c r="DZ1673" s="104"/>
      <c r="EA1673" s="104"/>
      <c r="EB1673" s="104"/>
      <c r="EC1673" s="104"/>
      <c r="ED1673" s="104"/>
      <c r="EE1673" s="104"/>
      <c r="EF1673" s="104"/>
      <c r="EG1673" s="104"/>
      <c r="EH1673" s="104"/>
      <c r="EI1673" s="104"/>
      <c r="EJ1673" s="104"/>
      <c r="EK1673" s="104"/>
      <c r="EL1673" s="104"/>
      <c r="EM1673" s="104"/>
      <c r="EN1673" s="104"/>
      <c r="EO1673" s="104"/>
      <c r="EP1673" s="104"/>
      <c r="EQ1673" s="104"/>
      <c r="ER1673" s="104"/>
      <c r="ES1673" s="104"/>
      <c r="ET1673" s="104"/>
      <c r="EU1673" s="104"/>
      <c r="EV1673" s="104"/>
      <c r="EW1673" s="104"/>
      <c r="EX1673" s="104"/>
      <c r="EY1673" s="104"/>
      <c r="EZ1673" s="104"/>
      <c r="FA1673" s="104"/>
      <c r="FB1673" s="104"/>
      <c r="FC1673" s="104"/>
      <c r="FD1673" s="104"/>
      <c r="FE1673" s="104"/>
      <c r="FF1673" s="104"/>
      <c r="FG1673" s="104"/>
      <c r="FH1673" s="104"/>
      <c r="FI1673" s="104"/>
      <c r="FJ1673" s="104"/>
      <c r="FK1673" s="104"/>
      <c r="FL1673" s="104"/>
      <c r="FM1673" s="104"/>
      <c r="FN1673" s="104"/>
      <c r="FO1673" s="104"/>
      <c r="FP1673" s="105"/>
      <c r="FQ1673" s="256"/>
      <c r="FR1673" s="104"/>
      <c r="FS1673" s="338"/>
      <c r="FX1673" s="244"/>
      <c r="FY1673" s="105"/>
      <c r="FZ1673" s="256"/>
      <c r="GA1673" s="104"/>
      <c r="GB1673" s="104"/>
      <c r="GC1673" s="105"/>
      <c r="GD1673" s="261"/>
      <c r="GE1673" s="127"/>
      <c r="GF1673" s="104"/>
      <c r="GG1673" s="104"/>
      <c r="GH1673" s="104"/>
      <c r="GI1673" s="104"/>
      <c r="GJ1673" s="104"/>
      <c r="GK1673" s="104"/>
      <c r="GL1673" s="104"/>
      <c r="GM1673" s="104"/>
      <c r="GN1673" s="104"/>
      <c r="GO1673" s="104"/>
      <c r="GP1673" s="104"/>
      <c r="GQ1673" s="104"/>
      <c r="GR1673" s="104"/>
      <c r="GS1673" s="104"/>
      <c r="GT1673" s="104"/>
      <c r="GU1673" s="105"/>
      <c r="GV1673" s="256"/>
      <c r="GW1673" s="104"/>
      <c r="GX1673" s="104"/>
      <c r="GY1673" s="104"/>
      <c r="GZ1673" s="104"/>
      <c r="HA1673" s="104"/>
      <c r="HB1673" s="104"/>
      <c r="HC1673" s="261"/>
      <c r="HD1673" s="256"/>
      <c r="HE1673" s="104"/>
      <c r="HF1673" s="104"/>
      <c r="HG1673" s="104"/>
      <c r="HH1673" s="104"/>
      <c r="HI1673" s="104"/>
      <c r="HJ1673" s="104"/>
      <c r="HK1673" s="261"/>
      <c r="HL1673" s="127"/>
      <c r="HM1673" s="104"/>
      <c r="HN1673" s="104"/>
      <c r="HO1673" s="104"/>
      <c r="HP1673" s="104"/>
      <c r="HQ1673" s="107">
        <f t="shared" si="216"/>
        <v>3.04</v>
      </c>
      <c r="HR1673" s="108" t="str">
        <f t="shared" si="217"/>
        <v>Novice</v>
      </c>
      <c r="HS1673" s="104">
        <f t="shared" si="218"/>
        <v>2</v>
      </c>
      <c r="HT1673" s="109">
        <f t="shared" si="219"/>
        <v>0</v>
      </c>
      <c r="HU1673" s="109">
        <f t="shared" si="220"/>
        <v>0</v>
      </c>
      <c r="HV1673" s="109">
        <f t="shared" si="221"/>
        <v>0</v>
      </c>
      <c r="HW1673" s="109">
        <f t="shared" si="215"/>
        <v>0</v>
      </c>
      <c r="HX1673" s="116"/>
      <c r="HY1673" s="104"/>
      <c r="HZ1673" s="104"/>
      <c r="IA1673" s="106" t="s">
        <v>2420</v>
      </c>
      <c r="IB1673" s="106" t="s">
        <v>96</v>
      </c>
      <c r="IC1673" s="106" t="s">
        <v>2421</v>
      </c>
    </row>
    <row r="1674" spans="1:237" ht="15" customHeight="1">
      <c r="A1674" s="105">
        <f t="shared" si="222"/>
        <v>713</v>
      </c>
      <c r="B1674" s="106" t="s">
        <v>850</v>
      </c>
      <c r="C1674" s="106" t="s">
        <v>284</v>
      </c>
      <c r="D1674" s="106" t="s">
        <v>504</v>
      </c>
      <c r="E1674" s="113" t="s">
        <v>1129</v>
      </c>
      <c r="F1674" s="256"/>
      <c r="G1674" s="104"/>
      <c r="H1674" s="104"/>
      <c r="I1674" s="104"/>
      <c r="J1674" s="261"/>
      <c r="K1674" s="256"/>
      <c r="L1674" s="104"/>
      <c r="M1674" s="104"/>
      <c r="N1674" s="261"/>
      <c r="O1674" s="256"/>
      <c r="P1674" s="104"/>
      <c r="Q1674" s="104"/>
      <c r="R1674" s="104"/>
      <c r="S1674" s="104"/>
      <c r="T1674" s="261"/>
      <c r="U1674" s="256"/>
      <c r="V1674" s="104"/>
      <c r="W1674" s="104"/>
      <c r="X1674" s="104"/>
      <c r="Y1674" s="261"/>
      <c r="Z1674" s="256"/>
      <c r="AA1674" s="104"/>
      <c r="AB1674" s="104"/>
      <c r="AC1674" s="104"/>
      <c r="AD1674" s="261"/>
      <c r="AE1674" s="256"/>
      <c r="AF1674" s="104"/>
      <c r="AG1674" s="104"/>
      <c r="AH1674" s="104"/>
      <c r="AI1674" s="104"/>
      <c r="AJ1674" s="104"/>
      <c r="AK1674" s="261"/>
      <c r="AL1674" s="256"/>
      <c r="AM1674" s="104"/>
      <c r="AN1674" s="104"/>
      <c r="AO1674" s="104"/>
      <c r="AP1674" s="104"/>
      <c r="AQ1674" s="104"/>
      <c r="AR1674" s="104"/>
      <c r="AS1674" s="261"/>
      <c r="AT1674" s="256"/>
      <c r="AU1674" s="104"/>
      <c r="AV1674" s="104"/>
      <c r="AW1674" s="104"/>
      <c r="AX1674" s="104"/>
      <c r="AY1674" s="261"/>
      <c r="AZ1674" s="256"/>
      <c r="BA1674" s="104"/>
      <c r="BB1674" s="104"/>
      <c r="BC1674" s="104"/>
      <c r="BD1674" s="104"/>
      <c r="BE1674" s="104"/>
      <c r="BF1674" s="261"/>
      <c r="BG1674" s="256"/>
      <c r="BH1674" s="104"/>
      <c r="BI1674" s="104"/>
      <c r="BJ1674" s="104"/>
      <c r="BK1674" s="104"/>
      <c r="BL1674" s="261"/>
      <c r="BM1674" s="256"/>
      <c r="BN1674" s="104"/>
      <c r="BO1674" s="104"/>
      <c r="BP1674" s="104"/>
      <c r="BQ1674" s="104"/>
      <c r="BR1674" s="104"/>
      <c r="BS1674" s="261"/>
      <c r="BT1674" s="256"/>
      <c r="BU1674" s="104"/>
      <c r="BV1674" s="104"/>
      <c r="BW1674" s="104"/>
      <c r="BX1674" s="104"/>
      <c r="BY1674" s="261"/>
      <c r="BZ1674" s="256">
        <v>2.04</v>
      </c>
      <c r="CA1674" s="104">
        <v>5.0199999999999996</v>
      </c>
      <c r="CB1674" s="263">
        <v>5.09</v>
      </c>
      <c r="CC1674" s="262"/>
      <c r="CD1674" s="88"/>
      <c r="CE1674" s="88"/>
      <c r="CF1674" s="263"/>
      <c r="CG1674" s="262"/>
      <c r="CH1674" s="88"/>
      <c r="CI1674" s="263"/>
      <c r="CJ1674" s="262"/>
      <c r="CK1674" s="88"/>
      <c r="CL1674" s="88"/>
      <c r="CM1674" s="263"/>
      <c r="CN1674" s="262"/>
      <c r="CO1674" s="88"/>
      <c r="CP1674" s="88"/>
      <c r="CQ1674" s="88"/>
      <c r="CR1674" s="88"/>
      <c r="CS1674" s="263"/>
      <c r="CT1674" s="262"/>
      <c r="CU1674" s="88"/>
      <c r="CV1674" s="88"/>
      <c r="CW1674" s="88"/>
      <c r="CX1674" s="88"/>
      <c r="CY1674" s="88"/>
      <c r="CZ1674" s="239"/>
      <c r="DA1674" s="86"/>
      <c r="DB1674" s="260"/>
      <c r="DC1674" s="86"/>
      <c r="DD1674" s="86"/>
      <c r="DE1674" s="86"/>
      <c r="DF1674" s="86"/>
      <c r="DG1674" s="86"/>
      <c r="DH1674" s="86"/>
      <c r="DI1674" s="86"/>
      <c r="DJ1674" s="86"/>
      <c r="DK1674" s="86"/>
      <c r="DL1674" s="86"/>
      <c r="DM1674" s="86"/>
      <c r="DN1674" s="86"/>
      <c r="DO1674" s="86"/>
      <c r="DP1674" s="86"/>
      <c r="DQ1674" s="86"/>
      <c r="DR1674" s="86"/>
      <c r="DS1674" s="304"/>
      <c r="DT1674" s="132"/>
      <c r="DU1674" s="239"/>
      <c r="DV1674" s="86"/>
      <c r="DW1674" s="86"/>
      <c r="DX1674" s="86"/>
      <c r="DY1674" s="86"/>
      <c r="DZ1674" s="86"/>
      <c r="EA1674" s="86"/>
      <c r="EB1674" s="86"/>
      <c r="EC1674" s="86"/>
      <c r="ED1674" s="86"/>
      <c r="EE1674" s="86"/>
      <c r="EF1674" s="86"/>
      <c r="EG1674" s="86"/>
      <c r="EH1674" s="86"/>
      <c r="EI1674" s="86"/>
      <c r="EJ1674" s="86"/>
      <c r="EK1674" s="86"/>
      <c r="EL1674" s="86"/>
      <c r="EM1674" s="86"/>
      <c r="EN1674" s="104"/>
      <c r="EO1674" s="104"/>
      <c r="EP1674" s="104"/>
      <c r="EQ1674" s="104"/>
      <c r="ER1674" s="104"/>
      <c r="ES1674" s="104"/>
      <c r="ET1674" s="104"/>
      <c r="EU1674" s="104"/>
      <c r="EV1674" s="104"/>
      <c r="EW1674" s="104"/>
      <c r="EX1674" s="104"/>
      <c r="EY1674" s="104"/>
      <c r="EZ1674" s="104"/>
      <c r="FA1674" s="104"/>
      <c r="FB1674" s="104"/>
      <c r="FC1674" s="104"/>
      <c r="FD1674" s="104"/>
      <c r="FE1674" s="104"/>
      <c r="FF1674" s="104"/>
      <c r="FG1674" s="104"/>
      <c r="FH1674" s="104"/>
      <c r="FI1674" s="104"/>
      <c r="FJ1674" s="104"/>
      <c r="FK1674" s="104"/>
      <c r="FL1674" s="104"/>
      <c r="FM1674" s="104"/>
      <c r="FN1674" s="104"/>
      <c r="FO1674" s="104"/>
      <c r="FP1674" s="105"/>
      <c r="FQ1674" s="256"/>
      <c r="FR1674" s="104"/>
      <c r="FS1674" s="338"/>
      <c r="FX1674" s="244"/>
      <c r="FY1674" s="105"/>
      <c r="FZ1674" s="256"/>
      <c r="GA1674" s="104"/>
      <c r="GB1674" s="104"/>
      <c r="GC1674" s="105"/>
      <c r="GD1674" s="261"/>
      <c r="GE1674" s="127"/>
      <c r="GF1674" s="104"/>
      <c r="GG1674" s="104"/>
      <c r="GH1674" s="104"/>
      <c r="GI1674" s="104"/>
      <c r="GJ1674" s="104"/>
      <c r="GK1674" s="104"/>
      <c r="GL1674" s="104"/>
      <c r="GM1674" s="104"/>
      <c r="GN1674" s="104"/>
      <c r="GO1674" s="104"/>
      <c r="GP1674" s="104"/>
      <c r="GQ1674" s="104"/>
      <c r="GR1674" s="104"/>
      <c r="GS1674" s="104"/>
      <c r="GT1674" s="104"/>
      <c r="GU1674" s="105"/>
      <c r="GV1674" s="256"/>
      <c r="GW1674" s="104"/>
      <c r="GX1674" s="104"/>
      <c r="GY1674" s="104"/>
      <c r="GZ1674" s="104"/>
      <c r="HA1674" s="104"/>
      <c r="HB1674" s="104">
        <v>11.05</v>
      </c>
      <c r="HC1674" s="261"/>
      <c r="HD1674" s="256"/>
      <c r="HE1674" s="104"/>
      <c r="HF1674" s="104"/>
      <c r="HG1674" s="104"/>
      <c r="HH1674" s="104"/>
      <c r="HI1674" s="104"/>
      <c r="HJ1674" s="104"/>
      <c r="HK1674" s="261"/>
      <c r="HL1674" s="127"/>
      <c r="HM1674" s="104"/>
      <c r="HN1674" s="104"/>
      <c r="HO1674" s="104"/>
      <c r="HP1674" s="104"/>
      <c r="HQ1674" s="107">
        <f t="shared" si="216"/>
        <v>11.05</v>
      </c>
      <c r="HR1674" s="108" t="str">
        <f t="shared" si="217"/>
        <v>Junior</v>
      </c>
      <c r="HS1674" s="104">
        <f t="shared" si="218"/>
        <v>3</v>
      </c>
      <c r="HT1674" s="109">
        <f t="shared" si="219"/>
        <v>1</v>
      </c>
      <c r="HU1674" s="109">
        <f t="shared" si="220"/>
        <v>0</v>
      </c>
      <c r="HV1674" s="109">
        <f t="shared" si="221"/>
        <v>0</v>
      </c>
      <c r="HW1674" s="109">
        <f t="shared" si="215"/>
        <v>0</v>
      </c>
      <c r="HX1674" s="116"/>
      <c r="HY1674" s="104"/>
      <c r="HZ1674" s="104" t="s">
        <v>852</v>
      </c>
      <c r="IA1674" s="106" t="s">
        <v>850</v>
      </c>
      <c r="IB1674" s="106" t="s">
        <v>284</v>
      </c>
      <c r="IC1674" s="106" t="s">
        <v>504</v>
      </c>
    </row>
    <row r="1675" spans="1:237" ht="15" customHeight="1">
      <c r="A1675" s="105">
        <f t="shared" si="222"/>
        <v>968</v>
      </c>
      <c r="B1675" s="106" t="s">
        <v>500</v>
      </c>
      <c r="C1675" s="106" t="s">
        <v>18</v>
      </c>
      <c r="D1675" s="106" t="s">
        <v>504</v>
      </c>
      <c r="E1675" s="113"/>
      <c r="F1675" s="256"/>
      <c r="G1675" s="104"/>
      <c r="H1675" s="104"/>
      <c r="I1675" s="104"/>
      <c r="J1675" s="261"/>
      <c r="K1675" s="256"/>
      <c r="L1675" s="104"/>
      <c r="M1675" s="104"/>
      <c r="N1675" s="261"/>
      <c r="O1675" s="256"/>
      <c r="P1675" s="104"/>
      <c r="Q1675" s="104"/>
      <c r="R1675" s="104"/>
      <c r="S1675" s="104"/>
      <c r="T1675" s="261"/>
      <c r="U1675" s="256"/>
      <c r="V1675" s="104"/>
      <c r="W1675" s="104"/>
      <c r="X1675" s="104"/>
      <c r="Y1675" s="261"/>
      <c r="Z1675" s="256"/>
      <c r="AA1675" s="104"/>
      <c r="AB1675" s="104"/>
      <c r="AC1675" s="104"/>
      <c r="AD1675" s="261"/>
      <c r="AE1675" s="256"/>
      <c r="AF1675" s="104"/>
      <c r="AG1675" s="104"/>
      <c r="AH1675" s="104"/>
      <c r="AI1675" s="104"/>
      <c r="AJ1675" s="104"/>
      <c r="AK1675" s="261"/>
      <c r="AL1675" s="256"/>
      <c r="AM1675" s="104"/>
      <c r="AN1675" s="104"/>
      <c r="AO1675" s="104"/>
      <c r="AP1675" s="104"/>
      <c r="AQ1675" s="104"/>
      <c r="AR1675" s="104"/>
      <c r="AS1675" s="261"/>
      <c r="AT1675" s="256"/>
      <c r="AU1675" s="104"/>
      <c r="AV1675" s="104"/>
      <c r="AW1675" s="104"/>
      <c r="AX1675" s="104"/>
      <c r="AY1675" s="261"/>
      <c r="AZ1675" s="256"/>
      <c r="BA1675" s="104"/>
      <c r="BB1675" s="104"/>
      <c r="BC1675" s="104"/>
      <c r="BD1675" s="104"/>
      <c r="BE1675" s="104"/>
      <c r="BF1675" s="261"/>
      <c r="BG1675" s="256"/>
      <c r="BH1675" s="104"/>
      <c r="BI1675" s="104"/>
      <c r="BJ1675" s="104"/>
      <c r="BK1675" s="104"/>
      <c r="BL1675" s="261"/>
      <c r="BM1675" s="256"/>
      <c r="BN1675" s="104"/>
      <c r="BO1675" s="104"/>
      <c r="BP1675" s="104"/>
      <c r="BQ1675" s="104"/>
      <c r="BR1675" s="104"/>
      <c r="BS1675" s="261"/>
      <c r="BT1675" s="256"/>
      <c r="BU1675" s="104"/>
      <c r="BV1675" s="104"/>
      <c r="BW1675" s="104"/>
      <c r="BX1675" s="104"/>
      <c r="BY1675" s="261"/>
      <c r="BZ1675" s="256"/>
      <c r="CA1675" s="104"/>
      <c r="CB1675" s="261"/>
      <c r="CC1675" s="256"/>
      <c r="CD1675" s="104"/>
      <c r="CE1675" s="104"/>
      <c r="CF1675" s="261"/>
      <c r="CG1675" s="256"/>
      <c r="CH1675" s="104"/>
      <c r="CI1675" s="261"/>
      <c r="CJ1675" s="256"/>
      <c r="CK1675" s="104"/>
      <c r="CL1675" s="104"/>
      <c r="CM1675" s="261"/>
      <c r="CN1675" s="256"/>
      <c r="CO1675" s="104"/>
      <c r="CP1675" s="104"/>
      <c r="CQ1675" s="104"/>
      <c r="CR1675" s="104"/>
      <c r="CS1675" s="261"/>
      <c r="CT1675" s="256"/>
      <c r="CU1675" s="104"/>
      <c r="CV1675" s="104"/>
      <c r="CW1675" s="104"/>
      <c r="CX1675" s="104"/>
      <c r="CY1675" s="104"/>
      <c r="CZ1675" s="243"/>
      <c r="DA1675" s="92"/>
      <c r="DB1675" s="269"/>
      <c r="DC1675" s="92"/>
      <c r="DD1675" s="92"/>
      <c r="DE1675" s="92"/>
      <c r="DF1675" s="92"/>
      <c r="DG1675" s="92"/>
      <c r="DH1675" s="92"/>
      <c r="DI1675" s="92"/>
      <c r="DJ1675" s="92"/>
      <c r="DK1675" s="92"/>
      <c r="DL1675" s="92"/>
      <c r="DM1675" s="92"/>
      <c r="DN1675" s="92"/>
      <c r="DO1675" s="92"/>
      <c r="DP1675" s="92"/>
      <c r="DQ1675" s="92"/>
      <c r="DR1675" s="92"/>
      <c r="DS1675" s="308"/>
      <c r="DT1675" s="146"/>
      <c r="DU1675" s="243"/>
      <c r="DV1675" s="92"/>
      <c r="DW1675" s="92"/>
      <c r="DX1675" s="92"/>
      <c r="DY1675" s="92"/>
      <c r="DZ1675" s="92"/>
      <c r="EA1675" s="92"/>
      <c r="EB1675" s="92"/>
      <c r="EC1675" s="92"/>
      <c r="ED1675" s="92"/>
      <c r="EE1675" s="92"/>
      <c r="EF1675" s="92"/>
      <c r="EG1675" s="92"/>
      <c r="EH1675" s="92"/>
      <c r="EI1675" s="92"/>
      <c r="EJ1675" s="92"/>
      <c r="EK1675" s="92"/>
      <c r="EL1675" s="92"/>
      <c r="EM1675" s="92"/>
      <c r="EN1675" s="87"/>
      <c r="EO1675" s="87"/>
      <c r="EP1675" s="87"/>
      <c r="EQ1675" s="87"/>
      <c r="ER1675" s="87"/>
      <c r="ES1675" s="87"/>
      <c r="ET1675" s="87"/>
      <c r="EU1675" s="87"/>
      <c r="EV1675" s="87"/>
      <c r="EW1675" s="87"/>
      <c r="EX1675" s="87"/>
      <c r="EY1675" s="87"/>
      <c r="EZ1675" s="87"/>
      <c r="FA1675" s="87"/>
      <c r="FB1675" s="87"/>
      <c r="FC1675" s="87"/>
      <c r="FD1675" s="87"/>
      <c r="FE1675" s="87"/>
      <c r="FF1675" s="87"/>
      <c r="FG1675" s="87"/>
      <c r="FH1675" s="87"/>
      <c r="FI1675" s="87"/>
      <c r="FJ1675" s="87"/>
      <c r="FK1675" s="87"/>
      <c r="FL1675" s="87"/>
      <c r="FM1675" s="87"/>
      <c r="FN1675" s="87"/>
      <c r="FO1675" s="87"/>
      <c r="FP1675" s="305"/>
      <c r="FQ1675" s="264"/>
      <c r="FR1675" s="87"/>
      <c r="FS1675" s="340"/>
      <c r="FT1675" s="134"/>
      <c r="FU1675" s="134"/>
      <c r="FV1675" s="134"/>
      <c r="FW1675" s="134"/>
      <c r="FX1675" s="245"/>
      <c r="FY1675" s="305"/>
      <c r="FZ1675" s="264"/>
      <c r="GA1675" s="87"/>
      <c r="GB1675" s="87"/>
      <c r="GC1675" s="305"/>
      <c r="GD1675" s="265"/>
      <c r="GE1675" s="240"/>
      <c r="GF1675" s="87"/>
      <c r="GG1675" s="87"/>
      <c r="GH1675" s="87"/>
      <c r="GI1675" s="87"/>
      <c r="GJ1675" s="87"/>
      <c r="GK1675" s="87"/>
      <c r="GL1675" s="87"/>
      <c r="GM1675" s="87"/>
      <c r="GN1675" s="87"/>
      <c r="GO1675" s="87"/>
      <c r="GP1675" s="87"/>
      <c r="GQ1675" s="87"/>
      <c r="GR1675" s="87"/>
      <c r="GS1675" s="87"/>
      <c r="GT1675" s="87"/>
      <c r="GU1675" s="305"/>
      <c r="GV1675" s="264"/>
      <c r="GW1675" s="87"/>
      <c r="GX1675" s="87"/>
      <c r="GY1675" s="87"/>
      <c r="GZ1675" s="87"/>
      <c r="HA1675" s="87"/>
      <c r="HB1675" s="87"/>
      <c r="HC1675" s="265"/>
      <c r="HD1675" s="264"/>
      <c r="HE1675" s="87"/>
      <c r="HF1675" s="87"/>
      <c r="HG1675" s="87"/>
      <c r="HH1675" s="87"/>
      <c r="HI1675" s="87"/>
      <c r="HJ1675" s="87"/>
      <c r="HK1675" s="265"/>
      <c r="HL1675" s="240"/>
      <c r="HM1675" s="87"/>
      <c r="HN1675" s="87"/>
      <c r="HO1675" s="87"/>
      <c r="HP1675" s="87"/>
      <c r="HQ1675" s="107">
        <f t="shared" si="216"/>
        <v>0</v>
      </c>
      <c r="HR1675" s="108" t="str">
        <f t="shared" si="217"/>
        <v>~~~</v>
      </c>
      <c r="HS1675" s="104">
        <f t="shared" si="218"/>
        <v>0</v>
      </c>
      <c r="HT1675" s="109">
        <f t="shared" si="219"/>
        <v>0</v>
      </c>
      <c r="HU1675" s="109">
        <f t="shared" si="220"/>
        <v>0</v>
      </c>
      <c r="HV1675" s="109">
        <f t="shared" si="221"/>
        <v>0</v>
      </c>
      <c r="HW1675" s="109">
        <f t="shared" ref="HW1675:HW1738" si="223">COUNTIF(F1675:HP1675,"&gt;= 22.06")</f>
        <v>0</v>
      </c>
      <c r="HX1675" s="116"/>
      <c r="HY1675" s="104"/>
      <c r="HZ1675" s="104"/>
      <c r="IA1675" s="106" t="s">
        <v>500</v>
      </c>
      <c r="IB1675" s="106" t="s">
        <v>18</v>
      </c>
      <c r="IC1675" s="106" t="s">
        <v>504</v>
      </c>
    </row>
    <row r="1676" spans="1:237" ht="15" customHeight="1">
      <c r="A1676" s="105">
        <f t="shared" si="222"/>
        <v>968</v>
      </c>
      <c r="B1676" s="106" t="s">
        <v>1448</v>
      </c>
      <c r="C1676" s="106" t="s">
        <v>846</v>
      </c>
      <c r="D1676" s="106" t="s">
        <v>504</v>
      </c>
      <c r="E1676" s="113" t="s">
        <v>1129</v>
      </c>
      <c r="F1676" s="256"/>
      <c r="G1676" s="104"/>
      <c r="H1676" s="104"/>
      <c r="I1676" s="104"/>
      <c r="J1676" s="261"/>
      <c r="K1676" s="256"/>
      <c r="L1676" s="104"/>
      <c r="M1676" s="104"/>
      <c r="N1676" s="261"/>
      <c r="O1676" s="256"/>
      <c r="P1676" s="104"/>
      <c r="Q1676" s="104"/>
      <c r="R1676" s="104"/>
      <c r="S1676" s="104"/>
      <c r="T1676" s="261"/>
      <c r="U1676" s="256"/>
      <c r="V1676" s="104"/>
      <c r="W1676" s="104"/>
      <c r="X1676" s="104"/>
      <c r="Y1676" s="261"/>
      <c r="Z1676" s="256"/>
      <c r="AA1676" s="104"/>
      <c r="AB1676" s="104"/>
      <c r="AC1676" s="104"/>
      <c r="AD1676" s="261"/>
      <c r="AE1676" s="256"/>
      <c r="AF1676" s="104"/>
      <c r="AG1676" s="104"/>
      <c r="AH1676" s="104"/>
      <c r="AI1676" s="104"/>
      <c r="AJ1676" s="104"/>
      <c r="AK1676" s="261"/>
      <c r="AL1676" s="256"/>
      <c r="AM1676" s="104"/>
      <c r="AN1676" s="104"/>
      <c r="AP1676" s="104"/>
      <c r="AQ1676" s="104"/>
      <c r="AR1676" s="104"/>
      <c r="AS1676" s="261"/>
      <c r="AT1676" s="256"/>
      <c r="AU1676" s="104"/>
      <c r="AV1676" s="104"/>
      <c r="AW1676" s="104"/>
      <c r="AX1676" s="104"/>
      <c r="AY1676" s="261"/>
      <c r="AZ1676" s="256"/>
      <c r="BA1676" s="104"/>
      <c r="BB1676" s="104"/>
      <c r="BC1676" s="104"/>
      <c r="BD1676" s="104"/>
      <c r="BE1676" s="104"/>
      <c r="BF1676" s="261"/>
      <c r="BG1676" s="256"/>
      <c r="BH1676" s="104"/>
      <c r="BI1676" s="104"/>
      <c r="BJ1676" s="104"/>
      <c r="BK1676" s="104"/>
      <c r="BL1676" s="261"/>
      <c r="BM1676" s="256"/>
      <c r="BN1676" s="104"/>
      <c r="BO1676" s="104"/>
      <c r="BP1676" s="104"/>
      <c r="BQ1676" s="104"/>
      <c r="BR1676" s="104"/>
      <c r="BS1676" s="261"/>
      <c r="BT1676" s="256"/>
      <c r="BU1676" s="104"/>
      <c r="BV1676" s="104"/>
      <c r="BW1676" s="104"/>
      <c r="BX1676" s="104"/>
      <c r="BY1676" s="261"/>
      <c r="BZ1676" s="256"/>
      <c r="CA1676" s="104"/>
      <c r="CB1676" s="261"/>
      <c r="CC1676" s="256"/>
      <c r="CD1676" s="104"/>
      <c r="CE1676" s="104"/>
      <c r="CF1676" s="261"/>
      <c r="CG1676" s="256"/>
      <c r="CH1676" s="104"/>
      <c r="CI1676" s="261"/>
      <c r="CJ1676" s="256"/>
      <c r="CK1676" s="104"/>
      <c r="CL1676" s="104"/>
      <c r="CM1676" s="261"/>
      <c r="CN1676" s="256"/>
      <c r="CO1676" s="104"/>
      <c r="CP1676" s="104"/>
      <c r="CQ1676" s="104"/>
      <c r="CR1676" s="104"/>
      <c r="CS1676" s="261"/>
      <c r="CT1676" s="256"/>
      <c r="CU1676" s="104"/>
      <c r="CV1676" s="104"/>
      <c r="CW1676" s="104"/>
      <c r="CX1676" s="104"/>
      <c r="CY1676" s="104"/>
      <c r="CZ1676" s="127"/>
      <c r="DA1676" s="104"/>
      <c r="DB1676" s="261"/>
      <c r="DC1676" s="104"/>
      <c r="DD1676" s="104"/>
      <c r="DE1676" s="104"/>
      <c r="DF1676" s="104"/>
      <c r="DG1676" s="104"/>
      <c r="DH1676" s="104"/>
      <c r="DI1676" s="104"/>
      <c r="DJ1676" s="104"/>
      <c r="DK1676" s="104"/>
      <c r="DL1676" s="104"/>
      <c r="DM1676" s="104"/>
      <c r="DN1676" s="104"/>
      <c r="DO1676" s="104"/>
      <c r="DP1676" s="104"/>
      <c r="DQ1676" s="104"/>
      <c r="DR1676" s="104"/>
      <c r="DS1676" s="105"/>
      <c r="DT1676" s="131"/>
      <c r="DU1676" s="127"/>
      <c r="DV1676" s="104"/>
      <c r="DW1676" s="104"/>
      <c r="DX1676" s="104"/>
      <c r="DY1676" s="104"/>
      <c r="DZ1676" s="104"/>
      <c r="EA1676" s="104"/>
      <c r="EB1676" s="104"/>
      <c r="EC1676" s="104"/>
      <c r="ED1676" s="104"/>
      <c r="EE1676" s="104"/>
      <c r="EF1676" s="104"/>
      <c r="EG1676" s="104"/>
      <c r="EH1676" s="104"/>
      <c r="EI1676" s="104"/>
      <c r="EJ1676" s="104"/>
      <c r="EK1676" s="104"/>
      <c r="EL1676" s="104"/>
      <c r="EM1676" s="104"/>
      <c r="EN1676" s="104"/>
      <c r="EO1676" s="104"/>
      <c r="EP1676" s="104"/>
      <c r="EQ1676" s="104"/>
      <c r="ER1676" s="104"/>
      <c r="ES1676" s="104"/>
      <c r="ET1676" s="104"/>
      <c r="EU1676" s="104"/>
      <c r="EV1676" s="104"/>
      <c r="EW1676" s="104"/>
      <c r="EX1676" s="104"/>
      <c r="EY1676" s="104"/>
      <c r="EZ1676" s="104"/>
      <c r="FA1676" s="104"/>
      <c r="FB1676" s="104"/>
      <c r="FC1676" s="104"/>
      <c r="FD1676" s="104"/>
      <c r="FE1676" s="104"/>
      <c r="FF1676" s="104"/>
      <c r="FG1676" s="104"/>
      <c r="FH1676" s="104"/>
      <c r="FI1676" s="104"/>
      <c r="FJ1676" s="104"/>
      <c r="FK1676" s="104"/>
      <c r="FL1676" s="104"/>
      <c r="FM1676" s="104"/>
      <c r="FN1676" s="104"/>
      <c r="FO1676" s="104"/>
      <c r="FP1676" s="105"/>
      <c r="FQ1676" s="256"/>
      <c r="FR1676" s="104"/>
      <c r="FS1676" s="338"/>
      <c r="FX1676" s="244"/>
      <c r="FY1676" s="105"/>
      <c r="FZ1676" s="256"/>
      <c r="GA1676" s="104"/>
      <c r="GB1676" s="104"/>
      <c r="GC1676" s="105"/>
      <c r="GD1676" s="261"/>
      <c r="GE1676" s="127"/>
      <c r="GF1676" s="104"/>
      <c r="GG1676" s="104"/>
      <c r="GH1676" s="104"/>
      <c r="GI1676" s="104"/>
      <c r="GJ1676" s="104"/>
      <c r="GK1676" s="104"/>
      <c r="GL1676" s="104"/>
      <c r="GM1676" s="104"/>
      <c r="GN1676" s="104"/>
      <c r="GO1676" s="104"/>
      <c r="GP1676" s="104"/>
      <c r="GQ1676" s="104"/>
      <c r="GR1676" s="104"/>
      <c r="GS1676" s="104"/>
      <c r="GT1676" s="104"/>
      <c r="GU1676" s="105"/>
      <c r="GV1676" s="256"/>
      <c r="GW1676" s="104"/>
      <c r="GX1676" s="104"/>
      <c r="GY1676" s="104"/>
      <c r="GZ1676" s="104"/>
      <c r="HA1676" s="104"/>
      <c r="HB1676" s="104"/>
      <c r="HC1676" s="261"/>
      <c r="HD1676" s="256"/>
      <c r="HE1676" s="104"/>
      <c r="HF1676" s="104"/>
      <c r="HG1676" s="104"/>
      <c r="HH1676" s="104"/>
      <c r="HI1676" s="104"/>
      <c r="HJ1676" s="104"/>
      <c r="HK1676" s="261"/>
      <c r="HL1676" s="127"/>
      <c r="HM1676" s="104"/>
      <c r="HN1676" s="104"/>
      <c r="HO1676" s="104"/>
      <c r="HP1676" s="104"/>
      <c r="HQ1676" s="107">
        <f t="shared" si="216"/>
        <v>0</v>
      </c>
      <c r="HR1676" s="108" t="str">
        <f t="shared" si="217"/>
        <v>~~~</v>
      </c>
      <c r="HS1676" s="104">
        <f t="shared" si="218"/>
        <v>0</v>
      </c>
      <c r="HT1676" s="109">
        <f t="shared" si="219"/>
        <v>0</v>
      </c>
      <c r="HU1676" s="109">
        <f t="shared" si="220"/>
        <v>0</v>
      </c>
      <c r="HV1676" s="109">
        <f t="shared" si="221"/>
        <v>0</v>
      </c>
      <c r="HW1676" s="109">
        <f t="shared" si="223"/>
        <v>0</v>
      </c>
      <c r="HX1676" s="116"/>
      <c r="HY1676" s="104"/>
      <c r="HZ1676" s="104"/>
      <c r="IA1676" s="106" t="s">
        <v>1448</v>
      </c>
      <c r="IB1676" s="106" t="s">
        <v>846</v>
      </c>
      <c r="IC1676" s="106" t="s">
        <v>504</v>
      </c>
    </row>
    <row r="1677" spans="1:237" ht="15" customHeight="1">
      <c r="A1677" s="105">
        <f t="shared" si="222"/>
        <v>968</v>
      </c>
      <c r="B1677" s="106" t="s">
        <v>1841</v>
      </c>
      <c r="C1677" s="106" t="s">
        <v>246</v>
      </c>
      <c r="D1677" s="106" t="s">
        <v>1842</v>
      </c>
      <c r="E1677" s="113" t="s">
        <v>1131</v>
      </c>
      <c r="F1677" s="256"/>
      <c r="G1677" s="104"/>
      <c r="H1677" s="104"/>
      <c r="I1677" s="104"/>
      <c r="J1677" s="261"/>
      <c r="K1677" s="256"/>
      <c r="L1677" s="104"/>
      <c r="M1677" s="104"/>
      <c r="N1677" s="261"/>
      <c r="O1677" s="256"/>
      <c r="P1677" s="104"/>
      <c r="Q1677" s="104"/>
      <c r="R1677" s="104"/>
      <c r="S1677" s="104"/>
      <c r="T1677" s="261"/>
      <c r="U1677" s="256"/>
      <c r="V1677" s="104"/>
      <c r="W1677" s="104"/>
      <c r="X1677" s="104"/>
      <c r="Y1677" s="261"/>
      <c r="Z1677" s="256"/>
      <c r="AA1677" s="104"/>
      <c r="AB1677" s="104"/>
      <c r="AC1677" s="104"/>
      <c r="AD1677" s="261"/>
      <c r="AE1677" s="256"/>
      <c r="AF1677" s="104"/>
      <c r="AG1677" s="104"/>
      <c r="AH1677" s="104"/>
      <c r="AI1677" s="104"/>
      <c r="AJ1677" s="104"/>
      <c r="AK1677" s="261"/>
      <c r="AL1677" s="256"/>
      <c r="AM1677" s="104"/>
      <c r="AN1677" s="104"/>
      <c r="AO1677" s="104"/>
      <c r="AP1677" s="104"/>
      <c r="AQ1677" s="104"/>
      <c r="AR1677" s="104"/>
      <c r="AS1677" s="261"/>
      <c r="AT1677" s="256"/>
      <c r="AU1677" s="104"/>
      <c r="AV1677" s="104"/>
      <c r="AW1677" s="104"/>
      <c r="AX1677" s="104"/>
      <c r="AY1677" s="261"/>
      <c r="AZ1677" s="256"/>
      <c r="BA1677" s="104"/>
      <c r="BB1677" s="104"/>
      <c r="BC1677" s="104"/>
      <c r="BD1677" s="104"/>
      <c r="BE1677" s="104"/>
      <c r="BF1677" s="261"/>
      <c r="BG1677" s="256"/>
      <c r="BH1677" s="104"/>
      <c r="BI1677" s="104"/>
      <c r="BJ1677" s="104"/>
      <c r="BK1677" s="104"/>
      <c r="BL1677" s="261"/>
      <c r="BM1677" s="256"/>
      <c r="BN1677" s="104"/>
      <c r="BO1677" s="104"/>
      <c r="BP1677" s="104"/>
      <c r="BQ1677" s="104"/>
      <c r="BR1677" s="104"/>
      <c r="BS1677" s="261"/>
      <c r="BT1677" s="256"/>
      <c r="BU1677" s="104"/>
      <c r="BV1677" s="104"/>
      <c r="BW1677" s="104"/>
      <c r="BX1677" s="104"/>
      <c r="BY1677" s="261"/>
      <c r="BZ1677" s="256"/>
      <c r="CA1677" s="104"/>
      <c r="CB1677" s="261"/>
      <c r="CC1677" s="256"/>
      <c r="CD1677" s="104"/>
      <c r="CE1677" s="104"/>
      <c r="CF1677" s="261"/>
      <c r="CG1677" s="256"/>
      <c r="CH1677" s="104"/>
      <c r="CI1677" s="261"/>
      <c r="CJ1677" s="256"/>
      <c r="CK1677" s="104"/>
      <c r="CL1677" s="104"/>
      <c r="CM1677" s="261"/>
      <c r="CN1677" s="256"/>
      <c r="CO1677" s="104"/>
      <c r="CP1677" s="104"/>
      <c r="CQ1677" s="104"/>
      <c r="CR1677" s="104"/>
      <c r="CS1677" s="261"/>
      <c r="CT1677" s="256"/>
      <c r="CU1677" s="104"/>
      <c r="CV1677" s="104"/>
      <c r="CW1677" s="104"/>
      <c r="CX1677" s="104"/>
      <c r="CY1677" s="104"/>
      <c r="CZ1677" s="127"/>
      <c r="DA1677" s="104"/>
      <c r="DB1677" s="261"/>
      <c r="DC1677" s="104"/>
      <c r="DD1677" s="104"/>
      <c r="DE1677" s="104"/>
      <c r="DF1677" s="104"/>
      <c r="DG1677" s="104"/>
      <c r="DH1677" s="104"/>
      <c r="DI1677" s="104"/>
      <c r="DJ1677" s="104"/>
      <c r="DK1677" s="104"/>
      <c r="DL1677" s="104"/>
      <c r="DM1677" s="104"/>
      <c r="DN1677" s="104"/>
      <c r="DO1677" s="104"/>
      <c r="DP1677" s="104"/>
      <c r="DQ1677" s="104"/>
      <c r="DR1677" s="104"/>
      <c r="DS1677" s="105"/>
      <c r="DT1677" s="131"/>
      <c r="DU1677" s="127"/>
      <c r="DV1677" s="104"/>
      <c r="DW1677" s="104"/>
      <c r="DX1677" s="104"/>
      <c r="DY1677" s="104"/>
      <c r="DZ1677" s="104"/>
      <c r="EA1677" s="104"/>
      <c r="EB1677" s="104"/>
      <c r="EC1677" s="104"/>
      <c r="ED1677" s="104"/>
      <c r="EE1677" s="104"/>
      <c r="EF1677" s="104"/>
      <c r="EG1677" s="104"/>
      <c r="EH1677" s="104"/>
      <c r="EI1677" s="104"/>
      <c r="EJ1677" s="104"/>
      <c r="EK1677" s="104"/>
      <c r="EL1677" s="104"/>
      <c r="EM1677" s="104"/>
      <c r="EN1677" s="104"/>
      <c r="EO1677" s="104"/>
      <c r="EP1677" s="104"/>
      <c r="EQ1677" s="104"/>
      <c r="ER1677" s="104"/>
      <c r="ES1677" s="104"/>
      <c r="ET1677" s="104"/>
      <c r="EU1677" s="104"/>
      <c r="EV1677" s="104"/>
      <c r="EW1677" s="104"/>
      <c r="EX1677" s="104"/>
      <c r="EY1677" s="104"/>
      <c r="EZ1677" s="104"/>
      <c r="FA1677" s="104"/>
      <c r="FB1677" s="104"/>
      <c r="FC1677" s="104"/>
      <c r="FD1677" s="104"/>
      <c r="FE1677" s="104"/>
      <c r="FF1677" s="104"/>
      <c r="FG1677" s="104"/>
      <c r="FH1677" s="104"/>
      <c r="FI1677" s="104"/>
      <c r="FJ1677" s="104"/>
      <c r="FK1677" s="104"/>
      <c r="FL1677" s="104"/>
      <c r="FM1677" s="104"/>
      <c r="FN1677" s="104"/>
      <c r="FO1677" s="104"/>
      <c r="FP1677" s="105"/>
      <c r="FQ1677" s="256"/>
      <c r="FR1677" s="104"/>
      <c r="FS1677" s="338"/>
      <c r="FX1677" s="244"/>
      <c r="FY1677" s="105"/>
      <c r="FZ1677" s="256"/>
      <c r="GA1677" s="104"/>
      <c r="GB1677" s="104"/>
      <c r="GC1677" s="105"/>
      <c r="GD1677" s="261"/>
      <c r="GE1677" s="127"/>
      <c r="GF1677" s="104"/>
      <c r="GG1677" s="104"/>
      <c r="GH1677" s="104"/>
      <c r="GI1677" s="104"/>
      <c r="GJ1677" s="104"/>
      <c r="GK1677" s="104"/>
      <c r="GL1677" s="104"/>
      <c r="GM1677" s="104"/>
      <c r="GN1677" s="104"/>
      <c r="GO1677" s="104"/>
      <c r="GP1677" s="104"/>
      <c r="GQ1677" s="104"/>
      <c r="GR1677" s="104"/>
      <c r="GS1677" s="104"/>
      <c r="GT1677" s="104"/>
      <c r="GU1677" s="105"/>
      <c r="GV1677" s="256"/>
      <c r="GW1677" s="104"/>
      <c r="GX1677" s="104"/>
      <c r="GY1677" s="104"/>
      <c r="GZ1677" s="104"/>
      <c r="HA1677" s="104"/>
      <c r="HB1677" s="104"/>
      <c r="HC1677" s="261"/>
      <c r="HD1677" s="256"/>
      <c r="HE1677" s="104"/>
      <c r="HF1677" s="104"/>
      <c r="HG1677" s="104"/>
      <c r="HH1677" s="104"/>
      <c r="HI1677" s="104"/>
      <c r="HJ1677" s="104"/>
      <c r="HK1677" s="261"/>
      <c r="HL1677" s="127"/>
      <c r="HM1677" s="104"/>
      <c r="HN1677" s="104"/>
      <c r="HO1677" s="104"/>
      <c r="HP1677" s="104"/>
      <c r="HQ1677" s="107">
        <f t="shared" si="216"/>
        <v>0</v>
      </c>
      <c r="HR1677" s="108" t="str">
        <f t="shared" si="217"/>
        <v>~~~</v>
      </c>
      <c r="HS1677" s="104">
        <f t="shared" si="218"/>
        <v>0</v>
      </c>
      <c r="HT1677" s="109">
        <f t="shared" si="219"/>
        <v>0</v>
      </c>
      <c r="HU1677" s="109">
        <f t="shared" si="220"/>
        <v>0</v>
      </c>
      <c r="HV1677" s="109">
        <f t="shared" si="221"/>
        <v>0</v>
      </c>
      <c r="HW1677" s="109">
        <f t="shared" si="223"/>
        <v>0</v>
      </c>
      <c r="HX1677" s="116"/>
      <c r="HY1677" s="104"/>
      <c r="HZ1677" s="104"/>
      <c r="IA1677" s="106" t="s">
        <v>1841</v>
      </c>
      <c r="IB1677" s="106" t="s">
        <v>246</v>
      </c>
      <c r="IC1677" s="106" t="s">
        <v>1842</v>
      </c>
    </row>
    <row r="1678" spans="1:237" ht="15" customHeight="1">
      <c r="A1678" s="105">
        <f t="shared" si="222"/>
        <v>968</v>
      </c>
      <c r="B1678" s="106" t="s">
        <v>2105</v>
      </c>
      <c r="C1678" s="106" t="s">
        <v>232</v>
      </c>
      <c r="D1678" s="106" t="s">
        <v>2106</v>
      </c>
      <c r="E1678" s="113" t="s">
        <v>1128</v>
      </c>
      <c r="F1678" s="256"/>
      <c r="G1678" s="104"/>
      <c r="H1678" s="104"/>
      <c r="I1678" s="104"/>
      <c r="J1678" s="261"/>
      <c r="K1678" s="256"/>
      <c r="L1678" s="104"/>
      <c r="M1678" s="104"/>
      <c r="N1678" s="261"/>
      <c r="O1678" s="256"/>
      <c r="P1678" s="104"/>
      <c r="Q1678" s="104"/>
      <c r="R1678" s="104"/>
      <c r="S1678" s="104"/>
      <c r="T1678" s="261"/>
      <c r="U1678" s="256"/>
      <c r="V1678" s="104"/>
      <c r="W1678" s="104"/>
      <c r="X1678" s="104"/>
      <c r="Y1678" s="261"/>
      <c r="Z1678" s="256"/>
      <c r="AA1678" s="104"/>
      <c r="AB1678" s="104"/>
      <c r="AC1678" s="104"/>
      <c r="AD1678" s="261"/>
      <c r="AE1678" s="256"/>
      <c r="AF1678" s="104"/>
      <c r="AG1678" s="104"/>
      <c r="AH1678" s="104"/>
      <c r="AI1678" s="104"/>
      <c r="AJ1678" s="104"/>
      <c r="AK1678" s="261"/>
      <c r="AL1678" s="256"/>
      <c r="AM1678" s="104"/>
      <c r="AN1678" s="104"/>
      <c r="AO1678" s="104"/>
      <c r="AP1678" s="104"/>
      <c r="AQ1678" s="104"/>
      <c r="AR1678" s="104"/>
      <c r="AS1678" s="261"/>
      <c r="AT1678" s="256"/>
      <c r="AU1678" s="104"/>
      <c r="AV1678" s="104"/>
      <c r="AW1678" s="104"/>
      <c r="AX1678" s="104"/>
      <c r="AY1678" s="261"/>
      <c r="AZ1678" s="256"/>
      <c r="BA1678" s="104"/>
      <c r="BB1678" s="104"/>
      <c r="BC1678" s="104"/>
      <c r="BD1678" s="104"/>
      <c r="BE1678" s="104"/>
      <c r="BF1678" s="261"/>
      <c r="BG1678" s="256"/>
      <c r="BH1678" s="104"/>
      <c r="BI1678" s="104"/>
      <c r="BJ1678" s="104"/>
      <c r="BK1678" s="104"/>
      <c r="BL1678" s="261"/>
      <c r="BM1678" s="256"/>
      <c r="BN1678" s="104"/>
      <c r="BO1678" s="104"/>
      <c r="BP1678" s="104"/>
      <c r="BQ1678" s="104"/>
      <c r="BR1678" s="104"/>
      <c r="BS1678" s="261"/>
      <c r="BT1678" s="256"/>
      <c r="BU1678" s="104"/>
      <c r="BV1678" s="104"/>
      <c r="BW1678" s="104"/>
      <c r="BX1678" s="104"/>
      <c r="BY1678" s="261"/>
      <c r="BZ1678" s="256"/>
      <c r="CA1678" s="104"/>
      <c r="CB1678" s="261"/>
      <c r="CC1678" s="256"/>
      <c r="CD1678" s="104"/>
      <c r="CE1678" s="104"/>
      <c r="CF1678" s="261"/>
      <c r="CG1678" s="256"/>
      <c r="CH1678" s="104"/>
      <c r="CI1678" s="261"/>
      <c r="CJ1678" s="256"/>
      <c r="CK1678" s="104"/>
      <c r="CL1678" s="104"/>
      <c r="CM1678" s="261"/>
      <c r="CN1678" s="256"/>
      <c r="CO1678" s="104"/>
      <c r="CP1678" s="104"/>
      <c r="CQ1678" s="104"/>
      <c r="CR1678" s="104"/>
      <c r="CS1678" s="261"/>
      <c r="CT1678" s="256"/>
      <c r="CU1678" s="104"/>
      <c r="CV1678" s="104"/>
      <c r="CW1678" s="104"/>
      <c r="CX1678" s="104"/>
      <c r="CY1678" s="104"/>
      <c r="CZ1678" s="127"/>
      <c r="DA1678" s="104"/>
      <c r="DB1678" s="261"/>
      <c r="DC1678" s="104"/>
      <c r="DD1678" s="104"/>
      <c r="DE1678" s="104"/>
      <c r="DF1678" s="104"/>
      <c r="DG1678" s="104"/>
      <c r="DH1678" s="104"/>
      <c r="DI1678" s="104"/>
      <c r="DJ1678" s="104"/>
      <c r="DK1678" s="104"/>
      <c r="DL1678" s="104"/>
      <c r="DM1678" s="104"/>
      <c r="DN1678" s="104"/>
      <c r="DO1678" s="104"/>
      <c r="DP1678" s="104"/>
      <c r="DQ1678" s="104"/>
      <c r="DR1678" s="104"/>
      <c r="DS1678" s="105"/>
      <c r="DT1678" s="131"/>
      <c r="DU1678" s="127"/>
      <c r="DV1678" s="104"/>
      <c r="DW1678" s="104"/>
      <c r="DX1678" s="104"/>
      <c r="DY1678" s="104"/>
      <c r="DZ1678" s="104"/>
      <c r="EA1678" s="104"/>
      <c r="EB1678" s="104"/>
      <c r="EC1678" s="104"/>
      <c r="ED1678" s="104"/>
      <c r="EE1678" s="104"/>
      <c r="EF1678" s="104"/>
      <c r="EG1678" s="104"/>
      <c r="EH1678" s="104"/>
      <c r="EI1678" s="104"/>
      <c r="EJ1678" s="104"/>
      <c r="EK1678" s="104"/>
      <c r="EL1678" s="104"/>
      <c r="EM1678" s="104"/>
      <c r="EN1678" s="104"/>
      <c r="EO1678" s="104"/>
      <c r="EP1678" s="104"/>
      <c r="EQ1678" s="104"/>
      <c r="ER1678" s="104"/>
      <c r="ES1678" s="104"/>
      <c r="ET1678" s="104"/>
      <c r="EU1678" s="104"/>
      <c r="EV1678" s="104"/>
      <c r="EW1678" s="104"/>
      <c r="EX1678" s="104"/>
      <c r="EY1678" s="104"/>
      <c r="EZ1678" s="104"/>
      <c r="FA1678" s="104"/>
      <c r="FB1678" s="104"/>
      <c r="FC1678" s="104"/>
      <c r="FD1678" s="104"/>
      <c r="FE1678" s="104"/>
      <c r="FF1678" s="104"/>
      <c r="FG1678" s="104"/>
      <c r="FH1678" s="104"/>
      <c r="FI1678" s="104"/>
      <c r="FJ1678" s="104"/>
      <c r="FK1678" s="104"/>
      <c r="FL1678" s="104"/>
      <c r="FM1678" s="104"/>
      <c r="FN1678" s="104"/>
      <c r="FO1678" s="104"/>
      <c r="FP1678" s="105"/>
      <c r="FQ1678" s="256"/>
      <c r="FR1678" s="104"/>
      <c r="FS1678" s="338"/>
      <c r="FX1678" s="244"/>
      <c r="FY1678" s="105"/>
      <c r="FZ1678" s="256"/>
      <c r="GA1678" s="104"/>
      <c r="GB1678" s="104"/>
      <c r="GC1678" s="105"/>
      <c r="GD1678" s="261"/>
      <c r="GE1678" s="127"/>
      <c r="GF1678" s="104"/>
      <c r="GG1678" s="104"/>
      <c r="GH1678" s="104"/>
      <c r="GI1678" s="104"/>
      <c r="GJ1678" s="104"/>
      <c r="GK1678" s="104"/>
      <c r="GL1678" s="104"/>
      <c r="GM1678" s="104"/>
      <c r="GN1678" s="104"/>
      <c r="GO1678" s="104"/>
      <c r="GP1678" s="104"/>
      <c r="GQ1678" s="104"/>
      <c r="GR1678" s="104"/>
      <c r="GS1678" s="104"/>
      <c r="GT1678" s="104"/>
      <c r="GU1678" s="105"/>
      <c r="GV1678" s="256"/>
      <c r="GW1678" s="104"/>
      <c r="GX1678" s="104"/>
      <c r="GY1678" s="104"/>
      <c r="GZ1678" s="104"/>
      <c r="HA1678" s="104"/>
      <c r="HB1678" s="104"/>
      <c r="HC1678" s="261"/>
      <c r="HD1678" s="256"/>
      <c r="HE1678" s="104"/>
      <c r="HF1678" s="104"/>
      <c r="HG1678" s="104"/>
      <c r="HH1678" s="104"/>
      <c r="HI1678" s="104"/>
      <c r="HJ1678" s="104"/>
      <c r="HK1678" s="261"/>
      <c r="HL1678" s="127"/>
      <c r="HM1678" s="104"/>
      <c r="HN1678" s="104"/>
      <c r="HO1678" s="104"/>
      <c r="HP1678" s="104"/>
      <c r="HQ1678" s="107">
        <f t="shared" si="216"/>
        <v>0</v>
      </c>
      <c r="HR1678" s="108" t="str">
        <f t="shared" si="217"/>
        <v>~~~</v>
      </c>
      <c r="HS1678" s="104">
        <f t="shared" si="218"/>
        <v>0</v>
      </c>
      <c r="HT1678" s="109">
        <f t="shared" si="219"/>
        <v>0</v>
      </c>
      <c r="HU1678" s="109">
        <f t="shared" si="220"/>
        <v>0</v>
      </c>
      <c r="HV1678" s="109">
        <f t="shared" si="221"/>
        <v>0</v>
      </c>
      <c r="HW1678" s="109">
        <f t="shared" si="223"/>
        <v>0</v>
      </c>
      <c r="HX1678" s="116"/>
      <c r="HY1678" s="104"/>
      <c r="HZ1678" s="104"/>
      <c r="IA1678" s="106" t="s">
        <v>2105</v>
      </c>
      <c r="IB1678" s="106" t="s">
        <v>232</v>
      </c>
      <c r="IC1678" s="106" t="s">
        <v>2106</v>
      </c>
    </row>
    <row r="1679" spans="1:237" ht="15" customHeight="1">
      <c r="A1679" s="105">
        <f t="shared" si="222"/>
        <v>771</v>
      </c>
      <c r="B1679" s="106" t="s">
        <v>2320</v>
      </c>
      <c r="C1679" s="106" t="s">
        <v>246</v>
      </c>
      <c r="D1679" s="106" t="s">
        <v>2321</v>
      </c>
      <c r="E1679" s="113" t="s">
        <v>1131</v>
      </c>
      <c r="F1679" s="256"/>
      <c r="G1679" s="104"/>
      <c r="H1679" s="104"/>
      <c r="I1679" s="104"/>
      <c r="J1679" s="261"/>
      <c r="K1679" s="256"/>
      <c r="L1679" s="104"/>
      <c r="M1679" s="104"/>
      <c r="N1679" s="261"/>
      <c r="O1679" s="256"/>
      <c r="P1679" s="104"/>
      <c r="Q1679" s="104"/>
      <c r="R1679" s="104"/>
      <c r="S1679" s="104"/>
      <c r="T1679" s="261"/>
      <c r="U1679" s="256"/>
      <c r="V1679" s="104"/>
      <c r="W1679" s="104"/>
      <c r="X1679" s="104"/>
      <c r="Y1679" s="261"/>
      <c r="Z1679" s="256"/>
      <c r="AA1679" s="104"/>
      <c r="AB1679" s="104"/>
      <c r="AC1679" s="104"/>
      <c r="AD1679" s="261"/>
      <c r="AE1679" s="256"/>
      <c r="AF1679" s="104"/>
      <c r="AG1679" s="104"/>
      <c r="AH1679" s="104"/>
      <c r="AI1679" s="104"/>
      <c r="AJ1679" s="104"/>
      <c r="AK1679" s="261"/>
      <c r="AL1679" s="256"/>
      <c r="AM1679" s="104"/>
      <c r="AN1679" s="104"/>
      <c r="AO1679" s="104">
        <v>9.1</v>
      </c>
      <c r="AP1679" s="104"/>
      <c r="AQ1679" s="104"/>
      <c r="AR1679" s="104"/>
      <c r="AS1679" s="261"/>
      <c r="AT1679" s="256"/>
      <c r="AU1679" s="104"/>
      <c r="AV1679" s="104"/>
      <c r="AW1679" s="104"/>
      <c r="AX1679" s="104"/>
      <c r="AY1679" s="261"/>
      <c r="AZ1679" s="256"/>
      <c r="BA1679" s="104"/>
      <c r="BB1679" s="104"/>
      <c r="BC1679" s="104"/>
      <c r="BD1679" s="104"/>
      <c r="BE1679" s="104"/>
      <c r="BF1679" s="261"/>
      <c r="BG1679" s="256"/>
      <c r="BH1679" s="104"/>
      <c r="BI1679" s="104"/>
      <c r="BJ1679" s="104"/>
      <c r="BK1679" s="104"/>
      <c r="BL1679" s="261"/>
      <c r="BM1679" s="256"/>
      <c r="BN1679" s="104"/>
      <c r="BO1679" s="104"/>
      <c r="BP1679" s="104"/>
      <c r="BQ1679" s="104"/>
      <c r="BR1679" s="104"/>
      <c r="BS1679" s="261"/>
      <c r="BT1679" s="256"/>
      <c r="BU1679" s="104"/>
      <c r="BV1679" s="104"/>
      <c r="BW1679" s="104"/>
      <c r="BX1679" s="104"/>
      <c r="BY1679" s="261"/>
      <c r="BZ1679" s="256"/>
      <c r="CA1679" s="104"/>
      <c r="CB1679" s="260"/>
      <c r="CC1679" s="259"/>
      <c r="CD1679" s="86"/>
      <c r="CE1679" s="86"/>
      <c r="CF1679" s="260"/>
      <c r="CG1679" s="259"/>
      <c r="CH1679" s="86"/>
      <c r="CI1679" s="260"/>
      <c r="CJ1679" s="259"/>
      <c r="CK1679" s="86"/>
      <c r="CL1679" s="86"/>
      <c r="CM1679" s="260"/>
      <c r="CN1679" s="259"/>
      <c r="CO1679" s="86"/>
      <c r="CP1679" s="86"/>
      <c r="CQ1679" s="86"/>
      <c r="CR1679" s="86"/>
      <c r="CS1679" s="260"/>
      <c r="CT1679" s="259"/>
      <c r="CU1679" s="86"/>
      <c r="CV1679" s="86"/>
      <c r="CW1679" s="86"/>
      <c r="CX1679" s="86"/>
      <c r="CY1679" s="86"/>
      <c r="CZ1679" s="242"/>
      <c r="DA1679" s="88"/>
      <c r="DB1679" s="263"/>
      <c r="DC1679" s="88"/>
      <c r="DD1679" s="88"/>
      <c r="DE1679" s="88"/>
      <c r="DF1679" s="88"/>
      <c r="DG1679" s="88"/>
      <c r="DH1679" s="88"/>
      <c r="DI1679" s="88"/>
      <c r="DJ1679" s="88"/>
      <c r="DK1679" s="88"/>
      <c r="DL1679" s="88"/>
      <c r="DM1679" s="88"/>
      <c r="DN1679" s="88"/>
      <c r="DO1679" s="88"/>
      <c r="DP1679" s="88"/>
      <c r="DQ1679" s="88"/>
      <c r="DR1679" s="88"/>
      <c r="DS1679" s="307"/>
      <c r="DT1679" s="135"/>
      <c r="DU1679" s="242"/>
      <c r="DV1679" s="88"/>
      <c r="DW1679" s="88"/>
      <c r="DX1679" s="88"/>
      <c r="DY1679" s="88"/>
      <c r="DZ1679" s="88"/>
      <c r="EA1679" s="88"/>
      <c r="EB1679" s="88"/>
      <c r="EC1679" s="88"/>
      <c r="ED1679" s="88"/>
      <c r="EE1679" s="88"/>
      <c r="EF1679" s="88"/>
      <c r="EG1679" s="88"/>
      <c r="EH1679" s="88"/>
      <c r="EI1679" s="88"/>
      <c r="EJ1679" s="88"/>
      <c r="EK1679" s="88"/>
      <c r="EL1679" s="88"/>
      <c r="EM1679" s="88"/>
      <c r="EN1679" s="86"/>
      <c r="EO1679" s="86"/>
      <c r="EP1679" s="86"/>
      <c r="EQ1679" s="86"/>
      <c r="ER1679" s="86"/>
      <c r="ES1679" s="86"/>
      <c r="ET1679" s="86"/>
      <c r="EU1679" s="86"/>
      <c r="EV1679" s="86"/>
      <c r="EW1679" s="86"/>
      <c r="EX1679" s="86"/>
      <c r="EY1679" s="86"/>
      <c r="EZ1679" s="86"/>
      <c r="FA1679" s="86"/>
      <c r="FB1679" s="86"/>
      <c r="FC1679" s="86"/>
      <c r="FD1679" s="86"/>
      <c r="FE1679" s="86"/>
      <c r="FF1679" s="86"/>
      <c r="FG1679" s="86"/>
      <c r="FH1679" s="86"/>
      <c r="FI1679" s="86"/>
      <c r="FJ1679" s="86"/>
      <c r="FK1679" s="86"/>
      <c r="FL1679" s="86"/>
      <c r="FM1679" s="86"/>
      <c r="FN1679" s="86"/>
      <c r="FO1679" s="86"/>
      <c r="FP1679" s="304"/>
      <c r="FQ1679" s="259"/>
      <c r="FR1679" s="86"/>
      <c r="FS1679" s="341"/>
      <c r="FT1679" s="132"/>
      <c r="FU1679" s="132"/>
      <c r="FV1679" s="132"/>
      <c r="FW1679" s="132"/>
      <c r="FX1679" s="246"/>
      <c r="FY1679" s="304"/>
      <c r="FZ1679" s="259"/>
      <c r="GA1679" s="86"/>
      <c r="GB1679" s="86"/>
      <c r="GC1679" s="304"/>
      <c r="GD1679" s="260"/>
      <c r="GE1679" s="239"/>
      <c r="GF1679" s="86"/>
      <c r="GG1679" s="86"/>
      <c r="GH1679" s="86"/>
      <c r="GI1679" s="86"/>
      <c r="GJ1679" s="86"/>
      <c r="GK1679" s="86"/>
      <c r="GL1679" s="86"/>
      <c r="GM1679" s="86"/>
      <c r="GN1679" s="86"/>
      <c r="GO1679" s="86"/>
      <c r="GP1679" s="86"/>
      <c r="GQ1679" s="86"/>
      <c r="GR1679" s="86"/>
      <c r="GS1679" s="86"/>
      <c r="GT1679" s="86"/>
      <c r="GU1679" s="304"/>
      <c r="GV1679" s="259"/>
      <c r="GW1679" s="86"/>
      <c r="GX1679" s="86"/>
      <c r="GY1679" s="86"/>
      <c r="GZ1679" s="86"/>
      <c r="HA1679" s="86"/>
      <c r="HB1679" s="86"/>
      <c r="HC1679" s="260"/>
      <c r="HD1679" s="259"/>
      <c r="HE1679" s="86"/>
      <c r="HF1679" s="86"/>
      <c r="HG1679" s="86"/>
      <c r="HH1679" s="86"/>
      <c r="HI1679" s="86"/>
      <c r="HJ1679" s="86"/>
      <c r="HK1679" s="260"/>
      <c r="HL1679" s="239"/>
      <c r="HM1679" s="86"/>
      <c r="HN1679" s="86"/>
      <c r="HO1679" s="86"/>
      <c r="HP1679" s="86"/>
      <c r="HQ1679" s="107">
        <f t="shared" si="216"/>
        <v>9.1</v>
      </c>
      <c r="HR1679" s="108" t="str">
        <f t="shared" si="217"/>
        <v>Novice</v>
      </c>
      <c r="HS1679" s="104">
        <f t="shared" si="218"/>
        <v>1</v>
      </c>
      <c r="HT1679" s="109">
        <f t="shared" si="219"/>
        <v>0</v>
      </c>
      <c r="HU1679" s="109">
        <f t="shared" si="220"/>
        <v>0</v>
      </c>
      <c r="HV1679" s="109">
        <f t="shared" si="221"/>
        <v>0</v>
      </c>
      <c r="HW1679" s="109">
        <f t="shared" si="223"/>
        <v>0</v>
      </c>
      <c r="HX1679" s="116"/>
      <c r="HY1679" s="104"/>
      <c r="HZ1679" s="104"/>
      <c r="IA1679" s="106" t="s">
        <v>2320</v>
      </c>
      <c r="IB1679" s="106" t="s">
        <v>246</v>
      </c>
      <c r="IC1679" s="106" t="s">
        <v>2321</v>
      </c>
    </row>
    <row r="1680" spans="1:237" ht="15" customHeight="1">
      <c r="A1680" s="105">
        <f t="shared" si="222"/>
        <v>283</v>
      </c>
      <c r="B1680" s="106" t="s">
        <v>325</v>
      </c>
      <c r="C1680" s="106" t="s">
        <v>265</v>
      </c>
      <c r="D1680" s="106" t="s">
        <v>638</v>
      </c>
      <c r="E1680" s="113" t="s">
        <v>1538</v>
      </c>
      <c r="F1680" s="256"/>
      <c r="G1680" s="104"/>
      <c r="H1680" s="104"/>
      <c r="I1680" s="104"/>
      <c r="J1680" s="261"/>
      <c r="K1680" s="256"/>
      <c r="L1680" s="104"/>
      <c r="M1680" s="104"/>
      <c r="N1680" s="261"/>
      <c r="O1680" s="256"/>
      <c r="P1680" s="104"/>
      <c r="Q1680" s="104"/>
      <c r="R1680" s="104"/>
      <c r="S1680" s="104"/>
      <c r="T1680" s="261"/>
      <c r="U1680" s="256"/>
      <c r="V1680" s="104"/>
      <c r="W1680" s="104"/>
      <c r="X1680" s="104"/>
      <c r="Y1680" s="261"/>
      <c r="Z1680" s="256"/>
      <c r="AA1680" s="104"/>
      <c r="AB1680" s="104"/>
      <c r="AC1680" s="104"/>
      <c r="AD1680" s="261"/>
      <c r="AE1680" s="256"/>
      <c r="AF1680" s="104"/>
      <c r="AG1680" s="104"/>
      <c r="AH1680" s="104"/>
      <c r="AI1680" s="104"/>
      <c r="AJ1680" s="104"/>
      <c r="AK1680" s="261"/>
      <c r="AL1680" s="256"/>
      <c r="AM1680" s="104"/>
      <c r="AN1680" s="104"/>
      <c r="AO1680" s="104"/>
      <c r="AP1680" s="104"/>
      <c r="AQ1680" s="104"/>
      <c r="AR1680" s="104"/>
      <c r="AS1680" s="261"/>
      <c r="AT1680" s="256"/>
      <c r="AU1680" s="104"/>
      <c r="AV1680" s="104"/>
      <c r="AW1680" s="104"/>
      <c r="AX1680" s="104"/>
      <c r="AY1680" s="261"/>
      <c r="AZ1680" s="256"/>
      <c r="BA1680" s="104"/>
      <c r="BB1680" s="104"/>
      <c r="BC1680" s="104"/>
      <c r="BD1680" s="104"/>
      <c r="BE1680" s="104"/>
      <c r="BF1680" s="261"/>
      <c r="BG1680" s="256"/>
      <c r="BH1680" s="104"/>
      <c r="BI1680" s="104"/>
      <c r="BJ1680" s="104"/>
      <c r="BK1680" s="104"/>
      <c r="BL1680" s="261"/>
      <c r="BM1680" s="256"/>
      <c r="BN1680" s="104"/>
      <c r="BO1680" s="104"/>
      <c r="BP1680" s="104"/>
      <c r="BQ1680" s="104"/>
      <c r="BR1680" s="104"/>
      <c r="BS1680" s="261"/>
      <c r="BT1680" s="256"/>
      <c r="BU1680" s="104"/>
      <c r="BV1680" s="104"/>
      <c r="BW1680" s="104"/>
      <c r="BX1680" s="104"/>
      <c r="BY1680" s="261"/>
      <c r="BZ1680" s="256"/>
      <c r="CA1680" s="104"/>
      <c r="CB1680" s="261"/>
      <c r="CC1680" s="256"/>
      <c r="CD1680" s="104"/>
      <c r="CE1680" s="104"/>
      <c r="CF1680" s="261"/>
      <c r="CG1680" s="256"/>
      <c r="CH1680" s="104"/>
      <c r="CI1680" s="261"/>
      <c r="CJ1680" s="256"/>
      <c r="CK1680" s="104"/>
      <c r="CL1680" s="104"/>
      <c r="CM1680" s="261"/>
      <c r="CN1680" s="256"/>
      <c r="CO1680" s="104"/>
      <c r="CP1680" s="104"/>
      <c r="CQ1680" s="104"/>
      <c r="CR1680" s="104"/>
      <c r="CS1680" s="261"/>
      <c r="CT1680" s="256">
        <v>13.02</v>
      </c>
      <c r="CU1680" s="104"/>
      <c r="CV1680" s="104"/>
      <c r="CW1680" s="104">
        <v>14.01</v>
      </c>
      <c r="CX1680" s="104">
        <v>15.08</v>
      </c>
      <c r="CY1680" s="104">
        <v>13.05</v>
      </c>
      <c r="CZ1680" s="127"/>
      <c r="DA1680" s="104"/>
      <c r="DB1680" s="261"/>
      <c r="DC1680" s="104"/>
      <c r="DD1680" s="104"/>
      <c r="DE1680" s="104"/>
      <c r="DF1680" s="104"/>
      <c r="DG1680" s="104"/>
      <c r="DH1680" s="104"/>
      <c r="DI1680" s="104"/>
      <c r="DJ1680" s="104"/>
      <c r="DK1680" s="104"/>
      <c r="DL1680" s="104"/>
      <c r="DM1680" s="104"/>
      <c r="DN1680" s="104"/>
      <c r="DO1680" s="104"/>
      <c r="DP1680" s="104"/>
      <c r="DQ1680" s="104"/>
      <c r="DR1680" s="104"/>
      <c r="DS1680" s="105"/>
      <c r="DT1680" s="131"/>
      <c r="DU1680" s="127"/>
      <c r="DV1680" s="104"/>
      <c r="DW1680" s="104"/>
      <c r="DX1680" s="104"/>
      <c r="DY1680" s="104"/>
      <c r="DZ1680" s="104"/>
      <c r="EA1680" s="104"/>
      <c r="EB1680" s="104"/>
      <c r="EC1680" s="104">
        <v>14.11</v>
      </c>
      <c r="ED1680" s="104">
        <v>17.02</v>
      </c>
      <c r="EE1680" s="104">
        <v>18.04</v>
      </c>
      <c r="EF1680" s="104"/>
      <c r="EG1680" s="104"/>
      <c r="EH1680" s="104"/>
      <c r="EI1680" s="104"/>
      <c r="EJ1680" s="104"/>
      <c r="EK1680" s="104"/>
      <c r="EL1680" s="104"/>
      <c r="EM1680" s="104"/>
      <c r="EN1680" s="104"/>
      <c r="EO1680" s="104"/>
      <c r="EP1680" s="104"/>
      <c r="EQ1680" s="104"/>
      <c r="ER1680" s="104"/>
      <c r="ES1680" s="104"/>
      <c r="ET1680" s="104"/>
      <c r="EU1680" s="104"/>
      <c r="EV1680" s="104"/>
      <c r="EW1680" s="104"/>
      <c r="EX1680" s="104"/>
      <c r="EY1680" s="104"/>
      <c r="EZ1680" s="104"/>
      <c r="FA1680" s="104"/>
      <c r="FB1680" s="104"/>
      <c r="FC1680" s="104"/>
      <c r="FD1680" s="104"/>
      <c r="FE1680" s="104"/>
      <c r="FF1680" s="104"/>
      <c r="FG1680" s="104"/>
      <c r="FH1680" s="104"/>
      <c r="FI1680" s="104"/>
      <c r="FJ1680" s="104"/>
      <c r="FK1680" s="104"/>
      <c r="FL1680" s="104"/>
      <c r="FM1680" s="104"/>
      <c r="FN1680" s="104"/>
      <c r="FO1680" s="104"/>
      <c r="FP1680" s="105"/>
      <c r="FQ1680" s="256"/>
      <c r="FR1680" s="104"/>
      <c r="FS1680" s="338"/>
      <c r="FX1680" s="244"/>
      <c r="FY1680" s="105"/>
      <c r="FZ1680" s="256"/>
      <c r="GA1680" s="104"/>
      <c r="GB1680" s="104"/>
      <c r="GC1680" s="105"/>
      <c r="GD1680" s="261"/>
      <c r="GE1680" s="127"/>
      <c r="GF1680" s="104"/>
      <c r="GG1680" s="104"/>
      <c r="GH1680" s="104"/>
      <c r="GI1680" s="104"/>
      <c r="GJ1680" s="104"/>
      <c r="GK1680" s="104"/>
      <c r="GL1680" s="104"/>
      <c r="GM1680" s="104"/>
      <c r="GN1680" s="104"/>
      <c r="GO1680" s="104"/>
      <c r="GP1680" s="104"/>
      <c r="GQ1680" s="104"/>
      <c r="GR1680" s="104"/>
      <c r="GS1680" s="104"/>
      <c r="GT1680" s="104"/>
      <c r="GU1680" s="105"/>
      <c r="GV1680" s="256"/>
      <c r="GW1680" s="104"/>
      <c r="GX1680" s="104"/>
      <c r="GY1680" s="104"/>
      <c r="GZ1680" s="104"/>
      <c r="HA1680" s="104"/>
      <c r="HB1680" s="104"/>
      <c r="HC1680" s="261"/>
      <c r="HD1680" s="256"/>
      <c r="HE1680" s="104"/>
      <c r="HF1680" s="104"/>
      <c r="HG1680" s="104"/>
      <c r="HH1680" s="104"/>
      <c r="HI1680" s="104"/>
      <c r="HJ1680" s="104"/>
      <c r="HK1680" s="261"/>
      <c r="HL1680" s="127"/>
      <c r="HM1680" s="104"/>
      <c r="HN1680" s="104"/>
      <c r="HO1680" s="104"/>
      <c r="HP1680" s="104"/>
      <c r="HQ1680" s="107">
        <f t="shared" si="216"/>
        <v>18.04</v>
      </c>
      <c r="HR1680" s="108" t="str">
        <f t="shared" si="217"/>
        <v>Senior</v>
      </c>
      <c r="HS1680" s="104">
        <f t="shared" si="218"/>
        <v>0</v>
      </c>
      <c r="HT1680" s="109">
        <f t="shared" si="219"/>
        <v>4</v>
      </c>
      <c r="HU1680" s="109">
        <f t="shared" si="220"/>
        <v>3</v>
      </c>
      <c r="HV1680" s="109">
        <f t="shared" si="221"/>
        <v>0</v>
      </c>
      <c r="HW1680" s="109">
        <f t="shared" si="223"/>
        <v>0</v>
      </c>
      <c r="HX1680" s="116"/>
      <c r="HY1680" s="104"/>
      <c r="HZ1680" s="110" t="s">
        <v>852</v>
      </c>
      <c r="IA1680" s="106" t="s">
        <v>325</v>
      </c>
      <c r="IB1680" s="106" t="s">
        <v>265</v>
      </c>
      <c r="IC1680" s="106" t="s">
        <v>638</v>
      </c>
    </row>
    <row r="1681" spans="1:237" ht="15" customHeight="1">
      <c r="A1681" s="105">
        <f t="shared" si="222"/>
        <v>949</v>
      </c>
      <c r="B1681" s="95" t="s">
        <v>3112</v>
      </c>
      <c r="C1681" s="95" t="s">
        <v>3118</v>
      </c>
      <c r="D1681" s="95" t="s">
        <v>638</v>
      </c>
      <c r="E1681" s="117" t="s">
        <v>192</v>
      </c>
      <c r="F1681" s="256"/>
      <c r="G1681" s="104"/>
      <c r="H1681" s="104"/>
      <c r="I1681" s="104"/>
      <c r="J1681" s="261"/>
      <c r="K1681" s="256"/>
      <c r="L1681" s="104"/>
      <c r="M1681" s="104"/>
      <c r="N1681" s="261"/>
      <c r="O1681" s="256"/>
      <c r="P1681" s="104"/>
      <c r="Q1681" s="104"/>
      <c r="R1681" s="104"/>
      <c r="S1681" s="104"/>
      <c r="T1681" s="261"/>
      <c r="U1681" s="256"/>
      <c r="V1681" s="104"/>
      <c r="W1681" s="104"/>
      <c r="X1681" s="104"/>
      <c r="Y1681" s="261"/>
      <c r="Z1681" s="256"/>
      <c r="AA1681" s="104"/>
      <c r="AB1681" s="104"/>
      <c r="AC1681" s="104"/>
      <c r="AD1681" s="261"/>
      <c r="AE1681" s="256"/>
      <c r="AF1681" s="104"/>
      <c r="AG1681" s="104"/>
      <c r="AH1681" s="104"/>
      <c r="AI1681" s="104"/>
      <c r="AJ1681" s="104"/>
      <c r="AK1681" s="261"/>
      <c r="AL1681" s="256"/>
      <c r="AM1681" s="104"/>
      <c r="AN1681" s="104"/>
      <c r="AO1681" s="104"/>
      <c r="AP1681" s="104"/>
      <c r="AQ1681" s="104"/>
      <c r="AR1681" s="104"/>
      <c r="AS1681" s="261"/>
      <c r="AT1681" s="256"/>
      <c r="AU1681" s="104"/>
      <c r="AV1681" s="104"/>
      <c r="AW1681" s="104"/>
      <c r="AX1681" s="104"/>
      <c r="AY1681" s="261"/>
      <c r="AZ1681" s="256"/>
      <c r="BA1681" s="104"/>
      <c r="BB1681" s="104"/>
      <c r="BC1681" s="104"/>
      <c r="BD1681" s="104"/>
      <c r="BE1681" s="104"/>
      <c r="BF1681" s="261"/>
      <c r="BG1681" s="256"/>
      <c r="BH1681" s="104"/>
      <c r="BI1681" s="104"/>
      <c r="BJ1681" s="104"/>
      <c r="BK1681" s="104"/>
      <c r="BL1681" s="261"/>
      <c r="BM1681" s="256"/>
      <c r="BN1681" s="104"/>
      <c r="BO1681" s="104"/>
      <c r="BP1681" s="104"/>
      <c r="BQ1681" s="104"/>
      <c r="BR1681" s="104"/>
      <c r="BS1681" s="261"/>
      <c r="BT1681" s="256"/>
      <c r="BU1681" s="104"/>
      <c r="BV1681" s="104"/>
      <c r="BW1681" s="104"/>
      <c r="BX1681" s="104"/>
      <c r="BY1681" s="261"/>
      <c r="BZ1681" s="256"/>
      <c r="CA1681" s="104"/>
      <c r="CB1681" s="261"/>
      <c r="CC1681" s="256"/>
      <c r="CD1681" s="104"/>
      <c r="CE1681" s="104"/>
      <c r="CF1681" s="261"/>
      <c r="CG1681" s="256"/>
      <c r="CH1681" s="104"/>
      <c r="CI1681" s="261"/>
      <c r="CJ1681" s="256"/>
      <c r="CK1681" s="104"/>
      <c r="CL1681" s="104"/>
      <c r="CM1681" s="261"/>
      <c r="CN1681" s="256"/>
      <c r="CO1681" s="104"/>
      <c r="CP1681" s="104"/>
      <c r="CQ1681" s="104"/>
      <c r="CR1681" s="104"/>
      <c r="CS1681" s="261"/>
      <c r="CT1681" s="256"/>
      <c r="CU1681" s="104"/>
      <c r="CV1681" s="104"/>
      <c r="CW1681" s="104"/>
      <c r="CX1681" s="104"/>
      <c r="CY1681" s="104"/>
      <c r="CZ1681" s="127"/>
      <c r="DA1681" s="104"/>
      <c r="DB1681" s="261"/>
      <c r="DC1681" s="104"/>
      <c r="DD1681" s="104"/>
      <c r="DE1681" s="104"/>
      <c r="DF1681" s="104"/>
      <c r="DG1681" s="104"/>
      <c r="DH1681" s="104"/>
      <c r="DI1681" s="104"/>
      <c r="DJ1681" s="104"/>
      <c r="DK1681" s="104"/>
      <c r="DL1681" s="104"/>
      <c r="DM1681" s="104"/>
      <c r="DN1681" s="104"/>
      <c r="DO1681" s="104"/>
      <c r="DP1681" s="104"/>
      <c r="DQ1681" s="104"/>
      <c r="DR1681" s="104"/>
      <c r="DS1681" s="105"/>
      <c r="DT1681" s="131"/>
      <c r="DU1681" s="127"/>
      <c r="DV1681" s="104"/>
      <c r="DW1681" s="104"/>
      <c r="DX1681" s="104"/>
      <c r="DY1681" s="104"/>
      <c r="DZ1681" s="104"/>
      <c r="EA1681" s="104"/>
      <c r="EB1681" s="104"/>
      <c r="EC1681" s="104"/>
      <c r="ED1681" s="104"/>
      <c r="EE1681" s="104"/>
      <c r="EF1681" s="104"/>
      <c r="EG1681" s="104"/>
      <c r="EH1681" s="104"/>
      <c r="EI1681" s="104"/>
      <c r="EJ1681" s="104"/>
      <c r="EK1681" s="104"/>
      <c r="EL1681" s="104"/>
      <c r="EM1681" s="104"/>
      <c r="EN1681" s="104"/>
      <c r="EO1681" s="104"/>
      <c r="EP1681" s="104"/>
      <c r="EQ1681" s="104"/>
      <c r="ER1681" s="104"/>
      <c r="ES1681" s="104"/>
      <c r="ET1681" s="104"/>
      <c r="EU1681" s="104"/>
      <c r="EV1681" s="104"/>
      <c r="EW1681" s="104"/>
      <c r="EX1681" s="104"/>
      <c r="EY1681" s="104"/>
      <c r="EZ1681" s="104"/>
      <c r="FA1681" s="104"/>
      <c r="FB1681" s="104"/>
      <c r="FC1681" s="104"/>
      <c r="FD1681" s="104"/>
      <c r="FE1681" s="104"/>
      <c r="FF1681" s="104"/>
      <c r="FG1681" s="104"/>
      <c r="FH1681" s="104"/>
      <c r="FI1681" s="104"/>
      <c r="FJ1681" s="104"/>
      <c r="FK1681" s="104"/>
      <c r="FL1681" s="104"/>
      <c r="FM1681" s="104"/>
      <c r="FN1681" s="104"/>
      <c r="FO1681" s="104"/>
      <c r="FP1681" s="105"/>
      <c r="FQ1681" s="256"/>
      <c r="FR1681" s="104"/>
      <c r="FS1681" s="338"/>
      <c r="FX1681" s="244"/>
      <c r="FY1681" s="105"/>
      <c r="FZ1681" s="256"/>
      <c r="GA1681" s="104"/>
      <c r="GB1681" s="104"/>
      <c r="GC1681" s="105"/>
      <c r="GD1681" s="261"/>
      <c r="GE1681" s="127"/>
      <c r="GF1681" s="104"/>
      <c r="GG1681" s="104"/>
      <c r="GH1681" s="104"/>
      <c r="GI1681" s="104"/>
      <c r="GJ1681" s="104"/>
      <c r="GK1681" s="104"/>
      <c r="GL1681" s="104"/>
      <c r="GM1681" s="104"/>
      <c r="GN1681" s="104"/>
      <c r="GO1681" s="104"/>
      <c r="GP1681" s="104"/>
      <c r="GQ1681" s="104"/>
      <c r="GR1681" s="104"/>
      <c r="GS1681" s="104"/>
      <c r="GT1681" s="104"/>
      <c r="GU1681" s="105"/>
      <c r="GV1681" s="349" t="s">
        <v>2153</v>
      </c>
      <c r="GW1681" s="104">
        <v>3.03</v>
      </c>
      <c r="GX1681" s="104"/>
      <c r="GY1681" s="104"/>
      <c r="GZ1681" s="104"/>
      <c r="HA1681" s="104"/>
      <c r="HB1681" s="104"/>
      <c r="HC1681" s="261"/>
      <c r="HD1681" s="256"/>
      <c r="HE1681" s="104"/>
      <c r="HF1681" s="104"/>
      <c r="HG1681" s="104"/>
      <c r="HH1681" s="104"/>
      <c r="HI1681" s="104"/>
      <c r="HJ1681" s="104"/>
      <c r="HK1681" s="261"/>
      <c r="HL1681" s="127"/>
      <c r="HM1681" s="104"/>
      <c r="HN1681" s="104"/>
      <c r="HO1681" s="104"/>
      <c r="HP1681" s="104"/>
      <c r="HQ1681" s="107">
        <f t="shared" si="216"/>
        <v>3.03</v>
      </c>
      <c r="HR1681" s="108" t="str">
        <f t="shared" si="217"/>
        <v>Novice</v>
      </c>
      <c r="HS1681" s="104">
        <f t="shared" si="218"/>
        <v>1</v>
      </c>
      <c r="HT1681" s="109">
        <f t="shared" si="219"/>
        <v>0</v>
      </c>
      <c r="HU1681" s="109">
        <f t="shared" si="220"/>
        <v>0</v>
      </c>
      <c r="HV1681" s="109">
        <f t="shared" si="221"/>
        <v>0</v>
      </c>
      <c r="HW1681" s="109">
        <f t="shared" si="223"/>
        <v>0</v>
      </c>
      <c r="HX1681" s="116"/>
      <c r="HY1681" s="104"/>
      <c r="HZ1681" s="104"/>
      <c r="IA1681" s="95" t="s">
        <v>3112</v>
      </c>
      <c r="IB1681" s="95" t="s">
        <v>3118</v>
      </c>
      <c r="IC1681" s="95" t="s">
        <v>638</v>
      </c>
    </row>
    <row r="1682" spans="1:237" ht="15" customHeight="1">
      <c r="A1682" s="105">
        <f t="shared" si="222"/>
        <v>968</v>
      </c>
      <c r="B1682" s="106" t="s">
        <v>325</v>
      </c>
      <c r="C1682" s="106" t="s">
        <v>948</v>
      </c>
      <c r="D1682" s="106" t="s">
        <v>638</v>
      </c>
      <c r="E1682" s="113" t="s">
        <v>1538</v>
      </c>
      <c r="F1682" s="256"/>
      <c r="G1682" s="104"/>
      <c r="H1682" s="104"/>
      <c r="I1682" s="104"/>
      <c r="J1682" s="261"/>
      <c r="K1682" s="256"/>
      <c r="L1682" s="104"/>
      <c r="M1682" s="104"/>
      <c r="N1682" s="261"/>
      <c r="O1682" s="256"/>
      <c r="P1682" s="104"/>
      <c r="Q1682" s="104"/>
      <c r="R1682" s="104"/>
      <c r="S1682" s="104"/>
      <c r="T1682" s="261"/>
      <c r="U1682" s="256"/>
      <c r="V1682" s="104"/>
      <c r="W1682" s="104"/>
      <c r="X1682" s="104"/>
      <c r="Y1682" s="261"/>
      <c r="Z1682" s="256"/>
      <c r="AA1682" s="104"/>
      <c r="AB1682" s="104"/>
      <c r="AC1682" s="104"/>
      <c r="AD1682" s="261"/>
      <c r="AE1682" s="256"/>
      <c r="AF1682" s="104"/>
      <c r="AG1682" s="104"/>
      <c r="AH1682" s="104"/>
      <c r="AI1682" s="104"/>
      <c r="AJ1682" s="104"/>
      <c r="AK1682" s="261"/>
      <c r="AL1682" s="256"/>
      <c r="AM1682" s="104"/>
      <c r="AN1682" s="104"/>
      <c r="AO1682" s="104"/>
      <c r="AP1682" s="104"/>
      <c r="AQ1682" s="104"/>
      <c r="AR1682" s="104"/>
      <c r="AS1682" s="261"/>
      <c r="AT1682" s="256"/>
      <c r="AU1682" s="104"/>
      <c r="AV1682" s="104"/>
      <c r="AW1682" s="104"/>
      <c r="AX1682" s="104"/>
      <c r="AY1682" s="261"/>
      <c r="AZ1682" s="256"/>
      <c r="BA1682" s="104"/>
      <c r="BB1682" s="104"/>
      <c r="BC1682" s="104"/>
      <c r="BD1682" s="104"/>
      <c r="BE1682" s="104"/>
      <c r="BF1682" s="261"/>
      <c r="BG1682" s="256"/>
      <c r="BH1682" s="104"/>
      <c r="BI1682" s="104"/>
      <c r="BJ1682" s="104"/>
      <c r="BK1682" s="104"/>
      <c r="BL1682" s="261"/>
      <c r="BM1682" s="256"/>
      <c r="BN1682" s="104"/>
      <c r="BO1682" s="104"/>
      <c r="BP1682" s="104"/>
      <c r="BQ1682" s="104"/>
      <c r="BR1682" s="104"/>
      <c r="BS1682" s="261"/>
      <c r="BT1682" s="256"/>
      <c r="BU1682" s="104"/>
      <c r="BV1682" s="104"/>
      <c r="BW1682" s="104"/>
      <c r="BX1682" s="104"/>
      <c r="BY1682" s="261"/>
      <c r="BZ1682" s="256"/>
      <c r="CA1682" s="104"/>
      <c r="CB1682" s="261"/>
      <c r="CC1682" s="256"/>
      <c r="CD1682" s="104"/>
      <c r="CE1682" s="104"/>
      <c r="CF1682" s="261"/>
      <c r="CG1682" s="256"/>
      <c r="CH1682" s="104"/>
      <c r="CI1682" s="261"/>
      <c r="CJ1682" s="256"/>
      <c r="CK1682" s="104"/>
      <c r="CL1682" s="104"/>
      <c r="CM1682" s="261"/>
      <c r="CN1682" s="256"/>
      <c r="CO1682" s="104"/>
      <c r="CP1682" s="104"/>
      <c r="CQ1682" s="104"/>
      <c r="CR1682" s="104"/>
      <c r="CS1682" s="261"/>
      <c r="CT1682" s="256"/>
      <c r="CU1682" s="104"/>
      <c r="CV1682" s="104"/>
      <c r="CW1682" s="104"/>
      <c r="CX1682" s="104"/>
      <c r="CY1682" s="104"/>
      <c r="CZ1682" s="127"/>
      <c r="DA1682" s="104"/>
      <c r="DB1682" s="261"/>
      <c r="DC1682" s="104"/>
      <c r="DD1682" s="104"/>
      <c r="DE1682" s="104"/>
      <c r="DF1682" s="104"/>
      <c r="DG1682" s="104"/>
      <c r="DH1682" s="104"/>
      <c r="DI1682" s="104"/>
      <c r="DJ1682" s="104"/>
      <c r="DK1682" s="104"/>
      <c r="DL1682" s="104"/>
      <c r="DM1682" s="104"/>
      <c r="DN1682" s="104"/>
      <c r="DO1682" s="104"/>
      <c r="DP1682" s="104"/>
      <c r="DQ1682" s="104"/>
      <c r="DR1682" s="104"/>
      <c r="DS1682" s="105"/>
      <c r="DT1682" s="131"/>
      <c r="DU1682" s="127"/>
      <c r="DV1682" s="104"/>
      <c r="DW1682" s="104"/>
      <c r="DX1682" s="104"/>
      <c r="DY1682" s="104"/>
      <c r="DZ1682" s="104"/>
      <c r="EA1682" s="104"/>
      <c r="EB1682" s="104"/>
      <c r="EC1682" s="104"/>
      <c r="ED1682" s="104"/>
      <c r="EE1682" s="104"/>
      <c r="EF1682" s="104"/>
      <c r="EG1682" s="104"/>
      <c r="EH1682" s="104"/>
      <c r="EI1682" s="104"/>
      <c r="EJ1682" s="104"/>
      <c r="EK1682" s="104"/>
      <c r="EL1682" s="104"/>
      <c r="EM1682" s="104"/>
      <c r="EN1682" s="104"/>
      <c r="EO1682" s="104"/>
      <c r="EP1682" s="104"/>
      <c r="EQ1682" s="104"/>
      <c r="ER1682" s="104"/>
      <c r="ES1682" s="104"/>
      <c r="ET1682" s="104"/>
      <c r="EU1682" s="104"/>
      <c r="EV1682" s="104"/>
      <c r="EW1682" s="104"/>
      <c r="EX1682" s="104"/>
      <c r="EY1682" s="104"/>
      <c r="EZ1682" s="104"/>
      <c r="FA1682" s="104"/>
      <c r="FB1682" s="104"/>
      <c r="FC1682" s="104"/>
      <c r="FD1682" s="104"/>
      <c r="FE1682" s="104"/>
      <c r="FF1682" s="104"/>
      <c r="FG1682" s="104"/>
      <c r="FH1682" s="104"/>
      <c r="FI1682" s="104"/>
      <c r="FJ1682" s="104"/>
      <c r="FK1682" s="104"/>
      <c r="FL1682" s="104"/>
      <c r="FM1682" s="104"/>
      <c r="FN1682" s="104"/>
      <c r="FO1682" s="104"/>
      <c r="FP1682" s="105"/>
      <c r="FQ1682" s="256"/>
      <c r="FR1682" s="104"/>
      <c r="FS1682" s="338"/>
      <c r="FX1682" s="244"/>
      <c r="FY1682" s="105"/>
      <c r="FZ1682" s="256"/>
      <c r="GA1682" s="104"/>
      <c r="GB1682" s="104"/>
      <c r="GC1682" s="105"/>
      <c r="GD1682" s="261"/>
      <c r="GE1682" s="127"/>
      <c r="GF1682" s="104"/>
      <c r="GG1682" s="104"/>
      <c r="GH1682" s="104"/>
      <c r="GI1682" s="104"/>
      <c r="GJ1682" s="104"/>
      <c r="GK1682" s="104"/>
      <c r="GL1682" s="104"/>
      <c r="GM1682" s="104"/>
      <c r="GN1682" s="104"/>
      <c r="GO1682" s="104"/>
      <c r="GP1682" s="104"/>
      <c r="GQ1682" s="104"/>
      <c r="GR1682" s="104"/>
      <c r="GS1682" s="104"/>
      <c r="GT1682" s="104"/>
      <c r="GU1682" s="105"/>
      <c r="GV1682" s="256"/>
      <c r="GW1682" s="104"/>
      <c r="GX1682" s="104"/>
      <c r="GY1682" s="104"/>
      <c r="GZ1682" s="104"/>
      <c r="HA1682" s="104"/>
      <c r="HB1682" s="104"/>
      <c r="HC1682" s="261"/>
      <c r="HD1682" s="256"/>
      <c r="HE1682" s="104"/>
      <c r="HF1682" s="104"/>
      <c r="HG1682" s="104"/>
      <c r="HH1682" s="104"/>
      <c r="HI1682" s="104"/>
      <c r="HJ1682" s="104"/>
      <c r="HK1682" s="261"/>
      <c r="HL1682" s="127"/>
      <c r="HM1682" s="104"/>
      <c r="HN1682" s="104"/>
      <c r="HO1682" s="104"/>
      <c r="HP1682" s="104"/>
      <c r="HQ1682" s="107">
        <f t="shared" si="216"/>
        <v>0</v>
      </c>
      <c r="HR1682" s="108" t="str">
        <f t="shared" si="217"/>
        <v>~~~</v>
      </c>
      <c r="HS1682" s="104">
        <f t="shared" si="218"/>
        <v>0</v>
      </c>
      <c r="HT1682" s="109">
        <f t="shared" si="219"/>
        <v>0</v>
      </c>
      <c r="HU1682" s="109">
        <f t="shared" si="220"/>
        <v>0</v>
      </c>
      <c r="HV1682" s="109">
        <f t="shared" si="221"/>
        <v>0</v>
      </c>
      <c r="HW1682" s="109">
        <f t="shared" si="223"/>
        <v>0</v>
      </c>
      <c r="HX1682" s="116"/>
      <c r="HY1682" s="104"/>
      <c r="HZ1682" s="110" t="s">
        <v>852</v>
      </c>
      <c r="IA1682" s="106" t="s">
        <v>325</v>
      </c>
      <c r="IB1682" s="106" t="s">
        <v>948</v>
      </c>
      <c r="IC1682" s="106" t="s">
        <v>638</v>
      </c>
    </row>
    <row r="1683" spans="1:237" ht="15" customHeight="1">
      <c r="A1683" s="105">
        <f t="shared" si="222"/>
        <v>968</v>
      </c>
      <c r="B1683" s="106" t="s">
        <v>150</v>
      </c>
      <c r="C1683" s="106" t="s">
        <v>1146</v>
      </c>
      <c r="D1683" s="106" t="s">
        <v>638</v>
      </c>
      <c r="E1683" s="113" t="s">
        <v>192</v>
      </c>
      <c r="F1683" s="256"/>
      <c r="G1683" s="104"/>
      <c r="H1683" s="104"/>
      <c r="I1683" s="104"/>
      <c r="J1683" s="261"/>
      <c r="K1683" s="256"/>
      <c r="L1683" s="104"/>
      <c r="M1683" s="104"/>
      <c r="N1683" s="261"/>
      <c r="O1683" s="256"/>
      <c r="P1683" s="104"/>
      <c r="Q1683" s="104"/>
      <c r="R1683" s="104"/>
      <c r="S1683" s="104"/>
      <c r="T1683" s="261"/>
      <c r="U1683" s="256"/>
      <c r="V1683" s="104"/>
      <c r="W1683" s="104"/>
      <c r="X1683" s="104"/>
      <c r="Y1683" s="261"/>
      <c r="Z1683" s="256"/>
      <c r="AA1683" s="104"/>
      <c r="AB1683" s="104"/>
      <c r="AC1683" s="104"/>
      <c r="AD1683" s="261"/>
      <c r="AE1683" s="256"/>
      <c r="AF1683" s="104"/>
      <c r="AG1683" s="104"/>
      <c r="AH1683" s="104"/>
      <c r="AI1683" s="104"/>
      <c r="AJ1683" s="104"/>
      <c r="AK1683" s="261"/>
      <c r="AL1683" s="256"/>
      <c r="AM1683" s="104"/>
      <c r="AN1683" s="104"/>
      <c r="AO1683" s="104"/>
      <c r="AP1683" s="104"/>
      <c r="AQ1683" s="104"/>
      <c r="AR1683" s="104"/>
      <c r="AS1683" s="261"/>
      <c r="AT1683" s="256"/>
      <c r="AU1683" s="104"/>
      <c r="AV1683" s="104"/>
      <c r="AW1683" s="104"/>
      <c r="AX1683" s="104"/>
      <c r="AY1683" s="261"/>
      <c r="AZ1683" s="256"/>
      <c r="BA1683" s="104"/>
      <c r="BB1683" s="104"/>
      <c r="BC1683" s="104"/>
      <c r="BD1683" s="104"/>
      <c r="BE1683" s="104"/>
      <c r="BF1683" s="261"/>
      <c r="BG1683" s="256"/>
      <c r="BH1683" s="104"/>
      <c r="BI1683" s="104"/>
      <c r="BJ1683" s="104"/>
      <c r="BK1683" s="104"/>
      <c r="BL1683" s="261"/>
      <c r="BM1683" s="256"/>
      <c r="BN1683" s="104"/>
      <c r="BO1683" s="104"/>
      <c r="BP1683" s="104"/>
      <c r="BQ1683" s="104"/>
      <c r="BR1683" s="104"/>
      <c r="BS1683" s="261"/>
      <c r="BT1683" s="256"/>
      <c r="BU1683" s="104"/>
      <c r="BV1683" s="104"/>
      <c r="BW1683" s="104"/>
      <c r="BX1683" s="104"/>
      <c r="BY1683" s="261"/>
      <c r="BZ1683" s="256"/>
      <c r="CA1683" s="104"/>
      <c r="CB1683" s="261"/>
      <c r="CC1683" s="256"/>
      <c r="CD1683" s="104"/>
      <c r="CE1683" s="104"/>
      <c r="CF1683" s="261"/>
      <c r="CG1683" s="256"/>
      <c r="CH1683" s="104"/>
      <c r="CI1683" s="261"/>
      <c r="CJ1683" s="256"/>
      <c r="CK1683" s="104"/>
      <c r="CL1683" s="104"/>
      <c r="CM1683" s="261"/>
      <c r="CN1683" s="256"/>
      <c r="CO1683" s="104"/>
      <c r="CP1683" s="104"/>
      <c r="CQ1683" s="104"/>
      <c r="CR1683" s="104"/>
      <c r="CS1683" s="261"/>
      <c r="CT1683" s="256"/>
      <c r="CU1683" s="104"/>
      <c r="CV1683" s="104"/>
      <c r="CW1683" s="104"/>
      <c r="CX1683" s="104"/>
      <c r="CY1683" s="104"/>
      <c r="CZ1683" s="127"/>
      <c r="DA1683" s="104"/>
      <c r="DB1683" s="261"/>
      <c r="DC1683" s="104"/>
      <c r="DD1683" s="104"/>
      <c r="DE1683" s="104"/>
      <c r="DF1683" s="104"/>
      <c r="DG1683" s="104"/>
      <c r="DH1683" s="104"/>
      <c r="DI1683" s="104"/>
      <c r="DJ1683" s="104"/>
      <c r="DK1683" s="104"/>
      <c r="DL1683" s="104"/>
      <c r="DM1683" s="104"/>
      <c r="DN1683" s="104"/>
      <c r="DO1683" s="104"/>
      <c r="DP1683" s="104"/>
      <c r="DQ1683" s="104"/>
      <c r="DR1683" s="104"/>
      <c r="DS1683" s="105"/>
      <c r="DT1683" s="131"/>
      <c r="DU1683" s="127"/>
      <c r="DV1683" s="104"/>
      <c r="DW1683" s="104"/>
      <c r="DX1683" s="104"/>
      <c r="DY1683" s="104"/>
      <c r="DZ1683" s="104"/>
      <c r="EA1683" s="104"/>
      <c r="EB1683" s="104"/>
      <c r="EC1683" s="104"/>
      <c r="ED1683" s="104"/>
      <c r="EE1683" s="104"/>
      <c r="EF1683" s="104"/>
      <c r="EG1683" s="104"/>
      <c r="EH1683" s="104"/>
      <c r="EI1683" s="104"/>
      <c r="EJ1683" s="104"/>
      <c r="EK1683" s="104"/>
      <c r="EL1683" s="104"/>
      <c r="EM1683" s="104"/>
      <c r="EN1683" s="104"/>
      <c r="EO1683" s="104"/>
      <c r="EP1683" s="104"/>
      <c r="EQ1683" s="104"/>
      <c r="ER1683" s="104"/>
      <c r="ES1683" s="104"/>
      <c r="ET1683" s="104"/>
      <c r="EU1683" s="104"/>
      <c r="EV1683" s="104"/>
      <c r="EW1683" s="104"/>
      <c r="EX1683" s="104"/>
      <c r="EY1683" s="104"/>
      <c r="EZ1683" s="104"/>
      <c r="FA1683" s="104"/>
      <c r="FB1683" s="104"/>
      <c r="FC1683" s="104"/>
      <c r="FD1683" s="104"/>
      <c r="FE1683" s="104"/>
      <c r="FF1683" s="104"/>
      <c r="FG1683" s="104"/>
      <c r="FH1683" s="104"/>
      <c r="FI1683" s="104"/>
      <c r="FJ1683" s="104"/>
      <c r="FK1683" s="104"/>
      <c r="FL1683" s="104"/>
      <c r="FM1683" s="104"/>
      <c r="FN1683" s="104"/>
      <c r="FO1683" s="104"/>
      <c r="FP1683" s="105"/>
      <c r="FQ1683" s="256"/>
      <c r="FR1683" s="104"/>
      <c r="FS1683" s="338"/>
      <c r="FX1683" s="244"/>
      <c r="FY1683" s="105"/>
      <c r="FZ1683" s="256"/>
      <c r="GA1683" s="104"/>
      <c r="GB1683" s="104"/>
      <c r="GC1683" s="105"/>
      <c r="GD1683" s="261"/>
      <c r="GE1683" s="127"/>
      <c r="GF1683" s="104"/>
      <c r="GG1683" s="104"/>
      <c r="GH1683" s="104"/>
      <c r="GI1683" s="104"/>
      <c r="GJ1683" s="104"/>
      <c r="GK1683" s="104"/>
      <c r="GL1683" s="104"/>
      <c r="GM1683" s="104"/>
      <c r="GN1683" s="104"/>
      <c r="GO1683" s="104"/>
      <c r="GP1683" s="104"/>
      <c r="GQ1683" s="104"/>
      <c r="GR1683" s="104"/>
      <c r="GS1683" s="104"/>
      <c r="GT1683" s="104"/>
      <c r="GU1683" s="105"/>
      <c r="GV1683" s="256"/>
      <c r="GW1683" s="104"/>
      <c r="GX1683" s="104"/>
      <c r="GY1683" s="104"/>
      <c r="GZ1683" s="104"/>
      <c r="HA1683" s="104"/>
      <c r="HB1683" s="104"/>
      <c r="HC1683" s="261"/>
      <c r="HD1683" s="256"/>
      <c r="HE1683" s="104"/>
      <c r="HF1683" s="104"/>
      <c r="HG1683" s="104"/>
      <c r="HH1683" s="104"/>
      <c r="HI1683" s="104"/>
      <c r="HJ1683" s="104"/>
      <c r="HK1683" s="261"/>
      <c r="HL1683" s="127"/>
      <c r="HM1683" s="104"/>
      <c r="HN1683" s="104"/>
      <c r="HO1683" s="104"/>
      <c r="HP1683" s="104"/>
      <c r="HQ1683" s="104">
        <f t="shared" ref="HQ1683:HQ1746" si="224">MAX(F1683:HP1683)</f>
        <v>0</v>
      </c>
      <c r="HR1683" s="104" t="str">
        <f t="shared" ref="HR1683:HR1746" si="225">IF(HQ1683 &gt; 22.05, "Ultimate", IF(HQ1683 &gt; 19.11, "Master", IF(HQ1683 &gt; 14.11, "Senior", IF(HQ1683 &gt; 9.11, "Junior", IF(HQ1683 &gt; 0, "Novice", "~~~")))))</f>
        <v>~~~</v>
      </c>
      <c r="HS1683" s="104">
        <f t="shared" ref="HS1683:HS1746" si="226">COUNTIF(F1683:HP1683,"&lt; 10.00")</f>
        <v>0</v>
      </c>
      <c r="HT1683" s="104">
        <f t="shared" ref="HT1683:HT1746" si="227">COUNTIF(F1683:HP1683,"&lt; 15.00")-HS1683</f>
        <v>0</v>
      </c>
      <c r="HU1683" s="104">
        <f t="shared" ref="HU1683:HU1746" si="228">COUNTIF(F1683:HP1683,"&lt; 20.00")-HS1683-HT1683</f>
        <v>0</v>
      </c>
      <c r="HV1683" s="104">
        <f t="shared" ref="HV1683:HV1746" si="229">COUNTIF(F1683:HP1683,"&lt; 22.06")-HS1683-HT1683-HU1683</f>
        <v>0</v>
      </c>
      <c r="HW1683" s="104">
        <f t="shared" si="223"/>
        <v>0</v>
      </c>
      <c r="HX1683" s="116"/>
      <c r="HY1683" s="104"/>
      <c r="HZ1683" s="104"/>
      <c r="IA1683" s="106" t="s">
        <v>150</v>
      </c>
      <c r="IB1683" s="106" t="s">
        <v>1146</v>
      </c>
      <c r="IC1683" s="106" t="s">
        <v>638</v>
      </c>
    </row>
    <row r="1684" spans="1:237" ht="15" customHeight="1">
      <c r="A1684" s="105">
        <f t="shared" si="222"/>
        <v>968</v>
      </c>
      <c r="B1684" s="106" t="s">
        <v>1969</v>
      </c>
      <c r="C1684" s="106" t="s">
        <v>1970</v>
      </c>
      <c r="D1684" s="106" t="s">
        <v>638</v>
      </c>
      <c r="E1684" s="113" t="s">
        <v>1145</v>
      </c>
      <c r="F1684" s="256"/>
      <c r="G1684" s="104"/>
      <c r="H1684" s="104"/>
      <c r="I1684" s="104"/>
      <c r="J1684" s="261"/>
      <c r="K1684" s="256"/>
      <c r="L1684" s="104"/>
      <c r="M1684" s="104"/>
      <c r="N1684" s="261"/>
      <c r="O1684" s="256"/>
      <c r="P1684" s="104"/>
      <c r="Q1684" s="104"/>
      <c r="R1684" s="104"/>
      <c r="S1684" s="104"/>
      <c r="T1684" s="261"/>
      <c r="U1684" s="256"/>
      <c r="V1684" s="104"/>
      <c r="W1684" s="104"/>
      <c r="X1684" s="104"/>
      <c r="Y1684" s="261"/>
      <c r="Z1684" s="256"/>
      <c r="AA1684" s="104"/>
      <c r="AB1684" s="104"/>
      <c r="AC1684" s="104"/>
      <c r="AD1684" s="261"/>
      <c r="AE1684" s="256"/>
      <c r="AF1684" s="104"/>
      <c r="AG1684" s="104"/>
      <c r="AH1684" s="104"/>
      <c r="AI1684" s="104"/>
      <c r="AJ1684" s="104"/>
      <c r="AK1684" s="261"/>
      <c r="AL1684" s="256"/>
      <c r="AM1684" s="104"/>
      <c r="AN1684" s="104"/>
      <c r="AO1684" s="104"/>
      <c r="AP1684" s="104"/>
      <c r="AQ1684" s="104"/>
      <c r="AR1684" s="104"/>
      <c r="AS1684" s="261"/>
      <c r="AT1684" s="256"/>
      <c r="AU1684" s="104"/>
      <c r="AV1684" s="104"/>
      <c r="AW1684" s="104"/>
      <c r="AX1684" s="104"/>
      <c r="AY1684" s="261"/>
      <c r="AZ1684" s="256"/>
      <c r="BA1684" s="104"/>
      <c r="BB1684" s="104"/>
      <c r="BC1684" s="104"/>
      <c r="BD1684" s="104"/>
      <c r="BE1684" s="104"/>
      <c r="BF1684" s="261"/>
      <c r="BG1684" s="256"/>
      <c r="BH1684" s="104"/>
      <c r="BI1684" s="104"/>
      <c r="BJ1684" s="104"/>
      <c r="BK1684" s="104"/>
      <c r="BL1684" s="261"/>
      <c r="BM1684" s="256"/>
      <c r="BN1684" s="104"/>
      <c r="BO1684" s="104"/>
      <c r="BP1684" s="104"/>
      <c r="BQ1684" s="104"/>
      <c r="BR1684" s="104"/>
      <c r="BS1684" s="261"/>
      <c r="BT1684" s="256"/>
      <c r="BU1684" s="104"/>
      <c r="BV1684" s="104"/>
      <c r="BW1684" s="104"/>
      <c r="BX1684" s="104"/>
      <c r="BY1684" s="261"/>
      <c r="BZ1684" s="256"/>
      <c r="CA1684" s="104"/>
      <c r="CB1684" s="261"/>
      <c r="CC1684" s="256"/>
      <c r="CD1684" s="104"/>
      <c r="CE1684" s="104"/>
      <c r="CF1684" s="261"/>
      <c r="CG1684" s="256"/>
      <c r="CH1684" s="104"/>
      <c r="CI1684" s="261"/>
      <c r="CJ1684" s="256"/>
      <c r="CK1684" s="104"/>
      <c r="CL1684" s="104"/>
      <c r="CM1684" s="261"/>
      <c r="CN1684" s="256"/>
      <c r="CO1684" s="104"/>
      <c r="CP1684" s="104"/>
      <c r="CQ1684" s="104"/>
      <c r="CR1684" s="104"/>
      <c r="CS1684" s="261"/>
      <c r="CT1684" s="256"/>
      <c r="CU1684" s="104"/>
      <c r="CV1684" s="104"/>
      <c r="CW1684" s="104"/>
      <c r="CX1684" s="104"/>
      <c r="CY1684" s="104"/>
      <c r="CZ1684" s="127"/>
      <c r="DA1684" s="104"/>
      <c r="DB1684" s="261"/>
      <c r="DC1684" s="104"/>
      <c r="DD1684" s="104"/>
      <c r="DE1684" s="104"/>
      <c r="DF1684" s="104"/>
      <c r="DG1684" s="104"/>
      <c r="DH1684" s="104"/>
      <c r="DI1684" s="104"/>
      <c r="DJ1684" s="104"/>
      <c r="DK1684" s="104"/>
      <c r="DL1684" s="104"/>
      <c r="DM1684" s="104"/>
      <c r="DN1684" s="104"/>
      <c r="DO1684" s="104"/>
      <c r="DP1684" s="104"/>
      <c r="DQ1684" s="104"/>
      <c r="DR1684" s="104"/>
      <c r="DS1684" s="105"/>
      <c r="DT1684" s="131"/>
      <c r="DU1684" s="127"/>
      <c r="DV1684" s="104"/>
      <c r="DW1684" s="104"/>
      <c r="DX1684" s="104"/>
      <c r="DY1684" s="104"/>
      <c r="DZ1684" s="104"/>
      <c r="EA1684" s="104"/>
      <c r="EB1684" s="104"/>
      <c r="EC1684" s="104"/>
      <c r="ED1684" s="104"/>
      <c r="EE1684" s="104"/>
      <c r="EF1684" s="104"/>
      <c r="EG1684" s="104"/>
      <c r="EH1684" s="104"/>
      <c r="EI1684" s="104"/>
      <c r="EJ1684" s="104"/>
      <c r="EK1684" s="104"/>
      <c r="EL1684" s="104"/>
      <c r="EM1684" s="104"/>
      <c r="EN1684" s="104"/>
      <c r="EO1684" s="104"/>
      <c r="EP1684" s="104"/>
      <c r="EQ1684" s="104"/>
      <c r="ER1684" s="104"/>
      <c r="ES1684" s="104"/>
      <c r="ET1684" s="104"/>
      <c r="EU1684" s="104"/>
      <c r="EV1684" s="104"/>
      <c r="EW1684" s="104"/>
      <c r="EX1684" s="104"/>
      <c r="EY1684" s="104"/>
      <c r="EZ1684" s="104"/>
      <c r="FA1684" s="104"/>
      <c r="FB1684" s="104"/>
      <c r="FC1684" s="104"/>
      <c r="FD1684" s="104"/>
      <c r="FE1684" s="104"/>
      <c r="FF1684" s="104"/>
      <c r="FG1684" s="104"/>
      <c r="FH1684" s="104"/>
      <c r="FI1684" s="104"/>
      <c r="FJ1684" s="104"/>
      <c r="FK1684" s="104"/>
      <c r="FL1684" s="104"/>
      <c r="FM1684" s="104"/>
      <c r="FN1684" s="104"/>
      <c r="FO1684" s="104"/>
      <c r="FP1684" s="105"/>
      <c r="FQ1684" s="256"/>
      <c r="FR1684" s="104"/>
      <c r="FS1684" s="338"/>
      <c r="FX1684" s="244"/>
      <c r="FY1684" s="105"/>
      <c r="FZ1684" s="256"/>
      <c r="GA1684" s="104"/>
      <c r="GB1684" s="104"/>
      <c r="GC1684" s="105"/>
      <c r="GD1684" s="261"/>
      <c r="GE1684" s="127"/>
      <c r="GF1684" s="104"/>
      <c r="GG1684" s="104"/>
      <c r="GH1684" s="104"/>
      <c r="GI1684" s="104"/>
      <c r="GJ1684" s="104"/>
      <c r="GK1684" s="104"/>
      <c r="GL1684" s="104"/>
      <c r="GM1684" s="104"/>
      <c r="GN1684" s="104"/>
      <c r="GO1684" s="104"/>
      <c r="GP1684" s="104"/>
      <c r="GQ1684" s="104"/>
      <c r="GR1684" s="104"/>
      <c r="GS1684" s="104"/>
      <c r="GT1684" s="104"/>
      <c r="GU1684" s="105"/>
      <c r="GV1684" s="256"/>
      <c r="GW1684" s="104"/>
      <c r="GX1684" s="104"/>
      <c r="GY1684" s="104"/>
      <c r="GZ1684" s="104"/>
      <c r="HA1684" s="104"/>
      <c r="HB1684" s="104"/>
      <c r="HC1684" s="261"/>
      <c r="HD1684" s="256"/>
      <c r="HE1684" s="104"/>
      <c r="HF1684" s="104"/>
      <c r="HG1684" s="104"/>
      <c r="HH1684" s="104"/>
      <c r="HI1684" s="104"/>
      <c r="HJ1684" s="104"/>
      <c r="HK1684" s="261"/>
      <c r="HL1684" s="127"/>
      <c r="HM1684" s="104"/>
      <c r="HN1684" s="104"/>
      <c r="HO1684" s="104"/>
      <c r="HP1684" s="104"/>
      <c r="HQ1684" s="107">
        <f t="shared" si="224"/>
        <v>0</v>
      </c>
      <c r="HR1684" s="108" t="str">
        <f t="shared" si="225"/>
        <v>~~~</v>
      </c>
      <c r="HS1684" s="104">
        <f t="shared" si="226"/>
        <v>0</v>
      </c>
      <c r="HT1684" s="109">
        <f t="shared" si="227"/>
        <v>0</v>
      </c>
      <c r="HU1684" s="109">
        <f t="shared" si="228"/>
        <v>0</v>
      </c>
      <c r="HV1684" s="109">
        <f t="shared" si="229"/>
        <v>0</v>
      </c>
      <c r="HW1684" s="109">
        <f t="shared" si="223"/>
        <v>0</v>
      </c>
      <c r="HX1684" s="116"/>
      <c r="HY1684" s="104"/>
      <c r="HZ1684" s="104"/>
      <c r="IA1684" s="106" t="s">
        <v>1969</v>
      </c>
      <c r="IB1684" s="106" t="s">
        <v>1970</v>
      </c>
      <c r="IC1684" s="106" t="s">
        <v>638</v>
      </c>
    </row>
    <row r="1685" spans="1:237" ht="15" customHeight="1">
      <c r="A1685" s="105">
        <f t="shared" si="222"/>
        <v>968</v>
      </c>
      <c r="B1685" s="106" t="s">
        <v>1660</v>
      </c>
      <c r="C1685" s="106" t="s">
        <v>1427</v>
      </c>
      <c r="D1685" s="106" t="s">
        <v>638</v>
      </c>
      <c r="E1685" s="113" t="s">
        <v>1661</v>
      </c>
      <c r="F1685" s="256"/>
      <c r="G1685" s="104"/>
      <c r="H1685" s="104"/>
      <c r="I1685" s="104"/>
      <c r="J1685" s="261"/>
      <c r="K1685" s="256"/>
      <c r="L1685" s="104"/>
      <c r="M1685" s="104"/>
      <c r="N1685" s="261"/>
      <c r="O1685" s="256"/>
      <c r="P1685" s="104"/>
      <c r="Q1685" s="104"/>
      <c r="R1685" s="104"/>
      <c r="S1685" s="104"/>
      <c r="T1685" s="261"/>
      <c r="U1685" s="256"/>
      <c r="V1685" s="104"/>
      <c r="W1685" s="104"/>
      <c r="X1685" s="104"/>
      <c r="Y1685" s="261"/>
      <c r="Z1685" s="256"/>
      <c r="AA1685" s="104"/>
      <c r="AB1685" s="104"/>
      <c r="AC1685" s="104"/>
      <c r="AD1685" s="261"/>
      <c r="AE1685" s="256"/>
      <c r="AF1685" s="104"/>
      <c r="AG1685" s="104"/>
      <c r="AH1685" s="104"/>
      <c r="AI1685" s="104"/>
      <c r="AJ1685" s="104"/>
      <c r="AK1685" s="261"/>
      <c r="AL1685" s="256"/>
      <c r="AM1685" s="104"/>
      <c r="AN1685" s="104"/>
      <c r="AO1685" s="104"/>
      <c r="AP1685" s="104"/>
      <c r="AQ1685" s="104"/>
      <c r="AR1685" s="104"/>
      <c r="AS1685" s="261"/>
      <c r="AT1685" s="256"/>
      <c r="AU1685" s="104"/>
      <c r="AV1685" s="104"/>
      <c r="AW1685" s="104"/>
      <c r="AX1685" s="104"/>
      <c r="AY1685" s="261"/>
      <c r="AZ1685" s="256"/>
      <c r="BA1685" s="104"/>
      <c r="BB1685" s="104"/>
      <c r="BC1685" s="104"/>
      <c r="BD1685" s="104"/>
      <c r="BE1685" s="104"/>
      <c r="BF1685" s="261"/>
      <c r="BG1685" s="256"/>
      <c r="BH1685" s="104"/>
      <c r="BI1685" s="104"/>
      <c r="BJ1685" s="104"/>
      <c r="BK1685" s="104"/>
      <c r="BL1685" s="261"/>
      <c r="BM1685" s="256"/>
      <c r="BN1685" s="104"/>
      <c r="BO1685" s="104"/>
      <c r="BP1685" s="104"/>
      <c r="BQ1685" s="104"/>
      <c r="BR1685" s="104"/>
      <c r="BS1685" s="261"/>
      <c r="BT1685" s="256"/>
      <c r="BU1685" s="104"/>
      <c r="BV1685" s="104"/>
      <c r="BW1685" s="104"/>
      <c r="BX1685" s="104"/>
      <c r="BY1685" s="261"/>
      <c r="BZ1685" s="256"/>
      <c r="CA1685" s="104"/>
      <c r="CB1685" s="260"/>
      <c r="CC1685" s="259"/>
      <c r="CD1685" s="86"/>
      <c r="CE1685" s="86"/>
      <c r="CF1685" s="260"/>
      <c r="CG1685" s="259"/>
      <c r="CH1685" s="86"/>
      <c r="CI1685" s="260"/>
      <c r="CJ1685" s="259"/>
      <c r="CK1685" s="86"/>
      <c r="CL1685" s="86"/>
      <c r="CM1685" s="260"/>
      <c r="CN1685" s="259"/>
      <c r="CO1685" s="86"/>
      <c r="CP1685" s="86"/>
      <c r="CQ1685" s="86"/>
      <c r="CR1685" s="86"/>
      <c r="CS1685" s="260"/>
      <c r="CT1685" s="259"/>
      <c r="CU1685" s="86"/>
      <c r="CV1685" s="86"/>
      <c r="CW1685" s="86"/>
      <c r="CX1685" s="86"/>
      <c r="CY1685" s="86"/>
      <c r="CZ1685" s="127"/>
      <c r="DA1685" s="104"/>
      <c r="DB1685" s="261"/>
      <c r="DC1685" s="104"/>
      <c r="DD1685" s="104"/>
      <c r="DE1685" s="104"/>
      <c r="DF1685" s="104"/>
      <c r="DG1685" s="104"/>
      <c r="DH1685" s="104"/>
      <c r="DI1685" s="104"/>
      <c r="DJ1685" s="104"/>
      <c r="DK1685" s="104"/>
      <c r="DL1685" s="104"/>
      <c r="DM1685" s="104"/>
      <c r="DN1685" s="104"/>
      <c r="DO1685" s="104"/>
      <c r="DP1685" s="104"/>
      <c r="DQ1685" s="104"/>
      <c r="DR1685" s="104"/>
      <c r="DS1685" s="105"/>
      <c r="DT1685" s="131"/>
      <c r="DU1685" s="127"/>
      <c r="DV1685" s="104"/>
      <c r="DW1685" s="104"/>
      <c r="DX1685" s="104"/>
      <c r="DY1685" s="104"/>
      <c r="DZ1685" s="104"/>
      <c r="EA1685" s="104"/>
      <c r="EB1685" s="104"/>
      <c r="EC1685" s="104"/>
      <c r="ED1685" s="104"/>
      <c r="EE1685" s="104"/>
      <c r="EF1685" s="104"/>
      <c r="EG1685" s="104"/>
      <c r="EH1685" s="104"/>
      <c r="EI1685" s="104"/>
      <c r="EJ1685" s="104"/>
      <c r="EK1685" s="104"/>
      <c r="EL1685" s="104"/>
      <c r="EM1685" s="104"/>
      <c r="EN1685" s="86"/>
      <c r="EO1685" s="86"/>
      <c r="EP1685" s="86"/>
      <c r="EQ1685" s="86"/>
      <c r="ER1685" s="86"/>
      <c r="ES1685" s="86"/>
      <c r="ET1685" s="86"/>
      <c r="EU1685" s="86"/>
      <c r="EV1685" s="86"/>
      <c r="EW1685" s="86"/>
      <c r="EX1685" s="86"/>
      <c r="EY1685" s="86"/>
      <c r="EZ1685" s="86"/>
      <c r="FA1685" s="86"/>
      <c r="FB1685" s="86"/>
      <c r="FC1685" s="86"/>
      <c r="FD1685" s="86"/>
      <c r="FE1685" s="86"/>
      <c r="FF1685" s="86"/>
      <c r="FG1685" s="86"/>
      <c r="FH1685" s="86"/>
      <c r="FI1685" s="86"/>
      <c r="FJ1685" s="86"/>
      <c r="FK1685" s="86"/>
      <c r="FL1685" s="86"/>
      <c r="FM1685" s="86"/>
      <c r="FN1685" s="86"/>
      <c r="FO1685" s="86"/>
      <c r="FP1685" s="304"/>
      <c r="FQ1685" s="259"/>
      <c r="FR1685" s="86"/>
      <c r="FS1685" s="341"/>
      <c r="FT1685" s="132"/>
      <c r="FU1685" s="132"/>
      <c r="FV1685" s="132"/>
      <c r="FW1685" s="132"/>
      <c r="FX1685" s="246"/>
      <c r="FY1685" s="304"/>
      <c r="FZ1685" s="259"/>
      <c r="GA1685" s="86"/>
      <c r="GB1685" s="86"/>
      <c r="GC1685" s="304"/>
      <c r="GD1685" s="260"/>
      <c r="GE1685" s="239"/>
      <c r="GF1685" s="86"/>
      <c r="GG1685" s="86"/>
      <c r="GH1685" s="86"/>
      <c r="GI1685" s="86"/>
      <c r="GJ1685" s="86"/>
      <c r="GK1685" s="86"/>
      <c r="GL1685" s="86"/>
      <c r="GM1685" s="86"/>
      <c r="GN1685" s="86"/>
      <c r="GO1685" s="86"/>
      <c r="GP1685" s="86"/>
      <c r="GQ1685" s="86"/>
      <c r="GR1685" s="86"/>
      <c r="GS1685" s="86"/>
      <c r="GT1685" s="86"/>
      <c r="GU1685" s="304"/>
      <c r="GV1685" s="259"/>
      <c r="GW1685" s="86"/>
      <c r="GX1685" s="86"/>
      <c r="GY1685" s="86"/>
      <c r="GZ1685" s="86"/>
      <c r="HA1685" s="86"/>
      <c r="HB1685" s="86"/>
      <c r="HC1685" s="260"/>
      <c r="HD1685" s="259"/>
      <c r="HE1685" s="86"/>
      <c r="HF1685" s="86"/>
      <c r="HG1685" s="86"/>
      <c r="HH1685" s="86"/>
      <c r="HI1685" s="86"/>
      <c r="HJ1685" s="86"/>
      <c r="HK1685" s="260"/>
      <c r="HL1685" s="239"/>
      <c r="HM1685" s="86"/>
      <c r="HN1685" s="86"/>
      <c r="HO1685" s="86"/>
      <c r="HP1685" s="86"/>
      <c r="HQ1685" s="107">
        <f t="shared" si="224"/>
        <v>0</v>
      </c>
      <c r="HR1685" s="108" t="str">
        <f t="shared" si="225"/>
        <v>~~~</v>
      </c>
      <c r="HS1685" s="104">
        <f t="shared" si="226"/>
        <v>0</v>
      </c>
      <c r="HT1685" s="109">
        <f t="shared" si="227"/>
        <v>0</v>
      </c>
      <c r="HU1685" s="109">
        <f t="shared" si="228"/>
        <v>0</v>
      </c>
      <c r="HV1685" s="109">
        <f t="shared" si="229"/>
        <v>0</v>
      </c>
      <c r="HW1685" s="109">
        <f t="shared" si="223"/>
        <v>0</v>
      </c>
      <c r="HX1685" s="116"/>
      <c r="HY1685" s="104"/>
      <c r="HZ1685" s="104"/>
      <c r="IA1685" s="106" t="s">
        <v>1660</v>
      </c>
      <c r="IB1685" s="106" t="s">
        <v>1427</v>
      </c>
      <c r="IC1685" s="106" t="s">
        <v>638</v>
      </c>
    </row>
    <row r="1686" spans="1:237" ht="15" customHeight="1">
      <c r="A1686" s="105">
        <f t="shared" si="222"/>
        <v>968</v>
      </c>
      <c r="B1686" s="106" t="s">
        <v>340</v>
      </c>
      <c r="C1686" s="106" t="s">
        <v>190</v>
      </c>
      <c r="D1686" s="106" t="s">
        <v>710</v>
      </c>
      <c r="E1686" s="113" t="s">
        <v>1131</v>
      </c>
      <c r="F1686" s="256"/>
      <c r="G1686" s="104"/>
      <c r="H1686" s="104"/>
      <c r="I1686" s="104"/>
      <c r="J1686" s="261"/>
      <c r="K1686" s="256"/>
      <c r="L1686" s="104"/>
      <c r="M1686" s="104"/>
      <c r="N1686" s="261"/>
      <c r="O1686" s="256"/>
      <c r="P1686" s="104"/>
      <c r="Q1686" s="104"/>
      <c r="R1686" s="104"/>
      <c r="S1686" s="104"/>
      <c r="T1686" s="261"/>
      <c r="U1686" s="256"/>
      <c r="V1686" s="104"/>
      <c r="W1686" s="104"/>
      <c r="X1686" s="104"/>
      <c r="Y1686" s="261"/>
      <c r="Z1686" s="256"/>
      <c r="AA1686" s="104"/>
      <c r="AB1686" s="104"/>
      <c r="AC1686" s="104"/>
      <c r="AD1686" s="261"/>
      <c r="AE1686" s="256"/>
      <c r="AF1686" s="104"/>
      <c r="AG1686" s="104"/>
      <c r="AH1686" s="104"/>
      <c r="AI1686" s="104"/>
      <c r="AJ1686" s="104"/>
      <c r="AK1686" s="261"/>
      <c r="AL1686" s="256"/>
      <c r="AM1686" s="104"/>
      <c r="AN1686" s="104"/>
      <c r="AO1686" s="104"/>
      <c r="AP1686" s="104"/>
      <c r="AQ1686" s="104"/>
      <c r="AR1686" s="104"/>
      <c r="AS1686" s="261"/>
      <c r="AT1686" s="256"/>
      <c r="AU1686" s="104"/>
      <c r="AV1686" s="104"/>
      <c r="AW1686" s="104"/>
      <c r="AX1686" s="104"/>
      <c r="AY1686" s="261"/>
      <c r="AZ1686" s="256"/>
      <c r="BA1686" s="104"/>
      <c r="BB1686" s="104"/>
      <c r="BC1686" s="104"/>
      <c r="BD1686" s="104"/>
      <c r="BE1686" s="104"/>
      <c r="BF1686" s="261"/>
      <c r="BG1686" s="256"/>
      <c r="BH1686" s="104"/>
      <c r="BI1686" s="104"/>
      <c r="BJ1686" s="104"/>
      <c r="BK1686" s="104"/>
      <c r="BL1686" s="261"/>
      <c r="BM1686" s="256"/>
      <c r="BN1686" s="104"/>
      <c r="BO1686" s="104"/>
      <c r="BP1686" s="104"/>
      <c r="BQ1686" s="104"/>
      <c r="BR1686" s="104"/>
      <c r="BS1686" s="261"/>
      <c r="BT1686" s="256"/>
      <c r="BU1686" s="104"/>
      <c r="BV1686" s="104"/>
      <c r="BW1686" s="104"/>
      <c r="BX1686" s="104"/>
      <c r="BY1686" s="261"/>
      <c r="BZ1686" s="256"/>
      <c r="CA1686" s="104"/>
      <c r="CB1686" s="261"/>
      <c r="CC1686" s="256"/>
      <c r="CD1686" s="104"/>
      <c r="CE1686" s="104"/>
      <c r="CF1686" s="261"/>
      <c r="CG1686" s="256"/>
      <c r="CH1686" s="104"/>
      <c r="CI1686" s="261"/>
      <c r="CJ1686" s="256"/>
      <c r="CK1686" s="104"/>
      <c r="CL1686" s="104"/>
      <c r="CM1686" s="261"/>
      <c r="CN1686" s="256"/>
      <c r="CO1686" s="104"/>
      <c r="CP1686" s="104"/>
      <c r="CQ1686" s="104"/>
      <c r="CR1686" s="104"/>
      <c r="CS1686" s="261"/>
      <c r="CT1686" s="256"/>
      <c r="CU1686" s="104"/>
      <c r="CV1686" s="104"/>
      <c r="CW1686" s="104"/>
      <c r="CX1686" s="104"/>
      <c r="CY1686" s="104"/>
      <c r="CZ1686" s="127"/>
      <c r="DA1686" s="104"/>
      <c r="DB1686" s="261"/>
      <c r="DC1686" s="104"/>
      <c r="DD1686" s="104"/>
      <c r="DE1686" s="104"/>
      <c r="DF1686" s="104"/>
      <c r="DG1686" s="104"/>
      <c r="DH1686" s="104"/>
      <c r="DI1686" s="104"/>
      <c r="DJ1686" s="104"/>
      <c r="DK1686" s="104"/>
      <c r="DL1686" s="104"/>
      <c r="DM1686" s="104"/>
      <c r="DN1686" s="104"/>
      <c r="DO1686" s="104"/>
      <c r="DP1686" s="104"/>
      <c r="DQ1686" s="104"/>
      <c r="DR1686" s="104"/>
      <c r="DS1686" s="105"/>
      <c r="DT1686" s="131"/>
      <c r="DU1686" s="127"/>
      <c r="DV1686" s="104"/>
      <c r="DW1686" s="104"/>
      <c r="DX1686" s="104"/>
      <c r="DY1686" s="104"/>
      <c r="DZ1686" s="104"/>
      <c r="EA1686" s="104"/>
      <c r="EB1686" s="104"/>
      <c r="EC1686" s="104"/>
      <c r="ED1686" s="104"/>
      <c r="EE1686" s="104"/>
      <c r="EF1686" s="104"/>
      <c r="EG1686" s="104"/>
      <c r="EH1686" s="104"/>
      <c r="EI1686" s="104"/>
      <c r="EJ1686" s="104"/>
      <c r="EK1686" s="104"/>
      <c r="EL1686" s="104"/>
      <c r="EM1686" s="104"/>
      <c r="EN1686" s="393"/>
      <c r="EO1686" s="393"/>
      <c r="EP1686" s="393"/>
      <c r="EQ1686" s="393"/>
      <c r="ER1686" s="393"/>
      <c r="ES1686" s="393"/>
      <c r="ET1686" s="393"/>
      <c r="EU1686" s="393"/>
      <c r="EV1686" s="393"/>
      <c r="EW1686" s="393"/>
      <c r="EX1686" s="393"/>
      <c r="EY1686" s="393"/>
      <c r="EZ1686" s="393"/>
      <c r="FA1686" s="393"/>
      <c r="FB1686" s="393"/>
      <c r="FC1686" s="393"/>
      <c r="FD1686" s="393"/>
      <c r="FE1686" s="393"/>
      <c r="FF1686" s="393"/>
      <c r="FG1686" s="393"/>
      <c r="FH1686" s="393"/>
      <c r="FI1686" s="393"/>
      <c r="FJ1686" s="393"/>
      <c r="FK1686" s="393"/>
      <c r="FL1686" s="393"/>
      <c r="FM1686" s="393"/>
      <c r="FN1686" s="393"/>
      <c r="FO1686" s="393"/>
      <c r="FP1686" s="398"/>
      <c r="FQ1686" s="391"/>
      <c r="FR1686" s="393"/>
      <c r="FS1686" s="408"/>
      <c r="FT1686" s="150"/>
      <c r="FU1686" s="150"/>
      <c r="FV1686" s="150"/>
      <c r="FW1686" s="150"/>
      <c r="FX1686" s="298"/>
      <c r="FY1686" s="398"/>
      <c r="FZ1686" s="391"/>
      <c r="GA1686" s="393"/>
      <c r="GB1686" s="393"/>
      <c r="GC1686" s="398"/>
      <c r="GD1686" s="394"/>
      <c r="GE1686" s="397"/>
      <c r="GF1686" s="393"/>
      <c r="GG1686" s="393"/>
      <c r="GH1686" s="393"/>
      <c r="GI1686" s="393"/>
      <c r="GJ1686" s="393"/>
      <c r="GK1686" s="393"/>
      <c r="GL1686" s="393"/>
      <c r="GM1686" s="393"/>
      <c r="GN1686" s="393"/>
      <c r="GO1686" s="393"/>
      <c r="GP1686" s="393"/>
      <c r="GQ1686" s="393"/>
      <c r="GR1686" s="393"/>
      <c r="GS1686" s="393"/>
      <c r="GT1686" s="393"/>
      <c r="GU1686" s="398"/>
      <c r="GV1686" s="391"/>
      <c r="GW1686" s="393"/>
      <c r="GX1686" s="393"/>
      <c r="GY1686" s="393"/>
      <c r="GZ1686" s="393"/>
      <c r="HA1686" s="393"/>
      <c r="HB1686" s="393"/>
      <c r="HC1686" s="394"/>
      <c r="HD1686" s="391"/>
      <c r="HE1686" s="393"/>
      <c r="HF1686" s="393"/>
      <c r="HG1686" s="393"/>
      <c r="HH1686" s="393"/>
      <c r="HI1686" s="393"/>
      <c r="HJ1686" s="393"/>
      <c r="HK1686" s="394"/>
      <c r="HL1686" s="397"/>
      <c r="HM1686" s="393"/>
      <c r="HN1686" s="393"/>
      <c r="HO1686" s="393"/>
      <c r="HP1686" s="393"/>
      <c r="HQ1686" s="107">
        <f t="shared" si="224"/>
        <v>0</v>
      </c>
      <c r="HR1686" s="108" t="str">
        <f t="shared" si="225"/>
        <v>~~~</v>
      </c>
      <c r="HS1686" s="104">
        <f t="shared" si="226"/>
        <v>0</v>
      </c>
      <c r="HT1686" s="109">
        <f t="shared" si="227"/>
        <v>0</v>
      </c>
      <c r="HU1686" s="109">
        <f t="shared" si="228"/>
        <v>0</v>
      </c>
      <c r="HV1686" s="109">
        <f t="shared" si="229"/>
        <v>0</v>
      </c>
      <c r="HW1686" s="109">
        <f t="shared" si="223"/>
        <v>0</v>
      </c>
      <c r="HX1686" s="116"/>
      <c r="HY1686" s="104"/>
      <c r="HZ1686" s="104"/>
      <c r="IA1686" s="106" t="s">
        <v>340</v>
      </c>
      <c r="IB1686" s="106" t="s">
        <v>190</v>
      </c>
      <c r="IC1686" s="106" t="s">
        <v>710</v>
      </c>
    </row>
    <row r="1687" spans="1:237" ht="15" customHeight="1">
      <c r="A1687" s="105">
        <f t="shared" si="222"/>
        <v>882</v>
      </c>
      <c r="B1687" s="106" t="s">
        <v>2285</v>
      </c>
      <c r="C1687" s="106" t="s">
        <v>1023</v>
      </c>
      <c r="D1687" s="106" t="s">
        <v>1923</v>
      </c>
      <c r="E1687" s="113" t="s">
        <v>1393</v>
      </c>
      <c r="F1687" s="256"/>
      <c r="G1687" s="104"/>
      <c r="H1687" s="104"/>
      <c r="I1687" s="104"/>
      <c r="J1687" s="261"/>
      <c r="K1687" s="256"/>
      <c r="L1687" s="104"/>
      <c r="M1687" s="104"/>
      <c r="N1687" s="261"/>
      <c r="O1687" s="256"/>
      <c r="P1687" s="104"/>
      <c r="Q1687" s="104"/>
      <c r="R1687" s="104"/>
      <c r="S1687" s="104"/>
      <c r="T1687" s="261"/>
      <c r="U1687" s="256"/>
      <c r="V1687" s="104"/>
      <c r="W1687" s="104"/>
      <c r="X1687" s="104"/>
      <c r="Y1687" s="261"/>
      <c r="Z1687" s="256"/>
      <c r="AA1687" s="104"/>
      <c r="AB1687" s="104">
        <v>6.1</v>
      </c>
      <c r="AC1687" s="104"/>
      <c r="AD1687" s="261"/>
      <c r="AE1687" s="256"/>
      <c r="AF1687" s="104"/>
      <c r="AG1687" s="104"/>
      <c r="AH1687" s="104"/>
      <c r="AI1687" s="104"/>
      <c r="AJ1687" s="104"/>
      <c r="AK1687" s="261"/>
      <c r="AL1687" s="256"/>
      <c r="AM1687" s="104"/>
      <c r="AN1687" s="104"/>
      <c r="AO1687" s="104"/>
      <c r="AP1687" s="104"/>
      <c r="AQ1687" s="104"/>
      <c r="AR1687" s="104"/>
      <c r="AS1687" s="261"/>
      <c r="AT1687" s="256"/>
      <c r="AU1687" s="104"/>
      <c r="AV1687" s="104"/>
      <c r="AW1687" s="104"/>
      <c r="AX1687" s="104"/>
      <c r="AY1687" s="261"/>
      <c r="AZ1687" s="256"/>
      <c r="BA1687" s="104"/>
      <c r="BB1687" s="104"/>
      <c r="BC1687" s="104"/>
      <c r="BD1687" s="104"/>
      <c r="BE1687" s="104"/>
      <c r="BF1687" s="261"/>
      <c r="BG1687" s="256"/>
      <c r="BH1687" s="104"/>
      <c r="BI1687" s="104"/>
      <c r="BJ1687" s="104"/>
      <c r="BK1687" s="104"/>
      <c r="BL1687" s="261"/>
      <c r="BM1687" s="256"/>
      <c r="BN1687" s="104"/>
      <c r="BO1687" s="104"/>
      <c r="BP1687" s="104"/>
      <c r="BQ1687" s="104"/>
      <c r="BR1687" s="104"/>
      <c r="BS1687" s="261"/>
      <c r="BT1687" s="256"/>
      <c r="BU1687" s="104"/>
      <c r="BV1687" s="104"/>
      <c r="BW1687" s="104"/>
      <c r="BX1687" s="104"/>
      <c r="BY1687" s="261"/>
      <c r="BZ1687" s="256"/>
      <c r="CA1687" s="104"/>
      <c r="CB1687" s="261"/>
      <c r="CC1687" s="256"/>
      <c r="CD1687" s="104"/>
      <c r="CE1687" s="104"/>
      <c r="CF1687" s="261"/>
      <c r="CG1687" s="256"/>
      <c r="CH1687" s="104"/>
      <c r="CI1687" s="261"/>
      <c r="CJ1687" s="256"/>
      <c r="CK1687" s="104"/>
      <c r="CL1687" s="104"/>
      <c r="CM1687" s="261"/>
      <c r="CN1687" s="256"/>
      <c r="CO1687" s="104"/>
      <c r="CP1687" s="104"/>
      <c r="CQ1687" s="104"/>
      <c r="CR1687" s="104"/>
      <c r="CS1687" s="261"/>
      <c r="CT1687" s="256"/>
      <c r="CU1687" s="104"/>
      <c r="CV1687" s="104"/>
      <c r="CW1687" s="104"/>
      <c r="CX1687" s="104"/>
      <c r="CY1687" s="104"/>
      <c r="CZ1687" s="127"/>
      <c r="DA1687" s="104"/>
      <c r="DB1687" s="261"/>
      <c r="DC1687" s="104"/>
      <c r="DD1687" s="104"/>
      <c r="DE1687" s="104"/>
      <c r="DF1687" s="104"/>
      <c r="DG1687" s="104"/>
      <c r="DH1687" s="104"/>
      <c r="DI1687" s="104"/>
      <c r="DJ1687" s="104"/>
      <c r="DK1687" s="104"/>
      <c r="DL1687" s="104"/>
      <c r="DM1687" s="104"/>
      <c r="DN1687" s="104"/>
      <c r="DO1687" s="104"/>
      <c r="DP1687" s="104"/>
      <c r="DQ1687" s="104"/>
      <c r="DR1687" s="104"/>
      <c r="DS1687" s="105"/>
      <c r="DT1687" s="131"/>
      <c r="DU1687" s="127"/>
      <c r="DV1687" s="104"/>
      <c r="DW1687" s="104"/>
      <c r="DX1687" s="104"/>
      <c r="DY1687" s="104"/>
      <c r="DZ1687" s="104"/>
      <c r="EA1687" s="104"/>
      <c r="EB1687" s="104"/>
      <c r="EC1687" s="104"/>
      <c r="ED1687" s="104"/>
      <c r="EE1687" s="104"/>
      <c r="EF1687" s="104"/>
      <c r="EG1687" s="104"/>
      <c r="EH1687" s="104"/>
      <c r="EI1687" s="104"/>
      <c r="EJ1687" s="104"/>
      <c r="EK1687" s="104"/>
      <c r="EL1687" s="104"/>
      <c r="EM1687" s="104"/>
      <c r="EN1687" s="104"/>
      <c r="EO1687" s="104"/>
      <c r="EP1687" s="104"/>
      <c r="EQ1687" s="104"/>
      <c r="ER1687" s="104"/>
      <c r="ES1687" s="104"/>
      <c r="ET1687" s="104"/>
      <c r="EU1687" s="104"/>
      <c r="EV1687" s="104"/>
      <c r="EW1687" s="104"/>
      <c r="EX1687" s="104"/>
      <c r="EY1687" s="104"/>
      <c r="EZ1687" s="104"/>
      <c r="FA1687" s="104"/>
      <c r="FB1687" s="104"/>
      <c r="FC1687" s="104"/>
      <c r="FD1687" s="104"/>
      <c r="FE1687" s="104"/>
      <c r="FF1687" s="104"/>
      <c r="FG1687" s="104"/>
      <c r="FH1687" s="104"/>
      <c r="FI1687" s="104"/>
      <c r="FJ1687" s="104"/>
      <c r="FK1687" s="104"/>
      <c r="FL1687" s="104"/>
      <c r="FM1687" s="104"/>
      <c r="FN1687" s="104"/>
      <c r="FO1687" s="104"/>
      <c r="FP1687" s="105"/>
      <c r="FQ1687" s="256"/>
      <c r="FR1687" s="104"/>
      <c r="FS1687" s="338"/>
      <c r="FX1687" s="244"/>
      <c r="FY1687" s="105"/>
      <c r="FZ1687" s="256"/>
      <c r="GA1687" s="104"/>
      <c r="GB1687" s="104"/>
      <c r="GC1687" s="105"/>
      <c r="GD1687" s="261"/>
      <c r="GE1687" s="127"/>
      <c r="GF1687" s="104"/>
      <c r="GG1687" s="104"/>
      <c r="GH1687" s="104"/>
      <c r="GI1687" s="104"/>
      <c r="GJ1687" s="104"/>
      <c r="GK1687" s="104"/>
      <c r="GL1687" s="104"/>
      <c r="GM1687" s="104"/>
      <c r="GN1687" s="104"/>
      <c r="GO1687" s="104"/>
      <c r="GP1687" s="104"/>
      <c r="GQ1687" s="104"/>
      <c r="GR1687" s="104"/>
      <c r="GS1687" s="104"/>
      <c r="GT1687" s="104"/>
      <c r="GU1687" s="105"/>
      <c r="GV1687" s="256"/>
      <c r="GW1687" s="104"/>
      <c r="GX1687" s="104"/>
      <c r="GY1687" s="104"/>
      <c r="GZ1687" s="104"/>
      <c r="HA1687" s="104"/>
      <c r="HB1687" s="104"/>
      <c r="HC1687" s="261"/>
      <c r="HD1687" s="256"/>
      <c r="HE1687" s="104"/>
      <c r="HF1687" s="104"/>
      <c r="HG1687" s="104"/>
      <c r="HH1687" s="104"/>
      <c r="HI1687" s="104"/>
      <c r="HJ1687" s="104"/>
      <c r="HK1687" s="261"/>
      <c r="HL1687" s="127"/>
      <c r="HM1687" s="104"/>
      <c r="HN1687" s="104"/>
      <c r="HO1687" s="104"/>
      <c r="HP1687" s="104"/>
      <c r="HQ1687" s="107">
        <f t="shared" si="224"/>
        <v>6.1</v>
      </c>
      <c r="HR1687" s="108" t="str">
        <f t="shared" si="225"/>
        <v>Novice</v>
      </c>
      <c r="HS1687" s="104">
        <f t="shared" si="226"/>
        <v>1</v>
      </c>
      <c r="HT1687" s="109">
        <f t="shared" si="227"/>
        <v>0</v>
      </c>
      <c r="HU1687" s="109">
        <f t="shared" si="228"/>
        <v>0</v>
      </c>
      <c r="HV1687" s="109">
        <f t="shared" si="229"/>
        <v>0</v>
      </c>
      <c r="HW1687" s="109">
        <f t="shared" si="223"/>
        <v>0</v>
      </c>
      <c r="HX1687" s="116"/>
      <c r="HY1687" s="104"/>
      <c r="HZ1687" s="104"/>
      <c r="IA1687" s="106" t="s">
        <v>2285</v>
      </c>
      <c r="IB1687" s="106" t="s">
        <v>1023</v>
      </c>
      <c r="IC1687" s="106" t="s">
        <v>1923</v>
      </c>
    </row>
    <row r="1688" spans="1:237" ht="15" customHeight="1">
      <c r="A1688" s="105">
        <f t="shared" si="222"/>
        <v>734</v>
      </c>
      <c r="B1688" s="106" t="s">
        <v>2516</v>
      </c>
      <c r="C1688" s="106" t="s">
        <v>2517</v>
      </c>
      <c r="D1688" s="106" t="s">
        <v>738</v>
      </c>
      <c r="E1688" s="113" t="s">
        <v>1133</v>
      </c>
      <c r="F1688" s="256"/>
      <c r="G1688" s="104"/>
      <c r="H1688" s="104"/>
      <c r="I1688" s="104"/>
      <c r="J1688" s="261"/>
      <c r="K1688" s="256"/>
      <c r="L1688" s="104"/>
      <c r="M1688" s="104"/>
      <c r="N1688" s="261"/>
      <c r="O1688" s="256"/>
      <c r="P1688" s="104"/>
      <c r="Q1688" s="104"/>
      <c r="R1688" s="104"/>
      <c r="S1688" s="104"/>
      <c r="T1688" s="261"/>
      <c r="U1688" s="256"/>
      <c r="V1688" s="104"/>
      <c r="W1688" s="104"/>
      <c r="X1688" s="104"/>
      <c r="Y1688" s="261"/>
      <c r="Z1688" s="256"/>
      <c r="AA1688" s="104"/>
      <c r="AB1688" s="104"/>
      <c r="AC1688" s="104"/>
      <c r="AD1688" s="261"/>
      <c r="AE1688" s="256"/>
      <c r="AF1688" s="104"/>
      <c r="AG1688" s="104"/>
      <c r="AH1688" s="104"/>
      <c r="AI1688" s="104"/>
      <c r="AJ1688" s="104"/>
      <c r="AK1688" s="261"/>
      <c r="AL1688" s="256"/>
      <c r="AM1688" s="104"/>
      <c r="AN1688" s="104"/>
      <c r="AO1688" s="104"/>
      <c r="AP1688" s="104"/>
      <c r="AQ1688" s="104"/>
      <c r="AR1688" s="104"/>
      <c r="AS1688" s="261"/>
      <c r="AT1688" s="256"/>
      <c r="AU1688" s="104"/>
      <c r="AV1688" s="104"/>
      <c r="AW1688" s="104"/>
      <c r="AX1688" s="104"/>
      <c r="AY1688" s="261"/>
      <c r="AZ1688" s="256"/>
      <c r="BA1688" s="104"/>
      <c r="BB1688" s="104"/>
      <c r="BC1688" s="104"/>
      <c r="BD1688" s="104"/>
      <c r="BE1688" s="104"/>
      <c r="BF1688" s="261"/>
      <c r="BG1688" s="256"/>
      <c r="BH1688" s="104"/>
      <c r="BI1688" s="104"/>
      <c r="BJ1688" s="104"/>
      <c r="BK1688" s="104"/>
      <c r="BL1688" s="261"/>
      <c r="BM1688" s="256"/>
      <c r="BN1688" s="104"/>
      <c r="BO1688" s="104"/>
      <c r="BP1688" s="104"/>
      <c r="BQ1688" s="104"/>
      <c r="BR1688" s="104"/>
      <c r="BS1688" s="261"/>
      <c r="BT1688" s="256"/>
      <c r="BU1688" s="104"/>
      <c r="BV1688" s="104"/>
      <c r="BW1688" s="104"/>
      <c r="BX1688" s="104"/>
      <c r="BY1688" s="261"/>
      <c r="BZ1688" s="256"/>
      <c r="CA1688" s="104"/>
      <c r="CB1688" s="261"/>
      <c r="CC1688" s="256"/>
      <c r="CD1688" s="104"/>
      <c r="CE1688" s="104"/>
      <c r="CF1688" s="261"/>
      <c r="CG1688" s="256"/>
      <c r="CH1688" s="104"/>
      <c r="CI1688" s="261"/>
      <c r="CJ1688" s="256">
        <v>5.01</v>
      </c>
      <c r="CK1688" s="104"/>
      <c r="CL1688" s="104"/>
      <c r="CM1688" s="261"/>
      <c r="CN1688" s="256"/>
      <c r="CO1688" s="104"/>
      <c r="CP1688" s="104"/>
      <c r="CQ1688" s="104"/>
      <c r="CR1688" s="104"/>
      <c r="CS1688" s="261"/>
      <c r="CT1688" s="256"/>
      <c r="CU1688" s="104"/>
      <c r="CV1688" s="104"/>
      <c r="CW1688" s="104"/>
      <c r="CX1688" s="104"/>
      <c r="CY1688" s="104"/>
      <c r="CZ1688" s="127"/>
      <c r="DA1688" s="104"/>
      <c r="DB1688" s="261"/>
      <c r="DC1688" s="104"/>
      <c r="DD1688" s="104"/>
      <c r="DE1688" s="104"/>
      <c r="DF1688" s="104"/>
      <c r="DG1688" s="104"/>
      <c r="DH1688" s="104"/>
      <c r="DI1688" s="104"/>
      <c r="DJ1688" s="104"/>
      <c r="DK1688" s="104"/>
      <c r="DL1688" s="104"/>
      <c r="DM1688" s="104"/>
      <c r="DN1688" s="104"/>
      <c r="DO1688" s="104"/>
      <c r="DP1688" s="104"/>
      <c r="DQ1688" s="104"/>
      <c r="DR1688" s="104"/>
      <c r="DS1688" s="105"/>
      <c r="DT1688" s="131"/>
      <c r="DU1688" s="127"/>
      <c r="DV1688" s="104"/>
      <c r="DW1688" s="104"/>
      <c r="DX1688" s="104"/>
      <c r="DY1688" s="104"/>
      <c r="DZ1688" s="104"/>
      <c r="EA1688" s="104"/>
      <c r="EB1688" s="104"/>
      <c r="EC1688" s="104"/>
      <c r="ED1688" s="104"/>
      <c r="EE1688" s="104"/>
      <c r="EF1688" s="104"/>
      <c r="EG1688" s="104"/>
      <c r="EH1688" s="104"/>
      <c r="EI1688" s="104"/>
      <c r="EJ1688" s="104"/>
      <c r="EK1688" s="104"/>
      <c r="EL1688" s="104"/>
      <c r="EM1688" s="104"/>
      <c r="EN1688" s="104"/>
      <c r="EO1688" s="104"/>
      <c r="EP1688" s="104"/>
      <c r="EQ1688" s="104"/>
      <c r="ER1688" s="104"/>
      <c r="ES1688" s="104"/>
      <c r="ET1688" s="104"/>
      <c r="EU1688" s="104"/>
      <c r="EV1688" s="104"/>
      <c r="EW1688" s="104"/>
      <c r="EX1688" s="104"/>
      <c r="EY1688" s="104"/>
      <c r="EZ1688" s="104"/>
      <c r="FA1688" s="104"/>
      <c r="FB1688" s="104"/>
      <c r="FC1688" s="104"/>
      <c r="FD1688" s="104"/>
      <c r="FE1688" s="104"/>
      <c r="FF1688" s="104"/>
      <c r="FG1688" s="104"/>
      <c r="FH1688" s="104"/>
      <c r="FI1688" s="104">
        <v>9.02</v>
      </c>
      <c r="FJ1688" s="104">
        <v>9.02</v>
      </c>
      <c r="FK1688" s="104"/>
      <c r="FL1688" s="104"/>
      <c r="FM1688" s="104"/>
      <c r="FN1688" s="104"/>
      <c r="FO1688" s="104"/>
      <c r="FP1688" s="105"/>
      <c r="FQ1688" s="256">
        <v>10.1</v>
      </c>
      <c r="FR1688" s="104">
        <v>9.09</v>
      </c>
      <c r="FS1688" s="338">
        <v>10.039999999999999</v>
      </c>
      <c r="FX1688" s="244"/>
      <c r="FY1688" s="105"/>
      <c r="FZ1688" s="256"/>
      <c r="GA1688" s="104"/>
      <c r="GB1688" s="104"/>
      <c r="GC1688" s="105"/>
      <c r="GD1688" s="261"/>
      <c r="GE1688" s="127"/>
      <c r="GF1688" s="104"/>
      <c r="GG1688" s="104"/>
      <c r="GH1688" s="104"/>
      <c r="GI1688" s="104"/>
      <c r="GJ1688" s="104"/>
      <c r="GK1688" s="104"/>
      <c r="GL1688" s="104"/>
      <c r="GM1688" s="104"/>
      <c r="GN1688" s="104"/>
      <c r="GO1688" s="104"/>
      <c r="GP1688" s="104"/>
      <c r="GQ1688" s="104"/>
      <c r="GR1688" s="104"/>
      <c r="GS1688" s="104"/>
      <c r="GT1688" s="104"/>
      <c r="GU1688" s="105"/>
      <c r="GV1688" s="256"/>
      <c r="GW1688" s="104"/>
      <c r="GX1688" s="104"/>
      <c r="GY1688" s="104"/>
      <c r="GZ1688" s="104"/>
      <c r="HA1688" s="104"/>
      <c r="HB1688" s="104"/>
      <c r="HC1688" s="261"/>
      <c r="HD1688" s="256"/>
      <c r="HE1688" s="104"/>
      <c r="HF1688" s="104"/>
      <c r="HG1688" s="104"/>
      <c r="HH1688" s="104"/>
      <c r="HI1688" s="104"/>
      <c r="HJ1688" s="104"/>
      <c r="HK1688" s="261"/>
      <c r="HL1688" s="127"/>
      <c r="HM1688" s="104"/>
      <c r="HN1688" s="104"/>
      <c r="HO1688" s="104"/>
      <c r="HP1688" s="104"/>
      <c r="HQ1688" s="107">
        <f t="shared" si="224"/>
        <v>10.1</v>
      </c>
      <c r="HR1688" s="108" t="str">
        <f t="shared" si="225"/>
        <v>Junior</v>
      </c>
      <c r="HS1688" s="104">
        <f t="shared" si="226"/>
        <v>4</v>
      </c>
      <c r="HT1688" s="109">
        <f t="shared" si="227"/>
        <v>2</v>
      </c>
      <c r="HU1688" s="109">
        <f t="shared" si="228"/>
        <v>0</v>
      </c>
      <c r="HV1688" s="109">
        <f t="shared" si="229"/>
        <v>0</v>
      </c>
      <c r="HW1688" s="109">
        <f t="shared" si="223"/>
        <v>0</v>
      </c>
      <c r="HX1688" s="116"/>
      <c r="HY1688" s="104"/>
      <c r="HZ1688" s="104"/>
      <c r="IA1688" s="106" t="s">
        <v>2516</v>
      </c>
      <c r="IB1688" s="106" t="s">
        <v>2517</v>
      </c>
      <c r="IC1688" s="106" t="s">
        <v>738</v>
      </c>
    </row>
    <row r="1689" spans="1:237" ht="15" customHeight="1">
      <c r="A1689" s="105">
        <f t="shared" si="222"/>
        <v>819</v>
      </c>
      <c r="B1689" s="106" t="s">
        <v>2575</v>
      </c>
      <c r="C1689" s="106" t="s">
        <v>2576</v>
      </c>
      <c r="D1689" s="106" t="s">
        <v>738</v>
      </c>
      <c r="E1689" s="113" t="s">
        <v>1128</v>
      </c>
      <c r="F1689" s="256"/>
      <c r="G1689" s="104"/>
      <c r="H1689" s="104"/>
      <c r="I1689" s="104"/>
      <c r="J1689" s="261"/>
      <c r="K1689" s="256"/>
      <c r="L1689" s="104"/>
      <c r="M1689" s="104"/>
      <c r="N1689" s="261"/>
      <c r="O1689" s="256"/>
      <c r="P1689" s="104"/>
      <c r="Q1689" s="104"/>
      <c r="R1689" s="104"/>
      <c r="S1689" s="104"/>
      <c r="T1689" s="261"/>
      <c r="U1689" s="256"/>
      <c r="V1689" s="104"/>
      <c r="W1689" s="104"/>
      <c r="X1689" s="104"/>
      <c r="Y1689" s="261"/>
      <c r="Z1689" s="256"/>
      <c r="AA1689" s="104"/>
      <c r="AB1689" s="104"/>
      <c r="AC1689" s="104"/>
      <c r="AD1689" s="261"/>
      <c r="AE1689" s="256"/>
      <c r="AF1689" s="104"/>
      <c r="AG1689" s="104"/>
      <c r="AH1689" s="104"/>
      <c r="AI1689" s="104"/>
      <c r="AJ1689" s="104"/>
      <c r="AK1689" s="261"/>
      <c r="AL1689" s="256"/>
      <c r="AM1689" s="104"/>
      <c r="AN1689" s="104"/>
      <c r="AO1689" s="104"/>
      <c r="AP1689" s="104"/>
      <c r="AQ1689" s="104"/>
      <c r="AR1689" s="104"/>
      <c r="AS1689" s="261"/>
      <c r="AT1689" s="256"/>
      <c r="AU1689" s="104"/>
      <c r="AV1689" s="104"/>
      <c r="AW1689" s="104"/>
      <c r="AX1689" s="104"/>
      <c r="AY1689" s="261"/>
      <c r="AZ1689" s="256"/>
      <c r="BA1689" s="104"/>
      <c r="BB1689" s="104"/>
      <c r="BC1689" s="104"/>
      <c r="BD1689" s="104"/>
      <c r="BE1689" s="104"/>
      <c r="BF1689" s="261"/>
      <c r="BG1689" s="256"/>
      <c r="BH1689" s="104"/>
      <c r="BI1689" s="104"/>
      <c r="BJ1689" s="104"/>
      <c r="BK1689" s="104"/>
      <c r="BL1689" s="261"/>
      <c r="BM1689" s="256"/>
      <c r="BN1689" s="104"/>
      <c r="BO1689" s="104"/>
      <c r="BP1689" s="104"/>
      <c r="BQ1689" s="104"/>
      <c r="BR1689" s="104"/>
      <c r="BS1689" s="261"/>
      <c r="BT1689" s="256"/>
      <c r="BU1689" s="104"/>
      <c r="BV1689" s="104"/>
      <c r="BW1689" s="104"/>
      <c r="BX1689" s="104"/>
      <c r="BY1689" s="261"/>
      <c r="BZ1689" s="256"/>
      <c r="CA1689" s="104"/>
      <c r="CB1689" s="261"/>
      <c r="CC1689" s="256"/>
      <c r="CD1689" s="104"/>
      <c r="CE1689" s="104"/>
      <c r="CF1689" s="261"/>
      <c r="CG1689" s="256"/>
      <c r="CH1689" s="104"/>
      <c r="CI1689" s="261"/>
      <c r="CJ1689" s="256"/>
      <c r="CK1689" s="104"/>
      <c r="CL1689" s="104"/>
      <c r="CM1689" s="261"/>
      <c r="CN1689" s="256"/>
      <c r="CO1689" s="104"/>
      <c r="CP1689" s="104"/>
      <c r="CQ1689" s="104"/>
      <c r="CR1689" s="104"/>
      <c r="CS1689" s="261"/>
      <c r="CT1689" s="256"/>
      <c r="CU1689" s="104"/>
      <c r="CV1689" s="104"/>
      <c r="CW1689" s="104"/>
      <c r="CX1689" s="104"/>
      <c r="CY1689" s="104">
        <v>7.06</v>
      </c>
      <c r="CZ1689" s="127"/>
      <c r="DA1689" s="104"/>
      <c r="DB1689" s="261">
        <v>8.08</v>
      </c>
      <c r="DC1689" s="104"/>
      <c r="DD1689" s="104"/>
      <c r="DE1689" s="104"/>
      <c r="DF1689" s="104"/>
      <c r="DG1689" s="104"/>
      <c r="DH1689" s="104"/>
      <c r="DI1689" s="104"/>
      <c r="DJ1689" s="104"/>
      <c r="DK1689" s="104"/>
      <c r="DL1689" s="104"/>
      <c r="DM1689" s="104"/>
      <c r="DN1689" s="104"/>
      <c r="DO1689" s="104"/>
      <c r="DP1689" s="104"/>
      <c r="DQ1689" s="104"/>
      <c r="DR1689" s="104"/>
      <c r="DS1689" s="105"/>
      <c r="DT1689" s="131"/>
      <c r="DU1689" s="127"/>
      <c r="DV1689" s="104"/>
      <c r="DW1689" s="104"/>
      <c r="DX1689" s="104"/>
      <c r="DY1689" s="104"/>
      <c r="DZ1689" s="104"/>
      <c r="EA1689" s="104"/>
      <c r="EB1689" s="104"/>
      <c r="EC1689" s="104"/>
      <c r="ED1689" s="104"/>
      <c r="EE1689" s="104"/>
      <c r="EF1689" s="104"/>
      <c r="EG1689" s="104"/>
      <c r="EH1689" s="104"/>
      <c r="EI1689" s="104"/>
      <c r="EJ1689" s="104"/>
      <c r="EK1689" s="104"/>
      <c r="EL1689" s="104"/>
      <c r="EM1689" s="104"/>
      <c r="EN1689" s="104"/>
      <c r="EO1689" s="104"/>
      <c r="EP1689" s="104"/>
      <c r="EQ1689" s="104"/>
      <c r="ER1689" s="104"/>
      <c r="ES1689" s="104"/>
      <c r="ET1689" s="104"/>
      <c r="EU1689" s="104"/>
      <c r="EV1689" s="104"/>
      <c r="EW1689" s="104"/>
      <c r="EX1689" s="104"/>
      <c r="EY1689" s="104"/>
      <c r="EZ1689" s="104"/>
      <c r="FA1689" s="104"/>
      <c r="FB1689" s="104"/>
      <c r="FC1689" s="104"/>
      <c r="FD1689" s="104"/>
      <c r="FE1689" s="104"/>
      <c r="FF1689" s="104"/>
      <c r="FG1689" s="104"/>
      <c r="FH1689" s="104"/>
      <c r="FI1689" s="104"/>
      <c r="FJ1689" s="104"/>
      <c r="FK1689" s="104"/>
      <c r="FL1689" s="104"/>
      <c r="FM1689" s="104"/>
      <c r="FN1689" s="104"/>
      <c r="FO1689" s="104"/>
      <c r="FP1689" s="105"/>
      <c r="FQ1689" s="256"/>
      <c r="FR1689" s="104"/>
      <c r="FS1689" s="338"/>
      <c r="FX1689" s="244"/>
      <c r="FY1689" s="105"/>
      <c r="FZ1689" s="256"/>
      <c r="GA1689" s="104"/>
      <c r="GB1689" s="104"/>
      <c r="GC1689" s="105"/>
      <c r="GD1689" s="261"/>
      <c r="GE1689" s="127"/>
      <c r="GF1689" s="104"/>
      <c r="GG1689" s="104"/>
      <c r="GH1689" s="104"/>
      <c r="GI1689" s="104"/>
      <c r="GJ1689" s="104"/>
      <c r="GK1689" s="104"/>
      <c r="GL1689" s="104"/>
      <c r="GM1689" s="104"/>
      <c r="GN1689" s="104"/>
      <c r="GO1689" s="104"/>
      <c r="GP1689" s="104"/>
      <c r="GQ1689" s="104"/>
      <c r="GR1689" s="104"/>
      <c r="GS1689" s="104"/>
      <c r="GT1689" s="104"/>
      <c r="GU1689" s="105"/>
      <c r="GV1689" s="256"/>
      <c r="GW1689" s="104"/>
      <c r="GX1689" s="104"/>
      <c r="GY1689" s="104"/>
      <c r="GZ1689" s="104"/>
      <c r="HA1689" s="104"/>
      <c r="HB1689" s="104"/>
      <c r="HC1689" s="261"/>
      <c r="HD1689" s="256"/>
      <c r="HE1689" s="104"/>
      <c r="HF1689" s="104"/>
      <c r="HG1689" s="104"/>
      <c r="HH1689" s="104"/>
      <c r="HI1689" s="104"/>
      <c r="HJ1689" s="104"/>
      <c r="HK1689" s="261"/>
      <c r="HL1689" s="127"/>
      <c r="HM1689" s="104"/>
      <c r="HN1689" s="104"/>
      <c r="HO1689" s="104"/>
      <c r="HP1689" s="104"/>
      <c r="HQ1689" s="107">
        <f t="shared" si="224"/>
        <v>8.08</v>
      </c>
      <c r="HR1689" s="108" t="str">
        <f t="shared" si="225"/>
        <v>Novice</v>
      </c>
      <c r="HS1689" s="104">
        <f t="shared" si="226"/>
        <v>2</v>
      </c>
      <c r="HT1689" s="109">
        <f t="shared" si="227"/>
        <v>0</v>
      </c>
      <c r="HU1689" s="109">
        <f t="shared" si="228"/>
        <v>0</v>
      </c>
      <c r="HV1689" s="109">
        <f t="shared" si="229"/>
        <v>0</v>
      </c>
      <c r="HW1689" s="109">
        <f t="shared" si="223"/>
        <v>0</v>
      </c>
      <c r="HX1689" s="116"/>
      <c r="HY1689" s="104"/>
      <c r="HZ1689" s="104"/>
      <c r="IA1689" s="106" t="s">
        <v>2575</v>
      </c>
      <c r="IB1689" s="106" t="s">
        <v>2576</v>
      </c>
      <c r="IC1689" s="106" t="s">
        <v>738</v>
      </c>
    </row>
    <row r="1690" spans="1:237" ht="15" customHeight="1">
      <c r="A1690" s="105">
        <f t="shared" si="222"/>
        <v>968</v>
      </c>
      <c r="B1690" s="106" t="s">
        <v>737</v>
      </c>
      <c r="C1690" s="106" t="s">
        <v>297</v>
      </c>
      <c r="D1690" s="106" t="s">
        <v>738</v>
      </c>
      <c r="E1690" s="113"/>
      <c r="F1690" s="256"/>
      <c r="G1690" s="104"/>
      <c r="H1690" s="104"/>
      <c r="I1690" s="104"/>
      <c r="J1690" s="261"/>
      <c r="K1690" s="256"/>
      <c r="L1690" s="104"/>
      <c r="M1690" s="104"/>
      <c r="N1690" s="261"/>
      <c r="O1690" s="256"/>
      <c r="P1690" s="104"/>
      <c r="Q1690" s="104"/>
      <c r="R1690" s="104"/>
      <c r="S1690" s="104"/>
      <c r="T1690" s="261"/>
      <c r="U1690" s="256"/>
      <c r="V1690" s="104"/>
      <c r="W1690" s="104"/>
      <c r="X1690" s="104"/>
      <c r="Y1690" s="261"/>
      <c r="Z1690" s="256"/>
      <c r="AA1690" s="104"/>
      <c r="AB1690" s="104"/>
      <c r="AC1690" s="104"/>
      <c r="AD1690" s="261"/>
      <c r="AE1690" s="256"/>
      <c r="AF1690" s="104"/>
      <c r="AG1690" s="104"/>
      <c r="AH1690" s="104"/>
      <c r="AI1690" s="104"/>
      <c r="AJ1690" s="104"/>
      <c r="AK1690" s="261"/>
      <c r="AL1690" s="256"/>
      <c r="AM1690" s="104"/>
      <c r="AN1690" s="104"/>
      <c r="AO1690" s="104"/>
      <c r="AP1690" s="104"/>
      <c r="AQ1690" s="104"/>
      <c r="AR1690" s="104"/>
      <c r="AS1690" s="261"/>
      <c r="AT1690" s="256"/>
      <c r="AU1690" s="104"/>
      <c r="AV1690" s="104"/>
      <c r="AW1690" s="104"/>
      <c r="AX1690" s="104"/>
      <c r="AY1690" s="261"/>
      <c r="AZ1690" s="256"/>
      <c r="BA1690" s="104"/>
      <c r="BB1690" s="104"/>
      <c r="BC1690" s="104"/>
      <c r="BD1690" s="104"/>
      <c r="BE1690" s="104"/>
      <c r="BF1690" s="261"/>
      <c r="BG1690" s="256"/>
      <c r="BH1690" s="104"/>
      <c r="BI1690" s="104"/>
      <c r="BJ1690" s="104"/>
      <c r="BK1690" s="104"/>
      <c r="BL1690" s="261"/>
      <c r="BM1690" s="256"/>
      <c r="BN1690" s="104"/>
      <c r="BO1690" s="104"/>
      <c r="BP1690" s="104"/>
      <c r="BQ1690" s="104"/>
      <c r="BR1690" s="104"/>
      <c r="BS1690" s="261"/>
      <c r="BT1690" s="256"/>
      <c r="BU1690" s="104"/>
      <c r="BV1690" s="104"/>
      <c r="BW1690" s="104"/>
      <c r="BX1690" s="104"/>
      <c r="BY1690" s="261"/>
      <c r="BZ1690" s="256"/>
      <c r="CA1690" s="104"/>
      <c r="CB1690" s="261"/>
      <c r="CC1690" s="256"/>
      <c r="CD1690" s="104"/>
      <c r="CE1690" s="104"/>
      <c r="CF1690" s="261"/>
      <c r="CG1690" s="256"/>
      <c r="CH1690" s="104"/>
      <c r="CI1690" s="261"/>
      <c r="CJ1690" s="256"/>
      <c r="CK1690" s="104"/>
      <c r="CL1690" s="104"/>
      <c r="CM1690" s="261"/>
      <c r="CN1690" s="256"/>
      <c r="CO1690" s="104"/>
      <c r="CP1690" s="104"/>
      <c r="CQ1690" s="104"/>
      <c r="CR1690" s="104"/>
      <c r="CS1690" s="261"/>
      <c r="CT1690" s="256"/>
      <c r="CU1690" s="104"/>
      <c r="CV1690" s="104"/>
      <c r="CW1690" s="104"/>
      <c r="CX1690" s="104"/>
      <c r="CY1690" s="104"/>
      <c r="CZ1690" s="127"/>
      <c r="DA1690" s="104"/>
      <c r="DB1690" s="261"/>
      <c r="DC1690" s="104"/>
      <c r="DD1690" s="104"/>
      <c r="DE1690" s="104"/>
      <c r="DF1690" s="104"/>
      <c r="DG1690" s="104"/>
      <c r="DH1690" s="104"/>
      <c r="DI1690" s="104"/>
      <c r="DJ1690" s="104"/>
      <c r="DK1690" s="104"/>
      <c r="DL1690" s="104"/>
      <c r="DM1690" s="104"/>
      <c r="DN1690" s="104"/>
      <c r="DO1690" s="104"/>
      <c r="DP1690" s="104"/>
      <c r="DQ1690" s="104"/>
      <c r="DR1690" s="104"/>
      <c r="DS1690" s="105"/>
      <c r="DT1690" s="131"/>
      <c r="DU1690" s="127"/>
      <c r="DV1690" s="104"/>
      <c r="DW1690" s="104"/>
      <c r="DX1690" s="104"/>
      <c r="DY1690" s="104"/>
      <c r="DZ1690" s="104"/>
      <c r="EA1690" s="104"/>
      <c r="EB1690" s="104"/>
      <c r="EC1690" s="104"/>
      <c r="ED1690" s="104"/>
      <c r="EE1690" s="104"/>
      <c r="EF1690" s="104"/>
      <c r="EG1690" s="104"/>
      <c r="EH1690" s="104"/>
      <c r="EI1690" s="104"/>
      <c r="EJ1690" s="104"/>
      <c r="EK1690" s="104"/>
      <c r="EL1690" s="104"/>
      <c r="EM1690" s="104"/>
      <c r="EN1690" s="104"/>
      <c r="EO1690" s="104"/>
      <c r="EP1690" s="104"/>
      <c r="EQ1690" s="104"/>
      <c r="ER1690" s="104"/>
      <c r="ES1690" s="104"/>
      <c r="ET1690" s="104"/>
      <c r="EU1690" s="104"/>
      <c r="EV1690" s="104"/>
      <c r="EW1690" s="104"/>
      <c r="EX1690" s="104"/>
      <c r="EY1690" s="104"/>
      <c r="EZ1690" s="104"/>
      <c r="FA1690" s="104"/>
      <c r="FB1690" s="104"/>
      <c r="FC1690" s="104"/>
      <c r="FD1690" s="104"/>
      <c r="FE1690" s="104"/>
      <c r="FF1690" s="104"/>
      <c r="FG1690" s="104"/>
      <c r="FH1690" s="104"/>
      <c r="FI1690" s="104"/>
      <c r="FJ1690" s="104"/>
      <c r="FK1690" s="104"/>
      <c r="FL1690" s="104"/>
      <c r="FM1690" s="104"/>
      <c r="FN1690" s="104"/>
      <c r="FO1690" s="104"/>
      <c r="FP1690" s="105"/>
      <c r="FQ1690" s="256"/>
      <c r="FR1690" s="104"/>
      <c r="FS1690" s="338"/>
      <c r="FX1690" s="244"/>
      <c r="FY1690" s="105"/>
      <c r="FZ1690" s="256"/>
      <c r="GA1690" s="104"/>
      <c r="GB1690" s="104"/>
      <c r="GC1690" s="105"/>
      <c r="GD1690" s="261"/>
      <c r="GE1690" s="127"/>
      <c r="GF1690" s="104"/>
      <c r="GG1690" s="104"/>
      <c r="GH1690" s="104"/>
      <c r="GI1690" s="104"/>
      <c r="GJ1690" s="104"/>
      <c r="GK1690" s="104"/>
      <c r="GL1690" s="104"/>
      <c r="GM1690" s="104"/>
      <c r="GN1690" s="104"/>
      <c r="GO1690" s="104"/>
      <c r="GP1690" s="104"/>
      <c r="GQ1690" s="104"/>
      <c r="GR1690" s="104"/>
      <c r="GS1690" s="104"/>
      <c r="GT1690" s="104"/>
      <c r="GU1690" s="105"/>
      <c r="GV1690" s="256"/>
      <c r="GW1690" s="104"/>
      <c r="GX1690" s="104"/>
      <c r="GY1690" s="104"/>
      <c r="GZ1690" s="104"/>
      <c r="HA1690" s="104"/>
      <c r="HB1690" s="104"/>
      <c r="HC1690" s="261"/>
      <c r="HD1690" s="256"/>
      <c r="HE1690" s="104"/>
      <c r="HF1690" s="104"/>
      <c r="HG1690" s="104"/>
      <c r="HH1690" s="104"/>
      <c r="HI1690" s="104"/>
      <c r="HJ1690" s="104"/>
      <c r="HK1690" s="261"/>
      <c r="HL1690" s="127"/>
      <c r="HM1690" s="104"/>
      <c r="HN1690" s="104"/>
      <c r="HO1690" s="104"/>
      <c r="HP1690" s="104"/>
      <c r="HQ1690" s="107">
        <f t="shared" si="224"/>
        <v>0</v>
      </c>
      <c r="HR1690" s="108" t="str">
        <f t="shared" si="225"/>
        <v>~~~</v>
      </c>
      <c r="HS1690" s="104">
        <f t="shared" si="226"/>
        <v>0</v>
      </c>
      <c r="HT1690" s="109">
        <f t="shared" si="227"/>
        <v>0</v>
      </c>
      <c r="HU1690" s="109">
        <f t="shared" si="228"/>
        <v>0</v>
      </c>
      <c r="HV1690" s="109">
        <f t="shared" si="229"/>
        <v>0</v>
      </c>
      <c r="HW1690" s="109">
        <f t="shared" si="223"/>
        <v>0</v>
      </c>
      <c r="HX1690" s="116"/>
      <c r="HY1690" s="104"/>
      <c r="HZ1690" s="104"/>
      <c r="IA1690" s="106" t="s">
        <v>737</v>
      </c>
      <c r="IB1690" s="106" t="s">
        <v>297</v>
      </c>
      <c r="IC1690" s="106" t="s">
        <v>738</v>
      </c>
    </row>
    <row r="1691" spans="1:237" ht="15" customHeight="1">
      <c r="A1691" s="105">
        <f t="shared" si="222"/>
        <v>968</v>
      </c>
      <c r="B1691" s="106" t="s">
        <v>1792</v>
      </c>
      <c r="C1691" s="106" t="s">
        <v>1793</v>
      </c>
      <c r="D1691" s="106" t="s">
        <v>738</v>
      </c>
      <c r="E1691" s="113" t="s">
        <v>1153</v>
      </c>
      <c r="F1691" s="256"/>
      <c r="G1691" s="104"/>
      <c r="H1691" s="104"/>
      <c r="I1691" s="104"/>
      <c r="J1691" s="261"/>
      <c r="K1691" s="256"/>
      <c r="L1691" s="104"/>
      <c r="M1691" s="104"/>
      <c r="N1691" s="261"/>
      <c r="O1691" s="256"/>
      <c r="P1691" s="104"/>
      <c r="Q1691" s="104"/>
      <c r="R1691" s="104"/>
      <c r="S1691" s="104"/>
      <c r="T1691" s="261"/>
      <c r="U1691" s="256"/>
      <c r="V1691" s="104"/>
      <c r="W1691" s="104"/>
      <c r="X1691" s="104"/>
      <c r="Y1691" s="261"/>
      <c r="Z1691" s="256"/>
      <c r="AA1691" s="104"/>
      <c r="AB1691" s="104"/>
      <c r="AC1691" s="104"/>
      <c r="AD1691" s="261"/>
      <c r="AE1691" s="256"/>
      <c r="AF1691" s="104"/>
      <c r="AG1691" s="104"/>
      <c r="AH1691" s="104"/>
      <c r="AI1691" s="104"/>
      <c r="AJ1691" s="104"/>
      <c r="AK1691" s="261"/>
      <c r="AL1691" s="256"/>
      <c r="AM1691" s="104"/>
      <c r="AN1691" s="104"/>
      <c r="AO1691" s="104"/>
      <c r="AP1691" s="104"/>
      <c r="AQ1691" s="104"/>
      <c r="AR1691" s="104"/>
      <c r="AS1691" s="261"/>
      <c r="AT1691" s="256"/>
      <c r="AU1691" s="104"/>
      <c r="AV1691" s="104"/>
      <c r="AW1691" s="104"/>
      <c r="AX1691" s="104"/>
      <c r="AY1691" s="261"/>
      <c r="AZ1691" s="256"/>
      <c r="BA1691" s="104"/>
      <c r="BB1691" s="104"/>
      <c r="BC1691" s="104"/>
      <c r="BD1691" s="104"/>
      <c r="BE1691" s="104"/>
      <c r="BF1691" s="261"/>
      <c r="BG1691" s="256"/>
      <c r="BH1691" s="104"/>
      <c r="BI1691" s="104"/>
      <c r="BJ1691" s="104"/>
      <c r="BK1691" s="104"/>
      <c r="BL1691" s="261"/>
      <c r="BM1691" s="256"/>
      <c r="BN1691" s="104"/>
      <c r="BO1691" s="104"/>
      <c r="BP1691" s="104"/>
      <c r="BQ1691" s="104"/>
      <c r="BR1691" s="104"/>
      <c r="BS1691" s="261"/>
      <c r="BT1691" s="256"/>
      <c r="BU1691" s="104"/>
      <c r="BV1691" s="104"/>
      <c r="BW1691" s="104"/>
      <c r="BX1691" s="104"/>
      <c r="BY1691" s="261"/>
      <c r="BZ1691" s="256"/>
      <c r="CA1691" s="104"/>
      <c r="CB1691" s="261"/>
      <c r="CC1691" s="256"/>
      <c r="CD1691" s="104"/>
      <c r="CE1691" s="104"/>
      <c r="CF1691" s="261"/>
      <c r="CG1691" s="256"/>
      <c r="CH1691" s="104"/>
      <c r="CI1691" s="261"/>
      <c r="CJ1691" s="256"/>
      <c r="CK1691" s="104"/>
      <c r="CL1691" s="104"/>
      <c r="CM1691" s="261"/>
      <c r="CN1691" s="256"/>
      <c r="CO1691" s="104"/>
      <c r="CP1691" s="104"/>
      <c r="CQ1691" s="104"/>
      <c r="CR1691" s="104"/>
      <c r="CS1691" s="261"/>
      <c r="CT1691" s="256"/>
      <c r="CU1691" s="104"/>
      <c r="CV1691" s="104"/>
      <c r="CW1691" s="104"/>
      <c r="CX1691" s="104"/>
      <c r="CY1691" s="104"/>
      <c r="CZ1691" s="127"/>
      <c r="DA1691" s="104"/>
      <c r="DB1691" s="261"/>
      <c r="DC1691" s="104"/>
      <c r="DD1691" s="104"/>
      <c r="DE1691" s="104"/>
      <c r="DF1691" s="104"/>
      <c r="DG1691" s="104"/>
      <c r="DH1691" s="104"/>
      <c r="DI1691" s="104"/>
      <c r="DJ1691" s="104"/>
      <c r="DK1691" s="104"/>
      <c r="DL1691" s="104"/>
      <c r="DM1691" s="104"/>
      <c r="DN1691" s="104"/>
      <c r="DO1691" s="104"/>
      <c r="DP1691" s="104"/>
      <c r="DQ1691" s="104"/>
      <c r="DR1691" s="104"/>
      <c r="DS1691" s="105"/>
      <c r="DT1691" s="131"/>
      <c r="DU1691" s="127"/>
      <c r="DV1691" s="104"/>
      <c r="DW1691" s="104"/>
      <c r="DX1691" s="104"/>
      <c r="DY1691" s="104"/>
      <c r="DZ1691" s="104"/>
      <c r="EA1691" s="104"/>
      <c r="EB1691" s="104"/>
      <c r="EC1691" s="104"/>
      <c r="ED1691" s="104"/>
      <c r="EE1691" s="104"/>
      <c r="EF1691" s="104"/>
      <c r="EG1691" s="104"/>
      <c r="EH1691" s="104"/>
      <c r="EI1691" s="104"/>
      <c r="EJ1691" s="104"/>
      <c r="EK1691" s="104"/>
      <c r="EL1691" s="104"/>
      <c r="EM1691" s="104"/>
      <c r="EN1691" s="93"/>
      <c r="EO1691" s="93"/>
      <c r="EP1691" s="93"/>
      <c r="EQ1691" s="93"/>
      <c r="ER1691" s="93"/>
      <c r="ES1691" s="93"/>
      <c r="ET1691" s="93"/>
      <c r="EU1691" s="93"/>
      <c r="EV1691" s="93"/>
      <c r="EW1691" s="93"/>
      <c r="EX1691" s="93"/>
      <c r="EY1691" s="93"/>
      <c r="EZ1691" s="93"/>
      <c r="FA1691" s="93"/>
      <c r="FB1691" s="93"/>
      <c r="FC1691" s="93"/>
      <c r="FD1691" s="93"/>
      <c r="FE1691" s="93"/>
      <c r="FF1691" s="93"/>
      <c r="FG1691" s="93"/>
      <c r="FH1691" s="93"/>
      <c r="FI1691" s="93"/>
      <c r="FJ1691" s="93"/>
      <c r="FK1691" s="93"/>
      <c r="FL1691" s="93"/>
      <c r="FM1691" s="93"/>
      <c r="FN1691" s="93"/>
      <c r="FO1691" s="93"/>
      <c r="FP1691" s="331"/>
      <c r="FQ1691" s="333"/>
      <c r="FR1691" s="93"/>
      <c r="FS1691" s="343"/>
      <c r="FT1691" s="143"/>
      <c r="FU1691" s="143"/>
      <c r="FV1691" s="143"/>
      <c r="FW1691" s="143"/>
      <c r="FX1691" s="249"/>
      <c r="FY1691" s="331"/>
      <c r="FZ1691" s="333"/>
      <c r="GA1691" s="93"/>
      <c r="GB1691" s="93"/>
      <c r="GC1691" s="331"/>
      <c r="GD1691" s="334"/>
      <c r="GE1691" s="332"/>
      <c r="GF1691" s="93"/>
      <c r="GG1691" s="93"/>
      <c r="GH1691" s="93"/>
      <c r="GI1691" s="93"/>
      <c r="GJ1691" s="93"/>
      <c r="GK1691" s="93"/>
      <c r="GL1691" s="93"/>
      <c r="GM1691" s="93"/>
      <c r="GN1691" s="93"/>
      <c r="GO1691" s="93"/>
      <c r="GP1691" s="93"/>
      <c r="GQ1691" s="93"/>
      <c r="GR1691" s="93"/>
      <c r="GS1691" s="93"/>
      <c r="GT1691" s="93"/>
      <c r="GU1691" s="331"/>
      <c r="GV1691" s="333"/>
      <c r="GW1691" s="93"/>
      <c r="GX1691" s="93"/>
      <c r="GY1691" s="93"/>
      <c r="GZ1691" s="93"/>
      <c r="HA1691" s="93"/>
      <c r="HB1691" s="93"/>
      <c r="HC1691" s="334"/>
      <c r="HD1691" s="333"/>
      <c r="HE1691" s="93"/>
      <c r="HF1691" s="93"/>
      <c r="HG1691" s="93"/>
      <c r="HH1691" s="93"/>
      <c r="HI1691" s="93"/>
      <c r="HJ1691" s="93"/>
      <c r="HK1691" s="334"/>
      <c r="HL1691" s="332"/>
      <c r="HM1691" s="93"/>
      <c r="HN1691" s="93"/>
      <c r="HO1691" s="93"/>
      <c r="HP1691" s="93"/>
      <c r="HQ1691" s="107">
        <f t="shared" si="224"/>
        <v>0</v>
      </c>
      <c r="HR1691" s="108" t="str">
        <f t="shared" si="225"/>
        <v>~~~</v>
      </c>
      <c r="HS1691" s="104">
        <f t="shared" si="226"/>
        <v>0</v>
      </c>
      <c r="HT1691" s="109">
        <f t="shared" si="227"/>
        <v>0</v>
      </c>
      <c r="HU1691" s="109">
        <f t="shared" si="228"/>
        <v>0</v>
      </c>
      <c r="HV1691" s="109">
        <f t="shared" si="229"/>
        <v>0</v>
      </c>
      <c r="HW1691" s="109">
        <f t="shared" si="223"/>
        <v>0</v>
      </c>
      <c r="HX1691" s="116"/>
      <c r="HY1691" s="104"/>
      <c r="HZ1691" s="104"/>
      <c r="IA1691" s="106" t="s">
        <v>1792</v>
      </c>
      <c r="IB1691" s="106" t="s">
        <v>1793</v>
      </c>
      <c r="IC1691" s="106" t="s">
        <v>738</v>
      </c>
    </row>
    <row r="1692" spans="1:237" ht="15" customHeight="1">
      <c r="A1692" s="105">
        <f t="shared" si="222"/>
        <v>968</v>
      </c>
      <c r="B1692" s="106" t="s">
        <v>813</v>
      </c>
      <c r="C1692" s="106" t="s">
        <v>173</v>
      </c>
      <c r="D1692" s="106" t="s">
        <v>814</v>
      </c>
      <c r="E1692" s="113"/>
      <c r="F1692" s="256"/>
      <c r="G1692" s="104"/>
      <c r="H1692" s="104"/>
      <c r="I1692" s="104"/>
      <c r="J1692" s="261"/>
      <c r="K1692" s="256"/>
      <c r="L1692" s="104"/>
      <c r="M1692" s="104"/>
      <c r="N1692" s="261"/>
      <c r="O1692" s="256"/>
      <c r="P1692" s="104"/>
      <c r="Q1692" s="104"/>
      <c r="R1692" s="104"/>
      <c r="S1692" s="104"/>
      <c r="T1692" s="261"/>
      <c r="U1692" s="256"/>
      <c r="V1692" s="104"/>
      <c r="W1692" s="104"/>
      <c r="X1692" s="104"/>
      <c r="Y1692" s="261"/>
      <c r="Z1692" s="256"/>
      <c r="AA1692" s="104"/>
      <c r="AB1692" s="104"/>
      <c r="AC1692" s="104"/>
      <c r="AD1692" s="261"/>
      <c r="AE1692" s="256"/>
      <c r="AF1692" s="104"/>
      <c r="AG1692" s="104"/>
      <c r="AH1692" s="104"/>
      <c r="AI1692" s="104"/>
      <c r="AJ1692" s="104"/>
      <c r="AK1692" s="261"/>
      <c r="AL1692" s="256"/>
      <c r="AM1692" s="104"/>
      <c r="AN1692" s="104"/>
      <c r="AO1692" s="104"/>
      <c r="AP1692" s="104"/>
      <c r="AQ1692" s="104"/>
      <c r="AR1692" s="104"/>
      <c r="AS1692" s="261"/>
      <c r="AT1692" s="256"/>
      <c r="AU1692" s="104"/>
      <c r="AV1692" s="104"/>
      <c r="AW1692" s="104"/>
      <c r="AX1692" s="104"/>
      <c r="AY1692" s="261"/>
      <c r="AZ1692" s="256"/>
      <c r="BA1692" s="104"/>
      <c r="BB1692" s="104"/>
      <c r="BC1692" s="104"/>
      <c r="BD1692" s="104"/>
      <c r="BE1692" s="104"/>
      <c r="BF1692" s="261"/>
      <c r="BG1692" s="256"/>
      <c r="BH1692" s="104"/>
      <c r="BI1692" s="104"/>
      <c r="BJ1692" s="104"/>
      <c r="BK1692" s="104"/>
      <c r="BL1692" s="261"/>
      <c r="BM1692" s="256"/>
      <c r="BN1692" s="104"/>
      <c r="BO1692" s="104"/>
      <c r="BP1692" s="104"/>
      <c r="BQ1692" s="104"/>
      <c r="BR1692" s="104"/>
      <c r="BS1692" s="261"/>
      <c r="BT1692" s="256"/>
      <c r="BU1692" s="104"/>
      <c r="BV1692" s="104"/>
      <c r="BW1692" s="104"/>
      <c r="BX1692" s="104"/>
      <c r="BY1692" s="261"/>
      <c r="BZ1692" s="256"/>
      <c r="CA1692" s="104"/>
      <c r="CB1692" s="261"/>
      <c r="CC1692" s="256"/>
      <c r="CD1692" s="104"/>
      <c r="CE1692" s="104"/>
      <c r="CF1692" s="261"/>
      <c r="CG1692" s="256"/>
      <c r="CH1692" s="104"/>
      <c r="CI1692" s="261"/>
      <c r="CJ1692" s="256"/>
      <c r="CK1692" s="104"/>
      <c r="CL1692" s="104"/>
      <c r="CM1692" s="261"/>
      <c r="CN1692" s="256"/>
      <c r="CO1692" s="104"/>
      <c r="CP1692" s="104"/>
      <c r="CQ1692" s="104"/>
      <c r="CR1692" s="104"/>
      <c r="CS1692" s="261"/>
      <c r="CT1692" s="256"/>
      <c r="CU1692" s="104"/>
      <c r="CV1692" s="104"/>
      <c r="CW1692" s="104"/>
      <c r="CX1692" s="104"/>
      <c r="CY1692" s="104"/>
      <c r="CZ1692" s="127"/>
      <c r="DA1692" s="104"/>
      <c r="DB1692" s="261"/>
      <c r="DC1692" s="104"/>
      <c r="DD1692" s="104"/>
      <c r="DE1692" s="104"/>
      <c r="DF1692" s="104"/>
      <c r="DG1692" s="104"/>
      <c r="DH1692" s="104"/>
      <c r="DI1692" s="104"/>
      <c r="DJ1692" s="104"/>
      <c r="DK1692" s="104"/>
      <c r="DL1692" s="104"/>
      <c r="DM1692" s="104"/>
      <c r="DN1692" s="104"/>
      <c r="DO1692" s="104"/>
      <c r="DP1692" s="104"/>
      <c r="DQ1692" s="104"/>
      <c r="DR1692" s="104"/>
      <c r="DS1692" s="105"/>
      <c r="DT1692" s="131"/>
      <c r="DU1692" s="127"/>
      <c r="DV1692" s="104"/>
      <c r="DW1692" s="104"/>
      <c r="DX1692" s="104"/>
      <c r="DY1692" s="104"/>
      <c r="DZ1692" s="104"/>
      <c r="EA1692" s="104"/>
      <c r="EB1692" s="104"/>
      <c r="EC1692" s="104"/>
      <c r="ED1692" s="104"/>
      <c r="EE1692" s="104"/>
      <c r="EF1692" s="104"/>
      <c r="EG1692" s="104"/>
      <c r="EH1692" s="104"/>
      <c r="EI1692" s="104"/>
      <c r="EJ1692" s="104"/>
      <c r="EK1692" s="104"/>
      <c r="EL1692" s="104"/>
      <c r="EM1692" s="104"/>
      <c r="EN1692" s="104"/>
      <c r="EO1692" s="104"/>
      <c r="EP1692" s="104"/>
      <c r="EQ1692" s="104"/>
      <c r="ER1692" s="104"/>
      <c r="ES1692" s="104"/>
      <c r="ET1692" s="104"/>
      <c r="EU1692" s="104"/>
      <c r="EV1692" s="104"/>
      <c r="EW1692" s="104"/>
      <c r="EX1692" s="104"/>
      <c r="EY1692" s="104"/>
      <c r="EZ1692" s="104"/>
      <c r="FA1692" s="104"/>
      <c r="FB1692" s="104"/>
      <c r="FC1692" s="104"/>
      <c r="FD1692" s="104"/>
      <c r="FE1692" s="104"/>
      <c r="FF1692" s="104"/>
      <c r="FG1692" s="104"/>
      <c r="FH1692" s="104"/>
      <c r="FI1692" s="104"/>
      <c r="FJ1692" s="104"/>
      <c r="FK1692" s="104"/>
      <c r="FL1692" s="104"/>
      <c r="FM1692" s="104"/>
      <c r="FN1692" s="104"/>
      <c r="FO1692" s="104"/>
      <c r="FP1692" s="105"/>
      <c r="FQ1692" s="256"/>
      <c r="FR1692" s="104"/>
      <c r="FS1692" s="338"/>
      <c r="FX1692" s="244"/>
      <c r="FY1692" s="105"/>
      <c r="FZ1692" s="256"/>
      <c r="GA1692" s="104"/>
      <c r="GB1692" s="104"/>
      <c r="GC1692" s="105"/>
      <c r="GD1692" s="261"/>
      <c r="GE1692" s="127"/>
      <c r="GF1692" s="104"/>
      <c r="GG1692" s="104"/>
      <c r="GH1692" s="104"/>
      <c r="GI1692" s="104"/>
      <c r="GJ1692" s="104"/>
      <c r="GK1692" s="104"/>
      <c r="GL1692" s="104"/>
      <c r="GM1692" s="104"/>
      <c r="GN1692" s="104"/>
      <c r="GO1692" s="104"/>
      <c r="GP1692" s="104"/>
      <c r="GQ1692" s="104"/>
      <c r="GR1692" s="104"/>
      <c r="GS1692" s="104"/>
      <c r="GT1692" s="104"/>
      <c r="GU1692" s="105"/>
      <c r="GV1692" s="256"/>
      <c r="GW1692" s="104"/>
      <c r="GX1692" s="104"/>
      <c r="GY1692" s="104"/>
      <c r="GZ1692" s="104"/>
      <c r="HA1692" s="104"/>
      <c r="HB1692" s="104"/>
      <c r="HC1692" s="261"/>
      <c r="HD1692" s="256"/>
      <c r="HE1692" s="104"/>
      <c r="HF1692" s="104"/>
      <c r="HG1692" s="104"/>
      <c r="HH1692" s="104"/>
      <c r="HI1692" s="104"/>
      <c r="HJ1692" s="104"/>
      <c r="HK1692" s="261"/>
      <c r="HL1692" s="127"/>
      <c r="HM1692" s="104"/>
      <c r="HN1692" s="104"/>
      <c r="HO1692" s="104"/>
      <c r="HP1692" s="104"/>
      <c r="HQ1692" s="107">
        <f t="shared" si="224"/>
        <v>0</v>
      </c>
      <c r="HR1692" s="108" t="str">
        <f t="shared" si="225"/>
        <v>~~~</v>
      </c>
      <c r="HS1692" s="104">
        <f t="shared" si="226"/>
        <v>0</v>
      </c>
      <c r="HT1692" s="109">
        <f t="shared" si="227"/>
        <v>0</v>
      </c>
      <c r="HU1692" s="109">
        <f t="shared" si="228"/>
        <v>0</v>
      </c>
      <c r="HV1692" s="109">
        <f t="shared" si="229"/>
        <v>0</v>
      </c>
      <c r="HW1692" s="109">
        <f t="shared" si="223"/>
        <v>0</v>
      </c>
      <c r="HX1692" s="116"/>
      <c r="HY1692" s="104"/>
      <c r="HZ1692" s="104"/>
      <c r="IA1692" s="106" t="s">
        <v>813</v>
      </c>
      <c r="IB1692" s="106" t="s">
        <v>173</v>
      </c>
      <c r="IC1692" s="106" t="s">
        <v>814</v>
      </c>
    </row>
    <row r="1693" spans="1:237" ht="15" customHeight="1">
      <c r="A1693" s="105">
        <f t="shared" si="222"/>
        <v>968</v>
      </c>
      <c r="B1693" s="106" t="s">
        <v>1060</v>
      </c>
      <c r="C1693" s="106" t="s">
        <v>231</v>
      </c>
      <c r="D1693" s="106" t="s">
        <v>1061</v>
      </c>
      <c r="E1693" s="113"/>
      <c r="F1693" s="256"/>
      <c r="G1693" s="104"/>
      <c r="H1693" s="104"/>
      <c r="I1693" s="104"/>
      <c r="J1693" s="261"/>
      <c r="K1693" s="256"/>
      <c r="L1693" s="104"/>
      <c r="M1693" s="104"/>
      <c r="N1693" s="261"/>
      <c r="O1693" s="256"/>
      <c r="P1693" s="104"/>
      <c r="Q1693" s="104"/>
      <c r="R1693" s="104"/>
      <c r="S1693" s="104"/>
      <c r="T1693" s="261"/>
      <c r="U1693" s="256"/>
      <c r="V1693" s="104"/>
      <c r="W1693" s="104"/>
      <c r="X1693" s="104"/>
      <c r="Y1693" s="261"/>
      <c r="Z1693" s="256"/>
      <c r="AA1693" s="104"/>
      <c r="AB1693" s="104"/>
      <c r="AC1693" s="104"/>
      <c r="AD1693" s="261"/>
      <c r="AE1693" s="256"/>
      <c r="AF1693" s="104"/>
      <c r="AG1693" s="104"/>
      <c r="AH1693" s="104"/>
      <c r="AI1693" s="104"/>
      <c r="AJ1693" s="104"/>
      <c r="AK1693" s="261"/>
      <c r="AL1693" s="256"/>
      <c r="AM1693" s="104"/>
      <c r="AN1693" s="104"/>
      <c r="AO1693" s="104"/>
      <c r="AP1693" s="104"/>
      <c r="AQ1693" s="104"/>
      <c r="AR1693" s="104"/>
      <c r="AS1693" s="261"/>
      <c r="AT1693" s="256"/>
      <c r="AU1693" s="104"/>
      <c r="AV1693" s="104"/>
      <c r="AW1693" s="104"/>
      <c r="AX1693" s="104"/>
      <c r="AY1693" s="261"/>
      <c r="AZ1693" s="256"/>
      <c r="BA1693" s="104"/>
      <c r="BB1693" s="104"/>
      <c r="BC1693" s="104"/>
      <c r="BD1693" s="104"/>
      <c r="BE1693" s="104"/>
      <c r="BF1693" s="261"/>
      <c r="BG1693" s="256"/>
      <c r="BH1693" s="104"/>
      <c r="BI1693" s="104"/>
      <c r="BJ1693" s="104"/>
      <c r="BK1693" s="104"/>
      <c r="BL1693" s="261"/>
      <c r="BM1693" s="256"/>
      <c r="BN1693" s="104"/>
      <c r="BO1693" s="104"/>
      <c r="BP1693" s="104"/>
      <c r="BQ1693" s="104"/>
      <c r="BR1693" s="104"/>
      <c r="BS1693" s="261"/>
      <c r="BT1693" s="256"/>
      <c r="BU1693" s="104"/>
      <c r="BV1693" s="104"/>
      <c r="BW1693" s="104"/>
      <c r="BX1693" s="104"/>
      <c r="BY1693" s="261"/>
      <c r="BZ1693" s="256"/>
      <c r="CA1693" s="104"/>
      <c r="CB1693" s="261"/>
      <c r="CC1693" s="256"/>
      <c r="CD1693" s="104"/>
      <c r="CE1693" s="104"/>
      <c r="CF1693" s="261"/>
      <c r="CG1693" s="256"/>
      <c r="CH1693" s="104"/>
      <c r="CI1693" s="261"/>
      <c r="CJ1693" s="256"/>
      <c r="CK1693" s="104"/>
      <c r="CL1693" s="104"/>
      <c r="CM1693" s="261"/>
      <c r="CN1693" s="256"/>
      <c r="CO1693" s="104"/>
      <c r="CP1693" s="104"/>
      <c r="CQ1693" s="104"/>
      <c r="CR1693" s="104"/>
      <c r="CS1693" s="261"/>
      <c r="CT1693" s="256"/>
      <c r="CU1693" s="104"/>
      <c r="CV1693" s="104"/>
      <c r="CW1693" s="104"/>
      <c r="CX1693" s="104"/>
      <c r="CY1693" s="104"/>
      <c r="CZ1693" s="127"/>
      <c r="DA1693" s="104"/>
      <c r="DB1693" s="261"/>
      <c r="DC1693" s="104"/>
      <c r="DD1693" s="104"/>
      <c r="DE1693" s="104"/>
      <c r="DF1693" s="104"/>
      <c r="DG1693" s="104"/>
      <c r="DH1693" s="104"/>
      <c r="DI1693" s="104"/>
      <c r="DJ1693" s="104"/>
      <c r="DK1693" s="104"/>
      <c r="DL1693" s="104"/>
      <c r="DM1693" s="104"/>
      <c r="DN1693" s="104"/>
      <c r="DO1693" s="104"/>
      <c r="DP1693" s="104"/>
      <c r="DQ1693" s="104"/>
      <c r="DR1693" s="104"/>
      <c r="DS1693" s="105"/>
      <c r="DT1693" s="131"/>
      <c r="DU1693" s="127"/>
      <c r="DV1693" s="104"/>
      <c r="DW1693" s="104"/>
      <c r="DX1693" s="104"/>
      <c r="DY1693" s="104"/>
      <c r="DZ1693" s="104"/>
      <c r="EA1693" s="104"/>
      <c r="EB1693" s="104"/>
      <c r="EC1693" s="104"/>
      <c r="ED1693" s="104"/>
      <c r="EE1693" s="104"/>
      <c r="EF1693" s="104"/>
      <c r="EG1693" s="104"/>
      <c r="EH1693" s="104"/>
      <c r="EI1693" s="104"/>
      <c r="EJ1693" s="104"/>
      <c r="EK1693" s="104"/>
      <c r="EL1693" s="104"/>
      <c r="EM1693" s="104"/>
      <c r="EN1693" s="104"/>
      <c r="EO1693" s="104"/>
      <c r="EP1693" s="104"/>
      <c r="EQ1693" s="104"/>
      <c r="ER1693" s="104"/>
      <c r="ES1693" s="104"/>
      <c r="ET1693" s="104"/>
      <c r="EU1693" s="104"/>
      <c r="EV1693" s="104"/>
      <c r="EW1693" s="104"/>
      <c r="EX1693" s="104"/>
      <c r="EY1693" s="104"/>
      <c r="EZ1693" s="104"/>
      <c r="FA1693" s="104"/>
      <c r="FB1693" s="104"/>
      <c r="FC1693" s="104"/>
      <c r="FD1693" s="104"/>
      <c r="FE1693" s="104"/>
      <c r="FF1693" s="104"/>
      <c r="FG1693" s="104"/>
      <c r="FH1693" s="104"/>
      <c r="FI1693" s="104"/>
      <c r="FJ1693" s="104"/>
      <c r="FK1693" s="104"/>
      <c r="FL1693" s="104"/>
      <c r="FM1693" s="104"/>
      <c r="FN1693" s="104"/>
      <c r="FO1693" s="104"/>
      <c r="FP1693" s="105"/>
      <c r="FQ1693" s="256"/>
      <c r="FR1693" s="104"/>
      <c r="FS1693" s="338"/>
      <c r="FX1693" s="244"/>
      <c r="FY1693" s="105"/>
      <c r="FZ1693" s="256"/>
      <c r="GA1693" s="104"/>
      <c r="GB1693" s="104"/>
      <c r="GC1693" s="105"/>
      <c r="GD1693" s="261"/>
      <c r="GE1693" s="127"/>
      <c r="GF1693" s="104"/>
      <c r="GG1693" s="104"/>
      <c r="GH1693" s="104"/>
      <c r="GI1693" s="104"/>
      <c r="GJ1693" s="104"/>
      <c r="GK1693" s="104"/>
      <c r="GL1693" s="104"/>
      <c r="GM1693" s="104"/>
      <c r="GN1693" s="104"/>
      <c r="GO1693" s="104"/>
      <c r="GP1693" s="104"/>
      <c r="GQ1693" s="104"/>
      <c r="GR1693" s="104"/>
      <c r="GS1693" s="104"/>
      <c r="GT1693" s="104"/>
      <c r="GU1693" s="105"/>
      <c r="GV1693" s="256"/>
      <c r="GW1693" s="104"/>
      <c r="GX1693" s="104"/>
      <c r="GY1693" s="104"/>
      <c r="GZ1693" s="104"/>
      <c r="HA1693" s="104"/>
      <c r="HB1693" s="104"/>
      <c r="HC1693" s="261"/>
      <c r="HD1693" s="256"/>
      <c r="HE1693" s="104"/>
      <c r="HF1693" s="104"/>
      <c r="HG1693" s="104"/>
      <c r="HH1693" s="104"/>
      <c r="HI1693" s="104"/>
      <c r="HJ1693" s="104"/>
      <c r="HK1693" s="261"/>
      <c r="HL1693" s="127"/>
      <c r="HM1693" s="104"/>
      <c r="HN1693" s="104"/>
      <c r="HO1693" s="104"/>
      <c r="HP1693" s="104"/>
      <c r="HQ1693" s="107">
        <f t="shared" si="224"/>
        <v>0</v>
      </c>
      <c r="HR1693" s="108" t="str">
        <f t="shared" si="225"/>
        <v>~~~</v>
      </c>
      <c r="HS1693" s="104">
        <f t="shared" si="226"/>
        <v>0</v>
      </c>
      <c r="HT1693" s="109">
        <f t="shared" si="227"/>
        <v>0</v>
      </c>
      <c r="HU1693" s="109">
        <f t="shared" si="228"/>
        <v>0</v>
      </c>
      <c r="HV1693" s="109">
        <f t="shared" si="229"/>
        <v>0</v>
      </c>
      <c r="HW1693" s="109">
        <f t="shared" si="223"/>
        <v>0</v>
      </c>
      <c r="HX1693" s="116"/>
      <c r="HY1693" s="104"/>
      <c r="HZ1693" s="104"/>
      <c r="IA1693" s="106" t="s">
        <v>1060</v>
      </c>
      <c r="IB1693" s="106" t="s">
        <v>231</v>
      </c>
      <c r="IC1693" s="106" t="s">
        <v>1061</v>
      </c>
    </row>
    <row r="1694" spans="1:237" ht="15" customHeight="1">
      <c r="A1694" s="105">
        <f t="shared" si="222"/>
        <v>968</v>
      </c>
      <c r="B1694" s="106" t="s">
        <v>1242</v>
      </c>
      <c r="C1694" s="106" t="s">
        <v>185</v>
      </c>
      <c r="D1694" s="106" t="s">
        <v>1243</v>
      </c>
      <c r="E1694" s="113" t="s">
        <v>1180</v>
      </c>
      <c r="G1694" s="104"/>
      <c r="H1694" s="104"/>
      <c r="I1694" s="104"/>
      <c r="J1694" s="261"/>
      <c r="K1694" s="256"/>
      <c r="L1694" s="104"/>
      <c r="M1694" s="104"/>
      <c r="N1694" s="261"/>
      <c r="O1694" s="256"/>
      <c r="P1694" s="104"/>
      <c r="Q1694" s="104"/>
      <c r="R1694" s="104"/>
      <c r="S1694" s="104"/>
      <c r="T1694" s="261"/>
      <c r="U1694" s="256"/>
      <c r="V1694" s="104"/>
      <c r="W1694" s="104"/>
      <c r="X1694" s="104"/>
      <c r="Y1694" s="261"/>
      <c r="Z1694" s="256"/>
      <c r="AA1694" s="104"/>
      <c r="AB1694" s="104"/>
      <c r="AC1694" s="104"/>
      <c r="AD1694" s="261"/>
      <c r="AE1694" s="256"/>
      <c r="AF1694" s="104"/>
      <c r="AG1694" s="104"/>
      <c r="AH1694" s="104"/>
      <c r="AI1694" s="104"/>
      <c r="AJ1694" s="104"/>
      <c r="AK1694" s="261"/>
      <c r="AL1694" s="256"/>
      <c r="AM1694" s="104"/>
      <c r="AN1694" s="104"/>
      <c r="AO1694" s="104"/>
      <c r="AP1694" s="104"/>
      <c r="AQ1694" s="104"/>
      <c r="AR1694" s="104"/>
      <c r="AS1694" s="261"/>
      <c r="AT1694" s="256"/>
      <c r="AU1694" s="104"/>
      <c r="AV1694" s="104"/>
      <c r="AW1694" s="104"/>
      <c r="AX1694" s="104"/>
      <c r="AY1694" s="261"/>
      <c r="AZ1694" s="256"/>
      <c r="BA1694" s="104"/>
      <c r="BB1694" s="104"/>
      <c r="BC1694" s="104"/>
      <c r="BD1694" s="104"/>
      <c r="BE1694" s="104"/>
      <c r="BF1694" s="261"/>
      <c r="BG1694" s="256"/>
      <c r="BH1694" s="104"/>
      <c r="BI1694" s="104"/>
      <c r="BJ1694" s="104"/>
      <c r="BK1694" s="104"/>
      <c r="BL1694" s="261"/>
      <c r="BM1694" s="256"/>
      <c r="BN1694" s="104"/>
      <c r="BO1694" s="104"/>
      <c r="BP1694" s="104"/>
      <c r="BQ1694" s="104"/>
      <c r="BR1694" s="104"/>
      <c r="BS1694" s="261"/>
      <c r="BT1694" s="256"/>
      <c r="BU1694" s="104"/>
      <c r="BV1694" s="104"/>
      <c r="BW1694" s="104"/>
      <c r="BX1694" s="104"/>
      <c r="BY1694" s="261"/>
      <c r="BZ1694" s="256"/>
      <c r="CA1694" s="104"/>
      <c r="CB1694" s="261"/>
      <c r="CC1694" s="256"/>
      <c r="CD1694" s="104"/>
      <c r="CE1694" s="104"/>
      <c r="CF1694" s="261"/>
      <c r="CG1694" s="256"/>
      <c r="CH1694" s="104"/>
      <c r="CI1694" s="261"/>
      <c r="CJ1694" s="256"/>
      <c r="CK1694" s="104"/>
      <c r="CL1694" s="104"/>
      <c r="CM1694" s="261"/>
      <c r="CN1694" s="256"/>
      <c r="CO1694" s="104"/>
      <c r="CP1694" s="104"/>
      <c r="CQ1694" s="104"/>
      <c r="CR1694" s="104"/>
      <c r="CS1694" s="261"/>
      <c r="CT1694" s="256"/>
      <c r="CU1694" s="104"/>
      <c r="CV1694" s="104"/>
      <c r="CW1694" s="104"/>
      <c r="CX1694" s="104"/>
      <c r="CY1694" s="104"/>
      <c r="CZ1694" s="127"/>
      <c r="DA1694" s="104"/>
      <c r="DB1694" s="261"/>
      <c r="DC1694" s="104"/>
      <c r="DD1694" s="104"/>
      <c r="DE1694" s="104"/>
      <c r="DF1694" s="104"/>
      <c r="DG1694" s="104"/>
      <c r="DH1694" s="104"/>
      <c r="DI1694" s="104"/>
      <c r="DJ1694" s="104"/>
      <c r="DK1694" s="104"/>
      <c r="DL1694" s="104"/>
      <c r="DM1694" s="104"/>
      <c r="DN1694" s="104"/>
      <c r="DO1694" s="104"/>
      <c r="DP1694" s="104"/>
      <c r="DQ1694" s="104"/>
      <c r="DR1694" s="104"/>
      <c r="DS1694" s="105"/>
      <c r="DT1694" s="131"/>
      <c r="DU1694" s="127"/>
      <c r="DV1694" s="104"/>
      <c r="DW1694" s="104"/>
      <c r="DX1694" s="104"/>
      <c r="DY1694" s="104"/>
      <c r="DZ1694" s="104"/>
      <c r="EA1694" s="104"/>
      <c r="EB1694" s="104"/>
      <c r="EC1694" s="104"/>
      <c r="ED1694" s="104"/>
      <c r="EE1694" s="104"/>
      <c r="EF1694" s="104"/>
      <c r="EG1694" s="104"/>
      <c r="EH1694" s="104"/>
      <c r="EI1694" s="104"/>
      <c r="EJ1694" s="104"/>
      <c r="EK1694" s="104"/>
      <c r="EL1694" s="104"/>
      <c r="EM1694" s="104"/>
      <c r="EN1694" s="104"/>
      <c r="EO1694" s="104"/>
      <c r="EP1694" s="104"/>
      <c r="EQ1694" s="104"/>
      <c r="ER1694" s="104"/>
      <c r="ES1694" s="104"/>
      <c r="ET1694" s="104"/>
      <c r="EU1694" s="104"/>
      <c r="EV1694" s="104"/>
      <c r="EW1694" s="104"/>
      <c r="EX1694" s="104"/>
      <c r="EY1694" s="104"/>
      <c r="EZ1694" s="104"/>
      <c r="FA1694" s="104"/>
      <c r="FB1694" s="104"/>
      <c r="FC1694" s="104"/>
      <c r="FD1694" s="104"/>
      <c r="FE1694" s="104"/>
      <c r="FF1694" s="104"/>
      <c r="FG1694" s="104"/>
      <c r="FH1694" s="104"/>
      <c r="FI1694" s="104"/>
      <c r="FJ1694" s="104"/>
      <c r="FK1694" s="104"/>
      <c r="FL1694" s="104"/>
      <c r="FM1694" s="104"/>
      <c r="FN1694" s="104"/>
      <c r="FO1694" s="104"/>
      <c r="FP1694" s="105"/>
      <c r="FQ1694" s="256"/>
      <c r="FR1694" s="104"/>
      <c r="FS1694" s="338"/>
      <c r="FX1694" s="244"/>
      <c r="FY1694" s="105"/>
      <c r="FZ1694" s="256"/>
      <c r="GA1694" s="104"/>
      <c r="GB1694" s="104"/>
      <c r="GC1694" s="105"/>
      <c r="GD1694" s="261"/>
      <c r="GE1694" s="127"/>
      <c r="GF1694" s="104"/>
      <c r="GG1694" s="104"/>
      <c r="GH1694" s="104"/>
      <c r="GI1694" s="104"/>
      <c r="GJ1694" s="104"/>
      <c r="GK1694" s="104"/>
      <c r="GL1694" s="104"/>
      <c r="GM1694" s="104"/>
      <c r="GN1694" s="104"/>
      <c r="GO1694" s="104"/>
      <c r="GP1694" s="104"/>
      <c r="GQ1694" s="104"/>
      <c r="GR1694" s="104"/>
      <c r="GS1694" s="104"/>
      <c r="GT1694" s="104"/>
      <c r="GU1694" s="105"/>
      <c r="GV1694" s="256"/>
      <c r="GW1694" s="104"/>
      <c r="GX1694" s="104"/>
      <c r="GY1694" s="104"/>
      <c r="GZ1694" s="104"/>
      <c r="HA1694" s="104"/>
      <c r="HB1694" s="104"/>
      <c r="HC1694" s="261"/>
      <c r="HD1694" s="256"/>
      <c r="HE1694" s="104"/>
      <c r="HF1694" s="104"/>
      <c r="HG1694" s="104"/>
      <c r="HH1694" s="104"/>
      <c r="HI1694" s="104"/>
      <c r="HJ1694" s="104"/>
      <c r="HK1694" s="261"/>
      <c r="HL1694" s="127"/>
      <c r="HM1694" s="104"/>
      <c r="HN1694" s="104"/>
      <c r="HO1694" s="104"/>
      <c r="HP1694" s="104"/>
      <c r="HQ1694" s="107">
        <f t="shared" si="224"/>
        <v>0</v>
      </c>
      <c r="HR1694" s="108" t="str">
        <f t="shared" si="225"/>
        <v>~~~</v>
      </c>
      <c r="HS1694" s="104">
        <f t="shared" si="226"/>
        <v>0</v>
      </c>
      <c r="HT1694" s="109">
        <f t="shared" si="227"/>
        <v>0</v>
      </c>
      <c r="HU1694" s="109">
        <f t="shared" si="228"/>
        <v>0</v>
      </c>
      <c r="HV1694" s="109">
        <f t="shared" si="229"/>
        <v>0</v>
      </c>
      <c r="HW1694" s="109">
        <f t="shared" si="223"/>
        <v>0</v>
      </c>
      <c r="HX1694" s="116"/>
      <c r="HY1694" s="104"/>
      <c r="HZ1694" s="104"/>
      <c r="IA1694" s="106" t="s">
        <v>1242</v>
      </c>
      <c r="IB1694" s="106" t="s">
        <v>185</v>
      </c>
      <c r="IC1694" s="106" t="s">
        <v>1243</v>
      </c>
    </row>
    <row r="1695" spans="1:237" ht="15" customHeight="1">
      <c r="A1695" s="105">
        <f t="shared" si="222"/>
        <v>941</v>
      </c>
      <c r="B1695" s="106" t="s">
        <v>3088</v>
      </c>
      <c r="C1695" s="106" t="s">
        <v>1803</v>
      </c>
      <c r="D1695" s="106" t="s">
        <v>3089</v>
      </c>
      <c r="E1695" s="113" t="s">
        <v>3090</v>
      </c>
      <c r="G1695" s="104"/>
      <c r="H1695" s="104"/>
      <c r="I1695" s="104"/>
      <c r="J1695" s="261"/>
      <c r="K1695" s="256"/>
      <c r="L1695" s="104"/>
      <c r="M1695" s="104"/>
      <c r="N1695" s="261"/>
      <c r="O1695" s="256"/>
      <c r="P1695" s="104"/>
      <c r="Q1695" s="104"/>
      <c r="R1695" s="104"/>
      <c r="S1695" s="104"/>
      <c r="T1695" s="261"/>
      <c r="U1695" s="256"/>
      <c r="V1695" s="104"/>
      <c r="W1695" s="104"/>
      <c r="X1695" s="104"/>
      <c r="Y1695" s="261"/>
      <c r="Z1695" s="256"/>
      <c r="AA1695" s="104"/>
      <c r="AB1695" s="104"/>
      <c r="AC1695" s="104"/>
      <c r="AD1695" s="261"/>
      <c r="AE1695" s="256"/>
      <c r="AF1695" s="104"/>
      <c r="AG1695" s="104"/>
      <c r="AH1695" s="104"/>
      <c r="AI1695" s="104"/>
      <c r="AJ1695" s="104"/>
      <c r="AK1695" s="261"/>
      <c r="AL1695" s="256"/>
      <c r="AM1695" s="104"/>
      <c r="AN1695" s="104"/>
      <c r="AO1695" s="104"/>
      <c r="AP1695" s="104"/>
      <c r="AQ1695" s="104"/>
      <c r="AR1695" s="104"/>
      <c r="AS1695" s="261"/>
      <c r="AT1695" s="256"/>
      <c r="AU1695" s="104"/>
      <c r="AV1695" s="104"/>
      <c r="AW1695" s="104"/>
      <c r="AX1695" s="104"/>
      <c r="AY1695" s="261"/>
      <c r="AZ1695" s="256"/>
      <c r="BA1695" s="104"/>
      <c r="BB1695" s="104"/>
      <c r="BC1695" s="104"/>
      <c r="BD1695" s="104"/>
      <c r="BE1695" s="104"/>
      <c r="BF1695" s="261"/>
      <c r="BG1695" s="256"/>
      <c r="BH1695" s="104"/>
      <c r="BI1695" s="104"/>
      <c r="BJ1695" s="104"/>
      <c r="BK1695" s="104"/>
      <c r="BL1695" s="261"/>
      <c r="BM1695" s="256"/>
      <c r="BN1695" s="104"/>
      <c r="BO1695" s="104"/>
      <c r="BP1695" s="104"/>
      <c r="BQ1695" s="104"/>
      <c r="BR1695" s="104"/>
      <c r="BS1695" s="261"/>
      <c r="BT1695" s="256"/>
      <c r="BU1695" s="104"/>
      <c r="BV1695" s="104"/>
      <c r="BW1695" s="104"/>
      <c r="BX1695" s="104"/>
      <c r="BY1695" s="261"/>
      <c r="BZ1695" s="256"/>
      <c r="CA1695" s="104"/>
      <c r="CB1695" s="261"/>
      <c r="CC1695" s="256"/>
      <c r="CD1695" s="104"/>
      <c r="CE1695" s="104"/>
      <c r="CF1695" s="261"/>
      <c r="CG1695" s="256"/>
      <c r="CH1695" s="104"/>
      <c r="CI1695" s="261"/>
      <c r="CJ1695" s="256"/>
      <c r="CK1695" s="104"/>
      <c r="CL1695" s="104"/>
      <c r="CM1695" s="261"/>
      <c r="CN1695" s="256"/>
      <c r="CO1695" s="104"/>
      <c r="CP1695" s="104"/>
      <c r="CQ1695" s="104"/>
      <c r="CR1695" s="104"/>
      <c r="CS1695" s="261"/>
      <c r="CT1695" s="256"/>
      <c r="CU1695" s="104"/>
      <c r="CV1695" s="104"/>
      <c r="CW1695" s="104"/>
      <c r="CX1695" s="104"/>
      <c r="CY1695" s="104"/>
      <c r="CZ1695" s="239"/>
      <c r="DA1695" s="86"/>
      <c r="DB1695" s="260"/>
      <c r="DC1695" s="86"/>
      <c r="DD1695" s="86"/>
      <c r="DE1695" s="86"/>
      <c r="DF1695" s="86"/>
      <c r="DG1695" s="86"/>
      <c r="DH1695" s="86"/>
      <c r="DI1695" s="86"/>
      <c r="DJ1695" s="86"/>
      <c r="DK1695" s="86"/>
      <c r="DL1695" s="86"/>
      <c r="DM1695" s="86"/>
      <c r="DN1695" s="86"/>
      <c r="DO1695" s="86"/>
      <c r="DP1695" s="86"/>
      <c r="DQ1695" s="86"/>
      <c r="DR1695" s="86"/>
      <c r="DS1695" s="304"/>
      <c r="DT1695" s="132"/>
      <c r="DU1695" s="239"/>
      <c r="DV1695" s="86"/>
      <c r="DW1695" s="86"/>
      <c r="DX1695" s="86"/>
      <c r="DY1695" s="86"/>
      <c r="DZ1695" s="86"/>
      <c r="EA1695" s="86"/>
      <c r="EB1695" s="86"/>
      <c r="EC1695" s="86"/>
      <c r="ED1695" s="86"/>
      <c r="EE1695" s="86"/>
      <c r="EF1695" s="86"/>
      <c r="EG1695" s="86"/>
      <c r="EH1695" s="86"/>
      <c r="EI1695" s="86"/>
      <c r="EJ1695" s="86"/>
      <c r="EK1695" s="86"/>
      <c r="EL1695" s="86"/>
      <c r="EM1695" s="86"/>
      <c r="EN1695" s="88"/>
      <c r="EO1695" s="88"/>
      <c r="EP1695" s="88"/>
      <c r="EQ1695" s="88"/>
      <c r="ER1695" s="88"/>
      <c r="ES1695" s="88"/>
      <c r="ET1695" s="88"/>
      <c r="EU1695" s="88"/>
      <c r="EV1695" s="88"/>
      <c r="EW1695" s="88"/>
      <c r="EX1695" s="88"/>
      <c r="EY1695" s="88"/>
      <c r="EZ1695" s="88"/>
      <c r="FA1695" s="88"/>
      <c r="FB1695" s="88"/>
      <c r="FC1695" s="88"/>
      <c r="FD1695" s="88"/>
      <c r="FE1695" s="88"/>
      <c r="FF1695" s="88"/>
      <c r="FG1695" s="88"/>
      <c r="FH1695" s="88"/>
      <c r="FI1695" s="88"/>
      <c r="FJ1695" s="88"/>
      <c r="FK1695" s="88"/>
      <c r="FL1695" s="88"/>
      <c r="FM1695" s="88"/>
      <c r="FN1695" s="88"/>
      <c r="FO1695" s="88"/>
      <c r="FP1695" s="307"/>
      <c r="FQ1695" s="262"/>
      <c r="FR1695" s="88"/>
      <c r="FS1695" s="342"/>
      <c r="FT1695" s="135"/>
      <c r="FU1695" s="135"/>
      <c r="FV1695" s="135"/>
      <c r="FW1695" s="135"/>
      <c r="FX1695" s="247"/>
      <c r="FY1695" s="307"/>
      <c r="FZ1695" s="262"/>
      <c r="GA1695" s="88"/>
      <c r="GB1695" s="88"/>
      <c r="GC1695" s="307"/>
      <c r="GD1695" s="263"/>
      <c r="GE1695" s="242"/>
      <c r="GF1695" s="88"/>
      <c r="GG1695" s="88"/>
      <c r="GH1695" s="88"/>
      <c r="GI1695" s="88"/>
      <c r="GJ1695" s="88"/>
      <c r="GK1695" s="88"/>
      <c r="GL1695" s="88"/>
      <c r="GM1695" s="88"/>
      <c r="GN1695" s="88"/>
      <c r="GO1695" s="88">
        <v>2.06</v>
      </c>
      <c r="GP1695" s="88"/>
      <c r="GQ1695" s="88"/>
      <c r="GR1695" s="88"/>
      <c r="GS1695" s="88"/>
      <c r="GT1695" s="88"/>
      <c r="GU1695" s="307">
        <v>3.1</v>
      </c>
      <c r="GV1695" s="262"/>
      <c r="GW1695" s="88"/>
      <c r="GX1695" s="88"/>
      <c r="GY1695" s="88"/>
      <c r="GZ1695" s="88"/>
      <c r="HA1695" s="88"/>
      <c r="HB1695" s="88"/>
      <c r="HC1695" s="263"/>
      <c r="HD1695" s="262"/>
      <c r="HE1695" s="88"/>
      <c r="HF1695" s="88"/>
      <c r="HG1695" s="88"/>
      <c r="HH1695" s="88"/>
      <c r="HI1695" s="88"/>
      <c r="HJ1695" s="88"/>
      <c r="HK1695" s="263"/>
      <c r="HL1695" s="242"/>
      <c r="HM1695" s="88"/>
      <c r="HN1695" s="88"/>
      <c r="HO1695" s="88"/>
      <c r="HP1695" s="88"/>
      <c r="HQ1695" s="107">
        <f t="shared" si="224"/>
        <v>3.1</v>
      </c>
      <c r="HR1695" s="108" t="str">
        <f t="shared" si="225"/>
        <v>Novice</v>
      </c>
      <c r="HS1695" s="104">
        <f t="shared" si="226"/>
        <v>2</v>
      </c>
      <c r="HT1695" s="109">
        <f t="shared" si="227"/>
        <v>0</v>
      </c>
      <c r="HU1695" s="109">
        <f t="shared" si="228"/>
        <v>0</v>
      </c>
      <c r="HV1695" s="109">
        <f t="shared" si="229"/>
        <v>0</v>
      </c>
      <c r="HW1695" s="109">
        <f t="shared" si="223"/>
        <v>0</v>
      </c>
      <c r="HX1695" s="116"/>
      <c r="HY1695" s="104"/>
      <c r="HZ1695" s="104"/>
      <c r="IA1695" s="106" t="s">
        <v>3088</v>
      </c>
      <c r="IB1695" s="106" t="s">
        <v>1803</v>
      </c>
      <c r="IC1695" s="106" t="s">
        <v>3089</v>
      </c>
    </row>
    <row r="1696" spans="1:237" ht="15" customHeight="1">
      <c r="A1696" s="105">
        <f t="shared" si="222"/>
        <v>496</v>
      </c>
      <c r="B1696" s="96" t="s">
        <v>2053</v>
      </c>
      <c r="C1696" s="96" t="s">
        <v>242</v>
      </c>
      <c r="D1696" s="106" t="s">
        <v>1993</v>
      </c>
      <c r="E1696" s="113" t="s">
        <v>177</v>
      </c>
      <c r="G1696" s="104"/>
      <c r="H1696" s="88"/>
      <c r="I1696" s="104"/>
      <c r="J1696" s="261"/>
      <c r="K1696" s="256"/>
      <c r="L1696" s="104"/>
      <c r="M1696" s="104"/>
      <c r="N1696" s="261"/>
      <c r="O1696" s="256"/>
      <c r="P1696" s="104"/>
      <c r="Q1696" s="104"/>
      <c r="R1696" s="104"/>
      <c r="S1696" s="104"/>
      <c r="T1696" s="261"/>
      <c r="U1696" s="256"/>
      <c r="V1696" s="104"/>
      <c r="W1696" s="104"/>
      <c r="X1696" s="104"/>
      <c r="Y1696" s="261"/>
      <c r="Z1696" s="256"/>
      <c r="AA1696" s="104"/>
      <c r="AB1696" s="104"/>
      <c r="AC1696" s="104"/>
      <c r="AD1696" s="261"/>
      <c r="AE1696" s="256"/>
      <c r="AF1696" s="104"/>
      <c r="AG1696" s="104"/>
      <c r="AH1696" s="104"/>
      <c r="AI1696" s="104"/>
      <c r="AJ1696" s="104"/>
      <c r="AK1696" s="261"/>
      <c r="AL1696" s="256"/>
      <c r="AM1696" s="104"/>
      <c r="AN1696" s="104"/>
      <c r="AO1696" s="104"/>
      <c r="AP1696" s="104"/>
      <c r="AQ1696" s="104"/>
      <c r="AR1696" s="104"/>
      <c r="AS1696" s="261"/>
      <c r="AT1696" s="256"/>
      <c r="AU1696" s="104"/>
      <c r="AV1696" s="104"/>
      <c r="AW1696" s="104"/>
      <c r="AX1696" s="104"/>
      <c r="AY1696" s="261"/>
      <c r="AZ1696" s="256"/>
      <c r="BA1696" s="104"/>
      <c r="BB1696" s="104"/>
      <c r="BC1696" s="104"/>
      <c r="BD1696" s="104"/>
      <c r="BE1696" s="104"/>
      <c r="BF1696" s="261"/>
      <c r="BG1696" s="256"/>
      <c r="BH1696" s="104"/>
      <c r="BI1696" s="104"/>
      <c r="BJ1696" s="104"/>
      <c r="BK1696" s="104"/>
      <c r="BL1696" s="261"/>
      <c r="BM1696" s="256"/>
      <c r="BN1696" s="104"/>
      <c r="BO1696" s="104"/>
      <c r="BP1696" s="104"/>
      <c r="BQ1696" s="104"/>
      <c r="BR1696" s="104"/>
      <c r="BS1696" s="261"/>
      <c r="BT1696" s="256"/>
      <c r="BU1696" s="104"/>
      <c r="BV1696" s="104"/>
      <c r="BW1696" s="104"/>
      <c r="BX1696" s="104"/>
      <c r="BY1696" s="261"/>
      <c r="BZ1696" s="256"/>
      <c r="CA1696" s="104"/>
      <c r="CB1696" s="261"/>
      <c r="CC1696" s="256"/>
      <c r="CD1696" s="104"/>
      <c r="CE1696" s="104"/>
      <c r="CF1696" s="261"/>
      <c r="CG1696" s="256"/>
      <c r="CH1696" s="104">
        <v>13.06</v>
      </c>
      <c r="CI1696" s="261">
        <v>15.03</v>
      </c>
      <c r="CJ1696" s="256"/>
      <c r="CK1696" s="104"/>
      <c r="CL1696" s="104"/>
      <c r="CM1696" s="261"/>
      <c r="CN1696" s="256"/>
      <c r="CO1696" s="104"/>
      <c r="CP1696" s="104"/>
      <c r="CQ1696" s="104"/>
      <c r="CR1696" s="104"/>
      <c r="CS1696" s="261"/>
      <c r="CT1696" s="256"/>
      <c r="CU1696" s="104"/>
      <c r="CV1696" s="104"/>
      <c r="CW1696" s="104"/>
      <c r="CX1696" s="104"/>
      <c r="CY1696" s="104"/>
      <c r="CZ1696" s="239"/>
      <c r="DA1696" s="86"/>
      <c r="DB1696" s="260"/>
      <c r="DC1696" s="86"/>
      <c r="DD1696" s="86"/>
      <c r="DE1696" s="86"/>
      <c r="DF1696" s="86"/>
      <c r="DG1696" s="86"/>
      <c r="DH1696" s="86"/>
      <c r="DI1696" s="86"/>
      <c r="DJ1696" s="86"/>
      <c r="DK1696" s="86"/>
      <c r="DL1696" s="86"/>
      <c r="DM1696" s="86"/>
      <c r="DN1696" s="86"/>
      <c r="DO1696" s="86"/>
      <c r="DP1696" s="86"/>
      <c r="DQ1696" s="86"/>
      <c r="DR1696" s="86"/>
      <c r="DS1696" s="304"/>
      <c r="DT1696" s="132"/>
      <c r="DU1696" s="239"/>
      <c r="DV1696" s="86"/>
      <c r="DW1696" s="86"/>
      <c r="DX1696" s="86"/>
      <c r="DY1696" s="86"/>
      <c r="DZ1696" s="86"/>
      <c r="EA1696" s="86"/>
      <c r="EB1696" s="86"/>
      <c r="EC1696" s="86"/>
      <c r="ED1696" s="86"/>
      <c r="EE1696" s="86"/>
      <c r="EF1696" s="86"/>
      <c r="EG1696" s="86"/>
      <c r="EH1696" s="86"/>
      <c r="EI1696" s="86"/>
      <c r="EJ1696" s="86"/>
      <c r="EK1696" s="86"/>
      <c r="EL1696" s="86"/>
      <c r="EM1696" s="86"/>
      <c r="EN1696" s="87"/>
      <c r="EO1696" s="87"/>
      <c r="EP1696" s="87"/>
      <c r="EQ1696" s="87"/>
      <c r="ER1696" s="87"/>
      <c r="ES1696" s="87"/>
      <c r="ET1696" s="87"/>
      <c r="EU1696" s="87"/>
      <c r="EV1696" s="87"/>
      <c r="EW1696" s="87"/>
      <c r="EX1696" s="87"/>
      <c r="EY1696" s="87"/>
      <c r="EZ1696" s="87"/>
      <c r="FA1696" s="87"/>
      <c r="FB1696" s="87"/>
      <c r="FC1696" s="87"/>
      <c r="FD1696" s="87"/>
      <c r="FE1696" s="87"/>
      <c r="FF1696" s="87"/>
      <c r="FG1696" s="87"/>
      <c r="FH1696" s="87"/>
      <c r="FI1696" s="87"/>
      <c r="FJ1696" s="87"/>
      <c r="FK1696" s="87"/>
      <c r="FL1696" s="87"/>
      <c r="FM1696" s="87"/>
      <c r="FN1696" s="87"/>
      <c r="FO1696" s="87"/>
      <c r="FP1696" s="305"/>
      <c r="FQ1696" s="264"/>
      <c r="FR1696" s="87"/>
      <c r="FS1696" s="340"/>
      <c r="FT1696" s="134"/>
      <c r="FU1696" s="134"/>
      <c r="FV1696" s="134"/>
      <c r="FW1696" s="134"/>
      <c r="FX1696" s="245"/>
      <c r="FY1696" s="305"/>
      <c r="FZ1696" s="264"/>
      <c r="GA1696" s="87"/>
      <c r="GB1696" s="87"/>
      <c r="GC1696" s="305"/>
      <c r="GD1696" s="265"/>
      <c r="GE1696" s="240"/>
      <c r="GF1696" s="87"/>
      <c r="GG1696" s="87"/>
      <c r="GH1696" s="87"/>
      <c r="GI1696" s="87"/>
      <c r="GJ1696" s="87"/>
      <c r="GK1696" s="87"/>
      <c r="GL1696" s="87"/>
      <c r="GM1696" s="87"/>
      <c r="GN1696" s="87"/>
      <c r="GO1696" s="87"/>
      <c r="GP1696" s="87"/>
      <c r="GQ1696" s="87"/>
      <c r="GR1696" s="87"/>
      <c r="GS1696" s="87"/>
      <c r="GT1696" s="87"/>
      <c r="GU1696" s="305"/>
      <c r="GV1696" s="264"/>
      <c r="GW1696" s="87"/>
      <c r="GX1696" s="87"/>
      <c r="GY1696" s="87"/>
      <c r="GZ1696" s="87"/>
      <c r="HA1696" s="87"/>
      <c r="HB1696" s="87"/>
      <c r="HC1696" s="265"/>
      <c r="HD1696" s="264"/>
      <c r="HE1696" s="87"/>
      <c r="HF1696" s="87"/>
      <c r="HG1696" s="87"/>
      <c r="HH1696" s="87"/>
      <c r="HI1696" s="87"/>
      <c r="HJ1696" s="87"/>
      <c r="HK1696" s="265"/>
      <c r="HL1696" s="240"/>
      <c r="HM1696" s="87"/>
      <c r="HN1696" s="87"/>
      <c r="HO1696" s="87"/>
      <c r="HP1696" s="87"/>
      <c r="HQ1696" s="107">
        <f t="shared" si="224"/>
        <v>15.03</v>
      </c>
      <c r="HR1696" s="108" t="str">
        <f t="shared" si="225"/>
        <v>Senior</v>
      </c>
      <c r="HS1696" s="104">
        <f t="shared" si="226"/>
        <v>0</v>
      </c>
      <c r="HT1696" s="109">
        <f t="shared" si="227"/>
        <v>1</v>
      </c>
      <c r="HU1696" s="109">
        <f t="shared" si="228"/>
        <v>1</v>
      </c>
      <c r="HV1696" s="109">
        <f t="shared" si="229"/>
        <v>0</v>
      </c>
      <c r="HW1696" s="109">
        <f t="shared" si="223"/>
        <v>0</v>
      </c>
      <c r="HX1696" s="116"/>
      <c r="HY1696" s="104"/>
      <c r="HZ1696" s="104"/>
      <c r="IA1696" s="96" t="s">
        <v>2053</v>
      </c>
      <c r="IB1696" s="96" t="s">
        <v>242</v>
      </c>
      <c r="IC1696" s="106" t="s">
        <v>1993</v>
      </c>
    </row>
    <row r="1697" spans="1:237" ht="15" customHeight="1">
      <c r="A1697" s="105">
        <f t="shared" si="222"/>
        <v>549</v>
      </c>
      <c r="B1697" s="106" t="s">
        <v>2862</v>
      </c>
      <c r="C1697" s="106" t="s">
        <v>274</v>
      </c>
      <c r="D1697" s="106" t="s">
        <v>2863</v>
      </c>
      <c r="E1697" s="113" t="s">
        <v>1131</v>
      </c>
      <c r="F1697" s="256"/>
      <c r="G1697" s="104"/>
      <c r="H1697" s="104"/>
      <c r="I1697" s="104"/>
      <c r="J1697" s="261"/>
      <c r="K1697" s="256"/>
      <c r="L1697" s="104"/>
      <c r="M1697" s="104"/>
      <c r="N1697" s="261"/>
      <c r="O1697" s="256"/>
      <c r="P1697" s="104"/>
      <c r="Q1697" s="104"/>
      <c r="R1697" s="104"/>
      <c r="S1697" s="104"/>
      <c r="T1697" s="261"/>
      <c r="U1697" s="256"/>
      <c r="V1697" s="104"/>
      <c r="W1697" s="104"/>
      <c r="X1697" s="104"/>
      <c r="Y1697" s="261"/>
      <c r="Z1697" s="256"/>
      <c r="AA1697" s="104"/>
      <c r="AB1697" s="104"/>
      <c r="AC1697" s="104"/>
      <c r="AD1697" s="261"/>
      <c r="AE1697" s="256"/>
      <c r="AF1697" s="104"/>
      <c r="AG1697" s="104"/>
      <c r="AH1697" s="104"/>
      <c r="AI1697" s="104"/>
      <c r="AJ1697" s="104"/>
      <c r="AK1697" s="261"/>
      <c r="AL1697" s="256"/>
      <c r="AM1697" s="104"/>
      <c r="AN1697" s="104"/>
      <c r="AO1697" s="104"/>
      <c r="AP1697" s="104"/>
      <c r="AQ1697" s="104"/>
      <c r="AR1697" s="104"/>
      <c r="AS1697" s="261"/>
      <c r="AT1697" s="256"/>
      <c r="AU1697" s="104"/>
      <c r="AV1697" s="104"/>
      <c r="AW1697" s="104"/>
      <c r="AX1697" s="104"/>
      <c r="AY1697" s="261"/>
      <c r="AZ1697" s="256"/>
      <c r="BA1697" s="104"/>
      <c r="BB1697" s="104"/>
      <c r="BC1697" s="104"/>
      <c r="BD1697" s="104"/>
      <c r="BE1697" s="104"/>
      <c r="BF1697" s="261"/>
      <c r="BG1697" s="256"/>
      <c r="BH1697" s="104"/>
      <c r="BI1697" s="104"/>
      <c r="BJ1697" s="104"/>
      <c r="BK1697" s="104"/>
      <c r="BL1697" s="261"/>
      <c r="BM1697" s="256"/>
      <c r="BN1697" s="104"/>
      <c r="BO1697" s="104"/>
      <c r="BP1697" s="104"/>
      <c r="BQ1697" s="104"/>
      <c r="BR1697" s="104"/>
      <c r="BS1697" s="261"/>
      <c r="BT1697" s="256"/>
      <c r="BU1697" s="104"/>
      <c r="BV1697" s="104"/>
      <c r="BW1697" s="104"/>
      <c r="BX1697" s="104"/>
      <c r="BY1697" s="261"/>
      <c r="BZ1697" s="256"/>
      <c r="CA1697" s="104"/>
      <c r="CB1697" s="261"/>
      <c r="CC1697" s="256"/>
      <c r="CD1697" s="104"/>
      <c r="CE1697" s="104"/>
      <c r="CF1697" s="261"/>
      <c r="CG1697" s="256"/>
      <c r="CH1697" s="104"/>
      <c r="CI1697" s="261"/>
      <c r="CJ1697" s="256"/>
      <c r="CK1697" s="104"/>
      <c r="CL1697" s="104"/>
      <c r="CM1697" s="261"/>
      <c r="CN1697" s="256"/>
      <c r="CO1697" s="104"/>
      <c r="CP1697" s="104"/>
      <c r="CQ1697" s="104"/>
      <c r="CR1697" s="104"/>
      <c r="CS1697" s="261"/>
      <c r="CT1697" s="256"/>
      <c r="CU1697" s="104"/>
      <c r="CV1697" s="104"/>
      <c r="CW1697" s="104"/>
      <c r="CX1697" s="104"/>
      <c r="CY1697" s="104"/>
      <c r="CZ1697" s="127"/>
      <c r="DA1697" s="104"/>
      <c r="DB1697" s="261"/>
      <c r="DC1697" s="104"/>
      <c r="DD1697" s="104"/>
      <c r="DE1697" s="104"/>
      <c r="DF1697" s="104"/>
      <c r="DG1697" s="104"/>
      <c r="DH1697" s="104"/>
      <c r="DI1697" s="104"/>
      <c r="DJ1697" s="104"/>
      <c r="DK1697" s="104"/>
      <c r="DL1697" s="104"/>
      <c r="DM1697" s="104"/>
      <c r="DN1697" s="104"/>
      <c r="DO1697" s="104"/>
      <c r="DP1697" s="104"/>
      <c r="DQ1697" s="104"/>
      <c r="DR1697" s="104"/>
      <c r="DS1697" s="105"/>
      <c r="DT1697" s="131"/>
      <c r="DU1697" s="127"/>
      <c r="DV1697" s="104"/>
      <c r="DW1697" s="104"/>
      <c r="DX1697" s="104"/>
      <c r="DY1697" s="104"/>
      <c r="DZ1697" s="104"/>
      <c r="EA1697" s="104"/>
      <c r="EB1697" s="104"/>
      <c r="EC1697" s="104"/>
      <c r="ED1697" s="104"/>
      <c r="EE1697" s="104"/>
      <c r="EF1697" s="104"/>
      <c r="EG1697" s="104"/>
      <c r="EH1697" s="104"/>
      <c r="EI1697" s="104"/>
      <c r="EJ1697" s="104"/>
      <c r="EK1697" s="104"/>
      <c r="EL1697" s="104"/>
      <c r="EM1697" s="104"/>
      <c r="EN1697" s="104"/>
      <c r="EO1697" s="104"/>
      <c r="EP1697" s="104">
        <v>14.05</v>
      </c>
      <c r="EQ1697" s="104"/>
      <c r="ER1697" s="104"/>
      <c r="ES1697" s="104"/>
      <c r="ET1697" s="104"/>
      <c r="EU1697" s="104"/>
      <c r="EV1697" s="104"/>
      <c r="EW1697" s="104"/>
      <c r="EX1697" s="104"/>
      <c r="EY1697" s="104"/>
      <c r="EZ1697" s="104"/>
      <c r="FA1697" s="104"/>
      <c r="FB1697" s="104"/>
      <c r="FC1697" s="104"/>
      <c r="FD1697" s="104"/>
      <c r="FE1697" s="104"/>
      <c r="FF1697" s="104"/>
      <c r="FG1697" s="104"/>
      <c r="FH1697" s="104"/>
      <c r="FI1697" s="104"/>
      <c r="FJ1697" s="104"/>
      <c r="FK1697" s="104"/>
      <c r="FL1697" s="104"/>
      <c r="FM1697" s="104"/>
      <c r="FN1697" s="104"/>
      <c r="FO1697" s="104"/>
      <c r="FP1697" s="105"/>
      <c r="FQ1697" s="256"/>
      <c r="FR1697" s="104"/>
      <c r="FS1697" s="338"/>
      <c r="FX1697" s="244"/>
      <c r="FY1697" s="105"/>
      <c r="FZ1697" s="256"/>
      <c r="GA1697" s="104"/>
      <c r="GB1697" s="104"/>
      <c r="GC1697" s="105"/>
      <c r="GD1697" s="261"/>
      <c r="GE1697" s="127"/>
      <c r="GF1697" s="104"/>
      <c r="GG1697" s="104"/>
      <c r="GH1697" s="104"/>
      <c r="GI1697" s="104"/>
      <c r="GJ1697" s="104"/>
      <c r="GK1697" s="104"/>
      <c r="GL1697" s="104"/>
      <c r="GM1697" s="104"/>
      <c r="GN1697" s="104"/>
      <c r="GO1697" s="104"/>
      <c r="GP1697" s="104"/>
      <c r="GQ1697" s="104"/>
      <c r="GR1697" s="104"/>
      <c r="GS1697" s="104"/>
      <c r="GT1697" s="104"/>
      <c r="GU1697" s="105"/>
      <c r="GV1697" s="256"/>
      <c r="GW1697" s="104"/>
      <c r="GX1697" s="104"/>
      <c r="GY1697" s="104"/>
      <c r="GZ1697" s="104"/>
      <c r="HA1697" s="104"/>
      <c r="HB1697" s="104"/>
      <c r="HC1697" s="261"/>
      <c r="HD1697" s="256"/>
      <c r="HE1697" s="104"/>
      <c r="HF1697" s="104"/>
      <c r="HG1697" s="104"/>
      <c r="HH1697" s="104"/>
      <c r="HI1697" s="104"/>
      <c r="HJ1697" s="104"/>
      <c r="HK1697" s="261"/>
      <c r="HL1697" s="127"/>
      <c r="HM1697" s="104"/>
      <c r="HN1697" s="104"/>
      <c r="HO1697" s="104"/>
      <c r="HP1697" s="104"/>
      <c r="HQ1697" s="107">
        <f t="shared" si="224"/>
        <v>14.05</v>
      </c>
      <c r="HR1697" s="108" t="str">
        <f t="shared" si="225"/>
        <v>Junior</v>
      </c>
      <c r="HS1697" s="104">
        <f t="shared" si="226"/>
        <v>0</v>
      </c>
      <c r="HT1697" s="109">
        <f t="shared" si="227"/>
        <v>1</v>
      </c>
      <c r="HU1697" s="109">
        <f t="shared" si="228"/>
        <v>0</v>
      </c>
      <c r="HV1697" s="109">
        <f t="shared" si="229"/>
        <v>0</v>
      </c>
      <c r="HW1697" s="109">
        <f t="shared" si="223"/>
        <v>0</v>
      </c>
      <c r="HX1697" s="116"/>
      <c r="HY1697" s="104"/>
      <c r="HZ1697" s="104"/>
      <c r="IA1697" s="106" t="s">
        <v>2862</v>
      </c>
      <c r="IB1697" s="106" t="s">
        <v>274</v>
      </c>
      <c r="IC1697" s="106" t="s">
        <v>2863</v>
      </c>
    </row>
    <row r="1698" spans="1:237" ht="15" customHeight="1">
      <c r="A1698" s="105">
        <f t="shared" si="222"/>
        <v>889</v>
      </c>
      <c r="B1698" s="106" t="s">
        <v>2408</v>
      </c>
      <c r="C1698" s="106" t="s">
        <v>2409</v>
      </c>
      <c r="D1698" s="106" t="s">
        <v>2410</v>
      </c>
      <c r="E1698" s="113" t="s">
        <v>179</v>
      </c>
      <c r="F1698" s="256"/>
      <c r="G1698" s="104"/>
      <c r="H1698" s="104"/>
      <c r="I1698" s="104"/>
      <c r="J1698" s="261"/>
      <c r="K1698" s="256"/>
      <c r="L1698" s="104"/>
      <c r="M1698" s="104"/>
      <c r="N1698" s="261"/>
      <c r="O1698" s="256"/>
      <c r="P1698" s="104"/>
      <c r="Q1698" s="104"/>
      <c r="R1698" s="104"/>
      <c r="S1698" s="104"/>
      <c r="T1698" s="261"/>
      <c r="U1698" s="256"/>
      <c r="V1698" s="104"/>
      <c r="W1698" s="104"/>
      <c r="X1698" s="104"/>
      <c r="Y1698" s="261"/>
      <c r="Z1698" s="256"/>
      <c r="AA1698" s="104"/>
      <c r="AB1698" s="104"/>
      <c r="AC1698" s="104"/>
      <c r="AD1698" s="261"/>
      <c r="AE1698" s="256"/>
      <c r="AF1698" s="104"/>
      <c r="AG1698" s="104"/>
      <c r="AH1698" s="104"/>
      <c r="AI1698" s="104"/>
      <c r="AJ1698" s="104"/>
      <c r="AK1698" s="261"/>
      <c r="AL1698" s="256"/>
      <c r="AM1698" s="104"/>
      <c r="AN1698" s="104"/>
      <c r="AO1698" s="104"/>
      <c r="AP1698" s="104"/>
      <c r="AQ1698" s="104"/>
      <c r="AR1698" s="104"/>
      <c r="AS1698" s="261"/>
      <c r="AT1698" s="256"/>
      <c r="AU1698" s="104"/>
      <c r="AV1698" s="104"/>
      <c r="AW1698" s="104"/>
      <c r="AX1698" s="104"/>
      <c r="AY1698" s="261"/>
      <c r="AZ1698" s="256"/>
      <c r="BA1698" s="104"/>
      <c r="BB1698" s="104"/>
      <c r="BC1698" s="104"/>
      <c r="BD1698" s="104"/>
      <c r="BE1698" s="104"/>
      <c r="BF1698" s="261"/>
      <c r="BG1698" s="256"/>
      <c r="BH1698" s="104"/>
      <c r="BI1698" s="104"/>
      <c r="BJ1698" s="104"/>
      <c r="BK1698" s="104"/>
      <c r="BL1698" s="261"/>
      <c r="BM1698" s="256"/>
      <c r="BN1698" s="104"/>
      <c r="BO1698" s="104"/>
      <c r="BP1698" s="104"/>
      <c r="BQ1698" s="104"/>
      <c r="BR1698" s="104"/>
      <c r="BS1698" s="261"/>
      <c r="BT1698" s="256"/>
      <c r="BU1698" s="104"/>
      <c r="BV1698" s="104"/>
      <c r="BW1698" s="104"/>
      <c r="BX1698" s="104"/>
      <c r="BY1698" s="261"/>
      <c r="BZ1698" s="256">
        <v>6.07</v>
      </c>
      <c r="CA1698" s="104">
        <v>6.02</v>
      </c>
      <c r="CB1698" s="261"/>
      <c r="CC1698" s="256"/>
      <c r="CD1698" s="104"/>
      <c r="CE1698" s="104"/>
      <c r="CF1698" s="261"/>
      <c r="CG1698" s="256"/>
      <c r="CH1698" s="104"/>
      <c r="CI1698" s="261"/>
      <c r="CJ1698" s="256"/>
      <c r="CK1698" s="104"/>
      <c r="CL1698" s="104"/>
      <c r="CM1698" s="261"/>
      <c r="CN1698" s="256"/>
      <c r="CO1698" s="104"/>
      <c r="CP1698" s="104"/>
      <c r="CQ1698" s="104"/>
      <c r="CR1698" s="104"/>
      <c r="CS1698" s="261"/>
      <c r="CT1698" s="256"/>
      <c r="CU1698" s="104"/>
      <c r="CV1698" s="104"/>
      <c r="CW1698" s="104"/>
      <c r="CX1698" s="104"/>
      <c r="CY1698" s="104"/>
      <c r="CZ1698" s="127"/>
      <c r="DA1698" s="104"/>
      <c r="DB1698" s="261"/>
      <c r="DC1698" s="104"/>
      <c r="DD1698" s="104"/>
      <c r="DE1698" s="104"/>
      <c r="DF1698" s="104"/>
      <c r="DG1698" s="104"/>
      <c r="DH1698" s="104"/>
      <c r="DI1698" s="104"/>
      <c r="DJ1698" s="104"/>
      <c r="DK1698" s="104"/>
      <c r="DL1698" s="104"/>
      <c r="DM1698" s="104"/>
      <c r="DN1698" s="104"/>
      <c r="DO1698" s="104"/>
      <c r="DP1698" s="104"/>
      <c r="DQ1698" s="104"/>
      <c r="DR1698" s="104"/>
      <c r="DS1698" s="105"/>
      <c r="DT1698" s="131"/>
      <c r="DU1698" s="127"/>
      <c r="DV1698" s="104"/>
      <c r="DW1698" s="104"/>
      <c r="DX1698" s="104"/>
      <c r="DY1698" s="104"/>
      <c r="DZ1698" s="104"/>
      <c r="EA1698" s="104"/>
      <c r="EB1698" s="104"/>
      <c r="EC1698" s="104"/>
      <c r="ED1698" s="104"/>
      <c r="EE1698" s="104"/>
      <c r="EF1698" s="104"/>
      <c r="EG1698" s="104"/>
      <c r="EH1698" s="104"/>
      <c r="EI1698" s="104"/>
      <c r="EJ1698" s="104"/>
      <c r="EK1698" s="104"/>
      <c r="EL1698" s="104"/>
      <c r="EM1698" s="104"/>
      <c r="EN1698" s="104"/>
      <c r="EO1698" s="104"/>
      <c r="EP1698" s="104"/>
      <c r="EQ1698" s="104"/>
      <c r="ER1698" s="104"/>
      <c r="ES1698" s="104"/>
      <c r="ET1698" s="104"/>
      <c r="EU1698" s="104"/>
      <c r="EV1698" s="104"/>
      <c r="EW1698" s="104"/>
      <c r="EX1698" s="104"/>
      <c r="EY1698" s="104"/>
      <c r="EZ1698" s="104"/>
      <c r="FA1698" s="104"/>
      <c r="FB1698" s="104"/>
      <c r="FC1698" s="104"/>
      <c r="FD1698" s="104"/>
      <c r="FE1698" s="104"/>
      <c r="FF1698" s="104"/>
      <c r="FG1698" s="104"/>
      <c r="FH1698" s="104"/>
      <c r="FI1698" s="104"/>
      <c r="FJ1698" s="104"/>
      <c r="FK1698" s="104"/>
      <c r="FL1698" s="104"/>
      <c r="FM1698" s="104"/>
      <c r="FN1698" s="104"/>
      <c r="FO1698" s="104"/>
      <c r="FP1698" s="105"/>
      <c r="FQ1698" s="256"/>
      <c r="FR1698" s="104"/>
      <c r="FS1698" s="338"/>
      <c r="FX1698" s="244"/>
      <c r="FY1698" s="105"/>
      <c r="FZ1698" s="256"/>
      <c r="GA1698" s="104"/>
      <c r="GB1698" s="104"/>
      <c r="GC1698" s="105"/>
      <c r="GD1698" s="261"/>
      <c r="GE1698" s="127"/>
      <c r="GF1698" s="104"/>
      <c r="GG1698" s="104"/>
      <c r="GH1698" s="104"/>
      <c r="GI1698" s="104"/>
      <c r="GJ1698" s="104"/>
      <c r="GK1698" s="104"/>
      <c r="GL1698" s="104"/>
      <c r="GM1698" s="104"/>
      <c r="GN1698" s="104"/>
      <c r="GO1698" s="104"/>
      <c r="GP1698" s="104"/>
      <c r="GQ1698" s="104"/>
      <c r="GR1698" s="104"/>
      <c r="GS1698" s="104"/>
      <c r="GT1698" s="104"/>
      <c r="GU1698" s="105"/>
      <c r="GV1698" s="256"/>
      <c r="GW1698" s="104"/>
      <c r="GX1698" s="104"/>
      <c r="GY1698" s="104"/>
      <c r="GZ1698" s="104"/>
      <c r="HA1698" s="104"/>
      <c r="HB1698" s="104"/>
      <c r="HC1698" s="261"/>
      <c r="HD1698" s="256"/>
      <c r="HE1698" s="104"/>
      <c r="HF1698" s="104"/>
      <c r="HG1698" s="104"/>
      <c r="HH1698" s="104"/>
      <c r="HI1698" s="104"/>
      <c r="HJ1698" s="104"/>
      <c r="HK1698" s="261"/>
      <c r="HL1698" s="127"/>
      <c r="HM1698" s="104"/>
      <c r="HN1698" s="104"/>
      <c r="HO1698" s="104"/>
      <c r="HP1698" s="104"/>
      <c r="HQ1698" s="107">
        <f t="shared" si="224"/>
        <v>6.07</v>
      </c>
      <c r="HR1698" s="108" t="str">
        <f t="shared" si="225"/>
        <v>Novice</v>
      </c>
      <c r="HS1698" s="104">
        <f t="shared" si="226"/>
        <v>2</v>
      </c>
      <c r="HT1698" s="109">
        <f t="shared" si="227"/>
        <v>0</v>
      </c>
      <c r="HU1698" s="109">
        <f t="shared" si="228"/>
        <v>0</v>
      </c>
      <c r="HV1698" s="109">
        <f t="shared" si="229"/>
        <v>0</v>
      </c>
      <c r="HW1698" s="109">
        <f t="shared" si="223"/>
        <v>0</v>
      </c>
      <c r="HX1698" s="116"/>
      <c r="HY1698" s="104"/>
      <c r="HZ1698" s="104"/>
      <c r="IA1698" s="106" t="s">
        <v>2408</v>
      </c>
      <c r="IB1698" s="106" t="s">
        <v>2409</v>
      </c>
      <c r="IC1698" s="106" t="s">
        <v>2410</v>
      </c>
    </row>
    <row r="1699" spans="1:237" ht="15" customHeight="1">
      <c r="A1699" s="105">
        <f t="shared" si="222"/>
        <v>212</v>
      </c>
      <c r="B1699" s="106" t="s">
        <v>1836</v>
      </c>
      <c r="C1699" s="106" t="s">
        <v>1453</v>
      </c>
      <c r="D1699" s="106" t="s">
        <v>84</v>
      </c>
      <c r="E1699" s="113" t="s">
        <v>1131</v>
      </c>
      <c r="F1699" s="256"/>
      <c r="G1699" s="104"/>
      <c r="H1699" s="104"/>
      <c r="I1699" s="104"/>
      <c r="J1699" s="261"/>
      <c r="K1699" s="256"/>
      <c r="L1699" s="104"/>
      <c r="M1699" s="104"/>
      <c r="N1699" s="261"/>
      <c r="O1699" s="256"/>
      <c r="P1699" s="104"/>
      <c r="Q1699" s="104"/>
      <c r="R1699" s="104"/>
      <c r="S1699" s="104"/>
      <c r="T1699" s="261"/>
      <c r="U1699" s="256"/>
      <c r="V1699" s="104"/>
      <c r="W1699" s="104"/>
      <c r="X1699" s="104"/>
      <c r="Y1699" s="261"/>
      <c r="Z1699" s="256"/>
      <c r="AA1699" s="104"/>
      <c r="AB1699" s="104"/>
      <c r="AC1699" s="104"/>
      <c r="AD1699" s="261"/>
      <c r="AE1699" s="256"/>
      <c r="AF1699" s="104"/>
      <c r="AG1699" s="104"/>
      <c r="AH1699" s="104"/>
      <c r="AI1699" s="104"/>
      <c r="AJ1699" s="104"/>
      <c r="AK1699" s="261"/>
      <c r="AL1699" s="256"/>
      <c r="AM1699" s="104"/>
      <c r="AN1699" s="104"/>
      <c r="AO1699" s="104"/>
      <c r="AP1699" s="104"/>
      <c r="AQ1699" s="104"/>
      <c r="AR1699" s="104"/>
      <c r="AS1699" s="261"/>
      <c r="AT1699" s="256"/>
      <c r="AU1699" s="104"/>
      <c r="AV1699" s="104"/>
      <c r="AW1699" s="104"/>
      <c r="AX1699" s="104"/>
      <c r="AY1699" s="261"/>
      <c r="AZ1699" s="256"/>
      <c r="BA1699" s="104"/>
      <c r="BB1699" s="104"/>
      <c r="BC1699" s="104"/>
      <c r="BD1699" s="104"/>
      <c r="BE1699" s="104"/>
      <c r="BF1699" s="261"/>
      <c r="BG1699" s="256"/>
      <c r="BH1699" s="104"/>
      <c r="BI1699" s="104"/>
      <c r="BJ1699" s="104"/>
      <c r="BK1699" s="104"/>
      <c r="BL1699" s="261"/>
      <c r="BM1699" s="256"/>
      <c r="BN1699" s="104"/>
      <c r="BO1699" s="104"/>
      <c r="BP1699" s="104"/>
      <c r="BQ1699" s="104"/>
      <c r="BR1699" s="104"/>
      <c r="BS1699" s="261"/>
      <c r="BT1699" s="256"/>
      <c r="BU1699" s="104"/>
      <c r="BV1699" s="104"/>
      <c r="BW1699" s="104"/>
      <c r="BX1699" s="104"/>
      <c r="BY1699" s="261"/>
      <c r="BZ1699" s="256"/>
      <c r="CA1699" s="104"/>
      <c r="CB1699" s="261"/>
      <c r="CC1699" s="256"/>
      <c r="CD1699" s="104"/>
      <c r="CE1699" s="104"/>
      <c r="CF1699" s="261"/>
      <c r="CG1699" s="256"/>
      <c r="CH1699" s="104"/>
      <c r="CI1699" s="261"/>
      <c r="CJ1699" s="256"/>
      <c r="CK1699" s="104"/>
      <c r="CL1699" s="104"/>
      <c r="CM1699" s="261"/>
      <c r="CN1699" s="256"/>
      <c r="CO1699" s="104"/>
      <c r="CP1699" s="104"/>
      <c r="CQ1699" s="104"/>
      <c r="CR1699" s="104"/>
      <c r="CS1699" s="261"/>
      <c r="CT1699" s="256"/>
      <c r="CU1699" s="104"/>
      <c r="CV1699" s="104"/>
      <c r="CW1699" s="104"/>
      <c r="CX1699" s="104"/>
      <c r="CY1699" s="104"/>
      <c r="CZ1699" s="127"/>
      <c r="DA1699" s="104"/>
      <c r="DB1699" s="261"/>
      <c r="DC1699" s="104"/>
      <c r="DD1699" s="104"/>
      <c r="DE1699" s="104"/>
      <c r="DF1699" s="104"/>
      <c r="DG1699" s="104"/>
      <c r="DH1699" s="104"/>
      <c r="DI1699" s="104"/>
      <c r="DJ1699" s="104"/>
      <c r="DK1699" s="104"/>
      <c r="DL1699" s="104"/>
      <c r="DM1699" s="104"/>
      <c r="DN1699" s="104"/>
      <c r="DO1699" s="104"/>
      <c r="DP1699" s="104"/>
      <c r="DQ1699" s="104"/>
      <c r="DR1699" s="104"/>
      <c r="DS1699" s="105"/>
      <c r="DT1699" s="131"/>
      <c r="DU1699" s="127"/>
      <c r="DV1699" s="104"/>
      <c r="DW1699" s="104"/>
      <c r="DX1699" s="104"/>
      <c r="DY1699" s="104"/>
      <c r="DZ1699" s="104"/>
      <c r="EA1699" s="104"/>
      <c r="EB1699" s="104"/>
      <c r="EC1699" s="104"/>
      <c r="ED1699" s="104"/>
      <c r="EE1699" s="104"/>
      <c r="EF1699" s="104"/>
      <c r="EG1699" s="104"/>
      <c r="EH1699" s="104"/>
      <c r="EI1699" s="104"/>
      <c r="EJ1699" s="104"/>
      <c r="EK1699" s="104"/>
      <c r="EL1699" s="104"/>
      <c r="EM1699" s="104"/>
      <c r="EN1699" s="104"/>
      <c r="EO1699" s="104"/>
      <c r="EP1699" s="104">
        <v>19.07</v>
      </c>
      <c r="EQ1699" s="104"/>
      <c r="ER1699" s="104"/>
      <c r="ES1699" s="104"/>
      <c r="ET1699" s="104"/>
      <c r="EU1699" s="104"/>
      <c r="EV1699" s="104"/>
      <c r="EW1699" s="104"/>
      <c r="EX1699" s="104"/>
      <c r="EY1699" s="104"/>
      <c r="EZ1699" s="104"/>
      <c r="FA1699" s="104"/>
      <c r="FB1699" s="104"/>
      <c r="FC1699" s="104"/>
      <c r="FD1699" s="104"/>
      <c r="FE1699" s="104"/>
      <c r="FF1699" s="104"/>
      <c r="FG1699" s="104"/>
      <c r="FH1699" s="104"/>
      <c r="FI1699" s="104"/>
      <c r="FJ1699" s="104"/>
      <c r="FK1699" s="104"/>
      <c r="FL1699" s="104"/>
      <c r="FM1699" s="104"/>
      <c r="FN1699" s="104"/>
      <c r="FO1699" s="104"/>
      <c r="FP1699" s="105"/>
      <c r="FQ1699" s="256"/>
      <c r="FR1699" s="104"/>
      <c r="FS1699" s="338"/>
      <c r="FX1699" s="244"/>
      <c r="FY1699" s="105"/>
      <c r="FZ1699" s="256"/>
      <c r="GA1699" s="104"/>
      <c r="GB1699" s="104"/>
      <c r="GC1699" s="105"/>
      <c r="GD1699" s="261"/>
      <c r="GE1699" s="127"/>
      <c r="GF1699" s="104"/>
      <c r="GG1699" s="104"/>
      <c r="GH1699" s="104"/>
      <c r="GI1699" s="104"/>
      <c r="GJ1699" s="104"/>
      <c r="GK1699" s="104"/>
      <c r="GL1699" s="104"/>
      <c r="GM1699" s="104"/>
      <c r="GN1699" s="104"/>
      <c r="GO1699" s="104"/>
      <c r="GP1699" s="104"/>
      <c r="GQ1699" s="104"/>
      <c r="GR1699" s="104"/>
      <c r="GS1699" s="104"/>
      <c r="GT1699" s="104"/>
      <c r="GU1699" s="105"/>
      <c r="GV1699" s="256"/>
      <c r="GW1699" s="104"/>
      <c r="GX1699" s="104"/>
      <c r="GY1699" s="104"/>
      <c r="GZ1699" s="104"/>
      <c r="HA1699" s="104"/>
      <c r="HB1699" s="104"/>
      <c r="HC1699" s="261"/>
      <c r="HD1699" s="256"/>
      <c r="HE1699" s="104"/>
      <c r="HF1699" s="104"/>
      <c r="HG1699" s="104"/>
      <c r="HH1699" s="104"/>
      <c r="HI1699" s="104"/>
      <c r="HJ1699" s="104"/>
      <c r="HK1699" s="261"/>
      <c r="HL1699" s="127"/>
      <c r="HM1699" s="104"/>
      <c r="HN1699" s="104"/>
      <c r="HO1699" s="104"/>
      <c r="HP1699" s="104"/>
      <c r="HQ1699" s="107">
        <f t="shared" si="224"/>
        <v>19.07</v>
      </c>
      <c r="HR1699" s="108" t="str">
        <f t="shared" si="225"/>
        <v>Senior</v>
      </c>
      <c r="HS1699" s="104">
        <f t="shared" si="226"/>
        <v>0</v>
      </c>
      <c r="HT1699" s="109">
        <f t="shared" si="227"/>
        <v>0</v>
      </c>
      <c r="HU1699" s="109">
        <f t="shared" si="228"/>
        <v>1</v>
      </c>
      <c r="HV1699" s="109">
        <f t="shared" si="229"/>
        <v>0</v>
      </c>
      <c r="HW1699" s="109">
        <f t="shared" si="223"/>
        <v>0</v>
      </c>
      <c r="HX1699" s="116"/>
      <c r="HY1699" s="104"/>
      <c r="HZ1699" s="104"/>
      <c r="IA1699" s="106" t="s">
        <v>1836</v>
      </c>
      <c r="IB1699" s="106" t="s">
        <v>1453</v>
      </c>
      <c r="IC1699" s="106" t="s">
        <v>84</v>
      </c>
    </row>
    <row r="1700" spans="1:237" ht="15" customHeight="1">
      <c r="A1700" s="105">
        <f t="shared" si="222"/>
        <v>370</v>
      </c>
      <c r="B1700" s="96" t="s">
        <v>150</v>
      </c>
      <c r="C1700" s="96" t="s">
        <v>243</v>
      </c>
      <c r="D1700" s="96" t="s">
        <v>84</v>
      </c>
      <c r="E1700" s="118" t="s">
        <v>176</v>
      </c>
      <c r="F1700" s="264"/>
      <c r="G1700" s="88"/>
      <c r="H1700" s="88"/>
      <c r="I1700" s="88"/>
      <c r="J1700" s="263"/>
      <c r="K1700" s="262"/>
      <c r="L1700" s="88"/>
      <c r="M1700" s="88"/>
      <c r="N1700" s="263"/>
      <c r="O1700" s="262"/>
      <c r="P1700" s="88"/>
      <c r="Q1700" s="88"/>
      <c r="R1700" s="88"/>
      <c r="S1700" s="88"/>
      <c r="T1700" s="263"/>
      <c r="U1700" s="262"/>
      <c r="V1700" s="88"/>
      <c r="W1700" s="88"/>
      <c r="X1700" s="88"/>
      <c r="Y1700" s="263"/>
      <c r="Z1700" s="262"/>
      <c r="AA1700" s="88"/>
      <c r="AB1700" s="88"/>
      <c r="AC1700" s="88"/>
      <c r="AD1700" s="263"/>
      <c r="AE1700" s="262"/>
      <c r="AF1700" s="88"/>
      <c r="AG1700" s="88"/>
      <c r="AH1700" s="88"/>
      <c r="AI1700" s="88"/>
      <c r="AJ1700" s="88"/>
      <c r="AK1700" s="263"/>
      <c r="AL1700" s="262"/>
      <c r="AM1700" s="88"/>
      <c r="AN1700" s="88"/>
      <c r="AO1700" s="88"/>
      <c r="AP1700" s="88"/>
      <c r="AQ1700" s="88"/>
      <c r="AR1700" s="88"/>
      <c r="AS1700" s="263"/>
      <c r="AT1700" s="262"/>
      <c r="AU1700" s="88"/>
      <c r="AV1700" s="88"/>
      <c r="AW1700" s="88"/>
      <c r="AX1700" s="88"/>
      <c r="AY1700" s="263"/>
      <c r="AZ1700" s="262"/>
      <c r="BA1700" s="88"/>
      <c r="BB1700" s="88">
        <v>16.03</v>
      </c>
      <c r="BC1700" s="88">
        <v>14.1</v>
      </c>
      <c r="BD1700" s="88"/>
      <c r="BE1700" s="88">
        <v>15.08</v>
      </c>
      <c r="BF1700" s="263"/>
      <c r="BG1700" s="262"/>
      <c r="BH1700" s="88"/>
      <c r="BI1700" s="88"/>
      <c r="BJ1700" s="88"/>
      <c r="BK1700" s="88"/>
      <c r="BL1700" s="263"/>
      <c r="BM1700" s="262"/>
      <c r="BN1700" s="88"/>
      <c r="BO1700" s="88"/>
      <c r="BP1700" s="88"/>
      <c r="BQ1700" s="88"/>
      <c r="BR1700" s="88"/>
      <c r="BS1700" s="263"/>
      <c r="BT1700" s="262"/>
      <c r="BU1700" s="88">
        <v>16.100000000000001</v>
      </c>
      <c r="BV1700" s="88">
        <v>15.08</v>
      </c>
      <c r="BW1700" s="88"/>
      <c r="BX1700" s="88">
        <v>15.03</v>
      </c>
      <c r="BY1700" s="263"/>
      <c r="BZ1700" s="262"/>
      <c r="CA1700" s="88"/>
      <c r="CB1700" s="261"/>
      <c r="CC1700" s="256"/>
      <c r="CD1700" s="104"/>
      <c r="CE1700" s="104"/>
      <c r="CF1700" s="261"/>
      <c r="CG1700" s="256"/>
      <c r="CH1700" s="104"/>
      <c r="CI1700" s="261"/>
      <c r="CJ1700" s="256"/>
      <c r="CK1700" s="104"/>
      <c r="CL1700" s="104"/>
      <c r="CM1700" s="261"/>
      <c r="CN1700" s="256"/>
      <c r="CO1700" s="104"/>
      <c r="CP1700" s="104"/>
      <c r="CQ1700" s="104"/>
      <c r="CR1700" s="104"/>
      <c r="CS1700" s="261"/>
      <c r="CT1700" s="256"/>
      <c r="CU1700" s="104"/>
      <c r="CV1700" s="104"/>
      <c r="CW1700" s="104"/>
      <c r="CX1700" s="104"/>
      <c r="CY1700" s="104"/>
      <c r="CZ1700" s="327"/>
      <c r="DA1700" s="89"/>
      <c r="DB1700" s="276"/>
      <c r="DC1700" s="89"/>
      <c r="DD1700" s="89"/>
      <c r="DE1700" s="89"/>
      <c r="DF1700" s="89"/>
      <c r="DG1700" s="89"/>
      <c r="DH1700" s="89"/>
      <c r="DI1700" s="89"/>
      <c r="DJ1700" s="89"/>
      <c r="DK1700" s="89"/>
      <c r="DL1700" s="89"/>
      <c r="DM1700" s="89"/>
      <c r="DN1700" s="89"/>
      <c r="DO1700" s="89"/>
      <c r="DP1700" s="89"/>
      <c r="DQ1700" s="89"/>
      <c r="DR1700" s="89"/>
      <c r="DS1700" s="328"/>
      <c r="DT1700" s="138"/>
      <c r="DU1700" s="327"/>
      <c r="DV1700" s="89"/>
      <c r="DW1700" s="89"/>
      <c r="DX1700" s="89"/>
      <c r="DY1700" s="89"/>
      <c r="DZ1700" s="89"/>
      <c r="EA1700" s="89"/>
      <c r="EB1700" s="89"/>
      <c r="EC1700" s="89"/>
      <c r="ED1700" s="89"/>
      <c r="EE1700" s="89"/>
      <c r="EF1700" s="89"/>
      <c r="EG1700" s="89"/>
      <c r="EH1700" s="89"/>
      <c r="EI1700" s="89"/>
      <c r="EJ1700" s="89"/>
      <c r="EK1700" s="89"/>
      <c r="EL1700" s="89"/>
      <c r="EM1700" s="89"/>
      <c r="EN1700" s="104"/>
      <c r="EO1700" s="104"/>
      <c r="EP1700" s="104"/>
      <c r="EQ1700" s="104"/>
      <c r="ER1700" s="104"/>
      <c r="ES1700" s="104"/>
      <c r="ET1700" s="104"/>
      <c r="EU1700" s="104"/>
      <c r="EV1700" s="104"/>
      <c r="EW1700" s="104"/>
      <c r="EX1700" s="104"/>
      <c r="EY1700" s="104"/>
      <c r="EZ1700" s="104"/>
      <c r="FA1700" s="104"/>
      <c r="FB1700" s="104"/>
      <c r="FC1700" s="104"/>
      <c r="FD1700" s="104"/>
      <c r="FE1700" s="104"/>
      <c r="FF1700" s="104"/>
      <c r="FG1700" s="104"/>
      <c r="FH1700" s="104"/>
      <c r="FI1700" s="104"/>
      <c r="FJ1700" s="104"/>
      <c r="FK1700" s="104"/>
      <c r="FL1700" s="104"/>
      <c r="FM1700" s="104"/>
      <c r="FN1700" s="104"/>
      <c r="FO1700" s="104"/>
      <c r="FP1700" s="105"/>
      <c r="FQ1700" s="256"/>
      <c r="FR1700" s="104"/>
      <c r="FS1700" s="338"/>
      <c r="FX1700" s="244"/>
      <c r="FY1700" s="105"/>
      <c r="FZ1700" s="256"/>
      <c r="GA1700" s="104"/>
      <c r="GB1700" s="104"/>
      <c r="GC1700" s="105"/>
      <c r="GD1700" s="261"/>
      <c r="GE1700" s="127"/>
      <c r="GF1700" s="104"/>
      <c r="GG1700" s="104"/>
      <c r="GH1700" s="104"/>
      <c r="GI1700" s="104"/>
      <c r="GJ1700" s="104"/>
      <c r="GK1700" s="104"/>
      <c r="GL1700" s="104"/>
      <c r="GM1700" s="104"/>
      <c r="GN1700" s="104"/>
      <c r="GO1700" s="104"/>
      <c r="GP1700" s="104"/>
      <c r="GQ1700" s="104"/>
      <c r="GR1700" s="104"/>
      <c r="GS1700" s="104"/>
      <c r="GT1700" s="104"/>
      <c r="GU1700" s="105"/>
      <c r="GV1700" s="256"/>
      <c r="GW1700" s="104"/>
      <c r="GX1700" s="104"/>
      <c r="GY1700" s="104"/>
      <c r="GZ1700" s="104"/>
      <c r="HA1700" s="104"/>
      <c r="HB1700" s="104"/>
      <c r="HC1700" s="261"/>
      <c r="HD1700" s="256"/>
      <c r="HE1700" s="104"/>
      <c r="HF1700" s="104"/>
      <c r="HG1700" s="104"/>
      <c r="HH1700" s="104"/>
      <c r="HI1700" s="104"/>
      <c r="HJ1700" s="104"/>
      <c r="HK1700" s="261"/>
      <c r="HL1700" s="127"/>
      <c r="HM1700" s="104"/>
      <c r="HN1700" s="104"/>
      <c r="HO1700" s="104"/>
      <c r="HP1700" s="104"/>
      <c r="HQ1700" s="107">
        <f t="shared" si="224"/>
        <v>16.100000000000001</v>
      </c>
      <c r="HR1700" s="108" t="str">
        <f t="shared" si="225"/>
        <v>Senior</v>
      </c>
      <c r="HS1700" s="104">
        <f t="shared" si="226"/>
        <v>0</v>
      </c>
      <c r="HT1700" s="109">
        <f t="shared" si="227"/>
        <v>1</v>
      </c>
      <c r="HU1700" s="109">
        <f t="shared" si="228"/>
        <v>5</v>
      </c>
      <c r="HV1700" s="109">
        <f t="shared" si="229"/>
        <v>0</v>
      </c>
      <c r="HW1700" s="109">
        <f t="shared" si="223"/>
        <v>0</v>
      </c>
      <c r="HX1700" s="116" t="s">
        <v>506</v>
      </c>
      <c r="HY1700" s="104"/>
      <c r="HZ1700" s="104"/>
      <c r="IA1700" s="96" t="s">
        <v>150</v>
      </c>
      <c r="IB1700" s="96" t="s">
        <v>243</v>
      </c>
      <c r="IC1700" s="96" t="s">
        <v>84</v>
      </c>
    </row>
    <row r="1701" spans="1:237" ht="15" customHeight="1">
      <c r="A1701" s="105">
        <f t="shared" si="222"/>
        <v>681</v>
      </c>
      <c r="B1701" s="106" t="s">
        <v>1321</v>
      </c>
      <c r="C1701" s="106" t="s">
        <v>1322</v>
      </c>
      <c r="D1701" s="106" t="s">
        <v>84</v>
      </c>
      <c r="E1701" s="113" t="s">
        <v>1649</v>
      </c>
      <c r="F1701" s="256"/>
      <c r="G1701" s="104"/>
      <c r="H1701" s="104"/>
      <c r="I1701" s="104"/>
      <c r="J1701" s="261"/>
      <c r="K1701" s="256"/>
      <c r="L1701" s="104"/>
      <c r="M1701" s="104"/>
      <c r="N1701" s="261"/>
      <c r="O1701" s="256"/>
      <c r="P1701" s="104"/>
      <c r="Q1701" s="104"/>
      <c r="R1701" s="104"/>
      <c r="S1701" s="104"/>
      <c r="T1701" s="261"/>
      <c r="U1701" s="256"/>
      <c r="V1701" s="104"/>
      <c r="W1701" s="104"/>
      <c r="X1701" s="104"/>
      <c r="Y1701" s="261"/>
      <c r="Z1701" s="256"/>
      <c r="AA1701" s="104"/>
      <c r="AB1701" s="104"/>
      <c r="AC1701" s="104"/>
      <c r="AD1701" s="261"/>
      <c r="AE1701" s="256"/>
      <c r="AF1701" s="104"/>
      <c r="AG1701" s="104"/>
      <c r="AH1701" s="104"/>
      <c r="AI1701" s="104"/>
      <c r="AJ1701" s="104"/>
      <c r="AK1701" s="261"/>
      <c r="AL1701" s="256"/>
      <c r="AM1701" s="104"/>
      <c r="AN1701" s="104"/>
      <c r="AO1701" s="104"/>
      <c r="AP1701" s="104"/>
      <c r="AQ1701" s="104"/>
      <c r="AR1701" s="104"/>
      <c r="AS1701" s="261"/>
      <c r="AT1701" s="256"/>
      <c r="AU1701" s="104"/>
      <c r="AV1701" s="104"/>
      <c r="AW1701" s="104"/>
      <c r="AX1701" s="104"/>
      <c r="AY1701" s="261"/>
      <c r="AZ1701" s="256"/>
      <c r="BA1701" s="104"/>
      <c r="BB1701" s="104"/>
      <c r="BC1701" s="104"/>
      <c r="BD1701" s="104"/>
      <c r="BE1701" s="104"/>
      <c r="BF1701" s="261"/>
      <c r="BG1701" s="256"/>
      <c r="BH1701" s="104"/>
      <c r="BI1701" s="104"/>
      <c r="BJ1701" s="104"/>
      <c r="BK1701" s="104"/>
      <c r="BL1701" s="261"/>
      <c r="BM1701" s="256"/>
      <c r="BN1701" s="104"/>
      <c r="BO1701" s="104"/>
      <c r="BP1701" s="104"/>
      <c r="BQ1701" s="104"/>
      <c r="BR1701" s="104"/>
      <c r="BS1701" s="261"/>
      <c r="BT1701" s="256"/>
      <c r="BU1701" s="104"/>
      <c r="BV1701" s="104"/>
      <c r="BW1701" s="104"/>
      <c r="BX1701" s="104"/>
      <c r="BY1701" s="261"/>
      <c r="BZ1701" s="256"/>
      <c r="CA1701" s="104"/>
      <c r="CB1701" s="261"/>
      <c r="CC1701" s="256"/>
      <c r="CD1701" s="104"/>
      <c r="CE1701" s="104"/>
      <c r="CF1701" s="261"/>
      <c r="CG1701" s="256"/>
      <c r="CH1701" s="104"/>
      <c r="CI1701" s="261"/>
      <c r="CJ1701" s="256"/>
      <c r="CK1701" s="104"/>
      <c r="CL1701" s="104"/>
      <c r="CM1701" s="261"/>
      <c r="CN1701" s="256"/>
      <c r="CO1701" s="104"/>
      <c r="CP1701" s="104"/>
      <c r="CQ1701" s="104"/>
      <c r="CR1701" s="104"/>
      <c r="CS1701" s="261"/>
      <c r="CT1701" s="256"/>
      <c r="CU1701" s="104"/>
      <c r="CV1701" s="104"/>
      <c r="CW1701" s="104"/>
      <c r="CX1701" s="104"/>
      <c r="CY1701" s="104"/>
      <c r="CZ1701" s="127"/>
      <c r="DA1701" s="104"/>
      <c r="DB1701" s="261"/>
      <c r="DC1701" s="104"/>
      <c r="DD1701" s="104"/>
      <c r="DE1701" s="104"/>
      <c r="DF1701" s="104"/>
      <c r="DG1701" s="104"/>
      <c r="DH1701" s="104"/>
      <c r="DI1701" s="104"/>
      <c r="DJ1701" s="104"/>
      <c r="DK1701" s="104"/>
      <c r="DL1701" s="104"/>
      <c r="DM1701" s="104"/>
      <c r="DN1701" s="104"/>
      <c r="DO1701" s="104"/>
      <c r="DP1701" s="104"/>
      <c r="DQ1701" s="104"/>
      <c r="DR1701" s="104"/>
      <c r="DS1701" s="105"/>
      <c r="DT1701" s="131"/>
      <c r="DU1701" s="127"/>
      <c r="DV1701" s="104"/>
      <c r="DW1701" s="104"/>
      <c r="DX1701" s="104"/>
      <c r="DY1701" s="104"/>
      <c r="DZ1701" s="104"/>
      <c r="EA1701" s="104">
        <v>8.02</v>
      </c>
      <c r="EB1701" s="104"/>
      <c r="EC1701" s="104">
        <v>9.1</v>
      </c>
      <c r="ED1701" s="104">
        <v>9.11</v>
      </c>
      <c r="EE1701" s="104"/>
      <c r="EF1701" s="104"/>
      <c r="EG1701" s="104">
        <v>12.02</v>
      </c>
      <c r="EH1701" s="104"/>
      <c r="EI1701" s="104"/>
      <c r="EJ1701" s="104">
        <v>11.01</v>
      </c>
      <c r="EK1701" s="104">
        <v>8.09</v>
      </c>
      <c r="EL1701" s="104">
        <v>8.01</v>
      </c>
      <c r="EM1701" s="104">
        <v>9.07</v>
      </c>
      <c r="EN1701" s="104"/>
      <c r="EO1701" s="104"/>
      <c r="EP1701" s="104"/>
      <c r="EQ1701" s="104"/>
      <c r="ER1701" s="104"/>
      <c r="ES1701" s="104"/>
      <c r="ET1701" s="104"/>
      <c r="EU1701" s="104"/>
      <c r="EV1701" s="104"/>
      <c r="EW1701" s="104"/>
      <c r="EX1701" s="104"/>
      <c r="EY1701" s="104"/>
      <c r="EZ1701" s="104"/>
      <c r="FA1701" s="104"/>
      <c r="FB1701" s="104"/>
      <c r="FC1701" s="104"/>
      <c r="FD1701" s="104"/>
      <c r="FE1701" s="104"/>
      <c r="FF1701" s="104"/>
      <c r="FG1701" s="104"/>
      <c r="FH1701" s="104"/>
      <c r="FI1701" s="104"/>
      <c r="FJ1701" s="104"/>
      <c r="FK1701" s="104"/>
      <c r="FL1701" s="104"/>
      <c r="FM1701" s="104"/>
      <c r="FN1701" s="104"/>
      <c r="FO1701" s="104"/>
      <c r="FP1701" s="105"/>
      <c r="FQ1701" s="256"/>
      <c r="FR1701" s="104">
        <v>10.029999999999999</v>
      </c>
      <c r="FS1701" s="338">
        <v>10.1</v>
      </c>
      <c r="FV1701" s="131">
        <v>11.01</v>
      </c>
      <c r="FX1701" s="244">
        <v>8.07</v>
      </c>
      <c r="FY1701" s="105"/>
      <c r="FZ1701" s="256"/>
      <c r="GA1701" s="104"/>
      <c r="GB1701" s="104"/>
      <c r="GC1701" s="105"/>
      <c r="GD1701" s="261"/>
      <c r="GE1701" s="127"/>
      <c r="GF1701" s="104"/>
      <c r="GG1701" s="104"/>
      <c r="GH1701" s="104"/>
      <c r="GI1701" s="104"/>
      <c r="GJ1701" s="104"/>
      <c r="GK1701" s="104"/>
      <c r="GL1701" s="104"/>
      <c r="GM1701" s="104"/>
      <c r="GN1701" s="104"/>
      <c r="GO1701" s="104"/>
      <c r="GP1701" s="104"/>
      <c r="GQ1701" s="104"/>
      <c r="GR1701" s="104"/>
      <c r="GS1701" s="104"/>
      <c r="GT1701" s="104"/>
      <c r="GU1701" s="105"/>
      <c r="GV1701" s="256"/>
      <c r="GW1701" s="104"/>
      <c r="GX1701" s="104"/>
      <c r="GY1701" s="104"/>
      <c r="GZ1701" s="104"/>
      <c r="HA1701" s="104"/>
      <c r="HB1701" s="104"/>
      <c r="HC1701" s="261"/>
      <c r="HD1701" s="256"/>
      <c r="HE1701" s="104"/>
      <c r="HF1701" s="104"/>
      <c r="HG1701" s="104"/>
      <c r="HH1701" s="104"/>
      <c r="HI1701" s="104"/>
      <c r="HJ1701" s="104"/>
      <c r="HK1701" s="261"/>
      <c r="HL1701" s="127"/>
      <c r="HM1701" s="104"/>
      <c r="HN1701" s="104"/>
      <c r="HO1701" s="104"/>
      <c r="HP1701" s="104"/>
      <c r="HQ1701" s="107">
        <f t="shared" si="224"/>
        <v>12.02</v>
      </c>
      <c r="HR1701" s="108" t="str">
        <f t="shared" si="225"/>
        <v>Junior</v>
      </c>
      <c r="HS1701" s="104">
        <f t="shared" si="226"/>
        <v>7</v>
      </c>
      <c r="HT1701" s="109">
        <f t="shared" si="227"/>
        <v>5</v>
      </c>
      <c r="HU1701" s="109">
        <f t="shared" si="228"/>
        <v>0</v>
      </c>
      <c r="HV1701" s="109">
        <f t="shared" si="229"/>
        <v>0</v>
      </c>
      <c r="HW1701" s="109">
        <f t="shared" si="223"/>
        <v>0</v>
      </c>
      <c r="HX1701" s="116" t="s">
        <v>2967</v>
      </c>
      <c r="HY1701" s="110"/>
      <c r="HZ1701" s="110" t="s">
        <v>852</v>
      </c>
      <c r="IA1701" s="106" t="s">
        <v>1321</v>
      </c>
      <c r="IB1701" s="106" t="s">
        <v>1322</v>
      </c>
      <c r="IC1701" s="106" t="s">
        <v>84</v>
      </c>
    </row>
    <row r="1702" spans="1:237" ht="15" customHeight="1">
      <c r="A1702" s="105">
        <f t="shared" si="222"/>
        <v>771</v>
      </c>
      <c r="B1702" s="106" t="s">
        <v>1321</v>
      </c>
      <c r="C1702" s="106" t="s">
        <v>3096</v>
      </c>
      <c r="D1702" s="106" t="s">
        <v>84</v>
      </c>
      <c r="E1702" s="113" t="s">
        <v>1649</v>
      </c>
      <c r="F1702" s="256"/>
      <c r="G1702" s="104"/>
      <c r="H1702" s="104"/>
      <c r="I1702" s="104"/>
      <c r="J1702" s="261"/>
      <c r="K1702" s="256"/>
      <c r="L1702" s="104"/>
      <c r="M1702" s="104"/>
      <c r="N1702" s="261"/>
      <c r="O1702" s="256"/>
      <c r="P1702" s="104"/>
      <c r="Q1702" s="104"/>
      <c r="R1702" s="104"/>
      <c r="S1702" s="104"/>
      <c r="T1702" s="261"/>
      <c r="U1702" s="256"/>
      <c r="V1702" s="104"/>
      <c r="W1702" s="104"/>
      <c r="X1702" s="104"/>
      <c r="Y1702" s="261"/>
      <c r="Z1702" s="256"/>
      <c r="AA1702" s="104"/>
      <c r="AB1702" s="104"/>
      <c r="AC1702" s="104"/>
      <c r="AD1702" s="261"/>
      <c r="AE1702" s="256"/>
      <c r="AF1702" s="104"/>
      <c r="AG1702" s="104"/>
      <c r="AH1702" s="104"/>
      <c r="AI1702" s="104"/>
      <c r="AJ1702" s="104"/>
      <c r="AK1702" s="261"/>
      <c r="AL1702" s="256"/>
      <c r="AM1702" s="104"/>
      <c r="AN1702" s="104"/>
      <c r="AO1702" s="104"/>
      <c r="AP1702" s="104"/>
      <c r="AQ1702" s="104"/>
      <c r="AR1702" s="104"/>
      <c r="AS1702" s="261"/>
      <c r="AT1702" s="256"/>
      <c r="AU1702" s="104"/>
      <c r="AV1702" s="104"/>
      <c r="AW1702" s="104"/>
      <c r="AX1702" s="104"/>
      <c r="AY1702" s="261"/>
      <c r="AZ1702" s="256"/>
      <c r="BA1702" s="104"/>
      <c r="BB1702" s="104"/>
      <c r="BC1702" s="104"/>
      <c r="BD1702" s="104"/>
      <c r="BE1702" s="104"/>
      <c r="BF1702" s="261"/>
      <c r="BG1702" s="256"/>
      <c r="BH1702" s="104"/>
      <c r="BI1702" s="104"/>
      <c r="BJ1702" s="104"/>
      <c r="BK1702" s="104"/>
      <c r="BL1702" s="261"/>
      <c r="BM1702" s="256"/>
      <c r="BN1702" s="104"/>
      <c r="BO1702" s="104"/>
      <c r="BP1702" s="104"/>
      <c r="BQ1702" s="104"/>
      <c r="BR1702" s="104"/>
      <c r="BS1702" s="261"/>
      <c r="BT1702" s="256"/>
      <c r="BU1702" s="104"/>
      <c r="BV1702" s="104"/>
      <c r="BW1702" s="104"/>
      <c r="BX1702" s="104"/>
      <c r="BY1702" s="261"/>
      <c r="BZ1702" s="256"/>
      <c r="CA1702" s="104"/>
      <c r="CB1702" s="261"/>
      <c r="CC1702" s="256"/>
      <c r="CD1702" s="104"/>
      <c r="CE1702" s="104"/>
      <c r="CF1702" s="261"/>
      <c r="CG1702" s="256"/>
      <c r="CH1702" s="104"/>
      <c r="CI1702" s="261"/>
      <c r="CJ1702" s="256"/>
      <c r="CK1702" s="104"/>
      <c r="CL1702" s="104"/>
      <c r="CM1702" s="261"/>
      <c r="CN1702" s="256"/>
      <c r="CO1702" s="104"/>
      <c r="CP1702" s="104"/>
      <c r="CQ1702" s="104"/>
      <c r="CR1702" s="104"/>
      <c r="CS1702" s="261"/>
      <c r="CT1702" s="256"/>
      <c r="CU1702" s="104"/>
      <c r="CV1702" s="104"/>
      <c r="CW1702" s="104"/>
      <c r="CX1702" s="104"/>
      <c r="CY1702" s="104"/>
      <c r="CZ1702" s="127"/>
      <c r="DA1702" s="104"/>
      <c r="DB1702" s="261"/>
      <c r="DC1702" s="104"/>
      <c r="DD1702" s="104"/>
      <c r="DE1702" s="104"/>
      <c r="DF1702" s="104"/>
      <c r="DG1702" s="104"/>
      <c r="DH1702" s="104"/>
      <c r="DI1702" s="104"/>
      <c r="DJ1702" s="104"/>
      <c r="DK1702" s="104"/>
      <c r="DL1702" s="104"/>
      <c r="DM1702" s="104"/>
      <c r="DN1702" s="104"/>
      <c r="DO1702" s="104"/>
      <c r="DP1702" s="104"/>
      <c r="DQ1702" s="104"/>
      <c r="DR1702" s="104"/>
      <c r="DS1702" s="105"/>
      <c r="DT1702" s="131"/>
      <c r="DU1702" s="127"/>
      <c r="DV1702" s="104"/>
      <c r="DW1702" s="104"/>
      <c r="DX1702" s="104"/>
      <c r="DY1702" s="104"/>
      <c r="DZ1702" s="104"/>
      <c r="EA1702" s="104"/>
      <c r="EB1702" s="104"/>
      <c r="EC1702" s="104"/>
      <c r="ED1702" s="104"/>
      <c r="EE1702" s="104"/>
      <c r="EF1702" s="104"/>
      <c r="EG1702" s="104"/>
      <c r="EH1702" s="104"/>
      <c r="EI1702" s="104"/>
      <c r="EJ1702" s="104"/>
      <c r="EK1702" s="104"/>
      <c r="EL1702" s="104"/>
      <c r="EM1702" s="104"/>
      <c r="EN1702" s="104"/>
      <c r="EO1702" s="104"/>
      <c r="EP1702" s="104"/>
      <c r="EQ1702" s="104"/>
      <c r="ER1702" s="104"/>
      <c r="ES1702" s="104"/>
      <c r="ET1702" s="104"/>
      <c r="EU1702" s="104"/>
      <c r="EV1702" s="104"/>
      <c r="EW1702" s="104"/>
      <c r="EX1702" s="104"/>
      <c r="EY1702" s="104"/>
      <c r="EZ1702" s="104"/>
      <c r="FA1702" s="104"/>
      <c r="FB1702" s="104"/>
      <c r="FC1702" s="104"/>
      <c r="FD1702" s="104"/>
      <c r="FE1702" s="104"/>
      <c r="FF1702" s="104"/>
      <c r="FG1702" s="104"/>
      <c r="FH1702" s="104"/>
      <c r="FI1702" s="104"/>
      <c r="FJ1702" s="104"/>
      <c r="FK1702" s="104"/>
      <c r="FL1702" s="104"/>
      <c r="FM1702" s="104"/>
      <c r="FN1702" s="104"/>
      <c r="FO1702" s="104"/>
      <c r="FP1702" s="105"/>
      <c r="FQ1702" s="256"/>
      <c r="FR1702" s="104"/>
      <c r="FS1702" s="338"/>
      <c r="FX1702" s="244"/>
      <c r="FY1702" s="105"/>
      <c r="FZ1702" s="256"/>
      <c r="GA1702" s="104"/>
      <c r="GB1702" s="104"/>
      <c r="GC1702" s="105"/>
      <c r="GD1702" s="261"/>
      <c r="GE1702" s="127"/>
      <c r="GF1702" s="104"/>
      <c r="GG1702" s="104"/>
      <c r="GH1702" s="104"/>
      <c r="GI1702" s="104"/>
      <c r="GJ1702" s="104"/>
      <c r="GK1702" s="104"/>
      <c r="GL1702" s="104"/>
      <c r="GM1702" s="104"/>
      <c r="GN1702" s="104"/>
      <c r="GO1702" s="104"/>
      <c r="GP1702" s="104">
        <v>8</v>
      </c>
      <c r="GQ1702" s="104">
        <v>9.06</v>
      </c>
      <c r="GR1702" s="104">
        <v>7.06</v>
      </c>
      <c r="GS1702" s="104">
        <v>9.1</v>
      </c>
      <c r="GT1702" s="104">
        <v>6.09</v>
      </c>
      <c r="GU1702" s="105">
        <v>8.09</v>
      </c>
      <c r="GV1702" s="256"/>
      <c r="GW1702" s="104"/>
      <c r="GX1702" s="104"/>
      <c r="GY1702" s="104"/>
      <c r="GZ1702" s="104"/>
      <c r="HA1702" s="104"/>
      <c r="HB1702" s="104"/>
      <c r="HC1702" s="261"/>
      <c r="HD1702" s="256"/>
      <c r="HE1702" s="104"/>
      <c r="HF1702" s="104"/>
      <c r="HG1702" s="104"/>
      <c r="HH1702" s="104"/>
      <c r="HI1702" s="104"/>
      <c r="HJ1702" s="104"/>
      <c r="HK1702" s="261"/>
      <c r="HL1702" s="127"/>
      <c r="HM1702" s="104"/>
      <c r="HN1702" s="104"/>
      <c r="HO1702" s="104"/>
      <c r="HP1702" s="104"/>
      <c r="HQ1702" s="107">
        <f t="shared" si="224"/>
        <v>9.1</v>
      </c>
      <c r="HR1702" s="108" t="str">
        <f t="shared" si="225"/>
        <v>Novice</v>
      </c>
      <c r="HS1702" s="104">
        <f t="shared" si="226"/>
        <v>6</v>
      </c>
      <c r="HT1702" s="109">
        <f t="shared" si="227"/>
        <v>0</v>
      </c>
      <c r="HU1702" s="109">
        <f t="shared" si="228"/>
        <v>0</v>
      </c>
      <c r="HV1702" s="109">
        <f t="shared" si="229"/>
        <v>0</v>
      </c>
      <c r="HW1702" s="109">
        <f t="shared" si="223"/>
        <v>0</v>
      </c>
      <c r="HX1702" s="116" t="s">
        <v>509</v>
      </c>
      <c r="HY1702" s="110"/>
      <c r="HZ1702" s="110" t="s">
        <v>852</v>
      </c>
      <c r="IA1702" s="106" t="s">
        <v>1321</v>
      </c>
      <c r="IB1702" s="106" t="s">
        <v>3096</v>
      </c>
      <c r="IC1702" s="106" t="s">
        <v>84</v>
      </c>
    </row>
    <row r="1703" spans="1:237" ht="15" customHeight="1">
      <c r="A1703" s="105">
        <f t="shared" si="222"/>
        <v>803</v>
      </c>
      <c r="B1703" s="106" t="s">
        <v>927</v>
      </c>
      <c r="C1703" s="106" t="s">
        <v>928</v>
      </c>
      <c r="D1703" s="106" t="s">
        <v>84</v>
      </c>
      <c r="E1703" s="113" t="s">
        <v>1131</v>
      </c>
      <c r="F1703" s="256"/>
      <c r="G1703" s="104"/>
      <c r="H1703" s="104"/>
      <c r="I1703" s="104"/>
      <c r="J1703" s="261"/>
      <c r="K1703" s="256">
        <v>8.0299999999999994</v>
      </c>
      <c r="L1703" s="104">
        <v>9.02</v>
      </c>
      <c r="M1703" s="104">
        <v>6.08</v>
      </c>
      <c r="N1703" s="261">
        <v>7.1</v>
      </c>
      <c r="O1703" s="256"/>
      <c r="P1703" s="104"/>
      <c r="Q1703" s="104"/>
      <c r="R1703" s="104"/>
      <c r="S1703" s="104"/>
      <c r="T1703" s="261"/>
      <c r="U1703" s="256"/>
      <c r="V1703" s="104"/>
      <c r="W1703" s="104"/>
      <c r="X1703" s="104"/>
      <c r="Y1703" s="261"/>
      <c r="Z1703" s="256"/>
      <c r="AA1703" s="104"/>
      <c r="AB1703" s="104"/>
      <c r="AC1703" s="104"/>
      <c r="AD1703" s="261"/>
      <c r="AE1703" s="256"/>
      <c r="AF1703" s="104"/>
      <c r="AG1703" s="104"/>
      <c r="AH1703" s="104"/>
      <c r="AI1703" s="104"/>
      <c r="AJ1703" s="104"/>
      <c r="AK1703" s="261"/>
      <c r="AL1703" s="256"/>
      <c r="AM1703" s="104"/>
      <c r="AN1703" s="104"/>
      <c r="AO1703" s="104"/>
      <c r="AP1703" s="104"/>
      <c r="AQ1703" s="104"/>
      <c r="AR1703" s="104"/>
      <c r="AS1703" s="261"/>
      <c r="AT1703" s="256"/>
      <c r="AU1703" s="104"/>
      <c r="AV1703" s="104"/>
      <c r="AW1703" s="104"/>
      <c r="AX1703" s="104"/>
      <c r="AY1703" s="261"/>
      <c r="AZ1703" s="256"/>
      <c r="BA1703" s="104"/>
      <c r="BB1703" s="104"/>
      <c r="BC1703" s="104"/>
      <c r="BD1703" s="104"/>
      <c r="BE1703" s="104"/>
      <c r="BF1703" s="261"/>
      <c r="BG1703" s="256"/>
      <c r="BH1703" s="104"/>
      <c r="BI1703" s="104"/>
      <c r="BJ1703" s="104"/>
      <c r="BK1703" s="104"/>
      <c r="BL1703" s="261"/>
      <c r="BM1703" s="256"/>
      <c r="BN1703" s="104"/>
      <c r="BO1703" s="104"/>
      <c r="BP1703" s="104"/>
      <c r="BQ1703" s="104"/>
      <c r="BR1703" s="104"/>
      <c r="BS1703" s="261"/>
      <c r="BT1703" s="256"/>
      <c r="BU1703" s="104"/>
      <c r="BV1703" s="104"/>
      <c r="BW1703" s="104"/>
      <c r="BX1703" s="104"/>
      <c r="BY1703" s="261"/>
      <c r="BZ1703" s="256"/>
      <c r="CA1703" s="104"/>
      <c r="CB1703" s="261"/>
      <c r="CC1703" s="256"/>
      <c r="CD1703" s="104"/>
      <c r="CE1703" s="104"/>
      <c r="CF1703" s="261"/>
      <c r="CG1703" s="256"/>
      <c r="CH1703" s="104"/>
      <c r="CI1703" s="261"/>
      <c r="CJ1703" s="256"/>
      <c r="CK1703" s="104"/>
      <c r="CL1703" s="104"/>
      <c r="CM1703" s="261"/>
      <c r="CN1703" s="256"/>
      <c r="CO1703" s="104"/>
      <c r="CP1703" s="104"/>
      <c r="CQ1703" s="104"/>
      <c r="CR1703" s="104"/>
      <c r="CS1703" s="261"/>
      <c r="CT1703" s="256"/>
      <c r="CU1703" s="104"/>
      <c r="CV1703" s="104"/>
      <c r="CW1703" s="104"/>
      <c r="CX1703" s="104"/>
      <c r="CY1703" s="104"/>
      <c r="CZ1703" s="127"/>
      <c r="DA1703" s="104"/>
      <c r="DB1703" s="261"/>
      <c r="DC1703" s="104"/>
      <c r="DD1703" s="104"/>
      <c r="DE1703" s="104"/>
      <c r="DF1703" s="104"/>
      <c r="DG1703" s="104"/>
      <c r="DH1703" s="104"/>
      <c r="DI1703" s="104"/>
      <c r="DJ1703" s="104"/>
      <c r="DK1703" s="104"/>
      <c r="DL1703" s="104"/>
      <c r="DM1703" s="104"/>
      <c r="DN1703" s="104"/>
      <c r="DO1703" s="104"/>
      <c r="DP1703" s="104"/>
      <c r="DQ1703" s="104"/>
      <c r="DR1703" s="104"/>
      <c r="DS1703" s="105"/>
      <c r="DT1703" s="131"/>
      <c r="DU1703" s="127"/>
      <c r="DV1703" s="104"/>
      <c r="DW1703" s="104"/>
      <c r="DX1703" s="104"/>
      <c r="DY1703" s="104"/>
      <c r="DZ1703" s="104"/>
      <c r="EA1703" s="104"/>
      <c r="EB1703" s="104"/>
      <c r="EC1703" s="104"/>
      <c r="ED1703" s="104"/>
      <c r="EE1703" s="104"/>
      <c r="EF1703" s="104"/>
      <c r="EG1703" s="104"/>
      <c r="EH1703" s="104"/>
      <c r="EI1703" s="104"/>
      <c r="EJ1703" s="104"/>
      <c r="EK1703" s="104"/>
      <c r="EL1703" s="104"/>
      <c r="EM1703" s="104"/>
      <c r="EN1703" s="104"/>
      <c r="EO1703" s="104"/>
      <c r="EP1703" s="104"/>
      <c r="EQ1703" s="104"/>
      <c r="ER1703" s="104"/>
      <c r="ES1703" s="104"/>
      <c r="ET1703" s="104"/>
      <c r="EU1703" s="104"/>
      <c r="EV1703" s="104"/>
      <c r="EW1703" s="104"/>
      <c r="EX1703" s="104"/>
      <c r="EY1703" s="104"/>
      <c r="EZ1703" s="104"/>
      <c r="FA1703" s="104"/>
      <c r="FB1703" s="104"/>
      <c r="FC1703" s="104"/>
      <c r="FD1703" s="104"/>
      <c r="FE1703" s="104"/>
      <c r="FF1703" s="104"/>
      <c r="FG1703" s="104"/>
      <c r="FH1703" s="104"/>
      <c r="FI1703" s="104"/>
      <c r="FJ1703" s="104"/>
      <c r="FK1703" s="104"/>
      <c r="FL1703" s="104"/>
      <c r="FM1703" s="104"/>
      <c r="FN1703" s="104"/>
      <c r="FO1703" s="104"/>
      <c r="FP1703" s="105"/>
      <c r="FQ1703" s="256"/>
      <c r="FR1703" s="104"/>
      <c r="FS1703" s="338"/>
      <c r="FX1703" s="244"/>
      <c r="FY1703" s="105"/>
      <c r="FZ1703" s="256"/>
      <c r="GA1703" s="104"/>
      <c r="GB1703" s="104"/>
      <c r="GC1703" s="105"/>
      <c r="GD1703" s="261"/>
      <c r="GE1703" s="127"/>
      <c r="GF1703" s="104"/>
      <c r="GG1703" s="104"/>
      <c r="GH1703" s="104"/>
      <c r="GI1703" s="104"/>
      <c r="GJ1703" s="104"/>
      <c r="GK1703" s="104"/>
      <c r="GL1703" s="104"/>
      <c r="GM1703" s="104"/>
      <c r="GN1703" s="104"/>
      <c r="GO1703" s="104"/>
      <c r="GP1703" s="104"/>
      <c r="GQ1703" s="104"/>
      <c r="GR1703" s="104"/>
      <c r="GS1703" s="104"/>
      <c r="GT1703" s="104"/>
      <c r="GU1703" s="105"/>
      <c r="GV1703" s="256"/>
      <c r="GW1703" s="104"/>
      <c r="GX1703" s="104"/>
      <c r="GY1703" s="104"/>
      <c r="GZ1703" s="104"/>
      <c r="HA1703" s="104"/>
      <c r="HB1703" s="104"/>
      <c r="HC1703" s="261"/>
      <c r="HD1703" s="256"/>
      <c r="HE1703" s="104"/>
      <c r="HF1703" s="104"/>
      <c r="HG1703" s="104"/>
      <c r="HH1703" s="104"/>
      <c r="HI1703" s="104"/>
      <c r="HJ1703" s="104"/>
      <c r="HK1703" s="261"/>
      <c r="HL1703" s="127"/>
      <c r="HM1703" s="104"/>
      <c r="HN1703" s="104"/>
      <c r="HO1703" s="104"/>
      <c r="HP1703" s="104"/>
      <c r="HQ1703" s="107">
        <f t="shared" si="224"/>
        <v>9.02</v>
      </c>
      <c r="HR1703" s="108" t="str">
        <f t="shared" si="225"/>
        <v>Novice</v>
      </c>
      <c r="HS1703" s="104">
        <f t="shared" si="226"/>
        <v>4</v>
      </c>
      <c r="HT1703" s="109">
        <f t="shared" si="227"/>
        <v>0</v>
      </c>
      <c r="HU1703" s="109">
        <f t="shared" si="228"/>
        <v>0</v>
      </c>
      <c r="HV1703" s="109">
        <f t="shared" si="229"/>
        <v>0</v>
      </c>
      <c r="HW1703" s="109">
        <f t="shared" si="223"/>
        <v>0</v>
      </c>
      <c r="HX1703" s="116"/>
      <c r="HY1703" s="104"/>
      <c r="HZ1703" s="104"/>
      <c r="IA1703" s="106" t="s">
        <v>927</v>
      </c>
      <c r="IB1703" s="106" t="s">
        <v>928</v>
      </c>
      <c r="IC1703" s="106" t="s">
        <v>84</v>
      </c>
    </row>
    <row r="1704" spans="1:237" ht="15" customHeight="1">
      <c r="A1704" s="105">
        <f t="shared" si="222"/>
        <v>846</v>
      </c>
      <c r="B1704" s="106" t="s">
        <v>3120</v>
      </c>
      <c r="C1704" s="106" t="s">
        <v>266</v>
      </c>
      <c r="D1704" s="106" t="s">
        <v>955</v>
      </c>
      <c r="E1704" s="113" t="s">
        <v>1287</v>
      </c>
      <c r="F1704" s="256"/>
      <c r="G1704" s="104"/>
      <c r="H1704" s="104"/>
      <c r="I1704" s="104"/>
      <c r="J1704" s="261"/>
      <c r="K1704" s="256"/>
      <c r="L1704" s="104"/>
      <c r="M1704" s="104"/>
      <c r="N1704" s="261"/>
      <c r="O1704" s="256"/>
      <c r="P1704" s="104"/>
      <c r="Q1704" s="104"/>
      <c r="R1704" s="104"/>
      <c r="S1704" s="104"/>
      <c r="T1704" s="261"/>
      <c r="U1704" s="256"/>
      <c r="V1704" s="104"/>
      <c r="W1704" s="104"/>
      <c r="X1704" s="104"/>
      <c r="Y1704" s="261"/>
      <c r="Z1704" s="256"/>
      <c r="AA1704" s="104"/>
      <c r="AB1704" s="104"/>
      <c r="AC1704" s="104"/>
      <c r="AD1704" s="261"/>
      <c r="AE1704" s="256"/>
      <c r="AF1704" s="104"/>
      <c r="AG1704" s="104"/>
      <c r="AH1704" s="104"/>
      <c r="AI1704" s="104"/>
      <c r="AJ1704" s="104"/>
      <c r="AK1704" s="261"/>
      <c r="AL1704" s="256"/>
      <c r="AM1704" s="104"/>
      <c r="AN1704" s="104"/>
      <c r="AO1704" s="104"/>
      <c r="AP1704" s="104"/>
      <c r="AQ1704" s="104"/>
      <c r="AR1704" s="104"/>
      <c r="AS1704" s="261"/>
      <c r="AT1704" s="256"/>
      <c r="AU1704" s="104"/>
      <c r="AV1704" s="104"/>
      <c r="AW1704" s="104"/>
      <c r="AX1704" s="104"/>
      <c r="AY1704" s="261"/>
      <c r="AZ1704" s="256"/>
      <c r="BA1704" s="104"/>
      <c r="BB1704" s="104"/>
      <c r="BC1704" s="104"/>
      <c r="BD1704" s="104"/>
      <c r="BE1704" s="104"/>
      <c r="BF1704" s="261"/>
      <c r="BG1704" s="256"/>
      <c r="BH1704" s="104"/>
      <c r="BI1704" s="104"/>
      <c r="BJ1704" s="104"/>
      <c r="BK1704" s="104"/>
      <c r="BL1704" s="261"/>
      <c r="BM1704" s="256"/>
      <c r="BN1704" s="104"/>
      <c r="BO1704" s="104"/>
      <c r="BP1704" s="104"/>
      <c r="BQ1704" s="104"/>
      <c r="BR1704" s="104"/>
      <c r="BS1704" s="261"/>
      <c r="BT1704" s="256"/>
      <c r="BU1704" s="104"/>
      <c r="BV1704" s="104"/>
      <c r="BW1704" s="104"/>
      <c r="BX1704" s="104"/>
      <c r="BY1704" s="261"/>
      <c r="BZ1704" s="256"/>
      <c r="CA1704" s="104"/>
      <c r="CB1704" s="261"/>
      <c r="CC1704" s="256"/>
      <c r="CD1704" s="104"/>
      <c r="CE1704" s="104"/>
      <c r="CF1704" s="261"/>
      <c r="CG1704" s="256"/>
      <c r="CH1704" s="104"/>
      <c r="CI1704" s="261"/>
      <c r="CJ1704" s="256"/>
      <c r="CK1704" s="104"/>
      <c r="CL1704" s="104"/>
      <c r="CM1704" s="261"/>
      <c r="CN1704" s="256"/>
      <c r="CO1704" s="104"/>
      <c r="CP1704" s="104"/>
      <c r="CQ1704" s="104"/>
      <c r="CR1704" s="104"/>
      <c r="CS1704" s="261"/>
      <c r="CT1704" s="256"/>
      <c r="CU1704" s="104"/>
      <c r="CV1704" s="104"/>
      <c r="CW1704" s="104"/>
      <c r="CX1704" s="104"/>
      <c r="CY1704" s="104"/>
      <c r="CZ1704" s="127"/>
      <c r="DA1704" s="104"/>
      <c r="DB1704" s="261"/>
      <c r="DC1704" s="104"/>
      <c r="DD1704" s="104"/>
      <c r="DE1704" s="104"/>
      <c r="DF1704" s="104"/>
      <c r="DG1704" s="104"/>
      <c r="DH1704" s="104"/>
      <c r="DI1704" s="104"/>
      <c r="DJ1704" s="104"/>
      <c r="DK1704" s="104"/>
      <c r="DL1704" s="104"/>
      <c r="DM1704" s="104"/>
      <c r="DN1704" s="104"/>
      <c r="DO1704" s="104"/>
      <c r="DP1704" s="104"/>
      <c r="DQ1704" s="104"/>
      <c r="DR1704" s="104"/>
      <c r="DS1704" s="105"/>
      <c r="DT1704" s="131"/>
      <c r="DU1704" s="127"/>
      <c r="DV1704" s="104"/>
      <c r="DW1704" s="104"/>
      <c r="DX1704" s="104"/>
      <c r="DY1704" s="104"/>
      <c r="DZ1704" s="104"/>
      <c r="EA1704" s="104"/>
      <c r="EB1704" s="104"/>
      <c r="EC1704" s="104"/>
      <c r="ED1704" s="104"/>
      <c r="EE1704" s="104"/>
      <c r="EF1704" s="104"/>
      <c r="EG1704" s="104"/>
      <c r="EH1704" s="104"/>
      <c r="EI1704" s="104"/>
      <c r="EJ1704" s="104"/>
      <c r="EK1704" s="104"/>
      <c r="EL1704" s="104"/>
      <c r="EM1704" s="104"/>
      <c r="EN1704" s="104"/>
      <c r="EO1704" s="104"/>
      <c r="EP1704" s="104"/>
      <c r="EQ1704" s="104"/>
      <c r="ER1704" s="104"/>
      <c r="ES1704" s="104"/>
      <c r="ET1704" s="104"/>
      <c r="EU1704" s="104"/>
      <c r="EV1704" s="104"/>
      <c r="EW1704" s="104"/>
      <c r="EX1704" s="104"/>
      <c r="EY1704" s="104"/>
      <c r="EZ1704" s="104"/>
      <c r="FA1704" s="104"/>
      <c r="FB1704" s="104"/>
      <c r="FC1704" s="104"/>
      <c r="FD1704" s="104"/>
      <c r="FE1704" s="104"/>
      <c r="FF1704" s="104"/>
      <c r="FG1704" s="104"/>
      <c r="FH1704" s="104"/>
      <c r="FI1704" s="104"/>
      <c r="FJ1704" s="104"/>
      <c r="FK1704" s="104"/>
      <c r="FL1704" s="104"/>
      <c r="FM1704" s="104"/>
      <c r="FN1704" s="104"/>
      <c r="FO1704" s="104"/>
      <c r="FP1704" s="105"/>
      <c r="FQ1704" s="256"/>
      <c r="FR1704" s="104"/>
      <c r="FS1704" s="338"/>
      <c r="FX1704" s="244"/>
      <c r="FY1704" s="105"/>
      <c r="FZ1704" s="256"/>
      <c r="GA1704" s="104"/>
      <c r="GB1704" s="104"/>
      <c r="GC1704" s="105"/>
      <c r="GD1704" s="261"/>
      <c r="GE1704" s="127"/>
      <c r="GF1704" s="104"/>
      <c r="GG1704" s="104"/>
      <c r="GH1704" s="104"/>
      <c r="GI1704" s="104"/>
      <c r="GJ1704" s="104"/>
      <c r="GK1704" s="104"/>
      <c r="GL1704" s="104"/>
      <c r="GM1704" s="104"/>
      <c r="GN1704" s="104"/>
      <c r="GO1704" s="104"/>
      <c r="GP1704" s="104"/>
      <c r="GQ1704" s="104"/>
      <c r="GR1704" s="104"/>
      <c r="GS1704" s="104"/>
      <c r="GT1704" s="104"/>
      <c r="GU1704" s="105"/>
      <c r="GV1704" s="256"/>
      <c r="GW1704" s="104">
        <v>6.09</v>
      </c>
      <c r="GX1704" s="104"/>
      <c r="GY1704" s="104"/>
      <c r="GZ1704" s="104"/>
      <c r="HA1704" s="104">
        <v>8.01</v>
      </c>
      <c r="HB1704" s="104"/>
      <c r="HC1704" s="261">
        <v>8.01</v>
      </c>
      <c r="HD1704" s="256"/>
      <c r="HE1704" s="104"/>
      <c r="HF1704" s="104"/>
      <c r="HG1704" s="104"/>
      <c r="HH1704" s="104"/>
      <c r="HI1704" s="104"/>
      <c r="HJ1704" s="104"/>
      <c r="HK1704" s="261"/>
      <c r="HL1704" s="127"/>
      <c r="HM1704" s="104"/>
      <c r="HN1704" s="104"/>
      <c r="HO1704" s="104"/>
      <c r="HP1704" s="104"/>
      <c r="HQ1704" s="107">
        <f t="shared" si="224"/>
        <v>8.01</v>
      </c>
      <c r="HR1704" s="108" t="str">
        <f t="shared" si="225"/>
        <v>Novice</v>
      </c>
      <c r="HS1704" s="104">
        <f t="shared" si="226"/>
        <v>3</v>
      </c>
      <c r="HT1704" s="109">
        <f t="shared" si="227"/>
        <v>0</v>
      </c>
      <c r="HU1704" s="109">
        <f t="shared" si="228"/>
        <v>0</v>
      </c>
      <c r="HV1704" s="109">
        <f t="shared" si="229"/>
        <v>0</v>
      </c>
      <c r="HW1704" s="109">
        <f t="shared" si="223"/>
        <v>0</v>
      </c>
      <c r="HX1704" s="116"/>
      <c r="HY1704" s="104"/>
      <c r="HZ1704" s="104"/>
      <c r="IA1704" s="106" t="s">
        <v>3120</v>
      </c>
      <c r="IB1704" s="106" t="s">
        <v>266</v>
      </c>
      <c r="IC1704" s="106" t="s">
        <v>955</v>
      </c>
    </row>
    <row r="1705" spans="1:237" ht="15" customHeight="1">
      <c r="A1705" s="105">
        <f t="shared" si="222"/>
        <v>968</v>
      </c>
      <c r="B1705" s="106" t="s">
        <v>953</v>
      </c>
      <c r="C1705" s="106" t="s">
        <v>954</v>
      </c>
      <c r="D1705" s="106" t="s">
        <v>955</v>
      </c>
      <c r="E1705" s="113"/>
      <c r="F1705" s="256"/>
      <c r="G1705" s="104"/>
      <c r="H1705" s="104"/>
      <c r="I1705" s="104"/>
      <c r="J1705" s="261"/>
      <c r="K1705" s="256"/>
      <c r="L1705" s="104"/>
      <c r="M1705" s="104"/>
      <c r="N1705" s="261"/>
      <c r="O1705" s="256"/>
      <c r="P1705" s="104"/>
      <c r="Q1705" s="104"/>
      <c r="R1705" s="104"/>
      <c r="S1705" s="104"/>
      <c r="T1705" s="261"/>
      <c r="U1705" s="256"/>
      <c r="V1705" s="104"/>
      <c r="W1705" s="104"/>
      <c r="X1705" s="104"/>
      <c r="Y1705" s="261"/>
      <c r="Z1705" s="256"/>
      <c r="AA1705" s="104"/>
      <c r="AB1705" s="104"/>
      <c r="AC1705" s="104"/>
      <c r="AD1705" s="261"/>
      <c r="AE1705" s="256"/>
      <c r="AF1705" s="104"/>
      <c r="AG1705" s="104"/>
      <c r="AH1705" s="104"/>
      <c r="AI1705" s="104"/>
      <c r="AJ1705" s="104"/>
      <c r="AK1705" s="261"/>
      <c r="AL1705" s="256"/>
      <c r="AM1705" s="104"/>
      <c r="AN1705" s="104"/>
      <c r="AO1705" s="104"/>
      <c r="AP1705" s="104"/>
      <c r="AQ1705" s="104"/>
      <c r="AR1705" s="104"/>
      <c r="AS1705" s="261"/>
      <c r="AT1705" s="256"/>
      <c r="AU1705" s="104"/>
      <c r="AV1705" s="104"/>
      <c r="AW1705" s="104"/>
      <c r="AX1705" s="104"/>
      <c r="AY1705" s="261"/>
      <c r="AZ1705" s="256"/>
      <c r="BA1705" s="104"/>
      <c r="BB1705" s="104"/>
      <c r="BC1705" s="104"/>
      <c r="BD1705" s="104"/>
      <c r="BE1705" s="104"/>
      <c r="BF1705" s="261"/>
      <c r="BG1705" s="256"/>
      <c r="BH1705" s="104"/>
      <c r="BI1705" s="104"/>
      <c r="BJ1705" s="104"/>
      <c r="BK1705" s="104"/>
      <c r="BL1705" s="261"/>
      <c r="BM1705" s="256"/>
      <c r="BN1705" s="104"/>
      <c r="BO1705" s="104"/>
      <c r="BP1705" s="104"/>
      <c r="BQ1705" s="104"/>
      <c r="BR1705" s="104"/>
      <c r="BS1705" s="261"/>
      <c r="BT1705" s="256"/>
      <c r="BU1705" s="104"/>
      <c r="BV1705" s="104"/>
      <c r="BW1705" s="104"/>
      <c r="BX1705" s="104"/>
      <c r="BY1705" s="261"/>
      <c r="BZ1705" s="256"/>
      <c r="CA1705" s="104"/>
      <c r="CB1705" s="261"/>
      <c r="CC1705" s="256"/>
      <c r="CD1705" s="104"/>
      <c r="CE1705" s="104"/>
      <c r="CF1705" s="261"/>
      <c r="CG1705" s="256"/>
      <c r="CH1705" s="104"/>
      <c r="CI1705" s="261"/>
      <c r="CJ1705" s="256"/>
      <c r="CK1705" s="104"/>
      <c r="CL1705" s="104"/>
      <c r="CM1705" s="261"/>
      <c r="CN1705" s="256"/>
      <c r="CO1705" s="104"/>
      <c r="CP1705" s="104"/>
      <c r="CQ1705" s="104"/>
      <c r="CR1705" s="104"/>
      <c r="CS1705" s="261"/>
      <c r="CT1705" s="256"/>
      <c r="CU1705" s="104"/>
      <c r="CV1705" s="104"/>
      <c r="CW1705" s="104"/>
      <c r="CX1705" s="104"/>
      <c r="CY1705" s="104"/>
      <c r="CZ1705" s="127"/>
      <c r="DA1705" s="104"/>
      <c r="DB1705" s="261"/>
      <c r="DC1705" s="104"/>
      <c r="DD1705" s="104"/>
      <c r="DE1705" s="104"/>
      <c r="DF1705" s="104"/>
      <c r="DG1705" s="104"/>
      <c r="DH1705" s="104"/>
      <c r="DI1705" s="104"/>
      <c r="DJ1705" s="104"/>
      <c r="DK1705" s="104"/>
      <c r="DL1705" s="104"/>
      <c r="DM1705" s="104"/>
      <c r="DN1705" s="104"/>
      <c r="DO1705" s="104"/>
      <c r="DP1705" s="104"/>
      <c r="DQ1705" s="104"/>
      <c r="DR1705" s="104"/>
      <c r="DS1705" s="105"/>
      <c r="DT1705" s="131"/>
      <c r="DU1705" s="127"/>
      <c r="DV1705" s="104"/>
      <c r="DW1705" s="104"/>
      <c r="DX1705" s="104"/>
      <c r="DY1705" s="104"/>
      <c r="DZ1705" s="104"/>
      <c r="EA1705" s="104"/>
      <c r="EB1705" s="104"/>
      <c r="EC1705" s="104"/>
      <c r="ED1705" s="104"/>
      <c r="EE1705" s="104"/>
      <c r="EF1705" s="104"/>
      <c r="EG1705" s="104"/>
      <c r="EH1705" s="104"/>
      <c r="EI1705" s="104"/>
      <c r="EJ1705" s="104"/>
      <c r="EK1705" s="104"/>
      <c r="EL1705" s="104"/>
      <c r="EM1705" s="104"/>
      <c r="EN1705" s="104"/>
      <c r="EO1705" s="104"/>
      <c r="EP1705" s="104"/>
      <c r="EQ1705" s="104"/>
      <c r="ER1705" s="104"/>
      <c r="ES1705" s="104"/>
      <c r="ET1705" s="104"/>
      <c r="EU1705" s="104"/>
      <c r="EV1705" s="104"/>
      <c r="EW1705" s="104"/>
      <c r="EX1705" s="104"/>
      <c r="EY1705" s="104"/>
      <c r="EZ1705" s="104"/>
      <c r="FA1705" s="104"/>
      <c r="FB1705" s="104"/>
      <c r="FC1705" s="104"/>
      <c r="FD1705" s="104"/>
      <c r="FE1705" s="104"/>
      <c r="FF1705" s="104"/>
      <c r="FG1705" s="104"/>
      <c r="FH1705" s="104"/>
      <c r="FI1705" s="104"/>
      <c r="FJ1705" s="104"/>
      <c r="FK1705" s="104"/>
      <c r="FL1705" s="104"/>
      <c r="FM1705" s="104"/>
      <c r="FN1705" s="104"/>
      <c r="FO1705" s="104"/>
      <c r="FP1705" s="105"/>
      <c r="FQ1705" s="256"/>
      <c r="FR1705" s="104"/>
      <c r="FS1705" s="338"/>
      <c r="FX1705" s="244"/>
      <c r="FY1705" s="105"/>
      <c r="FZ1705" s="256"/>
      <c r="GA1705" s="104"/>
      <c r="GB1705" s="104"/>
      <c r="GC1705" s="105"/>
      <c r="GD1705" s="261"/>
      <c r="GE1705" s="127"/>
      <c r="GF1705" s="104"/>
      <c r="GG1705" s="104"/>
      <c r="GH1705" s="104"/>
      <c r="GI1705" s="104"/>
      <c r="GJ1705" s="104"/>
      <c r="GK1705" s="104"/>
      <c r="GL1705" s="104"/>
      <c r="GM1705" s="104"/>
      <c r="GN1705" s="104"/>
      <c r="GO1705" s="104"/>
      <c r="GP1705" s="104"/>
      <c r="GQ1705" s="104"/>
      <c r="GR1705" s="104"/>
      <c r="GS1705" s="104"/>
      <c r="GT1705" s="104"/>
      <c r="GU1705" s="105"/>
      <c r="GV1705" s="256"/>
      <c r="GW1705" s="104"/>
      <c r="GX1705" s="104"/>
      <c r="GY1705" s="104"/>
      <c r="GZ1705" s="104"/>
      <c r="HA1705" s="104"/>
      <c r="HB1705" s="104"/>
      <c r="HC1705" s="261"/>
      <c r="HD1705" s="256"/>
      <c r="HE1705" s="104"/>
      <c r="HF1705" s="104"/>
      <c r="HG1705" s="104"/>
      <c r="HH1705" s="104"/>
      <c r="HI1705" s="104"/>
      <c r="HJ1705" s="104"/>
      <c r="HK1705" s="261"/>
      <c r="HL1705" s="127"/>
      <c r="HM1705" s="104"/>
      <c r="HN1705" s="104"/>
      <c r="HO1705" s="104"/>
      <c r="HP1705" s="104"/>
      <c r="HQ1705" s="94">
        <f t="shared" si="224"/>
        <v>0</v>
      </c>
      <c r="HR1705" s="104" t="str">
        <f t="shared" si="225"/>
        <v>~~~</v>
      </c>
      <c r="HS1705" s="104">
        <f t="shared" si="226"/>
        <v>0</v>
      </c>
      <c r="HT1705" s="104">
        <f t="shared" si="227"/>
        <v>0</v>
      </c>
      <c r="HU1705" s="104">
        <f t="shared" si="228"/>
        <v>0</v>
      </c>
      <c r="HV1705" s="104">
        <f t="shared" si="229"/>
        <v>0</v>
      </c>
      <c r="HW1705" s="104">
        <f t="shared" si="223"/>
        <v>0</v>
      </c>
      <c r="HX1705" s="116"/>
      <c r="HY1705" s="104"/>
      <c r="HZ1705" s="104"/>
      <c r="IA1705" s="106" t="s">
        <v>953</v>
      </c>
      <c r="IB1705" s="106" t="s">
        <v>954</v>
      </c>
      <c r="IC1705" s="106" t="s">
        <v>955</v>
      </c>
    </row>
    <row r="1706" spans="1:237" ht="15" customHeight="1">
      <c r="A1706" s="105">
        <f t="shared" si="222"/>
        <v>968</v>
      </c>
      <c r="B1706" s="106" t="s">
        <v>1060</v>
      </c>
      <c r="C1706" s="106" t="s">
        <v>231</v>
      </c>
      <c r="D1706" s="106" t="s">
        <v>955</v>
      </c>
      <c r="E1706" s="113"/>
      <c r="F1706" s="256"/>
      <c r="G1706" s="104"/>
      <c r="H1706" s="104"/>
      <c r="I1706" s="104"/>
      <c r="J1706" s="261"/>
      <c r="K1706" s="256"/>
      <c r="L1706" s="104"/>
      <c r="M1706" s="104"/>
      <c r="N1706" s="261"/>
      <c r="O1706" s="256"/>
      <c r="P1706" s="104"/>
      <c r="Q1706" s="104"/>
      <c r="R1706" s="104"/>
      <c r="S1706" s="104"/>
      <c r="T1706" s="261"/>
      <c r="U1706" s="256"/>
      <c r="V1706" s="104"/>
      <c r="W1706" s="104"/>
      <c r="X1706" s="104"/>
      <c r="Y1706" s="261"/>
      <c r="Z1706" s="256"/>
      <c r="AA1706" s="104"/>
      <c r="AB1706" s="104"/>
      <c r="AC1706" s="104"/>
      <c r="AD1706" s="261"/>
      <c r="AE1706" s="256"/>
      <c r="AF1706" s="104"/>
      <c r="AG1706" s="104"/>
      <c r="AH1706" s="104"/>
      <c r="AI1706" s="104"/>
      <c r="AJ1706" s="104"/>
      <c r="AK1706" s="261"/>
      <c r="AL1706" s="256"/>
      <c r="AM1706" s="104"/>
      <c r="AN1706" s="104"/>
      <c r="AO1706" s="104"/>
      <c r="AP1706" s="104"/>
      <c r="AQ1706" s="104"/>
      <c r="AR1706" s="104"/>
      <c r="AS1706" s="261"/>
      <c r="AT1706" s="256"/>
      <c r="AU1706" s="104"/>
      <c r="AV1706" s="104"/>
      <c r="AW1706" s="104"/>
      <c r="AX1706" s="104"/>
      <c r="AY1706" s="261"/>
      <c r="AZ1706" s="256"/>
      <c r="BA1706" s="104"/>
      <c r="BB1706" s="104"/>
      <c r="BC1706" s="104"/>
      <c r="BD1706" s="104"/>
      <c r="BE1706" s="104"/>
      <c r="BF1706" s="261"/>
      <c r="BG1706" s="256"/>
      <c r="BH1706" s="104"/>
      <c r="BI1706" s="104"/>
      <c r="BJ1706" s="104"/>
      <c r="BK1706" s="104"/>
      <c r="BL1706" s="261"/>
      <c r="BM1706" s="256"/>
      <c r="BN1706" s="104"/>
      <c r="BO1706" s="104"/>
      <c r="BP1706" s="104"/>
      <c r="BQ1706" s="104"/>
      <c r="BR1706" s="104"/>
      <c r="BS1706" s="261"/>
      <c r="BT1706" s="256"/>
      <c r="BU1706" s="104"/>
      <c r="BV1706" s="104"/>
      <c r="BW1706" s="104"/>
      <c r="BX1706" s="104"/>
      <c r="BY1706" s="261"/>
      <c r="BZ1706" s="256"/>
      <c r="CA1706" s="104"/>
      <c r="CB1706" s="261"/>
      <c r="CC1706" s="256"/>
      <c r="CD1706" s="104"/>
      <c r="CE1706" s="104"/>
      <c r="CF1706" s="261"/>
      <c r="CG1706" s="256"/>
      <c r="CH1706" s="104"/>
      <c r="CI1706" s="261"/>
      <c r="CJ1706" s="256"/>
      <c r="CK1706" s="104"/>
      <c r="CL1706" s="104"/>
      <c r="CM1706" s="261"/>
      <c r="CN1706" s="256"/>
      <c r="CO1706" s="104"/>
      <c r="CP1706" s="104"/>
      <c r="CQ1706" s="104"/>
      <c r="CR1706" s="104"/>
      <c r="CS1706" s="261"/>
      <c r="CT1706" s="256"/>
      <c r="CU1706" s="104"/>
      <c r="CV1706" s="104"/>
      <c r="CW1706" s="104"/>
      <c r="CX1706" s="104"/>
      <c r="CY1706" s="104"/>
      <c r="CZ1706" s="127"/>
      <c r="DA1706" s="104"/>
      <c r="DB1706" s="261"/>
      <c r="DC1706" s="104"/>
      <c r="DD1706" s="104"/>
      <c r="DE1706" s="104"/>
      <c r="DF1706" s="104"/>
      <c r="DG1706" s="104"/>
      <c r="DH1706" s="104"/>
      <c r="DI1706" s="104"/>
      <c r="DJ1706" s="104"/>
      <c r="DK1706" s="104"/>
      <c r="DL1706" s="104"/>
      <c r="DM1706" s="104"/>
      <c r="DN1706" s="104"/>
      <c r="DO1706" s="104"/>
      <c r="DP1706" s="104"/>
      <c r="DQ1706" s="104"/>
      <c r="DR1706" s="104"/>
      <c r="DS1706" s="105"/>
      <c r="DT1706" s="131"/>
      <c r="DU1706" s="127"/>
      <c r="DV1706" s="104"/>
      <c r="DW1706" s="104"/>
      <c r="DX1706" s="104"/>
      <c r="DY1706" s="104"/>
      <c r="DZ1706" s="104"/>
      <c r="EA1706" s="104"/>
      <c r="EB1706" s="104"/>
      <c r="EC1706" s="104"/>
      <c r="ED1706" s="104"/>
      <c r="EE1706" s="104"/>
      <c r="EF1706" s="104"/>
      <c r="EG1706" s="104"/>
      <c r="EH1706" s="104"/>
      <c r="EI1706" s="104"/>
      <c r="EJ1706" s="104"/>
      <c r="EK1706" s="104"/>
      <c r="EL1706" s="104"/>
      <c r="EM1706" s="104"/>
      <c r="EN1706" s="104"/>
      <c r="EO1706" s="104"/>
      <c r="EP1706" s="104"/>
      <c r="EQ1706" s="104"/>
      <c r="ER1706" s="104"/>
      <c r="ES1706" s="104"/>
      <c r="ET1706" s="104"/>
      <c r="EU1706" s="104"/>
      <c r="EV1706" s="104"/>
      <c r="EW1706" s="104"/>
      <c r="EX1706" s="104"/>
      <c r="EY1706" s="104"/>
      <c r="EZ1706" s="104"/>
      <c r="FA1706" s="104"/>
      <c r="FB1706" s="104"/>
      <c r="FC1706" s="104"/>
      <c r="FD1706" s="104"/>
      <c r="FE1706" s="104"/>
      <c r="FF1706" s="104"/>
      <c r="FG1706" s="104"/>
      <c r="FH1706" s="104"/>
      <c r="FI1706" s="104"/>
      <c r="FJ1706" s="104"/>
      <c r="FK1706" s="104"/>
      <c r="FL1706" s="104"/>
      <c r="FM1706" s="104"/>
      <c r="FN1706" s="104"/>
      <c r="FO1706" s="104"/>
      <c r="FP1706" s="105"/>
      <c r="FQ1706" s="256"/>
      <c r="FR1706" s="104"/>
      <c r="FS1706" s="338"/>
      <c r="FX1706" s="244"/>
      <c r="FY1706" s="105"/>
      <c r="FZ1706" s="256"/>
      <c r="GA1706" s="104"/>
      <c r="GB1706" s="104"/>
      <c r="GC1706" s="105"/>
      <c r="GD1706" s="261"/>
      <c r="GE1706" s="127"/>
      <c r="GF1706" s="104"/>
      <c r="GG1706" s="104"/>
      <c r="GH1706" s="104"/>
      <c r="GI1706" s="104"/>
      <c r="GJ1706" s="104"/>
      <c r="GK1706" s="104"/>
      <c r="GL1706" s="104"/>
      <c r="GM1706" s="104"/>
      <c r="GN1706" s="104"/>
      <c r="GO1706" s="104"/>
      <c r="GP1706" s="104"/>
      <c r="GQ1706" s="104"/>
      <c r="GR1706" s="104"/>
      <c r="GS1706" s="104"/>
      <c r="GT1706" s="104"/>
      <c r="GU1706" s="105"/>
      <c r="GV1706" s="256"/>
      <c r="GW1706" s="104"/>
      <c r="GX1706" s="104"/>
      <c r="GY1706" s="104"/>
      <c r="GZ1706" s="104"/>
      <c r="HA1706" s="104"/>
      <c r="HB1706" s="104"/>
      <c r="HC1706" s="261"/>
      <c r="HD1706" s="256"/>
      <c r="HE1706" s="104"/>
      <c r="HF1706" s="104"/>
      <c r="HG1706" s="104"/>
      <c r="HH1706" s="104"/>
      <c r="HI1706" s="104"/>
      <c r="HJ1706" s="104"/>
      <c r="HK1706" s="261"/>
      <c r="HL1706" s="127"/>
      <c r="HM1706" s="104"/>
      <c r="HN1706" s="104"/>
      <c r="HO1706" s="104"/>
      <c r="HP1706" s="104"/>
      <c r="HQ1706" s="107">
        <f t="shared" si="224"/>
        <v>0</v>
      </c>
      <c r="HR1706" s="108" t="str">
        <f t="shared" si="225"/>
        <v>~~~</v>
      </c>
      <c r="HS1706" s="104">
        <f t="shared" si="226"/>
        <v>0</v>
      </c>
      <c r="HT1706" s="109">
        <f t="shared" si="227"/>
        <v>0</v>
      </c>
      <c r="HU1706" s="109">
        <f t="shared" si="228"/>
        <v>0</v>
      </c>
      <c r="HV1706" s="109">
        <f t="shared" si="229"/>
        <v>0</v>
      </c>
      <c r="HW1706" s="109">
        <f t="shared" si="223"/>
        <v>0</v>
      </c>
      <c r="HX1706" s="116"/>
      <c r="HY1706" s="104"/>
      <c r="HZ1706" s="104"/>
      <c r="IA1706" s="106" t="s">
        <v>1060</v>
      </c>
      <c r="IB1706" s="106" t="s">
        <v>231</v>
      </c>
      <c r="IC1706" s="106" t="s">
        <v>955</v>
      </c>
    </row>
    <row r="1707" spans="1:237" ht="15" customHeight="1">
      <c r="A1707" s="105">
        <f t="shared" si="222"/>
        <v>17</v>
      </c>
      <c r="B1707" s="106" t="s">
        <v>498</v>
      </c>
      <c r="C1707" s="106" t="s">
        <v>2933</v>
      </c>
      <c r="D1707" s="106" t="s">
        <v>2203</v>
      </c>
      <c r="E1707" s="113" t="s">
        <v>1133</v>
      </c>
      <c r="F1707" s="256"/>
      <c r="G1707" s="104"/>
      <c r="H1707" s="104"/>
      <c r="I1707" s="104"/>
      <c r="J1707" s="261"/>
      <c r="K1707" s="256"/>
      <c r="L1707" s="104"/>
      <c r="M1707" s="104"/>
      <c r="N1707" s="261"/>
      <c r="O1707" s="256"/>
      <c r="P1707" s="104"/>
      <c r="Q1707" s="104"/>
      <c r="R1707" s="104"/>
      <c r="S1707" s="104"/>
      <c r="T1707" s="261"/>
      <c r="U1707" s="256"/>
      <c r="V1707" s="104"/>
      <c r="W1707" s="104"/>
      <c r="X1707" s="104"/>
      <c r="Y1707" s="261"/>
      <c r="Z1707" s="256"/>
      <c r="AA1707" s="104"/>
      <c r="AB1707" s="104"/>
      <c r="AC1707" s="104"/>
      <c r="AD1707" s="261"/>
      <c r="AE1707" s="256"/>
      <c r="AF1707" s="104"/>
      <c r="AG1707" s="104"/>
      <c r="AH1707" s="104"/>
      <c r="AI1707" s="104"/>
      <c r="AJ1707" s="104"/>
      <c r="AK1707" s="261"/>
      <c r="AL1707" s="256"/>
      <c r="AM1707" s="104"/>
      <c r="AN1707" s="104"/>
      <c r="AO1707" s="104"/>
      <c r="AP1707" s="104"/>
      <c r="AQ1707" s="104"/>
      <c r="AR1707" s="104"/>
      <c r="AS1707" s="261"/>
      <c r="AT1707" s="256"/>
      <c r="AU1707" s="104"/>
      <c r="AV1707" s="104"/>
      <c r="AW1707" s="104"/>
      <c r="AX1707" s="104"/>
      <c r="AY1707" s="261"/>
      <c r="AZ1707" s="256"/>
      <c r="BA1707" s="104"/>
      <c r="BB1707" s="104"/>
      <c r="BC1707" s="104"/>
      <c r="BD1707" s="104"/>
      <c r="BE1707" s="104"/>
      <c r="BF1707" s="261"/>
      <c r="BG1707" s="256"/>
      <c r="BH1707" s="104"/>
      <c r="BI1707" s="104"/>
      <c r="BJ1707" s="104"/>
      <c r="BK1707" s="104"/>
      <c r="BL1707" s="261"/>
      <c r="BM1707" s="256"/>
      <c r="BN1707" s="104"/>
      <c r="BO1707" s="104"/>
      <c r="BP1707" s="104"/>
      <c r="BQ1707" s="104"/>
      <c r="BR1707" s="104"/>
      <c r="BS1707" s="261"/>
      <c r="BT1707" s="256"/>
      <c r="BU1707" s="104"/>
      <c r="BV1707" s="104"/>
      <c r="BW1707" s="104"/>
      <c r="BX1707" s="104"/>
      <c r="BY1707" s="261"/>
      <c r="BZ1707" s="256"/>
      <c r="CA1707" s="104"/>
      <c r="CB1707" s="261"/>
      <c r="CC1707" s="256"/>
      <c r="CD1707" s="104"/>
      <c r="CE1707" s="104"/>
      <c r="CF1707" s="261"/>
      <c r="CG1707" s="256"/>
      <c r="CH1707" s="104"/>
      <c r="CI1707" s="261"/>
      <c r="CJ1707" s="256"/>
      <c r="CK1707" s="104"/>
      <c r="CL1707" s="104"/>
      <c r="CM1707" s="261"/>
      <c r="CN1707" s="256"/>
      <c r="CO1707" s="104"/>
      <c r="CP1707" s="104"/>
      <c r="CQ1707" s="104"/>
      <c r="CR1707" s="104"/>
      <c r="CS1707" s="261"/>
      <c r="CT1707" s="256"/>
      <c r="CU1707" s="104"/>
      <c r="CV1707" s="104"/>
      <c r="CW1707" s="104"/>
      <c r="CX1707" s="104"/>
      <c r="CY1707" s="104"/>
      <c r="CZ1707" s="127"/>
      <c r="DA1707" s="104"/>
      <c r="DB1707" s="261"/>
      <c r="DC1707" s="104"/>
      <c r="DD1707" s="104"/>
      <c r="DE1707" s="104"/>
      <c r="DF1707" s="104"/>
      <c r="DG1707" s="104"/>
      <c r="DH1707" s="104"/>
      <c r="DI1707" s="104"/>
      <c r="DJ1707" s="104"/>
      <c r="DK1707" s="104"/>
      <c r="DL1707" s="104"/>
      <c r="DM1707" s="104"/>
      <c r="DN1707" s="104"/>
      <c r="DO1707" s="104"/>
      <c r="DP1707" s="104"/>
      <c r="DQ1707" s="104"/>
      <c r="DR1707" s="104"/>
      <c r="DS1707" s="105"/>
      <c r="DT1707" s="131"/>
      <c r="DU1707" s="127"/>
      <c r="DV1707" s="104"/>
      <c r="DW1707" s="104"/>
      <c r="DX1707" s="104"/>
      <c r="DY1707" s="104"/>
      <c r="DZ1707" s="104"/>
      <c r="EA1707" s="104"/>
      <c r="EB1707" s="104"/>
      <c r="EC1707" s="104"/>
      <c r="ED1707" s="104"/>
      <c r="EE1707" s="104"/>
      <c r="EF1707" s="104"/>
      <c r="EG1707" s="104"/>
      <c r="EH1707" s="104"/>
      <c r="EI1707" s="104"/>
      <c r="EJ1707" s="104"/>
      <c r="EK1707" s="104"/>
      <c r="EL1707" s="104"/>
      <c r="EM1707" s="104"/>
      <c r="EN1707" s="104"/>
      <c r="EO1707" s="104"/>
      <c r="EP1707" s="104"/>
      <c r="EQ1707" s="104"/>
      <c r="ER1707" s="104"/>
      <c r="ES1707" s="104"/>
      <c r="ET1707" s="104"/>
      <c r="EU1707" s="104"/>
      <c r="EV1707" s="104"/>
      <c r="EW1707" s="104"/>
      <c r="EX1707" s="104"/>
      <c r="EY1707" s="104"/>
      <c r="EZ1707" s="104"/>
      <c r="FA1707" s="104"/>
      <c r="FB1707" s="104"/>
      <c r="FC1707" s="104"/>
      <c r="FD1707" s="104"/>
      <c r="FE1707" s="104"/>
      <c r="FF1707" s="104"/>
      <c r="FG1707" s="104"/>
      <c r="FH1707" s="104"/>
      <c r="FI1707" s="104"/>
      <c r="FJ1707" s="104">
        <v>23.03</v>
      </c>
      <c r="FK1707" s="104">
        <v>22.04</v>
      </c>
      <c r="FL1707" s="104">
        <v>24.02</v>
      </c>
      <c r="FM1707" s="104">
        <v>24.04</v>
      </c>
      <c r="FN1707" s="104">
        <v>24.08</v>
      </c>
      <c r="FO1707" s="104">
        <v>23.1</v>
      </c>
      <c r="FP1707" s="105">
        <v>24.06</v>
      </c>
      <c r="FQ1707" s="256"/>
      <c r="FR1707" s="104"/>
      <c r="FS1707" s="338"/>
      <c r="FU1707" s="131">
        <v>24.01</v>
      </c>
      <c r="FV1707" s="131">
        <v>25.01</v>
      </c>
      <c r="FW1707" s="131">
        <v>24.05</v>
      </c>
      <c r="FX1707" s="244"/>
      <c r="FY1707" s="105">
        <v>24.07</v>
      </c>
      <c r="FZ1707" s="256"/>
      <c r="GA1707" s="104"/>
      <c r="GB1707" s="104"/>
      <c r="GC1707" s="105"/>
      <c r="GD1707" s="261"/>
      <c r="GE1707" s="127"/>
      <c r="GF1707" s="104"/>
      <c r="GG1707" s="104"/>
      <c r="GH1707" s="104"/>
      <c r="GI1707" s="104"/>
      <c r="GJ1707" s="104"/>
      <c r="GK1707" s="104"/>
      <c r="GL1707" s="104"/>
      <c r="GM1707" s="104"/>
      <c r="GN1707" s="104"/>
      <c r="GO1707" s="104"/>
      <c r="GP1707" s="104"/>
      <c r="GQ1707" s="104"/>
      <c r="GR1707" s="104"/>
      <c r="GS1707" s="104"/>
      <c r="GT1707" s="104"/>
      <c r="GU1707" s="105"/>
      <c r="GV1707" s="256"/>
      <c r="GW1707" s="104"/>
      <c r="GX1707" s="104"/>
      <c r="GY1707" s="104"/>
      <c r="GZ1707" s="104"/>
      <c r="HA1707" s="104"/>
      <c r="HB1707" s="104"/>
      <c r="HC1707" s="261"/>
      <c r="HD1707" s="256"/>
      <c r="HE1707" s="104"/>
      <c r="HF1707" s="104"/>
      <c r="HG1707" s="104"/>
      <c r="HH1707" s="104"/>
      <c r="HI1707" s="104"/>
      <c r="HJ1707" s="104"/>
      <c r="HK1707" s="261"/>
      <c r="HL1707" s="127"/>
      <c r="HM1707" s="104"/>
      <c r="HN1707" s="104"/>
      <c r="HO1707" s="104"/>
      <c r="HP1707" s="104"/>
      <c r="HQ1707" s="107">
        <f t="shared" si="224"/>
        <v>25.01</v>
      </c>
      <c r="HR1707" s="108" t="str">
        <f t="shared" si="225"/>
        <v>Ultimate</v>
      </c>
      <c r="HS1707" s="104">
        <f t="shared" si="226"/>
        <v>0</v>
      </c>
      <c r="HT1707" s="109">
        <f t="shared" si="227"/>
        <v>0</v>
      </c>
      <c r="HU1707" s="109">
        <f t="shared" si="228"/>
        <v>0</v>
      </c>
      <c r="HV1707" s="109">
        <f t="shared" si="229"/>
        <v>1</v>
      </c>
      <c r="HW1707" s="109">
        <f t="shared" si="223"/>
        <v>10</v>
      </c>
      <c r="HX1707" s="116" t="s">
        <v>2312</v>
      </c>
      <c r="HY1707" s="104"/>
      <c r="HZ1707" s="110" t="s">
        <v>852</v>
      </c>
      <c r="IA1707" s="106" t="s">
        <v>498</v>
      </c>
      <c r="IB1707" s="106" t="s">
        <v>2933</v>
      </c>
      <c r="IC1707" s="106" t="s">
        <v>2203</v>
      </c>
    </row>
    <row r="1708" spans="1:237" ht="15" customHeight="1">
      <c r="A1708" s="105">
        <f t="shared" si="222"/>
        <v>158</v>
      </c>
      <c r="B1708" s="106" t="s">
        <v>498</v>
      </c>
      <c r="C1708" s="106" t="s">
        <v>245</v>
      </c>
      <c r="D1708" s="106" t="s">
        <v>2203</v>
      </c>
      <c r="E1708" s="113" t="s">
        <v>1133</v>
      </c>
      <c r="F1708" s="256"/>
      <c r="G1708" s="104"/>
      <c r="H1708" s="104"/>
      <c r="I1708" s="104"/>
      <c r="J1708" s="261"/>
      <c r="K1708" s="256"/>
      <c r="L1708" s="104"/>
      <c r="M1708" s="104"/>
      <c r="N1708" s="261"/>
      <c r="O1708" s="256"/>
      <c r="P1708" s="104"/>
      <c r="Q1708" s="104"/>
      <c r="R1708" s="104"/>
      <c r="S1708" s="104"/>
      <c r="T1708" s="261"/>
      <c r="U1708" s="256"/>
      <c r="V1708" s="104"/>
      <c r="W1708" s="104"/>
      <c r="X1708" s="104"/>
      <c r="Y1708" s="261"/>
      <c r="Z1708" s="256"/>
      <c r="AA1708" s="104"/>
      <c r="AB1708" s="104"/>
      <c r="AC1708" s="104"/>
      <c r="AD1708" s="261"/>
      <c r="AE1708" s="256"/>
      <c r="AF1708" s="104"/>
      <c r="AG1708" s="104"/>
      <c r="AH1708" s="104"/>
      <c r="AI1708" s="104"/>
      <c r="AJ1708" s="104"/>
      <c r="AK1708" s="261"/>
      <c r="AL1708" s="256"/>
      <c r="AM1708" s="104"/>
      <c r="AN1708" s="104"/>
      <c r="AO1708" s="104"/>
      <c r="AP1708" s="104">
        <v>18.100000000000001</v>
      </c>
      <c r="AQ1708" s="104">
        <v>20.07</v>
      </c>
      <c r="AR1708" s="104"/>
      <c r="AS1708" s="261"/>
      <c r="AT1708" s="256"/>
      <c r="AU1708" s="104"/>
      <c r="AV1708" s="104"/>
      <c r="AW1708" s="104"/>
      <c r="AX1708" s="104"/>
      <c r="AY1708" s="261"/>
      <c r="AZ1708" s="256"/>
      <c r="BA1708" s="104"/>
      <c r="BB1708" s="104"/>
      <c r="BC1708" s="104"/>
      <c r="BD1708" s="104"/>
      <c r="BE1708" s="104"/>
      <c r="BF1708" s="261"/>
      <c r="BG1708" s="256"/>
      <c r="BH1708" s="104"/>
      <c r="BI1708" s="104"/>
      <c r="BJ1708" s="104"/>
      <c r="BK1708" s="104"/>
      <c r="BL1708" s="261"/>
      <c r="BM1708" s="256"/>
      <c r="BN1708" s="104"/>
      <c r="BO1708" s="104"/>
      <c r="BP1708" s="104"/>
      <c r="BQ1708" s="104"/>
      <c r="BR1708" s="104"/>
      <c r="BS1708" s="261"/>
      <c r="BT1708" s="256"/>
      <c r="BU1708" s="104"/>
      <c r="BV1708" s="104"/>
      <c r="BW1708" s="104"/>
      <c r="BX1708" s="104"/>
      <c r="BY1708" s="261"/>
      <c r="BZ1708" s="256"/>
      <c r="CA1708" s="104"/>
      <c r="CB1708" s="261"/>
      <c r="CC1708" s="256"/>
      <c r="CD1708" s="104"/>
      <c r="CE1708" s="104"/>
      <c r="CF1708" s="261"/>
      <c r="CG1708" s="256"/>
      <c r="CH1708" s="104"/>
      <c r="CI1708" s="261"/>
      <c r="CJ1708" s="256"/>
      <c r="CK1708" s="104"/>
      <c r="CL1708" s="104"/>
      <c r="CM1708" s="261"/>
      <c r="CN1708" s="256"/>
      <c r="CO1708" s="104"/>
      <c r="CP1708" s="104"/>
      <c r="CQ1708" s="104"/>
      <c r="CR1708" s="104"/>
      <c r="CS1708" s="261"/>
      <c r="CT1708" s="256"/>
      <c r="CU1708" s="104"/>
      <c r="CV1708" s="104"/>
      <c r="CW1708" s="104"/>
      <c r="CX1708" s="104"/>
      <c r="CY1708" s="104"/>
      <c r="CZ1708" s="127"/>
      <c r="DA1708" s="104"/>
      <c r="DB1708" s="261"/>
      <c r="DC1708" s="104"/>
      <c r="DD1708" s="104"/>
      <c r="DE1708" s="104"/>
      <c r="DF1708" s="104"/>
      <c r="DG1708" s="104"/>
      <c r="DH1708" s="104"/>
      <c r="DI1708" s="104"/>
      <c r="DJ1708" s="104"/>
      <c r="DK1708" s="104"/>
      <c r="DL1708" s="104"/>
      <c r="DM1708" s="104"/>
      <c r="DN1708" s="104"/>
      <c r="DO1708" s="104"/>
      <c r="DP1708" s="104"/>
      <c r="DQ1708" s="104"/>
      <c r="DR1708" s="104"/>
      <c r="DS1708" s="105"/>
      <c r="DT1708" s="131"/>
      <c r="DU1708" s="127"/>
      <c r="DV1708" s="104"/>
      <c r="DW1708" s="104"/>
      <c r="DX1708" s="104"/>
      <c r="DY1708" s="104"/>
      <c r="DZ1708" s="104"/>
      <c r="EA1708" s="104"/>
      <c r="EB1708" s="104"/>
      <c r="EC1708" s="104"/>
      <c r="ED1708" s="104"/>
      <c r="EE1708" s="104"/>
      <c r="EF1708" s="104"/>
      <c r="EG1708" s="104"/>
      <c r="EH1708" s="104"/>
      <c r="EI1708" s="104"/>
      <c r="EJ1708" s="104"/>
      <c r="EK1708" s="104"/>
      <c r="EL1708" s="104"/>
      <c r="EM1708" s="104"/>
      <c r="EN1708" s="104"/>
      <c r="EO1708" s="104"/>
      <c r="EP1708" s="104"/>
      <c r="EQ1708" s="104"/>
      <c r="ER1708" s="104"/>
      <c r="ES1708" s="104"/>
      <c r="ET1708" s="104"/>
      <c r="EU1708" s="104"/>
      <c r="EV1708" s="104"/>
      <c r="EW1708" s="104"/>
      <c r="EX1708" s="104"/>
      <c r="EY1708" s="104"/>
      <c r="EZ1708" s="104"/>
      <c r="FA1708" s="104"/>
      <c r="FB1708" s="104"/>
      <c r="FC1708" s="104"/>
      <c r="FD1708" s="104"/>
      <c r="FE1708" s="104"/>
      <c r="FF1708" s="104"/>
      <c r="FG1708" s="104"/>
      <c r="FH1708" s="104"/>
      <c r="FI1708" s="104"/>
      <c r="FJ1708" s="104"/>
      <c r="FK1708" s="104"/>
      <c r="FL1708" s="104"/>
      <c r="FM1708" s="104"/>
      <c r="FN1708" s="104"/>
      <c r="FO1708" s="104"/>
      <c r="FP1708" s="105"/>
      <c r="FQ1708" s="256"/>
      <c r="FR1708" s="104"/>
      <c r="FS1708" s="338"/>
      <c r="FX1708" s="244"/>
      <c r="FY1708" s="105"/>
      <c r="FZ1708" s="256"/>
      <c r="GA1708" s="104"/>
      <c r="GB1708" s="104"/>
      <c r="GC1708" s="105"/>
      <c r="GD1708" s="261"/>
      <c r="GE1708" s="127"/>
      <c r="GF1708" s="104"/>
      <c r="GG1708" s="104"/>
      <c r="GH1708" s="104"/>
      <c r="GI1708" s="104"/>
      <c r="GJ1708" s="104"/>
      <c r="GK1708" s="104"/>
      <c r="GL1708" s="104"/>
      <c r="GM1708" s="104"/>
      <c r="GN1708" s="104"/>
      <c r="GO1708" s="104"/>
      <c r="GP1708" s="104"/>
      <c r="GQ1708" s="104"/>
      <c r="GR1708" s="104"/>
      <c r="GS1708" s="104"/>
      <c r="GT1708" s="104"/>
      <c r="GU1708" s="105"/>
      <c r="GV1708" s="256"/>
      <c r="GW1708" s="104"/>
      <c r="GX1708" s="104"/>
      <c r="GY1708" s="104"/>
      <c r="GZ1708" s="104"/>
      <c r="HA1708" s="104"/>
      <c r="HB1708" s="104"/>
      <c r="HC1708" s="261"/>
      <c r="HD1708" s="256"/>
      <c r="HE1708" s="104"/>
      <c r="HF1708" s="104"/>
      <c r="HG1708" s="104"/>
      <c r="HH1708" s="104"/>
      <c r="HI1708" s="104"/>
      <c r="HJ1708" s="104"/>
      <c r="HK1708" s="261"/>
      <c r="HL1708" s="127"/>
      <c r="HM1708" s="104"/>
      <c r="HN1708" s="104"/>
      <c r="HO1708" s="104"/>
      <c r="HP1708" s="104"/>
      <c r="HQ1708" s="107">
        <f t="shared" si="224"/>
        <v>20.07</v>
      </c>
      <c r="HR1708" s="108" t="str">
        <f t="shared" si="225"/>
        <v>Master</v>
      </c>
      <c r="HS1708" s="104">
        <f t="shared" si="226"/>
        <v>0</v>
      </c>
      <c r="HT1708" s="109">
        <f t="shared" si="227"/>
        <v>0</v>
      </c>
      <c r="HU1708" s="109">
        <f t="shared" si="228"/>
        <v>1</v>
      </c>
      <c r="HV1708" s="109">
        <f t="shared" si="229"/>
        <v>1</v>
      </c>
      <c r="HW1708" s="109">
        <f t="shared" si="223"/>
        <v>0</v>
      </c>
      <c r="HX1708" s="116"/>
      <c r="HY1708" s="104"/>
      <c r="HZ1708" s="110" t="s">
        <v>852</v>
      </c>
      <c r="IA1708" s="106" t="s">
        <v>498</v>
      </c>
      <c r="IB1708" s="106" t="s">
        <v>245</v>
      </c>
      <c r="IC1708" s="106" t="s">
        <v>2203</v>
      </c>
    </row>
    <row r="1709" spans="1:237" ht="15" customHeight="1">
      <c r="A1709" s="105">
        <f t="shared" si="222"/>
        <v>771</v>
      </c>
      <c r="B1709" s="106" t="s">
        <v>644</v>
      </c>
      <c r="C1709" s="106" t="s">
        <v>372</v>
      </c>
      <c r="D1709" s="106" t="s">
        <v>1773</v>
      </c>
      <c r="E1709" s="113" t="s">
        <v>2724</v>
      </c>
      <c r="F1709" s="256"/>
      <c r="G1709" s="104"/>
      <c r="H1709" s="104"/>
      <c r="I1709" s="104"/>
      <c r="J1709" s="261"/>
      <c r="K1709" s="256"/>
      <c r="L1709" s="104"/>
      <c r="M1709" s="104"/>
      <c r="N1709" s="261"/>
      <c r="O1709" s="256"/>
      <c r="P1709" s="104"/>
      <c r="Q1709" s="104"/>
      <c r="R1709" s="104"/>
      <c r="S1709" s="104"/>
      <c r="T1709" s="261"/>
      <c r="U1709" s="256"/>
      <c r="V1709" s="104"/>
      <c r="W1709" s="104"/>
      <c r="X1709" s="104"/>
      <c r="Y1709" s="261"/>
      <c r="Z1709" s="256"/>
      <c r="AA1709" s="104"/>
      <c r="AB1709" s="104"/>
      <c r="AC1709" s="104"/>
      <c r="AD1709" s="261"/>
      <c r="AE1709" s="256"/>
      <c r="AF1709" s="104"/>
      <c r="AG1709" s="104"/>
      <c r="AH1709" s="104"/>
      <c r="AI1709" s="104"/>
      <c r="AJ1709" s="104"/>
      <c r="AK1709" s="261"/>
      <c r="AL1709" s="256"/>
      <c r="AM1709" s="104"/>
      <c r="AN1709" s="104"/>
      <c r="AO1709" s="104"/>
      <c r="AP1709" s="104"/>
      <c r="AQ1709" s="104"/>
      <c r="AR1709" s="104"/>
      <c r="AS1709" s="261"/>
      <c r="AT1709" s="256"/>
      <c r="AU1709" s="104"/>
      <c r="AV1709" s="104"/>
      <c r="AW1709" s="104"/>
      <c r="AX1709" s="104"/>
      <c r="AY1709" s="261"/>
      <c r="AZ1709" s="256"/>
      <c r="BA1709" s="104"/>
      <c r="BB1709" s="104"/>
      <c r="BC1709" s="104"/>
      <c r="BD1709" s="104"/>
      <c r="BE1709" s="104"/>
      <c r="BF1709" s="261"/>
      <c r="BG1709" s="256"/>
      <c r="BH1709" s="104"/>
      <c r="BI1709" s="104"/>
      <c r="BJ1709" s="104"/>
      <c r="BK1709" s="104"/>
      <c r="BL1709" s="261"/>
      <c r="BM1709" s="256"/>
      <c r="BN1709" s="104"/>
      <c r="BO1709" s="104"/>
      <c r="BP1709" s="104"/>
      <c r="BQ1709" s="104"/>
      <c r="BR1709" s="104"/>
      <c r="BS1709" s="261"/>
      <c r="BT1709" s="256"/>
      <c r="BU1709" s="104"/>
      <c r="BV1709" s="104"/>
      <c r="BW1709" s="104"/>
      <c r="BX1709" s="104"/>
      <c r="BY1709" s="261"/>
      <c r="BZ1709" s="256"/>
      <c r="CA1709" s="104"/>
      <c r="CB1709" s="261"/>
      <c r="CC1709" s="256"/>
      <c r="CD1709" s="104"/>
      <c r="CE1709" s="104"/>
      <c r="CF1709" s="261"/>
      <c r="CG1709" s="256"/>
      <c r="CH1709" s="104"/>
      <c r="CI1709" s="261"/>
      <c r="CJ1709" s="256"/>
      <c r="CK1709" s="104"/>
      <c r="CL1709" s="104"/>
      <c r="CM1709" s="261"/>
      <c r="CN1709" s="256"/>
      <c r="CO1709" s="104"/>
      <c r="CP1709" s="104"/>
      <c r="CQ1709" s="104"/>
      <c r="CR1709" s="104"/>
      <c r="CS1709" s="261"/>
      <c r="CT1709" s="256"/>
      <c r="CU1709" s="104"/>
      <c r="CV1709" s="104"/>
      <c r="CW1709" s="104"/>
      <c r="CX1709" s="104"/>
      <c r="CY1709" s="104"/>
      <c r="CZ1709" s="127"/>
      <c r="DA1709" s="104"/>
      <c r="DB1709" s="261"/>
      <c r="DC1709" s="104"/>
      <c r="DD1709" s="104"/>
      <c r="DE1709" s="104"/>
      <c r="DF1709" s="104"/>
      <c r="DG1709" s="104"/>
      <c r="DH1709" s="104"/>
      <c r="DI1709" s="104"/>
      <c r="DJ1709" s="104"/>
      <c r="DK1709" s="104"/>
      <c r="DL1709" s="104"/>
      <c r="DM1709" s="104"/>
      <c r="DN1709" s="104"/>
      <c r="DO1709" s="104"/>
      <c r="DP1709" s="104"/>
      <c r="DQ1709" s="104"/>
      <c r="DR1709" s="104"/>
      <c r="DS1709" s="105"/>
      <c r="DT1709" s="131"/>
      <c r="DU1709" s="127"/>
      <c r="DV1709" s="104"/>
      <c r="DW1709" s="104"/>
      <c r="DX1709" s="104">
        <v>9.1</v>
      </c>
      <c r="DY1709" s="104"/>
      <c r="DZ1709" s="104">
        <v>9.09</v>
      </c>
      <c r="EA1709" s="104">
        <v>9.02</v>
      </c>
      <c r="EB1709" s="104"/>
      <c r="EC1709" s="104"/>
      <c r="ED1709" s="104">
        <v>9.1</v>
      </c>
      <c r="EE1709" s="104">
        <v>7.08</v>
      </c>
      <c r="EF1709" s="104"/>
      <c r="EG1709" s="104"/>
      <c r="EH1709" s="104"/>
      <c r="EI1709" s="104"/>
      <c r="EJ1709" s="104"/>
      <c r="EK1709" s="104"/>
      <c r="EL1709" s="104"/>
      <c r="EM1709" s="104"/>
      <c r="EN1709" s="104"/>
      <c r="EO1709" s="104"/>
      <c r="EP1709" s="104"/>
      <c r="EQ1709" s="104"/>
      <c r="ER1709" s="104"/>
      <c r="ES1709" s="104"/>
      <c r="ET1709" s="104"/>
      <c r="EU1709" s="104"/>
      <c r="EV1709" s="104"/>
      <c r="EW1709" s="104"/>
      <c r="EX1709" s="104"/>
      <c r="EY1709" s="104"/>
      <c r="EZ1709" s="104"/>
      <c r="FA1709" s="104"/>
      <c r="FB1709" s="104"/>
      <c r="FC1709" s="104"/>
      <c r="FD1709" s="104"/>
      <c r="FE1709" s="104"/>
      <c r="FF1709" s="104"/>
      <c r="FG1709" s="104"/>
      <c r="FH1709" s="104"/>
      <c r="FI1709" s="104"/>
      <c r="FJ1709" s="104"/>
      <c r="FK1709" s="104"/>
      <c r="FL1709" s="104"/>
      <c r="FM1709" s="104"/>
      <c r="FN1709" s="104"/>
      <c r="FO1709" s="104"/>
      <c r="FP1709" s="105"/>
      <c r="FQ1709" s="256"/>
      <c r="FR1709" s="104"/>
      <c r="FS1709" s="338"/>
      <c r="FX1709" s="244"/>
      <c r="FY1709" s="105"/>
      <c r="FZ1709" s="256"/>
      <c r="GA1709" s="104"/>
      <c r="GB1709" s="104"/>
      <c r="GC1709" s="105"/>
      <c r="GD1709" s="261"/>
      <c r="GE1709" s="127"/>
      <c r="GF1709" s="104"/>
      <c r="GG1709" s="104"/>
      <c r="GH1709" s="104"/>
      <c r="GI1709" s="104"/>
      <c r="GJ1709" s="104"/>
      <c r="GK1709" s="104"/>
      <c r="GL1709" s="104"/>
      <c r="GM1709" s="104"/>
      <c r="GN1709" s="104"/>
      <c r="GO1709" s="104"/>
      <c r="GP1709" s="104"/>
      <c r="GQ1709" s="104"/>
      <c r="GR1709" s="104"/>
      <c r="GS1709" s="104"/>
      <c r="GT1709" s="104"/>
      <c r="GU1709" s="105"/>
      <c r="GV1709" s="256"/>
      <c r="GW1709" s="104"/>
      <c r="GX1709" s="104"/>
      <c r="GY1709" s="104"/>
      <c r="GZ1709" s="104"/>
      <c r="HA1709" s="104"/>
      <c r="HB1709" s="104"/>
      <c r="HC1709" s="261"/>
      <c r="HD1709" s="256"/>
      <c r="HE1709" s="104"/>
      <c r="HF1709" s="104"/>
      <c r="HG1709" s="104"/>
      <c r="HH1709" s="104"/>
      <c r="HI1709" s="104"/>
      <c r="HJ1709" s="104"/>
      <c r="HK1709" s="261"/>
      <c r="HL1709" s="127"/>
      <c r="HM1709" s="104"/>
      <c r="HN1709" s="104"/>
      <c r="HO1709" s="104"/>
      <c r="HP1709" s="104"/>
      <c r="HQ1709" s="107">
        <f t="shared" si="224"/>
        <v>9.1</v>
      </c>
      <c r="HR1709" s="108" t="str">
        <f t="shared" si="225"/>
        <v>Novice</v>
      </c>
      <c r="HS1709" s="104">
        <f t="shared" si="226"/>
        <v>5</v>
      </c>
      <c r="HT1709" s="109">
        <f t="shared" si="227"/>
        <v>0</v>
      </c>
      <c r="HU1709" s="109">
        <f t="shared" si="228"/>
        <v>0</v>
      </c>
      <c r="HV1709" s="109">
        <f t="shared" si="229"/>
        <v>0</v>
      </c>
      <c r="HW1709" s="109">
        <f t="shared" si="223"/>
        <v>0</v>
      </c>
      <c r="HX1709" s="116" t="s">
        <v>509</v>
      </c>
      <c r="HY1709" s="104"/>
      <c r="HZ1709" s="110"/>
      <c r="IA1709" s="106" t="s">
        <v>644</v>
      </c>
      <c r="IB1709" s="106" t="s">
        <v>372</v>
      </c>
      <c r="IC1709" s="106" t="s">
        <v>1773</v>
      </c>
    </row>
    <row r="1710" spans="1:237" ht="15" customHeight="1">
      <c r="A1710" s="105">
        <f t="shared" si="222"/>
        <v>71</v>
      </c>
      <c r="B1710" s="106" t="s">
        <v>2013</v>
      </c>
      <c r="C1710" s="106" t="s">
        <v>2014</v>
      </c>
      <c r="D1710" s="106" t="s">
        <v>2015</v>
      </c>
      <c r="E1710" s="113" t="s">
        <v>1131</v>
      </c>
      <c r="F1710" s="256"/>
      <c r="G1710" s="104"/>
      <c r="H1710" s="104"/>
      <c r="I1710" s="104"/>
      <c r="J1710" s="261"/>
      <c r="K1710" s="256"/>
      <c r="L1710" s="104"/>
      <c r="M1710" s="104"/>
      <c r="N1710" s="261"/>
      <c r="O1710" s="256"/>
      <c r="P1710" s="104"/>
      <c r="Q1710" s="104"/>
      <c r="R1710" s="104"/>
      <c r="S1710" s="104"/>
      <c r="T1710" s="261"/>
      <c r="U1710" s="256"/>
      <c r="V1710" s="104"/>
      <c r="W1710" s="104"/>
      <c r="X1710" s="104"/>
      <c r="Y1710" s="261"/>
      <c r="Z1710" s="256"/>
      <c r="AA1710" s="104"/>
      <c r="AB1710" s="104"/>
      <c r="AC1710" s="104"/>
      <c r="AD1710" s="261"/>
      <c r="AE1710" s="256"/>
      <c r="AF1710" s="104"/>
      <c r="AG1710" s="104"/>
      <c r="AH1710" s="104"/>
      <c r="AI1710" s="104"/>
      <c r="AJ1710" s="104"/>
      <c r="AK1710" s="261"/>
      <c r="AL1710" s="256"/>
      <c r="AM1710" s="104"/>
      <c r="AN1710" s="104"/>
      <c r="AO1710" s="104"/>
      <c r="AP1710" s="104"/>
      <c r="AQ1710" s="104"/>
      <c r="AR1710" s="104"/>
      <c r="AS1710" s="261"/>
      <c r="AT1710" s="256"/>
      <c r="AU1710" s="104"/>
      <c r="AV1710" s="104"/>
      <c r="AW1710" s="104"/>
      <c r="AX1710" s="104"/>
      <c r="AY1710" s="261"/>
      <c r="AZ1710" s="256"/>
      <c r="BA1710" s="104"/>
      <c r="BB1710" s="104"/>
      <c r="BC1710" s="104"/>
      <c r="BD1710" s="104"/>
      <c r="BE1710" s="104"/>
      <c r="BF1710" s="261"/>
      <c r="BG1710" s="256"/>
      <c r="BH1710" s="104"/>
      <c r="BI1710" s="104"/>
      <c r="BJ1710" s="104"/>
      <c r="BK1710" s="104"/>
      <c r="BL1710" s="261"/>
      <c r="BM1710" s="256"/>
      <c r="BN1710" s="104"/>
      <c r="BO1710" s="104"/>
      <c r="BP1710" s="104"/>
      <c r="BQ1710" s="104"/>
      <c r="BR1710" s="104"/>
      <c r="BS1710" s="261"/>
      <c r="BT1710" s="256"/>
      <c r="BU1710" s="104"/>
      <c r="BV1710" s="104"/>
      <c r="BW1710" s="104"/>
      <c r="BX1710" s="104"/>
      <c r="BY1710" s="261"/>
      <c r="BZ1710" s="256"/>
      <c r="CA1710" s="104"/>
      <c r="CB1710" s="261"/>
      <c r="CC1710" s="256"/>
      <c r="CD1710" s="104"/>
      <c r="CE1710" s="104"/>
      <c r="CF1710" s="261"/>
      <c r="CG1710" s="256">
        <v>19.059999999999999</v>
      </c>
      <c r="CH1710" s="104">
        <v>21</v>
      </c>
      <c r="CI1710" s="261">
        <v>22.05</v>
      </c>
      <c r="CJ1710" s="256"/>
      <c r="CK1710" s="104"/>
      <c r="CL1710" s="104"/>
      <c r="CM1710" s="261"/>
      <c r="CN1710" s="256"/>
      <c r="CO1710" s="104"/>
      <c r="CP1710" s="104"/>
      <c r="CQ1710" s="104"/>
      <c r="CR1710" s="104"/>
      <c r="CS1710" s="261"/>
      <c r="CT1710" s="256"/>
      <c r="CU1710" s="104"/>
      <c r="CV1710" s="104"/>
      <c r="CW1710" s="104"/>
      <c r="CX1710" s="104"/>
      <c r="CY1710" s="104"/>
      <c r="CZ1710" s="127"/>
      <c r="DA1710" s="104"/>
      <c r="DB1710" s="261"/>
      <c r="DC1710" s="104"/>
      <c r="DD1710" s="104"/>
      <c r="DE1710" s="104"/>
      <c r="DF1710" s="104"/>
      <c r="DG1710" s="104"/>
      <c r="DH1710" s="104"/>
      <c r="DI1710" s="104"/>
      <c r="DJ1710" s="104"/>
      <c r="DK1710" s="104"/>
      <c r="DL1710" s="104"/>
      <c r="DM1710" s="104"/>
      <c r="DN1710" s="104"/>
      <c r="DO1710" s="104"/>
      <c r="DP1710" s="104"/>
      <c r="DQ1710" s="104"/>
      <c r="DR1710" s="104"/>
      <c r="DS1710" s="105"/>
      <c r="DT1710" s="131"/>
      <c r="DU1710" s="127"/>
      <c r="DV1710" s="104"/>
      <c r="DW1710" s="104"/>
      <c r="DX1710" s="104"/>
      <c r="DY1710" s="104"/>
      <c r="DZ1710" s="104"/>
      <c r="EA1710" s="104"/>
      <c r="EB1710" s="104"/>
      <c r="EC1710" s="104"/>
      <c r="ED1710" s="104"/>
      <c r="EE1710" s="104"/>
      <c r="EF1710" s="104"/>
      <c r="EG1710" s="104"/>
      <c r="EH1710" s="104"/>
      <c r="EI1710" s="104"/>
      <c r="EJ1710" s="104"/>
      <c r="EK1710" s="104"/>
      <c r="EL1710" s="104"/>
      <c r="EM1710" s="104"/>
      <c r="EN1710" s="104"/>
      <c r="EO1710" s="104"/>
      <c r="EP1710" s="104"/>
      <c r="EQ1710" s="104"/>
      <c r="ER1710" s="104"/>
      <c r="ES1710" s="104"/>
      <c r="ET1710" s="104"/>
      <c r="EU1710" s="104"/>
      <c r="EV1710" s="104"/>
      <c r="EW1710" s="104"/>
      <c r="EX1710" s="104"/>
      <c r="EY1710" s="104"/>
      <c r="EZ1710" s="104"/>
      <c r="FA1710" s="104"/>
      <c r="FB1710" s="104"/>
      <c r="FC1710" s="104"/>
      <c r="FD1710" s="104"/>
      <c r="FE1710" s="104"/>
      <c r="FF1710" s="104"/>
      <c r="FG1710" s="104"/>
      <c r="FH1710" s="104"/>
      <c r="FI1710" s="104"/>
      <c r="FJ1710" s="104"/>
      <c r="FK1710" s="104"/>
      <c r="FL1710" s="104"/>
      <c r="FM1710" s="104"/>
      <c r="FN1710" s="104"/>
      <c r="FO1710" s="104"/>
      <c r="FP1710" s="105"/>
      <c r="FQ1710" s="256"/>
      <c r="FR1710" s="104"/>
      <c r="FS1710" s="338"/>
      <c r="FX1710" s="244"/>
      <c r="FY1710" s="105"/>
      <c r="FZ1710" s="256"/>
      <c r="GA1710" s="104"/>
      <c r="GB1710" s="104"/>
      <c r="GC1710" s="105"/>
      <c r="GD1710" s="261"/>
      <c r="GE1710" s="127"/>
      <c r="GF1710" s="104"/>
      <c r="GG1710" s="104"/>
      <c r="GH1710" s="104"/>
      <c r="GI1710" s="104"/>
      <c r="GJ1710" s="104"/>
      <c r="GK1710" s="104"/>
      <c r="GL1710" s="104"/>
      <c r="GM1710" s="104"/>
      <c r="GN1710" s="104"/>
      <c r="GO1710" s="104"/>
      <c r="GP1710" s="104"/>
      <c r="GQ1710" s="104"/>
      <c r="GR1710" s="104"/>
      <c r="GS1710" s="104"/>
      <c r="GT1710" s="104"/>
      <c r="GU1710" s="105"/>
      <c r="GV1710" s="256"/>
      <c r="GW1710" s="104"/>
      <c r="GX1710" s="104"/>
      <c r="GY1710" s="104"/>
      <c r="GZ1710" s="104"/>
      <c r="HA1710" s="104"/>
      <c r="HB1710" s="104"/>
      <c r="HC1710" s="261"/>
      <c r="HD1710" s="256"/>
      <c r="HE1710" s="104"/>
      <c r="HF1710" s="104"/>
      <c r="HG1710" s="104"/>
      <c r="HH1710" s="104"/>
      <c r="HI1710" s="104"/>
      <c r="HJ1710" s="104"/>
      <c r="HK1710" s="261"/>
      <c r="HL1710" s="127"/>
      <c r="HM1710" s="104"/>
      <c r="HN1710" s="104"/>
      <c r="HO1710" s="104"/>
      <c r="HP1710" s="104"/>
      <c r="HQ1710" s="107">
        <f t="shared" si="224"/>
        <v>22.05</v>
      </c>
      <c r="HR1710" s="108" t="str">
        <f t="shared" si="225"/>
        <v>Master</v>
      </c>
      <c r="HS1710" s="104">
        <f t="shared" si="226"/>
        <v>0</v>
      </c>
      <c r="HT1710" s="109">
        <f t="shared" si="227"/>
        <v>0</v>
      </c>
      <c r="HU1710" s="109">
        <f t="shared" si="228"/>
        <v>1</v>
      </c>
      <c r="HV1710" s="109">
        <f t="shared" si="229"/>
        <v>2</v>
      </c>
      <c r="HW1710" s="109">
        <f t="shared" si="223"/>
        <v>0</v>
      </c>
      <c r="HX1710" s="116"/>
      <c r="HY1710" s="104"/>
      <c r="HZ1710" s="104"/>
      <c r="IA1710" s="106" t="s">
        <v>2013</v>
      </c>
      <c r="IB1710" s="106" t="s">
        <v>2014</v>
      </c>
      <c r="IC1710" s="106" t="s">
        <v>2015</v>
      </c>
    </row>
    <row r="1711" spans="1:237" ht="15" customHeight="1">
      <c r="A1711" s="105">
        <f t="shared" si="222"/>
        <v>446</v>
      </c>
      <c r="B1711" s="106" t="s">
        <v>1861</v>
      </c>
      <c r="C1711" s="106" t="s">
        <v>1862</v>
      </c>
      <c r="D1711" s="106" t="s">
        <v>1863</v>
      </c>
      <c r="E1711" s="113" t="s">
        <v>1155</v>
      </c>
      <c r="F1711" s="256"/>
      <c r="G1711" s="104"/>
      <c r="H1711" s="104"/>
      <c r="I1711" s="104"/>
      <c r="J1711" s="261"/>
      <c r="K1711" s="256"/>
      <c r="L1711" s="104"/>
      <c r="M1711" s="104"/>
      <c r="N1711" s="261"/>
      <c r="O1711" s="256"/>
      <c r="P1711" s="104"/>
      <c r="Q1711" s="104"/>
      <c r="R1711" s="104"/>
      <c r="S1711" s="104"/>
      <c r="T1711" s="261"/>
      <c r="U1711" s="256"/>
      <c r="V1711" s="104"/>
      <c r="W1711" s="104"/>
      <c r="X1711" s="104"/>
      <c r="Y1711" s="261"/>
      <c r="Z1711" s="256"/>
      <c r="AA1711" s="104"/>
      <c r="AB1711" s="104"/>
      <c r="AC1711" s="104"/>
      <c r="AD1711" s="261"/>
      <c r="AE1711" s="256"/>
      <c r="AF1711" s="104"/>
      <c r="AG1711" s="104"/>
      <c r="AH1711" s="104"/>
      <c r="AI1711" s="104"/>
      <c r="AJ1711" s="104"/>
      <c r="AK1711" s="261"/>
      <c r="AL1711" s="256"/>
      <c r="AM1711" s="104"/>
      <c r="AN1711" s="104"/>
      <c r="AO1711" s="104"/>
      <c r="AP1711" s="104"/>
      <c r="AQ1711" s="104"/>
      <c r="AR1711" s="104"/>
      <c r="AS1711" s="261"/>
      <c r="AT1711" s="256"/>
      <c r="AU1711" s="104"/>
      <c r="AV1711" s="104"/>
      <c r="AW1711" s="104"/>
      <c r="AX1711" s="104"/>
      <c r="AY1711" s="261"/>
      <c r="AZ1711" s="256"/>
      <c r="BA1711" s="104"/>
      <c r="BB1711" s="104"/>
      <c r="BC1711" s="104"/>
      <c r="BD1711" s="104"/>
      <c r="BE1711" s="104"/>
      <c r="BF1711" s="261"/>
      <c r="BG1711" s="256"/>
      <c r="BH1711" s="104"/>
      <c r="BI1711" s="104"/>
      <c r="BJ1711" s="104"/>
      <c r="BK1711" s="104"/>
      <c r="BL1711" s="261"/>
      <c r="BM1711" s="256"/>
      <c r="BN1711" s="104"/>
      <c r="BO1711" s="104"/>
      <c r="BP1711" s="104"/>
      <c r="BQ1711" s="104"/>
      <c r="BR1711" s="104"/>
      <c r="BS1711" s="261"/>
      <c r="BT1711" s="256"/>
      <c r="BU1711" s="104"/>
      <c r="BV1711" s="104"/>
      <c r="BW1711" s="104"/>
      <c r="BX1711" s="104"/>
      <c r="BY1711" s="261"/>
      <c r="BZ1711" s="256"/>
      <c r="CA1711" s="104">
        <v>14.07</v>
      </c>
      <c r="CB1711" s="261"/>
      <c r="CC1711" s="256"/>
      <c r="CD1711" s="104"/>
      <c r="CE1711" s="104"/>
      <c r="CF1711" s="261"/>
      <c r="CG1711" s="256"/>
      <c r="CH1711" s="104"/>
      <c r="CI1711" s="261"/>
      <c r="CJ1711" s="256">
        <v>14.07</v>
      </c>
      <c r="CK1711" s="104"/>
      <c r="CL1711" s="104"/>
      <c r="CM1711" s="261"/>
      <c r="CN1711" s="256"/>
      <c r="CO1711" s="104"/>
      <c r="CP1711" s="104"/>
      <c r="CQ1711" s="104"/>
      <c r="CR1711" s="104"/>
      <c r="CS1711" s="261"/>
      <c r="CT1711" s="256"/>
      <c r="CU1711" s="104"/>
      <c r="CV1711" s="104"/>
      <c r="CW1711" s="104">
        <v>15.04</v>
      </c>
      <c r="CX1711" s="104"/>
      <c r="CY1711" s="104"/>
      <c r="CZ1711" s="127"/>
      <c r="DA1711" s="104"/>
      <c r="DB1711" s="261"/>
      <c r="DC1711" s="104"/>
      <c r="DD1711" s="104"/>
      <c r="DE1711" s="104"/>
      <c r="DF1711" s="104"/>
      <c r="DG1711" s="104"/>
      <c r="DH1711" s="104"/>
      <c r="DI1711" s="104"/>
      <c r="DJ1711" s="104"/>
      <c r="DK1711" s="104"/>
      <c r="DL1711" s="104"/>
      <c r="DM1711" s="104"/>
      <c r="DN1711" s="104"/>
      <c r="DO1711" s="104"/>
      <c r="DP1711" s="104"/>
      <c r="DQ1711" s="104"/>
      <c r="DR1711" s="104"/>
      <c r="DS1711" s="105"/>
      <c r="DT1711" s="131"/>
      <c r="DU1711" s="127"/>
      <c r="DV1711" s="104"/>
      <c r="DW1711" s="104"/>
      <c r="DX1711" s="104"/>
      <c r="DY1711" s="104"/>
      <c r="DZ1711" s="104"/>
      <c r="EA1711" s="104"/>
      <c r="EB1711" s="104"/>
      <c r="EC1711" s="104"/>
      <c r="ED1711" s="104"/>
      <c r="EE1711" s="104"/>
      <c r="EF1711" s="104"/>
      <c r="EG1711" s="104"/>
      <c r="EH1711" s="104"/>
      <c r="EI1711" s="104"/>
      <c r="EJ1711" s="104"/>
      <c r="EK1711" s="104"/>
      <c r="EL1711" s="104"/>
      <c r="EM1711" s="104"/>
      <c r="EN1711" s="104">
        <v>15.1</v>
      </c>
      <c r="EO1711" s="104">
        <v>14.07</v>
      </c>
      <c r="EP1711" s="104"/>
      <c r="EQ1711" s="104"/>
      <c r="ER1711" s="104"/>
      <c r="ES1711" s="104"/>
      <c r="ET1711" s="104"/>
      <c r="EU1711" s="104"/>
      <c r="EV1711" s="104"/>
      <c r="EW1711" s="104"/>
      <c r="EX1711" s="104"/>
      <c r="EY1711" s="104"/>
      <c r="EZ1711" s="104"/>
      <c r="FA1711" s="104"/>
      <c r="FB1711" s="104"/>
      <c r="FC1711" s="104"/>
      <c r="FD1711" s="104"/>
      <c r="FE1711" s="104"/>
      <c r="FF1711" s="104"/>
      <c r="FG1711" s="104"/>
      <c r="FH1711" s="104"/>
      <c r="FI1711" s="104"/>
      <c r="FJ1711" s="104"/>
      <c r="FK1711" s="104"/>
      <c r="FL1711" s="104"/>
      <c r="FM1711" s="104"/>
      <c r="FN1711" s="104"/>
      <c r="FO1711" s="104"/>
      <c r="FP1711" s="105"/>
      <c r="FQ1711" s="256">
        <v>14.01</v>
      </c>
      <c r="FR1711" s="104">
        <v>14.05</v>
      </c>
      <c r="FS1711" s="338"/>
      <c r="FX1711" s="244"/>
      <c r="FY1711" s="105"/>
      <c r="FZ1711" s="256"/>
      <c r="GA1711" s="104"/>
      <c r="GB1711" s="104"/>
      <c r="GC1711" s="105"/>
      <c r="GD1711" s="261"/>
      <c r="GE1711" s="127"/>
      <c r="GF1711" s="104"/>
      <c r="GG1711" s="104"/>
      <c r="GH1711" s="104"/>
      <c r="GI1711" s="104"/>
      <c r="GJ1711" s="104"/>
      <c r="GK1711" s="104"/>
      <c r="GL1711" s="104"/>
      <c r="GM1711" s="104"/>
      <c r="GN1711" s="104"/>
      <c r="GO1711" s="104"/>
      <c r="GP1711" s="104"/>
      <c r="GQ1711" s="104"/>
      <c r="GR1711" s="104"/>
      <c r="GS1711" s="104"/>
      <c r="GT1711" s="104"/>
      <c r="GU1711" s="105"/>
      <c r="GV1711" s="256"/>
      <c r="GW1711" s="104"/>
      <c r="GX1711" s="104"/>
      <c r="GY1711" s="104"/>
      <c r="GZ1711" s="104"/>
      <c r="HA1711" s="104"/>
      <c r="HB1711" s="104"/>
      <c r="HC1711" s="261"/>
      <c r="HD1711" s="256"/>
      <c r="HE1711" s="104"/>
      <c r="HF1711" s="104"/>
      <c r="HG1711" s="104"/>
      <c r="HH1711" s="104"/>
      <c r="HI1711" s="104"/>
      <c r="HJ1711" s="104"/>
      <c r="HK1711" s="261"/>
      <c r="HL1711" s="127"/>
      <c r="HM1711" s="104"/>
      <c r="HN1711" s="104"/>
      <c r="HO1711" s="104"/>
      <c r="HP1711" s="104"/>
      <c r="HQ1711" s="107">
        <f t="shared" si="224"/>
        <v>15.1</v>
      </c>
      <c r="HR1711" s="108" t="str">
        <f t="shared" si="225"/>
        <v>Senior</v>
      </c>
      <c r="HS1711" s="104">
        <f t="shared" si="226"/>
        <v>0</v>
      </c>
      <c r="HT1711" s="109">
        <f t="shared" si="227"/>
        <v>5</v>
      </c>
      <c r="HU1711" s="109">
        <f t="shared" si="228"/>
        <v>2</v>
      </c>
      <c r="HV1711" s="109">
        <f t="shared" si="229"/>
        <v>0</v>
      </c>
      <c r="HW1711" s="109">
        <f t="shared" si="223"/>
        <v>0</v>
      </c>
      <c r="HX1711" s="116" t="s">
        <v>508</v>
      </c>
      <c r="HY1711" s="104"/>
      <c r="HZ1711" s="104"/>
      <c r="IA1711" s="106" t="s">
        <v>1861</v>
      </c>
      <c r="IB1711" s="106" t="s">
        <v>1862</v>
      </c>
      <c r="IC1711" s="106" t="s">
        <v>1863</v>
      </c>
    </row>
    <row r="1712" spans="1:237" ht="15" customHeight="1">
      <c r="A1712" s="105">
        <f t="shared" si="222"/>
        <v>77</v>
      </c>
      <c r="B1712" s="106" t="s">
        <v>552</v>
      </c>
      <c r="C1712" s="106" t="s">
        <v>26</v>
      </c>
      <c r="D1712" s="106" t="s">
        <v>1691</v>
      </c>
      <c r="E1712" s="113" t="s">
        <v>1131</v>
      </c>
      <c r="F1712" s="256"/>
      <c r="G1712" s="104"/>
      <c r="H1712" s="104"/>
      <c r="I1712" s="104"/>
      <c r="J1712" s="261"/>
      <c r="K1712" s="256"/>
      <c r="L1712" s="104"/>
      <c r="M1712" s="104"/>
      <c r="N1712" s="261"/>
      <c r="O1712" s="256"/>
      <c r="P1712" s="104"/>
      <c r="Q1712" s="104"/>
      <c r="R1712" s="104"/>
      <c r="S1712" s="104"/>
      <c r="T1712" s="261"/>
      <c r="U1712" s="256"/>
      <c r="V1712" s="104"/>
      <c r="W1712" s="104"/>
      <c r="X1712" s="104"/>
      <c r="Y1712" s="261"/>
      <c r="Z1712" s="256"/>
      <c r="AA1712" s="104"/>
      <c r="AB1712" s="104"/>
      <c r="AC1712" s="104"/>
      <c r="AD1712" s="261"/>
      <c r="AE1712" s="256"/>
      <c r="AF1712" s="104"/>
      <c r="AG1712" s="104"/>
      <c r="AH1712" s="104"/>
      <c r="AI1712" s="104"/>
      <c r="AJ1712" s="104"/>
      <c r="AK1712" s="261"/>
      <c r="AL1712" s="256"/>
      <c r="AM1712" s="104"/>
      <c r="AN1712" s="104"/>
      <c r="AO1712" s="104"/>
      <c r="AP1712" s="104"/>
      <c r="AQ1712" s="104"/>
      <c r="AR1712" s="104"/>
      <c r="AS1712" s="261"/>
      <c r="AT1712" s="256"/>
      <c r="AU1712" s="104"/>
      <c r="AV1712" s="104"/>
      <c r="AW1712" s="104"/>
      <c r="AX1712" s="104"/>
      <c r="AY1712" s="261"/>
      <c r="AZ1712" s="256"/>
      <c r="BA1712" s="104"/>
      <c r="BB1712" s="104"/>
      <c r="BC1712" s="104"/>
      <c r="BD1712" s="104"/>
      <c r="BE1712" s="104"/>
      <c r="BF1712" s="261"/>
      <c r="BG1712" s="256"/>
      <c r="BH1712" s="104"/>
      <c r="BI1712" s="104"/>
      <c r="BJ1712" s="104"/>
      <c r="BK1712" s="104"/>
      <c r="BL1712" s="261"/>
      <c r="BM1712" s="256"/>
      <c r="BN1712" s="104"/>
      <c r="BO1712" s="104"/>
      <c r="BP1712" s="104"/>
      <c r="BQ1712" s="104"/>
      <c r="BR1712" s="104"/>
      <c r="BS1712" s="261"/>
      <c r="BT1712" s="256"/>
      <c r="BU1712" s="104"/>
      <c r="BV1712" s="104"/>
      <c r="BW1712" s="104"/>
      <c r="BX1712" s="104"/>
      <c r="BY1712" s="261"/>
      <c r="BZ1712" s="256"/>
      <c r="CA1712" s="104"/>
      <c r="CB1712" s="261"/>
      <c r="CC1712" s="256"/>
      <c r="CD1712" s="104"/>
      <c r="CE1712" s="104"/>
      <c r="CF1712" s="261"/>
      <c r="CG1712" s="256"/>
      <c r="CH1712" s="104"/>
      <c r="CI1712" s="261"/>
      <c r="CJ1712" s="256"/>
      <c r="CK1712" s="104"/>
      <c r="CL1712" s="104"/>
      <c r="CM1712" s="261"/>
      <c r="CN1712" s="256"/>
      <c r="CO1712" s="104"/>
      <c r="CP1712" s="104">
        <v>20.059999999999999</v>
      </c>
      <c r="CQ1712" s="104"/>
      <c r="CR1712" s="104">
        <v>22.04</v>
      </c>
      <c r="CS1712" s="261">
        <v>22</v>
      </c>
      <c r="CT1712" s="256"/>
      <c r="CU1712" s="104"/>
      <c r="CV1712" s="104"/>
      <c r="CW1712" s="104"/>
      <c r="CX1712" s="104"/>
      <c r="CY1712" s="104"/>
      <c r="CZ1712" s="127"/>
      <c r="DA1712" s="104"/>
      <c r="DB1712" s="261"/>
      <c r="DC1712" s="104"/>
      <c r="DD1712" s="104"/>
      <c r="DE1712" s="104"/>
      <c r="DF1712" s="104"/>
      <c r="DG1712" s="104"/>
      <c r="DH1712" s="104"/>
      <c r="DI1712" s="104"/>
      <c r="DJ1712" s="104"/>
      <c r="DK1712" s="104"/>
      <c r="DL1712" s="104"/>
      <c r="DM1712" s="104">
        <v>19.079999999999998</v>
      </c>
      <c r="DN1712" s="104">
        <v>19.100000000000001</v>
      </c>
      <c r="DO1712" s="104">
        <v>18.079999999999998</v>
      </c>
      <c r="DP1712" s="104"/>
      <c r="DQ1712" s="104"/>
      <c r="DR1712" s="104"/>
      <c r="DS1712" s="105"/>
      <c r="DT1712" s="131"/>
      <c r="DU1712" s="127"/>
      <c r="DV1712" s="104"/>
      <c r="DW1712" s="104"/>
      <c r="DX1712" s="104"/>
      <c r="DY1712" s="104"/>
      <c r="DZ1712" s="104"/>
      <c r="EA1712" s="104"/>
      <c r="EB1712" s="104"/>
      <c r="EC1712" s="104"/>
      <c r="ED1712" s="104"/>
      <c r="EE1712" s="104"/>
      <c r="EF1712" s="104"/>
      <c r="EG1712" s="104"/>
      <c r="EH1712" s="104"/>
      <c r="EI1712" s="104"/>
      <c r="EJ1712" s="104"/>
      <c r="EK1712" s="104"/>
      <c r="EL1712" s="104"/>
      <c r="EM1712" s="104"/>
      <c r="EN1712" s="104"/>
      <c r="EO1712" s="104"/>
      <c r="EP1712" s="104"/>
      <c r="EQ1712" s="104"/>
      <c r="ER1712" s="104"/>
      <c r="ES1712" s="104"/>
      <c r="ET1712" s="104"/>
      <c r="EU1712" s="104"/>
      <c r="EV1712" s="104"/>
      <c r="EW1712" s="104"/>
      <c r="EX1712" s="104"/>
      <c r="EY1712" s="104"/>
      <c r="EZ1712" s="104"/>
      <c r="FA1712" s="104"/>
      <c r="FB1712" s="104"/>
      <c r="FC1712" s="104"/>
      <c r="FD1712" s="104"/>
      <c r="FE1712" s="104"/>
      <c r="FF1712" s="104"/>
      <c r="FG1712" s="104"/>
      <c r="FH1712" s="104"/>
      <c r="FI1712" s="104"/>
      <c r="FJ1712" s="104"/>
      <c r="FK1712" s="104"/>
      <c r="FL1712" s="104"/>
      <c r="FM1712" s="104"/>
      <c r="FN1712" s="104"/>
      <c r="FO1712" s="104"/>
      <c r="FP1712" s="105"/>
      <c r="FQ1712" s="256"/>
      <c r="FR1712" s="104"/>
      <c r="FS1712" s="338"/>
      <c r="FX1712" s="244"/>
      <c r="FY1712" s="105"/>
      <c r="FZ1712" s="256"/>
      <c r="GA1712" s="104"/>
      <c r="GB1712" s="104"/>
      <c r="GC1712" s="105"/>
      <c r="GD1712" s="261"/>
      <c r="GE1712" s="127"/>
      <c r="GF1712" s="104"/>
      <c r="GG1712" s="104"/>
      <c r="GH1712" s="104"/>
      <c r="GI1712" s="104"/>
      <c r="GJ1712" s="104"/>
      <c r="GK1712" s="104"/>
      <c r="GL1712" s="104"/>
      <c r="GM1712" s="104"/>
      <c r="GN1712" s="104"/>
      <c r="GO1712" s="104"/>
      <c r="GP1712" s="104"/>
      <c r="GQ1712" s="104"/>
      <c r="GR1712" s="104"/>
      <c r="GS1712" s="104"/>
      <c r="GT1712" s="104"/>
      <c r="GU1712" s="105"/>
      <c r="GV1712" s="256"/>
      <c r="GW1712" s="104"/>
      <c r="GX1712" s="104"/>
      <c r="GY1712" s="104"/>
      <c r="GZ1712" s="104"/>
      <c r="HA1712" s="104"/>
      <c r="HB1712" s="104"/>
      <c r="HC1712" s="261"/>
      <c r="HD1712" s="256"/>
      <c r="HE1712" s="104"/>
      <c r="HF1712" s="104"/>
      <c r="HG1712" s="104"/>
      <c r="HH1712" s="104"/>
      <c r="HI1712" s="104"/>
      <c r="HJ1712" s="104"/>
      <c r="HK1712" s="261"/>
      <c r="HL1712" s="127"/>
      <c r="HM1712" s="104"/>
      <c r="HN1712" s="104"/>
      <c r="HO1712" s="104"/>
      <c r="HP1712" s="104"/>
      <c r="HQ1712" s="107">
        <f t="shared" si="224"/>
        <v>22.04</v>
      </c>
      <c r="HR1712" s="108" t="str">
        <f t="shared" si="225"/>
        <v>Master</v>
      </c>
      <c r="HS1712" s="104">
        <f t="shared" si="226"/>
        <v>0</v>
      </c>
      <c r="HT1712" s="109">
        <f t="shared" si="227"/>
        <v>0</v>
      </c>
      <c r="HU1712" s="109">
        <f t="shared" si="228"/>
        <v>3</v>
      </c>
      <c r="HV1712" s="109">
        <f t="shared" si="229"/>
        <v>3</v>
      </c>
      <c r="HW1712" s="109">
        <f t="shared" si="223"/>
        <v>0</v>
      </c>
      <c r="HX1712" s="116"/>
      <c r="HY1712" s="104"/>
      <c r="HZ1712" s="104"/>
      <c r="IA1712" s="106" t="s">
        <v>552</v>
      </c>
      <c r="IB1712" s="106" t="s">
        <v>26</v>
      </c>
      <c r="IC1712" s="106" t="s">
        <v>1691</v>
      </c>
    </row>
    <row r="1713" spans="1:237" ht="15" customHeight="1">
      <c r="A1713" s="105">
        <f t="shared" si="222"/>
        <v>923</v>
      </c>
      <c r="B1713" s="106" t="s">
        <v>124</v>
      </c>
      <c r="C1713" s="106" t="s">
        <v>239</v>
      </c>
      <c r="D1713" s="106" t="s">
        <v>2361</v>
      </c>
      <c r="E1713" s="113" t="s">
        <v>192</v>
      </c>
      <c r="F1713" s="256"/>
      <c r="G1713" s="104"/>
      <c r="H1713" s="104"/>
      <c r="I1713" s="104"/>
      <c r="J1713" s="261"/>
      <c r="K1713" s="256"/>
      <c r="L1713" s="104"/>
      <c r="M1713" s="104"/>
      <c r="N1713" s="261"/>
      <c r="O1713" s="256"/>
      <c r="P1713" s="104"/>
      <c r="Q1713" s="104"/>
      <c r="R1713" s="104"/>
      <c r="S1713" s="104"/>
      <c r="T1713" s="261"/>
      <c r="U1713" s="256"/>
      <c r="V1713" s="104"/>
      <c r="W1713" s="104"/>
      <c r="X1713" s="104"/>
      <c r="Y1713" s="261"/>
      <c r="Z1713" s="256"/>
      <c r="AA1713" s="104"/>
      <c r="AB1713" s="104"/>
      <c r="AC1713" s="104"/>
      <c r="AD1713" s="261"/>
      <c r="AE1713" s="256"/>
      <c r="AF1713" s="104"/>
      <c r="AG1713" s="104"/>
      <c r="AH1713" s="104"/>
      <c r="AI1713" s="104"/>
      <c r="AJ1713" s="104"/>
      <c r="AK1713" s="261"/>
      <c r="AL1713" s="256"/>
      <c r="AM1713" s="104"/>
      <c r="AN1713" s="104"/>
      <c r="AO1713" s="104"/>
      <c r="AP1713" s="104"/>
      <c r="AQ1713" s="104"/>
      <c r="AR1713" s="104"/>
      <c r="AS1713" s="261"/>
      <c r="AT1713" s="256"/>
      <c r="AU1713" s="104"/>
      <c r="AV1713" s="104"/>
      <c r="AW1713" s="104"/>
      <c r="AX1713" s="104"/>
      <c r="AY1713" s="261"/>
      <c r="AZ1713" s="256">
        <v>4.04</v>
      </c>
      <c r="BA1713" s="104">
        <v>4.0999999999999996</v>
      </c>
      <c r="BB1713" s="104"/>
      <c r="BC1713" s="104"/>
      <c r="BD1713" s="104"/>
      <c r="BE1713" s="104"/>
      <c r="BF1713" s="261"/>
      <c r="BG1713" s="256"/>
      <c r="BH1713" s="104"/>
      <c r="BI1713" s="104"/>
      <c r="BJ1713" s="104"/>
      <c r="BK1713" s="104"/>
      <c r="BL1713" s="261"/>
      <c r="BM1713" s="256"/>
      <c r="BN1713" s="104"/>
      <c r="BO1713" s="104"/>
      <c r="BP1713" s="104"/>
      <c r="BQ1713" s="104"/>
      <c r="BR1713" s="104"/>
      <c r="BS1713" s="261"/>
      <c r="BT1713" s="256"/>
      <c r="BU1713" s="104"/>
      <c r="BV1713" s="104"/>
      <c r="BW1713" s="104"/>
      <c r="BX1713" s="104"/>
      <c r="BY1713" s="261"/>
      <c r="BZ1713" s="256"/>
      <c r="CA1713" s="104"/>
      <c r="CB1713" s="261"/>
      <c r="CC1713" s="256"/>
      <c r="CD1713" s="104"/>
      <c r="CE1713" s="104"/>
      <c r="CF1713" s="261"/>
      <c r="CG1713" s="256"/>
      <c r="CH1713" s="104"/>
      <c r="CI1713" s="261"/>
      <c r="CJ1713" s="256"/>
      <c r="CK1713" s="104"/>
      <c r="CL1713" s="104"/>
      <c r="CM1713" s="261"/>
      <c r="CN1713" s="256"/>
      <c r="CO1713" s="104"/>
      <c r="CP1713" s="104"/>
      <c r="CQ1713" s="104"/>
      <c r="CR1713" s="104"/>
      <c r="CS1713" s="261"/>
      <c r="CT1713" s="256"/>
      <c r="CU1713" s="104"/>
      <c r="CV1713" s="104"/>
      <c r="CW1713" s="104"/>
      <c r="CX1713" s="104"/>
      <c r="CY1713" s="104"/>
      <c r="CZ1713" s="127"/>
      <c r="DA1713" s="104"/>
      <c r="DB1713" s="261"/>
      <c r="DC1713" s="104"/>
      <c r="DD1713" s="104"/>
      <c r="DE1713" s="104"/>
      <c r="DF1713" s="104"/>
      <c r="DG1713" s="104"/>
      <c r="DH1713" s="104"/>
      <c r="DI1713" s="104"/>
      <c r="DJ1713" s="104"/>
      <c r="DK1713" s="104"/>
      <c r="DL1713" s="104"/>
      <c r="DM1713" s="104"/>
      <c r="DN1713" s="104"/>
      <c r="DO1713" s="104"/>
      <c r="DP1713" s="104"/>
      <c r="DQ1713" s="104"/>
      <c r="DR1713" s="104"/>
      <c r="DS1713" s="105"/>
      <c r="DT1713" s="131"/>
      <c r="DU1713" s="127"/>
      <c r="DV1713" s="104"/>
      <c r="DW1713" s="104"/>
      <c r="DX1713" s="104"/>
      <c r="DY1713" s="104"/>
      <c r="DZ1713" s="104"/>
      <c r="EA1713" s="104"/>
      <c r="EB1713" s="104"/>
      <c r="EC1713" s="104"/>
      <c r="ED1713" s="104"/>
      <c r="EE1713" s="104"/>
      <c r="EF1713" s="104"/>
      <c r="EG1713" s="104"/>
      <c r="EH1713" s="104"/>
      <c r="EI1713" s="104"/>
      <c r="EJ1713" s="104"/>
      <c r="EK1713" s="104"/>
      <c r="EL1713" s="104"/>
      <c r="EM1713" s="104"/>
      <c r="EN1713" s="104"/>
      <c r="EO1713" s="104"/>
      <c r="EP1713" s="104"/>
      <c r="EQ1713" s="104"/>
      <c r="ER1713" s="104"/>
      <c r="ES1713" s="104"/>
      <c r="ET1713" s="104"/>
      <c r="EU1713" s="104"/>
      <c r="EV1713" s="104"/>
      <c r="EW1713" s="104"/>
      <c r="EX1713" s="104"/>
      <c r="EY1713" s="104"/>
      <c r="EZ1713" s="104"/>
      <c r="FA1713" s="104"/>
      <c r="FB1713" s="104"/>
      <c r="FC1713" s="104"/>
      <c r="FD1713" s="104"/>
      <c r="FE1713" s="104"/>
      <c r="FF1713" s="104"/>
      <c r="FG1713" s="104"/>
      <c r="FH1713" s="104"/>
      <c r="FI1713" s="104"/>
      <c r="FJ1713" s="104"/>
      <c r="FK1713" s="104"/>
      <c r="FL1713" s="104"/>
      <c r="FM1713" s="104"/>
      <c r="FN1713" s="104"/>
      <c r="FO1713" s="104"/>
      <c r="FP1713" s="105"/>
      <c r="FQ1713" s="256"/>
      <c r="FR1713" s="104"/>
      <c r="FS1713" s="338"/>
      <c r="FX1713" s="244"/>
      <c r="FY1713" s="105"/>
      <c r="FZ1713" s="256"/>
      <c r="GA1713" s="104"/>
      <c r="GB1713" s="104"/>
      <c r="GC1713" s="105"/>
      <c r="GD1713" s="261"/>
      <c r="GE1713" s="127"/>
      <c r="GF1713" s="104"/>
      <c r="GG1713" s="104"/>
      <c r="GH1713" s="104"/>
      <c r="GI1713" s="104"/>
      <c r="GJ1713" s="104"/>
      <c r="GK1713" s="104"/>
      <c r="GL1713" s="104"/>
      <c r="GM1713" s="104"/>
      <c r="GN1713" s="104"/>
      <c r="GO1713" s="104"/>
      <c r="GP1713" s="104"/>
      <c r="GQ1713" s="104"/>
      <c r="GR1713" s="104"/>
      <c r="GS1713" s="104"/>
      <c r="GT1713" s="104"/>
      <c r="GU1713" s="105"/>
      <c r="GV1713" s="256"/>
      <c r="GW1713" s="104"/>
      <c r="GX1713" s="104"/>
      <c r="GY1713" s="104"/>
      <c r="GZ1713" s="104"/>
      <c r="HA1713" s="104"/>
      <c r="HB1713" s="104"/>
      <c r="HC1713" s="261"/>
      <c r="HD1713" s="256"/>
      <c r="HE1713" s="104"/>
      <c r="HF1713" s="104"/>
      <c r="HG1713" s="104"/>
      <c r="HH1713" s="104"/>
      <c r="HI1713" s="104"/>
      <c r="HJ1713" s="104"/>
      <c r="HK1713" s="261"/>
      <c r="HL1713" s="127"/>
      <c r="HM1713" s="104"/>
      <c r="HN1713" s="104"/>
      <c r="HO1713" s="104"/>
      <c r="HP1713" s="104"/>
      <c r="HQ1713" s="107">
        <f t="shared" si="224"/>
        <v>4.0999999999999996</v>
      </c>
      <c r="HR1713" s="108" t="str">
        <f t="shared" si="225"/>
        <v>Novice</v>
      </c>
      <c r="HS1713" s="104">
        <f t="shared" si="226"/>
        <v>2</v>
      </c>
      <c r="HT1713" s="109">
        <f t="shared" si="227"/>
        <v>0</v>
      </c>
      <c r="HU1713" s="109">
        <f t="shared" si="228"/>
        <v>0</v>
      </c>
      <c r="HV1713" s="109">
        <f t="shared" si="229"/>
        <v>0</v>
      </c>
      <c r="HW1713" s="109">
        <f t="shared" si="223"/>
        <v>0</v>
      </c>
      <c r="HX1713" s="116"/>
      <c r="HY1713" s="104"/>
      <c r="HZ1713" s="104"/>
      <c r="IA1713" s="106" t="s">
        <v>124</v>
      </c>
      <c r="IB1713" s="106" t="s">
        <v>239</v>
      </c>
      <c r="IC1713" s="106" t="s">
        <v>2361</v>
      </c>
    </row>
    <row r="1714" spans="1:237" ht="15" customHeight="1">
      <c r="A1714" s="105">
        <f t="shared" si="222"/>
        <v>460</v>
      </c>
      <c r="B1714" s="106" t="s">
        <v>117</v>
      </c>
      <c r="C1714" s="106" t="s">
        <v>766</v>
      </c>
      <c r="D1714" s="106" t="s">
        <v>66</v>
      </c>
      <c r="E1714" s="113" t="s">
        <v>1180</v>
      </c>
      <c r="F1714" s="256">
        <v>15.08</v>
      </c>
      <c r="G1714" s="104">
        <v>15.07</v>
      </c>
      <c r="H1714" s="104">
        <v>13.02</v>
      </c>
      <c r="I1714" s="104">
        <v>14.01</v>
      </c>
      <c r="J1714" s="261">
        <v>14.08</v>
      </c>
      <c r="K1714" s="256"/>
      <c r="L1714" s="104"/>
      <c r="M1714" s="104"/>
      <c r="N1714" s="261"/>
      <c r="O1714" s="256"/>
      <c r="P1714" s="104"/>
      <c r="Q1714" s="104"/>
      <c r="R1714" s="104"/>
      <c r="S1714" s="104"/>
      <c r="T1714" s="261"/>
      <c r="U1714" s="256"/>
      <c r="V1714" s="104"/>
      <c r="W1714" s="104"/>
      <c r="X1714" s="104"/>
      <c r="Y1714" s="261"/>
      <c r="Z1714" s="256"/>
      <c r="AA1714" s="104"/>
      <c r="AB1714" s="104"/>
      <c r="AC1714" s="104"/>
      <c r="AD1714" s="261"/>
      <c r="AE1714" s="256"/>
      <c r="AF1714" s="104"/>
      <c r="AG1714" s="104"/>
      <c r="AH1714" s="104"/>
      <c r="AI1714" s="104"/>
      <c r="AJ1714" s="104"/>
      <c r="AK1714" s="261"/>
      <c r="AL1714" s="256"/>
      <c r="AM1714" s="104"/>
      <c r="AN1714" s="104"/>
      <c r="AO1714" s="104"/>
      <c r="AP1714" s="104"/>
      <c r="AQ1714" s="104"/>
      <c r="AR1714" s="104"/>
      <c r="AS1714" s="261"/>
      <c r="AT1714" s="256"/>
      <c r="AU1714" s="104"/>
      <c r="AV1714" s="104"/>
      <c r="AW1714" s="104"/>
      <c r="AX1714" s="104"/>
      <c r="AY1714" s="261"/>
      <c r="AZ1714" s="256"/>
      <c r="BA1714" s="104"/>
      <c r="BB1714" s="104"/>
      <c r="BC1714" s="104"/>
      <c r="BD1714" s="104"/>
      <c r="BE1714" s="104"/>
      <c r="BF1714" s="261"/>
      <c r="BG1714" s="256"/>
      <c r="BH1714" s="104"/>
      <c r="BI1714" s="104"/>
      <c r="BJ1714" s="104"/>
      <c r="BK1714" s="104"/>
      <c r="BL1714" s="261"/>
      <c r="BM1714" s="256"/>
      <c r="BN1714" s="104"/>
      <c r="BO1714" s="104"/>
      <c r="BP1714" s="104"/>
      <c r="BQ1714" s="104"/>
      <c r="BR1714" s="104"/>
      <c r="BS1714" s="261"/>
      <c r="BT1714" s="256"/>
      <c r="BU1714" s="104"/>
      <c r="BV1714" s="104"/>
      <c r="BW1714" s="104"/>
      <c r="BX1714" s="104"/>
      <c r="BY1714" s="261"/>
      <c r="BZ1714" s="256"/>
      <c r="CA1714" s="104"/>
      <c r="CB1714" s="261"/>
      <c r="CC1714" s="256"/>
      <c r="CD1714" s="104"/>
      <c r="CE1714" s="104"/>
      <c r="CF1714" s="261"/>
      <c r="CG1714" s="256"/>
      <c r="CH1714" s="104"/>
      <c r="CI1714" s="261"/>
      <c r="CJ1714" s="256"/>
      <c r="CK1714" s="104"/>
      <c r="CL1714" s="104"/>
      <c r="CM1714" s="261"/>
      <c r="CN1714" s="256"/>
      <c r="CO1714" s="104"/>
      <c r="CP1714" s="104"/>
      <c r="CQ1714" s="104"/>
      <c r="CR1714" s="104"/>
      <c r="CS1714" s="261"/>
      <c r="CT1714" s="256"/>
      <c r="CU1714" s="104"/>
      <c r="CV1714" s="104"/>
      <c r="CW1714" s="104"/>
      <c r="CX1714" s="104"/>
      <c r="CY1714" s="104"/>
      <c r="CZ1714" s="127"/>
      <c r="DA1714" s="104"/>
      <c r="DB1714" s="261"/>
      <c r="DC1714" s="104"/>
      <c r="DD1714" s="104"/>
      <c r="DE1714" s="104"/>
      <c r="DF1714" s="104"/>
      <c r="DG1714" s="104"/>
      <c r="DH1714" s="104"/>
      <c r="DI1714" s="104"/>
      <c r="DJ1714" s="104"/>
      <c r="DK1714" s="104"/>
      <c r="DL1714" s="104"/>
      <c r="DM1714" s="104"/>
      <c r="DN1714" s="104"/>
      <c r="DO1714" s="104"/>
      <c r="DP1714" s="104"/>
      <c r="DQ1714" s="104"/>
      <c r="DR1714" s="104"/>
      <c r="DS1714" s="105"/>
      <c r="DT1714" s="131"/>
      <c r="DU1714" s="127"/>
      <c r="DV1714" s="104"/>
      <c r="DW1714" s="104"/>
      <c r="DX1714" s="104"/>
      <c r="DY1714" s="104"/>
      <c r="DZ1714" s="104"/>
      <c r="EA1714" s="104"/>
      <c r="EB1714" s="104"/>
      <c r="EC1714" s="104"/>
      <c r="ED1714" s="104"/>
      <c r="EE1714" s="104"/>
      <c r="EF1714" s="104"/>
      <c r="EG1714" s="104"/>
      <c r="EH1714" s="104"/>
      <c r="EI1714" s="104"/>
      <c r="EJ1714" s="104"/>
      <c r="EK1714" s="104"/>
      <c r="EL1714" s="104"/>
      <c r="EM1714" s="104"/>
      <c r="EN1714" s="104"/>
      <c r="EO1714" s="104"/>
      <c r="EP1714" s="104"/>
      <c r="EQ1714" s="104"/>
      <c r="ER1714" s="104"/>
      <c r="ES1714" s="104"/>
      <c r="ET1714" s="104"/>
      <c r="EU1714" s="104"/>
      <c r="EV1714" s="104"/>
      <c r="EW1714" s="104"/>
      <c r="EX1714" s="104"/>
      <c r="EY1714" s="104"/>
      <c r="EZ1714" s="104"/>
      <c r="FA1714" s="104"/>
      <c r="FB1714" s="104"/>
      <c r="FC1714" s="104"/>
      <c r="FD1714" s="104"/>
      <c r="FE1714" s="104"/>
      <c r="FF1714" s="104"/>
      <c r="FG1714" s="104"/>
      <c r="FH1714" s="104"/>
      <c r="FI1714" s="104"/>
      <c r="FJ1714" s="104"/>
      <c r="FK1714" s="104"/>
      <c r="FL1714" s="104"/>
      <c r="FM1714" s="104"/>
      <c r="FN1714" s="104"/>
      <c r="FO1714" s="104"/>
      <c r="FP1714" s="105"/>
      <c r="FQ1714" s="256"/>
      <c r="FR1714" s="104"/>
      <c r="FS1714" s="338"/>
      <c r="FX1714" s="244"/>
      <c r="FY1714" s="105"/>
      <c r="FZ1714" s="256"/>
      <c r="GA1714" s="104"/>
      <c r="GB1714" s="104"/>
      <c r="GC1714" s="105"/>
      <c r="GD1714" s="261"/>
      <c r="GE1714" s="127"/>
      <c r="GF1714" s="104"/>
      <c r="GG1714" s="104"/>
      <c r="GH1714" s="104"/>
      <c r="GI1714" s="104"/>
      <c r="GJ1714" s="104"/>
      <c r="GK1714" s="104"/>
      <c r="GL1714" s="104"/>
      <c r="GM1714" s="104"/>
      <c r="GN1714" s="104"/>
      <c r="GO1714" s="104"/>
      <c r="GP1714" s="104"/>
      <c r="GQ1714" s="104"/>
      <c r="GR1714" s="104"/>
      <c r="GS1714" s="104"/>
      <c r="GT1714" s="104"/>
      <c r="GU1714" s="105"/>
      <c r="GV1714" s="256"/>
      <c r="GW1714" s="104"/>
      <c r="GX1714" s="104"/>
      <c r="GY1714" s="104"/>
      <c r="GZ1714" s="104"/>
      <c r="HA1714" s="104"/>
      <c r="HB1714" s="104"/>
      <c r="HC1714" s="261"/>
      <c r="HD1714" s="256"/>
      <c r="HE1714" s="104"/>
      <c r="HF1714" s="104"/>
      <c r="HG1714" s="104"/>
      <c r="HH1714" s="104"/>
      <c r="HI1714" s="104"/>
      <c r="HJ1714" s="104"/>
      <c r="HK1714" s="261"/>
      <c r="HL1714" s="127"/>
      <c r="HM1714" s="104"/>
      <c r="HN1714" s="104"/>
      <c r="HO1714" s="104"/>
      <c r="HP1714" s="104"/>
      <c r="HQ1714" s="107">
        <f t="shared" si="224"/>
        <v>15.08</v>
      </c>
      <c r="HR1714" s="108" t="str">
        <f t="shared" si="225"/>
        <v>Senior</v>
      </c>
      <c r="HS1714" s="104">
        <f t="shared" si="226"/>
        <v>0</v>
      </c>
      <c r="HT1714" s="109">
        <f t="shared" si="227"/>
        <v>3</v>
      </c>
      <c r="HU1714" s="109">
        <f t="shared" si="228"/>
        <v>2</v>
      </c>
      <c r="HV1714" s="109">
        <f t="shared" si="229"/>
        <v>0</v>
      </c>
      <c r="HW1714" s="109">
        <f t="shared" si="223"/>
        <v>0</v>
      </c>
      <c r="HX1714" s="116"/>
      <c r="HY1714" s="104"/>
      <c r="HZ1714" s="104"/>
      <c r="IA1714" s="106" t="s">
        <v>117</v>
      </c>
      <c r="IB1714" s="106" t="s">
        <v>766</v>
      </c>
      <c r="IC1714" s="106" t="s">
        <v>66</v>
      </c>
    </row>
    <row r="1715" spans="1:237" ht="15" customHeight="1">
      <c r="A1715" s="105">
        <f t="shared" si="222"/>
        <v>599</v>
      </c>
      <c r="B1715" s="106" t="s">
        <v>63</v>
      </c>
      <c r="C1715" s="106" t="s">
        <v>3009</v>
      </c>
      <c r="D1715" s="106" t="s">
        <v>66</v>
      </c>
      <c r="E1715" s="113" t="s">
        <v>3010</v>
      </c>
      <c r="F1715" s="256"/>
      <c r="G1715" s="104"/>
      <c r="H1715" s="104"/>
      <c r="I1715" s="104"/>
      <c r="J1715" s="261"/>
      <c r="K1715" s="256"/>
      <c r="L1715" s="104"/>
      <c r="M1715" s="104"/>
      <c r="N1715" s="261"/>
      <c r="O1715" s="256"/>
      <c r="P1715" s="104"/>
      <c r="Q1715" s="104"/>
      <c r="R1715" s="104"/>
      <c r="S1715" s="104"/>
      <c r="T1715" s="261"/>
      <c r="U1715" s="256"/>
      <c r="V1715" s="104"/>
      <c r="W1715" s="104"/>
      <c r="X1715" s="104"/>
      <c r="Y1715" s="261"/>
      <c r="Z1715" s="256"/>
      <c r="AA1715" s="104"/>
      <c r="AB1715" s="104"/>
      <c r="AC1715" s="104"/>
      <c r="AD1715" s="261"/>
      <c r="AE1715" s="256"/>
      <c r="AF1715" s="104"/>
      <c r="AG1715" s="104"/>
      <c r="AH1715" s="104"/>
      <c r="AI1715" s="104"/>
      <c r="AJ1715" s="104"/>
      <c r="AK1715" s="261"/>
      <c r="AL1715" s="256"/>
      <c r="AM1715" s="104"/>
      <c r="AN1715" s="104"/>
      <c r="AO1715" s="104"/>
      <c r="AP1715" s="104"/>
      <c r="AQ1715" s="104"/>
      <c r="AR1715" s="104"/>
      <c r="AS1715" s="261"/>
      <c r="AT1715" s="256"/>
      <c r="AU1715" s="104"/>
      <c r="AV1715" s="104"/>
      <c r="AW1715" s="104"/>
      <c r="AX1715" s="104"/>
      <c r="AZ1715" s="256"/>
      <c r="BA1715" s="104"/>
      <c r="BB1715" s="104"/>
      <c r="BC1715" s="104"/>
      <c r="BD1715" s="104"/>
      <c r="BE1715" s="104"/>
      <c r="BF1715" s="261"/>
      <c r="BG1715" s="256"/>
      <c r="BH1715" s="104"/>
      <c r="BI1715" s="104"/>
      <c r="BJ1715" s="104"/>
      <c r="BK1715" s="104"/>
      <c r="BL1715" s="261"/>
      <c r="BM1715" s="256"/>
      <c r="BN1715" s="104"/>
      <c r="BO1715" s="104"/>
      <c r="BP1715" s="104"/>
      <c r="BQ1715" s="104"/>
      <c r="BR1715" s="104"/>
      <c r="BS1715" s="261"/>
      <c r="BT1715" s="256"/>
      <c r="BU1715" s="104"/>
      <c r="BV1715" s="104"/>
      <c r="BW1715" s="104"/>
      <c r="BX1715" s="104"/>
      <c r="BY1715" s="261"/>
      <c r="BZ1715" s="256"/>
      <c r="CA1715" s="104"/>
      <c r="CB1715" s="269"/>
      <c r="CC1715" s="268"/>
      <c r="CD1715" s="92"/>
      <c r="CE1715" s="92"/>
      <c r="CF1715" s="269"/>
      <c r="CG1715" s="268"/>
      <c r="CH1715" s="92"/>
      <c r="CI1715" s="269"/>
      <c r="CJ1715" s="268"/>
      <c r="CK1715" s="92"/>
      <c r="CL1715" s="92"/>
      <c r="CM1715" s="269"/>
      <c r="CN1715" s="268"/>
      <c r="CO1715" s="92"/>
      <c r="CP1715" s="92"/>
      <c r="CQ1715" s="92"/>
      <c r="CR1715" s="92"/>
      <c r="CS1715" s="269"/>
      <c r="CT1715" s="268"/>
      <c r="CU1715" s="92"/>
      <c r="CV1715" s="92"/>
      <c r="CW1715" s="92"/>
      <c r="CX1715" s="92"/>
      <c r="CY1715" s="92"/>
      <c r="CZ1715" s="127"/>
      <c r="DA1715" s="104"/>
      <c r="DB1715" s="261"/>
      <c r="DC1715" s="104"/>
      <c r="DD1715" s="104"/>
      <c r="DE1715" s="104"/>
      <c r="DF1715" s="104"/>
      <c r="DG1715" s="104"/>
      <c r="DH1715" s="104"/>
      <c r="DI1715" s="104"/>
      <c r="DJ1715" s="104"/>
      <c r="DK1715" s="104"/>
      <c r="DL1715" s="104"/>
      <c r="DM1715" s="104"/>
      <c r="DN1715" s="104"/>
      <c r="DO1715" s="104"/>
      <c r="DP1715" s="104"/>
      <c r="DQ1715" s="104"/>
      <c r="DR1715" s="104"/>
      <c r="DS1715" s="105"/>
      <c r="DT1715" s="131"/>
      <c r="DU1715" s="127"/>
      <c r="DV1715" s="104"/>
      <c r="DW1715" s="104"/>
      <c r="DX1715" s="104"/>
      <c r="DY1715" s="104"/>
      <c r="DZ1715" s="104"/>
      <c r="EA1715" s="104"/>
      <c r="EB1715" s="104"/>
      <c r="EC1715" s="104"/>
      <c r="ED1715" s="104"/>
      <c r="EE1715" s="104"/>
      <c r="EF1715" s="104"/>
      <c r="EG1715" s="104"/>
      <c r="EH1715" s="104"/>
      <c r="EI1715" s="104"/>
      <c r="EJ1715" s="104"/>
      <c r="EK1715" s="104"/>
      <c r="EL1715" s="104"/>
      <c r="EM1715" s="104"/>
      <c r="EN1715" s="104"/>
      <c r="EO1715" s="104"/>
      <c r="EP1715" s="104"/>
      <c r="EQ1715" s="104"/>
      <c r="ER1715" s="104"/>
      <c r="ES1715" s="104"/>
      <c r="ET1715" s="104"/>
      <c r="EU1715" s="104"/>
      <c r="EV1715" s="104"/>
      <c r="EW1715" s="104"/>
      <c r="EX1715" s="104"/>
      <c r="EY1715" s="104"/>
      <c r="EZ1715" s="104"/>
      <c r="FA1715" s="104"/>
      <c r="FB1715" s="104"/>
      <c r="FC1715" s="104"/>
      <c r="FD1715" s="104"/>
      <c r="FE1715" s="104"/>
      <c r="FF1715" s="104"/>
      <c r="FG1715" s="104"/>
      <c r="FH1715" s="104"/>
      <c r="FI1715" s="104"/>
      <c r="FJ1715" s="104"/>
      <c r="FK1715" s="104"/>
      <c r="FL1715" s="104"/>
      <c r="FM1715" s="104"/>
      <c r="FN1715" s="104"/>
      <c r="FO1715" s="104"/>
      <c r="FP1715" s="105"/>
      <c r="FQ1715" s="256"/>
      <c r="FR1715" s="104"/>
      <c r="FS1715" s="338"/>
      <c r="FX1715" s="244"/>
      <c r="FY1715" s="105"/>
      <c r="FZ1715" s="256">
        <v>13.07</v>
      </c>
      <c r="GA1715" s="104"/>
      <c r="GB1715" s="104"/>
      <c r="GC1715" s="105"/>
      <c r="GD1715" s="261"/>
      <c r="GE1715" s="127"/>
      <c r="GF1715" s="104"/>
      <c r="GG1715" s="104"/>
      <c r="GH1715" s="104"/>
      <c r="GI1715" s="104"/>
      <c r="GJ1715" s="104"/>
      <c r="GK1715" s="104"/>
      <c r="GL1715" s="104"/>
      <c r="GM1715" s="104"/>
      <c r="GN1715" s="104"/>
      <c r="GO1715" s="104"/>
      <c r="GP1715" s="104"/>
      <c r="GQ1715" s="104"/>
      <c r="GR1715" s="104"/>
      <c r="GS1715" s="104"/>
      <c r="GT1715" s="104"/>
      <c r="GU1715" s="105"/>
      <c r="GV1715" s="256"/>
      <c r="GW1715" s="104"/>
      <c r="GX1715" s="104"/>
      <c r="GY1715" s="104"/>
      <c r="GZ1715" s="104"/>
      <c r="HA1715" s="104"/>
      <c r="HB1715" s="104"/>
      <c r="HC1715" s="261"/>
      <c r="HD1715" s="256"/>
      <c r="HE1715" s="104"/>
      <c r="HF1715" s="104"/>
      <c r="HG1715" s="104"/>
      <c r="HH1715" s="104"/>
      <c r="HI1715" s="104"/>
      <c r="HJ1715" s="104"/>
      <c r="HK1715" s="261"/>
      <c r="HL1715" s="127"/>
      <c r="HM1715" s="104"/>
      <c r="HN1715" s="104"/>
      <c r="HO1715" s="104"/>
      <c r="HP1715" s="104"/>
      <c r="HQ1715" s="107">
        <f t="shared" si="224"/>
        <v>13.07</v>
      </c>
      <c r="HR1715" s="108" t="str">
        <f t="shared" si="225"/>
        <v>Junior</v>
      </c>
      <c r="HS1715" s="104">
        <f t="shared" si="226"/>
        <v>0</v>
      </c>
      <c r="HT1715" s="109">
        <f t="shared" si="227"/>
        <v>1</v>
      </c>
      <c r="HU1715" s="109">
        <f t="shared" si="228"/>
        <v>0</v>
      </c>
      <c r="HV1715" s="109">
        <f t="shared" si="229"/>
        <v>0</v>
      </c>
      <c r="HW1715" s="109">
        <f t="shared" si="223"/>
        <v>0</v>
      </c>
      <c r="HX1715" s="116"/>
      <c r="HY1715" s="104"/>
      <c r="HZ1715" s="104"/>
      <c r="IA1715" s="106" t="s">
        <v>63</v>
      </c>
      <c r="IB1715" s="106" t="s">
        <v>3009</v>
      </c>
      <c r="IC1715" s="106" t="s">
        <v>66</v>
      </c>
    </row>
    <row r="1716" spans="1:237" ht="15" customHeight="1">
      <c r="A1716" s="105">
        <f t="shared" si="222"/>
        <v>604</v>
      </c>
      <c r="B1716" s="106" t="s">
        <v>117</v>
      </c>
      <c r="C1716" s="106" t="s">
        <v>234</v>
      </c>
      <c r="D1716" s="106" t="s">
        <v>66</v>
      </c>
      <c r="E1716" s="113" t="s">
        <v>1180</v>
      </c>
      <c r="F1716" s="256"/>
      <c r="G1716" s="104"/>
      <c r="H1716" s="104"/>
      <c r="I1716" s="104"/>
      <c r="J1716" s="261"/>
      <c r="K1716" s="256"/>
      <c r="L1716" s="104"/>
      <c r="M1716" s="104"/>
      <c r="N1716" s="261"/>
      <c r="O1716" s="256"/>
      <c r="P1716" s="104"/>
      <c r="Q1716" s="104"/>
      <c r="R1716" s="104"/>
      <c r="S1716" s="104"/>
      <c r="T1716" s="261"/>
      <c r="U1716" s="256"/>
      <c r="V1716" s="104"/>
      <c r="W1716" s="104"/>
      <c r="X1716" s="104"/>
      <c r="Y1716" s="261"/>
      <c r="Z1716" s="256"/>
      <c r="AA1716" s="104"/>
      <c r="AB1716" s="104"/>
      <c r="AC1716" s="104"/>
      <c r="AD1716" s="261"/>
      <c r="AE1716" s="256"/>
      <c r="AF1716" s="104"/>
      <c r="AG1716" s="104"/>
      <c r="AH1716" s="104"/>
      <c r="AI1716" s="104"/>
      <c r="AJ1716" s="104"/>
      <c r="AK1716" s="261"/>
      <c r="AL1716" s="256"/>
      <c r="AM1716" s="104"/>
      <c r="AN1716" s="104"/>
      <c r="AO1716" s="104"/>
      <c r="AP1716" s="104"/>
      <c r="AQ1716" s="104"/>
      <c r="AR1716" s="104"/>
      <c r="AS1716" s="261"/>
      <c r="AT1716" s="256"/>
      <c r="AU1716" s="104"/>
      <c r="AV1716" s="104"/>
      <c r="AW1716" s="104"/>
      <c r="AX1716" s="104"/>
      <c r="AY1716" s="261"/>
      <c r="AZ1716" s="256"/>
      <c r="BA1716" s="104"/>
      <c r="BB1716" s="104"/>
      <c r="BC1716" s="104"/>
      <c r="BD1716" s="104"/>
      <c r="BE1716" s="104"/>
      <c r="BF1716" s="261"/>
      <c r="BG1716" s="256"/>
      <c r="BH1716" s="104"/>
      <c r="BI1716" s="104"/>
      <c r="BJ1716" s="104"/>
      <c r="BK1716" s="104"/>
      <c r="BL1716" s="261"/>
      <c r="BM1716" s="256"/>
      <c r="BN1716" s="104"/>
      <c r="BO1716" s="104"/>
      <c r="BP1716" s="104"/>
      <c r="BQ1716" s="104"/>
      <c r="BR1716" s="104"/>
      <c r="BS1716" s="261"/>
      <c r="BT1716" s="256"/>
      <c r="BU1716" s="104"/>
      <c r="BV1716" s="104"/>
      <c r="BW1716" s="104"/>
      <c r="BX1716" s="104"/>
      <c r="BY1716" s="261"/>
      <c r="BZ1716" s="256"/>
      <c r="CA1716" s="104"/>
      <c r="CB1716" s="261"/>
      <c r="CC1716" s="256"/>
      <c r="CD1716" s="104"/>
      <c r="CE1716" s="104"/>
      <c r="CF1716" s="261"/>
      <c r="CG1716" s="256"/>
      <c r="CH1716" s="104"/>
      <c r="CI1716" s="261"/>
      <c r="CJ1716" s="256"/>
      <c r="CK1716" s="104"/>
      <c r="CL1716" s="104"/>
      <c r="CM1716" s="261"/>
      <c r="CN1716" s="256"/>
      <c r="CO1716" s="104"/>
      <c r="CP1716" s="104"/>
      <c r="CQ1716" s="104"/>
      <c r="CR1716" s="104"/>
      <c r="CS1716" s="261"/>
      <c r="CT1716" s="256"/>
      <c r="CU1716" s="104"/>
      <c r="CV1716" s="104"/>
      <c r="CW1716" s="104"/>
      <c r="CX1716" s="104"/>
      <c r="CY1716" s="104"/>
      <c r="CZ1716" s="127"/>
      <c r="DA1716" s="104"/>
      <c r="DB1716" s="261"/>
      <c r="DC1716" s="104"/>
      <c r="DD1716" s="104"/>
      <c r="DE1716" s="104"/>
      <c r="DF1716" s="104"/>
      <c r="DG1716" s="104"/>
      <c r="DH1716" s="104"/>
      <c r="DI1716" s="104"/>
      <c r="DJ1716" s="104"/>
      <c r="DK1716" s="104"/>
      <c r="DL1716" s="104"/>
      <c r="DM1716" s="104"/>
      <c r="DN1716" s="104"/>
      <c r="DO1716" s="104"/>
      <c r="DP1716" s="104"/>
      <c r="DQ1716" s="104"/>
      <c r="DR1716" s="104"/>
      <c r="DS1716" s="105">
        <v>13.05</v>
      </c>
      <c r="DT1716" s="131"/>
      <c r="DU1716" s="127"/>
      <c r="DV1716" s="104"/>
      <c r="DW1716" s="104"/>
      <c r="DX1716" s="104"/>
      <c r="DY1716" s="104"/>
      <c r="DZ1716" s="104"/>
      <c r="EA1716" s="104"/>
      <c r="EB1716" s="104"/>
      <c r="EC1716" s="104"/>
      <c r="ED1716" s="104"/>
      <c r="EE1716" s="104"/>
      <c r="EF1716" s="104"/>
      <c r="EG1716" s="104"/>
      <c r="EH1716" s="104"/>
      <c r="EI1716" s="104"/>
      <c r="EJ1716" s="104"/>
      <c r="EK1716" s="104"/>
      <c r="EL1716" s="104"/>
      <c r="EM1716" s="104"/>
      <c r="EN1716" s="104"/>
      <c r="EO1716" s="104"/>
      <c r="EP1716" s="104"/>
      <c r="EQ1716" s="104"/>
      <c r="ER1716" s="104"/>
      <c r="ES1716" s="104"/>
      <c r="ET1716" s="104"/>
      <c r="EU1716" s="104"/>
      <c r="EV1716" s="104"/>
      <c r="EW1716" s="104"/>
      <c r="EX1716" s="104"/>
      <c r="EY1716" s="104"/>
      <c r="EZ1716" s="104"/>
      <c r="FA1716" s="104"/>
      <c r="FB1716" s="104"/>
      <c r="FC1716" s="104"/>
      <c r="FD1716" s="104"/>
      <c r="FE1716" s="104"/>
      <c r="FF1716" s="104"/>
      <c r="FG1716" s="104"/>
      <c r="FH1716" s="104"/>
      <c r="FI1716" s="104"/>
      <c r="FJ1716" s="104"/>
      <c r="FK1716" s="104"/>
      <c r="FL1716" s="104"/>
      <c r="FM1716" s="104"/>
      <c r="FN1716" s="104"/>
      <c r="FO1716" s="104"/>
      <c r="FP1716" s="105"/>
      <c r="FQ1716" s="256"/>
      <c r="FR1716" s="104"/>
      <c r="FS1716" s="338"/>
      <c r="FX1716" s="244"/>
      <c r="FY1716" s="105"/>
      <c r="FZ1716" s="256"/>
      <c r="GA1716" s="104"/>
      <c r="GB1716" s="104"/>
      <c r="GC1716" s="105"/>
      <c r="GD1716" s="261"/>
      <c r="GE1716" s="127"/>
      <c r="GF1716" s="104"/>
      <c r="GG1716" s="104"/>
      <c r="GH1716" s="104"/>
      <c r="GI1716" s="104"/>
      <c r="GJ1716" s="104"/>
      <c r="GK1716" s="104"/>
      <c r="GL1716" s="104"/>
      <c r="GM1716" s="104"/>
      <c r="GN1716" s="104"/>
      <c r="GO1716" s="104"/>
      <c r="GP1716" s="104"/>
      <c r="GQ1716" s="104"/>
      <c r="GR1716" s="104"/>
      <c r="GS1716" s="104"/>
      <c r="GT1716" s="104"/>
      <c r="GU1716" s="105"/>
      <c r="GV1716" s="256"/>
      <c r="GW1716" s="104"/>
      <c r="GX1716" s="104"/>
      <c r="GY1716" s="104"/>
      <c r="GZ1716" s="104"/>
      <c r="HA1716" s="104"/>
      <c r="HB1716" s="104"/>
      <c r="HC1716" s="261"/>
      <c r="HD1716" s="256"/>
      <c r="HE1716" s="104"/>
      <c r="HF1716" s="104"/>
      <c r="HG1716" s="104"/>
      <c r="HH1716" s="104"/>
      <c r="HI1716" s="104"/>
      <c r="HJ1716" s="104"/>
      <c r="HK1716" s="261"/>
      <c r="HL1716" s="127"/>
      <c r="HM1716" s="104"/>
      <c r="HN1716" s="104"/>
      <c r="HO1716" s="104"/>
      <c r="HP1716" s="104"/>
      <c r="HQ1716" s="107">
        <f t="shared" si="224"/>
        <v>13.05</v>
      </c>
      <c r="HR1716" s="108" t="str">
        <f t="shared" si="225"/>
        <v>Junior</v>
      </c>
      <c r="HS1716" s="104">
        <f t="shared" si="226"/>
        <v>0</v>
      </c>
      <c r="HT1716" s="109">
        <f t="shared" si="227"/>
        <v>1</v>
      </c>
      <c r="HU1716" s="109">
        <f t="shared" si="228"/>
        <v>0</v>
      </c>
      <c r="HV1716" s="109">
        <f t="shared" si="229"/>
        <v>0</v>
      </c>
      <c r="HW1716" s="109">
        <f t="shared" si="223"/>
        <v>0</v>
      </c>
      <c r="HX1716" s="116"/>
      <c r="HY1716" s="104"/>
      <c r="HZ1716" s="104"/>
      <c r="IA1716" s="106" t="s">
        <v>117</v>
      </c>
      <c r="IB1716" s="106" t="s">
        <v>234</v>
      </c>
      <c r="IC1716" s="106" t="s">
        <v>66</v>
      </c>
    </row>
    <row r="1717" spans="1:237" ht="15" customHeight="1">
      <c r="A1717" s="105">
        <f t="shared" si="222"/>
        <v>646</v>
      </c>
      <c r="B1717" s="106" t="s">
        <v>117</v>
      </c>
      <c r="C1717" s="106" t="s">
        <v>250</v>
      </c>
      <c r="D1717" s="106" t="s">
        <v>66</v>
      </c>
      <c r="E1717" s="113" t="s">
        <v>1180</v>
      </c>
      <c r="F1717" s="256"/>
      <c r="G1717" s="104"/>
      <c r="H1717" s="104"/>
      <c r="I1717" s="104"/>
      <c r="J1717" s="261"/>
      <c r="K1717" s="256"/>
      <c r="L1717" s="104"/>
      <c r="M1717" s="104"/>
      <c r="N1717" s="261"/>
      <c r="O1717" s="256"/>
      <c r="P1717" s="104"/>
      <c r="Q1717" s="104"/>
      <c r="R1717" s="104"/>
      <c r="S1717" s="104"/>
      <c r="T1717" s="261"/>
      <c r="U1717" s="256"/>
      <c r="V1717" s="104"/>
      <c r="W1717" s="104"/>
      <c r="X1717" s="104"/>
      <c r="Y1717" s="261"/>
      <c r="Z1717" s="256"/>
      <c r="AA1717" s="104">
        <v>12.04</v>
      </c>
      <c r="AB1717" s="104"/>
      <c r="AC1717" s="104">
        <v>8.0399999999999991</v>
      </c>
      <c r="AD1717" s="261">
        <v>12.04</v>
      </c>
      <c r="AE1717" s="256"/>
      <c r="AF1717" s="104"/>
      <c r="AG1717" s="104"/>
      <c r="AH1717" s="104"/>
      <c r="AI1717" s="104"/>
      <c r="AJ1717" s="104"/>
      <c r="AK1717" s="261"/>
      <c r="AL1717" s="256"/>
      <c r="AM1717" s="104"/>
      <c r="AN1717" s="104"/>
      <c r="AO1717" s="104"/>
      <c r="AP1717" s="104"/>
      <c r="AQ1717" s="104"/>
      <c r="AR1717" s="104"/>
      <c r="AS1717" s="261"/>
      <c r="AT1717" s="256"/>
      <c r="AU1717" s="104"/>
      <c r="AV1717" s="104"/>
      <c r="AW1717" s="104"/>
      <c r="AX1717" s="104"/>
      <c r="AY1717" s="261"/>
      <c r="AZ1717" s="256"/>
      <c r="BA1717" s="104"/>
      <c r="BB1717" s="104"/>
      <c r="BC1717" s="104"/>
      <c r="BD1717" s="104"/>
      <c r="BE1717" s="104"/>
      <c r="BF1717" s="261"/>
      <c r="BG1717" s="256"/>
      <c r="BH1717" s="104"/>
      <c r="BI1717" s="104"/>
      <c r="BJ1717" s="104"/>
      <c r="BK1717" s="104"/>
      <c r="BL1717" s="261"/>
      <c r="BM1717" s="256"/>
      <c r="BN1717" s="104"/>
      <c r="BO1717" s="104"/>
      <c r="BP1717" s="104"/>
      <c r="BQ1717" s="104"/>
      <c r="BR1717" s="104"/>
      <c r="BS1717" s="261"/>
      <c r="BT1717" s="256"/>
      <c r="BU1717" s="104"/>
      <c r="BV1717" s="104"/>
      <c r="BW1717" s="104"/>
      <c r="BX1717" s="104"/>
      <c r="BY1717" s="261"/>
      <c r="BZ1717" s="256"/>
      <c r="CA1717" s="104"/>
      <c r="CB1717" s="261"/>
      <c r="CC1717" s="256"/>
      <c r="CD1717" s="104"/>
      <c r="CE1717" s="104"/>
      <c r="CF1717" s="261"/>
      <c r="CG1717" s="256"/>
      <c r="CH1717" s="104"/>
      <c r="CI1717" s="261"/>
      <c r="CJ1717" s="256"/>
      <c r="CK1717" s="104"/>
      <c r="CL1717" s="104"/>
      <c r="CM1717" s="261"/>
      <c r="CN1717" s="256"/>
      <c r="CO1717" s="104"/>
      <c r="CP1717" s="104"/>
      <c r="CQ1717" s="104"/>
      <c r="CR1717" s="104"/>
      <c r="CS1717" s="261"/>
      <c r="CT1717" s="256"/>
      <c r="CU1717" s="104"/>
      <c r="CV1717" s="104"/>
      <c r="CW1717" s="104"/>
      <c r="CX1717" s="104"/>
      <c r="CY1717" s="104"/>
      <c r="CZ1717" s="127"/>
      <c r="DA1717" s="104"/>
      <c r="DB1717" s="261"/>
      <c r="DC1717" s="104"/>
      <c r="DD1717" s="104"/>
      <c r="DE1717" s="104"/>
      <c r="DF1717" s="104"/>
      <c r="DG1717" s="104"/>
      <c r="DH1717" s="104"/>
      <c r="DI1717" s="104"/>
      <c r="DJ1717" s="104"/>
      <c r="DK1717" s="104"/>
      <c r="DL1717" s="104"/>
      <c r="DM1717" s="104"/>
      <c r="DN1717" s="104"/>
      <c r="DO1717" s="104"/>
      <c r="DP1717" s="104"/>
      <c r="DQ1717" s="104"/>
      <c r="DR1717" s="104">
        <v>12.08</v>
      </c>
      <c r="DS1717" s="105"/>
      <c r="DT1717" s="131"/>
      <c r="DU1717" s="127"/>
      <c r="DV1717" s="104"/>
      <c r="DW1717" s="104"/>
      <c r="DX1717" s="104"/>
      <c r="DY1717" s="104"/>
      <c r="DZ1717" s="104"/>
      <c r="EA1717" s="104"/>
      <c r="EB1717" s="104"/>
      <c r="EC1717" s="104"/>
      <c r="ED1717" s="104"/>
      <c r="EE1717" s="104"/>
      <c r="EF1717" s="104"/>
      <c r="EG1717" s="104"/>
      <c r="EH1717" s="104"/>
      <c r="EI1717" s="104"/>
      <c r="EJ1717" s="104"/>
      <c r="EK1717" s="104"/>
      <c r="EL1717" s="104"/>
      <c r="EM1717" s="104"/>
      <c r="EN1717" s="104"/>
      <c r="EO1717" s="104"/>
      <c r="EP1717" s="104"/>
      <c r="EQ1717" s="104"/>
      <c r="ER1717" s="104"/>
      <c r="ES1717" s="104"/>
      <c r="ET1717" s="104"/>
      <c r="EU1717" s="104"/>
      <c r="EV1717" s="104"/>
      <c r="EW1717" s="104"/>
      <c r="EX1717" s="104"/>
      <c r="EY1717" s="104"/>
      <c r="EZ1717" s="104"/>
      <c r="FA1717" s="104"/>
      <c r="FB1717" s="104"/>
      <c r="FC1717" s="104"/>
      <c r="FD1717" s="104"/>
      <c r="FE1717" s="104"/>
      <c r="FF1717" s="104"/>
      <c r="FG1717" s="104"/>
      <c r="FH1717" s="104"/>
      <c r="FI1717" s="104"/>
      <c r="FJ1717" s="104"/>
      <c r="FK1717" s="104"/>
      <c r="FL1717" s="104"/>
      <c r="FM1717" s="104"/>
      <c r="FN1717" s="104"/>
      <c r="FO1717" s="104"/>
      <c r="FP1717" s="105"/>
      <c r="FQ1717" s="256"/>
      <c r="FR1717" s="104"/>
      <c r="FS1717" s="338"/>
      <c r="FX1717" s="244"/>
      <c r="FY1717" s="105"/>
      <c r="FZ1717" s="256"/>
      <c r="GA1717" s="104"/>
      <c r="GB1717" s="104"/>
      <c r="GC1717" s="105"/>
      <c r="GD1717" s="261"/>
      <c r="GE1717" s="127"/>
      <c r="GF1717" s="104"/>
      <c r="GG1717" s="104"/>
      <c r="GH1717" s="104"/>
      <c r="GI1717" s="104"/>
      <c r="GJ1717" s="104"/>
      <c r="GK1717" s="104"/>
      <c r="GL1717" s="104"/>
      <c r="GM1717" s="104"/>
      <c r="GN1717" s="104"/>
      <c r="GO1717" s="104"/>
      <c r="GP1717" s="104"/>
      <c r="GQ1717" s="104"/>
      <c r="GR1717" s="104"/>
      <c r="GS1717" s="104"/>
      <c r="GT1717" s="104"/>
      <c r="GU1717" s="105"/>
      <c r="GV1717" s="256"/>
      <c r="GW1717" s="104"/>
      <c r="GX1717" s="104"/>
      <c r="GY1717" s="104"/>
      <c r="GZ1717" s="104"/>
      <c r="HA1717" s="104"/>
      <c r="HB1717" s="104"/>
      <c r="HC1717" s="261"/>
      <c r="HD1717" s="256"/>
      <c r="HE1717" s="104"/>
      <c r="HF1717" s="104"/>
      <c r="HG1717" s="104"/>
      <c r="HH1717" s="104"/>
      <c r="HI1717" s="104"/>
      <c r="HJ1717" s="104"/>
      <c r="HK1717" s="261"/>
      <c r="HL1717" s="127"/>
      <c r="HM1717" s="104"/>
      <c r="HN1717" s="104"/>
      <c r="HO1717" s="104"/>
      <c r="HP1717" s="104"/>
      <c r="HQ1717" s="107">
        <f t="shared" si="224"/>
        <v>12.08</v>
      </c>
      <c r="HR1717" s="108" t="str">
        <f t="shared" si="225"/>
        <v>Junior</v>
      </c>
      <c r="HS1717" s="104">
        <f t="shared" si="226"/>
        <v>1</v>
      </c>
      <c r="HT1717" s="109">
        <f t="shared" si="227"/>
        <v>3</v>
      </c>
      <c r="HU1717" s="109">
        <f t="shared" si="228"/>
        <v>0</v>
      </c>
      <c r="HV1717" s="109">
        <f t="shared" si="229"/>
        <v>0</v>
      </c>
      <c r="HW1717" s="109">
        <f t="shared" si="223"/>
        <v>0</v>
      </c>
      <c r="HX1717" s="116"/>
      <c r="HY1717" s="104"/>
      <c r="HZ1717" s="104"/>
      <c r="IA1717" s="106" t="s">
        <v>117</v>
      </c>
      <c r="IB1717" s="106" t="s">
        <v>250</v>
      </c>
      <c r="IC1717" s="106" t="s">
        <v>66</v>
      </c>
    </row>
    <row r="1718" spans="1:237" ht="15" customHeight="1">
      <c r="A1718" s="105">
        <f t="shared" si="222"/>
        <v>968</v>
      </c>
      <c r="B1718" s="106" t="s">
        <v>1954</v>
      </c>
      <c r="C1718" s="106" t="s">
        <v>1192</v>
      </c>
      <c r="D1718" s="106" t="s">
        <v>66</v>
      </c>
      <c r="E1718" s="113" t="s">
        <v>1180</v>
      </c>
      <c r="F1718" s="256"/>
      <c r="G1718" s="104"/>
      <c r="H1718" s="104"/>
      <c r="I1718" s="104"/>
      <c r="J1718" s="261"/>
      <c r="K1718" s="256"/>
      <c r="L1718" s="104"/>
      <c r="M1718" s="104"/>
      <c r="N1718" s="261"/>
      <c r="O1718" s="256"/>
      <c r="P1718" s="104"/>
      <c r="Q1718" s="104"/>
      <c r="R1718" s="104"/>
      <c r="S1718" s="104"/>
      <c r="T1718" s="261"/>
      <c r="U1718" s="256"/>
      <c r="V1718" s="104"/>
      <c r="W1718" s="104"/>
      <c r="X1718" s="104"/>
      <c r="Y1718" s="261"/>
      <c r="Z1718" s="256"/>
      <c r="AA1718" s="104"/>
      <c r="AB1718" s="104"/>
      <c r="AC1718" s="104"/>
      <c r="AD1718" s="261"/>
      <c r="AE1718" s="256"/>
      <c r="AF1718" s="104"/>
      <c r="AG1718" s="104"/>
      <c r="AH1718" s="104"/>
      <c r="AI1718" s="104"/>
      <c r="AJ1718" s="104"/>
      <c r="AK1718" s="261"/>
      <c r="AL1718" s="256"/>
      <c r="AM1718" s="104"/>
      <c r="AN1718" s="104"/>
      <c r="AO1718" s="104"/>
      <c r="AP1718" s="104"/>
      <c r="AQ1718" s="104"/>
      <c r="AR1718" s="104"/>
      <c r="AS1718" s="261"/>
      <c r="AT1718" s="256"/>
      <c r="AU1718" s="104"/>
      <c r="AV1718" s="104"/>
      <c r="AW1718" s="104"/>
      <c r="AX1718" s="104"/>
      <c r="AY1718" s="261"/>
      <c r="AZ1718" s="256"/>
      <c r="BA1718" s="104"/>
      <c r="BB1718" s="104"/>
      <c r="BC1718" s="104"/>
      <c r="BD1718" s="104"/>
      <c r="BE1718" s="104"/>
      <c r="BF1718" s="261"/>
      <c r="BG1718" s="256"/>
      <c r="BH1718" s="104"/>
      <c r="BI1718" s="104"/>
      <c r="BJ1718" s="104"/>
      <c r="BK1718" s="104"/>
      <c r="BL1718" s="261"/>
      <c r="BM1718" s="256"/>
      <c r="BN1718" s="104"/>
      <c r="BO1718" s="104"/>
      <c r="BP1718" s="104"/>
      <c r="BQ1718" s="104"/>
      <c r="BR1718" s="104"/>
      <c r="BS1718" s="261"/>
      <c r="BT1718" s="256"/>
      <c r="BU1718" s="104"/>
      <c r="BV1718" s="104"/>
      <c r="BW1718" s="104"/>
      <c r="BX1718" s="104"/>
      <c r="BY1718" s="261"/>
      <c r="BZ1718" s="256"/>
      <c r="CA1718" s="104"/>
      <c r="CB1718" s="261"/>
      <c r="CC1718" s="256"/>
      <c r="CD1718" s="104"/>
      <c r="CE1718" s="104"/>
      <c r="CF1718" s="261"/>
      <c r="CG1718" s="256"/>
      <c r="CH1718" s="104"/>
      <c r="CI1718" s="261"/>
      <c r="CJ1718" s="256"/>
      <c r="CK1718" s="104"/>
      <c r="CL1718" s="104"/>
      <c r="CM1718" s="261"/>
      <c r="CN1718" s="256"/>
      <c r="CO1718" s="104"/>
      <c r="CP1718" s="104"/>
      <c r="CQ1718" s="104"/>
      <c r="CR1718" s="104"/>
      <c r="CS1718" s="261"/>
      <c r="CT1718" s="256"/>
      <c r="CU1718" s="104"/>
      <c r="CV1718" s="104"/>
      <c r="CW1718" s="104"/>
      <c r="CX1718" s="104"/>
      <c r="CY1718" s="104"/>
      <c r="CZ1718" s="127"/>
      <c r="DA1718" s="104"/>
      <c r="DB1718" s="261"/>
      <c r="DC1718" s="104"/>
      <c r="DD1718" s="104"/>
      <c r="DE1718" s="104"/>
      <c r="DF1718" s="104"/>
      <c r="DG1718" s="104"/>
      <c r="DH1718" s="104"/>
      <c r="DI1718" s="104"/>
      <c r="DJ1718" s="104"/>
      <c r="DK1718" s="104"/>
      <c r="DL1718" s="104"/>
      <c r="DM1718" s="104"/>
      <c r="DN1718" s="104"/>
      <c r="DO1718" s="104"/>
      <c r="DP1718" s="104"/>
      <c r="DQ1718" s="104"/>
      <c r="DR1718" s="104"/>
      <c r="DS1718" s="105"/>
      <c r="DT1718" s="131"/>
      <c r="DU1718" s="127"/>
      <c r="DV1718" s="104"/>
      <c r="DW1718" s="104"/>
      <c r="DX1718" s="104"/>
      <c r="DY1718" s="104"/>
      <c r="DZ1718" s="104"/>
      <c r="EA1718" s="104"/>
      <c r="EB1718" s="104"/>
      <c r="EC1718" s="104"/>
      <c r="ED1718" s="104"/>
      <c r="EE1718" s="104"/>
      <c r="EF1718" s="104"/>
      <c r="EG1718" s="104"/>
      <c r="EH1718" s="104"/>
      <c r="EI1718" s="104"/>
      <c r="EJ1718" s="104"/>
      <c r="EK1718" s="104"/>
      <c r="EL1718" s="104"/>
      <c r="EM1718" s="104"/>
      <c r="EN1718" s="104"/>
      <c r="EO1718" s="104"/>
      <c r="EP1718" s="104"/>
      <c r="EQ1718" s="104"/>
      <c r="ER1718" s="104"/>
      <c r="ES1718" s="104"/>
      <c r="ET1718" s="104"/>
      <c r="EU1718" s="104"/>
      <c r="EV1718" s="104"/>
      <c r="EW1718" s="104"/>
      <c r="EX1718" s="104"/>
      <c r="EY1718" s="104"/>
      <c r="EZ1718" s="104"/>
      <c r="FA1718" s="104"/>
      <c r="FB1718" s="104"/>
      <c r="FC1718" s="104"/>
      <c r="FD1718" s="104"/>
      <c r="FE1718" s="104"/>
      <c r="FF1718" s="104"/>
      <c r="FG1718" s="104"/>
      <c r="FH1718" s="104"/>
      <c r="FI1718" s="104"/>
      <c r="FJ1718" s="104"/>
      <c r="FK1718" s="104"/>
      <c r="FL1718" s="104"/>
      <c r="FM1718" s="104"/>
      <c r="FN1718" s="104"/>
      <c r="FO1718" s="104"/>
      <c r="FP1718" s="105"/>
      <c r="FQ1718" s="256"/>
      <c r="FR1718" s="104"/>
      <c r="FS1718" s="338"/>
      <c r="FX1718" s="244"/>
      <c r="FY1718" s="105"/>
      <c r="FZ1718" s="256"/>
      <c r="GA1718" s="104"/>
      <c r="GB1718" s="104"/>
      <c r="GC1718" s="105"/>
      <c r="GD1718" s="261"/>
      <c r="GE1718" s="127"/>
      <c r="GF1718" s="104"/>
      <c r="GG1718" s="104"/>
      <c r="GH1718" s="104"/>
      <c r="GI1718" s="104"/>
      <c r="GJ1718" s="104"/>
      <c r="GK1718" s="104"/>
      <c r="GL1718" s="104"/>
      <c r="GM1718" s="104"/>
      <c r="GN1718" s="104"/>
      <c r="GO1718" s="104"/>
      <c r="GP1718" s="104"/>
      <c r="GQ1718" s="104"/>
      <c r="GR1718" s="104"/>
      <c r="GS1718" s="104"/>
      <c r="GT1718" s="104"/>
      <c r="GU1718" s="105"/>
      <c r="GV1718" s="256"/>
      <c r="GW1718" s="104"/>
      <c r="GX1718" s="104"/>
      <c r="GY1718" s="104"/>
      <c r="GZ1718" s="104"/>
      <c r="HA1718" s="104"/>
      <c r="HB1718" s="104"/>
      <c r="HC1718" s="261"/>
      <c r="HD1718" s="256"/>
      <c r="HE1718" s="104"/>
      <c r="HF1718" s="104"/>
      <c r="HG1718" s="104"/>
      <c r="HH1718" s="104"/>
      <c r="HI1718" s="104"/>
      <c r="HJ1718" s="104"/>
      <c r="HK1718" s="261"/>
      <c r="HL1718" s="127"/>
      <c r="HM1718" s="104"/>
      <c r="HN1718" s="104"/>
      <c r="HO1718" s="104"/>
      <c r="HP1718" s="104"/>
      <c r="HQ1718" s="107">
        <f t="shared" si="224"/>
        <v>0</v>
      </c>
      <c r="HR1718" s="108" t="str">
        <f t="shared" si="225"/>
        <v>~~~</v>
      </c>
      <c r="HS1718" s="104">
        <f t="shared" si="226"/>
        <v>0</v>
      </c>
      <c r="HT1718" s="109">
        <f t="shared" si="227"/>
        <v>0</v>
      </c>
      <c r="HU1718" s="109">
        <f t="shared" si="228"/>
        <v>0</v>
      </c>
      <c r="HV1718" s="109">
        <f t="shared" si="229"/>
        <v>0</v>
      </c>
      <c r="HW1718" s="109">
        <f t="shared" si="223"/>
        <v>0</v>
      </c>
      <c r="HX1718" s="116"/>
      <c r="HY1718" s="104"/>
      <c r="HZ1718" s="104"/>
      <c r="IA1718" s="106" t="s">
        <v>1954</v>
      </c>
      <c r="IB1718" s="106" t="s">
        <v>1192</v>
      </c>
      <c r="IC1718" s="106" t="s">
        <v>66</v>
      </c>
    </row>
    <row r="1719" spans="1:237" ht="15" customHeight="1">
      <c r="A1719" s="105">
        <f t="shared" si="222"/>
        <v>968</v>
      </c>
      <c r="B1719" s="99" t="s">
        <v>117</v>
      </c>
      <c r="C1719" s="95" t="s">
        <v>234</v>
      </c>
      <c r="D1719" s="99" t="s">
        <v>66</v>
      </c>
      <c r="E1719" s="121"/>
      <c r="F1719" s="275"/>
      <c r="G1719" s="86"/>
      <c r="H1719" s="86"/>
      <c r="I1719" s="86"/>
      <c r="J1719" s="260"/>
      <c r="K1719" s="259"/>
      <c r="L1719" s="86"/>
      <c r="M1719" s="86"/>
      <c r="N1719" s="260"/>
      <c r="O1719" s="259"/>
      <c r="P1719" s="86"/>
      <c r="Q1719" s="86"/>
      <c r="R1719" s="86"/>
      <c r="S1719" s="86"/>
      <c r="T1719" s="276"/>
      <c r="U1719" s="259"/>
      <c r="V1719" s="86"/>
      <c r="W1719" s="91"/>
      <c r="X1719" s="86"/>
      <c r="Y1719" s="260"/>
      <c r="Z1719" s="259"/>
      <c r="AA1719" s="86"/>
      <c r="AB1719" s="86"/>
      <c r="AC1719" s="86"/>
      <c r="AD1719" s="260"/>
      <c r="AE1719" s="259"/>
      <c r="AF1719" s="86"/>
      <c r="AG1719" s="86"/>
      <c r="AH1719" s="86"/>
      <c r="AI1719" s="86"/>
      <c r="AJ1719" s="86"/>
      <c r="AK1719" s="260"/>
      <c r="AL1719" s="259"/>
      <c r="AM1719" s="86"/>
      <c r="AN1719" s="86"/>
      <c r="AO1719" s="86"/>
      <c r="AP1719" s="86"/>
      <c r="AQ1719" s="86"/>
      <c r="AR1719" s="86"/>
      <c r="AS1719" s="260"/>
      <c r="AT1719" s="259"/>
      <c r="AU1719" s="86"/>
      <c r="AV1719" s="86"/>
      <c r="AW1719" s="86"/>
      <c r="AX1719" s="86"/>
      <c r="AY1719" s="260"/>
      <c r="AZ1719" s="259"/>
      <c r="BA1719" s="86"/>
      <c r="BB1719" s="86"/>
      <c r="BC1719" s="86"/>
      <c r="BD1719" s="86"/>
      <c r="BE1719" s="86"/>
      <c r="BF1719" s="260"/>
      <c r="BG1719" s="259"/>
      <c r="BH1719" s="86"/>
      <c r="BI1719" s="86"/>
      <c r="BJ1719" s="86"/>
      <c r="BK1719" s="86"/>
      <c r="BL1719" s="260"/>
      <c r="BM1719" s="259"/>
      <c r="BN1719" s="86"/>
      <c r="BO1719" s="86"/>
      <c r="BP1719" s="86"/>
      <c r="BQ1719" s="86"/>
      <c r="BR1719" s="86"/>
      <c r="BS1719" s="260"/>
      <c r="BT1719" s="259"/>
      <c r="BU1719" s="86"/>
      <c r="BV1719" s="86"/>
      <c r="BW1719" s="86"/>
      <c r="BX1719" s="86"/>
      <c r="BY1719" s="260"/>
      <c r="BZ1719" s="259"/>
      <c r="CA1719" s="86"/>
      <c r="CB1719" s="261"/>
      <c r="CC1719" s="256"/>
      <c r="CD1719" s="104"/>
      <c r="CE1719" s="104"/>
      <c r="CF1719" s="261"/>
      <c r="CG1719" s="256"/>
      <c r="CH1719" s="104"/>
      <c r="CI1719" s="261"/>
      <c r="CJ1719" s="256"/>
      <c r="CK1719" s="104"/>
      <c r="CL1719" s="104"/>
      <c r="CM1719" s="261"/>
      <c r="CN1719" s="256"/>
      <c r="CO1719" s="104"/>
      <c r="CP1719" s="104"/>
      <c r="CQ1719" s="104"/>
      <c r="CR1719" s="104"/>
      <c r="CS1719" s="261"/>
      <c r="CT1719" s="256"/>
      <c r="CU1719" s="104"/>
      <c r="CV1719" s="104"/>
      <c r="CW1719" s="104"/>
      <c r="CX1719" s="104"/>
      <c r="CY1719" s="104"/>
      <c r="CZ1719" s="127"/>
      <c r="DA1719" s="104"/>
      <c r="DB1719" s="261"/>
      <c r="DC1719" s="104"/>
      <c r="DD1719" s="104"/>
      <c r="DE1719" s="104"/>
      <c r="DF1719" s="104"/>
      <c r="DG1719" s="104"/>
      <c r="DH1719" s="104"/>
      <c r="DI1719" s="104"/>
      <c r="DJ1719" s="104"/>
      <c r="DK1719" s="104"/>
      <c r="DL1719" s="104"/>
      <c r="DM1719" s="104"/>
      <c r="DN1719" s="104"/>
      <c r="DO1719" s="104"/>
      <c r="DP1719" s="104"/>
      <c r="DQ1719" s="104"/>
      <c r="DR1719" s="104"/>
      <c r="DS1719" s="105"/>
      <c r="DT1719" s="131"/>
      <c r="DU1719" s="127"/>
      <c r="DV1719" s="104"/>
      <c r="DW1719" s="104"/>
      <c r="DX1719" s="104"/>
      <c r="DY1719" s="104"/>
      <c r="DZ1719" s="104"/>
      <c r="EA1719" s="104"/>
      <c r="EB1719" s="104"/>
      <c r="EC1719" s="104"/>
      <c r="ED1719" s="104"/>
      <c r="EE1719" s="104"/>
      <c r="EF1719" s="104"/>
      <c r="EG1719" s="104"/>
      <c r="EH1719" s="104"/>
      <c r="EI1719" s="104"/>
      <c r="EJ1719" s="104"/>
      <c r="EK1719" s="104"/>
      <c r="EL1719" s="104"/>
      <c r="EM1719" s="104"/>
      <c r="EN1719" s="104"/>
      <c r="EO1719" s="104"/>
      <c r="EP1719" s="104"/>
      <c r="EQ1719" s="104"/>
      <c r="ER1719" s="104"/>
      <c r="ES1719" s="104"/>
      <c r="ET1719" s="104"/>
      <c r="EU1719" s="104"/>
      <c r="EV1719" s="104"/>
      <c r="EW1719" s="104"/>
      <c r="EX1719" s="104"/>
      <c r="EY1719" s="104"/>
      <c r="EZ1719" s="104"/>
      <c r="FA1719" s="104"/>
      <c r="FB1719" s="104"/>
      <c r="FC1719" s="104"/>
      <c r="FD1719" s="104"/>
      <c r="FE1719" s="104"/>
      <c r="FF1719" s="104"/>
      <c r="FG1719" s="104"/>
      <c r="FH1719" s="104"/>
      <c r="FI1719" s="104"/>
      <c r="FJ1719" s="104"/>
      <c r="FK1719" s="104"/>
      <c r="FL1719" s="104"/>
      <c r="FM1719" s="104"/>
      <c r="FN1719" s="104"/>
      <c r="FO1719" s="104"/>
      <c r="FP1719" s="105"/>
      <c r="FQ1719" s="256"/>
      <c r="FR1719" s="104"/>
      <c r="FS1719" s="338"/>
      <c r="FX1719" s="244"/>
      <c r="FY1719" s="105"/>
      <c r="FZ1719" s="256"/>
      <c r="GA1719" s="104"/>
      <c r="GB1719" s="104"/>
      <c r="GC1719" s="105"/>
      <c r="GD1719" s="261"/>
      <c r="GE1719" s="127"/>
      <c r="GF1719" s="104"/>
      <c r="GG1719" s="104"/>
      <c r="GH1719" s="104"/>
      <c r="GI1719" s="104"/>
      <c r="GJ1719" s="104"/>
      <c r="GK1719" s="104"/>
      <c r="GL1719" s="104"/>
      <c r="GM1719" s="104"/>
      <c r="GN1719" s="104"/>
      <c r="GO1719" s="104"/>
      <c r="GP1719" s="104"/>
      <c r="GQ1719" s="104"/>
      <c r="GR1719" s="104"/>
      <c r="GS1719" s="104"/>
      <c r="GT1719" s="104"/>
      <c r="GU1719" s="105"/>
      <c r="GV1719" s="256"/>
      <c r="GW1719" s="104"/>
      <c r="GX1719" s="104"/>
      <c r="GY1719" s="104"/>
      <c r="GZ1719" s="104"/>
      <c r="HA1719" s="104"/>
      <c r="HB1719" s="104"/>
      <c r="HC1719" s="261"/>
      <c r="HD1719" s="256"/>
      <c r="HE1719" s="104"/>
      <c r="HF1719" s="104"/>
      <c r="HG1719" s="104"/>
      <c r="HH1719" s="104"/>
      <c r="HI1719" s="104"/>
      <c r="HJ1719" s="104"/>
      <c r="HK1719" s="261"/>
      <c r="HL1719" s="127"/>
      <c r="HM1719" s="104"/>
      <c r="HN1719" s="104"/>
      <c r="HO1719" s="104"/>
      <c r="HP1719" s="104"/>
      <c r="HQ1719" s="107">
        <f t="shared" si="224"/>
        <v>0</v>
      </c>
      <c r="HR1719" s="108" t="str">
        <f t="shared" si="225"/>
        <v>~~~</v>
      </c>
      <c r="HS1719" s="104">
        <f t="shared" si="226"/>
        <v>0</v>
      </c>
      <c r="HT1719" s="109">
        <f t="shared" si="227"/>
        <v>0</v>
      </c>
      <c r="HU1719" s="109">
        <f t="shared" si="228"/>
        <v>0</v>
      </c>
      <c r="HV1719" s="109">
        <f t="shared" si="229"/>
        <v>0</v>
      </c>
      <c r="HW1719" s="109">
        <f t="shared" si="223"/>
        <v>0</v>
      </c>
      <c r="HX1719" s="116"/>
      <c r="HY1719" s="104"/>
      <c r="HZ1719" s="104"/>
      <c r="IA1719" s="99" t="s">
        <v>117</v>
      </c>
      <c r="IB1719" s="95" t="s">
        <v>234</v>
      </c>
      <c r="IC1719" s="99" t="s">
        <v>66</v>
      </c>
    </row>
    <row r="1720" spans="1:237" ht="15" customHeight="1">
      <c r="A1720" s="105">
        <f t="shared" si="222"/>
        <v>752</v>
      </c>
      <c r="B1720" s="106" t="s">
        <v>1495</v>
      </c>
      <c r="C1720" s="106" t="s">
        <v>285</v>
      </c>
      <c r="D1720" s="106" t="s">
        <v>1077</v>
      </c>
      <c r="E1720" s="113" t="s">
        <v>1261</v>
      </c>
      <c r="F1720" s="256"/>
      <c r="G1720" s="104"/>
      <c r="H1720" s="104"/>
      <c r="I1720" s="104"/>
      <c r="J1720" s="261"/>
      <c r="K1720" s="256"/>
      <c r="L1720" s="104"/>
      <c r="M1720" s="104"/>
      <c r="N1720" s="261"/>
      <c r="O1720" s="256"/>
      <c r="P1720" s="104"/>
      <c r="Q1720" s="104"/>
      <c r="R1720" s="104"/>
      <c r="S1720" s="104"/>
      <c r="T1720" s="261"/>
      <c r="U1720" s="256"/>
      <c r="V1720" s="104"/>
      <c r="W1720" s="104"/>
      <c r="X1720" s="104"/>
      <c r="Y1720" s="261"/>
      <c r="Z1720" s="256"/>
      <c r="AA1720" s="104"/>
      <c r="AB1720" s="104"/>
      <c r="AC1720" s="104"/>
      <c r="AD1720" s="261"/>
      <c r="AE1720" s="256"/>
      <c r="AF1720" s="104"/>
      <c r="AG1720" s="104"/>
      <c r="AH1720" s="104"/>
      <c r="AI1720" s="104"/>
      <c r="AJ1720" s="104"/>
      <c r="AK1720" s="261"/>
      <c r="AL1720" s="256"/>
      <c r="AM1720" s="104"/>
      <c r="AN1720" s="104"/>
      <c r="AO1720" s="104"/>
      <c r="AP1720" s="104"/>
      <c r="AQ1720" s="104"/>
      <c r="AR1720" s="104"/>
      <c r="AS1720" s="261"/>
      <c r="AT1720" s="256"/>
      <c r="AU1720" s="104"/>
      <c r="AV1720" s="104"/>
      <c r="AW1720" s="104"/>
      <c r="AX1720" s="104"/>
      <c r="AY1720" s="261"/>
      <c r="AZ1720" s="256"/>
      <c r="BA1720" s="104"/>
      <c r="BB1720" s="104"/>
      <c r="BC1720" s="104"/>
      <c r="BD1720" s="104"/>
      <c r="BE1720" s="104"/>
      <c r="BF1720" s="261"/>
      <c r="BG1720" s="256"/>
      <c r="BH1720" s="104"/>
      <c r="BI1720" s="104"/>
      <c r="BJ1720" s="104"/>
      <c r="BK1720" s="104"/>
      <c r="BL1720" s="261"/>
      <c r="BM1720" s="256"/>
      <c r="BN1720" s="104"/>
      <c r="BO1720" s="104"/>
      <c r="BP1720" s="104"/>
      <c r="BQ1720" s="104"/>
      <c r="BR1720" s="104"/>
      <c r="BS1720" s="261"/>
      <c r="BT1720" s="256"/>
      <c r="BU1720" s="104"/>
      <c r="BV1720" s="104"/>
      <c r="BW1720" s="104"/>
      <c r="BX1720" s="104"/>
      <c r="BY1720" s="261"/>
      <c r="BZ1720" s="256"/>
      <c r="CA1720" s="104"/>
      <c r="CB1720" s="261"/>
      <c r="CC1720" s="256"/>
      <c r="CD1720" s="104"/>
      <c r="CE1720" s="104"/>
      <c r="CF1720" s="261"/>
      <c r="CG1720" s="256"/>
      <c r="CH1720" s="104"/>
      <c r="CI1720" s="261"/>
      <c r="CJ1720" s="256"/>
      <c r="CK1720" s="104"/>
      <c r="CL1720" s="104"/>
      <c r="CM1720" s="261"/>
      <c r="CN1720" s="256"/>
      <c r="CO1720" s="104"/>
      <c r="CP1720" s="104"/>
      <c r="CQ1720" s="104"/>
      <c r="CR1720" s="104"/>
      <c r="CS1720" s="261"/>
      <c r="CT1720" s="256"/>
      <c r="CU1720" s="104"/>
      <c r="CV1720" s="104"/>
      <c r="CW1720" s="104"/>
      <c r="CX1720" s="104"/>
      <c r="CY1720" s="104"/>
      <c r="CZ1720" s="127"/>
      <c r="DA1720" s="104"/>
      <c r="DB1720" s="261"/>
      <c r="DC1720" s="104"/>
      <c r="DD1720" s="104"/>
      <c r="DE1720" s="104"/>
      <c r="DF1720" s="104"/>
      <c r="DG1720" s="104"/>
      <c r="DH1720" s="104"/>
      <c r="DI1720" s="104"/>
      <c r="DJ1720" s="104"/>
      <c r="DK1720" s="104"/>
      <c r="DL1720" s="104"/>
      <c r="DM1720" s="104">
        <v>10.039999999999999</v>
      </c>
      <c r="DN1720" s="104">
        <v>8.08</v>
      </c>
      <c r="DO1720" s="104"/>
      <c r="DP1720" s="104"/>
      <c r="DQ1720" s="104"/>
      <c r="DR1720" s="104"/>
      <c r="DS1720" s="105"/>
      <c r="DT1720" s="131"/>
      <c r="DU1720" s="127"/>
      <c r="DV1720" s="104"/>
      <c r="DW1720" s="104"/>
      <c r="DX1720" s="104"/>
      <c r="DY1720" s="104"/>
      <c r="DZ1720" s="104"/>
      <c r="EA1720" s="104"/>
      <c r="EB1720" s="104"/>
      <c r="EC1720" s="104"/>
      <c r="ED1720" s="104"/>
      <c r="EE1720" s="104"/>
      <c r="EF1720" s="104"/>
      <c r="EG1720" s="104"/>
      <c r="EH1720" s="104"/>
      <c r="EI1720" s="104"/>
      <c r="EJ1720" s="104"/>
      <c r="EK1720" s="104"/>
      <c r="EL1720" s="104"/>
      <c r="EM1720" s="104"/>
      <c r="EN1720" s="104"/>
      <c r="EO1720" s="104"/>
      <c r="EP1720" s="104"/>
      <c r="EQ1720" s="104"/>
      <c r="ER1720" s="104"/>
      <c r="ES1720" s="104"/>
      <c r="ET1720" s="104"/>
      <c r="EU1720" s="104"/>
      <c r="EV1720" s="104"/>
      <c r="EW1720" s="104"/>
      <c r="EX1720" s="104"/>
      <c r="EY1720" s="104"/>
      <c r="EZ1720" s="104"/>
      <c r="FA1720" s="104"/>
      <c r="FB1720" s="104"/>
      <c r="FC1720" s="104"/>
      <c r="FD1720" s="104"/>
      <c r="FE1720" s="104"/>
      <c r="FF1720" s="104"/>
      <c r="FG1720" s="104"/>
      <c r="FH1720" s="104"/>
      <c r="FI1720" s="104"/>
      <c r="FJ1720" s="104"/>
      <c r="FK1720" s="104"/>
      <c r="FL1720" s="104"/>
      <c r="FM1720" s="104"/>
      <c r="FN1720" s="104"/>
      <c r="FO1720" s="104"/>
      <c r="FP1720" s="105"/>
      <c r="FQ1720" s="256"/>
      <c r="FR1720" s="104"/>
      <c r="FS1720" s="338"/>
      <c r="FX1720" s="244"/>
      <c r="FY1720" s="105"/>
      <c r="FZ1720" s="256"/>
      <c r="GA1720" s="104"/>
      <c r="GB1720" s="104"/>
      <c r="GC1720" s="105"/>
      <c r="GD1720" s="261"/>
      <c r="GE1720" s="127"/>
      <c r="GF1720" s="104"/>
      <c r="GG1720" s="104"/>
      <c r="GH1720" s="104"/>
      <c r="GI1720" s="104"/>
      <c r="GJ1720" s="104"/>
      <c r="GK1720" s="104"/>
      <c r="GL1720" s="104"/>
      <c r="GM1720" s="104"/>
      <c r="GN1720" s="104"/>
      <c r="GO1720" s="104"/>
      <c r="GP1720" s="104"/>
      <c r="GQ1720" s="104"/>
      <c r="GR1720" s="104"/>
      <c r="GS1720" s="104"/>
      <c r="GT1720" s="104"/>
      <c r="GU1720" s="105"/>
      <c r="GV1720" s="256"/>
      <c r="GW1720" s="104"/>
      <c r="GX1720" s="104"/>
      <c r="GY1720" s="104"/>
      <c r="GZ1720" s="104"/>
      <c r="HA1720" s="104"/>
      <c r="HB1720" s="104"/>
      <c r="HC1720" s="261"/>
      <c r="HD1720" s="256"/>
      <c r="HE1720" s="104"/>
      <c r="HF1720" s="104"/>
      <c r="HG1720" s="104"/>
      <c r="HH1720" s="104"/>
      <c r="HI1720" s="104"/>
      <c r="HJ1720" s="104"/>
      <c r="HK1720" s="261"/>
      <c r="HL1720" s="127"/>
      <c r="HM1720" s="104"/>
      <c r="HN1720" s="104"/>
      <c r="HO1720" s="104"/>
      <c r="HP1720" s="104"/>
      <c r="HQ1720" s="107">
        <f t="shared" si="224"/>
        <v>10.039999999999999</v>
      </c>
      <c r="HR1720" s="108" t="str">
        <f t="shared" si="225"/>
        <v>Junior</v>
      </c>
      <c r="HS1720" s="104">
        <f t="shared" si="226"/>
        <v>1</v>
      </c>
      <c r="HT1720" s="109">
        <f t="shared" si="227"/>
        <v>1</v>
      </c>
      <c r="HU1720" s="109">
        <f t="shared" si="228"/>
        <v>0</v>
      </c>
      <c r="HV1720" s="109">
        <f t="shared" si="229"/>
        <v>0</v>
      </c>
      <c r="HW1720" s="109">
        <f t="shared" si="223"/>
        <v>0</v>
      </c>
      <c r="HX1720" s="116"/>
      <c r="HY1720" s="104"/>
      <c r="HZ1720" s="104"/>
      <c r="IA1720" s="106" t="s">
        <v>1495</v>
      </c>
      <c r="IB1720" s="106" t="s">
        <v>285</v>
      </c>
      <c r="IC1720" s="106" t="s">
        <v>1077</v>
      </c>
    </row>
    <row r="1721" spans="1:237" ht="15" customHeight="1">
      <c r="A1721" s="105">
        <f t="shared" si="222"/>
        <v>968</v>
      </c>
      <c r="B1721" s="106" t="s">
        <v>1076</v>
      </c>
      <c r="C1721" s="106" t="s">
        <v>841</v>
      </c>
      <c r="D1721" s="106" t="s">
        <v>1077</v>
      </c>
      <c r="E1721" s="113"/>
      <c r="F1721" s="256"/>
      <c r="G1721" s="104"/>
      <c r="H1721" s="104"/>
      <c r="I1721" s="104"/>
      <c r="J1721" s="261"/>
      <c r="K1721" s="256"/>
      <c r="L1721" s="104"/>
      <c r="M1721" s="104"/>
      <c r="N1721" s="261"/>
      <c r="O1721" s="256"/>
      <c r="P1721" s="104"/>
      <c r="Q1721" s="104"/>
      <c r="R1721" s="104"/>
      <c r="S1721" s="104"/>
      <c r="T1721" s="261"/>
      <c r="U1721" s="256"/>
      <c r="V1721" s="104"/>
      <c r="W1721" s="104"/>
      <c r="X1721" s="104"/>
      <c r="Y1721" s="261"/>
      <c r="Z1721" s="256"/>
      <c r="AA1721" s="104"/>
      <c r="AB1721" s="104"/>
      <c r="AC1721" s="104"/>
      <c r="AD1721" s="261"/>
      <c r="AE1721" s="256"/>
      <c r="AF1721" s="104"/>
      <c r="AG1721" s="104"/>
      <c r="AH1721" s="104"/>
      <c r="AI1721" s="104"/>
      <c r="AJ1721" s="104"/>
      <c r="AK1721" s="261"/>
      <c r="AL1721" s="256"/>
      <c r="AM1721" s="104"/>
      <c r="AN1721" s="104"/>
      <c r="AO1721" s="104"/>
      <c r="AP1721" s="104"/>
      <c r="AQ1721" s="104"/>
      <c r="AR1721" s="104"/>
      <c r="AS1721" s="261"/>
      <c r="AT1721" s="256"/>
      <c r="AU1721" s="104"/>
      <c r="AV1721" s="104"/>
      <c r="AW1721" s="104"/>
      <c r="AX1721" s="104"/>
      <c r="AY1721" s="261"/>
      <c r="AZ1721" s="256"/>
      <c r="BA1721" s="104"/>
      <c r="BB1721" s="104"/>
      <c r="BC1721" s="104"/>
      <c r="BD1721" s="104"/>
      <c r="BE1721" s="104"/>
      <c r="BF1721" s="261"/>
      <c r="BG1721" s="256"/>
      <c r="BH1721" s="104"/>
      <c r="BI1721" s="104"/>
      <c r="BJ1721" s="104"/>
      <c r="BK1721" s="104"/>
      <c r="BL1721" s="261"/>
      <c r="BM1721" s="256"/>
      <c r="BN1721" s="104"/>
      <c r="BO1721" s="104"/>
      <c r="BP1721" s="104"/>
      <c r="BQ1721" s="104"/>
      <c r="BR1721" s="104"/>
      <c r="BS1721" s="261"/>
      <c r="BT1721" s="256"/>
      <c r="BU1721" s="104"/>
      <c r="BV1721" s="104"/>
      <c r="BW1721" s="104"/>
      <c r="BX1721" s="104"/>
      <c r="BY1721" s="261"/>
      <c r="BZ1721" s="256"/>
      <c r="CA1721" s="104"/>
      <c r="CB1721" s="261"/>
      <c r="CC1721" s="256"/>
      <c r="CD1721" s="104"/>
      <c r="CE1721" s="104"/>
      <c r="CF1721" s="261"/>
      <c r="CG1721" s="256"/>
      <c r="CH1721" s="104"/>
      <c r="CI1721" s="261"/>
      <c r="CJ1721" s="256"/>
      <c r="CK1721" s="104"/>
      <c r="CL1721" s="104"/>
      <c r="CM1721" s="261"/>
      <c r="CN1721" s="256"/>
      <c r="CO1721" s="104"/>
      <c r="CP1721" s="104"/>
      <c r="CQ1721" s="104"/>
      <c r="CR1721" s="104"/>
      <c r="CS1721" s="261"/>
      <c r="CT1721" s="256"/>
      <c r="CU1721" s="104"/>
      <c r="CV1721" s="104"/>
      <c r="CW1721" s="104"/>
      <c r="CX1721" s="104"/>
      <c r="CY1721" s="104"/>
      <c r="CZ1721" s="127"/>
      <c r="DA1721" s="104"/>
      <c r="DB1721" s="261"/>
      <c r="DC1721" s="104"/>
      <c r="DD1721" s="104"/>
      <c r="DE1721" s="104"/>
      <c r="DF1721" s="104"/>
      <c r="DG1721" s="104"/>
      <c r="DH1721" s="104"/>
      <c r="DI1721" s="104"/>
      <c r="DJ1721" s="104"/>
      <c r="DK1721" s="104"/>
      <c r="DL1721" s="104"/>
      <c r="DM1721" s="104"/>
      <c r="DN1721" s="104"/>
      <c r="DO1721" s="104"/>
      <c r="DP1721" s="104"/>
      <c r="DQ1721" s="104"/>
      <c r="DR1721" s="104"/>
      <c r="DS1721" s="105"/>
      <c r="DT1721" s="131"/>
      <c r="DU1721" s="127"/>
      <c r="DV1721" s="104"/>
      <c r="DW1721" s="104"/>
      <c r="DX1721" s="104"/>
      <c r="DY1721" s="104"/>
      <c r="DZ1721" s="104"/>
      <c r="EA1721" s="104"/>
      <c r="EB1721" s="104"/>
      <c r="EC1721" s="104"/>
      <c r="ED1721" s="104"/>
      <c r="EE1721" s="104"/>
      <c r="EF1721" s="104"/>
      <c r="EG1721" s="104"/>
      <c r="EH1721" s="104"/>
      <c r="EI1721" s="104"/>
      <c r="EJ1721" s="104"/>
      <c r="EK1721" s="104"/>
      <c r="EL1721" s="104"/>
      <c r="EM1721" s="104"/>
      <c r="EN1721" s="104"/>
      <c r="EO1721" s="104"/>
      <c r="EP1721" s="104"/>
      <c r="EQ1721" s="104"/>
      <c r="ER1721" s="104"/>
      <c r="ES1721" s="104"/>
      <c r="ET1721" s="104"/>
      <c r="EU1721" s="104"/>
      <c r="EV1721" s="104"/>
      <c r="EW1721" s="104"/>
      <c r="EX1721" s="104"/>
      <c r="EY1721" s="104"/>
      <c r="EZ1721" s="104"/>
      <c r="FA1721" s="104"/>
      <c r="FB1721" s="104"/>
      <c r="FC1721" s="104"/>
      <c r="FD1721" s="104"/>
      <c r="FE1721" s="104"/>
      <c r="FF1721" s="104"/>
      <c r="FG1721" s="104"/>
      <c r="FH1721" s="104"/>
      <c r="FI1721" s="104"/>
      <c r="FJ1721" s="104"/>
      <c r="FK1721" s="104"/>
      <c r="FL1721" s="104"/>
      <c r="FM1721" s="104"/>
      <c r="FN1721" s="104"/>
      <c r="FO1721" s="104"/>
      <c r="FP1721" s="105"/>
      <c r="FQ1721" s="256"/>
      <c r="FR1721" s="104"/>
      <c r="FS1721" s="338"/>
      <c r="FX1721" s="244"/>
      <c r="FY1721" s="105"/>
      <c r="FZ1721" s="256"/>
      <c r="GA1721" s="104"/>
      <c r="GB1721" s="104"/>
      <c r="GC1721" s="105"/>
      <c r="GD1721" s="261"/>
      <c r="GE1721" s="127"/>
      <c r="GF1721" s="104"/>
      <c r="GG1721" s="104"/>
      <c r="GH1721" s="104"/>
      <c r="GI1721" s="104"/>
      <c r="GJ1721" s="104"/>
      <c r="GK1721" s="104"/>
      <c r="GL1721" s="104"/>
      <c r="GM1721" s="104"/>
      <c r="GN1721" s="104"/>
      <c r="GO1721" s="104"/>
      <c r="GP1721" s="104"/>
      <c r="GQ1721" s="104"/>
      <c r="GR1721" s="104"/>
      <c r="GS1721" s="104"/>
      <c r="GT1721" s="104"/>
      <c r="GU1721" s="105"/>
      <c r="GV1721" s="256"/>
      <c r="GW1721" s="104"/>
      <c r="GX1721" s="104"/>
      <c r="GY1721" s="104"/>
      <c r="GZ1721" s="104"/>
      <c r="HA1721" s="104"/>
      <c r="HB1721" s="104"/>
      <c r="HC1721" s="261"/>
      <c r="HD1721" s="256"/>
      <c r="HE1721" s="104"/>
      <c r="HF1721" s="104"/>
      <c r="HG1721" s="104"/>
      <c r="HH1721" s="104"/>
      <c r="HI1721" s="104"/>
      <c r="HJ1721" s="104"/>
      <c r="HK1721" s="261"/>
      <c r="HL1721" s="127"/>
      <c r="HM1721" s="104"/>
      <c r="HN1721" s="104"/>
      <c r="HO1721" s="104"/>
      <c r="HP1721" s="104"/>
      <c r="HQ1721" s="107">
        <f t="shared" si="224"/>
        <v>0</v>
      </c>
      <c r="HR1721" s="108" t="str">
        <f t="shared" si="225"/>
        <v>~~~</v>
      </c>
      <c r="HS1721" s="104">
        <f t="shared" si="226"/>
        <v>0</v>
      </c>
      <c r="HT1721" s="109">
        <f t="shared" si="227"/>
        <v>0</v>
      </c>
      <c r="HU1721" s="109">
        <f t="shared" si="228"/>
        <v>0</v>
      </c>
      <c r="HV1721" s="109">
        <f t="shared" si="229"/>
        <v>0</v>
      </c>
      <c r="HW1721" s="109">
        <f t="shared" si="223"/>
        <v>0</v>
      </c>
      <c r="HX1721" s="116"/>
      <c r="HY1721" s="104"/>
      <c r="HZ1721" s="104"/>
      <c r="IA1721" s="106" t="s">
        <v>1076</v>
      </c>
      <c r="IB1721" s="106" t="s">
        <v>841</v>
      </c>
      <c r="IC1721" s="106" t="s">
        <v>1077</v>
      </c>
    </row>
    <row r="1722" spans="1:237" ht="15" customHeight="1">
      <c r="A1722" s="105">
        <f t="shared" si="222"/>
        <v>968</v>
      </c>
      <c r="B1722" s="106" t="s">
        <v>1163</v>
      </c>
      <c r="C1722" s="106" t="s">
        <v>1803</v>
      </c>
      <c r="D1722" s="106" t="s">
        <v>1077</v>
      </c>
      <c r="E1722" s="113" t="s">
        <v>1128</v>
      </c>
      <c r="F1722" s="256"/>
      <c r="G1722" s="104"/>
      <c r="H1722" s="104"/>
      <c r="I1722" s="104"/>
      <c r="J1722" s="261"/>
      <c r="K1722" s="256"/>
      <c r="L1722" s="104"/>
      <c r="M1722" s="104"/>
      <c r="N1722" s="261"/>
      <c r="O1722" s="256"/>
      <c r="P1722" s="104"/>
      <c r="Q1722" s="104"/>
      <c r="R1722" s="104"/>
      <c r="S1722" s="104"/>
      <c r="T1722" s="261"/>
      <c r="U1722" s="256"/>
      <c r="V1722" s="104"/>
      <c r="W1722" s="104"/>
      <c r="X1722" s="104"/>
      <c r="Y1722" s="261"/>
      <c r="Z1722" s="256"/>
      <c r="AA1722" s="104"/>
      <c r="AB1722" s="104"/>
      <c r="AC1722" s="104"/>
      <c r="AD1722" s="261"/>
      <c r="AE1722" s="256"/>
      <c r="AF1722" s="104"/>
      <c r="AG1722" s="104"/>
      <c r="AH1722" s="104"/>
      <c r="AI1722" s="104"/>
      <c r="AJ1722" s="104"/>
      <c r="AK1722" s="261"/>
      <c r="AL1722" s="256"/>
      <c r="AM1722" s="104"/>
      <c r="AN1722" s="104"/>
      <c r="AO1722" s="104"/>
      <c r="AP1722" s="104"/>
      <c r="AQ1722" s="104"/>
      <c r="AR1722" s="104"/>
      <c r="AS1722" s="261"/>
      <c r="AT1722" s="256"/>
      <c r="AU1722" s="104"/>
      <c r="AV1722" s="104"/>
      <c r="AW1722" s="104"/>
      <c r="AX1722" s="104"/>
      <c r="AY1722" s="261"/>
      <c r="AZ1722" s="256"/>
      <c r="BA1722" s="104"/>
      <c r="BB1722" s="104"/>
      <c r="BC1722" s="104"/>
      <c r="BD1722" s="104"/>
      <c r="BE1722" s="104"/>
      <c r="BF1722" s="261"/>
      <c r="BG1722" s="256"/>
      <c r="BH1722" s="104"/>
      <c r="BI1722" s="104"/>
      <c r="BJ1722" s="104"/>
      <c r="BK1722" s="104"/>
      <c r="BL1722" s="261"/>
      <c r="BM1722" s="256"/>
      <c r="BN1722" s="104"/>
      <c r="BO1722" s="104"/>
      <c r="BP1722" s="104"/>
      <c r="BQ1722" s="104"/>
      <c r="BR1722" s="104"/>
      <c r="BS1722" s="261"/>
      <c r="BT1722" s="256"/>
      <c r="BU1722" s="104"/>
      <c r="BV1722" s="104"/>
      <c r="BW1722" s="104"/>
      <c r="BX1722" s="104"/>
      <c r="BY1722" s="261"/>
      <c r="BZ1722" s="256"/>
      <c r="CA1722" s="104"/>
      <c r="CB1722" s="261"/>
      <c r="CC1722" s="256"/>
      <c r="CD1722" s="104"/>
      <c r="CE1722" s="104"/>
      <c r="CF1722" s="261"/>
      <c r="CG1722" s="256"/>
      <c r="CH1722" s="104"/>
      <c r="CI1722" s="261"/>
      <c r="CJ1722" s="256"/>
      <c r="CK1722" s="104"/>
      <c r="CL1722" s="104"/>
      <c r="CM1722" s="261"/>
      <c r="CN1722" s="256"/>
      <c r="CO1722" s="104"/>
      <c r="CP1722" s="104"/>
      <c r="CQ1722" s="104"/>
      <c r="CR1722" s="104"/>
      <c r="CS1722" s="261"/>
      <c r="CT1722" s="256"/>
      <c r="CU1722" s="104"/>
      <c r="CV1722" s="104"/>
      <c r="CW1722" s="104"/>
      <c r="CX1722" s="104"/>
      <c r="CY1722" s="104"/>
      <c r="CZ1722" s="127"/>
      <c r="DA1722" s="104"/>
      <c r="DB1722" s="261"/>
      <c r="DC1722" s="104"/>
      <c r="DD1722" s="104"/>
      <c r="DE1722" s="104"/>
      <c r="DF1722" s="104"/>
      <c r="DG1722" s="104"/>
      <c r="DH1722" s="104"/>
      <c r="DI1722" s="104"/>
      <c r="DJ1722" s="104"/>
      <c r="DK1722" s="104"/>
      <c r="DL1722" s="104"/>
      <c r="DM1722" s="104"/>
      <c r="DN1722" s="104"/>
      <c r="DO1722" s="104"/>
      <c r="DP1722" s="104"/>
      <c r="DQ1722" s="104"/>
      <c r="DR1722" s="104"/>
      <c r="DS1722" s="105"/>
      <c r="DT1722" s="131"/>
      <c r="DU1722" s="127"/>
      <c r="DV1722" s="104"/>
      <c r="DW1722" s="104"/>
      <c r="DX1722" s="104"/>
      <c r="DY1722" s="104"/>
      <c r="DZ1722" s="104"/>
      <c r="EA1722" s="104"/>
      <c r="EB1722" s="104"/>
      <c r="EC1722" s="104"/>
      <c r="ED1722" s="104"/>
      <c r="EE1722" s="104"/>
      <c r="EF1722" s="104"/>
      <c r="EG1722" s="104"/>
      <c r="EH1722" s="104"/>
      <c r="EI1722" s="104"/>
      <c r="EJ1722" s="104"/>
      <c r="EK1722" s="104"/>
      <c r="EL1722" s="104"/>
      <c r="EM1722" s="104"/>
      <c r="EN1722" s="104"/>
      <c r="EO1722" s="104"/>
      <c r="EP1722" s="104"/>
      <c r="EQ1722" s="104"/>
      <c r="ER1722" s="104"/>
      <c r="ES1722" s="104"/>
      <c r="ET1722" s="104"/>
      <c r="EU1722" s="104"/>
      <c r="EV1722" s="104"/>
      <c r="EW1722" s="104"/>
      <c r="EX1722" s="104"/>
      <c r="EY1722" s="104"/>
      <c r="EZ1722" s="104"/>
      <c r="FA1722" s="104"/>
      <c r="FB1722" s="104"/>
      <c r="FC1722" s="104"/>
      <c r="FD1722" s="104"/>
      <c r="FE1722" s="104"/>
      <c r="FF1722" s="104"/>
      <c r="FG1722" s="104"/>
      <c r="FH1722" s="104"/>
      <c r="FI1722" s="104"/>
      <c r="FJ1722" s="104"/>
      <c r="FK1722" s="104"/>
      <c r="FL1722" s="104"/>
      <c r="FM1722" s="104"/>
      <c r="FN1722" s="104"/>
      <c r="FO1722" s="104"/>
      <c r="FP1722" s="105"/>
      <c r="FQ1722" s="256"/>
      <c r="FR1722" s="104"/>
      <c r="FS1722" s="338"/>
      <c r="FX1722" s="244"/>
      <c r="FY1722" s="105"/>
      <c r="FZ1722" s="256"/>
      <c r="GA1722" s="104"/>
      <c r="GB1722" s="104"/>
      <c r="GC1722" s="105"/>
      <c r="GD1722" s="261"/>
      <c r="GE1722" s="127"/>
      <c r="GF1722" s="104"/>
      <c r="GG1722" s="104"/>
      <c r="GH1722" s="104"/>
      <c r="GI1722" s="104"/>
      <c r="GJ1722" s="104"/>
      <c r="GK1722" s="104"/>
      <c r="GL1722" s="104"/>
      <c r="GM1722" s="104"/>
      <c r="GN1722" s="104"/>
      <c r="GO1722" s="104"/>
      <c r="GP1722" s="104"/>
      <c r="GQ1722" s="104"/>
      <c r="GR1722" s="104"/>
      <c r="GS1722" s="104"/>
      <c r="GT1722" s="104"/>
      <c r="GU1722" s="105"/>
      <c r="GV1722" s="256"/>
      <c r="GW1722" s="104"/>
      <c r="GX1722" s="104"/>
      <c r="GY1722" s="104"/>
      <c r="GZ1722" s="104"/>
      <c r="HA1722" s="104"/>
      <c r="HB1722" s="104"/>
      <c r="HC1722" s="261"/>
      <c r="HD1722" s="256"/>
      <c r="HE1722" s="104"/>
      <c r="HF1722" s="104"/>
      <c r="HG1722" s="104"/>
      <c r="HH1722" s="104"/>
      <c r="HI1722" s="104"/>
      <c r="HJ1722" s="104"/>
      <c r="HK1722" s="261"/>
      <c r="HL1722" s="127"/>
      <c r="HM1722" s="104"/>
      <c r="HN1722" s="104"/>
      <c r="HO1722" s="104"/>
      <c r="HP1722" s="104"/>
      <c r="HQ1722" s="107">
        <f t="shared" si="224"/>
        <v>0</v>
      </c>
      <c r="HR1722" s="108" t="str">
        <f t="shared" si="225"/>
        <v>~~~</v>
      </c>
      <c r="HS1722" s="104">
        <f t="shared" si="226"/>
        <v>0</v>
      </c>
      <c r="HT1722" s="109">
        <f t="shared" si="227"/>
        <v>0</v>
      </c>
      <c r="HU1722" s="109">
        <f t="shared" si="228"/>
        <v>0</v>
      </c>
      <c r="HV1722" s="109">
        <f t="shared" si="229"/>
        <v>0</v>
      </c>
      <c r="HW1722" s="109">
        <f t="shared" si="223"/>
        <v>0</v>
      </c>
      <c r="HX1722" s="116"/>
      <c r="HY1722" s="104"/>
      <c r="HZ1722" s="104"/>
      <c r="IA1722" s="106" t="s">
        <v>1163</v>
      </c>
      <c r="IB1722" s="106" t="s">
        <v>1803</v>
      </c>
      <c r="IC1722" s="106" t="s">
        <v>1077</v>
      </c>
    </row>
    <row r="1723" spans="1:237" ht="15" customHeight="1">
      <c r="A1723" s="105">
        <f t="shared" si="222"/>
        <v>968</v>
      </c>
      <c r="B1723" s="106" t="s">
        <v>1282</v>
      </c>
      <c r="C1723" s="106" t="s">
        <v>295</v>
      </c>
      <c r="D1723" s="106" t="s">
        <v>1289</v>
      </c>
      <c r="E1723" s="113" t="s">
        <v>1180</v>
      </c>
      <c r="F1723" s="256"/>
      <c r="G1723" s="104"/>
      <c r="H1723" s="104"/>
      <c r="I1723" s="104"/>
      <c r="J1723" s="261"/>
      <c r="K1723" s="256"/>
      <c r="L1723" s="104"/>
      <c r="M1723" s="104"/>
      <c r="N1723" s="261"/>
      <c r="O1723" s="256"/>
      <c r="P1723" s="104"/>
      <c r="Q1723" s="104"/>
      <c r="R1723" s="104"/>
      <c r="S1723" s="104"/>
      <c r="T1723" s="261"/>
      <c r="U1723" s="256"/>
      <c r="V1723" s="104"/>
      <c r="W1723" s="104"/>
      <c r="X1723" s="104"/>
      <c r="Y1723" s="261"/>
      <c r="Z1723" s="256"/>
      <c r="AA1723" s="104"/>
      <c r="AB1723" s="104"/>
      <c r="AC1723" s="104"/>
      <c r="AD1723" s="261"/>
      <c r="AE1723" s="256"/>
      <c r="AF1723" s="104"/>
      <c r="AG1723" s="104"/>
      <c r="AH1723" s="104"/>
      <c r="AI1723" s="104"/>
      <c r="AJ1723" s="104"/>
      <c r="AK1723" s="261"/>
      <c r="AL1723" s="256"/>
      <c r="AM1723" s="104"/>
      <c r="AN1723" s="104"/>
      <c r="AO1723" s="104"/>
      <c r="AP1723" s="104"/>
      <c r="AQ1723" s="104"/>
      <c r="AR1723" s="104"/>
      <c r="AS1723" s="261"/>
      <c r="AT1723" s="256"/>
      <c r="AU1723" s="104"/>
      <c r="AV1723" s="104"/>
      <c r="AW1723" s="104"/>
      <c r="AX1723" s="104"/>
      <c r="AY1723" s="261"/>
      <c r="AZ1723" s="256"/>
      <c r="BA1723" s="104"/>
      <c r="BB1723" s="104"/>
      <c r="BC1723" s="104"/>
      <c r="BD1723" s="104"/>
      <c r="BE1723" s="104"/>
      <c r="BF1723" s="261"/>
      <c r="BG1723" s="256"/>
      <c r="BH1723" s="104"/>
      <c r="BI1723" s="104"/>
      <c r="BJ1723" s="104"/>
      <c r="BK1723" s="104"/>
      <c r="BL1723" s="261"/>
      <c r="BM1723" s="256"/>
      <c r="BN1723" s="104"/>
      <c r="BO1723" s="104"/>
      <c r="BP1723" s="104"/>
      <c r="BQ1723" s="104"/>
      <c r="BR1723" s="104"/>
      <c r="BS1723" s="261"/>
      <c r="BT1723" s="256"/>
      <c r="BU1723" s="104"/>
      <c r="BV1723" s="104"/>
      <c r="BW1723" s="104"/>
      <c r="BX1723" s="104"/>
      <c r="BY1723" s="261"/>
      <c r="BZ1723" s="256"/>
      <c r="CA1723" s="104"/>
      <c r="CB1723" s="261"/>
      <c r="CC1723" s="256"/>
      <c r="CD1723" s="104"/>
      <c r="CE1723" s="104"/>
      <c r="CF1723" s="261"/>
      <c r="CG1723" s="256"/>
      <c r="CH1723" s="104"/>
      <c r="CI1723" s="261"/>
      <c r="CJ1723" s="256"/>
      <c r="CK1723" s="104"/>
      <c r="CL1723" s="104"/>
      <c r="CM1723" s="261"/>
      <c r="CN1723" s="256"/>
      <c r="CO1723" s="104"/>
      <c r="CP1723" s="104"/>
      <c r="CQ1723" s="104"/>
      <c r="CR1723" s="104"/>
      <c r="CS1723" s="261"/>
      <c r="CT1723" s="256"/>
      <c r="CU1723" s="104"/>
      <c r="CV1723" s="104"/>
      <c r="CW1723" s="104"/>
      <c r="CX1723" s="104"/>
      <c r="CY1723" s="104"/>
      <c r="CZ1723" s="127"/>
      <c r="DA1723" s="104"/>
      <c r="DB1723" s="261"/>
      <c r="DC1723" s="104"/>
      <c r="DD1723" s="104"/>
      <c r="DE1723" s="104"/>
      <c r="DF1723" s="104"/>
      <c r="DG1723" s="104"/>
      <c r="DH1723" s="104"/>
      <c r="DI1723" s="104"/>
      <c r="DJ1723" s="104"/>
      <c r="DK1723" s="104"/>
      <c r="DL1723" s="104"/>
      <c r="DM1723" s="104"/>
      <c r="DN1723" s="104"/>
      <c r="DO1723" s="104"/>
      <c r="DP1723" s="104"/>
      <c r="DQ1723" s="104"/>
      <c r="DR1723" s="104"/>
      <c r="DS1723" s="105"/>
      <c r="DT1723" s="131"/>
      <c r="DU1723" s="127"/>
      <c r="DV1723" s="104"/>
      <c r="DW1723" s="104"/>
      <c r="DX1723" s="104"/>
      <c r="DY1723" s="104"/>
      <c r="DZ1723" s="104"/>
      <c r="EA1723" s="104"/>
      <c r="EB1723" s="104"/>
      <c r="EC1723" s="104"/>
      <c r="ED1723" s="104"/>
      <c r="EE1723" s="104"/>
      <c r="EF1723" s="104"/>
      <c r="EG1723" s="104"/>
      <c r="EH1723" s="104"/>
      <c r="EI1723" s="104"/>
      <c r="EJ1723" s="104"/>
      <c r="EK1723" s="104"/>
      <c r="EL1723" s="104"/>
      <c r="EM1723" s="104"/>
      <c r="EN1723" s="104"/>
      <c r="EO1723" s="104"/>
      <c r="EP1723" s="104"/>
      <c r="EQ1723" s="104"/>
      <c r="ER1723" s="104"/>
      <c r="ES1723" s="104"/>
      <c r="ET1723" s="104"/>
      <c r="EU1723" s="104"/>
      <c r="EV1723" s="104"/>
      <c r="EW1723" s="104"/>
      <c r="EX1723" s="104"/>
      <c r="EY1723" s="104"/>
      <c r="EZ1723" s="104"/>
      <c r="FA1723" s="104"/>
      <c r="FB1723" s="104"/>
      <c r="FC1723" s="104"/>
      <c r="FD1723" s="104"/>
      <c r="FE1723" s="104"/>
      <c r="FF1723" s="104"/>
      <c r="FG1723" s="104"/>
      <c r="FH1723" s="104"/>
      <c r="FI1723" s="104"/>
      <c r="FJ1723" s="104"/>
      <c r="FK1723" s="104"/>
      <c r="FL1723" s="104"/>
      <c r="FM1723" s="104"/>
      <c r="FN1723" s="104"/>
      <c r="FO1723" s="104"/>
      <c r="FP1723" s="105"/>
      <c r="FQ1723" s="256"/>
      <c r="FR1723" s="104"/>
      <c r="FS1723" s="338"/>
      <c r="FX1723" s="244"/>
      <c r="FY1723" s="105"/>
      <c r="FZ1723" s="256"/>
      <c r="GA1723" s="104"/>
      <c r="GB1723" s="104"/>
      <c r="GC1723" s="105"/>
      <c r="GD1723" s="261"/>
      <c r="GE1723" s="127"/>
      <c r="GF1723" s="104"/>
      <c r="GG1723" s="104"/>
      <c r="GH1723" s="104"/>
      <c r="GI1723" s="104"/>
      <c r="GJ1723" s="104"/>
      <c r="GK1723" s="104"/>
      <c r="GL1723" s="104"/>
      <c r="GM1723" s="104"/>
      <c r="GN1723" s="104"/>
      <c r="GO1723" s="104"/>
      <c r="GP1723" s="104"/>
      <c r="GQ1723" s="104"/>
      <c r="GR1723" s="104"/>
      <c r="GS1723" s="104"/>
      <c r="GT1723" s="104"/>
      <c r="GU1723" s="105"/>
      <c r="GV1723" s="256"/>
      <c r="GW1723" s="104"/>
      <c r="GX1723" s="104"/>
      <c r="GY1723" s="104"/>
      <c r="GZ1723" s="104"/>
      <c r="HA1723" s="104"/>
      <c r="HB1723" s="104"/>
      <c r="HC1723" s="261"/>
      <c r="HD1723" s="256"/>
      <c r="HE1723" s="104"/>
      <c r="HF1723" s="104"/>
      <c r="HG1723" s="104"/>
      <c r="HH1723" s="104"/>
      <c r="HI1723" s="104"/>
      <c r="HJ1723" s="104"/>
      <c r="HK1723" s="261"/>
      <c r="HL1723" s="127"/>
      <c r="HM1723" s="104"/>
      <c r="HN1723" s="104"/>
      <c r="HO1723" s="104"/>
      <c r="HP1723" s="104"/>
      <c r="HQ1723" s="107">
        <f t="shared" si="224"/>
        <v>0</v>
      </c>
      <c r="HR1723" s="108" t="str">
        <f t="shared" si="225"/>
        <v>~~~</v>
      </c>
      <c r="HS1723" s="104">
        <f t="shared" si="226"/>
        <v>0</v>
      </c>
      <c r="HT1723" s="109">
        <f t="shared" si="227"/>
        <v>0</v>
      </c>
      <c r="HU1723" s="109">
        <f t="shared" si="228"/>
        <v>0</v>
      </c>
      <c r="HV1723" s="109">
        <f t="shared" si="229"/>
        <v>0</v>
      </c>
      <c r="HW1723" s="109">
        <f t="shared" si="223"/>
        <v>0</v>
      </c>
      <c r="HX1723" s="116"/>
      <c r="HY1723" s="104"/>
      <c r="HZ1723" s="104"/>
      <c r="IA1723" s="106" t="s">
        <v>1282</v>
      </c>
      <c r="IB1723" s="106" t="s">
        <v>295</v>
      </c>
      <c r="IC1723" s="106" t="s">
        <v>1289</v>
      </c>
    </row>
    <row r="1724" spans="1:237" ht="15" customHeight="1">
      <c r="A1724" s="105">
        <f t="shared" si="222"/>
        <v>968</v>
      </c>
      <c r="B1724" s="106" t="s">
        <v>778</v>
      </c>
      <c r="C1724" s="106" t="s">
        <v>779</v>
      </c>
      <c r="D1724" s="106" t="s">
        <v>780</v>
      </c>
      <c r="E1724" s="113"/>
      <c r="F1724" s="256"/>
      <c r="G1724" s="104"/>
      <c r="H1724" s="104"/>
      <c r="I1724" s="104"/>
      <c r="J1724" s="261"/>
      <c r="K1724" s="256"/>
      <c r="L1724" s="104"/>
      <c r="M1724" s="104"/>
      <c r="N1724" s="261"/>
      <c r="O1724" s="256"/>
      <c r="P1724" s="104"/>
      <c r="Q1724" s="104"/>
      <c r="R1724" s="104"/>
      <c r="S1724" s="104"/>
      <c r="T1724" s="261"/>
      <c r="U1724" s="256"/>
      <c r="V1724" s="104"/>
      <c r="W1724" s="104"/>
      <c r="X1724" s="104"/>
      <c r="Y1724" s="261"/>
      <c r="Z1724" s="256"/>
      <c r="AA1724" s="104"/>
      <c r="AB1724" s="104"/>
      <c r="AC1724" s="104"/>
      <c r="AD1724" s="261"/>
      <c r="AE1724" s="256"/>
      <c r="AF1724" s="104"/>
      <c r="AG1724" s="104"/>
      <c r="AH1724" s="104"/>
      <c r="AI1724" s="104"/>
      <c r="AJ1724" s="104"/>
      <c r="AK1724" s="261"/>
      <c r="AL1724" s="256"/>
      <c r="AM1724" s="104"/>
      <c r="AN1724" s="104"/>
      <c r="AO1724" s="104"/>
      <c r="AP1724" s="104"/>
      <c r="AQ1724" s="104"/>
      <c r="AR1724" s="104"/>
      <c r="AS1724" s="261"/>
      <c r="AT1724" s="256"/>
      <c r="AU1724" s="104"/>
      <c r="AV1724" s="104"/>
      <c r="AW1724" s="104"/>
      <c r="AX1724" s="104"/>
      <c r="AY1724" s="261"/>
      <c r="AZ1724" s="256"/>
      <c r="BA1724" s="104"/>
      <c r="BB1724" s="104"/>
      <c r="BC1724" s="104"/>
      <c r="BD1724" s="104"/>
      <c r="BE1724" s="104"/>
      <c r="BF1724" s="261"/>
      <c r="BG1724" s="256"/>
      <c r="BH1724" s="104"/>
      <c r="BI1724" s="104"/>
      <c r="BJ1724" s="104"/>
      <c r="BK1724" s="104"/>
      <c r="BL1724" s="261"/>
      <c r="BM1724" s="256"/>
      <c r="BN1724" s="104"/>
      <c r="BO1724" s="104"/>
      <c r="BP1724" s="104"/>
      <c r="BQ1724" s="104"/>
      <c r="BR1724" s="104"/>
      <c r="BS1724" s="261"/>
      <c r="BT1724" s="256"/>
      <c r="BU1724" s="104"/>
      <c r="BV1724" s="104"/>
      <c r="BW1724" s="104"/>
      <c r="BX1724" s="104"/>
      <c r="BY1724" s="261"/>
      <c r="BZ1724" s="256"/>
      <c r="CA1724" s="104"/>
      <c r="CB1724" s="261"/>
      <c r="CC1724" s="256"/>
      <c r="CD1724" s="104"/>
      <c r="CE1724" s="104"/>
      <c r="CF1724" s="261"/>
      <c r="CG1724" s="256"/>
      <c r="CH1724" s="104"/>
      <c r="CI1724" s="261"/>
      <c r="CJ1724" s="256"/>
      <c r="CK1724" s="104"/>
      <c r="CL1724" s="104"/>
      <c r="CM1724" s="261"/>
      <c r="CN1724" s="256"/>
      <c r="CO1724" s="104"/>
      <c r="CP1724" s="104"/>
      <c r="CQ1724" s="104"/>
      <c r="CR1724" s="104"/>
      <c r="CS1724" s="261"/>
      <c r="CT1724" s="256"/>
      <c r="CU1724" s="104"/>
      <c r="CV1724" s="104"/>
      <c r="CW1724" s="104"/>
      <c r="CX1724" s="104"/>
      <c r="CY1724" s="104"/>
      <c r="CZ1724" s="127"/>
      <c r="DA1724" s="104"/>
      <c r="DB1724" s="261"/>
      <c r="DC1724" s="104"/>
      <c r="DD1724" s="104"/>
      <c r="DE1724" s="104"/>
      <c r="DF1724" s="104"/>
      <c r="DG1724" s="104"/>
      <c r="DH1724" s="104"/>
      <c r="DI1724" s="104"/>
      <c r="DJ1724" s="104"/>
      <c r="DK1724" s="104"/>
      <c r="DL1724" s="104"/>
      <c r="DM1724" s="104"/>
      <c r="DN1724" s="104"/>
      <c r="DO1724" s="104"/>
      <c r="DP1724" s="104"/>
      <c r="DQ1724" s="104"/>
      <c r="DR1724" s="104"/>
      <c r="DS1724" s="105"/>
      <c r="DT1724" s="131"/>
      <c r="DU1724" s="127"/>
      <c r="DV1724" s="104"/>
      <c r="DW1724" s="104"/>
      <c r="DX1724" s="104"/>
      <c r="DY1724" s="104"/>
      <c r="DZ1724" s="104"/>
      <c r="EA1724" s="104"/>
      <c r="EB1724" s="104"/>
      <c r="EC1724" s="104"/>
      <c r="ED1724" s="104"/>
      <c r="EE1724" s="104"/>
      <c r="EF1724" s="104"/>
      <c r="EG1724" s="104"/>
      <c r="EH1724" s="104"/>
      <c r="EI1724" s="104"/>
      <c r="EJ1724" s="104"/>
      <c r="EK1724" s="104"/>
      <c r="EL1724" s="104"/>
      <c r="EM1724" s="104"/>
      <c r="EN1724" s="104"/>
      <c r="EO1724" s="104"/>
      <c r="EP1724" s="104"/>
      <c r="EQ1724" s="104"/>
      <c r="ER1724" s="104"/>
      <c r="ES1724" s="104"/>
      <c r="ET1724" s="104"/>
      <c r="EU1724" s="104"/>
      <c r="EV1724" s="104"/>
      <c r="EW1724" s="104"/>
      <c r="EX1724" s="104"/>
      <c r="EY1724" s="104"/>
      <c r="EZ1724" s="104"/>
      <c r="FA1724" s="104"/>
      <c r="FB1724" s="104"/>
      <c r="FC1724" s="104"/>
      <c r="FD1724" s="104"/>
      <c r="FE1724" s="104"/>
      <c r="FF1724" s="104"/>
      <c r="FG1724" s="104"/>
      <c r="FH1724" s="104"/>
      <c r="FI1724" s="104"/>
      <c r="FJ1724" s="104"/>
      <c r="FK1724" s="104"/>
      <c r="FL1724" s="104"/>
      <c r="FM1724" s="104"/>
      <c r="FN1724" s="104"/>
      <c r="FO1724" s="104"/>
      <c r="FP1724" s="105"/>
      <c r="FQ1724" s="256"/>
      <c r="FR1724" s="104"/>
      <c r="FS1724" s="338"/>
      <c r="FX1724" s="244"/>
      <c r="FY1724" s="105"/>
      <c r="FZ1724" s="256"/>
      <c r="GA1724" s="104"/>
      <c r="GB1724" s="104"/>
      <c r="GC1724" s="105"/>
      <c r="GD1724" s="261"/>
      <c r="GE1724" s="127"/>
      <c r="GF1724" s="104"/>
      <c r="GG1724" s="104"/>
      <c r="GH1724" s="104"/>
      <c r="GI1724" s="104"/>
      <c r="GJ1724" s="104"/>
      <c r="GK1724" s="104"/>
      <c r="GL1724" s="104"/>
      <c r="GM1724" s="104"/>
      <c r="GN1724" s="104"/>
      <c r="GO1724" s="104"/>
      <c r="GP1724" s="104"/>
      <c r="GQ1724" s="104"/>
      <c r="GR1724" s="104"/>
      <c r="GS1724" s="104"/>
      <c r="GT1724" s="104"/>
      <c r="GU1724" s="105"/>
      <c r="GV1724" s="256"/>
      <c r="GW1724" s="104"/>
      <c r="GX1724" s="104"/>
      <c r="GY1724" s="104"/>
      <c r="GZ1724" s="104"/>
      <c r="HA1724" s="104"/>
      <c r="HB1724" s="104"/>
      <c r="HC1724" s="261"/>
      <c r="HD1724" s="256"/>
      <c r="HE1724" s="104"/>
      <c r="HF1724" s="104"/>
      <c r="HG1724" s="104"/>
      <c r="HH1724" s="104"/>
      <c r="HI1724" s="104"/>
      <c r="HJ1724" s="104"/>
      <c r="HK1724" s="261"/>
      <c r="HL1724" s="127"/>
      <c r="HM1724" s="104"/>
      <c r="HN1724" s="104"/>
      <c r="HO1724" s="104"/>
      <c r="HP1724" s="104"/>
      <c r="HQ1724" s="107">
        <f t="shared" si="224"/>
        <v>0</v>
      </c>
      <c r="HR1724" s="108" t="str">
        <f t="shared" si="225"/>
        <v>~~~</v>
      </c>
      <c r="HS1724" s="104">
        <f t="shared" si="226"/>
        <v>0</v>
      </c>
      <c r="HT1724" s="109">
        <f t="shared" si="227"/>
        <v>0</v>
      </c>
      <c r="HU1724" s="109">
        <f t="shared" si="228"/>
        <v>0</v>
      </c>
      <c r="HV1724" s="109">
        <f t="shared" si="229"/>
        <v>0</v>
      </c>
      <c r="HW1724" s="109">
        <f t="shared" si="223"/>
        <v>0</v>
      </c>
      <c r="HX1724" s="116"/>
      <c r="HY1724" s="104"/>
      <c r="HZ1724" s="104"/>
      <c r="IA1724" s="106" t="s">
        <v>778</v>
      </c>
      <c r="IB1724" s="106" t="s">
        <v>779</v>
      </c>
      <c r="IC1724" s="106" t="s">
        <v>780</v>
      </c>
    </row>
    <row r="1725" spans="1:237" ht="15" customHeight="1">
      <c r="A1725" s="105">
        <f t="shared" si="222"/>
        <v>553</v>
      </c>
      <c r="B1725" s="106" t="s">
        <v>405</v>
      </c>
      <c r="C1725" s="106" t="s">
        <v>341</v>
      </c>
      <c r="D1725" s="106" t="s">
        <v>406</v>
      </c>
      <c r="E1725" s="113" t="s">
        <v>1155</v>
      </c>
      <c r="F1725" s="256"/>
      <c r="G1725" s="104"/>
      <c r="H1725" s="104"/>
      <c r="I1725" s="104"/>
      <c r="J1725" s="261"/>
      <c r="K1725" s="256"/>
      <c r="L1725" s="104"/>
      <c r="M1725" s="104"/>
      <c r="N1725" s="261"/>
      <c r="O1725" s="256"/>
      <c r="P1725" s="104"/>
      <c r="Q1725" s="104"/>
      <c r="R1725" s="104"/>
      <c r="S1725" s="104"/>
      <c r="T1725" s="261"/>
      <c r="U1725" s="256"/>
      <c r="V1725" s="104"/>
      <c r="W1725" s="104"/>
      <c r="X1725" s="104"/>
      <c r="Y1725" s="261"/>
      <c r="Z1725" s="256"/>
      <c r="AA1725" s="104"/>
      <c r="AB1725" s="104"/>
      <c r="AC1725" s="104"/>
      <c r="AD1725" s="261"/>
      <c r="AE1725" s="256"/>
      <c r="AF1725" s="104">
        <v>8.02</v>
      </c>
      <c r="AG1725" s="104">
        <v>8.07</v>
      </c>
      <c r="AH1725" s="104"/>
      <c r="AI1725" s="104"/>
      <c r="AJ1725" s="104"/>
      <c r="AK1725" s="261"/>
      <c r="AL1725" s="256"/>
      <c r="AM1725" s="104"/>
      <c r="AN1725" s="104"/>
      <c r="AO1725" s="104"/>
      <c r="AP1725" s="104"/>
      <c r="AQ1725" s="104"/>
      <c r="AR1725" s="104"/>
      <c r="AS1725" s="261"/>
      <c r="AT1725" s="256"/>
      <c r="AU1725" s="104"/>
      <c r="AV1725" s="104"/>
      <c r="AW1725" s="104"/>
      <c r="AX1725" s="104"/>
      <c r="AY1725" s="261"/>
      <c r="AZ1725" s="256"/>
      <c r="BA1725" s="104"/>
      <c r="BB1725" s="104"/>
      <c r="BC1725" s="104"/>
      <c r="BD1725" s="104"/>
      <c r="BE1725" s="104"/>
      <c r="BF1725" s="261"/>
      <c r="BG1725" s="256"/>
      <c r="BH1725" s="104"/>
      <c r="BI1725" s="104"/>
      <c r="BJ1725" s="104"/>
      <c r="BK1725" s="104"/>
      <c r="BL1725" s="261"/>
      <c r="BM1725" s="256"/>
      <c r="BN1725" s="104"/>
      <c r="BO1725" s="104"/>
      <c r="BP1725" s="104"/>
      <c r="BQ1725" s="104"/>
      <c r="BR1725" s="104"/>
      <c r="BS1725" s="261"/>
      <c r="BT1725" s="256"/>
      <c r="BU1725" s="104"/>
      <c r="BV1725" s="104"/>
      <c r="BW1725" s="104"/>
      <c r="BX1725" s="104"/>
      <c r="BY1725" s="261"/>
      <c r="BZ1725" s="256"/>
      <c r="CA1725" s="104"/>
      <c r="CB1725" s="261"/>
      <c r="CC1725" s="256"/>
      <c r="CD1725" s="104"/>
      <c r="CE1725" s="104"/>
      <c r="CF1725" s="261"/>
      <c r="CG1725" s="256"/>
      <c r="CH1725" s="104"/>
      <c r="CI1725" s="261"/>
      <c r="CJ1725" s="256">
        <v>9.1</v>
      </c>
      <c r="CK1725" s="104">
        <v>7.1</v>
      </c>
      <c r="CL1725" s="104"/>
      <c r="CM1725" s="261">
        <v>8.07</v>
      </c>
      <c r="CN1725" s="256"/>
      <c r="CO1725" s="104"/>
      <c r="CP1725" s="104"/>
      <c r="CQ1725" s="104"/>
      <c r="CR1725" s="104"/>
      <c r="CS1725" s="261"/>
      <c r="CT1725" s="256"/>
      <c r="CU1725" s="104"/>
      <c r="CV1725" s="104"/>
      <c r="CW1725" s="104"/>
      <c r="CX1725" s="104"/>
      <c r="CY1725" s="104"/>
      <c r="CZ1725" s="127"/>
      <c r="DA1725" s="104"/>
      <c r="DB1725" s="261"/>
      <c r="DC1725" s="104"/>
      <c r="DD1725" s="104">
        <v>13.08</v>
      </c>
      <c r="DE1725" s="104">
        <v>13.04</v>
      </c>
      <c r="DF1725" s="104">
        <v>12.02</v>
      </c>
      <c r="DG1725" s="104">
        <v>14.04</v>
      </c>
      <c r="DH1725" s="104">
        <v>12.04</v>
      </c>
      <c r="DI1725" s="104"/>
      <c r="DJ1725" s="104"/>
      <c r="DK1725" s="104"/>
      <c r="DL1725" s="104"/>
      <c r="DM1725" s="104"/>
      <c r="DN1725" s="104"/>
      <c r="DO1725" s="104"/>
      <c r="DP1725" s="104"/>
      <c r="DQ1725" s="104"/>
      <c r="DR1725" s="104"/>
      <c r="DS1725" s="105"/>
      <c r="DT1725" s="131"/>
      <c r="DU1725" s="127"/>
      <c r="DV1725" s="104"/>
      <c r="DW1725" s="104"/>
      <c r="DX1725" s="104"/>
      <c r="DY1725" s="104"/>
      <c r="DZ1725" s="104"/>
      <c r="EA1725" s="104"/>
      <c r="EB1725" s="104"/>
      <c r="EC1725" s="104"/>
      <c r="ED1725" s="104"/>
      <c r="EE1725" s="104"/>
      <c r="EF1725" s="104"/>
      <c r="EG1725" s="104"/>
      <c r="EH1725" s="104"/>
      <c r="EI1725" s="104"/>
      <c r="EJ1725" s="104"/>
      <c r="EK1725" s="104"/>
      <c r="EL1725" s="104"/>
      <c r="EM1725" s="104"/>
      <c r="EN1725" s="104"/>
      <c r="EO1725" s="104"/>
      <c r="EP1725" s="104"/>
      <c r="EQ1725" s="104">
        <v>12.06</v>
      </c>
      <c r="ER1725" s="104"/>
      <c r="ES1725" s="104"/>
      <c r="ET1725" s="104"/>
      <c r="EU1725" s="104"/>
      <c r="EV1725" s="104"/>
      <c r="EW1725" s="104"/>
      <c r="EX1725" s="104"/>
      <c r="EY1725" s="104"/>
      <c r="EZ1725" s="104"/>
      <c r="FA1725" s="104"/>
      <c r="FB1725" s="104"/>
      <c r="FC1725" s="104"/>
      <c r="FD1725" s="104"/>
      <c r="FE1725" s="104"/>
      <c r="FF1725" s="104"/>
      <c r="FG1725" s="104"/>
      <c r="FH1725" s="104"/>
      <c r="FI1725" s="104"/>
      <c r="FJ1725" s="104"/>
      <c r="FK1725" s="104"/>
      <c r="FL1725" s="104"/>
      <c r="FM1725" s="104"/>
      <c r="FN1725" s="104"/>
      <c r="FO1725" s="104"/>
      <c r="FP1725" s="105"/>
      <c r="FQ1725" s="256"/>
      <c r="FR1725" s="104"/>
      <c r="FS1725" s="338"/>
      <c r="FX1725" s="244"/>
      <c r="FY1725" s="105"/>
      <c r="FZ1725" s="256"/>
      <c r="GA1725" s="104"/>
      <c r="GB1725" s="104"/>
      <c r="GC1725" s="105"/>
      <c r="GD1725" s="261"/>
      <c r="GE1725" s="127"/>
      <c r="GF1725" s="104"/>
      <c r="GG1725" s="104"/>
      <c r="GH1725" s="104"/>
      <c r="GI1725" s="104"/>
      <c r="GJ1725" s="104"/>
      <c r="GK1725" s="104"/>
      <c r="GL1725" s="104"/>
      <c r="GM1725" s="104"/>
      <c r="GN1725" s="104"/>
      <c r="GO1725" s="104"/>
      <c r="GP1725" s="104"/>
      <c r="GQ1725" s="104"/>
      <c r="GR1725" s="104"/>
      <c r="GS1725" s="104"/>
      <c r="GT1725" s="104"/>
      <c r="GU1725" s="105"/>
      <c r="GV1725" s="256"/>
      <c r="GW1725" s="104"/>
      <c r="GX1725" s="104"/>
      <c r="GY1725" s="104"/>
      <c r="GZ1725" s="104"/>
      <c r="HA1725" s="104"/>
      <c r="HB1725" s="104"/>
      <c r="HC1725" s="261"/>
      <c r="HD1725" s="256"/>
      <c r="HE1725" s="104"/>
      <c r="HF1725" s="104"/>
      <c r="HG1725" s="104"/>
      <c r="HH1725" s="104"/>
      <c r="HI1725" s="104"/>
      <c r="HJ1725" s="104"/>
      <c r="HK1725" s="261"/>
      <c r="HL1725" s="127"/>
      <c r="HM1725" s="104"/>
      <c r="HN1725" s="104"/>
      <c r="HO1725" s="104"/>
      <c r="HP1725" s="104"/>
      <c r="HQ1725" s="107">
        <f t="shared" si="224"/>
        <v>14.04</v>
      </c>
      <c r="HR1725" s="108" t="str">
        <f t="shared" si="225"/>
        <v>Junior</v>
      </c>
      <c r="HS1725" s="104">
        <f t="shared" si="226"/>
        <v>5</v>
      </c>
      <c r="HT1725" s="109">
        <f t="shared" si="227"/>
        <v>6</v>
      </c>
      <c r="HU1725" s="109">
        <f t="shared" si="228"/>
        <v>0</v>
      </c>
      <c r="HV1725" s="109">
        <f t="shared" si="229"/>
        <v>0</v>
      </c>
      <c r="HW1725" s="109">
        <f t="shared" si="223"/>
        <v>0</v>
      </c>
      <c r="HX1725" s="116" t="s">
        <v>2967</v>
      </c>
      <c r="HY1725" s="110"/>
      <c r="HZ1725" s="104" t="s">
        <v>852</v>
      </c>
      <c r="IA1725" s="106" t="s">
        <v>405</v>
      </c>
      <c r="IB1725" s="106" t="s">
        <v>341</v>
      </c>
      <c r="IC1725" s="106" t="s">
        <v>406</v>
      </c>
    </row>
    <row r="1726" spans="1:237" ht="15" customHeight="1">
      <c r="A1726" s="105">
        <f t="shared" si="222"/>
        <v>792</v>
      </c>
      <c r="B1726" s="106" t="s">
        <v>2524</v>
      </c>
      <c r="C1726" s="106" t="s">
        <v>2525</v>
      </c>
      <c r="D1726" s="106" t="s">
        <v>406</v>
      </c>
      <c r="E1726" s="113" t="s">
        <v>1155</v>
      </c>
      <c r="F1726" s="256"/>
      <c r="G1726" s="104"/>
      <c r="H1726" s="104"/>
      <c r="I1726" s="104"/>
      <c r="J1726" s="261"/>
      <c r="K1726" s="256"/>
      <c r="L1726" s="104"/>
      <c r="M1726" s="104"/>
      <c r="N1726" s="261"/>
      <c r="O1726" s="256"/>
      <c r="P1726" s="104"/>
      <c r="Q1726" s="104"/>
      <c r="R1726" s="104"/>
      <c r="S1726" s="104"/>
      <c r="T1726" s="261"/>
      <c r="U1726" s="256"/>
      <c r="V1726" s="104"/>
      <c r="W1726" s="104"/>
      <c r="X1726" s="104"/>
      <c r="Y1726" s="261"/>
      <c r="Z1726" s="256"/>
      <c r="AA1726" s="104"/>
      <c r="AB1726" s="104"/>
      <c r="AC1726" s="104"/>
      <c r="AD1726" s="261"/>
      <c r="AE1726" s="256"/>
      <c r="AF1726" s="104"/>
      <c r="AG1726" s="104"/>
      <c r="AH1726" s="104"/>
      <c r="AI1726" s="104"/>
      <c r="AJ1726" s="104"/>
      <c r="AK1726" s="261"/>
      <c r="AL1726" s="256"/>
      <c r="AM1726" s="104"/>
      <c r="AN1726" s="104"/>
      <c r="AO1726" s="104"/>
      <c r="AP1726" s="104"/>
      <c r="AQ1726" s="104"/>
      <c r="AR1726" s="104"/>
      <c r="AS1726" s="261"/>
      <c r="AT1726" s="256"/>
      <c r="AU1726" s="104"/>
      <c r="AV1726" s="104"/>
      <c r="AW1726" s="104"/>
      <c r="AX1726" s="104"/>
      <c r="AY1726" s="261"/>
      <c r="AZ1726" s="256"/>
      <c r="BA1726" s="104"/>
      <c r="BB1726" s="104"/>
      <c r="BC1726" s="104"/>
      <c r="BD1726" s="104"/>
      <c r="BE1726" s="104"/>
      <c r="BF1726" s="261"/>
      <c r="BG1726" s="256"/>
      <c r="BH1726" s="104"/>
      <c r="BI1726" s="104"/>
      <c r="BJ1726" s="104"/>
      <c r="BK1726" s="104"/>
      <c r="BL1726" s="261"/>
      <c r="BM1726" s="256"/>
      <c r="BN1726" s="104"/>
      <c r="BO1726" s="104"/>
      <c r="BP1726" s="104"/>
      <c r="BQ1726" s="104"/>
      <c r="BR1726" s="104"/>
      <c r="BS1726" s="261"/>
      <c r="BT1726" s="256"/>
      <c r="BU1726" s="104"/>
      <c r="BV1726" s="104"/>
      <c r="BW1726" s="104"/>
      <c r="BX1726" s="104"/>
      <c r="BY1726" s="261"/>
      <c r="BZ1726" s="256"/>
      <c r="CA1726" s="104"/>
      <c r="CB1726" s="261"/>
      <c r="CC1726" s="256"/>
      <c r="CD1726" s="104"/>
      <c r="CE1726" s="104"/>
      <c r="CF1726" s="261"/>
      <c r="CG1726" s="256"/>
      <c r="CH1726" s="104"/>
      <c r="CI1726" s="261"/>
      <c r="CJ1726" s="256"/>
      <c r="CK1726" s="104"/>
      <c r="CL1726" s="104">
        <v>9.0500000000000007</v>
      </c>
      <c r="CM1726" s="261"/>
      <c r="CN1726" s="256"/>
      <c r="CO1726" s="104"/>
      <c r="CP1726" s="104"/>
      <c r="CQ1726" s="104"/>
      <c r="CR1726" s="104"/>
      <c r="CS1726" s="261"/>
      <c r="CT1726" s="256"/>
      <c r="CU1726" s="104"/>
      <c r="CV1726" s="104"/>
      <c r="CW1726" s="104"/>
      <c r="CX1726" s="104"/>
      <c r="CY1726" s="104"/>
      <c r="CZ1726" s="127"/>
      <c r="DA1726" s="104"/>
      <c r="DB1726" s="261"/>
      <c r="DC1726" s="104"/>
      <c r="DD1726" s="104"/>
      <c r="DE1726" s="104"/>
      <c r="DF1726" s="104"/>
      <c r="DG1726" s="104"/>
      <c r="DH1726" s="104"/>
      <c r="DI1726" s="104"/>
      <c r="DJ1726" s="104"/>
      <c r="DK1726" s="104"/>
      <c r="DL1726" s="104"/>
      <c r="DM1726" s="104"/>
      <c r="DN1726" s="104"/>
      <c r="DO1726" s="104"/>
      <c r="DP1726" s="104"/>
      <c r="DQ1726" s="104"/>
      <c r="DR1726" s="104"/>
      <c r="DS1726" s="105"/>
      <c r="DT1726" s="131"/>
      <c r="DU1726" s="127"/>
      <c r="DV1726" s="104"/>
      <c r="DW1726" s="104"/>
      <c r="DX1726" s="104"/>
      <c r="DY1726" s="104"/>
      <c r="DZ1726" s="104"/>
      <c r="EA1726" s="104"/>
      <c r="EB1726" s="104"/>
      <c r="EC1726" s="104"/>
      <c r="ED1726" s="104"/>
      <c r="EE1726" s="104"/>
      <c r="EF1726" s="104"/>
      <c r="EG1726" s="104"/>
      <c r="EH1726" s="104"/>
      <c r="EI1726" s="104"/>
      <c r="EJ1726" s="104"/>
      <c r="EK1726" s="104"/>
      <c r="EL1726" s="104"/>
      <c r="EM1726" s="104"/>
      <c r="EN1726" s="104"/>
      <c r="EO1726" s="104"/>
      <c r="EP1726" s="104"/>
      <c r="EQ1726" s="104"/>
      <c r="ER1726" s="104"/>
      <c r="ES1726" s="104"/>
      <c r="ET1726" s="104"/>
      <c r="EU1726" s="104"/>
      <c r="EV1726" s="104"/>
      <c r="EW1726" s="104"/>
      <c r="EX1726" s="104"/>
      <c r="EY1726" s="104"/>
      <c r="EZ1726" s="104"/>
      <c r="FA1726" s="104"/>
      <c r="FB1726" s="104"/>
      <c r="FC1726" s="104"/>
      <c r="FD1726" s="104"/>
      <c r="FE1726" s="104"/>
      <c r="FF1726" s="104"/>
      <c r="FG1726" s="104"/>
      <c r="FH1726" s="104"/>
      <c r="FI1726" s="104"/>
      <c r="FJ1726" s="104"/>
      <c r="FK1726" s="104"/>
      <c r="FL1726" s="104"/>
      <c r="FM1726" s="104"/>
      <c r="FN1726" s="104"/>
      <c r="FO1726" s="104"/>
      <c r="FP1726" s="105"/>
      <c r="FQ1726" s="256"/>
      <c r="FR1726" s="104"/>
      <c r="FS1726" s="338"/>
      <c r="FX1726" s="244"/>
      <c r="FY1726" s="105"/>
      <c r="FZ1726" s="256"/>
      <c r="GA1726" s="104"/>
      <c r="GB1726" s="104"/>
      <c r="GC1726" s="105"/>
      <c r="GD1726" s="261"/>
      <c r="GE1726" s="127"/>
      <c r="GF1726" s="104"/>
      <c r="GG1726" s="104"/>
      <c r="GH1726" s="104"/>
      <c r="GI1726" s="104"/>
      <c r="GJ1726" s="104"/>
      <c r="GK1726" s="104"/>
      <c r="GL1726" s="104"/>
      <c r="GM1726" s="104"/>
      <c r="GN1726" s="104"/>
      <c r="GO1726" s="104"/>
      <c r="GP1726" s="104"/>
      <c r="GQ1726" s="104"/>
      <c r="GR1726" s="104"/>
      <c r="GS1726" s="104"/>
      <c r="GT1726" s="104"/>
      <c r="GU1726" s="105"/>
      <c r="GV1726" s="256"/>
      <c r="GW1726" s="104"/>
      <c r="GX1726" s="104"/>
      <c r="GY1726" s="104"/>
      <c r="GZ1726" s="104"/>
      <c r="HA1726" s="104"/>
      <c r="HB1726" s="104"/>
      <c r="HC1726" s="261"/>
      <c r="HD1726" s="256"/>
      <c r="HE1726" s="104"/>
      <c r="HF1726" s="104"/>
      <c r="HG1726" s="104"/>
      <c r="HH1726" s="104"/>
      <c r="HI1726" s="104"/>
      <c r="HJ1726" s="104"/>
      <c r="HK1726" s="261"/>
      <c r="HL1726" s="127"/>
      <c r="HM1726" s="104"/>
      <c r="HN1726" s="104"/>
      <c r="HO1726" s="104"/>
      <c r="HP1726" s="104"/>
      <c r="HQ1726" s="107">
        <f t="shared" si="224"/>
        <v>9.0500000000000007</v>
      </c>
      <c r="HR1726" s="108" t="str">
        <f t="shared" si="225"/>
        <v>Novice</v>
      </c>
      <c r="HS1726" s="104">
        <f t="shared" si="226"/>
        <v>1</v>
      </c>
      <c r="HT1726" s="109">
        <f t="shared" si="227"/>
        <v>0</v>
      </c>
      <c r="HU1726" s="109">
        <f t="shared" si="228"/>
        <v>0</v>
      </c>
      <c r="HV1726" s="109">
        <f t="shared" si="229"/>
        <v>0</v>
      </c>
      <c r="HW1726" s="109">
        <f t="shared" si="223"/>
        <v>0</v>
      </c>
      <c r="HX1726" s="116"/>
      <c r="HY1726" s="104"/>
      <c r="HZ1726" s="104"/>
      <c r="IA1726" s="106" t="s">
        <v>2524</v>
      </c>
      <c r="IB1726" s="106" t="s">
        <v>2525</v>
      </c>
      <c r="IC1726" s="106" t="s">
        <v>406</v>
      </c>
    </row>
    <row r="1727" spans="1:237" ht="15" customHeight="1">
      <c r="A1727" s="105">
        <f t="shared" si="222"/>
        <v>968</v>
      </c>
      <c r="B1727" s="106" t="s">
        <v>1464</v>
      </c>
      <c r="C1727" s="106" t="s">
        <v>1465</v>
      </c>
      <c r="D1727" s="106" t="s">
        <v>1466</v>
      </c>
      <c r="E1727" s="113" t="s">
        <v>1129</v>
      </c>
      <c r="F1727" s="256"/>
      <c r="G1727" s="104"/>
      <c r="H1727" s="104"/>
      <c r="I1727" s="104"/>
      <c r="J1727" s="261"/>
      <c r="K1727" s="256"/>
      <c r="L1727" s="104"/>
      <c r="M1727" s="104"/>
      <c r="N1727" s="261"/>
      <c r="O1727" s="256"/>
      <c r="P1727" s="104"/>
      <c r="Q1727" s="104"/>
      <c r="R1727" s="104"/>
      <c r="S1727" s="104"/>
      <c r="T1727" s="261"/>
      <c r="U1727" s="256"/>
      <c r="V1727" s="104"/>
      <c r="W1727" s="104"/>
      <c r="X1727" s="104"/>
      <c r="Y1727" s="261"/>
      <c r="Z1727" s="256"/>
      <c r="AA1727" s="104"/>
      <c r="AB1727" s="104"/>
      <c r="AC1727" s="104"/>
      <c r="AD1727" s="261"/>
      <c r="AE1727" s="256"/>
      <c r="AF1727" s="104"/>
      <c r="AG1727" s="104"/>
      <c r="AH1727" s="104"/>
      <c r="AI1727" s="104"/>
      <c r="AJ1727" s="104"/>
      <c r="AK1727" s="261"/>
      <c r="AL1727" s="256"/>
      <c r="AM1727" s="104"/>
      <c r="AN1727" s="104"/>
      <c r="AO1727" s="104"/>
      <c r="AP1727" s="104"/>
      <c r="AQ1727" s="104"/>
      <c r="AR1727" s="104"/>
      <c r="AS1727" s="261"/>
      <c r="AT1727" s="256"/>
      <c r="AU1727" s="104"/>
      <c r="AV1727" s="104"/>
      <c r="AW1727" s="104"/>
      <c r="AX1727" s="104"/>
      <c r="AY1727" s="261"/>
      <c r="AZ1727" s="256"/>
      <c r="BA1727" s="104"/>
      <c r="BB1727" s="104"/>
      <c r="BC1727" s="104"/>
      <c r="BD1727" s="104"/>
      <c r="BE1727" s="104"/>
      <c r="BF1727" s="261"/>
      <c r="BG1727" s="256"/>
      <c r="BH1727" s="104"/>
      <c r="BI1727" s="104"/>
      <c r="BJ1727" s="104"/>
      <c r="BK1727" s="104"/>
      <c r="BL1727" s="261"/>
      <c r="BM1727" s="256"/>
      <c r="BN1727" s="104"/>
      <c r="BO1727" s="104"/>
      <c r="BP1727" s="104"/>
      <c r="BQ1727" s="104"/>
      <c r="BR1727" s="104"/>
      <c r="BS1727" s="261"/>
      <c r="BT1727" s="256"/>
      <c r="BU1727" s="104"/>
      <c r="BV1727" s="104"/>
      <c r="BW1727" s="104"/>
      <c r="BX1727" s="104"/>
      <c r="BY1727" s="261"/>
      <c r="BZ1727" s="256"/>
      <c r="CA1727" s="104"/>
      <c r="CB1727" s="261"/>
      <c r="CC1727" s="256"/>
      <c r="CD1727" s="104"/>
      <c r="CE1727" s="104"/>
      <c r="CF1727" s="261"/>
      <c r="CG1727" s="256"/>
      <c r="CH1727" s="104"/>
      <c r="CI1727" s="261"/>
      <c r="CJ1727" s="256"/>
      <c r="CK1727" s="104"/>
      <c r="CL1727" s="104"/>
      <c r="CM1727" s="261"/>
      <c r="CN1727" s="256"/>
      <c r="CO1727" s="104"/>
      <c r="CP1727" s="104"/>
      <c r="CQ1727" s="104"/>
      <c r="CR1727" s="104"/>
      <c r="CS1727" s="261"/>
      <c r="CT1727" s="256"/>
      <c r="CU1727" s="104"/>
      <c r="CV1727" s="104"/>
      <c r="CW1727" s="104"/>
      <c r="CX1727" s="104"/>
      <c r="CY1727" s="104"/>
      <c r="CZ1727" s="127"/>
      <c r="DA1727" s="104"/>
      <c r="DB1727" s="261"/>
      <c r="DC1727" s="104"/>
      <c r="DD1727" s="104"/>
      <c r="DE1727" s="104"/>
      <c r="DF1727" s="104"/>
      <c r="DG1727" s="104"/>
      <c r="DH1727" s="104"/>
      <c r="DI1727" s="104"/>
      <c r="DJ1727" s="104"/>
      <c r="DK1727" s="104"/>
      <c r="DL1727" s="104"/>
      <c r="DM1727" s="104"/>
      <c r="DN1727" s="104"/>
      <c r="DO1727" s="104"/>
      <c r="DP1727" s="104"/>
      <c r="DQ1727" s="104"/>
      <c r="DR1727" s="104"/>
      <c r="DS1727" s="105"/>
      <c r="DT1727" s="131"/>
      <c r="DU1727" s="127"/>
      <c r="DV1727" s="104"/>
      <c r="DW1727" s="104"/>
      <c r="DX1727" s="104"/>
      <c r="DY1727" s="104"/>
      <c r="DZ1727" s="104"/>
      <c r="EA1727" s="104"/>
      <c r="EB1727" s="104"/>
      <c r="EC1727" s="104"/>
      <c r="ED1727" s="104"/>
      <c r="EE1727" s="104"/>
      <c r="EF1727" s="104"/>
      <c r="EG1727" s="104"/>
      <c r="EH1727" s="104"/>
      <c r="EI1727" s="104"/>
      <c r="EJ1727" s="104"/>
      <c r="EK1727" s="104"/>
      <c r="EL1727" s="104"/>
      <c r="EM1727" s="104"/>
      <c r="EN1727" s="104"/>
      <c r="EO1727" s="104"/>
      <c r="EP1727" s="104"/>
      <c r="EQ1727" s="104"/>
      <c r="ER1727" s="104"/>
      <c r="ES1727" s="104"/>
      <c r="ET1727" s="104"/>
      <c r="EU1727" s="104"/>
      <c r="EV1727" s="104"/>
      <c r="EW1727" s="104"/>
      <c r="EX1727" s="104"/>
      <c r="EY1727" s="104"/>
      <c r="EZ1727" s="104"/>
      <c r="FA1727" s="104"/>
      <c r="FB1727" s="104"/>
      <c r="FC1727" s="104"/>
      <c r="FD1727" s="104"/>
      <c r="FE1727" s="104"/>
      <c r="FF1727" s="104"/>
      <c r="FG1727" s="104"/>
      <c r="FH1727" s="104"/>
      <c r="FI1727" s="104"/>
      <c r="FJ1727" s="104"/>
      <c r="FK1727" s="104"/>
      <c r="FL1727" s="104"/>
      <c r="FM1727" s="104"/>
      <c r="FN1727" s="104"/>
      <c r="FO1727" s="104"/>
      <c r="FP1727" s="105"/>
      <c r="FQ1727" s="256"/>
      <c r="FR1727" s="104"/>
      <c r="FS1727" s="338"/>
      <c r="FX1727" s="244"/>
      <c r="FY1727" s="105"/>
      <c r="FZ1727" s="256"/>
      <c r="GA1727" s="104"/>
      <c r="GB1727" s="104"/>
      <c r="GC1727" s="105"/>
      <c r="GD1727" s="261"/>
      <c r="GE1727" s="127"/>
      <c r="GF1727" s="104"/>
      <c r="GG1727" s="104"/>
      <c r="GH1727" s="104"/>
      <c r="GI1727" s="104"/>
      <c r="GJ1727" s="104"/>
      <c r="GK1727" s="104"/>
      <c r="GL1727" s="104"/>
      <c r="GM1727" s="104"/>
      <c r="GN1727" s="104"/>
      <c r="GO1727" s="104"/>
      <c r="GP1727" s="104"/>
      <c r="GQ1727" s="104"/>
      <c r="GR1727" s="104"/>
      <c r="GS1727" s="104"/>
      <c r="GT1727" s="104"/>
      <c r="GU1727" s="105"/>
      <c r="GV1727" s="256"/>
      <c r="GW1727" s="104"/>
      <c r="GX1727" s="104"/>
      <c r="GY1727" s="104"/>
      <c r="GZ1727" s="104"/>
      <c r="HA1727" s="104"/>
      <c r="HB1727" s="104"/>
      <c r="HC1727" s="261"/>
      <c r="HD1727" s="256"/>
      <c r="HE1727" s="104"/>
      <c r="HF1727" s="104"/>
      <c r="HG1727" s="104"/>
      <c r="HH1727" s="104"/>
      <c r="HI1727" s="104"/>
      <c r="HJ1727" s="104"/>
      <c r="HK1727" s="261"/>
      <c r="HL1727" s="127"/>
      <c r="HM1727" s="104"/>
      <c r="HN1727" s="104"/>
      <c r="HO1727" s="104"/>
      <c r="HP1727" s="104"/>
      <c r="HQ1727" s="107">
        <f t="shared" si="224"/>
        <v>0</v>
      </c>
      <c r="HR1727" s="108" t="str">
        <f t="shared" si="225"/>
        <v>~~~</v>
      </c>
      <c r="HS1727" s="104">
        <f t="shared" si="226"/>
        <v>0</v>
      </c>
      <c r="HT1727" s="109">
        <f t="shared" si="227"/>
        <v>0</v>
      </c>
      <c r="HU1727" s="109">
        <f t="shared" si="228"/>
        <v>0</v>
      </c>
      <c r="HV1727" s="109">
        <f t="shared" si="229"/>
        <v>0</v>
      </c>
      <c r="HW1727" s="109">
        <f t="shared" si="223"/>
        <v>0</v>
      </c>
      <c r="HX1727" s="116"/>
      <c r="HY1727" s="104"/>
      <c r="HZ1727" s="104"/>
      <c r="IA1727" s="106" t="s">
        <v>1464</v>
      </c>
      <c r="IB1727" s="106" t="s">
        <v>1465</v>
      </c>
      <c r="IC1727" s="106" t="s">
        <v>1466</v>
      </c>
    </row>
    <row r="1728" spans="1:237" ht="15" customHeight="1">
      <c r="A1728" s="105">
        <f t="shared" si="222"/>
        <v>968</v>
      </c>
      <c r="B1728" s="106" t="s">
        <v>1652</v>
      </c>
      <c r="C1728" s="106" t="s">
        <v>659</v>
      </c>
      <c r="D1728" s="106" t="s">
        <v>1653</v>
      </c>
      <c r="E1728" s="113" t="s">
        <v>1130</v>
      </c>
      <c r="F1728" s="256"/>
      <c r="G1728" s="104"/>
      <c r="H1728" s="104"/>
      <c r="I1728" s="104"/>
      <c r="J1728" s="261"/>
      <c r="K1728" s="256"/>
      <c r="L1728" s="104"/>
      <c r="M1728" s="104"/>
      <c r="N1728" s="261"/>
      <c r="O1728" s="256"/>
      <c r="P1728" s="104"/>
      <c r="Q1728" s="104"/>
      <c r="R1728" s="104"/>
      <c r="S1728" s="104"/>
      <c r="T1728" s="261"/>
      <c r="U1728" s="256"/>
      <c r="V1728" s="104"/>
      <c r="W1728" s="104"/>
      <c r="X1728" s="104"/>
      <c r="Y1728" s="261"/>
      <c r="Z1728" s="256"/>
      <c r="AA1728" s="104"/>
      <c r="AB1728" s="104"/>
      <c r="AC1728" s="104"/>
      <c r="AD1728" s="261"/>
      <c r="AE1728" s="256"/>
      <c r="AF1728" s="104"/>
      <c r="AG1728" s="104"/>
      <c r="AH1728" s="104"/>
      <c r="AI1728" s="104"/>
      <c r="AJ1728" s="104"/>
      <c r="AK1728" s="261"/>
      <c r="AL1728" s="256"/>
      <c r="AM1728" s="104"/>
      <c r="AN1728" s="104"/>
      <c r="AO1728" s="104"/>
      <c r="AP1728" s="104"/>
      <c r="AQ1728" s="104"/>
      <c r="AR1728" s="104"/>
      <c r="AS1728" s="261"/>
      <c r="AT1728" s="256"/>
      <c r="AU1728" s="104"/>
      <c r="AV1728" s="104"/>
      <c r="AW1728" s="104"/>
      <c r="AX1728" s="104"/>
      <c r="AY1728" s="261"/>
      <c r="AZ1728" s="256"/>
      <c r="BA1728" s="104"/>
      <c r="BB1728" s="104"/>
      <c r="BC1728" s="104"/>
      <c r="BD1728" s="104"/>
      <c r="BE1728" s="104"/>
      <c r="BF1728" s="261"/>
      <c r="BG1728" s="256"/>
      <c r="BH1728" s="104"/>
      <c r="BI1728" s="104"/>
      <c r="BJ1728" s="104"/>
      <c r="BK1728" s="104"/>
      <c r="BL1728" s="261"/>
      <c r="BM1728" s="256"/>
      <c r="BN1728" s="104"/>
      <c r="BO1728" s="104"/>
      <c r="BP1728" s="104"/>
      <c r="BQ1728" s="104"/>
      <c r="BR1728" s="104"/>
      <c r="BS1728" s="261"/>
      <c r="BT1728" s="256"/>
      <c r="BU1728" s="104"/>
      <c r="BV1728" s="104"/>
      <c r="BW1728" s="104"/>
      <c r="BX1728" s="104"/>
      <c r="BY1728" s="261"/>
      <c r="BZ1728" s="256"/>
      <c r="CA1728" s="104"/>
      <c r="CB1728" s="261"/>
      <c r="CC1728" s="256"/>
      <c r="CD1728" s="104"/>
      <c r="CE1728" s="104"/>
      <c r="CF1728" s="261"/>
      <c r="CG1728" s="256"/>
      <c r="CH1728" s="104"/>
      <c r="CI1728" s="261"/>
      <c r="CJ1728" s="256"/>
      <c r="CK1728" s="104"/>
      <c r="CL1728" s="104"/>
      <c r="CM1728" s="261"/>
      <c r="CN1728" s="256"/>
      <c r="CO1728" s="104"/>
      <c r="CP1728" s="104"/>
      <c r="CQ1728" s="104"/>
      <c r="CR1728" s="104"/>
      <c r="CS1728" s="261"/>
      <c r="CT1728" s="256"/>
      <c r="CU1728" s="104"/>
      <c r="CV1728" s="104"/>
      <c r="CW1728" s="104"/>
      <c r="CX1728" s="104"/>
      <c r="CY1728" s="104"/>
      <c r="CZ1728" s="127"/>
      <c r="DA1728" s="104"/>
      <c r="DB1728" s="261"/>
      <c r="DC1728" s="104"/>
      <c r="DD1728" s="104"/>
      <c r="DE1728" s="104"/>
      <c r="DF1728" s="104"/>
      <c r="DG1728" s="104"/>
      <c r="DH1728" s="104"/>
      <c r="DI1728" s="104"/>
      <c r="DJ1728" s="104"/>
      <c r="DK1728" s="104"/>
      <c r="DL1728" s="104"/>
      <c r="DM1728" s="104"/>
      <c r="DN1728" s="104"/>
      <c r="DO1728" s="104"/>
      <c r="DP1728" s="104"/>
      <c r="DQ1728" s="104"/>
      <c r="DR1728" s="104"/>
      <c r="DS1728" s="105"/>
      <c r="DT1728" s="131"/>
      <c r="DU1728" s="127"/>
      <c r="DV1728" s="104"/>
      <c r="DW1728" s="104"/>
      <c r="DX1728" s="104"/>
      <c r="DY1728" s="104"/>
      <c r="DZ1728" s="104"/>
      <c r="EA1728" s="104"/>
      <c r="EB1728" s="104"/>
      <c r="EC1728" s="104"/>
      <c r="ED1728" s="104"/>
      <c r="EE1728" s="104"/>
      <c r="EF1728" s="104"/>
      <c r="EG1728" s="104"/>
      <c r="EH1728" s="104"/>
      <c r="EI1728" s="104"/>
      <c r="EJ1728" s="104"/>
      <c r="EK1728" s="104"/>
      <c r="EL1728" s="104"/>
      <c r="EM1728" s="104"/>
      <c r="EN1728" s="104"/>
      <c r="EO1728" s="104"/>
      <c r="EP1728" s="104"/>
      <c r="EQ1728" s="104"/>
      <c r="ER1728" s="104"/>
      <c r="ES1728" s="104"/>
      <c r="ET1728" s="104"/>
      <c r="EU1728" s="104"/>
      <c r="EV1728" s="104"/>
      <c r="EW1728" s="104"/>
      <c r="EX1728" s="104"/>
      <c r="EY1728" s="104"/>
      <c r="EZ1728" s="104"/>
      <c r="FA1728" s="104"/>
      <c r="FB1728" s="104"/>
      <c r="FC1728" s="104"/>
      <c r="FD1728" s="104"/>
      <c r="FE1728" s="104"/>
      <c r="FF1728" s="104"/>
      <c r="FG1728" s="104"/>
      <c r="FH1728" s="104"/>
      <c r="FI1728" s="104"/>
      <c r="FJ1728" s="104"/>
      <c r="FK1728" s="104"/>
      <c r="FL1728" s="104"/>
      <c r="FM1728" s="104"/>
      <c r="FN1728" s="104"/>
      <c r="FO1728" s="104"/>
      <c r="FP1728" s="105"/>
      <c r="FQ1728" s="256"/>
      <c r="FR1728" s="104"/>
      <c r="FS1728" s="338"/>
      <c r="FX1728" s="244"/>
      <c r="FY1728" s="105"/>
      <c r="FZ1728" s="256"/>
      <c r="GA1728" s="104"/>
      <c r="GB1728" s="104"/>
      <c r="GC1728" s="105"/>
      <c r="GD1728" s="261"/>
      <c r="GE1728" s="127"/>
      <c r="GF1728" s="104"/>
      <c r="GG1728" s="104"/>
      <c r="GH1728" s="104"/>
      <c r="GI1728" s="104"/>
      <c r="GJ1728" s="104"/>
      <c r="GK1728" s="104"/>
      <c r="GL1728" s="104"/>
      <c r="GM1728" s="104"/>
      <c r="GN1728" s="104"/>
      <c r="GO1728" s="104"/>
      <c r="GP1728" s="104"/>
      <c r="GQ1728" s="104"/>
      <c r="GR1728" s="104"/>
      <c r="GS1728" s="104"/>
      <c r="GT1728" s="104"/>
      <c r="GU1728" s="105"/>
      <c r="GV1728" s="256"/>
      <c r="GW1728" s="104"/>
      <c r="GX1728" s="104"/>
      <c r="GY1728" s="104"/>
      <c r="GZ1728" s="104"/>
      <c r="HA1728" s="104"/>
      <c r="HB1728" s="104"/>
      <c r="HC1728" s="261"/>
      <c r="HD1728" s="256"/>
      <c r="HE1728" s="104"/>
      <c r="HF1728" s="104"/>
      <c r="HG1728" s="104"/>
      <c r="HH1728" s="104"/>
      <c r="HI1728" s="104"/>
      <c r="HJ1728" s="104"/>
      <c r="HK1728" s="261"/>
      <c r="HL1728" s="127"/>
      <c r="HM1728" s="104"/>
      <c r="HN1728" s="104"/>
      <c r="HO1728" s="104"/>
      <c r="HP1728" s="104"/>
      <c r="HQ1728" s="107">
        <f t="shared" si="224"/>
        <v>0</v>
      </c>
      <c r="HR1728" s="108" t="str">
        <f t="shared" si="225"/>
        <v>~~~</v>
      </c>
      <c r="HS1728" s="104">
        <f t="shared" si="226"/>
        <v>0</v>
      </c>
      <c r="HT1728" s="109">
        <f t="shared" si="227"/>
        <v>0</v>
      </c>
      <c r="HU1728" s="109">
        <f t="shared" si="228"/>
        <v>0</v>
      </c>
      <c r="HV1728" s="109">
        <f t="shared" si="229"/>
        <v>0</v>
      </c>
      <c r="HW1728" s="109">
        <f t="shared" si="223"/>
        <v>0</v>
      </c>
      <c r="HX1728" s="116"/>
      <c r="HY1728" s="104"/>
      <c r="HZ1728" s="104"/>
      <c r="IA1728" s="106" t="s">
        <v>1652</v>
      </c>
      <c r="IB1728" s="106" t="s">
        <v>659</v>
      </c>
      <c r="IC1728" s="106" t="s">
        <v>1653</v>
      </c>
    </row>
    <row r="1729" spans="1:237" ht="15" customHeight="1">
      <c r="A1729" s="105">
        <f t="shared" si="222"/>
        <v>832</v>
      </c>
      <c r="B1729" s="106" t="s">
        <v>2479</v>
      </c>
      <c r="C1729" s="106" t="s">
        <v>2480</v>
      </c>
      <c r="D1729" s="106" t="s">
        <v>2481</v>
      </c>
      <c r="E1729" s="113" t="s">
        <v>1136</v>
      </c>
      <c r="F1729" s="256"/>
      <c r="G1729" s="104"/>
      <c r="H1729" s="104"/>
      <c r="I1729" s="104"/>
      <c r="J1729" s="261"/>
      <c r="K1729" s="256"/>
      <c r="L1729" s="104"/>
      <c r="M1729" s="104"/>
      <c r="N1729" s="261"/>
      <c r="O1729" s="256"/>
      <c r="P1729" s="104"/>
      <c r="Q1729" s="104"/>
      <c r="R1729" s="104"/>
      <c r="S1729" s="104"/>
      <c r="T1729" s="261"/>
      <c r="U1729" s="256"/>
      <c r="V1729" s="104"/>
      <c r="W1729" s="104"/>
      <c r="X1729" s="104"/>
      <c r="Y1729" s="261"/>
      <c r="Z1729" s="256"/>
      <c r="AA1729" s="104"/>
      <c r="AB1729" s="104"/>
      <c r="AC1729" s="104"/>
      <c r="AD1729" s="261"/>
      <c r="AE1729" s="256"/>
      <c r="AF1729" s="104"/>
      <c r="AG1729" s="104"/>
      <c r="AH1729" s="104"/>
      <c r="AI1729" s="104"/>
      <c r="AJ1729" s="104"/>
      <c r="AK1729" s="261"/>
      <c r="AL1729" s="256"/>
      <c r="AM1729" s="104"/>
      <c r="AN1729" s="104"/>
      <c r="AO1729" s="104"/>
      <c r="AP1729" s="104"/>
      <c r="AQ1729" s="104"/>
      <c r="AR1729" s="104"/>
      <c r="AS1729" s="261"/>
      <c r="AT1729" s="256"/>
      <c r="AU1729" s="104"/>
      <c r="AV1729" s="104"/>
      <c r="AW1729" s="104"/>
      <c r="AX1729" s="104"/>
      <c r="AY1729" s="261"/>
      <c r="AZ1729" s="256"/>
      <c r="BA1729" s="104"/>
      <c r="BB1729" s="104"/>
      <c r="BC1729" s="104"/>
      <c r="BD1729" s="104"/>
      <c r="BE1729" s="104"/>
      <c r="BF1729" s="261"/>
      <c r="BG1729" s="256"/>
      <c r="BH1729" s="104"/>
      <c r="BI1729" s="104"/>
      <c r="BJ1729" s="104"/>
      <c r="BK1729" s="104"/>
      <c r="BL1729" s="261"/>
      <c r="BM1729" s="256"/>
      <c r="BN1729" s="104"/>
      <c r="BO1729" s="104"/>
      <c r="BP1729" s="104"/>
      <c r="BQ1729" s="104"/>
      <c r="BR1729" s="104"/>
      <c r="BS1729" s="261"/>
      <c r="BT1729" s="256"/>
      <c r="BU1729" s="104"/>
      <c r="BV1729" s="104"/>
      <c r="BW1729" s="104"/>
      <c r="BX1729" s="104"/>
      <c r="BY1729" s="261"/>
      <c r="BZ1729" s="256"/>
      <c r="CA1729" s="104"/>
      <c r="CB1729" s="261"/>
      <c r="CC1729" s="256"/>
      <c r="CD1729" s="104"/>
      <c r="CE1729" s="104"/>
      <c r="CF1729" s="261"/>
      <c r="CG1729" s="256"/>
      <c r="CH1729" s="104">
        <v>8.0399999999999991</v>
      </c>
      <c r="CI1729" s="261">
        <v>8.0399999999999991</v>
      </c>
      <c r="CJ1729" s="256"/>
      <c r="CK1729" s="104"/>
      <c r="CL1729" s="104"/>
      <c r="CM1729" s="261"/>
      <c r="CN1729" s="256"/>
      <c r="CO1729" s="104"/>
      <c r="CP1729" s="104"/>
      <c r="CQ1729" s="104"/>
      <c r="CR1729" s="104"/>
      <c r="CS1729" s="261"/>
      <c r="CT1729" s="256"/>
      <c r="CU1729" s="104"/>
      <c r="CV1729" s="104"/>
      <c r="CW1729" s="104"/>
      <c r="CX1729" s="104"/>
      <c r="CY1729" s="104"/>
      <c r="CZ1729" s="127"/>
      <c r="DA1729" s="104"/>
      <c r="DB1729" s="261"/>
      <c r="DC1729" s="104"/>
      <c r="DD1729" s="104"/>
      <c r="DE1729" s="104"/>
      <c r="DF1729" s="104"/>
      <c r="DG1729" s="104"/>
      <c r="DH1729" s="104"/>
      <c r="DI1729" s="104"/>
      <c r="DJ1729" s="104"/>
      <c r="DK1729" s="104"/>
      <c r="DL1729" s="104"/>
      <c r="DM1729" s="104"/>
      <c r="DN1729" s="104"/>
      <c r="DO1729" s="104"/>
      <c r="DP1729" s="104"/>
      <c r="DQ1729" s="104"/>
      <c r="DR1729" s="104"/>
      <c r="DS1729" s="105"/>
      <c r="DT1729" s="131"/>
      <c r="DU1729" s="127"/>
      <c r="DV1729" s="104"/>
      <c r="DW1729" s="104"/>
      <c r="DX1729" s="104"/>
      <c r="DY1729" s="104"/>
      <c r="DZ1729" s="104"/>
      <c r="EA1729" s="104"/>
      <c r="EB1729" s="104"/>
      <c r="EC1729" s="104"/>
      <c r="ED1729" s="104"/>
      <c r="EE1729" s="104"/>
      <c r="EF1729" s="104"/>
      <c r="EG1729" s="104"/>
      <c r="EH1729" s="104"/>
      <c r="EI1729" s="104"/>
      <c r="EJ1729" s="104"/>
      <c r="EK1729" s="104"/>
      <c r="EL1729" s="104"/>
      <c r="EM1729" s="104"/>
      <c r="EN1729" s="104"/>
      <c r="EO1729" s="104"/>
      <c r="EP1729" s="104"/>
      <c r="EQ1729" s="104"/>
      <c r="ER1729" s="104"/>
      <c r="ES1729" s="104"/>
      <c r="ET1729" s="104"/>
      <c r="EU1729" s="104"/>
      <c r="EV1729" s="104"/>
      <c r="EW1729" s="104"/>
      <c r="EX1729" s="104"/>
      <c r="EY1729" s="104"/>
      <c r="EZ1729" s="104"/>
      <c r="FA1729" s="104"/>
      <c r="FB1729" s="104"/>
      <c r="FC1729" s="104"/>
      <c r="FD1729" s="104"/>
      <c r="FE1729" s="104"/>
      <c r="FF1729" s="104"/>
      <c r="FG1729" s="104"/>
      <c r="FH1729" s="104"/>
      <c r="FI1729" s="104"/>
      <c r="FJ1729" s="104"/>
      <c r="FK1729" s="104"/>
      <c r="FL1729" s="104"/>
      <c r="FM1729" s="104"/>
      <c r="FN1729" s="104"/>
      <c r="FO1729" s="104"/>
      <c r="FP1729" s="105"/>
      <c r="FQ1729" s="256"/>
      <c r="FR1729" s="104"/>
      <c r="FS1729" s="338"/>
      <c r="FX1729" s="244"/>
      <c r="FY1729" s="105"/>
      <c r="FZ1729" s="256"/>
      <c r="GA1729" s="104"/>
      <c r="GB1729" s="104"/>
      <c r="GC1729" s="105"/>
      <c r="GD1729" s="261"/>
      <c r="GE1729" s="127"/>
      <c r="GF1729" s="104"/>
      <c r="GG1729" s="104"/>
      <c r="GH1729" s="104"/>
      <c r="GI1729" s="104"/>
      <c r="GJ1729" s="104"/>
      <c r="GK1729" s="104"/>
      <c r="GL1729" s="104"/>
      <c r="GM1729" s="104"/>
      <c r="GN1729" s="104"/>
      <c r="GO1729" s="104"/>
      <c r="GP1729" s="104"/>
      <c r="GQ1729" s="104"/>
      <c r="GR1729" s="104"/>
      <c r="GS1729" s="104"/>
      <c r="GT1729" s="104"/>
      <c r="GU1729" s="105"/>
      <c r="GV1729" s="256"/>
      <c r="GW1729" s="104"/>
      <c r="GX1729" s="104"/>
      <c r="GY1729" s="104"/>
      <c r="GZ1729" s="104"/>
      <c r="HA1729" s="104"/>
      <c r="HB1729" s="104"/>
      <c r="HC1729" s="261"/>
      <c r="HD1729" s="256"/>
      <c r="HE1729" s="104"/>
      <c r="HF1729" s="104"/>
      <c r="HG1729" s="104"/>
      <c r="HH1729" s="104"/>
      <c r="HI1729" s="104"/>
      <c r="HJ1729" s="104"/>
      <c r="HK1729" s="261"/>
      <c r="HL1729" s="127"/>
      <c r="HM1729" s="104"/>
      <c r="HN1729" s="104"/>
      <c r="HO1729" s="104"/>
      <c r="HP1729" s="104"/>
      <c r="HQ1729" s="107">
        <f t="shared" si="224"/>
        <v>8.0399999999999991</v>
      </c>
      <c r="HR1729" s="108" t="str">
        <f t="shared" si="225"/>
        <v>Novice</v>
      </c>
      <c r="HS1729" s="104">
        <f t="shared" si="226"/>
        <v>2</v>
      </c>
      <c r="HT1729" s="109">
        <f t="shared" si="227"/>
        <v>0</v>
      </c>
      <c r="HU1729" s="109">
        <f t="shared" si="228"/>
        <v>0</v>
      </c>
      <c r="HV1729" s="109">
        <f t="shared" si="229"/>
        <v>0</v>
      </c>
      <c r="HW1729" s="109">
        <f t="shared" si="223"/>
        <v>0</v>
      </c>
      <c r="HX1729" s="116"/>
      <c r="HY1729" s="104"/>
      <c r="HZ1729" s="104"/>
      <c r="IA1729" s="106" t="s">
        <v>2479</v>
      </c>
      <c r="IB1729" s="106" t="s">
        <v>2480</v>
      </c>
      <c r="IC1729" s="106" t="s">
        <v>2481</v>
      </c>
    </row>
    <row r="1730" spans="1:237" ht="15" customHeight="1">
      <c r="A1730" s="105">
        <f t="shared" si="222"/>
        <v>287</v>
      </c>
      <c r="B1730" s="106" t="s">
        <v>110</v>
      </c>
      <c r="C1730" s="106" t="s">
        <v>253</v>
      </c>
      <c r="D1730" s="106" t="s">
        <v>1207</v>
      </c>
      <c r="E1730" s="113" t="s">
        <v>1129</v>
      </c>
      <c r="F1730" s="256"/>
      <c r="G1730" s="104"/>
      <c r="H1730" s="104"/>
      <c r="I1730" s="104"/>
      <c r="J1730" s="261"/>
      <c r="K1730" s="256"/>
      <c r="L1730" s="104"/>
      <c r="M1730" s="104"/>
      <c r="N1730" s="261"/>
      <c r="O1730" s="256">
        <v>16.04</v>
      </c>
      <c r="P1730" s="104">
        <v>17.010000000000002</v>
      </c>
      <c r="Q1730" s="104">
        <v>18.02</v>
      </c>
      <c r="R1730" s="104">
        <v>15.04</v>
      </c>
      <c r="S1730" s="104">
        <v>16.04</v>
      </c>
      <c r="T1730" s="261">
        <v>16.04</v>
      </c>
      <c r="U1730" s="256"/>
      <c r="V1730" s="104"/>
      <c r="W1730" s="104"/>
      <c r="X1730" s="104"/>
      <c r="Y1730" s="261"/>
      <c r="Z1730" s="256"/>
      <c r="AA1730" s="104"/>
      <c r="AB1730" s="104"/>
      <c r="AC1730" s="104"/>
      <c r="AD1730" s="261"/>
      <c r="AE1730" s="256"/>
      <c r="AF1730" s="104"/>
      <c r="AG1730" s="104"/>
      <c r="AH1730" s="104"/>
      <c r="AI1730" s="104"/>
      <c r="AJ1730" s="104"/>
      <c r="AK1730" s="261"/>
      <c r="AL1730" s="256"/>
      <c r="AM1730" s="104"/>
      <c r="AN1730" s="104"/>
      <c r="AO1730" s="104"/>
      <c r="AP1730" s="104"/>
      <c r="AQ1730" s="104"/>
      <c r="AR1730" s="104"/>
      <c r="AS1730" s="261"/>
      <c r="AT1730" s="256"/>
      <c r="AU1730" s="104"/>
      <c r="AV1730" s="104"/>
      <c r="AW1730" s="104"/>
      <c r="AX1730" s="104"/>
      <c r="AY1730" s="261"/>
      <c r="AZ1730" s="256"/>
      <c r="BA1730" s="104"/>
      <c r="BB1730" s="104"/>
      <c r="BC1730" s="104"/>
      <c r="BD1730" s="104"/>
      <c r="BE1730" s="104"/>
      <c r="BF1730" s="261"/>
      <c r="BG1730" s="256"/>
      <c r="BH1730" s="104"/>
      <c r="BI1730" s="104"/>
      <c r="BJ1730" s="104"/>
      <c r="BK1730" s="104"/>
      <c r="BL1730" s="261"/>
      <c r="BM1730" s="256"/>
      <c r="BN1730" s="104"/>
      <c r="BO1730" s="104"/>
      <c r="BP1730" s="104"/>
      <c r="BQ1730" s="104"/>
      <c r="BR1730" s="104"/>
      <c r="BS1730" s="261"/>
      <c r="BT1730" s="256"/>
      <c r="BU1730" s="104"/>
      <c r="BV1730" s="104"/>
      <c r="BW1730" s="104"/>
      <c r="BX1730" s="104"/>
      <c r="BY1730" s="261"/>
      <c r="BZ1730" s="256"/>
      <c r="CA1730" s="104"/>
      <c r="CB1730" s="261"/>
      <c r="CC1730" s="256"/>
      <c r="CD1730" s="104"/>
      <c r="CE1730" s="104"/>
      <c r="CF1730" s="261"/>
      <c r="CG1730" s="256"/>
      <c r="CH1730" s="104"/>
      <c r="CI1730" s="261"/>
      <c r="CJ1730" s="256"/>
      <c r="CK1730" s="104"/>
      <c r="CL1730" s="104"/>
      <c r="CM1730" s="261"/>
      <c r="CN1730" s="256"/>
      <c r="CO1730" s="104"/>
      <c r="CP1730" s="104"/>
      <c r="CQ1730" s="104"/>
      <c r="CR1730" s="104"/>
      <c r="CS1730" s="261"/>
      <c r="CT1730" s="256"/>
      <c r="CU1730" s="104"/>
      <c r="CV1730" s="104"/>
      <c r="CW1730" s="104"/>
      <c r="CX1730" s="104"/>
      <c r="CY1730" s="104"/>
      <c r="CZ1730" s="127"/>
      <c r="DA1730" s="104"/>
      <c r="DB1730" s="261"/>
      <c r="DC1730" s="104"/>
      <c r="DD1730" s="104"/>
      <c r="DE1730" s="104"/>
      <c r="DF1730" s="104"/>
      <c r="DG1730" s="104"/>
      <c r="DH1730" s="104"/>
      <c r="DI1730" s="104"/>
      <c r="DJ1730" s="104"/>
      <c r="DK1730" s="104"/>
      <c r="DL1730" s="104"/>
      <c r="DM1730" s="104"/>
      <c r="DN1730" s="104"/>
      <c r="DO1730" s="104"/>
      <c r="DP1730" s="104"/>
      <c r="DQ1730" s="104"/>
      <c r="DR1730" s="104"/>
      <c r="DS1730" s="105"/>
      <c r="DT1730" s="131"/>
      <c r="DU1730" s="127"/>
      <c r="DV1730" s="104"/>
      <c r="DW1730" s="104"/>
      <c r="DX1730" s="104"/>
      <c r="DY1730" s="104"/>
      <c r="DZ1730" s="104"/>
      <c r="EA1730" s="104"/>
      <c r="EB1730" s="104"/>
      <c r="EC1730" s="104"/>
      <c r="ED1730" s="104"/>
      <c r="EE1730" s="104"/>
      <c r="EF1730" s="104"/>
      <c r="EG1730" s="104"/>
      <c r="EH1730" s="104"/>
      <c r="EI1730" s="104"/>
      <c r="EJ1730" s="104"/>
      <c r="EK1730" s="104"/>
      <c r="EL1730" s="104"/>
      <c r="EM1730" s="104"/>
      <c r="EN1730" s="104"/>
      <c r="EO1730" s="104"/>
      <c r="EP1730" s="104"/>
      <c r="EQ1730" s="104"/>
      <c r="ER1730" s="104"/>
      <c r="ES1730" s="104"/>
      <c r="ET1730" s="104"/>
      <c r="EU1730" s="104"/>
      <c r="EV1730" s="104"/>
      <c r="EW1730" s="104"/>
      <c r="EX1730" s="104"/>
      <c r="EY1730" s="104"/>
      <c r="EZ1730" s="104"/>
      <c r="FA1730" s="104"/>
      <c r="FB1730" s="104"/>
      <c r="FC1730" s="104"/>
      <c r="FD1730" s="104"/>
      <c r="FE1730" s="104"/>
      <c r="FF1730" s="104"/>
      <c r="FG1730" s="104"/>
      <c r="FH1730" s="104"/>
      <c r="FI1730" s="104"/>
      <c r="FJ1730" s="104"/>
      <c r="FK1730" s="104"/>
      <c r="FL1730" s="104"/>
      <c r="FM1730" s="104"/>
      <c r="FN1730" s="104"/>
      <c r="FO1730" s="104"/>
      <c r="FP1730" s="105"/>
      <c r="FQ1730" s="256"/>
      <c r="FR1730" s="104"/>
      <c r="FS1730" s="338"/>
      <c r="FX1730" s="244"/>
      <c r="FY1730" s="105"/>
      <c r="FZ1730" s="256"/>
      <c r="GA1730" s="104"/>
      <c r="GB1730" s="104"/>
      <c r="GC1730" s="105"/>
      <c r="GD1730" s="261"/>
      <c r="GE1730" s="127"/>
      <c r="GF1730" s="104"/>
      <c r="GG1730" s="104"/>
      <c r="GH1730" s="104"/>
      <c r="GI1730" s="104"/>
      <c r="GJ1730" s="104"/>
      <c r="GK1730" s="104"/>
      <c r="GL1730" s="104"/>
      <c r="GM1730" s="104"/>
      <c r="GN1730" s="104"/>
      <c r="GO1730" s="104"/>
      <c r="GP1730" s="104"/>
      <c r="GQ1730" s="104"/>
      <c r="GR1730" s="104"/>
      <c r="GS1730" s="104"/>
      <c r="GT1730" s="104"/>
      <c r="GU1730" s="105"/>
      <c r="GV1730" s="256"/>
      <c r="GW1730" s="104"/>
      <c r="GX1730" s="104"/>
      <c r="GY1730" s="104"/>
      <c r="GZ1730" s="104"/>
      <c r="HA1730" s="104"/>
      <c r="HB1730" s="104"/>
      <c r="HC1730" s="261"/>
      <c r="HD1730" s="256"/>
      <c r="HE1730" s="104"/>
      <c r="HF1730" s="104"/>
      <c r="HG1730" s="104"/>
      <c r="HH1730" s="104"/>
      <c r="HI1730" s="104"/>
      <c r="HJ1730" s="104"/>
      <c r="HK1730" s="261"/>
      <c r="HL1730" s="127"/>
      <c r="HM1730" s="104"/>
      <c r="HN1730" s="104"/>
      <c r="HO1730" s="104"/>
      <c r="HP1730" s="104"/>
      <c r="HQ1730" s="107">
        <f t="shared" si="224"/>
        <v>18.02</v>
      </c>
      <c r="HR1730" s="108" t="str">
        <f t="shared" si="225"/>
        <v>Senior</v>
      </c>
      <c r="HS1730" s="104">
        <f t="shared" si="226"/>
        <v>0</v>
      </c>
      <c r="HT1730" s="109">
        <f t="shared" si="227"/>
        <v>0</v>
      </c>
      <c r="HU1730" s="109">
        <f t="shared" si="228"/>
        <v>6</v>
      </c>
      <c r="HV1730" s="109">
        <f t="shared" si="229"/>
        <v>0</v>
      </c>
      <c r="HW1730" s="109">
        <f t="shared" si="223"/>
        <v>0</v>
      </c>
      <c r="HX1730" s="116" t="s">
        <v>506</v>
      </c>
      <c r="HY1730" s="104"/>
      <c r="HZ1730" s="104" t="s">
        <v>852</v>
      </c>
      <c r="IA1730" s="106" t="s">
        <v>110</v>
      </c>
      <c r="IB1730" s="106" t="s">
        <v>253</v>
      </c>
      <c r="IC1730" s="106" t="s">
        <v>1207</v>
      </c>
    </row>
    <row r="1731" spans="1:237" ht="15" customHeight="1">
      <c r="A1731" s="105">
        <f t="shared" ref="A1731:A1794" si="230">RANK(HQ1731,$HQ$3:$HQ$1904,0)</f>
        <v>460</v>
      </c>
      <c r="B1731" s="106" t="s">
        <v>2669</v>
      </c>
      <c r="C1731" s="106" t="s">
        <v>1326</v>
      </c>
      <c r="D1731" s="106" t="s">
        <v>2636</v>
      </c>
      <c r="E1731" s="113" t="s">
        <v>192</v>
      </c>
      <c r="F1731" s="256"/>
      <c r="G1731" s="104"/>
      <c r="H1731" s="104"/>
      <c r="I1731" s="104"/>
      <c r="J1731" s="261"/>
      <c r="K1731" s="256"/>
      <c r="L1731" s="104"/>
      <c r="M1731" s="104"/>
      <c r="N1731" s="261"/>
      <c r="O1731" s="256"/>
      <c r="P1731" s="104"/>
      <c r="Q1731" s="104"/>
      <c r="R1731" s="104"/>
      <c r="S1731" s="104"/>
      <c r="T1731" s="261"/>
      <c r="U1731" s="256"/>
      <c r="V1731" s="104"/>
      <c r="W1731" s="104"/>
      <c r="X1731" s="104"/>
      <c r="Y1731" s="261"/>
      <c r="Z1731" s="256"/>
      <c r="AA1731" s="104"/>
      <c r="AB1731" s="104"/>
      <c r="AC1731" s="104"/>
      <c r="AD1731" s="261"/>
      <c r="AE1731" s="256"/>
      <c r="AF1731" s="104"/>
      <c r="AG1731" s="104"/>
      <c r="AH1731" s="104"/>
      <c r="AI1731" s="104"/>
      <c r="AJ1731" s="104"/>
      <c r="AK1731" s="261"/>
      <c r="AL1731" s="256"/>
      <c r="AM1731" s="104"/>
      <c r="AN1731" s="104"/>
      <c r="AO1731" s="104"/>
      <c r="AP1731" s="104"/>
      <c r="AQ1731" s="104"/>
      <c r="AR1731" s="104"/>
      <c r="AS1731" s="261"/>
      <c r="AT1731" s="256"/>
      <c r="AU1731" s="104"/>
      <c r="AV1731" s="104"/>
      <c r="AW1731" s="104"/>
      <c r="AX1731" s="104"/>
      <c r="AY1731" s="261"/>
      <c r="AZ1731" s="256"/>
      <c r="BA1731" s="104"/>
      <c r="BB1731" s="104"/>
      <c r="BC1731" s="104"/>
      <c r="BD1731" s="104"/>
      <c r="BE1731" s="104"/>
      <c r="BF1731" s="261"/>
      <c r="BG1731" s="256"/>
      <c r="BH1731" s="104"/>
      <c r="BI1731" s="104"/>
      <c r="BJ1731" s="104"/>
      <c r="BK1731" s="104"/>
      <c r="BL1731" s="261"/>
      <c r="BM1731" s="256"/>
      <c r="BN1731" s="104"/>
      <c r="BO1731" s="104"/>
      <c r="BP1731" s="104"/>
      <c r="BQ1731" s="104"/>
      <c r="BR1731" s="104"/>
      <c r="BS1731" s="261"/>
      <c r="BT1731" s="256"/>
      <c r="BU1731" s="104"/>
      <c r="BV1731" s="104"/>
      <c r="BW1731" s="104"/>
      <c r="BX1731" s="104"/>
      <c r="BY1731" s="261"/>
      <c r="BZ1731" s="256"/>
      <c r="CA1731" s="104"/>
      <c r="CB1731" s="261"/>
      <c r="CC1731" s="256"/>
      <c r="CD1731" s="104"/>
      <c r="CE1731" s="104"/>
      <c r="CF1731" s="261"/>
      <c r="CG1731" s="256"/>
      <c r="CH1731" s="104"/>
      <c r="CI1731" s="261"/>
      <c r="CJ1731" s="256"/>
      <c r="CK1731" s="104"/>
      <c r="CL1731" s="104"/>
      <c r="CM1731" s="261"/>
      <c r="CN1731" s="256"/>
      <c r="CO1731" s="104"/>
      <c r="CP1731" s="104"/>
      <c r="CQ1731" s="104"/>
      <c r="CR1731" s="104"/>
      <c r="CS1731" s="261"/>
      <c r="CT1731" s="256"/>
      <c r="CU1731" s="104"/>
      <c r="CV1731" s="104"/>
      <c r="CW1731" s="104"/>
      <c r="CX1731" s="104"/>
      <c r="CY1731" s="104"/>
      <c r="CZ1731" s="127"/>
      <c r="DA1731" s="104"/>
      <c r="DB1731" s="261"/>
      <c r="DC1731" s="104"/>
      <c r="DD1731" s="104"/>
      <c r="DE1731" s="104"/>
      <c r="DF1731" s="104"/>
      <c r="DG1731" s="104"/>
      <c r="DH1731" s="104"/>
      <c r="DI1731" s="104"/>
      <c r="DJ1731" s="104"/>
      <c r="DK1731" s="104"/>
      <c r="DL1731" s="104"/>
      <c r="DM1731" s="104"/>
      <c r="DN1731" s="104"/>
      <c r="DO1731" s="104"/>
      <c r="DP1731" s="104"/>
      <c r="DQ1731" s="104">
        <v>15.08</v>
      </c>
      <c r="DR1731" s="104"/>
      <c r="DS1731" s="105"/>
      <c r="DT1731" s="131"/>
      <c r="DU1731" s="127"/>
      <c r="DV1731" s="104"/>
      <c r="DW1731" s="104"/>
      <c r="DX1731" s="104"/>
      <c r="DY1731" s="104"/>
      <c r="DZ1731" s="104"/>
      <c r="EA1731" s="104"/>
      <c r="EB1731" s="104"/>
      <c r="EC1731" s="104"/>
      <c r="ED1731" s="104"/>
      <c r="EE1731" s="104"/>
      <c r="EF1731" s="104"/>
      <c r="EG1731" s="104"/>
      <c r="EH1731" s="104"/>
      <c r="EI1731" s="104"/>
      <c r="EJ1731" s="104"/>
      <c r="EK1731" s="104"/>
      <c r="EL1731" s="104"/>
      <c r="EM1731" s="104"/>
      <c r="EN1731" s="104"/>
      <c r="EO1731" s="104"/>
      <c r="EP1731" s="104"/>
      <c r="EQ1731" s="104"/>
      <c r="ER1731" s="104"/>
      <c r="ES1731" s="104"/>
      <c r="ET1731" s="104"/>
      <c r="EU1731" s="104"/>
      <c r="EV1731" s="104"/>
      <c r="EW1731" s="104"/>
      <c r="EX1731" s="104"/>
      <c r="EY1731" s="104"/>
      <c r="EZ1731" s="104"/>
      <c r="FA1731" s="104"/>
      <c r="FB1731" s="104"/>
      <c r="FC1731" s="104"/>
      <c r="FD1731" s="104"/>
      <c r="FE1731" s="104"/>
      <c r="FF1731" s="104"/>
      <c r="FG1731" s="104"/>
      <c r="FH1731" s="104"/>
      <c r="FI1731" s="104"/>
      <c r="FJ1731" s="104"/>
      <c r="FK1731" s="104"/>
      <c r="FL1731" s="104"/>
      <c r="FM1731" s="104"/>
      <c r="FN1731" s="104"/>
      <c r="FO1731" s="104"/>
      <c r="FP1731" s="105"/>
      <c r="FQ1731" s="256"/>
      <c r="FR1731" s="104"/>
      <c r="FS1731" s="338"/>
      <c r="FX1731" s="244"/>
      <c r="FY1731" s="105"/>
      <c r="FZ1731" s="256"/>
      <c r="GA1731" s="104"/>
      <c r="GB1731" s="104"/>
      <c r="GC1731" s="105"/>
      <c r="GD1731" s="261"/>
      <c r="GE1731" s="127"/>
      <c r="GF1731" s="104"/>
      <c r="GG1731" s="104"/>
      <c r="GH1731" s="104"/>
      <c r="GI1731" s="104"/>
      <c r="GJ1731" s="104"/>
      <c r="GK1731" s="104"/>
      <c r="GL1731" s="104"/>
      <c r="GM1731" s="104"/>
      <c r="GN1731" s="104"/>
      <c r="GO1731" s="104"/>
      <c r="GP1731" s="104"/>
      <c r="GQ1731" s="104"/>
      <c r="GR1731" s="104"/>
      <c r="GS1731" s="104"/>
      <c r="GT1731" s="104"/>
      <c r="GU1731" s="105"/>
      <c r="GV1731" s="256"/>
      <c r="GW1731" s="104"/>
      <c r="GX1731" s="104"/>
      <c r="GY1731" s="104"/>
      <c r="GZ1731" s="104"/>
      <c r="HA1731" s="104"/>
      <c r="HB1731" s="104"/>
      <c r="HC1731" s="261"/>
      <c r="HD1731" s="256"/>
      <c r="HE1731" s="104"/>
      <c r="HF1731" s="104"/>
      <c r="HG1731" s="104"/>
      <c r="HH1731" s="104"/>
      <c r="HI1731" s="104"/>
      <c r="HJ1731" s="104"/>
      <c r="HK1731" s="261"/>
      <c r="HL1731" s="127"/>
      <c r="HM1731" s="104"/>
      <c r="HN1731" s="104"/>
      <c r="HO1731" s="104"/>
      <c r="HP1731" s="104"/>
      <c r="HQ1731" s="107">
        <f t="shared" si="224"/>
        <v>15.08</v>
      </c>
      <c r="HR1731" s="108" t="str">
        <f t="shared" si="225"/>
        <v>Senior</v>
      </c>
      <c r="HS1731" s="104">
        <f t="shared" si="226"/>
        <v>0</v>
      </c>
      <c r="HT1731" s="109">
        <f t="shared" si="227"/>
        <v>0</v>
      </c>
      <c r="HU1731" s="109">
        <f t="shared" si="228"/>
        <v>1</v>
      </c>
      <c r="HV1731" s="109">
        <f t="shared" si="229"/>
        <v>0</v>
      </c>
      <c r="HW1731" s="109">
        <f t="shared" si="223"/>
        <v>0</v>
      </c>
      <c r="HX1731" s="116"/>
      <c r="HY1731" s="104"/>
      <c r="HZ1731" s="104"/>
      <c r="IA1731" s="106" t="s">
        <v>2669</v>
      </c>
      <c r="IB1731" s="106" t="s">
        <v>1326</v>
      </c>
      <c r="IC1731" s="106" t="s">
        <v>2636</v>
      </c>
    </row>
    <row r="1732" spans="1:237" ht="15" customHeight="1">
      <c r="A1732" s="105">
        <f t="shared" si="230"/>
        <v>964</v>
      </c>
      <c r="B1732" s="106" t="s">
        <v>2635</v>
      </c>
      <c r="C1732" s="106" t="s">
        <v>396</v>
      </c>
      <c r="D1732" s="106" t="s">
        <v>2636</v>
      </c>
      <c r="E1732" s="113" t="s">
        <v>1128</v>
      </c>
      <c r="F1732" s="256"/>
      <c r="G1732" s="104"/>
      <c r="H1732" s="104"/>
      <c r="I1732" s="104"/>
      <c r="J1732" s="261"/>
      <c r="K1732" s="256"/>
      <c r="L1732" s="104"/>
      <c r="M1732" s="104"/>
      <c r="N1732" s="261"/>
      <c r="O1732" s="256"/>
      <c r="P1732" s="104"/>
      <c r="Q1732" s="104"/>
      <c r="R1732" s="104"/>
      <c r="S1732" s="104"/>
      <c r="T1732" s="261"/>
      <c r="U1732" s="256"/>
      <c r="V1732" s="104"/>
      <c r="W1732" s="104"/>
      <c r="X1732" s="104"/>
      <c r="Y1732" s="261"/>
      <c r="Z1732" s="256"/>
      <c r="AA1732" s="104"/>
      <c r="AB1732" s="104"/>
      <c r="AC1732" s="104"/>
      <c r="AD1732" s="261"/>
      <c r="AE1732" s="256"/>
      <c r="AF1732" s="104"/>
      <c r="AG1732" s="104"/>
      <c r="AH1732" s="104"/>
      <c r="AI1732" s="104"/>
      <c r="AJ1732" s="104"/>
      <c r="AK1732" s="261"/>
      <c r="AL1732" s="256"/>
      <c r="AM1732" s="104"/>
      <c r="AN1732" s="104"/>
      <c r="AO1732" s="104"/>
      <c r="AP1732" s="104"/>
      <c r="AQ1732" s="104"/>
      <c r="AR1732" s="104"/>
      <c r="AS1732" s="261"/>
      <c r="AT1732" s="256"/>
      <c r="AU1732" s="104"/>
      <c r="AV1732" s="104"/>
      <c r="AW1732" s="104"/>
      <c r="AX1732" s="104"/>
      <c r="AY1732" s="261"/>
      <c r="AZ1732" s="256"/>
      <c r="BA1732" s="104"/>
      <c r="BB1732" s="104"/>
      <c r="BC1732" s="104"/>
      <c r="BD1732" s="104"/>
      <c r="BE1732" s="104"/>
      <c r="BF1732" s="261"/>
      <c r="BG1732" s="256"/>
      <c r="BH1732" s="104"/>
      <c r="BI1732" s="104"/>
      <c r="BJ1732" s="104"/>
      <c r="BK1732" s="104"/>
      <c r="BL1732" s="261"/>
      <c r="BM1732" s="256"/>
      <c r="BN1732" s="104"/>
      <c r="BO1732" s="104"/>
      <c r="BP1732" s="104"/>
      <c r="BQ1732" s="104"/>
      <c r="BR1732" s="104"/>
      <c r="BS1732" s="261"/>
      <c r="BT1732" s="256"/>
      <c r="BU1732" s="104"/>
      <c r="BV1732" s="104"/>
      <c r="BW1732" s="104"/>
      <c r="BX1732" s="104"/>
      <c r="BY1732" s="261"/>
      <c r="BZ1732" s="256"/>
      <c r="CA1732" s="104"/>
      <c r="CB1732" s="261"/>
      <c r="CC1732" s="256"/>
      <c r="CD1732" s="104"/>
      <c r="CE1732" s="104"/>
      <c r="CF1732" s="261"/>
      <c r="CG1732" s="256"/>
      <c r="CH1732" s="104"/>
      <c r="CI1732" s="261"/>
      <c r="CJ1732" s="256"/>
      <c r="CK1732" s="104"/>
      <c r="CL1732" s="104"/>
      <c r="CM1732" s="261"/>
      <c r="CN1732" s="256"/>
      <c r="CO1732" s="104"/>
      <c r="CP1732" s="104"/>
      <c r="CQ1732" s="104"/>
      <c r="CR1732" s="104"/>
      <c r="CS1732" s="261"/>
      <c r="CT1732" s="256"/>
      <c r="CU1732" s="104"/>
      <c r="CV1732" s="104"/>
      <c r="CW1732" s="104"/>
      <c r="CX1732" s="104"/>
      <c r="CY1732" s="104"/>
      <c r="CZ1732" s="127"/>
      <c r="DA1732" s="104"/>
      <c r="DB1732" s="261"/>
      <c r="DC1732" s="104"/>
      <c r="DD1732" s="104"/>
      <c r="DE1732" s="104"/>
      <c r="DF1732" s="104"/>
      <c r="DG1732" s="104"/>
      <c r="DH1732" s="104"/>
      <c r="DI1732" s="104"/>
      <c r="DJ1732" s="104"/>
      <c r="DK1732" s="104">
        <v>1.07</v>
      </c>
      <c r="DL1732" s="104"/>
      <c r="DM1732" s="104"/>
      <c r="DN1732" s="104"/>
      <c r="DO1732" s="104"/>
      <c r="DP1732" s="104"/>
      <c r="DQ1732" s="104"/>
      <c r="DR1732" s="104"/>
      <c r="DS1732" s="105"/>
      <c r="DT1732" s="131"/>
      <c r="DU1732" s="127"/>
      <c r="DV1732" s="104"/>
      <c r="DW1732" s="104"/>
      <c r="DX1732" s="104"/>
      <c r="DY1732" s="104"/>
      <c r="DZ1732" s="104"/>
      <c r="EA1732" s="104"/>
      <c r="EB1732" s="104"/>
      <c r="EC1732" s="104"/>
      <c r="ED1732" s="104"/>
      <c r="EE1732" s="104"/>
      <c r="EF1732" s="104"/>
      <c r="EG1732" s="104"/>
      <c r="EH1732" s="104"/>
      <c r="EI1732" s="104"/>
      <c r="EJ1732" s="104"/>
      <c r="EK1732" s="104"/>
      <c r="EL1732" s="104"/>
      <c r="EM1732" s="104"/>
      <c r="EN1732" s="104"/>
      <c r="EO1732" s="104"/>
      <c r="EP1732" s="104"/>
      <c r="EQ1732" s="104"/>
      <c r="ER1732" s="104"/>
      <c r="ES1732" s="104"/>
      <c r="ET1732" s="104"/>
      <c r="EU1732" s="104"/>
      <c r="EV1732" s="104"/>
      <c r="EW1732" s="104"/>
      <c r="EX1732" s="104"/>
      <c r="EY1732" s="104"/>
      <c r="EZ1732" s="104"/>
      <c r="FA1732" s="104"/>
      <c r="FB1732" s="104"/>
      <c r="FC1732" s="104"/>
      <c r="FD1732" s="104"/>
      <c r="FE1732" s="104"/>
      <c r="FF1732" s="104"/>
      <c r="FG1732" s="104"/>
      <c r="FH1732" s="104"/>
      <c r="FI1732" s="104"/>
      <c r="FJ1732" s="104"/>
      <c r="FK1732" s="104"/>
      <c r="FL1732" s="104"/>
      <c r="FM1732" s="104"/>
      <c r="FN1732" s="104"/>
      <c r="FO1732" s="104"/>
      <c r="FP1732" s="105"/>
      <c r="FQ1732" s="256"/>
      <c r="FR1732" s="104"/>
      <c r="FS1732" s="338"/>
      <c r="FX1732" s="244"/>
      <c r="FY1732" s="105"/>
      <c r="FZ1732" s="256"/>
      <c r="GA1732" s="104"/>
      <c r="GB1732" s="104"/>
      <c r="GC1732" s="105"/>
      <c r="GD1732" s="261"/>
      <c r="GE1732" s="127"/>
      <c r="GF1732" s="104"/>
      <c r="GG1732" s="104"/>
      <c r="GH1732" s="104"/>
      <c r="GI1732" s="104"/>
      <c r="GJ1732" s="104"/>
      <c r="GK1732" s="104"/>
      <c r="GL1732" s="104"/>
      <c r="GM1732" s="104"/>
      <c r="GN1732" s="104"/>
      <c r="GO1732" s="104"/>
      <c r="GP1732" s="104"/>
      <c r="GQ1732" s="104"/>
      <c r="GR1732" s="104"/>
      <c r="GS1732" s="104"/>
      <c r="GT1732" s="104"/>
      <c r="GU1732" s="105"/>
      <c r="GV1732" s="256"/>
      <c r="GW1732" s="104"/>
      <c r="GX1732" s="104"/>
      <c r="GY1732" s="104"/>
      <c r="GZ1732" s="104"/>
      <c r="HA1732" s="104"/>
      <c r="HB1732" s="104"/>
      <c r="HC1732" s="261"/>
      <c r="HD1732" s="256"/>
      <c r="HE1732" s="104"/>
      <c r="HF1732" s="104"/>
      <c r="HG1732" s="104"/>
      <c r="HH1732" s="104"/>
      <c r="HI1732" s="104"/>
      <c r="HJ1732" s="104"/>
      <c r="HK1732" s="261"/>
      <c r="HL1732" s="127"/>
      <c r="HM1732" s="104"/>
      <c r="HN1732" s="104"/>
      <c r="HO1732" s="104"/>
      <c r="HP1732" s="104"/>
      <c r="HQ1732" s="107">
        <f t="shared" si="224"/>
        <v>1.07</v>
      </c>
      <c r="HR1732" s="108" t="str">
        <f t="shared" si="225"/>
        <v>Novice</v>
      </c>
      <c r="HS1732" s="104">
        <f t="shared" si="226"/>
        <v>1</v>
      </c>
      <c r="HT1732" s="109">
        <f t="shared" si="227"/>
        <v>0</v>
      </c>
      <c r="HU1732" s="109">
        <f t="shared" si="228"/>
        <v>0</v>
      </c>
      <c r="HV1732" s="109">
        <f t="shared" si="229"/>
        <v>0</v>
      </c>
      <c r="HW1732" s="109">
        <f t="shared" si="223"/>
        <v>0</v>
      </c>
      <c r="HX1732" s="116"/>
      <c r="HY1732" s="104"/>
      <c r="HZ1732" s="104"/>
      <c r="IA1732" s="106" t="s">
        <v>2635</v>
      </c>
      <c r="IB1732" s="106" t="s">
        <v>396</v>
      </c>
      <c r="IC1732" s="106" t="s">
        <v>2636</v>
      </c>
    </row>
    <row r="1733" spans="1:237" ht="15" customHeight="1">
      <c r="A1733" s="105">
        <f t="shared" si="230"/>
        <v>968</v>
      </c>
      <c r="B1733" s="106" t="s">
        <v>2512</v>
      </c>
      <c r="C1733" s="106" t="s">
        <v>283</v>
      </c>
      <c r="D1733" s="106" t="s">
        <v>2513</v>
      </c>
      <c r="E1733" s="113" t="s">
        <v>192</v>
      </c>
      <c r="F1733" s="256"/>
      <c r="G1733" s="104"/>
      <c r="H1733" s="104"/>
      <c r="I1733" s="104"/>
      <c r="J1733" s="261"/>
      <c r="K1733" s="256"/>
      <c r="L1733" s="104"/>
      <c r="M1733" s="104"/>
      <c r="N1733" s="261"/>
      <c r="O1733" s="256"/>
      <c r="P1733" s="104"/>
      <c r="Q1733" s="104"/>
      <c r="R1733" s="104"/>
      <c r="S1733" s="104"/>
      <c r="T1733" s="261"/>
      <c r="U1733" s="256"/>
      <c r="V1733" s="104"/>
      <c r="W1733" s="104"/>
      <c r="X1733" s="104"/>
      <c r="Y1733" s="261"/>
      <c r="Z1733" s="256"/>
      <c r="AA1733" s="104"/>
      <c r="AB1733" s="104"/>
      <c r="AC1733" s="104"/>
      <c r="AD1733" s="261"/>
      <c r="AE1733" s="256"/>
      <c r="AF1733" s="104"/>
      <c r="AG1733" s="104"/>
      <c r="AH1733" s="104"/>
      <c r="AI1733" s="104"/>
      <c r="AJ1733" s="104"/>
      <c r="AK1733" s="261"/>
      <c r="AL1733" s="256"/>
      <c r="AM1733" s="104"/>
      <c r="AN1733" s="104"/>
      <c r="AO1733" s="104"/>
      <c r="AP1733" s="104"/>
      <c r="AQ1733" s="104"/>
      <c r="AR1733" s="104"/>
      <c r="AS1733" s="261"/>
      <c r="AT1733" s="256"/>
      <c r="AU1733" s="104"/>
      <c r="AV1733" s="104"/>
      <c r="AW1733" s="104"/>
      <c r="AX1733" s="104"/>
      <c r="AY1733" s="261"/>
      <c r="AZ1733" s="256"/>
      <c r="BA1733" s="104"/>
      <c r="BB1733" s="104"/>
      <c r="BC1733" s="104"/>
      <c r="BD1733" s="104"/>
      <c r="BE1733" s="104"/>
      <c r="BF1733" s="261"/>
      <c r="BG1733" s="256"/>
      <c r="BH1733" s="104"/>
      <c r="BI1733" s="104"/>
      <c r="BJ1733" s="104"/>
      <c r="BK1733" s="104"/>
      <c r="BL1733" s="261"/>
      <c r="BM1733" s="256"/>
      <c r="BN1733" s="104"/>
      <c r="BO1733" s="104"/>
      <c r="BP1733" s="104"/>
      <c r="BQ1733" s="104"/>
      <c r="BR1733" s="104"/>
      <c r="BS1733" s="261"/>
      <c r="BT1733" s="256"/>
      <c r="BU1733" s="104"/>
      <c r="BV1733" s="104"/>
      <c r="BW1733" s="104"/>
      <c r="BX1733" s="104"/>
      <c r="BY1733" s="261"/>
      <c r="BZ1733" s="256"/>
      <c r="CA1733" s="104"/>
      <c r="CB1733" s="261"/>
      <c r="CC1733" s="256"/>
      <c r="CD1733" s="104"/>
      <c r="CE1733" s="104"/>
      <c r="CF1733" s="261"/>
      <c r="CG1733" s="256"/>
      <c r="CH1733" s="110" t="s">
        <v>1198</v>
      </c>
      <c r="CI1733" s="261"/>
      <c r="CJ1733" s="256"/>
      <c r="CK1733" s="104"/>
      <c r="CL1733" s="104"/>
      <c r="CM1733" s="261"/>
      <c r="CN1733" s="256"/>
      <c r="CO1733" s="104"/>
      <c r="CP1733" s="104"/>
      <c r="CQ1733" s="104"/>
      <c r="CR1733" s="104"/>
      <c r="CS1733" s="261"/>
      <c r="CT1733" s="256"/>
      <c r="CU1733" s="104"/>
      <c r="CV1733" s="104"/>
      <c r="CW1733" s="104"/>
      <c r="CX1733" s="104"/>
      <c r="CY1733" s="104"/>
      <c r="CZ1733" s="127"/>
      <c r="DA1733" s="104"/>
      <c r="DB1733" s="261"/>
      <c r="DC1733" s="104"/>
      <c r="DD1733" s="104"/>
      <c r="DE1733" s="104"/>
      <c r="DF1733" s="104"/>
      <c r="DG1733" s="104"/>
      <c r="DH1733" s="104"/>
      <c r="DI1733" s="104"/>
      <c r="DJ1733" s="104"/>
      <c r="DK1733" s="104"/>
      <c r="DL1733" s="104"/>
      <c r="DM1733" s="104"/>
      <c r="DN1733" s="104"/>
      <c r="DO1733" s="104"/>
      <c r="DP1733" s="104"/>
      <c r="DQ1733" s="104"/>
      <c r="DR1733" s="104"/>
      <c r="DS1733" s="105"/>
      <c r="DT1733" s="131"/>
      <c r="DU1733" s="127"/>
      <c r="DV1733" s="104"/>
      <c r="DW1733" s="104"/>
      <c r="DX1733" s="104"/>
      <c r="DY1733" s="104"/>
      <c r="DZ1733" s="104"/>
      <c r="EA1733" s="104"/>
      <c r="EB1733" s="104"/>
      <c r="EC1733" s="104"/>
      <c r="ED1733" s="104"/>
      <c r="EE1733" s="104"/>
      <c r="EF1733" s="104"/>
      <c r="EG1733" s="104"/>
      <c r="EH1733" s="104"/>
      <c r="EI1733" s="104"/>
      <c r="EJ1733" s="104"/>
      <c r="EK1733" s="104"/>
      <c r="EL1733" s="104"/>
      <c r="EM1733" s="104"/>
      <c r="EN1733" s="104"/>
      <c r="EO1733" s="104"/>
      <c r="EP1733" s="104"/>
      <c r="EQ1733" s="104"/>
      <c r="ER1733" s="104"/>
      <c r="ES1733" s="104"/>
      <c r="ET1733" s="104"/>
      <c r="EU1733" s="104"/>
      <c r="EV1733" s="104"/>
      <c r="EW1733" s="104"/>
      <c r="EX1733" s="104"/>
      <c r="EY1733" s="104"/>
      <c r="EZ1733" s="104"/>
      <c r="FA1733" s="104"/>
      <c r="FB1733" s="104"/>
      <c r="FC1733" s="104"/>
      <c r="FD1733" s="104"/>
      <c r="FE1733" s="104"/>
      <c r="FF1733" s="104"/>
      <c r="FG1733" s="104"/>
      <c r="FH1733" s="104"/>
      <c r="FI1733" s="104"/>
      <c r="FJ1733" s="104"/>
      <c r="FK1733" s="104"/>
      <c r="FL1733" s="104"/>
      <c r="FM1733" s="104"/>
      <c r="FN1733" s="104"/>
      <c r="FO1733" s="104"/>
      <c r="FP1733" s="105"/>
      <c r="FQ1733" s="256"/>
      <c r="FR1733" s="104"/>
      <c r="FS1733" s="338"/>
      <c r="FX1733" s="244"/>
      <c r="FY1733" s="105"/>
      <c r="FZ1733" s="256"/>
      <c r="GA1733" s="104"/>
      <c r="GB1733" s="104"/>
      <c r="GC1733" s="105"/>
      <c r="GD1733" s="261"/>
      <c r="GE1733" s="127"/>
      <c r="GF1733" s="104"/>
      <c r="GG1733" s="104"/>
      <c r="GH1733" s="104"/>
      <c r="GI1733" s="104"/>
      <c r="GJ1733" s="104"/>
      <c r="GK1733" s="104"/>
      <c r="GL1733" s="104"/>
      <c r="GM1733" s="104"/>
      <c r="GN1733" s="104"/>
      <c r="GO1733" s="104"/>
      <c r="GP1733" s="104"/>
      <c r="GQ1733" s="104"/>
      <c r="GR1733" s="104"/>
      <c r="GS1733" s="104"/>
      <c r="GT1733" s="104"/>
      <c r="GU1733" s="105"/>
      <c r="GV1733" s="256"/>
      <c r="GW1733" s="104"/>
      <c r="GX1733" s="104"/>
      <c r="GY1733" s="104"/>
      <c r="GZ1733" s="104"/>
      <c r="HA1733" s="104"/>
      <c r="HB1733" s="104"/>
      <c r="HC1733" s="261"/>
      <c r="HD1733" s="256"/>
      <c r="HE1733" s="104"/>
      <c r="HF1733" s="104"/>
      <c r="HG1733" s="104"/>
      <c r="HH1733" s="104"/>
      <c r="HI1733" s="104"/>
      <c r="HJ1733" s="104"/>
      <c r="HK1733" s="261"/>
      <c r="HL1733" s="127"/>
      <c r="HM1733" s="104"/>
      <c r="HN1733" s="104"/>
      <c r="HO1733" s="104"/>
      <c r="HP1733" s="104"/>
      <c r="HQ1733" s="107">
        <f t="shared" si="224"/>
        <v>0</v>
      </c>
      <c r="HR1733" s="108" t="str">
        <f t="shared" si="225"/>
        <v>~~~</v>
      </c>
      <c r="HS1733" s="104">
        <f t="shared" si="226"/>
        <v>0</v>
      </c>
      <c r="HT1733" s="109">
        <f t="shared" si="227"/>
        <v>0</v>
      </c>
      <c r="HU1733" s="109">
        <f t="shared" si="228"/>
        <v>0</v>
      </c>
      <c r="HV1733" s="109">
        <f t="shared" si="229"/>
        <v>0</v>
      </c>
      <c r="HW1733" s="109">
        <f t="shared" si="223"/>
        <v>0</v>
      </c>
      <c r="HX1733" s="116"/>
      <c r="HY1733" s="104"/>
      <c r="HZ1733" s="104"/>
      <c r="IA1733" s="106" t="s">
        <v>2512</v>
      </c>
      <c r="IB1733" s="106" t="s">
        <v>283</v>
      </c>
      <c r="IC1733" s="106" t="s">
        <v>2513</v>
      </c>
    </row>
    <row r="1734" spans="1:237" ht="15" customHeight="1">
      <c r="A1734" s="105">
        <f t="shared" si="230"/>
        <v>967</v>
      </c>
      <c r="B1734" s="106" t="s">
        <v>2271</v>
      </c>
      <c r="C1734" s="106" t="s">
        <v>212</v>
      </c>
      <c r="D1734" s="106" t="s">
        <v>2272</v>
      </c>
      <c r="E1734" s="113" t="s">
        <v>2273</v>
      </c>
      <c r="F1734" s="256"/>
      <c r="G1734" s="104"/>
      <c r="H1734" s="104"/>
      <c r="I1734" s="104"/>
      <c r="J1734" s="261"/>
      <c r="K1734" s="256"/>
      <c r="L1734" s="104"/>
      <c r="M1734" s="104"/>
      <c r="N1734" s="261"/>
      <c r="O1734" s="256"/>
      <c r="P1734" s="104"/>
      <c r="Q1734" s="104"/>
      <c r="R1734" s="104"/>
      <c r="S1734" s="104"/>
      <c r="T1734" s="261"/>
      <c r="U1734" s="256"/>
      <c r="V1734" s="104"/>
      <c r="W1734" s="104"/>
      <c r="X1734" s="104"/>
      <c r="Y1734" s="261"/>
      <c r="Z1734" s="256"/>
      <c r="AA1734" s="104">
        <v>0.08</v>
      </c>
      <c r="AB1734" s="104"/>
      <c r="AC1734" s="104"/>
      <c r="AD1734" s="261"/>
      <c r="AE1734" s="256"/>
      <c r="AF1734" s="104"/>
      <c r="AG1734" s="104"/>
      <c r="AH1734" s="104"/>
      <c r="AI1734" s="104"/>
      <c r="AJ1734" s="104"/>
      <c r="AK1734" s="261"/>
      <c r="AL1734" s="256"/>
      <c r="AM1734" s="104"/>
      <c r="AN1734" s="104"/>
      <c r="AO1734" s="104"/>
      <c r="AP1734" s="104"/>
      <c r="AQ1734" s="104"/>
      <c r="AR1734" s="104"/>
      <c r="AS1734" s="261"/>
      <c r="AT1734" s="256"/>
      <c r="AU1734" s="104"/>
      <c r="AV1734" s="104"/>
      <c r="AW1734" s="104"/>
      <c r="AX1734" s="104"/>
      <c r="AY1734" s="261"/>
      <c r="AZ1734" s="256"/>
      <c r="BA1734" s="104"/>
      <c r="BB1734" s="104"/>
      <c r="BC1734" s="104"/>
      <c r="BD1734" s="104"/>
      <c r="BE1734" s="104"/>
      <c r="BF1734" s="261"/>
      <c r="BG1734" s="256"/>
      <c r="BH1734" s="104"/>
      <c r="BI1734" s="104"/>
      <c r="BJ1734" s="104"/>
      <c r="BK1734" s="104"/>
      <c r="BL1734" s="261"/>
      <c r="BM1734" s="256"/>
      <c r="BN1734" s="104"/>
      <c r="BO1734" s="104"/>
      <c r="BP1734" s="104"/>
      <c r="BQ1734" s="104"/>
      <c r="BR1734" s="104"/>
      <c r="BS1734" s="261"/>
      <c r="BT1734" s="256"/>
      <c r="BU1734" s="104"/>
      <c r="BV1734" s="104"/>
      <c r="BW1734" s="104"/>
      <c r="BX1734" s="104"/>
      <c r="BY1734" s="261"/>
      <c r="BZ1734" s="256"/>
      <c r="CA1734" s="104"/>
      <c r="CB1734" s="261"/>
      <c r="CC1734" s="256"/>
      <c r="CD1734" s="104"/>
      <c r="CE1734" s="104"/>
      <c r="CF1734" s="261"/>
      <c r="CG1734" s="256"/>
      <c r="CH1734" s="104"/>
      <c r="CI1734" s="261"/>
      <c r="CJ1734" s="256"/>
      <c r="CK1734" s="104"/>
      <c r="CL1734" s="104"/>
      <c r="CM1734" s="261"/>
      <c r="CN1734" s="256"/>
      <c r="CO1734" s="104"/>
      <c r="CP1734" s="104"/>
      <c r="CQ1734" s="104"/>
      <c r="CR1734" s="104"/>
      <c r="CS1734" s="261"/>
      <c r="CT1734" s="256"/>
      <c r="CU1734" s="104"/>
      <c r="CV1734" s="104"/>
      <c r="CW1734" s="104"/>
      <c r="CX1734" s="104"/>
      <c r="CY1734" s="104"/>
      <c r="CZ1734" s="127"/>
      <c r="DA1734" s="104"/>
      <c r="DB1734" s="261"/>
      <c r="DC1734" s="104"/>
      <c r="DD1734" s="104"/>
      <c r="DE1734" s="104"/>
      <c r="DF1734" s="104"/>
      <c r="DG1734" s="104"/>
      <c r="DH1734" s="104"/>
      <c r="DI1734" s="104"/>
      <c r="DJ1734" s="104"/>
      <c r="DK1734" s="104"/>
      <c r="DL1734" s="104"/>
      <c r="DM1734" s="104"/>
      <c r="DN1734" s="104"/>
      <c r="DO1734" s="104"/>
      <c r="DP1734" s="104"/>
      <c r="DQ1734" s="104"/>
      <c r="DR1734" s="104"/>
      <c r="DS1734" s="105"/>
      <c r="DT1734" s="131"/>
      <c r="DU1734" s="127"/>
      <c r="DV1734" s="104"/>
      <c r="DW1734" s="104"/>
      <c r="DX1734" s="104"/>
      <c r="DY1734" s="104"/>
      <c r="DZ1734" s="104"/>
      <c r="EA1734" s="104"/>
      <c r="EB1734" s="104"/>
      <c r="EC1734" s="104"/>
      <c r="ED1734" s="104"/>
      <c r="EE1734" s="104"/>
      <c r="EF1734" s="104"/>
      <c r="EG1734" s="104"/>
      <c r="EH1734" s="104"/>
      <c r="EI1734" s="104"/>
      <c r="EJ1734" s="104"/>
      <c r="EK1734" s="104"/>
      <c r="EL1734" s="104"/>
      <c r="EM1734" s="104"/>
      <c r="EN1734" s="104"/>
      <c r="EO1734" s="104"/>
      <c r="EP1734" s="104"/>
      <c r="EQ1734" s="104"/>
      <c r="ER1734" s="104"/>
      <c r="ES1734" s="104"/>
      <c r="ET1734" s="104"/>
      <c r="EU1734" s="104"/>
      <c r="EV1734" s="104"/>
      <c r="EW1734" s="104"/>
      <c r="EX1734" s="104"/>
      <c r="EY1734" s="104"/>
      <c r="EZ1734" s="104"/>
      <c r="FA1734" s="104"/>
      <c r="FB1734" s="104"/>
      <c r="FC1734" s="104"/>
      <c r="FD1734" s="104"/>
      <c r="FE1734" s="104"/>
      <c r="FF1734" s="104"/>
      <c r="FG1734" s="104"/>
      <c r="FH1734" s="104"/>
      <c r="FI1734" s="104"/>
      <c r="FJ1734" s="104"/>
      <c r="FK1734" s="104"/>
      <c r="FL1734" s="104"/>
      <c r="FM1734" s="104"/>
      <c r="FN1734" s="104"/>
      <c r="FO1734" s="104"/>
      <c r="FP1734" s="105"/>
      <c r="FQ1734" s="256"/>
      <c r="FR1734" s="104"/>
      <c r="FS1734" s="338"/>
      <c r="FX1734" s="244"/>
      <c r="FY1734" s="105"/>
      <c r="FZ1734" s="256"/>
      <c r="GA1734" s="104"/>
      <c r="GB1734" s="104"/>
      <c r="GC1734" s="105"/>
      <c r="GD1734" s="261"/>
      <c r="GE1734" s="127"/>
      <c r="GF1734" s="104"/>
      <c r="GG1734" s="104"/>
      <c r="GH1734" s="104"/>
      <c r="GI1734" s="104"/>
      <c r="GJ1734" s="104"/>
      <c r="GK1734" s="104"/>
      <c r="GL1734" s="104"/>
      <c r="GM1734" s="104"/>
      <c r="GN1734" s="104"/>
      <c r="GO1734" s="104"/>
      <c r="GP1734" s="104"/>
      <c r="GQ1734" s="104"/>
      <c r="GR1734" s="104"/>
      <c r="GS1734" s="104"/>
      <c r="GT1734" s="104"/>
      <c r="GU1734" s="105"/>
      <c r="GV1734" s="256"/>
      <c r="GW1734" s="104"/>
      <c r="GX1734" s="104"/>
      <c r="GY1734" s="104"/>
      <c r="GZ1734" s="104"/>
      <c r="HA1734" s="104"/>
      <c r="HB1734" s="104"/>
      <c r="HC1734" s="261"/>
      <c r="HD1734" s="256"/>
      <c r="HE1734" s="104"/>
      <c r="HF1734" s="104"/>
      <c r="HG1734" s="104"/>
      <c r="HH1734" s="104"/>
      <c r="HI1734" s="104"/>
      <c r="HJ1734" s="104"/>
      <c r="HK1734" s="261"/>
      <c r="HL1734" s="127"/>
      <c r="HM1734" s="104"/>
      <c r="HN1734" s="104"/>
      <c r="HO1734" s="104"/>
      <c r="HP1734" s="104"/>
      <c r="HQ1734" s="107">
        <f t="shared" si="224"/>
        <v>0.08</v>
      </c>
      <c r="HR1734" s="108" t="str">
        <f t="shared" si="225"/>
        <v>Novice</v>
      </c>
      <c r="HS1734" s="104">
        <f t="shared" si="226"/>
        <v>1</v>
      </c>
      <c r="HT1734" s="109">
        <f t="shared" si="227"/>
        <v>0</v>
      </c>
      <c r="HU1734" s="109">
        <f t="shared" si="228"/>
        <v>0</v>
      </c>
      <c r="HV1734" s="109">
        <f t="shared" si="229"/>
        <v>0</v>
      </c>
      <c r="HW1734" s="109">
        <f t="shared" si="223"/>
        <v>0</v>
      </c>
      <c r="HX1734" s="116"/>
      <c r="HY1734" s="104"/>
      <c r="HZ1734" s="104"/>
      <c r="IA1734" s="106" t="s">
        <v>2271</v>
      </c>
      <c r="IB1734" s="106" t="s">
        <v>212</v>
      </c>
      <c r="IC1734" s="106" t="s">
        <v>2272</v>
      </c>
    </row>
    <row r="1735" spans="1:237" ht="15" customHeight="1">
      <c r="A1735" s="105">
        <f t="shared" si="230"/>
        <v>201</v>
      </c>
      <c r="B1735" s="106" t="s">
        <v>412</v>
      </c>
      <c r="C1735" s="106" t="s">
        <v>418</v>
      </c>
      <c r="D1735" s="106" t="s">
        <v>419</v>
      </c>
      <c r="E1735" s="113" t="s">
        <v>192</v>
      </c>
      <c r="F1735" s="256"/>
      <c r="G1735" s="104">
        <v>16.02</v>
      </c>
      <c r="H1735" s="104">
        <v>18.010000000000002</v>
      </c>
      <c r="I1735" s="104">
        <v>19.07</v>
      </c>
      <c r="J1735" s="261">
        <v>19.079999999999998</v>
      </c>
      <c r="K1735" s="256"/>
      <c r="L1735" s="104"/>
      <c r="M1735" s="104"/>
      <c r="N1735" s="261"/>
      <c r="O1735" s="256"/>
      <c r="P1735" s="104"/>
      <c r="Q1735" s="104"/>
      <c r="R1735" s="104"/>
      <c r="S1735" s="104"/>
      <c r="T1735" s="261"/>
      <c r="U1735" s="256"/>
      <c r="V1735" s="104"/>
      <c r="W1735" s="104"/>
      <c r="X1735" s="104"/>
      <c r="Y1735" s="261"/>
      <c r="Z1735" s="256"/>
      <c r="AA1735" s="104"/>
      <c r="AB1735" s="104"/>
      <c r="AC1735" s="104"/>
      <c r="AD1735" s="261"/>
      <c r="AE1735" s="256"/>
      <c r="AF1735" s="104"/>
      <c r="AG1735" s="104"/>
      <c r="AH1735" s="104"/>
      <c r="AI1735" s="104"/>
      <c r="AJ1735" s="104"/>
      <c r="AK1735" s="261"/>
      <c r="AL1735" s="256"/>
      <c r="AM1735" s="104"/>
      <c r="AN1735" s="104"/>
      <c r="AO1735" s="104"/>
      <c r="AP1735" s="104"/>
      <c r="AQ1735" s="104"/>
      <c r="AR1735" s="104"/>
      <c r="AS1735" s="261"/>
      <c r="AT1735" s="256"/>
      <c r="AU1735" s="104"/>
      <c r="AV1735" s="104"/>
      <c r="AW1735" s="104"/>
      <c r="AX1735" s="104"/>
      <c r="AY1735" s="261"/>
      <c r="AZ1735" s="256"/>
      <c r="BA1735" s="104"/>
      <c r="BB1735" s="104"/>
      <c r="BC1735" s="104"/>
      <c r="BD1735" s="104"/>
      <c r="BE1735" s="104"/>
      <c r="BF1735" s="261"/>
      <c r="BG1735" s="256"/>
      <c r="BH1735" s="104"/>
      <c r="BI1735" s="104"/>
      <c r="BJ1735" s="104"/>
      <c r="BK1735" s="104"/>
      <c r="BL1735" s="261"/>
      <c r="BM1735" s="256"/>
      <c r="BN1735" s="104"/>
      <c r="BO1735" s="104"/>
      <c r="BP1735" s="104"/>
      <c r="BQ1735" s="104"/>
      <c r="BR1735" s="104"/>
      <c r="BS1735" s="261"/>
      <c r="BT1735" s="256"/>
      <c r="BU1735" s="104"/>
      <c r="BV1735" s="104"/>
      <c r="BW1735" s="104"/>
      <c r="BX1735" s="104"/>
      <c r="BY1735" s="261"/>
      <c r="BZ1735" s="256"/>
      <c r="CA1735" s="104"/>
      <c r="CB1735" s="261"/>
      <c r="CC1735" s="256"/>
      <c r="CD1735" s="104"/>
      <c r="CE1735" s="104"/>
      <c r="CF1735" s="261"/>
      <c r="CG1735" s="256"/>
      <c r="CH1735" s="104"/>
      <c r="CI1735" s="261"/>
      <c r="CJ1735" s="256"/>
      <c r="CK1735" s="104"/>
      <c r="CL1735" s="104"/>
      <c r="CM1735" s="261"/>
      <c r="CN1735" s="256"/>
      <c r="CO1735" s="104"/>
      <c r="CP1735" s="104"/>
      <c r="CQ1735" s="104"/>
      <c r="CR1735" s="104"/>
      <c r="CS1735" s="261"/>
      <c r="CT1735" s="256"/>
      <c r="CU1735" s="104"/>
      <c r="CV1735" s="104"/>
      <c r="CW1735" s="104"/>
      <c r="CX1735" s="104"/>
      <c r="CY1735" s="104"/>
      <c r="CZ1735" s="127"/>
      <c r="DA1735" s="104"/>
      <c r="DB1735" s="261"/>
      <c r="DC1735" s="104"/>
      <c r="DD1735" s="104"/>
      <c r="DE1735" s="104"/>
      <c r="DF1735" s="104"/>
      <c r="DG1735" s="104"/>
      <c r="DH1735" s="104"/>
      <c r="DI1735" s="104"/>
      <c r="DJ1735" s="104"/>
      <c r="DK1735" s="104"/>
      <c r="DL1735" s="104"/>
      <c r="DM1735" s="104"/>
      <c r="DN1735" s="104"/>
      <c r="DO1735" s="104"/>
      <c r="DP1735" s="104"/>
      <c r="DQ1735" s="104"/>
      <c r="DR1735" s="104"/>
      <c r="DS1735" s="105"/>
      <c r="DT1735" s="131"/>
      <c r="DU1735" s="127"/>
      <c r="DV1735" s="104"/>
      <c r="DW1735" s="104"/>
      <c r="DX1735" s="104"/>
      <c r="DY1735" s="104"/>
      <c r="DZ1735" s="104"/>
      <c r="EA1735" s="104"/>
      <c r="EB1735" s="104"/>
      <c r="EC1735" s="104"/>
      <c r="ED1735" s="104"/>
      <c r="EE1735" s="104"/>
      <c r="EF1735" s="104"/>
      <c r="EG1735" s="104"/>
      <c r="EH1735" s="104"/>
      <c r="EI1735" s="104"/>
      <c r="EJ1735" s="104"/>
      <c r="EK1735" s="104"/>
      <c r="EL1735" s="104"/>
      <c r="EM1735" s="104"/>
      <c r="EN1735" s="104"/>
      <c r="EO1735" s="104"/>
      <c r="EP1735" s="104"/>
      <c r="EQ1735" s="104"/>
      <c r="ER1735" s="104"/>
      <c r="ES1735" s="104"/>
      <c r="ET1735" s="104"/>
      <c r="EU1735" s="104"/>
      <c r="EV1735" s="104"/>
      <c r="EW1735" s="104"/>
      <c r="EX1735" s="104"/>
      <c r="EY1735" s="104"/>
      <c r="EZ1735" s="104"/>
      <c r="FA1735" s="104"/>
      <c r="FB1735" s="104"/>
      <c r="FC1735" s="104"/>
      <c r="FD1735" s="104"/>
      <c r="FE1735" s="104"/>
      <c r="FF1735" s="104"/>
      <c r="FG1735" s="104"/>
      <c r="FH1735" s="104"/>
      <c r="FI1735" s="104"/>
      <c r="FJ1735" s="104"/>
      <c r="FK1735" s="104"/>
      <c r="FL1735" s="104"/>
      <c r="FM1735" s="104"/>
      <c r="FN1735" s="104"/>
      <c r="FO1735" s="104"/>
      <c r="FP1735" s="105"/>
      <c r="FQ1735" s="256"/>
      <c r="FR1735" s="104"/>
      <c r="FS1735" s="338"/>
      <c r="FX1735" s="244"/>
      <c r="FY1735" s="105"/>
      <c r="FZ1735" s="256"/>
      <c r="GA1735" s="104"/>
      <c r="GB1735" s="104"/>
      <c r="GC1735" s="105"/>
      <c r="GD1735" s="261"/>
      <c r="GE1735" s="127"/>
      <c r="GF1735" s="104"/>
      <c r="GG1735" s="104"/>
      <c r="GH1735" s="104"/>
      <c r="GI1735" s="104"/>
      <c r="GJ1735" s="104"/>
      <c r="GK1735" s="104"/>
      <c r="GL1735" s="104"/>
      <c r="GM1735" s="104"/>
      <c r="GN1735" s="104"/>
      <c r="GO1735" s="104"/>
      <c r="GP1735" s="104"/>
      <c r="GQ1735" s="104"/>
      <c r="GR1735" s="104"/>
      <c r="GS1735" s="104"/>
      <c r="GT1735" s="104"/>
      <c r="GU1735" s="105"/>
      <c r="GV1735" s="256"/>
      <c r="GW1735" s="104"/>
      <c r="GX1735" s="104"/>
      <c r="GY1735" s="104"/>
      <c r="GZ1735" s="104"/>
      <c r="HA1735" s="104"/>
      <c r="HB1735" s="104"/>
      <c r="HC1735" s="261"/>
      <c r="HD1735" s="256"/>
      <c r="HE1735" s="104"/>
      <c r="HF1735" s="104"/>
      <c r="HG1735" s="104"/>
      <c r="HH1735" s="104"/>
      <c r="HI1735" s="104"/>
      <c r="HJ1735" s="104"/>
      <c r="HK1735" s="261"/>
      <c r="HL1735" s="127"/>
      <c r="HM1735" s="104"/>
      <c r="HN1735" s="104"/>
      <c r="HO1735" s="104"/>
      <c r="HP1735" s="104"/>
      <c r="HQ1735" s="107">
        <f t="shared" si="224"/>
        <v>19.079999999999998</v>
      </c>
      <c r="HR1735" s="108" t="str">
        <f t="shared" si="225"/>
        <v>Senior</v>
      </c>
      <c r="HS1735" s="104">
        <f t="shared" si="226"/>
        <v>0</v>
      </c>
      <c r="HT1735" s="109">
        <f t="shared" si="227"/>
        <v>0</v>
      </c>
      <c r="HU1735" s="109">
        <f t="shared" si="228"/>
        <v>4</v>
      </c>
      <c r="HV1735" s="109">
        <f t="shared" si="229"/>
        <v>0</v>
      </c>
      <c r="HW1735" s="109">
        <f t="shared" si="223"/>
        <v>0</v>
      </c>
      <c r="HX1735" s="116"/>
      <c r="HY1735" s="104"/>
      <c r="HZ1735" s="104"/>
      <c r="IA1735" s="106" t="s">
        <v>412</v>
      </c>
      <c r="IB1735" s="106" t="s">
        <v>418</v>
      </c>
      <c r="IC1735" s="106" t="s">
        <v>419</v>
      </c>
    </row>
    <row r="1736" spans="1:237" ht="15" customHeight="1">
      <c r="A1736" s="105">
        <f t="shared" si="230"/>
        <v>968</v>
      </c>
      <c r="B1736" s="106" t="s">
        <v>2029</v>
      </c>
      <c r="C1736" s="106" t="s">
        <v>833</v>
      </c>
      <c r="D1736" s="106" t="s">
        <v>419</v>
      </c>
      <c r="E1736" s="113" t="s">
        <v>1131</v>
      </c>
      <c r="F1736" s="256"/>
      <c r="G1736" s="104"/>
      <c r="H1736" s="104"/>
      <c r="I1736" s="104"/>
      <c r="J1736" s="261"/>
      <c r="K1736" s="256"/>
      <c r="L1736" s="104"/>
      <c r="M1736" s="104"/>
      <c r="N1736" s="261"/>
      <c r="O1736" s="256"/>
      <c r="P1736" s="104"/>
      <c r="Q1736" s="104"/>
      <c r="R1736" s="104"/>
      <c r="S1736" s="104"/>
      <c r="T1736" s="261"/>
      <c r="U1736" s="256"/>
      <c r="V1736" s="104"/>
      <c r="W1736" s="104"/>
      <c r="X1736" s="104"/>
      <c r="Y1736" s="261"/>
      <c r="Z1736" s="256"/>
      <c r="AA1736" s="104"/>
      <c r="AB1736" s="104"/>
      <c r="AC1736" s="104"/>
      <c r="AD1736" s="261"/>
      <c r="AE1736" s="256"/>
      <c r="AF1736" s="104"/>
      <c r="AG1736" s="104"/>
      <c r="AH1736" s="104"/>
      <c r="AI1736" s="104"/>
      <c r="AJ1736" s="104"/>
      <c r="AK1736" s="261"/>
      <c r="AL1736" s="256"/>
      <c r="AM1736" s="104"/>
      <c r="AN1736" s="104"/>
      <c r="AO1736" s="104"/>
      <c r="AP1736" s="104"/>
      <c r="AQ1736" s="104"/>
      <c r="AR1736" s="104"/>
      <c r="AS1736" s="261"/>
      <c r="AT1736" s="256"/>
      <c r="AU1736" s="104"/>
      <c r="AV1736" s="104"/>
      <c r="AW1736" s="104"/>
      <c r="AX1736" s="104"/>
      <c r="AY1736" s="261"/>
      <c r="AZ1736" s="256"/>
      <c r="BA1736" s="104"/>
      <c r="BB1736" s="104"/>
      <c r="BC1736" s="104"/>
      <c r="BD1736" s="104"/>
      <c r="BE1736" s="104"/>
      <c r="BF1736" s="261"/>
      <c r="BG1736" s="256"/>
      <c r="BH1736" s="104"/>
      <c r="BI1736" s="104"/>
      <c r="BJ1736" s="104"/>
      <c r="BK1736" s="104"/>
      <c r="BL1736" s="261"/>
      <c r="BM1736" s="256"/>
      <c r="BN1736" s="104"/>
      <c r="BO1736" s="104"/>
      <c r="BP1736" s="104"/>
      <c r="BQ1736" s="104"/>
      <c r="BR1736" s="104"/>
      <c r="BS1736" s="261"/>
      <c r="BT1736" s="256"/>
      <c r="BU1736" s="104"/>
      <c r="BV1736" s="104"/>
      <c r="BW1736" s="104"/>
      <c r="BX1736" s="104"/>
      <c r="BY1736" s="261"/>
      <c r="BZ1736" s="256"/>
      <c r="CA1736" s="104"/>
      <c r="CB1736" s="261"/>
      <c r="CC1736" s="256"/>
      <c r="CD1736" s="104"/>
      <c r="CE1736" s="104"/>
      <c r="CF1736" s="261"/>
      <c r="CG1736" s="256"/>
      <c r="CH1736" s="104"/>
      <c r="CI1736" s="261"/>
      <c r="CJ1736" s="256"/>
      <c r="CK1736" s="104"/>
      <c r="CL1736" s="104"/>
      <c r="CM1736" s="261"/>
      <c r="CN1736" s="256"/>
      <c r="CO1736" s="104"/>
      <c r="CP1736" s="104"/>
      <c r="CQ1736" s="104"/>
      <c r="CR1736" s="104"/>
      <c r="CS1736" s="261"/>
      <c r="CT1736" s="256"/>
      <c r="CU1736" s="104"/>
      <c r="CV1736" s="104"/>
      <c r="CW1736" s="104"/>
      <c r="CX1736" s="104"/>
      <c r="CY1736" s="104"/>
      <c r="CZ1736" s="127"/>
      <c r="DA1736" s="104"/>
      <c r="DB1736" s="261"/>
      <c r="DC1736" s="104"/>
      <c r="DD1736" s="104"/>
      <c r="DE1736" s="104"/>
      <c r="DF1736" s="104"/>
      <c r="DG1736" s="104"/>
      <c r="DH1736" s="104"/>
      <c r="DI1736" s="104"/>
      <c r="DJ1736" s="104"/>
      <c r="DK1736" s="104"/>
      <c r="DL1736" s="104"/>
      <c r="DM1736" s="104"/>
      <c r="DN1736" s="104"/>
      <c r="DO1736" s="104"/>
      <c r="DP1736" s="104"/>
      <c r="DQ1736" s="104"/>
      <c r="DR1736" s="104"/>
      <c r="DS1736" s="105"/>
      <c r="DT1736" s="131"/>
      <c r="DU1736" s="127"/>
      <c r="DV1736" s="104"/>
      <c r="DW1736" s="104"/>
      <c r="DX1736" s="104"/>
      <c r="DY1736" s="104"/>
      <c r="DZ1736" s="104"/>
      <c r="EA1736" s="104"/>
      <c r="EB1736" s="104"/>
      <c r="EC1736" s="104"/>
      <c r="ED1736" s="104"/>
      <c r="EE1736" s="104"/>
      <c r="EF1736" s="104"/>
      <c r="EG1736" s="104"/>
      <c r="EH1736" s="104"/>
      <c r="EI1736" s="104"/>
      <c r="EJ1736" s="104"/>
      <c r="EK1736" s="104"/>
      <c r="EL1736" s="104"/>
      <c r="EM1736" s="104"/>
      <c r="EN1736" s="104"/>
      <c r="EO1736" s="104"/>
      <c r="EP1736" s="104"/>
      <c r="EQ1736" s="104"/>
      <c r="ER1736" s="104"/>
      <c r="ES1736" s="104"/>
      <c r="ET1736" s="104"/>
      <c r="EU1736" s="104"/>
      <c r="EV1736" s="104"/>
      <c r="EW1736" s="104"/>
      <c r="EX1736" s="104"/>
      <c r="EY1736" s="104"/>
      <c r="EZ1736" s="104"/>
      <c r="FA1736" s="104"/>
      <c r="FB1736" s="104"/>
      <c r="FC1736" s="104"/>
      <c r="FD1736" s="104"/>
      <c r="FE1736" s="104"/>
      <c r="FF1736" s="104"/>
      <c r="FG1736" s="104"/>
      <c r="FH1736" s="104"/>
      <c r="FI1736" s="104"/>
      <c r="FJ1736" s="104"/>
      <c r="FK1736" s="104"/>
      <c r="FL1736" s="104"/>
      <c r="FM1736" s="104"/>
      <c r="FN1736" s="104"/>
      <c r="FO1736" s="104"/>
      <c r="FP1736" s="105"/>
      <c r="FQ1736" s="256"/>
      <c r="FR1736" s="104"/>
      <c r="FS1736" s="338"/>
      <c r="FX1736" s="244"/>
      <c r="FY1736" s="105"/>
      <c r="FZ1736" s="256"/>
      <c r="GA1736" s="104"/>
      <c r="GB1736" s="104"/>
      <c r="GC1736" s="105"/>
      <c r="GD1736" s="261"/>
      <c r="GE1736" s="127"/>
      <c r="GF1736" s="104"/>
      <c r="GG1736" s="104"/>
      <c r="GH1736" s="104"/>
      <c r="GI1736" s="104"/>
      <c r="GJ1736" s="104"/>
      <c r="GK1736" s="104"/>
      <c r="GL1736" s="104"/>
      <c r="GM1736" s="104"/>
      <c r="GN1736" s="104"/>
      <c r="GO1736" s="104"/>
      <c r="GP1736" s="104"/>
      <c r="GQ1736" s="104"/>
      <c r="GR1736" s="104"/>
      <c r="GS1736" s="104"/>
      <c r="GT1736" s="104"/>
      <c r="GU1736" s="105"/>
      <c r="GV1736" s="256"/>
      <c r="GW1736" s="104"/>
      <c r="GX1736" s="104"/>
      <c r="GY1736" s="104"/>
      <c r="GZ1736" s="104"/>
      <c r="HA1736" s="104"/>
      <c r="HB1736" s="104"/>
      <c r="HC1736" s="261"/>
      <c r="HD1736" s="256"/>
      <c r="HE1736" s="104"/>
      <c r="HF1736" s="104"/>
      <c r="HG1736" s="104"/>
      <c r="HH1736" s="104"/>
      <c r="HI1736" s="104"/>
      <c r="HJ1736" s="104"/>
      <c r="HK1736" s="261"/>
      <c r="HL1736" s="127"/>
      <c r="HM1736" s="104"/>
      <c r="HN1736" s="104"/>
      <c r="HO1736" s="104"/>
      <c r="HP1736" s="104"/>
      <c r="HQ1736" s="107">
        <f t="shared" si="224"/>
        <v>0</v>
      </c>
      <c r="HR1736" s="108" t="str">
        <f t="shared" si="225"/>
        <v>~~~</v>
      </c>
      <c r="HS1736" s="104">
        <f t="shared" si="226"/>
        <v>0</v>
      </c>
      <c r="HT1736" s="109">
        <f t="shared" si="227"/>
        <v>0</v>
      </c>
      <c r="HU1736" s="109">
        <f t="shared" si="228"/>
        <v>0</v>
      </c>
      <c r="HV1736" s="109">
        <f t="shared" si="229"/>
        <v>0</v>
      </c>
      <c r="HW1736" s="109">
        <f t="shared" si="223"/>
        <v>0</v>
      </c>
      <c r="HX1736" s="116"/>
      <c r="HY1736" s="104"/>
      <c r="HZ1736" s="104"/>
      <c r="IA1736" s="106" t="s">
        <v>2029</v>
      </c>
      <c r="IB1736" s="106" t="s">
        <v>833</v>
      </c>
      <c r="IC1736" s="106" t="s">
        <v>419</v>
      </c>
    </row>
    <row r="1737" spans="1:237" ht="15" customHeight="1">
      <c r="A1737" s="105">
        <f t="shared" si="230"/>
        <v>968</v>
      </c>
      <c r="B1737" s="106" t="s">
        <v>2074</v>
      </c>
      <c r="C1737" s="106" t="s">
        <v>431</v>
      </c>
      <c r="D1737" s="106" t="s">
        <v>419</v>
      </c>
      <c r="E1737" s="113" t="s">
        <v>176</v>
      </c>
      <c r="F1737" s="256"/>
      <c r="G1737" s="104"/>
      <c r="H1737" s="104"/>
      <c r="I1737" s="104"/>
      <c r="J1737" s="261"/>
      <c r="K1737" s="256"/>
      <c r="L1737" s="104"/>
      <c r="M1737" s="104"/>
      <c r="N1737" s="261"/>
      <c r="O1737" s="256"/>
      <c r="P1737" s="104"/>
      <c r="Q1737" s="104"/>
      <c r="R1737" s="104"/>
      <c r="S1737" s="104"/>
      <c r="T1737" s="261"/>
      <c r="U1737" s="256"/>
      <c r="V1737" s="104"/>
      <c r="W1737" s="104"/>
      <c r="X1737" s="104"/>
      <c r="Y1737" s="261"/>
      <c r="Z1737" s="256"/>
      <c r="AA1737" s="104"/>
      <c r="AB1737" s="104"/>
      <c r="AC1737" s="104"/>
      <c r="AD1737" s="261"/>
      <c r="AE1737" s="256"/>
      <c r="AF1737" s="104"/>
      <c r="AG1737" s="104"/>
      <c r="AH1737" s="104"/>
      <c r="AI1737" s="104"/>
      <c r="AJ1737" s="104"/>
      <c r="AK1737" s="261"/>
      <c r="AL1737" s="256"/>
      <c r="AM1737" s="104"/>
      <c r="AN1737" s="104"/>
      <c r="AO1737" s="104"/>
      <c r="AP1737" s="104"/>
      <c r="AQ1737" s="104"/>
      <c r="AR1737" s="104"/>
      <c r="AS1737" s="261"/>
      <c r="AT1737" s="256"/>
      <c r="AU1737" s="104"/>
      <c r="AV1737" s="104"/>
      <c r="AW1737" s="104"/>
      <c r="AX1737" s="104"/>
      <c r="AY1737" s="261"/>
      <c r="AZ1737" s="256"/>
      <c r="BA1737" s="104"/>
      <c r="BB1737" s="104"/>
      <c r="BC1737" s="104"/>
      <c r="BD1737" s="104"/>
      <c r="BE1737" s="104"/>
      <c r="BF1737" s="261"/>
      <c r="BG1737" s="256"/>
      <c r="BH1737" s="104"/>
      <c r="BI1737" s="104"/>
      <c r="BJ1737" s="104"/>
      <c r="BK1737" s="104"/>
      <c r="BL1737" s="261"/>
      <c r="BM1737" s="256"/>
      <c r="BN1737" s="104"/>
      <c r="BO1737" s="104"/>
      <c r="BP1737" s="104"/>
      <c r="BQ1737" s="104"/>
      <c r="BR1737" s="104"/>
      <c r="BS1737" s="261"/>
      <c r="BT1737" s="256"/>
      <c r="BU1737" s="104"/>
      <c r="BV1737" s="104"/>
      <c r="BW1737" s="104"/>
      <c r="BX1737" s="104"/>
      <c r="BY1737" s="261"/>
      <c r="BZ1737" s="256"/>
      <c r="CA1737" s="104"/>
      <c r="CB1737" s="261"/>
      <c r="CC1737" s="256"/>
      <c r="CD1737" s="104"/>
      <c r="CE1737" s="104"/>
      <c r="CF1737" s="261"/>
      <c r="CG1737" s="256"/>
      <c r="CH1737" s="104"/>
      <c r="CI1737" s="261"/>
      <c r="CJ1737" s="256"/>
      <c r="CK1737" s="104"/>
      <c r="CL1737" s="104"/>
      <c r="CM1737" s="261"/>
      <c r="CN1737" s="256"/>
      <c r="CO1737" s="104"/>
      <c r="CP1737" s="104"/>
      <c r="CQ1737" s="104"/>
      <c r="CR1737" s="104"/>
      <c r="CS1737" s="261"/>
      <c r="CT1737" s="256"/>
      <c r="CU1737" s="104"/>
      <c r="CV1737" s="104"/>
      <c r="CW1737" s="104"/>
      <c r="CX1737" s="104"/>
      <c r="CY1737" s="104"/>
      <c r="CZ1737" s="127"/>
      <c r="DA1737" s="104"/>
      <c r="DB1737" s="261"/>
      <c r="DC1737" s="104"/>
      <c r="DD1737" s="104"/>
      <c r="DE1737" s="104"/>
      <c r="DF1737" s="104"/>
      <c r="DG1737" s="104"/>
      <c r="DH1737" s="104"/>
      <c r="DI1737" s="104"/>
      <c r="DJ1737" s="104"/>
      <c r="DK1737" s="104"/>
      <c r="DL1737" s="104"/>
      <c r="DM1737" s="104"/>
      <c r="DN1737" s="104"/>
      <c r="DO1737" s="104"/>
      <c r="DP1737" s="104"/>
      <c r="DQ1737" s="104"/>
      <c r="DR1737" s="104"/>
      <c r="DS1737" s="105"/>
      <c r="DT1737" s="131"/>
      <c r="DU1737" s="127"/>
      <c r="DV1737" s="104"/>
      <c r="DW1737" s="104"/>
      <c r="DX1737" s="104"/>
      <c r="DY1737" s="104"/>
      <c r="DZ1737" s="104"/>
      <c r="EA1737" s="104"/>
      <c r="EB1737" s="104"/>
      <c r="EC1737" s="104"/>
      <c r="ED1737" s="104"/>
      <c r="EE1737" s="104"/>
      <c r="EF1737" s="104"/>
      <c r="EG1737" s="104"/>
      <c r="EH1737" s="104"/>
      <c r="EI1737" s="104"/>
      <c r="EJ1737" s="104"/>
      <c r="EK1737" s="104"/>
      <c r="EL1737" s="104"/>
      <c r="EM1737" s="104"/>
      <c r="EN1737" s="104"/>
      <c r="EO1737" s="104"/>
      <c r="EP1737" s="104"/>
      <c r="EQ1737" s="104"/>
      <c r="ER1737" s="104"/>
      <c r="ES1737" s="104"/>
      <c r="ET1737" s="104"/>
      <c r="EU1737" s="104"/>
      <c r="EV1737" s="104"/>
      <c r="EW1737" s="104"/>
      <c r="EX1737" s="104"/>
      <c r="EY1737" s="104"/>
      <c r="EZ1737" s="104"/>
      <c r="FA1737" s="104"/>
      <c r="FB1737" s="104"/>
      <c r="FC1737" s="104"/>
      <c r="FD1737" s="104"/>
      <c r="FE1737" s="104"/>
      <c r="FF1737" s="104"/>
      <c r="FG1737" s="104"/>
      <c r="FH1737" s="104"/>
      <c r="FI1737" s="104"/>
      <c r="FJ1737" s="104"/>
      <c r="FK1737" s="104"/>
      <c r="FL1737" s="104"/>
      <c r="FM1737" s="104"/>
      <c r="FN1737" s="104"/>
      <c r="FO1737" s="104"/>
      <c r="FP1737" s="105"/>
      <c r="FQ1737" s="256"/>
      <c r="FR1737" s="104"/>
      <c r="FS1737" s="338"/>
      <c r="FX1737" s="244"/>
      <c r="FY1737" s="105"/>
      <c r="FZ1737" s="256"/>
      <c r="GA1737" s="104"/>
      <c r="GB1737" s="104"/>
      <c r="GC1737" s="105"/>
      <c r="GD1737" s="261"/>
      <c r="GE1737" s="127"/>
      <c r="GF1737" s="104"/>
      <c r="GG1737" s="104"/>
      <c r="GH1737" s="104"/>
      <c r="GI1737" s="104"/>
      <c r="GJ1737" s="104"/>
      <c r="GK1737" s="104"/>
      <c r="GL1737" s="104"/>
      <c r="GM1737" s="104"/>
      <c r="GN1737" s="104"/>
      <c r="GO1737" s="104"/>
      <c r="GP1737" s="104"/>
      <c r="GQ1737" s="104"/>
      <c r="GR1737" s="104"/>
      <c r="GS1737" s="104"/>
      <c r="GT1737" s="104"/>
      <c r="GU1737" s="105"/>
      <c r="GV1737" s="256"/>
      <c r="GW1737" s="104"/>
      <c r="GX1737" s="104"/>
      <c r="GY1737" s="104"/>
      <c r="GZ1737" s="104"/>
      <c r="HA1737" s="104"/>
      <c r="HB1737" s="104"/>
      <c r="HC1737" s="261"/>
      <c r="HD1737" s="256"/>
      <c r="HE1737" s="104"/>
      <c r="HF1737" s="104"/>
      <c r="HG1737" s="104"/>
      <c r="HH1737" s="104"/>
      <c r="HI1737" s="104"/>
      <c r="HJ1737" s="104"/>
      <c r="HK1737" s="261"/>
      <c r="HL1737" s="127"/>
      <c r="HM1737" s="104"/>
      <c r="HN1737" s="104"/>
      <c r="HO1737" s="104"/>
      <c r="HP1737" s="104"/>
      <c r="HQ1737" s="107">
        <f t="shared" si="224"/>
        <v>0</v>
      </c>
      <c r="HR1737" s="108" t="str">
        <f t="shared" si="225"/>
        <v>~~~</v>
      </c>
      <c r="HS1737" s="104">
        <f t="shared" si="226"/>
        <v>0</v>
      </c>
      <c r="HT1737" s="109">
        <f t="shared" si="227"/>
        <v>0</v>
      </c>
      <c r="HU1737" s="109">
        <f t="shared" si="228"/>
        <v>0</v>
      </c>
      <c r="HV1737" s="109">
        <f t="shared" si="229"/>
        <v>0</v>
      </c>
      <c r="HW1737" s="109">
        <f t="shared" si="223"/>
        <v>0</v>
      </c>
      <c r="HX1737" s="116"/>
      <c r="HY1737" s="104"/>
      <c r="HZ1737" s="104"/>
      <c r="IA1737" s="106" t="s">
        <v>2074</v>
      </c>
      <c r="IB1737" s="106" t="s">
        <v>431</v>
      </c>
      <c r="IC1737" s="106" t="s">
        <v>419</v>
      </c>
    </row>
    <row r="1738" spans="1:237" ht="15" customHeight="1">
      <c r="A1738" s="105">
        <f t="shared" si="230"/>
        <v>968</v>
      </c>
      <c r="B1738" s="106" t="s">
        <v>1029</v>
      </c>
      <c r="C1738" s="106" t="s">
        <v>158</v>
      </c>
      <c r="D1738" s="106" t="s">
        <v>419</v>
      </c>
      <c r="E1738" s="113"/>
      <c r="F1738" s="256"/>
      <c r="G1738" s="104"/>
      <c r="H1738" s="104"/>
      <c r="I1738" s="104"/>
      <c r="J1738" s="261"/>
      <c r="K1738" s="256"/>
      <c r="L1738" s="104"/>
      <c r="M1738" s="104"/>
      <c r="N1738" s="261"/>
      <c r="O1738" s="256"/>
      <c r="P1738" s="104"/>
      <c r="Q1738" s="104"/>
      <c r="R1738" s="104"/>
      <c r="S1738" s="104"/>
      <c r="T1738" s="261"/>
      <c r="U1738" s="256"/>
      <c r="V1738" s="104"/>
      <c r="W1738" s="104"/>
      <c r="X1738" s="104"/>
      <c r="Y1738" s="261"/>
      <c r="Z1738" s="256"/>
      <c r="AA1738" s="104"/>
      <c r="AB1738" s="104"/>
      <c r="AC1738" s="104"/>
      <c r="AD1738" s="261"/>
      <c r="AE1738" s="256"/>
      <c r="AF1738" s="104"/>
      <c r="AG1738" s="104"/>
      <c r="AH1738" s="104"/>
      <c r="AI1738" s="104"/>
      <c r="AJ1738" s="104"/>
      <c r="AK1738" s="261"/>
      <c r="AL1738" s="256"/>
      <c r="AM1738" s="104"/>
      <c r="AN1738" s="104"/>
      <c r="AO1738" s="104"/>
      <c r="AP1738" s="104"/>
      <c r="AQ1738" s="104"/>
      <c r="AR1738" s="104"/>
      <c r="AS1738" s="261"/>
      <c r="AT1738" s="256"/>
      <c r="AU1738" s="104"/>
      <c r="AV1738" s="104"/>
      <c r="AW1738" s="104"/>
      <c r="AX1738" s="104"/>
      <c r="AY1738" s="261"/>
      <c r="AZ1738" s="256"/>
      <c r="BA1738" s="104"/>
      <c r="BB1738" s="104"/>
      <c r="BC1738" s="104"/>
      <c r="BD1738" s="104"/>
      <c r="BE1738" s="104"/>
      <c r="BF1738" s="261"/>
      <c r="BG1738" s="256"/>
      <c r="BH1738" s="104"/>
      <c r="BI1738" s="104"/>
      <c r="BJ1738" s="104"/>
      <c r="BK1738" s="104"/>
      <c r="BL1738" s="261"/>
      <c r="BM1738" s="256"/>
      <c r="BN1738" s="104"/>
      <c r="BO1738" s="104"/>
      <c r="BP1738" s="104"/>
      <c r="BQ1738" s="104"/>
      <c r="BR1738" s="104"/>
      <c r="BS1738" s="261"/>
      <c r="BT1738" s="256"/>
      <c r="BU1738" s="104"/>
      <c r="BV1738" s="104"/>
      <c r="BW1738" s="104"/>
      <c r="BX1738" s="104"/>
      <c r="BY1738" s="261"/>
      <c r="BZ1738" s="256"/>
      <c r="CA1738" s="104"/>
      <c r="CB1738" s="261"/>
      <c r="CC1738" s="256"/>
      <c r="CD1738" s="104"/>
      <c r="CE1738" s="104"/>
      <c r="CF1738" s="261"/>
      <c r="CG1738" s="256"/>
      <c r="CH1738" s="104"/>
      <c r="CI1738" s="261"/>
      <c r="CJ1738" s="256"/>
      <c r="CK1738" s="104"/>
      <c r="CL1738" s="104"/>
      <c r="CM1738" s="261"/>
      <c r="CN1738" s="256"/>
      <c r="CO1738" s="104"/>
      <c r="CP1738" s="104"/>
      <c r="CQ1738" s="104"/>
      <c r="CR1738" s="104"/>
      <c r="CS1738" s="261"/>
      <c r="CT1738" s="256"/>
      <c r="CU1738" s="104"/>
      <c r="CV1738" s="104"/>
      <c r="CW1738" s="104"/>
      <c r="CX1738" s="104"/>
      <c r="CY1738" s="104"/>
      <c r="CZ1738" s="127"/>
      <c r="DA1738" s="104"/>
      <c r="DB1738" s="261"/>
      <c r="DC1738" s="104"/>
      <c r="DD1738" s="104"/>
      <c r="DE1738" s="104"/>
      <c r="DF1738" s="104"/>
      <c r="DG1738" s="104"/>
      <c r="DH1738" s="104"/>
      <c r="DI1738" s="104"/>
      <c r="DJ1738" s="104"/>
      <c r="DK1738" s="104"/>
      <c r="DL1738" s="104"/>
      <c r="DM1738" s="104"/>
      <c r="DN1738" s="104"/>
      <c r="DO1738" s="104"/>
      <c r="DP1738" s="104"/>
      <c r="DQ1738" s="104"/>
      <c r="DR1738" s="104"/>
      <c r="DS1738" s="105"/>
      <c r="DT1738" s="131"/>
      <c r="DU1738" s="127"/>
      <c r="DV1738" s="104"/>
      <c r="DW1738" s="104"/>
      <c r="DX1738" s="104"/>
      <c r="DY1738" s="104"/>
      <c r="DZ1738" s="104"/>
      <c r="EA1738" s="104"/>
      <c r="EB1738" s="104"/>
      <c r="EC1738" s="104"/>
      <c r="ED1738" s="104"/>
      <c r="EE1738" s="104"/>
      <c r="EF1738" s="104"/>
      <c r="EG1738" s="104"/>
      <c r="EH1738" s="104"/>
      <c r="EI1738" s="104"/>
      <c r="EJ1738" s="104"/>
      <c r="EK1738" s="104"/>
      <c r="EL1738" s="104"/>
      <c r="EM1738" s="104"/>
      <c r="EN1738" s="104"/>
      <c r="EO1738" s="104"/>
      <c r="EP1738" s="104"/>
      <c r="EQ1738" s="104"/>
      <c r="ER1738" s="104"/>
      <c r="ES1738" s="104"/>
      <c r="ET1738" s="104"/>
      <c r="EU1738" s="104"/>
      <c r="EV1738" s="104"/>
      <c r="EW1738" s="104"/>
      <c r="EX1738" s="104"/>
      <c r="EY1738" s="104"/>
      <c r="EZ1738" s="104"/>
      <c r="FA1738" s="104"/>
      <c r="FB1738" s="104"/>
      <c r="FC1738" s="104"/>
      <c r="FD1738" s="104"/>
      <c r="FE1738" s="104"/>
      <c r="FF1738" s="104"/>
      <c r="FG1738" s="104"/>
      <c r="FH1738" s="104"/>
      <c r="FI1738" s="104"/>
      <c r="FJ1738" s="104"/>
      <c r="FK1738" s="104"/>
      <c r="FL1738" s="104"/>
      <c r="FM1738" s="104"/>
      <c r="FN1738" s="104"/>
      <c r="FO1738" s="104"/>
      <c r="FP1738" s="105"/>
      <c r="FQ1738" s="256"/>
      <c r="FR1738" s="104"/>
      <c r="FS1738" s="338"/>
      <c r="FX1738" s="244"/>
      <c r="FY1738" s="105"/>
      <c r="FZ1738" s="256"/>
      <c r="GA1738" s="104"/>
      <c r="GB1738" s="104"/>
      <c r="GC1738" s="105"/>
      <c r="GD1738" s="261"/>
      <c r="GE1738" s="127"/>
      <c r="GF1738" s="104"/>
      <c r="GG1738" s="104"/>
      <c r="GH1738" s="104"/>
      <c r="GI1738" s="104"/>
      <c r="GJ1738" s="104"/>
      <c r="GK1738" s="104"/>
      <c r="GL1738" s="104"/>
      <c r="GM1738" s="104"/>
      <c r="GN1738" s="104"/>
      <c r="GO1738" s="104"/>
      <c r="GP1738" s="104"/>
      <c r="GQ1738" s="104"/>
      <c r="GR1738" s="104"/>
      <c r="GS1738" s="104"/>
      <c r="GT1738" s="104"/>
      <c r="GU1738" s="105"/>
      <c r="GV1738" s="256"/>
      <c r="GW1738" s="104"/>
      <c r="GX1738" s="104"/>
      <c r="GY1738" s="104"/>
      <c r="GZ1738" s="104"/>
      <c r="HA1738" s="104"/>
      <c r="HB1738" s="104"/>
      <c r="HC1738" s="261"/>
      <c r="HD1738" s="256"/>
      <c r="HE1738" s="104"/>
      <c r="HF1738" s="104"/>
      <c r="HG1738" s="104"/>
      <c r="HH1738" s="104"/>
      <c r="HI1738" s="104"/>
      <c r="HJ1738" s="104"/>
      <c r="HK1738" s="261"/>
      <c r="HL1738" s="127"/>
      <c r="HM1738" s="104"/>
      <c r="HN1738" s="104"/>
      <c r="HO1738" s="104"/>
      <c r="HP1738" s="104"/>
      <c r="HQ1738" s="107">
        <f t="shared" si="224"/>
        <v>0</v>
      </c>
      <c r="HR1738" s="108" t="str">
        <f t="shared" si="225"/>
        <v>~~~</v>
      </c>
      <c r="HS1738" s="104">
        <f t="shared" si="226"/>
        <v>0</v>
      </c>
      <c r="HT1738" s="109">
        <f t="shared" si="227"/>
        <v>0</v>
      </c>
      <c r="HU1738" s="109">
        <f t="shared" si="228"/>
        <v>0</v>
      </c>
      <c r="HV1738" s="109">
        <f t="shared" si="229"/>
        <v>0</v>
      </c>
      <c r="HW1738" s="109">
        <f t="shared" si="223"/>
        <v>0</v>
      </c>
      <c r="HX1738" s="116"/>
      <c r="HY1738" s="104"/>
      <c r="HZ1738" s="104"/>
      <c r="IA1738" s="106" t="s">
        <v>1029</v>
      </c>
      <c r="IB1738" s="106" t="s">
        <v>158</v>
      </c>
      <c r="IC1738" s="106" t="s">
        <v>419</v>
      </c>
    </row>
    <row r="1739" spans="1:237" ht="15" customHeight="1">
      <c r="A1739" s="105">
        <f t="shared" si="230"/>
        <v>968</v>
      </c>
      <c r="B1739" s="106" t="s">
        <v>563</v>
      </c>
      <c r="C1739" s="106" t="s">
        <v>240</v>
      </c>
      <c r="D1739" s="106" t="s">
        <v>419</v>
      </c>
      <c r="E1739" s="113"/>
      <c r="F1739" s="256"/>
      <c r="G1739" s="104"/>
      <c r="H1739" s="104"/>
      <c r="I1739" s="104"/>
      <c r="J1739" s="261"/>
      <c r="K1739" s="256"/>
      <c r="L1739" s="104"/>
      <c r="M1739" s="104"/>
      <c r="N1739" s="261"/>
      <c r="O1739" s="256"/>
      <c r="P1739" s="104"/>
      <c r="Q1739" s="104"/>
      <c r="R1739" s="104"/>
      <c r="S1739" s="104"/>
      <c r="T1739" s="261"/>
      <c r="U1739" s="256"/>
      <c r="V1739" s="104"/>
      <c r="W1739" s="104"/>
      <c r="X1739" s="104"/>
      <c r="Y1739" s="261"/>
      <c r="Z1739" s="256"/>
      <c r="AA1739" s="104"/>
      <c r="AB1739" s="104"/>
      <c r="AC1739" s="104"/>
      <c r="AD1739" s="261"/>
      <c r="AE1739" s="256"/>
      <c r="AF1739" s="104"/>
      <c r="AG1739" s="104"/>
      <c r="AH1739" s="104"/>
      <c r="AI1739" s="104"/>
      <c r="AJ1739" s="104"/>
      <c r="AK1739" s="261"/>
      <c r="AL1739" s="256"/>
      <c r="AM1739" s="104"/>
      <c r="AN1739" s="104"/>
      <c r="AO1739" s="104"/>
      <c r="AP1739" s="104"/>
      <c r="AQ1739" s="104"/>
      <c r="AR1739" s="104"/>
      <c r="AS1739" s="261"/>
      <c r="AT1739" s="256"/>
      <c r="AU1739" s="104"/>
      <c r="AV1739" s="104"/>
      <c r="AW1739" s="104"/>
      <c r="AX1739" s="104"/>
      <c r="AY1739" s="261"/>
      <c r="AZ1739" s="256"/>
      <c r="BA1739" s="104"/>
      <c r="BB1739" s="104"/>
      <c r="BC1739" s="104"/>
      <c r="BD1739" s="104"/>
      <c r="BE1739" s="104"/>
      <c r="BF1739" s="261"/>
      <c r="BG1739" s="256"/>
      <c r="BH1739" s="104"/>
      <c r="BI1739" s="104"/>
      <c r="BJ1739" s="104"/>
      <c r="BK1739" s="104"/>
      <c r="BL1739" s="261"/>
      <c r="BM1739" s="256"/>
      <c r="BN1739" s="104"/>
      <c r="BO1739" s="104"/>
      <c r="BP1739" s="104"/>
      <c r="BQ1739" s="104"/>
      <c r="BR1739" s="104"/>
      <c r="BS1739" s="261"/>
      <c r="BT1739" s="256"/>
      <c r="BU1739" s="104"/>
      <c r="BV1739" s="104"/>
      <c r="BW1739" s="104"/>
      <c r="BX1739" s="104"/>
      <c r="BY1739" s="261"/>
      <c r="BZ1739" s="256"/>
      <c r="CA1739" s="104"/>
      <c r="CB1739" s="261"/>
      <c r="CC1739" s="256"/>
      <c r="CD1739" s="104"/>
      <c r="CE1739" s="104"/>
      <c r="CF1739" s="261"/>
      <c r="CG1739" s="256"/>
      <c r="CH1739" s="104"/>
      <c r="CI1739" s="261"/>
      <c r="CJ1739" s="256"/>
      <c r="CK1739" s="104"/>
      <c r="CL1739" s="104"/>
      <c r="CM1739" s="261"/>
      <c r="CN1739" s="256"/>
      <c r="CO1739" s="104"/>
      <c r="CP1739" s="104"/>
      <c r="CQ1739" s="104"/>
      <c r="CR1739" s="104"/>
      <c r="CS1739" s="261"/>
      <c r="CT1739" s="256"/>
      <c r="CU1739" s="104"/>
      <c r="CV1739" s="104"/>
      <c r="CW1739" s="104"/>
      <c r="CX1739" s="104"/>
      <c r="CY1739" s="104"/>
      <c r="CZ1739" s="127"/>
      <c r="DA1739" s="104"/>
      <c r="DB1739" s="261"/>
      <c r="DC1739" s="104"/>
      <c r="DD1739" s="104"/>
      <c r="DE1739" s="104"/>
      <c r="DF1739" s="104"/>
      <c r="DG1739" s="104"/>
      <c r="DH1739" s="104"/>
      <c r="DI1739" s="104"/>
      <c r="DJ1739" s="104"/>
      <c r="DK1739" s="104"/>
      <c r="DL1739" s="104"/>
      <c r="DM1739" s="104"/>
      <c r="DN1739" s="104"/>
      <c r="DO1739" s="104"/>
      <c r="DP1739" s="104"/>
      <c r="DQ1739" s="104"/>
      <c r="DR1739" s="104"/>
      <c r="DS1739" s="105"/>
      <c r="DT1739" s="131"/>
      <c r="DU1739" s="127"/>
      <c r="DV1739" s="104"/>
      <c r="DW1739" s="104"/>
      <c r="DX1739" s="104"/>
      <c r="DY1739" s="104"/>
      <c r="DZ1739" s="104"/>
      <c r="EA1739" s="104"/>
      <c r="EB1739" s="104"/>
      <c r="EC1739" s="104"/>
      <c r="ED1739" s="104"/>
      <c r="EE1739" s="104"/>
      <c r="EF1739" s="104"/>
      <c r="EG1739" s="104"/>
      <c r="EH1739" s="104"/>
      <c r="EI1739" s="104"/>
      <c r="EJ1739" s="104"/>
      <c r="EK1739" s="104"/>
      <c r="EL1739" s="104"/>
      <c r="EM1739" s="104"/>
      <c r="EN1739" s="86"/>
      <c r="EO1739" s="86"/>
      <c r="EP1739" s="86"/>
      <c r="EQ1739" s="86"/>
      <c r="ER1739" s="86"/>
      <c r="ES1739" s="86"/>
      <c r="ET1739" s="86"/>
      <c r="EU1739" s="86"/>
      <c r="EV1739" s="86"/>
      <c r="EW1739" s="86"/>
      <c r="EX1739" s="86"/>
      <c r="EY1739" s="86"/>
      <c r="EZ1739" s="86"/>
      <c r="FA1739" s="86"/>
      <c r="FB1739" s="86"/>
      <c r="FC1739" s="86"/>
      <c r="FD1739" s="86"/>
      <c r="FE1739" s="86"/>
      <c r="FF1739" s="86"/>
      <c r="FG1739" s="86"/>
      <c r="FH1739" s="86"/>
      <c r="FI1739" s="86"/>
      <c r="FJ1739" s="86"/>
      <c r="FK1739" s="86"/>
      <c r="FL1739" s="86"/>
      <c r="FM1739" s="86"/>
      <c r="FN1739" s="86"/>
      <c r="FO1739" s="86"/>
      <c r="FP1739" s="304"/>
      <c r="FQ1739" s="259"/>
      <c r="FR1739" s="86"/>
      <c r="FS1739" s="341"/>
      <c r="FT1739" s="132"/>
      <c r="FU1739" s="132"/>
      <c r="FV1739" s="132"/>
      <c r="FW1739" s="132"/>
      <c r="FX1739" s="246"/>
      <c r="FY1739" s="304"/>
      <c r="FZ1739" s="259"/>
      <c r="GA1739" s="86"/>
      <c r="GB1739" s="86"/>
      <c r="GC1739" s="304"/>
      <c r="GD1739" s="260"/>
      <c r="GE1739" s="239"/>
      <c r="GF1739" s="86"/>
      <c r="GG1739" s="86"/>
      <c r="GH1739" s="86"/>
      <c r="GI1739" s="86"/>
      <c r="GJ1739" s="86"/>
      <c r="GK1739" s="86"/>
      <c r="GL1739" s="86"/>
      <c r="GM1739" s="86"/>
      <c r="GN1739" s="86"/>
      <c r="GO1739" s="86"/>
      <c r="GP1739" s="86"/>
      <c r="GQ1739" s="86"/>
      <c r="GR1739" s="86"/>
      <c r="GS1739" s="86"/>
      <c r="GT1739" s="86"/>
      <c r="GU1739" s="304"/>
      <c r="GV1739" s="259"/>
      <c r="GW1739" s="86"/>
      <c r="GX1739" s="86"/>
      <c r="GY1739" s="86"/>
      <c r="GZ1739" s="86"/>
      <c r="HA1739" s="86"/>
      <c r="HB1739" s="86"/>
      <c r="HC1739" s="260"/>
      <c r="HD1739" s="259"/>
      <c r="HE1739" s="86"/>
      <c r="HF1739" s="86"/>
      <c r="HG1739" s="86"/>
      <c r="HH1739" s="86"/>
      <c r="HI1739" s="86"/>
      <c r="HJ1739" s="86"/>
      <c r="HK1739" s="260"/>
      <c r="HL1739" s="239"/>
      <c r="HM1739" s="86"/>
      <c r="HN1739" s="86"/>
      <c r="HO1739" s="86"/>
      <c r="HP1739" s="86"/>
      <c r="HQ1739" s="107">
        <f t="shared" si="224"/>
        <v>0</v>
      </c>
      <c r="HR1739" s="108" t="str">
        <f t="shared" si="225"/>
        <v>~~~</v>
      </c>
      <c r="HS1739" s="104">
        <f t="shared" si="226"/>
        <v>0</v>
      </c>
      <c r="HT1739" s="109">
        <f t="shared" si="227"/>
        <v>0</v>
      </c>
      <c r="HU1739" s="109">
        <f t="shared" si="228"/>
        <v>0</v>
      </c>
      <c r="HV1739" s="109">
        <f t="shared" si="229"/>
        <v>0</v>
      </c>
      <c r="HW1739" s="109">
        <f t="shared" ref="HW1739:HW1802" si="231">COUNTIF(F1739:HP1739,"&gt;= 22.06")</f>
        <v>0</v>
      </c>
      <c r="HX1739" s="116"/>
      <c r="HY1739" s="104"/>
      <c r="HZ1739" s="104"/>
      <c r="IA1739" s="106" t="s">
        <v>563</v>
      </c>
      <c r="IB1739" s="106" t="s">
        <v>240</v>
      </c>
      <c r="IC1739" s="106" t="s">
        <v>419</v>
      </c>
    </row>
    <row r="1740" spans="1:237" ht="15" customHeight="1">
      <c r="A1740" s="105">
        <f t="shared" si="230"/>
        <v>817</v>
      </c>
      <c r="B1740" s="106" t="s">
        <v>2799</v>
      </c>
      <c r="C1740" s="106" t="s">
        <v>1108</v>
      </c>
      <c r="D1740" s="106" t="s">
        <v>2737</v>
      </c>
      <c r="E1740" s="113" t="s">
        <v>1492</v>
      </c>
      <c r="F1740" s="256"/>
      <c r="G1740" s="104"/>
      <c r="H1740" s="104"/>
      <c r="I1740" s="104"/>
      <c r="J1740" s="261"/>
      <c r="K1740" s="256"/>
      <c r="L1740" s="104"/>
      <c r="M1740" s="104"/>
      <c r="N1740" s="261"/>
      <c r="O1740" s="256"/>
      <c r="P1740" s="104"/>
      <c r="Q1740" s="104"/>
      <c r="R1740" s="104"/>
      <c r="S1740" s="104"/>
      <c r="T1740" s="261"/>
      <c r="U1740" s="256"/>
      <c r="V1740" s="104"/>
      <c r="W1740" s="104"/>
      <c r="X1740" s="104"/>
      <c r="Y1740" s="261"/>
      <c r="Z1740" s="256"/>
      <c r="AA1740" s="104"/>
      <c r="AB1740" s="104"/>
      <c r="AC1740" s="104"/>
      <c r="AD1740" s="261"/>
      <c r="AE1740" s="256"/>
      <c r="AF1740" s="104"/>
      <c r="AG1740" s="104"/>
      <c r="AH1740" s="104"/>
      <c r="AI1740" s="104"/>
      <c r="AJ1740" s="104"/>
      <c r="AK1740" s="261"/>
      <c r="AL1740" s="256"/>
      <c r="AM1740" s="104"/>
      <c r="AN1740" s="104"/>
      <c r="AO1740" s="104"/>
      <c r="AP1740" s="104"/>
      <c r="AQ1740" s="104"/>
      <c r="AR1740" s="104"/>
      <c r="AS1740" s="261"/>
      <c r="AT1740" s="256"/>
      <c r="AU1740" s="104"/>
      <c r="AV1740" s="104"/>
      <c r="AW1740" s="104"/>
      <c r="AX1740" s="104"/>
      <c r="AY1740" s="261"/>
      <c r="AZ1740" s="256"/>
      <c r="BA1740" s="104"/>
      <c r="BB1740" s="104"/>
      <c r="BC1740" s="104"/>
      <c r="BD1740" s="104"/>
      <c r="BE1740" s="104"/>
      <c r="BF1740" s="261"/>
      <c r="BG1740" s="256"/>
      <c r="BH1740" s="104"/>
      <c r="BI1740" s="104"/>
      <c r="BJ1740" s="104"/>
      <c r="BK1740" s="104"/>
      <c r="BL1740" s="261"/>
      <c r="BM1740" s="256"/>
      <c r="BN1740" s="104"/>
      <c r="BO1740" s="104"/>
      <c r="BP1740" s="104"/>
      <c r="BQ1740" s="104"/>
      <c r="BR1740" s="104"/>
      <c r="BS1740" s="261"/>
      <c r="BT1740" s="256"/>
      <c r="BU1740" s="104"/>
      <c r="BV1740" s="104"/>
      <c r="BW1740" s="104"/>
      <c r="BX1740" s="104"/>
      <c r="BY1740" s="261"/>
      <c r="BZ1740" s="256"/>
      <c r="CA1740" s="104"/>
      <c r="CB1740" s="260"/>
      <c r="CC1740" s="259"/>
      <c r="CD1740" s="86"/>
      <c r="CE1740" s="86"/>
      <c r="CF1740" s="260"/>
      <c r="CG1740" s="259"/>
      <c r="CH1740" s="86"/>
      <c r="CI1740" s="260"/>
      <c r="CJ1740" s="259"/>
      <c r="CK1740" s="86"/>
      <c r="CL1740" s="86"/>
      <c r="CM1740" s="260"/>
      <c r="CN1740" s="259"/>
      <c r="CO1740" s="86"/>
      <c r="CP1740" s="86"/>
      <c r="CQ1740" s="86"/>
      <c r="CR1740" s="86"/>
      <c r="CS1740" s="260"/>
      <c r="CT1740" s="259"/>
      <c r="CU1740" s="86"/>
      <c r="CV1740" s="86"/>
      <c r="CW1740" s="86"/>
      <c r="CX1740" s="86"/>
      <c r="CY1740" s="86"/>
      <c r="CZ1740" s="127"/>
      <c r="DA1740" s="104"/>
      <c r="DB1740" s="261"/>
      <c r="DC1740" s="104"/>
      <c r="DD1740" s="104"/>
      <c r="DE1740" s="104"/>
      <c r="DF1740" s="104"/>
      <c r="DG1740" s="104"/>
      <c r="DH1740" s="104"/>
      <c r="DI1740" s="104"/>
      <c r="DJ1740" s="104"/>
      <c r="DK1740" s="104"/>
      <c r="DL1740" s="104"/>
      <c r="DM1740" s="104"/>
      <c r="DN1740" s="104"/>
      <c r="DO1740" s="104"/>
      <c r="DP1740" s="104"/>
      <c r="DQ1740" s="104"/>
      <c r="DR1740" s="104"/>
      <c r="DS1740" s="105"/>
      <c r="DT1740" s="131"/>
      <c r="DU1740" s="127"/>
      <c r="DV1740" s="104"/>
      <c r="DW1740" s="104"/>
      <c r="DX1740" s="104"/>
      <c r="DY1740" s="104"/>
      <c r="DZ1740" s="104"/>
      <c r="EA1740" s="104"/>
      <c r="EB1740" s="104"/>
      <c r="EC1740" s="104"/>
      <c r="ED1740" s="104"/>
      <c r="EE1740" s="104"/>
      <c r="EF1740" s="104"/>
      <c r="EG1740" s="104"/>
      <c r="EH1740" s="104"/>
      <c r="EI1740" s="104"/>
      <c r="EJ1740" s="104"/>
      <c r="EK1740" s="104">
        <v>8.09</v>
      </c>
      <c r="EL1740" s="104">
        <v>8.07</v>
      </c>
      <c r="EM1740" s="104"/>
      <c r="EN1740" s="104"/>
      <c r="EO1740" s="104"/>
      <c r="EP1740" s="104"/>
      <c r="EQ1740" s="104"/>
      <c r="ER1740" s="104"/>
      <c r="ES1740" s="104"/>
      <c r="ET1740" s="104"/>
      <c r="EU1740" s="104"/>
      <c r="EV1740" s="104"/>
      <c r="EW1740" s="104"/>
      <c r="EX1740" s="104"/>
      <c r="EY1740" s="104"/>
      <c r="EZ1740" s="104"/>
      <c r="FA1740" s="104"/>
      <c r="FB1740" s="104"/>
      <c r="FC1740" s="104"/>
      <c r="FD1740" s="104"/>
      <c r="FE1740" s="104"/>
      <c r="FF1740" s="104"/>
      <c r="FG1740" s="104"/>
      <c r="FH1740" s="104"/>
      <c r="FI1740" s="104"/>
      <c r="FJ1740" s="104"/>
      <c r="FK1740" s="104"/>
      <c r="FL1740" s="104"/>
      <c r="FM1740" s="104"/>
      <c r="FN1740" s="104"/>
      <c r="FO1740" s="104"/>
      <c r="FP1740" s="105"/>
      <c r="FQ1740" s="256"/>
      <c r="FR1740" s="104"/>
      <c r="FS1740" s="338"/>
      <c r="FX1740" s="244"/>
      <c r="FY1740" s="105"/>
      <c r="FZ1740" s="256"/>
      <c r="GA1740" s="104"/>
      <c r="GB1740" s="104"/>
      <c r="GC1740" s="105"/>
      <c r="GD1740" s="261"/>
      <c r="GE1740" s="127"/>
      <c r="GF1740" s="104"/>
      <c r="GG1740" s="104"/>
      <c r="GH1740" s="104"/>
      <c r="GI1740" s="104"/>
      <c r="GJ1740" s="104"/>
      <c r="GK1740" s="104"/>
      <c r="GL1740" s="104"/>
      <c r="GM1740" s="104"/>
      <c r="GN1740" s="104"/>
      <c r="GO1740" s="104"/>
      <c r="GP1740" s="104"/>
      <c r="GQ1740" s="104"/>
      <c r="GR1740" s="104"/>
      <c r="GS1740" s="104"/>
      <c r="GT1740" s="104"/>
      <c r="GU1740" s="105"/>
      <c r="GV1740" s="256"/>
      <c r="GW1740" s="104"/>
      <c r="GX1740" s="104"/>
      <c r="GY1740" s="104"/>
      <c r="GZ1740" s="104"/>
      <c r="HA1740" s="104"/>
      <c r="HB1740" s="104"/>
      <c r="HC1740" s="261"/>
      <c r="HD1740" s="256"/>
      <c r="HE1740" s="104"/>
      <c r="HF1740" s="104"/>
      <c r="HG1740" s="104"/>
      <c r="HH1740" s="104"/>
      <c r="HI1740" s="104"/>
      <c r="HJ1740" s="104"/>
      <c r="HK1740" s="261"/>
      <c r="HL1740" s="127"/>
      <c r="HM1740" s="104"/>
      <c r="HN1740" s="104"/>
      <c r="HO1740" s="104"/>
      <c r="HP1740" s="104"/>
      <c r="HQ1740" s="107">
        <f t="shared" si="224"/>
        <v>8.09</v>
      </c>
      <c r="HR1740" s="108" t="str">
        <f t="shared" si="225"/>
        <v>Novice</v>
      </c>
      <c r="HS1740" s="104">
        <f t="shared" si="226"/>
        <v>2</v>
      </c>
      <c r="HT1740" s="109">
        <f t="shared" si="227"/>
        <v>0</v>
      </c>
      <c r="HU1740" s="109">
        <f t="shared" si="228"/>
        <v>0</v>
      </c>
      <c r="HV1740" s="109">
        <f t="shared" si="229"/>
        <v>0</v>
      </c>
      <c r="HW1740" s="109">
        <f t="shared" si="231"/>
        <v>0</v>
      </c>
      <c r="HX1740" s="116"/>
      <c r="HY1740" s="104"/>
      <c r="HZ1740" s="104"/>
      <c r="IA1740" s="106" t="s">
        <v>2799</v>
      </c>
      <c r="IB1740" s="106" t="s">
        <v>1108</v>
      </c>
      <c r="IC1740" s="106" t="s">
        <v>2737</v>
      </c>
    </row>
    <row r="1741" spans="1:237" ht="15" customHeight="1">
      <c r="A1741" s="105">
        <f t="shared" si="230"/>
        <v>873</v>
      </c>
      <c r="B1741" s="106" t="s">
        <v>2735</v>
      </c>
      <c r="C1741" s="106" t="s">
        <v>3020</v>
      </c>
      <c r="D1741" s="106" t="s">
        <v>2737</v>
      </c>
      <c r="E1741" s="113" t="s">
        <v>1259</v>
      </c>
      <c r="F1741" s="256"/>
      <c r="G1741" s="104"/>
      <c r="H1741" s="104"/>
      <c r="I1741" s="104"/>
      <c r="J1741" s="261"/>
      <c r="K1741" s="256"/>
      <c r="L1741" s="104"/>
      <c r="M1741" s="104"/>
      <c r="N1741" s="261"/>
      <c r="O1741" s="256"/>
      <c r="P1741" s="104"/>
      <c r="Q1741" s="104"/>
      <c r="R1741" s="104"/>
      <c r="S1741" s="104"/>
      <c r="T1741" s="261"/>
      <c r="U1741" s="256"/>
      <c r="V1741" s="104"/>
      <c r="W1741" s="104"/>
      <c r="X1741" s="104"/>
      <c r="Y1741" s="261"/>
      <c r="Z1741" s="256"/>
      <c r="AA1741" s="104"/>
      <c r="AB1741" s="104"/>
      <c r="AC1741" s="104"/>
      <c r="AD1741" s="261"/>
      <c r="AE1741" s="256"/>
      <c r="AF1741" s="104"/>
      <c r="AG1741" s="104"/>
      <c r="AH1741" s="104"/>
      <c r="AI1741" s="104"/>
      <c r="AJ1741" s="104"/>
      <c r="AK1741" s="261"/>
      <c r="AL1741" s="256"/>
      <c r="AM1741" s="104"/>
      <c r="AN1741" s="104"/>
      <c r="AO1741" s="104"/>
      <c r="AP1741" s="104"/>
      <c r="AQ1741" s="104"/>
      <c r="AR1741" s="104"/>
      <c r="AS1741" s="261"/>
      <c r="AT1741" s="256"/>
      <c r="AU1741" s="104"/>
      <c r="AV1741" s="104"/>
      <c r="AW1741" s="104"/>
      <c r="AX1741" s="104"/>
      <c r="AY1741" s="261"/>
      <c r="AZ1741" s="256"/>
      <c r="BA1741" s="104"/>
      <c r="BB1741" s="104"/>
      <c r="BC1741" s="104"/>
      <c r="BD1741" s="104"/>
      <c r="BE1741" s="104"/>
      <c r="BF1741" s="261"/>
      <c r="BG1741" s="256"/>
      <c r="BH1741" s="104"/>
      <c r="BI1741" s="104"/>
      <c r="BJ1741" s="104"/>
      <c r="BK1741" s="104"/>
      <c r="BL1741" s="261"/>
      <c r="BM1741" s="256"/>
      <c r="BN1741" s="104"/>
      <c r="BO1741" s="104"/>
      <c r="BP1741" s="104"/>
      <c r="BQ1741" s="104"/>
      <c r="BR1741" s="104"/>
      <c r="BS1741" s="261"/>
      <c r="BT1741" s="256"/>
      <c r="BU1741" s="104"/>
      <c r="BV1741" s="104"/>
      <c r="BW1741" s="104"/>
      <c r="BX1741" s="104"/>
      <c r="BY1741" s="261"/>
      <c r="BZ1741" s="256"/>
      <c r="CA1741" s="104"/>
      <c r="CB1741" s="261"/>
      <c r="CC1741" s="256"/>
      <c r="CD1741" s="104"/>
      <c r="CE1741" s="104"/>
      <c r="CF1741" s="261"/>
      <c r="CG1741" s="256"/>
      <c r="CH1741" s="104"/>
      <c r="CI1741" s="261"/>
      <c r="CJ1741" s="256"/>
      <c r="CK1741" s="104"/>
      <c r="CL1741" s="104"/>
      <c r="CM1741" s="261"/>
      <c r="CN1741" s="256"/>
      <c r="CO1741" s="104"/>
      <c r="CP1741" s="104"/>
      <c r="CQ1741" s="104"/>
      <c r="CR1741" s="104"/>
      <c r="CS1741" s="261"/>
      <c r="CT1741" s="256"/>
      <c r="CU1741" s="104"/>
      <c r="CV1741" s="104"/>
      <c r="CW1741" s="104"/>
      <c r="CX1741" s="104"/>
      <c r="CY1741" s="104"/>
      <c r="CZ1741" s="127"/>
      <c r="DA1741" s="104"/>
      <c r="DB1741" s="261"/>
      <c r="DC1741" s="104"/>
      <c r="DD1741" s="104"/>
      <c r="DE1741" s="104"/>
      <c r="DF1741" s="104"/>
      <c r="DG1741" s="104"/>
      <c r="DH1741" s="104"/>
      <c r="DI1741" s="104"/>
      <c r="DJ1741" s="104"/>
      <c r="DK1741" s="104"/>
      <c r="DL1741" s="104"/>
      <c r="DM1741" s="104"/>
      <c r="DN1741" s="104"/>
      <c r="DO1741" s="104"/>
      <c r="DP1741" s="104"/>
      <c r="DQ1741" s="104"/>
      <c r="DR1741" s="104"/>
      <c r="DS1741" s="105"/>
      <c r="DT1741" s="131"/>
      <c r="DU1741" s="127"/>
      <c r="DV1741" s="104"/>
      <c r="DW1741" s="104"/>
      <c r="DX1741" s="104"/>
      <c r="DY1741" s="104"/>
      <c r="DZ1741" s="104"/>
      <c r="EA1741" s="104"/>
      <c r="EB1741" s="104"/>
      <c r="EC1741" s="104"/>
      <c r="ED1741" s="104"/>
      <c r="EE1741" s="104"/>
      <c r="EF1741" s="104"/>
      <c r="EG1741" s="104"/>
      <c r="EH1741" s="104"/>
      <c r="EI1741" s="104"/>
      <c r="EJ1741" s="104"/>
      <c r="EK1741" s="104"/>
      <c r="EL1741" s="104"/>
      <c r="EM1741" s="104"/>
      <c r="EN1741" s="104"/>
      <c r="EO1741" s="104"/>
      <c r="EP1741" s="104"/>
      <c r="EQ1741" s="104"/>
      <c r="ER1741" s="104"/>
      <c r="ES1741" s="104"/>
      <c r="ET1741" s="104"/>
      <c r="EU1741" s="104"/>
      <c r="EV1741" s="104"/>
      <c r="EW1741" s="104"/>
      <c r="EX1741" s="104"/>
      <c r="EY1741" s="104"/>
      <c r="EZ1741" s="104"/>
      <c r="FA1741" s="104"/>
      <c r="FB1741" s="104"/>
      <c r="FC1741" s="104"/>
      <c r="FD1741" s="104"/>
      <c r="FE1741" s="104"/>
      <c r="FF1741" s="104"/>
      <c r="FG1741" s="104"/>
      <c r="FH1741" s="104"/>
      <c r="FI1741" s="104"/>
      <c r="FJ1741" s="104"/>
      <c r="FK1741" s="104"/>
      <c r="FL1741" s="104"/>
      <c r="FM1741" s="104"/>
      <c r="FN1741" s="104"/>
      <c r="FO1741" s="104"/>
      <c r="FP1741" s="105"/>
      <c r="FQ1741" s="256"/>
      <c r="FR1741" s="104"/>
      <c r="FS1741" s="338"/>
      <c r="FX1741" s="244"/>
      <c r="FY1741" s="105"/>
      <c r="FZ1741" s="256"/>
      <c r="GA1741" s="104"/>
      <c r="GB1741" s="104"/>
      <c r="GC1741" s="105"/>
      <c r="GD1741" s="261"/>
      <c r="GE1741" s="127"/>
      <c r="GF1741" s="104">
        <v>7.01</v>
      </c>
      <c r="GG1741" s="104">
        <v>7.02</v>
      </c>
      <c r="GH1741" s="104"/>
      <c r="GI1741" s="104"/>
      <c r="GJ1741" s="104"/>
      <c r="GK1741" s="104"/>
      <c r="GL1741" s="104"/>
      <c r="GM1741" s="104"/>
      <c r="GN1741" s="104"/>
      <c r="GO1741" s="104"/>
      <c r="GP1741" s="104"/>
      <c r="GQ1741" s="104"/>
      <c r="GR1741" s="104"/>
      <c r="GS1741" s="104"/>
      <c r="GT1741" s="104"/>
      <c r="GU1741" s="105"/>
      <c r="GV1741" s="256"/>
      <c r="GW1741" s="104"/>
      <c r="GX1741" s="104"/>
      <c r="GY1741" s="104"/>
      <c r="GZ1741" s="104"/>
      <c r="HA1741" s="104"/>
      <c r="HB1741" s="104"/>
      <c r="HC1741" s="261"/>
      <c r="HD1741" s="256"/>
      <c r="HE1741" s="104"/>
      <c r="HF1741" s="104"/>
      <c r="HG1741" s="104"/>
      <c r="HH1741" s="104"/>
      <c r="HI1741" s="104"/>
      <c r="HJ1741" s="104"/>
      <c r="HK1741" s="261"/>
      <c r="HL1741" s="127"/>
      <c r="HM1741" s="104"/>
      <c r="HN1741" s="104"/>
      <c r="HO1741" s="104"/>
      <c r="HP1741" s="104"/>
      <c r="HQ1741" s="107">
        <f t="shared" si="224"/>
        <v>7.02</v>
      </c>
      <c r="HR1741" s="108" t="str">
        <f t="shared" si="225"/>
        <v>Novice</v>
      </c>
      <c r="HS1741" s="104">
        <f t="shared" si="226"/>
        <v>2</v>
      </c>
      <c r="HT1741" s="109">
        <f t="shared" si="227"/>
        <v>0</v>
      </c>
      <c r="HU1741" s="109">
        <f t="shared" si="228"/>
        <v>0</v>
      </c>
      <c r="HV1741" s="109">
        <f t="shared" si="229"/>
        <v>0</v>
      </c>
      <c r="HW1741" s="109">
        <f t="shared" si="231"/>
        <v>0</v>
      </c>
      <c r="HX1741" s="116"/>
      <c r="HY1741" s="104"/>
      <c r="HZ1741" s="104"/>
      <c r="IA1741" s="106" t="s">
        <v>2735</v>
      </c>
      <c r="IB1741" s="106" t="s">
        <v>3020</v>
      </c>
      <c r="IC1741" s="106" t="s">
        <v>2737</v>
      </c>
    </row>
    <row r="1742" spans="1:237" ht="15" customHeight="1">
      <c r="A1742" s="105">
        <f t="shared" si="230"/>
        <v>931</v>
      </c>
      <c r="B1742" s="106" t="s">
        <v>2735</v>
      </c>
      <c r="C1742" s="106" t="s">
        <v>2736</v>
      </c>
      <c r="D1742" s="106" t="s">
        <v>2737</v>
      </c>
      <c r="E1742" s="113" t="s">
        <v>1259</v>
      </c>
      <c r="F1742" s="256"/>
      <c r="G1742" s="104"/>
      <c r="H1742" s="104"/>
      <c r="I1742" s="104"/>
      <c r="J1742" s="261"/>
      <c r="K1742" s="256"/>
      <c r="L1742" s="104"/>
      <c r="M1742" s="104"/>
      <c r="N1742" s="261"/>
      <c r="O1742" s="256"/>
      <c r="P1742" s="104"/>
      <c r="Q1742" s="104"/>
      <c r="R1742" s="104"/>
      <c r="S1742" s="104"/>
      <c r="T1742" s="261"/>
      <c r="U1742" s="256"/>
      <c r="V1742" s="104"/>
      <c r="W1742" s="104"/>
      <c r="X1742" s="104"/>
      <c r="Y1742" s="261"/>
      <c r="Z1742" s="256"/>
      <c r="AA1742" s="104"/>
      <c r="AB1742" s="104"/>
      <c r="AC1742" s="104"/>
      <c r="AD1742" s="261"/>
      <c r="AE1742" s="256"/>
      <c r="AF1742" s="104"/>
      <c r="AG1742" s="104"/>
      <c r="AH1742" s="104"/>
      <c r="AI1742" s="104"/>
      <c r="AJ1742" s="104"/>
      <c r="AK1742" s="261"/>
      <c r="AL1742" s="256"/>
      <c r="AM1742" s="104"/>
      <c r="AN1742" s="104"/>
      <c r="AO1742" s="104"/>
      <c r="AP1742" s="104"/>
      <c r="AQ1742" s="104"/>
      <c r="AR1742" s="104"/>
      <c r="AS1742" s="261"/>
      <c r="AT1742" s="256"/>
      <c r="AU1742" s="104"/>
      <c r="AV1742" s="104"/>
      <c r="AW1742" s="104"/>
      <c r="AX1742" s="104"/>
      <c r="AY1742" s="261"/>
      <c r="AZ1742" s="256"/>
      <c r="BA1742" s="104"/>
      <c r="BB1742" s="104"/>
      <c r="BC1742" s="104"/>
      <c r="BD1742" s="104"/>
      <c r="BE1742" s="104"/>
      <c r="BF1742" s="261"/>
      <c r="BG1742" s="256"/>
      <c r="BH1742" s="104"/>
      <c r="BI1742" s="104"/>
      <c r="BJ1742" s="104"/>
      <c r="BK1742" s="104"/>
      <c r="BL1742" s="261"/>
      <c r="BM1742" s="256"/>
      <c r="BN1742" s="104"/>
      <c r="BO1742" s="104"/>
      <c r="BP1742" s="104"/>
      <c r="BQ1742" s="104"/>
      <c r="BR1742" s="104"/>
      <c r="BS1742" s="261"/>
      <c r="BT1742" s="256"/>
      <c r="BU1742" s="104"/>
      <c r="BV1742" s="104"/>
      <c r="BW1742" s="104"/>
      <c r="BX1742" s="104"/>
      <c r="BY1742" s="261"/>
      <c r="BZ1742" s="256"/>
      <c r="CA1742" s="104"/>
      <c r="CB1742" s="261"/>
      <c r="CC1742" s="256"/>
      <c r="CD1742" s="104"/>
      <c r="CE1742" s="104"/>
      <c r="CF1742" s="261"/>
      <c r="CG1742" s="256"/>
      <c r="CH1742" s="104"/>
      <c r="CI1742" s="261"/>
      <c r="CJ1742" s="256"/>
      <c r="CK1742" s="104"/>
      <c r="CL1742" s="104"/>
      <c r="CM1742" s="261"/>
      <c r="CN1742" s="256"/>
      <c r="CO1742" s="104"/>
      <c r="CP1742" s="104"/>
      <c r="CQ1742" s="104"/>
      <c r="CR1742" s="104"/>
      <c r="CS1742" s="261"/>
      <c r="CT1742" s="256"/>
      <c r="CU1742" s="104"/>
      <c r="CV1742" s="104"/>
      <c r="CW1742" s="104"/>
      <c r="CX1742" s="104"/>
      <c r="CY1742" s="104"/>
      <c r="CZ1742" s="127"/>
      <c r="DA1742" s="104"/>
      <c r="DB1742" s="261"/>
      <c r="DC1742" s="104"/>
      <c r="DD1742" s="104"/>
      <c r="DE1742" s="104"/>
      <c r="DF1742" s="104"/>
      <c r="DG1742" s="104"/>
      <c r="DH1742" s="104"/>
      <c r="DI1742" s="104"/>
      <c r="DJ1742" s="104"/>
      <c r="DK1742" s="104"/>
      <c r="DL1742" s="104"/>
      <c r="DM1742" s="104"/>
      <c r="DN1742" s="104"/>
      <c r="DO1742" s="104"/>
      <c r="DP1742" s="104"/>
      <c r="DQ1742" s="104"/>
      <c r="DR1742" s="104"/>
      <c r="DS1742" s="105"/>
      <c r="DT1742" s="131"/>
      <c r="DU1742" s="127"/>
      <c r="DV1742" s="104"/>
      <c r="DW1742" s="104"/>
      <c r="DX1742" s="104">
        <v>4.04</v>
      </c>
      <c r="DY1742" s="104">
        <v>4.0199999999999996</v>
      </c>
      <c r="DZ1742" s="104"/>
      <c r="EA1742" s="104">
        <v>3.08</v>
      </c>
      <c r="EB1742" s="104">
        <v>2.08</v>
      </c>
      <c r="EC1742" s="104"/>
      <c r="ED1742" s="104">
        <v>1.04</v>
      </c>
      <c r="EE1742" s="104"/>
      <c r="EF1742" s="104"/>
      <c r="EG1742" s="104"/>
      <c r="EH1742" s="104"/>
      <c r="EI1742" s="104"/>
      <c r="EJ1742" s="104"/>
      <c r="EK1742" s="104"/>
      <c r="EL1742" s="104"/>
      <c r="EM1742" s="104"/>
      <c r="EN1742" s="104"/>
      <c r="EO1742" s="104"/>
      <c r="EP1742" s="104"/>
      <c r="EQ1742" s="104"/>
      <c r="ER1742" s="104"/>
      <c r="ES1742" s="104"/>
      <c r="ET1742" s="104"/>
      <c r="EU1742" s="104"/>
      <c r="EV1742" s="104"/>
      <c r="EW1742" s="104"/>
      <c r="EX1742" s="104"/>
      <c r="EY1742" s="104"/>
      <c r="EZ1742" s="104"/>
      <c r="FA1742" s="104"/>
      <c r="FB1742" s="104"/>
      <c r="FC1742" s="104"/>
      <c r="FD1742" s="104"/>
      <c r="FE1742" s="104"/>
      <c r="FF1742" s="104"/>
      <c r="FG1742" s="104"/>
      <c r="FH1742" s="104"/>
      <c r="FI1742" s="104"/>
      <c r="FJ1742" s="104"/>
      <c r="FK1742" s="104"/>
      <c r="FL1742" s="104"/>
      <c r="FM1742" s="104"/>
      <c r="FN1742" s="104"/>
      <c r="FO1742" s="104"/>
      <c r="FP1742" s="105"/>
      <c r="FQ1742" s="256"/>
      <c r="FR1742" s="104"/>
      <c r="FS1742" s="338"/>
      <c r="FX1742" s="244"/>
      <c r="FY1742" s="105"/>
      <c r="FZ1742" s="256"/>
      <c r="GA1742" s="104"/>
      <c r="GB1742" s="104"/>
      <c r="GC1742" s="105"/>
      <c r="GD1742" s="261"/>
      <c r="GE1742" s="127"/>
      <c r="GF1742" s="104"/>
      <c r="GG1742" s="104"/>
      <c r="GH1742" s="104"/>
      <c r="GI1742" s="104"/>
      <c r="GJ1742" s="104"/>
      <c r="GK1742" s="104"/>
      <c r="GL1742" s="104"/>
      <c r="GM1742" s="104"/>
      <c r="GN1742" s="104"/>
      <c r="GO1742" s="104"/>
      <c r="GP1742" s="104"/>
      <c r="GQ1742" s="104"/>
      <c r="GR1742" s="104"/>
      <c r="GS1742" s="104"/>
      <c r="GT1742" s="104"/>
      <c r="GU1742" s="105"/>
      <c r="GV1742" s="256"/>
      <c r="GW1742" s="104"/>
      <c r="GX1742" s="104"/>
      <c r="GY1742" s="104"/>
      <c r="GZ1742" s="104"/>
      <c r="HA1742" s="104"/>
      <c r="HB1742" s="104"/>
      <c r="HC1742" s="261"/>
      <c r="HD1742" s="256"/>
      <c r="HE1742" s="104"/>
      <c r="HF1742" s="104"/>
      <c r="HG1742" s="104"/>
      <c r="HH1742" s="104"/>
      <c r="HI1742" s="104"/>
      <c r="HJ1742" s="104"/>
      <c r="HK1742" s="261"/>
      <c r="HL1742" s="127"/>
      <c r="HM1742" s="104"/>
      <c r="HN1742" s="104"/>
      <c r="HO1742" s="104"/>
      <c r="HP1742" s="104"/>
      <c r="HQ1742" s="107">
        <f t="shared" si="224"/>
        <v>4.04</v>
      </c>
      <c r="HR1742" s="108" t="str">
        <f t="shared" si="225"/>
        <v>Novice</v>
      </c>
      <c r="HS1742" s="104">
        <f t="shared" si="226"/>
        <v>5</v>
      </c>
      <c r="HT1742" s="109">
        <f t="shared" si="227"/>
        <v>0</v>
      </c>
      <c r="HU1742" s="109">
        <f t="shared" si="228"/>
        <v>0</v>
      </c>
      <c r="HV1742" s="109">
        <f t="shared" si="229"/>
        <v>0</v>
      </c>
      <c r="HW1742" s="109">
        <f t="shared" si="231"/>
        <v>0</v>
      </c>
      <c r="HX1742" s="116" t="s">
        <v>509</v>
      </c>
      <c r="HY1742" s="104"/>
      <c r="HZ1742" s="104"/>
      <c r="IA1742" s="106" t="s">
        <v>2735</v>
      </c>
      <c r="IB1742" s="106" t="s">
        <v>2736</v>
      </c>
      <c r="IC1742" s="106" t="s">
        <v>2737</v>
      </c>
    </row>
    <row r="1743" spans="1:237" ht="15" customHeight="1">
      <c r="A1743" s="105">
        <f t="shared" si="230"/>
        <v>968</v>
      </c>
      <c r="B1743" s="106" t="s">
        <v>1138</v>
      </c>
      <c r="C1743" s="106" t="s">
        <v>1883</v>
      </c>
      <c r="D1743" s="106" t="s">
        <v>1884</v>
      </c>
      <c r="E1743" s="113" t="s">
        <v>1129</v>
      </c>
      <c r="F1743" s="256"/>
      <c r="G1743" s="104"/>
      <c r="H1743" s="104"/>
      <c r="I1743" s="104"/>
      <c r="J1743" s="261"/>
      <c r="K1743" s="256"/>
      <c r="L1743" s="104"/>
      <c r="M1743" s="104"/>
      <c r="N1743" s="261"/>
      <c r="O1743" s="256"/>
      <c r="P1743" s="104"/>
      <c r="Q1743" s="104"/>
      <c r="R1743" s="104"/>
      <c r="S1743" s="104"/>
      <c r="T1743" s="261"/>
      <c r="U1743" s="256"/>
      <c r="V1743" s="104"/>
      <c r="W1743" s="104"/>
      <c r="X1743" s="104"/>
      <c r="Y1743" s="261"/>
      <c r="Z1743" s="256"/>
      <c r="AA1743" s="104"/>
      <c r="AB1743" s="104"/>
      <c r="AC1743" s="104"/>
      <c r="AD1743" s="261"/>
      <c r="AE1743" s="256"/>
      <c r="AF1743" s="104"/>
      <c r="AG1743" s="104"/>
      <c r="AH1743" s="104"/>
      <c r="AI1743" s="104"/>
      <c r="AJ1743" s="104"/>
      <c r="AK1743" s="261"/>
      <c r="AL1743" s="256"/>
      <c r="AM1743" s="104"/>
      <c r="AN1743" s="104"/>
      <c r="AO1743" s="104"/>
      <c r="AP1743" s="104"/>
      <c r="AQ1743" s="104"/>
      <c r="AR1743" s="104"/>
      <c r="AS1743" s="261"/>
      <c r="AT1743" s="256"/>
      <c r="AU1743" s="104"/>
      <c r="AV1743" s="104"/>
      <c r="AW1743" s="104"/>
      <c r="AX1743" s="104"/>
      <c r="AY1743" s="261"/>
      <c r="AZ1743" s="256"/>
      <c r="BA1743" s="104"/>
      <c r="BB1743" s="104"/>
      <c r="BC1743" s="104"/>
      <c r="BD1743" s="104"/>
      <c r="BE1743" s="104"/>
      <c r="BF1743" s="261"/>
      <c r="BG1743" s="256"/>
      <c r="BH1743" s="104"/>
      <c r="BI1743" s="104"/>
      <c r="BJ1743" s="104"/>
      <c r="BK1743" s="104"/>
      <c r="BL1743" s="261"/>
      <c r="BM1743" s="256"/>
      <c r="BN1743" s="104"/>
      <c r="BO1743" s="104"/>
      <c r="BP1743" s="104"/>
      <c r="BQ1743" s="104"/>
      <c r="BR1743" s="104"/>
      <c r="BS1743" s="261"/>
      <c r="BT1743" s="256"/>
      <c r="BU1743" s="104"/>
      <c r="BV1743" s="104"/>
      <c r="BW1743" s="104"/>
      <c r="BX1743" s="104"/>
      <c r="BY1743" s="261"/>
      <c r="BZ1743" s="256"/>
      <c r="CA1743" s="104"/>
      <c r="CB1743" s="261"/>
      <c r="CC1743" s="256"/>
      <c r="CD1743" s="104"/>
      <c r="CE1743" s="104"/>
      <c r="CF1743" s="261"/>
      <c r="CG1743" s="256"/>
      <c r="CH1743" s="104"/>
      <c r="CI1743" s="261"/>
      <c r="CJ1743" s="256"/>
      <c r="CK1743" s="104"/>
      <c r="CL1743" s="104"/>
      <c r="CM1743" s="261"/>
      <c r="CN1743" s="256"/>
      <c r="CO1743" s="104"/>
      <c r="CP1743" s="104"/>
      <c r="CQ1743" s="104"/>
      <c r="CR1743" s="104"/>
      <c r="CS1743" s="261"/>
      <c r="CT1743" s="256"/>
      <c r="CU1743" s="104"/>
      <c r="CV1743" s="104"/>
      <c r="CW1743" s="104"/>
      <c r="CX1743" s="104"/>
      <c r="CY1743" s="104"/>
      <c r="CZ1743" s="127"/>
      <c r="DA1743" s="104"/>
      <c r="DB1743" s="261"/>
      <c r="DC1743" s="104"/>
      <c r="DD1743" s="104"/>
      <c r="DE1743" s="104"/>
      <c r="DF1743" s="104"/>
      <c r="DG1743" s="104"/>
      <c r="DH1743" s="104"/>
      <c r="DI1743" s="104"/>
      <c r="DJ1743" s="104"/>
      <c r="DK1743" s="104"/>
      <c r="DL1743" s="104"/>
      <c r="DM1743" s="104"/>
      <c r="DN1743" s="104"/>
      <c r="DO1743" s="104"/>
      <c r="DP1743" s="104"/>
      <c r="DQ1743" s="104"/>
      <c r="DR1743" s="104"/>
      <c r="DS1743" s="105"/>
      <c r="DT1743" s="131"/>
      <c r="DU1743" s="127"/>
      <c r="DV1743" s="104"/>
      <c r="DW1743" s="104"/>
      <c r="DX1743" s="104"/>
      <c r="DY1743" s="104"/>
      <c r="DZ1743" s="104"/>
      <c r="EA1743" s="104"/>
      <c r="EB1743" s="104"/>
      <c r="EC1743" s="104"/>
      <c r="ED1743" s="104"/>
      <c r="EE1743" s="104"/>
      <c r="EF1743" s="104"/>
      <c r="EG1743" s="104"/>
      <c r="EH1743" s="104"/>
      <c r="EI1743" s="104"/>
      <c r="EJ1743" s="104"/>
      <c r="EK1743" s="104"/>
      <c r="EL1743" s="104"/>
      <c r="EM1743" s="104"/>
      <c r="EN1743" s="104"/>
      <c r="EO1743" s="104"/>
      <c r="EP1743" s="104"/>
      <c r="EQ1743" s="104"/>
      <c r="ER1743" s="104"/>
      <c r="ES1743" s="104"/>
      <c r="ET1743" s="104"/>
      <c r="EU1743" s="104"/>
      <c r="EV1743" s="104"/>
      <c r="EW1743" s="104"/>
      <c r="EX1743" s="104"/>
      <c r="EY1743" s="104"/>
      <c r="EZ1743" s="104"/>
      <c r="FA1743" s="104"/>
      <c r="FB1743" s="104"/>
      <c r="FC1743" s="104"/>
      <c r="FD1743" s="104"/>
      <c r="FE1743" s="104"/>
      <c r="FF1743" s="104"/>
      <c r="FG1743" s="104"/>
      <c r="FH1743" s="104"/>
      <c r="FI1743" s="104"/>
      <c r="FJ1743" s="104"/>
      <c r="FK1743" s="104"/>
      <c r="FL1743" s="104"/>
      <c r="FM1743" s="104"/>
      <c r="FN1743" s="104"/>
      <c r="FO1743" s="104"/>
      <c r="FP1743" s="105"/>
      <c r="FQ1743" s="256"/>
      <c r="FR1743" s="104"/>
      <c r="FS1743" s="338"/>
      <c r="FX1743" s="244"/>
      <c r="FY1743" s="105"/>
      <c r="FZ1743" s="256"/>
      <c r="GA1743" s="104"/>
      <c r="GB1743" s="104"/>
      <c r="GC1743" s="105"/>
      <c r="GD1743" s="261"/>
      <c r="GE1743" s="127"/>
      <c r="GF1743" s="104"/>
      <c r="GG1743" s="104"/>
      <c r="GH1743" s="104"/>
      <c r="GI1743" s="104"/>
      <c r="GJ1743" s="104"/>
      <c r="GK1743" s="104"/>
      <c r="GL1743" s="104"/>
      <c r="GM1743" s="104"/>
      <c r="GN1743" s="104"/>
      <c r="GO1743" s="104"/>
      <c r="GP1743" s="104"/>
      <c r="GQ1743" s="104"/>
      <c r="GR1743" s="104"/>
      <c r="GS1743" s="104"/>
      <c r="GT1743" s="104"/>
      <c r="GU1743" s="105"/>
      <c r="GV1743" s="256"/>
      <c r="GW1743" s="104"/>
      <c r="GX1743" s="104"/>
      <c r="GY1743" s="104"/>
      <c r="GZ1743" s="104"/>
      <c r="HA1743" s="104"/>
      <c r="HB1743" s="104"/>
      <c r="HC1743" s="261"/>
      <c r="HD1743" s="256"/>
      <c r="HE1743" s="104"/>
      <c r="HF1743" s="104"/>
      <c r="HG1743" s="104"/>
      <c r="HH1743" s="104"/>
      <c r="HI1743" s="104"/>
      <c r="HJ1743" s="104"/>
      <c r="HK1743" s="261"/>
      <c r="HL1743" s="127"/>
      <c r="HM1743" s="104"/>
      <c r="HN1743" s="104"/>
      <c r="HO1743" s="104"/>
      <c r="HP1743" s="104"/>
      <c r="HQ1743" s="107">
        <f t="shared" si="224"/>
        <v>0</v>
      </c>
      <c r="HR1743" s="108" t="str">
        <f t="shared" si="225"/>
        <v>~~~</v>
      </c>
      <c r="HS1743" s="104">
        <f t="shared" si="226"/>
        <v>0</v>
      </c>
      <c r="HT1743" s="109">
        <f t="shared" si="227"/>
        <v>0</v>
      </c>
      <c r="HU1743" s="109">
        <f t="shared" si="228"/>
        <v>0</v>
      </c>
      <c r="HV1743" s="109">
        <f t="shared" si="229"/>
        <v>0</v>
      </c>
      <c r="HW1743" s="109">
        <f t="shared" si="231"/>
        <v>0</v>
      </c>
      <c r="HX1743" s="116"/>
      <c r="HY1743" s="104"/>
      <c r="HZ1743" s="104"/>
      <c r="IA1743" s="106" t="s">
        <v>1138</v>
      </c>
      <c r="IB1743" s="106" t="s">
        <v>1883</v>
      </c>
      <c r="IC1743" s="106" t="s">
        <v>1884</v>
      </c>
    </row>
    <row r="1744" spans="1:237" ht="15" customHeight="1">
      <c r="A1744" s="105">
        <f t="shared" si="230"/>
        <v>968</v>
      </c>
      <c r="B1744" s="106" t="s">
        <v>1072</v>
      </c>
      <c r="C1744" s="106" t="s">
        <v>1073</v>
      </c>
      <c r="D1744" s="106" t="s">
        <v>1074</v>
      </c>
      <c r="E1744" s="113"/>
      <c r="F1744" s="256"/>
      <c r="G1744" s="104"/>
      <c r="H1744" s="104"/>
      <c r="I1744" s="104"/>
      <c r="J1744" s="261"/>
      <c r="K1744" s="256"/>
      <c r="L1744" s="104"/>
      <c r="M1744" s="104"/>
      <c r="N1744" s="261"/>
      <c r="O1744" s="256"/>
      <c r="P1744" s="104"/>
      <c r="Q1744" s="104"/>
      <c r="R1744" s="104"/>
      <c r="S1744" s="104"/>
      <c r="T1744" s="261"/>
      <c r="U1744" s="256"/>
      <c r="V1744" s="104"/>
      <c r="W1744" s="104"/>
      <c r="X1744" s="104"/>
      <c r="Y1744" s="261"/>
      <c r="Z1744" s="256"/>
      <c r="AA1744" s="104"/>
      <c r="AB1744" s="104"/>
      <c r="AC1744" s="104"/>
      <c r="AD1744" s="261"/>
      <c r="AE1744" s="256"/>
      <c r="AF1744" s="104"/>
      <c r="AG1744" s="104"/>
      <c r="AH1744" s="104"/>
      <c r="AI1744" s="104"/>
      <c r="AJ1744" s="104"/>
      <c r="AK1744" s="261"/>
      <c r="AL1744" s="256"/>
      <c r="AM1744" s="104"/>
      <c r="AN1744" s="104"/>
      <c r="AO1744" s="104"/>
      <c r="AP1744" s="104"/>
      <c r="AQ1744" s="104"/>
      <c r="AR1744" s="104"/>
      <c r="AS1744" s="261"/>
      <c r="AT1744" s="256"/>
      <c r="AU1744" s="104"/>
      <c r="AV1744" s="104"/>
      <c r="AW1744" s="104"/>
      <c r="AX1744" s="104"/>
      <c r="AY1744" s="261"/>
      <c r="AZ1744" s="256"/>
      <c r="BA1744" s="104"/>
      <c r="BB1744" s="104"/>
      <c r="BC1744" s="104"/>
      <c r="BD1744" s="104"/>
      <c r="BE1744" s="104"/>
      <c r="BF1744" s="261"/>
      <c r="BG1744" s="256"/>
      <c r="BH1744" s="104"/>
      <c r="BI1744" s="104"/>
      <c r="BJ1744" s="104"/>
      <c r="BK1744" s="104"/>
      <c r="BL1744" s="261"/>
      <c r="BM1744" s="256"/>
      <c r="BN1744" s="104"/>
      <c r="BO1744" s="104"/>
      <c r="BP1744" s="104"/>
      <c r="BQ1744" s="104"/>
      <c r="BR1744" s="104"/>
      <c r="BS1744" s="261"/>
      <c r="BT1744" s="256"/>
      <c r="BU1744" s="104"/>
      <c r="BV1744" s="104"/>
      <c r="BW1744" s="104"/>
      <c r="BX1744" s="104"/>
      <c r="BY1744" s="261"/>
      <c r="BZ1744" s="256"/>
      <c r="CA1744" s="104"/>
      <c r="CB1744" s="261"/>
      <c r="CC1744" s="256"/>
      <c r="CD1744" s="104"/>
      <c r="CE1744" s="104"/>
      <c r="CF1744" s="261"/>
      <c r="CG1744" s="256"/>
      <c r="CH1744" s="104"/>
      <c r="CI1744" s="261"/>
      <c r="CJ1744" s="256"/>
      <c r="CK1744" s="104"/>
      <c r="CL1744" s="104"/>
      <c r="CM1744" s="261"/>
      <c r="CN1744" s="256"/>
      <c r="CO1744" s="104"/>
      <c r="CP1744" s="104"/>
      <c r="CQ1744" s="104"/>
      <c r="CR1744" s="104"/>
      <c r="CS1744" s="261"/>
      <c r="CT1744" s="256"/>
      <c r="CU1744" s="104"/>
      <c r="CV1744" s="104"/>
      <c r="CW1744" s="104"/>
      <c r="CX1744" s="104"/>
      <c r="CY1744" s="104"/>
      <c r="CZ1744" s="127"/>
      <c r="DA1744" s="104"/>
      <c r="DB1744" s="261"/>
      <c r="DC1744" s="104"/>
      <c r="DD1744" s="104"/>
      <c r="DE1744" s="104"/>
      <c r="DF1744" s="104"/>
      <c r="DG1744" s="104"/>
      <c r="DH1744" s="104"/>
      <c r="DI1744" s="104"/>
      <c r="DJ1744" s="104"/>
      <c r="DK1744" s="104"/>
      <c r="DL1744" s="104"/>
      <c r="DM1744" s="104"/>
      <c r="DN1744" s="104"/>
      <c r="DO1744" s="104"/>
      <c r="DP1744" s="104"/>
      <c r="DQ1744" s="104"/>
      <c r="DR1744" s="104"/>
      <c r="DS1744" s="105"/>
      <c r="DT1744" s="131"/>
      <c r="DU1744" s="127"/>
      <c r="DV1744" s="104"/>
      <c r="DW1744" s="104"/>
      <c r="DX1744" s="104"/>
      <c r="DY1744" s="104"/>
      <c r="DZ1744" s="104"/>
      <c r="EA1744" s="104"/>
      <c r="EB1744" s="104"/>
      <c r="EC1744" s="104"/>
      <c r="ED1744" s="104"/>
      <c r="EE1744" s="104"/>
      <c r="EF1744" s="104"/>
      <c r="EG1744" s="104"/>
      <c r="EH1744" s="104"/>
      <c r="EI1744" s="104"/>
      <c r="EJ1744" s="104"/>
      <c r="EK1744" s="104"/>
      <c r="EL1744" s="104"/>
      <c r="EM1744" s="104"/>
      <c r="EN1744" s="104"/>
      <c r="EO1744" s="104"/>
      <c r="EP1744" s="104"/>
      <c r="EQ1744" s="104"/>
      <c r="ER1744" s="104"/>
      <c r="ES1744" s="104"/>
      <c r="ET1744" s="104"/>
      <c r="EU1744" s="104"/>
      <c r="EV1744" s="104"/>
      <c r="EW1744" s="104"/>
      <c r="EX1744" s="104"/>
      <c r="EY1744" s="104"/>
      <c r="EZ1744" s="104"/>
      <c r="FA1744" s="104"/>
      <c r="FB1744" s="104"/>
      <c r="FC1744" s="104"/>
      <c r="FD1744" s="104"/>
      <c r="FE1744" s="104"/>
      <c r="FF1744" s="104"/>
      <c r="FG1744" s="104"/>
      <c r="FH1744" s="104"/>
      <c r="FI1744" s="104"/>
      <c r="FJ1744" s="104"/>
      <c r="FK1744" s="104"/>
      <c r="FL1744" s="104"/>
      <c r="FM1744" s="104"/>
      <c r="FN1744" s="104"/>
      <c r="FO1744" s="104"/>
      <c r="FP1744" s="105"/>
      <c r="FQ1744" s="256"/>
      <c r="FR1744" s="104"/>
      <c r="FS1744" s="338"/>
      <c r="FX1744" s="244"/>
      <c r="FY1744" s="105"/>
      <c r="FZ1744" s="256"/>
      <c r="GA1744" s="104"/>
      <c r="GB1744" s="104"/>
      <c r="GC1744" s="105"/>
      <c r="GD1744" s="261"/>
      <c r="GE1744" s="127"/>
      <c r="GF1744" s="104"/>
      <c r="GG1744" s="104"/>
      <c r="GH1744" s="104"/>
      <c r="GI1744" s="104"/>
      <c r="GJ1744" s="104"/>
      <c r="GK1744" s="104"/>
      <c r="GL1744" s="104"/>
      <c r="GM1744" s="104"/>
      <c r="GN1744" s="104"/>
      <c r="GO1744" s="104"/>
      <c r="GP1744" s="104"/>
      <c r="GQ1744" s="104"/>
      <c r="GR1744" s="104"/>
      <c r="GS1744" s="104"/>
      <c r="GT1744" s="104"/>
      <c r="GU1744" s="105"/>
      <c r="GV1744" s="256"/>
      <c r="GW1744" s="104"/>
      <c r="GX1744" s="104"/>
      <c r="GY1744" s="104"/>
      <c r="GZ1744" s="104"/>
      <c r="HA1744" s="104"/>
      <c r="HB1744" s="104"/>
      <c r="HC1744" s="261"/>
      <c r="HD1744" s="256"/>
      <c r="HE1744" s="104"/>
      <c r="HF1744" s="104"/>
      <c r="HG1744" s="104"/>
      <c r="HH1744" s="104"/>
      <c r="HI1744" s="104"/>
      <c r="HJ1744" s="104"/>
      <c r="HK1744" s="261"/>
      <c r="HL1744" s="127"/>
      <c r="HM1744" s="104"/>
      <c r="HN1744" s="104"/>
      <c r="HO1744" s="104"/>
      <c r="HP1744" s="104"/>
      <c r="HQ1744" s="107">
        <f t="shared" si="224"/>
        <v>0</v>
      </c>
      <c r="HR1744" s="108" t="str">
        <f t="shared" si="225"/>
        <v>~~~</v>
      </c>
      <c r="HS1744" s="104">
        <f t="shared" si="226"/>
        <v>0</v>
      </c>
      <c r="HT1744" s="109">
        <f t="shared" si="227"/>
        <v>0</v>
      </c>
      <c r="HU1744" s="109">
        <f t="shared" si="228"/>
        <v>0</v>
      </c>
      <c r="HV1744" s="109">
        <f t="shared" si="229"/>
        <v>0</v>
      </c>
      <c r="HW1744" s="109">
        <f t="shared" si="231"/>
        <v>0</v>
      </c>
      <c r="HX1744" s="116"/>
      <c r="HY1744" s="104"/>
      <c r="HZ1744" s="104"/>
      <c r="IA1744" s="106" t="s">
        <v>1072</v>
      </c>
      <c r="IB1744" s="106" t="s">
        <v>1073</v>
      </c>
      <c r="IC1744" s="106" t="s">
        <v>1074</v>
      </c>
    </row>
    <row r="1745" spans="1:237" ht="15" customHeight="1">
      <c r="A1745" s="105">
        <f t="shared" si="230"/>
        <v>968</v>
      </c>
      <c r="B1745" s="106" t="s">
        <v>660</v>
      </c>
      <c r="C1745" s="106" t="s">
        <v>661</v>
      </c>
      <c r="D1745" s="106" t="s">
        <v>662</v>
      </c>
      <c r="E1745" s="113"/>
      <c r="F1745" s="256"/>
      <c r="G1745" s="104"/>
      <c r="H1745" s="104"/>
      <c r="I1745" s="104"/>
      <c r="J1745" s="261"/>
      <c r="K1745" s="256"/>
      <c r="L1745" s="104"/>
      <c r="M1745" s="104"/>
      <c r="N1745" s="261"/>
      <c r="O1745" s="256"/>
      <c r="P1745" s="104"/>
      <c r="Q1745" s="104"/>
      <c r="R1745" s="104"/>
      <c r="S1745" s="104"/>
      <c r="T1745" s="261"/>
      <c r="U1745" s="256"/>
      <c r="V1745" s="104"/>
      <c r="W1745" s="104"/>
      <c r="X1745" s="104"/>
      <c r="Y1745" s="261"/>
      <c r="Z1745" s="256"/>
      <c r="AA1745" s="104"/>
      <c r="AB1745" s="104"/>
      <c r="AC1745" s="104"/>
      <c r="AD1745" s="261"/>
      <c r="AE1745" s="256"/>
      <c r="AF1745" s="104"/>
      <c r="AG1745" s="104"/>
      <c r="AH1745" s="104"/>
      <c r="AI1745" s="104"/>
      <c r="AJ1745" s="104"/>
      <c r="AK1745" s="261"/>
      <c r="AL1745" s="256"/>
      <c r="AM1745" s="104"/>
      <c r="AN1745" s="104"/>
      <c r="AO1745" s="104"/>
      <c r="AP1745" s="104"/>
      <c r="AQ1745" s="104"/>
      <c r="AR1745" s="104"/>
      <c r="AS1745" s="261"/>
      <c r="AT1745" s="256"/>
      <c r="AU1745" s="104"/>
      <c r="AV1745" s="104"/>
      <c r="AW1745" s="104"/>
      <c r="AX1745" s="104"/>
      <c r="AY1745" s="261"/>
      <c r="AZ1745" s="256"/>
      <c r="BA1745" s="104"/>
      <c r="BB1745" s="104"/>
      <c r="BC1745" s="104"/>
      <c r="BD1745" s="104"/>
      <c r="BE1745" s="104"/>
      <c r="BF1745" s="261"/>
      <c r="BG1745" s="256"/>
      <c r="BH1745" s="104"/>
      <c r="BI1745" s="104"/>
      <c r="BJ1745" s="104"/>
      <c r="BK1745" s="104"/>
      <c r="BL1745" s="261"/>
      <c r="BM1745" s="256"/>
      <c r="BN1745" s="104"/>
      <c r="BO1745" s="104"/>
      <c r="BP1745" s="104"/>
      <c r="BQ1745" s="104"/>
      <c r="BR1745" s="104"/>
      <c r="BS1745" s="261"/>
      <c r="BT1745" s="256"/>
      <c r="BU1745" s="104"/>
      <c r="BV1745" s="104"/>
      <c r="BW1745" s="104"/>
      <c r="BX1745" s="104"/>
      <c r="BY1745" s="261"/>
      <c r="BZ1745" s="256"/>
      <c r="CA1745" s="104"/>
      <c r="CB1745" s="263"/>
      <c r="CC1745" s="262"/>
      <c r="CD1745" s="88"/>
      <c r="CE1745" s="88"/>
      <c r="CF1745" s="263"/>
      <c r="CG1745" s="262"/>
      <c r="CH1745" s="88"/>
      <c r="CI1745" s="263"/>
      <c r="CJ1745" s="262"/>
      <c r="CK1745" s="88"/>
      <c r="CL1745" s="88"/>
      <c r="CM1745" s="263"/>
      <c r="CN1745" s="262"/>
      <c r="CO1745" s="88"/>
      <c r="CP1745" s="88"/>
      <c r="CQ1745" s="88"/>
      <c r="CR1745" s="88"/>
      <c r="CS1745" s="263"/>
      <c r="CT1745" s="262"/>
      <c r="CU1745" s="88"/>
      <c r="CV1745" s="88"/>
      <c r="CW1745" s="88"/>
      <c r="CX1745" s="88"/>
      <c r="CY1745" s="88"/>
      <c r="CZ1745" s="127"/>
      <c r="DA1745" s="104"/>
      <c r="DB1745" s="261"/>
      <c r="DC1745" s="104"/>
      <c r="DD1745" s="104"/>
      <c r="DE1745" s="104"/>
      <c r="DF1745" s="104"/>
      <c r="DG1745" s="104"/>
      <c r="DH1745" s="104"/>
      <c r="DI1745" s="104"/>
      <c r="DJ1745" s="104"/>
      <c r="DK1745" s="104"/>
      <c r="DL1745" s="104"/>
      <c r="DM1745" s="104"/>
      <c r="DN1745" s="104"/>
      <c r="DO1745" s="104"/>
      <c r="DP1745" s="104"/>
      <c r="DQ1745" s="104"/>
      <c r="DR1745" s="104"/>
      <c r="DS1745" s="105"/>
      <c r="DT1745" s="131"/>
      <c r="DU1745" s="127"/>
      <c r="DV1745" s="104"/>
      <c r="DW1745" s="104"/>
      <c r="DX1745" s="104"/>
      <c r="DY1745" s="104"/>
      <c r="DZ1745" s="104"/>
      <c r="EA1745" s="104"/>
      <c r="EB1745" s="104"/>
      <c r="EC1745" s="104"/>
      <c r="ED1745" s="104"/>
      <c r="EE1745" s="104"/>
      <c r="EF1745" s="104"/>
      <c r="EG1745" s="104"/>
      <c r="EH1745" s="104"/>
      <c r="EI1745" s="104"/>
      <c r="EJ1745" s="104"/>
      <c r="EK1745" s="104"/>
      <c r="EL1745" s="104"/>
      <c r="EM1745" s="104"/>
      <c r="EN1745" s="104"/>
      <c r="EO1745" s="104"/>
      <c r="EP1745" s="104"/>
      <c r="EQ1745" s="104"/>
      <c r="ER1745" s="104"/>
      <c r="ES1745" s="104"/>
      <c r="ET1745" s="104"/>
      <c r="EU1745" s="104"/>
      <c r="EV1745" s="104"/>
      <c r="EW1745" s="104"/>
      <c r="EX1745" s="104"/>
      <c r="EY1745" s="104"/>
      <c r="EZ1745" s="104"/>
      <c r="FA1745" s="104"/>
      <c r="FB1745" s="104"/>
      <c r="FC1745" s="104"/>
      <c r="FD1745" s="104"/>
      <c r="FE1745" s="104"/>
      <c r="FF1745" s="104"/>
      <c r="FG1745" s="104"/>
      <c r="FH1745" s="104"/>
      <c r="FI1745" s="104"/>
      <c r="FJ1745" s="104"/>
      <c r="FK1745" s="104"/>
      <c r="FL1745" s="104"/>
      <c r="FM1745" s="104"/>
      <c r="FN1745" s="104"/>
      <c r="FO1745" s="104"/>
      <c r="FP1745" s="105"/>
      <c r="FQ1745" s="256"/>
      <c r="FR1745" s="104"/>
      <c r="FS1745" s="338"/>
      <c r="FX1745" s="244"/>
      <c r="FY1745" s="105"/>
      <c r="FZ1745" s="256"/>
      <c r="GA1745" s="104"/>
      <c r="GB1745" s="104"/>
      <c r="GC1745" s="105"/>
      <c r="GD1745" s="261"/>
      <c r="GE1745" s="127"/>
      <c r="GF1745" s="104"/>
      <c r="GG1745" s="104"/>
      <c r="GH1745" s="104"/>
      <c r="GI1745" s="104"/>
      <c r="GJ1745" s="104"/>
      <c r="GK1745" s="104"/>
      <c r="GL1745" s="104"/>
      <c r="GM1745" s="104"/>
      <c r="GN1745" s="104"/>
      <c r="GO1745" s="104"/>
      <c r="GP1745" s="104"/>
      <c r="GQ1745" s="104"/>
      <c r="GR1745" s="104"/>
      <c r="GS1745" s="104"/>
      <c r="GT1745" s="104"/>
      <c r="GU1745" s="105"/>
      <c r="GV1745" s="256"/>
      <c r="GW1745" s="104"/>
      <c r="GX1745" s="104"/>
      <c r="GY1745" s="104"/>
      <c r="GZ1745" s="104"/>
      <c r="HA1745" s="104"/>
      <c r="HB1745" s="104"/>
      <c r="HC1745" s="261"/>
      <c r="HD1745" s="256"/>
      <c r="HE1745" s="104"/>
      <c r="HF1745" s="104"/>
      <c r="HG1745" s="104"/>
      <c r="HH1745" s="104"/>
      <c r="HI1745" s="104"/>
      <c r="HJ1745" s="104"/>
      <c r="HK1745" s="261"/>
      <c r="HL1745" s="127"/>
      <c r="HM1745" s="104"/>
      <c r="HN1745" s="104"/>
      <c r="HO1745" s="104"/>
      <c r="HP1745" s="104"/>
      <c r="HQ1745" s="107">
        <f t="shared" si="224"/>
        <v>0</v>
      </c>
      <c r="HR1745" s="108" t="str">
        <f t="shared" si="225"/>
        <v>~~~</v>
      </c>
      <c r="HS1745" s="104">
        <f t="shared" si="226"/>
        <v>0</v>
      </c>
      <c r="HT1745" s="109">
        <f t="shared" si="227"/>
        <v>0</v>
      </c>
      <c r="HU1745" s="109">
        <f t="shared" si="228"/>
        <v>0</v>
      </c>
      <c r="HV1745" s="109">
        <f t="shared" si="229"/>
        <v>0</v>
      </c>
      <c r="HW1745" s="109">
        <f t="shared" si="231"/>
        <v>0</v>
      </c>
      <c r="HX1745" s="116"/>
      <c r="HY1745" s="104"/>
      <c r="HZ1745" s="104"/>
      <c r="IA1745" s="106" t="s">
        <v>660</v>
      </c>
      <c r="IB1745" s="106" t="s">
        <v>661</v>
      </c>
      <c r="IC1745" s="106" t="s">
        <v>662</v>
      </c>
    </row>
    <row r="1746" spans="1:237" ht="15" customHeight="1">
      <c r="A1746" s="105">
        <f t="shared" si="230"/>
        <v>968</v>
      </c>
      <c r="B1746" s="106" t="s">
        <v>1530</v>
      </c>
      <c r="C1746" s="106" t="s">
        <v>1531</v>
      </c>
      <c r="D1746" s="106" t="s">
        <v>1532</v>
      </c>
      <c r="E1746" s="113" t="s">
        <v>1155</v>
      </c>
      <c r="F1746" s="256"/>
      <c r="G1746" s="104"/>
      <c r="H1746" s="104"/>
      <c r="I1746" s="104"/>
      <c r="J1746" s="261"/>
      <c r="K1746" s="256"/>
      <c r="L1746" s="104"/>
      <c r="M1746" s="104"/>
      <c r="N1746" s="261"/>
      <c r="O1746" s="256"/>
      <c r="P1746" s="104"/>
      <c r="Q1746" s="104"/>
      <c r="R1746" s="104"/>
      <c r="S1746" s="104"/>
      <c r="T1746" s="261"/>
      <c r="U1746" s="256"/>
      <c r="V1746" s="104"/>
      <c r="W1746" s="104"/>
      <c r="X1746" s="104"/>
      <c r="Y1746" s="261"/>
      <c r="Z1746" s="256"/>
      <c r="AA1746" s="104"/>
      <c r="AB1746" s="104"/>
      <c r="AC1746" s="104"/>
      <c r="AD1746" s="261"/>
      <c r="AE1746" s="256"/>
      <c r="AF1746" s="104"/>
      <c r="AG1746" s="104"/>
      <c r="AH1746" s="104"/>
      <c r="AI1746" s="104"/>
      <c r="AJ1746" s="104"/>
      <c r="AK1746" s="261"/>
      <c r="AL1746" s="256"/>
      <c r="AM1746" s="104"/>
      <c r="AN1746" s="104"/>
      <c r="AO1746" s="104"/>
      <c r="AP1746" s="104"/>
      <c r="AQ1746" s="104"/>
      <c r="AR1746" s="104"/>
      <c r="AS1746" s="261"/>
      <c r="AT1746" s="256"/>
      <c r="AU1746" s="104"/>
      <c r="AV1746" s="104"/>
      <c r="AW1746" s="104"/>
      <c r="AX1746" s="104"/>
      <c r="AY1746" s="261"/>
      <c r="AZ1746" s="256"/>
      <c r="BA1746" s="104"/>
      <c r="BB1746" s="104"/>
      <c r="BC1746" s="104"/>
      <c r="BD1746" s="104"/>
      <c r="BE1746" s="104"/>
      <c r="BF1746" s="261"/>
      <c r="BG1746" s="256"/>
      <c r="BH1746" s="104"/>
      <c r="BI1746" s="104"/>
      <c r="BJ1746" s="104"/>
      <c r="BK1746" s="104"/>
      <c r="BL1746" s="261"/>
      <c r="BM1746" s="256"/>
      <c r="BN1746" s="104"/>
      <c r="BO1746" s="104"/>
      <c r="BP1746" s="104"/>
      <c r="BQ1746" s="104"/>
      <c r="BR1746" s="104"/>
      <c r="BS1746" s="261"/>
      <c r="BT1746" s="256"/>
      <c r="BU1746" s="104"/>
      <c r="BV1746" s="104"/>
      <c r="BW1746" s="104"/>
      <c r="BX1746" s="104"/>
      <c r="BY1746" s="261"/>
      <c r="BZ1746" s="256"/>
      <c r="CA1746" s="104"/>
      <c r="CB1746" s="269"/>
      <c r="CC1746" s="268"/>
      <c r="CD1746" s="92"/>
      <c r="CE1746" s="92"/>
      <c r="CF1746" s="269"/>
      <c r="CG1746" s="268"/>
      <c r="CH1746" s="92"/>
      <c r="CI1746" s="269"/>
      <c r="CJ1746" s="268"/>
      <c r="CK1746" s="92"/>
      <c r="CL1746" s="92"/>
      <c r="CM1746" s="269"/>
      <c r="CN1746" s="268"/>
      <c r="CO1746" s="92"/>
      <c r="CP1746" s="92"/>
      <c r="CQ1746" s="92"/>
      <c r="CR1746" s="92"/>
      <c r="CS1746" s="269"/>
      <c r="CT1746" s="268"/>
      <c r="CU1746" s="92"/>
      <c r="CV1746" s="92"/>
      <c r="CW1746" s="92"/>
      <c r="CX1746" s="92"/>
      <c r="CY1746" s="92"/>
      <c r="CZ1746" s="240"/>
      <c r="DA1746" s="87"/>
      <c r="DB1746" s="265"/>
      <c r="DC1746" s="87"/>
      <c r="DD1746" s="87"/>
      <c r="DE1746" s="87"/>
      <c r="DF1746" s="87"/>
      <c r="DG1746" s="87"/>
      <c r="DH1746" s="87"/>
      <c r="DI1746" s="87"/>
      <c r="DJ1746" s="87"/>
      <c r="DK1746" s="87"/>
      <c r="DL1746" s="87"/>
      <c r="DM1746" s="87"/>
      <c r="DN1746" s="87"/>
      <c r="DO1746" s="87"/>
      <c r="DP1746" s="87"/>
      <c r="DQ1746" s="87"/>
      <c r="DR1746" s="87"/>
      <c r="DS1746" s="305"/>
      <c r="DT1746" s="134"/>
      <c r="DU1746" s="240"/>
      <c r="DV1746" s="87"/>
      <c r="DW1746" s="87"/>
      <c r="DX1746" s="87"/>
      <c r="DY1746" s="87"/>
      <c r="DZ1746" s="87"/>
      <c r="EA1746" s="87"/>
      <c r="EB1746" s="87"/>
      <c r="EC1746" s="87"/>
      <c r="ED1746" s="87"/>
      <c r="EE1746" s="87"/>
      <c r="EF1746" s="87"/>
      <c r="EG1746" s="87"/>
      <c r="EH1746" s="87"/>
      <c r="EI1746" s="87"/>
      <c r="EJ1746" s="87"/>
      <c r="EK1746" s="87"/>
      <c r="EL1746" s="87"/>
      <c r="EM1746" s="87"/>
      <c r="EN1746" s="104"/>
      <c r="EO1746" s="104"/>
      <c r="EP1746" s="104"/>
      <c r="EQ1746" s="104"/>
      <c r="ER1746" s="104"/>
      <c r="ES1746" s="104"/>
      <c r="ET1746" s="104"/>
      <c r="EU1746" s="104"/>
      <c r="EV1746" s="104"/>
      <c r="EW1746" s="104"/>
      <c r="EX1746" s="104"/>
      <c r="EY1746" s="104"/>
      <c r="EZ1746" s="104"/>
      <c r="FA1746" s="104"/>
      <c r="FB1746" s="104"/>
      <c r="FC1746" s="104"/>
      <c r="FD1746" s="104"/>
      <c r="FE1746" s="104"/>
      <c r="FF1746" s="104"/>
      <c r="FG1746" s="104"/>
      <c r="FH1746" s="104"/>
      <c r="FI1746" s="104"/>
      <c r="FJ1746" s="104"/>
      <c r="FK1746" s="104"/>
      <c r="FL1746" s="104"/>
      <c r="FM1746" s="104"/>
      <c r="FN1746" s="104"/>
      <c r="FO1746" s="104"/>
      <c r="FP1746" s="105"/>
      <c r="FQ1746" s="256"/>
      <c r="FR1746" s="104"/>
      <c r="FS1746" s="338"/>
      <c r="FX1746" s="244"/>
      <c r="FY1746" s="105"/>
      <c r="FZ1746" s="256"/>
      <c r="GA1746" s="104"/>
      <c r="GB1746" s="104"/>
      <c r="GC1746" s="105"/>
      <c r="GD1746" s="261"/>
      <c r="GE1746" s="127"/>
      <c r="GF1746" s="104"/>
      <c r="GG1746" s="104"/>
      <c r="GH1746" s="104"/>
      <c r="GI1746" s="104"/>
      <c r="GJ1746" s="104"/>
      <c r="GK1746" s="104"/>
      <c r="GL1746" s="104"/>
      <c r="GM1746" s="104"/>
      <c r="GN1746" s="104"/>
      <c r="GO1746" s="104"/>
      <c r="GP1746" s="104"/>
      <c r="GQ1746" s="104"/>
      <c r="GR1746" s="104"/>
      <c r="GS1746" s="104"/>
      <c r="GT1746" s="104"/>
      <c r="GU1746" s="105"/>
      <c r="GV1746" s="256"/>
      <c r="GW1746" s="104"/>
      <c r="GX1746" s="104"/>
      <c r="GY1746" s="104"/>
      <c r="GZ1746" s="104"/>
      <c r="HA1746" s="104"/>
      <c r="HB1746" s="104"/>
      <c r="HC1746" s="261"/>
      <c r="HD1746" s="256"/>
      <c r="HE1746" s="104"/>
      <c r="HF1746" s="104"/>
      <c r="HG1746" s="104"/>
      <c r="HH1746" s="104"/>
      <c r="HI1746" s="104"/>
      <c r="HJ1746" s="104"/>
      <c r="HK1746" s="261"/>
      <c r="HL1746" s="127"/>
      <c r="HM1746" s="104"/>
      <c r="HN1746" s="104"/>
      <c r="HO1746" s="104"/>
      <c r="HP1746" s="104"/>
      <c r="HQ1746" s="107">
        <f t="shared" si="224"/>
        <v>0</v>
      </c>
      <c r="HR1746" s="108" t="str">
        <f t="shared" si="225"/>
        <v>~~~</v>
      </c>
      <c r="HS1746" s="104">
        <f t="shared" si="226"/>
        <v>0</v>
      </c>
      <c r="HT1746" s="109">
        <f t="shared" si="227"/>
        <v>0</v>
      </c>
      <c r="HU1746" s="109">
        <f t="shared" si="228"/>
        <v>0</v>
      </c>
      <c r="HV1746" s="109">
        <f t="shared" si="229"/>
        <v>0</v>
      </c>
      <c r="HW1746" s="109">
        <f t="shared" si="231"/>
        <v>0</v>
      </c>
      <c r="HX1746" s="116"/>
      <c r="HY1746" s="104"/>
      <c r="HZ1746" s="104"/>
      <c r="IA1746" s="106" t="s">
        <v>1530</v>
      </c>
      <c r="IB1746" s="106" t="s">
        <v>1531</v>
      </c>
      <c r="IC1746" s="106" t="s">
        <v>1532</v>
      </c>
    </row>
    <row r="1747" spans="1:237" ht="15" customHeight="1">
      <c r="A1747" s="105">
        <f t="shared" si="230"/>
        <v>490</v>
      </c>
      <c r="B1747" s="106" t="s">
        <v>2542</v>
      </c>
      <c r="C1747" s="106" t="s">
        <v>871</v>
      </c>
      <c r="D1747" s="106" t="s">
        <v>872</v>
      </c>
      <c r="E1747" s="113" t="s">
        <v>2407</v>
      </c>
      <c r="F1747" s="256"/>
      <c r="G1747" s="104"/>
      <c r="H1747" s="104"/>
      <c r="I1747" s="104"/>
      <c r="J1747" s="261"/>
      <c r="K1747" s="256"/>
      <c r="L1747" s="104"/>
      <c r="M1747" s="104"/>
      <c r="N1747" s="261"/>
      <c r="O1747" s="256"/>
      <c r="P1747" s="104"/>
      <c r="Q1747" s="104"/>
      <c r="R1747" s="104"/>
      <c r="S1747" s="104"/>
      <c r="T1747" s="261"/>
      <c r="U1747" s="256"/>
      <c r="V1747" s="104"/>
      <c r="W1747" s="104"/>
      <c r="X1747" s="104"/>
      <c r="Y1747" s="261"/>
      <c r="Z1747" s="256"/>
      <c r="AA1747" s="104"/>
      <c r="AB1747" s="104"/>
      <c r="AC1747" s="104"/>
      <c r="AD1747" s="261"/>
      <c r="AE1747" s="256"/>
      <c r="AF1747" s="104"/>
      <c r="AG1747" s="104"/>
      <c r="AH1747" s="104"/>
      <c r="AI1747" s="104"/>
      <c r="AJ1747" s="104"/>
      <c r="AK1747" s="261"/>
      <c r="AL1747" s="256"/>
      <c r="AM1747" s="104"/>
      <c r="AN1747" s="104"/>
      <c r="AO1747" s="104"/>
      <c r="AP1747" s="104"/>
      <c r="AQ1747" s="104"/>
      <c r="AR1747" s="104"/>
      <c r="AS1747" s="261"/>
      <c r="AT1747" s="256"/>
      <c r="AU1747" s="104"/>
      <c r="AV1747" s="104"/>
      <c r="AW1747" s="104"/>
      <c r="AX1747" s="104"/>
      <c r="AY1747" s="261"/>
      <c r="AZ1747" s="256"/>
      <c r="BA1747" s="104"/>
      <c r="BB1747" s="104"/>
      <c r="BC1747" s="104"/>
      <c r="BD1747" s="104"/>
      <c r="BE1747" s="104"/>
      <c r="BF1747" s="261"/>
      <c r="BG1747" s="256"/>
      <c r="BH1747" s="104"/>
      <c r="BI1747" s="104"/>
      <c r="BJ1747" s="104"/>
      <c r="BK1747" s="104"/>
      <c r="BL1747" s="261"/>
      <c r="BM1747" s="256"/>
      <c r="BN1747" s="104"/>
      <c r="BO1747" s="104"/>
      <c r="BP1747" s="104"/>
      <c r="BQ1747" s="104"/>
      <c r="BR1747" s="104"/>
      <c r="BS1747" s="261"/>
      <c r="BT1747" s="256"/>
      <c r="BU1747" s="104"/>
      <c r="BV1747" s="104"/>
      <c r="BW1747" s="104"/>
      <c r="BX1747" s="104"/>
      <c r="BY1747" s="261"/>
      <c r="BZ1747" s="256"/>
      <c r="CA1747" s="104"/>
      <c r="CB1747" s="261"/>
      <c r="CC1747" s="256"/>
      <c r="CD1747" s="104"/>
      <c r="CE1747" s="104"/>
      <c r="CF1747" s="261"/>
      <c r="CG1747" s="256"/>
      <c r="CH1747" s="104"/>
      <c r="CI1747" s="261"/>
      <c r="CJ1747" s="256"/>
      <c r="CK1747" s="104"/>
      <c r="CL1747" s="104"/>
      <c r="CM1747" s="261"/>
      <c r="CN1747" s="256"/>
      <c r="CO1747" s="104"/>
      <c r="CP1747" s="104">
        <v>14.09</v>
      </c>
      <c r="CQ1747" s="104">
        <v>15.05</v>
      </c>
      <c r="CR1747" s="104"/>
      <c r="CS1747" s="261"/>
      <c r="CT1747" s="256"/>
      <c r="CU1747" s="104"/>
      <c r="CV1747" s="104"/>
      <c r="CW1747" s="104"/>
      <c r="CX1747" s="104"/>
      <c r="CY1747" s="104"/>
      <c r="CZ1747" s="127"/>
      <c r="DA1747" s="104"/>
      <c r="DB1747" s="261"/>
      <c r="DC1747" s="104"/>
      <c r="DD1747" s="104"/>
      <c r="DE1747" s="104"/>
      <c r="DF1747" s="104"/>
      <c r="DG1747" s="104"/>
      <c r="DH1747" s="104"/>
      <c r="DI1747" s="104"/>
      <c r="DJ1747" s="104"/>
      <c r="DK1747" s="104"/>
      <c r="DL1747" s="104"/>
      <c r="DM1747" s="104"/>
      <c r="DN1747" s="104"/>
      <c r="DO1747" s="104"/>
      <c r="DP1747" s="104"/>
      <c r="DQ1747" s="104"/>
      <c r="DR1747" s="104"/>
      <c r="DS1747" s="105"/>
      <c r="DT1747" s="131"/>
      <c r="DU1747" s="127"/>
      <c r="DV1747" s="104"/>
      <c r="DW1747" s="104"/>
      <c r="DX1747" s="104"/>
      <c r="DY1747" s="104"/>
      <c r="DZ1747" s="104"/>
      <c r="EA1747" s="104"/>
      <c r="EB1747" s="104"/>
      <c r="EC1747" s="104"/>
      <c r="ED1747" s="104"/>
      <c r="EE1747" s="104"/>
      <c r="EF1747" s="104"/>
      <c r="EG1747" s="104"/>
      <c r="EH1747" s="104"/>
      <c r="EI1747" s="104"/>
      <c r="EJ1747" s="104"/>
      <c r="EK1747" s="104"/>
      <c r="EL1747" s="104"/>
      <c r="EM1747" s="104"/>
      <c r="EN1747" s="104"/>
      <c r="EO1747" s="104"/>
      <c r="EP1747" s="104"/>
      <c r="EQ1747" s="104"/>
      <c r="ER1747" s="104"/>
      <c r="ES1747" s="104"/>
      <c r="ET1747" s="104"/>
      <c r="EU1747" s="104"/>
      <c r="EV1747" s="104"/>
      <c r="EW1747" s="104"/>
      <c r="EX1747" s="104"/>
      <c r="EY1747" s="104"/>
      <c r="EZ1747" s="104"/>
      <c r="FA1747" s="104"/>
      <c r="FB1747" s="104"/>
      <c r="FC1747" s="104"/>
      <c r="FD1747" s="104"/>
      <c r="FE1747" s="104"/>
      <c r="FF1747" s="104"/>
      <c r="FG1747" s="104"/>
      <c r="FH1747" s="104"/>
      <c r="FI1747" s="104"/>
      <c r="FJ1747" s="104"/>
      <c r="FK1747" s="104"/>
      <c r="FL1747" s="104"/>
      <c r="FM1747" s="104"/>
      <c r="FN1747" s="104"/>
      <c r="FO1747" s="104"/>
      <c r="FP1747" s="105"/>
      <c r="FQ1747" s="256"/>
      <c r="FR1747" s="104"/>
      <c r="FS1747" s="338"/>
      <c r="FX1747" s="244"/>
      <c r="FY1747" s="105"/>
      <c r="FZ1747" s="256"/>
      <c r="GA1747" s="104"/>
      <c r="GB1747" s="104"/>
      <c r="GC1747" s="105"/>
      <c r="GD1747" s="261"/>
      <c r="GE1747" s="127"/>
      <c r="GF1747" s="104"/>
      <c r="GG1747" s="104"/>
      <c r="GH1747" s="104"/>
      <c r="GI1747" s="104"/>
      <c r="GJ1747" s="104"/>
      <c r="GK1747" s="104"/>
      <c r="GL1747" s="104"/>
      <c r="GM1747" s="104"/>
      <c r="GN1747" s="104"/>
      <c r="GO1747" s="104"/>
      <c r="GP1747" s="104"/>
      <c r="GQ1747" s="104"/>
      <c r="GR1747" s="104"/>
      <c r="GS1747" s="104"/>
      <c r="GT1747" s="104"/>
      <c r="GU1747" s="105"/>
      <c r="GV1747" s="256"/>
      <c r="GW1747" s="104"/>
      <c r="GX1747" s="104"/>
      <c r="GY1747" s="104"/>
      <c r="GZ1747" s="104"/>
      <c r="HA1747" s="104"/>
      <c r="HB1747" s="104"/>
      <c r="HC1747" s="261"/>
      <c r="HD1747" s="256"/>
      <c r="HE1747" s="104"/>
      <c r="HF1747" s="104"/>
      <c r="HG1747" s="104"/>
      <c r="HH1747" s="104"/>
      <c r="HI1747" s="104"/>
      <c r="HJ1747" s="104"/>
      <c r="HK1747" s="261"/>
      <c r="HL1747" s="127"/>
      <c r="HM1747" s="104"/>
      <c r="HN1747" s="104"/>
      <c r="HO1747" s="104"/>
      <c r="HP1747" s="104"/>
      <c r="HQ1747" s="107">
        <f t="shared" ref="HQ1747:HQ1810" si="232">MAX(F1747:HP1747)</f>
        <v>15.05</v>
      </c>
      <c r="HR1747" s="108" t="str">
        <f t="shared" ref="HR1747:HR1810" si="233">IF(HQ1747 &gt; 22.05, "Ultimate", IF(HQ1747 &gt; 19.11, "Master", IF(HQ1747 &gt; 14.11, "Senior", IF(HQ1747 &gt; 9.11, "Junior", IF(HQ1747 &gt; 0, "Novice", "~~~")))))</f>
        <v>Senior</v>
      </c>
      <c r="HS1747" s="104">
        <f t="shared" ref="HS1747:HS1810" si="234">COUNTIF(F1747:HP1747,"&lt; 10.00")</f>
        <v>0</v>
      </c>
      <c r="HT1747" s="109">
        <f t="shared" ref="HT1747:HT1810" si="235">COUNTIF(F1747:HP1747,"&lt; 15.00")-HS1747</f>
        <v>1</v>
      </c>
      <c r="HU1747" s="109">
        <f t="shared" ref="HU1747:HU1810" si="236">COUNTIF(F1747:HP1747,"&lt; 20.00")-HS1747-HT1747</f>
        <v>1</v>
      </c>
      <c r="HV1747" s="109">
        <f t="shared" ref="HV1747:HV1810" si="237">COUNTIF(F1747:HP1747,"&lt; 22.06")-HS1747-HT1747-HU1747</f>
        <v>0</v>
      </c>
      <c r="HW1747" s="109">
        <f t="shared" si="231"/>
        <v>0</v>
      </c>
      <c r="HX1747" s="116"/>
      <c r="HY1747" s="104"/>
      <c r="HZ1747" s="104"/>
      <c r="IA1747" s="106" t="s">
        <v>2542</v>
      </c>
      <c r="IB1747" s="106" t="s">
        <v>871</v>
      </c>
      <c r="IC1747" s="106" t="s">
        <v>872</v>
      </c>
    </row>
    <row r="1748" spans="1:237" ht="15" customHeight="1">
      <c r="A1748" s="105">
        <f t="shared" si="230"/>
        <v>535</v>
      </c>
      <c r="B1748" s="106" t="s">
        <v>1987</v>
      </c>
      <c r="C1748" s="106" t="s">
        <v>312</v>
      </c>
      <c r="D1748" s="106" t="s">
        <v>872</v>
      </c>
      <c r="E1748" s="113" t="s">
        <v>1988</v>
      </c>
      <c r="F1748" s="256"/>
      <c r="G1748" s="104"/>
      <c r="H1748" s="104"/>
      <c r="I1748" s="104"/>
      <c r="J1748" s="261"/>
      <c r="K1748" s="256"/>
      <c r="L1748" s="104"/>
      <c r="M1748" s="104"/>
      <c r="N1748" s="261"/>
      <c r="O1748" s="256"/>
      <c r="P1748" s="104"/>
      <c r="Q1748" s="104"/>
      <c r="R1748" s="104"/>
      <c r="S1748" s="104"/>
      <c r="T1748" s="261"/>
      <c r="U1748" s="256"/>
      <c r="V1748" s="104"/>
      <c r="W1748" s="104"/>
      <c r="X1748" s="104"/>
      <c r="Y1748" s="261"/>
      <c r="Z1748" s="256"/>
      <c r="AA1748" s="104"/>
      <c r="AB1748" s="104"/>
      <c r="AC1748" s="104"/>
      <c r="AD1748" s="261"/>
      <c r="AE1748" s="256"/>
      <c r="AF1748" s="104"/>
      <c r="AG1748" s="104"/>
      <c r="AH1748" s="104"/>
      <c r="AI1748" s="104"/>
      <c r="AJ1748" s="104"/>
      <c r="AK1748" s="261"/>
      <c r="AL1748" s="256"/>
      <c r="AM1748" s="104"/>
      <c r="AN1748" s="104"/>
      <c r="AO1748" s="104"/>
      <c r="AP1748" s="104"/>
      <c r="AQ1748" s="104"/>
      <c r="AR1748" s="104"/>
      <c r="AS1748" s="261"/>
      <c r="AT1748" s="256"/>
      <c r="AU1748" s="104">
        <v>14.07</v>
      </c>
      <c r="AV1748" s="104">
        <v>13.05</v>
      </c>
      <c r="AW1748" s="104"/>
      <c r="AX1748" s="104"/>
      <c r="AY1748" s="261"/>
      <c r="AZ1748" s="256"/>
      <c r="BA1748" s="104"/>
      <c r="BB1748" s="104"/>
      <c r="BC1748" s="104"/>
      <c r="BD1748" s="104"/>
      <c r="BE1748" s="104"/>
      <c r="BF1748" s="261"/>
      <c r="BG1748" s="256"/>
      <c r="BH1748" s="104"/>
      <c r="BI1748" s="104"/>
      <c r="BJ1748" s="104"/>
      <c r="BK1748" s="104"/>
      <c r="BL1748" s="261"/>
      <c r="BM1748" s="256"/>
      <c r="BN1748" s="104"/>
      <c r="BO1748" s="104"/>
      <c r="BP1748" s="104"/>
      <c r="BQ1748" s="104"/>
      <c r="BR1748" s="104"/>
      <c r="BS1748" s="261"/>
      <c r="BT1748" s="256"/>
      <c r="BU1748" s="104"/>
      <c r="BV1748" s="104"/>
      <c r="BW1748" s="104"/>
      <c r="BX1748" s="104"/>
      <c r="BY1748" s="261"/>
      <c r="BZ1748" s="256"/>
      <c r="CA1748" s="104"/>
      <c r="CB1748" s="260"/>
      <c r="CC1748" s="259"/>
      <c r="CD1748" s="86"/>
      <c r="CE1748" s="86"/>
      <c r="CF1748" s="260"/>
      <c r="CG1748" s="259"/>
      <c r="CH1748" s="86"/>
      <c r="CI1748" s="260"/>
      <c r="CJ1748" s="259"/>
      <c r="CK1748" s="86"/>
      <c r="CL1748" s="86"/>
      <c r="CM1748" s="260"/>
      <c r="CN1748" s="259"/>
      <c r="CO1748" s="86"/>
      <c r="CP1748" s="86"/>
      <c r="CQ1748" s="86"/>
      <c r="CR1748" s="86"/>
      <c r="CS1748" s="260"/>
      <c r="CT1748" s="259"/>
      <c r="CU1748" s="86"/>
      <c r="CV1748" s="86"/>
      <c r="CW1748" s="86"/>
      <c r="CX1748" s="86"/>
      <c r="CY1748" s="86"/>
      <c r="CZ1748" s="127"/>
      <c r="DA1748" s="104"/>
      <c r="DB1748" s="261"/>
      <c r="DC1748" s="104"/>
      <c r="DD1748" s="104"/>
      <c r="DE1748" s="104"/>
      <c r="DF1748" s="104"/>
      <c r="DG1748" s="104"/>
      <c r="DH1748" s="104"/>
      <c r="DI1748" s="104"/>
      <c r="DJ1748" s="104"/>
      <c r="DK1748" s="104"/>
      <c r="DL1748" s="104"/>
      <c r="DM1748" s="104"/>
      <c r="DN1748" s="104"/>
      <c r="DO1748" s="104"/>
      <c r="DP1748" s="104"/>
      <c r="DQ1748" s="104"/>
      <c r="DR1748" s="104"/>
      <c r="DS1748" s="105"/>
      <c r="DT1748" s="131"/>
      <c r="DU1748" s="127"/>
      <c r="DV1748" s="104"/>
      <c r="DW1748" s="104"/>
      <c r="DX1748" s="104"/>
      <c r="DY1748" s="104"/>
      <c r="DZ1748" s="104"/>
      <c r="EA1748" s="104"/>
      <c r="EB1748" s="104"/>
      <c r="EC1748" s="104"/>
      <c r="ED1748" s="104"/>
      <c r="EE1748" s="104"/>
      <c r="EF1748" s="104"/>
      <c r="EG1748" s="104"/>
      <c r="EH1748" s="104"/>
      <c r="EI1748" s="104"/>
      <c r="EJ1748" s="104"/>
      <c r="EK1748" s="104"/>
      <c r="EL1748" s="104"/>
      <c r="EM1748" s="104"/>
      <c r="EN1748" s="104"/>
      <c r="EO1748" s="104"/>
      <c r="EP1748" s="104"/>
      <c r="EQ1748" s="104"/>
      <c r="ER1748" s="104"/>
      <c r="ES1748" s="104"/>
      <c r="ET1748" s="104"/>
      <c r="EU1748" s="104"/>
      <c r="EV1748" s="104"/>
      <c r="EW1748" s="104"/>
      <c r="EX1748" s="104"/>
      <c r="EY1748" s="104"/>
      <c r="EZ1748" s="104"/>
      <c r="FA1748" s="104"/>
      <c r="FB1748" s="104"/>
      <c r="FC1748" s="104"/>
      <c r="FD1748" s="104"/>
      <c r="FE1748" s="104"/>
      <c r="FF1748" s="104"/>
      <c r="FG1748" s="104"/>
      <c r="FH1748" s="104"/>
      <c r="FI1748" s="104"/>
      <c r="FJ1748" s="104"/>
      <c r="FK1748" s="104"/>
      <c r="FL1748" s="104"/>
      <c r="FM1748" s="104"/>
      <c r="FN1748" s="104"/>
      <c r="FO1748" s="104"/>
      <c r="FP1748" s="105"/>
      <c r="FQ1748" s="256"/>
      <c r="FR1748" s="104"/>
      <c r="FS1748" s="338"/>
      <c r="FX1748" s="244"/>
      <c r="FY1748" s="105"/>
      <c r="FZ1748" s="256"/>
      <c r="GA1748" s="104"/>
      <c r="GB1748" s="104"/>
      <c r="GC1748" s="105"/>
      <c r="GD1748" s="261"/>
      <c r="GE1748" s="127"/>
      <c r="GF1748" s="104"/>
      <c r="GG1748" s="104"/>
      <c r="GH1748" s="104"/>
      <c r="GI1748" s="104"/>
      <c r="GJ1748" s="104"/>
      <c r="GK1748" s="104"/>
      <c r="GL1748" s="104"/>
      <c r="GM1748" s="104"/>
      <c r="GN1748" s="104"/>
      <c r="GO1748" s="104"/>
      <c r="GP1748" s="104"/>
      <c r="GQ1748" s="104"/>
      <c r="GR1748" s="104"/>
      <c r="GS1748" s="104"/>
      <c r="GT1748" s="104"/>
      <c r="GU1748" s="105"/>
      <c r="GV1748" s="256"/>
      <c r="GW1748" s="104"/>
      <c r="GX1748" s="104"/>
      <c r="GY1748" s="104"/>
      <c r="GZ1748" s="104"/>
      <c r="HA1748" s="104"/>
      <c r="HB1748" s="104"/>
      <c r="HC1748" s="261"/>
      <c r="HD1748" s="256"/>
      <c r="HE1748" s="104"/>
      <c r="HF1748" s="104"/>
      <c r="HG1748" s="104"/>
      <c r="HH1748" s="104"/>
      <c r="HI1748" s="104"/>
      <c r="HJ1748" s="104"/>
      <c r="HK1748" s="261"/>
      <c r="HL1748" s="127"/>
      <c r="HM1748" s="104"/>
      <c r="HN1748" s="104"/>
      <c r="HO1748" s="104"/>
      <c r="HP1748" s="104"/>
      <c r="HQ1748" s="107">
        <f t="shared" si="232"/>
        <v>14.07</v>
      </c>
      <c r="HR1748" s="108" t="str">
        <f t="shared" si="233"/>
        <v>Junior</v>
      </c>
      <c r="HS1748" s="104">
        <f t="shared" si="234"/>
        <v>0</v>
      </c>
      <c r="HT1748" s="109">
        <f t="shared" si="235"/>
        <v>2</v>
      </c>
      <c r="HU1748" s="109">
        <f t="shared" si="236"/>
        <v>0</v>
      </c>
      <c r="HV1748" s="109">
        <f t="shared" si="237"/>
        <v>0</v>
      </c>
      <c r="HW1748" s="109">
        <f t="shared" si="231"/>
        <v>0</v>
      </c>
      <c r="HX1748" s="116"/>
      <c r="HY1748" s="104"/>
      <c r="HZ1748" s="104"/>
      <c r="IA1748" s="106" t="s">
        <v>1987</v>
      </c>
      <c r="IB1748" s="106" t="s">
        <v>312</v>
      </c>
      <c r="IC1748" s="106" t="s">
        <v>872</v>
      </c>
    </row>
    <row r="1749" spans="1:237" ht="15" customHeight="1">
      <c r="A1749" s="105">
        <f t="shared" si="230"/>
        <v>756</v>
      </c>
      <c r="B1749" s="96" t="s">
        <v>2350</v>
      </c>
      <c r="C1749" s="96" t="s">
        <v>312</v>
      </c>
      <c r="D1749" s="95" t="s">
        <v>872</v>
      </c>
      <c r="E1749" s="117" t="s">
        <v>1988</v>
      </c>
      <c r="F1749" s="264"/>
      <c r="G1749" s="87"/>
      <c r="H1749" s="87"/>
      <c r="I1749" s="87"/>
      <c r="J1749" s="265"/>
      <c r="K1749" s="264"/>
      <c r="L1749" s="87"/>
      <c r="M1749" s="87"/>
      <c r="N1749" s="265"/>
      <c r="O1749" s="264"/>
      <c r="P1749" s="87"/>
      <c r="Q1749" s="87"/>
      <c r="R1749" s="87"/>
      <c r="S1749" s="87"/>
      <c r="T1749" s="265"/>
      <c r="U1749" s="264"/>
      <c r="V1749" s="87"/>
      <c r="W1749" s="87"/>
      <c r="X1749" s="87"/>
      <c r="Y1749" s="265"/>
      <c r="Z1749" s="264"/>
      <c r="AA1749" s="87"/>
      <c r="AB1749" s="87"/>
      <c r="AC1749" s="87"/>
      <c r="AD1749" s="265"/>
      <c r="AE1749" s="264"/>
      <c r="AF1749" s="87"/>
      <c r="AG1749" s="87"/>
      <c r="AH1749" s="87"/>
      <c r="AI1749" s="87"/>
      <c r="AJ1749" s="87"/>
      <c r="AK1749" s="265"/>
      <c r="AL1749" s="264"/>
      <c r="AM1749" s="87"/>
      <c r="AN1749" s="87"/>
      <c r="AO1749" s="87"/>
      <c r="AP1749" s="87"/>
      <c r="AQ1749" s="87"/>
      <c r="AR1749" s="87"/>
      <c r="AS1749" s="265"/>
      <c r="AT1749" s="264"/>
      <c r="AU1749" s="87"/>
      <c r="AV1749" s="87"/>
      <c r="AW1749" s="87">
        <v>9.1</v>
      </c>
      <c r="AX1749" s="87"/>
      <c r="AY1749" s="265">
        <v>10.029999999999999</v>
      </c>
      <c r="AZ1749" s="264"/>
      <c r="BA1749" s="87"/>
      <c r="BB1749" s="87"/>
      <c r="BC1749" s="87"/>
      <c r="BD1749" s="87"/>
      <c r="BE1749" s="87"/>
      <c r="BF1749" s="265"/>
      <c r="BG1749" s="264"/>
      <c r="BH1749" s="87"/>
      <c r="BI1749" s="87"/>
      <c r="BJ1749" s="87"/>
      <c r="BK1749" s="87"/>
      <c r="BL1749" s="265"/>
      <c r="BM1749" s="264"/>
      <c r="BN1749" s="87"/>
      <c r="BO1749" s="87"/>
      <c r="BP1749" s="87"/>
      <c r="BQ1749" s="87"/>
      <c r="BR1749" s="87"/>
      <c r="BS1749" s="265"/>
      <c r="BT1749" s="264"/>
      <c r="BU1749" s="87"/>
      <c r="BV1749" s="87"/>
      <c r="BW1749" s="87"/>
      <c r="BX1749" s="87"/>
      <c r="BY1749" s="265"/>
      <c r="BZ1749" s="264"/>
      <c r="CA1749" s="87"/>
      <c r="CB1749" s="261"/>
      <c r="CC1749" s="256"/>
      <c r="CD1749" s="104"/>
      <c r="CE1749" s="104"/>
      <c r="CF1749" s="261"/>
      <c r="CG1749" s="256"/>
      <c r="CH1749" s="104"/>
      <c r="CI1749" s="261"/>
      <c r="CJ1749" s="256"/>
      <c r="CK1749" s="104"/>
      <c r="CL1749" s="104"/>
      <c r="CM1749" s="261"/>
      <c r="CN1749" s="256"/>
      <c r="CO1749" s="104"/>
      <c r="CP1749" s="104"/>
      <c r="CQ1749" s="104"/>
      <c r="CR1749" s="104"/>
      <c r="CS1749" s="261"/>
      <c r="CT1749" s="256"/>
      <c r="CU1749" s="104"/>
      <c r="CV1749" s="104"/>
      <c r="CW1749" s="104"/>
      <c r="CX1749" s="104"/>
      <c r="CY1749" s="104"/>
      <c r="CZ1749" s="127"/>
      <c r="DA1749" s="104"/>
      <c r="DB1749" s="261"/>
      <c r="DC1749" s="104"/>
      <c r="DD1749" s="104"/>
      <c r="DE1749" s="104"/>
      <c r="DF1749" s="104"/>
      <c r="DG1749" s="104"/>
      <c r="DH1749" s="104"/>
      <c r="DI1749" s="104"/>
      <c r="DJ1749" s="104"/>
      <c r="DK1749" s="104"/>
      <c r="DL1749" s="104"/>
      <c r="DM1749" s="104"/>
      <c r="DN1749" s="104"/>
      <c r="DO1749" s="104"/>
      <c r="DP1749" s="104"/>
      <c r="DQ1749" s="104"/>
      <c r="DR1749" s="104"/>
      <c r="DS1749" s="105"/>
      <c r="DT1749" s="131"/>
      <c r="DU1749" s="127"/>
      <c r="DV1749" s="104"/>
      <c r="DW1749" s="104"/>
      <c r="DX1749" s="104"/>
      <c r="DY1749" s="104"/>
      <c r="DZ1749" s="104"/>
      <c r="EA1749" s="104"/>
      <c r="EB1749" s="104"/>
      <c r="EC1749" s="104"/>
      <c r="ED1749" s="104"/>
      <c r="EE1749" s="104"/>
      <c r="EF1749" s="104"/>
      <c r="EG1749" s="104"/>
      <c r="EH1749" s="104"/>
      <c r="EI1749" s="104"/>
      <c r="EJ1749" s="104"/>
      <c r="EK1749" s="104"/>
      <c r="EL1749" s="104"/>
      <c r="EM1749" s="104"/>
      <c r="EN1749" s="87"/>
      <c r="EO1749" s="87"/>
      <c r="EP1749" s="87"/>
      <c r="EQ1749" s="87"/>
      <c r="ER1749" s="87"/>
      <c r="ES1749" s="87"/>
      <c r="ET1749" s="87"/>
      <c r="EU1749" s="87"/>
      <c r="EV1749" s="87"/>
      <c r="EW1749" s="87"/>
      <c r="EX1749" s="87"/>
      <c r="EY1749" s="87"/>
      <c r="EZ1749" s="87"/>
      <c r="FA1749" s="87"/>
      <c r="FB1749" s="87"/>
      <c r="FC1749" s="87"/>
      <c r="FD1749" s="87"/>
      <c r="FE1749" s="87"/>
      <c r="FF1749" s="87"/>
      <c r="FG1749" s="87"/>
      <c r="FH1749" s="87"/>
      <c r="FI1749" s="87"/>
      <c r="FJ1749" s="87"/>
      <c r="FK1749" s="87"/>
      <c r="FL1749" s="87"/>
      <c r="FM1749" s="87"/>
      <c r="FN1749" s="87"/>
      <c r="FO1749" s="87"/>
      <c r="FP1749" s="305"/>
      <c r="FQ1749" s="264"/>
      <c r="FR1749" s="87"/>
      <c r="FS1749" s="340"/>
      <c r="FT1749" s="134"/>
      <c r="FU1749" s="134"/>
      <c r="FV1749" s="134"/>
      <c r="FW1749" s="134"/>
      <c r="FX1749" s="245"/>
      <c r="FY1749" s="305"/>
      <c r="FZ1749" s="264"/>
      <c r="GA1749" s="87"/>
      <c r="GB1749" s="87"/>
      <c r="GC1749" s="305"/>
      <c r="GD1749" s="265"/>
      <c r="GE1749" s="240"/>
      <c r="GF1749" s="87"/>
      <c r="GG1749" s="87"/>
      <c r="GH1749" s="87"/>
      <c r="GI1749" s="87"/>
      <c r="GJ1749" s="87"/>
      <c r="GK1749" s="87"/>
      <c r="GL1749" s="87"/>
      <c r="GM1749" s="87"/>
      <c r="GN1749" s="87"/>
      <c r="GO1749" s="87"/>
      <c r="GP1749" s="87"/>
      <c r="GQ1749" s="87"/>
      <c r="GR1749" s="87"/>
      <c r="GS1749" s="87"/>
      <c r="GT1749" s="87"/>
      <c r="GU1749" s="305"/>
      <c r="GV1749" s="264"/>
      <c r="GW1749" s="87"/>
      <c r="GX1749" s="87"/>
      <c r="GY1749" s="87"/>
      <c r="GZ1749" s="87"/>
      <c r="HA1749" s="87"/>
      <c r="HB1749" s="87"/>
      <c r="HC1749" s="265"/>
      <c r="HD1749" s="264"/>
      <c r="HE1749" s="87"/>
      <c r="HF1749" s="87"/>
      <c r="HG1749" s="87"/>
      <c r="HH1749" s="87"/>
      <c r="HI1749" s="87"/>
      <c r="HJ1749" s="87"/>
      <c r="HK1749" s="265"/>
      <c r="HL1749" s="240"/>
      <c r="HM1749" s="87"/>
      <c r="HN1749" s="87"/>
      <c r="HO1749" s="87"/>
      <c r="HP1749" s="87"/>
      <c r="HQ1749" s="107">
        <f t="shared" si="232"/>
        <v>10.029999999999999</v>
      </c>
      <c r="HR1749" s="108" t="str">
        <f t="shared" si="233"/>
        <v>Junior</v>
      </c>
      <c r="HS1749" s="104">
        <f t="shared" si="234"/>
        <v>1</v>
      </c>
      <c r="HT1749" s="109">
        <f t="shared" si="235"/>
        <v>1</v>
      </c>
      <c r="HU1749" s="109">
        <f t="shared" si="236"/>
        <v>0</v>
      </c>
      <c r="HV1749" s="109">
        <f t="shared" si="237"/>
        <v>0</v>
      </c>
      <c r="HW1749" s="109">
        <f t="shared" si="231"/>
        <v>0</v>
      </c>
      <c r="HX1749" s="116"/>
      <c r="HY1749" s="104"/>
      <c r="HZ1749" s="104"/>
      <c r="IA1749" s="96" t="s">
        <v>2350</v>
      </c>
      <c r="IB1749" s="96" t="s">
        <v>312</v>
      </c>
      <c r="IC1749" s="95" t="s">
        <v>872</v>
      </c>
    </row>
    <row r="1750" spans="1:237" ht="15" customHeight="1">
      <c r="A1750" s="105">
        <f t="shared" si="230"/>
        <v>968</v>
      </c>
      <c r="B1750" s="106" t="s">
        <v>870</v>
      </c>
      <c r="C1750" s="106" t="s">
        <v>871</v>
      </c>
      <c r="D1750" s="106" t="s">
        <v>872</v>
      </c>
      <c r="E1750" s="113"/>
      <c r="F1750" s="256"/>
      <c r="G1750" s="104"/>
      <c r="H1750" s="104"/>
      <c r="I1750" s="104"/>
      <c r="J1750" s="261"/>
      <c r="K1750" s="256"/>
      <c r="L1750" s="104"/>
      <c r="M1750" s="104"/>
      <c r="N1750" s="261"/>
      <c r="O1750" s="256"/>
      <c r="P1750" s="104"/>
      <c r="Q1750" s="104"/>
      <c r="R1750" s="104"/>
      <c r="S1750" s="104"/>
      <c r="T1750" s="261"/>
      <c r="U1750" s="256"/>
      <c r="V1750" s="104"/>
      <c r="W1750" s="104"/>
      <c r="X1750" s="104"/>
      <c r="Y1750" s="261"/>
      <c r="Z1750" s="256"/>
      <c r="AA1750" s="104"/>
      <c r="AB1750" s="104"/>
      <c r="AC1750" s="104"/>
      <c r="AD1750" s="261"/>
      <c r="AE1750" s="256"/>
      <c r="AF1750" s="104"/>
      <c r="AG1750" s="104"/>
      <c r="AH1750" s="104"/>
      <c r="AI1750" s="104"/>
      <c r="AJ1750" s="104"/>
      <c r="AK1750" s="261"/>
      <c r="AL1750" s="256"/>
      <c r="AM1750" s="104"/>
      <c r="AN1750" s="104"/>
      <c r="AO1750" s="104"/>
      <c r="AP1750" s="104"/>
      <c r="AQ1750" s="104"/>
      <c r="AR1750" s="104"/>
      <c r="AS1750" s="261"/>
      <c r="AT1750" s="256"/>
      <c r="AU1750" s="104"/>
      <c r="AV1750" s="104"/>
      <c r="AW1750" s="104"/>
      <c r="AX1750" s="104"/>
      <c r="AY1750" s="261"/>
      <c r="AZ1750" s="256"/>
      <c r="BA1750" s="104"/>
      <c r="BB1750" s="104"/>
      <c r="BC1750" s="104"/>
      <c r="BD1750" s="104"/>
      <c r="BE1750" s="104"/>
      <c r="BF1750" s="261"/>
      <c r="BG1750" s="256"/>
      <c r="BH1750" s="104"/>
      <c r="BI1750" s="104"/>
      <c r="BJ1750" s="104"/>
      <c r="BK1750" s="104"/>
      <c r="BL1750" s="261"/>
      <c r="BM1750" s="256"/>
      <c r="BN1750" s="104"/>
      <c r="BO1750" s="104"/>
      <c r="BP1750" s="104"/>
      <c r="BQ1750" s="104"/>
      <c r="BR1750" s="104"/>
      <c r="BS1750" s="261"/>
      <c r="BT1750" s="256"/>
      <c r="BU1750" s="104"/>
      <c r="BV1750" s="104"/>
      <c r="BW1750" s="104"/>
      <c r="BX1750" s="104"/>
      <c r="BY1750" s="261"/>
      <c r="BZ1750" s="256"/>
      <c r="CA1750" s="104"/>
      <c r="CB1750" s="261"/>
      <c r="CC1750" s="256"/>
      <c r="CD1750" s="104"/>
      <c r="CE1750" s="104"/>
      <c r="CF1750" s="261"/>
      <c r="CG1750" s="256"/>
      <c r="CH1750" s="104"/>
      <c r="CI1750" s="261"/>
      <c r="CJ1750" s="256"/>
      <c r="CK1750" s="104"/>
      <c r="CL1750" s="104"/>
      <c r="CM1750" s="261"/>
      <c r="CN1750" s="256"/>
      <c r="CO1750" s="104"/>
      <c r="CP1750" s="104"/>
      <c r="CQ1750" s="104"/>
      <c r="CR1750" s="104"/>
      <c r="CS1750" s="261"/>
      <c r="CT1750" s="256"/>
      <c r="CU1750" s="104"/>
      <c r="CV1750" s="104"/>
      <c r="CW1750" s="104"/>
      <c r="CX1750" s="104"/>
      <c r="CY1750" s="104"/>
      <c r="CZ1750" s="127"/>
      <c r="DA1750" s="104"/>
      <c r="DB1750" s="261"/>
      <c r="DC1750" s="104"/>
      <c r="DD1750" s="104"/>
      <c r="DE1750" s="104"/>
      <c r="DF1750" s="104"/>
      <c r="DG1750" s="104"/>
      <c r="DH1750" s="104"/>
      <c r="DI1750" s="104"/>
      <c r="DJ1750" s="104"/>
      <c r="DK1750" s="104"/>
      <c r="DL1750" s="104"/>
      <c r="DM1750" s="104"/>
      <c r="DN1750" s="104"/>
      <c r="DO1750" s="104"/>
      <c r="DP1750" s="104"/>
      <c r="DQ1750" s="104"/>
      <c r="DR1750" s="104"/>
      <c r="DS1750" s="105"/>
      <c r="DT1750" s="131"/>
      <c r="DU1750" s="127"/>
      <c r="DV1750" s="104"/>
      <c r="DW1750" s="104"/>
      <c r="DX1750" s="104"/>
      <c r="DY1750" s="104"/>
      <c r="DZ1750" s="104"/>
      <c r="EA1750" s="104"/>
      <c r="EB1750" s="104"/>
      <c r="EC1750" s="104"/>
      <c r="ED1750" s="104"/>
      <c r="EE1750" s="104"/>
      <c r="EF1750" s="104"/>
      <c r="EG1750" s="104"/>
      <c r="EH1750" s="104"/>
      <c r="EI1750" s="104"/>
      <c r="EJ1750" s="104"/>
      <c r="EK1750" s="104"/>
      <c r="EL1750" s="104"/>
      <c r="EM1750" s="104"/>
      <c r="EN1750" s="104"/>
      <c r="EO1750" s="104"/>
      <c r="EP1750" s="104"/>
      <c r="EQ1750" s="104"/>
      <c r="ER1750" s="104"/>
      <c r="ES1750" s="104"/>
      <c r="ET1750" s="104"/>
      <c r="EU1750" s="104"/>
      <c r="EV1750" s="104"/>
      <c r="EW1750" s="104"/>
      <c r="EX1750" s="104"/>
      <c r="EY1750" s="104"/>
      <c r="EZ1750" s="104"/>
      <c r="FA1750" s="104"/>
      <c r="FB1750" s="104"/>
      <c r="FC1750" s="104"/>
      <c r="FD1750" s="104"/>
      <c r="FE1750" s="104"/>
      <c r="FF1750" s="104"/>
      <c r="FG1750" s="104"/>
      <c r="FH1750" s="104"/>
      <c r="FI1750" s="104"/>
      <c r="FJ1750" s="104"/>
      <c r="FK1750" s="104"/>
      <c r="FL1750" s="104"/>
      <c r="FM1750" s="104"/>
      <c r="FN1750" s="104"/>
      <c r="FO1750" s="104"/>
      <c r="FP1750" s="105"/>
      <c r="FQ1750" s="256"/>
      <c r="FR1750" s="104"/>
      <c r="FS1750" s="338"/>
      <c r="FX1750" s="244"/>
      <c r="FY1750" s="105"/>
      <c r="FZ1750" s="256"/>
      <c r="GA1750" s="104"/>
      <c r="GB1750" s="104"/>
      <c r="GC1750" s="105"/>
      <c r="GD1750" s="261"/>
      <c r="GE1750" s="127"/>
      <c r="GF1750" s="104"/>
      <c r="GG1750" s="104"/>
      <c r="GH1750" s="104"/>
      <c r="GI1750" s="104"/>
      <c r="GJ1750" s="104"/>
      <c r="GK1750" s="104"/>
      <c r="GL1750" s="104"/>
      <c r="GM1750" s="104"/>
      <c r="GN1750" s="104"/>
      <c r="GO1750" s="104"/>
      <c r="GP1750" s="104"/>
      <c r="GQ1750" s="104"/>
      <c r="GR1750" s="104"/>
      <c r="GS1750" s="104"/>
      <c r="GT1750" s="104"/>
      <c r="GU1750" s="105"/>
      <c r="GV1750" s="256"/>
      <c r="GW1750" s="104"/>
      <c r="GX1750" s="104"/>
      <c r="GY1750" s="104"/>
      <c r="GZ1750" s="104"/>
      <c r="HA1750" s="104"/>
      <c r="HB1750" s="104"/>
      <c r="HC1750" s="261"/>
      <c r="HD1750" s="256"/>
      <c r="HE1750" s="104"/>
      <c r="HF1750" s="104"/>
      <c r="HG1750" s="104"/>
      <c r="HH1750" s="104"/>
      <c r="HI1750" s="104"/>
      <c r="HJ1750" s="104"/>
      <c r="HK1750" s="261"/>
      <c r="HL1750" s="127"/>
      <c r="HM1750" s="104"/>
      <c r="HN1750" s="104"/>
      <c r="HO1750" s="104"/>
      <c r="HP1750" s="104"/>
      <c r="HQ1750" s="107">
        <f t="shared" si="232"/>
        <v>0</v>
      </c>
      <c r="HR1750" s="108" t="str">
        <f t="shared" si="233"/>
        <v>~~~</v>
      </c>
      <c r="HS1750" s="104">
        <f t="shared" si="234"/>
        <v>0</v>
      </c>
      <c r="HT1750" s="109">
        <f t="shared" si="235"/>
        <v>0</v>
      </c>
      <c r="HU1750" s="109">
        <f t="shared" si="236"/>
        <v>0</v>
      </c>
      <c r="HV1750" s="109">
        <f t="shared" si="237"/>
        <v>0</v>
      </c>
      <c r="HW1750" s="109">
        <f t="shared" si="231"/>
        <v>0</v>
      </c>
      <c r="HX1750" s="116"/>
      <c r="HY1750" s="104"/>
      <c r="HZ1750" s="104"/>
      <c r="IA1750" s="106" t="s">
        <v>870</v>
      </c>
      <c r="IB1750" s="106" t="s">
        <v>871</v>
      </c>
      <c r="IC1750" s="106" t="s">
        <v>872</v>
      </c>
    </row>
    <row r="1751" spans="1:237" ht="15" customHeight="1">
      <c r="A1751" s="105">
        <f t="shared" si="230"/>
        <v>356</v>
      </c>
      <c r="B1751" s="106" t="s">
        <v>925</v>
      </c>
      <c r="C1751" s="106" t="s">
        <v>1402</v>
      </c>
      <c r="D1751" s="106" t="s">
        <v>1897</v>
      </c>
      <c r="E1751" s="113" t="s">
        <v>1155</v>
      </c>
      <c r="F1751" s="256"/>
      <c r="G1751" s="104"/>
      <c r="H1751" s="104"/>
      <c r="I1751" s="104"/>
      <c r="J1751" s="261"/>
      <c r="K1751" s="256"/>
      <c r="L1751" s="104"/>
      <c r="M1751" s="104"/>
      <c r="N1751" s="261"/>
      <c r="O1751" s="256"/>
      <c r="P1751" s="104"/>
      <c r="Q1751" s="104"/>
      <c r="R1751" s="104"/>
      <c r="S1751" s="104"/>
      <c r="T1751" s="261"/>
      <c r="U1751" s="256"/>
      <c r="V1751" s="104"/>
      <c r="W1751" s="104"/>
      <c r="X1751" s="104"/>
      <c r="Y1751" s="261"/>
      <c r="Z1751" s="256">
        <v>14.1</v>
      </c>
      <c r="AA1751" s="104">
        <v>16.04</v>
      </c>
      <c r="AB1751" s="104"/>
      <c r="AC1751" s="104"/>
      <c r="AD1751" s="261"/>
      <c r="AE1751" s="256"/>
      <c r="AF1751" s="104"/>
      <c r="AG1751" s="104"/>
      <c r="AH1751" s="104"/>
      <c r="AI1751" s="104"/>
      <c r="AJ1751" s="104"/>
      <c r="AK1751" s="261"/>
      <c r="AL1751" s="256"/>
      <c r="AM1751" s="104"/>
      <c r="AN1751" s="104"/>
      <c r="AO1751" s="104"/>
      <c r="AP1751" s="104"/>
      <c r="AQ1751" s="104"/>
      <c r="AR1751" s="104"/>
      <c r="AS1751" s="261"/>
      <c r="AT1751" s="256"/>
      <c r="AU1751" s="104"/>
      <c r="AV1751" s="104"/>
      <c r="AW1751" s="104"/>
      <c r="AX1751" s="104"/>
      <c r="AY1751" s="261"/>
      <c r="AZ1751" s="256"/>
      <c r="BA1751" s="104"/>
      <c r="BB1751" s="104"/>
      <c r="BC1751" s="104"/>
      <c r="BD1751" s="104"/>
      <c r="BE1751" s="104"/>
      <c r="BF1751" s="261"/>
      <c r="BG1751" s="256"/>
      <c r="BH1751" s="104"/>
      <c r="BI1751" s="104"/>
      <c r="BJ1751" s="104"/>
      <c r="BK1751" s="104"/>
      <c r="BL1751" s="261"/>
      <c r="BM1751" s="256"/>
      <c r="BN1751" s="104"/>
      <c r="BO1751" s="104"/>
      <c r="BP1751" s="104"/>
      <c r="BQ1751" s="104"/>
      <c r="BR1751" s="104"/>
      <c r="BS1751" s="261"/>
      <c r="BT1751" s="256"/>
      <c r="BU1751" s="104"/>
      <c r="BV1751" s="104"/>
      <c r="BW1751" s="104"/>
      <c r="BX1751" s="104"/>
      <c r="BY1751" s="261"/>
      <c r="BZ1751" s="256"/>
      <c r="CA1751" s="104"/>
      <c r="CB1751" s="261"/>
      <c r="CC1751" s="256"/>
      <c r="CD1751" s="104"/>
      <c r="CE1751" s="104"/>
      <c r="CF1751" s="261"/>
      <c r="CG1751" s="256"/>
      <c r="CH1751" s="104"/>
      <c r="CI1751" s="261"/>
      <c r="CJ1751" s="256"/>
      <c r="CK1751" s="104"/>
      <c r="CL1751" s="104"/>
      <c r="CM1751" s="261"/>
      <c r="CN1751" s="256"/>
      <c r="CO1751" s="104"/>
      <c r="CP1751" s="104"/>
      <c r="CQ1751" s="104"/>
      <c r="CR1751" s="104"/>
      <c r="CS1751" s="261"/>
      <c r="CT1751" s="256"/>
      <c r="CU1751" s="104"/>
      <c r="CV1751" s="104"/>
      <c r="CW1751" s="104"/>
      <c r="CX1751" s="104"/>
      <c r="CY1751" s="104"/>
      <c r="CZ1751" s="127"/>
      <c r="DA1751" s="104"/>
      <c r="DB1751" s="261"/>
      <c r="DC1751" s="104"/>
      <c r="DD1751" s="104"/>
      <c r="DE1751" s="104"/>
      <c r="DF1751" s="104"/>
      <c r="DG1751" s="104"/>
      <c r="DH1751" s="104"/>
      <c r="DI1751" s="104"/>
      <c r="DJ1751" s="104"/>
      <c r="DK1751" s="104"/>
      <c r="DL1751" s="104"/>
      <c r="DM1751" s="104"/>
      <c r="DN1751" s="104"/>
      <c r="DO1751" s="104"/>
      <c r="DP1751" s="104"/>
      <c r="DQ1751" s="104"/>
      <c r="DR1751" s="104"/>
      <c r="DS1751" s="105"/>
      <c r="DT1751" s="131"/>
      <c r="DU1751" s="127"/>
      <c r="DV1751" s="104"/>
      <c r="DW1751" s="104"/>
      <c r="DX1751" s="104"/>
      <c r="DY1751" s="104"/>
      <c r="DZ1751" s="104"/>
      <c r="EA1751" s="104">
        <v>14.04</v>
      </c>
      <c r="EB1751" s="104"/>
      <c r="EC1751" s="104">
        <v>17.02</v>
      </c>
      <c r="ED1751" s="104"/>
      <c r="EE1751" s="104">
        <v>16.079999999999998</v>
      </c>
      <c r="EF1751" s="104"/>
      <c r="EG1751" s="104"/>
      <c r="EH1751" s="104"/>
      <c r="EI1751" s="104"/>
      <c r="EJ1751" s="104"/>
      <c r="EK1751" s="104"/>
      <c r="EL1751" s="104"/>
      <c r="EM1751" s="104"/>
      <c r="EN1751" s="104"/>
      <c r="EO1751" s="104"/>
      <c r="EP1751" s="104"/>
      <c r="EQ1751" s="104"/>
      <c r="ER1751" s="104"/>
      <c r="ES1751" s="104"/>
      <c r="ET1751" s="104"/>
      <c r="EU1751" s="104"/>
      <c r="EV1751" s="104"/>
      <c r="EW1751" s="104"/>
      <c r="EX1751" s="104"/>
      <c r="EY1751" s="104"/>
      <c r="EZ1751" s="104"/>
      <c r="FA1751" s="104"/>
      <c r="FB1751" s="104"/>
      <c r="FC1751" s="104"/>
      <c r="FD1751" s="104"/>
      <c r="FE1751" s="104"/>
      <c r="FF1751" s="104"/>
      <c r="FG1751" s="104"/>
      <c r="FH1751" s="104"/>
      <c r="FI1751" s="104"/>
      <c r="FJ1751" s="104"/>
      <c r="FK1751" s="104"/>
      <c r="FL1751" s="104"/>
      <c r="FM1751" s="104"/>
      <c r="FN1751" s="104"/>
      <c r="FO1751" s="104"/>
      <c r="FP1751" s="105"/>
      <c r="FQ1751" s="256"/>
      <c r="FR1751" s="104"/>
      <c r="FS1751" s="338"/>
      <c r="FX1751" s="244"/>
      <c r="FY1751" s="105"/>
      <c r="FZ1751" s="256"/>
      <c r="GA1751" s="104"/>
      <c r="GB1751" s="104"/>
      <c r="GC1751" s="105"/>
      <c r="GD1751" s="261"/>
      <c r="GE1751" s="127"/>
      <c r="GF1751" s="104"/>
      <c r="GG1751" s="104"/>
      <c r="GH1751" s="104"/>
      <c r="GI1751" s="104"/>
      <c r="GJ1751" s="104"/>
      <c r="GK1751" s="104"/>
      <c r="GL1751" s="104"/>
      <c r="GM1751" s="104"/>
      <c r="GN1751" s="104"/>
      <c r="GO1751" s="104"/>
      <c r="GP1751" s="104"/>
      <c r="GQ1751" s="104"/>
      <c r="GR1751" s="104"/>
      <c r="GS1751" s="104"/>
      <c r="GT1751" s="104"/>
      <c r="GU1751" s="105"/>
      <c r="GV1751" s="256"/>
      <c r="GW1751" s="104"/>
      <c r="GX1751" s="104"/>
      <c r="GY1751" s="104"/>
      <c r="GZ1751" s="104"/>
      <c r="HA1751" s="104"/>
      <c r="HB1751" s="104"/>
      <c r="HC1751" s="261"/>
      <c r="HD1751" s="256"/>
      <c r="HE1751" s="104"/>
      <c r="HF1751" s="104"/>
      <c r="HG1751" s="104"/>
      <c r="HH1751" s="104"/>
      <c r="HI1751" s="104"/>
      <c r="HJ1751" s="104"/>
      <c r="HK1751" s="261"/>
      <c r="HL1751" s="127"/>
      <c r="HM1751" s="104"/>
      <c r="HN1751" s="104"/>
      <c r="HO1751" s="104"/>
      <c r="HP1751" s="104"/>
      <c r="HQ1751" s="107">
        <f t="shared" si="232"/>
        <v>17.02</v>
      </c>
      <c r="HR1751" s="108" t="str">
        <f t="shared" si="233"/>
        <v>Senior</v>
      </c>
      <c r="HS1751" s="104">
        <f t="shared" si="234"/>
        <v>0</v>
      </c>
      <c r="HT1751" s="109">
        <f t="shared" si="235"/>
        <v>2</v>
      </c>
      <c r="HU1751" s="109">
        <f t="shared" si="236"/>
        <v>3</v>
      </c>
      <c r="HV1751" s="109">
        <f t="shared" si="237"/>
        <v>0</v>
      </c>
      <c r="HW1751" s="109">
        <f t="shared" si="231"/>
        <v>0</v>
      </c>
      <c r="HX1751" s="116"/>
      <c r="HY1751" s="104"/>
      <c r="HZ1751" s="104"/>
      <c r="IA1751" s="106" t="s">
        <v>925</v>
      </c>
      <c r="IB1751" s="106" t="s">
        <v>1402</v>
      </c>
      <c r="IC1751" s="106" t="s">
        <v>1897</v>
      </c>
    </row>
    <row r="1752" spans="1:237" ht="15" customHeight="1">
      <c r="A1752" s="105">
        <f t="shared" si="230"/>
        <v>430</v>
      </c>
      <c r="B1752" s="106" t="s">
        <v>2558</v>
      </c>
      <c r="C1752" s="106" t="s">
        <v>2559</v>
      </c>
      <c r="D1752" s="106" t="s">
        <v>2560</v>
      </c>
      <c r="E1752" s="113" t="s">
        <v>1129</v>
      </c>
      <c r="F1752" s="256"/>
      <c r="G1752" s="104"/>
      <c r="H1752" s="104"/>
      <c r="I1752" s="104"/>
      <c r="J1752" s="261"/>
      <c r="K1752" s="256"/>
      <c r="L1752" s="104"/>
      <c r="M1752" s="104"/>
      <c r="N1752" s="261"/>
      <c r="O1752" s="256"/>
      <c r="P1752" s="104"/>
      <c r="Q1752" s="104"/>
      <c r="R1752" s="104"/>
      <c r="S1752" s="104"/>
      <c r="T1752" s="261"/>
      <c r="U1752" s="256"/>
      <c r="V1752" s="104"/>
      <c r="W1752" s="104"/>
      <c r="X1752" s="104"/>
      <c r="Y1752" s="261"/>
      <c r="Z1752" s="256"/>
      <c r="AA1752" s="104"/>
      <c r="AB1752" s="104"/>
      <c r="AC1752" s="104"/>
      <c r="AD1752" s="261"/>
      <c r="AE1752" s="256"/>
      <c r="AF1752" s="104"/>
      <c r="AG1752" s="104"/>
      <c r="AH1752" s="104"/>
      <c r="AI1752" s="104"/>
      <c r="AJ1752" s="104"/>
      <c r="AK1752" s="261"/>
      <c r="AL1752" s="256"/>
      <c r="AM1752" s="104"/>
      <c r="AN1752" s="104"/>
      <c r="AO1752" s="104"/>
      <c r="AP1752" s="104"/>
      <c r="AQ1752" s="104"/>
      <c r="AR1752" s="104"/>
      <c r="AS1752" s="261"/>
      <c r="AT1752" s="256"/>
      <c r="AU1752" s="104"/>
      <c r="AV1752" s="104"/>
      <c r="AW1752" s="104"/>
      <c r="AX1752" s="104"/>
      <c r="AY1752" s="261"/>
      <c r="AZ1752" s="256"/>
      <c r="BA1752" s="104"/>
      <c r="BB1752" s="104"/>
      <c r="BC1752" s="104"/>
      <c r="BD1752" s="104"/>
      <c r="BE1752" s="104"/>
      <c r="BF1752" s="261"/>
      <c r="BG1752" s="256"/>
      <c r="BH1752" s="104"/>
      <c r="BI1752" s="104"/>
      <c r="BJ1752" s="104"/>
      <c r="BK1752" s="104"/>
      <c r="BL1752" s="261"/>
      <c r="BM1752" s="256"/>
      <c r="BN1752" s="104"/>
      <c r="BO1752" s="104"/>
      <c r="BP1752" s="104"/>
      <c r="BQ1752" s="104"/>
      <c r="BR1752" s="104"/>
      <c r="BS1752" s="261"/>
      <c r="BT1752" s="256"/>
      <c r="BU1752" s="104"/>
      <c r="BV1752" s="104"/>
      <c r="BW1752" s="104"/>
      <c r="BX1752" s="104"/>
      <c r="BY1752" s="261"/>
      <c r="BZ1752" s="256"/>
      <c r="CA1752" s="104"/>
      <c r="CB1752" s="261"/>
      <c r="CC1752" s="256"/>
      <c r="CD1752" s="104"/>
      <c r="CE1752" s="104"/>
      <c r="CF1752" s="261"/>
      <c r="CG1752" s="256"/>
      <c r="CH1752" s="104"/>
      <c r="CI1752" s="261"/>
      <c r="CJ1752" s="256"/>
      <c r="CK1752" s="104"/>
      <c r="CL1752" s="104"/>
      <c r="CM1752" s="261"/>
      <c r="CN1752" s="256"/>
      <c r="CO1752" s="104"/>
      <c r="CP1752" s="104"/>
      <c r="CQ1752" s="104"/>
      <c r="CR1752" s="104"/>
      <c r="CS1752" s="261"/>
      <c r="CT1752" s="256"/>
      <c r="CU1752" s="104"/>
      <c r="CV1752" s="104">
        <v>16.03</v>
      </c>
      <c r="CW1752" s="104"/>
      <c r="CX1752" s="104"/>
      <c r="CY1752" s="104"/>
      <c r="CZ1752" s="127"/>
      <c r="DA1752" s="104"/>
      <c r="DB1752" s="261"/>
      <c r="DC1752" s="104"/>
      <c r="DD1752" s="104"/>
      <c r="DE1752" s="104"/>
      <c r="DF1752" s="104"/>
      <c r="DG1752" s="104"/>
      <c r="DH1752" s="104"/>
      <c r="DI1752" s="104"/>
      <c r="DJ1752" s="104"/>
      <c r="DK1752" s="104"/>
      <c r="DL1752" s="104"/>
      <c r="DM1752" s="104"/>
      <c r="DN1752" s="104"/>
      <c r="DO1752" s="104"/>
      <c r="DP1752" s="104"/>
      <c r="DQ1752" s="104"/>
      <c r="DR1752" s="104"/>
      <c r="DS1752" s="105"/>
      <c r="DT1752" s="131"/>
      <c r="DU1752" s="127"/>
      <c r="DV1752" s="104"/>
      <c r="DW1752" s="104"/>
      <c r="DX1752" s="104"/>
      <c r="DY1752" s="104"/>
      <c r="DZ1752" s="104"/>
      <c r="EA1752" s="104"/>
      <c r="EB1752" s="104"/>
      <c r="EC1752" s="104"/>
      <c r="ED1752" s="104"/>
      <c r="EE1752" s="104"/>
      <c r="EF1752" s="104"/>
      <c r="EG1752" s="104"/>
      <c r="EH1752" s="104"/>
      <c r="EI1752" s="104"/>
      <c r="EJ1752" s="104"/>
      <c r="EK1752" s="104"/>
      <c r="EL1752" s="104"/>
      <c r="EM1752" s="104"/>
      <c r="EN1752" s="104"/>
      <c r="EO1752" s="104"/>
      <c r="EP1752" s="104"/>
      <c r="EQ1752" s="104"/>
      <c r="ER1752" s="104"/>
      <c r="ES1752" s="104"/>
      <c r="ET1752" s="104"/>
      <c r="EU1752" s="104"/>
      <c r="EV1752" s="104"/>
      <c r="EW1752" s="104"/>
      <c r="EX1752" s="104"/>
      <c r="EY1752" s="104"/>
      <c r="EZ1752" s="104"/>
      <c r="FA1752" s="104"/>
      <c r="FB1752" s="104"/>
      <c r="FC1752" s="104"/>
      <c r="FD1752" s="104"/>
      <c r="FE1752" s="104"/>
      <c r="FF1752" s="104"/>
      <c r="FG1752" s="104"/>
      <c r="FH1752" s="104"/>
      <c r="FI1752" s="104"/>
      <c r="FJ1752" s="104"/>
      <c r="FK1752" s="104"/>
      <c r="FL1752" s="104"/>
      <c r="FM1752" s="104"/>
      <c r="FN1752" s="104"/>
      <c r="FO1752" s="104"/>
      <c r="FP1752" s="105"/>
      <c r="FQ1752" s="256"/>
      <c r="FR1752" s="104"/>
      <c r="FS1752" s="338"/>
      <c r="FX1752" s="244"/>
      <c r="FY1752" s="105"/>
      <c r="FZ1752" s="256"/>
      <c r="GA1752" s="104"/>
      <c r="GB1752" s="104"/>
      <c r="GC1752" s="105"/>
      <c r="GD1752" s="261"/>
      <c r="GE1752" s="127"/>
      <c r="GF1752" s="104"/>
      <c r="GG1752" s="104"/>
      <c r="GH1752" s="104"/>
      <c r="GI1752" s="104"/>
      <c r="GJ1752" s="104"/>
      <c r="GK1752" s="104"/>
      <c r="GL1752" s="104"/>
      <c r="GM1752" s="104"/>
      <c r="GN1752" s="104"/>
      <c r="GO1752" s="104"/>
      <c r="GP1752" s="104"/>
      <c r="GQ1752" s="104"/>
      <c r="GR1752" s="104"/>
      <c r="GS1752" s="104"/>
      <c r="GT1752" s="104"/>
      <c r="GU1752" s="105"/>
      <c r="GV1752" s="256"/>
      <c r="GW1752" s="104"/>
      <c r="GX1752" s="104"/>
      <c r="GY1752" s="104"/>
      <c r="GZ1752" s="104"/>
      <c r="HA1752" s="104"/>
      <c r="HB1752" s="104"/>
      <c r="HC1752" s="261"/>
      <c r="HD1752" s="256"/>
      <c r="HE1752" s="104"/>
      <c r="HF1752" s="104"/>
      <c r="HG1752" s="104"/>
      <c r="HH1752" s="104"/>
      <c r="HI1752" s="104"/>
      <c r="HJ1752" s="104"/>
      <c r="HK1752" s="261"/>
      <c r="HL1752" s="127"/>
      <c r="HM1752" s="104"/>
      <c r="HN1752" s="104"/>
      <c r="HO1752" s="104"/>
      <c r="HP1752" s="104"/>
      <c r="HQ1752" s="107">
        <f t="shared" si="232"/>
        <v>16.03</v>
      </c>
      <c r="HR1752" s="108" t="str">
        <f t="shared" si="233"/>
        <v>Senior</v>
      </c>
      <c r="HS1752" s="104">
        <f t="shared" si="234"/>
        <v>0</v>
      </c>
      <c r="HT1752" s="109">
        <f t="shared" si="235"/>
        <v>0</v>
      </c>
      <c r="HU1752" s="109">
        <f t="shared" si="236"/>
        <v>1</v>
      </c>
      <c r="HV1752" s="109">
        <f t="shared" si="237"/>
        <v>0</v>
      </c>
      <c r="HW1752" s="109">
        <f t="shared" si="231"/>
        <v>0</v>
      </c>
      <c r="HX1752" s="116"/>
      <c r="HY1752" s="104"/>
      <c r="HZ1752" s="104"/>
      <c r="IA1752" s="106" t="s">
        <v>2558</v>
      </c>
      <c r="IB1752" s="106" t="s">
        <v>2559</v>
      </c>
      <c r="IC1752" s="106" t="s">
        <v>2560</v>
      </c>
    </row>
    <row r="1753" spans="1:237" ht="15" customHeight="1">
      <c r="A1753" s="105">
        <f t="shared" si="230"/>
        <v>968</v>
      </c>
      <c r="B1753" s="106" t="s">
        <v>640</v>
      </c>
      <c r="C1753" s="106" t="s">
        <v>234</v>
      </c>
      <c r="D1753" s="106" t="s">
        <v>61</v>
      </c>
      <c r="E1753" s="113" t="s">
        <v>192</v>
      </c>
      <c r="F1753" s="256"/>
      <c r="G1753" s="104"/>
      <c r="H1753" s="104"/>
      <c r="I1753" s="104"/>
      <c r="J1753" s="261"/>
      <c r="K1753" s="256"/>
      <c r="L1753" s="104"/>
      <c r="M1753" s="104"/>
      <c r="N1753" s="261"/>
      <c r="O1753" s="256"/>
      <c r="P1753" s="104"/>
      <c r="Q1753" s="104"/>
      <c r="R1753" s="104"/>
      <c r="S1753" s="104"/>
      <c r="T1753" s="261"/>
      <c r="U1753" s="256"/>
      <c r="V1753" s="104"/>
      <c r="W1753" s="104"/>
      <c r="X1753" s="104"/>
      <c r="Y1753" s="261"/>
      <c r="Z1753" s="256"/>
      <c r="AA1753" s="104"/>
      <c r="AB1753" s="104"/>
      <c r="AC1753" s="104"/>
      <c r="AD1753" s="261"/>
      <c r="AE1753" s="256"/>
      <c r="AF1753" s="104"/>
      <c r="AG1753" s="104"/>
      <c r="AH1753" s="104"/>
      <c r="AI1753" s="104"/>
      <c r="AJ1753" s="104"/>
      <c r="AK1753" s="261"/>
      <c r="AL1753" s="256"/>
      <c r="AM1753" s="104"/>
      <c r="AN1753" s="104"/>
      <c r="AO1753" s="104"/>
      <c r="AP1753" s="104"/>
      <c r="AQ1753" s="104"/>
      <c r="AR1753" s="104"/>
      <c r="AS1753" s="261"/>
      <c r="AT1753" s="256"/>
      <c r="AU1753" s="104"/>
      <c r="AV1753" s="104"/>
      <c r="AW1753" s="104"/>
      <c r="AX1753" s="104"/>
      <c r="AY1753" s="261"/>
      <c r="AZ1753" s="256"/>
      <c r="BA1753" s="104"/>
      <c r="BB1753" s="104"/>
      <c r="BC1753" s="104"/>
      <c r="BD1753" s="104"/>
      <c r="BE1753" s="104"/>
      <c r="BF1753" s="261"/>
      <c r="BG1753" s="256"/>
      <c r="BH1753" s="104"/>
      <c r="BI1753" s="104"/>
      <c r="BJ1753" s="104"/>
      <c r="BK1753" s="104"/>
      <c r="BL1753" s="261"/>
      <c r="BM1753" s="256"/>
      <c r="BN1753" s="104"/>
      <c r="BO1753" s="104"/>
      <c r="BP1753" s="104"/>
      <c r="BQ1753" s="104"/>
      <c r="BR1753" s="104"/>
      <c r="BS1753" s="261"/>
      <c r="BT1753" s="256"/>
      <c r="BU1753" s="104"/>
      <c r="BV1753" s="104"/>
      <c r="BW1753" s="104"/>
      <c r="BX1753" s="104"/>
      <c r="BY1753" s="261"/>
      <c r="BZ1753" s="256"/>
      <c r="CA1753" s="104"/>
      <c r="CB1753" s="261"/>
      <c r="CC1753" s="256"/>
      <c r="CD1753" s="104"/>
      <c r="CE1753" s="104"/>
      <c r="CF1753" s="261"/>
      <c r="CG1753" s="256"/>
      <c r="CH1753" s="104"/>
      <c r="CI1753" s="261"/>
      <c r="CJ1753" s="256"/>
      <c r="CK1753" s="104"/>
      <c r="CL1753" s="104"/>
      <c r="CM1753" s="261"/>
      <c r="CN1753" s="256"/>
      <c r="CO1753" s="104"/>
      <c r="CP1753" s="104"/>
      <c r="CQ1753" s="104"/>
      <c r="CR1753" s="104"/>
      <c r="CS1753" s="261"/>
      <c r="CT1753" s="256"/>
      <c r="CU1753" s="104"/>
      <c r="CV1753" s="104"/>
      <c r="CW1753" s="104"/>
      <c r="CX1753" s="104"/>
      <c r="CY1753" s="104"/>
      <c r="CZ1753" s="127"/>
      <c r="DA1753" s="104"/>
      <c r="DB1753" s="261"/>
      <c r="DC1753" s="104"/>
      <c r="DD1753" s="104"/>
      <c r="DE1753" s="104"/>
      <c r="DF1753" s="104"/>
      <c r="DG1753" s="104"/>
      <c r="DH1753" s="104"/>
      <c r="DI1753" s="104"/>
      <c r="DJ1753" s="104"/>
      <c r="DK1753" s="104"/>
      <c r="DL1753" s="104"/>
      <c r="DM1753" s="104"/>
      <c r="DN1753" s="104"/>
      <c r="DO1753" s="104"/>
      <c r="DP1753" s="104"/>
      <c r="DQ1753" s="104"/>
      <c r="DR1753" s="104"/>
      <c r="DS1753" s="105"/>
      <c r="DT1753" s="131"/>
      <c r="DU1753" s="127"/>
      <c r="DV1753" s="104"/>
      <c r="DW1753" s="104"/>
      <c r="DX1753" s="104"/>
      <c r="DY1753" s="104"/>
      <c r="DZ1753" s="104"/>
      <c r="EA1753" s="104"/>
      <c r="EB1753" s="104"/>
      <c r="EC1753" s="104"/>
      <c r="ED1753" s="104"/>
      <c r="EE1753" s="104"/>
      <c r="EF1753" s="104"/>
      <c r="EG1753" s="104"/>
      <c r="EH1753" s="104"/>
      <c r="EI1753" s="104"/>
      <c r="EJ1753" s="104"/>
      <c r="EK1753" s="104"/>
      <c r="EL1753" s="104"/>
      <c r="EM1753" s="104"/>
      <c r="EN1753" s="104"/>
      <c r="EO1753" s="104"/>
      <c r="EP1753" s="104"/>
      <c r="EQ1753" s="104"/>
      <c r="ER1753" s="104"/>
      <c r="ES1753" s="104"/>
      <c r="ET1753" s="104"/>
      <c r="EU1753" s="104"/>
      <c r="EV1753" s="104"/>
      <c r="EW1753" s="104"/>
      <c r="EX1753" s="104"/>
      <c r="EY1753" s="104"/>
      <c r="EZ1753" s="104"/>
      <c r="FA1753" s="104"/>
      <c r="FB1753" s="104"/>
      <c r="FC1753" s="104"/>
      <c r="FD1753" s="104"/>
      <c r="FE1753" s="104"/>
      <c r="FF1753" s="104"/>
      <c r="FG1753" s="104"/>
      <c r="FH1753" s="104"/>
      <c r="FI1753" s="104"/>
      <c r="FJ1753" s="104"/>
      <c r="FK1753" s="104"/>
      <c r="FL1753" s="104"/>
      <c r="FM1753" s="104"/>
      <c r="FN1753" s="104"/>
      <c r="FO1753" s="104"/>
      <c r="FP1753" s="105"/>
      <c r="FQ1753" s="256"/>
      <c r="FR1753" s="104"/>
      <c r="FS1753" s="338"/>
      <c r="FX1753" s="244"/>
      <c r="FY1753" s="105"/>
      <c r="FZ1753" s="256"/>
      <c r="GA1753" s="104"/>
      <c r="GB1753" s="104"/>
      <c r="GC1753" s="105"/>
      <c r="GD1753" s="261"/>
      <c r="GE1753" s="127"/>
      <c r="GF1753" s="104"/>
      <c r="GG1753" s="104"/>
      <c r="GH1753" s="104"/>
      <c r="GI1753" s="104"/>
      <c r="GJ1753" s="104"/>
      <c r="GK1753" s="104"/>
      <c r="GL1753" s="104"/>
      <c r="GM1753" s="104"/>
      <c r="GN1753" s="104"/>
      <c r="GO1753" s="104"/>
      <c r="GP1753" s="104"/>
      <c r="GQ1753" s="104"/>
      <c r="GR1753" s="104"/>
      <c r="GS1753" s="104"/>
      <c r="GT1753" s="104"/>
      <c r="GU1753" s="105"/>
      <c r="GV1753" s="256"/>
      <c r="GW1753" s="104"/>
      <c r="GX1753" s="104"/>
      <c r="GY1753" s="104"/>
      <c r="GZ1753" s="104"/>
      <c r="HA1753" s="104"/>
      <c r="HB1753" s="104"/>
      <c r="HC1753" s="261"/>
      <c r="HD1753" s="256"/>
      <c r="HE1753" s="104"/>
      <c r="HF1753" s="104"/>
      <c r="HG1753" s="104"/>
      <c r="HH1753" s="104"/>
      <c r="HI1753" s="104"/>
      <c r="HJ1753" s="104"/>
      <c r="HK1753" s="261"/>
      <c r="HL1753" s="127"/>
      <c r="HM1753" s="104"/>
      <c r="HN1753" s="104"/>
      <c r="HO1753" s="104"/>
      <c r="HP1753" s="104"/>
      <c r="HQ1753" s="107">
        <f t="shared" si="232"/>
        <v>0</v>
      </c>
      <c r="HR1753" s="108" t="str">
        <f t="shared" si="233"/>
        <v>~~~</v>
      </c>
      <c r="HS1753" s="104">
        <f t="shared" si="234"/>
        <v>0</v>
      </c>
      <c r="HT1753" s="109">
        <f t="shared" si="235"/>
        <v>0</v>
      </c>
      <c r="HU1753" s="109">
        <f t="shared" si="236"/>
        <v>0</v>
      </c>
      <c r="HV1753" s="109">
        <f t="shared" si="237"/>
        <v>0</v>
      </c>
      <c r="HW1753" s="109">
        <f t="shared" si="231"/>
        <v>0</v>
      </c>
      <c r="HX1753" s="116"/>
      <c r="HY1753" s="104"/>
      <c r="HZ1753" s="104"/>
      <c r="IA1753" s="106" t="s">
        <v>640</v>
      </c>
      <c r="IB1753" s="106" t="s">
        <v>234</v>
      </c>
      <c r="IC1753" s="106" t="s">
        <v>61</v>
      </c>
    </row>
    <row r="1754" spans="1:237" ht="15" customHeight="1">
      <c r="A1754" s="105">
        <f t="shared" si="230"/>
        <v>968</v>
      </c>
      <c r="B1754" s="106" t="s">
        <v>2486</v>
      </c>
      <c r="C1754" s="106" t="s">
        <v>2487</v>
      </c>
      <c r="D1754" s="106" t="s">
        <v>61</v>
      </c>
      <c r="E1754" s="113" t="s">
        <v>1133</v>
      </c>
      <c r="F1754" s="256"/>
      <c r="G1754" s="104"/>
      <c r="H1754" s="104"/>
      <c r="I1754" s="104"/>
      <c r="J1754" s="261"/>
      <c r="K1754" s="256"/>
      <c r="L1754" s="104"/>
      <c r="M1754" s="104"/>
      <c r="N1754" s="261"/>
      <c r="O1754" s="256"/>
      <c r="P1754" s="104"/>
      <c r="Q1754" s="104"/>
      <c r="R1754" s="104"/>
      <c r="S1754" s="104"/>
      <c r="T1754" s="261"/>
      <c r="U1754" s="256"/>
      <c r="V1754" s="104"/>
      <c r="W1754" s="104"/>
      <c r="X1754" s="104"/>
      <c r="Y1754" s="261"/>
      <c r="Z1754" s="256"/>
      <c r="AA1754" s="104"/>
      <c r="AB1754" s="104"/>
      <c r="AC1754" s="104"/>
      <c r="AD1754" s="261"/>
      <c r="AE1754" s="256"/>
      <c r="AF1754" s="104"/>
      <c r="AG1754" s="104"/>
      <c r="AH1754" s="104"/>
      <c r="AI1754" s="104"/>
      <c r="AJ1754" s="104"/>
      <c r="AK1754" s="261"/>
      <c r="AL1754" s="256"/>
      <c r="AM1754" s="104"/>
      <c r="AN1754" s="104"/>
      <c r="AO1754" s="104"/>
      <c r="AP1754" s="104"/>
      <c r="AQ1754" s="104"/>
      <c r="AR1754" s="104"/>
      <c r="AS1754" s="261"/>
      <c r="AT1754" s="256"/>
      <c r="AU1754" s="104"/>
      <c r="AV1754" s="104"/>
      <c r="AW1754" s="104"/>
      <c r="AX1754" s="104"/>
      <c r="AY1754" s="261"/>
      <c r="AZ1754" s="256"/>
      <c r="BA1754" s="104"/>
      <c r="BB1754" s="104"/>
      <c r="BC1754" s="104"/>
      <c r="BD1754" s="104"/>
      <c r="BE1754" s="104"/>
      <c r="BF1754" s="261"/>
      <c r="BG1754" s="256"/>
      <c r="BH1754" s="104"/>
      <c r="BI1754" s="104"/>
      <c r="BJ1754" s="104"/>
      <c r="BK1754" s="104"/>
      <c r="BL1754" s="261"/>
      <c r="BM1754" s="256"/>
      <c r="BN1754" s="104"/>
      <c r="BO1754" s="104"/>
      <c r="BP1754" s="104"/>
      <c r="BQ1754" s="104"/>
      <c r="BR1754" s="104"/>
      <c r="BS1754" s="261"/>
      <c r="BT1754" s="256"/>
      <c r="BU1754" s="104"/>
      <c r="BV1754" s="104"/>
      <c r="BW1754" s="104"/>
      <c r="BX1754" s="104"/>
      <c r="BY1754" s="261"/>
      <c r="BZ1754" s="256"/>
      <c r="CA1754" s="104"/>
      <c r="CB1754" s="261"/>
      <c r="CC1754" s="256"/>
      <c r="CD1754" s="104"/>
      <c r="CE1754" s="104"/>
      <c r="CF1754" s="261"/>
      <c r="CG1754" s="256"/>
      <c r="CH1754" s="110" t="s">
        <v>1198</v>
      </c>
      <c r="CI1754" s="261"/>
      <c r="CJ1754" s="256"/>
      <c r="CK1754" s="104"/>
      <c r="CL1754" s="104"/>
      <c r="CM1754" s="261"/>
      <c r="CN1754" s="256"/>
      <c r="CO1754" s="104"/>
      <c r="CP1754" s="104"/>
      <c r="CQ1754" s="104"/>
      <c r="CR1754" s="104"/>
      <c r="CS1754" s="261"/>
      <c r="CT1754" s="256"/>
      <c r="CU1754" s="104"/>
      <c r="CV1754" s="104"/>
      <c r="CW1754" s="104"/>
      <c r="CX1754" s="104"/>
      <c r="CY1754" s="104"/>
      <c r="CZ1754" s="127"/>
      <c r="DA1754" s="104"/>
      <c r="DB1754" s="261"/>
      <c r="DC1754" s="104"/>
      <c r="DD1754" s="104"/>
      <c r="DE1754" s="104"/>
      <c r="DF1754" s="104"/>
      <c r="DG1754" s="104"/>
      <c r="DH1754" s="104"/>
      <c r="DI1754" s="104"/>
      <c r="DJ1754" s="104"/>
      <c r="DK1754" s="104"/>
      <c r="DL1754" s="104"/>
      <c r="DM1754" s="104"/>
      <c r="DN1754" s="104"/>
      <c r="DO1754" s="104"/>
      <c r="DP1754" s="104"/>
      <c r="DQ1754" s="104"/>
      <c r="DR1754" s="104"/>
      <c r="DS1754" s="105"/>
      <c r="DT1754" s="131"/>
      <c r="DU1754" s="127"/>
      <c r="DV1754" s="104"/>
      <c r="DW1754" s="104"/>
      <c r="DX1754" s="104"/>
      <c r="DY1754" s="104"/>
      <c r="DZ1754" s="104"/>
      <c r="EA1754" s="104"/>
      <c r="EB1754" s="104"/>
      <c r="EC1754" s="104"/>
      <c r="ED1754" s="104"/>
      <c r="EE1754" s="104"/>
      <c r="EF1754" s="104"/>
      <c r="EG1754" s="104"/>
      <c r="EH1754" s="104"/>
      <c r="EI1754" s="104"/>
      <c r="EJ1754" s="104"/>
      <c r="EK1754" s="104"/>
      <c r="EL1754" s="104"/>
      <c r="EM1754" s="104"/>
      <c r="EN1754" s="104"/>
      <c r="EO1754" s="104"/>
      <c r="EP1754" s="104"/>
      <c r="EQ1754" s="104"/>
      <c r="ER1754" s="104"/>
      <c r="ES1754" s="104"/>
      <c r="ET1754" s="104"/>
      <c r="EU1754" s="104"/>
      <c r="EV1754" s="104"/>
      <c r="EW1754" s="104"/>
      <c r="EX1754" s="104"/>
      <c r="EY1754" s="104"/>
      <c r="EZ1754" s="104"/>
      <c r="FA1754" s="104"/>
      <c r="FB1754" s="104"/>
      <c r="FC1754" s="104"/>
      <c r="FD1754" s="104"/>
      <c r="FE1754" s="104"/>
      <c r="FF1754" s="104"/>
      <c r="FG1754" s="104"/>
      <c r="FH1754" s="104"/>
      <c r="FI1754" s="104"/>
      <c r="FJ1754" s="104"/>
      <c r="FK1754" s="104"/>
      <c r="FL1754" s="104"/>
      <c r="FM1754" s="104"/>
      <c r="FN1754" s="104"/>
      <c r="FO1754" s="104"/>
      <c r="FP1754" s="105"/>
      <c r="FQ1754" s="256"/>
      <c r="FR1754" s="104"/>
      <c r="FS1754" s="338"/>
      <c r="FX1754" s="244"/>
      <c r="FY1754" s="105"/>
      <c r="FZ1754" s="256"/>
      <c r="GA1754" s="104"/>
      <c r="GB1754" s="104"/>
      <c r="GC1754" s="105"/>
      <c r="GD1754" s="261"/>
      <c r="GE1754" s="127"/>
      <c r="GF1754" s="104"/>
      <c r="GG1754" s="104"/>
      <c r="GH1754" s="104"/>
      <c r="GI1754" s="104"/>
      <c r="GJ1754" s="104"/>
      <c r="GK1754" s="104"/>
      <c r="GL1754" s="104"/>
      <c r="GM1754" s="104"/>
      <c r="GN1754" s="104"/>
      <c r="GO1754" s="104"/>
      <c r="GP1754" s="104"/>
      <c r="GQ1754" s="104"/>
      <c r="GR1754" s="104"/>
      <c r="GS1754" s="104"/>
      <c r="GT1754" s="104"/>
      <c r="GU1754" s="105"/>
      <c r="GV1754" s="256"/>
      <c r="GW1754" s="104"/>
      <c r="GX1754" s="104"/>
      <c r="GY1754" s="104"/>
      <c r="GZ1754" s="104"/>
      <c r="HA1754" s="104"/>
      <c r="HB1754" s="104"/>
      <c r="HC1754" s="261"/>
      <c r="HD1754" s="256"/>
      <c r="HE1754" s="104"/>
      <c r="HF1754" s="104"/>
      <c r="HG1754" s="104"/>
      <c r="HH1754" s="104"/>
      <c r="HI1754" s="104"/>
      <c r="HJ1754" s="104"/>
      <c r="HK1754" s="261"/>
      <c r="HL1754" s="127"/>
      <c r="HM1754" s="104"/>
      <c r="HN1754" s="104"/>
      <c r="HO1754" s="104"/>
      <c r="HP1754" s="104"/>
      <c r="HQ1754" s="107">
        <f t="shared" si="232"/>
        <v>0</v>
      </c>
      <c r="HR1754" s="108" t="str">
        <f t="shared" si="233"/>
        <v>~~~</v>
      </c>
      <c r="HS1754" s="104">
        <f t="shared" si="234"/>
        <v>0</v>
      </c>
      <c r="HT1754" s="109">
        <f t="shared" si="235"/>
        <v>0</v>
      </c>
      <c r="HU1754" s="109">
        <f t="shared" si="236"/>
        <v>0</v>
      </c>
      <c r="HV1754" s="109">
        <f t="shared" si="237"/>
        <v>0</v>
      </c>
      <c r="HW1754" s="109">
        <f t="shared" si="231"/>
        <v>0</v>
      </c>
      <c r="HX1754" s="116"/>
      <c r="HY1754" s="104"/>
      <c r="HZ1754" s="104"/>
      <c r="IA1754" s="106" t="s">
        <v>2486</v>
      </c>
      <c r="IB1754" s="106" t="s">
        <v>2487</v>
      </c>
      <c r="IC1754" s="106" t="s">
        <v>61</v>
      </c>
    </row>
    <row r="1755" spans="1:237" ht="15" customHeight="1">
      <c r="A1755" s="105">
        <f t="shared" si="230"/>
        <v>968</v>
      </c>
      <c r="B1755" s="106" t="s">
        <v>1034</v>
      </c>
      <c r="C1755" s="106" t="s">
        <v>1035</v>
      </c>
      <c r="D1755" s="106" t="s">
        <v>61</v>
      </c>
      <c r="E1755" s="113"/>
      <c r="F1755" s="256"/>
      <c r="G1755" s="104"/>
      <c r="H1755" s="104"/>
      <c r="I1755" s="104"/>
      <c r="J1755" s="261"/>
      <c r="K1755" s="256"/>
      <c r="L1755" s="104"/>
      <c r="M1755" s="104"/>
      <c r="N1755" s="261"/>
      <c r="O1755" s="256"/>
      <c r="P1755" s="104"/>
      <c r="Q1755" s="104"/>
      <c r="R1755" s="104"/>
      <c r="S1755" s="104"/>
      <c r="T1755" s="261"/>
      <c r="U1755" s="256"/>
      <c r="V1755" s="104"/>
      <c r="W1755" s="104"/>
      <c r="X1755" s="104"/>
      <c r="Y1755" s="261"/>
      <c r="Z1755" s="256"/>
      <c r="AA1755" s="104"/>
      <c r="AB1755" s="104"/>
      <c r="AC1755" s="104"/>
      <c r="AD1755" s="261"/>
      <c r="AE1755" s="256"/>
      <c r="AF1755" s="104"/>
      <c r="AG1755" s="104"/>
      <c r="AH1755" s="104"/>
      <c r="AI1755" s="104"/>
      <c r="AJ1755" s="104"/>
      <c r="AK1755" s="261"/>
      <c r="AL1755" s="256"/>
      <c r="AM1755" s="104"/>
      <c r="AN1755" s="104"/>
      <c r="AO1755" s="104"/>
      <c r="AP1755" s="104"/>
      <c r="AQ1755" s="104"/>
      <c r="AR1755" s="104"/>
      <c r="AS1755" s="261"/>
      <c r="AT1755" s="256"/>
      <c r="AU1755" s="104"/>
      <c r="AV1755" s="104"/>
      <c r="AW1755" s="104"/>
      <c r="AX1755" s="104"/>
      <c r="AY1755" s="261"/>
      <c r="AZ1755" s="256"/>
      <c r="BA1755" s="104"/>
      <c r="BB1755" s="104"/>
      <c r="BC1755" s="104"/>
      <c r="BD1755" s="104"/>
      <c r="BE1755" s="104"/>
      <c r="BF1755" s="261"/>
      <c r="BG1755" s="256"/>
      <c r="BH1755" s="104"/>
      <c r="BI1755" s="104"/>
      <c r="BJ1755" s="104"/>
      <c r="BK1755" s="104"/>
      <c r="BL1755" s="261"/>
      <c r="BM1755" s="256"/>
      <c r="BN1755" s="104"/>
      <c r="BO1755" s="104"/>
      <c r="BP1755" s="104"/>
      <c r="BQ1755" s="104"/>
      <c r="BR1755" s="104"/>
      <c r="BS1755" s="261"/>
      <c r="BT1755" s="256"/>
      <c r="BU1755" s="104"/>
      <c r="BV1755" s="104"/>
      <c r="BW1755" s="104"/>
      <c r="BX1755" s="104"/>
      <c r="BY1755" s="261"/>
      <c r="BZ1755" s="256"/>
      <c r="CA1755" s="104"/>
      <c r="CB1755" s="261"/>
      <c r="CC1755" s="256"/>
      <c r="CD1755" s="104"/>
      <c r="CE1755" s="104"/>
      <c r="CF1755" s="261"/>
      <c r="CG1755" s="256"/>
      <c r="CH1755" s="104"/>
      <c r="CI1755" s="261"/>
      <c r="CJ1755" s="256"/>
      <c r="CK1755" s="104"/>
      <c r="CL1755" s="104"/>
      <c r="CM1755" s="261"/>
      <c r="CN1755" s="256"/>
      <c r="CO1755" s="104"/>
      <c r="CP1755" s="104"/>
      <c r="CQ1755" s="104"/>
      <c r="CR1755" s="104"/>
      <c r="CS1755" s="261"/>
      <c r="CT1755" s="256"/>
      <c r="CU1755" s="104"/>
      <c r="CV1755" s="104"/>
      <c r="CW1755" s="104"/>
      <c r="CX1755" s="104"/>
      <c r="CY1755" s="104"/>
      <c r="CZ1755" s="127"/>
      <c r="DA1755" s="104"/>
      <c r="DB1755" s="261"/>
      <c r="DC1755" s="104"/>
      <c r="DD1755" s="104"/>
      <c r="DE1755" s="104"/>
      <c r="DF1755" s="104"/>
      <c r="DG1755" s="104"/>
      <c r="DH1755" s="104"/>
      <c r="DI1755" s="104"/>
      <c r="DJ1755" s="104"/>
      <c r="DK1755" s="104"/>
      <c r="DL1755" s="104"/>
      <c r="DM1755" s="104"/>
      <c r="DN1755" s="104"/>
      <c r="DO1755" s="104"/>
      <c r="DP1755" s="104"/>
      <c r="DQ1755" s="104"/>
      <c r="DR1755" s="104"/>
      <c r="DS1755" s="105"/>
      <c r="DT1755" s="131"/>
      <c r="DU1755" s="127"/>
      <c r="DV1755" s="104"/>
      <c r="DW1755" s="104"/>
      <c r="DX1755" s="104"/>
      <c r="DY1755" s="104"/>
      <c r="DZ1755" s="104"/>
      <c r="EA1755" s="104"/>
      <c r="EB1755" s="104"/>
      <c r="EC1755" s="104"/>
      <c r="ED1755" s="104"/>
      <c r="EE1755" s="104"/>
      <c r="EF1755" s="104"/>
      <c r="EG1755" s="104"/>
      <c r="EH1755" s="104"/>
      <c r="EI1755" s="104"/>
      <c r="EJ1755" s="104"/>
      <c r="EK1755" s="104"/>
      <c r="EL1755" s="104"/>
      <c r="EM1755" s="104"/>
      <c r="EN1755" s="104"/>
      <c r="EO1755" s="104"/>
      <c r="EP1755" s="104"/>
      <c r="EQ1755" s="104"/>
      <c r="ER1755" s="104"/>
      <c r="ES1755" s="104"/>
      <c r="ET1755" s="104"/>
      <c r="EU1755" s="104"/>
      <c r="EV1755" s="104"/>
      <c r="EW1755" s="104"/>
      <c r="EX1755" s="104"/>
      <c r="EY1755" s="104"/>
      <c r="EZ1755" s="104"/>
      <c r="FA1755" s="104"/>
      <c r="FB1755" s="104"/>
      <c r="FC1755" s="104"/>
      <c r="FD1755" s="104"/>
      <c r="FE1755" s="104"/>
      <c r="FF1755" s="104"/>
      <c r="FG1755" s="104"/>
      <c r="FH1755" s="104"/>
      <c r="FI1755" s="104"/>
      <c r="FJ1755" s="104"/>
      <c r="FK1755" s="104"/>
      <c r="FL1755" s="104"/>
      <c r="FM1755" s="104"/>
      <c r="FN1755" s="104"/>
      <c r="FO1755" s="104"/>
      <c r="FP1755" s="105"/>
      <c r="FQ1755" s="256"/>
      <c r="FR1755" s="104"/>
      <c r="FS1755" s="338"/>
      <c r="FX1755" s="244"/>
      <c r="FY1755" s="105"/>
      <c r="FZ1755" s="256"/>
      <c r="GA1755" s="104"/>
      <c r="GB1755" s="104"/>
      <c r="GC1755" s="105"/>
      <c r="GD1755" s="261"/>
      <c r="GE1755" s="127"/>
      <c r="GF1755" s="104"/>
      <c r="GG1755" s="104"/>
      <c r="GH1755" s="104"/>
      <c r="GI1755" s="104"/>
      <c r="GJ1755" s="104"/>
      <c r="GK1755" s="104"/>
      <c r="GL1755" s="104"/>
      <c r="GM1755" s="104"/>
      <c r="GN1755" s="104"/>
      <c r="GO1755" s="104"/>
      <c r="GP1755" s="104"/>
      <c r="GQ1755" s="104"/>
      <c r="GR1755" s="104"/>
      <c r="GS1755" s="104"/>
      <c r="GT1755" s="104"/>
      <c r="GU1755" s="105"/>
      <c r="GV1755" s="256"/>
      <c r="GW1755" s="104"/>
      <c r="GX1755" s="104"/>
      <c r="GY1755" s="104"/>
      <c r="GZ1755" s="104"/>
      <c r="HA1755" s="104"/>
      <c r="HB1755" s="104"/>
      <c r="HC1755" s="261"/>
      <c r="HD1755" s="256"/>
      <c r="HE1755" s="104"/>
      <c r="HF1755" s="104"/>
      <c r="HG1755" s="104"/>
      <c r="HH1755" s="104"/>
      <c r="HI1755" s="104"/>
      <c r="HJ1755" s="104"/>
      <c r="HK1755" s="261"/>
      <c r="HL1755" s="127"/>
      <c r="HM1755" s="104"/>
      <c r="HN1755" s="104"/>
      <c r="HO1755" s="104"/>
      <c r="HP1755" s="104"/>
      <c r="HQ1755" s="107">
        <f t="shared" si="232"/>
        <v>0</v>
      </c>
      <c r="HR1755" s="108" t="str">
        <f t="shared" si="233"/>
        <v>~~~</v>
      </c>
      <c r="HS1755" s="104">
        <f t="shared" si="234"/>
        <v>0</v>
      </c>
      <c r="HT1755" s="109">
        <f t="shared" si="235"/>
        <v>0</v>
      </c>
      <c r="HU1755" s="109">
        <f t="shared" si="236"/>
        <v>0</v>
      </c>
      <c r="HV1755" s="109">
        <f t="shared" si="237"/>
        <v>0</v>
      </c>
      <c r="HW1755" s="109">
        <f t="shared" si="231"/>
        <v>0</v>
      </c>
      <c r="HX1755" s="116"/>
      <c r="HY1755" s="104"/>
      <c r="HZ1755" s="104"/>
      <c r="IA1755" s="106" t="s">
        <v>1034</v>
      </c>
      <c r="IB1755" s="106" t="s">
        <v>1035</v>
      </c>
      <c r="IC1755" s="106" t="s">
        <v>61</v>
      </c>
    </row>
    <row r="1756" spans="1:237" ht="15" customHeight="1">
      <c r="A1756" s="105">
        <f t="shared" si="230"/>
        <v>968</v>
      </c>
      <c r="B1756" s="106" t="s">
        <v>2075</v>
      </c>
      <c r="C1756" s="106" t="s">
        <v>269</v>
      </c>
      <c r="D1756" s="106" t="s">
        <v>61</v>
      </c>
      <c r="E1756" s="113" t="s">
        <v>176</v>
      </c>
      <c r="F1756" s="256"/>
      <c r="G1756" s="104"/>
      <c r="H1756" s="104"/>
      <c r="I1756" s="104"/>
      <c r="J1756" s="261"/>
      <c r="K1756" s="256"/>
      <c r="L1756" s="104"/>
      <c r="M1756" s="104"/>
      <c r="N1756" s="261"/>
      <c r="O1756" s="256"/>
      <c r="P1756" s="104"/>
      <c r="Q1756" s="104"/>
      <c r="R1756" s="104"/>
      <c r="S1756" s="104"/>
      <c r="T1756" s="261"/>
      <c r="U1756" s="256"/>
      <c r="V1756" s="104"/>
      <c r="W1756" s="104"/>
      <c r="X1756" s="104"/>
      <c r="Y1756" s="261"/>
      <c r="Z1756" s="256"/>
      <c r="AA1756" s="104"/>
      <c r="AB1756" s="104"/>
      <c r="AC1756" s="104"/>
      <c r="AD1756" s="261"/>
      <c r="AE1756" s="256"/>
      <c r="AF1756" s="104"/>
      <c r="AG1756" s="104"/>
      <c r="AH1756" s="104"/>
      <c r="AI1756" s="104"/>
      <c r="AJ1756" s="104"/>
      <c r="AK1756" s="261"/>
      <c r="AL1756" s="256"/>
      <c r="AM1756" s="104"/>
      <c r="AN1756" s="104"/>
      <c r="AO1756" s="104"/>
      <c r="AP1756" s="104"/>
      <c r="AQ1756" s="104"/>
      <c r="AR1756" s="104"/>
      <c r="AS1756" s="261"/>
      <c r="AT1756" s="256"/>
      <c r="AU1756" s="104"/>
      <c r="AV1756" s="104"/>
      <c r="AW1756" s="104"/>
      <c r="AX1756" s="104"/>
      <c r="AY1756" s="261"/>
      <c r="AZ1756" s="256"/>
      <c r="BA1756" s="104"/>
      <c r="BB1756" s="104"/>
      <c r="BC1756" s="104"/>
      <c r="BD1756" s="104"/>
      <c r="BE1756" s="104"/>
      <c r="BF1756" s="261"/>
      <c r="BG1756" s="256"/>
      <c r="BH1756" s="104"/>
      <c r="BI1756" s="104"/>
      <c r="BJ1756" s="104"/>
      <c r="BK1756" s="104"/>
      <c r="BL1756" s="261"/>
      <c r="BM1756" s="256"/>
      <c r="BN1756" s="104"/>
      <c r="BO1756" s="104"/>
      <c r="BP1756" s="104"/>
      <c r="BQ1756" s="104"/>
      <c r="BR1756" s="104"/>
      <c r="BS1756" s="261"/>
      <c r="BT1756" s="256"/>
      <c r="BU1756" s="104"/>
      <c r="BV1756" s="104"/>
      <c r="BW1756" s="104"/>
      <c r="BX1756" s="104"/>
      <c r="BY1756" s="261"/>
      <c r="BZ1756" s="256"/>
      <c r="CA1756" s="104"/>
      <c r="CB1756" s="261"/>
      <c r="CC1756" s="256"/>
      <c r="CD1756" s="104"/>
      <c r="CE1756" s="104"/>
      <c r="CF1756" s="261"/>
      <c r="CG1756" s="256"/>
      <c r="CH1756" s="104"/>
      <c r="CI1756" s="261"/>
      <c r="CJ1756" s="256"/>
      <c r="CK1756" s="104"/>
      <c r="CL1756" s="104"/>
      <c r="CM1756" s="261"/>
      <c r="CN1756" s="256"/>
      <c r="CO1756" s="104"/>
      <c r="CP1756" s="104"/>
      <c r="CQ1756" s="104"/>
      <c r="CR1756" s="104"/>
      <c r="CS1756" s="261"/>
      <c r="CT1756" s="256"/>
      <c r="CU1756" s="104"/>
      <c r="CV1756" s="104"/>
      <c r="CW1756" s="104"/>
      <c r="CX1756" s="104"/>
      <c r="CY1756" s="104"/>
      <c r="CZ1756" s="127"/>
      <c r="DA1756" s="104"/>
      <c r="DB1756" s="261"/>
      <c r="DC1756" s="104"/>
      <c r="DD1756" s="104"/>
      <c r="DE1756" s="104"/>
      <c r="DF1756" s="104"/>
      <c r="DG1756" s="104"/>
      <c r="DH1756" s="104"/>
      <c r="DI1756" s="104"/>
      <c r="DJ1756" s="104"/>
      <c r="DK1756" s="104"/>
      <c r="DL1756" s="104"/>
      <c r="DM1756" s="104"/>
      <c r="DN1756" s="104"/>
      <c r="DO1756" s="104"/>
      <c r="DP1756" s="104"/>
      <c r="DQ1756" s="104"/>
      <c r="DR1756" s="104"/>
      <c r="DS1756" s="105"/>
      <c r="DT1756" s="131"/>
      <c r="DU1756" s="127"/>
      <c r="DV1756" s="104"/>
      <c r="DW1756" s="104"/>
      <c r="DX1756" s="104"/>
      <c r="DY1756" s="104"/>
      <c r="DZ1756" s="104"/>
      <c r="EA1756" s="104"/>
      <c r="EB1756" s="104"/>
      <c r="EC1756" s="104"/>
      <c r="ED1756" s="104"/>
      <c r="EE1756" s="104"/>
      <c r="EF1756" s="104"/>
      <c r="EG1756" s="104"/>
      <c r="EH1756" s="104"/>
      <c r="EI1756" s="104"/>
      <c r="EJ1756" s="104"/>
      <c r="EK1756" s="104"/>
      <c r="EL1756" s="104"/>
      <c r="EM1756" s="104"/>
      <c r="EN1756" s="104"/>
      <c r="EO1756" s="104"/>
      <c r="EP1756" s="104"/>
      <c r="EQ1756" s="104"/>
      <c r="ER1756" s="104"/>
      <c r="ES1756" s="104"/>
      <c r="ET1756" s="104"/>
      <c r="EU1756" s="104"/>
      <c r="EV1756" s="104"/>
      <c r="EW1756" s="104"/>
      <c r="EX1756" s="104"/>
      <c r="EY1756" s="104"/>
      <c r="EZ1756" s="104"/>
      <c r="FA1756" s="104"/>
      <c r="FB1756" s="104"/>
      <c r="FC1756" s="104"/>
      <c r="FD1756" s="104"/>
      <c r="FE1756" s="104"/>
      <c r="FF1756" s="104"/>
      <c r="FG1756" s="104"/>
      <c r="FH1756" s="104"/>
      <c r="FI1756" s="104"/>
      <c r="FJ1756" s="104"/>
      <c r="FK1756" s="104"/>
      <c r="FL1756" s="104"/>
      <c r="FM1756" s="104"/>
      <c r="FN1756" s="104"/>
      <c r="FO1756" s="104"/>
      <c r="FP1756" s="105"/>
      <c r="FQ1756" s="256"/>
      <c r="FR1756" s="104"/>
      <c r="FS1756" s="338"/>
      <c r="FX1756" s="244"/>
      <c r="FY1756" s="105"/>
      <c r="FZ1756" s="256"/>
      <c r="GA1756" s="104"/>
      <c r="GB1756" s="104"/>
      <c r="GC1756" s="105"/>
      <c r="GD1756" s="261"/>
      <c r="GE1756" s="127"/>
      <c r="GF1756" s="104"/>
      <c r="GG1756" s="104"/>
      <c r="GH1756" s="104"/>
      <c r="GI1756" s="104"/>
      <c r="GJ1756" s="104"/>
      <c r="GK1756" s="104"/>
      <c r="GL1756" s="104"/>
      <c r="GM1756" s="104"/>
      <c r="GN1756" s="104"/>
      <c r="GO1756" s="104"/>
      <c r="GP1756" s="104"/>
      <c r="GQ1756" s="104"/>
      <c r="GR1756" s="104"/>
      <c r="GS1756" s="104"/>
      <c r="GT1756" s="104"/>
      <c r="GU1756" s="105"/>
      <c r="GV1756" s="256"/>
      <c r="GW1756" s="104"/>
      <c r="GX1756" s="104"/>
      <c r="GY1756" s="104"/>
      <c r="GZ1756" s="104"/>
      <c r="HA1756" s="104"/>
      <c r="HB1756" s="104"/>
      <c r="HC1756" s="261"/>
      <c r="HD1756" s="256"/>
      <c r="HE1756" s="104"/>
      <c r="HF1756" s="104"/>
      <c r="HG1756" s="104"/>
      <c r="HH1756" s="104"/>
      <c r="HI1756" s="104"/>
      <c r="HJ1756" s="104"/>
      <c r="HK1756" s="261"/>
      <c r="HL1756" s="127"/>
      <c r="HM1756" s="104"/>
      <c r="HN1756" s="104"/>
      <c r="HO1756" s="104"/>
      <c r="HP1756" s="104"/>
      <c r="HQ1756" s="107">
        <f t="shared" si="232"/>
        <v>0</v>
      </c>
      <c r="HR1756" s="108" t="str">
        <f t="shared" si="233"/>
        <v>~~~</v>
      </c>
      <c r="HS1756" s="104">
        <f t="shared" si="234"/>
        <v>0</v>
      </c>
      <c r="HT1756" s="109">
        <f t="shared" si="235"/>
        <v>0</v>
      </c>
      <c r="HU1756" s="109">
        <f t="shared" si="236"/>
        <v>0</v>
      </c>
      <c r="HV1756" s="109">
        <f t="shared" si="237"/>
        <v>0</v>
      </c>
      <c r="HW1756" s="109">
        <f t="shared" si="231"/>
        <v>0</v>
      </c>
      <c r="HX1756" s="116"/>
      <c r="HY1756" s="104"/>
      <c r="HZ1756" s="104"/>
      <c r="IA1756" s="106" t="s">
        <v>2075</v>
      </c>
      <c r="IB1756" s="106" t="s">
        <v>269</v>
      </c>
      <c r="IC1756" s="106" t="s">
        <v>61</v>
      </c>
    </row>
    <row r="1757" spans="1:237" ht="15" customHeight="1">
      <c r="A1757" s="105">
        <f t="shared" si="230"/>
        <v>152</v>
      </c>
      <c r="B1757" s="97" t="s">
        <v>159</v>
      </c>
      <c r="C1757" s="97" t="s">
        <v>243</v>
      </c>
      <c r="D1757" s="97" t="s">
        <v>57</v>
      </c>
      <c r="E1757" s="119"/>
      <c r="F1757" s="268"/>
      <c r="G1757" s="86"/>
      <c r="H1757" s="86"/>
      <c r="I1757" s="86"/>
      <c r="J1757" s="260"/>
      <c r="K1757" s="259"/>
      <c r="L1757" s="86"/>
      <c r="M1757" s="86"/>
      <c r="N1757" s="260"/>
      <c r="O1757" s="259"/>
      <c r="P1757" s="86"/>
      <c r="Q1757" s="86"/>
      <c r="R1757" s="86"/>
      <c r="S1757" s="86"/>
      <c r="T1757" s="276"/>
      <c r="U1757" s="259"/>
      <c r="V1757" s="86"/>
      <c r="W1757" s="86"/>
      <c r="X1757" s="86"/>
      <c r="Y1757" s="260"/>
      <c r="Z1757" s="259"/>
      <c r="AA1757" s="86"/>
      <c r="AB1757" s="86"/>
      <c r="AC1757" s="86"/>
      <c r="AD1757" s="260"/>
      <c r="AE1757" s="259"/>
      <c r="AF1757" s="86"/>
      <c r="AG1757" s="86"/>
      <c r="AH1757" s="86"/>
      <c r="AI1757" s="86"/>
      <c r="AJ1757" s="86"/>
      <c r="AK1757" s="260"/>
      <c r="AL1757" s="259"/>
      <c r="AM1757" s="86"/>
      <c r="AN1757" s="86"/>
      <c r="AO1757" s="86"/>
      <c r="AP1757" s="86"/>
      <c r="AQ1757" s="86"/>
      <c r="AR1757" s="86"/>
      <c r="AS1757" s="260"/>
      <c r="AT1757" s="259"/>
      <c r="AU1757" s="86"/>
      <c r="AV1757" s="86"/>
      <c r="AW1757" s="86"/>
      <c r="AX1757" s="86"/>
      <c r="AY1757" s="260"/>
      <c r="AZ1757" s="259"/>
      <c r="BA1757" s="86"/>
      <c r="BB1757" s="86"/>
      <c r="BC1757" s="86"/>
      <c r="BD1757" s="86"/>
      <c r="BE1757" s="86"/>
      <c r="BF1757" s="260"/>
      <c r="BG1757" s="259"/>
      <c r="BH1757" s="86"/>
      <c r="BI1757" s="86"/>
      <c r="BJ1757" s="86"/>
      <c r="BK1757" s="86"/>
      <c r="BL1757" s="260"/>
      <c r="BM1757" s="259"/>
      <c r="BN1757" s="86"/>
      <c r="BO1757" s="86"/>
      <c r="BP1757" s="86"/>
      <c r="BQ1757" s="86"/>
      <c r="BR1757" s="86"/>
      <c r="BS1757" s="260"/>
      <c r="BT1757" s="259"/>
      <c r="BU1757" s="86"/>
      <c r="BV1757" s="86"/>
      <c r="BW1757" s="86"/>
      <c r="BX1757" s="86"/>
      <c r="BY1757" s="260"/>
      <c r="BZ1757" s="259"/>
      <c r="CA1757" s="86"/>
      <c r="CB1757" s="267"/>
      <c r="CC1757" s="266"/>
      <c r="CD1757" s="91"/>
      <c r="CE1757" s="91"/>
      <c r="CF1757" s="267"/>
      <c r="CG1757" s="266"/>
      <c r="CH1757" s="91"/>
      <c r="CI1757" s="267"/>
      <c r="CJ1757" s="266"/>
      <c r="CK1757" s="91"/>
      <c r="CL1757" s="91"/>
      <c r="CM1757" s="267"/>
      <c r="CN1757" s="266"/>
      <c r="CO1757" s="91"/>
      <c r="CP1757" s="91"/>
      <c r="CQ1757" s="91"/>
      <c r="CR1757" s="91"/>
      <c r="CS1757" s="267"/>
      <c r="CT1757" s="266"/>
      <c r="CU1757" s="91"/>
      <c r="CV1757" s="91"/>
      <c r="CW1757" s="91"/>
      <c r="CX1757" s="91"/>
      <c r="CY1757" s="91"/>
      <c r="CZ1757" s="241"/>
      <c r="DA1757" s="91"/>
      <c r="DB1757" s="267"/>
      <c r="DC1757" s="91"/>
      <c r="DD1757" s="91"/>
      <c r="DE1757" s="91"/>
      <c r="DF1757" s="91"/>
      <c r="DG1757" s="91"/>
      <c r="DH1757" s="91"/>
      <c r="DI1757" s="91"/>
      <c r="DJ1757" s="91"/>
      <c r="DK1757" s="91"/>
      <c r="DL1757" s="91"/>
      <c r="DM1757" s="91"/>
      <c r="DN1757" s="91"/>
      <c r="DO1757" s="91"/>
      <c r="DP1757" s="91"/>
      <c r="DQ1757" s="91"/>
      <c r="DR1757" s="91"/>
      <c r="DS1757" s="306"/>
      <c r="DT1757" s="141"/>
      <c r="DU1757" s="241"/>
      <c r="DV1757" s="91"/>
      <c r="DW1757" s="91"/>
      <c r="DX1757" s="91"/>
      <c r="DY1757" s="91"/>
      <c r="DZ1757" s="91"/>
      <c r="EA1757" s="91"/>
      <c r="EB1757" s="91"/>
      <c r="EC1757" s="91"/>
      <c r="ED1757" s="91"/>
      <c r="EE1757" s="91">
        <v>19.079999999999998</v>
      </c>
      <c r="EF1757" s="91"/>
      <c r="EG1757" s="91"/>
      <c r="EH1757" s="91"/>
      <c r="EI1757" s="91"/>
      <c r="EJ1757" s="91">
        <v>20.079999999999998</v>
      </c>
      <c r="EK1757" s="91"/>
      <c r="EL1757" s="91"/>
      <c r="EM1757" s="91"/>
      <c r="EN1757" s="86"/>
      <c r="EO1757" s="86"/>
      <c r="EP1757" s="86"/>
      <c r="EQ1757" s="86"/>
      <c r="ER1757" s="86"/>
      <c r="ES1757" s="86"/>
      <c r="ET1757" s="86"/>
      <c r="EU1757" s="86"/>
      <c r="EV1757" s="86"/>
      <c r="EW1757" s="86"/>
      <c r="EX1757" s="86"/>
      <c r="EY1757" s="86"/>
      <c r="EZ1757" s="86"/>
      <c r="FA1757" s="86"/>
      <c r="FB1757" s="86"/>
      <c r="FC1757" s="86"/>
      <c r="FD1757" s="86"/>
      <c r="FE1757" s="86"/>
      <c r="FF1757" s="86"/>
      <c r="FG1757" s="86"/>
      <c r="FH1757" s="86"/>
      <c r="FI1757" s="86"/>
      <c r="FJ1757" s="86"/>
      <c r="FK1757" s="86"/>
      <c r="FL1757" s="86"/>
      <c r="FM1757" s="86"/>
      <c r="FN1757" s="86"/>
      <c r="FO1757" s="86"/>
      <c r="FP1757" s="304"/>
      <c r="FQ1757" s="259"/>
      <c r="FR1757" s="86"/>
      <c r="FS1757" s="341"/>
      <c r="FT1757" s="132"/>
      <c r="FU1757" s="132"/>
      <c r="FV1757" s="132"/>
      <c r="FW1757" s="132"/>
      <c r="FX1757" s="246"/>
      <c r="FY1757" s="304"/>
      <c r="FZ1757" s="259"/>
      <c r="GA1757" s="86"/>
      <c r="GB1757" s="86"/>
      <c r="GC1757" s="304"/>
      <c r="GD1757" s="260"/>
      <c r="GE1757" s="239"/>
      <c r="GF1757" s="86"/>
      <c r="GG1757" s="86"/>
      <c r="GH1757" s="86"/>
      <c r="GI1757" s="86"/>
      <c r="GJ1757" s="86"/>
      <c r="GK1757" s="86"/>
      <c r="GL1757" s="86"/>
      <c r="GM1757" s="86"/>
      <c r="GN1757" s="86"/>
      <c r="GO1757" s="86"/>
      <c r="GP1757" s="86"/>
      <c r="GQ1757" s="86"/>
      <c r="GR1757" s="86"/>
      <c r="GS1757" s="86"/>
      <c r="GT1757" s="86"/>
      <c r="GU1757" s="304"/>
      <c r="GV1757" s="259"/>
      <c r="GW1757" s="86"/>
      <c r="GX1757" s="86"/>
      <c r="GY1757" s="86"/>
      <c r="GZ1757" s="86"/>
      <c r="HA1757" s="86"/>
      <c r="HB1757" s="86"/>
      <c r="HC1757" s="260"/>
      <c r="HD1757" s="259"/>
      <c r="HE1757" s="86"/>
      <c r="HF1757" s="86"/>
      <c r="HG1757" s="86"/>
      <c r="HH1757" s="86"/>
      <c r="HI1757" s="86"/>
      <c r="HJ1757" s="86"/>
      <c r="HK1757" s="260"/>
      <c r="HL1757" s="239"/>
      <c r="HM1757" s="86"/>
      <c r="HN1757" s="86"/>
      <c r="HO1757" s="86"/>
      <c r="HP1757" s="86"/>
      <c r="HQ1757" s="107">
        <f t="shared" si="232"/>
        <v>20.079999999999998</v>
      </c>
      <c r="HR1757" s="108" t="str">
        <f t="shared" si="233"/>
        <v>Master</v>
      </c>
      <c r="HS1757" s="104">
        <f t="shared" si="234"/>
        <v>0</v>
      </c>
      <c r="HT1757" s="109">
        <f t="shared" si="235"/>
        <v>0</v>
      </c>
      <c r="HU1757" s="109">
        <f t="shared" si="236"/>
        <v>1</v>
      </c>
      <c r="HV1757" s="109">
        <f t="shared" si="237"/>
        <v>1</v>
      </c>
      <c r="HW1757" s="109">
        <f t="shared" si="231"/>
        <v>0</v>
      </c>
      <c r="HX1757" s="116"/>
      <c r="HY1757" s="104"/>
      <c r="HZ1757" s="104"/>
      <c r="IA1757" s="97" t="s">
        <v>159</v>
      </c>
      <c r="IB1757" s="97" t="s">
        <v>243</v>
      </c>
      <c r="IC1757" s="97" t="s">
        <v>57</v>
      </c>
    </row>
    <row r="1758" spans="1:237" ht="15" customHeight="1">
      <c r="A1758" s="105">
        <f t="shared" si="230"/>
        <v>432</v>
      </c>
      <c r="B1758" s="106" t="s">
        <v>595</v>
      </c>
      <c r="C1758" s="106" t="s">
        <v>811</v>
      </c>
      <c r="D1758" s="106" t="s">
        <v>282</v>
      </c>
      <c r="E1758" s="113" t="s">
        <v>2153</v>
      </c>
      <c r="F1758" s="256"/>
      <c r="G1758" s="104"/>
      <c r="H1758" s="104"/>
      <c r="I1758" s="104"/>
      <c r="J1758" s="261"/>
      <c r="K1758" s="256"/>
      <c r="L1758" s="104"/>
      <c r="M1758" s="104"/>
      <c r="N1758" s="261"/>
      <c r="O1758" s="256"/>
      <c r="P1758" s="104"/>
      <c r="Q1758" s="104"/>
      <c r="R1758" s="104"/>
      <c r="S1758" s="104"/>
      <c r="T1758" s="261"/>
      <c r="U1758" s="256"/>
      <c r="V1758" s="104"/>
      <c r="W1758" s="104"/>
      <c r="X1758" s="104"/>
      <c r="Y1758" s="261"/>
      <c r="Z1758" s="256"/>
      <c r="AA1758" s="104"/>
      <c r="AB1758" s="104"/>
      <c r="AC1758" s="104"/>
      <c r="AD1758" s="261"/>
      <c r="AE1758" s="256"/>
      <c r="AF1758" s="104"/>
      <c r="AG1758" s="104"/>
      <c r="AH1758" s="104"/>
      <c r="AI1758" s="104"/>
      <c r="AJ1758" s="104"/>
      <c r="AK1758" s="261"/>
      <c r="AL1758" s="256"/>
      <c r="AM1758" s="104"/>
      <c r="AN1758" s="104"/>
      <c r="AO1758" s="104"/>
      <c r="AP1758" s="104"/>
      <c r="AQ1758" s="104"/>
      <c r="AR1758" s="104"/>
      <c r="AS1758" s="261"/>
      <c r="AT1758" s="256"/>
      <c r="AU1758" s="104"/>
      <c r="AV1758" s="104"/>
      <c r="AW1758" s="104"/>
      <c r="AX1758" s="104"/>
      <c r="AY1758" s="261"/>
      <c r="AZ1758" s="256"/>
      <c r="BA1758" s="104"/>
      <c r="BB1758" s="104"/>
      <c r="BC1758" s="104"/>
      <c r="BD1758" s="104"/>
      <c r="BE1758" s="104"/>
      <c r="BF1758" s="261"/>
      <c r="BG1758" s="256"/>
      <c r="BH1758" s="104"/>
      <c r="BI1758" s="104"/>
      <c r="BJ1758" s="104"/>
      <c r="BK1758" s="104"/>
      <c r="BL1758" s="261"/>
      <c r="BM1758" s="256"/>
      <c r="BN1758" s="104"/>
      <c r="BO1758" s="104"/>
      <c r="BP1758" s="104"/>
      <c r="BQ1758" s="104"/>
      <c r="BR1758" s="104"/>
      <c r="BS1758" s="261"/>
      <c r="BT1758" s="256"/>
      <c r="BU1758" s="104"/>
      <c r="BV1758" s="104"/>
      <c r="BW1758" s="104"/>
      <c r="BX1758" s="104"/>
      <c r="BY1758" s="261"/>
      <c r="BZ1758" s="256"/>
      <c r="CA1758" s="104"/>
      <c r="CB1758" s="261"/>
      <c r="CC1758" s="256"/>
      <c r="CD1758" s="104"/>
      <c r="CE1758" s="104"/>
      <c r="CF1758" s="261"/>
      <c r="CG1758" s="256"/>
      <c r="CH1758" s="104"/>
      <c r="CI1758" s="261"/>
      <c r="CJ1758" s="256"/>
      <c r="CK1758" s="104"/>
      <c r="CL1758" s="104"/>
      <c r="CM1758" s="261"/>
      <c r="CN1758" s="256"/>
      <c r="CO1758" s="104"/>
      <c r="CP1758" s="104"/>
      <c r="CQ1758" s="104"/>
      <c r="CR1758" s="104"/>
      <c r="CS1758" s="261"/>
      <c r="CT1758" s="256"/>
      <c r="CU1758" s="104"/>
      <c r="CV1758" s="104"/>
      <c r="CW1758" s="104"/>
      <c r="CX1758" s="104"/>
      <c r="CY1758" s="104"/>
      <c r="CZ1758" s="127"/>
      <c r="DA1758" s="104"/>
      <c r="DB1758" s="261"/>
      <c r="DC1758" s="104"/>
      <c r="DD1758" s="104"/>
      <c r="DE1758" s="104"/>
      <c r="DF1758" s="104"/>
      <c r="DG1758" s="104"/>
      <c r="DH1758" s="104"/>
      <c r="DI1758" s="104"/>
      <c r="DJ1758" s="104"/>
      <c r="DK1758" s="104"/>
      <c r="DL1758" s="104"/>
      <c r="DM1758" s="104"/>
      <c r="DN1758" s="104"/>
      <c r="DO1758" s="104"/>
      <c r="DP1758" s="104"/>
      <c r="DQ1758" s="104"/>
      <c r="DR1758" s="104"/>
      <c r="DS1758" s="105"/>
      <c r="DT1758" s="131">
        <v>16.02</v>
      </c>
      <c r="DU1758" s="127"/>
      <c r="DV1758" s="104"/>
      <c r="DW1758" s="104"/>
      <c r="DX1758" s="104"/>
      <c r="DY1758" s="104"/>
      <c r="DZ1758" s="104"/>
      <c r="EA1758" s="104"/>
      <c r="EB1758" s="104"/>
      <c r="EC1758" s="104"/>
      <c r="ED1758" s="104"/>
      <c r="EE1758" s="104"/>
      <c r="EF1758" s="104"/>
      <c r="EG1758" s="104"/>
      <c r="EH1758" s="104"/>
      <c r="EI1758" s="104"/>
      <c r="EJ1758" s="104"/>
      <c r="EK1758" s="104"/>
      <c r="EL1758" s="104"/>
      <c r="EM1758" s="104"/>
      <c r="EN1758" s="104"/>
      <c r="EO1758" s="104"/>
      <c r="EP1758" s="104"/>
      <c r="EQ1758" s="104"/>
      <c r="ER1758" s="104"/>
      <c r="ES1758" s="104"/>
      <c r="ET1758" s="104"/>
      <c r="EU1758" s="104"/>
      <c r="EV1758" s="104"/>
      <c r="EW1758" s="104"/>
      <c r="EX1758" s="104"/>
      <c r="EY1758" s="104"/>
      <c r="EZ1758" s="104"/>
      <c r="FA1758" s="104"/>
      <c r="FB1758" s="104"/>
      <c r="FC1758" s="104"/>
      <c r="FD1758" s="104"/>
      <c r="FE1758" s="104"/>
      <c r="FF1758" s="104"/>
      <c r="FG1758" s="104"/>
      <c r="FH1758" s="104"/>
      <c r="FI1758" s="104"/>
      <c r="FJ1758" s="104"/>
      <c r="FK1758" s="104"/>
      <c r="FL1758" s="104"/>
      <c r="FM1758" s="104"/>
      <c r="FN1758" s="104"/>
      <c r="FO1758" s="104"/>
      <c r="FP1758" s="105"/>
      <c r="FQ1758" s="256"/>
      <c r="FR1758" s="104"/>
      <c r="FS1758" s="338"/>
      <c r="FX1758" s="244"/>
      <c r="FY1758" s="105"/>
      <c r="FZ1758" s="256"/>
      <c r="GA1758" s="104"/>
      <c r="GB1758" s="104"/>
      <c r="GC1758" s="105"/>
      <c r="GD1758" s="261"/>
      <c r="GE1758" s="127"/>
      <c r="GF1758" s="104"/>
      <c r="GG1758" s="104"/>
      <c r="GH1758" s="104"/>
      <c r="GI1758" s="104"/>
      <c r="GJ1758" s="104"/>
      <c r="GK1758" s="104"/>
      <c r="GL1758" s="104"/>
      <c r="GM1758" s="104"/>
      <c r="GN1758" s="104"/>
      <c r="GO1758" s="104"/>
      <c r="GP1758" s="104"/>
      <c r="GQ1758" s="104"/>
      <c r="GR1758" s="104"/>
      <c r="GS1758" s="104"/>
      <c r="GT1758" s="104"/>
      <c r="GU1758" s="105"/>
      <c r="GV1758" s="256"/>
      <c r="GW1758" s="104"/>
      <c r="GX1758" s="104"/>
      <c r="GY1758" s="104"/>
      <c r="GZ1758" s="104"/>
      <c r="HA1758" s="104"/>
      <c r="HB1758" s="104"/>
      <c r="HC1758" s="261"/>
      <c r="HD1758" s="256"/>
      <c r="HE1758" s="104"/>
      <c r="HF1758" s="104"/>
      <c r="HG1758" s="104"/>
      <c r="HH1758" s="104"/>
      <c r="HI1758" s="104"/>
      <c r="HJ1758" s="104"/>
      <c r="HK1758" s="261"/>
      <c r="HL1758" s="127"/>
      <c r="HM1758" s="104"/>
      <c r="HN1758" s="104"/>
      <c r="HO1758" s="104"/>
      <c r="HP1758" s="104"/>
      <c r="HQ1758" s="107">
        <f t="shared" si="232"/>
        <v>16.02</v>
      </c>
      <c r="HR1758" s="108" t="str">
        <f t="shared" si="233"/>
        <v>Senior</v>
      </c>
      <c r="HS1758" s="104">
        <f t="shared" si="234"/>
        <v>0</v>
      </c>
      <c r="HT1758" s="109">
        <f t="shared" si="235"/>
        <v>0</v>
      </c>
      <c r="HU1758" s="109">
        <f t="shared" si="236"/>
        <v>1</v>
      </c>
      <c r="HV1758" s="109">
        <f t="shared" si="237"/>
        <v>0</v>
      </c>
      <c r="HW1758" s="109">
        <f t="shared" si="231"/>
        <v>0</v>
      </c>
      <c r="HX1758" s="116"/>
      <c r="HY1758" s="104"/>
      <c r="HZ1758" s="104"/>
      <c r="IA1758" s="106" t="s">
        <v>595</v>
      </c>
      <c r="IB1758" s="106" t="s">
        <v>811</v>
      </c>
      <c r="IC1758" s="106" t="s">
        <v>282</v>
      </c>
    </row>
    <row r="1759" spans="1:237" ht="15" customHeight="1">
      <c r="A1759" s="105">
        <f t="shared" si="230"/>
        <v>109</v>
      </c>
      <c r="B1759" s="106" t="s">
        <v>1706</v>
      </c>
      <c r="C1759" s="106" t="s">
        <v>28</v>
      </c>
      <c r="D1759" s="106" t="s">
        <v>1707</v>
      </c>
      <c r="E1759" s="113" t="s">
        <v>1708</v>
      </c>
      <c r="F1759" s="256"/>
      <c r="G1759" s="104"/>
      <c r="H1759" s="104"/>
      <c r="I1759" s="104"/>
      <c r="J1759" s="261"/>
      <c r="K1759" s="256"/>
      <c r="L1759" s="104"/>
      <c r="M1759" s="104"/>
      <c r="N1759" s="261"/>
      <c r="O1759" s="256"/>
      <c r="P1759" s="104"/>
      <c r="Q1759" s="104"/>
      <c r="R1759" s="104"/>
      <c r="S1759" s="104"/>
      <c r="T1759" s="261"/>
      <c r="U1759" s="256"/>
      <c r="V1759" s="104"/>
      <c r="W1759" s="104"/>
      <c r="X1759" s="104"/>
      <c r="Y1759" s="261"/>
      <c r="Z1759" s="256"/>
      <c r="AA1759" s="104"/>
      <c r="AB1759" s="104"/>
      <c r="AC1759" s="104"/>
      <c r="AD1759" s="261"/>
      <c r="AE1759" s="256"/>
      <c r="AF1759" s="104">
        <v>18.02</v>
      </c>
      <c r="AG1759" s="104">
        <v>11.02</v>
      </c>
      <c r="AH1759" s="104">
        <v>14.1</v>
      </c>
      <c r="AI1759" s="104"/>
      <c r="AJ1759" s="104"/>
      <c r="AK1759" s="261"/>
      <c r="AL1759" s="256"/>
      <c r="AM1759" s="104"/>
      <c r="AN1759" s="104"/>
      <c r="AO1759" s="104"/>
      <c r="AP1759" s="104"/>
      <c r="AQ1759" s="104"/>
      <c r="AR1759" s="104"/>
      <c r="AS1759" s="261"/>
      <c r="AT1759" s="256"/>
      <c r="AU1759" s="104"/>
      <c r="AV1759" s="104"/>
      <c r="AW1759" s="104"/>
      <c r="AX1759" s="104"/>
      <c r="AY1759" s="261"/>
      <c r="AZ1759" s="256"/>
      <c r="BA1759" s="104"/>
      <c r="BB1759" s="104"/>
      <c r="BC1759" s="104"/>
      <c r="BD1759" s="104"/>
      <c r="BE1759" s="104"/>
      <c r="BF1759" s="261"/>
      <c r="BG1759" s="256"/>
      <c r="BH1759" s="104"/>
      <c r="BI1759" s="104"/>
      <c r="BJ1759" s="104"/>
      <c r="BK1759" s="104"/>
      <c r="BL1759" s="261"/>
      <c r="BM1759" s="256"/>
      <c r="BN1759" s="104"/>
      <c r="BO1759" s="104"/>
      <c r="BP1759" s="104"/>
      <c r="BQ1759" s="104"/>
      <c r="BR1759" s="104"/>
      <c r="BS1759" s="261"/>
      <c r="BT1759" s="256"/>
      <c r="BU1759" s="104"/>
      <c r="BV1759" s="104"/>
      <c r="BW1759" s="104"/>
      <c r="BX1759" s="104"/>
      <c r="BY1759" s="261"/>
      <c r="BZ1759" s="256"/>
      <c r="CA1759" s="104"/>
      <c r="CB1759" s="261"/>
      <c r="CC1759" s="256"/>
      <c r="CD1759" s="104"/>
      <c r="CE1759" s="104"/>
      <c r="CF1759" s="261"/>
      <c r="CG1759" s="256"/>
      <c r="CH1759" s="104"/>
      <c r="CI1759" s="261"/>
      <c r="CJ1759" s="256">
        <v>19.07</v>
      </c>
      <c r="CK1759" s="104">
        <v>20.04</v>
      </c>
      <c r="CL1759" s="104">
        <v>19.059999999999999</v>
      </c>
      <c r="CM1759" s="261"/>
      <c r="CN1759" s="256"/>
      <c r="CO1759" s="104"/>
      <c r="CP1759" s="104"/>
      <c r="CQ1759" s="104"/>
      <c r="CR1759" s="104"/>
      <c r="CS1759" s="261"/>
      <c r="CT1759" s="256"/>
      <c r="CU1759" s="104"/>
      <c r="CV1759" s="104"/>
      <c r="CW1759" s="104"/>
      <c r="CX1759" s="104"/>
      <c r="CY1759" s="104"/>
      <c r="CZ1759" s="127"/>
      <c r="DA1759" s="104"/>
      <c r="DB1759" s="261"/>
      <c r="DC1759" s="104"/>
      <c r="DD1759" s="104"/>
      <c r="DE1759" s="104"/>
      <c r="DF1759" s="104"/>
      <c r="DG1759" s="104"/>
      <c r="DH1759" s="104"/>
      <c r="DI1759" s="104"/>
      <c r="DJ1759" s="104"/>
      <c r="DK1759" s="104"/>
      <c r="DL1759" s="104"/>
      <c r="DM1759" s="104"/>
      <c r="DN1759" s="104"/>
      <c r="DO1759" s="104"/>
      <c r="DP1759" s="104"/>
      <c r="DQ1759" s="104"/>
      <c r="DR1759" s="104"/>
      <c r="DS1759" s="105"/>
      <c r="DT1759" s="131"/>
      <c r="DU1759" s="127"/>
      <c r="DV1759" s="104"/>
      <c r="DW1759" s="104"/>
      <c r="DX1759" s="104"/>
      <c r="DY1759" s="104"/>
      <c r="DZ1759" s="104"/>
      <c r="EA1759" s="104"/>
      <c r="EB1759" s="104"/>
      <c r="EC1759" s="104"/>
      <c r="ED1759" s="104"/>
      <c r="EE1759" s="104"/>
      <c r="EF1759" s="104"/>
      <c r="EG1759" s="104"/>
      <c r="EH1759" s="104"/>
      <c r="EI1759" s="104"/>
      <c r="EJ1759" s="104"/>
      <c r="EK1759" s="104"/>
      <c r="EL1759" s="104"/>
      <c r="EM1759" s="104"/>
      <c r="EN1759" s="104"/>
      <c r="EO1759" s="104"/>
      <c r="EP1759" s="104"/>
      <c r="EQ1759" s="104"/>
      <c r="ER1759" s="104"/>
      <c r="ES1759" s="104"/>
      <c r="ET1759" s="104"/>
      <c r="EU1759" s="104"/>
      <c r="EV1759" s="104"/>
      <c r="EW1759" s="104"/>
      <c r="EX1759" s="104"/>
      <c r="EY1759" s="104"/>
      <c r="EZ1759" s="104"/>
      <c r="FA1759" s="104"/>
      <c r="FB1759" s="104"/>
      <c r="FC1759" s="104"/>
      <c r="FD1759" s="104"/>
      <c r="FE1759" s="104"/>
      <c r="FF1759" s="104"/>
      <c r="FG1759" s="104"/>
      <c r="FH1759" s="104"/>
      <c r="FI1759" s="104"/>
      <c r="FJ1759" s="104"/>
      <c r="FK1759" s="104"/>
      <c r="FL1759" s="104"/>
      <c r="FM1759" s="104"/>
      <c r="FN1759" s="104"/>
      <c r="FO1759" s="104"/>
      <c r="FP1759" s="105"/>
      <c r="FQ1759" s="256"/>
      <c r="FR1759" s="104"/>
      <c r="FS1759" s="338">
        <v>20.02</v>
      </c>
      <c r="FT1759" s="131">
        <v>21.02</v>
      </c>
      <c r="FV1759" s="131">
        <v>21.07</v>
      </c>
      <c r="FW1759" s="131">
        <v>21.08</v>
      </c>
      <c r="FX1759" s="244"/>
      <c r="FY1759" s="105">
        <v>20.079999999999998</v>
      </c>
      <c r="FZ1759" s="256"/>
      <c r="GA1759" s="104"/>
      <c r="GB1759" s="104"/>
      <c r="GC1759" s="105"/>
      <c r="GD1759" s="261"/>
      <c r="GE1759" s="127"/>
      <c r="GF1759" s="104"/>
      <c r="GG1759" s="104"/>
      <c r="GH1759" s="104"/>
      <c r="GI1759" s="104"/>
      <c r="GJ1759" s="104"/>
      <c r="GK1759" s="104"/>
      <c r="GL1759" s="104"/>
      <c r="GM1759" s="104"/>
      <c r="GN1759" s="104"/>
      <c r="GO1759" s="104"/>
      <c r="GP1759" s="104"/>
      <c r="GQ1759" s="104"/>
      <c r="GR1759" s="104"/>
      <c r="GS1759" s="104"/>
      <c r="GT1759" s="104"/>
      <c r="GU1759" s="105"/>
      <c r="GV1759" s="256"/>
      <c r="GW1759" s="104"/>
      <c r="GX1759" s="104"/>
      <c r="GY1759" s="104"/>
      <c r="GZ1759" s="104"/>
      <c r="HA1759" s="104"/>
      <c r="HB1759" s="104"/>
      <c r="HC1759" s="261"/>
      <c r="HD1759" s="256"/>
      <c r="HE1759" s="104"/>
      <c r="HF1759" s="104"/>
      <c r="HG1759" s="104"/>
      <c r="HH1759" s="104"/>
      <c r="HI1759" s="104"/>
      <c r="HJ1759" s="104"/>
      <c r="HK1759" s="261"/>
      <c r="HL1759" s="127"/>
      <c r="HM1759" s="104"/>
      <c r="HN1759" s="104"/>
      <c r="HO1759" s="104"/>
      <c r="HP1759" s="104"/>
      <c r="HQ1759" s="107">
        <f t="shared" si="232"/>
        <v>21.08</v>
      </c>
      <c r="HR1759" s="108" t="str">
        <f t="shared" si="233"/>
        <v>Master</v>
      </c>
      <c r="HS1759" s="104">
        <f t="shared" si="234"/>
        <v>0</v>
      </c>
      <c r="HT1759" s="109">
        <f t="shared" si="235"/>
        <v>2</v>
      </c>
      <c r="HU1759" s="109">
        <f t="shared" si="236"/>
        <v>3</v>
      </c>
      <c r="HV1759" s="109">
        <f t="shared" si="237"/>
        <v>6</v>
      </c>
      <c r="HW1759" s="109">
        <f t="shared" si="231"/>
        <v>0</v>
      </c>
      <c r="HX1759" s="116" t="s">
        <v>507</v>
      </c>
      <c r="HY1759" s="104"/>
      <c r="HZ1759" s="104"/>
      <c r="IA1759" s="106" t="s">
        <v>1706</v>
      </c>
      <c r="IB1759" s="106" t="s">
        <v>28</v>
      </c>
      <c r="IC1759" s="106" t="s">
        <v>1707</v>
      </c>
    </row>
    <row r="1760" spans="1:237" ht="15" customHeight="1">
      <c r="A1760" s="105">
        <f t="shared" si="230"/>
        <v>687</v>
      </c>
      <c r="B1760" s="106" t="s">
        <v>2931</v>
      </c>
      <c r="C1760" s="106" t="s">
        <v>1453</v>
      </c>
      <c r="D1760" s="106" t="s">
        <v>2932</v>
      </c>
      <c r="E1760" s="113" t="s">
        <v>1131</v>
      </c>
      <c r="F1760" s="256"/>
      <c r="G1760" s="104"/>
      <c r="H1760" s="104"/>
      <c r="I1760" s="104"/>
      <c r="J1760" s="261"/>
      <c r="K1760" s="256"/>
      <c r="L1760" s="104"/>
      <c r="M1760" s="104"/>
      <c r="N1760" s="261"/>
      <c r="O1760" s="256"/>
      <c r="P1760" s="104"/>
      <c r="Q1760" s="104"/>
      <c r="R1760" s="104"/>
      <c r="S1760" s="104"/>
      <c r="T1760" s="261"/>
      <c r="U1760" s="256"/>
      <c r="V1760" s="104"/>
      <c r="W1760" s="104"/>
      <c r="X1760" s="104"/>
      <c r="Y1760" s="261"/>
      <c r="Z1760" s="256"/>
      <c r="AA1760" s="104"/>
      <c r="AB1760" s="104"/>
      <c r="AC1760" s="104"/>
      <c r="AD1760" s="261"/>
      <c r="AE1760" s="256"/>
      <c r="AF1760" s="104"/>
      <c r="AG1760" s="104"/>
      <c r="AH1760" s="104"/>
      <c r="AI1760" s="104"/>
      <c r="AJ1760" s="104"/>
      <c r="AK1760" s="261"/>
      <c r="AL1760" s="256"/>
      <c r="AM1760" s="104"/>
      <c r="AN1760" s="104"/>
      <c r="AO1760" s="104"/>
      <c r="AP1760" s="104"/>
      <c r="AQ1760" s="104"/>
      <c r="AR1760" s="104"/>
      <c r="AS1760" s="261"/>
      <c r="AT1760" s="256"/>
      <c r="AU1760" s="104"/>
      <c r="AV1760" s="104"/>
      <c r="AW1760" s="104"/>
      <c r="AX1760" s="104"/>
      <c r="AY1760" s="261"/>
      <c r="AZ1760" s="256"/>
      <c r="BA1760" s="104"/>
      <c r="BB1760" s="104"/>
      <c r="BC1760" s="104"/>
      <c r="BD1760" s="104"/>
      <c r="BE1760" s="104"/>
      <c r="BF1760" s="261"/>
      <c r="BG1760" s="256"/>
      <c r="BH1760" s="104"/>
      <c r="BI1760" s="104"/>
      <c r="BJ1760" s="104"/>
      <c r="BK1760" s="104"/>
      <c r="BL1760" s="261"/>
      <c r="BM1760" s="256"/>
      <c r="BN1760" s="104"/>
      <c r="BO1760" s="104"/>
      <c r="BP1760" s="104"/>
      <c r="BQ1760" s="104"/>
      <c r="BR1760" s="104"/>
      <c r="BS1760" s="261"/>
      <c r="BT1760" s="256"/>
      <c r="BU1760" s="104"/>
      <c r="BV1760" s="104"/>
      <c r="BW1760" s="104"/>
      <c r="BX1760" s="104"/>
      <c r="BY1760" s="261"/>
      <c r="BZ1760" s="256"/>
      <c r="CA1760" s="104"/>
      <c r="CB1760" s="261"/>
      <c r="CC1760" s="256"/>
      <c r="CD1760" s="104"/>
      <c r="CE1760" s="104"/>
      <c r="CF1760" s="261"/>
      <c r="CG1760" s="256"/>
      <c r="CH1760" s="104"/>
      <c r="CI1760" s="261"/>
      <c r="CJ1760" s="256"/>
      <c r="CK1760" s="104"/>
      <c r="CL1760" s="104"/>
      <c r="CM1760" s="261"/>
      <c r="CN1760" s="256"/>
      <c r="CO1760" s="104"/>
      <c r="CP1760" s="104"/>
      <c r="CQ1760" s="104"/>
      <c r="CR1760" s="104"/>
      <c r="CS1760" s="261"/>
      <c r="CT1760" s="256"/>
      <c r="CU1760" s="104"/>
      <c r="CV1760" s="104"/>
      <c r="CW1760" s="104"/>
      <c r="CX1760" s="104"/>
      <c r="CY1760" s="104"/>
      <c r="CZ1760" s="127"/>
      <c r="DA1760" s="104"/>
      <c r="DB1760" s="261"/>
      <c r="DC1760" s="104"/>
      <c r="DD1760" s="104"/>
      <c r="DE1760" s="104"/>
      <c r="DF1760" s="104"/>
      <c r="DG1760" s="104"/>
      <c r="DH1760" s="104"/>
      <c r="DI1760" s="104"/>
      <c r="DJ1760" s="104"/>
      <c r="DK1760" s="104"/>
      <c r="DL1760" s="104"/>
      <c r="DM1760" s="104"/>
      <c r="DN1760" s="104"/>
      <c r="DO1760" s="104"/>
      <c r="DP1760" s="104"/>
      <c r="DQ1760" s="104"/>
      <c r="DR1760" s="104"/>
      <c r="DS1760" s="105"/>
      <c r="DT1760" s="131"/>
      <c r="DU1760" s="127"/>
      <c r="DV1760" s="104"/>
      <c r="DW1760" s="104"/>
      <c r="DX1760" s="104"/>
      <c r="DY1760" s="104"/>
      <c r="DZ1760" s="104"/>
      <c r="EA1760" s="104"/>
      <c r="EB1760" s="104"/>
      <c r="EC1760" s="104"/>
      <c r="ED1760" s="104"/>
      <c r="EE1760" s="104"/>
      <c r="EF1760" s="104"/>
      <c r="EG1760" s="104"/>
      <c r="EH1760" s="104"/>
      <c r="EI1760" s="104"/>
      <c r="EJ1760" s="104"/>
      <c r="EK1760" s="104"/>
      <c r="EL1760" s="104"/>
      <c r="EM1760" s="104"/>
      <c r="EN1760" s="104"/>
      <c r="EO1760" s="104"/>
      <c r="EP1760" s="104"/>
      <c r="EQ1760" s="104"/>
      <c r="ER1760" s="104"/>
      <c r="ES1760" s="104"/>
      <c r="ET1760" s="104"/>
      <c r="EU1760" s="104"/>
      <c r="EV1760" s="104"/>
      <c r="EW1760" s="104"/>
      <c r="EX1760" s="104"/>
      <c r="EY1760" s="104"/>
      <c r="EZ1760" s="104"/>
      <c r="FA1760" s="104"/>
      <c r="FB1760" s="104"/>
      <c r="FC1760" s="104"/>
      <c r="FD1760" s="104"/>
      <c r="FE1760" s="104"/>
      <c r="FF1760" s="104"/>
      <c r="FG1760" s="104"/>
      <c r="FH1760" s="104"/>
      <c r="FI1760" s="104"/>
      <c r="FJ1760" s="104"/>
      <c r="FK1760" s="104"/>
      <c r="FL1760" s="104"/>
      <c r="FM1760" s="104"/>
      <c r="FN1760" s="104"/>
      <c r="FO1760" s="104"/>
      <c r="FP1760" s="105"/>
      <c r="FQ1760" s="256">
        <v>12.01</v>
      </c>
      <c r="FR1760" s="104">
        <v>11.05</v>
      </c>
      <c r="FS1760" s="338">
        <v>10.050000000000001</v>
      </c>
      <c r="FV1760" s="131">
        <v>10.08</v>
      </c>
      <c r="FW1760" s="131">
        <v>11.05</v>
      </c>
      <c r="FX1760" s="244"/>
      <c r="FY1760" s="105"/>
      <c r="FZ1760" s="256"/>
      <c r="GA1760" s="104"/>
      <c r="GB1760" s="104"/>
      <c r="GC1760" s="105"/>
      <c r="GD1760" s="261"/>
      <c r="GE1760" s="127"/>
      <c r="GF1760" s="104"/>
      <c r="GG1760" s="104"/>
      <c r="GH1760" s="104"/>
      <c r="GI1760" s="104"/>
      <c r="GJ1760" s="104"/>
      <c r="GK1760" s="104"/>
      <c r="GL1760" s="104"/>
      <c r="GM1760" s="104"/>
      <c r="GN1760" s="104"/>
      <c r="GO1760" s="104"/>
      <c r="GP1760" s="104"/>
      <c r="GQ1760" s="104"/>
      <c r="GR1760" s="104"/>
      <c r="GS1760" s="104"/>
      <c r="GT1760" s="104"/>
      <c r="GU1760" s="105"/>
      <c r="GV1760" s="256"/>
      <c r="GW1760" s="104"/>
      <c r="GX1760" s="104"/>
      <c r="GY1760" s="104"/>
      <c r="GZ1760" s="104"/>
      <c r="HA1760" s="104"/>
      <c r="HB1760" s="104"/>
      <c r="HC1760" s="261"/>
      <c r="HD1760" s="256"/>
      <c r="HE1760" s="104"/>
      <c r="HF1760" s="104"/>
      <c r="HG1760" s="104"/>
      <c r="HH1760" s="104"/>
      <c r="HI1760" s="104"/>
      <c r="HJ1760" s="104"/>
      <c r="HK1760" s="261"/>
      <c r="HL1760" s="127"/>
      <c r="HM1760" s="104"/>
      <c r="HN1760" s="104"/>
      <c r="HO1760" s="104"/>
      <c r="HP1760" s="104"/>
      <c r="HQ1760" s="107">
        <f t="shared" si="232"/>
        <v>12.01</v>
      </c>
      <c r="HR1760" s="108" t="str">
        <f t="shared" si="233"/>
        <v>Junior</v>
      </c>
      <c r="HS1760" s="104">
        <f t="shared" si="234"/>
        <v>0</v>
      </c>
      <c r="HT1760" s="109">
        <f t="shared" si="235"/>
        <v>5</v>
      </c>
      <c r="HU1760" s="109">
        <f t="shared" si="236"/>
        <v>0</v>
      </c>
      <c r="HV1760" s="109">
        <f t="shared" si="237"/>
        <v>0</v>
      </c>
      <c r="HW1760" s="109">
        <f t="shared" si="231"/>
        <v>0</v>
      </c>
      <c r="HX1760" s="116" t="s">
        <v>508</v>
      </c>
      <c r="HY1760" s="104"/>
      <c r="HZ1760" s="104"/>
      <c r="IA1760" s="106" t="s">
        <v>2931</v>
      </c>
      <c r="IB1760" s="106" t="s">
        <v>1453</v>
      </c>
      <c r="IC1760" s="106" t="s">
        <v>2932</v>
      </c>
    </row>
    <row r="1761" spans="1:237" ht="15" customHeight="1">
      <c r="A1761" s="105">
        <f t="shared" si="230"/>
        <v>724</v>
      </c>
      <c r="B1761" s="106" t="s">
        <v>2931</v>
      </c>
      <c r="C1761" s="106" t="s">
        <v>285</v>
      </c>
      <c r="D1761" s="106" t="s">
        <v>2932</v>
      </c>
      <c r="E1761" s="113" t="s">
        <v>1131</v>
      </c>
      <c r="F1761" s="256"/>
      <c r="G1761" s="104"/>
      <c r="H1761" s="104"/>
      <c r="I1761" s="104"/>
      <c r="J1761" s="261"/>
      <c r="K1761" s="256"/>
      <c r="L1761" s="104"/>
      <c r="M1761" s="104"/>
      <c r="N1761" s="261"/>
      <c r="O1761" s="256"/>
      <c r="P1761" s="104"/>
      <c r="Q1761" s="104"/>
      <c r="R1761" s="104"/>
      <c r="S1761" s="104"/>
      <c r="T1761" s="261"/>
      <c r="U1761" s="256"/>
      <c r="V1761" s="104"/>
      <c r="W1761" s="104"/>
      <c r="X1761" s="104"/>
      <c r="Y1761" s="261"/>
      <c r="Z1761" s="256"/>
      <c r="AA1761" s="104"/>
      <c r="AB1761" s="104"/>
      <c r="AC1761" s="104"/>
      <c r="AD1761" s="261"/>
      <c r="AE1761" s="256"/>
      <c r="AF1761" s="104"/>
      <c r="AG1761" s="104"/>
      <c r="AH1761" s="104"/>
      <c r="AI1761" s="104"/>
      <c r="AJ1761" s="104"/>
      <c r="AK1761" s="261"/>
      <c r="AL1761" s="256"/>
      <c r="AM1761" s="104"/>
      <c r="AN1761" s="104"/>
      <c r="AO1761" s="104"/>
      <c r="AP1761" s="104"/>
      <c r="AQ1761" s="104"/>
      <c r="AR1761" s="104"/>
      <c r="AS1761" s="261"/>
      <c r="AT1761" s="256"/>
      <c r="AU1761" s="104"/>
      <c r="AV1761" s="104"/>
      <c r="AW1761" s="104"/>
      <c r="AX1761" s="104"/>
      <c r="AY1761" s="261"/>
      <c r="AZ1761" s="256"/>
      <c r="BA1761" s="104"/>
      <c r="BB1761" s="104"/>
      <c r="BC1761" s="104"/>
      <c r="BD1761" s="104"/>
      <c r="BE1761" s="104"/>
      <c r="BF1761" s="261"/>
      <c r="BG1761" s="256"/>
      <c r="BH1761" s="104"/>
      <c r="BI1761" s="104"/>
      <c r="BJ1761" s="104"/>
      <c r="BK1761" s="104"/>
      <c r="BL1761" s="261"/>
      <c r="BM1761" s="256"/>
      <c r="BN1761" s="104"/>
      <c r="BO1761" s="104"/>
      <c r="BP1761" s="104"/>
      <c r="BQ1761" s="104"/>
      <c r="BR1761" s="104"/>
      <c r="BS1761" s="261"/>
      <c r="BT1761" s="256"/>
      <c r="BU1761" s="104"/>
      <c r="BV1761" s="104"/>
      <c r="BW1761" s="104"/>
      <c r="BX1761" s="104"/>
      <c r="BY1761" s="261"/>
      <c r="BZ1761" s="256"/>
      <c r="CA1761" s="104"/>
      <c r="CB1761" s="261"/>
      <c r="CC1761" s="256"/>
      <c r="CD1761" s="104"/>
      <c r="CE1761" s="104"/>
      <c r="CF1761" s="261"/>
      <c r="CG1761" s="256"/>
      <c r="CH1761" s="104"/>
      <c r="CI1761" s="261"/>
      <c r="CJ1761" s="256"/>
      <c r="CK1761" s="104"/>
      <c r="CL1761" s="104"/>
      <c r="CM1761" s="261"/>
      <c r="CN1761" s="256"/>
      <c r="CO1761" s="104"/>
      <c r="CP1761" s="104"/>
      <c r="CQ1761" s="104"/>
      <c r="CR1761" s="104"/>
      <c r="CS1761" s="261"/>
      <c r="CT1761" s="256"/>
      <c r="CU1761" s="104"/>
      <c r="CV1761" s="104"/>
      <c r="CW1761" s="104"/>
      <c r="CX1761" s="104"/>
      <c r="CY1761" s="104"/>
      <c r="CZ1761" s="127"/>
      <c r="DA1761" s="104"/>
      <c r="DB1761" s="261"/>
      <c r="DC1761" s="104"/>
      <c r="DD1761" s="104"/>
      <c r="DE1761" s="104"/>
      <c r="DF1761" s="104"/>
      <c r="DG1761" s="104"/>
      <c r="DH1761" s="104"/>
      <c r="DI1761" s="104"/>
      <c r="DJ1761" s="104"/>
      <c r="DK1761" s="104"/>
      <c r="DL1761" s="104"/>
      <c r="DM1761" s="104"/>
      <c r="DN1761" s="104"/>
      <c r="DO1761" s="104"/>
      <c r="DP1761" s="104"/>
      <c r="DQ1761" s="104"/>
      <c r="DR1761" s="104"/>
      <c r="DS1761" s="105"/>
      <c r="DT1761" s="131"/>
      <c r="DU1761" s="127"/>
      <c r="DV1761" s="104"/>
      <c r="DW1761" s="104"/>
      <c r="DX1761" s="104"/>
      <c r="DY1761" s="104"/>
      <c r="DZ1761" s="104"/>
      <c r="EA1761" s="104"/>
      <c r="EB1761" s="104"/>
      <c r="EC1761" s="104"/>
      <c r="ED1761" s="104"/>
      <c r="EE1761" s="104"/>
      <c r="EF1761" s="104"/>
      <c r="EG1761" s="104"/>
      <c r="EH1761" s="104"/>
      <c r="EI1761" s="104"/>
      <c r="EJ1761" s="104"/>
      <c r="EK1761" s="104"/>
      <c r="EL1761" s="104"/>
      <c r="EM1761" s="104"/>
      <c r="EN1761" s="104"/>
      <c r="EO1761" s="104"/>
      <c r="EP1761" s="104"/>
      <c r="EQ1761" s="104"/>
      <c r="ER1761" s="104"/>
      <c r="ES1761" s="104"/>
      <c r="ET1761" s="104"/>
      <c r="EU1761" s="104"/>
      <c r="EV1761" s="104"/>
      <c r="EW1761" s="104"/>
      <c r="EX1761" s="104"/>
      <c r="EY1761" s="104"/>
      <c r="EZ1761" s="104"/>
      <c r="FA1761" s="104"/>
      <c r="FB1761" s="104"/>
      <c r="FC1761" s="104"/>
      <c r="FD1761" s="104"/>
      <c r="FE1761" s="104"/>
      <c r="FF1761" s="104"/>
      <c r="FG1761" s="104"/>
      <c r="FH1761" s="104"/>
      <c r="FI1761" s="104">
        <v>10.06</v>
      </c>
      <c r="FJ1761" s="104">
        <v>9.1</v>
      </c>
      <c r="FK1761" s="104"/>
      <c r="FL1761" s="104"/>
      <c r="FM1761" s="104"/>
      <c r="FN1761" s="104">
        <v>11.02</v>
      </c>
      <c r="FO1761" s="104">
        <v>10.06</v>
      </c>
      <c r="FP1761" s="105">
        <v>10.039999999999999</v>
      </c>
      <c r="FQ1761" s="256"/>
      <c r="FR1761" s="104"/>
      <c r="FS1761" s="338"/>
      <c r="FX1761" s="244"/>
      <c r="FY1761" s="105"/>
      <c r="FZ1761" s="256"/>
      <c r="GA1761" s="104"/>
      <c r="GB1761" s="104"/>
      <c r="GC1761" s="105"/>
      <c r="GD1761" s="261"/>
      <c r="GE1761" s="127"/>
      <c r="GF1761" s="104"/>
      <c r="GG1761" s="104"/>
      <c r="GH1761" s="104"/>
      <c r="GI1761" s="104"/>
      <c r="GJ1761" s="104"/>
      <c r="GK1761" s="104"/>
      <c r="GL1761" s="104"/>
      <c r="GM1761" s="104"/>
      <c r="GN1761" s="104"/>
      <c r="GO1761" s="104"/>
      <c r="GP1761" s="104"/>
      <c r="GQ1761" s="104"/>
      <c r="GR1761" s="104"/>
      <c r="GS1761" s="104"/>
      <c r="GT1761" s="104"/>
      <c r="GU1761" s="105"/>
      <c r="GV1761" s="256"/>
      <c r="GW1761" s="104"/>
      <c r="GX1761" s="104"/>
      <c r="GY1761" s="104"/>
      <c r="GZ1761" s="104"/>
      <c r="HA1761" s="104"/>
      <c r="HB1761" s="104"/>
      <c r="HC1761" s="261"/>
      <c r="HD1761" s="256"/>
      <c r="HE1761" s="104"/>
      <c r="HF1761" s="104"/>
      <c r="HG1761" s="104"/>
      <c r="HH1761" s="104"/>
      <c r="HI1761" s="104"/>
      <c r="HJ1761" s="104"/>
      <c r="HK1761" s="261"/>
      <c r="HL1761" s="127"/>
      <c r="HM1761" s="104"/>
      <c r="HN1761" s="104"/>
      <c r="HO1761" s="104"/>
      <c r="HP1761" s="104"/>
      <c r="HQ1761" s="107">
        <f t="shared" si="232"/>
        <v>11.02</v>
      </c>
      <c r="HR1761" s="108" t="str">
        <f t="shared" si="233"/>
        <v>Junior</v>
      </c>
      <c r="HS1761" s="104">
        <f t="shared" si="234"/>
        <v>1</v>
      </c>
      <c r="HT1761" s="109">
        <f t="shared" si="235"/>
        <v>4</v>
      </c>
      <c r="HU1761" s="109">
        <f t="shared" si="236"/>
        <v>0</v>
      </c>
      <c r="HV1761" s="109">
        <f t="shared" si="237"/>
        <v>0</v>
      </c>
      <c r="HW1761" s="109">
        <f t="shared" si="231"/>
        <v>0</v>
      </c>
      <c r="HX1761" s="116"/>
      <c r="HY1761" s="104"/>
      <c r="HZ1761" s="104"/>
      <c r="IA1761" s="106" t="s">
        <v>2931</v>
      </c>
      <c r="IB1761" s="106" t="s">
        <v>285</v>
      </c>
      <c r="IC1761" s="106" t="s">
        <v>2932</v>
      </c>
    </row>
    <row r="1762" spans="1:237" ht="15" customHeight="1">
      <c r="A1762" s="105">
        <f t="shared" si="230"/>
        <v>968</v>
      </c>
      <c r="B1762" s="106" t="s">
        <v>487</v>
      </c>
      <c r="C1762" s="106" t="s">
        <v>307</v>
      </c>
      <c r="D1762" s="106" t="s">
        <v>486</v>
      </c>
      <c r="E1762" s="113" t="s">
        <v>1288</v>
      </c>
      <c r="F1762" s="256"/>
      <c r="G1762" s="104"/>
      <c r="H1762" s="104"/>
      <c r="I1762" s="104"/>
      <c r="J1762" s="261"/>
      <c r="K1762" s="256"/>
      <c r="L1762" s="104"/>
      <c r="M1762" s="104"/>
      <c r="N1762" s="261"/>
      <c r="O1762" s="256"/>
      <c r="P1762" s="104"/>
      <c r="Q1762" s="104"/>
      <c r="R1762" s="104"/>
      <c r="S1762" s="104"/>
      <c r="T1762" s="261"/>
      <c r="U1762" s="256"/>
      <c r="V1762" s="104"/>
      <c r="W1762" s="104"/>
      <c r="X1762" s="104"/>
      <c r="Y1762" s="261"/>
      <c r="Z1762" s="256"/>
      <c r="AA1762" s="104"/>
      <c r="AB1762" s="104"/>
      <c r="AC1762" s="104"/>
      <c r="AD1762" s="261"/>
      <c r="AE1762" s="256"/>
      <c r="AF1762" s="104"/>
      <c r="AG1762" s="104"/>
      <c r="AH1762" s="104"/>
      <c r="AI1762" s="104"/>
      <c r="AJ1762" s="104"/>
      <c r="AK1762" s="261"/>
      <c r="AL1762" s="256"/>
      <c r="AM1762" s="104"/>
      <c r="AN1762" s="104"/>
      <c r="AO1762" s="104"/>
      <c r="AP1762" s="104"/>
      <c r="AQ1762" s="104"/>
      <c r="AR1762" s="104"/>
      <c r="AS1762" s="261"/>
      <c r="AT1762" s="256"/>
      <c r="AU1762" s="104"/>
      <c r="AV1762" s="104"/>
      <c r="AW1762" s="104"/>
      <c r="AX1762" s="104"/>
      <c r="AY1762" s="261"/>
      <c r="AZ1762" s="256"/>
      <c r="BA1762" s="104"/>
      <c r="BB1762" s="104"/>
      <c r="BC1762" s="104"/>
      <c r="BD1762" s="104"/>
      <c r="BE1762" s="104"/>
      <c r="BF1762" s="261"/>
      <c r="BG1762" s="256"/>
      <c r="BH1762" s="104"/>
      <c r="BI1762" s="104"/>
      <c r="BJ1762" s="104"/>
      <c r="BK1762" s="104"/>
      <c r="BL1762" s="261"/>
      <c r="BM1762" s="256"/>
      <c r="BN1762" s="104"/>
      <c r="BO1762" s="104"/>
      <c r="BP1762" s="104"/>
      <c r="BQ1762" s="104"/>
      <c r="BR1762" s="104"/>
      <c r="BS1762" s="261"/>
      <c r="BT1762" s="256"/>
      <c r="BU1762" s="104"/>
      <c r="BV1762" s="104"/>
      <c r="BW1762" s="104"/>
      <c r="BX1762" s="104"/>
      <c r="BY1762" s="261"/>
      <c r="BZ1762" s="256"/>
      <c r="CA1762" s="104"/>
      <c r="CB1762" s="261"/>
      <c r="CC1762" s="256"/>
      <c r="CD1762" s="104"/>
      <c r="CE1762" s="104"/>
      <c r="CF1762" s="261"/>
      <c r="CG1762" s="256"/>
      <c r="CH1762" s="104"/>
      <c r="CI1762" s="261"/>
      <c r="CJ1762" s="256"/>
      <c r="CK1762" s="104"/>
      <c r="CL1762" s="104"/>
      <c r="CM1762" s="261"/>
      <c r="CN1762" s="256"/>
      <c r="CO1762" s="104"/>
      <c r="CP1762" s="104"/>
      <c r="CQ1762" s="104"/>
      <c r="CR1762" s="104"/>
      <c r="CS1762" s="261"/>
      <c r="CT1762" s="256"/>
      <c r="CU1762" s="104"/>
      <c r="CV1762" s="104"/>
      <c r="CW1762" s="104"/>
      <c r="CX1762" s="104"/>
      <c r="CY1762" s="104"/>
      <c r="CZ1762" s="127"/>
      <c r="DA1762" s="104"/>
      <c r="DB1762" s="261"/>
      <c r="DC1762" s="104"/>
      <c r="DD1762" s="104"/>
      <c r="DE1762" s="104"/>
      <c r="DF1762" s="104"/>
      <c r="DG1762" s="104"/>
      <c r="DH1762" s="104"/>
      <c r="DI1762" s="104"/>
      <c r="DJ1762" s="104"/>
      <c r="DK1762" s="104"/>
      <c r="DL1762" s="104"/>
      <c r="DM1762" s="104"/>
      <c r="DN1762" s="104"/>
      <c r="DO1762" s="104"/>
      <c r="DP1762" s="104"/>
      <c r="DQ1762" s="104"/>
      <c r="DR1762" s="104"/>
      <c r="DS1762" s="105"/>
      <c r="DT1762" s="131"/>
      <c r="DU1762" s="127"/>
      <c r="DV1762" s="104"/>
      <c r="DW1762" s="104"/>
      <c r="DX1762" s="104"/>
      <c r="DY1762" s="104"/>
      <c r="DZ1762" s="104"/>
      <c r="EA1762" s="104"/>
      <c r="EB1762" s="104"/>
      <c r="EC1762" s="104"/>
      <c r="ED1762" s="104"/>
      <c r="EE1762" s="104"/>
      <c r="EF1762" s="104"/>
      <c r="EG1762" s="104"/>
      <c r="EH1762" s="104"/>
      <c r="EI1762" s="104"/>
      <c r="EJ1762" s="104"/>
      <c r="EK1762" s="104"/>
      <c r="EL1762" s="104"/>
      <c r="EM1762" s="104"/>
      <c r="EN1762" s="104"/>
      <c r="EO1762" s="104"/>
      <c r="EP1762" s="104"/>
      <c r="EQ1762" s="104"/>
      <c r="ER1762" s="104"/>
      <c r="ES1762" s="104"/>
      <c r="ET1762" s="104"/>
      <c r="EU1762" s="104"/>
      <c r="EV1762" s="104"/>
      <c r="EW1762" s="104"/>
      <c r="EX1762" s="104"/>
      <c r="EY1762" s="104"/>
      <c r="EZ1762" s="104"/>
      <c r="FA1762" s="104"/>
      <c r="FB1762" s="104"/>
      <c r="FC1762" s="104"/>
      <c r="FD1762" s="104"/>
      <c r="FE1762" s="104"/>
      <c r="FF1762" s="104"/>
      <c r="FG1762" s="104"/>
      <c r="FH1762" s="104"/>
      <c r="FI1762" s="104"/>
      <c r="FJ1762" s="104"/>
      <c r="FK1762" s="104"/>
      <c r="FL1762" s="104"/>
      <c r="FM1762" s="104"/>
      <c r="FN1762" s="104"/>
      <c r="FO1762" s="104"/>
      <c r="FP1762" s="105"/>
      <c r="FQ1762" s="256"/>
      <c r="FR1762" s="104"/>
      <c r="FS1762" s="338"/>
      <c r="FX1762" s="244"/>
      <c r="FY1762" s="105"/>
      <c r="FZ1762" s="256"/>
      <c r="GA1762" s="104"/>
      <c r="GB1762" s="104"/>
      <c r="GC1762" s="105"/>
      <c r="GD1762" s="261"/>
      <c r="GE1762" s="127"/>
      <c r="GF1762" s="104"/>
      <c r="GG1762" s="104"/>
      <c r="GH1762" s="104"/>
      <c r="GI1762" s="104"/>
      <c r="GJ1762" s="104"/>
      <c r="GK1762" s="104"/>
      <c r="GL1762" s="104"/>
      <c r="GM1762" s="104"/>
      <c r="GN1762" s="104"/>
      <c r="GO1762" s="104"/>
      <c r="GP1762" s="104"/>
      <c r="GQ1762" s="104"/>
      <c r="GR1762" s="104"/>
      <c r="GS1762" s="104"/>
      <c r="GT1762" s="104"/>
      <c r="GU1762" s="105"/>
      <c r="GV1762" s="256"/>
      <c r="GW1762" s="104"/>
      <c r="GX1762" s="104"/>
      <c r="GY1762" s="104"/>
      <c r="GZ1762" s="104"/>
      <c r="HA1762" s="104"/>
      <c r="HB1762" s="104"/>
      <c r="HC1762" s="261"/>
      <c r="HD1762" s="256"/>
      <c r="HE1762" s="104"/>
      <c r="HF1762" s="104"/>
      <c r="HG1762" s="104"/>
      <c r="HH1762" s="104"/>
      <c r="HI1762" s="104"/>
      <c r="HJ1762" s="104"/>
      <c r="HK1762" s="261"/>
      <c r="HL1762" s="127"/>
      <c r="HM1762" s="104"/>
      <c r="HN1762" s="104"/>
      <c r="HO1762" s="104"/>
      <c r="HP1762" s="104"/>
      <c r="HQ1762" s="107">
        <f t="shared" si="232"/>
        <v>0</v>
      </c>
      <c r="HR1762" s="108" t="str">
        <f t="shared" si="233"/>
        <v>~~~</v>
      </c>
      <c r="HS1762" s="104">
        <f t="shared" si="234"/>
        <v>0</v>
      </c>
      <c r="HT1762" s="109">
        <f t="shared" si="235"/>
        <v>0</v>
      </c>
      <c r="HU1762" s="109">
        <f t="shared" si="236"/>
        <v>0</v>
      </c>
      <c r="HV1762" s="109">
        <f t="shared" si="237"/>
        <v>0</v>
      </c>
      <c r="HW1762" s="109">
        <f t="shared" si="231"/>
        <v>0</v>
      </c>
      <c r="HX1762" s="116"/>
      <c r="HY1762" s="104"/>
      <c r="HZ1762" s="104"/>
      <c r="IA1762" s="106" t="s">
        <v>487</v>
      </c>
      <c r="IB1762" s="106" t="s">
        <v>307</v>
      </c>
      <c r="IC1762" s="106" t="s">
        <v>486</v>
      </c>
    </row>
    <row r="1763" spans="1:237" ht="15" customHeight="1">
      <c r="A1763" s="105">
        <f t="shared" si="230"/>
        <v>732</v>
      </c>
      <c r="B1763" s="95" t="s">
        <v>111</v>
      </c>
      <c r="C1763" s="95" t="s">
        <v>582</v>
      </c>
      <c r="D1763" s="95" t="s">
        <v>1283</v>
      </c>
      <c r="E1763" s="117" t="s">
        <v>1130</v>
      </c>
      <c r="F1763" s="262"/>
      <c r="G1763" s="87"/>
      <c r="H1763" s="88"/>
      <c r="I1763" s="87"/>
      <c r="J1763" s="265"/>
      <c r="K1763" s="264"/>
      <c r="L1763" s="87"/>
      <c r="M1763" s="87"/>
      <c r="N1763" s="265"/>
      <c r="O1763" s="264"/>
      <c r="P1763" s="87"/>
      <c r="Q1763" s="87"/>
      <c r="R1763" s="87"/>
      <c r="S1763" s="87"/>
      <c r="T1763" s="265"/>
      <c r="U1763" s="264"/>
      <c r="V1763" s="87"/>
      <c r="W1763" s="87"/>
      <c r="X1763" s="87"/>
      <c r="Y1763" s="265"/>
      <c r="Z1763" s="264"/>
      <c r="AA1763" s="87"/>
      <c r="AB1763" s="87"/>
      <c r="AC1763" s="87"/>
      <c r="AD1763" s="265"/>
      <c r="AE1763" s="264"/>
      <c r="AF1763" s="87"/>
      <c r="AG1763" s="87"/>
      <c r="AH1763" s="87"/>
      <c r="AI1763" s="87"/>
      <c r="AJ1763" s="87"/>
      <c r="AK1763" s="265"/>
      <c r="AL1763" s="264"/>
      <c r="AM1763" s="87"/>
      <c r="AN1763" s="87"/>
      <c r="AO1763" s="87"/>
      <c r="AP1763" s="87"/>
      <c r="AQ1763" s="87"/>
      <c r="AR1763" s="87"/>
      <c r="AS1763" s="265"/>
      <c r="AT1763" s="264"/>
      <c r="AU1763" s="87"/>
      <c r="AV1763" s="87"/>
      <c r="AW1763" s="87"/>
      <c r="AX1763" s="87"/>
      <c r="AY1763" s="265"/>
      <c r="AZ1763" s="264"/>
      <c r="BA1763" s="87"/>
      <c r="BB1763" s="87"/>
      <c r="BC1763" s="87"/>
      <c r="BD1763" s="87"/>
      <c r="BE1763" s="87"/>
      <c r="BF1763" s="265"/>
      <c r="BG1763" s="264"/>
      <c r="BH1763" s="87"/>
      <c r="BI1763" s="87"/>
      <c r="BJ1763" s="87"/>
      <c r="BK1763" s="87"/>
      <c r="BL1763" s="265"/>
      <c r="BM1763" s="264"/>
      <c r="BN1763" s="87"/>
      <c r="BO1763" s="87"/>
      <c r="BP1763" s="87"/>
      <c r="BQ1763" s="87"/>
      <c r="BR1763" s="87"/>
      <c r="BS1763" s="265"/>
      <c r="BT1763" s="264"/>
      <c r="BU1763" s="87"/>
      <c r="BV1763" s="87"/>
      <c r="BW1763" s="87"/>
      <c r="BX1763" s="87"/>
      <c r="BY1763" s="265"/>
      <c r="BZ1763" s="264"/>
      <c r="CA1763" s="87"/>
      <c r="CB1763" s="265"/>
      <c r="CC1763" s="264"/>
      <c r="CD1763" s="87"/>
      <c r="CE1763" s="87"/>
      <c r="CF1763" s="265"/>
      <c r="CG1763" s="264"/>
      <c r="CH1763" s="87"/>
      <c r="CI1763" s="265"/>
      <c r="CJ1763" s="264"/>
      <c r="CK1763" s="87"/>
      <c r="CL1763" s="87"/>
      <c r="CM1763" s="265"/>
      <c r="CN1763" s="264"/>
      <c r="CO1763" s="87"/>
      <c r="CP1763" s="87"/>
      <c r="CQ1763" s="87"/>
      <c r="CR1763" s="87"/>
      <c r="CS1763" s="265"/>
      <c r="CT1763" s="264"/>
      <c r="CU1763" s="87"/>
      <c r="CV1763" s="87"/>
      <c r="CW1763" s="87"/>
      <c r="CX1763" s="87"/>
      <c r="CY1763" s="87"/>
      <c r="CZ1763" s="240"/>
      <c r="DA1763" s="87"/>
      <c r="DB1763" s="265"/>
      <c r="DC1763" s="87"/>
      <c r="DD1763" s="87"/>
      <c r="DE1763" s="87"/>
      <c r="DF1763" s="87"/>
      <c r="DG1763" s="87"/>
      <c r="DH1763" s="87"/>
      <c r="DI1763" s="87"/>
      <c r="DJ1763" s="87"/>
      <c r="DK1763" s="87"/>
      <c r="DL1763" s="87"/>
      <c r="DM1763" s="87">
        <v>10.06</v>
      </c>
      <c r="DN1763" s="87">
        <v>10.06</v>
      </c>
      <c r="DO1763" s="87">
        <v>11</v>
      </c>
      <c r="DP1763" s="87"/>
      <c r="DQ1763" s="87"/>
      <c r="DR1763" s="87"/>
      <c r="DS1763" s="305"/>
      <c r="DT1763" s="134"/>
      <c r="DU1763" s="240"/>
      <c r="DV1763" s="87"/>
      <c r="DW1763" s="87"/>
      <c r="DX1763" s="87"/>
      <c r="DY1763" s="87"/>
      <c r="DZ1763" s="87"/>
      <c r="EA1763" s="87"/>
      <c r="EB1763" s="87"/>
      <c r="EC1763" s="87"/>
      <c r="ED1763" s="87"/>
      <c r="EE1763" s="87"/>
      <c r="EF1763" s="87"/>
      <c r="EG1763" s="87"/>
      <c r="EH1763" s="87"/>
      <c r="EI1763" s="87"/>
      <c r="EJ1763" s="87"/>
      <c r="EK1763" s="87"/>
      <c r="EL1763" s="87"/>
      <c r="EM1763" s="87"/>
      <c r="EN1763" s="104"/>
      <c r="EO1763" s="104"/>
      <c r="EP1763" s="104"/>
      <c r="EQ1763" s="104"/>
      <c r="ER1763" s="104"/>
      <c r="ES1763" s="104"/>
      <c r="ET1763" s="104"/>
      <c r="EU1763" s="104"/>
      <c r="EV1763" s="104"/>
      <c r="EW1763" s="104"/>
      <c r="EX1763" s="104"/>
      <c r="EY1763" s="104"/>
      <c r="EZ1763" s="104"/>
      <c r="FA1763" s="104"/>
      <c r="FB1763" s="104"/>
      <c r="FC1763" s="104"/>
      <c r="FD1763" s="104"/>
      <c r="FE1763" s="104"/>
      <c r="FF1763" s="104"/>
      <c r="FG1763" s="104"/>
      <c r="FH1763" s="104"/>
      <c r="FI1763" s="104"/>
      <c r="FJ1763" s="104"/>
      <c r="FK1763" s="104"/>
      <c r="FL1763" s="104"/>
      <c r="FM1763" s="104"/>
      <c r="FN1763" s="104"/>
      <c r="FO1763" s="104"/>
      <c r="FP1763" s="105"/>
      <c r="FQ1763" s="256"/>
      <c r="FR1763" s="104"/>
      <c r="FS1763" s="338"/>
      <c r="FX1763" s="244"/>
      <c r="FY1763" s="105"/>
      <c r="FZ1763" s="256"/>
      <c r="GA1763" s="104"/>
      <c r="GB1763" s="104"/>
      <c r="GC1763" s="105"/>
      <c r="GD1763" s="261"/>
      <c r="GE1763" s="127"/>
      <c r="GF1763" s="104"/>
      <c r="GG1763" s="104"/>
      <c r="GH1763" s="104"/>
      <c r="GI1763" s="104"/>
      <c r="GJ1763" s="104"/>
      <c r="GK1763" s="104"/>
      <c r="GL1763" s="104"/>
      <c r="GM1763" s="104"/>
      <c r="GN1763" s="104"/>
      <c r="GO1763" s="104"/>
      <c r="GP1763" s="104"/>
      <c r="GQ1763" s="104"/>
      <c r="GR1763" s="104"/>
      <c r="GS1763" s="104"/>
      <c r="GT1763" s="104"/>
      <c r="GU1763" s="105"/>
      <c r="GV1763" s="256"/>
      <c r="GW1763" s="104"/>
      <c r="GX1763" s="104"/>
      <c r="GY1763" s="104"/>
      <c r="GZ1763" s="104"/>
      <c r="HA1763" s="104"/>
      <c r="HB1763" s="104"/>
      <c r="HC1763" s="261"/>
      <c r="HD1763" s="256"/>
      <c r="HE1763" s="104"/>
      <c r="HF1763" s="104"/>
      <c r="HG1763" s="104"/>
      <c r="HH1763" s="104"/>
      <c r="HI1763" s="104"/>
      <c r="HJ1763" s="104"/>
      <c r="HK1763" s="261"/>
      <c r="HL1763" s="127"/>
      <c r="HM1763" s="104"/>
      <c r="HN1763" s="104"/>
      <c r="HO1763" s="104"/>
      <c r="HP1763" s="104"/>
      <c r="HQ1763" s="107">
        <f t="shared" si="232"/>
        <v>11</v>
      </c>
      <c r="HR1763" s="108" t="str">
        <f t="shared" si="233"/>
        <v>Junior</v>
      </c>
      <c r="HS1763" s="104">
        <f t="shared" si="234"/>
        <v>0</v>
      </c>
      <c r="HT1763" s="109">
        <f t="shared" si="235"/>
        <v>3</v>
      </c>
      <c r="HU1763" s="109">
        <f t="shared" si="236"/>
        <v>0</v>
      </c>
      <c r="HV1763" s="109">
        <f t="shared" si="237"/>
        <v>0</v>
      </c>
      <c r="HW1763" s="109">
        <f t="shared" si="231"/>
        <v>0</v>
      </c>
      <c r="HX1763" s="116"/>
      <c r="HY1763" s="104"/>
      <c r="HZ1763" s="104"/>
      <c r="IA1763" s="95" t="s">
        <v>111</v>
      </c>
      <c r="IB1763" s="95" t="s">
        <v>582</v>
      </c>
      <c r="IC1763" s="95" t="s">
        <v>1283</v>
      </c>
    </row>
    <row r="1764" spans="1:237" ht="15" customHeight="1">
      <c r="A1764" s="105">
        <f t="shared" si="230"/>
        <v>968</v>
      </c>
      <c r="B1764" s="106" t="s">
        <v>1282</v>
      </c>
      <c r="C1764" s="106" t="s">
        <v>295</v>
      </c>
      <c r="D1764" s="106" t="s">
        <v>1283</v>
      </c>
      <c r="E1764" s="113" t="s">
        <v>1180</v>
      </c>
      <c r="F1764" s="256"/>
      <c r="G1764" s="104"/>
      <c r="H1764" s="104"/>
      <c r="I1764" s="104"/>
      <c r="J1764" s="261"/>
      <c r="K1764" s="256"/>
      <c r="L1764" s="104"/>
      <c r="M1764" s="104"/>
      <c r="N1764" s="261"/>
      <c r="O1764" s="256"/>
      <c r="P1764" s="104"/>
      <c r="Q1764" s="104"/>
      <c r="R1764" s="104"/>
      <c r="S1764" s="104"/>
      <c r="T1764" s="261"/>
      <c r="U1764" s="256"/>
      <c r="V1764" s="104"/>
      <c r="W1764" s="104"/>
      <c r="X1764" s="104"/>
      <c r="Y1764" s="261"/>
      <c r="Z1764" s="256"/>
      <c r="AA1764" s="104"/>
      <c r="AB1764" s="104"/>
      <c r="AC1764" s="104"/>
      <c r="AD1764" s="261"/>
      <c r="AE1764" s="256"/>
      <c r="AF1764" s="104"/>
      <c r="AG1764" s="104"/>
      <c r="AH1764" s="104"/>
      <c r="AI1764" s="104"/>
      <c r="AJ1764" s="104"/>
      <c r="AK1764" s="261"/>
      <c r="AL1764" s="256"/>
      <c r="AM1764" s="104"/>
      <c r="AN1764" s="104"/>
      <c r="AO1764" s="104"/>
      <c r="AP1764" s="104"/>
      <c r="AQ1764" s="104"/>
      <c r="AR1764" s="104"/>
      <c r="AS1764" s="261"/>
      <c r="AT1764" s="256"/>
      <c r="AU1764" s="104"/>
      <c r="AV1764" s="104"/>
      <c r="AW1764" s="104"/>
      <c r="AX1764" s="104"/>
      <c r="AY1764" s="261"/>
      <c r="AZ1764" s="256"/>
      <c r="BA1764" s="104"/>
      <c r="BB1764" s="104"/>
      <c r="BC1764" s="104"/>
      <c r="BD1764" s="104"/>
      <c r="BE1764" s="104"/>
      <c r="BF1764" s="261"/>
      <c r="BG1764" s="256"/>
      <c r="BH1764" s="104"/>
      <c r="BI1764" s="104"/>
      <c r="BJ1764" s="104"/>
      <c r="BK1764" s="104"/>
      <c r="BL1764" s="261"/>
      <c r="BM1764" s="256"/>
      <c r="BN1764" s="104"/>
      <c r="BO1764" s="104"/>
      <c r="BP1764" s="104"/>
      <c r="BQ1764" s="104"/>
      <c r="BR1764" s="104"/>
      <c r="BS1764" s="261"/>
      <c r="BT1764" s="256"/>
      <c r="BU1764" s="104"/>
      <c r="BV1764" s="104"/>
      <c r="BW1764" s="104"/>
      <c r="BX1764" s="104"/>
      <c r="BY1764" s="261"/>
      <c r="BZ1764" s="256"/>
      <c r="CA1764" s="104"/>
      <c r="CB1764" s="261"/>
      <c r="CC1764" s="256"/>
      <c r="CD1764" s="104"/>
      <c r="CE1764" s="104"/>
      <c r="CF1764" s="261"/>
      <c r="CG1764" s="256"/>
      <c r="CH1764" s="104"/>
      <c r="CI1764" s="261"/>
      <c r="CJ1764" s="256"/>
      <c r="CK1764" s="104"/>
      <c r="CL1764" s="104"/>
      <c r="CM1764" s="261"/>
      <c r="CN1764" s="256"/>
      <c r="CO1764" s="104"/>
      <c r="CP1764" s="104"/>
      <c r="CQ1764" s="104"/>
      <c r="CR1764" s="104"/>
      <c r="CS1764" s="261"/>
      <c r="CT1764" s="256"/>
      <c r="CU1764" s="104"/>
      <c r="CV1764" s="104"/>
      <c r="CW1764" s="104"/>
      <c r="CX1764" s="104"/>
      <c r="CY1764" s="104"/>
      <c r="CZ1764" s="127"/>
      <c r="DA1764" s="104"/>
      <c r="DB1764" s="261"/>
      <c r="DC1764" s="104"/>
      <c r="DD1764" s="104"/>
      <c r="DE1764" s="104"/>
      <c r="DF1764" s="104"/>
      <c r="DG1764" s="104"/>
      <c r="DH1764" s="104"/>
      <c r="DI1764" s="104"/>
      <c r="DJ1764" s="104"/>
      <c r="DK1764" s="104"/>
      <c r="DL1764" s="104"/>
      <c r="DM1764" s="104"/>
      <c r="DN1764" s="104"/>
      <c r="DO1764" s="104"/>
      <c r="DP1764" s="104"/>
      <c r="DQ1764" s="104"/>
      <c r="DR1764" s="104"/>
      <c r="DS1764" s="105"/>
      <c r="DT1764" s="131"/>
      <c r="DU1764" s="127"/>
      <c r="DV1764" s="104"/>
      <c r="DW1764" s="104"/>
      <c r="DX1764" s="104"/>
      <c r="DY1764" s="104"/>
      <c r="DZ1764" s="104"/>
      <c r="EA1764" s="104"/>
      <c r="EB1764" s="104"/>
      <c r="EC1764" s="104"/>
      <c r="ED1764" s="104"/>
      <c r="EE1764" s="104"/>
      <c r="EF1764" s="104"/>
      <c r="EG1764" s="104"/>
      <c r="EH1764" s="104"/>
      <c r="EI1764" s="104"/>
      <c r="EJ1764" s="104"/>
      <c r="EK1764" s="104"/>
      <c r="EL1764" s="104"/>
      <c r="EM1764" s="104"/>
      <c r="EN1764" s="104"/>
      <c r="EO1764" s="104"/>
      <c r="EP1764" s="104"/>
      <c r="EQ1764" s="104"/>
      <c r="ER1764" s="104"/>
      <c r="ES1764" s="104"/>
      <c r="ET1764" s="104"/>
      <c r="EU1764" s="104"/>
      <c r="EV1764" s="104"/>
      <c r="EW1764" s="104"/>
      <c r="EX1764" s="104"/>
      <c r="EY1764" s="104"/>
      <c r="EZ1764" s="104"/>
      <c r="FA1764" s="104"/>
      <c r="FB1764" s="104"/>
      <c r="FC1764" s="104"/>
      <c r="FD1764" s="104"/>
      <c r="FE1764" s="104"/>
      <c r="FF1764" s="104"/>
      <c r="FG1764" s="104"/>
      <c r="FH1764" s="104"/>
      <c r="FI1764" s="104"/>
      <c r="FJ1764" s="104"/>
      <c r="FK1764" s="104"/>
      <c r="FL1764" s="104"/>
      <c r="FM1764" s="104"/>
      <c r="FN1764" s="104"/>
      <c r="FO1764" s="104"/>
      <c r="FP1764" s="105"/>
      <c r="FQ1764" s="256"/>
      <c r="FR1764" s="104"/>
      <c r="FS1764" s="338"/>
      <c r="FX1764" s="244"/>
      <c r="FY1764" s="105"/>
      <c r="FZ1764" s="256"/>
      <c r="GA1764" s="104"/>
      <c r="GB1764" s="104"/>
      <c r="GC1764" s="105"/>
      <c r="GD1764" s="261"/>
      <c r="GE1764" s="127"/>
      <c r="GF1764" s="104"/>
      <c r="GG1764" s="104"/>
      <c r="GH1764" s="104"/>
      <c r="GI1764" s="104"/>
      <c r="GJ1764" s="104"/>
      <c r="GK1764" s="104"/>
      <c r="GL1764" s="104"/>
      <c r="GM1764" s="104"/>
      <c r="GN1764" s="104"/>
      <c r="GO1764" s="104"/>
      <c r="GP1764" s="104"/>
      <c r="GQ1764" s="104"/>
      <c r="GR1764" s="104"/>
      <c r="GS1764" s="104"/>
      <c r="GT1764" s="104"/>
      <c r="GU1764" s="105"/>
      <c r="GV1764" s="256"/>
      <c r="GW1764" s="104"/>
      <c r="GX1764" s="104"/>
      <c r="GY1764" s="104"/>
      <c r="GZ1764" s="104"/>
      <c r="HA1764" s="104"/>
      <c r="HB1764" s="104"/>
      <c r="HC1764" s="261"/>
      <c r="HD1764" s="256"/>
      <c r="HE1764" s="104"/>
      <c r="HF1764" s="104"/>
      <c r="HG1764" s="104"/>
      <c r="HH1764" s="104"/>
      <c r="HI1764" s="104"/>
      <c r="HJ1764" s="104"/>
      <c r="HK1764" s="261"/>
      <c r="HL1764" s="127"/>
      <c r="HM1764" s="104"/>
      <c r="HN1764" s="104"/>
      <c r="HO1764" s="104"/>
      <c r="HP1764" s="104"/>
      <c r="HQ1764" s="107">
        <f t="shared" si="232"/>
        <v>0</v>
      </c>
      <c r="HR1764" s="108" t="str">
        <f t="shared" si="233"/>
        <v>~~~</v>
      </c>
      <c r="HS1764" s="104">
        <f t="shared" si="234"/>
        <v>0</v>
      </c>
      <c r="HT1764" s="109">
        <f t="shared" si="235"/>
        <v>0</v>
      </c>
      <c r="HU1764" s="109">
        <f t="shared" si="236"/>
        <v>0</v>
      </c>
      <c r="HV1764" s="109">
        <f t="shared" si="237"/>
        <v>0</v>
      </c>
      <c r="HW1764" s="109">
        <f t="shared" si="231"/>
        <v>0</v>
      </c>
      <c r="HX1764" s="116"/>
      <c r="HY1764" s="104"/>
      <c r="HZ1764" s="104"/>
      <c r="IA1764" s="106" t="s">
        <v>1282</v>
      </c>
      <c r="IB1764" s="106" t="s">
        <v>295</v>
      </c>
      <c r="IC1764" s="106" t="s">
        <v>1283</v>
      </c>
    </row>
    <row r="1765" spans="1:237" ht="15" customHeight="1">
      <c r="A1765" s="105">
        <f t="shared" si="230"/>
        <v>968</v>
      </c>
      <c r="B1765" s="95" t="s">
        <v>1544</v>
      </c>
      <c r="C1765" s="100" t="s">
        <v>261</v>
      </c>
      <c r="D1765" s="100" t="s">
        <v>1545</v>
      </c>
      <c r="E1765" s="122" t="s">
        <v>1302</v>
      </c>
      <c r="F1765" s="259"/>
      <c r="G1765" s="93"/>
      <c r="H1765" s="93"/>
      <c r="I1765" s="93"/>
      <c r="J1765" s="334"/>
      <c r="K1765" s="333"/>
      <c r="L1765" s="93"/>
      <c r="M1765" s="93"/>
      <c r="N1765" s="334"/>
      <c r="O1765" s="333"/>
      <c r="P1765" s="93"/>
      <c r="Q1765" s="93"/>
      <c r="R1765" s="93"/>
      <c r="S1765" s="93"/>
      <c r="T1765" s="334"/>
      <c r="U1765" s="333"/>
      <c r="V1765" s="93"/>
      <c r="W1765" s="93"/>
      <c r="X1765" s="93"/>
      <c r="Y1765" s="334"/>
      <c r="Z1765" s="333"/>
      <c r="AA1765" s="93"/>
      <c r="AB1765" s="93"/>
      <c r="AC1765" s="93"/>
      <c r="AD1765" s="334"/>
      <c r="AE1765" s="333"/>
      <c r="AF1765" s="93"/>
      <c r="AG1765" s="93"/>
      <c r="AH1765" s="93"/>
      <c r="AI1765" s="93"/>
      <c r="AJ1765" s="93"/>
      <c r="AK1765" s="334"/>
      <c r="AL1765" s="333"/>
      <c r="AM1765" s="93"/>
      <c r="AN1765" s="93"/>
      <c r="AO1765" s="93"/>
      <c r="AP1765" s="93"/>
      <c r="AQ1765" s="93"/>
      <c r="AR1765" s="93"/>
      <c r="AS1765" s="334"/>
      <c r="AT1765" s="333"/>
      <c r="AU1765" s="93"/>
      <c r="AV1765" s="93"/>
      <c r="AW1765" s="93"/>
      <c r="AX1765" s="93"/>
      <c r="AY1765" s="334"/>
      <c r="AZ1765" s="333"/>
      <c r="BA1765" s="93"/>
      <c r="BB1765" s="93"/>
      <c r="BC1765" s="93"/>
      <c r="BD1765" s="93"/>
      <c r="BE1765" s="93"/>
      <c r="BF1765" s="334"/>
      <c r="BG1765" s="333"/>
      <c r="BH1765" s="93"/>
      <c r="BI1765" s="93"/>
      <c r="BJ1765" s="93"/>
      <c r="BK1765" s="93"/>
      <c r="BL1765" s="334"/>
      <c r="BM1765" s="333"/>
      <c r="BN1765" s="93"/>
      <c r="BO1765" s="93"/>
      <c r="BP1765" s="93"/>
      <c r="BQ1765" s="93"/>
      <c r="BR1765" s="93"/>
      <c r="BS1765" s="334"/>
      <c r="BT1765" s="333"/>
      <c r="BU1765" s="93"/>
      <c r="BV1765" s="93"/>
      <c r="BW1765" s="93"/>
      <c r="BX1765" s="93"/>
      <c r="BY1765" s="334"/>
      <c r="BZ1765" s="333"/>
      <c r="CA1765" s="93"/>
      <c r="CB1765" s="263"/>
      <c r="CC1765" s="262"/>
      <c r="CD1765" s="88"/>
      <c r="CE1765" s="88"/>
      <c r="CF1765" s="263"/>
      <c r="CG1765" s="262"/>
      <c r="CH1765" s="88"/>
      <c r="CI1765" s="263"/>
      <c r="CJ1765" s="262"/>
      <c r="CK1765" s="88"/>
      <c r="CL1765" s="88"/>
      <c r="CM1765" s="263"/>
      <c r="CN1765" s="262"/>
      <c r="CO1765" s="88"/>
      <c r="CP1765" s="88"/>
      <c r="CQ1765" s="88"/>
      <c r="CR1765" s="88"/>
      <c r="CS1765" s="263"/>
      <c r="CT1765" s="262"/>
      <c r="CU1765" s="88"/>
      <c r="CV1765" s="88"/>
      <c r="CW1765" s="88"/>
      <c r="CX1765" s="88"/>
      <c r="CY1765" s="88"/>
      <c r="CZ1765" s="127"/>
      <c r="DA1765" s="104"/>
      <c r="DB1765" s="261"/>
      <c r="DC1765" s="104"/>
      <c r="DD1765" s="104"/>
      <c r="DE1765" s="104"/>
      <c r="DF1765" s="104"/>
      <c r="DG1765" s="104"/>
      <c r="DH1765" s="104"/>
      <c r="DI1765" s="104"/>
      <c r="DJ1765" s="104"/>
      <c r="DK1765" s="104"/>
      <c r="DL1765" s="104"/>
      <c r="DM1765" s="104"/>
      <c r="DN1765" s="104"/>
      <c r="DO1765" s="104"/>
      <c r="DP1765" s="104"/>
      <c r="DQ1765" s="104"/>
      <c r="DR1765" s="104"/>
      <c r="DS1765" s="105"/>
      <c r="DT1765" s="131"/>
      <c r="DU1765" s="127"/>
      <c r="DV1765" s="104"/>
      <c r="DW1765" s="104"/>
      <c r="DX1765" s="104"/>
      <c r="DY1765" s="104"/>
      <c r="DZ1765" s="104"/>
      <c r="EA1765" s="104"/>
      <c r="EB1765" s="104"/>
      <c r="EC1765" s="104"/>
      <c r="ED1765" s="104"/>
      <c r="EE1765" s="104"/>
      <c r="EF1765" s="104"/>
      <c r="EG1765" s="104"/>
      <c r="EH1765" s="104"/>
      <c r="EI1765" s="104"/>
      <c r="EJ1765" s="104"/>
      <c r="EK1765" s="104"/>
      <c r="EL1765" s="104"/>
      <c r="EM1765" s="104"/>
      <c r="EN1765" s="104"/>
      <c r="EO1765" s="104"/>
      <c r="EP1765" s="104"/>
      <c r="EQ1765" s="104"/>
      <c r="ER1765" s="104"/>
      <c r="ES1765" s="104"/>
      <c r="ET1765" s="104"/>
      <c r="EU1765" s="104"/>
      <c r="EV1765" s="104"/>
      <c r="EW1765" s="104"/>
      <c r="EX1765" s="104"/>
      <c r="EY1765" s="104"/>
      <c r="EZ1765" s="104"/>
      <c r="FA1765" s="104"/>
      <c r="FB1765" s="104"/>
      <c r="FC1765" s="104"/>
      <c r="FD1765" s="104"/>
      <c r="FE1765" s="104"/>
      <c r="FF1765" s="104"/>
      <c r="FG1765" s="104"/>
      <c r="FH1765" s="104"/>
      <c r="FI1765" s="104"/>
      <c r="FJ1765" s="104"/>
      <c r="FK1765" s="104"/>
      <c r="FL1765" s="104"/>
      <c r="FM1765" s="104"/>
      <c r="FN1765" s="104"/>
      <c r="FO1765" s="104"/>
      <c r="FP1765" s="105"/>
      <c r="FQ1765" s="256"/>
      <c r="FR1765" s="104"/>
      <c r="FS1765" s="338"/>
      <c r="FX1765" s="244"/>
      <c r="FY1765" s="105"/>
      <c r="FZ1765" s="256"/>
      <c r="GA1765" s="104"/>
      <c r="GB1765" s="104"/>
      <c r="GC1765" s="105"/>
      <c r="GD1765" s="261"/>
      <c r="GE1765" s="127"/>
      <c r="GF1765" s="104"/>
      <c r="GG1765" s="104"/>
      <c r="GH1765" s="104"/>
      <c r="GI1765" s="104"/>
      <c r="GJ1765" s="104"/>
      <c r="GK1765" s="104"/>
      <c r="GL1765" s="104"/>
      <c r="GM1765" s="104"/>
      <c r="GN1765" s="104"/>
      <c r="GO1765" s="104"/>
      <c r="GP1765" s="104"/>
      <c r="GQ1765" s="104"/>
      <c r="GR1765" s="104"/>
      <c r="GS1765" s="104"/>
      <c r="GT1765" s="104"/>
      <c r="GU1765" s="105"/>
      <c r="GV1765" s="256"/>
      <c r="GW1765" s="104"/>
      <c r="GX1765" s="104"/>
      <c r="GY1765" s="104"/>
      <c r="GZ1765" s="104"/>
      <c r="HA1765" s="104"/>
      <c r="HB1765" s="104"/>
      <c r="HC1765" s="261"/>
      <c r="HD1765" s="256"/>
      <c r="HE1765" s="104"/>
      <c r="HF1765" s="104"/>
      <c r="HG1765" s="104"/>
      <c r="HH1765" s="104"/>
      <c r="HI1765" s="104"/>
      <c r="HJ1765" s="104"/>
      <c r="HK1765" s="261"/>
      <c r="HL1765" s="127"/>
      <c r="HM1765" s="104"/>
      <c r="HN1765" s="104"/>
      <c r="HO1765" s="104"/>
      <c r="HP1765" s="104"/>
      <c r="HQ1765" s="107">
        <f t="shared" si="232"/>
        <v>0</v>
      </c>
      <c r="HR1765" s="108" t="str">
        <f t="shared" si="233"/>
        <v>~~~</v>
      </c>
      <c r="HS1765" s="104">
        <f t="shared" si="234"/>
        <v>0</v>
      </c>
      <c r="HT1765" s="109">
        <f t="shared" si="235"/>
        <v>0</v>
      </c>
      <c r="HU1765" s="109">
        <f t="shared" si="236"/>
        <v>0</v>
      </c>
      <c r="HV1765" s="109">
        <f t="shared" si="237"/>
        <v>0</v>
      </c>
      <c r="HW1765" s="109">
        <f t="shared" si="231"/>
        <v>0</v>
      </c>
      <c r="HX1765" s="116"/>
      <c r="HY1765" s="104"/>
      <c r="HZ1765" s="104"/>
      <c r="IA1765" s="95" t="s">
        <v>1544</v>
      </c>
      <c r="IB1765" s="100" t="s">
        <v>261</v>
      </c>
      <c r="IC1765" s="100" t="s">
        <v>1545</v>
      </c>
    </row>
    <row r="1766" spans="1:237" ht="15" customHeight="1">
      <c r="A1766" s="105">
        <f t="shared" si="230"/>
        <v>968</v>
      </c>
      <c r="B1766" s="106" t="s">
        <v>112</v>
      </c>
      <c r="C1766" s="106" t="s">
        <v>239</v>
      </c>
      <c r="D1766" s="106" t="s">
        <v>807</v>
      </c>
      <c r="E1766" s="113" t="s">
        <v>1130</v>
      </c>
      <c r="F1766" s="256"/>
      <c r="G1766" s="104"/>
      <c r="H1766" s="104"/>
      <c r="I1766" s="104"/>
      <c r="J1766" s="261"/>
      <c r="K1766" s="256"/>
      <c r="L1766" s="104"/>
      <c r="M1766" s="104"/>
      <c r="N1766" s="261"/>
      <c r="O1766" s="256"/>
      <c r="P1766" s="104"/>
      <c r="Q1766" s="104"/>
      <c r="R1766" s="104"/>
      <c r="S1766" s="104"/>
      <c r="T1766" s="261"/>
      <c r="U1766" s="256"/>
      <c r="V1766" s="104"/>
      <c r="W1766" s="104"/>
      <c r="X1766" s="104"/>
      <c r="Y1766" s="261"/>
      <c r="Z1766" s="256"/>
      <c r="AA1766" s="104"/>
      <c r="AB1766" s="104"/>
      <c r="AC1766" s="104"/>
      <c r="AD1766" s="261"/>
      <c r="AE1766" s="256"/>
      <c r="AF1766" s="104"/>
      <c r="AG1766" s="104"/>
      <c r="AH1766" s="104"/>
      <c r="AI1766" s="104"/>
      <c r="AJ1766" s="104"/>
      <c r="AK1766" s="261"/>
      <c r="AL1766" s="256"/>
      <c r="AM1766" s="104"/>
      <c r="AN1766" s="104"/>
      <c r="AO1766" s="104"/>
      <c r="AP1766" s="104"/>
      <c r="AQ1766" s="104"/>
      <c r="AR1766" s="104"/>
      <c r="AS1766" s="261"/>
      <c r="AT1766" s="256"/>
      <c r="AU1766" s="104"/>
      <c r="AV1766" s="104"/>
      <c r="AW1766" s="104"/>
      <c r="AX1766" s="104"/>
      <c r="AY1766" s="261"/>
      <c r="AZ1766" s="256"/>
      <c r="BA1766" s="104"/>
      <c r="BB1766" s="104"/>
      <c r="BC1766" s="104"/>
      <c r="BD1766" s="104"/>
      <c r="BE1766" s="104"/>
      <c r="BF1766" s="261"/>
      <c r="BG1766" s="256"/>
      <c r="BH1766" s="104"/>
      <c r="BI1766" s="104"/>
      <c r="BJ1766" s="104"/>
      <c r="BK1766" s="104"/>
      <c r="BL1766" s="261"/>
      <c r="BM1766" s="256"/>
      <c r="BN1766" s="104"/>
      <c r="BO1766" s="104"/>
      <c r="BP1766" s="104"/>
      <c r="BQ1766" s="104"/>
      <c r="BR1766" s="104"/>
      <c r="BS1766" s="261"/>
      <c r="BT1766" s="256"/>
      <c r="BU1766" s="104"/>
      <c r="BV1766" s="104"/>
      <c r="BW1766" s="104"/>
      <c r="BX1766" s="104"/>
      <c r="BY1766" s="261"/>
      <c r="BZ1766" s="256"/>
      <c r="CA1766" s="104"/>
      <c r="CB1766" s="261"/>
      <c r="CC1766" s="256"/>
      <c r="CD1766" s="104"/>
      <c r="CE1766" s="104"/>
      <c r="CF1766" s="261"/>
      <c r="CG1766" s="256"/>
      <c r="CH1766" s="104"/>
      <c r="CI1766" s="261"/>
      <c r="CJ1766" s="256"/>
      <c r="CK1766" s="104"/>
      <c r="CL1766" s="104"/>
      <c r="CM1766" s="261"/>
      <c r="CN1766" s="256"/>
      <c r="CO1766" s="104"/>
      <c r="CP1766" s="104"/>
      <c r="CQ1766" s="104"/>
      <c r="CR1766" s="104"/>
      <c r="CS1766" s="261"/>
      <c r="CT1766" s="256"/>
      <c r="CU1766" s="104"/>
      <c r="CV1766" s="104"/>
      <c r="CW1766" s="104"/>
      <c r="CX1766" s="104"/>
      <c r="CY1766" s="104"/>
      <c r="CZ1766" s="332"/>
      <c r="DA1766" s="93"/>
      <c r="DB1766" s="334"/>
      <c r="DC1766" s="93"/>
      <c r="DD1766" s="93"/>
      <c r="DE1766" s="93"/>
      <c r="DF1766" s="93"/>
      <c r="DG1766" s="93"/>
      <c r="DH1766" s="93"/>
      <c r="DI1766" s="93"/>
      <c r="DJ1766" s="93"/>
      <c r="DK1766" s="93"/>
      <c r="DL1766" s="93"/>
      <c r="DM1766" s="93"/>
      <c r="DN1766" s="93"/>
      <c r="DO1766" s="93"/>
      <c r="DP1766" s="93"/>
      <c r="DQ1766" s="93"/>
      <c r="DR1766" s="93"/>
      <c r="DS1766" s="331"/>
      <c r="DT1766" s="143"/>
      <c r="DU1766" s="332"/>
      <c r="DV1766" s="93"/>
      <c r="DW1766" s="93"/>
      <c r="DX1766" s="93"/>
      <c r="DY1766" s="93"/>
      <c r="DZ1766" s="93"/>
      <c r="EA1766" s="93"/>
      <c r="EB1766" s="93"/>
      <c r="EC1766" s="93"/>
      <c r="ED1766" s="93"/>
      <c r="EE1766" s="93"/>
      <c r="EF1766" s="93"/>
      <c r="EG1766" s="93"/>
      <c r="EH1766" s="93"/>
      <c r="EI1766" s="93"/>
      <c r="EJ1766" s="93"/>
      <c r="EK1766" s="93"/>
      <c r="EL1766" s="93"/>
      <c r="EM1766" s="93"/>
      <c r="EN1766" s="104"/>
      <c r="EO1766" s="104"/>
      <c r="EP1766" s="104"/>
      <c r="EQ1766" s="104"/>
      <c r="ER1766" s="104"/>
      <c r="ES1766" s="104"/>
      <c r="ET1766" s="104"/>
      <c r="EU1766" s="104"/>
      <c r="EV1766" s="104"/>
      <c r="EW1766" s="104"/>
      <c r="EX1766" s="104"/>
      <c r="EY1766" s="104"/>
      <c r="EZ1766" s="104"/>
      <c r="FA1766" s="104"/>
      <c r="FB1766" s="104"/>
      <c r="FC1766" s="104"/>
      <c r="FD1766" s="104"/>
      <c r="FE1766" s="104"/>
      <c r="FF1766" s="104"/>
      <c r="FG1766" s="104"/>
      <c r="FH1766" s="104"/>
      <c r="FI1766" s="104"/>
      <c r="FJ1766" s="104"/>
      <c r="FK1766" s="104"/>
      <c r="FL1766" s="104"/>
      <c r="FM1766" s="104"/>
      <c r="FN1766" s="104"/>
      <c r="FO1766" s="104"/>
      <c r="FP1766" s="105"/>
      <c r="FQ1766" s="256"/>
      <c r="FR1766" s="104"/>
      <c r="FS1766" s="338"/>
      <c r="FX1766" s="244"/>
      <c r="FY1766" s="105"/>
      <c r="FZ1766" s="256"/>
      <c r="GA1766" s="104"/>
      <c r="GB1766" s="104"/>
      <c r="GC1766" s="105"/>
      <c r="GD1766" s="261"/>
      <c r="GE1766" s="127"/>
      <c r="GF1766" s="104"/>
      <c r="GG1766" s="104"/>
      <c r="GH1766" s="104"/>
      <c r="GI1766" s="104"/>
      <c r="GJ1766" s="104"/>
      <c r="GK1766" s="104"/>
      <c r="GL1766" s="104"/>
      <c r="GM1766" s="104"/>
      <c r="GN1766" s="104"/>
      <c r="GO1766" s="104"/>
      <c r="GP1766" s="104"/>
      <c r="GQ1766" s="104"/>
      <c r="GR1766" s="104"/>
      <c r="GS1766" s="104"/>
      <c r="GT1766" s="104"/>
      <c r="GU1766" s="105"/>
      <c r="GV1766" s="256"/>
      <c r="GW1766" s="104"/>
      <c r="GX1766" s="104"/>
      <c r="GY1766" s="104"/>
      <c r="GZ1766" s="104"/>
      <c r="HA1766" s="104"/>
      <c r="HB1766" s="104"/>
      <c r="HC1766" s="261"/>
      <c r="HD1766" s="256"/>
      <c r="HE1766" s="104"/>
      <c r="HF1766" s="104"/>
      <c r="HG1766" s="104"/>
      <c r="HH1766" s="104"/>
      <c r="HI1766" s="104"/>
      <c r="HJ1766" s="104"/>
      <c r="HK1766" s="261"/>
      <c r="HL1766" s="127"/>
      <c r="HM1766" s="104"/>
      <c r="HN1766" s="104"/>
      <c r="HO1766" s="104"/>
      <c r="HP1766" s="104"/>
      <c r="HQ1766" s="107">
        <f t="shared" si="232"/>
        <v>0</v>
      </c>
      <c r="HR1766" s="108" t="str">
        <f t="shared" si="233"/>
        <v>~~~</v>
      </c>
      <c r="HS1766" s="104">
        <f t="shared" si="234"/>
        <v>0</v>
      </c>
      <c r="HT1766" s="109">
        <f t="shared" si="235"/>
        <v>0</v>
      </c>
      <c r="HU1766" s="109">
        <f t="shared" si="236"/>
        <v>0</v>
      </c>
      <c r="HV1766" s="109">
        <f t="shared" si="237"/>
        <v>0</v>
      </c>
      <c r="HW1766" s="109">
        <f t="shared" si="231"/>
        <v>0</v>
      </c>
      <c r="HX1766" s="116"/>
      <c r="HY1766" s="110"/>
      <c r="HZ1766" s="104" t="s">
        <v>852</v>
      </c>
      <c r="IA1766" s="106" t="s">
        <v>112</v>
      </c>
      <c r="IB1766" s="106" t="s">
        <v>239</v>
      </c>
      <c r="IC1766" s="106" t="s">
        <v>807</v>
      </c>
    </row>
    <row r="1767" spans="1:237" ht="15" customHeight="1">
      <c r="A1767" s="105">
        <f t="shared" si="230"/>
        <v>105</v>
      </c>
      <c r="B1767" s="106" t="s">
        <v>412</v>
      </c>
      <c r="C1767" s="106" t="s">
        <v>271</v>
      </c>
      <c r="D1767" s="106" t="s">
        <v>416</v>
      </c>
      <c r="E1767" s="113" t="s">
        <v>1129</v>
      </c>
      <c r="F1767" s="256"/>
      <c r="G1767" s="104">
        <v>20.04</v>
      </c>
      <c r="H1767" s="104">
        <v>21.01</v>
      </c>
      <c r="I1767" s="104">
        <v>21.01</v>
      </c>
      <c r="J1767" s="261">
        <v>21.09</v>
      </c>
      <c r="K1767" s="256"/>
      <c r="L1767" s="104"/>
      <c r="M1767" s="104"/>
      <c r="N1767" s="261"/>
      <c r="O1767" s="256"/>
      <c r="P1767" s="104"/>
      <c r="Q1767" s="104"/>
      <c r="R1767" s="104"/>
      <c r="S1767" s="104"/>
      <c r="T1767" s="261"/>
      <c r="U1767" s="256"/>
      <c r="V1767" s="104"/>
      <c r="W1767" s="104"/>
      <c r="X1767" s="104"/>
      <c r="Y1767" s="261"/>
      <c r="Z1767" s="256"/>
      <c r="AA1767" s="104"/>
      <c r="AB1767" s="104"/>
      <c r="AC1767" s="104"/>
      <c r="AD1767" s="261"/>
      <c r="AE1767" s="256"/>
      <c r="AF1767" s="104"/>
      <c r="AG1767" s="104"/>
      <c r="AH1767" s="104"/>
      <c r="AI1767" s="104"/>
      <c r="AJ1767" s="104"/>
      <c r="AK1767" s="261"/>
      <c r="AL1767" s="256"/>
      <c r="AM1767" s="104"/>
      <c r="AN1767" s="104"/>
      <c r="AO1767" s="104"/>
      <c r="AP1767" s="104"/>
      <c r="AQ1767" s="104"/>
      <c r="AR1767" s="104"/>
      <c r="AS1767" s="261"/>
      <c r="AT1767" s="256"/>
      <c r="AU1767" s="104"/>
      <c r="AV1767" s="104"/>
      <c r="AW1767" s="104"/>
      <c r="AX1767" s="104"/>
      <c r="AY1767" s="261"/>
      <c r="AZ1767" s="256"/>
      <c r="BA1767" s="104"/>
      <c r="BB1767" s="104"/>
      <c r="BC1767" s="104"/>
      <c r="BD1767" s="104"/>
      <c r="BE1767" s="104"/>
      <c r="BF1767" s="261"/>
      <c r="BG1767" s="256"/>
      <c r="BH1767" s="104"/>
      <c r="BI1767" s="104"/>
      <c r="BJ1767" s="104"/>
      <c r="BK1767" s="104"/>
      <c r="BL1767" s="261"/>
      <c r="BM1767" s="256"/>
      <c r="BN1767" s="104"/>
      <c r="BO1767" s="104"/>
      <c r="BP1767" s="104"/>
      <c r="BQ1767" s="104"/>
      <c r="BR1767" s="104"/>
      <c r="BS1767" s="261"/>
      <c r="BT1767" s="256"/>
      <c r="BU1767" s="104"/>
      <c r="BV1767" s="104"/>
      <c r="BW1767" s="104"/>
      <c r="BX1767" s="104"/>
      <c r="BY1767" s="261"/>
      <c r="BZ1767" s="256"/>
      <c r="CA1767" s="104"/>
      <c r="CB1767" s="261"/>
      <c r="CC1767" s="256"/>
      <c r="CD1767" s="104"/>
      <c r="CE1767" s="104"/>
      <c r="CF1767" s="261"/>
      <c r="CG1767" s="256"/>
      <c r="CH1767" s="104"/>
      <c r="CI1767" s="261"/>
      <c r="CJ1767" s="256"/>
      <c r="CK1767" s="104"/>
      <c r="CL1767" s="104"/>
      <c r="CM1767" s="261"/>
      <c r="CN1767" s="256"/>
      <c r="CO1767" s="104"/>
      <c r="CP1767" s="104"/>
      <c r="CQ1767" s="104"/>
      <c r="CR1767" s="104"/>
      <c r="CS1767" s="261"/>
      <c r="CT1767" s="256"/>
      <c r="CU1767" s="104"/>
      <c r="CV1767" s="104"/>
      <c r="CW1767" s="104"/>
      <c r="CX1767" s="104"/>
      <c r="CY1767" s="104"/>
      <c r="CZ1767" s="127"/>
      <c r="DA1767" s="104"/>
      <c r="DB1767" s="261"/>
      <c r="DC1767" s="104"/>
      <c r="DD1767" s="104"/>
      <c r="DE1767" s="104"/>
      <c r="DF1767" s="104"/>
      <c r="DG1767" s="104"/>
      <c r="DH1767" s="104"/>
      <c r="DI1767" s="104"/>
      <c r="DJ1767" s="104"/>
      <c r="DK1767" s="104"/>
      <c r="DL1767" s="104"/>
      <c r="DM1767" s="104"/>
      <c r="DN1767" s="104"/>
      <c r="DO1767" s="104"/>
      <c r="DP1767" s="104"/>
      <c r="DQ1767" s="104"/>
      <c r="DR1767" s="104"/>
      <c r="DS1767" s="105"/>
      <c r="DT1767" s="131"/>
      <c r="DU1767" s="127"/>
      <c r="DV1767" s="104"/>
      <c r="DW1767" s="104"/>
      <c r="DX1767" s="104"/>
      <c r="DY1767" s="104"/>
      <c r="DZ1767" s="104"/>
      <c r="EA1767" s="104"/>
      <c r="EB1767" s="104"/>
      <c r="EC1767" s="104"/>
      <c r="ED1767" s="104"/>
      <c r="EE1767" s="104"/>
      <c r="EF1767" s="104"/>
      <c r="EG1767" s="104"/>
      <c r="EH1767" s="104"/>
      <c r="EI1767" s="104"/>
      <c r="EJ1767" s="104"/>
      <c r="EK1767" s="104"/>
      <c r="EL1767" s="104"/>
      <c r="EM1767" s="104"/>
      <c r="EN1767" s="104"/>
      <c r="EO1767" s="104"/>
      <c r="EP1767" s="104"/>
      <c r="EQ1767" s="104"/>
      <c r="ER1767" s="104"/>
      <c r="ES1767" s="104"/>
      <c r="ET1767" s="104"/>
      <c r="EU1767" s="104"/>
      <c r="EV1767" s="104"/>
      <c r="EW1767" s="104"/>
      <c r="EX1767" s="104"/>
      <c r="EY1767" s="104"/>
      <c r="EZ1767" s="104"/>
      <c r="FA1767" s="104"/>
      <c r="FB1767" s="104"/>
      <c r="FC1767" s="104"/>
      <c r="FD1767" s="104"/>
      <c r="FE1767" s="104"/>
      <c r="FF1767" s="104"/>
      <c r="FG1767" s="104"/>
      <c r="FH1767" s="104"/>
      <c r="FI1767" s="104"/>
      <c r="FJ1767" s="104"/>
      <c r="FK1767" s="104"/>
      <c r="FL1767" s="104"/>
      <c r="FM1767" s="104"/>
      <c r="FN1767" s="104"/>
      <c r="FO1767" s="104"/>
      <c r="FP1767" s="105"/>
      <c r="FQ1767" s="256"/>
      <c r="FR1767" s="104"/>
      <c r="FS1767" s="338"/>
      <c r="FX1767" s="244"/>
      <c r="FY1767" s="105"/>
      <c r="FZ1767" s="256"/>
      <c r="GA1767" s="104"/>
      <c r="GB1767" s="104"/>
      <c r="GC1767" s="105"/>
      <c r="GD1767" s="261"/>
      <c r="GE1767" s="127"/>
      <c r="GF1767" s="104"/>
      <c r="GG1767" s="104"/>
      <c r="GH1767" s="104"/>
      <c r="GI1767" s="104"/>
      <c r="GJ1767" s="104"/>
      <c r="GK1767" s="104"/>
      <c r="GL1767" s="104"/>
      <c r="GM1767" s="104"/>
      <c r="GN1767" s="104"/>
      <c r="GO1767" s="104"/>
      <c r="GP1767" s="104"/>
      <c r="GQ1767" s="104"/>
      <c r="GR1767" s="104"/>
      <c r="GS1767" s="104"/>
      <c r="GT1767" s="104"/>
      <c r="GU1767" s="105"/>
      <c r="GV1767" s="256"/>
      <c r="GW1767" s="104"/>
      <c r="GX1767" s="104"/>
      <c r="GY1767" s="104"/>
      <c r="GZ1767" s="104"/>
      <c r="HA1767" s="104"/>
      <c r="HB1767" s="104"/>
      <c r="HC1767" s="261"/>
      <c r="HD1767" s="256"/>
      <c r="HE1767" s="104"/>
      <c r="HF1767" s="104"/>
      <c r="HG1767" s="104"/>
      <c r="HH1767" s="104"/>
      <c r="HI1767" s="104"/>
      <c r="HJ1767" s="104"/>
      <c r="HK1767" s="261"/>
      <c r="HL1767" s="127"/>
      <c r="HM1767" s="104"/>
      <c r="HN1767" s="104"/>
      <c r="HO1767" s="104"/>
      <c r="HP1767" s="104"/>
      <c r="HQ1767" s="107">
        <f t="shared" si="232"/>
        <v>21.09</v>
      </c>
      <c r="HR1767" s="108" t="str">
        <f t="shared" si="233"/>
        <v>Master</v>
      </c>
      <c r="HS1767" s="104">
        <f t="shared" si="234"/>
        <v>0</v>
      </c>
      <c r="HT1767" s="109">
        <f t="shared" si="235"/>
        <v>0</v>
      </c>
      <c r="HU1767" s="109">
        <f t="shared" si="236"/>
        <v>0</v>
      </c>
      <c r="HV1767" s="109">
        <f t="shared" si="237"/>
        <v>4</v>
      </c>
      <c r="HW1767" s="109">
        <f t="shared" si="231"/>
        <v>0</v>
      </c>
      <c r="HX1767" s="116"/>
      <c r="HY1767" s="104"/>
      <c r="HZ1767" s="104"/>
      <c r="IA1767" s="106" t="s">
        <v>412</v>
      </c>
      <c r="IB1767" s="106" t="s">
        <v>271</v>
      </c>
      <c r="IC1767" s="106" t="s">
        <v>416</v>
      </c>
    </row>
    <row r="1768" spans="1:237" ht="15" customHeight="1">
      <c r="A1768" s="105">
        <f t="shared" si="230"/>
        <v>968</v>
      </c>
      <c r="B1768" s="106" t="s">
        <v>1885</v>
      </c>
      <c r="C1768" s="106" t="s">
        <v>1886</v>
      </c>
      <c r="D1768" s="106" t="s">
        <v>1887</v>
      </c>
      <c r="E1768" s="113" t="s">
        <v>192</v>
      </c>
      <c r="F1768" s="256"/>
      <c r="G1768" s="104"/>
      <c r="H1768" s="104"/>
      <c r="I1768" s="104"/>
      <c r="J1768" s="261"/>
      <c r="K1768" s="256"/>
      <c r="L1768" s="104"/>
      <c r="M1768" s="104"/>
      <c r="N1768" s="261"/>
      <c r="O1768" s="256"/>
      <c r="P1768" s="104"/>
      <c r="Q1768" s="104"/>
      <c r="R1768" s="104"/>
      <c r="S1768" s="104"/>
      <c r="T1768" s="261"/>
      <c r="U1768" s="256"/>
      <c r="V1768" s="104"/>
      <c r="W1768" s="104"/>
      <c r="X1768" s="104"/>
      <c r="Y1768" s="261"/>
      <c r="Z1768" s="256"/>
      <c r="AA1768" s="104"/>
      <c r="AB1768" s="104"/>
      <c r="AC1768" s="104"/>
      <c r="AD1768" s="261"/>
      <c r="AE1768" s="256"/>
      <c r="AF1768" s="104"/>
      <c r="AG1768" s="104"/>
      <c r="AH1768" s="104"/>
      <c r="AI1768" s="104"/>
      <c r="AJ1768" s="104"/>
      <c r="AK1768" s="261"/>
      <c r="AL1768" s="256"/>
      <c r="AM1768" s="104"/>
      <c r="AN1768" s="104"/>
      <c r="AO1768" s="104"/>
      <c r="AP1768" s="104"/>
      <c r="AQ1768" s="104"/>
      <c r="AR1768" s="104"/>
      <c r="AS1768" s="261"/>
      <c r="AT1768" s="256"/>
      <c r="AU1768" s="104"/>
      <c r="AV1768" s="104"/>
      <c r="AW1768" s="104"/>
      <c r="AX1768" s="104"/>
      <c r="AY1768" s="261"/>
      <c r="AZ1768" s="256"/>
      <c r="BA1768" s="104"/>
      <c r="BB1768" s="104"/>
      <c r="BC1768" s="104"/>
      <c r="BD1768" s="104"/>
      <c r="BE1768" s="104"/>
      <c r="BF1768" s="261"/>
      <c r="BG1768" s="256"/>
      <c r="BH1768" s="104"/>
      <c r="BI1768" s="104"/>
      <c r="BJ1768" s="104"/>
      <c r="BK1768" s="104"/>
      <c r="BL1768" s="261"/>
      <c r="BM1768" s="256"/>
      <c r="BN1768" s="104"/>
      <c r="BO1768" s="104"/>
      <c r="BP1768" s="104"/>
      <c r="BQ1768" s="104"/>
      <c r="BR1768" s="104"/>
      <c r="BS1768" s="261"/>
      <c r="BT1768" s="256"/>
      <c r="BU1768" s="104"/>
      <c r="BV1768" s="104"/>
      <c r="BW1768" s="104"/>
      <c r="BX1768" s="104"/>
      <c r="BY1768" s="261"/>
      <c r="BZ1768" s="256"/>
      <c r="CA1768" s="104"/>
      <c r="CB1768" s="261"/>
      <c r="CC1768" s="256"/>
      <c r="CD1768" s="104"/>
      <c r="CE1768" s="104"/>
      <c r="CF1768" s="261"/>
      <c r="CG1768" s="256"/>
      <c r="CH1768" s="104"/>
      <c r="CI1768" s="261"/>
      <c r="CJ1768" s="256"/>
      <c r="CK1768" s="104"/>
      <c r="CL1768" s="104"/>
      <c r="CM1768" s="261"/>
      <c r="CN1768" s="256"/>
      <c r="CO1768" s="104"/>
      <c r="CP1768" s="104"/>
      <c r="CQ1768" s="104"/>
      <c r="CR1768" s="104"/>
      <c r="CS1768" s="261"/>
      <c r="CT1768" s="256"/>
      <c r="CU1768" s="104"/>
      <c r="CV1768" s="104"/>
      <c r="CW1768" s="104"/>
      <c r="CX1768" s="104"/>
      <c r="CY1768" s="104"/>
      <c r="CZ1768" s="127"/>
      <c r="DA1768" s="104"/>
      <c r="DB1768" s="261"/>
      <c r="DC1768" s="104"/>
      <c r="DD1768" s="104"/>
      <c r="DE1768" s="104"/>
      <c r="DF1768" s="104"/>
      <c r="DG1768" s="104"/>
      <c r="DH1768" s="104"/>
      <c r="DI1768" s="104"/>
      <c r="DJ1768" s="104"/>
      <c r="DK1768" s="104"/>
      <c r="DL1768" s="104"/>
      <c r="DM1768" s="104"/>
      <c r="DN1768" s="104"/>
      <c r="DO1768" s="104"/>
      <c r="DP1768" s="104"/>
      <c r="DQ1768" s="104"/>
      <c r="DR1768" s="104"/>
      <c r="DS1768" s="105"/>
      <c r="DT1768" s="131"/>
      <c r="DU1768" s="127"/>
      <c r="DV1768" s="104"/>
      <c r="DW1768" s="104"/>
      <c r="DX1768" s="104"/>
      <c r="DY1768" s="104"/>
      <c r="DZ1768" s="104"/>
      <c r="EA1768" s="104"/>
      <c r="EB1768" s="104"/>
      <c r="EC1768" s="104"/>
      <c r="ED1768" s="104"/>
      <c r="EE1768" s="104"/>
      <c r="EF1768" s="104"/>
      <c r="EG1768" s="104"/>
      <c r="EH1768" s="104"/>
      <c r="EI1768" s="104"/>
      <c r="EJ1768" s="104"/>
      <c r="EK1768" s="104"/>
      <c r="EL1768" s="104"/>
      <c r="EM1768" s="104"/>
      <c r="EN1768" s="104"/>
      <c r="EO1768" s="104"/>
      <c r="EP1768" s="104"/>
      <c r="EQ1768" s="104"/>
      <c r="ER1768" s="104"/>
      <c r="ES1768" s="104"/>
      <c r="ET1768" s="104"/>
      <c r="EU1768" s="104"/>
      <c r="EV1768" s="104"/>
      <c r="EW1768" s="104"/>
      <c r="EX1768" s="104"/>
      <c r="EY1768" s="104"/>
      <c r="EZ1768" s="104"/>
      <c r="FA1768" s="104"/>
      <c r="FB1768" s="104"/>
      <c r="FC1768" s="104"/>
      <c r="FD1768" s="104"/>
      <c r="FE1768" s="104"/>
      <c r="FF1768" s="104"/>
      <c r="FG1768" s="104"/>
      <c r="FH1768" s="104"/>
      <c r="FI1768" s="104"/>
      <c r="FJ1768" s="104"/>
      <c r="FK1768" s="104"/>
      <c r="FL1768" s="104"/>
      <c r="FM1768" s="104"/>
      <c r="FN1768" s="104"/>
      <c r="FO1768" s="104"/>
      <c r="FP1768" s="105"/>
      <c r="FQ1768" s="256"/>
      <c r="FR1768" s="104"/>
      <c r="FS1768" s="338"/>
      <c r="FX1768" s="244"/>
      <c r="FY1768" s="105"/>
      <c r="FZ1768" s="256"/>
      <c r="GA1768" s="104"/>
      <c r="GB1768" s="104"/>
      <c r="GC1768" s="105"/>
      <c r="GD1768" s="261"/>
      <c r="GE1768" s="127"/>
      <c r="GF1768" s="104"/>
      <c r="GG1768" s="104"/>
      <c r="GH1768" s="104"/>
      <c r="GI1768" s="104"/>
      <c r="GJ1768" s="104"/>
      <c r="GK1768" s="104"/>
      <c r="GL1768" s="104"/>
      <c r="GM1768" s="104"/>
      <c r="GN1768" s="104"/>
      <c r="GO1768" s="104"/>
      <c r="GP1768" s="104"/>
      <c r="GQ1768" s="104"/>
      <c r="GR1768" s="104"/>
      <c r="GS1768" s="104"/>
      <c r="GT1768" s="104"/>
      <c r="GU1768" s="105"/>
      <c r="GV1768" s="256"/>
      <c r="GW1768" s="104"/>
      <c r="GX1768" s="104"/>
      <c r="GY1768" s="104"/>
      <c r="GZ1768" s="104"/>
      <c r="HA1768" s="104"/>
      <c r="HB1768" s="104"/>
      <c r="HC1768" s="261"/>
      <c r="HD1768" s="256"/>
      <c r="HE1768" s="104"/>
      <c r="HF1768" s="104"/>
      <c r="HG1768" s="104"/>
      <c r="HH1768" s="104"/>
      <c r="HI1768" s="104"/>
      <c r="HJ1768" s="104"/>
      <c r="HK1768" s="261"/>
      <c r="HL1768" s="127"/>
      <c r="HM1768" s="104"/>
      <c r="HN1768" s="104"/>
      <c r="HO1768" s="104"/>
      <c r="HP1768" s="104"/>
      <c r="HQ1768" s="107">
        <f t="shared" si="232"/>
        <v>0</v>
      </c>
      <c r="HR1768" s="108" t="str">
        <f t="shared" si="233"/>
        <v>~~~</v>
      </c>
      <c r="HS1768" s="104">
        <f t="shared" si="234"/>
        <v>0</v>
      </c>
      <c r="HT1768" s="109">
        <f t="shared" si="235"/>
        <v>0</v>
      </c>
      <c r="HU1768" s="109">
        <f t="shared" si="236"/>
        <v>0</v>
      </c>
      <c r="HV1768" s="109">
        <f t="shared" si="237"/>
        <v>0</v>
      </c>
      <c r="HW1768" s="109">
        <f t="shared" si="231"/>
        <v>0</v>
      </c>
      <c r="HX1768" s="116"/>
      <c r="HY1768" s="104"/>
      <c r="HZ1768" s="104"/>
      <c r="IA1768" s="106" t="s">
        <v>1885</v>
      </c>
      <c r="IB1768" s="106" t="s">
        <v>1886</v>
      </c>
      <c r="IC1768" s="106" t="s">
        <v>1887</v>
      </c>
    </row>
    <row r="1769" spans="1:237" ht="15" customHeight="1">
      <c r="A1769" s="105">
        <f t="shared" si="230"/>
        <v>819</v>
      </c>
      <c r="B1769" s="106" t="s">
        <v>2167</v>
      </c>
      <c r="C1769" s="106" t="s">
        <v>2168</v>
      </c>
      <c r="D1769" s="106" t="s">
        <v>2170</v>
      </c>
      <c r="E1769" s="113" t="s">
        <v>179</v>
      </c>
      <c r="F1769" s="256"/>
      <c r="G1769" s="104">
        <v>8.08</v>
      </c>
      <c r="H1769" s="104"/>
      <c r="I1769" s="104"/>
      <c r="J1769" s="261"/>
      <c r="K1769" s="256"/>
      <c r="L1769" s="104"/>
      <c r="M1769" s="104"/>
      <c r="N1769" s="261"/>
      <c r="O1769" s="256"/>
      <c r="P1769" s="104"/>
      <c r="Q1769" s="104"/>
      <c r="R1769" s="104"/>
      <c r="S1769" s="104"/>
      <c r="T1769" s="261"/>
      <c r="U1769" s="256"/>
      <c r="V1769" s="104"/>
      <c r="W1769" s="104"/>
      <c r="X1769" s="104"/>
      <c r="Y1769" s="261"/>
      <c r="Z1769" s="256"/>
      <c r="AA1769" s="104"/>
      <c r="AB1769" s="104"/>
      <c r="AC1769" s="104"/>
      <c r="AD1769" s="261"/>
      <c r="AE1769" s="256"/>
      <c r="AF1769" s="104"/>
      <c r="AG1769" s="104"/>
      <c r="AH1769" s="104"/>
      <c r="AI1769" s="104"/>
      <c r="AJ1769" s="104"/>
      <c r="AK1769" s="261"/>
      <c r="AL1769" s="256"/>
      <c r="AM1769" s="104"/>
      <c r="AN1769" s="104"/>
      <c r="AO1769" s="104"/>
      <c r="AP1769" s="104"/>
      <c r="AQ1769" s="104"/>
      <c r="AR1769" s="104"/>
      <c r="AS1769" s="261"/>
      <c r="AT1769" s="256"/>
      <c r="AU1769" s="104"/>
      <c r="AV1769" s="104"/>
      <c r="AW1769" s="104"/>
      <c r="AX1769" s="104"/>
      <c r="AY1769" s="261"/>
      <c r="AZ1769" s="256"/>
      <c r="BA1769" s="104"/>
      <c r="BB1769" s="104"/>
      <c r="BC1769" s="104"/>
      <c r="BD1769" s="104"/>
      <c r="BE1769" s="104"/>
      <c r="BF1769" s="261"/>
      <c r="BG1769" s="256"/>
      <c r="BH1769" s="104"/>
      <c r="BI1769" s="104"/>
      <c r="BJ1769" s="104"/>
      <c r="BK1769" s="104"/>
      <c r="BL1769" s="261"/>
      <c r="BM1769" s="256"/>
      <c r="BN1769" s="104"/>
      <c r="BO1769" s="104"/>
      <c r="BP1769" s="104"/>
      <c r="BQ1769" s="104"/>
      <c r="BR1769" s="104"/>
      <c r="BS1769" s="261"/>
      <c r="BT1769" s="256"/>
      <c r="BU1769" s="104"/>
      <c r="BV1769" s="104"/>
      <c r="BW1769" s="104"/>
      <c r="BX1769" s="104"/>
      <c r="BY1769" s="261"/>
      <c r="BZ1769" s="256"/>
      <c r="CA1769" s="104"/>
      <c r="CB1769" s="261"/>
      <c r="CC1769" s="256"/>
      <c r="CD1769" s="104"/>
      <c r="CE1769" s="104"/>
      <c r="CF1769" s="261"/>
      <c r="CG1769" s="256"/>
      <c r="CH1769" s="104"/>
      <c r="CI1769" s="261"/>
      <c r="CJ1769" s="256"/>
      <c r="CK1769" s="104"/>
      <c r="CL1769" s="104"/>
      <c r="CM1769" s="261"/>
      <c r="CN1769" s="256"/>
      <c r="CO1769" s="104"/>
      <c r="CP1769" s="104"/>
      <c r="CQ1769" s="104"/>
      <c r="CR1769" s="104"/>
      <c r="CS1769" s="261"/>
      <c r="CT1769" s="256"/>
      <c r="CU1769" s="104"/>
      <c r="CV1769" s="104"/>
      <c r="CW1769" s="104"/>
      <c r="CX1769" s="104"/>
      <c r="CY1769" s="104"/>
      <c r="CZ1769" s="127"/>
      <c r="DA1769" s="104"/>
      <c r="DB1769" s="261"/>
      <c r="DC1769" s="104"/>
      <c r="DD1769" s="104"/>
      <c r="DE1769" s="104"/>
      <c r="DF1769" s="104"/>
      <c r="DG1769" s="104"/>
      <c r="DH1769" s="104"/>
      <c r="DI1769" s="104"/>
      <c r="DJ1769" s="104"/>
      <c r="DK1769" s="104"/>
      <c r="DL1769" s="104"/>
      <c r="DM1769" s="104"/>
      <c r="DN1769" s="104"/>
      <c r="DO1769" s="104"/>
      <c r="DP1769" s="104"/>
      <c r="DQ1769" s="104"/>
      <c r="DR1769" s="104"/>
      <c r="DS1769" s="105"/>
      <c r="DT1769" s="131"/>
      <c r="DU1769" s="127"/>
      <c r="DV1769" s="104"/>
      <c r="DW1769" s="104"/>
      <c r="DX1769" s="104"/>
      <c r="DY1769" s="104"/>
      <c r="DZ1769" s="104"/>
      <c r="EA1769" s="104"/>
      <c r="EB1769" s="104"/>
      <c r="EC1769" s="104"/>
      <c r="ED1769" s="104"/>
      <c r="EE1769" s="104"/>
      <c r="EF1769" s="104"/>
      <c r="EG1769" s="104"/>
      <c r="EH1769" s="104"/>
      <c r="EI1769" s="104"/>
      <c r="EJ1769" s="104"/>
      <c r="EK1769" s="104"/>
      <c r="EL1769" s="104"/>
      <c r="EM1769" s="104"/>
      <c r="EN1769" s="86"/>
      <c r="EO1769" s="86"/>
      <c r="EP1769" s="86"/>
      <c r="EQ1769" s="86"/>
      <c r="ER1769" s="86"/>
      <c r="ES1769" s="86"/>
      <c r="ET1769" s="86"/>
      <c r="EU1769" s="86"/>
      <c r="EV1769" s="86"/>
      <c r="EW1769" s="86"/>
      <c r="EX1769" s="86"/>
      <c r="EY1769" s="86"/>
      <c r="EZ1769" s="86"/>
      <c r="FA1769" s="86"/>
      <c r="FB1769" s="86"/>
      <c r="FC1769" s="86"/>
      <c r="FD1769" s="86"/>
      <c r="FE1769" s="86"/>
      <c r="FF1769" s="86"/>
      <c r="FG1769" s="86"/>
      <c r="FH1769" s="86"/>
      <c r="FI1769" s="86"/>
      <c r="FJ1769" s="86"/>
      <c r="FK1769" s="86"/>
      <c r="FL1769" s="86"/>
      <c r="FM1769" s="86"/>
      <c r="FN1769" s="86"/>
      <c r="FO1769" s="86"/>
      <c r="FP1769" s="304"/>
      <c r="FQ1769" s="259"/>
      <c r="FR1769" s="86"/>
      <c r="FS1769" s="341"/>
      <c r="FT1769" s="132"/>
      <c r="FU1769" s="132"/>
      <c r="FV1769" s="132"/>
      <c r="FW1769" s="132"/>
      <c r="FX1769" s="246"/>
      <c r="FY1769" s="304"/>
      <c r="FZ1769" s="259"/>
      <c r="GA1769" s="86"/>
      <c r="GB1769" s="86"/>
      <c r="GC1769" s="304"/>
      <c r="GD1769" s="260"/>
      <c r="GE1769" s="239"/>
      <c r="GF1769" s="86"/>
      <c r="GG1769" s="86"/>
      <c r="GH1769" s="86"/>
      <c r="GI1769" s="86"/>
      <c r="GJ1769" s="86"/>
      <c r="GK1769" s="86"/>
      <c r="GL1769" s="86"/>
      <c r="GM1769" s="86"/>
      <c r="GN1769" s="86"/>
      <c r="GO1769" s="86"/>
      <c r="GP1769" s="86"/>
      <c r="GQ1769" s="86"/>
      <c r="GR1769" s="86"/>
      <c r="GS1769" s="86"/>
      <c r="GT1769" s="86"/>
      <c r="GU1769" s="304"/>
      <c r="GV1769" s="259"/>
      <c r="GW1769" s="86"/>
      <c r="GX1769" s="86"/>
      <c r="GY1769" s="86"/>
      <c r="GZ1769" s="86"/>
      <c r="HA1769" s="86"/>
      <c r="HB1769" s="86"/>
      <c r="HC1769" s="260"/>
      <c r="HD1769" s="259"/>
      <c r="HE1769" s="86"/>
      <c r="HF1769" s="86"/>
      <c r="HG1769" s="86"/>
      <c r="HH1769" s="86"/>
      <c r="HI1769" s="86"/>
      <c r="HJ1769" s="86"/>
      <c r="HK1769" s="260"/>
      <c r="HL1769" s="239"/>
      <c r="HM1769" s="86"/>
      <c r="HN1769" s="86"/>
      <c r="HO1769" s="86"/>
      <c r="HP1769" s="86"/>
      <c r="HQ1769" s="107">
        <f t="shared" si="232"/>
        <v>8.08</v>
      </c>
      <c r="HR1769" s="108" t="str">
        <f t="shared" si="233"/>
        <v>Novice</v>
      </c>
      <c r="HS1769" s="104">
        <f t="shared" si="234"/>
        <v>1</v>
      </c>
      <c r="HT1769" s="109">
        <f t="shared" si="235"/>
        <v>0</v>
      </c>
      <c r="HU1769" s="109">
        <f t="shared" si="236"/>
        <v>0</v>
      </c>
      <c r="HV1769" s="109">
        <f t="shared" si="237"/>
        <v>0</v>
      </c>
      <c r="HW1769" s="109">
        <f t="shared" si="231"/>
        <v>0</v>
      </c>
      <c r="HX1769" s="116"/>
      <c r="HY1769" s="104"/>
      <c r="HZ1769" s="104"/>
      <c r="IA1769" s="106" t="s">
        <v>2167</v>
      </c>
      <c r="IB1769" s="106" t="s">
        <v>2168</v>
      </c>
      <c r="IC1769" s="106" t="s">
        <v>2170</v>
      </c>
    </row>
    <row r="1770" spans="1:237" ht="15" customHeight="1">
      <c r="A1770" s="105">
        <f t="shared" si="230"/>
        <v>660</v>
      </c>
      <c r="B1770" s="106" t="s">
        <v>655</v>
      </c>
      <c r="C1770" s="106" t="s">
        <v>656</v>
      </c>
      <c r="D1770" s="106" t="s">
        <v>657</v>
      </c>
      <c r="E1770" s="113" t="s">
        <v>176</v>
      </c>
      <c r="F1770" s="256"/>
      <c r="G1770" s="104"/>
      <c r="H1770" s="104"/>
      <c r="I1770" s="104"/>
      <c r="J1770" s="261"/>
      <c r="K1770" s="256"/>
      <c r="L1770" s="104"/>
      <c r="M1770" s="104"/>
      <c r="N1770" s="261"/>
      <c r="O1770" s="256">
        <v>9.0399999999999991</v>
      </c>
      <c r="P1770" s="104">
        <v>9.07</v>
      </c>
      <c r="Q1770" s="104">
        <v>12.06</v>
      </c>
      <c r="R1770" s="104"/>
      <c r="S1770" s="104"/>
      <c r="T1770" s="261"/>
      <c r="U1770" s="256"/>
      <c r="V1770" s="104"/>
      <c r="W1770" s="104"/>
      <c r="X1770" s="104"/>
      <c r="Y1770" s="261"/>
      <c r="Z1770" s="256"/>
      <c r="AA1770" s="104"/>
      <c r="AB1770" s="104"/>
      <c r="AC1770" s="104"/>
      <c r="AD1770" s="261"/>
      <c r="AE1770" s="256"/>
      <c r="AF1770" s="104"/>
      <c r="AG1770" s="104"/>
      <c r="AH1770" s="104"/>
      <c r="AI1770" s="104"/>
      <c r="AJ1770" s="104"/>
      <c r="AK1770" s="261"/>
      <c r="AL1770" s="256"/>
      <c r="AM1770" s="104"/>
      <c r="AN1770" s="104"/>
      <c r="AO1770" s="104"/>
      <c r="AP1770" s="104"/>
      <c r="AQ1770" s="104"/>
      <c r="AR1770" s="104"/>
      <c r="AS1770" s="261"/>
      <c r="AT1770" s="256"/>
      <c r="AU1770" s="104"/>
      <c r="AV1770" s="104"/>
      <c r="AW1770" s="104"/>
      <c r="AX1770" s="104"/>
      <c r="AY1770" s="261"/>
      <c r="AZ1770" s="256"/>
      <c r="BA1770" s="104"/>
      <c r="BB1770" s="104"/>
      <c r="BC1770" s="104"/>
      <c r="BD1770" s="104"/>
      <c r="BE1770" s="104"/>
      <c r="BF1770" s="261"/>
      <c r="BG1770" s="256"/>
      <c r="BH1770" s="104"/>
      <c r="BI1770" s="104"/>
      <c r="BJ1770" s="104"/>
      <c r="BK1770" s="104"/>
      <c r="BL1770" s="261"/>
      <c r="BM1770" s="256"/>
      <c r="BN1770" s="104"/>
      <c r="BO1770" s="104"/>
      <c r="BP1770" s="104"/>
      <c r="BQ1770" s="104"/>
      <c r="BR1770" s="104"/>
      <c r="BS1770" s="261"/>
      <c r="BT1770" s="256"/>
      <c r="BU1770" s="104"/>
      <c r="BV1770" s="104"/>
      <c r="BW1770" s="104"/>
      <c r="BX1770" s="104"/>
      <c r="BY1770" s="261"/>
      <c r="BZ1770" s="256"/>
      <c r="CA1770" s="104"/>
      <c r="CB1770" s="263"/>
      <c r="CC1770" s="262"/>
      <c r="CD1770" s="88"/>
      <c r="CE1770" s="88"/>
      <c r="CF1770" s="263"/>
      <c r="CG1770" s="262"/>
      <c r="CH1770" s="88"/>
      <c r="CI1770" s="263"/>
      <c r="CJ1770" s="262"/>
      <c r="CK1770" s="88"/>
      <c r="CL1770" s="88"/>
      <c r="CM1770" s="263"/>
      <c r="CN1770" s="262"/>
      <c r="CO1770" s="88"/>
      <c r="CP1770" s="88"/>
      <c r="CQ1770" s="88"/>
      <c r="CR1770" s="88"/>
      <c r="CS1770" s="263"/>
      <c r="CT1770" s="262"/>
      <c r="CU1770" s="88"/>
      <c r="CV1770" s="88"/>
      <c r="CW1770" s="88"/>
      <c r="CX1770" s="88"/>
      <c r="CY1770" s="88"/>
      <c r="CZ1770" s="332"/>
      <c r="DA1770" s="93"/>
      <c r="DB1770" s="334"/>
      <c r="DC1770" s="93"/>
      <c r="DD1770" s="93"/>
      <c r="DE1770" s="93"/>
      <c r="DF1770" s="93"/>
      <c r="DG1770" s="93"/>
      <c r="DH1770" s="93"/>
      <c r="DI1770" s="93"/>
      <c r="DJ1770" s="93"/>
      <c r="DK1770" s="93"/>
      <c r="DL1770" s="93"/>
      <c r="DM1770" s="93"/>
      <c r="DN1770" s="93"/>
      <c r="DO1770" s="93"/>
      <c r="DP1770" s="93"/>
      <c r="DQ1770" s="93"/>
      <c r="DR1770" s="93"/>
      <c r="DS1770" s="331"/>
      <c r="DT1770" s="143"/>
      <c r="DU1770" s="332"/>
      <c r="DV1770" s="93"/>
      <c r="DW1770" s="93"/>
      <c r="DX1770" s="93"/>
      <c r="DY1770" s="93"/>
      <c r="DZ1770" s="93"/>
      <c r="EA1770" s="93"/>
      <c r="EB1770" s="93"/>
      <c r="EC1770" s="93"/>
      <c r="ED1770" s="93"/>
      <c r="EE1770" s="93"/>
      <c r="EF1770" s="93"/>
      <c r="EG1770" s="93"/>
      <c r="EH1770" s="93"/>
      <c r="EI1770" s="93"/>
      <c r="EJ1770" s="93"/>
      <c r="EK1770" s="93"/>
      <c r="EL1770" s="93"/>
      <c r="EM1770" s="93"/>
      <c r="EN1770" s="86"/>
      <c r="EO1770" s="86"/>
      <c r="EP1770" s="86"/>
      <c r="EQ1770" s="86"/>
      <c r="ER1770" s="86"/>
      <c r="ES1770" s="86"/>
      <c r="ET1770" s="86"/>
      <c r="EU1770" s="86"/>
      <c r="EV1770" s="86"/>
      <c r="EW1770" s="86"/>
      <c r="EX1770" s="86"/>
      <c r="EY1770" s="86"/>
      <c r="EZ1770" s="86"/>
      <c r="FA1770" s="86"/>
      <c r="FB1770" s="86"/>
      <c r="FC1770" s="86"/>
      <c r="FD1770" s="86"/>
      <c r="FE1770" s="86"/>
      <c r="FF1770" s="86"/>
      <c r="FG1770" s="86"/>
      <c r="FH1770" s="86"/>
      <c r="FI1770" s="86"/>
      <c r="FJ1770" s="86"/>
      <c r="FK1770" s="86"/>
      <c r="FL1770" s="86"/>
      <c r="FM1770" s="86"/>
      <c r="FN1770" s="86"/>
      <c r="FO1770" s="86"/>
      <c r="FP1770" s="304"/>
      <c r="FQ1770" s="259"/>
      <c r="FR1770" s="86"/>
      <c r="FS1770" s="341"/>
      <c r="FT1770" s="132"/>
      <c r="FU1770" s="132"/>
      <c r="FV1770" s="132"/>
      <c r="FW1770" s="132"/>
      <c r="FX1770" s="246"/>
      <c r="FY1770" s="304"/>
      <c r="FZ1770" s="259"/>
      <c r="GA1770" s="86"/>
      <c r="GB1770" s="86"/>
      <c r="GC1770" s="304"/>
      <c r="GD1770" s="260"/>
      <c r="GE1770" s="239"/>
      <c r="GF1770" s="86"/>
      <c r="GG1770" s="86"/>
      <c r="GH1770" s="86"/>
      <c r="GI1770" s="86"/>
      <c r="GJ1770" s="86"/>
      <c r="GK1770" s="86"/>
      <c r="GL1770" s="86"/>
      <c r="GM1770" s="86"/>
      <c r="GN1770" s="86"/>
      <c r="GO1770" s="86"/>
      <c r="GP1770" s="86"/>
      <c r="GQ1770" s="86"/>
      <c r="GR1770" s="86"/>
      <c r="GS1770" s="86"/>
      <c r="GT1770" s="86"/>
      <c r="GU1770" s="304"/>
      <c r="GV1770" s="259"/>
      <c r="GW1770" s="86"/>
      <c r="GX1770" s="86"/>
      <c r="GY1770" s="86"/>
      <c r="GZ1770" s="86"/>
      <c r="HA1770" s="86"/>
      <c r="HB1770" s="86"/>
      <c r="HC1770" s="260"/>
      <c r="HD1770" s="259"/>
      <c r="HE1770" s="86"/>
      <c r="HF1770" s="86"/>
      <c r="HG1770" s="86"/>
      <c r="HH1770" s="86"/>
      <c r="HI1770" s="86"/>
      <c r="HJ1770" s="86"/>
      <c r="HK1770" s="260"/>
      <c r="HL1770" s="239"/>
      <c r="HM1770" s="86"/>
      <c r="HN1770" s="86"/>
      <c r="HO1770" s="86"/>
      <c r="HP1770" s="86"/>
      <c r="HQ1770" s="107">
        <f t="shared" si="232"/>
        <v>12.06</v>
      </c>
      <c r="HR1770" s="108" t="str">
        <f t="shared" si="233"/>
        <v>Junior</v>
      </c>
      <c r="HS1770" s="104">
        <f t="shared" si="234"/>
        <v>2</v>
      </c>
      <c r="HT1770" s="109">
        <f t="shared" si="235"/>
        <v>1</v>
      </c>
      <c r="HU1770" s="109">
        <f t="shared" si="236"/>
        <v>0</v>
      </c>
      <c r="HV1770" s="109">
        <f t="shared" si="237"/>
        <v>0</v>
      </c>
      <c r="HW1770" s="109">
        <f t="shared" si="231"/>
        <v>0</v>
      </c>
      <c r="HX1770" s="116"/>
      <c r="HY1770" s="104"/>
      <c r="HZ1770" s="104"/>
      <c r="IA1770" s="106" t="s">
        <v>655</v>
      </c>
      <c r="IB1770" s="106" t="s">
        <v>656</v>
      </c>
      <c r="IC1770" s="106" t="s">
        <v>657</v>
      </c>
    </row>
    <row r="1771" spans="1:237" ht="15" customHeight="1">
      <c r="A1771" s="105">
        <f t="shared" si="230"/>
        <v>968</v>
      </c>
      <c r="B1771" s="106" t="s">
        <v>1238</v>
      </c>
      <c r="C1771" s="106" t="s">
        <v>1239</v>
      </c>
      <c r="D1771" s="106" t="s">
        <v>657</v>
      </c>
      <c r="E1771" s="113" t="s">
        <v>176</v>
      </c>
      <c r="F1771" s="256"/>
      <c r="G1771" s="104"/>
      <c r="H1771" s="104"/>
      <c r="I1771" s="104"/>
      <c r="J1771" s="261"/>
      <c r="K1771" s="256"/>
      <c r="L1771" s="104"/>
      <c r="M1771" s="104"/>
      <c r="N1771" s="261"/>
      <c r="O1771" s="256"/>
      <c r="P1771" s="104"/>
      <c r="Q1771" s="104"/>
      <c r="R1771" s="104"/>
      <c r="S1771" s="104"/>
      <c r="T1771" s="261"/>
      <c r="U1771" s="256"/>
      <c r="V1771" s="104"/>
      <c r="W1771" s="104"/>
      <c r="X1771" s="104"/>
      <c r="Y1771" s="261"/>
      <c r="Z1771" s="256"/>
      <c r="AA1771" s="104"/>
      <c r="AB1771" s="104"/>
      <c r="AC1771" s="104"/>
      <c r="AD1771" s="261"/>
      <c r="AE1771" s="256"/>
      <c r="AF1771" s="104"/>
      <c r="AG1771" s="104"/>
      <c r="AH1771" s="104"/>
      <c r="AI1771" s="104"/>
      <c r="AJ1771" s="104"/>
      <c r="AK1771" s="261"/>
      <c r="AL1771" s="256"/>
      <c r="AM1771" s="104"/>
      <c r="AN1771" s="104"/>
      <c r="AO1771" s="104"/>
      <c r="AP1771" s="104"/>
      <c r="AQ1771" s="104"/>
      <c r="AR1771" s="104"/>
      <c r="AS1771" s="261"/>
      <c r="AT1771" s="256"/>
      <c r="AU1771" s="104"/>
      <c r="AV1771" s="104"/>
      <c r="AW1771" s="104"/>
      <c r="AX1771" s="104"/>
      <c r="AY1771" s="261"/>
      <c r="AZ1771" s="256"/>
      <c r="BA1771" s="104"/>
      <c r="BB1771" s="104"/>
      <c r="BC1771" s="104"/>
      <c r="BD1771" s="104"/>
      <c r="BE1771" s="104"/>
      <c r="BF1771" s="261"/>
      <c r="BG1771" s="256"/>
      <c r="BH1771" s="104"/>
      <c r="BI1771" s="104"/>
      <c r="BJ1771" s="104"/>
      <c r="BK1771" s="104"/>
      <c r="BL1771" s="261"/>
      <c r="BM1771" s="256"/>
      <c r="BN1771" s="104"/>
      <c r="BO1771" s="104"/>
      <c r="BP1771" s="104"/>
      <c r="BQ1771" s="104"/>
      <c r="BR1771" s="104"/>
      <c r="BS1771" s="261"/>
      <c r="BT1771" s="256"/>
      <c r="BU1771" s="104"/>
      <c r="BV1771" s="104"/>
      <c r="BW1771" s="104"/>
      <c r="BX1771" s="104"/>
      <c r="BY1771" s="261"/>
      <c r="BZ1771" s="256"/>
      <c r="CA1771" s="104"/>
      <c r="CB1771" s="261"/>
      <c r="CC1771" s="256"/>
      <c r="CD1771" s="104"/>
      <c r="CE1771" s="104"/>
      <c r="CF1771" s="261"/>
      <c r="CG1771" s="256"/>
      <c r="CH1771" s="104"/>
      <c r="CI1771" s="261"/>
      <c r="CJ1771" s="256"/>
      <c r="CK1771" s="104"/>
      <c r="CL1771" s="104"/>
      <c r="CM1771" s="261"/>
      <c r="CN1771" s="256"/>
      <c r="CO1771" s="104"/>
      <c r="CP1771" s="104"/>
      <c r="CQ1771" s="104"/>
      <c r="CR1771" s="104"/>
      <c r="CS1771" s="261"/>
      <c r="CT1771" s="256"/>
      <c r="CU1771" s="104"/>
      <c r="CV1771" s="104"/>
      <c r="CW1771" s="104"/>
      <c r="CX1771" s="104"/>
      <c r="CY1771" s="104"/>
      <c r="CZ1771" s="127"/>
      <c r="DA1771" s="104"/>
      <c r="DB1771" s="261"/>
      <c r="DC1771" s="104"/>
      <c r="DD1771" s="104"/>
      <c r="DE1771" s="104"/>
      <c r="DF1771" s="104"/>
      <c r="DG1771" s="104"/>
      <c r="DH1771" s="104"/>
      <c r="DI1771" s="104"/>
      <c r="DJ1771" s="104"/>
      <c r="DK1771" s="104"/>
      <c r="DL1771" s="104"/>
      <c r="DM1771" s="104"/>
      <c r="DN1771" s="104"/>
      <c r="DO1771" s="104"/>
      <c r="DP1771" s="104"/>
      <c r="DQ1771" s="104"/>
      <c r="DR1771" s="104"/>
      <c r="DS1771" s="105"/>
      <c r="DT1771" s="131"/>
      <c r="DU1771" s="127"/>
      <c r="DV1771" s="104"/>
      <c r="DW1771" s="104"/>
      <c r="DX1771" s="104"/>
      <c r="DY1771" s="104"/>
      <c r="DZ1771" s="104"/>
      <c r="EA1771" s="104"/>
      <c r="EB1771" s="104"/>
      <c r="EC1771" s="104"/>
      <c r="ED1771" s="104"/>
      <c r="EE1771" s="104"/>
      <c r="EF1771" s="104"/>
      <c r="EG1771" s="104"/>
      <c r="EH1771" s="104"/>
      <c r="EI1771" s="104"/>
      <c r="EJ1771" s="104"/>
      <c r="EK1771" s="104"/>
      <c r="EL1771" s="104"/>
      <c r="EM1771" s="104"/>
      <c r="EN1771" s="104"/>
      <c r="EO1771" s="104"/>
      <c r="EP1771" s="104"/>
      <c r="EQ1771" s="104"/>
      <c r="ER1771" s="104"/>
      <c r="ES1771" s="104"/>
      <c r="ET1771" s="104"/>
      <c r="EU1771" s="104"/>
      <c r="EV1771" s="104"/>
      <c r="EW1771" s="104"/>
      <c r="EX1771" s="104"/>
      <c r="EY1771" s="104"/>
      <c r="EZ1771" s="104"/>
      <c r="FA1771" s="104"/>
      <c r="FB1771" s="104"/>
      <c r="FC1771" s="104"/>
      <c r="FD1771" s="104"/>
      <c r="FE1771" s="104"/>
      <c r="FF1771" s="104"/>
      <c r="FG1771" s="104"/>
      <c r="FH1771" s="104"/>
      <c r="FI1771" s="104"/>
      <c r="FJ1771" s="104"/>
      <c r="FK1771" s="104"/>
      <c r="FL1771" s="104"/>
      <c r="FM1771" s="104"/>
      <c r="FN1771" s="104"/>
      <c r="FO1771" s="104"/>
      <c r="FP1771" s="105"/>
      <c r="FQ1771" s="256"/>
      <c r="FR1771" s="104"/>
      <c r="FS1771" s="338"/>
      <c r="FX1771" s="244"/>
      <c r="FY1771" s="105"/>
      <c r="FZ1771" s="256"/>
      <c r="GA1771" s="104"/>
      <c r="GB1771" s="104"/>
      <c r="GC1771" s="105"/>
      <c r="GD1771" s="261"/>
      <c r="GE1771" s="127"/>
      <c r="GF1771" s="104"/>
      <c r="GG1771" s="104"/>
      <c r="GH1771" s="104"/>
      <c r="GI1771" s="104"/>
      <c r="GJ1771" s="104"/>
      <c r="GK1771" s="104"/>
      <c r="GL1771" s="104"/>
      <c r="GM1771" s="104"/>
      <c r="GN1771" s="104"/>
      <c r="GO1771" s="104"/>
      <c r="GP1771" s="104"/>
      <c r="GQ1771" s="104"/>
      <c r="GR1771" s="104"/>
      <c r="GS1771" s="104"/>
      <c r="GT1771" s="104"/>
      <c r="GU1771" s="105"/>
      <c r="GV1771" s="256"/>
      <c r="GW1771" s="104"/>
      <c r="GX1771" s="104"/>
      <c r="GY1771" s="104"/>
      <c r="GZ1771" s="104"/>
      <c r="HA1771" s="104"/>
      <c r="HB1771" s="104"/>
      <c r="HC1771" s="261"/>
      <c r="HD1771" s="256"/>
      <c r="HE1771" s="104"/>
      <c r="HF1771" s="104"/>
      <c r="HG1771" s="104"/>
      <c r="HH1771" s="104"/>
      <c r="HI1771" s="104"/>
      <c r="HJ1771" s="104"/>
      <c r="HK1771" s="261"/>
      <c r="HL1771" s="127"/>
      <c r="HM1771" s="104"/>
      <c r="HN1771" s="104"/>
      <c r="HO1771" s="104"/>
      <c r="HP1771" s="104"/>
      <c r="HQ1771" s="107">
        <f t="shared" si="232"/>
        <v>0</v>
      </c>
      <c r="HR1771" s="108" t="str">
        <f t="shared" si="233"/>
        <v>~~~</v>
      </c>
      <c r="HS1771" s="104">
        <f t="shared" si="234"/>
        <v>0</v>
      </c>
      <c r="HT1771" s="109">
        <f t="shared" si="235"/>
        <v>0</v>
      </c>
      <c r="HU1771" s="109">
        <f t="shared" si="236"/>
        <v>0</v>
      </c>
      <c r="HV1771" s="109">
        <f t="shared" si="237"/>
        <v>0</v>
      </c>
      <c r="HW1771" s="109">
        <f t="shared" si="231"/>
        <v>0</v>
      </c>
      <c r="HX1771" s="116"/>
      <c r="HY1771" s="104"/>
      <c r="HZ1771" s="104"/>
      <c r="IA1771" s="106" t="s">
        <v>1238</v>
      </c>
      <c r="IB1771" s="106" t="s">
        <v>1239</v>
      </c>
      <c r="IC1771" s="106" t="s">
        <v>657</v>
      </c>
    </row>
    <row r="1772" spans="1:237" ht="15" customHeight="1">
      <c r="A1772" s="105">
        <f t="shared" si="230"/>
        <v>169</v>
      </c>
      <c r="B1772" s="106" t="s">
        <v>1672</v>
      </c>
      <c r="C1772" s="106" t="s">
        <v>2528</v>
      </c>
      <c r="D1772" s="106" t="s">
        <v>1673</v>
      </c>
      <c r="E1772" s="113" t="s">
        <v>1131</v>
      </c>
      <c r="F1772" s="256"/>
      <c r="G1772" s="104"/>
      <c r="H1772" s="104"/>
      <c r="I1772" s="104"/>
      <c r="J1772" s="261"/>
      <c r="K1772" s="256"/>
      <c r="L1772" s="104"/>
      <c r="M1772" s="104"/>
      <c r="N1772" s="261"/>
      <c r="O1772" s="256"/>
      <c r="P1772" s="104"/>
      <c r="Q1772" s="104"/>
      <c r="R1772" s="104"/>
      <c r="S1772" s="104"/>
      <c r="T1772" s="261"/>
      <c r="U1772" s="256"/>
      <c r="V1772" s="104"/>
      <c r="W1772" s="104"/>
      <c r="X1772" s="104"/>
      <c r="Y1772" s="261"/>
      <c r="Z1772" s="256"/>
      <c r="AA1772" s="104"/>
      <c r="AB1772" s="104"/>
      <c r="AC1772" s="104"/>
      <c r="AD1772" s="261"/>
      <c r="AE1772" s="256"/>
      <c r="AF1772" s="104"/>
      <c r="AG1772" s="104"/>
      <c r="AH1772" s="104"/>
      <c r="AI1772" s="104"/>
      <c r="AJ1772" s="104"/>
      <c r="AK1772" s="261"/>
      <c r="AL1772" s="256"/>
      <c r="AM1772" s="104"/>
      <c r="AN1772" s="104"/>
      <c r="AO1772" s="104"/>
      <c r="AP1772" s="104"/>
      <c r="AQ1772" s="104"/>
      <c r="AR1772" s="104"/>
      <c r="AS1772" s="261"/>
      <c r="AT1772" s="256"/>
      <c r="AU1772" s="104"/>
      <c r="AV1772" s="104"/>
      <c r="AW1772" s="104"/>
      <c r="AX1772" s="104"/>
      <c r="AY1772" s="261"/>
      <c r="AZ1772" s="256"/>
      <c r="BA1772" s="104"/>
      <c r="BB1772" s="104"/>
      <c r="BC1772" s="104"/>
      <c r="BD1772" s="104"/>
      <c r="BE1772" s="104"/>
      <c r="BF1772" s="261"/>
      <c r="BG1772" s="256"/>
      <c r="BH1772" s="104"/>
      <c r="BI1772" s="104"/>
      <c r="BJ1772" s="104"/>
      <c r="BK1772" s="104"/>
      <c r="BL1772" s="261"/>
      <c r="BM1772" s="256"/>
      <c r="BN1772" s="104"/>
      <c r="BO1772" s="104"/>
      <c r="BP1772" s="104"/>
      <c r="BQ1772" s="104"/>
      <c r="BR1772" s="104"/>
      <c r="BS1772" s="261"/>
      <c r="BT1772" s="256"/>
      <c r="BU1772" s="104"/>
      <c r="BV1772" s="104"/>
      <c r="BW1772" s="104"/>
      <c r="BX1772" s="104"/>
      <c r="BY1772" s="261"/>
      <c r="BZ1772" s="256"/>
      <c r="CA1772" s="104"/>
      <c r="CB1772" s="261"/>
      <c r="CC1772" s="256"/>
      <c r="CD1772" s="104"/>
      <c r="CE1772" s="104"/>
      <c r="CF1772" s="261"/>
      <c r="CG1772" s="256"/>
      <c r="CH1772" s="104"/>
      <c r="CI1772" s="261"/>
      <c r="CJ1772" s="256"/>
      <c r="CK1772" s="104"/>
      <c r="CL1772" s="104"/>
      <c r="CM1772" s="261"/>
      <c r="CN1772" s="256">
        <v>18.100000000000001</v>
      </c>
      <c r="CO1772" s="104">
        <v>19.059999999999999</v>
      </c>
      <c r="CP1772" s="104"/>
      <c r="CQ1772" s="104"/>
      <c r="CR1772" s="104">
        <v>19.11</v>
      </c>
      <c r="CS1772" s="261">
        <v>20.05</v>
      </c>
      <c r="CT1772" s="256"/>
      <c r="CU1772" s="104"/>
      <c r="CV1772" s="104"/>
      <c r="CW1772" s="104"/>
      <c r="CX1772" s="104"/>
      <c r="CY1772" s="104"/>
      <c r="CZ1772" s="127"/>
      <c r="DA1772" s="104"/>
      <c r="DB1772" s="261"/>
      <c r="DC1772" s="104"/>
      <c r="DD1772" s="104"/>
      <c r="DE1772" s="104"/>
      <c r="DF1772" s="104"/>
      <c r="DG1772" s="104"/>
      <c r="DH1772" s="104"/>
      <c r="DI1772" s="104"/>
      <c r="DJ1772" s="104"/>
      <c r="DK1772" s="104"/>
      <c r="DL1772" s="104"/>
      <c r="DM1772" s="104"/>
      <c r="DN1772" s="104"/>
      <c r="DO1772" s="104"/>
      <c r="DP1772" s="104"/>
      <c r="DQ1772" s="104"/>
      <c r="DR1772" s="104"/>
      <c r="DS1772" s="105"/>
      <c r="DT1772" s="131"/>
      <c r="DU1772" s="127"/>
      <c r="DV1772" s="104"/>
      <c r="DW1772" s="104"/>
      <c r="DX1772" s="104"/>
      <c r="DY1772" s="104"/>
      <c r="DZ1772" s="104"/>
      <c r="EA1772" s="104"/>
      <c r="EB1772" s="104"/>
      <c r="EC1772" s="104"/>
      <c r="ED1772" s="104"/>
      <c r="EE1772" s="104"/>
      <c r="EF1772" s="104"/>
      <c r="EG1772" s="104"/>
      <c r="EH1772" s="104"/>
      <c r="EI1772" s="104"/>
      <c r="EJ1772" s="104"/>
      <c r="EK1772" s="104"/>
      <c r="EL1772" s="104"/>
      <c r="EM1772" s="104"/>
      <c r="EN1772" s="104"/>
      <c r="EO1772" s="104"/>
      <c r="EP1772" s="104"/>
      <c r="EQ1772" s="104"/>
      <c r="ER1772" s="104"/>
      <c r="ES1772" s="104"/>
      <c r="ET1772" s="104"/>
      <c r="EU1772" s="104"/>
      <c r="EV1772" s="104"/>
      <c r="EW1772" s="104"/>
      <c r="EX1772" s="104"/>
      <c r="EY1772" s="104"/>
      <c r="EZ1772" s="104"/>
      <c r="FA1772" s="104"/>
      <c r="FB1772" s="104"/>
      <c r="FC1772" s="104"/>
      <c r="FD1772" s="104"/>
      <c r="FE1772" s="104"/>
      <c r="FF1772" s="104"/>
      <c r="FG1772" s="104"/>
      <c r="FH1772" s="104"/>
      <c r="FI1772" s="104"/>
      <c r="FJ1772" s="104"/>
      <c r="FK1772" s="104"/>
      <c r="FL1772" s="104"/>
      <c r="FM1772" s="104"/>
      <c r="FN1772" s="104"/>
      <c r="FO1772" s="104"/>
      <c r="FP1772" s="105"/>
      <c r="FQ1772" s="256"/>
      <c r="FR1772" s="104"/>
      <c r="FS1772" s="338"/>
      <c r="FX1772" s="244"/>
      <c r="FY1772" s="105"/>
      <c r="FZ1772" s="256"/>
      <c r="GA1772" s="104"/>
      <c r="GB1772" s="104"/>
      <c r="GC1772" s="105"/>
      <c r="GD1772" s="261"/>
      <c r="GE1772" s="127"/>
      <c r="GF1772" s="104"/>
      <c r="GG1772" s="104"/>
      <c r="GH1772" s="104"/>
      <c r="GI1772" s="104"/>
      <c r="GJ1772" s="104"/>
      <c r="GK1772" s="104"/>
      <c r="GL1772" s="104"/>
      <c r="GM1772" s="104"/>
      <c r="GN1772" s="104"/>
      <c r="GO1772" s="104"/>
      <c r="GP1772" s="104"/>
      <c r="GQ1772" s="104"/>
      <c r="GR1772" s="104"/>
      <c r="GS1772" s="104"/>
      <c r="GT1772" s="104"/>
      <c r="GU1772" s="105"/>
      <c r="GV1772" s="256"/>
      <c r="GW1772" s="104"/>
      <c r="GX1772" s="104"/>
      <c r="GY1772" s="104"/>
      <c r="GZ1772" s="104"/>
      <c r="HA1772" s="104"/>
      <c r="HB1772" s="104"/>
      <c r="HC1772" s="261"/>
      <c r="HD1772" s="256"/>
      <c r="HE1772" s="104"/>
      <c r="HF1772" s="104"/>
      <c r="HG1772" s="104"/>
      <c r="HH1772" s="104"/>
      <c r="HI1772" s="104"/>
      <c r="HJ1772" s="104"/>
      <c r="HK1772" s="261"/>
      <c r="HL1772" s="127"/>
      <c r="HM1772" s="104"/>
      <c r="HN1772" s="104"/>
      <c r="HO1772" s="104"/>
      <c r="HP1772" s="104"/>
      <c r="HQ1772" s="107">
        <f t="shared" si="232"/>
        <v>20.05</v>
      </c>
      <c r="HR1772" s="108" t="str">
        <f t="shared" si="233"/>
        <v>Master</v>
      </c>
      <c r="HS1772" s="104">
        <f t="shared" si="234"/>
        <v>0</v>
      </c>
      <c r="HT1772" s="109">
        <f t="shared" si="235"/>
        <v>0</v>
      </c>
      <c r="HU1772" s="109">
        <f t="shared" si="236"/>
        <v>3</v>
      </c>
      <c r="HV1772" s="109">
        <f t="shared" si="237"/>
        <v>1</v>
      </c>
      <c r="HW1772" s="109">
        <f t="shared" si="231"/>
        <v>0</v>
      </c>
      <c r="HX1772" s="116"/>
      <c r="HY1772" s="104"/>
      <c r="HZ1772" s="104"/>
      <c r="IA1772" s="106" t="s">
        <v>1672</v>
      </c>
      <c r="IB1772" s="106" t="s">
        <v>2528</v>
      </c>
      <c r="IC1772" s="106" t="s">
        <v>1673</v>
      </c>
    </row>
    <row r="1773" spans="1:237" ht="15" customHeight="1">
      <c r="A1773" s="105">
        <f t="shared" si="230"/>
        <v>968</v>
      </c>
      <c r="B1773" s="106" t="s">
        <v>1546</v>
      </c>
      <c r="C1773" s="106" t="s">
        <v>1547</v>
      </c>
      <c r="D1773" s="106" t="s">
        <v>1548</v>
      </c>
      <c r="E1773" s="113" t="s">
        <v>1549</v>
      </c>
      <c r="F1773" s="256"/>
      <c r="G1773" s="104"/>
      <c r="H1773" s="104"/>
      <c r="I1773" s="104"/>
      <c r="J1773" s="261"/>
      <c r="K1773" s="256"/>
      <c r="L1773" s="104"/>
      <c r="M1773" s="104"/>
      <c r="N1773" s="261"/>
      <c r="O1773" s="256"/>
      <c r="P1773" s="104"/>
      <c r="Q1773" s="104"/>
      <c r="R1773" s="104"/>
      <c r="S1773" s="104"/>
      <c r="T1773" s="261"/>
      <c r="U1773" s="256"/>
      <c r="V1773" s="104"/>
      <c r="W1773" s="104"/>
      <c r="X1773" s="104"/>
      <c r="Y1773" s="261"/>
      <c r="Z1773" s="256"/>
      <c r="AA1773" s="104"/>
      <c r="AB1773" s="104"/>
      <c r="AC1773" s="104"/>
      <c r="AD1773" s="261"/>
      <c r="AE1773" s="256"/>
      <c r="AF1773" s="104"/>
      <c r="AG1773" s="104"/>
      <c r="AH1773" s="104"/>
      <c r="AI1773" s="104"/>
      <c r="AJ1773" s="104"/>
      <c r="AK1773" s="261"/>
      <c r="AL1773" s="256"/>
      <c r="AM1773" s="104"/>
      <c r="AN1773" s="104"/>
      <c r="AO1773" s="104"/>
      <c r="AP1773" s="104"/>
      <c r="AQ1773" s="104"/>
      <c r="AR1773" s="104"/>
      <c r="AS1773" s="261"/>
      <c r="AT1773" s="256"/>
      <c r="AU1773" s="104"/>
      <c r="AV1773" s="104"/>
      <c r="AW1773" s="104"/>
      <c r="AX1773" s="104"/>
      <c r="AY1773" s="261"/>
      <c r="AZ1773" s="256"/>
      <c r="BA1773" s="104"/>
      <c r="BB1773" s="104"/>
      <c r="BC1773" s="104"/>
      <c r="BD1773" s="104"/>
      <c r="BE1773" s="104"/>
      <c r="BF1773" s="261"/>
      <c r="BG1773" s="256"/>
      <c r="BH1773" s="104"/>
      <c r="BI1773" s="104"/>
      <c r="BJ1773" s="104"/>
      <c r="BK1773" s="104"/>
      <c r="BL1773" s="261"/>
      <c r="BM1773" s="256"/>
      <c r="BN1773" s="104"/>
      <c r="BO1773" s="104"/>
      <c r="BP1773" s="104"/>
      <c r="BQ1773" s="104"/>
      <c r="BR1773" s="104"/>
      <c r="BS1773" s="261"/>
      <c r="BT1773" s="256"/>
      <c r="BU1773" s="104"/>
      <c r="BV1773" s="104"/>
      <c r="BW1773" s="104"/>
      <c r="BX1773" s="104"/>
      <c r="BY1773" s="261"/>
      <c r="BZ1773" s="256"/>
      <c r="CA1773" s="104"/>
      <c r="CB1773" s="261"/>
      <c r="CC1773" s="256"/>
      <c r="CD1773" s="104"/>
      <c r="CE1773" s="104"/>
      <c r="CF1773" s="261"/>
      <c r="CG1773" s="256"/>
      <c r="CH1773" s="104"/>
      <c r="CI1773" s="261"/>
      <c r="CJ1773" s="256"/>
      <c r="CK1773" s="104"/>
      <c r="CL1773" s="104"/>
      <c r="CM1773" s="261"/>
      <c r="CN1773" s="256"/>
      <c r="CO1773" s="104"/>
      <c r="CP1773" s="104"/>
      <c r="CQ1773" s="104"/>
      <c r="CR1773" s="104"/>
      <c r="CS1773" s="261"/>
      <c r="CT1773" s="256"/>
      <c r="CU1773" s="104"/>
      <c r="CV1773" s="104"/>
      <c r="CW1773" s="104"/>
      <c r="CX1773" s="104"/>
      <c r="CY1773" s="104"/>
      <c r="CZ1773" s="127"/>
      <c r="DA1773" s="104"/>
      <c r="DB1773" s="261"/>
      <c r="DC1773" s="104"/>
      <c r="DD1773" s="104"/>
      <c r="DE1773" s="104"/>
      <c r="DF1773" s="104"/>
      <c r="DG1773" s="104"/>
      <c r="DH1773" s="104"/>
      <c r="DI1773" s="104"/>
      <c r="DJ1773" s="104"/>
      <c r="DK1773" s="104"/>
      <c r="DL1773" s="104"/>
      <c r="DM1773" s="104"/>
      <c r="DN1773" s="104"/>
      <c r="DO1773" s="104"/>
      <c r="DP1773" s="104"/>
      <c r="DQ1773" s="104"/>
      <c r="DR1773" s="104"/>
      <c r="DS1773" s="105"/>
      <c r="DT1773" s="131"/>
      <c r="DU1773" s="127"/>
      <c r="DV1773" s="104"/>
      <c r="DW1773" s="104"/>
      <c r="DX1773" s="104"/>
      <c r="DY1773" s="104"/>
      <c r="DZ1773" s="104"/>
      <c r="EA1773" s="104"/>
      <c r="EB1773" s="104"/>
      <c r="EC1773" s="104"/>
      <c r="ED1773" s="104"/>
      <c r="EE1773" s="104"/>
      <c r="EF1773" s="104"/>
      <c r="EG1773" s="104"/>
      <c r="EH1773" s="104"/>
      <c r="EI1773" s="104"/>
      <c r="EJ1773" s="104"/>
      <c r="EK1773" s="104"/>
      <c r="EL1773" s="104"/>
      <c r="EM1773" s="104"/>
      <c r="EN1773" s="104"/>
      <c r="EO1773" s="104"/>
      <c r="EP1773" s="104"/>
      <c r="EQ1773" s="104"/>
      <c r="ER1773" s="104"/>
      <c r="ES1773" s="104"/>
      <c r="ET1773" s="104"/>
      <c r="EU1773" s="104"/>
      <c r="EV1773" s="104"/>
      <c r="EW1773" s="104"/>
      <c r="EX1773" s="104"/>
      <c r="EY1773" s="104"/>
      <c r="EZ1773" s="104"/>
      <c r="FA1773" s="104"/>
      <c r="FB1773" s="104"/>
      <c r="FC1773" s="104"/>
      <c r="FD1773" s="104"/>
      <c r="FE1773" s="104"/>
      <c r="FF1773" s="104"/>
      <c r="FG1773" s="104"/>
      <c r="FH1773" s="104"/>
      <c r="FI1773" s="104"/>
      <c r="FJ1773" s="104"/>
      <c r="FK1773" s="104"/>
      <c r="FL1773" s="104"/>
      <c r="FM1773" s="104"/>
      <c r="FN1773" s="104"/>
      <c r="FO1773" s="104"/>
      <c r="FP1773" s="105"/>
      <c r="FQ1773" s="256"/>
      <c r="FR1773" s="104"/>
      <c r="FS1773" s="338"/>
      <c r="FX1773" s="244"/>
      <c r="FY1773" s="105"/>
      <c r="FZ1773" s="256"/>
      <c r="GA1773" s="104"/>
      <c r="GB1773" s="104"/>
      <c r="GC1773" s="105"/>
      <c r="GD1773" s="261"/>
      <c r="GE1773" s="127"/>
      <c r="GF1773" s="104"/>
      <c r="GG1773" s="104"/>
      <c r="GH1773" s="104"/>
      <c r="GI1773" s="104"/>
      <c r="GJ1773" s="104"/>
      <c r="GK1773" s="104"/>
      <c r="GL1773" s="104"/>
      <c r="GM1773" s="104"/>
      <c r="GN1773" s="104"/>
      <c r="GO1773" s="104"/>
      <c r="GP1773" s="104"/>
      <c r="GQ1773" s="104"/>
      <c r="GR1773" s="104"/>
      <c r="GS1773" s="104"/>
      <c r="GT1773" s="104"/>
      <c r="GU1773" s="105"/>
      <c r="GV1773" s="256"/>
      <c r="GW1773" s="104"/>
      <c r="GX1773" s="104"/>
      <c r="GY1773" s="104"/>
      <c r="GZ1773" s="104"/>
      <c r="HA1773" s="104"/>
      <c r="HB1773" s="104"/>
      <c r="HC1773" s="261"/>
      <c r="HD1773" s="256"/>
      <c r="HE1773" s="104"/>
      <c r="HF1773" s="104"/>
      <c r="HG1773" s="104"/>
      <c r="HH1773" s="104"/>
      <c r="HI1773" s="104"/>
      <c r="HJ1773" s="104"/>
      <c r="HK1773" s="261"/>
      <c r="HL1773" s="127"/>
      <c r="HM1773" s="104"/>
      <c r="HN1773" s="104"/>
      <c r="HO1773" s="104"/>
      <c r="HP1773" s="104"/>
      <c r="HQ1773" s="107">
        <f t="shared" si="232"/>
        <v>0</v>
      </c>
      <c r="HR1773" s="108" t="str">
        <f t="shared" si="233"/>
        <v>~~~</v>
      </c>
      <c r="HS1773" s="104">
        <f t="shared" si="234"/>
        <v>0</v>
      </c>
      <c r="HT1773" s="109">
        <f t="shared" si="235"/>
        <v>0</v>
      </c>
      <c r="HU1773" s="109">
        <f t="shared" si="236"/>
        <v>0</v>
      </c>
      <c r="HV1773" s="109">
        <f t="shared" si="237"/>
        <v>0</v>
      </c>
      <c r="HW1773" s="109">
        <f t="shared" si="231"/>
        <v>0</v>
      </c>
      <c r="HX1773" s="116"/>
      <c r="HY1773" s="104"/>
      <c r="HZ1773" s="104"/>
      <c r="IA1773" s="106" t="s">
        <v>1546</v>
      </c>
      <c r="IB1773" s="106" t="s">
        <v>1547</v>
      </c>
      <c r="IC1773" s="106" t="s">
        <v>1548</v>
      </c>
    </row>
    <row r="1774" spans="1:237" ht="15" customHeight="1">
      <c r="A1774" s="105">
        <f t="shared" si="230"/>
        <v>132</v>
      </c>
      <c r="B1774" s="106" t="s">
        <v>128</v>
      </c>
      <c r="C1774" s="106" t="s">
        <v>294</v>
      </c>
      <c r="D1774" s="106" t="s">
        <v>532</v>
      </c>
      <c r="E1774" s="113" t="s">
        <v>192</v>
      </c>
      <c r="F1774" s="256"/>
      <c r="G1774" s="104"/>
      <c r="H1774" s="104"/>
      <c r="I1774" s="104"/>
      <c r="J1774" s="261"/>
      <c r="K1774" s="256"/>
      <c r="L1774" s="104"/>
      <c r="M1774" s="104"/>
      <c r="N1774" s="261"/>
      <c r="O1774" s="256"/>
      <c r="P1774" s="104"/>
      <c r="Q1774" s="104"/>
      <c r="R1774" s="104"/>
      <c r="S1774" s="104"/>
      <c r="T1774" s="261"/>
      <c r="U1774" s="256"/>
      <c r="V1774" s="104"/>
      <c r="W1774" s="104"/>
      <c r="X1774" s="104"/>
      <c r="Y1774" s="261"/>
      <c r="Z1774" s="256"/>
      <c r="AA1774" s="104"/>
      <c r="AB1774" s="104"/>
      <c r="AC1774" s="104"/>
      <c r="AD1774" s="261"/>
      <c r="AE1774" s="256"/>
      <c r="AF1774" s="104">
        <v>21</v>
      </c>
      <c r="AG1774" s="104">
        <v>20.07</v>
      </c>
      <c r="AH1774" s="104">
        <v>20.02</v>
      </c>
      <c r="AI1774" s="104"/>
      <c r="AJ1774" s="104"/>
      <c r="AK1774" s="261"/>
      <c r="AL1774" s="256"/>
      <c r="AM1774" s="104">
        <v>18.010000000000002</v>
      </c>
      <c r="AN1774" s="104"/>
      <c r="AO1774" s="104"/>
      <c r="AP1774" s="104"/>
      <c r="AQ1774" s="104"/>
      <c r="AR1774" s="104">
        <v>15.04</v>
      </c>
      <c r="AS1774" s="261"/>
      <c r="AT1774" s="256"/>
      <c r="AU1774" s="104"/>
      <c r="AV1774" s="104"/>
      <c r="AW1774" s="104"/>
      <c r="AX1774" s="104"/>
      <c r="AY1774" s="261"/>
      <c r="AZ1774" s="256"/>
      <c r="BA1774" s="104"/>
      <c r="BB1774" s="104"/>
      <c r="BC1774" s="104"/>
      <c r="BD1774" s="104"/>
      <c r="BE1774" s="104"/>
      <c r="BF1774" s="261"/>
      <c r="BG1774" s="256"/>
      <c r="BH1774" s="104"/>
      <c r="BI1774" s="104"/>
      <c r="BJ1774" s="104"/>
      <c r="BK1774" s="104"/>
      <c r="BL1774" s="261"/>
      <c r="BM1774" s="256"/>
      <c r="BN1774" s="104"/>
      <c r="BO1774" s="104"/>
      <c r="BP1774" s="104"/>
      <c r="BQ1774" s="104"/>
      <c r="BR1774" s="104"/>
      <c r="BS1774" s="261"/>
      <c r="BT1774" s="256"/>
      <c r="BU1774" s="104"/>
      <c r="BV1774" s="104"/>
      <c r="BW1774" s="104">
        <v>20.010000000000002</v>
      </c>
      <c r="BX1774" s="104"/>
      <c r="BY1774" s="261"/>
      <c r="BZ1774" s="256"/>
      <c r="CA1774" s="104"/>
      <c r="CB1774" s="263"/>
      <c r="CC1774" s="262"/>
      <c r="CD1774" s="104"/>
      <c r="CE1774" s="104"/>
      <c r="CF1774" s="261"/>
      <c r="CG1774" s="256"/>
      <c r="CH1774" s="104"/>
      <c r="CI1774" s="261"/>
      <c r="CJ1774" s="256"/>
      <c r="CK1774" s="104"/>
      <c r="CL1774" s="104"/>
      <c r="CM1774" s="261"/>
      <c r="CN1774" s="256"/>
      <c r="CO1774" s="104"/>
      <c r="CP1774" s="104"/>
      <c r="CQ1774" s="104"/>
      <c r="CR1774" s="104"/>
      <c r="CS1774" s="261"/>
      <c r="CT1774" s="256"/>
      <c r="CU1774" s="104"/>
      <c r="CV1774" s="88"/>
      <c r="CW1774" s="104">
        <v>17.079999999999998</v>
      </c>
      <c r="CX1774" s="104">
        <v>18</v>
      </c>
      <c r="CY1774" s="104">
        <v>18.02</v>
      </c>
      <c r="CZ1774" s="127"/>
      <c r="DA1774" s="104"/>
      <c r="DB1774" s="261">
        <v>18.07</v>
      </c>
      <c r="DC1774" s="104"/>
      <c r="DD1774" s="104">
        <v>17.100000000000001</v>
      </c>
      <c r="DE1774" s="104"/>
      <c r="DF1774" s="104"/>
      <c r="DG1774" s="104"/>
      <c r="DH1774" s="104"/>
      <c r="DI1774" s="104"/>
      <c r="DJ1774" s="104"/>
      <c r="DK1774" s="104"/>
      <c r="DL1774" s="104"/>
      <c r="DM1774" s="104"/>
      <c r="DN1774" s="104"/>
      <c r="DO1774" s="104"/>
      <c r="DP1774" s="104"/>
      <c r="DQ1774" s="104"/>
      <c r="DR1774" s="104"/>
      <c r="DS1774" s="105"/>
      <c r="DT1774" s="131"/>
      <c r="DU1774" s="127"/>
      <c r="DV1774" s="104"/>
      <c r="DW1774" s="104"/>
      <c r="DX1774" s="104"/>
      <c r="DY1774" s="104"/>
      <c r="DZ1774" s="104"/>
      <c r="EA1774" s="104"/>
      <c r="EB1774" s="104"/>
      <c r="EC1774" s="104"/>
      <c r="ED1774" s="104"/>
      <c r="EE1774" s="104"/>
      <c r="EF1774" s="104"/>
      <c r="EG1774" s="104"/>
      <c r="EH1774" s="104"/>
      <c r="EI1774" s="104"/>
      <c r="EJ1774" s="104"/>
      <c r="EK1774" s="104"/>
      <c r="EL1774" s="104"/>
      <c r="EM1774" s="104"/>
      <c r="EN1774" s="104"/>
      <c r="EO1774" s="104"/>
      <c r="EP1774" s="104"/>
      <c r="EQ1774" s="104"/>
      <c r="ER1774" s="104"/>
      <c r="ES1774" s="104"/>
      <c r="ET1774" s="104"/>
      <c r="EU1774" s="104"/>
      <c r="EV1774" s="104"/>
      <c r="EW1774" s="104"/>
      <c r="EX1774" s="104"/>
      <c r="EY1774" s="104"/>
      <c r="EZ1774" s="104"/>
      <c r="FA1774" s="104"/>
      <c r="FB1774" s="104"/>
      <c r="FC1774" s="104"/>
      <c r="FD1774" s="104"/>
      <c r="FE1774" s="104"/>
      <c r="FF1774" s="104"/>
      <c r="FG1774" s="104"/>
      <c r="FH1774" s="104"/>
      <c r="FI1774" s="104"/>
      <c r="FJ1774" s="104"/>
      <c r="FK1774" s="104"/>
      <c r="FL1774" s="104"/>
      <c r="FM1774" s="104"/>
      <c r="FN1774" s="104"/>
      <c r="FO1774" s="104"/>
      <c r="FP1774" s="105"/>
      <c r="FQ1774" s="256">
        <v>19.010000000000002</v>
      </c>
      <c r="FR1774" s="104">
        <v>19.010000000000002</v>
      </c>
      <c r="FS1774" s="338"/>
      <c r="FU1774" s="131">
        <v>17.079999999999998</v>
      </c>
      <c r="FX1774" s="244"/>
      <c r="FY1774" s="105"/>
      <c r="FZ1774" s="256"/>
      <c r="GA1774" s="104"/>
      <c r="GB1774" s="104"/>
      <c r="GC1774" s="105"/>
      <c r="GD1774" s="261"/>
      <c r="GE1774" s="127"/>
      <c r="GF1774" s="104"/>
      <c r="GG1774" s="104"/>
      <c r="GH1774" s="104"/>
      <c r="GI1774" s="104"/>
      <c r="GJ1774" s="104"/>
      <c r="GK1774" s="104"/>
      <c r="GL1774" s="104"/>
      <c r="GM1774" s="104"/>
      <c r="GN1774" s="104"/>
      <c r="GO1774" s="104"/>
      <c r="GP1774" s="104"/>
      <c r="GQ1774" s="104"/>
      <c r="GR1774" s="104"/>
      <c r="GS1774" s="104"/>
      <c r="GT1774" s="104"/>
      <c r="GU1774" s="105"/>
      <c r="GV1774" s="256"/>
      <c r="GW1774" s="104"/>
      <c r="GX1774" s="104"/>
      <c r="GY1774" s="104"/>
      <c r="GZ1774" s="104"/>
      <c r="HA1774" s="104"/>
      <c r="HB1774" s="104"/>
      <c r="HC1774" s="261"/>
      <c r="HD1774" s="256"/>
      <c r="HE1774" s="104"/>
      <c r="HF1774" s="104"/>
      <c r="HG1774" s="104"/>
      <c r="HH1774" s="104"/>
      <c r="HI1774" s="104"/>
      <c r="HJ1774" s="104"/>
      <c r="HK1774" s="261"/>
      <c r="HL1774" s="127"/>
      <c r="HM1774" s="104"/>
      <c r="HN1774" s="104"/>
      <c r="HO1774" s="104"/>
      <c r="HP1774" s="104"/>
      <c r="HQ1774" s="107">
        <f t="shared" si="232"/>
        <v>21</v>
      </c>
      <c r="HR1774" s="108" t="str">
        <f t="shared" si="233"/>
        <v>Master</v>
      </c>
      <c r="HS1774" s="104">
        <f t="shared" si="234"/>
        <v>0</v>
      </c>
      <c r="HT1774" s="109">
        <f t="shared" si="235"/>
        <v>0</v>
      </c>
      <c r="HU1774" s="109">
        <f t="shared" si="236"/>
        <v>10</v>
      </c>
      <c r="HV1774" s="109">
        <f t="shared" si="237"/>
        <v>4</v>
      </c>
      <c r="HW1774" s="109">
        <f t="shared" si="231"/>
        <v>0</v>
      </c>
      <c r="HX1774" s="116" t="s">
        <v>2577</v>
      </c>
      <c r="HY1774" s="104"/>
      <c r="HZ1774" s="104"/>
      <c r="IA1774" s="106" t="s">
        <v>128</v>
      </c>
      <c r="IB1774" s="106" t="s">
        <v>294</v>
      </c>
      <c r="IC1774" s="106" t="s">
        <v>532</v>
      </c>
    </row>
    <row r="1775" spans="1:237" ht="15" customHeight="1">
      <c r="A1775" s="105">
        <f t="shared" si="230"/>
        <v>235</v>
      </c>
      <c r="B1775" s="106" t="s">
        <v>564</v>
      </c>
      <c r="C1775" s="106" t="s">
        <v>234</v>
      </c>
      <c r="D1775" s="106" t="s">
        <v>532</v>
      </c>
      <c r="E1775" s="113" t="s">
        <v>192</v>
      </c>
      <c r="F1775" s="256"/>
      <c r="G1775" s="104"/>
      <c r="H1775" s="104"/>
      <c r="I1775" s="104"/>
      <c r="J1775" s="261"/>
      <c r="K1775" s="256"/>
      <c r="L1775" s="104"/>
      <c r="M1775" s="104"/>
      <c r="N1775" s="261"/>
      <c r="O1775" s="256"/>
      <c r="P1775" s="104"/>
      <c r="Q1775" s="104"/>
      <c r="R1775" s="104"/>
      <c r="S1775" s="104"/>
      <c r="T1775" s="261"/>
      <c r="U1775" s="256"/>
      <c r="V1775" s="104"/>
      <c r="W1775" s="104"/>
      <c r="X1775" s="104"/>
      <c r="Y1775" s="261"/>
      <c r="Z1775" s="256"/>
      <c r="AA1775" s="104"/>
      <c r="AB1775" s="104"/>
      <c r="AC1775" s="104"/>
      <c r="AD1775" s="261"/>
      <c r="AE1775" s="256"/>
      <c r="AF1775" s="104"/>
      <c r="AG1775" s="104"/>
      <c r="AH1775" s="104"/>
      <c r="AI1775" s="104"/>
      <c r="AJ1775" s="104"/>
      <c r="AK1775" s="261"/>
      <c r="AL1775" s="256"/>
      <c r="AM1775" s="104"/>
      <c r="AN1775" s="104"/>
      <c r="AO1775" s="104"/>
      <c r="AP1775" s="104"/>
      <c r="AQ1775" s="104"/>
      <c r="AR1775" s="104"/>
      <c r="AS1775" s="261"/>
      <c r="AT1775" s="256"/>
      <c r="AU1775" s="104"/>
      <c r="AV1775" s="104"/>
      <c r="AW1775" s="104"/>
      <c r="AX1775" s="104"/>
      <c r="AY1775" s="261"/>
      <c r="AZ1775" s="256"/>
      <c r="BA1775" s="104"/>
      <c r="BB1775" s="104"/>
      <c r="BC1775" s="104"/>
      <c r="BD1775" s="104"/>
      <c r="BE1775" s="104"/>
      <c r="BF1775" s="261"/>
      <c r="BG1775" s="256"/>
      <c r="BH1775" s="104"/>
      <c r="BI1775" s="104"/>
      <c r="BJ1775" s="104"/>
      <c r="BK1775" s="104"/>
      <c r="BL1775" s="261"/>
      <c r="BM1775" s="256"/>
      <c r="BN1775" s="104"/>
      <c r="BO1775" s="104"/>
      <c r="BP1775" s="104"/>
      <c r="BQ1775" s="104"/>
      <c r="BR1775" s="104"/>
      <c r="BS1775" s="261"/>
      <c r="BT1775" s="256"/>
      <c r="BU1775" s="104"/>
      <c r="BV1775" s="104"/>
      <c r="BW1775" s="104"/>
      <c r="BX1775" s="104"/>
      <c r="BY1775" s="261"/>
      <c r="BZ1775" s="256">
        <v>19.03</v>
      </c>
      <c r="CA1775" s="104">
        <v>18.05</v>
      </c>
      <c r="CB1775" s="263">
        <v>17.079999999999998</v>
      </c>
      <c r="CC1775" s="262">
        <v>17.079999999999998</v>
      </c>
      <c r="CD1775" s="88">
        <v>17.07</v>
      </c>
      <c r="CE1775" s="88">
        <v>17.010000000000002</v>
      </c>
      <c r="CF1775" s="263">
        <v>17.059999999999999</v>
      </c>
      <c r="CG1775" s="262"/>
      <c r="CH1775" s="88"/>
      <c r="CI1775" s="263"/>
      <c r="CJ1775" s="262">
        <v>18.07</v>
      </c>
      <c r="CK1775" s="88">
        <v>19.010000000000002</v>
      </c>
      <c r="CL1775" s="88">
        <v>18.11</v>
      </c>
      <c r="CM1775" s="263">
        <v>9.06</v>
      </c>
      <c r="CN1775" s="262"/>
      <c r="CO1775" s="88"/>
      <c r="CP1775" s="88"/>
      <c r="CQ1775" s="88"/>
      <c r="CR1775" s="88"/>
      <c r="CS1775" s="263"/>
      <c r="CT1775" s="262"/>
      <c r="CU1775" s="88"/>
      <c r="CV1775" s="88"/>
      <c r="CW1775" s="88"/>
      <c r="CX1775" s="88"/>
      <c r="CY1775" s="88"/>
      <c r="CZ1775" s="332"/>
      <c r="DA1775" s="93"/>
      <c r="DB1775" s="334"/>
      <c r="DC1775" s="93"/>
      <c r="DD1775" s="93"/>
      <c r="DE1775" s="93"/>
      <c r="DF1775" s="93"/>
      <c r="DG1775" s="93"/>
      <c r="DH1775" s="93"/>
      <c r="DI1775" s="93"/>
      <c r="DJ1775" s="93"/>
      <c r="DK1775" s="93"/>
      <c r="DL1775" s="93"/>
      <c r="DM1775" s="93"/>
      <c r="DN1775" s="93"/>
      <c r="DO1775" s="93"/>
      <c r="DP1775" s="93"/>
      <c r="DQ1775" s="93"/>
      <c r="DR1775" s="93"/>
      <c r="DS1775" s="331"/>
      <c r="DT1775" s="143"/>
      <c r="DU1775" s="332"/>
      <c r="DV1775" s="93"/>
      <c r="DW1775" s="93"/>
      <c r="DX1775" s="93"/>
      <c r="DY1775" s="93"/>
      <c r="DZ1775" s="93"/>
      <c r="EA1775" s="93"/>
      <c r="EB1775" s="93"/>
      <c r="EC1775" s="93"/>
      <c r="ED1775" s="93"/>
      <c r="EE1775" s="93"/>
      <c r="EF1775" s="93"/>
      <c r="EG1775" s="93"/>
      <c r="EH1775" s="93"/>
      <c r="EI1775" s="93"/>
      <c r="EJ1775" s="93"/>
      <c r="EK1775" s="93"/>
      <c r="EL1775" s="93"/>
      <c r="EM1775" s="93"/>
      <c r="EN1775" s="104"/>
      <c r="EO1775" s="104"/>
      <c r="EP1775" s="104"/>
      <c r="EQ1775" s="104"/>
      <c r="ER1775" s="104"/>
      <c r="ES1775" s="104"/>
      <c r="ET1775" s="104"/>
      <c r="EU1775" s="104"/>
      <c r="EV1775" s="104"/>
      <c r="EW1775" s="104"/>
      <c r="EX1775" s="104"/>
      <c r="EY1775" s="104"/>
      <c r="EZ1775" s="104"/>
      <c r="FA1775" s="104"/>
      <c r="FB1775" s="104"/>
      <c r="FC1775" s="104"/>
      <c r="FD1775" s="104"/>
      <c r="FE1775" s="104"/>
      <c r="FF1775" s="104"/>
      <c r="FG1775" s="104"/>
      <c r="FH1775" s="104"/>
      <c r="FI1775" s="104"/>
      <c r="FJ1775" s="104"/>
      <c r="FK1775" s="104"/>
      <c r="FL1775" s="104"/>
      <c r="FM1775" s="104"/>
      <c r="FN1775" s="104"/>
      <c r="FO1775" s="104"/>
      <c r="FP1775" s="105"/>
      <c r="FQ1775" s="256"/>
      <c r="FR1775" s="104"/>
      <c r="FS1775" s="338"/>
      <c r="FX1775" s="244"/>
      <c r="FY1775" s="105"/>
      <c r="FZ1775" s="256"/>
      <c r="GA1775" s="104"/>
      <c r="GB1775" s="104"/>
      <c r="GC1775" s="105"/>
      <c r="GD1775" s="261"/>
      <c r="GE1775" s="127"/>
      <c r="GF1775" s="104"/>
      <c r="GG1775" s="104"/>
      <c r="GH1775" s="104"/>
      <c r="GI1775" s="104"/>
      <c r="GJ1775" s="104"/>
      <c r="GK1775" s="104"/>
      <c r="GL1775" s="104"/>
      <c r="GM1775" s="104"/>
      <c r="GN1775" s="104"/>
      <c r="GO1775" s="104"/>
      <c r="GP1775" s="104"/>
      <c r="GQ1775" s="104"/>
      <c r="GR1775" s="104"/>
      <c r="GS1775" s="104"/>
      <c r="GT1775" s="104"/>
      <c r="GU1775" s="105"/>
      <c r="GV1775" s="256"/>
      <c r="GW1775" s="104"/>
      <c r="GX1775" s="104"/>
      <c r="GY1775" s="104"/>
      <c r="GZ1775" s="104"/>
      <c r="HA1775" s="104"/>
      <c r="HB1775" s="104"/>
      <c r="HC1775" s="261"/>
      <c r="HD1775" s="256"/>
      <c r="HE1775" s="104"/>
      <c r="HF1775" s="104"/>
      <c r="HG1775" s="104"/>
      <c r="HH1775" s="104"/>
      <c r="HI1775" s="104"/>
      <c r="HJ1775" s="104"/>
      <c r="HK1775" s="261"/>
      <c r="HL1775" s="127"/>
      <c r="HM1775" s="104"/>
      <c r="HN1775" s="104"/>
      <c r="HO1775" s="104"/>
      <c r="HP1775" s="104"/>
      <c r="HQ1775" s="107">
        <f t="shared" si="232"/>
        <v>19.03</v>
      </c>
      <c r="HR1775" s="108" t="str">
        <f t="shared" si="233"/>
        <v>Senior</v>
      </c>
      <c r="HS1775" s="104">
        <f t="shared" si="234"/>
        <v>1</v>
      </c>
      <c r="HT1775" s="109">
        <f t="shared" si="235"/>
        <v>0</v>
      </c>
      <c r="HU1775" s="109">
        <f t="shared" si="236"/>
        <v>10</v>
      </c>
      <c r="HV1775" s="109">
        <f t="shared" si="237"/>
        <v>0</v>
      </c>
      <c r="HW1775" s="109">
        <f t="shared" si="231"/>
        <v>0</v>
      </c>
      <c r="HX1775" s="116" t="s">
        <v>2577</v>
      </c>
      <c r="HY1775" s="104"/>
      <c r="HZ1775" s="104"/>
      <c r="IA1775" s="106" t="s">
        <v>564</v>
      </c>
      <c r="IB1775" s="106" t="s">
        <v>234</v>
      </c>
      <c r="IC1775" s="106" t="s">
        <v>532</v>
      </c>
    </row>
    <row r="1776" spans="1:237" ht="15" customHeight="1">
      <c r="A1776" s="105">
        <f t="shared" si="230"/>
        <v>968</v>
      </c>
      <c r="B1776" s="106" t="s">
        <v>128</v>
      </c>
      <c r="C1776" s="106" t="s">
        <v>267</v>
      </c>
      <c r="D1776" s="106" t="s">
        <v>532</v>
      </c>
      <c r="E1776" s="113" t="s">
        <v>192</v>
      </c>
      <c r="F1776" s="256"/>
      <c r="G1776" s="104"/>
      <c r="H1776" s="104"/>
      <c r="I1776" s="104"/>
      <c r="J1776" s="261"/>
      <c r="K1776" s="256"/>
      <c r="L1776" s="104"/>
      <c r="M1776" s="104"/>
      <c r="N1776" s="261"/>
      <c r="O1776" s="256"/>
      <c r="P1776" s="104"/>
      <c r="Q1776" s="104"/>
      <c r="R1776" s="104"/>
      <c r="S1776" s="104"/>
      <c r="T1776" s="261"/>
      <c r="U1776" s="256"/>
      <c r="V1776" s="104"/>
      <c r="W1776" s="104"/>
      <c r="X1776" s="104"/>
      <c r="Y1776" s="261"/>
      <c r="Z1776" s="256"/>
      <c r="AA1776" s="104"/>
      <c r="AB1776" s="104"/>
      <c r="AC1776" s="104"/>
      <c r="AD1776" s="261"/>
      <c r="AE1776" s="256"/>
      <c r="AF1776" s="104"/>
      <c r="AG1776" s="104"/>
      <c r="AH1776" s="104"/>
      <c r="AI1776" s="104"/>
      <c r="AJ1776" s="104"/>
      <c r="AK1776" s="261"/>
      <c r="AL1776" s="256"/>
      <c r="AM1776" s="104"/>
      <c r="AN1776" s="104"/>
      <c r="AO1776" s="104"/>
      <c r="AP1776" s="104"/>
      <c r="AQ1776" s="104"/>
      <c r="AR1776" s="104"/>
      <c r="AS1776" s="261"/>
      <c r="AT1776" s="256"/>
      <c r="AU1776" s="104"/>
      <c r="AV1776" s="104"/>
      <c r="AW1776" s="104"/>
      <c r="AX1776" s="104"/>
      <c r="AY1776" s="261"/>
      <c r="AZ1776" s="256"/>
      <c r="BA1776" s="104"/>
      <c r="BB1776" s="104"/>
      <c r="BC1776" s="104"/>
      <c r="BD1776" s="104"/>
      <c r="BE1776" s="104"/>
      <c r="BF1776" s="261"/>
      <c r="BG1776" s="256"/>
      <c r="BH1776" s="104"/>
      <c r="BI1776" s="104"/>
      <c r="BJ1776" s="104"/>
      <c r="BK1776" s="104"/>
      <c r="BL1776" s="261"/>
      <c r="BM1776" s="256"/>
      <c r="BN1776" s="104"/>
      <c r="BO1776" s="104"/>
      <c r="BP1776" s="104"/>
      <c r="BQ1776" s="104"/>
      <c r="BR1776" s="104"/>
      <c r="BS1776" s="261"/>
      <c r="BT1776" s="256"/>
      <c r="BU1776" s="104"/>
      <c r="BV1776" s="104"/>
      <c r="BW1776" s="104"/>
      <c r="BX1776" s="104"/>
      <c r="BY1776" s="261"/>
      <c r="BZ1776" s="256"/>
      <c r="CA1776" s="104"/>
      <c r="CB1776" s="261"/>
      <c r="CC1776" s="256"/>
      <c r="CD1776" s="88"/>
      <c r="CE1776" s="88"/>
      <c r="CF1776" s="263"/>
      <c r="CG1776" s="262"/>
      <c r="CH1776" s="88"/>
      <c r="CI1776" s="263"/>
      <c r="CJ1776" s="262"/>
      <c r="CK1776" s="88"/>
      <c r="CL1776" s="88"/>
      <c r="CM1776" s="263"/>
      <c r="CN1776" s="262"/>
      <c r="CO1776" s="88"/>
      <c r="CP1776" s="88"/>
      <c r="CQ1776" s="88"/>
      <c r="CR1776" s="88"/>
      <c r="CS1776" s="263"/>
      <c r="CT1776" s="262"/>
      <c r="CU1776" s="88"/>
      <c r="CV1776" s="104"/>
      <c r="CW1776" s="88"/>
      <c r="CX1776" s="88"/>
      <c r="CY1776" s="88"/>
      <c r="CZ1776" s="243"/>
      <c r="DA1776" s="92"/>
      <c r="DB1776" s="269"/>
      <c r="DC1776" s="92"/>
      <c r="DD1776" s="92"/>
      <c r="DE1776" s="92"/>
      <c r="DF1776" s="92"/>
      <c r="DG1776" s="92"/>
      <c r="DH1776" s="92"/>
      <c r="DI1776" s="92"/>
      <c r="DJ1776" s="92"/>
      <c r="DK1776" s="92"/>
      <c r="DL1776" s="92"/>
      <c r="DM1776" s="92"/>
      <c r="DN1776" s="92"/>
      <c r="DO1776" s="92"/>
      <c r="DP1776" s="92"/>
      <c r="DQ1776" s="92"/>
      <c r="DR1776" s="92"/>
      <c r="DS1776" s="308"/>
      <c r="DT1776" s="146"/>
      <c r="DU1776" s="243"/>
      <c r="DV1776" s="92"/>
      <c r="DW1776" s="92"/>
      <c r="DX1776" s="92"/>
      <c r="DY1776" s="92"/>
      <c r="DZ1776" s="92"/>
      <c r="EA1776" s="92"/>
      <c r="EB1776" s="92"/>
      <c r="EC1776" s="92"/>
      <c r="ED1776" s="92"/>
      <c r="EE1776" s="92"/>
      <c r="EF1776" s="92"/>
      <c r="EG1776" s="92"/>
      <c r="EH1776" s="92"/>
      <c r="EI1776" s="92"/>
      <c r="EJ1776" s="92"/>
      <c r="EK1776" s="92"/>
      <c r="EL1776" s="92"/>
      <c r="EM1776" s="92"/>
      <c r="EN1776" s="104"/>
      <c r="EO1776" s="104"/>
      <c r="EP1776" s="104"/>
      <c r="EQ1776" s="104"/>
      <c r="ER1776" s="104"/>
      <c r="ES1776" s="104"/>
      <c r="ET1776" s="104"/>
      <c r="EU1776" s="104"/>
      <c r="EV1776" s="104"/>
      <c r="EW1776" s="104"/>
      <c r="EX1776" s="104"/>
      <c r="EY1776" s="104"/>
      <c r="EZ1776" s="104"/>
      <c r="FA1776" s="104"/>
      <c r="FB1776" s="104"/>
      <c r="FC1776" s="104"/>
      <c r="FD1776" s="104"/>
      <c r="FE1776" s="104"/>
      <c r="FF1776" s="104"/>
      <c r="FG1776" s="104"/>
      <c r="FH1776" s="104"/>
      <c r="FI1776" s="104"/>
      <c r="FJ1776" s="104"/>
      <c r="FK1776" s="104"/>
      <c r="FL1776" s="104"/>
      <c r="FM1776" s="104"/>
      <c r="FN1776" s="104"/>
      <c r="FO1776" s="104"/>
      <c r="FP1776" s="105"/>
      <c r="FQ1776" s="256"/>
      <c r="FR1776" s="104"/>
      <c r="FS1776" s="338"/>
      <c r="FX1776" s="244"/>
      <c r="FY1776" s="105"/>
      <c r="FZ1776" s="256"/>
      <c r="GA1776" s="104"/>
      <c r="GB1776" s="104"/>
      <c r="GC1776" s="105"/>
      <c r="GD1776" s="261"/>
      <c r="GE1776" s="127"/>
      <c r="GF1776" s="104"/>
      <c r="GG1776" s="104"/>
      <c r="GH1776" s="104"/>
      <c r="GI1776" s="104"/>
      <c r="GJ1776" s="104"/>
      <c r="GK1776" s="104"/>
      <c r="GL1776" s="104"/>
      <c r="GM1776" s="104"/>
      <c r="GN1776" s="104"/>
      <c r="GO1776" s="104"/>
      <c r="GP1776" s="104"/>
      <c r="GQ1776" s="104"/>
      <c r="GR1776" s="104"/>
      <c r="GS1776" s="104"/>
      <c r="GT1776" s="104"/>
      <c r="GU1776" s="105"/>
      <c r="GV1776" s="256"/>
      <c r="GW1776" s="104"/>
      <c r="GX1776" s="104"/>
      <c r="GY1776" s="104"/>
      <c r="GZ1776" s="104"/>
      <c r="HA1776" s="104"/>
      <c r="HB1776" s="104"/>
      <c r="HC1776" s="261"/>
      <c r="HD1776" s="256"/>
      <c r="HE1776" s="104"/>
      <c r="HF1776" s="104"/>
      <c r="HG1776" s="104"/>
      <c r="HH1776" s="104"/>
      <c r="HI1776" s="104"/>
      <c r="HJ1776" s="104"/>
      <c r="HK1776" s="261"/>
      <c r="HL1776" s="127"/>
      <c r="HM1776" s="104"/>
      <c r="HN1776" s="104"/>
      <c r="HO1776" s="104"/>
      <c r="HP1776" s="104"/>
      <c r="HQ1776" s="107">
        <f t="shared" si="232"/>
        <v>0</v>
      </c>
      <c r="HR1776" s="108" t="str">
        <f t="shared" si="233"/>
        <v>~~~</v>
      </c>
      <c r="HS1776" s="104">
        <f t="shared" si="234"/>
        <v>0</v>
      </c>
      <c r="HT1776" s="109">
        <f t="shared" si="235"/>
        <v>0</v>
      </c>
      <c r="HU1776" s="109">
        <f t="shared" si="236"/>
        <v>0</v>
      </c>
      <c r="HV1776" s="109">
        <f t="shared" si="237"/>
        <v>0</v>
      </c>
      <c r="HW1776" s="109">
        <f t="shared" si="231"/>
        <v>0</v>
      </c>
      <c r="HX1776" s="116"/>
      <c r="HY1776" s="104"/>
      <c r="HZ1776" s="104"/>
      <c r="IA1776" s="106" t="s">
        <v>128</v>
      </c>
      <c r="IB1776" s="106" t="s">
        <v>267</v>
      </c>
      <c r="IC1776" s="106" t="s">
        <v>532</v>
      </c>
    </row>
    <row r="1777" spans="1:237" ht="15" customHeight="1">
      <c r="A1777" s="105">
        <f t="shared" si="230"/>
        <v>968</v>
      </c>
      <c r="B1777" s="106" t="s">
        <v>128</v>
      </c>
      <c r="C1777" s="106" t="s">
        <v>234</v>
      </c>
      <c r="D1777" s="106" t="s">
        <v>532</v>
      </c>
      <c r="E1777" s="113" t="s">
        <v>192</v>
      </c>
      <c r="F1777" s="256"/>
      <c r="G1777" s="104"/>
      <c r="H1777" s="104"/>
      <c r="I1777" s="104"/>
      <c r="J1777" s="261"/>
      <c r="K1777" s="256"/>
      <c r="L1777" s="104"/>
      <c r="M1777" s="104"/>
      <c r="N1777" s="261"/>
      <c r="O1777" s="256"/>
      <c r="P1777" s="104"/>
      <c r="Q1777" s="104"/>
      <c r="R1777" s="104"/>
      <c r="S1777" s="104"/>
      <c r="T1777" s="261"/>
      <c r="U1777" s="256"/>
      <c r="V1777" s="104"/>
      <c r="W1777" s="104"/>
      <c r="X1777" s="104"/>
      <c r="Y1777" s="261"/>
      <c r="Z1777" s="256"/>
      <c r="AA1777" s="104"/>
      <c r="AB1777" s="104"/>
      <c r="AC1777" s="104"/>
      <c r="AD1777" s="261"/>
      <c r="AE1777" s="256"/>
      <c r="AF1777" s="104"/>
      <c r="AG1777" s="104"/>
      <c r="AH1777" s="104"/>
      <c r="AI1777" s="104"/>
      <c r="AJ1777" s="104"/>
      <c r="AK1777" s="261"/>
      <c r="AL1777" s="256"/>
      <c r="AM1777" s="104"/>
      <c r="AN1777" s="104"/>
      <c r="AO1777" s="104"/>
      <c r="AP1777" s="104"/>
      <c r="AQ1777" s="104"/>
      <c r="AR1777" s="104"/>
      <c r="AS1777" s="261"/>
      <c r="AT1777" s="256"/>
      <c r="AU1777" s="104"/>
      <c r="AV1777" s="104"/>
      <c r="AW1777" s="104"/>
      <c r="AX1777" s="104"/>
      <c r="AY1777" s="261"/>
      <c r="AZ1777" s="256"/>
      <c r="BA1777" s="104"/>
      <c r="BB1777" s="104"/>
      <c r="BC1777" s="104"/>
      <c r="BD1777" s="104"/>
      <c r="BE1777" s="104"/>
      <c r="BF1777" s="261"/>
      <c r="BG1777" s="256"/>
      <c r="BH1777" s="104"/>
      <c r="BI1777" s="104"/>
      <c r="BJ1777" s="104"/>
      <c r="BK1777" s="104"/>
      <c r="BL1777" s="261"/>
      <c r="BM1777" s="256"/>
      <c r="BN1777" s="104"/>
      <c r="BO1777" s="104"/>
      <c r="BP1777" s="104"/>
      <c r="BQ1777" s="104"/>
      <c r="BR1777" s="104"/>
      <c r="BS1777" s="261"/>
      <c r="BT1777" s="256"/>
      <c r="BU1777" s="104"/>
      <c r="BV1777" s="104"/>
      <c r="BW1777" s="104"/>
      <c r="BX1777" s="104"/>
      <c r="BY1777" s="261"/>
      <c r="BZ1777" s="256"/>
      <c r="CA1777" s="104"/>
      <c r="CB1777" s="261"/>
      <c r="CC1777" s="256"/>
      <c r="CD1777" s="88"/>
      <c r="CE1777" s="88"/>
      <c r="CF1777" s="263"/>
      <c r="CG1777" s="262"/>
      <c r="CH1777" s="88"/>
      <c r="CI1777" s="263"/>
      <c r="CJ1777" s="262"/>
      <c r="CK1777" s="88"/>
      <c r="CL1777" s="88"/>
      <c r="CM1777" s="263"/>
      <c r="CN1777" s="262"/>
      <c r="CO1777" s="88"/>
      <c r="CP1777" s="88"/>
      <c r="CQ1777" s="88"/>
      <c r="CR1777" s="88"/>
      <c r="CS1777" s="263"/>
      <c r="CT1777" s="262"/>
      <c r="CU1777" s="88"/>
      <c r="CV1777" s="104"/>
      <c r="CW1777" s="88"/>
      <c r="CX1777" s="88"/>
      <c r="CY1777" s="88"/>
      <c r="CZ1777" s="243"/>
      <c r="DA1777" s="92"/>
      <c r="DB1777" s="269"/>
      <c r="DC1777" s="92"/>
      <c r="DD1777" s="92"/>
      <c r="DE1777" s="92"/>
      <c r="DF1777" s="92"/>
      <c r="DG1777" s="92"/>
      <c r="DH1777" s="92"/>
      <c r="DI1777" s="92"/>
      <c r="DJ1777" s="92"/>
      <c r="DK1777" s="92"/>
      <c r="DL1777" s="92"/>
      <c r="DM1777" s="92"/>
      <c r="DN1777" s="92"/>
      <c r="DO1777" s="92"/>
      <c r="DP1777" s="92"/>
      <c r="DQ1777" s="92"/>
      <c r="DR1777" s="92"/>
      <c r="DS1777" s="308"/>
      <c r="DT1777" s="146"/>
      <c r="DU1777" s="243"/>
      <c r="DV1777" s="92"/>
      <c r="DW1777" s="92"/>
      <c r="DX1777" s="92"/>
      <c r="DY1777" s="92"/>
      <c r="DZ1777" s="92"/>
      <c r="EA1777" s="92"/>
      <c r="EB1777" s="92"/>
      <c r="EC1777" s="92"/>
      <c r="ED1777" s="92"/>
      <c r="EE1777" s="92"/>
      <c r="EF1777" s="92"/>
      <c r="EG1777" s="92"/>
      <c r="EH1777" s="92"/>
      <c r="EI1777" s="92"/>
      <c r="EJ1777" s="92"/>
      <c r="EK1777" s="92"/>
      <c r="EL1777" s="92"/>
      <c r="EM1777" s="92"/>
      <c r="EN1777" s="104"/>
      <c r="EO1777" s="104"/>
      <c r="EP1777" s="104"/>
      <c r="EQ1777" s="104"/>
      <c r="ER1777" s="104"/>
      <c r="ES1777" s="104"/>
      <c r="ET1777" s="104"/>
      <c r="EU1777" s="104"/>
      <c r="EV1777" s="104"/>
      <c r="EW1777" s="104"/>
      <c r="EX1777" s="104"/>
      <c r="EY1777" s="104"/>
      <c r="EZ1777" s="104"/>
      <c r="FA1777" s="104"/>
      <c r="FB1777" s="104"/>
      <c r="FC1777" s="104"/>
      <c r="FD1777" s="104"/>
      <c r="FE1777" s="104"/>
      <c r="FF1777" s="104"/>
      <c r="FG1777" s="104"/>
      <c r="FH1777" s="104"/>
      <c r="FI1777" s="104"/>
      <c r="FJ1777" s="104"/>
      <c r="FK1777" s="104"/>
      <c r="FL1777" s="104"/>
      <c r="FM1777" s="104"/>
      <c r="FN1777" s="104"/>
      <c r="FO1777" s="104"/>
      <c r="FP1777" s="105"/>
      <c r="FQ1777" s="256"/>
      <c r="FR1777" s="104"/>
      <c r="FS1777" s="338"/>
      <c r="FX1777" s="244"/>
      <c r="FY1777" s="105"/>
      <c r="FZ1777" s="256"/>
      <c r="GA1777" s="104"/>
      <c r="GB1777" s="104"/>
      <c r="GC1777" s="105"/>
      <c r="GD1777" s="261"/>
      <c r="GE1777" s="127"/>
      <c r="GF1777" s="104"/>
      <c r="GG1777" s="104"/>
      <c r="GH1777" s="104"/>
      <c r="GI1777" s="104"/>
      <c r="GJ1777" s="104"/>
      <c r="GK1777" s="104"/>
      <c r="GL1777" s="104"/>
      <c r="GM1777" s="104"/>
      <c r="GN1777" s="104"/>
      <c r="GO1777" s="104"/>
      <c r="GP1777" s="104"/>
      <c r="GQ1777" s="104"/>
      <c r="GR1777" s="104"/>
      <c r="GS1777" s="104"/>
      <c r="GT1777" s="104"/>
      <c r="GU1777" s="105"/>
      <c r="GV1777" s="256"/>
      <c r="GW1777" s="104"/>
      <c r="GX1777" s="104"/>
      <c r="GY1777" s="104"/>
      <c r="GZ1777" s="104"/>
      <c r="HA1777" s="104"/>
      <c r="HB1777" s="104"/>
      <c r="HC1777" s="261"/>
      <c r="HD1777" s="256"/>
      <c r="HE1777" s="104"/>
      <c r="HF1777" s="104"/>
      <c r="HG1777" s="104"/>
      <c r="HH1777" s="104"/>
      <c r="HI1777" s="104"/>
      <c r="HJ1777" s="104"/>
      <c r="HK1777" s="261"/>
      <c r="HL1777" s="127"/>
      <c r="HM1777" s="104"/>
      <c r="HN1777" s="104"/>
      <c r="HO1777" s="104"/>
      <c r="HP1777" s="104"/>
      <c r="HQ1777" s="107">
        <f t="shared" si="232"/>
        <v>0</v>
      </c>
      <c r="HR1777" s="108" t="str">
        <f t="shared" si="233"/>
        <v>~~~</v>
      </c>
      <c r="HS1777" s="104">
        <f t="shared" si="234"/>
        <v>0</v>
      </c>
      <c r="HT1777" s="109">
        <f t="shared" si="235"/>
        <v>0</v>
      </c>
      <c r="HU1777" s="109">
        <f t="shared" si="236"/>
        <v>0</v>
      </c>
      <c r="HV1777" s="109">
        <f t="shared" si="237"/>
        <v>0</v>
      </c>
      <c r="HW1777" s="109">
        <f t="shared" si="231"/>
        <v>0</v>
      </c>
      <c r="HX1777" s="116"/>
      <c r="HY1777" s="104"/>
      <c r="HZ1777" s="104"/>
      <c r="IA1777" s="106" t="s">
        <v>128</v>
      </c>
      <c r="IB1777" s="106" t="s">
        <v>234</v>
      </c>
      <c r="IC1777" s="106" t="s">
        <v>532</v>
      </c>
    </row>
    <row r="1778" spans="1:237" ht="15" customHeight="1">
      <c r="A1778" s="105">
        <f t="shared" si="230"/>
        <v>968</v>
      </c>
      <c r="B1778" s="106" t="s">
        <v>720</v>
      </c>
      <c r="C1778" s="106" t="s">
        <v>258</v>
      </c>
      <c r="D1778" s="106" t="s">
        <v>532</v>
      </c>
      <c r="E1778" s="113"/>
      <c r="F1778" s="256"/>
      <c r="G1778" s="104"/>
      <c r="H1778" s="104"/>
      <c r="I1778" s="104"/>
      <c r="J1778" s="261"/>
      <c r="K1778" s="256"/>
      <c r="L1778" s="104"/>
      <c r="M1778" s="104"/>
      <c r="N1778" s="261"/>
      <c r="O1778" s="256"/>
      <c r="P1778" s="104"/>
      <c r="Q1778" s="104"/>
      <c r="R1778" s="104"/>
      <c r="S1778" s="104"/>
      <c r="T1778" s="261"/>
      <c r="U1778" s="256"/>
      <c r="V1778" s="104"/>
      <c r="W1778" s="104"/>
      <c r="X1778" s="104"/>
      <c r="Y1778" s="261"/>
      <c r="Z1778" s="256"/>
      <c r="AA1778" s="104"/>
      <c r="AB1778" s="104"/>
      <c r="AC1778" s="104"/>
      <c r="AD1778" s="261"/>
      <c r="AE1778" s="256"/>
      <c r="AF1778" s="104"/>
      <c r="AG1778" s="104"/>
      <c r="AH1778" s="104"/>
      <c r="AI1778" s="104"/>
      <c r="AJ1778" s="104"/>
      <c r="AK1778" s="261"/>
      <c r="AL1778" s="256"/>
      <c r="AM1778" s="104"/>
      <c r="AN1778" s="104"/>
      <c r="AO1778" s="104"/>
      <c r="AP1778" s="104"/>
      <c r="AQ1778" s="104"/>
      <c r="AR1778" s="104"/>
      <c r="AS1778" s="261"/>
      <c r="AT1778" s="256"/>
      <c r="AU1778" s="104"/>
      <c r="AV1778" s="104"/>
      <c r="AW1778" s="104"/>
      <c r="AX1778" s="104"/>
      <c r="AY1778" s="261"/>
      <c r="AZ1778" s="256"/>
      <c r="BA1778" s="104"/>
      <c r="BB1778" s="104"/>
      <c r="BC1778" s="104"/>
      <c r="BD1778" s="104"/>
      <c r="BE1778" s="104"/>
      <c r="BF1778" s="261"/>
      <c r="BG1778" s="256"/>
      <c r="BH1778" s="104"/>
      <c r="BI1778" s="104"/>
      <c r="BJ1778" s="104"/>
      <c r="BK1778" s="104"/>
      <c r="BL1778" s="261"/>
      <c r="BM1778" s="256"/>
      <c r="BN1778" s="104"/>
      <c r="BO1778" s="104"/>
      <c r="BP1778" s="104"/>
      <c r="BQ1778" s="104"/>
      <c r="BR1778" s="104"/>
      <c r="BS1778" s="261"/>
      <c r="BT1778" s="256"/>
      <c r="BU1778" s="104"/>
      <c r="BV1778" s="104"/>
      <c r="BW1778" s="104"/>
      <c r="BX1778" s="104"/>
      <c r="BY1778" s="261"/>
      <c r="BZ1778" s="256"/>
      <c r="CA1778" s="104"/>
      <c r="CB1778" s="261"/>
      <c r="CC1778" s="256"/>
      <c r="CD1778" s="104"/>
      <c r="CE1778" s="104"/>
      <c r="CF1778" s="261"/>
      <c r="CG1778" s="256"/>
      <c r="CH1778" s="104"/>
      <c r="CI1778" s="261"/>
      <c r="CJ1778" s="256"/>
      <c r="CK1778" s="104"/>
      <c r="CL1778" s="104"/>
      <c r="CM1778" s="261"/>
      <c r="CN1778" s="256"/>
      <c r="CO1778" s="104"/>
      <c r="CP1778" s="104"/>
      <c r="CQ1778" s="104"/>
      <c r="CR1778" s="104"/>
      <c r="CS1778" s="261"/>
      <c r="CT1778" s="256"/>
      <c r="CU1778" s="104"/>
      <c r="CV1778" s="104"/>
      <c r="CW1778" s="104"/>
      <c r="CX1778" s="104"/>
      <c r="CY1778" s="104"/>
      <c r="CZ1778" s="127"/>
      <c r="DA1778" s="104"/>
      <c r="DB1778" s="261"/>
      <c r="DC1778" s="104"/>
      <c r="DD1778" s="104"/>
      <c r="DE1778" s="104"/>
      <c r="DF1778" s="104"/>
      <c r="DG1778" s="104"/>
      <c r="DH1778" s="104"/>
      <c r="DI1778" s="104"/>
      <c r="DJ1778" s="104"/>
      <c r="DK1778" s="104"/>
      <c r="DL1778" s="104"/>
      <c r="DM1778" s="104"/>
      <c r="DN1778" s="104"/>
      <c r="DO1778" s="104"/>
      <c r="DP1778" s="104"/>
      <c r="DQ1778" s="104"/>
      <c r="DR1778" s="104"/>
      <c r="DS1778" s="105"/>
      <c r="DT1778" s="131"/>
      <c r="DU1778" s="127"/>
      <c r="DV1778" s="104"/>
      <c r="DW1778" s="104"/>
      <c r="DX1778" s="104"/>
      <c r="DY1778" s="104"/>
      <c r="DZ1778" s="104"/>
      <c r="EA1778" s="104"/>
      <c r="EB1778" s="104"/>
      <c r="EC1778" s="104"/>
      <c r="ED1778" s="104"/>
      <c r="EE1778" s="104"/>
      <c r="EF1778" s="104"/>
      <c r="EG1778" s="104"/>
      <c r="EH1778" s="104"/>
      <c r="EI1778" s="104"/>
      <c r="EJ1778" s="104"/>
      <c r="EK1778" s="104"/>
      <c r="EL1778" s="104"/>
      <c r="EM1778" s="104"/>
      <c r="EN1778" s="88"/>
      <c r="EO1778" s="88"/>
      <c r="EP1778" s="88"/>
      <c r="EQ1778" s="88"/>
      <c r="ER1778" s="88"/>
      <c r="ES1778" s="88"/>
      <c r="ET1778" s="88"/>
      <c r="EU1778" s="88"/>
      <c r="EV1778" s="88"/>
      <c r="EW1778" s="88"/>
      <c r="EX1778" s="88"/>
      <c r="EY1778" s="88"/>
      <c r="EZ1778" s="88"/>
      <c r="FA1778" s="88"/>
      <c r="FB1778" s="88"/>
      <c r="FC1778" s="88"/>
      <c r="FD1778" s="88"/>
      <c r="FE1778" s="88"/>
      <c r="FF1778" s="88"/>
      <c r="FG1778" s="88"/>
      <c r="FH1778" s="88"/>
      <c r="FI1778" s="88"/>
      <c r="FJ1778" s="88"/>
      <c r="FK1778" s="88"/>
      <c r="FL1778" s="88"/>
      <c r="FM1778" s="88"/>
      <c r="FN1778" s="88"/>
      <c r="FO1778" s="88"/>
      <c r="FP1778" s="307"/>
      <c r="FQ1778" s="262"/>
      <c r="FR1778" s="88"/>
      <c r="FS1778" s="342"/>
      <c r="FT1778" s="135"/>
      <c r="FU1778" s="135"/>
      <c r="FV1778" s="135"/>
      <c r="FW1778" s="135"/>
      <c r="FX1778" s="247"/>
      <c r="FY1778" s="307"/>
      <c r="FZ1778" s="262"/>
      <c r="GA1778" s="88"/>
      <c r="GB1778" s="88"/>
      <c r="GC1778" s="307"/>
      <c r="GD1778" s="263"/>
      <c r="GE1778" s="242"/>
      <c r="GF1778" s="88"/>
      <c r="GG1778" s="88"/>
      <c r="GH1778" s="88"/>
      <c r="GI1778" s="88"/>
      <c r="GJ1778" s="88"/>
      <c r="GK1778" s="88"/>
      <c r="GL1778" s="88"/>
      <c r="GM1778" s="88"/>
      <c r="GN1778" s="88"/>
      <c r="GO1778" s="88"/>
      <c r="GP1778" s="88"/>
      <c r="GQ1778" s="88"/>
      <c r="GR1778" s="88"/>
      <c r="GS1778" s="88"/>
      <c r="GT1778" s="88"/>
      <c r="GU1778" s="307"/>
      <c r="GV1778" s="262"/>
      <c r="GW1778" s="88"/>
      <c r="GX1778" s="88"/>
      <c r="GY1778" s="88"/>
      <c r="GZ1778" s="88"/>
      <c r="HA1778" s="88"/>
      <c r="HB1778" s="88"/>
      <c r="HC1778" s="263"/>
      <c r="HD1778" s="262"/>
      <c r="HE1778" s="88"/>
      <c r="HF1778" s="88"/>
      <c r="HG1778" s="88"/>
      <c r="HH1778" s="88"/>
      <c r="HI1778" s="88"/>
      <c r="HJ1778" s="88"/>
      <c r="HK1778" s="263"/>
      <c r="HL1778" s="242"/>
      <c r="HM1778" s="88"/>
      <c r="HN1778" s="88"/>
      <c r="HO1778" s="88"/>
      <c r="HP1778" s="88"/>
      <c r="HQ1778" s="107">
        <f t="shared" si="232"/>
        <v>0</v>
      </c>
      <c r="HR1778" s="108" t="str">
        <f t="shared" si="233"/>
        <v>~~~</v>
      </c>
      <c r="HS1778" s="104">
        <f t="shared" si="234"/>
        <v>0</v>
      </c>
      <c r="HT1778" s="109">
        <f t="shared" si="235"/>
        <v>0</v>
      </c>
      <c r="HU1778" s="109">
        <f t="shared" si="236"/>
        <v>0</v>
      </c>
      <c r="HV1778" s="109">
        <f t="shared" si="237"/>
        <v>0</v>
      </c>
      <c r="HW1778" s="109">
        <f t="shared" si="231"/>
        <v>0</v>
      </c>
      <c r="HX1778" s="116"/>
      <c r="HY1778" s="104"/>
      <c r="HZ1778" s="104"/>
      <c r="IA1778" s="106" t="s">
        <v>720</v>
      </c>
      <c r="IB1778" s="106" t="s">
        <v>258</v>
      </c>
      <c r="IC1778" s="106" t="s">
        <v>532</v>
      </c>
    </row>
    <row r="1779" spans="1:237" ht="15" customHeight="1">
      <c r="A1779" s="105">
        <f t="shared" si="230"/>
        <v>968</v>
      </c>
      <c r="B1779" s="106" t="s">
        <v>118</v>
      </c>
      <c r="C1779" s="106" t="s">
        <v>234</v>
      </c>
      <c r="D1779" s="106" t="s">
        <v>532</v>
      </c>
      <c r="E1779" s="113"/>
      <c r="F1779" s="256"/>
      <c r="G1779" s="104"/>
      <c r="H1779" s="104"/>
      <c r="I1779" s="104"/>
      <c r="J1779" s="261"/>
      <c r="K1779" s="256"/>
      <c r="L1779" s="104"/>
      <c r="M1779" s="104"/>
      <c r="N1779" s="261"/>
      <c r="O1779" s="256"/>
      <c r="P1779" s="104"/>
      <c r="Q1779" s="104"/>
      <c r="R1779" s="104"/>
      <c r="S1779" s="104"/>
      <c r="T1779" s="261"/>
      <c r="U1779" s="256"/>
      <c r="V1779" s="104"/>
      <c r="W1779" s="104"/>
      <c r="X1779" s="104"/>
      <c r="Y1779" s="261"/>
      <c r="Z1779" s="256"/>
      <c r="AA1779" s="104"/>
      <c r="AB1779" s="104"/>
      <c r="AC1779" s="104"/>
      <c r="AD1779" s="261"/>
      <c r="AE1779" s="256"/>
      <c r="AF1779" s="104"/>
      <c r="AG1779" s="104"/>
      <c r="AH1779" s="104"/>
      <c r="AI1779" s="104"/>
      <c r="AJ1779" s="104"/>
      <c r="AK1779" s="261"/>
      <c r="AL1779" s="256"/>
      <c r="AM1779" s="104"/>
      <c r="AN1779" s="104"/>
      <c r="AO1779" s="104"/>
      <c r="AP1779" s="104"/>
      <c r="AQ1779" s="104"/>
      <c r="AR1779" s="104"/>
      <c r="AS1779" s="261"/>
      <c r="AT1779" s="256"/>
      <c r="AU1779" s="104"/>
      <c r="AV1779" s="104"/>
      <c r="AW1779" s="104"/>
      <c r="AX1779" s="104"/>
      <c r="AY1779" s="261"/>
      <c r="AZ1779" s="256"/>
      <c r="BA1779" s="104"/>
      <c r="BB1779" s="104"/>
      <c r="BC1779" s="104"/>
      <c r="BD1779" s="104"/>
      <c r="BE1779" s="104"/>
      <c r="BF1779" s="261"/>
      <c r="BG1779" s="256"/>
      <c r="BH1779" s="104"/>
      <c r="BI1779" s="104"/>
      <c r="BJ1779" s="104"/>
      <c r="BK1779" s="104"/>
      <c r="BL1779" s="261"/>
      <c r="BM1779" s="256"/>
      <c r="BN1779" s="104"/>
      <c r="BO1779" s="104"/>
      <c r="BP1779" s="104"/>
      <c r="BQ1779" s="104"/>
      <c r="BR1779" s="104"/>
      <c r="BS1779" s="261"/>
      <c r="BT1779" s="256"/>
      <c r="BU1779" s="104"/>
      <c r="BV1779" s="104"/>
      <c r="BW1779" s="104"/>
      <c r="BX1779" s="104"/>
      <c r="BY1779" s="261"/>
      <c r="BZ1779" s="256"/>
      <c r="CA1779" s="104"/>
      <c r="CB1779" s="263"/>
      <c r="CC1779" s="262"/>
      <c r="CD1779" s="88"/>
      <c r="CE1779" s="88"/>
      <c r="CF1779" s="263"/>
      <c r="CG1779" s="262"/>
      <c r="CH1779" s="88"/>
      <c r="CI1779" s="263"/>
      <c r="CJ1779" s="262"/>
      <c r="CK1779" s="88"/>
      <c r="CL1779" s="88"/>
      <c r="CM1779" s="263"/>
      <c r="CN1779" s="262"/>
      <c r="CO1779" s="88"/>
      <c r="CP1779" s="88"/>
      <c r="CQ1779" s="88"/>
      <c r="CR1779" s="88"/>
      <c r="CS1779" s="263"/>
      <c r="CT1779" s="262"/>
      <c r="CU1779" s="88"/>
      <c r="CV1779" s="88"/>
      <c r="CW1779" s="88"/>
      <c r="CX1779" s="88"/>
      <c r="CY1779" s="88"/>
      <c r="CZ1779" s="127"/>
      <c r="DA1779" s="104"/>
      <c r="DB1779" s="261"/>
      <c r="DC1779" s="104"/>
      <c r="DD1779" s="104"/>
      <c r="DE1779" s="104"/>
      <c r="DF1779" s="104"/>
      <c r="DG1779" s="104"/>
      <c r="DH1779" s="104"/>
      <c r="DI1779" s="104"/>
      <c r="DJ1779" s="104"/>
      <c r="DK1779" s="104"/>
      <c r="DL1779" s="104"/>
      <c r="DM1779" s="104"/>
      <c r="DN1779" s="104"/>
      <c r="DO1779" s="104"/>
      <c r="DP1779" s="104"/>
      <c r="DQ1779" s="104"/>
      <c r="DR1779" s="104"/>
      <c r="DS1779" s="105"/>
      <c r="DT1779" s="131"/>
      <c r="DU1779" s="127"/>
      <c r="DV1779" s="104"/>
      <c r="DW1779" s="104"/>
      <c r="DX1779" s="104"/>
      <c r="DY1779" s="104"/>
      <c r="DZ1779" s="104"/>
      <c r="EA1779" s="104"/>
      <c r="EB1779" s="104"/>
      <c r="EC1779" s="104"/>
      <c r="ED1779" s="104"/>
      <c r="EE1779" s="104"/>
      <c r="EF1779" s="104"/>
      <c r="EG1779" s="104"/>
      <c r="EH1779" s="104"/>
      <c r="EI1779" s="104"/>
      <c r="EJ1779" s="104"/>
      <c r="EK1779" s="104"/>
      <c r="EL1779" s="104"/>
      <c r="EM1779" s="104"/>
      <c r="EN1779" s="104"/>
      <c r="EO1779" s="104"/>
      <c r="EP1779" s="104"/>
      <c r="EQ1779" s="104"/>
      <c r="ER1779" s="104"/>
      <c r="ES1779" s="104"/>
      <c r="ET1779" s="104"/>
      <c r="EU1779" s="104"/>
      <c r="EV1779" s="104"/>
      <c r="EW1779" s="104"/>
      <c r="EX1779" s="104"/>
      <c r="EY1779" s="104"/>
      <c r="EZ1779" s="104"/>
      <c r="FA1779" s="104"/>
      <c r="FB1779" s="104"/>
      <c r="FC1779" s="104"/>
      <c r="FD1779" s="104"/>
      <c r="FE1779" s="104"/>
      <c r="FF1779" s="104"/>
      <c r="FG1779" s="104"/>
      <c r="FH1779" s="104"/>
      <c r="FI1779" s="104"/>
      <c r="FJ1779" s="104"/>
      <c r="FK1779" s="104"/>
      <c r="FL1779" s="104"/>
      <c r="FM1779" s="104"/>
      <c r="FN1779" s="104"/>
      <c r="FO1779" s="104"/>
      <c r="FP1779" s="105"/>
      <c r="FQ1779" s="256"/>
      <c r="FR1779" s="104"/>
      <c r="FS1779" s="338"/>
      <c r="FX1779" s="244"/>
      <c r="FY1779" s="105"/>
      <c r="FZ1779" s="256"/>
      <c r="GA1779" s="104"/>
      <c r="GB1779" s="104"/>
      <c r="GC1779" s="105"/>
      <c r="GD1779" s="261"/>
      <c r="GE1779" s="127"/>
      <c r="GF1779" s="104"/>
      <c r="GG1779" s="104"/>
      <c r="GH1779" s="104"/>
      <c r="GI1779" s="104"/>
      <c r="GJ1779" s="104"/>
      <c r="GK1779" s="104"/>
      <c r="GL1779" s="104"/>
      <c r="GM1779" s="104"/>
      <c r="GN1779" s="104"/>
      <c r="GO1779" s="104"/>
      <c r="GP1779" s="104"/>
      <c r="GQ1779" s="104"/>
      <c r="GR1779" s="104"/>
      <c r="GS1779" s="104"/>
      <c r="GT1779" s="104"/>
      <c r="GU1779" s="105"/>
      <c r="GV1779" s="256"/>
      <c r="GW1779" s="104"/>
      <c r="GX1779" s="104"/>
      <c r="GY1779" s="104"/>
      <c r="GZ1779" s="104"/>
      <c r="HA1779" s="104"/>
      <c r="HB1779" s="104"/>
      <c r="HC1779" s="261"/>
      <c r="HD1779" s="256"/>
      <c r="HE1779" s="104"/>
      <c r="HF1779" s="104"/>
      <c r="HG1779" s="104"/>
      <c r="HH1779" s="104"/>
      <c r="HI1779" s="104"/>
      <c r="HJ1779" s="104"/>
      <c r="HK1779" s="261"/>
      <c r="HL1779" s="127"/>
      <c r="HM1779" s="104"/>
      <c r="HN1779" s="104"/>
      <c r="HO1779" s="104"/>
      <c r="HP1779" s="104"/>
      <c r="HQ1779" s="107">
        <f t="shared" si="232"/>
        <v>0</v>
      </c>
      <c r="HR1779" s="108" t="str">
        <f t="shared" si="233"/>
        <v>~~~</v>
      </c>
      <c r="HS1779" s="104">
        <f t="shared" si="234"/>
        <v>0</v>
      </c>
      <c r="HT1779" s="109">
        <f t="shared" si="235"/>
        <v>0</v>
      </c>
      <c r="HU1779" s="109">
        <f t="shared" si="236"/>
        <v>0</v>
      </c>
      <c r="HV1779" s="109">
        <f t="shared" si="237"/>
        <v>0</v>
      </c>
      <c r="HW1779" s="109">
        <f t="shared" si="231"/>
        <v>0</v>
      </c>
      <c r="HX1779" s="116"/>
      <c r="HY1779" s="104"/>
      <c r="HZ1779" s="104"/>
      <c r="IA1779" s="106" t="s">
        <v>118</v>
      </c>
      <c r="IB1779" s="106" t="s">
        <v>234</v>
      </c>
      <c r="IC1779" s="106" t="s">
        <v>532</v>
      </c>
    </row>
    <row r="1780" spans="1:237" ht="15" customHeight="1">
      <c r="A1780" s="105">
        <f t="shared" si="230"/>
        <v>968</v>
      </c>
      <c r="B1780" s="106"/>
      <c r="C1780" s="106" t="s">
        <v>2100</v>
      </c>
      <c r="D1780" s="106" t="s">
        <v>532</v>
      </c>
      <c r="E1780" s="113"/>
      <c r="F1780" s="256"/>
      <c r="G1780" s="104"/>
      <c r="H1780" s="104"/>
      <c r="I1780" s="104"/>
      <c r="J1780" s="261"/>
      <c r="K1780" s="256"/>
      <c r="L1780" s="104"/>
      <c r="M1780" s="104"/>
      <c r="N1780" s="261"/>
      <c r="O1780" s="256"/>
      <c r="P1780" s="104"/>
      <c r="Q1780" s="104"/>
      <c r="R1780" s="104"/>
      <c r="S1780" s="104"/>
      <c r="T1780" s="261"/>
      <c r="U1780" s="256"/>
      <c r="V1780" s="104"/>
      <c r="W1780" s="104"/>
      <c r="X1780" s="104"/>
      <c r="Y1780" s="261"/>
      <c r="Z1780" s="256"/>
      <c r="AA1780" s="104"/>
      <c r="AB1780" s="104"/>
      <c r="AC1780" s="104"/>
      <c r="AD1780" s="261"/>
      <c r="AE1780" s="256"/>
      <c r="AF1780" s="104"/>
      <c r="AG1780" s="104"/>
      <c r="AH1780" s="104"/>
      <c r="AI1780" s="104"/>
      <c r="AJ1780" s="104"/>
      <c r="AK1780" s="261"/>
      <c r="AL1780" s="256"/>
      <c r="AM1780" s="104"/>
      <c r="AN1780" s="104"/>
      <c r="AO1780" s="104"/>
      <c r="AP1780" s="104"/>
      <c r="AQ1780" s="104"/>
      <c r="AR1780" s="104"/>
      <c r="AS1780" s="261"/>
      <c r="AT1780" s="256"/>
      <c r="AU1780" s="104"/>
      <c r="AV1780" s="104"/>
      <c r="AW1780" s="104"/>
      <c r="AX1780" s="104"/>
      <c r="AY1780" s="261"/>
      <c r="AZ1780" s="256"/>
      <c r="BA1780" s="104"/>
      <c r="BB1780" s="104"/>
      <c r="BC1780" s="104"/>
      <c r="BD1780" s="104"/>
      <c r="BE1780" s="104"/>
      <c r="BF1780" s="261"/>
      <c r="BG1780" s="256"/>
      <c r="BH1780" s="104"/>
      <c r="BI1780" s="104"/>
      <c r="BJ1780" s="104"/>
      <c r="BK1780" s="104"/>
      <c r="BL1780" s="261"/>
      <c r="BM1780" s="256"/>
      <c r="BN1780" s="104"/>
      <c r="BO1780" s="104"/>
      <c r="BP1780" s="104"/>
      <c r="BQ1780" s="104"/>
      <c r="BR1780" s="104"/>
      <c r="BS1780" s="261"/>
      <c r="BT1780" s="256"/>
      <c r="BU1780" s="104"/>
      <c r="BV1780" s="104"/>
      <c r="BW1780" s="104"/>
      <c r="BX1780" s="104"/>
      <c r="BY1780" s="261"/>
      <c r="BZ1780" s="256"/>
      <c r="CA1780" s="104"/>
      <c r="CB1780" s="261"/>
      <c r="CC1780" s="256"/>
      <c r="CD1780" s="104"/>
      <c r="CE1780" s="104"/>
      <c r="CF1780" s="261"/>
      <c r="CG1780" s="256"/>
      <c r="CH1780" s="104"/>
      <c r="CI1780" s="261"/>
      <c r="CJ1780" s="256"/>
      <c r="CK1780" s="104"/>
      <c r="CL1780" s="104"/>
      <c r="CM1780" s="261"/>
      <c r="CN1780" s="256"/>
      <c r="CO1780" s="104"/>
      <c r="CP1780" s="104"/>
      <c r="CQ1780" s="104"/>
      <c r="CR1780" s="104"/>
      <c r="CS1780" s="261"/>
      <c r="CT1780" s="256"/>
      <c r="CU1780" s="104"/>
      <c r="CV1780" s="104"/>
      <c r="CW1780" s="104"/>
      <c r="CX1780" s="104"/>
      <c r="CY1780" s="104"/>
      <c r="CZ1780" s="127"/>
      <c r="DA1780" s="104"/>
      <c r="DB1780" s="261"/>
      <c r="DC1780" s="104"/>
      <c r="DD1780" s="104"/>
      <c r="DE1780" s="104"/>
      <c r="DF1780" s="104"/>
      <c r="DG1780" s="104"/>
      <c r="DH1780" s="104"/>
      <c r="DI1780" s="104"/>
      <c r="DJ1780" s="104"/>
      <c r="DK1780" s="104"/>
      <c r="DL1780" s="104"/>
      <c r="DM1780" s="104"/>
      <c r="DN1780" s="104"/>
      <c r="DO1780" s="104"/>
      <c r="DP1780" s="104"/>
      <c r="DQ1780" s="104"/>
      <c r="DR1780" s="104"/>
      <c r="DS1780" s="105"/>
      <c r="DT1780" s="131"/>
      <c r="DU1780" s="127"/>
      <c r="DV1780" s="104"/>
      <c r="DW1780" s="104"/>
      <c r="DX1780" s="104"/>
      <c r="DY1780" s="104"/>
      <c r="DZ1780" s="104"/>
      <c r="EA1780" s="104"/>
      <c r="EB1780" s="104"/>
      <c r="EC1780" s="104"/>
      <c r="ED1780" s="104"/>
      <c r="EE1780" s="104"/>
      <c r="EF1780" s="104"/>
      <c r="EG1780" s="104"/>
      <c r="EH1780" s="104"/>
      <c r="EI1780" s="104"/>
      <c r="EJ1780" s="104"/>
      <c r="EK1780" s="104"/>
      <c r="EL1780" s="104"/>
      <c r="EM1780" s="104"/>
      <c r="EN1780" s="104"/>
      <c r="EO1780" s="104"/>
      <c r="EP1780" s="104"/>
      <c r="EQ1780" s="104"/>
      <c r="ER1780" s="104"/>
      <c r="ES1780" s="104"/>
      <c r="ET1780" s="104"/>
      <c r="EU1780" s="104"/>
      <c r="EV1780" s="104"/>
      <c r="EW1780" s="104"/>
      <c r="EX1780" s="104"/>
      <c r="EY1780" s="104"/>
      <c r="EZ1780" s="104"/>
      <c r="FA1780" s="104"/>
      <c r="FB1780" s="104"/>
      <c r="FC1780" s="104"/>
      <c r="FD1780" s="104"/>
      <c r="FE1780" s="104"/>
      <c r="FF1780" s="104"/>
      <c r="FG1780" s="104"/>
      <c r="FH1780" s="104"/>
      <c r="FI1780" s="104"/>
      <c r="FJ1780" s="104"/>
      <c r="FK1780" s="104"/>
      <c r="FL1780" s="104"/>
      <c r="FM1780" s="104"/>
      <c r="FN1780" s="104"/>
      <c r="FO1780" s="104"/>
      <c r="FP1780" s="105"/>
      <c r="FQ1780" s="256"/>
      <c r="FR1780" s="104"/>
      <c r="FS1780" s="338"/>
      <c r="FX1780" s="244"/>
      <c r="FY1780" s="105"/>
      <c r="FZ1780" s="256"/>
      <c r="GA1780" s="104"/>
      <c r="GB1780" s="104"/>
      <c r="GC1780" s="105"/>
      <c r="GD1780" s="261"/>
      <c r="GE1780" s="127"/>
      <c r="GF1780" s="104"/>
      <c r="GG1780" s="104"/>
      <c r="GH1780" s="104"/>
      <c r="GI1780" s="104"/>
      <c r="GJ1780" s="104"/>
      <c r="GK1780" s="104"/>
      <c r="GL1780" s="104"/>
      <c r="GM1780" s="104"/>
      <c r="GN1780" s="104"/>
      <c r="GO1780" s="104"/>
      <c r="GP1780" s="104"/>
      <c r="GQ1780" s="104"/>
      <c r="GR1780" s="104"/>
      <c r="GS1780" s="104"/>
      <c r="GT1780" s="104"/>
      <c r="GU1780" s="105"/>
      <c r="GV1780" s="256"/>
      <c r="GW1780" s="104"/>
      <c r="GX1780" s="104"/>
      <c r="GY1780" s="104"/>
      <c r="GZ1780" s="104"/>
      <c r="HA1780" s="104"/>
      <c r="HB1780" s="104"/>
      <c r="HC1780" s="261"/>
      <c r="HD1780" s="256"/>
      <c r="HE1780" s="104"/>
      <c r="HF1780" s="104"/>
      <c r="HG1780" s="104"/>
      <c r="HH1780" s="104"/>
      <c r="HI1780" s="104"/>
      <c r="HJ1780" s="104"/>
      <c r="HK1780" s="261"/>
      <c r="HL1780" s="127"/>
      <c r="HM1780" s="104"/>
      <c r="HN1780" s="104"/>
      <c r="HO1780" s="104"/>
      <c r="HP1780" s="104"/>
      <c r="HQ1780" s="107">
        <f t="shared" si="232"/>
        <v>0</v>
      </c>
      <c r="HR1780" s="108" t="str">
        <f t="shared" si="233"/>
        <v>~~~</v>
      </c>
      <c r="HS1780" s="104">
        <f t="shared" si="234"/>
        <v>0</v>
      </c>
      <c r="HT1780" s="109">
        <f t="shared" si="235"/>
        <v>0</v>
      </c>
      <c r="HU1780" s="109">
        <f t="shared" si="236"/>
        <v>0</v>
      </c>
      <c r="HV1780" s="109">
        <f t="shared" si="237"/>
        <v>0</v>
      </c>
      <c r="HW1780" s="109">
        <f t="shared" si="231"/>
        <v>0</v>
      </c>
      <c r="HX1780" s="116"/>
      <c r="HY1780" s="104"/>
      <c r="HZ1780" s="104"/>
      <c r="IA1780" s="106"/>
      <c r="IB1780" s="106" t="s">
        <v>2100</v>
      </c>
      <c r="IC1780" s="106" t="s">
        <v>532</v>
      </c>
    </row>
    <row r="1781" spans="1:237" ht="15" customHeight="1">
      <c r="A1781" s="105">
        <f t="shared" si="230"/>
        <v>968</v>
      </c>
      <c r="B1781" s="106" t="s">
        <v>1350</v>
      </c>
      <c r="C1781" s="106" t="s">
        <v>246</v>
      </c>
      <c r="D1781" s="106" t="s">
        <v>1351</v>
      </c>
      <c r="E1781" s="113" t="s">
        <v>1352</v>
      </c>
      <c r="F1781" s="256"/>
      <c r="G1781" s="104"/>
      <c r="H1781" s="104"/>
      <c r="I1781" s="104"/>
      <c r="J1781" s="261"/>
      <c r="K1781" s="256"/>
      <c r="L1781" s="104"/>
      <c r="M1781" s="104"/>
      <c r="N1781" s="261"/>
      <c r="O1781" s="256"/>
      <c r="P1781" s="104"/>
      <c r="Q1781" s="104"/>
      <c r="R1781" s="104"/>
      <c r="S1781" s="104"/>
      <c r="T1781" s="261"/>
      <c r="U1781" s="256"/>
      <c r="V1781" s="104"/>
      <c r="W1781" s="104"/>
      <c r="X1781" s="104"/>
      <c r="Y1781" s="261"/>
      <c r="Z1781" s="256"/>
      <c r="AA1781" s="104"/>
      <c r="AB1781" s="104"/>
      <c r="AC1781" s="104"/>
      <c r="AD1781" s="261"/>
      <c r="AE1781" s="256"/>
      <c r="AF1781" s="104"/>
      <c r="AG1781" s="104"/>
      <c r="AH1781" s="104"/>
      <c r="AI1781" s="104"/>
      <c r="AJ1781" s="104"/>
      <c r="AK1781" s="261"/>
      <c r="AL1781" s="256"/>
      <c r="AM1781" s="104"/>
      <c r="AN1781" s="104"/>
      <c r="AO1781" s="104"/>
      <c r="AP1781" s="104"/>
      <c r="AQ1781" s="104"/>
      <c r="AR1781" s="104"/>
      <c r="AS1781" s="261"/>
      <c r="AT1781" s="256"/>
      <c r="AU1781" s="104"/>
      <c r="AV1781" s="104"/>
      <c r="AW1781" s="104"/>
      <c r="AX1781" s="104"/>
      <c r="AY1781" s="261"/>
      <c r="AZ1781" s="256"/>
      <c r="BA1781" s="104"/>
      <c r="BB1781" s="104"/>
      <c r="BC1781" s="104"/>
      <c r="BD1781" s="104"/>
      <c r="BE1781" s="104"/>
      <c r="BF1781" s="261"/>
      <c r="BG1781" s="256"/>
      <c r="BH1781" s="104"/>
      <c r="BI1781" s="104"/>
      <c r="BJ1781" s="104"/>
      <c r="BK1781" s="104"/>
      <c r="BL1781" s="261"/>
      <c r="BM1781" s="256"/>
      <c r="BN1781" s="104"/>
      <c r="BO1781" s="104"/>
      <c r="BP1781" s="104"/>
      <c r="BQ1781" s="104"/>
      <c r="BR1781" s="104"/>
      <c r="BS1781" s="261"/>
      <c r="BT1781" s="256"/>
      <c r="BU1781" s="104"/>
      <c r="BV1781" s="104"/>
      <c r="BW1781" s="104"/>
      <c r="BX1781" s="104"/>
      <c r="BY1781" s="261"/>
      <c r="BZ1781" s="256"/>
      <c r="CA1781" s="104"/>
      <c r="CB1781" s="261"/>
      <c r="CC1781" s="256"/>
      <c r="CD1781" s="104"/>
      <c r="CE1781" s="104"/>
      <c r="CF1781" s="261"/>
      <c r="CG1781" s="256"/>
      <c r="CH1781" s="104"/>
      <c r="CI1781" s="261"/>
      <c r="CJ1781" s="256"/>
      <c r="CK1781" s="104"/>
      <c r="CL1781" s="104"/>
      <c r="CM1781" s="261"/>
      <c r="CN1781" s="256"/>
      <c r="CO1781" s="104"/>
      <c r="CP1781" s="104"/>
      <c r="CQ1781" s="104"/>
      <c r="CR1781" s="104"/>
      <c r="CS1781" s="261"/>
      <c r="CT1781" s="256"/>
      <c r="CU1781" s="104"/>
      <c r="CV1781" s="104"/>
      <c r="CW1781" s="104"/>
      <c r="CX1781" s="104"/>
      <c r="CY1781" s="104"/>
      <c r="CZ1781" s="127"/>
      <c r="DA1781" s="104"/>
      <c r="DB1781" s="261"/>
      <c r="DC1781" s="104"/>
      <c r="DD1781" s="104"/>
      <c r="DE1781" s="104"/>
      <c r="DF1781" s="104"/>
      <c r="DG1781" s="104"/>
      <c r="DH1781" s="104"/>
      <c r="DI1781" s="104"/>
      <c r="DJ1781" s="104"/>
      <c r="DK1781" s="104"/>
      <c r="DL1781" s="104"/>
      <c r="DM1781" s="104"/>
      <c r="DN1781" s="104"/>
      <c r="DO1781" s="104"/>
      <c r="DP1781" s="104"/>
      <c r="DQ1781" s="104"/>
      <c r="DR1781" s="104"/>
      <c r="DS1781" s="105"/>
      <c r="DT1781" s="131"/>
      <c r="DU1781" s="127"/>
      <c r="DV1781" s="104"/>
      <c r="DW1781" s="104"/>
      <c r="DX1781" s="104"/>
      <c r="DY1781" s="104"/>
      <c r="DZ1781" s="104"/>
      <c r="EA1781" s="104"/>
      <c r="EB1781" s="104"/>
      <c r="EC1781" s="104"/>
      <c r="ED1781" s="104"/>
      <c r="EE1781" s="104"/>
      <c r="EF1781" s="104"/>
      <c r="EG1781" s="104"/>
      <c r="EH1781" s="104"/>
      <c r="EI1781" s="104"/>
      <c r="EJ1781" s="104"/>
      <c r="EK1781" s="104"/>
      <c r="EL1781" s="104"/>
      <c r="EM1781" s="104"/>
      <c r="EN1781" s="104"/>
      <c r="EO1781" s="104"/>
      <c r="EP1781" s="104"/>
      <c r="EQ1781" s="104"/>
      <c r="ER1781" s="104"/>
      <c r="ES1781" s="104"/>
      <c r="ET1781" s="104"/>
      <c r="EU1781" s="104"/>
      <c r="EV1781" s="104"/>
      <c r="EW1781" s="104"/>
      <c r="EX1781" s="104"/>
      <c r="EY1781" s="104"/>
      <c r="EZ1781" s="104"/>
      <c r="FA1781" s="104"/>
      <c r="FB1781" s="104"/>
      <c r="FC1781" s="104"/>
      <c r="FD1781" s="104"/>
      <c r="FE1781" s="104"/>
      <c r="FF1781" s="104"/>
      <c r="FG1781" s="104"/>
      <c r="FH1781" s="104"/>
      <c r="FI1781" s="104"/>
      <c r="FJ1781" s="104"/>
      <c r="FK1781" s="104"/>
      <c r="FL1781" s="104"/>
      <c r="FM1781" s="104"/>
      <c r="FN1781" s="104"/>
      <c r="FO1781" s="104"/>
      <c r="FP1781" s="105"/>
      <c r="FQ1781" s="256"/>
      <c r="FR1781" s="104"/>
      <c r="FS1781" s="338"/>
      <c r="FX1781" s="244"/>
      <c r="FY1781" s="105"/>
      <c r="FZ1781" s="256"/>
      <c r="GA1781" s="104"/>
      <c r="GB1781" s="104"/>
      <c r="GC1781" s="105"/>
      <c r="GD1781" s="261"/>
      <c r="GE1781" s="127"/>
      <c r="GF1781" s="104"/>
      <c r="GG1781" s="104"/>
      <c r="GH1781" s="104"/>
      <c r="GI1781" s="104"/>
      <c r="GJ1781" s="104"/>
      <c r="GK1781" s="104"/>
      <c r="GL1781" s="104"/>
      <c r="GM1781" s="104"/>
      <c r="GN1781" s="104"/>
      <c r="GO1781" s="104"/>
      <c r="GP1781" s="104"/>
      <c r="GQ1781" s="104"/>
      <c r="GR1781" s="104"/>
      <c r="GS1781" s="104"/>
      <c r="GT1781" s="104"/>
      <c r="GU1781" s="105"/>
      <c r="GV1781" s="256"/>
      <c r="GW1781" s="104"/>
      <c r="GX1781" s="104"/>
      <c r="GY1781" s="104"/>
      <c r="GZ1781" s="104"/>
      <c r="HA1781" s="104"/>
      <c r="HB1781" s="104"/>
      <c r="HC1781" s="261"/>
      <c r="HD1781" s="256"/>
      <c r="HE1781" s="104"/>
      <c r="HF1781" s="104"/>
      <c r="HG1781" s="104"/>
      <c r="HH1781" s="104"/>
      <c r="HI1781" s="104"/>
      <c r="HJ1781" s="104"/>
      <c r="HK1781" s="261"/>
      <c r="HL1781" s="127"/>
      <c r="HM1781" s="104"/>
      <c r="HN1781" s="104"/>
      <c r="HO1781" s="104"/>
      <c r="HP1781" s="104"/>
      <c r="HQ1781" s="107">
        <f t="shared" si="232"/>
        <v>0</v>
      </c>
      <c r="HR1781" s="108" t="str">
        <f t="shared" si="233"/>
        <v>~~~</v>
      </c>
      <c r="HS1781" s="104">
        <f t="shared" si="234"/>
        <v>0</v>
      </c>
      <c r="HT1781" s="109">
        <f t="shared" si="235"/>
        <v>0</v>
      </c>
      <c r="HU1781" s="109">
        <f t="shared" si="236"/>
        <v>0</v>
      </c>
      <c r="HV1781" s="109">
        <f t="shared" si="237"/>
        <v>0</v>
      </c>
      <c r="HW1781" s="109">
        <f t="shared" si="231"/>
        <v>0</v>
      </c>
      <c r="HX1781" s="116"/>
      <c r="HY1781" s="104"/>
      <c r="HZ1781" s="104"/>
      <c r="IA1781" s="106" t="s">
        <v>1350</v>
      </c>
      <c r="IB1781" s="106" t="s">
        <v>246</v>
      </c>
      <c r="IC1781" s="106" t="s">
        <v>1351</v>
      </c>
    </row>
    <row r="1782" spans="1:237" ht="15" customHeight="1">
      <c r="A1782" s="105">
        <f t="shared" si="230"/>
        <v>968</v>
      </c>
      <c r="B1782" s="106" t="s">
        <v>371</v>
      </c>
      <c r="C1782" s="106" t="s">
        <v>239</v>
      </c>
      <c r="D1782" s="106" t="s">
        <v>1445</v>
      </c>
      <c r="E1782" s="113" t="s">
        <v>1432</v>
      </c>
      <c r="F1782" s="256"/>
      <c r="G1782" s="104"/>
      <c r="H1782" s="104"/>
      <c r="I1782" s="104"/>
      <c r="J1782" s="261"/>
      <c r="K1782" s="256"/>
      <c r="L1782" s="104"/>
      <c r="M1782" s="104"/>
      <c r="N1782" s="261"/>
      <c r="O1782" s="256"/>
      <c r="P1782" s="104"/>
      <c r="Q1782" s="104"/>
      <c r="R1782" s="104"/>
      <c r="S1782" s="104"/>
      <c r="T1782" s="261"/>
      <c r="U1782" s="256"/>
      <c r="V1782" s="104"/>
      <c r="W1782" s="104"/>
      <c r="X1782" s="104"/>
      <c r="Y1782" s="261"/>
      <c r="Z1782" s="256"/>
      <c r="AA1782" s="104"/>
      <c r="AB1782" s="104"/>
      <c r="AC1782" s="104"/>
      <c r="AD1782" s="261"/>
      <c r="AE1782" s="256"/>
      <c r="AF1782" s="104"/>
      <c r="AG1782" s="104"/>
      <c r="AH1782" s="104"/>
      <c r="AI1782" s="104"/>
      <c r="AJ1782" s="104"/>
      <c r="AK1782" s="261"/>
      <c r="AL1782" s="256"/>
      <c r="AM1782" s="104"/>
      <c r="AN1782" s="104"/>
      <c r="AO1782" s="104"/>
      <c r="AP1782" s="104"/>
      <c r="AQ1782" s="104"/>
      <c r="AR1782" s="104"/>
      <c r="AS1782" s="261"/>
      <c r="AT1782" s="256"/>
      <c r="AU1782" s="104"/>
      <c r="AV1782" s="104"/>
      <c r="AW1782" s="104"/>
      <c r="AX1782" s="104"/>
      <c r="AY1782" s="261"/>
      <c r="AZ1782" s="256"/>
      <c r="BA1782" s="104"/>
      <c r="BB1782" s="104"/>
      <c r="BC1782" s="104"/>
      <c r="BD1782" s="104"/>
      <c r="BE1782" s="104"/>
      <c r="BF1782" s="261"/>
      <c r="BG1782" s="256"/>
      <c r="BH1782" s="104"/>
      <c r="BI1782" s="104"/>
      <c r="BJ1782" s="104"/>
      <c r="BK1782" s="104"/>
      <c r="BL1782" s="261"/>
      <c r="BM1782" s="256"/>
      <c r="BN1782" s="104"/>
      <c r="BO1782" s="104"/>
      <c r="BP1782" s="104"/>
      <c r="BQ1782" s="104"/>
      <c r="BR1782" s="104"/>
      <c r="BS1782" s="261"/>
      <c r="BT1782" s="256"/>
      <c r="BU1782" s="104"/>
      <c r="BV1782" s="104"/>
      <c r="BW1782" s="104"/>
      <c r="BX1782" s="104"/>
      <c r="BY1782" s="261"/>
      <c r="BZ1782" s="256"/>
      <c r="CA1782" s="104"/>
      <c r="CB1782" s="261"/>
      <c r="CC1782" s="256"/>
      <c r="CD1782" s="104"/>
      <c r="CE1782" s="104"/>
      <c r="CF1782" s="261"/>
      <c r="CG1782" s="256"/>
      <c r="CH1782" s="104"/>
      <c r="CI1782" s="261"/>
      <c r="CJ1782" s="256"/>
      <c r="CK1782" s="104"/>
      <c r="CL1782" s="104"/>
      <c r="CM1782" s="261"/>
      <c r="CN1782" s="256"/>
      <c r="CO1782" s="104"/>
      <c r="CP1782" s="104"/>
      <c r="CQ1782" s="104"/>
      <c r="CR1782" s="104"/>
      <c r="CS1782" s="261"/>
      <c r="CT1782" s="256"/>
      <c r="CU1782" s="104"/>
      <c r="CV1782" s="104"/>
      <c r="CW1782" s="104"/>
      <c r="CX1782" s="104"/>
      <c r="CY1782" s="104"/>
      <c r="CZ1782" s="127"/>
      <c r="DA1782" s="104"/>
      <c r="DB1782" s="261"/>
      <c r="DC1782" s="104"/>
      <c r="DD1782" s="104"/>
      <c r="DE1782" s="104"/>
      <c r="DF1782" s="104"/>
      <c r="DG1782" s="104"/>
      <c r="DH1782" s="104"/>
      <c r="DI1782" s="104"/>
      <c r="DJ1782" s="104"/>
      <c r="DK1782" s="104"/>
      <c r="DL1782" s="104"/>
      <c r="DM1782" s="104"/>
      <c r="DN1782" s="104"/>
      <c r="DO1782" s="104"/>
      <c r="DP1782" s="104"/>
      <c r="DQ1782" s="104"/>
      <c r="DR1782" s="104"/>
      <c r="DS1782" s="105"/>
      <c r="DT1782" s="131"/>
      <c r="DU1782" s="127"/>
      <c r="DV1782" s="104"/>
      <c r="DW1782" s="104"/>
      <c r="DX1782" s="104"/>
      <c r="DY1782" s="104"/>
      <c r="DZ1782" s="104"/>
      <c r="EA1782" s="104"/>
      <c r="EB1782" s="104"/>
      <c r="EC1782" s="104"/>
      <c r="ED1782" s="104"/>
      <c r="EE1782" s="104"/>
      <c r="EF1782" s="104"/>
      <c r="EG1782" s="104"/>
      <c r="EH1782" s="104"/>
      <c r="EI1782" s="104"/>
      <c r="EJ1782" s="104"/>
      <c r="EK1782" s="104"/>
      <c r="EL1782" s="104"/>
      <c r="EM1782" s="104"/>
      <c r="EN1782" s="104"/>
      <c r="EO1782" s="104"/>
      <c r="EP1782" s="104"/>
      <c r="EQ1782" s="104"/>
      <c r="ER1782" s="104"/>
      <c r="ES1782" s="104"/>
      <c r="ET1782" s="104"/>
      <c r="EU1782" s="104"/>
      <c r="EV1782" s="104"/>
      <c r="EW1782" s="104"/>
      <c r="EX1782" s="104"/>
      <c r="EY1782" s="104"/>
      <c r="EZ1782" s="104"/>
      <c r="FA1782" s="104"/>
      <c r="FB1782" s="104"/>
      <c r="FC1782" s="104"/>
      <c r="FD1782" s="104"/>
      <c r="FE1782" s="104"/>
      <c r="FF1782" s="104"/>
      <c r="FG1782" s="104"/>
      <c r="FH1782" s="104"/>
      <c r="FI1782" s="104"/>
      <c r="FJ1782" s="104"/>
      <c r="FK1782" s="104"/>
      <c r="FL1782" s="104"/>
      <c r="FM1782" s="104"/>
      <c r="FN1782" s="104"/>
      <c r="FO1782" s="104"/>
      <c r="FP1782" s="105"/>
      <c r="FQ1782" s="256"/>
      <c r="FR1782" s="104"/>
      <c r="FS1782" s="338"/>
      <c r="FX1782" s="244"/>
      <c r="FY1782" s="105"/>
      <c r="FZ1782" s="256"/>
      <c r="GA1782" s="104"/>
      <c r="GB1782" s="104"/>
      <c r="GC1782" s="105"/>
      <c r="GD1782" s="261"/>
      <c r="GE1782" s="127"/>
      <c r="GF1782" s="104"/>
      <c r="GG1782" s="104"/>
      <c r="GH1782" s="104"/>
      <c r="GI1782" s="104"/>
      <c r="GJ1782" s="104"/>
      <c r="GK1782" s="104"/>
      <c r="GL1782" s="104"/>
      <c r="GM1782" s="104"/>
      <c r="GN1782" s="104"/>
      <c r="GO1782" s="104"/>
      <c r="GP1782" s="104"/>
      <c r="GQ1782" s="104"/>
      <c r="GR1782" s="104"/>
      <c r="GS1782" s="104"/>
      <c r="GT1782" s="104"/>
      <c r="GU1782" s="105"/>
      <c r="GV1782" s="256"/>
      <c r="GW1782" s="104"/>
      <c r="GX1782" s="104"/>
      <c r="GY1782" s="104"/>
      <c r="GZ1782" s="104"/>
      <c r="HA1782" s="104"/>
      <c r="HB1782" s="104"/>
      <c r="HC1782" s="261"/>
      <c r="HD1782" s="256"/>
      <c r="HE1782" s="104"/>
      <c r="HF1782" s="104"/>
      <c r="HG1782" s="104"/>
      <c r="HH1782" s="104"/>
      <c r="HI1782" s="104"/>
      <c r="HJ1782" s="104"/>
      <c r="HK1782" s="261"/>
      <c r="HL1782" s="127"/>
      <c r="HM1782" s="104"/>
      <c r="HN1782" s="104"/>
      <c r="HO1782" s="104"/>
      <c r="HP1782" s="104"/>
      <c r="HQ1782" s="107">
        <f t="shared" si="232"/>
        <v>0</v>
      </c>
      <c r="HR1782" s="108" t="str">
        <f t="shared" si="233"/>
        <v>~~~</v>
      </c>
      <c r="HS1782" s="104">
        <f t="shared" si="234"/>
        <v>0</v>
      </c>
      <c r="HT1782" s="109">
        <f t="shared" si="235"/>
        <v>0</v>
      </c>
      <c r="HU1782" s="109">
        <f t="shared" si="236"/>
        <v>0</v>
      </c>
      <c r="HV1782" s="109">
        <f t="shared" si="237"/>
        <v>0</v>
      </c>
      <c r="HW1782" s="109">
        <f t="shared" si="231"/>
        <v>0</v>
      </c>
      <c r="HX1782" s="116"/>
      <c r="HY1782" s="104"/>
      <c r="HZ1782" s="104"/>
      <c r="IA1782" s="106" t="s">
        <v>371</v>
      </c>
      <c r="IB1782" s="106" t="s">
        <v>239</v>
      </c>
      <c r="IC1782" s="106" t="s">
        <v>1445</v>
      </c>
    </row>
    <row r="1783" spans="1:237" ht="15" customHeight="1">
      <c r="A1783" s="105">
        <f t="shared" si="230"/>
        <v>20</v>
      </c>
      <c r="B1783" s="106" t="s">
        <v>2644</v>
      </c>
      <c r="C1783" s="106" t="s">
        <v>366</v>
      </c>
      <c r="D1783" s="106" t="s">
        <v>2645</v>
      </c>
      <c r="E1783" s="113" t="s">
        <v>176</v>
      </c>
      <c r="F1783" s="256"/>
      <c r="G1783" s="104"/>
      <c r="H1783" s="104"/>
      <c r="I1783" s="104"/>
      <c r="J1783" s="261"/>
      <c r="K1783" s="256"/>
      <c r="L1783" s="104"/>
      <c r="M1783" s="104"/>
      <c r="N1783" s="261"/>
      <c r="O1783" s="256"/>
      <c r="P1783" s="104"/>
      <c r="Q1783" s="104"/>
      <c r="R1783" s="104"/>
      <c r="S1783" s="104"/>
      <c r="T1783" s="261"/>
      <c r="U1783" s="256"/>
      <c r="V1783" s="104"/>
      <c r="W1783" s="104"/>
      <c r="X1783" s="104"/>
      <c r="Y1783" s="261"/>
      <c r="Z1783" s="256"/>
      <c r="AA1783" s="104"/>
      <c r="AB1783" s="104"/>
      <c r="AC1783" s="104"/>
      <c r="AD1783" s="261"/>
      <c r="AE1783" s="256"/>
      <c r="AF1783" s="104"/>
      <c r="AG1783" s="104"/>
      <c r="AH1783" s="104"/>
      <c r="AI1783" s="104"/>
      <c r="AJ1783" s="104"/>
      <c r="AK1783" s="261"/>
      <c r="AL1783" s="256"/>
      <c r="AM1783" s="104"/>
      <c r="AN1783" s="104"/>
      <c r="AO1783" s="104"/>
      <c r="AP1783" s="104"/>
      <c r="AQ1783" s="104"/>
      <c r="AR1783" s="104"/>
      <c r="AS1783" s="261"/>
      <c r="AT1783" s="256"/>
      <c r="AU1783" s="104"/>
      <c r="AV1783" s="104"/>
      <c r="AW1783" s="104"/>
      <c r="AX1783" s="104"/>
      <c r="AY1783" s="261"/>
      <c r="AZ1783" s="256"/>
      <c r="BA1783" s="104"/>
      <c r="BB1783" s="104"/>
      <c r="BC1783" s="104"/>
      <c r="BD1783" s="104"/>
      <c r="BE1783" s="104"/>
      <c r="BF1783" s="261"/>
      <c r="BG1783" s="256"/>
      <c r="BH1783" s="104"/>
      <c r="BI1783" s="104"/>
      <c r="BJ1783" s="104"/>
      <c r="BK1783" s="104"/>
      <c r="BL1783" s="261"/>
      <c r="BM1783" s="256"/>
      <c r="BN1783" s="104"/>
      <c r="BO1783" s="104"/>
      <c r="BP1783" s="104"/>
      <c r="BQ1783" s="104"/>
      <c r="BR1783" s="104"/>
      <c r="BS1783" s="261"/>
      <c r="BT1783" s="256"/>
      <c r="BU1783" s="104"/>
      <c r="BV1783" s="104"/>
      <c r="BW1783" s="104"/>
      <c r="BX1783" s="104"/>
      <c r="BY1783" s="261"/>
      <c r="BZ1783" s="256"/>
      <c r="CA1783" s="104"/>
      <c r="CB1783" s="261"/>
      <c r="CC1783" s="256"/>
      <c r="CD1783" s="104"/>
      <c r="CE1783" s="104"/>
      <c r="CF1783" s="261"/>
      <c r="CG1783" s="256"/>
      <c r="CH1783" s="104"/>
      <c r="CI1783" s="261"/>
      <c r="CJ1783" s="256"/>
      <c r="CK1783" s="104"/>
      <c r="CL1783" s="104"/>
      <c r="CM1783" s="261"/>
      <c r="CN1783" s="256"/>
      <c r="CO1783" s="104"/>
      <c r="CP1783" s="104"/>
      <c r="CQ1783" s="104"/>
      <c r="CR1783" s="104"/>
      <c r="CS1783" s="261"/>
      <c r="CT1783" s="256"/>
      <c r="CU1783" s="104"/>
      <c r="CV1783" s="104"/>
      <c r="CW1783" s="104"/>
      <c r="CX1783" s="104"/>
      <c r="CY1783" s="104"/>
      <c r="CZ1783" s="127"/>
      <c r="DA1783" s="104"/>
      <c r="DB1783" s="261"/>
      <c r="DC1783" s="104"/>
      <c r="DD1783" s="104"/>
      <c r="DE1783" s="104"/>
      <c r="DF1783" s="104"/>
      <c r="DG1783" s="104"/>
      <c r="DH1783" s="104"/>
      <c r="DI1783" s="104"/>
      <c r="DJ1783" s="104"/>
      <c r="DK1783" s="104"/>
      <c r="DL1783" s="104"/>
      <c r="DM1783" s="104">
        <v>24.04</v>
      </c>
      <c r="DN1783" s="104">
        <v>25</v>
      </c>
      <c r="DO1783" s="104">
        <v>24.06</v>
      </c>
      <c r="DP1783" s="104"/>
      <c r="DQ1783" s="104"/>
      <c r="DR1783" s="104"/>
      <c r="DS1783" s="105"/>
      <c r="DT1783" s="131"/>
      <c r="DU1783" s="127"/>
      <c r="DV1783" s="104"/>
      <c r="DW1783" s="104"/>
      <c r="DX1783" s="104"/>
      <c r="DY1783" s="104"/>
      <c r="DZ1783" s="104"/>
      <c r="EA1783" s="104"/>
      <c r="EB1783" s="104"/>
      <c r="EC1783" s="104"/>
      <c r="ED1783" s="104"/>
      <c r="EE1783" s="104"/>
      <c r="EF1783" s="104"/>
      <c r="EG1783" s="104"/>
      <c r="EH1783" s="104"/>
      <c r="EI1783" s="104"/>
      <c r="EJ1783" s="104"/>
      <c r="EK1783" s="104"/>
      <c r="EL1783" s="104"/>
      <c r="EM1783" s="104"/>
      <c r="EN1783" s="104"/>
      <c r="EO1783" s="104"/>
      <c r="EP1783" s="104"/>
      <c r="EQ1783" s="104"/>
      <c r="ER1783" s="104"/>
      <c r="ES1783" s="104"/>
      <c r="ET1783" s="104">
        <v>24.06</v>
      </c>
      <c r="EU1783" s="104">
        <v>24.02</v>
      </c>
      <c r="EV1783" s="104">
        <v>23.1</v>
      </c>
      <c r="EW1783" s="104">
        <v>24.02</v>
      </c>
      <c r="EX1783" s="104">
        <v>25</v>
      </c>
      <c r="EY1783" s="104">
        <v>24.08</v>
      </c>
      <c r="EZ1783" s="104">
        <v>23.1</v>
      </c>
      <c r="FA1783" s="104"/>
      <c r="FB1783" s="104"/>
      <c r="FC1783" s="104"/>
      <c r="FD1783" s="104"/>
      <c r="FE1783" s="104"/>
      <c r="FF1783" s="104"/>
      <c r="FG1783" s="104"/>
      <c r="FH1783" s="104"/>
      <c r="FI1783" s="104"/>
      <c r="FJ1783" s="104"/>
      <c r="FK1783" s="104"/>
      <c r="FL1783" s="104"/>
      <c r="FM1783" s="104"/>
      <c r="FN1783" s="104"/>
      <c r="FO1783" s="104"/>
      <c r="FP1783" s="105"/>
      <c r="FQ1783" s="256"/>
      <c r="FR1783" s="104"/>
      <c r="FS1783" s="338"/>
      <c r="FX1783" s="244"/>
      <c r="FY1783" s="105"/>
      <c r="FZ1783" s="256"/>
      <c r="GA1783" s="104"/>
      <c r="GB1783" s="104"/>
      <c r="GC1783" s="105"/>
      <c r="GD1783" s="261"/>
      <c r="GE1783" s="127"/>
      <c r="GF1783" s="104"/>
      <c r="GG1783" s="104"/>
      <c r="GH1783" s="104"/>
      <c r="GI1783" s="104"/>
      <c r="GJ1783" s="104"/>
      <c r="GK1783" s="104"/>
      <c r="GL1783" s="104"/>
      <c r="GM1783" s="104"/>
      <c r="GN1783" s="104"/>
      <c r="GO1783" s="104"/>
      <c r="GP1783" s="104"/>
      <c r="GQ1783" s="104"/>
      <c r="GR1783" s="104"/>
      <c r="GS1783" s="104"/>
      <c r="GT1783" s="104"/>
      <c r="GU1783" s="105"/>
      <c r="GV1783" s="256"/>
      <c r="GW1783" s="104"/>
      <c r="GX1783" s="104"/>
      <c r="GY1783" s="104"/>
      <c r="GZ1783" s="104"/>
      <c r="HA1783" s="104"/>
      <c r="HB1783" s="104"/>
      <c r="HC1783" s="261"/>
      <c r="HD1783" s="256"/>
      <c r="HE1783" s="104"/>
      <c r="HF1783" s="104"/>
      <c r="HG1783" s="104"/>
      <c r="HH1783" s="104"/>
      <c r="HI1783" s="104"/>
      <c r="HJ1783" s="104"/>
      <c r="HK1783" s="261"/>
      <c r="HL1783" s="127"/>
      <c r="HM1783" s="104"/>
      <c r="HN1783" s="104"/>
      <c r="HO1783" s="104"/>
      <c r="HP1783" s="104"/>
      <c r="HQ1783" s="107">
        <f t="shared" si="232"/>
        <v>25</v>
      </c>
      <c r="HR1783" s="108" t="str">
        <f t="shared" si="233"/>
        <v>Ultimate</v>
      </c>
      <c r="HS1783" s="104">
        <f t="shared" si="234"/>
        <v>0</v>
      </c>
      <c r="HT1783" s="109">
        <f t="shared" si="235"/>
        <v>0</v>
      </c>
      <c r="HU1783" s="109">
        <f t="shared" si="236"/>
        <v>0</v>
      </c>
      <c r="HV1783" s="109">
        <f t="shared" si="237"/>
        <v>0</v>
      </c>
      <c r="HW1783" s="109">
        <f t="shared" si="231"/>
        <v>10</v>
      </c>
      <c r="HX1783" s="116" t="s">
        <v>2312</v>
      </c>
      <c r="HY1783" s="104"/>
      <c r="HZ1783" s="104"/>
      <c r="IA1783" s="106" t="s">
        <v>2644</v>
      </c>
      <c r="IB1783" s="106" t="s">
        <v>366</v>
      </c>
      <c r="IC1783" s="106" t="s">
        <v>2645</v>
      </c>
    </row>
    <row r="1784" spans="1:237" ht="15" customHeight="1">
      <c r="A1784" s="105">
        <f t="shared" si="230"/>
        <v>827</v>
      </c>
      <c r="B1784" s="95" t="s">
        <v>808</v>
      </c>
      <c r="C1784" s="95" t="s">
        <v>943</v>
      </c>
      <c r="D1784" s="95" t="s">
        <v>1669</v>
      </c>
      <c r="E1784" s="117" t="s">
        <v>176</v>
      </c>
      <c r="F1784" s="262"/>
      <c r="G1784" s="88"/>
      <c r="H1784" s="88"/>
      <c r="I1784" s="88"/>
      <c r="J1784" s="263"/>
      <c r="K1784" s="262">
        <v>4.04</v>
      </c>
      <c r="L1784" s="88">
        <v>8.06</v>
      </c>
      <c r="M1784" s="88"/>
      <c r="N1784" s="263"/>
      <c r="O1784" s="262"/>
      <c r="P1784" s="88"/>
      <c r="Q1784" s="88"/>
      <c r="R1784" s="88"/>
      <c r="S1784" s="88"/>
      <c r="T1784" s="263"/>
      <c r="U1784" s="262"/>
      <c r="V1784" s="88"/>
      <c r="W1784" s="88"/>
      <c r="X1784" s="88"/>
      <c r="Y1784" s="263"/>
      <c r="Z1784" s="262"/>
      <c r="AA1784" s="88"/>
      <c r="AB1784" s="88"/>
      <c r="AC1784" s="88"/>
      <c r="AD1784" s="263"/>
      <c r="AE1784" s="262"/>
      <c r="AF1784" s="88"/>
      <c r="AG1784" s="88"/>
      <c r="AH1784" s="88"/>
      <c r="AI1784" s="88"/>
      <c r="AJ1784" s="88"/>
      <c r="AK1784" s="263"/>
      <c r="AL1784" s="262"/>
      <c r="AM1784" s="88"/>
      <c r="AN1784" s="88"/>
      <c r="AO1784" s="88"/>
      <c r="AP1784" s="88"/>
      <c r="AQ1784" s="88"/>
      <c r="AR1784" s="88"/>
      <c r="AS1784" s="263"/>
      <c r="AT1784" s="262"/>
      <c r="AU1784" s="88"/>
      <c r="AV1784" s="88"/>
      <c r="AW1784" s="88"/>
      <c r="AX1784" s="88"/>
      <c r="AY1784" s="263"/>
      <c r="AZ1784" s="262"/>
      <c r="BA1784" s="88"/>
      <c r="BB1784" s="88"/>
      <c r="BC1784" s="88"/>
      <c r="BD1784" s="88"/>
      <c r="BE1784" s="88"/>
      <c r="BF1784" s="263"/>
      <c r="BG1784" s="262"/>
      <c r="BH1784" s="88"/>
      <c r="BI1784" s="88"/>
      <c r="BJ1784" s="88"/>
      <c r="BK1784" s="88"/>
      <c r="BL1784" s="263"/>
      <c r="BM1784" s="262"/>
      <c r="BN1784" s="88"/>
      <c r="BO1784" s="88"/>
      <c r="BP1784" s="88"/>
      <c r="BQ1784" s="88"/>
      <c r="BR1784" s="88"/>
      <c r="BS1784" s="263"/>
      <c r="BT1784" s="262"/>
      <c r="BU1784" s="88"/>
      <c r="BV1784" s="88"/>
      <c r="BW1784" s="88"/>
      <c r="BX1784" s="88"/>
      <c r="BY1784" s="263"/>
      <c r="BZ1784" s="262"/>
      <c r="CA1784" s="88"/>
      <c r="CB1784" s="261"/>
      <c r="CC1784" s="256"/>
      <c r="CD1784" s="104"/>
      <c r="CE1784" s="104"/>
      <c r="CF1784" s="261"/>
      <c r="CG1784" s="256"/>
      <c r="CH1784" s="104"/>
      <c r="CI1784" s="261"/>
      <c r="CJ1784" s="256"/>
      <c r="CK1784" s="104"/>
      <c r="CL1784" s="104"/>
      <c r="CM1784" s="261"/>
      <c r="CN1784" s="256"/>
      <c r="CO1784" s="104"/>
      <c r="CP1784" s="104"/>
      <c r="CQ1784" s="104"/>
      <c r="CR1784" s="104"/>
      <c r="CS1784" s="261"/>
      <c r="CT1784" s="256"/>
      <c r="CU1784" s="104"/>
      <c r="CV1784" s="104"/>
      <c r="CW1784" s="104"/>
      <c r="CX1784" s="104"/>
      <c r="CY1784" s="104"/>
      <c r="CZ1784" s="240"/>
      <c r="DA1784" s="87"/>
      <c r="DB1784" s="265"/>
      <c r="DC1784" s="87"/>
      <c r="DD1784" s="87"/>
      <c r="DE1784" s="87"/>
      <c r="DF1784" s="87"/>
      <c r="DG1784" s="87"/>
      <c r="DH1784" s="87"/>
      <c r="DI1784" s="87"/>
      <c r="DJ1784" s="87"/>
      <c r="DK1784" s="87"/>
      <c r="DL1784" s="87"/>
      <c r="DM1784" s="87"/>
      <c r="DN1784" s="87"/>
      <c r="DO1784" s="87"/>
      <c r="DP1784" s="87"/>
      <c r="DQ1784" s="87"/>
      <c r="DR1784" s="87"/>
      <c r="DS1784" s="305"/>
      <c r="DT1784" s="134"/>
      <c r="DU1784" s="240"/>
      <c r="DV1784" s="87"/>
      <c r="DW1784" s="87"/>
      <c r="DX1784" s="87"/>
      <c r="DY1784" s="87"/>
      <c r="DZ1784" s="87"/>
      <c r="EA1784" s="87"/>
      <c r="EB1784" s="87"/>
      <c r="EC1784" s="87"/>
      <c r="ED1784" s="87"/>
      <c r="EE1784" s="87"/>
      <c r="EF1784" s="87"/>
      <c r="EG1784" s="87"/>
      <c r="EH1784" s="87"/>
      <c r="EI1784" s="87"/>
      <c r="EJ1784" s="87"/>
      <c r="EK1784" s="87"/>
      <c r="EL1784" s="87"/>
      <c r="EM1784" s="87"/>
      <c r="EN1784" s="104"/>
      <c r="EO1784" s="104"/>
      <c r="EP1784" s="104"/>
      <c r="EQ1784" s="104"/>
      <c r="ER1784" s="104"/>
      <c r="ES1784" s="104"/>
      <c r="ET1784" s="104"/>
      <c r="EU1784" s="104"/>
      <c r="EV1784" s="104"/>
      <c r="EW1784" s="104"/>
      <c r="EX1784" s="104"/>
      <c r="EY1784" s="104"/>
      <c r="EZ1784" s="104"/>
      <c r="FA1784" s="104"/>
      <c r="FB1784" s="104"/>
      <c r="FC1784" s="104"/>
      <c r="FD1784" s="104"/>
      <c r="FE1784" s="104"/>
      <c r="FF1784" s="104"/>
      <c r="FG1784" s="104"/>
      <c r="FH1784" s="104"/>
      <c r="FI1784" s="104"/>
      <c r="FJ1784" s="104"/>
      <c r="FK1784" s="104"/>
      <c r="FL1784" s="104"/>
      <c r="FM1784" s="104"/>
      <c r="FN1784" s="104"/>
      <c r="FO1784" s="104"/>
      <c r="FP1784" s="105"/>
      <c r="FQ1784" s="256"/>
      <c r="FR1784" s="104"/>
      <c r="FS1784" s="338"/>
      <c r="FX1784" s="244"/>
      <c r="FY1784" s="105"/>
      <c r="FZ1784" s="256"/>
      <c r="GA1784" s="104"/>
      <c r="GB1784" s="104"/>
      <c r="GC1784" s="105"/>
      <c r="GD1784" s="261"/>
      <c r="GE1784" s="127"/>
      <c r="GF1784" s="104"/>
      <c r="GG1784" s="104"/>
      <c r="GH1784" s="104"/>
      <c r="GI1784" s="104"/>
      <c r="GJ1784" s="104"/>
      <c r="GK1784" s="104"/>
      <c r="GL1784" s="104"/>
      <c r="GM1784" s="104"/>
      <c r="GN1784" s="104"/>
      <c r="GO1784" s="104"/>
      <c r="GP1784" s="104"/>
      <c r="GQ1784" s="104"/>
      <c r="GR1784" s="104"/>
      <c r="GS1784" s="104"/>
      <c r="GT1784" s="104"/>
      <c r="GU1784" s="105"/>
      <c r="GV1784" s="256"/>
      <c r="GW1784" s="104"/>
      <c r="GX1784" s="104"/>
      <c r="GY1784" s="104"/>
      <c r="GZ1784" s="104"/>
      <c r="HA1784" s="104"/>
      <c r="HB1784" s="104"/>
      <c r="HC1784" s="261"/>
      <c r="HD1784" s="256"/>
      <c r="HE1784" s="104"/>
      <c r="HF1784" s="104"/>
      <c r="HG1784" s="104"/>
      <c r="HH1784" s="104"/>
      <c r="HI1784" s="104"/>
      <c r="HJ1784" s="104"/>
      <c r="HK1784" s="261"/>
      <c r="HL1784" s="127"/>
      <c r="HM1784" s="104"/>
      <c r="HN1784" s="104"/>
      <c r="HO1784" s="104"/>
      <c r="HP1784" s="104"/>
      <c r="HQ1784" s="107">
        <f t="shared" si="232"/>
        <v>8.06</v>
      </c>
      <c r="HR1784" s="108" t="str">
        <f t="shared" si="233"/>
        <v>Novice</v>
      </c>
      <c r="HS1784" s="104">
        <f t="shared" si="234"/>
        <v>2</v>
      </c>
      <c r="HT1784" s="109">
        <f t="shared" si="235"/>
        <v>0</v>
      </c>
      <c r="HU1784" s="109">
        <f t="shared" si="236"/>
        <v>0</v>
      </c>
      <c r="HV1784" s="109">
        <f t="shared" si="237"/>
        <v>0</v>
      </c>
      <c r="HW1784" s="109">
        <f t="shared" si="231"/>
        <v>0</v>
      </c>
      <c r="HX1784" s="116"/>
      <c r="HY1784" s="104"/>
      <c r="HZ1784" s="104"/>
      <c r="IA1784" s="95" t="s">
        <v>808</v>
      </c>
      <c r="IB1784" s="95" t="s">
        <v>943</v>
      </c>
      <c r="IC1784" s="95" t="s">
        <v>1669</v>
      </c>
    </row>
    <row r="1785" spans="1:237" ht="15" customHeight="1">
      <c r="A1785" s="105">
        <f t="shared" si="230"/>
        <v>968</v>
      </c>
      <c r="B1785" s="95" t="s">
        <v>1667</v>
      </c>
      <c r="C1785" s="95" t="s">
        <v>574</v>
      </c>
      <c r="D1785" s="95" t="s">
        <v>1669</v>
      </c>
      <c r="E1785" s="117" t="s">
        <v>176</v>
      </c>
      <c r="F1785" s="275"/>
      <c r="G1785" s="88"/>
      <c r="H1785" s="88"/>
      <c r="I1785" s="88"/>
      <c r="J1785" s="263"/>
      <c r="K1785" s="262"/>
      <c r="L1785" s="88"/>
      <c r="M1785" s="88"/>
      <c r="N1785" s="263"/>
      <c r="O1785" s="262"/>
      <c r="P1785" s="88"/>
      <c r="Q1785" s="88"/>
      <c r="R1785" s="88"/>
      <c r="S1785" s="88"/>
      <c r="T1785" s="263"/>
      <c r="U1785" s="262"/>
      <c r="V1785" s="88"/>
      <c r="W1785" s="88"/>
      <c r="X1785" s="88"/>
      <c r="Y1785" s="263"/>
      <c r="Z1785" s="262"/>
      <c r="AA1785" s="88"/>
      <c r="AB1785" s="88"/>
      <c r="AC1785" s="88"/>
      <c r="AD1785" s="263"/>
      <c r="AE1785" s="262"/>
      <c r="AF1785" s="88"/>
      <c r="AG1785" s="88"/>
      <c r="AH1785" s="88"/>
      <c r="AI1785" s="88"/>
      <c r="AJ1785" s="88"/>
      <c r="AK1785" s="263"/>
      <c r="AL1785" s="262"/>
      <c r="AM1785" s="88"/>
      <c r="AN1785" s="88"/>
      <c r="AO1785" s="88"/>
      <c r="AP1785" s="88"/>
      <c r="AQ1785" s="88"/>
      <c r="AR1785" s="88"/>
      <c r="AS1785" s="263"/>
      <c r="AT1785" s="262"/>
      <c r="AU1785" s="88"/>
      <c r="AV1785" s="88"/>
      <c r="AW1785" s="88"/>
      <c r="AX1785" s="88"/>
      <c r="AY1785" s="263"/>
      <c r="AZ1785" s="262"/>
      <c r="BA1785" s="88"/>
      <c r="BB1785" s="88"/>
      <c r="BC1785" s="88"/>
      <c r="BD1785" s="88"/>
      <c r="BE1785" s="88"/>
      <c r="BF1785" s="263"/>
      <c r="BG1785" s="262"/>
      <c r="BH1785" s="88"/>
      <c r="BI1785" s="88"/>
      <c r="BJ1785" s="88"/>
      <c r="BK1785" s="88"/>
      <c r="BL1785" s="263"/>
      <c r="BM1785" s="262"/>
      <c r="BN1785" s="88"/>
      <c r="BO1785" s="88"/>
      <c r="BP1785" s="88"/>
      <c r="BQ1785" s="88"/>
      <c r="BR1785" s="88"/>
      <c r="BS1785" s="263"/>
      <c r="BT1785" s="262"/>
      <c r="BU1785" s="88"/>
      <c r="BV1785" s="88"/>
      <c r="BW1785" s="88"/>
      <c r="BX1785" s="88"/>
      <c r="BY1785" s="263"/>
      <c r="BZ1785" s="262"/>
      <c r="CA1785" s="88"/>
      <c r="CB1785" s="263"/>
      <c r="CC1785" s="262"/>
      <c r="CD1785" s="88"/>
      <c r="CE1785" s="88"/>
      <c r="CF1785" s="263"/>
      <c r="CG1785" s="262"/>
      <c r="CH1785" s="88"/>
      <c r="CI1785" s="263"/>
      <c r="CJ1785" s="262"/>
      <c r="CK1785" s="88"/>
      <c r="CL1785" s="88"/>
      <c r="CM1785" s="263"/>
      <c r="CN1785" s="262"/>
      <c r="CO1785" s="88"/>
      <c r="CP1785" s="88"/>
      <c r="CQ1785" s="88"/>
      <c r="CR1785" s="88"/>
      <c r="CS1785" s="263"/>
      <c r="CT1785" s="262"/>
      <c r="CU1785" s="88"/>
      <c r="CV1785" s="88"/>
      <c r="CW1785" s="88"/>
      <c r="CX1785" s="88"/>
      <c r="CY1785" s="88"/>
      <c r="CZ1785" s="240"/>
      <c r="DA1785" s="87"/>
      <c r="DB1785" s="265"/>
      <c r="DC1785" s="87"/>
      <c r="DD1785" s="87"/>
      <c r="DE1785" s="87"/>
      <c r="DF1785" s="87"/>
      <c r="DG1785" s="87"/>
      <c r="DH1785" s="87"/>
      <c r="DI1785" s="87"/>
      <c r="DJ1785" s="87"/>
      <c r="DK1785" s="87"/>
      <c r="DL1785" s="87"/>
      <c r="DM1785" s="87"/>
      <c r="DN1785" s="87"/>
      <c r="DO1785" s="87"/>
      <c r="DP1785" s="87"/>
      <c r="DQ1785" s="87"/>
      <c r="DR1785" s="87"/>
      <c r="DS1785" s="305"/>
      <c r="DT1785" s="134"/>
      <c r="DU1785" s="240"/>
      <c r="DV1785" s="87"/>
      <c r="DW1785" s="87"/>
      <c r="DX1785" s="87"/>
      <c r="DY1785" s="87"/>
      <c r="DZ1785" s="87"/>
      <c r="EA1785" s="87"/>
      <c r="EB1785" s="87"/>
      <c r="EC1785" s="87"/>
      <c r="ED1785" s="87"/>
      <c r="EE1785" s="87"/>
      <c r="EF1785" s="87"/>
      <c r="EG1785" s="87"/>
      <c r="EH1785" s="87"/>
      <c r="EI1785" s="87"/>
      <c r="EJ1785" s="87"/>
      <c r="EK1785" s="87"/>
      <c r="EL1785" s="87"/>
      <c r="EM1785" s="87"/>
      <c r="EN1785" s="104"/>
      <c r="EO1785" s="104"/>
      <c r="EP1785" s="104"/>
      <c r="EQ1785" s="104"/>
      <c r="ER1785" s="104"/>
      <c r="ES1785" s="104"/>
      <c r="ET1785" s="104"/>
      <c r="EU1785" s="104"/>
      <c r="EV1785" s="104"/>
      <c r="EW1785" s="104"/>
      <c r="EX1785" s="104"/>
      <c r="EY1785" s="104"/>
      <c r="EZ1785" s="104"/>
      <c r="FA1785" s="104"/>
      <c r="FB1785" s="104"/>
      <c r="FC1785" s="104"/>
      <c r="FD1785" s="104"/>
      <c r="FE1785" s="104"/>
      <c r="FF1785" s="104"/>
      <c r="FG1785" s="104"/>
      <c r="FH1785" s="104"/>
      <c r="FI1785" s="104"/>
      <c r="FJ1785" s="104"/>
      <c r="FK1785" s="104"/>
      <c r="FL1785" s="104"/>
      <c r="FM1785" s="104"/>
      <c r="FN1785" s="104"/>
      <c r="FO1785" s="104"/>
      <c r="FP1785" s="105"/>
      <c r="FQ1785" s="256"/>
      <c r="FR1785" s="104"/>
      <c r="FS1785" s="338"/>
      <c r="FX1785" s="244"/>
      <c r="FY1785" s="105"/>
      <c r="FZ1785" s="256"/>
      <c r="GA1785" s="104"/>
      <c r="GB1785" s="104"/>
      <c r="GC1785" s="105"/>
      <c r="GD1785" s="261"/>
      <c r="GE1785" s="127"/>
      <c r="GF1785" s="104"/>
      <c r="GG1785" s="104"/>
      <c r="GH1785" s="104"/>
      <c r="GI1785" s="104"/>
      <c r="GJ1785" s="104"/>
      <c r="GK1785" s="104"/>
      <c r="GL1785" s="104"/>
      <c r="GM1785" s="104"/>
      <c r="GN1785" s="104"/>
      <c r="GO1785" s="104"/>
      <c r="GP1785" s="104"/>
      <c r="GQ1785" s="104"/>
      <c r="GR1785" s="104"/>
      <c r="GS1785" s="104"/>
      <c r="GT1785" s="104"/>
      <c r="GU1785" s="105"/>
      <c r="GV1785" s="256"/>
      <c r="GW1785" s="104"/>
      <c r="GX1785" s="104"/>
      <c r="GY1785" s="104"/>
      <c r="GZ1785" s="104"/>
      <c r="HA1785" s="104"/>
      <c r="HB1785" s="104"/>
      <c r="HC1785" s="261"/>
      <c r="HD1785" s="256"/>
      <c r="HE1785" s="104"/>
      <c r="HF1785" s="104"/>
      <c r="HG1785" s="104"/>
      <c r="HH1785" s="104"/>
      <c r="HI1785" s="104"/>
      <c r="HJ1785" s="104"/>
      <c r="HK1785" s="261"/>
      <c r="HL1785" s="127"/>
      <c r="HM1785" s="104"/>
      <c r="HN1785" s="104"/>
      <c r="HO1785" s="104"/>
      <c r="HP1785" s="104"/>
      <c r="HQ1785" s="107">
        <f t="shared" si="232"/>
        <v>0</v>
      </c>
      <c r="HR1785" s="108" t="str">
        <f t="shared" si="233"/>
        <v>~~~</v>
      </c>
      <c r="HS1785" s="104">
        <f t="shared" si="234"/>
        <v>0</v>
      </c>
      <c r="HT1785" s="109">
        <f t="shared" si="235"/>
        <v>0</v>
      </c>
      <c r="HU1785" s="109">
        <f t="shared" si="236"/>
        <v>0</v>
      </c>
      <c r="HV1785" s="109">
        <f t="shared" si="237"/>
        <v>0</v>
      </c>
      <c r="HW1785" s="109">
        <f t="shared" si="231"/>
        <v>0</v>
      </c>
      <c r="HX1785" s="116"/>
      <c r="HY1785" s="104"/>
      <c r="HZ1785" s="104"/>
      <c r="IA1785" s="95" t="s">
        <v>1667</v>
      </c>
      <c r="IB1785" s="95" t="s">
        <v>574</v>
      </c>
      <c r="IC1785" s="95" t="s">
        <v>1669</v>
      </c>
    </row>
    <row r="1786" spans="1:237" ht="15" customHeight="1">
      <c r="A1786" s="105">
        <f t="shared" si="230"/>
        <v>968</v>
      </c>
      <c r="B1786" s="106" t="s">
        <v>826</v>
      </c>
      <c r="C1786" s="106" t="s">
        <v>168</v>
      </c>
      <c r="D1786" s="106" t="s">
        <v>827</v>
      </c>
      <c r="E1786" s="113" t="s">
        <v>1456</v>
      </c>
      <c r="F1786" s="256"/>
      <c r="G1786" s="104"/>
      <c r="H1786" s="104"/>
      <c r="I1786" s="104"/>
      <c r="J1786" s="261"/>
      <c r="K1786" s="256"/>
      <c r="L1786" s="104"/>
      <c r="M1786" s="104"/>
      <c r="N1786" s="261"/>
      <c r="O1786" s="256"/>
      <c r="P1786" s="104"/>
      <c r="Q1786" s="104"/>
      <c r="R1786" s="104"/>
      <c r="S1786" s="104"/>
      <c r="T1786" s="261"/>
      <c r="U1786" s="256"/>
      <c r="V1786" s="104"/>
      <c r="W1786" s="104"/>
      <c r="X1786" s="104"/>
      <c r="Y1786" s="261"/>
      <c r="Z1786" s="256"/>
      <c r="AA1786" s="104"/>
      <c r="AB1786" s="104"/>
      <c r="AC1786" s="104"/>
      <c r="AD1786" s="261"/>
      <c r="AE1786" s="256"/>
      <c r="AF1786" s="104"/>
      <c r="AG1786" s="104"/>
      <c r="AH1786" s="104"/>
      <c r="AI1786" s="104"/>
      <c r="AJ1786" s="104"/>
      <c r="AK1786" s="261"/>
      <c r="AL1786" s="256"/>
      <c r="AM1786" s="104"/>
      <c r="AN1786" s="104"/>
      <c r="AO1786" s="104"/>
      <c r="AP1786" s="104"/>
      <c r="AQ1786" s="104"/>
      <c r="AR1786" s="104"/>
      <c r="AS1786" s="261"/>
      <c r="AT1786" s="256"/>
      <c r="AU1786" s="104"/>
      <c r="AV1786" s="104"/>
      <c r="AW1786" s="104"/>
      <c r="AX1786" s="104"/>
      <c r="AY1786" s="261"/>
      <c r="AZ1786" s="256"/>
      <c r="BA1786" s="104"/>
      <c r="BB1786" s="104"/>
      <c r="BC1786" s="104"/>
      <c r="BD1786" s="104"/>
      <c r="BE1786" s="104"/>
      <c r="BF1786" s="261"/>
      <c r="BG1786" s="256"/>
      <c r="BH1786" s="104"/>
      <c r="BI1786" s="104"/>
      <c r="BJ1786" s="104"/>
      <c r="BK1786" s="104"/>
      <c r="BL1786" s="261"/>
      <c r="BM1786" s="256"/>
      <c r="BN1786" s="104"/>
      <c r="BO1786" s="104"/>
      <c r="BP1786" s="104"/>
      <c r="BQ1786" s="104"/>
      <c r="BR1786" s="104"/>
      <c r="BS1786" s="261"/>
      <c r="BT1786" s="256"/>
      <c r="BU1786" s="104"/>
      <c r="BV1786" s="104"/>
      <c r="BW1786" s="104"/>
      <c r="BX1786" s="104"/>
      <c r="BY1786" s="261"/>
      <c r="BZ1786" s="256"/>
      <c r="CA1786" s="104"/>
      <c r="CB1786" s="261"/>
      <c r="CC1786" s="256"/>
      <c r="CD1786" s="104"/>
      <c r="CE1786" s="104"/>
      <c r="CF1786" s="261"/>
      <c r="CG1786" s="256"/>
      <c r="CH1786" s="104"/>
      <c r="CI1786" s="261"/>
      <c r="CJ1786" s="256"/>
      <c r="CK1786" s="104"/>
      <c r="CL1786" s="104"/>
      <c r="CM1786" s="261"/>
      <c r="CN1786" s="256"/>
      <c r="CO1786" s="104"/>
      <c r="CP1786" s="104"/>
      <c r="CQ1786" s="104"/>
      <c r="CR1786" s="104"/>
      <c r="CS1786" s="261"/>
      <c r="CT1786" s="256"/>
      <c r="CU1786" s="104"/>
      <c r="CV1786" s="104"/>
      <c r="CW1786" s="104"/>
      <c r="CX1786" s="104"/>
      <c r="CY1786" s="104"/>
      <c r="CZ1786" s="127"/>
      <c r="DA1786" s="104"/>
      <c r="DB1786" s="261"/>
      <c r="DC1786" s="104"/>
      <c r="DD1786" s="104"/>
      <c r="DE1786" s="104"/>
      <c r="DF1786" s="104"/>
      <c r="DG1786" s="104"/>
      <c r="DH1786" s="104"/>
      <c r="DI1786" s="104"/>
      <c r="DJ1786" s="104"/>
      <c r="DK1786" s="104"/>
      <c r="DL1786" s="104"/>
      <c r="DM1786" s="104"/>
      <c r="DN1786" s="104"/>
      <c r="DO1786" s="104"/>
      <c r="DP1786" s="104"/>
      <c r="DQ1786" s="104"/>
      <c r="DR1786" s="104"/>
      <c r="DS1786" s="105"/>
      <c r="DT1786" s="131"/>
      <c r="DU1786" s="127"/>
      <c r="DV1786" s="104"/>
      <c r="DW1786" s="104"/>
      <c r="DX1786" s="104"/>
      <c r="DY1786" s="104"/>
      <c r="DZ1786" s="104"/>
      <c r="EA1786" s="104"/>
      <c r="EB1786" s="104"/>
      <c r="EC1786" s="104"/>
      <c r="ED1786" s="104"/>
      <c r="EE1786" s="104"/>
      <c r="EF1786" s="104"/>
      <c r="EG1786" s="104"/>
      <c r="EH1786" s="104"/>
      <c r="EI1786" s="104"/>
      <c r="EJ1786" s="104"/>
      <c r="EK1786" s="104"/>
      <c r="EL1786" s="104"/>
      <c r="EM1786" s="104"/>
      <c r="EN1786" s="104"/>
      <c r="EO1786" s="104"/>
      <c r="EP1786" s="104"/>
      <c r="EQ1786" s="104"/>
      <c r="ER1786" s="104"/>
      <c r="ES1786" s="104"/>
      <c r="ET1786" s="104"/>
      <c r="EU1786" s="104"/>
      <c r="EV1786" s="104"/>
      <c r="EW1786" s="104"/>
      <c r="EX1786" s="104"/>
      <c r="EY1786" s="104"/>
      <c r="EZ1786" s="104"/>
      <c r="FA1786" s="104"/>
      <c r="FB1786" s="104"/>
      <c r="FC1786" s="104"/>
      <c r="FD1786" s="104"/>
      <c r="FE1786" s="104"/>
      <c r="FF1786" s="104"/>
      <c r="FG1786" s="104"/>
      <c r="FH1786" s="104"/>
      <c r="FI1786" s="104"/>
      <c r="FJ1786" s="104"/>
      <c r="FK1786" s="104"/>
      <c r="FL1786" s="104"/>
      <c r="FM1786" s="104"/>
      <c r="FN1786" s="104"/>
      <c r="FO1786" s="104"/>
      <c r="FP1786" s="105"/>
      <c r="FQ1786" s="256"/>
      <c r="FR1786" s="104"/>
      <c r="FS1786" s="338"/>
      <c r="FX1786" s="244"/>
      <c r="FY1786" s="105"/>
      <c r="FZ1786" s="256"/>
      <c r="GA1786" s="104"/>
      <c r="GB1786" s="104"/>
      <c r="GC1786" s="105"/>
      <c r="GD1786" s="261"/>
      <c r="GE1786" s="127"/>
      <c r="GF1786" s="104"/>
      <c r="GG1786" s="104"/>
      <c r="GH1786" s="104"/>
      <c r="GI1786" s="104"/>
      <c r="GJ1786" s="104"/>
      <c r="GK1786" s="104"/>
      <c r="GL1786" s="104"/>
      <c r="GM1786" s="104"/>
      <c r="GN1786" s="104"/>
      <c r="GO1786" s="104"/>
      <c r="GP1786" s="104"/>
      <c r="GQ1786" s="104"/>
      <c r="GR1786" s="104"/>
      <c r="GS1786" s="104"/>
      <c r="GT1786" s="104"/>
      <c r="GU1786" s="105"/>
      <c r="GV1786" s="256"/>
      <c r="GW1786" s="104"/>
      <c r="GX1786" s="104"/>
      <c r="GY1786" s="104"/>
      <c r="GZ1786" s="104"/>
      <c r="HA1786" s="104"/>
      <c r="HB1786" s="104"/>
      <c r="HC1786" s="261"/>
      <c r="HD1786" s="256"/>
      <c r="HE1786" s="104"/>
      <c r="HF1786" s="104"/>
      <c r="HG1786" s="104"/>
      <c r="HH1786" s="104"/>
      <c r="HI1786" s="104"/>
      <c r="HJ1786" s="104"/>
      <c r="HK1786" s="261"/>
      <c r="HL1786" s="127"/>
      <c r="HM1786" s="104"/>
      <c r="HN1786" s="104"/>
      <c r="HO1786" s="104"/>
      <c r="HP1786" s="104"/>
      <c r="HQ1786" s="107">
        <f t="shared" si="232"/>
        <v>0</v>
      </c>
      <c r="HR1786" s="108" t="str">
        <f t="shared" si="233"/>
        <v>~~~</v>
      </c>
      <c r="HS1786" s="104">
        <f t="shared" si="234"/>
        <v>0</v>
      </c>
      <c r="HT1786" s="109">
        <f t="shared" si="235"/>
        <v>0</v>
      </c>
      <c r="HU1786" s="109">
        <f t="shared" si="236"/>
        <v>0</v>
      </c>
      <c r="HV1786" s="109">
        <f t="shared" si="237"/>
        <v>0</v>
      </c>
      <c r="HW1786" s="109">
        <f t="shared" si="231"/>
        <v>0</v>
      </c>
      <c r="HX1786" s="116"/>
      <c r="HY1786" s="104"/>
      <c r="HZ1786" s="104"/>
      <c r="IA1786" s="106" t="s">
        <v>826</v>
      </c>
      <c r="IB1786" s="106" t="s">
        <v>168</v>
      </c>
      <c r="IC1786" s="106" t="s">
        <v>827</v>
      </c>
    </row>
    <row r="1787" spans="1:237" ht="15" customHeight="1">
      <c r="A1787" s="105">
        <f t="shared" si="230"/>
        <v>781</v>
      </c>
      <c r="B1787" s="106" t="s">
        <v>361</v>
      </c>
      <c r="C1787" s="106" t="s">
        <v>892</v>
      </c>
      <c r="D1787" s="106" t="s">
        <v>2786</v>
      </c>
      <c r="E1787" s="113" t="s">
        <v>1432</v>
      </c>
      <c r="F1787" s="256"/>
      <c r="G1787" s="104"/>
      <c r="H1787" s="104"/>
      <c r="I1787" s="104"/>
      <c r="J1787" s="261"/>
      <c r="K1787" s="256"/>
      <c r="L1787" s="104"/>
      <c r="M1787" s="104"/>
      <c r="N1787" s="261"/>
      <c r="O1787" s="256"/>
      <c r="P1787" s="104"/>
      <c r="Q1787" s="104"/>
      <c r="R1787" s="104"/>
      <c r="S1787" s="104"/>
      <c r="T1787" s="261"/>
      <c r="U1787" s="256"/>
      <c r="V1787" s="104"/>
      <c r="W1787" s="104"/>
      <c r="X1787" s="104"/>
      <c r="Y1787" s="261"/>
      <c r="Z1787" s="256"/>
      <c r="AA1787" s="104"/>
      <c r="AB1787" s="104"/>
      <c r="AC1787" s="104"/>
      <c r="AD1787" s="261"/>
      <c r="AE1787" s="256"/>
      <c r="AF1787" s="104"/>
      <c r="AG1787" s="104"/>
      <c r="AH1787" s="104"/>
      <c r="AI1787" s="104"/>
      <c r="AJ1787" s="104"/>
      <c r="AK1787" s="261"/>
      <c r="AL1787" s="256"/>
      <c r="AM1787" s="104"/>
      <c r="AN1787" s="104"/>
      <c r="AO1787" s="104"/>
      <c r="AP1787" s="104"/>
      <c r="AQ1787" s="104"/>
      <c r="AR1787" s="104"/>
      <c r="AS1787" s="261"/>
      <c r="AT1787" s="256"/>
      <c r="AU1787" s="104"/>
      <c r="AV1787" s="104"/>
      <c r="AW1787" s="104"/>
      <c r="AX1787" s="104"/>
      <c r="AY1787" s="261"/>
      <c r="AZ1787" s="256"/>
      <c r="BA1787" s="104"/>
      <c r="BB1787" s="104"/>
      <c r="BC1787" s="104"/>
      <c r="BD1787" s="104"/>
      <c r="BE1787" s="104"/>
      <c r="BF1787" s="261"/>
      <c r="BG1787" s="256"/>
      <c r="BH1787" s="104"/>
      <c r="BI1787" s="104"/>
      <c r="BJ1787" s="104"/>
      <c r="BK1787" s="104"/>
      <c r="BL1787" s="261"/>
      <c r="BM1787" s="256"/>
      <c r="BN1787" s="104"/>
      <c r="BO1787" s="104"/>
      <c r="BP1787" s="104"/>
      <c r="BQ1787" s="104"/>
      <c r="BR1787" s="104"/>
      <c r="BS1787" s="261"/>
      <c r="BT1787" s="256"/>
      <c r="BU1787" s="104"/>
      <c r="BV1787" s="104"/>
      <c r="BW1787" s="104"/>
      <c r="BX1787" s="104"/>
      <c r="BY1787" s="261"/>
      <c r="BZ1787" s="256"/>
      <c r="CA1787" s="104"/>
      <c r="CB1787" s="261"/>
      <c r="CC1787" s="256"/>
      <c r="CD1787" s="104"/>
      <c r="CE1787" s="104"/>
      <c r="CF1787" s="261"/>
      <c r="CG1787" s="256"/>
      <c r="CH1787" s="104"/>
      <c r="CI1787" s="261"/>
      <c r="CJ1787" s="256"/>
      <c r="CK1787" s="104"/>
      <c r="CL1787" s="104"/>
      <c r="CM1787" s="261"/>
      <c r="CN1787" s="256"/>
      <c r="CO1787" s="104"/>
      <c r="CP1787" s="104"/>
      <c r="CQ1787" s="104"/>
      <c r="CR1787" s="104"/>
      <c r="CS1787" s="261"/>
      <c r="CT1787" s="256"/>
      <c r="CU1787" s="104"/>
      <c r="CV1787" s="104"/>
      <c r="CW1787" s="104"/>
      <c r="CX1787" s="104"/>
      <c r="CY1787" s="104"/>
      <c r="CZ1787" s="127"/>
      <c r="DA1787" s="104"/>
      <c r="DB1787" s="261"/>
      <c r="DC1787" s="104"/>
      <c r="DD1787" s="104"/>
      <c r="DE1787" s="104"/>
      <c r="DF1787" s="104"/>
      <c r="DG1787" s="104"/>
      <c r="DH1787" s="104"/>
      <c r="DI1787" s="104"/>
      <c r="DJ1787" s="104"/>
      <c r="DK1787" s="104"/>
      <c r="DL1787" s="104"/>
      <c r="DM1787" s="104"/>
      <c r="DN1787" s="104"/>
      <c r="DO1787" s="104"/>
      <c r="DP1787" s="104"/>
      <c r="DQ1787" s="104"/>
      <c r="DR1787" s="104"/>
      <c r="DS1787" s="105"/>
      <c r="DT1787" s="131"/>
      <c r="DU1787" s="127"/>
      <c r="DV1787" s="104"/>
      <c r="DW1787" s="104"/>
      <c r="DX1787" s="104"/>
      <c r="DY1787" s="104"/>
      <c r="DZ1787" s="104"/>
      <c r="EA1787" s="104"/>
      <c r="EB1787" s="104"/>
      <c r="EC1787" s="104"/>
      <c r="ED1787" s="104"/>
      <c r="EE1787" s="104">
        <v>9.08</v>
      </c>
      <c r="EF1787" s="104"/>
      <c r="EG1787" s="104"/>
      <c r="EH1787" s="104"/>
      <c r="EI1787" s="104"/>
      <c r="EJ1787" s="104">
        <v>8.08</v>
      </c>
      <c r="EK1787" s="104"/>
      <c r="EL1787" s="104"/>
      <c r="EM1787" s="104"/>
      <c r="EN1787" s="104"/>
      <c r="EO1787" s="104"/>
      <c r="EP1787" s="104"/>
      <c r="EQ1787" s="104"/>
      <c r="ER1787" s="104"/>
      <c r="ES1787" s="104"/>
      <c r="ET1787" s="104"/>
      <c r="EU1787" s="104"/>
      <c r="EV1787" s="104"/>
      <c r="EW1787" s="104"/>
      <c r="EX1787" s="104"/>
      <c r="EY1787" s="104"/>
      <c r="EZ1787" s="104"/>
      <c r="FA1787" s="104"/>
      <c r="FB1787" s="104"/>
      <c r="FC1787" s="104"/>
      <c r="FD1787" s="104"/>
      <c r="FE1787" s="104"/>
      <c r="FF1787" s="104"/>
      <c r="FG1787" s="104"/>
      <c r="FH1787" s="104"/>
      <c r="FI1787" s="104"/>
      <c r="FJ1787" s="104"/>
      <c r="FK1787" s="104"/>
      <c r="FL1787" s="104"/>
      <c r="FM1787" s="104"/>
      <c r="FN1787" s="104"/>
      <c r="FO1787" s="104"/>
      <c r="FP1787" s="105"/>
      <c r="FQ1787" s="256"/>
      <c r="FR1787" s="104"/>
      <c r="FS1787" s="338"/>
      <c r="FX1787" s="244"/>
      <c r="FY1787" s="105"/>
      <c r="FZ1787" s="256"/>
      <c r="GA1787" s="104"/>
      <c r="GB1787" s="104"/>
      <c r="GC1787" s="105"/>
      <c r="GD1787" s="261"/>
      <c r="GE1787" s="127"/>
      <c r="GF1787" s="104"/>
      <c r="GG1787" s="104"/>
      <c r="GH1787" s="104"/>
      <c r="GI1787" s="104"/>
      <c r="GJ1787" s="104"/>
      <c r="GK1787" s="104"/>
      <c r="GL1787" s="104"/>
      <c r="GM1787" s="104"/>
      <c r="GN1787" s="104"/>
      <c r="GO1787" s="104"/>
      <c r="GP1787" s="104"/>
      <c r="GQ1787" s="104"/>
      <c r="GR1787" s="104"/>
      <c r="GS1787" s="104"/>
      <c r="GT1787" s="104"/>
      <c r="GU1787" s="105"/>
      <c r="GV1787" s="256"/>
      <c r="GW1787" s="104"/>
      <c r="GX1787" s="104"/>
      <c r="GY1787" s="104"/>
      <c r="GZ1787" s="104"/>
      <c r="HA1787" s="104"/>
      <c r="HB1787" s="104"/>
      <c r="HC1787" s="261"/>
      <c r="HD1787" s="256"/>
      <c r="HE1787" s="104"/>
      <c r="HF1787" s="104"/>
      <c r="HG1787" s="104"/>
      <c r="HH1787" s="104"/>
      <c r="HI1787" s="104"/>
      <c r="HJ1787" s="104"/>
      <c r="HK1787" s="261"/>
      <c r="HL1787" s="127"/>
      <c r="HM1787" s="104"/>
      <c r="HN1787" s="104"/>
      <c r="HO1787" s="104"/>
      <c r="HP1787" s="104"/>
      <c r="HQ1787" s="107">
        <f t="shared" si="232"/>
        <v>9.08</v>
      </c>
      <c r="HR1787" s="108" t="str">
        <f t="shared" si="233"/>
        <v>Novice</v>
      </c>
      <c r="HS1787" s="104">
        <f t="shared" si="234"/>
        <v>2</v>
      </c>
      <c r="HT1787" s="109">
        <f t="shared" si="235"/>
        <v>0</v>
      </c>
      <c r="HU1787" s="109">
        <f t="shared" si="236"/>
        <v>0</v>
      </c>
      <c r="HV1787" s="109">
        <f t="shared" si="237"/>
        <v>0</v>
      </c>
      <c r="HW1787" s="109">
        <f t="shared" si="231"/>
        <v>0</v>
      </c>
      <c r="HX1787" s="116"/>
      <c r="HY1787" s="104"/>
      <c r="HZ1787" s="104"/>
      <c r="IA1787" s="106" t="s">
        <v>361</v>
      </c>
      <c r="IB1787" s="106" t="s">
        <v>892</v>
      </c>
      <c r="IC1787" s="106" t="s">
        <v>2786</v>
      </c>
    </row>
    <row r="1788" spans="1:237" ht="15" customHeight="1">
      <c r="A1788" s="105">
        <f t="shared" si="230"/>
        <v>446</v>
      </c>
      <c r="B1788" s="106" t="s">
        <v>2123</v>
      </c>
      <c r="C1788" s="106" t="s">
        <v>1817</v>
      </c>
      <c r="D1788" s="106" t="s">
        <v>52</v>
      </c>
      <c r="E1788" s="113" t="s">
        <v>1131</v>
      </c>
      <c r="F1788" s="256"/>
      <c r="G1788" s="104"/>
      <c r="H1788" s="104"/>
      <c r="I1788" s="104"/>
      <c r="J1788" s="261"/>
      <c r="K1788" s="256"/>
      <c r="L1788" s="104"/>
      <c r="M1788" s="104"/>
      <c r="N1788" s="261"/>
      <c r="O1788" s="256"/>
      <c r="P1788" s="104"/>
      <c r="Q1788" s="104"/>
      <c r="R1788" s="104"/>
      <c r="S1788" s="104"/>
      <c r="T1788" s="261"/>
      <c r="U1788" s="256"/>
      <c r="V1788" s="104"/>
      <c r="W1788" s="104"/>
      <c r="X1788" s="104"/>
      <c r="Y1788" s="261"/>
      <c r="Z1788" s="256"/>
      <c r="AA1788" s="104"/>
      <c r="AB1788" s="104"/>
      <c r="AC1788" s="104"/>
      <c r="AD1788" s="261"/>
      <c r="AE1788" s="256"/>
      <c r="AF1788" s="104"/>
      <c r="AG1788" s="104"/>
      <c r="AH1788" s="104"/>
      <c r="AI1788" s="104"/>
      <c r="AJ1788" s="104"/>
      <c r="AK1788" s="261"/>
      <c r="AL1788" s="256"/>
      <c r="AM1788" s="104"/>
      <c r="AN1788" s="104"/>
      <c r="AO1788" s="104"/>
      <c r="AP1788" s="104"/>
      <c r="AQ1788" s="104"/>
      <c r="AR1788" s="104"/>
      <c r="AS1788" s="261"/>
      <c r="AT1788" s="256"/>
      <c r="AU1788" s="104"/>
      <c r="AV1788" s="104"/>
      <c r="AW1788" s="104"/>
      <c r="AX1788" s="104"/>
      <c r="AY1788" s="261"/>
      <c r="AZ1788" s="256"/>
      <c r="BA1788" s="104"/>
      <c r="BB1788" s="104"/>
      <c r="BC1788" s="104"/>
      <c r="BD1788" s="104"/>
      <c r="BE1788" s="104"/>
      <c r="BF1788" s="261"/>
      <c r="BG1788" s="256"/>
      <c r="BH1788" s="104"/>
      <c r="BI1788" s="104"/>
      <c r="BJ1788" s="104"/>
      <c r="BK1788" s="104">
        <v>13.02</v>
      </c>
      <c r="BL1788" s="261">
        <v>12.1</v>
      </c>
      <c r="BM1788" s="256"/>
      <c r="BN1788" s="104"/>
      <c r="BO1788" s="104"/>
      <c r="BP1788" s="104"/>
      <c r="BQ1788" s="104"/>
      <c r="BR1788" s="104"/>
      <c r="BS1788" s="261"/>
      <c r="BT1788" s="256"/>
      <c r="BU1788" s="104"/>
      <c r="BV1788" s="104"/>
      <c r="BW1788" s="104"/>
      <c r="BX1788" s="104"/>
      <c r="BY1788" s="261"/>
      <c r="BZ1788" s="256"/>
      <c r="CA1788" s="104"/>
      <c r="CB1788" s="261"/>
      <c r="CC1788" s="256"/>
      <c r="CD1788" s="104"/>
      <c r="CE1788" s="104"/>
      <c r="CF1788" s="261"/>
      <c r="CG1788" s="256"/>
      <c r="CH1788" s="104"/>
      <c r="CI1788" s="261"/>
      <c r="CJ1788" s="256"/>
      <c r="CK1788" s="104"/>
      <c r="CL1788" s="104"/>
      <c r="CM1788" s="261"/>
      <c r="CN1788" s="256"/>
      <c r="CO1788" s="104"/>
      <c r="CP1788" s="104"/>
      <c r="CQ1788" s="104"/>
      <c r="CR1788" s="104"/>
      <c r="CS1788" s="261"/>
      <c r="CT1788" s="256"/>
      <c r="CU1788" s="104"/>
      <c r="CV1788" s="104"/>
      <c r="CW1788" s="104"/>
      <c r="CX1788" s="104"/>
      <c r="CY1788" s="104"/>
      <c r="CZ1788" s="127"/>
      <c r="DA1788" s="104"/>
      <c r="DB1788" s="261"/>
      <c r="DC1788" s="104"/>
      <c r="DD1788" s="104"/>
      <c r="DE1788" s="104"/>
      <c r="DF1788" s="104"/>
      <c r="DG1788" s="104"/>
      <c r="DH1788" s="104"/>
      <c r="DI1788" s="104"/>
      <c r="DJ1788" s="104"/>
      <c r="DK1788" s="104"/>
      <c r="DL1788" s="104"/>
      <c r="DM1788" s="104"/>
      <c r="DN1788" s="104"/>
      <c r="DO1788" s="104"/>
      <c r="DP1788" s="104"/>
      <c r="DQ1788" s="104"/>
      <c r="DR1788" s="104"/>
      <c r="DS1788" s="105"/>
      <c r="DT1788" s="131"/>
      <c r="DU1788" s="127"/>
      <c r="DV1788" s="104"/>
      <c r="DW1788" s="104"/>
      <c r="DX1788" s="104"/>
      <c r="DY1788" s="104"/>
      <c r="DZ1788" s="104"/>
      <c r="EA1788" s="104"/>
      <c r="EB1788" s="104"/>
      <c r="EC1788" s="104"/>
      <c r="ED1788" s="104"/>
      <c r="EE1788" s="104">
        <v>15.1</v>
      </c>
      <c r="EF1788" s="104"/>
      <c r="EG1788" s="104"/>
      <c r="EH1788" s="104"/>
      <c r="EI1788" s="104"/>
      <c r="EJ1788" s="104"/>
      <c r="EK1788" s="104"/>
      <c r="EL1788" s="104"/>
      <c r="EM1788" s="104"/>
      <c r="EN1788" s="86"/>
      <c r="EO1788" s="86"/>
      <c r="EP1788" s="86"/>
      <c r="EQ1788" s="86"/>
      <c r="ER1788" s="86"/>
      <c r="ES1788" s="86"/>
      <c r="ET1788" s="86"/>
      <c r="EU1788" s="86"/>
      <c r="EV1788" s="86"/>
      <c r="EW1788" s="86"/>
      <c r="EX1788" s="86"/>
      <c r="EY1788" s="86"/>
      <c r="EZ1788" s="86"/>
      <c r="FA1788" s="86"/>
      <c r="FB1788" s="86"/>
      <c r="FC1788" s="86"/>
      <c r="FD1788" s="86"/>
      <c r="FE1788" s="86"/>
      <c r="FF1788" s="86"/>
      <c r="FG1788" s="86"/>
      <c r="FH1788" s="86"/>
      <c r="FI1788" s="86"/>
      <c r="FJ1788" s="86"/>
      <c r="FK1788" s="86"/>
      <c r="FL1788" s="86"/>
      <c r="FM1788" s="86"/>
      <c r="FN1788" s="86"/>
      <c r="FO1788" s="86"/>
      <c r="FP1788" s="304"/>
      <c r="FQ1788" s="259"/>
      <c r="FR1788" s="86"/>
      <c r="FS1788" s="341"/>
      <c r="FT1788" s="132"/>
      <c r="FU1788" s="132"/>
      <c r="FV1788" s="132"/>
      <c r="FW1788" s="132"/>
      <c r="FX1788" s="246"/>
      <c r="FY1788" s="304"/>
      <c r="FZ1788" s="259"/>
      <c r="GA1788" s="86"/>
      <c r="GB1788" s="86"/>
      <c r="GC1788" s="304"/>
      <c r="GD1788" s="260"/>
      <c r="GE1788" s="239"/>
      <c r="GF1788" s="86"/>
      <c r="GG1788" s="86"/>
      <c r="GH1788" s="86"/>
      <c r="GI1788" s="86"/>
      <c r="GJ1788" s="86"/>
      <c r="GK1788" s="86"/>
      <c r="GL1788" s="86"/>
      <c r="GM1788" s="86"/>
      <c r="GN1788" s="86"/>
      <c r="GO1788" s="86"/>
      <c r="GP1788" s="86"/>
      <c r="GQ1788" s="86"/>
      <c r="GR1788" s="86"/>
      <c r="GS1788" s="86"/>
      <c r="GT1788" s="86"/>
      <c r="GU1788" s="304"/>
      <c r="GV1788" s="259"/>
      <c r="GW1788" s="86"/>
      <c r="GX1788" s="86"/>
      <c r="GY1788" s="86"/>
      <c r="GZ1788" s="86"/>
      <c r="HA1788" s="86"/>
      <c r="HB1788" s="86"/>
      <c r="HC1788" s="260"/>
      <c r="HD1788" s="259"/>
      <c r="HE1788" s="86"/>
      <c r="HF1788" s="86"/>
      <c r="HG1788" s="86"/>
      <c r="HH1788" s="86"/>
      <c r="HI1788" s="86"/>
      <c r="HJ1788" s="86"/>
      <c r="HK1788" s="260"/>
      <c r="HL1788" s="239"/>
      <c r="HM1788" s="86"/>
      <c r="HN1788" s="86"/>
      <c r="HO1788" s="86"/>
      <c r="HP1788" s="86"/>
      <c r="HQ1788" s="107">
        <f t="shared" si="232"/>
        <v>15.1</v>
      </c>
      <c r="HR1788" s="108" t="str">
        <f t="shared" si="233"/>
        <v>Senior</v>
      </c>
      <c r="HS1788" s="104">
        <f t="shared" si="234"/>
        <v>0</v>
      </c>
      <c r="HT1788" s="109">
        <f t="shared" si="235"/>
        <v>2</v>
      </c>
      <c r="HU1788" s="109">
        <f t="shared" si="236"/>
        <v>1</v>
      </c>
      <c r="HV1788" s="109">
        <f t="shared" si="237"/>
        <v>0</v>
      </c>
      <c r="HW1788" s="109">
        <f t="shared" si="231"/>
        <v>0</v>
      </c>
      <c r="HX1788" s="116"/>
      <c r="HY1788" s="104"/>
      <c r="HZ1788" s="104"/>
      <c r="IA1788" s="106" t="s">
        <v>2123</v>
      </c>
      <c r="IB1788" s="106" t="s">
        <v>1817</v>
      </c>
      <c r="IC1788" s="106" t="s">
        <v>52</v>
      </c>
    </row>
    <row r="1789" spans="1:237" ht="15" customHeight="1">
      <c r="A1789" s="105">
        <f t="shared" si="230"/>
        <v>587</v>
      </c>
      <c r="B1789" s="96" t="s">
        <v>3105</v>
      </c>
      <c r="C1789" s="96" t="s">
        <v>1433</v>
      </c>
      <c r="D1789" s="96" t="s">
        <v>52</v>
      </c>
      <c r="E1789" s="118" t="s">
        <v>1131</v>
      </c>
      <c r="F1789" s="264"/>
      <c r="G1789" s="87"/>
      <c r="H1789" s="87"/>
      <c r="I1789" s="87"/>
      <c r="J1789" s="265"/>
      <c r="K1789" s="264"/>
      <c r="L1789" s="87"/>
      <c r="M1789" s="87"/>
      <c r="N1789" s="265"/>
      <c r="O1789" s="264"/>
      <c r="P1789" s="87"/>
      <c r="Q1789" s="87"/>
      <c r="R1789" s="87"/>
      <c r="S1789" s="87"/>
      <c r="T1789" s="265"/>
      <c r="U1789" s="264"/>
      <c r="V1789" s="87"/>
      <c r="W1789" s="87"/>
      <c r="X1789" s="87"/>
      <c r="Y1789" s="265"/>
      <c r="Z1789" s="264"/>
      <c r="AA1789" s="87"/>
      <c r="AB1789" s="87"/>
      <c r="AC1789" s="87"/>
      <c r="AD1789" s="265"/>
      <c r="AE1789" s="264"/>
      <c r="AF1789" s="87"/>
      <c r="AG1789" s="87"/>
      <c r="AH1789" s="87"/>
      <c r="AI1789" s="87"/>
      <c r="AJ1789" s="87"/>
      <c r="AK1789" s="265"/>
      <c r="AL1789" s="264"/>
      <c r="AM1789" s="87"/>
      <c r="AN1789" s="87"/>
      <c r="AO1789" s="87"/>
      <c r="AP1789" s="87"/>
      <c r="AQ1789" s="87"/>
      <c r="AR1789" s="87"/>
      <c r="AS1789" s="265"/>
      <c r="AT1789" s="264"/>
      <c r="AU1789" s="87"/>
      <c r="AV1789" s="87"/>
      <c r="AW1789" s="87"/>
      <c r="AX1789" s="87"/>
      <c r="AY1789" s="265"/>
      <c r="AZ1789" s="264"/>
      <c r="BA1789" s="87"/>
      <c r="BB1789" s="87"/>
      <c r="BC1789" s="87"/>
      <c r="BD1789" s="87"/>
      <c r="BE1789" s="87"/>
      <c r="BF1789" s="265"/>
      <c r="BG1789" s="264"/>
      <c r="BH1789" s="87"/>
      <c r="BI1789" s="87"/>
      <c r="BJ1789" s="87"/>
      <c r="BK1789" s="87"/>
      <c r="BL1789" s="265"/>
      <c r="BM1789" s="264"/>
      <c r="BN1789" s="87"/>
      <c r="BO1789" s="87"/>
      <c r="BP1789" s="87"/>
      <c r="BQ1789" s="87"/>
      <c r="BR1789" s="87"/>
      <c r="BS1789" s="265"/>
      <c r="BT1789" s="264"/>
      <c r="BU1789" s="87"/>
      <c r="BV1789" s="87"/>
      <c r="BW1789" s="87"/>
      <c r="BX1789" s="87"/>
      <c r="BY1789" s="265"/>
      <c r="BZ1789" s="264"/>
      <c r="CA1789" s="87"/>
      <c r="CB1789" s="261"/>
      <c r="CC1789" s="256"/>
      <c r="CD1789" s="104"/>
      <c r="CE1789" s="104"/>
      <c r="CF1789" s="261"/>
      <c r="CG1789" s="256"/>
      <c r="CH1789" s="104"/>
      <c r="CI1789" s="261"/>
      <c r="CJ1789" s="256"/>
      <c r="CK1789" s="104"/>
      <c r="CL1789" s="104"/>
      <c r="CM1789" s="261"/>
      <c r="CN1789" s="256"/>
      <c r="CO1789" s="104"/>
      <c r="CP1789" s="104"/>
      <c r="CQ1789" s="104"/>
      <c r="CR1789" s="104"/>
      <c r="CS1789" s="261"/>
      <c r="CT1789" s="256"/>
      <c r="CU1789" s="104"/>
      <c r="CV1789" s="104"/>
      <c r="CW1789" s="104"/>
      <c r="CX1789" s="104"/>
      <c r="CY1789" s="104"/>
      <c r="CZ1789" s="127"/>
      <c r="DA1789" s="104"/>
      <c r="DB1789" s="261"/>
      <c r="DC1789" s="104"/>
      <c r="DD1789" s="104"/>
      <c r="DE1789" s="104"/>
      <c r="DF1789" s="104"/>
      <c r="DG1789" s="104"/>
      <c r="DH1789" s="104"/>
      <c r="DI1789" s="104"/>
      <c r="DJ1789" s="104"/>
      <c r="DK1789" s="104"/>
      <c r="DL1789" s="104"/>
      <c r="DM1789" s="104"/>
      <c r="DN1789" s="104"/>
      <c r="DO1789" s="104"/>
      <c r="DP1789" s="104"/>
      <c r="DQ1789" s="104"/>
      <c r="DR1789" s="104"/>
      <c r="DS1789" s="105"/>
      <c r="DT1789" s="131"/>
      <c r="DU1789" s="127"/>
      <c r="DV1789" s="104"/>
      <c r="DW1789" s="104"/>
      <c r="DX1789" s="104"/>
      <c r="DY1789" s="104"/>
      <c r="DZ1789" s="104"/>
      <c r="EA1789" s="104"/>
      <c r="EB1789" s="104"/>
      <c r="EC1789" s="104"/>
      <c r="ED1789" s="104"/>
      <c r="EE1789" s="104"/>
      <c r="EF1789" s="104"/>
      <c r="EG1789" s="104"/>
      <c r="EH1789" s="104"/>
      <c r="EI1789" s="104"/>
      <c r="EJ1789" s="104"/>
      <c r="EK1789" s="104"/>
      <c r="EL1789" s="104"/>
      <c r="EM1789" s="104"/>
      <c r="EN1789" s="91"/>
      <c r="EO1789" s="91"/>
      <c r="EP1789" s="91"/>
      <c r="EQ1789" s="91"/>
      <c r="ER1789" s="91"/>
      <c r="ES1789" s="91"/>
      <c r="ET1789" s="91"/>
      <c r="EU1789" s="91"/>
      <c r="EV1789" s="91"/>
      <c r="EW1789" s="91"/>
      <c r="EX1789" s="91"/>
      <c r="EY1789" s="91"/>
      <c r="EZ1789" s="91"/>
      <c r="FA1789" s="91"/>
      <c r="FB1789" s="91"/>
      <c r="FC1789" s="91"/>
      <c r="FD1789" s="91"/>
      <c r="FE1789" s="91"/>
      <c r="FF1789" s="91"/>
      <c r="FG1789" s="91"/>
      <c r="FH1789" s="91"/>
      <c r="FI1789" s="91"/>
      <c r="FJ1789" s="91"/>
      <c r="FK1789" s="91"/>
      <c r="FL1789" s="91"/>
      <c r="FM1789" s="91"/>
      <c r="FN1789" s="91"/>
      <c r="FO1789" s="91"/>
      <c r="FP1789" s="306"/>
      <c r="FQ1789" s="266"/>
      <c r="FR1789" s="91"/>
      <c r="FS1789" s="345"/>
      <c r="FT1789" s="141"/>
      <c r="FU1789" s="141"/>
      <c r="FV1789" s="141"/>
      <c r="FW1789" s="141"/>
      <c r="FX1789" s="251"/>
      <c r="FY1789" s="306"/>
      <c r="FZ1789" s="266"/>
      <c r="GA1789" s="91"/>
      <c r="GB1789" s="91"/>
      <c r="GC1789" s="306"/>
      <c r="GD1789" s="267"/>
      <c r="GE1789" s="241"/>
      <c r="GF1789" s="91"/>
      <c r="GG1789" s="91"/>
      <c r="GH1789" s="91"/>
      <c r="GI1789" s="91"/>
      <c r="GJ1789" s="91"/>
      <c r="GK1789" s="91"/>
      <c r="GL1789" s="91"/>
      <c r="GM1789" s="91"/>
      <c r="GN1789" s="91"/>
      <c r="GO1789" s="91"/>
      <c r="GP1789" s="91"/>
      <c r="GQ1789" s="91">
        <v>13.02</v>
      </c>
      <c r="GR1789" s="91">
        <v>13.09</v>
      </c>
      <c r="GS1789" s="91"/>
      <c r="GT1789" s="91"/>
      <c r="GU1789" s="306"/>
      <c r="GV1789" s="266"/>
      <c r="GW1789" s="91"/>
      <c r="GX1789" s="91"/>
      <c r="GY1789" s="91"/>
      <c r="GZ1789" s="91"/>
      <c r="HA1789" s="91"/>
      <c r="HB1789" s="91"/>
      <c r="HC1789" s="267"/>
      <c r="HD1789" s="266"/>
      <c r="HE1789" s="91"/>
      <c r="HF1789" s="91"/>
      <c r="HG1789" s="91"/>
      <c r="HH1789" s="91"/>
      <c r="HI1789" s="91"/>
      <c r="HJ1789" s="91"/>
      <c r="HK1789" s="267"/>
      <c r="HL1789" s="241"/>
      <c r="HM1789" s="91"/>
      <c r="HN1789" s="91"/>
      <c r="HO1789" s="91"/>
      <c r="HP1789" s="91"/>
      <c r="HQ1789" s="107">
        <f t="shared" si="232"/>
        <v>13.09</v>
      </c>
      <c r="HR1789" s="108" t="str">
        <f t="shared" si="233"/>
        <v>Junior</v>
      </c>
      <c r="HS1789" s="104">
        <f t="shared" si="234"/>
        <v>0</v>
      </c>
      <c r="HT1789" s="109">
        <f t="shared" si="235"/>
        <v>2</v>
      </c>
      <c r="HU1789" s="109">
        <f t="shared" si="236"/>
        <v>0</v>
      </c>
      <c r="HV1789" s="109">
        <f t="shared" si="237"/>
        <v>0</v>
      </c>
      <c r="HW1789" s="109">
        <f t="shared" si="231"/>
        <v>0</v>
      </c>
      <c r="HX1789" s="116"/>
      <c r="HY1789" s="104"/>
      <c r="HZ1789" s="104"/>
      <c r="IA1789" s="96" t="s">
        <v>3105</v>
      </c>
      <c r="IB1789" s="96" t="s">
        <v>1433</v>
      </c>
      <c r="IC1789" s="96" t="s">
        <v>52</v>
      </c>
    </row>
    <row r="1790" spans="1:237" ht="15" customHeight="1">
      <c r="A1790" s="105">
        <f t="shared" si="230"/>
        <v>968</v>
      </c>
      <c r="B1790" s="106" t="s">
        <v>781</v>
      </c>
      <c r="C1790" s="106" t="s">
        <v>791</v>
      </c>
      <c r="D1790" s="106" t="s">
        <v>52</v>
      </c>
      <c r="E1790" s="113"/>
      <c r="F1790" s="256"/>
      <c r="G1790" s="104"/>
      <c r="H1790" s="104"/>
      <c r="I1790" s="104"/>
      <c r="J1790" s="261"/>
      <c r="K1790" s="256"/>
      <c r="L1790" s="104"/>
      <c r="M1790" s="104"/>
      <c r="N1790" s="261"/>
      <c r="O1790" s="256"/>
      <c r="P1790" s="104"/>
      <c r="Q1790" s="104"/>
      <c r="R1790" s="104"/>
      <c r="S1790" s="104"/>
      <c r="T1790" s="261"/>
      <c r="U1790" s="256"/>
      <c r="V1790" s="104"/>
      <c r="W1790" s="104"/>
      <c r="X1790" s="104"/>
      <c r="Y1790" s="261"/>
      <c r="Z1790" s="256"/>
      <c r="AA1790" s="104"/>
      <c r="AB1790" s="104"/>
      <c r="AC1790" s="104"/>
      <c r="AD1790" s="261"/>
      <c r="AE1790" s="256"/>
      <c r="AF1790" s="104"/>
      <c r="AG1790" s="104"/>
      <c r="AH1790" s="104"/>
      <c r="AI1790" s="104"/>
      <c r="AJ1790" s="104"/>
      <c r="AK1790" s="261"/>
      <c r="AL1790" s="256"/>
      <c r="AM1790" s="104"/>
      <c r="AN1790" s="104"/>
      <c r="AO1790" s="104"/>
      <c r="AP1790" s="104"/>
      <c r="AQ1790" s="104"/>
      <c r="AR1790" s="104"/>
      <c r="AS1790" s="261"/>
      <c r="AT1790" s="256"/>
      <c r="AU1790" s="104"/>
      <c r="AV1790" s="104"/>
      <c r="AW1790" s="104"/>
      <c r="AX1790" s="104"/>
      <c r="AY1790" s="261"/>
      <c r="AZ1790" s="256"/>
      <c r="BA1790" s="104"/>
      <c r="BB1790" s="104"/>
      <c r="BC1790" s="104"/>
      <c r="BD1790" s="104"/>
      <c r="BE1790" s="104"/>
      <c r="BF1790" s="261"/>
      <c r="BG1790" s="256"/>
      <c r="BH1790" s="104"/>
      <c r="BI1790" s="104"/>
      <c r="BJ1790" s="104"/>
      <c r="BK1790" s="104"/>
      <c r="BL1790" s="261"/>
      <c r="BM1790" s="256"/>
      <c r="BN1790" s="104"/>
      <c r="BO1790" s="104"/>
      <c r="BP1790" s="104"/>
      <c r="BQ1790" s="104"/>
      <c r="BR1790" s="104"/>
      <c r="BS1790" s="261"/>
      <c r="BT1790" s="256"/>
      <c r="BU1790" s="104"/>
      <c r="BV1790" s="104"/>
      <c r="BW1790" s="104"/>
      <c r="BX1790" s="104"/>
      <c r="BY1790" s="261"/>
      <c r="BZ1790" s="256"/>
      <c r="CA1790" s="104"/>
      <c r="CB1790" s="261"/>
      <c r="CC1790" s="256"/>
      <c r="CD1790" s="104"/>
      <c r="CE1790" s="104"/>
      <c r="CF1790" s="261"/>
      <c r="CG1790" s="256"/>
      <c r="CH1790" s="104"/>
      <c r="CI1790" s="261"/>
      <c r="CJ1790" s="256"/>
      <c r="CK1790" s="104"/>
      <c r="CL1790" s="104"/>
      <c r="CM1790" s="261"/>
      <c r="CN1790" s="256"/>
      <c r="CO1790" s="104"/>
      <c r="CP1790" s="104"/>
      <c r="CQ1790" s="104"/>
      <c r="CR1790" s="104"/>
      <c r="CS1790" s="261"/>
      <c r="CT1790" s="256"/>
      <c r="CU1790" s="104"/>
      <c r="CV1790" s="104"/>
      <c r="CW1790" s="104"/>
      <c r="CX1790" s="104"/>
      <c r="CY1790" s="104"/>
      <c r="CZ1790" s="240"/>
      <c r="DA1790" s="87"/>
      <c r="DB1790" s="265"/>
      <c r="DC1790" s="87"/>
      <c r="DD1790" s="87"/>
      <c r="DE1790" s="87"/>
      <c r="DF1790" s="87"/>
      <c r="DG1790" s="87"/>
      <c r="DH1790" s="87"/>
      <c r="DI1790" s="87"/>
      <c r="DJ1790" s="87"/>
      <c r="DK1790" s="87"/>
      <c r="DL1790" s="87"/>
      <c r="DM1790" s="87"/>
      <c r="DN1790" s="87"/>
      <c r="DO1790" s="87"/>
      <c r="DP1790" s="87"/>
      <c r="DQ1790" s="87"/>
      <c r="DR1790" s="87"/>
      <c r="DS1790" s="305"/>
      <c r="DT1790" s="134"/>
      <c r="DU1790" s="240"/>
      <c r="DV1790" s="87"/>
      <c r="DW1790" s="87"/>
      <c r="DX1790" s="87"/>
      <c r="DY1790" s="87"/>
      <c r="DZ1790" s="87"/>
      <c r="EA1790" s="87"/>
      <c r="EB1790" s="87"/>
      <c r="EC1790" s="87"/>
      <c r="ED1790" s="87"/>
      <c r="EE1790" s="87"/>
      <c r="EF1790" s="87"/>
      <c r="EG1790" s="87"/>
      <c r="EH1790" s="87"/>
      <c r="EI1790" s="87"/>
      <c r="EJ1790" s="87"/>
      <c r="EK1790" s="87"/>
      <c r="EL1790" s="87"/>
      <c r="EM1790" s="87"/>
      <c r="EN1790" s="104"/>
      <c r="EO1790" s="104"/>
      <c r="EP1790" s="104"/>
      <c r="EQ1790" s="104"/>
      <c r="ER1790" s="104"/>
      <c r="ES1790" s="104"/>
      <c r="ET1790" s="104"/>
      <c r="EU1790" s="104"/>
      <c r="EV1790" s="104"/>
      <c r="EW1790" s="104"/>
      <c r="EX1790" s="104"/>
      <c r="EY1790" s="104"/>
      <c r="EZ1790" s="104"/>
      <c r="FA1790" s="104"/>
      <c r="FB1790" s="104"/>
      <c r="FC1790" s="104"/>
      <c r="FD1790" s="104"/>
      <c r="FE1790" s="104"/>
      <c r="FF1790" s="104"/>
      <c r="FG1790" s="104"/>
      <c r="FH1790" s="104"/>
      <c r="FI1790" s="104"/>
      <c r="FJ1790" s="104"/>
      <c r="FK1790" s="104"/>
      <c r="FL1790" s="104"/>
      <c r="FM1790" s="104"/>
      <c r="FN1790" s="104"/>
      <c r="FO1790" s="104"/>
      <c r="FP1790" s="105"/>
      <c r="FQ1790" s="256"/>
      <c r="FR1790" s="104"/>
      <c r="FS1790" s="338"/>
      <c r="FX1790" s="244"/>
      <c r="FY1790" s="105"/>
      <c r="FZ1790" s="256"/>
      <c r="GA1790" s="104"/>
      <c r="GB1790" s="104"/>
      <c r="GC1790" s="105"/>
      <c r="GD1790" s="261"/>
      <c r="GE1790" s="127"/>
      <c r="GF1790" s="104"/>
      <c r="GG1790" s="104"/>
      <c r="GH1790" s="104"/>
      <c r="GI1790" s="104"/>
      <c r="GJ1790" s="104"/>
      <c r="GK1790" s="104"/>
      <c r="GL1790" s="104"/>
      <c r="GM1790" s="104"/>
      <c r="GN1790" s="104"/>
      <c r="GO1790" s="104"/>
      <c r="GP1790" s="104"/>
      <c r="GQ1790" s="104"/>
      <c r="GR1790" s="104"/>
      <c r="GS1790" s="104"/>
      <c r="GT1790" s="104"/>
      <c r="GU1790" s="105"/>
      <c r="GV1790" s="256"/>
      <c r="GW1790" s="104"/>
      <c r="GX1790" s="104"/>
      <c r="GY1790" s="104"/>
      <c r="GZ1790" s="104"/>
      <c r="HA1790" s="104"/>
      <c r="HB1790" s="104"/>
      <c r="HC1790" s="261"/>
      <c r="HD1790" s="256"/>
      <c r="HE1790" s="104"/>
      <c r="HF1790" s="104"/>
      <c r="HG1790" s="104"/>
      <c r="HH1790" s="104"/>
      <c r="HI1790" s="104"/>
      <c r="HJ1790" s="104"/>
      <c r="HK1790" s="261"/>
      <c r="HL1790" s="127"/>
      <c r="HM1790" s="104"/>
      <c r="HN1790" s="104"/>
      <c r="HO1790" s="104"/>
      <c r="HP1790" s="104"/>
      <c r="HQ1790" s="107">
        <f t="shared" si="232"/>
        <v>0</v>
      </c>
      <c r="HR1790" s="108" t="str">
        <f t="shared" si="233"/>
        <v>~~~</v>
      </c>
      <c r="HS1790" s="104">
        <f t="shared" si="234"/>
        <v>0</v>
      </c>
      <c r="HT1790" s="109">
        <f t="shared" si="235"/>
        <v>0</v>
      </c>
      <c r="HU1790" s="109">
        <f t="shared" si="236"/>
        <v>0</v>
      </c>
      <c r="HV1790" s="109">
        <f t="shared" si="237"/>
        <v>0</v>
      </c>
      <c r="HW1790" s="109">
        <f t="shared" si="231"/>
        <v>0</v>
      </c>
      <c r="HX1790" s="116"/>
      <c r="HY1790" s="104"/>
      <c r="HZ1790" s="104"/>
      <c r="IA1790" s="106" t="s">
        <v>781</v>
      </c>
      <c r="IB1790" s="106" t="s">
        <v>791</v>
      </c>
      <c r="IC1790" s="106" t="s">
        <v>52</v>
      </c>
    </row>
    <row r="1791" spans="1:237" ht="15" customHeight="1">
      <c r="A1791" s="105">
        <f t="shared" si="230"/>
        <v>201</v>
      </c>
      <c r="B1791" s="106" t="s">
        <v>1280</v>
      </c>
      <c r="C1791" s="106" t="s">
        <v>2665</v>
      </c>
      <c r="D1791" s="106" t="s">
        <v>1717</v>
      </c>
      <c r="E1791" s="113" t="s">
        <v>1133</v>
      </c>
      <c r="F1791" s="256"/>
      <c r="G1791" s="104"/>
      <c r="H1791" s="104"/>
      <c r="I1791" s="104"/>
      <c r="J1791" s="261"/>
      <c r="K1791" s="256"/>
      <c r="L1791" s="104"/>
      <c r="M1791" s="104"/>
      <c r="N1791" s="261"/>
      <c r="O1791" s="256"/>
      <c r="P1791" s="104"/>
      <c r="Q1791" s="104"/>
      <c r="R1791" s="104"/>
      <c r="S1791" s="104"/>
      <c r="T1791" s="261"/>
      <c r="U1791" s="256"/>
      <c r="V1791" s="104"/>
      <c r="W1791" s="104"/>
      <c r="X1791" s="104"/>
      <c r="Y1791" s="261"/>
      <c r="Z1791" s="256"/>
      <c r="AA1791" s="104"/>
      <c r="AB1791" s="104"/>
      <c r="AC1791" s="104"/>
      <c r="AD1791" s="261"/>
      <c r="AE1791" s="256"/>
      <c r="AF1791" s="104"/>
      <c r="AG1791" s="104"/>
      <c r="AH1791" s="104"/>
      <c r="AI1791" s="104"/>
      <c r="AJ1791" s="104"/>
      <c r="AK1791" s="261"/>
      <c r="AL1791" s="256"/>
      <c r="AM1791" s="104"/>
      <c r="AN1791" s="104"/>
      <c r="AO1791" s="104"/>
      <c r="AP1791" s="104"/>
      <c r="AQ1791" s="104"/>
      <c r="AR1791" s="104"/>
      <c r="AS1791" s="261"/>
      <c r="AT1791" s="256"/>
      <c r="AU1791" s="104"/>
      <c r="AV1791" s="104"/>
      <c r="AW1791" s="104"/>
      <c r="AX1791" s="104"/>
      <c r="AY1791" s="261"/>
      <c r="AZ1791" s="256"/>
      <c r="BA1791" s="104"/>
      <c r="BB1791" s="104"/>
      <c r="BC1791" s="104"/>
      <c r="BD1791" s="104"/>
      <c r="BE1791" s="104"/>
      <c r="BF1791" s="261"/>
      <c r="BG1791" s="256"/>
      <c r="BH1791" s="104"/>
      <c r="BI1791" s="104"/>
      <c r="BJ1791" s="104"/>
      <c r="BK1791" s="104"/>
      <c r="BL1791" s="261"/>
      <c r="BM1791" s="256"/>
      <c r="BN1791" s="104"/>
      <c r="BO1791" s="104"/>
      <c r="BP1791" s="104"/>
      <c r="BQ1791" s="104"/>
      <c r="BR1791" s="104"/>
      <c r="BS1791" s="261"/>
      <c r="BT1791" s="256"/>
      <c r="BU1791" s="104"/>
      <c r="BV1791" s="104"/>
      <c r="BW1791" s="104"/>
      <c r="BX1791" s="104"/>
      <c r="BY1791" s="261"/>
      <c r="BZ1791" s="256"/>
      <c r="CA1791" s="104"/>
      <c r="CB1791" s="265"/>
      <c r="CC1791" s="264"/>
      <c r="CD1791" s="87"/>
      <c r="CE1791" s="87"/>
      <c r="CF1791" s="265"/>
      <c r="CG1791" s="264"/>
      <c r="CH1791" s="87"/>
      <c r="CI1791" s="265"/>
      <c r="CJ1791" s="264"/>
      <c r="CK1791" s="87"/>
      <c r="CL1791" s="87"/>
      <c r="CM1791" s="265"/>
      <c r="CN1791" s="264"/>
      <c r="CO1791" s="87"/>
      <c r="CP1791" s="87"/>
      <c r="CQ1791" s="87"/>
      <c r="CR1791" s="87"/>
      <c r="CS1791" s="265"/>
      <c r="CT1791" s="264"/>
      <c r="CU1791" s="87"/>
      <c r="CV1791" s="87"/>
      <c r="CW1791" s="87"/>
      <c r="CX1791" s="87"/>
      <c r="CY1791" s="87"/>
      <c r="CZ1791" s="127"/>
      <c r="DA1791" s="104"/>
      <c r="DB1791" s="261"/>
      <c r="DC1791" s="104"/>
      <c r="DD1791" s="104"/>
      <c r="DE1791" s="104"/>
      <c r="DF1791" s="104"/>
      <c r="DG1791" s="104"/>
      <c r="DH1791" s="104"/>
      <c r="DI1791" s="104"/>
      <c r="DJ1791" s="104"/>
      <c r="DK1791" s="104"/>
      <c r="DL1791" s="104"/>
      <c r="DM1791" s="104"/>
      <c r="DN1791" s="104"/>
      <c r="DO1791" s="104"/>
      <c r="DP1791" s="104"/>
      <c r="DQ1791" s="104">
        <v>17.079999999999998</v>
      </c>
      <c r="DR1791" s="104"/>
      <c r="DS1791" s="105"/>
      <c r="DT1791" s="131"/>
      <c r="DU1791" s="127"/>
      <c r="DV1791" s="104"/>
      <c r="DW1791" s="104"/>
      <c r="DX1791" s="104"/>
      <c r="DY1791" s="104"/>
      <c r="DZ1791" s="104"/>
      <c r="EA1791" s="104"/>
      <c r="EB1791" s="104"/>
      <c r="EC1791" s="104"/>
      <c r="ED1791" s="104"/>
      <c r="EE1791" s="104"/>
      <c r="EF1791" s="104"/>
      <c r="EG1791" s="104"/>
      <c r="EH1791" s="104"/>
      <c r="EI1791" s="104"/>
      <c r="EJ1791" s="104"/>
      <c r="EK1791" s="104"/>
      <c r="EL1791" s="104"/>
      <c r="EM1791" s="104"/>
      <c r="EN1791" s="104"/>
      <c r="EO1791" s="104"/>
      <c r="EP1791" s="104"/>
      <c r="EQ1791" s="104"/>
      <c r="ER1791" s="104"/>
      <c r="ES1791" s="104"/>
      <c r="ET1791" s="104"/>
      <c r="EU1791" s="104"/>
      <c r="EV1791" s="104"/>
      <c r="EW1791" s="104"/>
      <c r="EX1791" s="104"/>
      <c r="EY1791" s="104"/>
      <c r="EZ1791" s="104"/>
      <c r="FA1791" s="104"/>
      <c r="FB1791" s="104"/>
      <c r="FC1791" s="104"/>
      <c r="FD1791" s="104"/>
      <c r="FE1791" s="104"/>
      <c r="FF1791" s="104"/>
      <c r="FG1791" s="104"/>
      <c r="FH1791" s="104"/>
      <c r="FI1791" s="104"/>
      <c r="FJ1791" s="104"/>
      <c r="FK1791" s="104"/>
      <c r="FL1791" s="104"/>
      <c r="FM1791" s="104"/>
      <c r="FN1791" s="104"/>
      <c r="FO1791" s="104"/>
      <c r="FP1791" s="105"/>
      <c r="FQ1791" s="256"/>
      <c r="FR1791" s="104"/>
      <c r="FS1791" s="338"/>
      <c r="FX1791" s="244"/>
      <c r="FY1791" s="105"/>
      <c r="FZ1791" s="256"/>
      <c r="GA1791" s="104"/>
      <c r="GB1791" s="104"/>
      <c r="GC1791" s="105"/>
      <c r="GD1791" s="261"/>
      <c r="GE1791" s="127"/>
      <c r="GF1791" s="104"/>
      <c r="GG1791" s="104"/>
      <c r="GH1791" s="104"/>
      <c r="GI1791" s="104"/>
      <c r="GJ1791" s="104"/>
      <c r="GK1791" s="104"/>
      <c r="GL1791" s="104"/>
      <c r="GM1791" s="104"/>
      <c r="GN1791" s="104"/>
      <c r="GO1791" s="104"/>
      <c r="GP1791" s="104"/>
      <c r="GQ1791" s="104"/>
      <c r="GR1791" s="104"/>
      <c r="GS1791" s="104"/>
      <c r="GT1791" s="104"/>
      <c r="GU1791" s="105"/>
      <c r="GV1791" s="256"/>
      <c r="GW1791" s="104"/>
      <c r="GX1791" s="104"/>
      <c r="GY1791" s="104"/>
      <c r="GZ1791" s="104"/>
      <c r="HA1791" s="104"/>
      <c r="HB1791" s="104"/>
      <c r="HC1791" s="261"/>
      <c r="HD1791" s="256"/>
      <c r="HE1791" s="104"/>
      <c r="HF1791" s="104"/>
      <c r="HG1791" s="104"/>
      <c r="HH1791" s="104"/>
      <c r="HI1791" s="104"/>
      <c r="HJ1791" s="104">
        <v>19.02</v>
      </c>
      <c r="HK1791" s="261">
        <v>19.079999999999998</v>
      </c>
      <c r="HL1791" s="127"/>
      <c r="HM1791" s="104"/>
      <c r="HN1791" s="104"/>
      <c r="HO1791" s="104"/>
      <c r="HP1791" s="104"/>
      <c r="HQ1791" s="107">
        <f t="shared" si="232"/>
        <v>19.079999999999998</v>
      </c>
      <c r="HR1791" s="108" t="str">
        <f t="shared" si="233"/>
        <v>Senior</v>
      </c>
      <c r="HS1791" s="104">
        <f t="shared" si="234"/>
        <v>0</v>
      </c>
      <c r="HT1791" s="109">
        <f t="shared" si="235"/>
        <v>0</v>
      </c>
      <c r="HU1791" s="109">
        <f t="shared" si="236"/>
        <v>3</v>
      </c>
      <c r="HV1791" s="109">
        <f t="shared" si="237"/>
        <v>0</v>
      </c>
      <c r="HW1791" s="109">
        <f t="shared" si="231"/>
        <v>0</v>
      </c>
      <c r="HX1791" s="116"/>
      <c r="HY1791" s="110"/>
      <c r="HZ1791" s="104"/>
      <c r="IA1791" s="106" t="s">
        <v>1280</v>
      </c>
      <c r="IB1791" s="106" t="s">
        <v>2665</v>
      </c>
      <c r="IC1791" s="106" t="s">
        <v>1717</v>
      </c>
    </row>
    <row r="1792" spans="1:237" ht="15" customHeight="1">
      <c r="A1792" s="105">
        <f t="shared" si="230"/>
        <v>314</v>
      </c>
      <c r="B1792" s="106" t="s">
        <v>1280</v>
      </c>
      <c r="C1792" s="106" t="s">
        <v>284</v>
      </c>
      <c r="D1792" s="106" t="s">
        <v>1717</v>
      </c>
      <c r="E1792" s="113" t="s">
        <v>1133</v>
      </c>
      <c r="F1792" s="256"/>
      <c r="G1792" s="104"/>
      <c r="H1792" s="104"/>
      <c r="I1792" s="104"/>
      <c r="J1792" s="261"/>
      <c r="K1792" s="256"/>
      <c r="L1792" s="104"/>
      <c r="M1792" s="104"/>
      <c r="N1792" s="261"/>
      <c r="O1792" s="256"/>
      <c r="P1792" s="104"/>
      <c r="Q1792" s="104"/>
      <c r="R1792" s="104"/>
      <c r="S1792" s="104"/>
      <c r="T1792" s="261"/>
      <c r="U1792" s="256"/>
      <c r="V1792" s="104"/>
      <c r="W1792" s="104"/>
      <c r="X1792" s="104"/>
      <c r="Y1792" s="261"/>
      <c r="Z1792" s="256"/>
      <c r="AA1792" s="104"/>
      <c r="AB1792" s="104"/>
      <c r="AC1792" s="104"/>
      <c r="AD1792" s="261"/>
      <c r="AE1792" s="256"/>
      <c r="AF1792" s="104"/>
      <c r="AG1792" s="104"/>
      <c r="AH1792" s="104"/>
      <c r="AI1792" s="104"/>
      <c r="AJ1792" s="104"/>
      <c r="AK1792" s="261"/>
      <c r="AL1792" s="256"/>
      <c r="AM1792" s="104"/>
      <c r="AN1792" s="104"/>
      <c r="AO1792" s="104"/>
      <c r="AP1792" s="104"/>
      <c r="AQ1792" s="104"/>
      <c r="AR1792" s="104"/>
      <c r="AS1792" s="261"/>
      <c r="AT1792" s="256"/>
      <c r="AU1792" s="104"/>
      <c r="AV1792" s="104"/>
      <c r="AW1792" s="104"/>
      <c r="AX1792" s="104"/>
      <c r="AY1792" s="261"/>
      <c r="AZ1792" s="256"/>
      <c r="BA1792" s="104"/>
      <c r="BB1792" s="104"/>
      <c r="BC1792" s="104"/>
      <c r="BD1792" s="104"/>
      <c r="BE1792" s="104"/>
      <c r="BF1792" s="261"/>
      <c r="BG1792" s="256"/>
      <c r="BH1792" s="104"/>
      <c r="BI1792" s="104"/>
      <c r="BJ1792" s="104"/>
      <c r="BK1792" s="104"/>
      <c r="BL1792" s="261"/>
      <c r="BM1792" s="256"/>
      <c r="BN1792" s="104"/>
      <c r="BO1792" s="104"/>
      <c r="BP1792" s="104"/>
      <c r="BQ1792" s="104"/>
      <c r="BR1792" s="104"/>
      <c r="BS1792" s="261"/>
      <c r="BT1792" s="256"/>
      <c r="BU1792" s="104"/>
      <c r="BV1792" s="104"/>
      <c r="BW1792" s="104"/>
      <c r="BX1792" s="104"/>
      <c r="BY1792" s="261"/>
      <c r="BZ1792" s="256"/>
      <c r="CA1792" s="104"/>
      <c r="CB1792" s="265"/>
      <c r="CC1792" s="264"/>
      <c r="CD1792" s="87"/>
      <c r="CE1792" s="87"/>
      <c r="CF1792" s="265"/>
      <c r="CG1792" s="264"/>
      <c r="CH1792" s="87"/>
      <c r="CI1792" s="265"/>
      <c r="CJ1792" s="264"/>
      <c r="CK1792" s="87"/>
      <c r="CL1792" s="87"/>
      <c r="CM1792" s="265"/>
      <c r="CN1792" s="264"/>
      <c r="CO1792" s="87"/>
      <c r="CP1792" s="87"/>
      <c r="CQ1792" s="87"/>
      <c r="CR1792" s="87"/>
      <c r="CS1792" s="265"/>
      <c r="CT1792" s="264"/>
      <c r="CU1792" s="87"/>
      <c r="CV1792" s="87"/>
      <c r="CW1792" s="87"/>
      <c r="CX1792" s="87"/>
      <c r="CY1792" s="87"/>
      <c r="CZ1792" s="127"/>
      <c r="DA1792" s="104"/>
      <c r="DB1792" s="261"/>
      <c r="DC1792" s="104"/>
      <c r="DD1792" s="104"/>
      <c r="DE1792" s="104"/>
      <c r="DF1792" s="104"/>
      <c r="DG1792" s="104"/>
      <c r="DH1792" s="104"/>
      <c r="DI1792" s="104"/>
      <c r="DJ1792" s="104"/>
      <c r="DK1792" s="104"/>
      <c r="DL1792" s="104"/>
      <c r="DM1792" s="104"/>
      <c r="DN1792" s="104"/>
      <c r="DO1792" s="104"/>
      <c r="DP1792" s="104"/>
      <c r="DQ1792" s="104"/>
      <c r="DR1792" s="104"/>
      <c r="DS1792" s="105"/>
      <c r="DT1792" s="131"/>
      <c r="DU1792" s="127"/>
      <c r="DV1792" s="104"/>
      <c r="DW1792" s="104"/>
      <c r="DX1792" s="104"/>
      <c r="DY1792" s="104"/>
      <c r="DZ1792" s="104"/>
      <c r="EA1792" s="104"/>
      <c r="EB1792" s="104"/>
      <c r="EC1792" s="104"/>
      <c r="ED1792" s="104"/>
      <c r="EE1792" s="104"/>
      <c r="EF1792" s="104"/>
      <c r="EG1792" s="104"/>
      <c r="EH1792" s="104"/>
      <c r="EI1792" s="104"/>
      <c r="EJ1792" s="104"/>
      <c r="EK1792" s="104"/>
      <c r="EL1792" s="104"/>
      <c r="EM1792" s="104"/>
      <c r="EN1792" s="104"/>
      <c r="EO1792" s="104"/>
      <c r="EP1792" s="104"/>
      <c r="EQ1792" s="104"/>
      <c r="ER1792" s="104"/>
      <c r="ES1792" s="104"/>
      <c r="ET1792" s="104"/>
      <c r="EU1792" s="104"/>
      <c r="EV1792" s="104"/>
      <c r="EW1792" s="104"/>
      <c r="EX1792" s="104"/>
      <c r="EY1792" s="104"/>
      <c r="EZ1792" s="104"/>
      <c r="FA1792" s="104"/>
      <c r="FB1792" s="104"/>
      <c r="FC1792" s="104"/>
      <c r="FD1792" s="104"/>
      <c r="FE1792" s="104">
        <v>17.079999999999998</v>
      </c>
      <c r="FF1792" s="104">
        <v>17.07</v>
      </c>
      <c r="FG1792" s="104">
        <v>16.100000000000001</v>
      </c>
      <c r="FH1792" s="104">
        <v>16.05</v>
      </c>
      <c r="FI1792" s="104"/>
      <c r="FJ1792" s="104"/>
      <c r="FK1792" s="104"/>
      <c r="FL1792" s="104"/>
      <c r="FM1792" s="104"/>
      <c r="FN1792" s="104"/>
      <c r="FO1792" s="104"/>
      <c r="FP1792" s="105"/>
      <c r="FQ1792" s="256"/>
      <c r="FR1792" s="104"/>
      <c r="FS1792" s="338"/>
      <c r="FX1792" s="244"/>
      <c r="FY1792" s="105"/>
      <c r="FZ1792" s="256"/>
      <c r="GA1792" s="104"/>
      <c r="GB1792" s="104"/>
      <c r="GC1792" s="105"/>
      <c r="GD1792" s="261"/>
      <c r="GE1792" s="127"/>
      <c r="GF1792" s="104"/>
      <c r="GG1792" s="104"/>
      <c r="GH1792" s="104"/>
      <c r="GI1792" s="104"/>
      <c r="GJ1792" s="104"/>
      <c r="GK1792" s="104"/>
      <c r="GL1792" s="104"/>
      <c r="GM1792" s="104"/>
      <c r="GN1792" s="104"/>
      <c r="GO1792" s="104"/>
      <c r="GP1792" s="104"/>
      <c r="GQ1792" s="104"/>
      <c r="GR1792" s="104"/>
      <c r="GS1792" s="104"/>
      <c r="GT1792" s="104"/>
      <c r="GU1792" s="105"/>
      <c r="GV1792" s="256"/>
      <c r="GW1792" s="104"/>
      <c r="GX1792" s="104"/>
      <c r="GY1792" s="104"/>
      <c r="GZ1792" s="104"/>
      <c r="HA1792" s="104"/>
      <c r="HB1792" s="104"/>
      <c r="HC1792" s="261"/>
      <c r="HD1792" s="256"/>
      <c r="HE1792" s="104"/>
      <c r="HF1792" s="104"/>
      <c r="HG1792" s="104"/>
      <c r="HH1792" s="104"/>
      <c r="HI1792" s="104"/>
      <c r="HJ1792" s="104"/>
      <c r="HK1792" s="261"/>
      <c r="HL1792" s="127"/>
      <c r="HM1792" s="104"/>
      <c r="HN1792" s="104"/>
      <c r="HO1792" s="104"/>
      <c r="HP1792" s="104"/>
      <c r="HQ1792" s="107">
        <f t="shared" si="232"/>
        <v>17.079999999999998</v>
      </c>
      <c r="HR1792" s="108" t="str">
        <f t="shared" si="233"/>
        <v>Senior</v>
      </c>
      <c r="HS1792" s="104">
        <f t="shared" si="234"/>
        <v>0</v>
      </c>
      <c r="HT1792" s="109">
        <f t="shared" si="235"/>
        <v>0</v>
      </c>
      <c r="HU1792" s="109">
        <f t="shared" si="236"/>
        <v>4</v>
      </c>
      <c r="HV1792" s="109">
        <f t="shared" si="237"/>
        <v>0</v>
      </c>
      <c r="HW1792" s="109">
        <f t="shared" si="231"/>
        <v>0</v>
      </c>
      <c r="HX1792" s="116"/>
      <c r="HY1792" s="110"/>
      <c r="HZ1792" s="104"/>
      <c r="IA1792" s="106" t="s">
        <v>1280</v>
      </c>
      <c r="IB1792" s="106" t="s">
        <v>284</v>
      </c>
      <c r="IC1792" s="106" t="s">
        <v>1717</v>
      </c>
    </row>
    <row r="1793" spans="1:237" ht="15" customHeight="1">
      <c r="A1793" s="105">
        <f t="shared" si="230"/>
        <v>968</v>
      </c>
      <c r="B1793" s="106" t="s">
        <v>720</v>
      </c>
      <c r="C1793" s="106" t="s">
        <v>2076</v>
      </c>
      <c r="D1793" s="106" t="s">
        <v>2077</v>
      </c>
      <c r="E1793" s="113" t="s">
        <v>1131</v>
      </c>
      <c r="F1793" s="256"/>
      <c r="G1793" s="104"/>
      <c r="H1793" s="104"/>
      <c r="I1793" s="104"/>
      <c r="J1793" s="261"/>
      <c r="K1793" s="256"/>
      <c r="L1793" s="104"/>
      <c r="M1793" s="104"/>
      <c r="N1793" s="261"/>
      <c r="O1793" s="256"/>
      <c r="P1793" s="104"/>
      <c r="Q1793" s="104"/>
      <c r="R1793" s="104"/>
      <c r="S1793" s="104"/>
      <c r="T1793" s="261"/>
      <c r="U1793" s="256"/>
      <c r="V1793" s="104"/>
      <c r="W1793" s="104"/>
      <c r="X1793" s="104"/>
      <c r="Y1793" s="261"/>
      <c r="Z1793" s="256"/>
      <c r="AA1793" s="104"/>
      <c r="AB1793" s="104"/>
      <c r="AC1793" s="104"/>
      <c r="AD1793" s="261"/>
      <c r="AE1793" s="256"/>
      <c r="AF1793" s="104"/>
      <c r="AG1793" s="104"/>
      <c r="AH1793" s="104"/>
      <c r="AI1793" s="104"/>
      <c r="AJ1793" s="104"/>
      <c r="AK1793" s="261"/>
      <c r="AL1793" s="256"/>
      <c r="AM1793" s="104"/>
      <c r="AN1793" s="104"/>
      <c r="AO1793" s="104"/>
      <c r="AP1793" s="104"/>
      <c r="AQ1793" s="104"/>
      <c r="AR1793" s="104"/>
      <c r="AS1793" s="261"/>
      <c r="AT1793" s="256"/>
      <c r="AU1793" s="104"/>
      <c r="AV1793" s="104"/>
      <c r="AW1793" s="104"/>
      <c r="AX1793" s="104"/>
      <c r="AY1793" s="261"/>
      <c r="AZ1793" s="256"/>
      <c r="BA1793" s="104"/>
      <c r="BB1793" s="104"/>
      <c r="BC1793" s="104"/>
      <c r="BD1793" s="104"/>
      <c r="BE1793" s="104"/>
      <c r="BF1793" s="261"/>
      <c r="BG1793" s="256"/>
      <c r="BH1793" s="104"/>
      <c r="BI1793" s="104"/>
      <c r="BJ1793" s="104"/>
      <c r="BK1793" s="104"/>
      <c r="BL1793" s="261"/>
      <c r="BM1793" s="256"/>
      <c r="BN1793" s="104"/>
      <c r="BO1793" s="104"/>
      <c r="BP1793" s="104"/>
      <c r="BQ1793" s="104"/>
      <c r="BR1793" s="104"/>
      <c r="BS1793" s="261"/>
      <c r="BT1793" s="256"/>
      <c r="BU1793" s="104"/>
      <c r="BV1793" s="104"/>
      <c r="BW1793" s="104"/>
      <c r="BX1793" s="104"/>
      <c r="BY1793" s="261"/>
      <c r="BZ1793" s="256"/>
      <c r="CA1793" s="104"/>
      <c r="CB1793" s="261"/>
      <c r="CC1793" s="256"/>
      <c r="CD1793" s="104"/>
      <c r="CE1793" s="104"/>
      <c r="CF1793" s="261"/>
      <c r="CG1793" s="256"/>
      <c r="CH1793" s="104"/>
      <c r="CI1793" s="261"/>
      <c r="CJ1793" s="256"/>
      <c r="CK1793" s="104"/>
      <c r="CL1793" s="104"/>
      <c r="CM1793" s="261"/>
      <c r="CN1793" s="256"/>
      <c r="CO1793" s="104"/>
      <c r="CP1793" s="104"/>
      <c r="CQ1793" s="104"/>
      <c r="CR1793" s="104"/>
      <c r="CS1793" s="261"/>
      <c r="CT1793" s="256"/>
      <c r="CU1793" s="104"/>
      <c r="CV1793" s="104"/>
      <c r="CW1793" s="104"/>
      <c r="CX1793" s="104"/>
      <c r="CY1793" s="104"/>
      <c r="CZ1793" s="127"/>
      <c r="DA1793" s="104"/>
      <c r="DB1793" s="261"/>
      <c r="DC1793" s="104"/>
      <c r="DD1793" s="104"/>
      <c r="DE1793" s="104"/>
      <c r="DF1793" s="104"/>
      <c r="DG1793" s="104"/>
      <c r="DH1793" s="104"/>
      <c r="DI1793" s="104"/>
      <c r="DJ1793" s="104"/>
      <c r="DK1793" s="104"/>
      <c r="DL1793" s="104"/>
      <c r="DM1793" s="104"/>
      <c r="DN1793" s="104"/>
      <c r="DO1793" s="104"/>
      <c r="DP1793" s="104"/>
      <c r="DQ1793" s="104"/>
      <c r="DR1793" s="104"/>
      <c r="DS1793" s="105"/>
      <c r="DT1793" s="131"/>
      <c r="DU1793" s="127"/>
      <c r="DV1793" s="104"/>
      <c r="DW1793" s="104"/>
      <c r="DX1793" s="104"/>
      <c r="DY1793" s="104"/>
      <c r="DZ1793" s="104"/>
      <c r="EA1793" s="104"/>
      <c r="EB1793" s="104"/>
      <c r="EC1793" s="104"/>
      <c r="ED1793" s="104"/>
      <c r="EE1793" s="104"/>
      <c r="EF1793" s="104"/>
      <c r="EG1793" s="104"/>
      <c r="EH1793" s="104"/>
      <c r="EI1793" s="104"/>
      <c r="EJ1793" s="104"/>
      <c r="EK1793" s="104"/>
      <c r="EL1793" s="104"/>
      <c r="EM1793" s="104"/>
      <c r="EN1793" s="93"/>
      <c r="EO1793" s="93"/>
      <c r="EP1793" s="93"/>
      <c r="EQ1793" s="93"/>
      <c r="ER1793" s="93"/>
      <c r="ES1793" s="93"/>
      <c r="ET1793" s="93"/>
      <c r="EU1793" s="93"/>
      <c r="EV1793" s="93"/>
      <c r="EW1793" s="93"/>
      <c r="EX1793" s="93"/>
      <c r="EY1793" s="93"/>
      <c r="EZ1793" s="93"/>
      <c r="FA1793" s="93"/>
      <c r="FB1793" s="93"/>
      <c r="FC1793" s="93"/>
      <c r="FD1793" s="93"/>
      <c r="FE1793" s="93"/>
      <c r="FF1793" s="93"/>
      <c r="FG1793" s="93"/>
      <c r="FH1793" s="93"/>
      <c r="FI1793" s="93"/>
      <c r="FJ1793" s="93"/>
      <c r="FK1793" s="93"/>
      <c r="FL1793" s="93"/>
      <c r="FM1793" s="93"/>
      <c r="FN1793" s="93"/>
      <c r="FO1793" s="93"/>
      <c r="FP1793" s="331"/>
      <c r="FQ1793" s="333"/>
      <c r="FR1793" s="93"/>
      <c r="FS1793" s="343"/>
      <c r="FT1793" s="143"/>
      <c r="FU1793" s="143"/>
      <c r="FV1793" s="143"/>
      <c r="FW1793" s="143"/>
      <c r="FX1793" s="249"/>
      <c r="FY1793" s="331"/>
      <c r="FZ1793" s="333"/>
      <c r="GA1793" s="93"/>
      <c r="GB1793" s="93"/>
      <c r="GC1793" s="331"/>
      <c r="GD1793" s="334"/>
      <c r="GE1793" s="332"/>
      <c r="GF1793" s="93"/>
      <c r="GG1793" s="93"/>
      <c r="GH1793" s="93"/>
      <c r="GI1793" s="93"/>
      <c r="GJ1793" s="93"/>
      <c r="GK1793" s="93"/>
      <c r="GL1793" s="93"/>
      <c r="GM1793" s="93"/>
      <c r="GN1793" s="93"/>
      <c r="GO1793" s="93"/>
      <c r="GP1793" s="93"/>
      <c r="GQ1793" s="93"/>
      <c r="GR1793" s="93"/>
      <c r="GS1793" s="93"/>
      <c r="GT1793" s="93"/>
      <c r="GU1793" s="331"/>
      <c r="GV1793" s="333"/>
      <c r="GW1793" s="93"/>
      <c r="GX1793" s="93"/>
      <c r="GY1793" s="93"/>
      <c r="GZ1793" s="93"/>
      <c r="HA1793" s="93"/>
      <c r="HB1793" s="93"/>
      <c r="HC1793" s="334"/>
      <c r="HD1793" s="333"/>
      <c r="HE1793" s="93"/>
      <c r="HF1793" s="93"/>
      <c r="HG1793" s="93"/>
      <c r="HH1793" s="93"/>
      <c r="HI1793" s="93"/>
      <c r="HJ1793" s="93"/>
      <c r="HK1793" s="334"/>
      <c r="HL1793" s="332"/>
      <c r="HM1793" s="93"/>
      <c r="HN1793" s="93"/>
      <c r="HO1793" s="93"/>
      <c r="HP1793" s="93"/>
      <c r="HQ1793" s="107">
        <f t="shared" si="232"/>
        <v>0</v>
      </c>
      <c r="HR1793" s="108" t="str">
        <f t="shared" si="233"/>
        <v>~~~</v>
      </c>
      <c r="HS1793" s="104">
        <f t="shared" si="234"/>
        <v>0</v>
      </c>
      <c r="HT1793" s="109">
        <f t="shared" si="235"/>
        <v>0</v>
      </c>
      <c r="HU1793" s="109">
        <f t="shared" si="236"/>
        <v>0</v>
      </c>
      <c r="HV1793" s="109">
        <f t="shared" si="237"/>
        <v>0</v>
      </c>
      <c r="HW1793" s="109">
        <f t="shared" si="231"/>
        <v>0</v>
      </c>
      <c r="HX1793" s="116"/>
      <c r="HY1793" s="104"/>
      <c r="HZ1793" s="104"/>
      <c r="IA1793" s="106" t="s">
        <v>720</v>
      </c>
      <c r="IB1793" s="106" t="s">
        <v>2076</v>
      </c>
      <c r="IC1793" s="106" t="s">
        <v>2077</v>
      </c>
    </row>
    <row r="1794" spans="1:237" ht="15" customHeight="1">
      <c r="A1794" s="105">
        <f t="shared" si="230"/>
        <v>968</v>
      </c>
      <c r="B1794" s="106" t="s">
        <v>1571</v>
      </c>
      <c r="C1794" s="106" t="s">
        <v>1063</v>
      </c>
      <c r="D1794" s="106" t="s">
        <v>1572</v>
      </c>
      <c r="E1794" s="113" t="s">
        <v>1131</v>
      </c>
      <c r="F1794" s="256"/>
      <c r="G1794" s="104"/>
      <c r="H1794" s="104"/>
      <c r="I1794" s="104"/>
      <c r="J1794" s="261"/>
      <c r="K1794" s="256"/>
      <c r="L1794" s="104"/>
      <c r="M1794" s="104"/>
      <c r="N1794" s="261"/>
      <c r="O1794" s="256"/>
      <c r="P1794" s="104"/>
      <c r="Q1794" s="104"/>
      <c r="R1794" s="104"/>
      <c r="S1794" s="104"/>
      <c r="T1794" s="261"/>
      <c r="U1794" s="256"/>
      <c r="V1794" s="104"/>
      <c r="W1794" s="104"/>
      <c r="X1794" s="104"/>
      <c r="Y1794" s="261"/>
      <c r="Z1794" s="256"/>
      <c r="AA1794" s="104"/>
      <c r="AB1794" s="104"/>
      <c r="AC1794" s="104"/>
      <c r="AD1794" s="261"/>
      <c r="AE1794" s="256"/>
      <c r="AF1794" s="104"/>
      <c r="AG1794" s="104"/>
      <c r="AH1794" s="104"/>
      <c r="AI1794" s="104"/>
      <c r="AJ1794" s="104"/>
      <c r="AK1794" s="261"/>
      <c r="AL1794" s="256"/>
      <c r="AM1794" s="104"/>
      <c r="AN1794" s="104"/>
      <c r="AO1794" s="104"/>
      <c r="AP1794" s="104"/>
      <c r="AQ1794" s="104"/>
      <c r="AR1794" s="104"/>
      <c r="AS1794" s="261"/>
      <c r="AT1794" s="256"/>
      <c r="AU1794" s="104"/>
      <c r="AV1794" s="104"/>
      <c r="AW1794" s="104"/>
      <c r="AX1794" s="104"/>
      <c r="AY1794" s="261"/>
      <c r="AZ1794" s="256"/>
      <c r="BA1794" s="104"/>
      <c r="BB1794" s="104"/>
      <c r="BC1794" s="104"/>
      <c r="BD1794" s="104"/>
      <c r="BE1794" s="104"/>
      <c r="BF1794" s="261"/>
      <c r="BG1794" s="256"/>
      <c r="BH1794" s="104"/>
      <c r="BI1794" s="104"/>
      <c r="BJ1794" s="104"/>
      <c r="BK1794" s="104"/>
      <c r="BL1794" s="261"/>
      <c r="BM1794" s="256"/>
      <c r="BN1794" s="104"/>
      <c r="BO1794" s="104"/>
      <c r="BP1794" s="104"/>
      <c r="BQ1794" s="104"/>
      <c r="BR1794" s="104"/>
      <c r="BS1794" s="261"/>
      <c r="BT1794" s="256"/>
      <c r="BU1794" s="104"/>
      <c r="BV1794" s="104"/>
      <c r="BW1794" s="104"/>
      <c r="BX1794" s="104"/>
      <c r="BY1794" s="261"/>
      <c r="BZ1794" s="256"/>
      <c r="CA1794" s="104"/>
      <c r="CB1794" s="261"/>
      <c r="CC1794" s="256"/>
      <c r="CD1794" s="104"/>
      <c r="CE1794" s="104"/>
      <c r="CF1794" s="261"/>
      <c r="CG1794" s="256"/>
      <c r="CH1794" s="104"/>
      <c r="CI1794" s="261"/>
      <c r="CJ1794" s="256"/>
      <c r="CK1794" s="104"/>
      <c r="CL1794" s="104"/>
      <c r="CM1794" s="261"/>
      <c r="CN1794" s="256"/>
      <c r="CO1794" s="104"/>
      <c r="CP1794" s="104"/>
      <c r="CQ1794" s="104"/>
      <c r="CR1794" s="104"/>
      <c r="CS1794" s="261"/>
      <c r="CT1794" s="256"/>
      <c r="CU1794" s="104"/>
      <c r="CV1794" s="104"/>
      <c r="CW1794" s="104"/>
      <c r="CX1794" s="104"/>
      <c r="CY1794" s="104"/>
      <c r="CZ1794" s="127"/>
      <c r="DA1794" s="104"/>
      <c r="DB1794" s="261"/>
      <c r="DC1794" s="104"/>
      <c r="DD1794" s="104"/>
      <c r="DE1794" s="104"/>
      <c r="DF1794" s="104"/>
      <c r="DG1794" s="104"/>
      <c r="DH1794" s="104"/>
      <c r="DI1794" s="104"/>
      <c r="DJ1794" s="104"/>
      <c r="DK1794" s="104"/>
      <c r="DL1794" s="104"/>
      <c r="DM1794" s="104"/>
      <c r="DN1794" s="104"/>
      <c r="DO1794" s="104"/>
      <c r="DP1794" s="104"/>
      <c r="DQ1794" s="104"/>
      <c r="DR1794" s="104"/>
      <c r="DS1794" s="105"/>
      <c r="DT1794" s="131"/>
      <c r="DU1794" s="127"/>
      <c r="DV1794" s="104"/>
      <c r="DW1794" s="104"/>
      <c r="DX1794" s="104"/>
      <c r="DY1794" s="104"/>
      <c r="DZ1794" s="104"/>
      <c r="EA1794" s="104"/>
      <c r="EB1794" s="104"/>
      <c r="EC1794" s="104"/>
      <c r="ED1794" s="104"/>
      <c r="EE1794" s="104"/>
      <c r="EF1794" s="104"/>
      <c r="EG1794" s="104"/>
      <c r="EH1794" s="104"/>
      <c r="EI1794" s="104"/>
      <c r="EJ1794" s="104"/>
      <c r="EK1794" s="104"/>
      <c r="EL1794" s="104"/>
      <c r="EM1794" s="104"/>
      <c r="EN1794" s="104"/>
      <c r="EO1794" s="104"/>
      <c r="EP1794" s="104"/>
      <c r="EQ1794" s="104"/>
      <c r="ER1794" s="104"/>
      <c r="ES1794" s="104"/>
      <c r="ET1794" s="104"/>
      <c r="EU1794" s="104"/>
      <c r="EV1794" s="104"/>
      <c r="EW1794" s="104"/>
      <c r="EX1794" s="104"/>
      <c r="EY1794" s="104"/>
      <c r="EZ1794" s="104"/>
      <c r="FA1794" s="104"/>
      <c r="FB1794" s="104"/>
      <c r="FC1794" s="104"/>
      <c r="FD1794" s="104"/>
      <c r="FE1794" s="104"/>
      <c r="FF1794" s="104"/>
      <c r="FG1794" s="104"/>
      <c r="FH1794" s="104"/>
      <c r="FI1794" s="104"/>
      <c r="FJ1794" s="104"/>
      <c r="FK1794" s="104"/>
      <c r="FL1794" s="104"/>
      <c r="FM1794" s="104"/>
      <c r="FN1794" s="104"/>
      <c r="FO1794" s="104"/>
      <c r="FP1794" s="105"/>
      <c r="FQ1794" s="256"/>
      <c r="FR1794" s="104"/>
      <c r="FS1794" s="338"/>
      <c r="FX1794" s="244"/>
      <c r="FY1794" s="105"/>
      <c r="FZ1794" s="256"/>
      <c r="GA1794" s="104"/>
      <c r="GB1794" s="104"/>
      <c r="GC1794" s="105"/>
      <c r="GD1794" s="261"/>
      <c r="GE1794" s="127"/>
      <c r="GF1794" s="104"/>
      <c r="GG1794" s="104"/>
      <c r="GH1794" s="104"/>
      <c r="GI1794" s="104"/>
      <c r="GJ1794" s="104"/>
      <c r="GK1794" s="104"/>
      <c r="GL1794" s="104"/>
      <c r="GM1794" s="104"/>
      <c r="GN1794" s="104"/>
      <c r="GO1794" s="104"/>
      <c r="GP1794" s="104"/>
      <c r="GQ1794" s="104"/>
      <c r="GR1794" s="104"/>
      <c r="GS1794" s="104"/>
      <c r="GT1794" s="104"/>
      <c r="GU1794" s="105"/>
      <c r="GV1794" s="256"/>
      <c r="GW1794" s="104"/>
      <c r="GX1794" s="104"/>
      <c r="GY1794" s="104"/>
      <c r="GZ1794" s="104"/>
      <c r="HA1794" s="104"/>
      <c r="HB1794" s="104"/>
      <c r="HC1794" s="261"/>
      <c r="HD1794" s="256"/>
      <c r="HE1794" s="104"/>
      <c r="HF1794" s="104"/>
      <c r="HG1794" s="104"/>
      <c r="HH1794" s="104"/>
      <c r="HI1794" s="104"/>
      <c r="HJ1794" s="104"/>
      <c r="HK1794" s="261"/>
      <c r="HL1794" s="127"/>
      <c r="HM1794" s="104"/>
      <c r="HN1794" s="104"/>
      <c r="HO1794" s="104"/>
      <c r="HP1794" s="104"/>
      <c r="HQ1794" s="107">
        <f t="shared" si="232"/>
        <v>0</v>
      </c>
      <c r="HR1794" s="108" t="str">
        <f t="shared" si="233"/>
        <v>~~~</v>
      </c>
      <c r="HS1794" s="104">
        <f t="shared" si="234"/>
        <v>0</v>
      </c>
      <c r="HT1794" s="109">
        <f t="shared" si="235"/>
        <v>0</v>
      </c>
      <c r="HU1794" s="109">
        <f t="shared" si="236"/>
        <v>0</v>
      </c>
      <c r="HV1794" s="109">
        <f t="shared" si="237"/>
        <v>0</v>
      </c>
      <c r="HW1794" s="109">
        <f t="shared" si="231"/>
        <v>0</v>
      </c>
      <c r="HX1794" s="116"/>
      <c r="HY1794" s="104"/>
      <c r="HZ1794" s="104"/>
      <c r="IA1794" s="106" t="s">
        <v>1571</v>
      </c>
      <c r="IB1794" s="106" t="s">
        <v>1063</v>
      </c>
      <c r="IC1794" s="106" t="s">
        <v>1572</v>
      </c>
    </row>
    <row r="1795" spans="1:237" ht="15" customHeight="1">
      <c r="A1795" s="105">
        <f t="shared" ref="A1795:A1858" si="238">RANK(HQ1795,$HQ$3:$HQ$1904,0)</f>
        <v>968</v>
      </c>
      <c r="B1795" s="106" t="s">
        <v>112</v>
      </c>
      <c r="C1795" s="106" t="s">
        <v>240</v>
      </c>
      <c r="D1795" s="106" t="s">
        <v>213</v>
      </c>
      <c r="E1795" s="113" t="s">
        <v>179</v>
      </c>
      <c r="F1795" s="256"/>
      <c r="G1795" s="87"/>
      <c r="H1795" s="87"/>
      <c r="I1795" s="87"/>
      <c r="J1795" s="265"/>
      <c r="K1795" s="264"/>
      <c r="L1795" s="87"/>
      <c r="M1795" s="87"/>
      <c r="N1795" s="265"/>
      <c r="O1795" s="264"/>
      <c r="P1795" s="87"/>
      <c r="Q1795" s="87"/>
      <c r="R1795" s="87"/>
      <c r="S1795" s="87"/>
      <c r="T1795" s="265"/>
      <c r="U1795" s="264"/>
      <c r="V1795" s="87"/>
      <c r="W1795" s="87"/>
      <c r="X1795" s="87"/>
      <c r="Y1795" s="265"/>
      <c r="Z1795" s="264"/>
      <c r="AA1795" s="87"/>
      <c r="AB1795" s="87"/>
      <c r="AC1795" s="87"/>
      <c r="AD1795" s="265"/>
      <c r="AE1795" s="264"/>
      <c r="AF1795" s="87"/>
      <c r="AG1795" s="87"/>
      <c r="AH1795" s="87"/>
      <c r="AI1795" s="87"/>
      <c r="AJ1795" s="87"/>
      <c r="AK1795" s="265"/>
      <c r="AL1795" s="264"/>
      <c r="AM1795" s="87"/>
      <c r="AN1795" s="87"/>
      <c r="AO1795" s="87"/>
      <c r="AP1795" s="87"/>
      <c r="AQ1795" s="87"/>
      <c r="AR1795" s="87"/>
      <c r="AS1795" s="265"/>
      <c r="AT1795" s="264"/>
      <c r="AU1795" s="87"/>
      <c r="AV1795" s="87"/>
      <c r="AW1795" s="87"/>
      <c r="AX1795" s="87"/>
      <c r="AY1795" s="265"/>
      <c r="AZ1795" s="264"/>
      <c r="BA1795" s="87"/>
      <c r="BB1795" s="87"/>
      <c r="BC1795" s="87"/>
      <c r="BD1795" s="87"/>
      <c r="BE1795" s="87"/>
      <c r="BF1795" s="265"/>
      <c r="BG1795" s="264"/>
      <c r="BH1795" s="87"/>
      <c r="BI1795" s="87"/>
      <c r="BJ1795" s="87"/>
      <c r="BK1795" s="87"/>
      <c r="BL1795" s="265"/>
      <c r="BM1795" s="264"/>
      <c r="BN1795" s="87"/>
      <c r="BO1795" s="87"/>
      <c r="BP1795" s="87"/>
      <c r="BQ1795" s="87"/>
      <c r="BR1795" s="87"/>
      <c r="BS1795" s="265"/>
      <c r="BT1795" s="264"/>
      <c r="BU1795" s="87"/>
      <c r="BV1795" s="87"/>
      <c r="BW1795" s="87"/>
      <c r="BX1795" s="87"/>
      <c r="BY1795" s="265"/>
      <c r="BZ1795" s="264"/>
      <c r="CA1795" s="87"/>
      <c r="CB1795" s="267"/>
      <c r="CC1795" s="266"/>
      <c r="CD1795" s="91"/>
      <c r="CE1795" s="91"/>
      <c r="CF1795" s="267"/>
      <c r="CG1795" s="266"/>
      <c r="CH1795" s="91"/>
      <c r="CI1795" s="267"/>
      <c r="CJ1795" s="266"/>
      <c r="CK1795" s="91"/>
      <c r="CL1795" s="91"/>
      <c r="CM1795" s="267"/>
      <c r="CN1795" s="266"/>
      <c r="CO1795" s="91"/>
      <c r="CP1795" s="91"/>
      <c r="CQ1795" s="91"/>
      <c r="CR1795" s="91"/>
      <c r="CS1795" s="267"/>
      <c r="CT1795" s="266"/>
      <c r="CU1795" s="91"/>
      <c r="CV1795" s="91"/>
      <c r="CW1795" s="91"/>
      <c r="CX1795" s="91"/>
      <c r="CY1795" s="91"/>
      <c r="CZ1795" s="239"/>
      <c r="DA1795" s="86"/>
      <c r="DB1795" s="260"/>
      <c r="DC1795" s="86"/>
      <c r="DD1795" s="86"/>
      <c r="DE1795" s="86"/>
      <c r="DF1795" s="86"/>
      <c r="DG1795" s="86"/>
      <c r="DH1795" s="86"/>
      <c r="DI1795" s="86"/>
      <c r="DJ1795" s="86"/>
      <c r="DK1795" s="86"/>
      <c r="DL1795" s="86"/>
      <c r="DM1795" s="86"/>
      <c r="DN1795" s="86"/>
      <c r="DO1795" s="86"/>
      <c r="DP1795" s="86"/>
      <c r="DQ1795" s="86"/>
      <c r="DR1795" s="86"/>
      <c r="DS1795" s="304"/>
      <c r="DT1795" s="132"/>
      <c r="DU1795" s="239"/>
      <c r="DV1795" s="86"/>
      <c r="DW1795" s="86"/>
      <c r="DX1795" s="86"/>
      <c r="DY1795" s="86"/>
      <c r="DZ1795" s="86"/>
      <c r="EA1795" s="86"/>
      <c r="EB1795" s="86"/>
      <c r="EC1795" s="86"/>
      <c r="ED1795" s="86"/>
      <c r="EE1795" s="86"/>
      <c r="EF1795" s="86"/>
      <c r="EG1795" s="86"/>
      <c r="EH1795" s="86"/>
      <c r="EI1795" s="86"/>
      <c r="EJ1795" s="86"/>
      <c r="EK1795" s="86"/>
      <c r="EL1795" s="86"/>
      <c r="EM1795" s="86"/>
      <c r="EN1795" s="87"/>
      <c r="EO1795" s="87"/>
      <c r="EP1795" s="87"/>
      <c r="EQ1795" s="87"/>
      <c r="ER1795" s="87"/>
      <c r="ES1795" s="87"/>
      <c r="ET1795" s="87"/>
      <c r="EU1795" s="87"/>
      <c r="EV1795" s="87"/>
      <c r="EW1795" s="87"/>
      <c r="EX1795" s="87"/>
      <c r="EY1795" s="87"/>
      <c r="EZ1795" s="87"/>
      <c r="FA1795" s="87"/>
      <c r="FB1795" s="87"/>
      <c r="FC1795" s="87"/>
      <c r="FD1795" s="87"/>
      <c r="FE1795" s="87"/>
      <c r="FF1795" s="87"/>
      <c r="FG1795" s="87"/>
      <c r="FH1795" s="87"/>
      <c r="FI1795" s="87"/>
      <c r="FJ1795" s="87"/>
      <c r="FK1795" s="87"/>
      <c r="FL1795" s="87"/>
      <c r="FM1795" s="87"/>
      <c r="FN1795" s="87"/>
      <c r="FO1795" s="87"/>
      <c r="FP1795" s="305"/>
      <c r="FQ1795" s="264"/>
      <c r="FR1795" s="87"/>
      <c r="FS1795" s="340"/>
      <c r="FT1795" s="134"/>
      <c r="FU1795" s="134"/>
      <c r="FV1795" s="134"/>
      <c r="FW1795" s="134"/>
      <c r="FX1795" s="245"/>
      <c r="FY1795" s="305"/>
      <c r="FZ1795" s="264"/>
      <c r="GA1795" s="87"/>
      <c r="GB1795" s="87"/>
      <c r="GC1795" s="305"/>
      <c r="GD1795" s="265"/>
      <c r="GE1795" s="240"/>
      <c r="GF1795" s="87"/>
      <c r="GG1795" s="87"/>
      <c r="GH1795" s="87"/>
      <c r="GI1795" s="87"/>
      <c r="GJ1795" s="87"/>
      <c r="GK1795" s="87"/>
      <c r="GL1795" s="87"/>
      <c r="GM1795" s="87"/>
      <c r="GN1795" s="87"/>
      <c r="GO1795" s="87"/>
      <c r="GP1795" s="87"/>
      <c r="GQ1795" s="87"/>
      <c r="GR1795" s="87"/>
      <c r="GS1795" s="87"/>
      <c r="GT1795" s="87"/>
      <c r="GU1795" s="305"/>
      <c r="GV1795" s="264"/>
      <c r="GW1795" s="87"/>
      <c r="GX1795" s="87"/>
      <c r="GY1795" s="87"/>
      <c r="GZ1795" s="87"/>
      <c r="HA1795" s="87"/>
      <c r="HB1795" s="87"/>
      <c r="HC1795" s="265"/>
      <c r="HD1795" s="264"/>
      <c r="HE1795" s="87"/>
      <c r="HF1795" s="87"/>
      <c r="HG1795" s="87"/>
      <c r="HH1795" s="87"/>
      <c r="HI1795" s="87"/>
      <c r="HJ1795" s="87"/>
      <c r="HK1795" s="265"/>
      <c r="HL1795" s="240"/>
      <c r="HM1795" s="87"/>
      <c r="HN1795" s="87"/>
      <c r="HO1795" s="87"/>
      <c r="HP1795" s="87"/>
      <c r="HQ1795" s="107">
        <f t="shared" si="232"/>
        <v>0</v>
      </c>
      <c r="HR1795" s="108" t="str">
        <f t="shared" si="233"/>
        <v>~~~</v>
      </c>
      <c r="HS1795" s="104">
        <f t="shared" si="234"/>
        <v>0</v>
      </c>
      <c r="HT1795" s="109">
        <f t="shared" si="235"/>
        <v>0</v>
      </c>
      <c r="HU1795" s="109">
        <f t="shared" si="236"/>
        <v>0</v>
      </c>
      <c r="HV1795" s="109">
        <f t="shared" si="237"/>
        <v>0</v>
      </c>
      <c r="HW1795" s="109">
        <f t="shared" si="231"/>
        <v>0</v>
      </c>
      <c r="HX1795" s="116"/>
      <c r="HY1795" s="110"/>
      <c r="HZ1795" s="104" t="s">
        <v>852</v>
      </c>
      <c r="IA1795" s="106" t="s">
        <v>112</v>
      </c>
      <c r="IB1795" s="106" t="s">
        <v>240</v>
      </c>
      <c r="IC1795" s="106" t="s">
        <v>213</v>
      </c>
    </row>
    <row r="1796" spans="1:237" ht="15" customHeight="1">
      <c r="A1796" s="105">
        <f t="shared" si="238"/>
        <v>968</v>
      </c>
      <c r="B1796" s="106" t="s">
        <v>112</v>
      </c>
      <c r="C1796" s="106" t="s">
        <v>239</v>
      </c>
      <c r="D1796" s="106" t="s">
        <v>213</v>
      </c>
      <c r="E1796" s="113" t="s">
        <v>179</v>
      </c>
      <c r="F1796" s="256"/>
      <c r="G1796" s="104"/>
      <c r="H1796" s="104"/>
      <c r="I1796" s="104"/>
      <c r="J1796" s="261"/>
      <c r="K1796" s="256"/>
      <c r="L1796" s="104"/>
      <c r="M1796" s="104"/>
      <c r="N1796" s="261"/>
      <c r="O1796" s="256"/>
      <c r="P1796" s="104"/>
      <c r="Q1796" s="104"/>
      <c r="R1796" s="104"/>
      <c r="S1796" s="104"/>
      <c r="T1796" s="261"/>
      <c r="U1796" s="256"/>
      <c r="V1796" s="104"/>
      <c r="W1796" s="104"/>
      <c r="X1796" s="104"/>
      <c r="Y1796" s="261"/>
      <c r="Z1796" s="256"/>
      <c r="AA1796" s="104"/>
      <c r="AB1796" s="104"/>
      <c r="AC1796" s="104"/>
      <c r="AD1796" s="261"/>
      <c r="AE1796" s="256"/>
      <c r="AF1796" s="104"/>
      <c r="AG1796" s="104"/>
      <c r="AH1796" s="104"/>
      <c r="AI1796" s="104"/>
      <c r="AJ1796" s="104"/>
      <c r="AK1796" s="261"/>
      <c r="AL1796" s="256"/>
      <c r="AM1796" s="104"/>
      <c r="AN1796" s="104"/>
      <c r="AO1796" s="104"/>
      <c r="AP1796" s="104"/>
      <c r="AQ1796" s="104"/>
      <c r="AR1796" s="104"/>
      <c r="AS1796" s="261"/>
      <c r="AT1796" s="256"/>
      <c r="AU1796" s="104"/>
      <c r="AV1796" s="104"/>
      <c r="AW1796" s="104"/>
      <c r="AX1796" s="104"/>
      <c r="AY1796" s="261"/>
      <c r="AZ1796" s="256"/>
      <c r="BA1796" s="104"/>
      <c r="BB1796" s="104"/>
      <c r="BC1796" s="104"/>
      <c r="BD1796" s="104"/>
      <c r="BE1796" s="104"/>
      <c r="BF1796" s="261"/>
      <c r="BG1796" s="256"/>
      <c r="BH1796" s="104"/>
      <c r="BI1796" s="104"/>
      <c r="BJ1796" s="104"/>
      <c r="BK1796" s="104"/>
      <c r="BL1796" s="261"/>
      <c r="BM1796" s="256"/>
      <c r="BN1796" s="104"/>
      <c r="BO1796" s="104"/>
      <c r="BP1796" s="104"/>
      <c r="BQ1796" s="104"/>
      <c r="BR1796" s="104"/>
      <c r="BS1796" s="261"/>
      <c r="BT1796" s="256"/>
      <c r="BU1796" s="104"/>
      <c r="BV1796" s="104"/>
      <c r="BW1796" s="104"/>
      <c r="BX1796" s="104"/>
      <c r="BY1796" s="261"/>
      <c r="BZ1796" s="256"/>
      <c r="CA1796" s="104"/>
      <c r="CB1796" s="261"/>
      <c r="CC1796" s="256"/>
      <c r="CD1796" s="104"/>
      <c r="CE1796" s="104"/>
      <c r="CF1796" s="261"/>
      <c r="CG1796" s="256"/>
      <c r="CH1796" s="104"/>
      <c r="CI1796" s="261"/>
      <c r="CJ1796" s="256"/>
      <c r="CK1796" s="104"/>
      <c r="CL1796" s="104"/>
      <c r="CM1796" s="261"/>
      <c r="CN1796" s="256"/>
      <c r="CO1796" s="104"/>
      <c r="CP1796" s="104"/>
      <c r="CQ1796" s="104"/>
      <c r="CR1796" s="104"/>
      <c r="CS1796" s="261"/>
      <c r="CT1796" s="256"/>
      <c r="CU1796" s="104"/>
      <c r="CV1796" s="104"/>
      <c r="CW1796" s="104"/>
      <c r="CX1796" s="104"/>
      <c r="CY1796" s="104"/>
      <c r="CZ1796" s="127"/>
      <c r="DA1796" s="104"/>
      <c r="DB1796" s="261"/>
      <c r="DC1796" s="104"/>
      <c r="DD1796" s="104"/>
      <c r="DE1796" s="104"/>
      <c r="DF1796" s="104"/>
      <c r="DG1796" s="104"/>
      <c r="DH1796" s="104"/>
      <c r="DI1796" s="104"/>
      <c r="DJ1796" s="104"/>
      <c r="DK1796" s="104"/>
      <c r="DL1796" s="104"/>
      <c r="DM1796" s="104"/>
      <c r="DN1796" s="104"/>
      <c r="DO1796" s="104"/>
      <c r="DP1796" s="104"/>
      <c r="DQ1796" s="104"/>
      <c r="DR1796" s="104"/>
      <c r="DS1796" s="105"/>
      <c r="DT1796" s="131"/>
      <c r="DU1796" s="127"/>
      <c r="DV1796" s="104"/>
      <c r="DW1796" s="104"/>
      <c r="DX1796" s="104"/>
      <c r="DY1796" s="104"/>
      <c r="DZ1796" s="104"/>
      <c r="EA1796" s="104"/>
      <c r="EB1796" s="104"/>
      <c r="EC1796" s="104"/>
      <c r="ED1796" s="104"/>
      <c r="EE1796" s="104"/>
      <c r="EF1796" s="104"/>
      <c r="EG1796" s="104"/>
      <c r="EH1796" s="104"/>
      <c r="EI1796" s="104"/>
      <c r="EJ1796" s="104"/>
      <c r="EK1796" s="104"/>
      <c r="EL1796" s="104"/>
      <c r="EM1796" s="104"/>
      <c r="EN1796" s="104"/>
      <c r="EO1796" s="104"/>
      <c r="EP1796" s="104"/>
      <c r="EQ1796" s="104"/>
      <c r="ER1796" s="104"/>
      <c r="ES1796" s="104"/>
      <c r="ET1796" s="104"/>
      <c r="EU1796" s="104"/>
      <c r="EV1796" s="104"/>
      <c r="EW1796" s="104"/>
      <c r="EX1796" s="104"/>
      <c r="EY1796" s="104"/>
      <c r="EZ1796" s="104"/>
      <c r="FA1796" s="104"/>
      <c r="FB1796" s="104"/>
      <c r="FC1796" s="104"/>
      <c r="FD1796" s="104"/>
      <c r="FE1796" s="104"/>
      <c r="FF1796" s="104"/>
      <c r="FG1796" s="104"/>
      <c r="FH1796" s="104"/>
      <c r="FI1796" s="104"/>
      <c r="FJ1796" s="104"/>
      <c r="FK1796" s="104"/>
      <c r="FL1796" s="104"/>
      <c r="FM1796" s="104"/>
      <c r="FN1796" s="104"/>
      <c r="FO1796" s="104"/>
      <c r="FP1796" s="105"/>
      <c r="FQ1796" s="256"/>
      <c r="FR1796" s="104"/>
      <c r="FS1796" s="338"/>
      <c r="FX1796" s="244"/>
      <c r="FY1796" s="105"/>
      <c r="FZ1796" s="256"/>
      <c r="GA1796" s="104"/>
      <c r="GB1796" s="104"/>
      <c r="GC1796" s="105"/>
      <c r="GD1796" s="261"/>
      <c r="GE1796" s="127"/>
      <c r="GF1796" s="104"/>
      <c r="GG1796" s="104"/>
      <c r="GH1796" s="104"/>
      <c r="GI1796" s="104"/>
      <c r="GJ1796" s="104"/>
      <c r="GK1796" s="104"/>
      <c r="GL1796" s="104"/>
      <c r="GM1796" s="104"/>
      <c r="GN1796" s="104"/>
      <c r="GO1796" s="104"/>
      <c r="GP1796" s="104"/>
      <c r="GQ1796" s="104"/>
      <c r="GR1796" s="104"/>
      <c r="GS1796" s="104"/>
      <c r="GT1796" s="104"/>
      <c r="GU1796" s="105"/>
      <c r="GV1796" s="256"/>
      <c r="GW1796" s="104"/>
      <c r="GX1796" s="104"/>
      <c r="GY1796" s="104"/>
      <c r="GZ1796" s="104"/>
      <c r="HA1796" s="104"/>
      <c r="HB1796" s="104"/>
      <c r="HC1796" s="261"/>
      <c r="HD1796" s="256"/>
      <c r="HE1796" s="104"/>
      <c r="HF1796" s="104"/>
      <c r="HG1796" s="104"/>
      <c r="HH1796" s="104"/>
      <c r="HI1796" s="104"/>
      <c r="HJ1796" s="104"/>
      <c r="HK1796" s="261"/>
      <c r="HL1796" s="127"/>
      <c r="HM1796" s="104"/>
      <c r="HN1796" s="104"/>
      <c r="HO1796" s="104"/>
      <c r="HP1796" s="104"/>
      <c r="HQ1796" s="107">
        <f t="shared" si="232"/>
        <v>0</v>
      </c>
      <c r="HR1796" s="108" t="str">
        <f t="shared" si="233"/>
        <v>~~~</v>
      </c>
      <c r="HS1796" s="104">
        <f t="shared" si="234"/>
        <v>0</v>
      </c>
      <c r="HT1796" s="109">
        <f t="shared" si="235"/>
        <v>0</v>
      </c>
      <c r="HU1796" s="109">
        <f t="shared" si="236"/>
        <v>0</v>
      </c>
      <c r="HV1796" s="109">
        <f t="shared" si="237"/>
        <v>0</v>
      </c>
      <c r="HW1796" s="109">
        <f t="shared" si="231"/>
        <v>0</v>
      </c>
      <c r="HX1796" s="116"/>
      <c r="HY1796" s="110"/>
      <c r="HZ1796" s="104" t="s">
        <v>852</v>
      </c>
      <c r="IA1796" s="106" t="s">
        <v>112</v>
      </c>
      <c r="IB1796" s="106" t="s">
        <v>239</v>
      </c>
      <c r="IC1796" s="106" t="s">
        <v>213</v>
      </c>
    </row>
    <row r="1797" spans="1:237" ht="15" customHeight="1">
      <c r="A1797" s="105">
        <f t="shared" si="238"/>
        <v>968</v>
      </c>
      <c r="B1797" s="106" t="s">
        <v>1495</v>
      </c>
      <c r="C1797" s="106" t="s">
        <v>87</v>
      </c>
      <c r="D1797" s="106" t="s">
        <v>1854</v>
      </c>
      <c r="E1797" s="113" t="s">
        <v>1128</v>
      </c>
      <c r="F1797" s="256"/>
      <c r="G1797" s="104"/>
      <c r="H1797" s="104"/>
      <c r="I1797" s="104"/>
      <c r="J1797" s="261"/>
      <c r="K1797" s="256"/>
      <c r="L1797" s="104"/>
      <c r="M1797" s="104"/>
      <c r="N1797" s="261"/>
      <c r="O1797" s="256"/>
      <c r="P1797" s="104"/>
      <c r="Q1797" s="104"/>
      <c r="R1797" s="104"/>
      <c r="S1797" s="104"/>
      <c r="T1797" s="261"/>
      <c r="U1797" s="256"/>
      <c r="V1797" s="104"/>
      <c r="W1797" s="104"/>
      <c r="X1797" s="104"/>
      <c r="Y1797" s="261"/>
      <c r="Z1797" s="256"/>
      <c r="AA1797" s="104"/>
      <c r="AB1797" s="104"/>
      <c r="AC1797" s="104"/>
      <c r="AD1797" s="261"/>
      <c r="AE1797" s="256"/>
      <c r="AF1797" s="104"/>
      <c r="AG1797" s="104"/>
      <c r="AH1797" s="104"/>
      <c r="AI1797" s="104"/>
      <c r="AJ1797" s="104"/>
      <c r="AK1797" s="261"/>
      <c r="AL1797" s="256"/>
      <c r="AM1797" s="104"/>
      <c r="AN1797" s="104"/>
      <c r="AO1797" s="104"/>
      <c r="AP1797" s="104"/>
      <c r="AQ1797" s="104"/>
      <c r="AR1797" s="104"/>
      <c r="AS1797" s="261"/>
      <c r="AT1797" s="256"/>
      <c r="AU1797" s="104"/>
      <c r="AV1797" s="104"/>
      <c r="AW1797" s="104"/>
      <c r="AX1797" s="104"/>
      <c r="AY1797" s="261"/>
      <c r="AZ1797" s="256"/>
      <c r="BA1797" s="104"/>
      <c r="BB1797" s="104"/>
      <c r="BC1797" s="104"/>
      <c r="BD1797" s="104"/>
      <c r="BE1797" s="104"/>
      <c r="BF1797" s="261"/>
      <c r="BG1797" s="256"/>
      <c r="BH1797" s="104"/>
      <c r="BI1797" s="104"/>
      <c r="BJ1797" s="104"/>
      <c r="BK1797" s="104"/>
      <c r="BL1797" s="261"/>
      <c r="BM1797" s="256"/>
      <c r="BN1797" s="104"/>
      <c r="BO1797" s="104"/>
      <c r="BP1797" s="104"/>
      <c r="BQ1797" s="104"/>
      <c r="BR1797" s="104"/>
      <c r="BS1797" s="261"/>
      <c r="BT1797" s="256"/>
      <c r="BU1797" s="104"/>
      <c r="BV1797" s="104"/>
      <c r="BW1797" s="104"/>
      <c r="BX1797" s="104"/>
      <c r="BY1797" s="261"/>
      <c r="BZ1797" s="256"/>
      <c r="CA1797" s="104"/>
      <c r="CB1797" s="261"/>
      <c r="CC1797" s="256"/>
      <c r="CD1797" s="104"/>
      <c r="CE1797" s="104"/>
      <c r="CF1797" s="261"/>
      <c r="CG1797" s="256"/>
      <c r="CH1797" s="104"/>
      <c r="CI1797" s="261"/>
      <c r="CJ1797" s="256"/>
      <c r="CK1797" s="104"/>
      <c r="CL1797" s="104"/>
      <c r="CM1797" s="261"/>
      <c r="CN1797" s="256"/>
      <c r="CO1797" s="104"/>
      <c r="CP1797" s="104"/>
      <c r="CQ1797" s="104"/>
      <c r="CR1797" s="104"/>
      <c r="CS1797" s="261"/>
      <c r="CT1797" s="256"/>
      <c r="CU1797" s="104"/>
      <c r="CV1797" s="104"/>
      <c r="CW1797" s="104"/>
      <c r="CX1797" s="104"/>
      <c r="CY1797" s="104"/>
      <c r="CZ1797" s="127"/>
      <c r="DA1797" s="104"/>
      <c r="DB1797" s="261"/>
      <c r="DC1797" s="104"/>
      <c r="DD1797" s="104"/>
      <c r="DE1797" s="104"/>
      <c r="DF1797" s="104"/>
      <c r="DG1797" s="104"/>
      <c r="DH1797" s="104"/>
      <c r="DI1797" s="104"/>
      <c r="DJ1797" s="104"/>
      <c r="DK1797" s="104"/>
      <c r="DL1797" s="104"/>
      <c r="DM1797" s="104"/>
      <c r="DN1797" s="104"/>
      <c r="DO1797" s="104"/>
      <c r="DP1797" s="104"/>
      <c r="DQ1797" s="104"/>
      <c r="DR1797" s="104"/>
      <c r="DS1797" s="105"/>
      <c r="DT1797" s="131"/>
      <c r="DU1797" s="127"/>
      <c r="DV1797" s="104"/>
      <c r="DW1797" s="104"/>
      <c r="DX1797" s="104"/>
      <c r="DY1797" s="104"/>
      <c r="DZ1797" s="104"/>
      <c r="EA1797" s="104"/>
      <c r="EB1797" s="104"/>
      <c r="EC1797" s="104"/>
      <c r="ED1797" s="104"/>
      <c r="EE1797" s="104"/>
      <c r="EF1797" s="104"/>
      <c r="EG1797" s="104"/>
      <c r="EH1797" s="104"/>
      <c r="EI1797" s="104"/>
      <c r="EJ1797" s="104"/>
      <c r="EK1797" s="104"/>
      <c r="EL1797" s="104"/>
      <c r="EM1797" s="104"/>
      <c r="EN1797" s="104"/>
      <c r="EO1797" s="104"/>
      <c r="EP1797" s="104"/>
      <c r="EQ1797" s="104"/>
      <c r="ER1797" s="104"/>
      <c r="ES1797" s="104"/>
      <c r="ET1797" s="104"/>
      <c r="EU1797" s="104"/>
      <c r="EV1797" s="104"/>
      <c r="EW1797" s="104"/>
      <c r="EX1797" s="104"/>
      <c r="EY1797" s="104"/>
      <c r="EZ1797" s="104"/>
      <c r="FA1797" s="104"/>
      <c r="FB1797" s="104"/>
      <c r="FC1797" s="104"/>
      <c r="FD1797" s="104"/>
      <c r="FE1797" s="104"/>
      <c r="FF1797" s="104"/>
      <c r="FG1797" s="104"/>
      <c r="FH1797" s="104"/>
      <c r="FI1797" s="104"/>
      <c r="FJ1797" s="104"/>
      <c r="FK1797" s="104"/>
      <c r="FL1797" s="104"/>
      <c r="FM1797" s="104"/>
      <c r="FN1797" s="104"/>
      <c r="FO1797" s="104"/>
      <c r="FP1797" s="105"/>
      <c r="FQ1797" s="256"/>
      <c r="FR1797" s="104"/>
      <c r="FS1797" s="338"/>
      <c r="FX1797" s="244"/>
      <c r="FY1797" s="105"/>
      <c r="FZ1797" s="256"/>
      <c r="GA1797" s="104"/>
      <c r="GB1797" s="104"/>
      <c r="GC1797" s="105"/>
      <c r="GD1797" s="261"/>
      <c r="GE1797" s="127"/>
      <c r="GF1797" s="104"/>
      <c r="GG1797" s="104"/>
      <c r="GH1797" s="104"/>
      <c r="GI1797" s="104"/>
      <c r="GJ1797" s="104"/>
      <c r="GK1797" s="104"/>
      <c r="GL1797" s="104"/>
      <c r="GM1797" s="104"/>
      <c r="GN1797" s="104"/>
      <c r="GO1797" s="104"/>
      <c r="GP1797" s="104"/>
      <c r="GQ1797" s="104"/>
      <c r="GR1797" s="104"/>
      <c r="GS1797" s="104"/>
      <c r="GT1797" s="104"/>
      <c r="GU1797" s="105"/>
      <c r="GV1797" s="256"/>
      <c r="GW1797" s="104"/>
      <c r="GX1797" s="104"/>
      <c r="GY1797" s="104"/>
      <c r="GZ1797" s="104"/>
      <c r="HA1797" s="104"/>
      <c r="HB1797" s="104"/>
      <c r="HC1797" s="261"/>
      <c r="HD1797" s="256"/>
      <c r="HE1797" s="104"/>
      <c r="HF1797" s="104"/>
      <c r="HG1797" s="104"/>
      <c r="HH1797" s="104"/>
      <c r="HI1797" s="104"/>
      <c r="HJ1797" s="104"/>
      <c r="HK1797" s="261"/>
      <c r="HL1797" s="127"/>
      <c r="HM1797" s="104"/>
      <c r="HN1797" s="104"/>
      <c r="HO1797" s="104"/>
      <c r="HP1797" s="104"/>
      <c r="HQ1797" s="107">
        <f t="shared" si="232"/>
        <v>0</v>
      </c>
      <c r="HR1797" s="108" t="str">
        <f t="shared" si="233"/>
        <v>~~~</v>
      </c>
      <c r="HS1797" s="104">
        <f t="shared" si="234"/>
        <v>0</v>
      </c>
      <c r="HT1797" s="109">
        <f t="shared" si="235"/>
        <v>0</v>
      </c>
      <c r="HU1797" s="109">
        <f t="shared" si="236"/>
        <v>0</v>
      </c>
      <c r="HV1797" s="109">
        <f t="shared" si="237"/>
        <v>0</v>
      </c>
      <c r="HW1797" s="109">
        <f t="shared" si="231"/>
        <v>0</v>
      </c>
      <c r="HX1797" s="116"/>
      <c r="HY1797" s="104"/>
      <c r="HZ1797" s="104"/>
      <c r="IA1797" s="106" t="s">
        <v>1495</v>
      </c>
      <c r="IB1797" s="106" t="s">
        <v>87</v>
      </c>
      <c r="IC1797" s="106" t="s">
        <v>1854</v>
      </c>
    </row>
    <row r="1798" spans="1:237" ht="15" customHeight="1">
      <c r="A1798" s="105">
        <f t="shared" si="238"/>
        <v>968</v>
      </c>
      <c r="B1798" s="106" t="s">
        <v>1959</v>
      </c>
      <c r="C1798" s="106" t="s">
        <v>391</v>
      </c>
      <c r="D1798" s="106" t="s">
        <v>1955</v>
      </c>
      <c r="E1798" s="113" t="s">
        <v>1180</v>
      </c>
      <c r="F1798" s="256"/>
      <c r="G1798" s="104"/>
      <c r="H1798" s="104"/>
      <c r="I1798" s="104"/>
      <c r="J1798" s="261"/>
      <c r="K1798" s="256"/>
      <c r="L1798" s="104"/>
      <c r="M1798" s="104"/>
      <c r="N1798" s="261"/>
      <c r="O1798" s="256"/>
      <c r="P1798" s="104"/>
      <c r="Q1798" s="104"/>
      <c r="R1798" s="104"/>
      <c r="S1798" s="104"/>
      <c r="T1798" s="261"/>
      <c r="U1798" s="256"/>
      <c r="V1798" s="104"/>
      <c r="W1798" s="104"/>
      <c r="X1798" s="104"/>
      <c r="Y1798" s="261"/>
      <c r="Z1798" s="256"/>
      <c r="AA1798" s="104"/>
      <c r="AB1798" s="104"/>
      <c r="AC1798" s="104"/>
      <c r="AD1798" s="261"/>
      <c r="AE1798" s="256"/>
      <c r="AF1798" s="104"/>
      <c r="AG1798" s="104"/>
      <c r="AH1798" s="104"/>
      <c r="AI1798" s="104"/>
      <c r="AJ1798" s="104"/>
      <c r="AK1798" s="261"/>
      <c r="AL1798" s="256"/>
      <c r="AM1798" s="104"/>
      <c r="AN1798" s="104"/>
      <c r="AO1798" s="104"/>
      <c r="AP1798" s="104"/>
      <c r="AQ1798" s="104"/>
      <c r="AR1798" s="104"/>
      <c r="AS1798" s="261"/>
      <c r="AT1798" s="256"/>
      <c r="AU1798" s="104"/>
      <c r="AV1798" s="104"/>
      <c r="AW1798" s="104"/>
      <c r="AX1798" s="104"/>
      <c r="AY1798" s="261"/>
      <c r="AZ1798" s="256"/>
      <c r="BA1798" s="104"/>
      <c r="BB1798" s="104"/>
      <c r="BC1798" s="104"/>
      <c r="BD1798" s="104"/>
      <c r="BE1798" s="104"/>
      <c r="BF1798" s="261"/>
      <c r="BG1798" s="256"/>
      <c r="BH1798" s="104"/>
      <c r="BI1798" s="104"/>
      <c r="BJ1798" s="104"/>
      <c r="BK1798" s="104"/>
      <c r="BL1798" s="261"/>
      <c r="BM1798" s="256"/>
      <c r="BN1798" s="104"/>
      <c r="BO1798" s="104"/>
      <c r="BP1798" s="104"/>
      <c r="BQ1798" s="104"/>
      <c r="BR1798" s="104"/>
      <c r="BS1798" s="261"/>
      <c r="BT1798" s="256"/>
      <c r="BU1798" s="104"/>
      <c r="BV1798" s="104"/>
      <c r="BW1798" s="104"/>
      <c r="BX1798" s="104"/>
      <c r="BY1798" s="261"/>
      <c r="BZ1798" s="256"/>
      <c r="CA1798" s="104"/>
      <c r="CB1798" s="261"/>
      <c r="CC1798" s="256"/>
      <c r="CD1798" s="104"/>
      <c r="CE1798" s="104"/>
      <c r="CF1798" s="261"/>
      <c r="CG1798" s="256"/>
      <c r="CH1798" s="104"/>
      <c r="CI1798" s="261"/>
      <c r="CJ1798" s="256"/>
      <c r="CK1798" s="104"/>
      <c r="CL1798" s="104"/>
      <c r="CM1798" s="261"/>
      <c r="CN1798" s="256"/>
      <c r="CO1798" s="104"/>
      <c r="CP1798" s="104"/>
      <c r="CQ1798" s="104"/>
      <c r="CR1798" s="104"/>
      <c r="CS1798" s="261"/>
      <c r="CT1798" s="256"/>
      <c r="CU1798" s="104"/>
      <c r="CV1798" s="104"/>
      <c r="CW1798" s="104"/>
      <c r="CX1798" s="104"/>
      <c r="CY1798" s="104"/>
      <c r="CZ1798" s="127"/>
      <c r="DA1798" s="104"/>
      <c r="DB1798" s="261"/>
      <c r="DC1798" s="104"/>
      <c r="DD1798" s="104"/>
      <c r="DE1798" s="104"/>
      <c r="DF1798" s="104"/>
      <c r="DG1798" s="104"/>
      <c r="DH1798" s="104"/>
      <c r="DI1798" s="104"/>
      <c r="DJ1798" s="104"/>
      <c r="DK1798" s="104"/>
      <c r="DL1798" s="104"/>
      <c r="DM1798" s="104"/>
      <c r="DN1798" s="104"/>
      <c r="DO1798" s="104"/>
      <c r="DP1798" s="104"/>
      <c r="DQ1798" s="104"/>
      <c r="DR1798" s="104"/>
      <c r="DS1798" s="105"/>
      <c r="DT1798" s="131"/>
      <c r="DU1798" s="127"/>
      <c r="DV1798" s="104"/>
      <c r="DW1798" s="104"/>
      <c r="DX1798" s="104"/>
      <c r="DY1798" s="104"/>
      <c r="DZ1798" s="104"/>
      <c r="EA1798" s="104"/>
      <c r="EB1798" s="104"/>
      <c r="EC1798" s="104"/>
      <c r="ED1798" s="104"/>
      <c r="EE1798" s="104"/>
      <c r="EF1798" s="104"/>
      <c r="EG1798" s="104"/>
      <c r="EH1798" s="104"/>
      <c r="EI1798" s="104"/>
      <c r="EJ1798" s="104"/>
      <c r="EK1798" s="104"/>
      <c r="EL1798" s="104"/>
      <c r="EM1798" s="104"/>
      <c r="EN1798" s="104"/>
      <c r="EO1798" s="104"/>
      <c r="EP1798" s="104"/>
      <c r="EQ1798" s="104"/>
      <c r="ER1798" s="104"/>
      <c r="ES1798" s="104"/>
      <c r="ET1798" s="104"/>
      <c r="EU1798" s="104"/>
      <c r="EV1798" s="104"/>
      <c r="EW1798" s="104"/>
      <c r="EX1798" s="104"/>
      <c r="EY1798" s="104"/>
      <c r="EZ1798" s="104"/>
      <c r="FA1798" s="104"/>
      <c r="FB1798" s="104"/>
      <c r="FC1798" s="104"/>
      <c r="FD1798" s="104"/>
      <c r="FE1798" s="104"/>
      <c r="FF1798" s="104"/>
      <c r="FG1798" s="104"/>
      <c r="FH1798" s="104"/>
      <c r="FI1798" s="104"/>
      <c r="FJ1798" s="104"/>
      <c r="FK1798" s="104"/>
      <c r="FL1798" s="104"/>
      <c r="FM1798" s="104"/>
      <c r="FN1798" s="104"/>
      <c r="FO1798" s="104"/>
      <c r="FP1798" s="105"/>
      <c r="FQ1798" s="256"/>
      <c r="FR1798" s="104"/>
      <c r="FS1798" s="338"/>
      <c r="FX1798" s="244"/>
      <c r="FY1798" s="105"/>
      <c r="FZ1798" s="256"/>
      <c r="GA1798" s="104"/>
      <c r="GB1798" s="104"/>
      <c r="GC1798" s="105"/>
      <c r="GD1798" s="261"/>
      <c r="GE1798" s="127"/>
      <c r="GF1798" s="104"/>
      <c r="GG1798" s="104"/>
      <c r="GH1798" s="104"/>
      <c r="GI1798" s="104"/>
      <c r="GJ1798" s="104"/>
      <c r="GK1798" s="104"/>
      <c r="GL1798" s="104"/>
      <c r="GM1798" s="104"/>
      <c r="GN1798" s="104"/>
      <c r="GO1798" s="104"/>
      <c r="GP1798" s="104"/>
      <c r="GQ1798" s="104"/>
      <c r="GR1798" s="104"/>
      <c r="GS1798" s="104"/>
      <c r="GT1798" s="104"/>
      <c r="GU1798" s="105"/>
      <c r="GV1798" s="256"/>
      <c r="GW1798" s="104"/>
      <c r="GX1798" s="104"/>
      <c r="GY1798" s="104"/>
      <c r="GZ1798" s="104"/>
      <c r="HA1798" s="104"/>
      <c r="HB1798" s="104"/>
      <c r="HC1798" s="261"/>
      <c r="HD1798" s="256"/>
      <c r="HE1798" s="104"/>
      <c r="HF1798" s="104"/>
      <c r="HG1798" s="104"/>
      <c r="HH1798" s="104"/>
      <c r="HI1798" s="104"/>
      <c r="HJ1798" s="104"/>
      <c r="HK1798" s="261"/>
      <c r="HL1798" s="127"/>
      <c r="HM1798" s="104"/>
      <c r="HN1798" s="104"/>
      <c r="HO1798" s="104"/>
      <c r="HP1798" s="104"/>
      <c r="HQ1798" s="107">
        <f t="shared" si="232"/>
        <v>0</v>
      </c>
      <c r="HR1798" s="108" t="str">
        <f t="shared" si="233"/>
        <v>~~~</v>
      </c>
      <c r="HS1798" s="104">
        <f t="shared" si="234"/>
        <v>0</v>
      </c>
      <c r="HT1798" s="109">
        <f t="shared" si="235"/>
        <v>0</v>
      </c>
      <c r="HU1798" s="109">
        <f t="shared" si="236"/>
        <v>0</v>
      </c>
      <c r="HV1798" s="109">
        <f t="shared" si="237"/>
        <v>0</v>
      </c>
      <c r="HW1798" s="109">
        <f t="shared" si="231"/>
        <v>0</v>
      </c>
      <c r="HX1798" s="116"/>
      <c r="HY1798" s="104"/>
      <c r="HZ1798" s="104"/>
      <c r="IA1798" s="106" t="s">
        <v>1959</v>
      </c>
      <c r="IB1798" s="106" t="s">
        <v>391</v>
      </c>
      <c r="IC1798" s="106" t="s">
        <v>1955</v>
      </c>
    </row>
    <row r="1799" spans="1:237" ht="15" customHeight="1">
      <c r="A1799" s="105">
        <f t="shared" si="238"/>
        <v>553</v>
      </c>
      <c r="B1799" s="106" t="s">
        <v>865</v>
      </c>
      <c r="C1799" s="106" t="s">
        <v>285</v>
      </c>
      <c r="D1799" s="106" t="s">
        <v>2887</v>
      </c>
      <c r="E1799" s="113" t="s">
        <v>176</v>
      </c>
      <c r="F1799" s="256"/>
      <c r="G1799" s="104"/>
      <c r="H1799" s="104"/>
      <c r="I1799" s="104"/>
      <c r="J1799" s="261"/>
      <c r="K1799" s="256"/>
      <c r="L1799" s="104"/>
      <c r="M1799" s="104"/>
      <c r="N1799" s="261"/>
      <c r="O1799" s="256"/>
      <c r="P1799" s="104"/>
      <c r="Q1799" s="104"/>
      <c r="R1799" s="104"/>
      <c r="S1799" s="104"/>
      <c r="T1799" s="261"/>
      <c r="U1799" s="256"/>
      <c r="V1799" s="104"/>
      <c r="W1799" s="104"/>
      <c r="X1799" s="104"/>
      <c r="Y1799" s="261"/>
      <c r="Z1799" s="256"/>
      <c r="AA1799" s="104"/>
      <c r="AB1799" s="104"/>
      <c r="AC1799" s="104"/>
      <c r="AD1799" s="261"/>
      <c r="AE1799" s="256"/>
      <c r="AF1799" s="104"/>
      <c r="AG1799" s="104"/>
      <c r="AH1799" s="104"/>
      <c r="AI1799" s="104"/>
      <c r="AJ1799" s="104"/>
      <c r="AK1799" s="261"/>
      <c r="AL1799" s="256"/>
      <c r="AM1799" s="104"/>
      <c r="AN1799" s="104"/>
      <c r="AO1799" s="104"/>
      <c r="AP1799" s="104"/>
      <c r="AQ1799" s="104"/>
      <c r="AR1799" s="104"/>
      <c r="AS1799" s="261"/>
      <c r="AT1799" s="256"/>
      <c r="AU1799" s="104"/>
      <c r="AV1799" s="104"/>
      <c r="AW1799" s="104"/>
      <c r="AX1799" s="104"/>
      <c r="AY1799" s="261"/>
      <c r="AZ1799" s="256"/>
      <c r="BA1799" s="104"/>
      <c r="BB1799" s="104"/>
      <c r="BC1799" s="104"/>
      <c r="BD1799" s="104"/>
      <c r="BE1799" s="104"/>
      <c r="BF1799" s="261"/>
      <c r="BG1799" s="256"/>
      <c r="BH1799" s="104"/>
      <c r="BI1799" s="104"/>
      <c r="BJ1799" s="104"/>
      <c r="BK1799" s="104"/>
      <c r="BL1799" s="261"/>
      <c r="BM1799" s="256"/>
      <c r="BN1799" s="104"/>
      <c r="BO1799" s="104"/>
      <c r="BP1799" s="104"/>
      <c r="BQ1799" s="104"/>
      <c r="BR1799" s="104"/>
      <c r="BS1799" s="261"/>
      <c r="BT1799" s="256"/>
      <c r="BU1799" s="104"/>
      <c r="BV1799" s="104"/>
      <c r="BW1799" s="104"/>
      <c r="BX1799" s="104"/>
      <c r="BY1799" s="261"/>
      <c r="BZ1799" s="256"/>
      <c r="CA1799" s="104"/>
      <c r="CB1799" s="261"/>
      <c r="CC1799" s="256"/>
      <c r="CD1799" s="104"/>
      <c r="CE1799" s="104"/>
      <c r="CF1799" s="261"/>
      <c r="CG1799" s="256"/>
      <c r="CH1799" s="104"/>
      <c r="CI1799" s="261"/>
      <c r="CJ1799" s="256"/>
      <c r="CK1799" s="104"/>
      <c r="CL1799" s="104"/>
      <c r="CM1799" s="261"/>
      <c r="CN1799" s="256"/>
      <c r="CO1799" s="104"/>
      <c r="CP1799" s="104"/>
      <c r="CQ1799" s="104"/>
      <c r="CR1799" s="104"/>
      <c r="CS1799" s="261"/>
      <c r="CT1799" s="256"/>
      <c r="CU1799" s="104"/>
      <c r="CV1799" s="104"/>
      <c r="CW1799" s="104"/>
      <c r="CX1799" s="104"/>
      <c r="CY1799" s="104"/>
      <c r="CZ1799" s="127"/>
      <c r="DA1799" s="104"/>
      <c r="DB1799" s="261"/>
      <c r="DC1799" s="104"/>
      <c r="DD1799" s="104"/>
      <c r="DE1799" s="104"/>
      <c r="DF1799" s="104"/>
      <c r="DG1799" s="104"/>
      <c r="DH1799" s="104"/>
      <c r="DI1799" s="104"/>
      <c r="DJ1799" s="104"/>
      <c r="DK1799" s="104"/>
      <c r="DL1799" s="104"/>
      <c r="DM1799" s="104"/>
      <c r="DN1799" s="104"/>
      <c r="DO1799" s="104"/>
      <c r="DP1799" s="104"/>
      <c r="DQ1799" s="104"/>
      <c r="DR1799" s="104"/>
      <c r="DS1799" s="105"/>
      <c r="DT1799" s="131"/>
      <c r="DU1799" s="127"/>
      <c r="DV1799" s="104"/>
      <c r="DW1799" s="104"/>
      <c r="DX1799" s="104"/>
      <c r="DY1799" s="104"/>
      <c r="DZ1799" s="104"/>
      <c r="EA1799" s="104"/>
      <c r="EB1799" s="104"/>
      <c r="EC1799" s="104"/>
      <c r="ED1799" s="104"/>
      <c r="EE1799" s="104"/>
      <c r="EF1799" s="104"/>
      <c r="EG1799" s="104"/>
      <c r="EH1799" s="104"/>
      <c r="EI1799" s="104"/>
      <c r="EJ1799" s="104"/>
      <c r="EK1799" s="104"/>
      <c r="EL1799" s="104"/>
      <c r="EM1799" s="104"/>
      <c r="EN1799" s="104"/>
      <c r="EO1799" s="104"/>
      <c r="EP1799" s="104"/>
      <c r="EQ1799" s="104"/>
      <c r="ER1799" s="104"/>
      <c r="ES1799" s="104"/>
      <c r="ET1799" s="104">
        <v>9.09</v>
      </c>
      <c r="EU1799" s="104">
        <v>9.1</v>
      </c>
      <c r="EV1799" s="104">
        <v>9.1</v>
      </c>
      <c r="EW1799" s="104">
        <v>10.1</v>
      </c>
      <c r="EX1799" s="104">
        <v>9.1</v>
      </c>
      <c r="EY1799" s="104">
        <v>9.11</v>
      </c>
      <c r="EZ1799" s="104"/>
      <c r="FA1799" s="104"/>
      <c r="FB1799" s="104"/>
      <c r="FC1799" s="104"/>
      <c r="FD1799" s="104"/>
      <c r="FE1799" s="104"/>
      <c r="FF1799" s="104"/>
      <c r="FG1799" s="104"/>
      <c r="FH1799" s="104"/>
      <c r="FI1799" s="104"/>
      <c r="FJ1799" s="104"/>
      <c r="FK1799" s="104"/>
      <c r="FL1799" s="104"/>
      <c r="FM1799" s="104"/>
      <c r="FN1799" s="104"/>
      <c r="FO1799" s="104"/>
      <c r="FP1799" s="105"/>
      <c r="FQ1799" s="256"/>
      <c r="FR1799" s="104"/>
      <c r="FS1799" s="338"/>
      <c r="FX1799" s="244"/>
      <c r="FY1799" s="105"/>
      <c r="FZ1799" s="256">
        <v>14.02</v>
      </c>
      <c r="GA1799" s="104">
        <v>14.04</v>
      </c>
      <c r="GB1799" s="104">
        <v>13.08</v>
      </c>
      <c r="GC1799" s="105">
        <v>13.08</v>
      </c>
      <c r="GD1799" s="261">
        <v>14.01</v>
      </c>
      <c r="GE1799" s="127"/>
      <c r="GF1799" s="104"/>
      <c r="GG1799" s="104"/>
      <c r="GH1799" s="104"/>
      <c r="GI1799" s="104"/>
      <c r="GJ1799" s="104"/>
      <c r="GK1799" s="104"/>
      <c r="GL1799" s="104"/>
      <c r="GM1799" s="104"/>
      <c r="GN1799" s="104"/>
      <c r="GO1799" s="104"/>
      <c r="GP1799" s="104"/>
      <c r="GQ1799" s="104"/>
      <c r="GR1799" s="104"/>
      <c r="GS1799" s="104"/>
      <c r="GT1799" s="104"/>
      <c r="GU1799" s="105"/>
      <c r="GV1799" s="256"/>
      <c r="GW1799" s="104"/>
      <c r="GX1799" s="104"/>
      <c r="GY1799" s="104"/>
      <c r="GZ1799" s="104"/>
      <c r="HA1799" s="104"/>
      <c r="HB1799" s="104"/>
      <c r="HC1799" s="261"/>
      <c r="HD1799" s="256"/>
      <c r="HE1799" s="104"/>
      <c r="HF1799" s="104"/>
      <c r="HG1799" s="104"/>
      <c r="HH1799" s="104"/>
      <c r="HI1799" s="104"/>
      <c r="HJ1799" s="104"/>
      <c r="HK1799" s="261"/>
      <c r="HL1799" s="127"/>
      <c r="HM1799" s="104"/>
      <c r="HN1799" s="104"/>
      <c r="HO1799" s="104"/>
      <c r="HP1799" s="104"/>
      <c r="HQ1799" s="107">
        <f t="shared" si="232"/>
        <v>14.04</v>
      </c>
      <c r="HR1799" s="108" t="str">
        <f t="shared" si="233"/>
        <v>Junior</v>
      </c>
      <c r="HS1799" s="104">
        <f t="shared" si="234"/>
        <v>5</v>
      </c>
      <c r="HT1799" s="109">
        <f t="shared" si="235"/>
        <v>6</v>
      </c>
      <c r="HU1799" s="109">
        <f t="shared" si="236"/>
        <v>0</v>
      </c>
      <c r="HV1799" s="109">
        <f t="shared" si="237"/>
        <v>0</v>
      </c>
      <c r="HW1799" s="109">
        <f t="shared" si="231"/>
        <v>0</v>
      </c>
      <c r="HX1799" s="116" t="s">
        <v>2967</v>
      </c>
      <c r="HY1799" s="104"/>
      <c r="HZ1799" s="110" t="s">
        <v>852</v>
      </c>
      <c r="IA1799" s="106" t="s">
        <v>865</v>
      </c>
      <c r="IB1799" s="106" t="s">
        <v>285</v>
      </c>
      <c r="IC1799" s="106" t="s">
        <v>2887</v>
      </c>
    </row>
    <row r="1800" spans="1:237" ht="15" customHeight="1">
      <c r="A1800" s="105">
        <f t="shared" si="238"/>
        <v>968</v>
      </c>
      <c r="B1800" s="106" t="s">
        <v>848</v>
      </c>
      <c r="C1800" s="106" t="s">
        <v>243</v>
      </c>
      <c r="D1800" s="106" t="s">
        <v>1254</v>
      </c>
      <c r="E1800" s="113" t="s">
        <v>177</v>
      </c>
      <c r="F1800" s="256"/>
      <c r="G1800" s="104"/>
      <c r="H1800" s="104"/>
      <c r="I1800" s="104"/>
      <c r="J1800" s="261"/>
      <c r="K1800" s="256"/>
      <c r="L1800" s="104"/>
      <c r="M1800" s="104"/>
      <c r="N1800" s="261"/>
      <c r="O1800" s="256"/>
      <c r="P1800" s="104"/>
      <c r="Q1800" s="104"/>
      <c r="R1800" s="104"/>
      <c r="S1800" s="104"/>
      <c r="T1800" s="261"/>
      <c r="U1800" s="256"/>
      <c r="V1800" s="104"/>
      <c r="W1800" s="104"/>
      <c r="X1800" s="104"/>
      <c r="Y1800" s="261"/>
      <c r="Z1800" s="256"/>
      <c r="AA1800" s="104"/>
      <c r="AB1800" s="104"/>
      <c r="AC1800" s="104"/>
      <c r="AD1800" s="261"/>
      <c r="AE1800" s="256"/>
      <c r="AF1800" s="104"/>
      <c r="AG1800" s="104"/>
      <c r="AH1800" s="104"/>
      <c r="AI1800" s="104"/>
      <c r="AJ1800" s="104"/>
      <c r="AK1800" s="261"/>
      <c r="AL1800" s="256"/>
      <c r="AM1800" s="104"/>
      <c r="AN1800" s="104"/>
      <c r="AO1800" s="104"/>
      <c r="AP1800" s="104"/>
      <c r="AQ1800" s="104"/>
      <c r="AR1800" s="104"/>
      <c r="AS1800" s="261"/>
      <c r="AT1800" s="256"/>
      <c r="AU1800" s="104"/>
      <c r="AV1800" s="104"/>
      <c r="AW1800" s="104"/>
      <c r="AX1800" s="104"/>
      <c r="AY1800" s="261"/>
      <c r="AZ1800" s="256"/>
      <c r="BA1800" s="104"/>
      <c r="BB1800" s="104"/>
      <c r="BC1800" s="104"/>
      <c r="BD1800" s="104"/>
      <c r="BE1800" s="104"/>
      <c r="BF1800" s="261"/>
      <c r="BG1800" s="256"/>
      <c r="BH1800" s="104"/>
      <c r="BI1800" s="104"/>
      <c r="BJ1800" s="104"/>
      <c r="BK1800" s="104"/>
      <c r="BL1800" s="261"/>
      <c r="BM1800" s="256"/>
      <c r="BN1800" s="104"/>
      <c r="BO1800" s="104"/>
      <c r="BP1800" s="104"/>
      <c r="BQ1800" s="104"/>
      <c r="BR1800" s="104"/>
      <c r="BS1800" s="261"/>
      <c r="BT1800" s="256"/>
      <c r="BU1800" s="104"/>
      <c r="BV1800" s="104"/>
      <c r="BW1800" s="104"/>
      <c r="BX1800" s="104"/>
      <c r="BY1800" s="261"/>
      <c r="BZ1800" s="256"/>
      <c r="CA1800" s="104"/>
      <c r="CB1800" s="261"/>
      <c r="CC1800" s="256"/>
      <c r="CD1800" s="104"/>
      <c r="CE1800" s="104"/>
      <c r="CF1800" s="261"/>
      <c r="CG1800" s="256"/>
      <c r="CH1800" s="104"/>
      <c r="CI1800" s="261"/>
      <c r="CJ1800" s="256"/>
      <c r="CK1800" s="104"/>
      <c r="CL1800" s="104"/>
      <c r="CM1800" s="261"/>
      <c r="CN1800" s="256"/>
      <c r="CO1800" s="104"/>
      <c r="CP1800" s="104"/>
      <c r="CQ1800" s="104"/>
      <c r="CR1800" s="104"/>
      <c r="CS1800" s="261"/>
      <c r="CT1800" s="256"/>
      <c r="CU1800" s="104"/>
      <c r="CV1800" s="104"/>
      <c r="CW1800" s="104"/>
      <c r="CX1800" s="104"/>
      <c r="CY1800" s="104"/>
      <c r="CZ1800" s="127"/>
      <c r="DA1800" s="104"/>
      <c r="DB1800" s="261"/>
      <c r="DC1800" s="104"/>
      <c r="DD1800" s="104"/>
      <c r="DE1800" s="104"/>
      <c r="DF1800" s="104"/>
      <c r="DG1800" s="104"/>
      <c r="DH1800" s="104"/>
      <c r="DI1800" s="104"/>
      <c r="DJ1800" s="104"/>
      <c r="DK1800" s="104"/>
      <c r="DL1800" s="104"/>
      <c r="DM1800" s="104"/>
      <c r="DN1800" s="104"/>
      <c r="DO1800" s="104"/>
      <c r="DP1800" s="104"/>
      <c r="DQ1800" s="104"/>
      <c r="DR1800" s="104"/>
      <c r="DS1800" s="105"/>
      <c r="DT1800" s="131"/>
      <c r="DU1800" s="127"/>
      <c r="DV1800" s="104"/>
      <c r="DW1800" s="104"/>
      <c r="DX1800" s="104"/>
      <c r="DY1800" s="104"/>
      <c r="DZ1800" s="104"/>
      <c r="EA1800" s="104"/>
      <c r="EB1800" s="104"/>
      <c r="EC1800" s="104"/>
      <c r="ED1800" s="104"/>
      <c r="EE1800" s="104"/>
      <c r="EF1800" s="104"/>
      <c r="EG1800" s="104"/>
      <c r="EH1800" s="104"/>
      <c r="EI1800" s="104"/>
      <c r="EJ1800" s="104"/>
      <c r="EK1800" s="104"/>
      <c r="EL1800" s="104"/>
      <c r="EM1800" s="104"/>
      <c r="EN1800" s="104"/>
      <c r="EO1800" s="104"/>
      <c r="EP1800" s="104"/>
      <c r="EQ1800" s="104"/>
      <c r="ER1800" s="104"/>
      <c r="ES1800" s="104"/>
      <c r="ET1800" s="104"/>
      <c r="EU1800" s="104"/>
      <c r="EV1800" s="104"/>
      <c r="EW1800" s="104"/>
      <c r="EX1800" s="104"/>
      <c r="EY1800" s="104"/>
      <c r="EZ1800" s="104"/>
      <c r="FA1800" s="104"/>
      <c r="FB1800" s="104"/>
      <c r="FC1800" s="104"/>
      <c r="FD1800" s="104"/>
      <c r="FE1800" s="104"/>
      <c r="FF1800" s="104"/>
      <c r="FG1800" s="104"/>
      <c r="FH1800" s="104"/>
      <c r="FI1800" s="104"/>
      <c r="FJ1800" s="104"/>
      <c r="FK1800" s="104"/>
      <c r="FL1800" s="104"/>
      <c r="FM1800" s="104"/>
      <c r="FN1800" s="104"/>
      <c r="FO1800" s="104"/>
      <c r="FP1800" s="105"/>
      <c r="FQ1800" s="256"/>
      <c r="FR1800" s="104"/>
      <c r="FS1800" s="338"/>
      <c r="FX1800" s="244"/>
      <c r="FY1800" s="105"/>
      <c r="FZ1800" s="256"/>
      <c r="GA1800" s="104"/>
      <c r="GB1800" s="104"/>
      <c r="GC1800" s="105"/>
      <c r="GD1800" s="261"/>
      <c r="GE1800" s="127"/>
      <c r="GF1800" s="104"/>
      <c r="GG1800" s="104"/>
      <c r="GH1800" s="104"/>
      <c r="GI1800" s="104"/>
      <c r="GJ1800" s="104"/>
      <c r="GK1800" s="104"/>
      <c r="GL1800" s="104"/>
      <c r="GM1800" s="104"/>
      <c r="GN1800" s="104"/>
      <c r="GO1800" s="104"/>
      <c r="GP1800" s="104"/>
      <c r="GQ1800" s="104"/>
      <c r="GR1800" s="104"/>
      <c r="GS1800" s="104"/>
      <c r="GT1800" s="104"/>
      <c r="GU1800" s="105"/>
      <c r="GV1800" s="256"/>
      <c r="GW1800" s="104"/>
      <c r="GX1800" s="104"/>
      <c r="GY1800" s="104"/>
      <c r="GZ1800" s="104"/>
      <c r="HA1800" s="104"/>
      <c r="HB1800" s="104"/>
      <c r="HC1800" s="261"/>
      <c r="HD1800" s="256"/>
      <c r="HE1800" s="104"/>
      <c r="HF1800" s="104"/>
      <c r="HG1800" s="104"/>
      <c r="HH1800" s="104"/>
      <c r="HI1800" s="104"/>
      <c r="HJ1800" s="104"/>
      <c r="HK1800" s="261"/>
      <c r="HL1800" s="127"/>
      <c r="HM1800" s="104"/>
      <c r="HN1800" s="104"/>
      <c r="HO1800" s="104"/>
      <c r="HP1800" s="104"/>
      <c r="HQ1800" s="107">
        <f t="shared" si="232"/>
        <v>0</v>
      </c>
      <c r="HR1800" s="108" t="str">
        <f t="shared" si="233"/>
        <v>~~~</v>
      </c>
      <c r="HS1800" s="104">
        <f t="shared" si="234"/>
        <v>0</v>
      </c>
      <c r="HT1800" s="109">
        <f t="shared" si="235"/>
        <v>0</v>
      </c>
      <c r="HU1800" s="109">
        <f t="shared" si="236"/>
        <v>0</v>
      </c>
      <c r="HV1800" s="109">
        <f t="shared" si="237"/>
        <v>0</v>
      </c>
      <c r="HW1800" s="109">
        <f t="shared" si="231"/>
        <v>0</v>
      </c>
      <c r="HX1800" s="116"/>
      <c r="HY1800" s="104"/>
      <c r="HZ1800" s="104"/>
      <c r="IA1800" s="106" t="s">
        <v>848</v>
      </c>
      <c r="IB1800" s="106" t="s">
        <v>243</v>
      </c>
      <c r="IC1800" s="106" t="s">
        <v>1254</v>
      </c>
    </row>
    <row r="1801" spans="1:237" ht="15" customHeight="1">
      <c r="A1801" s="105">
        <f t="shared" si="238"/>
        <v>968</v>
      </c>
      <c r="B1801" s="106" t="s">
        <v>905</v>
      </c>
      <c r="C1801" s="106" t="s">
        <v>248</v>
      </c>
      <c r="D1801" s="106" t="s">
        <v>906</v>
      </c>
      <c r="E1801" s="113" t="s">
        <v>176</v>
      </c>
      <c r="F1801" s="256"/>
      <c r="G1801" s="104"/>
      <c r="H1801" s="104"/>
      <c r="I1801" s="104"/>
      <c r="J1801" s="261"/>
      <c r="K1801" s="256"/>
      <c r="L1801" s="104"/>
      <c r="M1801" s="104"/>
      <c r="N1801" s="261"/>
      <c r="O1801" s="256"/>
      <c r="P1801" s="104"/>
      <c r="Q1801" s="104"/>
      <c r="R1801" s="104"/>
      <c r="S1801" s="104"/>
      <c r="T1801" s="261"/>
      <c r="U1801" s="256"/>
      <c r="V1801" s="104"/>
      <c r="W1801" s="104"/>
      <c r="X1801" s="104"/>
      <c r="Y1801" s="261"/>
      <c r="Z1801" s="256"/>
      <c r="AA1801" s="104"/>
      <c r="AB1801" s="104"/>
      <c r="AC1801" s="104"/>
      <c r="AD1801" s="261"/>
      <c r="AE1801" s="256"/>
      <c r="AF1801" s="104"/>
      <c r="AG1801" s="104"/>
      <c r="AH1801" s="104"/>
      <c r="AI1801" s="104"/>
      <c r="AJ1801" s="104"/>
      <c r="AK1801" s="261"/>
      <c r="AL1801" s="256"/>
      <c r="AM1801" s="104"/>
      <c r="AN1801" s="104"/>
      <c r="AO1801" s="104"/>
      <c r="AP1801" s="104"/>
      <c r="AQ1801" s="104"/>
      <c r="AR1801" s="104"/>
      <c r="AS1801" s="261"/>
      <c r="AT1801" s="256"/>
      <c r="AU1801" s="104"/>
      <c r="AV1801" s="104"/>
      <c r="AW1801" s="104"/>
      <c r="AX1801" s="104"/>
      <c r="AY1801" s="261"/>
      <c r="AZ1801" s="256"/>
      <c r="BA1801" s="104"/>
      <c r="BB1801" s="104"/>
      <c r="BC1801" s="104"/>
      <c r="BD1801" s="104"/>
      <c r="BE1801" s="104"/>
      <c r="BF1801" s="261"/>
      <c r="BG1801" s="256"/>
      <c r="BH1801" s="104"/>
      <c r="BI1801" s="104"/>
      <c r="BJ1801" s="104"/>
      <c r="BK1801" s="104"/>
      <c r="BL1801" s="261"/>
      <c r="BM1801" s="256"/>
      <c r="BN1801" s="104"/>
      <c r="BO1801" s="104"/>
      <c r="BP1801" s="104"/>
      <c r="BQ1801" s="104"/>
      <c r="BR1801" s="104"/>
      <c r="BS1801" s="261"/>
      <c r="BT1801" s="256"/>
      <c r="BU1801" s="104"/>
      <c r="BV1801" s="104"/>
      <c r="BW1801" s="104"/>
      <c r="BX1801" s="104"/>
      <c r="BY1801" s="261"/>
      <c r="BZ1801" s="256"/>
      <c r="CA1801" s="104"/>
      <c r="CB1801" s="261"/>
      <c r="CC1801" s="256"/>
      <c r="CD1801" s="104"/>
      <c r="CE1801" s="104"/>
      <c r="CF1801" s="261"/>
      <c r="CG1801" s="256"/>
      <c r="CH1801" s="104"/>
      <c r="CI1801" s="261"/>
      <c r="CJ1801" s="256"/>
      <c r="CK1801" s="104"/>
      <c r="CL1801" s="104"/>
      <c r="CM1801" s="261"/>
      <c r="CN1801" s="256"/>
      <c r="CO1801" s="104"/>
      <c r="CP1801" s="104"/>
      <c r="CQ1801" s="104"/>
      <c r="CR1801" s="104"/>
      <c r="CS1801" s="261"/>
      <c r="CT1801" s="256"/>
      <c r="CU1801" s="104"/>
      <c r="CV1801" s="104"/>
      <c r="CW1801" s="104"/>
      <c r="CX1801" s="104"/>
      <c r="CY1801" s="104"/>
      <c r="CZ1801" s="127"/>
      <c r="DA1801" s="104"/>
      <c r="DB1801" s="261"/>
      <c r="DC1801" s="104"/>
      <c r="DD1801" s="104"/>
      <c r="DE1801" s="104"/>
      <c r="DF1801" s="104"/>
      <c r="DG1801" s="104"/>
      <c r="DH1801" s="104"/>
      <c r="DI1801" s="104"/>
      <c r="DJ1801" s="104"/>
      <c r="DK1801" s="104"/>
      <c r="DL1801" s="104"/>
      <c r="DM1801" s="104"/>
      <c r="DN1801" s="104"/>
      <c r="DO1801" s="104"/>
      <c r="DP1801" s="104"/>
      <c r="DQ1801" s="104"/>
      <c r="DR1801" s="104"/>
      <c r="DS1801" s="105"/>
      <c r="DT1801" s="131"/>
      <c r="DU1801" s="127"/>
      <c r="DV1801" s="104"/>
      <c r="DW1801" s="104"/>
      <c r="DX1801" s="104"/>
      <c r="DY1801" s="104"/>
      <c r="DZ1801" s="104"/>
      <c r="EA1801" s="104"/>
      <c r="EB1801" s="104"/>
      <c r="EC1801" s="104"/>
      <c r="ED1801" s="104"/>
      <c r="EE1801" s="104"/>
      <c r="EF1801" s="104"/>
      <c r="EG1801" s="104"/>
      <c r="EH1801" s="104"/>
      <c r="EI1801" s="104"/>
      <c r="EJ1801" s="104"/>
      <c r="EK1801" s="104"/>
      <c r="EL1801" s="104"/>
      <c r="EM1801" s="104"/>
      <c r="EN1801" s="104"/>
      <c r="EO1801" s="104"/>
      <c r="EP1801" s="104"/>
      <c r="EQ1801" s="104"/>
      <c r="ER1801" s="104"/>
      <c r="ES1801" s="104"/>
      <c r="ET1801" s="104"/>
      <c r="EU1801" s="104"/>
      <c r="EV1801" s="104"/>
      <c r="EW1801" s="104"/>
      <c r="EX1801" s="104"/>
      <c r="EY1801" s="104"/>
      <c r="EZ1801" s="104"/>
      <c r="FA1801" s="104"/>
      <c r="FB1801" s="104"/>
      <c r="FC1801" s="104"/>
      <c r="FD1801" s="104"/>
      <c r="FE1801" s="104"/>
      <c r="FF1801" s="104"/>
      <c r="FG1801" s="104"/>
      <c r="FH1801" s="104"/>
      <c r="FI1801" s="104"/>
      <c r="FJ1801" s="104"/>
      <c r="FK1801" s="104"/>
      <c r="FL1801" s="104"/>
      <c r="FM1801" s="104"/>
      <c r="FN1801" s="104"/>
      <c r="FO1801" s="104"/>
      <c r="FP1801" s="105"/>
      <c r="FQ1801" s="256"/>
      <c r="FR1801" s="104"/>
      <c r="FS1801" s="338"/>
      <c r="FX1801" s="244"/>
      <c r="FY1801" s="105"/>
      <c r="FZ1801" s="256"/>
      <c r="GA1801" s="104"/>
      <c r="GB1801" s="104"/>
      <c r="GC1801" s="105"/>
      <c r="GD1801" s="261"/>
      <c r="GE1801" s="127"/>
      <c r="GF1801" s="104"/>
      <c r="GG1801" s="104"/>
      <c r="GH1801" s="104"/>
      <c r="GI1801" s="104"/>
      <c r="GJ1801" s="104"/>
      <c r="GK1801" s="104"/>
      <c r="GL1801" s="104"/>
      <c r="GM1801" s="104"/>
      <c r="GN1801" s="104"/>
      <c r="GO1801" s="104"/>
      <c r="GP1801" s="104"/>
      <c r="GQ1801" s="104"/>
      <c r="GR1801" s="104"/>
      <c r="GS1801" s="104"/>
      <c r="GT1801" s="104"/>
      <c r="GU1801" s="105"/>
      <c r="GV1801" s="256"/>
      <c r="GW1801" s="104"/>
      <c r="GX1801" s="104"/>
      <c r="GY1801" s="104"/>
      <c r="GZ1801" s="104"/>
      <c r="HA1801" s="104"/>
      <c r="HB1801" s="104"/>
      <c r="HC1801" s="261"/>
      <c r="HD1801" s="256"/>
      <c r="HE1801" s="104"/>
      <c r="HF1801" s="104"/>
      <c r="HG1801" s="104"/>
      <c r="HH1801" s="104"/>
      <c r="HI1801" s="104"/>
      <c r="HJ1801" s="104"/>
      <c r="HK1801" s="261"/>
      <c r="HL1801" s="127"/>
      <c r="HM1801" s="104"/>
      <c r="HN1801" s="104"/>
      <c r="HO1801" s="104"/>
      <c r="HP1801" s="104"/>
      <c r="HQ1801" s="107">
        <f t="shared" si="232"/>
        <v>0</v>
      </c>
      <c r="HR1801" s="108" t="str">
        <f t="shared" si="233"/>
        <v>~~~</v>
      </c>
      <c r="HS1801" s="104">
        <f t="shared" si="234"/>
        <v>0</v>
      </c>
      <c r="HT1801" s="109">
        <f t="shared" si="235"/>
        <v>0</v>
      </c>
      <c r="HU1801" s="109">
        <f t="shared" si="236"/>
        <v>0</v>
      </c>
      <c r="HV1801" s="109">
        <f t="shared" si="237"/>
        <v>0</v>
      </c>
      <c r="HW1801" s="109">
        <f t="shared" si="231"/>
        <v>0</v>
      </c>
      <c r="HX1801" s="116"/>
      <c r="HY1801" s="104"/>
      <c r="HZ1801" s="104"/>
      <c r="IA1801" s="106" t="s">
        <v>905</v>
      </c>
      <c r="IB1801" s="106" t="s">
        <v>248</v>
      </c>
      <c r="IC1801" s="106" t="s">
        <v>906</v>
      </c>
    </row>
    <row r="1802" spans="1:237" ht="15" customHeight="1">
      <c r="A1802" s="105">
        <f t="shared" si="238"/>
        <v>968</v>
      </c>
      <c r="B1802" s="106" t="s">
        <v>905</v>
      </c>
      <c r="C1802" s="106" t="s">
        <v>811</v>
      </c>
      <c r="D1802" s="106" t="s">
        <v>906</v>
      </c>
      <c r="E1802" s="113" t="s">
        <v>176</v>
      </c>
      <c r="F1802" s="256"/>
      <c r="G1802" s="104"/>
      <c r="H1802" s="104"/>
      <c r="I1802" s="104"/>
      <c r="J1802" s="261"/>
      <c r="K1802" s="256"/>
      <c r="L1802" s="104"/>
      <c r="M1802" s="104"/>
      <c r="N1802" s="261"/>
      <c r="O1802" s="256"/>
      <c r="P1802" s="104"/>
      <c r="Q1802" s="104"/>
      <c r="R1802" s="104"/>
      <c r="S1802" s="104"/>
      <c r="T1802" s="261"/>
      <c r="U1802" s="256"/>
      <c r="V1802" s="104"/>
      <c r="W1802" s="104"/>
      <c r="X1802" s="104"/>
      <c r="Y1802" s="261"/>
      <c r="Z1802" s="256"/>
      <c r="AA1802" s="104"/>
      <c r="AB1802" s="104"/>
      <c r="AC1802" s="104"/>
      <c r="AD1802" s="261"/>
      <c r="AE1802" s="256"/>
      <c r="AF1802" s="104"/>
      <c r="AG1802" s="104"/>
      <c r="AH1802" s="104"/>
      <c r="AI1802" s="104"/>
      <c r="AJ1802" s="104"/>
      <c r="AK1802" s="261"/>
      <c r="AL1802" s="256"/>
      <c r="AM1802" s="104"/>
      <c r="AN1802" s="104"/>
      <c r="AO1802" s="104"/>
      <c r="AP1802" s="104"/>
      <c r="AQ1802" s="104"/>
      <c r="AR1802" s="104"/>
      <c r="AS1802" s="261"/>
      <c r="AT1802" s="256"/>
      <c r="AU1802" s="104"/>
      <c r="AV1802" s="104"/>
      <c r="AW1802" s="104"/>
      <c r="AX1802" s="104"/>
      <c r="AY1802" s="261"/>
      <c r="AZ1802" s="256"/>
      <c r="BA1802" s="104"/>
      <c r="BB1802" s="104"/>
      <c r="BC1802" s="104"/>
      <c r="BD1802" s="104"/>
      <c r="BE1802" s="104"/>
      <c r="BF1802" s="261"/>
      <c r="BG1802" s="256"/>
      <c r="BH1802" s="104"/>
      <c r="BI1802" s="104"/>
      <c r="BJ1802" s="104"/>
      <c r="BK1802" s="104"/>
      <c r="BL1802" s="261"/>
      <c r="BM1802" s="256"/>
      <c r="BN1802" s="104"/>
      <c r="BO1802" s="104"/>
      <c r="BP1802" s="104"/>
      <c r="BQ1802" s="104"/>
      <c r="BR1802" s="104"/>
      <c r="BS1802" s="261"/>
      <c r="BT1802" s="256"/>
      <c r="BU1802" s="104"/>
      <c r="BV1802" s="104"/>
      <c r="BW1802" s="104"/>
      <c r="BX1802" s="104"/>
      <c r="BY1802" s="261"/>
      <c r="BZ1802" s="256"/>
      <c r="CA1802" s="104"/>
      <c r="CB1802" s="261"/>
      <c r="CC1802" s="256"/>
      <c r="CD1802" s="104"/>
      <c r="CE1802" s="104"/>
      <c r="CF1802" s="261"/>
      <c r="CG1802" s="256"/>
      <c r="CH1802" s="104"/>
      <c r="CI1802" s="261"/>
      <c r="CJ1802" s="256"/>
      <c r="CK1802" s="104"/>
      <c r="CL1802" s="104"/>
      <c r="CM1802" s="261"/>
      <c r="CN1802" s="256"/>
      <c r="CO1802" s="104"/>
      <c r="CP1802" s="104"/>
      <c r="CQ1802" s="104"/>
      <c r="CR1802" s="104"/>
      <c r="CS1802" s="261"/>
      <c r="CT1802" s="256"/>
      <c r="CU1802" s="104"/>
      <c r="CV1802" s="104"/>
      <c r="CW1802" s="104"/>
      <c r="CX1802" s="104"/>
      <c r="CY1802" s="104"/>
      <c r="CZ1802" s="127"/>
      <c r="DA1802" s="104"/>
      <c r="DB1802" s="261"/>
      <c r="DC1802" s="104"/>
      <c r="DD1802" s="104"/>
      <c r="DE1802" s="104"/>
      <c r="DF1802" s="104"/>
      <c r="DG1802" s="104"/>
      <c r="DH1802" s="104"/>
      <c r="DI1802" s="104"/>
      <c r="DJ1802" s="104"/>
      <c r="DK1802" s="104"/>
      <c r="DL1802" s="104"/>
      <c r="DM1802" s="104"/>
      <c r="DN1802" s="104"/>
      <c r="DO1802" s="104"/>
      <c r="DP1802" s="104"/>
      <c r="DQ1802" s="104"/>
      <c r="DR1802" s="104"/>
      <c r="DS1802" s="105"/>
      <c r="DT1802" s="131"/>
      <c r="DU1802" s="127"/>
      <c r="DV1802" s="104"/>
      <c r="DW1802" s="104"/>
      <c r="DX1802" s="104"/>
      <c r="DY1802" s="104"/>
      <c r="DZ1802" s="104"/>
      <c r="EA1802" s="104"/>
      <c r="EB1802" s="104"/>
      <c r="EC1802" s="104"/>
      <c r="ED1802" s="104"/>
      <c r="EE1802" s="104"/>
      <c r="EF1802" s="104"/>
      <c r="EG1802" s="104"/>
      <c r="EH1802" s="104"/>
      <c r="EI1802" s="104"/>
      <c r="EJ1802" s="104"/>
      <c r="EK1802" s="104"/>
      <c r="EL1802" s="104"/>
      <c r="EM1802" s="104"/>
      <c r="EN1802" s="104"/>
      <c r="EO1802" s="104"/>
      <c r="EP1802" s="104"/>
      <c r="EQ1802" s="104"/>
      <c r="ER1802" s="104"/>
      <c r="ES1802" s="104"/>
      <c r="ET1802" s="104"/>
      <c r="EU1802" s="104"/>
      <c r="EV1802" s="104"/>
      <c r="EW1802" s="104"/>
      <c r="EX1802" s="104"/>
      <c r="EY1802" s="104"/>
      <c r="EZ1802" s="104"/>
      <c r="FA1802" s="104"/>
      <c r="FB1802" s="104"/>
      <c r="FC1802" s="104"/>
      <c r="FD1802" s="104"/>
      <c r="FE1802" s="104"/>
      <c r="FF1802" s="104"/>
      <c r="FG1802" s="104"/>
      <c r="FH1802" s="104"/>
      <c r="FI1802" s="104"/>
      <c r="FJ1802" s="104"/>
      <c r="FK1802" s="104"/>
      <c r="FL1802" s="104"/>
      <c r="FM1802" s="104"/>
      <c r="FN1802" s="104"/>
      <c r="FO1802" s="104"/>
      <c r="FP1802" s="105"/>
      <c r="FQ1802" s="256"/>
      <c r="FR1802" s="104"/>
      <c r="FS1802" s="338"/>
      <c r="FX1802" s="244"/>
      <c r="FY1802" s="105"/>
      <c r="FZ1802" s="256"/>
      <c r="GA1802" s="104"/>
      <c r="GB1802" s="104"/>
      <c r="GC1802" s="105"/>
      <c r="GD1802" s="261"/>
      <c r="GE1802" s="127"/>
      <c r="GF1802" s="104"/>
      <c r="GG1802" s="104"/>
      <c r="GH1802" s="104"/>
      <c r="GI1802" s="104"/>
      <c r="GJ1802" s="104"/>
      <c r="GK1802" s="104"/>
      <c r="GL1802" s="104"/>
      <c r="GM1802" s="104"/>
      <c r="GN1802" s="104"/>
      <c r="GO1802" s="104"/>
      <c r="GP1802" s="104"/>
      <c r="GQ1802" s="104"/>
      <c r="GR1802" s="104"/>
      <c r="GS1802" s="104"/>
      <c r="GT1802" s="104"/>
      <c r="GU1802" s="105"/>
      <c r="GV1802" s="256"/>
      <c r="GW1802" s="104"/>
      <c r="GX1802" s="104"/>
      <c r="GY1802" s="104"/>
      <c r="GZ1802" s="104"/>
      <c r="HA1802" s="104"/>
      <c r="HB1802" s="104"/>
      <c r="HC1802" s="261"/>
      <c r="HD1802" s="256"/>
      <c r="HE1802" s="104"/>
      <c r="HF1802" s="104"/>
      <c r="HG1802" s="104"/>
      <c r="HH1802" s="104"/>
      <c r="HI1802" s="104"/>
      <c r="HJ1802" s="104"/>
      <c r="HK1802" s="261"/>
      <c r="HL1802" s="127"/>
      <c r="HM1802" s="104"/>
      <c r="HN1802" s="104"/>
      <c r="HO1802" s="104"/>
      <c r="HP1802" s="104"/>
      <c r="HQ1802" s="107">
        <f t="shared" si="232"/>
        <v>0</v>
      </c>
      <c r="HR1802" s="108" t="str">
        <f t="shared" si="233"/>
        <v>~~~</v>
      </c>
      <c r="HS1802" s="104">
        <f t="shared" si="234"/>
        <v>0</v>
      </c>
      <c r="HT1802" s="109">
        <f t="shared" si="235"/>
        <v>0</v>
      </c>
      <c r="HU1802" s="109">
        <f t="shared" si="236"/>
        <v>0</v>
      </c>
      <c r="HV1802" s="109">
        <f t="shared" si="237"/>
        <v>0</v>
      </c>
      <c r="HW1802" s="109">
        <f t="shared" si="231"/>
        <v>0</v>
      </c>
      <c r="HX1802" s="116"/>
      <c r="HY1802" s="104"/>
      <c r="HZ1802" s="104"/>
      <c r="IA1802" s="106" t="s">
        <v>905</v>
      </c>
      <c r="IB1802" s="106" t="s">
        <v>811</v>
      </c>
      <c r="IC1802" s="106" t="s">
        <v>906</v>
      </c>
    </row>
    <row r="1803" spans="1:237" ht="15" customHeight="1">
      <c r="A1803" s="105">
        <f t="shared" si="238"/>
        <v>968</v>
      </c>
      <c r="B1803" s="106" t="s">
        <v>1980</v>
      </c>
      <c r="C1803" s="106" t="s">
        <v>836</v>
      </c>
      <c r="D1803" s="106" t="s">
        <v>1981</v>
      </c>
      <c r="E1803" s="113" t="s">
        <v>192</v>
      </c>
      <c r="F1803" s="256"/>
      <c r="G1803" s="104"/>
      <c r="H1803" s="104"/>
      <c r="I1803" s="104"/>
      <c r="J1803" s="261"/>
      <c r="K1803" s="256"/>
      <c r="L1803" s="104"/>
      <c r="M1803" s="104"/>
      <c r="N1803" s="261"/>
      <c r="O1803" s="256"/>
      <c r="P1803" s="104"/>
      <c r="Q1803" s="104"/>
      <c r="R1803" s="104"/>
      <c r="S1803" s="104"/>
      <c r="T1803" s="261"/>
      <c r="U1803" s="256"/>
      <c r="V1803" s="104"/>
      <c r="W1803" s="104"/>
      <c r="X1803" s="104"/>
      <c r="Y1803" s="261"/>
      <c r="Z1803" s="256"/>
      <c r="AA1803" s="104"/>
      <c r="AB1803" s="104"/>
      <c r="AC1803" s="104"/>
      <c r="AD1803" s="261"/>
      <c r="AE1803" s="256"/>
      <c r="AF1803" s="104"/>
      <c r="AG1803" s="104"/>
      <c r="AH1803" s="104"/>
      <c r="AI1803" s="104"/>
      <c r="AJ1803" s="104"/>
      <c r="AK1803" s="261"/>
      <c r="AL1803" s="256"/>
      <c r="AM1803" s="104"/>
      <c r="AN1803" s="104"/>
      <c r="AO1803" s="104"/>
      <c r="AP1803" s="104"/>
      <c r="AQ1803" s="104"/>
      <c r="AR1803" s="104"/>
      <c r="AS1803" s="261"/>
      <c r="AT1803" s="256"/>
      <c r="AU1803" s="104"/>
      <c r="AV1803" s="104"/>
      <c r="AW1803" s="104"/>
      <c r="AX1803" s="104"/>
      <c r="AY1803" s="261"/>
      <c r="AZ1803" s="256"/>
      <c r="BA1803" s="104"/>
      <c r="BB1803" s="104"/>
      <c r="BC1803" s="104"/>
      <c r="BD1803" s="104"/>
      <c r="BE1803" s="104"/>
      <c r="BF1803" s="261"/>
      <c r="BG1803" s="256"/>
      <c r="BH1803" s="104"/>
      <c r="BI1803" s="104"/>
      <c r="BJ1803" s="104"/>
      <c r="BK1803" s="104"/>
      <c r="BL1803" s="261"/>
      <c r="BM1803" s="256"/>
      <c r="BN1803" s="104"/>
      <c r="BO1803" s="104"/>
      <c r="BP1803" s="104"/>
      <c r="BQ1803" s="104"/>
      <c r="BR1803" s="104"/>
      <c r="BS1803" s="261"/>
      <c r="BT1803" s="256"/>
      <c r="BU1803" s="104"/>
      <c r="BV1803" s="104"/>
      <c r="BW1803" s="104"/>
      <c r="BX1803" s="104"/>
      <c r="BY1803" s="261"/>
      <c r="BZ1803" s="256"/>
      <c r="CA1803" s="104"/>
      <c r="CB1803" s="261"/>
      <c r="CC1803" s="256"/>
      <c r="CD1803" s="104"/>
      <c r="CE1803" s="104"/>
      <c r="CF1803" s="261"/>
      <c r="CG1803" s="256"/>
      <c r="CH1803" s="104"/>
      <c r="CI1803" s="261"/>
      <c r="CJ1803" s="256"/>
      <c r="CK1803" s="104"/>
      <c r="CL1803" s="104"/>
      <c r="CM1803" s="261"/>
      <c r="CN1803" s="256"/>
      <c r="CO1803" s="104"/>
      <c r="CP1803" s="104"/>
      <c r="CQ1803" s="104"/>
      <c r="CR1803" s="104"/>
      <c r="CS1803" s="261"/>
      <c r="CT1803" s="256"/>
      <c r="CU1803" s="104"/>
      <c r="CV1803" s="104"/>
      <c r="CW1803" s="104"/>
      <c r="CX1803" s="104"/>
      <c r="CY1803" s="104"/>
      <c r="CZ1803" s="127"/>
      <c r="DA1803" s="104"/>
      <c r="DB1803" s="261"/>
      <c r="DC1803" s="104"/>
      <c r="DD1803" s="104"/>
      <c r="DE1803" s="104"/>
      <c r="DF1803" s="104"/>
      <c r="DG1803" s="104"/>
      <c r="DH1803" s="104"/>
      <c r="DI1803" s="104"/>
      <c r="DJ1803" s="104"/>
      <c r="DK1803" s="104"/>
      <c r="DL1803" s="104"/>
      <c r="DM1803" s="104"/>
      <c r="DN1803" s="104"/>
      <c r="DO1803" s="104"/>
      <c r="DP1803" s="104"/>
      <c r="DQ1803" s="104"/>
      <c r="DR1803" s="104"/>
      <c r="DS1803" s="105"/>
      <c r="DT1803" s="131"/>
      <c r="DU1803" s="127"/>
      <c r="DV1803" s="104"/>
      <c r="DW1803" s="104"/>
      <c r="DX1803" s="104"/>
      <c r="DY1803" s="104"/>
      <c r="DZ1803" s="104"/>
      <c r="EA1803" s="104"/>
      <c r="EB1803" s="104"/>
      <c r="EC1803" s="104"/>
      <c r="ED1803" s="104"/>
      <c r="EE1803" s="104"/>
      <c r="EF1803" s="104"/>
      <c r="EG1803" s="104"/>
      <c r="EH1803" s="104"/>
      <c r="EI1803" s="104"/>
      <c r="EJ1803" s="104"/>
      <c r="EK1803" s="104"/>
      <c r="EL1803" s="104"/>
      <c r="EM1803" s="104"/>
      <c r="EN1803" s="104"/>
      <c r="EO1803" s="104"/>
      <c r="EP1803" s="104"/>
      <c r="EQ1803" s="104"/>
      <c r="ER1803" s="104"/>
      <c r="ES1803" s="104"/>
      <c r="ET1803" s="104"/>
      <c r="EU1803" s="104"/>
      <c r="EV1803" s="104"/>
      <c r="EW1803" s="104"/>
      <c r="EX1803" s="104"/>
      <c r="EY1803" s="104"/>
      <c r="EZ1803" s="104"/>
      <c r="FA1803" s="104"/>
      <c r="FB1803" s="104"/>
      <c r="FC1803" s="104"/>
      <c r="FD1803" s="104"/>
      <c r="FE1803" s="104"/>
      <c r="FF1803" s="104"/>
      <c r="FG1803" s="104"/>
      <c r="FH1803" s="104"/>
      <c r="FI1803" s="104"/>
      <c r="FJ1803" s="104"/>
      <c r="FK1803" s="104"/>
      <c r="FL1803" s="104"/>
      <c r="FM1803" s="104"/>
      <c r="FN1803" s="104"/>
      <c r="FO1803" s="104"/>
      <c r="FP1803" s="105"/>
      <c r="FQ1803" s="256"/>
      <c r="FR1803" s="104"/>
      <c r="FS1803" s="338"/>
      <c r="FX1803" s="244"/>
      <c r="FY1803" s="105"/>
      <c r="FZ1803" s="256"/>
      <c r="GA1803" s="104"/>
      <c r="GB1803" s="104"/>
      <c r="GC1803" s="105"/>
      <c r="GD1803" s="261"/>
      <c r="GE1803" s="127"/>
      <c r="GF1803" s="104"/>
      <c r="GG1803" s="104"/>
      <c r="GH1803" s="104"/>
      <c r="GI1803" s="104"/>
      <c r="GJ1803" s="104"/>
      <c r="GK1803" s="104"/>
      <c r="GL1803" s="104"/>
      <c r="GM1803" s="104"/>
      <c r="GN1803" s="104"/>
      <c r="GO1803" s="104"/>
      <c r="GP1803" s="104"/>
      <c r="GQ1803" s="104"/>
      <c r="GR1803" s="104"/>
      <c r="GS1803" s="104"/>
      <c r="GT1803" s="104"/>
      <c r="GU1803" s="105"/>
      <c r="GV1803" s="256"/>
      <c r="GW1803" s="104"/>
      <c r="GX1803" s="104"/>
      <c r="GY1803" s="104"/>
      <c r="GZ1803" s="104"/>
      <c r="HA1803" s="104"/>
      <c r="HB1803" s="104"/>
      <c r="HC1803" s="261"/>
      <c r="HD1803" s="256"/>
      <c r="HE1803" s="104"/>
      <c r="HF1803" s="104"/>
      <c r="HG1803" s="104"/>
      <c r="HH1803" s="104"/>
      <c r="HI1803" s="104"/>
      <c r="HJ1803" s="104"/>
      <c r="HK1803" s="261"/>
      <c r="HL1803" s="127"/>
      <c r="HM1803" s="104"/>
      <c r="HN1803" s="104"/>
      <c r="HO1803" s="104"/>
      <c r="HP1803" s="104"/>
      <c r="HQ1803" s="107">
        <f t="shared" si="232"/>
        <v>0</v>
      </c>
      <c r="HR1803" s="108" t="str">
        <f t="shared" si="233"/>
        <v>~~~</v>
      </c>
      <c r="HS1803" s="104">
        <f t="shared" si="234"/>
        <v>0</v>
      </c>
      <c r="HT1803" s="109">
        <f t="shared" si="235"/>
        <v>0</v>
      </c>
      <c r="HU1803" s="109">
        <f t="shared" si="236"/>
        <v>0</v>
      </c>
      <c r="HV1803" s="109">
        <f t="shared" si="237"/>
        <v>0</v>
      </c>
      <c r="HW1803" s="109">
        <f t="shared" ref="HW1803:HW1866" si="239">COUNTIF(F1803:HP1803,"&gt;= 22.06")</f>
        <v>0</v>
      </c>
      <c r="HX1803" s="116"/>
      <c r="HY1803" s="104"/>
      <c r="HZ1803" s="104"/>
      <c r="IA1803" s="106" t="s">
        <v>1980</v>
      </c>
      <c r="IB1803" s="106" t="s">
        <v>836</v>
      </c>
      <c r="IC1803" s="106" t="s">
        <v>1981</v>
      </c>
    </row>
    <row r="1804" spans="1:237" ht="15" customHeight="1">
      <c r="A1804" s="105">
        <f t="shared" si="238"/>
        <v>968</v>
      </c>
      <c r="B1804" s="106" t="s">
        <v>1852</v>
      </c>
      <c r="C1804" s="106" t="s">
        <v>746</v>
      </c>
      <c r="D1804" s="106" t="s">
        <v>1853</v>
      </c>
      <c r="E1804" s="113" t="s">
        <v>1130</v>
      </c>
      <c r="F1804" s="256"/>
      <c r="G1804" s="104"/>
      <c r="H1804" s="104"/>
      <c r="I1804" s="104"/>
      <c r="J1804" s="261"/>
      <c r="K1804" s="256"/>
      <c r="L1804" s="104"/>
      <c r="M1804" s="104"/>
      <c r="N1804" s="261"/>
      <c r="O1804" s="256"/>
      <c r="P1804" s="104"/>
      <c r="Q1804" s="104"/>
      <c r="R1804" s="104"/>
      <c r="S1804" s="104"/>
      <c r="T1804" s="261"/>
      <c r="U1804" s="256"/>
      <c r="V1804" s="104"/>
      <c r="W1804" s="104"/>
      <c r="X1804" s="104"/>
      <c r="Y1804" s="261"/>
      <c r="Z1804" s="256"/>
      <c r="AA1804" s="104"/>
      <c r="AB1804" s="104"/>
      <c r="AC1804" s="104"/>
      <c r="AD1804" s="261"/>
      <c r="AE1804" s="256"/>
      <c r="AF1804" s="104"/>
      <c r="AG1804" s="104"/>
      <c r="AH1804" s="104"/>
      <c r="AI1804" s="104"/>
      <c r="AJ1804" s="104"/>
      <c r="AK1804" s="261"/>
      <c r="AL1804" s="256"/>
      <c r="AM1804" s="104"/>
      <c r="AN1804" s="104"/>
      <c r="AO1804" s="104"/>
      <c r="AP1804" s="104"/>
      <c r="AQ1804" s="104"/>
      <c r="AR1804" s="104"/>
      <c r="AS1804" s="261"/>
      <c r="AT1804" s="256"/>
      <c r="AU1804" s="104"/>
      <c r="AV1804" s="104"/>
      <c r="AW1804" s="104"/>
      <c r="AX1804" s="104"/>
      <c r="AY1804" s="261"/>
      <c r="AZ1804" s="256"/>
      <c r="BA1804" s="104"/>
      <c r="BB1804" s="104"/>
      <c r="BC1804" s="104"/>
      <c r="BD1804" s="104"/>
      <c r="BE1804" s="104"/>
      <c r="BF1804" s="261"/>
      <c r="BG1804" s="256"/>
      <c r="BH1804" s="104"/>
      <c r="BI1804" s="104"/>
      <c r="BJ1804" s="104"/>
      <c r="BK1804" s="104"/>
      <c r="BL1804" s="261"/>
      <c r="BM1804" s="256"/>
      <c r="BN1804" s="104"/>
      <c r="BO1804" s="104"/>
      <c r="BP1804" s="104"/>
      <c r="BQ1804" s="104"/>
      <c r="BR1804" s="104"/>
      <c r="BS1804" s="261"/>
      <c r="BT1804" s="256"/>
      <c r="BU1804" s="104"/>
      <c r="BV1804" s="104"/>
      <c r="BW1804" s="104"/>
      <c r="BX1804" s="104"/>
      <c r="BY1804" s="261"/>
      <c r="BZ1804" s="256"/>
      <c r="CA1804" s="104"/>
      <c r="CB1804" s="261"/>
      <c r="CC1804" s="256"/>
      <c r="CD1804" s="104"/>
      <c r="CE1804" s="104"/>
      <c r="CF1804" s="261"/>
      <c r="CG1804" s="256"/>
      <c r="CH1804" s="104"/>
      <c r="CI1804" s="261"/>
      <c r="CJ1804" s="256"/>
      <c r="CK1804" s="104"/>
      <c r="CL1804" s="104"/>
      <c r="CM1804" s="261"/>
      <c r="CN1804" s="256"/>
      <c r="CO1804" s="104"/>
      <c r="CP1804" s="104"/>
      <c r="CQ1804" s="104"/>
      <c r="CR1804" s="104"/>
      <c r="CS1804" s="261"/>
      <c r="CT1804" s="256"/>
      <c r="CU1804" s="104"/>
      <c r="CV1804" s="104"/>
      <c r="CW1804" s="104"/>
      <c r="CX1804" s="104"/>
      <c r="CY1804" s="104"/>
      <c r="CZ1804" s="127"/>
      <c r="DA1804" s="104"/>
      <c r="DB1804" s="261"/>
      <c r="DC1804" s="104"/>
      <c r="DD1804" s="104"/>
      <c r="DE1804" s="104"/>
      <c r="DF1804" s="104"/>
      <c r="DG1804" s="104"/>
      <c r="DH1804" s="104"/>
      <c r="DI1804" s="104"/>
      <c r="DJ1804" s="104"/>
      <c r="DK1804" s="104"/>
      <c r="DL1804" s="104"/>
      <c r="DM1804" s="104"/>
      <c r="DN1804" s="104"/>
      <c r="DO1804" s="104"/>
      <c r="DP1804" s="104"/>
      <c r="DQ1804" s="104"/>
      <c r="DR1804" s="104"/>
      <c r="DS1804" s="105"/>
      <c r="DT1804" s="131"/>
      <c r="DU1804" s="127"/>
      <c r="DV1804" s="104"/>
      <c r="DW1804" s="104"/>
      <c r="DX1804" s="104"/>
      <c r="DY1804" s="104"/>
      <c r="DZ1804" s="104"/>
      <c r="EA1804" s="104"/>
      <c r="EB1804" s="104"/>
      <c r="EC1804" s="104"/>
      <c r="ED1804" s="104"/>
      <c r="EE1804" s="104"/>
      <c r="EF1804" s="104"/>
      <c r="EG1804" s="104"/>
      <c r="EH1804" s="104"/>
      <c r="EI1804" s="104"/>
      <c r="EJ1804" s="104"/>
      <c r="EK1804" s="104"/>
      <c r="EL1804" s="104"/>
      <c r="EM1804" s="104"/>
      <c r="EN1804" s="104"/>
      <c r="EO1804" s="104"/>
      <c r="EP1804" s="104"/>
      <c r="EQ1804" s="104"/>
      <c r="ER1804" s="104"/>
      <c r="ES1804" s="104"/>
      <c r="ET1804" s="104"/>
      <c r="EU1804" s="104"/>
      <c r="EV1804" s="104"/>
      <c r="EW1804" s="104"/>
      <c r="EX1804" s="104"/>
      <c r="EY1804" s="104"/>
      <c r="EZ1804" s="104"/>
      <c r="FA1804" s="104"/>
      <c r="FB1804" s="104"/>
      <c r="FC1804" s="104"/>
      <c r="FD1804" s="104"/>
      <c r="FE1804" s="104"/>
      <c r="FF1804" s="104"/>
      <c r="FG1804" s="104"/>
      <c r="FH1804" s="104"/>
      <c r="FI1804" s="104"/>
      <c r="FJ1804" s="104"/>
      <c r="FK1804" s="104"/>
      <c r="FL1804" s="104"/>
      <c r="FM1804" s="104"/>
      <c r="FN1804" s="104"/>
      <c r="FO1804" s="104"/>
      <c r="FP1804" s="105"/>
      <c r="FQ1804" s="256"/>
      <c r="FR1804" s="104"/>
      <c r="FS1804" s="338"/>
      <c r="FX1804" s="244"/>
      <c r="FY1804" s="105"/>
      <c r="FZ1804" s="256"/>
      <c r="GA1804" s="104"/>
      <c r="GB1804" s="104"/>
      <c r="GC1804" s="105"/>
      <c r="GD1804" s="261"/>
      <c r="GE1804" s="127"/>
      <c r="GF1804" s="104"/>
      <c r="GG1804" s="104"/>
      <c r="GH1804" s="104"/>
      <c r="GI1804" s="104"/>
      <c r="GJ1804" s="104"/>
      <c r="GK1804" s="104"/>
      <c r="GL1804" s="104"/>
      <c r="GM1804" s="104"/>
      <c r="GN1804" s="104"/>
      <c r="GO1804" s="104"/>
      <c r="GP1804" s="104"/>
      <c r="GQ1804" s="104"/>
      <c r="GR1804" s="104"/>
      <c r="GS1804" s="104"/>
      <c r="GT1804" s="104"/>
      <c r="GU1804" s="105"/>
      <c r="GV1804" s="256"/>
      <c r="GW1804" s="104"/>
      <c r="GX1804" s="104"/>
      <c r="GY1804" s="104"/>
      <c r="GZ1804" s="104"/>
      <c r="HA1804" s="104"/>
      <c r="HB1804" s="104"/>
      <c r="HC1804" s="261"/>
      <c r="HD1804" s="256"/>
      <c r="HE1804" s="104"/>
      <c r="HF1804" s="104"/>
      <c r="HG1804" s="104"/>
      <c r="HH1804" s="104"/>
      <c r="HI1804" s="104"/>
      <c r="HJ1804" s="104"/>
      <c r="HK1804" s="261"/>
      <c r="HL1804" s="127"/>
      <c r="HM1804" s="104"/>
      <c r="HN1804" s="104"/>
      <c r="HO1804" s="104"/>
      <c r="HP1804" s="104"/>
      <c r="HQ1804" s="107">
        <f t="shared" si="232"/>
        <v>0</v>
      </c>
      <c r="HR1804" s="108" t="str">
        <f t="shared" si="233"/>
        <v>~~~</v>
      </c>
      <c r="HS1804" s="104">
        <f t="shared" si="234"/>
        <v>0</v>
      </c>
      <c r="HT1804" s="109">
        <f t="shared" si="235"/>
        <v>0</v>
      </c>
      <c r="HU1804" s="109">
        <f t="shared" si="236"/>
        <v>0</v>
      </c>
      <c r="HV1804" s="109">
        <f t="shared" si="237"/>
        <v>0</v>
      </c>
      <c r="HW1804" s="109">
        <f t="shared" si="239"/>
        <v>0</v>
      </c>
      <c r="HX1804" s="116"/>
      <c r="HY1804" s="104"/>
      <c r="HZ1804" s="104"/>
      <c r="IA1804" s="106" t="s">
        <v>1852</v>
      </c>
      <c r="IB1804" s="106" t="s">
        <v>746</v>
      </c>
      <c r="IC1804" s="106" t="s">
        <v>1853</v>
      </c>
    </row>
    <row r="1805" spans="1:237" ht="15" customHeight="1">
      <c r="A1805" s="105">
        <f t="shared" si="238"/>
        <v>189</v>
      </c>
      <c r="B1805" s="106" t="s">
        <v>2532</v>
      </c>
      <c r="C1805" s="106" t="s">
        <v>2533</v>
      </c>
      <c r="D1805" s="106" t="s">
        <v>2534</v>
      </c>
      <c r="E1805" s="113" t="s">
        <v>1131</v>
      </c>
      <c r="F1805" s="256"/>
      <c r="G1805" s="104"/>
      <c r="H1805" s="104"/>
      <c r="I1805" s="104"/>
      <c r="J1805" s="261"/>
      <c r="K1805" s="256"/>
      <c r="L1805" s="104"/>
      <c r="M1805" s="104"/>
      <c r="N1805" s="261"/>
      <c r="O1805" s="256"/>
      <c r="P1805" s="104"/>
      <c r="Q1805" s="104"/>
      <c r="R1805" s="104"/>
      <c r="S1805" s="104"/>
      <c r="T1805" s="261"/>
      <c r="U1805" s="256"/>
      <c r="V1805" s="104"/>
      <c r="W1805" s="104"/>
      <c r="X1805" s="104"/>
      <c r="Y1805" s="261"/>
      <c r="Z1805" s="256"/>
      <c r="AA1805" s="104"/>
      <c r="AB1805" s="104"/>
      <c r="AC1805" s="104"/>
      <c r="AD1805" s="261"/>
      <c r="AE1805" s="256"/>
      <c r="AF1805" s="104"/>
      <c r="AG1805" s="104"/>
      <c r="AH1805" s="104"/>
      <c r="AI1805" s="104"/>
      <c r="AJ1805" s="104"/>
      <c r="AK1805" s="261"/>
      <c r="AL1805" s="256"/>
      <c r="AM1805" s="104"/>
      <c r="AN1805" s="104"/>
      <c r="AO1805" s="104"/>
      <c r="AP1805" s="104"/>
      <c r="AQ1805" s="104"/>
      <c r="AR1805" s="104"/>
      <c r="AS1805" s="261"/>
      <c r="AT1805" s="256"/>
      <c r="AU1805" s="104"/>
      <c r="AV1805" s="104"/>
      <c r="AW1805" s="104"/>
      <c r="AX1805" s="104"/>
      <c r="AY1805" s="261"/>
      <c r="AZ1805" s="256"/>
      <c r="BA1805" s="104"/>
      <c r="BB1805" s="104"/>
      <c r="BC1805" s="104"/>
      <c r="BD1805" s="104"/>
      <c r="BE1805" s="104"/>
      <c r="BF1805" s="261"/>
      <c r="BG1805" s="256"/>
      <c r="BH1805" s="104"/>
      <c r="BI1805" s="104"/>
      <c r="BJ1805" s="104"/>
      <c r="BK1805" s="104"/>
      <c r="BL1805" s="261"/>
      <c r="BM1805" s="256"/>
      <c r="BN1805" s="104"/>
      <c r="BO1805" s="104"/>
      <c r="BP1805" s="104"/>
      <c r="BQ1805" s="104"/>
      <c r="BR1805" s="104"/>
      <c r="BS1805" s="261"/>
      <c r="BT1805" s="256"/>
      <c r="BU1805" s="104"/>
      <c r="BV1805" s="104"/>
      <c r="BW1805" s="104"/>
      <c r="BX1805" s="104"/>
      <c r="BY1805" s="261"/>
      <c r="BZ1805" s="256"/>
      <c r="CA1805" s="104"/>
      <c r="CB1805" s="261"/>
      <c r="CC1805" s="256"/>
      <c r="CD1805" s="104"/>
      <c r="CE1805" s="104"/>
      <c r="CF1805" s="261"/>
      <c r="CG1805" s="256"/>
      <c r="CH1805" s="104"/>
      <c r="CI1805" s="261"/>
      <c r="CJ1805" s="256"/>
      <c r="CK1805" s="104"/>
      <c r="CL1805" s="104"/>
      <c r="CM1805" s="261"/>
      <c r="CN1805" s="256"/>
      <c r="CO1805" s="104"/>
      <c r="CP1805" s="104">
        <v>19.100000000000001</v>
      </c>
      <c r="CQ1805" s="104">
        <v>17.059999999999999</v>
      </c>
      <c r="CR1805" s="104"/>
      <c r="CS1805" s="261"/>
      <c r="CT1805" s="256"/>
      <c r="CU1805" s="104"/>
      <c r="CV1805" s="104"/>
      <c r="CW1805" s="104"/>
      <c r="CX1805" s="104"/>
      <c r="CY1805" s="104"/>
      <c r="CZ1805" s="127"/>
      <c r="DA1805" s="104"/>
      <c r="DB1805" s="261"/>
      <c r="DC1805" s="104"/>
      <c r="DD1805" s="104"/>
      <c r="DE1805" s="104"/>
      <c r="DF1805" s="104"/>
      <c r="DG1805" s="104"/>
      <c r="DH1805" s="104"/>
      <c r="DI1805" s="104"/>
      <c r="DJ1805" s="104"/>
      <c r="DK1805" s="104"/>
      <c r="DL1805" s="104"/>
      <c r="DM1805" s="104"/>
      <c r="DN1805" s="104"/>
      <c r="DO1805" s="104"/>
      <c r="DP1805" s="104"/>
      <c r="DQ1805" s="104"/>
      <c r="DR1805" s="104"/>
      <c r="DS1805" s="105"/>
      <c r="DT1805" s="131"/>
      <c r="DU1805" s="127"/>
      <c r="DV1805" s="104"/>
      <c r="DW1805" s="104"/>
      <c r="DX1805" s="104"/>
      <c r="DY1805" s="104"/>
      <c r="DZ1805" s="104"/>
      <c r="EA1805" s="104"/>
      <c r="EB1805" s="104"/>
      <c r="EC1805" s="104"/>
      <c r="ED1805" s="104"/>
      <c r="EE1805" s="104"/>
      <c r="EF1805" s="104"/>
      <c r="EG1805" s="104"/>
      <c r="EH1805" s="104"/>
      <c r="EI1805" s="104"/>
      <c r="EJ1805" s="104"/>
      <c r="EK1805" s="104"/>
      <c r="EL1805" s="104"/>
      <c r="EM1805" s="104"/>
      <c r="EN1805" s="104"/>
      <c r="EO1805" s="104"/>
      <c r="EP1805" s="104"/>
      <c r="EQ1805" s="104"/>
      <c r="ER1805" s="104"/>
      <c r="ES1805" s="104"/>
      <c r="ET1805" s="104"/>
      <c r="EU1805" s="104"/>
      <c r="EV1805" s="104"/>
      <c r="EW1805" s="104"/>
      <c r="EX1805" s="104"/>
      <c r="EY1805" s="104"/>
      <c r="EZ1805" s="104"/>
      <c r="FA1805" s="104"/>
      <c r="FB1805" s="104"/>
      <c r="FC1805" s="104"/>
      <c r="FD1805" s="104"/>
      <c r="FE1805" s="104"/>
      <c r="FF1805" s="104"/>
      <c r="FG1805" s="104"/>
      <c r="FH1805" s="104"/>
      <c r="FI1805" s="104"/>
      <c r="FJ1805" s="104"/>
      <c r="FK1805" s="104"/>
      <c r="FL1805" s="104"/>
      <c r="FM1805" s="104"/>
      <c r="FN1805" s="104"/>
      <c r="FO1805" s="104"/>
      <c r="FP1805" s="105"/>
      <c r="FQ1805" s="256"/>
      <c r="FR1805" s="104"/>
      <c r="FS1805" s="338"/>
      <c r="FX1805" s="244"/>
      <c r="FY1805" s="105"/>
      <c r="FZ1805" s="256"/>
      <c r="GA1805" s="104"/>
      <c r="GB1805" s="104"/>
      <c r="GC1805" s="105"/>
      <c r="GD1805" s="261"/>
      <c r="GE1805" s="127"/>
      <c r="GF1805" s="104"/>
      <c r="GG1805" s="104"/>
      <c r="GH1805" s="104"/>
      <c r="GI1805" s="104"/>
      <c r="GJ1805" s="104"/>
      <c r="GK1805" s="104"/>
      <c r="GL1805" s="104"/>
      <c r="GM1805" s="104"/>
      <c r="GN1805" s="104"/>
      <c r="GO1805" s="104"/>
      <c r="GP1805" s="104"/>
      <c r="GQ1805" s="104"/>
      <c r="GR1805" s="104"/>
      <c r="GS1805" s="104"/>
      <c r="GT1805" s="104"/>
      <c r="GU1805" s="105"/>
      <c r="GV1805" s="256"/>
      <c r="GW1805" s="104"/>
      <c r="GX1805" s="104"/>
      <c r="GY1805" s="104"/>
      <c r="GZ1805" s="104"/>
      <c r="HA1805" s="104"/>
      <c r="HB1805" s="104"/>
      <c r="HC1805" s="261"/>
      <c r="HD1805" s="256"/>
      <c r="HE1805" s="104"/>
      <c r="HF1805" s="104"/>
      <c r="HG1805" s="104"/>
      <c r="HH1805" s="104"/>
      <c r="HI1805" s="104"/>
      <c r="HJ1805" s="104"/>
      <c r="HK1805" s="261"/>
      <c r="HL1805" s="127"/>
      <c r="HM1805" s="104"/>
      <c r="HN1805" s="104"/>
      <c r="HO1805" s="104"/>
      <c r="HP1805" s="104"/>
      <c r="HQ1805" s="107">
        <f t="shared" si="232"/>
        <v>19.100000000000001</v>
      </c>
      <c r="HR1805" s="108" t="str">
        <f t="shared" si="233"/>
        <v>Senior</v>
      </c>
      <c r="HS1805" s="104">
        <f t="shared" si="234"/>
        <v>0</v>
      </c>
      <c r="HT1805" s="109">
        <f t="shared" si="235"/>
        <v>0</v>
      </c>
      <c r="HU1805" s="109">
        <f t="shared" si="236"/>
        <v>2</v>
      </c>
      <c r="HV1805" s="109">
        <f t="shared" si="237"/>
        <v>0</v>
      </c>
      <c r="HW1805" s="109">
        <f t="shared" si="239"/>
        <v>0</v>
      </c>
      <c r="HX1805" s="116"/>
      <c r="HY1805" s="104"/>
      <c r="HZ1805" s="104"/>
      <c r="IA1805" s="106" t="s">
        <v>2532</v>
      </c>
      <c r="IB1805" s="106" t="s">
        <v>2533</v>
      </c>
      <c r="IC1805" s="106" t="s">
        <v>2534</v>
      </c>
    </row>
    <row r="1806" spans="1:237" ht="15" customHeight="1">
      <c r="A1806" s="105">
        <f t="shared" si="238"/>
        <v>968</v>
      </c>
      <c r="B1806" s="106" t="s">
        <v>1188</v>
      </c>
      <c r="C1806" s="106" t="s">
        <v>1189</v>
      </c>
      <c r="D1806" s="106" t="s">
        <v>1190</v>
      </c>
      <c r="E1806" s="113" t="s">
        <v>1131</v>
      </c>
      <c r="F1806" s="256"/>
      <c r="G1806" s="104"/>
      <c r="H1806" s="104"/>
      <c r="I1806" s="104"/>
      <c r="J1806" s="261"/>
      <c r="K1806" s="256"/>
      <c r="L1806" s="104"/>
      <c r="M1806" s="104"/>
      <c r="N1806" s="261"/>
      <c r="O1806" s="256"/>
      <c r="P1806" s="104"/>
      <c r="Q1806" s="104"/>
      <c r="R1806" s="104"/>
      <c r="S1806" s="104"/>
      <c r="T1806" s="261"/>
      <c r="U1806" s="256"/>
      <c r="V1806" s="104"/>
      <c r="W1806" s="104"/>
      <c r="X1806" s="104"/>
      <c r="Y1806" s="261"/>
      <c r="Z1806" s="256"/>
      <c r="AA1806" s="104"/>
      <c r="AB1806" s="104"/>
      <c r="AC1806" s="104"/>
      <c r="AD1806" s="261"/>
      <c r="AE1806" s="256"/>
      <c r="AF1806" s="104"/>
      <c r="AG1806" s="104"/>
      <c r="AH1806" s="104"/>
      <c r="AI1806" s="104"/>
      <c r="AJ1806" s="104"/>
      <c r="AK1806" s="261"/>
      <c r="AL1806" s="256"/>
      <c r="AM1806" s="104"/>
      <c r="AN1806" s="104"/>
      <c r="AO1806" s="104"/>
      <c r="AP1806" s="104"/>
      <c r="AQ1806" s="104"/>
      <c r="AR1806" s="104"/>
      <c r="AS1806" s="261"/>
      <c r="AT1806" s="256"/>
      <c r="AU1806" s="104"/>
      <c r="AV1806" s="104"/>
      <c r="AW1806" s="104"/>
      <c r="AX1806" s="104"/>
      <c r="AY1806" s="261"/>
      <c r="AZ1806" s="256"/>
      <c r="BA1806" s="104"/>
      <c r="BB1806" s="104"/>
      <c r="BC1806" s="104"/>
      <c r="BD1806" s="104"/>
      <c r="BE1806" s="104"/>
      <c r="BF1806" s="261"/>
      <c r="BG1806" s="256"/>
      <c r="BH1806" s="104"/>
      <c r="BI1806" s="104"/>
      <c r="BJ1806" s="104"/>
      <c r="BK1806" s="104"/>
      <c r="BL1806" s="261"/>
      <c r="BM1806" s="256"/>
      <c r="BN1806" s="104"/>
      <c r="BO1806" s="104"/>
      <c r="BP1806" s="104"/>
      <c r="BQ1806" s="104"/>
      <c r="BR1806" s="104"/>
      <c r="BS1806" s="261"/>
      <c r="BT1806" s="256"/>
      <c r="BU1806" s="104"/>
      <c r="BV1806" s="104"/>
      <c r="BW1806" s="104"/>
      <c r="BX1806" s="104"/>
      <c r="BY1806" s="261"/>
      <c r="BZ1806" s="256"/>
      <c r="CA1806" s="104"/>
      <c r="CB1806" s="261"/>
      <c r="CC1806" s="256"/>
      <c r="CD1806" s="104"/>
      <c r="CE1806" s="104"/>
      <c r="CF1806" s="261"/>
      <c r="CG1806" s="256"/>
      <c r="CH1806" s="104"/>
      <c r="CI1806" s="261"/>
      <c r="CJ1806" s="256"/>
      <c r="CK1806" s="104"/>
      <c r="CL1806" s="104"/>
      <c r="CM1806" s="261"/>
      <c r="CN1806" s="256"/>
      <c r="CO1806" s="104"/>
      <c r="CP1806" s="104"/>
      <c r="CQ1806" s="104"/>
      <c r="CR1806" s="104"/>
      <c r="CS1806" s="261"/>
      <c r="CT1806" s="256"/>
      <c r="CU1806" s="104"/>
      <c r="CV1806" s="104"/>
      <c r="CW1806" s="104"/>
      <c r="CX1806" s="104"/>
      <c r="CY1806" s="104"/>
      <c r="CZ1806" s="127"/>
      <c r="DA1806" s="104"/>
      <c r="DB1806" s="261"/>
      <c r="DC1806" s="104"/>
      <c r="DD1806" s="104"/>
      <c r="DE1806" s="104"/>
      <c r="DF1806" s="104"/>
      <c r="DG1806" s="104"/>
      <c r="DH1806" s="104"/>
      <c r="DI1806" s="104"/>
      <c r="DJ1806" s="104"/>
      <c r="DK1806" s="104"/>
      <c r="DL1806" s="104"/>
      <c r="DM1806" s="104"/>
      <c r="DN1806" s="104"/>
      <c r="DO1806" s="104"/>
      <c r="DP1806" s="104"/>
      <c r="DQ1806" s="104"/>
      <c r="DR1806" s="104"/>
      <c r="DS1806" s="105"/>
      <c r="DT1806" s="131"/>
      <c r="DU1806" s="127"/>
      <c r="DV1806" s="104"/>
      <c r="DW1806" s="104"/>
      <c r="DX1806" s="104"/>
      <c r="DY1806" s="104"/>
      <c r="DZ1806" s="104"/>
      <c r="EA1806" s="104"/>
      <c r="EB1806" s="104"/>
      <c r="EC1806" s="104"/>
      <c r="ED1806" s="104"/>
      <c r="EE1806" s="104"/>
      <c r="EF1806" s="104"/>
      <c r="EG1806" s="104"/>
      <c r="EH1806" s="104"/>
      <c r="EI1806" s="104"/>
      <c r="EJ1806" s="104"/>
      <c r="EK1806" s="104"/>
      <c r="EL1806" s="104"/>
      <c r="EM1806" s="104"/>
      <c r="EN1806" s="104"/>
      <c r="EO1806" s="104"/>
      <c r="EP1806" s="104"/>
      <c r="EQ1806" s="104"/>
      <c r="ER1806" s="104"/>
      <c r="ES1806" s="104"/>
      <c r="ET1806" s="104"/>
      <c r="EU1806" s="104"/>
      <c r="EV1806" s="104"/>
      <c r="EW1806" s="104"/>
      <c r="EX1806" s="104"/>
      <c r="EY1806" s="104"/>
      <c r="EZ1806" s="104"/>
      <c r="FA1806" s="104"/>
      <c r="FB1806" s="104"/>
      <c r="FC1806" s="104"/>
      <c r="FD1806" s="104"/>
      <c r="FE1806" s="104"/>
      <c r="FF1806" s="104"/>
      <c r="FG1806" s="104"/>
      <c r="FH1806" s="104"/>
      <c r="FI1806" s="104"/>
      <c r="FJ1806" s="104"/>
      <c r="FK1806" s="104"/>
      <c r="FL1806" s="104"/>
      <c r="FM1806" s="104"/>
      <c r="FN1806" s="104"/>
      <c r="FO1806" s="104"/>
      <c r="FP1806" s="105"/>
      <c r="FQ1806" s="256"/>
      <c r="FR1806" s="104"/>
      <c r="FS1806" s="338"/>
      <c r="FX1806" s="244"/>
      <c r="FY1806" s="105"/>
      <c r="FZ1806" s="256"/>
      <c r="GA1806" s="104"/>
      <c r="GB1806" s="104"/>
      <c r="GC1806" s="105"/>
      <c r="GD1806" s="261"/>
      <c r="GE1806" s="127"/>
      <c r="GF1806" s="104"/>
      <c r="GG1806" s="104"/>
      <c r="GH1806" s="104"/>
      <c r="GI1806" s="104"/>
      <c r="GJ1806" s="104"/>
      <c r="GK1806" s="104"/>
      <c r="GL1806" s="104"/>
      <c r="GM1806" s="104"/>
      <c r="GN1806" s="104"/>
      <c r="GO1806" s="104"/>
      <c r="GP1806" s="104"/>
      <c r="GQ1806" s="104"/>
      <c r="GR1806" s="104"/>
      <c r="GS1806" s="104"/>
      <c r="GT1806" s="104"/>
      <c r="GU1806" s="105"/>
      <c r="GV1806" s="256"/>
      <c r="GW1806" s="104"/>
      <c r="GX1806" s="104"/>
      <c r="GY1806" s="104"/>
      <c r="GZ1806" s="104"/>
      <c r="HA1806" s="104"/>
      <c r="HB1806" s="104"/>
      <c r="HC1806" s="261"/>
      <c r="HD1806" s="256"/>
      <c r="HE1806" s="104"/>
      <c r="HF1806" s="104"/>
      <c r="HG1806" s="104"/>
      <c r="HH1806" s="104"/>
      <c r="HI1806" s="104"/>
      <c r="HJ1806" s="104"/>
      <c r="HK1806" s="261"/>
      <c r="HL1806" s="127"/>
      <c r="HM1806" s="104"/>
      <c r="HN1806" s="104"/>
      <c r="HO1806" s="104"/>
      <c r="HP1806" s="104"/>
      <c r="HQ1806" s="107">
        <f t="shared" si="232"/>
        <v>0</v>
      </c>
      <c r="HR1806" s="108" t="str">
        <f t="shared" si="233"/>
        <v>~~~</v>
      </c>
      <c r="HS1806" s="104">
        <f t="shared" si="234"/>
        <v>0</v>
      </c>
      <c r="HT1806" s="109">
        <f t="shared" si="235"/>
        <v>0</v>
      </c>
      <c r="HU1806" s="109">
        <f t="shared" si="236"/>
        <v>0</v>
      </c>
      <c r="HV1806" s="109">
        <f t="shared" si="237"/>
        <v>0</v>
      </c>
      <c r="HW1806" s="109">
        <f t="shared" si="239"/>
        <v>0</v>
      </c>
      <c r="HX1806" s="116"/>
      <c r="HY1806" s="104"/>
      <c r="HZ1806" s="104"/>
      <c r="IA1806" s="106" t="s">
        <v>1188</v>
      </c>
      <c r="IB1806" s="106" t="s">
        <v>1189</v>
      </c>
      <c r="IC1806" s="106" t="s">
        <v>1190</v>
      </c>
    </row>
    <row r="1807" spans="1:237" ht="15" customHeight="1">
      <c r="A1807" s="105">
        <f t="shared" si="238"/>
        <v>553</v>
      </c>
      <c r="B1807" s="106" t="s">
        <v>1321</v>
      </c>
      <c r="C1807" s="106" t="s">
        <v>1322</v>
      </c>
      <c r="D1807" s="106" t="s">
        <v>1215</v>
      </c>
      <c r="E1807" s="113" t="s">
        <v>1306</v>
      </c>
      <c r="F1807" s="256"/>
      <c r="G1807" s="104"/>
      <c r="H1807" s="104"/>
      <c r="I1807" s="104"/>
      <c r="J1807" s="261"/>
      <c r="K1807" s="256"/>
      <c r="L1807" s="104"/>
      <c r="M1807" s="104"/>
      <c r="N1807" s="261"/>
      <c r="O1807" s="256"/>
      <c r="P1807" s="104"/>
      <c r="Q1807" s="104"/>
      <c r="R1807" s="104"/>
      <c r="S1807" s="104"/>
      <c r="T1807" s="261"/>
      <c r="U1807" s="256"/>
      <c r="V1807" s="104"/>
      <c r="W1807" s="104"/>
      <c r="X1807" s="104"/>
      <c r="Y1807" s="261"/>
      <c r="Z1807" s="256"/>
      <c r="AA1807" s="104"/>
      <c r="AB1807" s="104"/>
      <c r="AC1807" s="104"/>
      <c r="AD1807" s="261"/>
      <c r="AE1807" s="256"/>
      <c r="AF1807" s="104"/>
      <c r="AG1807" s="104"/>
      <c r="AH1807" s="104"/>
      <c r="AI1807" s="104"/>
      <c r="AJ1807" s="104"/>
      <c r="AK1807" s="261"/>
      <c r="AL1807" s="256"/>
      <c r="AM1807" s="104"/>
      <c r="AN1807" s="104"/>
      <c r="AO1807" s="104"/>
      <c r="AP1807" s="104"/>
      <c r="AQ1807" s="104"/>
      <c r="AR1807" s="104"/>
      <c r="AS1807" s="261"/>
      <c r="AT1807" s="256"/>
      <c r="AU1807" s="104"/>
      <c r="AV1807" s="104"/>
      <c r="AW1807" s="104"/>
      <c r="AX1807" s="104"/>
      <c r="AY1807" s="261"/>
      <c r="AZ1807" s="256"/>
      <c r="BA1807" s="104"/>
      <c r="BB1807" s="104"/>
      <c r="BC1807" s="104"/>
      <c r="BD1807" s="104"/>
      <c r="BE1807" s="104"/>
      <c r="BF1807" s="261"/>
      <c r="BG1807" s="256"/>
      <c r="BH1807" s="104"/>
      <c r="BI1807" s="104"/>
      <c r="BJ1807" s="104"/>
      <c r="BK1807" s="104"/>
      <c r="BL1807" s="261"/>
      <c r="BM1807" s="256"/>
      <c r="BN1807" s="104"/>
      <c r="BO1807" s="104"/>
      <c r="BP1807" s="104"/>
      <c r="BQ1807" s="104"/>
      <c r="BR1807" s="104"/>
      <c r="BS1807" s="261"/>
      <c r="BT1807" s="256"/>
      <c r="BU1807" s="104"/>
      <c r="BV1807" s="104"/>
      <c r="BW1807" s="104"/>
      <c r="BX1807" s="104"/>
      <c r="BY1807" s="261"/>
      <c r="BZ1807" s="256"/>
      <c r="CA1807" s="104"/>
      <c r="CB1807" s="261"/>
      <c r="CC1807" s="256"/>
      <c r="CD1807" s="104"/>
      <c r="CE1807" s="104"/>
      <c r="CF1807" s="261"/>
      <c r="CG1807" s="256"/>
      <c r="CH1807" s="104"/>
      <c r="CI1807" s="261"/>
      <c r="CJ1807" s="256"/>
      <c r="CK1807" s="104"/>
      <c r="CL1807" s="104"/>
      <c r="CM1807" s="261"/>
      <c r="CN1807" s="256"/>
      <c r="CO1807" s="104"/>
      <c r="CP1807" s="104"/>
      <c r="CQ1807" s="104"/>
      <c r="CR1807" s="104"/>
      <c r="CS1807" s="261"/>
      <c r="CT1807" s="256"/>
      <c r="CU1807" s="104"/>
      <c r="CV1807" s="104"/>
      <c r="CW1807" s="104">
        <v>8.01</v>
      </c>
      <c r="CX1807" s="104">
        <v>9.01</v>
      </c>
      <c r="CY1807" s="104">
        <v>7.08</v>
      </c>
      <c r="CZ1807" s="127"/>
      <c r="DA1807" s="104"/>
      <c r="DB1807" s="261">
        <v>7.05</v>
      </c>
      <c r="DC1807" s="104"/>
      <c r="DD1807" s="104"/>
      <c r="DE1807" s="104"/>
      <c r="DF1807" s="104"/>
      <c r="DG1807" s="104"/>
      <c r="DH1807" s="104"/>
      <c r="DI1807" s="104"/>
      <c r="DJ1807" s="104"/>
      <c r="DK1807" s="104"/>
      <c r="DL1807" s="104"/>
      <c r="DM1807" s="104"/>
      <c r="DN1807" s="104"/>
      <c r="DO1807" s="104"/>
      <c r="DP1807" s="104"/>
      <c r="DQ1807" s="104"/>
      <c r="DR1807" s="104"/>
      <c r="DS1807" s="105"/>
      <c r="DT1807" s="131"/>
      <c r="DU1807" s="127"/>
      <c r="DV1807" s="104"/>
      <c r="DW1807" s="104"/>
      <c r="DX1807" s="104"/>
      <c r="DY1807" s="104"/>
      <c r="DZ1807" s="104">
        <v>9.07</v>
      </c>
      <c r="EA1807" s="104">
        <v>9.1</v>
      </c>
      <c r="EB1807" s="104"/>
      <c r="EC1807" s="104">
        <v>10.050000000000001</v>
      </c>
      <c r="ED1807" s="104">
        <v>9.11</v>
      </c>
      <c r="EE1807" s="104"/>
      <c r="EF1807" s="104"/>
      <c r="EG1807" s="104">
        <v>10.039999999999999</v>
      </c>
      <c r="EH1807" s="104"/>
      <c r="EI1807" s="104">
        <v>14.04</v>
      </c>
      <c r="EJ1807" s="104"/>
      <c r="EK1807" s="104">
        <v>9.09</v>
      </c>
      <c r="EL1807" s="104">
        <v>8.08</v>
      </c>
      <c r="EM1807" s="104">
        <v>9.02</v>
      </c>
      <c r="EN1807" s="104"/>
      <c r="EO1807" s="104"/>
      <c r="EP1807" s="104"/>
      <c r="EQ1807" s="104"/>
      <c r="ER1807" s="104"/>
      <c r="ES1807" s="104"/>
      <c r="ET1807" s="104"/>
      <c r="EU1807" s="104"/>
      <c r="EV1807" s="104"/>
      <c r="EW1807" s="104"/>
      <c r="EX1807" s="104"/>
      <c r="EY1807" s="104"/>
      <c r="EZ1807" s="104"/>
      <c r="FA1807" s="104"/>
      <c r="FB1807" s="104"/>
      <c r="FC1807" s="104"/>
      <c r="FD1807" s="104"/>
      <c r="FE1807" s="104"/>
      <c r="FF1807" s="104"/>
      <c r="FG1807" s="104"/>
      <c r="FH1807" s="104"/>
      <c r="FI1807" s="104"/>
      <c r="FJ1807" s="104"/>
      <c r="FK1807" s="104"/>
      <c r="FL1807" s="104"/>
      <c r="FM1807" s="104"/>
      <c r="FN1807" s="104"/>
      <c r="FO1807" s="104"/>
      <c r="FP1807" s="105"/>
      <c r="FQ1807" s="256"/>
      <c r="FR1807" s="104"/>
      <c r="FS1807" s="338"/>
      <c r="FX1807" s="244"/>
      <c r="FY1807" s="105"/>
      <c r="FZ1807" s="256"/>
      <c r="GA1807" s="104"/>
      <c r="GB1807" s="104"/>
      <c r="GC1807" s="105"/>
      <c r="GD1807" s="261"/>
      <c r="GE1807" s="127"/>
      <c r="GF1807" s="104"/>
      <c r="GG1807" s="104"/>
      <c r="GH1807" s="104"/>
      <c r="GI1807" s="104"/>
      <c r="GJ1807" s="104"/>
      <c r="GK1807" s="104"/>
      <c r="GL1807" s="104"/>
      <c r="GM1807" s="104"/>
      <c r="GN1807" s="104"/>
      <c r="GO1807" s="104"/>
      <c r="GP1807" s="104"/>
      <c r="GQ1807" s="104"/>
      <c r="GR1807" s="104"/>
      <c r="GS1807" s="104"/>
      <c r="GT1807" s="104"/>
      <c r="GU1807" s="105"/>
      <c r="GV1807" s="256"/>
      <c r="GW1807" s="104"/>
      <c r="GX1807" s="104"/>
      <c r="GY1807" s="104"/>
      <c r="GZ1807" s="104"/>
      <c r="HA1807" s="104"/>
      <c r="HB1807" s="104"/>
      <c r="HC1807" s="261"/>
      <c r="HD1807" s="256"/>
      <c r="HE1807" s="104"/>
      <c r="HF1807" s="104"/>
      <c r="HG1807" s="104"/>
      <c r="HH1807" s="104"/>
      <c r="HI1807" s="104"/>
      <c r="HJ1807" s="104"/>
      <c r="HK1807" s="261"/>
      <c r="HL1807" s="127"/>
      <c r="HM1807" s="104"/>
      <c r="HN1807" s="104"/>
      <c r="HO1807" s="104"/>
      <c r="HP1807" s="104"/>
      <c r="HQ1807" s="107">
        <f t="shared" si="232"/>
        <v>14.04</v>
      </c>
      <c r="HR1807" s="108" t="str">
        <f t="shared" si="233"/>
        <v>Junior</v>
      </c>
      <c r="HS1807" s="104">
        <f t="shared" si="234"/>
        <v>10</v>
      </c>
      <c r="HT1807" s="109">
        <f t="shared" si="235"/>
        <v>3</v>
      </c>
      <c r="HU1807" s="109">
        <f t="shared" si="236"/>
        <v>0</v>
      </c>
      <c r="HV1807" s="109">
        <f t="shared" si="237"/>
        <v>0</v>
      </c>
      <c r="HW1807" s="109">
        <f t="shared" si="239"/>
        <v>0</v>
      </c>
      <c r="HX1807" s="116" t="s">
        <v>2968</v>
      </c>
      <c r="HY1807" s="110"/>
      <c r="HZ1807" s="110" t="s">
        <v>852</v>
      </c>
      <c r="IA1807" s="106" t="s">
        <v>1321</v>
      </c>
      <c r="IB1807" s="106" t="s">
        <v>1322</v>
      </c>
      <c r="IC1807" s="106" t="s">
        <v>1215</v>
      </c>
    </row>
    <row r="1808" spans="1:237" ht="15" customHeight="1">
      <c r="A1808" s="105">
        <f t="shared" si="238"/>
        <v>764</v>
      </c>
      <c r="B1808" s="106" t="s">
        <v>1321</v>
      </c>
      <c r="C1808" s="106" t="s">
        <v>259</v>
      </c>
      <c r="D1808" s="106" t="s">
        <v>1215</v>
      </c>
      <c r="E1808" s="113" t="s">
        <v>1306</v>
      </c>
      <c r="F1808" s="256"/>
      <c r="G1808" s="104"/>
      <c r="H1808" s="104"/>
      <c r="I1808" s="104"/>
      <c r="J1808" s="261"/>
      <c r="K1808" s="256"/>
      <c r="L1808" s="104"/>
      <c r="M1808" s="104"/>
      <c r="N1808" s="261"/>
      <c r="O1808" s="256"/>
      <c r="P1808" s="104"/>
      <c r="Q1808" s="104"/>
      <c r="R1808" s="104"/>
      <c r="S1808" s="104"/>
      <c r="T1808" s="261"/>
      <c r="U1808" s="256"/>
      <c r="V1808" s="104"/>
      <c r="W1808" s="104"/>
      <c r="X1808" s="104"/>
      <c r="Y1808" s="261"/>
      <c r="Z1808" s="256"/>
      <c r="AA1808" s="104"/>
      <c r="AB1808" s="104"/>
      <c r="AC1808" s="104"/>
      <c r="AD1808" s="261"/>
      <c r="AE1808" s="256"/>
      <c r="AF1808" s="104"/>
      <c r="AG1808" s="104"/>
      <c r="AH1808" s="104"/>
      <c r="AI1808" s="104"/>
      <c r="AJ1808" s="104"/>
      <c r="AK1808" s="261"/>
      <c r="AL1808" s="256"/>
      <c r="AM1808" s="104"/>
      <c r="AN1808" s="104"/>
      <c r="AO1808" s="104"/>
      <c r="AP1808" s="104"/>
      <c r="AQ1808" s="104"/>
      <c r="AR1808" s="104"/>
      <c r="AS1808" s="261"/>
      <c r="AT1808" s="256"/>
      <c r="AU1808" s="104"/>
      <c r="AV1808" s="104"/>
      <c r="AW1808" s="104"/>
      <c r="AX1808" s="104"/>
      <c r="AY1808" s="261"/>
      <c r="AZ1808" s="256"/>
      <c r="BA1808" s="104"/>
      <c r="BB1808" s="104"/>
      <c r="BC1808" s="104"/>
      <c r="BD1808" s="104"/>
      <c r="BE1808" s="104"/>
      <c r="BF1808" s="261"/>
      <c r="BG1808" s="256"/>
      <c r="BH1808" s="104"/>
      <c r="BI1808" s="104"/>
      <c r="BJ1808" s="104"/>
      <c r="BK1808" s="104"/>
      <c r="BL1808" s="261"/>
      <c r="BM1808" s="256"/>
      <c r="BN1808" s="104"/>
      <c r="BO1808" s="104"/>
      <c r="BP1808" s="104"/>
      <c r="BQ1808" s="104"/>
      <c r="BR1808" s="104"/>
      <c r="BS1808" s="261"/>
      <c r="BT1808" s="256"/>
      <c r="BU1808" s="104"/>
      <c r="BV1808" s="104"/>
      <c r="BW1808" s="104"/>
      <c r="BX1808" s="104"/>
      <c r="BY1808" s="261"/>
      <c r="BZ1808" s="256"/>
      <c r="CA1808" s="104"/>
      <c r="CB1808" s="261"/>
      <c r="CC1808" s="256"/>
      <c r="CD1808" s="104"/>
      <c r="CE1808" s="104"/>
      <c r="CF1808" s="261"/>
      <c r="CG1808" s="256"/>
      <c r="CH1808" s="104"/>
      <c r="CI1808" s="261"/>
      <c r="CJ1808" s="256"/>
      <c r="CK1808" s="104"/>
      <c r="CL1808" s="104"/>
      <c r="CM1808" s="261"/>
      <c r="CN1808" s="256"/>
      <c r="CO1808" s="104"/>
      <c r="CP1808" s="104"/>
      <c r="CQ1808" s="104"/>
      <c r="CR1808" s="104"/>
      <c r="CS1808" s="261"/>
      <c r="CT1808" s="256"/>
      <c r="CU1808" s="104"/>
      <c r="CV1808" s="104"/>
      <c r="CW1808" s="104"/>
      <c r="CX1808" s="104"/>
      <c r="CY1808" s="104"/>
      <c r="CZ1808" s="127"/>
      <c r="DA1808" s="104"/>
      <c r="DB1808" s="261"/>
      <c r="DC1808" s="104"/>
      <c r="DD1808" s="104"/>
      <c r="DE1808" s="104"/>
      <c r="DF1808" s="104"/>
      <c r="DG1808" s="104"/>
      <c r="DH1808" s="104"/>
      <c r="DI1808" s="104"/>
      <c r="DJ1808" s="104"/>
      <c r="DK1808" s="104"/>
      <c r="DL1808" s="104"/>
      <c r="DM1808" s="104"/>
      <c r="DN1808" s="104"/>
      <c r="DO1808" s="104"/>
      <c r="DP1808" s="104"/>
      <c r="DQ1808" s="104"/>
      <c r="DR1808" s="104"/>
      <c r="DS1808" s="105"/>
      <c r="DT1808" s="131"/>
      <c r="DU1808" s="127"/>
      <c r="DV1808" s="104"/>
      <c r="DW1808" s="104"/>
      <c r="DX1808" s="104"/>
      <c r="DY1808" s="104"/>
      <c r="DZ1808" s="104"/>
      <c r="EA1808" s="104"/>
      <c r="EB1808" s="104"/>
      <c r="EC1808" s="104"/>
      <c r="ED1808" s="104"/>
      <c r="EE1808" s="104"/>
      <c r="EF1808" s="104"/>
      <c r="EG1808" s="104"/>
      <c r="EH1808" s="104"/>
      <c r="EI1808" s="104"/>
      <c r="EJ1808" s="104"/>
      <c r="EK1808" s="104"/>
      <c r="EL1808" s="104"/>
      <c r="EM1808" s="104"/>
      <c r="EN1808" s="104"/>
      <c r="EO1808" s="104"/>
      <c r="EP1808" s="104"/>
      <c r="EQ1808" s="104"/>
      <c r="ER1808" s="104"/>
      <c r="ES1808" s="104"/>
      <c r="ET1808" s="104"/>
      <c r="EU1808" s="104"/>
      <c r="EV1808" s="104"/>
      <c r="EW1808" s="104"/>
      <c r="EX1808" s="104"/>
      <c r="EY1808" s="104"/>
      <c r="EZ1808" s="104"/>
      <c r="FA1808" s="104"/>
      <c r="FB1808" s="104"/>
      <c r="FC1808" s="104"/>
      <c r="FD1808" s="104"/>
      <c r="FE1808" s="104"/>
      <c r="FF1808" s="104"/>
      <c r="FG1808" s="104"/>
      <c r="FH1808" s="104"/>
      <c r="FI1808" s="104"/>
      <c r="FJ1808" s="104"/>
      <c r="FK1808" s="104"/>
      <c r="FL1808" s="104"/>
      <c r="FM1808" s="104"/>
      <c r="FN1808" s="104"/>
      <c r="FO1808" s="104"/>
      <c r="FP1808" s="105"/>
      <c r="FQ1808" s="256"/>
      <c r="FR1808" s="104">
        <v>8.07</v>
      </c>
      <c r="FS1808" s="338">
        <v>8.1</v>
      </c>
      <c r="FV1808" s="131">
        <v>9.11</v>
      </c>
      <c r="FX1808" s="244">
        <v>10.01</v>
      </c>
      <c r="FY1808" s="105">
        <v>8.07</v>
      </c>
      <c r="FZ1808" s="256"/>
      <c r="GA1808" s="104"/>
      <c r="GB1808" s="104"/>
      <c r="GC1808" s="105"/>
      <c r="GD1808" s="261"/>
      <c r="GE1808" s="127"/>
      <c r="GF1808" s="104"/>
      <c r="GG1808" s="104"/>
      <c r="GH1808" s="104"/>
      <c r="GI1808" s="104"/>
      <c r="GJ1808" s="104"/>
      <c r="GK1808" s="104"/>
      <c r="GL1808" s="104"/>
      <c r="GM1808" s="104"/>
      <c r="GN1808" s="104"/>
      <c r="GO1808" s="104"/>
      <c r="GP1808" s="104">
        <v>9.0500000000000007</v>
      </c>
      <c r="GQ1808" s="104">
        <v>9.06</v>
      </c>
      <c r="GR1808" s="104">
        <v>8.0299999999999994</v>
      </c>
      <c r="GS1808" s="104">
        <v>8.0299999999999994</v>
      </c>
      <c r="GT1808" s="104">
        <v>9</v>
      </c>
      <c r="GU1808" s="105">
        <v>9</v>
      </c>
      <c r="GV1808" s="256"/>
      <c r="GW1808" s="104"/>
      <c r="GX1808" s="104"/>
      <c r="GY1808" s="104"/>
      <c r="GZ1808" s="104"/>
      <c r="HA1808" s="104"/>
      <c r="HB1808" s="104"/>
      <c r="HC1808" s="261"/>
      <c r="HD1808" s="256"/>
      <c r="HE1808" s="104"/>
      <c r="HF1808" s="104"/>
      <c r="HG1808" s="104"/>
      <c r="HH1808" s="104"/>
      <c r="HI1808" s="104"/>
      <c r="HJ1808" s="104"/>
      <c r="HK1808" s="261"/>
      <c r="HL1808" s="127"/>
      <c r="HM1808" s="104"/>
      <c r="HN1808" s="104"/>
      <c r="HO1808" s="104"/>
      <c r="HP1808" s="104"/>
      <c r="HQ1808" s="107">
        <f t="shared" si="232"/>
        <v>10.01</v>
      </c>
      <c r="HR1808" s="108" t="str">
        <f t="shared" si="233"/>
        <v>Junior</v>
      </c>
      <c r="HS1808" s="104">
        <f t="shared" si="234"/>
        <v>10</v>
      </c>
      <c r="HT1808" s="109">
        <f t="shared" si="235"/>
        <v>1</v>
      </c>
      <c r="HU1808" s="109">
        <f t="shared" si="236"/>
        <v>0</v>
      </c>
      <c r="HV1808" s="109">
        <f t="shared" si="237"/>
        <v>0</v>
      </c>
      <c r="HW1808" s="109">
        <f t="shared" si="239"/>
        <v>0</v>
      </c>
      <c r="HX1808" s="116" t="s">
        <v>2968</v>
      </c>
      <c r="HY1808" s="110"/>
      <c r="HZ1808" s="110" t="s">
        <v>852</v>
      </c>
      <c r="IA1808" s="106" t="s">
        <v>1321</v>
      </c>
      <c r="IB1808" s="106" t="s">
        <v>259</v>
      </c>
      <c r="IC1808" s="106" t="s">
        <v>1215</v>
      </c>
    </row>
    <row r="1809" spans="1:237" ht="15" customHeight="1">
      <c r="A1809" s="105">
        <f t="shared" si="238"/>
        <v>968</v>
      </c>
      <c r="B1809" s="106" t="s">
        <v>1214</v>
      </c>
      <c r="C1809" s="106" t="s">
        <v>243</v>
      </c>
      <c r="D1809" s="106" t="s">
        <v>1215</v>
      </c>
      <c r="E1809" s="113" t="s">
        <v>1131</v>
      </c>
      <c r="F1809" s="256"/>
      <c r="G1809" s="104"/>
      <c r="H1809" s="104"/>
      <c r="I1809" s="104"/>
      <c r="J1809" s="261"/>
      <c r="K1809" s="256"/>
      <c r="L1809" s="104"/>
      <c r="M1809" s="104"/>
      <c r="N1809" s="261"/>
      <c r="O1809" s="256"/>
      <c r="P1809" s="104"/>
      <c r="Q1809" s="104"/>
      <c r="R1809" s="104"/>
      <c r="S1809" s="104"/>
      <c r="T1809" s="261"/>
      <c r="U1809" s="256"/>
      <c r="V1809" s="104"/>
      <c r="W1809" s="104"/>
      <c r="X1809" s="104"/>
      <c r="Y1809" s="261"/>
      <c r="Z1809" s="256"/>
      <c r="AA1809" s="104"/>
      <c r="AB1809" s="104"/>
      <c r="AC1809" s="104"/>
      <c r="AD1809" s="261"/>
      <c r="AE1809" s="256"/>
      <c r="AF1809" s="104"/>
      <c r="AG1809" s="104"/>
      <c r="AH1809" s="104"/>
      <c r="AI1809" s="104"/>
      <c r="AJ1809" s="104"/>
      <c r="AK1809" s="261"/>
      <c r="AL1809" s="256"/>
      <c r="AM1809" s="104"/>
      <c r="AN1809" s="104"/>
      <c r="AO1809" s="104"/>
      <c r="AP1809" s="104"/>
      <c r="AQ1809" s="104"/>
      <c r="AR1809" s="104"/>
      <c r="AS1809" s="261"/>
      <c r="AT1809" s="256"/>
      <c r="AU1809" s="104"/>
      <c r="AV1809" s="104"/>
      <c r="AW1809" s="104"/>
      <c r="AX1809" s="104"/>
      <c r="AY1809" s="261"/>
      <c r="AZ1809" s="256"/>
      <c r="BA1809" s="104"/>
      <c r="BB1809" s="104"/>
      <c r="BC1809" s="104"/>
      <c r="BD1809" s="104"/>
      <c r="BE1809" s="104"/>
      <c r="BF1809" s="261"/>
      <c r="BG1809" s="256"/>
      <c r="BH1809" s="104"/>
      <c r="BI1809" s="104"/>
      <c r="BJ1809" s="104"/>
      <c r="BK1809" s="104"/>
      <c r="BL1809" s="261"/>
      <c r="BM1809" s="256"/>
      <c r="BN1809" s="104"/>
      <c r="BO1809" s="104"/>
      <c r="BP1809" s="104"/>
      <c r="BQ1809" s="104"/>
      <c r="BR1809" s="104"/>
      <c r="BS1809" s="261"/>
      <c r="BT1809" s="256"/>
      <c r="BU1809" s="104"/>
      <c r="BV1809" s="104"/>
      <c r="BW1809" s="104"/>
      <c r="BX1809" s="104"/>
      <c r="BY1809" s="261"/>
      <c r="BZ1809" s="256"/>
      <c r="CA1809" s="104"/>
      <c r="CB1809" s="261"/>
      <c r="CC1809" s="256"/>
      <c r="CD1809" s="104"/>
      <c r="CE1809" s="104"/>
      <c r="CF1809" s="261"/>
      <c r="CG1809" s="256"/>
      <c r="CH1809" s="104"/>
      <c r="CI1809" s="261"/>
      <c r="CJ1809" s="256"/>
      <c r="CK1809" s="104"/>
      <c r="CL1809" s="104"/>
      <c r="CM1809" s="261"/>
      <c r="CN1809" s="256"/>
      <c r="CO1809" s="104"/>
      <c r="CP1809" s="104"/>
      <c r="CQ1809" s="104"/>
      <c r="CR1809" s="104"/>
      <c r="CS1809" s="261"/>
      <c r="CT1809" s="256"/>
      <c r="CU1809" s="104"/>
      <c r="CV1809" s="104"/>
      <c r="CW1809" s="104"/>
      <c r="CX1809" s="104"/>
      <c r="CY1809" s="104"/>
      <c r="CZ1809" s="127"/>
      <c r="DA1809" s="104"/>
      <c r="DB1809" s="261"/>
      <c r="DC1809" s="104"/>
      <c r="DD1809" s="104"/>
      <c r="DE1809" s="104"/>
      <c r="DF1809" s="104"/>
      <c r="DG1809" s="104"/>
      <c r="DH1809" s="104"/>
      <c r="DI1809" s="104"/>
      <c r="DJ1809" s="104"/>
      <c r="DK1809" s="104"/>
      <c r="DL1809" s="104"/>
      <c r="DM1809" s="104"/>
      <c r="DN1809" s="104"/>
      <c r="DO1809" s="104"/>
      <c r="DP1809" s="104"/>
      <c r="DQ1809" s="104"/>
      <c r="DR1809" s="104"/>
      <c r="DS1809" s="105"/>
      <c r="DT1809" s="131"/>
      <c r="DU1809" s="127"/>
      <c r="DV1809" s="104"/>
      <c r="DW1809" s="104"/>
      <c r="DX1809" s="104"/>
      <c r="DY1809" s="104"/>
      <c r="DZ1809" s="104"/>
      <c r="EA1809" s="104"/>
      <c r="EB1809" s="104"/>
      <c r="EC1809" s="104"/>
      <c r="ED1809" s="104"/>
      <c r="EE1809" s="104"/>
      <c r="EF1809" s="104"/>
      <c r="EG1809" s="104"/>
      <c r="EH1809" s="104"/>
      <c r="EI1809" s="104"/>
      <c r="EJ1809" s="104"/>
      <c r="EK1809" s="104"/>
      <c r="EL1809" s="104"/>
      <c r="EM1809" s="104"/>
      <c r="EN1809" s="104"/>
      <c r="EO1809" s="104"/>
      <c r="EP1809" s="104"/>
      <c r="EQ1809" s="104"/>
      <c r="ER1809" s="104"/>
      <c r="ES1809" s="104"/>
      <c r="ET1809" s="104"/>
      <c r="EU1809" s="104"/>
      <c r="EV1809" s="104"/>
      <c r="EW1809" s="104"/>
      <c r="EX1809" s="104"/>
      <c r="EY1809" s="104"/>
      <c r="EZ1809" s="104"/>
      <c r="FA1809" s="104"/>
      <c r="FB1809" s="104"/>
      <c r="FC1809" s="104"/>
      <c r="FD1809" s="104"/>
      <c r="FE1809" s="104"/>
      <c r="FF1809" s="104"/>
      <c r="FG1809" s="104"/>
      <c r="FH1809" s="104"/>
      <c r="FI1809" s="104"/>
      <c r="FJ1809" s="104"/>
      <c r="FK1809" s="104"/>
      <c r="FL1809" s="104"/>
      <c r="FM1809" s="104"/>
      <c r="FN1809" s="104"/>
      <c r="FO1809" s="104"/>
      <c r="FP1809" s="105"/>
      <c r="FQ1809" s="256"/>
      <c r="FR1809" s="104"/>
      <c r="FS1809" s="338"/>
      <c r="FX1809" s="244"/>
      <c r="FY1809" s="105"/>
      <c r="FZ1809" s="256"/>
      <c r="GA1809" s="104"/>
      <c r="GB1809" s="104"/>
      <c r="GC1809" s="105"/>
      <c r="GD1809" s="261"/>
      <c r="GE1809" s="127"/>
      <c r="GF1809" s="104"/>
      <c r="GG1809" s="104"/>
      <c r="GH1809" s="104"/>
      <c r="GI1809" s="104"/>
      <c r="GJ1809" s="104"/>
      <c r="GK1809" s="104"/>
      <c r="GL1809" s="104"/>
      <c r="GM1809" s="104"/>
      <c r="GN1809" s="104"/>
      <c r="GO1809" s="104"/>
      <c r="GP1809" s="104"/>
      <c r="GQ1809" s="104"/>
      <c r="GR1809" s="104"/>
      <c r="GS1809" s="104"/>
      <c r="GT1809" s="104"/>
      <c r="GU1809" s="105"/>
      <c r="GV1809" s="256"/>
      <c r="GW1809" s="104"/>
      <c r="GX1809" s="104"/>
      <c r="GY1809" s="104"/>
      <c r="GZ1809" s="104"/>
      <c r="HA1809" s="104"/>
      <c r="HB1809" s="104"/>
      <c r="HC1809" s="261"/>
      <c r="HD1809" s="256"/>
      <c r="HE1809" s="104"/>
      <c r="HF1809" s="104"/>
      <c r="HG1809" s="104"/>
      <c r="HH1809" s="104"/>
      <c r="HI1809" s="104"/>
      <c r="HJ1809" s="104"/>
      <c r="HK1809" s="261"/>
      <c r="HL1809" s="127"/>
      <c r="HM1809" s="104"/>
      <c r="HN1809" s="104"/>
      <c r="HO1809" s="104"/>
      <c r="HP1809" s="104"/>
      <c r="HQ1809" s="107">
        <f t="shared" si="232"/>
        <v>0</v>
      </c>
      <c r="HR1809" s="108" t="str">
        <f t="shared" si="233"/>
        <v>~~~</v>
      </c>
      <c r="HS1809" s="104">
        <f t="shared" si="234"/>
        <v>0</v>
      </c>
      <c r="HT1809" s="109">
        <f t="shared" si="235"/>
        <v>0</v>
      </c>
      <c r="HU1809" s="109">
        <f t="shared" si="236"/>
        <v>0</v>
      </c>
      <c r="HV1809" s="109">
        <f t="shared" si="237"/>
        <v>0</v>
      </c>
      <c r="HW1809" s="109">
        <f t="shared" si="239"/>
        <v>0</v>
      </c>
      <c r="HX1809" s="116"/>
      <c r="HY1809" s="104"/>
      <c r="HZ1809" s="104"/>
      <c r="IA1809" s="106" t="s">
        <v>1214</v>
      </c>
      <c r="IB1809" s="106" t="s">
        <v>243</v>
      </c>
      <c r="IC1809" s="106" t="s">
        <v>1215</v>
      </c>
    </row>
    <row r="1810" spans="1:237" ht="15" customHeight="1">
      <c r="A1810" s="105">
        <f t="shared" si="238"/>
        <v>968</v>
      </c>
      <c r="B1810" s="106" t="s">
        <v>1659</v>
      </c>
      <c r="C1810" s="106" t="s">
        <v>466</v>
      </c>
      <c r="D1810" s="106" t="s">
        <v>1215</v>
      </c>
      <c r="E1810" s="113" t="s">
        <v>1130</v>
      </c>
      <c r="F1810" s="256"/>
      <c r="G1810" s="104"/>
      <c r="H1810" s="104"/>
      <c r="I1810" s="104"/>
      <c r="J1810" s="261"/>
      <c r="K1810" s="256"/>
      <c r="L1810" s="104"/>
      <c r="M1810" s="104"/>
      <c r="N1810" s="261"/>
      <c r="O1810" s="256"/>
      <c r="P1810" s="104"/>
      <c r="Q1810" s="104"/>
      <c r="R1810" s="104"/>
      <c r="S1810" s="104"/>
      <c r="T1810" s="261"/>
      <c r="U1810" s="256"/>
      <c r="V1810" s="104"/>
      <c r="W1810" s="104"/>
      <c r="X1810" s="104"/>
      <c r="Y1810" s="261"/>
      <c r="Z1810" s="256"/>
      <c r="AA1810" s="104"/>
      <c r="AB1810" s="104"/>
      <c r="AC1810" s="104"/>
      <c r="AD1810" s="261"/>
      <c r="AE1810" s="256"/>
      <c r="AF1810" s="104"/>
      <c r="AG1810" s="104"/>
      <c r="AH1810" s="104"/>
      <c r="AI1810" s="104"/>
      <c r="AJ1810" s="104"/>
      <c r="AK1810" s="261"/>
      <c r="AL1810" s="256"/>
      <c r="AM1810" s="104"/>
      <c r="AN1810" s="104"/>
      <c r="AO1810" s="104"/>
      <c r="AP1810" s="104"/>
      <c r="AQ1810" s="104"/>
      <c r="AR1810" s="104"/>
      <c r="AS1810" s="261"/>
      <c r="AT1810" s="256"/>
      <c r="AU1810" s="104"/>
      <c r="AV1810" s="104"/>
      <c r="AW1810" s="104"/>
      <c r="AX1810" s="104"/>
      <c r="AY1810" s="261"/>
      <c r="AZ1810" s="256"/>
      <c r="BA1810" s="104"/>
      <c r="BB1810" s="104"/>
      <c r="BC1810" s="104"/>
      <c r="BD1810" s="104"/>
      <c r="BE1810" s="104"/>
      <c r="BF1810" s="261"/>
      <c r="BG1810" s="256"/>
      <c r="BH1810" s="104"/>
      <c r="BI1810" s="104"/>
      <c r="BJ1810" s="104"/>
      <c r="BK1810" s="104"/>
      <c r="BL1810" s="261"/>
      <c r="BM1810" s="256"/>
      <c r="BN1810" s="104"/>
      <c r="BO1810" s="104"/>
      <c r="BP1810" s="104"/>
      <c r="BQ1810" s="104"/>
      <c r="BR1810" s="104"/>
      <c r="BS1810" s="261"/>
      <c r="BT1810" s="256"/>
      <c r="BU1810" s="104"/>
      <c r="BV1810" s="104"/>
      <c r="BW1810" s="104"/>
      <c r="BX1810" s="104"/>
      <c r="BY1810" s="261"/>
      <c r="BZ1810" s="256"/>
      <c r="CA1810" s="104"/>
      <c r="CB1810" s="261"/>
      <c r="CC1810" s="256"/>
      <c r="CD1810" s="104"/>
      <c r="CE1810" s="104"/>
      <c r="CF1810" s="261"/>
      <c r="CG1810" s="256"/>
      <c r="CH1810" s="104"/>
      <c r="CI1810" s="261"/>
      <c r="CJ1810" s="256"/>
      <c r="CK1810" s="104"/>
      <c r="CL1810" s="104"/>
      <c r="CM1810" s="261"/>
      <c r="CN1810" s="256"/>
      <c r="CO1810" s="104"/>
      <c r="CP1810" s="104"/>
      <c r="CQ1810" s="104"/>
      <c r="CR1810" s="104"/>
      <c r="CS1810" s="261"/>
      <c r="CT1810" s="256"/>
      <c r="CU1810" s="104"/>
      <c r="CV1810" s="104"/>
      <c r="CW1810" s="104"/>
      <c r="CX1810" s="104"/>
      <c r="CY1810" s="104"/>
      <c r="CZ1810" s="127"/>
      <c r="DA1810" s="104"/>
      <c r="DB1810" s="261"/>
      <c r="DC1810" s="104"/>
      <c r="DD1810" s="104"/>
      <c r="DE1810" s="104"/>
      <c r="DF1810" s="104"/>
      <c r="DG1810" s="104"/>
      <c r="DH1810" s="104"/>
      <c r="DI1810" s="104"/>
      <c r="DJ1810" s="104"/>
      <c r="DK1810" s="104"/>
      <c r="DL1810" s="104"/>
      <c r="DM1810" s="104"/>
      <c r="DN1810" s="104"/>
      <c r="DO1810" s="104"/>
      <c r="DP1810" s="104"/>
      <c r="DQ1810" s="104"/>
      <c r="DR1810" s="104"/>
      <c r="DS1810" s="105"/>
      <c r="DT1810" s="131"/>
      <c r="DU1810" s="127"/>
      <c r="DV1810" s="104"/>
      <c r="DW1810" s="104"/>
      <c r="DX1810" s="104"/>
      <c r="DY1810" s="104"/>
      <c r="DZ1810" s="104"/>
      <c r="EA1810" s="104"/>
      <c r="EB1810" s="104"/>
      <c r="EC1810" s="104"/>
      <c r="ED1810" s="104"/>
      <c r="EE1810" s="104"/>
      <c r="EF1810" s="104"/>
      <c r="EG1810" s="104"/>
      <c r="EH1810" s="104"/>
      <c r="EI1810" s="104"/>
      <c r="EJ1810" s="104"/>
      <c r="EK1810" s="104"/>
      <c r="EL1810" s="104"/>
      <c r="EM1810" s="104"/>
      <c r="EN1810" s="88"/>
      <c r="EO1810" s="88"/>
      <c r="EP1810" s="88"/>
      <c r="EQ1810" s="88"/>
      <c r="ER1810" s="88"/>
      <c r="ES1810" s="88"/>
      <c r="ET1810" s="88"/>
      <c r="EU1810" s="88"/>
      <c r="EV1810" s="88"/>
      <c r="EW1810" s="88"/>
      <c r="EX1810" s="88"/>
      <c r="EY1810" s="88"/>
      <c r="EZ1810" s="88"/>
      <c r="FA1810" s="88"/>
      <c r="FB1810" s="88"/>
      <c r="FC1810" s="88"/>
      <c r="FD1810" s="88"/>
      <c r="FE1810" s="88"/>
      <c r="FF1810" s="88"/>
      <c r="FG1810" s="88"/>
      <c r="FH1810" s="88"/>
      <c r="FI1810" s="88"/>
      <c r="FJ1810" s="88"/>
      <c r="FK1810" s="88"/>
      <c r="FL1810" s="88"/>
      <c r="FM1810" s="88"/>
      <c r="FN1810" s="88"/>
      <c r="FO1810" s="88"/>
      <c r="FP1810" s="307"/>
      <c r="FQ1810" s="262"/>
      <c r="FR1810" s="88"/>
      <c r="FS1810" s="342"/>
      <c r="FT1810" s="135"/>
      <c r="FU1810" s="135"/>
      <c r="FV1810" s="135"/>
      <c r="FW1810" s="135"/>
      <c r="FX1810" s="247"/>
      <c r="FY1810" s="307"/>
      <c r="FZ1810" s="262"/>
      <c r="GA1810" s="88"/>
      <c r="GB1810" s="88"/>
      <c r="GC1810" s="307"/>
      <c r="GD1810" s="263"/>
      <c r="GE1810" s="242"/>
      <c r="GF1810" s="88"/>
      <c r="GG1810" s="88"/>
      <c r="GH1810" s="88"/>
      <c r="GI1810" s="88"/>
      <c r="GJ1810" s="88"/>
      <c r="GK1810" s="88"/>
      <c r="GL1810" s="88"/>
      <c r="GM1810" s="88"/>
      <c r="GN1810" s="88"/>
      <c r="GO1810" s="88"/>
      <c r="GP1810" s="88"/>
      <c r="GQ1810" s="88"/>
      <c r="GR1810" s="88"/>
      <c r="GS1810" s="88"/>
      <c r="GT1810" s="88"/>
      <c r="GU1810" s="307"/>
      <c r="GV1810" s="262"/>
      <c r="GW1810" s="88"/>
      <c r="GX1810" s="88"/>
      <c r="GY1810" s="88"/>
      <c r="GZ1810" s="88"/>
      <c r="HA1810" s="88"/>
      <c r="HB1810" s="88"/>
      <c r="HC1810" s="263"/>
      <c r="HD1810" s="262"/>
      <c r="HE1810" s="88"/>
      <c r="HF1810" s="88"/>
      <c r="HG1810" s="88"/>
      <c r="HH1810" s="88"/>
      <c r="HI1810" s="88"/>
      <c r="HJ1810" s="88"/>
      <c r="HK1810" s="263"/>
      <c r="HL1810" s="242"/>
      <c r="HM1810" s="88"/>
      <c r="HN1810" s="88"/>
      <c r="HO1810" s="88"/>
      <c r="HP1810" s="88"/>
      <c r="HQ1810" s="107">
        <f t="shared" si="232"/>
        <v>0</v>
      </c>
      <c r="HR1810" s="108" t="str">
        <f t="shared" si="233"/>
        <v>~~~</v>
      </c>
      <c r="HS1810" s="104">
        <f t="shared" si="234"/>
        <v>0</v>
      </c>
      <c r="HT1810" s="109">
        <f t="shared" si="235"/>
        <v>0</v>
      </c>
      <c r="HU1810" s="109">
        <f t="shared" si="236"/>
        <v>0</v>
      </c>
      <c r="HV1810" s="109">
        <f t="shared" si="237"/>
        <v>0</v>
      </c>
      <c r="HW1810" s="109">
        <f t="shared" si="239"/>
        <v>0</v>
      </c>
      <c r="HX1810" s="116"/>
      <c r="HY1810" s="104"/>
      <c r="HZ1810" s="104"/>
      <c r="IA1810" s="106" t="s">
        <v>1659</v>
      </c>
      <c r="IB1810" s="106" t="s">
        <v>466</v>
      </c>
      <c r="IC1810" s="106" t="s">
        <v>1215</v>
      </c>
    </row>
    <row r="1811" spans="1:237" ht="15" customHeight="1">
      <c r="A1811" s="105">
        <f t="shared" si="238"/>
        <v>968</v>
      </c>
      <c r="B1811" s="106" t="s">
        <v>1321</v>
      </c>
      <c r="C1811" s="106" t="s">
        <v>3168</v>
      </c>
      <c r="D1811" s="106" t="s">
        <v>1215</v>
      </c>
      <c r="E1811" s="113" t="s">
        <v>1306</v>
      </c>
      <c r="F1811" s="256"/>
      <c r="G1811" s="104"/>
      <c r="H1811" s="104"/>
      <c r="I1811" s="104"/>
      <c r="J1811" s="261"/>
      <c r="K1811" s="256"/>
      <c r="L1811" s="104"/>
      <c r="M1811" s="104"/>
      <c r="N1811" s="261"/>
      <c r="O1811" s="256"/>
      <c r="P1811" s="104"/>
      <c r="Q1811" s="104"/>
      <c r="R1811" s="104"/>
      <c r="S1811" s="104"/>
      <c r="T1811" s="261"/>
      <c r="U1811" s="256"/>
      <c r="V1811" s="104"/>
      <c r="W1811" s="104"/>
      <c r="X1811" s="104"/>
      <c r="Y1811" s="261"/>
      <c r="Z1811" s="256"/>
      <c r="AA1811" s="104"/>
      <c r="AB1811" s="104"/>
      <c r="AC1811" s="104"/>
      <c r="AD1811" s="261"/>
      <c r="AE1811" s="256"/>
      <c r="AF1811" s="104"/>
      <c r="AG1811" s="104"/>
      <c r="AH1811" s="104"/>
      <c r="AI1811" s="104"/>
      <c r="AJ1811" s="104"/>
      <c r="AK1811" s="261"/>
      <c r="AL1811" s="256"/>
      <c r="AM1811" s="104"/>
      <c r="AN1811" s="104"/>
      <c r="AO1811" s="104"/>
      <c r="AP1811" s="104"/>
      <c r="AQ1811" s="104"/>
      <c r="AR1811" s="104"/>
      <c r="AS1811" s="261"/>
      <c r="AT1811" s="256"/>
      <c r="AU1811" s="104"/>
      <c r="AV1811" s="104"/>
      <c r="AW1811" s="104"/>
      <c r="AX1811" s="104"/>
      <c r="AY1811" s="261"/>
      <c r="AZ1811" s="256"/>
      <c r="BA1811" s="104"/>
      <c r="BB1811" s="104"/>
      <c r="BC1811" s="104"/>
      <c r="BD1811" s="104"/>
      <c r="BE1811" s="104"/>
      <c r="BF1811" s="261"/>
      <c r="BG1811" s="256"/>
      <c r="BH1811" s="104"/>
      <c r="BI1811" s="104"/>
      <c r="BJ1811" s="104"/>
      <c r="BK1811" s="104"/>
      <c r="BL1811" s="261"/>
      <c r="BM1811" s="256"/>
      <c r="BN1811" s="104"/>
      <c r="BO1811" s="104"/>
      <c r="BP1811" s="104"/>
      <c r="BQ1811" s="104"/>
      <c r="BR1811" s="104"/>
      <c r="BS1811" s="261"/>
      <c r="BT1811" s="256"/>
      <c r="BU1811" s="104"/>
      <c r="BV1811" s="104"/>
      <c r="BW1811" s="104"/>
      <c r="BX1811" s="104"/>
      <c r="BY1811" s="261"/>
      <c r="BZ1811" s="256"/>
      <c r="CA1811" s="104"/>
      <c r="CB1811" s="261"/>
      <c r="CC1811" s="256"/>
      <c r="CD1811" s="104"/>
      <c r="CE1811" s="104"/>
      <c r="CF1811" s="261"/>
      <c r="CG1811" s="256"/>
      <c r="CH1811" s="104"/>
      <c r="CI1811" s="261"/>
      <c r="CJ1811" s="256"/>
      <c r="CK1811" s="104"/>
      <c r="CL1811" s="104"/>
      <c r="CM1811" s="261"/>
      <c r="CN1811" s="256"/>
      <c r="CO1811" s="104"/>
      <c r="CP1811" s="104"/>
      <c r="CQ1811" s="104"/>
      <c r="CR1811" s="104"/>
      <c r="CS1811" s="261"/>
      <c r="CT1811" s="256"/>
      <c r="CU1811" s="104"/>
      <c r="CV1811" s="104"/>
      <c r="CW1811" s="104"/>
      <c r="CX1811" s="104"/>
      <c r="CY1811" s="104"/>
      <c r="CZ1811" s="127"/>
      <c r="DA1811" s="104"/>
      <c r="DB1811" s="261"/>
      <c r="DC1811" s="104"/>
      <c r="DD1811" s="104"/>
      <c r="DE1811" s="104"/>
      <c r="DF1811" s="104"/>
      <c r="DG1811" s="104"/>
      <c r="DH1811" s="104"/>
      <c r="DI1811" s="104"/>
      <c r="DJ1811" s="104"/>
      <c r="DK1811" s="104"/>
      <c r="DL1811" s="104"/>
      <c r="DM1811" s="104"/>
      <c r="DN1811" s="104"/>
      <c r="DO1811" s="104"/>
      <c r="DP1811" s="104"/>
      <c r="DR1811" s="104"/>
      <c r="DS1811" s="105"/>
      <c r="DT1811" s="131"/>
      <c r="DU1811" s="127"/>
      <c r="DV1811" s="104"/>
      <c r="DW1811" s="104"/>
      <c r="DX1811" s="104"/>
      <c r="DY1811" s="104"/>
      <c r="DZ1811" s="104"/>
      <c r="EA1811" s="104"/>
      <c r="EB1811" s="104"/>
      <c r="EC1811" s="104"/>
      <c r="ED1811" s="104"/>
      <c r="EE1811" s="104"/>
      <c r="EF1811" s="104"/>
      <c r="EG1811" s="104"/>
      <c r="EH1811" s="104"/>
      <c r="EI1811" s="104"/>
      <c r="EJ1811" s="104"/>
      <c r="EK1811" s="104"/>
      <c r="EL1811" s="104"/>
      <c r="EM1811" s="104"/>
      <c r="EN1811" s="104"/>
      <c r="EO1811" s="104"/>
      <c r="EP1811" s="104"/>
      <c r="EQ1811" s="104"/>
      <c r="ER1811" s="104"/>
      <c r="ES1811" s="104"/>
      <c r="ET1811" s="104"/>
      <c r="EU1811" s="104"/>
      <c r="EV1811" s="104"/>
      <c r="EW1811" s="104"/>
      <c r="EX1811" s="104"/>
      <c r="EY1811" s="104"/>
      <c r="EZ1811" s="104"/>
      <c r="FA1811" s="104"/>
      <c r="FB1811" s="104"/>
      <c r="FC1811" s="104"/>
      <c r="FD1811" s="104"/>
      <c r="FE1811" s="104"/>
      <c r="FF1811" s="104"/>
      <c r="FG1811" s="104"/>
      <c r="FH1811" s="104"/>
      <c r="FI1811" s="104"/>
      <c r="FJ1811" s="104"/>
      <c r="FK1811" s="104"/>
      <c r="FL1811" s="104"/>
      <c r="FM1811" s="104"/>
      <c r="FN1811" s="104"/>
      <c r="FO1811" s="104"/>
      <c r="FP1811" s="105"/>
      <c r="FQ1811" s="256"/>
      <c r="FR1811" s="104"/>
      <c r="FS1811" s="338"/>
      <c r="FX1811" s="244"/>
      <c r="FY1811" s="105"/>
      <c r="FZ1811" s="256"/>
      <c r="GA1811" s="104"/>
      <c r="GB1811" s="104"/>
      <c r="GC1811" s="105"/>
      <c r="GD1811" s="261"/>
      <c r="GE1811" s="127"/>
      <c r="GF1811" s="104"/>
      <c r="GG1811" s="104"/>
      <c r="GH1811" s="104"/>
      <c r="GI1811" s="104"/>
      <c r="GJ1811" s="104"/>
      <c r="GK1811" s="104"/>
      <c r="GL1811" s="104"/>
      <c r="GM1811" s="104"/>
      <c r="GN1811" s="104"/>
      <c r="GO1811" s="104"/>
      <c r="GP1811" s="104"/>
      <c r="GQ1811" s="104"/>
      <c r="GR1811" s="104"/>
      <c r="GS1811" s="104"/>
      <c r="GT1811" s="104"/>
      <c r="GU1811" s="105"/>
      <c r="GV1811" s="256"/>
      <c r="GW1811" s="104"/>
      <c r="GX1811" s="104"/>
      <c r="GY1811" s="104"/>
      <c r="GZ1811" s="104"/>
      <c r="HA1811" s="104"/>
      <c r="HB1811" s="104"/>
      <c r="HC1811" s="261"/>
      <c r="HD1811" s="256"/>
      <c r="HE1811" s="104"/>
      <c r="HF1811" s="104"/>
      <c r="HG1811" s="104"/>
      <c r="HH1811" s="104"/>
      <c r="HI1811" s="104"/>
      <c r="HJ1811" s="104"/>
      <c r="HK1811" s="261"/>
      <c r="HL1811" s="127"/>
      <c r="HM1811" s="104"/>
      <c r="HN1811" s="104"/>
      <c r="HO1811" s="104"/>
      <c r="HP1811" s="104"/>
      <c r="HQ1811" s="107">
        <f t="shared" ref="HQ1811:HQ1874" si="240">MAX(F1811:HP1811)</f>
        <v>0</v>
      </c>
      <c r="HR1811" s="108" t="str">
        <f t="shared" ref="HR1811:HR1874" si="241">IF(HQ1811 &gt; 22.05, "Ultimate", IF(HQ1811 &gt; 19.11, "Master", IF(HQ1811 &gt; 14.11, "Senior", IF(HQ1811 &gt; 9.11, "Junior", IF(HQ1811 &gt; 0, "Novice", "~~~")))))</f>
        <v>~~~</v>
      </c>
      <c r="HS1811" s="104">
        <f t="shared" ref="HS1811:HS1874" si="242">COUNTIF(F1811:HP1811,"&lt; 10.00")</f>
        <v>0</v>
      </c>
      <c r="HT1811" s="109">
        <f t="shared" ref="HT1811:HT1874" si="243">COUNTIF(F1811:HP1811,"&lt; 15.00")-HS1811</f>
        <v>0</v>
      </c>
      <c r="HU1811" s="109">
        <f t="shared" ref="HU1811:HU1874" si="244">COUNTIF(F1811:HP1811,"&lt; 20.00")-HS1811-HT1811</f>
        <v>0</v>
      </c>
      <c r="HV1811" s="109">
        <f t="shared" ref="HV1811:HV1874" si="245">COUNTIF(F1811:HP1811,"&lt; 22.06")-HS1811-HT1811-HU1811</f>
        <v>0</v>
      </c>
      <c r="HW1811" s="109">
        <f t="shared" si="239"/>
        <v>0</v>
      </c>
      <c r="HX1811" s="116"/>
      <c r="HY1811" s="110"/>
      <c r="HZ1811" s="110" t="s">
        <v>852</v>
      </c>
      <c r="IA1811" s="106" t="s">
        <v>1321</v>
      </c>
      <c r="IB1811" s="106" t="s">
        <v>3168</v>
      </c>
      <c r="IC1811" s="106" t="s">
        <v>1215</v>
      </c>
    </row>
    <row r="1812" spans="1:237" ht="15" customHeight="1">
      <c r="A1812" s="105">
        <f t="shared" si="238"/>
        <v>968</v>
      </c>
      <c r="B1812" s="106" t="s">
        <v>2070</v>
      </c>
      <c r="C1812" s="106" t="s">
        <v>2071</v>
      </c>
      <c r="D1812" s="106" t="s">
        <v>2072</v>
      </c>
      <c r="E1812" s="113" t="s">
        <v>179</v>
      </c>
      <c r="F1812" s="256"/>
      <c r="G1812" s="104"/>
      <c r="H1812" s="104"/>
      <c r="I1812" s="104"/>
      <c r="J1812" s="261"/>
      <c r="K1812" s="256"/>
      <c r="L1812" s="104"/>
      <c r="M1812" s="104"/>
      <c r="N1812" s="261"/>
      <c r="O1812" s="256"/>
      <c r="P1812" s="104"/>
      <c r="Q1812" s="104"/>
      <c r="R1812" s="104"/>
      <c r="S1812" s="104"/>
      <c r="T1812" s="261"/>
      <c r="U1812" s="256"/>
      <c r="V1812" s="104"/>
      <c r="W1812" s="104"/>
      <c r="X1812" s="104"/>
      <c r="Y1812" s="261"/>
      <c r="Z1812" s="256"/>
      <c r="AA1812" s="104"/>
      <c r="AB1812" s="104"/>
      <c r="AC1812" s="104"/>
      <c r="AD1812" s="261"/>
      <c r="AE1812" s="256"/>
      <c r="AF1812" s="104"/>
      <c r="AG1812" s="104"/>
      <c r="AH1812" s="104"/>
      <c r="AI1812" s="104"/>
      <c r="AJ1812" s="104"/>
      <c r="AK1812" s="261"/>
      <c r="AL1812" s="256"/>
      <c r="AM1812" s="104"/>
      <c r="AN1812" s="104"/>
      <c r="AO1812" s="104"/>
      <c r="AP1812" s="104"/>
      <c r="AQ1812" s="104"/>
      <c r="AR1812" s="104"/>
      <c r="AS1812" s="261"/>
      <c r="AT1812" s="256"/>
      <c r="AU1812" s="104"/>
      <c r="AV1812" s="104"/>
      <c r="AW1812" s="104"/>
      <c r="AX1812" s="104"/>
      <c r="AY1812" s="261"/>
      <c r="AZ1812" s="256"/>
      <c r="BA1812" s="104"/>
      <c r="BB1812" s="104"/>
      <c r="BC1812" s="104"/>
      <c r="BD1812" s="104"/>
      <c r="BE1812" s="104"/>
      <c r="BF1812" s="261"/>
      <c r="BG1812" s="256"/>
      <c r="BH1812" s="104"/>
      <c r="BI1812" s="104"/>
      <c r="BJ1812" s="104"/>
      <c r="BK1812" s="104"/>
      <c r="BL1812" s="261"/>
      <c r="BM1812" s="256"/>
      <c r="BN1812" s="104"/>
      <c r="BO1812" s="104"/>
      <c r="BP1812" s="104"/>
      <c r="BQ1812" s="104"/>
      <c r="BR1812" s="104"/>
      <c r="BS1812" s="261"/>
      <c r="BT1812" s="256"/>
      <c r="BU1812" s="104"/>
      <c r="BV1812" s="104"/>
      <c r="BW1812" s="104"/>
      <c r="BX1812" s="104"/>
      <c r="BY1812" s="261"/>
      <c r="BZ1812" s="256"/>
      <c r="CA1812" s="104"/>
      <c r="CB1812" s="261"/>
      <c r="CC1812" s="256"/>
      <c r="CD1812" s="104"/>
      <c r="CE1812" s="104"/>
      <c r="CF1812" s="261"/>
      <c r="CG1812" s="256"/>
      <c r="CH1812" s="104"/>
      <c r="CI1812" s="261"/>
      <c r="CJ1812" s="256"/>
      <c r="CK1812" s="104"/>
      <c r="CL1812" s="104"/>
      <c r="CM1812" s="261"/>
      <c r="CN1812" s="256"/>
      <c r="CO1812" s="104"/>
      <c r="CP1812" s="104"/>
      <c r="CQ1812" s="104"/>
      <c r="CR1812" s="104"/>
      <c r="CS1812" s="261"/>
      <c r="CT1812" s="256"/>
      <c r="CU1812" s="104"/>
      <c r="CV1812" s="104"/>
      <c r="CW1812" s="104"/>
      <c r="CX1812" s="104"/>
      <c r="CY1812" s="104"/>
      <c r="CZ1812" s="127"/>
      <c r="DA1812" s="104"/>
      <c r="DB1812" s="261"/>
      <c r="DC1812" s="104"/>
      <c r="DD1812" s="104"/>
      <c r="DE1812" s="104"/>
      <c r="DF1812" s="104"/>
      <c r="DG1812" s="104"/>
      <c r="DH1812" s="104"/>
      <c r="DI1812" s="104"/>
      <c r="DJ1812" s="104"/>
      <c r="DK1812" s="104"/>
      <c r="DL1812" s="104"/>
      <c r="DM1812" s="104"/>
      <c r="DN1812" s="104"/>
      <c r="DO1812" s="104"/>
      <c r="DP1812" s="104"/>
      <c r="DQ1812" s="104"/>
      <c r="DR1812" s="104"/>
      <c r="DS1812" s="105"/>
      <c r="DT1812" s="131"/>
      <c r="DU1812" s="127"/>
      <c r="DV1812" s="104"/>
      <c r="DW1812" s="104"/>
      <c r="DX1812" s="104"/>
      <c r="DY1812" s="104"/>
      <c r="DZ1812" s="104"/>
      <c r="EA1812" s="104"/>
      <c r="EB1812" s="104"/>
      <c r="EC1812" s="104"/>
      <c r="ED1812" s="104"/>
      <c r="EE1812" s="104"/>
      <c r="EF1812" s="104"/>
      <c r="EG1812" s="104"/>
      <c r="EH1812" s="104"/>
      <c r="EI1812" s="104"/>
      <c r="EJ1812" s="104"/>
      <c r="EK1812" s="104"/>
      <c r="EL1812" s="104"/>
      <c r="EM1812" s="104"/>
      <c r="EN1812" s="104"/>
      <c r="EO1812" s="104"/>
      <c r="EP1812" s="104"/>
      <c r="EQ1812" s="104"/>
      <c r="ER1812" s="104"/>
      <c r="ES1812" s="104"/>
      <c r="ET1812" s="104"/>
      <c r="EU1812" s="104"/>
      <c r="EV1812" s="104"/>
      <c r="EW1812" s="104"/>
      <c r="EX1812" s="104"/>
      <c r="EY1812" s="104"/>
      <c r="EZ1812" s="104"/>
      <c r="FA1812" s="104"/>
      <c r="FB1812" s="104"/>
      <c r="FC1812" s="104"/>
      <c r="FD1812" s="104"/>
      <c r="FE1812" s="104"/>
      <c r="FF1812" s="104"/>
      <c r="FG1812" s="104"/>
      <c r="FH1812" s="104"/>
      <c r="FI1812" s="104"/>
      <c r="FJ1812" s="104"/>
      <c r="FK1812" s="104"/>
      <c r="FL1812" s="104"/>
      <c r="FM1812" s="104"/>
      <c r="FN1812" s="104"/>
      <c r="FO1812" s="104"/>
      <c r="FP1812" s="105"/>
      <c r="FQ1812" s="256"/>
      <c r="FR1812" s="104"/>
      <c r="FS1812" s="338"/>
      <c r="FX1812" s="244"/>
      <c r="FY1812" s="105"/>
      <c r="FZ1812" s="256"/>
      <c r="GA1812" s="104"/>
      <c r="GB1812" s="104"/>
      <c r="GC1812" s="105"/>
      <c r="GD1812" s="261"/>
      <c r="GE1812" s="127"/>
      <c r="GF1812" s="104"/>
      <c r="GG1812" s="104"/>
      <c r="GH1812" s="104"/>
      <c r="GI1812" s="104"/>
      <c r="GJ1812" s="104"/>
      <c r="GK1812" s="104"/>
      <c r="GL1812" s="104"/>
      <c r="GM1812" s="104"/>
      <c r="GN1812" s="104"/>
      <c r="GO1812" s="104"/>
      <c r="GP1812" s="104"/>
      <c r="GQ1812" s="104"/>
      <c r="GR1812" s="104"/>
      <c r="GS1812" s="104"/>
      <c r="GT1812" s="104"/>
      <c r="GU1812" s="105"/>
      <c r="GV1812" s="256"/>
      <c r="GW1812" s="104"/>
      <c r="GX1812" s="104"/>
      <c r="GY1812" s="104"/>
      <c r="GZ1812" s="104"/>
      <c r="HA1812" s="104"/>
      <c r="HB1812" s="104"/>
      <c r="HC1812" s="261"/>
      <c r="HD1812" s="256"/>
      <c r="HE1812" s="104"/>
      <c r="HF1812" s="104"/>
      <c r="HG1812" s="104"/>
      <c r="HH1812" s="104"/>
      <c r="HI1812" s="104"/>
      <c r="HJ1812" s="104"/>
      <c r="HK1812" s="261"/>
      <c r="HL1812" s="127"/>
      <c r="HM1812" s="104"/>
      <c r="HN1812" s="104"/>
      <c r="HO1812" s="104"/>
      <c r="HP1812" s="104"/>
      <c r="HQ1812" s="107">
        <f t="shared" si="240"/>
        <v>0</v>
      </c>
      <c r="HR1812" s="108" t="str">
        <f t="shared" si="241"/>
        <v>~~~</v>
      </c>
      <c r="HS1812" s="104">
        <f t="shared" si="242"/>
        <v>0</v>
      </c>
      <c r="HT1812" s="109">
        <f t="shared" si="243"/>
        <v>0</v>
      </c>
      <c r="HU1812" s="109">
        <f t="shared" si="244"/>
        <v>0</v>
      </c>
      <c r="HV1812" s="109">
        <f t="shared" si="245"/>
        <v>0</v>
      </c>
      <c r="HW1812" s="109">
        <f t="shared" si="239"/>
        <v>0</v>
      </c>
      <c r="HX1812" s="116"/>
      <c r="HY1812" s="104"/>
      <c r="HZ1812" s="104"/>
      <c r="IA1812" s="106" t="s">
        <v>2070</v>
      </c>
      <c r="IB1812" s="106" t="s">
        <v>2071</v>
      </c>
      <c r="IC1812" s="106" t="s">
        <v>2072</v>
      </c>
    </row>
    <row r="1813" spans="1:237" ht="15" customHeight="1">
      <c r="A1813" s="105">
        <f t="shared" si="238"/>
        <v>968</v>
      </c>
      <c r="B1813" s="106" t="s">
        <v>2059</v>
      </c>
      <c r="C1813" s="106" t="s">
        <v>1886</v>
      </c>
      <c r="D1813" s="106" t="s">
        <v>2060</v>
      </c>
      <c r="E1813" s="113" t="s">
        <v>1180</v>
      </c>
      <c r="F1813" s="256"/>
      <c r="G1813" s="104"/>
      <c r="H1813" s="104"/>
      <c r="I1813" s="104"/>
      <c r="J1813" s="261"/>
      <c r="K1813" s="256"/>
      <c r="L1813" s="104"/>
      <c r="M1813" s="104"/>
      <c r="N1813" s="261"/>
      <c r="O1813" s="256"/>
      <c r="P1813" s="104"/>
      <c r="Q1813" s="104"/>
      <c r="R1813" s="104"/>
      <c r="S1813" s="104"/>
      <c r="T1813" s="261"/>
      <c r="U1813" s="256"/>
      <c r="V1813" s="104"/>
      <c r="W1813" s="104"/>
      <c r="X1813" s="104"/>
      <c r="Y1813" s="261"/>
      <c r="Z1813" s="256"/>
      <c r="AA1813" s="104"/>
      <c r="AB1813" s="104"/>
      <c r="AC1813" s="104"/>
      <c r="AD1813" s="261"/>
      <c r="AE1813" s="256"/>
      <c r="AF1813" s="104"/>
      <c r="AG1813" s="104"/>
      <c r="AH1813" s="104"/>
      <c r="AI1813" s="104"/>
      <c r="AJ1813" s="104"/>
      <c r="AK1813" s="261"/>
      <c r="AL1813" s="256"/>
      <c r="AM1813" s="104"/>
      <c r="AN1813" s="104"/>
      <c r="AO1813" s="104"/>
      <c r="AP1813" s="104"/>
      <c r="AQ1813" s="104"/>
      <c r="AR1813" s="104"/>
      <c r="AS1813" s="261"/>
      <c r="AT1813" s="256"/>
      <c r="AU1813" s="104"/>
      <c r="AV1813" s="104"/>
      <c r="AW1813" s="104"/>
      <c r="AX1813" s="104"/>
      <c r="AY1813" s="261"/>
      <c r="AZ1813" s="256"/>
      <c r="BA1813" s="104"/>
      <c r="BB1813" s="104"/>
      <c r="BC1813" s="104"/>
      <c r="BD1813" s="104"/>
      <c r="BE1813" s="104"/>
      <c r="BF1813" s="261"/>
      <c r="BG1813" s="256"/>
      <c r="BH1813" s="104"/>
      <c r="BI1813" s="104"/>
      <c r="BJ1813" s="104"/>
      <c r="BK1813" s="104"/>
      <c r="BL1813" s="261"/>
      <c r="BM1813" s="256"/>
      <c r="BN1813" s="104"/>
      <c r="BO1813" s="104"/>
      <c r="BP1813" s="104"/>
      <c r="BQ1813" s="104"/>
      <c r="BR1813" s="104"/>
      <c r="BS1813" s="261"/>
      <c r="BT1813" s="256"/>
      <c r="BU1813" s="104"/>
      <c r="BV1813" s="104"/>
      <c r="BW1813" s="104"/>
      <c r="BX1813" s="104"/>
      <c r="BY1813" s="261"/>
      <c r="BZ1813" s="256"/>
      <c r="CA1813" s="104"/>
      <c r="CB1813" s="261"/>
      <c r="CC1813" s="256"/>
      <c r="CD1813" s="104"/>
      <c r="CE1813" s="104"/>
      <c r="CF1813" s="261"/>
      <c r="CG1813" s="256"/>
      <c r="CH1813" s="104"/>
      <c r="CI1813" s="261"/>
      <c r="CJ1813" s="256"/>
      <c r="CK1813" s="104"/>
      <c r="CL1813" s="104"/>
      <c r="CM1813" s="261"/>
      <c r="CN1813" s="256"/>
      <c r="CO1813" s="104"/>
      <c r="CP1813" s="104"/>
      <c r="CQ1813" s="104"/>
      <c r="CR1813" s="104"/>
      <c r="CS1813" s="261"/>
      <c r="CT1813" s="256"/>
      <c r="CU1813" s="104"/>
      <c r="CV1813" s="104"/>
      <c r="CW1813" s="104"/>
      <c r="CX1813" s="104"/>
      <c r="CY1813" s="104"/>
      <c r="CZ1813" s="127"/>
      <c r="DA1813" s="104"/>
      <c r="DB1813" s="261"/>
      <c r="DC1813" s="104"/>
      <c r="DD1813" s="104"/>
      <c r="DE1813" s="104"/>
      <c r="DF1813" s="104"/>
      <c r="DG1813" s="104"/>
      <c r="DH1813" s="104"/>
      <c r="DI1813" s="104"/>
      <c r="DJ1813" s="104"/>
      <c r="DK1813" s="104"/>
      <c r="DL1813" s="104"/>
      <c r="DM1813" s="104"/>
      <c r="DN1813" s="104"/>
      <c r="DO1813" s="104"/>
      <c r="DP1813" s="104"/>
      <c r="DQ1813" s="104"/>
      <c r="DR1813" s="104"/>
      <c r="DS1813" s="105"/>
      <c r="DT1813" s="131"/>
      <c r="DU1813" s="127"/>
      <c r="DV1813" s="104"/>
      <c r="DW1813" s="104"/>
      <c r="DX1813" s="104"/>
      <c r="DY1813" s="104"/>
      <c r="DZ1813" s="104"/>
      <c r="EA1813" s="104"/>
      <c r="EB1813" s="104"/>
      <c r="EC1813" s="104"/>
      <c r="ED1813" s="104"/>
      <c r="EE1813" s="104"/>
      <c r="EF1813" s="104"/>
      <c r="EG1813" s="104"/>
      <c r="EH1813" s="104"/>
      <c r="EI1813" s="104"/>
      <c r="EJ1813" s="104"/>
      <c r="EK1813" s="104"/>
      <c r="EL1813" s="104"/>
      <c r="EM1813" s="104"/>
      <c r="EN1813" s="104"/>
      <c r="EO1813" s="104"/>
      <c r="EP1813" s="104"/>
      <c r="EQ1813" s="104"/>
      <c r="ER1813" s="104"/>
      <c r="ES1813" s="104"/>
      <c r="ET1813" s="104"/>
      <c r="EU1813" s="104"/>
      <c r="EV1813" s="104"/>
      <c r="EW1813" s="104"/>
      <c r="EX1813" s="104"/>
      <c r="EY1813" s="104"/>
      <c r="EZ1813" s="104"/>
      <c r="FA1813" s="104"/>
      <c r="FB1813" s="104"/>
      <c r="FC1813" s="104"/>
      <c r="FD1813" s="104"/>
      <c r="FE1813" s="104"/>
      <c r="FF1813" s="104"/>
      <c r="FG1813" s="104"/>
      <c r="FH1813" s="104"/>
      <c r="FI1813" s="104"/>
      <c r="FJ1813" s="104"/>
      <c r="FK1813" s="104"/>
      <c r="FL1813" s="104"/>
      <c r="FM1813" s="104"/>
      <c r="FN1813" s="104"/>
      <c r="FO1813" s="104"/>
      <c r="FP1813" s="105"/>
      <c r="FQ1813" s="256"/>
      <c r="FR1813" s="104"/>
      <c r="FS1813" s="338"/>
      <c r="FX1813" s="244"/>
      <c r="FY1813" s="105"/>
      <c r="FZ1813" s="256"/>
      <c r="GA1813" s="104"/>
      <c r="GB1813" s="104"/>
      <c r="GC1813" s="105"/>
      <c r="GD1813" s="261"/>
      <c r="GE1813" s="127"/>
      <c r="GF1813" s="104"/>
      <c r="GG1813" s="104"/>
      <c r="GH1813" s="104"/>
      <c r="GI1813" s="104"/>
      <c r="GJ1813" s="104"/>
      <c r="GK1813" s="104"/>
      <c r="GL1813" s="104"/>
      <c r="GM1813" s="104"/>
      <c r="GN1813" s="104"/>
      <c r="GO1813" s="104"/>
      <c r="GP1813" s="104"/>
      <c r="GQ1813" s="104"/>
      <c r="GR1813" s="104"/>
      <c r="GS1813" s="104"/>
      <c r="GT1813" s="104"/>
      <c r="GU1813" s="105"/>
      <c r="GV1813" s="256"/>
      <c r="GW1813" s="104"/>
      <c r="GX1813" s="104"/>
      <c r="GY1813" s="104"/>
      <c r="GZ1813" s="104"/>
      <c r="HA1813" s="104"/>
      <c r="HB1813" s="104"/>
      <c r="HC1813" s="261"/>
      <c r="HD1813" s="256"/>
      <c r="HE1813" s="104"/>
      <c r="HF1813" s="104"/>
      <c r="HG1813" s="104"/>
      <c r="HH1813" s="104"/>
      <c r="HI1813" s="104"/>
      <c r="HJ1813" s="104"/>
      <c r="HK1813" s="261"/>
      <c r="HL1813" s="127"/>
      <c r="HM1813" s="104"/>
      <c r="HN1813" s="104"/>
      <c r="HO1813" s="104"/>
      <c r="HP1813" s="104"/>
      <c r="HQ1813" s="107">
        <f t="shared" si="240"/>
        <v>0</v>
      </c>
      <c r="HR1813" s="108" t="str">
        <f t="shared" si="241"/>
        <v>~~~</v>
      </c>
      <c r="HS1813" s="104">
        <f t="shared" si="242"/>
        <v>0</v>
      </c>
      <c r="HT1813" s="109">
        <f t="shared" si="243"/>
        <v>0</v>
      </c>
      <c r="HU1813" s="109">
        <f t="shared" si="244"/>
        <v>0</v>
      </c>
      <c r="HV1813" s="109">
        <f t="shared" si="245"/>
        <v>0</v>
      </c>
      <c r="HW1813" s="109">
        <f t="shared" si="239"/>
        <v>0</v>
      </c>
      <c r="HX1813" s="116"/>
      <c r="HY1813" s="104"/>
      <c r="HZ1813" s="104"/>
      <c r="IA1813" s="106" t="s">
        <v>2059</v>
      </c>
      <c r="IB1813" s="106" t="s">
        <v>1886</v>
      </c>
      <c r="IC1813" s="106" t="s">
        <v>2060</v>
      </c>
    </row>
    <row r="1814" spans="1:237" ht="15" customHeight="1">
      <c r="A1814" s="105">
        <f t="shared" si="238"/>
        <v>968</v>
      </c>
      <c r="B1814" s="106" t="s">
        <v>1118</v>
      </c>
      <c r="C1814" s="106" t="s">
        <v>1119</v>
      </c>
      <c r="D1814" s="106" t="s">
        <v>1121</v>
      </c>
      <c r="E1814" s="113"/>
      <c r="F1814" s="256"/>
      <c r="G1814" s="104"/>
      <c r="H1814" s="104"/>
      <c r="I1814" s="104"/>
      <c r="J1814" s="261"/>
      <c r="K1814" s="256"/>
      <c r="L1814" s="104"/>
      <c r="M1814" s="104"/>
      <c r="N1814" s="261"/>
      <c r="O1814" s="256"/>
      <c r="P1814" s="104"/>
      <c r="Q1814" s="104"/>
      <c r="R1814" s="104"/>
      <c r="S1814" s="104"/>
      <c r="T1814" s="261"/>
      <c r="U1814" s="256"/>
      <c r="V1814" s="104"/>
      <c r="W1814" s="104"/>
      <c r="X1814" s="104"/>
      <c r="Y1814" s="261"/>
      <c r="Z1814" s="256"/>
      <c r="AA1814" s="104"/>
      <c r="AB1814" s="104"/>
      <c r="AC1814" s="104"/>
      <c r="AD1814" s="261"/>
      <c r="AE1814" s="256"/>
      <c r="AF1814" s="104"/>
      <c r="AG1814" s="104"/>
      <c r="AH1814" s="104"/>
      <c r="AI1814" s="104"/>
      <c r="AJ1814" s="104"/>
      <c r="AK1814" s="261"/>
      <c r="AL1814" s="256"/>
      <c r="AM1814" s="104"/>
      <c r="AN1814" s="104"/>
      <c r="AO1814" s="104"/>
      <c r="AP1814" s="104"/>
      <c r="AQ1814" s="104"/>
      <c r="AR1814" s="104"/>
      <c r="AS1814" s="261"/>
      <c r="AT1814" s="256"/>
      <c r="AU1814" s="104"/>
      <c r="AV1814" s="104"/>
      <c r="AW1814" s="104"/>
      <c r="AX1814" s="104"/>
      <c r="AY1814" s="261"/>
      <c r="AZ1814" s="256"/>
      <c r="BA1814" s="104"/>
      <c r="BB1814" s="104"/>
      <c r="BC1814" s="104"/>
      <c r="BD1814" s="104"/>
      <c r="BE1814" s="104"/>
      <c r="BF1814" s="261"/>
      <c r="BG1814" s="256"/>
      <c r="BH1814" s="104"/>
      <c r="BI1814" s="104"/>
      <c r="BJ1814" s="104"/>
      <c r="BK1814" s="104"/>
      <c r="BL1814" s="261"/>
      <c r="BM1814" s="256"/>
      <c r="BN1814" s="104"/>
      <c r="BO1814" s="104"/>
      <c r="BP1814" s="104"/>
      <c r="BQ1814" s="104"/>
      <c r="BR1814" s="104"/>
      <c r="BS1814" s="261"/>
      <c r="BT1814" s="256"/>
      <c r="BU1814" s="104"/>
      <c r="BV1814" s="104"/>
      <c r="BW1814" s="104"/>
      <c r="BX1814" s="104"/>
      <c r="BY1814" s="261"/>
      <c r="BZ1814" s="256"/>
      <c r="CA1814" s="104"/>
      <c r="CB1814" s="261"/>
      <c r="CC1814" s="256"/>
      <c r="CD1814" s="104"/>
      <c r="CE1814" s="104"/>
      <c r="CF1814" s="261"/>
      <c r="CG1814" s="256"/>
      <c r="CH1814" s="104"/>
      <c r="CI1814" s="261"/>
      <c r="CJ1814" s="256"/>
      <c r="CK1814" s="104"/>
      <c r="CL1814" s="104"/>
      <c r="CM1814" s="261"/>
      <c r="CN1814" s="256"/>
      <c r="CO1814" s="104"/>
      <c r="CP1814" s="104"/>
      <c r="CQ1814" s="104"/>
      <c r="CR1814" s="104"/>
      <c r="CS1814" s="261"/>
      <c r="CT1814" s="256"/>
      <c r="CU1814" s="104"/>
      <c r="CV1814" s="104"/>
      <c r="CW1814" s="104"/>
      <c r="CX1814" s="104"/>
      <c r="CY1814" s="104"/>
      <c r="CZ1814" s="127"/>
      <c r="DA1814" s="104"/>
      <c r="DB1814" s="261"/>
      <c r="DC1814" s="104"/>
      <c r="DD1814" s="104"/>
      <c r="DE1814" s="104"/>
      <c r="DF1814" s="104"/>
      <c r="DG1814" s="104"/>
      <c r="DH1814" s="104"/>
      <c r="DI1814" s="104"/>
      <c r="DJ1814" s="104"/>
      <c r="DK1814" s="104"/>
      <c r="DL1814" s="104"/>
      <c r="DM1814" s="104"/>
      <c r="DN1814" s="104"/>
      <c r="DO1814" s="104"/>
      <c r="DP1814" s="104"/>
      <c r="DQ1814" s="104"/>
      <c r="DR1814" s="104"/>
      <c r="DS1814" s="105"/>
      <c r="DT1814" s="131"/>
      <c r="DU1814" s="127"/>
      <c r="DV1814" s="104"/>
      <c r="DW1814" s="104"/>
      <c r="DX1814" s="104"/>
      <c r="DY1814" s="104"/>
      <c r="DZ1814" s="104"/>
      <c r="EA1814" s="104"/>
      <c r="EB1814" s="104"/>
      <c r="EC1814" s="104"/>
      <c r="ED1814" s="104"/>
      <c r="EE1814" s="104"/>
      <c r="EF1814" s="104"/>
      <c r="EG1814" s="104"/>
      <c r="EH1814" s="104"/>
      <c r="EI1814" s="104"/>
      <c r="EJ1814" s="104"/>
      <c r="EK1814" s="104"/>
      <c r="EL1814" s="104"/>
      <c r="EM1814" s="104"/>
      <c r="EN1814" s="104"/>
      <c r="EO1814" s="104"/>
      <c r="EP1814" s="104"/>
      <c r="EQ1814" s="104"/>
      <c r="ER1814" s="104"/>
      <c r="ES1814" s="104"/>
      <c r="ET1814" s="104"/>
      <c r="EU1814" s="104"/>
      <c r="EV1814" s="104"/>
      <c r="EW1814" s="104"/>
      <c r="EX1814" s="104"/>
      <c r="EY1814" s="104"/>
      <c r="EZ1814" s="104"/>
      <c r="FA1814" s="104"/>
      <c r="FB1814" s="104"/>
      <c r="FC1814" s="104"/>
      <c r="FD1814" s="104"/>
      <c r="FE1814" s="104"/>
      <c r="FF1814" s="104"/>
      <c r="FG1814" s="104"/>
      <c r="FH1814" s="104"/>
      <c r="FI1814" s="104"/>
      <c r="FJ1814" s="104"/>
      <c r="FK1814" s="104"/>
      <c r="FL1814" s="104"/>
      <c r="FM1814" s="104"/>
      <c r="FN1814" s="104"/>
      <c r="FO1814" s="104"/>
      <c r="FP1814" s="105"/>
      <c r="FQ1814" s="256"/>
      <c r="FR1814" s="104"/>
      <c r="FS1814" s="338"/>
      <c r="FX1814" s="244"/>
      <c r="FY1814" s="105"/>
      <c r="FZ1814" s="256"/>
      <c r="GA1814" s="104"/>
      <c r="GB1814" s="104"/>
      <c r="GC1814" s="105"/>
      <c r="GD1814" s="261"/>
      <c r="GE1814" s="127"/>
      <c r="GF1814" s="104"/>
      <c r="GG1814" s="104"/>
      <c r="GH1814" s="104"/>
      <c r="GI1814" s="104"/>
      <c r="GJ1814" s="104"/>
      <c r="GK1814" s="104"/>
      <c r="GL1814" s="104"/>
      <c r="GM1814" s="104"/>
      <c r="GN1814" s="104"/>
      <c r="GO1814" s="104"/>
      <c r="GP1814" s="104"/>
      <c r="GQ1814" s="104"/>
      <c r="GR1814" s="104"/>
      <c r="GS1814" s="104"/>
      <c r="GT1814" s="104"/>
      <c r="GU1814" s="105"/>
      <c r="GV1814" s="256"/>
      <c r="GW1814" s="104"/>
      <c r="GX1814" s="104"/>
      <c r="GY1814" s="104"/>
      <c r="GZ1814" s="104"/>
      <c r="HA1814" s="104"/>
      <c r="HB1814" s="104"/>
      <c r="HC1814" s="261"/>
      <c r="HD1814" s="256"/>
      <c r="HE1814" s="104"/>
      <c r="HF1814" s="104"/>
      <c r="HG1814" s="104"/>
      <c r="HH1814" s="104"/>
      <c r="HI1814" s="104"/>
      <c r="HJ1814" s="104"/>
      <c r="HK1814" s="261"/>
      <c r="HL1814" s="127"/>
      <c r="HM1814" s="104"/>
      <c r="HN1814" s="104"/>
      <c r="HO1814" s="104"/>
      <c r="HP1814" s="104"/>
      <c r="HQ1814" s="107">
        <f t="shared" si="240"/>
        <v>0</v>
      </c>
      <c r="HR1814" s="108" t="str">
        <f t="shared" si="241"/>
        <v>~~~</v>
      </c>
      <c r="HS1814" s="104">
        <f t="shared" si="242"/>
        <v>0</v>
      </c>
      <c r="HT1814" s="109">
        <f t="shared" si="243"/>
        <v>0</v>
      </c>
      <c r="HU1814" s="109">
        <f t="shared" si="244"/>
        <v>0</v>
      </c>
      <c r="HV1814" s="109">
        <f t="shared" si="245"/>
        <v>0</v>
      </c>
      <c r="HW1814" s="109">
        <f t="shared" si="239"/>
        <v>0</v>
      </c>
      <c r="HX1814" s="116"/>
      <c r="HY1814" s="104"/>
      <c r="HZ1814" s="104"/>
      <c r="IA1814" s="106" t="s">
        <v>1118</v>
      </c>
      <c r="IB1814" s="106" t="s">
        <v>1119</v>
      </c>
      <c r="IC1814" s="106" t="s">
        <v>1121</v>
      </c>
    </row>
    <row r="1815" spans="1:237" ht="15" customHeight="1">
      <c r="A1815" s="105">
        <f t="shared" si="238"/>
        <v>968</v>
      </c>
      <c r="B1815" s="106" t="s">
        <v>1620</v>
      </c>
      <c r="C1815" s="106" t="s">
        <v>1621</v>
      </c>
      <c r="D1815" s="106" t="s">
        <v>432</v>
      </c>
      <c r="E1815" s="113" t="s">
        <v>1622</v>
      </c>
      <c r="F1815" s="256"/>
      <c r="G1815" s="104"/>
      <c r="H1815" s="104"/>
      <c r="I1815" s="104"/>
      <c r="J1815" s="261"/>
      <c r="K1815" s="256"/>
      <c r="L1815" s="104"/>
      <c r="M1815" s="104"/>
      <c r="N1815" s="261"/>
      <c r="O1815" s="256"/>
      <c r="P1815" s="104"/>
      <c r="Q1815" s="104"/>
      <c r="R1815" s="104"/>
      <c r="S1815" s="104"/>
      <c r="T1815" s="261"/>
      <c r="U1815" s="256"/>
      <c r="V1815" s="104"/>
      <c r="W1815" s="104"/>
      <c r="X1815" s="104"/>
      <c r="Y1815" s="261"/>
      <c r="Z1815" s="256"/>
      <c r="AA1815" s="104"/>
      <c r="AB1815" s="104"/>
      <c r="AC1815" s="104"/>
      <c r="AD1815" s="261"/>
      <c r="AE1815" s="256"/>
      <c r="AF1815" s="104"/>
      <c r="AG1815" s="104"/>
      <c r="AH1815" s="104"/>
      <c r="AI1815" s="104"/>
      <c r="AJ1815" s="104"/>
      <c r="AK1815" s="261"/>
      <c r="AL1815" s="256"/>
      <c r="AM1815" s="104"/>
      <c r="AN1815" s="104"/>
      <c r="AO1815" s="104"/>
      <c r="AP1815" s="104"/>
      <c r="AQ1815" s="104"/>
      <c r="AR1815" s="104"/>
      <c r="AS1815" s="261"/>
      <c r="AT1815" s="256"/>
      <c r="AU1815" s="104"/>
      <c r="AV1815" s="104"/>
      <c r="AW1815" s="104"/>
      <c r="AX1815" s="104"/>
      <c r="AY1815" s="261"/>
      <c r="AZ1815" s="256"/>
      <c r="BA1815" s="104"/>
      <c r="BB1815" s="104"/>
      <c r="BC1815" s="104"/>
      <c r="BD1815" s="104"/>
      <c r="BE1815" s="104"/>
      <c r="BF1815" s="261"/>
      <c r="BG1815" s="256"/>
      <c r="BH1815" s="104"/>
      <c r="BI1815" s="104"/>
      <c r="BJ1815" s="104"/>
      <c r="BK1815" s="104"/>
      <c r="BL1815" s="261"/>
      <c r="BM1815" s="256"/>
      <c r="BN1815" s="104"/>
      <c r="BO1815" s="104"/>
      <c r="BP1815" s="104"/>
      <c r="BQ1815" s="104"/>
      <c r="BR1815" s="104"/>
      <c r="BS1815" s="261"/>
      <c r="BT1815" s="256"/>
      <c r="BU1815" s="104"/>
      <c r="BV1815" s="104"/>
      <c r="BW1815" s="104"/>
      <c r="BX1815" s="104"/>
      <c r="BY1815" s="261"/>
      <c r="BZ1815" s="256"/>
      <c r="CA1815" s="104"/>
      <c r="CB1815" s="265"/>
      <c r="CC1815" s="264"/>
      <c r="CD1815" s="87"/>
      <c r="CE1815" s="87"/>
      <c r="CF1815" s="265"/>
      <c r="CG1815" s="264"/>
      <c r="CH1815" s="87"/>
      <c r="CI1815" s="265"/>
      <c r="CJ1815" s="264"/>
      <c r="CK1815" s="87"/>
      <c r="CL1815" s="87"/>
      <c r="CM1815" s="265"/>
      <c r="CN1815" s="264"/>
      <c r="CO1815" s="87"/>
      <c r="CP1815" s="87"/>
      <c r="CQ1815" s="87"/>
      <c r="CR1815" s="87"/>
      <c r="CS1815" s="265"/>
      <c r="CT1815" s="264"/>
      <c r="CU1815" s="87"/>
      <c r="CV1815" s="87"/>
      <c r="CW1815" s="87"/>
      <c r="CX1815" s="87"/>
      <c r="CY1815" s="87"/>
      <c r="CZ1815" s="127"/>
      <c r="DA1815" s="104"/>
      <c r="DB1815" s="261"/>
      <c r="DC1815" s="104"/>
      <c r="DD1815" s="104"/>
      <c r="DE1815" s="104"/>
      <c r="DF1815" s="104"/>
      <c r="DG1815" s="104"/>
      <c r="DH1815" s="104"/>
      <c r="DI1815" s="104"/>
      <c r="DJ1815" s="104"/>
      <c r="DK1815" s="104"/>
      <c r="DL1815" s="104"/>
      <c r="DM1815" s="104"/>
      <c r="DN1815" s="104"/>
      <c r="DO1815" s="104"/>
      <c r="DP1815" s="104"/>
      <c r="DQ1815" s="104"/>
      <c r="DR1815" s="104"/>
      <c r="DS1815" s="105"/>
      <c r="DT1815" s="131"/>
      <c r="DU1815" s="127"/>
      <c r="DV1815" s="104"/>
      <c r="DW1815" s="104"/>
      <c r="DX1815" s="104"/>
      <c r="DY1815" s="104"/>
      <c r="DZ1815" s="104"/>
      <c r="EA1815" s="104"/>
      <c r="EB1815" s="104"/>
      <c r="EC1815" s="104"/>
      <c r="ED1815" s="104"/>
      <c r="EE1815" s="104"/>
      <c r="EF1815" s="104"/>
      <c r="EG1815" s="104"/>
      <c r="EH1815" s="104"/>
      <c r="EI1815" s="104"/>
      <c r="EJ1815" s="104"/>
      <c r="EK1815" s="104"/>
      <c r="EL1815" s="104"/>
      <c r="EM1815" s="104"/>
      <c r="EN1815" s="87"/>
      <c r="EO1815" s="87"/>
      <c r="EP1815" s="87"/>
      <c r="EQ1815" s="87"/>
      <c r="ER1815" s="87"/>
      <c r="ES1815" s="87"/>
      <c r="ET1815" s="87"/>
      <c r="EU1815" s="87"/>
      <c r="EV1815" s="87"/>
      <c r="EW1815" s="87"/>
      <c r="EX1815" s="87"/>
      <c r="EY1815" s="87"/>
      <c r="EZ1815" s="87"/>
      <c r="FA1815" s="87"/>
      <c r="FB1815" s="87"/>
      <c r="FC1815" s="87"/>
      <c r="FD1815" s="87"/>
      <c r="FE1815" s="87"/>
      <c r="FF1815" s="87"/>
      <c r="FG1815" s="87"/>
      <c r="FH1815" s="87"/>
      <c r="FI1815" s="87"/>
      <c r="FJ1815" s="87"/>
      <c r="FK1815" s="87"/>
      <c r="FL1815" s="87"/>
      <c r="FM1815" s="87"/>
      <c r="FN1815" s="87"/>
      <c r="FO1815" s="87"/>
      <c r="FP1815" s="305"/>
      <c r="FQ1815" s="264"/>
      <c r="FR1815" s="87"/>
      <c r="FS1815" s="340"/>
      <c r="FT1815" s="134"/>
      <c r="FU1815" s="134"/>
      <c r="FV1815" s="134"/>
      <c r="FW1815" s="134"/>
      <c r="FX1815" s="245"/>
      <c r="FY1815" s="305"/>
      <c r="FZ1815" s="264"/>
      <c r="GA1815" s="87"/>
      <c r="GB1815" s="87"/>
      <c r="GC1815" s="305"/>
      <c r="GD1815" s="265"/>
      <c r="GE1815" s="240"/>
      <c r="GF1815" s="87"/>
      <c r="GG1815" s="87"/>
      <c r="GH1815" s="87"/>
      <c r="GI1815" s="87"/>
      <c r="GJ1815" s="87"/>
      <c r="GK1815" s="87"/>
      <c r="GL1815" s="87"/>
      <c r="GM1815" s="87"/>
      <c r="GN1815" s="87"/>
      <c r="GO1815" s="87"/>
      <c r="GP1815" s="87"/>
      <c r="GQ1815" s="87"/>
      <c r="GR1815" s="87"/>
      <c r="GS1815" s="87"/>
      <c r="GT1815" s="87"/>
      <c r="GU1815" s="305"/>
      <c r="GV1815" s="264"/>
      <c r="GW1815" s="87"/>
      <c r="GX1815" s="87"/>
      <c r="GY1815" s="87"/>
      <c r="GZ1815" s="87"/>
      <c r="HA1815" s="87"/>
      <c r="HB1815" s="87"/>
      <c r="HC1815" s="265"/>
      <c r="HD1815" s="264"/>
      <c r="HE1815" s="87"/>
      <c r="HF1815" s="87"/>
      <c r="HG1815" s="87"/>
      <c r="HH1815" s="87"/>
      <c r="HI1815" s="87"/>
      <c r="HJ1815" s="87"/>
      <c r="HK1815" s="265"/>
      <c r="HL1815" s="240"/>
      <c r="HM1815" s="87"/>
      <c r="HN1815" s="87"/>
      <c r="HO1815" s="87"/>
      <c r="HP1815" s="87"/>
      <c r="HQ1815" s="107">
        <f t="shared" si="240"/>
        <v>0</v>
      </c>
      <c r="HR1815" s="108" t="str">
        <f t="shared" si="241"/>
        <v>~~~</v>
      </c>
      <c r="HS1815" s="104">
        <f t="shared" si="242"/>
        <v>0</v>
      </c>
      <c r="HT1815" s="109">
        <f t="shared" si="243"/>
        <v>0</v>
      </c>
      <c r="HU1815" s="109">
        <f t="shared" si="244"/>
        <v>0</v>
      </c>
      <c r="HV1815" s="109">
        <f t="shared" si="245"/>
        <v>0</v>
      </c>
      <c r="HW1815" s="109">
        <f t="shared" si="239"/>
        <v>0</v>
      </c>
      <c r="HX1815" s="116"/>
      <c r="HY1815" s="104"/>
      <c r="HZ1815" s="104"/>
      <c r="IA1815" s="106" t="s">
        <v>1620</v>
      </c>
      <c r="IB1815" s="106" t="s">
        <v>1621</v>
      </c>
      <c r="IC1815" s="106" t="s">
        <v>432</v>
      </c>
    </row>
    <row r="1816" spans="1:237" ht="15" customHeight="1">
      <c r="A1816" s="105">
        <f t="shared" si="238"/>
        <v>968</v>
      </c>
      <c r="B1816" s="106" t="s">
        <v>430</v>
      </c>
      <c r="C1816" s="106" t="s">
        <v>431</v>
      </c>
      <c r="D1816" s="106" t="s">
        <v>432</v>
      </c>
      <c r="E1816" s="113" t="s">
        <v>1302</v>
      </c>
      <c r="F1816" s="256"/>
      <c r="G1816" s="104"/>
      <c r="H1816" s="104"/>
      <c r="I1816" s="104"/>
      <c r="J1816" s="261"/>
      <c r="K1816" s="256"/>
      <c r="L1816" s="104"/>
      <c r="M1816" s="104"/>
      <c r="N1816" s="261"/>
      <c r="O1816" s="256"/>
      <c r="P1816" s="104"/>
      <c r="Q1816" s="104"/>
      <c r="R1816" s="104"/>
      <c r="S1816" s="104"/>
      <c r="T1816" s="261"/>
      <c r="U1816" s="256"/>
      <c r="V1816" s="104"/>
      <c r="W1816" s="104"/>
      <c r="X1816" s="104"/>
      <c r="Y1816" s="261"/>
      <c r="Z1816" s="256"/>
      <c r="AA1816" s="104"/>
      <c r="AB1816" s="104"/>
      <c r="AC1816" s="104"/>
      <c r="AD1816" s="261"/>
      <c r="AE1816" s="256"/>
      <c r="AF1816" s="104"/>
      <c r="AG1816" s="104"/>
      <c r="AH1816" s="104"/>
      <c r="AI1816" s="104"/>
      <c r="AJ1816" s="104"/>
      <c r="AK1816" s="261"/>
      <c r="AL1816" s="256"/>
      <c r="AM1816" s="104"/>
      <c r="AN1816" s="104"/>
      <c r="AO1816" s="104"/>
      <c r="AP1816" s="104"/>
      <c r="AQ1816" s="104"/>
      <c r="AR1816" s="104"/>
      <c r="AS1816" s="261"/>
      <c r="AT1816" s="256"/>
      <c r="AU1816" s="104"/>
      <c r="AV1816" s="104"/>
      <c r="AW1816" s="104"/>
      <c r="AX1816" s="104"/>
      <c r="AY1816" s="261"/>
      <c r="AZ1816" s="256"/>
      <c r="BA1816" s="104"/>
      <c r="BB1816" s="104"/>
      <c r="BC1816" s="104"/>
      <c r="BD1816" s="104"/>
      <c r="BE1816" s="104"/>
      <c r="BF1816" s="261"/>
      <c r="BG1816" s="256"/>
      <c r="BH1816" s="104"/>
      <c r="BI1816" s="104"/>
      <c r="BJ1816" s="104"/>
      <c r="BK1816" s="104"/>
      <c r="BL1816" s="261"/>
      <c r="BM1816" s="256"/>
      <c r="BN1816" s="104"/>
      <c r="BO1816" s="104"/>
      <c r="BP1816" s="104"/>
      <c r="BQ1816" s="104"/>
      <c r="BR1816" s="104"/>
      <c r="BS1816" s="261"/>
      <c r="BT1816" s="256"/>
      <c r="BU1816" s="104"/>
      <c r="BV1816" s="104"/>
      <c r="BW1816" s="104"/>
      <c r="BX1816" s="104"/>
      <c r="BY1816" s="261"/>
      <c r="BZ1816" s="256"/>
      <c r="CA1816" s="104"/>
      <c r="CB1816" s="261"/>
      <c r="CC1816" s="256"/>
      <c r="CD1816" s="104"/>
      <c r="CE1816" s="104"/>
      <c r="CF1816" s="261"/>
      <c r="CG1816" s="256"/>
      <c r="CH1816" s="104"/>
      <c r="CI1816" s="261"/>
      <c r="CJ1816" s="256"/>
      <c r="CK1816" s="104"/>
      <c r="CL1816" s="104"/>
      <c r="CM1816" s="261"/>
      <c r="CN1816" s="256"/>
      <c r="CO1816" s="104"/>
      <c r="CP1816" s="104"/>
      <c r="CQ1816" s="104"/>
      <c r="CR1816" s="104"/>
      <c r="CS1816" s="261"/>
      <c r="CT1816" s="256"/>
      <c r="CU1816" s="104"/>
      <c r="CV1816" s="104"/>
      <c r="CW1816" s="104"/>
      <c r="CX1816" s="104"/>
      <c r="CY1816" s="104"/>
      <c r="CZ1816" s="241"/>
      <c r="DA1816" s="91"/>
      <c r="DB1816" s="267"/>
      <c r="DC1816" s="91"/>
      <c r="DD1816" s="91"/>
      <c r="DE1816" s="91"/>
      <c r="DF1816" s="91"/>
      <c r="DG1816" s="91"/>
      <c r="DH1816" s="91"/>
      <c r="DI1816" s="91"/>
      <c r="DJ1816" s="91"/>
      <c r="DK1816" s="91"/>
      <c r="DL1816" s="91"/>
      <c r="DM1816" s="91"/>
      <c r="DN1816" s="91"/>
      <c r="DO1816" s="91"/>
      <c r="DP1816" s="91"/>
      <c r="DQ1816" s="91"/>
      <c r="DR1816" s="91"/>
      <c r="DS1816" s="306"/>
      <c r="DT1816" s="141"/>
      <c r="DU1816" s="241"/>
      <c r="DV1816" s="91"/>
      <c r="DW1816" s="91"/>
      <c r="DX1816" s="91"/>
      <c r="DY1816" s="91"/>
      <c r="DZ1816" s="91"/>
      <c r="EA1816" s="91"/>
      <c r="EB1816" s="91"/>
      <c r="EC1816" s="91"/>
      <c r="ED1816" s="91"/>
      <c r="EE1816" s="91"/>
      <c r="EF1816" s="91"/>
      <c r="EG1816" s="91"/>
      <c r="EH1816" s="91"/>
      <c r="EI1816" s="91"/>
      <c r="EJ1816" s="91"/>
      <c r="EK1816" s="91"/>
      <c r="EL1816" s="91"/>
      <c r="EM1816" s="91"/>
      <c r="EN1816" s="91"/>
      <c r="EO1816" s="91"/>
      <c r="EP1816" s="91"/>
      <c r="EQ1816" s="91"/>
      <c r="ER1816" s="91"/>
      <c r="ES1816" s="91"/>
      <c r="ET1816" s="91"/>
      <c r="EU1816" s="91"/>
      <c r="EV1816" s="91"/>
      <c r="EW1816" s="91"/>
      <c r="EX1816" s="91"/>
      <c r="EY1816" s="91"/>
      <c r="EZ1816" s="91"/>
      <c r="FA1816" s="91"/>
      <c r="FB1816" s="91"/>
      <c r="FC1816" s="91"/>
      <c r="FD1816" s="91"/>
      <c r="FE1816" s="91"/>
      <c r="FF1816" s="91"/>
      <c r="FG1816" s="91"/>
      <c r="FH1816" s="91"/>
      <c r="FI1816" s="91"/>
      <c r="FJ1816" s="91"/>
      <c r="FK1816" s="91"/>
      <c r="FL1816" s="91"/>
      <c r="FM1816" s="91"/>
      <c r="FN1816" s="91"/>
      <c r="FO1816" s="91"/>
      <c r="FP1816" s="306"/>
      <c r="FQ1816" s="266"/>
      <c r="FR1816" s="91"/>
      <c r="FS1816" s="345"/>
      <c r="FT1816" s="141"/>
      <c r="FU1816" s="141"/>
      <c r="FV1816" s="141"/>
      <c r="FW1816" s="141"/>
      <c r="FX1816" s="251"/>
      <c r="FY1816" s="306"/>
      <c r="FZ1816" s="266"/>
      <c r="GA1816" s="91"/>
      <c r="GB1816" s="91"/>
      <c r="GC1816" s="306"/>
      <c r="GD1816" s="267"/>
      <c r="GE1816" s="241"/>
      <c r="GF1816" s="91"/>
      <c r="GG1816" s="91"/>
      <c r="GH1816" s="91"/>
      <c r="GI1816" s="91"/>
      <c r="GJ1816" s="91"/>
      <c r="GK1816" s="91"/>
      <c r="GL1816" s="91"/>
      <c r="GM1816" s="91"/>
      <c r="GN1816" s="91"/>
      <c r="GO1816" s="91"/>
      <c r="GP1816" s="91"/>
      <c r="GQ1816" s="91"/>
      <c r="GR1816" s="91"/>
      <c r="GS1816" s="91"/>
      <c r="GT1816" s="91"/>
      <c r="GU1816" s="306"/>
      <c r="GV1816" s="266"/>
      <c r="GW1816" s="91"/>
      <c r="GX1816" s="91"/>
      <c r="GY1816" s="91"/>
      <c r="GZ1816" s="91"/>
      <c r="HA1816" s="91"/>
      <c r="HB1816" s="91"/>
      <c r="HC1816" s="267"/>
      <c r="HD1816" s="266"/>
      <c r="HE1816" s="91"/>
      <c r="HF1816" s="91"/>
      <c r="HG1816" s="91"/>
      <c r="HH1816" s="91"/>
      <c r="HI1816" s="91"/>
      <c r="HJ1816" s="91"/>
      <c r="HK1816" s="267"/>
      <c r="HL1816" s="241"/>
      <c r="HM1816" s="91"/>
      <c r="HN1816" s="91"/>
      <c r="HO1816" s="91"/>
      <c r="HP1816" s="91"/>
      <c r="HQ1816" s="107">
        <f t="shared" si="240"/>
        <v>0</v>
      </c>
      <c r="HR1816" s="108" t="str">
        <f t="shared" si="241"/>
        <v>~~~</v>
      </c>
      <c r="HS1816" s="104">
        <f t="shared" si="242"/>
        <v>0</v>
      </c>
      <c r="HT1816" s="109">
        <f t="shared" si="243"/>
        <v>0</v>
      </c>
      <c r="HU1816" s="109">
        <f t="shared" si="244"/>
        <v>0</v>
      </c>
      <c r="HV1816" s="109">
        <f t="shared" si="245"/>
        <v>0</v>
      </c>
      <c r="HW1816" s="109">
        <f t="shared" si="239"/>
        <v>0</v>
      </c>
      <c r="HX1816" s="116"/>
      <c r="HY1816" s="104"/>
      <c r="HZ1816" s="104"/>
      <c r="IA1816" s="106" t="s">
        <v>430</v>
      </c>
      <c r="IB1816" s="106" t="s">
        <v>431</v>
      </c>
      <c r="IC1816" s="106" t="s">
        <v>432</v>
      </c>
    </row>
    <row r="1817" spans="1:237" ht="15" customHeight="1">
      <c r="A1817" s="105">
        <f t="shared" si="238"/>
        <v>968</v>
      </c>
      <c r="B1817" s="106" t="s">
        <v>2061</v>
      </c>
      <c r="C1817" s="106" t="s">
        <v>775</v>
      </c>
      <c r="D1817" s="106" t="s">
        <v>2062</v>
      </c>
      <c r="E1817" s="113" t="s">
        <v>2063</v>
      </c>
      <c r="F1817" s="256"/>
      <c r="G1817" s="104"/>
      <c r="H1817" s="104"/>
      <c r="I1817" s="104"/>
      <c r="J1817" s="261"/>
      <c r="K1817" s="256"/>
      <c r="L1817" s="104"/>
      <c r="M1817" s="104"/>
      <c r="N1817" s="261"/>
      <c r="O1817" s="256"/>
      <c r="P1817" s="104"/>
      <c r="Q1817" s="104"/>
      <c r="R1817" s="104"/>
      <c r="S1817" s="104"/>
      <c r="T1817" s="261"/>
      <c r="U1817" s="256"/>
      <c r="V1817" s="104"/>
      <c r="W1817" s="104"/>
      <c r="X1817" s="104"/>
      <c r="Y1817" s="261"/>
      <c r="Z1817" s="256"/>
      <c r="AA1817" s="104"/>
      <c r="AB1817" s="104"/>
      <c r="AC1817" s="104"/>
      <c r="AD1817" s="261"/>
      <c r="AE1817" s="256"/>
      <c r="AF1817" s="104"/>
      <c r="AG1817" s="104"/>
      <c r="AH1817" s="104"/>
      <c r="AI1817" s="104"/>
      <c r="AJ1817" s="104"/>
      <c r="AK1817" s="261"/>
      <c r="AL1817" s="256"/>
      <c r="AM1817" s="104"/>
      <c r="AN1817" s="104"/>
      <c r="AO1817" s="104"/>
      <c r="AP1817" s="104"/>
      <c r="AQ1817" s="104"/>
      <c r="AR1817" s="104"/>
      <c r="AS1817" s="261"/>
      <c r="AT1817" s="256"/>
      <c r="AU1817" s="104"/>
      <c r="AV1817" s="104"/>
      <c r="AW1817" s="104"/>
      <c r="AX1817" s="104"/>
      <c r="AY1817" s="261"/>
      <c r="AZ1817" s="256"/>
      <c r="BA1817" s="104"/>
      <c r="BB1817" s="104"/>
      <c r="BC1817" s="104"/>
      <c r="BD1817" s="104"/>
      <c r="BE1817" s="104"/>
      <c r="BF1817" s="261"/>
      <c r="BG1817" s="256"/>
      <c r="BH1817" s="104"/>
      <c r="BI1817" s="104"/>
      <c r="BJ1817" s="104"/>
      <c r="BK1817" s="104"/>
      <c r="BL1817" s="261"/>
      <c r="BM1817" s="256"/>
      <c r="BN1817" s="104"/>
      <c r="BO1817" s="104"/>
      <c r="BP1817" s="104"/>
      <c r="BQ1817" s="104"/>
      <c r="BR1817" s="104"/>
      <c r="BS1817" s="261"/>
      <c r="BT1817" s="256"/>
      <c r="BU1817" s="104"/>
      <c r="BV1817" s="104"/>
      <c r="BW1817" s="104"/>
      <c r="BX1817" s="104"/>
      <c r="BY1817" s="261"/>
      <c r="BZ1817" s="256"/>
      <c r="CA1817" s="104"/>
      <c r="CB1817" s="261"/>
      <c r="CC1817" s="256"/>
      <c r="CD1817" s="104"/>
      <c r="CE1817" s="104"/>
      <c r="CF1817" s="261"/>
      <c r="CG1817" s="256"/>
      <c r="CH1817" s="104"/>
      <c r="CI1817" s="261"/>
      <c r="CJ1817" s="256"/>
      <c r="CK1817" s="104"/>
      <c r="CL1817" s="104"/>
      <c r="CM1817" s="261"/>
      <c r="CN1817" s="256"/>
      <c r="CO1817" s="104"/>
      <c r="CP1817" s="104"/>
      <c r="CQ1817" s="104"/>
      <c r="CR1817" s="104"/>
      <c r="CS1817" s="261"/>
      <c r="CT1817" s="256"/>
      <c r="CU1817" s="104"/>
      <c r="CV1817" s="104"/>
      <c r="CW1817" s="104"/>
      <c r="CX1817" s="104"/>
      <c r="CY1817" s="104"/>
      <c r="CZ1817" s="127"/>
      <c r="DA1817" s="104"/>
      <c r="DB1817" s="261"/>
      <c r="DC1817" s="104"/>
      <c r="DD1817" s="104"/>
      <c r="DE1817" s="104"/>
      <c r="DF1817" s="104"/>
      <c r="DG1817" s="104"/>
      <c r="DH1817" s="104"/>
      <c r="DI1817" s="104"/>
      <c r="DJ1817" s="104"/>
      <c r="DK1817" s="104"/>
      <c r="DL1817" s="104"/>
      <c r="DM1817" s="104"/>
      <c r="DN1817" s="104"/>
      <c r="DO1817" s="104"/>
      <c r="DP1817" s="104"/>
      <c r="DQ1817" s="104"/>
      <c r="DR1817" s="104"/>
      <c r="DS1817" s="105"/>
      <c r="DT1817" s="131"/>
      <c r="DU1817" s="127"/>
      <c r="DV1817" s="104"/>
      <c r="DW1817" s="104"/>
      <c r="DX1817" s="104"/>
      <c r="DY1817" s="104"/>
      <c r="DZ1817" s="104"/>
      <c r="EA1817" s="104"/>
      <c r="EB1817" s="104"/>
      <c r="EC1817" s="104"/>
      <c r="ED1817" s="104"/>
      <c r="EE1817" s="104"/>
      <c r="EF1817" s="104"/>
      <c r="EG1817" s="104"/>
      <c r="EH1817" s="104"/>
      <c r="EI1817" s="104"/>
      <c r="EJ1817" s="104"/>
      <c r="EK1817" s="104"/>
      <c r="EL1817" s="104"/>
      <c r="EM1817" s="104"/>
      <c r="EN1817" s="86"/>
      <c r="EO1817" s="86"/>
      <c r="EP1817" s="86"/>
      <c r="EQ1817" s="86"/>
      <c r="ER1817" s="86"/>
      <c r="ES1817" s="86"/>
      <c r="ET1817" s="86"/>
      <c r="EU1817" s="86"/>
      <c r="EV1817" s="86"/>
      <c r="EW1817" s="86"/>
      <c r="EX1817" s="86"/>
      <c r="EY1817" s="86"/>
      <c r="EZ1817" s="86"/>
      <c r="FA1817" s="86"/>
      <c r="FB1817" s="86"/>
      <c r="FC1817" s="86"/>
      <c r="FD1817" s="86"/>
      <c r="FE1817" s="86"/>
      <c r="FF1817" s="86"/>
      <c r="FG1817" s="86"/>
      <c r="FH1817" s="86"/>
      <c r="FI1817" s="86"/>
      <c r="FJ1817" s="86"/>
      <c r="FK1817" s="86"/>
      <c r="FL1817" s="86"/>
      <c r="FM1817" s="86"/>
      <c r="FN1817" s="86"/>
      <c r="FO1817" s="86"/>
      <c r="FP1817" s="304"/>
      <c r="FQ1817" s="259"/>
      <c r="FR1817" s="86"/>
      <c r="FS1817" s="341"/>
      <c r="FT1817" s="132"/>
      <c r="FU1817" s="132"/>
      <c r="FV1817" s="132"/>
      <c r="FW1817" s="132"/>
      <c r="FX1817" s="246"/>
      <c r="FY1817" s="304"/>
      <c r="FZ1817" s="259"/>
      <c r="GA1817" s="86"/>
      <c r="GB1817" s="86"/>
      <c r="GC1817" s="304"/>
      <c r="GD1817" s="260"/>
      <c r="GE1817" s="239"/>
      <c r="GF1817" s="86"/>
      <c r="GG1817" s="86"/>
      <c r="GH1817" s="86"/>
      <c r="GI1817" s="86"/>
      <c r="GJ1817" s="86"/>
      <c r="GK1817" s="86"/>
      <c r="GL1817" s="86"/>
      <c r="GM1817" s="86"/>
      <c r="GN1817" s="86"/>
      <c r="GO1817" s="86"/>
      <c r="GP1817" s="86"/>
      <c r="GQ1817" s="86"/>
      <c r="GR1817" s="86"/>
      <c r="GS1817" s="86"/>
      <c r="GT1817" s="86"/>
      <c r="GU1817" s="304"/>
      <c r="GV1817" s="259"/>
      <c r="GW1817" s="86"/>
      <c r="GX1817" s="86"/>
      <c r="GY1817" s="86"/>
      <c r="GZ1817" s="86"/>
      <c r="HA1817" s="86"/>
      <c r="HB1817" s="86"/>
      <c r="HC1817" s="260"/>
      <c r="HD1817" s="259"/>
      <c r="HE1817" s="86"/>
      <c r="HF1817" s="86"/>
      <c r="HG1817" s="86"/>
      <c r="HH1817" s="86"/>
      <c r="HI1817" s="86"/>
      <c r="HJ1817" s="86"/>
      <c r="HK1817" s="260"/>
      <c r="HL1817" s="239"/>
      <c r="HM1817" s="86"/>
      <c r="HN1817" s="86"/>
      <c r="HO1817" s="86"/>
      <c r="HP1817" s="86"/>
      <c r="HQ1817" s="107">
        <f t="shared" si="240"/>
        <v>0</v>
      </c>
      <c r="HR1817" s="108" t="str">
        <f t="shared" si="241"/>
        <v>~~~</v>
      </c>
      <c r="HS1817" s="104">
        <f t="shared" si="242"/>
        <v>0</v>
      </c>
      <c r="HT1817" s="109">
        <f t="shared" si="243"/>
        <v>0</v>
      </c>
      <c r="HU1817" s="109">
        <f t="shared" si="244"/>
        <v>0</v>
      </c>
      <c r="HV1817" s="109">
        <f t="shared" si="245"/>
        <v>0</v>
      </c>
      <c r="HW1817" s="109">
        <f t="shared" si="239"/>
        <v>0</v>
      </c>
      <c r="HX1817" s="116"/>
      <c r="HY1817" s="104"/>
      <c r="HZ1817" s="104"/>
      <c r="IA1817" s="106" t="s">
        <v>2061</v>
      </c>
      <c r="IB1817" s="106" t="s">
        <v>775</v>
      </c>
      <c r="IC1817" s="106" t="s">
        <v>2062</v>
      </c>
    </row>
    <row r="1818" spans="1:237" ht="15" customHeight="1">
      <c r="A1818" s="105">
        <f t="shared" si="238"/>
        <v>968</v>
      </c>
      <c r="B1818" s="106" t="s">
        <v>859</v>
      </c>
      <c r="C1818" s="106" t="s">
        <v>860</v>
      </c>
      <c r="D1818" s="106" t="s">
        <v>858</v>
      </c>
      <c r="E1818" s="113" t="s">
        <v>1306</v>
      </c>
      <c r="F1818" s="256"/>
      <c r="G1818" s="104"/>
      <c r="H1818" s="104"/>
      <c r="I1818" s="104"/>
      <c r="J1818" s="261"/>
      <c r="K1818" s="256"/>
      <c r="L1818" s="104"/>
      <c r="M1818" s="104"/>
      <c r="N1818" s="261"/>
      <c r="O1818" s="256"/>
      <c r="P1818" s="104"/>
      <c r="Q1818" s="104"/>
      <c r="R1818" s="104"/>
      <c r="S1818" s="104"/>
      <c r="T1818" s="261"/>
      <c r="U1818" s="256"/>
      <c r="V1818" s="104"/>
      <c r="W1818" s="104"/>
      <c r="X1818" s="104"/>
      <c r="Y1818" s="261"/>
      <c r="Z1818" s="256"/>
      <c r="AA1818" s="104"/>
      <c r="AB1818" s="104"/>
      <c r="AC1818" s="104"/>
      <c r="AD1818" s="261"/>
      <c r="AE1818" s="256"/>
      <c r="AF1818" s="104"/>
      <c r="AG1818" s="104"/>
      <c r="AH1818" s="104"/>
      <c r="AI1818" s="104"/>
      <c r="AJ1818" s="104"/>
      <c r="AK1818" s="261"/>
      <c r="AL1818" s="256"/>
      <c r="AM1818" s="104"/>
      <c r="AN1818" s="104"/>
      <c r="AO1818" s="104"/>
      <c r="AP1818" s="104"/>
      <c r="AQ1818" s="104"/>
      <c r="AR1818" s="104"/>
      <c r="AS1818" s="261"/>
      <c r="AT1818" s="256"/>
      <c r="AU1818" s="104"/>
      <c r="AV1818" s="104"/>
      <c r="AW1818" s="104"/>
      <c r="AX1818" s="104"/>
      <c r="AY1818" s="261"/>
      <c r="AZ1818" s="256"/>
      <c r="BA1818" s="104"/>
      <c r="BB1818" s="104"/>
      <c r="BC1818" s="104"/>
      <c r="BD1818" s="104"/>
      <c r="BE1818" s="104"/>
      <c r="BF1818" s="261"/>
      <c r="BG1818" s="256"/>
      <c r="BH1818" s="104"/>
      <c r="BI1818" s="104"/>
      <c r="BJ1818" s="104"/>
      <c r="BK1818" s="104"/>
      <c r="BL1818" s="261"/>
      <c r="BM1818" s="256"/>
      <c r="BN1818" s="104"/>
      <c r="BO1818" s="104"/>
      <c r="BP1818" s="104"/>
      <c r="BQ1818" s="104"/>
      <c r="BR1818" s="104"/>
      <c r="BS1818" s="261"/>
      <c r="BT1818" s="256"/>
      <c r="BU1818" s="104"/>
      <c r="BV1818" s="104"/>
      <c r="BW1818" s="104"/>
      <c r="BX1818" s="104"/>
      <c r="BY1818" s="261"/>
      <c r="BZ1818" s="256"/>
      <c r="CA1818" s="104"/>
      <c r="CB1818" s="261"/>
      <c r="CC1818" s="256"/>
      <c r="CD1818" s="104"/>
      <c r="CE1818" s="104"/>
      <c r="CF1818" s="261"/>
      <c r="CG1818" s="256"/>
      <c r="CH1818" s="104"/>
      <c r="CI1818" s="261"/>
      <c r="CJ1818" s="256"/>
      <c r="CK1818" s="104"/>
      <c r="CL1818" s="104"/>
      <c r="CM1818" s="261"/>
      <c r="CN1818" s="256"/>
      <c r="CO1818" s="104"/>
      <c r="CP1818" s="104"/>
      <c r="CQ1818" s="104"/>
      <c r="CR1818" s="104"/>
      <c r="CS1818" s="261"/>
      <c r="CT1818" s="256"/>
      <c r="CU1818" s="104"/>
      <c r="CV1818" s="104"/>
      <c r="CW1818" s="104"/>
      <c r="CX1818" s="104"/>
      <c r="CY1818" s="104"/>
      <c r="CZ1818" s="127"/>
      <c r="DA1818" s="104"/>
      <c r="DB1818" s="261"/>
      <c r="DC1818" s="104"/>
      <c r="DD1818" s="104"/>
      <c r="DE1818" s="104"/>
      <c r="DF1818" s="104"/>
      <c r="DG1818" s="104"/>
      <c r="DH1818" s="104"/>
      <c r="DI1818" s="104"/>
      <c r="DJ1818" s="104"/>
      <c r="DK1818" s="104"/>
      <c r="DL1818" s="104"/>
      <c r="DM1818" s="104"/>
      <c r="DN1818" s="104"/>
      <c r="DO1818" s="104"/>
      <c r="DP1818" s="104"/>
      <c r="DQ1818" s="104"/>
      <c r="DR1818" s="104"/>
      <c r="DS1818" s="105"/>
      <c r="DT1818" s="131"/>
      <c r="DU1818" s="127"/>
      <c r="DV1818" s="104"/>
      <c r="DW1818" s="104"/>
      <c r="DX1818" s="104"/>
      <c r="DY1818" s="104"/>
      <c r="DZ1818" s="104"/>
      <c r="EA1818" s="104"/>
      <c r="EB1818" s="104"/>
      <c r="EC1818" s="104"/>
      <c r="ED1818" s="104"/>
      <c r="EE1818" s="104"/>
      <c r="EF1818" s="104"/>
      <c r="EG1818" s="104"/>
      <c r="EH1818" s="104"/>
      <c r="EI1818" s="104"/>
      <c r="EJ1818" s="104"/>
      <c r="EK1818" s="104"/>
      <c r="EL1818" s="104"/>
      <c r="EM1818" s="104"/>
      <c r="EN1818" s="104"/>
      <c r="EO1818" s="104"/>
      <c r="EP1818" s="104"/>
      <c r="EQ1818" s="104"/>
      <c r="ER1818" s="104"/>
      <c r="ES1818" s="104"/>
      <c r="ET1818" s="104"/>
      <c r="EU1818" s="104"/>
      <c r="EV1818" s="104"/>
      <c r="EW1818" s="104"/>
      <c r="EX1818" s="104"/>
      <c r="EY1818" s="104"/>
      <c r="EZ1818" s="104"/>
      <c r="FA1818" s="104"/>
      <c r="FB1818" s="104"/>
      <c r="FC1818" s="104"/>
      <c r="FD1818" s="104"/>
      <c r="FE1818" s="104"/>
      <c r="FF1818" s="104"/>
      <c r="FG1818" s="104"/>
      <c r="FH1818" s="104"/>
      <c r="FI1818" s="104"/>
      <c r="FJ1818" s="104"/>
      <c r="FK1818" s="104"/>
      <c r="FL1818" s="104"/>
      <c r="FM1818" s="104"/>
      <c r="FN1818" s="104"/>
      <c r="FO1818" s="104"/>
      <c r="FP1818" s="105"/>
      <c r="FQ1818" s="256"/>
      <c r="FR1818" s="104"/>
      <c r="FS1818" s="338"/>
      <c r="FX1818" s="244"/>
      <c r="FY1818" s="105"/>
      <c r="FZ1818" s="256"/>
      <c r="GA1818" s="104"/>
      <c r="GB1818" s="104"/>
      <c r="GC1818" s="105"/>
      <c r="GD1818" s="261"/>
      <c r="GE1818" s="127"/>
      <c r="GF1818" s="104"/>
      <c r="GG1818" s="104"/>
      <c r="GH1818" s="104"/>
      <c r="GI1818" s="104"/>
      <c r="GJ1818" s="104"/>
      <c r="GK1818" s="104"/>
      <c r="GL1818" s="104"/>
      <c r="GM1818" s="104"/>
      <c r="GN1818" s="104"/>
      <c r="GO1818" s="104"/>
      <c r="GP1818" s="104"/>
      <c r="GQ1818" s="104"/>
      <c r="GR1818" s="104"/>
      <c r="GS1818" s="104"/>
      <c r="GT1818" s="104"/>
      <c r="GU1818" s="105"/>
      <c r="GV1818" s="256"/>
      <c r="GW1818" s="104"/>
      <c r="GX1818" s="104"/>
      <c r="GY1818" s="104"/>
      <c r="GZ1818" s="104"/>
      <c r="HA1818" s="104"/>
      <c r="HB1818" s="104"/>
      <c r="HC1818" s="261"/>
      <c r="HD1818" s="256"/>
      <c r="HE1818" s="104"/>
      <c r="HF1818" s="104"/>
      <c r="HG1818" s="104"/>
      <c r="HH1818" s="104"/>
      <c r="HI1818" s="104"/>
      <c r="HJ1818" s="104"/>
      <c r="HK1818" s="261"/>
      <c r="HL1818" s="127"/>
      <c r="HM1818" s="104"/>
      <c r="HN1818" s="104"/>
      <c r="HO1818" s="104"/>
      <c r="HP1818" s="104"/>
      <c r="HQ1818" s="107">
        <f t="shared" si="240"/>
        <v>0</v>
      </c>
      <c r="HR1818" s="108" t="str">
        <f t="shared" si="241"/>
        <v>~~~</v>
      </c>
      <c r="HS1818" s="104">
        <f t="shared" si="242"/>
        <v>0</v>
      </c>
      <c r="HT1818" s="109">
        <f t="shared" si="243"/>
        <v>0</v>
      </c>
      <c r="HU1818" s="109">
        <f t="shared" si="244"/>
        <v>0</v>
      </c>
      <c r="HV1818" s="109">
        <f t="shared" si="245"/>
        <v>0</v>
      </c>
      <c r="HW1818" s="109">
        <f t="shared" si="239"/>
        <v>0</v>
      </c>
      <c r="HX1818" s="116"/>
      <c r="HY1818" s="104"/>
      <c r="HZ1818" s="104"/>
      <c r="IA1818" s="106" t="s">
        <v>859</v>
      </c>
      <c r="IB1818" s="106" t="s">
        <v>860</v>
      </c>
      <c r="IC1818" s="106" t="s">
        <v>858</v>
      </c>
    </row>
    <row r="1819" spans="1:237" ht="15" customHeight="1">
      <c r="A1819" s="105">
        <f t="shared" si="238"/>
        <v>201</v>
      </c>
      <c r="B1819" s="106" t="s">
        <v>1828</v>
      </c>
      <c r="C1819" s="106" t="s">
        <v>240</v>
      </c>
      <c r="D1819" s="106" t="s">
        <v>1829</v>
      </c>
      <c r="E1819" s="113" t="s">
        <v>1812</v>
      </c>
      <c r="F1819" s="256"/>
      <c r="G1819" s="104"/>
      <c r="H1819" s="104"/>
      <c r="I1819" s="104"/>
      <c r="J1819" s="261"/>
      <c r="K1819" s="256"/>
      <c r="L1819" s="104"/>
      <c r="M1819" s="104"/>
      <c r="N1819" s="261"/>
      <c r="O1819" s="256"/>
      <c r="P1819" s="104"/>
      <c r="Q1819" s="104"/>
      <c r="R1819" s="104"/>
      <c r="S1819" s="104"/>
      <c r="T1819" s="261"/>
      <c r="U1819" s="256"/>
      <c r="V1819" s="104"/>
      <c r="W1819" s="104"/>
      <c r="X1819" s="104"/>
      <c r="Y1819" s="261"/>
      <c r="Z1819" s="256"/>
      <c r="AA1819" s="104"/>
      <c r="AB1819" s="104"/>
      <c r="AC1819" s="104"/>
      <c r="AD1819" s="261"/>
      <c r="AE1819" s="256"/>
      <c r="AF1819" s="104"/>
      <c r="AG1819" s="104"/>
      <c r="AH1819" s="104"/>
      <c r="AI1819" s="104"/>
      <c r="AJ1819" s="104"/>
      <c r="AK1819" s="261"/>
      <c r="AL1819" s="256"/>
      <c r="AM1819" s="104"/>
      <c r="AN1819" s="104"/>
      <c r="AO1819" s="104"/>
      <c r="AP1819" s="104"/>
      <c r="AQ1819" s="104"/>
      <c r="AR1819" s="104"/>
      <c r="AS1819" s="261"/>
      <c r="AT1819" s="256"/>
      <c r="AU1819" s="104"/>
      <c r="AV1819" s="104"/>
      <c r="AW1819" s="104"/>
      <c r="AX1819" s="104"/>
      <c r="AY1819" s="261"/>
      <c r="AZ1819" s="256"/>
      <c r="BA1819" s="104"/>
      <c r="BB1819" s="104"/>
      <c r="BC1819" s="104"/>
      <c r="BD1819" s="104"/>
      <c r="BE1819" s="104"/>
      <c r="BF1819" s="261"/>
      <c r="BG1819" s="256"/>
      <c r="BH1819" s="104"/>
      <c r="BI1819" s="104"/>
      <c r="BJ1819" s="104"/>
      <c r="BK1819" s="104"/>
      <c r="BL1819" s="261"/>
      <c r="BM1819" s="256"/>
      <c r="BN1819" s="104"/>
      <c r="BO1819" s="104"/>
      <c r="BP1819" s="104"/>
      <c r="BQ1819" s="104"/>
      <c r="BR1819" s="104"/>
      <c r="BS1819" s="261"/>
      <c r="BT1819" s="256"/>
      <c r="BU1819" s="104"/>
      <c r="BV1819" s="104"/>
      <c r="BW1819" s="104"/>
      <c r="BX1819" s="104"/>
      <c r="BY1819" s="261"/>
      <c r="BZ1819" s="256"/>
      <c r="CA1819" s="104"/>
      <c r="CB1819" s="261"/>
      <c r="CC1819" s="256"/>
      <c r="CD1819" s="104"/>
      <c r="CE1819" s="104"/>
      <c r="CF1819" s="261"/>
      <c r="CG1819" s="256"/>
      <c r="CH1819" s="104"/>
      <c r="CI1819" s="261"/>
      <c r="CJ1819" s="256"/>
      <c r="CK1819" s="104"/>
      <c r="CL1819" s="104"/>
      <c r="CM1819" s="261"/>
      <c r="CN1819" s="256"/>
      <c r="CO1819" s="104"/>
      <c r="CP1819" s="104"/>
      <c r="CQ1819" s="104"/>
      <c r="CR1819" s="104"/>
      <c r="CS1819" s="261"/>
      <c r="CT1819" s="256"/>
      <c r="CU1819" s="104"/>
      <c r="CV1819" s="104"/>
      <c r="CW1819" s="104"/>
      <c r="CX1819" s="104"/>
      <c r="CY1819" s="104"/>
      <c r="CZ1819" s="127"/>
      <c r="DA1819" s="104"/>
      <c r="DB1819" s="261"/>
      <c r="DC1819" s="104">
        <v>19.079999999999998</v>
      </c>
      <c r="DD1819" s="104"/>
      <c r="DE1819" s="104"/>
      <c r="DF1819" s="104"/>
      <c r="DG1819" s="104"/>
      <c r="DH1819" s="104"/>
      <c r="DI1819" s="104"/>
      <c r="DJ1819" s="104"/>
      <c r="DK1819" s="104"/>
      <c r="DL1819" s="104"/>
      <c r="DM1819" s="104"/>
      <c r="DN1819" s="104"/>
      <c r="DO1819" s="104"/>
      <c r="DP1819" s="104"/>
      <c r="DQ1819" s="104"/>
      <c r="DR1819" s="104"/>
      <c r="DS1819" s="105"/>
      <c r="DT1819" s="131"/>
      <c r="DU1819" s="127"/>
      <c r="DV1819" s="104"/>
      <c r="DW1819" s="104"/>
      <c r="DX1819" s="104"/>
      <c r="DY1819" s="104"/>
      <c r="DZ1819" s="104"/>
      <c r="EA1819" s="104"/>
      <c r="EB1819" s="104"/>
      <c r="EC1819" s="104"/>
      <c r="ED1819" s="104"/>
      <c r="EE1819" s="104"/>
      <c r="EF1819" s="104"/>
      <c r="EG1819" s="104"/>
      <c r="EH1819" s="104"/>
      <c r="EI1819" s="104"/>
      <c r="EJ1819" s="104"/>
      <c r="EK1819" s="104"/>
      <c r="EL1819" s="104"/>
      <c r="EM1819" s="104"/>
      <c r="EN1819" s="104">
        <v>19.02</v>
      </c>
      <c r="EO1819" s="104"/>
      <c r="EP1819" s="104"/>
      <c r="EQ1819" s="104"/>
      <c r="ER1819" s="104"/>
      <c r="ES1819" s="104">
        <v>19.059999999999999</v>
      </c>
      <c r="ET1819" s="104"/>
      <c r="EU1819" s="104"/>
      <c r="EV1819" s="104"/>
      <c r="EW1819" s="104"/>
      <c r="EX1819" s="104"/>
      <c r="EY1819" s="104"/>
      <c r="EZ1819" s="104"/>
      <c r="FA1819" s="104"/>
      <c r="FB1819" s="104"/>
      <c r="FC1819" s="104"/>
      <c r="FD1819" s="104"/>
      <c r="FE1819" s="104"/>
      <c r="FF1819" s="104"/>
      <c r="FG1819" s="104"/>
      <c r="FH1819" s="104"/>
      <c r="FI1819" s="104"/>
      <c r="FJ1819" s="104"/>
      <c r="FK1819" s="104"/>
      <c r="FL1819" s="104"/>
      <c r="FM1819" s="104"/>
      <c r="FN1819" s="104"/>
      <c r="FO1819" s="104"/>
      <c r="FP1819" s="105"/>
      <c r="FQ1819" s="256"/>
      <c r="FR1819" s="104"/>
      <c r="FS1819" s="338"/>
      <c r="FX1819" s="244"/>
      <c r="FY1819" s="105"/>
      <c r="FZ1819" s="256"/>
      <c r="GA1819" s="104"/>
      <c r="GB1819" s="104"/>
      <c r="GC1819" s="105"/>
      <c r="GD1819" s="261"/>
      <c r="GE1819" s="127"/>
      <c r="GF1819" s="104"/>
      <c r="GG1819" s="104"/>
      <c r="GH1819" s="104"/>
      <c r="GI1819" s="104"/>
      <c r="GJ1819" s="104"/>
      <c r="GK1819" s="104"/>
      <c r="GL1819" s="104"/>
      <c r="GM1819" s="104"/>
      <c r="GN1819" s="104"/>
      <c r="GO1819" s="104"/>
      <c r="GP1819" s="104"/>
      <c r="GQ1819" s="104"/>
      <c r="GR1819" s="104"/>
      <c r="GS1819" s="104"/>
      <c r="GT1819" s="104"/>
      <c r="GU1819" s="105"/>
      <c r="GV1819" s="256"/>
      <c r="GW1819" s="104"/>
      <c r="GX1819" s="104"/>
      <c r="GY1819" s="104"/>
      <c r="GZ1819" s="104"/>
      <c r="HA1819" s="104"/>
      <c r="HB1819" s="104"/>
      <c r="HC1819" s="261"/>
      <c r="HD1819" s="256"/>
      <c r="HE1819" s="104"/>
      <c r="HF1819" s="104"/>
      <c r="HG1819" s="104"/>
      <c r="HH1819" s="104"/>
      <c r="HI1819" s="104"/>
      <c r="HJ1819" s="104"/>
      <c r="HK1819" s="261"/>
      <c r="HL1819" s="127"/>
      <c r="HM1819" s="104"/>
      <c r="HN1819" s="104"/>
      <c r="HO1819" s="104"/>
      <c r="HP1819" s="104"/>
      <c r="HQ1819" s="107">
        <f t="shared" si="240"/>
        <v>19.079999999999998</v>
      </c>
      <c r="HR1819" s="108" t="str">
        <f t="shared" si="241"/>
        <v>Senior</v>
      </c>
      <c r="HS1819" s="104">
        <f t="shared" si="242"/>
        <v>0</v>
      </c>
      <c r="HT1819" s="109">
        <f t="shared" si="243"/>
        <v>0</v>
      </c>
      <c r="HU1819" s="109">
        <f t="shared" si="244"/>
        <v>3</v>
      </c>
      <c r="HV1819" s="109">
        <f t="shared" si="245"/>
        <v>0</v>
      </c>
      <c r="HW1819" s="109">
        <f t="shared" si="239"/>
        <v>0</v>
      </c>
      <c r="HX1819" s="116"/>
      <c r="HY1819" s="104"/>
      <c r="HZ1819" s="104"/>
      <c r="IA1819" s="106" t="s">
        <v>1828</v>
      </c>
      <c r="IB1819" s="106" t="s">
        <v>240</v>
      </c>
      <c r="IC1819" s="106" t="s">
        <v>1829</v>
      </c>
    </row>
    <row r="1820" spans="1:237" ht="15" customHeight="1">
      <c r="A1820" s="105">
        <f t="shared" si="238"/>
        <v>432</v>
      </c>
      <c r="B1820" s="106"/>
      <c r="C1820" s="106" t="s">
        <v>429</v>
      </c>
      <c r="D1820" s="106" t="s">
        <v>2604</v>
      </c>
      <c r="E1820" s="113" t="s">
        <v>179</v>
      </c>
      <c r="F1820" s="256"/>
      <c r="G1820" s="104"/>
      <c r="H1820" s="104"/>
      <c r="I1820" s="104"/>
      <c r="J1820" s="261"/>
      <c r="K1820" s="256"/>
      <c r="L1820" s="104"/>
      <c r="M1820" s="104"/>
      <c r="N1820" s="261"/>
      <c r="O1820" s="256"/>
      <c r="P1820" s="104"/>
      <c r="Q1820" s="104"/>
      <c r="R1820" s="104"/>
      <c r="S1820" s="104"/>
      <c r="T1820" s="261"/>
      <c r="U1820" s="256"/>
      <c r="V1820" s="104"/>
      <c r="W1820" s="104"/>
      <c r="X1820" s="104"/>
      <c r="Y1820" s="261"/>
      <c r="Z1820" s="256"/>
      <c r="AA1820" s="104"/>
      <c r="AB1820" s="104"/>
      <c r="AC1820" s="104"/>
      <c r="AD1820" s="261"/>
      <c r="AE1820" s="256"/>
      <c r="AF1820" s="104"/>
      <c r="AG1820" s="104"/>
      <c r="AH1820" s="104"/>
      <c r="AI1820" s="104"/>
      <c r="AJ1820" s="104"/>
      <c r="AK1820" s="261"/>
      <c r="AL1820" s="256"/>
      <c r="AM1820" s="104"/>
      <c r="AN1820" s="104"/>
      <c r="AO1820" s="104"/>
      <c r="AP1820" s="104"/>
      <c r="AQ1820" s="104"/>
      <c r="AR1820" s="104"/>
      <c r="AS1820" s="261"/>
      <c r="AT1820" s="256"/>
      <c r="AU1820" s="104"/>
      <c r="AV1820" s="104"/>
      <c r="AW1820" s="104"/>
      <c r="AX1820" s="104"/>
      <c r="AY1820" s="261"/>
      <c r="AZ1820" s="256"/>
      <c r="BA1820" s="104"/>
      <c r="BB1820" s="104"/>
      <c r="BC1820" s="104"/>
      <c r="BD1820" s="104"/>
      <c r="BE1820" s="104"/>
      <c r="BF1820" s="261"/>
      <c r="BG1820" s="256"/>
      <c r="BH1820" s="104"/>
      <c r="BI1820" s="104"/>
      <c r="BJ1820" s="104"/>
      <c r="BK1820" s="104"/>
      <c r="BL1820" s="261"/>
      <c r="BM1820" s="256"/>
      <c r="BN1820" s="104"/>
      <c r="BO1820" s="104"/>
      <c r="BP1820" s="104"/>
      <c r="BQ1820" s="104"/>
      <c r="BR1820" s="104"/>
      <c r="BS1820" s="261"/>
      <c r="BT1820" s="256"/>
      <c r="BU1820" s="104"/>
      <c r="BV1820" s="104"/>
      <c r="BW1820" s="104"/>
      <c r="BX1820" s="104"/>
      <c r="BY1820" s="261"/>
      <c r="BZ1820" s="256"/>
      <c r="CA1820" s="104"/>
      <c r="CB1820" s="261"/>
      <c r="CC1820" s="256"/>
      <c r="CD1820" s="104"/>
      <c r="CE1820" s="104"/>
      <c r="CF1820" s="261"/>
      <c r="CG1820" s="256"/>
      <c r="CH1820" s="104"/>
      <c r="CI1820" s="261"/>
      <c r="CJ1820" s="256"/>
      <c r="CK1820" s="104"/>
      <c r="CL1820" s="104"/>
      <c r="CM1820" s="261"/>
      <c r="CN1820" s="256"/>
      <c r="CO1820" s="104"/>
      <c r="CP1820" s="104"/>
      <c r="CQ1820" s="104"/>
      <c r="CR1820" s="104"/>
      <c r="CS1820" s="261"/>
      <c r="CT1820" s="256"/>
      <c r="CU1820" s="104"/>
      <c r="CV1820" s="104"/>
      <c r="CW1820" s="104"/>
      <c r="CX1820" s="104"/>
      <c r="CY1820" s="104"/>
      <c r="CZ1820" s="127"/>
      <c r="DA1820" s="104"/>
      <c r="DB1820" s="261"/>
      <c r="DC1820" s="104">
        <v>13.04</v>
      </c>
      <c r="DD1820" s="104">
        <v>14.04</v>
      </c>
      <c r="DE1820" s="104">
        <v>11</v>
      </c>
      <c r="DF1820" s="104">
        <v>10.07</v>
      </c>
      <c r="DG1820" s="104">
        <v>12.04</v>
      </c>
      <c r="DH1820" s="104"/>
      <c r="DI1820" s="104"/>
      <c r="DJ1820" s="104"/>
      <c r="DK1820" s="104"/>
      <c r="DL1820" s="104"/>
      <c r="DM1820" s="104"/>
      <c r="DN1820" s="104"/>
      <c r="DO1820" s="104"/>
      <c r="DP1820" s="104"/>
      <c r="DQ1820" s="104"/>
      <c r="DR1820" s="104"/>
      <c r="DS1820" s="105"/>
      <c r="DT1820" s="131"/>
      <c r="DU1820" s="127"/>
      <c r="DV1820" s="104"/>
      <c r="DW1820" s="104"/>
      <c r="DX1820" s="104"/>
      <c r="DY1820" s="104"/>
      <c r="DZ1820" s="104"/>
      <c r="EA1820" s="104"/>
      <c r="EB1820" s="104"/>
      <c r="EC1820" s="104"/>
      <c r="ED1820" s="104"/>
      <c r="EE1820" s="104">
        <v>16.02</v>
      </c>
      <c r="EF1820" s="104"/>
      <c r="EG1820" s="104"/>
      <c r="EH1820" s="104"/>
      <c r="EI1820" s="104"/>
      <c r="EJ1820" s="104"/>
      <c r="EK1820" s="104"/>
      <c r="EL1820" s="104"/>
      <c r="EM1820" s="104"/>
      <c r="EN1820" s="104"/>
      <c r="EO1820" s="104"/>
      <c r="EP1820" s="104"/>
      <c r="EQ1820" s="104"/>
      <c r="ER1820" s="104"/>
      <c r="ES1820" s="104"/>
      <c r="ET1820" s="104"/>
      <c r="EU1820" s="104"/>
      <c r="EV1820" s="104"/>
      <c r="EW1820" s="104"/>
      <c r="EX1820" s="104"/>
      <c r="EY1820" s="104"/>
      <c r="EZ1820" s="104"/>
      <c r="FA1820" s="104"/>
      <c r="FB1820" s="104"/>
      <c r="FC1820" s="104"/>
      <c r="FD1820" s="104"/>
      <c r="FE1820" s="104"/>
      <c r="FF1820" s="104"/>
      <c r="FG1820" s="104"/>
      <c r="FH1820" s="104"/>
      <c r="FI1820" s="104"/>
      <c r="FJ1820" s="104"/>
      <c r="FK1820" s="104"/>
      <c r="FL1820" s="104"/>
      <c r="FM1820" s="104"/>
      <c r="FN1820" s="104"/>
      <c r="FO1820" s="104"/>
      <c r="FP1820" s="105"/>
      <c r="FQ1820" s="256"/>
      <c r="FR1820" s="104"/>
      <c r="FS1820" s="338"/>
      <c r="FX1820" s="244"/>
      <c r="FY1820" s="105"/>
      <c r="FZ1820" s="256"/>
      <c r="GA1820" s="104"/>
      <c r="GB1820" s="104"/>
      <c r="GC1820" s="105"/>
      <c r="GD1820" s="261"/>
      <c r="GE1820" s="127"/>
      <c r="GF1820" s="104"/>
      <c r="GG1820" s="104"/>
      <c r="GH1820" s="104"/>
      <c r="GI1820" s="104"/>
      <c r="GJ1820" s="104"/>
      <c r="GK1820" s="104"/>
      <c r="GL1820" s="104"/>
      <c r="GM1820" s="104"/>
      <c r="GN1820" s="104"/>
      <c r="GO1820" s="104"/>
      <c r="GP1820" s="104"/>
      <c r="GQ1820" s="104"/>
      <c r="GR1820" s="104"/>
      <c r="GS1820" s="104"/>
      <c r="GT1820" s="104"/>
      <c r="GU1820" s="105"/>
      <c r="GV1820" s="256"/>
      <c r="GW1820" s="104"/>
      <c r="GX1820" s="104"/>
      <c r="GY1820" s="104"/>
      <c r="GZ1820" s="104"/>
      <c r="HA1820" s="104"/>
      <c r="HB1820" s="104"/>
      <c r="HC1820" s="261"/>
      <c r="HD1820" s="256"/>
      <c r="HE1820" s="104"/>
      <c r="HF1820" s="104"/>
      <c r="HG1820" s="104"/>
      <c r="HH1820" s="104"/>
      <c r="HI1820" s="104"/>
      <c r="HJ1820" s="104"/>
      <c r="HK1820" s="261"/>
      <c r="HL1820" s="127"/>
      <c r="HM1820" s="104"/>
      <c r="HN1820" s="104"/>
      <c r="HO1820" s="104"/>
      <c r="HP1820" s="104"/>
      <c r="HQ1820" s="107">
        <f t="shared" si="240"/>
        <v>16.02</v>
      </c>
      <c r="HR1820" s="108" t="str">
        <f t="shared" si="241"/>
        <v>Senior</v>
      </c>
      <c r="HS1820" s="104">
        <f t="shared" si="242"/>
        <v>0</v>
      </c>
      <c r="HT1820" s="109">
        <f t="shared" si="243"/>
        <v>5</v>
      </c>
      <c r="HU1820" s="109">
        <f t="shared" si="244"/>
        <v>1</v>
      </c>
      <c r="HV1820" s="109">
        <f t="shared" si="245"/>
        <v>0</v>
      </c>
      <c r="HW1820" s="109">
        <f t="shared" si="239"/>
        <v>0</v>
      </c>
      <c r="HX1820" s="116" t="s">
        <v>508</v>
      </c>
      <c r="HY1820" s="104"/>
      <c r="HZ1820" s="104" t="s">
        <v>852</v>
      </c>
      <c r="IA1820" s="106"/>
      <c r="IB1820" s="106" t="s">
        <v>429</v>
      </c>
      <c r="IC1820" s="106" t="s">
        <v>2604</v>
      </c>
    </row>
    <row r="1821" spans="1:237" ht="15" customHeight="1">
      <c r="A1821" s="105">
        <f t="shared" si="238"/>
        <v>968</v>
      </c>
      <c r="B1821" s="106" t="s">
        <v>1076</v>
      </c>
      <c r="C1821" s="106" t="s">
        <v>841</v>
      </c>
      <c r="D1821" s="106" t="s">
        <v>1086</v>
      </c>
      <c r="E1821" s="113"/>
      <c r="F1821" s="256"/>
      <c r="G1821" s="104"/>
      <c r="H1821" s="104"/>
      <c r="I1821" s="104"/>
      <c r="J1821" s="261"/>
      <c r="K1821" s="256"/>
      <c r="L1821" s="104"/>
      <c r="M1821" s="104"/>
      <c r="N1821" s="261"/>
      <c r="O1821" s="256"/>
      <c r="P1821" s="104"/>
      <c r="Q1821" s="104"/>
      <c r="R1821" s="104"/>
      <c r="S1821" s="104"/>
      <c r="T1821" s="261"/>
      <c r="U1821" s="256"/>
      <c r="V1821" s="104"/>
      <c r="W1821" s="104"/>
      <c r="X1821" s="104"/>
      <c r="Y1821" s="261"/>
      <c r="Z1821" s="256"/>
      <c r="AA1821" s="104"/>
      <c r="AB1821" s="104"/>
      <c r="AC1821" s="104"/>
      <c r="AD1821" s="261"/>
      <c r="AE1821" s="256"/>
      <c r="AF1821" s="104"/>
      <c r="AG1821" s="104"/>
      <c r="AH1821" s="104"/>
      <c r="AI1821" s="104"/>
      <c r="AJ1821" s="104"/>
      <c r="AK1821" s="261"/>
      <c r="AL1821" s="256"/>
      <c r="AM1821" s="104"/>
      <c r="AN1821" s="104"/>
      <c r="AO1821" s="104"/>
      <c r="AP1821" s="104"/>
      <c r="AQ1821" s="104"/>
      <c r="AR1821" s="104"/>
      <c r="AS1821" s="261"/>
      <c r="AT1821" s="256"/>
      <c r="AU1821" s="104"/>
      <c r="AV1821" s="104"/>
      <c r="AW1821" s="104"/>
      <c r="AX1821" s="104"/>
      <c r="AY1821" s="261"/>
      <c r="AZ1821" s="256"/>
      <c r="BA1821" s="104"/>
      <c r="BB1821" s="104"/>
      <c r="BC1821" s="104"/>
      <c r="BD1821" s="104"/>
      <c r="BE1821" s="104"/>
      <c r="BF1821" s="261"/>
      <c r="BG1821" s="256"/>
      <c r="BH1821" s="104"/>
      <c r="BI1821" s="104"/>
      <c r="BJ1821" s="104"/>
      <c r="BK1821" s="104"/>
      <c r="BL1821" s="261"/>
      <c r="BM1821" s="256"/>
      <c r="BN1821" s="104"/>
      <c r="BO1821" s="104"/>
      <c r="BP1821" s="104"/>
      <c r="BQ1821" s="104"/>
      <c r="BR1821" s="104"/>
      <c r="BS1821" s="261"/>
      <c r="BT1821" s="256"/>
      <c r="BU1821" s="104"/>
      <c r="BV1821" s="104"/>
      <c r="BW1821" s="104"/>
      <c r="BX1821" s="104"/>
      <c r="BY1821" s="261"/>
      <c r="BZ1821" s="256"/>
      <c r="CA1821" s="104"/>
      <c r="CB1821" s="261"/>
      <c r="CC1821" s="256"/>
      <c r="CD1821" s="104"/>
      <c r="CE1821" s="104"/>
      <c r="CF1821" s="261"/>
      <c r="CG1821" s="256"/>
      <c r="CH1821" s="104"/>
      <c r="CI1821" s="261"/>
      <c r="CJ1821" s="256"/>
      <c r="CK1821" s="104"/>
      <c r="CL1821" s="104"/>
      <c r="CM1821" s="261"/>
      <c r="CN1821" s="256"/>
      <c r="CO1821" s="104"/>
      <c r="CP1821" s="104"/>
      <c r="CQ1821" s="104"/>
      <c r="CR1821" s="104"/>
      <c r="CS1821" s="261"/>
      <c r="CT1821" s="256"/>
      <c r="CU1821" s="104"/>
      <c r="CV1821" s="104"/>
      <c r="CW1821" s="104"/>
      <c r="CX1821" s="104"/>
      <c r="CY1821" s="104"/>
      <c r="CZ1821" s="127"/>
      <c r="DA1821" s="104"/>
      <c r="DB1821" s="261"/>
      <c r="DC1821" s="104"/>
      <c r="DD1821" s="104"/>
      <c r="DE1821" s="104"/>
      <c r="DF1821" s="104"/>
      <c r="DG1821" s="104"/>
      <c r="DH1821" s="104"/>
      <c r="DI1821" s="104"/>
      <c r="DJ1821" s="104"/>
      <c r="DK1821" s="104"/>
      <c r="DL1821" s="104"/>
      <c r="DM1821" s="104"/>
      <c r="DN1821" s="104"/>
      <c r="DO1821" s="104"/>
      <c r="DP1821" s="104"/>
      <c r="DQ1821" s="104"/>
      <c r="DR1821" s="104"/>
      <c r="DS1821" s="105"/>
      <c r="DT1821" s="131"/>
      <c r="DU1821" s="127"/>
      <c r="DV1821" s="104"/>
      <c r="DW1821" s="104"/>
      <c r="DX1821" s="104"/>
      <c r="DY1821" s="104"/>
      <c r="DZ1821" s="104"/>
      <c r="EA1821" s="104"/>
      <c r="EB1821" s="104"/>
      <c r="EC1821" s="104"/>
      <c r="ED1821" s="104"/>
      <c r="EE1821" s="104"/>
      <c r="EF1821" s="104"/>
      <c r="EG1821" s="104"/>
      <c r="EH1821" s="104"/>
      <c r="EI1821" s="104"/>
      <c r="EJ1821" s="104"/>
      <c r="EK1821" s="104"/>
      <c r="EL1821" s="104"/>
      <c r="EM1821" s="104"/>
      <c r="EN1821" s="104"/>
      <c r="EO1821" s="104"/>
      <c r="EP1821" s="104"/>
      <c r="EQ1821" s="104"/>
      <c r="ER1821" s="104"/>
      <c r="ES1821" s="104"/>
      <c r="ET1821" s="104"/>
      <c r="EU1821" s="104"/>
      <c r="EV1821" s="104"/>
      <c r="EW1821" s="104"/>
      <c r="EX1821" s="104"/>
      <c r="EY1821" s="104"/>
      <c r="EZ1821" s="104"/>
      <c r="FA1821" s="104"/>
      <c r="FB1821" s="104"/>
      <c r="FC1821" s="104"/>
      <c r="FD1821" s="104"/>
      <c r="FE1821" s="104"/>
      <c r="FF1821" s="104"/>
      <c r="FG1821" s="104"/>
      <c r="FH1821" s="104"/>
      <c r="FI1821" s="104"/>
      <c r="FJ1821" s="104"/>
      <c r="FK1821" s="104"/>
      <c r="FL1821" s="104"/>
      <c r="FM1821" s="104"/>
      <c r="FN1821" s="104"/>
      <c r="FO1821" s="104"/>
      <c r="FP1821" s="105"/>
      <c r="FQ1821" s="256"/>
      <c r="FR1821" s="104"/>
      <c r="FS1821" s="338"/>
      <c r="FX1821" s="244"/>
      <c r="FY1821" s="105"/>
      <c r="FZ1821" s="256"/>
      <c r="GA1821" s="104"/>
      <c r="GB1821" s="104"/>
      <c r="GC1821" s="105"/>
      <c r="GD1821" s="261"/>
      <c r="GE1821" s="127"/>
      <c r="GF1821" s="104"/>
      <c r="GG1821" s="104"/>
      <c r="GH1821" s="104"/>
      <c r="GI1821" s="104"/>
      <c r="GJ1821" s="104"/>
      <c r="GK1821" s="104"/>
      <c r="GL1821" s="104"/>
      <c r="GM1821" s="104"/>
      <c r="GN1821" s="104"/>
      <c r="GO1821" s="104"/>
      <c r="GP1821" s="104"/>
      <c r="GQ1821" s="104"/>
      <c r="GR1821" s="104"/>
      <c r="GS1821" s="104"/>
      <c r="GT1821" s="104"/>
      <c r="GU1821" s="105"/>
      <c r="GV1821" s="256"/>
      <c r="GW1821" s="104"/>
      <c r="GX1821" s="104"/>
      <c r="GY1821" s="104"/>
      <c r="GZ1821" s="104"/>
      <c r="HA1821" s="104"/>
      <c r="HB1821" s="104"/>
      <c r="HC1821" s="261"/>
      <c r="HD1821" s="256"/>
      <c r="HE1821" s="104"/>
      <c r="HF1821" s="104"/>
      <c r="HG1821" s="104"/>
      <c r="HH1821" s="104"/>
      <c r="HI1821" s="104"/>
      <c r="HJ1821" s="104"/>
      <c r="HK1821" s="261"/>
      <c r="HL1821" s="127"/>
      <c r="HM1821" s="104"/>
      <c r="HN1821" s="104"/>
      <c r="HO1821" s="104"/>
      <c r="HP1821" s="104"/>
      <c r="HQ1821" s="107">
        <f t="shared" si="240"/>
        <v>0</v>
      </c>
      <c r="HR1821" s="108" t="str">
        <f t="shared" si="241"/>
        <v>~~~</v>
      </c>
      <c r="HS1821" s="104">
        <f t="shared" si="242"/>
        <v>0</v>
      </c>
      <c r="HT1821" s="109">
        <f t="shared" si="243"/>
        <v>0</v>
      </c>
      <c r="HU1821" s="109">
        <f t="shared" si="244"/>
        <v>0</v>
      </c>
      <c r="HV1821" s="109">
        <f t="shared" si="245"/>
        <v>0</v>
      </c>
      <c r="HW1821" s="109">
        <f t="shared" si="239"/>
        <v>0</v>
      </c>
      <c r="HX1821" s="116"/>
      <c r="HY1821" s="104"/>
      <c r="HZ1821" s="104"/>
      <c r="IA1821" s="106" t="s">
        <v>1076</v>
      </c>
      <c r="IB1821" s="106" t="s">
        <v>841</v>
      </c>
      <c r="IC1821" s="106" t="s">
        <v>1086</v>
      </c>
    </row>
    <row r="1822" spans="1:237" ht="15" customHeight="1">
      <c r="A1822" s="105">
        <f t="shared" si="238"/>
        <v>334</v>
      </c>
      <c r="B1822" s="96" t="s">
        <v>3076</v>
      </c>
      <c r="C1822" s="96" t="s">
        <v>3077</v>
      </c>
      <c r="D1822" s="96" t="s">
        <v>2</v>
      </c>
      <c r="E1822" s="118" t="s">
        <v>1128</v>
      </c>
      <c r="F1822" s="256"/>
      <c r="G1822" s="104"/>
      <c r="H1822" s="104"/>
      <c r="I1822" s="104"/>
      <c r="J1822" s="261"/>
      <c r="K1822" s="256"/>
      <c r="L1822" s="104"/>
      <c r="M1822" s="104"/>
      <c r="N1822" s="261"/>
      <c r="O1822" s="256"/>
      <c r="P1822" s="104"/>
      <c r="Q1822" s="104"/>
      <c r="R1822" s="104"/>
      <c r="S1822" s="104"/>
      <c r="T1822" s="261"/>
      <c r="U1822" s="256"/>
      <c r="V1822" s="104"/>
      <c r="W1822" s="104"/>
      <c r="X1822" s="104"/>
      <c r="Y1822" s="261"/>
      <c r="Z1822" s="256"/>
      <c r="AA1822" s="104"/>
      <c r="AB1822" s="104"/>
      <c r="AC1822" s="104"/>
      <c r="AD1822" s="261"/>
      <c r="AE1822" s="256"/>
      <c r="AF1822" s="104"/>
      <c r="AG1822" s="104"/>
      <c r="AH1822" s="104"/>
      <c r="AI1822" s="104"/>
      <c r="AJ1822" s="104"/>
      <c r="AK1822" s="261"/>
      <c r="AL1822" s="256"/>
      <c r="AM1822" s="104"/>
      <c r="AN1822" s="104"/>
      <c r="AO1822" s="104"/>
      <c r="AP1822" s="104"/>
      <c r="AQ1822" s="104"/>
      <c r="AR1822" s="104"/>
      <c r="AS1822" s="261"/>
      <c r="AT1822" s="256"/>
      <c r="AU1822" s="104"/>
      <c r="AV1822" s="104"/>
      <c r="AW1822" s="104"/>
      <c r="AX1822" s="104"/>
      <c r="AY1822" s="261"/>
      <c r="AZ1822" s="256"/>
      <c r="BA1822" s="104"/>
      <c r="BB1822" s="104"/>
      <c r="BC1822" s="104"/>
      <c r="BD1822" s="104"/>
      <c r="BE1822" s="104"/>
      <c r="BF1822" s="261"/>
      <c r="BG1822" s="256"/>
      <c r="BH1822" s="104"/>
      <c r="BI1822" s="104"/>
      <c r="BJ1822" s="104"/>
      <c r="BK1822" s="104"/>
      <c r="BL1822" s="261"/>
      <c r="BM1822" s="256"/>
      <c r="BN1822" s="104"/>
      <c r="BO1822" s="104"/>
      <c r="BP1822" s="104"/>
      <c r="BQ1822" s="104"/>
      <c r="BR1822" s="104"/>
      <c r="BS1822" s="261"/>
      <c r="BT1822" s="256"/>
      <c r="BU1822" s="104"/>
      <c r="BV1822" s="104"/>
      <c r="BW1822" s="104"/>
      <c r="BX1822" s="104"/>
      <c r="BY1822" s="261"/>
      <c r="BZ1822" s="256"/>
      <c r="CA1822" s="104"/>
      <c r="CB1822" s="261"/>
      <c r="CC1822" s="256"/>
      <c r="CD1822" s="104"/>
      <c r="CE1822" s="104"/>
      <c r="CF1822" s="261"/>
      <c r="CG1822" s="256"/>
      <c r="CH1822" s="104"/>
      <c r="CI1822" s="261"/>
      <c r="CJ1822" s="256"/>
      <c r="CK1822" s="104"/>
      <c r="CL1822" s="104"/>
      <c r="CM1822" s="261"/>
      <c r="CN1822" s="256"/>
      <c r="CO1822" s="104"/>
      <c r="CP1822" s="104"/>
      <c r="CQ1822" s="104"/>
      <c r="CR1822" s="104"/>
      <c r="CS1822" s="261"/>
      <c r="CT1822" s="256"/>
      <c r="CU1822" s="104"/>
      <c r="CV1822" s="104"/>
      <c r="CW1822" s="104"/>
      <c r="CX1822" s="104"/>
      <c r="CY1822" s="104"/>
      <c r="CZ1822" s="127"/>
      <c r="DA1822" s="104"/>
      <c r="DB1822" s="261"/>
      <c r="DC1822" s="104"/>
      <c r="DD1822" s="104"/>
      <c r="DE1822" s="104"/>
      <c r="DF1822" s="104"/>
      <c r="DG1822" s="104"/>
      <c r="DH1822" s="104"/>
      <c r="DI1822" s="104"/>
      <c r="DJ1822" s="104"/>
      <c r="DK1822" s="104"/>
      <c r="DL1822" s="104"/>
      <c r="DM1822" s="104"/>
      <c r="DN1822" s="104"/>
      <c r="DO1822" s="104"/>
      <c r="DP1822" s="104"/>
      <c r="DQ1822" s="104"/>
      <c r="DR1822" s="104"/>
      <c r="DS1822" s="105"/>
      <c r="DT1822" s="131"/>
      <c r="DU1822" s="127"/>
      <c r="DV1822" s="104"/>
      <c r="DW1822" s="104"/>
      <c r="DX1822" s="104"/>
      <c r="DY1822" s="104"/>
      <c r="DZ1822" s="104"/>
      <c r="EA1822" s="104"/>
      <c r="EB1822" s="104"/>
      <c r="EC1822" s="104"/>
      <c r="ED1822" s="104"/>
      <c r="EE1822" s="104"/>
      <c r="EF1822" s="104"/>
      <c r="EG1822" s="104"/>
      <c r="EH1822" s="104"/>
      <c r="EI1822" s="104"/>
      <c r="EJ1822" s="104"/>
      <c r="EK1822" s="104"/>
      <c r="EL1822" s="104"/>
      <c r="EM1822" s="104"/>
      <c r="EN1822" s="88"/>
      <c r="EO1822" s="88"/>
      <c r="EP1822" s="88"/>
      <c r="EQ1822" s="88"/>
      <c r="ER1822" s="88"/>
      <c r="ES1822" s="88"/>
      <c r="ET1822" s="88"/>
      <c r="EU1822" s="88"/>
      <c r="EV1822" s="88"/>
      <c r="EW1822" s="88"/>
      <c r="EX1822" s="88"/>
      <c r="EY1822" s="88"/>
      <c r="EZ1822" s="88"/>
      <c r="FA1822" s="88"/>
      <c r="FB1822" s="88"/>
      <c r="FC1822" s="88"/>
      <c r="FD1822" s="88"/>
      <c r="FE1822" s="88"/>
      <c r="FF1822" s="88"/>
      <c r="FG1822" s="88"/>
      <c r="FH1822" s="88"/>
      <c r="FI1822" s="88"/>
      <c r="FJ1822" s="88"/>
      <c r="FK1822" s="88"/>
      <c r="FL1822" s="88"/>
      <c r="FM1822" s="88"/>
      <c r="FN1822" s="88"/>
      <c r="FO1822" s="88"/>
      <c r="FP1822" s="307"/>
      <c r="FQ1822" s="262"/>
      <c r="FR1822" s="88"/>
      <c r="FS1822" s="342"/>
      <c r="FT1822" s="135"/>
      <c r="FU1822" s="135"/>
      <c r="FV1822" s="135"/>
      <c r="FW1822" s="135"/>
      <c r="FX1822" s="247"/>
      <c r="FY1822" s="307"/>
      <c r="FZ1822" s="262"/>
      <c r="GA1822" s="88"/>
      <c r="GB1822" s="88"/>
      <c r="GC1822" s="307"/>
      <c r="GD1822" s="263"/>
      <c r="GE1822" s="242"/>
      <c r="GF1822" s="88"/>
      <c r="GG1822" s="88"/>
      <c r="GH1822" s="88"/>
      <c r="GI1822" s="88"/>
      <c r="GJ1822" s="88"/>
      <c r="GK1822" s="88"/>
      <c r="GL1822" s="88"/>
      <c r="GM1822" s="88"/>
      <c r="GN1822" s="88"/>
      <c r="GO1822" s="88">
        <v>17</v>
      </c>
      <c r="GP1822" s="88">
        <v>17.059999999999999</v>
      </c>
      <c r="GQ1822" s="88">
        <v>16.059999999999999</v>
      </c>
      <c r="GR1822" s="88"/>
      <c r="GS1822" s="88"/>
      <c r="GT1822" s="88"/>
      <c r="GU1822" s="307"/>
      <c r="GV1822" s="262"/>
      <c r="GW1822" s="88"/>
      <c r="GX1822" s="88"/>
      <c r="GY1822" s="88"/>
      <c r="GZ1822" s="88"/>
      <c r="HA1822" s="88"/>
      <c r="HB1822" s="88"/>
      <c r="HC1822" s="263"/>
      <c r="HD1822" s="262"/>
      <c r="HE1822" s="88"/>
      <c r="HF1822" s="88"/>
      <c r="HG1822" s="88"/>
      <c r="HH1822" s="88"/>
      <c r="HI1822" s="88"/>
      <c r="HJ1822" s="88"/>
      <c r="HK1822" s="263"/>
      <c r="HL1822" s="242"/>
      <c r="HM1822" s="88"/>
      <c r="HN1822" s="88"/>
      <c r="HO1822" s="88"/>
      <c r="HP1822" s="88"/>
      <c r="HQ1822" s="107">
        <f t="shared" si="240"/>
        <v>17.059999999999999</v>
      </c>
      <c r="HR1822" s="108" t="str">
        <f t="shared" si="241"/>
        <v>Senior</v>
      </c>
      <c r="HS1822" s="104">
        <f t="shared" si="242"/>
        <v>0</v>
      </c>
      <c r="HT1822" s="109">
        <f t="shared" si="243"/>
        <v>0</v>
      </c>
      <c r="HU1822" s="109">
        <f t="shared" si="244"/>
        <v>3</v>
      </c>
      <c r="HV1822" s="109">
        <f t="shared" si="245"/>
        <v>0</v>
      </c>
      <c r="HW1822" s="109">
        <f t="shared" si="239"/>
        <v>0</v>
      </c>
      <c r="HX1822" s="116"/>
      <c r="HY1822" s="104"/>
      <c r="HZ1822" s="104"/>
      <c r="IA1822" s="96" t="s">
        <v>3076</v>
      </c>
      <c r="IB1822" s="96" t="s">
        <v>3077</v>
      </c>
      <c r="IC1822" s="96" t="s">
        <v>2</v>
      </c>
    </row>
    <row r="1823" spans="1:237" ht="15" customHeight="1">
      <c r="A1823" s="105">
        <f t="shared" si="238"/>
        <v>446</v>
      </c>
      <c r="B1823" s="96" t="s">
        <v>114</v>
      </c>
      <c r="C1823" s="96" t="s">
        <v>296</v>
      </c>
      <c r="D1823" s="96" t="s">
        <v>2</v>
      </c>
      <c r="E1823" s="118" t="s">
        <v>1128</v>
      </c>
      <c r="F1823" s="262"/>
      <c r="G1823" s="88"/>
      <c r="H1823" s="88"/>
      <c r="I1823" s="88"/>
      <c r="J1823" s="263"/>
      <c r="K1823" s="262"/>
      <c r="L1823" s="88"/>
      <c r="M1823" s="88"/>
      <c r="N1823" s="263"/>
      <c r="O1823" s="262"/>
      <c r="P1823" s="88"/>
      <c r="Q1823" s="88"/>
      <c r="R1823" s="88"/>
      <c r="S1823" s="88"/>
      <c r="T1823" s="263"/>
      <c r="U1823" s="262"/>
      <c r="V1823" s="88"/>
      <c r="W1823" s="88"/>
      <c r="X1823" s="88"/>
      <c r="Y1823" s="263"/>
      <c r="Z1823" s="262"/>
      <c r="AA1823" s="88"/>
      <c r="AB1823" s="88"/>
      <c r="AC1823" s="88"/>
      <c r="AD1823" s="263"/>
      <c r="AE1823" s="262"/>
      <c r="AF1823" s="88"/>
      <c r="AG1823" s="88"/>
      <c r="AH1823" s="88"/>
      <c r="AI1823" s="88"/>
      <c r="AJ1823" s="88"/>
      <c r="AK1823" s="263"/>
      <c r="AL1823" s="262"/>
      <c r="AM1823" s="88"/>
      <c r="AN1823" s="88"/>
      <c r="AO1823" s="88"/>
      <c r="AP1823" s="88"/>
      <c r="AQ1823" s="88"/>
      <c r="AR1823" s="88"/>
      <c r="AS1823" s="263"/>
      <c r="AT1823" s="262"/>
      <c r="AU1823" s="88"/>
      <c r="AV1823" s="88"/>
      <c r="AW1823" s="88"/>
      <c r="AX1823" s="88"/>
      <c r="AY1823" s="263"/>
      <c r="AZ1823" s="262"/>
      <c r="BA1823" s="88"/>
      <c r="BB1823" s="88"/>
      <c r="BC1823" s="88"/>
      <c r="BD1823" s="88"/>
      <c r="BE1823" s="88"/>
      <c r="BF1823" s="263"/>
      <c r="BG1823" s="262"/>
      <c r="BH1823" s="88"/>
      <c r="BI1823" s="88"/>
      <c r="BJ1823" s="88"/>
      <c r="BK1823" s="88"/>
      <c r="BL1823" s="263"/>
      <c r="BM1823" s="262"/>
      <c r="BN1823" s="88"/>
      <c r="BO1823" s="88"/>
      <c r="BP1823" s="88"/>
      <c r="BQ1823" s="88"/>
      <c r="BR1823" s="88"/>
      <c r="BS1823" s="263"/>
      <c r="BT1823" s="262"/>
      <c r="BU1823" s="88"/>
      <c r="BV1823" s="88"/>
      <c r="BW1823" s="88"/>
      <c r="BX1823" s="88"/>
      <c r="BY1823" s="263"/>
      <c r="BZ1823" s="262"/>
      <c r="CA1823" s="88"/>
      <c r="CB1823" s="334"/>
      <c r="CC1823" s="333"/>
      <c r="CD1823" s="93"/>
      <c r="CE1823" s="93"/>
      <c r="CF1823" s="334"/>
      <c r="CG1823" s="333"/>
      <c r="CH1823" s="93"/>
      <c r="CI1823" s="334"/>
      <c r="CJ1823" s="333"/>
      <c r="CK1823" s="93"/>
      <c r="CL1823" s="93"/>
      <c r="CM1823" s="334"/>
      <c r="CN1823" s="333"/>
      <c r="CO1823" s="93"/>
      <c r="CP1823" s="93"/>
      <c r="CQ1823" s="93"/>
      <c r="CR1823" s="93"/>
      <c r="CS1823" s="334"/>
      <c r="CT1823" s="333"/>
      <c r="CU1823" s="93"/>
      <c r="CV1823" s="93"/>
      <c r="CW1823" s="93">
        <v>15.1</v>
      </c>
      <c r="CX1823" s="93">
        <v>14.11</v>
      </c>
      <c r="CY1823" s="93">
        <v>12.07</v>
      </c>
      <c r="CZ1823" s="242"/>
      <c r="DA1823" s="88"/>
      <c r="DB1823" s="263"/>
      <c r="DC1823" s="88"/>
      <c r="DD1823" s="88"/>
      <c r="DE1823" s="88"/>
      <c r="DF1823" s="88"/>
      <c r="DG1823" s="88"/>
      <c r="DH1823" s="88"/>
      <c r="DI1823" s="88"/>
      <c r="DJ1823" s="88"/>
      <c r="DK1823" s="88"/>
      <c r="DL1823" s="88"/>
      <c r="DM1823" s="88"/>
      <c r="DN1823" s="88"/>
      <c r="DO1823" s="88"/>
      <c r="DP1823" s="88"/>
      <c r="DQ1823" s="88"/>
      <c r="DR1823" s="88"/>
      <c r="DS1823" s="307"/>
      <c r="DT1823" s="135"/>
      <c r="DU1823" s="242"/>
      <c r="DV1823" s="88"/>
      <c r="DW1823" s="88"/>
      <c r="DX1823" s="88"/>
      <c r="DY1823" s="88"/>
      <c r="DZ1823" s="88"/>
      <c r="EA1823" s="88"/>
      <c r="EB1823" s="88"/>
      <c r="EC1823" s="88"/>
      <c r="ED1823" s="88"/>
      <c r="EE1823" s="88"/>
      <c r="EF1823" s="88"/>
      <c r="EG1823" s="88"/>
      <c r="EH1823" s="88"/>
      <c r="EI1823" s="88"/>
      <c r="EJ1823" s="88"/>
      <c r="EK1823" s="88"/>
      <c r="EL1823" s="88"/>
      <c r="EM1823" s="88"/>
      <c r="EN1823" s="87"/>
      <c r="EO1823" s="87"/>
      <c r="EP1823" s="87"/>
      <c r="EQ1823" s="87"/>
      <c r="ER1823" s="87"/>
      <c r="ES1823" s="87"/>
      <c r="ET1823" s="87"/>
      <c r="EU1823" s="87"/>
      <c r="EV1823" s="87"/>
      <c r="EW1823" s="87"/>
      <c r="EX1823" s="87"/>
      <c r="EY1823" s="87"/>
      <c r="EZ1823" s="87"/>
      <c r="FA1823" s="87"/>
      <c r="FB1823" s="87"/>
      <c r="FC1823" s="87"/>
      <c r="FD1823" s="87"/>
      <c r="FE1823" s="87"/>
      <c r="FF1823" s="87"/>
      <c r="FG1823" s="87"/>
      <c r="FH1823" s="87"/>
      <c r="FI1823" s="87"/>
      <c r="FJ1823" s="87"/>
      <c r="FK1823" s="87"/>
      <c r="FL1823" s="87"/>
      <c r="FM1823" s="87"/>
      <c r="FN1823" s="87"/>
      <c r="FO1823" s="87"/>
      <c r="FP1823" s="305"/>
      <c r="FQ1823" s="264"/>
      <c r="FR1823" s="87"/>
      <c r="FS1823" s="340"/>
      <c r="FT1823" s="134"/>
      <c r="FU1823" s="134"/>
      <c r="FV1823" s="134"/>
      <c r="FW1823" s="134"/>
      <c r="FX1823" s="245"/>
      <c r="FY1823" s="305"/>
      <c r="FZ1823" s="264"/>
      <c r="GA1823" s="87"/>
      <c r="GB1823" s="87"/>
      <c r="GC1823" s="305"/>
      <c r="GD1823" s="265"/>
      <c r="GE1823" s="240"/>
      <c r="GF1823" s="87"/>
      <c r="GG1823" s="87"/>
      <c r="GH1823" s="87"/>
      <c r="GI1823" s="87"/>
      <c r="GJ1823" s="87"/>
      <c r="GK1823" s="87"/>
      <c r="GL1823" s="87"/>
      <c r="GM1823" s="87"/>
      <c r="GN1823" s="87"/>
      <c r="GO1823" s="87"/>
      <c r="GP1823" s="87"/>
      <c r="GQ1823" s="87"/>
      <c r="GR1823" s="87"/>
      <c r="GS1823" s="87"/>
      <c r="GT1823" s="87"/>
      <c r="GU1823" s="305"/>
      <c r="GV1823" s="264"/>
      <c r="GW1823" s="87"/>
      <c r="GX1823" s="87"/>
      <c r="GY1823" s="87"/>
      <c r="GZ1823" s="87"/>
      <c r="HA1823" s="87"/>
      <c r="HB1823" s="87"/>
      <c r="HC1823" s="265"/>
      <c r="HD1823" s="264"/>
      <c r="HE1823" s="87"/>
      <c r="HF1823" s="87"/>
      <c r="HG1823" s="87"/>
      <c r="HH1823" s="87"/>
      <c r="HI1823" s="87"/>
      <c r="HJ1823" s="87"/>
      <c r="HK1823" s="265"/>
      <c r="HL1823" s="240"/>
      <c r="HM1823" s="87"/>
      <c r="HN1823" s="87"/>
      <c r="HO1823" s="87"/>
      <c r="HP1823" s="87"/>
      <c r="HQ1823" s="107">
        <f t="shared" si="240"/>
        <v>15.1</v>
      </c>
      <c r="HR1823" s="108" t="str">
        <f t="shared" si="241"/>
        <v>Senior</v>
      </c>
      <c r="HS1823" s="104">
        <f t="shared" si="242"/>
        <v>0</v>
      </c>
      <c r="HT1823" s="109">
        <f t="shared" si="243"/>
        <v>2</v>
      </c>
      <c r="HU1823" s="109">
        <f t="shared" si="244"/>
        <v>1</v>
      </c>
      <c r="HV1823" s="109">
        <f t="shared" si="245"/>
        <v>0</v>
      </c>
      <c r="HW1823" s="109">
        <f t="shared" si="239"/>
        <v>0</v>
      </c>
      <c r="HX1823" s="116"/>
      <c r="HY1823" s="104"/>
      <c r="HZ1823" s="104"/>
      <c r="IA1823" s="96" t="s">
        <v>114</v>
      </c>
      <c r="IB1823" s="96" t="s">
        <v>296</v>
      </c>
      <c r="IC1823" s="96" t="s">
        <v>2</v>
      </c>
    </row>
    <row r="1824" spans="1:237" ht="15" customHeight="1">
      <c r="A1824" s="105">
        <f t="shared" si="238"/>
        <v>496</v>
      </c>
      <c r="B1824" s="96" t="s">
        <v>114</v>
      </c>
      <c r="C1824" s="96" t="s">
        <v>893</v>
      </c>
      <c r="D1824" s="96" t="s">
        <v>2</v>
      </c>
      <c r="E1824" s="118" t="s">
        <v>1128</v>
      </c>
      <c r="F1824" s="270"/>
      <c r="G1824" s="87"/>
      <c r="H1824" s="87"/>
      <c r="I1824" s="87"/>
      <c r="J1824" s="265"/>
      <c r="K1824" s="264"/>
      <c r="L1824" s="87"/>
      <c r="M1824" s="87"/>
      <c r="N1824" s="265"/>
      <c r="O1824" s="264"/>
      <c r="P1824" s="87"/>
      <c r="Q1824" s="87"/>
      <c r="R1824" s="87"/>
      <c r="S1824" s="87"/>
      <c r="T1824" s="265"/>
      <c r="U1824" s="264"/>
      <c r="V1824" s="87"/>
      <c r="W1824" s="87"/>
      <c r="X1824" s="87"/>
      <c r="Y1824" s="265"/>
      <c r="Z1824" s="264"/>
      <c r="AA1824" s="87"/>
      <c r="AB1824" s="87"/>
      <c r="AC1824" s="87"/>
      <c r="AD1824" s="265"/>
      <c r="AE1824" s="264"/>
      <c r="AF1824" s="87"/>
      <c r="AG1824" s="87"/>
      <c r="AH1824" s="87"/>
      <c r="AI1824" s="87"/>
      <c r="AJ1824" s="87"/>
      <c r="AK1824" s="265"/>
      <c r="AL1824" s="264"/>
      <c r="AM1824" s="87"/>
      <c r="AN1824" s="87"/>
      <c r="AO1824" s="87"/>
      <c r="AP1824" s="87"/>
      <c r="AQ1824" s="87"/>
      <c r="AR1824" s="87"/>
      <c r="AS1824" s="265"/>
      <c r="AT1824" s="264"/>
      <c r="AU1824" s="87"/>
      <c r="AV1824" s="87"/>
      <c r="AW1824" s="87"/>
      <c r="AX1824" s="87"/>
      <c r="AY1824" s="265"/>
      <c r="AZ1824" s="264"/>
      <c r="BA1824" s="87"/>
      <c r="BB1824" s="87"/>
      <c r="BC1824" s="87"/>
      <c r="BD1824" s="87"/>
      <c r="BE1824" s="87"/>
      <c r="BF1824" s="265"/>
      <c r="BG1824" s="264"/>
      <c r="BH1824" s="87"/>
      <c r="BI1824" s="87"/>
      <c r="BJ1824" s="87"/>
      <c r="BK1824" s="87"/>
      <c r="BL1824" s="265"/>
      <c r="BM1824" s="264"/>
      <c r="BN1824" s="87"/>
      <c r="BO1824" s="87"/>
      <c r="BP1824" s="87"/>
      <c r="BQ1824" s="87"/>
      <c r="BR1824" s="87"/>
      <c r="BS1824" s="265"/>
      <c r="BT1824" s="264"/>
      <c r="BU1824" s="87"/>
      <c r="BV1824" s="87"/>
      <c r="BW1824" s="87"/>
      <c r="BX1824" s="87"/>
      <c r="BY1824" s="265"/>
      <c r="BZ1824" s="264"/>
      <c r="CA1824" s="87"/>
      <c r="CB1824" s="263"/>
      <c r="CC1824" s="262"/>
      <c r="CD1824" s="88"/>
      <c r="CE1824" s="88"/>
      <c r="CF1824" s="263"/>
      <c r="CG1824" s="262"/>
      <c r="CH1824" s="88"/>
      <c r="CI1824" s="263"/>
      <c r="CJ1824" s="262"/>
      <c r="CK1824" s="104"/>
      <c r="CL1824" s="87"/>
      <c r="CM1824" s="263"/>
      <c r="CN1824" s="262"/>
      <c r="CO1824" s="88"/>
      <c r="CP1824" s="88"/>
      <c r="CQ1824" s="88"/>
      <c r="CR1824" s="88"/>
      <c r="CS1824" s="263"/>
      <c r="CT1824" s="262">
        <v>15.03</v>
      </c>
      <c r="CU1824" s="88"/>
      <c r="CV1824" s="88">
        <v>15.01</v>
      </c>
      <c r="CW1824" s="88"/>
      <c r="CX1824" s="88"/>
      <c r="CY1824" s="88"/>
      <c r="CZ1824" s="127"/>
      <c r="DA1824" s="104"/>
      <c r="DB1824" s="261"/>
      <c r="DC1824" s="104"/>
      <c r="DD1824" s="104"/>
      <c r="DE1824" s="104"/>
      <c r="DF1824" s="104"/>
      <c r="DG1824" s="104"/>
      <c r="DH1824" s="104"/>
      <c r="DI1824" s="104"/>
      <c r="DJ1824" s="104"/>
      <c r="DK1824" s="104"/>
      <c r="DL1824" s="104"/>
      <c r="DM1824" s="104"/>
      <c r="DN1824" s="104"/>
      <c r="DO1824" s="104"/>
      <c r="DP1824" s="104"/>
      <c r="DQ1824" s="104"/>
      <c r="DR1824" s="104"/>
      <c r="DS1824" s="105"/>
      <c r="DT1824" s="131"/>
      <c r="DU1824" s="127"/>
      <c r="DV1824" s="104"/>
      <c r="DW1824" s="104"/>
      <c r="DX1824" s="104"/>
      <c r="DY1824" s="104"/>
      <c r="DZ1824" s="104"/>
      <c r="EA1824" s="104"/>
      <c r="EB1824" s="104"/>
      <c r="EC1824" s="104"/>
      <c r="ED1824" s="104"/>
      <c r="EE1824" s="104"/>
      <c r="EF1824" s="104"/>
      <c r="EG1824" s="104"/>
      <c r="EH1824" s="104"/>
      <c r="EI1824" s="104"/>
      <c r="EJ1824" s="104"/>
      <c r="EK1824" s="104"/>
      <c r="EL1824" s="104"/>
      <c r="EM1824" s="104"/>
      <c r="EN1824" s="88"/>
      <c r="EO1824" s="88"/>
      <c r="EP1824" s="88"/>
      <c r="EQ1824" s="88"/>
      <c r="ER1824" s="88"/>
      <c r="ES1824" s="88"/>
      <c r="ET1824" s="88"/>
      <c r="EU1824" s="88"/>
      <c r="EV1824" s="88"/>
      <c r="EW1824" s="88"/>
      <c r="EX1824" s="88"/>
      <c r="EY1824" s="88"/>
      <c r="EZ1824" s="88"/>
      <c r="FA1824" s="88"/>
      <c r="FB1824" s="88"/>
      <c r="FC1824" s="88"/>
      <c r="FD1824" s="88"/>
      <c r="FE1824" s="88"/>
      <c r="FF1824" s="88"/>
      <c r="FG1824" s="88"/>
      <c r="FH1824" s="88"/>
      <c r="FI1824" s="88"/>
      <c r="FJ1824" s="88"/>
      <c r="FK1824" s="88"/>
      <c r="FL1824" s="88"/>
      <c r="FM1824" s="88"/>
      <c r="FN1824" s="88"/>
      <c r="FO1824" s="88"/>
      <c r="FP1824" s="307"/>
      <c r="FQ1824" s="262"/>
      <c r="FR1824" s="88"/>
      <c r="FS1824" s="342"/>
      <c r="FT1824" s="135"/>
      <c r="FU1824" s="135"/>
      <c r="FV1824" s="135"/>
      <c r="FW1824" s="135"/>
      <c r="FX1824" s="247"/>
      <c r="FY1824" s="307"/>
      <c r="FZ1824" s="262"/>
      <c r="GA1824" s="88"/>
      <c r="GB1824" s="88"/>
      <c r="GC1824" s="307"/>
      <c r="GD1824" s="263"/>
      <c r="GE1824" s="242"/>
      <c r="GF1824" s="88"/>
      <c r="GG1824" s="88"/>
      <c r="GH1824" s="88"/>
      <c r="GI1824" s="88"/>
      <c r="GJ1824" s="88"/>
      <c r="GK1824" s="88"/>
      <c r="GL1824" s="88"/>
      <c r="GM1824" s="88"/>
      <c r="GN1824" s="88"/>
      <c r="GO1824" s="88"/>
      <c r="GP1824" s="88"/>
      <c r="GQ1824" s="88"/>
      <c r="GR1824" s="88"/>
      <c r="GS1824" s="88"/>
      <c r="GT1824" s="88"/>
      <c r="GU1824" s="307"/>
      <c r="GV1824" s="262"/>
      <c r="GW1824" s="88"/>
      <c r="GX1824" s="88"/>
      <c r="GY1824" s="88"/>
      <c r="GZ1824" s="88"/>
      <c r="HA1824" s="88"/>
      <c r="HB1824" s="88"/>
      <c r="HC1824" s="263"/>
      <c r="HD1824" s="262"/>
      <c r="HE1824" s="88"/>
      <c r="HF1824" s="88"/>
      <c r="HG1824" s="88"/>
      <c r="HH1824" s="88"/>
      <c r="HI1824" s="88"/>
      <c r="HJ1824" s="88"/>
      <c r="HK1824" s="263"/>
      <c r="HL1824" s="242"/>
      <c r="HM1824" s="88"/>
      <c r="HN1824" s="88"/>
      <c r="HO1824" s="88"/>
      <c r="HP1824" s="88"/>
      <c r="HQ1824" s="107">
        <f t="shared" si="240"/>
        <v>15.03</v>
      </c>
      <c r="HR1824" s="108" t="str">
        <f t="shared" si="241"/>
        <v>Senior</v>
      </c>
      <c r="HS1824" s="104">
        <f t="shared" si="242"/>
        <v>0</v>
      </c>
      <c r="HT1824" s="109">
        <f t="shared" si="243"/>
        <v>0</v>
      </c>
      <c r="HU1824" s="109">
        <f t="shared" si="244"/>
        <v>2</v>
      </c>
      <c r="HV1824" s="109">
        <f t="shared" si="245"/>
        <v>0</v>
      </c>
      <c r="HW1824" s="109">
        <f t="shared" si="239"/>
        <v>0</v>
      </c>
      <c r="HX1824" s="116"/>
      <c r="HY1824" s="104"/>
      <c r="HZ1824" s="104"/>
      <c r="IA1824" s="96" t="s">
        <v>114</v>
      </c>
      <c r="IB1824" s="96" t="s">
        <v>893</v>
      </c>
      <c r="IC1824" s="96" t="s">
        <v>2</v>
      </c>
    </row>
    <row r="1825" spans="1:237" ht="15" customHeight="1">
      <c r="A1825" s="105">
        <f t="shared" si="238"/>
        <v>303</v>
      </c>
      <c r="B1825" s="106" t="s">
        <v>865</v>
      </c>
      <c r="C1825" s="106" t="s">
        <v>285</v>
      </c>
      <c r="D1825" s="106" t="s">
        <v>183</v>
      </c>
      <c r="E1825" s="113" t="s">
        <v>176</v>
      </c>
      <c r="F1825" s="256"/>
      <c r="G1825" s="104"/>
      <c r="H1825" s="104"/>
      <c r="I1825" s="104"/>
      <c r="J1825" s="261"/>
      <c r="K1825" s="256"/>
      <c r="L1825" s="104"/>
      <c r="M1825" s="104"/>
      <c r="N1825" s="261"/>
      <c r="O1825" s="256"/>
      <c r="P1825" s="104"/>
      <c r="Q1825" s="104"/>
      <c r="R1825" s="104"/>
      <c r="S1825" s="104"/>
      <c r="T1825" s="261"/>
      <c r="U1825" s="256"/>
      <c r="V1825" s="104"/>
      <c r="W1825" s="104"/>
      <c r="X1825" s="104"/>
      <c r="Y1825" s="261"/>
      <c r="Z1825" s="256"/>
      <c r="AA1825" s="104"/>
      <c r="AB1825" s="104"/>
      <c r="AC1825" s="104"/>
      <c r="AD1825" s="261"/>
      <c r="AE1825" s="256"/>
      <c r="AF1825" s="104"/>
      <c r="AG1825" s="104"/>
      <c r="AH1825" s="104"/>
      <c r="AI1825" s="104"/>
      <c r="AJ1825" s="104"/>
      <c r="AK1825" s="261"/>
      <c r="AL1825" s="256"/>
      <c r="AM1825" s="104"/>
      <c r="AN1825" s="104"/>
      <c r="AO1825" s="104"/>
      <c r="AP1825" s="104"/>
      <c r="AQ1825" s="104"/>
      <c r="AR1825" s="104"/>
      <c r="AS1825" s="261"/>
      <c r="AT1825" s="256"/>
      <c r="AU1825" s="104"/>
      <c r="AV1825" s="104"/>
      <c r="AW1825" s="104"/>
      <c r="AX1825" s="104"/>
      <c r="AY1825" s="261"/>
      <c r="AZ1825" s="256"/>
      <c r="BA1825" s="104"/>
      <c r="BB1825" s="104"/>
      <c r="BC1825" s="104"/>
      <c r="BD1825" s="104"/>
      <c r="BE1825" s="104"/>
      <c r="BF1825" s="261"/>
      <c r="BG1825" s="256"/>
      <c r="BH1825" s="104"/>
      <c r="BI1825" s="104"/>
      <c r="BJ1825" s="104"/>
      <c r="BK1825" s="104"/>
      <c r="BL1825" s="261"/>
      <c r="BM1825" s="256"/>
      <c r="BN1825" s="104"/>
      <c r="BO1825" s="104"/>
      <c r="BP1825" s="104"/>
      <c r="BQ1825" s="104"/>
      <c r="BR1825" s="104"/>
      <c r="BS1825" s="261"/>
      <c r="BT1825" s="256"/>
      <c r="BU1825" s="104"/>
      <c r="BV1825" s="104"/>
      <c r="BW1825" s="104"/>
      <c r="BX1825" s="104"/>
      <c r="BY1825" s="261"/>
      <c r="BZ1825" s="256"/>
      <c r="CA1825" s="104"/>
      <c r="CB1825" s="261"/>
      <c r="CC1825" s="256"/>
      <c r="CD1825" s="104"/>
      <c r="CE1825" s="104"/>
      <c r="CF1825" s="261"/>
      <c r="CG1825" s="256"/>
      <c r="CH1825" s="104"/>
      <c r="CI1825" s="261"/>
      <c r="CJ1825" s="256"/>
      <c r="CK1825" s="104"/>
      <c r="CL1825" s="104"/>
      <c r="CM1825" s="261"/>
      <c r="CN1825" s="256"/>
      <c r="CO1825" s="104"/>
      <c r="CP1825" s="104"/>
      <c r="CQ1825" s="104"/>
      <c r="CR1825" s="104"/>
      <c r="CS1825" s="261"/>
      <c r="CT1825" s="256"/>
      <c r="CU1825" s="104"/>
      <c r="CV1825" s="104"/>
      <c r="CW1825" s="104"/>
      <c r="CX1825" s="104"/>
      <c r="CY1825" s="104"/>
      <c r="CZ1825" s="127"/>
      <c r="DA1825" s="104"/>
      <c r="DB1825" s="261"/>
      <c r="DC1825" s="104"/>
      <c r="DD1825" s="104"/>
      <c r="DE1825" s="104"/>
      <c r="DF1825" s="104"/>
      <c r="DG1825" s="104"/>
      <c r="DH1825" s="104"/>
      <c r="DI1825" s="104"/>
      <c r="DJ1825" s="104"/>
      <c r="DK1825" s="104"/>
      <c r="DL1825" s="104"/>
      <c r="DM1825" s="104"/>
      <c r="DN1825" s="104"/>
      <c r="DO1825" s="104"/>
      <c r="DP1825" s="104"/>
      <c r="DQ1825" s="104"/>
      <c r="DR1825" s="104"/>
      <c r="DS1825" s="105"/>
      <c r="DT1825" s="131"/>
      <c r="DU1825" s="127"/>
      <c r="DV1825" s="104"/>
      <c r="DW1825" s="104"/>
      <c r="DX1825" s="104"/>
      <c r="DY1825" s="104"/>
      <c r="DZ1825" s="104"/>
      <c r="EA1825" s="104"/>
      <c r="EB1825" s="104"/>
      <c r="EC1825" s="104"/>
      <c r="ED1825" s="104"/>
      <c r="EE1825" s="104"/>
      <c r="EF1825" s="104"/>
      <c r="EG1825" s="104"/>
      <c r="EH1825" s="104"/>
      <c r="EI1825" s="104"/>
      <c r="EJ1825" s="104"/>
      <c r="EK1825" s="104"/>
      <c r="EL1825" s="104"/>
      <c r="EM1825" s="104"/>
      <c r="EN1825" s="104"/>
      <c r="EO1825" s="104"/>
      <c r="EP1825" s="104"/>
      <c r="EQ1825" s="104"/>
      <c r="ER1825" s="104"/>
      <c r="ES1825" s="104"/>
      <c r="ET1825" s="104">
        <v>17.079999999999998</v>
      </c>
      <c r="EU1825" s="104">
        <v>15.08</v>
      </c>
      <c r="EV1825" s="104">
        <v>14.1</v>
      </c>
      <c r="EW1825" s="104">
        <v>17.04</v>
      </c>
      <c r="EX1825" s="104">
        <v>17.100000000000001</v>
      </c>
      <c r="EY1825" s="104">
        <v>17.02</v>
      </c>
      <c r="EZ1825" s="104"/>
      <c r="FA1825" s="104"/>
      <c r="FB1825" s="104"/>
      <c r="FC1825" s="104"/>
      <c r="FD1825" s="104"/>
      <c r="FE1825" s="104"/>
      <c r="FG1825" s="104"/>
      <c r="FH1825" s="104"/>
      <c r="FI1825" s="104"/>
      <c r="FJ1825" s="104"/>
      <c r="FK1825" s="104"/>
      <c r="FL1825" s="104"/>
      <c r="FM1825" s="104"/>
      <c r="FN1825" s="104"/>
      <c r="FO1825" s="104"/>
      <c r="FP1825" s="105"/>
      <c r="FQ1825" s="256"/>
      <c r="FR1825" s="104"/>
      <c r="FS1825" s="338"/>
      <c r="FX1825" s="244"/>
      <c r="FY1825" s="105"/>
      <c r="FZ1825" s="256">
        <v>15.08</v>
      </c>
      <c r="GA1825" s="104">
        <v>17.010000000000002</v>
      </c>
      <c r="GB1825" s="104">
        <v>17.03</v>
      </c>
      <c r="GC1825" s="105">
        <v>16.05</v>
      </c>
      <c r="GD1825" s="261">
        <v>17.02</v>
      </c>
      <c r="GE1825" s="127"/>
      <c r="GF1825" s="104"/>
      <c r="GG1825" s="104"/>
      <c r="GH1825" s="104"/>
      <c r="GI1825" s="104"/>
      <c r="GJ1825" s="104"/>
      <c r="GK1825" s="104"/>
      <c r="GL1825" s="104"/>
      <c r="GM1825" s="104"/>
      <c r="GN1825" s="104"/>
      <c r="GO1825" s="104"/>
      <c r="GP1825" s="104"/>
      <c r="GQ1825" s="104"/>
      <c r="GR1825" s="104"/>
      <c r="GS1825" s="104"/>
      <c r="GT1825" s="104"/>
      <c r="GU1825" s="105"/>
      <c r="GV1825" s="256"/>
      <c r="GW1825" s="104"/>
      <c r="GX1825" s="104"/>
      <c r="GY1825" s="104"/>
      <c r="GZ1825" s="104"/>
      <c r="HA1825" s="104"/>
      <c r="HB1825" s="104"/>
      <c r="HC1825" s="261"/>
      <c r="HD1825" s="256"/>
      <c r="HE1825" s="104"/>
      <c r="HF1825" s="104"/>
      <c r="HG1825" s="104"/>
      <c r="HH1825" s="104"/>
      <c r="HI1825" s="104"/>
      <c r="HJ1825" s="104"/>
      <c r="HK1825" s="261"/>
      <c r="HL1825" s="127"/>
      <c r="HM1825" s="104"/>
      <c r="HN1825" s="104"/>
      <c r="HO1825" s="104"/>
      <c r="HP1825" s="104"/>
      <c r="HQ1825" s="107">
        <f t="shared" si="240"/>
        <v>17.100000000000001</v>
      </c>
      <c r="HR1825" s="108" t="str">
        <f t="shared" si="241"/>
        <v>Senior</v>
      </c>
      <c r="HS1825" s="104">
        <f t="shared" si="242"/>
        <v>0</v>
      </c>
      <c r="HT1825" s="109">
        <f t="shared" si="243"/>
        <v>1</v>
      </c>
      <c r="HU1825" s="109">
        <f t="shared" si="244"/>
        <v>10</v>
      </c>
      <c r="HV1825" s="109">
        <f t="shared" si="245"/>
        <v>0</v>
      </c>
      <c r="HW1825" s="109">
        <f t="shared" si="239"/>
        <v>0</v>
      </c>
      <c r="HX1825" s="116" t="s">
        <v>2577</v>
      </c>
      <c r="HY1825" s="104"/>
      <c r="HZ1825" s="110" t="s">
        <v>852</v>
      </c>
      <c r="IA1825" s="106" t="s">
        <v>865</v>
      </c>
      <c r="IB1825" s="106" t="s">
        <v>285</v>
      </c>
      <c r="IC1825" s="106" t="s">
        <v>183</v>
      </c>
    </row>
    <row r="1826" spans="1:237" ht="15" customHeight="1">
      <c r="A1826" s="105">
        <f t="shared" si="238"/>
        <v>968</v>
      </c>
      <c r="B1826" s="95" t="s">
        <v>329</v>
      </c>
      <c r="C1826" s="95" t="s">
        <v>280</v>
      </c>
      <c r="D1826" s="95" t="s">
        <v>183</v>
      </c>
      <c r="E1826" s="117" t="s">
        <v>1287</v>
      </c>
      <c r="F1826" s="256"/>
      <c r="G1826" s="104"/>
      <c r="H1826" s="104"/>
      <c r="I1826" s="104"/>
      <c r="J1826" s="261"/>
      <c r="K1826" s="259"/>
      <c r="L1826" s="86"/>
      <c r="M1826" s="86"/>
      <c r="N1826" s="260"/>
      <c r="O1826" s="259"/>
      <c r="P1826" s="86"/>
      <c r="Q1826" s="86"/>
      <c r="R1826" s="86"/>
      <c r="S1826" s="86"/>
      <c r="T1826" s="260"/>
      <c r="U1826" s="259"/>
      <c r="V1826" s="86"/>
      <c r="W1826" s="86"/>
      <c r="X1826" s="86"/>
      <c r="Y1826" s="260"/>
      <c r="Z1826" s="259"/>
      <c r="AA1826" s="86"/>
      <c r="AB1826" s="86"/>
      <c r="AC1826" s="86"/>
      <c r="AD1826" s="260"/>
      <c r="AE1826" s="259"/>
      <c r="AF1826" s="86"/>
      <c r="AG1826" s="86"/>
      <c r="AH1826" s="86"/>
      <c r="AI1826" s="86"/>
      <c r="AJ1826" s="86"/>
      <c r="AK1826" s="260"/>
      <c r="AL1826" s="259"/>
      <c r="AM1826" s="86"/>
      <c r="AN1826" s="86"/>
      <c r="AO1826" s="86"/>
      <c r="AP1826" s="86"/>
      <c r="AQ1826" s="86"/>
      <c r="AR1826" s="86"/>
      <c r="AS1826" s="260"/>
      <c r="AT1826" s="259"/>
      <c r="AU1826" s="86"/>
      <c r="AV1826" s="86"/>
      <c r="AW1826" s="86"/>
      <c r="AX1826" s="86"/>
      <c r="AY1826" s="260"/>
      <c r="AZ1826" s="259"/>
      <c r="BA1826" s="86"/>
      <c r="BB1826" s="86"/>
      <c r="BC1826" s="86"/>
      <c r="BD1826" s="86"/>
      <c r="BE1826" s="86"/>
      <c r="BF1826" s="260"/>
      <c r="BG1826" s="259"/>
      <c r="BH1826" s="86"/>
      <c r="BI1826" s="86"/>
      <c r="BJ1826" s="86"/>
      <c r="BK1826" s="86"/>
      <c r="BL1826" s="260"/>
      <c r="BM1826" s="259"/>
      <c r="BN1826" s="86"/>
      <c r="BO1826" s="86"/>
      <c r="BP1826" s="86"/>
      <c r="BQ1826" s="86"/>
      <c r="BR1826" s="86"/>
      <c r="BS1826" s="260"/>
      <c r="BT1826" s="259"/>
      <c r="BU1826" s="86"/>
      <c r="BV1826" s="86"/>
      <c r="BW1826" s="86"/>
      <c r="BX1826" s="86"/>
      <c r="BY1826" s="260"/>
      <c r="BZ1826" s="259"/>
      <c r="CA1826" s="86"/>
      <c r="CB1826" s="334"/>
      <c r="CC1826" s="333"/>
      <c r="CD1826" s="93"/>
      <c r="CE1826" s="93"/>
      <c r="CF1826" s="334"/>
      <c r="CG1826" s="333"/>
      <c r="CH1826" s="93"/>
      <c r="CI1826" s="334"/>
      <c r="CJ1826" s="333"/>
      <c r="CK1826" s="93"/>
      <c r="CL1826" s="93"/>
      <c r="CM1826" s="334"/>
      <c r="CN1826" s="333"/>
      <c r="CO1826" s="93"/>
      <c r="CP1826" s="93"/>
      <c r="CQ1826" s="93"/>
      <c r="CR1826" s="93"/>
      <c r="CS1826" s="334"/>
      <c r="CT1826" s="333"/>
      <c r="CU1826" s="93"/>
      <c r="CV1826" s="93"/>
      <c r="CW1826" s="93"/>
      <c r="CX1826" s="93"/>
      <c r="CY1826" s="93"/>
      <c r="CZ1826" s="127"/>
      <c r="DA1826" s="104"/>
      <c r="DB1826" s="261"/>
      <c r="DC1826" s="104"/>
      <c r="DD1826" s="104"/>
      <c r="DE1826" s="104"/>
      <c r="DF1826" s="104"/>
      <c r="DG1826" s="104"/>
      <c r="DH1826" s="104"/>
      <c r="DI1826" s="104"/>
      <c r="DJ1826" s="104"/>
      <c r="DK1826" s="104"/>
      <c r="DL1826" s="104"/>
      <c r="DM1826" s="104"/>
      <c r="DN1826" s="104"/>
      <c r="DO1826" s="104"/>
      <c r="DP1826" s="104"/>
      <c r="DQ1826" s="104"/>
      <c r="DR1826" s="104"/>
      <c r="DS1826" s="105"/>
      <c r="DT1826" s="131"/>
      <c r="DU1826" s="127"/>
      <c r="DV1826" s="104"/>
      <c r="DW1826" s="104"/>
      <c r="DX1826" s="104"/>
      <c r="DY1826" s="104"/>
      <c r="DZ1826" s="104"/>
      <c r="EA1826" s="104"/>
      <c r="EB1826" s="104"/>
      <c r="EC1826" s="104"/>
      <c r="ED1826" s="104"/>
      <c r="EE1826" s="104"/>
      <c r="EF1826" s="104"/>
      <c r="EG1826" s="104"/>
      <c r="EH1826" s="104"/>
      <c r="EI1826" s="104"/>
      <c r="EJ1826" s="104"/>
      <c r="EK1826" s="104"/>
      <c r="EL1826" s="104"/>
      <c r="EM1826" s="104"/>
      <c r="EN1826" s="104"/>
      <c r="EO1826" s="104"/>
      <c r="EP1826" s="104"/>
      <c r="EQ1826" s="104"/>
      <c r="ER1826" s="104"/>
      <c r="ES1826" s="104"/>
      <c r="ET1826" s="104"/>
      <c r="EU1826" s="104"/>
      <c r="EV1826" s="104"/>
      <c r="EW1826" s="104"/>
      <c r="EX1826" s="104"/>
      <c r="EY1826" s="104"/>
      <c r="EZ1826" s="104"/>
      <c r="FA1826" s="104"/>
      <c r="FB1826" s="104"/>
      <c r="FC1826" s="104"/>
      <c r="FD1826" s="104"/>
      <c r="FE1826" s="104"/>
      <c r="FF1826" s="104"/>
      <c r="FG1826" s="104"/>
      <c r="FH1826" s="104"/>
      <c r="FI1826" s="104"/>
      <c r="FJ1826" s="104"/>
      <c r="FK1826" s="104"/>
      <c r="FL1826" s="104"/>
      <c r="FM1826" s="104"/>
      <c r="FN1826" s="104"/>
      <c r="FO1826" s="104"/>
      <c r="FP1826" s="105"/>
      <c r="FQ1826" s="256"/>
      <c r="FR1826" s="104"/>
      <c r="FS1826" s="338"/>
      <c r="FX1826" s="244"/>
      <c r="FY1826" s="105"/>
      <c r="FZ1826" s="256"/>
      <c r="GA1826" s="104"/>
      <c r="GB1826" s="104"/>
      <c r="GC1826" s="105"/>
      <c r="GD1826" s="261"/>
      <c r="GE1826" s="127"/>
      <c r="GF1826" s="104"/>
      <c r="GG1826" s="104"/>
      <c r="GH1826" s="104"/>
      <c r="GI1826" s="104"/>
      <c r="GJ1826" s="104"/>
      <c r="GK1826" s="104"/>
      <c r="GL1826" s="104"/>
      <c r="GM1826" s="104"/>
      <c r="GN1826" s="104"/>
      <c r="GO1826" s="104"/>
      <c r="GP1826" s="104"/>
      <c r="GQ1826" s="104"/>
      <c r="GR1826" s="104"/>
      <c r="GS1826" s="104"/>
      <c r="GT1826" s="104"/>
      <c r="GU1826" s="105"/>
      <c r="GV1826" s="256"/>
      <c r="GW1826" s="104"/>
      <c r="GX1826" s="104"/>
      <c r="GY1826" s="104"/>
      <c r="GZ1826" s="104"/>
      <c r="HA1826" s="104"/>
      <c r="HB1826" s="104"/>
      <c r="HC1826" s="261"/>
      <c r="HD1826" s="256"/>
      <c r="HE1826" s="104"/>
      <c r="HF1826" s="104"/>
      <c r="HG1826" s="104"/>
      <c r="HH1826" s="104"/>
      <c r="HI1826" s="104"/>
      <c r="HJ1826" s="104"/>
      <c r="HK1826" s="261"/>
      <c r="HL1826" s="127"/>
      <c r="HM1826" s="104"/>
      <c r="HN1826" s="104"/>
      <c r="HO1826" s="104"/>
      <c r="HP1826" s="104"/>
      <c r="HQ1826" s="107">
        <f t="shared" si="240"/>
        <v>0</v>
      </c>
      <c r="HR1826" s="108" t="str">
        <f t="shared" si="241"/>
        <v>~~~</v>
      </c>
      <c r="HS1826" s="104">
        <f t="shared" si="242"/>
        <v>0</v>
      </c>
      <c r="HT1826" s="109">
        <f t="shared" si="243"/>
        <v>0</v>
      </c>
      <c r="HU1826" s="109">
        <f t="shared" si="244"/>
        <v>0</v>
      </c>
      <c r="HV1826" s="109">
        <f t="shared" si="245"/>
        <v>0</v>
      </c>
      <c r="HW1826" s="109">
        <f t="shared" si="239"/>
        <v>0</v>
      </c>
      <c r="HX1826" s="116"/>
      <c r="HY1826" s="104"/>
      <c r="HZ1826" s="104"/>
      <c r="IA1826" s="95" t="s">
        <v>329</v>
      </c>
      <c r="IB1826" s="95" t="s">
        <v>280</v>
      </c>
      <c r="IC1826" s="95" t="s">
        <v>183</v>
      </c>
    </row>
    <row r="1827" spans="1:237" ht="15" customHeight="1">
      <c r="A1827" s="105">
        <f t="shared" si="238"/>
        <v>891</v>
      </c>
      <c r="B1827" s="106" t="s">
        <v>961</v>
      </c>
      <c r="C1827" s="106" t="s">
        <v>2852</v>
      </c>
      <c r="D1827" s="106" t="s">
        <v>2906</v>
      </c>
      <c r="E1827" s="113" t="s">
        <v>1130</v>
      </c>
      <c r="F1827" s="256"/>
      <c r="G1827" s="104"/>
      <c r="H1827" s="104"/>
      <c r="I1827" s="104"/>
      <c r="J1827" s="261"/>
      <c r="K1827" s="256"/>
      <c r="L1827" s="104"/>
      <c r="M1827" s="104"/>
      <c r="N1827" s="261"/>
      <c r="O1827" s="256"/>
      <c r="P1827" s="104"/>
      <c r="Q1827" s="104"/>
      <c r="R1827" s="104"/>
      <c r="S1827" s="104"/>
      <c r="T1827" s="261"/>
      <c r="U1827" s="256"/>
      <c r="V1827" s="104"/>
      <c r="W1827" s="104"/>
      <c r="X1827" s="104"/>
      <c r="Y1827" s="261"/>
      <c r="Z1827" s="256"/>
      <c r="AA1827" s="104"/>
      <c r="AB1827" s="104"/>
      <c r="AC1827" s="104"/>
      <c r="AD1827" s="261"/>
      <c r="AE1827" s="256"/>
      <c r="AF1827" s="104"/>
      <c r="AG1827" s="104"/>
      <c r="AH1827" s="104"/>
      <c r="AI1827" s="104"/>
      <c r="AJ1827" s="104"/>
      <c r="AK1827" s="261"/>
      <c r="AL1827" s="256"/>
      <c r="AM1827" s="104"/>
      <c r="AN1827" s="104"/>
      <c r="AO1827" s="104"/>
      <c r="AP1827" s="104"/>
      <c r="AQ1827" s="104"/>
      <c r="AR1827" s="104"/>
      <c r="AS1827" s="261"/>
      <c r="AT1827" s="256"/>
      <c r="AU1827" s="104"/>
      <c r="AV1827" s="104"/>
      <c r="AW1827" s="104"/>
      <c r="AX1827" s="104"/>
      <c r="AY1827" s="261"/>
      <c r="AZ1827" s="256"/>
      <c r="BA1827" s="104"/>
      <c r="BB1827" s="104"/>
      <c r="BC1827" s="104"/>
      <c r="BD1827" s="104"/>
      <c r="BE1827" s="104"/>
      <c r="BF1827" s="261"/>
      <c r="BG1827" s="256"/>
      <c r="BH1827" s="104"/>
      <c r="BI1827" s="104"/>
      <c r="BJ1827" s="104"/>
      <c r="BK1827" s="104"/>
      <c r="BL1827" s="261"/>
      <c r="BM1827" s="256"/>
      <c r="BN1827" s="104"/>
      <c r="BO1827" s="104"/>
      <c r="BP1827" s="104"/>
      <c r="BQ1827" s="104"/>
      <c r="BR1827" s="104"/>
      <c r="BS1827" s="261"/>
      <c r="BT1827" s="256"/>
      <c r="BU1827" s="104"/>
      <c r="BV1827" s="104"/>
      <c r="BW1827" s="104"/>
      <c r="BX1827" s="104"/>
      <c r="BY1827" s="261"/>
      <c r="BZ1827" s="256"/>
      <c r="CA1827" s="104"/>
      <c r="CB1827" s="261"/>
      <c r="CC1827" s="256"/>
      <c r="CD1827" s="104"/>
      <c r="CE1827" s="104"/>
      <c r="CF1827" s="261"/>
      <c r="CG1827" s="256"/>
      <c r="CH1827" s="104"/>
      <c r="CI1827" s="261"/>
      <c r="CJ1827" s="256"/>
      <c r="CK1827" s="104"/>
      <c r="CL1827" s="104"/>
      <c r="CM1827" s="261"/>
      <c r="CN1827" s="256"/>
      <c r="CO1827" s="104"/>
      <c r="CP1827" s="104"/>
      <c r="CQ1827" s="104"/>
      <c r="CR1827" s="104"/>
      <c r="CS1827" s="261"/>
      <c r="CT1827" s="256"/>
      <c r="CU1827" s="104"/>
      <c r="CV1827" s="104"/>
      <c r="CW1827" s="104"/>
      <c r="CX1827" s="104"/>
      <c r="CY1827" s="104"/>
      <c r="CZ1827" s="239"/>
      <c r="DA1827" s="86"/>
      <c r="DB1827" s="260"/>
      <c r="DC1827" s="86"/>
      <c r="DD1827" s="86"/>
      <c r="DE1827" s="86"/>
      <c r="DF1827" s="86"/>
      <c r="DG1827" s="86"/>
      <c r="DH1827" s="86"/>
      <c r="DI1827" s="86"/>
      <c r="DJ1827" s="86"/>
      <c r="DK1827" s="86"/>
      <c r="DL1827" s="86"/>
      <c r="DM1827" s="86"/>
      <c r="DN1827" s="86"/>
      <c r="DO1827" s="86"/>
      <c r="DP1827" s="86"/>
      <c r="DQ1827" s="86"/>
      <c r="DR1827" s="86"/>
      <c r="DS1827" s="304"/>
      <c r="DT1827" s="132"/>
      <c r="DU1827" s="239"/>
      <c r="DV1827" s="86"/>
      <c r="DW1827" s="86"/>
      <c r="DX1827" s="86"/>
      <c r="DY1827" s="86"/>
      <c r="DZ1827" s="86"/>
      <c r="EA1827" s="86"/>
      <c r="EB1827" s="86"/>
      <c r="EC1827" s="86"/>
      <c r="ED1827" s="86"/>
      <c r="EE1827" s="86"/>
      <c r="EF1827" s="86"/>
      <c r="EG1827" s="86"/>
      <c r="EH1827" s="86"/>
      <c r="EI1827" s="86"/>
      <c r="EJ1827" s="86"/>
      <c r="EK1827" s="86"/>
      <c r="EL1827" s="86"/>
      <c r="EM1827" s="86"/>
      <c r="EN1827" s="104"/>
      <c r="EO1827" s="104"/>
      <c r="EP1827" s="104"/>
      <c r="EQ1827" s="104"/>
      <c r="ER1827" s="104"/>
      <c r="ES1827" s="104"/>
      <c r="ET1827" s="104"/>
      <c r="EU1827" s="104"/>
      <c r="EV1827" s="104">
        <v>6.06</v>
      </c>
      <c r="EW1827" s="104"/>
      <c r="EX1827" s="104"/>
      <c r="EY1827" s="104"/>
      <c r="EZ1827" s="104"/>
      <c r="FA1827" s="104"/>
      <c r="FB1827" s="104"/>
      <c r="FC1827" s="104"/>
      <c r="FD1827" s="104"/>
      <c r="FE1827" s="104"/>
      <c r="FF1827" s="104"/>
      <c r="FG1827" s="104"/>
      <c r="FH1827" s="104"/>
      <c r="FI1827" s="104"/>
      <c r="FJ1827" s="104"/>
      <c r="FK1827" s="104"/>
      <c r="FL1827" s="104"/>
      <c r="FM1827" s="104"/>
      <c r="FN1827" s="104"/>
      <c r="FO1827" s="104"/>
      <c r="FP1827" s="105"/>
      <c r="FQ1827" s="256"/>
      <c r="FR1827" s="104"/>
      <c r="FS1827" s="338"/>
      <c r="FX1827" s="244"/>
      <c r="FY1827" s="105"/>
      <c r="FZ1827" s="256"/>
      <c r="GA1827" s="104"/>
      <c r="GB1827" s="104"/>
      <c r="GC1827" s="105"/>
      <c r="GD1827" s="261"/>
      <c r="GE1827" s="127"/>
      <c r="GF1827" s="104"/>
      <c r="GG1827" s="104"/>
      <c r="GH1827" s="104"/>
      <c r="GI1827" s="104"/>
      <c r="GJ1827" s="104"/>
      <c r="GK1827" s="104"/>
      <c r="GL1827" s="104"/>
      <c r="GM1827" s="104"/>
      <c r="GN1827" s="104"/>
      <c r="GO1827" s="104"/>
      <c r="GP1827" s="104"/>
      <c r="GQ1827" s="104"/>
      <c r="GR1827" s="104"/>
      <c r="GS1827" s="104"/>
      <c r="GT1827" s="104"/>
      <c r="GU1827" s="105"/>
      <c r="GV1827" s="256"/>
      <c r="GW1827" s="104"/>
      <c r="GX1827" s="104"/>
      <c r="GY1827" s="104"/>
      <c r="GZ1827" s="104"/>
      <c r="HA1827" s="104"/>
      <c r="HB1827" s="104"/>
      <c r="HC1827" s="261"/>
      <c r="HD1827" s="256"/>
      <c r="HE1827" s="104"/>
      <c r="HF1827" s="104"/>
      <c r="HG1827" s="104"/>
      <c r="HH1827" s="104"/>
      <c r="HI1827" s="104"/>
      <c r="HJ1827" s="104"/>
      <c r="HK1827" s="261"/>
      <c r="HL1827" s="127"/>
      <c r="HM1827" s="104"/>
      <c r="HN1827" s="104"/>
      <c r="HO1827" s="104"/>
      <c r="HP1827" s="104"/>
      <c r="HQ1827" s="107">
        <f t="shared" si="240"/>
        <v>6.06</v>
      </c>
      <c r="HR1827" s="108" t="str">
        <f t="shared" si="241"/>
        <v>Novice</v>
      </c>
      <c r="HS1827" s="104">
        <f t="shared" si="242"/>
        <v>1</v>
      </c>
      <c r="HT1827" s="109">
        <f t="shared" si="243"/>
        <v>0</v>
      </c>
      <c r="HU1827" s="109">
        <f t="shared" si="244"/>
        <v>0</v>
      </c>
      <c r="HV1827" s="109">
        <f t="shared" si="245"/>
        <v>0</v>
      </c>
      <c r="HW1827" s="109">
        <f t="shared" si="239"/>
        <v>0</v>
      </c>
      <c r="HX1827" s="116"/>
      <c r="HY1827" s="104"/>
      <c r="HZ1827" s="104"/>
      <c r="IA1827" s="106" t="s">
        <v>961</v>
      </c>
      <c r="IB1827" s="106" t="s">
        <v>2852</v>
      </c>
      <c r="IC1827" s="106" t="s">
        <v>2906</v>
      </c>
    </row>
    <row r="1828" spans="1:237" ht="15" customHeight="1">
      <c r="A1828" s="105">
        <f t="shared" si="238"/>
        <v>370</v>
      </c>
      <c r="B1828" s="106" t="s">
        <v>109</v>
      </c>
      <c r="C1828" s="106" t="s">
        <v>342</v>
      </c>
      <c r="D1828" s="106" t="s">
        <v>91</v>
      </c>
      <c r="E1828" s="113" t="s">
        <v>1129</v>
      </c>
      <c r="F1828" s="256"/>
      <c r="G1828" s="104"/>
      <c r="H1828" s="104"/>
      <c r="I1828" s="104"/>
      <c r="J1828" s="261"/>
      <c r="K1828" s="256"/>
      <c r="L1828" s="104"/>
      <c r="M1828" s="104"/>
      <c r="N1828" s="261"/>
      <c r="O1828" s="256"/>
      <c r="P1828" s="104"/>
      <c r="Q1828" s="104"/>
      <c r="R1828" s="104"/>
      <c r="S1828" s="104"/>
      <c r="T1828" s="261"/>
      <c r="U1828" s="256"/>
      <c r="V1828" s="104"/>
      <c r="W1828" s="104"/>
      <c r="X1828" s="104"/>
      <c r="Y1828" s="261"/>
      <c r="Z1828" s="256"/>
      <c r="AA1828" s="104"/>
      <c r="AB1828" s="104"/>
      <c r="AC1828" s="104"/>
      <c r="AD1828" s="261"/>
      <c r="AE1828" s="256"/>
      <c r="AF1828" s="104"/>
      <c r="AG1828" s="104"/>
      <c r="AH1828" s="104"/>
      <c r="AI1828" s="104"/>
      <c r="AJ1828" s="104"/>
      <c r="AK1828" s="261"/>
      <c r="AL1828" s="256"/>
      <c r="AM1828" s="104"/>
      <c r="AN1828" s="104"/>
      <c r="AO1828" s="104"/>
      <c r="AP1828" s="104"/>
      <c r="AQ1828" s="104"/>
      <c r="AR1828" s="104"/>
      <c r="AS1828" s="261"/>
      <c r="AT1828" s="256"/>
      <c r="AU1828" s="104"/>
      <c r="AV1828" s="104"/>
      <c r="AW1828" s="104"/>
      <c r="AX1828" s="104"/>
      <c r="AY1828" s="261"/>
      <c r="AZ1828" s="256">
        <v>16.100000000000001</v>
      </c>
      <c r="BA1828" s="104">
        <v>16.079999999999998</v>
      </c>
      <c r="BB1828" s="104"/>
      <c r="BC1828" s="104"/>
      <c r="BD1828" s="104"/>
      <c r="BE1828" s="104"/>
      <c r="BF1828" s="261"/>
      <c r="BG1828" s="256"/>
      <c r="BH1828" s="104"/>
      <c r="BI1828" s="104"/>
      <c r="BJ1828" s="104"/>
      <c r="BK1828" s="104"/>
      <c r="BL1828" s="261"/>
      <c r="BM1828" s="256"/>
      <c r="BN1828" s="104"/>
      <c r="BO1828" s="104"/>
      <c r="BP1828" s="104"/>
      <c r="BQ1828" s="104"/>
      <c r="BR1828" s="104"/>
      <c r="BS1828" s="261"/>
      <c r="BT1828" s="256"/>
      <c r="BU1828" s="104"/>
      <c r="BV1828" s="104"/>
      <c r="BW1828" s="104"/>
      <c r="BX1828" s="104"/>
      <c r="BY1828" s="261"/>
      <c r="BZ1828" s="256"/>
      <c r="CA1828" s="104"/>
      <c r="CB1828" s="261"/>
      <c r="CC1828" s="256"/>
      <c r="CD1828" s="104"/>
      <c r="CE1828" s="104"/>
      <c r="CF1828" s="261"/>
      <c r="CG1828" s="256"/>
      <c r="CH1828" s="104"/>
      <c r="CI1828" s="261"/>
      <c r="CJ1828" s="256"/>
      <c r="CK1828" s="104"/>
      <c r="CL1828" s="104"/>
      <c r="CM1828" s="261"/>
      <c r="CN1828" s="256"/>
      <c r="CO1828" s="104"/>
      <c r="CP1828" s="104"/>
      <c r="CQ1828" s="104"/>
      <c r="CR1828" s="104"/>
      <c r="CS1828" s="261"/>
      <c r="CT1828" s="256"/>
      <c r="CU1828" s="104"/>
      <c r="CV1828" s="104"/>
      <c r="CW1828" s="104"/>
      <c r="CX1828" s="104"/>
      <c r="CY1828" s="104"/>
      <c r="CZ1828" s="127"/>
      <c r="DA1828" s="104"/>
      <c r="DB1828" s="261"/>
      <c r="DC1828" s="104"/>
      <c r="DD1828" s="104"/>
      <c r="DE1828" s="104"/>
      <c r="DF1828" s="104"/>
      <c r="DG1828" s="104"/>
      <c r="DH1828" s="104"/>
      <c r="DI1828" s="104"/>
      <c r="DJ1828" s="104"/>
      <c r="DK1828" s="104"/>
      <c r="DL1828" s="104"/>
      <c r="DM1828" s="104"/>
      <c r="DN1828" s="104"/>
      <c r="DO1828" s="104"/>
      <c r="DP1828" s="104"/>
      <c r="DQ1828" s="104"/>
      <c r="DR1828" s="104"/>
      <c r="DS1828" s="105"/>
      <c r="DT1828" s="131"/>
      <c r="DU1828" s="127"/>
      <c r="DV1828" s="104"/>
      <c r="DW1828" s="104"/>
      <c r="DX1828" s="104"/>
      <c r="DY1828" s="104"/>
      <c r="DZ1828" s="104"/>
      <c r="EA1828" s="104"/>
      <c r="EB1828" s="104"/>
      <c r="EC1828" s="104"/>
      <c r="ED1828" s="104"/>
      <c r="EE1828" s="104"/>
      <c r="EF1828" s="104"/>
      <c r="EG1828" s="104"/>
      <c r="EH1828" s="104"/>
      <c r="EI1828" s="104"/>
      <c r="EJ1828" s="104"/>
      <c r="EK1828" s="104"/>
      <c r="EL1828" s="104"/>
      <c r="EM1828" s="104"/>
      <c r="EN1828" s="88"/>
      <c r="EO1828" s="88"/>
      <c r="EP1828" s="88"/>
      <c r="EQ1828" s="88"/>
      <c r="ER1828" s="88"/>
      <c r="ES1828" s="88"/>
      <c r="ET1828" s="88"/>
      <c r="EU1828" s="88"/>
      <c r="EV1828" s="88"/>
      <c r="EW1828" s="88"/>
      <c r="EX1828" s="88"/>
      <c r="EY1828" s="88"/>
      <c r="EZ1828" s="88"/>
      <c r="FA1828" s="88"/>
      <c r="FB1828" s="88"/>
      <c r="FC1828" s="88"/>
      <c r="FD1828" s="88"/>
      <c r="FE1828" s="88"/>
      <c r="FF1828" s="88"/>
      <c r="FG1828" s="88"/>
      <c r="FH1828" s="88"/>
      <c r="FI1828" s="88"/>
      <c r="FJ1828" s="88"/>
      <c r="FK1828" s="88"/>
      <c r="FL1828" s="88"/>
      <c r="FM1828" s="88"/>
      <c r="FN1828" s="88"/>
      <c r="FO1828" s="88"/>
      <c r="FP1828" s="307"/>
      <c r="FQ1828" s="262"/>
      <c r="FR1828" s="88"/>
      <c r="FS1828" s="342"/>
      <c r="FT1828" s="135"/>
      <c r="FU1828" s="135"/>
      <c r="FV1828" s="135"/>
      <c r="FW1828" s="135"/>
      <c r="FX1828" s="247"/>
      <c r="FY1828" s="307"/>
      <c r="FZ1828" s="262"/>
      <c r="GA1828" s="88"/>
      <c r="GB1828" s="88"/>
      <c r="GC1828" s="307"/>
      <c r="GD1828" s="263"/>
      <c r="GE1828" s="242"/>
      <c r="GF1828" s="88"/>
      <c r="GG1828" s="88"/>
      <c r="GH1828" s="88"/>
      <c r="GI1828" s="88"/>
      <c r="GJ1828" s="88"/>
      <c r="GK1828" s="88"/>
      <c r="GL1828" s="88"/>
      <c r="GM1828" s="88"/>
      <c r="GN1828" s="88"/>
      <c r="GO1828" s="88"/>
      <c r="GP1828" s="88"/>
      <c r="GQ1828" s="88"/>
      <c r="GR1828" s="88"/>
      <c r="GS1828" s="88"/>
      <c r="GT1828" s="88"/>
      <c r="GU1828" s="307"/>
      <c r="GV1828" s="262"/>
      <c r="GW1828" s="88"/>
      <c r="GX1828" s="88"/>
      <c r="GY1828" s="88"/>
      <c r="GZ1828" s="88"/>
      <c r="HA1828" s="88"/>
      <c r="HB1828" s="88"/>
      <c r="HC1828" s="263"/>
      <c r="HD1828" s="262"/>
      <c r="HE1828" s="88"/>
      <c r="HF1828" s="88"/>
      <c r="HG1828" s="88"/>
      <c r="HH1828" s="88"/>
      <c r="HI1828" s="88"/>
      <c r="HJ1828" s="88"/>
      <c r="HK1828" s="263"/>
      <c r="HL1828" s="242"/>
      <c r="HM1828" s="88"/>
      <c r="HN1828" s="88"/>
      <c r="HO1828" s="88"/>
      <c r="HP1828" s="88"/>
      <c r="HQ1828" s="107">
        <f t="shared" si="240"/>
        <v>16.100000000000001</v>
      </c>
      <c r="HR1828" s="108" t="str">
        <f t="shared" si="241"/>
        <v>Senior</v>
      </c>
      <c r="HS1828" s="104">
        <f t="shared" si="242"/>
        <v>0</v>
      </c>
      <c r="HT1828" s="109">
        <f t="shared" si="243"/>
        <v>0</v>
      </c>
      <c r="HU1828" s="109">
        <f t="shared" si="244"/>
        <v>2</v>
      </c>
      <c r="HV1828" s="109">
        <f t="shared" si="245"/>
        <v>0</v>
      </c>
      <c r="HW1828" s="109">
        <f t="shared" si="239"/>
        <v>0</v>
      </c>
      <c r="HX1828" s="116"/>
      <c r="HY1828" s="104"/>
      <c r="HZ1828" s="104"/>
      <c r="IA1828" s="106" t="s">
        <v>109</v>
      </c>
      <c r="IB1828" s="106" t="s">
        <v>342</v>
      </c>
      <c r="IC1828" s="106" t="s">
        <v>91</v>
      </c>
    </row>
    <row r="1829" spans="1:237" ht="15" customHeight="1">
      <c r="A1829" s="105">
        <f t="shared" si="238"/>
        <v>968</v>
      </c>
      <c r="B1829" s="106" t="s">
        <v>525</v>
      </c>
      <c r="C1829" s="106" t="s">
        <v>313</v>
      </c>
      <c r="D1829" s="106" t="s">
        <v>526</v>
      </c>
      <c r="E1829" s="113"/>
      <c r="F1829" s="256"/>
      <c r="G1829" s="104"/>
      <c r="H1829" s="104"/>
      <c r="I1829" s="104"/>
      <c r="J1829" s="261"/>
      <c r="K1829" s="256"/>
      <c r="L1829" s="104"/>
      <c r="M1829" s="104"/>
      <c r="N1829" s="261"/>
      <c r="O1829" s="256"/>
      <c r="P1829" s="104"/>
      <c r="Q1829" s="104"/>
      <c r="R1829" s="104"/>
      <c r="S1829" s="104"/>
      <c r="T1829" s="261"/>
      <c r="U1829" s="256"/>
      <c r="V1829" s="104"/>
      <c r="W1829" s="104"/>
      <c r="X1829" s="104"/>
      <c r="Y1829" s="261"/>
      <c r="Z1829" s="256"/>
      <c r="AA1829" s="104"/>
      <c r="AB1829" s="104"/>
      <c r="AC1829" s="104"/>
      <c r="AD1829" s="261"/>
      <c r="AE1829" s="256"/>
      <c r="AF1829" s="104"/>
      <c r="AG1829" s="104"/>
      <c r="AH1829" s="104"/>
      <c r="AI1829" s="104"/>
      <c r="AJ1829" s="104"/>
      <c r="AK1829" s="261"/>
      <c r="AL1829" s="256"/>
      <c r="AM1829" s="104"/>
      <c r="AN1829" s="104"/>
      <c r="AO1829" s="104"/>
      <c r="AP1829" s="104"/>
      <c r="AQ1829" s="104"/>
      <c r="AR1829" s="104"/>
      <c r="AS1829" s="261"/>
      <c r="AT1829" s="256"/>
      <c r="AU1829" s="104"/>
      <c r="AV1829" s="104"/>
      <c r="AW1829" s="104"/>
      <c r="AX1829" s="104"/>
      <c r="AY1829" s="261"/>
      <c r="AZ1829" s="256"/>
      <c r="BA1829" s="104"/>
      <c r="BB1829" s="104"/>
      <c r="BC1829" s="104"/>
      <c r="BD1829" s="104"/>
      <c r="BE1829" s="104"/>
      <c r="BF1829" s="261"/>
      <c r="BG1829" s="256"/>
      <c r="BH1829" s="104"/>
      <c r="BI1829" s="104"/>
      <c r="BJ1829" s="104"/>
      <c r="BK1829" s="104"/>
      <c r="BL1829" s="261"/>
      <c r="BM1829" s="256"/>
      <c r="BN1829" s="104"/>
      <c r="BO1829" s="104"/>
      <c r="BP1829" s="104"/>
      <c r="BQ1829" s="104"/>
      <c r="BR1829" s="104"/>
      <c r="BS1829" s="261"/>
      <c r="BT1829" s="256"/>
      <c r="BU1829" s="104"/>
      <c r="BV1829" s="104"/>
      <c r="BW1829" s="104"/>
      <c r="BX1829" s="104"/>
      <c r="BY1829" s="261"/>
      <c r="BZ1829" s="256"/>
      <c r="CA1829" s="104"/>
      <c r="CB1829" s="261"/>
      <c r="CC1829" s="256"/>
      <c r="CD1829" s="104"/>
      <c r="CE1829" s="104"/>
      <c r="CF1829" s="261"/>
      <c r="CG1829" s="256"/>
      <c r="CH1829" s="104"/>
      <c r="CI1829" s="261"/>
      <c r="CJ1829" s="256"/>
      <c r="CK1829" s="104"/>
      <c r="CL1829" s="104"/>
      <c r="CM1829" s="261"/>
      <c r="CN1829" s="256"/>
      <c r="CO1829" s="104"/>
      <c r="CP1829" s="104"/>
      <c r="CQ1829" s="104"/>
      <c r="CR1829" s="104"/>
      <c r="CS1829" s="261"/>
      <c r="CT1829" s="256"/>
      <c r="CU1829" s="104"/>
      <c r="CV1829" s="104"/>
      <c r="CW1829" s="104"/>
      <c r="CX1829" s="104"/>
      <c r="CY1829" s="104"/>
      <c r="CZ1829" s="127"/>
      <c r="DA1829" s="104"/>
      <c r="DB1829" s="261"/>
      <c r="DC1829" s="104"/>
      <c r="DD1829" s="104"/>
      <c r="DE1829" s="104"/>
      <c r="DF1829" s="104"/>
      <c r="DG1829" s="104"/>
      <c r="DH1829" s="104"/>
      <c r="DI1829" s="104"/>
      <c r="DJ1829" s="104"/>
      <c r="DK1829" s="104"/>
      <c r="DL1829" s="104"/>
      <c r="DM1829" s="104"/>
      <c r="DN1829" s="104"/>
      <c r="DO1829" s="104"/>
      <c r="DP1829" s="104"/>
      <c r="DQ1829" s="104"/>
      <c r="DR1829" s="104"/>
      <c r="DS1829" s="105"/>
      <c r="DT1829" s="131"/>
      <c r="DU1829" s="127"/>
      <c r="DV1829" s="104"/>
      <c r="DW1829" s="104"/>
      <c r="DX1829" s="104"/>
      <c r="DY1829" s="104"/>
      <c r="DZ1829" s="104"/>
      <c r="EA1829" s="104"/>
      <c r="EB1829" s="104"/>
      <c r="EC1829" s="104"/>
      <c r="ED1829" s="104"/>
      <c r="EE1829" s="104"/>
      <c r="EF1829" s="104"/>
      <c r="EG1829" s="104"/>
      <c r="EH1829" s="104"/>
      <c r="EI1829" s="104"/>
      <c r="EJ1829" s="104"/>
      <c r="EK1829" s="104"/>
      <c r="EL1829" s="104"/>
      <c r="EM1829" s="104"/>
      <c r="EN1829" s="104"/>
      <c r="EO1829" s="104"/>
      <c r="EP1829" s="104"/>
      <c r="EQ1829" s="104"/>
      <c r="ER1829" s="104"/>
      <c r="ES1829" s="104"/>
      <c r="ET1829" s="104"/>
      <c r="EU1829" s="104"/>
      <c r="EV1829" s="104"/>
      <c r="EW1829" s="104"/>
      <c r="EX1829" s="104"/>
      <c r="EY1829" s="104"/>
      <c r="EZ1829" s="104"/>
      <c r="FA1829" s="104"/>
      <c r="FB1829" s="104"/>
      <c r="FC1829" s="104"/>
      <c r="FD1829" s="104"/>
      <c r="FE1829" s="104"/>
      <c r="FF1829" s="104"/>
      <c r="FG1829" s="104"/>
      <c r="FH1829" s="104"/>
      <c r="FI1829" s="104"/>
      <c r="FJ1829" s="104"/>
      <c r="FK1829" s="104"/>
      <c r="FL1829" s="104"/>
      <c r="FM1829" s="104"/>
      <c r="FN1829" s="104"/>
      <c r="FO1829" s="104"/>
      <c r="FP1829" s="105"/>
      <c r="FQ1829" s="256"/>
      <c r="FR1829" s="104"/>
      <c r="FS1829" s="338"/>
      <c r="FX1829" s="244"/>
      <c r="FY1829" s="105"/>
      <c r="FZ1829" s="256"/>
      <c r="GA1829" s="104"/>
      <c r="GB1829" s="104"/>
      <c r="GC1829" s="105"/>
      <c r="GD1829" s="261"/>
      <c r="GE1829" s="127"/>
      <c r="GF1829" s="104"/>
      <c r="GG1829" s="104"/>
      <c r="GH1829" s="104"/>
      <c r="GI1829" s="104"/>
      <c r="GJ1829" s="104"/>
      <c r="GK1829" s="104"/>
      <c r="GL1829" s="104"/>
      <c r="GM1829" s="104"/>
      <c r="GN1829" s="104"/>
      <c r="GO1829" s="104"/>
      <c r="GP1829" s="104"/>
      <c r="GQ1829" s="104"/>
      <c r="GR1829" s="104"/>
      <c r="GS1829" s="104"/>
      <c r="GT1829" s="104"/>
      <c r="GU1829" s="105"/>
      <c r="GV1829" s="256"/>
      <c r="GW1829" s="104"/>
      <c r="GX1829" s="104"/>
      <c r="GY1829" s="104"/>
      <c r="GZ1829" s="104"/>
      <c r="HA1829" s="104"/>
      <c r="HB1829" s="104"/>
      <c r="HC1829" s="261"/>
      <c r="HD1829" s="256"/>
      <c r="HE1829" s="104"/>
      <c r="HF1829" s="104"/>
      <c r="HG1829" s="104"/>
      <c r="HH1829" s="104"/>
      <c r="HI1829" s="104"/>
      <c r="HJ1829" s="104"/>
      <c r="HK1829" s="261"/>
      <c r="HL1829" s="127"/>
      <c r="HM1829" s="104"/>
      <c r="HN1829" s="104"/>
      <c r="HO1829" s="104"/>
      <c r="HP1829" s="104"/>
      <c r="HQ1829" s="107">
        <f t="shared" si="240"/>
        <v>0</v>
      </c>
      <c r="HR1829" s="108" t="str">
        <f t="shared" si="241"/>
        <v>~~~</v>
      </c>
      <c r="HS1829" s="104">
        <f t="shared" si="242"/>
        <v>0</v>
      </c>
      <c r="HT1829" s="109">
        <f t="shared" si="243"/>
        <v>0</v>
      </c>
      <c r="HU1829" s="109">
        <f t="shared" si="244"/>
        <v>0</v>
      </c>
      <c r="HV1829" s="109">
        <f t="shared" si="245"/>
        <v>0</v>
      </c>
      <c r="HW1829" s="109">
        <f t="shared" si="239"/>
        <v>0</v>
      </c>
      <c r="HX1829" s="116"/>
      <c r="HY1829" s="104"/>
      <c r="HZ1829" s="104"/>
      <c r="IA1829" s="106" t="s">
        <v>525</v>
      </c>
      <c r="IB1829" s="106" t="s">
        <v>313</v>
      </c>
      <c r="IC1829" s="106" t="s">
        <v>526</v>
      </c>
    </row>
    <row r="1830" spans="1:237" ht="15" customHeight="1">
      <c r="A1830" s="105">
        <f t="shared" si="238"/>
        <v>189</v>
      </c>
      <c r="B1830" s="106" t="s">
        <v>1399</v>
      </c>
      <c r="C1830" s="106" t="s">
        <v>2881</v>
      </c>
      <c r="D1830" s="106" t="s">
        <v>2882</v>
      </c>
      <c r="E1830" s="113" t="s">
        <v>1131</v>
      </c>
      <c r="F1830" s="256"/>
      <c r="G1830" s="104"/>
      <c r="H1830" s="104"/>
      <c r="I1830" s="104"/>
      <c r="J1830" s="261"/>
      <c r="K1830" s="256"/>
      <c r="L1830" s="104"/>
      <c r="M1830" s="104"/>
      <c r="N1830" s="261"/>
      <c r="O1830" s="256"/>
      <c r="P1830" s="104"/>
      <c r="Q1830" s="104"/>
      <c r="R1830" s="104"/>
      <c r="S1830" s="104"/>
      <c r="T1830" s="261"/>
      <c r="U1830" s="256"/>
      <c r="V1830" s="104"/>
      <c r="W1830" s="104"/>
      <c r="X1830" s="104"/>
      <c r="Y1830" s="261"/>
      <c r="Z1830" s="256"/>
      <c r="AA1830" s="104"/>
      <c r="AB1830" s="104"/>
      <c r="AC1830" s="104"/>
      <c r="AD1830" s="261"/>
      <c r="AE1830" s="256"/>
      <c r="AF1830" s="104"/>
      <c r="AG1830" s="104"/>
      <c r="AH1830" s="104"/>
      <c r="AI1830" s="104"/>
      <c r="AJ1830" s="104"/>
      <c r="AK1830" s="261"/>
      <c r="AL1830" s="256"/>
      <c r="AM1830" s="104"/>
      <c r="AN1830" s="104"/>
      <c r="AO1830" s="104"/>
      <c r="AP1830" s="104"/>
      <c r="AQ1830" s="104"/>
      <c r="AR1830" s="104"/>
      <c r="AS1830" s="261"/>
      <c r="AT1830" s="256"/>
      <c r="AU1830" s="104"/>
      <c r="AV1830" s="104"/>
      <c r="AW1830" s="104"/>
      <c r="AX1830" s="104"/>
      <c r="AY1830" s="261"/>
      <c r="AZ1830" s="256"/>
      <c r="BA1830" s="104"/>
      <c r="BB1830" s="104"/>
      <c r="BC1830" s="104"/>
      <c r="BD1830" s="104"/>
      <c r="BE1830" s="104"/>
      <c r="BF1830" s="261"/>
      <c r="BG1830" s="256"/>
      <c r="BH1830" s="104"/>
      <c r="BI1830" s="104"/>
      <c r="BJ1830" s="104"/>
      <c r="BK1830" s="104"/>
      <c r="BL1830" s="261"/>
      <c r="BM1830" s="256"/>
      <c r="BN1830" s="104"/>
      <c r="BO1830" s="104"/>
      <c r="BP1830" s="104"/>
      <c r="BQ1830" s="104"/>
      <c r="BR1830" s="104"/>
      <c r="BS1830" s="261"/>
      <c r="BT1830" s="256"/>
      <c r="BU1830" s="104"/>
      <c r="BV1830" s="104"/>
      <c r="BW1830" s="104"/>
      <c r="BX1830" s="104"/>
      <c r="BY1830" s="261"/>
      <c r="BZ1830" s="256"/>
      <c r="CA1830" s="104"/>
      <c r="CB1830" s="261"/>
      <c r="CC1830" s="256"/>
      <c r="CD1830" s="104"/>
      <c r="CE1830" s="104"/>
      <c r="CF1830" s="261"/>
      <c r="CG1830" s="256"/>
      <c r="CH1830" s="104"/>
      <c r="CI1830" s="261"/>
      <c r="CJ1830" s="256"/>
      <c r="CK1830" s="104"/>
      <c r="CL1830" s="104"/>
      <c r="CM1830" s="261"/>
      <c r="CN1830" s="256"/>
      <c r="CO1830" s="104"/>
      <c r="CP1830" s="104"/>
      <c r="CQ1830" s="104"/>
      <c r="CR1830" s="104"/>
      <c r="CS1830" s="261"/>
      <c r="CT1830" s="256"/>
      <c r="CU1830" s="104"/>
      <c r="CV1830" s="104"/>
      <c r="CW1830" s="104"/>
      <c r="CX1830" s="104"/>
      <c r="CY1830" s="104"/>
      <c r="CZ1830" s="127"/>
      <c r="DA1830" s="104"/>
      <c r="DB1830" s="261"/>
      <c r="DC1830" s="104"/>
      <c r="DD1830" s="104"/>
      <c r="DE1830" s="104"/>
      <c r="DF1830" s="104"/>
      <c r="DG1830" s="104"/>
      <c r="DH1830" s="104"/>
      <c r="DI1830" s="104"/>
      <c r="DJ1830" s="104"/>
      <c r="DK1830" s="104"/>
      <c r="DL1830" s="104"/>
      <c r="DM1830" s="104"/>
      <c r="DN1830" s="104"/>
      <c r="DO1830" s="104"/>
      <c r="DP1830" s="104"/>
      <c r="DQ1830" s="104"/>
      <c r="DR1830" s="104"/>
      <c r="DS1830" s="105"/>
      <c r="DT1830" s="131"/>
      <c r="DU1830" s="127"/>
      <c r="DV1830" s="104"/>
      <c r="DW1830" s="104"/>
      <c r="DX1830" s="104"/>
      <c r="DY1830" s="104"/>
      <c r="DZ1830" s="104"/>
      <c r="EA1830" s="104"/>
      <c r="EB1830" s="104"/>
      <c r="EC1830" s="104"/>
      <c r="ED1830" s="104"/>
      <c r="EE1830" s="104"/>
      <c r="EF1830" s="104"/>
      <c r="EG1830" s="104"/>
      <c r="EH1830" s="104"/>
      <c r="EI1830" s="104"/>
      <c r="EJ1830" s="104"/>
      <c r="EK1830" s="104"/>
      <c r="EL1830" s="104"/>
      <c r="EM1830" s="104"/>
      <c r="EN1830" s="104"/>
      <c r="EO1830" s="104"/>
      <c r="EP1830" s="104"/>
      <c r="EQ1830" s="104"/>
      <c r="ER1830" s="104"/>
      <c r="ES1830" s="104"/>
      <c r="ET1830" s="104">
        <v>19.03</v>
      </c>
      <c r="EU1830" s="104">
        <v>19.100000000000001</v>
      </c>
      <c r="EV1830" s="104">
        <v>18.100000000000001</v>
      </c>
      <c r="EW1830" s="104">
        <v>19.100000000000001</v>
      </c>
      <c r="EX1830" s="104"/>
      <c r="EY1830" s="104"/>
      <c r="EZ1830" s="104">
        <v>19.07</v>
      </c>
      <c r="FA1830" s="104"/>
      <c r="FB1830" s="104"/>
      <c r="FC1830" s="104"/>
      <c r="FD1830" s="104"/>
      <c r="FE1830" s="104"/>
      <c r="FF1830" s="104"/>
      <c r="FG1830" s="104"/>
      <c r="FH1830" s="104"/>
      <c r="FI1830" s="104"/>
      <c r="FJ1830" s="104"/>
      <c r="FK1830" s="104"/>
      <c r="FL1830" s="104"/>
      <c r="FM1830" s="104"/>
      <c r="FN1830" s="104"/>
      <c r="FO1830" s="104"/>
      <c r="FP1830" s="105"/>
      <c r="FQ1830" s="256"/>
      <c r="FR1830" s="104"/>
      <c r="FS1830" s="338"/>
      <c r="FX1830" s="244"/>
      <c r="FY1830" s="105"/>
      <c r="FZ1830" s="256">
        <v>16.04</v>
      </c>
      <c r="GA1830" s="104">
        <v>15.08</v>
      </c>
      <c r="GB1830" s="104">
        <v>18.010000000000002</v>
      </c>
      <c r="GC1830" s="105">
        <v>17.010000000000002</v>
      </c>
      <c r="GD1830" s="261">
        <v>18.03</v>
      </c>
      <c r="GE1830" s="127"/>
      <c r="GF1830" s="104"/>
      <c r="GG1830" s="104"/>
      <c r="GH1830" s="104"/>
      <c r="GI1830" s="104"/>
      <c r="GJ1830" s="104"/>
      <c r="GK1830" s="104"/>
      <c r="GL1830" s="104"/>
      <c r="GM1830" s="104"/>
      <c r="GN1830" s="104"/>
      <c r="GO1830" s="104"/>
      <c r="GP1830" s="104"/>
      <c r="GQ1830" s="104"/>
      <c r="GR1830" s="104"/>
      <c r="GS1830" s="104"/>
      <c r="GT1830" s="104"/>
      <c r="GU1830" s="105"/>
      <c r="GV1830" s="256"/>
      <c r="GW1830" s="104"/>
      <c r="GX1830" s="104"/>
      <c r="GY1830" s="104"/>
      <c r="GZ1830" s="104"/>
      <c r="HA1830" s="104"/>
      <c r="HB1830" s="104"/>
      <c r="HC1830" s="261"/>
      <c r="HD1830" s="256"/>
      <c r="HE1830" s="104"/>
      <c r="HF1830" s="104"/>
      <c r="HG1830" s="104"/>
      <c r="HH1830" s="104"/>
      <c r="HI1830" s="104"/>
      <c r="HJ1830" s="104"/>
      <c r="HK1830" s="261"/>
      <c r="HL1830" s="127"/>
      <c r="HM1830" s="104"/>
      <c r="HN1830" s="104"/>
      <c r="HO1830" s="104"/>
      <c r="HP1830" s="104"/>
      <c r="HQ1830" s="107">
        <f t="shared" si="240"/>
        <v>19.100000000000001</v>
      </c>
      <c r="HR1830" s="108" t="str">
        <f t="shared" si="241"/>
        <v>Senior</v>
      </c>
      <c r="HS1830" s="104">
        <f t="shared" si="242"/>
        <v>0</v>
      </c>
      <c r="HT1830" s="109">
        <f t="shared" si="243"/>
        <v>0</v>
      </c>
      <c r="HU1830" s="109">
        <f t="shared" si="244"/>
        <v>10</v>
      </c>
      <c r="HV1830" s="109">
        <f t="shared" si="245"/>
        <v>0</v>
      </c>
      <c r="HW1830" s="109">
        <f t="shared" si="239"/>
        <v>0</v>
      </c>
      <c r="HX1830" s="116" t="s">
        <v>2577</v>
      </c>
      <c r="HY1830" s="104"/>
      <c r="HZ1830" s="104"/>
      <c r="IA1830" s="106" t="s">
        <v>1399</v>
      </c>
      <c r="IB1830" s="106" t="s">
        <v>2881</v>
      </c>
      <c r="IC1830" s="106" t="s">
        <v>2882</v>
      </c>
    </row>
    <row r="1831" spans="1:237" ht="15" customHeight="1">
      <c r="A1831" s="105">
        <f t="shared" si="238"/>
        <v>175</v>
      </c>
      <c r="B1831" s="106" t="s">
        <v>1894</v>
      </c>
      <c r="C1831" s="106" t="s">
        <v>1895</v>
      </c>
      <c r="D1831" s="106" t="s">
        <v>1900</v>
      </c>
      <c r="E1831" s="113" t="s">
        <v>1155</v>
      </c>
      <c r="F1831" s="256"/>
      <c r="G1831" s="104"/>
      <c r="H1831" s="104"/>
      <c r="I1831" s="104"/>
      <c r="J1831" s="261"/>
      <c r="K1831" s="256"/>
      <c r="L1831" s="104"/>
      <c r="M1831" s="104"/>
      <c r="N1831" s="261"/>
      <c r="O1831" s="256"/>
      <c r="P1831" s="104"/>
      <c r="Q1831" s="104"/>
      <c r="R1831" s="104"/>
      <c r="S1831" s="104"/>
      <c r="T1831" s="261"/>
      <c r="U1831" s="256"/>
      <c r="V1831" s="104"/>
      <c r="W1831" s="104"/>
      <c r="X1831" s="104"/>
      <c r="Y1831" s="261"/>
      <c r="Z1831" s="256">
        <v>19.02</v>
      </c>
      <c r="AA1831" s="104">
        <v>20.03</v>
      </c>
      <c r="AB1831" s="104">
        <v>19.100000000000001</v>
      </c>
      <c r="AC1831" s="104"/>
      <c r="AD1831" s="261"/>
      <c r="AE1831" s="256"/>
      <c r="AF1831" s="104"/>
      <c r="AG1831" s="104"/>
      <c r="AH1831" s="104"/>
      <c r="AI1831" s="104"/>
      <c r="AJ1831" s="104"/>
      <c r="AK1831" s="261"/>
      <c r="AL1831" s="256"/>
      <c r="AM1831" s="104"/>
      <c r="AN1831" s="104"/>
      <c r="AO1831" s="104"/>
      <c r="AP1831" s="104"/>
      <c r="AQ1831" s="104"/>
      <c r="AR1831" s="104"/>
      <c r="AS1831" s="261"/>
      <c r="AT1831" s="256"/>
      <c r="AU1831" s="104"/>
      <c r="AV1831" s="104"/>
      <c r="AW1831" s="104"/>
      <c r="AX1831" s="104"/>
      <c r="AY1831" s="261"/>
      <c r="AZ1831" s="256"/>
      <c r="BA1831" s="104"/>
      <c r="BB1831" s="104"/>
      <c r="BC1831" s="104"/>
      <c r="BD1831" s="104"/>
      <c r="BE1831" s="104"/>
      <c r="BF1831" s="261"/>
      <c r="BG1831" s="256"/>
      <c r="BH1831" s="104"/>
      <c r="BI1831" s="104"/>
      <c r="BJ1831" s="104"/>
      <c r="BK1831" s="104"/>
      <c r="BL1831" s="261"/>
      <c r="BM1831" s="256"/>
      <c r="BN1831" s="104"/>
      <c r="BO1831" s="104"/>
      <c r="BP1831" s="104"/>
      <c r="BQ1831" s="104"/>
      <c r="BR1831" s="104"/>
      <c r="BS1831" s="261"/>
      <c r="BT1831" s="256"/>
      <c r="BU1831" s="104"/>
      <c r="BV1831" s="104"/>
      <c r="BW1831" s="104"/>
      <c r="BX1831" s="104"/>
      <c r="BY1831" s="261"/>
      <c r="BZ1831" s="256"/>
      <c r="CA1831" s="104"/>
      <c r="CB1831" s="261"/>
      <c r="CC1831" s="256"/>
      <c r="CD1831" s="104"/>
      <c r="CE1831" s="104"/>
      <c r="CF1831" s="261"/>
      <c r="CG1831" s="256"/>
      <c r="CH1831" s="104"/>
      <c r="CI1831" s="261"/>
      <c r="CJ1831" s="256"/>
      <c r="CK1831" s="104"/>
      <c r="CL1831" s="104"/>
      <c r="CM1831" s="261"/>
      <c r="CN1831" s="256"/>
      <c r="CO1831" s="104"/>
      <c r="CP1831" s="104"/>
      <c r="CQ1831" s="104"/>
      <c r="CR1831" s="104"/>
      <c r="CS1831" s="261"/>
      <c r="CT1831" s="256"/>
      <c r="CU1831" s="104"/>
      <c r="CV1831" s="104"/>
      <c r="CW1831" s="104"/>
      <c r="CX1831" s="104"/>
      <c r="CY1831" s="104"/>
      <c r="CZ1831" s="127"/>
      <c r="DA1831" s="104"/>
      <c r="DB1831" s="261"/>
      <c r="DC1831" s="104"/>
      <c r="DD1831" s="104"/>
      <c r="DE1831" s="104"/>
      <c r="DF1831" s="104"/>
      <c r="DG1831" s="104"/>
      <c r="DH1831" s="104"/>
      <c r="DI1831" s="104"/>
      <c r="DJ1831" s="104"/>
      <c r="DK1831" s="104"/>
      <c r="DL1831" s="104"/>
      <c r="DM1831" s="104"/>
      <c r="DN1831" s="104"/>
      <c r="DO1831" s="104"/>
      <c r="DP1831" s="104"/>
      <c r="DQ1831" s="104"/>
      <c r="DR1831" s="104"/>
      <c r="DS1831" s="105"/>
      <c r="DT1831" s="131"/>
      <c r="DU1831" s="127"/>
      <c r="DV1831" s="104"/>
      <c r="DW1831" s="104"/>
      <c r="DX1831" s="104"/>
      <c r="DY1831" s="104"/>
      <c r="DZ1831" s="104"/>
      <c r="EA1831" s="104"/>
      <c r="EB1831" s="104"/>
      <c r="EC1831" s="104"/>
      <c r="ED1831" s="104"/>
      <c r="EE1831" s="104"/>
      <c r="EF1831" s="104"/>
      <c r="EG1831" s="104"/>
      <c r="EH1831" s="104"/>
      <c r="EI1831" s="104"/>
      <c r="EJ1831" s="104"/>
      <c r="EK1831" s="104"/>
      <c r="EL1831" s="104"/>
      <c r="EM1831" s="104"/>
      <c r="EN1831" s="104"/>
      <c r="EO1831" s="104"/>
      <c r="EP1831" s="104"/>
      <c r="EQ1831" s="104"/>
      <c r="ER1831" s="104"/>
      <c r="ES1831" s="104"/>
      <c r="ET1831" s="104"/>
      <c r="EU1831" s="104"/>
      <c r="EV1831" s="104"/>
      <c r="EW1831" s="104"/>
      <c r="EX1831" s="104"/>
      <c r="EY1831" s="104"/>
      <c r="EZ1831" s="104"/>
      <c r="FA1831" s="104"/>
      <c r="FB1831" s="104"/>
      <c r="FC1831" s="104"/>
      <c r="FD1831" s="104"/>
      <c r="FE1831" s="104"/>
      <c r="FF1831" s="104"/>
      <c r="FG1831" s="104"/>
      <c r="FH1831" s="104"/>
      <c r="FI1831" s="104"/>
      <c r="FJ1831" s="104"/>
      <c r="FK1831" s="104"/>
      <c r="FL1831" s="104"/>
      <c r="FM1831" s="104"/>
      <c r="FN1831" s="104"/>
      <c r="FO1831" s="104"/>
      <c r="FP1831" s="105"/>
      <c r="FQ1831" s="256"/>
      <c r="FR1831" s="104"/>
      <c r="FS1831" s="338"/>
      <c r="FX1831" s="244"/>
      <c r="FY1831" s="105"/>
      <c r="FZ1831" s="256"/>
      <c r="GA1831" s="104"/>
      <c r="GB1831" s="104"/>
      <c r="GC1831" s="105"/>
      <c r="GD1831" s="261"/>
      <c r="GE1831" s="127"/>
      <c r="GF1831" s="104"/>
      <c r="GG1831" s="104"/>
      <c r="GH1831" s="104"/>
      <c r="GI1831" s="104"/>
      <c r="GJ1831" s="104"/>
      <c r="GK1831" s="104"/>
      <c r="GL1831" s="104"/>
      <c r="GM1831" s="104"/>
      <c r="GN1831" s="104"/>
      <c r="GO1831" s="104"/>
      <c r="GP1831" s="104"/>
      <c r="GQ1831" s="104"/>
      <c r="GR1831" s="104"/>
      <c r="GS1831" s="104"/>
      <c r="GT1831" s="104"/>
      <c r="GU1831" s="105"/>
      <c r="GV1831" s="256"/>
      <c r="GW1831" s="104"/>
      <c r="GX1831" s="104"/>
      <c r="GY1831" s="104"/>
      <c r="GZ1831" s="104"/>
      <c r="HA1831" s="104"/>
      <c r="HB1831" s="104"/>
      <c r="HC1831" s="261"/>
      <c r="HD1831" s="256"/>
      <c r="HE1831" s="104"/>
      <c r="HF1831" s="104"/>
      <c r="HG1831" s="104"/>
      <c r="HH1831" s="104"/>
      <c r="HI1831" s="104"/>
      <c r="HJ1831" s="104"/>
      <c r="HK1831" s="261"/>
      <c r="HL1831" s="127"/>
      <c r="HM1831" s="104"/>
      <c r="HN1831" s="104"/>
      <c r="HO1831" s="104"/>
      <c r="HP1831" s="104"/>
      <c r="HQ1831" s="107">
        <f t="shared" si="240"/>
        <v>20.03</v>
      </c>
      <c r="HR1831" s="108" t="str">
        <f t="shared" si="241"/>
        <v>Master</v>
      </c>
      <c r="HS1831" s="104">
        <f t="shared" si="242"/>
        <v>0</v>
      </c>
      <c r="HT1831" s="109">
        <f t="shared" si="243"/>
        <v>0</v>
      </c>
      <c r="HU1831" s="109">
        <f t="shared" si="244"/>
        <v>2</v>
      </c>
      <c r="HV1831" s="109">
        <f t="shared" si="245"/>
        <v>1</v>
      </c>
      <c r="HW1831" s="109">
        <f t="shared" si="239"/>
        <v>0</v>
      </c>
      <c r="HX1831" s="116"/>
      <c r="HY1831" s="104"/>
      <c r="HZ1831" s="104"/>
      <c r="IA1831" s="106" t="s">
        <v>1894</v>
      </c>
      <c r="IB1831" s="106" t="s">
        <v>1895</v>
      </c>
      <c r="IC1831" s="106" t="s">
        <v>1900</v>
      </c>
    </row>
    <row r="1832" spans="1:237" ht="15" customHeight="1">
      <c r="A1832" s="105">
        <f t="shared" si="238"/>
        <v>968</v>
      </c>
      <c r="B1832" s="106" t="s">
        <v>441</v>
      </c>
      <c r="C1832" s="106" t="s">
        <v>305</v>
      </c>
      <c r="D1832" s="106" t="s">
        <v>1868</v>
      </c>
      <c r="E1832" s="113" t="s">
        <v>1306</v>
      </c>
      <c r="F1832" s="256"/>
      <c r="G1832" s="104"/>
      <c r="H1832" s="104"/>
      <c r="I1832" s="104"/>
      <c r="J1832" s="261"/>
      <c r="K1832" s="256"/>
      <c r="L1832" s="104"/>
      <c r="M1832" s="104"/>
      <c r="N1832" s="261"/>
      <c r="O1832" s="256"/>
      <c r="P1832" s="104"/>
      <c r="Q1832" s="104"/>
      <c r="R1832" s="104"/>
      <c r="S1832" s="104"/>
      <c r="T1832" s="261"/>
      <c r="U1832" s="256"/>
      <c r="V1832" s="104"/>
      <c r="W1832" s="104"/>
      <c r="X1832" s="104"/>
      <c r="Y1832" s="261"/>
      <c r="Z1832" s="256"/>
      <c r="AA1832" s="104"/>
      <c r="AB1832" s="104"/>
      <c r="AC1832" s="104"/>
      <c r="AD1832" s="261"/>
      <c r="AE1832" s="256"/>
      <c r="AF1832" s="104"/>
      <c r="AG1832" s="104"/>
      <c r="AH1832" s="104"/>
      <c r="AI1832" s="104"/>
      <c r="AJ1832" s="104"/>
      <c r="AK1832" s="261"/>
      <c r="AL1832" s="256"/>
      <c r="AM1832" s="104"/>
      <c r="AN1832" s="104"/>
      <c r="AO1832" s="104"/>
      <c r="AP1832" s="104"/>
      <c r="AQ1832" s="104"/>
      <c r="AR1832" s="104"/>
      <c r="AS1832" s="261"/>
      <c r="AT1832" s="256"/>
      <c r="AU1832" s="104"/>
      <c r="AV1832" s="104"/>
      <c r="AW1832" s="104"/>
      <c r="AX1832" s="104"/>
      <c r="AY1832" s="261"/>
      <c r="AZ1832" s="256"/>
      <c r="BA1832" s="104"/>
      <c r="BB1832" s="104"/>
      <c r="BC1832" s="104"/>
      <c r="BD1832" s="104"/>
      <c r="BE1832" s="104"/>
      <c r="BF1832" s="261"/>
      <c r="BG1832" s="256"/>
      <c r="BH1832" s="104"/>
      <c r="BI1832" s="104"/>
      <c r="BJ1832" s="104"/>
      <c r="BK1832" s="104"/>
      <c r="BL1832" s="261"/>
      <c r="BM1832" s="256"/>
      <c r="BN1832" s="104"/>
      <c r="BO1832" s="104"/>
      <c r="BP1832" s="104"/>
      <c r="BQ1832" s="104"/>
      <c r="BR1832" s="104"/>
      <c r="BS1832" s="261"/>
      <c r="BT1832" s="256"/>
      <c r="BU1832" s="104"/>
      <c r="BV1832" s="104"/>
      <c r="BW1832" s="104"/>
      <c r="BX1832" s="104"/>
      <c r="BY1832" s="261"/>
      <c r="BZ1832" s="256"/>
      <c r="CA1832" s="104"/>
      <c r="CB1832" s="261"/>
      <c r="CC1832" s="256"/>
      <c r="CD1832" s="104"/>
      <c r="CE1832" s="104"/>
      <c r="CF1832" s="261"/>
      <c r="CG1832" s="256"/>
      <c r="CH1832" s="104"/>
      <c r="CI1832" s="261"/>
      <c r="CJ1832" s="256"/>
      <c r="CK1832" s="104"/>
      <c r="CL1832" s="104"/>
      <c r="CM1832" s="261"/>
      <c r="CN1832" s="256"/>
      <c r="CO1832" s="104"/>
      <c r="CP1832" s="104"/>
      <c r="CQ1832" s="104"/>
      <c r="CR1832" s="104"/>
      <c r="CS1832" s="261"/>
      <c r="CT1832" s="256"/>
      <c r="CU1832" s="104"/>
      <c r="CV1832" s="104"/>
      <c r="CW1832" s="104"/>
      <c r="CX1832" s="104"/>
      <c r="CY1832" s="104"/>
      <c r="CZ1832" s="127"/>
      <c r="DA1832" s="104"/>
      <c r="DB1832" s="261"/>
      <c r="DC1832" s="104"/>
      <c r="DD1832" s="104"/>
      <c r="DE1832" s="104"/>
      <c r="DF1832" s="104"/>
      <c r="DG1832" s="104"/>
      <c r="DH1832" s="104"/>
      <c r="DI1832" s="104"/>
      <c r="DJ1832" s="104"/>
      <c r="DK1832" s="104"/>
      <c r="DL1832" s="104"/>
      <c r="DM1832" s="104"/>
      <c r="DN1832" s="104"/>
      <c r="DO1832" s="104"/>
      <c r="DP1832" s="104"/>
      <c r="DQ1832" s="104"/>
      <c r="DR1832" s="104"/>
      <c r="DS1832" s="105"/>
      <c r="DT1832" s="131"/>
      <c r="DU1832" s="127"/>
      <c r="DV1832" s="104"/>
      <c r="DW1832" s="104"/>
      <c r="DX1832" s="104"/>
      <c r="DY1832" s="104"/>
      <c r="DZ1832" s="104"/>
      <c r="EA1832" s="104"/>
      <c r="EB1832" s="104"/>
      <c r="EC1832" s="104"/>
      <c r="ED1832" s="104"/>
      <c r="EE1832" s="104"/>
      <c r="EF1832" s="104"/>
      <c r="EG1832" s="104"/>
      <c r="EH1832" s="104"/>
      <c r="EI1832" s="104"/>
      <c r="EJ1832" s="104"/>
      <c r="EK1832" s="104"/>
      <c r="EL1832" s="104"/>
      <c r="EM1832" s="104"/>
      <c r="EN1832" s="104"/>
      <c r="EO1832" s="104"/>
      <c r="EP1832" s="104"/>
      <c r="EQ1832" s="104"/>
      <c r="ER1832" s="104"/>
      <c r="ES1832" s="104"/>
      <c r="ET1832" s="104"/>
      <c r="EU1832" s="104"/>
      <c r="EV1832" s="104"/>
      <c r="EW1832" s="104"/>
      <c r="EX1832" s="104"/>
      <c r="EY1832" s="104"/>
      <c r="EZ1832" s="104"/>
      <c r="FA1832" s="104"/>
      <c r="FB1832" s="104"/>
      <c r="FC1832" s="104"/>
      <c r="FD1832" s="104"/>
      <c r="FE1832" s="104"/>
      <c r="FF1832" s="104"/>
      <c r="FG1832" s="104"/>
      <c r="FH1832" s="104"/>
      <c r="FI1832" s="104"/>
      <c r="FJ1832" s="104"/>
      <c r="FK1832" s="104"/>
      <c r="FL1832" s="104"/>
      <c r="FM1832" s="104"/>
      <c r="FN1832" s="104"/>
      <c r="FO1832" s="104"/>
      <c r="FP1832" s="105"/>
      <c r="FQ1832" s="256"/>
      <c r="FR1832" s="104"/>
      <c r="FS1832" s="338"/>
      <c r="FX1832" s="244"/>
      <c r="FY1832" s="105"/>
      <c r="FZ1832" s="256"/>
      <c r="GA1832" s="104"/>
      <c r="GB1832" s="104"/>
      <c r="GC1832" s="105"/>
      <c r="GD1832" s="261"/>
      <c r="GE1832" s="127"/>
      <c r="GF1832" s="104"/>
      <c r="GG1832" s="104"/>
      <c r="GH1832" s="104"/>
      <c r="GI1832" s="104"/>
      <c r="GJ1832" s="104"/>
      <c r="GK1832" s="104"/>
      <c r="GL1832" s="104"/>
      <c r="GM1832" s="104"/>
      <c r="GN1832" s="104"/>
      <c r="GO1832" s="104"/>
      <c r="GP1832" s="104"/>
      <c r="GQ1832" s="104"/>
      <c r="GR1832" s="104"/>
      <c r="GS1832" s="104"/>
      <c r="GT1832" s="104"/>
      <c r="GU1832" s="105"/>
      <c r="GV1832" s="256"/>
      <c r="GW1832" s="104"/>
      <c r="GX1832" s="104"/>
      <c r="GY1832" s="104"/>
      <c r="GZ1832" s="104"/>
      <c r="HA1832" s="104"/>
      <c r="HB1832" s="104"/>
      <c r="HC1832" s="261"/>
      <c r="HD1832" s="256"/>
      <c r="HE1832" s="104"/>
      <c r="HF1832" s="104"/>
      <c r="HG1832" s="104"/>
      <c r="HH1832" s="104"/>
      <c r="HI1832" s="104"/>
      <c r="HJ1832" s="104"/>
      <c r="HK1832" s="261"/>
      <c r="HL1832" s="127"/>
      <c r="HM1832" s="104"/>
      <c r="HN1832" s="104"/>
      <c r="HO1832" s="104"/>
      <c r="HP1832" s="104"/>
      <c r="HQ1832" s="107">
        <f t="shared" si="240"/>
        <v>0</v>
      </c>
      <c r="HR1832" s="108" t="str">
        <f t="shared" si="241"/>
        <v>~~~</v>
      </c>
      <c r="HS1832" s="104">
        <f t="shared" si="242"/>
        <v>0</v>
      </c>
      <c r="HT1832" s="109">
        <f t="shared" si="243"/>
        <v>0</v>
      </c>
      <c r="HU1832" s="109">
        <f t="shared" si="244"/>
        <v>0</v>
      </c>
      <c r="HV1832" s="109">
        <f t="shared" si="245"/>
        <v>0</v>
      </c>
      <c r="HW1832" s="109">
        <f t="shared" si="239"/>
        <v>0</v>
      </c>
      <c r="HX1832" s="116"/>
      <c r="HY1832" s="104"/>
      <c r="HZ1832" s="104"/>
      <c r="IA1832" s="106" t="s">
        <v>441</v>
      </c>
      <c r="IB1832" s="106" t="s">
        <v>305</v>
      </c>
      <c r="IC1832" s="106" t="s">
        <v>1868</v>
      </c>
    </row>
    <row r="1833" spans="1:237" ht="15" customHeight="1">
      <c r="A1833" s="105">
        <f t="shared" si="238"/>
        <v>935</v>
      </c>
      <c r="B1833" s="106" t="s">
        <v>2743</v>
      </c>
      <c r="C1833" s="106" t="s">
        <v>2744</v>
      </c>
      <c r="D1833" s="106" t="s">
        <v>2755</v>
      </c>
      <c r="E1833" s="113" t="s">
        <v>2754</v>
      </c>
      <c r="F1833" s="256"/>
      <c r="G1833" s="104"/>
      <c r="H1833" s="104"/>
      <c r="I1833" s="104"/>
      <c r="J1833" s="261"/>
      <c r="K1833" s="256"/>
      <c r="L1833" s="104"/>
      <c r="M1833" s="104"/>
      <c r="N1833" s="261"/>
      <c r="O1833" s="256"/>
      <c r="P1833" s="104"/>
      <c r="Q1833" s="104"/>
      <c r="R1833" s="104"/>
      <c r="S1833" s="104"/>
      <c r="T1833" s="261"/>
      <c r="U1833" s="256"/>
      <c r="V1833" s="104"/>
      <c r="W1833" s="104"/>
      <c r="X1833" s="104"/>
      <c r="Y1833" s="261"/>
      <c r="Z1833" s="256"/>
      <c r="AA1833" s="104"/>
      <c r="AB1833" s="104"/>
      <c r="AC1833" s="104"/>
      <c r="AD1833" s="261"/>
      <c r="AE1833" s="256"/>
      <c r="AF1833" s="104"/>
      <c r="AG1833" s="104"/>
      <c r="AH1833" s="104"/>
      <c r="AI1833" s="104"/>
      <c r="AJ1833" s="104"/>
      <c r="AK1833" s="261"/>
      <c r="AL1833" s="256"/>
      <c r="AM1833" s="104"/>
      <c r="AN1833" s="104"/>
      <c r="AO1833" s="104"/>
      <c r="AP1833" s="104"/>
      <c r="AQ1833" s="104"/>
      <c r="AR1833" s="104"/>
      <c r="AS1833" s="261"/>
      <c r="AT1833" s="256"/>
      <c r="AU1833" s="104"/>
      <c r="AV1833" s="104"/>
      <c r="AW1833" s="104"/>
      <c r="AX1833" s="104"/>
      <c r="AY1833" s="261"/>
      <c r="AZ1833" s="256"/>
      <c r="BB1833" s="104"/>
      <c r="BC1833" s="104"/>
      <c r="BD1833" s="104"/>
      <c r="BE1833" s="104"/>
      <c r="BF1833" s="261"/>
      <c r="BG1833" s="256"/>
      <c r="BH1833" s="104"/>
      <c r="BI1833" s="104"/>
      <c r="BJ1833" s="104"/>
      <c r="BK1833" s="104"/>
      <c r="BL1833" s="261"/>
      <c r="BM1833" s="256"/>
      <c r="BN1833" s="104"/>
      <c r="BO1833" s="104"/>
      <c r="BP1833" s="104"/>
      <c r="BQ1833" s="104"/>
      <c r="BR1833" s="104"/>
      <c r="BS1833" s="261"/>
      <c r="BT1833" s="256"/>
      <c r="BU1833" s="104"/>
      <c r="BV1833" s="104"/>
      <c r="BZ1833" s="256"/>
      <c r="CA1833" s="104"/>
      <c r="CB1833" s="261"/>
      <c r="CC1833" s="256"/>
      <c r="CD1833" s="104"/>
      <c r="CE1833" s="104"/>
      <c r="CF1833" s="261"/>
      <c r="CG1833" s="256"/>
      <c r="CH1833" s="104"/>
      <c r="CI1833" s="261"/>
      <c r="CJ1833" s="256"/>
      <c r="CK1833" s="104"/>
      <c r="CL1833" s="104"/>
      <c r="CM1833" s="261"/>
      <c r="CN1833" s="256"/>
      <c r="CO1833" s="104"/>
      <c r="CP1833" s="104"/>
      <c r="CQ1833" s="104"/>
      <c r="CR1833" s="104"/>
      <c r="CS1833" s="261"/>
      <c r="CU1833" s="127"/>
      <c r="CV1833" s="104"/>
      <c r="CW1833" s="104"/>
      <c r="CX1833" s="104"/>
      <c r="CY1833" s="104"/>
      <c r="CZ1833" s="127"/>
      <c r="DA1833" s="104"/>
      <c r="DB1833" s="261"/>
      <c r="DC1833" s="104"/>
      <c r="DD1833" s="104"/>
      <c r="DE1833" s="104"/>
      <c r="DF1833" s="104"/>
      <c r="DG1833" s="104"/>
      <c r="DH1833" s="104"/>
      <c r="DI1833" s="104"/>
      <c r="DJ1833" s="104"/>
      <c r="DK1833" s="104"/>
      <c r="DL1833" s="104"/>
      <c r="DM1833" s="104"/>
      <c r="DN1833" s="104"/>
      <c r="DO1833" s="104"/>
      <c r="DP1833" s="104"/>
      <c r="DQ1833" s="104"/>
      <c r="DR1833" s="104"/>
      <c r="DS1833" s="105"/>
      <c r="DT1833" s="131"/>
      <c r="DU1833" s="127"/>
      <c r="DV1833" s="104"/>
      <c r="DW1833" s="104"/>
      <c r="DX1833" s="104"/>
      <c r="DY1833" s="104">
        <v>1.1000000000000001</v>
      </c>
      <c r="DZ1833" s="104"/>
      <c r="EA1833" s="104"/>
      <c r="EB1833" s="104">
        <v>4.0199999999999996</v>
      </c>
      <c r="EC1833" s="104"/>
      <c r="ED1833" s="104"/>
      <c r="EE1833" s="104"/>
      <c r="EF1833" s="104"/>
      <c r="EG1833" s="104"/>
      <c r="EH1833" s="104"/>
      <c r="EI1833" s="104"/>
      <c r="EJ1833" s="104"/>
      <c r="EK1833" s="104"/>
      <c r="EL1833" s="104"/>
      <c r="EM1833" s="104"/>
      <c r="EN1833" s="104"/>
      <c r="EO1833" s="104"/>
      <c r="EP1833" s="104"/>
      <c r="EQ1833" s="104"/>
      <c r="ER1833" s="104"/>
      <c r="ES1833" s="104"/>
      <c r="ET1833" s="104"/>
      <c r="EU1833" s="104"/>
      <c r="EV1833" s="104"/>
      <c r="EW1833" s="104"/>
      <c r="EX1833" s="104"/>
      <c r="EY1833" s="104"/>
      <c r="EZ1833" s="104"/>
      <c r="FA1833" s="104"/>
      <c r="FB1833" s="104"/>
      <c r="FC1833" s="104"/>
      <c r="FD1833" s="104"/>
      <c r="FE1833" s="104"/>
      <c r="FF1833" s="104"/>
      <c r="FG1833" s="104"/>
      <c r="FH1833" s="104"/>
      <c r="FI1833" s="104"/>
      <c r="FJ1833" s="104"/>
      <c r="FK1833" s="104"/>
      <c r="FL1833" s="104"/>
      <c r="FM1833" s="104"/>
      <c r="FN1833" s="104"/>
      <c r="FO1833" s="104"/>
      <c r="FP1833" s="105"/>
      <c r="FQ1833" s="256"/>
      <c r="FR1833" s="104"/>
      <c r="FS1833" s="338"/>
      <c r="FX1833" s="244"/>
      <c r="FY1833" s="105"/>
      <c r="FZ1833" s="256"/>
      <c r="GA1833" s="104"/>
      <c r="GB1833" s="104"/>
      <c r="GC1833" s="105"/>
      <c r="GD1833" s="261"/>
      <c r="GE1833" s="127"/>
      <c r="GF1833" s="104"/>
      <c r="GG1833" s="104"/>
      <c r="GH1833" s="104"/>
      <c r="GI1833" s="104"/>
      <c r="GJ1833" s="104"/>
      <c r="GK1833" s="104"/>
      <c r="GL1833" s="104"/>
      <c r="GM1833" s="104"/>
      <c r="GN1833" s="104"/>
      <c r="GO1833" s="104"/>
      <c r="GP1833" s="104"/>
      <c r="GQ1833" s="104"/>
      <c r="GR1833" s="104"/>
      <c r="GS1833" s="104"/>
      <c r="GT1833" s="104"/>
      <c r="GU1833" s="105"/>
      <c r="GV1833" s="256"/>
      <c r="GW1833" s="104"/>
      <c r="GX1833" s="104"/>
      <c r="GY1833" s="104"/>
      <c r="GZ1833" s="104"/>
      <c r="HA1833" s="104"/>
      <c r="HB1833" s="104"/>
      <c r="HC1833" s="261"/>
      <c r="HD1833" s="256"/>
      <c r="HE1833" s="104"/>
      <c r="HF1833" s="104"/>
      <c r="HG1833" s="104"/>
      <c r="HH1833" s="104"/>
      <c r="HI1833" s="104"/>
      <c r="HJ1833" s="104"/>
      <c r="HK1833" s="261"/>
      <c r="HL1833" s="127"/>
      <c r="HM1833" s="104"/>
      <c r="HN1833" s="104"/>
      <c r="HO1833" s="104"/>
      <c r="HP1833" s="104"/>
      <c r="HQ1833" s="107">
        <f t="shared" si="240"/>
        <v>4.0199999999999996</v>
      </c>
      <c r="HR1833" s="108" t="str">
        <f t="shared" si="241"/>
        <v>Novice</v>
      </c>
      <c r="HS1833" s="104">
        <f t="shared" si="242"/>
        <v>2</v>
      </c>
      <c r="HT1833" s="109">
        <f t="shared" si="243"/>
        <v>0</v>
      </c>
      <c r="HU1833" s="109">
        <f t="shared" si="244"/>
        <v>0</v>
      </c>
      <c r="HV1833" s="109">
        <f t="shared" si="245"/>
        <v>0</v>
      </c>
      <c r="HW1833" s="109">
        <f t="shared" si="239"/>
        <v>0</v>
      </c>
      <c r="HX1833" s="116"/>
      <c r="HY1833" s="110"/>
      <c r="HZ1833" s="110" t="s">
        <v>852</v>
      </c>
      <c r="IA1833" s="106" t="s">
        <v>2743</v>
      </c>
      <c r="IB1833" s="106" t="s">
        <v>2744</v>
      </c>
      <c r="IC1833" s="106" t="s">
        <v>2755</v>
      </c>
    </row>
    <row r="1834" spans="1:237" ht="15" customHeight="1">
      <c r="A1834" s="105">
        <f t="shared" si="238"/>
        <v>968</v>
      </c>
      <c r="B1834" s="106" t="s">
        <v>539</v>
      </c>
      <c r="C1834" s="106" t="s">
        <v>540</v>
      </c>
      <c r="D1834" s="106" t="s">
        <v>541</v>
      </c>
      <c r="E1834" s="113"/>
      <c r="F1834" s="256"/>
      <c r="G1834" s="104"/>
      <c r="H1834" s="104"/>
      <c r="I1834" s="104"/>
      <c r="J1834" s="261"/>
      <c r="K1834" s="256"/>
      <c r="L1834" s="104"/>
      <c r="M1834" s="104"/>
      <c r="N1834" s="261"/>
      <c r="O1834" s="256"/>
      <c r="P1834" s="104"/>
      <c r="Q1834" s="104"/>
      <c r="R1834" s="104"/>
      <c r="S1834" s="104"/>
      <c r="T1834" s="261"/>
      <c r="U1834" s="256"/>
      <c r="V1834" s="104"/>
      <c r="W1834" s="104"/>
      <c r="X1834" s="104"/>
      <c r="Y1834" s="261"/>
      <c r="Z1834" s="256"/>
      <c r="AA1834" s="104"/>
      <c r="AB1834" s="104"/>
      <c r="AC1834" s="104"/>
      <c r="AD1834" s="261"/>
      <c r="AE1834" s="256"/>
      <c r="AF1834" s="104"/>
      <c r="AG1834" s="104"/>
      <c r="AH1834" s="104"/>
      <c r="AI1834" s="104"/>
      <c r="AJ1834" s="104"/>
      <c r="AK1834" s="261"/>
      <c r="AL1834" s="256"/>
      <c r="AM1834" s="104"/>
      <c r="AN1834" s="104"/>
      <c r="AO1834" s="104"/>
      <c r="AP1834" s="104"/>
      <c r="AQ1834" s="104"/>
      <c r="AR1834" s="104"/>
      <c r="AS1834" s="261"/>
      <c r="AT1834" s="256"/>
      <c r="AU1834" s="104"/>
      <c r="AV1834" s="104"/>
      <c r="AW1834" s="104"/>
      <c r="AX1834" s="104"/>
      <c r="AY1834" s="261"/>
      <c r="BA1834" s="104"/>
      <c r="BB1834" s="104"/>
      <c r="BC1834" s="104"/>
      <c r="BD1834" s="104"/>
      <c r="BE1834" s="104"/>
      <c r="BF1834" s="261"/>
      <c r="BG1834" s="256"/>
      <c r="BH1834" s="104"/>
      <c r="BI1834" s="104"/>
      <c r="BJ1834" s="104"/>
      <c r="BK1834" s="104"/>
      <c r="BL1834" s="261"/>
      <c r="BM1834" s="256"/>
      <c r="BN1834" s="104"/>
      <c r="BO1834" s="104"/>
      <c r="BP1834" s="104"/>
      <c r="BQ1834" s="104"/>
      <c r="BR1834" s="104"/>
      <c r="BS1834" s="261"/>
      <c r="BT1834" s="256"/>
      <c r="BU1834" s="104"/>
      <c r="BV1834" s="104"/>
      <c r="BW1834" s="104"/>
      <c r="BX1834" s="104"/>
      <c r="BY1834" s="261"/>
      <c r="BZ1834" s="256"/>
      <c r="CA1834" s="104"/>
      <c r="CB1834" s="260"/>
      <c r="CC1834" s="259"/>
      <c r="CD1834" s="86"/>
      <c r="CE1834" s="86"/>
      <c r="CF1834" s="260"/>
      <c r="CG1834" s="259"/>
      <c r="CH1834" s="86"/>
      <c r="CI1834" s="260"/>
      <c r="CJ1834" s="259"/>
      <c r="CK1834" s="86"/>
      <c r="CL1834" s="86"/>
      <c r="CM1834" s="260"/>
      <c r="CN1834" s="259"/>
      <c r="CO1834" s="86"/>
      <c r="CP1834" s="86"/>
      <c r="CQ1834" s="86"/>
      <c r="CR1834" s="86"/>
      <c r="CS1834" s="260"/>
      <c r="CT1834" s="259"/>
      <c r="CU1834" s="86"/>
      <c r="CV1834" s="86"/>
      <c r="CW1834" s="86"/>
      <c r="CX1834" s="86"/>
      <c r="CY1834" s="86"/>
      <c r="CZ1834" s="127"/>
      <c r="DA1834" s="104"/>
      <c r="DB1834" s="261"/>
      <c r="DC1834" s="104"/>
      <c r="DD1834" s="104"/>
      <c r="DE1834" s="104"/>
      <c r="DF1834" s="104"/>
      <c r="DG1834" s="104"/>
      <c r="DH1834" s="104"/>
      <c r="DI1834" s="104"/>
      <c r="DJ1834" s="104"/>
      <c r="DK1834" s="104"/>
      <c r="DL1834" s="104"/>
      <c r="DM1834" s="104"/>
      <c r="DN1834" s="104"/>
      <c r="DO1834" s="104"/>
      <c r="DP1834" s="104"/>
      <c r="DQ1834" s="104"/>
      <c r="DR1834" s="104"/>
      <c r="DS1834" s="105"/>
      <c r="DT1834" s="131"/>
      <c r="DU1834" s="127"/>
      <c r="DV1834" s="104"/>
      <c r="DW1834" s="104"/>
      <c r="DX1834" s="104"/>
      <c r="DY1834" s="104"/>
      <c r="DZ1834" s="104"/>
      <c r="EA1834" s="104"/>
      <c r="EB1834" s="104"/>
      <c r="EC1834" s="104"/>
      <c r="ED1834" s="104"/>
      <c r="EE1834" s="104"/>
      <c r="EF1834" s="104"/>
      <c r="EG1834" s="104"/>
      <c r="EH1834" s="104"/>
      <c r="EI1834" s="104"/>
      <c r="EJ1834" s="104"/>
      <c r="EK1834" s="104"/>
      <c r="EL1834" s="104"/>
      <c r="EM1834" s="104"/>
      <c r="EN1834" s="104"/>
      <c r="EO1834" s="104"/>
      <c r="EP1834" s="104"/>
      <c r="EQ1834" s="104"/>
      <c r="ER1834" s="104"/>
      <c r="ES1834" s="104"/>
      <c r="ET1834" s="104"/>
      <c r="EU1834" s="104"/>
      <c r="EV1834" s="104"/>
      <c r="EW1834" s="104"/>
      <c r="EX1834" s="104"/>
      <c r="EY1834" s="104"/>
      <c r="EZ1834" s="104"/>
      <c r="FA1834" s="104"/>
      <c r="FB1834" s="104"/>
      <c r="FC1834" s="104"/>
      <c r="FD1834" s="104"/>
      <c r="FE1834" s="104"/>
      <c r="FF1834" s="104"/>
      <c r="FG1834" s="104"/>
      <c r="FH1834" s="104"/>
      <c r="FI1834" s="104"/>
      <c r="FJ1834" s="104"/>
      <c r="FK1834" s="104"/>
      <c r="FL1834" s="104"/>
      <c r="FM1834" s="104"/>
      <c r="FN1834" s="104"/>
      <c r="FO1834" s="104"/>
      <c r="FP1834" s="105"/>
      <c r="FQ1834" s="256"/>
      <c r="FR1834" s="104"/>
      <c r="FS1834" s="338"/>
      <c r="FX1834" s="244"/>
      <c r="FY1834" s="105"/>
      <c r="FZ1834" s="256"/>
      <c r="GA1834" s="104"/>
      <c r="GB1834" s="104"/>
      <c r="GC1834" s="105"/>
      <c r="GD1834" s="261"/>
      <c r="GE1834" s="127"/>
      <c r="GF1834" s="104"/>
      <c r="GG1834" s="104"/>
      <c r="GH1834" s="104"/>
      <c r="GI1834" s="104"/>
      <c r="GJ1834" s="104"/>
      <c r="GK1834" s="104"/>
      <c r="GL1834" s="104"/>
      <c r="GM1834" s="104"/>
      <c r="GN1834" s="104"/>
      <c r="GO1834" s="104"/>
      <c r="GP1834" s="104"/>
      <c r="GQ1834" s="104"/>
      <c r="GR1834" s="104"/>
      <c r="GS1834" s="104"/>
      <c r="GT1834" s="104"/>
      <c r="GU1834" s="105"/>
      <c r="GV1834" s="256"/>
      <c r="GW1834" s="104"/>
      <c r="GX1834" s="104"/>
      <c r="GY1834" s="104"/>
      <c r="GZ1834" s="104"/>
      <c r="HA1834" s="104"/>
      <c r="HB1834" s="104"/>
      <c r="HC1834" s="261"/>
      <c r="HD1834" s="256"/>
      <c r="HE1834" s="104"/>
      <c r="HF1834" s="104"/>
      <c r="HG1834" s="104"/>
      <c r="HH1834" s="104"/>
      <c r="HI1834" s="104"/>
      <c r="HJ1834" s="104"/>
      <c r="HK1834" s="261"/>
      <c r="HL1834" s="127"/>
      <c r="HM1834" s="104"/>
      <c r="HN1834" s="104"/>
      <c r="HO1834" s="104"/>
      <c r="HP1834" s="104"/>
      <c r="HQ1834" s="107">
        <f t="shared" si="240"/>
        <v>0</v>
      </c>
      <c r="HR1834" s="108" t="str">
        <f t="shared" si="241"/>
        <v>~~~</v>
      </c>
      <c r="HS1834" s="104">
        <f t="shared" si="242"/>
        <v>0</v>
      </c>
      <c r="HT1834" s="109">
        <f t="shared" si="243"/>
        <v>0</v>
      </c>
      <c r="HU1834" s="109">
        <f t="shared" si="244"/>
        <v>0</v>
      </c>
      <c r="HV1834" s="109">
        <f t="shared" si="245"/>
        <v>0</v>
      </c>
      <c r="HW1834" s="109">
        <f t="shared" si="239"/>
        <v>0</v>
      </c>
      <c r="HX1834" s="116"/>
      <c r="HY1834" s="104"/>
      <c r="HZ1834" s="104"/>
      <c r="IA1834" s="106" t="s">
        <v>539</v>
      </c>
      <c r="IB1834" s="106" t="s">
        <v>540</v>
      </c>
      <c r="IC1834" s="106" t="s">
        <v>541</v>
      </c>
    </row>
    <row r="1835" spans="1:237" ht="15" customHeight="1">
      <c r="A1835" s="105">
        <f t="shared" si="238"/>
        <v>314</v>
      </c>
      <c r="B1835" s="106" t="s">
        <v>1737</v>
      </c>
      <c r="C1835" s="106" t="s">
        <v>359</v>
      </c>
      <c r="D1835" s="106" t="s">
        <v>1738</v>
      </c>
      <c r="E1835" s="113" t="s">
        <v>1129</v>
      </c>
      <c r="F1835" s="256"/>
      <c r="G1835" s="104"/>
      <c r="H1835" s="104"/>
      <c r="I1835" s="104"/>
      <c r="J1835" s="261"/>
      <c r="K1835" s="256"/>
      <c r="L1835" s="104"/>
      <c r="M1835" s="104"/>
      <c r="N1835" s="261"/>
      <c r="O1835" s="256"/>
      <c r="P1835" s="104"/>
      <c r="Q1835" s="104"/>
      <c r="R1835" s="104"/>
      <c r="S1835" s="104"/>
      <c r="T1835" s="261"/>
      <c r="U1835" s="256"/>
      <c r="V1835" s="104"/>
      <c r="W1835" s="104"/>
      <c r="X1835" s="104"/>
      <c r="Y1835" s="261"/>
      <c r="Z1835" s="256"/>
      <c r="AA1835" s="104"/>
      <c r="AB1835" s="104"/>
      <c r="AC1835" s="104"/>
      <c r="AD1835" s="261"/>
      <c r="AE1835" s="256"/>
      <c r="AF1835" s="104"/>
      <c r="AG1835" s="104"/>
      <c r="AH1835" s="104"/>
      <c r="AI1835" s="104"/>
      <c r="AJ1835" s="104"/>
      <c r="AK1835" s="261"/>
      <c r="AL1835" s="256"/>
      <c r="AM1835" s="104"/>
      <c r="AN1835" s="104"/>
      <c r="AO1835" s="104"/>
      <c r="AP1835" s="104"/>
      <c r="AQ1835" s="104"/>
      <c r="AR1835" s="104"/>
      <c r="AS1835" s="261"/>
      <c r="AT1835" s="256"/>
      <c r="AU1835" s="104"/>
      <c r="AV1835" s="104"/>
      <c r="AW1835" s="104"/>
      <c r="AX1835" s="104"/>
      <c r="AY1835" s="261"/>
      <c r="AZ1835" s="256"/>
      <c r="BA1835" s="104"/>
      <c r="BB1835" s="104"/>
      <c r="BC1835" s="104"/>
      <c r="BD1835" s="104"/>
      <c r="BE1835" s="104"/>
      <c r="BF1835" s="261"/>
      <c r="BG1835" s="256"/>
      <c r="BH1835" s="104"/>
      <c r="BI1835" s="104"/>
      <c r="BJ1835" s="104"/>
      <c r="BK1835" s="104"/>
      <c r="BL1835" s="261"/>
      <c r="BM1835" s="256"/>
      <c r="BN1835" s="104"/>
      <c r="BO1835" s="104"/>
      <c r="BP1835" s="104"/>
      <c r="BQ1835" s="104"/>
      <c r="BR1835" s="104"/>
      <c r="BS1835" s="261"/>
      <c r="BT1835" s="256"/>
      <c r="BU1835" s="104"/>
      <c r="BV1835" s="104"/>
      <c r="BW1835" s="104"/>
      <c r="BX1835" s="104"/>
      <c r="BY1835" s="261"/>
      <c r="BZ1835" s="256"/>
      <c r="CA1835" s="104"/>
      <c r="CB1835" s="265"/>
      <c r="CC1835" s="264"/>
      <c r="CD1835" s="87"/>
      <c r="CE1835" s="87"/>
      <c r="CF1835" s="265"/>
      <c r="CG1835" s="264"/>
      <c r="CH1835" s="87"/>
      <c r="CI1835" s="265"/>
      <c r="CJ1835" s="264"/>
      <c r="CK1835" s="87"/>
      <c r="CL1835" s="87"/>
      <c r="CM1835" s="265"/>
      <c r="CN1835" s="264"/>
      <c r="CO1835" s="87"/>
      <c r="CP1835" s="87"/>
      <c r="CQ1835" s="87"/>
      <c r="CR1835" s="87"/>
      <c r="CS1835" s="265"/>
      <c r="CT1835" s="264"/>
      <c r="CU1835" s="87"/>
      <c r="CV1835" s="87"/>
      <c r="CW1835" s="87"/>
      <c r="CX1835" s="87"/>
      <c r="CY1835" s="87"/>
      <c r="CZ1835" s="127"/>
      <c r="DA1835" s="104"/>
      <c r="DB1835" s="261"/>
      <c r="DC1835" s="104"/>
      <c r="DD1835" s="104"/>
      <c r="DE1835" s="104"/>
      <c r="DF1835" s="104"/>
      <c r="DG1835" s="104"/>
      <c r="DH1835" s="104"/>
      <c r="DI1835" s="104"/>
      <c r="DJ1835" s="104"/>
      <c r="DK1835" s="104"/>
      <c r="DL1835" s="104"/>
      <c r="DM1835" s="104"/>
      <c r="DN1835" s="104"/>
      <c r="DO1835" s="104"/>
      <c r="DP1835" s="104">
        <v>17.079999999999998</v>
      </c>
      <c r="DQ1835" s="104"/>
      <c r="DR1835" s="104"/>
      <c r="DS1835" s="105"/>
      <c r="DT1835" s="131"/>
      <c r="DU1835" s="127"/>
      <c r="DV1835" s="104"/>
      <c r="DW1835" s="104"/>
      <c r="DX1835" s="104"/>
      <c r="DY1835" s="104"/>
      <c r="DZ1835" s="104"/>
      <c r="EA1835" s="104"/>
      <c r="EB1835" s="104"/>
      <c r="EC1835" s="104"/>
      <c r="ED1835" s="104"/>
      <c r="EE1835" s="104"/>
      <c r="EF1835" s="104"/>
      <c r="EG1835" s="104"/>
      <c r="EH1835" s="104"/>
      <c r="EI1835" s="104"/>
      <c r="EJ1835" s="104"/>
      <c r="EK1835" s="104"/>
      <c r="EL1835" s="104"/>
      <c r="EM1835" s="104"/>
      <c r="EN1835" s="87"/>
      <c r="EO1835" s="87"/>
      <c r="EP1835" s="87"/>
      <c r="EQ1835" s="87"/>
      <c r="ER1835" s="87"/>
      <c r="ES1835" s="87"/>
      <c r="ET1835" s="87"/>
      <c r="EU1835" s="87"/>
      <c r="EV1835" s="87"/>
      <c r="EW1835" s="87"/>
      <c r="EX1835" s="87"/>
      <c r="EY1835" s="87"/>
      <c r="EZ1835" s="87"/>
      <c r="FA1835" s="87"/>
      <c r="FB1835" s="87"/>
      <c r="FC1835" s="87"/>
      <c r="FD1835" s="87"/>
      <c r="FE1835" s="87"/>
      <c r="FF1835" s="87"/>
      <c r="FG1835" s="87"/>
      <c r="FH1835" s="87"/>
      <c r="FI1835" s="87"/>
      <c r="FJ1835" s="87"/>
      <c r="FK1835" s="87"/>
      <c r="FL1835" s="87"/>
      <c r="FM1835" s="87"/>
      <c r="FN1835" s="87"/>
      <c r="FO1835" s="87"/>
      <c r="FP1835" s="305"/>
      <c r="FQ1835" s="264"/>
      <c r="FR1835" s="87"/>
      <c r="FS1835" s="340"/>
      <c r="FT1835" s="134"/>
      <c r="FU1835" s="134"/>
      <c r="FV1835" s="134"/>
      <c r="FW1835" s="134"/>
      <c r="FX1835" s="245"/>
      <c r="FY1835" s="305"/>
      <c r="FZ1835" s="264"/>
      <c r="GA1835" s="87"/>
      <c r="GB1835" s="87"/>
      <c r="GC1835" s="305"/>
      <c r="GD1835" s="265"/>
      <c r="GE1835" s="240"/>
      <c r="GF1835" s="87"/>
      <c r="GG1835" s="87"/>
      <c r="GH1835" s="87"/>
      <c r="GI1835" s="87"/>
      <c r="GJ1835" s="87"/>
      <c r="GK1835" s="87"/>
      <c r="GL1835" s="87"/>
      <c r="GM1835" s="87"/>
      <c r="GN1835" s="87"/>
      <c r="GO1835" s="87"/>
      <c r="GP1835" s="87"/>
      <c r="GQ1835" s="87"/>
      <c r="GR1835" s="87"/>
      <c r="GS1835" s="87"/>
      <c r="GT1835" s="87"/>
      <c r="GU1835" s="305"/>
      <c r="GV1835" s="264"/>
      <c r="GW1835" s="87"/>
      <c r="GX1835" s="87"/>
      <c r="GY1835" s="87"/>
      <c r="GZ1835" s="87"/>
      <c r="HA1835" s="87"/>
      <c r="HB1835" s="87"/>
      <c r="HC1835" s="265"/>
      <c r="HD1835" s="264"/>
      <c r="HE1835" s="87"/>
      <c r="HF1835" s="87"/>
      <c r="HG1835" s="87"/>
      <c r="HH1835" s="87"/>
      <c r="HI1835" s="87"/>
      <c r="HJ1835" s="87"/>
      <c r="HK1835" s="265"/>
      <c r="HL1835" s="240"/>
      <c r="HM1835" s="87"/>
      <c r="HN1835" s="87"/>
      <c r="HO1835" s="87"/>
      <c r="HP1835" s="87"/>
      <c r="HQ1835" s="107">
        <f t="shared" si="240"/>
        <v>17.079999999999998</v>
      </c>
      <c r="HR1835" s="108" t="str">
        <f t="shared" si="241"/>
        <v>Senior</v>
      </c>
      <c r="HS1835" s="104">
        <f t="shared" si="242"/>
        <v>0</v>
      </c>
      <c r="HT1835" s="109">
        <f t="shared" si="243"/>
        <v>0</v>
      </c>
      <c r="HU1835" s="109">
        <f t="shared" si="244"/>
        <v>1</v>
      </c>
      <c r="HV1835" s="109">
        <f t="shared" si="245"/>
        <v>0</v>
      </c>
      <c r="HW1835" s="109">
        <f t="shared" si="239"/>
        <v>0</v>
      </c>
      <c r="HX1835" s="116"/>
      <c r="HY1835" s="104"/>
      <c r="HZ1835" s="104"/>
      <c r="IA1835" s="106" t="s">
        <v>1737</v>
      </c>
      <c r="IB1835" s="106" t="s">
        <v>359</v>
      </c>
      <c r="IC1835" s="106" t="s">
        <v>1738</v>
      </c>
    </row>
    <row r="1836" spans="1:237" ht="15" customHeight="1">
      <c r="A1836" s="105">
        <f t="shared" si="238"/>
        <v>968</v>
      </c>
      <c r="B1836" s="106" t="s">
        <v>166</v>
      </c>
      <c r="C1836" s="106" t="s">
        <v>247</v>
      </c>
      <c r="D1836" s="106" t="s">
        <v>95</v>
      </c>
      <c r="E1836" s="113"/>
      <c r="F1836" s="256"/>
      <c r="G1836" s="104"/>
      <c r="H1836" s="104"/>
      <c r="I1836" s="104"/>
      <c r="J1836" s="261"/>
      <c r="K1836" s="256"/>
      <c r="L1836" s="104"/>
      <c r="M1836" s="104"/>
      <c r="N1836" s="261"/>
      <c r="O1836" s="256"/>
      <c r="P1836" s="104"/>
      <c r="Q1836" s="104"/>
      <c r="R1836" s="104"/>
      <c r="S1836" s="104"/>
      <c r="T1836" s="261"/>
      <c r="U1836" s="256"/>
      <c r="V1836" s="104"/>
      <c r="W1836" s="104"/>
      <c r="X1836" s="104"/>
      <c r="Y1836" s="261"/>
      <c r="Z1836" s="256"/>
      <c r="AA1836" s="104"/>
      <c r="AB1836" s="104"/>
      <c r="AC1836" s="104"/>
      <c r="AD1836" s="261"/>
      <c r="AE1836" s="256"/>
      <c r="AF1836" s="104"/>
      <c r="AG1836" s="104"/>
      <c r="AH1836" s="104"/>
      <c r="AI1836" s="104"/>
      <c r="AJ1836" s="104"/>
      <c r="AK1836" s="261"/>
      <c r="AL1836" s="256"/>
      <c r="AM1836" s="104"/>
      <c r="AN1836" s="104"/>
      <c r="AO1836" s="104"/>
      <c r="AP1836" s="104"/>
      <c r="AQ1836" s="104"/>
      <c r="AR1836" s="104"/>
      <c r="AS1836" s="261"/>
      <c r="AT1836" s="256"/>
      <c r="AU1836" s="104"/>
      <c r="AV1836" s="104"/>
      <c r="AW1836" s="104"/>
      <c r="AX1836" s="104"/>
      <c r="AY1836" s="261"/>
      <c r="AZ1836" s="256"/>
      <c r="BA1836" s="104"/>
      <c r="BB1836" s="104"/>
      <c r="BC1836" s="104"/>
      <c r="BD1836" s="104"/>
      <c r="BE1836" s="104"/>
      <c r="BF1836" s="261"/>
      <c r="BG1836" s="256"/>
      <c r="BH1836" s="104"/>
      <c r="BI1836" s="104"/>
      <c r="BJ1836" s="104"/>
      <c r="BK1836" s="104"/>
      <c r="BL1836" s="261"/>
      <c r="BM1836" s="256"/>
      <c r="BN1836" s="104"/>
      <c r="BO1836" s="104"/>
      <c r="BP1836" s="104"/>
      <c r="BQ1836" s="104"/>
      <c r="BR1836" s="104"/>
      <c r="BS1836" s="261"/>
      <c r="BT1836" s="256"/>
      <c r="BU1836" s="104"/>
      <c r="BV1836" s="104"/>
      <c r="BW1836" s="104"/>
      <c r="BX1836" s="104"/>
      <c r="BY1836" s="261"/>
      <c r="BZ1836" s="256"/>
      <c r="CA1836" s="104"/>
      <c r="CB1836" s="260"/>
      <c r="CC1836" s="259"/>
      <c r="CD1836" s="86"/>
      <c r="CE1836" s="86"/>
      <c r="CF1836" s="260"/>
      <c r="CG1836" s="259"/>
      <c r="CH1836" s="86"/>
      <c r="CI1836" s="260"/>
      <c r="CJ1836" s="259"/>
      <c r="CK1836" s="86"/>
      <c r="CL1836" s="86"/>
      <c r="CM1836" s="260"/>
      <c r="CN1836" s="259"/>
      <c r="CO1836" s="86"/>
      <c r="CP1836" s="86"/>
      <c r="CQ1836" s="86"/>
      <c r="CR1836" s="86"/>
      <c r="CS1836" s="260"/>
      <c r="CT1836" s="259"/>
      <c r="CU1836" s="86"/>
      <c r="CV1836" s="86"/>
      <c r="CW1836" s="86"/>
      <c r="CX1836" s="86"/>
      <c r="CY1836" s="86"/>
      <c r="CZ1836" s="127"/>
      <c r="DA1836" s="104"/>
      <c r="DB1836" s="261"/>
      <c r="DC1836" s="104"/>
      <c r="DD1836" s="104"/>
      <c r="DE1836" s="104"/>
      <c r="DF1836" s="104"/>
      <c r="DG1836" s="104"/>
      <c r="DH1836" s="104"/>
      <c r="DI1836" s="104"/>
      <c r="DJ1836" s="104"/>
      <c r="DK1836" s="104"/>
      <c r="DL1836" s="104"/>
      <c r="DM1836" s="104"/>
      <c r="DN1836" s="104"/>
      <c r="DO1836" s="104"/>
      <c r="DP1836" s="104"/>
      <c r="DQ1836" s="104"/>
      <c r="DR1836" s="104"/>
      <c r="DS1836" s="105"/>
      <c r="DT1836" s="131"/>
      <c r="DU1836" s="127"/>
      <c r="DV1836" s="104"/>
      <c r="DW1836" s="104"/>
      <c r="DX1836" s="104"/>
      <c r="DY1836" s="104"/>
      <c r="DZ1836" s="104"/>
      <c r="EA1836" s="104"/>
      <c r="EB1836" s="104"/>
      <c r="EC1836" s="104"/>
      <c r="ED1836" s="104"/>
      <c r="EE1836" s="104"/>
      <c r="EF1836" s="104"/>
      <c r="EG1836" s="104"/>
      <c r="EH1836" s="104"/>
      <c r="EI1836" s="104"/>
      <c r="EJ1836" s="104"/>
      <c r="EK1836" s="104"/>
      <c r="EL1836" s="104"/>
      <c r="EM1836" s="104"/>
      <c r="EN1836" s="86"/>
      <c r="EO1836" s="86"/>
      <c r="EP1836" s="86"/>
      <c r="EQ1836" s="86"/>
      <c r="ER1836" s="86"/>
      <c r="ES1836" s="86"/>
      <c r="ET1836" s="86"/>
      <c r="EU1836" s="86"/>
      <c r="EV1836" s="86"/>
      <c r="EW1836" s="86"/>
      <c r="EX1836" s="86"/>
      <c r="EY1836" s="86"/>
      <c r="EZ1836" s="86"/>
      <c r="FA1836" s="86"/>
      <c r="FB1836" s="86"/>
      <c r="FC1836" s="86"/>
      <c r="FD1836" s="86"/>
      <c r="FE1836" s="86"/>
      <c r="FF1836" s="86"/>
      <c r="FG1836" s="86"/>
      <c r="FH1836" s="86"/>
      <c r="FI1836" s="86"/>
      <c r="FJ1836" s="86"/>
      <c r="FK1836" s="86"/>
      <c r="FL1836" s="86"/>
      <c r="FM1836" s="86"/>
      <c r="FN1836" s="86"/>
      <c r="FO1836" s="86"/>
      <c r="FP1836" s="304"/>
      <c r="FQ1836" s="259"/>
      <c r="FR1836" s="86"/>
      <c r="FS1836" s="341"/>
      <c r="FT1836" s="132"/>
      <c r="FU1836" s="132"/>
      <c r="FV1836" s="132"/>
      <c r="FW1836" s="132"/>
      <c r="FX1836" s="246"/>
      <c r="FY1836" s="304"/>
      <c r="FZ1836" s="259"/>
      <c r="GA1836" s="86"/>
      <c r="GB1836" s="86"/>
      <c r="GC1836" s="304"/>
      <c r="GD1836" s="260"/>
      <c r="GE1836" s="239"/>
      <c r="GF1836" s="86"/>
      <c r="GG1836" s="86"/>
      <c r="GH1836" s="86"/>
      <c r="GI1836" s="86"/>
      <c r="GJ1836" s="86"/>
      <c r="GK1836" s="86"/>
      <c r="GL1836" s="86"/>
      <c r="GM1836" s="86"/>
      <c r="GN1836" s="86"/>
      <c r="GO1836" s="86"/>
      <c r="GP1836" s="86"/>
      <c r="GQ1836" s="86"/>
      <c r="GR1836" s="86"/>
      <c r="GS1836" s="86"/>
      <c r="GT1836" s="86"/>
      <c r="GU1836" s="304"/>
      <c r="GV1836" s="259"/>
      <c r="GW1836" s="86"/>
      <c r="GX1836" s="86"/>
      <c r="GY1836" s="86"/>
      <c r="GZ1836" s="86"/>
      <c r="HA1836" s="86"/>
      <c r="HB1836" s="86"/>
      <c r="HC1836" s="260"/>
      <c r="HD1836" s="259"/>
      <c r="HE1836" s="86"/>
      <c r="HF1836" s="86"/>
      <c r="HG1836" s="86"/>
      <c r="HH1836" s="86"/>
      <c r="HI1836" s="86"/>
      <c r="HJ1836" s="86"/>
      <c r="HK1836" s="260"/>
      <c r="HL1836" s="239"/>
      <c r="HM1836" s="86"/>
      <c r="HN1836" s="86"/>
      <c r="HO1836" s="86"/>
      <c r="HP1836" s="86"/>
      <c r="HQ1836" s="107">
        <f t="shared" si="240"/>
        <v>0</v>
      </c>
      <c r="HR1836" s="108" t="str">
        <f t="shared" si="241"/>
        <v>~~~</v>
      </c>
      <c r="HS1836" s="104">
        <f t="shared" si="242"/>
        <v>0</v>
      </c>
      <c r="HT1836" s="109">
        <f t="shared" si="243"/>
        <v>0</v>
      </c>
      <c r="HU1836" s="109">
        <f t="shared" si="244"/>
        <v>0</v>
      </c>
      <c r="HV1836" s="109">
        <f t="shared" si="245"/>
        <v>0</v>
      </c>
      <c r="HW1836" s="109">
        <f t="shared" si="239"/>
        <v>0</v>
      </c>
      <c r="HX1836" s="116"/>
      <c r="HY1836" s="104"/>
      <c r="HZ1836" s="104"/>
      <c r="IA1836" s="106" t="s">
        <v>166</v>
      </c>
      <c r="IB1836" s="106" t="s">
        <v>247</v>
      </c>
      <c r="IC1836" s="106" t="s">
        <v>95</v>
      </c>
    </row>
    <row r="1837" spans="1:237" ht="15" customHeight="1">
      <c r="A1837" s="105">
        <f t="shared" si="238"/>
        <v>189</v>
      </c>
      <c r="B1837" s="106" t="s">
        <v>1043</v>
      </c>
      <c r="C1837" s="106" t="s">
        <v>258</v>
      </c>
      <c r="D1837" s="106" t="s">
        <v>489</v>
      </c>
      <c r="E1837" s="113"/>
      <c r="F1837" s="256"/>
      <c r="G1837" s="104"/>
      <c r="H1837" s="104"/>
      <c r="I1837" s="104">
        <v>18.079999999999998</v>
      </c>
      <c r="J1837" s="261">
        <v>19.100000000000001</v>
      </c>
      <c r="K1837" s="256"/>
      <c r="L1837" s="104"/>
      <c r="M1837" s="104"/>
      <c r="N1837" s="261"/>
      <c r="O1837" s="256"/>
      <c r="P1837" s="104"/>
      <c r="Q1837" s="104"/>
      <c r="R1837" s="104"/>
      <c r="S1837" s="104"/>
      <c r="T1837" s="261"/>
      <c r="U1837" s="256"/>
      <c r="V1837" s="104"/>
      <c r="W1837" s="104"/>
      <c r="X1837" s="104"/>
      <c r="Y1837" s="261"/>
      <c r="Z1837" s="256"/>
      <c r="AA1837" s="104"/>
      <c r="AB1837" s="104"/>
      <c r="AC1837" s="104"/>
      <c r="AD1837" s="261"/>
      <c r="AE1837" s="256"/>
      <c r="AF1837" s="104"/>
      <c r="AG1837" s="104"/>
      <c r="AH1837" s="104"/>
      <c r="AI1837" s="104"/>
      <c r="AJ1837" s="104"/>
      <c r="AK1837" s="261"/>
      <c r="AL1837" s="256"/>
      <c r="AM1837" s="104"/>
      <c r="AN1837" s="104"/>
      <c r="AO1837" s="104"/>
      <c r="AP1837" s="104"/>
      <c r="AQ1837" s="104"/>
      <c r="AR1837" s="104"/>
      <c r="AS1837" s="261"/>
      <c r="AT1837" s="256"/>
      <c r="AU1837" s="104"/>
      <c r="AV1837" s="104"/>
      <c r="AW1837" s="104"/>
      <c r="AX1837" s="104"/>
      <c r="AY1837" s="261"/>
      <c r="AZ1837" s="256"/>
      <c r="BA1837" s="104"/>
      <c r="BB1837" s="104"/>
      <c r="BC1837" s="104"/>
      <c r="BD1837" s="104"/>
      <c r="BE1837" s="104"/>
      <c r="BF1837" s="261"/>
      <c r="BG1837" s="256"/>
      <c r="BH1837" s="104"/>
      <c r="BI1837" s="104"/>
      <c r="BJ1837" s="104"/>
      <c r="BK1837" s="104"/>
      <c r="BL1837" s="261"/>
      <c r="BM1837" s="256"/>
      <c r="BN1837" s="104"/>
      <c r="BO1837" s="104"/>
      <c r="BP1837" s="104"/>
      <c r="BQ1837" s="104"/>
      <c r="BR1837" s="104"/>
      <c r="BS1837" s="261"/>
      <c r="BT1837" s="256"/>
      <c r="BU1837" s="104"/>
      <c r="BV1837" s="104"/>
      <c r="BW1837" s="104"/>
      <c r="BX1837" s="104"/>
      <c r="BY1837" s="261"/>
      <c r="BZ1837" s="256"/>
      <c r="CA1837" s="104"/>
      <c r="CB1837" s="261"/>
      <c r="CC1837" s="256"/>
      <c r="CD1837" s="104"/>
      <c r="CE1837" s="104"/>
      <c r="CF1837" s="261"/>
      <c r="CG1837" s="256"/>
      <c r="CH1837" s="104"/>
      <c r="CI1837" s="261"/>
      <c r="CJ1837" s="256"/>
      <c r="CK1837" s="104"/>
      <c r="CL1837" s="104"/>
      <c r="CM1837" s="261"/>
      <c r="CN1837" s="256"/>
      <c r="CO1837" s="104"/>
      <c r="CP1837" s="104"/>
      <c r="CQ1837" s="104"/>
      <c r="CR1837" s="104"/>
      <c r="CS1837" s="261"/>
      <c r="CT1837" s="256"/>
      <c r="CU1837" s="104"/>
      <c r="CV1837" s="104"/>
      <c r="CW1837" s="104"/>
      <c r="CX1837" s="104"/>
      <c r="CY1837" s="104"/>
      <c r="CZ1837" s="127"/>
      <c r="DA1837" s="104"/>
      <c r="DB1837" s="261"/>
      <c r="DC1837" s="104"/>
      <c r="DD1837" s="104"/>
      <c r="DE1837" s="104"/>
      <c r="DF1837" s="104"/>
      <c r="DG1837" s="104"/>
      <c r="DH1837" s="104"/>
      <c r="DI1837" s="104"/>
      <c r="DJ1837" s="104"/>
      <c r="DK1837" s="104"/>
      <c r="DL1837" s="104"/>
      <c r="DM1837" s="104"/>
      <c r="DN1837" s="104"/>
      <c r="DO1837" s="104"/>
      <c r="DP1837" s="104"/>
      <c r="DQ1837" s="104"/>
      <c r="DR1837" s="104"/>
      <c r="DS1837" s="105"/>
      <c r="DT1837" s="131"/>
      <c r="DU1837" s="127"/>
      <c r="DV1837" s="104"/>
      <c r="DW1837" s="104"/>
      <c r="DX1837" s="104"/>
      <c r="DY1837" s="104"/>
      <c r="DZ1837" s="104"/>
      <c r="EA1837" s="104"/>
      <c r="EB1837" s="104"/>
      <c r="EC1837" s="104"/>
      <c r="ED1837" s="104"/>
      <c r="EE1837" s="104"/>
      <c r="EF1837" s="104"/>
      <c r="EG1837" s="104"/>
      <c r="EH1837" s="104"/>
      <c r="EI1837" s="104"/>
      <c r="EJ1837" s="104"/>
      <c r="EK1837" s="104"/>
      <c r="EL1837" s="104"/>
      <c r="EM1837" s="104"/>
      <c r="EN1837" s="104"/>
      <c r="EO1837" s="104"/>
      <c r="EP1837" s="104"/>
      <c r="EQ1837" s="104"/>
      <c r="ER1837" s="104"/>
      <c r="ES1837" s="104"/>
      <c r="ET1837" s="104"/>
      <c r="EU1837" s="104"/>
      <c r="EV1837" s="104"/>
      <c r="EW1837" s="104"/>
      <c r="EX1837" s="104"/>
      <c r="EY1837" s="104"/>
      <c r="EZ1837" s="104"/>
      <c r="FA1837" s="104"/>
      <c r="FB1837" s="104"/>
      <c r="FC1837" s="104"/>
      <c r="FD1837" s="104"/>
      <c r="FE1837" s="104"/>
      <c r="FF1837" s="104"/>
      <c r="FG1837" s="104"/>
      <c r="FH1837" s="104"/>
      <c r="FI1837" s="104"/>
      <c r="FJ1837" s="104"/>
      <c r="FK1837" s="104"/>
      <c r="FL1837" s="104"/>
      <c r="FM1837" s="104"/>
      <c r="FN1837" s="104"/>
      <c r="FO1837" s="104"/>
      <c r="FP1837" s="105"/>
      <c r="FQ1837" s="256"/>
      <c r="FR1837" s="104"/>
      <c r="FS1837" s="338"/>
      <c r="FX1837" s="244"/>
      <c r="FY1837" s="105"/>
      <c r="FZ1837" s="256"/>
      <c r="GA1837" s="104"/>
      <c r="GB1837" s="104"/>
      <c r="GC1837" s="105"/>
      <c r="GD1837" s="261"/>
      <c r="GE1837" s="127"/>
      <c r="GF1837" s="104"/>
      <c r="GG1837" s="104"/>
      <c r="GH1837" s="104"/>
      <c r="GI1837" s="104"/>
      <c r="GJ1837" s="104"/>
      <c r="GK1837" s="104"/>
      <c r="GL1837" s="104"/>
      <c r="GM1837" s="104"/>
      <c r="GN1837" s="104"/>
      <c r="GO1837" s="104"/>
      <c r="GP1837" s="104"/>
      <c r="GQ1837" s="104"/>
      <c r="GR1837" s="104"/>
      <c r="GS1837" s="104"/>
      <c r="GT1837" s="104"/>
      <c r="GU1837" s="105"/>
      <c r="GV1837" s="256"/>
      <c r="GW1837" s="104"/>
      <c r="GX1837" s="104"/>
      <c r="GY1837" s="104"/>
      <c r="GZ1837" s="104"/>
      <c r="HA1837" s="104"/>
      <c r="HB1837" s="104"/>
      <c r="HC1837" s="261"/>
      <c r="HD1837" s="256"/>
      <c r="HE1837" s="104"/>
      <c r="HF1837" s="104"/>
      <c r="HG1837" s="104"/>
      <c r="HH1837" s="104"/>
      <c r="HI1837" s="104"/>
      <c r="HJ1837" s="104"/>
      <c r="HK1837" s="261"/>
      <c r="HL1837" s="127"/>
      <c r="HM1837" s="104"/>
      <c r="HN1837" s="104"/>
      <c r="HO1837" s="104"/>
      <c r="HP1837" s="104"/>
      <c r="HQ1837" s="107">
        <f t="shared" si="240"/>
        <v>19.100000000000001</v>
      </c>
      <c r="HR1837" s="108" t="str">
        <f t="shared" si="241"/>
        <v>Senior</v>
      </c>
      <c r="HS1837" s="104">
        <f t="shared" si="242"/>
        <v>0</v>
      </c>
      <c r="HT1837" s="109">
        <f t="shared" si="243"/>
        <v>0</v>
      </c>
      <c r="HU1837" s="109">
        <f t="shared" si="244"/>
        <v>2</v>
      </c>
      <c r="HV1837" s="109">
        <f t="shared" si="245"/>
        <v>0</v>
      </c>
      <c r="HW1837" s="109">
        <f t="shared" si="239"/>
        <v>0</v>
      </c>
      <c r="HX1837" s="116"/>
      <c r="HY1837" s="104"/>
      <c r="HZ1837" s="104"/>
      <c r="IA1837" s="106" t="s">
        <v>1043</v>
      </c>
      <c r="IB1837" s="106" t="s">
        <v>258</v>
      </c>
      <c r="IC1837" s="106" t="s">
        <v>489</v>
      </c>
    </row>
    <row r="1838" spans="1:237" ht="15" customHeight="1">
      <c r="A1838" s="105">
        <f t="shared" si="238"/>
        <v>968</v>
      </c>
      <c r="B1838" s="106" t="s">
        <v>98</v>
      </c>
      <c r="C1838" s="106" t="s">
        <v>1158</v>
      </c>
      <c r="D1838" s="106" t="s">
        <v>1331</v>
      </c>
      <c r="E1838" s="113" t="s">
        <v>1128</v>
      </c>
      <c r="F1838" s="256"/>
      <c r="G1838" s="104"/>
      <c r="H1838" s="104"/>
      <c r="I1838" s="104"/>
      <c r="J1838" s="261"/>
      <c r="K1838" s="256"/>
      <c r="L1838" s="104"/>
      <c r="M1838" s="104"/>
      <c r="N1838" s="261"/>
      <c r="O1838" s="256"/>
      <c r="P1838" s="104"/>
      <c r="Q1838" s="104"/>
      <c r="R1838" s="104"/>
      <c r="S1838" s="104"/>
      <c r="T1838" s="261"/>
      <c r="U1838" s="256"/>
      <c r="V1838" s="104"/>
      <c r="W1838" s="104"/>
      <c r="X1838" s="104"/>
      <c r="Y1838" s="261"/>
      <c r="Z1838" s="256"/>
      <c r="AA1838" s="104"/>
      <c r="AB1838" s="104"/>
      <c r="AC1838" s="104"/>
      <c r="AD1838" s="261"/>
      <c r="AE1838" s="256"/>
      <c r="AF1838" s="104"/>
      <c r="AG1838" s="104"/>
      <c r="AH1838" s="104"/>
      <c r="AI1838" s="104"/>
      <c r="AJ1838" s="104"/>
      <c r="AK1838" s="261"/>
      <c r="AL1838" s="256"/>
      <c r="AM1838" s="104"/>
      <c r="AN1838" s="104"/>
      <c r="AO1838" s="104"/>
      <c r="AP1838" s="104"/>
      <c r="AQ1838" s="104"/>
      <c r="AR1838" s="104"/>
      <c r="AS1838" s="261"/>
      <c r="AT1838" s="256"/>
      <c r="AU1838" s="104"/>
      <c r="AV1838" s="104"/>
      <c r="AW1838" s="104"/>
      <c r="AX1838" s="104"/>
      <c r="AY1838" s="261"/>
      <c r="AZ1838" s="256"/>
      <c r="BA1838" s="104"/>
      <c r="BB1838" s="104"/>
      <c r="BC1838" s="104"/>
      <c r="BD1838" s="104"/>
      <c r="BE1838" s="104"/>
      <c r="BF1838" s="261"/>
      <c r="BG1838" s="256"/>
      <c r="BH1838" s="104"/>
      <c r="BI1838" s="104"/>
      <c r="BJ1838" s="104"/>
      <c r="BK1838" s="104"/>
      <c r="BL1838" s="261"/>
      <c r="BM1838" s="256"/>
      <c r="BN1838" s="104"/>
      <c r="BO1838" s="104"/>
      <c r="BP1838" s="104"/>
      <c r="BQ1838" s="104"/>
      <c r="BR1838" s="104"/>
      <c r="BS1838" s="261"/>
      <c r="BT1838" s="256"/>
      <c r="BU1838" s="104"/>
      <c r="BV1838" s="104"/>
      <c r="BW1838" s="104"/>
      <c r="BX1838" s="104"/>
      <c r="BY1838" s="261"/>
      <c r="BZ1838" s="256"/>
      <c r="CA1838" s="104"/>
      <c r="CB1838" s="261"/>
      <c r="CC1838" s="256"/>
      <c r="CD1838" s="104"/>
      <c r="CE1838" s="104"/>
      <c r="CF1838" s="261"/>
      <c r="CG1838" s="256"/>
      <c r="CH1838" s="104"/>
      <c r="CI1838" s="261"/>
      <c r="CJ1838" s="256"/>
      <c r="CK1838" s="104"/>
      <c r="CL1838" s="104"/>
      <c r="CM1838" s="261"/>
      <c r="CN1838" s="256"/>
      <c r="CO1838" s="104"/>
      <c r="CP1838" s="104"/>
      <c r="CQ1838" s="104"/>
      <c r="CR1838" s="104"/>
      <c r="CS1838" s="261"/>
      <c r="CT1838" s="256"/>
      <c r="CU1838" s="104"/>
      <c r="CV1838" s="104"/>
      <c r="CW1838" s="104"/>
      <c r="CX1838" s="104"/>
      <c r="CY1838" s="104"/>
      <c r="CZ1838" s="127"/>
      <c r="DA1838" s="104"/>
      <c r="DB1838" s="261"/>
      <c r="DC1838" s="104"/>
      <c r="DD1838" s="104"/>
      <c r="DE1838" s="104"/>
      <c r="DF1838" s="104"/>
      <c r="DG1838" s="104"/>
      <c r="DH1838" s="104"/>
      <c r="DI1838" s="104"/>
      <c r="DJ1838" s="104"/>
      <c r="DK1838" s="104"/>
      <c r="DL1838" s="104"/>
      <c r="DM1838" s="104"/>
      <c r="DN1838" s="104"/>
      <c r="DO1838" s="104"/>
      <c r="DP1838" s="104"/>
      <c r="DQ1838" s="104"/>
      <c r="DR1838" s="104"/>
      <c r="DS1838" s="105"/>
      <c r="DT1838" s="131"/>
      <c r="DU1838" s="127"/>
      <c r="DV1838" s="104"/>
      <c r="DW1838" s="104"/>
      <c r="DX1838" s="104"/>
      <c r="DY1838" s="104"/>
      <c r="DZ1838" s="104"/>
      <c r="EA1838" s="104"/>
      <c r="EB1838" s="104"/>
      <c r="EC1838" s="104"/>
      <c r="ED1838" s="104"/>
      <c r="EE1838" s="104"/>
      <c r="EF1838" s="104"/>
      <c r="EG1838" s="104"/>
      <c r="EH1838" s="104"/>
      <c r="EI1838" s="104"/>
      <c r="EJ1838" s="104"/>
      <c r="EK1838" s="104"/>
      <c r="EL1838" s="104"/>
      <c r="EM1838" s="104"/>
      <c r="EN1838" s="104"/>
      <c r="EO1838" s="104"/>
      <c r="EP1838" s="104"/>
      <c r="EQ1838" s="104"/>
      <c r="ER1838" s="104"/>
      <c r="ES1838" s="104"/>
      <c r="ET1838" s="104"/>
      <c r="EU1838" s="104"/>
      <c r="EV1838" s="104"/>
      <c r="EW1838" s="104"/>
      <c r="EX1838" s="104"/>
      <c r="EY1838" s="104"/>
      <c r="EZ1838" s="104"/>
      <c r="FA1838" s="104"/>
      <c r="FB1838" s="104"/>
      <c r="FC1838" s="104"/>
      <c r="FD1838" s="104"/>
      <c r="FE1838" s="104"/>
      <c r="FF1838" s="104"/>
      <c r="FG1838" s="104"/>
      <c r="FH1838" s="104"/>
      <c r="FI1838" s="104"/>
      <c r="FJ1838" s="104"/>
      <c r="FK1838" s="104"/>
      <c r="FL1838" s="104"/>
      <c r="FM1838" s="104"/>
      <c r="FN1838" s="104"/>
      <c r="FO1838" s="104"/>
      <c r="FP1838" s="105"/>
      <c r="FQ1838" s="256"/>
      <c r="FR1838" s="104"/>
      <c r="FS1838" s="338"/>
      <c r="FX1838" s="244"/>
      <c r="FY1838" s="105"/>
      <c r="FZ1838" s="256"/>
      <c r="GA1838" s="104"/>
      <c r="GB1838" s="104"/>
      <c r="GC1838" s="105"/>
      <c r="GD1838" s="261"/>
      <c r="GE1838" s="127"/>
      <c r="GF1838" s="104"/>
      <c r="GG1838" s="104"/>
      <c r="GH1838" s="104"/>
      <c r="GI1838" s="104"/>
      <c r="GJ1838" s="104"/>
      <c r="GK1838" s="104"/>
      <c r="GL1838" s="104"/>
      <c r="GM1838" s="104"/>
      <c r="GN1838" s="104"/>
      <c r="GO1838" s="104"/>
      <c r="GP1838" s="104"/>
      <c r="GQ1838" s="104"/>
      <c r="GR1838" s="104"/>
      <c r="GS1838" s="104"/>
      <c r="GT1838" s="104"/>
      <c r="GU1838" s="105"/>
      <c r="GV1838" s="256"/>
      <c r="GW1838" s="104"/>
      <c r="GX1838" s="104"/>
      <c r="GY1838" s="104"/>
      <c r="GZ1838" s="104"/>
      <c r="HA1838" s="104"/>
      <c r="HB1838" s="104"/>
      <c r="HC1838" s="261"/>
      <c r="HD1838" s="256"/>
      <c r="HE1838" s="104"/>
      <c r="HF1838" s="104"/>
      <c r="HG1838" s="104"/>
      <c r="HH1838" s="104"/>
      <c r="HI1838" s="104"/>
      <c r="HJ1838" s="104"/>
      <c r="HK1838" s="261"/>
      <c r="HL1838" s="127"/>
      <c r="HM1838" s="104"/>
      <c r="HN1838" s="104"/>
      <c r="HO1838" s="104"/>
      <c r="HP1838" s="104"/>
      <c r="HQ1838" s="107">
        <f t="shared" si="240"/>
        <v>0</v>
      </c>
      <c r="HR1838" s="108" t="str">
        <f t="shared" si="241"/>
        <v>~~~</v>
      </c>
      <c r="HS1838" s="104">
        <f t="shared" si="242"/>
        <v>0</v>
      </c>
      <c r="HT1838" s="109">
        <f t="shared" si="243"/>
        <v>0</v>
      </c>
      <c r="HU1838" s="109">
        <f t="shared" si="244"/>
        <v>0</v>
      </c>
      <c r="HV1838" s="109">
        <f t="shared" si="245"/>
        <v>0</v>
      </c>
      <c r="HW1838" s="109">
        <f t="shared" si="239"/>
        <v>0</v>
      </c>
      <c r="HX1838" s="116"/>
      <c r="HY1838" s="104"/>
      <c r="HZ1838" s="104"/>
      <c r="IA1838" s="106" t="s">
        <v>98</v>
      </c>
      <c r="IB1838" s="106" t="s">
        <v>1158</v>
      </c>
      <c r="IC1838" s="106" t="s">
        <v>1331</v>
      </c>
    </row>
    <row r="1839" spans="1:237" ht="15" customHeight="1">
      <c r="A1839" s="105">
        <f t="shared" si="238"/>
        <v>968</v>
      </c>
      <c r="B1839" s="106" t="s">
        <v>865</v>
      </c>
      <c r="C1839" s="106" t="s">
        <v>285</v>
      </c>
      <c r="D1839" s="106" t="s">
        <v>1331</v>
      </c>
      <c r="E1839" s="113" t="s">
        <v>176</v>
      </c>
      <c r="F1839" s="256"/>
      <c r="G1839" s="104"/>
      <c r="H1839" s="104"/>
      <c r="I1839" s="104"/>
      <c r="J1839" s="261"/>
      <c r="K1839" s="256"/>
      <c r="L1839" s="104"/>
      <c r="M1839" s="104"/>
      <c r="N1839" s="261"/>
      <c r="O1839" s="256"/>
      <c r="P1839" s="104"/>
      <c r="Q1839" s="104"/>
      <c r="R1839" s="104"/>
      <c r="S1839" s="104"/>
      <c r="T1839" s="261"/>
      <c r="U1839" s="256"/>
      <c r="V1839" s="104"/>
      <c r="W1839" s="104"/>
      <c r="X1839" s="104"/>
      <c r="Y1839" s="261"/>
      <c r="Z1839" s="256"/>
      <c r="AA1839" s="104"/>
      <c r="AB1839" s="104"/>
      <c r="AC1839" s="104"/>
      <c r="AD1839" s="261"/>
      <c r="AE1839" s="256"/>
      <c r="AF1839" s="104"/>
      <c r="AG1839" s="104"/>
      <c r="AH1839" s="104"/>
      <c r="AI1839" s="104"/>
      <c r="AJ1839" s="104"/>
      <c r="AK1839" s="261"/>
      <c r="AL1839" s="256"/>
      <c r="AM1839" s="104"/>
      <c r="AN1839" s="104"/>
      <c r="AO1839" s="104"/>
      <c r="AP1839" s="104"/>
      <c r="AQ1839" s="104"/>
      <c r="AR1839" s="104"/>
      <c r="AS1839" s="261"/>
      <c r="AT1839" s="256"/>
      <c r="AU1839" s="104"/>
      <c r="AV1839" s="104"/>
      <c r="AW1839" s="104"/>
      <c r="AX1839" s="104"/>
      <c r="AY1839" s="261"/>
      <c r="AZ1839" s="256"/>
      <c r="BA1839" s="104"/>
      <c r="BB1839" s="104"/>
      <c r="BC1839" s="104"/>
      <c r="BD1839" s="104"/>
      <c r="BE1839" s="104"/>
      <c r="BF1839" s="261"/>
      <c r="BG1839" s="256"/>
      <c r="BH1839" s="104"/>
      <c r="BI1839" s="104"/>
      <c r="BJ1839" s="104"/>
      <c r="BK1839" s="104"/>
      <c r="BL1839" s="261"/>
      <c r="BM1839" s="256"/>
      <c r="BN1839" s="104"/>
      <c r="BO1839" s="104"/>
      <c r="BP1839" s="104"/>
      <c r="BQ1839" s="104"/>
      <c r="BR1839" s="104"/>
      <c r="BS1839" s="261"/>
      <c r="BT1839" s="256"/>
      <c r="BU1839" s="104"/>
      <c r="BV1839" s="104"/>
      <c r="BW1839" s="104"/>
      <c r="BX1839" s="104"/>
      <c r="BY1839" s="261"/>
      <c r="BZ1839" s="256"/>
      <c r="CA1839" s="104"/>
      <c r="CB1839" s="261"/>
      <c r="CC1839" s="256"/>
      <c r="CD1839" s="104"/>
      <c r="CE1839" s="104"/>
      <c r="CF1839" s="261"/>
      <c r="CG1839" s="256"/>
      <c r="CH1839" s="104"/>
      <c r="CI1839" s="261"/>
      <c r="CJ1839" s="256"/>
      <c r="CK1839" s="104"/>
      <c r="CL1839" s="104"/>
      <c r="CM1839" s="261"/>
      <c r="CN1839" s="256"/>
      <c r="CO1839" s="104"/>
      <c r="CP1839" s="104"/>
      <c r="CQ1839" s="104"/>
      <c r="CR1839" s="104"/>
      <c r="CS1839" s="261"/>
      <c r="CT1839" s="256"/>
      <c r="CU1839" s="104"/>
      <c r="CV1839" s="104"/>
      <c r="CW1839" s="104"/>
      <c r="CX1839" s="104"/>
      <c r="CY1839" s="104"/>
      <c r="CZ1839" s="127"/>
      <c r="DA1839" s="104"/>
      <c r="DB1839" s="261"/>
      <c r="DC1839" s="104"/>
      <c r="DD1839" s="104"/>
      <c r="DE1839" s="104"/>
      <c r="DF1839" s="104"/>
      <c r="DG1839" s="104"/>
      <c r="DH1839" s="104"/>
      <c r="DI1839" s="104"/>
      <c r="DJ1839" s="104"/>
      <c r="DK1839" s="104"/>
      <c r="DL1839" s="104"/>
      <c r="DM1839" s="104"/>
      <c r="DN1839" s="104"/>
      <c r="DO1839" s="104"/>
      <c r="DP1839" s="104"/>
      <c r="DQ1839" s="104"/>
      <c r="DR1839" s="104"/>
      <c r="DS1839" s="105"/>
      <c r="DT1839" s="131"/>
      <c r="DU1839" s="127"/>
      <c r="DV1839" s="104"/>
      <c r="DW1839" s="104"/>
      <c r="DX1839" s="104"/>
      <c r="DY1839" s="104"/>
      <c r="DZ1839" s="104"/>
      <c r="EA1839" s="104"/>
      <c r="EB1839" s="104"/>
      <c r="EC1839" s="104"/>
      <c r="ED1839" s="104"/>
      <c r="EE1839" s="104"/>
      <c r="EF1839" s="104"/>
      <c r="EG1839" s="104"/>
      <c r="EH1839" s="104"/>
      <c r="EI1839" s="104"/>
      <c r="EJ1839" s="104"/>
      <c r="EK1839" s="104"/>
      <c r="EL1839" s="104"/>
      <c r="EM1839" s="104"/>
      <c r="EN1839" s="104"/>
      <c r="EO1839" s="104"/>
      <c r="EP1839" s="104"/>
      <c r="EQ1839" s="104"/>
      <c r="ER1839" s="104"/>
      <c r="ES1839" s="104"/>
      <c r="ET1839" s="104"/>
      <c r="EU1839" s="104"/>
      <c r="EV1839" s="104"/>
      <c r="EW1839" s="104"/>
      <c r="EX1839" s="104"/>
      <c r="EY1839" s="104"/>
      <c r="EZ1839" s="104"/>
      <c r="FA1839" s="104"/>
      <c r="FB1839" s="104"/>
      <c r="FC1839" s="104"/>
      <c r="FD1839" s="104"/>
      <c r="FE1839" s="104"/>
      <c r="FF1839" s="104"/>
      <c r="FG1839" s="104"/>
      <c r="FH1839" s="104"/>
      <c r="FI1839" s="104"/>
      <c r="FJ1839" s="104"/>
      <c r="FK1839" s="104"/>
      <c r="FL1839" s="104"/>
      <c r="FM1839" s="104"/>
      <c r="FN1839" s="104"/>
      <c r="FO1839" s="104"/>
      <c r="FP1839" s="105"/>
      <c r="FQ1839" s="256"/>
      <c r="FR1839" s="104"/>
      <c r="FS1839" s="338"/>
      <c r="FX1839" s="244"/>
      <c r="FY1839" s="105"/>
      <c r="FZ1839" s="256"/>
      <c r="GA1839" s="104"/>
      <c r="GB1839" s="104"/>
      <c r="GC1839" s="105"/>
      <c r="GD1839" s="261"/>
      <c r="GE1839" s="127"/>
      <c r="GF1839" s="104"/>
      <c r="GG1839" s="104"/>
      <c r="GH1839" s="104"/>
      <c r="GI1839" s="104"/>
      <c r="GJ1839" s="104"/>
      <c r="GK1839" s="104"/>
      <c r="GL1839" s="104"/>
      <c r="GM1839" s="104"/>
      <c r="GN1839" s="104"/>
      <c r="GO1839" s="104"/>
      <c r="GP1839" s="104"/>
      <c r="GR1839" s="104"/>
      <c r="GS1839" s="104"/>
      <c r="GT1839" s="104"/>
      <c r="GU1839" s="105"/>
      <c r="GV1839" s="256"/>
      <c r="GW1839" s="104"/>
      <c r="GX1839" s="104"/>
      <c r="GY1839" s="104"/>
      <c r="GZ1839" s="104"/>
      <c r="HA1839" s="104"/>
      <c r="HB1839" s="104"/>
      <c r="HC1839" s="261"/>
      <c r="HD1839" s="256"/>
      <c r="HE1839" s="104"/>
      <c r="HF1839" s="104"/>
      <c r="HG1839" s="104"/>
      <c r="HH1839" s="104"/>
      <c r="HI1839" s="104"/>
      <c r="HK1839" s="273"/>
      <c r="HN1839" s="104"/>
      <c r="HO1839" s="104"/>
      <c r="HP1839" s="104"/>
      <c r="HQ1839" s="107">
        <f t="shared" si="240"/>
        <v>0</v>
      </c>
      <c r="HR1839" s="108" t="str">
        <f t="shared" si="241"/>
        <v>~~~</v>
      </c>
      <c r="HS1839" s="104">
        <f t="shared" si="242"/>
        <v>0</v>
      </c>
      <c r="HT1839" s="109">
        <f t="shared" si="243"/>
        <v>0</v>
      </c>
      <c r="HU1839" s="109">
        <f t="shared" si="244"/>
        <v>0</v>
      </c>
      <c r="HV1839" s="109">
        <f t="shared" si="245"/>
        <v>0</v>
      </c>
      <c r="HW1839" s="109">
        <f t="shared" si="239"/>
        <v>0</v>
      </c>
      <c r="HX1839" s="116"/>
      <c r="HY1839" s="104"/>
      <c r="HZ1839" s="110" t="s">
        <v>852</v>
      </c>
      <c r="IA1839" s="106" t="s">
        <v>865</v>
      </c>
      <c r="IB1839" s="106" t="s">
        <v>285</v>
      </c>
      <c r="IC1839" s="106" t="s">
        <v>1331</v>
      </c>
    </row>
    <row r="1840" spans="1:237" ht="15" customHeight="1">
      <c r="A1840" s="105">
        <f t="shared" si="238"/>
        <v>819</v>
      </c>
      <c r="B1840" s="106" t="s">
        <v>2366</v>
      </c>
      <c r="C1840" s="106" t="s">
        <v>2367</v>
      </c>
      <c r="D1840" s="106" t="s">
        <v>2368</v>
      </c>
      <c r="E1840" s="113" t="s">
        <v>1131</v>
      </c>
      <c r="F1840" s="256"/>
      <c r="G1840" s="104"/>
      <c r="H1840" s="104"/>
      <c r="I1840" s="104"/>
      <c r="J1840" s="261"/>
      <c r="K1840" s="256"/>
      <c r="L1840" s="104"/>
      <c r="M1840" s="104"/>
      <c r="N1840" s="261"/>
      <c r="O1840" s="256"/>
      <c r="P1840" s="104"/>
      <c r="Q1840" s="104"/>
      <c r="R1840" s="104"/>
      <c r="S1840" s="104"/>
      <c r="T1840" s="261"/>
      <c r="U1840" s="256"/>
      <c r="V1840" s="104"/>
      <c r="W1840" s="104"/>
      <c r="X1840" s="104"/>
      <c r="Y1840" s="261"/>
      <c r="Z1840" s="256"/>
      <c r="AA1840" s="104"/>
      <c r="AB1840" s="104"/>
      <c r="AC1840" s="104"/>
      <c r="AD1840" s="261"/>
      <c r="AE1840" s="256"/>
      <c r="AF1840" s="104"/>
      <c r="AG1840" s="104"/>
      <c r="AH1840" s="104"/>
      <c r="AI1840" s="104"/>
      <c r="AJ1840" s="104"/>
      <c r="AK1840" s="261"/>
      <c r="AL1840" s="256"/>
      <c r="AM1840" s="104"/>
      <c r="AN1840" s="104"/>
      <c r="AO1840" s="104"/>
      <c r="AP1840" s="104"/>
      <c r="AQ1840" s="104"/>
      <c r="AR1840" s="104"/>
      <c r="AS1840" s="261"/>
      <c r="AT1840" s="256"/>
      <c r="AU1840" s="104"/>
      <c r="AV1840" s="104"/>
      <c r="AW1840" s="104"/>
      <c r="AX1840" s="104"/>
      <c r="AY1840" s="261"/>
      <c r="AZ1840" s="256"/>
      <c r="BA1840" s="104"/>
      <c r="BB1840" s="104"/>
      <c r="BC1840" s="104"/>
      <c r="BD1840" s="104"/>
      <c r="BE1840" s="104"/>
      <c r="BF1840" s="261"/>
      <c r="BG1840" s="256">
        <v>8.08</v>
      </c>
      <c r="BH1840" s="104">
        <v>7.08</v>
      </c>
      <c r="BI1840" s="104"/>
      <c r="BJ1840" s="104"/>
      <c r="BK1840" s="104"/>
      <c r="BL1840" s="261"/>
      <c r="BM1840" s="256"/>
      <c r="BN1840" s="104"/>
      <c r="BO1840" s="104"/>
      <c r="BP1840" s="104"/>
      <c r="BQ1840" s="104"/>
      <c r="BR1840" s="104"/>
      <c r="BS1840" s="261"/>
      <c r="BT1840" s="256"/>
      <c r="BU1840" s="104"/>
      <c r="BV1840" s="104"/>
      <c r="BW1840" s="104"/>
      <c r="BX1840" s="104"/>
      <c r="BY1840" s="261"/>
      <c r="BZ1840" s="256"/>
      <c r="CA1840" s="104"/>
      <c r="CB1840" s="261"/>
      <c r="CC1840" s="256"/>
      <c r="CD1840" s="104"/>
      <c r="CE1840" s="104"/>
      <c r="CF1840" s="261"/>
      <c r="CG1840" s="256"/>
      <c r="CH1840" s="104"/>
      <c r="CI1840" s="261"/>
      <c r="CJ1840" s="256"/>
      <c r="CK1840" s="104"/>
      <c r="CL1840" s="104"/>
      <c r="CM1840" s="261"/>
      <c r="CN1840" s="256"/>
      <c r="CO1840" s="104"/>
      <c r="CP1840" s="104"/>
      <c r="CQ1840" s="104"/>
      <c r="CR1840" s="104"/>
      <c r="CS1840" s="261"/>
      <c r="CT1840" s="256"/>
      <c r="CU1840" s="104"/>
      <c r="CV1840" s="104"/>
      <c r="CW1840" s="104"/>
      <c r="CX1840" s="104"/>
      <c r="CY1840" s="104"/>
      <c r="CZ1840" s="127"/>
      <c r="DA1840" s="104"/>
      <c r="DB1840" s="261"/>
      <c r="DC1840" s="104"/>
      <c r="DD1840" s="104"/>
      <c r="DE1840" s="104"/>
      <c r="DF1840" s="104"/>
      <c r="DG1840" s="104"/>
      <c r="DH1840" s="104"/>
      <c r="DI1840" s="104"/>
      <c r="DJ1840" s="104"/>
      <c r="DK1840" s="104"/>
      <c r="DL1840" s="104"/>
      <c r="DM1840" s="104"/>
      <c r="DN1840" s="104"/>
      <c r="DO1840" s="104"/>
      <c r="DP1840" s="104"/>
      <c r="DQ1840" s="104"/>
      <c r="DR1840" s="104"/>
      <c r="DS1840" s="105"/>
      <c r="DT1840" s="131"/>
      <c r="DU1840" s="127"/>
      <c r="DV1840" s="104"/>
      <c r="DW1840" s="104"/>
      <c r="DX1840" s="104"/>
      <c r="DY1840" s="104"/>
      <c r="DZ1840" s="104"/>
      <c r="EA1840" s="104"/>
      <c r="EB1840" s="104"/>
      <c r="EC1840" s="104"/>
      <c r="ED1840" s="104"/>
      <c r="EE1840" s="104"/>
      <c r="EF1840" s="104"/>
      <c r="EG1840" s="104"/>
      <c r="EH1840" s="104"/>
      <c r="EI1840" s="104"/>
      <c r="EJ1840" s="104"/>
      <c r="EK1840" s="104"/>
      <c r="EL1840" s="104"/>
      <c r="EM1840" s="104"/>
      <c r="EN1840" s="104"/>
      <c r="EO1840" s="104"/>
      <c r="EP1840" s="104"/>
      <c r="EQ1840" s="104"/>
      <c r="ER1840" s="104"/>
      <c r="ES1840" s="104"/>
      <c r="ET1840" s="104"/>
      <c r="EU1840" s="104"/>
      <c r="EV1840" s="104"/>
      <c r="EW1840" s="104"/>
      <c r="EX1840" s="104"/>
      <c r="EY1840" s="104"/>
      <c r="EZ1840" s="104"/>
      <c r="FA1840" s="104"/>
      <c r="FB1840" s="104"/>
      <c r="FC1840" s="104"/>
      <c r="FD1840" s="104"/>
      <c r="FE1840" s="104"/>
      <c r="FF1840" s="104"/>
      <c r="FG1840" s="104"/>
      <c r="FH1840" s="104"/>
      <c r="FI1840" s="104"/>
      <c r="FJ1840" s="104"/>
      <c r="FK1840" s="104"/>
      <c r="FL1840" s="104"/>
      <c r="FM1840" s="104"/>
      <c r="FN1840" s="104"/>
      <c r="FO1840" s="104"/>
      <c r="FP1840" s="105"/>
      <c r="FQ1840" s="256"/>
      <c r="FR1840" s="104"/>
      <c r="FS1840" s="338"/>
      <c r="FX1840" s="244"/>
      <c r="FY1840" s="105"/>
      <c r="FZ1840" s="256"/>
      <c r="GA1840" s="104"/>
      <c r="GB1840" s="104"/>
      <c r="GC1840" s="105"/>
      <c r="GD1840" s="261"/>
      <c r="GE1840" s="127"/>
      <c r="GF1840" s="104"/>
      <c r="GG1840" s="104"/>
      <c r="GH1840" s="104"/>
      <c r="GI1840" s="104"/>
      <c r="GJ1840" s="104"/>
      <c r="GK1840" s="104"/>
      <c r="GL1840" s="104"/>
      <c r="GM1840" s="104"/>
      <c r="GN1840" s="104"/>
      <c r="GO1840" s="104"/>
      <c r="GP1840" s="104"/>
      <c r="GQ1840" s="104"/>
      <c r="GR1840" s="104"/>
      <c r="GS1840" s="104"/>
      <c r="GT1840" s="104"/>
      <c r="GU1840" s="105"/>
      <c r="GV1840" s="256"/>
      <c r="GW1840" s="104"/>
      <c r="GX1840" s="104"/>
      <c r="GY1840" s="104"/>
      <c r="GZ1840" s="104"/>
      <c r="HA1840" s="104"/>
      <c r="HB1840" s="104"/>
      <c r="HC1840" s="261"/>
      <c r="HD1840" s="256"/>
      <c r="HE1840" s="104"/>
      <c r="HF1840" s="104"/>
      <c r="HG1840" s="104"/>
      <c r="HH1840" s="104"/>
      <c r="HI1840" s="104"/>
      <c r="HJ1840" s="104"/>
      <c r="HK1840" s="261"/>
      <c r="HL1840" s="127"/>
      <c r="HM1840" s="104"/>
      <c r="HN1840" s="104"/>
      <c r="HO1840" s="104"/>
      <c r="HP1840" s="104"/>
      <c r="HQ1840" s="107">
        <f t="shared" si="240"/>
        <v>8.08</v>
      </c>
      <c r="HR1840" s="108" t="str">
        <f t="shared" si="241"/>
        <v>Novice</v>
      </c>
      <c r="HS1840" s="104">
        <f t="shared" si="242"/>
        <v>2</v>
      </c>
      <c r="HT1840" s="109">
        <f t="shared" si="243"/>
        <v>0</v>
      </c>
      <c r="HU1840" s="109">
        <f t="shared" si="244"/>
        <v>0</v>
      </c>
      <c r="HV1840" s="109">
        <f t="shared" si="245"/>
        <v>0</v>
      </c>
      <c r="HW1840" s="109">
        <f t="shared" si="239"/>
        <v>0</v>
      </c>
      <c r="HX1840" s="116"/>
      <c r="HY1840" s="104"/>
      <c r="HZ1840" s="104"/>
      <c r="IA1840" s="106" t="s">
        <v>2366</v>
      </c>
      <c r="IB1840" s="106" t="s">
        <v>2367</v>
      </c>
      <c r="IC1840" s="106" t="s">
        <v>2368</v>
      </c>
    </row>
    <row r="1841" spans="1:237" ht="15" customHeight="1">
      <c r="A1841" s="105">
        <f t="shared" si="238"/>
        <v>928</v>
      </c>
      <c r="B1841" s="106" t="s">
        <v>2113</v>
      </c>
      <c r="C1841" s="106" t="s">
        <v>242</v>
      </c>
      <c r="D1841" s="106" t="s">
        <v>2114</v>
      </c>
      <c r="E1841" s="113" t="s">
        <v>1155</v>
      </c>
      <c r="F1841" s="256"/>
      <c r="G1841" s="104"/>
      <c r="H1841" s="104"/>
      <c r="I1841" s="104"/>
      <c r="J1841" s="261"/>
      <c r="K1841" s="256"/>
      <c r="L1841" s="104"/>
      <c r="M1841" s="104"/>
      <c r="N1841" s="261"/>
      <c r="O1841" s="256"/>
      <c r="P1841" s="104"/>
      <c r="Q1841" s="104"/>
      <c r="R1841" s="104"/>
      <c r="S1841" s="104"/>
      <c r="T1841" s="261"/>
      <c r="U1841" s="256"/>
      <c r="V1841" s="104"/>
      <c r="W1841" s="104"/>
      <c r="X1841" s="104"/>
      <c r="Y1841" s="261"/>
      <c r="Z1841" s="256"/>
      <c r="AA1841" s="104"/>
      <c r="AB1841" s="104"/>
      <c r="AC1841" s="104"/>
      <c r="AD1841" s="261"/>
      <c r="AE1841" s="256"/>
      <c r="AF1841" s="104"/>
      <c r="AG1841" s="104"/>
      <c r="AH1841" s="104"/>
      <c r="AI1841" s="104"/>
      <c r="AJ1841" s="104"/>
      <c r="AK1841" s="261"/>
      <c r="AL1841" s="256"/>
      <c r="AM1841" s="104"/>
      <c r="AN1841" s="104"/>
      <c r="AO1841" s="104"/>
      <c r="AP1841" s="104"/>
      <c r="AQ1841" s="104"/>
      <c r="AR1841" s="104"/>
      <c r="AS1841" s="261"/>
      <c r="AT1841" s="256"/>
      <c r="AU1841" s="104"/>
      <c r="AV1841" s="104"/>
      <c r="AW1841" s="104"/>
      <c r="AX1841" s="104"/>
      <c r="AY1841" s="261"/>
      <c r="AZ1841" s="256"/>
      <c r="BA1841" s="104"/>
      <c r="BB1841" s="104"/>
      <c r="BC1841" s="104"/>
      <c r="BD1841" s="104"/>
      <c r="BE1841" s="104"/>
      <c r="BF1841" s="261"/>
      <c r="BG1841" s="256"/>
      <c r="BH1841" s="104"/>
      <c r="BI1841" s="104"/>
      <c r="BJ1841" s="104"/>
      <c r="BK1841" s="104"/>
      <c r="BL1841" s="261"/>
      <c r="BM1841" s="256"/>
      <c r="BN1841" s="104"/>
      <c r="BO1841" s="104"/>
      <c r="BP1841" s="104"/>
      <c r="BQ1841" s="104"/>
      <c r="BR1841" s="104"/>
      <c r="BS1841" s="261"/>
      <c r="BT1841" s="256"/>
      <c r="BU1841" s="104"/>
      <c r="BV1841" s="104"/>
      <c r="BW1841" s="104"/>
      <c r="BX1841" s="104"/>
      <c r="BY1841" s="261"/>
      <c r="BZ1841" s="256">
        <v>4.0199999999999996</v>
      </c>
      <c r="CA1841" s="104">
        <v>4.05</v>
      </c>
      <c r="CB1841" s="261"/>
      <c r="CC1841" s="256"/>
      <c r="CD1841" s="104"/>
      <c r="CE1841" s="104"/>
      <c r="CF1841" s="261"/>
      <c r="CG1841" s="256"/>
      <c r="CH1841" s="104"/>
      <c r="CI1841" s="261"/>
      <c r="CJ1841" s="256">
        <v>2.02</v>
      </c>
      <c r="CK1841" s="104">
        <v>3.02</v>
      </c>
      <c r="CL1841" s="104">
        <v>3.08</v>
      </c>
      <c r="CM1841" s="261"/>
      <c r="CN1841" s="256"/>
      <c r="CO1841" s="104"/>
      <c r="CP1841" s="104"/>
      <c r="CQ1841" s="104"/>
      <c r="CR1841" s="104"/>
      <c r="CS1841" s="261"/>
      <c r="CT1841" s="256"/>
      <c r="CU1841" s="104"/>
      <c r="CV1841" s="104"/>
      <c r="CW1841" s="104"/>
      <c r="CX1841" s="104"/>
      <c r="CY1841" s="104"/>
      <c r="CZ1841" s="127"/>
      <c r="DA1841" s="104"/>
      <c r="DB1841" s="261"/>
      <c r="DC1841" s="104"/>
      <c r="DD1841" s="104"/>
      <c r="DE1841" s="104"/>
      <c r="DF1841" s="104"/>
      <c r="DG1841" s="104"/>
      <c r="DH1841" s="104"/>
      <c r="DI1841" s="104"/>
      <c r="DJ1841" s="104"/>
      <c r="DK1841" s="104"/>
      <c r="DL1841" s="104"/>
      <c r="DM1841" s="104"/>
      <c r="DN1841" s="104"/>
      <c r="DO1841" s="104"/>
      <c r="DP1841" s="104"/>
      <c r="DQ1841" s="104"/>
      <c r="DR1841" s="104"/>
      <c r="DS1841" s="105"/>
      <c r="DT1841" s="131"/>
      <c r="DU1841" s="127"/>
      <c r="DV1841" s="104"/>
      <c r="DW1841" s="104"/>
      <c r="DX1841" s="104"/>
      <c r="DY1841" s="104"/>
      <c r="DZ1841" s="104"/>
      <c r="EA1841" s="104"/>
      <c r="EB1841" s="104"/>
      <c r="EC1841" s="104"/>
      <c r="ED1841" s="104"/>
      <c r="EE1841" s="104"/>
      <c r="EF1841" s="104"/>
      <c r="EG1841" s="104"/>
      <c r="EH1841" s="104"/>
      <c r="EI1841" s="104"/>
      <c r="EJ1841" s="104"/>
      <c r="EK1841" s="104">
        <v>3.1</v>
      </c>
      <c r="EL1841" s="104">
        <v>2.04</v>
      </c>
      <c r="EM1841" s="104"/>
      <c r="EN1841" s="104"/>
      <c r="EO1841" s="104"/>
      <c r="EP1841" s="104"/>
      <c r="EQ1841" s="104"/>
      <c r="ER1841" s="104"/>
      <c r="ES1841" s="104"/>
      <c r="ET1841" s="104"/>
      <c r="EU1841" s="104"/>
      <c r="EV1841" s="104"/>
      <c r="EW1841" s="104"/>
      <c r="EX1841" s="104"/>
      <c r="EY1841" s="104"/>
      <c r="EZ1841" s="104"/>
      <c r="FA1841" s="104"/>
      <c r="FB1841" s="104"/>
      <c r="FC1841" s="104"/>
      <c r="FD1841" s="104"/>
      <c r="FE1841" s="104"/>
      <c r="FF1841" s="104"/>
      <c r="FG1841" s="104"/>
      <c r="FH1841" s="104"/>
      <c r="FI1841" s="104"/>
      <c r="FJ1841" s="104"/>
      <c r="FK1841" s="104"/>
      <c r="FL1841" s="104"/>
      <c r="FM1841" s="104"/>
      <c r="FN1841" s="104"/>
      <c r="FO1841" s="131"/>
      <c r="FP1841" s="105"/>
      <c r="FQ1841" s="256"/>
      <c r="FR1841" s="104"/>
      <c r="FS1841" s="338"/>
      <c r="FX1841" s="244"/>
      <c r="FY1841" s="105"/>
      <c r="FZ1841" s="256"/>
      <c r="GA1841" s="104"/>
      <c r="GB1841" s="104"/>
      <c r="GC1841" s="105"/>
      <c r="GD1841" s="261"/>
      <c r="GE1841" s="127"/>
      <c r="GF1841" s="104"/>
      <c r="GG1841" s="104"/>
      <c r="GH1841" s="104"/>
      <c r="GI1841" s="104"/>
      <c r="GJ1841" s="104"/>
      <c r="GK1841" s="104"/>
      <c r="GL1841" s="104"/>
      <c r="GM1841" s="104"/>
      <c r="GN1841" s="104"/>
      <c r="GO1841" s="104"/>
      <c r="GP1841" s="104"/>
      <c r="GQ1841" s="104"/>
      <c r="GR1841" s="104"/>
      <c r="GS1841" s="104"/>
      <c r="GT1841" s="104"/>
      <c r="GU1841" s="105"/>
      <c r="GV1841" s="256"/>
      <c r="GW1841" s="104"/>
      <c r="GX1841" s="104"/>
      <c r="GY1841" s="104"/>
      <c r="GZ1841" s="104"/>
      <c r="HA1841" s="104"/>
      <c r="HB1841" s="104"/>
      <c r="HC1841" s="261"/>
      <c r="HD1841" s="256"/>
      <c r="HE1841" s="104"/>
      <c r="HF1841" s="104"/>
      <c r="HG1841" s="104"/>
      <c r="HH1841" s="104"/>
      <c r="HI1841" s="104"/>
      <c r="HJ1841" s="104"/>
      <c r="HK1841" s="261"/>
      <c r="HL1841" s="127"/>
      <c r="HM1841" s="104"/>
      <c r="HN1841" s="104"/>
      <c r="HO1841" s="104"/>
      <c r="HP1841" s="104"/>
      <c r="HQ1841" s="107">
        <f t="shared" si="240"/>
        <v>4.05</v>
      </c>
      <c r="HR1841" s="108" t="str">
        <f t="shared" si="241"/>
        <v>Novice</v>
      </c>
      <c r="HS1841" s="104">
        <f t="shared" si="242"/>
        <v>7</v>
      </c>
      <c r="HT1841" s="109">
        <f t="shared" si="243"/>
        <v>0</v>
      </c>
      <c r="HU1841" s="109">
        <f t="shared" si="244"/>
        <v>0</v>
      </c>
      <c r="HV1841" s="109">
        <f t="shared" si="245"/>
        <v>0</v>
      </c>
      <c r="HW1841" s="109">
        <f t="shared" si="239"/>
        <v>0</v>
      </c>
      <c r="HX1841" s="116" t="s">
        <v>509</v>
      </c>
      <c r="HY1841" s="104"/>
      <c r="HZ1841" s="104"/>
      <c r="IA1841" s="106" t="s">
        <v>2113</v>
      </c>
      <c r="IB1841" s="106" t="s">
        <v>242</v>
      </c>
      <c r="IC1841" s="106" t="s">
        <v>2114</v>
      </c>
    </row>
    <row r="1842" spans="1:237" ht="15" customHeight="1">
      <c r="A1842" s="105">
        <f t="shared" si="238"/>
        <v>968</v>
      </c>
      <c r="B1842" s="106" t="s">
        <v>52</v>
      </c>
      <c r="C1842" s="106" t="s">
        <v>310</v>
      </c>
      <c r="D1842" s="106" t="s">
        <v>440</v>
      </c>
      <c r="E1842" s="113"/>
      <c r="F1842" s="256"/>
      <c r="G1842" s="104"/>
      <c r="H1842" s="104"/>
      <c r="I1842" s="104"/>
      <c r="J1842" s="261"/>
      <c r="K1842" s="256"/>
      <c r="L1842" s="104"/>
      <c r="M1842" s="104"/>
      <c r="N1842" s="261"/>
      <c r="O1842" s="256"/>
      <c r="P1842" s="104"/>
      <c r="Q1842" s="104"/>
      <c r="R1842" s="104"/>
      <c r="S1842" s="104"/>
      <c r="T1842" s="261"/>
      <c r="U1842" s="256"/>
      <c r="V1842" s="104"/>
      <c r="W1842" s="104"/>
      <c r="X1842" s="104"/>
      <c r="Y1842" s="261"/>
      <c r="Z1842" s="256"/>
      <c r="AA1842" s="104"/>
      <c r="AB1842" s="104"/>
      <c r="AC1842" s="104"/>
      <c r="AD1842" s="261"/>
      <c r="AE1842" s="256"/>
      <c r="AF1842" s="104"/>
      <c r="AG1842" s="104"/>
      <c r="AH1842" s="104"/>
      <c r="AI1842" s="104"/>
      <c r="AJ1842" s="104"/>
      <c r="AK1842" s="261"/>
      <c r="AL1842" s="256"/>
      <c r="AM1842" s="104"/>
      <c r="AN1842" s="104"/>
      <c r="AO1842" s="104"/>
      <c r="AP1842" s="104"/>
      <c r="AQ1842" s="104"/>
      <c r="AR1842" s="104"/>
      <c r="AS1842" s="261"/>
      <c r="AT1842" s="256"/>
      <c r="AU1842" s="104"/>
      <c r="AV1842" s="104"/>
      <c r="AW1842" s="104"/>
      <c r="AX1842" s="104"/>
      <c r="AY1842" s="261"/>
      <c r="AZ1842" s="256"/>
      <c r="BA1842" s="104"/>
      <c r="BB1842" s="104"/>
      <c r="BC1842" s="104"/>
      <c r="BD1842" s="104"/>
      <c r="BE1842" s="104"/>
      <c r="BF1842" s="261"/>
      <c r="BG1842" s="256"/>
      <c r="BH1842" s="104"/>
      <c r="BI1842" s="104"/>
      <c r="BJ1842" s="104"/>
      <c r="BK1842" s="104"/>
      <c r="BL1842" s="261"/>
      <c r="BM1842" s="256"/>
      <c r="BN1842" s="104"/>
      <c r="BO1842" s="104"/>
      <c r="BP1842" s="104"/>
      <c r="BQ1842" s="104"/>
      <c r="BR1842" s="104"/>
      <c r="BS1842" s="261"/>
      <c r="BT1842" s="256"/>
      <c r="BU1842" s="104"/>
      <c r="BV1842" s="104"/>
      <c r="BW1842" s="104"/>
      <c r="BX1842" s="104"/>
      <c r="BY1842" s="261"/>
      <c r="BZ1842" s="256"/>
      <c r="CA1842" s="104"/>
      <c r="CB1842" s="261"/>
      <c r="CC1842" s="256"/>
      <c r="CD1842" s="104"/>
      <c r="CE1842" s="104"/>
      <c r="CF1842" s="261"/>
      <c r="CG1842" s="256"/>
      <c r="CH1842" s="104"/>
      <c r="CI1842" s="261"/>
      <c r="CJ1842" s="256"/>
      <c r="CK1842" s="104"/>
      <c r="CL1842" s="104"/>
      <c r="CM1842" s="261"/>
      <c r="CN1842" s="256"/>
      <c r="CO1842" s="104"/>
      <c r="CP1842" s="104"/>
      <c r="CQ1842" s="104"/>
      <c r="CR1842" s="104"/>
      <c r="CS1842" s="261"/>
      <c r="CT1842" s="256"/>
      <c r="CU1842" s="104"/>
      <c r="CV1842" s="104"/>
      <c r="CW1842" s="104"/>
      <c r="CX1842" s="104"/>
      <c r="CY1842" s="104"/>
      <c r="CZ1842" s="242"/>
      <c r="DA1842" s="88"/>
      <c r="DB1842" s="263"/>
      <c r="DC1842" s="88"/>
      <c r="DD1842" s="88"/>
      <c r="DE1842" s="88"/>
      <c r="DF1842" s="88"/>
      <c r="DG1842" s="88"/>
      <c r="DH1842" s="88"/>
      <c r="DI1842" s="88"/>
      <c r="DJ1842" s="88"/>
      <c r="DK1842" s="88"/>
      <c r="DL1842" s="88"/>
      <c r="DM1842" s="88"/>
      <c r="DN1842" s="88"/>
      <c r="DO1842" s="88"/>
      <c r="DP1842" s="88"/>
      <c r="DQ1842" s="88"/>
      <c r="DR1842" s="88"/>
      <c r="DS1842" s="307"/>
      <c r="DT1842" s="135"/>
      <c r="DU1842" s="242"/>
      <c r="DV1842" s="88"/>
      <c r="DW1842" s="88"/>
      <c r="DX1842" s="88"/>
      <c r="DY1842" s="88"/>
      <c r="DZ1842" s="88"/>
      <c r="EA1842" s="88"/>
      <c r="EB1842" s="88"/>
      <c r="EC1842" s="88"/>
      <c r="ED1842" s="88"/>
      <c r="EE1842" s="88"/>
      <c r="EF1842" s="88"/>
      <c r="EG1842" s="88"/>
      <c r="EH1842" s="88"/>
      <c r="EI1842" s="88"/>
      <c r="EJ1842" s="88"/>
      <c r="EK1842" s="88"/>
      <c r="EL1842" s="88"/>
      <c r="EM1842" s="88"/>
      <c r="EN1842" s="88"/>
      <c r="EO1842" s="88"/>
      <c r="EP1842" s="88"/>
      <c r="EQ1842" s="88"/>
      <c r="ER1842" s="88"/>
      <c r="ES1842" s="88"/>
      <c r="ET1842" s="88"/>
      <c r="EU1842" s="88"/>
      <c r="EV1842" s="88"/>
      <c r="EW1842" s="88"/>
      <c r="EX1842" s="88"/>
      <c r="EY1842" s="88"/>
      <c r="EZ1842" s="88"/>
      <c r="FA1842" s="88"/>
      <c r="FB1842" s="88"/>
      <c r="FC1842" s="88"/>
      <c r="FD1842" s="88"/>
      <c r="FE1842" s="88"/>
      <c r="FF1842" s="88"/>
      <c r="FG1842" s="88"/>
      <c r="FH1842" s="88"/>
      <c r="FI1842" s="88"/>
      <c r="FJ1842" s="88"/>
      <c r="FK1842" s="88"/>
      <c r="FL1842" s="88"/>
      <c r="FM1842" s="88"/>
      <c r="FN1842" s="88"/>
      <c r="FO1842" s="88"/>
      <c r="FP1842" s="307"/>
      <c r="FQ1842" s="262"/>
      <c r="FR1842" s="88"/>
      <c r="FS1842" s="342"/>
      <c r="FT1842" s="135"/>
      <c r="FU1842" s="135"/>
      <c r="FV1842" s="135"/>
      <c r="FW1842" s="135"/>
      <c r="FX1842" s="247"/>
      <c r="FY1842" s="307"/>
      <c r="FZ1842" s="262"/>
      <c r="GA1842" s="88"/>
      <c r="GB1842" s="88"/>
      <c r="GC1842" s="307"/>
      <c r="GD1842" s="263"/>
      <c r="GE1842" s="242"/>
      <c r="GF1842" s="88"/>
      <c r="GG1842" s="88"/>
      <c r="GH1842" s="88"/>
      <c r="GI1842" s="88"/>
      <c r="GJ1842" s="88"/>
      <c r="GK1842" s="88"/>
      <c r="GL1842" s="88"/>
      <c r="GM1842" s="88"/>
      <c r="GN1842" s="88"/>
      <c r="GO1842" s="88"/>
      <c r="GP1842" s="88"/>
      <c r="GQ1842" s="88"/>
      <c r="GR1842" s="88"/>
      <c r="GS1842" s="88"/>
      <c r="GT1842" s="88"/>
      <c r="GU1842" s="307"/>
      <c r="GV1842" s="262"/>
      <c r="GW1842" s="88"/>
      <c r="GX1842" s="88"/>
      <c r="GY1842" s="88"/>
      <c r="GZ1842" s="88"/>
      <c r="HA1842" s="88"/>
      <c r="HB1842" s="88"/>
      <c r="HC1842" s="263"/>
      <c r="HD1842" s="262"/>
      <c r="HE1842" s="88"/>
      <c r="HF1842" s="88"/>
      <c r="HG1842" s="88"/>
      <c r="HH1842" s="88"/>
      <c r="HI1842" s="88"/>
      <c r="HJ1842" s="88"/>
      <c r="HK1842" s="263"/>
      <c r="HL1842" s="242"/>
      <c r="HM1842" s="88"/>
      <c r="HN1842" s="88"/>
      <c r="HO1842" s="88"/>
      <c r="HP1842" s="88"/>
      <c r="HQ1842" s="107">
        <f t="shared" si="240"/>
        <v>0</v>
      </c>
      <c r="HR1842" s="108" t="str">
        <f t="shared" si="241"/>
        <v>~~~</v>
      </c>
      <c r="HS1842" s="104">
        <f t="shared" si="242"/>
        <v>0</v>
      </c>
      <c r="HT1842" s="109">
        <f t="shared" si="243"/>
        <v>0</v>
      </c>
      <c r="HU1842" s="109">
        <f t="shared" si="244"/>
        <v>0</v>
      </c>
      <c r="HV1842" s="109">
        <f t="shared" si="245"/>
        <v>0</v>
      </c>
      <c r="HW1842" s="109">
        <f t="shared" si="239"/>
        <v>0</v>
      </c>
      <c r="HX1842" s="116"/>
      <c r="HY1842" s="104"/>
      <c r="HZ1842" s="104"/>
      <c r="IA1842" s="106" t="s">
        <v>52</v>
      </c>
      <c r="IB1842" s="106" t="s">
        <v>310</v>
      </c>
      <c r="IC1842" s="106" t="s">
        <v>440</v>
      </c>
    </row>
    <row r="1843" spans="1:237" ht="15" customHeight="1">
      <c r="A1843" s="105">
        <f t="shared" si="238"/>
        <v>370</v>
      </c>
      <c r="B1843" s="96" t="s">
        <v>148</v>
      </c>
      <c r="C1843" s="96" t="s">
        <v>279</v>
      </c>
      <c r="D1843" s="95" t="s">
        <v>206</v>
      </c>
      <c r="E1843" s="117" t="s">
        <v>1129</v>
      </c>
      <c r="F1843" s="264"/>
      <c r="G1843" s="87"/>
      <c r="H1843" s="87"/>
      <c r="I1843" s="87"/>
      <c r="J1843" s="265"/>
      <c r="K1843" s="264"/>
      <c r="L1843" s="87"/>
      <c r="M1843" s="87"/>
      <c r="N1843" s="265"/>
      <c r="O1843" s="264"/>
      <c r="P1843" s="87"/>
      <c r="Q1843" s="87"/>
      <c r="R1843" s="87"/>
      <c r="S1843" s="87"/>
      <c r="T1843" s="265"/>
      <c r="U1843" s="264"/>
      <c r="V1843" s="87"/>
      <c r="W1843" s="87"/>
      <c r="X1843" s="87"/>
      <c r="Y1843" s="265"/>
      <c r="Z1843" s="264"/>
      <c r="AA1843" s="87"/>
      <c r="AB1843" s="87"/>
      <c r="AC1843" s="87"/>
      <c r="AD1843" s="265"/>
      <c r="AE1843" s="264"/>
      <c r="AF1843" s="87"/>
      <c r="AG1843" s="87"/>
      <c r="AH1843" s="87"/>
      <c r="AI1843" s="87"/>
      <c r="AJ1843" s="87"/>
      <c r="AK1843" s="265"/>
      <c r="AL1843" s="264"/>
      <c r="AM1843" s="87"/>
      <c r="AN1843" s="87"/>
      <c r="AO1843" s="87"/>
      <c r="AP1843" s="87"/>
      <c r="AQ1843" s="87">
        <v>15.08</v>
      </c>
      <c r="AR1843" s="87">
        <v>15.08</v>
      </c>
      <c r="AS1843" s="265"/>
      <c r="AT1843" s="264"/>
      <c r="AU1843" s="87"/>
      <c r="AV1843" s="87"/>
      <c r="AW1843" s="87"/>
      <c r="AX1843" s="87"/>
      <c r="AY1843" s="265"/>
      <c r="AZ1843" s="264"/>
      <c r="BA1843" s="87"/>
      <c r="BB1843" s="87"/>
      <c r="BC1843" s="87"/>
      <c r="BD1843" s="87"/>
      <c r="BE1843" s="87"/>
      <c r="BF1843" s="265"/>
      <c r="BG1843" s="264"/>
      <c r="BH1843" s="87"/>
      <c r="BI1843" s="87"/>
      <c r="BJ1843" s="87"/>
      <c r="BK1843" s="87"/>
      <c r="BL1843" s="265"/>
      <c r="BM1843" s="264"/>
      <c r="BN1843" s="87"/>
      <c r="BO1843" s="87"/>
      <c r="BP1843" s="87"/>
      <c r="BQ1843" s="87"/>
      <c r="BR1843" s="87"/>
      <c r="BS1843" s="265"/>
      <c r="BT1843" s="264"/>
      <c r="BU1843" s="87"/>
      <c r="BV1843" s="87"/>
      <c r="BW1843" s="87"/>
      <c r="BX1843" s="87"/>
      <c r="BY1843" s="265"/>
      <c r="BZ1843" s="264"/>
      <c r="CA1843" s="87"/>
      <c r="CB1843" s="261"/>
      <c r="CC1843" s="256"/>
      <c r="CD1843" s="104"/>
      <c r="CE1843" s="104"/>
      <c r="CF1843" s="261"/>
      <c r="CG1843" s="256"/>
      <c r="CH1843" s="104"/>
      <c r="CI1843" s="261"/>
      <c r="CJ1843" s="256"/>
      <c r="CK1843" s="104"/>
      <c r="CL1843" s="104"/>
      <c r="CM1843" s="261"/>
      <c r="CN1843" s="256"/>
      <c r="CO1843" s="104"/>
      <c r="CP1843" s="104"/>
      <c r="CQ1843" s="104"/>
      <c r="CR1843" s="104"/>
      <c r="CS1843" s="261"/>
      <c r="CT1843" s="256"/>
      <c r="CU1843" s="104"/>
      <c r="CV1843" s="104">
        <v>16.05</v>
      </c>
      <c r="CW1843" s="104">
        <v>16.100000000000001</v>
      </c>
      <c r="CX1843" s="104">
        <v>14.08</v>
      </c>
      <c r="CY1843" s="104">
        <v>14.1</v>
      </c>
      <c r="CZ1843" s="127"/>
      <c r="DA1843" s="104"/>
      <c r="DB1843" s="261"/>
      <c r="DC1843" s="104"/>
      <c r="DD1843" s="104"/>
      <c r="DE1843" s="104"/>
      <c r="DF1843" s="104"/>
      <c r="DG1843" s="104"/>
      <c r="DH1843" s="104"/>
      <c r="DI1843" s="104"/>
      <c r="DJ1843" s="104"/>
      <c r="DK1843" s="104"/>
      <c r="DL1843" s="104"/>
      <c r="DM1843" s="104"/>
      <c r="DN1843" s="104"/>
      <c r="DO1843" s="104"/>
      <c r="DP1843" s="104"/>
      <c r="DQ1843" s="104"/>
      <c r="DR1843" s="104">
        <v>15.05</v>
      </c>
      <c r="DS1843" s="105">
        <v>15.07</v>
      </c>
      <c r="DT1843" s="131">
        <v>16.02</v>
      </c>
      <c r="DU1843" s="127"/>
      <c r="DV1843" s="104"/>
      <c r="DW1843" s="104"/>
      <c r="DX1843" s="104"/>
      <c r="DY1843" s="104"/>
      <c r="DZ1843" s="104"/>
      <c r="EA1843" s="104"/>
      <c r="EB1843" s="104"/>
      <c r="EC1843" s="104"/>
      <c r="ED1843" s="104"/>
      <c r="EE1843" s="104"/>
      <c r="EF1843" s="104"/>
      <c r="EG1843" s="104"/>
      <c r="EH1843" s="104"/>
      <c r="EI1843" s="104"/>
      <c r="EJ1843" s="104"/>
      <c r="EK1843" s="104"/>
      <c r="EL1843" s="104"/>
      <c r="EM1843" s="104"/>
      <c r="EN1843" s="87"/>
      <c r="EO1843" s="87"/>
      <c r="EP1843" s="87"/>
      <c r="EQ1843" s="87"/>
      <c r="ER1843" s="87"/>
      <c r="ES1843" s="87"/>
      <c r="ET1843" s="87"/>
      <c r="EU1843" s="87"/>
      <c r="EV1843" s="87"/>
      <c r="EW1843" s="87"/>
      <c r="EX1843" s="87"/>
      <c r="EY1843" s="87"/>
      <c r="EZ1843" s="87"/>
      <c r="FA1843" s="87"/>
      <c r="FB1843" s="87"/>
      <c r="FC1843" s="87"/>
      <c r="FD1843" s="87"/>
      <c r="FE1843" s="87"/>
      <c r="FF1843" s="87">
        <v>15.09</v>
      </c>
      <c r="FG1843" s="87">
        <v>15.08</v>
      </c>
      <c r="FH1843" s="87">
        <v>15.07</v>
      </c>
      <c r="FI1843" s="87"/>
      <c r="FJ1843" s="87"/>
      <c r="FK1843" s="87"/>
      <c r="FL1843" s="87"/>
      <c r="FM1843" s="87"/>
      <c r="FN1843" s="87"/>
      <c r="FO1843" s="87"/>
      <c r="FP1843" s="305"/>
      <c r="FQ1843" s="264"/>
      <c r="FR1843" s="87"/>
      <c r="FS1843" s="340"/>
      <c r="FT1843" s="134"/>
      <c r="FU1843" s="134"/>
      <c r="FV1843" s="134"/>
      <c r="FW1843" s="134"/>
      <c r="FX1843" s="245"/>
      <c r="FY1843" s="305"/>
      <c r="FZ1843" s="264"/>
      <c r="GA1843" s="87"/>
      <c r="GB1843" s="87"/>
      <c r="GC1843" s="305"/>
      <c r="GD1843" s="265"/>
      <c r="GE1843" s="240"/>
      <c r="GF1843" s="87"/>
      <c r="GG1843" s="87"/>
      <c r="GH1843" s="87"/>
      <c r="GI1843" s="87"/>
      <c r="GJ1843" s="87"/>
      <c r="GK1843" s="87"/>
      <c r="GL1843" s="87"/>
      <c r="GM1843" s="87"/>
      <c r="GN1843" s="87"/>
      <c r="GO1843" s="87"/>
      <c r="GP1843" s="87"/>
      <c r="GQ1843" s="87"/>
      <c r="GR1843" s="87"/>
      <c r="GS1843" s="87"/>
      <c r="GT1843" s="87"/>
      <c r="GU1843" s="305"/>
      <c r="GV1843" s="264"/>
      <c r="GW1843" s="87"/>
      <c r="GX1843" s="87"/>
      <c r="GY1843" s="87"/>
      <c r="GZ1843" s="87"/>
      <c r="HA1843" s="87"/>
      <c r="HB1843" s="87"/>
      <c r="HC1843" s="265"/>
      <c r="HD1843" s="264"/>
      <c r="HE1843" s="87"/>
      <c r="HF1843" s="87"/>
      <c r="HG1843" s="87"/>
      <c r="HH1843" s="87"/>
      <c r="HI1843" s="87"/>
      <c r="HJ1843" s="87"/>
      <c r="HK1843" s="265"/>
      <c r="HL1843" s="240"/>
      <c r="HM1843" s="87"/>
      <c r="HN1843" s="87"/>
      <c r="HO1843" s="87"/>
      <c r="HP1843" s="87"/>
      <c r="HQ1843" s="107">
        <f t="shared" si="240"/>
        <v>16.100000000000001</v>
      </c>
      <c r="HR1843" s="108" t="str">
        <f t="shared" si="241"/>
        <v>Senior</v>
      </c>
      <c r="HS1843" s="104">
        <f t="shared" si="242"/>
        <v>0</v>
      </c>
      <c r="HT1843" s="109">
        <f t="shared" si="243"/>
        <v>2</v>
      </c>
      <c r="HU1843" s="109">
        <f t="shared" si="244"/>
        <v>10</v>
      </c>
      <c r="HV1843" s="109">
        <f t="shared" si="245"/>
        <v>0</v>
      </c>
      <c r="HW1843" s="109">
        <f t="shared" si="239"/>
        <v>0</v>
      </c>
      <c r="HX1843" s="116" t="s">
        <v>2577</v>
      </c>
      <c r="HY1843" s="110"/>
      <c r="HZ1843" s="104" t="s">
        <v>852</v>
      </c>
      <c r="IA1843" s="96" t="s">
        <v>148</v>
      </c>
      <c r="IB1843" s="96" t="s">
        <v>279</v>
      </c>
      <c r="IC1843" s="95" t="s">
        <v>206</v>
      </c>
    </row>
    <row r="1844" spans="1:237" ht="15" customHeight="1">
      <c r="A1844" s="105">
        <f t="shared" si="238"/>
        <v>350</v>
      </c>
      <c r="B1844" s="106" t="s">
        <v>3078</v>
      </c>
      <c r="C1844" s="106" t="s">
        <v>307</v>
      </c>
      <c r="D1844" s="106" t="s">
        <v>1196</v>
      </c>
      <c r="E1844" s="113" t="s">
        <v>1206</v>
      </c>
      <c r="F1844" s="256"/>
      <c r="G1844" s="104"/>
      <c r="H1844" s="104"/>
      <c r="I1844" s="104"/>
      <c r="J1844" s="261"/>
      <c r="K1844" s="256"/>
      <c r="L1844" s="104"/>
      <c r="M1844" s="104"/>
      <c r="N1844" s="261"/>
      <c r="O1844" s="256"/>
      <c r="P1844" s="104"/>
      <c r="Q1844" s="104"/>
      <c r="R1844" s="104"/>
      <c r="S1844" s="104"/>
      <c r="T1844" s="261"/>
      <c r="U1844" s="256"/>
      <c r="V1844" s="104"/>
      <c r="W1844" s="104"/>
      <c r="X1844" s="104"/>
      <c r="Y1844" s="261"/>
      <c r="Z1844" s="256"/>
      <c r="AA1844" s="104"/>
      <c r="AB1844" s="104"/>
      <c r="AC1844" s="104"/>
      <c r="AD1844" s="261"/>
      <c r="AE1844" s="256"/>
      <c r="AF1844" s="104"/>
      <c r="AG1844" s="104"/>
      <c r="AH1844" s="104"/>
      <c r="AI1844" s="104"/>
      <c r="AJ1844" s="104"/>
      <c r="AK1844" s="261"/>
      <c r="AL1844" s="256"/>
      <c r="AM1844" s="104"/>
      <c r="AN1844" s="104"/>
      <c r="AO1844" s="104"/>
      <c r="AP1844" s="104"/>
      <c r="AQ1844" s="104"/>
      <c r="AR1844" s="104"/>
      <c r="AS1844" s="261"/>
      <c r="AT1844" s="256"/>
      <c r="AU1844" s="104"/>
      <c r="AV1844" s="104"/>
      <c r="AW1844" s="104"/>
      <c r="AX1844" s="104"/>
      <c r="AY1844" s="261"/>
      <c r="AZ1844" s="256"/>
      <c r="BA1844" s="104"/>
      <c r="BB1844" s="104"/>
      <c r="BC1844" s="104"/>
      <c r="BD1844" s="104"/>
      <c r="BE1844" s="104"/>
      <c r="BF1844" s="261"/>
      <c r="BG1844" s="256"/>
      <c r="BH1844" s="104"/>
      <c r="BI1844" s="104"/>
      <c r="BJ1844" s="104"/>
      <c r="BK1844" s="104"/>
      <c r="BL1844" s="261"/>
      <c r="BM1844" s="256"/>
      <c r="BN1844" s="104"/>
      <c r="BO1844" s="104"/>
      <c r="BP1844" s="104"/>
      <c r="BQ1844" s="104"/>
      <c r="BR1844" s="104"/>
      <c r="BS1844" s="261"/>
      <c r="BT1844" s="256"/>
      <c r="BU1844" s="104"/>
      <c r="BV1844" s="104"/>
      <c r="BW1844" s="104"/>
      <c r="BX1844" s="104"/>
      <c r="BY1844" s="261"/>
      <c r="BZ1844" s="256"/>
      <c r="CA1844" s="104"/>
      <c r="CB1844" s="261"/>
      <c r="CC1844" s="256"/>
      <c r="CD1844" s="104"/>
      <c r="CE1844" s="104"/>
      <c r="CF1844" s="261"/>
      <c r="CG1844" s="256"/>
      <c r="CH1844" s="104"/>
      <c r="CI1844" s="261"/>
      <c r="CJ1844" s="256"/>
      <c r="CK1844" s="104"/>
      <c r="CL1844" s="104"/>
      <c r="CM1844" s="261"/>
      <c r="CN1844" s="256"/>
      <c r="CO1844" s="104"/>
      <c r="CP1844" s="104"/>
      <c r="CQ1844" s="104"/>
      <c r="CR1844" s="104"/>
      <c r="CS1844" s="261"/>
      <c r="CT1844" s="256"/>
      <c r="CU1844" s="104"/>
      <c r="CV1844" s="104"/>
      <c r="CW1844" s="104"/>
      <c r="CX1844" s="104"/>
      <c r="CY1844" s="104"/>
      <c r="CZ1844" s="127"/>
      <c r="DA1844" s="104"/>
      <c r="DB1844" s="261"/>
      <c r="DC1844" s="104"/>
      <c r="DD1844" s="104"/>
      <c r="DE1844" s="104"/>
      <c r="DF1844" s="104"/>
      <c r="DG1844" s="104"/>
      <c r="DH1844" s="104"/>
      <c r="DI1844" s="104"/>
      <c r="DJ1844" s="104"/>
      <c r="DK1844" s="104"/>
      <c r="DL1844" s="104"/>
      <c r="DM1844" s="104"/>
      <c r="DN1844" s="104"/>
      <c r="DO1844" s="104"/>
      <c r="DP1844" s="104"/>
      <c r="DQ1844" s="104"/>
      <c r="DR1844" s="104"/>
      <c r="DS1844" s="105"/>
      <c r="DT1844" s="131"/>
      <c r="DU1844" s="127"/>
      <c r="DV1844" s="104"/>
      <c r="DW1844" s="104"/>
      <c r="DX1844" s="104"/>
      <c r="DY1844" s="104"/>
      <c r="DZ1844" s="104"/>
      <c r="EA1844" s="104"/>
      <c r="EB1844" s="104"/>
      <c r="EC1844" s="104"/>
      <c r="ED1844" s="104"/>
      <c r="EE1844" s="104"/>
      <c r="EF1844" s="104"/>
      <c r="EG1844" s="104"/>
      <c r="EH1844" s="104"/>
      <c r="EI1844" s="104"/>
      <c r="EJ1844" s="104"/>
      <c r="EK1844" s="104"/>
      <c r="EL1844" s="104"/>
      <c r="EM1844" s="104"/>
      <c r="EN1844" s="104"/>
      <c r="EO1844" s="104"/>
      <c r="EP1844" s="104"/>
      <c r="EQ1844" s="104"/>
      <c r="ER1844" s="104"/>
      <c r="ES1844" s="104"/>
      <c r="ET1844" s="104"/>
      <c r="EU1844" s="104"/>
      <c r="EV1844" s="104"/>
      <c r="EW1844" s="104"/>
      <c r="EX1844" s="104"/>
      <c r="EY1844" s="104"/>
      <c r="EZ1844" s="104"/>
      <c r="FA1844" s="104"/>
      <c r="FB1844" s="104"/>
      <c r="FC1844" s="104"/>
      <c r="FD1844" s="104"/>
      <c r="FE1844" s="104"/>
      <c r="FF1844" s="104"/>
      <c r="FG1844" s="104"/>
      <c r="FH1844" s="104"/>
      <c r="FI1844" s="104"/>
      <c r="FJ1844" s="104"/>
      <c r="FK1844" s="104"/>
      <c r="FL1844" s="104"/>
      <c r="FM1844" s="104"/>
      <c r="FN1844" s="104"/>
      <c r="FO1844" s="104"/>
      <c r="FP1844" s="105"/>
      <c r="FQ1844" s="256"/>
      <c r="FR1844" s="104"/>
      <c r="FS1844" s="338"/>
      <c r="FX1844" s="244"/>
      <c r="FY1844" s="105"/>
      <c r="FZ1844" s="256"/>
      <c r="GA1844" s="104"/>
      <c r="GB1844" s="104"/>
      <c r="GC1844" s="105"/>
      <c r="GD1844" s="261"/>
      <c r="GE1844" s="127"/>
      <c r="GF1844" s="104"/>
      <c r="GG1844" s="104"/>
      <c r="GH1844" s="104"/>
      <c r="GI1844" s="104"/>
      <c r="GJ1844" s="104"/>
      <c r="GK1844" s="104"/>
      <c r="GL1844" s="104"/>
      <c r="GM1844" s="104"/>
      <c r="GN1844" s="104"/>
      <c r="GO1844" s="104">
        <v>16.059999999999999</v>
      </c>
      <c r="GP1844" s="104">
        <v>14.06</v>
      </c>
      <c r="GQ1844" s="104">
        <v>16.03</v>
      </c>
      <c r="GR1844" s="104">
        <v>16.07</v>
      </c>
      <c r="GS1844" s="104"/>
      <c r="GT1844" s="104"/>
      <c r="GU1844" s="105">
        <v>17.03</v>
      </c>
      <c r="GV1844" s="256"/>
      <c r="GW1844" s="104"/>
      <c r="GX1844" s="104"/>
      <c r="GY1844" s="104"/>
      <c r="GZ1844" s="104"/>
      <c r="HA1844" s="104"/>
      <c r="HB1844" s="104"/>
      <c r="HC1844" s="261"/>
      <c r="HD1844" s="256"/>
      <c r="HE1844" s="104"/>
      <c r="HF1844" s="104"/>
      <c r="HG1844" s="104"/>
      <c r="HH1844" s="104"/>
      <c r="HI1844" s="104"/>
      <c r="HJ1844" s="104"/>
      <c r="HK1844" s="261"/>
      <c r="HL1844" s="127"/>
      <c r="HM1844" s="104"/>
      <c r="HN1844" s="104"/>
      <c r="HO1844" s="104"/>
      <c r="HP1844" s="104"/>
      <c r="HQ1844" s="107">
        <f t="shared" si="240"/>
        <v>17.03</v>
      </c>
      <c r="HR1844" s="108" t="str">
        <f t="shared" si="241"/>
        <v>Senior</v>
      </c>
      <c r="HS1844" s="104">
        <f t="shared" si="242"/>
        <v>0</v>
      </c>
      <c r="HT1844" s="109">
        <f t="shared" si="243"/>
        <v>1</v>
      </c>
      <c r="HU1844" s="109">
        <f t="shared" si="244"/>
        <v>4</v>
      </c>
      <c r="HV1844" s="109">
        <f t="shared" si="245"/>
        <v>0</v>
      </c>
      <c r="HW1844" s="109">
        <f t="shared" si="239"/>
        <v>0</v>
      </c>
      <c r="HX1844" s="116"/>
      <c r="HY1844" s="104"/>
      <c r="HZ1844" s="104"/>
      <c r="IA1844" s="106" t="s">
        <v>3078</v>
      </c>
      <c r="IB1844" s="106" t="s">
        <v>307</v>
      </c>
      <c r="IC1844" s="106" t="s">
        <v>1196</v>
      </c>
    </row>
    <row r="1845" spans="1:237" ht="15" customHeight="1">
      <c r="A1845" s="105">
        <f t="shared" si="238"/>
        <v>873</v>
      </c>
      <c r="B1845" s="106" t="s">
        <v>2673</v>
      </c>
      <c r="C1845" s="106" t="s">
        <v>1281</v>
      </c>
      <c r="D1845" s="106" t="s">
        <v>1196</v>
      </c>
      <c r="E1845" s="113" t="s">
        <v>2674</v>
      </c>
      <c r="F1845" s="256"/>
      <c r="G1845" s="104"/>
      <c r="H1845" s="104"/>
      <c r="I1845" s="104"/>
      <c r="J1845" s="261"/>
      <c r="K1845" s="256"/>
      <c r="L1845" s="104"/>
      <c r="M1845" s="104"/>
      <c r="N1845" s="261"/>
      <c r="O1845" s="256"/>
      <c r="P1845" s="104"/>
      <c r="Q1845" s="104"/>
      <c r="R1845" s="104"/>
      <c r="S1845" s="104"/>
      <c r="T1845" s="261"/>
      <c r="U1845" s="256"/>
      <c r="V1845" s="104"/>
      <c r="W1845" s="104"/>
      <c r="X1845" s="104"/>
      <c r="Y1845" s="261"/>
      <c r="Z1845" s="256"/>
      <c r="AA1845" s="104"/>
      <c r="AB1845" s="104"/>
      <c r="AC1845" s="104"/>
      <c r="AD1845" s="261"/>
      <c r="AE1845" s="256"/>
      <c r="AF1845" s="104"/>
      <c r="AG1845" s="104"/>
      <c r="AH1845" s="104"/>
      <c r="AI1845" s="104"/>
      <c r="AJ1845" s="104"/>
      <c r="AK1845" s="261"/>
      <c r="AL1845" s="256"/>
      <c r="AM1845" s="104"/>
      <c r="AN1845" s="104"/>
      <c r="AO1845" s="104"/>
      <c r="AP1845" s="104"/>
      <c r="AQ1845" s="104"/>
      <c r="AR1845" s="104"/>
      <c r="AS1845" s="261"/>
      <c r="AT1845" s="256"/>
      <c r="AU1845" s="104"/>
      <c r="AV1845" s="104"/>
      <c r="AW1845" s="104"/>
      <c r="AX1845" s="104"/>
      <c r="AY1845" s="261"/>
      <c r="AZ1845" s="256"/>
      <c r="BA1845" s="104"/>
      <c r="BB1845" s="104"/>
      <c r="BC1845" s="104"/>
      <c r="BD1845" s="104"/>
      <c r="BE1845" s="104"/>
      <c r="BF1845" s="261"/>
      <c r="BG1845" s="256"/>
      <c r="BH1845" s="104"/>
      <c r="BI1845" s="104"/>
      <c r="BJ1845" s="104"/>
      <c r="BK1845" s="104"/>
      <c r="BL1845" s="261"/>
      <c r="BM1845" s="256"/>
      <c r="BN1845" s="104"/>
      <c r="BO1845" s="104"/>
      <c r="BP1845" s="104"/>
      <c r="BQ1845" s="104"/>
      <c r="BR1845" s="104"/>
      <c r="BS1845" s="261"/>
      <c r="BT1845" s="256"/>
      <c r="BU1845" s="104"/>
      <c r="BV1845" s="104"/>
      <c r="BW1845" s="104"/>
      <c r="BX1845" s="104"/>
      <c r="BY1845" s="261"/>
      <c r="BZ1845" s="256"/>
      <c r="CA1845" s="104"/>
      <c r="CB1845" s="261"/>
      <c r="CC1845" s="256"/>
      <c r="CD1845" s="104"/>
      <c r="CE1845" s="104"/>
      <c r="CF1845" s="261"/>
      <c r="CG1845" s="256"/>
      <c r="CH1845" s="104"/>
      <c r="CI1845" s="261"/>
      <c r="CJ1845" s="256"/>
      <c r="CK1845" s="104"/>
      <c r="CL1845" s="104"/>
      <c r="CM1845" s="261"/>
      <c r="CN1845" s="256"/>
      <c r="CO1845" s="104"/>
      <c r="CP1845" s="104"/>
      <c r="CQ1845" s="104"/>
      <c r="CR1845" s="104"/>
      <c r="CS1845" s="261"/>
      <c r="CT1845" s="256"/>
      <c r="CU1845" s="104"/>
      <c r="CV1845" s="104"/>
      <c r="CW1845" s="104"/>
      <c r="CX1845" s="104"/>
      <c r="CY1845" s="104"/>
      <c r="CZ1845" s="127"/>
      <c r="DA1845" s="104"/>
      <c r="DB1845" s="261"/>
      <c r="DC1845" s="104"/>
      <c r="DD1845" s="104"/>
      <c r="DE1845" s="104"/>
      <c r="DF1845" s="104"/>
      <c r="DG1845" s="104"/>
      <c r="DH1845" s="104"/>
      <c r="DI1845" s="104"/>
      <c r="DJ1845" s="104"/>
      <c r="DK1845" s="104"/>
      <c r="DL1845" s="104"/>
      <c r="DM1845" s="104"/>
      <c r="DN1845" s="104"/>
      <c r="DO1845" s="104"/>
      <c r="DP1845" s="104"/>
      <c r="DQ1845" s="104">
        <v>7.02</v>
      </c>
      <c r="DR1845" s="104"/>
      <c r="DS1845" s="105"/>
      <c r="DT1845" s="131"/>
      <c r="DU1845" s="127"/>
      <c r="DV1845" s="104"/>
      <c r="DW1845" s="104"/>
      <c r="DX1845" s="104"/>
      <c r="DY1845" s="104"/>
      <c r="DZ1845" s="104"/>
      <c r="EA1845" s="104"/>
      <c r="EB1845" s="104"/>
      <c r="EC1845" s="104"/>
      <c r="ED1845" s="104"/>
      <c r="EE1845" s="104"/>
      <c r="EF1845" s="104"/>
      <c r="EG1845" s="104"/>
      <c r="EH1845" s="104"/>
      <c r="EI1845" s="104"/>
      <c r="EJ1845" s="104"/>
      <c r="EK1845" s="104"/>
      <c r="EL1845" s="104"/>
      <c r="EM1845" s="104"/>
      <c r="EN1845" s="92"/>
      <c r="EO1845" s="92"/>
      <c r="EP1845" s="92"/>
      <c r="EQ1845" s="92"/>
      <c r="ER1845" s="92"/>
      <c r="ES1845" s="92"/>
      <c r="ET1845" s="92"/>
      <c r="EU1845" s="92"/>
      <c r="EV1845" s="92"/>
      <c r="EW1845" s="92"/>
      <c r="EX1845" s="92"/>
      <c r="EY1845" s="92"/>
      <c r="EZ1845" s="92"/>
      <c r="FA1845" s="92"/>
      <c r="FB1845" s="92"/>
      <c r="FC1845" s="92"/>
      <c r="FD1845" s="92"/>
      <c r="FE1845" s="92"/>
      <c r="FF1845" s="92"/>
      <c r="FG1845" s="92"/>
      <c r="FH1845" s="92"/>
      <c r="FI1845" s="92"/>
      <c r="FJ1845" s="92"/>
      <c r="FK1845" s="92"/>
      <c r="FL1845" s="92"/>
      <c r="FM1845" s="92"/>
      <c r="FN1845" s="92"/>
      <c r="FO1845" s="92"/>
      <c r="FP1845" s="308"/>
      <c r="FQ1845" s="268"/>
      <c r="FR1845" s="92"/>
      <c r="FS1845" s="344"/>
      <c r="FT1845" s="146"/>
      <c r="FU1845" s="146"/>
      <c r="FV1845" s="146"/>
      <c r="FW1845" s="146"/>
      <c r="FX1845" s="248"/>
      <c r="FY1845" s="308"/>
      <c r="FZ1845" s="268"/>
      <c r="GA1845" s="92"/>
      <c r="GB1845" s="92"/>
      <c r="GC1845" s="308"/>
      <c r="GD1845" s="269"/>
      <c r="GE1845" s="243"/>
      <c r="GF1845" s="92"/>
      <c r="GG1845" s="92"/>
      <c r="GH1845" s="92"/>
      <c r="GI1845" s="92"/>
      <c r="GJ1845" s="92"/>
      <c r="GK1845" s="92"/>
      <c r="GL1845" s="92"/>
      <c r="GM1845" s="92"/>
      <c r="GN1845" s="92"/>
      <c r="GO1845" s="92"/>
      <c r="GP1845" s="92"/>
      <c r="GQ1845" s="92"/>
      <c r="GR1845" s="92"/>
      <c r="GS1845" s="92"/>
      <c r="GT1845" s="92"/>
      <c r="GU1845" s="308"/>
      <c r="GV1845" s="268"/>
      <c r="GW1845" s="92"/>
      <c r="GX1845" s="92"/>
      <c r="GY1845" s="92"/>
      <c r="GZ1845" s="92"/>
      <c r="HA1845" s="92"/>
      <c r="HB1845" s="92"/>
      <c r="HC1845" s="269"/>
      <c r="HD1845" s="268"/>
      <c r="HE1845" s="92"/>
      <c r="HF1845" s="92"/>
      <c r="HG1845" s="92"/>
      <c r="HH1845" s="92"/>
      <c r="HI1845" s="92"/>
      <c r="HJ1845" s="92"/>
      <c r="HK1845" s="269"/>
      <c r="HL1845" s="243"/>
      <c r="HM1845" s="92"/>
      <c r="HN1845" s="92"/>
      <c r="HO1845" s="92"/>
      <c r="HP1845" s="92"/>
      <c r="HQ1845" s="107">
        <f t="shared" si="240"/>
        <v>7.02</v>
      </c>
      <c r="HR1845" s="108" t="str">
        <f t="shared" si="241"/>
        <v>Novice</v>
      </c>
      <c r="HS1845" s="104">
        <f t="shared" si="242"/>
        <v>1</v>
      </c>
      <c r="HT1845" s="109">
        <f t="shared" si="243"/>
        <v>0</v>
      </c>
      <c r="HU1845" s="109">
        <f t="shared" si="244"/>
        <v>0</v>
      </c>
      <c r="HV1845" s="109">
        <f t="shared" si="245"/>
        <v>0</v>
      </c>
      <c r="HW1845" s="109">
        <f t="shared" si="239"/>
        <v>0</v>
      </c>
      <c r="HX1845" s="116"/>
      <c r="HY1845" s="104"/>
      <c r="HZ1845" s="104"/>
      <c r="IA1845" s="106" t="s">
        <v>2673</v>
      </c>
      <c r="IB1845" s="106" t="s">
        <v>1281</v>
      </c>
      <c r="IC1845" s="106" t="s">
        <v>1196</v>
      </c>
    </row>
    <row r="1846" spans="1:237" ht="15" customHeight="1">
      <c r="A1846" s="105">
        <f t="shared" si="238"/>
        <v>968</v>
      </c>
      <c r="B1846" s="106" t="s">
        <v>1195</v>
      </c>
      <c r="C1846" s="106" t="s">
        <v>374</v>
      </c>
      <c r="D1846" s="106" t="s">
        <v>1196</v>
      </c>
      <c r="E1846" s="113" t="s">
        <v>1197</v>
      </c>
      <c r="F1846" s="256"/>
      <c r="G1846" s="104"/>
      <c r="H1846" s="104"/>
      <c r="I1846" s="104"/>
      <c r="J1846" s="261"/>
      <c r="K1846" s="256"/>
      <c r="L1846" s="104"/>
      <c r="M1846" s="104"/>
      <c r="N1846" s="261"/>
      <c r="O1846" s="256"/>
      <c r="P1846" s="104"/>
      <c r="Q1846" s="104"/>
      <c r="R1846" s="104"/>
      <c r="S1846" s="104"/>
      <c r="T1846" s="261"/>
      <c r="U1846" s="256"/>
      <c r="V1846" s="104"/>
      <c r="W1846" s="104"/>
      <c r="X1846" s="104"/>
      <c r="Y1846" s="261"/>
      <c r="Z1846" s="256"/>
      <c r="AA1846" s="104"/>
      <c r="AB1846" s="104"/>
      <c r="AC1846" s="104"/>
      <c r="AD1846" s="261"/>
      <c r="AE1846" s="256"/>
      <c r="AF1846" s="104"/>
      <c r="AG1846" s="104"/>
      <c r="AH1846" s="104"/>
      <c r="AI1846" s="104"/>
      <c r="AJ1846" s="104"/>
      <c r="AK1846" s="261"/>
      <c r="AL1846" s="256"/>
      <c r="AM1846" s="104"/>
      <c r="AN1846" s="104"/>
      <c r="AO1846" s="104"/>
      <c r="AP1846" s="104"/>
      <c r="AQ1846" s="104"/>
      <c r="AR1846" s="104"/>
      <c r="AS1846" s="261"/>
      <c r="AT1846" s="256"/>
      <c r="AU1846" s="104"/>
      <c r="AV1846" s="104"/>
      <c r="AW1846" s="104"/>
      <c r="AX1846" s="104"/>
      <c r="AY1846" s="261"/>
      <c r="AZ1846" s="256"/>
      <c r="BA1846" s="104"/>
      <c r="BB1846" s="104"/>
      <c r="BC1846" s="104"/>
      <c r="BD1846" s="104"/>
      <c r="BE1846" s="104"/>
      <c r="BF1846" s="261"/>
      <c r="BG1846" s="256"/>
      <c r="BH1846" s="104"/>
      <c r="BI1846" s="104"/>
      <c r="BJ1846" s="104"/>
      <c r="BK1846" s="104"/>
      <c r="BL1846" s="261"/>
      <c r="BM1846" s="256"/>
      <c r="BN1846" s="104"/>
      <c r="BO1846" s="104"/>
      <c r="BP1846" s="104"/>
      <c r="BQ1846" s="104"/>
      <c r="BR1846" s="104"/>
      <c r="BS1846" s="261"/>
      <c r="BT1846" s="256"/>
      <c r="BU1846" s="104"/>
      <c r="BV1846" s="104"/>
      <c r="BW1846" s="104"/>
      <c r="BX1846" s="104"/>
      <c r="BY1846" s="261"/>
      <c r="BZ1846" s="256"/>
      <c r="CA1846" s="104"/>
      <c r="CB1846" s="261"/>
      <c r="CC1846" s="256"/>
      <c r="CD1846" s="104"/>
      <c r="CE1846" s="104"/>
      <c r="CF1846" s="261"/>
      <c r="CG1846" s="256"/>
      <c r="CH1846" s="104"/>
      <c r="CI1846" s="261"/>
      <c r="CJ1846" s="256"/>
      <c r="CK1846" s="104"/>
      <c r="CL1846" s="104"/>
      <c r="CM1846" s="261"/>
      <c r="CN1846" s="256"/>
      <c r="CO1846" s="104"/>
      <c r="CP1846" s="104"/>
      <c r="CQ1846" s="104"/>
      <c r="CR1846" s="104"/>
      <c r="CS1846" s="261"/>
      <c r="CT1846" s="256"/>
      <c r="CU1846" s="104"/>
      <c r="CV1846" s="104"/>
      <c r="CW1846" s="104"/>
      <c r="CX1846" s="104"/>
      <c r="CY1846" s="104"/>
      <c r="CZ1846" s="127"/>
      <c r="DA1846" s="104"/>
      <c r="DB1846" s="261"/>
      <c r="DC1846" s="104"/>
      <c r="DD1846" s="104"/>
      <c r="DE1846" s="104"/>
      <c r="DF1846" s="104"/>
      <c r="DG1846" s="104"/>
      <c r="DH1846" s="104"/>
      <c r="DI1846" s="104"/>
      <c r="DJ1846" s="104"/>
      <c r="DK1846" s="104"/>
      <c r="DL1846" s="104"/>
      <c r="DM1846" s="104"/>
      <c r="DN1846" s="104"/>
      <c r="DO1846" s="104"/>
      <c r="DP1846" s="104"/>
      <c r="DQ1846" s="104"/>
      <c r="DR1846" s="104"/>
      <c r="DS1846" s="105"/>
      <c r="DT1846" s="131"/>
      <c r="DU1846" s="127"/>
      <c r="DV1846" s="104"/>
      <c r="DW1846" s="104"/>
      <c r="DX1846" s="104"/>
      <c r="DY1846" s="104"/>
      <c r="DZ1846" s="104"/>
      <c r="EA1846" s="104"/>
      <c r="EB1846" s="104"/>
      <c r="EC1846" s="104"/>
      <c r="ED1846" s="104"/>
      <c r="EE1846" s="104"/>
      <c r="EF1846" s="104"/>
      <c r="EG1846" s="104"/>
      <c r="EH1846" s="104"/>
      <c r="EI1846" s="104"/>
      <c r="EJ1846" s="104"/>
      <c r="EK1846" s="104"/>
      <c r="EL1846" s="104"/>
      <c r="EM1846" s="104"/>
      <c r="EN1846" s="104"/>
      <c r="EO1846" s="104"/>
      <c r="EP1846" s="104"/>
      <c r="EQ1846" s="104"/>
      <c r="ER1846" s="104"/>
      <c r="ES1846" s="104"/>
      <c r="ET1846" s="104"/>
      <c r="EU1846" s="104"/>
      <c r="EV1846" s="104"/>
      <c r="EW1846" s="104"/>
      <c r="EX1846" s="104"/>
      <c r="EY1846" s="104"/>
      <c r="EZ1846" s="104"/>
      <c r="FA1846" s="104"/>
      <c r="FB1846" s="104"/>
      <c r="FC1846" s="104"/>
      <c r="FD1846" s="104"/>
      <c r="FE1846" s="104"/>
      <c r="FF1846" s="104"/>
      <c r="FG1846" s="104"/>
      <c r="FH1846" s="104"/>
      <c r="FI1846" s="104"/>
      <c r="FJ1846" s="104"/>
      <c r="FK1846" s="104"/>
      <c r="FL1846" s="104"/>
      <c r="FM1846" s="104"/>
      <c r="FN1846" s="104"/>
      <c r="FO1846" s="104"/>
      <c r="FP1846" s="105"/>
      <c r="FQ1846" s="256"/>
      <c r="FR1846" s="104"/>
      <c r="FS1846" s="338"/>
      <c r="FX1846" s="244"/>
      <c r="FY1846" s="105"/>
      <c r="FZ1846" s="256"/>
      <c r="GA1846" s="104"/>
      <c r="GB1846" s="104"/>
      <c r="GC1846" s="105"/>
      <c r="GD1846" s="261"/>
      <c r="GE1846" s="127"/>
      <c r="GF1846" s="104"/>
      <c r="GG1846" s="104"/>
      <c r="GH1846" s="104"/>
      <c r="GI1846" s="104"/>
      <c r="GJ1846" s="104"/>
      <c r="GK1846" s="104"/>
      <c r="GL1846" s="104"/>
      <c r="GM1846" s="104"/>
      <c r="GN1846" s="104"/>
      <c r="GO1846" s="104"/>
      <c r="GP1846" s="104"/>
      <c r="GQ1846" s="104"/>
      <c r="GR1846" s="104"/>
      <c r="GS1846" s="104"/>
      <c r="GT1846" s="104"/>
      <c r="GU1846" s="105"/>
      <c r="GV1846" s="256"/>
      <c r="GW1846" s="104"/>
      <c r="GX1846" s="104"/>
      <c r="GY1846" s="104"/>
      <c r="GZ1846" s="104"/>
      <c r="HA1846" s="104"/>
      <c r="HB1846" s="104"/>
      <c r="HC1846" s="261"/>
      <c r="HD1846" s="256"/>
      <c r="HE1846" s="104"/>
      <c r="HF1846" s="104"/>
      <c r="HG1846" s="104"/>
      <c r="HH1846" s="104"/>
      <c r="HI1846" s="104"/>
      <c r="HJ1846" s="104"/>
      <c r="HK1846" s="261"/>
      <c r="HL1846" s="127"/>
      <c r="HM1846" s="104"/>
      <c r="HN1846" s="104"/>
      <c r="HO1846" s="104"/>
      <c r="HP1846" s="104"/>
      <c r="HQ1846" s="107">
        <f t="shared" si="240"/>
        <v>0</v>
      </c>
      <c r="HR1846" s="108" t="str">
        <f t="shared" si="241"/>
        <v>~~~</v>
      </c>
      <c r="HS1846" s="104">
        <f t="shared" si="242"/>
        <v>0</v>
      </c>
      <c r="HT1846" s="109">
        <f t="shared" si="243"/>
        <v>0</v>
      </c>
      <c r="HU1846" s="109">
        <f t="shared" si="244"/>
        <v>0</v>
      </c>
      <c r="HV1846" s="109">
        <f t="shared" si="245"/>
        <v>0</v>
      </c>
      <c r="HW1846" s="109">
        <f t="shared" si="239"/>
        <v>0</v>
      </c>
      <c r="HX1846" s="116"/>
      <c r="HY1846" s="104"/>
      <c r="HZ1846" s="104"/>
      <c r="IA1846" s="106" t="s">
        <v>1195</v>
      </c>
      <c r="IB1846" s="106" t="s">
        <v>374</v>
      </c>
      <c r="IC1846" s="106" t="s">
        <v>1196</v>
      </c>
    </row>
    <row r="1847" spans="1:237" ht="15" customHeight="1">
      <c r="A1847" s="105">
        <f t="shared" si="238"/>
        <v>968</v>
      </c>
      <c r="B1847" s="106" t="s">
        <v>1078</v>
      </c>
      <c r="C1847" s="106" t="s">
        <v>1079</v>
      </c>
      <c r="D1847" s="106" t="s">
        <v>1080</v>
      </c>
      <c r="E1847" s="113"/>
      <c r="F1847" s="256"/>
      <c r="G1847" s="104"/>
      <c r="H1847" s="104"/>
      <c r="I1847" s="104"/>
      <c r="J1847" s="261"/>
      <c r="K1847" s="256"/>
      <c r="L1847" s="104"/>
      <c r="M1847" s="104"/>
      <c r="N1847" s="261"/>
      <c r="O1847" s="256"/>
      <c r="P1847" s="104"/>
      <c r="Q1847" s="104"/>
      <c r="R1847" s="104"/>
      <c r="S1847" s="104"/>
      <c r="T1847" s="261"/>
      <c r="U1847" s="256"/>
      <c r="V1847" s="104"/>
      <c r="W1847" s="104"/>
      <c r="X1847" s="104"/>
      <c r="Y1847" s="261"/>
      <c r="Z1847" s="256"/>
      <c r="AA1847" s="104"/>
      <c r="AB1847" s="104"/>
      <c r="AC1847" s="104"/>
      <c r="AD1847" s="261"/>
      <c r="AE1847" s="256"/>
      <c r="AF1847" s="104"/>
      <c r="AG1847" s="104"/>
      <c r="AH1847" s="104"/>
      <c r="AI1847" s="104"/>
      <c r="AJ1847" s="104"/>
      <c r="AK1847" s="261"/>
      <c r="AL1847" s="256"/>
      <c r="AM1847" s="104"/>
      <c r="AN1847" s="104"/>
      <c r="AO1847" s="104"/>
      <c r="AP1847" s="104"/>
      <c r="AQ1847" s="104"/>
      <c r="AR1847" s="104"/>
      <c r="AS1847" s="261"/>
      <c r="AT1847" s="256"/>
      <c r="AU1847" s="104"/>
      <c r="AV1847" s="104"/>
      <c r="AW1847" s="104"/>
      <c r="AX1847" s="104"/>
      <c r="AY1847" s="261"/>
      <c r="AZ1847" s="256"/>
      <c r="BA1847" s="104"/>
      <c r="BB1847" s="104"/>
      <c r="BC1847" s="104"/>
      <c r="BD1847" s="104"/>
      <c r="BE1847" s="104"/>
      <c r="BF1847" s="261"/>
      <c r="BG1847" s="256"/>
      <c r="BH1847" s="104"/>
      <c r="BI1847" s="104"/>
      <c r="BJ1847" s="104"/>
      <c r="BK1847" s="104"/>
      <c r="BL1847" s="261"/>
      <c r="BM1847" s="256"/>
      <c r="BN1847" s="104"/>
      <c r="BO1847" s="104"/>
      <c r="BP1847" s="104"/>
      <c r="BQ1847" s="104"/>
      <c r="BR1847" s="104"/>
      <c r="BS1847" s="261"/>
      <c r="BT1847" s="256"/>
      <c r="BU1847" s="104"/>
      <c r="BV1847" s="104"/>
      <c r="BW1847" s="104"/>
      <c r="BX1847" s="104"/>
      <c r="BY1847" s="261"/>
      <c r="BZ1847" s="256"/>
      <c r="CA1847" s="104"/>
      <c r="CB1847" s="261"/>
      <c r="CC1847" s="256"/>
      <c r="CD1847" s="104"/>
      <c r="CE1847" s="104"/>
      <c r="CF1847" s="261"/>
      <c r="CG1847" s="256"/>
      <c r="CH1847" s="104"/>
      <c r="CI1847" s="261"/>
      <c r="CJ1847" s="256"/>
      <c r="CK1847" s="104"/>
      <c r="CL1847" s="104"/>
      <c r="CM1847" s="261"/>
      <c r="CN1847" s="256"/>
      <c r="CO1847" s="104"/>
      <c r="CP1847" s="104"/>
      <c r="CQ1847" s="104"/>
      <c r="CR1847" s="104"/>
      <c r="CS1847" s="261"/>
      <c r="CT1847" s="256"/>
      <c r="CU1847" s="104"/>
      <c r="CV1847" s="104"/>
      <c r="CW1847" s="104"/>
      <c r="CX1847" s="104"/>
      <c r="CY1847" s="104"/>
      <c r="CZ1847" s="127"/>
      <c r="DA1847" s="104"/>
      <c r="DB1847" s="261"/>
      <c r="DC1847" s="104"/>
      <c r="DD1847" s="104"/>
      <c r="DE1847" s="104"/>
      <c r="DF1847" s="104"/>
      <c r="DG1847" s="104"/>
      <c r="DH1847" s="104"/>
      <c r="DI1847" s="104"/>
      <c r="DJ1847" s="104"/>
      <c r="DK1847" s="104"/>
      <c r="DL1847" s="104"/>
      <c r="DM1847" s="104"/>
      <c r="DN1847" s="104"/>
      <c r="DO1847" s="104"/>
      <c r="DP1847" s="104"/>
      <c r="DQ1847" s="104"/>
      <c r="DR1847" s="104"/>
      <c r="DS1847" s="105"/>
      <c r="DT1847" s="131"/>
      <c r="DU1847" s="127"/>
      <c r="DV1847" s="104"/>
      <c r="DW1847" s="104"/>
      <c r="DX1847" s="104"/>
      <c r="DY1847" s="104"/>
      <c r="DZ1847" s="104"/>
      <c r="EA1847" s="104"/>
      <c r="EB1847" s="104"/>
      <c r="EC1847" s="104"/>
      <c r="ED1847" s="104"/>
      <c r="EE1847" s="104"/>
      <c r="EF1847" s="104"/>
      <c r="EG1847" s="104"/>
      <c r="EH1847" s="104"/>
      <c r="EI1847" s="104"/>
      <c r="EJ1847" s="104"/>
      <c r="EK1847" s="104"/>
      <c r="EL1847" s="104"/>
      <c r="EM1847" s="104"/>
      <c r="EN1847" s="104"/>
      <c r="EO1847" s="104"/>
      <c r="EP1847" s="104"/>
      <c r="EQ1847" s="104"/>
      <c r="ER1847" s="104"/>
      <c r="ES1847" s="104"/>
      <c r="ET1847" s="104"/>
      <c r="EU1847" s="104"/>
      <c r="EV1847" s="104"/>
      <c r="EW1847" s="104"/>
      <c r="EX1847" s="104"/>
      <c r="EY1847" s="104"/>
      <c r="EZ1847" s="104"/>
      <c r="FA1847" s="104"/>
      <c r="FB1847" s="104"/>
      <c r="FC1847" s="104"/>
      <c r="FD1847" s="104"/>
      <c r="FE1847" s="104"/>
      <c r="FF1847" s="104"/>
      <c r="FG1847" s="104"/>
      <c r="FH1847" s="104"/>
      <c r="FI1847" s="104"/>
      <c r="FJ1847" s="104"/>
      <c r="FK1847" s="104"/>
      <c r="FL1847" s="104"/>
      <c r="FM1847" s="104"/>
      <c r="FN1847" s="104"/>
      <c r="FO1847" s="104"/>
      <c r="FP1847" s="105"/>
      <c r="FQ1847" s="256"/>
      <c r="FR1847" s="104"/>
      <c r="FS1847" s="338"/>
      <c r="FX1847" s="244"/>
      <c r="FY1847" s="105"/>
      <c r="FZ1847" s="256"/>
      <c r="GA1847" s="104"/>
      <c r="GB1847" s="104"/>
      <c r="GC1847" s="105"/>
      <c r="GD1847" s="261"/>
      <c r="GE1847" s="127"/>
      <c r="GF1847" s="104"/>
      <c r="GG1847" s="104"/>
      <c r="GH1847" s="104"/>
      <c r="GI1847" s="104"/>
      <c r="GJ1847" s="104"/>
      <c r="GK1847" s="104"/>
      <c r="GL1847" s="104"/>
      <c r="GM1847" s="104"/>
      <c r="GN1847" s="104"/>
      <c r="GO1847" s="104"/>
      <c r="GP1847" s="104"/>
      <c r="GQ1847" s="104"/>
      <c r="GR1847" s="104"/>
      <c r="GS1847" s="104"/>
      <c r="GT1847" s="104"/>
      <c r="GU1847" s="105"/>
      <c r="GV1847" s="256"/>
      <c r="GW1847" s="104"/>
      <c r="GX1847" s="104"/>
      <c r="GY1847" s="104"/>
      <c r="GZ1847" s="104"/>
      <c r="HA1847" s="104"/>
      <c r="HB1847" s="104"/>
      <c r="HC1847" s="261"/>
      <c r="HD1847" s="256"/>
      <c r="HE1847" s="104"/>
      <c r="HF1847" s="104"/>
      <c r="HG1847" s="104"/>
      <c r="HH1847" s="104"/>
      <c r="HI1847" s="104"/>
      <c r="HJ1847" s="104"/>
      <c r="HK1847" s="261"/>
      <c r="HL1847" s="127"/>
      <c r="HM1847" s="104"/>
      <c r="HN1847" s="104"/>
      <c r="HO1847" s="104"/>
      <c r="HP1847" s="104"/>
      <c r="HQ1847" s="107">
        <f t="shared" si="240"/>
        <v>0</v>
      </c>
      <c r="HR1847" s="108" t="str">
        <f t="shared" si="241"/>
        <v>~~~</v>
      </c>
      <c r="HS1847" s="104">
        <f t="shared" si="242"/>
        <v>0</v>
      </c>
      <c r="HT1847" s="109">
        <f t="shared" si="243"/>
        <v>0</v>
      </c>
      <c r="HU1847" s="109">
        <f t="shared" si="244"/>
        <v>0</v>
      </c>
      <c r="HV1847" s="109">
        <f t="shared" si="245"/>
        <v>0</v>
      </c>
      <c r="HW1847" s="109">
        <f t="shared" si="239"/>
        <v>0</v>
      </c>
      <c r="HX1847" s="116"/>
      <c r="HY1847" s="104"/>
      <c r="HZ1847" s="104"/>
      <c r="IA1847" s="106" t="s">
        <v>1078</v>
      </c>
      <c r="IB1847" s="106" t="s">
        <v>1079</v>
      </c>
      <c r="IC1847" s="106" t="s">
        <v>1080</v>
      </c>
    </row>
    <row r="1848" spans="1:237" ht="15" customHeight="1">
      <c r="A1848" s="105">
        <f t="shared" si="238"/>
        <v>968</v>
      </c>
      <c r="B1848" s="106" t="s">
        <v>151</v>
      </c>
      <c r="C1848" s="106" t="s">
        <v>299</v>
      </c>
      <c r="D1848" s="106" t="s">
        <v>399</v>
      </c>
      <c r="E1848" s="113" t="s">
        <v>1261</v>
      </c>
      <c r="F1848" s="256"/>
      <c r="G1848" s="104"/>
      <c r="H1848" s="104"/>
      <c r="I1848" s="104"/>
      <c r="J1848" s="261"/>
      <c r="K1848" s="256"/>
      <c r="L1848" s="104"/>
      <c r="M1848" s="104"/>
      <c r="N1848" s="261"/>
      <c r="O1848" s="256"/>
      <c r="P1848" s="104"/>
      <c r="Q1848" s="104"/>
      <c r="R1848" s="104"/>
      <c r="S1848" s="104"/>
      <c r="T1848" s="261"/>
      <c r="U1848" s="256"/>
      <c r="V1848" s="104"/>
      <c r="W1848" s="104"/>
      <c r="X1848" s="104"/>
      <c r="Y1848" s="261"/>
      <c r="Z1848" s="256"/>
      <c r="AA1848" s="104"/>
      <c r="AB1848" s="104"/>
      <c r="AC1848" s="104"/>
      <c r="AD1848" s="261"/>
      <c r="AE1848" s="256"/>
      <c r="AF1848" s="104"/>
      <c r="AG1848" s="104"/>
      <c r="AH1848" s="104"/>
      <c r="AI1848" s="104"/>
      <c r="AJ1848" s="104"/>
      <c r="AK1848" s="261"/>
      <c r="AL1848" s="256"/>
      <c r="AM1848" s="104"/>
      <c r="AN1848" s="104"/>
      <c r="AO1848" s="104"/>
      <c r="AP1848" s="104"/>
      <c r="AQ1848" s="104"/>
      <c r="AR1848" s="104"/>
      <c r="AS1848" s="261"/>
      <c r="AT1848" s="256"/>
      <c r="AU1848" s="104"/>
      <c r="AV1848" s="104"/>
      <c r="AW1848" s="104"/>
      <c r="AX1848" s="104"/>
      <c r="AY1848" s="261"/>
      <c r="AZ1848" s="256"/>
      <c r="BA1848" s="104"/>
      <c r="BB1848" s="104"/>
      <c r="BC1848" s="104"/>
      <c r="BD1848" s="104"/>
      <c r="BE1848" s="104"/>
      <c r="BF1848" s="261"/>
      <c r="BG1848" s="256"/>
      <c r="BH1848" s="104"/>
      <c r="BI1848" s="104"/>
      <c r="BJ1848" s="104"/>
      <c r="BK1848" s="104"/>
      <c r="BL1848" s="261"/>
      <c r="BM1848" s="256"/>
      <c r="BN1848" s="104"/>
      <c r="BO1848" s="104"/>
      <c r="BP1848" s="104"/>
      <c r="BQ1848" s="104"/>
      <c r="BR1848" s="104"/>
      <c r="BS1848" s="261"/>
      <c r="BT1848" s="256"/>
      <c r="BU1848" s="104"/>
      <c r="BV1848" s="104"/>
      <c r="BW1848" s="104"/>
      <c r="BX1848" s="104"/>
      <c r="BY1848" s="261"/>
      <c r="BZ1848" s="256"/>
      <c r="CA1848" s="104"/>
      <c r="CB1848" s="261"/>
      <c r="CC1848" s="256"/>
      <c r="CD1848" s="104"/>
      <c r="CE1848" s="104"/>
      <c r="CF1848" s="261"/>
      <c r="CG1848" s="256"/>
      <c r="CH1848" s="104"/>
      <c r="CI1848" s="261"/>
      <c r="CJ1848" s="256"/>
      <c r="CK1848" s="104"/>
      <c r="CL1848" s="104"/>
      <c r="CM1848" s="261"/>
      <c r="CN1848" s="256"/>
      <c r="CO1848" s="104"/>
      <c r="CP1848" s="104"/>
      <c r="CQ1848" s="104"/>
      <c r="CR1848" s="104"/>
      <c r="CS1848" s="261"/>
      <c r="CT1848" s="256"/>
      <c r="CU1848" s="104"/>
      <c r="CV1848" s="104"/>
      <c r="CW1848" s="104"/>
      <c r="CX1848" s="104"/>
      <c r="CY1848" s="104"/>
      <c r="CZ1848" s="127"/>
      <c r="DA1848" s="104"/>
      <c r="DB1848" s="261"/>
      <c r="DC1848" s="104"/>
      <c r="DD1848" s="104"/>
      <c r="DE1848" s="104"/>
      <c r="DF1848" s="104"/>
      <c r="DG1848" s="104"/>
      <c r="DH1848" s="104"/>
      <c r="DI1848" s="104"/>
      <c r="DJ1848" s="104"/>
      <c r="DK1848" s="104"/>
      <c r="DL1848" s="104"/>
      <c r="DM1848" s="104"/>
      <c r="DN1848" s="104"/>
      <c r="DO1848" s="104"/>
      <c r="DP1848" s="104"/>
      <c r="DQ1848" s="104"/>
      <c r="DR1848" s="104"/>
      <c r="DS1848" s="105"/>
      <c r="DT1848" s="131"/>
      <c r="DU1848" s="127"/>
      <c r="DV1848" s="104"/>
      <c r="DW1848" s="104"/>
      <c r="DX1848" s="104"/>
      <c r="DY1848" s="104"/>
      <c r="DZ1848" s="104"/>
      <c r="EA1848" s="104"/>
      <c r="EB1848" s="104"/>
      <c r="EC1848" s="104"/>
      <c r="ED1848" s="104"/>
      <c r="EE1848" s="104"/>
      <c r="EF1848" s="104"/>
      <c r="EG1848" s="104"/>
      <c r="EH1848" s="104"/>
      <c r="EI1848" s="104"/>
      <c r="EJ1848" s="104"/>
      <c r="EK1848" s="104"/>
      <c r="EL1848" s="104"/>
      <c r="EM1848" s="104"/>
      <c r="EN1848" s="104"/>
      <c r="EO1848" s="104"/>
      <c r="EP1848" s="104"/>
      <c r="EQ1848" s="104"/>
      <c r="ER1848" s="104"/>
      <c r="ES1848" s="104"/>
      <c r="ET1848" s="104"/>
      <c r="EU1848" s="104"/>
      <c r="EV1848" s="104"/>
      <c r="EW1848" s="104"/>
      <c r="EX1848" s="104"/>
      <c r="EY1848" s="104"/>
      <c r="EZ1848" s="104"/>
      <c r="FA1848" s="104"/>
      <c r="FB1848" s="104"/>
      <c r="FC1848" s="104"/>
      <c r="FD1848" s="104"/>
      <c r="FE1848" s="104"/>
      <c r="FF1848" s="104"/>
      <c r="FG1848" s="104"/>
      <c r="FH1848" s="104"/>
      <c r="FI1848" s="104"/>
      <c r="FJ1848" s="104"/>
      <c r="FK1848" s="104"/>
      <c r="FL1848" s="104"/>
      <c r="FM1848" s="104"/>
      <c r="FN1848" s="104"/>
      <c r="FO1848" s="104"/>
      <c r="FP1848" s="105"/>
      <c r="FQ1848" s="256"/>
      <c r="FR1848" s="104"/>
      <c r="FS1848" s="338"/>
      <c r="FX1848" s="244"/>
      <c r="FY1848" s="105"/>
      <c r="FZ1848" s="256"/>
      <c r="GA1848" s="104"/>
      <c r="GB1848" s="104"/>
      <c r="GC1848" s="105"/>
      <c r="GD1848" s="261"/>
      <c r="GE1848" s="127"/>
      <c r="GF1848" s="104"/>
      <c r="GG1848" s="104"/>
      <c r="GH1848" s="104"/>
      <c r="GI1848" s="104"/>
      <c r="GJ1848" s="104"/>
      <c r="GK1848" s="104"/>
      <c r="GL1848" s="104"/>
      <c r="GM1848" s="104"/>
      <c r="GN1848" s="104"/>
      <c r="GO1848" s="104"/>
      <c r="GP1848" s="104"/>
      <c r="GQ1848" s="104"/>
      <c r="GR1848" s="104"/>
      <c r="GS1848" s="104"/>
      <c r="GT1848" s="104"/>
      <c r="GU1848" s="105"/>
      <c r="GV1848" s="256"/>
      <c r="GW1848" s="104"/>
      <c r="GX1848" s="104"/>
      <c r="GY1848" s="104"/>
      <c r="GZ1848" s="104"/>
      <c r="HA1848" s="104"/>
      <c r="HB1848" s="104"/>
      <c r="HC1848" s="261"/>
      <c r="HD1848" s="256"/>
      <c r="HE1848" s="104"/>
      <c r="HF1848" s="104"/>
      <c r="HG1848" s="104"/>
      <c r="HH1848" s="104"/>
      <c r="HI1848" s="104"/>
      <c r="HJ1848" s="104"/>
      <c r="HK1848" s="261"/>
      <c r="HL1848" s="127"/>
      <c r="HM1848" s="104"/>
      <c r="HN1848" s="104"/>
      <c r="HO1848" s="104"/>
      <c r="HP1848" s="104"/>
      <c r="HQ1848" s="107">
        <f t="shared" si="240"/>
        <v>0</v>
      </c>
      <c r="HR1848" s="108" t="str">
        <f t="shared" si="241"/>
        <v>~~~</v>
      </c>
      <c r="HS1848" s="104">
        <f t="shared" si="242"/>
        <v>0</v>
      </c>
      <c r="HT1848" s="109">
        <f t="shared" si="243"/>
        <v>0</v>
      </c>
      <c r="HU1848" s="109">
        <f t="shared" si="244"/>
        <v>0</v>
      </c>
      <c r="HV1848" s="109">
        <f t="shared" si="245"/>
        <v>0</v>
      </c>
      <c r="HW1848" s="109">
        <f t="shared" si="239"/>
        <v>0</v>
      </c>
      <c r="HX1848" s="116"/>
      <c r="HY1848" s="104"/>
      <c r="HZ1848" s="104" t="s">
        <v>852</v>
      </c>
      <c r="IA1848" s="106" t="s">
        <v>151</v>
      </c>
      <c r="IB1848" s="106" t="s">
        <v>299</v>
      </c>
      <c r="IC1848" s="106" t="s">
        <v>399</v>
      </c>
    </row>
    <row r="1849" spans="1:237" ht="15" customHeight="1">
      <c r="A1849" s="105">
        <f t="shared" si="238"/>
        <v>968</v>
      </c>
      <c r="B1849" s="106" t="s">
        <v>151</v>
      </c>
      <c r="C1849" s="106" t="s">
        <v>374</v>
      </c>
      <c r="D1849" s="106" t="s">
        <v>399</v>
      </c>
      <c r="E1849" s="113"/>
      <c r="F1849" s="256"/>
      <c r="G1849" s="104"/>
      <c r="H1849" s="104"/>
      <c r="I1849" s="104"/>
      <c r="J1849" s="261"/>
      <c r="K1849" s="256"/>
      <c r="L1849" s="104"/>
      <c r="M1849" s="104"/>
      <c r="N1849" s="261"/>
      <c r="O1849" s="256"/>
      <c r="P1849" s="104"/>
      <c r="Q1849" s="104"/>
      <c r="R1849" s="104"/>
      <c r="S1849" s="104"/>
      <c r="T1849" s="261"/>
      <c r="U1849" s="256"/>
      <c r="V1849" s="104"/>
      <c r="W1849" s="104"/>
      <c r="X1849" s="104"/>
      <c r="Y1849" s="261"/>
      <c r="Z1849" s="256"/>
      <c r="AA1849" s="104"/>
      <c r="AB1849" s="104"/>
      <c r="AC1849" s="104"/>
      <c r="AD1849" s="261"/>
      <c r="AE1849" s="256"/>
      <c r="AF1849" s="104"/>
      <c r="AG1849" s="104"/>
      <c r="AH1849" s="104"/>
      <c r="AI1849" s="104"/>
      <c r="AJ1849" s="104"/>
      <c r="AK1849" s="261"/>
      <c r="AL1849" s="256"/>
      <c r="AM1849" s="104"/>
      <c r="AN1849" s="104"/>
      <c r="AO1849" s="104"/>
      <c r="AP1849" s="104"/>
      <c r="AQ1849" s="104"/>
      <c r="AR1849" s="104"/>
      <c r="AS1849" s="261"/>
      <c r="AT1849" s="256"/>
      <c r="AU1849" s="104"/>
      <c r="AV1849" s="104"/>
      <c r="AW1849" s="104"/>
      <c r="AX1849" s="104"/>
      <c r="AY1849" s="261"/>
      <c r="AZ1849" s="256"/>
      <c r="BA1849" s="104"/>
      <c r="BB1849" s="104"/>
      <c r="BC1849" s="104"/>
      <c r="BD1849" s="104"/>
      <c r="BE1849" s="104"/>
      <c r="BF1849" s="261"/>
      <c r="BG1849" s="256"/>
      <c r="BH1849" s="104"/>
      <c r="BI1849" s="104"/>
      <c r="BJ1849" s="104"/>
      <c r="BK1849" s="104"/>
      <c r="BL1849" s="261"/>
      <c r="BM1849" s="256"/>
      <c r="BN1849" s="104"/>
      <c r="BO1849" s="104"/>
      <c r="BP1849" s="104"/>
      <c r="BQ1849" s="104"/>
      <c r="BR1849" s="104"/>
      <c r="BS1849" s="261"/>
      <c r="BT1849" s="256"/>
      <c r="BU1849" s="104"/>
      <c r="BV1849" s="104"/>
      <c r="BW1849" s="104"/>
      <c r="BX1849" s="104"/>
      <c r="BY1849" s="261"/>
      <c r="BZ1849" s="256"/>
      <c r="CA1849" s="104"/>
      <c r="CB1849" s="261"/>
      <c r="CC1849" s="256"/>
      <c r="CD1849" s="104"/>
      <c r="CE1849" s="104"/>
      <c r="CF1849" s="261"/>
      <c r="CG1849" s="256"/>
      <c r="CH1849" s="104"/>
      <c r="CI1849" s="261"/>
      <c r="CJ1849" s="256"/>
      <c r="CK1849" s="104"/>
      <c r="CL1849" s="104"/>
      <c r="CM1849" s="261"/>
      <c r="CN1849" s="256"/>
      <c r="CO1849" s="104"/>
      <c r="CP1849" s="104"/>
      <c r="CQ1849" s="104"/>
      <c r="CR1849" s="104"/>
      <c r="CS1849" s="261"/>
      <c r="CT1849" s="256"/>
      <c r="CU1849" s="104"/>
      <c r="CV1849" s="104"/>
      <c r="CW1849" s="104"/>
      <c r="CX1849" s="104"/>
      <c r="CY1849" s="104"/>
      <c r="CZ1849" s="127"/>
      <c r="DA1849" s="104"/>
      <c r="DB1849" s="261"/>
      <c r="DC1849" s="104"/>
      <c r="DD1849" s="104"/>
      <c r="DE1849" s="104"/>
      <c r="DF1849" s="104"/>
      <c r="DG1849" s="104"/>
      <c r="DH1849" s="104"/>
      <c r="DI1849" s="104"/>
      <c r="DJ1849" s="104"/>
      <c r="DK1849" s="104"/>
      <c r="DL1849" s="104"/>
      <c r="DM1849" s="104"/>
      <c r="DN1849" s="104"/>
      <c r="DO1849" s="104"/>
      <c r="DP1849" s="104"/>
      <c r="DQ1849" s="104"/>
      <c r="DR1849" s="104"/>
      <c r="DS1849" s="105"/>
      <c r="DT1849" s="131"/>
      <c r="DU1849" s="127"/>
      <c r="DV1849" s="104"/>
      <c r="DW1849" s="104"/>
      <c r="DX1849" s="104"/>
      <c r="DY1849" s="104"/>
      <c r="DZ1849" s="104"/>
      <c r="EA1849" s="104"/>
      <c r="EB1849" s="104"/>
      <c r="EC1849" s="104"/>
      <c r="ED1849" s="104"/>
      <c r="EE1849" s="104"/>
      <c r="EF1849" s="104"/>
      <c r="EG1849" s="104"/>
      <c r="EH1849" s="104"/>
      <c r="EI1849" s="104"/>
      <c r="EJ1849" s="104"/>
      <c r="EK1849" s="104"/>
      <c r="EL1849" s="104"/>
      <c r="EM1849" s="104"/>
      <c r="EN1849" s="86"/>
      <c r="EO1849" s="86"/>
      <c r="EP1849" s="86"/>
      <c r="EQ1849" s="86"/>
      <c r="ER1849" s="86"/>
      <c r="ES1849" s="86"/>
      <c r="ET1849" s="86"/>
      <c r="EU1849" s="86"/>
      <c r="EV1849" s="86"/>
      <c r="EW1849" s="86"/>
      <c r="EX1849" s="86"/>
      <c r="EY1849" s="86"/>
      <c r="EZ1849" s="86"/>
      <c r="FA1849" s="86"/>
      <c r="FB1849" s="86"/>
      <c r="FC1849" s="86"/>
      <c r="FD1849" s="86"/>
      <c r="FE1849" s="86"/>
      <c r="FF1849" s="86"/>
      <c r="FG1849" s="86"/>
      <c r="FH1849" s="86"/>
      <c r="FI1849" s="86"/>
      <c r="FJ1849" s="86"/>
      <c r="FK1849" s="86"/>
      <c r="FL1849" s="86"/>
      <c r="FM1849" s="86"/>
      <c r="FN1849" s="86"/>
      <c r="FO1849" s="86"/>
      <c r="FP1849" s="304"/>
      <c r="FQ1849" s="259"/>
      <c r="FR1849" s="86"/>
      <c r="FS1849" s="341"/>
      <c r="FT1849" s="132"/>
      <c r="FU1849" s="132"/>
      <c r="FV1849" s="132"/>
      <c r="FW1849" s="132"/>
      <c r="FX1849" s="246"/>
      <c r="FY1849" s="304"/>
      <c r="FZ1849" s="259"/>
      <c r="GA1849" s="86"/>
      <c r="GB1849" s="86"/>
      <c r="GC1849" s="304"/>
      <c r="GD1849" s="260"/>
      <c r="GE1849" s="239"/>
      <c r="GF1849" s="86"/>
      <c r="GG1849" s="86"/>
      <c r="GH1849" s="86"/>
      <c r="GI1849" s="86"/>
      <c r="GJ1849" s="86"/>
      <c r="GK1849" s="86"/>
      <c r="GL1849" s="86"/>
      <c r="GM1849" s="86"/>
      <c r="GN1849" s="86"/>
      <c r="GO1849" s="86"/>
      <c r="GP1849" s="86"/>
      <c r="GQ1849" s="86"/>
      <c r="GR1849" s="86"/>
      <c r="GS1849" s="86"/>
      <c r="GT1849" s="86"/>
      <c r="GU1849" s="304"/>
      <c r="GV1849" s="259"/>
      <c r="GW1849" s="86"/>
      <c r="GX1849" s="86"/>
      <c r="GY1849" s="86"/>
      <c r="GZ1849" s="86"/>
      <c r="HA1849" s="86"/>
      <c r="HB1849" s="86"/>
      <c r="HC1849" s="260"/>
      <c r="HD1849" s="259"/>
      <c r="HE1849" s="86"/>
      <c r="HF1849" s="86"/>
      <c r="HG1849" s="86"/>
      <c r="HH1849" s="86"/>
      <c r="HI1849" s="86"/>
      <c r="HJ1849" s="86"/>
      <c r="HK1849" s="260"/>
      <c r="HL1849" s="239"/>
      <c r="HM1849" s="86"/>
      <c r="HN1849" s="86"/>
      <c r="HO1849" s="86"/>
      <c r="HP1849" s="86"/>
      <c r="HQ1849" s="107">
        <f t="shared" si="240"/>
        <v>0</v>
      </c>
      <c r="HR1849" s="108" t="str">
        <f t="shared" si="241"/>
        <v>~~~</v>
      </c>
      <c r="HS1849" s="104">
        <f t="shared" si="242"/>
        <v>0</v>
      </c>
      <c r="HT1849" s="109">
        <f t="shared" si="243"/>
        <v>0</v>
      </c>
      <c r="HU1849" s="109">
        <f t="shared" si="244"/>
        <v>0</v>
      </c>
      <c r="HV1849" s="109">
        <f t="shared" si="245"/>
        <v>0</v>
      </c>
      <c r="HW1849" s="109">
        <f t="shared" si="239"/>
        <v>0</v>
      </c>
      <c r="HX1849" s="116"/>
      <c r="HY1849" s="104"/>
      <c r="HZ1849" s="104" t="s">
        <v>852</v>
      </c>
      <c r="IA1849" s="106" t="s">
        <v>151</v>
      </c>
      <c r="IB1849" s="106" t="s">
        <v>374</v>
      </c>
      <c r="IC1849" s="106" t="s">
        <v>399</v>
      </c>
    </row>
    <row r="1850" spans="1:237" ht="15" customHeight="1">
      <c r="A1850" s="105">
        <f t="shared" si="238"/>
        <v>968</v>
      </c>
      <c r="B1850" s="106" t="s">
        <v>648</v>
      </c>
      <c r="C1850" s="106" t="s">
        <v>649</v>
      </c>
      <c r="D1850" s="106" t="s">
        <v>399</v>
      </c>
      <c r="E1850" s="113"/>
      <c r="F1850" s="256"/>
      <c r="G1850" s="104"/>
      <c r="H1850" s="104"/>
      <c r="I1850" s="104"/>
      <c r="J1850" s="261"/>
      <c r="K1850" s="256"/>
      <c r="L1850" s="104"/>
      <c r="M1850" s="104"/>
      <c r="N1850" s="261"/>
      <c r="O1850" s="256"/>
      <c r="P1850" s="104"/>
      <c r="Q1850" s="104"/>
      <c r="R1850" s="104"/>
      <c r="S1850" s="104"/>
      <c r="T1850" s="261"/>
      <c r="U1850" s="256"/>
      <c r="V1850" s="104"/>
      <c r="W1850" s="104"/>
      <c r="X1850" s="104"/>
      <c r="Y1850" s="261"/>
      <c r="Z1850" s="256"/>
      <c r="AA1850" s="104"/>
      <c r="AB1850" s="104"/>
      <c r="AC1850" s="104"/>
      <c r="AD1850" s="261"/>
      <c r="AE1850" s="256"/>
      <c r="AF1850" s="104"/>
      <c r="AG1850" s="104"/>
      <c r="AH1850" s="104"/>
      <c r="AI1850" s="104"/>
      <c r="AJ1850" s="104"/>
      <c r="AK1850" s="261"/>
      <c r="AL1850" s="256"/>
      <c r="AM1850" s="104"/>
      <c r="AN1850" s="104"/>
      <c r="AO1850" s="104"/>
      <c r="AP1850" s="104"/>
      <c r="AQ1850" s="104"/>
      <c r="AR1850" s="104"/>
      <c r="AS1850" s="261"/>
      <c r="AT1850" s="256"/>
      <c r="AU1850" s="104"/>
      <c r="AV1850" s="104"/>
      <c r="AW1850" s="104"/>
      <c r="AX1850" s="104"/>
      <c r="AY1850" s="261"/>
      <c r="AZ1850" s="256"/>
      <c r="BA1850" s="104"/>
      <c r="BB1850" s="104"/>
      <c r="BC1850" s="104"/>
      <c r="BD1850" s="104"/>
      <c r="BE1850" s="104"/>
      <c r="BF1850" s="261"/>
      <c r="BG1850" s="256"/>
      <c r="BH1850" s="104"/>
      <c r="BI1850" s="104"/>
      <c r="BJ1850" s="104"/>
      <c r="BK1850" s="104"/>
      <c r="BL1850" s="261"/>
      <c r="BM1850" s="256"/>
      <c r="BN1850" s="104"/>
      <c r="BO1850" s="104"/>
      <c r="BP1850" s="104"/>
      <c r="BQ1850" s="104"/>
      <c r="BR1850" s="104"/>
      <c r="BS1850" s="261"/>
      <c r="BT1850" s="256"/>
      <c r="BU1850" s="104"/>
      <c r="BV1850" s="104"/>
      <c r="BW1850" s="104"/>
      <c r="BX1850" s="104"/>
      <c r="BY1850" s="261"/>
      <c r="BZ1850" s="256"/>
      <c r="CA1850" s="104"/>
      <c r="CB1850" s="261"/>
      <c r="CC1850" s="256"/>
      <c r="CD1850" s="104"/>
      <c r="CE1850" s="104"/>
      <c r="CF1850" s="261"/>
      <c r="CG1850" s="256"/>
      <c r="CH1850" s="104"/>
      <c r="CI1850" s="261"/>
      <c r="CJ1850" s="256"/>
      <c r="CK1850" s="104"/>
      <c r="CL1850" s="104"/>
      <c r="CM1850" s="261"/>
      <c r="CN1850" s="256"/>
      <c r="CO1850" s="104"/>
      <c r="CP1850" s="104"/>
      <c r="CQ1850" s="104"/>
      <c r="CR1850" s="104"/>
      <c r="CS1850" s="261"/>
      <c r="CT1850" s="256"/>
      <c r="CU1850" s="104"/>
      <c r="CV1850" s="104"/>
      <c r="CW1850" s="104"/>
      <c r="CX1850" s="104"/>
      <c r="CY1850" s="104"/>
      <c r="CZ1850" s="127"/>
      <c r="DA1850" s="104"/>
      <c r="DB1850" s="261"/>
      <c r="DC1850" s="104"/>
      <c r="DD1850" s="104"/>
      <c r="DE1850" s="104"/>
      <c r="DF1850" s="104"/>
      <c r="DG1850" s="104"/>
      <c r="DH1850" s="104"/>
      <c r="DI1850" s="104"/>
      <c r="DJ1850" s="104"/>
      <c r="DK1850" s="104"/>
      <c r="DL1850" s="104"/>
      <c r="DM1850" s="104"/>
      <c r="DN1850" s="104"/>
      <c r="DO1850" s="104"/>
      <c r="DP1850" s="104"/>
      <c r="DQ1850" s="104"/>
      <c r="DR1850" s="104"/>
      <c r="DS1850" s="105"/>
      <c r="DT1850" s="131"/>
      <c r="DU1850" s="127"/>
      <c r="DV1850" s="104"/>
      <c r="DW1850" s="104"/>
      <c r="DX1850" s="104"/>
      <c r="DY1850" s="104"/>
      <c r="DZ1850" s="104"/>
      <c r="EA1850" s="104"/>
      <c r="EB1850" s="104"/>
      <c r="EC1850" s="104"/>
      <c r="ED1850" s="104"/>
      <c r="EE1850" s="104"/>
      <c r="EF1850" s="104"/>
      <c r="EG1850" s="104"/>
      <c r="EH1850" s="104"/>
      <c r="EI1850" s="104"/>
      <c r="EJ1850" s="104"/>
      <c r="EK1850" s="104"/>
      <c r="EL1850" s="104"/>
      <c r="EM1850" s="104"/>
      <c r="EN1850" s="88"/>
      <c r="EO1850" s="88"/>
      <c r="EP1850" s="88"/>
      <c r="EQ1850" s="88"/>
      <c r="ER1850" s="88"/>
      <c r="ES1850" s="88"/>
      <c r="ET1850" s="88"/>
      <c r="EU1850" s="88"/>
      <c r="EV1850" s="88"/>
      <c r="EW1850" s="88"/>
      <c r="EX1850" s="88"/>
      <c r="EY1850" s="88"/>
      <c r="EZ1850" s="88"/>
      <c r="FA1850" s="88"/>
      <c r="FB1850" s="88"/>
      <c r="FC1850" s="88"/>
      <c r="FD1850" s="88"/>
      <c r="FE1850" s="88"/>
      <c r="FF1850" s="88"/>
      <c r="FG1850" s="88"/>
      <c r="FH1850" s="88"/>
      <c r="FI1850" s="88"/>
      <c r="FJ1850" s="88"/>
      <c r="FK1850" s="88"/>
      <c r="FL1850" s="88"/>
      <c r="FM1850" s="88"/>
      <c r="FN1850" s="88"/>
      <c r="FO1850" s="88"/>
      <c r="FP1850" s="307"/>
      <c r="FQ1850" s="262"/>
      <c r="FR1850" s="88"/>
      <c r="FS1850" s="342"/>
      <c r="FT1850" s="135"/>
      <c r="FU1850" s="135"/>
      <c r="FV1850" s="135"/>
      <c r="FW1850" s="135"/>
      <c r="FX1850" s="247"/>
      <c r="FY1850" s="307"/>
      <c r="FZ1850" s="262"/>
      <c r="GA1850" s="88"/>
      <c r="GB1850" s="88"/>
      <c r="GC1850" s="307"/>
      <c r="GD1850" s="263"/>
      <c r="GE1850" s="242"/>
      <c r="GF1850" s="88"/>
      <c r="GG1850" s="88"/>
      <c r="GH1850" s="88"/>
      <c r="GI1850" s="88"/>
      <c r="GJ1850" s="88"/>
      <c r="GK1850" s="88"/>
      <c r="GL1850" s="88"/>
      <c r="GM1850" s="88"/>
      <c r="GN1850" s="88"/>
      <c r="GO1850" s="88"/>
      <c r="GP1850" s="88"/>
      <c r="GQ1850" s="88"/>
      <c r="GR1850" s="88"/>
      <c r="GS1850" s="88"/>
      <c r="GT1850" s="88"/>
      <c r="GU1850" s="307"/>
      <c r="GV1850" s="262"/>
      <c r="GW1850" s="88"/>
      <c r="GX1850" s="88"/>
      <c r="GY1850" s="88"/>
      <c r="GZ1850" s="88"/>
      <c r="HA1850" s="88"/>
      <c r="HB1850" s="88"/>
      <c r="HC1850" s="263"/>
      <c r="HD1850" s="262"/>
      <c r="HE1850" s="88"/>
      <c r="HF1850" s="88"/>
      <c r="HG1850" s="88"/>
      <c r="HH1850" s="88"/>
      <c r="HI1850" s="88"/>
      <c r="HJ1850" s="88"/>
      <c r="HK1850" s="263"/>
      <c r="HL1850" s="242"/>
      <c r="HM1850" s="88"/>
      <c r="HN1850" s="88"/>
      <c r="HO1850" s="88"/>
      <c r="HP1850" s="88"/>
      <c r="HQ1850" s="107">
        <f t="shared" si="240"/>
        <v>0</v>
      </c>
      <c r="HR1850" s="108" t="str">
        <f t="shared" si="241"/>
        <v>~~~</v>
      </c>
      <c r="HS1850" s="104">
        <f t="shared" si="242"/>
        <v>0</v>
      </c>
      <c r="HT1850" s="109">
        <f t="shared" si="243"/>
        <v>0</v>
      </c>
      <c r="HU1850" s="109">
        <f t="shared" si="244"/>
        <v>0</v>
      </c>
      <c r="HV1850" s="109">
        <f t="shared" si="245"/>
        <v>0</v>
      </c>
      <c r="HW1850" s="109">
        <f t="shared" si="239"/>
        <v>0</v>
      </c>
      <c r="HX1850" s="116"/>
      <c r="HY1850" s="104"/>
      <c r="HZ1850" s="104"/>
      <c r="IA1850" s="106" t="s">
        <v>648</v>
      </c>
      <c r="IB1850" s="106" t="s">
        <v>649</v>
      </c>
      <c r="IC1850" s="106" t="s">
        <v>399</v>
      </c>
    </row>
    <row r="1851" spans="1:237" ht="15" customHeight="1">
      <c r="A1851" s="105">
        <f t="shared" si="238"/>
        <v>512</v>
      </c>
      <c r="B1851" s="96" t="s">
        <v>2720</v>
      </c>
      <c r="C1851" s="96" t="s">
        <v>2721</v>
      </c>
      <c r="D1851" s="96" t="s">
        <v>1144</v>
      </c>
      <c r="E1851" s="118" t="s">
        <v>1259</v>
      </c>
      <c r="F1851" s="264"/>
      <c r="G1851" s="87"/>
      <c r="H1851" s="87"/>
      <c r="I1851" s="87"/>
      <c r="J1851" s="265"/>
      <c r="K1851" s="264"/>
      <c r="L1851" s="87"/>
      <c r="M1851" s="87"/>
      <c r="N1851" s="265"/>
      <c r="O1851" s="264"/>
      <c r="P1851" s="87"/>
      <c r="Q1851" s="87"/>
      <c r="R1851" s="87"/>
      <c r="S1851" s="87"/>
      <c r="T1851" s="265"/>
      <c r="U1851" s="264"/>
      <c r="V1851" s="87"/>
      <c r="W1851" s="87"/>
      <c r="X1851" s="87"/>
      <c r="Y1851" s="265"/>
      <c r="Z1851" s="264"/>
      <c r="AA1851" s="87"/>
      <c r="AB1851" s="87"/>
      <c r="AC1851" s="87"/>
      <c r="AD1851" s="265"/>
      <c r="AE1851" s="264"/>
      <c r="AF1851" s="87"/>
      <c r="AG1851" s="87"/>
      <c r="AH1851" s="87"/>
      <c r="AI1851" s="87"/>
      <c r="AJ1851" s="87"/>
      <c r="AK1851" s="265"/>
      <c r="AL1851" s="264"/>
      <c r="AM1851" s="87"/>
      <c r="AN1851" s="87"/>
      <c r="AO1851" s="87"/>
      <c r="AP1851" s="87"/>
      <c r="AQ1851" s="87"/>
      <c r="AR1851" s="87"/>
      <c r="AS1851" s="265"/>
      <c r="AT1851" s="264"/>
      <c r="AU1851" s="87"/>
      <c r="AV1851" s="87"/>
      <c r="AW1851" s="87"/>
      <c r="AX1851" s="87"/>
      <c r="AY1851" s="265"/>
      <c r="AZ1851" s="264"/>
      <c r="BA1851" s="87"/>
      <c r="BB1851" s="87"/>
      <c r="BC1851" s="87"/>
      <c r="BD1851" s="87"/>
      <c r="BE1851" s="87"/>
      <c r="BF1851" s="265"/>
      <c r="BG1851" s="264"/>
      <c r="BH1851" s="87"/>
      <c r="BI1851" s="87"/>
      <c r="BJ1851" s="87"/>
      <c r="BK1851" s="87"/>
      <c r="BL1851" s="265"/>
      <c r="BM1851" s="264"/>
      <c r="BN1851" s="87"/>
      <c r="BO1851" s="87"/>
      <c r="BP1851" s="87"/>
      <c r="BQ1851" s="87"/>
      <c r="BR1851" s="87"/>
      <c r="BS1851" s="265"/>
      <c r="BT1851" s="264"/>
      <c r="BU1851" s="87"/>
      <c r="BV1851" s="87"/>
      <c r="BW1851" s="87"/>
      <c r="BX1851" s="87"/>
      <c r="BY1851" s="265"/>
      <c r="BZ1851" s="264"/>
      <c r="CA1851" s="87"/>
      <c r="CB1851" s="261"/>
      <c r="CC1851" s="256"/>
      <c r="CD1851" s="104"/>
      <c r="CE1851" s="104"/>
      <c r="CF1851" s="261"/>
      <c r="CG1851" s="256"/>
      <c r="CH1851" s="104"/>
      <c r="CI1851" s="261"/>
      <c r="CJ1851" s="256"/>
      <c r="CK1851" s="104"/>
      <c r="CL1851" s="104"/>
      <c r="CM1851" s="261"/>
      <c r="CN1851" s="256"/>
      <c r="CO1851" s="104"/>
      <c r="CP1851" s="104"/>
      <c r="CQ1851" s="104"/>
      <c r="CR1851" s="104"/>
      <c r="CS1851" s="261"/>
      <c r="CT1851" s="256"/>
      <c r="CU1851" s="104"/>
      <c r="CV1851" s="104"/>
      <c r="CW1851" s="104"/>
      <c r="CX1851" s="104"/>
      <c r="CY1851" s="104"/>
      <c r="CZ1851" s="241"/>
      <c r="DA1851" s="91"/>
      <c r="DB1851" s="267"/>
      <c r="DC1851" s="91"/>
      <c r="DD1851" s="91"/>
      <c r="DE1851" s="91"/>
      <c r="DF1851" s="91"/>
      <c r="DG1851" s="91"/>
      <c r="DH1851" s="91"/>
      <c r="DI1851" s="91"/>
      <c r="DJ1851" s="91"/>
      <c r="DK1851" s="91"/>
      <c r="DL1851" s="91"/>
      <c r="DM1851" s="91"/>
      <c r="DN1851" s="91"/>
      <c r="DO1851" s="91"/>
      <c r="DP1851" s="91"/>
      <c r="DQ1851" s="91"/>
      <c r="DR1851" s="91"/>
      <c r="DS1851" s="306"/>
      <c r="DT1851" s="141"/>
      <c r="DU1851" s="241"/>
      <c r="DV1851" s="91"/>
      <c r="DW1851" s="91"/>
      <c r="DX1851" s="91">
        <v>12.02</v>
      </c>
      <c r="DY1851" s="91">
        <v>14.1</v>
      </c>
      <c r="DZ1851" s="91">
        <v>14.11</v>
      </c>
      <c r="EA1851" s="91"/>
      <c r="EB1851" s="91">
        <v>12.08</v>
      </c>
      <c r="EC1851" s="91"/>
      <c r="ED1851" s="91"/>
      <c r="EE1851" s="91"/>
      <c r="EF1851" s="91"/>
      <c r="EG1851" s="91"/>
      <c r="EH1851" s="91"/>
      <c r="EI1851" s="91"/>
      <c r="EJ1851" s="91"/>
      <c r="EK1851" s="91"/>
      <c r="EL1851" s="91"/>
      <c r="EM1851" s="91"/>
      <c r="EN1851" s="104"/>
      <c r="EO1851" s="104"/>
      <c r="EP1851" s="104"/>
      <c r="EQ1851" s="104"/>
      <c r="ER1851" s="104"/>
      <c r="ES1851" s="104"/>
      <c r="ET1851" s="104"/>
      <c r="EU1851" s="104"/>
      <c r="EV1851" s="104"/>
      <c r="EW1851" s="104"/>
      <c r="EX1851" s="104"/>
      <c r="EY1851" s="104"/>
      <c r="EZ1851" s="104"/>
      <c r="FA1851" s="104"/>
      <c r="FB1851" s="104"/>
      <c r="FC1851" s="104"/>
      <c r="FD1851" s="104"/>
      <c r="FE1851" s="104"/>
      <c r="FF1851" s="104"/>
      <c r="FG1851" s="104"/>
      <c r="FH1851" s="104"/>
      <c r="FI1851" s="104"/>
      <c r="FJ1851" s="104"/>
      <c r="FK1851" s="104"/>
      <c r="FL1851" s="104"/>
      <c r="FM1851" s="104"/>
      <c r="FN1851" s="104"/>
      <c r="FO1851" s="104"/>
      <c r="FP1851" s="105"/>
      <c r="FQ1851" s="256"/>
      <c r="FR1851" s="104"/>
      <c r="FS1851" s="338"/>
      <c r="FX1851" s="244"/>
      <c r="FY1851" s="105"/>
      <c r="FZ1851" s="256"/>
      <c r="GA1851" s="104"/>
      <c r="GB1851" s="104"/>
      <c r="GC1851" s="105"/>
      <c r="GD1851" s="261"/>
      <c r="GE1851" s="127"/>
      <c r="GF1851" s="104"/>
      <c r="GG1851" s="104"/>
      <c r="GH1851" s="104"/>
      <c r="GI1851" s="104"/>
      <c r="GJ1851" s="104"/>
      <c r="GK1851" s="104"/>
      <c r="GL1851" s="104"/>
      <c r="GM1851" s="104"/>
      <c r="GN1851" s="104"/>
      <c r="GO1851" s="104"/>
      <c r="GP1851" s="104"/>
      <c r="GQ1851" s="104"/>
      <c r="GR1851" s="104"/>
      <c r="GS1851" s="104"/>
      <c r="GT1851" s="104"/>
      <c r="GU1851" s="105"/>
      <c r="GV1851" s="256"/>
      <c r="GW1851" s="104"/>
      <c r="GX1851" s="104"/>
      <c r="GY1851" s="104"/>
      <c r="GZ1851" s="104"/>
      <c r="HA1851" s="104"/>
      <c r="HB1851" s="104"/>
      <c r="HC1851" s="261"/>
      <c r="HD1851" s="256"/>
      <c r="HE1851" s="104"/>
      <c r="HF1851" s="104"/>
      <c r="HG1851" s="104"/>
      <c r="HH1851" s="104"/>
      <c r="HI1851" s="104"/>
      <c r="HJ1851" s="104"/>
      <c r="HK1851" s="261"/>
      <c r="HL1851" s="127"/>
      <c r="HM1851" s="104"/>
      <c r="HN1851" s="104"/>
      <c r="HO1851" s="104"/>
      <c r="HP1851" s="104"/>
      <c r="HQ1851" s="107">
        <f t="shared" si="240"/>
        <v>14.11</v>
      </c>
      <c r="HR1851" s="108" t="str">
        <f t="shared" si="241"/>
        <v>Junior</v>
      </c>
      <c r="HS1851" s="104">
        <f t="shared" si="242"/>
        <v>0</v>
      </c>
      <c r="HT1851" s="109">
        <f t="shared" si="243"/>
        <v>4</v>
      </c>
      <c r="HU1851" s="109">
        <f t="shared" si="244"/>
        <v>0</v>
      </c>
      <c r="HV1851" s="109">
        <f t="shared" si="245"/>
        <v>0</v>
      </c>
      <c r="HW1851" s="109">
        <f t="shared" si="239"/>
        <v>0</v>
      </c>
      <c r="HX1851" s="116"/>
      <c r="HY1851" s="104"/>
      <c r="HZ1851" s="104"/>
      <c r="IA1851" s="96" t="s">
        <v>2720</v>
      </c>
      <c r="IB1851" s="96" t="s">
        <v>2721</v>
      </c>
      <c r="IC1851" s="96" t="s">
        <v>1144</v>
      </c>
    </row>
    <row r="1852" spans="1:237" ht="15" customHeight="1">
      <c r="A1852" s="105">
        <f t="shared" si="238"/>
        <v>968</v>
      </c>
      <c r="B1852" s="106" t="s">
        <v>150</v>
      </c>
      <c r="C1852" s="106" t="s">
        <v>1143</v>
      </c>
      <c r="D1852" s="106" t="s">
        <v>1144</v>
      </c>
      <c r="E1852" s="113" t="s">
        <v>1145</v>
      </c>
      <c r="F1852" s="256"/>
      <c r="G1852" s="104"/>
      <c r="H1852" s="104"/>
      <c r="I1852" s="104"/>
      <c r="J1852" s="261"/>
      <c r="K1852" s="256"/>
      <c r="L1852" s="104"/>
      <c r="M1852" s="104"/>
      <c r="N1852" s="261"/>
      <c r="O1852" s="256"/>
      <c r="P1852" s="104"/>
      <c r="Q1852" s="104"/>
      <c r="R1852" s="104"/>
      <c r="S1852" s="104"/>
      <c r="T1852" s="261"/>
      <c r="U1852" s="256"/>
      <c r="V1852" s="104"/>
      <c r="W1852" s="104"/>
      <c r="X1852" s="104"/>
      <c r="Y1852" s="261"/>
      <c r="Z1852" s="256"/>
      <c r="AA1852" s="104"/>
      <c r="AB1852" s="104"/>
      <c r="AC1852" s="104"/>
      <c r="AD1852" s="261"/>
      <c r="AE1852" s="256"/>
      <c r="AF1852" s="104"/>
      <c r="AG1852" s="104"/>
      <c r="AH1852" s="104"/>
      <c r="AI1852" s="104"/>
      <c r="AJ1852" s="104"/>
      <c r="AK1852" s="261"/>
      <c r="AL1852" s="256"/>
      <c r="AM1852" s="104"/>
      <c r="AN1852" s="104"/>
      <c r="AO1852" s="104"/>
      <c r="AP1852" s="104"/>
      <c r="AQ1852" s="104"/>
      <c r="AR1852" s="104"/>
      <c r="AS1852" s="261"/>
      <c r="AT1852" s="256"/>
      <c r="AU1852" s="104"/>
      <c r="AV1852" s="104"/>
      <c r="AW1852" s="104"/>
      <c r="AX1852" s="104"/>
      <c r="AY1852" s="261"/>
      <c r="AZ1852" s="256"/>
      <c r="BA1852" s="104"/>
      <c r="BB1852" s="104"/>
      <c r="BC1852" s="104"/>
      <c r="BD1852" s="104"/>
      <c r="BE1852" s="104"/>
      <c r="BF1852" s="261"/>
      <c r="BG1852" s="256"/>
      <c r="BH1852" s="104"/>
      <c r="BI1852" s="104"/>
      <c r="BJ1852" s="104"/>
      <c r="BK1852" s="104"/>
      <c r="BL1852" s="261"/>
      <c r="BM1852" s="256"/>
      <c r="BN1852" s="104"/>
      <c r="BO1852" s="104"/>
      <c r="BP1852" s="104"/>
      <c r="BQ1852" s="104"/>
      <c r="BR1852" s="104"/>
      <c r="BS1852" s="261"/>
      <c r="BT1852" s="256"/>
      <c r="BU1852" s="104"/>
      <c r="BV1852" s="104"/>
      <c r="BW1852" s="104"/>
      <c r="BX1852" s="104"/>
      <c r="BY1852" s="261"/>
      <c r="BZ1852" s="256"/>
      <c r="CA1852" s="104"/>
      <c r="CB1852" s="261"/>
      <c r="CC1852" s="256"/>
      <c r="CD1852" s="104"/>
      <c r="CE1852" s="104"/>
      <c r="CF1852" s="261"/>
      <c r="CG1852" s="256"/>
      <c r="CH1852" s="104"/>
      <c r="CI1852" s="261"/>
      <c r="CJ1852" s="256"/>
      <c r="CK1852" s="104"/>
      <c r="CL1852" s="104"/>
      <c r="CM1852" s="261"/>
      <c r="CN1852" s="256"/>
      <c r="CO1852" s="104"/>
      <c r="CP1852" s="104"/>
      <c r="CQ1852" s="104"/>
      <c r="CR1852" s="104"/>
      <c r="CS1852" s="261"/>
      <c r="CT1852" s="256"/>
      <c r="CU1852" s="104"/>
      <c r="CV1852" s="104"/>
      <c r="CW1852" s="104"/>
      <c r="CX1852" s="104"/>
      <c r="CY1852" s="104"/>
      <c r="CZ1852" s="127"/>
      <c r="DA1852" s="104"/>
      <c r="DB1852" s="261"/>
      <c r="DC1852" s="104"/>
      <c r="DD1852" s="104"/>
      <c r="DE1852" s="104"/>
      <c r="DF1852" s="104"/>
      <c r="DG1852" s="104"/>
      <c r="DH1852" s="104"/>
      <c r="DI1852" s="104"/>
      <c r="DJ1852" s="104"/>
      <c r="DK1852" s="104"/>
      <c r="DL1852" s="104"/>
      <c r="DM1852" s="104"/>
      <c r="DN1852" s="104"/>
      <c r="DO1852" s="104"/>
      <c r="DP1852" s="104"/>
      <c r="DQ1852" s="104"/>
      <c r="DR1852" s="104"/>
      <c r="DS1852" s="105"/>
      <c r="DT1852" s="131"/>
      <c r="DU1852" s="127"/>
      <c r="DV1852" s="104"/>
      <c r="DW1852" s="104"/>
      <c r="DX1852" s="104"/>
      <c r="DY1852" s="104"/>
      <c r="DZ1852" s="104"/>
      <c r="EA1852" s="104"/>
      <c r="EB1852" s="104"/>
      <c r="EC1852" s="104"/>
      <c r="ED1852" s="104"/>
      <c r="EE1852" s="104"/>
      <c r="EF1852" s="104"/>
      <c r="EG1852" s="104"/>
      <c r="EH1852" s="104"/>
      <c r="EI1852" s="104"/>
      <c r="EJ1852" s="104"/>
      <c r="EK1852" s="104"/>
      <c r="EL1852" s="104"/>
      <c r="EM1852" s="104"/>
      <c r="EN1852" s="104"/>
      <c r="EO1852" s="104"/>
      <c r="EP1852" s="104"/>
      <c r="EQ1852" s="104"/>
      <c r="ER1852" s="104"/>
      <c r="ES1852" s="104"/>
      <c r="ET1852" s="104"/>
      <c r="EU1852" s="104"/>
      <c r="EV1852" s="104"/>
      <c r="EW1852" s="104"/>
      <c r="EX1852" s="104"/>
      <c r="EY1852" s="104"/>
      <c r="EZ1852" s="104"/>
      <c r="FA1852" s="104"/>
      <c r="FB1852" s="104"/>
      <c r="FC1852" s="104"/>
      <c r="FD1852" s="104"/>
      <c r="FE1852" s="104"/>
      <c r="FF1852" s="104"/>
      <c r="FG1852" s="104"/>
      <c r="FH1852" s="104"/>
      <c r="FI1852" s="104"/>
      <c r="FJ1852" s="104"/>
      <c r="FK1852" s="104"/>
      <c r="FL1852" s="104"/>
      <c r="FM1852" s="104"/>
      <c r="FN1852" s="104"/>
      <c r="FO1852" s="104"/>
      <c r="FP1852" s="105"/>
      <c r="FQ1852" s="256"/>
      <c r="FR1852" s="104"/>
      <c r="FS1852" s="338"/>
      <c r="FX1852" s="244"/>
      <c r="FY1852" s="105"/>
      <c r="FZ1852" s="256"/>
      <c r="GA1852" s="104"/>
      <c r="GB1852" s="104"/>
      <c r="GC1852" s="105"/>
      <c r="GD1852" s="261"/>
      <c r="GE1852" s="127"/>
      <c r="GF1852" s="104"/>
      <c r="GG1852" s="104"/>
      <c r="GH1852" s="104"/>
      <c r="GI1852" s="104"/>
      <c r="GJ1852" s="104"/>
      <c r="GK1852" s="104"/>
      <c r="GL1852" s="104"/>
      <c r="GM1852" s="104"/>
      <c r="GN1852" s="104"/>
      <c r="GO1852" s="104"/>
      <c r="GP1852" s="104"/>
      <c r="GQ1852" s="104"/>
      <c r="GR1852" s="104"/>
      <c r="GS1852" s="104"/>
      <c r="GT1852" s="104"/>
      <c r="GU1852" s="105"/>
      <c r="GV1852" s="256"/>
      <c r="GW1852" s="104"/>
      <c r="GX1852" s="104"/>
      <c r="GY1852" s="104"/>
      <c r="GZ1852" s="104"/>
      <c r="HA1852" s="104"/>
      <c r="HB1852" s="104"/>
      <c r="HC1852" s="261"/>
      <c r="HD1852" s="256"/>
      <c r="HE1852" s="104"/>
      <c r="HF1852" s="104"/>
      <c r="HG1852" s="104"/>
      <c r="HH1852" s="104"/>
      <c r="HI1852" s="104"/>
      <c r="HJ1852" s="104"/>
      <c r="HK1852" s="261"/>
      <c r="HL1852" s="127"/>
      <c r="HM1852" s="104"/>
      <c r="HN1852" s="104"/>
      <c r="HO1852" s="104"/>
      <c r="HP1852" s="104"/>
      <c r="HQ1852" s="107">
        <f t="shared" si="240"/>
        <v>0</v>
      </c>
      <c r="HR1852" s="108" t="str">
        <f t="shared" si="241"/>
        <v>~~~</v>
      </c>
      <c r="HS1852" s="104">
        <f t="shared" si="242"/>
        <v>0</v>
      </c>
      <c r="HT1852" s="109">
        <f t="shared" si="243"/>
        <v>0</v>
      </c>
      <c r="HU1852" s="109">
        <f t="shared" si="244"/>
        <v>0</v>
      </c>
      <c r="HV1852" s="109">
        <f t="shared" si="245"/>
        <v>0</v>
      </c>
      <c r="HW1852" s="109">
        <f t="shared" si="239"/>
        <v>0</v>
      </c>
      <c r="HX1852" s="116"/>
      <c r="HY1852" s="104"/>
      <c r="HZ1852" s="104"/>
      <c r="IA1852" s="106" t="s">
        <v>150</v>
      </c>
      <c r="IB1852" s="106" t="s">
        <v>1143</v>
      </c>
      <c r="IC1852" s="106" t="s">
        <v>1144</v>
      </c>
    </row>
    <row r="1853" spans="1:237" ht="15" customHeight="1">
      <c r="A1853" s="105">
        <f t="shared" si="238"/>
        <v>33</v>
      </c>
      <c r="B1853" s="106" t="s">
        <v>1699</v>
      </c>
      <c r="C1853" s="106" t="s">
        <v>74</v>
      </c>
      <c r="D1853" s="106" t="s">
        <v>1700</v>
      </c>
      <c r="E1853" s="113" t="s">
        <v>1129</v>
      </c>
      <c r="F1853" s="256"/>
      <c r="G1853" s="104"/>
      <c r="H1853" s="104"/>
      <c r="I1853" s="104"/>
      <c r="J1853" s="261"/>
      <c r="K1853" s="256"/>
      <c r="L1853" s="104"/>
      <c r="M1853" s="104"/>
      <c r="N1853" s="261"/>
      <c r="O1853" s="256"/>
      <c r="P1853" s="104"/>
      <c r="Q1853" s="104"/>
      <c r="R1853" s="104"/>
      <c r="S1853" s="104"/>
      <c r="T1853" s="261"/>
      <c r="U1853" s="256"/>
      <c r="V1853" s="104"/>
      <c r="W1853" s="104"/>
      <c r="X1853" s="104"/>
      <c r="Y1853" s="261"/>
      <c r="Z1853" s="256"/>
      <c r="AA1853" s="104"/>
      <c r="AB1853" s="104"/>
      <c r="AC1853" s="104"/>
      <c r="AD1853" s="261"/>
      <c r="AE1853" s="256"/>
      <c r="AF1853" s="104"/>
      <c r="AG1853" s="104"/>
      <c r="AH1853" s="104"/>
      <c r="AI1853" s="104"/>
      <c r="AJ1853" s="104"/>
      <c r="AK1853" s="261"/>
      <c r="AL1853" s="256"/>
      <c r="AM1853" s="104"/>
      <c r="AN1853" s="104"/>
      <c r="AO1853" s="104"/>
      <c r="AP1853" s="104"/>
      <c r="AQ1853" s="104"/>
      <c r="AR1853" s="104"/>
      <c r="AS1853" s="261"/>
      <c r="AT1853" s="256"/>
      <c r="AU1853" s="104"/>
      <c r="AV1853" s="104"/>
      <c r="AW1853" s="104"/>
      <c r="AX1853" s="104"/>
      <c r="AY1853" s="261"/>
      <c r="AZ1853" s="256"/>
      <c r="BA1853" s="104"/>
      <c r="BB1853" s="104"/>
      <c r="BC1853" s="104"/>
      <c r="BD1853" s="104"/>
      <c r="BE1853" s="104"/>
      <c r="BF1853" s="261"/>
      <c r="BG1853" s="256"/>
      <c r="BH1853" s="104"/>
      <c r="BI1853" s="104"/>
      <c r="BJ1853" s="104"/>
      <c r="BK1853" s="104"/>
      <c r="BL1853" s="261"/>
      <c r="BM1853" s="256"/>
      <c r="BN1853" s="104"/>
      <c r="BO1853" s="104"/>
      <c r="BP1853" s="104"/>
      <c r="BQ1853" s="104"/>
      <c r="BR1853" s="104"/>
      <c r="BS1853" s="261"/>
      <c r="BT1853" s="256"/>
      <c r="BU1853" s="104"/>
      <c r="BV1853" s="104"/>
      <c r="BW1853" s="104"/>
      <c r="BX1853" s="104"/>
      <c r="BY1853" s="261"/>
      <c r="BZ1853" s="256"/>
      <c r="CA1853" s="104"/>
      <c r="CB1853" s="261"/>
      <c r="CC1853" s="256"/>
      <c r="CD1853" s="104"/>
      <c r="CE1853" s="104"/>
      <c r="CF1853" s="261"/>
      <c r="CG1853" s="256"/>
      <c r="CH1853" s="104"/>
      <c r="CI1853" s="261"/>
      <c r="CJ1853" s="256"/>
      <c r="CK1853" s="104"/>
      <c r="CL1853" s="104"/>
      <c r="CM1853" s="261"/>
      <c r="CN1853" s="256"/>
      <c r="CO1853" s="104"/>
      <c r="CP1853" s="104"/>
      <c r="CQ1853" s="104"/>
      <c r="CR1853" s="104"/>
      <c r="CS1853" s="261"/>
      <c r="CT1853" s="256"/>
      <c r="CU1853" s="104"/>
      <c r="CV1853" s="104"/>
      <c r="CW1853" s="104"/>
      <c r="CX1853" s="104"/>
      <c r="CY1853" s="104"/>
      <c r="CZ1853" s="127"/>
      <c r="DA1853" s="104"/>
      <c r="DB1853" s="261"/>
      <c r="DC1853" s="104"/>
      <c r="DD1853" s="104"/>
      <c r="DE1853" s="104">
        <v>23.08</v>
      </c>
      <c r="DF1853" s="104">
        <v>24</v>
      </c>
      <c r="DG1853" s="104"/>
      <c r="DH1853" s="104">
        <v>23.06</v>
      </c>
      <c r="DI1853" s="104"/>
      <c r="DJ1853" s="104"/>
      <c r="DK1853" s="104"/>
      <c r="DL1853" s="104"/>
      <c r="DM1853" s="104"/>
      <c r="DN1853" s="104"/>
      <c r="DO1853" s="104"/>
      <c r="DP1853" s="104"/>
      <c r="DQ1853" s="104"/>
      <c r="DR1853" s="104"/>
      <c r="DS1853" s="105"/>
      <c r="DT1853" s="131"/>
      <c r="DU1853" s="127"/>
      <c r="DV1853" s="104"/>
      <c r="DW1853" s="104"/>
      <c r="DX1853" s="104"/>
      <c r="DY1853" s="104"/>
      <c r="DZ1853" s="104"/>
      <c r="EA1853" s="104"/>
      <c r="EB1853" s="104"/>
      <c r="EC1853" s="104"/>
      <c r="ED1853" s="104"/>
      <c r="EE1853" s="104"/>
      <c r="EF1853" s="104"/>
      <c r="EG1853" s="104"/>
      <c r="EH1853" s="104"/>
      <c r="EI1853" s="104"/>
      <c r="EJ1853" s="104"/>
      <c r="EK1853" s="104"/>
      <c r="EL1853" s="104"/>
      <c r="EM1853" s="104"/>
      <c r="EN1853" s="104"/>
      <c r="EO1853" s="104"/>
      <c r="EP1853" s="104"/>
      <c r="EQ1853" s="104"/>
      <c r="ER1853" s="104"/>
      <c r="ES1853" s="104"/>
      <c r="ET1853" s="104"/>
      <c r="EU1853" s="104"/>
      <c r="EV1853" s="104"/>
      <c r="EW1853" s="104"/>
      <c r="EX1853" s="104"/>
      <c r="EY1853" s="104"/>
      <c r="EZ1853" s="104"/>
      <c r="FA1853" s="104"/>
      <c r="FB1853" s="104"/>
      <c r="FC1853" s="104"/>
      <c r="FD1853" s="104"/>
      <c r="FE1853" s="104"/>
      <c r="FF1853" s="104"/>
      <c r="FG1853" s="104"/>
      <c r="FH1853" s="104"/>
      <c r="FI1853" s="104"/>
      <c r="FJ1853" s="104"/>
      <c r="FK1853" s="104"/>
      <c r="FL1853" s="104"/>
      <c r="FM1853" s="104"/>
      <c r="FN1853" s="104"/>
      <c r="FO1853" s="104"/>
      <c r="FP1853" s="105"/>
      <c r="FQ1853" s="256"/>
      <c r="FR1853" s="104"/>
      <c r="FS1853" s="338"/>
      <c r="FX1853" s="244"/>
      <c r="FY1853" s="105"/>
      <c r="FZ1853" s="256"/>
      <c r="GA1853" s="104"/>
      <c r="GB1853" s="104"/>
      <c r="GC1853" s="105"/>
      <c r="GD1853" s="261"/>
      <c r="GE1853" s="127"/>
      <c r="GF1853" s="104"/>
      <c r="GG1853" s="104"/>
      <c r="GH1853" s="104"/>
      <c r="GI1853" s="104"/>
      <c r="GJ1853" s="104"/>
      <c r="GK1853" s="104"/>
      <c r="GL1853" s="104"/>
      <c r="GM1853" s="104"/>
      <c r="GN1853" s="104"/>
      <c r="GO1853" s="104"/>
      <c r="GP1853" s="104"/>
      <c r="GQ1853" s="104"/>
      <c r="GR1853" s="104"/>
      <c r="GS1853" s="104"/>
      <c r="GT1853" s="104"/>
      <c r="GU1853" s="105"/>
      <c r="GV1853" s="256"/>
      <c r="GW1853" s="104"/>
      <c r="GX1853" s="104"/>
      <c r="GY1853" s="104"/>
      <c r="GZ1853" s="104"/>
      <c r="HA1853" s="104"/>
      <c r="HB1853" s="104"/>
      <c r="HC1853" s="261"/>
      <c r="HD1853" s="256"/>
      <c r="HE1853" s="104"/>
      <c r="HF1853" s="104"/>
      <c r="HG1853" s="104"/>
      <c r="HH1853" s="104"/>
      <c r="HI1853" s="104"/>
      <c r="HJ1853" s="104"/>
      <c r="HK1853" s="261"/>
      <c r="HL1853" s="127"/>
      <c r="HM1853" s="104"/>
      <c r="HN1853" s="104"/>
      <c r="HO1853" s="104"/>
      <c r="HP1853" s="104"/>
      <c r="HQ1853" s="107">
        <f t="shared" si="240"/>
        <v>24</v>
      </c>
      <c r="HR1853" s="108" t="str">
        <f t="shared" si="241"/>
        <v>Ultimate</v>
      </c>
      <c r="HS1853" s="104">
        <f t="shared" si="242"/>
        <v>0</v>
      </c>
      <c r="HT1853" s="109">
        <f t="shared" si="243"/>
        <v>0</v>
      </c>
      <c r="HU1853" s="109">
        <f t="shared" si="244"/>
        <v>0</v>
      </c>
      <c r="HV1853" s="109">
        <f t="shared" si="245"/>
        <v>0</v>
      </c>
      <c r="HW1853" s="109">
        <f t="shared" si="239"/>
        <v>3</v>
      </c>
      <c r="HX1853" s="116"/>
      <c r="HY1853" s="104"/>
      <c r="HZ1853" s="104"/>
      <c r="IA1853" s="106" t="s">
        <v>1699</v>
      </c>
      <c r="IB1853" s="106" t="s">
        <v>74</v>
      </c>
      <c r="IC1853" s="106" t="s">
        <v>1700</v>
      </c>
    </row>
    <row r="1854" spans="1:237" ht="15" customHeight="1">
      <c r="A1854" s="105">
        <f t="shared" si="238"/>
        <v>11</v>
      </c>
      <c r="B1854" s="106" t="s">
        <v>106</v>
      </c>
      <c r="C1854" s="106" t="s">
        <v>1932</v>
      </c>
      <c r="D1854" s="106" t="s">
        <v>71</v>
      </c>
      <c r="E1854" s="113" t="s">
        <v>1951</v>
      </c>
      <c r="F1854" s="256"/>
      <c r="G1854" s="104"/>
      <c r="H1854" s="104"/>
      <c r="I1854" s="104"/>
      <c r="J1854" s="261"/>
      <c r="K1854" s="256"/>
      <c r="L1854" s="104"/>
      <c r="M1854" s="104"/>
      <c r="N1854" s="261"/>
      <c r="O1854" s="256"/>
      <c r="P1854" s="104"/>
      <c r="Q1854" s="104"/>
      <c r="R1854" s="104"/>
      <c r="S1854" s="104"/>
      <c r="T1854" s="261"/>
      <c r="U1854" s="256"/>
      <c r="V1854" s="104"/>
      <c r="W1854" s="104"/>
      <c r="X1854" s="104"/>
      <c r="Y1854" s="261"/>
      <c r="Z1854" s="256">
        <v>22.04</v>
      </c>
      <c r="AA1854" s="104">
        <v>20.079999999999998</v>
      </c>
      <c r="AB1854" s="104"/>
      <c r="AC1854" s="104">
        <v>21</v>
      </c>
      <c r="AD1854" s="261">
        <v>21.1</v>
      </c>
      <c r="AE1854" s="256"/>
      <c r="AF1854" s="104"/>
      <c r="AG1854" s="104"/>
      <c r="AH1854" s="104"/>
      <c r="AI1854" s="104"/>
      <c r="AJ1854" s="104"/>
      <c r="AK1854" s="261"/>
      <c r="AL1854" s="256"/>
      <c r="AM1854" s="104"/>
      <c r="AN1854" s="104"/>
      <c r="AO1854" s="104"/>
      <c r="AP1854" s="104"/>
      <c r="AQ1854" s="104"/>
      <c r="AR1854" s="104"/>
      <c r="AS1854" s="261"/>
      <c r="AT1854" s="256"/>
      <c r="AU1854" s="104"/>
      <c r="AV1854" s="104"/>
      <c r="AW1854" s="104"/>
      <c r="AX1854" s="104"/>
      <c r="AY1854" s="261"/>
      <c r="AZ1854" s="256"/>
      <c r="BA1854" s="104"/>
      <c r="BB1854" s="104"/>
      <c r="BC1854" s="104"/>
      <c r="BD1854" s="104"/>
      <c r="BE1854" s="104"/>
      <c r="BF1854" s="261"/>
      <c r="BG1854" s="256"/>
      <c r="BH1854" s="104"/>
      <c r="BI1854" s="104"/>
      <c r="BJ1854" s="104"/>
      <c r="BK1854" s="104"/>
      <c r="BL1854" s="261"/>
      <c r="BM1854" s="256"/>
      <c r="BN1854" s="104"/>
      <c r="BO1854" s="104"/>
      <c r="BP1854" s="104"/>
      <c r="BQ1854" s="104"/>
      <c r="BR1854" s="104"/>
      <c r="BS1854" s="261"/>
      <c r="BT1854" s="256"/>
      <c r="BU1854" s="104"/>
      <c r="BV1854" s="104"/>
      <c r="BW1854" s="104"/>
      <c r="BX1854" s="104"/>
      <c r="BY1854" s="261"/>
      <c r="BZ1854" s="256">
        <v>21.01</v>
      </c>
      <c r="CA1854" s="104">
        <v>21.09</v>
      </c>
      <c r="CB1854" s="261">
        <v>21.05</v>
      </c>
      <c r="CC1854" s="256"/>
      <c r="CD1854" s="104"/>
      <c r="CE1854" s="104"/>
      <c r="CF1854" s="261"/>
      <c r="CG1854" s="256"/>
      <c r="CH1854" s="104"/>
      <c r="CI1854" s="261"/>
      <c r="CJ1854" s="256"/>
      <c r="CK1854" s="104"/>
      <c r="CL1854" s="104"/>
      <c r="CM1854" s="261"/>
      <c r="CN1854" s="256"/>
      <c r="CO1854" s="104"/>
      <c r="CP1854" s="104"/>
      <c r="CQ1854" s="104"/>
      <c r="CR1854" s="104"/>
      <c r="CS1854" s="261"/>
      <c r="CT1854" s="256"/>
      <c r="CU1854" s="104"/>
      <c r="CV1854" s="104"/>
      <c r="CW1854" s="104"/>
      <c r="CX1854" s="104"/>
      <c r="CY1854" s="104"/>
      <c r="CZ1854" s="127"/>
      <c r="DA1854" s="104"/>
      <c r="DB1854" s="261"/>
      <c r="DC1854" s="104"/>
      <c r="DD1854" s="104"/>
      <c r="DE1854" s="104"/>
      <c r="DF1854" s="104"/>
      <c r="DG1854" s="104"/>
      <c r="DH1854" s="104"/>
      <c r="DI1854" s="104"/>
      <c r="DJ1854" s="104"/>
      <c r="DK1854" s="104"/>
      <c r="DL1854" s="104"/>
      <c r="DM1854" s="104"/>
      <c r="DN1854" s="104"/>
      <c r="DO1854" s="104"/>
      <c r="DP1854" s="104"/>
      <c r="DQ1854" s="104"/>
      <c r="DR1854" s="104"/>
      <c r="DS1854" s="105"/>
      <c r="DT1854" s="131"/>
      <c r="DU1854" s="127"/>
      <c r="DV1854" s="104"/>
      <c r="DW1854" s="104"/>
      <c r="DX1854" s="104"/>
      <c r="DY1854" s="104"/>
      <c r="DZ1854" s="104"/>
      <c r="EA1854" s="104"/>
      <c r="EB1854" s="104"/>
      <c r="EC1854" s="104"/>
      <c r="ED1854" s="104"/>
      <c r="EE1854" s="104"/>
      <c r="EF1854" s="104"/>
      <c r="EG1854" s="104"/>
      <c r="EH1854" s="104"/>
      <c r="EI1854" s="104"/>
      <c r="EJ1854" s="104"/>
      <c r="EK1854" s="104">
        <v>25.01</v>
      </c>
      <c r="EL1854" s="104">
        <v>25.01</v>
      </c>
      <c r="EM1854" s="104">
        <v>25.04</v>
      </c>
      <c r="EN1854" s="104"/>
      <c r="EO1854" s="104"/>
      <c r="EP1854" s="104"/>
      <c r="EQ1854" s="104"/>
      <c r="ER1854" s="104"/>
      <c r="ES1854" s="104"/>
      <c r="ET1854" s="104"/>
      <c r="EU1854" s="104"/>
      <c r="EV1854" s="104"/>
      <c r="EW1854" s="104"/>
      <c r="EX1854" s="104"/>
      <c r="EY1854" s="104"/>
      <c r="EZ1854" s="104"/>
      <c r="FA1854" s="104"/>
      <c r="FB1854" s="104"/>
      <c r="FC1854" s="104"/>
      <c r="FD1854" s="104"/>
      <c r="FE1854" s="104"/>
      <c r="FF1854" s="104"/>
      <c r="FG1854" s="104"/>
      <c r="FH1854" s="104"/>
      <c r="FI1854" s="104"/>
      <c r="FJ1854" s="104"/>
      <c r="FK1854" s="104"/>
      <c r="FL1854" s="104"/>
      <c r="FM1854" s="104"/>
      <c r="FN1854" s="104"/>
      <c r="FO1854" s="104"/>
      <c r="FP1854" s="105"/>
      <c r="FQ1854" s="256"/>
      <c r="FR1854" s="104"/>
      <c r="FS1854" s="338"/>
      <c r="FX1854" s="244"/>
      <c r="FY1854" s="105"/>
      <c r="FZ1854" s="256"/>
      <c r="GA1854" s="104"/>
      <c r="GB1854" s="104"/>
      <c r="GC1854" s="105"/>
      <c r="GD1854" s="261"/>
      <c r="GE1854" s="127"/>
      <c r="GF1854" s="104"/>
      <c r="GG1854" s="104"/>
      <c r="GH1854" s="104"/>
      <c r="GI1854" s="104"/>
      <c r="GJ1854" s="104"/>
      <c r="GK1854" s="104"/>
      <c r="GL1854" s="104">
        <v>23.1</v>
      </c>
      <c r="GM1854" s="104">
        <v>24.01</v>
      </c>
      <c r="GN1854" s="104">
        <v>25.01</v>
      </c>
      <c r="GO1854" s="104"/>
      <c r="GP1854" s="104"/>
      <c r="GQ1854" s="104"/>
      <c r="GR1854" s="104"/>
      <c r="GS1854" s="104"/>
      <c r="GT1854" s="104"/>
      <c r="GU1854" s="105"/>
      <c r="GV1854" s="256"/>
      <c r="GW1854" s="104"/>
      <c r="GX1854" s="104"/>
      <c r="GY1854" s="104"/>
      <c r="GZ1854" s="104"/>
      <c r="HA1854" s="104"/>
      <c r="HB1854" s="104"/>
      <c r="HC1854" s="261"/>
      <c r="HD1854" s="256"/>
      <c r="HE1854" s="104"/>
      <c r="HF1854" s="104"/>
      <c r="HG1854" s="104"/>
      <c r="HH1854" s="104"/>
      <c r="HI1854" s="104"/>
      <c r="HJ1854" s="104"/>
      <c r="HK1854" s="261"/>
      <c r="HL1854" s="127"/>
      <c r="HM1854" s="104"/>
      <c r="HN1854" s="104"/>
      <c r="HO1854" s="104"/>
      <c r="HP1854" s="104"/>
      <c r="HQ1854" s="107">
        <f t="shared" si="240"/>
        <v>25.04</v>
      </c>
      <c r="HR1854" s="108" t="str">
        <f t="shared" si="241"/>
        <v>Ultimate</v>
      </c>
      <c r="HS1854" s="104">
        <f t="shared" si="242"/>
        <v>0</v>
      </c>
      <c r="HT1854" s="109">
        <f t="shared" si="243"/>
        <v>0</v>
      </c>
      <c r="HU1854" s="109">
        <f t="shared" si="244"/>
        <v>0</v>
      </c>
      <c r="HV1854" s="109">
        <f t="shared" si="245"/>
        <v>7</v>
      </c>
      <c r="HW1854" s="109">
        <f t="shared" si="239"/>
        <v>6</v>
      </c>
      <c r="HX1854" s="116" t="s">
        <v>2578</v>
      </c>
      <c r="HY1854" s="104"/>
      <c r="HZ1854" s="104"/>
      <c r="IA1854" s="106" t="s">
        <v>106</v>
      </c>
      <c r="IB1854" s="106" t="s">
        <v>1932</v>
      </c>
      <c r="IC1854" s="106" t="s">
        <v>71</v>
      </c>
    </row>
    <row r="1855" spans="1:237" ht="15" customHeight="1">
      <c r="A1855" s="105">
        <f t="shared" si="238"/>
        <v>56</v>
      </c>
      <c r="B1855" s="96" t="s">
        <v>137</v>
      </c>
      <c r="C1855" s="96" t="s">
        <v>257</v>
      </c>
      <c r="D1855" s="96" t="s">
        <v>71</v>
      </c>
      <c r="E1855" s="118" t="s">
        <v>1129</v>
      </c>
      <c r="F1855" s="264"/>
      <c r="G1855" s="87"/>
      <c r="H1855" s="87"/>
      <c r="I1855" s="87"/>
      <c r="J1855" s="265"/>
      <c r="K1855" s="264"/>
      <c r="L1855" s="87"/>
      <c r="M1855" s="87"/>
      <c r="N1855" s="265"/>
      <c r="O1855" s="264"/>
      <c r="P1855" s="87"/>
      <c r="Q1855" s="87"/>
      <c r="R1855" s="87"/>
      <c r="S1855" s="87"/>
      <c r="T1855" s="265"/>
      <c r="U1855" s="264"/>
      <c r="V1855" s="87"/>
      <c r="W1855" s="87"/>
      <c r="X1855" s="86"/>
      <c r="Y1855" s="260"/>
      <c r="Z1855" s="259"/>
      <c r="AA1855" s="86"/>
      <c r="AB1855" s="86"/>
      <c r="AC1855" s="86"/>
      <c r="AD1855" s="260"/>
      <c r="AE1855" s="259"/>
      <c r="AF1855" s="86"/>
      <c r="AG1855" s="86"/>
      <c r="AH1855" s="86"/>
      <c r="AI1855" s="86"/>
      <c r="AJ1855" s="86"/>
      <c r="AK1855" s="260"/>
      <c r="AL1855" s="259"/>
      <c r="AM1855" s="86"/>
      <c r="AN1855" s="86"/>
      <c r="AO1855" s="86"/>
      <c r="AP1855" s="86"/>
      <c r="AQ1855" s="86"/>
      <c r="AR1855" s="86"/>
      <c r="AS1855" s="260"/>
      <c r="AT1855" s="259"/>
      <c r="AU1855" s="86"/>
      <c r="AV1855" s="86"/>
      <c r="AW1855" s="86"/>
      <c r="AX1855" s="86"/>
      <c r="AY1855" s="260"/>
      <c r="AZ1855" s="259"/>
      <c r="BA1855" s="86"/>
      <c r="BB1855" s="86"/>
      <c r="BC1855" s="86"/>
      <c r="BD1855" s="86"/>
      <c r="BE1855" s="86"/>
      <c r="BF1855" s="260"/>
      <c r="BG1855" s="259"/>
      <c r="BH1855" s="86"/>
      <c r="BI1855" s="86">
        <v>22.05</v>
      </c>
      <c r="BJ1855" s="86">
        <v>23.02</v>
      </c>
      <c r="BK1855" s="86">
        <v>21.04</v>
      </c>
      <c r="BL1855" s="260">
        <v>19.100000000000001</v>
      </c>
      <c r="BM1855" s="259"/>
      <c r="BN1855" s="86"/>
      <c r="BO1855" s="86"/>
      <c r="BP1855" s="86"/>
      <c r="BQ1855" s="86"/>
      <c r="BR1855" s="86"/>
      <c r="BS1855" s="260"/>
      <c r="BT1855" s="259"/>
      <c r="BU1855" s="86"/>
      <c r="BV1855" s="86"/>
      <c r="BW1855" s="86"/>
      <c r="BX1855" s="86"/>
      <c r="BY1855" s="260"/>
      <c r="BZ1855" s="259"/>
      <c r="CA1855" s="86"/>
      <c r="CB1855" s="260"/>
      <c r="CC1855" s="259"/>
      <c r="CD1855" s="86"/>
      <c r="CE1855" s="86"/>
      <c r="CF1855" s="260"/>
      <c r="CG1855" s="259"/>
      <c r="CH1855" s="86"/>
      <c r="CI1855" s="260"/>
      <c r="CJ1855" s="259"/>
      <c r="CK1855" s="86"/>
      <c r="CL1855" s="86"/>
      <c r="CM1855" s="260"/>
      <c r="CN1855" s="259"/>
      <c r="CO1855" s="86"/>
      <c r="CP1855" s="86"/>
      <c r="CQ1855" s="86"/>
      <c r="CR1855" s="86"/>
      <c r="CS1855" s="260"/>
      <c r="CT1855" s="259"/>
      <c r="CU1855" s="86"/>
      <c r="CV1855" s="86"/>
      <c r="CW1855" s="86"/>
      <c r="CX1855" s="86"/>
      <c r="CY1855" s="86"/>
      <c r="CZ1855" s="239"/>
      <c r="DA1855" s="86"/>
      <c r="DB1855" s="260"/>
      <c r="DC1855" s="86"/>
      <c r="DD1855" s="86"/>
      <c r="DE1855" s="86"/>
      <c r="DF1855" s="86"/>
      <c r="DG1855" s="86"/>
      <c r="DH1855" s="86"/>
      <c r="DI1855" s="86"/>
      <c r="DJ1855" s="86"/>
      <c r="DK1855" s="86"/>
      <c r="DL1855" s="86"/>
      <c r="DM1855" s="86"/>
      <c r="DN1855" s="86"/>
      <c r="DO1855" s="86"/>
      <c r="DP1855" s="86"/>
      <c r="DQ1855" s="86"/>
      <c r="DR1855" s="86"/>
      <c r="DS1855" s="304"/>
      <c r="DT1855" s="132"/>
      <c r="DU1855" s="239"/>
      <c r="DV1855" s="86"/>
      <c r="DW1855" s="86"/>
      <c r="DX1855" s="86"/>
      <c r="DY1855" s="86"/>
      <c r="DZ1855" s="86"/>
      <c r="EA1855" s="86"/>
      <c r="EB1855" s="86"/>
      <c r="EC1855" s="86"/>
      <c r="ED1855" s="86"/>
      <c r="EE1855" s="86"/>
      <c r="EF1855" s="86"/>
      <c r="EG1855" s="86"/>
      <c r="EH1855" s="86"/>
      <c r="EI1855" s="86"/>
      <c r="EJ1855" s="86"/>
      <c r="EK1855" s="86"/>
      <c r="EL1855" s="86"/>
      <c r="EM1855" s="86"/>
      <c r="EN1855" s="89"/>
      <c r="EO1855" s="89"/>
      <c r="EP1855" s="89"/>
      <c r="EQ1855" s="89"/>
      <c r="ER1855" s="89"/>
      <c r="ES1855" s="89"/>
      <c r="ET1855" s="89"/>
      <c r="EU1855" s="89"/>
      <c r="EV1855" s="89"/>
      <c r="EW1855" s="89"/>
      <c r="EX1855" s="89"/>
      <c r="EY1855" s="89"/>
      <c r="EZ1855" s="89"/>
      <c r="FA1855" s="89"/>
      <c r="FB1855" s="89"/>
      <c r="FC1855" s="89"/>
      <c r="FD1855" s="89"/>
      <c r="FE1855" s="89"/>
      <c r="FF1855" s="89"/>
      <c r="FG1855" s="89"/>
      <c r="FH1855" s="89"/>
      <c r="FI1855" s="89"/>
      <c r="FJ1855" s="89"/>
      <c r="FK1855" s="89"/>
      <c r="FL1855" s="89"/>
      <c r="FM1855" s="89"/>
      <c r="FN1855" s="89"/>
      <c r="FO1855" s="89"/>
      <c r="FP1855" s="328"/>
      <c r="FQ1855" s="275"/>
      <c r="FR1855" s="89"/>
      <c r="FS1855" s="339"/>
      <c r="FT1855" s="138"/>
      <c r="FU1855" s="138"/>
      <c r="FV1855" s="138"/>
      <c r="FW1855" s="138"/>
      <c r="FX1855" s="252"/>
      <c r="FY1855" s="328"/>
      <c r="FZ1855" s="275"/>
      <c r="GA1855" s="89"/>
      <c r="GB1855" s="89"/>
      <c r="GC1855" s="328"/>
      <c r="GD1855" s="276"/>
      <c r="GE1855" s="327"/>
      <c r="GF1855" s="89"/>
      <c r="GG1855" s="89"/>
      <c r="GH1855" s="89"/>
      <c r="GI1855" s="89"/>
      <c r="GJ1855" s="89"/>
      <c r="GK1855" s="89"/>
      <c r="GL1855" s="89"/>
      <c r="GM1855" s="89"/>
      <c r="GN1855" s="89"/>
      <c r="GO1855" s="89"/>
      <c r="GP1855" s="89"/>
      <c r="GQ1855" s="89"/>
      <c r="GR1855" s="89"/>
      <c r="GS1855" s="89"/>
      <c r="GT1855" s="89"/>
      <c r="GU1855" s="328"/>
      <c r="GV1855" s="275"/>
      <c r="GW1855" s="89"/>
      <c r="GX1855" s="89"/>
      <c r="GY1855" s="89"/>
      <c r="GZ1855" s="89"/>
      <c r="HA1855" s="89"/>
      <c r="HB1855" s="89"/>
      <c r="HC1855" s="276"/>
      <c r="HD1855" s="275"/>
      <c r="HE1855" s="89"/>
      <c r="HF1855" s="89"/>
      <c r="HG1855" s="89"/>
      <c r="HH1855" s="89"/>
      <c r="HI1855" s="89"/>
      <c r="HJ1855" s="89"/>
      <c r="HK1855" s="276"/>
      <c r="HL1855" s="327"/>
      <c r="HM1855" s="89"/>
      <c r="HN1855" s="89"/>
      <c r="HO1855" s="89"/>
      <c r="HP1855" s="89"/>
      <c r="HQ1855" s="107">
        <f t="shared" si="240"/>
        <v>23.02</v>
      </c>
      <c r="HR1855" s="108" t="str">
        <f t="shared" si="241"/>
        <v>Ultimate</v>
      </c>
      <c r="HS1855" s="104">
        <f t="shared" si="242"/>
        <v>0</v>
      </c>
      <c r="HT1855" s="109">
        <f t="shared" si="243"/>
        <v>0</v>
      </c>
      <c r="HU1855" s="109">
        <f t="shared" si="244"/>
        <v>1</v>
      </c>
      <c r="HV1855" s="109">
        <f t="shared" si="245"/>
        <v>2</v>
      </c>
      <c r="HW1855" s="109">
        <f t="shared" si="239"/>
        <v>1</v>
      </c>
      <c r="HX1855" s="116"/>
      <c r="HY1855" s="104"/>
      <c r="HZ1855" s="104"/>
      <c r="IA1855" s="96" t="s">
        <v>137</v>
      </c>
      <c r="IB1855" s="96" t="s">
        <v>257</v>
      </c>
      <c r="IC1855" s="96" t="s">
        <v>71</v>
      </c>
    </row>
    <row r="1856" spans="1:237" ht="15" customHeight="1">
      <c r="A1856" s="105">
        <f t="shared" si="238"/>
        <v>781</v>
      </c>
      <c r="B1856" s="106" t="s">
        <v>1940</v>
      </c>
      <c r="C1856" s="106" t="s">
        <v>1941</v>
      </c>
      <c r="D1856" s="106" t="s">
        <v>71</v>
      </c>
      <c r="E1856" s="113" t="s">
        <v>1155</v>
      </c>
      <c r="F1856" s="256"/>
      <c r="G1856" s="104"/>
      <c r="H1856" s="104"/>
      <c r="I1856" s="104"/>
      <c r="J1856" s="261"/>
      <c r="K1856" s="256"/>
      <c r="L1856" s="104"/>
      <c r="M1856" s="104"/>
      <c r="N1856" s="261"/>
      <c r="O1856" s="256"/>
      <c r="P1856" s="104"/>
      <c r="Q1856" s="104"/>
      <c r="R1856" s="104"/>
      <c r="S1856" s="104"/>
      <c r="T1856" s="261"/>
      <c r="U1856" s="256"/>
      <c r="V1856" s="104"/>
      <c r="W1856" s="104"/>
      <c r="X1856" s="104"/>
      <c r="Y1856" s="261"/>
      <c r="Z1856" s="256"/>
      <c r="AA1856" s="104"/>
      <c r="AB1856" s="104">
        <v>9.08</v>
      </c>
      <c r="AC1856" s="104"/>
      <c r="AD1856" s="261"/>
      <c r="AE1856" s="256"/>
      <c r="AF1856" s="104"/>
      <c r="AG1856" s="104"/>
      <c r="AH1856" s="104"/>
      <c r="AI1856" s="104"/>
      <c r="AJ1856" s="104"/>
      <c r="AK1856" s="261"/>
      <c r="AL1856" s="256"/>
      <c r="AM1856" s="104"/>
      <c r="AN1856" s="104"/>
      <c r="AO1856" s="104"/>
      <c r="AP1856" s="104"/>
      <c r="AQ1856" s="104"/>
      <c r="AR1856" s="104"/>
      <c r="AS1856" s="261"/>
      <c r="AT1856" s="256"/>
      <c r="AU1856" s="104"/>
      <c r="AV1856" s="104"/>
      <c r="AW1856" s="104"/>
      <c r="AX1856" s="104"/>
      <c r="AY1856" s="261"/>
      <c r="AZ1856" s="256"/>
      <c r="BA1856" s="104"/>
      <c r="BB1856" s="104"/>
      <c r="BC1856" s="104"/>
      <c r="BD1856" s="104"/>
      <c r="BE1856" s="104"/>
      <c r="BF1856" s="261"/>
      <c r="BG1856" s="256"/>
      <c r="BH1856" s="104"/>
      <c r="BI1856" s="104"/>
      <c r="BJ1856" s="104"/>
      <c r="BK1856" s="104"/>
      <c r="BL1856" s="261"/>
      <c r="BM1856" s="256"/>
      <c r="BN1856" s="104"/>
      <c r="BO1856" s="104"/>
      <c r="BP1856" s="104"/>
      <c r="BQ1856" s="104"/>
      <c r="BR1856" s="104"/>
      <c r="BS1856" s="261"/>
      <c r="BT1856" s="256"/>
      <c r="BU1856" s="104"/>
      <c r="BV1856" s="104"/>
      <c r="BW1856" s="104"/>
      <c r="BX1856" s="104"/>
      <c r="BY1856" s="261"/>
      <c r="BZ1856" s="256"/>
      <c r="CA1856" s="104"/>
      <c r="CB1856" s="261"/>
      <c r="CC1856" s="256"/>
      <c r="CD1856" s="104"/>
      <c r="CE1856" s="104"/>
      <c r="CF1856" s="261"/>
      <c r="CG1856" s="256"/>
      <c r="CH1856" s="104"/>
      <c r="CI1856" s="261"/>
      <c r="CJ1856" s="256"/>
      <c r="CK1856" s="104"/>
      <c r="CL1856" s="104"/>
      <c r="CM1856" s="261"/>
      <c r="CN1856" s="256"/>
      <c r="CO1856" s="104"/>
      <c r="CP1856" s="104"/>
      <c r="CQ1856" s="104"/>
      <c r="CR1856" s="104"/>
      <c r="CS1856" s="261"/>
      <c r="CT1856" s="256"/>
      <c r="CU1856" s="104"/>
      <c r="CV1856" s="104"/>
      <c r="CW1856" s="104"/>
      <c r="CX1856" s="104"/>
      <c r="CY1856" s="104"/>
      <c r="CZ1856" s="127"/>
      <c r="DA1856" s="104"/>
      <c r="DB1856" s="261"/>
      <c r="DC1856" s="104"/>
      <c r="DD1856" s="104"/>
      <c r="DE1856" s="104"/>
      <c r="DF1856" s="104"/>
      <c r="DG1856" s="104"/>
      <c r="DH1856" s="104"/>
      <c r="DI1856" s="104"/>
      <c r="DJ1856" s="104"/>
      <c r="DK1856" s="104"/>
      <c r="DL1856" s="104"/>
      <c r="DM1856" s="104"/>
      <c r="DN1856" s="104"/>
      <c r="DO1856" s="104"/>
      <c r="DP1856" s="104"/>
      <c r="DQ1856" s="104"/>
      <c r="DR1856" s="104"/>
      <c r="DS1856" s="105"/>
      <c r="DT1856" s="131"/>
      <c r="DU1856" s="127"/>
      <c r="DV1856" s="104"/>
      <c r="DW1856" s="104"/>
      <c r="DX1856" s="104"/>
      <c r="DY1856" s="104"/>
      <c r="DZ1856" s="104"/>
      <c r="EA1856" s="104"/>
      <c r="EB1856" s="104"/>
      <c r="EC1856" s="104"/>
      <c r="ED1856" s="104"/>
      <c r="EE1856" s="104"/>
      <c r="EF1856" s="104"/>
      <c r="EG1856" s="104"/>
      <c r="EH1856" s="104"/>
      <c r="EI1856" s="104"/>
      <c r="EJ1856" s="104"/>
      <c r="EK1856" s="104"/>
      <c r="EL1856" s="104"/>
      <c r="EM1856" s="104"/>
      <c r="EN1856" s="104"/>
      <c r="EO1856" s="104"/>
      <c r="EP1856" s="104"/>
      <c r="EQ1856" s="104"/>
      <c r="ER1856" s="104"/>
      <c r="ES1856" s="104"/>
      <c r="ET1856" s="104"/>
      <c r="EU1856" s="104"/>
      <c r="EV1856" s="104"/>
      <c r="EW1856" s="104"/>
      <c r="EX1856" s="104"/>
      <c r="EY1856" s="104"/>
      <c r="EZ1856" s="104"/>
      <c r="FA1856" s="104"/>
      <c r="FB1856" s="104"/>
      <c r="FC1856" s="104"/>
      <c r="FD1856" s="104"/>
      <c r="FE1856" s="104"/>
      <c r="FF1856" s="104"/>
      <c r="FG1856" s="104"/>
      <c r="FH1856" s="104"/>
      <c r="FI1856" s="104"/>
      <c r="FJ1856" s="104"/>
      <c r="FK1856" s="104"/>
      <c r="FL1856" s="104"/>
      <c r="FM1856" s="104"/>
      <c r="FN1856" s="104"/>
      <c r="FO1856" s="104"/>
      <c r="FP1856" s="105"/>
      <c r="FQ1856" s="256"/>
      <c r="FR1856" s="104"/>
      <c r="FS1856" s="338"/>
      <c r="FX1856" s="244"/>
      <c r="FY1856" s="105"/>
      <c r="FZ1856" s="256"/>
      <c r="GA1856" s="104"/>
      <c r="GB1856" s="104"/>
      <c r="GC1856" s="105"/>
      <c r="GD1856" s="261"/>
      <c r="GE1856" s="127"/>
      <c r="GF1856" s="104"/>
      <c r="GG1856" s="104"/>
      <c r="GH1856" s="104"/>
      <c r="GI1856" s="104"/>
      <c r="GJ1856" s="104"/>
      <c r="GK1856" s="104"/>
      <c r="GL1856" s="104"/>
      <c r="GM1856" s="104"/>
      <c r="GN1856" s="104"/>
      <c r="GO1856" s="104"/>
      <c r="GP1856" s="104"/>
      <c r="GQ1856" s="104"/>
      <c r="GR1856" s="104"/>
      <c r="GS1856" s="104"/>
      <c r="GT1856" s="104"/>
      <c r="GU1856" s="105"/>
      <c r="GV1856" s="256"/>
      <c r="GW1856" s="104"/>
      <c r="GX1856" s="104"/>
      <c r="GY1856" s="104"/>
      <c r="GZ1856" s="104"/>
      <c r="HA1856" s="104"/>
      <c r="HB1856" s="104"/>
      <c r="HC1856" s="261"/>
      <c r="HD1856" s="256"/>
      <c r="HE1856" s="104"/>
      <c r="HF1856" s="104"/>
      <c r="HG1856" s="104"/>
      <c r="HH1856" s="104"/>
      <c r="HI1856" s="104"/>
      <c r="HJ1856" s="104"/>
      <c r="HK1856" s="261"/>
      <c r="HL1856" s="127"/>
      <c r="HM1856" s="104"/>
      <c r="HN1856" s="104"/>
      <c r="HO1856" s="104"/>
      <c r="HP1856" s="104"/>
      <c r="HQ1856" s="107">
        <f t="shared" si="240"/>
        <v>9.08</v>
      </c>
      <c r="HR1856" s="108" t="str">
        <f t="shared" si="241"/>
        <v>Novice</v>
      </c>
      <c r="HS1856" s="104">
        <f t="shared" si="242"/>
        <v>1</v>
      </c>
      <c r="HT1856" s="109">
        <f t="shared" si="243"/>
        <v>0</v>
      </c>
      <c r="HU1856" s="109">
        <f t="shared" si="244"/>
        <v>0</v>
      </c>
      <c r="HV1856" s="109">
        <f t="shared" si="245"/>
        <v>0</v>
      </c>
      <c r="HW1856" s="109">
        <f t="shared" si="239"/>
        <v>0</v>
      </c>
      <c r="HX1856" s="116"/>
      <c r="HY1856" s="104"/>
      <c r="HZ1856" s="104"/>
      <c r="IA1856" s="106" t="s">
        <v>1940</v>
      </c>
      <c r="IB1856" s="106" t="s">
        <v>1941</v>
      </c>
      <c r="IC1856" s="106" t="s">
        <v>71</v>
      </c>
    </row>
    <row r="1857" spans="1:237" ht="15" customHeight="1">
      <c r="A1857" s="105">
        <f t="shared" si="238"/>
        <v>968</v>
      </c>
      <c r="B1857" s="106" t="s">
        <v>123</v>
      </c>
      <c r="C1857" s="106" t="s">
        <v>243</v>
      </c>
      <c r="D1857" s="106" t="s">
        <v>71</v>
      </c>
      <c r="E1857" s="113" t="s">
        <v>1131</v>
      </c>
      <c r="F1857" s="256"/>
      <c r="G1857" s="104"/>
      <c r="H1857" s="104"/>
      <c r="I1857" s="104"/>
      <c r="J1857" s="261"/>
      <c r="K1857" s="256"/>
      <c r="L1857" s="104"/>
      <c r="M1857" s="104"/>
      <c r="N1857" s="261"/>
      <c r="O1857" s="256"/>
      <c r="P1857" s="104"/>
      <c r="Q1857" s="104"/>
      <c r="R1857" s="104"/>
      <c r="S1857" s="104"/>
      <c r="T1857" s="261"/>
      <c r="U1857" s="256"/>
      <c r="V1857" s="104"/>
      <c r="W1857" s="104"/>
      <c r="X1857" s="104"/>
      <c r="Y1857" s="261"/>
      <c r="Z1857" s="256"/>
      <c r="AA1857" s="104"/>
      <c r="AB1857" s="104"/>
      <c r="AC1857" s="104"/>
      <c r="AD1857" s="261"/>
      <c r="AE1857" s="256"/>
      <c r="AF1857" s="104"/>
      <c r="AG1857" s="104"/>
      <c r="AH1857" s="104"/>
      <c r="AI1857" s="104"/>
      <c r="AJ1857" s="104"/>
      <c r="AK1857" s="261"/>
      <c r="AL1857" s="256"/>
      <c r="AM1857" s="104"/>
      <c r="AN1857" s="104"/>
      <c r="AO1857" s="104"/>
      <c r="AP1857" s="104"/>
      <c r="AQ1857" s="104"/>
      <c r="AR1857" s="104"/>
      <c r="AS1857" s="261"/>
      <c r="AT1857" s="256"/>
      <c r="AU1857" s="104"/>
      <c r="AV1857" s="104"/>
      <c r="AW1857" s="104"/>
      <c r="AX1857" s="104"/>
      <c r="AY1857" s="261"/>
      <c r="AZ1857" s="256"/>
      <c r="BA1857" s="104"/>
      <c r="BB1857" s="104"/>
      <c r="BC1857" s="104"/>
      <c r="BD1857" s="104"/>
      <c r="BE1857" s="104"/>
      <c r="BF1857" s="261"/>
      <c r="BG1857" s="256"/>
      <c r="BH1857" s="104"/>
      <c r="BI1857" s="104"/>
      <c r="BJ1857" s="104"/>
      <c r="BK1857" s="104"/>
      <c r="BL1857" s="261"/>
      <c r="BM1857" s="256"/>
      <c r="BN1857" s="104"/>
      <c r="BO1857" s="104"/>
      <c r="BP1857" s="104"/>
      <c r="BQ1857" s="104"/>
      <c r="BR1857" s="104"/>
      <c r="BS1857" s="261"/>
      <c r="BT1857" s="256"/>
      <c r="BU1857" s="104"/>
      <c r="BV1857" s="104"/>
      <c r="BW1857" s="104"/>
      <c r="BX1857" s="104"/>
      <c r="BY1857" s="261"/>
      <c r="BZ1857" s="256"/>
      <c r="CA1857" s="104"/>
      <c r="CB1857" s="261"/>
      <c r="CC1857" s="256"/>
      <c r="CD1857" s="104"/>
      <c r="CE1857" s="104"/>
      <c r="CF1857" s="261"/>
      <c r="CG1857" s="256"/>
      <c r="CH1857" s="104"/>
      <c r="CI1857" s="261"/>
      <c r="CJ1857" s="256"/>
      <c r="CK1857" s="104"/>
      <c r="CL1857" s="104"/>
      <c r="CM1857" s="261"/>
      <c r="CN1857" s="256"/>
      <c r="CO1857" s="104"/>
      <c r="CP1857" s="104"/>
      <c r="CQ1857" s="104"/>
      <c r="CR1857" s="104"/>
      <c r="CS1857" s="261"/>
      <c r="CT1857" s="256"/>
      <c r="CU1857" s="104"/>
      <c r="CV1857" s="104"/>
      <c r="CW1857" s="104"/>
      <c r="CX1857" s="104"/>
      <c r="CY1857" s="104"/>
      <c r="CZ1857" s="127"/>
      <c r="DA1857" s="104"/>
      <c r="DB1857" s="261"/>
      <c r="DC1857" s="104"/>
      <c r="DD1857" s="104"/>
      <c r="DE1857" s="104"/>
      <c r="DF1857" s="104"/>
      <c r="DG1857" s="104"/>
      <c r="DH1857" s="104"/>
      <c r="DI1857" s="104"/>
      <c r="DJ1857" s="104"/>
      <c r="DK1857" s="104"/>
      <c r="DL1857" s="104"/>
      <c r="DM1857" s="104"/>
      <c r="DN1857" s="104"/>
      <c r="DO1857" s="104"/>
      <c r="DP1857" s="104"/>
      <c r="DQ1857" s="104"/>
      <c r="DR1857" s="104"/>
      <c r="DS1857" s="105"/>
      <c r="DT1857" s="131"/>
      <c r="DU1857" s="127"/>
      <c r="DV1857" s="104"/>
      <c r="DW1857" s="104"/>
      <c r="DX1857" s="104"/>
      <c r="DY1857" s="104"/>
      <c r="DZ1857" s="104"/>
      <c r="EA1857" s="104"/>
      <c r="EB1857" s="104"/>
      <c r="EC1857" s="104"/>
      <c r="ED1857" s="104"/>
      <c r="EE1857" s="104"/>
      <c r="EF1857" s="104"/>
      <c r="EG1857" s="104"/>
      <c r="EH1857" s="104"/>
      <c r="EI1857" s="104"/>
      <c r="EJ1857" s="104"/>
      <c r="EK1857" s="104"/>
      <c r="EL1857" s="104"/>
      <c r="EM1857" s="104"/>
      <c r="EN1857" s="104"/>
      <c r="EO1857" s="104"/>
      <c r="EP1857" s="104"/>
      <c r="EQ1857" s="104"/>
      <c r="ER1857" s="104"/>
      <c r="ES1857" s="104"/>
      <c r="ET1857" s="104"/>
      <c r="EU1857" s="104"/>
      <c r="EV1857" s="104"/>
      <c r="EW1857" s="104"/>
      <c r="EX1857" s="104"/>
      <c r="EY1857" s="104"/>
      <c r="EZ1857" s="104"/>
      <c r="FA1857" s="104"/>
      <c r="FB1857" s="104"/>
      <c r="FC1857" s="104"/>
      <c r="FD1857" s="104"/>
      <c r="FE1857" s="104"/>
      <c r="FF1857" s="104"/>
      <c r="FG1857" s="104"/>
      <c r="FH1857" s="104"/>
      <c r="FI1857" s="104"/>
      <c r="FJ1857" s="104"/>
      <c r="FK1857" s="104"/>
      <c r="FL1857" s="104"/>
      <c r="FM1857" s="104"/>
      <c r="FN1857" s="104"/>
      <c r="FO1857" s="104"/>
      <c r="FP1857" s="105"/>
      <c r="FQ1857" s="256"/>
      <c r="FR1857" s="104"/>
      <c r="FS1857" s="338"/>
      <c r="FX1857" s="244"/>
      <c r="FY1857" s="105"/>
      <c r="FZ1857" s="256"/>
      <c r="GA1857" s="104"/>
      <c r="GB1857" s="104"/>
      <c r="GC1857" s="105"/>
      <c r="GD1857" s="261"/>
      <c r="GE1857" s="127"/>
      <c r="GF1857" s="104"/>
      <c r="GG1857" s="104"/>
      <c r="GH1857" s="104"/>
      <c r="GI1857" s="104"/>
      <c r="GJ1857" s="104"/>
      <c r="GK1857" s="104"/>
      <c r="GL1857" s="104"/>
      <c r="GM1857" s="104"/>
      <c r="GN1857" s="104"/>
      <c r="GO1857" s="104"/>
      <c r="GP1857" s="104"/>
      <c r="GQ1857" s="104"/>
      <c r="GR1857" s="104"/>
      <c r="GS1857" s="104"/>
      <c r="GT1857" s="104"/>
      <c r="GU1857" s="105"/>
      <c r="GV1857" s="256"/>
      <c r="GW1857" s="104"/>
      <c r="GX1857" s="104"/>
      <c r="GY1857" s="104"/>
      <c r="GZ1857" s="104"/>
      <c r="HA1857" s="104"/>
      <c r="HB1857" s="104"/>
      <c r="HC1857" s="261"/>
      <c r="HD1857" s="256"/>
      <c r="HE1857" s="104"/>
      <c r="HF1857" s="104"/>
      <c r="HG1857" s="104"/>
      <c r="HH1857" s="104"/>
      <c r="HI1857" s="104"/>
      <c r="HJ1857" s="104"/>
      <c r="HK1857" s="261"/>
      <c r="HL1857" s="127"/>
      <c r="HM1857" s="104"/>
      <c r="HN1857" s="104"/>
      <c r="HO1857" s="104"/>
      <c r="HP1857" s="104"/>
      <c r="HQ1857" s="107">
        <f t="shared" si="240"/>
        <v>0</v>
      </c>
      <c r="HR1857" s="108" t="str">
        <f t="shared" si="241"/>
        <v>~~~</v>
      </c>
      <c r="HS1857" s="104">
        <f t="shared" si="242"/>
        <v>0</v>
      </c>
      <c r="HT1857" s="109">
        <f t="shared" si="243"/>
        <v>0</v>
      </c>
      <c r="HU1857" s="109">
        <f t="shared" si="244"/>
        <v>0</v>
      </c>
      <c r="HV1857" s="109">
        <f t="shared" si="245"/>
        <v>0</v>
      </c>
      <c r="HW1857" s="109">
        <f t="shared" si="239"/>
        <v>0</v>
      </c>
      <c r="HX1857" s="116"/>
      <c r="HY1857" s="104"/>
      <c r="HZ1857" s="104"/>
      <c r="IA1857" s="106" t="s">
        <v>123</v>
      </c>
      <c r="IB1857" s="106" t="s">
        <v>243</v>
      </c>
      <c r="IC1857" s="106" t="s">
        <v>71</v>
      </c>
    </row>
    <row r="1858" spans="1:237" ht="15" customHeight="1">
      <c r="A1858" s="105">
        <f t="shared" si="238"/>
        <v>968</v>
      </c>
      <c r="B1858" s="106" t="s">
        <v>1912</v>
      </c>
      <c r="C1858" s="106" t="s">
        <v>408</v>
      </c>
      <c r="D1858" s="106" t="s">
        <v>71</v>
      </c>
      <c r="E1858" s="113" t="s">
        <v>179</v>
      </c>
      <c r="F1858" s="256"/>
      <c r="G1858" s="104"/>
      <c r="H1858" s="104"/>
      <c r="I1858" s="104"/>
      <c r="J1858" s="261"/>
      <c r="K1858" s="256"/>
      <c r="L1858" s="104"/>
      <c r="M1858" s="104"/>
      <c r="N1858" s="261"/>
      <c r="O1858" s="256"/>
      <c r="P1858" s="104"/>
      <c r="Q1858" s="104"/>
      <c r="R1858" s="104"/>
      <c r="S1858" s="104"/>
      <c r="T1858" s="261"/>
      <c r="U1858" s="256"/>
      <c r="V1858" s="104"/>
      <c r="W1858" s="104"/>
      <c r="X1858" s="104"/>
      <c r="Y1858" s="261"/>
      <c r="Z1858" s="256"/>
      <c r="AA1858" s="104"/>
      <c r="AB1858" s="104"/>
      <c r="AC1858" s="104"/>
      <c r="AD1858" s="261"/>
      <c r="AE1858" s="256"/>
      <c r="AF1858" s="104"/>
      <c r="AG1858" s="104"/>
      <c r="AH1858" s="104"/>
      <c r="AI1858" s="104"/>
      <c r="AJ1858" s="104"/>
      <c r="AK1858" s="261"/>
      <c r="AL1858" s="256"/>
      <c r="AM1858" s="104"/>
      <c r="AN1858" s="104"/>
      <c r="AO1858" s="104"/>
      <c r="AP1858" s="104"/>
      <c r="AQ1858" s="104"/>
      <c r="AR1858" s="104"/>
      <c r="AS1858" s="261"/>
      <c r="AT1858" s="256"/>
      <c r="AU1858" s="104"/>
      <c r="AV1858" s="104"/>
      <c r="AW1858" s="104"/>
      <c r="AX1858" s="104"/>
      <c r="AY1858" s="261"/>
      <c r="AZ1858" s="256"/>
      <c r="BA1858" s="104"/>
      <c r="BB1858" s="104"/>
      <c r="BC1858" s="104"/>
      <c r="BD1858" s="104"/>
      <c r="BE1858" s="104"/>
      <c r="BF1858" s="261"/>
      <c r="BG1858" s="256"/>
      <c r="BH1858" s="104"/>
      <c r="BI1858" s="104"/>
      <c r="BJ1858" s="104"/>
      <c r="BK1858" s="104"/>
      <c r="BL1858" s="261"/>
      <c r="BM1858" s="256"/>
      <c r="BN1858" s="104"/>
      <c r="BO1858" s="104"/>
      <c r="BP1858" s="104"/>
      <c r="BQ1858" s="104"/>
      <c r="BR1858" s="104"/>
      <c r="BS1858" s="261"/>
      <c r="BT1858" s="256"/>
      <c r="BU1858" s="104"/>
      <c r="BV1858" s="104"/>
      <c r="BW1858" s="104"/>
      <c r="BX1858" s="104"/>
      <c r="BY1858" s="261"/>
      <c r="BZ1858" s="256"/>
      <c r="CA1858" s="104"/>
      <c r="CB1858" s="261"/>
      <c r="CC1858" s="256"/>
      <c r="CD1858" s="104"/>
      <c r="CE1858" s="104"/>
      <c r="CF1858" s="261"/>
      <c r="CG1858" s="256"/>
      <c r="CH1858" s="104"/>
      <c r="CI1858" s="261"/>
      <c r="CJ1858" s="256"/>
      <c r="CK1858" s="104"/>
      <c r="CL1858" s="104"/>
      <c r="CM1858" s="261"/>
      <c r="CN1858" s="256"/>
      <c r="CO1858" s="104"/>
      <c r="CP1858" s="104"/>
      <c r="CQ1858" s="104"/>
      <c r="CR1858" s="104"/>
      <c r="CS1858" s="261"/>
      <c r="CT1858" s="256"/>
      <c r="CU1858" s="104"/>
      <c r="CV1858" s="104"/>
      <c r="CW1858" s="104"/>
      <c r="CX1858" s="104"/>
      <c r="CY1858" s="104"/>
      <c r="CZ1858" s="127"/>
      <c r="DA1858" s="104"/>
      <c r="DB1858" s="261"/>
      <c r="DC1858" s="104"/>
      <c r="DD1858" s="104"/>
      <c r="DE1858" s="104"/>
      <c r="DF1858" s="104"/>
      <c r="DG1858" s="104"/>
      <c r="DH1858" s="104"/>
      <c r="DI1858" s="104"/>
      <c r="DJ1858" s="104"/>
      <c r="DK1858" s="104"/>
      <c r="DL1858" s="104"/>
      <c r="DM1858" s="104"/>
      <c r="DN1858" s="104"/>
      <c r="DO1858" s="104"/>
      <c r="DP1858" s="104"/>
      <c r="DQ1858" s="104"/>
      <c r="DR1858" s="104"/>
      <c r="DS1858" s="105"/>
      <c r="DT1858" s="131"/>
      <c r="DU1858" s="127"/>
      <c r="DV1858" s="104"/>
      <c r="DW1858" s="104"/>
      <c r="DX1858" s="104"/>
      <c r="DY1858" s="104"/>
      <c r="DZ1858" s="104"/>
      <c r="EA1858" s="104"/>
      <c r="EB1858" s="104"/>
      <c r="EC1858" s="104"/>
      <c r="ED1858" s="104"/>
      <c r="EE1858" s="104"/>
      <c r="EF1858" s="104"/>
      <c r="EG1858" s="104"/>
      <c r="EH1858" s="104"/>
      <c r="EI1858" s="104"/>
      <c r="EJ1858" s="104"/>
      <c r="EK1858" s="104"/>
      <c r="EL1858" s="104"/>
      <c r="EM1858" s="104"/>
      <c r="EN1858" s="104"/>
      <c r="EO1858" s="104"/>
      <c r="EP1858" s="104"/>
      <c r="EQ1858" s="104"/>
      <c r="ER1858" s="104"/>
      <c r="ES1858" s="104"/>
      <c r="ET1858" s="104"/>
      <c r="EU1858" s="104"/>
      <c r="EV1858" s="104"/>
      <c r="EW1858" s="104"/>
      <c r="EX1858" s="104"/>
      <c r="EY1858" s="104"/>
      <c r="EZ1858" s="104"/>
      <c r="FA1858" s="104"/>
      <c r="FB1858" s="104"/>
      <c r="FC1858" s="104"/>
      <c r="FD1858" s="104"/>
      <c r="FE1858" s="104"/>
      <c r="FF1858" s="104"/>
      <c r="FG1858" s="104"/>
      <c r="FH1858" s="104"/>
      <c r="FI1858" s="104"/>
      <c r="FJ1858" s="104"/>
      <c r="FK1858" s="104"/>
      <c r="FL1858" s="104"/>
      <c r="FM1858" s="104"/>
      <c r="FN1858" s="104"/>
      <c r="FO1858" s="104"/>
      <c r="FP1858" s="105"/>
      <c r="FQ1858" s="256"/>
      <c r="FR1858" s="104"/>
      <c r="FS1858" s="338"/>
      <c r="FX1858" s="244"/>
      <c r="FY1858" s="105"/>
      <c r="FZ1858" s="256"/>
      <c r="GA1858" s="104"/>
      <c r="GB1858" s="104"/>
      <c r="GC1858" s="105"/>
      <c r="GD1858" s="261"/>
      <c r="GE1858" s="127"/>
      <c r="GF1858" s="104"/>
      <c r="GG1858" s="104"/>
      <c r="GH1858" s="104"/>
      <c r="GI1858" s="104"/>
      <c r="GJ1858" s="104"/>
      <c r="GK1858" s="104"/>
      <c r="GL1858" s="104"/>
      <c r="GM1858" s="104"/>
      <c r="GN1858" s="104"/>
      <c r="GO1858" s="104"/>
      <c r="GP1858" s="104"/>
      <c r="GQ1858" s="104"/>
      <c r="GR1858" s="104"/>
      <c r="GS1858" s="104"/>
      <c r="GT1858" s="104"/>
      <c r="GU1858" s="105"/>
      <c r="GV1858" s="256"/>
      <c r="GW1858" s="104"/>
      <c r="GX1858" s="104"/>
      <c r="GY1858" s="104"/>
      <c r="GZ1858" s="104"/>
      <c r="HA1858" s="104"/>
      <c r="HB1858" s="104"/>
      <c r="HC1858" s="261"/>
      <c r="HD1858" s="256"/>
      <c r="HE1858" s="104"/>
      <c r="HF1858" s="104"/>
      <c r="HG1858" s="104"/>
      <c r="HH1858" s="104"/>
      <c r="HI1858" s="104"/>
      <c r="HJ1858" s="104"/>
      <c r="HK1858" s="261"/>
      <c r="HL1858" s="127"/>
      <c r="HM1858" s="104"/>
      <c r="HN1858" s="104"/>
      <c r="HO1858" s="104"/>
      <c r="HP1858" s="104"/>
      <c r="HQ1858" s="107">
        <f t="shared" si="240"/>
        <v>0</v>
      </c>
      <c r="HR1858" s="108" t="str">
        <f t="shared" si="241"/>
        <v>~~~</v>
      </c>
      <c r="HS1858" s="104">
        <f t="shared" si="242"/>
        <v>0</v>
      </c>
      <c r="HT1858" s="109">
        <f t="shared" si="243"/>
        <v>0</v>
      </c>
      <c r="HU1858" s="109">
        <f t="shared" si="244"/>
        <v>0</v>
      </c>
      <c r="HV1858" s="109">
        <f t="shared" si="245"/>
        <v>0</v>
      </c>
      <c r="HW1858" s="109">
        <f t="shared" si="239"/>
        <v>0</v>
      </c>
      <c r="HX1858" s="116"/>
      <c r="HY1858" s="104"/>
      <c r="HZ1858" s="104"/>
      <c r="IA1858" s="106" t="s">
        <v>1912</v>
      </c>
      <c r="IB1858" s="106" t="s">
        <v>408</v>
      </c>
      <c r="IC1858" s="106" t="s">
        <v>71</v>
      </c>
    </row>
    <row r="1859" spans="1:237" ht="15" customHeight="1">
      <c r="A1859" s="105">
        <f t="shared" ref="A1859:A1904" si="246">RANK(HQ1859,$HQ$3:$HQ$1904,0)</f>
        <v>968</v>
      </c>
      <c r="B1859" s="106" t="s">
        <v>1931</v>
      </c>
      <c r="C1859" s="106" t="s">
        <v>1932</v>
      </c>
      <c r="D1859" s="106" t="s">
        <v>71</v>
      </c>
      <c r="E1859" s="113" t="s">
        <v>1206</v>
      </c>
      <c r="F1859" s="256"/>
      <c r="G1859" s="104"/>
      <c r="H1859" s="104"/>
      <c r="I1859" s="104"/>
      <c r="J1859" s="261"/>
      <c r="K1859" s="256"/>
      <c r="L1859" s="104"/>
      <c r="M1859" s="104"/>
      <c r="N1859" s="261"/>
      <c r="O1859" s="256"/>
      <c r="P1859" s="104"/>
      <c r="Q1859" s="104"/>
      <c r="R1859" s="104"/>
      <c r="S1859" s="104"/>
      <c r="T1859" s="261"/>
      <c r="U1859" s="256"/>
      <c r="V1859" s="104"/>
      <c r="W1859" s="104"/>
      <c r="X1859" s="104"/>
      <c r="Y1859" s="261"/>
      <c r="Z1859" s="256"/>
      <c r="AA1859" s="104"/>
      <c r="AB1859" s="104"/>
      <c r="AC1859" s="104"/>
      <c r="AD1859" s="261"/>
      <c r="AE1859" s="256"/>
      <c r="AF1859" s="104"/>
      <c r="AG1859" s="104"/>
      <c r="AH1859" s="104"/>
      <c r="AI1859" s="104"/>
      <c r="AJ1859" s="104"/>
      <c r="AK1859" s="261"/>
      <c r="AL1859" s="256"/>
      <c r="AM1859" s="104"/>
      <c r="AN1859" s="104"/>
      <c r="AO1859" s="104"/>
      <c r="AP1859" s="104"/>
      <c r="AQ1859" s="104"/>
      <c r="AR1859" s="104"/>
      <c r="AS1859" s="261"/>
      <c r="AT1859" s="256"/>
      <c r="AU1859" s="104"/>
      <c r="AV1859" s="104"/>
      <c r="AW1859" s="104"/>
      <c r="AX1859" s="104"/>
      <c r="AY1859" s="261"/>
      <c r="AZ1859" s="256"/>
      <c r="BA1859" s="104"/>
      <c r="BB1859" s="104"/>
      <c r="BC1859" s="104"/>
      <c r="BD1859" s="104"/>
      <c r="BE1859" s="104"/>
      <c r="BF1859" s="261"/>
      <c r="BG1859" s="256"/>
      <c r="BH1859" s="104"/>
      <c r="BI1859" s="104"/>
      <c r="BJ1859" s="104"/>
      <c r="BK1859" s="104"/>
      <c r="BL1859" s="261"/>
      <c r="BM1859" s="256"/>
      <c r="BN1859" s="104"/>
      <c r="BO1859" s="104"/>
      <c r="BP1859" s="104"/>
      <c r="BQ1859" s="104"/>
      <c r="BR1859" s="104"/>
      <c r="BS1859" s="261"/>
      <c r="BT1859" s="256"/>
      <c r="BU1859" s="104"/>
      <c r="BV1859" s="104"/>
      <c r="BW1859" s="104"/>
      <c r="BX1859" s="104"/>
      <c r="BY1859" s="261"/>
      <c r="BZ1859" s="256"/>
      <c r="CA1859" s="104"/>
      <c r="CB1859" s="261"/>
      <c r="CC1859" s="256"/>
      <c r="CD1859" s="104"/>
      <c r="CE1859" s="104"/>
      <c r="CF1859" s="261"/>
      <c r="CG1859" s="256"/>
      <c r="CH1859" s="104"/>
      <c r="CI1859" s="261"/>
      <c r="CJ1859" s="256"/>
      <c r="CK1859" s="104"/>
      <c r="CL1859" s="104"/>
      <c r="CM1859" s="261"/>
      <c r="CN1859" s="256"/>
      <c r="CO1859" s="104"/>
      <c r="CP1859" s="104"/>
      <c r="CQ1859" s="104"/>
      <c r="CR1859" s="104"/>
      <c r="CS1859" s="261"/>
      <c r="CT1859" s="256"/>
      <c r="CU1859" s="104"/>
      <c r="CV1859" s="104"/>
      <c r="CW1859" s="104"/>
      <c r="CX1859" s="104"/>
      <c r="CY1859" s="104"/>
      <c r="CZ1859" s="127"/>
      <c r="DA1859" s="104"/>
      <c r="DB1859" s="261"/>
      <c r="DC1859" s="104"/>
      <c r="DD1859" s="104"/>
      <c r="DE1859" s="104"/>
      <c r="DF1859" s="104"/>
      <c r="DG1859" s="104"/>
      <c r="DH1859" s="104"/>
      <c r="DI1859" s="104"/>
      <c r="DJ1859" s="104"/>
      <c r="DK1859" s="104"/>
      <c r="DL1859" s="104"/>
      <c r="DM1859" s="104"/>
      <c r="DN1859" s="104"/>
      <c r="DO1859" s="104"/>
      <c r="DP1859" s="104"/>
      <c r="DQ1859" s="104"/>
      <c r="DR1859" s="104"/>
      <c r="DS1859" s="105"/>
      <c r="DT1859" s="131"/>
      <c r="DU1859" s="127"/>
      <c r="DV1859" s="104"/>
      <c r="DW1859" s="104"/>
      <c r="DX1859" s="104"/>
      <c r="DY1859" s="104"/>
      <c r="DZ1859" s="104"/>
      <c r="EA1859" s="104"/>
      <c r="EB1859" s="104"/>
      <c r="EC1859" s="104"/>
      <c r="ED1859" s="104"/>
      <c r="EE1859" s="104"/>
      <c r="EF1859" s="104"/>
      <c r="EG1859" s="104"/>
      <c r="EH1859" s="104"/>
      <c r="EI1859" s="104"/>
      <c r="EJ1859" s="104"/>
      <c r="EK1859" s="104"/>
      <c r="EL1859" s="104"/>
      <c r="EM1859" s="104"/>
      <c r="EN1859" s="104"/>
      <c r="EO1859" s="104"/>
      <c r="EP1859" s="104"/>
      <c r="EQ1859" s="104"/>
      <c r="ER1859" s="104"/>
      <c r="ES1859" s="104"/>
      <c r="ET1859" s="104"/>
      <c r="EU1859" s="104"/>
      <c r="EV1859" s="104"/>
      <c r="EW1859" s="104"/>
      <c r="EX1859" s="104"/>
      <c r="EY1859" s="104"/>
      <c r="EZ1859" s="104"/>
      <c r="FA1859" s="104"/>
      <c r="FB1859" s="104"/>
      <c r="FC1859" s="104"/>
      <c r="FD1859" s="104"/>
      <c r="FE1859" s="104"/>
      <c r="FF1859" s="104"/>
      <c r="FG1859" s="104"/>
      <c r="FH1859" s="104"/>
      <c r="FI1859" s="104"/>
      <c r="FJ1859" s="104"/>
      <c r="FK1859" s="104"/>
      <c r="FL1859" s="104"/>
      <c r="FM1859" s="104"/>
      <c r="FN1859" s="104"/>
      <c r="FO1859" s="104"/>
      <c r="FP1859" s="105"/>
      <c r="FQ1859" s="256"/>
      <c r="FR1859" s="104"/>
      <c r="FS1859" s="338"/>
      <c r="FX1859" s="244"/>
      <c r="FY1859" s="105"/>
      <c r="FZ1859" s="256"/>
      <c r="GA1859" s="104"/>
      <c r="GB1859" s="104"/>
      <c r="GC1859" s="105"/>
      <c r="GD1859" s="261"/>
      <c r="GE1859" s="127"/>
      <c r="GF1859" s="104"/>
      <c r="GG1859" s="104"/>
      <c r="GH1859" s="104"/>
      <c r="GI1859" s="104"/>
      <c r="GJ1859" s="104"/>
      <c r="GK1859" s="104"/>
      <c r="GL1859" s="104"/>
      <c r="GM1859" s="104"/>
      <c r="GN1859" s="104"/>
      <c r="GO1859" s="104"/>
      <c r="GP1859" s="104"/>
      <c r="GQ1859" s="104"/>
      <c r="GR1859" s="104"/>
      <c r="GS1859" s="104"/>
      <c r="GT1859" s="104"/>
      <c r="GU1859" s="105"/>
      <c r="GV1859" s="256"/>
      <c r="GW1859" s="104"/>
      <c r="GX1859" s="104"/>
      <c r="GY1859" s="104"/>
      <c r="GZ1859" s="104"/>
      <c r="HA1859" s="104"/>
      <c r="HB1859" s="104"/>
      <c r="HC1859" s="261"/>
      <c r="HD1859" s="256"/>
      <c r="HE1859" s="104"/>
      <c r="HF1859" s="104"/>
      <c r="HG1859" s="104"/>
      <c r="HH1859" s="104"/>
      <c r="HI1859" s="104"/>
      <c r="HJ1859" s="104"/>
      <c r="HK1859" s="261"/>
      <c r="HL1859" s="127"/>
      <c r="HM1859" s="104"/>
      <c r="HN1859" s="104"/>
      <c r="HO1859" s="104"/>
      <c r="HP1859" s="104"/>
      <c r="HQ1859" s="107">
        <f t="shared" si="240"/>
        <v>0</v>
      </c>
      <c r="HR1859" s="108" t="str">
        <f t="shared" si="241"/>
        <v>~~~</v>
      </c>
      <c r="HS1859" s="104">
        <f t="shared" si="242"/>
        <v>0</v>
      </c>
      <c r="HT1859" s="109">
        <f t="shared" si="243"/>
        <v>0</v>
      </c>
      <c r="HU1859" s="109">
        <f t="shared" si="244"/>
        <v>0</v>
      </c>
      <c r="HV1859" s="109">
        <f t="shared" si="245"/>
        <v>0</v>
      </c>
      <c r="HW1859" s="109">
        <f t="shared" si="239"/>
        <v>0</v>
      </c>
      <c r="HX1859" s="116"/>
      <c r="HY1859" s="104"/>
      <c r="HZ1859" s="104"/>
      <c r="IA1859" s="106" t="s">
        <v>1931</v>
      </c>
      <c r="IB1859" s="106" t="s">
        <v>1932</v>
      </c>
      <c r="IC1859" s="106" t="s">
        <v>71</v>
      </c>
    </row>
    <row r="1860" spans="1:237" ht="15" customHeight="1">
      <c r="A1860" s="105">
        <f t="shared" si="246"/>
        <v>212</v>
      </c>
      <c r="B1860" s="106" t="s">
        <v>962</v>
      </c>
      <c r="C1860" s="106" t="s">
        <v>78</v>
      </c>
      <c r="D1860" s="106" t="s">
        <v>2131</v>
      </c>
      <c r="E1860" s="113" t="s">
        <v>1259</v>
      </c>
      <c r="F1860" s="256"/>
      <c r="G1860" s="104"/>
      <c r="H1860" s="104"/>
      <c r="I1860" s="104"/>
      <c r="J1860" s="261"/>
      <c r="K1860" s="256"/>
      <c r="L1860" s="104"/>
      <c r="M1860" s="104"/>
      <c r="N1860" s="261"/>
      <c r="O1860" s="256"/>
      <c r="P1860" s="104"/>
      <c r="Q1860" s="104"/>
      <c r="R1860" s="104"/>
      <c r="S1860" s="104"/>
      <c r="T1860" s="261"/>
      <c r="U1860" s="256"/>
      <c r="V1860" s="104"/>
      <c r="W1860" s="104"/>
      <c r="X1860" s="104"/>
      <c r="Y1860" s="261"/>
      <c r="Z1860" s="256"/>
      <c r="AA1860" s="104"/>
      <c r="AB1860" s="104"/>
      <c r="AC1860" s="104"/>
      <c r="AD1860" s="261"/>
      <c r="AE1860" s="256"/>
      <c r="AF1860" s="104"/>
      <c r="AG1860" s="104"/>
      <c r="AH1860" s="104"/>
      <c r="AI1860" s="104"/>
      <c r="AJ1860" s="104"/>
      <c r="AK1860" s="261"/>
      <c r="AL1860" s="256">
        <v>10.029999999999999</v>
      </c>
      <c r="AM1860" s="104"/>
      <c r="AN1860" s="104"/>
      <c r="AO1860" s="104"/>
      <c r="AP1860" s="104"/>
      <c r="AQ1860" s="104">
        <v>6.03</v>
      </c>
      <c r="AR1860" s="104"/>
      <c r="AS1860" s="261"/>
      <c r="AT1860" s="256"/>
      <c r="AU1860" s="104"/>
      <c r="AV1860" s="104"/>
      <c r="AW1860" s="104"/>
      <c r="AX1860" s="104"/>
      <c r="AY1860" s="261"/>
      <c r="AZ1860" s="256"/>
      <c r="BA1860" s="104"/>
      <c r="BB1860" s="104"/>
      <c r="BC1860" s="104"/>
      <c r="BD1860" s="104"/>
      <c r="BE1860" s="104"/>
      <c r="BF1860" s="261"/>
      <c r="BG1860" s="256"/>
      <c r="BH1860" s="104"/>
      <c r="BI1860" s="104"/>
      <c r="BJ1860" s="104"/>
      <c r="BK1860" s="104"/>
      <c r="BL1860" s="261"/>
      <c r="BM1860" s="256"/>
      <c r="BN1860" s="104"/>
      <c r="BO1860" s="104"/>
      <c r="BP1860" s="104"/>
      <c r="BQ1860" s="104"/>
      <c r="BR1860" s="104"/>
      <c r="BS1860" s="261"/>
      <c r="BT1860" s="256"/>
      <c r="BU1860" s="104"/>
      <c r="BV1860" s="104"/>
      <c r="BW1860" s="104"/>
      <c r="BX1860" s="104"/>
      <c r="BY1860" s="261"/>
      <c r="BZ1860" s="256"/>
      <c r="CA1860" s="104"/>
      <c r="CB1860" s="261"/>
      <c r="CC1860" s="256">
        <v>0.09</v>
      </c>
      <c r="CD1860" s="104">
        <v>8.01</v>
      </c>
      <c r="CE1860" s="104">
        <v>8.0299999999999994</v>
      </c>
      <c r="CF1860" s="261">
        <v>7.08</v>
      </c>
      <c r="CG1860" s="256"/>
      <c r="CH1860" s="104"/>
      <c r="CI1860" s="261"/>
      <c r="CJ1860" s="256"/>
      <c r="CK1860" s="104"/>
      <c r="CL1860" s="104"/>
      <c r="CM1860" s="261"/>
      <c r="CN1860" s="256"/>
      <c r="CO1860" s="104"/>
      <c r="CP1860" s="104"/>
      <c r="CQ1860" s="104"/>
      <c r="CR1860" s="104"/>
      <c r="CS1860" s="261"/>
      <c r="CT1860" s="256"/>
      <c r="CU1860" s="104"/>
      <c r="CV1860" s="104"/>
      <c r="CW1860" s="104"/>
      <c r="CX1860" s="104"/>
      <c r="CY1860" s="104"/>
      <c r="CZ1860" s="127"/>
      <c r="DA1860" s="104"/>
      <c r="DB1860" s="261"/>
      <c r="DC1860" s="104"/>
      <c r="DD1860" s="104"/>
      <c r="DE1860" s="104"/>
      <c r="DF1860" s="104"/>
      <c r="DG1860" s="104">
        <v>14.04</v>
      </c>
      <c r="DH1860" s="104"/>
      <c r="DI1860" s="104"/>
      <c r="DJ1860" s="104"/>
      <c r="DK1860" s="104"/>
      <c r="DL1860" s="104"/>
      <c r="DM1860" s="104"/>
      <c r="DN1860" s="104"/>
      <c r="DO1860" s="104"/>
      <c r="DP1860" s="104"/>
      <c r="DQ1860" s="104"/>
      <c r="DR1860" s="104"/>
      <c r="DS1860" s="105"/>
      <c r="DT1860" s="131"/>
      <c r="DU1860" s="127"/>
      <c r="DV1860" s="104"/>
      <c r="DW1860" s="104"/>
      <c r="DX1860" s="104"/>
      <c r="DY1860" s="104"/>
      <c r="DZ1860" s="104"/>
      <c r="EA1860" s="104"/>
      <c r="EB1860" s="104"/>
      <c r="EC1860" s="104"/>
      <c r="ED1860" s="104"/>
      <c r="EE1860" s="104"/>
      <c r="EF1860" s="104"/>
      <c r="EG1860" s="104"/>
      <c r="EH1860" s="104"/>
      <c r="EI1860" s="104"/>
      <c r="EJ1860" s="104"/>
      <c r="EK1860" s="104"/>
      <c r="EL1860" s="104"/>
      <c r="EM1860" s="104"/>
      <c r="EN1860" s="104"/>
      <c r="EO1860" s="104"/>
      <c r="EP1860" s="104"/>
      <c r="EQ1860" s="104"/>
      <c r="ER1860" s="104"/>
      <c r="ES1860" s="104"/>
      <c r="ET1860" s="104"/>
      <c r="EU1860" s="104"/>
      <c r="EV1860" s="104"/>
      <c r="EW1860" s="104"/>
      <c r="EX1860" s="104"/>
      <c r="EY1860" s="104"/>
      <c r="EZ1860" s="104"/>
      <c r="FA1860" s="104"/>
      <c r="FB1860" s="104"/>
      <c r="FC1860" s="104"/>
      <c r="FD1860" s="104"/>
      <c r="FE1860" s="104"/>
      <c r="FF1860" s="104"/>
      <c r="FG1860" s="104"/>
      <c r="FH1860" s="104"/>
      <c r="FI1860" s="104"/>
      <c r="FJ1860" s="104"/>
      <c r="FK1860" s="104"/>
      <c r="FL1860" s="104"/>
      <c r="FM1860" s="104"/>
      <c r="FN1860" s="104"/>
      <c r="FO1860" s="104"/>
      <c r="FP1860" s="105"/>
      <c r="FQ1860" s="256">
        <v>16.010000000000002</v>
      </c>
      <c r="FR1860" s="104"/>
      <c r="FS1860" s="338"/>
      <c r="FU1860" s="131">
        <v>18.079999999999998</v>
      </c>
      <c r="FV1860" s="131">
        <v>19.07</v>
      </c>
      <c r="FX1860" s="244"/>
      <c r="FY1860" s="105">
        <v>19.07</v>
      </c>
      <c r="FZ1860" s="256"/>
      <c r="GA1860" s="104"/>
      <c r="GB1860" s="104"/>
      <c r="GC1860" s="105"/>
      <c r="GD1860" s="261"/>
      <c r="GE1860" s="127"/>
      <c r="GF1860" s="104"/>
      <c r="GG1860" s="104"/>
      <c r="GH1860" s="104"/>
      <c r="GI1860" s="104"/>
      <c r="GJ1860" s="104"/>
      <c r="GK1860" s="104"/>
      <c r="GL1860" s="104"/>
      <c r="GM1860" s="104"/>
      <c r="GN1860" s="104"/>
      <c r="GO1860" s="104"/>
      <c r="GP1860" s="104"/>
      <c r="GQ1860" s="104"/>
      <c r="GR1860" s="104"/>
      <c r="GS1860" s="104"/>
      <c r="GT1860" s="104"/>
      <c r="GU1860" s="105"/>
      <c r="GV1860" s="256"/>
      <c r="GW1860" s="104"/>
      <c r="GX1860" s="104"/>
      <c r="GY1860" s="104"/>
      <c r="GZ1860" s="104"/>
      <c r="HA1860" s="104"/>
      <c r="HB1860" s="104"/>
      <c r="HC1860" s="261"/>
      <c r="HD1860" s="256"/>
      <c r="HE1860" s="104"/>
      <c r="HF1860" s="104"/>
      <c r="HG1860" s="104"/>
      <c r="HH1860" s="104"/>
      <c r="HI1860" s="104"/>
      <c r="HJ1860" s="104"/>
      <c r="HK1860" s="261"/>
      <c r="HL1860" s="127"/>
      <c r="HM1860" s="104"/>
      <c r="HN1860" s="104"/>
      <c r="HO1860" s="104"/>
      <c r="HP1860" s="104"/>
      <c r="HQ1860" s="107">
        <f t="shared" si="240"/>
        <v>19.07</v>
      </c>
      <c r="HR1860" s="108" t="str">
        <f t="shared" si="241"/>
        <v>Senior</v>
      </c>
      <c r="HS1860" s="104">
        <f t="shared" si="242"/>
        <v>5</v>
      </c>
      <c r="HT1860" s="109">
        <f t="shared" si="243"/>
        <v>2</v>
      </c>
      <c r="HU1860" s="109">
        <f t="shared" si="244"/>
        <v>4</v>
      </c>
      <c r="HV1860" s="109">
        <f t="shared" si="245"/>
        <v>0</v>
      </c>
      <c r="HW1860" s="109">
        <f t="shared" si="239"/>
        <v>0</v>
      </c>
      <c r="HX1860" s="116" t="s">
        <v>509</v>
      </c>
      <c r="HY1860" s="104"/>
      <c r="HZ1860" s="104"/>
      <c r="IA1860" s="106" t="s">
        <v>962</v>
      </c>
      <c r="IB1860" s="106" t="s">
        <v>78</v>
      </c>
      <c r="IC1860" s="106" t="s">
        <v>2131</v>
      </c>
    </row>
    <row r="1861" spans="1:237" ht="15" customHeight="1">
      <c r="A1861" s="105">
        <f t="shared" si="246"/>
        <v>802</v>
      </c>
      <c r="B1861" s="106" t="s">
        <v>2922</v>
      </c>
      <c r="C1861" s="106" t="s">
        <v>2923</v>
      </c>
      <c r="D1861" s="106" t="s">
        <v>3001</v>
      </c>
      <c r="E1861" s="113" t="s">
        <v>2273</v>
      </c>
      <c r="F1861" s="256"/>
      <c r="G1861" s="104"/>
      <c r="H1861" s="104"/>
      <c r="I1861" s="104"/>
      <c r="J1861" s="261"/>
      <c r="K1861" s="256"/>
      <c r="L1861" s="104"/>
      <c r="M1861" s="104"/>
      <c r="N1861" s="261"/>
      <c r="O1861" s="256"/>
      <c r="P1861" s="104"/>
      <c r="Q1861" s="104"/>
      <c r="R1861" s="104"/>
      <c r="S1861" s="104"/>
      <c r="T1861" s="261"/>
      <c r="U1861" s="256"/>
      <c r="V1861" s="104"/>
      <c r="W1861" s="104"/>
      <c r="X1861" s="104"/>
      <c r="Y1861" s="261"/>
      <c r="Z1861" s="256"/>
      <c r="AA1861" s="104"/>
      <c r="AB1861" s="104"/>
      <c r="AC1861" s="104"/>
      <c r="AD1861" s="261"/>
      <c r="AE1861" s="256"/>
      <c r="AF1861" s="104"/>
      <c r="AG1861" s="104"/>
      <c r="AH1861" s="104"/>
      <c r="AI1861" s="104"/>
      <c r="AJ1861" s="104"/>
      <c r="AK1861" s="261"/>
      <c r="AL1861" s="256"/>
      <c r="AM1861" s="104"/>
      <c r="AN1861" s="104"/>
      <c r="AO1861" s="104"/>
      <c r="AP1861" s="104"/>
      <c r="AQ1861" s="104"/>
      <c r="AR1861" s="104"/>
      <c r="AS1861" s="261"/>
      <c r="AT1861" s="256"/>
      <c r="AU1861" s="104"/>
      <c r="AV1861" s="104"/>
      <c r="AW1861" s="104"/>
      <c r="AX1861" s="104"/>
      <c r="AY1861" s="261"/>
      <c r="AZ1861" s="256"/>
      <c r="BA1861" s="104"/>
      <c r="BB1861" s="104"/>
      <c r="BC1861" s="104"/>
      <c r="BD1861" s="104"/>
      <c r="BE1861" s="104"/>
      <c r="BF1861" s="261"/>
      <c r="BG1861" s="256"/>
      <c r="BH1861" s="104"/>
      <c r="BI1861" s="104"/>
      <c r="BJ1861" s="104"/>
      <c r="BK1861" s="104"/>
      <c r="BL1861" s="261"/>
      <c r="BM1861" s="256"/>
      <c r="BN1861" s="104"/>
      <c r="BO1861" s="104"/>
      <c r="BP1861" s="104"/>
      <c r="BQ1861" s="104"/>
      <c r="BR1861" s="104"/>
      <c r="BS1861" s="261"/>
      <c r="BT1861" s="256"/>
      <c r="BU1861" s="104"/>
      <c r="BV1861" s="104"/>
      <c r="BW1861" s="104"/>
      <c r="BX1861" s="104"/>
      <c r="BY1861" s="261"/>
      <c r="BZ1861" s="256"/>
      <c r="CA1861" s="104"/>
      <c r="CB1861" s="261"/>
      <c r="CC1861" s="256"/>
      <c r="CD1861" s="104"/>
      <c r="CE1861" s="104"/>
      <c r="CF1861" s="261"/>
      <c r="CG1861" s="256"/>
      <c r="CH1861" s="104"/>
      <c r="CI1861" s="261"/>
      <c r="CJ1861" s="256"/>
      <c r="CK1861" s="104"/>
      <c r="CL1861" s="104"/>
      <c r="CM1861" s="261"/>
      <c r="CN1861" s="256"/>
      <c r="CO1861" s="104"/>
      <c r="CP1861" s="104"/>
      <c r="CQ1861" s="104"/>
      <c r="CR1861" s="104"/>
      <c r="CS1861" s="261"/>
      <c r="CT1861" s="256"/>
      <c r="CU1861" s="104"/>
      <c r="CV1861" s="104"/>
      <c r="CW1861" s="104"/>
      <c r="CX1861" s="104"/>
      <c r="CY1861" s="104"/>
      <c r="CZ1861" s="127"/>
      <c r="DA1861" s="104"/>
      <c r="DB1861" s="261"/>
      <c r="DC1861" s="104"/>
      <c r="DD1861" s="104"/>
      <c r="DE1861" s="104"/>
      <c r="DF1861" s="104"/>
      <c r="DG1861" s="104"/>
      <c r="DH1861" s="104"/>
      <c r="DI1861" s="104"/>
      <c r="DJ1861" s="104"/>
      <c r="DK1861" s="104"/>
      <c r="DL1861" s="104"/>
      <c r="DM1861" s="104"/>
      <c r="DN1861" s="104"/>
      <c r="DO1861" s="104"/>
      <c r="DP1861" s="104"/>
      <c r="DQ1861" s="104"/>
      <c r="DR1861" s="104"/>
      <c r="DS1861" s="105"/>
      <c r="DT1861" s="131"/>
      <c r="DU1861" s="127"/>
      <c r="DV1861" s="104"/>
      <c r="DW1861" s="104"/>
      <c r="DX1861" s="104"/>
      <c r="DY1861" s="104"/>
      <c r="DZ1861" s="104"/>
      <c r="EA1861" s="104"/>
      <c r="EB1861" s="104"/>
      <c r="EC1861" s="104"/>
      <c r="ED1861" s="104"/>
      <c r="EE1861" s="104"/>
      <c r="EF1861" s="104"/>
      <c r="EG1861" s="104"/>
      <c r="EH1861" s="104"/>
      <c r="EI1861" s="104"/>
      <c r="EJ1861" s="104"/>
      <c r="EK1861" s="104"/>
      <c r="EL1861" s="104"/>
      <c r="EM1861" s="104"/>
      <c r="EN1861" s="104"/>
      <c r="EO1861" s="104"/>
      <c r="EP1861" s="104"/>
      <c r="EQ1861" s="104"/>
      <c r="ER1861" s="104"/>
      <c r="ES1861" s="104"/>
      <c r="ET1861" s="104"/>
      <c r="EU1861" s="104"/>
      <c r="EV1861" s="104"/>
      <c r="EW1861" s="104"/>
      <c r="EX1861" s="104"/>
      <c r="EY1861" s="104"/>
      <c r="EZ1861" s="104"/>
      <c r="FA1861" s="104"/>
      <c r="FB1861" s="104"/>
      <c r="FC1861" s="104"/>
      <c r="FD1861" s="104"/>
      <c r="FE1861" s="104"/>
      <c r="FF1861" s="104"/>
      <c r="FG1861" s="104"/>
      <c r="FH1861" s="104"/>
      <c r="FI1861" s="104"/>
      <c r="FJ1861" s="104"/>
      <c r="FK1861" s="104"/>
      <c r="FL1861" s="104"/>
      <c r="FM1861" s="104"/>
      <c r="FN1861" s="104"/>
      <c r="FO1861" s="104"/>
      <c r="FP1861" s="105"/>
      <c r="FQ1861" s="256"/>
      <c r="FR1861" s="104"/>
      <c r="FS1861" s="338"/>
      <c r="FU1861" s="131">
        <v>6.08</v>
      </c>
      <c r="FV1861" s="131">
        <v>6.05</v>
      </c>
      <c r="FW1861" s="131">
        <v>7.01</v>
      </c>
      <c r="FX1861" s="244"/>
      <c r="FY1861" s="105">
        <v>6.01</v>
      </c>
      <c r="FZ1861" s="256"/>
      <c r="GA1861" s="104"/>
      <c r="GB1861" s="104"/>
      <c r="GC1861" s="105"/>
      <c r="GD1861" s="261"/>
      <c r="GE1861" s="127"/>
      <c r="GF1861" s="104"/>
      <c r="GG1861" s="104"/>
      <c r="GH1861" s="104"/>
      <c r="GI1861" s="104"/>
      <c r="GJ1861" s="104"/>
      <c r="GK1861" s="104"/>
      <c r="GL1861" s="104"/>
      <c r="GM1861" s="104"/>
      <c r="GN1861" s="104"/>
      <c r="GO1861" s="104"/>
      <c r="GP1861" s="104"/>
      <c r="GQ1861" s="104"/>
      <c r="GR1861" s="104"/>
      <c r="GS1861" s="104"/>
      <c r="GT1861" s="104"/>
      <c r="GU1861" s="105"/>
      <c r="GV1861" s="256"/>
      <c r="GW1861" s="104"/>
      <c r="GX1861" s="104"/>
      <c r="GY1861" s="104"/>
      <c r="GZ1861" s="104"/>
      <c r="HA1861" s="104"/>
      <c r="HB1861" s="104"/>
      <c r="HC1861" s="261"/>
      <c r="HD1861" s="256">
        <v>5.08</v>
      </c>
      <c r="HE1861" s="104">
        <v>9.0299999999999994</v>
      </c>
      <c r="HF1861" s="104">
        <v>9.02</v>
      </c>
      <c r="HG1861" s="104"/>
      <c r="HH1861" s="104"/>
      <c r="HI1861" s="104"/>
      <c r="HJ1861" s="104"/>
      <c r="HK1861" s="261">
        <v>8.0299999999999994</v>
      </c>
      <c r="HL1861" s="127"/>
      <c r="HM1861" s="104"/>
      <c r="HN1861" s="104"/>
      <c r="HO1861" s="104"/>
      <c r="HP1861" s="104"/>
      <c r="HQ1861" s="107">
        <f t="shared" si="240"/>
        <v>9.0299999999999994</v>
      </c>
      <c r="HR1861" s="108" t="str">
        <f t="shared" si="241"/>
        <v>Novice</v>
      </c>
      <c r="HS1861" s="104">
        <f t="shared" si="242"/>
        <v>8</v>
      </c>
      <c r="HT1861" s="109">
        <f t="shared" si="243"/>
        <v>0</v>
      </c>
      <c r="HU1861" s="109">
        <f t="shared" si="244"/>
        <v>0</v>
      </c>
      <c r="HV1861" s="109">
        <f t="shared" si="245"/>
        <v>0</v>
      </c>
      <c r="HW1861" s="109">
        <f t="shared" si="239"/>
        <v>0</v>
      </c>
      <c r="HX1861" s="116" t="s">
        <v>509</v>
      </c>
      <c r="HY1861" s="104"/>
      <c r="HZ1861" s="104"/>
      <c r="IA1861" s="106" t="s">
        <v>2922</v>
      </c>
      <c r="IB1861" s="106" t="s">
        <v>2923</v>
      </c>
      <c r="IC1861" s="106" t="s">
        <v>3001</v>
      </c>
    </row>
    <row r="1862" spans="1:237" ht="15" customHeight="1">
      <c r="A1862" s="105">
        <f t="shared" si="246"/>
        <v>496</v>
      </c>
      <c r="B1862" s="106" t="s">
        <v>2770</v>
      </c>
      <c r="C1862" s="106" t="s">
        <v>1010</v>
      </c>
      <c r="D1862" s="106" t="s">
        <v>2771</v>
      </c>
      <c r="E1862" s="113" t="s">
        <v>1155</v>
      </c>
      <c r="F1862" s="256"/>
      <c r="G1862" s="104"/>
      <c r="H1862" s="104"/>
      <c r="I1862" s="104"/>
      <c r="J1862" s="261"/>
      <c r="K1862" s="256"/>
      <c r="L1862" s="104"/>
      <c r="M1862" s="104"/>
      <c r="N1862" s="261"/>
      <c r="O1862" s="256"/>
      <c r="P1862" s="104"/>
      <c r="Q1862" s="104"/>
      <c r="R1862" s="104"/>
      <c r="S1862" s="104"/>
      <c r="T1862" s="261"/>
      <c r="U1862" s="256"/>
      <c r="V1862" s="104"/>
      <c r="W1862" s="104"/>
      <c r="X1862" s="104"/>
      <c r="Y1862" s="261"/>
      <c r="Z1862" s="256"/>
      <c r="AA1862" s="104"/>
      <c r="AB1862" s="104"/>
      <c r="AC1862" s="104"/>
      <c r="AD1862" s="261"/>
      <c r="AE1862" s="256"/>
      <c r="AF1862" s="104"/>
      <c r="AG1862" s="104"/>
      <c r="AH1862" s="104"/>
      <c r="AI1862" s="104"/>
      <c r="AJ1862" s="104"/>
      <c r="AK1862" s="261"/>
      <c r="AL1862" s="256"/>
      <c r="AM1862" s="104"/>
      <c r="AN1862" s="104"/>
      <c r="AO1862" s="104"/>
      <c r="AP1862" s="104"/>
      <c r="AQ1862" s="104"/>
      <c r="AR1862" s="104"/>
      <c r="AS1862" s="261"/>
      <c r="AT1862" s="256"/>
      <c r="AU1862" s="104"/>
      <c r="AV1862" s="104"/>
      <c r="AW1862" s="104"/>
      <c r="AX1862" s="104"/>
      <c r="AY1862" s="261"/>
      <c r="AZ1862" s="256"/>
      <c r="BA1862" s="104"/>
      <c r="BB1862" s="104"/>
      <c r="BC1862" s="104"/>
      <c r="BD1862" s="104"/>
      <c r="BE1862" s="104"/>
      <c r="BF1862" s="261"/>
      <c r="BG1862" s="256"/>
      <c r="BH1862" s="104"/>
      <c r="BI1862" s="104"/>
      <c r="BJ1862" s="104"/>
      <c r="BK1862" s="104"/>
      <c r="BL1862" s="261"/>
      <c r="BM1862" s="256"/>
      <c r="BN1862" s="104"/>
      <c r="BO1862" s="104"/>
      <c r="BP1862" s="104"/>
      <c r="BQ1862" s="104"/>
      <c r="BR1862" s="104"/>
      <c r="BS1862" s="261"/>
      <c r="BT1862" s="256"/>
      <c r="BU1862" s="104"/>
      <c r="BV1862" s="104"/>
      <c r="BW1862" s="104"/>
      <c r="BX1862" s="104"/>
      <c r="BY1862" s="261"/>
      <c r="BZ1862" s="256"/>
      <c r="CA1862" s="104"/>
      <c r="CB1862" s="261"/>
      <c r="CC1862" s="256"/>
      <c r="CD1862" s="104"/>
      <c r="CE1862" s="104"/>
      <c r="CF1862" s="261"/>
      <c r="CG1862" s="256"/>
      <c r="CH1862" s="104"/>
      <c r="CI1862" s="261"/>
      <c r="CJ1862" s="256"/>
      <c r="CK1862" s="104"/>
      <c r="CL1862" s="104"/>
      <c r="CM1862" s="261"/>
      <c r="CN1862" s="256"/>
      <c r="CO1862" s="104"/>
      <c r="CP1862" s="104"/>
      <c r="CQ1862" s="104"/>
      <c r="CR1862" s="104"/>
      <c r="CS1862" s="261"/>
      <c r="CT1862" s="256"/>
      <c r="CU1862" s="104"/>
      <c r="CV1862" s="104"/>
      <c r="CW1862" s="104"/>
      <c r="CX1862" s="104"/>
      <c r="CY1862" s="104"/>
      <c r="CZ1862" s="127"/>
      <c r="DA1862" s="104"/>
      <c r="DB1862" s="261"/>
      <c r="DC1862" s="104"/>
      <c r="DD1862" s="104"/>
      <c r="DE1862" s="104"/>
      <c r="DF1862" s="104"/>
      <c r="DG1862" s="104"/>
      <c r="DH1862" s="104"/>
      <c r="DI1862" s="104"/>
      <c r="DJ1862" s="104"/>
      <c r="DK1862" s="104"/>
      <c r="DL1862" s="104"/>
      <c r="DM1862" s="104"/>
      <c r="DN1862" s="104"/>
      <c r="DO1862" s="104"/>
      <c r="DP1862" s="104"/>
      <c r="DQ1862" s="104"/>
      <c r="DR1862" s="104"/>
      <c r="DS1862" s="105"/>
      <c r="DT1862" s="131"/>
      <c r="DU1862" s="127"/>
      <c r="DV1862" s="104"/>
      <c r="DW1862" s="104"/>
      <c r="DX1862" s="104"/>
      <c r="DY1862" s="104"/>
      <c r="DZ1862" s="104"/>
      <c r="EA1862" s="104"/>
      <c r="EB1862" s="104"/>
      <c r="EC1862" s="104">
        <v>13.03</v>
      </c>
      <c r="ED1862" s="104"/>
      <c r="EE1862" s="104"/>
      <c r="EF1862" s="104"/>
      <c r="EG1862" s="104"/>
      <c r="EH1862" s="104"/>
      <c r="EI1862" s="104"/>
      <c r="EJ1862" s="104">
        <v>15.03</v>
      </c>
      <c r="EK1862" s="104"/>
      <c r="EL1862" s="104"/>
      <c r="EM1862" s="104"/>
      <c r="EN1862" s="104"/>
      <c r="EO1862" s="104"/>
      <c r="EP1862" s="104"/>
      <c r="EQ1862" s="104"/>
      <c r="ER1862" s="104"/>
      <c r="ES1862" s="104"/>
      <c r="ET1862" s="104"/>
      <c r="EU1862" s="104"/>
      <c r="EV1862" s="104"/>
      <c r="EW1862" s="104"/>
      <c r="EX1862" s="104"/>
      <c r="EY1862" s="104"/>
      <c r="EZ1862" s="104"/>
      <c r="FA1862" s="104"/>
      <c r="FB1862" s="104"/>
      <c r="FC1862" s="104"/>
      <c r="FD1862" s="104"/>
      <c r="FE1862" s="104"/>
      <c r="FF1862" s="104"/>
      <c r="FG1862" s="104"/>
      <c r="FH1862" s="104"/>
      <c r="FI1862" s="104"/>
      <c r="FJ1862" s="104"/>
      <c r="FK1862" s="104"/>
      <c r="FL1862" s="104"/>
      <c r="FM1862" s="104"/>
      <c r="FN1862" s="104"/>
      <c r="FO1862" s="104"/>
      <c r="FP1862" s="105"/>
      <c r="FQ1862" s="256"/>
      <c r="FR1862" s="104"/>
      <c r="FS1862" s="338"/>
      <c r="FX1862" s="244"/>
      <c r="FY1862" s="105"/>
      <c r="FZ1862" s="256"/>
      <c r="GA1862" s="104"/>
      <c r="GB1862" s="104"/>
      <c r="GC1862" s="105"/>
      <c r="GD1862" s="261"/>
      <c r="GE1862" s="127"/>
      <c r="GF1862" s="104"/>
      <c r="GG1862" s="104"/>
      <c r="GH1862" s="104"/>
      <c r="GI1862" s="104"/>
      <c r="GJ1862" s="104"/>
      <c r="GK1862" s="104"/>
      <c r="GL1862" s="104"/>
      <c r="GM1862" s="104"/>
      <c r="GN1862" s="104"/>
      <c r="GO1862" s="104"/>
      <c r="GP1862" s="104"/>
      <c r="GQ1862" s="104"/>
      <c r="GR1862" s="104"/>
      <c r="GS1862" s="104"/>
      <c r="GT1862" s="104"/>
      <c r="GU1862" s="105"/>
      <c r="GV1862" s="256"/>
      <c r="GW1862" s="104"/>
      <c r="GX1862" s="104"/>
      <c r="GY1862" s="104"/>
      <c r="GZ1862" s="104"/>
      <c r="HA1862" s="104"/>
      <c r="HB1862" s="104"/>
      <c r="HC1862" s="261"/>
      <c r="HD1862" s="256"/>
      <c r="HE1862" s="104"/>
      <c r="HF1862" s="104"/>
      <c r="HG1862" s="104"/>
      <c r="HH1862" s="104"/>
      <c r="HI1862" s="104"/>
      <c r="HJ1862" s="104"/>
      <c r="HK1862" s="261"/>
      <c r="HL1862" s="127"/>
      <c r="HM1862" s="104"/>
      <c r="HN1862" s="104"/>
      <c r="HO1862" s="104"/>
      <c r="HP1862" s="104"/>
      <c r="HQ1862" s="107">
        <f t="shared" si="240"/>
        <v>15.03</v>
      </c>
      <c r="HR1862" s="108" t="str">
        <f t="shared" si="241"/>
        <v>Senior</v>
      </c>
      <c r="HS1862" s="104">
        <f t="shared" si="242"/>
        <v>0</v>
      </c>
      <c r="HT1862" s="109">
        <f t="shared" si="243"/>
        <v>1</v>
      </c>
      <c r="HU1862" s="109">
        <f t="shared" si="244"/>
        <v>1</v>
      </c>
      <c r="HV1862" s="109">
        <f t="shared" si="245"/>
        <v>0</v>
      </c>
      <c r="HW1862" s="109">
        <f t="shared" si="239"/>
        <v>0</v>
      </c>
      <c r="HX1862" s="116"/>
      <c r="HY1862" s="104"/>
      <c r="HZ1862" s="104"/>
      <c r="IA1862" s="106" t="s">
        <v>2770</v>
      </c>
      <c r="IB1862" s="106" t="s">
        <v>1010</v>
      </c>
      <c r="IC1862" s="106" t="s">
        <v>2771</v>
      </c>
    </row>
    <row r="1863" spans="1:237" ht="15" customHeight="1">
      <c r="A1863" s="105">
        <f t="shared" si="246"/>
        <v>70</v>
      </c>
      <c r="B1863" s="106" t="s">
        <v>1280</v>
      </c>
      <c r="C1863" s="106" t="s">
        <v>68</v>
      </c>
      <c r="D1863" s="106" t="s">
        <v>1167</v>
      </c>
      <c r="E1863" s="113" t="s">
        <v>1131</v>
      </c>
      <c r="F1863" s="256"/>
      <c r="G1863" s="104"/>
      <c r="H1863" s="104"/>
      <c r="I1863" s="104"/>
      <c r="J1863" s="261"/>
      <c r="K1863" s="256"/>
      <c r="L1863" s="104"/>
      <c r="M1863" s="104"/>
      <c r="N1863" s="261"/>
      <c r="O1863" s="256"/>
      <c r="P1863" s="104"/>
      <c r="Q1863" s="104"/>
      <c r="R1863" s="104"/>
      <c r="S1863" s="104"/>
      <c r="T1863" s="261"/>
      <c r="U1863" s="256"/>
      <c r="V1863" s="104"/>
      <c r="W1863" s="104"/>
      <c r="X1863" s="104"/>
      <c r="Y1863" s="261"/>
      <c r="Z1863" s="256"/>
      <c r="AA1863" s="104"/>
      <c r="AB1863" s="104"/>
      <c r="AC1863" s="104"/>
      <c r="AD1863" s="261"/>
      <c r="AE1863" s="256"/>
      <c r="AF1863" s="104"/>
      <c r="AG1863" s="104"/>
      <c r="AH1863" s="104"/>
      <c r="AI1863" s="104"/>
      <c r="AJ1863" s="104"/>
      <c r="AK1863" s="261"/>
      <c r="AL1863" s="256"/>
      <c r="AM1863" s="104"/>
      <c r="AN1863" s="104"/>
      <c r="AO1863" s="104"/>
      <c r="AP1863" s="104"/>
      <c r="AQ1863" s="104"/>
      <c r="AR1863" s="104"/>
      <c r="AS1863" s="261"/>
      <c r="AT1863" s="256"/>
      <c r="AU1863" s="104"/>
      <c r="AV1863" s="104"/>
      <c r="AW1863" s="104"/>
      <c r="AX1863" s="104"/>
      <c r="AY1863" s="261"/>
      <c r="AZ1863" s="256"/>
      <c r="BA1863" s="104"/>
      <c r="BB1863" s="104"/>
      <c r="BC1863" s="104"/>
      <c r="BD1863" s="104"/>
      <c r="BE1863" s="104"/>
      <c r="BF1863" s="261"/>
      <c r="BG1863" s="256"/>
      <c r="BH1863" s="104"/>
      <c r="BI1863" s="104"/>
      <c r="BJ1863" s="104"/>
      <c r="BK1863" s="104"/>
      <c r="BL1863" s="261"/>
      <c r="BM1863" s="256"/>
      <c r="BN1863" s="104"/>
      <c r="BO1863" s="104"/>
      <c r="BP1863" s="104"/>
      <c r="BQ1863" s="104"/>
      <c r="BR1863" s="104"/>
      <c r="BS1863" s="261"/>
      <c r="BT1863" s="256"/>
      <c r="BU1863" s="104"/>
      <c r="BV1863" s="104"/>
      <c r="BW1863" s="104"/>
      <c r="BX1863" s="104"/>
      <c r="BY1863" s="261"/>
      <c r="BZ1863" s="256"/>
      <c r="CA1863" s="104"/>
      <c r="CB1863" s="265"/>
      <c r="CC1863" s="264"/>
      <c r="CD1863" s="87"/>
      <c r="CE1863" s="87"/>
      <c r="CF1863" s="265"/>
      <c r="CG1863" s="264"/>
      <c r="CH1863" s="87"/>
      <c r="CI1863" s="265"/>
      <c r="CJ1863" s="264"/>
      <c r="CK1863" s="87"/>
      <c r="CL1863" s="87"/>
      <c r="CM1863" s="265"/>
      <c r="CN1863" s="264"/>
      <c r="CO1863" s="87"/>
      <c r="CP1863" s="87"/>
      <c r="CQ1863" s="87"/>
      <c r="CR1863" s="87"/>
      <c r="CS1863" s="265"/>
      <c r="CT1863" s="264"/>
      <c r="CU1863" s="87"/>
      <c r="CV1863" s="87"/>
      <c r="CW1863" s="87"/>
      <c r="CX1863" s="87"/>
      <c r="CY1863" s="87"/>
      <c r="CZ1863" s="127"/>
      <c r="DA1863" s="104"/>
      <c r="DB1863" s="261"/>
      <c r="DC1863" s="104"/>
      <c r="DD1863" s="104"/>
      <c r="DE1863" s="104"/>
      <c r="DF1863" s="104"/>
      <c r="DG1863" s="104"/>
      <c r="DH1863" s="104"/>
      <c r="DI1863" s="104"/>
      <c r="DJ1863" s="104"/>
      <c r="DK1863" s="104"/>
      <c r="DL1863" s="104"/>
      <c r="DM1863" s="104"/>
      <c r="DN1863" s="104"/>
      <c r="DO1863" s="104"/>
      <c r="DP1863" s="104">
        <v>16.05</v>
      </c>
      <c r="DQ1863" s="104">
        <v>16.079999999999998</v>
      </c>
      <c r="DR1863" s="104"/>
      <c r="DS1863" s="105"/>
      <c r="DT1863" s="131"/>
      <c r="DU1863" s="127"/>
      <c r="DV1863" s="104"/>
      <c r="DW1863" s="104"/>
      <c r="DX1863" s="104"/>
      <c r="DY1863" s="104"/>
      <c r="DZ1863" s="104"/>
      <c r="EA1863" s="104"/>
      <c r="EB1863" s="104"/>
      <c r="EC1863" s="104"/>
      <c r="ED1863" s="104"/>
      <c r="EE1863" s="104"/>
      <c r="EF1863" s="104"/>
      <c r="EG1863" s="104"/>
      <c r="EH1863" s="104"/>
      <c r="EI1863" s="104"/>
      <c r="EJ1863" s="104"/>
      <c r="EK1863" s="104"/>
      <c r="EL1863" s="104"/>
      <c r="EM1863" s="104"/>
      <c r="EN1863" s="104"/>
      <c r="EO1863" s="104"/>
      <c r="EP1863" s="104"/>
      <c r="EQ1863" s="104"/>
      <c r="ER1863" s="104"/>
      <c r="ES1863" s="104"/>
      <c r="ET1863" s="104"/>
      <c r="EU1863" s="104"/>
      <c r="EV1863" s="104"/>
      <c r="EW1863" s="104"/>
      <c r="EX1863" s="104"/>
      <c r="EY1863" s="104"/>
      <c r="EZ1863" s="104"/>
      <c r="FA1863" s="104"/>
      <c r="FB1863" s="104"/>
      <c r="FC1863" s="104"/>
      <c r="FD1863" s="104"/>
      <c r="FE1863" s="104"/>
      <c r="FF1863" s="104"/>
      <c r="FG1863" s="104"/>
      <c r="FH1863" s="104"/>
      <c r="FI1863" s="104"/>
      <c r="FJ1863" s="104"/>
      <c r="FK1863" s="104"/>
      <c r="FL1863" s="104"/>
      <c r="FM1863" s="104"/>
      <c r="FN1863" s="104"/>
      <c r="FO1863" s="104"/>
      <c r="FP1863" s="105"/>
      <c r="FQ1863" s="256"/>
      <c r="FR1863" s="104"/>
      <c r="FS1863" s="338"/>
      <c r="FX1863" s="244"/>
      <c r="FY1863" s="105"/>
      <c r="FZ1863" s="256"/>
      <c r="GA1863" s="104"/>
      <c r="GB1863" s="104"/>
      <c r="GC1863" s="105"/>
      <c r="GD1863" s="261"/>
      <c r="GE1863" s="127"/>
      <c r="GF1863" s="104"/>
      <c r="GG1863" s="104"/>
      <c r="GH1863" s="104"/>
      <c r="GI1863" s="104"/>
      <c r="GJ1863" s="104"/>
      <c r="GK1863" s="104"/>
      <c r="GL1863" s="104"/>
      <c r="GM1863" s="104"/>
      <c r="GN1863" s="104"/>
      <c r="GO1863" s="104"/>
      <c r="GP1863" s="104"/>
      <c r="GQ1863" s="104"/>
      <c r="GR1863" s="104"/>
      <c r="GS1863" s="104"/>
      <c r="GT1863" s="104"/>
      <c r="GU1863" s="105"/>
      <c r="GV1863" s="256">
        <v>18.07</v>
      </c>
      <c r="GW1863" s="104">
        <v>20.059999999999999</v>
      </c>
      <c r="GX1863" s="104">
        <v>21.04</v>
      </c>
      <c r="GY1863" s="104">
        <v>20.079999999999998</v>
      </c>
      <c r="GZ1863" s="104">
        <v>22.02</v>
      </c>
      <c r="HA1863" s="104">
        <v>22.01</v>
      </c>
      <c r="HB1863" s="104">
        <v>22.06</v>
      </c>
      <c r="HC1863" s="261">
        <v>19.05</v>
      </c>
      <c r="HD1863" s="256"/>
      <c r="HE1863" s="104"/>
      <c r="HF1863" s="104"/>
      <c r="HG1863" s="104"/>
      <c r="HH1863" s="104"/>
      <c r="HI1863" s="104"/>
      <c r="HJ1863" s="104"/>
      <c r="HK1863" s="261"/>
      <c r="HL1863" s="127"/>
      <c r="HM1863" s="104"/>
      <c r="HN1863" s="104"/>
      <c r="HO1863" s="104"/>
      <c r="HP1863" s="104"/>
      <c r="HQ1863" s="107">
        <f t="shared" si="240"/>
        <v>22.06</v>
      </c>
      <c r="HR1863" s="108" t="str">
        <f t="shared" si="241"/>
        <v>Ultimate</v>
      </c>
      <c r="HS1863" s="104">
        <f t="shared" si="242"/>
        <v>0</v>
      </c>
      <c r="HT1863" s="109">
        <f t="shared" si="243"/>
        <v>0</v>
      </c>
      <c r="HU1863" s="109">
        <f t="shared" si="244"/>
        <v>4</v>
      </c>
      <c r="HV1863" s="109">
        <f t="shared" si="245"/>
        <v>5</v>
      </c>
      <c r="HW1863" s="109">
        <f t="shared" si="239"/>
        <v>1</v>
      </c>
      <c r="HX1863" s="116" t="s">
        <v>507</v>
      </c>
      <c r="HY1863" s="110"/>
      <c r="HZ1863" s="104"/>
      <c r="IA1863" s="106" t="s">
        <v>1280</v>
      </c>
      <c r="IB1863" s="106" t="s">
        <v>68</v>
      </c>
      <c r="IC1863" s="106" t="s">
        <v>1167</v>
      </c>
    </row>
    <row r="1864" spans="1:237" ht="15" customHeight="1">
      <c r="A1864" s="105">
        <f t="shared" si="246"/>
        <v>968</v>
      </c>
      <c r="B1864" s="106" t="s">
        <v>1165</v>
      </c>
      <c r="C1864" s="106" t="s">
        <v>1166</v>
      </c>
      <c r="D1864" s="106" t="s">
        <v>1167</v>
      </c>
      <c r="E1864" s="113" t="s">
        <v>1131</v>
      </c>
      <c r="F1864" s="256"/>
      <c r="G1864" s="104"/>
      <c r="H1864" s="104"/>
      <c r="I1864" s="104"/>
      <c r="J1864" s="261"/>
      <c r="K1864" s="256"/>
      <c r="L1864" s="104"/>
      <c r="M1864" s="104"/>
      <c r="N1864" s="261"/>
      <c r="O1864" s="256"/>
      <c r="P1864" s="104"/>
      <c r="Q1864" s="104"/>
      <c r="R1864" s="104"/>
      <c r="S1864" s="104"/>
      <c r="T1864" s="261"/>
      <c r="U1864" s="256"/>
      <c r="V1864" s="104"/>
      <c r="W1864" s="104"/>
      <c r="X1864" s="104"/>
      <c r="Y1864" s="261"/>
      <c r="Z1864" s="256"/>
      <c r="AA1864" s="104"/>
      <c r="AB1864" s="104"/>
      <c r="AC1864" s="104"/>
      <c r="AD1864" s="261"/>
      <c r="AE1864" s="256"/>
      <c r="AF1864" s="104"/>
      <c r="AG1864" s="104"/>
      <c r="AH1864" s="104"/>
      <c r="AI1864" s="104"/>
      <c r="AJ1864" s="104"/>
      <c r="AK1864" s="261"/>
      <c r="AL1864" s="256"/>
      <c r="AM1864" s="104"/>
      <c r="AN1864" s="104"/>
      <c r="AO1864" s="104"/>
      <c r="AP1864" s="104"/>
      <c r="AQ1864" s="104"/>
      <c r="AR1864" s="104"/>
      <c r="AS1864" s="261"/>
      <c r="AT1864" s="256"/>
      <c r="AU1864" s="104"/>
      <c r="AV1864" s="104"/>
      <c r="AW1864" s="104"/>
      <c r="AX1864" s="104"/>
      <c r="AY1864" s="261"/>
      <c r="AZ1864" s="256"/>
      <c r="BA1864" s="104"/>
      <c r="BB1864" s="104"/>
      <c r="BC1864" s="104"/>
      <c r="BD1864" s="104"/>
      <c r="BE1864" s="104"/>
      <c r="BF1864" s="261"/>
      <c r="BG1864" s="256"/>
      <c r="BH1864" s="104"/>
      <c r="BI1864" s="104"/>
      <c r="BJ1864" s="104"/>
      <c r="BK1864" s="104"/>
      <c r="BL1864" s="261"/>
      <c r="BM1864" s="256"/>
      <c r="BN1864" s="104"/>
      <c r="BO1864" s="104"/>
      <c r="BP1864" s="104"/>
      <c r="BQ1864" s="104"/>
      <c r="BR1864" s="104"/>
      <c r="BS1864" s="261"/>
      <c r="BT1864" s="256"/>
      <c r="BU1864" s="104"/>
      <c r="BV1864" s="104"/>
      <c r="BW1864" s="104"/>
      <c r="BX1864" s="104"/>
      <c r="BY1864" s="261"/>
      <c r="BZ1864" s="256"/>
      <c r="CA1864" s="104"/>
      <c r="CB1864" s="261"/>
      <c r="CC1864" s="256"/>
      <c r="CD1864" s="104"/>
      <c r="CE1864" s="104"/>
      <c r="CF1864" s="261"/>
      <c r="CG1864" s="256"/>
      <c r="CH1864" s="104"/>
      <c r="CI1864" s="261"/>
      <c r="CJ1864" s="256"/>
      <c r="CK1864" s="104"/>
      <c r="CL1864" s="104"/>
      <c r="CM1864" s="261"/>
      <c r="CN1864" s="256"/>
      <c r="CO1864" s="104"/>
      <c r="CP1864" s="104"/>
      <c r="CQ1864" s="104"/>
      <c r="CR1864" s="104"/>
      <c r="CS1864" s="261"/>
      <c r="CT1864" s="256"/>
      <c r="CU1864" s="104"/>
      <c r="CV1864" s="104"/>
      <c r="CW1864" s="104"/>
      <c r="CX1864" s="104"/>
      <c r="CY1864" s="104"/>
      <c r="CZ1864" s="127"/>
      <c r="DA1864" s="104"/>
      <c r="DB1864" s="261"/>
      <c r="DC1864" s="104"/>
      <c r="DD1864" s="104"/>
      <c r="DE1864" s="104"/>
      <c r="DF1864" s="104"/>
      <c r="DG1864" s="104"/>
      <c r="DH1864" s="104"/>
      <c r="DI1864" s="104"/>
      <c r="DJ1864" s="104"/>
      <c r="DK1864" s="104"/>
      <c r="DL1864" s="104"/>
      <c r="DM1864" s="104"/>
      <c r="DN1864" s="104"/>
      <c r="DO1864" s="104"/>
      <c r="DP1864" s="104"/>
      <c r="DQ1864" s="104"/>
      <c r="DR1864" s="104"/>
      <c r="DS1864" s="105"/>
      <c r="DT1864" s="131"/>
      <c r="DU1864" s="127"/>
      <c r="DV1864" s="104"/>
      <c r="DW1864" s="104"/>
      <c r="DX1864" s="104"/>
      <c r="DY1864" s="104"/>
      <c r="DZ1864" s="104"/>
      <c r="EA1864" s="104"/>
      <c r="EB1864" s="104"/>
      <c r="EC1864" s="104"/>
      <c r="ED1864" s="104"/>
      <c r="EE1864" s="104"/>
      <c r="EF1864" s="104"/>
      <c r="EG1864" s="104"/>
      <c r="EH1864" s="104"/>
      <c r="EI1864" s="104"/>
      <c r="EJ1864" s="104"/>
      <c r="EK1864" s="104"/>
      <c r="EL1864" s="104"/>
      <c r="EM1864" s="104"/>
      <c r="EN1864" s="104"/>
      <c r="EO1864" s="104"/>
      <c r="EP1864" s="104"/>
      <c r="EQ1864" s="104"/>
      <c r="ER1864" s="104"/>
      <c r="ES1864" s="104"/>
      <c r="ET1864" s="104"/>
      <c r="EU1864" s="104"/>
      <c r="EV1864" s="104"/>
      <c r="EW1864" s="104"/>
      <c r="EX1864" s="104"/>
      <c r="EY1864" s="104"/>
      <c r="EZ1864" s="104"/>
      <c r="FA1864" s="104"/>
      <c r="FB1864" s="104"/>
      <c r="FC1864" s="104"/>
      <c r="FD1864" s="104"/>
      <c r="FE1864" s="104"/>
      <c r="FF1864" s="104"/>
      <c r="FG1864" s="104"/>
      <c r="FH1864" s="104"/>
      <c r="FI1864" s="104"/>
      <c r="FJ1864" s="104"/>
      <c r="FK1864" s="104"/>
      <c r="FL1864" s="104"/>
      <c r="FM1864" s="104"/>
      <c r="FN1864" s="104"/>
      <c r="FO1864" s="104"/>
      <c r="FP1864" s="105"/>
      <c r="FQ1864" s="256"/>
      <c r="FR1864" s="104"/>
      <c r="FS1864" s="338"/>
      <c r="FX1864" s="244"/>
      <c r="FY1864" s="105"/>
      <c r="FZ1864" s="256"/>
      <c r="GA1864" s="104"/>
      <c r="GB1864" s="104"/>
      <c r="GC1864" s="105"/>
      <c r="GD1864" s="261"/>
      <c r="GE1864" s="127"/>
      <c r="GF1864" s="104"/>
      <c r="GG1864" s="104"/>
      <c r="GH1864" s="104"/>
      <c r="GI1864" s="104"/>
      <c r="GJ1864" s="104"/>
      <c r="GK1864" s="104"/>
      <c r="GL1864" s="104"/>
      <c r="GM1864" s="104"/>
      <c r="GN1864" s="104"/>
      <c r="GO1864" s="104"/>
      <c r="GP1864" s="104"/>
      <c r="GQ1864" s="104"/>
      <c r="GR1864" s="104"/>
      <c r="GS1864" s="104"/>
      <c r="GT1864" s="104"/>
      <c r="GU1864" s="105"/>
      <c r="GV1864" s="256"/>
      <c r="GW1864" s="104"/>
      <c r="GX1864" s="104"/>
      <c r="GY1864" s="104"/>
      <c r="GZ1864" s="104"/>
      <c r="HA1864" s="104"/>
      <c r="HB1864" s="104"/>
      <c r="HC1864" s="261"/>
      <c r="HD1864" s="256"/>
      <c r="HE1864" s="104"/>
      <c r="HF1864" s="104"/>
      <c r="HG1864" s="104"/>
      <c r="HH1864" s="104"/>
      <c r="HI1864" s="104"/>
      <c r="HJ1864" s="104"/>
      <c r="HK1864" s="261"/>
      <c r="HL1864" s="127"/>
      <c r="HM1864" s="104"/>
      <c r="HN1864" s="104"/>
      <c r="HO1864" s="104"/>
      <c r="HP1864" s="104"/>
      <c r="HQ1864" s="107">
        <f t="shared" si="240"/>
        <v>0</v>
      </c>
      <c r="HR1864" s="108" t="str">
        <f t="shared" si="241"/>
        <v>~~~</v>
      </c>
      <c r="HS1864" s="104">
        <f t="shared" si="242"/>
        <v>0</v>
      </c>
      <c r="HT1864" s="109">
        <f t="shared" si="243"/>
        <v>0</v>
      </c>
      <c r="HU1864" s="109">
        <f t="shared" si="244"/>
        <v>0</v>
      </c>
      <c r="HV1864" s="109">
        <f t="shared" si="245"/>
        <v>0</v>
      </c>
      <c r="HW1864" s="109">
        <f t="shared" si="239"/>
        <v>0</v>
      </c>
      <c r="HX1864" s="116"/>
      <c r="HY1864" s="104"/>
      <c r="HZ1864" s="104"/>
      <c r="IA1864" s="106" t="s">
        <v>1165</v>
      </c>
      <c r="IB1864" s="106" t="s">
        <v>1166</v>
      </c>
      <c r="IC1864" s="106" t="s">
        <v>1167</v>
      </c>
    </row>
    <row r="1865" spans="1:237" ht="15" customHeight="1">
      <c r="A1865" s="105">
        <f t="shared" si="246"/>
        <v>614</v>
      </c>
      <c r="B1865" s="95" t="s">
        <v>2725</v>
      </c>
      <c r="C1865" s="95" t="s">
        <v>2726</v>
      </c>
      <c r="D1865" s="95" t="s">
        <v>3157</v>
      </c>
      <c r="E1865" s="117" t="s">
        <v>1180</v>
      </c>
      <c r="F1865" s="262"/>
      <c r="G1865" s="88"/>
      <c r="H1865" s="88"/>
      <c r="I1865" s="88"/>
      <c r="J1865" s="263"/>
      <c r="K1865" s="262"/>
      <c r="L1865" s="88"/>
      <c r="M1865" s="88"/>
      <c r="N1865" s="263"/>
      <c r="O1865" s="262"/>
      <c r="P1865" s="88"/>
      <c r="Q1865" s="88"/>
      <c r="R1865" s="88"/>
      <c r="S1865" s="88"/>
      <c r="T1865" s="263"/>
      <c r="U1865" s="262"/>
      <c r="V1865" s="88"/>
      <c r="W1865" s="88"/>
      <c r="X1865" s="88"/>
      <c r="Y1865" s="263"/>
      <c r="Z1865" s="262"/>
      <c r="AA1865" s="88"/>
      <c r="AB1865" s="88"/>
      <c r="AC1865" s="88"/>
      <c r="AD1865" s="263"/>
      <c r="AE1865" s="262"/>
      <c r="AF1865" s="88"/>
      <c r="AG1865" s="88"/>
      <c r="AH1865" s="88"/>
      <c r="AI1865" s="88"/>
      <c r="AJ1865" s="88"/>
      <c r="AK1865" s="263"/>
      <c r="AL1865" s="262"/>
      <c r="AM1865" s="88"/>
      <c r="AN1865" s="88"/>
      <c r="AO1865" s="88"/>
      <c r="AP1865" s="88"/>
      <c r="AQ1865" s="88"/>
      <c r="AR1865" s="88"/>
      <c r="AS1865" s="263"/>
      <c r="AT1865" s="262"/>
      <c r="AU1865" s="88"/>
      <c r="AV1865" s="88"/>
      <c r="AW1865" s="88"/>
      <c r="AX1865" s="88"/>
      <c r="AY1865" s="263"/>
      <c r="AZ1865" s="262"/>
      <c r="BA1865" s="88"/>
      <c r="BB1865" s="88"/>
      <c r="BC1865" s="88"/>
      <c r="BD1865" s="88"/>
      <c r="BE1865" s="88"/>
      <c r="BF1865" s="263"/>
      <c r="BG1865" s="262"/>
      <c r="BH1865" s="88"/>
      <c r="BI1865" s="88"/>
      <c r="BJ1865" s="88"/>
      <c r="BK1865" s="88"/>
      <c r="BL1865" s="263"/>
      <c r="BM1865" s="262"/>
      <c r="BN1865" s="88"/>
      <c r="BO1865" s="88"/>
      <c r="BP1865" s="88"/>
      <c r="BQ1865" s="88"/>
      <c r="BR1865" s="88"/>
      <c r="BS1865" s="263"/>
      <c r="BT1865" s="262"/>
      <c r="BU1865" s="88"/>
      <c r="BV1865" s="88"/>
      <c r="BW1865" s="88"/>
      <c r="BX1865" s="88"/>
      <c r="BY1865" s="263"/>
      <c r="BZ1865" s="262"/>
      <c r="CA1865" s="88"/>
      <c r="CB1865" s="261"/>
      <c r="CC1865" s="256"/>
      <c r="CD1865" s="104"/>
      <c r="CE1865" s="104"/>
      <c r="CF1865" s="261"/>
      <c r="CG1865" s="256"/>
      <c r="CH1865" s="104"/>
      <c r="CI1865" s="261"/>
      <c r="CJ1865" s="256"/>
      <c r="CK1865" s="104"/>
      <c r="CL1865" s="104"/>
      <c r="CM1865" s="261"/>
      <c r="CN1865" s="256"/>
      <c r="CO1865" s="104"/>
      <c r="CP1865" s="104"/>
      <c r="CQ1865" s="104"/>
      <c r="CR1865" s="104"/>
      <c r="CS1865" s="261"/>
      <c r="CT1865" s="256"/>
      <c r="CU1865" s="104"/>
      <c r="CV1865" s="104"/>
      <c r="CW1865" s="104"/>
      <c r="CX1865" s="104"/>
      <c r="CY1865" s="104"/>
      <c r="CZ1865" s="127"/>
      <c r="DA1865" s="104"/>
      <c r="DB1865" s="261"/>
      <c r="DC1865" s="104"/>
      <c r="DD1865" s="104"/>
      <c r="DE1865" s="104"/>
      <c r="DF1865" s="104"/>
      <c r="DG1865" s="104"/>
      <c r="DH1865" s="104"/>
      <c r="DI1865" s="104"/>
      <c r="DJ1865" s="104"/>
      <c r="DK1865" s="104"/>
      <c r="DL1865" s="104"/>
      <c r="DM1865" s="104"/>
      <c r="DN1865" s="104"/>
      <c r="DO1865" s="104"/>
      <c r="DP1865" s="104"/>
      <c r="DQ1865" s="104"/>
      <c r="DR1865" s="104"/>
      <c r="DS1865" s="105"/>
      <c r="DT1865" s="131"/>
      <c r="DU1865" s="127"/>
      <c r="DV1865" s="104"/>
      <c r="DW1865" s="104"/>
      <c r="DX1865" s="104"/>
      <c r="DY1865" s="104"/>
      <c r="DZ1865" s="104"/>
      <c r="EA1865" s="104"/>
      <c r="EB1865" s="104"/>
      <c r="EC1865" s="104"/>
      <c r="ED1865" s="104"/>
      <c r="EE1865" s="104"/>
      <c r="EF1865" s="104"/>
      <c r="EG1865" s="104"/>
      <c r="EH1865" s="104"/>
      <c r="EI1865" s="104"/>
      <c r="EJ1865" s="104"/>
      <c r="EK1865" s="104"/>
      <c r="EL1865" s="104"/>
      <c r="EM1865" s="104"/>
      <c r="EN1865" s="104"/>
      <c r="EO1865" s="104"/>
      <c r="EP1865" s="104"/>
      <c r="EQ1865" s="104"/>
      <c r="ER1865" s="104"/>
      <c r="ES1865" s="104"/>
      <c r="ET1865" s="104"/>
      <c r="EU1865" s="104"/>
      <c r="EV1865" s="104"/>
      <c r="EW1865" s="104"/>
      <c r="EX1865" s="104"/>
      <c r="EY1865" s="104"/>
      <c r="EZ1865" s="104"/>
      <c r="FA1865" s="104"/>
      <c r="FB1865" s="104"/>
      <c r="FC1865" s="104"/>
      <c r="FD1865" s="104"/>
      <c r="FE1865" s="104"/>
      <c r="FF1865" s="104"/>
      <c r="FG1865" s="104"/>
      <c r="FH1865" s="104"/>
      <c r="FI1865" s="104"/>
      <c r="FJ1865" s="104"/>
      <c r="FK1865" s="104"/>
      <c r="FL1865" s="104"/>
      <c r="FM1865" s="104"/>
      <c r="FN1865" s="104"/>
      <c r="FO1865" s="104"/>
      <c r="FP1865" s="105"/>
      <c r="FQ1865" s="256"/>
      <c r="FR1865" s="104"/>
      <c r="FS1865" s="338"/>
      <c r="FX1865" s="244"/>
      <c r="FY1865" s="105"/>
      <c r="FZ1865" s="256"/>
      <c r="GA1865" s="104"/>
      <c r="GB1865" s="104"/>
      <c r="GC1865" s="105"/>
      <c r="GD1865" s="261"/>
      <c r="GE1865" s="127"/>
      <c r="GF1865" s="104"/>
      <c r="GG1865" s="104"/>
      <c r="GH1865" s="104"/>
      <c r="GI1865" s="104"/>
      <c r="GJ1865" s="104"/>
      <c r="GK1865" s="104"/>
      <c r="GL1865" s="104"/>
      <c r="GM1865" s="104"/>
      <c r="GN1865" s="104"/>
      <c r="GO1865" s="104"/>
      <c r="GP1865" s="104"/>
      <c r="GQ1865" s="104"/>
      <c r="GR1865" s="104"/>
      <c r="GS1865" s="104"/>
      <c r="GT1865" s="104"/>
      <c r="GU1865" s="105"/>
      <c r="GV1865" s="256"/>
      <c r="GW1865" s="104"/>
      <c r="GX1865" s="104"/>
      <c r="GY1865" s="104"/>
      <c r="GZ1865" s="104"/>
      <c r="HA1865" s="104"/>
      <c r="HB1865" s="104"/>
      <c r="HC1865" s="261"/>
      <c r="HD1865" s="256">
        <v>8.0399999999999991</v>
      </c>
      <c r="HE1865" s="104">
        <v>10.029999999999999</v>
      </c>
      <c r="HF1865" s="104">
        <v>12.02</v>
      </c>
      <c r="HG1865" s="110" t="s">
        <v>1198</v>
      </c>
      <c r="HH1865" s="104">
        <v>13.02</v>
      </c>
      <c r="HI1865" s="104">
        <v>13.04</v>
      </c>
      <c r="HJ1865" s="104"/>
      <c r="HK1865" s="261"/>
      <c r="HL1865" s="127"/>
      <c r="HM1865" s="104"/>
      <c r="HN1865" s="104"/>
      <c r="HO1865" s="104"/>
      <c r="HP1865" s="104"/>
      <c r="HQ1865" s="107">
        <f t="shared" si="240"/>
        <v>13.04</v>
      </c>
      <c r="HR1865" s="108" t="str">
        <f t="shared" si="241"/>
        <v>Junior</v>
      </c>
      <c r="HS1865" s="104">
        <f t="shared" si="242"/>
        <v>1</v>
      </c>
      <c r="HT1865" s="109">
        <f t="shared" si="243"/>
        <v>4</v>
      </c>
      <c r="HU1865" s="109">
        <f t="shared" si="244"/>
        <v>0</v>
      </c>
      <c r="HV1865" s="109">
        <f t="shared" si="245"/>
        <v>0</v>
      </c>
      <c r="HW1865" s="109">
        <f t="shared" si="239"/>
        <v>0</v>
      </c>
      <c r="HX1865" s="116"/>
      <c r="HY1865" s="104"/>
      <c r="HZ1865" s="104"/>
      <c r="IA1865" s="95" t="s">
        <v>2725</v>
      </c>
      <c r="IB1865" s="95" t="s">
        <v>2726</v>
      </c>
      <c r="IC1865" s="95" t="s">
        <v>3157</v>
      </c>
    </row>
    <row r="1866" spans="1:237" ht="15" customHeight="1">
      <c r="A1866" s="105">
        <f t="shared" si="246"/>
        <v>185</v>
      </c>
      <c r="B1866" s="106" t="s">
        <v>2535</v>
      </c>
      <c r="C1866" s="106" t="s">
        <v>2537</v>
      </c>
      <c r="D1866" s="106" t="s">
        <v>2536</v>
      </c>
      <c r="E1866" s="113" t="s">
        <v>1812</v>
      </c>
      <c r="F1866" s="256"/>
      <c r="G1866" s="104"/>
      <c r="H1866" s="104"/>
      <c r="I1866" s="104"/>
      <c r="J1866" s="261"/>
      <c r="K1866" s="256"/>
      <c r="L1866" s="104"/>
      <c r="M1866" s="104"/>
      <c r="N1866" s="261"/>
      <c r="O1866" s="256"/>
      <c r="P1866" s="104"/>
      <c r="Q1866" s="104"/>
      <c r="R1866" s="104"/>
      <c r="S1866" s="104"/>
      <c r="T1866" s="261"/>
      <c r="U1866" s="256"/>
      <c r="V1866" s="104"/>
      <c r="W1866" s="104"/>
      <c r="X1866" s="104"/>
      <c r="Y1866" s="261"/>
      <c r="Z1866" s="256"/>
      <c r="AA1866" s="104"/>
      <c r="AB1866" s="104"/>
      <c r="AC1866" s="104"/>
      <c r="AD1866" s="261"/>
      <c r="AE1866" s="256"/>
      <c r="AF1866" s="104"/>
      <c r="AG1866" s="104"/>
      <c r="AH1866" s="104"/>
      <c r="AI1866" s="104"/>
      <c r="AJ1866" s="104"/>
      <c r="AK1866" s="261"/>
      <c r="AL1866" s="256"/>
      <c r="AM1866" s="104"/>
      <c r="AN1866" s="104"/>
      <c r="AO1866" s="104"/>
      <c r="AP1866" s="104"/>
      <c r="AQ1866" s="104"/>
      <c r="AR1866" s="104"/>
      <c r="AS1866" s="261"/>
      <c r="AT1866" s="256"/>
      <c r="AU1866" s="104"/>
      <c r="AV1866" s="104"/>
      <c r="AW1866" s="104"/>
      <c r="AX1866" s="104"/>
      <c r="AY1866" s="261"/>
      <c r="AZ1866" s="256"/>
      <c r="BA1866" s="104"/>
      <c r="BB1866" s="104"/>
      <c r="BC1866" s="104"/>
      <c r="BD1866" s="104"/>
      <c r="BE1866" s="104"/>
      <c r="BF1866" s="261"/>
      <c r="BG1866" s="256"/>
      <c r="BH1866" s="104"/>
      <c r="BI1866" s="104"/>
      <c r="BJ1866" s="104"/>
      <c r="BK1866" s="104"/>
      <c r="BL1866" s="261"/>
      <c r="BM1866" s="256"/>
      <c r="BN1866" s="104"/>
      <c r="BO1866" s="104"/>
      <c r="BP1866" s="104"/>
      <c r="BQ1866" s="104"/>
      <c r="BR1866" s="104"/>
      <c r="BS1866" s="261"/>
      <c r="BT1866" s="256"/>
      <c r="BU1866" s="104"/>
      <c r="BV1866" s="104"/>
      <c r="BW1866" s="104"/>
      <c r="BX1866" s="104"/>
      <c r="BY1866" s="261"/>
      <c r="BZ1866" s="256"/>
      <c r="CA1866" s="104"/>
      <c r="CB1866" s="261"/>
      <c r="CC1866" s="256"/>
      <c r="CD1866" s="104"/>
      <c r="CE1866" s="104"/>
      <c r="CF1866" s="261"/>
      <c r="CG1866" s="256"/>
      <c r="CH1866" s="104"/>
      <c r="CI1866" s="261"/>
      <c r="CJ1866" s="256"/>
      <c r="CK1866" s="104"/>
      <c r="CL1866" s="104"/>
      <c r="CM1866" s="261"/>
      <c r="CN1866" s="256"/>
      <c r="CO1866" s="104"/>
      <c r="CP1866" s="104">
        <v>17.100000000000001</v>
      </c>
      <c r="CQ1866" s="104">
        <v>17.11</v>
      </c>
      <c r="CR1866" s="104">
        <v>19.100000000000001</v>
      </c>
      <c r="CS1866" s="261">
        <v>19.11</v>
      </c>
      <c r="CT1866" s="256"/>
      <c r="CU1866" s="104"/>
      <c r="CV1866" s="104"/>
      <c r="CW1866" s="104"/>
      <c r="CX1866" s="104"/>
      <c r="CY1866" s="104"/>
      <c r="CZ1866" s="127"/>
      <c r="DA1866" s="104"/>
      <c r="DB1866" s="261"/>
      <c r="DC1866" s="104"/>
      <c r="DD1866" s="104"/>
      <c r="DE1866" s="104"/>
      <c r="DF1866" s="104"/>
      <c r="DG1866" s="104"/>
      <c r="DH1866" s="104"/>
      <c r="DI1866" s="104"/>
      <c r="DJ1866" s="104"/>
      <c r="DK1866" s="104"/>
      <c r="DL1866" s="104"/>
      <c r="DM1866" s="104">
        <v>17.059999999999999</v>
      </c>
      <c r="DN1866" s="104">
        <v>19.079999999999998</v>
      </c>
      <c r="DO1866" s="104">
        <v>17.07</v>
      </c>
      <c r="DP1866" s="104"/>
      <c r="DQ1866" s="104"/>
      <c r="DR1866" s="104"/>
      <c r="DS1866" s="105"/>
      <c r="DT1866" s="131"/>
      <c r="DU1866" s="127"/>
      <c r="DV1866" s="104"/>
      <c r="DW1866" s="104"/>
      <c r="DX1866" s="104"/>
      <c r="DY1866" s="104"/>
      <c r="DZ1866" s="104"/>
      <c r="EA1866" s="104"/>
      <c r="EB1866" s="104"/>
      <c r="EC1866" s="104"/>
      <c r="ED1866" s="104"/>
      <c r="EE1866" s="104"/>
      <c r="EF1866" s="104"/>
      <c r="EG1866" s="104"/>
      <c r="EH1866" s="104"/>
      <c r="EI1866" s="104"/>
      <c r="EJ1866" s="104"/>
      <c r="EK1866" s="104"/>
      <c r="EL1866" s="104"/>
      <c r="EM1866" s="104"/>
      <c r="EN1866" s="104"/>
      <c r="EO1866" s="104"/>
      <c r="EP1866" s="104"/>
      <c r="EQ1866" s="104"/>
      <c r="ER1866" s="104"/>
      <c r="ES1866" s="104"/>
      <c r="ET1866" s="104"/>
      <c r="EU1866" s="104"/>
      <c r="EV1866" s="104"/>
      <c r="EW1866" s="104"/>
      <c r="EX1866" s="104"/>
      <c r="EY1866" s="104"/>
      <c r="EZ1866" s="104"/>
      <c r="FA1866" s="104"/>
      <c r="FB1866" s="104"/>
      <c r="FC1866" s="104"/>
      <c r="FD1866" s="104"/>
      <c r="FE1866" s="104"/>
      <c r="FF1866" s="104"/>
      <c r="FG1866" s="104"/>
      <c r="FH1866" s="104"/>
      <c r="FI1866" s="104"/>
      <c r="FJ1866" s="104"/>
      <c r="FK1866" s="104"/>
      <c r="FL1866" s="104"/>
      <c r="FM1866" s="104"/>
      <c r="FN1866" s="104"/>
      <c r="FO1866" s="104"/>
      <c r="FP1866" s="105"/>
      <c r="FQ1866" s="256"/>
      <c r="FR1866" s="104"/>
      <c r="FS1866" s="338"/>
      <c r="FX1866" s="244"/>
      <c r="FY1866" s="105"/>
      <c r="FZ1866" s="256"/>
      <c r="GA1866" s="104"/>
      <c r="GB1866" s="104"/>
      <c r="GC1866" s="105"/>
      <c r="GD1866" s="261"/>
      <c r="GE1866" s="127"/>
      <c r="GF1866" s="104"/>
      <c r="GG1866" s="104"/>
      <c r="GH1866" s="104"/>
      <c r="GI1866" s="104"/>
      <c r="GJ1866" s="104"/>
      <c r="GK1866" s="104"/>
      <c r="GL1866" s="104"/>
      <c r="GM1866" s="104"/>
      <c r="GN1866" s="104"/>
      <c r="GO1866" s="104"/>
      <c r="GP1866" s="104"/>
      <c r="GQ1866" s="104"/>
      <c r="GR1866" s="104"/>
      <c r="GS1866" s="104"/>
      <c r="GT1866" s="104"/>
      <c r="GU1866" s="105"/>
      <c r="GV1866" s="256"/>
      <c r="GW1866" s="104"/>
      <c r="GX1866" s="104"/>
      <c r="GY1866" s="104"/>
      <c r="GZ1866" s="104"/>
      <c r="HA1866" s="104"/>
      <c r="HB1866" s="104"/>
      <c r="HC1866" s="261"/>
      <c r="HD1866" s="256"/>
      <c r="HE1866" s="104"/>
      <c r="HF1866" s="104"/>
      <c r="HG1866" s="104"/>
      <c r="HH1866" s="104"/>
      <c r="HI1866" s="104"/>
      <c r="HJ1866" s="104"/>
      <c r="HK1866" s="261"/>
      <c r="HL1866" s="127"/>
      <c r="HM1866" s="104"/>
      <c r="HN1866" s="104"/>
      <c r="HO1866" s="104"/>
      <c r="HP1866" s="104"/>
      <c r="HQ1866" s="107">
        <f t="shared" si="240"/>
        <v>19.11</v>
      </c>
      <c r="HR1866" s="108" t="str">
        <f t="shared" si="241"/>
        <v>Senior</v>
      </c>
      <c r="HS1866" s="104">
        <f t="shared" si="242"/>
        <v>0</v>
      </c>
      <c r="HT1866" s="109">
        <f t="shared" si="243"/>
        <v>0</v>
      </c>
      <c r="HU1866" s="109">
        <f t="shared" si="244"/>
        <v>7</v>
      </c>
      <c r="HV1866" s="109">
        <f t="shared" si="245"/>
        <v>0</v>
      </c>
      <c r="HW1866" s="109">
        <f t="shared" si="239"/>
        <v>0</v>
      </c>
      <c r="HX1866" s="116" t="s">
        <v>506</v>
      </c>
      <c r="HY1866" s="104"/>
      <c r="HZ1866" s="104"/>
      <c r="IA1866" s="106" t="s">
        <v>2535</v>
      </c>
      <c r="IB1866" s="106" t="s">
        <v>2537</v>
      </c>
      <c r="IC1866" s="106" t="s">
        <v>2536</v>
      </c>
    </row>
    <row r="1867" spans="1:237" ht="15" customHeight="1">
      <c r="A1867" s="105">
        <f t="shared" si="246"/>
        <v>968</v>
      </c>
      <c r="B1867" s="106" t="s">
        <v>855</v>
      </c>
      <c r="C1867" s="106" t="s">
        <v>271</v>
      </c>
      <c r="D1867" s="106" t="s">
        <v>517</v>
      </c>
      <c r="E1867" s="113"/>
      <c r="F1867" s="256"/>
      <c r="G1867" s="104"/>
      <c r="H1867" s="104"/>
      <c r="I1867" s="104"/>
      <c r="J1867" s="261"/>
      <c r="K1867" s="256"/>
      <c r="L1867" s="104"/>
      <c r="M1867" s="104"/>
      <c r="N1867" s="261"/>
      <c r="O1867" s="256"/>
      <c r="P1867" s="104"/>
      <c r="Q1867" s="104"/>
      <c r="R1867" s="104"/>
      <c r="S1867" s="104"/>
      <c r="T1867" s="261"/>
      <c r="U1867" s="256"/>
      <c r="V1867" s="104"/>
      <c r="W1867" s="104"/>
      <c r="X1867" s="104"/>
      <c r="Y1867" s="261"/>
      <c r="Z1867" s="256"/>
      <c r="AA1867" s="104"/>
      <c r="AB1867" s="104"/>
      <c r="AC1867" s="104"/>
      <c r="AD1867" s="261"/>
      <c r="AE1867" s="256"/>
      <c r="AF1867" s="104"/>
      <c r="AG1867" s="104"/>
      <c r="AH1867" s="104"/>
      <c r="AI1867" s="104"/>
      <c r="AJ1867" s="104"/>
      <c r="AK1867" s="261"/>
      <c r="AL1867" s="256"/>
      <c r="AM1867" s="104"/>
      <c r="AN1867" s="104"/>
      <c r="AO1867" s="104"/>
      <c r="AP1867" s="104"/>
      <c r="AQ1867" s="104"/>
      <c r="AR1867" s="104"/>
      <c r="AS1867" s="261"/>
      <c r="AT1867" s="256"/>
      <c r="AU1867" s="104"/>
      <c r="AV1867" s="104"/>
      <c r="AW1867" s="104"/>
      <c r="AX1867" s="104"/>
      <c r="AY1867" s="261"/>
      <c r="AZ1867" s="256"/>
      <c r="BA1867" s="104"/>
      <c r="BB1867" s="104"/>
      <c r="BC1867" s="104"/>
      <c r="BD1867" s="104"/>
      <c r="BE1867" s="104"/>
      <c r="BF1867" s="261"/>
      <c r="BG1867" s="256"/>
      <c r="BH1867" s="104"/>
      <c r="BI1867" s="104"/>
      <c r="BJ1867" s="104"/>
      <c r="BK1867" s="104"/>
      <c r="BL1867" s="261"/>
      <c r="BM1867" s="256"/>
      <c r="BN1867" s="104"/>
      <c r="BO1867" s="104"/>
      <c r="BP1867" s="104"/>
      <c r="BQ1867" s="104"/>
      <c r="BR1867" s="104"/>
      <c r="BS1867" s="261"/>
      <c r="BT1867" s="256"/>
      <c r="BU1867" s="104"/>
      <c r="BV1867" s="104"/>
      <c r="BW1867" s="104"/>
      <c r="BX1867" s="104"/>
      <c r="BY1867" s="261"/>
      <c r="BZ1867" s="256"/>
      <c r="CA1867" s="104"/>
      <c r="CB1867" s="261"/>
      <c r="CC1867" s="256"/>
      <c r="CD1867" s="104"/>
      <c r="CE1867" s="104"/>
      <c r="CF1867" s="261"/>
      <c r="CG1867" s="256"/>
      <c r="CH1867" s="104"/>
      <c r="CI1867" s="261"/>
      <c r="CJ1867" s="256"/>
      <c r="CK1867" s="104"/>
      <c r="CL1867" s="104"/>
      <c r="CM1867" s="261"/>
      <c r="CN1867" s="256"/>
      <c r="CO1867" s="104"/>
      <c r="CP1867" s="104"/>
      <c r="CQ1867" s="104"/>
      <c r="CR1867" s="104"/>
      <c r="CS1867" s="261"/>
      <c r="CT1867" s="256"/>
      <c r="CU1867" s="104"/>
      <c r="CV1867" s="104"/>
      <c r="CW1867" s="104"/>
      <c r="CX1867" s="104"/>
      <c r="CY1867" s="104"/>
      <c r="CZ1867" s="127"/>
      <c r="DA1867" s="104"/>
      <c r="DB1867" s="261"/>
      <c r="DC1867" s="104"/>
      <c r="DD1867" s="104"/>
      <c r="DE1867" s="104"/>
      <c r="DF1867" s="104"/>
      <c r="DG1867" s="104"/>
      <c r="DH1867" s="104"/>
      <c r="DI1867" s="104"/>
      <c r="DJ1867" s="104"/>
      <c r="DK1867" s="104"/>
      <c r="DL1867" s="104"/>
      <c r="DM1867" s="104"/>
      <c r="DN1867" s="104"/>
      <c r="DO1867" s="104"/>
      <c r="DP1867" s="104"/>
      <c r="DQ1867" s="104"/>
      <c r="DR1867" s="104"/>
      <c r="DS1867" s="105"/>
      <c r="DT1867" s="131"/>
      <c r="DU1867" s="127"/>
      <c r="DV1867" s="104"/>
      <c r="DW1867" s="104"/>
      <c r="DX1867" s="104"/>
      <c r="DY1867" s="104"/>
      <c r="DZ1867" s="104"/>
      <c r="EA1867" s="104"/>
      <c r="EB1867" s="104"/>
      <c r="EC1867" s="104"/>
      <c r="ED1867" s="104"/>
      <c r="EE1867" s="104"/>
      <c r="EF1867" s="104"/>
      <c r="EG1867" s="104"/>
      <c r="EH1867" s="104"/>
      <c r="EI1867" s="104"/>
      <c r="EJ1867" s="104"/>
      <c r="EK1867" s="104"/>
      <c r="EL1867" s="104"/>
      <c r="EM1867" s="104"/>
      <c r="EN1867" s="104"/>
      <c r="EO1867" s="104"/>
      <c r="EP1867" s="104"/>
      <c r="EQ1867" s="104"/>
      <c r="ER1867" s="104"/>
      <c r="ES1867" s="104"/>
      <c r="ET1867" s="104"/>
      <c r="EU1867" s="104"/>
      <c r="EV1867" s="104"/>
      <c r="EW1867" s="104"/>
      <c r="EX1867" s="104"/>
      <c r="EY1867" s="104"/>
      <c r="EZ1867" s="104"/>
      <c r="FA1867" s="104"/>
      <c r="FB1867" s="104"/>
      <c r="FC1867" s="104"/>
      <c r="FD1867" s="104"/>
      <c r="FE1867" s="104"/>
      <c r="FF1867" s="104"/>
      <c r="FG1867" s="104"/>
      <c r="FH1867" s="104"/>
      <c r="FI1867" s="104"/>
      <c r="FJ1867" s="104"/>
      <c r="FK1867" s="104"/>
      <c r="FL1867" s="104"/>
      <c r="FM1867" s="104"/>
      <c r="FN1867" s="104"/>
      <c r="FO1867" s="104"/>
      <c r="FP1867" s="105"/>
      <c r="FQ1867" s="256"/>
      <c r="FR1867" s="104"/>
      <c r="FS1867" s="338"/>
      <c r="FX1867" s="244"/>
      <c r="FY1867" s="105"/>
      <c r="FZ1867" s="256"/>
      <c r="GA1867" s="104"/>
      <c r="GB1867" s="104"/>
      <c r="GC1867" s="105"/>
      <c r="GD1867" s="261"/>
      <c r="GE1867" s="127"/>
      <c r="GF1867" s="104"/>
      <c r="GG1867" s="104"/>
      <c r="GH1867" s="104"/>
      <c r="GI1867" s="104"/>
      <c r="GJ1867" s="104"/>
      <c r="GK1867" s="104"/>
      <c r="GL1867" s="104"/>
      <c r="GM1867" s="104"/>
      <c r="GN1867" s="104"/>
      <c r="GO1867" s="104"/>
      <c r="GP1867" s="104"/>
      <c r="GQ1867" s="104"/>
      <c r="GR1867" s="104"/>
      <c r="GS1867" s="104"/>
      <c r="GT1867" s="104"/>
      <c r="GU1867" s="105"/>
      <c r="GV1867" s="256"/>
      <c r="GW1867" s="104"/>
      <c r="GX1867" s="104"/>
      <c r="GY1867" s="104"/>
      <c r="GZ1867" s="104"/>
      <c r="HA1867" s="104"/>
      <c r="HB1867" s="104"/>
      <c r="HC1867" s="261"/>
      <c r="HD1867" s="256"/>
      <c r="HE1867" s="104"/>
      <c r="HF1867" s="104"/>
      <c r="HG1867" s="104"/>
      <c r="HH1867" s="104"/>
      <c r="HI1867" s="104"/>
      <c r="HJ1867" s="104"/>
      <c r="HK1867" s="261"/>
      <c r="HL1867" s="127"/>
      <c r="HM1867" s="104"/>
      <c r="HN1867" s="104"/>
      <c r="HO1867" s="104"/>
      <c r="HP1867" s="104"/>
      <c r="HQ1867" s="107">
        <f t="shared" si="240"/>
        <v>0</v>
      </c>
      <c r="HR1867" s="108" t="str">
        <f t="shared" si="241"/>
        <v>~~~</v>
      </c>
      <c r="HS1867" s="104">
        <f t="shared" si="242"/>
        <v>0</v>
      </c>
      <c r="HT1867" s="109">
        <f t="shared" si="243"/>
        <v>0</v>
      </c>
      <c r="HU1867" s="109">
        <f t="shared" si="244"/>
        <v>0</v>
      </c>
      <c r="HV1867" s="109">
        <f t="shared" si="245"/>
        <v>0</v>
      </c>
      <c r="HW1867" s="109">
        <f t="shared" ref="HW1867:HW1904" si="247">COUNTIF(F1867:HP1867,"&gt;= 22.06")</f>
        <v>0</v>
      </c>
      <c r="HX1867" s="116"/>
      <c r="HY1867" s="104"/>
      <c r="HZ1867" s="104"/>
      <c r="IA1867" s="106" t="s">
        <v>855</v>
      </c>
      <c r="IB1867" s="106" t="s">
        <v>271</v>
      </c>
      <c r="IC1867" s="106" t="s">
        <v>517</v>
      </c>
    </row>
    <row r="1868" spans="1:237" ht="15" customHeight="1">
      <c r="A1868" s="105">
        <f t="shared" si="246"/>
        <v>968</v>
      </c>
      <c r="B1868" s="106" t="s">
        <v>516</v>
      </c>
      <c r="C1868" s="106" t="s">
        <v>265</v>
      </c>
      <c r="D1868" s="106" t="s">
        <v>517</v>
      </c>
      <c r="E1868" s="113"/>
      <c r="F1868" s="256"/>
      <c r="G1868" s="104"/>
      <c r="H1868" s="104"/>
      <c r="I1868" s="104"/>
      <c r="J1868" s="261"/>
      <c r="K1868" s="256"/>
      <c r="L1868" s="104"/>
      <c r="M1868" s="104"/>
      <c r="N1868" s="261"/>
      <c r="O1868" s="256"/>
      <c r="P1868" s="104"/>
      <c r="Q1868" s="104"/>
      <c r="R1868" s="104"/>
      <c r="S1868" s="104"/>
      <c r="T1868" s="261"/>
      <c r="U1868" s="256"/>
      <c r="V1868" s="104"/>
      <c r="W1868" s="104"/>
      <c r="X1868" s="104"/>
      <c r="Y1868" s="261"/>
      <c r="Z1868" s="256"/>
      <c r="AA1868" s="104"/>
      <c r="AB1868" s="104"/>
      <c r="AC1868" s="104"/>
      <c r="AD1868" s="261"/>
      <c r="AE1868" s="256"/>
      <c r="AF1868" s="104"/>
      <c r="AG1868" s="104"/>
      <c r="AH1868" s="104"/>
      <c r="AI1868" s="104"/>
      <c r="AJ1868" s="104"/>
      <c r="AK1868" s="261"/>
      <c r="AL1868" s="256"/>
      <c r="AM1868" s="104"/>
      <c r="AN1868" s="104"/>
      <c r="AO1868" s="104"/>
      <c r="AP1868" s="104"/>
      <c r="AQ1868" s="104"/>
      <c r="AR1868" s="104"/>
      <c r="AS1868" s="261"/>
      <c r="AT1868" s="256"/>
      <c r="AU1868" s="104"/>
      <c r="AV1868" s="104"/>
      <c r="AW1868" s="104"/>
      <c r="AX1868" s="104"/>
      <c r="AY1868" s="261"/>
      <c r="AZ1868" s="256"/>
      <c r="BA1868" s="104"/>
      <c r="BB1868" s="104"/>
      <c r="BC1868" s="104"/>
      <c r="BD1868" s="104"/>
      <c r="BE1868" s="104"/>
      <c r="BF1868" s="261"/>
      <c r="BG1868" s="256"/>
      <c r="BH1868" s="104"/>
      <c r="BI1868" s="104"/>
      <c r="BJ1868" s="104"/>
      <c r="BK1868" s="104"/>
      <c r="BL1868" s="261"/>
      <c r="BM1868" s="256"/>
      <c r="BN1868" s="104"/>
      <c r="BO1868" s="104"/>
      <c r="BP1868" s="104"/>
      <c r="BQ1868" s="104"/>
      <c r="BR1868" s="104"/>
      <c r="BS1868" s="261"/>
      <c r="BT1868" s="256"/>
      <c r="BU1868" s="104"/>
      <c r="BV1868" s="104"/>
      <c r="BW1868" s="104"/>
      <c r="BX1868" s="104"/>
      <c r="BY1868" s="261"/>
      <c r="BZ1868" s="256"/>
      <c r="CA1868" s="104"/>
      <c r="CB1868" s="261"/>
      <c r="CC1868" s="256"/>
      <c r="CD1868" s="104"/>
      <c r="CE1868" s="104"/>
      <c r="CF1868" s="261"/>
      <c r="CG1868" s="256"/>
      <c r="CH1868" s="104"/>
      <c r="CI1868" s="261"/>
      <c r="CJ1868" s="256"/>
      <c r="CK1868" s="104"/>
      <c r="CL1868" s="104"/>
      <c r="CM1868" s="261"/>
      <c r="CN1868" s="256"/>
      <c r="CO1868" s="104"/>
      <c r="CP1868" s="104"/>
      <c r="CQ1868" s="104"/>
      <c r="CR1868" s="104"/>
      <c r="CS1868" s="261"/>
      <c r="CT1868" s="256"/>
      <c r="CU1868" s="104"/>
      <c r="CV1868" s="104"/>
      <c r="CW1868" s="104"/>
      <c r="CX1868" s="104"/>
      <c r="CY1868" s="104"/>
      <c r="CZ1868" s="127"/>
      <c r="DA1868" s="104"/>
      <c r="DB1868" s="261"/>
      <c r="DC1868" s="104"/>
      <c r="DD1868" s="104"/>
      <c r="DE1868" s="104"/>
      <c r="DF1868" s="104"/>
      <c r="DG1868" s="104"/>
      <c r="DH1868" s="104"/>
      <c r="DI1868" s="104"/>
      <c r="DJ1868" s="104"/>
      <c r="DK1868" s="104"/>
      <c r="DL1868" s="104"/>
      <c r="DM1868" s="104"/>
      <c r="DN1868" s="104"/>
      <c r="DO1868" s="104"/>
      <c r="DP1868" s="104"/>
      <c r="DQ1868" s="104"/>
      <c r="DR1868" s="104"/>
      <c r="DS1868" s="105"/>
      <c r="DT1868" s="131"/>
      <c r="DU1868" s="127"/>
      <c r="DV1868" s="104"/>
      <c r="DW1868" s="104"/>
      <c r="DX1868" s="104"/>
      <c r="DY1868" s="104"/>
      <c r="DZ1868" s="104"/>
      <c r="EA1868" s="104"/>
      <c r="EB1868" s="104"/>
      <c r="EC1868" s="104"/>
      <c r="ED1868" s="104"/>
      <c r="EE1868" s="104"/>
      <c r="EF1868" s="104"/>
      <c r="EG1868" s="104"/>
      <c r="EH1868" s="104"/>
      <c r="EI1868" s="104"/>
      <c r="EJ1868" s="104"/>
      <c r="EK1868" s="104"/>
      <c r="EL1868" s="104"/>
      <c r="EM1868" s="104"/>
      <c r="EN1868" s="104"/>
      <c r="EO1868" s="104"/>
      <c r="EP1868" s="104"/>
      <c r="EQ1868" s="104"/>
      <c r="ER1868" s="104"/>
      <c r="ES1868" s="104"/>
      <c r="ET1868" s="104"/>
      <c r="EU1868" s="104"/>
      <c r="EV1868" s="104"/>
      <c r="EW1868" s="104"/>
      <c r="EX1868" s="104"/>
      <c r="EY1868" s="104"/>
      <c r="EZ1868" s="104"/>
      <c r="FA1868" s="104"/>
      <c r="FB1868" s="104"/>
      <c r="FC1868" s="104"/>
      <c r="FD1868" s="104"/>
      <c r="FE1868" s="104"/>
      <c r="FF1868" s="104"/>
      <c r="FG1868" s="104"/>
      <c r="FH1868" s="104"/>
      <c r="FI1868" s="104"/>
      <c r="FJ1868" s="104"/>
      <c r="FK1868" s="104"/>
      <c r="FL1868" s="104"/>
      <c r="FM1868" s="104"/>
      <c r="FN1868" s="104"/>
      <c r="FO1868" s="104"/>
      <c r="FP1868" s="105"/>
      <c r="FQ1868" s="256"/>
      <c r="FR1868" s="104"/>
      <c r="FS1868" s="338"/>
      <c r="FX1868" s="244"/>
      <c r="FY1868" s="105"/>
      <c r="FZ1868" s="256"/>
      <c r="GA1868" s="104"/>
      <c r="GB1868" s="104"/>
      <c r="GC1868" s="105"/>
      <c r="GD1868" s="261"/>
      <c r="GE1868" s="127"/>
      <c r="GF1868" s="104"/>
      <c r="GG1868" s="104"/>
      <c r="GH1868" s="104"/>
      <c r="GI1868" s="104"/>
      <c r="GJ1868" s="104"/>
      <c r="GK1868" s="104"/>
      <c r="GL1868" s="104"/>
      <c r="GM1868" s="104"/>
      <c r="GN1868" s="104"/>
      <c r="GO1868" s="104"/>
      <c r="GP1868" s="104"/>
      <c r="GQ1868" s="104"/>
      <c r="GR1868" s="104"/>
      <c r="GS1868" s="104"/>
      <c r="GT1868" s="104"/>
      <c r="GU1868" s="105"/>
      <c r="GV1868" s="256"/>
      <c r="GW1868" s="104"/>
      <c r="GX1868" s="104"/>
      <c r="GY1868" s="104"/>
      <c r="GZ1868" s="104"/>
      <c r="HA1868" s="104"/>
      <c r="HB1868" s="104"/>
      <c r="HC1868" s="261"/>
      <c r="HD1868" s="256"/>
      <c r="HE1868" s="104"/>
      <c r="HF1868" s="104"/>
      <c r="HG1868" s="104"/>
      <c r="HH1868" s="104"/>
      <c r="HI1868" s="104"/>
      <c r="HJ1868" s="104"/>
      <c r="HK1868" s="261"/>
      <c r="HL1868" s="127"/>
      <c r="HM1868" s="104"/>
      <c r="HN1868" s="104"/>
      <c r="HO1868" s="104"/>
      <c r="HP1868" s="104"/>
      <c r="HQ1868" s="107">
        <f t="shared" si="240"/>
        <v>0</v>
      </c>
      <c r="HR1868" s="108" t="str">
        <f t="shared" si="241"/>
        <v>~~~</v>
      </c>
      <c r="HS1868" s="104">
        <f t="shared" si="242"/>
        <v>0</v>
      </c>
      <c r="HT1868" s="109">
        <f t="shared" si="243"/>
        <v>0</v>
      </c>
      <c r="HU1868" s="109">
        <f t="shared" si="244"/>
        <v>0</v>
      </c>
      <c r="HV1868" s="109">
        <f t="shared" si="245"/>
        <v>0</v>
      </c>
      <c r="HW1868" s="109">
        <f t="shared" si="247"/>
        <v>0</v>
      </c>
      <c r="HX1868" s="116"/>
      <c r="HY1868" s="104"/>
      <c r="HZ1868" s="104"/>
      <c r="IA1868" s="106" t="s">
        <v>516</v>
      </c>
      <c r="IB1868" s="106" t="s">
        <v>265</v>
      </c>
      <c r="IC1868" s="106" t="s">
        <v>517</v>
      </c>
    </row>
    <row r="1869" spans="1:237" ht="15" customHeight="1">
      <c r="A1869" s="105">
        <f t="shared" si="246"/>
        <v>968</v>
      </c>
      <c r="B1869" s="106" t="s">
        <v>516</v>
      </c>
      <c r="C1869" s="106" t="s">
        <v>527</v>
      </c>
      <c r="D1869" s="106" t="s">
        <v>517</v>
      </c>
      <c r="E1869" s="113"/>
      <c r="F1869" s="256"/>
      <c r="G1869" s="104"/>
      <c r="H1869" s="104"/>
      <c r="I1869" s="104"/>
      <c r="J1869" s="261"/>
      <c r="K1869" s="256"/>
      <c r="L1869" s="104"/>
      <c r="M1869" s="104"/>
      <c r="N1869" s="261"/>
      <c r="O1869" s="256"/>
      <c r="P1869" s="104"/>
      <c r="Q1869" s="104"/>
      <c r="R1869" s="104"/>
      <c r="S1869" s="104"/>
      <c r="T1869" s="261"/>
      <c r="U1869" s="256"/>
      <c r="V1869" s="104"/>
      <c r="W1869" s="104"/>
      <c r="X1869" s="104"/>
      <c r="Y1869" s="261"/>
      <c r="Z1869" s="256"/>
      <c r="AA1869" s="104"/>
      <c r="AB1869" s="104"/>
      <c r="AC1869" s="104"/>
      <c r="AD1869" s="261"/>
      <c r="AE1869" s="256"/>
      <c r="AF1869" s="104"/>
      <c r="AG1869" s="104"/>
      <c r="AH1869" s="104"/>
      <c r="AI1869" s="104"/>
      <c r="AJ1869" s="104"/>
      <c r="AK1869" s="261"/>
      <c r="AL1869" s="256"/>
      <c r="AM1869" s="104"/>
      <c r="AN1869" s="104"/>
      <c r="AO1869" s="104"/>
      <c r="AP1869" s="104"/>
      <c r="AQ1869" s="104"/>
      <c r="AR1869" s="104"/>
      <c r="AS1869" s="261"/>
      <c r="AT1869" s="256"/>
      <c r="AU1869" s="104"/>
      <c r="AV1869" s="104"/>
      <c r="AW1869" s="104"/>
      <c r="AX1869" s="104"/>
      <c r="AY1869" s="261"/>
      <c r="AZ1869" s="256"/>
      <c r="BA1869" s="104"/>
      <c r="BB1869" s="104"/>
      <c r="BC1869" s="104"/>
      <c r="BD1869" s="104"/>
      <c r="BE1869" s="104"/>
      <c r="BF1869" s="261"/>
      <c r="BG1869" s="256"/>
      <c r="BH1869" s="104"/>
      <c r="BI1869" s="104"/>
      <c r="BJ1869" s="104"/>
      <c r="BK1869" s="104"/>
      <c r="BL1869" s="261"/>
      <c r="BM1869" s="256"/>
      <c r="BN1869" s="104"/>
      <c r="BO1869" s="104"/>
      <c r="BP1869" s="104"/>
      <c r="BQ1869" s="104"/>
      <c r="BR1869" s="104"/>
      <c r="BS1869" s="261"/>
      <c r="BT1869" s="256"/>
      <c r="BU1869" s="104"/>
      <c r="BV1869" s="104"/>
      <c r="BW1869" s="104"/>
      <c r="BX1869" s="104"/>
      <c r="BY1869" s="261"/>
      <c r="BZ1869" s="256"/>
      <c r="CA1869" s="104"/>
      <c r="CB1869" s="260"/>
      <c r="CC1869" s="259"/>
      <c r="CD1869" s="86"/>
      <c r="CE1869" s="86"/>
      <c r="CF1869" s="260"/>
      <c r="CG1869" s="259"/>
      <c r="CH1869" s="86"/>
      <c r="CI1869" s="260"/>
      <c r="CJ1869" s="259"/>
      <c r="CK1869" s="86"/>
      <c r="CL1869" s="86"/>
      <c r="CM1869" s="260"/>
      <c r="CN1869" s="259"/>
      <c r="CO1869" s="86"/>
      <c r="CP1869" s="86"/>
      <c r="CQ1869" s="86"/>
      <c r="CR1869" s="86"/>
      <c r="CS1869" s="260"/>
      <c r="CT1869" s="259"/>
      <c r="CU1869" s="86"/>
      <c r="CV1869" s="86"/>
      <c r="CW1869" s="86"/>
      <c r="CX1869" s="86"/>
      <c r="CY1869" s="86"/>
      <c r="CZ1869" s="242"/>
      <c r="DA1869" s="88"/>
      <c r="DB1869" s="263"/>
      <c r="DC1869" s="88"/>
      <c r="DD1869" s="88"/>
      <c r="DE1869" s="88"/>
      <c r="DF1869" s="88"/>
      <c r="DG1869" s="88"/>
      <c r="DH1869" s="88"/>
      <c r="DI1869" s="88"/>
      <c r="DJ1869" s="88"/>
      <c r="DK1869" s="88"/>
      <c r="DL1869" s="88"/>
      <c r="DM1869" s="88"/>
      <c r="DN1869" s="88"/>
      <c r="DO1869" s="88"/>
      <c r="DP1869" s="88"/>
      <c r="DQ1869" s="88"/>
      <c r="DR1869" s="88"/>
      <c r="DS1869" s="307"/>
      <c r="DT1869" s="135"/>
      <c r="DU1869" s="242"/>
      <c r="DV1869" s="88"/>
      <c r="DW1869" s="88"/>
      <c r="DX1869" s="88"/>
      <c r="DY1869" s="88"/>
      <c r="DZ1869" s="88"/>
      <c r="EA1869" s="88"/>
      <c r="EB1869" s="88"/>
      <c r="EC1869" s="88"/>
      <c r="ED1869" s="88"/>
      <c r="EE1869" s="88"/>
      <c r="EF1869" s="88"/>
      <c r="EG1869" s="88"/>
      <c r="EH1869" s="88"/>
      <c r="EI1869" s="88"/>
      <c r="EJ1869" s="88"/>
      <c r="EK1869" s="88"/>
      <c r="EL1869" s="88"/>
      <c r="EM1869" s="88"/>
      <c r="EN1869" s="86"/>
      <c r="EO1869" s="86"/>
      <c r="EP1869" s="86"/>
      <c r="EQ1869" s="86"/>
      <c r="ER1869" s="86"/>
      <c r="ES1869" s="86"/>
      <c r="ET1869" s="86"/>
      <c r="EU1869" s="86"/>
      <c r="EV1869" s="86"/>
      <c r="EW1869" s="86"/>
      <c r="EX1869" s="86"/>
      <c r="EY1869" s="86"/>
      <c r="EZ1869" s="86"/>
      <c r="FA1869" s="86"/>
      <c r="FB1869" s="86"/>
      <c r="FC1869" s="86"/>
      <c r="FD1869" s="86"/>
      <c r="FE1869" s="86"/>
      <c r="FF1869" s="86"/>
      <c r="FG1869" s="86"/>
      <c r="FH1869" s="86"/>
      <c r="FI1869" s="86"/>
      <c r="FJ1869" s="86"/>
      <c r="FK1869" s="86"/>
      <c r="FL1869" s="86"/>
      <c r="FM1869" s="86"/>
      <c r="FN1869" s="86"/>
      <c r="FO1869" s="86"/>
      <c r="FP1869" s="304"/>
      <c r="FQ1869" s="259"/>
      <c r="FR1869" s="86"/>
      <c r="FS1869" s="341"/>
      <c r="FT1869" s="132"/>
      <c r="FU1869" s="132"/>
      <c r="FV1869" s="132"/>
      <c r="FW1869" s="132"/>
      <c r="FX1869" s="246"/>
      <c r="FY1869" s="304"/>
      <c r="FZ1869" s="259"/>
      <c r="GA1869" s="86"/>
      <c r="GB1869" s="86"/>
      <c r="GC1869" s="304"/>
      <c r="GD1869" s="260"/>
      <c r="GE1869" s="239"/>
      <c r="GF1869" s="86"/>
      <c r="GG1869" s="86"/>
      <c r="GH1869" s="86"/>
      <c r="GI1869" s="86"/>
      <c r="GJ1869" s="86"/>
      <c r="GK1869" s="86"/>
      <c r="GL1869" s="86"/>
      <c r="GM1869" s="86"/>
      <c r="GN1869" s="86"/>
      <c r="GO1869" s="86"/>
      <c r="GP1869" s="86"/>
      <c r="GQ1869" s="86"/>
      <c r="GR1869" s="86"/>
      <c r="GS1869" s="86"/>
      <c r="GT1869" s="86"/>
      <c r="GU1869" s="304"/>
      <c r="GV1869" s="259"/>
      <c r="GW1869" s="86"/>
      <c r="GX1869" s="86"/>
      <c r="GY1869" s="86"/>
      <c r="GZ1869" s="86"/>
      <c r="HA1869" s="86"/>
      <c r="HB1869" s="86"/>
      <c r="HC1869" s="260"/>
      <c r="HD1869" s="259"/>
      <c r="HE1869" s="86"/>
      <c r="HF1869" s="86"/>
      <c r="HG1869" s="86"/>
      <c r="HH1869" s="86"/>
      <c r="HI1869" s="86"/>
      <c r="HJ1869" s="86"/>
      <c r="HK1869" s="260"/>
      <c r="HL1869" s="239"/>
      <c r="HM1869" s="86"/>
      <c r="HN1869" s="86"/>
      <c r="HO1869" s="86"/>
      <c r="HP1869" s="86"/>
      <c r="HQ1869" s="107">
        <f t="shared" si="240"/>
        <v>0</v>
      </c>
      <c r="HR1869" s="108" t="str">
        <f t="shared" si="241"/>
        <v>~~~</v>
      </c>
      <c r="HS1869" s="104">
        <f t="shared" si="242"/>
        <v>0</v>
      </c>
      <c r="HT1869" s="109">
        <f t="shared" si="243"/>
        <v>0</v>
      </c>
      <c r="HU1869" s="109">
        <f t="shared" si="244"/>
        <v>0</v>
      </c>
      <c r="HV1869" s="109">
        <f t="shared" si="245"/>
        <v>0</v>
      </c>
      <c r="HW1869" s="109">
        <f t="shared" si="247"/>
        <v>0</v>
      </c>
      <c r="HX1869" s="116"/>
      <c r="HY1869" s="104"/>
      <c r="HZ1869" s="104"/>
      <c r="IA1869" s="106" t="s">
        <v>516</v>
      </c>
      <c r="IB1869" s="106" t="s">
        <v>527</v>
      </c>
      <c r="IC1869" s="106" t="s">
        <v>517</v>
      </c>
    </row>
    <row r="1870" spans="1:237" ht="15" customHeight="1">
      <c r="A1870" s="105">
        <f t="shared" si="246"/>
        <v>955</v>
      </c>
      <c r="B1870" s="106" t="s">
        <v>2743</v>
      </c>
      <c r="C1870" s="106" t="s">
        <v>2744</v>
      </c>
      <c r="D1870" s="106" t="s">
        <v>2753</v>
      </c>
      <c r="E1870" s="113" t="s">
        <v>2754</v>
      </c>
      <c r="F1870" s="256"/>
      <c r="G1870" s="104"/>
      <c r="H1870" s="104"/>
      <c r="I1870" s="104"/>
      <c r="J1870" s="261"/>
      <c r="K1870" s="256"/>
      <c r="L1870" s="104"/>
      <c r="M1870" s="104"/>
      <c r="N1870" s="261"/>
      <c r="O1870" s="256"/>
      <c r="P1870" s="104"/>
      <c r="Q1870" s="104"/>
      <c r="R1870" s="104"/>
      <c r="S1870" s="104"/>
      <c r="T1870" s="261"/>
      <c r="U1870" s="256"/>
      <c r="V1870" s="104"/>
      <c r="W1870" s="104"/>
      <c r="X1870" s="104"/>
      <c r="Y1870" s="261"/>
      <c r="Z1870" s="256"/>
      <c r="AA1870" s="104"/>
      <c r="AB1870" s="104"/>
      <c r="AC1870" s="104"/>
      <c r="AD1870" s="261"/>
      <c r="AE1870" s="256"/>
      <c r="AF1870" s="104"/>
      <c r="AG1870" s="104"/>
      <c r="AH1870" s="104"/>
      <c r="AI1870" s="104"/>
      <c r="AJ1870" s="104"/>
      <c r="AK1870" s="261"/>
      <c r="AL1870" s="256"/>
      <c r="AM1870" s="104"/>
      <c r="AN1870" s="104"/>
      <c r="AO1870" s="104"/>
      <c r="AP1870" s="104"/>
      <c r="AQ1870" s="104"/>
      <c r="AR1870" s="104"/>
      <c r="AS1870" s="261"/>
      <c r="AT1870" s="256"/>
      <c r="AU1870" s="104"/>
      <c r="AV1870" s="104"/>
      <c r="AW1870" s="104"/>
      <c r="AX1870" s="104"/>
      <c r="AY1870" s="261"/>
      <c r="AZ1870" s="256"/>
      <c r="BA1870" s="104"/>
      <c r="BB1870" s="104"/>
      <c r="BC1870" s="104"/>
      <c r="BD1870" s="104"/>
      <c r="BE1870" s="104"/>
      <c r="BF1870" s="261"/>
      <c r="BG1870" s="256"/>
      <c r="BH1870" s="104"/>
      <c r="BI1870" s="104"/>
      <c r="BJ1870" s="104"/>
      <c r="BK1870" s="104"/>
      <c r="BL1870" s="261"/>
      <c r="BM1870" s="256"/>
      <c r="BN1870" s="104"/>
      <c r="BO1870" s="104"/>
      <c r="BP1870" s="104"/>
      <c r="BQ1870" s="104"/>
      <c r="BR1870" s="104"/>
      <c r="BS1870" s="261"/>
      <c r="BT1870" s="256"/>
      <c r="BU1870" s="104"/>
      <c r="BV1870" s="104"/>
      <c r="BW1870" s="104"/>
      <c r="BX1870" s="104"/>
      <c r="BY1870" s="261"/>
      <c r="BZ1870" s="256"/>
      <c r="CA1870" s="104"/>
      <c r="CB1870" s="261"/>
      <c r="CC1870" s="256"/>
      <c r="CD1870" s="104"/>
      <c r="CE1870" s="104"/>
      <c r="CF1870" s="261"/>
      <c r="CG1870" s="256"/>
      <c r="CH1870" s="104"/>
      <c r="CI1870" s="261"/>
      <c r="CJ1870" s="256"/>
      <c r="CK1870" s="104"/>
      <c r="CL1870" s="104"/>
      <c r="CM1870" s="261"/>
      <c r="CN1870" s="256"/>
      <c r="CO1870" s="104"/>
      <c r="CP1870" s="104"/>
      <c r="CQ1870" s="104"/>
      <c r="CR1870" s="104"/>
      <c r="CS1870" s="261"/>
      <c r="CT1870" s="256"/>
      <c r="CU1870" s="104"/>
      <c r="CV1870" s="104"/>
      <c r="CW1870" s="104"/>
      <c r="CX1870" s="104"/>
      <c r="CY1870" s="104"/>
      <c r="CZ1870" s="127"/>
      <c r="DA1870" s="104"/>
      <c r="DB1870" s="261"/>
      <c r="DC1870" s="104"/>
      <c r="DD1870" s="104"/>
      <c r="DE1870" s="104"/>
      <c r="DF1870" s="104"/>
      <c r="DG1870" s="104"/>
      <c r="DH1870" s="104"/>
      <c r="DI1870" s="104"/>
      <c r="DJ1870" s="104"/>
      <c r="DK1870" s="104"/>
      <c r="DL1870" s="104"/>
      <c r="DM1870" s="104"/>
      <c r="DN1870" s="104"/>
      <c r="DO1870" s="104"/>
      <c r="DP1870" s="104"/>
      <c r="DQ1870" s="104"/>
      <c r="DR1870" s="104"/>
      <c r="DS1870" s="105"/>
      <c r="DT1870" s="131"/>
      <c r="DU1870" s="127"/>
      <c r="DV1870" s="104"/>
      <c r="DW1870" s="104"/>
      <c r="DX1870" s="104"/>
      <c r="DY1870" s="104">
        <v>2.02</v>
      </c>
      <c r="DZ1870" s="104"/>
      <c r="EA1870" s="104"/>
      <c r="EB1870" s="104">
        <v>2.04</v>
      </c>
      <c r="EC1870" s="104"/>
      <c r="ED1870" s="104"/>
      <c r="EE1870" s="104"/>
      <c r="EF1870" s="104"/>
      <c r="EG1870" s="104"/>
      <c r="EH1870" s="104"/>
      <c r="EI1870" s="104"/>
      <c r="EJ1870" s="104"/>
      <c r="EK1870" s="104"/>
      <c r="EL1870" s="104"/>
      <c r="EM1870" s="104"/>
      <c r="EN1870" s="104"/>
      <c r="EO1870" s="104"/>
      <c r="EP1870" s="104"/>
      <c r="EQ1870" s="104"/>
      <c r="ER1870" s="104"/>
      <c r="ES1870" s="104"/>
      <c r="ET1870" s="104"/>
      <c r="EU1870" s="104"/>
      <c r="EV1870" s="104"/>
      <c r="EW1870" s="104"/>
      <c r="EX1870" s="104"/>
      <c r="EY1870" s="104"/>
      <c r="EZ1870" s="104"/>
      <c r="FA1870" s="104"/>
      <c r="FB1870" s="104"/>
      <c r="FC1870" s="104"/>
      <c r="FD1870" s="104"/>
      <c r="FE1870" s="104"/>
      <c r="FF1870" s="104"/>
      <c r="FG1870" s="104"/>
      <c r="FH1870" s="104"/>
      <c r="FI1870" s="104"/>
      <c r="FJ1870" s="104"/>
      <c r="FK1870" s="104"/>
      <c r="FL1870" s="104"/>
      <c r="FM1870" s="104"/>
      <c r="FN1870" s="104"/>
      <c r="FO1870" s="104"/>
      <c r="FP1870" s="105"/>
      <c r="FQ1870" s="256"/>
      <c r="FR1870" s="104"/>
      <c r="FS1870" s="338"/>
      <c r="FX1870" s="244"/>
      <c r="FY1870" s="105"/>
      <c r="FZ1870" s="256"/>
      <c r="GA1870" s="104"/>
      <c r="GB1870" s="104"/>
      <c r="GC1870" s="105"/>
      <c r="GD1870" s="261"/>
      <c r="GE1870" s="127"/>
      <c r="GF1870" s="104"/>
      <c r="GG1870" s="104"/>
      <c r="GH1870" s="104"/>
      <c r="GI1870" s="104"/>
      <c r="GJ1870" s="104"/>
      <c r="GK1870" s="104"/>
      <c r="GL1870" s="104"/>
      <c r="GM1870" s="104"/>
      <c r="GN1870" s="104"/>
      <c r="GO1870" s="104"/>
      <c r="GP1870" s="104"/>
      <c r="GQ1870" s="104"/>
      <c r="GR1870" s="104"/>
      <c r="GS1870" s="104"/>
      <c r="GT1870" s="104"/>
      <c r="GU1870" s="105"/>
      <c r="GV1870" s="256"/>
      <c r="GW1870" s="104"/>
      <c r="GX1870" s="104"/>
      <c r="GY1870" s="104"/>
      <c r="GZ1870" s="104"/>
      <c r="HA1870" s="104"/>
      <c r="HB1870" s="104"/>
      <c r="HC1870" s="261"/>
      <c r="HD1870" s="256"/>
      <c r="HE1870" s="104"/>
      <c r="HF1870" s="104"/>
      <c r="HG1870" s="104"/>
      <c r="HH1870" s="104"/>
      <c r="HI1870" s="104"/>
      <c r="HJ1870" s="104"/>
      <c r="HK1870" s="261"/>
      <c r="HL1870" s="127"/>
      <c r="HM1870" s="104"/>
      <c r="HN1870" s="104"/>
      <c r="HO1870" s="104"/>
      <c r="HP1870" s="104"/>
      <c r="HQ1870" s="107">
        <f t="shared" si="240"/>
        <v>2.04</v>
      </c>
      <c r="HR1870" s="108" t="str">
        <f t="shared" si="241"/>
        <v>Novice</v>
      </c>
      <c r="HS1870" s="104">
        <f t="shared" si="242"/>
        <v>2</v>
      </c>
      <c r="HT1870" s="109">
        <f t="shared" si="243"/>
        <v>0</v>
      </c>
      <c r="HU1870" s="109">
        <f t="shared" si="244"/>
        <v>0</v>
      </c>
      <c r="HV1870" s="109">
        <f t="shared" si="245"/>
        <v>0</v>
      </c>
      <c r="HW1870" s="109">
        <f t="shared" si="247"/>
        <v>0</v>
      </c>
      <c r="HX1870" s="116"/>
      <c r="HY1870" s="110"/>
      <c r="HZ1870" s="110" t="s">
        <v>852</v>
      </c>
      <c r="IA1870" s="106" t="s">
        <v>2743</v>
      </c>
      <c r="IB1870" s="106" t="s">
        <v>2744</v>
      </c>
      <c r="IC1870" s="106" t="s">
        <v>2753</v>
      </c>
    </row>
    <row r="1871" spans="1:237" ht="15.75" customHeight="1">
      <c r="A1871" s="105">
        <f t="shared" si="246"/>
        <v>152</v>
      </c>
      <c r="B1871" s="106" t="s">
        <v>2265</v>
      </c>
      <c r="C1871" s="106" t="s">
        <v>2266</v>
      </c>
      <c r="D1871" s="106" t="s">
        <v>22</v>
      </c>
      <c r="E1871" s="113" t="s">
        <v>1131</v>
      </c>
      <c r="F1871" s="256"/>
      <c r="G1871" s="104"/>
      <c r="H1871" s="104"/>
      <c r="I1871" s="104"/>
      <c r="J1871" s="261"/>
      <c r="K1871" s="256"/>
      <c r="L1871" s="104"/>
      <c r="M1871" s="104"/>
      <c r="N1871" s="261"/>
      <c r="O1871" s="256"/>
      <c r="P1871" s="104"/>
      <c r="Q1871" s="104"/>
      <c r="R1871" s="104"/>
      <c r="S1871" s="104"/>
      <c r="T1871" s="261"/>
      <c r="U1871" s="256"/>
      <c r="V1871" s="104"/>
      <c r="W1871" s="104"/>
      <c r="X1871" s="104"/>
      <c r="Y1871" s="261"/>
      <c r="Z1871" s="256"/>
      <c r="AA1871" s="104">
        <v>19.079999999999998</v>
      </c>
      <c r="AB1871" s="104">
        <v>20.079999999999998</v>
      </c>
      <c r="AC1871" s="104"/>
      <c r="AD1871" s="261"/>
      <c r="AE1871" s="256"/>
      <c r="AF1871" s="104"/>
      <c r="AG1871" s="104"/>
      <c r="AH1871" s="104"/>
      <c r="AI1871" s="104"/>
      <c r="AJ1871" s="104"/>
      <c r="AK1871" s="261"/>
      <c r="AL1871" s="256"/>
      <c r="AM1871" s="104"/>
      <c r="AN1871" s="104"/>
      <c r="AO1871" s="104"/>
      <c r="AP1871" s="104"/>
      <c r="AQ1871" s="104"/>
      <c r="AR1871" s="104"/>
      <c r="AS1871" s="261"/>
      <c r="AT1871" s="256"/>
      <c r="AU1871" s="104"/>
      <c r="AV1871" s="104"/>
      <c r="AW1871" s="104"/>
      <c r="AX1871" s="104"/>
      <c r="AY1871" s="261"/>
      <c r="AZ1871" s="256"/>
      <c r="BA1871" s="104"/>
      <c r="BB1871" s="104"/>
      <c r="BC1871" s="104"/>
      <c r="BD1871" s="104"/>
      <c r="BE1871" s="104"/>
      <c r="BF1871" s="261"/>
      <c r="BG1871" s="256"/>
      <c r="BH1871" s="104"/>
      <c r="BI1871" s="104"/>
      <c r="BJ1871" s="104"/>
      <c r="BK1871" s="104"/>
      <c r="BL1871" s="261"/>
      <c r="BM1871" s="256"/>
      <c r="BN1871" s="104"/>
      <c r="BO1871" s="104"/>
      <c r="BP1871" s="104"/>
      <c r="BQ1871" s="104"/>
      <c r="BR1871" s="104"/>
      <c r="BS1871" s="261"/>
      <c r="BT1871" s="256"/>
      <c r="BU1871" s="104"/>
      <c r="BV1871" s="104"/>
      <c r="BW1871" s="104"/>
      <c r="BX1871" s="104"/>
      <c r="BY1871" s="261"/>
      <c r="BZ1871" s="256"/>
      <c r="CA1871" s="104"/>
      <c r="CB1871" s="261"/>
      <c r="CC1871" s="256"/>
      <c r="CD1871" s="104"/>
      <c r="CE1871" s="104"/>
      <c r="CF1871" s="261"/>
      <c r="CG1871" s="256"/>
      <c r="CH1871" s="104"/>
      <c r="CI1871" s="261"/>
      <c r="CJ1871" s="256"/>
      <c r="CK1871" s="104"/>
      <c r="CL1871" s="104"/>
      <c r="CM1871" s="261"/>
      <c r="CN1871" s="256"/>
      <c r="CO1871" s="104"/>
      <c r="CP1871" s="104"/>
      <c r="CQ1871" s="104"/>
      <c r="CR1871" s="104"/>
      <c r="CS1871" s="261"/>
      <c r="CT1871" s="256"/>
      <c r="CU1871" s="104"/>
      <c r="CV1871" s="104"/>
      <c r="CW1871" s="104"/>
      <c r="CX1871" s="104"/>
      <c r="CY1871" s="104"/>
      <c r="CZ1871" s="127"/>
      <c r="DA1871" s="104"/>
      <c r="DB1871" s="261"/>
      <c r="DC1871" s="104"/>
      <c r="DD1871" s="104"/>
      <c r="DE1871" s="104"/>
      <c r="DF1871" s="104"/>
      <c r="DG1871" s="104"/>
      <c r="DH1871" s="104"/>
      <c r="DI1871" s="104"/>
      <c r="DJ1871" s="104"/>
      <c r="DK1871" s="104"/>
      <c r="DL1871" s="104"/>
      <c r="DM1871" s="104"/>
      <c r="DN1871" s="104"/>
      <c r="DO1871" s="104"/>
      <c r="DP1871" s="104"/>
      <c r="DQ1871" s="104"/>
      <c r="DR1871" s="104"/>
      <c r="DS1871" s="105"/>
      <c r="DT1871" s="131"/>
      <c r="DU1871" s="127"/>
      <c r="DV1871" s="104"/>
      <c r="DW1871" s="104"/>
      <c r="DX1871" s="104"/>
      <c r="DY1871" s="104"/>
      <c r="DZ1871" s="104"/>
      <c r="EA1871" s="104"/>
      <c r="EB1871" s="104"/>
      <c r="EC1871" s="104"/>
      <c r="ED1871" s="104"/>
      <c r="EE1871" s="104"/>
      <c r="EF1871" s="104"/>
      <c r="EG1871" s="104"/>
      <c r="EH1871" s="104"/>
      <c r="EI1871" s="104"/>
      <c r="EJ1871" s="104"/>
      <c r="EK1871" s="104"/>
      <c r="EL1871" s="104"/>
      <c r="EM1871" s="104"/>
      <c r="EN1871" s="104"/>
      <c r="EO1871" s="104"/>
      <c r="EP1871" s="104"/>
      <c r="EQ1871" s="104"/>
      <c r="ER1871" s="104"/>
      <c r="ES1871" s="104"/>
      <c r="ET1871" s="104"/>
      <c r="EU1871" s="104"/>
      <c r="EV1871" s="104"/>
      <c r="EW1871" s="104"/>
      <c r="EX1871" s="104"/>
      <c r="EY1871" s="104"/>
      <c r="EZ1871" s="104"/>
      <c r="FA1871" s="104"/>
      <c r="FB1871" s="104"/>
      <c r="FC1871" s="104"/>
      <c r="FD1871" s="104"/>
      <c r="FE1871" s="104"/>
      <c r="FF1871" s="104"/>
      <c r="FG1871" s="104"/>
      <c r="FH1871" s="104"/>
      <c r="FI1871" s="104"/>
      <c r="FJ1871" s="104"/>
      <c r="FK1871" s="104"/>
      <c r="FL1871" s="104"/>
      <c r="FM1871" s="104"/>
      <c r="FN1871" s="104"/>
      <c r="FO1871" s="104"/>
      <c r="FP1871" s="105"/>
      <c r="FQ1871" s="256"/>
      <c r="FR1871" s="104"/>
      <c r="FS1871" s="338"/>
      <c r="FX1871" s="244"/>
      <c r="FY1871" s="105"/>
      <c r="FZ1871" s="256"/>
      <c r="GA1871" s="104"/>
      <c r="GB1871" s="104"/>
      <c r="GC1871" s="105"/>
      <c r="GD1871" s="261"/>
      <c r="GE1871" s="127"/>
      <c r="GF1871" s="104"/>
      <c r="GG1871" s="104"/>
      <c r="GH1871" s="104"/>
      <c r="GI1871" s="104"/>
      <c r="GJ1871" s="104"/>
      <c r="GK1871" s="104"/>
      <c r="GL1871" s="104"/>
      <c r="GM1871" s="104"/>
      <c r="GN1871" s="104"/>
      <c r="GO1871" s="104"/>
      <c r="GP1871" s="104"/>
      <c r="GQ1871" s="104"/>
      <c r="GR1871" s="104"/>
      <c r="GS1871" s="104"/>
      <c r="GT1871" s="104"/>
      <c r="GU1871" s="105"/>
      <c r="GV1871" s="256"/>
      <c r="GW1871" s="104"/>
      <c r="GX1871" s="104"/>
      <c r="GY1871" s="104"/>
      <c r="GZ1871" s="104"/>
      <c r="HA1871" s="104"/>
      <c r="HB1871" s="104"/>
      <c r="HC1871" s="261"/>
      <c r="HD1871" s="256"/>
      <c r="HE1871" s="104"/>
      <c r="HF1871" s="104"/>
      <c r="HG1871" s="104"/>
      <c r="HH1871" s="104"/>
      <c r="HI1871" s="104"/>
      <c r="HJ1871" s="104"/>
      <c r="HK1871" s="261"/>
      <c r="HL1871" s="127"/>
      <c r="HM1871" s="104"/>
      <c r="HN1871" s="104"/>
      <c r="HO1871" s="104"/>
      <c r="HP1871" s="104"/>
      <c r="HQ1871" s="107">
        <f t="shared" si="240"/>
        <v>20.079999999999998</v>
      </c>
      <c r="HR1871" s="108" t="str">
        <f t="shared" si="241"/>
        <v>Master</v>
      </c>
      <c r="HS1871" s="104">
        <f t="shared" si="242"/>
        <v>0</v>
      </c>
      <c r="HT1871" s="109">
        <f t="shared" si="243"/>
        <v>0</v>
      </c>
      <c r="HU1871" s="109">
        <f t="shared" si="244"/>
        <v>1</v>
      </c>
      <c r="HV1871" s="109">
        <f t="shared" si="245"/>
        <v>1</v>
      </c>
      <c r="HW1871" s="109">
        <f t="shared" si="247"/>
        <v>0</v>
      </c>
      <c r="HX1871" s="116"/>
      <c r="HY1871" s="104"/>
      <c r="HZ1871" s="104"/>
      <c r="IA1871" s="106" t="s">
        <v>2265</v>
      </c>
      <c r="IB1871" s="106" t="s">
        <v>2266</v>
      </c>
      <c r="IC1871" s="106" t="s">
        <v>22</v>
      </c>
    </row>
    <row r="1872" spans="1:237" ht="15.75" customHeight="1">
      <c r="A1872" s="105">
        <f t="shared" si="246"/>
        <v>262</v>
      </c>
      <c r="B1872" s="95" t="s">
        <v>128</v>
      </c>
      <c r="C1872" s="95" t="s">
        <v>294</v>
      </c>
      <c r="D1872" s="95" t="s">
        <v>22</v>
      </c>
      <c r="E1872" s="117" t="s">
        <v>1131</v>
      </c>
      <c r="F1872" s="275"/>
      <c r="G1872" s="91"/>
      <c r="H1872" s="88"/>
      <c r="I1872" s="91"/>
      <c r="J1872" s="267"/>
      <c r="K1872" s="266"/>
      <c r="L1872" s="91"/>
      <c r="M1872" s="88"/>
      <c r="N1872" s="263"/>
      <c r="O1872" s="262"/>
      <c r="P1872" s="88"/>
      <c r="Q1872" s="88"/>
      <c r="R1872" s="88"/>
      <c r="S1872" s="88"/>
      <c r="T1872" s="263"/>
      <c r="U1872" s="262"/>
      <c r="V1872" s="88"/>
      <c r="W1872" s="88"/>
      <c r="X1872" s="88"/>
      <c r="Y1872" s="263"/>
      <c r="Z1872" s="262"/>
      <c r="AA1872" s="88"/>
      <c r="AB1872" s="88"/>
      <c r="AC1872" s="88"/>
      <c r="AD1872" s="263"/>
      <c r="AE1872" s="262"/>
      <c r="AF1872" s="88">
        <v>18.079999999999998</v>
      </c>
      <c r="AG1872" s="88">
        <v>17.02</v>
      </c>
      <c r="AH1872" s="88"/>
      <c r="AI1872" s="88">
        <v>17.04</v>
      </c>
      <c r="AJ1872" s="88"/>
      <c r="AK1872" s="263"/>
      <c r="AL1872" s="262"/>
      <c r="AM1872" s="88">
        <v>14.08</v>
      </c>
      <c r="AN1872" s="88"/>
      <c r="AO1872" s="88"/>
      <c r="AP1872" s="88"/>
      <c r="AQ1872" s="88"/>
      <c r="AR1872" s="88"/>
      <c r="AS1872" s="263">
        <v>9.06</v>
      </c>
      <c r="AT1872" s="262"/>
      <c r="AU1872" s="88"/>
      <c r="AV1872" s="88"/>
      <c r="AW1872" s="88"/>
      <c r="AX1872" s="88"/>
      <c r="AY1872" s="263"/>
      <c r="AZ1872" s="262"/>
      <c r="BA1872" s="88"/>
      <c r="BB1872" s="88"/>
      <c r="BC1872" s="88"/>
      <c r="BD1872" s="88"/>
      <c r="BE1872" s="88"/>
      <c r="BF1872" s="263"/>
      <c r="BG1872" s="262"/>
      <c r="BH1872" s="88"/>
      <c r="BI1872" s="88"/>
      <c r="BJ1872" s="88"/>
      <c r="BK1872" s="88"/>
      <c r="BL1872" s="263"/>
      <c r="BM1872" s="262"/>
      <c r="BN1872" s="88"/>
      <c r="BO1872" s="88"/>
      <c r="BP1872" s="88"/>
      <c r="BQ1872" s="88"/>
      <c r="BR1872" s="88"/>
      <c r="BS1872" s="263"/>
      <c r="BT1872" s="262"/>
      <c r="BU1872" s="88"/>
      <c r="BV1872" s="88"/>
      <c r="BW1872" s="88">
        <v>12.02</v>
      </c>
      <c r="BX1872" s="88"/>
      <c r="BY1872" s="263">
        <v>14.06</v>
      </c>
      <c r="BZ1872" s="262">
        <v>12.08</v>
      </c>
      <c r="CA1872" s="88">
        <v>11.08</v>
      </c>
      <c r="CB1872" s="261">
        <v>12.11</v>
      </c>
      <c r="CC1872" s="256">
        <v>12.01</v>
      </c>
      <c r="CD1872" s="104">
        <v>14.06</v>
      </c>
      <c r="CE1872" s="104">
        <v>12.07</v>
      </c>
      <c r="CF1872" s="261">
        <v>13.05</v>
      </c>
      <c r="CG1872" s="256"/>
      <c r="CH1872" s="104"/>
      <c r="CI1872" s="261"/>
      <c r="CJ1872" s="256">
        <v>11.11</v>
      </c>
      <c r="CK1872" s="104">
        <v>13.05</v>
      </c>
      <c r="CL1872" s="104">
        <v>12.09</v>
      </c>
      <c r="CM1872" s="261">
        <v>13.11</v>
      </c>
      <c r="CN1872" s="256"/>
      <c r="CO1872" s="104"/>
      <c r="CP1872" s="104"/>
      <c r="CQ1872" s="104"/>
      <c r="CR1872" s="104"/>
      <c r="CS1872" s="261"/>
      <c r="CT1872" s="256"/>
      <c r="CU1872" s="104"/>
      <c r="CV1872" s="104"/>
      <c r="CW1872" s="104">
        <v>14.02</v>
      </c>
      <c r="CX1872" s="104">
        <v>15.04</v>
      </c>
      <c r="CY1872" s="104">
        <v>15.1</v>
      </c>
      <c r="CZ1872" s="242"/>
      <c r="DA1872" s="88"/>
      <c r="DB1872" s="263"/>
      <c r="DC1872" s="88"/>
      <c r="DD1872" s="88">
        <v>15.04</v>
      </c>
      <c r="DE1872" s="88"/>
      <c r="DF1872" s="88"/>
      <c r="DG1872" s="88"/>
      <c r="DH1872" s="88"/>
      <c r="DI1872" s="88"/>
      <c r="DJ1872" s="88"/>
      <c r="DK1872" s="88"/>
      <c r="DL1872" s="88"/>
      <c r="DM1872" s="88"/>
      <c r="DN1872" s="88"/>
      <c r="DO1872" s="88"/>
      <c r="DP1872" s="88"/>
      <c r="DQ1872" s="88"/>
      <c r="DR1872" s="88"/>
      <c r="DS1872" s="307"/>
      <c r="DT1872" s="135"/>
      <c r="DU1872" s="242"/>
      <c r="DV1872" s="88"/>
      <c r="DW1872" s="88"/>
      <c r="DX1872" s="88"/>
      <c r="DY1872" s="88"/>
      <c r="DZ1872" s="88"/>
      <c r="EA1872" s="88"/>
      <c r="EB1872" s="88"/>
      <c r="EC1872" s="88"/>
      <c r="ED1872" s="88"/>
      <c r="EE1872" s="88"/>
      <c r="EF1872" s="88"/>
      <c r="EG1872" s="88"/>
      <c r="EH1872" s="88"/>
      <c r="EI1872" s="88"/>
      <c r="EJ1872" s="88"/>
      <c r="EK1872" s="88"/>
      <c r="EL1872" s="88"/>
      <c r="EM1872" s="88"/>
      <c r="EN1872" s="104"/>
      <c r="EO1872" s="104"/>
      <c r="EP1872" s="104"/>
      <c r="EQ1872" s="104"/>
      <c r="ER1872" s="104"/>
      <c r="ES1872" s="104"/>
      <c r="ET1872" s="104"/>
      <c r="EU1872" s="104"/>
      <c r="EV1872" s="104"/>
      <c r="EW1872" s="104"/>
      <c r="EX1872" s="104"/>
      <c r="EY1872" s="104"/>
      <c r="EZ1872" s="104"/>
      <c r="FA1872" s="104"/>
      <c r="FB1872" s="104"/>
      <c r="FC1872" s="104"/>
      <c r="FD1872" s="104"/>
      <c r="FE1872" s="104"/>
      <c r="FF1872" s="104"/>
      <c r="FG1872" s="104"/>
      <c r="FH1872" s="104"/>
      <c r="FI1872" s="104"/>
      <c r="FJ1872" s="104"/>
      <c r="FK1872" s="104"/>
      <c r="FL1872" s="104"/>
      <c r="FM1872" s="104"/>
      <c r="FN1872" s="104"/>
      <c r="FO1872" s="104"/>
      <c r="FP1872" s="105"/>
      <c r="FQ1872" s="256"/>
      <c r="FR1872" s="104"/>
      <c r="FS1872" s="338"/>
      <c r="FX1872" s="244"/>
      <c r="FY1872" s="105"/>
      <c r="FZ1872" s="256"/>
      <c r="GA1872" s="104"/>
      <c r="GB1872" s="104"/>
      <c r="GC1872" s="105"/>
      <c r="GD1872" s="261"/>
      <c r="GE1872" s="127"/>
      <c r="GF1872" s="104"/>
      <c r="GG1872" s="104"/>
      <c r="GH1872" s="104"/>
      <c r="GI1872" s="104"/>
      <c r="GJ1872" s="104"/>
      <c r="GK1872" s="104"/>
      <c r="GL1872" s="104"/>
      <c r="GM1872" s="104"/>
      <c r="GN1872" s="104"/>
      <c r="GO1872" s="104"/>
      <c r="GP1872" s="104"/>
      <c r="GQ1872" s="104"/>
      <c r="GR1872" s="104"/>
      <c r="GS1872" s="104"/>
      <c r="GT1872" s="104"/>
      <c r="GU1872" s="105"/>
      <c r="GV1872" s="256"/>
      <c r="GW1872" s="104"/>
      <c r="GX1872" s="104"/>
      <c r="GY1872" s="104"/>
      <c r="GZ1872" s="104"/>
      <c r="HA1872" s="104"/>
      <c r="HB1872" s="104"/>
      <c r="HC1872" s="261"/>
      <c r="HD1872" s="256"/>
      <c r="HE1872" s="104"/>
      <c r="HF1872" s="104"/>
      <c r="HG1872" s="104"/>
      <c r="HH1872" s="104"/>
      <c r="HI1872" s="104"/>
      <c r="HJ1872" s="104"/>
      <c r="HK1872" s="261"/>
      <c r="HL1872" s="127"/>
      <c r="HM1872" s="104"/>
      <c r="HN1872" s="104"/>
      <c r="HO1872" s="104"/>
      <c r="HP1872" s="104"/>
      <c r="HQ1872" s="107">
        <f t="shared" si="240"/>
        <v>18.079999999999998</v>
      </c>
      <c r="HR1872" s="108" t="str">
        <f t="shared" si="241"/>
        <v>Senior</v>
      </c>
      <c r="HS1872" s="104">
        <f t="shared" si="242"/>
        <v>1</v>
      </c>
      <c r="HT1872" s="109">
        <f t="shared" si="243"/>
        <v>15</v>
      </c>
      <c r="HU1872" s="109">
        <f t="shared" si="244"/>
        <v>6</v>
      </c>
      <c r="HV1872" s="109">
        <f t="shared" si="245"/>
        <v>0</v>
      </c>
      <c r="HW1872" s="109">
        <f t="shared" si="247"/>
        <v>0</v>
      </c>
      <c r="HX1872" s="116" t="s">
        <v>2583</v>
      </c>
      <c r="HY1872" s="104"/>
      <c r="HZ1872" s="104"/>
      <c r="IA1872" s="95" t="s">
        <v>128</v>
      </c>
      <c r="IB1872" s="95" t="s">
        <v>294</v>
      </c>
      <c r="IC1872" s="95" t="s">
        <v>22</v>
      </c>
    </row>
    <row r="1873" spans="1:237" ht="15" customHeight="1">
      <c r="A1873" s="105">
        <f t="shared" si="246"/>
        <v>968</v>
      </c>
      <c r="B1873" s="106" t="s">
        <v>1301</v>
      </c>
      <c r="C1873" s="106" t="s">
        <v>248</v>
      </c>
      <c r="D1873" s="106" t="s">
        <v>22</v>
      </c>
      <c r="E1873" s="113" t="s">
        <v>1128</v>
      </c>
      <c r="F1873" s="256"/>
      <c r="G1873" s="104"/>
      <c r="H1873" s="104"/>
      <c r="I1873" s="104"/>
      <c r="J1873" s="261"/>
      <c r="K1873" s="256"/>
      <c r="L1873" s="104"/>
      <c r="M1873" s="104"/>
      <c r="N1873" s="261"/>
      <c r="O1873" s="256"/>
      <c r="P1873" s="104"/>
      <c r="Q1873" s="104"/>
      <c r="R1873" s="104"/>
      <c r="S1873" s="104"/>
      <c r="T1873" s="261"/>
      <c r="U1873" s="256"/>
      <c r="V1873" s="104"/>
      <c r="W1873" s="104"/>
      <c r="X1873" s="104"/>
      <c r="Y1873" s="261"/>
      <c r="Z1873" s="256"/>
      <c r="AA1873" s="104"/>
      <c r="AB1873" s="104"/>
      <c r="AC1873" s="104"/>
      <c r="AD1873" s="261"/>
      <c r="AE1873" s="256"/>
      <c r="AF1873" s="104"/>
      <c r="AG1873" s="104"/>
      <c r="AH1873" s="104"/>
      <c r="AI1873" s="104"/>
      <c r="AJ1873" s="104"/>
      <c r="AK1873" s="261"/>
      <c r="AL1873" s="256"/>
      <c r="AM1873" s="104"/>
      <c r="AN1873" s="104"/>
      <c r="AO1873" s="104"/>
      <c r="AP1873" s="104"/>
      <c r="AQ1873" s="104"/>
      <c r="AR1873" s="104"/>
      <c r="AS1873" s="261"/>
      <c r="AT1873" s="256"/>
      <c r="AU1873" s="104"/>
      <c r="AV1873" s="104"/>
      <c r="AW1873" s="104"/>
      <c r="AX1873" s="104"/>
      <c r="AY1873" s="261"/>
      <c r="AZ1873" s="256"/>
      <c r="BA1873" s="104"/>
      <c r="BB1873" s="104"/>
      <c r="BC1873" s="104"/>
      <c r="BD1873" s="104"/>
      <c r="BE1873" s="104"/>
      <c r="BF1873" s="261"/>
      <c r="BG1873" s="256"/>
      <c r="BH1873" s="104"/>
      <c r="BI1873" s="104"/>
      <c r="BJ1873" s="104"/>
      <c r="BK1873" s="104"/>
      <c r="BL1873" s="261"/>
      <c r="BM1873" s="256"/>
      <c r="BN1873" s="104"/>
      <c r="BO1873" s="104"/>
      <c r="BP1873" s="104"/>
      <c r="BQ1873" s="104"/>
      <c r="BR1873" s="104"/>
      <c r="BS1873" s="261"/>
      <c r="BT1873" s="256"/>
      <c r="BU1873" s="104"/>
      <c r="BV1873" s="104"/>
      <c r="BW1873" s="104"/>
      <c r="BX1873" s="104"/>
      <c r="BY1873" s="261"/>
      <c r="BZ1873" s="256"/>
      <c r="CA1873" s="104"/>
      <c r="CB1873" s="261"/>
      <c r="CC1873" s="256"/>
      <c r="CD1873" s="104"/>
      <c r="CE1873" s="104"/>
      <c r="CF1873" s="261"/>
      <c r="CG1873" s="256"/>
      <c r="CH1873" s="104"/>
      <c r="CI1873" s="261"/>
      <c r="CJ1873" s="256"/>
      <c r="CK1873" s="104"/>
      <c r="CL1873" s="104"/>
      <c r="CM1873" s="261"/>
      <c r="CN1873" s="256"/>
      <c r="CO1873" s="104"/>
      <c r="CP1873" s="104"/>
      <c r="CQ1873" s="104"/>
      <c r="CR1873" s="104"/>
      <c r="CS1873" s="261"/>
      <c r="CT1873" s="256"/>
      <c r="CU1873" s="104"/>
      <c r="CV1873" s="104"/>
      <c r="CW1873" s="104"/>
      <c r="CX1873" s="104"/>
      <c r="CY1873" s="104"/>
      <c r="CZ1873" s="127"/>
      <c r="DA1873" s="104"/>
      <c r="DB1873" s="261"/>
      <c r="DC1873" s="104"/>
      <c r="DD1873" s="104"/>
      <c r="DE1873" s="104"/>
      <c r="DF1873" s="104"/>
      <c r="DG1873" s="104"/>
      <c r="DH1873" s="104"/>
      <c r="DI1873" s="104"/>
      <c r="DJ1873" s="104"/>
      <c r="DK1873" s="104"/>
      <c r="DL1873" s="104"/>
      <c r="DM1873" s="104"/>
      <c r="DN1873" s="104"/>
      <c r="DO1873" s="104"/>
      <c r="DP1873" s="104"/>
      <c r="DQ1873" s="104"/>
      <c r="DR1873" s="104"/>
      <c r="DS1873" s="105"/>
      <c r="DT1873" s="131"/>
      <c r="DU1873" s="127"/>
      <c r="DV1873" s="104"/>
      <c r="DW1873" s="104"/>
      <c r="DX1873" s="104"/>
      <c r="DY1873" s="104"/>
      <c r="DZ1873" s="104"/>
      <c r="EA1873" s="104"/>
      <c r="EB1873" s="104"/>
      <c r="EC1873" s="104"/>
      <c r="ED1873" s="104"/>
      <c r="EE1873" s="104"/>
      <c r="EF1873" s="104"/>
      <c r="EG1873" s="104"/>
      <c r="EH1873" s="104"/>
      <c r="EI1873" s="104"/>
      <c r="EJ1873" s="104"/>
      <c r="EK1873" s="104"/>
      <c r="EL1873" s="104"/>
      <c r="EM1873" s="104"/>
      <c r="EN1873" s="104"/>
      <c r="EO1873" s="104"/>
      <c r="EP1873" s="104"/>
      <c r="EQ1873" s="104"/>
      <c r="ER1873" s="104"/>
      <c r="ES1873" s="104"/>
      <c r="ET1873" s="104"/>
      <c r="EU1873" s="104"/>
      <c r="EV1873" s="104"/>
      <c r="EW1873" s="104"/>
      <c r="EX1873" s="104"/>
      <c r="EY1873" s="104"/>
      <c r="EZ1873" s="104"/>
      <c r="FA1873" s="104"/>
      <c r="FB1873" s="104"/>
      <c r="FC1873" s="104"/>
      <c r="FD1873" s="104"/>
      <c r="FE1873" s="104"/>
      <c r="FF1873" s="104"/>
      <c r="FG1873" s="104"/>
      <c r="FH1873" s="104"/>
      <c r="FI1873" s="104"/>
      <c r="FJ1873" s="104"/>
      <c r="FK1873" s="104"/>
      <c r="FL1873" s="104"/>
      <c r="FM1873" s="104"/>
      <c r="FN1873" s="104"/>
      <c r="FO1873" s="104"/>
      <c r="FP1873" s="105"/>
      <c r="FQ1873" s="256"/>
      <c r="FR1873" s="104"/>
      <c r="FS1873" s="338"/>
      <c r="FX1873" s="244"/>
      <c r="FY1873" s="105"/>
      <c r="FZ1873" s="256"/>
      <c r="GA1873" s="104"/>
      <c r="GB1873" s="104"/>
      <c r="GC1873" s="105"/>
      <c r="GD1873" s="261"/>
      <c r="GE1873" s="127"/>
      <c r="GF1873" s="104"/>
      <c r="GG1873" s="104"/>
      <c r="GH1873" s="104"/>
      <c r="GI1873" s="104"/>
      <c r="GJ1873" s="104"/>
      <c r="GK1873" s="104"/>
      <c r="GL1873" s="104"/>
      <c r="GM1873" s="104"/>
      <c r="GN1873" s="104"/>
      <c r="GO1873" s="104"/>
      <c r="GP1873" s="104"/>
      <c r="GQ1873" s="104"/>
      <c r="GR1873" s="104"/>
      <c r="GS1873" s="104"/>
      <c r="GT1873" s="104"/>
      <c r="GU1873" s="105"/>
      <c r="GV1873" s="256"/>
      <c r="GW1873" s="104"/>
      <c r="GX1873" s="104"/>
      <c r="GY1873" s="104"/>
      <c r="GZ1873" s="104"/>
      <c r="HA1873" s="104"/>
      <c r="HB1873" s="104"/>
      <c r="HC1873" s="261"/>
      <c r="HD1873" s="256"/>
      <c r="HE1873" s="104"/>
      <c r="HF1873" s="104"/>
      <c r="HG1873" s="104"/>
      <c r="HH1873" s="104"/>
      <c r="HI1873" s="104"/>
      <c r="HJ1873" s="104"/>
      <c r="HK1873" s="261"/>
      <c r="HL1873" s="127"/>
      <c r="HM1873" s="104"/>
      <c r="HN1873" s="104"/>
      <c r="HO1873" s="104"/>
      <c r="HP1873" s="104"/>
      <c r="HQ1873" s="107">
        <f t="shared" si="240"/>
        <v>0</v>
      </c>
      <c r="HR1873" s="108" t="str">
        <f t="shared" si="241"/>
        <v>~~~</v>
      </c>
      <c r="HS1873" s="104">
        <f t="shared" si="242"/>
        <v>0</v>
      </c>
      <c r="HT1873" s="109">
        <f t="shared" si="243"/>
        <v>0</v>
      </c>
      <c r="HU1873" s="109">
        <f t="shared" si="244"/>
        <v>0</v>
      </c>
      <c r="HV1873" s="109">
        <f t="shared" si="245"/>
        <v>0</v>
      </c>
      <c r="HW1873" s="109">
        <f t="shared" si="247"/>
        <v>0</v>
      </c>
      <c r="HX1873" s="116"/>
      <c r="HY1873" s="104"/>
      <c r="HZ1873" s="104"/>
      <c r="IA1873" s="106" t="s">
        <v>1301</v>
      </c>
      <c r="IB1873" s="106" t="s">
        <v>248</v>
      </c>
      <c r="IC1873" s="106" t="s">
        <v>22</v>
      </c>
    </row>
    <row r="1874" spans="1:237" ht="15" customHeight="1">
      <c r="A1874" s="105">
        <f t="shared" si="246"/>
        <v>968</v>
      </c>
      <c r="B1874" s="106" t="s">
        <v>727</v>
      </c>
      <c r="C1874" s="106" t="s">
        <v>171</v>
      </c>
      <c r="D1874" s="106" t="s">
        <v>22</v>
      </c>
      <c r="E1874" s="113"/>
      <c r="F1874" s="256"/>
      <c r="G1874" s="104"/>
      <c r="H1874" s="104"/>
      <c r="I1874" s="104"/>
      <c r="J1874" s="261"/>
      <c r="K1874" s="256"/>
      <c r="L1874" s="104"/>
      <c r="M1874" s="104"/>
      <c r="N1874" s="261"/>
      <c r="O1874" s="256"/>
      <c r="P1874" s="104"/>
      <c r="Q1874" s="104"/>
      <c r="R1874" s="104"/>
      <c r="S1874" s="104"/>
      <c r="T1874" s="261"/>
      <c r="U1874" s="256"/>
      <c r="V1874" s="104"/>
      <c r="W1874" s="104"/>
      <c r="X1874" s="104"/>
      <c r="Y1874" s="261"/>
      <c r="Z1874" s="256"/>
      <c r="AA1874" s="104"/>
      <c r="AB1874" s="104"/>
      <c r="AC1874" s="104"/>
      <c r="AD1874" s="261"/>
      <c r="AE1874" s="256"/>
      <c r="AF1874" s="104"/>
      <c r="AG1874" s="104"/>
      <c r="AH1874" s="104"/>
      <c r="AI1874" s="104"/>
      <c r="AJ1874" s="104"/>
      <c r="AK1874" s="261"/>
      <c r="AL1874" s="256"/>
      <c r="AM1874" s="104"/>
      <c r="AN1874" s="104"/>
      <c r="AO1874" s="104"/>
      <c r="AP1874" s="104"/>
      <c r="AQ1874" s="104"/>
      <c r="AR1874" s="104"/>
      <c r="AS1874" s="261"/>
      <c r="AT1874" s="256"/>
      <c r="AU1874" s="104"/>
      <c r="AV1874" s="104"/>
      <c r="AW1874" s="104"/>
      <c r="AX1874" s="104"/>
      <c r="AY1874" s="261"/>
      <c r="AZ1874" s="256"/>
      <c r="BA1874" s="104"/>
      <c r="BB1874" s="104"/>
      <c r="BC1874" s="104"/>
      <c r="BD1874" s="104"/>
      <c r="BE1874" s="104"/>
      <c r="BF1874" s="261"/>
      <c r="BG1874" s="256"/>
      <c r="BH1874" s="104"/>
      <c r="BI1874" s="104"/>
      <c r="BJ1874" s="104"/>
      <c r="BK1874" s="104"/>
      <c r="BL1874" s="261"/>
      <c r="BM1874" s="256"/>
      <c r="BN1874" s="104"/>
      <c r="BO1874" s="104"/>
      <c r="BP1874" s="104"/>
      <c r="BQ1874" s="104"/>
      <c r="BR1874" s="104"/>
      <c r="BS1874" s="261"/>
      <c r="BT1874" s="256"/>
      <c r="BU1874" s="104"/>
      <c r="BV1874" s="104"/>
      <c r="BW1874" s="104"/>
      <c r="BX1874" s="104"/>
      <c r="BY1874" s="261"/>
      <c r="BZ1874" s="256"/>
      <c r="CA1874" s="104"/>
      <c r="CB1874" s="261"/>
      <c r="CC1874" s="256"/>
      <c r="CD1874" s="104"/>
      <c r="CE1874" s="104"/>
      <c r="CF1874" s="261"/>
      <c r="CG1874" s="256"/>
      <c r="CH1874" s="104"/>
      <c r="CI1874" s="261"/>
      <c r="CJ1874" s="256"/>
      <c r="CK1874" s="104"/>
      <c r="CL1874" s="104"/>
      <c r="CM1874" s="261"/>
      <c r="CN1874" s="256"/>
      <c r="CO1874" s="104"/>
      <c r="CP1874" s="104"/>
      <c r="CQ1874" s="104"/>
      <c r="CR1874" s="104"/>
      <c r="CS1874" s="261"/>
      <c r="CT1874" s="256"/>
      <c r="CU1874" s="104"/>
      <c r="CV1874" s="104"/>
      <c r="CW1874" s="104"/>
      <c r="CX1874" s="104"/>
      <c r="CY1874" s="104"/>
      <c r="CZ1874" s="127"/>
      <c r="DA1874" s="104"/>
      <c r="DB1874" s="261"/>
      <c r="DC1874" s="104"/>
      <c r="DD1874" s="104"/>
      <c r="DE1874" s="104"/>
      <c r="DF1874" s="104"/>
      <c r="DG1874" s="104"/>
      <c r="DH1874" s="104"/>
      <c r="DI1874" s="104"/>
      <c r="DJ1874" s="104"/>
      <c r="DK1874" s="104"/>
      <c r="DL1874" s="104"/>
      <c r="DM1874" s="104"/>
      <c r="DN1874" s="104"/>
      <c r="DO1874" s="104"/>
      <c r="DP1874" s="104"/>
      <c r="DQ1874" s="104"/>
      <c r="DR1874" s="104"/>
      <c r="DS1874" s="105"/>
      <c r="DT1874" s="131"/>
      <c r="DU1874" s="127"/>
      <c r="DV1874" s="104"/>
      <c r="DW1874" s="104"/>
      <c r="DX1874" s="104"/>
      <c r="DY1874" s="104"/>
      <c r="DZ1874" s="104"/>
      <c r="EA1874" s="104"/>
      <c r="EB1874" s="104"/>
      <c r="EC1874" s="104"/>
      <c r="ED1874" s="104"/>
      <c r="EE1874" s="104"/>
      <c r="EF1874" s="104"/>
      <c r="EG1874" s="104"/>
      <c r="EH1874" s="104"/>
      <c r="EI1874" s="104"/>
      <c r="EJ1874" s="104"/>
      <c r="EK1874" s="104"/>
      <c r="EL1874" s="104"/>
      <c r="EM1874" s="104"/>
      <c r="EN1874" s="86"/>
      <c r="EO1874" s="86"/>
      <c r="EP1874" s="86"/>
      <c r="EQ1874" s="86"/>
      <c r="ER1874" s="86"/>
      <c r="ES1874" s="86"/>
      <c r="ET1874" s="86"/>
      <c r="EU1874" s="86"/>
      <c r="EV1874" s="86"/>
      <c r="EW1874" s="86"/>
      <c r="EX1874" s="86"/>
      <c r="EY1874" s="86"/>
      <c r="EZ1874" s="86"/>
      <c r="FA1874" s="86"/>
      <c r="FB1874" s="86"/>
      <c r="FC1874" s="86"/>
      <c r="FD1874" s="86"/>
      <c r="FE1874" s="86"/>
      <c r="FF1874" s="86"/>
      <c r="FG1874" s="86"/>
      <c r="FH1874" s="86"/>
      <c r="FI1874" s="86"/>
      <c r="FJ1874" s="86"/>
      <c r="FK1874" s="86"/>
      <c r="FL1874" s="86"/>
      <c r="FM1874" s="86"/>
      <c r="FN1874" s="86"/>
      <c r="FO1874" s="86"/>
      <c r="FP1874" s="304"/>
      <c r="FQ1874" s="259"/>
      <c r="FR1874" s="86"/>
      <c r="FS1874" s="341"/>
      <c r="FT1874" s="132"/>
      <c r="FU1874" s="132"/>
      <c r="FV1874" s="132"/>
      <c r="FW1874" s="132"/>
      <c r="FX1874" s="246"/>
      <c r="FY1874" s="304"/>
      <c r="FZ1874" s="259"/>
      <c r="GA1874" s="86"/>
      <c r="GB1874" s="86"/>
      <c r="GC1874" s="304"/>
      <c r="GD1874" s="260"/>
      <c r="GE1874" s="239"/>
      <c r="GF1874" s="86"/>
      <c r="GG1874" s="86"/>
      <c r="GH1874" s="86"/>
      <c r="GI1874" s="86"/>
      <c r="GJ1874" s="86"/>
      <c r="GK1874" s="86"/>
      <c r="GL1874" s="86"/>
      <c r="GM1874" s="86"/>
      <c r="GN1874" s="86"/>
      <c r="GO1874" s="86"/>
      <c r="GP1874" s="86"/>
      <c r="GQ1874" s="86"/>
      <c r="GR1874" s="86"/>
      <c r="GS1874" s="86"/>
      <c r="GT1874" s="86"/>
      <c r="GU1874" s="304"/>
      <c r="GV1874" s="259"/>
      <c r="GW1874" s="86"/>
      <c r="GX1874" s="86"/>
      <c r="GY1874" s="86"/>
      <c r="GZ1874" s="86"/>
      <c r="HA1874" s="86"/>
      <c r="HB1874" s="86"/>
      <c r="HC1874" s="260"/>
      <c r="HD1874" s="259"/>
      <c r="HE1874" s="86"/>
      <c r="HF1874" s="86"/>
      <c r="HG1874" s="86"/>
      <c r="HH1874" s="86"/>
      <c r="HI1874" s="86"/>
      <c r="HJ1874" s="86"/>
      <c r="HK1874" s="260"/>
      <c r="HL1874" s="239"/>
      <c r="HM1874" s="86"/>
      <c r="HN1874" s="86"/>
      <c r="HO1874" s="86"/>
      <c r="HP1874" s="86"/>
      <c r="HQ1874" s="107">
        <f t="shared" si="240"/>
        <v>0</v>
      </c>
      <c r="HR1874" s="108" t="str">
        <f t="shared" si="241"/>
        <v>~~~</v>
      </c>
      <c r="HS1874" s="104">
        <f t="shared" si="242"/>
        <v>0</v>
      </c>
      <c r="HT1874" s="109">
        <f t="shared" si="243"/>
        <v>0</v>
      </c>
      <c r="HU1874" s="109">
        <f t="shared" si="244"/>
        <v>0</v>
      </c>
      <c r="HV1874" s="109">
        <f t="shared" si="245"/>
        <v>0</v>
      </c>
      <c r="HW1874" s="109">
        <f t="shared" si="247"/>
        <v>0</v>
      </c>
      <c r="HX1874" s="116"/>
      <c r="HY1874" s="104"/>
      <c r="HZ1874" s="104"/>
      <c r="IA1874" s="106" t="s">
        <v>727</v>
      </c>
      <c r="IB1874" s="106" t="s">
        <v>171</v>
      </c>
      <c r="IC1874" s="106" t="s">
        <v>22</v>
      </c>
    </row>
    <row r="1875" spans="1:237" ht="15" customHeight="1">
      <c r="A1875" s="105">
        <f t="shared" si="246"/>
        <v>968</v>
      </c>
      <c r="B1875" s="106" t="s">
        <v>618</v>
      </c>
      <c r="C1875" s="106" t="s">
        <v>96</v>
      </c>
      <c r="D1875" s="106" t="s">
        <v>22</v>
      </c>
      <c r="E1875" s="113"/>
      <c r="F1875" s="256"/>
      <c r="G1875" s="104"/>
      <c r="H1875" s="104"/>
      <c r="I1875" s="104"/>
      <c r="J1875" s="261"/>
      <c r="K1875" s="256"/>
      <c r="L1875" s="104"/>
      <c r="M1875" s="104"/>
      <c r="N1875" s="261"/>
      <c r="O1875" s="256"/>
      <c r="P1875" s="104"/>
      <c r="Q1875" s="104"/>
      <c r="R1875" s="104"/>
      <c r="S1875" s="104"/>
      <c r="T1875" s="261"/>
      <c r="U1875" s="256"/>
      <c r="V1875" s="104"/>
      <c r="W1875" s="104"/>
      <c r="X1875" s="104"/>
      <c r="Y1875" s="261"/>
      <c r="Z1875" s="256"/>
      <c r="AA1875" s="104"/>
      <c r="AB1875" s="104"/>
      <c r="AC1875" s="104"/>
      <c r="AD1875" s="261"/>
      <c r="AE1875" s="256"/>
      <c r="AF1875" s="104"/>
      <c r="AG1875" s="104"/>
      <c r="AH1875" s="104"/>
      <c r="AI1875" s="104"/>
      <c r="AJ1875" s="104"/>
      <c r="AK1875" s="261"/>
      <c r="AL1875" s="256"/>
      <c r="AM1875" s="104"/>
      <c r="AN1875" s="104"/>
      <c r="AO1875" s="104"/>
      <c r="AP1875" s="104"/>
      <c r="AQ1875" s="104"/>
      <c r="AR1875" s="104"/>
      <c r="AS1875" s="261"/>
      <c r="AT1875" s="256"/>
      <c r="AU1875" s="104"/>
      <c r="AV1875" s="104"/>
      <c r="AW1875" s="104"/>
      <c r="AX1875" s="104"/>
      <c r="AY1875" s="261"/>
      <c r="AZ1875" s="256"/>
      <c r="BA1875" s="104"/>
      <c r="BB1875" s="104"/>
      <c r="BC1875" s="104"/>
      <c r="BD1875" s="104"/>
      <c r="BE1875" s="104"/>
      <c r="BF1875" s="261"/>
      <c r="BG1875" s="256"/>
      <c r="BH1875" s="104"/>
      <c r="BI1875" s="104"/>
      <c r="BJ1875" s="104"/>
      <c r="BK1875" s="104"/>
      <c r="BL1875" s="261"/>
      <c r="BM1875" s="256"/>
      <c r="BN1875" s="104"/>
      <c r="BO1875" s="104"/>
      <c r="BP1875" s="104"/>
      <c r="BQ1875" s="104"/>
      <c r="BR1875" s="104"/>
      <c r="BS1875" s="261"/>
      <c r="BT1875" s="256"/>
      <c r="BU1875" s="104"/>
      <c r="BV1875" s="104"/>
      <c r="BW1875" s="104"/>
      <c r="BX1875" s="104"/>
      <c r="BY1875" s="261"/>
      <c r="BZ1875" s="256"/>
      <c r="CA1875" s="104"/>
      <c r="CB1875" s="261"/>
      <c r="CC1875" s="256"/>
      <c r="CD1875" s="104"/>
      <c r="CE1875" s="104"/>
      <c r="CF1875" s="261"/>
      <c r="CG1875" s="256"/>
      <c r="CH1875" s="104"/>
      <c r="CI1875" s="261"/>
      <c r="CJ1875" s="256"/>
      <c r="CK1875" s="104"/>
      <c r="CL1875" s="104"/>
      <c r="CM1875" s="261"/>
      <c r="CN1875" s="256"/>
      <c r="CO1875" s="104"/>
      <c r="CP1875" s="104"/>
      <c r="CQ1875" s="104"/>
      <c r="CR1875" s="104"/>
      <c r="CS1875" s="261"/>
      <c r="CT1875" s="256"/>
      <c r="CU1875" s="104"/>
      <c r="CV1875" s="104"/>
      <c r="CW1875" s="104"/>
      <c r="CX1875" s="104"/>
      <c r="CY1875" s="104"/>
      <c r="CZ1875" s="127"/>
      <c r="DA1875" s="104"/>
      <c r="DB1875" s="261"/>
      <c r="DC1875" s="104"/>
      <c r="DD1875" s="104"/>
      <c r="DE1875" s="104"/>
      <c r="DF1875" s="104"/>
      <c r="DG1875" s="104"/>
      <c r="DH1875" s="104"/>
      <c r="DI1875" s="104"/>
      <c r="DJ1875" s="104"/>
      <c r="DK1875" s="104"/>
      <c r="DL1875" s="104"/>
      <c r="DM1875" s="104"/>
      <c r="DN1875" s="104"/>
      <c r="DO1875" s="104"/>
      <c r="DP1875" s="104"/>
      <c r="DQ1875" s="104"/>
      <c r="DR1875" s="104"/>
      <c r="DS1875" s="105"/>
      <c r="DT1875" s="131"/>
      <c r="DU1875" s="127"/>
      <c r="DV1875" s="104"/>
      <c r="DW1875" s="104"/>
      <c r="DX1875" s="104"/>
      <c r="DY1875" s="104"/>
      <c r="DZ1875" s="104"/>
      <c r="EA1875" s="104"/>
      <c r="EB1875" s="104"/>
      <c r="EC1875" s="104"/>
      <c r="ED1875" s="104"/>
      <c r="EE1875" s="104"/>
      <c r="EF1875" s="104"/>
      <c r="EG1875" s="104"/>
      <c r="EH1875" s="104"/>
      <c r="EI1875" s="104"/>
      <c r="EJ1875" s="104"/>
      <c r="EK1875" s="104"/>
      <c r="EL1875" s="104"/>
      <c r="EM1875" s="104"/>
      <c r="EN1875" s="104"/>
      <c r="EO1875" s="104"/>
      <c r="EP1875" s="104"/>
      <c r="EQ1875" s="104"/>
      <c r="ER1875" s="104"/>
      <c r="ES1875" s="104"/>
      <c r="ET1875" s="104"/>
      <c r="EU1875" s="104"/>
      <c r="EV1875" s="104"/>
      <c r="EW1875" s="104"/>
      <c r="EX1875" s="104"/>
      <c r="EY1875" s="104"/>
      <c r="EZ1875" s="104"/>
      <c r="FA1875" s="104"/>
      <c r="FB1875" s="104"/>
      <c r="FC1875" s="104"/>
      <c r="FD1875" s="104"/>
      <c r="FE1875" s="104"/>
      <c r="FF1875" s="104"/>
      <c r="FG1875" s="104"/>
      <c r="FH1875" s="104"/>
      <c r="FI1875" s="104"/>
      <c r="FJ1875" s="104"/>
      <c r="FK1875" s="104"/>
      <c r="FL1875" s="104"/>
      <c r="FM1875" s="104"/>
      <c r="FN1875" s="104"/>
      <c r="FO1875" s="104"/>
      <c r="FP1875" s="105"/>
      <c r="FQ1875" s="256"/>
      <c r="FR1875" s="104"/>
      <c r="FS1875" s="338"/>
      <c r="FX1875" s="244"/>
      <c r="FY1875" s="105"/>
      <c r="FZ1875" s="256"/>
      <c r="GA1875" s="104"/>
      <c r="GB1875" s="104"/>
      <c r="GC1875" s="105"/>
      <c r="GD1875" s="261"/>
      <c r="GE1875" s="127"/>
      <c r="GF1875" s="104"/>
      <c r="GG1875" s="104"/>
      <c r="GH1875" s="104"/>
      <c r="GI1875" s="104"/>
      <c r="GJ1875" s="104"/>
      <c r="GK1875" s="104"/>
      <c r="GL1875" s="104"/>
      <c r="GM1875" s="104"/>
      <c r="GN1875" s="104"/>
      <c r="GO1875" s="104"/>
      <c r="GP1875" s="104"/>
      <c r="GQ1875" s="104"/>
      <c r="GR1875" s="104"/>
      <c r="GS1875" s="104"/>
      <c r="GT1875" s="104"/>
      <c r="GU1875" s="105"/>
      <c r="GV1875" s="256"/>
      <c r="GW1875" s="104"/>
      <c r="GX1875" s="104"/>
      <c r="GY1875" s="104"/>
      <c r="GZ1875" s="104"/>
      <c r="HA1875" s="104"/>
      <c r="HB1875" s="104"/>
      <c r="HC1875" s="261"/>
      <c r="HD1875" s="256"/>
      <c r="HE1875" s="104"/>
      <c r="HF1875" s="104"/>
      <c r="HG1875" s="104"/>
      <c r="HH1875" s="104"/>
      <c r="HI1875" s="104"/>
      <c r="HJ1875" s="104"/>
      <c r="HK1875" s="261"/>
      <c r="HL1875" s="127"/>
      <c r="HM1875" s="104"/>
      <c r="HN1875" s="104"/>
      <c r="HO1875" s="104"/>
      <c r="HP1875" s="104"/>
      <c r="HQ1875" s="107">
        <f t="shared" ref="HQ1875:HQ1904" si="248">MAX(F1875:HP1875)</f>
        <v>0</v>
      </c>
      <c r="HR1875" s="108" t="str">
        <f t="shared" ref="HR1875:HR1904" si="249">IF(HQ1875 &gt; 22.05, "Ultimate", IF(HQ1875 &gt; 19.11, "Master", IF(HQ1875 &gt; 14.11, "Senior", IF(HQ1875 &gt; 9.11, "Junior", IF(HQ1875 &gt; 0, "Novice", "~~~")))))</f>
        <v>~~~</v>
      </c>
      <c r="HS1875" s="104">
        <f t="shared" ref="HS1875:HS1904" si="250">COUNTIF(F1875:HP1875,"&lt; 10.00")</f>
        <v>0</v>
      </c>
      <c r="HT1875" s="109">
        <f t="shared" ref="HT1875:HT1904" si="251">COUNTIF(F1875:HP1875,"&lt; 15.00")-HS1875</f>
        <v>0</v>
      </c>
      <c r="HU1875" s="109">
        <f t="shared" ref="HU1875:HU1904" si="252">COUNTIF(F1875:HP1875,"&lt; 20.00")-HS1875-HT1875</f>
        <v>0</v>
      </c>
      <c r="HV1875" s="109">
        <f t="shared" ref="HV1875:HV1904" si="253">COUNTIF(F1875:HP1875,"&lt; 22.06")-HS1875-HT1875-HU1875</f>
        <v>0</v>
      </c>
      <c r="HW1875" s="109">
        <f t="shared" si="247"/>
        <v>0</v>
      </c>
      <c r="HX1875" s="116"/>
      <c r="HY1875" s="104"/>
      <c r="HZ1875" s="104"/>
      <c r="IA1875" s="106" t="s">
        <v>618</v>
      </c>
      <c r="IB1875" s="106" t="s">
        <v>96</v>
      </c>
      <c r="IC1875" s="106" t="s">
        <v>22</v>
      </c>
    </row>
    <row r="1876" spans="1:237" ht="15" customHeight="1">
      <c r="A1876" s="105">
        <f t="shared" si="246"/>
        <v>968</v>
      </c>
      <c r="B1876" s="106" t="s">
        <v>128</v>
      </c>
      <c r="C1876" s="106" t="s">
        <v>258</v>
      </c>
      <c r="D1876" s="106" t="s">
        <v>22</v>
      </c>
      <c r="E1876" s="113" t="s">
        <v>1128</v>
      </c>
      <c r="F1876" s="256"/>
      <c r="G1876" s="104"/>
      <c r="H1876" s="104"/>
      <c r="I1876" s="104"/>
      <c r="J1876" s="261"/>
      <c r="K1876" s="256"/>
      <c r="L1876" s="104"/>
      <c r="M1876" s="104"/>
      <c r="N1876" s="261"/>
      <c r="O1876" s="256"/>
      <c r="P1876" s="104"/>
      <c r="Q1876" s="104"/>
      <c r="R1876" s="104"/>
      <c r="S1876" s="104"/>
      <c r="T1876" s="261"/>
      <c r="U1876" s="256"/>
      <c r="V1876" s="104"/>
      <c r="W1876" s="104"/>
      <c r="X1876" s="104"/>
      <c r="Y1876" s="261"/>
      <c r="Z1876" s="256"/>
      <c r="AA1876" s="104"/>
      <c r="AB1876" s="104"/>
      <c r="AC1876" s="104"/>
      <c r="AD1876" s="261"/>
      <c r="AE1876" s="256"/>
      <c r="AF1876" s="104"/>
      <c r="AG1876" s="104"/>
      <c r="AH1876" s="104"/>
      <c r="AI1876" s="104"/>
      <c r="AJ1876" s="104"/>
      <c r="AK1876" s="261"/>
      <c r="AL1876" s="256"/>
      <c r="AM1876" s="104"/>
      <c r="AN1876" s="104"/>
      <c r="AO1876" s="104"/>
      <c r="AP1876" s="104"/>
      <c r="AQ1876" s="104"/>
      <c r="AR1876" s="104"/>
      <c r="AS1876" s="261"/>
      <c r="AT1876" s="256"/>
      <c r="AU1876" s="104"/>
      <c r="AV1876" s="104"/>
      <c r="AW1876" s="104"/>
      <c r="AX1876" s="104"/>
      <c r="AY1876" s="261"/>
      <c r="AZ1876" s="256"/>
      <c r="BA1876" s="104"/>
      <c r="BB1876" s="104"/>
      <c r="BC1876" s="104"/>
      <c r="BD1876" s="104"/>
      <c r="BE1876" s="104"/>
      <c r="BF1876" s="261"/>
      <c r="BG1876" s="256"/>
      <c r="BH1876" s="104"/>
      <c r="BI1876" s="104"/>
      <c r="BJ1876" s="104"/>
      <c r="BK1876" s="104"/>
      <c r="BL1876" s="261"/>
      <c r="BM1876" s="256"/>
      <c r="BN1876" s="104"/>
      <c r="BO1876" s="104"/>
      <c r="BP1876" s="104"/>
      <c r="BQ1876" s="104"/>
      <c r="BR1876" s="104"/>
      <c r="BS1876" s="261"/>
      <c r="BT1876" s="256"/>
      <c r="BU1876" s="104"/>
      <c r="BV1876" s="104"/>
      <c r="BW1876" s="104"/>
      <c r="BX1876" s="104"/>
      <c r="BY1876" s="261"/>
      <c r="BZ1876" s="256"/>
      <c r="CA1876" s="104"/>
      <c r="CB1876" s="261"/>
      <c r="CC1876" s="256"/>
      <c r="CD1876" s="104"/>
      <c r="CE1876" s="104"/>
      <c r="CF1876" s="261"/>
      <c r="CG1876" s="256"/>
      <c r="CH1876" s="104"/>
      <c r="CI1876" s="261"/>
      <c r="CJ1876" s="256"/>
      <c r="CK1876" s="104"/>
      <c r="CL1876" s="104"/>
      <c r="CM1876" s="261"/>
      <c r="CN1876" s="256"/>
      <c r="CO1876" s="104"/>
      <c r="CP1876" s="104"/>
      <c r="CQ1876" s="104"/>
      <c r="CR1876" s="104"/>
      <c r="CS1876" s="261"/>
      <c r="CT1876" s="256"/>
      <c r="CU1876" s="104"/>
      <c r="CV1876" s="104"/>
      <c r="CW1876" s="104"/>
      <c r="CX1876" s="104"/>
      <c r="CY1876" s="104"/>
      <c r="CZ1876" s="127"/>
      <c r="DA1876" s="104"/>
      <c r="DB1876" s="261"/>
      <c r="DC1876" s="104"/>
      <c r="DD1876" s="104"/>
      <c r="DE1876" s="104"/>
      <c r="DF1876" s="104"/>
      <c r="DG1876" s="104"/>
      <c r="DH1876" s="104"/>
      <c r="DI1876" s="104"/>
      <c r="DJ1876" s="104"/>
      <c r="DK1876" s="104"/>
      <c r="DL1876" s="104"/>
      <c r="DM1876" s="104"/>
      <c r="DN1876" s="104"/>
      <c r="DO1876" s="104"/>
      <c r="DP1876" s="104"/>
      <c r="DQ1876" s="104"/>
      <c r="DR1876" s="104"/>
      <c r="DS1876" s="105"/>
      <c r="DT1876" s="131"/>
      <c r="DU1876" s="127"/>
      <c r="DV1876" s="104"/>
      <c r="DW1876" s="104"/>
      <c r="DX1876" s="104"/>
      <c r="DY1876" s="104"/>
      <c r="DZ1876" s="104"/>
      <c r="EA1876" s="104"/>
      <c r="EB1876" s="104"/>
      <c r="EC1876" s="104"/>
      <c r="ED1876" s="104"/>
      <c r="EE1876" s="104"/>
      <c r="EF1876" s="104"/>
      <c r="EG1876" s="104"/>
      <c r="EH1876" s="104"/>
      <c r="EI1876" s="104"/>
      <c r="EJ1876" s="104"/>
      <c r="EK1876" s="104"/>
      <c r="EL1876" s="104"/>
      <c r="EM1876" s="104"/>
      <c r="EN1876" s="104"/>
      <c r="EO1876" s="104"/>
      <c r="EP1876" s="104"/>
      <c r="EQ1876" s="104"/>
      <c r="ER1876" s="104"/>
      <c r="ES1876" s="104"/>
      <c r="ET1876" s="104"/>
      <c r="EU1876" s="104"/>
      <c r="EV1876" s="104"/>
      <c r="EW1876" s="104"/>
      <c r="EX1876" s="104"/>
      <c r="EY1876" s="104"/>
      <c r="EZ1876" s="104"/>
      <c r="FA1876" s="104"/>
      <c r="FB1876" s="104"/>
      <c r="FC1876" s="104"/>
      <c r="FD1876" s="104"/>
      <c r="FE1876" s="104"/>
      <c r="FF1876" s="104"/>
      <c r="FG1876" s="104"/>
      <c r="FH1876" s="104"/>
      <c r="FI1876" s="104"/>
      <c r="FJ1876" s="104"/>
      <c r="FK1876" s="104"/>
      <c r="FL1876" s="104"/>
      <c r="FM1876" s="104"/>
      <c r="FN1876" s="104"/>
      <c r="FO1876" s="104"/>
      <c r="FP1876" s="105"/>
      <c r="FQ1876" s="256"/>
      <c r="FR1876" s="104"/>
      <c r="FS1876" s="338"/>
      <c r="FX1876" s="244"/>
      <c r="FY1876" s="105"/>
      <c r="FZ1876" s="256"/>
      <c r="GA1876" s="104"/>
      <c r="GB1876" s="104"/>
      <c r="GC1876" s="105"/>
      <c r="GD1876" s="261"/>
      <c r="GE1876" s="127"/>
      <c r="GF1876" s="104"/>
      <c r="GG1876" s="104"/>
      <c r="GH1876" s="104"/>
      <c r="GI1876" s="104"/>
      <c r="GJ1876" s="104"/>
      <c r="GK1876" s="104"/>
      <c r="GL1876" s="104"/>
      <c r="GM1876" s="104"/>
      <c r="GN1876" s="104"/>
      <c r="GO1876" s="104"/>
      <c r="GP1876" s="104"/>
      <c r="GQ1876" s="104"/>
      <c r="GR1876" s="104"/>
      <c r="GS1876" s="104"/>
      <c r="GT1876" s="104"/>
      <c r="GU1876" s="105"/>
      <c r="GV1876" s="256"/>
      <c r="GW1876" s="104"/>
      <c r="GX1876" s="104"/>
      <c r="GY1876" s="104"/>
      <c r="GZ1876" s="104"/>
      <c r="HA1876" s="104"/>
      <c r="HB1876" s="104"/>
      <c r="HC1876" s="261"/>
      <c r="HD1876" s="256"/>
      <c r="HE1876" s="104"/>
      <c r="HF1876" s="104"/>
      <c r="HG1876" s="104"/>
      <c r="HH1876" s="104"/>
      <c r="HI1876" s="104"/>
      <c r="HJ1876" s="104"/>
      <c r="HK1876" s="261"/>
      <c r="HL1876" s="127"/>
      <c r="HM1876" s="104"/>
      <c r="HN1876" s="104"/>
      <c r="HO1876" s="104"/>
      <c r="HP1876" s="104"/>
      <c r="HQ1876" s="107">
        <f t="shared" si="248"/>
        <v>0</v>
      </c>
      <c r="HR1876" s="108" t="str">
        <f t="shared" si="249"/>
        <v>~~~</v>
      </c>
      <c r="HS1876" s="104">
        <f t="shared" si="250"/>
        <v>0</v>
      </c>
      <c r="HT1876" s="109">
        <f t="shared" si="251"/>
        <v>0</v>
      </c>
      <c r="HU1876" s="109">
        <f t="shared" si="252"/>
        <v>0</v>
      </c>
      <c r="HV1876" s="109">
        <f t="shared" si="253"/>
        <v>0</v>
      </c>
      <c r="HW1876" s="109">
        <f t="shared" si="247"/>
        <v>0</v>
      </c>
      <c r="HX1876" s="116"/>
      <c r="HY1876" s="104"/>
      <c r="HZ1876" s="104"/>
      <c r="IA1876" s="106" t="s">
        <v>128</v>
      </c>
      <c r="IB1876" s="106" t="s">
        <v>258</v>
      </c>
      <c r="IC1876" s="106" t="s">
        <v>22</v>
      </c>
    </row>
    <row r="1877" spans="1:237" ht="15" customHeight="1">
      <c r="A1877" s="105">
        <f t="shared" si="246"/>
        <v>968</v>
      </c>
      <c r="B1877" s="106" t="s">
        <v>830</v>
      </c>
      <c r="C1877" s="106" t="s">
        <v>831</v>
      </c>
      <c r="D1877" s="106" t="s">
        <v>22</v>
      </c>
      <c r="E1877" s="113"/>
      <c r="F1877" s="256"/>
      <c r="G1877" s="104"/>
      <c r="H1877" s="104"/>
      <c r="I1877" s="104"/>
      <c r="J1877" s="261"/>
      <c r="K1877" s="256"/>
      <c r="L1877" s="104"/>
      <c r="M1877" s="104"/>
      <c r="N1877" s="261"/>
      <c r="O1877" s="256"/>
      <c r="P1877" s="104"/>
      <c r="Q1877" s="104"/>
      <c r="R1877" s="104"/>
      <c r="S1877" s="104"/>
      <c r="T1877" s="261"/>
      <c r="U1877" s="256"/>
      <c r="V1877" s="104"/>
      <c r="W1877" s="104"/>
      <c r="X1877" s="104"/>
      <c r="Y1877" s="261"/>
      <c r="Z1877" s="256"/>
      <c r="AA1877" s="104"/>
      <c r="AB1877" s="104"/>
      <c r="AC1877" s="104"/>
      <c r="AD1877" s="261"/>
      <c r="AE1877" s="256"/>
      <c r="AF1877" s="104"/>
      <c r="AG1877" s="104"/>
      <c r="AH1877" s="104"/>
      <c r="AI1877" s="104"/>
      <c r="AJ1877" s="104"/>
      <c r="AK1877" s="261"/>
      <c r="AL1877" s="256"/>
      <c r="AM1877" s="104"/>
      <c r="AN1877" s="104"/>
      <c r="AO1877" s="104"/>
      <c r="AP1877" s="104"/>
      <c r="AQ1877" s="104"/>
      <c r="AR1877" s="104"/>
      <c r="AS1877" s="261"/>
      <c r="AT1877" s="256"/>
      <c r="AU1877" s="104"/>
      <c r="AV1877" s="104"/>
      <c r="AW1877" s="104"/>
      <c r="AX1877" s="104"/>
      <c r="AY1877" s="261"/>
      <c r="AZ1877" s="256"/>
      <c r="BA1877" s="104"/>
      <c r="BB1877" s="104"/>
      <c r="BC1877" s="104"/>
      <c r="BD1877" s="104"/>
      <c r="BE1877" s="104"/>
      <c r="BF1877" s="261"/>
      <c r="BG1877" s="256"/>
      <c r="BH1877" s="104"/>
      <c r="BI1877" s="104"/>
      <c r="BJ1877" s="104"/>
      <c r="BK1877" s="104"/>
      <c r="BL1877" s="261"/>
      <c r="BM1877" s="256"/>
      <c r="BN1877" s="104"/>
      <c r="BO1877" s="104"/>
      <c r="BP1877" s="104"/>
      <c r="BQ1877" s="104"/>
      <c r="BR1877" s="104"/>
      <c r="BS1877" s="261"/>
      <c r="BT1877" s="256"/>
      <c r="BU1877" s="104"/>
      <c r="BV1877" s="104"/>
      <c r="BW1877" s="104"/>
      <c r="BX1877" s="104"/>
      <c r="BY1877" s="261"/>
      <c r="BZ1877" s="256"/>
      <c r="CA1877" s="104"/>
      <c r="CB1877" s="261"/>
      <c r="CC1877" s="256"/>
      <c r="CD1877" s="104"/>
      <c r="CE1877" s="104"/>
      <c r="CF1877" s="261"/>
      <c r="CG1877" s="256"/>
      <c r="CH1877" s="104"/>
      <c r="CI1877" s="261"/>
      <c r="CJ1877" s="256"/>
      <c r="CK1877" s="104"/>
      <c r="CL1877" s="104"/>
      <c r="CM1877" s="261"/>
      <c r="CN1877" s="256"/>
      <c r="CO1877" s="104"/>
      <c r="CP1877" s="104"/>
      <c r="CQ1877" s="104"/>
      <c r="CR1877" s="104"/>
      <c r="CS1877" s="261"/>
      <c r="CT1877" s="256"/>
      <c r="CU1877" s="104"/>
      <c r="CV1877" s="104"/>
      <c r="CW1877" s="104"/>
      <c r="CX1877" s="104"/>
      <c r="CY1877" s="104"/>
      <c r="CZ1877" s="127"/>
      <c r="DA1877" s="104"/>
      <c r="DB1877" s="261"/>
      <c r="DC1877" s="104"/>
      <c r="DD1877" s="104"/>
      <c r="DE1877" s="104"/>
      <c r="DF1877" s="104"/>
      <c r="DG1877" s="104"/>
      <c r="DH1877" s="104"/>
      <c r="DI1877" s="104"/>
      <c r="DJ1877" s="104"/>
      <c r="DK1877" s="104"/>
      <c r="DL1877" s="104"/>
      <c r="DM1877" s="104"/>
      <c r="DN1877" s="104"/>
      <c r="DO1877" s="104"/>
      <c r="DP1877" s="104"/>
      <c r="DQ1877" s="104"/>
      <c r="DR1877" s="104"/>
      <c r="DS1877" s="105"/>
      <c r="DT1877" s="131"/>
      <c r="DU1877" s="127"/>
      <c r="DV1877" s="104"/>
      <c r="DW1877" s="104"/>
      <c r="DX1877" s="104"/>
      <c r="DY1877" s="104"/>
      <c r="DZ1877" s="104"/>
      <c r="EA1877" s="104"/>
      <c r="EB1877" s="104"/>
      <c r="EC1877" s="104"/>
      <c r="ED1877" s="104"/>
      <c r="EE1877" s="104"/>
      <c r="EF1877" s="104"/>
      <c r="EG1877" s="104"/>
      <c r="EH1877" s="104"/>
      <c r="EI1877" s="104"/>
      <c r="EJ1877" s="104"/>
      <c r="EK1877" s="104"/>
      <c r="EL1877" s="104"/>
      <c r="EM1877" s="104"/>
      <c r="EN1877" s="104"/>
      <c r="EO1877" s="104"/>
      <c r="EP1877" s="104"/>
      <c r="EQ1877" s="104"/>
      <c r="ER1877" s="104"/>
      <c r="ES1877" s="104"/>
      <c r="ET1877" s="104"/>
      <c r="EU1877" s="104"/>
      <c r="EV1877" s="104"/>
      <c r="EW1877" s="104"/>
      <c r="EX1877" s="104"/>
      <c r="EY1877" s="104"/>
      <c r="EZ1877" s="104"/>
      <c r="FA1877" s="104"/>
      <c r="FB1877" s="104"/>
      <c r="FC1877" s="104"/>
      <c r="FD1877" s="104"/>
      <c r="FE1877" s="104"/>
      <c r="FF1877" s="104"/>
      <c r="FG1877" s="104"/>
      <c r="FH1877" s="104"/>
      <c r="FI1877" s="104"/>
      <c r="FJ1877" s="104"/>
      <c r="FK1877" s="104"/>
      <c r="FL1877" s="104"/>
      <c r="FM1877" s="104"/>
      <c r="FN1877" s="104"/>
      <c r="FO1877" s="104"/>
      <c r="FP1877" s="105"/>
      <c r="FQ1877" s="256"/>
      <c r="FR1877" s="104"/>
      <c r="FS1877" s="338"/>
      <c r="FX1877" s="244"/>
      <c r="FY1877" s="105"/>
      <c r="FZ1877" s="256"/>
      <c r="GA1877" s="104"/>
      <c r="GB1877" s="104"/>
      <c r="GC1877" s="105"/>
      <c r="GD1877" s="261"/>
      <c r="GE1877" s="127"/>
      <c r="GF1877" s="104"/>
      <c r="GG1877" s="104"/>
      <c r="GH1877" s="104"/>
      <c r="GI1877" s="104"/>
      <c r="GJ1877" s="104"/>
      <c r="GK1877" s="104"/>
      <c r="GL1877" s="104"/>
      <c r="GM1877" s="104"/>
      <c r="GN1877" s="104"/>
      <c r="GO1877" s="104"/>
      <c r="GP1877" s="104"/>
      <c r="GQ1877" s="104"/>
      <c r="GR1877" s="104"/>
      <c r="GS1877" s="104"/>
      <c r="GT1877" s="104"/>
      <c r="GU1877" s="105"/>
      <c r="GV1877" s="256"/>
      <c r="GW1877" s="104"/>
      <c r="GX1877" s="104"/>
      <c r="GY1877" s="104"/>
      <c r="GZ1877" s="104"/>
      <c r="HA1877" s="104"/>
      <c r="HB1877" s="104"/>
      <c r="HC1877" s="261"/>
      <c r="HD1877" s="256"/>
      <c r="HE1877" s="104"/>
      <c r="HF1877" s="104"/>
      <c r="HG1877" s="104"/>
      <c r="HH1877" s="104"/>
      <c r="HI1877" s="104"/>
      <c r="HJ1877" s="104"/>
      <c r="HK1877" s="261"/>
      <c r="HL1877" s="127"/>
      <c r="HM1877" s="104"/>
      <c r="HN1877" s="104"/>
      <c r="HO1877" s="104"/>
      <c r="HP1877" s="104"/>
      <c r="HQ1877" s="107">
        <f t="shared" si="248"/>
        <v>0</v>
      </c>
      <c r="HR1877" s="108" t="str">
        <f t="shared" si="249"/>
        <v>~~~</v>
      </c>
      <c r="HS1877" s="104">
        <f t="shared" si="250"/>
        <v>0</v>
      </c>
      <c r="HT1877" s="109">
        <f t="shared" si="251"/>
        <v>0</v>
      </c>
      <c r="HU1877" s="109">
        <f t="shared" si="252"/>
        <v>0</v>
      </c>
      <c r="HV1877" s="109">
        <f t="shared" si="253"/>
        <v>0</v>
      </c>
      <c r="HW1877" s="109">
        <f t="shared" si="247"/>
        <v>0</v>
      </c>
      <c r="HX1877" s="116"/>
      <c r="HY1877" s="104"/>
      <c r="HZ1877" s="104"/>
      <c r="IA1877" s="106" t="s">
        <v>830</v>
      </c>
      <c r="IB1877" s="106" t="s">
        <v>831</v>
      </c>
      <c r="IC1877" s="106" t="s">
        <v>22</v>
      </c>
    </row>
    <row r="1878" spans="1:237" ht="15" customHeight="1">
      <c r="A1878" s="105">
        <f t="shared" si="246"/>
        <v>968</v>
      </c>
      <c r="B1878" s="106" t="s">
        <v>150</v>
      </c>
      <c r="C1878" s="106" t="s">
        <v>1138</v>
      </c>
      <c r="D1878" s="106" t="s">
        <v>22</v>
      </c>
      <c r="E1878" s="113" t="s">
        <v>1139</v>
      </c>
      <c r="F1878" s="256"/>
      <c r="G1878" s="104"/>
      <c r="H1878" s="104"/>
      <c r="I1878" s="104"/>
      <c r="J1878" s="261"/>
      <c r="K1878" s="256"/>
      <c r="L1878" s="104"/>
      <c r="M1878" s="104"/>
      <c r="N1878" s="261"/>
      <c r="O1878" s="256"/>
      <c r="P1878" s="104"/>
      <c r="Q1878" s="104"/>
      <c r="R1878" s="104"/>
      <c r="S1878" s="104"/>
      <c r="T1878" s="261"/>
      <c r="U1878" s="256"/>
      <c r="V1878" s="104"/>
      <c r="W1878" s="104"/>
      <c r="X1878" s="104"/>
      <c r="Y1878" s="261"/>
      <c r="Z1878" s="256"/>
      <c r="AA1878" s="104"/>
      <c r="AB1878" s="104"/>
      <c r="AC1878" s="104"/>
      <c r="AD1878" s="261"/>
      <c r="AE1878" s="256"/>
      <c r="AF1878" s="104"/>
      <c r="AG1878" s="104"/>
      <c r="AH1878" s="104"/>
      <c r="AI1878" s="104"/>
      <c r="AJ1878" s="104"/>
      <c r="AK1878" s="261"/>
      <c r="AL1878" s="256"/>
      <c r="AM1878" s="104"/>
      <c r="AN1878" s="104"/>
      <c r="AO1878" s="104"/>
      <c r="AP1878" s="104"/>
      <c r="AQ1878" s="104"/>
      <c r="AR1878" s="104"/>
      <c r="AS1878" s="261"/>
      <c r="AT1878" s="256"/>
      <c r="AU1878" s="104"/>
      <c r="AV1878" s="104"/>
      <c r="AW1878" s="104"/>
      <c r="AX1878" s="104"/>
      <c r="AY1878" s="261"/>
      <c r="AZ1878" s="256"/>
      <c r="BA1878" s="104"/>
      <c r="BB1878" s="104"/>
      <c r="BC1878" s="104"/>
      <c r="BD1878" s="104"/>
      <c r="BE1878" s="104"/>
      <c r="BF1878" s="261"/>
      <c r="BG1878" s="256"/>
      <c r="BH1878" s="104"/>
      <c r="BI1878" s="104"/>
      <c r="BJ1878" s="104"/>
      <c r="BK1878" s="104"/>
      <c r="BL1878" s="261"/>
      <c r="BM1878" s="256"/>
      <c r="BN1878" s="104"/>
      <c r="BO1878" s="104"/>
      <c r="BP1878" s="104"/>
      <c r="BQ1878" s="104"/>
      <c r="BR1878" s="104"/>
      <c r="BS1878" s="261"/>
      <c r="BT1878" s="256"/>
      <c r="BU1878" s="104"/>
      <c r="BV1878" s="104"/>
      <c r="BW1878" s="104"/>
      <c r="BX1878" s="104"/>
      <c r="BY1878" s="261"/>
      <c r="BZ1878" s="256"/>
      <c r="CA1878" s="104"/>
      <c r="CB1878" s="261"/>
      <c r="CC1878" s="256"/>
      <c r="CD1878" s="104"/>
      <c r="CE1878" s="104"/>
      <c r="CF1878" s="261"/>
      <c r="CG1878" s="256"/>
      <c r="CH1878" s="104"/>
      <c r="CI1878" s="261"/>
      <c r="CJ1878" s="256"/>
      <c r="CK1878" s="104"/>
      <c r="CL1878" s="104"/>
      <c r="CM1878" s="261"/>
      <c r="CN1878" s="256"/>
      <c r="CO1878" s="104"/>
      <c r="CP1878" s="104"/>
      <c r="CQ1878" s="104"/>
      <c r="CR1878" s="104"/>
      <c r="CS1878" s="261"/>
      <c r="CT1878" s="256"/>
      <c r="CU1878" s="104"/>
      <c r="CV1878" s="104"/>
      <c r="CW1878" s="104"/>
      <c r="CX1878" s="104"/>
      <c r="CY1878" s="104"/>
      <c r="CZ1878" s="127"/>
      <c r="DA1878" s="104"/>
      <c r="DB1878" s="261"/>
      <c r="DC1878" s="104"/>
      <c r="DD1878" s="104"/>
      <c r="DE1878" s="104"/>
      <c r="DF1878" s="104"/>
      <c r="DG1878" s="104"/>
      <c r="DH1878" s="104"/>
      <c r="DI1878" s="104"/>
      <c r="DJ1878" s="104"/>
      <c r="DK1878" s="104"/>
      <c r="DL1878" s="104"/>
      <c r="DM1878" s="104"/>
      <c r="DN1878" s="104"/>
      <c r="DO1878" s="104"/>
      <c r="DP1878" s="104"/>
      <c r="DQ1878" s="104"/>
      <c r="DR1878" s="104"/>
      <c r="DS1878" s="105"/>
      <c r="DT1878" s="131"/>
      <c r="DU1878" s="127"/>
      <c r="DV1878" s="104"/>
      <c r="DW1878" s="104"/>
      <c r="DX1878" s="104"/>
      <c r="DY1878" s="104"/>
      <c r="DZ1878" s="104"/>
      <c r="EA1878" s="104"/>
      <c r="EB1878" s="104"/>
      <c r="EC1878" s="104"/>
      <c r="ED1878" s="104"/>
      <c r="EE1878" s="104"/>
      <c r="EF1878" s="104"/>
      <c r="EG1878" s="104"/>
      <c r="EH1878" s="104"/>
      <c r="EI1878" s="104"/>
      <c r="EJ1878" s="104"/>
      <c r="EK1878" s="104"/>
      <c r="EL1878" s="104"/>
      <c r="EM1878" s="104"/>
      <c r="EN1878" s="104"/>
      <c r="EO1878" s="104"/>
      <c r="EP1878" s="104"/>
      <c r="EQ1878" s="104"/>
      <c r="ER1878" s="104"/>
      <c r="ES1878" s="104"/>
      <c r="ET1878" s="104"/>
      <c r="EU1878" s="104"/>
      <c r="EV1878" s="104"/>
      <c r="EW1878" s="104"/>
      <c r="EX1878" s="104"/>
      <c r="EY1878" s="104"/>
      <c r="EZ1878" s="104"/>
      <c r="FA1878" s="104"/>
      <c r="FB1878" s="104"/>
      <c r="FC1878" s="104"/>
      <c r="FD1878" s="104"/>
      <c r="FE1878" s="104"/>
      <c r="FF1878" s="104"/>
      <c r="FG1878" s="104"/>
      <c r="FH1878" s="104"/>
      <c r="FI1878" s="104"/>
      <c r="FJ1878" s="104"/>
      <c r="FK1878" s="104"/>
      <c r="FL1878" s="104"/>
      <c r="FM1878" s="104"/>
      <c r="FN1878" s="104"/>
      <c r="FO1878" s="104"/>
      <c r="FP1878" s="105"/>
      <c r="FQ1878" s="256"/>
      <c r="FR1878" s="104"/>
      <c r="FS1878" s="338"/>
      <c r="FX1878" s="244"/>
      <c r="FY1878" s="105"/>
      <c r="FZ1878" s="256"/>
      <c r="GA1878" s="104"/>
      <c r="GB1878" s="104"/>
      <c r="GC1878" s="105"/>
      <c r="GD1878" s="261"/>
      <c r="GE1878" s="127"/>
      <c r="GF1878" s="104"/>
      <c r="GG1878" s="104"/>
      <c r="GH1878" s="104"/>
      <c r="GI1878" s="104"/>
      <c r="GJ1878" s="104"/>
      <c r="GK1878" s="104"/>
      <c r="GL1878" s="104"/>
      <c r="GM1878" s="104"/>
      <c r="GN1878" s="104"/>
      <c r="GO1878" s="104"/>
      <c r="GP1878" s="104"/>
      <c r="GQ1878" s="104"/>
      <c r="GR1878" s="104"/>
      <c r="GS1878" s="104"/>
      <c r="GT1878" s="104"/>
      <c r="GU1878" s="105"/>
      <c r="GV1878" s="256"/>
      <c r="GW1878" s="104"/>
      <c r="GX1878" s="104"/>
      <c r="GY1878" s="104"/>
      <c r="GZ1878" s="104"/>
      <c r="HA1878" s="104"/>
      <c r="HB1878" s="104"/>
      <c r="HC1878" s="261"/>
      <c r="HD1878" s="256"/>
      <c r="HE1878" s="104"/>
      <c r="HF1878" s="104"/>
      <c r="HG1878" s="104"/>
      <c r="HH1878" s="104"/>
      <c r="HI1878" s="104"/>
      <c r="HJ1878" s="104"/>
      <c r="HK1878" s="261"/>
      <c r="HL1878" s="127"/>
      <c r="HM1878" s="104"/>
      <c r="HN1878" s="104"/>
      <c r="HO1878" s="104"/>
      <c r="HP1878" s="104"/>
      <c r="HQ1878" s="107">
        <f t="shared" si="248"/>
        <v>0</v>
      </c>
      <c r="HR1878" s="108" t="str">
        <f t="shared" si="249"/>
        <v>~~~</v>
      </c>
      <c r="HS1878" s="104">
        <f t="shared" si="250"/>
        <v>0</v>
      </c>
      <c r="HT1878" s="109">
        <f t="shared" si="251"/>
        <v>0</v>
      </c>
      <c r="HU1878" s="109">
        <f t="shared" si="252"/>
        <v>0</v>
      </c>
      <c r="HV1878" s="109">
        <f t="shared" si="253"/>
        <v>0</v>
      </c>
      <c r="HW1878" s="109">
        <f t="shared" si="247"/>
        <v>0</v>
      </c>
      <c r="HX1878" s="116"/>
      <c r="HY1878" s="104"/>
      <c r="HZ1878" s="104"/>
      <c r="IA1878" s="106" t="s">
        <v>150</v>
      </c>
      <c r="IB1878" s="106" t="s">
        <v>1138</v>
      </c>
      <c r="IC1878" s="106" t="s">
        <v>22</v>
      </c>
    </row>
    <row r="1879" spans="1:237" ht="15" customHeight="1">
      <c r="A1879" s="105">
        <f t="shared" si="246"/>
        <v>968</v>
      </c>
      <c r="B1879" s="106" t="s">
        <v>1083</v>
      </c>
      <c r="C1879" s="106" t="s">
        <v>246</v>
      </c>
      <c r="D1879" s="106" t="s">
        <v>22</v>
      </c>
      <c r="E1879" s="113"/>
      <c r="F1879" s="256"/>
      <c r="G1879" s="104"/>
      <c r="H1879" s="104"/>
      <c r="I1879" s="104"/>
      <c r="J1879" s="261"/>
      <c r="K1879" s="256"/>
      <c r="L1879" s="104"/>
      <c r="M1879" s="104"/>
      <c r="N1879" s="261"/>
      <c r="O1879" s="256"/>
      <c r="P1879" s="104"/>
      <c r="Q1879" s="104"/>
      <c r="R1879" s="104"/>
      <c r="S1879" s="104"/>
      <c r="T1879" s="261"/>
      <c r="U1879" s="256"/>
      <c r="V1879" s="104"/>
      <c r="W1879" s="104"/>
      <c r="X1879" s="104"/>
      <c r="Y1879" s="261"/>
      <c r="Z1879" s="256"/>
      <c r="AA1879" s="104"/>
      <c r="AB1879" s="104"/>
      <c r="AC1879" s="104"/>
      <c r="AD1879" s="261"/>
      <c r="AE1879" s="256"/>
      <c r="AF1879" s="104"/>
      <c r="AG1879" s="104"/>
      <c r="AH1879" s="104"/>
      <c r="AI1879" s="104"/>
      <c r="AJ1879" s="104"/>
      <c r="AK1879" s="261"/>
      <c r="AL1879" s="256"/>
      <c r="AM1879" s="104"/>
      <c r="AN1879" s="104"/>
      <c r="AO1879" s="104"/>
      <c r="AP1879" s="104"/>
      <c r="AQ1879" s="104"/>
      <c r="AR1879" s="104"/>
      <c r="AS1879" s="261"/>
      <c r="AT1879" s="256"/>
      <c r="AU1879" s="104"/>
      <c r="AV1879" s="104"/>
      <c r="AW1879" s="104"/>
      <c r="AX1879" s="104"/>
      <c r="AY1879" s="261"/>
      <c r="AZ1879" s="256"/>
      <c r="BA1879" s="104"/>
      <c r="BB1879" s="104"/>
      <c r="BC1879" s="104"/>
      <c r="BD1879" s="104"/>
      <c r="BE1879" s="104"/>
      <c r="BF1879" s="261"/>
      <c r="BG1879" s="256"/>
      <c r="BH1879" s="104"/>
      <c r="BI1879" s="104"/>
      <c r="BJ1879" s="104"/>
      <c r="BK1879" s="104"/>
      <c r="BL1879" s="261"/>
      <c r="BM1879" s="256"/>
      <c r="BN1879" s="104"/>
      <c r="BO1879" s="104"/>
      <c r="BP1879" s="104"/>
      <c r="BQ1879" s="104"/>
      <c r="BR1879" s="104"/>
      <c r="BS1879" s="261"/>
      <c r="BT1879" s="256"/>
      <c r="BU1879" s="104"/>
      <c r="BV1879" s="104"/>
      <c r="BW1879" s="104"/>
      <c r="BX1879" s="104"/>
      <c r="BY1879" s="261"/>
      <c r="BZ1879" s="256"/>
      <c r="CA1879" s="104"/>
      <c r="CB1879" s="261"/>
      <c r="CC1879" s="256"/>
      <c r="CD1879" s="104"/>
      <c r="CE1879" s="104"/>
      <c r="CF1879" s="261"/>
      <c r="CG1879" s="256"/>
      <c r="CH1879" s="104"/>
      <c r="CI1879" s="261"/>
      <c r="CJ1879" s="256"/>
      <c r="CK1879" s="104"/>
      <c r="CL1879" s="104"/>
      <c r="CM1879" s="261"/>
      <c r="CN1879" s="256"/>
      <c r="CO1879" s="104"/>
      <c r="CP1879" s="104"/>
      <c r="CQ1879" s="104"/>
      <c r="CR1879" s="104"/>
      <c r="CS1879" s="261"/>
      <c r="CT1879" s="256"/>
      <c r="CU1879" s="104"/>
      <c r="CV1879" s="104"/>
      <c r="CW1879" s="104"/>
      <c r="CX1879" s="104"/>
      <c r="CY1879" s="104"/>
      <c r="CZ1879" s="127"/>
      <c r="DA1879" s="104"/>
      <c r="DB1879" s="261"/>
      <c r="DC1879" s="104"/>
      <c r="DD1879" s="104"/>
      <c r="DE1879" s="104"/>
      <c r="DF1879" s="104"/>
      <c r="DG1879" s="104"/>
      <c r="DH1879" s="104"/>
      <c r="DI1879" s="104"/>
      <c r="DJ1879" s="104"/>
      <c r="DK1879" s="104"/>
      <c r="DL1879" s="104"/>
      <c r="DM1879" s="104"/>
      <c r="DN1879" s="104"/>
      <c r="DO1879" s="104"/>
      <c r="DP1879" s="104"/>
      <c r="DQ1879" s="104"/>
      <c r="DR1879" s="104"/>
      <c r="DS1879" s="105"/>
      <c r="DT1879" s="131"/>
      <c r="DU1879" s="127"/>
      <c r="DV1879" s="104"/>
      <c r="DW1879" s="104"/>
      <c r="DX1879" s="104"/>
      <c r="DY1879" s="104"/>
      <c r="DZ1879" s="104"/>
      <c r="EA1879" s="104"/>
      <c r="EB1879" s="104"/>
      <c r="EC1879" s="104"/>
      <c r="ED1879" s="104"/>
      <c r="EE1879" s="104"/>
      <c r="EF1879" s="104"/>
      <c r="EG1879" s="104"/>
      <c r="EH1879" s="104"/>
      <c r="EI1879" s="104"/>
      <c r="EJ1879" s="104"/>
      <c r="EK1879" s="104"/>
      <c r="EL1879" s="104"/>
      <c r="EM1879" s="104"/>
      <c r="EN1879" s="104"/>
      <c r="EO1879" s="104"/>
      <c r="EP1879" s="104"/>
      <c r="EQ1879" s="104"/>
      <c r="ER1879" s="104"/>
      <c r="ES1879" s="104"/>
      <c r="ET1879" s="104"/>
      <c r="EU1879" s="104"/>
      <c r="EV1879" s="104"/>
      <c r="EW1879" s="104"/>
      <c r="EX1879" s="104"/>
      <c r="EY1879" s="104"/>
      <c r="EZ1879" s="104"/>
      <c r="FA1879" s="104"/>
      <c r="FB1879" s="104"/>
      <c r="FC1879" s="104"/>
      <c r="FD1879" s="104"/>
      <c r="FE1879" s="104"/>
      <c r="FF1879" s="104"/>
      <c r="FG1879" s="104"/>
      <c r="FH1879" s="104"/>
      <c r="FI1879" s="104"/>
      <c r="FJ1879" s="104"/>
      <c r="FK1879" s="104"/>
      <c r="FL1879" s="104"/>
      <c r="FM1879" s="104"/>
      <c r="FN1879" s="104"/>
      <c r="FO1879" s="104"/>
      <c r="FP1879" s="105"/>
      <c r="FQ1879" s="256"/>
      <c r="FR1879" s="104"/>
      <c r="FS1879" s="338"/>
      <c r="FX1879" s="244"/>
      <c r="FY1879" s="105"/>
      <c r="FZ1879" s="256"/>
      <c r="GA1879" s="104"/>
      <c r="GB1879" s="104"/>
      <c r="GC1879" s="105"/>
      <c r="GD1879" s="261"/>
      <c r="GE1879" s="127"/>
      <c r="GF1879" s="104"/>
      <c r="GG1879" s="104"/>
      <c r="GH1879" s="104"/>
      <c r="GI1879" s="104"/>
      <c r="GJ1879" s="104"/>
      <c r="GK1879" s="104"/>
      <c r="GL1879" s="104"/>
      <c r="GM1879" s="104"/>
      <c r="GN1879" s="104"/>
      <c r="GO1879" s="104"/>
      <c r="GP1879" s="104"/>
      <c r="GQ1879" s="104"/>
      <c r="GR1879" s="104"/>
      <c r="GS1879" s="104"/>
      <c r="GT1879" s="104"/>
      <c r="GU1879" s="105"/>
      <c r="GV1879" s="256"/>
      <c r="GW1879" s="104"/>
      <c r="GX1879" s="104"/>
      <c r="GY1879" s="104"/>
      <c r="GZ1879" s="104"/>
      <c r="HA1879" s="104"/>
      <c r="HB1879" s="104"/>
      <c r="HC1879" s="261"/>
      <c r="HD1879" s="256"/>
      <c r="HE1879" s="104"/>
      <c r="HF1879" s="104"/>
      <c r="HG1879" s="104"/>
      <c r="HH1879" s="104"/>
      <c r="HI1879" s="104"/>
      <c r="HJ1879" s="104"/>
      <c r="HK1879" s="261"/>
      <c r="HL1879" s="127"/>
      <c r="HM1879" s="104"/>
      <c r="HN1879" s="104"/>
      <c r="HO1879" s="104"/>
      <c r="HP1879" s="104"/>
      <c r="HQ1879" s="107">
        <f t="shared" si="248"/>
        <v>0</v>
      </c>
      <c r="HR1879" s="108" t="str">
        <f t="shared" si="249"/>
        <v>~~~</v>
      </c>
      <c r="HS1879" s="104">
        <f t="shared" si="250"/>
        <v>0</v>
      </c>
      <c r="HT1879" s="109">
        <f t="shared" si="251"/>
        <v>0</v>
      </c>
      <c r="HU1879" s="109">
        <f t="shared" si="252"/>
        <v>0</v>
      </c>
      <c r="HV1879" s="109">
        <f t="shared" si="253"/>
        <v>0</v>
      </c>
      <c r="HW1879" s="109">
        <f t="shared" si="247"/>
        <v>0</v>
      </c>
      <c r="HX1879" s="116"/>
      <c r="HY1879" s="104"/>
      <c r="HZ1879" s="104"/>
      <c r="IA1879" s="106" t="s">
        <v>1083</v>
      </c>
      <c r="IB1879" s="106" t="s">
        <v>246</v>
      </c>
      <c r="IC1879" s="106" t="s">
        <v>22</v>
      </c>
    </row>
    <row r="1880" spans="1:237" ht="15" customHeight="1">
      <c r="A1880" s="105">
        <f t="shared" si="246"/>
        <v>968</v>
      </c>
      <c r="B1880" s="106" t="s">
        <v>339</v>
      </c>
      <c r="C1880" s="106" t="s">
        <v>1105</v>
      </c>
      <c r="D1880" s="106" t="s">
        <v>22</v>
      </c>
      <c r="E1880" s="113"/>
      <c r="F1880" s="256"/>
      <c r="G1880" s="104"/>
      <c r="H1880" s="104"/>
      <c r="I1880" s="104"/>
      <c r="J1880" s="261"/>
      <c r="K1880" s="256"/>
      <c r="L1880" s="104"/>
      <c r="M1880" s="104"/>
      <c r="N1880" s="261"/>
      <c r="O1880" s="256"/>
      <c r="P1880" s="104"/>
      <c r="Q1880" s="104"/>
      <c r="R1880" s="104"/>
      <c r="S1880" s="104"/>
      <c r="T1880" s="261"/>
      <c r="U1880" s="256"/>
      <c r="V1880" s="104"/>
      <c r="W1880" s="104"/>
      <c r="X1880" s="104"/>
      <c r="Y1880" s="261"/>
      <c r="Z1880" s="256"/>
      <c r="AA1880" s="104"/>
      <c r="AB1880" s="104"/>
      <c r="AC1880" s="104"/>
      <c r="AD1880" s="261"/>
      <c r="AE1880" s="256"/>
      <c r="AF1880" s="104"/>
      <c r="AG1880" s="104"/>
      <c r="AH1880" s="104"/>
      <c r="AI1880" s="104"/>
      <c r="AJ1880" s="104"/>
      <c r="AK1880" s="261"/>
      <c r="AL1880" s="256"/>
      <c r="AM1880" s="104"/>
      <c r="AN1880" s="104"/>
      <c r="AO1880" s="104"/>
      <c r="AP1880" s="104"/>
      <c r="AQ1880" s="104"/>
      <c r="AR1880" s="104"/>
      <c r="AS1880" s="261"/>
      <c r="AT1880" s="256"/>
      <c r="AU1880" s="104"/>
      <c r="AV1880" s="104"/>
      <c r="AW1880" s="104"/>
      <c r="AX1880" s="104"/>
      <c r="AY1880" s="261"/>
      <c r="AZ1880" s="256"/>
      <c r="BA1880" s="104"/>
      <c r="BB1880" s="104"/>
      <c r="BC1880" s="104"/>
      <c r="BD1880" s="104"/>
      <c r="BE1880" s="104"/>
      <c r="BF1880" s="261"/>
      <c r="BG1880" s="256"/>
      <c r="BH1880" s="104"/>
      <c r="BI1880" s="104"/>
      <c r="BJ1880" s="104"/>
      <c r="BK1880" s="104"/>
      <c r="BL1880" s="261"/>
      <c r="BM1880" s="256"/>
      <c r="BN1880" s="104"/>
      <c r="BO1880" s="104"/>
      <c r="BP1880" s="104"/>
      <c r="BQ1880" s="104"/>
      <c r="BR1880" s="104"/>
      <c r="BS1880" s="261"/>
      <c r="BT1880" s="256"/>
      <c r="BU1880" s="104"/>
      <c r="BV1880" s="104"/>
      <c r="BW1880" s="104"/>
      <c r="BX1880" s="104"/>
      <c r="BY1880" s="261"/>
      <c r="BZ1880" s="256"/>
      <c r="CA1880" s="104"/>
      <c r="CB1880" s="261"/>
      <c r="CC1880" s="256"/>
      <c r="CD1880" s="104"/>
      <c r="CE1880" s="104"/>
      <c r="CF1880" s="261"/>
      <c r="CG1880" s="256"/>
      <c r="CH1880" s="104"/>
      <c r="CI1880" s="261"/>
      <c r="CJ1880" s="256"/>
      <c r="CK1880" s="104"/>
      <c r="CL1880" s="104"/>
      <c r="CM1880" s="261"/>
      <c r="CN1880" s="256"/>
      <c r="CO1880" s="104"/>
      <c r="CP1880" s="104"/>
      <c r="CQ1880" s="104"/>
      <c r="CR1880" s="104"/>
      <c r="CS1880" s="261"/>
      <c r="CT1880" s="256"/>
      <c r="CU1880" s="104"/>
      <c r="CV1880" s="104"/>
      <c r="CW1880" s="104"/>
      <c r="CX1880" s="104"/>
      <c r="CY1880" s="104"/>
      <c r="CZ1880" s="127"/>
      <c r="DA1880" s="104"/>
      <c r="DB1880" s="261"/>
      <c r="DC1880" s="104"/>
      <c r="DD1880" s="104"/>
      <c r="DE1880" s="104"/>
      <c r="DF1880" s="104"/>
      <c r="DG1880" s="104"/>
      <c r="DH1880" s="104"/>
      <c r="DI1880" s="104"/>
      <c r="DJ1880" s="104"/>
      <c r="DK1880" s="104"/>
      <c r="DL1880" s="104"/>
      <c r="DM1880" s="104"/>
      <c r="DN1880" s="104"/>
      <c r="DO1880" s="104"/>
      <c r="DP1880" s="104"/>
      <c r="DQ1880" s="104"/>
      <c r="DR1880" s="104"/>
      <c r="DS1880" s="105"/>
      <c r="DT1880" s="131"/>
      <c r="DU1880" s="127"/>
      <c r="DV1880" s="104"/>
      <c r="DW1880" s="104"/>
      <c r="DX1880" s="104"/>
      <c r="DY1880" s="104"/>
      <c r="DZ1880" s="104"/>
      <c r="EA1880" s="104"/>
      <c r="EB1880" s="104"/>
      <c r="EC1880" s="104"/>
      <c r="ED1880" s="104"/>
      <c r="EE1880" s="104"/>
      <c r="EF1880" s="104"/>
      <c r="EG1880" s="104"/>
      <c r="EH1880" s="104"/>
      <c r="EI1880" s="104"/>
      <c r="EJ1880" s="104"/>
      <c r="EK1880" s="104"/>
      <c r="EL1880" s="104"/>
      <c r="EM1880" s="104"/>
      <c r="EN1880" s="104"/>
      <c r="EO1880" s="104"/>
      <c r="EP1880" s="104"/>
      <c r="EQ1880" s="104"/>
      <c r="ER1880" s="104"/>
      <c r="ES1880" s="104"/>
      <c r="ET1880" s="104"/>
      <c r="EU1880" s="104"/>
      <c r="EV1880" s="104"/>
      <c r="EW1880" s="104"/>
      <c r="EX1880" s="104"/>
      <c r="EY1880" s="104"/>
      <c r="EZ1880" s="104"/>
      <c r="FA1880" s="104"/>
      <c r="FB1880" s="104"/>
      <c r="FC1880" s="104"/>
      <c r="FD1880" s="104"/>
      <c r="FE1880" s="104"/>
      <c r="FF1880" s="104"/>
      <c r="FG1880" s="104"/>
      <c r="FH1880" s="104"/>
      <c r="FI1880" s="104"/>
      <c r="FJ1880" s="104"/>
      <c r="FK1880" s="104"/>
      <c r="FL1880" s="104"/>
      <c r="FM1880" s="104"/>
      <c r="FN1880" s="104"/>
      <c r="FO1880" s="104"/>
      <c r="FP1880" s="105"/>
      <c r="FQ1880" s="256"/>
      <c r="FR1880" s="104"/>
      <c r="FS1880" s="338"/>
      <c r="FX1880" s="244"/>
      <c r="FY1880" s="105"/>
      <c r="FZ1880" s="256"/>
      <c r="GA1880" s="104"/>
      <c r="GB1880" s="104"/>
      <c r="GC1880" s="105"/>
      <c r="GD1880" s="261"/>
      <c r="GE1880" s="127"/>
      <c r="GF1880" s="104"/>
      <c r="GG1880" s="104"/>
      <c r="GH1880" s="104"/>
      <c r="GI1880" s="104"/>
      <c r="GJ1880" s="104"/>
      <c r="GK1880" s="104"/>
      <c r="GL1880" s="104"/>
      <c r="GM1880" s="104"/>
      <c r="GN1880" s="104"/>
      <c r="GO1880" s="104"/>
      <c r="GP1880" s="104"/>
      <c r="GQ1880" s="104"/>
      <c r="GR1880" s="104"/>
      <c r="GS1880" s="104"/>
      <c r="GT1880" s="104"/>
      <c r="GU1880" s="105"/>
      <c r="GV1880" s="256"/>
      <c r="GW1880" s="104"/>
      <c r="GX1880" s="104"/>
      <c r="GY1880" s="104"/>
      <c r="GZ1880" s="104"/>
      <c r="HA1880" s="104"/>
      <c r="HB1880" s="104"/>
      <c r="HC1880" s="261"/>
      <c r="HD1880" s="256"/>
      <c r="HE1880" s="104"/>
      <c r="HF1880" s="104"/>
      <c r="HG1880" s="104"/>
      <c r="HH1880" s="104"/>
      <c r="HI1880" s="104"/>
      <c r="HJ1880" s="104"/>
      <c r="HK1880" s="261"/>
      <c r="HL1880" s="127"/>
      <c r="HM1880" s="104"/>
      <c r="HN1880" s="104"/>
      <c r="HO1880" s="104"/>
      <c r="HP1880" s="104"/>
      <c r="HQ1880" s="107">
        <f t="shared" si="248"/>
        <v>0</v>
      </c>
      <c r="HR1880" s="108" t="str">
        <f t="shared" si="249"/>
        <v>~~~</v>
      </c>
      <c r="HS1880" s="104">
        <f t="shared" si="250"/>
        <v>0</v>
      </c>
      <c r="HT1880" s="109">
        <f t="shared" si="251"/>
        <v>0</v>
      </c>
      <c r="HU1880" s="109">
        <f t="shared" si="252"/>
        <v>0</v>
      </c>
      <c r="HV1880" s="109">
        <f t="shared" si="253"/>
        <v>0</v>
      </c>
      <c r="HW1880" s="109">
        <f t="shared" si="247"/>
        <v>0</v>
      </c>
      <c r="HX1880" s="116"/>
      <c r="HY1880" s="104"/>
      <c r="HZ1880" s="104"/>
      <c r="IA1880" s="106" t="s">
        <v>339</v>
      </c>
      <c r="IB1880" s="106" t="s">
        <v>1105</v>
      </c>
      <c r="IC1880" s="106" t="s">
        <v>22</v>
      </c>
    </row>
    <row r="1881" spans="1:237" ht="15" customHeight="1">
      <c r="A1881" s="105">
        <f t="shared" si="246"/>
        <v>968</v>
      </c>
      <c r="B1881" s="106"/>
      <c r="C1881" s="106" t="s">
        <v>258</v>
      </c>
      <c r="D1881" s="106" t="s">
        <v>22</v>
      </c>
      <c r="E1881" s="113"/>
      <c r="F1881" s="256"/>
      <c r="G1881" s="104"/>
      <c r="H1881" s="104"/>
      <c r="I1881" s="104"/>
      <c r="J1881" s="261"/>
      <c r="K1881" s="256"/>
      <c r="L1881" s="104"/>
      <c r="M1881" s="104"/>
      <c r="N1881" s="261"/>
      <c r="O1881" s="256"/>
      <c r="P1881" s="104"/>
      <c r="Q1881" s="104"/>
      <c r="R1881" s="104"/>
      <c r="S1881" s="104"/>
      <c r="T1881" s="261"/>
      <c r="U1881" s="256"/>
      <c r="V1881" s="104"/>
      <c r="W1881" s="104"/>
      <c r="X1881" s="104"/>
      <c r="Y1881" s="261"/>
      <c r="Z1881" s="256"/>
      <c r="AA1881" s="104"/>
      <c r="AB1881" s="104"/>
      <c r="AC1881" s="104"/>
      <c r="AD1881" s="261"/>
      <c r="AE1881" s="256"/>
      <c r="AF1881" s="104"/>
      <c r="AG1881" s="104"/>
      <c r="AH1881" s="104"/>
      <c r="AI1881" s="104"/>
      <c r="AJ1881" s="104"/>
      <c r="AK1881" s="261"/>
      <c r="AL1881" s="256"/>
      <c r="AM1881" s="104"/>
      <c r="AN1881" s="104"/>
      <c r="AO1881" s="104"/>
      <c r="AP1881" s="104"/>
      <c r="AQ1881" s="104"/>
      <c r="AR1881" s="104"/>
      <c r="AS1881" s="261"/>
      <c r="AT1881" s="256"/>
      <c r="AU1881" s="104"/>
      <c r="AV1881" s="104"/>
      <c r="AW1881" s="104"/>
      <c r="AX1881" s="104"/>
      <c r="AY1881" s="261"/>
      <c r="AZ1881" s="256"/>
      <c r="BA1881" s="104"/>
      <c r="BB1881" s="104"/>
      <c r="BC1881" s="104"/>
      <c r="BD1881" s="104"/>
      <c r="BE1881" s="104"/>
      <c r="BF1881" s="261"/>
      <c r="BG1881" s="256"/>
      <c r="BH1881" s="104"/>
      <c r="BI1881" s="104"/>
      <c r="BJ1881" s="104"/>
      <c r="BK1881" s="104"/>
      <c r="BL1881" s="261"/>
      <c r="BM1881" s="256"/>
      <c r="BN1881" s="104"/>
      <c r="BO1881" s="104"/>
      <c r="BP1881" s="104"/>
      <c r="BQ1881" s="104"/>
      <c r="BR1881" s="104"/>
      <c r="BS1881" s="261"/>
      <c r="BT1881" s="256"/>
      <c r="BU1881" s="104"/>
      <c r="BV1881" s="104"/>
      <c r="BW1881" s="104"/>
      <c r="BX1881" s="104"/>
      <c r="BY1881" s="261"/>
      <c r="BZ1881" s="256"/>
      <c r="CA1881" s="104"/>
      <c r="CB1881" s="261"/>
      <c r="CC1881" s="256"/>
      <c r="CD1881" s="104"/>
      <c r="CE1881" s="104"/>
      <c r="CF1881" s="261"/>
      <c r="CG1881" s="256"/>
      <c r="CH1881" s="104"/>
      <c r="CI1881" s="261"/>
      <c r="CJ1881" s="256"/>
      <c r="CK1881" s="104"/>
      <c r="CL1881" s="104"/>
      <c r="CM1881" s="261"/>
      <c r="CN1881" s="256"/>
      <c r="CO1881" s="104"/>
      <c r="CP1881" s="104"/>
      <c r="CQ1881" s="104"/>
      <c r="CR1881" s="104"/>
      <c r="CS1881" s="261"/>
      <c r="CT1881" s="256"/>
      <c r="CU1881" s="104"/>
      <c r="CV1881" s="104"/>
      <c r="CW1881" s="104"/>
      <c r="CX1881" s="104"/>
      <c r="CY1881" s="104"/>
      <c r="CZ1881" s="127"/>
      <c r="DA1881" s="104"/>
      <c r="DB1881" s="261"/>
      <c r="DC1881" s="104"/>
      <c r="DD1881" s="104"/>
      <c r="DE1881" s="104"/>
      <c r="DF1881" s="104"/>
      <c r="DG1881" s="104"/>
      <c r="DH1881" s="104"/>
      <c r="DI1881" s="104"/>
      <c r="DJ1881" s="104"/>
      <c r="DK1881" s="104"/>
      <c r="DL1881" s="104"/>
      <c r="DM1881" s="104"/>
      <c r="DN1881" s="104"/>
      <c r="DO1881" s="104"/>
      <c r="DP1881" s="104"/>
      <c r="DQ1881" s="104"/>
      <c r="DR1881" s="104"/>
      <c r="DS1881" s="105"/>
      <c r="DT1881" s="131"/>
      <c r="DU1881" s="127"/>
      <c r="DV1881" s="104"/>
      <c r="DW1881" s="104"/>
      <c r="DX1881" s="104"/>
      <c r="DY1881" s="104"/>
      <c r="DZ1881" s="104"/>
      <c r="EA1881" s="104"/>
      <c r="EB1881" s="104"/>
      <c r="EC1881" s="104"/>
      <c r="ED1881" s="104"/>
      <c r="EE1881" s="104"/>
      <c r="EF1881" s="104"/>
      <c r="EG1881" s="104"/>
      <c r="EH1881" s="104"/>
      <c r="EI1881" s="104"/>
      <c r="EJ1881" s="104"/>
      <c r="EK1881" s="104"/>
      <c r="EL1881" s="104"/>
      <c r="EM1881" s="104"/>
      <c r="EN1881" s="104"/>
      <c r="EO1881" s="104"/>
      <c r="EP1881" s="104"/>
      <c r="EQ1881" s="104"/>
      <c r="ER1881" s="104"/>
      <c r="ES1881" s="104"/>
      <c r="ET1881" s="104"/>
      <c r="EU1881" s="104"/>
      <c r="EV1881" s="104"/>
      <c r="EW1881" s="104"/>
      <c r="EX1881" s="104"/>
      <c r="EY1881" s="104"/>
      <c r="EZ1881" s="104"/>
      <c r="FA1881" s="104"/>
      <c r="FB1881" s="104"/>
      <c r="FC1881" s="104"/>
      <c r="FD1881" s="104"/>
      <c r="FE1881" s="104"/>
      <c r="FF1881" s="104"/>
      <c r="FG1881" s="104"/>
      <c r="FH1881" s="104"/>
      <c r="FI1881" s="104"/>
      <c r="FJ1881" s="104"/>
      <c r="FK1881" s="104"/>
      <c r="FL1881" s="104"/>
      <c r="FM1881" s="104"/>
      <c r="FN1881" s="104"/>
      <c r="FO1881" s="104"/>
      <c r="FP1881" s="105"/>
      <c r="FQ1881" s="256"/>
      <c r="FR1881" s="104"/>
      <c r="FS1881" s="338"/>
      <c r="FX1881" s="244"/>
      <c r="FY1881" s="105"/>
      <c r="FZ1881" s="256"/>
      <c r="GA1881" s="104"/>
      <c r="GB1881" s="104"/>
      <c r="GC1881" s="105"/>
      <c r="GD1881" s="261"/>
      <c r="GE1881" s="127"/>
      <c r="GF1881" s="104"/>
      <c r="GG1881" s="104"/>
      <c r="GH1881" s="104"/>
      <c r="GI1881" s="104"/>
      <c r="GJ1881" s="104"/>
      <c r="GK1881" s="104"/>
      <c r="GL1881" s="104"/>
      <c r="GM1881" s="104"/>
      <c r="GN1881" s="104"/>
      <c r="GO1881" s="104"/>
      <c r="GP1881" s="104"/>
      <c r="GQ1881" s="104"/>
      <c r="GR1881" s="104"/>
      <c r="GS1881" s="104"/>
      <c r="GT1881" s="104"/>
      <c r="GU1881" s="105"/>
      <c r="GV1881" s="256"/>
      <c r="GW1881" s="104"/>
      <c r="GX1881" s="104"/>
      <c r="GY1881" s="104"/>
      <c r="GZ1881" s="104"/>
      <c r="HA1881" s="104"/>
      <c r="HB1881" s="104"/>
      <c r="HC1881" s="261"/>
      <c r="HD1881" s="256"/>
      <c r="HE1881" s="104"/>
      <c r="HF1881" s="104"/>
      <c r="HG1881" s="104"/>
      <c r="HH1881" s="104"/>
      <c r="HI1881" s="104"/>
      <c r="HJ1881" s="104"/>
      <c r="HK1881" s="261"/>
      <c r="HL1881" s="127"/>
      <c r="HM1881" s="104"/>
      <c r="HN1881" s="104"/>
      <c r="HO1881" s="104"/>
      <c r="HP1881" s="104"/>
      <c r="HQ1881" s="107">
        <f t="shared" si="248"/>
        <v>0</v>
      </c>
      <c r="HR1881" s="108" t="str">
        <f t="shared" si="249"/>
        <v>~~~</v>
      </c>
      <c r="HS1881" s="104">
        <f t="shared" si="250"/>
        <v>0</v>
      </c>
      <c r="HT1881" s="109">
        <f t="shared" si="251"/>
        <v>0</v>
      </c>
      <c r="HU1881" s="109">
        <f t="shared" si="252"/>
        <v>0</v>
      </c>
      <c r="HV1881" s="109">
        <f t="shared" si="253"/>
        <v>0</v>
      </c>
      <c r="HW1881" s="109">
        <f t="shared" si="247"/>
        <v>0</v>
      </c>
      <c r="HX1881" s="116"/>
      <c r="HY1881" s="104"/>
      <c r="HZ1881" s="104"/>
      <c r="IA1881" s="106"/>
      <c r="IB1881" s="106" t="s">
        <v>258</v>
      </c>
      <c r="IC1881" s="106" t="s">
        <v>22</v>
      </c>
    </row>
    <row r="1882" spans="1:237" ht="15" customHeight="1">
      <c r="A1882" s="105">
        <f t="shared" si="246"/>
        <v>968</v>
      </c>
      <c r="B1882" s="106" t="s">
        <v>930</v>
      </c>
      <c r="C1882" s="106" t="s">
        <v>277</v>
      </c>
      <c r="D1882" s="106" t="s">
        <v>931</v>
      </c>
      <c r="E1882" s="113"/>
      <c r="F1882" s="256"/>
      <c r="G1882" s="104"/>
      <c r="H1882" s="104"/>
      <c r="I1882" s="104"/>
      <c r="J1882" s="261"/>
      <c r="K1882" s="256"/>
      <c r="L1882" s="104"/>
      <c r="M1882" s="104"/>
      <c r="N1882" s="261"/>
      <c r="O1882" s="256"/>
      <c r="P1882" s="104"/>
      <c r="Q1882" s="104"/>
      <c r="R1882" s="104"/>
      <c r="S1882" s="104"/>
      <c r="T1882" s="261"/>
      <c r="U1882" s="256"/>
      <c r="V1882" s="104"/>
      <c r="W1882" s="104"/>
      <c r="X1882" s="104"/>
      <c r="Y1882" s="261"/>
      <c r="Z1882" s="256"/>
      <c r="AA1882" s="104"/>
      <c r="AB1882" s="104"/>
      <c r="AC1882" s="104"/>
      <c r="AD1882" s="261"/>
      <c r="AE1882" s="256"/>
      <c r="AF1882" s="104"/>
      <c r="AG1882" s="104"/>
      <c r="AH1882" s="104"/>
      <c r="AI1882" s="104"/>
      <c r="AJ1882" s="104"/>
      <c r="AK1882" s="261"/>
      <c r="AL1882" s="256"/>
      <c r="AM1882" s="104"/>
      <c r="AN1882" s="104"/>
      <c r="AO1882" s="104"/>
      <c r="AP1882" s="104"/>
      <c r="AQ1882" s="104"/>
      <c r="AR1882" s="104"/>
      <c r="AS1882" s="261"/>
      <c r="AT1882" s="256"/>
      <c r="AU1882" s="104"/>
      <c r="AV1882" s="104"/>
      <c r="AW1882" s="104"/>
      <c r="AX1882" s="104"/>
      <c r="AY1882" s="261"/>
      <c r="AZ1882" s="256"/>
      <c r="BA1882" s="104"/>
      <c r="BB1882" s="104"/>
      <c r="BC1882" s="104"/>
      <c r="BD1882" s="104"/>
      <c r="BE1882" s="104"/>
      <c r="BF1882" s="261"/>
      <c r="BG1882" s="256"/>
      <c r="BH1882" s="104"/>
      <c r="BI1882" s="104"/>
      <c r="BJ1882" s="104"/>
      <c r="BK1882" s="104"/>
      <c r="BL1882" s="261"/>
      <c r="BM1882" s="256"/>
      <c r="BN1882" s="104"/>
      <c r="BO1882" s="104"/>
      <c r="BP1882" s="104"/>
      <c r="BQ1882" s="104"/>
      <c r="BR1882" s="104"/>
      <c r="BS1882" s="261"/>
      <c r="BT1882" s="256"/>
      <c r="BU1882" s="104"/>
      <c r="BV1882" s="104"/>
      <c r="BW1882" s="104"/>
      <c r="BX1882" s="104"/>
      <c r="BY1882" s="261"/>
      <c r="BZ1882" s="256"/>
      <c r="CA1882" s="104"/>
      <c r="CB1882" s="261"/>
      <c r="CC1882" s="256"/>
      <c r="CD1882" s="104"/>
      <c r="CE1882" s="104"/>
      <c r="CF1882" s="261"/>
      <c r="CG1882" s="256"/>
      <c r="CH1882" s="104"/>
      <c r="CI1882" s="261"/>
      <c r="CJ1882" s="256"/>
      <c r="CK1882" s="104"/>
      <c r="CL1882" s="104"/>
      <c r="CM1882" s="261"/>
      <c r="CN1882" s="256"/>
      <c r="CO1882" s="104"/>
      <c r="CP1882" s="104"/>
      <c r="CQ1882" s="104"/>
      <c r="CR1882" s="104"/>
      <c r="CS1882" s="261"/>
      <c r="CT1882" s="256"/>
      <c r="CU1882" s="104"/>
      <c r="CV1882" s="104"/>
      <c r="CW1882" s="104"/>
      <c r="CX1882" s="104"/>
      <c r="CY1882" s="104"/>
      <c r="CZ1882" s="127"/>
      <c r="DA1882" s="104"/>
      <c r="DB1882" s="261"/>
      <c r="DC1882" s="104"/>
      <c r="DD1882" s="104"/>
      <c r="DE1882" s="104"/>
      <c r="DF1882" s="104"/>
      <c r="DG1882" s="104"/>
      <c r="DH1882" s="104"/>
      <c r="DI1882" s="104"/>
      <c r="DJ1882" s="104"/>
      <c r="DK1882" s="104"/>
      <c r="DL1882" s="104"/>
      <c r="DM1882" s="104"/>
      <c r="DN1882" s="104"/>
      <c r="DO1882" s="104"/>
      <c r="DP1882" s="104"/>
      <c r="DQ1882" s="104"/>
      <c r="DR1882" s="104"/>
      <c r="DS1882" s="105"/>
      <c r="DT1882" s="131"/>
      <c r="DU1882" s="127"/>
      <c r="DV1882" s="104"/>
      <c r="DW1882" s="104"/>
      <c r="DX1882" s="104"/>
      <c r="DY1882" s="104"/>
      <c r="DZ1882" s="104"/>
      <c r="EA1882" s="104"/>
      <c r="EB1882" s="104"/>
      <c r="EC1882" s="104"/>
      <c r="ED1882" s="104"/>
      <c r="EE1882" s="104"/>
      <c r="EF1882" s="104"/>
      <c r="EG1882" s="104"/>
      <c r="EH1882" s="104"/>
      <c r="EI1882" s="104"/>
      <c r="EJ1882" s="104"/>
      <c r="EK1882" s="104"/>
      <c r="EL1882" s="104"/>
      <c r="EM1882" s="104"/>
      <c r="EN1882" s="104"/>
      <c r="EO1882" s="104"/>
      <c r="EP1882" s="104"/>
      <c r="EQ1882" s="104"/>
      <c r="ER1882" s="104"/>
      <c r="ES1882" s="104"/>
      <c r="ET1882" s="104"/>
      <c r="EU1882" s="104"/>
      <c r="EV1882" s="104"/>
      <c r="EW1882" s="104"/>
      <c r="EX1882" s="104"/>
      <c r="EY1882" s="104"/>
      <c r="EZ1882" s="104"/>
      <c r="FA1882" s="104"/>
      <c r="FB1882" s="104"/>
      <c r="FC1882" s="104"/>
      <c r="FD1882" s="104"/>
      <c r="FE1882" s="104"/>
      <c r="FF1882" s="104"/>
      <c r="FG1882" s="104"/>
      <c r="FH1882" s="104"/>
      <c r="FI1882" s="104"/>
      <c r="FJ1882" s="104"/>
      <c r="FK1882" s="104"/>
      <c r="FL1882" s="104"/>
      <c r="FM1882" s="104"/>
      <c r="FN1882" s="104"/>
      <c r="FO1882" s="104"/>
      <c r="FP1882" s="105"/>
      <c r="FQ1882" s="256"/>
      <c r="FR1882" s="104"/>
      <c r="FS1882" s="338"/>
      <c r="FX1882" s="244"/>
      <c r="FY1882" s="105"/>
      <c r="FZ1882" s="256"/>
      <c r="GA1882" s="104"/>
      <c r="GB1882" s="104"/>
      <c r="GC1882" s="105"/>
      <c r="GD1882" s="261"/>
      <c r="GE1882" s="127"/>
      <c r="GF1882" s="104"/>
      <c r="GG1882" s="104"/>
      <c r="GH1882" s="104"/>
      <c r="GI1882" s="104"/>
      <c r="GJ1882" s="104"/>
      <c r="GK1882" s="104"/>
      <c r="GL1882" s="104"/>
      <c r="GM1882" s="104"/>
      <c r="GN1882" s="104"/>
      <c r="GO1882" s="104"/>
      <c r="GP1882" s="104"/>
      <c r="GQ1882" s="104"/>
      <c r="GR1882" s="104"/>
      <c r="GS1882" s="104"/>
      <c r="GT1882" s="104"/>
      <c r="GU1882" s="105"/>
      <c r="GV1882" s="256"/>
      <c r="GW1882" s="104"/>
      <c r="GX1882" s="104"/>
      <c r="GY1882" s="104"/>
      <c r="GZ1882" s="104"/>
      <c r="HA1882" s="104"/>
      <c r="HB1882" s="104"/>
      <c r="HC1882" s="261"/>
      <c r="HD1882" s="256"/>
      <c r="HE1882" s="104"/>
      <c r="HF1882" s="104"/>
      <c r="HG1882" s="104"/>
      <c r="HH1882" s="104"/>
      <c r="HI1882" s="104"/>
      <c r="HJ1882" s="104"/>
      <c r="HK1882" s="261"/>
      <c r="HL1882" s="127"/>
      <c r="HM1882" s="104"/>
      <c r="HN1882" s="104"/>
      <c r="HO1882" s="104"/>
      <c r="HP1882" s="104"/>
      <c r="HQ1882" s="107">
        <f t="shared" si="248"/>
        <v>0</v>
      </c>
      <c r="HR1882" s="108" t="str">
        <f t="shared" si="249"/>
        <v>~~~</v>
      </c>
      <c r="HS1882" s="104">
        <f t="shared" si="250"/>
        <v>0</v>
      </c>
      <c r="HT1882" s="109">
        <f t="shared" si="251"/>
        <v>0</v>
      </c>
      <c r="HU1882" s="109">
        <f t="shared" si="252"/>
        <v>0</v>
      </c>
      <c r="HV1882" s="109">
        <f t="shared" si="253"/>
        <v>0</v>
      </c>
      <c r="HW1882" s="109">
        <f t="shared" si="247"/>
        <v>0</v>
      </c>
      <c r="HX1882" s="116"/>
      <c r="HY1882" s="104"/>
      <c r="HZ1882" s="104"/>
      <c r="IA1882" s="106" t="s">
        <v>930</v>
      </c>
      <c r="IB1882" s="106" t="s">
        <v>277</v>
      </c>
      <c r="IC1882" s="106" t="s">
        <v>931</v>
      </c>
    </row>
    <row r="1883" spans="1:237" ht="15" customHeight="1">
      <c r="A1883" s="105">
        <f t="shared" si="246"/>
        <v>968</v>
      </c>
      <c r="B1883" s="106" t="s">
        <v>1062</v>
      </c>
      <c r="C1883" s="106" t="s">
        <v>1063</v>
      </c>
      <c r="D1883" s="106" t="s">
        <v>1064</v>
      </c>
      <c r="E1883" s="113"/>
      <c r="F1883" s="256"/>
      <c r="G1883" s="104"/>
      <c r="H1883" s="104"/>
      <c r="I1883" s="104"/>
      <c r="J1883" s="261"/>
      <c r="K1883" s="256"/>
      <c r="L1883" s="104"/>
      <c r="M1883" s="104"/>
      <c r="N1883" s="261"/>
      <c r="O1883" s="256"/>
      <c r="P1883" s="104"/>
      <c r="Q1883" s="104"/>
      <c r="R1883" s="104"/>
      <c r="S1883" s="104"/>
      <c r="T1883" s="261"/>
      <c r="U1883" s="256"/>
      <c r="V1883" s="104"/>
      <c r="W1883" s="104"/>
      <c r="X1883" s="104"/>
      <c r="Y1883" s="261"/>
      <c r="Z1883" s="256"/>
      <c r="AA1883" s="104"/>
      <c r="AB1883" s="104"/>
      <c r="AC1883" s="104"/>
      <c r="AD1883" s="261"/>
      <c r="AE1883" s="256"/>
      <c r="AF1883" s="104"/>
      <c r="AG1883" s="104"/>
      <c r="AH1883" s="104"/>
      <c r="AI1883" s="104"/>
      <c r="AJ1883" s="104"/>
      <c r="AK1883" s="261"/>
      <c r="AL1883" s="256"/>
      <c r="AM1883" s="104"/>
      <c r="AN1883" s="104"/>
      <c r="AO1883" s="104"/>
      <c r="AP1883" s="104"/>
      <c r="AQ1883" s="104"/>
      <c r="AR1883" s="104"/>
      <c r="AS1883" s="261"/>
      <c r="AT1883" s="256"/>
      <c r="AU1883" s="104"/>
      <c r="AV1883" s="104"/>
      <c r="AW1883" s="104"/>
      <c r="AX1883" s="104"/>
      <c r="AY1883" s="261"/>
      <c r="AZ1883" s="256"/>
      <c r="BA1883" s="104"/>
      <c r="BB1883" s="104"/>
      <c r="BC1883" s="104"/>
      <c r="BD1883" s="104"/>
      <c r="BE1883" s="104"/>
      <c r="BF1883" s="261"/>
      <c r="BG1883" s="256"/>
      <c r="BH1883" s="104"/>
      <c r="BI1883" s="104"/>
      <c r="BJ1883" s="104"/>
      <c r="BK1883" s="104"/>
      <c r="BL1883" s="261"/>
      <c r="BM1883" s="256"/>
      <c r="BN1883" s="104"/>
      <c r="BO1883" s="104"/>
      <c r="BP1883" s="104"/>
      <c r="BQ1883" s="104"/>
      <c r="BR1883" s="104"/>
      <c r="BS1883" s="261"/>
      <c r="BT1883" s="256"/>
      <c r="BU1883" s="104"/>
      <c r="BV1883" s="104"/>
      <c r="BW1883" s="104"/>
      <c r="BX1883" s="104"/>
      <c r="BY1883" s="261"/>
      <c r="BZ1883" s="256"/>
      <c r="CA1883" s="104"/>
      <c r="CB1883" s="261"/>
      <c r="CC1883" s="256"/>
      <c r="CD1883" s="104"/>
      <c r="CE1883" s="104"/>
      <c r="CF1883" s="261"/>
      <c r="CG1883" s="256"/>
      <c r="CH1883" s="104"/>
      <c r="CI1883" s="261"/>
      <c r="CJ1883" s="256"/>
      <c r="CK1883" s="104"/>
      <c r="CL1883" s="104"/>
      <c r="CM1883" s="261"/>
      <c r="CN1883" s="256"/>
      <c r="CO1883" s="104"/>
      <c r="CP1883" s="104"/>
      <c r="CQ1883" s="104"/>
      <c r="CR1883" s="104"/>
      <c r="CS1883" s="261"/>
      <c r="CT1883" s="256"/>
      <c r="CU1883" s="104"/>
      <c r="CV1883" s="104"/>
      <c r="CW1883" s="104"/>
      <c r="CX1883" s="104"/>
      <c r="CY1883" s="104"/>
      <c r="CZ1883" s="127"/>
      <c r="DA1883" s="104"/>
      <c r="DB1883" s="261"/>
      <c r="DC1883" s="104"/>
      <c r="DD1883" s="104"/>
      <c r="DE1883" s="104"/>
      <c r="DF1883" s="104"/>
      <c r="DG1883" s="104"/>
      <c r="DH1883" s="104"/>
      <c r="DI1883" s="104"/>
      <c r="DJ1883" s="104"/>
      <c r="DK1883" s="104"/>
      <c r="DL1883" s="104"/>
      <c r="DM1883" s="104"/>
      <c r="DN1883" s="104"/>
      <c r="DO1883" s="104"/>
      <c r="DP1883" s="104"/>
      <c r="DQ1883" s="104"/>
      <c r="DR1883" s="104"/>
      <c r="DS1883" s="105"/>
      <c r="DT1883" s="131"/>
      <c r="DU1883" s="127"/>
      <c r="DV1883" s="104"/>
      <c r="DW1883" s="104"/>
      <c r="DX1883" s="104"/>
      <c r="DY1883" s="104"/>
      <c r="DZ1883" s="104"/>
      <c r="EA1883" s="104"/>
      <c r="EB1883" s="104"/>
      <c r="EC1883" s="104"/>
      <c r="ED1883" s="104"/>
      <c r="EE1883" s="104"/>
      <c r="EF1883" s="104"/>
      <c r="EG1883" s="104"/>
      <c r="EH1883" s="104"/>
      <c r="EI1883" s="104"/>
      <c r="EJ1883" s="104"/>
      <c r="EK1883" s="104"/>
      <c r="EL1883" s="104"/>
      <c r="EM1883" s="104"/>
      <c r="EN1883" s="104"/>
      <c r="EO1883" s="104"/>
      <c r="EP1883" s="104"/>
      <c r="EQ1883" s="104"/>
      <c r="ER1883" s="104"/>
      <c r="ES1883" s="104"/>
      <c r="ET1883" s="104"/>
      <c r="EU1883" s="104"/>
      <c r="EV1883" s="104"/>
      <c r="EW1883" s="104"/>
      <c r="EX1883" s="104"/>
      <c r="EY1883" s="104"/>
      <c r="EZ1883" s="104"/>
      <c r="FA1883" s="104"/>
      <c r="FB1883" s="104"/>
      <c r="FC1883" s="104"/>
      <c r="FD1883" s="104"/>
      <c r="FE1883" s="104"/>
      <c r="FF1883" s="104"/>
      <c r="FG1883" s="104"/>
      <c r="FH1883" s="104"/>
      <c r="FI1883" s="104"/>
      <c r="FJ1883" s="104"/>
      <c r="FK1883" s="104"/>
      <c r="FL1883" s="104"/>
      <c r="FM1883" s="104"/>
      <c r="FN1883" s="104"/>
      <c r="FO1883" s="104"/>
      <c r="FP1883" s="105"/>
      <c r="FQ1883" s="256"/>
      <c r="FR1883" s="104"/>
      <c r="FS1883" s="338"/>
      <c r="FX1883" s="244"/>
      <c r="FY1883" s="105"/>
      <c r="FZ1883" s="256"/>
      <c r="GA1883" s="104"/>
      <c r="GB1883" s="104"/>
      <c r="GC1883" s="105"/>
      <c r="GD1883" s="261"/>
      <c r="GE1883" s="127"/>
      <c r="GF1883" s="104"/>
      <c r="GG1883" s="104"/>
      <c r="GH1883" s="104"/>
      <c r="GI1883" s="104"/>
      <c r="GJ1883" s="104"/>
      <c r="GK1883" s="104"/>
      <c r="GL1883" s="104"/>
      <c r="GM1883" s="104"/>
      <c r="GN1883" s="104"/>
      <c r="GO1883" s="104"/>
      <c r="GP1883" s="104"/>
      <c r="GQ1883" s="104"/>
      <c r="GR1883" s="104"/>
      <c r="GS1883" s="104"/>
      <c r="GT1883" s="104"/>
      <c r="GU1883" s="105"/>
      <c r="GV1883" s="256"/>
      <c r="GW1883" s="104"/>
      <c r="GX1883" s="104"/>
      <c r="GY1883" s="104"/>
      <c r="GZ1883" s="104"/>
      <c r="HA1883" s="104"/>
      <c r="HB1883" s="104"/>
      <c r="HC1883" s="261"/>
      <c r="HD1883" s="256"/>
      <c r="HE1883" s="104"/>
      <c r="HF1883" s="104"/>
      <c r="HG1883" s="104"/>
      <c r="HH1883" s="104"/>
      <c r="HI1883" s="104"/>
      <c r="HJ1883" s="104"/>
      <c r="HK1883" s="261"/>
      <c r="HL1883" s="127"/>
      <c r="HM1883" s="104"/>
      <c r="HN1883" s="104"/>
      <c r="HO1883" s="104"/>
      <c r="HP1883" s="104"/>
      <c r="HQ1883" s="107">
        <f t="shared" si="248"/>
        <v>0</v>
      </c>
      <c r="HR1883" s="108" t="str">
        <f t="shared" si="249"/>
        <v>~~~</v>
      </c>
      <c r="HS1883" s="104">
        <f t="shared" si="250"/>
        <v>0</v>
      </c>
      <c r="HT1883" s="109">
        <f t="shared" si="251"/>
        <v>0</v>
      </c>
      <c r="HU1883" s="109">
        <f t="shared" si="252"/>
        <v>0</v>
      </c>
      <c r="HV1883" s="109">
        <f t="shared" si="253"/>
        <v>0</v>
      </c>
      <c r="HW1883" s="109">
        <f t="shared" si="247"/>
        <v>0</v>
      </c>
      <c r="HX1883" s="116"/>
      <c r="HY1883" s="104"/>
      <c r="HZ1883" s="104"/>
      <c r="IA1883" s="106" t="s">
        <v>1062</v>
      </c>
      <c r="IB1883" s="106" t="s">
        <v>1063</v>
      </c>
      <c r="IC1883" s="106" t="s">
        <v>1064</v>
      </c>
    </row>
    <row r="1884" spans="1:237" ht="15" customHeight="1">
      <c r="A1884" s="105">
        <f t="shared" si="246"/>
        <v>968</v>
      </c>
      <c r="B1884" s="106" t="s">
        <v>1094</v>
      </c>
      <c r="C1884" s="106" t="s">
        <v>1095</v>
      </c>
      <c r="D1884" s="106" t="s">
        <v>1096</v>
      </c>
      <c r="E1884" s="113" t="s">
        <v>1221</v>
      </c>
      <c r="F1884" s="256"/>
      <c r="G1884" s="104"/>
      <c r="H1884" s="104"/>
      <c r="I1884" s="104"/>
      <c r="J1884" s="261"/>
      <c r="K1884" s="256"/>
      <c r="L1884" s="104"/>
      <c r="M1884" s="104"/>
      <c r="N1884" s="261"/>
      <c r="O1884" s="256"/>
      <c r="P1884" s="104"/>
      <c r="Q1884" s="104"/>
      <c r="R1884" s="104"/>
      <c r="S1884" s="104"/>
      <c r="T1884" s="261"/>
      <c r="U1884" s="256"/>
      <c r="V1884" s="104"/>
      <c r="W1884" s="104"/>
      <c r="X1884" s="104"/>
      <c r="Y1884" s="261"/>
      <c r="Z1884" s="256"/>
      <c r="AA1884" s="104"/>
      <c r="AB1884" s="104"/>
      <c r="AC1884" s="104"/>
      <c r="AD1884" s="261"/>
      <c r="AE1884" s="256"/>
      <c r="AF1884" s="104"/>
      <c r="AG1884" s="104"/>
      <c r="AH1884" s="104"/>
      <c r="AI1884" s="104"/>
      <c r="AJ1884" s="104"/>
      <c r="AK1884" s="261"/>
      <c r="AL1884" s="256"/>
      <c r="AM1884" s="104"/>
      <c r="AN1884" s="104"/>
      <c r="AO1884" s="104"/>
      <c r="AP1884" s="104"/>
      <c r="AQ1884" s="104"/>
      <c r="AR1884" s="104"/>
      <c r="AS1884" s="261"/>
      <c r="AT1884" s="256"/>
      <c r="AU1884" s="104"/>
      <c r="AV1884" s="104"/>
      <c r="AW1884" s="104"/>
      <c r="AX1884" s="104"/>
      <c r="AY1884" s="261"/>
      <c r="AZ1884" s="256"/>
      <c r="BA1884" s="104"/>
      <c r="BB1884" s="104"/>
      <c r="BC1884" s="104"/>
      <c r="BD1884" s="104"/>
      <c r="BE1884" s="104"/>
      <c r="BF1884" s="261"/>
      <c r="BG1884" s="256"/>
      <c r="BH1884" s="104"/>
      <c r="BI1884" s="104"/>
      <c r="BJ1884" s="104"/>
      <c r="BK1884" s="104"/>
      <c r="BL1884" s="261"/>
      <c r="BM1884" s="256"/>
      <c r="BN1884" s="104"/>
      <c r="BO1884" s="104"/>
      <c r="BP1884" s="104"/>
      <c r="BQ1884" s="104"/>
      <c r="BR1884" s="104"/>
      <c r="BS1884" s="261"/>
      <c r="BT1884" s="256"/>
      <c r="BU1884" s="104"/>
      <c r="BV1884" s="104"/>
      <c r="BW1884" s="104"/>
      <c r="BX1884" s="104"/>
      <c r="BY1884" s="261"/>
      <c r="BZ1884" s="256"/>
      <c r="CA1884" s="104"/>
      <c r="CB1884" s="261"/>
      <c r="CC1884" s="256"/>
      <c r="CD1884" s="104"/>
      <c r="CE1884" s="104"/>
      <c r="CF1884" s="261"/>
      <c r="CG1884" s="256"/>
      <c r="CH1884" s="104"/>
      <c r="CI1884" s="261"/>
      <c r="CJ1884" s="256"/>
      <c r="CK1884" s="104"/>
      <c r="CL1884" s="104"/>
      <c r="CM1884" s="261"/>
      <c r="CN1884" s="256"/>
      <c r="CO1884" s="104"/>
      <c r="CP1884" s="104"/>
      <c r="CQ1884" s="104"/>
      <c r="CR1884" s="104"/>
      <c r="CS1884" s="261"/>
      <c r="CT1884" s="256"/>
      <c r="CU1884" s="104"/>
      <c r="CV1884" s="104"/>
      <c r="CW1884" s="104"/>
      <c r="CX1884" s="104"/>
      <c r="CY1884" s="104"/>
      <c r="CZ1884" s="127"/>
      <c r="DA1884" s="104"/>
      <c r="DB1884" s="261"/>
      <c r="DC1884" s="104"/>
      <c r="DD1884" s="104"/>
      <c r="DE1884" s="104"/>
      <c r="DF1884" s="104"/>
      <c r="DG1884" s="104"/>
      <c r="DH1884" s="104"/>
      <c r="DI1884" s="104"/>
      <c r="DJ1884" s="104"/>
      <c r="DK1884" s="104"/>
      <c r="DL1884" s="104"/>
      <c r="DM1884" s="104"/>
      <c r="DN1884" s="104"/>
      <c r="DO1884" s="104"/>
      <c r="DP1884" s="104"/>
      <c r="DQ1884" s="104"/>
      <c r="DR1884" s="104"/>
      <c r="DS1884" s="105"/>
      <c r="DT1884" s="131"/>
      <c r="DU1884" s="127"/>
      <c r="DV1884" s="104"/>
      <c r="DW1884" s="104"/>
      <c r="DX1884" s="104"/>
      <c r="DY1884" s="104"/>
      <c r="DZ1884" s="104"/>
      <c r="EA1884" s="104"/>
      <c r="EB1884" s="104"/>
      <c r="EC1884" s="104"/>
      <c r="ED1884" s="104"/>
      <c r="EE1884" s="104"/>
      <c r="EF1884" s="104"/>
      <c r="EG1884" s="104"/>
      <c r="EH1884" s="104"/>
      <c r="EI1884" s="104"/>
      <c r="EJ1884" s="104"/>
      <c r="EK1884" s="104"/>
      <c r="EL1884" s="104"/>
      <c r="EM1884" s="104"/>
      <c r="EN1884" s="104"/>
      <c r="EO1884" s="104"/>
      <c r="EP1884" s="104"/>
      <c r="EQ1884" s="104"/>
      <c r="ER1884" s="104"/>
      <c r="ES1884" s="104"/>
      <c r="ET1884" s="104"/>
      <c r="EU1884" s="104"/>
      <c r="EV1884" s="104"/>
      <c r="EW1884" s="104"/>
      <c r="EX1884" s="104"/>
      <c r="EY1884" s="104"/>
      <c r="EZ1884" s="104"/>
      <c r="FA1884" s="104"/>
      <c r="FB1884" s="104"/>
      <c r="FC1884" s="104"/>
      <c r="FD1884" s="104"/>
      <c r="FE1884" s="104"/>
      <c r="FF1884" s="104"/>
      <c r="FG1884" s="104"/>
      <c r="FH1884" s="104"/>
      <c r="FI1884" s="104"/>
      <c r="FJ1884" s="104"/>
      <c r="FK1884" s="104"/>
      <c r="FL1884" s="104"/>
      <c r="FM1884" s="104"/>
      <c r="FN1884" s="104"/>
      <c r="FO1884" s="104"/>
      <c r="FP1884" s="105"/>
      <c r="FQ1884" s="256"/>
      <c r="FR1884" s="104"/>
      <c r="FS1884" s="338"/>
      <c r="FX1884" s="244"/>
      <c r="FY1884" s="105"/>
      <c r="FZ1884" s="256"/>
      <c r="GA1884" s="104"/>
      <c r="GB1884" s="104"/>
      <c r="GC1884" s="105"/>
      <c r="GD1884" s="261"/>
      <c r="GE1884" s="127"/>
      <c r="GF1884" s="104"/>
      <c r="GG1884" s="104"/>
      <c r="GH1884" s="104"/>
      <c r="GI1884" s="104"/>
      <c r="GJ1884" s="104"/>
      <c r="GK1884" s="104"/>
      <c r="GL1884" s="104"/>
      <c r="GM1884" s="104"/>
      <c r="GN1884" s="104"/>
      <c r="GO1884" s="104"/>
      <c r="GQ1884" s="104"/>
      <c r="GR1884" s="104"/>
      <c r="GS1884" s="104"/>
      <c r="GT1884" s="104"/>
      <c r="GU1884" s="105"/>
      <c r="GV1884" s="256"/>
      <c r="GW1884" s="104"/>
      <c r="GX1884" s="104"/>
      <c r="GY1884" s="104"/>
      <c r="GZ1884" s="104"/>
      <c r="HA1884" s="104"/>
      <c r="HB1884" s="104"/>
      <c r="HC1884" s="261"/>
      <c r="HD1884" s="256"/>
      <c r="HE1884" s="104"/>
      <c r="HF1884" s="104"/>
      <c r="HG1884" s="104"/>
      <c r="HH1884" s="104"/>
      <c r="HI1884" s="104"/>
      <c r="HJ1884" s="104"/>
      <c r="HK1884" s="261"/>
      <c r="HL1884" s="127"/>
      <c r="HM1884" s="104"/>
      <c r="HN1884" s="104"/>
      <c r="HO1884" s="104"/>
      <c r="HP1884" s="104"/>
      <c r="HQ1884" s="107">
        <f t="shared" si="248"/>
        <v>0</v>
      </c>
      <c r="HR1884" s="108" t="str">
        <f t="shared" si="249"/>
        <v>~~~</v>
      </c>
      <c r="HS1884" s="104">
        <f t="shared" si="250"/>
        <v>0</v>
      </c>
      <c r="HT1884" s="109">
        <f t="shared" si="251"/>
        <v>0</v>
      </c>
      <c r="HU1884" s="109">
        <f t="shared" si="252"/>
        <v>0</v>
      </c>
      <c r="HV1884" s="109">
        <f t="shared" si="253"/>
        <v>0</v>
      </c>
      <c r="HW1884" s="109">
        <f t="shared" si="247"/>
        <v>0</v>
      </c>
      <c r="HX1884" s="116"/>
      <c r="HY1884" s="104"/>
      <c r="HZ1884" s="104"/>
      <c r="IA1884" s="106" t="s">
        <v>1094</v>
      </c>
      <c r="IB1884" s="106" t="s">
        <v>1095</v>
      </c>
      <c r="IC1884" s="106" t="s">
        <v>1096</v>
      </c>
    </row>
    <row r="1885" spans="1:237" ht="15" customHeight="1">
      <c r="A1885" s="105">
        <f t="shared" si="246"/>
        <v>314</v>
      </c>
      <c r="B1885" s="106" t="s">
        <v>1346</v>
      </c>
      <c r="C1885" s="106" t="s">
        <v>297</v>
      </c>
      <c r="D1885" s="106" t="s">
        <v>1348</v>
      </c>
      <c r="E1885" s="113" t="s">
        <v>1155</v>
      </c>
      <c r="F1885" s="256"/>
      <c r="G1885" s="104"/>
      <c r="H1885" s="104"/>
      <c r="I1885" s="104"/>
      <c r="J1885" s="261"/>
      <c r="K1885" s="256"/>
      <c r="L1885" s="104"/>
      <c r="M1885" s="104"/>
      <c r="N1885" s="261"/>
      <c r="O1885" s="256"/>
      <c r="P1885" s="104"/>
      <c r="Q1885" s="104"/>
      <c r="R1885" s="104"/>
      <c r="S1885" s="104"/>
      <c r="T1885" s="261"/>
      <c r="U1885" s="256"/>
      <c r="V1885" s="104"/>
      <c r="W1885" s="104"/>
      <c r="X1885" s="104"/>
      <c r="Y1885" s="261"/>
      <c r="Z1885" s="256"/>
      <c r="AA1885" s="104"/>
      <c r="AB1885" s="104"/>
      <c r="AC1885" s="104"/>
      <c r="AD1885" s="261"/>
      <c r="AE1885" s="256"/>
      <c r="AF1885" s="104"/>
      <c r="AG1885" s="104"/>
      <c r="AH1885" s="104"/>
      <c r="AI1885" s="104"/>
      <c r="AJ1885" s="104"/>
      <c r="AK1885" s="261"/>
      <c r="AL1885" s="256"/>
      <c r="AM1885" s="104"/>
      <c r="AN1885" s="104"/>
      <c r="AO1885" s="104"/>
      <c r="AP1885" s="104"/>
      <c r="AQ1885" s="104"/>
      <c r="AR1885" s="104"/>
      <c r="AS1885" s="261"/>
      <c r="AT1885" s="256"/>
      <c r="AU1885" s="104"/>
      <c r="AV1885" s="104"/>
      <c r="AW1885" s="104"/>
      <c r="AX1885" s="104"/>
      <c r="AY1885" s="261"/>
      <c r="AZ1885" s="256"/>
      <c r="BA1885" s="104"/>
      <c r="BB1885" s="104"/>
      <c r="BC1885" s="104"/>
      <c r="BD1885" s="104"/>
      <c r="BE1885" s="104"/>
      <c r="BF1885" s="261"/>
      <c r="BG1885" s="256"/>
      <c r="BH1885" s="104"/>
      <c r="BI1885" s="104"/>
      <c r="BJ1885" s="104"/>
      <c r="BK1885" s="104"/>
      <c r="BL1885" s="261"/>
      <c r="BM1885" s="256"/>
      <c r="BN1885" s="104"/>
      <c r="BO1885" s="104"/>
      <c r="BP1885" s="104"/>
      <c r="BQ1885" s="104"/>
      <c r="BR1885" s="104"/>
      <c r="BS1885" s="261"/>
      <c r="BT1885" s="256"/>
      <c r="BU1885" s="104"/>
      <c r="BV1885" s="104"/>
      <c r="BW1885" s="104"/>
      <c r="BX1885" s="104"/>
      <c r="BY1885" s="261"/>
      <c r="BZ1885" s="256"/>
      <c r="CA1885" s="104"/>
      <c r="CB1885" s="261"/>
      <c r="CC1885" s="256"/>
      <c r="CD1885" s="104"/>
      <c r="CE1885" s="104"/>
      <c r="CF1885" s="261"/>
      <c r="CG1885" s="256"/>
      <c r="CH1885" s="104"/>
      <c r="CI1885" s="261"/>
      <c r="CJ1885" s="256"/>
      <c r="CK1885" s="104"/>
      <c r="CL1885" s="104"/>
      <c r="CM1885" s="261"/>
      <c r="CN1885" s="256"/>
      <c r="CO1885" s="104"/>
      <c r="CP1885" s="104"/>
      <c r="CQ1885" s="104"/>
      <c r="CR1885" s="104"/>
      <c r="CS1885" s="261"/>
      <c r="CT1885" s="256"/>
      <c r="CU1885" s="104"/>
      <c r="CV1885" s="104"/>
      <c r="CW1885" s="104"/>
      <c r="CX1885" s="104"/>
      <c r="CY1885" s="104"/>
      <c r="CZ1885" s="127"/>
      <c r="DA1885" s="104"/>
      <c r="DB1885" s="261"/>
      <c r="DC1885" s="104"/>
      <c r="DD1885" s="104"/>
      <c r="DE1885" s="104"/>
      <c r="DF1885" s="104"/>
      <c r="DG1885" s="104"/>
      <c r="DH1885" s="104"/>
      <c r="DI1885" s="104"/>
      <c r="DJ1885" s="104"/>
      <c r="DK1885" s="104"/>
      <c r="DL1885" s="104"/>
      <c r="DM1885" s="104"/>
      <c r="DN1885" s="104"/>
      <c r="DO1885" s="104"/>
      <c r="DP1885" s="104"/>
      <c r="DQ1885" s="104"/>
      <c r="DR1885" s="104"/>
      <c r="DS1885" s="105"/>
      <c r="DT1885" s="131"/>
      <c r="DU1885" s="127"/>
      <c r="DV1885" s="104"/>
      <c r="DW1885" s="104"/>
      <c r="DX1885" s="104"/>
      <c r="DY1885" s="104"/>
      <c r="DZ1885" s="104"/>
      <c r="EA1885" s="104"/>
      <c r="EB1885" s="104"/>
      <c r="EC1885" s="104"/>
      <c r="ED1885" s="104"/>
      <c r="EE1885" s="104"/>
      <c r="EF1885" s="104"/>
      <c r="EG1885" s="104"/>
      <c r="EH1885" s="104"/>
      <c r="EI1885" s="104"/>
      <c r="EJ1885" s="104"/>
      <c r="EK1885" s="104"/>
      <c r="EL1885" s="104"/>
      <c r="EM1885" s="104"/>
      <c r="EN1885" s="104"/>
      <c r="EO1885" s="104"/>
      <c r="EP1885" s="104"/>
      <c r="EQ1885" s="104"/>
      <c r="ER1885" s="104"/>
      <c r="ES1885" s="104"/>
      <c r="ET1885" s="104"/>
      <c r="EU1885" s="104"/>
      <c r="EV1885" s="104"/>
      <c r="EW1885" s="104"/>
      <c r="EX1885" s="104"/>
      <c r="EY1885" s="104"/>
      <c r="EZ1885" s="104"/>
      <c r="FA1885" s="104"/>
      <c r="FB1885" s="104"/>
      <c r="FC1885" s="104"/>
      <c r="FD1885" s="104"/>
      <c r="FE1885" s="104"/>
      <c r="FF1885" s="104"/>
      <c r="FG1885" s="104"/>
      <c r="FH1885" s="104"/>
      <c r="FI1885" s="104"/>
      <c r="FJ1885" s="104"/>
      <c r="FK1885" s="104"/>
      <c r="FL1885" s="104"/>
      <c r="FM1885" s="104"/>
      <c r="FN1885" s="104"/>
      <c r="FO1885" s="104"/>
      <c r="FP1885" s="105"/>
      <c r="FQ1885" s="256"/>
      <c r="FR1885" s="104">
        <v>17.079999999999998</v>
      </c>
      <c r="FS1885" s="338"/>
      <c r="FX1885" s="244"/>
      <c r="FY1885" s="105"/>
      <c r="FZ1885" s="256"/>
      <c r="GA1885" s="104"/>
      <c r="GB1885" s="104"/>
      <c r="GC1885" s="105"/>
      <c r="GD1885" s="261"/>
      <c r="GE1885" s="127"/>
      <c r="GF1885" s="104"/>
      <c r="GG1885" s="104"/>
      <c r="GH1885" s="104"/>
      <c r="GI1885" s="104"/>
      <c r="GJ1885" s="104"/>
      <c r="GK1885" s="104"/>
      <c r="GL1885" s="104"/>
      <c r="GM1885" s="104"/>
      <c r="GN1885" s="104"/>
      <c r="GO1885" s="104"/>
      <c r="GP1885" s="104"/>
      <c r="GQ1885" s="104"/>
      <c r="GR1885" s="104"/>
      <c r="GS1885" s="104"/>
      <c r="GT1885" s="104"/>
      <c r="GU1885" s="105"/>
      <c r="GV1885" s="256"/>
      <c r="GW1885" s="104"/>
      <c r="GX1885" s="104"/>
      <c r="GY1885" s="104"/>
      <c r="GZ1885" s="104"/>
      <c r="HA1885" s="104"/>
      <c r="HB1885" s="104"/>
      <c r="HC1885" s="261"/>
      <c r="HD1885" s="256"/>
      <c r="HE1885" s="104"/>
      <c r="HF1885" s="104"/>
      <c r="HG1885" s="104"/>
      <c r="HH1885" s="104"/>
      <c r="HI1885" s="104"/>
      <c r="HJ1885" s="104"/>
      <c r="HK1885" s="261"/>
      <c r="HL1885" s="127"/>
      <c r="HM1885" s="104"/>
      <c r="HN1885" s="104"/>
      <c r="HO1885" s="104"/>
      <c r="HP1885" s="104"/>
      <c r="HQ1885" s="107">
        <f t="shared" si="248"/>
        <v>17.079999999999998</v>
      </c>
      <c r="HR1885" s="108" t="str">
        <f t="shared" si="249"/>
        <v>Senior</v>
      </c>
      <c r="HS1885" s="104">
        <f t="shared" si="250"/>
        <v>0</v>
      </c>
      <c r="HT1885" s="109">
        <f t="shared" si="251"/>
        <v>0</v>
      </c>
      <c r="HU1885" s="109">
        <f t="shared" si="252"/>
        <v>1</v>
      </c>
      <c r="HV1885" s="109">
        <f t="shared" si="253"/>
        <v>0</v>
      </c>
      <c r="HW1885" s="109">
        <f t="shared" si="247"/>
        <v>0</v>
      </c>
      <c r="HX1885" s="116"/>
      <c r="HY1885" s="104"/>
      <c r="HZ1885" s="104"/>
      <c r="IA1885" s="106" t="s">
        <v>1346</v>
      </c>
      <c r="IB1885" s="106" t="s">
        <v>297</v>
      </c>
      <c r="IC1885" s="106" t="s">
        <v>1348</v>
      </c>
    </row>
    <row r="1886" spans="1:237" ht="15" customHeight="1">
      <c r="A1886" s="105">
        <f t="shared" si="246"/>
        <v>968</v>
      </c>
      <c r="B1886" s="106" t="s">
        <v>1346</v>
      </c>
      <c r="C1886" s="106" t="s">
        <v>297</v>
      </c>
      <c r="D1886" s="106" t="s">
        <v>1348</v>
      </c>
      <c r="E1886" s="113" t="s">
        <v>1155</v>
      </c>
      <c r="F1886" s="256"/>
      <c r="G1886" s="104"/>
      <c r="H1886" s="104"/>
      <c r="I1886" s="104"/>
      <c r="J1886" s="261"/>
      <c r="K1886" s="256"/>
      <c r="L1886" s="104"/>
      <c r="M1886" s="104"/>
      <c r="N1886" s="261"/>
      <c r="O1886" s="256"/>
      <c r="P1886" s="104"/>
      <c r="Q1886" s="104"/>
      <c r="R1886" s="104"/>
      <c r="S1886" s="104"/>
      <c r="T1886" s="261"/>
      <c r="U1886" s="256"/>
      <c r="V1886" s="104"/>
      <c r="W1886" s="104"/>
      <c r="X1886" s="104"/>
      <c r="Y1886" s="261"/>
      <c r="Z1886" s="256"/>
      <c r="AA1886" s="104"/>
      <c r="AB1886" s="104"/>
      <c r="AC1886" s="104"/>
      <c r="AD1886" s="261"/>
      <c r="AE1886" s="256"/>
      <c r="AF1886" s="104"/>
      <c r="AG1886" s="104"/>
      <c r="AH1886" s="104"/>
      <c r="AI1886" s="104"/>
      <c r="AJ1886" s="104"/>
      <c r="AK1886" s="261"/>
      <c r="AL1886" s="256"/>
      <c r="AM1886" s="104"/>
      <c r="AN1886" s="104"/>
      <c r="AO1886" s="104"/>
      <c r="AP1886" s="104"/>
      <c r="AQ1886" s="104"/>
      <c r="AR1886" s="104"/>
      <c r="AS1886" s="261"/>
      <c r="AT1886" s="256"/>
      <c r="AU1886" s="104"/>
      <c r="AV1886" s="104"/>
      <c r="AW1886" s="104"/>
      <c r="AX1886" s="104"/>
      <c r="AY1886" s="261"/>
      <c r="AZ1886" s="256"/>
      <c r="BA1886" s="104"/>
      <c r="BB1886" s="104"/>
      <c r="BC1886" s="104"/>
      <c r="BD1886" s="104"/>
      <c r="BE1886" s="104"/>
      <c r="BF1886" s="261"/>
      <c r="BG1886" s="256"/>
      <c r="BH1886" s="104"/>
      <c r="BI1886" s="104"/>
      <c r="BJ1886" s="104"/>
      <c r="BK1886" s="104"/>
      <c r="BL1886" s="261"/>
      <c r="BM1886" s="256"/>
      <c r="BN1886" s="104"/>
      <c r="BO1886" s="104"/>
      <c r="BP1886" s="104"/>
      <c r="BQ1886" s="104"/>
      <c r="BR1886" s="104"/>
      <c r="BS1886" s="261"/>
      <c r="BT1886" s="256"/>
      <c r="BU1886" s="104"/>
      <c r="BV1886" s="104"/>
      <c r="BW1886" s="104"/>
      <c r="BX1886" s="104"/>
      <c r="BY1886" s="261"/>
      <c r="BZ1886" s="256"/>
      <c r="CA1886" s="104"/>
      <c r="CB1886" s="261"/>
      <c r="CC1886" s="256"/>
      <c r="CD1886" s="104"/>
      <c r="CE1886" s="104"/>
      <c r="CF1886" s="261"/>
      <c r="CG1886" s="256"/>
      <c r="CH1886" s="104"/>
      <c r="CI1886" s="261"/>
      <c r="CJ1886" s="256"/>
      <c r="CK1886" s="104"/>
      <c r="CL1886" s="104"/>
      <c r="CM1886" s="261"/>
      <c r="CN1886" s="256"/>
      <c r="CO1886" s="104"/>
      <c r="CP1886" s="104"/>
      <c r="CQ1886" s="104"/>
      <c r="CR1886" s="104"/>
      <c r="CS1886" s="261"/>
      <c r="CT1886" s="256"/>
      <c r="CU1886" s="104"/>
      <c r="CV1886" s="104"/>
      <c r="CW1886" s="104"/>
      <c r="CX1886" s="104"/>
      <c r="CY1886" s="104"/>
      <c r="CZ1886" s="127"/>
      <c r="DA1886" s="104"/>
      <c r="DB1886" s="261"/>
      <c r="DC1886" s="104"/>
      <c r="DD1886" s="104"/>
      <c r="DE1886" s="104"/>
      <c r="DF1886" s="104"/>
      <c r="DG1886" s="104"/>
      <c r="DH1886" s="104"/>
      <c r="DI1886" s="104"/>
      <c r="DJ1886" s="104"/>
      <c r="DK1886" s="104"/>
      <c r="DL1886" s="104"/>
      <c r="DM1886" s="104"/>
      <c r="DN1886" s="104"/>
      <c r="DO1886" s="104"/>
      <c r="DP1886" s="104"/>
      <c r="DQ1886" s="104"/>
      <c r="DR1886" s="104"/>
      <c r="DS1886" s="105"/>
      <c r="DT1886" s="131"/>
      <c r="DU1886" s="127"/>
      <c r="DV1886" s="104"/>
      <c r="DW1886" s="104"/>
      <c r="DX1886" s="104"/>
      <c r="DY1886" s="104"/>
      <c r="DZ1886" s="104"/>
      <c r="EA1886" s="104"/>
      <c r="EB1886" s="104"/>
      <c r="EC1886" s="104"/>
      <c r="ED1886" s="104"/>
      <c r="EE1886" s="104"/>
      <c r="EF1886" s="104"/>
      <c r="EG1886" s="104"/>
      <c r="EH1886" s="104"/>
      <c r="EI1886" s="104"/>
      <c r="EJ1886" s="104"/>
      <c r="EK1886" s="104"/>
      <c r="EL1886" s="104"/>
      <c r="EM1886" s="104"/>
      <c r="EN1886" s="104"/>
      <c r="EO1886" s="104"/>
      <c r="EP1886" s="104"/>
      <c r="EQ1886" s="104"/>
      <c r="ER1886" s="104"/>
      <c r="ES1886" s="104"/>
      <c r="ET1886" s="104"/>
      <c r="EU1886" s="104"/>
      <c r="EV1886" s="104"/>
      <c r="EW1886" s="104"/>
      <c r="EX1886" s="104"/>
      <c r="EY1886" s="104"/>
      <c r="EZ1886" s="104"/>
      <c r="FA1886" s="104"/>
      <c r="FB1886" s="104"/>
      <c r="FC1886" s="104"/>
      <c r="FD1886" s="104"/>
      <c r="FE1886" s="104"/>
      <c r="FF1886" s="104"/>
      <c r="FG1886" s="104"/>
      <c r="FH1886" s="104"/>
      <c r="FI1886" s="104"/>
      <c r="FJ1886" s="104"/>
      <c r="FK1886" s="104"/>
      <c r="FL1886" s="104"/>
      <c r="FM1886" s="104"/>
      <c r="FN1886" s="104"/>
      <c r="FO1886" s="104"/>
      <c r="FP1886" s="105"/>
      <c r="FQ1886" s="256"/>
      <c r="FR1886" s="104"/>
      <c r="FS1886" s="338"/>
      <c r="FX1886" s="244"/>
      <c r="FY1886" s="105"/>
      <c r="FZ1886" s="256"/>
      <c r="GA1886" s="104"/>
      <c r="GB1886" s="104"/>
      <c r="GC1886" s="105"/>
      <c r="GD1886" s="261"/>
      <c r="GE1886" s="127"/>
      <c r="GF1886" s="104"/>
      <c r="GG1886" s="104"/>
      <c r="GH1886" s="104"/>
      <c r="GI1886" s="104"/>
      <c r="GJ1886" s="104"/>
      <c r="GK1886" s="104"/>
      <c r="GL1886" s="104"/>
      <c r="GM1886" s="104"/>
      <c r="GN1886" s="104"/>
      <c r="GO1886" s="104"/>
      <c r="GP1886" s="104"/>
      <c r="GQ1886" s="104"/>
      <c r="GR1886" s="104"/>
      <c r="GS1886" s="104"/>
      <c r="GT1886" s="104"/>
      <c r="GU1886" s="105"/>
      <c r="GV1886" s="256"/>
      <c r="GW1886" s="104"/>
      <c r="GX1886" s="104"/>
      <c r="GY1886" s="104"/>
      <c r="GZ1886" s="104"/>
      <c r="HA1886" s="104"/>
      <c r="HB1886" s="104"/>
      <c r="HC1886" s="261"/>
      <c r="HD1886" s="256"/>
      <c r="HE1886" s="104"/>
      <c r="HF1886" s="104"/>
      <c r="HG1886" s="104"/>
      <c r="HH1886" s="104"/>
      <c r="HI1886" s="104"/>
      <c r="HJ1886" s="104"/>
      <c r="HK1886" s="261"/>
      <c r="HL1886" s="127"/>
      <c r="HM1886" s="104"/>
      <c r="HN1886" s="104"/>
      <c r="HO1886" s="104"/>
      <c r="HP1886" s="104"/>
      <c r="HQ1886" s="107">
        <f t="shared" si="248"/>
        <v>0</v>
      </c>
      <c r="HR1886" s="108" t="str">
        <f t="shared" si="249"/>
        <v>~~~</v>
      </c>
      <c r="HS1886" s="104">
        <f t="shared" si="250"/>
        <v>0</v>
      </c>
      <c r="HT1886" s="109">
        <f t="shared" si="251"/>
        <v>0</v>
      </c>
      <c r="HU1886" s="109">
        <f t="shared" si="252"/>
        <v>0</v>
      </c>
      <c r="HV1886" s="109">
        <f t="shared" si="253"/>
        <v>0</v>
      </c>
      <c r="HW1886" s="109">
        <f t="shared" si="247"/>
        <v>0</v>
      </c>
      <c r="HX1886" s="116"/>
      <c r="HY1886" s="104"/>
      <c r="HZ1886" s="104"/>
      <c r="IA1886" s="106" t="s">
        <v>1346</v>
      </c>
      <c r="IB1886" s="106" t="s">
        <v>297</v>
      </c>
      <c r="IC1886" s="106" t="s">
        <v>1348</v>
      </c>
    </row>
    <row r="1887" spans="1:237" ht="15" customHeight="1">
      <c r="A1887" s="105">
        <f t="shared" si="246"/>
        <v>625</v>
      </c>
      <c r="B1887" s="106" t="s">
        <v>2216</v>
      </c>
      <c r="C1887" s="106" t="s">
        <v>314</v>
      </c>
      <c r="D1887" s="106" t="s">
        <v>62</v>
      </c>
      <c r="E1887" s="113" t="s">
        <v>2217</v>
      </c>
      <c r="F1887" s="256"/>
      <c r="G1887" s="104"/>
      <c r="H1887" s="104"/>
      <c r="I1887" s="104"/>
      <c r="J1887" s="261"/>
      <c r="K1887" s="256"/>
      <c r="L1887" s="104"/>
      <c r="M1887" s="104"/>
      <c r="N1887" s="261"/>
      <c r="O1887" s="256"/>
      <c r="P1887" s="104"/>
      <c r="Q1887" s="104">
        <v>13.02</v>
      </c>
      <c r="R1887" s="104"/>
      <c r="S1887" s="104"/>
      <c r="T1887" s="261"/>
      <c r="U1887" s="256"/>
      <c r="V1887" s="104"/>
      <c r="W1887" s="104"/>
      <c r="X1887" s="104"/>
      <c r="Y1887" s="261"/>
      <c r="Z1887" s="256"/>
      <c r="AA1887" s="104"/>
      <c r="AB1887" s="104"/>
      <c r="AC1887" s="104"/>
      <c r="AD1887" s="261"/>
      <c r="AE1887" s="256"/>
      <c r="AF1887" s="104"/>
      <c r="AG1887" s="104"/>
      <c r="AH1887" s="104"/>
      <c r="AI1887" s="104"/>
      <c r="AJ1887" s="104"/>
      <c r="AK1887" s="261"/>
      <c r="AL1887" s="256"/>
      <c r="AM1887" s="104"/>
      <c r="AN1887" s="104"/>
      <c r="AO1887" s="104"/>
      <c r="AP1887" s="104"/>
      <c r="AQ1887" s="104"/>
      <c r="AR1887" s="104"/>
      <c r="AS1887" s="261"/>
      <c r="AT1887" s="256"/>
      <c r="AU1887" s="104"/>
      <c r="AV1887" s="104"/>
      <c r="AW1887" s="104"/>
      <c r="AX1887" s="104"/>
      <c r="AY1887" s="261"/>
      <c r="AZ1887" s="256"/>
      <c r="BA1887" s="104"/>
      <c r="BB1887" s="104"/>
      <c r="BC1887" s="104"/>
      <c r="BD1887" s="104"/>
      <c r="BE1887" s="104"/>
      <c r="BF1887" s="261"/>
      <c r="BG1887" s="256"/>
      <c r="BH1887" s="104"/>
      <c r="BI1887" s="104"/>
      <c r="BJ1887" s="104"/>
      <c r="BK1887" s="104"/>
      <c r="BL1887" s="261"/>
      <c r="BM1887" s="256"/>
      <c r="BN1887" s="104"/>
      <c r="BO1887" s="104"/>
      <c r="BP1887" s="104"/>
      <c r="BQ1887" s="104"/>
      <c r="BR1887" s="104"/>
      <c r="BS1887" s="261"/>
      <c r="BT1887" s="256"/>
      <c r="BU1887" s="104"/>
      <c r="BV1887" s="104"/>
      <c r="BW1887" s="104"/>
      <c r="BX1887" s="104"/>
      <c r="BY1887" s="261"/>
      <c r="BZ1887" s="256"/>
      <c r="CA1887" s="104"/>
      <c r="CB1887" s="261"/>
      <c r="CC1887" s="256"/>
      <c r="CD1887" s="104"/>
      <c r="CE1887" s="104"/>
      <c r="CF1887" s="261"/>
      <c r="CG1887" s="256"/>
      <c r="CH1887" s="104"/>
      <c r="CI1887" s="261"/>
      <c r="CJ1887" s="256"/>
      <c r="CK1887" s="104"/>
      <c r="CL1887" s="104"/>
      <c r="CM1887" s="261"/>
      <c r="CN1887" s="256"/>
      <c r="CO1887" s="104"/>
      <c r="CP1887" s="104"/>
      <c r="CQ1887" s="104"/>
      <c r="CR1887" s="104"/>
      <c r="CS1887" s="261"/>
      <c r="CT1887" s="256"/>
      <c r="CU1887" s="104"/>
      <c r="CV1887" s="104"/>
      <c r="CW1887" s="104"/>
      <c r="CX1887" s="104"/>
      <c r="CY1887" s="104"/>
      <c r="CZ1887" s="127"/>
      <c r="DA1887" s="104"/>
      <c r="DB1887" s="261"/>
      <c r="DC1887" s="104"/>
      <c r="DD1887" s="104"/>
      <c r="DE1887" s="104"/>
      <c r="DF1887" s="104"/>
      <c r="DG1887" s="104"/>
      <c r="DH1887" s="104"/>
      <c r="DI1887" s="104"/>
      <c r="DJ1887" s="104"/>
      <c r="DK1887" s="104"/>
      <c r="DL1887" s="104"/>
      <c r="DM1887" s="104"/>
      <c r="DN1887" s="104"/>
      <c r="DO1887" s="104"/>
      <c r="DP1887" s="104"/>
      <c r="DQ1887" s="104"/>
      <c r="DR1887" s="104"/>
      <c r="DS1887" s="105"/>
      <c r="DT1887" s="131"/>
      <c r="DU1887" s="127"/>
      <c r="DV1887" s="104"/>
      <c r="DW1887" s="104"/>
      <c r="DX1887" s="104"/>
      <c r="DY1887" s="104"/>
      <c r="DZ1887" s="104"/>
      <c r="EA1887" s="104"/>
      <c r="EB1887" s="104"/>
      <c r="EC1887" s="104"/>
      <c r="ED1887" s="104"/>
      <c r="EE1887" s="104"/>
      <c r="EF1887" s="104"/>
      <c r="EG1887" s="104"/>
      <c r="EH1887" s="104"/>
      <c r="EI1887" s="104"/>
      <c r="EJ1887" s="104"/>
      <c r="EK1887" s="104"/>
      <c r="EL1887" s="104"/>
      <c r="EM1887" s="104"/>
      <c r="EN1887" s="104"/>
      <c r="EO1887" s="104"/>
      <c r="EP1887" s="104"/>
      <c r="EQ1887" s="104"/>
      <c r="ER1887" s="104"/>
      <c r="ES1887" s="104"/>
      <c r="ET1887" s="104"/>
      <c r="EU1887" s="104"/>
      <c r="EV1887" s="104"/>
      <c r="EW1887" s="104"/>
      <c r="EX1887" s="104"/>
      <c r="EY1887" s="104"/>
      <c r="EZ1887" s="104"/>
      <c r="FA1887" s="104"/>
      <c r="FB1887" s="104"/>
      <c r="FC1887" s="104"/>
      <c r="FD1887" s="104"/>
      <c r="FE1887" s="104"/>
      <c r="FF1887" s="104"/>
      <c r="FG1887" s="104"/>
      <c r="FH1887" s="104"/>
      <c r="FI1887" s="104"/>
      <c r="FJ1887" s="104"/>
      <c r="FK1887" s="104"/>
      <c r="FL1887" s="104"/>
      <c r="FM1887" s="104"/>
      <c r="FN1887" s="104"/>
      <c r="FO1887" s="104"/>
      <c r="FP1887" s="105"/>
      <c r="FQ1887" s="256"/>
      <c r="FR1887" s="104"/>
      <c r="FS1887" s="338"/>
      <c r="FX1887" s="244"/>
      <c r="FY1887" s="105"/>
      <c r="FZ1887" s="256"/>
      <c r="GA1887" s="104"/>
      <c r="GB1887" s="104"/>
      <c r="GC1887" s="105"/>
      <c r="GD1887" s="261"/>
      <c r="GE1887" s="127"/>
      <c r="GF1887" s="104"/>
      <c r="GG1887" s="104"/>
      <c r="GH1887" s="104"/>
      <c r="GI1887" s="104"/>
      <c r="GJ1887" s="104"/>
      <c r="GK1887" s="104"/>
      <c r="GL1887" s="104"/>
      <c r="GM1887" s="104"/>
      <c r="GN1887" s="104"/>
      <c r="GO1887" s="104"/>
      <c r="GP1887" s="104"/>
      <c r="GQ1887" s="104"/>
      <c r="GR1887" s="104"/>
      <c r="GS1887" s="104"/>
      <c r="GT1887" s="104"/>
      <c r="GU1887" s="105"/>
      <c r="GV1887" s="256"/>
      <c r="GW1887" s="104"/>
      <c r="GX1887" s="104"/>
      <c r="GY1887" s="104"/>
      <c r="GZ1887" s="104"/>
      <c r="HA1887" s="104"/>
      <c r="HB1887" s="104"/>
      <c r="HC1887" s="261"/>
      <c r="HD1887" s="256"/>
      <c r="HE1887" s="104"/>
      <c r="HF1887" s="104"/>
      <c r="HG1887" s="104"/>
      <c r="HH1887" s="104"/>
      <c r="HI1887" s="104"/>
      <c r="HJ1887" s="104"/>
      <c r="HK1887" s="261"/>
      <c r="HL1887" s="127"/>
      <c r="HM1887" s="104"/>
      <c r="HN1887" s="104"/>
      <c r="HO1887" s="104"/>
      <c r="HP1887" s="104"/>
      <c r="HQ1887" s="107">
        <f t="shared" si="248"/>
        <v>13.02</v>
      </c>
      <c r="HR1887" s="108" t="str">
        <f t="shared" si="249"/>
        <v>Junior</v>
      </c>
      <c r="HS1887" s="104">
        <f t="shared" si="250"/>
        <v>0</v>
      </c>
      <c r="HT1887" s="109">
        <f t="shared" si="251"/>
        <v>1</v>
      </c>
      <c r="HU1887" s="109">
        <f t="shared" si="252"/>
        <v>0</v>
      </c>
      <c r="HV1887" s="109">
        <f t="shared" si="253"/>
        <v>0</v>
      </c>
      <c r="HW1887" s="109">
        <f t="shared" si="247"/>
        <v>0</v>
      </c>
      <c r="HX1887" s="116"/>
      <c r="HY1887" s="104"/>
      <c r="HZ1887" s="104"/>
      <c r="IA1887" s="106" t="s">
        <v>2216</v>
      </c>
      <c r="IB1887" s="106" t="s">
        <v>314</v>
      </c>
      <c r="IC1887" s="106" t="s">
        <v>62</v>
      </c>
    </row>
    <row r="1888" spans="1:237" ht="15" customHeight="1">
      <c r="A1888" s="105">
        <f t="shared" si="246"/>
        <v>968</v>
      </c>
      <c r="B1888" s="106" t="s">
        <v>1442</v>
      </c>
      <c r="C1888" s="106" t="s">
        <v>1443</v>
      </c>
      <c r="D1888" s="106" t="s">
        <v>62</v>
      </c>
      <c r="E1888" s="113" t="s">
        <v>192</v>
      </c>
      <c r="F1888" s="256"/>
      <c r="G1888" s="104"/>
      <c r="H1888" s="104"/>
      <c r="I1888" s="104"/>
      <c r="J1888" s="261"/>
      <c r="K1888" s="256"/>
      <c r="L1888" s="104"/>
      <c r="M1888" s="104"/>
      <c r="N1888" s="261"/>
      <c r="O1888" s="256"/>
      <c r="P1888" s="104"/>
      <c r="Q1888" s="104"/>
      <c r="R1888" s="104"/>
      <c r="S1888" s="104"/>
      <c r="T1888" s="261"/>
      <c r="U1888" s="256"/>
      <c r="V1888" s="104"/>
      <c r="W1888" s="104"/>
      <c r="X1888" s="104"/>
      <c r="Y1888" s="261"/>
      <c r="Z1888" s="256"/>
      <c r="AA1888" s="104"/>
      <c r="AB1888" s="104"/>
      <c r="AC1888" s="104"/>
      <c r="AD1888" s="261"/>
      <c r="AE1888" s="256"/>
      <c r="AF1888" s="104"/>
      <c r="AG1888" s="104"/>
      <c r="AH1888" s="104"/>
      <c r="AI1888" s="104"/>
      <c r="AJ1888" s="104"/>
      <c r="AK1888" s="261"/>
      <c r="AL1888" s="256"/>
      <c r="AM1888" s="104"/>
      <c r="AN1888" s="104"/>
      <c r="AO1888" s="104"/>
      <c r="AP1888" s="104"/>
      <c r="AQ1888" s="104"/>
      <c r="AR1888" s="104"/>
      <c r="AS1888" s="261"/>
      <c r="AT1888" s="256"/>
      <c r="AU1888" s="104"/>
      <c r="AV1888" s="104"/>
      <c r="AW1888" s="104"/>
      <c r="AX1888" s="104"/>
      <c r="AY1888" s="261"/>
      <c r="AZ1888" s="256"/>
      <c r="BA1888" s="104"/>
      <c r="BB1888" s="104"/>
      <c r="BC1888" s="104"/>
      <c r="BD1888" s="104"/>
      <c r="BE1888" s="104"/>
      <c r="BF1888" s="261"/>
      <c r="BG1888" s="256"/>
      <c r="BH1888" s="104"/>
      <c r="BI1888" s="104"/>
      <c r="BJ1888" s="104"/>
      <c r="BK1888" s="104"/>
      <c r="BL1888" s="261"/>
      <c r="BM1888" s="256"/>
      <c r="BN1888" s="104"/>
      <c r="BO1888" s="104"/>
      <c r="BP1888" s="104"/>
      <c r="BQ1888" s="104"/>
      <c r="BR1888" s="104"/>
      <c r="BS1888" s="261"/>
      <c r="BT1888" s="256"/>
      <c r="BU1888" s="104"/>
      <c r="BV1888" s="104"/>
      <c r="BW1888" s="104"/>
      <c r="BX1888" s="104"/>
      <c r="BY1888" s="261"/>
      <c r="BZ1888" s="256"/>
      <c r="CA1888" s="104"/>
      <c r="CB1888" s="261"/>
      <c r="CC1888" s="256"/>
      <c r="CD1888" s="104"/>
      <c r="CE1888" s="104"/>
      <c r="CF1888" s="261"/>
      <c r="CG1888" s="256"/>
      <c r="CH1888" s="104"/>
      <c r="CI1888" s="261"/>
      <c r="CJ1888" s="256"/>
      <c r="CK1888" s="104"/>
      <c r="CL1888" s="104"/>
      <c r="CM1888" s="261"/>
      <c r="CN1888" s="256"/>
      <c r="CO1888" s="104"/>
      <c r="CP1888" s="104"/>
      <c r="CQ1888" s="104"/>
      <c r="CR1888" s="104"/>
      <c r="CS1888" s="261"/>
      <c r="CT1888" s="256"/>
      <c r="CU1888" s="104"/>
      <c r="CV1888" s="104"/>
      <c r="CW1888" s="104"/>
      <c r="CX1888" s="104"/>
      <c r="CY1888" s="104"/>
      <c r="CZ1888" s="127"/>
      <c r="DA1888" s="104"/>
      <c r="DB1888" s="261"/>
      <c r="DC1888" s="104"/>
      <c r="DD1888" s="104"/>
      <c r="DE1888" s="104"/>
      <c r="DF1888" s="104"/>
      <c r="DG1888" s="104"/>
      <c r="DH1888" s="104"/>
      <c r="DI1888" s="104"/>
      <c r="DJ1888" s="104"/>
      <c r="DK1888" s="104"/>
      <c r="DL1888" s="104"/>
      <c r="DM1888" s="104"/>
      <c r="DN1888" s="104"/>
      <c r="DO1888" s="104"/>
      <c r="DP1888" s="104"/>
      <c r="DQ1888" s="104"/>
      <c r="DR1888" s="104"/>
      <c r="DS1888" s="105"/>
      <c r="DT1888" s="131"/>
      <c r="DU1888" s="127"/>
      <c r="DV1888" s="104"/>
      <c r="DW1888" s="104"/>
      <c r="DX1888" s="104"/>
      <c r="DY1888" s="104"/>
      <c r="DZ1888" s="104"/>
      <c r="EA1888" s="104"/>
      <c r="EB1888" s="104"/>
      <c r="EC1888" s="104"/>
      <c r="ED1888" s="104"/>
      <c r="EE1888" s="104"/>
      <c r="EF1888" s="104"/>
      <c r="EG1888" s="104"/>
      <c r="EH1888" s="104"/>
      <c r="EI1888" s="104"/>
      <c r="EJ1888" s="104"/>
      <c r="EK1888" s="104"/>
      <c r="EL1888" s="104"/>
      <c r="EM1888" s="104"/>
      <c r="EN1888" s="104"/>
      <c r="EO1888" s="104"/>
      <c r="EP1888" s="104"/>
      <c r="EQ1888" s="104"/>
      <c r="ER1888" s="104"/>
      <c r="ES1888" s="104"/>
      <c r="ET1888" s="104"/>
      <c r="EU1888" s="104"/>
      <c r="EV1888" s="104"/>
      <c r="EW1888" s="104"/>
      <c r="EX1888" s="104"/>
      <c r="EY1888" s="104"/>
      <c r="EZ1888" s="104"/>
      <c r="FA1888" s="104"/>
      <c r="FB1888" s="104"/>
      <c r="FC1888" s="104"/>
      <c r="FD1888" s="104"/>
      <c r="FE1888" s="104"/>
      <c r="FF1888" s="104"/>
      <c r="FG1888" s="104"/>
      <c r="FH1888" s="104"/>
      <c r="FI1888" s="104"/>
      <c r="FJ1888" s="104"/>
      <c r="FK1888" s="104"/>
      <c r="FL1888" s="104"/>
      <c r="FM1888" s="104"/>
      <c r="FN1888" s="104"/>
      <c r="FO1888" s="104"/>
      <c r="FP1888" s="105"/>
      <c r="FQ1888" s="256"/>
      <c r="FR1888" s="104"/>
      <c r="FS1888" s="338"/>
      <c r="FX1888" s="244"/>
      <c r="FY1888" s="105"/>
      <c r="FZ1888" s="256"/>
      <c r="GA1888" s="104"/>
      <c r="GB1888" s="104"/>
      <c r="GC1888" s="105"/>
      <c r="GD1888" s="261"/>
      <c r="GE1888" s="127"/>
      <c r="GF1888" s="104"/>
      <c r="GG1888" s="104"/>
      <c r="GH1888" s="104"/>
      <c r="GI1888" s="104"/>
      <c r="GJ1888" s="104"/>
      <c r="GK1888" s="104"/>
      <c r="GL1888" s="104"/>
      <c r="GM1888" s="104"/>
      <c r="GN1888" s="104"/>
      <c r="GO1888" s="104"/>
      <c r="GP1888" s="104"/>
      <c r="GQ1888" s="104"/>
      <c r="GR1888" s="104"/>
      <c r="GS1888" s="104"/>
      <c r="GT1888" s="104"/>
      <c r="GU1888" s="105"/>
      <c r="GV1888" s="256"/>
      <c r="GW1888" s="104"/>
      <c r="GX1888" s="104"/>
      <c r="GY1888" s="104"/>
      <c r="GZ1888" s="104"/>
      <c r="HA1888" s="104"/>
      <c r="HB1888" s="104"/>
      <c r="HC1888" s="261"/>
      <c r="HD1888" s="256"/>
      <c r="HE1888" s="104"/>
      <c r="HF1888" s="104"/>
      <c r="HG1888" s="104"/>
      <c r="HH1888" s="104"/>
      <c r="HI1888" s="104"/>
      <c r="HJ1888" s="104"/>
      <c r="HK1888" s="261"/>
      <c r="HL1888" s="127"/>
      <c r="HM1888" s="104"/>
      <c r="HN1888" s="104"/>
      <c r="HO1888" s="104"/>
      <c r="HP1888" s="104"/>
      <c r="HQ1888" s="107">
        <f t="shared" si="248"/>
        <v>0</v>
      </c>
      <c r="HR1888" s="108" t="str">
        <f t="shared" si="249"/>
        <v>~~~</v>
      </c>
      <c r="HS1888" s="104">
        <f t="shared" si="250"/>
        <v>0</v>
      </c>
      <c r="HT1888" s="109">
        <f t="shared" si="251"/>
        <v>0</v>
      </c>
      <c r="HU1888" s="109">
        <f t="shared" si="252"/>
        <v>0</v>
      </c>
      <c r="HV1888" s="109">
        <f t="shared" si="253"/>
        <v>0</v>
      </c>
      <c r="HW1888" s="109">
        <f t="shared" si="247"/>
        <v>0</v>
      </c>
      <c r="HX1888" s="116"/>
      <c r="HY1888" s="104"/>
      <c r="HZ1888" s="104"/>
      <c r="IA1888" s="106" t="s">
        <v>1442</v>
      </c>
      <c r="IB1888" s="106" t="s">
        <v>1443</v>
      </c>
      <c r="IC1888" s="106" t="s">
        <v>62</v>
      </c>
    </row>
    <row r="1889" spans="1:237" ht="15" customHeight="1">
      <c r="A1889" s="105">
        <f t="shared" si="246"/>
        <v>968</v>
      </c>
      <c r="B1889" s="106" t="s">
        <v>676</v>
      </c>
      <c r="C1889" s="106" t="s">
        <v>677</v>
      </c>
      <c r="D1889" s="106" t="s">
        <v>62</v>
      </c>
      <c r="E1889" s="113"/>
      <c r="F1889" s="256"/>
      <c r="G1889" s="104"/>
      <c r="H1889" s="104"/>
      <c r="I1889" s="104"/>
      <c r="J1889" s="261"/>
      <c r="K1889" s="256"/>
      <c r="L1889" s="104"/>
      <c r="M1889" s="104"/>
      <c r="N1889" s="261"/>
      <c r="O1889" s="256"/>
      <c r="P1889" s="104"/>
      <c r="Q1889" s="104"/>
      <c r="R1889" s="104"/>
      <c r="S1889" s="104"/>
      <c r="T1889" s="261"/>
      <c r="U1889" s="256"/>
      <c r="V1889" s="104"/>
      <c r="W1889" s="104"/>
      <c r="X1889" s="104"/>
      <c r="Y1889" s="261"/>
      <c r="Z1889" s="256"/>
      <c r="AA1889" s="104"/>
      <c r="AB1889" s="104"/>
      <c r="AC1889" s="104"/>
      <c r="AD1889" s="261"/>
      <c r="AE1889" s="256"/>
      <c r="AF1889" s="104"/>
      <c r="AG1889" s="104"/>
      <c r="AH1889" s="104"/>
      <c r="AI1889" s="104"/>
      <c r="AJ1889" s="104"/>
      <c r="AK1889" s="261"/>
      <c r="AL1889" s="256"/>
      <c r="AM1889" s="104"/>
      <c r="AN1889" s="104"/>
      <c r="AO1889" s="104"/>
      <c r="AP1889" s="104"/>
      <c r="AQ1889" s="104"/>
      <c r="AR1889" s="104"/>
      <c r="AS1889" s="261"/>
      <c r="AT1889" s="256"/>
      <c r="AU1889" s="104"/>
      <c r="AV1889" s="104"/>
      <c r="AW1889" s="104"/>
      <c r="AX1889" s="104"/>
      <c r="AY1889" s="261"/>
      <c r="AZ1889" s="256"/>
      <c r="BA1889" s="104"/>
      <c r="BB1889" s="104"/>
      <c r="BC1889" s="104"/>
      <c r="BD1889" s="104"/>
      <c r="BE1889" s="104"/>
      <c r="BF1889" s="261"/>
      <c r="BG1889" s="256"/>
      <c r="BH1889" s="104"/>
      <c r="BI1889" s="104"/>
      <c r="BJ1889" s="104"/>
      <c r="BK1889" s="104"/>
      <c r="BL1889" s="261"/>
      <c r="BM1889" s="256"/>
      <c r="BN1889" s="104"/>
      <c r="BO1889" s="104"/>
      <c r="BP1889" s="104"/>
      <c r="BQ1889" s="104"/>
      <c r="BR1889" s="104"/>
      <c r="BS1889" s="261"/>
      <c r="BT1889" s="256"/>
      <c r="BU1889" s="104"/>
      <c r="BV1889" s="104"/>
      <c r="BW1889" s="104"/>
      <c r="BX1889" s="104"/>
      <c r="BY1889" s="261"/>
      <c r="BZ1889" s="256"/>
      <c r="CA1889" s="104"/>
      <c r="CB1889" s="260"/>
      <c r="CC1889" s="259"/>
      <c r="CD1889" s="86"/>
      <c r="CE1889" s="86"/>
      <c r="CF1889" s="260"/>
      <c r="CG1889" s="259"/>
      <c r="CH1889" s="86"/>
      <c r="CI1889" s="260"/>
      <c r="CJ1889" s="259"/>
      <c r="CK1889" s="86"/>
      <c r="CL1889" s="86"/>
      <c r="CM1889" s="260"/>
      <c r="CN1889" s="259"/>
      <c r="CO1889" s="86"/>
      <c r="CP1889" s="86"/>
      <c r="CQ1889" s="86"/>
      <c r="CR1889" s="86"/>
      <c r="CS1889" s="260"/>
      <c r="CT1889" s="259"/>
      <c r="CU1889" s="86"/>
      <c r="CV1889" s="86"/>
      <c r="CW1889" s="86"/>
      <c r="CX1889" s="86"/>
      <c r="CY1889" s="86"/>
      <c r="CZ1889" s="239"/>
      <c r="DA1889" s="86"/>
      <c r="DB1889" s="260"/>
      <c r="DC1889" s="86"/>
      <c r="DD1889" s="86"/>
      <c r="DE1889" s="86"/>
      <c r="DF1889" s="86"/>
      <c r="DG1889" s="86"/>
      <c r="DH1889" s="86"/>
      <c r="DI1889" s="86"/>
      <c r="DJ1889" s="86"/>
      <c r="DK1889" s="86"/>
      <c r="DL1889" s="86"/>
      <c r="DM1889" s="86"/>
      <c r="DN1889" s="86"/>
      <c r="DO1889" s="86"/>
      <c r="DP1889" s="86"/>
      <c r="DQ1889" s="86"/>
      <c r="DR1889" s="86"/>
      <c r="DS1889" s="304"/>
      <c r="DT1889" s="132"/>
      <c r="DU1889" s="239"/>
      <c r="DV1889" s="86"/>
      <c r="DW1889" s="86"/>
      <c r="DX1889" s="86"/>
      <c r="DY1889" s="86"/>
      <c r="DZ1889" s="86"/>
      <c r="EA1889" s="86"/>
      <c r="EB1889" s="86"/>
      <c r="EC1889" s="86"/>
      <c r="ED1889" s="86"/>
      <c r="EE1889" s="86"/>
      <c r="EF1889" s="86"/>
      <c r="EG1889" s="86"/>
      <c r="EH1889" s="86"/>
      <c r="EI1889" s="86"/>
      <c r="EJ1889" s="86"/>
      <c r="EK1889" s="86"/>
      <c r="EL1889" s="86"/>
      <c r="EM1889" s="86"/>
      <c r="EN1889" s="104"/>
      <c r="EO1889" s="104"/>
      <c r="EP1889" s="104"/>
      <c r="EQ1889" s="104"/>
      <c r="ER1889" s="104"/>
      <c r="ES1889" s="104"/>
      <c r="ET1889" s="104"/>
      <c r="EU1889" s="104"/>
      <c r="EV1889" s="104"/>
      <c r="EW1889" s="104"/>
      <c r="EX1889" s="104"/>
      <c r="EY1889" s="104"/>
      <c r="EZ1889" s="104"/>
      <c r="FA1889" s="104"/>
      <c r="FB1889" s="104"/>
      <c r="FC1889" s="104"/>
      <c r="FD1889" s="104"/>
      <c r="FE1889" s="104"/>
      <c r="FF1889" s="104"/>
      <c r="FG1889" s="104"/>
      <c r="FH1889" s="104"/>
      <c r="FI1889" s="104"/>
      <c r="FJ1889" s="104"/>
      <c r="FK1889" s="104"/>
      <c r="FL1889" s="104"/>
      <c r="FM1889" s="104"/>
      <c r="FN1889" s="104"/>
      <c r="FO1889" s="104"/>
      <c r="FP1889" s="105"/>
      <c r="FQ1889" s="256"/>
      <c r="FR1889" s="104"/>
      <c r="FS1889" s="338"/>
      <c r="FX1889" s="244"/>
      <c r="FY1889" s="105"/>
      <c r="FZ1889" s="256"/>
      <c r="GA1889" s="104"/>
      <c r="GB1889" s="104"/>
      <c r="GC1889" s="105"/>
      <c r="GD1889" s="261"/>
      <c r="GE1889" s="127"/>
      <c r="GF1889" s="104"/>
      <c r="GG1889" s="104"/>
      <c r="GH1889" s="104"/>
      <c r="GI1889" s="104"/>
      <c r="GJ1889" s="104"/>
      <c r="GK1889" s="104"/>
      <c r="GL1889" s="104"/>
      <c r="GM1889" s="104"/>
      <c r="GN1889" s="104"/>
      <c r="GO1889" s="104"/>
      <c r="GP1889" s="104"/>
      <c r="GQ1889" s="104"/>
      <c r="GR1889" s="104"/>
      <c r="GS1889" s="104"/>
      <c r="GT1889" s="104"/>
      <c r="GU1889" s="105"/>
      <c r="GV1889" s="256"/>
      <c r="GW1889" s="104"/>
      <c r="GX1889" s="104"/>
      <c r="GY1889" s="104"/>
      <c r="GZ1889" s="104"/>
      <c r="HA1889" s="104"/>
      <c r="HB1889" s="104"/>
      <c r="HC1889" s="261"/>
      <c r="HD1889" s="256"/>
      <c r="HE1889" s="104"/>
      <c r="HF1889" s="104"/>
      <c r="HG1889" s="104"/>
      <c r="HH1889" s="104"/>
      <c r="HI1889" s="104"/>
      <c r="HJ1889" s="104"/>
      <c r="HK1889" s="261"/>
      <c r="HL1889" s="127"/>
      <c r="HM1889" s="104"/>
      <c r="HN1889" s="104"/>
      <c r="HO1889" s="104"/>
      <c r="HP1889" s="104"/>
      <c r="HQ1889" s="107">
        <f t="shared" si="248"/>
        <v>0</v>
      </c>
      <c r="HR1889" s="108" t="str">
        <f t="shared" si="249"/>
        <v>~~~</v>
      </c>
      <c r="HS1889" s="104">
        <f t="shared" si="250"/>
        <v>0</v>
      </c>
      <c r="HT1889" s="109">
        <f t="shared" si="251"/>
        <v>0</v>
      </c>
      <c r="HU1889" s="109">
        <f t="shared" si="252"/>
        <v>0</v>
      </c>
      <c r="HV1889" s="109">
        <f t="shared" si="253"/>
        <v>0</v>
      </c>
      <c r="HW1889" s="109">
        <f t="shared" si="247"/>
        <v>0</v>
      </c>
      <c r="HX1889" s="116"/>
      <c r="HY1889" s="104"/>
      <c r="HZ1889" s="104"/>
      <c r="IA1889" s="106" t="s">
        <v>676</v>
      </c>
      <c r="IB1889" s="106" t="s">
        <v>677</v>
      </c>
      <c r="IC1889" s="106" t="s">
        <v>62</v>
      </c>
    </row>
    <row r="1890" spans="1:237" ht="15" customHeight="1">
      <c r="A1890" s="105">
        <f t="shared" si="246"/>
        <v>968</v>
      </c>
      <c r="B1890" s="106" t="s">
        <v>830</v>
      </c>
      <c r="C1890" s="106" t="s">
        <v>266</v>
      </c>
      <c r="D1890" s="106" t="s">
        <v>62</v>
      </c>
      <c r="E1890" s="113"/>
      <c r="F1890" s="256"/>
      <c r="G1890" s="104"/>
      <c r="H1890" s="104"/>
      <c r="I1890" s="104"/>
      <c r="J1890" s="261"/>
      <c r="K1890" s="256"/>
      <c r="L1890" s="104"/>
      <c r="M1890" s="104"/>
      <c r="N1890" s="261"/>
      <c r="O1890" s="256"/>
      <c r="P1890" s="104"/>
      <c r="Q1890" s="104"/>
      <c r="R1890" s="104"/>
      <c r="S1890" s="104"/>
      <c r="T1890" s="261"/>
      <c r="U1890" s="256"/>
      <c r="V1890" s="104"/>
      <c r="W1890" s="104"/>
      <c r="X1890" s="104"/>
      <c r="Y1890" s="261"/>
      <c r="Z1890" s="256"/>
      <c r="AA1890" s="104"/>
      <c r="AB1890" s="104"/>
      <c r="AC1890" s="104"/>
      <c r="AD1890" s="261"/>
      <c r="AE1890" s="256"/>
      <c r="AF1890" s="104"/>
      <c r="AG1890" s="104"/>
      <c r="AH1890" s="104"/>
      <c r="AI1890" s="104"/>
      <c r="AJ1890" s="104"/>
      <c r="AK1890" s="261"/>
      <c r="AL1890" s="256"/>
      <c r="AM1890" s="104"/>
      <c r="AN1890" s="104"/>
      <c r="AO1890" s="104"/>
      <c r="AP1890" s="104"/>
      <c r="AQ1890" s="104"/>
      <c r="AR1890" s="104"/>
      <c r="AS1890" s="261"/>
      <c r="AT1890" s="256"/>
      <c r="AU1890" s="104"/>
      <c r="AV1890" s="104"/>
      <c r="AW1890" s="104"/>
      <c r="AX1890" s="104"/>
      <c r="AY1890" s="261"/>
      <c r="AZ1890" s="256"/>
      <c r="BA1890" s="104"/>
      <c r="BB1890" s="104"/>
      <c r="BC1890" s="104"/>
      <c r="BD1890" s="104"/>
      <c r="BE1890" s="104"/>
      <c r="BF1890" s="261"/>
      <c r="BG1890" s="256"/>
      <c r="BH1890" s="104"/>
      <c r="BI1890" s="104"/>
      <c r="BJ1890" s="104"/>
      <c r="BK1890" s="104"/>
      <c r="BL1890" s="261"/>
      <c r="BM1890" s="256"/>
      <c r="BN1890" s="104"/>
      <c r="BO1890" s="104"/>
      <c r="BP1890" s="104"/>
      <c r="BQ1890" s="104"/>
      <c r="BR1890" s="104"/>
      <c r="BS1890" s="261"/>
      <c r="BT1890" s="256"/>
      <c r="BU1890" s="104"/>
      <c r="BV1890" s="104"/>
      <c r="BW1890" s="104"/>
      <c r="BX1890" s="104"/>
      <c r="BY1890" s="261"/>
      <c r="BZ1890" s="256"/>
      <c r="CA1890" s="104"/>
      <c r="CB1890" s="261"/>
      <c r="CC1890" s="256"/>
      <c r="CD1890" s="104"/>
      <c r="CE1890" s="104"/>
      <c r="CF1890" s="261"/>
      <c r="CG1890" s="256"/>
      <c r="CH1890" s="104"/>
      <c r="CI1890" s="261"/>
      <c r="CJ1890" s="256"/>
      <c r="CK1890" s="104"/>
      <c r="CL1890" s="104"/>
      <c r="CM1890" s="261"/>
      <c r="CN1890" s="256"/>
      <c r="CO1890" s="104"/>
      <c r="CP1890" s="104"/>
      <c r="CQ1890" s="104"/>
      <c r="CR1890" s="104"/>
      <c r="CS1890" s="261"/>
      <c r="CT1890" s="256"/>
      <c r="CU1890" s="104"/>
      <c r="CV1890" s="104"/>
      <c r="CW1890" s="104"/>
      <c r="CX1890" s="104"/>
      <c r="CY1890" s="104"/>
      <c r="CZ1890" s="127"/>
      <c r="DA1890" s="104"/>
      <c r="DB1890" s="261"/>
      <c r="DC1890" s="104"/>
      <c r="DD1890" s="104"/>
      <c r="DE1890" s="104"/>
      <c r="DF1890" s="104"/>
      <c r="DG1890" s="104"/>
      <c r="DH1890" s="104"/>
      <c r="DI1890" s="104"/>
      <c r="DJ1890" s="104"/>
      <c r="DK1890" s="104"/>
      <c r="DL1890" s="104"/>
      <c r="DM1890" s="104"/>
      <c r="DN1890" s="104"/>
      <c r="DO1890" s="104"/>
      <c r="DP1890" s="104"/>
      <c r="DQ1890" s="104"/>
      <c r="DR1890" s="104"/>
      <c r="DS1890" s="105"/>
      <c r="DT1890" s="131"/>
      <c r="DU1890" s="127"/>
      <c r="DV1890" s="104"/>
      <c r="DW1890" s="104"/>
      <c r="DX1890" s="104"/>
      <c r="DY1890" s="104"/>
      <c r="DZ1890" s="104"/>
      <c r="EA1890" s="104"/>
      <c r="EB1890" s="104"/>
      <c r="EC1890" s="104"/>
      <c r="ED1890" s="104"/>
      <c r="EE1890" s="104"/>
      <c r="EF1890" s="104"/>
      <c r="EG1890" s="104"/>
      <c r="EH1890" s="104"/>
      <c r="EI1890" s="104"/>
      <c r="EJ1890" s="104"/>
      <c r="EK1890" s="104"/>
      <c r="EL1890" s="104"/>
      <c r="EM1890" s="104"/>
      <c r="EN1890" s="104"/>
      <c r="EO1890" s="104"/>
      <c r="EP1890" s="104"/>
      <c r="EQ1890" s="104"/>
      <c r="ER1890" s="104"/>
      <c r="ES1890" s="104"/>
      <c r="ET1890" s="104"/>
      <c r="EU1890" s="104"/>
      <c r="EV1890" s="104"/>
      <c r="EW1890" s="104"/>
      <c r="EX1890" s="104"/>
      <c r="EY1890" s="104"/>
      <c r="EZ1890" s="104"/>
      <c r="FA1890" s="104"/>
      <c r="FB1890" s="104"/>
      <c r="FC1890" s="104"/>
      <c r="FD1890" s="104"/>
      <c r="FE1890" s="104"/>
      <c r="FF1890" s="104"/>
      <c r="FG1890" s="104"/>
      <c r="FH1890" s="104"/>
      <c r="FI1890" s="104"/>
      <c r="FJ1890" s="104"/>
      <c r="FK1890" s="104"/>
      <c r="FL1890" s="104"/>
      <c r="FM1890" s="104"/>
      <c r="FN1890" s="104"/>
      <c r="FO1890" s="104"/>
      <c r="FP1890" s="105"/>
      <c r="FQ1890" s="256"/>
      <c r="FR1890" s="104"/>
      <c r="FS1890" s="338"/>
      <c r="FX1890" s="244"/>
      <c r="FY1890" s="105"/>
      <c r="FZ1890" s="256"/>
      <c r="GA1890" s="104"/>
      <c r="GB1890" s="104"/>
      <c r="GC1890" s="105"/>
      <c r="GD1890" s="261"/>
      <c r="GE1890" s="127"/>
      <c r="GF1890" s="104"/>
      <c r="GG1890" s="104"/>
      <c r="GH1890" s="104"/>
      <c r="GI1890" s="104"/>
      <c r="GJ1890" s="104"/>
      <c r="GK1890" s="104"/>
      <c r="GL1890" s="104"/>
      <c r="GM1890" s="104"/>
      <c r="GN1890" s="104"/>
      <c r="GO1890" s="104"/>
      <c r="GP1890" s="104"/>
      <c r="GQ1890" s="104"/>
      <c r="GR1890" s="104"/>
      <c r="GS1890" s="104"/>
      <c r="GT1890" s="104"/>
      <c r="GU1890" s="105"/>
      <c r="GV1890" s="256"/>
      <c r="GW1890" s="104"/>
      <c r="GX1890" s="104"/>
      <c r="GY1890" s="104"/>
      <c r="GZ1890" s="104"/>
      <c r="HA1890" s="104"/>
      <c r="HB1890" s="104"/>
      <c r="HC1890" s="261"/>
      <c r="HD1890" s="256"/>
      <c r="HE1890" s="104"/>
      <c r="HF1890" s="104"/>
      <c r="HG1890" s="104"/>
      <c r="HH1890" s="104"/>
      <c r="HI1890" s="104"/>
      <c r="HJ1890" s="104"/>
      <c r="HK1890" s="261"/>
      <c r="HL1890" s="127"/>
      <c r="HM1890" s="104"/>
      <c r="HN1890" s="104"/>
      <c r="HO1890" s="104"/>
      <c r="HP1890" s="104"/>
      <c r="HQ1890" s="107">
        <f t="shared" si="248"/>
        <v>0</v>
      </c>
      <c r="HR1890" s="108" t="str">
        <f t="shared" si="249"/>
        <v>~~~</v>
      </c>
      <c r="HS1890" s="104">
        <f t="shared" si="250"/>
        <v>0</v>
      </c>
      <c r="HT1890" s="109">
        <f t="shared" si="251"/>
        <v>0</v>
      </c>
      <c r="HU1890" s="109">
        <f t="shared" si="252"/>
        <v>0</v>
      </c>
      <c r="HV1890" s="109">
        <f t="shared" si="253"/>
        <v>0</v>
      </c>
      <c r="HW1890" s="109">
        <f t="shared" si="247"/>
        <v>0</v>
      </c>
      <c r="HX1890" s="116"/>
      <c r="HY1890" s="104"/>
      <c r="HZ1890" s="104"/>
      <c r="IA1890" s="106" t="s">
        <v>830</v>
      </c>
      <c r="IB1890" s="106" t="s">
        <v>266</v>
      </c>
      <c r="IC1890" s="106" t="s">
        <v>62</v>
      </c>
    </row>
    <row r="1891" spans="1:237" ht="15" customHeight="1">
      <c r="A1891" s="105">
        <f t="shared" si="246"/>
        <v>968</v>
      </c>
      <c r="B1891" s="106" t="s">
        <v>3178</v>
      </c>
      <c r="C1891" s="106" t="s">
        <v>876</v>
      </c>
      <c r="D1891" s="106" t="s">
        <v>3179</v>
      </c>
      <c r="E1891" s="113"/>
      <c r="F1891" s="256"/>
      <c r="G1891" s="104"/>
      <c r="H1891" s="104"/>
      <c r="I1891" s="104"/>
      <c r="J1891" s="261"/>
      <c r="K1891" s="256"/>
      <c r="L1891" s="104"/>
      <c r="M1891" s="104"/>
      <c r="N1891" s="261"/>
      <c r="O1891" s="256"/>
      <c r="P1891" s="104"/>
      <c r="Q1891" s="104"/>
      <c r="R1891" s="104"/>
      <c r="S1891" s="104"/>
      <c r="T1891" s="261"/>
      <c r="U1891" s="256"/>
      <c r="V1891" s="104"/>
      <c r="W1891" s="104"/>
      <c r="X1891" s="104"/>
      <c r="Y1891" s="261"/>
      <c r="Z1891" s="256"/>
      <c r="AA1891" s="104"/>
      <c r="AB1891" s="104"/>
      <c r="AC1891" s="104"/>
      <c r="AD1891" s="261"/>
      <c r="AE1891" s="256"/>
      <c r="AF1891" s="104"/>
      <c r="AG1891" s="104"/>
      <c r="AH1891" s="104"/>
      <c r="AI1891" s="104"/>
      <c r="AJ1891" s="104"/>
      <c r="AK1891" s="261"/>
      <c r="AL1891" s="256"/>
      <c r="AM1891" s="104"/>
      <c r="AN1891" s="104"/>
      <c r="AO1891" s="104"/>
      <c r="AP1891" s="104"/>
      <c r="AQ1891" s="104"/>
      <c r="AR1891" s="104"/>
      <c r="AS1891" s="261"/>
      <c r="AT1891" s="256"/>
      <c r="AU1891" s="104"/>
      <c r="AV1891" s="104"/>
      <c r="AW1891" s="104"/>
      <c r="AX1891" s="104"/>
      <c r="AY1891" s="261"/>
      <c r="AZ1891" s="256"/>
      <c r="BA1891" s="104"/>
      <c r="BB1891" s="104"/>
      <c r="BC1891" s="104"/>
      <c r="BD1891" s="104"/>
      <c r="BE1891" s="104"/>
      <c r="BF1891" s="261"/>
      <c r="BG1891" s="256"/>
      <c r="BH1891" s="104"/>
      <c r="BI1891" s="104"/>
      <c r="BJ1891" s="104"/>
      <c r="BK1891" s="104"/>
      <c r="BL1891" s="261"/>
      <c r="BM1891" s="256"/>
      <c r="BN1891" s="104"/>
      <c r="BO1891" s="104"/>
      <c r="BP1891" s="104"/>
      <c r="BQ1891" s="104"/>
      <c r="BR1891" s="104"/>
      <c r="BS1891" s="261"/>
      <c r="BT1891" s="256"/>
      <c r="BU1891" s="104"/>
      <c r="BV1891" s="104"/>
      <c r="BW1891" s="104"/>
      <c r="BX1891" s="104"/>
      <c r="BY1891" s="261"/>
      <c r="BZ1891" s="256"/>
      <c r="CA1891" s="104"/>
      <c r="CB1891" s="261"/>
      <c r="CC1891" s="256"/>
      <c r="CD1891" s="104"/>
      <c r="CE1891" s="104"/>
      <c r="CF1891" s="261"/>
      <c r="CG1891" s="256"/>
      <c r="CH1891" s="104"/>
      <c r="CI1891" s="261"/>
      <c r="CJ1891" s="256"/>
      <c r="CK1891" s="104"/>
      <c r="CL1891" s="104"/>
      <c r="CM1891" s="261"/>
      <c r="CN1891" s="256"/>
      <c r="CO1891" s="104"/>
      <c r="CP1891" s="104"/>
      <c r="CQ1891" s="104"/>
      <c r="CR1891" s="104"/>
      <c r="CS1891" s="261"/>
      <c r="CT1891" s="256"/>
      <c r="CU1891" s="104"/>
      <c r="CV1891" s="104"/>
      <c r="CW1891" s="104"/>
      <c r="CX1891" s="104"/>
      <c r="CY1891" s="104"/>
      <c r="CZ1891" s="127"/>
      <c r="DA1891" s="104"/>
      <c r="DB1891" s="261"/>
      <c r="DC1891" s="104"/>
      <c r="DD1891" s="104"/>
      <c r="DE1891" s="104"/>
      <c r="DF1891" s="104"/>
      <c r="DG1891" s="104"/>
      <c r="DH1891" s="104"/>
      <c r="DI1891" s="104"/>
      <c r="DJ1891" s="104"/>
      <c r="DK1891" s="104"/>
      <c r="DL1891" s="104"/>
      <c r="DM1891" s="104"/>
      <c r="DN1891" s="104"/>
      <c r="DO1891" s="104"/>
      <c r="DP1891" s="104"/>
      <c r="DQ1891" s="104"/>
      <c r="DR1891" s="104"/>
      <c r="DS1891" s="105"/>
      <c r="DT1891" s="131"/>
      <c r="DU1891" s="127"/>
      <c r="DV1891" s="104"/>
      <c r="DW1891" s="104"/>
      <c r="DX1891" s="104"/>
      <c r="DY1891" s="104"/>
      <c r="DZ1891" s="104"/>
      <c r="EA1891" s="104"/>
      <c r="EB1891" s="104"/>
      <c r="EC1891" s="104"/>
      <c r="ED1891" s="104"/>
      <c r="EE1891" s="104"/>
      <c r="EF1891" s="104"/>
      <c r="EG1891" s="104"/>
      <c r="EH1891" s="104"/>
      <c r="EI1891" s="104"/>
      <c r="EJ1891" s="104"/>
      <c r="EK1891" s="104"/>
      <c r="EL1891" s="104"/>
      <c r="EM1891" s="104"/>
      <c r="EN1891" s="104"/>
      <c r="EO1891" s="104"/>
      <c r="EP1891" s="104"/>
      <c r="EQ1891" s="104"/>
      <c r="ER1891" s="104"/>
      <c r="ES1891" s="104"/>
      <c r="ET1891" s="104"/>
      <c r="EU1891" s="104"/>
      <c r="EV1891" s="104"/>
      <c r="EW1891" s="104"/>
      <c r="EX1891" s="104"/>
      <c r="EY1891" s="104"/>
      <c r="EZ1891" s="104"/>
      <c r="FA1891" s="104"/>
      <c r="FB1891" s="104"/>
      <c r="FC1891" s="104"/>
      <c r="FD1891" s="104"/>
      <c r="FE1891" s="104"/>
      <c r="FF1891" s="104"/>
      <c r="FG1891" s="104"/>
      <c r="FH1891" s="104"/>
      <c r="FI1891" s="104"/>
      <c r="FJ1891" s="104"/>
      <c r="FK1891" s="104"/>
      <c r="FL1891" s="104"/>
      <c r="FM1891" s="104"/>
      <c r="FN1891" s="104"/>
      <c r="FO1891" s="104"/>
      <c r="FP1891" s="105"/>
      <c r="FQ1891" s="256"/>
      <c r="FR1891" s="104"/>
      <c r="FS1891" s="338"/>
      <c r="FX1891" s="244"/>
      <c r="FY1891" s="105"/>
      <c r="FZ1891" s="256"/>
      <c r="GA1891" s="104"/>
      <c r="GB1891" s="104"/>
      <c r="GC1891" s="105"/>
      <c r="GD1891" s="261"/>
      <c r="GE1891" s="127"/>
      <c r="GF1891" s="104"/>
      <c r="GG1891" s="104"/>
      <c r="GH1891" s="104"/>
      <c r="GI1891" s="104"/>
      <c r="GJ1891" s="104"/>
      <c r="GK1891" s="104"/>
      <c r="GL1891" s="104"/>
      <c r="GM1891" s="104"/>
      <c r="GN1891" s="104"/>
      <c r="GO1891" s="104"/>
      <c r="GP1891" s="104"/>
      <c r="GQ1891" s="104"/>
      <c r="GR1891" s="104"/>
      <c r="GS1891" s="104"/>
      <c r="GT1891" s="104"/>
      <c r="GU1891" s="105"/>
      <c r="GV1891" s="256"/>
      <c r="GW1891" s="104"/>
      <c r="GX1891" s="104"/>
      <c r="GY1891" s="104"/>
      <c r="GZ1891" s="104"/>
      <c r="HA1891" s="104"/>
      <c r="HB1891" s="104"/>
      <c r="HC1891" s="261"/>
      <c r="HD1891" s="256"/>
      <c r="HE1891" s="104"/>
      <c r="HF1891" s="104"/>
      <c r="HG1891" s="104"/>
      <c r="HH1891" s="104"/>
      <c r="HI1891" s="104"/>
      <c r="HJ1891" s="104"/>
      <c r="HK1891" s="261"/>
      <c r="HL1891" s="127"/>
      <c r="HM1891" s="104"/>
      <c r="HN1891" s="104"/>
      <c r="HO1891" s="104"/>
      <c r="HP1891" s="104"/>
      <c r="HQ1891" s="107">
        <f t="shared" si="248"/>
        <v>0</v>
      </c>
      <c r="HR1891" s="108" t="str">
        <f t="shared" si="249"/>
        <v>~~~</v>
      </c>
      <c r="HS1891" s="104">
        <f t="shared" si="250"/>
        <v>0</v>
      </c>
      <c r="HT1891" s="109">
        <f t="shared" si="251"/>
        <v>0</v>
      </c>
      <c r="HU1891" s="109">
        <f t="shared" si="252"/>
        <v>0</v>
      </c>
      <c r="HV1891" s="109">
        <f t="shared" si="253"/>
        <v>0</v>
      </c>
      <c r="HW1891" s="109">
        <f t="shared" si="247"/>
        <v>0</v>
      </c>
      <c r="HX1891" s="116"/>
      <c r="HY1891" s="104"/>
      <c r="HZ1891" s="104"/>
      <c r="IA1891" s="106" t="s">
        <v>3178</v>
      </c>
      <c r="IB1891" s="106" t="s">
        <v>876</v>
      </c>
      <c r="IC1891" s="106" t="s">
        <v>3179</v>
      </c>
    </row>
    <row r="1892" spans="1:237" ht="15" customHeight="1">
      <c r="A1892" s="105">
        <f t="shared" si="246"/>
        <v>262</v>
      </c>
      <c r="B1892" s="106" t="s">
        <v>2187</v>
      </c>
      <c r="C1892" s="106" t="s">
        <v>272</v>
      </c>
      <c r="D1892" s="106" t="s">
        <v>1116</v>
      </c>
      <c r="E1892" s="113" t="s">
        <v>192</v>
      </c>
      <c r="F1892" s="256"/>
      <c r="G1892" s="104"/>
      <c r="H1892" s="104"/>
      <c r="I1892" s="104"/>
      <c r="J1892" s="261"/>
      <c r="K1892" s="256">
        <v>18.079999999999998</v>
      </c>
      <c r="L1892" s="104"/>
      <c r="M1892" s="104"/>
      <c r="N1892" s="261"/>
      <c r="O1892" s="256"/>
      <c r="P1892" s="104"/>
      <c r="Q1892" s="104"/>
      <c r="R1892" s="104"/>
      <c r="S1892" s="104"/>
      <c r="T1892" s="261"/>
      <c r="U1892" s="256"/>
      <c r="V1892" s="104"/>
      <c r="W1892" s="104"/>
      <c r="X1892" s="104"/>
      <c r="Y1892" s="261"/>
      <c r="Z1892" s="256"/>
      <c r="AA1892" s="104"/>
      <c r="AB1892" s="104"/>
      <c r="AC1892" s="104"/>
      <c r="AD1892" s="261"/>
      <c r="AE1892" s="256"/>
      <c r="AF1892" s="104"/>
      <c r="AG1892" s="104"/>
      <c r="AH1892" s="104"/>
      <c r="AI1892" s="104"/>
      <c r="AJ1892" s="104"/>
      <c r="AK1892" s="261"/>
      <c r="AL1892" s="256"/>
      <c r="AM1892" s="104"/>
      <c r="AN1892" s="104"/>
      <c r="AO1892" s="104"/>
      <c r="AP1892" s="104"/>
      <c r="AQ1892" s="104"/>
      <c r="AR1892" s="104"/>
      <c r="AS1892" s="261"/>
      <c r="AT1892" s="256"/>
      <c r="AU1892" s="104"/>
      <c r="AV1892" s="104"/>
      <c r="AW1892" s="104"/>
      <c r="AX1892" s="104"/>
      <c r="AY1892" s="261"/>
      <c r="AZ1892" s="256"/>
      <c r="BA1892" s="104"/>
      <c r="BB1892" s="104"/>
      <c r="BC1892" s="104"/>
      <c r="BD1892" s="104"/>
      <c r="BE1892" s="104"/>
      <c r="BF1892" s="261"/>
      <c r="BG1892" s="256"/>
      <c r="BH1892" s="104"/>
      <c r="BI1892" s="104"/>
      <c r="BJ1892" s="104"/>
      <c r="BK1892" s="104"/>
      <c r="BL1892" s="261"/>
      <c r="BM1892" s="256"/>
      <c r="BN1892" s="104"/>
      <c r="BO1892" s="104"/>
      <c r="BP1892" s="104"/>
      <c r="BQ1892" s="104"/>
      <c r="BR1892" s="104"/>
      <c r="BS1892" s="261"/>
      <c r="BT1892" s="256"/>
      <c r="BU1892" s="104"/>
      <c r="BV1892" s="104"/>
      <c r="BW1892" s="104"/>
      <c r="BX1892" s="104"/>
      <c r="BY1892" s="261"/>
      <c r="BZ1892" s="256"/>
      <c r="CA1892" s="104"/>
      <c r="CB1892" s="261"/>
      <c r="CC1892" s="256"/>
      <c r="CD1892" s="104"/>
      <c r="CE1892" s="104"/>
      <c r="CF1892" s="261"/>
      <c r="CG1892" s="256"/>
      <c r="CH1892" s="104"/>
      <c r="CI1892" s="261"/>
      <c r="CJ1892" s="256"/>
      <c r="CK1892" s="104"/>
      <c r="CL1892" s="104"/>
      <c r="CM1892" s="261"/>
      <c r="CN1892" s="256"/>
      <c r="CO1892" s="104"/>
      <c r="CP1892" s="104"/>
      <c r="CQ1892" s="104"/>
      <c r="CR1892" s="104"/>
      <c r="CS1892" s="261"/>
      <c r="CT1892" s="256"/>
      <c r="CU1892" s="104"/>
      <c r="CV1892" s="104"/>
      <c r="CW1892" s="104"/>
      <c r="CX1892" s="104"/>
      <c r="CY1892" s="104"/>
      <c r="CZ1892" s="242"/>
      <c r="DA1892" s="88"/>
      <c r="DB1892" s="263"/>
      <c r="DC1892" s="88"/>
      <c r="DD1892" s="88"/>
      <c r="DE1892" s="88"/>
      <c r="DF1892" s="88"/>
      <c r="DG1892" s="88"/>
      <c r="DH1892" s="88"/>
      <c r="DI1892" s="88"/>
      <c r="DJ1892" s="88"/>
      <c r="DK1892" s="88"/>
      <c r="DL1892" s="88"/>
      <c r="DM1892" s="88"/>
      <c r="DN1892" s="88"/>
      <c r="DO1892" s="88"/>
      <c r="DP1892" s="88"/>
      <c r="DQ1892" s="88"/>
      <c r="DR1892" s="88"/>
      <c r="DS1892" s="307"/>
      <c r="DT1892" s="135"/>
      <c r="DU1892" s="242"/>
      <c r="DV1892" s="88"/>
      <c r="DW1892" s="88"/>
      <c r="DX1892" s="88"/>
      <c r="DY1892" s="88"/>
      <c r="DZ1892" s="88"/>
      <c r="EA1892" s="88"/>
      <c r="EB1892" s="88"/>
      <c r="EC1892" s="88"/>
      <c r="ED1892" s="88"/>
      <c r="EE1892" s="88"/>
      <c r="EF1892" s="88"/>
      <c r="EG1892" s="88"/>
      <c r="EH1892" s="88"/>
      <c r="EI1892" s="88"/>
      <c r="EJ1892" s="88"/>
      <c r="EK1892" s="88"/>
      <c r="EL1892" s="88"/>
      <c r="EM1892" s="88"/>
      <c r="EN1892" s="87"/>
      <c r="EO1892" s="87"/>
      <c r="EP1892" s="87"/>
      <c r="EQ1892" s="87"/>
      <c r="ER1892" s="87"/>
      <c r="ES1892" s="87"/>
      <c r="ET1892" s="87"/>
      <c r="EU1892" s="87"/>
      <c r="EV1892" s="87"/>
      <c r="EW1892" s="87"/>
      <c r="EX1892" s="87"/>
      <c r="EY1892" s="87"/>
      <c r="EZ1892" s="87"/>
      <c r="FA1892" s="87"/>
      <c r="FB1892" s="87"/>
      <c r="FC1892" s="87"/>
      <c r="FD1892" s="87"/>
      <c r="FE1892" s="87"/>
      <c r="FF1892" s="87"/>
      <c r="FG1892" s="87"/>
      <c r="FH1892" s="87"/>
      <c r="FI1892" s="87"/>
      <c r="FJ1892" s="87"/>
      <c r="FK1892" s="87"/>
      <c r="FL1892" s="87"/>
      <c r="FM1892" s="87"/>
      <c r="FN1892" s="87"/>
      <c r="FO1892" s="87"/>
      <c r="FP1892" s="305"/>
      <c r="FQ1892" s="264"/>
      <c r="FR1892" s="87"/>
      <c r="FS1892" s="340"/>
      <c r="FT1892" s="134"/>
      <c r="FU1892" s="134"/>
      <c r="FV1892" s="134"/>
      <c r="FW1892" s="134"/>
      <c r="FX1892" s="245"/>
      <c r="FY1892" s="305"/>
      <c r="FZ1892" s="264"/>
      <c r="GA1892" s="87"/>
      <c r="GB1892" s="87"/>
      <c r="GC1892" s="305"/>
      <c r="GD1892" s="265"/>
      <c r="GE1892" s="240"/>
      <c r="GF1892" s="87"/>
      <c r="GG1892" s="87"/>
      <c r="GH1892" s="87"/>
      <c r="GI1892" s="87"/>
      <c r="GJ1892" s="87"/>
      <c r="GK1892" s="87"/>
      <c r="GL1892" s="87"/>
      <c r="GM1892" s="87"/>
      <c r="GN1892" s="87"/>
      <c r="GO1892" s="87"/>
      <c r="GP1892" s="87"/>
      <c r="GQ1892" s="87"/>
      <c r="GR1892" s="87"/>
      <c r="GS1892" s="87"/>
      <c r="GT1892" s="87"/>
      <c r="GU1892" s="305"/>
      <c r="GV1892" s="264"/>
      <c r="GW1892" s="87"/>
      <c r="GX1892" s="87"/>
      <c r="GY1892" s="87"/>
      <c r="GZ1892" s="87"/>
      <c r="HA1892" s="87"/>
      <c r="HB1892" s="87"/>
      <c r="HC1892" s="265"/>
      <c r="HD1892" s="264"/>
      <c r="HE1892" s="87"/>
      <c r="HF1892" s="87"/>
      <c r="HG1892" s="87"/>
      <c r="HH1892" s="87"/>
      <c r="HI1892" s="87"/>
      <c r="HJ1892" s="87"/>
      <c r="HK1892" s="265"/>
      <c r="HL1892" s="240"/>
      <c r="HM1892" s="87"/>
      <c r="HN1892" s="87"/>
      <c r="HO1892" s="87"/>
      <c r="HP1892" s="87"/>
      <c r="HQ1892" s="107">
        <f t="shared" si="248"/>
        <v>18.079999999999998</v>
      </c>
      <c r="HR1892" s="108" t="str">
        <f t="shared" si="249"/>
        <v>Senior</v>
      </c>
      <c r="HS1892" s="104">
        <f t="shared" si="250"/>
        <v>0</v>
      </c>
      <c r="HT1892" s="109">
        <f t="shared" si="251"/>
        <v>0</v>
      </c>
      <c r="HU1892" s="109">
        <f t="shared" si="252"/>
        <v>1</v>
      </c>
      <c r="HV1892" s="109">
        <f t="shared" si="253"/>
        <v>0</v>
      </c>
      <c r="HW1892" s="109">
        <f t="shared" si="247"/>
        <v>0</v>
      </c>
      <c r="HX1892" s="116"/>
      <c r="HY1892" s="104"/>
      <c r="HZ1892" s="104"/>
      <c r="IA1892" s="106" t="s">
        <v>2187</v>
      </c>
      <c r="IB1892" s="106" t="s">
        <v>272</v>
      </c>
      <c r="IC1892" s="106" t="s">
        <v>1116</v>
      </c>
    </row>
    <row r="1893" spans="1:237" ht="15" customHeight="1">
      <c r="A1893" s="105">
        <f t="shared" si="246"/>
        <v>646</v>
      </c>
      <c r="B1893" s="106" t="s">
        <v>2904</v>
      </c>
      <c r="C1893" s="106" t="s">
        <v>818</v>
      </c>
      <c r="D1893" s="106" t="s">
        <v>1116</v>
      </c>
      <c r="E1893" s="113" t="s">
        <v>1155</v>
      </c>
      <c r="F1893" s="256"/>
      <c r="G1893" s="104"/>
      <c r="H1893" s="104"/>
      <c r="I1893" s="104"/>
      <c r="J1893" s="261"/>
      <c r="K1893" s="256"/>
      <c r="L1893" s="104"/>
      <c r="M1893" s="104"/>
      <c r="N1893" s="261"/>
      <c r="O1893" s="256"/>
      <c r="P1893" s="104"/>
      <c r="Q1893" s="104"/>
      <c r="R1893" s="104"/>
      <c r="S1893" s="104"/>
      <c r="T1893" s="261"/>
      <c r="U1893" s="256"/>
      <c r="V1893" s="104"/>
      <c r="W1893" s="104"/>
      <c r="X1893" s="104"/>
      <c r="Y1893" s="261"/>
      <c r="Z1893" s="256"/>
      <c r="AA1893" s="104"/>
      <c r="AB1893" s="104"/>
      <c r="AC1893" s="104"/>
      <c r="AD1893" s="261"/>
      <c r="AE1893" s="256"/>
      <c r="AF1893" s="104"/>
      <c r="AG1893" s="104"/>
      <c r="AH1893" s="104"/>
      <c r="AI1893" s="104"/>
      <c r="AJ1893" s="104"/>
      <c r="AK1893" s="261"/>
      <c r="AL1893" s="256"/>
      <c r="AM1893" s="104"/>
      <c r="AN1893" s="104"/>
      <c r="AO1893" s="104"/>
      <c r="AP1893" s="104"/>
      <c r="AQ1893" s="104"/>
      <c r="AR1893" s="104"/>
      <c r="AS1893" s="261"/>
      <c r="AT1893" s="256"/>
      <c r="AU1893" s="104"/>
      <c r="AV1893" s="104"/>
      <c r="AW1893" s="104"/>
      <c r="AX1893" s="104"/>
      <c r="AY1893" s="261"/>
      <c r="AZ1893" s="256"/>
      <c r="BA1893" s="104"/>
      <c r="BB1893" s="104"/>
      <c r="BC1893" s="104"/>
      <c r="BD1893" s="104"/>
      <c r="BE1893" s="104"/>
      <c r="BF1893" s="261"/>
      <c r="BG1893" s="256"/>
      <c r="BH1893" s="104"/>
      <c r="BI1893" s="104"/>
      <c r="BJ1893" s="104"/>
      <c r="BK1893" s="104"/>
      <c r="BL1893" s="261"/>
      <c r="BM1893" s="256"/>
      <c r="BN1893" s="104"/>
      <c r="BO1893" s="104"/>
      <c r="BP1893" s="104"/>
      <c r="BQ1893" s="104"/>
      <c r="BR1893" s="104"/>
      <c r="BS1893" s="261"/>
      <c r="BT1893" s="256"/>
      <c r="BU1893" s="104"/>
      <c r="BV1893" s="104"/>
      <c r="BW1893" s="104"/>
      <c r="BX1893" s="104"/>
      <c r="BY1893" s="261"/>
      <c r="BZ1893" s="256"/>
      <c r="CA1893" s="104"/>
      <c r="CB1893" s="261"/>
      <c r="CC1893" s="256"/>
      <c r="CD1893" s="104"/>
      <c r="CE1893" s="104"/>
      <c r="CF1893" s="261"/>
      <c r="CG1893" s="256"/>
      <c r="CH1893" s="104"/>
      <c r="CI1893" s="261"/>
      <c r="CJ1893" s="256"/>
      <c r="CK1893" s="104"/>
      <c r="CL1893" s="104"/>
      <c r="CM1893" s="261"/>
      <c r="CN1893" s="256"/>
      <c r="CO1893" s="104"/>
      <c r="CP1893" s="104"/>
      <c r="CQ1893" s="104"/>
      <c r="CR1893" s="104"/>
      <c r="CS1893" s="261"/>
      <c r="CT1893" s="256"/>
      <c r="CU1893" s="104"/>
      <c r="CV1893" s="104"/>
      <c r="CW1893" s="104"/>
      <c r="CX1893" s="104"/>
      <c r="CY1893" s="104"/>
      <c r="CZ1893" s="127"/>
      <c r="DA1893" s="104"/>
      <c r="DB1893" s="261"/>
      <c r="DC1893" s="104"/>
      <c r="DD1893" s="104"/>
      <c r="DE1893" s="104"/>
      <c r="DF1893" s="104"/>
      <c r="DG1893" s="104"/>
      <c r="DH1893" s="104"/>
      <c r="DI1893" s="104"/>
      <c r="DJ1893" s="104"/>
      <c r="DK1893" s="104"/>
      <c r="DL1893" s="104"/>
      <c r="DM1893" s="104"/>
      <c r="DN1893" s="104"/>
      <c r="DO1893" s="104"/>
      <c r="DP1893" s="104"/>
      <c r="DQ1893" s="104"/>
      <c r="DR1893" s="104"/>
      <c r="DS1893" s="105"/>
      <c r="DT1893" s="131"/>
      <c r="DU1893" s="127"/>
      <c r="DV1893" s="104"/>
      <c r="DW1893" s="104"/>
      <c r="DX1893" s="104"/>
      <c r="DY1893" s="104"/>
      <c r="DZ1893" s="104"/>
      <c r="EA1893" s="104"/>
      <c r="EB1893" s="104"/>
      <c r="EC1893" s="104"/>
      <c r="ED1893" s="104"/>
      <c r="EE1893" s="104"/>
      <c r="EF1893" s="104"/>
      <c r="EG1893" s="104"/>
      <c r="EH1893" s="104"/>
      <c r="EI1893" s="104"/>
      <c r="EJ1893" s="104"/>
      <c r="EK1893" s="104"/>
      <c r="EL1893" s="104"/>
      <c r="EM1893" s="104"/>
      <c r="EN1893" s="104"/>
      <c r="EO1893" s="104"/>
      <c r="EP1893" s="104"/>
      <c r="EQ1893" s="104"/>
      <c r="ER1893" s="104"/>
      <c r="ES1893" s="104"/>
      <c r="ET1893" s="104"/>
      <c r="EU1893" s="104"/>
      <c r="EV1893" s="104">
        <v>12.08</v>
      </c>
      <c r="EW1893" s="104"/>
      <c r="EX1893" s="104"/>
      <c r="EY1893" s="104"/>
      <c r="EZ1893" s="104"/>
      <c r="FA1893" s="104"/>
      <c r="FB1893" s="104"/>
      <c r="FC1893" s="104"/>
      <c r="FD1893" s="104"/>
      <c r="FE1893" s="104"/>
      <c r="FF1893" s="104"/>
      <c r="FG1893" s="104"/>
      <c r="FH1893" s="104"/>
      <c r="FI1893" s="104"/>
      <c r="FJ1893" s="104"/>
      <c r="FK1893" s="104"/>
      <c r="FL1893" s="104"/>
      <c r="FM1893" s="104"/>
      <c r="FN1893" s="104"/>
      <c r="FO1893" s="104"/>
      <c r="FP1893" s="105"/>
      <c r="FQ1893" s="256"/>
      <c r="FR1893" s="104"/>
      <c r="FS1893" s="338"/>
      <c r="FX1893" s="244"/>
      <c r="FY1893" s="105"/>
      <c r="FZ1893" s="256"/>
      <c r="GA1893" s="104"/>
      <c r="GB1893" s="104"/>
      <c r="GC1893" s="105"/>
      <c r="GD1893" s="261"/>
      <c r="GE1893" s="127"/>
      <c r="GF1893" s="104"/>
      <c r="GG1893" s="104"/>
      <c r="GH1893" s="104"/>
      <c r="GI1893" s="104"/>
      <c r="GJ1893" s="104"/>
      <c r="GK1893" s="104"/>
      <c r="GL1893" s="104"/>
      <c r="GM1893" s="104"/>
      <c r="GN1893" s="104"/>
      <c r="GO1893" s="104"/>
      <c r="GP1893" s="104"/>
      <c r="GQ1893" s="104"/>
      <c r="GR1893" s="104"/>
      <c r="GS1893" s="104"/>
      <c r="GT1893" s="104"/>
      <c r="GU1893" s="105"/>
      <c r="GV1893" s="256"/>
      <c r="GW1893" s="104"/>
      <c r="GX1893" s="104"/>
      <c r="GY1893" s="104"/>
      <c r="GZ1893" s="104"/>
      <c r="HA1893" s="104"/>
      <c r="HB1893" s="104"/>
      <c r="HC1893" s="261"/>
      <c r="HD1893" s="256"/>
      <c r="HE1893" s="104"/>
      <c r="HF1893" s="104"/>
      <c r="HG1893" s="104"/>
      <c r="HH1893" s="104"/>
      <c r="HI1893" s="104"/>
      <c r="HJ1893" s="104"/>
      <c r="HK1893" s="261"/>
      <c r="HL1893" s="127"/>
      <c r="HM1893" s="104"/>
      <c r="HN1893" s="104"/>
      <c r="HO1893" s="104"/>
      <c r="HP1893" s="104"/>
      <c r="HQ1893" s="107">
        <f t="shared" si="248"/>
        <v>12.08</v>
      </c>
      <c r="HR1893" s="108" t="str">
        <f t="shared" si="249"/>
        <v>Junior</v>
      </c>
      <c r="HS1893" s="104">
        <f t="shared" si="250"/>
        <v>0</v>
      </c>
      <c r="HT1893" s="109">
        <f t="shared" si="251"/>
        <v>1</v>
      </c>
      <c r="HU1893" s="109">
        <f t="shared" si="252"/>
        <v>0</v>
      </c>
      <c r="HV1893" s="109">
        <f t="shared" si="253"/>
        <v>0</v>
      </c>
      <c r="HW1893" s="109">
        <f t="shared" si="247"/>
        <v>0</v>
      </c>
      <c r="HX1893" s="116"/>
      <c r="HY1893" s="104"/>
      <c r="HZ1893" s="104"/>
      <c r="IA1893" s="106" t="s">
        <v>2904</v>
      </c>
      <c r="IB1893" s="106" t="s">
        <v>818</v>
      </c>
      <c r="IC1893" s="106" t="s">
        <v>1116</v>
      </c>
    </row>
    <row r="1894" spans="1:237" ht="15" customHeight="1">
      <c r="A1894" s="105">
        <f t="shared" si="246"/>
        <v>734</v>
      </c>
      <c r="B1894" s="106" t="s">
        <v>2926</v>
      </c>
      <c r="C1894" s="106" t="s">
        <v>240</v>
      </c>
      <c r="D1894" s="106" t="s">
        <v>1116</v>
      </c>
      <c r="E1894" s="113" t="s">
        <v>2927</v>
      </c>
      <c r="F1894" s="256"/>
      <c r="G1894" s="104"/>
      <c r="H1894" s="104"/>
      <c r="I1894" s="104"/>
      <c r="J1894" s="261"/>
      <c r="K1894" s="256"/>
      <c r="L1894" s="104"/>
      <c r="M1894" s="104"/>
      <c r="N1894" s="261"/>
      <c r="O1894" s="256"/>
      <c r="P1894" s="104"/>
      <c r="Q1894" s="104"/>
      <c r="R1894" s="104"/>
      <c r="S1894" s="104"/>
      <c r="T1894" s="261"/>
      <c r="U1894" s="256"/>
      <c r="V1894" s="104"/>
      <c r="W1894" s="104"/>
      <c r="X1894" s="104"/>
      <c r="Y1894" s="261"/>
      <c r="Z1894" s="256"/>
      <c r="AA1894" s="104"/>
      <c r="AB1894" s="104"/>
      <c r="AC1894" s="104"/>
      <c r="AD1894" s="261"/>
      <c r="AE1894" s="256"/>
      <c r="AF1894" s="104"/>
      <c r="AG1894" s="104"/>
      <c r="AH1894" s="104"/>
      <c r="AI1894" s="104"/>
      <c r="AJ1894" s="104"/>
      <c r="AK1894" s="261"/>
      <c r="AL1894" s="256"/>
      <c r="AM1894" s="104"/>
      <c r="AN1894" s="104"/>
      <c r="AO1894" s="104"/>
      <c r="AP1894" s="104"/>
      <c r="AQ1894" s="104"/>
      <c r="AR1894" s="104"/>
      <c r="AS1894" s="261"/>
      <c r="AT1894" s="256"/>
      <c r="AU1894" s="104"/>
      <c r="AV1894" s="104"/>
      <c r="AW1894" s="104"/>
      <c r="AX1894" s="104"/>
      <c r="AY1894" s="261"/>
      <c r="AZ1894" s="256"/>
      <c r="BA1894" s="104"/>
      <c r="BB1894" s="104"/>
      <c r="BC1894" s="104"/>
      <c r="BD1894" s="104"/>
      <c r="BE1894" s="104"/>
      <c r="BF1894" s="261"/>
      <c r="BG1894" s="256"/>
      <c r="BH1894" s="104"/>
      <c r="BI1894" s="104"/>
      <c r="BJ1894" s="104"/>
      <c r="BK1894" s="104"/>
      <c r="BL1894" s="261"/>
      <c r="BM1894" s="256"/>
      <c r="BN1894" s="104"/>
      <c r="BO1894" s="104"/>
      <c r="BP1894" s="104"/>
      <c r="BQ1894" s="104"/>
      <c r="BR1894" s="104"/>
      <c r="BS1894" s="261"/>
      <c r="BT1894" s="256"/>
      <c r="BU1894" s="104"/>
      <c r="BV1894" s="104"/>
      <c r="BW1894" s="104"/>
      <c r="BX1894" s="104"/>
      <c r="BY1894" s="261"/>
      <c r="BZ1894" s="256"/>
      <c r="CA1894" s="104"/>
      <c r="CB1894" s="261"/>
      <c r="CC1894" s="256"/>
      <c r="CD1894" s="104"/>
      <c r="CE1894" s="104"/>
      <c r="CF1894" s="261"/>
      <c r="CG1894" s="256"/>
      <c r="CH1894" s="104"/>
      <c r="CI1894" s="261"/>
      <c r="CJ1894" s="256"/>
      <c r="CK1894" s="104"/>
      <c r="CL1894" s="104"/>
      <c r="CM1894" s="261"/>
      <c r="CN1894" s="256"/>
      <c r="CO1894" s="104"/>
      <c r="CP1894" s="104"/>
      <c r="CQ1894" s="104"/>
      <c r="CR1894" s="104"/>
      <c r="CS1894" s="261"/>
      <c r="CT1894" s="256"/>
      <c r="CU1894" s="104"/>
      <c r="CV1894" s="104"/>
      <c r="CW1894" s="104"/>
      <c r="CX1894" s="104"/>
      <c r="CY1894" s="104"/>
      <c r="CZ1894" s="127"/>
      <c r="DA1894" s="104"/>
      <c r="DB1894" s="261"/>
      <c r="DC1894" s="104"/>
      <c r="DD1894" s="104"/>
      <c r="DE1894" s="104"/>
      <c r="DF1894" s="104"/>
      <c r="DG1894" s="104"/>
      <c r="DH1894" s="104"/>
      <c r="DI1894" s="104"/>
      <c r="DJ1894" s="104"/>
      <c r="DK1894" s="104"/>
      <c r="DL1894" s="104"/>
      <c r="DM1894" s="104"/>
      <c r="DN1894" s="104"/>
      <c r="DO1894" s="104"/>
      <c r="DP1894" s="104"/>
      <c r="DQ1894" s="104"/>
      <c r="DR1894" s="104"/>
      <c r="DS1894" s="105"/>
      <c r="DT1894" s="131"/>
      <c r="DU1894" s="127"/>
      <c r="DV1894" s="104"/>
      <c r="DW1894" s="104"/>
      <c r="DX1894" s="104"/>
      <c r="DY1894" s="104"/>
      <c r="DZ1894" s="104"/>
      <c r="EA1894" s="104"/>
      <c r="EB1894" s="104"/>
      <c r="EC1894" s="104"/>
      <c r="ED1894" s="104"/>
      <c r="EE1894" s="104"/>
      <c r="EF1894" s="104"/>
      <c r="EG1894" s="104"/>
      <c r="EH1894" s="104"/>
      <c r="EI1894" s="104"/>
      <c r="EJ1894" s="104"/>
      <c r="EK1894" s="104"/>
      <c r="EL1894" s="104"/>
      <c r="EM1894" s="104"/>
      <c r="EN1894" s="104"/>
      <c r="EO1894" s="104"/>
      <c r="EP1894" s="104"/>
      <c r="EQ1894" s="104"/>
      <c r="ER1894" s="104"/>
      <c r="ES1894" s="104"/>
      <c r="ET1894" s="104"/>
      <c r="EU1894" s="104"/>
      <c r="EV1894" s="104"/>
      <c r="EW1894" s="104"/>
      <c r="EX1894" s="104"/>
      <c r="EY1894" s="104"/>
      <c r="EZ1894" s="104"/>
      <c r="FA1894" s="104"/>
      <c r="FB1894" s="104"/>
      <c r="FC1894" s="104"/>
      <c r="FD1894" s="104"/>
      <c r="FE1894" s="104"/>
      <c r="FF1894" s="104"/>
      <c r="FG1894" s="104">
        <v>10.1</v>
      </c>
      <c r="FH1894" s="104">
        <v>9.06</v>
      </c>
      <c r="FI1894" s="104"/>
      <c r="FJ1894" s="104"/>
      <c r="FK1894" s="104"/>
      <c r="FL1894" s="104"/>
      <c r="FM1894" s="104"/>
      <c r="FN1894" s="104"/>
      <c r="FO1894" s="104"/>
      <c r="FP1894" s="105"/>
      <c r="FQ1894" s="256"/>
      <c r="FR1894" s="104"/>
      <c r="FS1894" s="338"/>
      <c r="FX1894" s="244"/>
      <c r="FY1894" s="105"/>
      <c r="FZ1894" s="256"/>
      <c r="GA1894" s="104"/>
      <c r="GB1894" s="104"/>
      <c r="GC1894" s="105"/>
      <c r="GD1894" s="261"/>
      <c r="GE1894" s="127"/>
      <c r="GF1894" s="104"/>
      <c r="GG1894" s="104"/>
      <c r="GH1894" s="104"/>
      <c r="GI1894" s="104"/>
      <c r="GJ1894" s="104"/>
      <c r="GK1894" s="104"/>
      <c r="GL1894" s="104"/>
      <c r="GM1894" s="104"/>
      <c r="GN1894" s="104"/>
      <c r="GO1894" s="104"/>
      <c r="GP1894" s="104"/>
      <c r="GQ1894" s="104"/>
      <c r="GR1894" s="104"/>
      <c r="GS1894" s="104"/>
      <c r="GT1894" s="104"/>
      <c r="GU1894" s="105"/>
      <c r="GV1894" s="256"/>
      <c r="GW1894" s="104"/>
      <c r="GX1894" s="104"/>
      <c r="GY1894" s="104"/>
      <c r="GZ1894" s="104"/>
      <c r="HA1894" s="104"/>
      <c r="HB1894" s="104"/>
      <c r="HC1894" s="261"/>
      <c r="HD1894" s="256"/>
      <c r="HE1894" s="104"/>
      <c r="HF1894" s="104"/>
      <c r="HG1894" s="104"/>
      <c r="HH1894" s="104"/>
      <c r="HI1894" s="104"/>
      <c r="HJ1894" s="104"/>
      <c r="HK1894" s="261"/>
      <c r="HL1894" s="127"/>
      <c r="HM1894" s="104"/>
      <c r="HN1894" s="104"/>
      <c r="HO1894" s="104"/>
      <c r="HP1894" s="104"/>
      <c r="HQ1894" s="107">
        <f t="shared" si="248"/>
        <v>10.1</v>
      </c>
      <c r="HR1894" s="108" t="str">
        <f t="shared" si="249"/>
        <v>Junior</v>
      </c>
      <c r="HS1894" s="104">
        <f t="shared" si="250"/>
        <v>1</v>
      </c>
      <c r="HT1894" s="109">
        <f t="shared" si="251"/>
        <v>1</v>
      </c>
      <c r="HU1894" s="109">
        <f t="shared" si="252"/>
        <v>0</v>
      </c>
      <c r="HV1894" s="109">
        <f t="shared" si="253"/>
        <v>0</v>
      </c>
      <c r="HW1894" s="109">
        <f t="shared" si="247"/>
        <v>0</v>
      </c>
      <c r="HX1894" s="116"/>
      <c r="HY1894" s="104"/>
      <c r="HZ1894" s="104"/>
      <c r="IA1894" s="106" t="s">
        <v>2926</v>
      </c>
      <c r="IB1894" s="106" t="s">
        <v>240</v>
      </c>
      <c r="IC1894" s="106" t="s">
        <v>1116</v>
      </c>
    </row>
    <row r="1895" spans="1:237" ht="15" customHeight="1">
      <c r="A1895" s="105">
        <f t="shared" si="246"/>
        <v>910</v>
      </c>
      <c r="B1895" s="106" t="s">
        <v>2505</v>
      </c>
      <c r="C1895" s="106" t="s">
        <v>2506</v>
      </c>
      <c r="D1895" s="106" t="s">
        <v>1116</v>
      </c>
      <c r="E1895" s="113" t="s">
        <v>1155</v>
      </c>
      <c r="F1895" s="256"/>
      <c r="G1895" s="104"/>
      <c r="H1895" s="104"/>
      <c r="I1895" s="104"/>
      <c r="J1895" s="261"/>
      <c r="K1895" s="256"/>
      <c r="L1895" s="104"/>
      <c r="M1895" s="104"/>
      <c r="N1895" s="261"/>
      <c r="O1895" s="256"/>
      <c r="P1895" s="104"/>
      <c r="Q1895" s="104"/>
      <c r="R1895" s="104"/>
      <c r="S1895" s="104"/>
      <c r="T1895" s="261"/>
      <c r="U1895" s="256"/>
      <c r="V1895" s="104"/>
      <c r="W1895" s="104"/>
      <c r="X1895" s="104"/>
      <c r="Y1895" s="261"/>
      <c r="Z1895" s="256"/>
      <c r="AA1895" s="104"/>
      <c r="AB1895" s="104"/>
      <c r="AC1895" s="104"/>
      <c r="AD1895" s="261"/>
      <c r="AE1895" s="256"/>
      <c r="AF1895" s="104"/>
      <c r="AG1895" s="104"/>
      <c r="AH1895" s="104"/>
      <c r="AI1895" s="104"/>
      <c r="AJ1895" s="104"/>
      <c r="AK1895" s="261"/>
      <c r="AL1895" s="256"/>
      <c r="AM1895" s="104"/>
      <c r="AN1895" s="104"/>
      <c r="AO1895" s="104"/>
      <c r="AP1895" s="104"/>
      <c r="AQ1895" s="104"/>
      <c r="AR1895" s="104"/>
      <c r="AS1895" s="261"/>
      <c r="AT1895" s="256"/>
      <c r="AU1895" s="104"/>
      <c r="AV1895" s="104"/>
      <c r="AW1895" s="104"/>
      <c r="AX1895" s="104"/>
      <c r="AY1895" s="261"/>
      <c r="AZ1895" s="256"/>
      <c r="BA1895" s="104"/>
      <c r="BB1895" s="104"/>
      <c r="BC1895" s="104"/>
      <c r="BD1895" s="104"/>
      <c r="BE1895" s="104"/>
      <c r="BF1895" s="261"/>
      <c r="BG1895" s="256"/>
      <c r="BH1895" s="104"/>
      <c r="BI1895" s="104"/>
      <c r="BJ1895" s="104"/>
      <c r="BK1895" s="104"/>
      <c r="BL1895" s="261"/>
      <c r="BM1895" s="256"/>
      <c r="BN1895" s="104"/>
      <c r="BO1895" s="104"/>
      <c r="BP1895" s="104"/>
      <c r="BQ1895" s="104"/>
      <c r="BR1895" s="104"/>
      <c r="BS1895" s="261"/>
      <c r="BT1895" s="256"/>
      <c r="BU1895" s="104"/>
      <c r="BV1895" s="104"/>
      <c r="BW1895" s="104"/>
      <c r="BX1895" s="104"/>
      <c r="BY1895" s="261"/>
      <c r="BZ1895" s="256"/>
      <c r="CA1895" s="104"/>
      <c r="CB1895" s="261"/>
      <c r="CC1895" s="256"/>
      <c r="CD1895" s="104"/>
      <c r="CE1895" s="104"/>
      <c r="CF1895" s="261"/>
      <c r="CG1895" s="256"/>
      <c r="CH1895" s="104">
        <v>6</v>
      </c>
      <c r="CI1895" s="261"/>
      <c r="CJ1895" s="256"/>
      <c r="CK1895" s="104"/>
      <c r="CL1895" s="104"/>
      <c r="CM1895" s="261"/>
      <c r="CN1895" s="256"/>
      <c r="CO1895" s="104"/>
      <c r="CP1895" s="104"/>
      <c r="CQ1895" s="104"/>
      <c r="CR1895" s="104"/>
      <c r="CS1895" s="261"/>
      <c r="CT1895" s="256"/>
      <c r="CU1895" s="104"/>
      <c r="CV1895" s="104"/>
      <c r="CW1895" s="104"/>
      <c r="CX1895" s="104"/>
      <c r="CY1895" s="104"/>
      <c r="CZ1895" s="127"/>
      <c r="DA1895" s="104"/>
      <c r="DB1895" s="261"/>
      <c r="DC1895" s="104"/>
      <c r="DD1895" s="104"/>
      <c r="DE1895" s="104"/>
      <c r="DF1895" s="104"/>
      <c r="DG1895" s="104"/>
      <c r="DH1895" s="104"/>
      <c r="DI1895" s="104"/>
      <c r="DJ1895" s="104"/>
      <c r="DK1895" s="104"/>
      <c r="DL1895" s="104"/>
      <c r="DM1895" s="104"/>
      <c r="DN1895" s="104"/>
      <c r="DO1895" s="104"/>
      <c r="DP1895" s="104"/>
      <c r="DQ1895" s="104"/>
      <c r="DR1895" s="104"/>
      <c r="DS1895" s="105"/>
      <c r="DT1895" s="131"/>
      <c r="DU1895" s="127"/>
      <c r="DV1895" s="104"/>
      <c r="DW1895" s="104"/>
      <c r="DX1895" s="104"/>
      <c r="DY1895" s="104"/>
      <c r="DZ1895" s="104"/>
      <c r="EA1895" s="104"/>
      <c r="EB1895" s="104"/>
      <c r="EC1895" s="104"/>
      <c r="ED1895" s="104"/>
      <c r="EE1895" s="104"/>
      <c r="EF1895" s="104"/>
      <c r="EG1895" s="104"/>
      <c r="EH1895" s="104"/>
      <c r="EI1895" s="104"/>
      <c r="EJ1895" s="104"/>
      <c r="EK1895" s="104"/>
      <c r="EL1895" s="104"/>
      <c r="EM1895" s="104"/>
      <c r="EN1895" s="104"/>
      <c r="EO1895" s="104"/>
      <c r="EP1895" s="104"/>
      <c r="EQ1895" s="104"/>
      <c r="ER1895" s="104"/>
      <c r="ES1895" s="104"/>
      <c r="ET1895" s="104"/>
      <c r="EU1895" s="104"/>
      <c r="EV1895" s="104"/>
      <c r="EW1895" s="104"/>
      <c r="EX1895" s="104"/>
      <c r="EY1895" s="104"/>
      <c r="EZ1895" s="104"/>
      <c r="FA1895" s="104"/>
      <c r="FB1895" s="104"/>
      <c r="FC1895" s="104"/>
      <c r="FD1895" s="104"/>
      <c r="FE1895" s="104"/>
      <c r="FF1895" s="104"/>
      <c r="FG1895" s="104"/>
      <c r="FH1895" s="104"/>
      <c r="FI1895" s="104"/>
      <c r="FJ1895" s="104"/>
      <c r="FK1895" s="104"/>
      <c r="FL1895" s="104"/>
      <c r="FM1895" s="104"/>
      <c r="FN1895" s="104"/>
      <c r="FO1895" s="104"/>
      <c r="FP1895" s="105"/>
      <c r="FQ1895" s="256"/>
      <c r="FR1895" s="104"/>
      <c r="FS1895" s="338"/>
      <c r="FX1895" s="244"/>
      <c r="FY1895" s="105"/>
      <c r="FZ1895" s="256"/>
      <c r="GA1895" s="104"/>
      <c r="GB1895" s="104"/>
      <c r="GC1895" s="105"/>
      <c r="GD1895" s="261"/>
      <c r="GE1895" s="127"/>
      <c r="GF1895" s="104"/>
      <c r="GG1895" s="104"/>
      <c r="GH1895" s="104"/>
      <c r="GI1895" s="104"/>
      <c r="GJ1895" s="104"/>
      <c r="GK1895" s="104"/>
      <c r="GL1895" s="104"/>
      <c r="GM1895" s="104"/>
      <c r="GN1895" s="104"/>
      <c r="GO1895" s="104"/>
      <c r="GP1895" s="104"/>
      <c r="GQ1895" s="104"/>
      <c r="GR1895" s="104"/>
      <c r="GS1895" s="104"/>
      <c r="GT1895" s="104"/>
      <c r="GU1895" s="105"/>
      <c r="GV1895" s="256"/>
      <c r="GW1895" s="104"/>
      <c r="GX1895" s="104"/>
      <c r="GY1895" s="104"/>
      <c r="GZ1895" s="104"/>
      <c r="HA1895" s="104"/>
      <c r="HB1895" s="104"/>
      <c r="HC1895" s="261"/>
      <c r="HD1895" s="256"/>
      <c r="HE1895" s="104"/>
      <c r="HF1895" s="104"/>
      <c r="HG1895" s="104"/>
      <c r="HH1895" s="104"/>
      <c r="HI1895" s="104"/>
      <c r="HJ1895" s="104"/>
      <c r="HK1895" s="261"/>
      <c r="HL1895" s="127"/>
      <c r="HM1895" s="104"/>
      <c r="HN1895" s="104"/>
      <c r="HO1895" s="104"/>
      <c r="HP1895" s="104"/>
      <c r="HQ1895" s="107">
        <f t="shared" si="248"/>
        <v>6</v>
      </c>
      <c r="HR1895" s="108" t="str">
        <f t="shared" si="249"/>
        <v>Novice</v>
      </c>
      <c r="HS1895" s="104">
        <f t="shared" si="250"/>
        <v>1</v>
      </c>
      <c r="HT1895" s="109">
        <f t="shared" si="251"/>
        <v>0</v>
      </c>
      <c r="HU1895" s="109">
        <f t="shared" si="252"/>
        <v>0</v>
      </c>
      <c r="HV1895" s="109">
        <f t="shared" si="253"/>
        <v>0</v>
      </c>
      <c r="HW1895" s="109">
        <f t="shared" si="247"/>
        <v>0</v>
      </c>
      <c r="HX1895" s="116"/>
      <c r="HY1895" s="104"/>
      <c r="HZ1895" s="104"/>
      <c r="IA1895" s="106" t="s">
        <v>2505</v>
      </c>
      <c r="IB1895" s="106" t="s">
        <v>2506</v>
      </c>
      <c r="IC1895" s="106" t="s">
        <v>1116</v>
      </c>
    </row>
    <row r="1896" spans="1:237" ht="15" customHeight="1">
      <c r="A1896" s="105">
        <f t="shared" si="246"/>
        <v>968</v>
      </c>
      <c r="B1896" s="106" t="s">
        <v>1115</v>
      </c>
      <c r="C1896" s="106" t="s">
        <v>272</v>
      </c>
      <c r="D1896" s="106" t="s">
        <v>1116</v>
      </c>
      <c r="E1896" s="113"/>
      <c r="F1896" s="256"/>
      <c r="G1896" s="104"/>
      <c r="H1896" s="104"/>
      <c r="I1896" s="104"/>
      <c r="J1896" s="261"/>
      <c r="K1896" s="256"/>
      <c r="L1896" s="104"/>
      <c r="M1896" s="104"/>
      <c r="N1896" s="261"/>
      <c r="O1896" s="256"/>
      <c r="P1896" s="104"/>
      <c r="Q1896" s="104"/>
      <c r="R1896" s="104"/>
      <c r="S1896" s="104"/>
      <c r="T1896" s="261"/>
      <c r="U1896" s="256"/>
      <c r="V1896" s="104"/>
      <c r="W1896" s="104"/>
      <c r="X1896" s="104"/>
      <c r="Y1896" s="261"/>
      <c r="Z1896" s="256"/>
      <c r="AA1896" s="104"/>
      <c r="AB1896" s="104"/>
      <c r="AC1896" s="104"/>
      <c r="AD1896" s="261"/>
      <c r="AE1896" s="256"/>
      <c r="AF1896" s="104"/>
      <c r="AG1896" s="104"/>
      <c r="AH1896" s="104"/>
      <c r="AI1896" s="104"/>
      <c r="AJ1896" s="104"/>
      <c r="AK1896" s="261"/>
      <c r="AL1896" s="256"/>
      <c r="AM1896" s="104"/>
      <c r="AN1896" s="104"/>
      <c r="AO1896" s="104"/>
      <c r="AP1896" s="104"/>
      <c r="AQ1896" s="104"/>
      <c r="AR1896" s="104"/>
      <c r="AS1896" s="261"/>
      <c r="AT1896" s="256"/>
      <c r="AU1896" s="104"/>
      <c r="AV1896" s="104"/>
      <c r="AW1896" s="104"/>
      <c r="AX1896" s="104"/>
      <c r="AY1896" s="261"/>
      <c r="AZ1896" s="256"/>
      <c r="BA1896" s="104"/>
      <c r="BB1896" s="104"/>
      <c r="BC1896" s="104"/>
      <c r="BD1896" s="104"/>
      <c r="BE1896" s="104"/>
      <c r="BF1896" s="261"/>
      <c r="BG1896" s="256"/>
      <c r="BH1896" s="104"/>
      <c r="BI1896" s="104"/>
      <c r="BJ1896" s="104"/>
      <c r="BK1896" s="104"/>
      <c r="BL1896" s="261"/>
      <c r="BM1896" s="256"/>
      <c r="BN1896" s="104"/>
      <c r="BO1896" s="104"/>
      <c r="BP1896" s="104"/>
      <c r="BQ1896" s="104"/>
      <c r="BR1896" s="104"/>
      <c r="BS1896" s="261"/>
      <c r="BT1896" s="256"/>
      <c r="BU1896" s="104"/>
      <c r="BV1896" s="104"/>
      <c r="BW1896" s="104"/>
      <c r="BX1896" s="104"/>
      <c r="BY1896" s="261"/>
      <c r="BZ1896" s="256"/>
      <c r="CA1896" s="104"/>
      <c r="CB1896" s="261"/>
      <c r="CC1896" s="256"/>
      <c r="CD1896" s="104"/>
      <c r="CE1896" s="104"/>
      <c r="CF1896" s="261"/>
      <c r="CG1896" s="256"/>
      <c r="CH1896" s="104"/>
      <c r="CI1896" s="261"/>
      <c r="CJ1896" s="256"/>
      <c r="CK1896" s="104"/>
      <c r="CL1896" s="104"/>
      <c r="CM1896" s="261"/>
      <c r="CN1896" s="256"/>
      <c r="CO1896" s="104"/>
      <c r="CP1896" s="104"/>
      <c r="CQ1896" s="104"/>
      <c r="CR1896" s="104"/>
      <c r="CS1896" s="261"/>
      <c r="CT1896" s="256"/>
      <c r="CU1896" s="104"/>
      <c r="CV1896" s="104"/>
      <c r="CW1896" s="104"/>
      <c r="CX1896" s="104"/>
      <c r="CY1896" s="104"/>
      <c r="CZ1896" s="127"/>
      <c r="DA1896" s="104"/>
      <c r="DB1896" s="261"/>
      <c r="DC1896" s="104"/>
      <c r="DD1896" s="104"/>
      <c r="DE1896" s="104"/>
      <c r="DF1896" s="104"/>
      <c r="DG1896" s="104"/>
      <c r="DH1896" s="104"/>
      <c r="DI1896" s="104"/>
      <c r="DJ1896" s="104"/>
      <c r="DK1896" s="104"/>
      <c r="DL1896" s="104"/>
      <c r="DM1896" s="104"/>
      <c r="DN1896" s="104"/>
      <c r="DO1896" s="104"/>
      <c r="DP1896" s="104"/>
      <c r="DQ1896" s="104"/>
      <c r="DR1896" s="104"/>
      <c r="DS1896" s="105"/>
      <c r="DT1896" s="131"/>
      <c r="DU1896" s="127"/>
      <c r="DV1896" s="104"/>
      <c r="DW1896" s="104"/>
      <c r="DX1896" s="104"/>
      <c r="DY1896" s="104"/>
      <c r="DZ1896" s="104"/>
      <c r="EA1896" s="104"/>
      <c r="EB1896" s="104"/>
      <c r="EC1896" s="104"/>
      <c r="ED1896" s="104"/>
      <c r="EE1896" s="104"/>
      <c r="EF1896" s="104"/>
      <c r="EG1896" s="104"/>
      <c r="EH1896" s="104"/>
      <c r="EI1896" s="104"/>
      <c r="EJ1896" s="104"/>
      <c r="EK1896" s="104"/>
      <c r="EL1896" s="104"/>
      <c r="EM1896" s="104"/>
      <c r="EN1896" s="104"/>
      <c r="EO1896" s="104"/>
      <c r="EP1896" s="104"/>
      <c r="EQ1896" s="104"/>
      <c r="ER1896" s="104"/>
      <c r="ES1896" s="104"/>
      <c r="ET1896" s="104"/>
      <c r="EU1896" s="104"/>
      <c r="EV1896" s="104"/>
      <c r="EW1896" s="104"/>
      <c r="EX1896" s="104"/>
      <c r="EY1896" s="104"/>
      <c r="EZ1896" s="104"/>
      <c r="FA1896" s="104"/>
      <c r="FB1896" s="104"/>
      <c r="FC1896" s="104"/>
      <c r="FD1896" s="104"/>
      <c r="FE1896" s="104"/>
      <c r="FF1896" s="104"/>
      <c r="FG1896" s="104"/>
      <c r="FH1896" s="104"/>
      <c r="FI1896" s="104"/>
      <c r="FJ1896" s="104"/>
      <c r="FK1896" s="104"/>
      <c r="FL1896" s="104"/>
      <c r="FM1896" s="104"/>
      <c r="FN1896" s="104"/>
      <c r="FO1896" s="104"/>
      <c r="FP1896" s="105"/>
      <c r="FQ1896" s="256"/>
      <c r="FR1896" s="104"/>
      <c r="FS1896" s="338"/>
      <c r="FX1896" s="244"/>
      <c r="FY1896" s="105"/>
      <c r="FZ1896" s="256"/>
      <c r="GA1896" s="104"/>
      <c r="GB1896" s="104"/>
      <c r="GC1896" s="105"/>
      <c r="GD1896" s="261"/>
      <c r="GE1896" s="127"/>
      <c r="GF1896" s="104"/>
      <c r="GG1896" s="104"/>
      <c r="GH1896" s="104"/>
      <c r="GI1896" s="104"/>
      <c r="GJ1896" s="104"/>
      <c r="GK1896" s="104"/>
      <c r="GL1896" s="104"/>
      <c r="GM1896" s="104"/>
      <c r="GN1896" s="104"/>
      <c r="GO1896" s="104"/>
      <c r="GP1896" s="104"/>
      <c r="GQ1896" s="104"/>
      <c r="GR1896" s="104"/>
      <c r="GS1896" s="104"/>
      <c r="GT1896" s="104"/>
      <c r="GU1896" s="105"/>
      <c r="GV1896" s="256"/>
      <c r="GW1896" s="104"/>
      <c r="GX1896" s="104"/>
      <c r="GY1896" s="104"/>
      <c r="GZ1896" s="104"/>
      <c r="HA1896" s="104"/>
      <c r="HB1896" s="104"/>
      <c r="HC1896" s="261"/>
      <c r="HD1896" s="256"/>
      <c r="HE1896" s="104"/>
      <c r="HF1896" s="104"/>
      <c r="HG1896" s="104"/>
      <c r="HH1896" s="104"/>
      <c r="HI1896" s="104"/>
      <c r="HJ1896" s="104"/>
      <c r="HK1896" s="261"/>
      <c r="HL1896" s="127"/>
      <c r="HM1896" s="104"/>
      <c r="HN1896" s="104"/>
      <c r="HO1896" s="104"/>
      <c r="HP1896" s="104"/>
      <c r="HQ1896" s="107">
        <f t="shared" si="248"/>
        <v>0</v>
      </c>
      <c r="HR1896" s="108" t="str">
        <f t="shared" si="249"/>
        <v>~~~</v>
      </c>
      <c r="HS1896" s="104">
        <f t="shared" si="250"/>
        <v>0</v>
      </c>
      <c r="HT1896" s="109">
        <f t="shared" si="251"/>
        <v>0</v>
      </c>
      <c r="HU1896" s="109">
        <f t="shared" si="252"/>
        <v>0</v>
      </c>
      <c r="HV1896" s="109">
        <f t="shared" si="253"/>
        <v>0</v>
      </c>
      <c r="HW1896" s="109">
        <f t="shared" si="247"/>
        <v>0</v>
      </c>
      <c r="HX1896" s="116"/>
      <c r="HY1896" s="104"/>
      <c r="HZ1896" s="104"/>
      <c r="IA1896" s="106" t="s">
        <v>1115</v>
      </c>
      <c r="IB1896" s="106" t="s">
        <v>272</v>
      </c>
      <c r="IC1896" s="106" t="s">
        <v>1116</v>
      </c>
    </row>
    <row r="1897" spans="1:237" ht="15" customHeight="1">
      <c r="A1897" s="105">
        <f t="shared" si="246"/>
        <v>968</v>
      </c>
      <c r="B1897" s="98" t="s">
        <v>2054</v>
      </c>
      <c r="C1897" s="98" t="s">
        <v>2055</v>
      </c>
      <c r="D1897" s="98" t="s">
        <v>2056</v>
      </c>
      <c r="E1897" s="120"/>
      <c r="F1897" s="262"/>
      <c r="G1897" s="88"/>
      <c r="H1897" s="88"/>
      <c r="I1897" s="88"/>
      <c r="J1897" s="263"/>
      <c r="K1897" s="262"/>
      <c r="L1897" s="88"/>
      <c r="M1897" s="88"/>
      <c r="N1897" s="263"/>
      <c r="O1897" s="262"/>
      <c r="P1897" s="88"/>
      <c r="Q1897" s="88"/>
      <c r="R1897" s="88"/>
      <c r="S1897" s="88"/>
      <c r="T1897" s="263"/>
      <c r="U1897" s="262"/>
      <c r="V1897" s="88"/>
      <c r="W1897" s="88"/>
      <c r="X1897" s="88"/>
      <c r="Y1897" s="263"/>
      <c r="Z1897" s="262"/>
      <c r="AA1897" s="88"/>
      <c r="AB1897" s="88"/>
      <c r="AC1897" s="88"/>
      <c r="AD1897" s="263"/>
      <c r="AE1897" s="262"/>
      <c r="AF1897" s="88"/>
      <c r="AG1897" s="88"/>
      <c r="AH1897" s="88"/>
      <c r="AI1897" s="88"/>
      <c r="AJ1897" s="88"/>
      <c r="AK1897" s="263"/>
      <c r="AL1897" s="262"/>
      <c r="AM1897" s="88"/>
      <c r="AN1897" s="88"/>
      <c r="AO1897" s="88"/>
      <c r="AP1897" s="88"/>
      <c r="AQ1897" s="88"/>
      <c r="AR1897" s="88"/>
      <c r="AS1897" s="263"/>
      <c r="AT1897" s="262"/>
      <c r="AU1897" s="88"/>
      <c r="AV1897" s="88"/>
      <c r="AW1897" s="88"/>
      <c r="AX1897" s="88"/>
      <c r="AY1897" s="263"/>
      <c r="AZ1897" s="262"/>
      <c r="BA1897" s="88"/>
      <c r="BB1897" s="88"/>
      <c r="BC1897" s="88"/>
      <c r="BD1897" s="88"/>
      <c r="BE1897" s="88"/>
      <c r="BF1897" s="263"/>
      <c r="BG1897" s="262"/>
      <c r="BH1897" s="88"/>
      <c r="BI1897" s="88"/>
      <c r="BJ1897" s="88"/>
      <c r="BK1897" s="88"/>
      <c r="BL1897" s="263"/>
      <c r="BM1897" s="262"/>
      <c r="BN1897" s="88"/>
      <c r="BO1897" s="88"/>
      <c r="BP1897" s="88"/>
      <c r="BQ1897" s="88"/>
      <c r="BR1897" s="88"/>
      <c r="BS1897" s="263"/>
      <c r="BT1897" s="262"/>
      <c r="BU1897" s="88"/>
      <c r="BV1897" s="88"/>
      <c r="BW1897" s="88"/>
      <c r="BX1897" s="88"/>
      <c r="BY1897" s="263"/>
      <c r="BZ1897" s="262"/>
      <c r="CA1897" s="88"/>
      <c r="CB1897" s="260"/>
      <c r="CC1897" s="259"/>
      <c r="CD1897" s="86"/>
      <c r="CE1897" s="86"/>
      <c r="CF1897" s="260"/>
      <c r="CG1897" s="259"/>
      <c r="CH1897" s="86"/>
      <c r="CI1897" s="260"/>
      <c r="CJ1897" s="259"/>
      <c r="CK1897" s="86"/>
      <c r="CL1897" s="86"/>
      <c r="CM1897" s="260"/>
      <c r="CN1897" s="259"/>
      <c r="CO1897" s="86"/>
      <c r="CP1897" s="86"/>
      <c r="CQ1897" s="86"/>
      <c r="CR1897" s="86"/>
      <c r="CS1897" s="260"/>
      <c r="CT1897" s="259"/>
      <c r="CU1897" s="86"/>
      <c r="CV1897" s="86"/>
      <c r="CW1897" s="86"/>
      <c r="CX1897" s="86"/>
      <c r="CY1897" s="86"/>
      <c r="CZ1897" s="240"/>
      <c r="DA1897" s="87"/>
      <c r="DB1897" s="265"/>
      <c r="DC1897" s="87"/>
      <c r="DD1897" s="87"/>
      <c r="DE1897" s="87"/>
      <c r="DF1897" s="87"/>
      <c r="DG1897" s="87"/>
      <c r="DH1897" s="87"/>
      <c r="DI1897" s="87"/>
      <c r="DJ1897" s="87"/>
      <c r="DK1897" s="87"/>
      <c r="DL1897" s="87"/>
      <c r="DM1897" s="87"/>
      <c r="DN1897" s="87"/>
      <c r="DO1897" s="87"/>
      <c r="DP1897" s="87"/>
      <c r="DQ1897" s="87"/>
      <c r="DR1897" s="87"/>
      <c r="DS1897" s="305"/>
      <c r="DT1897" s="134"/>
      <c r="DU1897" s="240"/>
      <c r="DV1897" s="87"/>
      <c r="DW1897" s="87"/>
      <c r="DX1897" s="87"/>
      <c r="DY1897" s="87"/>
      <c r="DZ1897" s="87"/>
      <c r="EA1897" s="87"/>
      <c r="EB1897" s="87"/>
      <c r="EC1897" s="87"/>
      <c r="ED1897" s="87"/>
      <c r="EE1897" s="87"/>
      <c r="EF1897" s="87"/>
      <c r="EG1897" s="87"/>
      <c r="EH1897" s="87"/>
      <c r="EI1897" s="87"/>
      <c r="EJ1897" s="87"/>
      <c r="EK1897" s="87"/>
      <c r="EL1897" s="87"/>
      <c r="EM1897" s="87"/>
      <c r="EN1897" s="104"/>
      <c r="EO1897" s="104"/>
      <c r="EP1897" s="104"/>
      <c r="EQ1897" s="104"/>
      <c r="ER1897" s="104"/>
      <c r="ES1897" s="104"/>
      <c r="ET1897" s="104"/>
      <c r="EU1897" s="104"/>
      <c r="EV1897" s="104"/>
      <c r="EW1897" s="104"/>
      <c r="EX1897" s="104"/>
      <c r="EY1897" s="104"/>
      <c r="EZ1897" s="104"/>
      <c r="FA1897" s="104"/>
      <c r="FB1897" s="104"/>
      <c r="FC1897" s="104"/>
      <c r="FD1897" s="104"/>
      <c r="FE1897" s="104"/>
      <c r="FF1897" s="104"/>
      <c r="FG1897" s="104"/>
      <c r="FH1897" s="104"/>
      <c r="FI1897" s="104"/>
      <c r="FJ1897" s="104"/>
      <c r="FK1897" s="104"/>
      <c r="FL1897" s="104"/>
      <c r="FM1897" s="104"/>
      <c r="FN1897" s="104"/>
      <c r="FO1897" s="104"/>
      <c r="FP1897" s="105"/>
      <c r="FQ1897" s="256"/>
      <c r="FR1897" s="104"/>
      <c r="FS1897" s="338"/>
      <c r="FX1897" s="244"/>
      <c r="FY1897" s="105"/>
      <c r="FZ1897" s="256"/>
      <c r="GA1897" s="104"/>
      <c r="GB1897" s="104"/>
      <c r="GC1897" s="105"/>
      <c r="GD1897" s="261"/>
      <c r="GE1897" s="127"/>
      <c r="GF1897" s="104"/>
      <c r="GG1897" s="104"/>
      <c r="GH1897" s="104"/>
      <c r="GI1897" s="104"/>
      <c r="GJ1897" s="104"/>
      <c r="GK1897" s="104"/>
      <c r="GL1897" s="104"/>
      <c r="GM1897" s="104"/>
      <c r="GN1897" s="104"/>
      <c r="GO1897" s="104"/>
      <c r="GP1897" s="104"/>
      <c r="GQ1897" s="104"/>
      <c r="GR1897" s="104"/>
      <c r="GS1897" s="104"/>
      <c r="GT1897" s="104"/>
      <c r="GU1897" s="105"/>
      <c r="GV1897" s="256"/>
      <c r="GW1897" s="104"/>
      <c r="GX1897" s="104"/>
      <c r="GY1897" s="104"/>
      <c r="GZ1897" s="104"/>
      <c r="HA1897" s="104"/>
      <c r="HB1897" s="104"/>
      <c r="HC1897" s="261"/>
      <c r="HD1897" s="256"/>
      <c r="HE1897" s="104"/>
      <c r="HF1897" s="104"/>
      <c r="HG1897" s="104"/>
      <c r="HH1897" s="104"/>
      <c r="HI1897" s="104"/>
      <c r="HJ1897" s="104"/>
      <c r="HK1897" s="261"/>
      <c r="HL1897" s="127"/>
      <c r="HM1897" s="104"/>
      <c r="HN1897" s="104"/>
      <c r="HO1897" s="104"/>
      <c r="HP1897" s="104"/>
      <c r="HQ1897" s="107">
        <f t="shared" si="248"/>
        <v>0</v>
      </c>
      <c r="HR1897" s="108" t="str">
        <f t="shared" si="249"/>
        <v>~~~</v>
      </c>
      <c r="HS1897" s="104">
        <f t="shared" si="250"/>
        <v>0</v>
      </c>
      <c r="HT1897" s="109">
        <f t="shared" si="251"/>
        <v>0</v>
      </c>
      <c r="HU1897" s="109">
        <f t="shared" si="252"/>
        <v>0</v>
      </c>
      <c r="HV1897" s="109">
        <f t="shared" si="253"/>
        <v>0</v>
      </c>
      <c r="HW1897" s="109">
        <f t="shared" si="247"/>
        <v>0</v>
      </c>
      <c r="HX1897" s="116"/>
      <c r="HY1897" s="104"/>
      <c r="HZ1897" s="104"/>
      <c r="IA1897" s="98" t="s">
        <v>2054</v>
      </c>
      <c r="IB1897" s="98" t="s">
        <v>2055</v>
      </c>
      <c r="IC1897" s="98" t="s">
        <v>2056</v>
      </c>
    </row>
    <row r="1898" spans="1:237" ht="15" customHeight="1">
      <c r="A1898" s="105">
        <f t="shared" si="246"/>
        <v>404</v>
      </c>
      <c r="B1898" s="106" t="s">
        <v>2821</v>
      </c>
      <c r="C1898" s="106" t="s">
        <v>2822</v>
      </c>
      <c r="D1898" s="106" t="s">
        <v>1508</v>
      </c>
      <c r="E1898" s="113" t="s">
        <v>1131</v>
      </c>
      <c r="F1898" s="256"/>
      <c r="G1898" s="104"/>
      <c r="H1898" s="104"/>
      <c r="I1898" s="104"/>
      <c r="J1898" s="261"/>
      <c r="K1898" s="256"/>
      <c r="L1898" s="104"/>
      <c r="M1898" s="104"/>
      <c r="N1898" s="261"/>
      <c r="O1898" s="256"/>
      <c r="P1898" s="104"/>
      <c r="Q1898" s="104"/>
      <c r="R1898" s="104"/>
      <c r="S1898" s="104"/>
      <c r="T1898" s="261"/>
      <c r="U1898" s="256"/>
      <c r="V1898" s="104"/>
      <c r="W1898" s="104"/>
      <c r="X1898" s="104"/>
      <c r="Y1898" s="261"/>
      <c r="Z1898" s="256"/>
      <c r="AA1898" s="104"/>
      <c r="AB1898" s="104"/>
      <c r="AC1898" s="104"/>
      <c r="AD1898" s="261"/>
      <c r="AE1898" s="256"/>
      <c r="AF1898" s="104"/>
      <c r="AG1898" s="104"/>
      <c r="AH1898" s="104"/>
      <c r="AI1898" s="104"/>
      <c r="AJ1898" s="104"/>
      <c r="AK1898" s="261"/>
      <c r="AL1898" s="256"/>
      <c r="AM1898" s="104"/>
      <c r="AN1898" s="104"/>
      <c r="AO1898" s="104"/>
      <c r="AP1898" s="104"/>
      <c r="AQ1898" s="104"/>
      <c r="AR1898" s="104"/>
      <c r="AS1898" s="261"/>
      <c r="AT1898" s="256"/>
      <c r="AU1898" s="104"/>
      <c r="AV1898" s="104"/>
      <c r="AW1898" s="104"/>
      <c r="AX1898" s="104"/>
      <c r="AY1898" s="261"/>
      <c r="AZ1898" s="256"/>
      <c r="BA1898" s="104"/>
      <c r="BB1898" s="104"/>
      <c r="BC1898" s="104"/>
      <c r="BD1898" s="104"/>
      <c r="BE1898" s="104"/>
      <c r="BF1898" s="261"/>
      <c r="BG1898" s="256"/>
      <c r="BH1898" s="104"/>
      <c r="BI1898" s="104"/>
      <c r="BJ1898" s="104"/>
      <c r="BK1898" s="104"/>
      <c r="BL1898" s="261"/>
      <c r="BM1898" s="256"/>
      <c r="BN1898" s="104"/>
      <c r="BO1898" s="104"/>
      <c r="BP1898" s="104"/>
      <c r="BQ1898" s="104"/>
      <c r="BR1898" s="104"/>
      <c r="BS1898" s="261"/>
      <c r="BT1898" s="256"/>
      <c r="BU1898" s="104"/>
      <c r="BV1898" s="104"/>
      <c r="BW1898" s="104"/>
      <c r="BX1898" s="104"/>
      <c r="BY1898" s="261"/>
      <c r="BZ1898" s="256"/>
      <c r="CA1898" s="104"/>
      <c r="CB1898" s="261"/>
      <c r="CC1898" s="256"/>
      <c r="CD1898" s="104"/>
      <c r="CE1898" s="104"/>
      <c r="CF1898" s="261"/>
      <c r="CG1898" s="256"/>
      <c r="CH1898" s="110" t="s">
        <v>1198</v>
      </c>
      <c r="CI1898" s="261"/>
      <c r="CJ1898" s="256"/>
      <c r="CK1898" s="104"/>
      <c r="CL1898" s="104"/>
      <c r="CM1898" s="261"/>
      <c r="CN1898" s="256"/>
      <c r="CO1898" s="104"/>
      <c r="CP1898" s="104"/>
      <c r="CQ1898" s="104"/>
      <c r="CR1898" s="104"/>
      <c r="CS1898" s="261"/>
      <c r="CT1898" s="256"/>
      <c r="CU1898" s="104"/>
      <c r="CV1898" s="104"/>
      <c r="CW1898" s="104"/>
      <c r="CX1898" s="104"/>
      <c r="CY1898" s="104"/>
      <c r="CZ1898" s="127"/>
      <c r="DA1898" s="104"/>
      <c r="DB1898" s="261"/>
      <c r="DC1898" s="104"/>
      <c r="DD1898" s="104"/>
      <c r="DE1898" s="104"/>
      <c r="DF1898" s="104"/>
      <c r="DG1898" s="104"/>
      <c r="DH1898" s="104"/>
      <c r="DI1898" s="104"/>
      <c r="DJ1898" s="104"/>
      <c r="DK1898" s="104"/>
      <c r="DL1898" s="104"/>
      <c r="DM1898" s="104"/>
      <c r="DN1898" s="104"/>
      <c r="DO1898" s="104"/>
      <c r="DP1898" s="104"/>
      <c r="DQ1898" s="104"/>
      <c r="DR1898" s="104"/>
      <c r="DS1898" s="105"/>
      <c r="DT1898" s="131"/>
      <c r="DU1898" s="127"/>
      <c r="DV1898" s="104"/>
      <c r="DW1898" s="104"/>
      <c r="DX1898" s="104"/>
      <c r="DY1898" s="104"/>
      <c r="DZ1898" s="104"/>
      <c r="EA1898" s="104"/>
      <c r="EB1898" s="104"/>
      <c r="EC1898" s="104"/>
      <c r="ED1898" s="104"/>
      <c r="EE1898" s="104"/>
      <c r="EF1898" s="104"/>
      <c r="EG1898" s="104"/>
      <c r="EH1898" s="104"/>
      <c r="EI1898" s="104"/>
      <c r="EJ1898" s="104"/>
      <c r="EK1898" s="104"/>
      <c r="EL1898" s="104"/>
      <c r="EM1898" s="104"/>
      <c r="EN1898" s="104">
        <v>16.059999999999999</v>
      </c>
      <c r="EO1898" s="104"/>
      <c r="EP1898" s="104"/>
      <c r="EQ1898" s="104"/>
      <c r="ER1898" s="104"/>
      <c r="ES1898" s="104"/>
      <c r="ET1898" s="104"/>
      <c r="EU1898" s="104"/>
      <c r="EV1898" s="104"/>
      <c r="EW1898" s="104"/>
      <c r="EX1898" s="104"/>
      <c r="EY1898" s="104"/>
      <c r="EZ1898" s="104"/>
      <c r="FA1898" s="104"/>
      <c r="FB1898" s="104"/>
      <c r="FC1898" s="104"/>
      <c r="FD1898" s="104"/>
      <c r="FE1898" s="104"/>
      <c r="FF1898" s="104"/>
      <c r="FG1898" s="104"/>
      <c r="FH1898" s="104"/>
      <c r="FI1898" s="104"/>
      <c r="FJ1898" s="104"/>
      <c r="FK1898" s="104"/>
      <c r="FL1898" s="104"/>
      <c r="FM1898" s="104"/>
      <c r="FN1898" s="104"/>
      <c r="FO1898" s="104"/>
      <c r="FP1898" s="105"/>
      <c r="FQ1898" s="256"/>
      <c r="FR1898" s="104"/>
      <c r="FS1898" s="338"/>
      <c r="FX1898" s="244"/>
      <c r="FY1898" s="105"/>
      <c r="FZ1898" s="256"/>
      <c r="GA1898" s="104"/>
      <c r="GB1898" s="104"/>
      <c r="GC1898" s="105"/>
      <c r="GD1898" s="261"/>
      <c r="GE1898" s="127"/>
      <c r="GF1898" s="104"/>
      <c r="GG1898" s="104"/>
      <c r="GH1898" s="104"/>
      <c r="GI1898" s="104"/>
      <c r="GJ1898" s="104"/>
      <c r="GK1898" s="104"/>
      <c r="GL1898" s="104"/>
      <c r="GM1898" s="104"/>
      <c r="GN1898" s="104"/>
      <c r="GO1898" s="104"/>
      <c r="GP1898" s="104"/>
      <c r="GQ1898" s="104"/>
      <c r="GR1898" s="104"/>
      <c r="GS1898" s="104"/>
      <c r="GT1898" s="104"/>
      <c r="GU1898" s="105"/>
      <c r="GV1898" s="256"/>
      <c r="GW1898" s="104"/>
      <c r="GX1898" s="104"/>
      <c r="GY1898" s="104"/>
      <c r="GZ1898" s="104"/>
      <c r="HA1898" s="104"/>
      <c r="HB1898" s="104"/>
      <c r="HC1898" s="261"/>
      <c r="HD1898" s="256"/>
      <c r="HE1898" s="104"/>
      <c r="HF1898" s="104"/>
      <c r="HG1898" s="104"/>
      <c r="HH1898" s="104"/>
      <c r="HI1898" s="104"/>
      <c r="HJ1898" s="104"/>
      <c r="HK1898" s="261"/>
      <c r="HL1898" s="127"/>
      <c r="HM1898" s="104"/>
      <c r="HN1898" s="104"/>
      <c r="HO1898" s="104"/>
      <c r="HP1898" s="104"/>
      <c r="HQ1898" s="107">
        <f t="shared" si="248"/>
        <v>16.059999999999999</v>
      </c>
      <c r="HR1898" s="108" t="str">
        <f t="shared" si="249"/>
        <v>Senior</v>
      </c>
      <c r="HS1898" s="104">
        <f t="shared" si="250"/>
        <v>0</v>
      </c>
      <c r="HT1898" s="109">
        <f t="shared" si="251"/>
        <v>0</v>
      </c>
      <c r="HU1898" s="109">
        <f t="shared" si="252"/>
        <v>1</v>
      </c>
      <c r="HV1898" s="109">
        <f t="shared" si="253"/>
        <v>0</v>
      </c>
      <c r="HW1898" s="109">
        <f t="shared" si="247"/>
        <v>0</v>
      </c>
      <c r="HX1898" s="116"/>
      <c r="HY1898" s="104"/>
      <c r="HZ1898" s="104"/>
      <c r="IA1898" s="106" t="s">
        <v>2821</v>
      </c>
      <c r="IB1898" s="106" t="s">
        <v>2822</v>
      </c>
      <c r="IC1898" s="106" t="s">
        <v>1508</v>
      </c>
    </row>
    <row r="1899" spans="1:237" ht="15" customHeight="1">
      <c r="A1899" s="105">
        <f t="shared" si="246"/>
        <v>529</v>
      </c>
      <c r="B1899" s="96" t="s">
        <v>1506</v>
      </c>
      <c r="C1899" s="96" t="s">
        <v>1507</v>
      </c>
      <c r="D1899" s="96" t="s">
        <v>1508</v>
      </c>
      <c r="E1899" s="118" t="s">
        <v>1259</v>
      </c>
      <c r="F1899" s="264"/>
      <c r="G1899" s="87"/>
      <c r="H1899" s="87"/>
      <c r="I1899" s="87"/>
      <c r="J1899" s="265"/>
      <c r="K1899" s="264"/>
      <c r="L1899" s="87"/>
      <c r="M1899" s="87"/>
      <c r="N1899" s="265"/>
      <c r="O1899" s="264"/>
      <c r="P1899" s="87"/>
      <c r="Q1899" s="87"/>
      <c r="R1899" s="87"/>
      <c r="S1899" s="87"/>
      <c r="T1899" s="265"/>
      <c r="U1899" s="264"/>
      <c r="V1899" s="87"/>
      <c r="W1899" s="87"/>
      <c r="X1899" s="87"/>
      <c r="Y1899" s="265"/>
      <c r="Z1899" s="264"/>
      <c r="AA1899" s="87"/>
      <c r="AB1899" s="87"/>
      <c r="AC1899" s="87"/>
      <c r="AD1899" s="265"/>
      <c r="AE1899" s="264"/>
      <c r="AF1899" s="87"/>
      <c r="AG1899" s="87"/>
      <c r="AH1899" s="87"/>
      <c r="AI1899" s="87"/>
      <c r="AJ1899" s="87"/>
      <c r="AK1899" s="265"/>
      <c r="AL1899" s="264"/>
      <c r="AM1899" s="87"/>
      <c r="AN1899" s="87"/>
      <c r="AO1899" s="87"/>
      <c r="AP1899" s="87"/>
      <c r="AQ1899" s="87"/>
      <c r="AR1899" s="87"/>
      <c r="AS1899" s="265"/>
      <c r="AT1899" s="264"/>
      <c r="AU1899" s="87"/>
      <c r="AV1899" s="87"/>
      <c r="AW1899" s="87"/>
      <c r="AX1899" s="87"/>
      <c r="AY1899" s="265"/>
      <c r="AZ1899" s="264"/>
      <c r="BA1899" s="87"/>
      <c r="BB1899" s="87"/>
      <c r="BC1899" s="87"/>
      <c r="BD1899" s="87"/>
      <c r="BE1899" s="87"/>
      <c r="BF1899" s="265"/>
      <c r="BG1899" s="264"/>
      <c r="BH1899" s="87"/>
      <c r="BI1899" s="87"/>
      <c r="BJ1899" s="87"/>
      <c r="BK1899" s="87"/>
      <c r="BL1899" s="265"/>
      <c r="BM1899" s="264"/>
      <c r="BN1899" s="87"/>
      <c r="BO1899" s="87"/>
      <c r="BP1899" s="87"/>
      <c r="BQ1899" s="87"/>
      <c r="BR1899" s="87"/>
      <c r="BS1899" s="265"/>
      <c r="BT1899" s="264"/>
      <c r="BU1899" s="87"/>
      <c r="BV1899" s="87"/>
      <c r="BW1899" s="87"/>
      <c r="BX1899" s="87"/>
      <c r="BY1899" s="265"/>
      <c r="BZ1899" s="264"/>
      <c r="CA1899" s="87"/>
      <c r="CB1899" s="261"/>
      <c r="CC1899" s="256"/>
      <c r="CD1899" s="104"/>
      <c r="CE1899" s="104"/>
      <c r="CF1899" s="261"/>
      <c r="CG1899" s="256"/>
      <c r="CH1899" s="104"/>
      <c r="CI1899" s="261"/>
      <c r="CJ1899" s="256"/>
      <c r="CK1899" s="104"/>
      <c r="CL1899" s="104"/>
      <c r="CM1899" s="261"/>
      <c r="CN1899" s="256"/>
      <c r="CO1899" s="104"/>
      <c r="CP1899" s="104"/>
      <c r="CQ1899" s="104"/>
      <c r="CR1899" s="104"/>
      <c r="CS1899" s="261"/>
      <c r="CT1899" s="256"/>
      <c r="CU1899" s="104"/>
      <c r="CV1899" s="104"/>
      <c r="CW1899" s="104"/>
      <c r="CX1899" s="104"/>
      <c r="CY1899" s="104"/>
      <c r="CZ1899" s="127"/>
      <c r="DA1899" s="104"/>
      <c r="DB1899" s="261"/>
      <c r="DC1899" s="104"/>
      <c r="DD1899" s="104"/>
      <c r="DE1899" s="104"/>
      <c r="DF1899" s="104"/>
      <c r="DG1899" s="104"/>
      <c r="DH1899" s="104"/>
      <c r="DI1899" s="104"/>
      <c r="DJ1899" s="104"/>
      <c r="DK1899" s="104"/>
      <c r="DL1899" s="104"/>
      <c r="DM1899" s="104"/>
      <c r="DN1899" s="104"/>
      <c r="DO1899" s="104"/>
      <c r="DP1899" s="104"/>
      <c r="DQ1899" s="104"/>
      <c r="DR1899" s="104"/>
      <c r="DS1899" s="105"/>
      <c r="DT1899" s="131"/>
      <c r="DU1899" s="127"/>
      <c r="DV1899" s="104"/>
      <c r="DW1899" s="104"/>
      <c r="DX1899" s="104"/>
      <c r="DY1899" s="104"/>
      <c r="DZ1899" s="104"/>
      <c r="EA1899" s="104"/>
      <c r="EB1899" s="104"/>
      <c r="EC1899" s="104"/>
      <c r="ED1899" s="104"/>
      <c r="EE1899" s="104"/>
      <c r="EF1899" s="104"/>
      <c r="EG1899" s="104"/>
      <c r="EH1899" s="104"/>
      <c r="EI1899" s="104"/>
      <c r="EJ1899" s="104"/>
      <c r="EK1899" s="104"/>
      <c r="EL1899" s="104"/>
      <c r="EM1899" s="104"/>
      <c r="EN1899" s="104"/>
      <c r="EO1899" s="104"/>
      <c r="EP1899" s="104"/>
      <c r="EQ1899" s="104"/>
      <c r="ER1899" s="104"/>
      <c r="ES1899" s="104"/>
      <c r="ET1899" s="104"/>
      <c r="EU1899" s="104"/>
      <c r="EV1899" s="104">
        <v>12.08</v>
      </c>
      <c r="EW1899" s="104">
        <v>13.04</v>
      </c>
      <c r="EX1899" s="104">
        <v>7.04</v>
      </c>
      <c r="EY1899" s="104">
        <v>14.08</v>
      </c>
      <c r="EZ1899" s="104">
        <v>11.04</v>
      </c>
      <c r="FA1899" s="104"/>
      <c r="FB1899" s="104"/>
      <c r="FC1899" s="104"/>
      <c r="FD1899" s="104"/>
      <c r="FE1899" s="104"/>
      <c r="FF1899" s="104"/>
      <c r="FG1899" s="104"/>
      <c r="FH1899" s="104"/>
      <c r="FI1899" s="104"/>
      <c r="FJ1899" s="104"/>
      <c r="FK1899" s="104"/>
      <c r="FL1899" s="104"/>
      <c r="FM1899" s="104"/>
      <c r="FN1899" s="104"/>
      <c r="FO1899" s="104"/>
      <c r="FP1899" s="105"/>
      <c r="FQ1899" s="256"/>
      <c r="FR1899" s="104"/>
      <c r="FS1899" s="338"/>
      <c r="FX1899" s="244"/>
      <c r="FY1899" s="105"/>
      <c r="FZ1899" s="256"/>
      <c r="GA1899" s="104"/>
      <c r="GB1899" s="104"/>
      <c r="GC1899" s="105"/>
      <c r="GD1899" s="261"/>
      <c r="GE1899" s="127"/>
      <c r="GF1899" s="104"/>
      <c r="GG1899" s="104"/>
      <c r="GH1899" s="104"/>
      <c r="GI1899" s="104"/>
      <c r="GJ1899" s="104"/>
      <c r="GK1899" s="104"/>
      <c r="GL1899" s="104"/>
      <c r="GM1899" s="104"/>
      <c r="GN1899" s="104"/>
      <c r="GO1899" s="104"/>
      <c r="GP1899" s="104"/>
      <c r="GQ1899" s="104"/>
      <c r="GR1899" s="104"/>
      <c r="GS1899" s="104"/>
      <c r="GT1899" s="104"/>
      <c r="GU1899" s="105"/>
      <c r="GV1899" s="256"/>
      <c r="GW1899" s="104"/>
      <c r="GX1899" s="104"/>
      <c r="GY1899" s="104"/>
      <c r="GZ1899" s="104"/>
      <c r="HA1899" s="104"/>
      <c r="HB1899" s="104"/>
      <c r="HC1899" s="261"/>
      <c r="HD1899" s="256"/>
      <c r="HE1899" s="104"/>
      <c r="HF1899" s="104"/>
      <c r="HG1899" s="104"/>
      <c r="HH1899" s="104"/>
      <c r="HI1899" s="104"/>
      <c r="HJ1899" s="104"/>
      <c r="HK1899" s="261"/>
      <c r="HL1899" s="127"/>
      <c r="HM1899" s="104"/>
      <c r="HN1899" s="104"/>
      <c r="HO1899" s="104"/>
      <c r="HP1899" s="104"/>
      <c r="HQ1899" s="107">
        <f t="shared" si="248"/>
        <v>14.08</v>
      </c>
      <c r="HR1899" s="108" t="str">
        <f t="shared" si="249"/>
        <v>Junior</v>
      </c>
      <c r="HS1899" s="104">
        <f t="shared" si="250"/>
        <v>1</v>
      </c>
      <c r="HT1899" s="109">
        <f t="shared" si="251"/>
        <v>4</v>
      </c>
      <c r="HU1899" s="109">
        <f t="shared" si="252"/>
        <v>0</v>
      </c>
      <c r="HV1899" s="109">
        <f t="shared" si="253"/>
        <v>0</v>
      </c>
      <c r="HW1899" s="109">
        <f t="shared" si="247"/>
        <v>0</v>
      </c>
      <c r="HX1899" s="116"/>
      <c r="HY1899" s="104"/>
      <c r="HZ1899" s="104"/>
      <c r="IA1899" s="96" t="s">
        <v>1506</v>
      </c>
      <c r="IB1899" s="96" t="s">
        <v>1507</v>
      </c>
      <c r="IC1899" s="96" t="s">
        <v>1508</v>
      </c>
    </row>
    <row r="1900" spans="1:237" ht="15" customHeight="1">
      <c r="A1900" s="105">
        <f t="shared" si="246"/>
        <v>968</v>
      </c>
      <c r="B1900" s="106" t="s">
        <v>1118</v>
      </c>
      <c r="C1900" s="106" t="s">
        <v>1119</v>
      </c>
      <c r="D1900" s="106" t="s">
        <v>1120</v>
      </c>
      <c r="E1900" s="113" t="s">
        <v>1129</v>
      </c>
      <c r="F1900" s="256"/>
      <c r="G1900" s="104"/>
      <c r="H1900" s="104"/>
      <c r="I1900" s="104"/>
      <c r="J1900" s="261"/>
      <c r="K1900" s="256"/>
      <c r="L1900" s="104"/>
      <c r="M1900" s="104"/>
      <c r="N1900" s="261"/>
      <c r="O1900" s="256"/>
      <c r="P1900" s="104"/>
      <c r="Q1900" s="104"/>
      <c r="R1900" s="104"/>
      <c r="S1900" s="104"/>
      <c r="T1900" s="261"/>
      <c r="U1900" s="256"/>
      <c r="V1900" s="104"/>
      <c r="W1900" s="104"/>
      <c r="X1900" s="104"/>
      <c r="Y1900" s="261"/>
      <c r="Z1900" s="256"/>
      <c r="AA1900" s="104"/>
      <c r="AB1900" s="104"/>
      <c r="AC1900" s="104"/>
      <c r="AD1900" s="261"/>
      <c r="AE1900" s="256"/>
      <c r="AF1900" s="104"/>
      <c r="AG1900" s="104"/>
      <c r="AH1900" s="104"/>
      <c r="AI1900" s="104"/>
      <c r="AJ1900" s="104"/>
      <c r="AK1900" s="261"/>
      <c r="AL1900" s="256"/>
      <c r="AM1900" s="104"/>
      <c r="AN1900" s="104"/>
      <c r="AO1900" s="104"/>
      <c r="AP1900" s="104"/>
      <c r="AQ1900" s="104"/>
      <c r="AR1900" s="104"/>
      <c r="AS1900" s="261"/>
      <c r="AT1900" s="256"/>
      <c r="AU1900" s="104"/>
      <c r="AV1900" s="104"/>
      <c r="AW1900" s="104"/>
      <c r="AX1900" s="104"/>
      <c r="AY1900" s="261"/>
      <c r="AZ1900" s="256"/>
      <c r="BA1900" s="104"/>
      <c r="BB1900" s="104"/>
      <c r="BC1900" s="104"/>
      <c r="BD1900" s="104"/>
      <c r="BE1900" s="104"/>
      <c r="BF1900" s="261"/>
      <c r="BG1900" s="256"/>
      <c r="BH1900" s="104"/>
      <c r="BI1900" s="104"/>
      <c r="BJ1900" s="104"/>
      <c r="BK1900" s="104"/>
      <c r="BL1900" s="261"/>
      <c r="BM1900" s="256"/>
      <c r="BN1900" s="104"/>
      <c r="BO1900" s="104"/>
      <c r="BP1900" s="104"/>
      <c r="BQ1900" s="104"/>
      <c r="BR1900" s="104"/>
      <c r="BS1900" s="261"/>
      <c r="BT1900" s="256"/>
      <c r="BU1900" s="104"/>
      <c r="BV1900" s="104"/>
      <c r="BW1900" s="104"/>
      <c r="BX1900" s="104"/>
      <c r="BY1900" s="261"/>
      <c r="BZ1900" s="256"/>
      <c r="CA1900" s="104"/>
      <c r="CB1900" s="261"/>
      <c r="CC1900" s="256"/>
      <c r="CD1900" s="104"/>
      <c r="CE1900" s="104"/>
      <c r="CF1900" s="261"/>
      <c r="CG1900" s="256"/>
      <c r="CH1900" s="104"/>
      <c r="CI1900" s="261"/>
      <c r="CJ1900" s="256"/>
      <c r="CK1900" s="104"/>
      <c r="CL1900" s="104"/>
      <c r="CM1900" s="261"/>
      <c r="CN1900" s="256"/>
      <c r="CO1900" s="104"/>
      <c r="CP1900" s="104"/>
      <c r="CQ1900" s="104"/>
      <c r="CR1900" s="104"/>
      <c r="CS1900" s="261"/>
      <c r="CT1900" s="256"/>
      <c r="CU1900" s="104"/>
      <c r="CV1900" s="104"/>
      <c r="CW1900" s="104"/>
      <c r="CX1900" s="104"/>
      <c r="CY1900" s="104"/>
      <c r="CZ1900" s="127"/>
      <c r="DA1900" s="104"/>
      <c r="DB1900" s="261"/>
      <c r="DC1900" s="104"/>
      <c r="DD1900" s="104"/>
      <c r="DE1900" s="104"/>
      <c r="DF1900" s="104"/>
      <c r="DG1900" s="104"/>
      <c r="DH1900" s="104"/>
      <c r="DI1900" s="104"/>
      <c r="DJ1900" s="104"/>
      <c r="DK1900" s="104"/>
      <c r="DL1900" s="104"/>
      <c r="DM1900" s="104"/>
      <c r="DN1900" s="104"/>
      <c r="DO1900" s="104"/>
      <c r="DP1900" s="104"/>
      <c r="DQ1900" s="104"/>
      <c r="DR1900" s="104"/>
      <c r="DS1900" s="105"/>
      <c r="DT1900" s="131"/>
      <c r="DU1900" s="127"/>
      <c r="DV1900" s="104"/>
      <c r="DW1900" s="104"/>
      <c r="DX1900" s="104"/>
      <c r="DY1900" s="104"/>
      <c r="DZ1900" s="104"/>
      <c r="EA1900" s="104"/>
      <c r="EB1900" s="104"/>
      <c r="EC1900" s="104"/>
      <c r="ED1900" s="104"/>
      <c r="EE1900" s="104"/>
      <c r="EF1900" s="104"/>
      <c r="EG1900" s="104"/>
      <c r="EH1900" s="104"/>
      <c r="EI1900" s="104"/>
      <c r="EJ1900" s="104"/>
      <c r="EK1900" s="104"/>
      <c r="EL1900" s="104"/>
      <c r="EM1900" s="104"/>
      <c r="EN1900" s="104"/>
      <c r="EO1900" s="104"/>
      <c r="EP1900" s="104"/>
      <c r="EQ1900" s="104"/>
      <c r="ER1900" s="104"/>
      <c r="ES1900" s="104"/>
      <c r="ET1900" s="104"/>
      <c r="EU1900" s="104"/>
      <c r="EV1900" s="104"/>
      <c r="EW1900" s="104"/>
      <c r="EX1900" s="104"/>
      <c r="EY1900" s="104"/>
      <c r="EZ1900" s="104"/>
      <c r="FA1900" s="104"/>
      <c r="FB1900" s="104"/>
      <c r="FC1900" s="104"/>
      <c r="FD1900" s="104"/>
      <c r="FE1900" s="104"/>
      <c r="FF1900" s="104"/>
      <c r="FG1900" s="104"/>
      <c r="FH1900" s="104"/>
      <c r="FI1900" s="104"/>
      <c r="FJ1900" s="104"/>
      <c r="FK1900" s="104"/>
      <c r="FL1900" s="104"/>
      <c r="FM1900" s="104"/>
      <c r="FN1900" s="104"/>
      <c r="FO1900" s="104"/>
      <c r="FP1900" s="105"/>
      <c r="FQ1900" s="256"/>
      <c r="FR1900" s="104"/>
      <c r="FS1900" s="338"/>
      <c r="FX1900" s="244"/>
      <c r="FY1900" s="105"/>
      <c r="FZ1900" s="256"/>
      <c r="GA1900" s="104"/>
      <c r="GB1900" s="104"/>
      <c r="GC1900" s="105"/>
      <c r="GD1900" s="261"/>
      <c r="GE1900" s="127"/>
      <c r="GF1900" s="104"/>
      <c r="GG1900" s="104"/>
      <c r="GH1900" s="104"/>
      <c r="GI1900" s="104"/>
      <c r="GJ1900" s="104"/>
      <c r="GK1900" s="104"/>
      <c r="GL1900" s="104"/>
      <c r="GM1900" s="104"/>
      <c r="GN1900" s="104"/>
      <c r="GO1900" s="104"/>
      <c r="GP1900" s="104"/>
      <c r="GQ1900" s="104"/>
      <c r="GR1900" s="104"/>
      <c r="GS1900" s="104"/>
      <c r="GT1900" s="104"/>
      <c r="GU1900" s="105"/>
      <c r="GV1900" s="256"/>
      <c r="GW1900" s="104"/>
      <c r="GX1900" s="104"/>
      <c r="GY1900" s="104"/>
      <c r="GZ1900" s="104"/>
      <c r="HA1900" s="104"/>
      <c r="HB1900" s="104"/>
      <c r="HC1900" s="261"/>
      <c r="HD1900" s="256"/>
      <c r="HE1900" s="104"/>
      <c r="HF1900" s="104"/>
      <c r="HG1900" s="104"/>
      <c r="HH1900" s="104"/>
      <c r="HI1900" s="104"/>
      <c r="HJ1900" s="104"/>
      <c r="HK1900" s="261"/>
      <c r="HL1900" s="127"/>
      <c r="HM1900" s="104"/>
      <c r="HN1900" s="104"/>
      <c r="HO1900" s="104"/>
      <c r="HP1900" s="104"/>
      <c r="HQ1900" s="107">
        <f t="shared" si="248"/>
        <v>0</v>
      </c>
      <c r="HR1900" s="108" t="str">
        <f t="shared" si="249"/>
        <v>~~~</v>
      </c>
      <c r="HS1900" s="104">
        <f t="shared" si="250"/>
        <v>0</v>
      </c>
      <c r="HT1900" s="109">
        <f t="shared" si="251"/>
        <v>0</v>
      </c>
      <c r="HU1900" s="109">
        <f t="shared" si="252"/>
        <v>0</v>
      </c>
      <c r="HV1900" s="109">
        <f t="shared" si="253"/>
        <v>0</v>
      </c>
      <c r="HW1900" s="109">
        <f t="shared" si="247"/>
        <v>0</v>
      </c>
      <c r="HX1900" s="116"/>
      <c r="HY1900" s="104"/>
      <c r="HZ1900" s="104"/>
      <c r="IA1900" s="106" t="s">
        <v>1118</v>
      </c>
      <c r="IB1900" s="106" t="s">
        <v>1119</v>
      </c>
      <c r="IC1900" s="106" t="s">
        <v>1120</v>
      </c>
    </row>
    <row r="1901" spans="1:237" ht="15" customHeight="1">
      <c r="A1901" s="105">
        <f t="shared" si="246"/>
        <v>592</v>
      </c>
      <c r="B1901" s="106" t="s">
        <v>2545</v>
      </c>
      <c r="C1901" s="313" t="s">
        <v>241</v>
      </c>
      <c r="D1901" s="313" t="s">
        <v>2546</v>
      </c>
      <c r="E1901" s="314" t="s">
        <v>179</v>
      </c>
      <c r="F1901" s="315"/>
      <c r="G1901" s="112"/>
      <c r="H1901" s="112"/>
      <c r="I1901" s="112"/>
      <c r="J1901" s="316"/>
      <c r="K1901" s="315"/>
      <c r="L1901" s="112"/>
      <c r="M1901" s="112"/>
      <c r="N1901" s="316"/>
      <c r="O1901" s="315"/>
      <c r="P1901" s="112"/>
      <c r="Q1901" s="112"/>
      <c r="R1901" s="112"/>
      <c r="S1901" s="112"/>
      <c r="T1901" s="316"/>
      <c r="U1901" s="315"/>
      <c r="V1901" s="112"/>
      <c r="W1901" s="112"/>
      <c r="X1901" s="112"/>
      <c r="Y1901" s="316"/>
      <c r="Z1901" s="315"/>
      <c r="AA1901" s="112"/>
      <c r="AB1901" s="112"/>
      <c r="AC1901" s="112"/>
      <c r="AD1901" s="316"/>
      <c r="AE1901" s="315"/>
      <c r="AF1901" s="112"/>
      <c r="AG1901" s="112"/>
      <c r="AH1901" s="112"/>
      <c r="AI1901" s="112"/>
      <c r="AJ1901" s="112"/>
      <c r="AK1901" s="316"/>
      <c r="AL1901" s="315"/>
      <c r="AM1901" s="112"/>
      <c r="AN1901" s="112"/>
      <c r="AO1901" s="112"/>
      <c r="AP1901" s="112"/>
      <c r="AQ1901" s="112"/>
      <c r="AR1901" s="112"/>
      <c r="AS1901" s="316"/>
      <c r="AT1901" s="315"/>
      <c r="AU1901" s="112"/>
      <c r="AV1901" s="112"/>
      <c r="AW1901" s="112"/>
      <c r="AX1901" s="112"/>
      <c r="AY1901" s="316"/>
      <c r="AZ1901" s="315"/>
      <c r="BA1901" s="112"/>
      <c r="BB1901" s="112"/>
      <c r="BC1901" s="112"/>
      <c r="BD1901" s="112"/>
      <c r="BE1901" s="112"/>
      <c r="BF1901" s="316"/>
      <c r="BG1901" s="315"/>
      <c r="BH1901" s="112"/>
      <c r="BI1901" s="112"/>
      <c r="BJ1901" s="112"/>
      <c r="BK1901" s="112"/>
      <c r="BL1901" s="316"/>
      <c r="BM1901" s="315"/>
      <c r="BN1901" s="112"/>
      <c r="BO1901" s="112"/>
      <c r="BP1901" s="112"/>
      <c r="BQ1901" s="112"/>
      <c r="BR1901" s="112"/>
      <c r="BS1901" s="316"/>
      <c r="BT1901" s="315"/>
      <c r="BU1901" s="112"/>
      <c r="BV1901" s="112"/>
      <c r="BW1901" s="112"/>
      <c r="BX1901" s="112"/>
      <c r="BY1901" s="316"/>
      <c r="BZ1901" s="315"/>
      <c r="CA1901" s="112"/>
      <c r="CB1901" s="316"/>
      <c r="CC1901" s="315"/>
      <c r="CD1901" s="112"/>
      <c r="CE1901" s="112"/>
      <c r="CF1901" s="316"/>
      <c r="CG1901" s="315"/>
      <c r="CH1901" s="112"/>
      <c r="CI1901" s="316"/>
      <c r="CJ1901" s="315"/>
      <c r="CK1901" s="112"/>
      <c r="CL1901" s="112"/>
      <c r="CM1901" s="316"/>
      <c r="CN1901" s="315"/>
      <c r="CO1901" s="112"/>
      <c r="CP1901" s="112">
        <v>13.08</v>
      </c>
      <c r="CQ1901" s="112"/>
      <c r="CR1901" s="112"/>
      <c r="CS1901" s="316"/>
      <c r="CT1901" s="315"/>
      <c r="CU1901" s="112"/>
      <c r="CV1901" s="112"/>
      <c r="CW1901" s="112"/>
      <c r="CX1901" s="112"/>
      <c r="CY1901" s="112"/>
      <c r="CZ1901" s="324"/>
      <c r="DA1901" s="112"/>
      <c r="DB1901" s="316"/>
      <c r="DC1901" s="112"/>
      <c r="DD1901" s="112"/>
      <c r="DE1901" s="112"/>
      <c r="DF1901" s="112"/>
      <c r="DG1901" s="112"/>
      <c r="DH1901" s="112"/>
      <c r="DI1901" s="112"/>
      <c r="DJ1901" s="112"/>
      <c r="DK1901" s="112"/>
      <c r="DL1901" s="112"/>
      <c r="DM1901" s="112"/>
      <c r="DN1901" s="112"/>
      <c r="DO1901" s="112"/>
      <c r="DP1901" s="112"/>
      <c r="DQ1901" s="112"/>
      <c r="DR1901" s="112"/>
      <c r="DS1901" s="325"/>
      <c r="DT1901" s="326"/>
      <c r="DU1901" s="324"/>
      <c r="DV1901" s="112"/>
      <c r="DW1901" s="112"/>
      <c r="DX1901" s="112"/>
      <c r="DY1901" s="112"/>
      <c r="DZ1901" s="112"/>
      <c r="EA1901" s="112"/>
      <c r="EB1901" s="112"/>
      <c r="EC1901" s="112"/>
      <c r="ED1901" s="112"/>
      <c r="EE1901" s="112"/>
      <c r="EF1901" s="112"/>
      <c r="EG1901" s="112"/>
      <c r="EH1901" s="112"/>
      <c r="EI1901" s="112"/>
      <c r="EJ1901" s="112"/>
      <c r="EK1901" s="112"/>
      <c r="EL1901" s="112"/>
      <c r="EM1901" s="112"/>
      <c r="EN1901" s="112"/>
      <c r="EO1901" s="104"/>
      <c r="EP1901" s="104"/>
      <c r="EQ1901" s="104"/>
      <c r="ER1901" s="104"/>
      <c r="ES1901" s="104"/>
      <c r="ET1901" s="104"/>
      <c r="EU1901" s="104"/>
      <c r="EV1901" s="104"/>
      <c r="EW1901" s="104"/>
      <c r="EX1901" s="104"/>
      <c r="EY1901" s="104"/>
      <c r="EZ1901" s="104"/>
      <c r="FA1901" s="104"/>
      <c r="FB1901" s="104"/>
      <c r="FC1901" s="104"/>
      <c r="FD1901" s="104"/>
      <c r="FE1901" s="104"/>
      <c r="FF1901" s="104"/>
      <c r="FG1901" s="104"/>
      <c r="FH1901" s="104"/>
      <c r="FI1901" s="104"/>
      <c r="FJ1901" s="104"/>
      <c r="FK1901" s="104"/>
      <c r="FL1901" s="104"/>
      <c r="FM1901" s="104"/>
      <c r="FN1901" s="104"/>
      <c r="FO1901" s="104"/>
      <c r="FP1901" s="105"/>
      <c r="FQ1901" s="256"/>
      <c r="FR1901" s="104"/>
      <c r="FS1901" s="338"/>
      <c r="FX1901" s="244"/>
      <c r="FY1901" s="105"/>
      <c r="FZ1901" s="256"/>
      <c r="GA1901" s="104"/>
      <c r="GB1901" s="104"/>
      <c r="GC1901" s="105"/>
      <c r="GD1901" s="261"/>
      <c r="GE1901" s="127"/>
      <c r="GF1901" s="104"/>
      <c r="GG1901" s="104"/>
      <c r="GH1901" s="104"/>
      <c r="GI1901" s="104"/>
      <c r="GJ1901" s="104"/>
      <c r="GK1901" s="104"/>
      <c r="GL1901" s="104"/>
      <c r="GM1901" s="104"/>
      <c r="GN1901" s="104"/>
      <c r="GO1901" s="104"/>
      <c r="GP1901" s="104"/>
      <c r="GQ1901" s="104"/>
      <c r="GR1901" s="104"/>
      <c r="GS1901" s="104"/>
      <c r="GT1901" s="104"/>
      <c r="GU1901" s="105"/>
      <c r="GV1901" s="256"/>
      <c r="GW1901" s="104"/>
      <c r="GX1901" s="104"/>
      <c r="GY1901" s="104"/>
      <c r="GZ1901" s="104"/>
      <c r="HA1901" s="104"/>
      <c r="HB1901" s="104"/>
      <c r="HC1901" s="261"/>
      <c r="HD1901" s="256"/>
      <c r="HE1901" s="104"/>
      <c r="HF1901" s="104"/>
      <c r="HG1901" s="104"/>
      <c r="HH1901" s="104"/>
      <c r="HI1901" s="104"/>
      <c r="HJ1901" s="104"/>
      <c r="HK1901" s="261"/>
      <c r="HL1901" s="127"/>
      <c r="HM1901" s="104"/>
      <c r="HN1901" s="104"/>
      <c r="HO1901" s="104"/>
      <c r="HP1901" s="104"/>
      <c r="HQ1901" s="107">
        <f t="shared" si="248"/>
        <v>13.08</v>
      </c>
      <c r="HR1901" s="108" t="str">
        <f t="shared" si="249"/>
        <v>Junior</v>
      </c>
      <c r="HS1901" s="104">
        <f t="shared" si="250"/>
        <v>0</v>
      </c>
      <c r="HT1901" s="109">
        <f t="shared" si="251"/>
        <v>1</v>
      </c>
      <c r="HU1901" s="109">
        <f t="shared" si="252"/>
        <v>0</v>
      </c>
      <c r="HV1901" s="109">
        <f t="shared" si="253"/>
        <v>0</v>
      </c>
      <c r="HW1901" s="109">
        <f t="shared" si="247"/>
        <v>0</v>
      </c>
      <c r="HX1901" s="116"/>
      <c r="HY1901" s="104"/>
      <c r="HZ1901" s="104"/>
      <c r="IA1901" s="106" t="s">
        <v>2545</v>
      </c>
      <c r="IB1901" s="313" t="s">
        <v>241</v>
      </c>
      <c r="IC1901" s="313" t="s">
        <v>2546</v>
      </c>
    </row>
    <row r="1902" spans="1:237" ht="15" customHeight="1">
      <c r="A1902" s="105">
        <f t="shared" si="246"/>
        <v>432</v>
      </c>
      <c r="B1902" s="106" t="s">
        <v>720</v>
      </c>
      <c r="C1902" s="313" t="s">
        <v>258</v>
      </c>
      <c r="D1902" s="313" t="s">
        <v>1367</v>
      </c>
      <c r="E1902" s="314" t="s">
        <v>1128</v>
      </c>
      <c r="F1902" s="315"/>
      <c r="G1902" s="112"/>
      <c r="H1902" s="112"/>
      <c r="I1902" s="112"/>
      <c r="J1902" s="316"/>
      <c r="K1902" s="315"/>
      <c r="L1902" s="112"/>
      <c r="M1902" s="112"/>
      <c r="N1902" s="316"/>
      <c r="O1902" s="315"/>
      <c r="P1902" s="112"/>
      <c r="Q1902" s="112"/>
      <c r="R1902" s="112"/>
      <c r="S1902" s="112"/>
      <c r="T1902" s="316"/>
      <c r="U1902" s="315"/>
      <c r="V1902" s="112"/>
      <c r="W1902" s="112"/>
      <c r="X1902" s="112"/>
      <c r="Y1902" s="316"/>
      <c r="Z1902" s="315"/>
      <c r="AA1902" s="112"/>
      <c r="AB1902" s="112"/>
      <c r="AC1902" s="112"/>
      <c r="AD1902" s="316"/>
      <c r="AE1902" s="315"/>
      <c r="AF1902" s="112"/>
      <c r="AG1902" s="112"/>
      <c r="AH1902" s="112">
        <v>16.02</v>
      </c>
      <c r="AI1902" s="112"/>
      <c r="AJ1902" s="112"/>
      <c r="AK1902" s="316"/>
      <c r="AL1902" s="315"/>
      <c r="AM1902" s="112"/>
      <c r="AN1902" s="112"/>
      <c r="AO1902" s="112"/>
      <c r="AP1902" s="112"/>
      <c r="AQ1902" s="112"/>
      <c r="AR1902" s="112"/>
      <c r="AS1902" s="316"/>
      <c r="AT1902" s="315"/>
      <c r="AU1902" s="112"/>
      <c r="AV1902" s="112"/>
      <c r="AW1902" s="112"/>
      <c r="AX1902" s="112"/>
      <c r="AY1902" s="316"/>
      <c r="AZ1902" s="315"/>
      <c r="BA1902" s="112"/>
      <c r="BB1902" s="112"/>
      <c r="BC1902" s="112"/>
      <c r="BD1902" s="112"/>
      <c r="BE1902" s="112"/>
      <c r="BF1902" s="316"/>
      <c r="BG1902" s="315"/>
      <c r="BH1902" s="112"/>
      <c r="BI1902" s="112"/>
      <c r="BJ1902" s="112"/>
      <c r="BK1902" s="112"/>
      <c r="BL1902" s="316"/>
      <c r="BM1902" s="315"/>
      <c r="BN1902" s="112"/>
      <c r="BO1902" s="112"/>
      <c r="BP1902" s="112"/>
      <c r="BQ1902" s="112"/>
      <c r="BR1902" s="112"/>
      <c r="BS1902" s="316"/>
      <c r="BT1902" s="315"/>
      <c r="BU1902" s="112"/>
      <c r="BV1902" s="112"/>
      <c r="BW1902" s="112"/>
      <c r="BX1902" s="112"/>
      <c r="BY1902" s="316"/>
      <c r="BZ1902" s="315"/>
      <c r="CA1902" s="112"/>
      <c r="CB1902" s="316"/>
      <c r="CC1902" s="315"/>
      <c r="CD1902" s="112"/>
      <c r="CE1902" s="112"/>
      <c r="CF1902" s="316"/>
      <c r="CG1902" s="315"/>
      <c r="CH1902" s="112"/>
      <c r="CI1902" s="316"/>
      <c r="CJ1902" s="315"/>
      <c r="CK1902" s="112"/>
      <c r="CL1902" s="112"/>
      <c r="CM1902" s="316"/>
      <c r="CN1902" s="315"/>
      <c r="CO1902" s="112"/>
      <c r="CP1902" s="112"/>
      <c r="CQ1902" s="112"/>
      <c r="CR1902" s="112"/>
      <c r="CS1902" s="316"/>
      <c r="CT1902" s="315"/>
      <c r="CU1902" s="112"/>
      <c r="CV1902" s="112"/>
      <c r="CW1902" s="112"/>
      <c r="CX1902" s="112"/>
      <c r="CY1902" s="112"/>
      <c r="CZ1902" s="324"/>
      <c r="DA1902" s="112"/>
      <c r="DB1902" s="316"/>
      <c r="DC1902" s="112"/>
      <c r="DD1902" s="112"/>
      <c r="DE1902" s="112"/>
      <c r="DF1902" s="112"/>
      <c r="DG1902" s="112"/>
      <c r="DH1902" s="112"/>
      <c r="DI1902" s="112"/>
      <c r="DJ1902" s="112"/>
      <c r="DK1902" s="112"/>
      <c r="DL1902" s="112"/>
      <c r="DM1902" s="112"/>
      <c r="DN1902" s="112"/>
      <c r="DO1902" s="112"/>
      <c r="DP1902" s="112"/>
      <c r="DQ1902" s="112"/>
      <c r="DR1902" s="112"/>
      <c r="DS1902" s="325"/>
      <c r="DT1902" s="326"/>
      <c r="DU1902" s="324"/>
      <c r="DV1902" s="112"/>
      <c r="DW1902" s="112"/>
      <c r="DX1902" s="112"/>
      <c r="DY1902" s="112"/>
      <c r="DZ1902" s="112"/>
      <c r="EA1902" s="112"/>
      <c r="EB1902" s="112"/>
      <c r="EC1902" s="112"/>
      <c r="ED1902" s="112"/>
      <c r="EE1902" s="112"/>
      <c r="EF1902" s="112"/>
      <c r="EG1902" s="112"/>
      <c r="EH1902" s="112"/>
      <c r="EI1902" s="112"/>
      <c r="EJ1902" s="112"/>
      <c r="EK1902" s="112"/>
      <c r="EL1902" s="112"/>
      <c r="EM1902" s="112"/>
      <c r="EN1902" s="112"/>
      <c r="EO1902" s="104"/>
      <c r="EP1902" s="104"/>
      <c r="EQ1902" s="104"/>
      <c r="ER1902" s="104"/>
      <c r="ES1902" s="104"/>
      <c r="ET1902" s="104"/>
      <c r="EU1902" s="104"/>
      <c r="EV1902" s="104"/>
      <c r="EW1902" s="104"/>
      <c r="EX1902" s="104"/>
      <c r="EY1902" s="104"/>
      <c r="EZ1902" s="104"/>
      <c r="FA1902" s="104"/>
      <c r="FB1902" s="104"/>
      <c r="FC1902" s="104"/>
      <c r="FD1902" s="104"/>
      <c r="FE1902" s="104"/>
      <c r="FF1902" s="104"/>
      <c r="FG1902" s="104"/>
      <c r="FH1902" s="104"/>
      <c r="FI1902" s="104"/>
      <c r="FJ1902" s="104"/>
      <c r="FK1902" s="104"/>
      <c r="FL1902" s="104"/>
      <c r="FM1902" s="104"/>
      <c r="FN1902" s="104"/>
      <c r="FO1902" s="104"/>
      <c r="FP1902" s="105"/>
      <c r="FQ1902" s="256"/>
      <c r="FR1902" s="104"/>
      <c r="FS1902" s="338"/>
      <c r="FX1902" s="244"/>
      <c r="FY1902" s="105"/>
      <c r="FZ1902" s="256"/>
      <c r="GA1902" s="104"/>
      <c r="GB1902" s="104"/>
      <c r="GC1902" s="105"/>
      <c r="GD1902" s="261"/>
      <c r="GE1902" s="127"/>
      <c r="GF1902" s="104"/>
      <c r="GG1902" s="104"/>
      <c r="GH1902" s="104"/>
      <c r="GI1902" s="104"/>
      <c r="GJ1902" s="104"/>
      <c r="GK1902" s="104"/>
      <c r="GL1902" s="104"/>
      <c r="GM1902" s="104"/>
      <c r="GN1902" s="104"/>
      <c r="GO1902" s="104"/>
      <c r="GP1902" s="104"/>
      <c r="GQ1902" s="104"/>
      <c r="GR1902" s="104"/>
      <c r="GS1902" s="104"/>
      <c r="GT1902" s="104"/>
      <c r="GU1902" s="105"/>
      <c r="GV1902" s="256"/>
      <c r="GW1902" s="104"/>
      <c r="GX1902" s="104"/>
      <c r="GY1902" s="104"/>
      <c r="GZ1902" s="104"/>
      <c r="HA1902" s="104"/>
      <c r="HB1902" s="104"/>
      <c r="HC1902" s="261"/>
      <c r="HD1902" s="256"/>
      <c r="HE1902" s="104"/>
      <c r="HF1902" s="104"/>
      <c r="HG1902" s="104"/>
      <c r="HH1902" s="104"/>
      <c r="HI1902" s="104"/>
      <c r="HJ1902" s="104"/>
      <c r="HK1902" s="261"/>
      <c r="HL1902" s="127"/>
      <c r="HM1902" s="104"/>
      <c r="HN1902" s="104"/>
      <c r="HO1902" s="104"/>
      <c r="HP1902" s="104"/>
      <c r="HQ1902" s="107">
        <f t="shared" si="248"/>
        <v>16.02</v>
      </c>
      <c r="HR1902" s="108" t="str">
        <f t="shared" si="249"/>
        <v>Senior</v>
      </c>
      <c r="HS1902" s="104">
        <f t="shared" si="250"/>
        <v>0</v>
      </c>
      <c r="HT1902" s="109">
        <f t="shared" si="251"/>
        <v>0</v>
      </c>
      <c r="HU1902" s="109">
        <f t="shared" si="252"/>
        <v>1</v>
      </c>
      <c r="HV1902" s="109">
        <f t="shared" si="253"/>
        <v>0</v>
      </c>
      <c r="HW1902" s="109">
        <f t="shared" si="247"/>
        <v>0</v>
      </c>
      <c r="HX1902" s="116"/>
      <c r="HY1902" s="104"/>
      <c r="HZ1902" s="104"/>
      <c r="IA1902" s="106" t="s">
        <v>720</v>
      </c>
      <c r="IB1902" s="313" t="s">
        <v>258</v>
      </c>
      <c r="IC1902" s="313" t="s">
        <v>1367</v>
      </c>
    </row>
    <row r="1903" spans="1:237" ht="15" customHeight="1">
      <c r="A1903" s="105">
        <f t="shared" si="246"/>
        <v>968</v>
      </c>
      <c r="B1903" s="106" t="s">
        <v>1989</v>
      </c>
      <c r="C1903" s="106" t="s">
        <v>295</v>
      </c>
      <c r="D1903" s="106" t="s">
        <v>1367</v>
      </c>
      <c r="E1903" s="106" t="s">
        <v>1131</v>
      </c>
      <c r="F1903" s="104"/>
      <c r="G1903" s="104"/>
      <c r="H1903" s="104"/>
      <c r="I1903" s="104"/>
      <c r="J1903" s="104"/>
      <c r="K1903" s="104"/>
      <c r="L1903" s="104"/>
      <c r="M1903" s="104"/>
      <c r="N1903" s="104"/>
      <c r="O1903" s="104"/>
      <c r="P1903" s="104"/>
      <c r="Q1903" s="104"/>
      <c r="R1903" s="104"/>
      <c r="S1903" s="104"/>
      <c r="T1903" s="104"/>
      <c r="U1903" s="104"/>
      <c r="V1903" s="104"/>
      <c r="W1903" s="104"/>
      <c r="X1903" s="104"/>
      <c r="Y1903" s="104"/>
      <c r="Z1903" s="104"/>
      <c r="AA1903" s="104"/>
      <c r="AB1903" s="104"/>
      <c r="AC1903" s="104"/>
      <c r="AD1903" s="104"/>
      <c r="AE1903" s="104"/>
      <c r="AF1903" s="104"/>
      <c r="AG1903" s="104"/>
      <c r="AH1903" s="104"/>
      <c r="AI1903" s="104"/>
      <c r="AJ1903" s="104"/>
      <c r="AK1903" s="104"/>
      <c r="AL1903" s="104"/>
      <c r="AM1903" s="104"/>
      <c r="AN1903" s="104"/>
      <c r="AO1903" s="104"/>
      <c r="AP1903" s="104"/>
      <c r="AQ1903" s="104"/>
      <c r="AR1903" s="104"/>
      <c r="AS1903" s="104"/>
      <c r="AT1903" s="104"/>
      <c r="AU1903" s="104"/>
      <c r="AV1903" s="104"/>
      <c r="AW1903" s="104"/>
      <c r="AX1903" s="104"/>
      <c r="AY1903" s="104"/>
      <c r="AZ1903" s="104"/>
      <c r="BA1903" s="104"/>
      <c r="BB1903" s="104"/>
      <c r="BC1903" s="104"/>
      <c r="BD1903" s="104"/>
      <c r="BE1903" s="104"/>
      <c r="BF1903" s="104"/>
      <c r="BG1903" s="104"/>
      <c r="BH1903" s="104"/>
      <c r="BI1903" s="104"/>
      <c r="BJ1903" s="104"/>
      <c r="BK1903" s="104"/>
      <c r="BL1903" s="104"/>
      <c r="BM1903" s="104"/>
      <c r="BN1903" s="104"/>
      <c r="BO1903" s="104"/>
      <c r="BP1903" s="104"/>
      <c r="BQ1903" s="104"/>
      <c r="BR1903" s="104"/>
      <c r="BS1903" s="104"/>
      <c r="BT1903" s="104"/>
      <c r="BU1903" s="104"/>
      <c r="BV1903" s="104"/>
      <c r="BW1903" s="104"/>
      <c r="BX1903" s="104"/>
      <c r="BY1903" s="104"/>
      <c r="BZ1903" s="104"/>
      <c r="CA1903" s="104"/>
      <c r="CB1903" s="104"/>
      <c r="CC1903" s="104"/>
      <c r="CD1903" s="104"/>
      <c r="CE1903" s="104"/>
      <c r="CF1903" s="104"/>
      <c r="CG1903" s="104"/>
      <c r="CH1903" s="104"/>
      <c r="CI1903" s="104"/>
      <c r="CJ1903" s="104"/>
      <c r="CK1903" s="104"/>
      <c r="CL1903" s="104"/>
      <c r="CM1903" s="104"/>
      <c r="CN1903" s="104"/>
      <c r="CO1903" s="104"/>
      <c r="CP1903" s="104"/>
      <c r="CQ1903" s="104"/>
      <c r="CR1903" s="104"/>
      <c r="CS1903" s="104"/>
      <c r="CT1903" s="104"/>
      <c r="CU1903" s="104"/>
      <c r="CV1903" s="104"/>
      <c r="CW1903" s="104"/>
      <c r="CX1903" s="104"/>
      <c r="CY1903" s="104"/>
      <c r="CZ1903" s="104"/>
      <c r="DA1903" s="104"/>
      <c r="DB1903" s="104"/>
      <c r="DC1903" s="104"/>
      <c r="DD1903" s="104"/>
      <c r="DE1903" s="104"/>
      <c r="DF1903" s="104"/>
      <c r="DG1903" s="104"/>
      <c r="DH1903" s="104"/>
      <c r="DI1903" s="104"/>
      <c r="DJ1903" s="104"/>
      <c r="DK1903" s="104"/>
      <c r="DL1903" s="104"/>
      <c r="DM1903" s="104"/>
      <c r="DN1903" s="104"/>
      <c r="DO1903" s="104"/>
      <c r="DP1903" s="104"/>
      <c r="DQ1903" s="104"/>
      <c r="DR1903" s="104"/>
      <c r="DS1903" s="104"/>
      <c r="DT1903" s="104"/>
      <c r="DU1903" s="104"/>
      <c r="DV1903" s="104"/>
      <c r="DW1903" s="104"/>
      <c r="DX1903" s="104"/>
      <c r="DY1903" s="104"/>
      <c r="DZ1903" s="104"/>
      <c r="EA1903" s="104"/>
      <c r="EB1903" s="104"/>
      <c r="EC1903" s="104"/>
      <c r="ED1903" s="104"/>
      <c r="EE1903" s="104"/>
      <c r="EF1903" s="104"/>
      <c r="EG1903" s="104"/>
      <c r="EH1903" s="104"/>
      <c r="EI1903" s="104"/>
      <c r="EJ1903" s="104"/>
      <c r="EK1903" s="104"/>
      <c r="EL1903" s="104"/>
      <c r="EM1903" s="104"/>
      <c r="EN1903" s="104"/>
      <c r="EO1903" s="104"/>
      <c r="EP1903" s="104"/>
      <c r="EQ1903" s="104"/>
      <c r="ER1903" s="104"/>
      <c r="ES1903" s="104"/>
      <c r="ET1903" s="104"/>
      <c r="EU1903" s="104"/>
      <c r="EV1903" s="104"/>
      <c r="EW1903" s="104"/>
      <c r="EX1903" s="104"/>
      <c r="EY1903" s="104"/>
      <c r="EZ1903" s="104"/>
      <c r="FA1903" s="104"/>
      <c r="FB1903" s="104"/>
      <c r="FC1903" s="104"/>
      <c r="FD1903" s="104"/>
      <c r="FE1903" s="104"/>
      <c r="FF1903" s="104"/>
      <c r="FG1903" s="104"/>
      <c r="FH1903" s="104"/>
      <c r="FI1903" s="104"/>
      <c r="FJ1903" s="104"/>
      <c r="FK1903" s="104"/>
      <c r="FL1903" s="104"/>
      <c r="FM1903" s="104"/>
      <c r="FN1903" s="104"/>
      <c r="FO1903" s="104"/>
      <c r="FP1903" s="105"/>
      <c r="FQ1903" s="256"/>
      <c r="FR1903" s="104"/>
      <c r="FS1903" s="338"/>
      <c r="FX1903" s="244"/>
      <c r="FY1903" s="105"/>
      <c r="FZ1903" s="256"/>
      <c r="GA1903" s="104"/>
      <c r="GB1903" s="104"/>
      <c r="GC1903" s="105"/>
      <c r="GD1903" s="261"/>
      <c r="GE1903" s="127"/>
      <c r="GF1903" s="104"/>
      <c r="GG1903" s="104"/>
      <c r="GH1903" s="104"/>
      <c r="GI1903" s="104"/>
      <c r="GJ1903" s="104"/>
      <c r="GK1903" s="104"/>
      <c r="GL1903" s="104"/>
      <c r="GM1903" s="104"/>
      <c r="GN1903" s="104"/>
      <c r="GO1903" s="104"/>
      <c r="GP1903" s="104"/>
      <c r="GQ1903" s="104"/>
      <c r="GR1903" s="104"/>
      <c r="GS1903" s="104"/>
      <c r="GT1903" s="104"/>
      <c r="GU1903" s="105"/>
      <c r="GV1903" s="256"/>
      <c r="GW1903" s="104"/>
      <c r="GX1903" s="104"/>
      <c r="GY1903" s="104"/>
      <c r="GZ1903" s="104"/>
      <c r="HA1903" s="104"/>
      <c r="HB1903" s="104"/>
      <c r="HC1903" s="261"/>
      <c r="HD1903" s="256"/>
      <c r="HE1903" s="104"/>
      <c r="HF1903" s="104"/>
      <c r="HG1903" s="104"/>
      <c r="HH1903" s="104"/>
      <c r="HI1903" s="104"/>
      <c r="HJ1903" s="104"/>
      <c r="HK1903" s="261"/>
      <c r="HL1903" s="127"/>
      <c r="HM1903" s="104"/>
      <c r="HN1903" s="104"/>
      <c r="HO1903" s="104"/>
      <c r="HP1903" s="104"/>
      <c r="HQ1903" s="107">
        <f t="shared" si="248"/>
        <v>0</v>
      </c>
      <c r="HR1903" s="108" t="str">
        <f t="shared" si="249"/>
        <v>~~~</v>
      </c>
      <c r="HS1903" s="104">
        <f t="shared" si="250"/>
        <v>0</v>
      </c>
      <c r="HT1903" s="109">
        <f t="shared" si="251"/>
        <v>0</v>
      </c>
      <c r="HU1903" s="109">
        <f t="shared" si="252"/>
        <v>0</v>
      </c>
      <c r="HV1903" s="109">
        <f t="shared" si="253"/>
        <v>0</v>
      </c>
      <c r="HW1903" s="109">
        <f t="shared" si="247"/>
        <v>0</v>
      </c>
      <c r="HX1903" s="116"/>
      <c r="HY1903" s="104"/>
      <c r="HZ1903" s="104"/>
      <c r="IA1903" s="106" t="s">
        <v>1989</v>
      </c>
      <c r="IB1903" s="106" t="s">
        <v>295</v>
      </c>
      <c r="IC1903" s="106" t="s">
        <v>1367</v>
      </c>
    </row>
    <row r="1904" spans="1:237" ht="15" customHeight="1" thickBot="1">
      <c r="A1904" s="105">
        <f t="shared" si="246"/>
        <v>968</v>
      </c>
      <c r="B1904" s="106" t="s">
        <v>1383</v>
      </c>
      <c r="C1904" s="317" t="s">
        <v>266</v>
      </c>
      <c r="D1904" s="317"/>
      <c r="E1904" s="318"/>
      <c r="F1904" s="257"/>
      <c r="G1904" s="129"/>
      <c r="H1904" s="129"/>
      <c r="I1904" s="129"/>
      <c r="J1904" s="258"/>
      <c r="K1904" s="257"/>
      <c r="L1904" s="129"/>
      <c r="M1904" s="129"/>
      <c r="N1904" s="258"/>
      <c r="O1904" s="257"/>
      <c r="P1904" s="129"/>
      <c r="Q1904" s="129"/>
      <c r="R1904" s="129"/>
      <c r="S1904" s="129"/>
      <c r="T1904" s="258"/>
      <c r="U1904" s="257"/>
      <c r="V1904" s="129"/>
      <c r="W1904" s="129"/>
      <c r="X1904" s="129"/>
      <c r="Y1904" s="258"/>
      <c r="Z1904" s="257"/>
      <c r="AA1904" s="129"/>
      <c r="AB1904" s="129"/>
      <c r="AC1904" s="129"/>
      <c r="AD1904" s="258"/>
      <c r="AE1904" s="257"/>
      <c r="AF1904" s="129"/>
      <c r="AG1904" s="129"/>
      <c r="AH1904" s="129"/>
      <c r="AI1904" s="129"/>
      <c r="AJ1904" s="129"/>
      <c r="AK1904" s="258"/>
      <c r="AL1904" s="257"/>
      <c r="AM1904" s="129"/>
      <c r="AN1904" s="129"/>
      <c r="AO1904" s="129"/>
      <c r="AP1904" s="129"/>
      <c r="AQ1904" s="129"/>
      <c r="AR1904" s="129"/>
      <c r="AS1904" s="258"/>
      <c r="AT1904" s="257"/>
      <c r="AU1904" s="129"/>
      <c r="AV1904" s="129"/>
      <c r="AW1904" s="129"/>
      <c r="AX1904" s="129"/>
      <c r="AY1904" s="258"/>
      <c r="AZ1904" s="257"/>
      <c r="BA1904" s="129"/>
      <c r="BB1904" s="129"/>
      <c r="BC1904" s="129"/>
      <c r="BD1904" s="129"/>
      <c r="BE1904" s="129"/>
      <c r="BF1904" s="258"/>
      <c r="BG1904" s="257"/>
      <c r="BH1904" s="129"/>
      <c r="BI1904" s="129"/>
      <c r="BJ1904" s="129"/>
      <c r="BK1904" s="129"/>
      <c r="BL1904" s="258"/>
      <c r="BM1904" s="257"/>
      <c r="BN1904" s="129"/>
      <c r="BO1904" s="129"/>
      <c r="BP1904" s="129"/>
      <c r="BQ1904" s="129"/>
      <c r="BR1904" s="129"/>
      <c r="BS1904" s="258"/>
      <c r="BT1904" s="257"/>
      <c r="BU1904" s="129"/>
      <c r="BV1904" s="129"/>
      <c r="BW1904" s="129"/>
      <c r="BX1904" s="129"/>
      <c r="BY1904" s="258"/>
      <c r="BZ1904" s="257"/>
      <c r="CA1904" s="129"/>
      <c r="CB1904" s="258"/>
      <c r="CC1904" s="257"/>
      <c r="CD1904" s="129"/>
      <c r="CE1904" s="129"/>
      <c r="CF1904" s="258"/>
      <c r="CG1904" s="257"/>
      <c r="CH1904" s="129"/>
      <c r="CI1904" s="258"/>
      <c r="CJ1904" s="257"/>
      <c r="CK1904" s="129"/>
      <c r="CL1904" s="129"/>
      <c r="CM1904" s="258"/>
      <c r="CN1904" s="257"/>
      <c r="CO1904" s="129"/>
      <c r="CP1904" s="129"/>
      <c r="CQ1904" s="129"/>
      <c r="CR1904" s="129"/>
      <c r="CS1904" s="258"/>
      <c r="CT1904" s="257"/>
      <c r="CU1904" s="129"/>
      <c r="CV1904" s="129"/>
      <c r="CW1904" s="129"/>
      <c r="CX1904" s="129"/>
      <c r="CY1904" s="129"/>
      <c r="CZ1904" s="238"/>
      <c r="DA1904" s="129"/>
      <c r="DB1904" s="258"/>
      <c r="DC1904" s="129"/>
      <c r="DD1904" s="129"/>
      <c r="DE1904" s="129"/>
      <c r="DF1904" s="129"/>
      <c r="DG1904" s="129"/>
      <c r="DH1904" s="129"/>
      <c r="DI1904" s="129"/>
      <c r="DJ1904" s="129"/>
      <c r="DK1904" s="129"/>
      <c r="DL1904" s="129"/>
      <c r="DM1904" s="129"/>
      <c r="DN1904" s="129"/>
      <c r="DO1904" s="129"/>
      <c r="DP1904" s="129"/>
      <c r="DQ1904" s="129"/>
      <c r="DR1904" s="129"/>
      <c r="DS1904" s="303"/>
      <c r="DT1904" s="319"/>
      <c r="DU1904" s="238"/>
      <c r="DV1904" s="129"/>
      <c r="DW1904" s="129"/>
      <c r="DX1904" s="129"/>
      <c r="DY1904" s="129"/>
      <c r="DZ1904" s="129"/>
      <c r="EA1904" s="129"/>
      <c r="EB1904" s="129"/>
      <c r="EC1904" s="129"/>
      <c r="ED1904" s="129"/>
      <c r="EE1904" s="129"/>
      <c r="EF1904" s="129"/>
      <c r="EG1904" s="129"/>
      <c r="EH1904" s="129"/>
      <c r="EI1904" s="129"/>
      <c r="EJ1904" s="129"/>
      <c r="EK1904" s="129"/>
      <c r="EL1904" s="129"/>
      <c r="EM1904" s="129"/>
      <c r="EN1904" s="129"/>
      <c r="EO1904" s="104"/>
      <c r="EP1904" s="104"/>
      <c r="EQ1904" s="104"/>
      <c r="ER1904" s="104"/>
      <c r="ES1904" s="104"/>
      <c r="ET1904" s="104"/>
      <c r="EU1904" s="104"/>
      <c r="EV1904" s="104"/>
      <c r="EW1904" s="104"/>
      <c r="EX1904" s="104"/>
      <c r="EY1904" s="104"/>
      <c r="EZ1904" s="104"/>
      <c r="FA1904" s="104"/>
      <c r="FB1904" s="104"/>
      <c r="FC1904" s="104"/>
      <c r="FD1904" s="104"/>
      <c r="FE1904" s="104"/>
      <c r="FF1904" s="104"/>
      <c r="FG1904" s="104"/>
      <c r="FH1904" s="104"/>
      <c r="FI1904" s="104"/>
      <c r="FJ1904" s="104"/>
      <c r="FK1904" s="104"/>
      <c r="FL1904" s="104"/>
      <c r="FM1904" s="104"/>
      <c r="FN1904" s="104"/>
      <c r="FO1904" s="104"/>
      <c r="FP1904" s="105"/>
      <c r="FQ1904" s="256"/>
      <c r="FR1904" s="104"/>
      <c r="FS1904" s="338"/>
      <c r="FX1904" s="244"/>
      <c r="FY1904" s="105"/>
      <c r="FZ1904" s="256"/>
      <c r="GA1904" s="104"/>
      <c r="GB1904" s="104"/>
      <c r="GC1904" s="105"/>
      <c r="GD1904" s="261"/>
      <c r="GE1904" s="127"/>
      <c r="GF1904" s="104"/>
      <c r="GG1904" s="104"/>
      <c r="GH1904" s="104"/>
      <c r="GI1904" s="104"/>
      <c r="GJ1904" s="104"/>
      <c r="GK1904" s="104"/>
      <c r="GL1904" s="104"/>
      <c r="GM1904" s="104"/>
      <c r="GN1904" s="104"/>
      <c r="GO1904" s="104"/>
      <c r="GP1904" s="104"/>
      <c r="GQ1904" s="104"/>
      <c r="GR1904" s="104"/>
      <c r="GS1904" s="104"/>
      <c r="GT1904" s="104"/>
      <c r="GU1904" s="105"/>
      <c r="GV1904" s="380"/>
      <c r="GW1904" s="381"/>
      <c r="GX1904" s="381"/>
      <c r="GY1904" s="381"/>
      <c r="GZ1904" s="381"/>
      <c r="HA1904" s="381"/>
      <c r="HB1904" s="381"/>
      <c r="HC1904" s="382"/>
      <c r="HD1904" s="380"/>
      <c r="HE1904" s="381"/>
      <c r="HF1904" s="381"/>
      <c r="HG1904" s="381"/>
      <c r="HH1904" s="381"/>
      <c r="HI1904" s="381"/>
      <c r="HJ1904" s="381"/>
      <c r="HK1904" s="382"/>
      <c r="HL1904" s="127"/>
      <c r="HM1904" s="104"/>
      <c r="HN1904" s="104"/>
      <c r="HO1904" s="104"/>
      <c r="HP1904" s="104"/>
      <c r="HQ1904" s="107">
        <f t="shared" si="248"/>
        <v>0</v>
      </c>
      <c r="HR1904" s="108" t="str">
        <f t="shared" si="249"/>
        <v>~~~</v>
      </c>
      <c r="HS1904" s="104">
        <f t="shared" si="250"/>
        <v>0</v>
      </c>
      <c r="HT1904" s="109">
        <f t="shared" si="251"/>
        <v>0</v>
      </c>
      <c r="HU1904" s="109">
        <f t="shared" si="252"/>
        <v>0</v>
      </c>
      <c r="HV1904" s="109">
        <f t="shared" si="253"/>
        <v>0</v>
      </c>
      <c r="HW1904" s="109">
        <f t="shared" si="247"/>
        <v>0</v>
      </c>
      <c r="HX1904" s="116"/>
      <c r="HY1904" s="104"/>
      <c r="HZ1904" s="104"/>
      <c r="IA1904" s="106" t="s">
        <v>1383</v>
      </c>
      <c r="IB1904" s="317" t="s">
        <v>266</v>
      </c>
      <c r="IC1904" s="317"/>
    </row>
    <row r="1905" spans="6:186" ht="17.25" customHeight="1">
      <c r="F1905" s="103"/>
      <c r="J1905" s="103"/>
      <c r="K1905" s="103"/>
      <c r="N1905" s="103"/>
      <c r="O1905" s="103"/>
      <c r="T1905" s="103"/>
      <c r="U1905" s="103"/>
      <c r="Y1905" s="103"/>
      <c r="Z1905" s="103"/>
      <c r="AD1905" s="103"/>
      <c r="AE1905" s="103"/>
      <c r="AK1905" s="103"/>
      <c r="AL1905" s="103"/>
      <c r="AS1905" s="103"/>
      <c r="AT1905" s="103"/>
      <c r="AY1905" s="103"/>
      <c r="AZ1905" s="103"/>
      <c r="BF1905" s="103"/>
      <c r="BG1905" s="103"/>
      <c r="BL1905" s="103"/>
      <c r="BM1905" s="103"/>
      <c r="BS1905" s="103"/>
      <c r="BT1905" s="103"/>
      <c r="BY1905" s="103"/>
      <c r="BZ1905" s="103"/>
      <c r="CB1905" s="103"/>
      <c r="CC1905" s="103"/>
      <c r="CF1905" s="103"/>
      <c r="CG1905" s="103"/>
      <c r="CI1905" s="103"/>
      <c r="CJ1905" s="103"/>
      <c r="CM1905" s="103"/>
      <c r="CN1905" s="103"/>
      <c r="CS1905" s="103"/>
      <c r="CT1905" s="103"/>
      <c r="CY1905" s="103"/>
      <c r="DB1905" s="103"/>
      <c r="FS1905" s="347"/>
      <c r="FT1905" s="326"/>
      <c r="FU1905" s="326"/>
      <c r="FV1905" s="326"/>
      <c r="FW1905" s="326"/>
      <c r="FX1905" s="348"/>
    </row>
    <row r="1906" spans="6:186" ht="15" customHeight="1">
      <c r="F1906" s="103"/>
      <c r="J1906" s="103"/>
      <c r="K1906" s="103"/>
      <c r="N1906" s="103"/>
      <c r="O1906" s="103"/>
      <c r="T1906" s="103"/>
      <c r="U1906" s="103"/>
      <c r="Y1906" s="103"/>
      <c r="Z1906" s="103"/>
      <c r="AD1906" s="103"/>
      <c r="AE1906" s="103"/>
      <c r="AK1906" s="103"/>
      <c r="AL1906" s="103"/>
      <c r="AS1906" s="103"/>
      <c r="AT1906" s="103"/>
      <c r="AY1906" s="103"/>
      <c r="AZ1906" s="103"/>
      <c r="BF1906" s="103"/>
      <c r="BG1906" s="103"/>
      <c r="BL1906" s="103"/>
      <c r="BM1906" s="103"/>
      <c r="BS1906" s="103"/>
      <c r="BT1906" s="103"/>
      <c r="BY1906" s="103"/>
      <c r="BZ1906" s="103"/>
      <c r="CB1906" s="103"/>
      <c r="CC1906" s="103"/>
      <c r="CF1906" s="103"/>
      <c r="CG1906" s="103"/>
      <c r="CI1906" s="103"/>
      <c r="CJ1906" s="103"/>
      <c r="CM1906" s="103"/>
      <c r="CN1906" s="103"/>
      <c r="CS1906" s="103"/>
      <c r="CT1906" s="103"/>
      <c r="CY1906" s="103"/>
      <c r="DB1906" s="103"/>
      <c r="FQ1906" s="103"/>
      <c r="FS1906" s="103"/>
      <c r="FT1906" s="103"/>
      <c r="FU1906" s="103"/>
      <c r="FV1906" s="103"/>
      <c r="FW1906" s="103"/>
      <c r="FX1906" s="103"/>
      <c r="FZ1906" s="103"/>
      <c r="GD1906" s="103"/>
    </row>
    <row r="1907" spans="6:186" ht="15" customHeight="1">
      <c r="F1907" s="103"/>
      <c r="J1907" s="103"/>
      <c r="K1907" s="103"/>
      <c r="N1907" s="103"/>
      <c r="O1907" s="103"/>
      <c r="T1907" s="103"/>
      <c r="U1907" s="103"/>
      <c r="Y1907" s="103"/>
      <c r="Z1907" s="103"/>
      <c r="AD1907" s="103"/>
      <c r="AE1907" s="103"/>
      <c r="AK1907" s="103"/>
      <c r="AL1907" s="103"/>
      <c r="AS1907" s="103"/>
      <c r="AT1907" s="103"/>
      <c r="AY1907" s="103"/>
      <c r="AZ1907" s="103"/>
      <c r="BF1907" s="103"/>
      <c r="BG1907" s="103"/>
      <c r="BL1907" s="103"/>
      <c r="BM1907" s="103"/>
      <c r="BS1907" s="103"/>
      <c r="BT1907" s="103"/>
      <c r="BY1907" s="103"/>
      <c r="BZ1907" s="103"/>
      <c r="CB1907" s="103"/>
      <c r="CC1907" s="103"/>
      <c r="CF1907" s="103"/>
      <c r="CG1907" s="103"/>
      <c r="CI1907" s="103"/>
      <c r="CJ1907" s="103"/>
      <c r="CM1907" s="103"/>
      <c r="CN1907" s="103"/>
      <c r="CS1907" s="103"/>
      <c r="CT1907" s="103"/>
      <c r="CY1907" s="103"/>
      <c r="DB1907" s="103"/>
      <c r="FQ1907" s="103"/>
      <c r="FS1907" s="103"/>
      <c r="FT1907" s="103"/>
      <c r="FU1907" s="103"/>
      <c r="FV1907" s="103"/>
      <c r="FW1907" s="103"/>
      <c r="FX1907" s="103"/>
      <c r="FZ1907" s="103"/>
      <c r="GD1907" s="103"/>
    </row>
    <row r="1908" spans="6:186" ht="15" customHeight="1">
      <c r="F1908" s="103"/>
      <c r="J1908" s="103"/>
      <c r="K1908" s="103"/>
      <c r="N1908" s="103"/>
      <c r="O1908" s="103"/>
      <c r="T1908" s="103"/>
      <c r="U1908" s="103"/>
      <c r="Y1908" s="103"/>
      <c r="Z1908" s="103"/>
      <c r="AD1908" s="103"/>
      <c r="AE1908" s="103"/>
      <c r="AK1908" s="103"/>
      <c r="AL1908" s="103"/>
      <c r="AS1908" s="103"/>
      <c r="AT1908" s="103"/>
      <c r="AY1908" s="103"/>
      <c r="AZ1908" s="103"/>
      <c r="BF1908" s="103"/>
      <c r="BG1908" s="103"/>
      <c r="BL1908" s="103"/>
      <c r="BM1908" s="103"/>
      <c r="BS1908" s="103"/>
      <c r="BT1908" s="103"/>
      <c r="BY1908" s="103"/>
      <c r="BZ1908" s="103"/>
      <c r="CB1908" s="103"/>
      <c r="CC1908" s="103"/>
      <c r="CF1908" s="103"/>
      <c r="CG1908" s="103"/>
      <c r="CI1908" s="103"/>
      <c r="CJ1908" s="103"/>
      <c r="CM1908" s="103"/>
      <c r="CN1908" s="103"/>
      <c r="CS1908" s="103"/>
      <c r="CT1908" s="103"/>
      <c r="CY1908" s="103"/>
      <c r="DB1908" s="103"/>
      <c r="FQ1908" s="103"/>
      <c r="FS1908" s="103"/>
      <c r="FT1908" s="103"/>
      <c r="FU1908" s="103"/>
      <c r="FV1908" s="103"/>
      <c r="FW1908" s="103"/>
      <c r="FX1908" s="103"/>
      <c r="FZ1908" s="103"/>
      <c r="GD1908" s="103"/>
    </row>
    <row r="1909" spans="6:186" ht="15" customHeight="1">
      <c r="F1909" s="103"/>
      <c r="J1909" s="103"/>
      <c r="K1909" s="103"/>
      <c r="N1909" s="103"/>
      <c r="O1909" s="103"/>
      <c r="T1909" s="103"/>
      <c r="U1909" s="103"/>
      <c r="Y1909" s="103"/>
      <c r="Z1909" s="103"/>
      <c r="AD1909" s="103"/>
      <c r="AE1909" s="103"/>
      <c r="AK1909" s="103"/>
      <c r="AL1909" s="103"/>
      <c r="AS1909" s="103"/>
      <c r="AT1909" s="103"/>
      <c r="AY1909" s="103"/>
      <c r="AZ1909" s="103"/>
      <c r="BF1909" s="103"/>
      <c r="BG1909" s="103"/>
      <c r="BL1909" s="103"/>
      <c r="BM1909" s="103"/>
      <c r="BS1909" s="103"/>
      <c r="BT1909" s="103"/>
      <c r="BY1909" s="103"/>
      <c r="BZ1909" s="103"/>
      <c r="CB1909" s="103"/>
      <c r="CC1909" s="103"/>
      <c r="CF1909" s="103"/>
      <c r="CG1909" s="103"/>
      <c r="CI1909" s="103"/>
      <c r="CJ1909" s="103"/>
      <c r="CM1909" s="103"/>
      <c r="CN1909" s="103"/>
      <c r="CS1909" s="103"/>
      <c r="CT1909" s="103"/>
      <c r="CY1909" s="103"/>
      <c r="DB1909" s="103"/>
      <c r="FQ1909" s="103"/>
      <c r="FS1909" s="103"/>
      <c r="FT1909" s="103"/>
      <c r="FU1909" s="103"/>
      <c r="FV1909" s="103"/>
      <c r="FW1909" s="103"/>
      <c r="FX1909" s="103"/>
      <c r="FZ1909" s="103"/>
      <c r="GD1909" s="103"/>
    </row>
    <row r="1910" spans="6:186" ht="15" customHeight="1">
      <c r="F1910" s="103"/>
      <c r="J1910" s="103"/>
      <c r="K1910" s="103"/>
      <c r="N1910" s="103"/>
      <c r="O1910" s="103"/>
      <c r="T1910" s="103"/>
      <c r="U1910" s="103"/>
      <c r="Y1910" s="103"/>
      <c r="Z1910" s="103"/>
      <c r="AD1910" s="103"/>
      <c r="AE1910" s="103"/>
      <c r="AK1910" s="103"/>
      <c r="AL1910" s="103"/>
      <c r="AS1910" s="103"/>
      <c r="AT1910" s="103"/>
      <c r="AY1910" s="103"/>
      <c r="AZ1910" s="103"/>
      <c r="BF1910" s="103"/>
      <c r="BG1910" s="103"/>
      <c r="BL1910" s="103"/>
      <c r="BM1910" s="103"/>
      <c r="BS1910" s="103"/>
      <c r="BT1910" s="103"/>
      <c r="BY1910" s="103"/>
      <c r="BZ1910" s="103"/>
      <c r="CB1910" s="103"/>
      <c r="CC1910" s="103"/>
      <c r="CF1910" s="103"/>
      <c r="CG1910" s="103"/>
      <c r="CI1910" s="103"/>
      <c r="CJ1910" s="103"/>
      <c r="CM1910" s="103"/>
      <c r="CN1910" s="103"/>
      <c r="CS1910" s="103"/>
      <c r="CT1910" s="103"/>
      <c r="CY1910" s="103"/>
      <c r="DB1910" s="103"/>
      <c r="FQ1910" s="103"/>
      <c r="FS1910" s="103"/>
      <c r="FT1910" s="103"/>
      <c r="FU1910" s="103"/>
      <c r="FV1910" s="103"/>
      <c r="FW1910" s="103"/>
      <c r="FX1910" s="103"/>
      <c r="FZ1910" s="103"/>
      <c r="GD1910" s="103"/>
    </row>
    <row r="1911" spans="6:186" ht="15" customHeight="1">
      <c r="F1911" s="103"/>
      <c r="J1911" s="103"/>
      <c r="K1911" s="103"/>
      <c r="N1911" s="103"/>
      <c r="O1911" s="103"/>
      <c r="T1911" s="103"/>
      <c r="U1911" s="103"/>
      <c r="Y1911" s="103"/>
      <c r="Z1911" s="103"/>
      <c r="AD1911" s="103"/>
      <c r="AE1911" s="103"/>
      <c r="AK1911" s="103"/>
      <c r="AL1911" s="103"/>
      <c r="AS1911" s="103"/>
      <c r="AT1911" s="103"/>
      <c r="AY1911" s="103"/>
      <c r="AZ1911" s="103"/>
      <c r="BF1911" s="103"/>
      <c r="BG1911" s="103"/>
      <c r="BL1911" s="103"/>
      <c r="BM1911" s="103"/>
      <c r="BS1911" s="103"/>
      <c r="BT1911" s="103"/>
      <c r="BY1911" s="103"/>
      <c r="BZ1911" s="103"/>
      <c r="CB1911" s="103"/>
      <c r="CC1911" s="103"/>
      <c r="CF1911" s="103"/>
      <c r="CG1911" s="103"/>
      <c r="CI1911" s="103"/>
      <c r="CJ1911" s="103"/>
      <c r="CM1911" s="103"/>
      <c r="CN1911" s="103"/>
      <c r="CS1911" s="103"/>
      <c r="CT1911" s="103"/>
      <c r="CY1911" s="103"/>
      <c r="DB1911" s="103"/>
      <c r="FQ1911" s="103"/>
      <c r="FS1911" s="103"/>
      <c r="FT1911" s="103"/>
      <c r="FU1911" s="103"/>
      <c r="FV1911" s="103"/>
      <c r="FW1911" s="103"/>
      <c r="FX1911" s="103"/>
      <c r="FZ1911" s="103"/>
      <c r="GD1911" s="103"/>
    </row>
    <row r="1912" spans="6:186" ht="15" customHeight="1">
      <c r="F1912" s="103"/>
      <c r="J1912" s="103"/>
      <c r="K1912" s="103"/>
      <c r="N1912" s="103"/>
      <c r="O1912" s="103"/>
      <c r="T1912" s="103"/>
      <c r="U1912" s="103"/>
      <c r="Y1912" s="103"/>
      <c r="Z1912" s="103"/>
      <c r="AD1912" s="103"/>
      <c r="AE1912" s="103"/>
      <c r="AK1912" s="103"/>
      <c r="AL1912" s="103"/>
      <c r="AS1912" s="103"/>
      <c r="AT1912" s="103"/>
      <c r="AY1912" s="103"/>
      <c r="AZ1912" s="103"/>
      <c r="BF1912" s="103"/>
      <c r="BG1912" s="103"/>
      <c r="BL1912" s="103"/>
      <c r="BM1912" s="103"/>
      <c r="BS1912" s="103"/>
      <c r="BT1912" s="103"/>
      <c r="BY1912" s="103"/>
      <c r="BZ1912" s="103"/>
      <c r="CB1912" s="103"/>
      <c r="CC1912" s="103"/>
      <c r="CF1912" s="103"/>
      <c r="CG1912" s="103"/>
      <c r="CI1912" s="103"/>
      <c r="CJ1912" s="103"/>
      <c r="CM1912" s="103"/>
      <c r="CN1912" s="103"/>
      <c r="CS1912" s="103"/>
      <c r="CT1912" s="103"/>
      <c r="CY1912" s="103"/>
      <c r="DB1912" s="103"/>
      <c r="FQ1912" s="103"/>
      <c r="FS1912" s="103"/>
      <c r="FT1912" s="103"/>
      <c r="FU1912" s="103"/>
      <c r="FV1912" s="103"/>
      <c r="FW1912" s="103"/>
      <c r="FX1912" s="103"/>
      <c r="FZ1912" s="103"/>
      <c r="GD1912" s="103"/>
    </row>
    <row r="1913" spans="6:186" ht="15" customHeight="1">
      <c r="F1913" s="103"/>
      <c r="J1913" s="103"/>
      <c r="K1913" s="103"/>
      <c r="N1913" s="103"/>
      <c r="O1913" s="103"/>
      <c r="T1913" s="103"/>
      <c r="U1913" s="103"/>
      <c r="Y1913" s="103"/>
      <c r="Z1913" s="103"/>
      <c r="AD1913" s="103"/>
      <c r="AE1913" s="103"/>
      <c r="AK1913" s="103"/>
      <c r="AL1913" s="103"/>
      <c r="AS1913" s="103"/>
      <c r="AT1913" s="103"/>
      <c r="AY1913" s="103"/>
      <c r="AZ1913" s="103"/>
      <c r="BF1913" s="103"/>
      <c r="BG1913" s="103"/>
      <c r="BL1913" s="103"/>
      <c r="BM1913" s="103"/>
      <c r="BS1913" s="103"/>
      <c r="BT1913" s="103"/>
      <c r="BY1913" s="103"/>
      <c r="BZ1913" s="103"/>
      <c r="CB1913" s="103"/>
      <c r="CC1913" s="103"/>
      <c r="CF1913" s="103"/>
      <c r="CG1913" s="103"/>
      <c r="CI1913" s="103"/>
      <c r="CJ1913" s="103"/>
      <c r="CM1913" s="103"/>
      <c r="CN1913" s="103"/>
      <c r="CS1913" s="103"/>
      <c r="CT1913" s="103"/>
      <c r="CY1913" s="103"/>
      <c r="DB1913" s="103"/>
      <c r="FQ1913" s="103"/>
      <c r="FS1913" s="103"/>
      <c r="FT1913" s="103"/>
      <c r="FU1913" s="103"/>
      <c r="FV1913" s="103"/>
      <c r="FW1913" s="103"/>
      <c r="FX1913" s="103"/>
      <c r="FZ1913" s="103"/>
      <c r="GD1913" s="103"/>
    </row>
    <row r="1914" spans="6:186" ht="15" customHeight="1">
      <c r="F1914" s="103"/>
      <c r="J1914" s="103"/>
      <c r="K1914" s="103"/>
      <c r="N1914" s="103"/>
      <c r="O1914" s="103"/>
      <c r="T1914" s="103"/>
      <c r="U1914" s="103"/>
      <c r="Y1914" s="103"/>
      <c r="Z1914" s="103"/>
      <c r="AD1914" s="103"/>
      <c r="AE1914" s="103"/>
      <c r="AK1914" s="103"/>
      <c r="AL1914" s="103"/>
      <c r="AS1914" s="103"/>
      <c r="AT1914" s="103"/>
      <c r="AY1914" s="103"/>
      <c r="AZ1914" s="103"/>
      <c r="BF1914" s="103"/>
      <c r="BG1914" s="103"/>
      <c r="BL1914" s="103"/>
      <c r="BM1914" s="103"/>
      <c r="BS1914" s="103"/>
      <c r="BT1914" s="103"/>
      <c r="BY1914" s="103"/>
      <c r="BZ1914" s="103"/>
      <c r="CB1914" s="103"/>
      <c r="CC1914" s="103"/>
      <c r="CF1914" s="103"/>
      <c r="CG1914" s="103"/>
      <c r="CI1914" s="103"/>
      <c r="CJ1914" s="103"/>
      <c r="CM1914" s="103"/>
      <c r="CN1914" s="103"/>
      <c r="CS1914" s="103"/>
      <c r="CT1914" s="103"/>
      <c r="CY1914" s="103"/>
      <c r="DB1914" s="103"/>
      <c r="FQ1914" s="103"/>
      <c r="FS1914" s="103"/>
      <c r="FT1914" s="103"/>
      <c r="FU1914" s="103"/>
      <c r="FV1914" s="103"/>
      <c r="FW1914" s="103"/>
      <c r="FX1914" s="103"/>
      <c r="FZ1914" s="103"/>
      <c r="GD1914" s="103"/>
    </row>
    <row r="1915" spans="6:186" ht="15" customHeight="1">
      <c r="F1915" s="103"/>
      <c r="J1915" s="103"/>
      <c r="K1915" s="103"/>
      <c r="N1915" s="103"/>
      <c r="O1915" s="103"/>
      <c r="T1915" s="103"/>
      <c r="U1915" s="103"/>
      <c r="Y1915" s="103"/>
      <c r="Z1915" s="103"/>
      <c r="AD1915" s="103"/>
      <c r="AE1915" s="103"/>
      <c r="AK1915" s="103"/>
      <c r="AL1915" s="103"/>
      <c r="AS1915" s="103"/>
      <c r="AT1915" s="103"/>
      <c r="AY1915" s="103"/>
      <c r="AZ1915" s="103"/>
      <c r="BF1915" s="103"/>
      <c r="BG1915" s="103"/>
      <c r="BL1915" s="103"/>
      <c r="BM1915" s="103"/>
      <c r="BS1915" s="103"/>
      <c r="BT1915" s="103"/>
      <c r="BY1915" s="103"/>
      <c r="BZ1915" s="103"/>
      <c r="CB1915" s="103"/>
      <c r="CC1915" s="103"/>
      <c r="CF1915" s="103"/>
      <c r="CG1915" s="103"/>
      <c r="CI1915" s="103"/>
      <c r="CJ1915" s="103"/>
      <c r="CM1915" s="103"/>
      <c r="CN1915" s="103"/>
      <c r="CS1915" s="103"/>
      <c r="CT1915" s="103"/>
      <c r="CY1915" s="103"/>
      <c r="DB1915" s="103"/>
      <c r="FQ1915" s="103"/>
      <c r="FS1915" s="103"/>
      <c r="FT1915" s="103"/>
      <c r="FU1915" s="103"/>
      <c r="FV1915" s="103"/>
      <c r="FW1915" s="103"/>
      <c r="FX1915" s="103"/>
      <c r="FZ1915" s="103"/>
      <c r="GD1915" s="103"/>
    </row>
    <row r="1916" spans="6:186" ht="15" customHeight="1">
      <c r="F1916" s="103"/>
      <c r="J1916" s="103"/>
      <c r="K1916" s="103"/>
      <c r="N1916" s="103"/>
      <c r="O1916" s="103"/>
      <c r="T1916" s="103"/>
      <c r="U1916" s="103"/>
      <c r="Y1916" s="103"/>
      <c r="Z1916" s="103"/>
      <c r="AD1916" s="103"/>
      <c r="AE1916" s="103"/>
      <c r="AK1916" s="103"/>
      <c r="AL1916" s="103"/>
      <c r="AS1916" s="103"/>
      <c r="AT1916" s="103"/>
      <c r="AY1916" s="103"/>
      <c r="AZ1916" s="103"/>
      <c r="BF1916" s="103"/>
      <c r="BG1916" s="103"/>
      <c r="BL1916" s="103"/>
      <c r="BM1916" s="103"/>
      <c r="BS1916" s="103"/>
      <c r="BT1916" s="103"/>
      <c r="BY1916" s="103"/>
      <c r="BZ1916" s="103"/>
      <c r="CB1916" s="103"/>
      <c r="CC1916" s="103"/>
      <c r="CF1916" s="103"/>
      <c r="CG1916" s="103"/>
      <c r="CI1916" s="103"/>
      <c r="CJ1916" s="103"/>
      <c r="CM1916" s="103"/>
      <c r="CN1916" s="103"/>
      <c r="CS1916" s="103"/>
      <c r="CT1916" s="103"/>
      <c r="CY1916" s="103"/>
      <c r="DB1916" s="103"/>
      <c r="FQ1916" s="103"/>
      <c r="FS1916" s="103"/>
      <c r="FT1916" s="103"/>
      <c r="FU1916" s="103"/>
      <c r="FV1916" s="103"/>
      <c r="FW1916" s="103"/>
      <c r="FX1916" s="103"/>
      <c r="FZ1916" s="103"/>
      <c r="GD1916" s="103"/>
    </row>
    <row r="1917" spans="6:186" ht="15" customHeight="1">
      <c r="F1917" s="103"/>
      <c r="J1917" s="103"/>
      <c r="K1917" s="103"/>
      <c r="N1917" s="103"/>
      <c r="O1917" s="103"/>
      <c r="T1917" s="103"/>
      <c r="U1917" s="103"/>
      <c r="Y1917" s="103"/>
      <c r="Z1917" s="103"/>
      <c r="AD1917" s="103"/>
      <c r="AE1917" s="103"/>
      <c r="AK1917" s="103"/>
      <c r="AL1917" s="103"/>
      <c r="AS1917" s="103"/>
      <c r="AT1917" s="103"/>
      <c r="AY1917" s="103"/>
      <c r="AZ1917" s="103"/>
      <c r="BF1917" s="103"/>
      <c r="BG1917" s="103"/>
      <c r="BL1917" s="103"/>
      <c r="BM1917" s="103"/>
      <c r="BS1917" s="103"/>
      <c r="BT1917" s="103"/>
      <c r="BY1917" s="103"/>
      <c r="BZ1917" s="103"/>
      <c r="CB1917" s="103"/>
      <c r="CC1917" s="103"/>
      <c r="CF1917" s="103"/>
      <c r="CG1917" s="103"/>
      <c r="CI1917" s="103"/>
      <c r="CJ1917" s="103"/>
      <c r="CM1917" s="103"/>
      <c r="CN1917" s="103"/>
      <c r="CS1917" s="103"/>
      <c r="CT1917" s="103"/>
      <c r="CY1917" s="103"/>
      <c r="DB1917" s="103"/>
      <c r="FQ1917" s="103"/>
      <c r="FS1917" s="103"/>
      <c r="FT1917" s="103"/>
      <c r="FU1917" s="103"/>
      <c r="FV1917" s="103"/>
      <c r="FW1917" s="103"/>
      <c r="FX1917" s="103"/>
      <c r="FZ1917" s="103"/>
      <c r="GD1917" s="103"/>
    </row>
    <row r="1918" spans="6:186" ht="15" customHeight="1">
      <c r="F1918" s="103"/>
      <c r="J1918" s="103"/>
      <c r="K1918" s="103"/>
      <c r="N1918" s="103"/>
      <c r="O1918" s="103"/>
      <c r="T1918" s="103"/>
      <c r="U1918" s="103"/>
      <c r="Y1918" s="103"/>
      <c r="Z1918" s="103"/>
      <c r="AD1918" s="103"/>
      <c r="AE1918" s="103"/>
      <c r="AK1918" s="103"/>
      <c r="AL1918" s="103"/>
      <c r="AS1918" s="103"/>
      <c r="AT1918" s="103"/>
      <c r="AY1918" s="103"/>
      <c r="AZ1918" s="103"/>
      <c r="BF1918" s="103"/>
      <c r="BG1918" s="103"/>
      <c r="BL1918" s="103"/>
      <c r="BM1918" s="103"/>
      <c r="BS1918" s="103"/>
      <c r="BT1918" s="103"/>
      <c r="BY1918" s="103"/>
      <c r="BZ1918" s="103"/>
      <c r="CB1918" s="103"/>
      <c r="CC1918" s="103"/>
      <c r="CF1918" s="103"/>
      <c r="CG1918" s="103"/>
      <c r="CI1918" s="103"/>
      <c r="CJ1918" s="103"/>
      <c r="CM1918" s="103"/>
      <c r="CN1918" s="103"/>
      <c r="CS1918" s="103"/>
      <c r="CT1918" s="103"/>
      <c r="CY1918" s="103"/>
      <c r="DB1918" s="103"/>
      <c r="FQ1918" s="103"/>
      <c r="FS1918" s="103"/>
      <c r="FT1918" s="103"/>
      <c r="FU1918" s="103"/>
      <c r="FV1918" s="103"/>
      <c r="FW1918" s="103"/>
      <c r="FX1918" s="103"/>
      <c r="FZ1918" s="103"/>
      <c r="GD1918" s="103"/>
    </row>
    <row r="1919" spans="6:186" ht="15" customHeight="1">
      <c r="F1919" s="103"/>
      <c r="J1919" s="103"/>
      <c r="K1919" s="103"/>
      <c r="N1919" s="103"/>
      <c r="O1919" s="103"/>
      <c r="T1919" s="103"/>
      <c r="U1919" s="103"/>
      <c r="Y1919" s="103"/>
      <c r="Z1919" s="103"/>
      <c r="AD1919" s="103"/>
      <c r="AE1919" s="103"/>
      <c r="AK1919" s="103"/>
      <c r="AL1919" s="103"/>
      <c r="AS1919" s="103"/>
      <c r="AT1919" s="103"/>
      <c r="AY1919" s="103"/>
      <c r="AZ1919" s="103"/>
      <c r="BF1919" s="103"/>
      <c r="BG1919" s="103"/>
      <c r="BL1919" s="103"/>
      <c r="BM1919" s="103"/>
      <c r="BS1919" s="103"/>
      <c r="BT1919" s="103"/>
      <c r="BY1919" s="103"/>
      <c r="BZ1919" s="103"/>
      <c r="CB1919" s="103"/>
      <c r="CC1919" s="103"/>
      <c r="CF1919" s="103"/>
      <c r="CG1919" s="103"/>
      <c r="CI1919" s="103"/>
      <c r="CJ1919" s="103"/>
      <c r="CM1919" s="103"/>
      <c r="CN1919" s="103"/>
      <c r="CS1919" s="103"/>
      <c r="CT1919" s="103"/>
      <c r="CY1919" s="103"/>
      <c r="DB1919" s="103"/>
      <c r="FQ1919" s="103"/>
      <c r="FS1919" s="103"/>
      <c r="FT1919" s="103"/>
      <c r="FU1919" s="103"/>
      <c r="FV1919" s="103"/>
      <c r="FW1919" s="103"/>
      <c r="FX1919" s="103"/>
      <c r="FZ1919" s="103"/>
      <c r="GD1919" s="103"/>
    </row>
    <row r="1920" spans="6:186" ht="15" customHeight="1">
      <c r="F1920" s="103"/>
      <c r="J1920" s="103"/>
      <c r="K1920" s="103"/>
      <c r="N1920" s="103"/>
      <c r="O1920" s="103"/>
      <c r="T1920" s="103"/>
      <c r="U1920" s="103"/>
      <c r="Y1920" s="103"/>
      <c r="Z1920" s="103"/>
      <c r="AD1920" s="103"/>
      <c r="AE1920" s="103"/>
      <c r="AK1920" s="103"/>
      <c r="AL1920" s="103"/>
      <c r="AS1920" s="103"/>
      <c r="AT1920" s="103"/>
      <c r="AY1920" s="103"/>
      <c r="AZ1920" s="103"/>
      <c r="BF1920" s="103"/>
      <c r="BG1920" s="103"/>
      <c r="BL1920" s="103"/>
      <c r="BM1920" s="103"/>
      <c r="BS1920" s="103"/>
      <c r="BT1920" s="103"/>
      <c r="BY1920" s="103"/>
      <c r="BZ1920" s="103"/>
      <c r="CB1920" s="103"/>
      <c r="CC1920" s="103"/>
      <c r="CF1920" s="103"/>
      <c r="CG1920" s="103"/>
      <c r="CI1920" s="103"/>
      <c r="CJ1920" s="103"/>
      <c r="CM1920" s="103"/>
      <c r="CN1920" s="103"/>
      <c r="CS1920" s="103"/>
      <c r="CT1920" s="103"/>
      <c r="CY1920" s="103"/>
      <c r="DB1920" s="103"/>
      <c r="FQ1920" s="103"/>
      <c r="FS1920" s="103"/>
      <c r="FT1920" s="103"/>
      <c r="FU1920" s="103"/>
      <c r="FV1920" s="103"/>
      <c r="FW1920" s="103"/>
      <c r="FX1920" s="103"/>
      <c r="FZ1920" s="103"/>
      <c r="GD1920" s="103"/>
    </row>
    <row r="1921" spans="6:186" ht="15" customHeight="1">
      <c r="F1921" s="103"/>
      <c r="J1921" s="103"/>
      <c r="K1921" s="103"/>
      <c r="N1921" s="103"/>
      <c r="O1921" s="103"/>
      <c r="T1921" s="103"/>
      <c r="U1921" s="103"/>
      <c r="Y1921" s="103"/>
      <c r="Z1921" s="103"/>
      <c r="AD1921" s="103"/>
      <c r="AE1921" s="103"/>
      <c r="AK1921" s="103"/>
      <c r="AL1921" s="103"/>
      <c r="AS1921" s="103"/>
      <c r="AT1921" s="103"/>
      <c r="AY1921" s="103"/>
      <c r="AZ1921" s="103"/>
      <c r="BF1921" s="103"/>
      <c r="BG1921" s="103"/>
      <c r="BL1921" s="103"/>
      <c r="BM1921" s="103"/>
      <c r="BS1921" s="103"/>
      <c r="BT1921" s="103"/>
      <c r="BY1921" s="103"/>
      <c r="BZ1921" s="103"/>
      <c r="CB1921" s="103"/>
      <c r="CC1921" s="103"/>
      <c r="CF1921" s="103"/>
      <c r="CG1921" s="103"/>
      <c r="CI1921" s="103"/>
      <c r="CJ1921" s="103"/>
      <c r="CM1921" s="103"/>
      <c r="CN1921" s="103"/>
      <c r="CS1921" s="103"/>
      <c r="CT1921" s="103"/>
      <c r="CY1921" s="103"/>
      <c r="DB1921" s="103"/>
      <c r="FQ1921" s="103"/>
      <c r="FS1921" s="103"/>
      <c r="FT1921" s="103"/>
      <c r="FU1921" s="103"/>
      <c r="FV1921" s="103"/>
      <c r="FW1921" s="103"/>
      <c r="FX1921" s="103"/>
      <c r="FZ1921" s="103"/>
      <c r="GD1921" s="103"/>
    </row>
    <row r="1922" spans="6:186" ht="15" customHeight="1">
      <c r="F1922" s="103"/>
      <c r="J1922" s="103"/>
      <c r="K1922" s="103"/>
      <c r="N1922" s="103"/>
      <c r="O1922" s="103"/>
      <c r="T1922" s="103"/>
      <c r="U1922" s="103"/>
      <c r="Y1922" s="103"/>
      <c r="Z1922" s="103"/>
      <c r="AD1922" s="103"/>
      <c r="AE1922" s="103"/>
      <c r="AK1922" s="103"/>
      <c r="AL1922" s="103"/>
      <c r="AS1922" s="103"/>
      <c r="AT1922" s="103"/>
      <c r="AY1922" s="103"/>
      <c r="AZ1922" s="103"/>
      <c r="BF1922" s="103"/>
      <c r="BG1922" s="103"/>
      <c r="BL1922" s="103"/>
      <c r="BM1922" s="103"/>
      <c r="BS1922" s="103"/>
      <c r="BT1922" s="103"/>
      <c r="BY1922" s="103"/>
      <c r="BZ1922" s="103"/>
      <c r="CB1922" s="103"/>
      <c r="CC1922" s="103"/>
      <c r="CF1922" s="103"/>
      <c r="CG1922" s="103"/>
      <c r="CI1922" s="103"/>
      <c r="CJ1922" s="103"/>
      <c r="CM1922" s="103"/>
      <c r="CN1922" s="103"/>
      <c r="CS1922" s="103"/>
      <c r="CT1922" s="103"/>
      <c r="CY1922" s="103"/>
      <c r="DB1922" s="103"/>
      <c r="FQ1922" s="103"/>
      <c r="FS1922" s="103"/>
      <c r="FT1922" s="103"/>
      <c r="FU1922" s="103"/>
      <c r="FV1922" s="103"/>
      <c r="FW1922" s="103"/>
      <c r="FX1922" s="103"/>
      <c r="FZ1922" s="103"/>
      <c r="GD1922" s="103"/>
    </row>
    <row r="1923" spans="6:186" ht="15" customHeight="1">
      <c r="F1923" s="103"/>
      <c r="J1923" s="103"/>
      <c r="K1923" s="103"/>
      <c r="N1923" s="103"/>
      <c r="O1923" s="103"/>
      <c r="T1923" s="103"/>
      <c r="U1923" s="103"/>
      <c r="Y1923" s="103"/>
      <c r="Z1923" s="103"/>
      <c r="AD1923" s="103"/>
      <c r="AE1923" s="103"/>
      <c r="AK1923" s="103"/>
      <c r="AL1923" s="103"/>
      <c r="AS1923" s="103"/>
      <c r="AT1923" s="103"/>
      <c r="AY1923" s="103"/>
      <c r="AZ1923" s="103"/>
      <c r="BF1923" s="103"/>
      <c r="BG1923" s="103"/>
      <c r="BL1923" s="103"/>
      <c r="BM1923" s="103"/>
      <c r="BS1923" s="103"/>
      <c r="BT1923" s="103"/>
      <c r="BY1923" s="103"/>
      <c r="BZ1923" s="103"/>
      <c r="CB1923" s="103"/>
      <c r="CC1923" s="103"/>
      <c r="CF1923" s="103"/>
      <c r="CG1923" s="103"/>
      <c r="CI1923" s="103"/>
      <c r="CJ1923" s="103"/>
      <c r="CM1923" s="103"/>
      <c r="CN1923" s="103"/>
      <c r="CS1923" s="103"/>
      <c r="CT1923" s="103"/>
      <c r="CY1923" s="103"/>
      <c r="DB1923" s="103"/>
      <c r="FQ1923" s="103"/>
      <c r="FS1923" s="103"/>
      <c r="FT1923" s="103"/>
      <c r="FU1923" s="103"/>
      <c r="FV1923" s="103"/>
      <c r="FW1923" s="103"/>
      <c r="FX1923" s="103"/>
      <c r="FZ1923" s="103"/>
      <c r="GD1923" s="103"/>
    </row>
    <row r="1924" spans="6:186" ht="15" customHeight="1">
      <c r="F1924" s="103"/>
      <c r="J1924" s="103"/>
      <c r="K1924" s="103"/>
      <c r="N1924" s="103"/>
      <c r="O1924" s="103"/>
      <c r="T1924" s="103"/>
      <c r="U1924" s="103"/>
      <c r="Y1924" s="103"/>
      <c r="Z1924" s="103"/>
      <c r="AD1924" s="103"/>
      <c r="AE1924" s="103"/>
      <c r="AK1924" s="103"/>
      <c r="AL1924" s="103"/>
      <c r="AS1924" s="103"/>
      <c r="AT1924" s="103"/>
      <c r="AY1924" s="103"/>
      <c r="AZ1924" s="103"/>
      <c r="BF1924" s="103"/>
      <c r="BG1924" s="103"/>
      <c r="BL1924" s="103"/>
      <c r="BM1924" s="103"/>
      <c r="BS1924" s="103"/>
      <c r="BT1924" s="103"/>
      <c r="BY1924" s="103"/>
      <c r="BZ1924" s="103"/>
      <c r="CB1924" s="103"/>
      <c r="CC1924" s="103"/>
      <c r="CF1924" s="103"/>
      <c r="CG1924" s="103"/>
      <c r="CI1924" s="103"/>
      <c r="CJ1924" s="103"/>
      <c r="CM1924" s="103"/>
      <c r="CN1924" s="103"/>
      <c r="CS1924" s="103"/>
      <c r="CT1924" s="103"/>
      <c r="CY1924" s="103"/>
      <c r="DB1924" s="103"/>
      <c r="FQ1924" s="103"/>
      <c r="FS1924" s="103"/>
      <c r="FT1924" s="103"/>
      <c r="FU1924" s="103"/>
      <c r="FV1924" s="103"/>
      <c r="FW1924" s="103"/>
      <c r="FX1924" s="103"/>
      <c r="FZ1924" s="103"/>
      <c r="GD1924" s="103"/>
    </row>
    <row r="1925" spans="6:186" ht="15" customHeight="1">
      <c r="F1925" s="103"/>
      <c r="J1925" s="103"/>
      <c r="K1925" s="103"/>
      <c r="N1925" s="103"/>
      <c r="O1925" s="103"/>
      <c r="T1925" s="103"/>
      <c r="U1925" s="103"/>
      <c r="Y1925" s="103"/>
      <c r="Z1925" s="103"/>
      <c r="AD1925" s="103"/>
      <c r="AE1925" s="103"/>
      <c r="AK1925" s="103"/>
      <c r="AL1925" s="103"/>
      <c r="AS1925" s="103"/>
      <c r="AT1925" s="103"/>
      <c r="AY1925" s="103"/>
      <c r="AZ1925" s="103"/>
      <c r="BF1925" s="103"/>
      <c r="BG1925" s="103"/>
      <c r="BL1925" s="103"/>
      <c r="BM1925" s="103"/>
      <c r="BS1925" s="103"/>
      <c r="BT1925" s="103"/>
      <c r="BY1925" s="103"/>
      <c r="BZ1925" s="103"/>
      <c r="CB1925" s="103"/>
      <c r="CC1925" s="103"/>
      <c r="CF1925" s="103"/>
      <c r="CG1925" s="103"/>
      <c r="CI1925" s="103"/>
      <c r="CJ1925" s="103"/>
      <c r="CM1925" s="103"/>
      <c r="CN1925" s="103"/>
      <c r="CS1925" s="103"/>
      <c r="CT1925" s="103"/>
      <c r="CY1925" s="103"/>
      <c r="DB1925" s="103"/>
      <c r="FQ1925" s="103"/>
      <c r="FS1925" s="103"/>
      <c r="FT1925" s="103"/>
      <c r="FU1925" s="103"/>
      <c r="FV1925" s="103"/>
      <c r="FW1925" s="103"/>
      <c r="FX1925" s="103"/>
      <c r="FZ1925" s="103"/>
      <c r="GD1925" s="103"/>
    </row>
    <row r="1926" spans="6:186" ht="15" customHeight="1">
      <c r="F1926" s="103"/>
      <c r="J1926" s="103"/>
      <c r="K1926" s="103"/>
      <c r="N1926" s="103"/>
      <c r="O1926" s="103"/>
      <c r="T1926" s="103"/>
      <c r="U1926" s="103"/>
      <c r="Y1926" s="103"/>
      <c r="Z1926" s="103"/>
      <c r="AD1926" s="103"/>
      <c r="AE1926" s="103"/>
      <c r="AK1926" s="103"/>
      <c r="AL1926" s="103"/>
      <c r="AS1926" s="103"/>
      <c r="AT1926" s="103"/>
      <c r="AY1926" s="103"/>
      <c r="AZ1926" s="103"/>
      <c r="BF1926" s="103"/>
      <c r="BG1926" s="103"/>
      <c r="BL1926" s="103"/>
      <c r="BM1926" s="103"/>
      <c r="BS1926" s="103"/>
      <c r="BT1926" s="103"/>
      <c r="BY1926" s="103"/>
      <c r="BZ1926" s="103"/>
      <c r="CB1926" s="103"/>
      <c r="CC1926" s="103"/>
      <c r="CF1926" s="103"/>
      <c r="CG1926" s="103"/>
      <c r="CI1926" s="103"/>
      <c r="CJ1926" s="103"/>
      <c r="CM1926" s="103"/>
      <c r="CN1926" s="103"/>
      <c r="CS1926" s="103"/>
      <c r="CT1926" s="103"/>
      <c r="CY1926" s="103"/>
      <c r="DB1926" s="103"/>
      <c r="FQ1926" s="103"/>
      <c r="FS1926" s="103"/>
      <c r="FT1926" s="103"/>
      <c r="FU1926" s="103"/>
      <c r="FV1926" s="103"/>
      <c r="FW1926" s="103"/>
      <c r="FX1926" s="103"/>
      <c r="FZ1926" s="103"/>
      <c r="GD1926" s="103"/>
    </row>
    <row r="1927" spans="6:186" ht="15" customHeight="1">
      <c r="F1927" s="103"/>
      <c r="J1927" s="103"/>
      <c r="K1927" s="103"/>
      <c r="N1927" s="103"/>
      <c r="O1927" s="103"/>
      <c r="T1927" s="103"/>
      <c r="U1927" s="103"/>
      <c r="Y1927" s="103"/>
      <c r="Z1927" s="103"/>
      <c r="AD1927" s="103"/>
      <c r="AE1927" s="103"/>
      <c r="AK1927" s="103"/>
      <c r="AL1927" s="103"/>
      <c r="AS1927" s="103"/>
      <c r="AT1927" s="103"/>
      <c r="AY1927" s="103"/>
      <c r="AZ1927" s="103"/>
      <c r="BF1927" s="103"/>
      <c r="BG1927" s="103"/>
      <c r="BL1927" s="103"/>
      <c r="BM1927" s="103"/>
      <c r="BS1927" s="103"/>
      <c r="BT1927" s="103"/>
      <c r="BY1927" s="103"/>
      <c r="BZ1927" s="103"/>
      <c r="CB1927" s="103"/>
      <c r="CC1927" s="103"/>
      <c r="CF1927" s="103"/>
      <c r="CG1927" s="103"/>
      <c r="CI1927" s="103"/>
      <c r="CJ1927" s="103"/>
      <c r="CM1927" s="103"/>
      <c r="CN1927" s="103"/>
      <c r="CS1927" s="103"/>
      <c r="CT1927" s="103"/>
      <c r="CY1927" s="103"/>
      <c r="DB1927" s="103"/>
      <c r="FQ1927" s="103"/>
      <c r="FS1927" s="103"/>
      <c r="FT1927" s="103"/>
      <c r="FU1927" s="103"/>
      <c r="FV1927" s="103"/>
      <c r="FW1927" s="103"/>
      <c r="FX1927" s="103"/>
      <c r="FZ1927" s="103"/>
      <c r="GD1927" s="103"/>
    </row>
    <row r="1928" spans="6:186" ht="15" customHeight="1">
      <c r="F1928" s="103"/>
      <c r="J1928" s="103"/>
      <c r="K1928" s="103"/>
      <c r="N1928" s="103"/>
      <c r="O1928" s="103"/>
      <c r="T1928" s="103"/>
      <c r="U1928" s="103"/>
      <c r="Y1928" s="103"/>
      <c r="Z1928" s="103"/>
      <c r="AD1928" s="103"/>
      <c r="AE1928" s="103"/>
      <c r="AK1928" s="103"/>
      <c r="AL1928" s="103"/>
      <c r="AS1928" s="103"/>
      <c r="AT1928" s="103"/>
      <c r="AY1928" s="103"/>
      <c r="AZ1928" s="103"/>
      <c r="BF1928" s="103"/>
      <c r="BG1928" s="103"/>
      <c r="BL1928" s="103"/>
      <c r="BM1928" s="103"/>
      <c r="BS1928" s="103"/>
      <c r="BT1928" s="103"/>
      <c r="BY1928" s="103"/>
      <c r="BZ1928" s="103"/>
      <c r="CB1928" s="103"/>
      <c r="CC1928" s="103"/>
      <c r="CF1928" s="103"/>
      <c r="CG1928" s="103"/>
      <c r="CI1928" s="103"/>
      <c r="CJ1928" s="103"/>
      <c r="CM1928" s="103"/>
      <c r="CN1928" s="103"/>
      <c r="CS1928" s="103"/>
      <c r="CT1928" s="103"/>
      <c r="CY1928" s="103"/>
      <c r="DB1928" s="103"/>
      <c r="FQ1928" s="103"/>
      <c r="FS1928" s="103"/>
      <c r="FT1928" s="103"/>
      <c r="FU1928" s="103"/>
      <c r="FV1928" s="103"/>
      <c r="FW1928" s="103"/>
      <c r="FX1928" s="103"/>
      <c r="FZ1928" s="103"/>
      <c r="GD1928" s="103"/>
    </row>
    <row r="1929" spans="6:186" ht="15" customHeight="1">
      <c r="F1929" s="103"/>
      <c r="J1929" s="103"/>
      <c r="K1929" s="103"/>
      <c r="N1929" s="103"/>
      <c r="O1929" s="103"/>
      <c r="T1929" s="103"/>
      <c r="U1929" s="103"/>
      <c r="Y1929" s="103"/>
      <c r="Z1929" s="103"/>
      <c r="AD1929" s="103"/>
      <c r="AE1929" s="103"/>
      <c r="AK1929" s="103"/>
      <c r="AL1929" s="103"/>
      <c r="AS1929" s="103"/>
      <c r="AT1929" s="103"/>
      <c r="AY1929" s="103"/>
      <c r="AZ1929" s="103"/>
      <c r="BF1929" s="103"/>
      <c r="BG1929" s="103"/>
      <c r="BL1929" s="103"/>
      <c r="BM1929" s="103"/>
      <c r="BS1929" s="103"/>
      <c r="BT1929" s="103"/>
      <c r="BY1929" s="103"/>
      <c r="BZ1929" s="103"/>
      <c r="CB1929" s="103"/>
      <c r="CC1929" s="103"/>
      <c r="CF1929" s="103"/>
      <c r="CG1929" s="103"/>
      <c r="CI1929" s="103"/>
      <c r="CJ1929" s="103"/>
      <c r="CM1929" s="103"/>
      <c r="CN1929" s="103"/>
      <c r="CS1929" s="103"/>
      <c r="CT1929" s="103"/>
      <c r="CY1929" s="103"/>
      <c r="DB1929" s="103"/>
      <c r="FQ1929" s="103"/>
      <c r="FS1929" s="103"/>
      <c r="FT1929" s="103"/>
      <c r="FU1929" s="103"/>
      <c r="FV1929" s="103"/>
      <c r="FW1929" s="103"/>
      <c r="FX1929" s="103"/>
      <c r="FZ1929" s="103"/>
      <c r="GD1929" s="103"/>
    </row>
    <row r="1930" spans="6:186" ht="15" customHeight="1">
      <c r="F1930" s="103"/>
      <c r="J1930" s="103"/>
      <c r="K1930" s="103"/>
      <c r="N1930" s="103"/>
      <c r="O1930" s="103"/>
      <c r="T1930" s="103"/>
      <c r="U1930" s="103"/>
      <c r="Y1930" s="103"/>
      <c r="Z1930" s="103"/>
      <c r="AD1930" s="103"/>
      <c r="AE1930" s="103"/>
      <c r="AK1930" s="103"/>
      <c r="AL1930" s="103"/>
      <c r="AS1930" s="103"/>
      <c r="AT1930" s="103"/>
      <c r="AY1930" s="103"/>
      <c r="AZ1930" s="103"/>
      <c r="BF1930" s="103"/>
      <c r="BG1930" s="103"/>
      <c r="BL1930" s="103"/>
      <c r="BM1930" s="103"/>
      <c r="BS1930" s="103"/>
      <c r="BT1930" s="103"/>
      <c r="BY1930" s="103"/>
      <c r="BZ1930" s="103"/>
      <c r="CB1930" s="103"/>
      <c r="CC1930" s="103"/>
      <c r="CF1930" s="103"/>
      <c r="CG1930" s="103"/>
      <c r="CI1930" s="103"/>
      <c r="CJ1930" s="103"/>
      <c r="CM1930" s="103"/>
      <c r="CN1930" s="103"/>
      <c r="CS1930" s="103"/>
      <c r="CT1930" s="103"/>
      <c r="CY1930" s="103"/>
      <c r="DB1930" s="103"/>
      <c r="FQ1930" s="103"/>
      <c r="FS1930" s="103"/>
      <c r="FT1930" s="103"/>
      <c r="FU1930" s="103"/>
      <c r="FV1930" s="103"/>
      <c r="FW1930" s="103"/>
      <c r="FX1930" s="103"/>
      <c r="FZ1930" s="103"/>
      <c r="GD1930" s="103"/>
    </row>
    <row r="1931" spans="6:186" ht="15" customHeight="1">
      <c r="F1931" s="103"/>
      <c r="J1931" s="103"/>
      <c r="K1931" s="103"/>
      <c r="N1931" s="103"/>
      <c r="O1931" s="103"/>
      <c r="T1931" s="103"/>
      <c r="U1931" s="103"/>
      <c r="Y1931" s="103"/>
      <c r="Z1931" s="103"/>
      <c r="AD1931" s="103"/>
      <c r="AE1931" s="103"/>
      <c r="AK1931" s="103"/>
      <c r="AL1931" s="103"/>
      <c r="AS1931" s="103"/>
      <c r="AT1931" s="103"/>
      <c r="AY1931" s="103"/>
      <c r="AZ1931" s="103"/>
      <c r="BF1931" s="103"/>
      <c r="BG1931" s="103"/>
      <c r="BL1931" s="103"/>
      <c r="BM1931" s="103"/>
      <c r="BS1931" s="103"/>
      <c r="BT1931" s="103"/>
      <c r="BY1931" s="103"/>
      <c r="BZ1931" s="103"/>
      <c r="CB1931" s="103"/>
      <c r="CC1931" s="103"/>
      <c r="CF1931" s="103"/>
      <c r="CG1931" s="103"/>
      <c r="CI1931" s="103"/>
      <c r="CJ1931" s="103"/>
      <c r="CM1931" s="103"/>
      <c r="CN1931" s="103"/>
      <c r="CS1931" s="103"/>
      <c r="CT1931" s="103"/>
      <c r="CY1931" s="103"/>
      <c r="DB1931" s="103"/>
      <c r="FQ1931" s="103"/>
      <c r="FS1931" s="103"/>
      <c r="FT1931" s="103"/>
      <c r="FU1931" s="103"/>
      <c r="FV1931" s="103"/>
      <c r="FW1931" s="103"/>
      <c r="FX1931" s="103"/>
      <c r="FZ1931" s="103"/>
      <c r="GD1931" s="103"/>
    </row>
    <row r="1932" spans="6:186" ht="15" customHeight="1">
      <c r="F1932" s="103"/>
      <c r="J1932" s="103"/>
      <c r="K1932" s="103"/>
      <c r="N1932" s="103"/>
      <c r="O1932" s="103"/>
      <c r="T1932" s="103"/>
      <c r="U1932" s="103"/>
      <c r="Y1932" s="103"/>
      <c r="Z1932" s="103"/>
      <c r="AD1932" s="103"/>
      <c r="AE1932" s="103"/>
      <c r="AK1932" s="103"/>
      <c r="AL1932" s="103"/>
      <c r="AS1932" s="103"/>
      <c r="AT1932" s="103"/>
      <c r="AY1932" s="103"/>
      <c r="AZ1932" s="103"/>
      <c r="BF1932" s="103"/>
      <c r="BG1932" s="103"/>
      <c r="BL1932" s="103"/>
      <c r="BM1932" s="103"/>
      <c r="BS1932" s="103"/>
      <c r="BT1932" s="103"/>
      <c r="BY1932" s="103"/>
      <c r="BZ1932" s="103"/>
      <c r="CB1932" s="103"/>
      <c r="CC1932" s="103"/>
      <c r="CF1932" s="103"/>
      <c r="CG1932" s="103"/>
      <c r="CI1932" s="103"/>
      <c r="CJ1932" s="103"/>
      <c r="CM1932" s="103"/>
      <c r="CN1932" s="103"/>
      <c r="CS1932" s="103"/>
      <c r="CT1932" s="103"/>
      <c r="CY1932" s="103"/>
      <c r="DB1932" s="103"/>
      <c r="FQ1932" s="103"/>
      <c r="FS1932" s="103"/>
      <c r="FT1932" s="103"/>
      <c r="FU1932" s="103"/>
      <c r="FV1932" s="103"/>
      <c r="FW1932" s="103"/>
      <c r="FX1932" s="103"/>
      <c r="FZ1932" s="103"/>
      <c r="GD1932" s="103"/>
    </row>
    <row r="1933" spans="6:186" ht="15" customHeight="1">
      <c r="F1933" s="103"/>
      <c r="J1933" s="103"/>
      <c r="K1933" s="103"/>
      <c r="N1933" s="103"/>
      <c r="O1933" s="103"/>
      <c r="T1933" s="103"/>
      <c r="U1933" s="103"/>
      <c r="Y1933" s="103"/>
      <c r="Z1933" s="103"/>
      <c r="AD1933" s="103"/>
      <c r="AE1933" s="103"/>
      <c r="AK1933" s="103"/>
      <c r="AL1933" s="103"/>
      <c r="AS1933" s="103"/>
      <c r="AT1933" s="103"/>
      <c r="AY1933" s="103"/>
      <c r="AZ1933" s="103"/>
      <c r="BF1933" s="103"/>
      <c r="BG1933" s="103"/>
      <c r="BL1933" s="103"/>
      <c r="BM1933" s="103"/>
      <c r="BS1933" s="103"/>
      <c r="BT1933" s="103"/>
      <c r="BY1933" s="103"/>
      <c r="BZ1933" s="103"/>
      <c r="CB1933" s="103"/>
      <c r="CC1933" s="103"/>
      <c r="CF1933" s="103"/>
      <c r="CG1933" s="103"/>
      <c r="CI1933" s="103"/>
      <c r="CJ1933" s="103"/>
      <c r="CM1933" s="103"/>
      <c r="CN1933" s="103"/>
      <c r="CS1933" s="103"/>
      <c r="CT1933" s="103"/>
      <c r="CY1933" s="103"/>
      <c r="DB1933" s="103"/>
      <c r="FQ1933" s="103"/>
      <c r="FS1933" s="103"/>
      <c r="FT1933" s="103"/>
      <c r="FU1933" s="103"/>
      <c r="FV1933" s="103"/>
      <c r="FW1933" s="103"/>
      <c r="FX1933" s="103"/>
      <c r="FZ1933" s="103"/>
      <c r="GD1933" s="103"/>
    </row>
    <row r="1934" spans="6:186" ht="15" customHeight="1">
      <c r="F1934" s="103"/>
      <c r="J1934" s="103"/>
      <c r="K1934" s="103"/>
      <c r="N1934" s="103"/>
      <c r="O1934" s="103"/>
      <c r="T1934" s="103"/>
      <c r="U1934" s="103"/>
      <c r="Y1934" s="103"/>
      <c r="Z1934" s="103"/>
      <c r="AD1934" s="103"/>
      <c r="AE1934" s="103"/>
      <c r="AK1934" s="103"/>
      <c r="AL1934" s="103"/>
      <c r="AS1934" s="103"/>
      <c r="AT1934" s="103"/>
      <c r="AY1934" s="103"/>
      <c r="AZ1934" s="103"/>
      <c r="BF1934" s="103"/>
      <c r="BG1934" s="103"/>
      <c r="BL1934" s="103"/>
      <c r="BM1934" s="103"/>
      <c r="BS1934" s="103"/>
      <c r="BT1934" s="103"/>
      <c r="BY1934" s="103"/>
      <c r="BZ1934" s="103"/>
      <c r="CB1934" s="103"/>
      <c r="CC1934" s="103"/>
      <c r="CF1934" s="103"/>
      <c r="CG1934" s="103"/>
      <c r="CI1934" s="103"/>
      <c r="CJ1934" s="103"/>
      <c r="CM1934" s="103"/>
      <c r="CN1934" s="103"/>
      <c r="CS1934" s="103"/>
      <c r="CT1934" s="103"/>
      <c r="CY1934" s="103"/>
      <c r="DB1934" s="103"/>
      <c r="FQ1934" s="103"/>
      <c r="FS1934" s="103"/>
      <c r="FT1934" s="103"/>
      <c r="FU1934" s="103"/>
      <c r="FV1934" s="103"/>
      <c r="FW1934" s="103"/>
      <c r="FX1934" s="103"/>
      <c r="FZ1934" s="103"/>
      <c r="GD1934" s="103"/>
    </row>
    <row r="1935" spans="6:186" ht="15" customHeight="1">
      <c r="F1935" s="103"/>
      <c r="J1935" s="103"/>
      <c r="K1935" s="103"/>
      <c r="N1935" s="103"/>
      <c r="O1935" s="103"/>
      <c r="T1935" s="103"/>
      <c r="U1935" s="103"/>
      <c r="Y1935" s="103"/>
      <c r="Z1935" s="103"/>
      <c r="AD1935" s="103"/>
      <c r="AE1935" s="103"/>
      <c r="AK1935" s="103"/>
      <c r="AL1935" s="103"/>
      <c r="AS1935" s="103"/>
      <c r="AT1935" s="103"/>
      <c r="AY1935" s="103"/>
      <c r="AZ1935" s="103"/>
      <c r="BF1935" s="103"/>
      <c r="BG1935" s="103"/>
      <c r="BL1935" s="103"/>
      <c r="BM1935" s="103"/>
      <c r="BS1935" s="103"/>
      <c r="BT1935" s="103"/>
      <c r="BY1935" s="103"/>
      <c r="BZ1935" s="103"/>
      <c r="CB1935" s="103"/>
      <c r="CC1935" s="103"/>
      <c r="CF1935" s="103"/>
      <c r="CG1935" s="103"/>
      <c r="CI1935" s="103"/>
      <c r="CJ1935" s="103"/>
      <c r="CM1935" s="103"/>
      <c r="CN1935" s="103"/>
      <c r="CS1935" s="103"/>
      <c r="CT1935" s="103"/>
      <c r="CY1935" s="103"/>
      <c r="DB1935" s="103"/>
      <c r="FQ1935" s="103"/>
      <c r="FS1935" s="103"/>
      <c r="FT1935" s="103"/>
      <c r="FU1935" s="103"/>
      <c r="FV1935" s="103"/>
      <c r="FW1935" s="103"/>
      <c r="FX1935" s="103"/>
      <c r="FZ1935" s="103"/>
      <c r="GD1935" s="103"/>
    </row>
    <row r="1936" spans="6:186" ht="15" customHeight="1">
      <c r="F1936" s="103"/>
      <c r="J1936" s="103"/>
      <c r="K1936" s="103"/>
      <c r="N1936" s="103"/>
      <c r="O1936" s="103"/>
      <c r="T1936" s="103"/>
      <c r="U1936" s="103"/>
      <c r="Y1936" s="103"/>
      <c r="Z1936" s="103"/>
      <c r="AD1936" s="103"/>
      <c r="AE1936" s="103"/>
      <c r="AK1936" s="103"/>
      <c r="AL1936" s="103"/>
      <c r="AS1936" s="103"/>
      <c r="AT1936" s="103"/>
      <c r="AY1936" s="103"/>
      <c r="AZ1936" s="103"/>
      <c r="BF1936" s="103"/>
      <c r="BG1936" s="103"/>
      <c r="BL1936" s="103"/>
      <c r="BM1936" s="103"/>
      <c r="BS1936" s="103"/>
      <c r="BT1936" s="103"/>
      <c r="BY1936" s="103"/>
      <c r="BZ1936" s="103"/>
      <c r="CB1936" s="103"/>
      <c r="CC1936" s="103"/>
      <c r="CF1936" s="103"/>
      <c r="CG1936" s="103"/>
      <c r="CI1936" s="103"/>
      <c r="CJ1936" s="103"/>
      <c r="CM1936" s="103"/>
      <c r="CN1936" s="103"/>
      <c r="CS1936" s="103"/>
      <c r="CT1936" s="103"/>
      <c r="CY1936" s="103"/>
      <c r="DB1936" s="103"/>
      <c r="FQ1936" s="103"/>
      <c r="FS1936" s="103"/>
      <c r="FT1936" s="103"/>
      <c r="FU1936" s="103"/>
      <c r="FV1936" s="103"/>
      <c r="FW1936" s="103"/>
      <c r="FX1936" s="103"/>
      <c r="FZ1936" s="103"/>
      <c r="GD1936" s="103"/>
    </row>
    <row r="1937" spans="6:186" ht="15" customHeight="1">
      <c r="F1937" s="103"/>
      <c r="J1937" s="103"/>
      <c r="K1937" s="103"/>
      <c r="N1937" s="103"/>
      <c r="O1937" s="103"/>
      <c r="T1937" s="103"/>
      <c r="U1937" s="103"/>
      <c r="Y1937" s="103"/>
      <c r="Z1937" s="103"/>
      <c r="AD1937" s="103"/>
      <c r="AE1937" s="103"/>
      <c r="AK1937" s="103"/>
      <c r="AL1937" s="103"/>
      <c r="AS1937" s="103"/>
      <c r="AT1937" s="103"/>
      <c r="AY1937" s="103"/>
      <c r="AZ1937" s="103"/>
      <c r="BF1937" s="103"/>
      <c r="BG1937" s="103"/>
      <c r="BL1937" s="103"/>
      <c r="BM1937" s="103"/>
      <c r="BS1937" s="103"/>
      <c r="BT1937" s="103"/>
      <c r="BY1937" s="103"/>
      <c r="BZ1937" s="103"/>
      <c r="CB1937" s="103"/>
      <c r="CC1937" s="103"/>
      <c r="CF1937" s="103"/>
      <c r="CG1937" s="103"/>
      <c r="CI1937" s="103"/>
      <c r="CJ1937" s="103"/>
      <c r="CM1937" s="103"/>
      <c r="CN1937" s="103"/>
      <c r="CS1937" s="103"/>
      <c r="CT1937" s="103"/>
      <c r="CY1937" s="103"/>
      <c r="DB1937" s="103"/>
      <c r="FQ1937" s="103"/>
      <c r="FS1937" s="103"/>
      <c r="FT1937" s="103"/>
      <c r="FU1937" s="103"/>
      <c r="FV1937" s="103"/>
      <c r="FW1937" s="103"/>
      <c r="FX1937" s="103"/>
      <c r="FZ1937" s="103"/>
      <c r="GD1937" s="103"/>
    </row>
    <row r="1938" spans="6:186" ht="15" customHeight="1">
      <c r="F1938" s="103"/>
      <c r="J1938" s="103"/>
      <c r="K1938" s="103"/>
      <c r="N1938" s="103"/>
      <c r="O1938" s="103"/>
      <c r="T1938" s="103"/>
      <c r="U1938" s="103"/>
      <c r="Y1938" s="103"/>
      <c r="Z1938" s="103"/>
      <c r="AD1938" s="103"/>
      <c r="AE1938" s="103"/>
      <c r="AK1938" s="103"/>
      <c r="AL1938" s="103"/>
      <c r="AS1938" s="103"/>
      <c r="AT1938" s="103"/>
      <c r="AY1938" s="103"/>
      <c r="AZ1938" s="103"/>
      <c r="BF1938" s="103"/>
      <c r="BG1938" s="103"/>
      <c r="BL1938" s="103"/>
      <c r="BM1938" s="103"/>
      <c r="BS1938" s="103"/>
      <c r="BT1938" s="103"/>
      <c r="BY1938" s="103"/>
      <c r="BZ1938" s="103"/>
      <c r="CB1938" s="103"/>
      <c r="CC1938" s="103"/>
      <c r="CF1938" s="103"/>
      <c r="CG1938" s="103"/>
      <c r="CI1938" s="103"/>
      <c r="CJ1938" s="103"/>
      <c r="CM1938" s="103"/>
      <c r="CN1938" s="103"/>
      <c r="CS1938" s="103"/>
      <c r="CT1938" s="103"/>
      <c r="CY1938" s="103"/>
      <c r="DB1938" s="103"/>
      <c r="FQ1938" s="103"/>
      <c r="FS1938" s="103"/>
      <c r="FT1938" s="103"/>
      <c r="FU1938" s="103"/>
      <c r="FV1938" s="103"/>
      <c r="FW1938" s="103"/>
      <c r="FX1938" s="103"/>
      <c r="FZ1938" s="103"/>
      <c r="GD1938" s="103"/>
    </row>
    <row r="1939" spans="6:186" ht="15" customHeight="1">
      <c r="F1939" s="103"/>
      <c r="J1939" s="103"/>
      <c r="K1939" s="103"/>
      <c r="N1939" s="103"/>
      <c r="O1939" s="103"/>
      <c r="T1939" s="103"/>
      <c r="U1939" s="103"/>
      <c r="Y1939" s="103"/>
      <c r="Z1939" s="103"/>
      <c r="AD1939" s="103"/>
      <c r="AE1939" s="103"/>
      <c r="AK1939" s="103"/>
      <c r="AL1939" s="103"/>
      <c r="AS1939" s="103"/>
      <c r="AT1939" s="103"/>
      <c r="AY1939" s="103"/>
      <c r="AZ1939" s="103"/>
      <c r="BF1939" s="103"/>
      <c r="BG1939" s="103"/>
      <c r="BL1939" s="103"/>
      <c r="BM1939" s="103"/>
      <c r="BS1939" s="103"/>
      <c r="BT1939" s="103"/>
      <c r="BY1939" s="103"/>
      <c r="BZ1939" s="103"/>
      <c r="CB1939" s="103"/>
      <c r="CC1939" s="103"/>
      <c r="CF1939" s="103"/>
      <c r="CG1939" s="103"/>
      <c r="CI1939" s="103"/>
      <c r="CJ1939" s="103"/>
      <c r="CM1939" s="103"/>
      <c r="CN1939" s="103"/>
      <c r="CS1939" s="103"/>
      <c r="CT1939" s="103"/>
      <c r="CY1939" s="103"/>
      <c r="DB1939" s="103"/>
      <c r="FQ1939" s="103"/>
      <c r="FS1939" s="103"/>
      <c r="FT1939" s="103"/>
      <c r="FU1939" s="103"/>
      <c r="FV1939" s="103"/>
      <c r="FW1939" s="103"/>
      <c r="FX1939" s="103"/>
      <c r="FZ1939" s="103"/>
      <c r="GD1939" s="103"/>
    </row>
    <row r="1940" spans="6:186" ht="15" customHeight="1">
      <c r="F1940" s="103"/>
      <c r="J1940" s="103"/>
      <c r="K1940" s="103"/>
      <c r="N1940" s="103"/>
      <c r="O1940" s="103"/>
      <c r="T1940" s="103"/>
      <c r="U1940" s="103"/>
      <c r="Y1940" s="103"/>
      <c r="Z1940" s="103"/>
      <c r="AD1940" s="103"/>
      <c r="AE1940" s="103"/>
      <c r="AK1940" s="103"/>
      <c r="AL1940" s="103"/>
      <c r="AS1940" s="103"/>
      <c r="AT1940" s="103"/>
      <c r="AY1940" s="103"/>
      <c r="AZ1940" s="103"/>
      <c r="BF1940" s="103"/>
      <c r="BG1940" s="103"/>
      <c r="BL1940" s="103"/>
      <c r="BM1940" s="103"/>
      <c r="BS1940" s="103"/>
      <c r="BT1940" s="103"/>
      <c r="BY1940" s="103"/>
      <c r="BZ1940" s="103"/>
      <c r="CB1940" s="103"/>
      <c r="CC1940" s="103"/>
      <c r="CF1940" s="103"/>
      <c r="CG1940" s="103"/>
      <c r="CI1940" s="103"/>
      <c r="CJ1940" s="103"/>
      <c r="CM1940" s="103"/>
      <c r="CN1940" s="103"/>
      <c r="CS1940" s="103"/>
      <c r="CT1940" s="103"/>
      <c r="CY1940" s="103"/>
      <c r="DB1940" s="103"/>
      <c r="FQ1940" s="103"/>
      <c r="FS1940" s="103"/>
      <c r="FT1940" s="103"/>
      <c r="FU1940" s="103"/>
      <c r="FV1940" s="103"/>
      <c r="FW1940" s="103"/>
      <c r="FX1940" s="103"/>
      <c r="FZ1940" s="103"/>
      <c r="GD1940" s="103"/>
    </row>
    <row r="1941" spans="6:186" ht="15" customHeight="1">
      <c r="F1941" s="103"/>
      <c r="J1941" s="103"/>
      <c r="K1941" s="103"/>
      <c r="N1941" s="103"/>
      <c r="O1941" s="103"/>
      <c r="T1941" s="103"/>
      <c r="U1941" s="103"/>
      <c r="Y1941" s="103"/>
      <c r="Z1941" s="103"/>
      <c r="AD1941" s="103"/>
      <c r="AE1941" s="103"/>
      <c r="AK1941" s="103"/>
      <c r="AL1941" s="103"/>
      <c r="AS1941" s="103"/>
      <c r="AT1941" s="103"/>
      <c r="AY1941" s="103"/>
      <c r="AZ1941" s="103"/>
      <c r="BF1941" s="103"/>
      <c r="BG1941" s="103"/>
      <c r="BL1941" s="103"/>
      <c r="BM1941" s="103"/>
      <c r="BS1941" s="103"/>
      <c r="BT1941" s="103"/>
      <c r="BY1941" s="103"/>
      <c r="BZ1941" s="103"/>
      <c r="CB1941" s="103"/>
      <c r="CC1941" s="103"/>
      <c r="CF1941" s="103"/>
      <c r="CG1941" s="103"/>
      <c r="CI1941" s="103"/>
      <c r="CJ1941" s="103"/>
      <c r="CM1941" s="103"/>
      <c r="CN1941" s="103"/>
      <c r="CS1941" s="103"/>
      <c r="CT1941" s="103"/>
      <c r="CY1941" s="103"/>
      <c r="DB1941" s="103"/>
      <c r="FQ1941" s="103"/>
      <c r="FS1941" s="103"/>
      <c r="FT1941" s="103"/>
      <c r="FU1941" s="103"/>
      <c r="FV1941" s="103"/>
      <c r="FW1941" s="103"/>
      <c r="FX1941" s="103"/>
      <c r="FZ1941" s="103"/>
      <c r="GD1941" s="103"/>
    </row>
    <row r="1942" spans="6:186" ht="15" customHeight="1">
      <c r="F1942" s="103"/>
      <c r="J1942" s="103"/>
      <c r="K1942" s="103"/>
      <c r="N1942" s="103"/>
      <c r="O1942" s="103"/>
      <c r="T1942" s="103"/>
      <c r="U1942" s="103"/>
      <c r="Y1942" s="103"/>
      <c r="Z1942" s="103"/>
      <c r="AD1942" s="103"/>
      <c r="AE1942" s="103"/>
      <c r="AK1942" s="103"/>
      <c r="AL1942" s="103"/>
      <c r="AS1942" s="103"/>
      <c r="AT1942" s="103"/>
      <c r="AY1942" s="103"/>
      <c r="AZ1942" s="103"/>
      <c r="BF1942" s="103"/>
      <c r="BG1942" s="103"/>
      <c r="BL1942" s="103"/>
      <c r="BM1942" s="103"/>
      <c r="BS1942" s="103"/>
      <c r="BT1942" s="103"/>
      <c r="BY1942" s="103"/>
      <c r="BZ1942" s="103"/>
      <c r="CB1942" s="103"/>
      <c r="CC1942" s="103"/>
      <c r="CF1942" s="103"/>
      <c r="CG1942" s="103"/>
      <c r="CI1942" s="103"/>
      <c r="CJ1942" s="103"/>
      <c r="CM1942" s="103"/>
      <c r="CN1942" s="103"/>
      <c r="CS1942" s="103"/>
      <c r="CT1942" s="103"/>
      <c r="CY1942" s="103"/>
      <c r="DB1942" s="103"/>
      <c r="FQ1942" s="103"/>
      <c r="FS1942" s="103"/>
      <c r="FT1942" s="103"/>
      <c r="FU1942" s="103"/>
      <c r="FV1942" s="103"/>
      <c r="FW1942" s="103"/>
      <c r="FX1942" s="103"/>
      <c r="FZ1942" s="103"/>
      <c r="GD1942" s="103"/>
    </row>
    <row r="1943" spans="6:186" ht="15" customHeight="1">
      <c r="F1943" s="103"/>
      <c r="J1943" s="103"/>
      <c r="K1943" s="103"/>
      <c r="N1943" s="103"/>
      <c r="O1943" s="103"/>
      <c r="T1943" s="103"/>
      <c r="U1943" s="103"/>
      <c r="Y1943" s="103"/>
      <c r="Z1943" s="103"/>
      <c r="AD1943" s="103"/>
      <c r="AE1943" s="103"/>
      <c r="AK1943" s="103"/>
      <c r="AL1943" s="103"/>
      <c r="AS1943" s="103"/>
      <c r="AT1943" s="103"/>
      <c r="AY1943" s="103"/>
      <c r="AZ1943" s="103"/>
      <c r="BF1943" s="103"/>
      <c r="BG1943" s="103"/>
      <c r="BL1943" s="103"/>
      <c r="BM1943" s="103"/>
      <c r="BS1943" s="103"/>
      <c r="BT1943" s="103"/>
      <c r="BY1943" s="103"/>
      <c r="BZ1943" s="103"/>
      <c r="CB1943" s="103"/>
      <c r="CC1943" s="103"/>
      <c r="CF1943" s="103"/>
      <c r="CG1943" s="103"/>
      <c r="CI1943" s="103"/>
      <c r="CJ1943" s="103"/>
      <c r="CM1943" s="103"/>
      <c r="CN1943" s="103"/>
      <c r="CS1943" s="103"/>
      <c r="CT1943" s="103"/>
      <c r="CY1943" s="103"/>
      <c r="DB1943" s="103"/>
      <c r="FQ1943" s="103"/>
      <c r="FS1943" s="103"/>
      <c r="FT1943" s="103"/>
      <c r="FU1943" s="103"/>
      <c r="FV1943" s="103"/>
      <c r="FW1943" s="103"/>
      <c r="FX1943" s="103"/>
      <c r="FZ1943" s="103"/>
      <c r="GD1943" s="103"/>
    </row>
    <row r="1944" spans="6:186" ht="15" customHeight="1">
      <c r="F1944" s="103"/>
      <c r="J1944" s="103"/>
      <c r="K1944" s="103"/>
      <c r="N1944" s="103"/>
      <c r="O1944" s="103"/>
      <c r="T1944" s="103"/>
      <c r="U1944" s="103"/>
      <c r="Y1944" s="103"/>
      <c r="Z1944" s="103"/>
      <c r="AD1944" s="103"/>
      <c r="AE1944" s="103"/>
      <c r="AK1944" s="103"/>
      <c r="AL1944" s="103"/>
      <c r="AS1944" s="103"/>
      <c r="AT1944" s="103"/>
      <c r="AY1944" s="103"/>
      <c r="AZ1944" s="103"/>
      <c r="BF1944" s="103"/>
      <c r="BG1944" s="103"/>
      <c r="BL1944" s="103"/>
      <c r="BM1944" s="103"/>
      <c r="BS1944" s="103"/>
      <c r="BT1944" s="103"/>
      <c r="BY1944" s="103"/>
      <c r="BZ1944" s="103"/>
      <c r="CB1944" s="103"/>
      <c r="CC1944" s="103"/>
      <c r="CF1944" s="103"/>
      <c r="CG1944" s="103"/>
      <c r="CI1944" s="103"/>
      <c r="CJ1944" s="103"/>
      <c r="CM1944" s="103"/>
      <c r="CN1944" s="103"/>
      <c r="CS1944" s="103"/>
      <c r="CT1944" s="103"/>
      <c r="CY1944" s="103"/>
      <c r="DB1944" s="103"/>
      <c r="FQ1944" s="103"/>
      <c r="FS1944" s="103"/>
      <c r="FT1944" s="103"/>
      <c r="FU1944" s="103"/>
      <c r="FV1944" s="103"/>
      <c r="FW1944" s="103"/>
      <c r="FX1944" s="103"/>
      <c r="FZ1944" s="103"/>
      <c r="GD1944" s="103"/>
    </row>
    <row r="1945" spans="6:186" ht="15" customHeight="1">
      <c r="F1945" s="103"/>
      <c r="J1945" s="103"/>
      <c r="K1945" s="103"/>
      <c r="N1945" s="103"/>
      <c r="O1945" s="103"/>
      <c r="T1945" s="103"/>
      <c r="U1945" s="103"/>
      <c r="Y1945" s="103"/>
      <c r="Z1945" s="103"/>
      <c r="AD1945" s="103"/>
      <c r="AE1945" s="103"/>
      <c r="AK1945" s="103"/>
      <c r="AL1945" s="103"/>
      <c r="AS1945" s="103"/>
      <c r="AT1945" s="103"/>
      <c r="AY1945" s="103"/>
      <c r="AZ1945" s="103"/>
      <c r="BF1945" s="103"/>
      <c r="BG1945" s="103"/>
      <c r="BL1945" s="103"/>
      <c r="BM1945" s="103"/>
      <c r="BS1945" s="103"/>
      <c r="BT1945" s="103"/>
      <c r="BY1945" s="103"/>
      <c r="BZ1945" s="103"/>
      <c r="CB1945" s="103"/>
      <c r="CC1945" s="103"/>
      <c r="CF1945" s="103"/>
      <c r="CG1945" s="103"/>
      <c r="CI1945" s="103"/>
      <c r="CJ1945" s="103"/>
      <c r="CM1945" s="103"/>
      <c r="CN1945" s="103"/>
      <c r="CS1945" s="103"/>
      <c r="CT1945" s="103"/>
      <c r="CY1945" s="103"/>
      <c r="DB1945" s="103"/>
      <c r="FQ1945" s="103"/>
      <c r="FS1945" s="103"/>
      <c r="FT1945" s="103"/>
      <c r="FU1945" s="103"/>
      <c r="FV1945" s="103"/>
      <c r="FW1945" s="103"/>
      <c r="FX1945" s="103"/>
      <c r="FZ1945" s="103"/>
      <c r="GD1945" s="103"/>
    </row>
    <row r="1946" spans="6:186" ht="15" customHeight="1">
      <c r="F1946" s="103"/>
      <c r="J1946" s="103"/>
      <c r="K1946" s="103"/>
      <c r="N1946" s="103"/>
      <c r="O1946" s="103"/>
      <c r="T1946" s="103"/>
      <c r="U1946" s="103"/>
      <c r="Y1946" s="103"/>
      <c r="Z1946" s="103"/>
      <c r="AD1946" s="103"/>
      <c r="AE1946" s="103"/>
      <c r="AK1946" s="103"/>
      <c r="AL1946" s="103"/>
      <c r="AS1946" s="103"/>
      <c r="AT1946" s="103"/>
      <c r="AY1946" s="103"/>
      <c r="AZ1946" s="103"/>
      <c r="BF1946" s="103"/>
      <c r="BG1946" s="103"/>
      <c r="BL1946" s="103"/>
      <c r="BM1946" s="103"/>
      <c r="BS1946" s="103"/>
      <c r="BT1946" s="103"/>
      <c r="BY1946" s="103"/>
      <c r="BZ1946" s="103"/>
      <c r="CB1946" s="103"/>
      <c r="CC1946" s="103"/>
      <c r="CF1946" s="103"/>
      <c r="CG1946" s="103"/>
      <c r="CI1946" s="103"/>
      <c r="CJ1946" s="103"/>
      <c r="CM1946" s="103"/>
      <c r="CN1946" s="103"/>
      <c r="CS1946" s="103"/>
      <c r="CT1946" s="103"/>
      <c r="CY1946" s="103"/>
      <c r="DB1946" s="103"/>
      <c r="FQ1946" s="103"/>
      <c r="FS1946" s="103"/>
      <c r="FT1946" s="103"/>
      <c r="FU1946" s="103"/>
      <c r="FV1946" s="103"/>
      <c r="FW1946" s="103"/>
      <c r="FX1946" s="103"/>
      <c r="FZ1946" s="103"/>
      <c r="GD1946" s="103"/>
    </row>
    <row r="1947" spans="6:186" ht="15" customHeight="1">
      <c r="F1947" s="103"/>
      <c r="J1947" s="103"/>
      <c r="K1947" s="103"/>
      <c r="N1947" s="103"/>
      <c r="O1947" s="103"/>
      <c r="T1947" s="103"/>
      <c r="U1947" s="103"/>
      <c r="Y1947" s="103"/>
      <c r="Z1947" s="103"/>
      <c r="AD1947" s="103"/>
      <c r="AE1947" s="103"/>
      <c r="AK1947" s="103"/>
      <c r="AL1947" s="103"/>
      <c r="AS1947" s="103"/>
      <c r="AT1947" s="103"/>
      <c r="AY1947" s="103"/>
      <c r="AZ1947" s="103"/>
      <c r="BF1947" s="103"/>
      <c r="BG1947" s="103"/>
      <c r="BL1947" s="103"/>
      <c r="BM1947" s="103"/>
      <c r="BS1947" s="103"/>
      <c r="BT1947" s="103"/>
      <c r="BY1947" s="103"/>
      <c r="BZ1947" s="103"/>
      <c r="CB1947" s="103"/>
      <c r="CC1947" s="103"/>
      <c r="CF1947" s="103"/>
      <c r="CG1947" s="103"/>
      <c r="CI1947" s="103"/>
      <c r="CJ1947" s="103"/>
      <c r="CM1947" s="103"/>
      <c r="CN1947" s="103"/>
      <c r="CS1947" s="103"/>
      <c r="CT1947" s="103"/>
      <c r="CY1947" s="103"/>
      <c r="DB1947" s="103"/>
      <c r="FQ1947" s="103"/>
      <c r="FS1947" s="103"/>
      <c r="FT1947" s="103"/>
      <c r="FU1947" s="103"/>
      <c r="FV1947" s="103"/>
      <c r="FW1947" s="103"/>
      <c r="FX1947" s="103"/>
      <c r="FZ1947" s="103"/>
      <c r="GD1947" s="103"/>
    </row>
    <row r="1948" spans="6:186" ht="15" customHeight="1">
      <c r="F1948" s="103"/>
      <c r="J1948" s="103"/>
      <c r="K1948" s="103"/>
      <c r="N1948" s="103"/>
      <c r="O1948" s="103"/>
      <c r="T1948" s="103"/>
      <c r="U1948" s="103"/>
      <c r="Y1948" s="103"/>
      <c r="Z1948" s="103"/>
      <c r="AD1948" s="103"/>
      <c r="AE1948" s="103"/>
      <c r="AK1948" s="103"/>
      <c r="AL1948" s="103"/>
      <c r="AS1948" s="103"/>
      <c r="AT1948" s="103"/>
      <c r="AY1948" s="103"/>
      <c r="AZ1948" s="103"/>
      <c r="BF1948" s="103"/>
      <c r="BG1948" s="103"/>
      <c r="BL1948" s="103"/>
      <c r="BM1948" s="103"/>
      <c r="BS1948" s="103"/>
      <c r="BT1948" s="103"/>
      <c r="BY1948" s="103"/>
      <c r="BZ1948" s="103"/>
      <c r="CB1948" s="103"/>
      <c r="CC1948" s="103"/>
      <c r="CF1948" s="103"/>
      <c r="CG1948" s="103"/>
      <c r="CI1948" s="103"/>
      <c r="CJ1948" s="103"/>
      <c r="CM1948" s="103"/>
      <c r="CN1948" s="103"/>
      <c r="CS1948" s="103"/>
      <c r="CT1948" s="103"/>
      <c r="CY1948" s="103"/>
      <c r="DB1948" s="103"/>
      <c r="FQ1948" s="103"/>
      <c r="FS1948" s="103"/>
      <c r="FT1948" s="103"/>
      <c r="FU1948" s="103"/>
      <c r="FV1948" s="103"/>
      <c r="FW1948" s="103"/>
      <c r="FX1948" s="103"/>
      <c r="FZ1948" s="103"/>
      <c r="GD1948" s="103"/>
    </row>
    <row r="1949" spans="6:186" ht="15" customHeight="1">
      <c r="F1949" s="103"/>
      <c r="J1949" s="103"/>
      <c r="K1949" s="103"/>
      <c r="N1949" s="103"/>
      <c r="O1949" s="103"/>
      <c r="T1949" s="103"/>
      <c r="U1949" s="103"/>
      <c r="Y1949" s="103"/>
      <c r="Z1949" s="103"/>
      <c r="AD1949" s="103"/>
      <c r="AE1949" s="103"/>
      <c r="AK1949" s="103"/>
      <c r="AL1949" s="103"/>
      <c r="AS1949" s="103"/>
      <c r="AT1949" s="103"/>
      <c r="AY1949" s="103"/>
      <c r="AZ1949" s="103"/>
      <c r="BF1949" s="103"/>
      <c r="BG1949" s="103"/>
      <c r="BL1949" s="103"/>
      <c r="BM1949" s="103"/>
      <c r="BS1949" s="103"/>
      <c r="BT1949" s="103"/>
      <c r="BY1949" s="103"/>
      <c r="BZ1949" s="103"/>
      <c r="CB1949" s="103"/>
      <c r="CC1949" s="103"/>
      <c r="CF1949" s="103"/>
      <c r="CG1949" s="103"/>
      <c r="CI1949" s="103"/>
      <c r="CJ1949" s="103"/>
      <c r="CM1949" s="103"/>
      <c r="CN1949" s="103"/>
      <c r="CS1949" s="103"/>
      <c r="CT1949" s="103"/>
      <c r="CY1949" s="103"/>
      <c r="DB1949" s="103"/>
      <c r="FQ1949" s="103"/>
      <c r="FS1949" s="103"/>
      <c r="FT1949" s="103"/>
      <c r="FU1949" s="103"/>
      <c r="FV1949" s="103"/>
      <c r="FW1949" s="103"/>
      <c r="FX1949" s="103"/>
      <c r="FZ1949" s="103"/>
      <c r="GD1949" s="103"/>
    </row>
    <row r="1950" spans="6:186" ht="15" customHeight="1">
      <c r="F1950" s="103"/>
      <c r="J1950" s="103"/>
      <c r="K1950" s="103"/>
      <c r="N1950" s="103"/>
      <c r="O1950" s="103"/>
      <c r="T1950" s="103"/>
      <c r="U1950" s="103"/>
      <c r="Y1950" s="103"/>
      <c r="Z1950" s="103"/>
      <c r="AD1950" s="103"/>
      <c r="AE1950" s="103"/>
      <c r="AK1950" s="103"/>
      <c r="AL1950" s="103"/>
      <c r="AS1950" s="103"/>
      <c r="AT1950" s="103"/>
      <c r="AY1950" s="103"/>
      <c r="AZ1950" s="103"/>
      <c r="BF1950" s="103"/>
      <c r="BG1950" s="103"/>
      <c r="BL1950" s="103"/>
      <c r="BM1950" s="103"/>
      <c r="BS1950" s="103"/>
      <c r="BT1950" s="103"/>
      <c r="BY1950" s="103"/>
      <c r="BZ1950" s="103"/>
      <c r="CB1950" s="103"/>
      <c r="CC1950" s="103"/>
      <c r="CF1950" s="103"/>
      <c r="CG1950" s="103"/>
      <c r="CI1950" s="103"/>
      <c r="CJ1950" s="103"/>
      <c r="CM1950" s="103"/>
      <c r="CN1950" s="103"/>
      <c r="CS1950" s="103"/>
      <c r="CT1950" s="103"/>
      <c r="CY1950" s="103"/>
      <c r="DB1950" s="103"/>
      <c r="FQ1950" s="103"/>
      <c r="FS1950" s="103"/>
      <c r="FT1950" s="103"/>
      <c r="FU1950" s="103"/>
      <c r="FV1950" s="103"/>
      <c r="FW1950" s="103"/>
      <c r="FX1950" s="103"/>
      <c r="FZ1950" s="103"/>
      <c r="GD1950" s="103"/>
    </row>
    <row r="1951" spans="6:186" ht="15" customHeight="1">
      <c r="F1951" s="103"/>
      <c r="J1951" s="103"/>
      <c r="K1951" s="103"/>
      <c r="N1951" s="103"/>
      <c r="O1951" s="103"/>
      <c r="T1951" s="103"/>
      <c r="U1951" s="103"/>
      <c r="Y1951" s="103"/>
      <c r="Z1951" s="103"/>
      <c r="AD1951" s="103"/>
      <c r="AE1951" s="103"/>
      <c r="AK1951" s="103"/>
      <c r="AL1951" s="103"/>
      <c r="AS1951" s="103"/>
      <c r="AT1951" s="103"/>
      <c r="AY1951" s="103"/>
      <c r="AZ1951" s="103"/>
      <c r="BF1951" s="103"/>
      <c r="BG1951" s="103"/>
      <c r="BL1951" s="103"/>
      <c r="BM1951" s="103"/>
      <c r="BS1951" s="103"/>
      <c r="BT1951" s="103"/>
      <c r="BY1951" s="103"/>
      <c r="BZ1951" s="103"/>
      <c r="CB1951" s="103"/>
      <c r="CC1951" s="103"/>
      <c r="CF1951" s="103"/>
      <c r="CG1951" s="103"/>
      <c r="CI1951" s="103"/>
      <c r="CJ1951" s="103"/>
      <c r="CM1951" s="103"/>
      <c r="CN1951" s="103"/>
      <c r="CS1951" s="103"/>
      <c r="CT1951" s="103"/>
      <c r="CY1951" s="103"/>
      <c r="DB1951" s="103"/>
      <c r="FQ1951" s="103"/>
      <c r="FS1951" s="103"/>
      <c r="FT1951" s="103"/>
      <c r="FU1951" s="103"/>
      <c r="FV1951" s="103"/>
      <c r="FW1951" s="103"/>
      <c r="FX1951" s="103"/>
      <c r="FZ1951" s="103"/>
      <c r="GD1951" s="103"/>
    </row>
    <row r="1952" spans="6:186" ht="15" customHeight="1">
      <c r="F1952" s="103"/>
      <c r="J1952" s="103"/>
      <c r="K1952" s="103"/>
      <c r="N1952" s="103"/>
      <c r="O1952" s="103"/>
      <c r="T1952" s="103"/>
      <c r="U1952" s="103"/>
      <c r="Y1952" s="103"/>
      <c r="Z1952" s="103"/>
      <c r="AD1952" s="103"/>
      <c r="AE1952" s="103"/>
      <c r="AK1952" s="103"/>
      <c r="AL1952" s="103"/>
      <c r="AS1952" s="103"/>
      <c r="AT1952" s="103"/>
      <c r="AY1952" s="103"/>
      <c r="AZ1952" s="103"/>
      <c r="BF1952" s="103"/>
      <c r="BG1952" s="103"/>
      <c r="BL1952" s="103"/>
      <c r="BM1952" s="103"/>
      <c r="BS1952" s="103"/>
      <c r="BT1952" s="103"/>
      <c r="BY1952" s="103"/>
      <c r="BZ1952" s="103"/>
      <c r="CB1952" s="103"/>
      <c r="CC1952" s="103"/>
      <c r="CF1952" s="103"/>
      <c r="CG1952" s="103"/>
      <c r="CI1952" s="103"/>
      <c r="CJ1952" s="103"/>
      <c r="CM1952" s="103"/>
      <c r="CN1952" s="103"/>
      <c r="CS1952" s="103"/>
      <c r="CT1952" s="103"/>
      <c r="CY1952" s="103"/>
      <c r="DB1952" s="103"/>
      <c r="FQ1952" s="103"/>
      <c r="FS1952" s="103"/>
      <c r="FT1952" s="103"/>
      <c r="FU1952" s="103"/>
      <c r="FV1952" s="103"/>
      <c r="FW1952" s="103"/>
      <c r="FX1952" s="103"/>
      <c r="FZ1952" s="103"/>
      <c r="GD1952" s="103"/>
    </row>
    <row r="1953" spans="6:186" ht="15" customHeight="1">
      <c r="F1953" s="103"/>
      <c r="J1953" s="103"/>
      <c r="K1953" s="103"/>
      <c r="N1953" s="103"/>
      <c r="O1953" s="103"/>
      <c r="T1953" s="103"/>
      <c r="U1953" s="103"/>
      <c r="Y1953" s="103"/>
      <c r="Z1953" s="103"/>
      <c r="AD1953" s="103"/>
      <c r="AE1953" s="103"/>
      <c r="AK1953" s="103"/>
      <c r="AL1953" s="103"/>
      <c r="AS1953" s="103"/>
      <c r="AT1953" s="103"/>
      <c r="AY1953" s="103"/>
      <c r="AZ1953" s="103"/>
      <c r="BF1953" s="103"/>
      <c r="BG1953" s="103"/>
      <c r="BL1953" s="103"/>
      <c r="BM1953" s="103"/>
      <c r="BS1953" s="103"/>
      <c r="BT1953" s="103"/>
      <c r="BY1953" s="103"/>
      <c r="BZ1953" s="103"/>
      <c r="CB1953" s="103"/>
      <c r="CC1953" s="103"/>
      <c r="CF1953" s="103"/>
      <c r="CG1953" s="103"/>
      <c r="CI1953" s="103"/>
      <c r="CJ1953" s="103"/>
      <c r="CM1953" s="103"/>
      <c r="CN1953" s="103"/>
      <c r="CS1953" s="103"/>
      <c r="CT1953" s="103"/>
      <c r="CY1953" s="103"/>
      <c r="DB1953" s="103"/>
      <c r="FQ1953" s="103"/>
      <c r="FS1953" s="103"/>
      <c r="FT1953" s="103"/>
      <c r="FU1953" s="103"/>
      <c r="FV1953" s="103"/>
      <c r="FW1953" s="103"/>
      <c r="FX1953" s="103"/>
      <c r="FZ1953" s="103"/>
      <c r="GD1953" s="103"/>
    </row>
    <row r="1954" spans="6:186" ht="15" customHeight="1">
      <c r="F1954" s="103"/>
      <c r="J1954" s="103"/>
      <c r="K1954" s="103"/>
      <c r="N1954" s="103"/>
      <c r="O1954" s="103"/>
      <c r="T1954" s="103"/>
      <c r="U1954" s="103"/>
      <c r="Y1954" s="103"/>
      <c r="Z1954" s="103"/>
      <c r="AD1954" s="103"/>
      <c r="AE1954" s="103"/>
      <c r="AK1954" s="103"/>
      <c r="AL1954" s="103"/>
      <c r="AS1954" s="103"/>
      <c r="AT1954" s="103"/>
      <c r="AY1954" s="103"/>
      <c r="AZ1954" s="103"/>
      <c r="BF1954" s="103"/>
      <c r="BG1954" s="103"/>
      <c r="BL1954" s="103"/>
      <c r="BM1954" s="103"/>
      <c r="BS1954" s="103"/>
      <c r="BT1954" s="103"/>
      <c r="BY1954" s="103"/>
      <c r="BZ1954" s="103"/>
      <c r="CB1954" s="103"/>
      <c r="CC1954" s="103"/>
      <c r="CF1954" s="103"/>
      <c r="CG1954" s="103"/>
      <c r="CI1954" s="103"/>
      <c r="CJ1954" s="103"/>
      <c r="CM1954" s="103"/>
      <c r="CN1954" s="103"/>
      <c r="CS1954" s="103"/>
      <c r="CT1954" s="103"/>
      <c r="CY1954" s="103"/>
      <c r="DB1954" s="103"/>
      <c r="FQ1954" s="103"/>
      <c r="FS1954" s="103"/>
      <c r="FT1954" s="103"/>
      <c r="FU1954" s="103"/>
      <c r="FV1954" s="103"/>
      <c r="FW1954" s="103"/>
      <c r="FX1954" s="103"/>
      <c r="FZ1954" s="103"/>
      <c r="GD1954" s="103"/>
    </row>
    <row r="1955" spans="6:186" ht="15" customHeight="1">
      <c r="F1955" s="103"/>
      <c r="J1955" s="103"/>
      <c r="K1955" s="103"/>
      <c r="N1955" s="103"/>
      <c r="O1955" s="103"/>
      <c r="T1955" s="103"/>
      <c r="U1955" s="103"/>
      <c r="Y1955" s="103"/>
      <c r="Z1955" s="103"/>
      <c r="AD1955" s="103"/>
      <c r="AE1955" s="103"/>
      <c r="AK1955" s="103"/>
      <c r="AL1955" s="103"/>
      <c r="AS1955" s="103"/>
      <c r="AT1955" s="103"/>
      <c r="AY1955" s="103"/>
      <c r="AZ1955" s="103"/>
      <c r="BF1955" s="103"/>
      <c r="BG1955" s="103"/>
      <c r="BL1955" s="103"/>
      <c r="BM1955" s="103"/>
      <c r="BS1955" s="103"/>
      <c r="BT1955" s="103"/>
      <c r="BY1955" s="103"/>
      <c r="BZ1955" s="103"/>
      <c r="CB1955" s="103"/>
      <c r="CC1955" s="103"/>
      <c r="CF1955" s="103"/>
      <c r="CG1955" s="103"/>
      <c r="CI1955" s="103"/>
      <c r="CJ1955" s="103"/>
      <c r="CM1955" s="103"/>
      <c r="CN1955" s="103"/>
      <c r="CS1955" s="103"/>
      <c r="CT1955" s="103"/>
      <c r="CY1955" s="103"/>
      <c r="DB1955" s="103"/>
      <c r="FQ1955" s="103"/>
      <c r="FS1955" s="103"/>
      <c r="FT1955" s="103"/>
      <c r="FU1955" s="103"/>
      <c r="FV1955" s="103"/>
      <c r="FW1955" s="103"/>
      <c r="FX1955" s="103"/>
      <c r="FZ1955" s="103"/>
      <c r="GD1955" s="103"/>
    </row>
    <row r="1956" spans="6:186" ht="15" customHeight="1">
      <c r="F1956" s="103"/>
      <c r="J1956" s="103"/>
      <c r="K1956" s="103"/>
      <c r="N1956" s="103"/>
      <c r="O1956" s="103"/>
      <c r="T1956" s="103"/>
      <c r="U1956" s="103"/>
      <c r="Y1956" s="103"/>
      <c r="Z1956" s="103"/>
      <c r="AD1956" s="103"/>
      <c r="AE1956" s="103"/>
      <c r="AK1956" s="103"/>
      <c r="AL1956" s="103"/>
      <c r="AS1956" s="103"/>
      <c r="AT1956" s="103"/>
      <c r="AY1956" s="103"/>
      <c r="AZ1956" s="103"/>
      <c r="BF1956" s="103"/>
      <c r="BG1956" s="103"/>
      <c r="BL1956" s="103"/>
      <c r="BM1956" s="103"/>
      <c r="BS1956" s="103"/>
      <c r="BT1956" s="103"/>
      <c r="BY1956" s="103"/>
      <c r="BZ1956" s="103"/>
      <c r="CB1956" s="103"/>
      <c r="CC1956" s="103"/>
      <c r="CF1956" s="103"/>
      <c r="CG1956" s="103"/>
      <c r="CI1956" s="103"/>
      <c r="CJ1956" s="103"/>
      <c r="CM1956" s="103"/>
      <c r="CN1956" s="103"/>
      <c r="CS1956" s="103"/>
      <c r="CT1956" s="103"/>
      <c r="CY1956" s="103"/>
      <c r="DB1956" s="103"/>
      <c r="FQ1956" s="103"/>
      <c r="FS1956" s="103"/>
      <c r="FT1956" s="103"/>
      <c r="FU1956" s="103"/>
      <c r="FV1956" s="103"/>
      <c r="FW1956" s="103"/>
      <c r="FX1956" s="103"/>
      <c r="FZ1956" s="103"/>
      <c r="GD1956" s="103"/>
    </row>
    <row r="1957" spans="6:186" ht="15" customHeight="1">
      <c r="F1957" s="103"/>
      <c r="J1957" s="103"/>
      <c r="K1957" s="103"/>
      <c r="N1957" s="103"/>
      <c r="O1957" s="103"/>
      <c r="T1957" s="103"/>
      <c r="U1957" s="103"/>
      <c r="Y1957" s="103"/>
      <c r="Z1957" s="103"/>
      <c r="AD1957" s="103"/>
      <c r="AE1957" s="103"/>
      <c r="AK1957" s="103"/>
      <c r="AL1957" s="103"/>
      <c r="AS1957" s="103"/>
      <c r="AT1957" s="103"/>
      <c r="AY1957" s="103"/>
      <c r="AZ1957" s="103"/>
      <c r="BF1957" s="103"/>
      <c r="BG1957" s="103"/>
      <c r="BL1957" s="103"/>
      <c r="BM1957" s="103"/>
      <c r="BS1957" s="103"/>
      <c r="BT1957" s="103"/>
      <c r="BY1957" s="103"/>
      <c r="BZ1957" s="103"/>
      <c r="CB1957" s="103"/>
      <c r="CC1957" s="103"/>
      <c r="CF1957" s="103"/>
      <c r="CG1957" s="103"/>
      <c r="CI1957" s="103"/>
      <c r="CJ1957" s="103"/>
      <c r="CM1957" s="103"/>
      <c r="CN1957" s="103"/>
      <c r="CS1957" s="103"/>
      <c r="CT1957" s="103"/>
      <c r="CY1957" s="103"/>
      <c r="DB1957" s="103"/>
      <c r="FQ1957" s="103"/>
      <c r="FS1957" s="103"/>
      <c r="FT1957" s="103"/>
      <c r="FU1957" s="103"/>
      <c r="FV1957" s="103"/>
      <c r="FW1957" s="103"/>
      <c r="FX1957" s="103"/>
      <c r="FZ1957" s="103"/>
      <c r="GD1957" s="103"/>
    </row>
    <row r="1958" spans="6:186" ht="15" customHeight="1">
      <c r="F1958" s="103"/>
      <c r="J1958" s="103"/>
      <c r="K1958" s="103"/>
      <c r="N1958" s="103"/>
      <c r="O1958" s="103"/>
      <c r="T1958" s="103"/>
      <c r="U1958" s="103"/>
      <c r="Y1958" s="103"/>
      <c r="Z1958" s="103"/>
      <c r="AD1958" s="103"/>
      <c r="AE1958" s="103"/>
      <c r="AK1958" s="103"/>
      <c r="AL1958" s="103"/>
      <c r="AS1958" s="103"/>
      <c r="AT1958" s="103"/>
      <c r="AY1958" s="103"/>
      <c r="AZ1958" s="103"/>
      <c r="BF1958" s="103"/>
      <c r="BG1958" s="103"/>
      <c r="BL1958" s="103"/>
      <c r="BM1958" s="103"/>
      <c r="BS1958" s="103"/>
      <c r="BT1958" s="103"/>
      <c r="BY1958" s="103"/>
      <c r="BZ1958" s="103"/>
      <c r="CB1958" s="103"/>
      <c r="CC1958" s="103"/>
      <c r="CF1958" s="103"/>
      <c r="CG1958" s="103"/>
      <c r="CI1958" s="103"/>
      <c r="CJ1958" s="103"/>
      <c r="CM1958" s="103"/>
      <c r="CN1958" s="103"/>
      <c r="CS1958" s="103"/>
      <c r="CT1958" s="103"/>
      <c r="CY1958" s="103"/>
      <c r="DB1958" s="103"/>
      <c r="FQ1958" s="103"/>
      <c r="FS1958" s="103"/>
      <c r="FT1958" s="103"/>
      <c r="FU1958" s="103"/>
      <c r="FV1958" s="103"/>
      <c r="FW1958" s="103"/>
      <c r="FX1958" s="103"/>
      <c r="FZ1958" s="103"/>
      <c r="GD1958" s="103"/>
    </row>
    <row r="1959" spans="6:186" ht="15" customHeight="1">
      <c r="F1959" s="103"/>
      <c r="J1959" s="103"/>
      <c r="K1959" s="103"/>
      <c r="N1959" s="103"/>
      <c r="O1959" s="103"/>
      <c r="T1959" s="103"/>
      <c r="U1959" s="103"/>
      <c r="Y1959" s="103"/>
      <c r="Z1959" s="103"/>
      <c r="AD1959" s="103"/>
      <c r="AE1959" s="103"/>
      <c r="AK1959" s="103"/>
      <c r="AL1959" s="103"/>
      <c r="AS1959" s="103"/>
      <c r="AT1959" s="103"/>
      <c r="AY1959" s="103"/>
      <c r="AZ1959" s="103"/>
      <c r="BF1959" s="103"/>
      <c r="BG1959" s="103"/>
      <c r="BL1959" s="103"/>
      <c r="BM1959" s="103"/>
      <c r="BS1959" s="103"/>
      <c r="BT1959" s="103"/>
      <c r="BY1959" s="103"/>
      <c r="BZ1959" s="103"/>
      <c r="CB1959" s="103"/>
      <c r="CC1959" s="103"/>
      <c r="CF1959" s="103"/>
      <c r="CG1959" s="103"/>
      <c r="CI1959" s="103"/>
      <c r="CJ1959" s="103"/>
      <c r="CM1959" s="103"/>
      <c r="CN1959" s="103"/>
      <c r="CS1959" s="103"/>
      <c r="CT1959" s="103"/>
      <c r="CY1959" s="103"/>
      <c r="DB1959" s="103"/>
      <c r="FQ1959" s="103"/>
      <c r="FS1959" s="103"/>
      <c r="FT1959" s="103"/>
      <c r="FU1959" s="103"/>
      <c r="FV1959" s="103"/>
      <c r="FW1959" s="103"/>
      <c r="FX1959" s="103"/>
      <c r="FZ1959" s="103"/>
      <c r="GD1959" s="103"/>
    </row>
    <row r="1960" spans="6:186" ht="15" customHeight="1">
      <c r="F1960" s="103"/>
      <c r="J1960" s="103"/>
      <c r="K1960" s="103"/>
      <c r="N1960" s="103"/>
      <c r="O1960" s="103"/>
      <c r="T1960" s="103"/>
      <c r="U1960" s="103"/>
      <c r="Y1960" s="103"/>
      <c r="Z1960" s="103"/>
      <c r="AD1960" s="103"/>
      <c r="AE1960" s="103"/>
      <c r="AK1960" s="103"/>
      <c r="AL1960" s="103"/>
      <c r="AS1960" s="103"/>
      <c r="AT1960" s="103"/>
      <c r="AY1960" s="103"/>
      <c r="AZ1960" s="103"/>
      <c r="BF1960" s="103"/>
      <c r="BG1960" s="103"/>
      <c r="BL1960" s="103"/>
      <c r="BM1960" s="103"/>
      <c r="BS1960" s="103"/>
      <c r="BT1960" s="103"/>
      <c r="BY1960" s="103"/>
      <c r="BZ1960" s="103"/>
      <c r="CB1960" s="103"/>
      <c r="CC1960" s="103"/>
      <c r="CF1960" s="103"/>
      <c r="CG1960" s="103"/>
      <c r="CI1960" s="103"/>
      <c r="CJ1960" s="103"/>
      <c r="CM1960" s="103"/>
      <c r="CN1960" s="103"/>
      <c r="CS1960" s="103"/>
      <c r="CT1960" s="103"/>
      <c r="CY1960" s="103"/>
      <c r="DB1960" s="103"/>
      <c r="FQ1960" s="103"/>
      <c r="FS1960" s="103"/>
      <c r="FT1960" s="103"/>
      <c r="FU1960" s="103"/>
      <c r="FV1960" s="103"/>
      <c r="FW1960" s="103"/>
      <c r="FX1960" s="103"/>
      <c r="FZ1960" s="103"/>
      <c r="GD1960" s="103"/>
    </row>
    <row r="1961" spans="6:186" ht="15" customHeight="1">
      <c r="F1961" s="103"/>
      <c r="J1961" s="103"/>
      <c r="K1961" s="103"/>
      <c r="N1961" s="103"/>
      <c r="O1961" s="103"/>
      <c r="T1961" s="103"/>
      <c r="U1961" s="103"/>
      <c r="Y1961" s="103"/>
      <c r="Z1961" s="103"/>
      <c r="AD1961" s="103"/>
      <c r="AE1961" s="103"/>
      <c r="AK1961" s="103"/>
      <c r="AL1961" s="103"/>
      <c r="AS1961" s="103"/>
      <c r="AT1961" s="103"/>
      <c r="AY1961" s="103"/>
      <c r="AZ1961" s="103"/>
      <c r="BF1961" s="103"/>
      <c r="BG1961" s="103"/>
      <c r="BL1961" s="103"/>
      <c r="BM1961" s="103"/>
      <c r="BS1961" s="103"/>
      <c r="BT1961" s="103"/>
      <c r="BY1961" s="103"/>
      <c r="BZ1961" s="103"/>
      <c r="CB1961" s="103"/>
      <c r="CC1961" s="103"/>
      <c r="CF1961" s="103"/>
      <c r="CG1961" s="103"/>
      <c r="CI1961" s="103"/>
      <c r="CJ1961" s="103"/>
      <c r="CM1961" s="103"/>
      <c r="CN1961" s="103"/>
      <c r="CS1961" s="103"/>
      <c r="CT1961" s="103"/>
      <c r="CY1961" s="103"/>
      <c r="DB1961" s="103"/>
      <c r="FQ1961" s="103"/>
      <c r="FS1961" s="103"/>
      <c r="FT1961" s="103"/>
      <c r="FU1961" s="103"/>
      <c r="FV1961" s="103"/>
      <c r="FW1961" s="103"/>
      <c r="FX1961" s="103"/>
      <c r="FZ1961" s="103"/>
      <c r="GD1961" s="103"/>
    </row>
    <row r="1962" spans="6:186" ht="15" customHeight="1">
      <c r="F1962" s="103"/>
      <c r="J1962" s="103"/>
      <c r="K1962" s="103"/>
      <c r="N1962" s="103"/>
      <c r="O1962" s="103"/>
      <c r="T1962" s="103"/>
      <c r="U1962" s="103"/>
      <c r="Y1962" s="103"/>
      <c r="Z1962" s="103"/>
      <c r="AD1962" s="103"/>
      <c r="AE1962" s="103"/>
      <c r="AK1962" s="103"/>
      <c r="AL1962" s="103"/>
      <c r="AS1962" s="103"/>
      <c r="AT1962" s="103"/>
      <c r="AY1962" s="103"/>
      <c r="AZ1962" s="103"/>
      <c r="BF1962" s="103"/>
      <c r="BG1962" s="103"/>
      <c r="BL1962" s="103"/>
      <c r="BM1962" s="103"/>
      <c r="BS1962" s="103"/>
      <c r="BT1962" s="103"/>
      <c r="BY1962" s="103"/>
      <c r="BZ1962" s="103"/>
      <c r="CB1962" s="103"/>
      <c r="CC1962" s="103"/>
      <c r="CF1962" s="103"/>
      <c r="CG1962" s="103"/>
      <c r="CI1962" s="103"/>
      <c r="CJ1962" s="103"/>
      <c r="CM1962" s="103"/>
      <c r="CN1962" s="103"/>
      <c r="CS1962" s="103"/>
      <c r="CT1962" s="103"/>
      <c r="CY1962" s="103"/>
      <c r="DB1962" s="103"/>
      <c r="FQ1962" s="103"/>
      <c r="FS1962" s="103"/>
      <c r="FT1962" s="103"/>
      <c r="FU1962" s="103"/>
      <c r="FV1962" s="103"/>
      <c r="FW1962" s="103"/>
      <c r="FX1962" s="103"/>
      <c r="FZ1962" s="103"/>
      <c r="GD1962" s="103"/>
    </row>
    <row r="1963" spans="6:186" ht="15" customHeight="1">
      <c r="F1963" s="103"/>
      <c r="J1963" s="103"/>
      <c r="K1963" s="103"/>
      <c r="N1963" s="103"/>
      <c r="O1963" s="103"/>
      <c r="T1963" s="103"/>
      <c r="U1963" s="103"/>
      <c r="Y1963" s="103"/>
      <c r="Z1963" s="103"/>
      <c r="AD1963" s="103"/>
      <c r="AE1963" s="103"/>
      <c r="AK1963" s="103"/>
      <c r="AL1963" s="103"/>
      <c r="AS1963" s="103"/>
      <c r="AT1963" s="103"/>
      <c r="AY1963" s="103"/>
      <c r="AZ1963" s="103"/>
      <c r="BF1963" s="103"/>
      <c r="BG1963" s="103"/>
      <c r="BL1963" s="103"/>
      <c r="BM1963" s="103"/>
      <c r="BS1963" s="103"/>
      <c r="BT1963" s="103"/>
      <c r="BY1963" s="103"/>
      <c r="BZ1963" s="103"/>
      <c r="CB1963" s="103"/>
      <c r="CC1963" s="103"/>
      <c r="CF1963" s="103"/>
      <c r="CG1963" s="103"/>
      <c r="CI1963" s="103"/>
      <c r="CJ1963" s="103"/>
      <c r="CM1963" s="103"/>
      <c r="CN1963" s="103"/>
      <c r="CS1963" s="103"/>
      <c r="CT1963" s="103"/>
      <c r="CY1963" s="103"/>
      <c r="DB1963" s="103"/>
      <c r="FQ1963" s="103"/>
      <c r="FS1963" s="103"/>
      <c r="FT1963" s="103"/>
      <c r="FU1963" s="103"/>
      <c r="FV1963" s="103"/>
      <c r="FW1963" s="103"/>
      <c r="FX1963" s="103"/>
      <c r="FZ1963" s="103"/>
      <c r="GD1963" s="103"/>
    </row>
    <row r="1964" spans="6:186" ht="15" customHeight="1">
      <c r="F1964" s="103"/>
      <c r="J1964" s="103"/>
      <c r="K1964" s="103"/>
      <c r="N1964" s="103"/>
      <c r="O1964" s="103"/>
      <c r="T1964" s="103"/>
      <c r="U1964" s="103"/>
      <c r="Y1964" s="103"/>
      <c r="Z1964" s="103"/>
      <c r="AD1964" s="103"/>
      <c r="AE1964" s="103"/>
      <c r="AK1964" s="103"/>
      <c r="AL1964" s="103"/>
      <c r="AS1964" s="103"/>
      <c r="AT1964" s="103"/>
      <c r="AY1964" s="103"/>
      <c r="AZ1964" s="103"/>
      <c r="BF1964" s="103"/>
      <c r="BG1964" s="103"/>
      <c r="BL1964" s="103"/>
      <c r="BM1964" s="103"/>
      <c r="BS1964" s="103"/>
      <c r="BT1964" s="103"/>
      <c r="BY1964" s="103"/>
      <c r="BZ1964" s="103"/>
      <c r="CB1964" s="103"/>
      <c r="CC1964" s="103"/>
      <c r="CF1964" s="103"/>
      <c r="CG1964" s="103"/>
      <c r="CI1964" s="103"/>
      <c r="CJ1964" s="103"/>
      <c r="CM1964" s="103"/>
      <c r="CN1964" s="103"/>
      <c r="CS1964" s="103"/>
      <c r="CT1964" s="103"/>
      <c r="CY1964" s="103"/>
      <c r="DB1964" s="103"/>
      <c r="FQ1964" s="103"/>
      <c r="FS1964" s="103"/>
      <c r="FT1964" s="103"/>
      <c r="FU1964" s="103"/>
      <c r="FV1964" s="103"/>
      <c r="FW1964" s="103"/>
      <c r="FX1964" s="103"/>
      <c r="FZ1964" s="103"/>
      <c r="GD1964" s="103"/>
    </row>
    <row r="1965" spans="6:186" ht="15" customHeight="1">
      <c r="F1965" s="103"/>
      <c r="J1965" s="103"/>
      <c r="K1965" s="103"/>
      <c r="N1965" s="103"/>
      <c r="O1965" s="103"/>
      <c r="T1965" s="103"/>
      <c r="U1965" s="103"/>
      <c r="Y1965" s="103"/>
      <c r="Z1965" s="103"/>
      <c r="AD1965" s="103"/>
      <c r="AE1965" s="103"/>
      <c r="AK1965" s="103"/>
      <c r="AL1965" s="103"/>
      <c r="AS1965" s="103"/>
      <c r="AT1965" s="103"/>
      <c r="AY1965" s="103"/>
      <c r="AZ1965" s="103"/>
      <c r="BF1965" s="103"/>
      <c r="BG1965" s="103"/>
      <c r="BL1965" s="103"/>
      <c r="BM1965" s="103"/>
      <c r="BS1965" s="103"/>
      <c r="BT1965" s="103"/>
      <c r="BY1965" s="103"/>
      <c r="BZ1965" s="103"/>
      <c r="CB1965" s="103"/>
      <c r="CC1965" s="103"/>
      <c r="CF1965" s="103"/>
      <c r="CG1965" s="103"/>
      <c r="CI1965" s="103"/>
      <c r="CJ1965" s="103"/>
      <c r="CM1965" s="103"/>
      <c r="CN1965" s="103"/>
      <c r="CS1965" s="103"/>
      <c r="CT1965" s="103"/>
      <c r="CY1965" s="103"/>
      <c r="DB1965" s="103"/>
      <c r="FQ1965" s="103"/>
      <c r="FS1965" s="103"/>
      <c r="FT1965" s="103"/>
      <c r="FU1965" s="103"/>
      <c r="FV1965" s="103"/>
      <c r="FW1965" s="103"/>
      <c r="FX1965" s="103"/>
      <c r="FZ1965" s="103"/>
      <c r="GD1965" s="103"/>
    </row>
    <row r="1966" spans="6:186" ht="15" customHeight="1">
      <c r="F1966" s="103"/>
      <c r="J1966" s="103"/>
      <c r="K1966" s="103"/>
      <c r="N1966" s="103"/>
      <c r="O1966" s="103"/>
      <c r="T1966" s="103"/>
      <c r="U1966" s="103"/>
      <c r="Y1966" s="103"/>
      <c r="Z1966" s="103"/>
      <c r="AD1966" s="103"/>
      <c r="AE1966" s="103"/>
      <c r="AK1966" s="103"/>
      <c r="AL1966" s="103"/>
      <c r="AS1966" s="103"/>
      <c r="AT1966" s="103"/>
      <c r="AY1966" s="103"/>
      <c r="AZ1966" s="103"/>
      <c r="BF1966" s="103"/>
      <c r="BG1966" s="103"/>
      <c r="BL1966" s="103"/>
      <c r="BM1966" s="103"/>
      <c r="BS1966" s="103"/>
      <c r="BT1966" s="103"/>
      <c r="BY1966" s="103"/>
      <c r="BZ1966" s="103"/>
      <c r="CB1966" s="103"/>
      <c r="CC1966" s="103"/>
      <c r="CF1966" s="103"/>
      <c r="CG1966" s="103"/>
      <c r="CI1966" s="103"/>
      <c r="CJ1966" s="103"/>
      <c r="CM1966" s="103"/>
      <c r="CN1966" s="103"/>
      <c r="CS1966" s="103"/>
      <c r="CT1966" s="103"/>
      <c r="CY1966" s="103"/>
      <c r="DB1966" s="103"/>
      <c r="FQ1966" s="103"/>
      <c r="FS1966" s="103"/>
      <c r="FT1966" s="103"/>
      <c r="FU1966" s="103"/>
      <c r="FV1966" s="103"/>
      <c r="FW1966" s="103"/>
      <c r="FX1966" s="103"/>
      <c r="FZ1966" s="103"/>
      <c r="GD1966" s="103"/>
    </row>
    <row r="1967" spans="6:186" ht="15" customHeight="1">
      <c r="F1967" s="103"/>
      <c r="J1967" s="103"/>
      <c r="K1967" s="103"/>
      <c r="N1967" s="103"/>
      <c r="O1967" s="103"/>
      <c r="T1967" s="103"/>
      <c r="U1967" s="103"/>
      <c r="Y1967" s="103"/>
      <c r="Z1967" s="103"/>
      <c r="AD1967" s="103"/>
      <c r="AE1967" s="103"/>
      <c r="AK1967" s="103"/>
      <c r="AL1967" s="103"/>
      <c r="AS1967" s="103"/>
      <c r="AT1967" s="103"/>
      <c r="AY1967" s="103"/>
      <c r="AZ1967" s="103"/>
      <c r="BF1967" s="103"/>
      <c r="BG1967" s="103"/>
      <c r="BL1967" s="103"/>
      <c r="BM1967" s="103"/>
      <c r="BS1967" s="103"/>
      <c r="BT1967" s="103"/>
      <c r="BY1967" s="103"/>
      <c r="BZ1967" s="103"/>
      <c r="CB1967" s="103"/>
      <c r="CC1967" s="103"/>
      <c r="CF1967" s="103"/>
      <c r="CG1967" s="103"/>
      <c r="CI1967" s="103"/>
      <c r="CJ1967" s="103"/>
      <c r="CM1967" s="103"/>
      <c r="CN1967" s="103"/>
      <c r="CS1967" s="103"/>
      <c r="CT1967" s="103"/>
      <c r="CY1967" s="103"/>
      <c r="DB1967" s="103"/>
      <c r="FQ1967" s="103"/>
      <c r="FS1967" s="103"/>
      <c r="FT1967" s="103"/>
      <c r="FU1967" s="103"/>
      <c r="FV1967" s="103"/>
      <c r="FW1967" s="103"/>
      <c r="FX1967" s="103"/>
      <c r="FZ1967" s="103"/>
      <c r="GD1967" s="103"/>
    </row>
    <row r="1968" spans="6:186" ht="15" customHeight="1">
      <c r="F1968" s="103"/>
      <c r="J1968" s="103"/>
      <c r="K1968" s="103"/>
      <c r="N1968" s="103"/>
      <c r="O1968" s="103"/>
      <c r="T1968" s="103"/>
      <c r="U1968" s="103"/>
      <c r="Y1968" s="103"/>
      <c r="Z1968" s="103"/>
      <c r="AD1968" s="103"/>
      <c r="AE1968" s="103"/>
      <c r="AK1968" s="103"/>
      <c r="AL1968" s="103"/>
      <c r="AS1968" s="103"/>
      <c r="AT1968" s="103"/>
      <c r="AY1968" s="103"/>
      <c r="AZ1968" s="103"/>
      <c r="BF1968" s="103"/>
      <c r="BG1968" s="103"/>
      <c r="BL1968" s="103"/>
      <c r="BM1968" s="103"/>
      <c r="BS1968" s="103"/>
      <c r="BT1968" s="103"/>
      <c r="BY1968" s="103"/>
      <c r="BZ1968" s="103"/>
      <c r="CB1968" s="103"/>
      <c r="CC1968" s="103"/>
      <c r="CF1968" s="103"/>
      <c r="CG1968" s="103"/>
      <c r="CI1968" s="103"/>
      <c r="CJ1968" s="103"/>
      <c r="CM1968" s="103"/>
      <c r="CN1968" s="103"/>
      <c r="CS1968" s="103"/>
      <c r="CT1968" s="103"/>
      <c r="CY1968" s="103"/>
      <c r="DB1968" s="103"/>
      <c r="FQ1968" s="103"/>
      <c r="FS1968" s="103"/>
      <c r="FT1968" s="103"/>
      <c r="FU1968" s="103"/>
      <c r="FV1968" s="103"/>
      <c r="FW1968" s="103"/>
      <c r="FX1968" s="103"/>
      <c r="FZ1968" s="103"/>
      <c r="GD1968" s="103"/>
    </row>
    <row r="1969" spans="6:186" ht="15" customHeight="1">
      <c r="F1969" s="103"/>
      <c r="J1969" s="103"/>
      <c r="K1969" s="103"/>
      <c r="N1969" s="103"/>
      <c r="O1969" s="103"/>
      <c r="T1969" s="103"/>
      <c r="U1969" s="103"/>
      <c r="Y1969" s="103"/>
      <c r="Z1969" s="103"/>
      <c r="AD1969" s="103"/>
      <c r="AE1969" s="103"/>
      <c r="AK1969" s="103"/>
      <c r="AL1969" s="103"/>
      <c r="AS1969" s="103"/>
      <c r="AT1969" s="103"/>
      <c r="AY1969" s="103"/>
      <c r="AZ1969" s="103"/>
      <c r="BF1969" s="103"/>
      <c r="BG1969" s="103"/>
      <c r="BL1969" s="103"/>
      <c r="BM1969" s="103"/>
      <c r="BS1969" s="103"/>
      <c r="BT1969" s="103"/>
      <c r="BY1969" s="103"/>
      <c r="BZ1969" s="103"/>
      <c r="CB1969" s="103"/>
      <c r="CC1969" s="103"/>
      <c r="CF1969" s="103"/>
      <c r="CG1969" s="103"/>
      <c r="CI1969" s="103"/>
      <c r="CJ1969" s="103"/>
      <c r="CM1969" s="103"/>
      <c r="CN1969" s="103"/>
      <c r="CS1969" s="103"/>
      <c r="CT1969" s="103"/>
      <c r="CY1969" s="103"/>
      <c r="DB1969" s="103"/>
      <c r="FQ1969" s="103"/>
      <c r="FS1969" s="103"/>
      <c r="FT1969" s="103"/>
      <c r="FU1969" s="103"/>
      <c r="FV1969" s="103"/>
      <c r="FW1969" s="103"/>
      <c r="FX1969" s="103"/>
      <c r="FZ1969" s="103"/>
      <c r="GD1969" s="103"/>
    </row>
    <row r="1970" spans="6:186" ht="15" customHeight="1">
      <c r="F1970" s="103"/>
      <c r="J1970" s="103"/>
      <c r="K1970" s="103"/>
      <c r="N1970" s="103"/>
      <c r="O1970" s="103"/>
      <c r="T1970" s="103"/>
      <c r="U1970" s="103"/>
      <c r="Y1970" s="103"/>
      <c r="Z1970" s="103"/>
      <c r="AD1970" s="103"/>
      <c r="AE1970" s="103"/>
      <c r="AK1970" s="103"/>
      <c r="AL1970" s="103"/>
      <c r="AS1970" s="103"/>
      <c r="AT1970" s="103"/>
      <c r="AY1970" s="103"/>
      <c r="AZ1970" s="103"/>
      <c r="BF1970" s="103"/>
      <c r="BG1970" s="103"/>
      <c r="BL1970" s="103"/>
      <c r="BM1970" s="103"/>
      <c r="BS1970" s="103"/>
      <c r="BT1970" s="103"/>
      <c r="BY1970" s="103"/>
      <c r="BZ1970" s="103"/>
      <c r="CB1970" s="103"/>
      <c r="CC1970" s="103"/>
      <c r="CF1970" s="103"/>
      <c r="CG1970" s="103"/>
      <c r="CI1970" s="103"/>
      <c r="CJ1970" s="103"/>
      <c r="CM1970" s="103"/>
      <c r="CN1970" s="103"/>
      <c r="CS1970" s="103"/>
      <c r="CT1970" s="103"/>
      <c r="CY1970" s="103"/>
      <c r="DB1970" s="103"/>
      <c r="FQ1970" s="103"/>
      <c r="FS1970" s="103"/>
      <c r="FT1970" s="103"/>
      <c r="FU1970" s="103"/>
      <c r="FV1970" s="103"/>
      <c r="FW1970" s="103"/>
      <c r="FX1970" s="103"/>
      <c r="FZ1970" s="103"/>
      <c r="GD1970" s="103"/>
    </row>
    <row r="1971" spans="6:186" ht="15" customHeight="1">
      <c r="F1971" s="103"/>
      <c r="J1971" s="103"/>
      <c r="K1971" s="103"/>
      <c r="N1971" s="103"/>
      <c r="O1971" s="103"/>
      <c r="T1971" s="103"/>
      <c r="U1971" s="103"/>
      <c r="Y1971" s="103"/>
      <c r="Z1971" s="103"/>
      <c r="AD1971" s="103"/>
      <c r="AE1971" s="103"/>
      <c r="AK1971" s="103"/>
      <c r="AL1971" s="103"/>
      <c r="AS1971" s="103"/>
      <c r="AT1971" s="103"/>
      <c r="AY1971" s="103"/>
      <c r="AZ1971" s="103"/>
      <c r="BF1971" s="103"/>
      <c r="BG1971" s="103"/>
      <c r="BL1971" s="103"/>
      <c r="BM1971" s="103"/>
      <c r="BS1971" s="103"/>
      <c r="BT1971" s="103"/>
      <c r="BY1971" s="103"/>
      <c r="BZ1971" s="103"/>
      <c r="CB1971" s="103"/>
      <c r="CC1971" s="103"/>
      <c r="CF1971" s="103"/>
      <c r="CG1971" s="103"/>
      <c r="CI1971" s="103"/>
      <c r="CJ1971" s="103"/>
      <c r="CM1971" s="103"/>
      <c r="CN1971" s="103"/>
      <c r="CS1971" s="103"/>
      <c r="CT1971" s="103"/>
      <c r="CY1971" s="103"/>
      <c r="DB1971" s="103"/>
      <c r="FQ1971" s="103"/>
      <c r="FS1971" s="103"/>
      <c r="FT1971" s="103"/>
      <c r="FU1971" s="103"/>
      <c r="FV1971" s="103"/>
      <c r="FW1971" s="103"/>
      <c r="FX1971" s="103"/>
      <c r="FZ1971" s="103"/>
      <c r="GD1971" s="103"/>
    </row>
    <row r="1972" spans="6:186" ht="15" customHeight="1">
      <c r="F1972" s="103"/>
      <c r="J1972" s="103"/>
      <c r="K1972" s="103"/>
      <c r="N1972" s="103"/>
      <c r="O1972" s="103"/>
      <c r="T1972" s="103"/>
      <c r="U1972" s="103"/>
      <c r="Y1972" s="103"/>
      <c r="Z1972" s="103"/>
      <c r="AD1972" s="103"/>
      <c r="AE1972" s="103"/>
      <c r="AK1972" s="103"/>
      <c r="AL1972" s="103"/>
      <c r="AS1972" s="103"/>
      <c r="AT1972" s="103"/>
      <c r="AY1972" s="103"/>
      <c r="AZ1972" s="103"/>
      <c r="BF1972" s="103"/>
      <c r="BG1972" s="103"/>
      <c r="BL1972" s="103"/>
      <c r="BM1972" s="103"/>
      <c r="BS1972" s="103"/>
      <c r="BT1972" s="103"/>
      <c r="BY1972" s="103"/>
      <c r="BZ1972" s="103"/>
      <c r="CB1972" s="103"/>
      <c r="CC1972" s="103"/>
      <c r="CF1972" s="103"/>
      <c r="CG1972" s="103"/>
      <c r="CI1972" s="103"/>
      <c r="CJ1972" s="103"/>
      <c r="CM1972" s="103"/>
      <c r="CN1972" s="103"/>
      <c r="CS1972" s="103"/>
      <c r="CT1972" s="103"/>
      <c r="CY1972" s="103"/>
      <c r="DB1972" s="103"/>
      <c r="FQ1972" s="103"/>
      <c r="FS1972" s="103"/>
      <c r="FT1972" s="103"/>
      <c r="FU1972" s="103"/>
      <c r="FV1972" s="103"/>
      <c r="FW1972" s="103"/>
      <c r="FX1972" s="103"/>
      <c r="FZ1972" s="103"/>
      <c r="GD1972" s="103"/>
    </row>
    <row r="1973" spans="6:186" ht="15" customHeight="1">
      <c r="F1973" s="103"/>
      <c r="J1973" s="103"/>
      <c r="K1973" s="103"/>
      <c r="N1973" s="103"/>
      <c r="O1973" s="103"/>
      <c r="T1973" s="103"/>
      <c r="U1973" s="103"/>
      <c r="Y1973" s="103"/>
      <c r="Z1973" s="103"/>
      <c r="AD1973" s="103"/>
      <c r="AE1973" s="103"/>
      <c r="AK1973" s="103"/>
      <c r="AL1973" s="103"/>
      <c r="AS1973" s="103"/>
      <c r="AT1973" s="103"/>
      <c r="AY1973" s="103"/>
      <c r="AZ1973" s="103"/>
      <c r="BF1973" s="103"/>
      <c r="BG1973" s="103"/>
      <c r="BL1973" s="103"/>
      <c r="BM1973" s="103"/>
      <c r="BS1973" s="103"/>
      <c r="BT1973" s="103"/>
      <c r="BY1973" s="103"/>
      <c r="BZ1973" s="103"/>
      <c r="CB1973" s="103"/>
      <c r="CC1973" s="103"/>
      <c r="CF1973" s="103"/>
      <c r="CG1973" s="103"/>
      <c r="CI1973" s="103"/>
      <c r="CJ1973" s="103"/>
      <c r="CM1973" s="103"/>
      <c r="CN1973" s="103"/>
      <c r="CS1973" s="103"/>
      <c r="CT1973" s="103"/>
      <c r="CY1973" s="103"/>
      <c r="DB1973" s="103"/>
      <c r="FQ1973" s="103"/>
      <c r="FS1973" s="103"/>
      <c r="FT1973" s="103"/>
      <c r="FU1973" s="103"/>
      <c r="FV1973" s="103"/>
      <c r="FW1973" s="103"/>
      <c r="FX1973" s="103"/>
      <c r="FZ1973" s="103"/>
      <c r="GD1973" s="103"/>
    </row>
    <row r="1974" spans="6:186" ht="15" customHeight="1">
      <c r="F1974" s="103"/>
      <c r="J1974" s="103"/>
      <c r="K1974" s="103"/>
      <c r="N1974" s="103"/>
      <c r="O1974" s="103"/>
      <c r="T1974" s="103"/>
      <c r="U1974" s="103"/>
      <c r="Y1974" s="103"/>
      <c r="Z1974" s="103"/>
      <c r="AD1974" s="103"/>
      <c r="AE1974" s="103"/>
      <c r="AK1974" s="103"/>
      <c r="AL1974" s="103"/>
      <c r="AS1974" s="103"/>
      <c r="AT1974" s="103"/>
      <c r="AY1974" s="103"/>
      <c r="AZ1974" s="103"/>
      <c r="BF1974" s="103"/>
      <c r="BG1974" s="103"/>
      <c r="BL1974" s="103"/>
      <c r="BM1974" s="103"/>
      <c r="BS1974" s="103"/>
      <c r="BT1974" s="103"/>
      <c r="BY1974" s="103"/>
      <c r="BZ1974" s="103"/>
      <c r="CB1974" s="103"/>
      <c r="CC1974" s="103"/>
      <c r="CF1974" s="103"/>
      <c r="CG1974" s="103"/>
      <c r="CI1974" s="103"/>
      <c r="CJ1974" s="103"/>
      <c r="CM1974" s="103"/>
      <c r="CN1974" s="103"/>
      <c r="CS1974" s="103"/>
      <c r="CT1974" s="103"/>
      <c r="CY1974" s="103"/>
      <c r="DB1974" s="103"/>
      <c r="FQ1974" s="103"/>
      <c r="FS1974" s="103"/>
      <c r="FT1974" s="103"/>
      <c r="FU1974" s="103"/>
      <c r="FV1974" s="103"/>
      <c r="FW1974" s="103"/>
      <c r="FX1974" s="103"/>
      <c r="FZ1974" s="103"/>
      <c r="GD1974" s="103"/>
    </row>
    <row r="1975" spans="6:186" ht="15" customHeight="1">
      <c r="F1975" s="103"/>
      <c r="J1975" s="103"/>
      <c r="K1975" s="103"/>
      <c r="N1975" s="103"/>
      <c r="O1975" s="103"/>
      <c r="T1975" s="103"/>
      <c r="U1975" s="103"/>
      <c r="Y1975" s="103"/>
      <c r="Z1975" s="103"/>
      <c r="AD1975" s="103"/>
      <c r="AE1975" s="103"/>
      <c r="AK1975" s="103"/>
      <c r="AL1975" s="103"/>
      <c r="AS1975" s="103"/>
      <c r="AT1975" s="103"/>
      <c r="AY1975" s="103"/>
      <c r="AZ1975" s="103"/>
      <c r="BF1975" s="103"/>
      <c r="BG1975" s="103"/>
      <c r="BL1975" s="103"/>
      <c r="BM1975" s="103"/>
      <c r="BS1975" s="103"/>
      <c r="BT1975" s="103"/>
      <c r="BY1975" s="103"/>
      <c r="BZ1975" s="103"/>
      <c r="CB1975" s="103"/>
      <c r="CC1975" s="103"/>
      <c r="CF1975" s="103"/>
      <c r="CG1975" s="103"/>
      <c r="CI1975" s="103"/>
      <c r="CJ1975" s="103"/>
      <c r="CM1975" s="103"/>
      <c r="CN1975" s="103"/>
      <c r="CS1975" s="103"/>
      <c r="CT1975" s="103"/>
      <c r="CY1975" s="103"/>
      <c r="DB1975" s="103"/>
      <c r="FQ1975" s="103"/>
      <c r="FS1975" s="103"/>
      <c r="FT1975" s="103"/>
      <c r="FU1975" s="103"/>
      <c r="FV1975" s="103"/>
      <c r="FW1975" s="103"/>
      <c r="FX1975" s="103"/>
      <c r="FZ1975" s="103"/>
      <c r="GD1975" s="103"/>
    </row>
    <row r="1976" spans="6:186" ht="15" customHeight="1">
      <c r="F1976" s="103"/>
      <c r="J1976" s="103"/>
      <c r="K1976" s="103"/>
      <c r="N1976" s="103"/>
      <c r="O1976" s="103"/>
      <c r="T1976" s="103"/>
      <c r="U1976" s="103"/>
      <c r="Y1976" s="103"/>
      <c r="Z1976" s="103"/>
      <c r="AD1976" s="103"/>
      <c r="AE1976" s="103"/>
      <c r="AK1976" s="103"/>
      <c r="AL1976" s="103"/>
      <c r="AS1976" s="103"/>
      <c r="AT1976" s="103"/>
      <c r="AY1976" s="103"/>
      <c r="AZ1976" s="103"/>
      <c r="BF1976" s="103"/>
      <c r="BG1976" s="103"/>
      <c r="BL1976" s="103"/>
      <c r="BM1976" s="103"/>
      <c r="BS1976" s="103"/>
      <c r="BT1976" s="103"/>
      <c r="BY1976" s="103"/>
      <c r="BZ1976" s="103"/>
      <c r="CB1976" s="103"/>
      <c r="CC1976" s="103"/>
      <c r="CF1976" s="103"/>
      <c r="CG1976" s="103"/>
      <c r="CI1976" s="103"/>
      <c r="CJ1976" s="103"/>
      <c r="CM1976" s="103"/>
      <c r="CN1976" s="103"/>
      <c r="CS1976" s="103"/>
      <c r="CT1976" s="103"/>
      <c r="CY1976" s="103"/>
      <c r="DB1976" s="103"/>
      <c r="FQ1976" s="103"/>
      <c r="FS1976" s="103"/>
      <c r="FT1976" s="103"/>
      <c r="FU1976" s="103"/>
      <c r="FV1976" s="103"/>
      <c r="FW1976" s="103"/>
      <c r="FX1976" s="103"/>
      <c r="FZ1976" s="103"/>
      <c r="GD1976" s="103"/>
    </row>
    <row r="1977" spans="6:186" ht="15" customHeight="1">
      <c r="F1977" s="103"/>
      <c r="J1977" s="103"/>
      <c r="K1977" s="103"/>
      <c r="N1977" s="103"/>
      <c r="O1977" s="103"/>
      <c r="T1977" s="103"/>
      <c r="U1977" s="103"/>
      <c r="Y1977" s="103"/>
      <c r="Z1977" s="103"/>
      <c r="AD1977" s="103"/>
      <c r="AE1977" s="103"/>
      <c r="AK1977" s="103"/>
      <c r="AL1977" s="103"/>
      <c r="AS1977" s="103"/>
      <c r="AT1977" s="103"/>
      <c r="AY1977" s="103"/>
      <c r="AZ1977" s="103"/>
      <c r="BF1977" s="103"/>
      <c r="BG1977" s="103"/>
      <c r="BL1977" s="103"/>
      <c r="BM1977" s="103"/>
      <c r="BS1977" s="103"/>
      <c r="BT1977" s="103"/>
      <c r="BY1977" s="103"/>
      <c r="BZ1977" s="103"/>
      <c r="CB1977" s="103"/>
      <c r="CC1977" s="103"/>
      <c r="CF1977" s="103"/>
      <c r="CG1977" s="103"/>
      <c r="CI1977" s="103"/>
      <c r="CJ1977" s="103"/>
      <c r="CM1977" s="103"/>
      <c r="CN1977" s="103"/>
      <c r="CS1977" s="103"/>
      <c r="CT1977" s="103"/>
      <c r="CY1977" s="103"/>
      <c r="DB1977" s="103"/>
      <c r="FQ1977" s="103"/>
      <c r="FS1977" s="103"/>
      <c r="FT1977" s="103"/>
      <c r="FU1977" s="103"/>
      <c r="FV1977" s="103"/>
      <c r="FW1977" s="103"/>
      <c r="FX1977" s="103"/>
      <c r="FZ1977" s="103"/>
      <c r="GD1977" s="103"/>
    </row>
    <row r="1978" spans="6:186" ht="15" customHeight="1">
      <c r="F1978" s="103"/>
      <c r="J1978" s="103"/>
      <c r="K1978" s="103"/>
      <c r="N1978" s="103"/>
      <c r="O1978" s="103"/>
      <c r="T1978" s="103"/>
      <c r="U1978" s="103"/>
      <c r="Y1978" s="103"/>
      <c r="Z1978" s="103"/>
      <c r="AD1978" s="103"/>
      <c r="AE1978" s="103"/>
      <c r="AK1978" s="103"/>
      <c r="AL1978" s="103"/>
      <c r="AS1978" s="103"/>
      <c r="AT1978" s="103"/>
      <c r="AY1978" s="103"/>
      <c r="AZ1978" s="103"/>
      <c r="BF1978" s="103"/>
      <c r="BG1978" s="103"/>
      <c r="BL1978" s="103"/>
      <c r="BM1978" s="103"/>
      <c r="BS1978" s="103"/>
      <c r="BT1978" s="103"/>
      <c r="BY1978" s="103"/>
      <c r="BZ1978" s="103"/>
      <c r="CB1978" s="103"/>
      <c r="CC1978" s="103"/>
      <c r="CF1978" s="103"/>
      <c r="CG1978" s="103"/>
      <c r="CI1978" s="103"/>
      <c r="CJ1978" s="103"/>
      <c r="CM1978" s="103"/>
      <c r="CN1978" s="103"/>
      <c r="CS1978" s="103"/>
      <c r="CT1978" s="103"/>
      <c r="CY1978" s="103"/>
      <c r="DB1978" s="103"/>
      <c r="FQ1978" s="103"/>
      <c r="FS1978" s="103"/>
      <c r="FT1978" s="103"/>
      <c r="FU1978" s="103"/>
      <c r="FV1978" s="103"/>
      <c r="FW1978" s="103"/>
      <c r="FX1978" s="103"/>
      <c r="FZ1978" s="103"/>
      <c r="GD1978" s="103"/>
    </row>
    <row r="1979" spans="6:186" ht="15" customHeight="1">
      <c r="F1979" s="103"/>
      <c r="J1979" s="103"/>
      <c r="K1979" s="103"/>
      <c r="N1979" s="103"/>
      <c r="O1979" s="103"/>
      <c r="T1979" s="103"/>
      <c r="U1979" s="103"/>
      <c r="Y1979" s="103"/>
      <c r="Z1979" s="103"/>
      <c r="AD1979" s="103"/>
      <c r="AE1979" s="103"/>
      <c r="AK1979" s="103"/>
      <c r="AL1979" s="103"/>
      <c r="AS1979" s="103"/>
      <c r="AT1979" s="103"/>
      <c r="AY1979" s="103"/>
      <c r="AZ1979" s="103"/>
      <c r="BF1979" s="103"/>
      <c r="BG1979" s="103"/>
      <c r="BL1979" s="103"/>
      <c r="BM1979" s="103"/>
      <c r="BS1979" s="103"/>
      <c r="BT1979" s="103"/>
      <c r="BY1979" s="103"/>
      <c r="BZ1979" s="103"/>
      <c r="CB1979" s="103"/>
      <c r="CC1979" s="103"/>
      <c r="CF1979" s="103"/>
      <c r="CG1979" s="103"/>
      <c r="CI1979" s="103"/>
      <c r="CJ1979" s="103"/>
      <c r="CM1979" s="103"/>
      <c r="CN1979" s="103"/>
      <c r="CS1979" s="103"/>
      <c r="CT1979" s="103"/>
      <c r="CY1979" s="103"/>
      <c r="DB1979" s="103"/>
      <c r="FQ1979" s="103"/>
      <c r="FS1979" s="103"/>
      <c r="FT1979" s="103"/>
      <c r="FU1979" s="103"/>
      <c r="FV1979" s="103"/>
      <c r="FW1979" s="103"/>
      <c r="FX1979" s="103"/>
      <c r="FZ1979" s="103"/>
      <c r="GD1979" s="103"/>
    </row>
    <row r="1980" spans="6:186" ht="15" customHeight="1">
      <c r="F1980" s="103"/>
      <c r="J1980" s="103"/>
      <c r="K1980" s="103"/>
      <c r="N1980" s="103"/>
      <c r="O1980" s="103"/>
      <c r="T1980" s="103"/>
      <c r="U1980" s="103"/>
      <c r="Y1980" s="103"/>
      <c r="Z1980" s="103"/>
      <c r="AD1980" s="103"/>
      <c r="AE1980" s="103"/>
      <c r="AK1980" s="103"/>
      <c r="AL1980" s="103"/>
      <c r="AS1980" s="103"/>
      <c r="AT1980" s="103"/>
      <c r="AY1980" s="103"/>
      <c r="AZ1980" s="103"/>
      <c r="BF1980" s="103"/>
      <c r="BG1980" s="103"/>
      <c r="BL1980" s="103"/>
      <c r="BM1980" s="103"/>
      <c r="BS1980" s="103"/>
      <c r="BT1980" s="103"/>
      <c r="BY1980" s="103"/>
      <c r="BZ1980" s="103"/>
      <c r="CB1980" s="103"/>
      <c r="CC1980" s="103"/>
      <c r="CF1980" s="103"/>
      <c r="CG1980" s="103"/>
      <c r="CI1980" s="103"/>
      <c r="CJ1980" s="103"/>
      <c r="CM1980" s="103"/>
      <c r="CN1980" s="103"/>
      <c r="CS1980" s="103"/>
      <c r="CT1980" s="103"/>
      <c r="CY1980" s="103"/>
      <c r="DB1980" s="103"/>
      <c r="FQ1980" s="103"/>
      <c r="FS1980" s="103"/>
      <c r="FT1980" s="103"/>
      <c r="FU1980" s="103"/>
      <c r="FV1980" s="103"/>
      <c r="FW1980" s="103"/>
      <c r="FX1980" s="103"/>
      <c r="FZ1980" s="103"/>
      <c r="GD1980" s="103"/>
    </row>
    <row r="1981" spans="6:186" ht="15" customHeight="1">
      <c r="F1981" s="103"/>
      <c r="J1981" s="103"/>
      <c r="K1981" s="103"/>
      <c r="N1981" s="103"/>
      <c r="O1981" s="103"/>
      <c r="T1981" s="103"/>
      <c r="U1981" s="103"/>
      <c r="Y1981" s="103"/>
      <c r="Z1981" s="103"/>
      <c r="AD1981" s="103"/>
      <c r="AE1981" s="103"/>
      <c r="AK1981" s="103"/>
      <c r="AL1981" s="103"/>
      <c r="AS1981" s="103"/>
      <c r="AT1981" s="103"/>
      <c r="AY1981" s="103"/>
      <c r="AZ1981" s="103"/>
      <c r="BF1981" s="103"/>
      <c r="BG1981" s="103"/>
      <c r="BL1981" s="103"/>
      <c r="BM1981" s="103"/>
      <c r="BS1981" s="103"/>
      <c r="BT1981" s="103"/>
      <c r="BY1981" s="103"/>
      <c r="BZ1981" s="103"/>
      <c r="CB1981" s="103"/>
      <c r="CC1981" s="103"/>
      <c r="CF1981" s="103"/>
      <c r="CG1981" s="103"/>
      <c r="CI1981" s="103"/>
      <c r="CJ1981" s="103"/>
      <c r="CM1981" s="103"/>
      <c r="CN1981" s="103"/>
      <c r="CS1981" s="103"/>
      <c r="CT1981" s="103"/>
      <c r="CY1981" s="103"/>
      <c r="DB1981" s="103"/>
      <c r="FQ1981" s="103"/>
      <c r="FS1981" s="103"/>
      <c r="FT1981" s="103"/>
      <c r="FU1981" s="103"/>
      <c r="FV1981" s="103"/>
      <c r="FW1981" s="103"/>
      <c r="FX1981" s="103"/>
      <c r="FZ1981" s="103"/>
      <c r="GD1981" s="103"/>
    </row>
    <row r="1982" spans="6:186" ht="15" customHeight="1">
      <c r="F1982" s="103"/>
      <c r="J1982" s="103"/>
      <c r="K1982" s="103"/>
      <c r="N1982" s="103"/>
      <c r="O1982" s="103"/>
      <c r="T1982" s="103"/>
      <c r="U1982" s="103"/>
      <c r="Y1982" s="103"/>
      <c r="Z1982" s="103"/>
      <c r="AD1982" s="103"/>
      <c r="AE1982" s="103"/>
      <c r="AK1982" s="103"/>
      <c r="AL1982" s="103"/>
      <c r="AS1982" s="103"/>
      <c r="AT1982" s="103"/>
      <c r="AY1982" s="103"/>
      <c r="AZ1982" s="103"/>
      <c r="BF1982" s="103"/>
      <c r="BG1982" s="103"/>
      <c r="BL1982" s="103"/>
      <c r="BM1982" s="103"/>
      <c r="BS1982" s="103"/>
      <c r="BT1982" s="103"/>
      <c r="BY1982" s="103"/>
      <c r="BZ1982" s="103"/>
      <c r="CB1982" s="103"/>
      <c r="CC1982" s="103"/>
      <c r="CF1982" s="103"/>
      <c r="CG1982" s="103"/>
      <c r="CI1982" s="103"/>
      <c r="CJ1982" s="103"/>
      <c r="CM1982" s="103"/>
      <c r="CN1982" s="103"/>
      <c r="CS1982" s="103"/>
      <c r="CT1982" s="103"/>
      <c r="CY1982" s="103"/>
      <c r="DB1982" s="103"/>
      <c r="FQ1982" s="103"/>
      <c r="FS1982" s="103"/>
      <c r="FT1982" s="103"/>
      <c r="FU1982" s="103"/>
      <c r="FV1982" s="103"/>
      <c r="FW1982" s="103"/>
      <c r="FX1982" s="103"/>
      <c r="FZ1982" s="103"/>
      <c r="GD1982" s="103"/>
    </row>
    <row r="1983" spans="6:186" ht="15" customHeight="1">
      <c r="F1983" s="103"/>
      <c r="J1983" s="103"/>
      <c r="K1983" s="103"/>
      <c r="N1983" s="103"/>
      <c r="O1983" s="103"/>
      <c r="T1983" s="103"/>
      <c r="U1983" s="103"/>
      <c r="Y1983" s="103"/>
      <c r="Z1983" s="103"/>
      <c r="AD1983" s="103"/>
      <c r="AE1983" s="103"/>
      <c r="AK1983" s="103"/>
      <c r="AL1983" s="103"/>
      <c r="AS1983" s="103"/>
      <c r="AT1983" s="103"/>
      <c r="AY1983" s="103"/>
      <c r="AZ1983" s="103"/>
      <c r="BF1983" s="103"/>
      <c r="BG1983" s="103"/>
      <c r="BL1983" s="103"/>
      <c r="BM1983" s="103"/>
      <c r="BS1983" s="103"/>
      <c r="BT1983" s="103"/>
      <c r="BY1983" s="103"/>
      <c r="BZ1983" s="103"/>
      <c r="CB1983" s="103"/>
      <c r="CC1983" s="103"/>
      <c r="CF1983" s="103"/>
      <c r="CG1983" s="103"/>
      <c r="CI1983" s="103"/>
      <c r="CJ1983" s="103"/>
      <c r="CM1983" s="103"/>
      <c r="CN1983" s="103"/>
      <c r="CS1983" s="103"/>
      <c r="CT1983" s="103"/>
      <c r="CY1983" s="103"/>
      <c r="DB1983" s="103"/>
      <c r="FQ1983" s="103"/>
      <c r="FS1983" s="103"/>
      <c r="FT1983" s="103"/>
      <c r="FU1983" s="103"/>
      <c r="FV1983" s="103"/>
      <c r="FW1983" s="103"/>
      <c r="FX1983" s="103"/>
      <c r="FZ1983" s="103"/>
      <c r="GD1983" s="103"/>
    </row>
    <row r="1984" spans="6:186" ht="15" customHeight="1">
      <c r="F1984" s="103"/>
      <c r="J1984" s="103"/>
      <c r="K1984" s="103"/>
      <c r="N1984" s="103"/>
      <c r="O1984" s="103"/>
      <c r="T1984" s="103"/>
      <c r="U1984" s="103"/>
      <c r="Y1984" s="103"/>
      <c r="Z1984" s="103"/>
      <c r="AD1984" s="103"/>
      <c r="AE1984" s="103"/>
      <c r="AK1984" s="103"/>
      <c r="AL1984" s="103"/>
      <c r="AS1984" s="103"/>
      <c r="AT1984" s="103"/>
      <c r="AY1984" s="103"/>
      <c r="AZ1984" s="103"/>
      <c r="BF1984" s="103"/>
      <c r="BG1984" s="103"/>
      <c r="BL1984" s="103"/>
      <c r="BM1984" s="103"/>
      <c r="BS1984" s="103"/>
      <c r="BT1984" s="103"/>
      <c r="BY1984" s="103"/>
      <c r="BZ1984" s="103"/>
      <c r="CB1984" s="103"/>
      <c r="CC1984" s="103"/>
      <c r="CF1984" s="103"/>
      <c r="CG1984" s="103"/>
      <c r="CI1984" s="103"/>
      <c r="CJ1984" s="103"/>
      <c r="CM1984" s="103"/>
      <c r="CN1984" s="103"/>
      <c r="CS1984" s="103"/>
      <c r="CT1984" s="103"/>
      <c r="CY1984" s="103"/>
      <c r="DB1984" s="103"/>
      <c r="FQ1984" s="103"/>
      <c r="FS1984" s="103"/>
      <c r="FT1984" s="103"/>
      <c r="FU1984" s="103"/>
      <c r="FV1984" s="103"/>
      <c r="FW1984" s="103"/>
      <c r="FX1984" s="103"/>
      <c r="FZ1984" s="103"/>
      <c r="GD1984" s="103"/>
    </row>
    <row r="1985" spans="6:186" ht="15" customHeight="1">
      <c r="F1985" s="103"/>
      <c r="J1985" s="103"/>
      <c r="K1985" s="103"/>
      <c r="N1985" s="103"/>
      <c r="O1985" s="103"/>
      <c r="T1985" s="103"/>
      <c r="U1985" s="103"/>
      <c r="Y1985" s="103"/>
      <c r="Z1985" s="103"/>
      <c r="AD1985" s="103"/>
      <c r="AE1985" s="103"/>
      <c r="AK1985" s="103"/>
      <c r="AL1985" s="103"/>
      <c r="AS1985" s="103"/>
      <c r="AT1985" s="103"/>
      <c r="AY1985" s="103"/>
      <c r="AZ1985" s="103"/>
      <c r="BF1985" s="103"/>
      <c r="BG1985" s="103"/>
      <c r="BL1985" s="103"/>
      <c r="BM1985" s="103"/>
      <c r="BS1985" s="103"/>
      <c r="BT1985" s="103"/>
      <c r="BY1985" s="103"/>
      <c r="BZ1985" s="103"/>
      <c r="CB1985" s="103"/>
      <c r="CC1985" s="103"/>
      <c r="CF1985" s="103"/>
      <c r="CG1985" s="103"/>
      <c r="CI1985" s="103"/>
      <c r="CJ1985" s="103"/>
      <c r="CM1985" s="103"/>
      <c r="CN1985" s="103"/>
      <c r="CS1985" s="103"/>
      <c r="CT1985" s="103"/>
      <c r="CY1985" s="103"/>
      <c r="DB1985" s="103"/>
      <c r="FQ1985" s="103"/>
      <c r="FS1985" s="103"/>
      <c r="FT1985" s="103"/>
      <c r="FU1985" s="103"/>
      <c r="FV1985" s="103"/>
      <c r="FW1985" s="103"/>
      <c r="FX1985" s="103"/>
      <c r="FZ1985" s="103"/>
      <c r="GD1985" s="103"/>
    </row>
    <row r="1986" spans="6:186" ht="15" customHeight="1">
      <c r="F1986" s="103"/>
      <c r="J1986" s="103"/>
      <c r="K1986" s="103"/>
      <c r="N1986" s="103"/>
      <c r="O1986" s="103"/>
      <c r="T1986" s="103"/>
      <c r="U1986" s="103"/>
      <c r="Y1986" s="103"/>
      <c r="Z1986" s="103"/>
      <c r="AD1986" s="103"/>
      <c r="AE1986" s="103"/>
      <c r="AK1986" s="103"/>
      <c r="AL1986" s="103"/>
      <c r="AS1986" s="103"/>
      <c r="AT1986" s="103"/>
      <c r="AY1986" s="103"/>
      <c r="AZ1986" s="103"/>
      <c r="BF1986" s="103"/>
      <c r="BG1986" s="103"/>
      <c r="BL1986" s="103"/>
      <c r="BM1986" s="103"/>
      <c r="BS1986" s="103"/>
      <c r="BT1986" s="103"/>
      <c r="BY1986" s="103"/>
      <c r="BZ1986" s="103"/>
      <c r="CB1986" s="103"/>
      <c r="CC1986" s="103"/>
      <c r="CF1986" s="103"/>
      <c r="CG1986" s="103"/>
      <c r="CI1986" s="103"/>
      <c r="CJ1986" s="103"/>
      <c r="CM1986" s="103"/>
      <c r="CN1986" s="103"/>
      <c r="CS1986" s="103"/>
      <c r="CT1986" s="103"/>
      <c r="CY1986" s="103"/>
      <c r="DB1986" s="103"/>
      <c r="FQ1986" s="103"/>
      <c r="FS1986" s="103"/>
      <c r="FT1986" s="103"/>
      <c r="FU1986" s="103"/>
      <c r="FV1986" s="103"/>
      <c r="FW1986" s="103"/>
      <c r="FX1986" s="103"/>
      <c r="FZ1986" s="103"/>
      <c r="GD1986" s="103"/>
    </row>
    <row r="1987" spans="6:186" ht="15" customHeight="1">
      <c r="F1987" s="103"/>
      <c r="J1987" s="103"/>
      <c r="K1987" s="103"/>
      <c r="N1987" s="103"/>
      <c r="O1987" s="103"/>
      <c r="T1987" s="103"/>
      <c r="U1987" s="103"/>
      <c r="Y1987" s="103"/>
      <c r="Z1987" s="103"/>
      <c r="AD1987" s="103"/>
      <c r="AE1987" s="103"/>
      <c r="AK1987" s="103"/>
      <c r="AL1987" s="103"/>
      <c r="AS1987" s="103"/>
      <c r="AT1987" s="103"/>
      <c r="AY1987" s="103"/>
      <c r="AZ1987" s="103"/>
      <c r="BF1987" s="103"/>
      <c r="BG1987" s="103"/>
      <c r="BL1987" s="103"/>
      <c r="BM1987" s="103"/>
      <c r="BS1987" s="103"/>
      <c r="BT1987" s="103"/>
      <c r="BY1987" s="103"/>
      <c r="BZ1987" s="103"/>
      <c r="CB1987" s="103"/>
      <c r="CC1987" s="103"/>
      <c r="CF1987" s="103"/>
      <c r="CG1987" s="103"/>
      <c r="CI1987" s="103"/>
      <c r="CJ1987" s="103"/>
      <c r="CM1987" s="103"/>
      <c r="CN1987" s="103"/>
      <c r="CS1987" s="103"/>
      <c r="CT1987" s="103"/>
      <c r="CY1987" s="103"/>
      <c r="DB1987" s="103"/>
      <c r="FQ1987" s="103"/>
      <c r="FS1987" s="103"/>
      <c r="FT1987" s="103"/>
      <c r="FU1987" s="103"/>
      <c r="FV1987" s="103"/>
      <c r="FW1987" s="103"/>
      <c r="FX1987" s="103"/>
      <c r="FZ1987" s="103"/>
      <c r="GD1987" s="103"/>
    </row>
    <row r="1988" spans="6:186" ht="15" customHeight="1">
      <c r="F1988" s="103"/>
      <c r="J1988" s="103"/>
      <c r="K1988" s="103"/>
      <c r="N1988" s="103"/>
      <c r="O1988" s="103"/>
      <c r="T1988" s="103"/>
      <c r="U1988" s="103"/>
      <c r="Y1988" s="103"/>
      <c r="Z1988" s="103"/>
      <c r="AD1988" s="103"/>
      <c r="AE1988" s="103"/>
      <c r="AK1988" s="103"/>
      <c r="AL1988" s="103"/>
      <c r="AS1988" s="103"/>
      <c r="AT1988" s="103"/>
      <c r="AY1988" s="103"/>
      <c r="AZ1988" s="103"/>
      <c r="BF1988" s="103"/>
      <c r="BG1988" s="103"/>
      <c r="BL1988" s="103"/>
      <c r="BM1988" s="103"/>
      <c r="BS1988" s="103"/>
      <c r="BT1988" s="103"/>
      <c r="BY1988" s="103"/>
      <c r="BZ1988" s="103"/>
      <c r="CB1988" s="103"/>
      <c r="CC1988" s="103"/>
      <c r="CF1988" s="103"/>
      <c r="CG1988" s="103"/>
      <c r="CI1988" s="103"/>
      <c r="CJ1988" s="103"/>
      <c r="CM1988" s="103"/>
      <c r="CN1988" s="103"/>
      <c r="CS1988" s="103"/>
      <c r="CT1988" s="103"/>
      <c r="CY1988" s="103"/>
      <c r="DB1988" s="103"/>
      <c r="FQ1988" s="103"/>
      <c r="FS1988" s="103"/>
      <c r="FT1988" s="103"/>
      <c r="FU1988" s="103"/>
      <c r="FV1988" s="103"/>
      <c r="FW1988" s="103"/>
      <c r="FX1988" s="103"/>
      <c r="FZ1988" s="103"/>
      <c r="GD1988" s="103"/>
    </row>
    <row r="1989" spans="6:186" ht="15" customHeight="1">
      <c r="F1989" s="103"/>
      <c r="J1989" s="103"/>
      <c r="K1989" s="103"/>
      <c r="N1989" s="103"/>
      <c r="O1989" s="103"/>
      <c r="T1989" s="103"/>
      <c r="U1989" s="103"/>
      <c r="Y1989" s="103"/>
      <c r="Z1989" s="103"/>
      <c r="AD1989" s="103"/>
      <c r="AE1989" s="103"/>
      <c r="AK1989" s="103"/>
      <c r="AL1989" s="103"/>
      <c r="AS1989" s="103"/>
      <c r="AT1989" s="103"/>
      <c r="AY1989" s="103"/>
      <c r="AZ1989" s="103"/>
      <c r="BF1989" s="103"/>
      <c r="BG1989" s="103"/>
      <c r="BL1989" s="103"/>
      <c r="BM1989" s="103"/>
      <c r="BS1989" s="103"/>
      <c r="BT1989" s="103"/>
      <c r="BY1989" s="103"/>
      <c r="BZ1989" s="103"/>
      <c r="CB1989" s="103"/>
      <c r="CC1989" s="103"/>
      <c r="CF1989" s="103"/>
      <c r="CG1989" s="103"/>
      <c r="CI1989" s="103"/>
      <c r="CJ1989" s="103"/>
      <c r="CM1989" s="103"/>
      <c r="CN1989" s="103"/>
      <c r="CS1989" s="103"/>
      <c r="CT1989" s="103"/>
      <c r="CY1989" s="103"/>
      <c r="DB1989" s="103"/>
      <c r="FQ1989" s="103"/>
      <c r="FS1989" s="103"/>
      <c r="FT1989" s="103"/>
      <c r="FU1989" s="103"/>
      <c r="FV1989" s="103"/>
      <c r="FW1989" s="103"/>
      <c r="FX1989" s="103"/>
      <c r="FZ1989" s="103"/>
      <c r="GD1989" s="103"/>
    </row>
    <row r="1990" spans="6:186" ht="15" customHeight="1">
      <c r="F1990" s="103"/>
      <c r="J1990" s="103"/>
      <c r="K1990" s="103"/>
      <c r="N1990" s="103"/>
      <c r="O1990" s="103"/>
      <c r="T1990" s="103"/>
      <c r="U1990" s="103"/>
      <c r="Y1990" s="103"/>
      <c r="Z1990" s="103"/>
      <c r="AD1990" s="103"/>
      <c r="AE1990" s="103"/>
      <c r="AK1990" s="103"/>
      <c r="AL1990" s="103"/>
      <c r="AS1990" s="103"/>
      <c r="AT1990" s="103"/>
      <c r="AY1990" s="103"/>
      <c r="AZ1990" s="103"/>
      <c r="BF1990" s="103"/>
      <c r="BG1990" s="103"/>
      <c r="BL1990" s="103"/>
      <c r="BM1990" s="103"/>
      <c r="BS1990" s="103"/>
      <c r="BT1990" s="103"/>
      <c r="BY1990" s="103"/>
      <c r="BZ1990" s="103"/>
      <c r="CB1990" s="103"/>
      <c r="CC1990" s="103"/>
      <c r="CF1990" s="103"/>
      <c r="CG1990" s="103"/>
      <c r="CI1990" s="103"/>
      <c r="CJ1990" s="103"/>
      <c r="CM1990" s="103"/>
      <c r="CN1990" s="103"/>
      <c r="CS1990" s="103"/>
      <c r="CT1990" s="103"/>
      <c r="CY1990" s="103"/>
      <c r="DB1990" s="103"/>
      <c r="FQ1990" s="103"/>
      <c r="FS1990" s="103"/>
      <c r="FT1990" s="103"/>
      <c r="FU1990" s="103"/>
      <c r="FV1990" s="103"/>
      <c r="FW1990" s="103"/>
      <c r="FX1990" s="103"/>
      <c r="FZ1990" s="103"/>
      <c r="GD1990" s="103"/>
    </row>
    <row r="1991" spans="6:186" ht="15" customHeight="1">
      <c r="F1991" s="103"/>
      <c r="J1991" s="103"/>
      <c r="K1991" s="103"/>
      <c r="N1991" s="103"/>
      <c r="O1991" s="103"/>
      <c r="T1991" s="103"/>
      <c r="U1991" s="103"/>
      <c r="Y1991" s="103"/>
      <c r="Z1991" s="103"/>
      <c r="AD1991" s="103"/>
      <c r="AE1991" s="103"/>
      <c r="AK1991" s="103"/>
      <c r="AL1991" s="103"/>
      <c r="AS1991" s="103"/>
      <c r="AT1991" s="103"/>
      <c r="AY1991" s="103"/>
      <c r="AZ1991" s="103"/>
      <c r="BF1991" s="103"/>
      <c r="BG1991" s="103"/>
      <c r="BL1991" s="103"/>
      <c r="BM1991" s="103"/>
      <c r="BS1991" s="103"/>
      <c r="BT1991" s="103"/>
      <c r="BY1991" s="103"/>
      <c r="BZ1991" s="103"/>
      <c r="CB1991" s="103"/>
      <c r="CC1991" s="103"/>
      <c r="CF1991" s="103"/>
      <c r="CG1991" s="103"/>
      <c r="CI1991" s="103"/>
      <c r="CJ1991" s="103"/>
      <c r="CM1991" s="103"/>
      <c r="CN1991" s="103"/>
      <c r="CS1991" s="103"/>
      <c r="CT1991" s="103"/>
      <c r="CY1991" s="103"/>
      <c r="DB1991" s="103"/>
      <c r="FQ1991" s="103"/>
      <c r="FS1991" s="103"/>
      <c r="FT1991" s="103"/>
      <c r="FU1991" s="103"/>
      <c r="FV1991" s="103"/>
      <c r="FW1991" s="103"/>
      <c r="FX1991" s="103"/>
      <c r="FZ1991" s="103"/>
      <c r="GD1991" s="103"/>
    </row>
    <row r="1992" spans="6:186" ht="15" customHeight="1">
      <c r="F1992" s="103"/>
      <c r="J1992" s="103"/>
      <c r="K1992" s="103"/>
      <c r="N1992" s="103"/>
      <c r="O1992" s="103"/>
      <c r="T1992" s="103"/>
      <c r="U1992" s="103"/>
      <c r="Y1992" s="103"/>
      <c r="Z1992" s="103"/>
      <c r="AD1992" s="103"/>
      <c r="AE1992" s="103"/>
      <c r="AK1992" s="103"/>
      <c r="AL1992" s="103"/>
      <c r="AS1992" s="103"/>
      <c r="AT1992" s="103"/>
      <c r="AY1992" s="103"/>
      <c r="AZ1992" s="103"/>
      <c r="BF1992" s="103"/>
      <c r="BG1992" s="103"/>
      <c r="BL1992" s="103"/>
      <c r="BM1992" s="103"/>
      <c r="BS1992" s="103"/>
      <c r="BT1992" s="103"/>
      <c r="BY1992" s="103"/>
      <c r="BZ1992" s="103"/>
      <c r="CB1992" s="103"/>
      <c r="CC1992" s="103"/>
      <c r="CF1992" s="103"/>
      <c r="CG1992" s="103"/>
      <c r="CI1992" s="103"/>
      <c r="CJ1992" s="103"/>
      <c r="CM1992" s="103"/>
      <c r="CN1992" s="103"/>
      <c r="CS1992" s="103"/>
      <c r="CT1992" s="103"/>
      <c r="CY1992" s="103"/>
      <c r="DB1992" s="103"/>
      <c r="FQ1992" s="103"/>
      <c r="FS1992" s="103"/>
      <c r="FT1992" s="103"/>
      <c r="FU1992" s="103"/>
      <c r="FV1992" s="103"/>
      <c r="FW1992" s="103"/>
      <c r="FX1992" s="103"/>
      <c r="FZ1992" s="103"/>
      <c r="GD1992" s="103"/>
    </row>
    <row r="1993" spans="6:186" ht="15" customHeight="1">
      <c r="F1993" s="103"/>
      <c r="J1993" s="103"/>
      <c r="K1993" s="103"/>
      <c r="N1993" s="103"/>
      <c r="O1993" s="103"/>
      <c r="T1993" s="103"/>
      <c r="U1993" s="103"/>
      <c r="Y1993" s="103"/>
      <c r="Z1993" s="103"/>
      <c r="AD1993" s="103"/>
      <c r="AE1993" s="103"/>
      <c r="AK1993" s="103"/>
      <c r="AL1993" s="103"/>
      <c r="AS1993" s="103"/>
      <c r="AT1993" s="103"/>
      <c r="AY1993" s="103"/>
      <c r="AZ1993" s="103"/>
      <c r="BF1993" s="103"/>
      <c r="BG1993" s="103"/>
      <c r="BL1993" s="103"/>
      <c r="BM1993" s="103"/>
      <c r="BS1993" s="103"/>
      <c r="BT1993" s="103"/>
      <c r="BY1993" s="103"/>
      <c r="BZ1993" s="103"/>
      <c r="CB1993" s="103"/>
      <c r="CC1993" s="103"/>
      <c r="CF1993" s="103"/>
      <c r="CG1993" s="103"/>
      <c r="CI1993" s="103"/>
      <c r="CJ1993" s="103"/>
      <c r="CM1993" s="103"/>
      <c r="CN1993" s="103"/>
      <c r="CS1993" s="103"/>
      <c r="CT1993" s="103"/>
      <c r="CY1993" s="103"/>
      <c r="DB1993" s="103"/>
      <c r="FQ1993" s="103"/>
      <c r="FS1993" s="103"/>
      <c r="FT1993" s="103"/>
      <c r="FU1993" s="103"/>
      <c r="FV1993" s="103"/>
      <c r="FW1993" s="103"/>
      <c r="FX1993" s="103"/>
      <c r="FZ1993" s="103"/>
      <c r="GD1993" s="103"/>
    </row>
    <row r="1994" spans="6:186" ht="15" customHeight="1">
      <c r="F1994" s="103"/>
      <c r="J1994" s="103"/>
      <c r="K1994" s="103"/>
      <c r="N1994" s="103"/>
      <c r="O1994" s="103"/>
      <c r="T1994" s="103"/>
      <c r="U1994" s="103"/>
      <c r="Y1994" s="103"/>
      <c r="Z1994" s="103"/>
      <c r="AD1994" s="103"/>
      <c r="AE1994" s="103"/>
      <c r="AK1994" s="103"/>
      <c r="AL1994" s="103"/>
      <c r="AS1994" s="103"/>
      <c r="AT1994" s="103"/>
      <c r="AY1994" s="103"/>
      <c r="AZ1994" s="103"/>
      <c r="BF1994" s="103"/>
      <c r="BG1994" s="103"/>
      <c r="BL1994" s="103"/>
      <c r="BM1994" s="103"/>
      <c r="BS1994" s="103"/>
      <c r="BT1994" s="103"/>
      <c r="BY1994" s="103"/>
      <c r="BZ1994" s="103"/>
      <c r="CB1994" s="103"/>
      <c r="CC1994" s="103"/>
      <c r="CF1994" s="103"/>
      <c r="CG1994" s="103"/>
      <c r="CI1994" s="103"/>
      <c r="CJ1994" s="103"/>
      <c r="CM1994" s="103"/>
      <c r="CN1994" s="103"/>
      <c r="CS1994" s="103"/>
      <c r="CT1994" s="103"/>
      <c r="CY1994" s="103"/>
      <c r="DB1994" s="103"/>
      <c r="FQ1994" s="103"/>
      <c r="FS1994" s="103"/>
      <c r="FT1994" s="103"/>
      <c r="FU1994" s="103"/>
      <c r="FV1994" s="103"/>
      <c r="FW1994" s="103"/>
      <c r="FX1994" s="103"/>
      <c r="FZ1994" s="103"/>
      <c r="GD1994" s="103"/>
    </row>
    <row r="1995" spans="6:186" ht="15" customHeight="1">
      <c r="F1995" s="103"/>
      <c r="J1995" s="103"/>
      <c r="K1995" s="103"/>
      <c r="N1995" s="103"/>
      <c r="O1995" s="103"/>
      <c r="T1995" s="103"/>
      <c r="U1995" s="103"/>
      <c r="Y1995" s="103"/>
      <c r="Z1995" s="103"/>
      <c r="AD1995" s="103"/>
      <c r="AE1995" s="103"/>
      <c r="AK1995" s="103"/>
      <c r="AL1995" s="103"/>
      <c r="AS1995" s="103"/>
      <c r="AT1995" s="103"/>
      <c r="AY1995" s="103"/>
      <c r="AZ1995" s="103"/>
      <c r="BF1995" s="103"/>
      <c r="BG1995" s="103"/>
      <c r="BL1995" s="103"/>
      <c r="BM1995" s="103"/>
      <c r="BS1995" s="103"/>
      <c r="BT1995" s="103"/>
      <c r="BY1995" s="103"/>
      <c r="BZ1995" s="103"/>
      <c r="CB1995" s="103"/>
      <c r="CC1995" s="103"/>
      <c r="CF1995" s="103"/>
      <c r="CG1995" s="103"/>
      <c r="CI1995" s="103"/>
      <c r="CJ1995" s="103"/>
      <c r="CM1995" s="103"/>
      <c r="CN1995" s="103"/>
      <c r="CS1995" s="103"/>
      <c r="CT1995" s="103"/>
      <c r="CY1995" s="103"/>
      <c r="DB1995" s="103"/>
      <c r="FQ1995" s="103"/>
      <c r="FS1995" s="103"/>
      <c r="FT1995" s="103"/>
      <c r="FU1995" s="103"/>
      <c r="FV1995" s="103"/>
      <c r="FW1995" s="103"/>
      <c r="FX1995" s="103"/>
      <c r="FZ1995" s="103"/>
      <c r="GD1995" s="103"/>
    </row>
    <row r="1996" spans="6:186" ht="15" customHeight="1">
      <c r="F1996" s="103"/>
      <c r="J1996" s="103"/>
      <c r="K1996" s="103"/>
      <c r="N1996" s="103"/>
      <c r="O1996" s="103"/>
      <c r="T1996" s="103"/>
      <c r="U1996" s="103"/>
      <c r="Y1996" s="103"/>
      <c r="Z1996" s="103"/>
      <c r="AD1996" s="103"/>
      <c r="AE1996" s="103"/>
      <c r="AK1996" s="103"/>
      <c r="AL1996" s="103"/>
      <c r="AS1996" s="103"/>
      <c r="AT1996" s="103"/>
      <c r="AY1996" s="103"/>
      <c r="AZ1996" s="103"/>
      <c r="BF1996" s="103"/>
      <c r="BG1996" s="103"/>
      <c r="BL1996" s="103"/>
      <c r="BM1996" s="103"/>
      <c r="BS1996" s="103"/>
      <c r="BT1996" s="103"/>
      <c r="BY1996" s="103"/>
      <c r="BZ1996" s="103"/>
      <c r="CB1996" s="103"/>
      <c r="CC1996" s="103"/>
      <c r="CF1996" s="103"/>
      <c r="CG1996" s="103"/>
      <c r="CI1996" s="103"/>
      <c r="CJ1996" s="103"/>
      <c r="CM1996" s="103"/>
      <c r="CN1996" s="103"/>
      <c r="CS1996" s="103"/>
      <c r="CT1996" s="103"/>
      <c r="CY1996" s="103"/>
      <c r="DB1996" s="103"/>
      <c r="FQ1996" s="103"/>
      <c r="FS1996" s="103"/>
      <c r="FT1996" s="103"/>
      <c r="FU1996" s="103"/>
      <c r="FV1996" s="103"/>
      <c r="FW1996" s="103"/>
      <c r="FX1996" s="103"/>
      <c r="FZ1996" s="103"/>
      <c r="GD1996" s="103"/>
    </row>
    <row r="1997" spans="6:186" ht="15" customHeight="1">
      <c r="F1997" s="103"/>
      <c r="J1997" s="103"/>
      <c r="K1997" s="103"/>
      <c r="N1997" s="103"/>
      <c r="O1997" s="103"/>
      <c r="T1997" s="103"/>
      <c r="U1997" s="103"/>
      <c r="Y1997" s="103"/>
      <c r="Z1997" s="103"/>
      <c r="AD1997" s="103"/>
      <c r="AE1997" s="103"/>
      <c r="AK1997" s="103"/>
      <c r="AL1997" s="103"/>
      <c r="AS1997" s="103"/>
      <c r="AT1997" s="103"/>
      <c r="AY1997" s="103"/>
      <c r="AZ1997" s="103"/>
      <c r="BF1997" s="103"/>
      <c r="BG1997" s="103"/>
      <c r="BL1997" s="103"/>
      <c r="BM1997" s="103"/>
      <c r="BS1997" s="103"/>
      <c r="BT1997" s="103"/>
      <c r="BY1997" s="103"/>
      <c r="BZ1997" s="103"/>
      <c r="CB1997" s="103"/>
      <c r="CC1997" s="103"/>
      <c r="CF1997" s="103"/>
      <c r="CG1997" s="103"/>
      <c r="CI1997" s="103"/>
      <c r="CJ1997" s="103"/>
      <c r="CM1997" s="103"/>
      <c r="CN1997" s="103"/>
      <c r="CS1997" s="103"/>
      <c r="CT1997" s="103"/>
      <c r="CY1997" s="103"/>
      <c r="DB1997" s="103"/>
      <c r="FQ1997" s="103"/>
      <c r="FS1997" s="103"/>
      <c r="FT1997" s="103"/>
      <c r="FU1997" s="103"/>
      <c r="FV1997" s="103"/>
      <c r="FW1997" s="103"/>
      <c r="FX1997" s="103"/>
      <c r="FZ1997" s="103"/>
      <c r="GD1997" s="103"/>
    </row>
    <row r="1998" spans="6:186" ht="15" customHeight="1">
      <c r="F1998" s="103"/>
      <c r="J1998" s="103"/>
      <c r="K1998" s="103"/>
      <c r="N1998" s="103"/>
      <c r="O1998" s="103"/>
      <c r="T1998" s="103"/>
      <c r="U1998" s="103"/>
      <c r="Y1998" s="103"/>
      <c r="Z1998" s="103"/>
      <c r="AD1998" s="103"/>
      <c r="AE1998" s="103"/>
      <c r="AK1998" s="103"/>
      <c r="AL1998" s="103"/>
      <c r="AS1998" s="103"/>
      <c r="AT1998" s="103"/>
      <c r="AY1998" s="103"/>
      <c r="AZ1998" s="103"/>
      <c r="BF1998" s="103"/>
      <c r="BG1998" s="103"/>
      <c r="BL1998" s="103"/>
      <c r="BM1998" s="103"/>
      <c r="BS1998" s="103"/>
      <c r="BT1998" s="103"/>
      <c r="BY1998" s="103"/>
      <c r="BZ1998" s="103"/>
      <c r="CB1998" s="103"/>
      <c r="CC1998" s="103"/>
      <c r="CF1998" s="103"/>
      <c r="CG1998" s="103"/>
      <c r="CI1998" s="103"/>
      <c r="CJ1998" s="103"/>
      <c r="CM1998" s="103"/>
      <c r="CN1998" s="103"/>
      <c r="CS1998" s="103"/>
      <c r="CT1998" s="103"/>
      <c r="CY1998" s="103"/>
      <c r="DB1998" s="103"/>
      <c r="FQ1998" s="103"/>
      <c r="FS1998" s="103"/>
      <c r="FT1998" s="103"/>
      <c r="FU1998" s="103"/>
      <c r="FV1998" s="103"/>
      <c r="FW1998" s="103"/>
      <c r="FX1998" s="103"/>
      <c r="FZ1998" s="103"/>
      <c r="GD1998" s="103"/>
    </row>
    <row r="1999" spans="6:186" ht="15" customHeight="1">
      <c r="F1999" s="103"/>
      <c r="J1999" s="103"/>
      <c r="K1999" s="103"/>
      <c r="N1999" s="103"/>
      <c r="O1999" s="103"/>
      <c r="T1999" s="103"/>
      <c r="U1999" s="103"/>
      <c r="Y1999" s="103"/>
      <c r="Z1999" s="103"/>
      <c r="AD1999" s="103"/>
      <c r="AE1999" s="103"/>
      <c r="AK1999" s="103"/>
      <c r="AL1999" s="103"/>
      <c r="AS1999" s="103"/>
      <c r="AT1999" s="103"/>
      <c r="AY1999" s="103"/>
      <c r="AZ1999" s="103"/>
      <c r="BF1999" s="103"/>
      <c r="BG1999" s="103"/>
      <c r="BL1999" s="103"/>
      <c r="BM1999" s="103"/>
      <c r="BS1999" s="103"/>
      <c r="BT1999" s="103"/>
      <c r="BY1999" s="103"/>
      <c r="BZ1999" s="103"/>
      <c r="CB1999" s="103"/>
      <c r="CC1999" s="103"/>
      <c r="CF1999" s="103"/>
      <c r="CG1999" s="103"/>
      <c r="CI1999" s="103"/>
      <c r="CJ1999" s="103"/>
      <c r="CM1999" s="103"/>
      <c r="CN1999" s="103"/>
      <c r="CS1999" s="103"/>
      <c r="CT1999" s="103"/>
      <c r="CY1999" s="103"/>
      <c r="DB1999" s="103"/>
      <c r="FQ1999" s="103"/>
      <c r="FS1999" s="103"/>
      <c r="FT1999" s="103"/>
      <c r="FU1999" s="103"/>
      <c r="FV1999" s="103"/>
      <c r="FW1999" s="103"/>
      <c r="FX1999" s="103"/>
      <c r="FZ1999" s="103"/>
      <c r="GD1999" s="103"/>
    </row>
    <row r="2000" spans="6:186" ht="15" customHeight="1">
      <c r="F2000" s="103"/>
      <c r="J2000" s="103"/>
      <c r="K2000" s="103"/>
      <c r="N2000" s="103"/>
      <c r="O2000" s="103"/>
      <c r="T2000" s="103"/>
      <c r="U2000" s="103"/>
      <c r="Y2000" s="103"/>
      <c r="Z2000" s="103"/>
      <c r="AD2000" s="103"/>
      <c r="AE2000" s="103"/>
      <c r="AK2000" s="103"/>
      <c r="AL2000" s="103"/>
      <c r="AS2000" s="103"/>
      <c r="AT2000" s="103"/>
      <c r="AY2000" s="103"/>
      <c r="AZ2000" s="103"/>
      <c r="BF2000" s="103"/>
      <c r="BG2000" s="103"/>
      <c r="BL2000" s="103"/>
      <c r="BM2000" s="103"/>
      <c r="BS2000" s="103"/>
      <c r="BT2000" s="103"/>
      <c r="BY2000" s="103"/>
      <c r="BZ2000" s="103"/>
      <c r="CB2000" s="103"/>
      <c r="CC2000" s="103"/>
      <c r="CF2000" s="103"/>
      <c r="CG2000" s="103"/>
      <c r="CI2000" s="103"/>
      <c r="CJ2000" s="103"/>
      <c r="CM2000" s="103"/>
      <c r="CN2000" s="103"/>
      <c r="CS2000" s="103"/>
      <c r="CT2000" s="103"/>
      <c r="CY2000" s="103"/>
      <c r="DB2000" s="103"/>
      <c r="FQ2000" s="103"/>
      <c r="FS2000" s="103"/>
      <c r="FT2000" s="103"/>
      <c r="FU2000" s="103"/>
      <c r="FV2000" s="103"/>
      <c r="FW2000" s="103"/>
      <c r="FX2000" s="103"/>
      <c r="FZ2000" s="103"/>
      <c r="GD2000" s="103"/>
    </row>
    <row r="2001" spans="6:186" ht="15" customHeight="1">
      <c r="F2001" s="103"/>
      <c r="J2001" s="103"/>
      <c r="K2001" s="103"/>
      <c r="N2001" s="103"/>
      <c r="O2001" s="103"/>
      <c r="T2001" s="103"/>
      <c r="U2001" s="103"/>
      <c r="Y2001" s="103"/>
      <c r="Z2001" s="103"/>
      <c r="AD2001" s="103"/>
      <c r="AE2001" s="103"/>
      <c r="AK2001" s="103"/>
      <c r="AL2001" s="103"/>
      <c r="AS2001" s="103"/>
      <c r="AT2001" s="103"/>
      <c r="AY2001" s="103"/>
      <c r="AZ2001" s="103"/>
      <c r="BF2001" s="103"/>
      <c r="BG2001" s="103"/>
      <c r="BL2001" s="103"/>
      <c r="BM2001" s="103"/>
      <c r="BS2001" s="103"/>
      <c r="BT2001" s="103"/>
      <c r="BY2001" s="103"/>
      <c r="BZ2001" s="103"/>
      <c r="CB2001" s="103"/>
      <c r="CC2001" s="103"/>
      <c r="CF2001" s="103"/>
      <c r="CG2001" s="103"/>
      <c r="CI2001" s="103"/>
      <c r="CJ2001" s="103"/>
      <c r="CM2001" s="103"/>
      <c r="CN2001" s="103"/>
      <c r="CS2001" s="103"/>
      <c r="CT2001" s="103"/>
      <c r="CY2001" s="103"/>
      <c r="DB2001" s="103"/>
      <c r="FQ2001" s="103"/>
      <c r="FS2001" s="103"/>
      <c r="FT2001" s="103"/>
      <c r="FU2001" s="103"/>
      <c r="FV2001" s="103"/>
      <c r="FW2001" s="103"/>
      <c r="FX2001" s="103"/>
      <c r="FZ2001" s="103"/>
      <c r="GD2001" s="103"/>
    </row>
    <row r="2002" spans="6:186" ht="15" customHeight="1">
      <c r="F2002" s="103"/>
      <c r="J2002" s="103"/>
      <c r="K2002" s="103"/>
      <c r="N2002" s="103"/>
      <c r="O2002" s="103"/>
      <c r="T2002" s="103"/>
      <c r="U2002" s="103"/>
      <c r="Y2002" s="103"/>
      <c r="Z2002" s="103"/>
      <c r="AD2002" s="103"/>
      <c r="AE2002" s="103"/>
      <c r="AK2002" s="103"/>
      <c r="AL2002" s="103"/>
      <c r="AS2002" s="103"/>
      <c r="AT2002" s="103"/>
      <c r="AY2002" s="103"/>
      <c r="AZ2002" s="103"/>
      <c r="BF2002" s="103"/>
      <c r="BG2002" s="103"/>
      <c r="BL2002" s="103"/>
      <c r="BM2002" s="103"/>
      <c r="BS2002" s="103"/>
      <c r="BT2002" s="103"/>
      <c r="BY2002" s="103"/>
      <c r="BZ2002" s="103"/>
      <c r="CB2002" s="103"/>
      <c r="CC2002" s="103"/>
      <c r="CF2002" s="103"/>
      <c r="CG2002" s="103"/>
      <c r="CI2002" s="103"/>
      <c r="CJ2002" s="103"/>
      <c r="CM2002" s="103"/>
      <c r="CN2002" s="103"/>
      <c r="CS2002" s="103"/>
      <c r="CT2002" s="103"/>
      <c r="CY2002" s="103"/>
      <c r="DB2002" s="103"/>
      <c r="FQ2002" s="103"/>
      <c r="FS2002" s="103"/>
      <c r="FT2002" s="103"/>
      <c r="FU2002" s="103"/>
      <c r="FV2002" s="103"/>
      <c r="FW2002" s="103"/>
      <c r="FX2002" s="103"/>
      <c r="FZ2002" s="103"/>
      <c r="GD2002" s="103"/>
    </row>
    <row r="2003" spans="6:186" ht="15" customHeight="1">
      <c r="F2003" s="103"/>
      <c r="J2003" s="103"/>
      <c r="K2003" s="103"/>
      <c r="N2003" s="103"/>
      <c r="O2003" s="103"/>
      <c r="T2003" s="103"/>
      <c r="U2003" s="103"/>
      <c r="Y2003" s="103"/>
      <c r="Z2003" s="103"/>
      <c r="AD2003" s="103"/>
      <c r="AE2003" s="103"/>
      <c r="AK2003" s="103"/>
      <c r="AL2003" s="103"/>
      <c r="AS2003" s="103"/>
      <c r="AT2003" s="103"/>
      <c r="AY2003" s="103"/>
      <c r="AZ2003" s="103"/>
      <c r="BF2003" s="103"/>
      <c r="BG2003" s="103"/>
      <c r="BL2003" s="103"/>
      <c r="BM2003" s="103"/>
      <c r="BS2003" s="103"/>
      <c r="BT2003" s="103"/>
      <c r="BY2003" s="103"/>
      <c r="BZ2003" s="103"/>
      <c r="CB2003" s="103"/>
      <c r="CC2003" s="103"/>
      <c r="CF2003" s="103"/>
      <c r="CG2003" s="103"/>
      <c r="CI2003" s="103"/>
      <c r="CJ2003" s="103"/>
      <c r="CM2003" s="103"/>
      <c r="CN2003" s="103"/>
      <c r="CS2003" s="103"/>
      <c r="CT2003" s="103"/>
      <c r="CY2003" s="103"/>
      <c r="DB2003" s="103"/>
      <c r="FQ2003" s="103"/>
      <c r="FS2003" s="103"/>
      <c r="FT2003" s="103"/>
      <c r="FU2003" s="103"/>
      <c r="FV2003" s="103"/>
      <c r="FW2003" s="103"/>
      <c r="FX2003" s="103"/>
      <c r="FZ2003" s="103"/>
      <c r="GD2003" s="103"/>
    </row>
    <row r="2004" spans="6:186" ht="15" customHeight="1">
      <c r="F2004" s="103"/>
      <c r="J2004" s="103"/>
      <c r="K2004" s="103"/>
      <c r="N2004" s="103"/>
      <c r="O2004" s="103"/>
      <c r="T2004" s="103"/>
      <c r="U2004" s="103"/>
      <c r="Y2004" s="103"/>
      <c r="Z2004" s="103"/>
      <c r="AD2004" s="103"/>
      <c r="AE2004" s="103"/>
      <c r="AK2004" s="103"/>
      <c r="AL2004" s="103"/>
      <c r="AS2004" s="103"/>
      <c r="AT2004" s="103"/>
      <c r="AY2004" s="103"/>
      <c r="AZ2004" s="103"/>
      <c r="BF2004" s="103"/>
      <c r="BG2004" s="103"/>
      <c r="BL2004" s="103"/>
      <c r="BM2004" s="103"/>
      <c r="BS2004" s="103"/>
      <c r="BT2004" s="103"/>
      <c r="BY2004" s="103"/>
      <c r="BZ2004" s="103"/>
      <c r="CB2004" s="103"/>
      <c r="CC2004" s="103"/>
      <c r="CF2004" s="103"/>
      <c r="CG2004" s="103"/>
      <c r="CI2004" s="103"/>
      <c r="CJ2004" s="103"/>
      <c r="CM2004" s="103"/>
      <c r="CN2004" s="103"/>
      <c r="CS2004" s="103"/>
      <c r="CT2004" s="103"/>
      <c r="CY2004" s="103"/>
      <c r="DB2004" s="103"/>
      <c r="FQ2004" s="103"/>
      <c r="FS2004" s="103"/>
      <c r="FT2004" s="103"/>
      <c r="FU2004" s="103"/>
      <c r="FV2004" s="103"/>
      <c r="FW2004" s="103"/>
      <c r="FX2004" s="103"/>
      <c r="FZ2004" s="103"/>
      <c r="GD2004" s="103"/>
    </row>
    <row r="2005" spans="6:186" ht="15" customHeight="1">
      <c r="F2005" s="103"/>
      <c r="J2005" s="103"/>
      <c r="K2005" s="103"/>
      <c r="N2005" s="103"/>
      <c r="O2005" s="103"/>
      <c r="T2005" s="103"/>
      <c r="U2005" s="103"/>
      <c r="Y2005" s="103"/>
      <c r="Z2005" s="103"/>
      <c r="AD2005" s="103"/>
      <c r="AE2005" s="103"/>
      <c r="AK2005" s="103"/>
      <c r="AL2005" s="103"/>
      <c r="AS2005" s="103"/>
      <c r="AT2005" s="103"/>
      <c r="AY2005" s="103"/>
      <c r="AZ2005" s="103"/>
      <c r="BF2005" s="103"/>
      <c r="BG2005" s="103"/>
      <c r="BL2005" s="103"/>
      <c r="BM2005" s="103"/>
      <c r="BS2005" s="103"/>
      <c r="BT2005" s="103"/>
      <c r="BY2005" s="103"/>
      <c r="BZ2005" s="103"/>
      <c r="CB2005" s="103"/>
      <c r="CC2005" s="103"/>
      <c r="CF2005" s="103"/>
      <c r="CG2005" s="103"/>
      <c r="CI2005" s="103"/>
      <c r="CJ2005" s="103"/>
      <c r="CM2005" s="103"/>
      <c r="CN2005" s="103"/>
      <c r="CS2005" s="103"/>
      <c r="CT2005" s="103"/>
      <c r="CY2005" s="103"/>
      <c r="DB2005" s="103"/>
      <c r="FQ2005" s="103"/>
      <c r="FS2005" s="103"/>
      <c r="FT2005" s="103"/>
      <c r="FU2005" s="103"/>
      <c r="FV2005" s="103"/>
      <c r="FW2005" s="103"/>
      <c r="FX2005" s="103"/>
      <c r="FZ2005" s="103"/>
      <c r="GD2005" s="103"/>
    </row>
    <row r="2006" spans="6:186" ht="15" customHeight="1">
      <c r="F2006" s="103"/>
      <c r="J2006" s="103"/>
      <c r="K2006" s="103"/>
      <c r="N2006" s="103"/>
      <c r="O2006" s="103"/>
      <c r="T2006" s="103"/>
      <c r="U2006" s="103"/>
      <c r="Y2006" s="103"/>
      <c r="Z2006" s="103"/>
      <c r="AD2006" s="103"/>
      <c r="AE2006" s="103"/>
      <c r="AK2006" s="103"/>
      <c r="AL2006" s="103"/>
      <c r="AS2006" s="103"/>
      <c r="AT2006" s="103"/>
      <c r="AY2006" s="103"/>
      <c r="AZ2006" s="103"/>
      <c r="BF2006" s="103"/>
      <c r="BG2006" s="103"/>
      <c r="BL2006" s="103"/>
      <c r="BM2006" s="103"/>
      <c r="BS2006" s="103"/>
      <c r="BT2006" s="103"/>
      <c r="BY2006" s="103"/>
      <c r="BZ2006" s="103"/>
      <c r="CB2006" s="103"/>
      <c r="CC2006" s="103"/>
      <c r="CF2006" s="103"/>
      <c r="CG2006" s="103"/>
      <c r="CI2006" s="103"/>
      <c r="CJ2006" s="103"/>
      <c r="CM2006" s="103"/>
      <c r="CN2006" s="103"/>
      <c r="CS2006" s="103"/>
      <c r="CT2006" s="103"/>
      <c r="CY2006" s="103"/>
      <c r="DB2006" s="103"/>
      <c r="FQ2006" s="103"/>
      <c r="FS2006" s="103"/>
      <c r="FT2006" s="103"/>
      <c r="FU2006" s="103"/>
      <c r="FV2006" s="103"/>
      <c r="FW2006" s="103"/>
      <c r="FX2006" s="103"/>
      <c r="FZ2006" s="103"/>
      <c r="GD2006" s="103"/>
    </row>
    <row r="2007" spans="6:186" ht="15" customHeight="1">
      <c r="F2007" s="103"/>
      <c r="J2007" s="103"/>
      <c r="K2007" s="103"/>
      <c r="N2007" s="103"/>
      <c r="O2007" s="103"/>
      <c r="T2007" s="103"/>
      <c r="U2007" s="103"/>
      <c r="Y2007" s="103"/>
      <c r="Z2007" s="103"/>
      <c r="AD2007" s="103"/>
      <c r="AE2007" s="103"/>
      <c r="AK2007" s="103"/>
      <c r="AL2007" s="103"/>
      <c r="AS2007" s="103"/>
      <c r="AT2007" s="103"/>
      <c r="AY2007" s="103"/>
      <c r="AZ2007" s="103"/>
      <c r="BF2007" s="103"/>
      <c r="BG2007" s="103"/>
      <c r="BL2007" s="103"/>
      <c r="BM2007" s="103"/>
      <c r="BS2007" s="103"/>
      <c r="BT2007" s="103"/>
      <c r="BY2007" s="103"/>
      <c r="BZ2007" s="103"/>
      <c r="CB2007" s="103"/>
      <c r="CC2007" s="103"/>
      <c r="CF2007" s="103"/>
      <c r="CG2007" s="103"/>
      <c r="CI2007" s="103"/>
      <c r="CJ2007" s="103"/>
      <c r="CM2007" s="103"/>
      <c r="CN2007" s="103"/>
      <c r="CS2007" s="103"/>
      <c r="CT2007" s="103"/>
      <c r="CY2007" s="103"/>
      <c r="DB2007" s="103"/>
      <c r="FQ2007" s="103"/>
      <c r="FS2007" s="103"/>
      <c r="FT2007" s="103"/>
      <c r="FU2007" s="103"/>
      <c r="FV2007" s="103"/>
      <c r="FW2007" s="103"/>
      <c r="FX2007" s="103"/>
      <c r="FZ2007" s="103"/>
      <c r="GD2007" s="103"/>
    </row>
    <row r="2008" spans="6:186" ht="15" customHeight="1">
      <c r="F2008" s="103"/>
      <c r="J2008" s="103"/>
      <c r="K2008" s="103"/>
      <c r="N2008" s="103"/>
      <c r="O2008" s="103"/>
      <c r="T2008" s="103"/>
      <c r="U2008" s="103"/>
      <c r="Y2008" s="103"/>
      <c r="Z2008" s="103"/>
      <c r="AD2008" s="103"/>
      <c r="AE2008" s="103"/>
      <c r="AK2008" s="103"/>
      <c r="AL2008" s="103"/>
      <c r="AS2008" s="103"/>
      <c r="AT2008" s="103"/>
      <c r="AY2008" s="103"/>
      <c r="AZ2008" s="103"/>
      <c r="BF2008" s="103"/>
      <c r="BG2008" s="103"/>
      <c r="BL2008" s="103"/>
      <c r="BM2008" s="103"/>
      <c r="BS2008" s="103"/>
      <c r="BT2008" s="103"/>
      <c r="BY2008" s="103"/>
      <c r="BZ2008" s="103"/>
      <c r="CB2008" s="103"/>
      <c r="CC2008" s="103"/>
      <c r="CF2008" s="103"/>
      <c r="CG2008" s="103"/>
      <c r="CI2008" s="103"/>
      <c r="CJ2008" s="103"/>
      <c r="CM2008" s="103"/>
      <c r="CN2008" s="103"/>
      <c r="CS2008" s="103"/>
      <c r="CT2008" s="103"/>
      <c r="CY2008" s="103"/>
      <c r="DB2008" s="103"/>
      <c r="FQ2008" s="103"/>
      <c r="FS2008" s="103"/>
      <c r="FT2008" s="103"/>
      <c r="FU2008" s="103"/>
      <c r="FV2008" s="103"/>
      <c r="FW2008" s="103"/>
      <c r="FX2008" s="103"/>
      <c r="FZ2008" s="103"/>
      <c r="GD2008" s="103"/>
    </row>
    <row r="2009" spans="6:186" ht="15" customHeight="1">
      <c r="F2009" s="103"/>
      <c r="J2009" s="103"/>
      <c r="K2009" s="103"/>
      <c r="N2009" s="103"/>
      <c r="O2009" s="103"/>
      <c r="T2009" s="103"/>
      <c r="U2009" s="103"/>
      <c r="Y2009" s="103"/>
      <c r="Z2009" s="103"/>
      <c r="AD2009" s="103"/>
      <c r="AE2009" s="103"/>
      <c r="AK2009" s="103"/>
      <c r="AL2009" s="103"/>
      <c r="AS2009" s="103"/>
      <c r="AT2009" s="103"/>
      <c r="AY2009" s="103"/>
      <c r="AZ2009" s="103"/>
      <c r="BF2009" s="103"/>
      <c r="BG2009" s="103"/>
      <c r="BL2009" s="103"/>
      <c r="BM2009" s="103"/>
      <c r="BS2009" s="103"/>
      <c r="BT2009" s="103"/>
      <c r="BY2009" s="103"/>
      <c r="BZ2009" s="103"/>
      <c r="CB2009" s="103"/>
      <c r="CC2009" s="103"/>
      <c r="CF2009" s="103"/>
      <c r="CG2009" s="103"/>
      <c r="CI2009" s="103"/>
      <c r="CJ2009" s="103"/>
      <c r="CM2009" s="103"/>
      <c r="CN2009" s="103"/>
      <c r="CS2009" s="103"/>
      <c r="CT2009" s="103"/>
      <c r="CY2009" s="103"/>
      <c r="DB2009" s="103"/>
      <c r="FQ2009" s="103"/>
      <c r="FS2009" s="103"/>
      <c r="FT2009" s="103"/>
      <c r="FU2009" s="103"/>
      <c r="FV2009" s="103"/>
      <c r="FW2009" s="103"/>
      <c r="FX2009" s="103"/>
      <c r="FZ2009" s="103"/>
      <c r="GD2009" s="103"/>
    </row>
    <row r="2010" spans="6:186" ht="15" customHeight="1">
      <c r="F2010" s="103"/>
      <c r="J2010" s="103"/>
      <c r="K2010" s="103"/>
      <c r="N2010" s="103"/>
      <c r="O2010" s="103"/>
      <c r="T2010" s="103"/>
      <c r="U2010" s="103"/>
      <c r="Y2010" s="103"/>
      <c r="Z2010" s="103"/>
      <c r="AD2010" s="103"/>
      <c r="AE2010" s="103"/>
      <c r="AK2010" s="103"/>
      <c r="AL2010" s="103"/>
      <c r="AS2010" s="103"/>
      <c r="AT2010" s="103"/>
      <c r="AY2010" s="103"/>
      <c r="AZ2010" s="103"/>
      <c r="BF2010" s="103"/>
      <c r="BG2010" s="103"/>
      <c r="BL2010" s="103"/>
      <c r="BM2010" s="103"/>
      <c r="BS2010" s="103"/>
      <c r="BT2010" s="103"/>
      <c r="BY2010" s="103"/>
      <c r="BZ2010" s="103"/>
      <c r="CB2010" s="103"/>
      <c r="CC2010" s="103"/>
      <c r="CF2010" s="103"/>
      <c r="CG2010" s="103"/>
      <c r="CI2010" s="103"/>
      <c r="CJ2010" s="103"/>
      <c r="CM2010" s="103"/>
      <c r="CN2010" s="103"/>
      <c r="CS2010" s="103"/>
      <c r="CT2010" s="103"/>
      <c r="CY2010" s="103"/>
      <c r="DB2010" s="103"/>
      <c r="FQ2010" s="103"/>
      <c r="FS2010" s="103"/>
      <c r="FT2010" s="103"/>
      <c r="FU2010" s="103"/>
      <c r="FV2010" s="103"/>
      <c r="FW2010" s="103"/>
      <c r="FX2010" s="103"/>
      <c r="FZ2010" s="103"/>
      <c r="GD2010" s="103"/>
    </row>
    <row r="2011" spans="6:186" ht="15" customHeight="1">
      <c r="F2011" s="103"/>
      <c r="J2011" s="103"/>
      <c r="K2011" s="103"/>
      <c r="N2011" s="103"/>
      <c r="O2011" s="103"/>
      <c r="T2011" s="103"/>
      <c r="U2011" s="103"/>
      <c r="Y2011" s="103"/>
      <c r="Z2011" s="103"/>
      <c r="AD2011" s="103"/>
      <c r="AE2011" s="103"/>
      <c r="AK2011" s="103"/>
      <c r="AL2011" s="103"/>
      <c r="AS2011" s="103"/>
      <c r="AT2011" s="103"/>
      <c r="AY2011" s="103"/>
      <c r="AZ2011" s="103"/>
      <c r="BF2011" s="103"/>
      <c r="BG2011" s="103"/>
      <c r="BL2011" s="103"/>
      <c r="BM2011" s="103"/>
      <c r="BS2011" s="103"/>
      <c r="BT2011" s="103"/>
      <c r="BY2011" s="103"/>
      <c r="BZ2011" s="103"/>
      <c r="CB2011" s="103"/>
      <c r="CC2011" s="103"/>
      <c r="CF2011" s="103"/>
      <c r="CG2011" s="103"/>
      <c r="CI2011" s="103"/>
      <c r="CJ2011" s="103"/>
      <c r="CM2011" s="103"/>
      <c r="CN2011" s="103"/>
      <c r="CS2011" s="103"/>
      <c r="CT2011" s="103"/>
      <c r="CY2011" s="103"/>
      <c r="DB2011" s="103"/>
      <c r="FQ2011" s="103"/>
      <c r="FS2011" s="103"/>
      <c r="FT2011" s="103"/>
      <c r="FU2011" s="103"/>
      <c r="FV2011" s="103"/>
      <c r="FW2011" s="103"/>
      <c r="FX2011" s="103"/>
      <c r="FZ2011" s="103"/>
      <c r="GD2011" s="103"/>
    </row>
    <row r="2012" spans="6:186" ht="15" customHeight="1">
      <c r="F2012" s="103"/>
      <c r="J2012" s="103"/>
      <c r="K2012" s="103"/>
      <c r="N2012" s="103"/>
      <c r="O2012" s="103"/>
      <c r="T2012" s="103"/>
      <c r="U2012" s="103"/>
      <c r="Y2012" s="103"/>
      <c r="Z2012" s="103"/>
      <c r="AD2012" s="103"/>
      <c r="AE2012" s="103"/>
      <c r="AK2012" s="103"/>
      <c r="AL2012" s="103"/>
      <c r="AS2012" s="103"/>
      <c r="AT2012" s="103"/>
      <c r="AY2012" s="103"/>
      <c r="AZ2012" s="103"/>
      <c r="BF2012" s="103"/>
      <c r="BG2012" s="103"/>
      <c r="BL2012" s="103"/>
      <c r="BM2012" s="103"/>
      <c r="BS2012" s="103"/>
      <c r="BT2012" s="103"/>
      <c r="BY2012" s="103"/>
      <c r="BZ2012" s="103"/>
      <c r="CB2012" s="103"/>
      <c r="CC2012" s="103"/>
      <c r="CF2012" s="103"/>
      <c r="CG2012" s="103"/>
      <c r="CI2012" s="103"/>
      <c r="CJ2012" s="103"/>
      <c r="CM2012" s="103"/>
      <c r="CN2012" s="103"/>
      <c r="CS2012" s="103"/>
      <c r="CT2012" s="103"/>
      <c r="CY2012" s="103"/>
      <c r="DB2012" s="103"/>
      <c r="FQ2012" s="103"/>
      <c r="FS2012" s="103"/>
      <c r="FT2012" s="103"/>
      <c r="FU2012" s="103"/>
      <c r="FV2012" s="103"/>
      <c r="FW2012" s="103"/>
      <c r="FX2012" s="103"/>
      <c r="FZ2012" s="103"/>
      <c r="GD2012" s="103"/>
    </row>
    <row r="2013" spans="6:186" ht="15" customHeight="1">
      <c r="F2013" s="103"/>
      <c r="J2013" s="103"/>
      <c r="K2013" s="103"/>
      <c r="N2013" s="103"/>
      <c r="O2013" s="103"/>
      <c r="T2013" s="103"/>
      <c r="U2013" s="103"/>
      <c r="Y2013" s="103"/>
      <c r="Z2013" s="103"/>
      <c r="AD2013" s="103"/>
      <c r="AE2013" s="103"/>
      <c r="AK2013" s="103"/>
      <c r="AL2013" s="103"/>
      <c r="AS2013" s="103"/>
      <c r="AT2013" s="103"/>
      <c r="AY2013" s="103"/>
      <c r="AZ2013" s="103"/>
      <c r="BF2013" s="103"/>
      <c r="BG2013" s="103"/>
      <c r="BL2013" s="103"/>
      <c r="BM2013" s="103"/>
      <c r="BS2013" s="103"/>
      <c r="BT2013" s="103"/>
      <c r="BY2013" s="103"/>
      <c r="BZ2013" s="103"/>
      <c r="CB2013" s="103"/>
      <c r="CC2013" s="103"/>
      <c r="CF2013" s="103"/>
      <c r="CG2013" s="103"/>
      <c r="CI2013" s="103"/>
      <c r="CJ2013" s="103"/>
      <c r="CM2013" s="103"/>
      <c r="CN2013" s="103"/>
      <c r="CS2013" s="103"/>
      <c r="CT2013" s="103"/>
      <c r="CY2013" s="103"/>
      <c r="DB2013" s="103"/>
      <c r="FQ2013" s="103"/>
      <c r="FS2013" s="103"/>
      <c r="FT2013" s="103"/>
      <c r="FU2013" s="103"/>
      <c r="FV2013" s="103"/>
      <c r="FW2013" s="103"/>
      <c r="FX2013" s="103"/>
      <c r="FZ2013" s="103"/>
      <c r="GD2013" s="103"/>
    </row>
    <row r="2014" spans="6:186" ht="15" customHeight="1">
      <c r="F2014" s="103"/>
      <c r="J2014" s="103"/>
      <c r="K2014" s="103"/>
      <c r="N2014" s="103"/>
      <c r="O2014" s="103"/>
      <c r="T2014" s="103"/>
      <c r="U2014" s="103"/>
      <c r="Y2014" s="103"/>
      <c r="Z2014" s="103"/>
      <c r="AD2014" s="103"/>
      <c r="AE2014" s="103"/>
      <c r="AK2014" s="103"/>
      <c r="AL2014" s="103"/>
      <c r="AS2014" s="103"/>
      <c r="AT2014" s="103"/>
      <c r="AY2014" s="103"/>
      <c r="AZ2014" s="103"/>
      <c r="BF2014" s="103"/>
      <c r="BG2014" s="103"/>
      <c r="BL2014" s="103"/>
      <c r="BM2014" s="103"/>
      <c r="BS2014" s="103"/>
      <c r="BT2014" s="103"/>
      <c r="BY2014" s="103"/>
      <c r="BZ2014" s="103"/>
      <c r="CB2014" s="103"/>
      <c r="CC2014" s="103"/>
      <c r="CF2014" s="103"/>
      <c r="CG2014" s="103"/>
      <c r="CI2014" s="103"/>
      <c r="CJ2014" s="103"/>
      <c r="CM2014" s="103"/>
      <c r="CN2014" s="103"/>
      <c r="CS2014" s="103"/>
      <c r="CT2014" s="103"/>
      <c r="CY2014" s="103"/>
      <c r="DB2014" s="103"/>
      <c r="FQ2014" s="103"/>
      <c r="FS2014" s="103"/>
      <c r="FT2014" s="103"/>
      <c r="FU2014" s="103"/>
      <c r="FV2014" s="103"/>
      <c r="FW2014" s="103"/>
      <c r="FX2014" s="103"/>
      <c r="FZ2014" s="103"/>
      <c r="GD2014" s="103"/>
    </row>
    <row r="2015" spans="6:186" ht="15" customHeight="1">
      <c r="F2015" s="103"/>
      <c r="J2015" s="103"/>
      <c r="K2015" s="103"/>
      <c r="N2015" s="103"/>
      <c r="O2015" s="103"/>
      <c r="T2015" s="103"/>
      <c r="U2015" s="103"/>
      <c r="Y2015" s="103"/>
      <c r="Z2015" s="103"/>
      <c r="AD2015" s="103"/>
      <c r="AE2015" s="103"/>
      <c r="AK2015" s="103"/>
      <c r="AL2015" s="103"/>
      <c r="AS2015" s="103"/>
      <c r="AT2015" s="103"/>
      <c r="AY2015" s="103"/>
      <c r="AZ2015" s="103"/>
      <c r="BF2015" s="103"/>
      <c r="BG2015" s="103"/>
      <c r="BL2015" s="103"/>
      <c r="BM2015" s="103"/>
      <c r="BS2015" s="103"/>
      <c r="BT2015" s="103"/>
      <c r="BY2015" s="103"/>
      <c r="BZ2015" s="103"/>
      <c r="CB2015" s="103"/>
      <c r="CC2015" s="103"/>
      <c r="CF2015" s="103"/>
      <c r="CG2015" s="103"/>
      <c r="CI2015" s="103"/>
      <c r="CJ2015" s="103"/>
      <c r="CM2015" s="103"/>
      <c r="CN2015" s="103"/>
      <c r="CS2015" s="103"/>
      <c r="CT2015" s="103"/>
      <c r="CY2015" s="103"/>
      <c r="DB2015" s="103"/>
      <c r="FQ2015" s="103"/>
      <c r="FS2015" s="103"/>
      <c r="FT2015" s="103"/>
      <c r="FU2015" s="103"/>
      <c r="FV2015" s="103"/>
      <c r="FW2015" s="103"/>
      <c r="FX2015" s="103"/>
      <c r="FZ2015" s="103"/>
      <c r="GD2015" s="103"/>
    </row>
    <row r="2016" spans="6:186" ht="15" customHeight="1">
      <c r="F2016" s="103"/>
      <c r="J2016" s="103"/>
      <c r="K2016" s="103"/>
      <c r="N2016" s="103"/>
      <c r="O2016" s="103"/>
      <c r="T2016" s="103"/>
      <c r="U2016" s="103"/>
      <c r="Y2016" s="103"/>
      <c r="Z2016" s="103"/>
      <c r="AD2016" s="103"/>
      <c r="AE2016" s="103"/>
      <c r="AK2016" s="103"/>
      <c r="AL2016" s="103"/>
      <c r="AS2016" s="103"/>
      <c r="AT2016" s="103"/>
      <c r="AY2016" s="103"/>
      <c r="AZ2016" s="103"/>
      <c r="BF2016" s="103"/>
      <c r="BG2016" s="103"/>
      <c r="BL2016" s="103"/>
      <c r="BM2016" s="103"/>
      <c r="BS2016" s="103"/>
      <c r="BT2016" s="103"/>
      <c r="BY2016" s="103"/>
      <c r="BZ2016" s="103"/>
      <c r="CB2016" s="103"/>
      <c r="CC2016" s="103"/>
      <c r="CF2016" s="103"/>
      <c r="CG2016" s="103"/>
      <c r="CI2016" s="103"/>
      <c r="CJ2016" s="103"/>
      <c r="CM2016" s="103"/>
      <c r="CN2016" s="103"/>
      <c r="CS2016" s="103"/>
      <c r="CT2016" s="103"/>
      <c r="CY2016" s="103"/>
      <c r="DB2016" s="103"/>
      <c r="FQ2016" s="103"/>
      <c r="FS2016" s="103"/>
      <c r="FT2016" s="103"/>
      <c r="FU2016" s="103"/>
      <c r="FV2016" s="103"/>
      <c r="FW2016" s="103"/>
      <c r="FX2016" s="103"/>
      <c r="FZ2016" s="103"/>
      <c r="GD2016" s="103"/>
    </row>
    <row r="2017" spans="6:186" ht="15" customHeight="1">
      <c r="F2017" s="103"/>
      <c r="J2017" s="103"/>
      <c r="K2017" s="103"/>
      <c r="N2017" s="103"/>
      <c r="O2017" s="103"/>
      <c r="T2017" s="103"/>
      <c r="U2017" s="103"/>
      <c r="Y2017" s="103"/>
      <c r="Z2017" s="103"/>
      <c r="AD2017" s="103"/>
      <c r="AE2017" s="103"/>
      <c r="AK2017" s="103"/>
      <c r="AL2017" s="103"/>
      <c r="AS2017" s="103"/>
      <c r="AT2017" s="103"/>
      <c r="AY2017" s="103"/>
      <c r="AZ2017" s="103"/>
      <c r="BF2017" s="103"/>
      <c r="BG2017" s="103"/>
      <c r="BL2017" s="103"/>
      <c r="BM2017" s="103"/>
      <c r="BS2017" s="103"/>
      <c r="BT2017" s="103"/>
      <c r="BY2017" s="103"/>
      <c r="BZ2017" s="103"/>
      <c r="CB2017" s="103"/>
      <c r="CC2017" s="103"/>
      <c r="CF2017" s="103"/>
      <c r="CG2017" s="103"/>
      <c r="CI2017" s="103"/>
      <c r="CJ2017" s="103"/>
      <c r="CM2017" s="103"/>
      <c r="CN2017" s="103"/>
      <c r="CS2017" s="103"/>
      <c r="CT2017" s="103"/>
      <c r="CY2017" s="103"/>
      <c r="DB2017" s="103"/>
      <c r="FQ2017" s="103"/>
      <c r="FS2017" s="103"/>
      <c r="FT2017" s="103"/>
      <c r="FU2017" s="103"/>
      <c r="FV2017" s="103"/>
      <c r="FW2017" s="103"/>
      <c r="FX2017" s="103"/>
      <c r="FZ2017" s="103"/>
      <c r="GD2017" s="103"/>
    </row>
    <row r="2018" spans="6:186" ht="15" customHeight="1">
      <c r="F2018" s="103"/>
      <c r="J2018" s="103"/>
      <c r="K2018" s="103"/>
      <c r="N2018" s="103"/>
      <c r="O2018" s="103"/>
      <c r="T2018" s="103"/>
      <c r="U2018" s="103"/>
      <c r="Y2018" s="103"/>
      <c r="Z2018" s="103"/>
      <c r="AD2018" s="103"/>
      <c r="AE2018" s="103"/>
      <c r="AK2018" s="103"/>
      <c r="AL2018" s="103"/>
      <c r="AS2018" s="103"/>
      <c r="AT2018" s="103"/>
      <c r="AY2018" s="103"/>
      <c r="AZ2018" s="103"/>
      <c r="BF2018" s="103"/>
      <c r="BG2018" s="103"/>
      <c r="BL2018" s="103"/>
      <c r="BM2018" s="103"/>
      <c r="BS2018" s="103"/>
      <c r="BT2018" s="103"/>
      <c r="BY2018" s="103"/>
      <c r="BZ2018" s="103"/>
      <c r="CB2018" s="103"/>
      <c r="CC2018" s="103"/>
      <c r="CF2018" s="103"/>
      <c r="CG2018" s="103"/>
      <c r="CI2018" s="103"/>
      <c r="CJ2018" s="103"/>
      <c r="CM2018" s="103"/>
      <c r="CN2018" s="103"/>
      <c r="CS2018" s="103"/>
      <c r="CT2018" s="103"/>
      <c r="CY2018" s="103"/>
      <c r="DB2018" s="103"/>
      <c r="FQ2018" s="103"/>
      <c r="FS2018" s="103"/>
      <c r="FT2018" s="103"/>
      <c r="FU2018" s="103"/>
      <c r="FV2018" s="103"/>
      <c r="FW2018" s="103"/>
      <c r="FX2018" s="103"/>
      <c r="FZ2018" s="103"/>
      <c r="GD2018" s="103"/>
    </row>
    <row r="2019" spans="6:186" ht="15" customHeight="1">
      <c r="F2019" s="103"/>
      <c r="J2019" s="103"/>
      <c r="K2019" s="103"/>
      <c r="N2019" s="103"/>
      <c r="O2019" s="103"/>
      <c r="T2019" s="103"/>
      <c r="U2019" s="103"/>
      <c r="Y2019" s="103"/>
      <c r="Z2019" s="103"/>
      <c r="AD2019" s="103"/>
      <c r="AE2019" s="103"/>
      <c r="AK2019" s="103"/>
      <c r="AL2019" s="103"/>
      <c r="AS2019" s="103"/>
      <c r="AT2019" s="103"/>
      <c r="AY2019" s="103"/>
      <c r="AZ2019" s="103"/>
      <c r="BF2019" s="103"/>
      <c r="BG2019" s="103"/>
      <c r="BL2019" s="103"/>
      <c r="BM2019" s="103"/>
      <c r="BS2019" s="103"/>
      <c r="BT2019" s="103"/>
      <c r="BY2019" s="103"/>
      <c r="BZ2019" s="103"/>
      <c r="CB2019" s="103"/>
      <c r="CC2019" s="103"/>
      <c r="CF2019" s="103"/>
      <c r="CG2019" s="103"/>
      <c r="CI2019" s="103"/>
      <c r="CJ2019" s="103"/>
      <c r="CM2019" s="103"/>
      <c r="CN2019" s="103"/>
      <c r="CS2019" s="103"/>
      <c r="CT2019" s="103"/>
      <c r="CY2019" s="103"/>
      <c r="DB2019" s="103"/>
      <c r="FQ2019" s="103"/>
      <c r="FS2019" s="103"/>
      <c r="FT2019" s="103"/>
      <c r="FU2019" s="103"/>
      <c r="FV2019" s="103"/>
      <c r="FW2019" s="103"/>
      <c r="FX2019" s="103"/>
      <c r="FZ2019" s="103"/>
      <c r="GD2019" s="103"/>
    </row>
    <row r="2020" spans="6:186" ht="15" customHeight="1">
      <c r="F2020" s="103"/>
      <c r="J2020" s="103"/>
      <c r="K2020" s="103"/>
      <c r="N2020" s="103"/>
      <c r="O2020" s="103"/>
      <c r="T2020" s="103"/>
      <c r="U2020" s="103"/>
      <c r="Y2020" s="103"/>
      <c r="Z2020" s="103"/>
      <c r="AD2020" s="103"/>
      <c r="AE2020" s="103"/>
      <c r="AK2020" s="103"/>
      <c r="AL2020" s="103"/>
      <c r="AS2020" s="103"/>
      <c r="AT2020" s="103"/>
      <c r="AY2020" s="103"/>
      <c r="AZ2020" s="103"/>
      <c r="BF2020" s="103"/>
      <c r="BG2020" s="103"/>
      <c r="BL2020" s="103"/>
      <c r="BM2020" s="103"/>
      <c r="BS2020" s="103"/>
      <c r="BT2020" s="103"/>
      <c r="BY2020" s="103"/>
      <c r="BZ2020" s="103"/>
      <c r="CB2020" s="103"/>
      <c r="CC2020" s="103"/>
      <c r="CF2020" s="103"/>
      <c r="CG2020" s="103"/>
      <c r="CI2020" s="103"/>
      <c r="CJ2020" s="103"/>
      <c r="CM2020" s="103"/>
      <c r="CN2020" s="103"/>
      <c r="CS2020" s="103"/>
      <c r="CT2020" s="103"/>
      <c r="CY2020" s="103"/>
      <c r="DB2020" s="103"/>
      <c r="FQ2020" s="103"/>
      <c r="FS2020" s="103"/>
      <c r="FT2020" s="103"/>
      <c r="FU2020" s="103"/>
      <c r="FV2020" s="103"/>
      <c r="FW2020" s="103"/>
      <c r="FX2020" s="103"/>
      <c r="FZ2020" s="103"/>
      <c r="GD2020" s="103"/>
    </row>
    <row r="2021" spans="6:186" ht="15" customHeight="1">
      <c r="F2021" s="103"/>
      <c r="J2021" s="103"/>
      <c r="K2021" s="103"/>
      <c r="N2021" s="103"/>
      <c r="O2021" s="103"/>
      <c r="T2021" s="103"/>
      <c r="U2021" s="103"/>
      <c r="Y2021" s="103"/>
      <c r="Z2021" s="103"/>
      <c r="AD2021" s="103"/>
      <c r="AE2021" s="103"/>
      <c r="AK2021" s="103"/>
      <c r="AL2021" s="103"/>
      <c r="AS2021" s="103"/>
      <c r="AT2021" s="103"/>
      <c r="AY2021" s="103"/>
      <c r="AZ2021" s="103"/>
      <c r="BF2021" s="103"/>
      <c r="BG2021" s="103"/>
      <c r="BL2021" s="103"/>
      <c r="BM2021" s="103"/>
      <c r="BS2021" s="103"/>
      <c r="BT2021" s="103"/>
      <c r="BY2021" s="103"/>
      <c r="BZ2021" s="103"/>
      <c r="CB2021" s="103"/>
      <c r="CC2021" s="103"/>
      <c r="CF2021" s="103"/>
      <c r="CG2021" s="103"/>
      <c r="CI2021" s="103"/>
      <c r="CJ2021" s="103"/>
      <c r="CM2021" s="103"/>
      <c r="CN2021" s="103"/>
      <c r="CS2021" s="103"/>
      <c r="CT2021" s="103"/>
      <c r="CY2021" s="103"/>
      <c r="DB2021" s="103"/>
      <c r="FQ2021" s="103"/>
      <c r="FS2021" s="103"/>
      <c r="FT2021" s="103"/>
      <c r="FU2021" s="103"/>
      <c r="FV2021" s="103"/>
      <c r="FW2021" s="103"/>
      <c r="FX2021" s="103"/>
      <c r="FZ2021" s="103"/>
      <c r="GD2021" s="103"/>
    </row>
    <row r="2022" spans="6:186" ht="15" customHeight="1">
      <c r="F2022" s="103"/>
      <c r="J2022" s="103"/>
      <c r="K2022" s="103"/>
      <c r="N2022" s="103"/>
      <c r="O2022" s="103"/>
      <c r="T2022" s="103"/>
      <c r="U2022" s="103"/>
      <c r="Y2022" s="103"/>
      <c r="Z2022" s="103"/>
      <c r="AD2022" s="103"/>
      <c r="AE2022" s="103"/>
      <c r="AK2022" s="103"/>
      <c r="AL2022" s="103"/>
      <c r="AS2022" s="103"/>
      <c r="AT2022" s="103"/>
      <c r="AY2022" s="103"/>
      <c r="AZ2022" s="103"/>
      <c r="BF2022" s="103"/>
      <c r="BG2022" s="103"/>
      <c r="BL2022" s="103"/>
      <c r="BM2022" s="103"/>
      <c r="BS2022" s="103"/>
      <c r="BT2022" s="103"/>
      <c r="BY2022" s="103"/>
      <c r="BZ2022" s="103"/>
      <c r="CB2022" s="103"/>
      <c r="CC2022" s="103"/>
      <c r="CF2022" s="103"/>
      <c r="CG2022" s="103"/>
      <c r="CI2022" s="103"/>
      <c r="CJ2022" s="103"/>
      <c r="CM2022" s="103"/>
      <c r="CN2022" s="103"/>
      <c r="CS2022" s="103"/>
      <c r="CT2022" s="103"/>
      <c r="CY2022" s="103"/>
      <c r="DB2022" s="103"/>
      <c r="FQ2022" s="103"/>
      <c r="FS2022" s="103"/>
      <c r="FT2022" s="103"/>
      <c r="FU2022" s="103"/>
      <c r="FV2022" s="103"/>
      <c r="FW2022" s="103"/>
      <c r="FX2022" s="103"/>
      <c r="FZ2022" s="103"/>
      <c r="GD2022" s="103"/>
    </row>
    <row r="2023" spans="6:186" ht="15" customHeight="1">
      <c r="F2023" s="103"/>
      <c r="J2023" s="103"/>
      <c r="K2023" s="103"/>
      <c r="N2023" s="103"/>
      <c r="O2023" s="103"/>
      <c r="T2023" s="103"/>
      <c r="U2023" s="103"/>
      <c r="Y2023" s="103"/>
      <c r="Z2023" s="103"/>
      <c r="AD2023" s="103"/>
      <c r="AE2023" s="103"/>
      <c r="AK2023" s="103"/>
      <c r="AL2023" s="103"/>
      <c r="AS2023" s="103"/>
      <c r="AT2023" s="103"/>
      <c r="AY2023" s="103"/>
      <c r="AZ2023" s="103"/>
      <c r="BF2023" s="103"/>
      <c r="BG2023" s="103"/>
      <c r="BL2023" s="103"/>
      <c r="BM2023" s="103"/>
      <c r="BS2023" s="103"/>
      <c r="BT2023" s="103"/>
      <c r="BY2023" s="103"/>
      <c r="BZ2023" s="103"/>
      <c r="CB2023" s="103"/>
      <c r="CC2023" s="103"/>
      <c r="CF2023" s="103"/>
      <c r="CG2023" s="103"/>
      <c r="CI2023" s="103"/>
      <c r="CJ2023" s="103"/>
      <c r="CM2023" s="103"/>
      <c r="CN2023" s="103"/>
      <c r="CS2023" s="103"/>
      <c r="CT2023" s="103"/>
      <c r="CY2023" s="103"/>
      <c r="DB2023" s="103"/>
      <c r="FQ2023" s="103"/>
      <c r="FS2023" s="103"/>
      <c r="FT2023" s="103"/>
      <c r="FU2023" s="103"/>
      <c r="FV2023" s="103"/>
      <c r="FW2023" s="103"/>
      <c r="FX2023" s="103"/>
      <c r="FZ2023" s="103"/>
      <c r="GD2023" s="103"/>
    </row>
    <row r="2024" spans="6:186" ht="15" customHeight="1">
      <c r="F2024" s="103"/>
      <c r="J2024" s="103"/>
      <c r="K2024" s="103"/>
      <c r="N2024" s="103"/>
      <c r="O2024" s="103"/>
      <c r="T2024" s="103"/>
      <c r="U2024" s="103"/>
      <c r="Y2024" s="103"/>
      <c r="Z2024" s="103"/>
      <c r="AD2024" s="103"/>
      <c r="AE2024" s="103"/>
      <c r="AK2024" s="103"/>
      <c r="AL2024" s="103"/>
      <c r="AS2024" s="103"/>
      <c r="AT2024" s="103"/>
      <c r="AY2024" s="103"/>
      <c r="AZ2024" s="103"/>
      <c r="BF2024" s="103"/>
      <c r="BG2024" s="103"/>
      <c r="BL2024" s="103"/>
      <c r="BM2024" s="103"/>
      <c r="BS2024" s="103"/>
      <c r="BT2024" s="103"/>
      <c r="BY2024" s="103"/>
      <c r="BZ2024" s="103"/>
      <c r="CB2024" s="103"/>
      <c r="CC2024" s="103"/>
      <c r="CF2024" s="103"/>
      <c r="CG2024" s="103"/>
      <c r="CI2024" s="103"/>
      <c r="CJ2024" s="103"/>
      <c r="CM2024" s="103"/>
      <c r="CN2024" s="103"/>
      <c r="CS2024" s="103"/>
      <c r="CT2024" s="103"/>
      <c r="CY2024" s="103"/>
      <c r="DB2024" s="103"/>
      <c r="FQ2024" s="103"/>
      <c r="FS2024" s="103"/>
      <c r="FT2024" s="103"/>
      <c r="FU2024" s="103"/>
      <c r="FV2024" s="103"/>
      <c r="FW2024" s="103"/>
      <c r="FX2024" s="103"/>
      <c r="FZ2024" s="103"/>
      <c r="GD2024" s="103"/>
    </row>
    <row r="2025" spans="6:186" ht="15" customHeight="1">
      <c r="F2025" s="103"/>
      <c r="J2025" s="103"/>
      <c r="K2025" s="103"/>
      <c r="N2025" s="103"/>
      <c r="O2025" s="103"/>
      <c r="T2025" s="103"/>
      <c r="U2025" s="103"/>
      <c r="Y2025" s="103"/>
      <c r="Z2025" s="103"/>
      <c r="AD2025" s="103"/>
      <c r="AE2025" s="103"/>
      <c r="AK2025" s="103"/>
      <c r="AL2025" s="103"/>
      <c r="AS2025" s="103"/>
      <c r="AT2025" s="103"/>
      <c r="AY2025" s="103"/>
      <c r="AZ2025" s="103"/>
      <c r="BF2025" s="103"/>
      <c r="BG2025" s="103"/>
      <c r="BL2025" s="103"/>
      <c r="BM2025" s="103"/>
      <c r="BS2025" s="103"/>
      <c r="BT2025" s="103"/>
      <c r="BY2025" s="103"/>
      <c r="BZ2025" s="103"/>
      <c r="CB2025" s="103"/>
      <c r="CC2025" s="103"/>
      <c r="CF2025" s="103"/>
      <c r="CG2025" s="103"/>
      <c r="CI2025" s="103"/>
      <c r="CJ2025" s="103"/>
      <c r="CM2025" s="103"/>
      <c r="CN2025" s="103"/>
      <c r="CS2025" s="103"/>
      <c r="CT2025" s="103"/>
      <c r="CY2025" s="103"/>
      <c r="DB2025" s="103"/>
      <c r="FQ2025" s="103"/>
      <c r="FS2025" s="103"/>
      <c r="FT2025" s="103"/>
      <c r="FU2025" s="103"/>
      <c r="FV2025" s="103"/>
      <c r="FW2025" s="103"/>
      <c r="FX2025" s="103"/>
      <c r="FZ2025" s="103"/>
      <c r="GD2025" s="103"/>
    </row>
    <row r="2026" spans="6:186" ht="15" customHeight="1">
      <c r="F2026" s="103"/>
      <c r="J2026" s="103"/>
      <c r="K2026" s="103"/>
      <c r="N2026" s="103"/>
      <c r="O2026" s="103"/>
      <c r="T2026" s="103"/>
      <c r="U2026" s="103"/>
      <c r="Y2026" s="103"/>
      <c r="Z2026" s="103"/>
      <c r="AD2026" s="103"/>
      <c r="AE2026" s="103"/>
      <c r="AK2026" s="103"/>
      <c r="AL2026" s="103"/>
      <c r="AS2026" s="103"/>
      <c r="AT2026" s="103"/>
      <c r="AY2026" s="103"/>
      <c r="AZ2026" s="103"/>
      <c r="BF2026" s="103"/>
      <c r="BG2026" s="103"/>
      <c r="BL2026" s="103"/>
      <c r="BM2026" s="103"/>
      <c r="BS2026" s="103"/>
      <c r="BT2026" s="103"/>
      <c r="BY2026" s="103"/>
      <c r="BZ2026" s="103"/>
      <c r="CB2026" s="103"/>
      <c r="CC2026" s="103"/>
      <c r="CF2026" s="103"/>
      <c r="CG2026" s="103"/>
      <c r="CI2026" s="103"/>
      <c r="CJ2026" s="103"/>
      <c r="CM2026" s="103"/>
      <c r="CN2026" s="103"/>
      <c r="CS2026" s="103"/>
      <c r="CT2026" s="103"/>
      <c r="CY2026" s="103"/>
      <c r="DB2026" s="103"/>
      <c r="FQ2026" s="103"/>
      <c r="FS2026" s="103"/>
      <c r="FT2026" s="103"/>
      <c r="FU2026" s="103"/>
      <c r="FV2026" s="103"/>
      <c r="FW2026" s="103"/>
      <c r="FX2026" s="103"/>
      <c r="FZ2026" s="103"/>
      <c r="GD2026" s="103"/>
    </row>
    <row r="2027" spans="6:186" ht="15" customHeight="1">
      <c r="F2027" s="103"/>
      <c r="J2027" s="103"/>
      <c r="K2027" s="103"/>
      <c r="N2027" s="103"/>
      <c r="O2027" s="103"/>
      <c r="T2027" s="103"/>
      <c r="U2027" s="103"/>
      <c r="Y2027" s="103"/>
      <c r="Z2027" s="103"/>
      <c r="AD2027" s="103"/>
      <c r="AE2027" s="103"/>
      <c r="AK2027" s="103"/>
      <c r="AL2027" s="103"/>
      <c r="AS2027" s="103"/>
      <c r="AT2027" s="103"/>
      <c r="AY2027" s="103"/>
      <c r="AZ2027" s="103"/>
      <c r="BF2027" s="103"/>
      <c r="BG2027" s="103"/>
      <c r="BL2027" s="103"/>
      <c r="BM2027" s="103"/>
      <c r="BS2027" s="103"/>
      <c r="BT2027" s="103"/>
      <c r="BY2027" s="103"/>
      <c r="BZ2027" s="103"/>
      <c r="CB2027" s="103"/>
      <c r="CC2027" s="103"/>
      <c r="CF2027" s="103"/>
      <c r="CG2027" s="103"/>
      <c r="CI2027" s="103"/>
      <c r="CJ2027" s="103"/>
      <c r="CM2027" s="103"/>
      <c r="CN2027" s="103"/>
      <c r="CS2027" s="103"/>
      <c r="CT2027" s="103"/>
      <c r="CY2027" s="103"/>
      <c r="DB2027" s="103"/>
      <c r="FQ2027" s="103"/>
      <c r="FS2027" s="103"/>
      <c r="FT2027" s="103"/>
      <c r="FU2027" s="103"/>
      <c r="FV2027" s="103"/>
      <c r="FW2027" s="103"/>
      <c r="FX2027" s="103"/>
      <c r="FZ2027" s="103"/>
      <c r="GD2027" s="103"/>
    </row>
    <row r="2028" spans="6:186" ht="15" customHeight="1">
      <c r="F2028" s="103"/>
      <c r="J2028" s="103"/>
      <c r="K2028" s="103"/>
      <c r="N2028" s="103"/>
      <c r="O2028" s="103"/>
      <c r="T2028" s="103"/>
      <c r="U2028" s="103"/>
      <c r="Y2028" s="103"/>
      <c r="Z2028" s="103"/>
      <c r="AD2028" s="103"/>
      <c r="AE2028" s="103"/>
      <c r="AK2028" s="103"/>
      <c r="AL2028" s="103"/>
      <c r="AS2028" s="103"/>
      <c r="AT2028" s="103"/>
      <c r="AY2028" s="103"/>
      <c r="AZ2028" s="103"/>
      <c r="BF2028" s="103"/>
      <c r="BG2028" s="103"/>
      <c r="BL2028" s="103"/>
      <c r="BM2028" s="103"/>
      <c r="BS2028" s="103"/>
      <c r="BT2028" s="103"/>
      <c r="BY2028" s="103"/>
      <c r="BZ2028" s="103"/>
      <c r="CB2028" s="103"/>
      <c r="CC2028" s="103"/>
      <c r="CF2028" s="103"/>
      <c r="CG2028" s="103"/>
      <c r="CI2028" s="103"/>
      <c r="CJ2028" s="103"/>
      <c r="CM2028" s="103"/>
      <c r="CN2028" s="103"/>
      <c r="CS2028" s="103"/>
      <c r="CT2028" s="103"/>
      <c r="CY2028" s="103"/>
      <c r="DB2028" s="103"/>
      <c r="FQ2028" s="103"/>
      <c r="FS2028" s="103"/>
      <c r="FT2028" s="103"/>
      <c r="FU2028" s="103"/>
      <c r="FV2028" s="103"/>
      <c r="FW2028" s="103"/>
      <c r="FX2028" s="103"/>
      <c r="FZ2028" s="103"/>
      <c r="GD2028" s="103"/>
    </row>
    <row r="2029" spans="6:186" ht="15" customHeight="1">
      <c r="F2029" s="103"/>
      <c r="J2029" s="103"/>
      <c r="K2029" s="103"/>
      <c r="N2029" s="103"/>
      <c r="O2029" s="103"/>
      <c r="T2029" s="103"/>
      <c r="U2029" s="103"/>
      <c r="Y2029" s="103"/>
      <c r="Z2029" s="103"/>
      <c r="AD2029" s="103"/>
      <c r="AE2029" s="103"/>
      <c r="AK2029" s="103"/>
      <c r="AL2029" s="103"/>
      <c r="AS2029" s="103"/>
      <c r="AT2029" s="103"/>
      <c r="AY2029" s="103"/>
      <c r="AZ2029" s="103"/>
      <c r="BF2029" s="103"/>
      <c r="BG2029" s="103"/>
      <c r="BL2029" s="103"/>
      <c r="BM2029" s="103"/>
      <c r="BS2029" s="103"/>
      <c r="BT2029" s="103"/>
      <c r="BY2029" s="103"/>
      <c r="BZ2029" s="103"/>
      <c r="CB2029" s="103"/>
      <c r="CC2029" s="103"/>
      <c r="CF2029" s="103"/>
      <c r="CG2029" s="103"/>
      <c r="CI2029" s="103"/>
      <c r="CJ2029" s="103"/>
      <c r="CM2029" s="103"/>
      <c r="CN2029" s="103"/>
      <c r="CS2029" s="103"/>
      <c r="CT2029" s="103"/>
      <c r="CY2029" s="103"/>
      <c r="DB2029" s="103"/>
      <c r="FQ2029" s="103"/>
      <c r="FS2029" s="103"/>
      <c r="FT2029" s="103"/>
      <c r="FU2029" s="103"/>
      <c r="FV2029" s="103"/>
      <c r="FW2029" s="103"/>
      <c r="FX2029" s="103"/>
      <c r="FZ2029" s="103"/>
      <c r="GD2029" s="103"/>
    </row>
    <row r="2030" spans="6:186" ht="15" customHeight="1">
      <c r="F2030" s="103"/>
      <c r="J2030" s="103"/>
      <c r="K2030" s="103"/>
      <c r="N2030" s="103"/>
      <c r="O2030" s="103"/>
      <c r="T2030" s="103"/>
      <c r="U2030" s="103"/>
      <c r="Y2030" s="103"/>
      <c r="Z2030" s="103"/>
      <c r="AD2030" s="103"/>
      <c r="AE2030" s="103"/>
      <c r="AK2030" s="103"/>
      <c r="AL2030" s="103"/>
      <c r="AS2030" s="103"/>
      <c r="AT2030" s="103"/>
      <c r="AY2030" s="103"/>
      <c r="AZ2030" s="103"/>
      <c r="BF2030" s="103"/>
      <c r="BG2030" s="103"/>
      <c r="BL2030" s="103"/>
      <c r="BM2030" s="103"/>
      <c r="BS2030" s="103"/>
      <c r="BT2030" s="103"/>
      <c r="BY2030" s="103"/>
      <c r="BZ2030" s="103"/>
      <c r="CB2030" s="103"/>
      <c r="CC2030" s="103"/>
      <c r="CF2030" s="103"/>
      <c r="CG2030" s="103"/>
      <c r="CI2030" s="103"/>
      <c r="CJ2030" s="103"/>
      <c r="CM2030" s="103"/>
      <c r="CN2030" s="103"/>
      <c r="CS2030" s="103"/>
      <c r="CT2030" s="103"/>
      <c r="CY2030" s="103"/>
      <c r="DB2030" s="103"/>
      <c r="FQ2030" s="103"/>
      <c r="FS2030" s="103"/>
      <c r="FT2030" s="103"/>
      <c r="FU2030" s="103"/>
      <c r="FV2030" s="103"/>
      <c r="FW2030" s="103"/>
      <c r="FX2030" s="103"/>
      <c r="FZ2030" s="103"/>
      <c r="GD2030" s="103"/>
    </row>
    <row r="2031" spans="6:186" ht="15" customHeight="1">
      <c r="F2031" s="103"/>
      <c r="J2031" s="103"/>
      <c r="K2031" s="103"/>
      <c r="N2031" s="103"/>
      <c r="O2031" s="103"/>
      <c r="T2031" s="103"/>
      <c r="U2031" s="103"/>
      <c r="Y2031" s="103"/>
      <c r="Z2031" s="103"/>
      <c r="AD2031" s="103"/>
      <c r="AE2031" s="103"/>
      <c r="AK2031" s="103"/>
      <c r="AL2031" s="103"/>
      <c r="AS2031" s="103"/>
      <c r="AT2031" s="103"/>
      <c r="AY2031" s="103"/>
      <c r="AZ2031" s="103"/>
      <c r="BF2031" s="103"/>
      <c r="BG2031" s="103"/>
      <c r="BL2031" s="103"/>
      <c r="BM2031" s="103"/>
      <c r="BS2031" s="103"/>
      <c r="BT2031" s="103"/>
      <c r="BY2031" s="103"/>
      <c r="BZ2031" s="103"/>
      <c r="CB2031" s="103"/>
      <c r="CC2031" s="103"/>
      <c r="CF2031" s="103"/>
      <c r="CG2031" s="103"/>
      <c r="CI2031" s="103"/>
      <c r="CJ2031" s="103"/>
      <c r="CM2031" s="103"/>
      <c r="CN2031" s="103"/>
      <c r="CS2031" s="103"/>
      <c r="CT2031" s="103"/>
      <c r="CY2031" s="103"/>
      <c r="DB2031" s="103"/>
      <c r="FQ2031" s="103"/>
      <c r="FS2031" s="103"/>
      <c r="FT2031" s="103"/>
      <c r="FU2031" s="103"/>
      <c r="FV2031" s="103"/>
      <c r="FW2031" s="103"/>
      <c r="FX2031" s="103"/>
      <c r="FZ2031" s="103"/>
      <c r="GD2031" s="103"/>
    </row>
    <row r="2032" spans="6:186" ht="15" customHeight="1">
      <c r="F2032" s="103"/>
      <c r="J2032" s="103"/>
      <c r="K2032" s="103"/>
      <c r="N2032" s="103"/>
      <c r="O2032" s="103"/>
      <c r="T2032" s="103"/>
      <c r="U2032" s="103"/>
      <c r="Y2032" s="103"/>
      <c r="Z2032" s="103"/>
      <c r="AD2032" s="103"/>
      <c r="AE2032" s="103"/>
      <c r="AK2032" s="103"/>
      <c r="AL2032" s="103"/>
      <c r="AS2032" s="103"/>
      <c r="AT2032" s="103"/>
      <c r="AY2032" s="103"/>
      <c r="AZ2032" s="103"/>
      <c r="BF2032" s="103"/>
      <c r="BG2032" s="103"/>
      <c r="BL2032" s="103"/>
      <c r="BM2032" s="103"/>
      <c r="BS2032" s="103"/>
      <c r="BT2032" s="103"/>
      <c r="BY2032" s="103"/>
      <c r="BZ2032" s="103"/>
      <c r="CB2032" s="103"/>
      <c r="CC2032" s="103"/>
      <c r="CF2032" s="103"/>
      <c r="CG2032" s="103"/>
      <c r="CI2032" s="103"/>
      <c r="CJ2032" s="103"/>
      <c r="CM2032" s="103"/>
      <c r="CN2032" s="103"/>
      <c r="CS2032" s="103"/>
      <c r="CT2032" s="103"/>
      <c r="CY2032" s="103"/>
      <c r="DB2032" s="103"/>
      <c r="FQ2032" s="103"/>
      <c r="FS2032" s="103"/>
      <c r="FT2032" s="103"/>
      <c r="FU2032" s="103"/>
      <c r="FV2032" s="103"/>
      <c r="FW2032" s="103"/>
      <c r="FX2032" s="103"/>
      <c r="FZ2032" s="103"/>
      <c r="GD2032" s="103"/>
    </row>
    <row r="2033" spans="6:186" ht="15" customHeight="1">
      <c r="F2033" s="103"/>
      <c r="J2033" s="103"/>
      <c r="K2033" s="103"/>
      <c r="N2033" s="103"/>
      <c r="O2033" s="103"/>
      <c r="T2033" s="103"/>
      <c r="U2033" s="103"/>
      <c r="Y2033" s="103"/>
      <c r="Z2033" s="103"/>
      <c r="AD2033" s="103"/>
      <c r="AE2033" s="103"/>
      <c r="AK2033" s="103"/>
      <c r="AL2033" s="103"/>
      <c r="AS2033" s="103"/>
      <c r="AT2033" s="103"/>
      <c r="AY2033" s="103"/>
      <c r="AZ2033" s="103"/>
      <c r="BF2033" s="103"/>
      <c r="BG2033" s="103"/>
      <c r="BL2033" s="103"/>
      <c r="BM2033" s="103"/>
      <c r="BS2033" s="103"/>
      <c r="BT2033" s="103"/>
      <c r="BY2033" s="103"/>
      <c r="BZ2033" s="103"/>
      <c r="CB2033" s="103"/>
      <c r="CC2033" s="103"/>
      <c r="CF2033" s="103"/>
      <c r="CG2033" s="103"/>
      <c r="CI2033" s="103"/>
      <c r="CJ2033" s="103"/>
      <c r="CM2033" s="103"/>
      <c r="CN2033" s="103"/>
      <c r="CS2033" s="103"/>
      <c r="CT2033" s="103"/>
      <c r="CY2033" s="103"/>
      <c r="DB2033" s="103"/>
      <c r="FQ2033" s="103"/>
      <c r="FS2033" s="103"/>
      <c r="FT2033" s="103"/>
      <c r="FU2033" s="103"/>
      <c r="FV2033" s="103"/>
      <c r="FW2033" s="103"/>
      <c r="FX2033" s="103"/>
      <c r="FZ2033" s="103"/>
      <c r="GD2033" s="103"/>
    </row>
    <row r="2034" spans="6:186" ht="15" customHeight="1">
      <c r="F2034" s="103"/>
      <c r="J2034" s="103"/>
      <c r="K2034" s="103"/>
      <c r="N2034" s="103"/>
      <c r="O2034" s="103"/>
      <c r="T2034" s="103"/>
      <c r="U2034" s="103"/>
      <c r="Y2034" s="103"/>
      <c r="Z2034" s="103"/>
      <c r="AD2034" s="103"/>
      <c r="AE2034" s="103"/>
      <c r="AK2034" s="103"/>
      <c r="AL2034" s="103"/>
      <c r="AS2034" s="103"/>
      <c r="AT2034" s="103"/>
      <c r="AY2034" s="103"/>
      <c r="AZ2034" s="103"/>
      <c r="BF2034" s="103"/>
      <c r="BG2034" s="103"/>
      <c r="BL2034" s="103"/>
      <c r="BM2034" s="103"/>
      <c r="BS2034" s="103"/>
      <c r="BT2034" s="103"/>
      <c r="BY2034" s="103"/>
      <c r="BZ2034" s="103"/>
      <c r="CB2034" s="103"/>
      <c r="CC2034" s="103"/>
      <c r="CF2034" s="103"/>
      <c r="CG2034" s="103"/>
      <c r="CI2034" s="103"/>
      <c r="CJ2034" s="103"/>
      <c r="CM2034" s="103"/>
      <c r="CN2034" s="103"/>
      <c r="CS2034" s="103"/>
      <c r="CT2034" s="103"/>
      <c r="CY2034" s="103"/>
      <c r="DB2034" s="103"/>
      <c r="FQ2034" s="103"/>
      <c r="FS2034" s="103"/>
      <c r="FT2034" s="103"/>
      <c r="FU2034" s="103"/>
      <c r="FV2034" s="103"/>
      <c r="FW2034" s="103"/>
      <c r="FX2034" s="103"/>
      <c r="FZ2034" s="103"/>
      <c r="GD2034" s="103"/>
    </row>
    <row r="2035" spans="6:186" ht="15" customHeight="1">
      <c r="F2035" s="103"/>
      <c r="J2035" s="103"/>
      <c r="K2035" s="103"/>
      <c r="N2035" s="103"/>
      <c r="O2035" s="103"/>
      <c r="T2035" s="103"/>
      <c r="U2035" s="103"/>
      <c r="Y2035" s="103"/>
      <c r="Z2035" s="103"/>
      <c r="AD2035" s="103"/>
      <c r="AE2035" s="103"/>
      <c r="AK2035" s="103"/>
      <c r="AL2035" s="103"/>
      <c r="AS2035" s="103"/>
      <c r="AT2035" s="103"/>
      <c r="AY2035" s="103"/>
      <c r="AZ2035" s="103"/>
      <c r="BF2035" s="103"/>
      <c r="BG2035" s="103"/>
      <c r="BL2035" s="103"/>
      <c r="BM2035" s="103"/>
      <c r="BS2035" s="103"/>
      <c r="BT2035" s="103"/>
      <c r="BY2035" s="103"/>
      <c r="BZ2035" s="103"/>
      <c r="CB2035" s="103"/>
      <c r="CC2035" s="103"/>
      <c r="CF2035" s="103"/>
      <c r="CG2035" s="103"/>
      <c r="CI2035" s="103"/>
      <c r="CJ2035" s="103"/>
      <c r="CM2035" s="103"/>
      <c r="CN2035" s="103"/>
      <c r="CS2035" s="103"/>
      <c r="CT2035" s="103"/>
      <c r="CY2035" s="103"/>
      <c r="DB2035" s="103"/>
      <c r="FQ2035" s="103"/>
      <c r="FS2035" s="103"/>
      <c r="FT2035" s="103"/>
      <c r="FU2035" s="103"/>
      <c r="FV2035" s="103"/>
      <c r="FW2035" s="103"/>
      <c r="FX2035" s="103"/>
      <c r="FZ2035" s="103"/>
      <c r="GD2035" s="103"/>
    </row>
    <row r="2036" spans="6:186" ht="15" customHeight="1">
      <c r="F2036" s="103"/>
      <c r="J2036" s="103"/>
      <c r="K2036" s="103"/>
      <c r="N2036" s="103"/>
      <c r="O2036" s="103"/>
      <c r="T2036" s="103"/>
      <c r="U2036" s="103"/>
      <c r="Y2036" s="103"/>
      <c r="Z2036" s="103"/>
      <c r="AD2036" s="103"/>
      <c r="AE2036" s="103"/>
      <c r="AK2036" s="103"/>
      <c r="AL2036" s="103"/>
      <c r="AS2036" s="103"/>
      <c r="AT2036" s="103"/>
      <c r="AY2036" s="103"/>
      <c r="AZ2036" s="103"/>
      <c r="BF2036" s="103"/>
      <c r="BG2036" s="103"/>
      <c r="BL2036" s="103"/>
      <c r="BM2036" s="103"/>
      <c r="BS2036" s="103"/>
      <c r="BT2036" s="103"/>
      <c r="BY2036" s="103"/>
      <c r="BZ2036" s="103"/>
      <c r="CB2036" s="103"/>
      <c r="CC2036" s="103"/>
      <c r="CF2036" s="103"/>
      <c r="CG2036" s="103"/>
      <c r="CI2036" s="103"/>
      <c r="CJ2036" s="103"/>
      <c r="CM2036" s="103"/>
      <c r="CN2036" s="103"/>
      <c r="CS2036" s="103"/>
      <c r="CT2036" s="103"/>
      <c r="CY2036" s="103"/>
      <c r="DB2036" s="103"/>
      <c r="FQ2036" s="103"/>
      <c r="FS2036" s="103"/>
      <c r="FT2036" s="103"/>
      <c r="FU2036" s="103"/>
      <c r="FV2036" s="103"/>
      <c r="FW2036" s="103"/>
      <c r="FX2036" s="103"/>
      <c r="FZ2036" s="103"/>
      <c r="GD2036" s="103"/>
    </row>
    <row r="2037" spans="6:186" ht="15" customHeight="1">
      <c r="F2037" s="103"/>
      <c r="J2037" s="103"/>
      <c r="K2037" s="103"/>
      <c r="N2037" s="103"/>
      <c r="O2037" s="103"/>
      <c r="T2037" s="103"/>
      <c r="U2037" s="103"/>
      <c r="Y2037" s="103"/>
      <c r="Z2037" s="103"/>
      <c r="AD2037" s="103"/>
      <c r="AE2037" s="103"/>
      <c r="AK2037" s="103"/>
      <c r="AL2037" s="103"/>
      <c r="AS2037" s="103"/>
      <c r="AT2037" s="103"/>
      <c r="AY2037" s="103"/>
      <c r="AZ2037" s="103"/>
      <c r="BF2037" s="103"/>
      <c r="BG2037" s="103"/>
      <c r="BL2037" s="103"/>
      <c r="BM2037" s="103"/>
      <c r="BS2037" s="103"/>
      <c r="BT2037" s="103"/>
      <c r="BY2037" s="103"/>
      <c r="BZ2037" s="103"/>
      <c r="CB2037" s="103"/>
      <c r="CC2037" s="103"/>
      <c r="CF2037" s="103"/>
      <c r="CG2037" s="103"/>
      <c r="CI2037" s="103"/>
      <c r="CJ2037" s="103"/>
      <c r="CM2037" s="103"/>
      <c r="CN2037" s="103"/>
      <c r="CS2037" s="103"/>
      <c r="CT2037" s="103"/>
      <c r="CY2037" s="103"/>
      <c r="DB2037" s="103"/>
      <c r="FQ2037" s="103"/>
      <c r="FS2037" s="103"/>
      <c r="FT2037" s="103"/>
      <c r="FU2037" s="103"/>
      <c r="FV2037" s="103"/>
      <c r="FW2037" s="103"/>
      <c r="FX2037" s="103"/>
      <c r="FZ2037" s="103"/>
      <c r="GD2037" s="103"/>
    </row>
    <row r="2038" spans="6:186" ht="15" customHeight="1">
      <c r="F2038" s="103"/>
      <c r="J2038" s="103"/>
      <c r="K2038" s="103"/>
      <c r="N2038" s="103"/>
      <c r="O2038" s="103"/>
      <c r="T2038" s="103"/>
      <c r="U2038" s="103"/>
      <c r="Y2038" s="103"/>
      <c r="Z2038" s="103"/>
      <c r="AD2038" s="103"/>
      <c r="AE2038" s="103"/>
      <c r="AK2038" s="103"/>
      <c r="AL2038" s="103"/>
      <c r="AS2038" s="103"/>
      <c r="AT2038" s="103"/>
      <c r="AY2038" s="103"/>
      <c r="AZ2038" s="103"/>
      <c r="BF2038" s="103"/>
      <c r="BG2038" s="103"/>
      <c r="BL2038" s="103"/>
      <c r="BM2038" s="103"/>
      <c r="BS2038" s="103"/>
      <c r="BT2038" s="103"/>
      <c r="BY2038" s="103"/>
      <c r="BZ2038" s="103"/>
      <c r="CB2038" s="103"/>
      <c r="CC2038" s="103"/>
      <c r="CF2038" s="103"/>
      <c r="CG2038" s="103"/>
      <c r="CI2038" s="103"/>
      <c r="CJ2038" s="103"/>
      <c r="CM2038" s="103"/>
      <c r="CN2038" s="103"/>
      <c r="CS2038" s="103"/>
      <c r="CT2038" s="103"/>
      <c r="CY2038" s="103"/>
      <c r="DB2038" s="103"/>
      <c r="FQ2038" s="103"/>
      <c r="FS2038" s="103"/>
      <c r="FT2038" s="103"/>
      <c r="FU2038" s="103"/>
      <c r="FV2038" s="103"/>
      <c r="FW2038" s="103"/>
      <c r="FX2038" s="103"/>
      <c r="FZ2038" s="103"/>
      <c r="GD2038" s="103"/>
    </row>
    <row r="2039" spans="6:186" ht="15" customHeight="1">
      <c r="F2039" s="103"/>
      <c r="J2039" s="103"/>
      <c r="K2039" s="103"/>
      <c r="N2039" s="103"/>
      <c r="O2039" s="103"/>
      <c r="T2039" s="103"/>
      <c r="U2039" s="103"/>
      <c r="Y2039" s="103"/>
      <c r="Z2039" s="103"/>
      <c r="AD2039" s="103"/>
      <c r="AE2039" s="103"/>
      <c r="AK2039" s="103"/>
      <c r="AL2039" s="103"/>
      <c r="AS2039" s="103"/>
      <c r="AT2039" s="103"/>
      <c r="AY2039" s="103"/>
      <c r="AZ2039" s="103"/>
      <c r="BF2039" s="103"/>
      <c r="BG2039" s="103"/>
      <c r="BL2039" s="103"/>
      <c r="BM2039" s="103"/>
      <c r="BS2039" s="103"/>
      <c r="BT2039" s="103"/>
      <c r="BY2039" s="103"/>
      <c r="BZ2039" s="103"/>
      <c r="CB2039" s="103"/>
      <c r="CC2039" s="103"/>
      <c r="CF2039" s="103"/>
      <c r="CG2039" s="103"/>
      <c r="CI2039" s="103"/>
      <c r="CJ2039" s="103"/>
      <c r="CM2039" s="103"/>
      <c r="CN2039" s="103"/>
      <c r="CS2039" s="103"/>
      <c r="CT2039" s="103"/>
      <c r="CY2039" s="103"/>
      <c r="DB2039" s="103"/>
      <c r="FQ2039" s="103"/>
      <c r="FS2039" s="103"/>
      <c r="FT2039" s="103"/>
      <c r="FU2039" s="103"/>
      <c r="FV2039" s="103"/>
      <c r="FW2039" s="103"/>
      <c r="FX2039" s="103"/>
      <c r="FZ2039" s="103"/>
      <c r="GD2039" s="103"/>
    </row>
    <row r="2040" spans="6:186" ht="15" customHeight="1">
      <c r="F2040" s="103"/>
      <c r="J2040" s="103"/>
      <c r="K2040" s="103"/>
      <c r="N2040" s="103"/>
      <c r="O2040" s="103"/>
      <c r="T2040" s="103"/>
      <c r="U2040" s="103"/>
      <c r="Y2040" s="103"/>
      <c r="Z2040" s="103"/>
      <c r="AD2040" s="103"/>
      <c r="AE2040" s="103"/>
      <c r="AK2040" s="103"/>
      <c r="AL2040" s="103"/>
      <c r="AS2040" s="103"/>
      <c r="AT2040" s="103"/>
      <c r="AY2040" s="103"/>
      <c r="AZ2040" s="103"/>
      <c r="BF2040" s="103"/>
      <c r="BG2040" s="103"/>
      <c r="BL2040" s="103"/>
      <c r="BM2040" s="103"/>
      <c r="BS2040" s="103"/>
      <c r="BT2040" s="103"/>
      <c r="BY2040" s="103"/>
      <c r="BZ2040" s="103"/>
      <c r="CB2040" s="103"/>
      <c r="CC2040" s="103"/>
      <c r="CF2040" s="103"/>
      <c r="CG2040" s="103"/>
      <c r="CI2040" s="103"/>
      <c r="CJ2040" s="103"/>
      <c r="CM2040" s="103"/>
      <c r="CN2040" s="103"/>
      <c r="CS2040" s="103"/>
      <c r="CT2040" s="103"/>
      <c r="CY2040" s="103"/>
      <c r="DB2040" s="103"/>
      <c r="FQ2040" s="103"/>
      <c r="FS2040" s="103"/>
      <c r="FT2040" s="103"/>
      <c r="FU2040" s="103"/>
      <c r="FV2040" s="103"/>
      <c r="FW2040" s="103"/>
      <c r="FX2040" s="103"/>
      <c r="FZ2040" s="103"/>
      <c r="GD2040" s="103"/>
    </row>
    <row r="2041" spans="6:186" ht="15" customHeight="1">
      <c r="F2041" s="103"/>
      <c r="J2041" s="103"/>
      <c r="K2041" s="103"/>
      <c r="N2041" s="103"/>
      <c r="O2041" s="103"/>
      <c r="T2041" s="103"/>
      <c r="U2041" s="103"/>
      <c r="Y2041" s="103"/>
      <c r="Z2041" s="103"/>
      <c r="AD2041" s="103"/>
      <c r="AE2041" s="103"/>
      <c r="AK2041" s="103"/>
      <c r="AL2041" s="103"/>
      <c r="AS2041" s="103"/>
      <c r="AT2041" s="103"/>
      <c r="AY2041" s="103"/>
      <c r="AZ2041" s="103"/>
      <c r="BF2041" s="103"/>
      <c r="BG2041" s="103"/>
      <c r="BL2041" s="103"/>
      <c r="BM2041" s="103"/>
      <c r="BS2041" s="103"/>
      <c r="BT2041" s="103"/>
      <c r="BY2041" s="103"/>
      <c r="BZ2041" s="103"/>
      <c r="CB2041" s="103"/>
      <c r="CC2041" s="103"/>
      <c r="CF2041" s="103"/>
      <c r="CG2041" s="103"/>
      <c r="CI2041" s="103"/>
      <c r="CJ2041" s="103"/>
      <c r="CM2041" s="103"/>
      <c r="CN2041" s="103"/>
      <c r="CS2041" s="103"/>
      <c r="CT2041" s="103"/>
      <c r="CY2041" s="103"/>
      <c r="DB2041" s="103"/>
      <c r="FQ2041" s="103"/>
      <c r="FS2041" s="103"/>
      <c r="FT2041" s="103"/>
      <c r="FU2041" s="103"/>
      <c r="FV2041" s="103"/>
      <c r="FW2041" s="103"/>
      <c r="FX2041" s="103"/>
      <c r="FZ2041" s="103"/>
      <c r="GD2041" s="103"/>
    </row>
    <row r="2042" spans="6:186" ht="15" customHeight="1">
      <c r="F2042" s="103"/>
      <c r="J2042" s="103"/>
      <c r="K2042" s="103"/>
      <c r="N2042" s="103"/>
      <c r="O2042" s="103"/>
      <c r="T2042" s="103"/>
      <c r="U2042" s="103"/>
      <c r="Y2042" s="103"/>
      <c r="Z2042" s="103"/>
      <c r="AD2042" s="103"/>
      <c r="AE2042" s="103"/>
      <c r="AK2042" s="103"/>
      <c r="AL2042" s="103"/>
      <c r="AS2042" s="103"/>
      <c r="AT2042" s="103"/>
      <c r="AY2042" s="103"/>
      <c r="AZ2042" s="103"/>
      <c r="BF2042" s="103"/>
      <c r="BG2042" s="103"/>
      <c r="BL2042" s="103"/>
      <c r="BM2042" s="103"/>
      <c r="BS2042" s="103"/>
      <c r="BT2042" s="103"/>
      <c r="BY2042" s="103"/>
      <c r="BZ2042" s="103"/>
      <c r="CB2042" s="103"/>
      <c r="CC2042" s="103"/>
      <c r="CF2042" s="103"/>
      <c r="CG2042" s="103"/>
      <c r="CI2042" s="103"/>
      <c r="CJ2042" s="103"/>
      <c r="CM2042" s="103"/>
      <c r="CN2042" s="103"/>
      <c r="CS2042" s="103"/>
      <c r="CT2042" s="103"/>
      <c r="CY2042" s="103"/>
      <c r="DB2042" s="103"/>
      <c r="FQ2042" s="103"/>
      <c r="FS2042" s="103"/>
      <c r="FT2042" s="103"/>
      <c r="FU2042" s="103"/>
      <c r="FV2042" s="103"/>
      <c r="FW2042" s="103"/>
      <c r="FX2042" s="103"/>
      <c r="FZ2042" s="103"/>
      <c r="GD2042" s="103"/>
    </row>
    <row r="2043" spans="6:186" ht="15" customHeight="1">
      <c r="F2043" s="103"/>
      <c r="J2043" s="103"/>
      <c r="K2043" s="103"/>
      <c r="N2043" s="103"/>
      <c r="O2043" s="103"/>
      <c r="T2043" s="103"/>
      <c r="U2043" s="103"/>
      <c r="Y2043" s="103"/>
      <c r="Z2043" s="103"/>
      <c r="AD2043" s="103"/>
      <c r="AE2043" s="103"/>
      <c r="AK2043" s="103"/>
      <c r="AL2043" s="103"/>
      <c r="AS2043" s="103"/>
      <c r="AT2043" s="103"/>
      <c r="AY2043" s="103"/>
      <c r="AZ2043" s="103"/>
      <c r="BF2043" s="103"/>
      <c r="BG2043" s="103"/>
      <c r="BL2043" s="103"/>
      <c r="BM2043" s="103"/>
      <c r="BS2043" s="103"/>
      <c r="BT2043" s="103"/>
      <c r="BY2043" s="103"/>
      <c r="BZ2043" s="103"/>
      <c r="CB2043" s="103"/>
      <c r="CC2043" s="103"/>
      <c r="CF2043" s="103"/>
      <c r="CG2043" s="103"/>
      <c r="CI2043" s="103"/>
      <c r="CJ2043" s="103"/>
      <c r="CM2043" s="103"/>
      <c r="CN2043" s="103"/>
      <c r="CS2043" s="103"/>
      <c r="CT2043" s="103"/>
      <c r="CY2043" s="103"/>
      <c r="DB2043" s="103"/>
      <c r="FQ2043" s="103"/>
      <c r="FS2043" s="103"/>
      <c r="FT2043" s="103"/>
      <c r="FU2043" s="103"/>
      <c r="FV2043" s="103"/>
      <c r="FW2043" s="103"/>
      <c r="FX2043" s="103"/>
      <c r="FZ2043" s="103"/>
      <c r="GD2043" s="103"/>
    </row>
    <row r="2044" spans="6:186" ht="15" customHeight="1">
      <c r="F2044" s="103"/>
      <c r="J2044" s="103"/>
      <c r="K2044" s="103"/>
      <c r="N2044" s="103"/>
      <c r="O2044" s="103"/>
      <c r="T2044" s="103"/>
      <c r="U2044" s="103"/>
      <c r="Y2044" s="103"/>
      <c r="Z2044" s="103"/>
      <c r="AD2044" s="103"/>
      <c r="AE2044" s="103"/>
      <c r="AK2044" s="103"/>
      <c r="AL2044" s="103"/>
      <c r="AS2044" s="103"/>
      <c r="AT2044" s="103"/>
      <c r="AY2044" s="103"/>
      <c r="AZ2044" s="103"/>
      <c r="BF2044" s="103"/>
      <c r="BG2044" s="103"/>
      <c r="BL2044" s="103"/>
      <c r="BM2044" s="103"/>
      <c r="BS2044" s="103"/>
      <c r="BT2044" s="103"/>
      <c r="BY2044" s="103"/>
      <c r="BZ2044" s="103"/>
      <c r="CB2044" s="103"/>
      <c r="CC2044" s="103"/>
      <c r="CF2044" s="103"/>
      <c r="CG2044" s="103"/>
      <c r="CI2044" s="103"/>
      <c r="CJ2044" s="103"/>
      <c r="CM2044" s="103"/>
      <c r="CN2044" s="103"/>
      <c r="CS2044" s="103"/>
      <c r="CT2044" s="103"/>
      <c r="CY2044" s="103"/>
      <c r="DB2044" s="103"/>
      <c r="FQ2044" s="103"/>
      <c r="FS2044" s="103"/>
      <c r="FT2044" s="103"/>
      <c r="FU2044" s="103"/>
      <c r="FV2044" s="103"/>
      <c r="FW2044" s="103"/>
      <c r="FX2044" s="103"/>
      <c r="FZ2044" s="103"/>
      <c r="GD2044" s="103"/>
    </row>
    <row r="2045" spans="6:186" ht="15" customHeight="1">
      <c r="F2045" s="103"/>
      <c r="J2045" s="103"/>
      <c r="K2045" s="103"/>
      <c r="N2045" s="103"/>
      <c r="O2045" s="103"/>
      <c r="T2045" s="103"/>
      <c r="U2045" s="103"/>
      <c r="Y2045" s="103"/>
      <c r="Z2045" s="103"/>
      <c r="AD2045" s="103"/>
      <c r="AE2045" s="103"/>
      <c r="AK2045" s="103"/>
      <c r="AL2045" s="103"/>
      <c r="AS2045" s="103"/>
      <c r="AT2045" s="103"/>
      <c r="AY2045" s="103"/>
      <c r="AZ2045" s="103"/>
      <c r="BF2045" s="103"/>
      <c r="BG2045" s="103"/>
      <c r="BL2045" s="103"/>
      <c r="BM2045" s="103"/>
      <c r="BS2045" s="103"/>
      <c r="BT2045" s="103"/>
      <c r="BY2045" s="103"/>
      <c r="BZ2045" s="103"/>
      <c r="CB2045" s="103"/>
      <c r="CC2045" s="103"/>
      <c r="CF2045" s="103"/>
      <c r="CG2045" s="103"/>
      <c r="CI2045" s="103"/>
      <c r="CJ2045" s="103"/>
      <c r="CM2045" s="103"/>
      <c r="CN2045" s="103"/>
      <c r="CS2045" s="103"/>
      <c r="CT2045" s="103"/>
      <c r="CY2045" s="103"/>
      <c r="DB2045" s="103"/>
      <c r="FQ2045" s="103"/>
      <c r="FS2045" s="103"/>
      <c r="FT2045" s="103"/>
      <c r="FU2045" s="103"/>
      <c r="FV2045" s="103"/>
      <c r="FW2045" s="103"/>
      <c r="FX2045" s="103"/>
      <c r="FZ2045" s="103"/>
      <c r="GD2045" s="103"/>
    </row>
    <row r="2046" spans="6:186" ht="15" customHeight="1">
      <c r="F2046" s="103"/>
      <c r="J2046" s="103"/>
      <c r="K2046" s="103"/>
      <c r="N2046" s="103"/>
      <c r="O2046" s="103"/>
      <c r="T2046" s="103"/>
      <c r="U2046" s="103"/>
      <c r="Y2046" s="103"/>
      <c r="Z2046" s="103"/>
      <c r="AD2046" s="103"/>
      <c r="AE2046" s="103"/>
      <c r="AK2046" s="103"/>
      <c r="AL2046" s="103"/>
      <c r="AS2046" s="103"/>
      <c r="AT2046" s="103"/>
      <c r="AY2046" s="103"/>
      <c r="AZ2046" s="103"/>
      <c r="BF2046" s="103"/>
      <c r="BG2046" s="103"/>
      <c r="BL2046" s="103"/>
      <c r="BM2046" s="103"/>
      <c r="BS2046" s="103"/>
      <c r="BT2046" s="103"/>
      <c r="BY2046" s="103"/>
      <c r="BZ2046" s="103"/>
      <c r="CB2046" s="103"/>
      <c r="CC2046" s="103"/>
      <c r="CF2046" s="103"/>
      <c r="CG2046" s="103"/>
      <c r="CI2046" s="103"/>
      <c r="CJ2046" s="103"/>
      <c r="CM2046" s="103"/>
      <c r="CN2046" s="103"/>
      <c r="CS2046" s="103"/>
      <c r="CT2046" s="103"/>
      <c r="CY2046" s="103"/>
      <c r="DB2046" s="103"/>
      <c r="FQ2046" s="103"/>
      <c r="FS2046" s="103"/>
      <c r="FT2046" s="103"/>
      <c r="FU2046" s="103"/>
      <c r="FV2046" s="103"/>
      <c r="FW2046" s="103"/>
      <c r="FX2046" s="103"/>
      <c r="FZ2046" s="103"/>
      <c r="GD2046" s="103"/>
    </row>
    <row r="2047" spans="6:186" ht="15" customHeight="1">
      <c r="F2047" s="103"/>
      <c r="J2047" s="103"/>
      <c r="K2047" s="103"/>
      <c r="N2047" s="103"/>
      <c r="O2047" s="103"/>
      <c r="T2047" s="103"/>
      <c r="U2047" s="103"/>
      <c r="Y2047" s="103"/>
      <c r="Z2047" s="103"/>
      <c r="AD2047" s="103"/>
      <c r="AE2047" s="103"/>
      <c r="AK2047" s="103"/>
      <c r="AL2047" s="103"/>
      <c r="AS2047" s="103"/>
      <c r="AT2047" s="103"/>
      <c r="AY2047" s="103"/>
      <c r="AZ2047" s="103"/>
      <c r="BF2047" s="103"/>
      <c r="BG2047" s="103"/>
      <c r="BL2047" s="103"/>
      <c r="BM2047" s="103"/>
      <c r="BS2047" s="103"/>
      <c r="BT2047" s="103"/>
      <c r="BY2047" s="103"/>
      <c r="BZ2047" s="103"/>
      <c r="CB2047" s="103"/>
      <c r="CC2047" s="103"/>
      <c r="CF2047" s="103"/>
      <c r="CG2047" s="103"/>
      <c r="CI2047" s="103"/>
      <c r="CJ2047" s="103"/>
      <c r="CM2047" s="103"/>
      <c r="CN2047" s="103"/>
      <c r="CS2047" s="103"/>
      <c r="CT2047" s="103"/>
      <c r="CY2047" s="103"/>
      <c r="DB2047" s="103"/>
      <c r="FQ2047" s="103"/>
      <c r="FS2047" s="103"/>
      <c r="FT2047" s="103"/>
      <c r="FU2047" s="103"/>
      <c r="FV2047" s="103"/>
      <c r="FW2047" s="103"/>
      <c r="FX2047" s="103"/>
      <c r="FZ2047" s="103"/>
      <c r="GD2047" s="103"/>
    </row>
    <row r="2048" spans="6:186" ht="15" customHeight="1">
      <c r="F2048" s="103"/>
      <c r="J2048" s="103"/>
      <c r="K2048" s="103"/>
      <c r="N2048" s="103"/>
      <c r="O2048" s="103"/>
      <c r="T2048" s="103"/>
      <c r="U2048" s="103"/>
      <c r="Y2048" s="103"/>
      <c r="Z2048" s="103"/>
      <c r="AD2048" s="103"/>
      <c r="AE2048" s="103"/>
      <c r="AK2048" s="103"/>
      <c r="AL2048" s="103"/>
      <c r="AS2048" s="103"/>
      <c r="AT2048" s="103"/>
      <c r="AY2048" s="103"/>
      <c r="AZ2048" s="103"/>
      <c r="BF2048" s="103"/>
      <c r="BG2048" s="103"/>
      <c r="BL2048" s="103"/>
      <c r="BM2048" s="103"/>
      <c r="BS2048" s="103"/>
      <c r="BT2048" s="103"/>
      <c r="BY2048" s="103"/>
      <c r="BZ2048" s="103"/>
      <c r="CB2048" s="103"/>
      <c r="CC2048" s="103"/>
      <c r="CF2048" s="103"/>
      <c r="CG2048" s="103"/>
      <c r="CI2048" s="103"/>
      <c r="CJ2048" s="103"/>
      <c r="CM2048" s="103"/>
      <c r="CN2048" s="103"/>
      <c r="CS2048" s="103"/>
      <c r="CT2048" s="103"/>
      <c r="CY2048" s="103"/>
      <c r="DB2048" s="103"/>
      <c r="FQ2048" s="103"/>
      <c r="FS2048" s="103"/>
      <c r="FT2048" s="103"/>
      <c r="FU2048" s="103"/>
      <c r="FV2048" s="103"/>
      <c r="FW2048" s="103"/>
      <c r="FX2048" s="103"/>
      <c r="FZ2048" s="103"/>
      <c r="GD2048" s="103"/>
    </row>
    <row r="2049" spans="6:186" ht="15" customHeight="1">
      <c r="F2049" s="103"/>
      <c r="J2049" s="103"/>
      <c r="K2049" s="103"/>
      <c r="N2049" s="103"/>
      <c r="O2049" s="103"/>
      <c r="T2049" s="103"/>
      <c r="U2049" s="103"/>
      <c r="Y2049" s="103"/>
      <c r="Z2049" s="103"/>
      <c r="AD2049" s="103"/>
      <c r="AE2049" s="103"/>
      <c r="AK2049" s="103"/>
      <c r="AL2049" s="103"/>
      <c r="AS2049" s="103"/>
      <c r="AT2049" s="103"/>
      <c r="AY2049" s="103"/>
      <c r="AZ2049" s="103"/>
      <c r="BF2049" s="103"/>
      <c r="BG2049" s="103"/>
      <c r="BL2049" s="103"/>
      <c r="BM2049" s="103"/>
      <c r="BS2049" s="103"/>
      <c r="BT2049" s="103"/>
      <c r="BY2049" s="103"/>
      <c r="BZ2049" s="103"/>
      <c r="CB2049" s="103"/>
      <c r="CC2049" s="103"/>
      <c r="CF2049" s="103"/>
      <c r="CG2049" s="103"/>
      <c r="CI2049" s="103"/>
      <c r="CJ2049" s="103"/>
      <c r="CM2049" s="103"/>
      <c r="CN2049" s="103"/>
      <c r="CS2049" s="103"/>
      <c r="CT2049" s="103"/>
      <c r="CY2049" s="103"/>
      <c r="DB2049" s="103"/>
      <c r="FQ2049" s="103"/>
      <c r="FS2049" s="103"/>
      <c r="FT2049" s="103"/>
      <c r="FU2049" s="103"/>
      <c r="FV2049" s="103"/>
      <c r="FW2049" s="103"/>
      <c r="FX2049" s="103"/>
      <c r="FZ2049" s="103"/>
      <c r="GD2049" s="103"/>
    </row>
    <row r="2050" spans="6:186" ht="15" customHeight="1">
      <c r="F2050" s="103"/>
      <c r="J2050" s="103"/>
      <c r="K2050" s="103"/>
      <c r="N2050" s="103"/>
      <c r="O2050" s="103"/>
      <c r="T2050" s="103"/>
      <c r="U2050" s="103"/>
      <c r="Y2050" s="103"/>
      <c r="Z2050" s="103"/>
      <c r="AD2050" s="103"/>
      <c r="AE2050" s="103"/>
      <c r="AK2050" s="103"/>
      <c r="AL2050" s="103"/>
      <c r="AS2050" s="103"/>
      <c r="AT2050" s="103"/>
      <c r="AY2050" s="103"/>
      <c r="AZ2050" s="103"/>
      <c r="BF2050" s="103"/>
      <c r="BG2050" s="103"/>
      <c r="BL2050" s="103"/>
      <c r="BM2050" s="103"/>
      <c r="BS2050" s="103"/>
      <c r="BT2050" s="103"/>
      <c r="BY2050" s="103"/>
      <c r="BZ2050" s="103"/>
      <c r="CB2050" s="103"/>
      <c r="CC2050" s="103"/>
      <c r="CF2050" s="103"/>
      <c r="CG2050" s="103"/>
      <c r="CI2050" s="103"/>
      <c r="CJ2050" s="103"/>
      <c r="CM2050" s="103"/>
      <c r="CN2050" s="103"/>
      <c r="CS2050" s="103"/>
      <c r="CT2050" s="103"/>
      <c r="CY2050" s="103"/>
      <c r="DB2050" s="103"/>
      <c r="FQ2050" s="103"/>
      <c r="FS2050" s="103"/>
      <c r="FT2050" s="103"/>
      <c r="FU2050" s="103"/>
      <c r="FV2050" s="103"/>
      <c r="FW2050" s="103"/>
      <c r="FX2050" s="103"/>
      <c r="FZ2050" s="103"/>
      <c r="GD2050" s="103"/>
    </row>
    <row r="2051" spans="6:186" ht="15" customHeight="1">
      <c r="F2051" s="103"/>
      <c r="J2051" s="103"/>
      <c r="K2051" s="103"/>
      <c r="N2051" s="103"/>
      <c r="O2051" s="103"/>
      <c r="T2051" s="103"/>
      <c r="U2051" s="103"/>
      <c r="Y2051" s="103"/>
      <c r="Z2051" s="103"/>
      <c r="AD2051" s="103"/>
      <c r="AE2051" s="103"/>
      <c r="AK2051" s="103"/>
      <c r="AL2051" s="103"/>
      <c r="AS2051" s="103"/>
      <c r="AT2051" s="103"/>
      <c r="AY2051" s="103"/>
      <c r="AZ2051" s="103"/>
      <c r="BF2051" s="103"/>
      <c r="BG2051" s="103"/>
      <c r="BL2051" s="103"/>
      <c r="BM2051" s="103"/>
      <c r="BS2051" s="103"/>
      <c r="BT2051" s="103"/>
      <c r="BY2051" s="103"/>
      <c r="BZ2051" s="103"/>
      <c r="CB2051" s="103"/>
      <c r="CC2051" s="103"/>
      <c r="CF2051" s="103"/>
      <c r="CG2051" s="103"/>
      <c r="CI2051" s="103"/>
      <c r="CJ2051" s="103"/>
      <c r="CM2051" s="103"/>
      <c r="CN2051" s="103"/>
      <c r="CS2051" s="103"/>
      <c r="CT2051" s="103"/>
      <c r="CY2051" s="103"/>
      <c r="DB2051" s="103"/>
      <c r="FQ2051" s="103"/>
      <c r="FS2051" s="103"/>
      <c r="FT2051" s="103"/>
      <c r="FU2051" s="103"/>
      <c r="FV2051" s="103"/>
      <c r="FW2051" s="103"/>
      <c r="FX2051" s="103"/>
      <c r="FZ2051" s="103"/>
      <c r="GD2051" s="103"/>
    </row>
    <row r="2052" spans="6:186" ht="15" customHeight="1">
      <c r="F2052" s="103"/>
      <c r="J2052" s="103"/>
      <c r="K2052" s="103"/>
      <c r="N2052" s="103"/>
      <c r="O2052" s="103"/>
      <c r="T2052" s="103"/>
      <c r="U2052" s="103"/>
      <c r="Y2052" s="103"/>
      <c r="Z2052" s="103"/>
      <c r="AD2052" s="103"/>
      <c r="AE2052" s="103"/>
      <c r="AK2052" s="103"/>
      <c r="AL2052" s="103"/>
      <c r="AS2052" s="103"/>
      <c r="AT2052" s="103"/>
      <c r="AY2052" s="103"/>
      <c r="AZ2052" s="103"/>
      <c r="BF2052" s="103"/>
      <c r="BG2052" s="103"/>
      <c r="BL2052" s="103"/>
      <c r="BM2052" s="103"/>
      <c r="BS2052" s="103"/>
      <c r="BT2052" s="103"/>
      <c r="BY2052" s="103"/>
      <c r="BZ2052" s="103"/>
      <c r="CB2052" s="103"/>
      <c r="CC2052" s="103"/>
      <c r="CF2052" s="103"/>
      <c r="CG2052" s="103"/>
      <c r="CI2052" s="103"/>
      <c r="CJ2052" s="103"/>
      <c r="CM2052" s="103"/>
      <c r="CN2052" s="103"/>
      <c r="CS2052" s="103"/>
      <c r="CT2052" s="103"/>
      <c r="CY2052" s="103"/>
      <c r="DB2052" s="103"/>
      <c r="FQ2052" s="103"/>
      <c r="FS2052" s="103"/>
      <c r="FT2052" s="103"/>
      <c r="FU2052" s="103"/>
      <c r="FV2052" s="103"/>
      <c r="FW2052" s="103"/>
      <c r="FX2052" s="103"/>
      <c r="FZ2052" s="103"/>
      <c r="GD2052" s="103"/>
    </row>
    <row r="2053" spans="6:186" ht="15" customHeight="1">
      <c r="F2053" s="103"/>
      <c r="J2053" s="103"/>
      <c r="K2053" s="103"/>
      <c r="N2053" s="103"/>
      <c r="O2053" s="103"/>
      <c r="T2053" s="103"/>
      <c r="U2053" s="103"/>
      <c r="Y2053" s="103"/>
      <c r="Z2053" s="103"/>
      <c r="AD2053" s="103"/>
      <c r="AE2053" s="103"/>
      <c r="AK2053" s="103"/>
      <c r="AL2053" s="103"/>
      <c r="AS2053" s="103"/>
      <c r="AT2053" s="103"/>
      <c r="AY2053" s="103"/>
      <c r="AZ2053" s="103"/>
      <c r="BF2053" s="103"/>
      <c r="BG2053" s="103"/>
      <c r="BL2053" s="103"/>
      <c r="BM2053" s="103"/>
      <c r="BS2053" s="103"/>
      <c r="BT2053" s="103"/>
      <c r="BY2053" s="103"/>
      <c r="BZ2053" s="103"/>
      <c r="CB2053" s="103"/>
      <c r="CC2053" s="103"/>
      <c r="CF2053" s="103"/>
      <c r="CG2053" s="103"/>
      <c r="CI2053" s="103"/>
      <c r="CJ2053" s="103"/>
      <c r="CM2053" s="103"/>
      <c r="CN2053" s="103"/>
      <c r="CS2053" s="103"/>
      <c r="CT2053" s="103"/>
      <c r="CY2053" s="103"/>
      <c r="DB2053" s="103"/>
      <c r="FQ2053" s="103"/>
      <c r="FS2053" s="103"/>
      <c r="FT2053" s="103"/>
      <c r="FU2053" s="103"/>
      <c r="FV2053" s="103"/>
      <c r="FW2053" s="103"/>
      <c r="FX2053" s="103"/>
      <c r="FZ2053" s="103"/>
      <c r="GD2053" s="103"/>
    </row>
    <row r="2054" spans="6:186" ht="15" customHeight="1">
      <c r="F2054" s="103"/>
      <c r="J2054" s="103"/>
      <c r="K2054" s="103"/>
      <c r="N2054" s="103"/>
      <c r="O2054" s="103"/>
      <c r="T2054" s="103"/>
      <c r="U2054" s="103"/>
      <c r="Y2054" s="103"/>
      <c r="Z2054" s="103"/>
      <c r="AD2054" s="103"/>
      <c r="AE2054" s="103"/>
      <c r="AK2054" s="103"/>
      <c r="AL2054" s="103"/>
      <c r="AS2054" s="103"/>
      <c r="AT2054" s="103"/>
      <c r="AY2054" s="103"/>
      <c r="AZ2054" s="103"/>
      <c r="BF2054" s="103"/>
      <c r="BG2054" s="103"/>
      <c r="BL2054" s="103"/>
      <c r="BM2054" s="103"/>
      <c r="BS2054" s="103"/>
      <c r="BT2054" s="103"/>
      <c r="BY2054" s="103"/>
      <c r="BZ2054" s="103"/>
      <c r="CB2054" s="103"/>
      <c r="CC2054" s="103"/>
      <c r="CF2054" s="103"/>
      <c r="CG2054" s="103"/>
      <c r="CI2054" s="103"/>
      <c r="CJ2054" s="103"/>
      <c r="CM2054" s="103"/>
      <c r="CN2054" s="103"/>
      <c r="CS2054" s="103"/>
      <c r="CT2054" s="103"/>
      <c r="CY2054" s="103"/>
      <c r="DB2054" s="103"/>
      <c r="FQ2054" s="103"/>
      <c r="FS2054" s="103"/>
      <c r="FT2054" s="103"/>
      <c r="FU2054" s="103"/>
      <c r="FV2054" s="103"/>
      <c r="FW2054" s="103"/>
      <c r="FX2054" s="103"/>
      <c r="FZ2054" s="103"/>
      <c r="GD2054" s="103"/>
    </row>
    <row r="2055" spans="6:186" ht="15" customHeight="1">
      <c r="F2055" s="103"/>
      <c r="J2055" s="103"/>
      <c r="K2055" s="103"/>
      <c r="N2055" s="103"/>
      <c r="O2055" s="103"/>
      <c r="T2055" s="103"/>
      <c r="U2055" s="103"/>
      <c r="Y2055" s="103"/>
      <c r="Z2055" s="103"/>
      <c r="AD2055" s="103"/>
      <c r="AE2055" s="103"/>
      <c r="AK2055" s="103"/>
      <c r="AL2055" s="103"/>
      <c r="AS2055" s="103"/>
      <c r="AT2055" s="103"/>
      <c r="AY2055" s="103"/>
      <c r="AZ2055" s="103"/>
      <c r="BF2055" s="103"/>
      <c r="BG2055" s="103"/>
      <c r="BL2055" s="103"/>
      <c r="BM2055" s="103"/>
      <c r="BS2055" s="103"/>
      <c r="BT2055" s="103"/>
      <c r="BY2055" s="103"/>
      <c r="BZ2055" s="103"/>
      <c r="CB2055" s="103"/>
      <c r="CC2055" s="103"/>
      <c r="CF2055" s="103"/>
      <c r="CG2055" s="103"/>
      <c r="CI2055" s="103"/>
      <c r="CJ2055" s="103"/>
      <c r="CM2055" s="103"/>
      <c r="CN2055" s="103"/>
      <c r="CS2055" s="103"/>
      <c r="CT2055" s="103"/>
      <c r="CY2055" s="103"/>
      <c r="DB2055" s="103"/>
      <c r="FQ2055" s="103"/>
      <c r="FS2055" s="103"/>
      <c r="FT2055" s="103"/>
      <c r="FU2055" s="103"/>
      <c r="FV2055" s="103"/>
      <c r="FW2055" s="103"/>
      <c r="FX2055" s="103"/>
      <c r="FZ2055" s="103"/>
      <c r="GD2055" s="103"/>
    </row>
    <row r="2056" spans="6:186" ht="15" customHeight="1">
      <c r="F2056" s="103"/>
      <c r="J2056" s="103"/>
      <c r="K2056" s="103"/>
      <c r="N2056" s="103"/>
      <c r="O2056" s="103"/>
      <c r="T2056" s="103"/>
      <c r="U2056" s="103"/>
      <c r="Y2056" s="103"/>
      <c r="Z2056" s="103"/>
      <c r="AD2056" s="103"/>
      <c r="AE2056" s="103"/>
      <c r="AK2056" s="103"/>
      <c r="AL2056" s="103"/>
      <c r="AS2056" s="103"/>
      <c r="AT2056" s="103"/>
      <c r="AY2056" s="103"/>
      <c r="AZ2056" s="103"/>
      <c r="BF2056" s="103"/>
      <c r="BG2056" s="103"/>
      <c r="BL2056" s="103"/>
      <c r="BM2056" s="103"/>
      <c r="BS2056" s="103"/>
      <c r="BT2056" s="103"/>
      <c r="BY2056" s="103"/>
      <c r="BZ2056" s="103"/>
      <c r="CB2056" s="103"/>
      <c r="CC2056" s="103"/>
      <c r="CF2056" s="103"/>
      <c r="CG2056" s="103"/>
      <c r="CI2056" s="103"/>
      <c r="CJ2056" s="103"/>
      <c r="CM2056" s="103"/>
      <c r="CN2056" s="103"/>
      <c r="CS2056" s="103"/>
      <c r="CT2056" s="103"/>
      <c r="CY2056" s="103"/>
      <c r="DB2056" s="103"/>
      <c r="FQ2056" s="103"/>
      <c r="FS2056" s="103"/>
      <c r="FT2056" s="103"/>
      <c r="FU2056" s="103"/>
      <c r="FV2056" s="103"/>
      <c r="FW2056" s="103"/>
      <c r="FX2056" s="103"/>
      <c r="FZ2056" s="103"/>
      <c r="GD2056" s="103"/>
    </row>
    <row r="2057" spans="6:186" ht="15" customHeight="1">
      <c r="F2057" s="103"/>
      <c r="J2057" s="103"/>
      <c r="K2057" s="103"/>
      <c r="N2057" s="103"/>
      <c r="O2057" s="103"/>
      <c r="T2057" s="103"/>
      <c r="U2057" s="103"/>
      <c r="Y2057" s="103"/>
      <c r="Z2057" s="103"/>
      <c r="AD2057" s="103"/>
      <c r="AE2057" s="103"/>
      <c r="AK2057" s="103"/>
      <c r="AL2057" s="103"/>
      <c r="AS2057" s="103"/>
      <c r="AT2057" s="103"/>
      <c r="AY2057" s="103"/>
      <c r="AZ2057" s="103"/>
      <c r="BF2057" s="103"/>
      <c r="BG2057" s="103"/>
      <c r="BL2057" s="103"/>
      <c r="BM2057" s="103"/>
      <c r="BS2057" s="103"/>
      <c r="BT2057" s="103"/>
      <c r="BY2057" s="103"/>
      <c r="BZ2057" s="103"/>
      <c r="CB2057" s="103"/>
      <c r="CC2057" s="103"/>
      <c r="CF2057" s="103"/>
      <c r="CG2057" s="103"/>
      <c r="CI2057" s="103"/>
      <c r="CJ2057" s="103"/>
      <c r="CM2057" s="103"/>
      <c r="CN2057" s="103"/>
      <c r="CS2057" s="103"/>
      <c r="CT2057" s="103"/>
      <c r="CY2057" s="103"/>
      <c r="DB2057" s="103"/>
      <c r="FQ2057" s="103"/>
      <c r="FS2057" s="103"/>
      <c r="FT2057" s="103"/>
      <c r="FU2057" s="103"/>
      <c r="FV2057" s="103"/>
      <c r="FW2057" s="103"/>
      <c r="FX2057" s="103"/>
      <c r="FZ2057" s="103"/>
      <c r="GD2057" s="103"/>
    </row>
    <row r="2058" spans="6:186" ht="15" customHeight="1">
      <c r="F2058" s="103"/>
      <c r="J2058" s="103"/>
      <c r="K2058" s="103"/>
      <c r="N2058" s="103"/>
      <c r="O2058" s="103"/>
      <c r="T2058" s="103"/>
      <c r="U2058" s="103"/>
      <c r="Y2058" s="103"/>
      <c r="Z2058" s="103"/>
      <c r="AD2058" s="103"/>
      <c r="AE2058" s="103"/>
      <c r="AK2058" s="103"/>
      <c r="AL2058" s="103"/>
      <c r="AS2058" s="103"/>
      <c r="AT2058" s="103"/>
      <c r="AY2058" s="103"/>
      <c r="AZ2058" s="103"/>
      <c r="BF2058" s="103"/>
      <c r="BG2058" s="103"/>
      <c r="BL2058" s="103"/>
      <c r="BM2058" s="103"/>
      <c r="BS2058" s="103"/>
      <c r="BT2058" s="103"/>
      <c r="BY2058" s="103"/>
      <c r="BZ2058" s="103"/>
      <c r="CB2058" s="103"/>
      <c r="CC2058" s="103"/>
      <c r="CF2058" s="103"/>
      <c r="CG2058" s="103"/>
      <c r="CI2058" s="103"/>
      <c r="CJ2058" s="103"/>
      <c r="CM2058" s="103"/>
      <c r="CN2058" s="103"/>
      <c r="CS2058" s="103"/>
      <c r="CT2058" s="103"/>
      <c r="CY2058" s="103"/>
      <c r="DB2058" s="103"/>
      <c r="FQ2058" s="103"/>
      <c r="FS2058" s="103"/>
      <c r="FT2058" s="103"/>
      <c r="FU2058" s="103"/>
      <c r="FV2058" s="103"/>
      <c r="FW2058" s="103"/>
      <c r="FX2058" s="103"/>
      <c r="FZ2058" s="103"/>
      <c r="GD2058" s="103"/>
    </row>
    <row r="2059" spans="6:186" ht="15" customHeight="1">
      <c r="F2059" s="103"/>
      <c r="J2059" s="103"/>
      <c r="K2059" s="103"/>
      <c r="N2059" s="103"/>
      <c r="O2059" s="103"/>
      <c r="T2059" s="103"/>
      <c r="U2059" s="103"/>
      <c r="Y2059" s="103"/>
      <c r="Z2059" s="103"/>
      <c r="AD2059" s="103"/>
      <c r="AE2059" s="103"/>
      <c r="AK2059" s="103"/>
      <c r="AL2059" s="103"/>
      <c r="AS2059" s="103"/>
      <c r="AT2059" s="103"/>
      <c r="AY2059" s="103"/>
      <c r="AZ2059" s="103"/>
      <c r="BF2059" s="103"/>
      <c r="BG2059" s="103"/>
      <c r="BL2059" s="103"/>
      <c r="BM2059" s="103"/>
      <c r="BS2059" s="103"/>
      <c r="BT2059" s="103"/>
      <c r="BY2059" s="103"/>
      <c r="BZ2059" s="103"/>
      <c r="CB2059" s="103"/>
      <c r="CC2059" s="103"/>
      <c r="CF2059" s="103"/>
      <c r="CG2059" s="103"/>
      <c r="CI2059" s="103"/>
      <c r="CJ2059" s="103"/>
      <c r="CM2059" s="103"/>
      <c r="CN2059" s="103"/>
      <c r="CS2059" s="103"/>
      <c r="CT2059" s="103"/>
      <c r="CY2059" s="103"/>
      <c r="DB2059" s="103"/>
      <c r="FQ2059" s="103"/>
      <c r="FS2059" s="103"/>
      <c r="FT2059" s="103"/>
      <c r="FU2059" s="103"/>
      <c r="FV2059" s="103"/>
      <c r="FW2059" s="103"/>
      <c r="FX2059" s="103"/>
      <c r="FZ2059" s="103"/>
      <c r="GD2059" s="103"/>
    </row>
    <row r="2060" spans="6:186" ht="15" customHeight="1">
      <c r="F2060" s="103"/>
      <c r="J2060" s="103"/>
      <c r="K2060" s="103"/>
      <c r="N2060" s="103"/>
      <c r="O2060" s="103"/>
      <c r="T2060" s="103"/>
      <c r="U2060" s="103"/>
      <c r="Y2060" s="103"/>
      <c r="Z2060" s="103"/>
      <c r="AD2060" s="103"/>
      <c r="AE2060" s="103"/>
      <c r="AK2060" s="103"/>
      <c r="AL2060" s="103"/>
      <c r="AS2060" s="103"/>
      <c r="AT2060" s="103"/>
      <c r="AY2060" s="103"/>
      <c r="AZ2060" s="103"/>
      <c r="BF2060" s="103"/>
      <c r="BG2060" s="103"/>
      <c r="BL2060" s="103"/>
      <c r="BM2060" s="103"/>
      <c r="BS2060" s="103"/>
      <c r="BT2060" s="103"/>
      <c r="BY2060" s="103"/>
      <c r="BZ2060" s="103"/>
      <c r="CB2060" s="103"/>
      <c r="CC2060" s="103"/>
      <c r="CF2060" s="103"/>
      <c r="CG2060" s="103"/>
      <c r="CI2060" s="103"/>
      <c r="CJ2060" s="103"/>
      <c r="CM2060" s="103"/>
      <c r="CN2060" s="103"/>
      <c r="CS2060" s="103"/>
      <c r="CT2060" s="103"/>
      <c r="CY2060" s="103"/>
      <c r="DB2060" s="103"/>
      <c r="FQ2060" s="103"/>
      <c r="FS2060" s="103"/>
      <c r="FT2060" s="103"/>
      <c r="FU2060" s="103"/>
      <c r="FV2060" s="103"/>
      <c r="FW2060" s="103"/>
      <c r="FX2060" s="103"/>
      <c r="FZ2060" s="103"/>
      <c r="GD2060" s="103"/>
    </row>
    <row r="2061" spans="6:186" ht="15" customHeight="1">
      <c r="F2061" s="103"/>
      <c r="J2061" s="103"/>
      <c r="K2061" s="103"/>
      <c r="N2061" s="103"/>
      <c r="O2061" s="103"/>
      <c r="T2061" s="103"/>
      <c r="U2061" s="103"/>
      <c r="Y2061" s="103"/>
      <c r="Z2061" s="103"/>
      <c r="AD2061" s="103"/>
      <c r="AE2061" s="103"/>
      <c r="AK2061" s="103"/>
      <c r="AL2061" s="103"/>
      <c r="AS2061" s="103"/>
      <c r="AT2061" s="103"/>
      <c r="AY2061" s="103"/>
      <c r="AZ2061" s="103"/>
      <c r="BF2061" s="103"/>
      <c r="BG2061" s="103"/>
      <c r="BL2061" s="103"/>
      <c r="BM2061" s="103"/>
      <c r="BS2061" s="103"/>
      <c r="BT2061" s="103"/>
      <c r="BY2061" s="103"/>
      <c r="BZ2061" s="103"/>
      <c r="CB2061" s="103"/>
      <c r="CC2061" s="103"/>
      <c r="CF2061" s="103"/>
      <c r="CG2061" s="103"/>
      <c r="CI2061" s="103"/>
      <c r="CJ2061" s="103"/>
      <c r="CM2061" s="103"/>
      <c r="CN2061" s="103"/>
      <c r="CS2061" s="103"/>
      <c r="CT2061" s="103"/>
      <c r="CY2061" s="103"/>
      <c r="DB2061" s="103"/>
      <c r="FQ2061" s="103"/>
      <c r="FS2061" s="103"/>
      <c r="FT2061" s="103"/>
      <c r="FU2061" s="103"/>
      <c r="FV2061" s="103"/>
      <c r="FW2061" s="103"/>
      <c r="FX2061" s="103"/>
      <c r="FZ2061" s="103"/>
      <c r="GD2061" s="103"/>
    </row>
    <row r="2062" spans="6:186" ht="15" customHeight="1">
      <c r="F2062" s="103"/>
      <c r="J2062" s="103"/>
      <c r="K2062" s="103"/>
      <c r="N2062" s="103"/>
      <c r="O2062" s="103"/>
      <c r="T2062" s="103"/>
      <c r="U2062" s="103"/>
      <c r="Y2062" s="103"/>
      <c r="Z2062" s="103"/>
      <c r="AD2062" s="103"/>
      <c r="AE2062" s="103"/>
      <c r="AK2062" s="103"/>
      <c r="AL2062" s="103"/>
      <c r="AS2062" s="103"/>
      <c r="AT2062" s="103"/>
      <c r="AY2062" s="103"/>
      <c r="AZ2062" s="103"/>
      <c r="BF2062" s="103"/>
      <c r="BG2062" s="103"/>
      <c r="BL2062" s="103"/>
      <c r="BM2062" s="103"/>
      <c r="BS2062" s="103"/>
      <c r="BT2062" s="103"/>
      <c r="BY2062" s="103"/>
      <c r="BZ2062" s="103"/>
      <c r="CB2062" s="103"/>
      <c r="CC2062" s="103"/>
      <c r="CF2062" s="103"/>
      <c r="CG2062" s="103"/>
      <c r="CI2062" s="103"/>
      <c r="CJ2062" s="103"/>
      <c r="CM2062" s="103"/>
      <c r="CN2062" s="103"/>
      <c r="CS2062" s="103"/>
      <c r="CT2062" s="103"/>
      <c r="CY2062" s="103"/>
      <c r="DB2062" s="103"/>
      <c r="FQ2062" s="103"/>
      <c r="FS2062" s="103"/>
      <c r="FT2062" s="103"/>
      <c r="FU2062" s="103"/>
      <c r="FV2062" s="103"/>
      <c r="FW2062" s="103"/>
      <c r="FX2062" s="103"/>
      <c r="FZ2062" s="103"/>
      <c r="GD2062" s="103"/>
    </row>
    <row r="2063" spans="6:186" ht="15" customHeight="1">
      <c r="F2063" s="103"/>
      <c r="J2063" s="103"/>
      <c r="K2063" s="103"/>
      <c r="N2063" s="103"/>
      <c r="O2063" s="103"/>
      <c r="T2063" s="103"/>
      <c r="U2063" s="103"/>
      <c r="Y2063" s="103"/>
      <c r="Z2063" s="103"/>
      <c r="AD2063" s="103"/>
      <c r="AE2063" s="103"/>
      <c r="AK2063" s="103"/>
      <c r="AL2063" s="103"/>
      <c r="AS2063" s="103"/>
      <c r="AT2063" s="103"/>
      <c r="AY2063" s="103"/>
      <c r="AZ2063" s="103"/>
      <c r="BF2063" s="103"/>
      <c r="BG2063" s="103"/>
      <c r="BL2063" s="103"/>
      <c r="BM2063" s="103"/>
      <c r="BS2063" s="103"/>
      <c r="BT2063" s="103"/>
      <c r="BY2063" s="103"/>
      <c r="BZ2063" s="103"/>
      <c r="CB2063" s="103"/>
      <c r="CC2063" s="103"/>
      <c r="CF2063" s="103"/>
      <c r="CG2063" s="103"/>
      <c r="CI2063" s="103"/>
      <c r="CJ2063" s="103"/>
      <c r="CM2063" s="103"/>
      <c r="CN2063" s="103"/>
      <c r="CS2063" s="103"/>
      <c r="CT2063" s="103"/>
      <c r="CY2063" s="103"/>
      <c r="DB2063" s="103"/>
      <c r="FQ2063" s="103"/>
      <c r="FS2063" s="103"/>
      <c r="FT2063" s="103"/>
      <c r="FU2063" s="103"/>
      <c r="FV2063" s="103"/>
      <c r="FW2063" s="103"/>
      <c r="FX2063" s="103"/>
      <c r="FZ2063" s="103"/>
      <c r="GD2063" s="103"/>
    </row>
    <row r="2064" spans="6:186" ht="15" customHeight="1">
      <c r="F2064" s="103"/>
      <c r="J2064" s="103"/>
      <c r="K2064" s="103"/>
      <c r="N2064" s="103"/>
      <c r="O2064" s="103"/>
      <c r="T2064" s="103"/>
      <c r="U2064" s="103"/>
      <c r="Y2064" s="103"/>
      <c r="Z2064" s="103"/>
      <c r="AD2064" s="103"/>
      <c r="AE2064" s="103"/>
      <c r="AK2064" s="103"/>
      <c r="AL2064" s="103"/>
      <c r="AS2064" s="103"/>
      <c r="AT2064" s="103"/>
      <c r="AY2064" s="103"/>
      <c r="AZ2064" s="103"/>
      <c r="BF2064" s="103"/>
      <c r="BG2064" s="103"/>
      <c r="BL2064" s="103"/>
      <c r="BM2064" s="103"/>
      <c r="BS2064" s="103"/>
      <c r="BT2064" s="103"/>
      <c r="BY2064" s="103"/>
      <c r="BZ2064" s="103"/>
      <c r="CB2064" s="103"/>
      <c r="CC2064" s="103"/>
      <c r="CF2064" s="103"/>
      <c r="CG2064" s="103"/>
      <c r="CI2064" s="103"/>
      <c r="CJ2064" s="103"/>
      <c r="CM2064" s="103"/>
      <c r="CN2064" s="103"/>
      <c r="CS2064" s="103"/>
      <c r="CT2064" s="103"/>
      <c r="CY2064" s="103"/>
      <c r="DB2064" s="103"/>
      <c r="FQ2064" s="103"/>
      <c r="FS2064" s="103"/>
      <c r="FT2064" s="103"/>
      <c r="FU2064" s="103"/>
      <c r="FV2064" s="103"/>
      <c r="FW2064" s="103"/>
      <c r="FX2064" s="103"/>
      <c r="FZ2064" s="103"/>
      <c r="GD2064" s="103"/>
    </row>
    <row r="2065" spans="6:186" ht="15" customHeight="1">
      <c r="F2065" s="103"/>
      <c r="J2065" s="103"/>
      <c r="K2065" s="103"/>
      <c r="N2065" s="103"/>
      <c r="O2065" s="103"/>
      <c r="T2065" s="103"/>
      <c r="U2065" s="103"/>
      <c r="Y2065" s="103"/>
      <c r="Z2065" s="103"/>
      <c r="AD2065" s="103"/>
      <c r="AE2065" s="103"/>
      <c r="AK2065" s="103"/>
      <c r="AL2065" s="103"/>
      <c r="AS2065" s="103"/>
      <c r="AT2065" s="103"/>
      <c r="AY2065" s="103"/>
      <c r="AZ2065" s="103"/>
      <c r="BF2065" s="103"/>
      <c r="BG2065" s="103"/>
      <c r="BL2065" s="103"/>
      <c r="BM2065" s="103"/>
      <c r="BS2065" s="103"/>
      <c r="BT2065" s="103"/>
      <c r="BY2065" s="103"/>
      <c r="BZ2065" s="103"/>
      <c r="CB2065" s="103"/>
      <c r="CC2065" s="103"/>
      <c r="CF2065" s="103"/>
      <c r="CG2065" s="103"/>
      <c r="CI2065" s="103"/>
      <c r="CJ2065" s="103"/>
      <c r="CM2065" s="103"/>
      <c r="CN2065" s="103"/>
      <c r="CS2065" s="103"/>
      <c r="CT2065" s="103"/>
      <c r="CY2065" s="103"/>
      <c r="DB2065" s="103"/>
      <c r="FQ2065" s="103"/>
      <c r="FS2065" s="103"/>
      <c r="FT2065" s="103"/>
      <c r="FU2065" s="103"/>
      <c r="FV2065" s="103"/>
      <c r="FW2065" s="103"/>
      <c r="FX2065" s="103"/>
      <c r="FZ2065" s="103"/>
      <c r="GD2065" s="103"/>
    </row>
    <row r="2066" spans="6:186" ht="15" customHeight="1">
      <c r="F2066" s="103"/>
      <c r="J2066" s="103"/>
      <c r="K2066" s="103"/>
      <c r="N2066" s="103"/>
      <c r="O2066" s="103"/>
      <c r="T2066" s="103"/>
      <c r="U2066" s="103"/>
      <c r="Y2066" s="103"/>
      <c r="Z2066" s="103"/>
      <c r="AD2066" s="103"/>
      <c r="AE2066" s="103"/>
      <c r="AK2066" s="103"/>
      <c r="AL2066" s="103"/>
      <c r="AS2066" s="103"/>
      <c r="AT2066" s="103"/>
      <c r="AY2066" s="103"/>
      <c r="AZ2066" s="103"/>
      <c r="BF2066" s="103"/>
      <c r="BG2066" s="103"/>
      <c r="BL2066" s="103"/>
      <c r="BM2066" s="103"/>
      <c r="BS2066" s="103"/>
      <c r="BT2066" s="103"/>
      <c r="BY2066" s="103"/>
      <c r="BZ2066" s="103"/>
      <c r="CB2066" s="103"/>
      <c r="CC2066" s="103"/>
      <c r="CF2066" s="103"/>
      <c r="CG2066" s="103"/>
      <c r="CI2066" s="103"/>
      <c r="CJ2066" s="103"/>
      <c r="CM2066" s="103"/>
      <c r="CN2066" s="103"/>
      <c r="CS2066" s="103"/>
      <c r="CT2066" s="103"/>
      <c r="CY2066" s="103"/>
      <c r="DB2066" s="103"/>
      <c r="FQ2066" s="103"/>
      <c r="FS2066" s="103"/>
      <c r="FT2066" s="103"/>
      <c r="FU2066" s="103"/>
      <c r="FV2066" s="103"/>
      <c r="FW2066" s="103"/>
      <c r="FX2066" s="103"/>
      <c r="FZ2066" s="103"/>
      <c r="GD2066" s="103"/>
    </row>
    <row r="2067" spans="6:186" ht="15" customHeight="1">
      <c r="F2067" s="103"/>
      <c r="J2067" s="103"/>
      <c r="K2067" s="103"/>
      <c r="N2067" s="103"/>
      <c r="O2067" s="103"/>
      <c r="T2067" s="103"/>
      <c r="U2067" s="103"/>
      <c r="Y2067" s="103"/>
      <c r="Z2067" s="103"/>
      <c r="AD2067" s="103"/>
      <c r="AE2067" s="103"/>
      <c r="AK2067" s="103"/>
      <c r="AL2067" s="103"/>
      <c r="AS2067" s="103"/>
      <c r="AT2067" s="103"/>
      <c r="AY2067" s="103"/>
      <c r="AZ2067" s="103"/>
      <c r="BF2067" s="103"/>
      <c r="BG2067" s="103"/>
      <c r="BL2067" s="103"/>
      <c r="BM2067" s="103"/>
      <c r="BS2067" s="103"/>
      <c r="BT2067" s="103"/>
      <c r="BY2067" s="103"/>
      <c r="BZ2067" s="103"/>
      <c r="CB2067" s="103"/>
      <c r="CC2067" s="103"/>
      <c r="CF2067" s="103"/>
      <c r="CG2067" s="103"/>
      <c r="CI2067" s="103"/>
      <c r="CJ2067" s="103"/>
      <c r="CM2067" s="103"/>
      <c r="CN2067" s="103"/>
      <c r="CS2067" s="103"/>
      <c r="CT2067" s="103"/>
      <c r="CY2067" s="103"/>
      <c r="DB2067" s="103"/>
      <c r="FQ2067" s="103"/>
      <c r="FS2067" s="103"/>
      <c r="FT2067" s="103"/>
      <c r="FU2067" s="103"/>
      <c r="FV2067" s="103"/>
      <c r="FW2067" s="103"/>
      <c r="FX2067" s="103"/>
      <c r="FZ2067" s="103"/>
      <c r="GD2067" s="103"/>
    </row>
    <row r="2068" spans="6:186" ht="15" customHeight="1">
      <c r="F2068" s="103"/>
      <c r="J2068" s="103"/>
      <c r="K2068" s="103"/>
      <c r="N2068" s="103"/>
      <c r="O2068" s="103"/>
      <c r="T2068" s="103"/>
      <c r="U2068" s="103"/>
      <c r="Y2068" s="103"/>
      <c r="Z2068" s="103"/>
      <c r="AD2068" s="103"/>
      <c r="AE2068" s="103"/>
      <c r="AK2068" s="103"/>
      <c r="AL2068" s="103"/>
      <c r="AS2068" s="103"/>
      <c r="AT2068" s="103"/>
      <c r="AY2068" s="103"/>
      <c r="AZ2068" s="103"/>
      <c r="BF2068" s="103"/>
      <c r="BG2068" s="103"/>
      <c r="BL2068" s="103"/>
      <c r="BM2068" s="103"/>
      <c r="BS2068" s="103"/>
      <c r="BT2068" s="103"/>
      <c r="BY2068" s="103"/>
      <c r="BZ2068" s="103"/>
      <c r="CB2068" s="103"/>
      <c r="CC2068" s="103"/>
      <c r="CF2068" s="103"/>
      <c r="CG2068" s="103"/>
      <c r="CI2068" s="103"/>
      <c r="CJ2068" s="103"/>
      <c r="CM2068" s="103"/>
      <c r="CN2068" s="103"/>
      <c r="CS2068" s="103"/>
      <c r="CT2068" s="103"/>
      <c r="CY2068" s="103"/>
      <c r="DB2068" s="103"/>
      <c r="FQ2068" s="103"/>
      <c r="FS2068" s="103"/>
      <c r="FT2068" s="103"/>
      <c r="FU2068" s="103"/>
      <c r="FV2068" s="103"/>
      <c r="FW2068" s="103"/>
      <c r="FX2068" s="103"/>
      <c r="FZ2068" s="103"/>
      <c r="GD2068" s="103"/>
    </row>
    <row r="2069" spans="6:186" ht="15" customHeight="1">
      <c r="F2069" s="103"/>
      <c r="J2069" s="103"/>
      <c r="K2069" s="103"/>
      <c r="N2069" s="103"/>
      <c r="O2069" s="103"/>
      <c r="T2069" s="103"/>
      <c r="U2069" s="103"/>
      <c r="Y2069" s="103"/>
      <c r="Z2069" s="103"/>
      <c r="AD2069" s="103"/>
      <c r="AE2069" s="103"/>
      <c r="AK2069" s="103"/>
      <c r="AL2069" s="103"/>
      <c r="AS2069" s="103"/>
      <c r="AT2069" s="103"/>
      <c r="AY2069" s="103"/>
      <c r="AZ2069" s="103"/>
      <c r="BF2069" s="103"/>
      <c r="BG2069" s="103"/>
      <c r="BL2069" s="103"/>
      <c r="BM2069" s="103"/>
      <c r="BS2069" s="103"/>
      <c r="BT2069" s="103"/>
      <c r="BY2069" s="103"/>
      <c r="BZ2069" s="103"/>
      <c r="CB2069" s="103"/>
      <c r="CC2069" s="103"/>
      <c r="CF2069" s="103"/>
      <c r="CG2069" s="103"/>
      <c r="CI2069" s="103"/>
      <c r="CJ2069" s="103"/>
      <c r="CM2069" s="103"/>
      <c r="CN2069" s="103"/>
      <c r="CS2069" s="103"/>
      <c r="CT2069" s="103"/>
      <c r="CY2069" s="103"/>
      <c r="DB2069" s="103"/>
      <c r="FQ2069" s="103"/>
      <c r="FS2069" s="103"/>
      <c r="FT2069" s="103"/>
      <c r="FU2069" s="103"/>
      <c r="FV2069" s="103"/>
      <c r="FW2069" s="103"/>
      <c r="FX2069" s="103"/>
      <c r="FZ2069" s="103"/>
      <c r="GD2069" s="103"/>
    </row>
    <row r="2070" spans="6:186" ht="15" customHeight="1">
      <c r="F2070" s="103"/>
      <c r="J2070" s="103"/>
      <c r="K2070" s="103"/>
      <c r="N2070" s="103"/>
      <c r="O2070" s="103"/>
      <c r="T2070" s="103"/>
      <c r="U2070" s="103"/>
      <c r="Y2070" s="103"/>
      <c r="Z2070" s="103"/>
      <c r="AD2070" s="103"/>
      <c r="AE2070" s="103"/>
      <c r="AK2070" s="103"/>
      <c r="AL2070" s="103"/>
      <c r="AS2070" s="103"/>
      <c r="AT2070" s="103"/>
      <c r="AY2070" s="103"/>
      <c r="AZ2070" s="103"/>
      <c r="BF2070" s="103"/>
      <c r="BG2070" s="103"/>
      <c r="BL2070" s="103"/>
      <c r="BM2070" s="103"/>
      <c r="BS2070" s="103"/>
      <c r="BT2070" s="103"/>
      <c r="BY2070" s="103"/>
      <c r="BZ2070" s="103"/>
      <c r="CB2070" s="103"/>
      <c r="CC2070" s="103"/>
      <c r="CF2070" s="103"/>
      <c r="CG2070" s="103"/>
      <c r="CI2070" s="103"/>
      <c r="CJ2070" s="103"/>
      <c r="CM2070" s="103"/>
      <c r="CN2070" s="103"/>
      <c r="CS2070" s="103"/>
      <c r="CT2070" s="103"/>
      <c r="CY2070" s="103"/>
      <c r="DB2070" s="103"/>
      <c r="FQ2070" s="103"/>
      <c r="FS2070" s="103"/>
      <c r="FT2070" s="103"/>
      <c r="FU2070" s="103"/>
      <c r="FV2070" s="103"/>
      <c r="FW2070" s="103"/>
      <c r="FX2070" s="103"/>
      <c r="FZ2070" s="103"/>
      <c r="GD2070" s="103"/>
    </row>
    <row r="2071" spans="6:186" ht="15" customHeight="1">
      <c r="F2071" s="103"/>
      <c r="J2071" s="103"/>
      <c r="K2071" s="103"/>
      <c r="N2071" s="103"/>
      <c r="O2071" s="103"/>
      <c r="T2071" s="103"/>
      <c r="U2071" s="103"/>
      <c r="Y2071" s="103"/>
      <c r="Z2071" s="103"/>
      <c r="AD2071" s="103"/>
      <c r="AE2071" s="103"/>
      <c r="AK2071" s="103"/>
      <c r="AL2071" s="103"/>
      <c r="AS2071" s="103"/>
      <c r="AT2071" s="103"/>
      <c r="AY2071" s="103"/>
      <c r="AZ2071" s="103"/>
      <c r="BF2071" s="103"/>
      <c r="BG2071" s="103"/>
      <c r="BL2071" s="103"/>
      <c r="BM2071" s="103"/>
      <c r="BS2071" s="103"/>
      <c r="BT2071" s="103"/>
      <c r="BY2071" s="103"/>
      <c r="BZ2071" s="103"/>
      <c r="CB2071" s="103"/>
      <c r="CC2071" s="103"/>
      <c r="CF2071" s="103"/>
      <c r="CG2071" s="103"/>
      <c r="CI2071" s="103"/>
      <c r="CJ2071" s="103"/>
      <c r="CM2071" s="103"/>
      <c r="CN2071" s="103"/>
      <c r="CS2071" s="103"/>
      <c r="CT2071" s="103"/>
      <c r="CY2071" s="103"/>
      <c r="DB2071" s="103"/>
      <c r="FQ2071" s="103"/>
      <c r="FS2071" s="103"/>
      <c r="FT2071" s="103"/>
      <c r="FU2071" s="103"/>
      <c r="FV2071" s="103"/>
      <c r="FW2071" s="103"/>
      <c r="FX2071" s="103"/>
      <c r="FZ2071" s="103"/>
      <c r="GD2071" s="103"/>
    </row>
    <row r="2072" spans="6:186" ht="15" customHeight="1">
      <c r="F2072" s="103"/>
      <c r="J2072" s="103"/>
      <c r="K2072" s="103"/>
      <c r="N2072" s="103"/>
      <c r="O2072" s="103"/>
      <c r="T2072" s="103"/>
      <c r="U2072" s="103"/>
      <c r="Y2072" s="103"/>
      <c r="Z2072" s="103"/>
      <c r="AD2072" s="103"/>
      <c r="AE2072" s="103"/>
      <c r="AK2072" s="103"/>
      <c r="AL2072" s="103"/>
      <c r="AS2072" s="103"/>
      <c r="AT2072" s="103"/>
      <c r="AY2072" s="103"/>
      <c r="AZ2072" s="103"/>
      <c r="BF2072" s="103"/>
      <c r="BG2072" s="103"/>
      <c r="BL2072" s="103"/>
      <c r="BM2072" s="103"/>
      <c r="BS2072" s="103"/>
      <c r="BT2072" s="103"/>
      <c r="BY2072" s="103"/>
      <c r="BZ2072" s="103"/>
      <c r="CB2072" s="103"/>
      <c r="CC2072" s="103"/>
      <c r="CF2072" s="103"/>
      <c r="CG2072" s="103"/>
      <c r="CI2072" s="103"/>
      <c r="CJ2072" s="103"/>
      <c r="CM2072" s="103"/>
      <c r="CN2072" s="103"/>
      <c r="CS2072" s="103"/>
      <c r="CT2072" s="103"/>
      <c r="CY2072" s="103"/>
      <c r="DB2072" s="103"/>
      <c r="FQ2072" s="103"/>
      <c r="FS2072" s="103"/>
      <c r="FT2072" s="103"/>
      <c r="FU2072" s="103"/>
      <c r="FV2072" s="103"/>
      <c r="FW2072" s="103"/>
      <c r="FX2072" s="103"/>
      <c r="FZ2072" s="103"/>
      <c r="GD2072" s="103"/>
    </row>
    <row r="2073" spans="6:186" ht="15" customHeight="1">
      <c r="F2073" s="103"/>
      <c r="J2073" s="103"/>
      <c r="K2073" s="103"/>
      <c r="N2073" s="103"/>
      <c r="O2073" s="103"/>
      <c r="T2073" s="103"/>
      <c r="U2073" s="103"/>
      <c r="Y2073" s="103"/>
      <c r="Z2073" s="103"/>
      <c r="AD2073" s="103"/>
      <c r="AE2073" s="103"/>
      <c r="AK2073" s="103"/>
      <c r="AL2073" s="103"/>
      <c r="AS2073" s="103"/>
      <c r="AT2073" s="103"/>
      <c r="AY2073" s="103"/>
      <c r="AZ2073" s="103"/>
      <c r="BF2073" s="103"/>
      <c r="BG2073" s="103"/>
      <c r="BL2073" s="103"/>
      <c r="BM2073" s="103"/>
      <c r="BS2073" s="103"/>
      <c r="BT2073" s="103"/>
      <c r="BY2073" s="103"/>
      <c r="BZ2073" s="103"/>
      <c r="CB2073" s="103"/>
      <c r="CC2073" s="103"/>
      <c r="CF2073" s="103"/>
      <c r="CG2073" s="103"/>
      <c r="CI2073" s="103"/>
      <c r="CJ2073" s="103"/>
      <c r="CM2073" s="103"/>
      <c r="CN2073" s="103"/>
      <c r="CS2073" s="103"/>
      <c r="CT2073" s="103"/>
      <c r="CY2073" s="103"/>
      <c r="DB2073" s="103"/>
      <c r="FQ2073" s="103"/>
      <c r="FS2073" s="103"/>
      <c r="FT2073" s="103"/>
      <c r="FU2073" s="103"/>
      <c r="FV2073" s="103"/>
      <c r="FW2073" s="103"/>
      <c r="FX2073" s="103"/>
      <c r="FZ2073" s="103"/>
      <c r="GD2073" s="103"/>
    </row>
    <row r="2074" spans="6:186" ht="15" customHeight="1">
      <c r="F2074" s="103"/>
      <c r="J2074" s="103"/>
      <c r="K2074" s="103"/>
      <c r="N2074" s="103"/>
      <c r="O2074" s="103"/>
      <c r="T2074" s="103"/>
      <c r="U2074" s="103"/>
      <c r="Y2074" s="103"/>
      <c r="Z2074" s="103"/>
      <c r="AD2074" s="103"/>
      <c r="AE2074" s="103"/>
      <c r="AK2074" s="103"/>
      <c r="AL2074" s="103"/>
      <c r="AS2074" s="103"/>
      <c r="AT2074" s="103"/>
      <c r="AY2074" s="103"/>
      <c r="AZ2074" s="103"/>
      <c r="BF2074" s="103"/>
      <c r="BG2074" s="103"/>
      <c r="BL2074" s="103"/>
      <c r="BM2074" s="103"/>
      <c r="BS2074" s="103"/>
      <c r="BT2074" s="103"/>
      <c r="BY2074" s="103"/>
      <c r="BZ2074" s="103"/>
      <c r="CB2074" s="103"/>
      <c r="CC2074" s="103"/>
      <c r="CF2074" s="103"/>
      <c r="CG2074" s="103"/>
      <c r="CI2074" s="103"/>
      <c r="CJ2074" s="103"/>
      <c r="CM2074" s="103"/>
      <c r="CN2074" s="103"/>
      <c r="CS2074" s="103"/>
      <c r="CT2074" s="103"/>
      <c r="CY2074" s="103"/>
      <c r="DB2074" s="103"/>
      <c r="FQ2074" s="103"/>
      <c r="FS2074" s="103"/>
      <c r="FT2074" s="103"/>
      <c r="FU2074" s="103"/>
      <c r="FV2074" s="103"/>
      <c r="FW2074" s="103"/>
      <c r="FX2074" s="103"/>
      <c r="FZ2074" s="103"/>
      <c r="GD2074" s="103"/>
    </row>
    <row r="2075" spans="6:186" ht="15" customHeight="1">
      <c r="F2075" s="103"/>
      <c r="J2075" s="103"/>
      <c r="K2075" s="103"/>
      <c r="N2075" s="103"/>
      <c r="O2075" s="103"/>
      <c r="T2075" s="103"/>
      <c r="U2075" s="103"/>
      <c r="Y2075" s="103"/>
      <c r="Z2075" s="103"/>
      <c r="AD2075" s="103"/>
      <c r="AE2075" s="103"/>
      <c r="AK2075" s="103"/>
      <c r="AL2075" s="103"/>
      <c r="AS2075" s="103"/>
      <c r="AT2075" s="103"/>
      <c r="AY2075" s="103"/>
      <c r="AZ2075" s="103"/>
      <c r="BF2075" s="103"/>
      <c r="BG2075" s="103"/>
      <c r="BL2075" s="103"/>
      <c r="BM2075" s="103"/>
      <c r="BS2075" s="103"/>
      <c r="BT2075" s="103"/>
      <c r="BY2075" s="103"/>
      <c r="BZ2075" s="103"/>
      <c r="CB2075" s="103"/>
      <c r="CC2075" s="103"/>
      <c r="CF2075" s="103"/>
      <c r="CG2075" s="103"/>
      <c r="CI2075" s="103"/>
      <c r="CJ2075" s="103"/>
      <c r="CM2075" s="103"/>
      <c r="CN2075" s="103"/>
      <c r="CS2075" s="103"/>
      <c r="CT2075" s="103"/>
      <c r="CY2075" s="103"/>
      <c r="DB2075" s="103"/>
      <c r="FQ2075" s="103"/>
      <c r="FS2075" s="103"/>
      <c r="FT2075" s="103"/>
      <c r="FU2075" s="103"/>
      <c r="FV2075" s="103"/>
      <c r="FW2075" s="103"/>
      <c r="FX2075" s="103"/>
      <c r="FZ2075" s="103"/>
      <c r="GD2075" s="103"/>
    </row>
    <row r="2076" spans="6:186" ht="15" customHeight="1">
      <c r="F2076" s="103"/>
      <c r="J2076" s="103"/>
      <c r="K2076" s="103"/>
      <c r="N2076" s="103"/>
      <c r="O2076" s="103"/>
      <c r="T2076" s="103"/>
      <c r="U2076" s="103"/>
      <c r="Y2076" s="103"/>
      <c r="Z2076" s="103"/>
      <c r="AD2076" s="103"/>
      <c r="AE2076" s="103"/>
      <c r="AK2076" s="103"/>
      <c r="AL2076" s="103"/>
      <c r="AS2076" s="103"/>
      <c r="AT2076" s="103"/>
      <c r="AY2076" s="103"/>
      <c r="AZ2076" s="103"/>
      <c r="BF2076" s="103"/>
      <c r="BG2076" s="103"/>
      <c r="BL2076" s="103"/>
      <c r="BM2076" s="103"/>
      <c r="BS2076" s="103"/>
      <c r="BT2076" s="103"/>
      <c r="BY2076" s="103"/>
      <c r="BZ2076" s="103"/>
      <c r="CB2076" s="103"/>
      <c r="CC2076" s="103"/>
      <c r="CF2076" s="103"/>
      <c r="CG2076" s="103"/>
      <c r="CI2076" s="103"/>
      <c r="CJ2076" s="103"/>
      <c r="CM2076" s="103"/>
      <c r="CN2076" s="103"/>
      <c r="CS2076" s="103"/>
      <c r="CT2076" s="103"/>
      <c r="CY2076" s="103"/>
      <c r="DB2076" s="103"/>
      <c r="FQ2076" s="103"/>
      <c r="FS2076" s="103"/>
      <c r="FT2076" s="103"/>
      <c r="FU2076" s="103"/>
      <c r="FV2076" s="103"/>
      <c r="FW2076" s="103"/>
      <c r="FX2076" s="103"/>
      <c r="FZ2076" s="103"/>
      <c r="GD2076" s="103"/>
    </row>
    <row r="2077" spans="6:186" ht="15" customHeight="1">
      <c r="F2077" s="103"/>
      <c r="J2077" s="103"/>
      <c r="K2077" s="103"/>
      <c r="N2077" s="103"/>
      <c r="O2077" s="103"/>
      <c r="T2077" s="103"/>
      <c r="U2077" s="103"/>
      <c r="Y2077" s="103"/>
      <c r="Z2077" s="103"/>
      <c r="AD2077" s="103"/>
      <c r="AE2077" s="103"/>
      <c r="AK2077" s="103"/>
      <c r="AL2077" s="103"/>
      <c r="AS2077" s="103"/>
      <c r="AT2077" s="103"/>
      <c r="AY2077" s="103"/>
      <c r="AZ2077" s="103"/>
      <c r="BF2077" s="103"/>
      <c r="BG2077" s="103"/>
      <c r="BL2077" s="103"/>
      <c r="BM2077" s="103"/>
      <c r="BS2077" s="103"/>
      <c r="BT2077" s="103"/>
      <c r="BY2077" s="103"/>
      <c r="BZ2077" s="103"/>
      <c r="CB2077" s="103"/>
      <c r="CC2077" s="103"/>
      <c r="CF2077" s="103"/>
      <c r="CG2077" s="103"/>
      <c r="CI2077" s="103"/>
      <c r="CJ2077" s="103"/>
      <c r="CM2077" s="103"/>
      <c r="CN2077" s="103"/>
      <c r="CS2077" s="103"/>
      <c r="CT2077" s="103"/>
      <c r="CY2077" s="103"/>
      <c r="DB2077" s="103"/>
      <c r="FQ2077" s="103"/>
      <c r="FS2077" s="103"/>
      <c r="FT2077" s="103"/>
      <c r="FU2077" s="103"/>
      <c r="FV2077" s="103"/>
      <c r="FW2077" s="103"/>
      <c r="FX2077" s="103"/>
      <c r="FZ2077" s="103"/>
      <c r="GD2077" s="103"/>
    </row>
    <row r="2078" spans="6:186" ht="15" customHeight="1">
      <c r="F2078" s="103"/>
      <c r="J2078" s="103"/>
      <c r="K2078" s="103"/>
      <c r="N2078" s="103"/>
      <c r="O2078" s="103"/>
      <c r="T2078" s="103"/>
      <c r="U2078" s="103"/>
      <c r="Y2078" s="103"/>
      <c r="Z2078" s="103"/>
      <c r="AD2078" s="103"/>
      <c r="AE2078" s="103"/>
      <c r="AK2078" s="103"/>
      <c r="AL2078" s="103"/>
      <c r="AS2078" s="103"/>
      <c r="AT2078" s="103"/>
      <c r="AY2078" s="103"/>
      <c r="AZ2078" s="103"/>
      <c r="BF2078" s="103"/>
      <c r="BG2078" s="103"/>
      <c r="BL2078" s="103"/>
      <c r="BM2078" s="103"/>
      <c r="BS2078" s="103"/>
      <c r="BT2078" s="103"/>
      <c r="BY2078" s="103"/>
      <c r="BZ2078" s="103"/>
      <c r="CB2078" s="103"/>
      <c r="CC2078" s="103"/>
      <c r="CF2078" s="103"/>
      <c r="CG2078" s="103"/>
      <c r="CI2078" s="103"/>
      <c r="CJ2078" s="103"/>
      <c r="CM2078" s="103"/>
      <c r="CN2078" s="103"/>
      <c r="CS2078" s="103"/>
      <c r="CT2078" s="103"/>
      <c r="CY2078" s="103"/>
      <c r="DB2078" s="103"/>
      <c r="FQ2078" s="103"/>
      <c r="FS2078" s="103"/>
      <c r="FT2078" s="103"/>
      <c r="FU2078" s="103"/>
      <c r="FV2078" s="103"/>
      <c r="FW2078" s="103"/>
      <c r="FX2078" s="103"/>
      <c r="FZ2078" s="103"/>
      <c r="GD2078" s="103"/>
    </row>
    <row r="2079" spans="6:186" ht="15" customHeight="1">
      <c r="F2079" s="103"/>
      <c r="J2079" s="103"/>
      <c r="K2079" s="103"/>
      <c r="N2079" s="103"/>
      <c r="O2079" s="103"/>
      <c r="T2079" s="103"/>
      <c r="U2079" s="103"/>
      <c r="Y2079" s="103"/>
      <c r="Z2079" s="103"/>
      <c r="AD2079" s="103"/>
      <c r="AE2079" s="103"/>
      <c r="AK2079" s="103"/>
      <c r="AL2079" s="103"/>
      <c r="AS2079" s="103"/>
      <c r="AT2079" s="103"/>
      <c r="AY2079" s="103"/>
      <c r="AZ2079" s="103"/>
      <c r="BF2079" s="103"/>
      <c r="BG2079" s="103"/>
      <c r="BL2079" s="103"/>
      <c r="BM2079" s="103"/>
      <c r="BS2079" s="103"/>
      <c r="BT2079" s="103"/>
      <c r="BY2079" s="103"/>
      <c r="BZ2079" s="103"/>
      <c r="CB2079" s="103"/>
      <c r="CC2079" s="103"/>
      <c r="CF2079" s="103"/>
      <c r="CG2079" s="103"/>
      <c r="CI2079" s="103"/>
      <c r="CJ2079" s="103"/>
      <c r="CM2079" s="103"/>
      <c r="CN2079" s="103"/>
      <c r="CS2079" s="103"/>
      <c r="CT2079" s="103"/>
      <c r="CY2079" s="103"/>
      <c r="DB2079" s="103"/>
      <c r="FQ2079" s="103"/>
      <c r="FS2079" s="103"/>
      <c r="FT2079" s="103"/>
      <c r="FU2079" s="103"/>
      <c r="FV2079" s="103"/>
      <c r="FW2079" s="103"/>
      <c r="FX2079" s="103"/>
      <c r="FZ2079" s="103"/>
      <c r="GD2079" s="103"/>
    </row>
    <row r="2080" spans="6:186" ht="15" customHeight="1">
      <c r="F2080" s="103"/>
      <c r="J2080" s="103"/>
      <c r="K2080" s="103"/>
      <c r="N2080" s="103"/>
      <c r="O2080" s="103"/>
      <c r="T2080" s="103"/>
      <c r="U2080" s="103"/>
      <c r="Y2080" s="103"/>
      <c r="Z2080" s="103"/>
      <c r="AD2080" s="103"/>
      <c r="AE2080" s="103"/>
      <c r="AK2080" s="103"/>
      <c r="AL2080" s="103"/>
      <c r="AS2080" s="103"/>
      <c r="AT2080" s="103"/>
      <c r="AY2080" s="103"/>
      <c r="AZ2080" s="103"/>
      <c r="BF2080" s="103"/>
      <c r="BG2080" s="103"/>
      <c r="BL2080" s="103"/>
      <c r="BM2080" s="103"/>
      <c r="BS2080" s="103"/>
      <c r="BT2080" s="103"/>
      <c r="BY2080" s="103"/>
      <c r="BZ2080" s="103"/>
      <c r="CB2080" s="103"/>
      <c r="CC2080" s="103"/>
      <c r="CF2080" s="103"/>
      <c r="CG2080" s="103"/>
      <c r="CI2080" s="103"/>
      <c r="CJ2080" s="103"/>
      <c r="CM2080" s="103"/>
      <c r="CN2080" s="103"/>
      <c r="CS2080" s="103"/>
      <c r="CT2080" s="103"/>
      <c r="CY2080" s="103"/>
      <c r="DB2080" s="103"/>
      <c r="FQ2080" s="103"/>
      <c r="FS2080" s="103"/>
      <c r="FT2080" s="103"/>
      <c r="FU2080" s="103"/>
      <c r="FV2080" s="103"/>
      <c r="FW2080" s="103"/>
      <c r="FX2080" s="103"/>
      <c r="FZ2080" s="103"/>
      <c r="GD2080" s="103"/>
    </row>
    <row r="2081" spans="6:186" ht="15" customHeight="1">
      <c r="F2081" s="103"/>
      <c r="J2081" s="103"/>
      <c r="K2081" s="103"/>
      <c r="N2081" s="103"/>
      <c r="O2081" s="103"/>
      <c r="T2081" s="103"/>
      <c r="U2081" s="103"/>
      <c r="Y2081" s="103"/>
      <c r="Z2081" s="103"/>
      <c r="AD2081" s="103"/>
      <c r="AE2081" s="103"/>
      <c r="AK2081" s="103"/>
      <c r="AL2081" s="103"/>
      <c r="AS2081" s="103"/>
      <c r="AT2081" s="103"/>
      <c r="AY2081" s="103"/>
      <c r="AZ2081" s="103"/>
      <c r="BF2081" s="103"/>
      <c r="BG2081" s="103"/>
      <c r="BL2081" s="103"/>
      <c r="BM2081" s="103"/>
      <c r="BS2081" s="103"/>
      <c r="BT2081" s="103"/>
      <c r="BY2081" s="103"/>
      <c r="BZ2081" s="103"/>
      <c r="CB2081" s="103"/>
      <c r="CC2081" s="103"/>
      <c r="CF2081" s="103"/>
      <c r="CG2081" s="103"/>
      <c r="CI2081" s="103"/>
      <c r="CJ2081" s="103"/>
      <c r="CM2081" s="103"/>
      <c r="CN2081" s="103"/>
      <c r="CS2081" s="103"/>
      <c r="CT2081" s="103"/>
      <c r="CY2081" s="103"/>
      <c r="DB2081" s="103"/>
      <c r="FQ2081" s="103"/>
      <c r="FS2081" s="103"/>
      <c r="FT2081" s="103"/>
      <c r="FU2081" s="103"/>
      <c r="FV2081" s="103"/>
      <c r="FW2081" s="103"/>
      <c r="FX2081" s="103"/>
      <c r="FZ2081" s="103"/>
      <c r="GD2081" s="103"/>
    </row>
    <row r="2082" spans="6:186" ht="15" customHeight="1">
      <c r="F2082" s="103"/>
      <c r="J2082" s="103"/>
      <c r="K2082" s="103"/>
      <c r="N2082" s="103"/>
      <c r="O2082" s="103"/>
      <c r="T2082" s="103"/>
      <c r="U2082" s="103"/>
      <c r="Y2082" s="103"/>
      <c r="Z2082" s="103"/>
      <c r="AD2082" s="103"/>
      <c r="AE2082" s="103"/>
      <c r="AK2082" s="103"/>
      <c r="AL2082" s="103"/>
      <c r="AS2082" s="103"/>
      <c r="AT2082" s="103"/>
      <c r="AY2082" s="103"/>
      <c r="AZ2082" s="103"/>
      <c r="BF2082" s="103"/>
      <c r="BG2082" s="103"/>
      <c r="BL2082" s="103"/>
      <c r="BM2082" s="103"/>
      <c r="BS2082" s="103"/>
      <c r="BT2082" s="103"/>
      <c r="BY2082" s="103"/>
      <c r="BZ2082" s="103"/>
      <c r="CB2082" s="103"/>
      <c r="CC2082" s="103"/>
      <c r="CF2082" s="103"/>
      <c r="CG2082" s="103"/>
      <c r="CI2082" s="103"/>
      <c r="CJ2082" s="103"/>
      <c r="CM2082" s="103"/>
      <c r="CN2082" s="103"/>
      <c r="CS2082" s="103"/>
      <c r="CT2082" s="103"/>
      <c r="CY2082" s="103"/>
      <c r="DB2082" s="103"/>
      <c r="FQ2082" s="103"/>
      <c r="FS2082" s="103"/>
      <c r="FT2082" s="103"/>
      <c r="FU2082" s="103"/>
      <c r="FV2082" s="103"/>
      <c r="FW2082" s="103"/>
      <c r="FX2082" s="103"/>
      <c r="FZ2082" s="103"/>
      <c r="GD2082" s="103"/>
    </row>
    <row r="2083" spans="6:186" ht="15" customHeight="1">
      <c r="F2083" s="103"/>
      <c r="J2083" s="103"/>
      <c r="K2083" s="103"/>
      <c r="N2083" s="103"/>
      <c r="O2083" s="103"/>
      <c r="T2083" s="103"/>
      <c r="U2083" s="103"/>
      <c r="Y2083" s="103"/>
      <c r="Z2083" s="103"/>
      <c r="AD2083" s="103"/>
      <c r="AE2083" s="103"/>
      <c r="AK2083" s="103"/>
      <c r="AL2083" s="103"/>
      <c r="AS2083" s="103"/>
      <c r="AT2083" s="103"/>
      <c r="AY2083" s="103"/>
      <c r="AZ2083" s="103"/>
      <c r="BF2083" s="103"/>
      <c r="BG2083" s="103"/>
      <c r="BL2083" s="103"/>
      <c r="BM2083" s="103"/>
      <c r="BS2083" s="103"/>
      <c r="BT2083" s="103"/>
      <c r="BY2083" s="103"/>
      <c r="BZ2083" s="103"/>
      <c r="CB2083" s="103"/>
      <c r="CC2083" s="103"/>
      <c r="CF2083" s="103"/>
      <c r="CG2083" s="103"/>
      <c r="CI2083" s="103"/>
      <c r="CJ2083" s="103"/>
      <c r="CM2083" s="103"/>
      <c r="CN2083" s="103"/>
      <c r="CS2083" s="103"/>
      <c r="CT2083" s="103"/>
      <c r="CY2083" s="103"/>
      <c r="DB2083" s="103"/>
      <c r="FQ2083" s="103"/>
      <c r="FS2083" s="103"/>
      <c r="FT2083" s="103"/>
      <c r="FU2083" s="103"/>
      <c r="FV2083" s="103"/>
      <c r="FW2083" s="103"/>
      <c r="FX2083" s="103"/>
      <c r="FZ2083" s="103"/>
      <c r="GD2083" s="103"/>
    </row>
    <row r="2084" spans="6:186" ht="15" customHeight="1">
      <c r="F2084" s="103"/>
      <c r="J2084" s="103"/>
      <c r="K2084" s="103"/>
      <c r="N2084" s="103"/>
      <c r="O2084" s="103"/>
      <c r="T2084" s="103"/>
      <c r="U2084" s="103"/>
      <c r="Y2084" s="103"/>
      <c r="Z2084" s="103"/>
      <c r="AD2084" s="103"/>
      <c r="AE2084" s="103"/>
      <c r="AK2084" s="103"/>
      <c r="AL2084" s="103"/>
      <c r="AS2084" s="103"/>
      <c r="AT2084" s="103"/>
      <c r="AY2084" s="103"/>
      <c r="AZ2084" s="103"/>
      <c r="BF2084" s="103"/>
      <c r="BG2084" s="103"/>
      <c r="BL2084" s="103"/>
      <c r="BM2084" s="103"/>
      <c r="BS2084" s="103"/>
      <c r="BT2084" s="103"/>
      <c r="BY2084" s="103"/>
      <c r="BZ2084" s="103"/>
      <c r="CB2084" s="103"/>
      <c r="CC2084" s="103"/>
      <c r="CF2084" s="103"/>
      <c r="CG2084" s="103"/>
      <c r="CI2084" s="103"/>
      <c r="CJ2084" s="103"/>
      <c r="CM2084" s="103"/>
      <c r="CN2084" s="103"/>
      <c r="CS2084" s="103"/>
      <c r="CT2084" s="103"/>
      <c r="CY2084" s="103"/>
      <c r="DB2084" s="103"/>
      <c r="FQ2084" s="103"/>
      <c r="FS2084" s="103"/>
      <c r="FT2084" s="103"/>
      <c r="FU2084" s="103"/>
      <c r="FV2084" s="103"/>
      <c r="FW2084" s="103"/>
      <c r="FX2084" s="103"/>
      <c r="FZ2084" s="103"/>
      <c r="GD2084" s="103"/>
    </row>
    <row r="2085" spans="6:186" ht="15" customHeight="1">
      <c r="F2085" s="103"/>
      <c r="J2085" s="103"/>
      <c r="K2085" s="103"/>
      <c r="N2085" s="103"/>
      <c r="O2085" s="103"/>
      <c r="T2085" s="103"/>
      <c r="U2085" s="103"/>
      <c r="Y2085" s="103"/>
      <c r="Z2085" s="103"/>
      <c r="AD2085" s="103"/>
      <c r="AE2085" s="103"/>
      <c r="AK2085" s="103"/>
      <c r="AL2085" s="103"/>
      <c r="AS2085" s="103"/>
      <c r="AT2085" s="103"/>
      <c r="AY2085" s="103"/>
      <c r="AZ2085" s="103"/>
      <c r="BF2085" s="103"/>
      <c r="BG2085" s="103"/>
      <c r="BL2085" s="103"/>
      <c r="BM2085" s="103"/>
      <c r="BS2085" s="103"/>
      <c r="BT2085" s="103"/>
      <c r="BY2085" s="103"/>
      <c r="BZ2085" s="103"/>
      <c r="CB2085" s="103"/>
      <c r="CC2085" s="103"/>
      <c r="CF2085" s="103"/>
      <c r="CG2085" s="103"/>
      <c r="CI2085" s="103"/>
      <c r="CJ2085" s="103"/>
      <c r="CM2085" s="103"/>
      <c r="CN2085" s="103"/>
      <c r="CS2085" s="103"/>
      <c r="CT2085" s="103"/>
      <c r="CY2085" s="103"/>
      <c r="DB2085" s="103"/>
      <c r="FQ2085" s="103"/>
      <c r="FS2085" s="103"/>
      <c r="FT2085" s="103"/>
      <c r="FU2085" s="103"/>
      <c r="FV2085" s="103"/>
      <c r="FW2085" s="103"/>
      <c r="FX2085" s="103"/>
      <c r="FZ2085" s="103"/>
      <c r="GD2085" s="103"/>
    </row>
    <row r="2086" spans="6:186" ht="15" customHeight="1">
      <c r="F2086" s="103"/>
      <c r="J2086" s="103"/>
      <c r="K2086" s="103"/>
      <c r="N2086" s="103"/>
      <c r="O2086" s="103"/>
      <c r="T2086" s="103"/>
      <c r="U2086" s="103"/>
      <c r="Y2086" s="103"/>
      <c r="Z2086" s="103"/>
      <c r="AD2086" s="103"/>
      <c r="AE2086" s="103"/>
      <c r="AK2086" s="103"/>
      <c r="AL2086" s="103"/>
      <c r="AS2086" s="103"/>
      <c r="AT2086" s="103"/>
      <c r="AY2086" s="103"/>
      <c r="AZ2086" s="103"/>
      <c r="BF2086" s="103"/>
      <c r="BG2086" s="103"/>
      <c r="BL2086" s="103"/>
      <c r="BM2086" s="103"/>
      <c r="BS2086" s="103"/>
      <c r="BT2086" s="103"/>
      <c r="BY2086" s="103"/>
      <c r="BZ2086" s="103"/>
      <c r="CB2086" s="103"/>
      <c r="CC2086" s="103"/>
      <c r="CF2086" s="103"/>
      <c r="CG2086" s="103"/>
      <c r="CI2086" s="103"/>
      <c r="CJ2086" s="103"/>
      <c r="CM2086" s="103"/>
      <c r="CN2086" s="103"/>
      <c r="CS2086" s="103"/>
      <c r="CT2086" s="103"/>
      <c r="CY2086" s="103"/>
      <c r="DB2086" s="103"/>
      <c r="FQ2086" s="103"/>
      <c r="FS2086" s="103"/>
      <c r="FT2086" s="103"/>
      <c r="FU2086" s="103"/>
      <c r="FV2086" s="103"/>
      <c r="FW2086" s="103"/>
      <c r="FX2086" s="103"/>
      <c r="FZ2086" s="103"/>
      <c r="GD2086" s="103"/>
    </row>
    <row r="2087" spans="6:186" ht="15" customHeight="1">
      <c r="F2087" s="103"/>
      <c r="J2087" s="103"/>
      <c r="K2087" s="103"/>
      <c r="N2087" s="103"/>
      <c r="O2087" s="103"/>
      <c r="T2087" s="103"/>
      <c r="U2087" s="103"/>
      <c r="Y2087" s="103"/>
      <c r="Z2087" s="103"/>
      <c r="AD2087" s="103"/>
      <c r="AE2087" s="103"/>
      <c r="AK2087" s="103"/>
      <c r="AL2087" s="103"/>
      <c r="AS2087" s="103"/>
      <c r="AT2087" s="103"/>
      <c r="AY2087" s="103"/>
      <c r="AZ2087" s="103"/>
      <c r="BF2087" s="103"/>
      <c r="BG2087" s="103"/>
      <c r="BL2087" s="103"/>
      <c r="BM2087" s="103"/>
      <c r="BS2087" s="103"/>
      <c r="BT2087" s="103"/>
      <c r="BY2087" s="103"/>
      <c r="BZ2087" s="103"/>
      <c r="CB2087" s="103"/>
      <c r="CC2087" s="103"/>
      <c r="CF2087" s="103"/>
      <c r="CG2087" s="103"/>
      <c r="CI2087" s="103"/>
      <c r="CJ2087" s="103"/>
      <c r="CM2087" s="103"/>
      <c r="CN2087" s="103"/>
      <c r="CS2087" s="103"/>
      <c r="CT2087" s="103"/>
      <c r="CY2087" s="103"/>
      <c r="DB2087" s="103"/>
      <c r="FQ2087" s="103"/>
      <c r="FS2087" s="103"/>
      <c r="FT2087" s="103"/>
      <c r="FU2087" s="103"/>
      <c r="FV2087" s="103"/>
      <c r="FW2087" s="103"/>
      <c r="FX2087" s="103"/>
      <c r="FZ2087" s="103"/>
      <c r="GD2087" s="103"/>
    </row>
    <row r="2088" spans="6:186" ht="15" customHeight="1">
      <c r="F2088" s="103"/>
      <c r="J2088" s="103"/>
      <c r="K2088" s="103"/>
      <c r="N2088" s="103"/>
      <c r="O2088" s="103"/>
      <c r="T2088" s="103"/>
      <c r="U2088" s="103"/>
      <c r="Y2088" s="103"/>
      <c r="Z2088" s="103"/>
      <c r="AD2088" s="103"/>
      <c r="AE2088" s="103"/>
      <c r="AK2088" s="103"/>
      <c r="AL2088" s="103"/>
      <c r="AS2088" s="103"/>
      <c r="AT2088" s="103"/>
      <c r="AY2088" s="103"/>
      <c r="AZ2088" s="103"/>
      <c r="BF2088" s="103"/>
      <c r="BG2088" s="103"/>
      <c r="BL2088" s="103"/>
      <c r="BM2088" s="103"/>
      <c r="BS2088" s="103"/>
      <c r="BT2088" s="103"/>
      <c r="BY2088" s="103"/>
      <c r="BZ2088" s="103"/>
      <c r="CB2088" s="103"/>
      <c r="CC2088" s="103"/>
      <c r="CF2088" s="103"/>
      <c r="CG2088" s="103"/>
      <c r="CI2088" s="103"/>
      <c r="CJ2088" s="103"/>
      <c r="CM2088" s="103"/>
      <c r="CN2088" s="103"/>
      <c r="CS2088" s="103"/>
      <c r="CT2088" s="103"/>
      <c r="CY2088" s="103"/>
      <c r="DB2088" s="103"/>
      <c r="FQ2088" s="103"/>
      <c r="FS2088" s="103"/>
      <c r="FT2088" s="103"/>
      <c r="FU2088" s="103"/>
      <c r="FV2088" s="103"/>
      <c r="FW2088" s="103"/>
      <c r="FX2088" s="103"/>
      <c r="FZ2088" s="103"/>
      <c r="GD2088" s="103"/>
    </row>
    <row r="2089" spans="6:186" ht="15" customHeight="1">
      <c r="F2089" s="103"/>
      <c r="J2089" s="103"/>
      <c r="K2089" s="103"/>
      <c r="N2089" s="103"/>
      <c r="O2089" s="103"/>
      <c r="T2089" s="103"/>
      <c r="U2089" s="103"/>
      <c r="Y2089" s="103"/>
      <c r="Z2089" s="103"/>
      <c r="AD2089" s="103"/>
      <c r="AE2089" s="103"/>
      <c r="AK2089" s="103"/>
      <c r="AL2089" s="103"/>
      <c r="AS2089" s="103"/>
      <c r="AT2089" s="103"/>
      <c r="AY2089" s="103"/>
      <c r="AZ2089" s="103"/>
      <c r="BF2089" s="103"/>
      <c r="BG2089" s="103"/>
      <c r="BL2089" s="103"/>
      <c r="BM2089" s="103"/>
      <c r="BS2089" s="103"/>
      <c r="BT2089" s="103"/>
      <c r="BY2089" s="103"/>
      <c r="BZ2089" s="103"/>
      <c r="CB2089" s="103"/>
      <c r="CC2089" s="103"/>
      <c r="CF2089" s="103"/>
      <c r="CG2089" s="103"/>
      <c r="CI2089" s="103"/>
      <c r="CJ2089" s="103"/>
      <c r="CM2089" s="103"/>
      <c r="CN2089" s="103"/>
      <c r="CS2089" s="103"/>
      <c r="CT2089" s="103"/>
      <c r="CY2089" s="103"/>
      <c r="DB2089" s="103"/>
      <c r="FQ2089" s="103"/>
      <c r="FS2089" s="103"/>
      <c r="FT2089" s="103"/>
      <c r="FU2089" s="103"/>
      <c r="FV2089" s="103"/>
      <c r="FW2089" s="103"/>
      <c r="FX2089" s="103"/>
      <c r="FZ2089" s="103"/>
      <c r="GD2089" s="103"/>
    </row>
    <row r="2090" spans="6:186" ht="15" customHeight="1">
      <c r="F2090" s="103"/>
      <c r="J2090" s="103"/>
      <c r="K2090" s="103"/>
      <c r="N2090" s="103"/>
      <c r="O2090" s="103"/>
      <c r="T2090" s="103"/>
      <c r="U2090" s="103"/>
      <c r="Y2090" s="103"/>
      <c r="Z2090" s="103"/>
      <c r="AD2090" s="103"/>
      <c r="AE2090" s="103"/>
      <c r="AK2090" s="103"/>
      <c r="AL2090" s="103"/>
      <c r="AS2090" s="103"/>
      <c r="AT2090" s="103"/>
      <c r="AY2090" s="103"/>
      <c r="AZ2090" s="103"/>
      <c r="BF2090" s="103"/>
      <c r="BG2090" s="103"/>
      <c r="BL2090" s="103"/>
      <c r="BM2090" s="103"/>
      <c r="BS2090" s="103"/>
      <c r="BT2090" s="103"/>
      <c r="BY2090" s="103"/>
      <c r="BZ2090" s="103"/>
      <c r="CB2090" s="103"/>
      <c r="CC2090" s="103"/>
      <c r="CF2090" s="103"/>
      <c r="CG2090" s="103"/>
      <c r="CI2090" s="103"/>
      <c r="CJ2090" s="103"/>
      <c r="CM2090" s="103"/>
      <c r="CN2090" s="103"/>
      <c r="CS2090" s="103"/>
      <c r="CT2090" s="103"/>
      <c r="CY2090" s="103"/>
      <c r="DB2090" s="103"/>
      <c r="FQ2090" s="103"/>
      <c r="FS2090" s="103"/>
      <c r="FT2090" s="103"/>
      <c r="FU2090" s="103"/>
      <c r="FV2090" s="103"/>
      <c r="FW2090" s="103"/>
      <c r="FX2090" s="103"/>
      <c r="FZ2090" s="103"/>
      <c r="GD2090" s="103"/>
    </row>
    <row r="2091" spans="6:186" ht="15" customHeight="1">
      <c r="F2091" s="103"/>
      <c r="J2091" s="103"/>
      <c r="K2091" s="103"/>
      <c r="N2091" s="103"/>
      <c r="O2091" s="103"/>
      <c r="T2091" s="103"/>
      <c r="U2091" s="103"/>
      <c r="Y2091" s="103"/>
      <c r="Z2091" s="103"/>
      <c r="AD2091" s="103"/>
      <c r="AE2091" s="103"/>
      <c r="AK2091" s="103"/>
      <c r="AL2091" s="103"/>
      <c r="AS2091" s="103"/>
      <c r="AT2091" s="103"/>
      <c r="AY2091" s="103"/>
      <c r="AZ2091" s="103"/>
      <c r="BF2091" s="103"/>
      <c r="BG2091" s="103"/>
      <c r="BL2091" s="103"/>
      <c r="BM2091" s="103"/>
      <c r="BS2091" s="103"/>
      <c r="BT2091" s="103"/>
      <c r="BY2091" s="103"/>
      <c r="BZ2091" s="103"/>
      <c r="CB2091" s="103"/>
      <c r="CC2091" s="103"/>
      <c r="CF2091" s="103"/>
      <c r="CG2091" s="103"/>
      <c r="CI2091" s="103"/>
      <c r="CJ2091" s="103"/>
      <c r="CM2091" s="103"/>
      <c r="CN2091" s="103"/>
      <c r="CS2091" s="103"/>
      <c r="CT2091" s="103"/>
      <c r="CY2091" s="103"/>
      <c r="DB2091" s="103"/>
      <c r="FQ2091" s="103"/>
      <c r="FS2091" s="103"/>
      <c r="FT2091" s="103"/>
      <c r="FU2091" s="103"/>
      <c r="FV2091" s="103"/>
      <c r="FW2091" s="103"/>
      <c r="FX2091" s="103"/>
      <c r="FZ2091" s="103"/>
      <c r="GD2091" s="103"/>
    </row>
    <row r="2092" spans="6:186" ht="15" customHeight="1">
      <c r="F2092" s="103"/>
      <c r="J2092" s="103"/>
      <c r="K2092" s="103"/>
      <c r="N2092" s="103"/>
      <c r="O2092" s="103"/>
      <c r="T2092" s="103"/>
      <c r="U2092" s="103"/>
      <c r="Y2092" s="103"/>
      <c r="Z2092" s="103"/>
      <c r="AD2092" s="103"/>
      <c r="AE2092" s="103"/>
      <c r="AK2092" s="103"/>
      <c r="AL2092" s="103"/>
      <c r="AS2092" s="103"/>
      <c r="AT2092" s="103"/>
      <c r="AY2092" s="103"/>
      <c r="AZ2092" s="103"/>
      <c r="BF2092" s="103"/>
      <c r="BG2092" s="103"/>
      <c r="BL2092" s="103"/>
      <c r="BM2092" s="103"/>
      <c r="BS2092" s="103"/>
      <c r="BT2092" s="103"/>
      <c r="BY2092" s="103"/>
      <c r="BZ2092" s="103"/>
      <c r="CB2092" s="103"/>
      <c r="CC2092" s="103"/>
      <c r="CF2092" s="103"/>
      <c r="CG2092" s="103"/>
      <c r="CI2092" s="103"/>
      <c r="CJ2092" s="103"/>
      <c r="CM2092" s="103"/>
      <c r="CN2092" s="103"/>
      <c r="CS2092" s="103"/>
      <c r="CT2092" s="103"/>
      <c r="CY2092" s="103"/>
      <c r="DB2092" s="103"/>
      <c r="FQ2092" s="103"/>
      <c r="FS2092" s="103"/>
      <c r="FT2092" s="103"/>
      <c r="FU2092" s="103"/>
      <c r="FV2092" s="103"/>
      <c r="FW2092" s="103"/>
      <c r="FX2092" s="103"/>
      <c r="FZ2092" s="103"/>
      <c r="GD2092" s="103"/>
    </row>
    <row r="2093" spans="6:186" ht="15" customHeight="1">
      <c r="F2093" s="103"/>
      <c r="J2093" s="103"/>
      <c r="K2093" s="103"/>
      <c r="N2093" s="103"/>
      <c r="O2093" s="103"/>
      <c r="T2093" s="103"/>
      <c r="U2093" s="103"/>
      <c r="Y2093" s="103"/>
      <c r="Z2093" s="103"/>
      <c r="AD2093" s="103"/>
      <c r="AE2093" s="103"/>
      <c r="AK2093" s="103"/>
      <c r="AL2093" s="103"/>
      <c r="AS2093" s="103"/>
      <c r="AT2093" s="103"/>
      <c r="AY2093" s="103"/>
      <c r="AZ2093" s="103"/>
      <c r="BF2093" s="103"/>
      <c r="BG2093" s="103"/>
      <c r="BL2093" s="103"/>
      <c r="BM2093" s="103"/>
      <c r="BS2093" s="103"/>
      <c r="BT2093" s="103"/>
      <c r="BY2093" s="103"/>
      <c r="BZ2093" s="103"/>
      <c r="CB2093" s="103"/>
      <c r="CC2093" s="103"/>
      <c r="CF2093" s="103"/>
      <c r="CG2093" s="103"/>
      <c r="CI2093" s="103"/>
      <c r="CJ2093" s="103"/>
      <c r="CM2093" s="103"/>
      <c r="CN2093" s="103"/>
      <c r="CS2093" s="103"/>
      <c r="CT2093" s="103"/>
      <c r="CY2093" s="103"/>
      <c r="DB2093" s="103"/>
      <c r="FQ2093" s="103"/>
      <c r="FS2093" s="103"/>
      <c r="FT2093" s="103"/>
      <c r="FU2093" s="103"/>
      <c r="FV2093" s="103"/>
      <c r="FW2093" s="103"/>
      <c r="FX2093" s="103"/>
      <c r="FZ2093" s="103"/>
      <c r="GD2093" s="103"/>
    </row>
    <row r="2094" spans="6:186" ht="15" customHeight="1">
      <c r="F2094" s="103"/>
      <c r="J2094" s="103"/>
      <c r="K2094" s="103"/>
      <c r="N2094" s="103"/>
      <c r="O2094" s="103"/>
      <c r="T2094" s="103"/>
      <c r="U2094" s="103"/>
      <c r="Y2094" s="103"/>
      <c r="Z2094" s="103"/>
      <c r="AD2094" s="103"/>
      <c r="AE2094" s="103"/>
      <c r="AK2094" s="103"/>
      <c r="AL2094" s="103"/>
      <c r="AS2094" s="103"/>
      <c r="AT2094" s="103"/>
      <c r="AY2094" s="103"/>
      <c r="AZ2094" s="103"/>
      <c r="BF2094" s="103"/>
      <c r="BG2094" s="103"/>
      <c r="BL2094" s="103"/>
      <c r="BM2094" s="103"/>
      <c r="BS2094" s="103"/>
      <c r="BT2094" s="103"/>
      <c r="BY2094" s="103"/>
      <c r="BZ2094" s="103"/>
      <c r="CB2094" s="103"/>
      <c r="CC2094" s="103"/>
      <c r="CF2094" s="103"/>
      <c r="CG2094" s="103"/>
      <c r="CI2094" s="103"/>
      <c r="CJ2094" s="103"/>
      <c r="CM2094" s="103"/>
      <c r="CN2094" s="103"/>
      <c r="CS2094" s="103"/>
      <c r="CT2094" s="103"/>
      <c r="CY2094" s="103"/>
      <c r="DB2094" s="103"/>
      <c r="FQ2094" s="103"/>
      <c r="FS2094" s="103"/>
      <c r="FT2094" s="103"/>
      <c r="FU2094" s="103"/>
      <c r="FV2094" s="103"/>
      <c r="FW2094" s="103"/>
      <c r="FX2094" s="103"/>
      <c r="FZ2094" s="103"/>
      <c r="GD2094" s="103"/>
    </row>
    <row r="2095" spans="6:186" ht="15" customHeight="1">
      <c r="F2095" s="103"/>
      <c r="J2095" s="103"/>
      <c r="K2095" s="103"/>
      <c r="N2095" s="103"/>
      <c r="O2095" s="103"/>
      <c r="T2095" s="103"/>
      <c r="U2095" s="103"/>
      <c r="Y2095" s="103"/>
      <c r="Z2095" s="103"/>
      <c r="AD2095" s="103"/>
      <c r="AE2095" s="103"/>
      <c r="AK2095" s="103"/>
      <c r="AL2095" s="103"/>
      <c r="AS2095" s="103"/>
      <c r="AT2095" s="103"/>
      <c r="AY2095" s="103"/>
      <c r="AZ2095" s="103"/>
      <c r="BF2095" s="103"/>
      <c r="BG2095" s="103"/>
      <c r="BL2095" s="103"/>
      <c r="BM2095" s="103"/>
      <c r="BS2095" s="103"/>
      <c r="BT2095" s="103"/>
      <c r="BY2095" s="103"/>
      <c r="BZ2095" s="103"/>
      <c r="CB2095" s="103"/>
      <c r="CC2095" s="103"/>
      <c r="CF2095" s="103"/>
      <c r="CG2095" s="103"/>
      <c r="CI2095" s="103"/>
      <c r="CJ2095" s="103"/>
      <c r="CM2095" s="103"/>
      <c r="CN2095" s="103"/>
      <c r="CS2095" s="103"/>
      <c r="CT2095" s="103"/>
      <c r="CY2095" s="103"/>
      <c r="DB2095" s="103"/>
      <c r="FQ2095" s="103"/>
      <c r="FS2095" s="103"/>
      <c r="FT2095" s="103"/>
      <c r="FU2095" s="103"/>
      <c r="FV2095" s="103"/>
      <c r="FW2095" s="103"/>
      <c r="FX2095" s="103"/>
      <c r="FZ2095" s="103"/>
      <c r="GD2095" s="103"/>
    </row>
    <row r="2096" spans="6:186" ht="15" customHeight="1">
      <c r="F2096" s="103"/>
      <c r="J2096" s="103"/>
      <c r="K2096" s="103"/>
      <c r="N2096" s="103"/>
      <c r="O2096" s="103"/>
      <c r="T2096" s="103"/>
      <c r="U2096" s="103"/>
      <c r="Y2096" s="103"/>
      <c r="Z2096" s="103"/>
      <c r="AD2096" s="103"/>
      <c r="AE2096" s="103"/>
      <c r="AK2096" s="103"/>
      <c r="AL2096" s="103"/>
      <c r="AS2096" s="103"/>
      <c r="AT2096" s="103"/>
      <c r="AY2096" s="103"/>
      <c r="AZ2096" s="103"/>
      <c r="BF2096" s="103"/>
      <c r="BG2096" s="103"/>
      <c r="BL2096" s="103"/>
      <c r="BM2096" s="103"/>
      <c r="BS2096" s="103"/>
      <c r="BT2096" s="103"/>
      <c r="BY2096" s="103"/>
      <c r="BZ2096" s="103"/>
      <c r="CB2096" s="103"/>
      <c r="CC2096" s="103"/>
      <c r="CF2096" s="103"/>
      <c r="CG2096" s="103"/>
      <c r="CI2096" s="103"/>
      <c r="CJ2096" s="103"/>
      <c r="CM2096" s="103"/>
      <c r="CN2096" s="103"/>
      <c r="CS2096" s="103"/>
      <c r="CT2096" s="103"/>
      <c r="CY2096" s="103"/>
      <c r="DB2096" s="103"/>
      <c r="FQ2096" s="103"/>
      <c r="FS2096" s="103"/>
      <c r="FT2096" s="103"/>
      <c r="FU2096" s="103"/>
      <c r="FV2096" s="103"/>
      <c r="FW2096" s="103"/>
      <c r="FX2096" s="103"/>
      <c r="FZ2096" s="103"/>
      <c r="GD2096" s="103"/>
    </row>
    <row r="2097" spans="6:186" ht="15" customHeight="1">
      <c r="F2097" s="103"/>
      <c r="J2097" s="103"/>
      <c r="K2097" s="103"/>
      <c r="N2097" s="103"/>
      <c r="O2097" s="103"/>
      <c r="T2097" s="103"/>
      <c r="U2097" s="103"/>
      <c r="Y2097" s="103"/>
      <c r="Z2097" s="103"/>
      <c r="AD2097" s="103"/>
      <c r="AE2097" s="103"/>
      <c r="AK2097" s="103"/>
      <c r="AL2097" s="103"/>
      <c r="AS2097" s="103"/>
      <c r="AT2097" s="103"/>
      <c r="AY2097" s="103"/>
      <c r="AZ2097" s="103"/>
      <c r="BF2097" s="103"/>
      <c r="BG2097" s="103"/>
      <c r="BL2097" s="103"/>
      <c r="BM2097" s="103"/>
      <c r="BS2097" s="103"/>
      <c r="BT2097" s="103"/>
      <c r="BY2097" s="103"/>
      <c r="BZ2097" s="103"/>
      <c r="CB2097" s="103"/>
      <c r="CC2097" s="103"/>
      <c r="CF2097" s="103"/>
      <c r="CG2097" s="103"/>
      <c r="CI2097" s="103"/>
      <c r="CJ2097" s="103"/>
      <c r="CM2097" s="103"/>
      <c r="CN2097" s="103"/>
      <c r="CS2097" s="103"/>
      <c r="CT2097" s="103"/>
      <c r="CY2097" s="103"/>
      <c r="DB2097" s="103"/>
      <c r="FQ2097" s="103"/>
      <c r="FS2097" s="103"/>
      <c r="FT2097" s="103"/>
      <c r="FU2097" s="103"/>
      <c r="FV2097" s="103"/>
      <c r="FW2097" s="103"/>
      <c r="FX2097" s="103"/>
      <c r="FZ2097" s="103"/>
      <c r="GD2097" s="103"/>
    </row>
    <row r="2098" spans="6:186" ht="15" customHeight="1">
      <c r="F2098" s="103"/>
      <c r="J2098" s="103"/>
      <c r="K2098" s="103"/>
      <c r="N2098" s="103"/>
      <c r="O2098" s="103"/>
      <c r="T2098" s="103"/>
      <c r="U2098" s="103"/>
      <c r="Y2098" s="103"/>
      <c r="Z2098" s="103"/>
      <c r="AD2098" s="103"/>
      <c r="AE2098" s="103"/>
      <c r="AK2098" s="103"/>
      <c r="AL2098" s="103"/>
      <c r="AS2098" s="103"/>
      <c r="AT2098" s="103"/>
      <c r="AY2098" s="103"/>
      <c r="AZ2098" s="103"/>
      <c r="BF2098" s="103"/>
      <c r="BG2098" s="103"/>
      <c r="BL2098" s="103"/>
      <c r="BM2098" s="103"/>
      <c r="BS2098" s="103"/>
      <c r="BT2098" s="103"/>
      <c r="BY2098" s="103"/>
      <c r="BZ2098" s="103"/>
      <c r="CB2098" s="103"/>
      <c r="CC2098" s="103"/>
      <c r="CF2098" s="103"/>
      <c r="CG2098" s="103"/>
      <c r="CI2098" s="103"/>
      <c r="CJ2098" s="103"/>
      <c r="CM2098" s="103"/>
      <c r="CN2098" s="103"/>
      <c r="CS2098" s="103"/>
      <c r="CT2098" s="103"/>
      <c r="CY2098" s="103"/>
      <c r="DB2098" s="103"/>
      <c r="FQ2098" s="103"/>
      <c r="FS2098" s="103"/>
      <c r="FT2098" s="103"/>
      <c r="FU2098" s="103"/>
      <c r="FV2098" s="103"/>
      <c r="FW2098" s="103"/>
      <c r="FX2098" s="103"/>
      <c r="FZ2098" s="103"/>
      <c r="GD2098" s="103"/>
    </row>
    <row r="2099" spans="6:186" ht="15" customHeight="1">
      <c r="F2099" s="103"/>
      <c r="J2099" s="103"/>
      <c r="K2099" s="103"/>
      <c r="N2099" s="103"/>
      <c r="O2099" s="103"/>
      <c r="T2099" s="103"/>
      <c r="U2099" s="103"/>
      <c r="Y2099" s="103"/>
      <c r="Z2099" s="103"/>
      <c r="AD2099" s="103"/>
      <c r="AE2099" s="103"/>
      <c r="AK2099" s="103"/>
      <c r="AL2099" s="103"/>
      <c r="AS2099" s="103"/>
      <c r="AT2099" s="103"/>
      <c r="AY2099" s="103"/>
      <c r="AZ2099" s="103"/>
      <c r="BF2099" s="103"/>
      <c r="BG2099" s="103"/>
      <c r="BL2099" s="103"/>
      <c r="BM2099" s="103"/>
      <c r="BS2099" s="103"/>
      <c r="BT2099" s="103"/>
      <c r="BY2099" s="103"/>
      <c r="BZ2099" s="103"/>
      <c r="CB2099" s="103"/>
      <c r="CC2099" s="103"/>
      <c r="CF2099" s="103"/>
      <c r="CG2099" s="103"/>
      <c r="CI2099" s="103"/>
      <c r="CJ2099" s="103"/>
      <c r="CM2099" s="103"/>
      <c r="CN2099" s="103"/>
      <c r="CS2099" s="103"/>
      <c r="CT2099" s="103"/>
      <c r="CY2099" s="103"/>
      <c r="DB2099" s="103"/>
      <c r="FQ2099" s="103"/>
      <c r="FS2099" s="103"/>
      <c r="FT2099" s="103"/>
      <c r="FU2099" s="103"/>
      <c r="FV2099" s="103"/>
      <c r="FW2099" s="103"/>
      <c r="FX2099" s="103"/>
      <c r="FZ2099" s="103"/>
      <c r="GD2099" s="103"/>
    </row>
    <row r="2100" spans="6:186" ht="15" customHeight="1">
      <c r="F2100" s="103"/>
      <c r="J2100" s="103"/>
      <c r="K2100" s="103"/>
      <c r="N2100" s="103"/>
      <c r="O2100" s="103"/>
      <c r="T2100" s="103"/>
      <c r="U2100" s="103"/>
      <c r="Y2100" s="103"/>
      <c r="Z2100" s="103"/>
      <c r="AD2100" s="103"/>
      <c r="AE2100" s="103"/>
      <c r="AK2100" s="103"/>
      <c r="AL2100" s="103"/>
      <c r="AS2100" s="103"/>
      <c r="AT2100" s="103"/>
      <c r="AY2100" s="103"/>
      <c r="AZ2100" s="103"/>
      <c r="BF2100" s="103"/>
      <c r="BG2100" s="103"/>
      <c r="BL2100" s="103"/>
      <c r="BM2100" s="103"/>
      <c r="BS2100" s="103"/>
      <c r="BT2100" s="103"/>
      <c r="BY2100" s="103"/>
      <c r="BZ2100" s="103"/>
      <c r="CB2100" s="103"/>
      <c r="CC2100" s="103"/>
      <c r="CF2100" s="103"/>
      <c r="CG2100" s="103"/>
      <c r="CI2100" s="103"/>
      <c r="CJ2100" s="103"/>
      <c r="CM2100" s="103"/>
      <c r="CN2100" s="103"/>
      <c r="CS2100" s="103"/>
      <c r="CT2100" s="103"/>
      <c r="CY2100" s="103"/>
      <c r="DB2100" s="103"/>
      <c r="FQ2100" s="103"/>
      <c r="FS2100" s="103"/>
      <c r="FT2100" s="103"/>
      <c r="FU2100" s="103"/>
      <c r="FV2100" s="103"/>
      <c r="FW2100" s="103"/>
      <c r="FX2100" s="103"/>
      <c r="FZ2100" s="103"/>
      <c r="GD2100" s="103"/>
    </row>
    <row r="2101" spans="6:186" ht="15" customHeight="1">
      <c r="F2101" s="103"/>
      <c r="J2101" s="103"/>
      <c r="K2101" s="103"/>
      <c r="N2101" s="103"/>
      <c r="O2101" s="103"/>
      <c r="T2101" s="103"/>
      <c r="U2101" s="103"/>
      <c r="Y2101" s="103"/>
      <c r="Z2101" s="103"/>
      <c r="AD2101" s="103"/>
      <c r="AE2101" s="103"/>
      <c r="AK2101" s="103"/>
      <c r="AL2101" s="103"/>
      <c r="AS2101" s="103"/>
      <c r="AT2101" s="103"/>
      <c r="AY2101" s="103"/>
      <c r="AZ2101" s="103"/>
      <c r="BF2101" s="103"/>
      <c r="BG2101" s="103"/>
      <c r="BL2101" s="103"/>
      <c r="BM2101" s="103"/>
      <c r="BS2101" s="103"/>
      <c r="BT2101" s="103"/>
      <c r="BY2101" s="103"/>
      <c r="BZ2101" s="103"/>
      <c r="CB2101" s="103"/>
      <c r="CC2101" s="103"/>
      <c r="CF2101" s="103"/>
      <c r="CG2101" s="103"/>
      <c r="CI2101" s="103"/>
      <c r="CJ2101" s="103"/>
      <c r="CM2101" s="103"/>
      <c r="CN2101" s="103"/>
      <c r="CS2101" s="103"/>
      <c r="CT2101" s="103"/>
      <c r="CY2101" s="103"/>
      <c r="DB2101" s="103"/>
      <c r="FQ2101" s="103"/>
      <c r="FS2101" s="103"/>
      <c r="FT2101" s="103"/>
      <c r="FU2101" s="103"/>
      <c r="FV2101" s="103"/>
      <c r="FW2101" s="103"/>
      <c r="FX2101" s="103"/>
      <c r="FZ2101" s="103"/>
      <c r="GD2101" s="103"/>
    </row>
    <row r="2102" spans="6:186" ht="15" customHeight="1">
      <c r="F2102" s="103"/>
      <c r="J2102" s="103"/>
      <c r="K2102" s="103"/>
      <c r="N2102" s="103"/>
      <c r="O2102" s="103"/>
      <c r="T2102" s="103"/>
      <c r="U2102" s="103"/>
      <c r="Y2102" s="103"/>
      <c r="Z2102" s="103"/>
      <c r="AD2102" s="103"/>
      <c r="AE2102" s="103"/>
      <c r="AK2102" s="103"/>
      <c r="AL2102" s="103"/>
      <c r="AS2102" s="103"/>
      <c r="AT2102" s="103"/>
      <c r="AY2102" s="103"/>
      <c r="AZ2102" s="103"/>
      <c r="BF2102" s="103"/>
      <c r="BG2102" s="103"/>
      <c r="BL2102" s="103"/>
      <c r="BM2102" s="103"/>
      <c r="BS2102" s="103"/>
      <c r="BT2102" s="103"/>
      <c r="BY2102" s="103"/>
      <c r="BZ2102" s="103"/>
      <c r="CB2102" s="103"/>
      <c r="CC2102" s="103"/>
      <c r="CF2102" s="103"/>
      <c r="CG2102" s="103"/>
      <c r="CI2102" s="103"/>
      <c r="CJ2102" s="103"/>
      <c r="CM2102" s="103"/>
      <c r="CN2102" s="103"/>
      <c r="CS2102" s="103"/>
      <c r="CT2102" s="103"/>
      <c r="CY2102" s="103"/>
      <c r="DB2102" s="103"/>
      <c r="FQ2102" s="103"/>
      <c r="FS2102" s="103"/>
      <c r="FT2102" s="103"/>
      <c r="FU2102" s="103"/>
      <c r="FV2102" s="103"/>
      <c r="FW2102" s="103"/>
      <c r="FX2102" s="103"/>
      <c r="FZ2102" s="103"/>
      <c r="GD2102" s="103"/>
    </row>
    <row r="2103" spans="6:186" ht="15" customHeight="1">
      <c r="F2103" s="103"/>
      <c r="J2103" s="103"/>
      <c r="K2103" s="103"/>
      <c r="N2103" s="103"/>
      <c r="O2103" s="103"/>
      <c r="T2103" s="103"/>
      <c r="U2103" s="103"/>
      <c r="Y2103" s="103"/>
      <c r="Z2103" s="103"/>
      <c r="AD2103" s="103"/>
      <c r="AE2103" s="103"/>
      <c r="AK2103" s="103"/>
      <c r="AL2103" s="103"/>
      <c r="AS2103" s="103"/>
      <c r="AT2103" s="103"/>
      <c r="AY2103" s="103"/>
      <c r="AZ2103" s="103"/>
      <c r="BF2103" s="103"/>
      <c r="BG2103" s="103"/>
      <c r="BL2103" s="103"/>
      <c r="BM2103" s="103"/>
      <c r="BS2103" s="103"/>
      <c r="BT2103" s="103"/>
      <c r="BY2103" s="103"/>
      <c r="BZ2103" s="103"/>
      <c r="CB2103" s="103"/>
      <c r="CC2103" s="103"/>
      <c r="CF2103" s="103"/>
      <c r="CG2103" s="103"/>
      <c r="CI2103" s="103"/>
      <c r="CJ2103" s="103"/>
      <c r="CM2103" s="103"/>
      <c r="CN2103" s="103"/>
      <c r="CS2103" s="103"/>
      <c r="CT2103" s="103"/>
      <c r="CY2103" s="103"/>
      <c r="DB2103" s="103"/>
      <c r="FQ2103" s="103"/>
      <c r="FS2103" s="103"/>
      <c r="FT2103" s="103"/>
      <c r="FU2103" s="103"/>
      <c r="FV2103" s="103"/>
      <c r="FW2103" s="103"/>
      <c r="FX2103" s="103"/>
      <c r="FZ2103" s="103"/>
      <c r="GD2103" s="103"/>
    </row>
    <row r="2104" spans="6:186" ht="15" customHeight="1">
      <c r="F2104" s="103"/>
      <c r="J2104" s="103"/>
      <c r="K2104" s="103"/>
      <c r="N2104" s="103"/>
      <c r="O2104" s="103"/>
      <c r="T2104" s="103"/>
      <c r="U2104" s="103"/>
      <c r="Y2104" s="103"/>
      <c r="Z2104" s="103"/>
      <c r="AD2104" s="103"/>
      <c r="AE2104" s="103"/>
      <c r="AK2104" s="103"/>
      <c r="AL2104" s="103"/>
      <c r="AS2104" s="103"/>
      <c r="AT2104" s="103"/>
      <c r="AY2104" s="103"/>
      <c r="AZ2104" s="103"/>
      <c r="BF2104" s="103"/>
      <c r="BG2104" s="103"/>
      <c r="BL2104" s="103"/>
      <c r="BM2104" s="103"/>
      <c r="BS2104" s="103"/>
      <c r="BT2104" s="103"/>
      <c r="BY2104" s="103"/>
      <c r="BZ2104" s="103"/>
      <c r="CB2104" s="103"/>
      <c r="CC2104" s="103"/>
      <c r="CF2104" s="103"/>
      <c r="CG2104" s="103"/>
      <c r="CI2104" s="103"/>
      <c r="CJ2104" s="103"/>
      <c r="CM2104" s="103"/>
      <c r="CN2104" s="103"/>
      <c r="CS2104" s="103"/>
      <c r="CT2104" s="103"/>
      <c r="CY2104" s="103"/>
      <c r="DB2104" s="103"/>
      <c r="FQ2104" s="103"/>
      <c r="FS2104" s="103"/>
      <c r="FT2104" s="103"/>
      <c r="FU2104" s="103"/>
      <c r="FV2104" s="103"/>
      <c r="FW2104" s="103"/>
      <c r="FX2104" s="103"/>
      <c r="FZ2104" s="103"/>
      <c r="GD2104" s="103"/>
    </row>
    <row r="2105" spans="6:186" ht="15" customHeight="1">
      <c r="F2105" s="103"/>
      <c r="J2105" s="103"/>
      <c r="K2105" s="103"/>
      <c r="N2105" s="103"/>
      <c r="O2105" s="103"/>
      <c r="T2105" s="103"/>
      <c r="U2105" s="103"/>
      <c r="Y2105" s="103"/>
      <c r="Z2105" s="103"/>
      <c r="AD2105" s="103"/>
      <c r="AE2105" s="103"/>
      <c r="AK2105" s="103"/>
      <c r="AL2105" s="103"/>
      <c r="AS2105" s="103"/>
      <c r="AT2105" s="103"/>
      <c r="AY2105" s="103"/>
      <c r="AZ2105" s="103"/>
      <c r="BF2105" s="103"/>
      <c r="BG2105" s="103"/>
      <c r="BL2105" s="103"/>
      <c r="BM2105" s="103"/>
      <c r="BS2105" s="103"/>
      <c r="BT2105" s="103"/>
      <c r="BY2105" s="103"/>
      <c r="BZ2105" s="103"/>
      <c r="CB2105" s="103"/>
      <c r="CC2105" s="103"/>
      <c r="CF2105" s="103"/>
      <c r="CG2105" s="103"/>
      <c r="CI2105" s="103"/>
      <c r="CJ2105" s="103"/>
      <c r="CM2105" s="103"/>
      <c r="CN2105" s="103"/>
      <c r="CS2105" s="103"/>
      <c r="CT2105" s="103"/>
      <c r="CY2105" s="103"/>
      <c r="DB2105" s="103"/>
      <c r="FQ2105" s="103"/>
      <c r="FS2105" s="103"/>
      <c r="FT2105" s="103"/>
      <c r="FU2105" s="103"/>
      <c r="FV2105" s="103"/>
      <c r="FW2105" s="103"/>
      <c r="FX2105" s="103"/>
      <c r="FZ2105" s="103"/>
      <c r="GD2105" s="103"/>
    </row>
    <row r="2106" spans="6:186" ht="15" customHeight="1">
      <c r="F2106" s="103"/>
      <c r="J2106" s="103"/>
      <c r="K2106" s="103"/>
      <c r="N2106" s="103"/>
      <c r="O2106" s="103"/>
      <c r="T2106" s="103"/>
      <c r="U2106" s="103"/>
      <c r="Y2106" s="103"/>
      <c r="Z2106" s="103"/>
      <c r="AD2106" s="103"/>
      <c r="AE2106" s="103"/>
      <c r="AK2106" s="103"/>
      <c r="AL2106" s="103"/>
      <c r="AS2106" s="103"/>
      <c r="AT2106" s="103"/>
      <c r="AY2106" s="103"/>
      <c r="AZ2106" s="103"/>
      <c r="BF2106" s="103"/>
      <c r="BG2106" s="103"/>
      <c r="BL2106" s="103"/>
      <c r="BM2106" s="103"/>
      <c r="BS2106" s="103"/>
      <c r="BT2106" s="103"/>
      <c r="BY2106" s="103"/>
      <c r="BZ2106" s="103"/>
      <c r="CB2106" s="103"/>
      <c r="CC2106" s="103"/>
      <c r="CF2106" s="103"/>
      <c r="CG2106" s="103"/>
      <c r="CI2106" s="103"/>
      <c r="CJ2106" s="103"/>
      <c r="CM2106" s="103"/>
      <c r="CN2106" s="103"/>
      <c r="CS2106" s="103"/>
      <c r="CT2106" s="103"/>
      <c r="CY2106" s="103"/>
      <c r="DB2106" s="103"/>
      <c r="FQ2106" s="103"/>
      <c r="FS2106" s="103"/>
      <c r="FT2106" s="103"/>
      <c r="FU2106" s="103"/>
      <c r="FV2106" s="103"/>
      <c r="FW2106" s="103"/>
      <c r="FX2106" s="103"/>
      <c r="FZ2106" s="103"/>
      <c r="GD2106" s="103"/>
    </row>
    <row r="2107" spans="6:186" ht="15" customHeight="1">
      <c r="F2107" s="103"/>
      <c r="J2107" s="103"/>
      <c r="K2107" s="103"/>
      <c r="N2107" s="103"/>
      <c r="O2107" s="103"/>
      <c r="T2107" s="103"/>
      <c r="U2107" s="103"/>
      <c r="Y2107" s="103"/>
      <c r="Z2107" s="103"/>
      <c r="AD2107" s="103"/>
      <c r="AE2107" s="103"/>
      <c r="AK2107" s="103"/>
      <c r="AL2107" s="103"/>
      <c r="AS2107" s="103"/>
      <c r="AT2107" s="103"/>
      <c r="AY2107" s="103"/>
      <c r="AZ2107" s="103"/>
      <c r="BF2107" s="103"/>
      <c r="BG2107" s="103"/>
      <c r="BL2107" s="103"/>
      <c r="BM2107" s="103"/>
      <c r="BS2107" s="103"/>
      <c r="BT2107" s="103"/>
      <c r="BY2107" s="103"/>
      <c r="BZ2107" s="103"/>
      <c r="CB2107" s="103"/>
      <c r="CC2107" s="103"/>
      <c r="CF2107" s="103"/>
      <c r="CG2107" s="103"/>
      <c r="CI2107" s="103"/>
      <c r="CJ2107" s="103"/>
      <c r="CM2107" s="103"/>
      <c r="CN2107" s="103"/>
      <c r="CS2107" s="103"/>
      <c r="CT2107" s="103"/>
      <c r="CY2107" s="103"/>
      <c r="DB2107" s="103"/>
      <c r="FQ2107" s="103"/>
      <c r="FS2107" s="103"/>
      <c r="FT2107" s="103"/>
      <c r="FU2107" s="103"/>
      <c r="FV2107" s="103"/>
      <c r="FW2107" s="103"/>
      <c r="FX2107" s="103"/>
      <c r="FZ2107" s="103"/>
      <c r="GD2107" s="103"/>
    </row>
    <row r="2108" spans="6:186" ht="15" customHeight="1">
      <c r="F2108" s="103"/>
      <c r="J2108" s="103"/>
      <c r="K2108" s="103"/>
      <c r="N2108" s="103"/>
      <c r="O2108" s="103"/>
      <c r="T2108" s="103"/>
      <c r="U2108" s="103"/>
      <c r="Y2108" s="103"/>
      <c r="Z2108" s="103"/>
      <c r="AD2108" s="103"/>
      <c r="AE2108" s="103"/>
      <c r="AK2108" s="103"/>
      <c r="AL2108" s="103"/>
      <c r="AS2108" s="103"/>
      <c r="AT2108" s="103"/>
      <c r="AY2108" s="103"/>
      <c r="AZ2108" s="103"/>
      <c r="BF2108" s="103"/>
      <c r="BG2108" s="103"/>
      <c r="BL2108" s="103"/>
      <c r="BM2108" s="103"/>
      <c r="BS2108" s="103"/>
      <c r="BT2108" s="103"/>
      <c r="BY2108" s="103"/>
      <c r="BZ2108" s="103"/>
      <c r="CB2108" s="103"/>
      <c r="CC2108" s="103"/>
      <c r="CF2108" s="103"/>
      <c r="CG2108" s="103"/>
      <c r="CI2108" s="103"/>
      <c r="CJ2108" s="103"/>
      <c r="CM2108" s="103"/>
      <c r="CN2108" s="103"/>
      <c r="CS2108" s="103"/>
      <c r="CT2108" s="103"/>
      <c r="CY2108" s="103"/>
      <c r="DB2108" s="103"/>
      <c r="FQ2108" s="103"/>
      <c r="FS2108" s="103"/>
      <c r="FT2108" s="103"/>
      <c r="FU2108" s="103"/>
      <c r="FV2108" s="103"/>
      <c r="FW2108" s="103"/>
      <c r="FX2108" s="103"/>
      <c r="FZ2108" s="103"/>
      <c r="GD2108" s="103"/>
    </row>
    <row r="2109" spans="6:186" ht="15" customHeight="1">
      <c r="F2109" s="103"/>
      <c r="J2109" s="103"/>
      <c r="K2109" s="103"/>
      <c r="N2109" s="103"/>
      <c r="O2109" s="103"/>
      <c r="T2109" s="103"/>
      <c r="U2109" s="103"/>
      <c r="Y2109" s="103"/>
      <c r="Z2109" s="103"/>
      <c r="AD2109" s="103"/>
      <c r="AE2109" s="103"/>
      <c r="AK2109" s="103"/>
      <c r="AL2109" s="103"/>
      <c r="AS2109" s="103"/>
      <c r="AT2109" s="103"/>
      <c r="AY2109" s="103"/>
      <c r="AZ2109" s="103"/>
      <c r="BF2109" s="103"/>
      <c r="BG2109" s="103"/>
      <c r="BL2109" s="103"/>
      <c r="BM2109" s="103"/>
      <c r="BS2109" s="103"/>
      <c r="BT2109" s="103"/>
      <c r="BY2109" s="103"/>
      <c r="BZ2109" s="103"/>
      <c r="CB2109" s="103"/>
      <c r="CC2109" s="103"/>
      <c r="CF2109" s="103"/>
      <c r="CG2109" s="103"/>
      <c r="CI2109" s="103"/>
      <c r="CJ2109" s="103"/>
      <c r="CM2109" s="103"/>
      <c r="CN2109" s="103"/>
      <c r="CS2109" s="103"/>
      <c r="CT2109" s="103"/>
      <c r="CY2109" s="103"/>
      <c r="DB2109" s="103"/>
      <c r="FQ2109" s="103"/>
      <c r="FS2109" s="103"/>
      <c r="FT2109" s="103"/>
      <c r="FU2109" s="103"/>
      <c r="FV2109" s="103"/>
      <c r="FW2109" s="103"/>
      <c r="FX2109" s="103"/>
      <c r="FZ2109" s="103"/>
      <c r="GD2109" s="103"/>
    </row>
    <row r="2110" spans="6:186" ht="15" customHeight="1">
      <c r="F2110" s="103"/>
      <c r="J2110" s="103"/>
      <c r="K2110" s="103"/>
      <c r="N2110" s="103"/>
      <c r="O2110" s="103"/>
      <c r="T2110" s="103"/>
      <c r="U2110" s="103"/>
      <c r="Y2110" s="103"/>
      <c r="Z2110" s="103"/>
      <c r="AD2110" s="103"/>
      <c r="AE2110" s="103"/>
      <c r="AK2110" s="103"/>
      <c r="AL2110" s="103"/>
      <c r="AS2110" s="103"/>
      <c r="AT2110" s="103"/>
      <c r="AY2110" s="103"/>
      <c r="AZ2110" s="103"/>
      <c r="BF2110" s="103"/>
      <c r="BG2110" s="103"/>
      <c r="BL2110" s="103"/>
      <c r="BM2110" s="103"/>
      <c r="BS2110" s="103"/>
      <c r="BT2110" s="103"/>
      <c r="BY2110" s="103"/>
      <c r="BZ2110" s="103"/>
      <c r="CB2110" s="103"/>
      <c r="CC2110" s="103"/>
      <c r="CF2110" s="103"/>
      <c r="CG2110" s="103"/>
      <c r="CI2110" s="103"/>
      <c r="CJ2110" s="103"/>
      <c r="CM2110" s="103"/>
      <c r="CN2110" s="103"/>
      <c r="CS2110" s="103"/>
      <c r="CT2110" s="103"/>
      <c r="CY2110" s="103"/>
      <c r="DB2110" s="103"/>
      <c r="FQ2110" s="103"/>
      <c r="FS2110" s="103"/>
      <c r="FT2110" s="103"/>
      <c r="FU2110" s="103"/>
      <c r="FV2110" s="103"/>
      <c r="FW2110" s="103"/>
      <c r="FX2110" s="103"/>
      <c r="FZ2110" s="103"/>
      <c r="GD2110" s="103"/>
    </row>
    <row r="2111" spans="6:186" ht="15" customHeight="1">
      <c r="F2111" s="103"/>
      <c r="J2111" s="103"/>
      <c r="K2111" s="103"/>
      <c r="N2111" s="103"/>
      <c r="O2111" s="103"/>
      <c r="T2111" s="103"/>
      <c r="U2111" s="103"/>
      <c r="Y2111" s="103"/>
      <c r="Z2111" s="103"/>
      <c r="AD2111" s="103"/>
      <c r="AE2111" s="103"/>
      <c r="AK2111" s="103"/>
      <c r="AL2111" s="103"/>
      <c r="AS2111" s="103"/>
      <c r="AT2111" s="103"/>
      <c r="AY2111" s="103"/>
      <c r="AZ2111" s="103"/>
      <c r="BF2111" s="103"/>
      <c r="BG2111" s="103"/>
      <c r="BL2111" s="103"/>
      <c r="BM2111" s="103"/>
      <c r="BS2111" s="103"/>
      <c r="BT2111" s="103"/>
      <c r="BY2111" s="103"/>
      <c r="BZ2111" s="103"/>
      <c r="CB2111" s="103"/>
      <c r="CC2111" s="103"/>
      <c r="CF2111" s="103"/>
      <c r="CG2111" s="103"/>
      <c r="CI2111" s="103"/>
      <c r="CJ2111" s="103"/>
      <c r="CM2111" s="103"/>
      <c r="CN2111" s="103"/>
      <c r="CS2111" s="103"/>
      <c r="CT2111" s="103"/>
      <c r="CY2111" s="103"/>
      <c r="DB2111" s="103"/>
      <c r="FQ2111" s="103"/>
      <c r="FS2111" s="103"/>
      <c r="FT2111" s="103"/>
      <c r="FU2111" s="103"/>
      <c r="FV2111" s="103"/>
      <c r="FW2111" s="103"/>
      <c r="FX2111" s="103"/>
      <c r="FZ2111" s="103"/>
      <c r="GD2111" s="103"/>
    </row>
    <row r="2112" spans="6:186" ht="15" customHeight="1">
      <c r="F2112" s="103"/>
      <c r="J2112" s="103"/>
      <c r="K2112" s="103"/>
      <c r="N2112" s="103"/>
      <c r="O2112" s="103"/>
      <c r="T2112" s="103"/>
      <c r="U2112" s="103"/>
      <c r="Y2112" s="103"/>
      <c r="Z2112" s="103"/>
      <c r="AD2112" s="103"/>
      <c r="AE2112" s="103"/>
      <c r="AK2112" s="103"/>
      <c r="AL2112" s="103"/>
      <c r="AS2112" s="103"/>
      <c r="AT2112" s="103"/>
      <c r="AY2112" s="103"/>
      <c r="AZ2112" s="103"/>
      <c r="BF2112" s="103"/>
      <c r="BG2112" s="103"/>
      <c r="BL2112" s="103"/>
      <c r="BM2112" s="103"/>
      <c r="BS2112" s="103"/>
      <c r="BT2112" s="103"/>
      <c r="BY2112" s="103"/>
      <c r="BZ2112" s="103"/>
      <c r="CB2112" s="103"/>
      <c r="CC2112" s="103"/>
      <c r="CF2112" s="103"/>
      <c r="CG2112" s="103"/>
      <c r="CI2112" s="103"/>
      <c r="CJ2112" s="103"/>
      <c r="CM2112" s="103"/>
      <c r="CN2112" s="103"/>
      <c r="CS2112" s="103"/>
      <c r="CT2112" s="103"/>
      <c r="CY2112" s="103"/>
      <c r="DB2112" s="103"/>
      <c r="FQ2112" s="103"/>
      <c r="FS2112" s="103"/>
      <c r="FT2112" s="103"/>
      <c r="FU2112" s="103"/>
      <c r="FV2112" s="103"/>
      <c r="FW2112" s="103"/>
      <c r="FX2112" s="103"/>
      <c r="FZ2112" s="103"/>
      <c r="GD2112" s="103"/>
    </row>
    <row r="2113" spans="6:186" ht="15" customHeight="1">
      <c r="F2113" s="103"/>
      <c r="J2113" s="103"/>
      <c r="K2113" s="103"/>
      <c r="N2113" s="103"/>
      <c r="O2113" s="103"/>
      <c r="T2113" s="103"/>
      <c r="U2113" s="103"/>
      <c r="Y2113" s="103"/>
      <c r="Z2113" s="103"/>
      <c r="AD2113" s="103"/>
      <c r="AE2113" s="103"/>
      <c r="AK2113" s="103"/>
      <c r="AL2113" s="103"/>
      <c r="AS2113" s="103"/>
      <c r="AT2113" s="103"/>
      <c r="AY2113" s="103"/>
      <c r="AZ2113" s="103"/>
      <c r="BF2113" s="103"/>
      <c r="BG2113" s="103"/>
      <c r="BL2113" s="103"/>
      <c r="BM2113" s="103"/>
      <c r="BS2113" s="103"/>
      <c r="BT2113" s="103"/>
      <c r="BY2113" s="103"/>
      <c r="BZ2113" s="103"/>
      <c r="CB2113" s="103"/>
      <c r="CC2113" s="103"/>
      <c r="CF2113" s="103"/>
      <c r="CG2113" s="103"/>
      <c r="CI2113" s="103"/>
      <c r="CJ2113" s="103"/>
      <c r="CM2113" s="103"/>
      <c r="CN2113" s="103"/>
      <c r="CS2113" s="103"/>
      <c r="CT2113" s="103"/>
      <c r="CY2113" s="103"/>
      <c r="DB2113" s="103"/>
      <c r="FQ2113" s="103"/>
      <c r="FS2113" s="103"/>
      <c r="FT2113" s="103"/>
      <c r="FU2113" s="103"/>
      <c r="FV2113" s="103"/>
      <c r="FW2113" s="103"/>
      <c r="FX2113" s="103"/>
      <c r="FZ2113" s="103"/>
      <c r="GD2113" s="103"/>
    </row>
    <row r="2114" spans="6:186" ht="15" customHeight="1">
      <c r="F2114" s="103"/>
      <c r="J2114" s="103"/>
      <c r="K2114" s="103"/>
      <c r="N2114" s="103"/>
      <c r="O2114" s="103"/>
      <c r="T2114" s="103"/>
      <c r="U2114" s="103"/>
      <c r="Y2114" s="103"/>
      <c r="Z2114" s="103"/>
      <c r="AD2114" s="103"/>
      <c r="AE2114" s="103"/>
      <c r="AK2114" s="103"/>
      <c r="AL2114" s="103"/>
      <c r="AS2114" s="103"/>
      <c r="AT2114" s="103"/>
      <c r="AY2114" s="103"/>
      <c r="AZ2114" s="103"/>
      <c r="BF2114" s="103"/>
      <c r="BG2114" s="103"/>
      <c r="BL2114" s="103"/>
      <c r="BM2114" s="103"/>
      <c r="BS2114" s="103"/>
      <c r="BT2114" s="103"/>
      <c r="BY2114" s="103"/>
      <c r="BZ2114" s="103"/>
      <c r="CB2114" s="103"/>
      <c r="CC2114" s="103"/>
      <c r="CF2114" s="103"/>
      <c r="CG2114" s="103"/>
      <c r="CI2114" s="103"/>
      <c r="CJ2114" s="103"/>
      <c r="CM2114" s="103"/>
      <c r="CN2114" s="103"/>
      <c r="CS2114" s="103"/>
      <c r="CT2114" s="103"/>
      <c r="CY2114" s="103"/>
      <c r="DB2114" s="103"/>
      <c r="FQ2114" s="103"/>
      <c r="FS2114" s="103"/>
      <c r="FT2114" s="103"/>
      <c r="FU2114" s="103"/>
      <c r="FV2114" s="103"/>
      <c r="FW2114" s="103"/>
      <c r="FX2114" s="103"/>
      <c r="FZ2114" s="103"/>
      <c r="GD2114" s="103"/>
    </row>
    <row r="2115" spans="6:186" ht="15" customHeight="1">
      <c r="F2115" s="103"/>
      <c r="J2115" s="103"/>
      <c r="K2115" s="103"/>
      <c r="N2115" s="103"/>
      <c r="O2115" s="103"/>
      <c r="T2115" s="103"/>
      <c r="U2115" s="103"/>
      <c r="Y2115" s="103"/>
      <c r="Z2115" s="103"/>
      <c r="AD2115" s="103"/>
      <c r="AE2115" s="103"/>
      <c r="AK2115" s="103"/>
      <c r="AL2115" s="103"/>
      <c r="AS2115" s="103"/>
      <c r="AT2115" s="103"/>
      <c r="AY2115" s="103"/>
      <c r="AZ2115" s="103"/>
      <c r="BF2115" s="103"/>
      <c r="BG2115" s="103"/>
      <c r="BL2115" s="103"/>
      <c r="BM2115" s="103"/>
      <c r="BS2115" s="103"/>
      <c r="BT2115" s="103"/>
      <c r="BY2115" s="103"/>
      <c r="BZ2115" s="103"/>
      <c r="CB2115" s="103"/>
      <c r="CC2115" s="103"/>
      <c r="CF2115" s="103"/>
      <c r="CG2115" s="103"/>
      <c r="CI2115" s="103"/>
      <c r="CJ2115" s="103"/>
      <c r="CM2115" s="103"/>
      <c r="CN2115" s="103"/>
      <c r="CS2115" s="103"/>
      <c r="CT2115" s="103"/>
      <c r="CY2115" s="103"/>
      <c r="DB2115" s="103"/>
      <c r="FQ2115" s="103"/>
      <c r="FS2115" s="103"/>
      <c r="FT2115" s="103"/>
      <c r="FU2115" s="103"/>
      <c r="FV2115" s="103"/>
      <c r="FW2115" s="103"/>
      <c r="FX2115" s="103"/>
      <c r="FZ2115" s="103"/>
      <c r="GD2115" s="103"/>
    </row>
    <row r="2116" spans="6:186" ht="15" customHeight="1">
      <c r="F2116" s="103"/>
      <c r="J2116" s="103"/>
      <c r="K2116" s="103"/>
      <c r="N2116" s="103"/>
      <c r="O2116" s="103"/>
      <c r="T2116" s="103"/>
      <c r="U2116" s="103"/>
      <c r="Y2116" s="103"/>
      <c r="Z2116" s="103"/>
      <c r="AD2116" s="103"/>
      <c r="AE2116" s="103"/>
      <c r="AK2116" s="103"/>
      <c r="AL2116" s="103"/>
      <c r="AS2116" s="103"/>
      <c r="AT2116" s="103"/>
      <c r="AY2116" s="103"/>
      <c r="AZ2116" s="103"/>
      <c r="BF2116" s="103"/>
      <c r="BG2116" s="103"/>
      <c r="BL2116" s="103"/>
      <c r="BM2116" s="103"/>
      <c r="BS2116" s="103"/>
      <c r="BT2116" s="103"/>
      <c r="BY2116" s="103"/>
      <c r="BZ2116" s="103"/>
      <c r="CB2116" s="103"/>
      <c r="CC2116" s="103"/>
      <c r="CF2116" s="103"/>
      <c r="CG2116" s="103"/>
      <c r="CI2116" s="103"/>
      <c r="CJ2116" s="103"/>
      <c r="CM2116" s="103"/>
      <c r="CN2116" s="103"/>
      <c r="CS2116" s="103"/>
      <c r="CT2116" s="103"/>
      <c r="CY2116" s="103"/>
      <c r="DB2116" s="103"/>
      <c r="FQ2116" s="103"/>
      <c r="FS2116" s="103"/>
      <c r="FT2116" s="103"/>
      <c r="FU2116" s="103"/>
      <c r="FV2116" s="103"/>
      <c r="FW2116" s="103"/>
      <c r="FX2116" s="103"/>
      <c r="FZ2116" s="103"/>
      <c r="GD2116" s="103"/>
    </row>
    <row r="2117" spans="6:186" ht="15" customHeight="1">
      <c r="F2117" s="103"/>
      <c r="J2117" s="103"/>
      <c r="K2117" s="103"/>
      <c r="N2117" s="103"/>
      <c r="O2117" s="103"/>
      <c r="T2117" s="103"/>
      <c r="U2117" s="103"/>
      <c r="Y2117" s="103"/>
      <c r="Z2117" s="103"/>
      <c r="AD2117" s="103"/>
      <c r="AE2117" s="103"/>
      <c r="AK2117" s="103"/>
      <c r="AL2117" s="103"/>
      <c r="AS2117" s="103"/>
      <c r="AT2117" s="103"/>
      <c r="AY2117" s="103"/>
      <c r="AZ2117" s="103"/>
      <c r="BF2117" s="103"/>
      <c r="BG2117" s="103"/>
      <c r="BL2117" s="103"/>
      <c r="BM2117" s="103"/>
      <c r="BS2117" s="103"/>
      <c r="BT2117" s="103"/>
      <c r="BY2117" s="103"/>
      <c r="BZ2117" s="103"/>
      <c r="CB2117" s="103"/>
      <c r="CC2117" s="103"/>
      <c r="CF2117" s="103"/>
      <c r="CG2117" s="103"/>
      <c r="CI2117" s="103"/>
      <c r="CJ2117" s="103"/>
      <c r="CM2117" s="103"/>
      <c r="CN2117" s="103"/>
      <c r="CS2117" s="103"/>
      <c r="CT2117" s="103"/>
      <c r="CY2117" s="103"/>
      <c r="DB2117" s="103"/>
      <c r="FQ2117" s="103"/>
      <c r="FS2117" s="103"/>
      <c r="FT2117" s="103"/>
      <c r="FU2117" s="103"/>
      <c r="FV2117" s="103"/>
      <c r="FW2117" s="103"/>
      <c r="FX2117" s="103"/>
      <c r="FZ2117" s="103"/>
      <c r="GD2117" s="103"/>
    </row>
    <row r="2118" spans="6:186" ht="15" customHeight="1">
      <c r="F2118" s="103"/>
      <c r="J2118" s="103"/>
      <c r="K2118" s="103"/>
      <c r="N2118" s="103"/>
      <c r="O2118" s="103"/>
      <c r="T2118" s="103"/>
      <c r="U2118" s="103"/>
      <c r="Y2118" s="103"/>
      <c r="Z2118" s="103"/>
      <c r="AD2118" s="103"/>
      <c r="AE2118" s="103"/>
      <c r="AK2118" s="103"/>
      <c r="AL2118" s="103"/>
      <c r="AS2118" s="103"/>
      <c r="AT2118" s="103"/>
      <c r="AY2118" s="103"/>
      <c r="AZ2118" s="103"/>
      <c r="BF2118" s="103"/>
      <c r="BG2118" s="103"/>
      <c r="BL2118" s="103"/>
      <c r="BM2118" s="103"/>
      <c r="BS2118" s="103"/>
      <c r="BT2118" s="103"/>
      <c r="BY2118" s="103"/>
      <c r="BZ2118" s="103"/>
      <c r="CB2118" s="103"/>
      <c r="CC2118" s="103"/>
      <c r="CF2118" s="103"/>
      <c r="CG2118" s="103"/>
      <c r="CI2118" s="103"/>
      <c r="CJ2118" s="103"/>
      <c r="CM2118" s="103"/>
      <c r="CN2118" s="103"/>
      <c r="CS2118" s="103"/>
      <c r="CT2118" s="103"/>
      <c r="CY2118" s="103"/>
      <c r="DB2118" s="103"/>
      <c r="FQ2118" s="103"/>
      <c r="FS2118" s="103"/>
      <c r="FT2118" s="103"/>
      <c r="FU2118" s="103"/>
      <c r="FV2118" s="103"/>
      <c r="FW2118" s="103"/>
      <c r="FX2118" s="103"/>
      <c r="FZ2118" s="103"/>
      <c r="GD2118" s="103"/>
    </row>
    <row r="2119" spans="6:186" ht="15" customHeight="1">
      <c r="F2119" s="103"/>
      <c r="J2119" s="103"/>
      <c r="K2119" s="103"/>
      <c r="N2119" s="103"/>
      <c r="O2119" s="103"/>
      <c r="T2119" s="103"/>
      <c r="U2119" s="103"/>
      <c r="Y2119" s="103"/>
      <c r="Z2119" s="103"/>
      <c r="AD2119" s="103"/>
      <c r="AE2119" s="103"/>
      <c r="AK2119" s="103"/>
      <c r="AL2119" s="103"/>
      <c r="AS2119" s="103"/>
      <c r="AT2119" s="103"/>
      <c r="AY2119" s="103"/>
      <c r="AZ2119" s="103"/>
      <c r="BF2119" s="103"/>
      <c r="BG2119" s="103"/>
      <c r="BL2119" s="103"/>
      <c r="BM2119" s="103"/>
      <c r="BS2119" s="103"/>
      <c r="BT2119" s="103"/>
      <c r="BY2119" s="103"/>
      <c r="BZ2119" s="103"/>
      <c r="CB2119" s="103"/>
      <c r="CC2119" s="103"/>
      <c r="CF2119" s="103"/>
      <c r="CG2119" s="103"/>
      <c r="CI2119" s="103"/>
      <c r="CJ2119" s="103"/>
      <c r="CM2119" s="103"/>
      <c r="CN2119" s="103"/>
      <c r="CS2119" s="103"/>
      <c r="CT2119" s="103"/>
      <c r="CY2119" s="103"/>
      <c r="DB2119" s="103"/>
      <c r="FQ2119" s="103"/>
      <c r="FS2119" s="103"/>
      <c r="FT2119" s="103"/>
      <c r="FU2119" s="103"/>
      <c r="FV2119" s="103"/>
      <c r="FW2119" s="103"/>
      <c r="FX2119" s="103"/>
      <c r="FZ2119" s="103"/>
      <c r="GD2119" s="103"/>
    </row>
    <row r="2120" spans="6:186" ht="15" customHeight="1">
      <c r="F2120" s="103"/>
      <c r="J2120" s="103"/>
      <c r="K2120" s="103"/>
      <c r="N2120" s="103"/>
      <c r="O2120" s="103"/>
      <c r="T2120" s="103"/>
      <c r="U2120" s="103"/>
      <c r="Y2120" s="103"/>
      <c r="Z2120" s="103"/>
      <c r="AD2120" s="103"/>
      <c r="AE2120" s="103"/>
      <c r="AK2120" s="103"/>
      <c r="AL2120" s="103"/>
      <c r="AS2120" s="103"/>
      <c r="AT2120" s="103"/>
      <c r="AY2120" s="103"/>
      <c r="AZ2120" s="103"/>
      <c r="BF2120" s="103"/>
      <c r="BG2120" s="103"/>
      <c r="BL2120" s="103"/>
      <c r="BM2120" s="103"/>
      <c r="BS2120" s="103"/>
      <c r="BT2120" s="103"/>
      <c r="BY2120" s="103"/>
      <c r="BZ2120" s="103"/>
      <c r="CB2120" s="103"/>
      <c r="CC2120" s="103"/>
      <c r="CF2120" s="103"/>
      <c r="CG2120" s="103"/>
      <c r="CI2120" s="103"/>
      <c r="CJ2120" s="103"/>
      <c r="CM2120" s="103"/>
      <c r="CN2120" s="103"/>
      <c r="CS2120" s="103"/>
      <c r="CT2120" s="103"/>
      <c r="CY2120" s="103"/>
      <c r="DB2120" s="103"/>
      <c r="FQ2120" s="103"/>
      <c r="FS2120" s="103"/>
      <c r="FT2120" s="103"/>
      <c r="FU2120" s="103"/>
      <c r="FV2120" s="103"/>
      <c r="FW2120" s="103"/>
      <c r="FX2120" s="103"/>
      <c r="FZ2120" s="103"/>
      <c r="GD2120" s="103"/>
    </row>
    <row r="2121" spans="6:186" ht="15" customHeight="1">
      <c r="F2121" s="103"/>
      <c r="J2121" s="103"/>
      <c r="K2121" s="103"/>
      <c r="N2121" s="103"/>
      <c r="O2121" s="103"/>
      <c r="T2121" s="103"/>
      <c r="U2121" s="103"/>
      <c r="Y2121" s="103"/>
      <c r="Z2121" s="103"/>
      <c r="AD2121" s="103"/>
      <c r="AE2121" s="103"/>
      <c r="AK2121" s="103"/>
      <c r="AL2121" s="103"/>
      <c r="AS2121" s="103"/>
      <c r="AT2121" s="103"/>
      <c r="AY2121" s="103"/>
      <c r="AZ2121" s="103"/>
      <c r="BF2121" s="103"/>
      <c r="BG2121" s="103"/>
      <c r="BL2121" s="103"/>
      <c r="BM2121" s="103"/>
      <c r="BS2121" s="103"/>
      <c r="BT2121" s="103"/>
      <c r="BY2121" s="103"/>
      <c r="BZ2121" s="103"/>
      <c r="CB2121" s="103"/>
      <c r="CC2121" s="103"/>
      <c r="CF2121" s="103"/>
      <c r="CG2121" s="103"/>
      <c r="CI2121" s="103"/>
      <c r="CJ2121" s="103"/>
      <c r="CM2121" s="103"/>
      <c r="CN2121" s="103"/>
      <c r="CS2121" s="103"/>
      <c r="CT2121" s="103"/>
      <c r="CY2121" s="103"/>
      <c r="DB2121" s="103"/>
      <c r="FQ2121" s="103"/>
      <c r="FS2121" s="103"/>
      <c r="FT2121" s="103"/>
      <c r="FU2121" s="103"/>
      <c r="FV2121" s="103"/>
      <c r="FW2121" s="103"/>
      <c r="FX2121" s="103"/>
      <c r="FZ2121" s="103"/>
      <c r="GD2121" s="103"/>
    </row>
    <row r="2122" spans="6:186" ht="15" customHeight="1">
      <c r="F2122" s="103"/>
      <c r="J2122" s="103"/>
      <c r="K2122" s="103"/>
      <c r="N2122" s="103"/>
      <c r="O2122" s="103"/>
      <c r="T2122" s="103"/>
      <c r="U2122" s="103"/>
      <c r="Y2122" s="103"/>
      <c r="Z2122" s="103"/>
      <c r="AD2122" s="103"/>
      <c r="AE2122" s="103"/>
      <c r="AK2122" s="103"/>
      <c r="AL2122" s="103"/>
      <c r="AS2122" s="103"/>
      <c r="AT2122" s="103"/>
      <c r="AY2122" s="103"/>
      <c r="AZ2122" s="103"/>
      <c r="BF2122" s="103"/>
      <c r="BG2122" s="103"/>
      <c r="BL2122" s="103"/>
      <c r="BM2122" s="103"/>
      <c r="BS2122" s="103"/>
      <c r="BT2122" s="103"/>
      <c r="BY2122" s="103"/>
      <c r="BZ2122" s="103"/>
      <c r="CB2122" s="103"/>
      <c r="CC2122" s="103"/>
      <c r="CF2122" s="103"/>
      <c r="CG2122" s="103"/>
      <c r="CI2122" s="103"/>
      <c r="CJ2122" s="103"/>
      <c r="CM2122" s="103"/>
      <c r="CN2122" s="103"/>
      <c r="CS2122" s="103"/>
      <c r="CT2122" s="103"/>
      <c r="CY2122" s="103"/>
      <c r="DB2122" s="103"/>
      <c r="FQ2122" s="103"/>
      <c r="FS2122" s="103"/>
      <c r="FT2122" s="103"/>
      <c r="FU2122" s="103"/>
      <c r="FV2122" s="103"/>
      <c r="FW2122" s="103"/>
      <c r="FX2122" s="103"/>
      <c r="FZ2122" s="103"/>
      <c r="GD2122" s="103"/>
    </row>
    <row r="2123" spans="6:186" ht="15" customHeight="1">
      <c r="F2123" s="103"/>
      <c r="J2123" s="103"/>
      <c r="K2123" s="103"/>
      <c r="N2123" s="103"/>
      <c r="O2123" s="103"/>
      <c r="T2123" s="103"/>
      <c r="U2123" s="103"/>
      <c r="Y2123" s="103"/>
      <c r="Z2123" s="103"/>
      <c r="AD2123" s="103"/>
      <c r="AE2123" s="103"/>
      <c r="AK2123" s="103"/>
      <c r="AL2123" s="103"/>
      <c r="AS2123" s="103"/>
      <c r="AT2123" s="103"/>
      <c r="AY2123" s="103"/>
      <c r="AZ2123" s="103"/>
      <c r="BF2123" s="103"/>
      <c r="BG2123" s="103"/>
      <c r="BL2123" s="103"/>
      <c r="BM2123" s="103"/>
      <c r="BS2123" s="103"/>
      <c r="BT2123" s="103"/>
      <c r="BY2123" s="103"/>
      <c r="BZ2123" s="103"/>
      <c r="CB2123" s="103"/>
      <c r="CC2123" s="103"/>
      <c r="CF2123" s="103"/>
      <c r="CG2123" s="103"/>
      <c r="CI2123" s="103"/>
      <c r="CJ2123" s="103"/>
      <c r="CM2123" s="103"/>
      <c r="CN2123" s="103"/>
      <c r="CS2123" s="103"/>
      <c r="CT2123" s="103"/>
      <c r="CY2123" s="103"/>
      <c r="DB2123" s="103"/>
      <c r="FQ2123" s="103"/>
      <c r="FS2123" s="103"/>
      <c r="FT2123" s="103"/>
      <c r="FU2123" s="103"/>
      <c r="FV2123" s="103"/>
      <c r="FW2123" s="103"/>
      <c r="FX2123" s="103"/>
      <c r="FZ2123" s="103"/>
      <c r="GD2123" s="103"/>
    </row>
    <row r="2124" spans="6:186" ht="15" customHeight="1">
      <c r="F2124" s="103"/>
      <c r="J2124" s="103"/>
      <c r="K2124" s="103"/>
      <c r="N2124" s="103"/>
      <c r="O2124" s="103"/>
      <c r="T2124" s="103"/>
      <c r="U2124" s="103"/>
      <c r="Y2124" s="103"/>
      <c r="Z2124" s="103"/>
      <c r="AD2124" s="103"/>
      <c r="AE2124" s="103"/>
      <c r="AK2124" s="103"/>
      <c r="AL2124" s="103"/>
      <c r="AS2124" s="103"/>
      <c r="AT2124" s="103"/>
      <c r="AY2124" s="103"/>
      <c r="AZ2124" s="103"/>
      <c r="BF2124" s="103"/>
      <c r="BG2124" s="103"/>
      <c r="BL2124" s="103"/>
      <c r="BM2124" s="103"/>
      <c r="BS2124" s="103"/>
      <c r="BT2124" s="103"/>
      <c r="BY2124" s="103"/>
      <c r="BZ2124" s="103"/>
      <c r="CB2124" s="103"/>
      <c r="CC2124" s="103"/>
      <c r="CF2124" s="103"/>
      <c r="CG2124" s="103"/>
      <c r="CI2124" s="103"/>
      <c r="CJ2124" s="103"/>
      <c r="CM2124" s="103"/>
      <c r="CN2124" s="103"/>
      <c r="CS2124" s="103"/>
      <c r="CT2124" s="103"/>
      <c r="CY2124" s="103"/>
      <c r="DB2124" s="103"/>
      <c r="FQ2124" s="103"/>
      <c r="FS2124" s="103"/>
      <c r="FT2124" s="103"/>
      <c r="FU2124" s="103"/>
      <c r="FV2124" s="103"/>
      <c r="FW2124" s="103"/>
      <c r="FX2124" s="103"/>
      <c r="FZ2124" s="103"/>
      <c r="GD2124" s="103"/>
    </row>
    <row r="2125" spans="6:186" ht="15" customHeight="1">
      <c r="F2125" s="103"/>
      <c r="J2125" s="103"/>
      <c r="K2125" s="103"/>
      <c r="N2125" s="103"/>
      <c r="O2125" s="103"/>
      <c r="T2125" s="103"/>
      <c r="U2125" s="103"/>
      <c r="Y2125" s="103"/>
      <c r="Z2125" s="103"/>
      <c r="AD2125" s="103"/>
      <c r="AE2125" s="103"/>
      <c r="AK2125" s="103"/>
      <c r="AL2125" s="103"/>
      <c r="AS2125" s="103"/>
      <c r="AT2125" s="103"/>
      <c r="AY2125" s="103"/>
      <c r="AZ2125" s="103"/>
      <c r="BF2125" s="103"/>
      <c r="BG2125" s="103"/>
      <c r="BL2125" s="103"/>
      <c r="BM2125" s="103"/>
      <c r="BS2125" s="103"/>
      <c r="BT2125" s="103"/>
      <c r="BY2125" s="103"/>
      <c r="BZ2125" s="103"/>
      <c r="CB2125" s="103"/>
      <c r="CC2125" s="103"/>
      <c r="CF2125" s="103"/>
      <c r="CG2125" s="103"/>
      <c r="CI2125" s="103"/>
      <c r="CJ2125" s="103"/>
      <c r="CM2125" s="103"/>
      <c r="CN2125" s="103"/>
      <c r="CS2125" s="103"/>
      <c r="CT2125" s="103"/>
      <c r="CY2125" s="103"/>
      <c r="DB2125" s="103"/>
      <c r="FQ2125" s="103"/>
      <c r="FS2125" s="103"/>
      <c r="FT2125" s="103"/>
      <c r="FU2125" s="103"/>
      <c r="FV2125" s="103"/>
      <c r="FW2125" s="103"/>
      <c r="FX2125" s="103"/>
      <c r="FZ2125" s="103"/>
      <c r="GD2125" s="103"/>
    </row>
    <row r="2126" spans="6:186" ht="15" customHeight="1">
      <c r="F2126" s="103"/>
      <c r="J2126" s="103"/>
      <c r="K2126" s="103"/>
      <c r="N2126" s="103"/>
      <c r="O2126" s="103"/>
      <c r="T2126" s="103"/>
      <c r="U2126" s="103"/>
      <c r="Y2126" s="103"/>
      <c r="Z2126" s="103"/>
      <c r="AD2126" s="103"/>
      <c r="AE2126" s="103"/>
      <c r="AK2126" s="103"/>
      <c r="AL2126" s="103"/>
      <c r="AS2126" s="103"/>
      <c r="AT2126" s="103"/>
      <c r="AY2126" s="103"/>
      <c r="AZ2126" s="103"/>
      <c r="BF2126" s="103"/>
      <c r="BG2126" s="103"/>
      <c r="BL2126" s="103"/>
      <c r="BM2126" s="103"/>
      <c r="BS2126" s="103"/>
      <c r="BT2126" s="103"/>
      <c r="BY2126" s="103"/>
      <c r="BZ2126" s="103"/>
      <c r="CB2126" s="103"/>
      <c r="CC2126" s="103"/>
      <c r="CF2126" s="103"/>
      <c r="CG2126" s="103"/>
      <c r="CI2126" s="103"/>
      <c r="CJ2126" s="103"/>
      <c r="CM2126" s="103"/>
      <c r="CN2126" s="103"/>
      <c r="CS2126" s="103"/>
      <c r="CT2126" s="103"/>
      <c r="CY2126" s="103"/>
      <c r="DB2126" s="103"/>
      <c r="FQ2126" s="103"/>
      <c r="FS2126" s="103"/>
      <c r="FT2126" s="103"/>
      <c r="FU2126" s="103"/>
      <c r="FV2126" s="103"/>
      <c r="FW2126" s="103"/>
      <c r="FX2126" s="103"/>
      <c r="FZ2126" s="103"/>
      <c r="GD2126" s="103"/>
    </row>
    <row r="2127" spans="6:186" ht="15" customHeight="1">
      <c r="F2127" s="103"/>
      <c r="J2127" s="103"/>
      <c r="K2127" s="103"/>
      <c r="N2127" s="103"/>
      <c r="O2127" s="103"/>
      <c r="T2127" s="103"/>
      <c r="U2127" s="103"/>
      <c r="Y2127" s="103"/>
      <c r="Z2127" s="103"/>
      <c r="AD2127" s="103"/>
      <c r="AE2127" s="103"/>
      <c r="AK2127" s="103"/>
      <c r="AL2127" s="103"/>
      <c r="AS2127" s="103"/>
      <c r="AT2127" s="103"/>
      <c r="AY2127" s="103"/>
      <c r="AZ2127" s="103"/>
      <c r="BF2127" s="103"/>
      <c r="BG2127" s="103"/>
      <c r="BL2127" s="103"/>
      <c r="BM2127" s="103"/>
      <c r="BS2127" s="103"/>
      <c r="BT2127" s="103"/>
      <c r="BY2127" s="103"/>
      <c r="BZ2127" s="103"/>
      <c r="CB2127" s="103"/>
      <c r="CC2127" s="103"/>
      <c r="CF2127" s="103"/>
      <c r="CG2127" s="103"/>
      <c r="CI2127" s="103"/>
      <c r="CJ2127" s="103"/>
      <c r="CM2127" s="103"/>
      <c r="CN2127" s="103"/>
      <c r="CS2127" s="103"/>
      <c r="CT2127" s="103"/>
      <c r="CY2127" s="103"/>
      <c r="DB2127" s="103"/>
      <c r="FQ2127" s="103"/>
      <c r="FS2127" s="103"/>
      <c r="FT2127" s="103"/>
      <c r="FU2127" s="103"/>
      <c r="FV2127" s="103"/>
      <c r="FW2127" s="103"/>
      <c r="FX2127" s="103"/>
      <c r="FZ2127" s="103"/>
      <c r="GD2127" s="103"/>
    </row>
    <row r="2128" spans="6:186" ht="15" customHeight="1">
      <c r="F2128" s="103"/>
      <c r="J2128" s="103"/>
      <c r="K2128" s="103"/>
      <c r="N2128" s="103"/>
      <c r="O2128" s="103"/>
      <c r="T2128" s="103"/>
      <c r="U2128" s="103"/>
      <c r="Y2128" s="103"/>
      <c r="Z2128" s="103"/>
      <c r="AD2128" s="103"/>
      <c r="AE2128" s="103"/>
      <c r="AK2128" s="103"/>
      <c r="AL2128" s="103"/>
      <c r="AS2128" s="103"/>
      <c r="AT2128" s="103"/>
      <c r="AY2128" s="103"/>
      <c r="AZ2128" s="103"/>
      <c r="BF2128" s="103"/>
      <c r="BG2128" s="103"/>
      <c r="BL2128" s="103"/>
      <c r="BM2128" s="103"/>
      <c r="BS2128" s="103"/>
      <c r="BT2128" s="103"/>
      <c r="BY2128" s="103"/>
      <c r="BZ2128" s="103"/>
      <c r="CB2128" s="103"/>
      <c r="CC2128" s="103"/>
      <c r="CF2128" s="103"/>
      <c r="CG2128" s="103"/>
      <c r="CI2128" s="103"/>
      <c r="CJ2128" s="103"/>
      <c r="CM2128" s="103"/>
      <c r="CN2128" s="103"/>
      <c r="CS2128" s="103"/>
      <c r="CT2128" s="103"/>
      <c r="CY2128" s="103"/>
      <c r="DB2128" s="103"/>
      <c r="FQ2128" s="103"/>
      <c r="FS2128" s="103"/>
      <c r="FT2128" s="103"/>
      <c r="FU2128" s="103"/>
      <c r="FV2128" s="103"/>
      <c r="FW2128" s="103"/>
      <c r="FX2128" s="103"/>
      <c r="FZ2128" s="103"/>
      <c r="GD2128" s="103"/>
    </row>
    <row r="2129" spans="6:186" ht="15" customHeight="1">
      <c r="F2129" s="103"/>
      <c r="J2129" s="103"/>
      <c r="K2129" s="103"/>
      <c r="N2129" s="103"/>
      <c r="O2129" s="103"/>
      <c r="T2129" s="103"/>
      <c r="U2129" s="103"/>
      <c r="Y2129" s="103"/>
      <c r="Z2129" s="103"/>
      <c r="AD2129" s="103"/>
      <c r="AE2129" s="103"/>
      <c r="AK2129" s="103"/>
      <c r="AL2129" s="103"/>
      <c r="AS2129" s="103"/>
      <c r="AT2129" s="103"/>
      <c r="AY2129" s="103"/>
      <c r="AZ2129" s="103"/>
      <c r="BF2129" s="103"/>
      <c r="BG2129" s="103"/>
      <c r="BL2129" s="103"/>
      <c r="BM2129" s="103"/>
      <c r="BS2129" s="103"/>
      <c r="BT2129" s="103"/>
      <c r="BY2129" s="103"/>
      <c r="BZ2129" s="103"/>
      <c r="CB2129" s="103"/>
      <c r="CC2129" s="103"/>
      <c r="CF2129" s="103"/>
      <c r="CG2129" s="103"/>
      <c r="CI2129" s="103"/>
      <c r="CJ2129" s="103"/>
      <c r="CM2129" s="103"/>
      <c r="CN2129" s="103"/>
      <c r="CS2129" s="103"/>
      <c r="CT2129" s="103"/>
      <c r="CY2129" s="103"/>
      <c r="DB2129" s="103"/>
      <c r="FQ2129" s="103"/>
      <c r="FS2129" s="103"/>
      <c r="FT2129" s="103"/>
      <c r="FU2129" s="103"/>
      <c r="FV2129" s="103"/>
      <c r="FW2129" s="103"/>
      <c r="FX2129" s="103"/>
      <c r="FZ2129" s="103"/>
      <c r="GD2129" s="103"/>
    </row>
    <row r="2130" spans="6:186" ht="15" customHeight="1">
      <c r="F2130" s="103"/>
      <c r="J2130" s="103"/>
      <c r="K2130" s="103"/>
      <c r="N2130" s="103"/>
      <c r="O2130" s="103"/>
      <c r="T2130" s="103"/>
      <c r="U2130" s="103"/>
      <c r="Y2130" s="103"/>
      <c r="Z2130" s="103"/>
      <c r="AD2130" s="103"/>
      <c r="AE2130" s="103"/>
      <c r="AK2130" s="103"/>
      <c r="AL2130" s="103"/>
      <c r="AS2130" s="103"/>
      <c r="AT2130" s="103"/>
      <c r="AY2130" s="103"/>
      <c r="AZ2130" s="103"/>
      <c r="BF2130" s="103"/>
      <c r="BG2130" s="103"/>
      <c r="BL2130" s="103"/>
      <c r="BM2130" s="103"/>
      <c r="BS2130" s="103"/>
      <c r="BT2130" s="103"/>
      <c r="BY2130" s="103"/>
      <c r="BZ2130" s="103"/>
      <c r="CB2130" s="103"/>
      <c r="CC2130" s="103"/>
      <c r="CF2130" s="103"/>
      <c r="CG2130" s="103"/>
      <c r="CI2130" s="103"/>
      <c r="CJ2130" s="103"/>
      <c r="CM2130" s="103"/>
      <c r="CN2130" s="103"/>
      <c r="CS2130" s="103"/>
      <c r="CT2130" s="103"/>
      <c r="CY2130" s="103"/>
      <c r="DB2130" s="103"/>
      <c r="FQ2130" s="103"/>
      <c r="FS2130" s="103"/>
      <c r="FT2130" s="103"/>
      <c r="FU2130" s="103"/>
      <c r="FV2130" s="103"/>
      <c r="FW2130" s="103"/>
      <c r="FX2130" s="103"/>
      <c r="FZ2130" s="103"/>
      <c r="GD2130" s="103"/>
    </row>
    <row r="2131" spans="6:186" ht="15" customHeight="1">
      <c r="F2131" s="103"/>
      <c r="J2131" s="103"/>
      <c r="K2131" s="103"/>
      <c r="N2131" s="103"/>
      <c r="O2131" s="103"/>
      <c r="T2131" s="103"/>
      <c r="U2131" s="103"/>
      <c r="Y2131" s="103"/>
      <c r="Z2131" s="103"/>
      <c r="AD2131" s="103"/>
      <c r="AE2131" s="103"/>
      <c r="AK2131" s="103"/>
      <c r="AL2131" s="103"/>
      <c r="AS2131" s="103"/>
      <c r="AT2131" s="103"/>
      <c r="AY2131" s="103"/>
      <c r="AZ2131" s="103"/>
      <c r="BF2131" s="103"/>
      <c r="BG2131" s="103"/>
      <c r="BL2131" s="103"/>
      <c r="BM2131" s="103"/>
      <c r="BS2131" s="103"/>
      <c r="BT2131" s="103"/>
      <c r="BY2131" s="103"/>
      <c r="BZ2131" s="103"/>
      <c r="CB2131" s="103"/>
      <c r="CC2131" s="103"/>
      <c r="CF2131" s="103"/>
      <c r="CG2131" s="103"/>
      <c r="CI2131" s="103"/>
      <c r="CJ2131" s="103"/>
      <c r="CM2131" s="103"/>
      <c r="CN2131" s="103"/>
      <c r="CS2131" s="103"/>
      <c r="CT2131" s="103"/>
      <c r="CY2131" s="103"/>
      <c r="DB2131" s="103"/>
      <c r="FQ2131" s="103"/>
      <c r="FS2131" s="103"/>
      <c r="FT2131" s="103"/>
      <c r="FU2131" s="103"/>
      <c r="FV2131" s="103"/>
      <c r="FW2131" s="103"/>
      <c r="FX2131" s="103"/>
      <c r="FZ2131" s="103"/>
      <c r="GD2131" s="103"/>
    </row>
    <row r="2132" spans="6:186" ht="15" customHeight="1">
      <c r="F2132" s="103"/>
      <c r="J2132" s="103"/>
      <c r="K2132" s="103"/>
      <c r="N2132" s="103"/>
      <c r="O2132" s="103"/>
      <c r="T2132" s="103"/>
      <c r="U2132" s="103"/>
      <c r="Y2132" s="103"/>
      <c r="Z2132" s="103"/>
      <c r="AD2132" s="103"/>
      <c r="AE2132" s="103"/>
      <c r="AK2132" s="103"/>
      <c r="AL2132" s="103"/>
      <c r="AS2132" s="103"/>
      <c r="AT2132" s="103"/>
      <c r="AY2132" s="103"/>
      <c r="AZ2132" s="103"/>
      <c r="BF2132" s="103"/>
      <c r="BG2132" s="103"/>
      <c r="BL2132" s="103"/>
      <c r="BM2132" s="103"/>
      <c r="BS2132" s="103"/>
      <c r="BT2132" s="103"/>
      <c r="BY2132" s="103"/>
      <c r="BZ2132" s="103"/>
      <c r="CB2132" s="103"/>
      <c r="CC2132" s="103"/>
      <c r="CF2132" s="103"/>
      <c r="CG2132" s="103"/>
      <c r="CI2132" s="103"/>
      <c r="CJ2132" s="103"/>
      <c r="CM2132" s="103"/>
      <c r="CN2132" s="103"/>
      <c r="CS2132" s="103"/>
      <c r="CT2132" s="103"/>
      <c r="CY2132" s="103"/>
      <c r="DB2132" s="103"/>
      <c r="FQ2132" s="103"/>
      <c r="FS2132" s="103"/>
      <c r="FT2132" s="103"/>
      <c r="FU2132" s="103"/>
      <c r="FV2132" s="103"/>
      <c r="FW2132" s="103"/>
      <c r="FX2132" s="103"/>
      <c r="FZ2132" s="103"/>
      <c r="GD2132" s="103"/>
    </row>
    <row r="2133" spans="6:186" ht="15" customHeight="1">
      <c r="F2133" s="103"/>
      <c r="J2133" s="103"/>
      <c r="K2133" s="103"/>
      <c r="N2133" s="103"/>
      <c r="O2133" s="103"/>
      <c r="T2133" s="103"/>
      <c r="U2133" s="103"/>
      <c r="Y2133" s="103"/>
      <c r="Z2133" s="103"/>
      <c r="AD2133" s="103"/>
      <c r="AE2133" s="103"/>
      <c r="AK2133" s="103"/>
      <c r="AL2133" s="103"/>
      <c r="AS2133" s="103"/>
      <c r="AT2133" s="103"/>
      <c r="AY2133" s="103"/>
      <c r="AZ2133" s="103"/>
      <c r="BF2133" s="103"/>
      <c r="BG2133" s="103"/>
      <c r="BL2133" s="103"/>
      <c r="BM2133" s="103"/>
      <c r="BS2133" s="103"/>
      <c r="BT2133" s="103"/>
      <c r="BY2133" s="103"/>
      <c r="BZ2133" s="103"/>
      <c r="CB2133" s="103"/>
      <c r="CC2133" s="103"/>
      <c r="CF2133" s="103"/>
      <c r="CG2133" s="103"/>
      <c r="CI2133" s="103"/>
      <c r="CJ2133" s="103"/>
      <c r="CM2133" s="103"/>
      <c r="CN2133" s="103"/>
      <c r="CS2133" s="103"/>
      <c r="CT2133" s="103"/>
      <c r="CY2133" s="103"/>
      <c r="DB2133" s="103"/>
      <c r="FQ2133" s="103"/>
      <c r="FS2133" s="103"/>
      <c r="FT2133" s="103"/>
      <c r="FU2133" s="103"/>
      <c r="FV2133" s="103"/>
      <c r="FW2133" s="103"/>
      <c r="FX2133" s="103"/>
      <c r="FZ2133" s="103"/>
      <c r="GD2133" s="103"/>
    </row>
    <row r="2134" spans="6:186" ht="15" customHeight="1">
      <c r="F2134" s="103"/>
      <c r="J2134" s="103"/>
      <c r="K2134" s="103"/>
      <c r="N2134" s="103"/>
      <c r="O2134" s="103"/>
      <c r="T2134" s="103"/>
      <c r="U2134" s="103"/>
      <c r="Y2134" s="103"/>
      <c r="Z2134" s="103"/>
      <c r="AD2134" s="103"/>
      <c r="AE2134" s="103"/>
      <c r="AK2134" s="103"/>
      <c r="AL2134" s="103"/>
      <c r="AS2134" s="103"/>
      <c r="AT2134" s="103"/>
      <c r="AY2134" s="103"/>
      <c r="AZ2134" s="103"/>
      <c r="BF2134" s="103"/>
      <c r="BG2134" s="103"/>
      <c r="BL2134" s="103"/>
      <c r="BM2134" s="103"/>
      <c r="BS2134" s="103"/>
      <c r="BT2134" s="103"/>
      <c r="BY2134" s="103"/>
      <c r="BZ2134" s="103"/>
      <c r="CB2134" s="103"/>
      <c r="CC2134" s="103"/>
      <c r="CF2134" s="103"/>
      <c r="CG2134" s="103"/>
      <c r="CI2134" s="103"/>
      <c r="CJ2134" s="103"/>
      <c r="CM2134" s="103"/>
      <c r="CN2134" s="103"/>
      <c r="CS2134" s="103"/>
      <c r="CT2134" s="103"/>
      <c r="CY2134" s="103"/>
      <c r="DB2134" s="103"/>
      <c r="FQ2134" s="103"/>
      <c r="FS2134" s="103"/>
      <c r="FT2134" s="103"/>
      <c r="FU2134" s="103"/>
      <c r="FV2134" s="103"/>
      <c r="FW2134" s="103"/>
      <c r="FX2134" s="103"/>
      <c r="FZ2134" s="103"/>
      <c r="GD2134" s="103"/>
    </row>
    <row r="2135" spans="6:186" ht="15" customHeight="1">
      <c r="F2135" s="103"/>
      <c r="J2135" s="103"/>
      <c r="K2135" s="103"/>
      <c r="N2135" s="103"/>
      <c r="O2135" s="103"/>
      <c r="T2135" s="103"/>
      <c r="U2135" s="103"/>
      <c r="Y2135" s="103"/>
      <c r="Z2135" s="103"/>
      <c r="AD2135" s="103"/>
      <c r="AE2135" s="103"/>
      <c r="AK2135" s="103"/>
      <c r="AL2135" s="103"/>
      <c r="AS2135" s="103"/>
      <c r="AT2135" s="103"/>
      <c r="AY2135" s="103"/>
      <c r="AZ2135" s="103"/>
      <c r="BF2135" s="103"/>
      <c r="BG2135" s="103"/>
      <c r="BL2135" s="103"/>
      <c r="BM2135" s="103"/>
      <c r="BS2135" s="103"/>
      <c r="BT2135" s="103"/>
      <c r="BY2135" s="103"/>
      <c r="BZ2135" s="103"/>
      <c r="CB2135" s="103"/>
      <c r="CC2135" s="103"/>
      <c r="CF2135" s="103"/>
      <c r="CG2135" s="103"/>
      <c r="CI2135" s="103"/>
      <c r="CJ2135" s="103"/>
      <c r="CM2135" s="103"/>
      <c r="CN2135" s="103"/>
      <c r="CS2135" s="103"/>
      <c r="CT2135" s="103"/>
      <c r="CY2135" s="103"/>
      <c r="DB2135" s="103"/>
      <c r="FQ2135" s="103"/>
      <c r="FS2135" s="103"/>
      <c r="FT2135" s="103"/>
      <c r="FU2135" s="103"/>
      <c r="FV2135" s="103"/>
      <c r="FW2135" s="103"/>
      <c r="FX2135" s="103"/>
      <c r="FZ2135" s="103"/>
      <c r="GD2135" s="103"/>
    </row>
    <row r="2136" spans="6:186" ht="15" customHeight="1">
      <c r="F2136" s="103"/>
      <c r="J2136" s="103"/>
      <c r="K2136" s="103"/>
      <c r="N2136" s="103"/>
      <c r="O2136" s="103"/>
      <c r="T2136" s="103"/>
      <c r="U2136" s="103"/>
      <c r="Y2136" s="103"/>
      <c r="Z2136" s="103"/>
      <c r="AD2136" s="103"/>
      <c r="AE2136" s="103"/>
      <c r="AK2136" s="103"/>
      <c r="AL2136" s="103"/>
      <c r="AS2136" s="103"/>
      <c r="AT2136" s="103"/>
      <c r="AY2136" s="103"/>
      <c r="AZ2136" s="103"/>
      <c r="BF2136" s="103"/>
      <c r="BG2136" s="103"/>
      <c r="BL2136" s="103"/>
      <c r="BM2136" s="103"/>
      <c r="BS2136" s="103"/>
      <c r="BT2136" s="103"/>
      <c r="BY2136" s="103"/>
      <c r="BZ2136" s="103"/>
      <c r="CB2136" s="103"/>
      <c r="CC2136" s="103"/>
      <c r="CF2136" s="103"/>
      <c r="CG2136" s="103"/>
      <c r="CI2136" s="103"/>
      <c r="CJ2136" s="103"/>
      <c r="CM2136" s="103"/>
      <c r="CN2136" s="103"/>
      <c r="CS2136" s="103"/>
      <c r="CT2136" s="103"/>
      <c r="CY2136" s="103"/>
      <c r="DB2136" s="103"/>
      <c r="FQ2136" s="103"/>
      <c r="FS2136" s="103"/>
      <c r="FT2136" s="103"/>
      <c r="FU2136" s="103"/>
      <c r="FV2136" s="103"/>
      <c r="FW2136" s="103"/>
      <c r="FX2136" s="103"/>
      <c r="FZ2136" s="103"/>
      <c r="GD2136" s="103"/>
    </row>
    <row r="2137" spans="6:186" ht="15" customHeight="1">
      <c r="F2137" s="103"/>
      <c r="J2137" s="103"/>
      <c r="K2137" s="103"/>
      <c r="N2137" s="103"/>
      <c r="O2137" s="103"/>
      <c r="T2137" s="103"/>
      <c r="U2137" s="103"/>
      <c r="Y2137" s="103"/>
      <c r="Z2137" s="103"/>
      <c r="AD2137" s="103"/>
      <c r="AE2137" s="103"/>
      <c r="AK2137" s="103"/>
      <c r="AL2137" s="103"/>
      <c r="AS2137" s="103"/>
      <c r="AT2137" s="103"/>
      <c r="AY2137" s="103"/>
      <c r="AZ2137" s="103"/>
      <c r="BF2137" s="103"/>
      <c r="BG2137" s="103"/>
      <c r="BL2137" s="103"/>
      <c r="BM2137" s="103"/>
      <c r="BS2137" s="103"/>
      <c r="BT2137" s="103"/>
      <c r="BY2137" s="103"/>
      <c r="BZ2137" s="103"/>
      <c r="CB2137" s="103"/>
      <c r="CC2137" s="103"/>
      <c r="CF2137" s="103"/>
      <c r="CG2137" s="103"/>
      <c r="CI2137" s="103"/>
      <c r="CJ2137" s="103"/>
      <c r="CM2137" s="103"/>
      <c r="CN2137" s="103"/>
      <c r="CS2137" s="103"/>
      <c r="CT2137" s="103"/>
      <c r="CY2137" s="103"/>
      <c r="DB2137" s="103"/>
      <c r="FQ2137" s="103"/>
      <c r="FS2137" s="103"/>
      <c r="FT2137" s="103"/>
      <c r="FU2137" s="103"/>
      <c r="FV2137" s="103"/>
      <c r="FW2137" s="103"/>
      <c r="FX2137" s="103"/>
      <c r="FZ2137" s="103"/>
      <c r="GD2137" s="103"/>
    </row>
    <row r="2138" spans="6:186" ht="15" customHeight="1">
      <c r="F2138" s="103"/>
      <c r="J2138" s="103"/>
      <c r="K2138" s="103"/>
      <c r="N2138" s="103"/>
      <c r="O2138" s="103"/>
      <c r="T2138" s="103"/>
      <c r="U2138" s="103"/>
      <c r="Y2138" s="103"/>
      <c r="Z2138" s="103"/>
      <c r="AD2138" s="103"/>
      <c r="AE2138" s="103"/>
      <c r="AK2138" s="103"/>
      <c r="AL2138" s="103"/>
      <c r="AS2138" s="103"/>
      <c r="AT2138" s="103"/>
      <c r="AY2138" s="103"/>
      <c r="AZ2138" s="103"/>
      <c r="BF2138" s="103"/>
      <c r="BG2138" s="103"/>
      <c r="BL2138" s="103"/>
      <c r="BM2138" s="103"/>
      <c r="BS2138" s="103"/>
      <c r="BT2138" s="103"/>
      <c r="BY2138" s="103"/>
      <c r="BZ2138" s="103"/>
      <c r="CB2138" s="103"/>
      <c r="CC2138" s="103"/>
      <c r="CF2138" s="103"/>
      <c r="CG2138" s="103"/>
      <c r="CI2138" s="103"/>
      <c r="CJ2138" s="103"/>
      <c r="CM2138" s="103"/>
      <c r="CN2138" s="103"/>
      <c r="CS2138" s="103"/>
      <c r="CT2138" s="103"/>
      <c r="CY2138" s="103"/>
      <c r="DB2138" s="103"/>
      <c r="FQ2138" s="103"/>
      <c r="FS2138" s="103"/>
      <c r="FT2138" s="103"/>
      <c r="FU2138" s="103"/>
      <c r="FV2138" s="103"/>
      <c r="FW2138" s="103"/>
      <c r="FX2138" s="103"/>
      <c r="FZ2138" s="103"/>
      <c r="GD2138" s="103"/>
    </row>
    <row r="2139" spans="6:186" ht="15" customHeight="1">
      <c r="F2139" s="103"/>
      <c r="J2139" s="103"/>
      <c r="K2139" s="103"/>
      <c r="N2139" s="103"/>
      <c r="O2139" s="103"/>
      <c r="T2139" s="103"/>
      <c r="U2139" s="103"/>
      <c r="Y2139" s="103"/>
      <c r="Z2139" s="103"/>
      <c r="AD2139" s="103"/>
      <c r="AE2139" s="103"/>
      <c r="AK2139" s="103"/>
      <c r="AL2139" s="103"/>
      <c r="AS2139" s="103"/>
      <c r="AT2139" s="103"/>
      <c r="AY2139" s="103"/>
      <c r="AZ2139" s="103"/>
      <c r="BF2139" s="103"/>
      <c r="BG2139" s="103"/>
      <c r="BL2139" s="103"/>
      <c r="BM2139" s="103"/>
      <c r="BS2139" s="103"/>
      <c r="BT2139" s="103"/>
      <c r="BY2139" s="103"/>
      <c r="BZ2139" s="103"/>
      <c r="CB2139" s="103"/>
      <c r="CC2139" s="103"/>
      <c r="CF2139" s="103"/>
      <c r="CG2139" s="103"/>
      <c r="CI2139" s="103"/>
      <c r="CJ2139" s="103"/>
      <c r="CM2139" s="103"/>
      <c r="CN2139" s="103"/>
      <c r="CS2139" s="103"/>
      <c r="CT2139" s="103"/>
      <c r="CY2139" s="103"/>
      <c r="DB2139" s="103"/>
      <c r="FQ2139" s="103"/>
      <c r="FS2139" s="103"/>
      <c r="FT2139" s="103"/>
      <c r="FU2139" s="103"/>
      <c r="FV2139" s="103"/>
      <c r="FW2139" s="103"/>
      <c r="FX2139" s="103"/>
      <c r="FZ2139" s="103"/>
      <c r="GD2139" s="103"/>
    </row>
    <row r="2140" spans="6:186" ht="15" customHeight="1">
      <c r="F2140" s="103"/>
      <c r="J2140" s="103"/>
      <c r="K2140" s="103"/>
      <c r="N2140" s="103"/>
      <c r="O2140" s="103"/>
      <c r="T2140" s="103"/>
      <c r="U2140" s="103"/>
      <c r="Y2140" s="103"/>
      <c r="Z2140" s="103"/>
      <c r="AD2140" s="103"/>
      <c r="AE2140" s="103"/>
      <c r="AK2140" s="103"/>
      <c r="AL2140" s="103"/>
      <c r="AS2140" s="103"/>
      <c r="AT2140" s="103"/>
      <c r="AY2140" s="103"/>
      <c r="AZ2140" s="103"/>
      <c r="BF2140" s="103"/>
      <c r="BG2140" s="103"/>
      <c r="BL2140" s="103"/>
      <c r="BM2140" s="103"/>
      <c r="BS2140" s="103"/>
      <c r="BT2140" s="103"/>
      <c r="BY2140" s="103"/>
      <c r="BZ2140" s="103"/>
      <c r="CB2140" s="103"/>
      <c r="CC2140" s="103"/>
      <c r="CF2140" s="103"/>
      <c r="CG2140" s="103"/>
      <c r="CI2140" s="103"/>
      <c r="CJ2140" s="103"/>
      <c r="CM2140" s="103"/>
      <c r="CN2140" s="103"/>
      <c r="CS2140" s="103"/>
      <c r="CT2140" s="103"/>
      <c r="CY2140" s="103"/>
      <c r="DB2140" s="103"/>
      <c r="FQ2140" s="103"/>
      <c r="FS2140" s="103"/>
      <c r="FT2140" s="103"/>
      <c r="FU2140" s="103"/>
      <c r="FV2140" s="103"/>
      <c r="FW2140" s="103"/>
      <c r="FX2140" s="103"/>
      <c r="FZ2140" s="103"/>
      <c r="GD2140" s="103"/>
    </row>
    <row r="2141" spans="6:186" ht="15" customHeight="1">
      <c r="F2141" s="103"/>
      <c r="J2141" s="103"/>
      <c r="K2141" s="103"/>
      <c r="N2141" s="103"/>
      <c r="O2141" s="103"/>
      <c r="T2141" s="103"/>
      <c r="U2141" s="103"/>
      <c r="Y2141" s="103"/>
      <c r="Z2141" s="103"/>
      <c r="AD2141" s="103"/>
      <c r="AE2141" s="103"/>
      <c r="AK2141" s="103"/>
      <c r="AL2141" s="103"/>
      <c r="AS2141" s="103"/>
      <c r="AT2141" s="103"/>
      <c r="AY2141" s="103"/>
      <c r="AZ2141" s="103"/>
      <c r="BF2141" s="103"/>
      <c r="BG2141" s="103"/>
      <c r="BL2141" s="103"/>
      <c r="BM2141" s="103"/>
      <c r="BS2141" s="103"/>
      <c r="BT2141" s="103"/>
      <c r="BY2141" s="103"/>
      <c r="BZ2141" s="103"/>
      <c r="CB2141" s="103"/>
      <c r="CC2141" s="103"/>
      <c r="CF2141" s="103"/>
      <c r="CG2141" s="103"/>
      <c r="CI2141" s="103"/>
      <c r="CJ2141" s="103"/>
      <c r="CM2141" s="103"/>
      <c r="CN2141" s="103"/>
      <c r="CS2141" s="103"/>
      <c r="CT2141" s="103"/>
      <c r="CY2141" s="103"/>
      <c r="DB2141" s="103"/>
      <c r="FQ2141" s="103"/>
      <c r="FS2141" s="103"/>
      <c r="FT2141" s="103"/>
      <c r="FU2141" s="103"/>
      <c r="FV2141" s="103"/>
      <c r="FW2141" s="103"/>
      <c r="FX2141" s="103"/>
      <c r="FZ2141" s="103"/>
      <c r="GD2141" s="103"/>
    </row>
    <row r="2142" spans="6:186" ht="15" customHeight="1">
      <c r="F2142" s="103"/>
      <c r="J2142" s="103"/>
      <c r="K2142" s="103"/>
      <c r="N2142" s="103"/>
      <c r="O2142" s="103"/>
      <c r="T2142" s="103"/>
      <c r="U2142" s="103"/>
      <c r="Y2142" s="103"/>
      <c r="Z2142" s="103"/>
      <c r="AD2142" s="103"/>
      <c r="AE2142" s="103"/>
      <c r="AK2142" s="103"/>
      <c r="AL2142" s="103"/>
      <c r="AS2142" s="103"/>
      <c r="AT2142" s="103"/>
      <c r="AY2142" s="103"/>
      <c r="AZ2142" s="103"/>
      <c r="BF2142" s="103"/>
      <c r="BG2142" s="103"/>
      <c r="BL2142" s="103"/>
      <c r="BM2142" s="103"/>
      <c r="BS2142" s="103"/>
      <c r="BT2142" s="103"/>
      <c r="BY2142" s="103"/>
      <c r="BZ2142" s="103"/>
      <c r="CB2142" s="103"/>
      <c r="CC2142" s="103"/>
      <c r="CF2142" s="103"/>
      <c r="CG2142" s="103"/>
      <c r="CI2142" s="103"/>
      <c r="CJ2142" s="103"/>
      <c r="CM2142" s="103"/>
      <c r="CN2142" s="103"/>
      <c r="CS2142" s="103"/>
      <c r="CT2142" s="103"/>
      <c r="CY2142" s="103"/>
      <c r="DB2142" s="103"/>
      <c r="FQ2142" s="103"/>
      <c r="FS2142" s="103"/>
      <c r="FT2142" s="103"/>
      <c r="FU2142" s="103"/>
      <c r="FV2142" s="103"/>
      <c r="FW2142" s="103"/>
      <c r="FX2142" s="103"/>
      <c r="FZ2142" s="103"/>
      <c r="GD2142" s="103"/>
    </row>
    <row r="2143" spans="6:186" ht="15" customHeight="1">
      <c r="F2143" s="103"/>
      <c r="J2143" s="103"/>
      <c r="K2143" s="103"/>
      <c r="N2143" s="103"/>
      <c r="O2143" s="103"/>
      <c r="T2143" s="103"/>
      <c r="U2143" s="103"/>
      <c r="Y2143" s="103"/>
      <c r="Z2143" s="103"/>
      <c r="AD2143" s="103"/>
      <c r="AE2143" s="103"/>
      <c r="AK2143" s="103"/>
      <c r="AL2143" s="103"/>
      <c r="AS2143" s="103"/>
      <c r="AT2143" s="103"/>
      <c r="AY2143" s="103"/>
      <c r="AZ2143" s="103"/>
      <c r="BF2143" s="103"/>
      <c r="BG2143" s="103"/>
      <c r="BL2143" s="103"/>
      <c r="BM2143" s="103"/>
      <c r="BS2143" s="103"/>
      <c r="BT2143" s="103"/>
      <c r="BY2143" s="103"/>
      <c r="BZ2143" s="103"/>
      <c r="CB2143" s="103"/>
      <c r="CC2143" s="103"/>
      <c r="CF2143" s="103"/>
      <c r="CG2143" s="103"/>
      <c r="CI2143" s="103"/>
      <c r="CJ2143" s="103"/>
      <c r="CM2143" s="103"/>
      <c r="CN2143" s="103"/>
      <c r="CS2143" s="103"/>
      <c r="CT2143" s="103"/>
      <c r="CY2143" s="103"/>
      <c r="DB2143" s="103"/>
      <c r="FQ2143" s="103"/>
      <c r="FS2143" s="103"/>
      <c r="FT2143" s="103"/>
      <c r="FU2143" s="103"/>
      <c r="FV2143" s="103"/>
      <c r="FW2143" s="103"/>
      <c r="FX2143" s="103"/>
      <c r="FZ2143" s="103"/>
      <c r="GD2143" s="103"/>
    </row>
    <row r="2144" spans="6:186" ht="15" customHeight="1">
      <c r="F2144" s="103"/>
      <c r="J2144" s="103"/>
      <c r="K2144" s="103"/>
      <c r="N2144" s="103"/>
      <c r="O2144" s="103"/>
      <c r="T2144" s="103"/>
      <c r="U2144" s="103"/>
      <c r="Y2144" s="103"/>
      <c r="Z2144" s="103"/>
      <c r="AD2144" s="103"/>
      <c r="AE2144" s="103"/>
      <c r="AK2144" s="103"/>
      <c r="AL2144" s="103"/>
      <c r="AS2144" s="103"/>
      <c r="AT2144" s="103"/>
      <c r="AY2144" s="103"/>
      <c r="AZ2144" s="103"/>
      <c r="BF2144" s="103"/>
      <c r="BG2144" s="103"/>
      <c r="BL2144" s="103"/>
      <c r="BM2144" s="103"/>
      <c r="BS2144" s="103"/>
      <c r="BT2144" s="103"/>
      <c r="BY2144" s="103"/>
      <c r="BZ2144" s="103"/>
      <c r="CB2144" s="103"/>
      <c r="CC2144" s="103"/>
      <c r="CF2144" s="103"/>
      <c r="CG2144" s="103"/>
      <c r="CI2144" s="103"/>
      <c r="CJ2144" s="103"/>
      <c r="CM2144" s="103"/>
      <c r="CN2144" s="103"/>
      <c r="CS2144" s="103"/>
      <c r="CT2144" s="103"/>
      <c r="CY2144" s="103"/>
      <c r="DB2144" s="103"/>
      <c r="FQ2144" s="103"/>
      <c r="FS2144" s="103"/>
      <c r="FT2144" s="103"/>
      <c r="FU2144" s="103"/>
      <c r="FV2144" s="103"/>
      <c r="FW2144" s="103"/>
      <c r="FX2144" s="103"/>
      <c r="FZ2144" s="103"/>
      <c r="GD2144" s="103"/>
    </row>
    <row r="2145" spans="6:186" ht="15" customHeight="1">
      <c r="F2145" s="103"/>
      <c r="J2145" s="103"/>
      <c r="K2145" s="103"/>
      <c r="N2145" s="103"/>
      <c r="O2145" s="103"/>
      <c r="T2145" s="103"/>
      <c r="U2145" s="103"/>
      <c r="Y2145" s="103"/>
      <c r="Z2145" s="103"/>
      <c r="AD2145" s="103"/>
      <c r="AE2145" s="103"/>
      <c r="AK2145" s="103"/>
      <c r="AL2145" s="103"/>
      <c r="AS2145" s="103"/>
      <c r="AT2145" s="103"/>
      <c r="AY2145" s="103"/>
      <c r="AZ2145" s="103"/>
      <c r="BF2145" s="103"/>
      <c r="BG2145" s="103"/>
      <c r="BL2145" s="103"/>
      <c r="BM2145" s="103"/>
      <c r="BS2145" s="103"/>
      <c r="BT2145" s="103"/>
      <c r="BY2145" s="103"/>
      <c r="BZ2145" s="103"/>
      <c r="CB2145" s="103"/>
      <c r="CC2145" s="103"/>
      <c r="CF2145" s="103"/>
      <c r="CG2145" s="103"/>
      <c r="CI2145" s="103"/>
      <c r="CJ2145" s="103"/>
      <c r="CM2145" s="103"/>
      <c r="CN2145" s="103"/>
      <c r="CS2145" s="103"/>
      <c r="CT2145" s="103"/>
      <c r="CY2145" s="103"/>
      <c r="DB2145" s="103"/>
      <c r="FQ2145" s="103"/>
      <c r="FS2145" s="103"/>
      <c r="FT2145" s="103"/>
      <c r="FU2145" s="103"/>
      <c r="FV2145" s="103"/>
      <c r="FW2145" s="103"/>
      <c r="FX2145" s="103"/>
      <c r="FZ2145" s="103"/>
      <c r="GD2145" s="103"/>
    </row>
    <row r="2146" spans="6:186" ht="15" customHeight="1">
      <c r="F2146" s="103"/>
      <c r="J2146" s="103"/>
      <c r="K2146" s="103"/>
      <c r="N2146" s="103"/>
      <c r="O2146" s="103"/>
      <c r="T2146" s="103"/>
      <c r="U2146" s="103"/>
      <c r="Y2146" s="103"/>
      <c r="Z2146" s="103"/>
      <c r="AD2146" s="103"/>
      <c r="AE2146" s="103"/>
      <c r="AK2146" s="103"/>
      <c r="AL2146" s="103"/>
      <c r="AS2146" s="103"/>
      <c r="AT2146" s="103"/>
      <c r="AY2146" s="103"/>
      <c r="AZ2146" s="103"/>
      <c r="BF2146" s="103"/>
      <c r="BG2146" s="103"/>
      <c r="BL2146" s="103"/>
      <c r="BM2146" s="103"/>
      <c r="BS2146" s="103"/>
      <c r="BT2146" s="103"/>
      <c r="BY2146" s="103"/>
      <c r="BZ2146" s="103"/>
      <c r="CB2146" s="103"/>
      <c r="CC2146" s="103"/>
      <c r="CF2146" s="103"/>
      <c r="CG2146" s="103"/>
      <c r="CI2146" s="103"/>
      <c r="CJ2146" s="103"/>
      <c r="CM2146" s="103"/>
      <c r="CN2146" s="103"/>
      <c r="CS2146" s="103"/>
      <c r="CT2146" s="103"/>
      <c r="CY2146" s="103"/>
      <c r="DB2146" s="103"/>
      <c r="FQ2146" s="103"/>
      <c r="FS2146" s="103"/>
      <c r="FT2146" s="103"/>
      <c r="FU2146" s="103"/>
      <c r="FV2146" s="103"/>
      <c r="FW2146" s="103"/>
      <c r="FX2146" s="103"/>
      <c r="FZ2146" s="103"/>
      <c r="GD2146" s="103"/>
    </row>
    <row r="2147" spans="6:186" ht="15" customHeight="1">
      <c r="F2147" s="103"/>
      <c r="J2147" s="103"/>
      <c r="K2147" s="103"/>
      <c r="N2147" s="103"/>
      <c r="O2147" s="103"/>
      <c r="T2147" s="103"/>
      <c r="U2147" s="103"/>
      <c r="Y2147" s="103"/>
      <c r="Z2147" s="103"/>
      <c r="AD2147" s="103"/>
      <c r="AE2147" s="103"/>
      <c r="AK2147" s="103"/>
      <c r="AL2147" s="103"/>
      <c r="AS2147" s="103"/>
      <c r="AT2147" s="103"/>
      <c r="AY2147" s="103"/>
      <c r="AZ2147" s="103"/>
      <c r="BF2147" s="103"/>
      <c r="BG2147" s="103"/>
      <c r="BL2147" s="103"/>
      <c r="BM2147" s="103"/>
      <c r="BS2147" s="103"/>
      <c r="BT2147" s="103"/>
      <c r="BY2147" s="103"/>
      <c r="BZ2147" s="103"/>
      <c r="CB2147" s="103"/>
      <c r="CC2147" s="103"/>
      <c r="CF2147" s="103"/>
      <c r="CG2147" s="103"/>
      <c r="CI2147" s="103"/>
      <c r="CJ2147" s="103"/>
      <c r="CM2147" s="103"/>
      <c r="CN2147" s="103"/>
      <c r="CS2147" s="103"/>
      <c r="CT2147" s="103"/>
      <c r="CY2147" s="103"/>
      <c r="DB2147" s="103"/>
      <c r="FQ2147" s="103"/>
      <c r="FS2147" s="103"/>
      <c r="FT2147" s="103"/>
      <c r="FU2147" s="103"/>
      <c r="FV2147" s="103"/>
      <c r="FW2147" s="103"/>
      <c r="FX2147" s="103"/>
      <c r="FZ2147" s="103"/>
      <c r="GD2147" s="103"/>
    </row>
    <row r="2148" spans="6:186" ht="15" customHeight="1">
      <c r="F2148" s="103"/>
      <c r="J2148" s="103"/>
      <c r="K2148" s="103"/>
      <c r="N2148" s="103"/>
      <c r="O2148" s="103"/>
      <c r="T2148" s="103"/>
      <c r="U2148" s="103"/>
      <c r="Y2148" s="103"/>
      <c r="Z2148" s="103"/>
      <c r="AD2148" s="103"/>
      <c r="AE2148" s="103"/>
      <c r="AK2148" s="103"/>
      <c r="AL2148" s="103"/>
      <c r="AS2148" s="103"/>
      <c r="AT2148" s="103"/>
      <c r="AY2148" s="103"/>
      <c r="AZ2148" s="103"/>
      <c r="BF2148" s="103"/>
      <c r="BG2148" s="103"/>
      <c r="BL2148" s="103"/>
      <c r="BM2148" s="103"/>
      <c r="BS2148" s="103"/>
      <c r="BT2148" s="103"/>
      <c r="BY2148" s="103"/>
      <c r="BZ2148" s="103"/>
      <c r="CB2148" s="103"/>
      <c r="CC2148" s="103"/>
      <c r="CF2148" s="103"/>
      <c r="CG2148" s="103"/>
      <c r="CI2148" s="103"/>
      <c r="CJ2148" s="103"/>
      <c r="CM2148" s="103"/>
      <c r="CN2148" s="103"/>
      <c r="CS2148" s="103"/>
      <c r="CT2148" s="103"/>
      <c r="CY2148" s="103"/>
      <c r="DB2148" s="103"/>
      <c r="FQ2148" s="103"/>
      <c r="FS2148" s="103"/>
      <c r="FT2148" s="103"/>
      <c r="FU2148" s="103"/>
      <c r="FV2148" s="103"/>
      <c r="FW2148" s="103"/>
      <c r="FX2148" s="103"/>
      <c r="FZ2148" s="103"/>
      <c r="GD2148" s="103"/>
    </row>
    <row r="2149" spans="6:186" ht="15" customHeight="1">
      <c r="F2149" s="103"/>
      <c r="J2149" s="103"/>
      <c r="K2149" s="103"/>
      <c r="N2149" s="103"/>
      <c r="O2149" s="103"/>
      <c r="T2149" s="103"/>
      <c r="U2149" s="103"/>
      <c r="Y2149" s="103"/>
      <c r="Z2149" s="103"/>
      <c r="AD2149" s="103"/>
      <c r="AE2149" s="103"/>
      <c r="AK2149" s="103"/>
      <c r="AL2149" s="103"/>
      <c r="AS2149" s="103"/>
      <c r="AT2149" s="103"/>
      <c r="AY2149" s="103"/>
      <c r="AZ2149" s="103"/>
      <c r="BF2149" s="103"/>
      <c r="BG2149" s="103"/>
      <c r="BL2149" s="103"/>
      <c r="BM2149" s="103"/>
      <c r="BS2149" s="103"/>
      <c r="BT2149" s="103"/>
      <c r="BY2149" s="103"/>
      <c r="BZ2149" s="103"/>
      <c r="CB2149" s="103"/>
      <c r="CC2149" s="103"/>
      <c r="CF2149" s="103"/>
      <c r="CG2149" s="103"/>
      <c r="CI2149" s="103"/>
      <c r="CJ2149" s="103"/>
      <c r="CM2149" s="103"/>
      <c r="CN2149" s="103"/>
      <c r="CS2149" s="103"/>
      <c r="CT2149" s="103"/>
      <c r="CY2149" s="103"/>
      <c r="DB2149" s="103"/>
      <c r="FQ2149" s="103"/>
      <c r="FS2149" s="103"/>
      <c r="FT2149" s="103"/>
      <c r="FU2149" s="103"/>
      <c r="FV2149" s="103"/>
      <c r="FW2149" s="103"/>
      <c r="FX2149" s="103"/>
      <c r="FZ2149" s="103"/>
      <c r="GD2149" s="103"/>
    </row>
    <row r="2150" spans="6:186" ht="15" customHeight="1">
      <c r="F2150" s="103"/>
      <c r="J2150" s="103"/>
      <c r="K2150" s="103"/>
      <c r="N2150" s="103"/>
      <c r="O2150" s="103"/>
      <c r="T2150" s="103"/>
      <c r="U2150" s="103"/>
      <c r="Y2150" s="103"/>
      <c r="Z2150" s="103"/>
      <c r="AD2150" s="103"/>
      <c r="AE2150" s="103"/>
      <c r="AK2150" s="103"/>
      <c r="AL2150" s="103"/>
      <c r="AS2150" s="103"/>
      <c r="AT2150" s="103"/>
      <c r="AY2150" s="103"/>
      <c r="AZ2150" s="103"/>
      <c r="BF2150" s="103"/>
      <c r="BG2150" s="103"/>
      <c r="BL2150" s="103"/>
      <c r="BM2150" s="103"/>
      <c r="BS2150" s="103"/>
      <c r="BT2150" s="103"/>
      <c r="BY2150" s="103"/>
      <c r="BZ2150" s="103"/>
      <c r="CB2150" s="103"/>
      <c r="CC2150" s="103"/>
      <c r="CF2150" s="103"/>
      <c r="CG2150" s="103"/>
      <c r="CI2150" s="103"/>
      <c r="CJ2150" s="103"/>
      <c r="CM2150" s="103"/>
      <c r="CN2150" s="103"/>
      <c r="CS2150" s="103"/>
      <c r="CT2150" s="103"/>
      <c r="CY2150" s="103"/>
      <c r="DB2150" s="103"/>
      <c r="FQ2150" s="103"/>
      <c r="FS2150" s="103"/>
      <c r="FT2150" s="103"/>
      <c r="FU2150" s="103"/>
      <c r="FV2150" s="103"/>
      <c r="FW2150" s="103"/>
      <c r="FX2150" s="103"/>
      <c r="FZ2150" s="103"/>
      <c r="GD2150" s="103"/>
    </row>
    <row r="2151" spans="6:186" ht="15" customHeight="1">
      <c r="F2151" s="103"/>
      <c r="J2151" s="103"/>
      <c r="K2151" s="103"/>
      <c r="N2151" s="103"/>
      <c r="O2151" s="103"/>
      <c r="T2151" s="103"/>
      <c r="U2151" s="103"/>
      <c r="Y2151" s="103"/>
      <c r="Z2151" s="103"/>
      <c r="AD2151" s="103"/>
      <c r="AE2151" s="103"/>
      <c r="AK2151" s="103"/>
      <c r="AL2151" s="103"/>
      <c r="AS2151" s="103"/>
      <c r="AT2151" s="103"/>
      <c r="AY2151" s="103"/>
      <c r="AZ2151" s="103"/>
      <c r="BF2151" s="103"/>
      <c r="BG2151" s="103"/>
      <c r="BL2151" s="103"/>
      <c r="BM2151" s="103"/>
      <c r="BS2151" s="103"/>
      <c r="BT2151" s="103"/>
      <c r="BY2151" s="103"/>
      <c r="BZ2151" s="103"/>
      <c r="CB2151" s="103"/>
      <c r="CC2151" s="103"/>
      <c r="CF2151" s="103"/>
      <c r="CG2151" s="103"/>
      <c r="CI2151" s="103"/>
      <c r="CJ2151" s="103"/>
      <c r="CM2151" s="103"/>
      <c r="CN2151" s="103"/>
      <c r="CS2151" s="103"/>
      <c r="CT2151" s="103"/>
      <c r="CY2151" s="103"/>
      <c r="DB2151" s="103"/>
      <c r="FQ2151" s="103"/>
      <c r="FS2151" s="103"/>
      <c r="FT2151" s="103"/>
      <c r="FU2151" s="103"/>
      <c r="FV2151" s="103"/>
      <c r="FW2151" s="103"/>
      <c r="FX2151" s="103"/>
      <c r="FZ2151" s="103"/>
      <c r="GD2151" s="103"/>
    </row>
    <row r="2152" spans="6:186" ht="15" customHeight="1">
      <c r="F2152" s="103"/>
      <c r="J2152" s="103"/>
      <c r="K2152" s="103"/>
      <c r="N2152" s="103"/>
      <c r="O2152" s="103"/>
      <c r="T2152" s="103"/>
      <c r="U2152" s="103"/>
      <c r="Y2152" s="103"/>
      <c r="Z2152" s="103"/>
      <c r="AD2152" s="103"/>
      <c r="AE2152" s="103"/>
      <c r="AK2152" s="103"/>
      <c r="AL2152" s="103"/>
      <c r="AS2152" s="103"/>
      <c r="AT2152" s="103"/>
      <c r="AY2152" s="103"/>
      <c r="AZ2152" s="103"/>
      <c r="BF2152" s="103"/>
      <c r="BG2152" s="103"/>
      <c r="BL2152" s="103"/>
      <c r="BM2152" s="103"/>
      <c r="BS2152" s="103"/>
      <c r="BT2152" s="103"/>
      <c r="BY2152" s="103"/>
      <c r="BZ2152" s="103"/>
      <c r="CB2152" s="103"/>
      <c r="CC2152" s="103"/>
      <c r="CF2152" s="103"/>
      <c r="CG2152" s="103"/>
      <c r="CI2152" s="103"/>
      <c r="CJ2152" s="103"/>
      <c r="CM2152" s="103"/>
      <c r="CN2152" s="103"/>
      <c r="CS2152" s="103"/>
      <c r="CT2152" s="103"/>
      <c r="CY2152" s="103"/>
      <c r="DB2152" s="103"/>
      <c r="FQ2152" s="103"/>
      <c r="FS2152" s="103"/>
      <c r="FT2152" s="103"/>
      <c r="FU2152" s="103"/>
      <c r="FV2152" s="103"/>
      <c r="FW2152" s="103"/>
      <c r="FX2152" s="103"/>
      <c r="FZ2152" s="103"/>
      <c r="GD2152" s="103"/>
    </row>
    <row r="2153" spans="6:186" ht="15" customHeight="1">
      <c r="F2153" s="103"/>
      <c r="J2153" s="103"/>
      <c r="K2153" s="103"/>
      <c r="N2153" s="103"/>
      <c r="O2153" s="103"/>
      <c r="T2153" s="103"/>
      <c r="U2153" s="103"/>
      <c r="Y2153" s="103"/>
      <c r="Z2153" s="103"/>
      <c r="AD2153" s="103"/>
      <c r="AE2153" s="103"/>
      <c r="AK2153" s="103"/>
      <c r="AL2153" s="103"/>
      <c r="AS2153" s="103"/>
      <c r="AT2153" s="103"/>
      <c r="AY2153" s="103"/>
      <c r="AZ2153" s="103"/>
      <c r="BF2153" s="103"/>
      <c r="BG2153" s="103"/>
      <c r="BL2153" s="103"/>
      <c r="BM2153" s="103"/>
      <c r="BS2153" s="103"/>
      <c r="BT2153" s="103"/>
      <c r="BY2153" s="103"/>
      <c r="BZ2153" s="103"/>
      <c r="CB2153" s="103"/>
      <c r="CC2153" s="103"/>
      <c r="CF2153" s="103"/>
      <c r="CG2153" s="103"/>
      <c r="CI2153" s="103"/>
      <c r="CJ2153" s="103"/>
      <c r="CM2153" s="103"/>
      <c r="CN2153" s="103"/>
      <c r="CS2153" s="103"/>
      <c r="CT2153" s="103"/>
      <c r="CY2153" s="103"/>
      <c r="DB2153" s="103"/>
      <c r="FQ2153" s="103"/>
      <c r="FS2153" s="103"/>
      <c r="FT2153" s="103"/>
      <c r="FU2153" s="103"/>
      <c r="FV2153" s="103"/>
      <c r="FW2153" s="103"/>
      <c r="FX2153" s="103"/>
      <c r="FZ2153" s="103"/>
      <c r="GD2153" s="103"/>
    </row>
    <row r="2154" spans="6:186" ht="15" customHeight="1">
      <c r="F2154" s="103"/>
      <c r="J2154" s="103"/>
      <c r="K2154" s="103"/>
      <c r="N2154" s="103"/>
      <c r="O2154" s="103"/>
      <c r="T2154" s="103"/>
      <c r="U2154" s="103"/>
      <c r="Y2154" s="103"/>
      <c r="Z2154" s="103"/>
      <c r="AD2154" s="103"/>
      <c r="AE2154" s="103"/>
      <c r="AK2154" s="103"/>
      <c r="AL2154" s="103"/>
      <c r="AS2154" s="103"/>
      <c r="AT2154" s="103"/>
      <c r="AY2154" s="103"/>
      <c r="AZ2154" s="103"/>
      <c r="BF2154" s="103"/>
      <c r="BG2154" s="103"/>
      <c r="BL2154" s="103"/>
      <c r="BM2154" s="103"/>
      <c r="BS2154" s="103"/>
      <c r="BT2154" s="103"/>
      <c r="BY2154" s="103"/>
      <c r="BZ2154" s="103"/>
      <c r="CB2154" s="103"/>
      <c r="CC2154" s="103"/>
      <c r="CF2154" s="103"/>
      <c r="CG2154" s="103"/>
      <c r="CI2154" s="103"/>
      <c r="CJ2154" s="103"/>
      <c r="CM2154" s="103"/>
      <c r="CN2154" s="103"/>
      <c r="CS2154" s="103"/>
      <c r="CT2154" s="103"/>
      <c r="CY2154" s="103"/>
      <c r="DB2154" s="103"/>
      <c r="FQ2154" s="103"/>
      <c r="FS2154" s="103"/>
      <c r="FT2154" s="103"/>
      <c r="FU2154" s="103"/>
      <c r="FV2154" s="103"/>
      <c r="FW2154" s="103"/>
      <c r="FX2154" s="103"/>
      <c r="FZ2154" s="103"/>
      <c r="GD2154" s="103"/>
    </row>
    <row r="2155" spans="6:186" ht="15" customHeight="1">
      <c r="F2155" s="103"/>
      <c r="J2155" s="103"/>
      <c r="K2155" s="103"/>
      <c r="N2155" s="103"/>
      <c r="O2155" s="103"/>
      <c r="T2155" s="103"/>
      <c r="U2155" s="103"/>
      <c r="Y2155" s="103"/>
      <c r="Z2155" s="103"/>
      <c r="AD2155" s="103"/>
      <c r="AE2155" s="103"/>
      <c r="AK2155" s="103"/>
      <c r="AL2155" s="103"/>
      <c r="AS2155" s="103"/>
      <c r="AT2155" s="103"/>
      <c r="AY2155" s="103"/>
      <c r="AZ2155" s="103"/>
      <c r="BF2155" s="103"/>
      <c r="BG2155" s="103"/>
      <c r="BL2155" s="103"/>
      <c r="BM2155" s="103"/>
      <c r="BS2155" s="103"/>
      <c r="BT2155" s="103"/>
      <c r="BY2155" s="103"/>
      <c r="BZ2155" s="103"/>
      <c r="CB2155" s="103"/>
      <c r="CC2155" s="103"/>
      <c r="CF2155" s="103"/>
      <c r="CG2155" s="103"/>
      <c r="CI2155" s="103"/>
      <c r="CJ2155" s="103"/>
      <c r="CM2155" s="103"/>
      <c r="CN2155" s="103"/>
      <c r="CS2155" s="103"/>
      <c r="CT2155" s="103"/>
      <c r="CY2155" s="103"/>
      <c r="DB2155" s="103"/>
      <c r="FQ2155" s="103"/>
      <c r="FS2155" s="103"/>
      <c r="FT2155" s="103"/>
      <c r="FU2155" s="103"/>
      <c r="FV2155" s="103"/>
      <c r="FW2155" s="103"/>
      <c r="FX2155" s="103"/>
      <c r="FZ2155" s="103"/>
      <c r="GD2155" s="103"/>
    </row>
    <row r="2156" spans="6:186" ht="15" customHeight="1">
      <c r="F2156" s="103"/>
      <c r="J2156" s="103"/>
      <c r="K2156" s="103"/>
      <c r="N2156" s="103"/>
      <c r="O2156" s="103"/>
      <c r="T2156" s="103"/>
      <c r="U2156" s="103"/>
      <c r="Y2156" s="103"/>
      <c r="Z2156" s="103"/>
      <c r="AD2156" s="103"/>
      <c r="AE2156" s="103"/>
      <c r="AK2156" s="103"/>
      <c r="AL2156" s="103"/>
      <c r="AS2156" s="103"/>
      <c r="AT2156" s="103"/>
      <c r="AY2156" s="103"/>
      <c r="AZ2156" s="103"/>
      <c r="BF2156" s="103"/>
      <c r="BG2156" s="103"/>
      <c r="BL2156" s="103"/>
      <c r="BM2156" s="103"/>
      <c r="BS2156" s="103"/>
      <c r="BT2156" s="103"/>
      <c r="BY2156" s="103"/>
      <c r="BZ2156" s="103"/>
      <c r="CB2156" s="103"/>
      <c r="CC2156" s="103"/>
      <c r="CF2156" s="103"/>
      <c r="CG2156" s="103"/>
      <c r="CI2156" s="103"/>
      <c r="CJ2156" s="103"/>
      <c r="CM2156" s="103"/>
      <c r="CN2156" s="103"/>
      <c r="CS2156" s="103"/>
      <c r="CT2156" s="103"/>
      <c r="CY2156" s="103"/>
      <c r="DB2156" s="103"/>
      <c r="FQ2156" s="103"/>
      <c r="FS2156" s="103"/>
      <c r="FT2156" s="103"/>
      <c r="FU2156" s="103"/>
      <c r="FV2156" s="103"/>
      <c r="FW2156" s="103"/>
      <c r="FX2156" s="103"/>
      <c r="FZ2156" s="103"/>
      <c r="GD2156" s="103"/>
    </row>
    <row r="2157" spans="6:186" ht="15" customHeight="1">
      <c r="F2157" s="103"/>
      <c r="J2157" s="103"/>
      <c r="K2157" s="103"/>
      <c r="N2157" s="103"/>
      <c r="O2157" s="103"/>
      <c r="T2157" s="103"/>
      <c r="U2157" s="103"/>
      <c r="Y2157" s="103"/>
      <c r="Z2157" s="103"/>
      <c r="AD2157" s="103"/>
      <c r="AE2157" s="103"/>
      <c r="AK2157" s="103"/>
      <c r="AL2157" s="103"/>
      <c r="AS2157" s="103"/>
      <c r="AT2157" s="103"/>
      <c r="AY2157" s="103"/>
      <c r="AZ2157" s="103"/>
      <c r="BF2157" s="103"/>
      <c r="BG2157" s="103"/>
      <c r="BL2157" s="103"/>
      <c r="BM2157" s="103"/>
      <c r="BS2157" s="103"/>
      <c r="BT2157" s="103"/>
      <c r="BY2157" s="103"/>
      <c r="BZ2157" s="103"/>
      <c r="CB2157" s="103"/>
      <c r="CC2157" s="103"/>
      <c r="CF2157" s="103"/>
      <c r="CG2157" s="103"/>
      <c r="CI2157" s="103"/>
      <c r="CJ2157" s="103"/>
      <c r="CM2157" s="103"/>
      <c r="CN2157" s="103"/>
      <c r="CS2157" s="103"/>
      <c r="CT2157" s="103"/>
      <c r="CY2157" s="103"/>
      <c r="DB2157" s="103"/>
      <c r="FQ2157" s="103"/>
      <c r="FS2157" s="103"/>
      <c r="FT2157" s="103"/>
      <c r="FU2157" s="103"/>
      <c r="FV2157" s="103"/>
      <c r="FW2157" s="103"/>
      <c r="FX2157" s="103"/>
      <c r="FZ2157" s="103"/>
      <c r="GD2157" s="103"/>
    </row>
    <row r="2158" spans="6:186" ht="15" customHeight="1">
      <c r="F2158" s="103"/>
      <c r="J2158" s="103"/>
      <c r="K2158" s="103"/>
      <c r="N2158" s="103"/>
      <c r="O2158" s="103"/>
      <c r="T2158" s="103"/>
      <c r="U2158" s="103"/>
      <c r="Y2158" s="103"/>
      <c r="Z2158" s="103"/>
      <c r="AD2158" s="103"/>
      <c r="AE2158" s="103"/>
      <c r="AK2158" s="103"/>
      <c r="AL2158" s="103"/>
      <c r="AS2158" s="103"/>
      <c r="AT2158" s="103"/>
      <c r="AY2158" s="103"/>
      <c r="AZ2158" s="103"/>
      <c r="BF2158" s="103"/>
      <c r="BG2158" s="103"/>
      <c r="BL2158" s="103"/>
      <c r="BM2158" s="103"/>
      <c r="BS2158" s="103"/>
      <c r="BT2158" s="103"/>
      <c r="BY2158" s="103"/>
      <c r="BZ2158" s="103"/>
      <c r="CB2158" s="103"/>
      <c r="CC2158" s="103"/>
      <c r="CF2158" s="103"/>
      <c r="CG2158" s="103"/>
      <c r="CI2158" s="103"/>
      <c r="CJ2158" s="103"/>
      <c r="CM2158" s="103"/>
      <c r="CN2158" s="103"/>
      <c r="CS2158" s="103"/>
      <c r="CT2158" s="103"/>
      <c r="CY2158" s="103"/>
      <c r="DB2158" s="103"/>
      <c r="FQ2158" s="103"/>
      <c r="FS2158" s="103"/>
      <c r="FT2158" s="103"/>
      <c r="FU2158" s="103"/>
      <c r="FV2158" s="103"/>
      <c r="FW2158" s="103"/>
      <c r="FX2158" s="103"/>
      <c r="FZ2158" s="103"/>
      <c r="GD2158" s="103"/>
    </row>
    <row r="2159" spans="6:186" ht="15" customHeight="1">
      <c r="F2159" s="103"/>
      <c r="J2159" s="103"/>
      <c r="K2159" s="103"/>
      <c r="N2159" s="103"/>
      <c r="O2159" s="103"/>
      <c r="T2159" s="103"/>
      <c r="U2159" s="103"/>
      <c r="Y2159" s="103"/>
      <c r="Z2159" s="103"/>
      <c r="AD2159" s="103"/>
      <c r="AE2159" s="103"/>
      <c r="AK2159" s="103"/>
      <c r="AL2159" s="103"/>
      <c r="AS2159" s="103"/>
      <c r="AT2159" s="103"/>
      <c r="AY2159" s="103"/>
      <c r="AZ2159" s="103"/>
      <c r="BF2159" s="103"/>
      <c r="BG2159" s="103"/>
      <c r="BL2159" s="103"/>
      <c r="BM2159" s="103"/>
      <c r="BS2159" s="103"/>
      <c r="BT2159" s="103"/>
      <c r="BY2159" s="103"/>
      <c r="BZ2159" s="103"/>
      <c r="CB2159" s="103"/>
      <c r="CC2159" s="103"/>
      <c r="CF2159" s="103"/>
      <c r="CG2159" s="103"/>
      <c r="CI2159" s="103"/>
      <c r="CJ2159" s="103"/>
      <c r="CM2159" s="103"/>
      <c r="CN2159" s="103"/>
      <c r="CS2159" s="103"/>
      <c r="CT2159" s="103"/>
      <c r="CY2159" s="103"/>
      <c r="DB2159" s="103"/>
      <c r="FQ2159" s="103"/>
      <c r="FS2159" s="103"/>
      <c r="FT2159" s="103"/>
      <c r="FU2159" s="103"/>
      <c r="FV2159" s="103"/>
      <c r="FW2159" s="103"/>
      <c r="FX2159" s="103"/>
      <c r="FZ2159" s="103"/>
      <c r="GD2159" s="103"/>
    </row>
    <row r="2160" spans="6:186" ht="15" customHeight="1">
      <c r="F2160" s="103"/>
      <c r="J2160" s="103"/>
      <c r="K2160" s="103"/>
      <c r="N2160" s="103"/>
      <c r="O2160" s="103"/>
      <c r="T2160" s="103"/>
      <c r="U2160" s="103"/>
      <c r="Y2160" s="103"/>
      <c r="Z2160" s="103"/>
      <c r="AD2160" s="103"/>
      <c r="AE2160" s="103"/>
      <c r="AK2160" s="103"/>
      <c r="AL2160" s="103"/>
      <c r="AS2160" s="103"/>
      <c r="AT2160" s="103"/>
      <c r="AY2160" s="103"/>
      <c r="AZ2160" s="103"/>
      <c r="BF2160" s="103"/>
      <c r="BG2160" s="103"/>
      <c r="BL2160" s="103"/>
      <c r="BM2160" s="103"/>
      <c r="BS2160" s="103"/>
      <c r="BT2160" s="103"/>
      <c r="BY2160" s="103"/>
      <c r="BZ2160" s="103"/>
      <c r="CB2160" s="103"/>
      <c r="CC2160" s="103"/>
      <c r="CF2160" s="103"/>
      <c r="CG2160" s="103"/>
      <c r="CI2160" s="103"/>
      <c r="CJ2160" s="103"/>
      <c r="CM2160" s="103"/>
      <c r="CN2160" s="103"/>
      <c r="CS2160" s="103"/>
      <c r="CT2160" s="103"/>
      <c r="CY2160" s="103"/>
      <c r="DB2160" s="103"/>
      <c r="FQ2160" s="103"/>
      <c r="FS2160" s="103"/>
      <c r="FT2160" s="103"/>
      <c r="FU2160" s="103"/>
      <c r="FV2160" s="103"/>
      <c r="FW2160" s="103"/>
      <c r="FX2160" s="103"/>
      <c r="FZ2160" s="103"/>
      <c r="GD2160" s="103"/>
    </row>
    <row r="2161" spans="6:186" ht="15" customHeight="1">
      <c r="F2161" s="103"/>
      <c r="J2161" s="103"/>
      <c r="K2161" s="103"/>
      <c r="N2161" s="103"/>
      <c r="O2161" s="103"/>
      <c r="T2161" s="103"/>
      <c r="U2161" s="103"/>
      <c r="Y2161" s="103"/>
      <c r="Z2161" s="103"/>
      <c r="AD2161" s="103"/>
      <c r="AE2161" s="103"/>
      <c r="AK2161" s="103"/>
      <c r="AL2161" s="103"/>
      <c r="AS2161" s="103"/>
      <c r="AT2161" s="103"/>
      <c r="AY2161" s="103"/>
      <c r="AZ2161" s="103"/>
      <c r="BF2161" s="103"/>
      <c r="BG2161" s="103"/>
      <c r="BL2161" s="103"/>
      <c r="BM2161" s="103"/>
      <c r="BS2161" s="103"/>
      <c r="BT2161" s="103"/>
      <c r="BY2161" s="103"/>
      <c r="BZ2161" s="103"/>
      <c r="CB2161" s="103"/>
      <c r="CC2161" s="103"/>
      <c r="CF2161" s="103"/>
      <c r="CG2161" s="103"/>
      <c r="CI2161" s="103"/>
      <c r="CJ2161" s="103"/>
      <c r="CM2161" s="103"/>
      <c r="CN2161" s="103"/>
      <c r="CS2161" s="103"/>
      <c r="CT2161" s="103"/>
      <c r="CY2161" s="103"/>
      <c r="DB2161" s="103"/>
      <c r="FQ2161" s="103"/>
      <c r="FS2161" s="103"/>
      <c r="FT2161" s="103"/>
      <c r="FU2161" s="103"/>
      <c r="FV2161" s="103"/>
      <c r="FW2161" s="103"/>
      <c r="FX2161" s="103"/>
      <c r="FZ2161" s="103"/>
      <c r="GD2161" s="103"/>
    </row>
    <row r="2162" spans="6:186" ht="15" customHeight="1">
      <c r="F2162" s="103"/>
      <c r="J2162" s="103"/>
      <c r="K2162" s="103"/>
      <c r="N2162" s="103"/>
      <c r="O2162" s="103"/>
      <c r="T2162" s="103"/>
      <c r="U2162" s="103"/>
      <c r="Y2162" s="103"/>
      <c r="Z2162" s="103"/>
      <c r="AD2162" s="103"/>
      <c r="AE2162" s="103"/>
      <c r="AK2162" s="103"/>
      <c r="AL2162" s="103"/>
      <c r="AS2162" s="103"/>
      <c r="AT2162" s="103"/>
      <c r="AY2162" s="103"/>
      <c r="AZ2162" s="103"/>
      <c r="BF2162" s="103"/>
      <c r="BG2162" s="103"/>
      <c r="BL2162" s="103"/>
      <c r="BM2162" s="103"/>
      <c r="BS2162" s="103"/>
      <c r="BT2162" s="103"/>
      <c r="BY2162" s="103"/>
      <c r="BZ2162" s="103"/>
      <c r="CB2162" s="103"/>
      <c r="CC2162" s="103"/>
      <c r="CF2162" s="103"/>
      <c r="CG2162" s="103"/>
      <c r="CI2162" s="103"/>
      <c r="CJ2162" s="103"/>
      <c r="CM2162" s="103"/>
      <c r="CN2162" s="103"/>
      <c r="CS2162" s="103"/>
      <c r="CT2162" s="103"/>
      <c r="CY2162" s="103"/>
      <c r="DB2162" s="103"/>
      <c r="FQ2162" s="103"/>
      <c r="FS2162" s="103"/>
      <c r="FT2162" s="103"/>
      <c r="FU2162" s="103"/>
      <c r="FV2162" s="103"/>
      <c r="FW2162" s="103"/>
      <c r="FX2162" s="103"/>
      <c r="FZ2162" s="103"/>
      <c r="GD2162" s="103"/>
    </row>
    <row r="2163" spans="6:186" ht="15" customHeight="1">
      <c r="F2163" s="103"/>
      <c r="J2163" s="103"/>
      <c r="K2163" s="103"/>
      <c r="N2163" s="103"/>
      <c r="O2163" s="103"/>
      <c r="T2163" s="103"/>
      <c r="U2163" s="103"/>
      <c r="Y2163" s="103"/>
      <c r="Z2163" s="103"/>
      <c r="AD2163" s="103"/>
      <c r="AE2163" s="103"/>
      <c r="AK2163" s="103"/>
      <c r="AL2163" s="103"/>
      <c r="AS2163" s="103"/>
      <c r="AT2163" s="103"/>
      <c r="AY2163" s="103"/>
      <c r="AZ2163" s="103"/>
      <c r="BF2163" s="103"/>
      <c r="BG2163" s="103"/>
      <c r="BL2163" s="103"/>
      <c r="BM2163" s="103"/>
      <c r="BS2163" s="103"/>
      <c r="BT2163" s="103"/>
      <c r="BY2163" s="103"/>
      <c r="BZ2163" s="103"/>
      <c r="CB2163" s="103"/>
      <c r="CC2163" s="103"/>
      <c r="CF2163" s="103"/>
      <c r="CG2163" s="103"/>
      <c r="CI2163" s="103"/>
      <c r="CJ2163" s="103"/>
      <c r="CM2163" s="103"/>
      <c r="CN2163" s="103"/>
      <c r="CS2163" s="103"/>
      <c r="CT2163" s="103"/>
      <c r="CY2163" s="103"/>
      <c r="DB2163" s="103"/>
      <c r="FQ2163" s="103"/>
      <c r="FS2163" s="103"/>
      <c r="FT2163" s="103"/>
      <c r="FU2163" s="103"/>
      <c r="FV2163" s="103"/>
      <c r="FW2163" s="103"/>
      <c r="FX2163" s="103"/>
      <c r="FZ2163" s="103"/>
      <c r="GD2163" s="103"/>
    </row>
    <row r="2164" spans="6:186" ht="15" customHeight="1">
      <c r="F2164" s="103"/>
      <c r="J2164" s="103"/>
      <c r="K2164" s="103"/>
      <c r="N2164" s="103"/>
      <c r="O2164" s="103"/>
      <c r="T2164" s="103"/>
      <c r="U2164" s="103"/>
      <c r="Y2164" s="103"/>
      <c r="Z2164" s="103"/>
      <c r="AD2164" s="103"/>
      <c r="AE2164" s="103"/>
      <c r="AK2164" s="103"/>
      <c r="AL2164" s="103"/>
      <c r="AS2164" s="103"/>
      <c r="AT2164" s="103"/>
      <c r="AY2164" s="103"/>
      <c r="AZ2164" s="103"/>
      <c r="BF2164" s="103"/>
      <c r="BG2164" s="103"/>
      <c r="BL2164" s="103"/>
      <c r="BM2164" s="103"/>
      <c r="BS2164" s="103"/>
      <c r="BT2164" s="103"/>
      <c r="BY2164" s="103"/>
      <c r="BZ2164" s="103"/>
      <c r="CB2164" s="103"/>
      <c r="CC2164" s="103"/>
      <c r="CF2164" s="103"/>
      <c r="CG2164" s="103"/>
      <c r="CI2164" s="103"/>
      <c r="CJ2164" s="103"/>
      <c r="CM2164" s="103"/>
      <c r="CN2164" s="103"/>
      <c r="CS2164" s="103"/>
      <c r="CT2164" s="103"/>
      <c r="CY2164" s="103"/>
      <c r="DB2164" s="103"/>
      <c r="FQ2164" s="103"/>
      <c r="FS2164" s="103"/>
      <c r="FT2164" s="103"/>
      <c r="FU2164" s="103"/>
      <c r="FV2164" s="103"/>
      <c r="FW2164" s="103"/>
      <c r="FX2164" s="103"/>
      <c r="FZ2164" s="103"/>
      <c r="GD2164" s="103"/>
    </row>
    <row r="2165" spans="6:186" ht="15" customHeight="1">
      <c r="F2165" s="103"/>
      <c r="J2165" s="103"/>
      <c r="K2165" s="103"/>
      <c r="N2165" s="103"/>
      <c r="O2165" s="103"/>
      <c r="T2165" s="103"/>
      <c r="U2165" s="103"/>
      <c r="Y2165" s="103"/>
      <c r="Z2165" s="103"/>
      <c r="AD2165" s="103"/>
      <c r="AE2165" s="103"/>
      <c r="AK2165" s="103"/>
      <c r="AL2165" s="103"/>
      <c r="AS2165" s="103"/>
      <c r="AT2165" s="103"/>
      <c r="AY2165" s="103"/>
      <c r="AZ2165" s="103"/>
      <c r="BF2165" s="103"/>
      <c r="BG2165" s="103"/>
      <c r="BL2165" s="103"/>
      <c r="BM2165" s="103"/>
      <c r="BS2165" s="103"/>
      <c r="BT2165" s="103"/>
      <c r="BY2165" s="103"/>
      <c r="BZ2165" s="103"/>
      <c r="CB2165" s="103"/>
      <c r="CC2165" s="103"/>
      <c r="CF2165" s="103"/>
      <c r="CG2165" s="103"/>
      <c r="CI2165" s="103"/>
      <c r="CJ2165" s="103"/>
      <c r="CM2165" s="103"/>
      <c r="CN2165" s="103"/>
      <c r="CS2165" s="103"/>
      <c r="CT2165" s="103"/>
      <c r="CY2165" s="103"/>
      <c r="DB2165" s="103"/>
      <c r="FQ2165" s="103"/>
      <c r="FS2165" s="103"/>
      <c r="FT2165" s="103"/>
      <c r="FU2165" s="103"/>
      <c r="FV2165" s="103"/>
      <c r="FW2165" s="103"/>
      <c r="FX2165" s="103"/>
      <c r="FZ2165" s="103"/>
      <c r="GD2165" s="103"/>
    </row>
    <row r="2166" spans="6:186" ht="15" customHeight="1">
      <c r="F2166" s="103"/>
      <c r="J2166" s="103"/>
      <c r="K2166" s="103"/>
      <c r="N2166" s="103"/>
      <c r="O2166" s="103"/>
      <c r="T2166" s="103"/>
      <c r="U2166" s="103"/>
      <c r="Y2166" s="103"/>
      <c r="Z2166" s="103"/>
      <c r="AD2166" s="103"/>
      <c r="AE2166" s="103"/>
      <c r="AK2166" s="103"/>
      <c r="AL2166" s="103"/>
      <c r="AS2166" s="103"/>
      <c r="AT2166" s="103"/>
      <c r="AY2166" s="103"/>
      <c r="AZ2166" s="103"/>
      <c r="BF2166" s="103"/>
      <c r="BG2166" s="103"/>
      <c r="BL2166" s="103"/>
      <c r="BM2166" s="103"/>
      <c r="BS2166" s="103"/>
      <c r="BT2166" s="103"/>
      <c r="BY2166" s="103"/>
      <c r="BZ2166" s="103"/>
      <c r="CB2166" s="103"/>
      <c r="CC2166" s="103"/>
      <c r="CF2166" s="103"/>
      <c r="CG2166" s="103"/>
      <c r="CI2166" s="103"/>
      <c r="CJ2166" s="103"/>
      <c r="CM2166" s="103"/>
      <c r="CN2166" s="103"/>
      <c r="CS2166" s="103"/>
      <c r="CT2166" s="103"/>
      <c r="CY2166" s="103"/>
      <c r="DB2166" s="103"/>
      <c r="FQ2166" s="103"/>
      <c r="FS2166" s="103"/>
      <c r="FT2166" s="103"/>
      <c r="FU2166" s="103"/>
      <c r="FV2166" s="103"/>
      <c r="FW2166" s="103"/>
      <c r="FX2166" s="103"/>
      <c r="FZ2166" s="103"/>
      <c r="GD2166" s="103"/>
    </row>
    <row r="2167" spans="6:186" ht="15" customHeight="1">
      <c r="F2167" s="103"/>
      <c r="J2167" s="103"/>
      <c r="K2167" s="103"/>
      <c r="N2167" s="103"/>
      <c r="O2167" s="103"/>
      <c r="T2167" s="103"/>
      <c r="U2167" s="103"/>
      <c r="Y2167" s="103"/>
      <c r="Z2167" s="103"/>
      <c r="AD2167" s="103"/>
      <c r="AE2167" s="103"/>
      <c r="AK2167" s="103"/>
      <c r="AL2167" s="103"/>
      <c r="AS2167" s="103"/>
      <c r="AT2167" s="103"/>
      <c r="AY2167" s="103"/>
      <c r="AZ2167" s="103"/>
      <c r="BF2167" s="103"/>
      <c r="BG2167" s="103"/>
      <c r="BL2167" s="103"/>
      <c r="BM2167" s="103"/>
      <c r="BS2167" s="103"/>
      <c r="BT2167" s="103"/>
      <c r="BY2167" s="103"/>
      <c r="BZ2167" s="103"/>
      <c r="CB2167" s="103"/>
      <c r="CC2167" s="103"/>
      <c r="CF2167" s="103"/>
      <c r="CG2167" s="103"/>
      <c r="CI2167" s="103"/>
      <c r="CJ2167" s="103"/>
      <c r="CM2167" s="103"/>
      <c r="CN2167" s="103"/>
      <c r="CS2167" s="103"/>
      <c r="CT2167" s="103"/>
      <c r="CY2167" s="103"/>
      <c r="DB2167" s="103"/>
      <c r="FQ2167" s="103"/>
      <c r="FS2167" s="103"/>
      <c r="FT2167" s="103"/>
      <c r="FU2167" s="103"/>
      <c r="FV2167" s="103"/>
      <c r="FW2167" s="103"/>
      <c r="FX2167" s="103"/>
      <c r="FZ2167" s="103"/>
      <c r="GD2167" s="103"/>
    </row>
    <row r="2168" spans="6:186" ht="15" customHeight="1">
      <c r="F2168" s="103"/>
      <c r="J2168" s="103"/>
      <c r="K2168" s="103"/>
      <c r="N2168" s="103"/>
      <c r="O2168" s="103"/>
      <c r="T2168" s="103"/>
      <c r="U2168" s="103"/>
      <c r="Y2168" s="103"/>
      <c r="Z2168" s="103"/>
      <c r="AD2168" s="103"/>
      <c r="AE2168" s="103"/>
      <c r="AK2168" s="103"/>
      <c r="AL2168" s="103"/>
      <c r="AS2168" s="103"/>
      <c r="AT2168" s="103"/>
      <c r="AY2168" s="103"/>
      <c r="AZ2168" s="103"/>
      <c r="BF2168" s="103"/>
      <c r="BG2168" s="103"/>
      <c r="BL2168" s="103"/>
      <c r="BM2168" s="103"/>
      <c r="BS2168" s="103"/>
      <c r="BT2168" s="103"/>
      <c r="BY2168" s="103"/>
      <c r="BZ2168" s="103"/>
      <c r="CB2168" s="103"/>
      <c r="CC2168" s="103"/>
      <c r="CF2168" s="103"/>
      <c r="CG2168" s="103"/>
      <c r="CI2168" s="103"/>
      <c r="CJ2168" s="103"/>
      <c r="CM2168" s="103"/>
      <c r="CN2168" s="103"/>
      <c r="CS2168" s="103"/>
      <c r="CT2168" s="103"/>
      <c r="CY2168" s="103"/>
      <c r="DB2168" s="103"/>
      <c r="FQ2168" s="103"/>
      <c r="FS2168" s="103"/>
      <c r="FT2168" s="103"/>
      <c r="FU2168" s="103"/>
      <c r="FV2168" s="103"/>
      <c r="FW2168" s="103"/>
      <c r="FX2168" s="103"/>
      <c r="FZ2168" s="103"/>
      <c r="GD2168" s="103"/>
    </row>
    <row r="2169" spans="6:186" ht="15" customHeight="1">
      <c r="F2169" s="103"/>
      <c r="J2169" s="103"/>
      <c r="K2169" s="103"/>
      <c r="N2169" s="103"/>
      <c r="O2169" s="103"/>
      <c r="T2169" s="103"/>
      <c r="U2169" s="103"/>
      <c r="Y2169" s="103"/>
      <c r="Z2169" s="103"/>
      <c r="AD2169" s="103"/>
      <c r="AE2169" s="103"/>
      <c r="AK2169" s="103"/>
      <c r="AL2169" s="103"/>
      <c r="AS2169" s="103"/>
      <c r="AT2169" s="103"/>
      <c r="AY2169" s="103"/>
      <c r="AZ2169" s="103"/>
      <c r="BF2169" s="103"/>
      <c r="BG2169" s="103"/>
      <c r="BL2169" s="103"/>
      <c r="BM2169" s="103"/>
      <c r="BS2169" s="103"/>
      <c r="BT2169" s="103"/>
      <c r="BY2169" s="103"/>
      <c r="BZ2169" s="103"/>
      <c r="CB2169" s="103"/>
      <c r="CC2169" s="103"/>
      <c r="CF2169" s="103"/>
      <c r="CG2169" s="103"/>
      <c r="CI2169" s="103"/>
      <c r="CJ2169" s="103"/>
      <c r="CM2169" s="103"/>
      <c r="CN2169" s="103"/>
      <c r="CS2169" s="103"/>
      <c r="CT2169" s="103"/>
      <c r="CY2169" s="103"/>
      <c r="DB2169" s="103"/>
      <c r="FQ2169" s="103"/>
      <c r="FS2169" s="103"/>
      <c r="FT2169" s="103"/>
      <c r="FU2169" s="103"/>
      <c r="FV2169" s="103"/>
      <c r="FW2169" s="103"/>
      <c r="FX2169" s="103"/>
      <c r="FZ2169" s="103"/>
      <c r="GD2169" s="103"/>
    </row>
    <row r="2170" spans="6:186" ht="15" customHeight="1">
      <c r="F2170" s="103"/>
      <c r="J2170" s="103"/>
      <c r="K2170" s="103"/>
      <c r="N2170" s="103"/>
      <c r="O2170" s="103"/>
      <c r="T2170" s="103"/>
      <c r="U2170" s="103"/>
      <c r="Y2170" s="103"/>
      <c r="Z2170" s="103"/>
      <c r="AD2170" s="103"/>
      <c r="AE2170" s="103"/>
      <c r="AK2170" s="103"/>
      <c r="AL2170" s="103"/>
      <c r="AS2170" s="103"/>
      <c r="AT2170" s="103"/>
      <c r="AY2170" s="103"/>
      <c r="AZ2170" s="103"/>
      <c r="BF2170" s="103"/>
      <c r="BG2170" s="103"/>
      <c r="BL2170" s="103"/>
      <c r="BM2170" s="103"/>
      <c r="BS2170" s="103"/>
      <c r="BT2170" s="103"/>
      <c r="BY2170" s="103"/>
      <c r="BZ2170" s="103"/>
      <c r="CB2170" s="103"/>
      <c r="CC2170" s="103"/>
      <c r="CF2170" s="103"/>
      <c r="CG2170" s="103"/>
      <c r="CI2170" s="103"/>
      <c r="CJ2170" s="103"/>
      <c r="CM2170" s="103"/>
      <c r="CN2170" s="103"/>
      <c r="CS2170" s="103"/>
      <c r="CT2170" s="103"/>
      <c r="CY2170" s="103"/>
      <c r="DB2170" s="103"/>
      <c r="FQ2170" s="103"/>
      <c r="FS2170" s="103"/>
      <c r="FT2170" s="103"/>
      <c r="FU2170" s="103"/>
      <c r="FV2170" s="103"/>
      <c r="FW2170" s="103"/>
      <c r="FX2170" s="103"/>
      <c r="FZ2170" s="103"/>
      <c r="GD2170" s="103"/>
    </row>
    <row r="2171" spans="6:186" ht="15" customHeight="1">
      <c r="F2171" s="103"/>
      <c r="J2171" s="103"/>
      <c r="K2171" s="103"/>
      <c r="N2171" s="103"/>
      <c r="O2171" s="103"/>
      <c r="T2171" s="103"/>
      <c r="U2171" s="103"/>
      <c r="Y2171" s="103"/>
      <c r="Z2171" s="103"/>
      <c r="AD2171" s="103"/>
      <c r="AE2171" s="103"/>
      <c r="AK2171" s="103"/>
      <c r="AL2171" s="103"/>
      <c r="AS2171" s="103"/>
      <c r="AT2171" s="103"/>
      <c r="AY2171" s="103"/>
      <c r="AZ2171" s="103"/>
      <c r="BF2171" s="103"/>
      <c r="BG2171" s="103"/>
      <c r="BL2171" s="103"/>
      <c r="BM2171" s="103"/>
      <c r="BS2171" s="103"/>
      <c r="BT2171" s="103"/>
      <c r="BY2171" s="103"/>
      <c r="BZ2171" s="103"/>
      <c r="CB2171" s="103"/>
      <c r="CC2171" s="103"/>
      <c r="CF2171" s="103"/>
      <c r="CG2171" s="103"/>
      <c r="CI2171" s="103"/>
      <c r="CJ2171" s="103"/>
      <c r="CM2171" s="103"/>
      <c r="CN2171" s="103"/>
      <c r="CS2171" s="103"/>
      <c r="CT2171" s="103"/>
      <c r="CY2171" s="103"/>
      <c r="DB2171" s="103"/>
      <c r="FQ2171" s="103"/>
      <c r="FS2171" s="103"/>
      <c r="FT2171" s="103"/>
      <c r="FU2171" s="103"/>
      <c r="FV2171" s="103"/>
      <c r="FW2171" s="103"/>
      <c r="FX2171" s="103"/>
      <c r="FZ2171" s="103"/>
      <c r="GD2171" s="103"/>
    </row>
    <row r="2172" spans="6:186" ht="15" customHeight="1">
      <c r="F2172" s="103"/>
      <c r="J2172" s="103"/>
      <c r="K2172" s="103"/>
      <c r="N2172" s="103"/>
      <c r="O2172" s="103"/>
      <c r="T2172" s="103"/>
      <c r="U2172" s="103"/>
      <c r="Y2172" s="103"/>
      <c r="Z2172" s="103"/>
      <c r="AD2172" s="103"/>
      <c r="AE2172" s="103"/>
      <c r="AK2172" s="103"/>
      <c r="AL2172" s="103"/>
      <c r="AS2172" s="103"/>
      <c r="AT2172" s="103"/>
      <c r="AY2172" s="103"/>
      <c r="AZ2172" s="103"/>
      <c r="BF2172" s="103"/>
      <c r="BG2172" s="103"/>
      <c r="BL2172" s="103"/>
      <c r="BM2172" s="103"/>
      <c r="BS2172" s="103"/>
      <c r="BT2172" s="103"/>
      <c r="BY2172" s="103"/>
      <c r="BZ2172" s="103"/>
      <c r="CB2172" s="103"/>
      <c r="CC2172" s="103"/>
      <c r="CF2172" s="103"/>
      <c r="CG2172" s="103"/>
      <c r="CI2172" s="103"/>
      <c r="CJ2172" s="103"/>
      <c r="CM2172" s="103"/>
      <c r="CN2172" s="103"/>
      <c r="CS2172" s="103"/>
      <c r="CT2172" s="103"/>
      <c r="CY2172" s="103"/>
      <c r="DB2172" s="103"/>
      <c r="FQ2172" s="103"/>
      <c r="FS2172" s="103"/>
      <c r="FT2172" s="103"/>
      <c r="FU2172" s="103"/>
      <c r="FV2172" s="103"/>
      <c r="FW2172" s="103"/>
      <c r="FX2172" s="103"/>
      <c r="FZ2172" s="103"/>
      <c r="GD2172" s="103"/>
    </row>
    <row r="2173" spans="6:186" ht="15" customHeight="1">
      <c r="F2173" s="103"/>
      <c r="J2173" s="103"/>
      <c r="K2173" s="103"/>
      <c r="N2173" s="103"/>
      <c r="O2173" s="103"/>
      <c r="T2173" s="103"/>
      <c r="U2173" s="103"/>
      <c r="Y2173" s="103"/>
      <c r="Z2173" s="103"/>
      <c r="AD2173" s="103"/>
      <c r="AE2173" s="103"/>
      <c r="AK2173" s="103"/>
      <c r="AL2173" s="103"/>
      <c r="AS2173" s="103"/>
      <c r="AT2173" s="103"/>
      <c r="AY2173" s="103"/>
      <c r="AZ2173" s="103"/>
      <c r="BF2173" s="103"/>
      <c r="BG2173" s="103"/>
      <c r="BL2173" s="103"/>
      <c r="BM2173" s="103"/>
      <c r="BS2173" s="103"/>
      <c r="BT2173" s="103"/>
      <c r="BY2173" s="103"/>
      <c r="BZ2173" s="103"/>
      <c r="CB2173" s="103"/>
      <c r="CC2173" s="103"/>
      <c r="CF2173" s="103"/>
      <c r="CG2173" s="103"/>
      <c r="CI2173" s="103"/>
      <c r="CJ2173" s="103"/>
      <c r="CM2173" s="103"/>
      <c r="CN2173" s="103"/>
      <c r="CS2173" s="103"/>
      <c r="CT2173" s="103"/>
      <c r="CY2173" s="103"/>
      <c r="DB2173" s="103"/>
      <c r="FQ2173" s="103"/>
      <c r="FS2173" s="103"/>
      <c r="FT2173" s="103"/>
      <c r="FU2173" s="103"/>
      <c r="FV2173" s="103"/>
      <c r="FW2173" s="103"/>
      <c r="FX2173" s="103"/>
      <c r="FZ2173" s="103"/>
      <c r="GD2173" s="103"/>
    </row>
    <row r="2174" spans="6:186" ht="15" customHeight="1">
      <c r="F2174" s="103"/>
      <c r="J2174" s="103"/>
      <c r="K2174" s="103"/>
      <c r="N2174" s="103"/>
      <c r="O2174" s="103"/>
      <c r="T2174" s="103"/>
      <c r="U2174" s="103"/>
      <c r="Y2174" s="103"/>
      <c r="Z2174" s="103"/>
      <c r="AD2174" s="103"/>
      <c r="AE2174" s="103"/>
      <c r="AK2174" s="103"/>
      <c r="AL2174" s="103"/>
      <c r="AS2174" s="103"/>
      <c r="AT2174" s="103"/>
      <c r="AY2174" s="103"/>
      <c r="AZ2174" s="103"/>
      <c r="BF2174" s="103"/>
      <c r="BG2174" s="103"/>
      <c r="BL2174" s="103"/>
      <c r="BM2174" s="103"/>
      <c r="BS2174" s="103"/>
      <c r="BT2174" s="103"/>
      <c r="BY2174" s="103"/>
      <c r="BZ2174" s="103"/>
      <c r="CB2174" s="103"/>
      <c r="CC2174" s="103"/>
      <c r="CF2174" s="103"/>
      <c r="CG2174" s="103"/>
      <c r="CI2174" s="103"/>
      <c r="CJ2174" s="103"/>
      <c r="CM2174" s="103"/>
      <c r="CN2174" s="103"/>
      <c r="CS2174" s="103"/>
      <c r="CT2174" s="103"/>
      <c r="CY2174" s="103"/>
      <c r="DB2174" s="103"/>
      <c r="FQ2174" s="103"/>
      <c r="FS2174" s="103"/>
      <c r="FT2174" s="103"/>
      <c r="FU2174" s="103"/>
      <c r="FV2174" s="103"/>
      <c r="FW2174" s="103"/>
      <c r="FX2174" s="103"/>
      <c r="FZ2174" s="103"/>
      <c r="GD2174" s="103"/>
    </row>
    <row r="2175" spans="6:186" ht="15" customHeight="1">
      <c r="F2175" s="103"/>
      <c r="J2175" s="103"/>
      <c r="K2175" s="103"/>
      <c r="N2175" s="103"/>
      <c r="O2175" s="103"/>
      <c r="T2175" s="103"/>
      <c r="U2175" s="103"/>
      <c r="Y2175" s="103"/>
      <c r="Z2175" s="103"/>
      <c r="AD2175" s="103"/>
      <c r="AE2175" s="103"/>
      <c r="AK2175" s="103"/>
      <c r="AL2175" s="103"/>
      <c r="AS2175" s="103"/>
      <c r="AT2175" s="103"/>
      <c r="AY2175" s="103"/>
      <c r="AZ2175" s="103"/>
      <c r="BF2175" s="103"/>
      <c r="BG2175" s="103"/>
      <c r="BL2175" s="103"/>
      <c r="BM2175" s="103"/>
      <c r="BS2175" s="103"/>
      <c r="BT2175" s="103"/>
      <c r="BY2175" s="103"/>
      <c r="BZ2175" s="103"/>
      <c r="CB2175" s="103"/>
      <c r="CC2175" s="103"/>
      <c r="CF2175" s="103"/>
      <c r="CG2175" s="103"/>
      <c r="CI2175" s="103"/>
      <c r="CJ2175" s="103"/>
      <c r="CM2175" s="103"/>
      <c r="CN2175" s="103"/>
      <c r="CS2175" s="103"/>
      <c r="CT2175" s="103"/>
      <c r="CY2175" s="103"/>
      <c r="DB2175" s="103"/>
      <c r="FQ2175" s="103"/>
      <c r="FS2175" s="103"/>
      <c r="FT2175" s="103"/>
      <c r="FU2175" s="103"/>
      <c r="FV2175" s="103"/>
      <c r="FW2175" s="103"/>
      <c r="FX2175" s="103"/>
      <c r="FZ2175" s="103"/>
      <c r="GD2175" s="103"/>
    </row>
    <row r="2176" spans="6:186" ht="15" customHeight="1">
      <c r="F2176" s="103"/>
      <c r="J2176" s="103"/>
      <c r="K2176" s="103"/>
      <c r="N2176" s="103"/>
      <c r="O2176" s="103"/>
      <c r="T2176" s="103"/>
      <c r="U2176" s="103"/>
      <c r="Y2176" s="103"/>
      <c r="Z2176" s="103"/>
      <c r="AD2176" s="103"/>
      <c r="AE2176" s="103"/>
      <c r="AK2176" s="103"/>
      <c r="AL2176" s="103"/>
      <c r="AS2176" s="103"/>
      <c r="AT2176" s="103"/>
      <c r="AY2176" s="103"/>
      <c r="AZ2176" s="103"/>
      <c r="BF2176" s="103"/>
      <c r="BG2176" s="103"/>
      <c r="BL2176" s="103"/>
      <c r="BM2176" s="103"/>
      <c r="BS2176" s="103"/>
      <c r="BT2176" s="103"/>
      <c r="BY2176" s="103"/>
      <c r="BZ2176" s="103"/>
      <c r="CB2176" s="103"/>
      <c r="CC2176" s="103"/>
      <c r="CF2176" s="103"/>
      <c r="CG2176" s="103"/>
      <c r="CI2176" s="103"/>
      <c r="CJ2176" s="103"/>
      <c r="CM2176" s="103"/>
      <c r="CN2176" s="103"/>
      <c r="CS2176" s="103"/>
      <c r="CT2176" s="103"/>
      <c r="CY2176" s="103"/>
      <c r="DB2176" s="103"/>
      <c r="FQ2176" s="103"/>
      <c r="FS2176" s="103"/>
      <c r="FT2176" s="103"/>
      <c r="FU2176" s="103"/>
      <c r="FV2176" s="103"/>
      <c r="FW2176" s="103"/>
      <c r="FX2176" s="103"/>
      <c r="FZ2176" s="103"/>
      <c r="GD2176" s="103"/>
    </row>
    <row r="2177" spans="6:186" ht="15" customHeight="1">
      <c r="F2177" s="103"/>
      <c r="J2177" s="103"/>
      <c r="K2177" s="103"/>
      <c r="N2177" s="103"/>
      <c r="O2177" s="103"/>
      <c r="T2177" s="103"/>
      <c r="U2177" s="103"/>
      <c r="Y2177" s="103"/>
      <c r="Z2177" s="103"/>
      <c r="AD2177" s="103"/>
      <c r="AE2177" s="103"/>
      <c r="AK2177" s="103"/>
      <c r="AL2177" s="103"/>
      <c r="AS2177" s="103"/>
      <c r="AT2177" s="103"/>
      <c r="AY2177" s="103"/>
      <c r="AZ2177" s="103"/>
      <c r="BF2177" s="103"/>
      <c r="BG2177" s="103"/>
      <c r="BL2177" s="103"/>
      <c r="BM2177" s="103"/>
      <c r="BS2177" s="103"/>
      <c r="BT2177" s="103"/>
      <c r="BY2177" s="103"/>
      <c r="BZ2177" s="103"/>
      <c r="CB2177" s="103"/>
      <c r="CC2177" s="103"/>
      <c r="CF2177" s="103"/>
      <c r="CG2177" s="103"/>
      <c r="CI2177" s="103"/>
      <c r="CJ2177" s="103"/>
      <c r="CM2177" s="103"/>
      <c r="CN2177" s="103"/>
      <c r="CS2177" s="103"/>
      <c r="CT2177" s="103"/>
      <c r="CY2177" s="103"/>
      <c r="DB2177" s="103"/>
      <c r="FQ2177" s="103"/>
      <c r="FS2177" s="103"/>
      <c r="FT2177" s="103"/>
      <c r="FU2177" s="103"/>
      <c r="FV2177" s="103"/>
      <c r="FW2177" s="103"/>
      <c r="FX2177" s="103"/>
      <c r="FZ2177" s="103"/>
      <c r="GD2177" s="103"/>
    </row>
    <row r="2178" spans="6:186" ht="15" customHeight="1">
      <c r="F2178" s="103"/>
      <c r="J2178" s="103"/>
      <c r="K2178" s="103"/>
      <c r="N2178" s="103"/>
      <c r="O2178" s="103"/>
      <c r="T2178" s="103"/>
      <c r="U2178" s="103"/>
      <c r="Y2178" s="103"/>
      <c r="Z2178" s="103"/>
      <c r="AD2178" s="103"/>
      <c r="AE2178" s="103"/>
      <c r="AK2178" s="103"/>
      <c r="AL2178" s="103"/>
      <c r="AS2178" s="103"/>
      <c r="AT2178" s="103"/>
      <c r="AY2178" s="103"/>
      <c r="AZ2178" s="103"/>
      <c r="BF2178" s="103"/>
      <c r="BG2178" s="103"/>
      <c r="BL2178" s="103"/>
      <c r="BM2178" s="103"/>
      <c r="BS2178" s="103"/>
      <c r="BT2178" s="103"/>
      <c r="BY2178" s="103"/>
      <c r="BZ2178" s="103"/>
      <c r="CB2178" s="103"/>
      <c r="CC2178" s="103"/>
      <c r="CF2178" s="103"/>
      <c r="CG2178" s="103"/>
      <c r="CI2178" s="103"/>
      <c r="CJ2178" s="103"/>
      <c r="CM2178" s="103"/>
      <c r="CN2178" s="103"/>
      <c r="CS2178" s="103"/>
      <c r="CT2178" s="103"/>
      <c r="CY2178" s="103"/>
      <c r="DB2178" s="103"/>
      <c r="FQ2178" s="103"/>
      <c r="FS2178" s="103"/>
      <c r="FT2178" s="103"/>
      <c r="FU2178" s="103"/>
      <c r="FV2178" s="103"/>
      <c r="FW2178" s="103"/>
      <c r="FX2178" s="103"/>
      <c r="FZ2178" s="103"/>
      <c r="GD2178" s="103"/>
    </row>
    <row r="2179" spans="6:186" ht="15" customHeight="1">
      <c r="F2179" s="103"/>
      <c r="J2179" s="103"/>
      <c r="K2179" s="103"/>
      <c r="N2179" s="103"/>
      <c r="O2179" s="103"/>
      <c r="T2179" s="103"/>
      <c r="U2179" s="103"/>
      <c r="Y2179" s="103"/>
      <c r="Z2179" s="103"/>
      <c r="AD2179" s="103"/>
      <c r="AE2179" s="103"/>
      <c r="AK2179" s="103"/>
      <c r="AL2179" s="103"/>
      <c r="AS2179" s="103"/>
      <c r="AT2179" s="103"/>
      <c r="AY2179" s="103"/>
      <c r="AZ2179" s="103"/>
      <c r="BF2179" s="103"/>
      <c r="BG2179" s="103"/>
      <c r="BL2179" s="103"/>
      <c r="BM2179" s="103"/>
      <c r="BS2179" s="103"/>
      <c r="BT2179" s="103"/>
      <c r="BY2179" s="103"/>
      <c r="BZ2179" s="103"/>
      <c r="CB2179" s="103"/>
      <c r="CC2179" s="103"/>
      <c r="CF2179" s="103"/>
      <c r="CG2179" s="103"/>
      <c r="CI2179" s="103"/>
      <c r="CJ2179" s="103"/>
      <c r="CM2179" s="103"/>
      <c r="CN2179" s="103"/>
      <c r="CS2179" s="103"/>
      <c r="CT2179" s="103"/>
      <c r="CY2179" s="103"/>
      <c r="DB2179" s="103"/>
      <c r="FQ2179" s="103"/>
      <c r="FS2179" s="103"/>
      <c r="FT2179" s="103"/>
      <c r="FU2179" s="103"/>
      <c r="FV2179" s="103"/>
      <c r="FW2179" s="103"/>
      <c r="FX2179" s="103"/>
      <c r="FZ2179" s="103"/>
      <c r="GD2179" s="103"/>
    </row>
    <row r="2180" spans="6:186" ht="15" customHeight="1">
      <c r="F2180" s="103"/>
      <c r="J2180" s="103"/>
      <c r="K2180" s="103"/>
      <c r="N2180" s="103"/>
      <c r="O2180" s="103"/>
      <c r="T2180" s="103"/>
      <c r="U2180" s="103"/>
      <c r="Y2180" s="103"/>
      <c r="Z2180" s="103"/>
      <c r="AD2180" s="103"/>
      <c r="AE2180" s="103"/>
      <c r="AK2180" s="103"/>
      <c r="AL2180" s="103"/>
      <c r="AS2180" s="103"/>
      <c r="AT2180" s="103"/>
      <c r="AY2180" s="103"/>
      <c r="AZ2180" s="103"/>
      <c r="BF2180" s="103"/>
      <c r="BG2180" s="103"/>
      <c r="BL2180" s="103"/>
      <c r="BM2180" s="103"/>
      <c r="BS2180" s="103"/>
      <c r="BT2180" s="103"/>
      <c r="BY2180" s="103"/>
      <c r="BZ2180" s="103"/>
      <c r="CB2180" s="103"/>
      <c r="CC2180" s="103"/>
      <c r="CF2180" s="103"/>
      <c r="CG2180" s="103"/>
      <c r="CI2180" s="103"/>
      <c r="CJ2180" s="103"/>
      <c r="CM2180" s="103"/>
      <c r="CN2180" s="103"/>
      <c r="CS2180" s="103"/>
      <c r="CT2180" s="103"/>
      <c r="CY2180" s="103"/>
      <c r="DB2180" s="103"/>
      <c r="FQ2180" s="103"/>
      <c r="FS2180" s="103"/>
      <c r="FT2180" s="103"/>
      <c r="FU2180" s="103"/>
      <c r="FV2180" s="103"/>
      <c r="FW2180" s="103"/>
      <c r="FX2180" s="103"/>
      <c r="FZ2180" s="103"/>
      <c r="GD2180" s="103"/>
    </row>
    <row r="2181" spans="6:186" ht="15" customHeight="1">
      <c r="F2181" s="103"/>
      <c r="J2181" s="103"/>
      <c r="K2181" s="103"/>
      <c r="N2181" s="103"/>
      <c r="O2181" s="103"/>
      <c r="T2181" s="103"/>
      <c r="U2181" s="103"/>
      <c r="Y2181" s="103"/>
      <c r="Z2181" s="103"/>
      <c r="AD2181" s="103"/>
      <c r="AE2181" s="103"/>
      <c r="AK2181" s="103"/>
      <c r="AL2181" s="103"/>
      <c r="AS2181" s="103"/>
      <c r="AT2181" s="103"/>
      <c r="AY2181" s="103"/>
      <c r="AZ2181" s="103"/>
      <c r="BF2181" s="103"/>
      <c r="BG2181" s="103"/>
      <c r="BL2181" s="103"/>
      <c r="BM2181" s="103"/>
      <c r="BS2181" s="103"/>
      <c r="BT2181" s="103"/>
      <c r="BY2181" s="103"/>
      <c r="BZ2181" s="103"/>
      <c r="CB2181" s="103"/>
      <c r="CC2181" s="103"/>
      <c r="CF2181" s="103"/>
      <c r="CG2181" s="103"/>
      <c r="CI2181" s="103"/>
      <c r="CJ2181" s="103"/>
      <c r="CM2181" s="103"/>
      <c r="CN2181" s="103"/>
      <c r="CS2181" s="103"/>
      <c r="CT2181" s="103"/>
      <c r="CY2181" s="103"/>
      <c r="DB2181" s="103"/>
      <c r="FQ2181" s="103"/>
      <c r="FS2181" s="103"/>
      <c r="FT2181" s="103"/>
      <c r="FU2181" s="103"/>
      <c r="FV2181" s="103"/>
      <c r="FW2181" s="103"/>
      <c r="FX2181" s="103"/>
      <c r="FZ2181" s="103"/>
      <c r="GD2181" s="103"/>
    </row>
    <row r="2182" spans="6:186" ht="15" customHeight="1">
      <c r="F2182" s="103"/>
      <c r="J2182" s="103"/>
      <c r="K2182" s="103"/>
      <c r="N2182" s="103"/>
      <c r="O2182" s="103"/>
      <c r="T2182" s="103"/>
      <c r="U2182" s="103"/>
      <c r="Y2182" s="103"/>
      <c r="Z2182" s="103"/>
      <c r="AD2182" s="103"/>
      <c r="AE2182" s="103"/>
      <c r="AK2182" s="103"/>
      <c r="AL2182" s="103"/>
      <c r="AS2182" s="103"/>
      <c r="AT2182" s="103"/>
      <c r="AY2182" s="103"/>
      <c r="AZ2182" s="103"/>
      <c r="BF2182" s="103"/>
      <c r="BG2182" s="103"/>
      <c r="BL2182" s="103"/>
      <c r="BM2182" s="103"/>
      <c r="BS2182" s="103"/>
      <c r="BT2182" s="103"/>
      <c r="BY2182" s="103"/>
      <c r="BZ2182" s="103"/>
      <c r="CB2182" s="103"/>
      <c r="CC2182" s="103"/>
      <c r="CF2182" s="103"/>
      <c r="CG2182" s="103"/>
      <c r="CI2182" s="103"/>
      <c r="CJ2182" s="103"/>
      <c r="CM2182" s="103"/>
      <c r="CN2182" s="103"/>
      <c r="CS2182" s="103"/>
      <c r="CT2182" s="103"/>
      <c r="CY2182" s="103"/>
      <c r="DB2182" s="103"/>
      <c r="FQ2182" s="103"/>
      <c r="FS2182" s="103"/>
      <c r="FT2182" s="103"/>
      <c r="FU2182" s="103"/>
      <c r="FV2182" s="103"/>
      <c r="FW2182" s="103"/>
      <c r="FX2182" s="103"/>
      <c r="FZ2182" s="103"/>
      <c r="GD2182" s="103"/>
    </row>
    <row r="2183" spans="6:186" ht="15" customHeight="1">
      <c r="F2183" s="103"/>
      <c r="J2183" s="103"/>
      <c r="K2183" s="103"/>
      <c r="N2183" s="103"/>
      <c r="O2183" s="103"/>
      <c r="T2183" s="103"/>
      <c r="U2183" s="103"/>
      <c r="Y2183" s="103"/>
      <c r="Z2183" s="103"/>
      <c r="AD2183" s="103"/>
      <c r="AE2183" s="103"/>
      <c r="AK2183" s="103"/>
      <c r="AL2183" s="103"/>
      <c r="AS2183" s="103"/>
      <c r="AT2183" s="103"/>
      <c r="AY2183" s="103"/>
      <c r="AZ2183" s="103"/>
      <c r="BF2183" s="103"/>
      <c r="BG2183" s="103"/>
      <c r="BL2183" s="103"/>
      <c r="BM2183" s="103"/>
      <c r="BS2183" s="103"/>
      <c r="BT2183" s="103"/>
      <c r="BY2183" s="103"/>
      <c r="BZ2183" s="103"/>
      <c r="CB2183" s="103"/>
      <c r="CC2183" s="103"/>
      <c r="CF2183" s="103"/>
      <c r="CG2183" s="103"/>
      <c r="CI2183" s="103"/>
      <c r="CJ2183" s="103"/>
      <c r="CM2183" s="103"/>
      <c r="CN2183" s="103"/>
      <c r="CS2183" s="103"/>
      <c r="CT2183" s="103"/>
      <c r="CY2183" s="103"/>
      <c r="DB2183" s="103"/>
      <c r="FQ2183" s="103"/>
      <c r="FS2183" s="103"/>
      <c r="FT2183" s="103"/>
      <c r="FU2183" s="103"/>
      <c r="FV2183" s="103"/>
      <c r="FW2183" s="103"/>
      <c r="FX2183" s="103"/>
      <c r="FZ2183" s="103"/>
      <c r="GD2183" s="103"/>
    </row>
    <row r="2184" spans="6:186" ht="15" customHeight="1">
      <c r="F2184" s="103"/>
      <c r="J2184" s="103"/>
      <c r="K2184" s="103"/>
      <c r="N2184" s="103"/>
      <c r="O2184" s="103"/>
      <c r="T2184" s="103"/>
      <c r="U2184" s="103"/>
      <c r="Y2184" s="103"/>
      <c r="Z2184" s="103"/>
      <c r="AD2184" s="103"/>
      <c r="AE2184" s="103"/>
      <c r="AK2184" s="103"/>
      <c r="AL2184" s="103"/>
      <c r="AS2184" s="103"/>
      <c r="AT2184" s="103"/>
      <c r="AY2184" s="103"/>
      <c r="AZ2184" s="103"/>
      <c r="BF2184" s="103"/>
      <c r="BG2184" s="103"/>
      <c r="BL2184" s="103"/>
      <c r="BM2184" s="103"/>
      <c r="BS2184" s="103"/>
      <c r="BT2184" s="103"/>
      <c r="BY2184" s="103"/>
      <c r="BZ2184" s="103"/>
      <c r="CB2184" s="103"/>
      <c r="CC2184" s="103"/>
      <c r="CF2184" s="103"/>
      <c r="CG2184" s="103"/>
      <c r="CI2184" s="103"/>
      <c r="CJ2184" s="103"/>
      <c r="CM2184" s="103"/>
      <c r="CN2184" s="103"/>
      <c r="CS2184" s="103"/>
      <c r="CT2184" s="103"/>
      <c r="CY2184" s="103"/>
      <c r="DB2184" s="103"/>
      <c r="FQ2184" s="103"/>
      <c r="FS2184" s="103"/>
      <c r="FT2184" s="103"/>
      <c r="FU2184" s="103"/>
      <c r="FV2184" s="103"/>
      <c r="FW2184" s="103"/>
      <c r="FX2184" s="103"/>
      <c r="FZ2184" s="103"/>
      <c r="GD2184" s="103"/>
    </row>
    <row r="2185" spans="6:186" ht="15" customHeight="1">
      <c r="F2185" s="103"/>
      <c r="J2185" s="103"/>
      <c r="K2185" s="103"/>
      <c r="N2185" s="103"/>
      <c r="O2185" s="103"/>
      <c r="T2185" s="103"/>
      <c r="U2185" s="103"/>
      <c r="Y2185" s="103"/>
      <c r="Z2185" s="103"/>
      <c r="AD2185" s="103"/>
      <c r="AE2185" s="103"/>
      <c r="AK2185" s="103"/>
      <c r="AL2185" s="103"/>
      <c r="AS2185" s="103"/>
      <c r="AT2185" s="103"/>
      <c r="AY2185" s="103"/>
      <c r="AZ2185" s="103"/>
      <c r="BF2185" s="103"/>
      <c r="BG2185" s="103"/>
      <c r="BL2185" s="103"/>
      <c r="BM2185" s="103"/>
      <c r="BS2185" s="103"/>
      <c r="BT2185" s="103"/>
      <c r="BY2185" s="103"/>
      <c r="BZ2185" s="103"/>
      <c r="CB2185" s="103"/>
      <c r="CC2185" s="103"/>
      <c r="CF2185" s="103"/>
      <c r="CG2185" s="103"/>
      <c r="CI2185" s="103"/>
      <c r="CJ2185" s="103"/>
      <c r="CM2185" s="103"/>
      <c r="CN2185" s="103"/>
      <c r="CS2185" s="103"/>
      <c r="CT2185" s="103"/>
      <c r="CY2185" s="103"/>
      <c r="DB2185" s="103"/>
      <c r="FQ2185" s="103"/>
      <c r="FS2185" s="103"/>
      <c r="FT2185" s="103"/>
      <c r="FU2185" s="103"/>
      <c r="FV2185" s="103"/>
      <c r="FW2185" s="103"/>
      <c r="FX2185" s="103"/>
      <c r="FZ2185" s="103"/>
      <c r="GD2185" s="103"/>
    </row>
    <row r="2186" spans="6:186" ht="15" customHeight="1">
      <c r="F2186" s="103"/>
      <c r="J2186" s="103"/>
      <c r="K2186" s="103"/>
      <c r="N2186" s="103"/>
      <c r="O2186" s="103"/>
      <c r="T2186" s="103"/>
      <c r="U2186" s="103"/>
      <c r="Y2186" s="103"/>
      <c r="Z2186" s="103"/>
      <c r="AD2186" s="103"/>
      <c r="AE2186" s="103"/>
      <c r="AK2186" s="103"/>
      <c r="AL2186" s="103"/>
      <c r="AS2186" s="103"/>
      <c r="AT2186" s="103"/>
      <c r="AY2186" s="103"/>
      <c r="AZ2186" s="103"/>
      <c r="BF2186" s="103"/>
      <c r="BG2186" s="103"/>
      <c r="BL2186" s="103"/>
      <c r="BM2186" s="103"/>
      <c r="BS2186" s="103"/>
      <c r="BT2186" s="103"/>
      <c r="BY2186" s="103"/>
      <c r="BZ2186" s="103"/>
      <c r="CB2186" s="103"/>
      <c r="CC2186" s="103"/>
      <c r="CF2186" s="103"/>
      <c r="CG2186" s="103"/>
      <c r="CI2186" s="103"/>
      <c r="CJ2186" s="103"/>
      <c r="CM2186" s="103"/>
      <c r="CN2186" s="103"/>
      <c r="CS2186" s="103"/>
      <c r="CT2186" s="103"/>
      <c r="CY2186" s="103"/>
      <c r="DB2186" s="103"/>
      <c r="FQ2186" s="103"/>
      <c r="FS2186" s="103"/>
      <c r="FT2186" s="103"/>
      <c r="FU2186" s="103"/>
      <c r="FV2186" s="103"/>
      <c r="FW2186" s="103"/>
      <c r="FX2186" s="103"/>
      <c r="FZ2186" s="103"/>
      <c r="GD2186" s="103"/>
    </row>
    <row r="2187" spans="6:186" ht="15" customHeight="1">
      <c r="F2187" s="103"/>
      <c r="J2187" s="103"/>
      <c r="K2187" s="103"/>
      <c r="N2187" s="103"/>
      <c r="O2187" s="103"/>
      <c r="T2187" s="103"/>
      <c r="U2187" s="103"/>
      <c r="Y2187" s="103"/>
      <c r="Z2187" s="103"/>
      <c r="AD2187" s="103"/>
      <c r="AE2187" s="103"/>
      <c r="AK2187" s="103"/>
      <c r="AL2187" s="103"/>
      <c r="AS2187" s="103"/>
      <c r="AT2187" s="103"/>
      <c r="AY2187" s="103"/>
      <c r="AZ2187" s="103"/>
      <c r="BF2187" s="103"/>
      <c r="BG2187" s="103"/>
      <c r="BL2187" s="103"/>
      <c r="BM2187" s="103"/>
      <c r="BS2187" s="103"/>
      <c r="BT2187" s="103"/>
      <c r="BY2187" s="103"/>
      <c r="BZ2187" s="103"/>
      <c r="CB2187" s="103"/>
      <c r="CC2187" s="103"/>
      <c r="CF2187" s="103"/>
      <c r="CG2187" s="103"/>
      <c r="CI2187" s="103"/>
      <c r="CJ2187" s="103"/>
      <c r="CM2187" s="103"/>
      <c r="CN2187" s="103"/>
      <c r="CS2187" s="103"/>
      <c r="CT2187" s="103"/>
      <c r="CY2187" s="103"/>
      <c r="DB2187" s="103"/>
      <c r="FQ2187" s="103"/>
      <c r="FS2187" s="103"/>
      <c r="FT2187" s="103"/>
      <c r="FU2187" s="103"/>
      <c r="FV2187" s="103"/>
      <c r="FW2187" s="103"/>
      <c r="FX2187" s="103"/>
      <c r="FZ2187" s="103"/>
      <c r="GD2187" s="103"/>
    </row>
    <row r="2188" spans="6:186" ht="15" customHeight="1">
      <c r="F2188" s="103"/>
      <c r="J2188" s="103"/>
      <c r="K2188" s="103"/>
      <c r="N2188" s="103"/>
      <c r="O2188" s="103"/>
      <c r="T2188" s="103"/>
      <c r="U2188" s="103"/>
      <c r="Y2188" s="103"/>
      <c r="Z2188" s="103"/>
      <c r="AD2188" s="103"/>
      <c r="AE2188" s="103"/>
      <c r="AK2188" s="103"/>
      <c r="AL2188" s="103"/>
      <c r="AS2188" s="103"/>
      <c r="AT2188" s="103"/>
      <c r="AY2188" s="103"/>
      <c r="AZ2188" s="103"/>
      <c r="BF2188" s="103"/>
      <c r="BG2188" s="103"/>
      <c r="BL2188" s="103"/>
      <c r="BM2188" s="103"/>
      <c r="BS2188" s="103"/>
      <c r="BT2188" s="103"/>
      <c r="BY2188" s="103"/>
      <c r="BZ2188" s="103"/>
      <c r="CB2188" s="103"/>
      <c r="CC2188" s="103"/>
      <c r="CF2188" s="103"/>
      <c r="CG2188" s="103"/>
      <c r="CI2188" s="103"/>
      <c r="CJ2188" s="103"/>
      <c r="CM2188" s="103"/>
      <c r="CN2188" s="103"/>
      <c r="CS2188" s="103"/>
      <c r="CT2188" s="103"/>
      <c r="CY2188" s="103"/>
      <c r="DB2188" s="103"/>
      <c r="FQ2188" s="103"/>
      <c r="FS2188" s="103"/>
      <c r="FT2188" s="103"/>
      <c r="FU2188" s="103"/>
      <c r="FV2188" s="103"/>
      <c r="FW2188" s="103"/>
      <c r="FX2188" s="103"/>
      <c r="FZ2188" s="103"/>
      <c r="GD2188" s="103"/>
    </row>
    <row r="2189" spans="6:186" ht="15" customHeight="1">
      <c r="F2189" s="103"/>
      <c r="J2189" s="103"/>
      <c r="K2189" s="103"/>
      <c r="N2189" s="103"/>
      <c r="O2189" s="103"/>
      <c r="T2189" s="103"/>
      <c r="U2189" s="103"/>
      <c r="Y2189" s="103"/>
      <c r="Z2189" s="103"/>
      <c r="AD2189" s="103"/>
      <c r="AE2189" s="103"/>
      <c r="AK2189" s="103"/>
      <c r="AL2189" s="103"/>
      <c r="AS2189" s="103"/>
      <c r="AT2189" s="103"/>
      <c r="AY2189" s="103"/>
      <c r="AZ2189" s="103"/>
      <c r="BF2189" s="103"/>
      <c r="BG2189" s="103"/>
      <c r="BL2189" s="103"/>
      <c r="BM2189" s="103"/>
      <c r="BS2189" s="103"/>
      <c r="BT2189" s="103"/>
      <c r="BY2189" s="103"/>
      <c r="BZ2189" s="103"/>
      <c r="CB2189" s="103"/>
      <c r="CC2189" s="103"/>
      <c r="CF2189" s="103"/>
      <c r="CG2189" s="103"/>
      <c r="CI2189" s="103"/>
      <c r="CJ2189" s="103"/>
      <c r="CM2189" s="103"/>
      <c r="CN2189" s="103"/>
      <c r="CS2189" s="103"/>
      <c r="CT2189" s="103"/>
      <c r="CY2189" s="103"/>
      <c r="DB2189" s="103"/>
      <c r="FQ2189" s="103"/>
      <c r="FS2189" s="103"/>
      <c r="FT2189" s="103"/>
      <c r="FU2189" s="103"/>
      <c r="FV2189" s="103"/>
      <c r="FW2189" s="103"/>
      <c r="FX2189" s="103"/>
      <c r="FZ2189" s="103"/>
      <c r="GD2189" s="103"/>
    </row>
    <row r="2190" spans="6:186" ht="15" customHeight="1">
      <c r="F2190" s="103"/>
      <c r="J2190" s="103"/>
      <c r="K2190" s="103"/>
      <c r="N2190" s="103"/>
      <c r="O2190" s="103"/>
      <c r="T2190" s="103"/>
      <c r="U2190" s="103"/>
      <c r="Y2190" s="103"/>
      <c r="Z2190" s="103"/>
      <c r="AD2190" s="103"/>
      <c r="AE2190" s="103"/>
      <c r="AK2190" s="103"/>
      <c r="AL2190" s="103"/>
      <c r="AS2190" s="103"/>
      <c r="AT2190" s="103"/>
      <c r="AY2190" s="103"/>
      <c r="AZ2190" s="103"/>
      <c r="BF2190" s="103"/>
      <c r="BG2190" s="103"/>
      <c r="BL2190" s="103"/>
      <c r="BM2190" s="103"/>
      <c r="BS2190" s="103"/>
      <c r="BT2190" s="103"/>
      <c r="BY2190" s="103"/>
      <c r="BZ2190" s="103"/>
      <c r="CB2190" s="103"/>
      <c r="CC2190" s="103"/>
      <c r="CF2190" s="103"/>
      <c r="CG2190" s="103"/>
      <c r="CI2190" s="103"/>
      <c r="CJ2190" s="103"/>
      <c r="CM2190" s="103"/>
      <c r="CN2190" s="103"/>
      <c r="CS2190" s="103"/>
      <c r="CT2190" s="103"/>
      <c r="CY2190" s="103"/>
      <c r="DB2190" s="103"/>
      <c r="FQ2190" s="103"/>
      <c r="FS2190" s="103"/>
      <c r="FT2190" s="103"/>
      <c r="FU2190" s="103"/>
      <c r="FV2190" s="103"/>
      <c r="FW2190" s="103"/>
      <c r="FX2190" s="103"/>
      <c r="FZ2190" s="103"/>
      <c r="GD2190" s="103"/>
    </row>
    <row r="2191" spans="6:186" ht="15" customHeight="1">
      <c r="F2191" s="103"/>
      <c r="J2191" s="103"/>
      <c r="K2191" s="103"/>
      <c r="N2191" s="103"/>
      <c r="O2191" s="103"/>
      <c r="T2191" s="103"/>
      <c r="U2191" s="103"/>
      <c r="Y2191" s="103"/>
      <c r="Z2191" s="103"/>
      <c r="AD2191" s="103"/>
      <c r="AE2191" s="103"/>
      <c r="AK2191" s="103"/>
      <c r="AL2191" s="103"/>
      <c r="AS2191" s="103"/>
      <c r="AT2191" s="103"/>
      <c r="AY2191" s="103"/>
      <c r="AZ2191" s="103"/>
      <c r="BF2191" s="103"/>
      <c r="BG2191" s="103"/>
      <c r="BL2191" s="103"/>
      <c r="BM2191" s="103"/>
      <c r="BS2191" s="103"/>
      <c r="BT2191" s="103"/>
      <c r="BY2191" s="103"/>
      <c r="BZ2191" s="103"/>
      <c r="CB2191" s="103"/>
      <c r="CC2191" s="103"/>
      <c r="CF2191" s="103"/>
      <c r="CG2191" s="103"/>
      <c r="CI2191" s="103"/>
      <c r="CJ2191" s="103"/>
      <c r="CM2191" s="103"/>
      <c r="CN2191" s="103"/>
      <c r="CS2191" s="103"/>
      <c r="CT2191" s="103"/>
      <c r="CY2191" s="103"/>
      <c r="DB2191" s="103"/>
      <c r="FQ2191" s="103"/>
      <c r="FS2191" s="103"/>
      <c r="FT2191" s="103"/>
      <c r="FU2191" s="103"/>
      <c r="FV2191" s="103"/>
      <c r="FW2191" s="103"/>
      <c r="FX2191" s="103"/>
      <c r="FZ2191" s="103"/>
      <c r="GD2191" s="103"/>
    </row>
    <row r="2192" spans="6:186" ht="15" customHeight="1">
      <c r="F2192" s="103"/>
      <c r="J2192" s="103"/>
      <c r="K2192" s="103"/>
      <c r="N2192" s="103"/>
      <c r="O2192" s="103"/>
      <c r="T2192" s="103"/>
      <c r="U2192" s="103"/>
      <c r="Y2192" s="103"/>
      <c r="Z2192" s="103"/>
      <c r="AD2192" s="103"/>
      <c r="AE2192" s="103"/>
      <c r="AK2192" s="103"/>
      <c r="AL2192" s="103"/>
      <c r="AS2192" s="103"/>
      <c r="AT2192" s="103"/>
      <c r="AY2192" s="103"/>
      <c r="AZ2192" s="103"/>
      <c r="BF2192" s="103"/>
      <c r="BG2192" s="103"/>
      <c r="BL2192" s="103"/>
      <c r="BM2192" s="103"/>
      <c r="BS2192" s="103"/>
      <c r="BT2192" s="103"/>
      <c r="BY2192" s="103"/>
      <c r="BZ2192" s="103"/>
      <c r="CB2192" s="103"/>
      <c r="CC2192" s="103"/>
      <c r="CF2192" s="103"/>
      <c r="CG2192" s="103"/>
      <c r="CI2192" s="103"/>
      <c r="CJ2192" s="103"/>
      <c r="CM2192" s="103"/>
      <c r="CN2192" s="103"/>
      <c r="CS2192" s="103"/>
      <c r="CT2192" s="103"/>
      <c r="CY2192" s="103"/>
      <c r="DB2192" s="103"/>
      <c r="FQ2192" s="103"/>
      <c r="FS2192" s="103"/>
      <c r="FT2192" s="103"/>
      <c r="FU2192" s="103"/>
      <c r="FV2192" s="103"/>
      <c r="FW2192" s="103"/>
      <c r="FX2192" s="103"/>
      <c r="FZ2192" s="103"/>
      <c r="GD2192" s="103"/>
    </row>
    <row r="2193" spans="6:186" ht="15" customHeight="1">
      <c r="F2193" s="103"/>
      <c r="J2193" s="103"/>
      <c r="K2193" s="103"/>
      <c r="N2193" s="103"/>
      <c r="O2193" s="103"/>
      <c r="T2193" s="103"/>
      <c r="U2193" s="103"/>
      <c r="Y2193" s="103"/>
      <c r="Z2193" s="103"/>
      <c r="AD2193" s="103"/>
      <c r="AE2193" s="103"/>
      <c r="AK2193" s="103"/>
      <c r="AL2193" s="103"/>
      <c r="AS2193" s="103"/>
      <c r="AT2193" s="103"/>
      <c r="AY2193" s="103"/>
      <c r="AZ2193" s="103"/>
      <c r="BF2193" s="103"/>
      <c r="BG2193" s="103"/>
      <c r="BL2193" s="103"/>
      <c r="BM2193" s="103"/>
      <c r="BS2193" s="103"/>
      <c r="BT2193" s="103"/>
      <c r="BY2193" s="103"/>
      <c r="BZ2193" s="103"/>
      <c r="CB2193" s="103"/>
      <c r="CC2193" s="103"/>
      <c r="CF2193" s="103"/>
      <c r="CG2193" s="103"/>
      <c r="CI2193" s="103"/>
      <c r="CJ2193" s="103"/>
      <c r="CM2193" s="103"/>
      <c r="CN2193" s="103"/>
      <c r="CS2193" s="103"/>
      <c r="CT2193" s="103"/>
      <c r="CY2193" s="103"/>
      <c r="DB2193" s="103"/>
      <c r="FQ2193" s="103"/>
      <c r="FS2193" s="103"/>
      <c r="FT2193" s="103"/>
      <c r="FU2193" s="103"/>
      <c r="FV2193" s="103"/>
      <c r="FW2193" s="103"/>
      <c r="FX2193" s="103"/>
      <c r="FZ2193" s="103"/>
      <c r="GD2193" s="103"/>
    </row>
    <row r="2194" spans="6:186" ht="15" customHeight="1">
      <c r="F2194" s="103"/>
      <c r="J2194" s="103"/>
      <c r="K2194" s="103"/>
      <c r="N2194" s="103"/>
      <c r="O2194" s="103"/>
      <c r="T2194" s="103"/>
      <c r="U2194" s="103"/>
      <c r="Y2194" s="103"/>
      <c r="Z2194" s="103"/>
      <c r="AD2194" s="103"/>
      <c r="AE2194" s="103"/>
      <c r="AK2194" s="103"/>
      <c r="AL2194" s="103"/>
      <c r="AS2194" s="103"/>
      <c r="AT2194" s="103"/>
      <c r="AY2194" s="103"/>
      <c r="AZ2194" s="103"/>
      <c r="BF2194" s="103"/>
      <c r="BG2194" s="103"/>
      <c r="BL2194" s="103"/>
      <c r="BM2194" s="103"/>
      <c r="BS2194" s="103"/>
      <c r="BT2194" s="103"/>
      <c r="BY2194" s="103"/>
      <c r="BZ2194" s="103"/>
      <c r="CB2194" s="103"/>
      <c r="CC2194" s="103"/>
      <c r="CF2194" s="103"/>
      <c r="CG2194" s="103"/>
      <c r="CI2194" s="103"/>
      <c r="CJ2194" s="103"/>
      <c r="CM2194" s="103"/>
      <c r="CN2194" s="103"/>
      <c r="CS2194" s="103"/>
      <c r="CT2194" s="103"/>
      <c r="CY2194" s="103"/>
      <c r="DB2194" s="103"/>
      <c r="FQ2194" s="103"/>
      <c r="FS2194" s="103"/>
      <c r="FT2194" s="103"/>
      <c r="FU2194" s="103"/>
      <c r="FV2194" s="103"/>
      <c r="FW2194" s="103"/>
      <c r="FX2194" s="103"/>
      <c r="FZ2194" s="103"/>
      <c r="GD2194" s="103"/>
    </row>
    <row r="2195" spans="6:186" ht="15" customHeight="1">
      <c r="F2195" s="103"/>
      <c r="J2195" s="103"/>
      <c r="K2195" s="103"/>
      <c r="N2195" s="103"/>
      <c r="O2195" s="103"/>
      <c r="T2195" s="103"/>
      <c r="U2195" s="103"/>
      <c r="Y2195" s="103"/>
      <c r="Z2195" s="103"/>
      <c r="AD2195" s="103"/>
      <c r="AE2195" s="103"/>
      <c r="AK2195" s="103"/>
      <c r="AL2195" s="103"/>
      <c r="AS2195" s="103"/>
      <c r="AT2195" s="103"/>
      <c r="AY2195" s="103"/>
      <c r="AZ2195" s="103"/>
      <c r="BF2195" s="103"/>
      <c r="BG2195" s="103"/>
      <c r="BL2195" s="103"/>
      <c r="BM2195" s="103"/>
      <c r="BS2195" s="103"/>
      <c r="BT2195" s="103"/>
      <c r="BY2195" s="103"/>
      <c r="BZ2195" s="103"/>
      <c r="CB2195" s="103"/>
      <c r="CC2195" s="103"/>
      <c r="CF2195" s="103"/>
      <c r="CG2195" s="103"/>
      <c r="CI2195" s="103"/>
      <c r="CJ2195" s="103"/>
      <c r="CM2195" s="103"/>
      <c r="CN2195" s="103"/>
      <c r="CS2195" s="103"/>
      <c r="CT2195" s="103"/>
      <c r="CY2195" s="103"/>
      <c r="DB2195" s="103"/>
      <c r="FQ2195" s="103"/>
      <c r="FS2195" s="103"/>
      <c r="FT2195" s="103"/>
      <c r="FU2195" s="103"/>
      <c r="FV2195" s="103"/>
      <c r="FW2195" s="103"/>
      <c r="FX2195" s="103"/>
      <c r="FZ2195" s="103"/>
      <c r="GD2195" s="103"/>
    </row>
    <row r="2196" spans="6:186" ht="15" customHeight="1">
      <c r="F2196" s="103"/>
      <c r="J2196" s="103"/>
      <c r="K2196" s="103"/>
      <c r="N2196" s="103"/>
      <c r="O2196" s="103"/>
      <c r="T2196" s="103"/>
      <c r="U2196" s="103"/>
      <c r="Y2196" s="103"/>
      <c r="Z2196" s="103"/>
      <c r="AD2196" s="103"/>
      <c r="AE2196" s="103"/>
      <c r="AK2196" s="103"/>
      <c r="AL2196" s="103"/>
      <c r="AS2196" s="103"/>
      <c r="AT2196" s="103"/>
      <c r="AY2196" s="103"/>
      <c r="AZ2196" s="103"/>
      <c r="BF2196" s="103"/>
      <c r="BG2196" s="103"/>
      <c r="BL2196" s="103"/>
      <c r="BM2196" s="103"/>
      <c r="BS2196" s="103"/>
      <c r="BT2196" s="103"/>
      <c r="BY2196" s="103"/>
      <c r="BZ2196" s="103"/>
      <c r="CB2196" s="103"/>
      <c r="CC2196" s="103"/>
      <c r="CF2196" s="103"/>
      <c r="CG2196" s="103"/>
      <c r="CI2196" s="103"/>
      <c r="CJ2196" s="103"/>
      <c r="CM2196" s="103"/>
      <c r="CN2196" s="103"/>
      <c r="CS2196" s="103"/>
      <c r="CT2196" s="103"/>
      <c r="CY2196" s="103"/>
      <c r="DB2196" s="103"/>
      <c r="FQ2196" s="103"/>
      <c r="FS2196" s="103"/>
      <c r="FT2196" s="103"/>
      <c r="FU2196" s="103"/>
      <c r="FV2196" s="103"/>
      <c r="FW2196" s="103"/>
      <c r="FX2196" s="103"/>
      <c r="FZ2196" s="103"/>
      <c r="GD2196" s="103"/>
    </row>
    <row r="2197" spans="6:186" ht="15" customHeight="1">
      <c r="F2197" s="103"/>
      <c r="J2197" s="103"/>
      <c r="K2197" s="103"/>
      <c r="N2197" s="103"/>
      <c r="O2197" s="103"/>
      <c r="T2197" s="103"/>
      <c r="U2197" s="103"/>
      <c r="Y2197" s="103"/>
      <c r="Z2197" s="103"/>
      <c r="AD2197" s="103"/>
      <c r="AE2197" s="103"/>
      <c r="AK2197" s="103"/>
      <c r="AL2197" s="103"/>
      <c r="AS2197" s="103"/>
      <c r="AT2197" s="103"/>
      <c r="AY2197" s="103"/>
      <c r="AZ2197" s="103"/>
      <c r="BF2197" s="103"/>
      <c r="BG2197" s="103"/>
      <c r="BL2197" s="103"/>
      <c r="BM2197" s="103"/>
      <c r="BS2197" s="103"/>
      <c r="BT2197" s="103"/>
      <c r="BY2197" s="103"/>
      <c r="BZ2197" s="103"/>
      <c r="CB2197" s="103"/>
      <c r="CC2197" s="103"/>
      <c r="CF2197" s="103"/>
      <c r="CG2197" s="103"/>
      <c r="CI2197" s="103"/>
      <c r="CJ2197" s="103"/>
      <c r="CM2197" s="103"/>
      <c r="CN2197" s="103"/>
      <c r="CS2197" s="103"/>
      <c r="CT2197" s="103"/>
      <c r="CY2197" s="103"/>
      <c r="DB2197" s="103"/>
      <c r="FQ2197" s="103"/>
      <c r="FS2197" s="103"/>
      <c r="FT2197" s="103"/>
      <c r="FU2197" s="103"/>
      <c r="FV2197" s="103"/>
      <c r="FW2197" s="103"/>
      <c r="FX2197" s="103"/>
      <c r="FZ2197" s="103"/>
      <c r="GD2197" s="103"/>
    </row>
    <row r="2198" spans="6:186" ht="15" customHeight="1">
      <c r="F2198" s="103"/>
      <c r="J2198" s="103"/>
      <c r="K2198" s="103"/>
      <c r="N2198" s="103"/>
      <c r="O2198" s="103"/>
      <c r="T2198" s="103"/>
      <c r="U2198" s="103"/>
      <c r="Y2198" s="103"/>
      <c r="Z2198" s="103"/>
      <c r="AD2198" s="103"/>
      <c r="AE2198" s="103"/>
      <c r="AK2198" s="103"/>
      <c r="AL2198" s="103"/>
      <c r="AS2198" s="103"/>
      <c r="AT2198" s="103"/>
      <c r="AY2198" s="103"/>
      <c r="AZ2198" s="103"/>
      <c r="BF2198" s="103"/>
      <c r="BG2198" s="103"/>
      <c r="BL2198" s="103"/>
      <c r="BM2198" s="103"/>
      <c r="BS2198" s="103"/>
      <c r="BT2198" s="103"/>
      <c r="BY2198" s="103"/>
      <c r="BZ2198" s="103"/>
      <c r="CB2198" s="103"/>
      <c r="CC2198" s="103"/>
      <c r="CF2198" s="103"/>
      <c r="CG2198" s="103"/>
      <c r="CI2198" s="103"/>
      <c r="CJ2198" s="103"/>
      <c r="CM2198" s="103"/>
      <c r="CN2198" s="103"/>
      <c r="CS2198" s="103"/>
      <c r="CT2198" s="103"/>
      <c r="CY2198" s="103"/>
      <c r="DB2198" s="103"/>
      <c r="FQ2198" s="103"/>
      <c r="FS2198" s="103"/>
      <c r="FT2198" s="103"/>
      <c r="FU2198" s="103"/>
      <c r="FV2198" s="103"/>
      <c r="FW2198" s="103"/>
      <c r="FX2198" s="103"/>
      <c r="FZ2198" s="103"/>
      <c r="GD2198" s="103"/>
    </row>
    <row r="2199" spans="6:186" ht="15" customHeight="1">
      <c r="F2199" s="103"/>
      <c r="J2199" s="103"/>
      <c r="K2199" s="103"/>
      <c r="N2199" s="103"/>
      <c r="O2199" s="103"/>
      <c r="T2199" s="103"/>
      <c r="U2199" s="103"/>
      <c r="Y2199" s="103"/>
      <c r="Z2199" s="103"/>
      <c r="AD2199" s="103"/>
      <c r="AE2199" s="103"/>
      <c r="AK2199" s="103"/>
      <c r="AL2199" s="103"/>
      <c r="AS2199" s="103"/>
      <c r="AT2199" s="103"/>
      <c r="AY2199" s="103"/>
      <c r="AZ2199" s="103"/>
      <c r="BF2199" s="103"/>
      <c r="BG2199" s="103"/>
      <c r="BL2199" s="103"/>
      <c r="BM2199" s="103"/>
      <c r="BS2199" s="103"/>
      <c r="BT2199" s="103"/>
      <c r="BY2199" s="103"/>
      <c r="BZ2199" s="103"/>
      <c r="CB2199" s="103"/>
      <c r="CC2199" s="103"/>
      <c r="CF2199" s="103"/>
      <c r="CG2199" s="103"/>
      <c r="CI2199" s="103"/>
      <c r="CJ2199" s="103"/>
      <c r="CM2199" s="103"/>
      <c r="CN2199" s="103"/>
      <c r="CS2199" s="103"/>
      <c r="CT2199" s="103"/>
      <c r="CY2199" s="103"/>
      <c r="DB2199" s="103"/>
      <c r="FQ2199" s="103"/>
      <c r="FS2199" s="103"/>
      <c r="FT2199" s="103"/>
      <c r="FU2199" s="103"/>
      <c r="FV2199" s="103"/>
      <c r="FW2199" s="103"/>
      <c r="FX2199" s="103"/>
      <c r="FZ2199" s="103"/>
      <c r="GD2199" s="103"/>
    </row>
    <row r="2200" spans="6:186" ht="15" customHeight="1">
      <c r="F2200" s="103"/>
      <c r="J2200" s="103"/>
      <c r="K2200" s="103"/>
      <c r="N2200" s="103"/>
      <c r="O2200" s="103"/>
      <c r="T2200" s="103"/>
      <c r="U2200" s="103"/>
      <c r="Y2200" s="103"/>
      <c r="Z2200" s="103"/>
      <c r="AD2200" s="103"/>
      <c r="AE2200" s="103"/>
      <c r="AK2200" s="103"/>
      <c r="AL2200" s="103"/>
      <c r="AS2200" s="103"/>
      <c r="AT2200" s="103"/>
      <c r="AY2200" s="103"/>
      <c r="AZ2200" s="103"/>
      <c r="BF2200" s="103"/>
      <c r="BG2200" s="103"/>
      <c r="BL2200" s="103"/>
      <c r="BM2200" s="103"/>
      <c r="BS2200" s="103"/>
      <c r="BT2200" s="103"/>
      <c r="BY2200" s="103"/>
      <c r="BZ2200" s="103"/>
      <c r="CB2200" s="103"/>
      <c r="CC2200" s="103"/>
      <c r="CF2200" s="103"/>
      <c r="CG2200" s="103"/>
      <c r="CI2200" s="103"/>
      <c r="CJ2200" s="103"/>
      <c r="CM2200" s="103"/>
      <c r="CN2200" s="103"/>
      <c r="CS2200" s="103"/>
      <c r="CT2200" s="103"/>
      <c r="CY2200" s="103"/>
      <c r="DB2200" s="103"/>
      <c r="FQ2200" s="103"/>
      <c r="FS2200" s="103"/>
      <c r="FT2200" s="103"/>
      <c r="FU2200" s="103"/>
      <c r="FV2200" s="103"/>
      <c r="FW2200" s="103"/>
      <c r="FX2200" s="103"/>
      <c r="FZ2200" s="103"/>
      <c r="GD2200" s="103"/>
    </row>
    <row r="2201" spans="6:186" ht="15" customHeight="1">
      <c r="F2201" s="103"/>
      <c r="J2201" s="103"/>
      <c r="K2201" s="103"/>
      <c r="N2201" s="103"/>
      <c r="O2201" s="103"/>
      <c r="T2201" s="103"/>
      <c r="U2201" s="103"/>
      <c r="Y2201" s="103"/>
      <c r="Z2201" s="103"/>
      <c r="AD2201" s="103"/>
      <c r="AE2201" s="103"/>
      <c r="AK2201" s="103"/>
      <c r="AL2201" s="103"/>
      <c r="AS2201" s="103"/>
      <c r="AT2201" s="103"/>
      <c r="AY2201" s="103"/>
      <c r="AZ2201" s="103"/>
      <c r="BF2201" s="103"/>
      <c r="BG2201" s="103"/>
      <c r="BL2201" s="103"/>
      <c r="BM2201" s="103"/>
      <c r="BS2201" s="103"/>
      <c r="BT2201" s="103"/>
      <c r="BY2201" s="103"/>
      <c r="BZ2201" s="103"/>
      <c r="CB2201" s="103"/>
      <c r="CC2201" s="103"/>
      <c r="CF2201" s="103"/>
      <c r="CG2201" s="103"/>
      <c r="CI2201" s="103"/>
      <c r="CJ2201" s="103"/>
      <c r="CM2201" s="103"/>
      <c r="CN2201" s="103"/>
      <c r="CS2201" s="103"/>
      <c r="CT2201" s="103"/>
      <c r="CY2201" s="103"/>
      <c r="DB2201" s="103"/>
      <c r="FQ2201" s="103"/>
      <c r="FS2201" s="103"/>
      <c r="FT2201" s="103"/>
      <c r="FU2201" s="103"/>
      <c r="FV2201" s="103"/>
      <c r="FW2201" s="103"/>
      <c r="FX2201" s="103"/>
      <c r="FZ2201" s="103"/>
      <c r="GD2201" s="103"/>
    </row>
    <row r="2202" spans="6:186" ht="15" customHeight="1">
      <c r="F2202" s="103"/>
      <c r="J2202" s="103"/>
      <c r="K2202" s="103"/>
      <c r="N2202" s="103"/>
      <c r="O2202" s="103"/>
      <c r="T2202" s="103"/>
      <c r="U2202" s="103"/>
      <c r="Y2202" s="103"/>
      <c r="Z2202" s="103"/>
      <c r="AD2202" s="103"/>
      <c r="AE2202" s="103"/>
      <c r="AK2202" s="103"/>
      <c r="AL2202" s="103"/>
      <c r="AS2202" s="103"/>
      <c r="AT2202" s="103"/>
      <c r="AY2202" s="103"/>
      <c r="AZ2202" s="103"/>
      <c r="BF2202" s="103"/>
      <c r="BG2202" s="103"/>
      <c r="BL2202" s="103"/>
      <c r="BM2202" s="103"/>
      <c r="BS2202" s="103"/>
      <c r="BT2202" s="103"/>
      <c r="BY2202" s="103"/>
      <c r="BZ2202" s="103"/>
      <c r="CB2202" s="103"/>
      <c r="CC2202" s="103"/>
      <c r="CF2202" s="103"/>
      <c r="CG2202" s="103"/>
      <c r="CI2202" s="103"/>
      <c r="CJ2202" s="103"/>
      <c r="CM2202" s="103"/>
      <c r="CN2202" s="103"/>
      <c r="CS2202" s="103"/>
      <c r="CT2202" s="103"/>
      <c r="CY2202" s="103"/>
      <c r="DB2202" s="103"/>
      <c r="FQ2202" s="103"/>
      <c r="FS2202" s="103"/>
      <c r="FT2202" s="103"/>
      <c r="FU2202" s="103"/>
      <c r="FV2202" s="103"/>
      <c r="FW2202" s="103"/>
      <c r="FX2202" s="103"/>
      <c r="FZ2202" s="103"/>
      <c r="GD2202" s="103"/>
    </row>
    <row r="2203" spans="6:186" ht="15" customHeight="1">
      <c r="F2203" s="103"/>
      <c r="J2203" s="103"/>
      <c r="K2203" s="103"/>
      <c r="N2203" s="103"/>
      <c r="O2203" s="103"/>
      <c r="T2203" s="103"/>
      <c r="U2203" s="103"/>
      <c r="Y2203" s="103"/>
      <c r="Z2203" s="103"/>
      <c r="AD2203" s="103"/>
      <c r="AE2203" s="103"/>
      <c r="AK2203" s="103"/>
      <c r="AL2203" s="103"/>
      <c r="AS2203" s="103"/>
      <c r="AT2203" s="103"/>
      <c r="AY2203" s="103"/>
      <c r="AZ2203" s="103"/>
      <c r="BF2203" s="103"/>
      <c r="BG2203" s="103"/>
      <c r="BL2203" s="103"/>
      <c r="BM2203" s="103"/>
      <c r="BS2203" s="103"/>
      <c r="BT2203" s="103"/>
      <c r="BY2203" s="103"/>
      <c r="BZ2203" s="103"/>
      <c r="CB2203" s="103"/>
      <c r="CC2203" s="103"/>
      <c r="CF2203" s="103"/>
      <c r="CG2203" s="103"/>
      <c r="CI2203" s="103"/>
      <c r="CJ2203" s="103"/>
      <c r="CM2203" s="103"/>
      <c r="CN2203" s="103"/>
      <c r="CS2203" s="103"/>
      <c r="CT2203" s="103"/>
      <c r="CY2203" s="103"/>
      <c r="DB2203" s="103"/>
      <c r="FQ2203" s="103"/>
      <c r="FS2203" s="103"/>
      <c r="FT2203" s="103"/>
      <c r="FU2203" s="103"/>
      <c r="FV2203" s="103"/>
      <c r="FW2203" s="103"/>
      <c r="FX2203" s="103"/>
      <c r="FZ2203" s="103"/>
      <c r="GD2203" s="103"/>
    </row>
    <row r="2204" spans="6:186" ht="15" customHeight="1">
      <c r="F2204" s="103"/>
      <c r="J2204" s="103"/>
      <c r="K2204" s="103"/>
      <c r="N2204" s="103"/>
      <c r="O2204" s="103"/>
      <c r="T2204" s="103"/>
      <c r="U2204" s="103"/>
      <c r="Y2204" s="103"/>
      <c r="Z2204" s="103"/>
      <c r="AD2204" s="103"/>
      <c r="AE2204" s="103"/>
      <c r="AK2204" s="103"/>
      <c r="AL2204" s="103"/>
      <c r="AS2204" s="103"/>
      <c r="AT2204" s="103"/>
      <c r="AY2204" s="103"/>
      <c r="AZ2204" s="103"/>
      <c r="BF2204" s="103"/>
      <c r="BG2204" s="103"/>
      <c r="BL2204" s="103"/>
      <c r="BM2204" s="103"/>
      <c r="BS2204" s="103"/>
      <c r="BT2204" s="103"/>
      <c r="BY2204" s="103"/>
      <c r="BZ2204" s="103"/>
      <c r="CB2204" s="103"/>
      <c r="CC2204" s="103"/>
      <c r="CF2204" s="103"/>
      <c r="CG2204" s="103"/>
      <c r="CI2204" s="103"/>
      <c r="CJ2204" s="103"/>
      <c r="CM2204" s="103"/>
      <c r="CN2204" s="103"/>
      <c r="CS2204" s="103"/>
      <c r="CT2204" s="103"/>
      <c r="CY2204" s="103"/>
      <c r="DB2204" s="103"/>
      <c r="FQ2204" s="103"/>
      <c r="FS2204" s="103"/>
      <c r="FT2204" s="103"/>
      <c r="FU2204" s="103"/>
      <c r="FV2204" s="103"/>
      <c r="FW2204" s="103"/>
      <c r="FX2204" s="103"/>
      <c r="FZ2204" s="103"/>
      <c r="GD2204" s="103"/>
    </row>
    <row r="2205" spans="6:186" ht="15" customHeight="1">
      <c r="F2205" s="103"/>
      <c r="J2205" s="103"/>
      <c r="K2205" s="103"/>
      <c r="N2205" s="103"/>
      <c r="O2205" s="103"/>
      <c r="T2205" s="103"/>
      <c r="U2205" s="103"/>
      <c r="Y2205" s="103"/>
      <c r="Z2205" s="103"/>
      <c r="AD2205" s="103"/>
      <c r="AE2205" s="103"/>
      <c r="AK2205" s="103"/>
      <c r="AL2205" s="103"/>
      <c r="AS2205" s="103"/>
      <c r="AT2205" s="103"/>
      <c r="AY2205" s="103"/>
      <c r="AZ2205" s="103"/>
      <c r="BF2205" s="103"/>
      <c r="BG2205" s="103"/>
      <c r="BL2205" s="103"/>
      <c r="BM2205" s="103"/>
      <c r="BS2205" s="103"/>
      <c r="BT2205" s="103"/>
      <c r="BY2205" s="103"/>
      <c r="BZ2205" s="103"/>
      <c r="CB2205" s="103"/>
      <c r="CC2205" s="103"/>
      <c r="CF2205" s="103"/>
      <c r="CG2205" s="103"/>
      <c r="CI2205" s="103"/>
      <c r="CJ2205" s="103"/>
      <c r="CM2205" s="103"/>
      <c r="CN2205" s="103"/>
      <c r="CS2205" s="103"/>
      <c r="CT2205" s="103"/>
      <c r="CY2205" s="103"/>
      <c r="DB2205" s="103"/>
      <c r="FQ2205" s="103"/>
      <c r="FS2205" s="103"/>
      <c r="FT2205" s="103"/>
      <c r="FU2205" s="103"/>
      <c r="FV2205" s="103"/>
      <c r="FW2205" s="103"/>
      <c r="FX2205" s="103"/>
      <c r="FZ2205" s="103"/>
      <c r="GD2205" s="103"/>
    </row>
    <row r="2206" spans="6:186" ht="15" customHeight="1">
      <c r="F2206" s="103"/>
      <c r="J2206" s="103"/>
      <c r="K2206" s="103"/>
      <c r="N2206" s="103"/>
      <c r="O2206" s="103"/>
      <c r="T2206" s="103"/>
      <c r="U2206" s="103"/>
      <c r="Y2206" s="103"/>
      <c r="Z2206" s="103"/>
      <c r="AD2206" s="103"/>
      <c r="AE2206" s="103"/>
      <c r="AK2206" s="103"/>
      <c r="AL2206" s="103"/>
      <c r="AS2206" s="103"/>
      <c r="AT2206" s="103"/>
      <c r="AY2206" s="103"/>
      <c r="AZ2206" s="103"/>
      <c r="BF2206" s="103"/>
      <c r="BG2206" s="103"/>
      <c r="BL2206" s="103"/>
      <c r="BM2206" s="103"/>
      <c r="BS2206" s="103"/>
      <c r="BT2206" s="103"/>
      <c r="BY2206" s="103"/>
      <c r="BZ2206" s="103"/>
      <c r="CB2206" s="103"/>
      <c r="CC2206" s="103"/>
      <c r="CF2206" s="103"/>
      <c r="CG2206" s="103"/>
      <c r="CI2206" s="103"/>
      <c r="CJ2206" s="103"/>
      <c r="CM2206" s="103"/>
      <c r="CN2206" s="103"/>
      <c r="CS2206" s="103"/>
      <c r="CT2206" s="103"/>
      <c r="CY2206" s="103"/>
      <c r="DB2206" s="103"/>
      <c r="FQ2206" s="103"/>
      <c r="FS2206" s="103"/>
      <c r="FT2206" s="103"/>
      <c r="FU2206" s="103"/>
      <c r="FV2206" s="103"/>
      <c r="FW2206" s="103"/>
      <c r="FX2206" s="103"/>
      <c r="FZ2206" s="103"/>
      <c r="GD2206" s="103"/>
    </row>
    <row r="2207" spans="6:186" ht="15" customHeight="1">
      <c r="F2207" s="103"/>
      <c r="J2207" s="103"/>
      <c r="K2207" s="103"/>
      <c r="N2207" s="103"/>
      <c r="O2207" s="103"/>
      <c r="T2207" s="103"/>
      <c r="U2207" s="103"/>
      <c r="Y2207" s="103"/>
      <c r="Z2207" s="103"/>
      <c r="AD2207" s="103"/>
      <c r="AE2207" s="103"/>
      <c r="AK2207" s="103"/>
      <c r="AL2207" s="103"/>
      <c r="AS2207" s="103"/>
      <c r="AT2207" s="103"/>
      <c r="AY2207" s="103"/>
      <c r="AZ2207" s="103"/>
      <c r="BF2207" s="103"/>
      <c r="BG2207" s="103"/>
      <c r="BL2207" s="103"/>
      <c r="BM2207" s="103"/>
      <c r="BS2207" s="103"/>
      <c r="BT2207" s="103"/>
      <c r="BY2207" s="103"/>
      <c r="BZ2207" s="103"/>
      <c r="CB2207" s="103"/>
      <c r="CC2207" s="103"/>
      <c r="CF2207" s="103"/>
      <c r="CG2207" s="103"/>
      <c r="CI2207" s="103"/>
      <c r="CJ2207" s="103"/>
      <c r="CM2207" s="103"/>
      <c r="CN2207" s="103"/>
      <c r="CS2207" s="103"/>
      <c r="CT2207" s="103"/>
      <c r="CY2207" s="103"/>
      <c r="DB2207" s="103"/>
      <c r="FQ2207" s="103"/>
      <c r="FS2207" s="103"/>
      <c r="FT2207" s="103"/>
      <c r="FU2207" s="103"/>
      <c r="FV2207" s="103"/>
      <c r="FW2207" s="103"/>
      <c r="FX2207" s="103"/>
      <c r="FZ2207" s="103"/>
      <c r="GD2207" s="103"/>
    </row>
    <row r="2208" spans="6:186" ht="15" customHeight="1">
      <c r="F2208" s="103"/>
      <c r="J2208" s="103"/>
      <c r="K2208" s="103"/>
      <c r="N2208" s="103"/>
      <c r="O2208" s="103"/>
      <c r="T2208" s="103"/>
      <c r="U2208" s="103"/>
      <c r="Y2208" s="103"/>
      <c r="Z2208" s="103"/>
      <c r="AD2208" s="103"/>
      <c r="AE2208" s="103"/>
      <c r="AK2208" s="103"/>
      <c r="AL2208" s="103"/>
      <c r="AS2208" s="103"/>
      <c r="AT2208" s="103"/>
      <c r="AY2208" s="103"/>
      <c r="AZ2208" s="103"/>
      <c r="BF2208" s="103"/>
      <c r="BG2208" s="103"/>
      <c r="BL2208" s="103"/>
      <c r="BM2208" s="103"/>
      <c r="BS2208" s="103"/>
      <c r="BT2208" s="103"/>
      <c r="BY2208" s="103"/>
      <c r="BZ2208" s="103"/>
      <c r="CB2208" s="103"/>
      <c r="CC2208" s="103"/>
      <c r="CF2208" s="103"/>
      <c r="CG2208" s="103"/>
      <c r="CI2208" s="103"/>
      <c r="CJ2208" s="103"/>
      <c r="CM2208" s="103"/>
      <c r="CN2208" s="103"/>
      <c r="CS2208" s="103"/>
      <c r="CT2208" s="103"/>
      <c r="CY2208" s="103"/>
      <c r="DB2208" s="103"/>
      <c r="FQ2208" s="103"/>
      <c r="FS2208" s="103"/>
      <c r="FT2208" s="103"/>
      <c r="FU2208" s="103"/>
      <c r="FV2208" s="103"/>
      <c r="FW2208" s="103"/>
      <c r="FX2208" s="103"/>
      <c r="FZ2208" s="103"/>
      <c r="GD2208" s="103"/>
    </row>
    <row r="2209" spans="6:186" ht="15" customHeight="1">
      <c r="F2209" s="103"/>
      <c r="J2209" s="103"/>
      <c r="K2209" s="103"/>
      <c r="N2209" s="103"/>
      <c r="O2209" s="103"/>
      <c r="T2209" s="103"/>
      <c r="U2209" s="103"/>
      <c r="Y2209" s="103"/>
      <c r="Z2209" s="103"/>
      <c r="AD2209" s="103"/>
      <c r="AE2209" s="103"/>
      <c r="AK2209" s="103"/>
      <c r="AL2209" s="103"/>
      <c r="AS2209" s="103"/>
      <c r="AT2209" s="103"/>
      <c r="AY2209" s="103"/>
      <c r="AZ2209" s="103"/>
      <c r="BF2209" s="103"/>
      <c r="BG2209" s="103"/>
      <c r="BL2209" s="103"/>
      <c r="BM2209" s="103"/>
      <c r="BS2209" s="103"/>
      <c r="BT2209" s="103"/>
      <c r="BY2209" s="103"/>
      <c r="BZ2209" s="103"/>
      <c r="CB2209" s="103"/>
      <c r="CC2209" s="103"/>
      <c r="CF2209" s="103"/>
      <c r="CG2209" s="103"/>
      <c r="CI2209" s="103"/>
      <c r="CJ2209" s="103"/>
      <c r="CM2209" s="103"/>
      <c r="CN2209" s="103"/>
      <c r="CS2209" s="103"/>
      <c r="CT2209" s="103"/>
      <c r="CY2209" s="103"/>
      <c r="DB2209" s="103"/>
      <c r="FQ2209" s="103"/>
      <c r="FS2209" s="103"/>
      <c r="FT2209" s="103"/>
      <c r="FU2209" s="103"/>
      <c r="FV2209" s="103"/>
      <c r="FW2209" s="103"/>
      <c r="FX2209" s="103"/>
      <c r="FZ2209" s="103"/>
      <c r="GD2209" s="103"/>
    </row>
    <row r="2210" spans="6:186" ht="15" customHeight="1">
      <c r="F2210" s="103"/>
      <c r="J2210" s="103"/>
      <c r="K2210" s="103"/>
      <c r="N2210" s="103"/>
      <c r="O2210" s="103"/>
      <c r="T2210" s="103"/>
      <c r="U2210" s="103"/>
      <c r="Y2210" s="103"/>
      <c r="Z2210" s="103"/>
      <c r="AD2210" s="103"/>
      <c r="AE2210" s="103"/>
      <c r="AK2210" s="103"/>
      <c r="AL2210" s="103"/>
      <c r="AS2210" s="103"/>
      <c r="AT2210" s="103"/>
      <c r="AY2210" s="103"/>
      <c r="AZ2210" s="103"/>
      <c r="BF2210" s="103"/>
      <c r="BG2210" s="103"/>
      <c r="BL2210" s="103"/>
      <c r="BM2210" s="103"/>
      <c r="BS2210" s="103"/>
      <c r="BT2210" s="103"/>
      <c r="BY2210" s="103"/>
      <c r="BZ2210" s="103"/>
      <c r="CB2210" s="103"/>
      <c r="CC2210" s="103"/>
      <c r="CF2210" s="103"/>
      <c r="CG2210" s="103"/>
      <c r="CI2210" s="103"/>
      <c r="CJ2210" s="103"/>
      <c r="CM2210" s="103"/>
      <c r="CN2210" s="103"/>
      <c r="CS2210" s="103"/>
      <c r="CT2210" s="103"/>
      <c r="CY2210" s="103"/>
      <c r="DB2210" s="103"/>
      <c r="FQ2210" s="103"/>
      <c r="FS2210" s="103"/>
      <c r="FT2210" s="103"/>
      <c r="FU2210" s="103"/>
      <c r="FV2210" s="103"/>
      <c r="FW2210" s="103"/>
      <c r="FX2210" s="103"/>
      <c r="FZ2210" s="103"/>
      <c r="GD2210" s="103"/>
    </row>
    <row r="2211" spans="6:186" ht="15" customHeight="1">
      <c r="F2211" s="103"/>
      <c r="J2211" s="103"/>
      <c r="K2211" s="103"/>
      <c r="N2211" s="103"/>
      <c r="O2211" s="103"/>
      <c r="T2211" s="103"/>
      <c r="U2211" s="103"/>
      <c r="Y2211" s="103"/>
      <c r="Z2211" s="103"/>
      <c r="AD2211" s="103"/>
      <c r="AE2211" s="103"/>
      <c r="AK2211" s="103"/>
      <c r="AL2211" s="103"/>
      <c r="AS2211" s="103"/>
      <c r="AT2211" s="103"/>
      <c r="AY2211" s="103"/>
      <c r="AZ2211" s="103"/>
      <c r="BF2211" s="103"/>
      <c r="BG2211" s="103"/>
      <c r="BL2211" s="103"/>
      <c r="BM2211" s="103"/>
      <c r="BS2211" s="103"/>
      <c r="BT2211" s="103"/>
      <c r="BY2211" s="103"/>
      <c r="BZ2211" s="103"/>
      <c r="CB2211" s="103"/>
      <c r="CC2211" s="103"/>
      <c r="CF2211" s="103"/>
      <c r="CG2211" s="103"/>
      <c r="CI2211" s="103"/>
      <c r="CJ2211" s="103"/>
      <c r="CM2211" s="103"/>
      <c r="CN2211" s="103"/>
      <c r="CS2211" s="103"/>
      <c r="CT2211" s="103"/>
      <c r="CY2211" s="103"/>
      <c r="DB2211" s="103"/>
      <c r="FQ2211" s="103"/>
      <c r="FS2211" s="103"/>
      <c r="FT2211" s="103"/>
      <c r="FU2211" s="103"/>
      <c r="FV2211" s="103"/>
      <c r="FW2211" s="103"/>
      <c r="FX2211" s="103"/>
      <c r="FZ2211" s="103"/>
      <c r="GD2211" s="103"/>
    </row>
    <row r="2212" spans="6:186" ht="15" customHeight="1">
      <c r="F2212" s="103"/>
      <c r="J2212" s="103"/>
      <c r="K2212" s="103"/>
      <c r="N2212" s="103"/>
      <c r="O2212" s="103"/>
      <c r="T2212" s="103"/>
      <c r="U2212" s="103"/>
      <c r="Y2212" s="103"/>
      <c r="Z2212" s="103"/>
      <c r="AD2212" s="103"/>
      <c r="AE2212" s="103"/>
      <c r="AK2212" s="103"/>
      <c r="AL2212" s="103"/>
      <c r="AS2212" s="103"/>
      <c r="AT2212" s="103"/>
      <c r="AY2212" s="103"/>
      <c r="AZ2212" s="103"/>
      <c r="BF2212" s="103"/>
      <c r="BG2212" s="103"/>
      <c r="BL2212" s="103"/>
      <c r="BM2212" s="103"/>
      <c r="BS2212" s="103"/>
      <c r="BT2212" s="103"/>
      <c r="BY2212" s="103"/>
      <c r="BZ2212" s="103"/>
      <c r="CB2212" s="103"/>
      <c r="CC2212" s="103"/>
      <c r="CF2212" s="103"/>
      <c r="CG2212" s="103"/>
      <c r="CI2212" s="103"/>
      <c r="CJ2212" s="103"/>
      <c r="CM2212" s="103"/>
      <c r="CN2212" s="103"/>
      <c r="CS2212" s="103"/>
      <c r="CT2212" s="103"/>
      <c r="CY2212" s="103"/>
      <c r="DB2212" s="103"/>
      <c r="FQ2212" s="103"/>
      <c r="FS2212" s="103"/>
      <c r="FT2212" s="103"/>
      <c r="FU2212" s="103"/>
      <c r="FV2212" s="103"/>
      <c r="FW2212" s="103"/>
      <c r="FX2212" s="103"/>
      <c r="FZ2212" s="103"/>
      <c r="GD2212" s="103"/>
    </row>
    <row r="2213" spans="6:186" ht="15" customHeight="1">
      <c r="F2213" s="103"/>
      <c r="J2213" s="103"/>
      <c r="K2213" s="103"/>
      <c r="N2213" s="103"/>
      <c r="O2213" s="103"/>
      <c r="T2213" s="103"/>
      <c r="U2213" s="103"/>
      <c r="Y2213" s="103"/>
      <c r="Z2213" s="103"/>
      <c r="AD2213" s="103"/>
      <c r="AE2213" s="103"/>
      <c r="AK2213" s="103"/>
      <c r="AL2213" s="103"/>
      <c r="AS2213" s="103"/>
      <c r="AT2213" s="103"/>
      <c r="AY2213" s="103"/>
      <c r="AZ2213" s="103"/>
      <c r="BF2213" s="103"/>
      <c r="BG2213" s="103"/>
      <c r="BL2213" s="103"/>
      <c r="BM2213" s="103"/>
      <c r="BS2213" s="103"/>
      <c r="BT2213" s="103"/>
      <c r="BY2213" s="103"/>
      <c r="BZ2213" s="103"/>
      <c r="CB2213" s="103"/>
      <c r="CC2213" s="103"/>
      <c r="CF2213" s="103"/>
      <c r="CG2213" s="103"/>
      <c r="CI2213" s="103"/>
      <c r="CJ2213" s="103"/>
      <c r="CM2213" s="103"/>
      <c r="CN2213" s="103"/>
      <c r="CS2213" s="103"/>
      <c r="CT2213" s="103"/>
      <c r="CY2213" s="103"/>
      <c r="DB2213" s="103"/>
      <c r="FQ2213" s="103"/>
      <c r="FS2213" s="103"/>
      <c r="FT2213" s="103"/>
      <c r="FU2213" s="103"/>
      <c r="FV2213" s="103"/>
      <c r="FW2213" s="103"/>
      <c r="FX2213" s="103"/>
      <c r="FZ2213" s="103"/>
      <c r="GD2213" s="103"/>
    </row>
    <row r="2214" spans="6:186" ht="15" customHeight="1">
      <c r="F2214" s="103"/>
      <c r="J2214" s="103"/>
      <c r="K2214" s="103"/>
      <c r="N2214" s="103"/>
      <c r="O2214" s="103"/>
      <c r="T2214" s="103"/>
      <c r="U2214" s="103"/>
      <c r="Y2214" s="103"/>
      <c r="Z2214" s="103"/>
      <c r="AD2214" s="103"/>
      <c r="AE2214" s="103"/>
      <c r="AK2214" s="103"/>
      <c r="AL2214" s="103"/>
      <c r="AS2214" s="103"/>
      <c r="AT2214" s="103"/>
      <c r="AY2214" s="103"/>
      <c r="AZ2214" s="103"/>
      <c r="BF2214" s="103"/>
      <c r="BG2214" s="103"/>
      <c r="BL2214" s="103"/>
      <c r="BM2214" s="103"/>
      <c r="BS2214" s="103"/>
      <c r="BT2214" s="103"/>
      <c r="BY2214" s="103"/>
      <c r="BZ2214" s="103"/>
      <c r="CB2214" s="103"/>
      <c r="CC2214" s="103"/>
      <c r="CF2214" s="103"/>
      <c r="CG2214" s="103"/>
      <c r="CI2214" s="103"/>
      <c r="CJ2214" s="103"/>
      <c r="CM2214" s="103"/>
      <c r="CN2214" s="103"/>
      <c r="CS2214" s="103"/>
      <c r="CT2214" s="103"/>
      <c r="CY2214" s="103"/>
      <c r="DB2214" s="103"/>
      <c r="FQ2214" s="103"/>
      <c r="FS2214" s="103"/>
      <c r="FT2214" s="103"/>
      <c r="FU2214" s="103"/>
      <c r="FV2214" s="103"/>
      <c r="FW2214" s="103"/>
      <c r="FX2214" s="103"/>
      <c r="FZ2214" s="103"/>
      <c r="GD2214" s="103"/>
    </row>
    <row r="2215" spans="6:186" ht="15" customHeight="1">
      <c r="F2215" s="103"/>
      <c r="J2215" s="103"/>
      <c r="K2215" s="103"/>
      <c r="N2215" s="103"/>
      <c r="O2215" s="103"/>
      <c r="T2215" s="103"/>
      <c r="U2215" s="103"/>
      <c r="Y2215" s="103"/>
      <c r="Z2215" s="103"/>
      <c r="AD2215" s="103"/>
      <c r="AE2215" s="103"/>
      <c r="AK2215" s="103"/>
      <c r="AL2215" s="103"/>
      <c r="AS2215" s="103"/>
      <c r="AT2215" s="103"/>
      <c r="AY2215" s="103"/>
      <c r="AZ2215" s="103"/>
      <c r="BF2215" s="103"/>
      <c r="BG2215" s="103"/>
      <c r="BL2215" s="103"/>
      <c r="BM2215" s="103"/>
      <c r="BS2215" s="103"/>
      <c r="BT2215" s="103"/>
      <c r="BY2215" s="103"/>
      <c r="BZ2215" s="103"/>
      <c r="CB2215" s="103"/>
      <c r="CC2215" s="103"/>
      <c r="CF2215" s="103"/>
      <c r="CG2215" s="103"/>
      <c r="CI2215" s="103"/>
      <c r="CJ2215" s="103"/>
      <c r="CM2215" s="103"/>
      <c r="CN2215" s="103"/>
      <c r="CS2215" s="103"/>
      <c r="CT2215" s="103"/>
      <c r="CY2215" s="103"/>
      <c r="DB2215" s="103"/>
      <c r="FQ2215" s="103"/>
      <c r="FS2215" s="103"/>
      <c r="FT2215" s="103"/>
      <c r="FU2215" s="103"/>
      <c r="FV2215" s="103"/>
      <c r="FW2215" s="103"/>
      <c r="FX2215" s="103"/>
      <c r="FZ2215" s="103"/>
      <c r="GD2215" s="103"/>
    </row>
    <row r="2216" spans="6:186" ht="15" customHeight="1">
      <c r="F2216" s="103"/>
      <c r="J2216" s="103"/>
      <c r="K2216" s="103"/>
      <c r="N2216" s="103"/>
      <c r="O2216" s="103"/>
      <c r="T2216" s="103"/>
      <c r="U2216" s="103"/>
      <c r="Y2216" s="103"/>
      <c r="Z2216" s="103"/>
      <c r="AD2216" s="103"/>
      <c r="AE2216" s="103"/>
      <c r="AK2216" s="103"/>
      <c r="AL2216" s="103"/>
      <c r="AS2216" s="103"/>
      <c r="AT2216" s="103"/>
      <c r="AY2216" s="103"/>
      <c r="AZ2216" s="103"/>
      <c r="BF2216" s="103"/>
      <c r="BG2216" s="103"/>
      <c r="BL2216" s="103"/>
      <c r="BM2216" s="103"/>
      <c r="BS2216" s="103"/>
      <c r="BT2216" s="103"/>
      <c r="BY2216" s="103"/>
      <c r="BZ2216" s="103"/>
      <c r="CB2216" s="103"/>
      <c r="CC2216" s="103"/>
      <c r="CF2216" s="103"/>
      <c r="CG2216" s="103"/>
      <c r="CI2216" s="103"/>
      <c r="CJ2216" s="103"/>
      <c r="CM2216" s="103"/>
      <c r="CN2216" s="103"/>
      <c r="CS2216" s="103"/>
      <c r="CT2216" s="103"/>
      <c r="CY2216" s="103"/>
      <c r="DB2216" s="103"/>
      <c r="FQ2216" s="103"/>
      <c r="FS2216" s="103"/>
      <c r="FT2216" s="103"/>
      <c r="FU2216" s="103"/>
      <c r="FV2216" s="103"/>
      <c r="FW2216" s="103"/>
      <c r="FX2216" s="103"/>
      <c r="FZ2216" s="103"/>
      <c r="GD2216" s="103"/>
    </row>
    <row r="2217" spans="6:186" ht="15" customHeight="1">
      <c r="F2217" s="103"/>
      <c r="J2217" s="103"/>
      <c r="K2217" s="103"/>
      <c r="N2217" s="103"/>
      <c r="O2217" s="103"/>
      <c r="T2217" s="103"/>
      <c r="U2217" s="103"/>
      <c r="Y2217" s="103"/>
      <c r="Z2217" s="103"/>
      <c r="AD2217" s="103"/>
      <c r="AE2217" s="103"/>
      <c r="AK2217" s="103"/>
      <c r="AL2217" s="103"/>
      <c r="AS2217" s="103"/>
      <c r="AT2217" s="103"/>
      <c r="AY2217" s="103"/>
      <c r="AZ2217" s="103"/>
      <c r="BF2217" s="103"/>
      <c r="BG2217" s="103"/>
      <c r="BL2217" s="103"/>
      <c r="BM2217" s="103"/>
      <c r="BS2217" s="103"/>
      <c r="BT2217" s="103"/>
      <c r="BY2217" s="103"/>
      <c r="BZ2217" s="103"/>
      <c r="CB2217" s="103"/>
      <c r="CC2217" s="103"/>
      <c r="CF2217" s="103"/>
      <c r="CG2217" s="103"/>
      <c r="CI2217" s="103"/>
      <c r="CJ2217" s="103"/>
      <c r="CM2217" s="103"/>
      <c r="CN2217" s="103"/>
      <c r="CS2217" s="103"/>
      <c r="CT2217" s="103"/>
      <c r="CY2217" s="103"/>
      <c r="DB2217" s="103"/>
      <c r="FQ2217" s="103"/>
      <c r="FS2217" s="103"/>
      <c r="FT2217" s="103"/>
      <c r="FU2217" s="103"/>
      <c r="FV2217" s="103"/>
      <c r="FW2217" s="103"/>
      <c r="FX2217" s="103"/>
      <c r="FZ2217" s="103"/>
      <c r="GD2217" s="103"/>
    </row>
    <row r="2218" spans="6:186" ht="15" customHeight="1">
      <c r="F2218" s="103"/>
      <c r="J2218" s="103"/>
      <c r="K2218" s="103"/>
      <c r="N2218" s="103"/>
      <c r="O2218" s="103"/>
      <c r="T2218" s="103"/>
      <c r="U2218" s="103"/>
      <c r="Y2218" s="103"/>
      <c r="Z2218" s="103"/>
      <c r="AD2218" s="103"/>
      <c r="AE2218" s="103"/>
      <c r="AK2218" s="103"/>
      <c r="AL2218" s="103"/>
      <c r="AS2218" s="103"/>
      <c r="AT2218" s="103"/>
      <c r="AY2218" s="103"/>
      <c r="AZ2218" s="103"/>
      <c r="BF2218" s="103"/>
      <c r="BG2218" s="103"/>
      <c r="BL2218" s="103"/>
      <c r="BM2218" s="103"/>
      <c r="BS2218" s="103"/>
      <c r="BT2218" s="103"/>
      <c r="BY2218" s="103"/>
      <c r="BZ2218" s="103"/>
      <c r="CB2218" s="103"/>
      <c r="CC2218" s="103"/>
      <c r="CF2218" s="103"/>
      <c r="CG2218" s="103"/>
      <c r="CI2218" s="103"/>
      <c r="CJ2218" s="103"/>
      <c r="CM2218" s="103"/>
      <c r="CN2218" s="103"/>
      <c r="CS2218" s="103"/>
      <c r="CT2218" s="103"/>
      <c r="CY2218" s="103"/>
      <c r="DB2218" s="103"/>
      <c r="FQ2218" s="103"/>
      <c r="FS2218" s="103"/>
      <c r="FT2218" s="103"/>
      <c r="FU2218" s="103"/>
      <c r="FV2218" s="103"/>
      <c r="FW2218" s="103"/>
      <c r="FX2218" s="103"/>
      <c r="FZ2218" s="103"/>
      <c r="GD2218" s="103"/>
    </row>
    <row r="2219" spans="6:186" ht="15" customHeight="1">
      <c r="F2219" s="103"/>
      <c r="J2219" s="103"/>
      <c r="K2219" s="103"/>
      <c r="N2219" s="103"/>
      <c r="O2219" s="103"/>
      <c r="T2219" s="103"/>
      <c r="U2219" s="103"/>
      <c r="Y2219" s="103"/>
      <c r="Z2219" s="103"/>
      <c r="AD2219" s="103"/>
      <c r="AE2219" s="103"/>
      <c r="AK2219" s="103"/>
      <c r="AL2219" s="103"/>
      <c r="AS2219" s="103"/>
      <c r="AT2219" s="103"/>
      <c r="AY2219" s="103"/>
      <c r="AZ2219" s="103"/>
      <c r="BF2219" s="103"/>
      <c r="BG2219" s="103"/>
      <c r="BL2219" s="103"/>
      <c r="BM2219" s="103"/>
      <c r="BS2219" s="103"/>
      <c r="BT2219" s="103"/>
      <c r="BY2219" s="103"/>
      <c r="BZ2219" s="103"/>
      <c r="CB2219" s="103"/>
      <c r="CC2219" s="103"/>
      <c r="CF2219" s="103"/>
      <c r="CG2219" s="103"/>
      <c r="CI2219" s="103"/>
      <c r="CJ2219" s="103"/>
      <c r="CM2219" s="103"/>
      <c r="CN2219" s="103"/>
      <c r="CS2219" s="103"/>
      <c r="CT2219" s="103"/>
      <c r="CY2219" s="103"/>
      <c r="DB2219" s="103"/>
      <c r="FQ2219" s="103"/>
      <c r="FS2219" s="103"/>
      <c r="FT2219" s="103"/>
      <c r="FU2219" s="103"/>
      <c r="FV2219" s="103"/>
      <c r="FW2219" s="103"/>
      <c r="FX2219" s="103"/>
      <c r="FZ2219" s="103"/>
      <c r="GD2219" s="103"/>
    </row>
    <row r="2220" spans="6:186" ht="15" customHeight="1">
      <c r="F2220" s="103"/>
      <c r="J2220" s="103"/>
      <c r="K2220" s="103"/>
      <c r="N2220" s="103"/>
      <c r="O2220" s="103"/>
      <c r="T2220" s="103"/>
      <c r="U2220" s="103"/>
      <c r="Y2220" s="103"/>
      <c r="Z2220" s="103"/>
      <c r="AD2220" s="103"/>
      <c r="AE2220" s="103"/>
      <c r="AK2220" s="103"/>
      <c r="AL2220" s="103"/>
      <c r="AS2220" s="103"/>
      <c r="AT2220" s="103"/>
      <c r="AY2220" s="103"/>
      <c r="AZ2220" s="103"/>
      <c r="BF2220" s="103"/>
      <c r="BG2220" s="103"/>
      <c r="BL2220" s="103"/>
      <c r="BM2220" s="103"/>
      <c r="BS2220" s="103"/>
      <c r="BT2220" s="103"/>
      <c r="BY2220" s="103"/>
      <c r="BZ2220" s="103"/>
      <c r="CB2220" s="103"/>
      <c r="CC2220" s="103"/>
      <c r="CF2220" s="103"/>
      <c r="CG2220" s="103"/>
      <c r="CI2220" s="103"/>
      <c r="CJ2220" s="103"/>
      <c r="CM2220" s="103"/>
      <c r="CN2220" s="103"/>
      <c r="CS2220" s="103"/>
      <c r="CT2220" s="103"/>
      <c r="CY2220" s="103"/>
      <c r="DB2220" s="103"/>
      <c r="FQ2220" s="103"/>
      <c r="FS2220" s="103"/>
      <c r="FT2220" s="103"/>
      <c r="FU2220" s="103"/>
      <c r="FV2220" s="103"/>
      <c r="FW2220" s="103"/>
      <c r="FX2220" s="103"/>
      <c r="FZ2220" s="103"/>
      <c r="GD2220" s="103"/>
    </row>
    <row r="2221" spans="6:186" ht="15" customHeight="1">
      <c r="F2221" s="103"/>
      <c r="J2221" s="103"/>
      <c r="K2221" s="103"/>
      <c r="N2221" s="103"/>
      <c r="O2221" s="103"/>
      <c r="T2221" s="103"/>
      <c r="U2221" s="103"/>
      <c r="Y2221" s="103"/>
      <c r="Z2221" s="103"/>
      <c r="AD2221" s="103"/>
      <c r="AE2221" s="103"/>
      <c r="AK2221" s="103"/>
      <c r="AL2221" s="103"/>
      <c r="AS2221" s="103"/>
      <c r="AT2221" s="103"/>
      <c r="AY2221" s="103"/>
      <c r="AZ2221" s="103"/>
      <c r="BF2221" s="103"/>
      <c r="BG2221" s="103"/>
      <c r="BL2221" s="103"/>
      <c r="BM2221" s="103"/>
      <c r="BS2221" s="103"/>
      <c r="BT2221" s="103"/>
      <c r="BY2221" s="103"/>
      <c r="BZ2221" s="103"/>
      <c r="CB2221" s="103"/>
      <c r="CC2221" s="103"/>
      <c r="CF2221" s="103"/>
      <c r="CG2221" s="103"/>
      <c r="CI2221" s="103"/>
      <c r="CJ2221" s="103"/>
      <c r="CM2221" s="103"/>
      <c r="CN2221" s="103"/>
      <c r="CS2221" s="103"/>
      <c r="CT2221" s="103"/>
      <c r="CY2221" s="103"/>
      <c r="DB2221" s="103"/>
      <c r="FQ2221" s="103"/>
      <c r="FS2221" s="103"/>
      <c r="FT2221" s="103"/>
      <c r="FU2221" s="103"/>
      <c r="FV2221" s="103"/>
      <c r="FW2221" s="103"/>
      <c r="FX2221" s="103"/>
      <c r="FZ2221" s="103"/>
      <c r="GD2221" s="103"/>
    </row>
    <row r="2222" spans="6:186" ht="15" customHeight="1">
      <c r="F2222" s="103"/>
      <c r="J2222" s="103"/>
      <c r="K2222" s="103"/>
      <c r="N2222" s="103"/>
      <c r="O2222" s="103"/>
      <c r="T2222" s="103"/>
      <c r="U2222" s="103"/>
      <c r="Y2222" s="103"/>
      <c r="Z2222" s="103"/>
      <c r="AD2222" s="103"/>
      <c r="AE2222" s="103"/>
      <c r="AK2222" s="103"/>
      <c r="AL2222" s="103"/>
      <c r="AS2222" s="103"/>
      <c r="AT2222" s="103"/>
      <c r="AY2222" s="103"/>
      <c r="AZ2222" s="103"/>
      <c r="BF2222" s="103"/>
      <c r="BG2222" s="103"/>
      <c r="BL2222" s="103"/>
      <c r="BM2222" s="103"/>
      <c r="BS2222" s="103"/>
      <c r="BT2222" s="103"/>
      <c r="BY2222" s="103"/>
      <c r="BZ2222" s="103"/>
      <c r="CB2222" s="103"/>
      <c r="CC2222" s="103"/>
      <c r="CF2222" s="103"/>
      <c r="CG2222" s="103"/>
      <c r="CI2222" s="103"/>
      <c r="CJ2222" s="103"/>
      <c r="CM2222" s="103"/>
      <c r="CN2222" s="103"/>
      <c r="CS2222" s="103"/>
      <c r="CT2222" s="103"/>
      <c r="CY2222" s="103"/>
      <c r="DB2222" s="103"/>
      <c r="FQ2222" s="103"/>
      <c r="FS2222" s="103"/>
      <c r="FT2222" s="103"/>
      <c r="FU2222" s="103"/>
      <c r="FV2222" s="103"/>
      <c r="FW2222" s="103"/>
      <c r="FX2222" s="103"/>
      <c r="FZ2222" s="103"/>
      <c r="GD2222" s="103"/>
    </row>
    <row r="2223" spans="6:186" ht="15" customHeight="1">
      <c r="F2223" s="103"/>
      <c r="J2223" s="103"/>
      <c r="K2223" s="103"/>
      <c r="N2223" s="103"/>
      <c r="O2223" s="103"/>
      <c r="T2223" s="103"/>
      <c r="U2223" s="103"/>
      <c r="Y2223" s="103"/>
      <c r="Z2223" s="103"/>
      <c r="AD2223" s="103"/>
      <c r="AE2223" s="103"/>
      <c r="AK2223" s="103"/>
      <c r="AL2223" s="103"/>
      <c r="AS2223" s="103"/>
      <c r="AT2223" s="103"/>
      <c r="AY2223" s="103"/>
      <c r="AZ2223" s="103"/>
      <c r="BF2223" s="103"/>
      <c r="BG2223" s="103"/>
      <c r="BL2223" s="103"/>
      <c r="BM2223" s="103"/>
      <c r="BS2223" s="103"/>
      <c r="BT2223" s="103"/>
      <c r="BY2223" s="103"/>
      <c r="BZ2223" s="103"/>
      <c r="CB2223" s="103"/>
      <c r="CC2223" s="103"/>
      <c r="CF2223" s="103"/>
      <c r="CG2223" s="103"/>
      <c r="CI2223" s="103"/>
      <c r="CJ2223" s="103"/>
      <c r="CM2223" s="103"/>
      <c r="CN2223" s="103"/>
      <c r="CS2223" s="103"/>
      <c r="CT2223" s="103"/>
      <c r="CY2223" s="103"/>
      <c r="DB2223" s="103"/>
      <c r="FQ2223" s="103"/>
      <c r="FS2223" s="103"/>
      <c r="FT2223" s="103"/>
      <c r="FU2223" s="103"/>
      <c r="FV2223" s="103"/>
      <c r="FW2223" s="103"/>
      <c r="FX2223" s="103"/>
      <c r="FZ2223" s="103"/>
      <c r="GD2223" s="103"/>
    </row>
    <row r="2224" spans="6:186" ht="15" customHeight="1">
      <c r="F2224" s="103"/>
      <c r="J2224" s="103"/>
      <c r="K2224" s="103"/>
      <c r="N2224" s="103"/>
      <c r="O2224" s="103"/>
      <c r="T2224" s="103"/>
      <c r="U2224" s="103"/>
      <c r="Y2224" s="103"/>
      <c r="Z2224" s="103"/>
      <c r="AD2224" s="103"/>
      <c r="AE2224" s="103"/>
      <c r="AK2224" s="103"/>
      <c r="AL2224" s="103"/>
      <c r="AS2224" s="103"/>
      <c r="AT2224" s="103"/>
      <c r="AY2224" s="103"/>
      <c r="AZ2224" s="103"/>
      <c r="BF2224" s="103"/>
      <c r="BG2224" s="103"/>
      <c r="BL2224" s="103"/>
      <c r="BM2224" s="103"/>
      <c r="BS2224" s="103"/>
      <c r="BT2224" s="103"/>
      <c r="BY2224" s="103"/>
      <c r="BZ2224" s="103"/>
      <c r="CB2224" s="103"/>
      <c r="CC2224" s="103"/>
      <c r="CF2224" s="103"/>
      <c r="CG2224" s="103"/>
      <c r="CI2224" s="103"/>
      <c r="CJ2224" s="103"/>
      <c r="CM2224" s="103"/>
      <c r="CN2224" s="103"/>
      <c r="CS2224" s="103"/>
      <c r="CT2224" s="103"/>
      <c r="CY2224" s="103"/>
      <c r="DB2224" s="103"/>
      <c r="FQ2224" s="103"/>
      <c r="FS2224" s="103"/>
      <c r="FT2224" s="103"/>
      <c r="FU2224" s="103"/>
      <c r="FV2224" s="103"/>
      <c r="FW2224" s="103"/>
      <c r="FX2224" s="103"/>
      <c r="FZ2224" s="103"/>
      <c r="GD2224" s="103"/>
    </row>
    <row r="2225" spans="6:186" ht="15" customHeight="1">
      <c r="F2225" s="103"/>
      <c r="J2225" s="103"/>
      <c r="K2225" s="103"/>
      <c r="N2225" s="103"/>
      <c r="O2225" s="103"/>
      <c r="T2225" s="103"/>
      <c r="U2225" s="103"/>
      <c r="Y2225" s="103"/>
      <c r="Z2225" s="103"/>
      <c r="AD2225" s="103"/>
      <c r="AE2225" s="103"/>
      <c r="AK2225" s="103"/>
      <c r="AL2225" s="103"/>
      <c r="AS2225" s="103"/>
      <c r="AT2225" s="103"/>
      <c r="AY2225" s="103"/>
      <c r="AZ2225" s="103"/>
      <c r="BF2225" s="103"/>
      <c r="BG2225" s="103"/>
      <c r="BL2225" s="103"/>
      <c r="BM2225" s="103"/>
      <c r="BS2225" s="103"/>
      <c r="BT2225" s="103"/>
      <c r="BY2225" s="103"/>
      <c r="BZ2225" s="103"/>
      <c r="CB2225" s="103"/>
      <c r="CC2225" s="103"/>
      <c r="CF2225" s="103"/>
      <c r="CG2225" s="103"/>
      <c r="CI2225" s="103"/>
      <c r="CJ2225" s="103"/>
      <c r="CM2225" s="103"/>
      <c r="CN2225" s="103"/>
      <c r="CS2225" s="103"/>
      <c r="CT2225" s="103"/>
      <c r="CY2225" s="103"/>
      <c r="DB2225" s="103"/>
      <c r="FQ2225" s="103"/>
      <c r="FS2225" s="103"/>
      <c r="FT2225" s="103"/>
      <c r="FU2225" s="103"/>
      <c r="FV2225" s="103"/>
      <c r="FW2225" s="103"/>
      <c r="FX2225" s="103"/>
      <c r="FZ2225" s="103"/>
      <c r="GD2225" s="103"/>
    </row>
    <row r="2226" spans="6:186" ht="15" customHeight="1">
      <c r="F2226" s="103"/>
      <c r="J2226" s="103"/>
      <c r="K2226" s="103"/>
      <c r="N2226" s="103"/>
      <c r="O2226" s="103"/>
      <c r="T2226" s="103"/>
      <c r="U2226" s="103"/>
      <c r="Y2226" s="103"/>
      <c r="Z2226" s="103"/>
      <c r="AD2226" s="103"/>
      <c r="AE2226" s="103"/>
      <c r="AK2226" s="103"/>
      <c r="AL2226" s="103"/>
      <c r="AS2226" s="103"/>
      <c r="AT2226" s="103"/>
      <c r="AY2226" s="103"/>
      <c r="AZ2226" s="103"/>
      <c r="BF2226" s="103"/>
      <c r="BG2226" s="103"/>
      <c r="BL2226" s="103"/>
      <c r="BM2226" s="103"/>
      <c r="BS2226" s="103"/>
      <c r="BT2226" s="103"/>
      <c r="BY2226" s="103"/>
      <c r="BZ2226" s="103"/>
      <c r="CB2226" s="103"/>
      <c r="CC2226" s="103"/>
      <c r="CF2226" s="103"/>
      <c r="CG2226" s="103"/>
      <c r="CI2226" s="103"/>
      <c r="CJ2226" s="103"/>
      <c r="CM2226" s="103"/>
      <c r="CN2226" s="103"/>
      <c r="CS2226" s="103"/>
      <c r="CT2226" s="103"/>
      <c r="CY2226" s="103"/>
      <c r="DB2226" s="103"/>
      <c r="FQ2226" s="103"/>
      <c r="FS2226" s="103"/>
      <c r="FT2226" s="103"/>
      <c r="FU2226" s="103"/>
      <c r="FV2226" s="103"/>
      <c r="FW2226" s="103"/>
      <c r="FX2226" s="103"/>
      <c r="FZ2226" s="103"/>
      <c r="GD2226" s="103"/>
    </row>
    <row r="2227" spans="6:186" ht="15" customHeight="1">
      <c r="F2227" s="103"/>
      <c r="J2227" s="103"/>
      <c r="K2227" s="103"/>
      <c r="N2227" s="103"/>
      <c r="O2227" s="103"/>
      <c r="T2227" s="103"/>
      <c r="U2227" s="103"/>
      <c r="Y2227" s="103"/>
      <c r="Z2227" s="103"/>
      <c r="AD2227" s="103"/>
      <c r="AE2227" s="103"/>
      <c r="AK2227" s="103"/>
      <c r="AL2227" s="103"/>
      <c r="AS2227" s="103"/>
      <c r="AT2227" s="103"/>
      <c r="AY2227" s="103"/>
      <c r="AZ2227" s="103"/>
      <c r="BF2227" s="103"/>
      <c r="BG2227" s="103"/>
      <c r="BL2227" s="103"/>
      <c r="BM2227" s="103"/>
      <c r="BS2227" s="103"/>
      <c r="BT2227" s="103"/>
      <c r="BY2227" s="103"/>
      <c r="BZ2227" s="103"/>
      <c r="CB2227" s="103"/>
      <c r="CC2227" s="103"/>
      <c r="CF2227" s="103"/>
      <c r="CG2227" s="103"/>
      <c r="CI2227" s="103"/>
      <c r="CJ2227" s="103"/>
      <c r="CM2227" s="103"/>
      <c r="CN2227" s="103"/>
      <c r="CS2227" s="103"/>
      <c r="CT2227" s="103"/>
      <c r="CY2227" s="103"/>
      <c r="DB2227" s="103"/>
      <c r="FQ2227" s="103"/>
      <c r="FS2227" s="103"/>
      <c r="FT2227" s="103"/>
      <c r="FU2227" s="103"/>
      <c r="FV2227" s="103"/>
      <c r="FW2227" s="103"/>
      <c r="FX2227" s="103"/>
      <c r="FZ2227" s="103"/>
      <c r="GD2227" s="103"/>
    </row>
    <row r="2228" spans="6:186" ht="15" customHeight="1">
      <c r="F2228" s="103"/>
      <c r="J2228" s="103"/>
      <c r="K2228" s="103"/>
      <c r="N2228" s="103"/>
      <c r="O2228" s="103"/>
      <c r="T2228" s="103"/>
      <c r="U2228" s="103"/>
      <c r="Y2228" s="103"/>
      <c r="Z2228" s="103"/>
      <c r="AD2228" s="103"/>
      <c r="AE2228" s="103"/>
      <c r="AK2228" s="103"/>
      <c r="AL2228" s="103"/>
      <c r="AS2228" s="103"/>
      <c r="AT2228" s="103"/>
      <c r="AY2228" s="103"/>
      <c r="AZ2228" s="103"/>
      <c r="BF2228" s="103"/>
      <c r="BG2228" s="103"/>
      <c r="BL2228" s="103"/>
      <c r="BM2228" s="103"/>
      <c r="BS2228" s="103"/>
      <c r="BT2228" s="103"/>
      <c r="BY2228" s="103"/>
      <c r="BZ2228" s="103"/>
      <c r="CB2228" s="103"/>
      <c r="CC2228" s="103"/>
      <c r="CF2228" s="103"/>
      <c r="CG2228" s="103"/>
      <c r="CI2228" s="103"/>
      <c r="CJ2228" s="103"/>
      <c r="CM2228" s="103"/>
      <c r="CN2228" s="103"/>
      <c r="CS2228" s="103"/>
      <c r="CT2228" s="103"/>
      <c r="CY2228" s="103"/>
      <c r="DB2228" s="103"/>
      <c r="FQ2228" s="103"/>
      <c r="FS2228" s="103"/>
      <c r="FT2228" s="103"/>
      <c r="FU2228" s="103"/>
      <c r="FV2228" s="103"/>
      <c r="FW2228" s="103"/>
      <c r="FX2228" s="103"/>
      <c r="FZ2228" s="103"/>
      <c r="GD2228" s="103"/>
    </row>
    <row r="2229" spans="6:186" ht="15" customHeight="1">
      <c r="F2229" s="103"/>
      <c r="J2229" s="103"/>
      <c r="K2229" s="103"/>
      <c r="N2229" s="103"/>
      <c r="O2229" s="103"/>
      <c r="T2229" s="103"/>
      <c r="U2229" s="103"/>
      <c r="Y2229" s="103"/>
      <c r="Z2229" s="103"/>
      <c r="AD2229" s="103"/>
      <c r="AE2229" s="103"/>
      <c r="AK2229" s="103"/>
      <c r="AL2229" s="103"/>
      <c r="AS2229" s="103"/>
      <c r="AT2229" s="103"/>
      <c r="AY2229" s="103"/>
      <c r="AZ2229" s="103"/>
      <c r="BF2229" s="103"/>
      <c r="BG2229" s="103"/>
      <c r="BL2229" s="103"/>
      <c r="BM2229" s="103"/>
      <c r="BS2229" s="103"/>
      <c r="BT2229" s="103"/>
      <c r="BY2229" s="103"/>
      <c r="BZ2229" s="103"/>
      <c r="CB2229" s="103"/>
      <c r="CC2229" s="103"/>
      <c r="CF2229" s="103"/>
      <c r="CG2229" s="103"/>
      <c r="CI2229" s="103"/>
      <c r="CJ2229" s="103"/>
      <c r="CM2229" s="103"/>
      <c r="CN2229" s="103"/>
      <c r="CS2229" s="103"/>
      <c r="CT2229" s="103"/>
      <c r="CY2229" s="103"/>
      <c r="DB2229" s="103"/>
      <c r="FQ2229" s="103"/>
      <c r="FS2229" s="103"/>
      <c r="FT2229" s="103"/>
      <c r="FU2229" s="103"/>
      <c r="FV2229" s="103"/>
      <c r="FW2229" s="103"/>
      <c r="FX2229" s="103"/>
      <c r="FZ2229" s="103"/>
      <c r="GD2229" s="103"/>
    </row>
    <row r="2230" spans="6:186" ht="15" customHeight="1">
      <c r="F2230" s="103"/>
      <c r="J2230" s="103"/>
      <c r="K2230" s="103"/>
      <c r="N2230" s="103"/>
      <c r="O2230" s="103"/>
      <c r="T2230" s="103"/>
      <c r="U2230" s="103"/>
      <c r="Y2230" s="103"/>
      <c r="Z2230" s="103"/>
      <c r="AD2230" s="103"/>
      <c r="AE2230" s="103"/>
      <c r="AK2230" s="103"/>
      <c r="AL2230" s="103"/>
      <c r="AS2230" s="103"/>
      <c r="AT2230" s="103"/>
      <c r="AY2230" s="103"/>
      <c r="AZ2230" s="103"/>
      <c r="BF2230" s="103"/>
      <c r="BG2230" s="103"/>
      <c r="BL2230" s="103"/>
      <c r="BM2230" s="103"/>
      <c r="BS2230" s="103"/>
      <c r="BT2230" s="103"/>
      <c r="BY2230" s="103"/>
      <c r="BZ2230" s="103"/>
      <c r="CB2230" s="103"/>
      <c r="CC2230" s="103"/>
      <c r="CF2230" s="103"/>
      <c r="CG2230" s="103"/>
      <c r="CI2230" s="103"/>
      <c r="CJ2230" s="103"/>
      <c r="CM2230" s="103"/>
      <c r="CN2230" s="103"/>
      <c r="CS2230" s="103"/>
      <c r="CT2230" s="103"/>
      <c r="CY2230" s="103"/>
      <c r="DB2230" s="103"/>
      <c r="FQ2230" s="103"/>
      <c r="FS2230" s="103"/>
      <c r="FT2230" s="103"/>
      <c r="FU2230" s="103"/>
      <c r="FV2230" s="103"/>
      <c r="FW2230" s="103"/>
      <c r="FX2230" s="103"/>
      <c r="FZ2230" s="103"/>
      <c r="GD2230" s="103"/>
    </row>
    <row r="2231" spans="6:186" ht="15" customHeight="1">
      <c r="F2231" s="103"/>
      <c r="J2231" s="103"/>
      <c r="K2231" s="103"/>
      <c r="N2231" s="103"/>
      <c r="O2231" s="103"/>
      <c r="T2231" s="103"/>
      <c r="U2231" s="103"/>
      <c r="Y2231" s="103"/>
      <c r="Z2231" s="103"/>
      <c r="AD2231" s="103"/>
      <c r="AE2231" s="103"/>
      <c r="AK2231" s="103"/>
      <c r="AL2231" s="103"/>
      <c r="AS2231" s="103"/>
      <c r="AT2231" s="103"/>
      <c r="AY2231" s="103"/>
      <c r="AZ2231" s="103"/>
      <c r="BF2231" s="103"/>
      <c r="BG2231" s="103"/>
      <c r="BL2231" s="103"/>
      <c r="BM2231" s="103"/>
      <c r="BS2231" s="103"/>
      <c r="BT2231" s="103"/>
      <c r="BY2231" s="103"/>
      <c r="BZ2231" s="103"/>
      <c r="CB2231" s="103"/>
      <c r="CC2231" s="103"/>
      <c r="CF2231" s="103"/>
      <c r="CG2231" s="103"/>
      <c r="CI2231" s="103"/>
      <c r="CJ2231" s="103"/>
      <c r="CM2231" s="103"/>
      <c r="CN2231" s="103"/>
      <c r="CS2231" s="103"/>
      <c r="CT2231" s="103"/>
      <c r="CY2231" s="103"/>
      <c r="DB2231" s="103"/>
      <c r="FQ2231" s="103"/>
      <c r="FS2231" s="103"/>
      <c r="FT2231" s="103"/>
      <c r="FU2231" s="103"/>
      <c r="FV2231" s="103"/>
      <c r="FW2231" s="103"/>
      <c r="FX2231" s="103"/>
      <c r="FZ2231" s="103"/>
      <c r="GD2231" s="103"/>
    </row>
    <row r="2232" spans="6:186" ht="15" customHeight="1">
      <c r="F2232" s="103"/>
      <c r="J2232" s="103"/>
      <c r="K2232" s="103"/>
      <c r="N2232" s="103"/>
      <c r="O2232" s="103"/>
      <c r="T2232" s="103"/>
      <c r="U2232" s="103"/>
      <c r="Y2232" s="103"/>
      <c r="Z2232" s="103"/>
      <c r="AD2232" s="103"/>
      <c r="AE2232" s="103"/>
      <c r="AK2232" s="103"/>
      <c r="AL2232" s="103"/>
      <c r="AS2232" s="103"/>
      <c r="AT2232" s="103"/>
      <c r="AY2232" s="103"/>
      <c r="AZ2232" s="103"/>
      <c r="BF2232" s="103"/>
      <c r="BG2232" s="103"/>
      <c r="BL2232" s="103"/>
      <c r="BM2232" s="103"/>
      <c r="BS2232" s="103"/>
      <c r="BT2232" s="103"/>
      <c r="BY2232" s="103"/>
      <c r="BZ2232" s="103"/>
      <c r="CB2232" s="103"/>
      <c r="CC2232" s="103"/>
      <c r="CF2232" s="103"/>
      <c r="CG2232" s="103"/>
      <c r="CI2232" s="103"/>
      <c r="CJ2232" s="103"/>
      <c r="CM2232" s="103"/>
      <c r="CN2232" s="103"/>
      <c r="CS2232" s="103"/>
      <c r="CT2232" s="103"/>
      <c r="CY2232" s="103"/>
      <c r="DB2232" s="103"/>
      <c r="FQ2232" s="103"/>
      <c r="FS2232" s="103"/>
      <c r="FT2232" s="103"/>
      <c r="FU2232" s="103"/>
      <c r="FV2232" s="103"/>
      <c r="FW2232" s="103"/>
      <c r="FX2232" s="103"/>
      <c r="FZ2232" s="103"/>
      <c r="GD2232" s="103"/>
    </row>
    <row r="2233" spans="6:186" ht="15" customHeight="1">
      <c r="F2233" s="103"/>
      <c r="J2233" s="103"/>
      <c r="K2233" s="103"/>
      <c r="N2233" s="103"/>
      <c r="O2233" s="103"/>
      <c r="T2233" s="103"/>
      <c r="U2233" s="103"/>
      <c r="Y2233" s="103"/>
      <c r="Z2233" s="103"/>
      <c r="AD2233" s="103"/>
      <c r="AE2233" s="103"/>
      <c r="AK2233" s="103"/>
      <c r="AL2233" s="103"/>
      <c r="AS2233" s="103"/>
      <c r="AT2233" s="103"/>
      <c r="AY2233" s="103"/>
      <c r="AZ2233" s="103"/>
      <c r="BF2233" s="103"/>
      <c r="BG2233" s="103"/>
      <c r="BL2233" s="103"/>
      <c r="BM2233" s="103"/>
      <c r="BS2233" s="103"/>
      <c r="BT2233" s="103"/>
      <c r="BY2233" s="103"/>
      <c r="BZ2233" s="103"/>
      <c r="CB2233" s="103"/>
      <c r="CC2233" s="103"/>
      <c r="CF2233" s="103"/>
      <c r="CG2233" s="103"/>
      <c r="CI2233" s="103"/>
      <c r="CJ2233" s="103"/>
      <c r="CM2233" s="103"/>
      <c r="CN2233" s="103"/>
      <c r="CS2233" s="103"/>
      <c r="CT2233" s="103"/>
      <c r="CY2233" s="103"/>
      <c r="DB2233" s="103"/>
      <c r="FQ2233" s="103"/>
      <c r="FS2233" s="103"/>
      <c r="FT2233" s="103"/>
      <c r="FU2233" s="103"/>
      <c r="FV2233" s="103"/>
      <c r="FW2233" s="103"/>
      <c r="FX2233" s="103"/>
      <c r="FZ2233" s="103"/>
      <c r="GD2233" s="103"/>
    </row>
    <row r="2234" spans="6:186" ht="15" customHeight="1">
      <c r="F2234" s="103"/>
      <c r="J2234" s="103"/>
      <c r="K2234" s="103"/>
      <c r="N2234" s="103"/>
      <c r="O2234" s="103"/>
      <c r="T2234" s="103"/>
      <c r="U2234" s="103"/>
      <c r="Y2234" s="103"/>
      <c r="Z2234" s="103"/>
      <c r="AD2234" s="103"/>
      <c r="AE2234" s="103"/>
      <c r="AK2234" s="103"/>
      <c r="AL2234" s="103"/>
      <c r="AS2234" s="103"/>
      <c r="AT2234" s="103"/>
      <c r="AY2234" s="103"/>
      <c r="AZ2234" s="103"/>
      <c r="BF2234" s="103"/>
      <c r="BG2234" s="103"/>
      <c r="BL2234" s="103"/>
      <c r="BM2234" s="103"/>
      <c r="BS2234" s="103"/>
      <c r="BT2234" s="103"/>
      <c r="BY2234" s="103"/>
      <c r="BZ2234" s="103"/>
      <c r="CB2234" s="103"/>
      <c r="CC2234" s="103"/>
      <c r="CF2234" s="103"/>
      <c r="CG2234" s="103"/>
      <c r="CI2234" s="103"/>
      <c r="CJ2234" s="103"/>
      <c r="CM2234" s="103"/>
      <c r="CN2234" s="103"/>
      <c r="CS2234" s="103"/>
      <c r="CT2234" s="103"/>
      <c r="CY2234" s="103"/>
      <c r="DB2234" s="103"/>
      <c r="FQ2234" s="103"/>
      <c r="FS2234" s="103"/>
      <c r="FT2234" s="103"/>
      <c r="FU2234" s="103"/>
      <c r="FV2234" s="103"/>
      <c r="FW2234" s="103"/>
      <c r="FX2234" s="103"/>
      <c r="FZ2234" s="103"/>
      <c r="GD2234" s="103"/>
    </row>
    <row r="2235" spans="6:186" ht="15" customHeight="1">
      <c r="F2235" s="103"/>
      <c r="J2235" s="103"/>
      <c r="K2235" s="103"/>
      <c r="N2235" s="103"/>
      <c r="O2235" s="103"/>
      <c r="T2235" s="103"/>
      <c r="U2235" s="103"/>
      <c r="Y2235" s="103"/>
      <c r="Z2235" s="103"/>
      <c r="AD2235" s="103"/>
      <c r="AE2235" s="103"/>
      <c r="AK2235" s="103"/>
      <c r="AL2235" s="103"/>
      <c r="AS2235" s="103"/>
      <c r="AT2235" s="103"/>
      <c r="AY2235" s="103"/>
      <c r="AZ2235" s="103"/>
      <c r="BF2235" s="103"/>
      <c r="BG2235" s="103"/>
      <c r="BL2235" s="103"/>
      <c r="BM2235" s="103"/>
      <c r="BS2235" s="103"/>
      <c r="BT2235" s="103"/>
      <c r="BY2235" s="103"/>
      <c r="BZ2235" s="103"/>
      <c r="CB2235" s="103"/>
      <c r="CC2235" s="103"/>
      <c r="CF2235" s="103"/>
      <c r="CG2235" s="103"/>
      <c r="CI2235" s="103"/>
      <c r="CJ2235" s="103"/>
      <c r="CM2235" s="103"/>
      <c r="CN2235" s="103"/>
      <c r="CS2235" s="103"/>
      <c r="CT2235" s="103"/>
      <c r="CY2235" s="103"/>
      <c r="DB2235" s="103"/>
      <c r="FQ2235" s="103"/>
      <c r="FS2235" s="103"/>
      <c r="FT2235" s="103"/>
      <c r="FU2235" s="103"/>
      <c r="FV2235" s="103"/>
      <c r="FW2235" s="103"/>
      <c r="FX2235" s="103"/>
      <c r="FZ2235" s="103"/>
      <c r="GD2235" s="103"/>
    </row>
    <row r="2236" spans="6:186" ht="15" customHeight="1">
      <c r="F2236" s="103"/>
      <c r="J2236" s="103"/>
      <c r="K2236" s="103"/>
      <c r="N2236" s="103"/>
      <c r="O2236" s="103"/>
      <c r="T2236" s="103"/>
      <c r="U2236" s="103"/>
      <c r="Y2236" s="103"/>
      <c r="Z2236" s="103"/>
      <c r="AD2236" s="103"/>
      <c r="AE2236" s="103"/>
      <c r="AK2236" s="103"/>
      <c r="AL2236" s="103"/>
      <c r="AS2236" s="103"/>
      <c r="AT2236" s="103"/>
      <c r="AY2236" s="103"/>
      <c r="AZ2236" s="103"/>
      <c r="BF2236" s="103"/>
      <c r="BG2236" s="103"/>
      <c r="BL2236" s="103"/>
      <c r="BM2236" s="103"/>
      <c r="BS2236" s="103"/>
      <c r="BT2236" s="103"/>
      <c r="BY2236" s="103"/>
      <c r="BZ2236" s="103"/>
      <c r="CB2236" s="103"/>
      <c r="CC2236" s="103"/>
      <c r="CF2236" s="103"/>
      <c r="CG2236" s="103"/>
      <c r="CI2236" s="103"/>
      <c r="CJ2236" s="103"/>
      <c r="CM2236" s="103"/>
      <c r="CN2236" s="103"/>
      <c r="CS2236" s="103"/>
      <c r="CT2236" s="103"/>
      <c r="CY2236" s="103"/>
      <c r="DB2236" s="103"/>
      <c r="FQ2236" s="103"/>
      <c r="FS2236" s="103"/>
      <c r="FT2236" s="103"/>
      <c r="FU2236" s="103"/>
      <c r="FV2236" s="103"/>
      <c r="FW2236" s="103"/>
      <c r="FX2236" s="103"/>
      <c r="FZ2236" s="103"/>
      <c r="GD2236" s="103"/>
    </row>
    <row r="2237" spans="6:186" ht="15" customHeight="1">
      <c r="F2237" s="103"/>
      <c r="J2237" s="103"/>
      <c r="K2237" s="103"/>
      <c r="N2237" s="103"/>
      <c r="O2237" s="103"/>
      <c r="T2237" s="103"/>
      <c r="U2237" s="103"/>
      <c r="Y2237" s="103"/>
      <c r="Z2237" s="103"/>
      <c r="AD2237" s="103"/>
      <c r="AE2237" s="103"/>
      <c r="AK2237" s="103"/>
      <c r="AL2237" s="103"/>
      <c r="AS2237" s="103"/>
      <c r="AT2237" s="103"/>
      <c r="AY2237" s="103"/>
      <c r="AZ2237" s="103"/>
      <c r="BF2237" s="103"/>
      <c r="BG2237" s="103"/>
      <c r="BL2237" s="103"/>
      <c r="BM2237" s="103"/>
      <c r="BS2237" s="103"/>
      <c r="BT2237" s="103"/>
      <c r="BY2237" s="103"/>
      <c r="BZ2237" s="103"/>
      <c r="CB2237" s="103"/>
      <c r="CC2237" s="103"/>
      <c r="CF2237" s="103"/>
      <c r="CG2237" s="103"/>
      <c r="CI2237" s="103"/>
      <c r="CJ2237" s="103"/>
      <c r="CM2237" s="103"/>
      <c r="CN2237" s="103"/>
      <c r="CS2237" s="103"/>
      <c r="CT2237" s="103"/>
      <c r="CY2237" s="103"/>
      <c r="DB2237" s="103"/>
      <c r="FQ2237" s="103"/>
      <c r="FS2237" s="103"/>
      <c r="FT2237" s="103"/>
      <c r="FU2237" s="103"/>
      <c r="FV2237" s="103"/>
      <c r="FW2237" s="103"/>
      <c r="FX2237" s="103"/>
      <c r="FZ2237" s="103"/>
      <c r="GD2237" s="103"/>
    </row>
    <row r="2238" spans="6:186" ht="15" customHeight="1">
      <c r="F2238" s="103"/>
      <c r="J2238" s="103"/>
      <c r="K2238" s="103"/>
      <c r="N2238" s="103"/>
      <c r="O2238" s="103"/>
      <c r="T2238" s="103"/>
      <c r="U2238" s="103"/>
      <c r="Y2238" s="103"/>
      <c r="Z2238" s="103"/>
      <c r="AD2238" s="103"/>
      <c r="AE2238" s="103"/>
      <c r="AK2238" s="103"/>
      <c r="AL2238" s="103"/>
      <c r="AS2238" s="103"/>
      <c r="AT2238" s="103"/>
      <c r="AY2238" s="103"/>
      <c r="AZ2238" s="103"/>
      <c r="BF2238" s="103"/>
      <c r="BG2238" s="103"/>
      <c r="BL2238" s="103"/>
      <c r="BM2238" s="103"/>
      <c r="BS2238" s="103"/>
      <c r="BT2238" s="103"/>
      <c r="BY2238" s="103"/>
      <c r="BZ2238" s="103"/>
      <c r="CB2238" s="103"/>
      <c r="CC2238" s="103"/>
      <c r="CF2238" s="103"/>
      <c r="CG2238" s="103"/>
      <c r="CI2238" s="103"/>
      <c r="CJ2238" s="103"/>
      <c r="CM2238" s="103"/>
      <c r="CN2238" s="103"/>
      <c r="CS2238" s="103"/>
      <c r="CT2238" s="103"/>
      <c r="CY2238" s="103"/>
      <c r="DB2238" s="103"/>
      <c r="FQ2238" s="103"/>
      <c r="FS2238" s="103"/>
      <c r="FT2238" s="103"/>
      <c r="FU2238" s="103"/>
      <c r="FV2238" s="103"/>
      <c r="FW2238" s="103"/>
      <c r="FX2238" s="103"/>
      <c r="FZ2238" s="103"/>
      <c r="GD2238" s="103"/>
    </row>
    <row r="2239" spans="6:186" ht="15" customHeight="1">
      <c r="F2239" s="103"/>
      <c r="J2239" s="103"/>
      <c r="K2239" s="103"/>
      <c r="N2239" s="103"/>
      <c r="O2239" s="103"/>
      <c r="T2239" s="103"/>
      <c r="U2239" s="103"/>
      <c r="Y2239" s="103"/>
      <c r="Z2239" s="103"/>
      <c r="AD2239" s="103"/>
      <c r="AE2239" s="103"/>
      <c r="AK2239" s="103"/>
      <c r="AL2239" s="103"/>
      <c r="AS2239" s="103"/>
      <c r="AT2239" s="103"/>
      <c r="AY2239" s="103"/>
      <c r="AZ2239" s="103"/>
      <c r="BF2239" s="103"/>
      <c r="BG2239" s="103"/>
      <c r="BL2239" s="103"/>
      <c r="BM2239" s="103"/>
      <c r="BS2239" s="103"/>
      <c r="BT2239" s="103"/>
      <c r="BY2239" s="103"/>
      <c r="BZ2239" s="103"/>
      <c r="CB2239" s="103"/>
      <c r="CC2239" s="103"/>
      <c r="CF2239" s="103"/>
      <c r="CG2239" s="103"/>
      <c r="CI2239" s="103"/>
      <c r="CJ2239" s="103"/>
      <c r="CM2239" s="103"/>
      <c r="CN2239" s="103"/>
      <c r="CS2239" s="103"/>
      <c r="CT2239" s="103"/>
      <c r="CY2239" s="103"/>
      <c r="DB2239" s="103"/>
      <c r="FQ2239" s="103"/>
      <c r="FS2239" s="103"/>
      <c r="FT2239" s="103"/>
      <c r="FU2239" s="103"/>
      <c r="FV2239" s="103"/>
      <c r="FW2239" s="103"/>
      <c r="FX2239" s="103"/>
      <c r="FZ2239" s="103"/>
      <c r="GD2239" s="103"/>
    </row>
    <row r="2240" spans="6:186" ht="15" customHeight="1">
      <c r="F2240" s="103"/>
      <c r="J2240" s="103"/>
      <c r="K2240" s="103"/>
      <c r="N2240" s="103"/>
      <c r="O2240" s="103"/>
      <c r="T2240" s="103"/>
      <c r="U2240" s="103"/>
      <c r="Y2240" s="103"/>
      <c r="Z2240" s="103"/>
      <c r="AD2240" s="103"/>
      <c r="AE2240" s="103"/>
      <c r="AK2240" s="103"/>
      <c r="AL2240" s="103"/>
      <c r="AS2240" s="103"/>
      <c r="AT2240" s="103"/>
      <c r="AY2240" s="103"/>
      <c r="AZ2240" s="103"/>
      <c r="BF2240" s="103"/>
      <c r="BG2240" s="103"/>
      <c r="BL2240" s="103"/>
      <c r="BM2240" s="103"/>
      <c r="BS2240" s="103"/>
      <c r="BT2240" s="103"/>
      <c r="BY2240" s="103"/>
      <c r="BZ2240" s="103"/>
      <c r="CB2240" s="103"/>
      <c r="CC2240" s="103"/>
      <c r="CF2240" s="103"/>
      <c r="CG2240" s="103"/>
      <c r="CI2240" s="103"/>
      <c r="CJ2240" s="103"/>
      <c r="CM2240" s="103"/>
      <c r="CN2240" s="103"/>
      <c r="CS2240" s="103"/>
      <c r="CT2240" s="103"/>
      <c r="CY2240" s="103"/>
      <c r="DB2240" s="103"/>
      <c r="FQ2240" s="103"/>
      <c r="FS2240" s="103"/>
      <c r="FT2240" s="103"/>
      <c r="FU2240" s="103"/>
      <c r="FV2240" s="103"/>
      <c r="FW2240" s="103"/>
      <c r="FX2240" s="103"/>
      <c r="FZ2240" s="103"/>
      <c r="GD2240" s="103"/>
    </row>
    <row r="2241" spans="6:186" ht="15" customHeight="1">
      <c r="F2241" s="103"/>
      <c r="J2241" s="103"/>
      <c r="K2241" s="103"/>
      <c r="N2241" s="103"/>
      <c r="O2241" s="103"/>
      <c r="T2241" s="103"/>
      <c r="U2241" s="103"/>
      <c r="Y2241" s="103"/>
      <c r="Z2241" s="103"/>
      <c r="AD2241" s="103"/>
      <c r="AE2241" s="103"/>
      <c r="AK2241" s="103"/>
      <c r="AL2241" s="103"/>
      <c r="AS2241" s="103"/>
      <c r="AT2241" s="103"/>
      <c r="AY2241" s="103"/>
      <c r="AZ2241" s="103"/>
      <c r="BF2241" s="103"/>
      <c r="BG2241" s="103"/>
      <c r="BL2241" s="103"/>
      <c r="BM2241" s="103"/>
      <c r="BS2241" s="103"/>
      <c r="BT2241" s="103"/>
      <c r="BY2241" s="103"/>
      <c r="BZ2241" s="103"/>
      <c r="CB2241" s="103"/>
      <c r="CC2241" s="103"/>
      <c r="CF2241" s="103"/>
      <c r="CG2241" s="103"/>
      <c r="CI2241" s="103"/>
      <c r="CJ2241" s="103"/>
      <c r="CM2241" s="103"/>
      <c r="CN2241" s="103"/>
      <c r="CS2241" s="103"/>
      <c r="CT2241" s="103"/>
      <c r="CY2241" s="103"/>
      <c r="DB2241" s="103"/>
      <c r="FQ2241" s="103"/>
      <c r="FS2241" s="103"/>
      <c r="FT2241" s="103"/>
      <c r="FU2241" s="103"/>
      <c r="FV2241" s="103"/>
      <c r="FW2241" s="103"/>
      <c r="FX2241" s="103"/>
      <c r="FZ2241" s="103"/>
      <c r="GD2241" s="103"/>
    </row>
    <row r="2242" spans="6:186" ht="15" customHeight="1">
      <c r="F2242" s="103"/>
      <c r="J2242" s="103"/>
      <c r="K2242" s="103"/>
      <c r="N2242" s="103"/>
      <c r="O2242" s="103"/>
      <c r="T2242" s="103"/>
      <c r="U2242" s="103"/>
      <c r="Y2242" s="103"/>
      <c r="Z2242" s="103"/>
      <c r="AD2242" s="103"/>
      <c r="AE2242" s="103"/>
      <c r="AK2242" s="103"/>
      <c r="AL2242" s="103"/>
      <c r="AS2242" s="103"/>
      <c r="AT2242" s="103"/>
      <c r="AY2242" s="103"/>
      <c r="AZ2242" s="103"/>
      <c r="BF2242" s="103"/>
      <c r="BG2242" s="103"/>
      <c r="BL2242" s="103"/>
      <c r="BM2242" s="103"/>
      <c r="BS2242" s="103"/>
      <c r="BT2242" s="103"/>
      <c r="BY2242" s="103"/>
      <c r="BZ2242" s="103"/>
      <c r="CB2242" s="103"/>
      <c r="CC2242" s="103"/>
      <c r="CF2242" s="103"/>
      <c r="CG2242" s="103"/>
      <c r="CI2242" s="103"/>
      <c r="CJ2242" s="103"/>
      <c r="CM2242" s="103"/>
      <c r="CN2242" s="103"/>
      <c r="CS2242" s="103"/>
      <c r="CT2242" s="103"/>
      <c r="CY2242" s="103"/>
      <c r="DB2242" s="103"/>
      <c r="FQ2242" s="103"/>
      <c r="FS2242" s="103"/>
      <c r="FT2242" s="103"/>
      <c r="FU2242" s="103"/>
      <c r="FV2242" s="103"/>
      <c r="FW2242" s="103"/>
      <c r="FX2242" s="103"/>
      <c r="FZ2242" s="103"/>
      <c r="GD2242" s="103"/>
    </row>
    <row r="2243" spans="6:186" ht="15" customHeight="1">
      <c r="F2243" s="103"/>
      <c r="J2243" s="103"/>
      <c r="K2243" s="103"/>
      <c r="N2243" s="103"/>
      <c r="O2243" s="103"/>
      <c r="T2243" s="103"/>
      <c r="U2243" s="103"/>
      <c r="Y2243" s="103"/>
      <c r="Z2243" s="103"/>
      <c r="AD2243" s="103"/>
      <c r="AE2243" s="103"/>
      <c r="AK2243" s="103"/>
      <c r="AL2243" s="103"/>
      <c r="AS2243" s="103"/>
      <c r="AT2243" s="103"/>
      <c r="AY2243" s="103"/>
      <c r="AZ2243" s="103"/>
      <c r="BF2243" s="103"/>
      <c r="BG2243" s="103"/>
      <c r="BL2243" s="103"/>
      <c r="BM2243" s="103"/>
      <c r="BS2243" s="103"/>
      <c r="BT2243" s="103"/>
      <c r="BY2243" s="103"/>
      <c r="BZ2243" s="103"/>
      <c r="CB2243" s="103"/>
      <c r="CC2243" s="103"/>
      <c r="CF2243" s="103"/>
      <c r="CG2243" s="103"/>
      <c r="CI2243" s="103"/>
      <c r="CJ2243" s="103"/>
      <c r="CM2243" s="103"/>
      <c r="CN2243" s="103"/>
      <c r="CS2243" s="103"/>
      <c r="CT2243" s="103"/>
      <c r="CY2243" s="103"/>
      <c r="DB2243" s="103"/>
      <c r="FQ2243" s="103"/>
      <c r="FS2243" s="103"/>
      <c r="FT2243" s="103"/>
      <c r="FU2243" s="103"/>
      <c r="FV2243" s="103"/>
      <c r="FW2243" s="103"/>
      <c r="FX2243" s="103"/>
      <c r="FZ2243" s="103"/>
      <c r="GD2243" s="103"/>
    </row>
    <row r="2244" spans="6:186" ht="15" customHeight="1">
      <c r="F2244" s="103"/>
      <c r="J2244" s="103"/>
      <c r="K2244" s="103"/>
      <c r="N2244" s="103"/>
      <c r="O2244" s="103"/>
      <c r="T2244" s="103"/>
      <c r="U2244" s="103"/>
      <c r="Y2244" s="103"/>
      <c r="Z2244" s="103"/>
      <c r="AD2244" s="103"/>
      <c r="AE2244" s="103"/>
      <c r="AK2244" s="103"/>
      <c r="AL2244" s="103"/>
      <c r="AS2244" s="103"/>
      <c r="AT2244" s="103"/>
      <c r="AY2244" s="103"/>
      <c r="AZ2244" s="103"/>
      <c r="BF2244" s="103"/>
      <c r="BG2244" s="103"/>
      <c r="BL2244" s="103"/>
      <c r="BM2244" s="103"/>
      <c r="BS2244" s="103"/>
      <c r="BT2244" s="103"/>
      <c r="BY2244" s="103"/>
      <c r="BZ2244" s="103"/>
      <c r="CB2244" s="103"/>
      <c r="CC2244" s="103"/>
      <c r="CF2244" s="103"/>
      <c r="CG2244" s="103"/>
      <c r="CI2244" s="103"/>
      <c r="CJ2244" s="103"/>
      <c r="CM2244" s="103"/>
      <c r="CN2244" s="103"/>
      <c r="CS2244" s="103"/>
      <c r="CT2244" s="103"/>
      <c r="CY2244" s="103"/>
      <c r="DB2244" s="103"/>
      <c r="FQ2244" s="103"/>
      <c r="FS2244" s="103"/>
      <c r="FT2244" s="103"/>
      <c r="FU2244" s="103"/>
      <c r="FV2244" s="103"/>
      <c r="FW2244" s="103"/>
      <c r="FX2244" s="103"/>
      <c r="FZ2244" s="103"/>
      <c r="GD2244" s="103"/>
    </row>
    <row r="2245" spans="6:186" ht="15" customHeight="1">
      <c r="F2245" s="103"/>
      <c r="J2245" s="103"/>
      <c r="K2245" s="103"/>
      <c r="N2245" s="103"/>
      <c r="O2245" s="103"/>
      <c r="T2245" s="103"/>
      <c r="U2245" s="103"/>
      <c r="Y2245" s="103"/>
      <c r="Z2245" s="103"/>
      <c r="AD2245" s="103"/>
      <c r="AE2245" s="103"/>
      <c r="AK2245" s="103"/>
      <c r="AL2245" s="103"/>
      <c r="AS2245" s="103"/>
      <c r="AT2245" s="103"/>
      <c r="AY2245" s="103"/>
      <c r="AZ2245" s="103"/>
      <c r="BF2245" s="103"/>
      <c r="BG2245" s="103"/>
      <c r="BL2245" s="103"/>
      <c r="BM2245" s="103"/>
      <c r="BS2245" s="103"/>
      <c r="BT2245" s="103"/>
      <c r="BY2245" s="103"/>
      <c r="BZ2245" s="103"/>
      <c r="CB2245" s="103"/>
      <c r="CC2245" s="103"/>
      <c r="CF2245" s="103"/>
      <c r="CG2245" s="103"/>
      <c r="CI2245" s="103"/>
      <c r="CJ2245" s="103"/>
      <c r="CM2245" s="103"/>
      <c r="CN2245" s="103"/>
      <c r="CS2245" s="103"/>
      <c r="CT2245" s="103"/>
      <c r="CY2245" s="103"/>
      <c r="DB2245" s="103"/>
      <c r="FQ2245" s="103"/>
      <c r="FS2245" s="103"/>
      <c r="FT2245" s="103"/>
      <c r="FU2245" s="103"/>
      <c r="FV2245" s="103"/>
      <c r="FW2245" s="103"/>
      <c r="FX2245" s="103"/>
      <c r="FZ2245" s="103"/>
      <c r="GD2245" s="103"/>
    </row>
    <row r="2246" spans="6:186" ht="15" customHeight="1">
      <c r="F2246" s="103"/>
      <c r="J2246" s="103"/>
      <c r="K2246" s="103"/>
      <c r="N2246" s="103"/>
      <c r="O2246" s="103"/>
      <c r="T2246" s="103"/>
      <c r="U2246" s="103"/>
      <c r="Y2246" s="103"/>
      <c r="Z2246" s="103"/>
      <c r="AD2246" s="103"/>
      <c r="AE2246" s="103"/>
      <c r="AK2246" s="103"/>
      <c r="AL2246" s="103"/>
      <c r="AS2246" s="103"/>
      <c r="AT2246" s="103"/>
      <c r="AY2246" s="103"/>
      <c r="AZ2246" s="103"/>
      <c r="BF2246" s="103"/>
      <c r="BG2246" s="103"/>
      <c r="BL2246" s="103"/>
      <c r="BM2246" s="103"/>
      <c r="BS2246" s="103"/>
      <c r="BT2246" s="103"/>
      <c r="BY2246" s="103"/>
      <c r="BZ2246" s="103"/>
      <c r="CB2246" s="103"/>
      <c r="CC2246" s="103"/>
      <c r="CF2246" s="103"/>
      <c r="CG2246" s="103"/>
      <c r="CI2246" s="103"/>
      <c r="CJ2246" s="103"/>
      <c r="CM2246" s="103"/>
      <c r="CN2246" s="103"/>
      <c r="CS2246" s="103"/>
      <c r="CT2246" s="103"/>
      <c r="CY2246" s="103"/>
      <c r="DB2246" s="103"/>
      <c r="FQ2246" s="103"/>
      <c r="FS2246" s="103"/>
      <c r="FT2246" s="103"/>
      <c r="FU2246" s="103"/>
      <c r="FV2246" s="103"/>
      <c r="FW2246" s="103"/>
      <c r="FX2246" s="103"/>
      <c r="FZ2246" s="103"/>
      <c r="GD2246" s="103"/>
    </row>
    <row r="2247" spans="6:186" ht="15" customHeight="1">
      <c r="F2247" s="103"/>
      <c r="J2247" s="103"/>
      <c r="K2247" s="103"/>
      <c r="N2247" s="103"/>
      <c r="O2247" s="103"/>
      <c r="T2247" s="103"/>
      <c r="U2247" s="103"/>
      <c r="Y2247" s="103"/>
      <c r="Z2247" s="103"/>
      <c r="AD2247" s="103"/>
      <c r="AE2247" s="103"/>
      <c r="AK2247" s="103"/>
      <c r="AL2247" s="103"/>
      <c r="AS2247" s="103"/>
      <c r="AT2247" s="103"/>
      <c r="AY2247" s="103"/>
      <c r="AZ2247" s="103"/>
      <c r="BF2247" s="103"/>
      <c r="BG2247" s="103"/>
      <c r="BL2247" s="103"/>
      <c r="BM2247" s="103"/>
      <c r="BS2247" s="103"/>
      <c r="BT2247" s="103"/>
      <c r="BY2247" s="103"/>
      <c r="BZ2247" s="103"/>
      <c r="CB2247" s="103"/>
      <c r="CC2247" s="103"/>
      <c r="CF2247" s="103"/>
      <c r="CG2247" s="103"/>
      <c r="CI2247" s="103"/>
      <c r="CJ2247" s="103"/>
      <c r="CM2247" s="103"/>
      <c r="CN2247" s="103"/>
      <c r="CS2247" s="103"/>
      <c r="CT2247" s="103"/>
      <c r="CY2247" s="103"/>
      <c r="DB2247" s="103"/>
      <c r="FQ2247" s="103"/>
      <c r="FS2247" s="103"/>
      <c r="FT2247" s="103"/>
      <c r="FU2247" s="103"/>
      <c r="FV2247" s="103"/>
      <c r="FW2247" s="103"/>
      <c r="FX2247" s="103"/>
      <c r="FZ2247" s="103"/>
      <c r="GD2247" s="103"/>
    </row>
    <row r="2248" spans="6:186" ht="15" customHeight="1">
      <c r="F2248" s="103"/>
      <c r="J2248" s="103"/>
      <c r="K2248" s="103"/>
      <c r="N2248" s="103"/>
      <c r="O2248" s="103"/>
      <c r="T2248" s="103"/>
      <c r="U2248" s="103"/>
      <c r="Y2248" s="103"/>
      <c r="Z2248" s="103"/>
      <c r="AD2248" s="103"/>
      <c r="AE2248" s="103"/>
      <c r="AK2248" s="103"/>
      <c r="AL2248" s="103"/>
      <c r="AS2248" s="103"/>
      <c r="AT2248" s="103"/>
      <c r="AY2248" s="103"/>
      <c r="AZ2248" s="103"/>
      <c r="BF2248" s="103"/>
      <c r="BG2248" s="103"/>
      <c r="BL2248" s="103"/>
      <c r="BM2248" s="103"/>
      <c r="BS2248" s="103"/>
      <c r="BT2248" s="103"/>
      <c r="BY2248" s="103"/>
      <c r="BZ2248" s="103"/>
      <c r="CB2248" s="103"/>
      <c r="CC2248" s="103"/>
      <c r="CF2248" s="103"/>
      <c r="CG2248" s="103"/>
      <c r="CI2248" s="103"/>
      <c r="CJ2248" s="103"/>
      <c r="CM2248" s="103"/>
      <c r="CN2248" s="103"/>
      <c r="CS2248" s="103"/>
      <c r="CT2248" s="103"/>
      <c r="CY2248" s="103"/>
      <c r="DB2248" s="103"/>
      <c r="FQ2248" s="103"/>
      <c r="FS2248" s="103"/>
      <c r="FT2248" s="103"/>
      <c r="FU2248" s="103"/>
      <c r="FV2248" s="103"/>
      <c r="FW2248" s="103"/>
      <c r="FX2248" s="103"/>
      <c r="FZ2248" s="103"/>
      <c r="GD2248" s="103"/>
    </row>
    <row r="2249" spans="6:186" ht="15" customHeight="1">
      <c r="F2249" s="103"/>
      <c r="J2249" s="103"/>
      <c r="K2249" s="103"/>
      <c r="N2249" s="103"/>
      <c r="O2249" s="103"/>
      <c r="T2249" s="103"/>
      <c r="U2249" s="103"/>
      <c r="Y2249" s="103"/>
      <c r="Z2249" s="103"/>
      <c r="AD2249" s="103"/>
      <c r="AE2249" s="103"/>
      <c r="AK2249" s="103"/>
      <c r="AL2249" s="103"/>
      <c r="AS2249" s="103"/>
      <c r="AT2249" s="103"/>
      <c r="AY2249" s="103"/>
      <c r="AZ2249" s="103"/>
      <c r="BF2249" s="103"/>
      <c r="BG2249" s="103"/>
      <c r="BL2249" s="103"/>
      <c r="BM2249" s="103"/>
      <c r="BS2249" s="103"/>
      <c r="BT2249" s="103"/>
      <c r="BY2249" s="103"/>
      <c r="BZ2249" s="103"/>
      <c r="CB2249" s="103"/>
      <c r="CC2249" s="103"/>
      <c r="CF2249" s="103"/>
      <c r="CG2249" s="103"/>
      <c r="CI2249" s="103"/>
      <c r="CJ2249" s="103"/>
      <c r="CM2249" s="103"/>
      <c r="CN2249" s="103"/>
      <c r="CS2249" s="103"/>
      <c r="CT2249" s="103"/>
      <c r="CY2249" s="103"/>
      <c r="DB2249" s="103"/>
      <c r="FQ2249" s="103"/>
      <c r="FS2249" s="103"/>
      <c r="FT2249" s="103"/>
      <c r="FU2249" s="103"/>
      <c r="FV2249" s="103"/>
      <c r="FW2249" s="103"/>
      <c r="FX2249" s="103"/>
      <c r="FZ2249" s="103"/>
      <c r="GD2249" s="103"/>
    </row>
    <row r="2250" spans="6:186" ht="15" customHeight="1">
      <c r="F2250" s="103"/>
      <c r="J2250" s="103"/>
      <c r="K2250" s="103"/>
      <c r="N2250" s="103"/>
      <c r="O2250" s="103"/>
      <c r="T2250" s="103"/>
      <c r="U2250" s="103"/>
      <c r="Y2250" s="103"/>
      <c r="Z2250" s="103"/>
      <c r="AD2250" s="103"/>
      <c r="AE2250" s="103"/>
      <c r="AK2250" s="103"/>
      <c r="AL2250" s="103"/>
      <c r="AS2250" s="103"/>
      <c r="AT2250" s="103"/>
      <c r="AY2250" s="103"/>
      <c r="AZ2250" s="103"/>
      <c r="BF2250" s="103"/>
      <c r="BG2250" s="103"/>
      <c r="BL2250" s="103"/>
      <c r="BM2250" s="103"/>
      <c r="BS2250" s="103"/>
      <c r="BT2250" s="103"/>
      <c r="BY2250" s="103"/>
      <c r="BZ2250" s="103"/>
      <c r="CB2250" s="103"/>
      <c r="CC2250" s="103"/>
      <c r="CF2250" s="103"/>
      <c r="CG2250" s="103"/>
      <c r="CI2250" s="103"/>
      <c r="CJ2250" s="103"/>
      <c r="CM2250" s="103"/>
      <c r="CN2250" s="103"/>
      <c r="CS2250" s="103"/>
      <c r="CT2250" s="103"/>
      <c r="CY2250" s="103"/>
      <c r="DB2250" s="103"/>
      <c r="FQ2250" s="103"/>
      <c r="FS2250" s="103"/>
      <c r="FT2250" s="103"/>
      <c r="FU2250" s="103"/>
      <c r="FV2250" s="103"/>
      <c r="FW2250" s="103"/>
      <c r="FX2250" s="103"/>
      <c r="FZ2250" s="103"/>
      <c r="GD2250" s="103"/>
    </row>
    <row r="2251" spans="6:186" ht="15" customHeight="1">
      <c r="F2251" s="103"/>
      <c r="J2251" s="103"/>
      <c r="K2251" s="103"/>
      <c r="N2251" s="103"/>
      <c r="O2251" s="103"/>
      <c r="T2251" s="103"/>
      <c r="U2251" s="103"/>
      <c r="Y2251" s="103"/>
      <c r="Z2251" s="103"/>
      <c r="AD2251" s="103"/>
      <c r="AE2251" s="103"/>
      <c r="AK2251" s="103"/>
      <c r="AL2251" s="103"/>
      <c r="AS2251" s="103"/>
      <c r="AT2251" s="103"/>
      <c r="AY2251" s="103"/>
      <c r="AZ2251" s="103"/>
      <c r="BF2251" s="103"/>
      <c r="BG2251" s="103"/>
      <c r="BL2251" s="103"/>
      <c r="BM2251" s="103"/>
      <c r="BS2251" s="103"/>
      <c r="BT2251" s="103"/>
      <c r="BY2251" s="103"/>
      <c r="BZ2251" s="103"/>
      <c r="CB2251" s="103"/>
      <c r="CC2251" s="103"/>
      <c r="CF2251" s="103"/>
      <c r="CG2251" s="103"/>
      <c r="CI2251" s="103"/>
      <c r="CJ2251" s="103"/>
      <c r="CM2251" s="103"/>
      <c r="CN2251" s="103"/>
      <c r="CS2251" s="103"/>
      <c r="CT2251" s="103"/>
      <c r="CY2251" s="103"/>
      <c r="DB2251" s="103"/>
      <c r="FQ2251" s="103"/>
      <c r="FS2251" s="103"/>
      <c r="FT2251" s="103"/>
      <c r="FU2251" s="103"/>
      <c r="FV2251" s="103"/>
      <c r="FW2251" s="103"/>
      <c r="FX2251" s="103"/>
      <c r="FZ2251" s="103"/>
      <c r="GD2251" s="103"/>
    </row>
    <row r="2252" spans="6:186" ht="15" customHeight="1">
      <c r="F2252" s="103"/>
      <c r="J2252" s="103"/>
      <c r="K2252" s="103"/>
      <c r="N2252" s="103"/>
      <c r="O2252" s="103"/>
      <c r="T2252" s="103"/>
      <c r="U2252" s="103"/>
      <c r="Y2252" s="103"/>
      <c r="Z2252" s="103"/>
      <c r="AD2252" s="103"/>
      <c r="AE2252" s="103"/>
      <c r="AK2252" s="103"/>
      <c r="AL2252" s="103"/>
      <c r="AS2252" s="103"/>
      <c r="AT2252" s="103"/>
      <c r="AY2252" s="103"/>
      <c r="AZ2252" s="103"/>
      <c r="BF2252" s="103"/>
      <c r="BG2252" s="103"/>
      <c r="BL2252" s="103"/>
      <c r="BM2252" s="103"/>
      <c r="BS2252" s="103"/>
      <c r="BT2252" s="103"/>
      <c r="BY2252" s="103"/>
      <c r="BZ2252" s="103"/>
      <c r="CB2252" s="103"/>
      <c r="CC2252" s="103"/>
      <c r="CF2252" s="103"/>
      <c r="CG2252" s="103"/>
      <c r="CI2252" s="103"/>
      <c r="CJ2252" s="103"/>
      <c r="CM2252" s="103"/>
      <c r="CN2252" s="103"/>
      <c r="CS2252" s="103"/>
      <c r="CT2252" s="103"/>
      <c r="CY2252" s="103"/>
      <c r="DB2252" s="103"/>
      <c r="FQ2252" s="103"/>
      <c r="FS2252" s="103"/>
      <c r="FT2252" s="103"/>
      <c r="FU2252" s="103"/>
      <c r="FV2252" s="103"/>
      <c r="FW2252" s="103"/>
      <c r="FX2252" s="103"/>
      <c r="FZ2252" s="103"/>
      <c r="GD2252" s="103"/>
    </row>
    <row r="2253" spans="6:186" ht="15" customHeight="1">
      <c r="F2253" s="103"/>
      <c r="J2253" s="103"/>
      <c r="K2253" s="103"/>
      <c r="N2253" s="103"/>
      <c r="O2253" s="103"/>
      <c r="T2253" s="103"/>
      <c r="U2253" s="103"/>
      <c r="Y2253" s="103"/>
      <c r="Z2253" s="103"/>
      <c r="AD2253" s="103"/>
      <c r="AE2253" s="103"/>
      <c r="AK2253" s="103"/>
      <c r="AL2253" s="103"/>
      <c r="AS2253" s="103"/>
      <c r="AT2253" s="103"/>
      <c r="AY2253" s="103"/>
      <c r="AZ2253" s="103"/>
      <c r="BF2253" s="103"/>
      <c r="BG2253" s="103"/>
      <c r="BL2253" s="103"/>
      <c r="BM2253" s="103"/>
      <c r="BS2253" s="103"/>
      <c r="BT2253" s="103"/>
      <c r="BY2253" s="103"/>
      <c r="BZ2253" s="103"/>
      <c r="CB2253" s="103"/>
      <c r="CC2253" s="103"/>
      <c r="CF2253" s="103"/>
      <c r="CG2253" s="103"/>
      <c r="CI2253" s="103"/>
      <c r="CJ2253" s="103"/>
      <c r="CM2253" s="103"/>
      <c r="CN2253" s="103"/>
      <c r="CS2253" s="103"/>
      <c r="CT2253" s="103"/>
      <c r="CY2253" s="103"/>
      <c r="DB2253" s="103"/>
      <c r="FQ2253" s="103"/>
      <c r="FS2253" s="103"/>
      <c r="FT2253" s="103"/>
      <c r="FU2253" s="103"/>
      <c r="FV2253" s="103"/>
      <c r="FW2253" s="103"/>
      <c r="FX2253" s="103"/>
      <c r="FZ2253" s="103"/>
      <c r="GD2253" s="103"/>
    </row>
    <row r="2254" spans="6:186" ht="15" customHeight="1">
      <c r="F2254" s="103"/>
      <c r="J2254" s="103"/>
      <c r="K2254" s="103"/>
      <c r="N2254" s="103"/>
      <c r="O2254" s="103"/>
      <c r="T2254" s="103"/>
      <c r="U2254" s="103"/>
      <c r="Y2254" s="103"/>
      <c r="Z2254" s="103"/>
      <c r="AD2254" s="103"/>
      <c r="AE2254" s="103"/>
      <c r="AK2254" s="103"/>
      <c r="AL2254" s="103"/>
      <c r="AS2254" s="103"/>
      <c r="AT2254" s="103"/>
      <c r="AY2254" s="103"/>
      <c r="AZ2254" s="103"/>
      <c r="BF2254" s="103"/>
      <c r="BG2254" s="103"/>
      <c r="BL2254" s="103"/>
      <c r="BM2254" s="103"/>
      <c r="BS2254" s="103"/>
      <c r="BT2254" s="103"/>
      <c r="BY2254" s="103"/>
      <c r="BZ2254" s="103"/>
      <c r="CB2254" s="103"/>
      <c r="CC2254" s="103"/>
      <c r="CF2254" s="103"/>
      <c r="CG2254" s="103"/>
      <c r="CI2254" s="103"/>
      <c r="CJ2254" s="103"/>
      <c r="CM2254" s="103"/>
      <c r="CN2254" s="103"/>
      <c r="CS2254" s="103"/>
      <c r="CT2254" s="103"/>
      <c r="CY2254" s="103"/>
      <c r="DB2254" s="103"/>
      <c r="FQ2254" s="103"/>
      <c r="FS2254" s="103"/>
      <c r="FT2254" s="103"/>
      <c r="FU2254" s="103"/>
      <c r="FV2254" s="103"/>
      <c r="FW2254" s="103"/>
      <c r="FX2254" s="103"/>
      <c r="FZ2254" s="103"/>
      <c r="GD2254" s="103"/>
    </row>
    <row r="2255" spans="6:186" ht="15" customHeight="1">
      <c r="F2255" s="103"/>
      <c r="J2255" s="103"/>
      <c r="K2255" s="103"/>
      <c r="N2255" s="103"/>
      <c r="O2255" s="103"/>
      <c r="T2255" s="103"/>
      <c r="U2255" s="103"/>
      <c r="Y2255" s="103"/>
      <c r="Z2255" s="103"/>
      <c r="AD2255" s="103"/>
      <c r="AE2255" s="103"/>
      <c r="AK2255" s="103"/>
      <c r="AL2255" s="103"/>
      <c r="AS2255" s="103"/>
      <c r="AT2255" s="103"/>
      <c r="AY2255" s="103"/>
      <c r="AZ2255" s="103"/>
      <c r="BF2255" s="103"/>
      <c r="BG2255" s="103"/>
      <c r="BL2255" s="103"/>
      <c r="BM2255" s="103"/>
      <c r="BS2255" s="103"/>
      <c r="BT2255" s="103"/>
      <c r="BY2255" s="103"/>
      <c r="BZ2255" s="103"/>
      <c r="CB2255" s="103"/>
      <c r="CC2255" s="103"/>
      <c r="CF2255" s="103"/>
      <c r="CG2255" s="103"/>
      <c r="CI2255" s="103"/>
      <c r="CJ2255" s="103"/>
      <c r="CM2255" s="103"/>
      <c r="CN2255" s="103"/>
      <c r="CS2255" s="103"/>
      <c r="CT2255" s="103"/>
      <c r="CY2255" s="103"/>
      <c r="DB2255" s="103"/>
      <c r="FQ2255" s="103"/>
      <c r="FS2255" s="103"/>
      <c r="FT2255" s="103"/>
      <c r="FU2255" s="103"/>
      <c r="FV2255" s="103"/>
      <c r="FW2255" s="103"/>
      <c r="FX2255" s="103"/>
      <c r="FZ2255" s="103"/>
      <c r="GD2255" s="103"/>
    </row>
    <row r="2256" spans="6:186" ht="15" customHeight="1">
      <c r="F2256" s="103"/>
      <c r="J2256" s="103"/>
      <c r="K2256" s="103"/>
      <c r="N2256" s="103"/>
      <c r="O2256" s="103"/>
      <c r="T2256" s="103"/>
      <c r="U2256" s="103"/>
      <c r="Y2256" s="103"/>
      <c r="Z2256" s="103"/>
      <c r="AD2256" s="103"/>
      <c r="AE2256" s="103"/>
      <c r="AK2256" s="103"/>
      <c r="AL2256" s="103"/>
      <c r="AS2256" s="103"/>
      <c r="AT2256" s="103"/>
      <c r="AY2256" s="103"/>
      <c r="AZ2256" s="103"/>
      <c r="BF2256" s="103"/>
      <c r="BG2256" s="103"/>
      <c r="BL2256" s="103"/>
      <c r="BM2256" s="103"/>
      <c r="BS2256" s="103"/>
      <c r="BT2256" s="103"/>
      <c r="BY2256" s="103"/>
      <c r="BZ2256" s="103"/>
      <c r="CB2256" s="103"/>
      <c r="CC2256" s="103"/>
      <c r="CF2256" s="103"/>
      <c r="CG2256" s="103"/>
      <c r="CI2256" s="103"/>
      <c r="CJ2256" s="103"/>
      <c r="CM2256" s="103"/>
      <c r="CN2256" s="103"/>
      <c r="CS2256" s="103"/>
      <c r="CT2256" s="103"/>
      <c r="CY2256" s="103"/>
      <c r="DB2256" s="103"/>
      <c r="FQ2256" s="103"/>
      <c r="FS2256" s="103"/>
      <c r="FT2256" s="103"/>
      <c r="FU2256" s="103"/>
      <c r="FV2256" s="103"/>
      <c r="FW2256" s="103"/>
      <c r="FX2256" s="103"/>
      <c r="FZ2256" s="103"/>
      <c r="GD2256" s="103"/>
    </row>
    <row r="2257" spans="6:186" ht="15" customHeight="1">
      <c r="F2257" s="103"/>
      <c r="J2257" s="103"/>
      <c r="K2257" s="103"/>
      <c r="N2257" s="103"/>
      <c r="O2257" s="103"/>
      <c r="T2257" s="103"/>
      <c r="U2257" s="103"/>
      <c r="Y2257" s="103"/>
      <c r="Z2257" s="103"/>
      <c r="AD2257" s="103"/>
      <c r="AE2257" s="103"/>
      <c r="AK2257" s="103"/>
      <c r="AL2257" s="103"/>
      <c r="AS2257" s="103"/>
      <c r="AT2257" s="103"/>
      <c r="AY2257" s="103"/>
      <c r="AZ2257" s="103"/>
      <c r="BF2257" s="103"/>
      <c r="BG2257" s="103"/>
      <c r="BL2257" s="103"/>
      <c r="BM2257" s="103"/>
      <c r="BS2257" s="103"/>
      <c r="BT2257" s="103"/>
      <c r="BY2257" s="103"/>
      <c r="BZ2257" s="103"/>
      <c r="CB2257" s="103"/>
      <c r="CC2257" s="103"/>
      <c r="CF2257" s="103"/>
      <c r="CG2257" s="103"/>
      <c r="CI2257" s="103"/>
      <c r="CJ2257" s="103"/>
      <c r="CM2257" s="103"/>
      <c r="CN2257" s="103"/>
      <c r="CS2257" s="103"/>
      <c r="CT2257" s="103"/>
      <c r="CY2257" s="103"/>
      <c r="DB2257" s="103"/>
      <c r="FQ2257" s="103"/>
      <c r="FS2257" s="103"/>
      <c r="FT2257" s="103"/>
      <c r="FU2257" s="103"/>
      <c r="FV2257" s="103"/>
      <c r="FW2257" s="103"/>
      <c r="FX2257" s="103"/>
      <c r="FZ2257" s="103"/>
      <c r="GD2257" s="103"/>
    </row>
    <row r="2258" spans="6:186" ht="15" customHeight="1">
      <c r="F2258" s="103"/>
      <c r="J2258" s="103"/>
      <c r="K2258" s="103"/>
      <c r="N2258" s="103"/>
      <c r="O2258" s="103"/>
      <c r="T2258" s="103"/>
      <c r="U2258" s="103"/>
      <c r="Y2258" s="103"/>
      <c r="Z2258" s="103"/>
      <c r="AD2258" s="103"/>
      <c r="AE2258" s="103"/>
      <c r="AK2258" s="103"/>
      <c r="AL2258" s="103"/>
      <c r="AS2258" s="103"/>
      <c r="AT2258" s="103"/>
      <c r="AY2258" s="103"/>
      <c r="AZ2258" s="103"/>
      <c r="BF2258" s="103"/>
      <c r="BG2258" s="103"/>
      <c r="BL2258" s="103"/>
      <c r="BM2258" s="103"/>
      <c r="BS2258" s="103"/>
      <c r="BT2258" s="103"/>
      <c r="BY2258" s="103"/>
      <c r="BZ2258" s="103"/>
      <c r="CB2258" s="103"/>
      <c r="CC2258" s="103"/>
      <c r="CF2258" s="103"/>
      <c r="CG2258" s="103"/>
      <c r="CI2258" s="103"/>
      <c r="CJ2258" s="103"/>
      <c r="CM2258" s="103"/>
      <c r="CN2258" s="103"/>
      <c r="CS2258" s="103"/>
      <c r="CT2258" s="103"/>
      <c r="CY2258" s="103"/>
      <c r="DB2258" s="103"/>
      <c r="FQ2258" s="103"/>
      <c r="FS2258" s="103"/>
      <c r="FT2258" s="103"/>
      <c r="FU2258" s="103"/>
      <c r="FV2258" s="103"/>
      <c r="FW2258" s="103"/>
      <c r="FX2258" s="103"/>
      <c r="FZ2258" s="103"/>
      <c r="GD2258" s="103"/>
    </row>
    <row r="2259" spans="6:186" ht="15" customHeight="1">
      <c r="F2259" s="103"/>
      <c r="J2259" s="103"/>
      <c r="K2259" s="103"/>
      <c r="N2259" s="103"/>
      <c r="O2259" s="103"/>
      <c r="T2259" s="103"/>
      <c r="U2259" s="103"/>
      <c r="Y2259" s="103"/>
      <c r="Z2259" s="103"/>
      <c r="AD2259" s="103"/>
      <c r="AE2259" s="103"/>
      <c r="AK2259" s="103"/>
      <c r="AL2259" s="103"/>
      <c r="AS2259" s="103"/>
      <c r="AT2259" s="103"/>
      <c r="AY2259" s="103"/>
      <c r="AZ2259" s="103"/>
      <c r="BF2259" s="103"/>
      <c r="BG2259" s="103"/>
      <c r="BL2259" s="103"/>
      <c r="BM2259" s="103"/>
      <c r="BS2259" s="103"/>
      <c r="BT2259" s="103"/>
      <c r="BY2259" s="103"/>
      <c r="BZ2259" s="103"/>
      <c r="CB2259" s="103"/>
      <c r="CC2259" s="103"/>
      <c r="CF2259" s="103"/>
      <c r="CG2259" s="103"/>
      <c r="CI2259" s="103"/>
      <c r="CJ2259" s="103"/>
      <c r="CM2259" s="103"/>
      <c r="CN2259" s="103"/>
      <c r="CS2259" s="103"/>
      <c r="CT2259" s="103"/>
      <c r="CY2259" s="103"/>
      <c r="DB2259" s="103"/>
      <c r="FQ2259" s="103"/>
      <c r="FS2259" s="103"/>
      <c r="FT2259" s="103"/>
      <c r="FU2259" s="103"/>
      <c r="FV2259" s="103"/>
      <c r="FW2259" s="103"/>
      <c r="FX2259" s="103"/>
      <c r="FZ2259" s="103"/>
      <c r="GD2259" s="103"/>
    </row>
    <row r="2260" spans="6:186" ht="15" customHeight="1">
      <c r="F2260" s="103"/>
      <c r="J2260" s="103"/>
      <c r="K2260" s="103"/>
      <c r="N2260" s="103"/>
      <c r="O2260" s="103"/>
      <c r="T2260" s="103"/>
      <c r="U2260" s="103"/>
      <c r="Y2260" s="103"/>
      <c r="Z2260" s="103"/>
      <c r="AD2260" s="103"/>
      <c r="AE2260" s="103"/>
      <c r="AK2260" s="103"/>
      <c r="AL2260" s="103"/>
      <c r="AS2260" s="103"/>
      <c r="AT2260" s="103"/>
      <c r="AY2260" s="103"/>
      <c r="AZ2260" s="103"/>
      <c r="BF2260" s="103"/>
      <c r="BG2260" s="103"/>
      <c r="BL2260" s="103"/>
      <c r="BM2260" s="103"/>
      <c r="BS2260" s="103"/>
      <c r="BT2260" s="103"/>
      <c r="BY2260" s="103"/>
      <c r="BZ2260" s="103"/>
      <c r="CB2260" s="103"/>
      <c r="CC2260" s="103"/>
      <c r="CF2260" s="103"/>
      <c r="CG2260" s="103"/>
      <c r="CI2260" s="103"/>
      <c r="CJ2260" s="103"/>
      <c r="CM2260" s="103"/>
      <c r="CN2260" s="103"/>
      <c r="CS2260" s="103"/>
      <c r="CT2260" s="103"/>
      <c r="CY2260" s="103"/>
      <c r="DB2260" s="103"/>
      <c r="FQ2260" s="103"/>
      <c r="FS2260" s="103"/>
      <c r="FT2260" s="103"/>
      <c r="FU2260" s="103"/>
      <c r="FV2260" s="103"/>
      <c r="FW2260" s="103"/>
      <c r="FX2260" s="103"/>
      <c r="FZ2260" s="103"/>
      <c r="GD2260" s="103"/>
    </row>
    <row r="2261" spans="6:186" ht="15" customHeight="1">
      <c r="F2261" s="103"/>
      <c r="J2261" s="103"/>
      <c r="K2261" s="103"/>
      <c r="N2261" s="103"/>
      <c r="O2261" s="103"/>
      <c r="T2261" s="103"/>
      <c r="U2261" s="103"/>
      <c r="Y2261" s="103"/>
      <c r="Z2261" s="103"/>
      <c r="AD2261" s="103"/>
      <c r="AE2261" s="103"/>
      <c r="AK2261" s="103"/>
      <c r="AL2261" s="103"/>
      <c r="AS2261" s="103"/>
      <c r="AT2261" s="103"/>
      <c r="AY2261" s="103"/>
      <c r="AZ2261" s="103"/>
      <c r="BF2261" s="103"/>
      <c r="BG2261" s="103"/>
      <c r="BL2261" s="103"/>
      <c r="BM2261" s="103"/>
      <c r="BS2261" s="103"/>
      <c r="BT2261" s="103"/>
      <c r="BY2261" s="103"/>
      <c r="BZ2261" s="103"/>
      <c r="CB2261" s="103"/>
      <c r="CC2261" s="103"/>
      <c r="CF2261" s="103"/>
      <c r="CG2261" s="103"/>
      <c r="CI2261" s="103"/>
      <c r="CJ2261" s="103"/>
      <c r="CM2261" s="103"/>
      <c r="CN2261" s="103"/>
      <c r="CS2261" s="103"/>
      <c r="CT2261" s="103"/>
      <c r="CY2261" s="103"/>
      <c r="DB2261" s="103"/>
      <c r="FQ2261" s="103"/>
      <c r="FS2261" s="103"/>
      <c r="FT2261" s="103"/>
      <c r="FU2261" s="103"/>
      <c r="FV2261" s="103"/>
      <c r="FW2261" s="103"/>
      <c r="FX2261" s="103"/>
      <c r="FZ2261" s="103"/>
      <c r="GD2261" s="103"/>
    </row>
    <row r="2262" spans="6:186" ht="15" customHeight="1">
      <c r="F2262" s="103"/>
      <c r="J2262" s="103"/>
      <c r="K2262" s="103"/>
      <c r="N2262" s="103"/>
      <c r="O2262" s="103"/>
      <c r="T2262" s="103"/>
      <c r="U2262" s="103"/>
      <c r="Y2262" s="103"/>
      <c r="Z2262" s="103"/>
      <c r="AD2262" s="103"/>
      <c r="AE2262" s="103"/>
      <c r="AK2262" s="103"/>
      <c r="AL2262" s="103"/>
      <c r="AS2262" s="103"/>
      <c r="AT2262" s="103"/>
      <c r="AY2262" s="103"/>
      <c r="AZ2262" s="103"/>
      <c r="BF2262" s="103"/>
      <c r="BG2262" s="103"/>
      <c r="BL2262" s="103"/>
      <c r="BM2262" s="103"/>
      <c r="BS2262" s="103"/>
      <c r="BT2262" s="103"/>
      <c r="BY2262" s="103"/>
      <c r="BZ2262" s="103"/>
      <c r="CB2262" s="103"/>
      <c r="CC2262" s="103"/>
      <c r="CF2262" s="103"/>
      <c r="CG2262" s="103"/>
      <c r="CI2262" s="103"/>
      <c r="CJ2262" s="103"/>
      <c r="CM2262" s="103"/>
      <c r="CN2262" s="103"/>
      <c r="CS2262" s="103"/>
      <c r="CT2262" s="103"/>
      <c r="CY2262" s="103"/>
      <c r="DB2262" s="103"/>
      <c r="FQ2262" s="103"/>
      <c r="FS2262" s="103"/>
      <c r="FT2262" s="103"/>
      <c r="FU2262" s="103"/>
      <c r="FV2262" s="103"/>
      <c r="FW2262" s="103"/>
      <c r="FX2262" s="103"/>
      <c r="FZ2262" s="103"/>
      <c r="GD2262" s="103"/>
    </row>
    <row r="2263" spans="6:186" ht="15" customHeight="1">
      <c r="F2263" s="103"/>
      <c r="J2263" s="103"/>
      <c r="K2263" s="103"/>
      <c r="N2263" s="103"/>
      <c r="O2263" s="103"/>
      <c r="T2263" s="103"/>
      <c r="U2263" s="103"/>
      <c r="Y2263" s="103"/>
      <c r="Z2263" s="103"/>
      <c r="AD2263" s="103"/>
      <c r="AE2263" s="103"/>
      <c r="AK2263" s="103"/>
      <c r="AL2263" s="103"/>
      <c r="AS2263" s="103"/>
      <c r="AT2263" s="103"/>
      <c r="AY2263" s="103"/>
      <c r="AZ2263" s="103"/>
      <c r="BF2263" s="103"/>
      <c r="BG2263" s="103"/>
      <c r="BL2263" s="103"/>
      <c r="BM2263" s="103"/>
      <c r="BS2263" s="103"/>
      <c r="BT2263" s="103"/>
      <c r="BY2263" s="103"/>
      <c r="BZ2263" s="103"/>
      <c r="CB2263" s="103"/>
      <c r="CC2263" s="103"/>
      <c r="CF2263" s="103"/>
      <c r="CG2263" s="103"/>
      <c r="CI2263" s="103"/>
      <c r="CJ2263" s="103"/>
      <c r="CM2263" s="103"/>
      <c r="CN2263" s="103"/>
      <c r="CS2263" s="103"/>
      <c r="CT2263" s="103"/>
      <c r="CY2263" s="103"/>
      <c r="DB2263" s="103"/>
      <c r="FQ2263" s="103"/>
      <c r="FS2263" s="103"/>
      <c r="FT2263" s="103"/>
      <c r="FU2263" s="103"/>
      <c r="FV2263" s="103"/>
      <c r="FW2263" s="103"/>
      <c r="FX2263" s="103"/>
      <c r="FZ2263" s="103"/>
      <c r="GD2263" s="103"/>
    </row>
    <row r="2264" spans="6:186" ht="15" customHeight="1">
      <c r="F2264" s="103"/>
      <c r="J2264" s="103"/>
      <c r="K2264" s="103"/>
      <c r="N2264" s="103"/>
      <c r="O2264" s="103"/>
      <c r="T2264" s="103"/>
      <c r="U2264" s="103"/>
      <c r="Y2264" s="103"/>
      <c r="Z2264" s="103"/>
      <c r="AD2264" s="103"/>
      <c r="AE2264" s="103"/>
      <c r="AK2264" s="103"/>
      <c r="AL2264" s="103"/>
      <c r="AS2264" s="103"/>
      <c r="AT2264" s="103"/>
      <c r="AY2264" s="103"/>
      <c r="AZ2264" s="103"/>
      <c r="BF2264" s="103"/>
      <c r="BG2264" s="103"/>
      <c r="BL2264" s="103"/>
      <c r="BM2264" s="103"/>
      <c r="BS2264" s="103"/>
      <c r="BT2264" s="103"/>
      <c r="BY2264" s="103"/>
      <c r="BZ2264" s="103"/>
      <c r="CB2264" s="103"/>
      <c r="CC2264" s="103"/>
      <c r="CF2264" s="103"/>
      <c r="CG2264" s="103"/>
      <c r="CI2264" s="103"/>
      <c r="CJ2264" s="103"/>
      <c r="CM2264" s="103"/>
      <c r="CN2264" s="103"/>
      <c r="CS2264" s="103"/>
      <c r="CT2264" s="103"/>
      <c r="CY2264" s="103"/>
      <c r="DB2264" s="103"/>
      <c r="FQ2264" s="103"/>
      <c r="FS2264" s="103"/>
      <c r="FT2264" s="103"/>
      <c r="FU2264" s="103"/>
      <c r="FV2264" s="103"/>
      <c r="FW2264" s="103"/>
      <c r="FX2264" s="103"/>
      <c r="FZ2264" s="103"/>
      <c r="GD2264" s="103"/>
    </row>
    <row r="2265" spans="6:186" ht="15" customHeight="1">
      <c r="F2265" s="103"/>
      <c r="J2265" s="103"/>
      <c r="K2265" s="103"/>
      <c r="N2265" s="103"/>
      <c r="O2265" s="103"/>
      <c r="T2265" s="103"/>
      <c r="U2265" s="103"/>
      <c r="Y2265" s="103"/>
      <c r="Z2265" s="103"/>
      <c r="AD2265" s="103"/>
      <c r="AE2265" s="103"/>
      <c r="AK2265" s="103"/>
      <c r="AL2265" s="103"/>
      <c r="AS2265" s="103"/>
      <c r="AT2265" s="103"/>
      <c r="AY2265" s="103"/>
      <c r="AZ2265" s="103"/>
      <c r="BF2265" s="103"/>
      <c r="BG2265" s="103"/>
      <c r="BL2265" s="103"/>
      <c r="BM2265" s="103"/>
      <c r="BS2265" s="103"/>
      <c r="BT2265" s="103"/>
      <c r="BY2265" s="103"/>
      <c r="BZ2265" s="103"/>
      <c r="CB2265" s="103"/>
      <c r="CC2265" s="103"/>
      <c r="CF2265" s="103"/>
      <c r="CG2265" s="103"/>
      <c r="CI2265" s="103"/>
      <c r="CJ2265" s="103"/>
      <c r="CM2265" s="103"/>
      <c r="CN2265" s="103"/>
      <c r="CS2265" s="103"/>
      <c r="CT2265" s="103"/>
      <c r="CY2265" s="103"/>
      <c r="DB2265" s="103"/>
      <c r="FQ2265" s="103"/>
      <c r="FS2265" s="103"/>
      <c r="FT2265" s="103"/>
      <c r="FU2265" s="103"/>
      <c r="FV2265" s="103"/>
      <c r="FW2265" s="103"/>
      <c r="FX2265" s="103"/>
      <c r="FZ2265" s="103"/>
      <c r="GD2265" s="103"/>
    </row>
    <row r="2266" spans="6:186" ht="15" customHeight="1">
      <c r="F2266" s="103"/>
      <c r="J2266" s="103"/>
      <c r="K2266" s="103"/>
      <c r="N2266" s="103"/>
      <c r="O2266" s="103"/>
      <c r="T2266" s="103"/>
      <c r="U2266" s="103"/>
      <c r="Y2266" s="103"/>
      <c r="Z2266" s="103"/>
      <c r="AD2266" s="103"/>
      <c r="AE2266" s="103"/>
      <c r="AK2266" s="103"/>
      <c r="AL2266" s="103"/>
      <c r="AS2266" s="103"/>
      <c r="AT2266" s="103"/>
      <c r="AY2266" s="103"/>
      <c r="AZ2266" s="103"/>
      <c r="BF2266" s="103"/>
      <c r="BG2266" s="103"/>
      <c r="BL2266" s="103"/>
      <c r="BM2266" s="103"/>
      <c r="BS2266" s="103"/>
      <c r="BT2266" s="103"/>
      <c r="BY2266" s="103"/>
      <c r="BZ2266" s="103"/>
      <c r="CB2266" s="103"/>
      <c r="CC2266" s="103"/>
      <c r="CF2266" s="103"/>
      <c r="CG2266" s="103"/>
      <c r="CI2266" s="103"/>
      <c r="CJ2266" s="103"/>
      <c r="CM2266" s="103"/>
      <c r="CN2266" s="103"/>
      <c r="CS2266" s="103"/>
      <c r="CT2266" s="103"/>
      <c r="CY2266" s="103"/>
      <c r="DB2266" s="103"/>
      <c r="FQ2266" s="103"/>
      <c r="FS2266" s="103"/>
      <c r="FT2266" s="103"/>
      <c r="FU2266" s="103"/>
      <c r="FV2266" s="103"/>
      <c r="FW2266" s="103"/>
      <c r="FX2266" s="103"/>
      <c r="FZ2266" s="103"/>
      <c r="GD2266" s="103"/>
    </row>
    <row r="2267" spans="6:186" ht="15" customHeight="1">
      <c r="F2267" s="103"/>
      <c r="J2267" s="103"/>
      <c r="K2267" s="103"/>
      <c r="N2267" s="103"/>
      <c r="O2267" s="103"/>
      <c r="T2267" s="103"/>
      <c r="U2267" s="103"/>
      <c r="Y2267" s="103"/>
      <c r="Z2267" s="103"/>
      <c r="AD2267" s="103"/>
      <c r="AE2267" s="103"/>
      <c r="AK2267" s="103"/>
      <c r="AL2267" s="103"/>
      <c r="AS2267" s="103"/>
      <c r="AT2267" s="103"/>
      <c r="AY2267" s="103"/>
      <c r="AZ2267" s="103"/>
      <c r="BF2267" s="103"/>
      <c r="BG2267" s="103"/>
      <c r="BL2267" s="103"/>
      <c r="BM2267" s="103"/>
      <c r="BS2267" s="103"/>
      <c r="BT2267" s="103"/>
      <c r="BY2267" s="103"/>
      <c r="BZ2267" s="103"/>
      <c r="CB2267" s="103"/>
      <c r="CC2267" s="103"/>
      <c r="CF2267" s="103"/>
      <c r="CG2267" s="103"/>
      <c r="CI2267" s="103"/>
      <c r="CJ2267" s="103"/>
      <c r="CM2267" s="103"/>
      <c r="CN2267" s="103"/>
      <c r="CS2267" s="103"/>
      <c r="CT2267" s="103"/>
      <c r="CY2267" s="103"/>
      <c r="DB2267" s="103"/>
      <c r="FQ2267" s="103"/>
      <c r="FS2267" s="103"/>
      <c r="FT2267" s="103"/>
      <c r="FU2267" s="103"/>
      <c r="FV2267" s="103"/>
      <c r="FW2267" s="103"/>
      <c r="FX2267" s="103"/>
      <c r="FZ2267" s="103"/>
      <c r="GD2267" s="103"/>
    </row>
    <row r="2268" spans="6:186" ht="15" customHeight="1">
      <c r="F2268" s="103"/>
      <c r="J2268" s="103"/>
      <c r="K2268" s="103"/>
      <c r="N2268" s="103"/>
      <c r="O2268" s="103"/>
      <c r="T2268" s="103"/>
      <c r="U2268" s="103"/>
      <c r="Y2268" s="103"/>
      <c r="Z2268" s="103"/>
      <c r="AD2268" s="103"/>
      <c r="AE2268" s="103"/>
      <c r="AK2268" s="103"/>
      <c r="AL2268" s="103"/>
      <c r="AS2268" s="103"/>
      <c r="AT2268" s="103"/>
      <c r="AY2268" s="103"/>
      <c r="AZ2268" s="103"/>
      <c r="BF2268" s="103"/>
      <c r="BG2268" s="103"/>
      <c r="BL2268" s="103"/>
      <c r="BM2268" s="103"/>
      <c r="BS2268" s="103"/>
      <c r="BT2268" s="103"/>
      <c r="BY2268" s="103"/>
      <c r="BZ2268" s="103"/>
      <c r="CB2268" s="103"/>
      <c r="CC2268" s="103"/>
      <c r="CF2268" s="103"/>
      <c r="CG2268" s="103"/>
      <c r="CI2268" s="103"/>
      <c r="CJ2268" s="103"/>
      <c r="CM2268" s="103"/>
      <c r="CN2268" s="103"/>
      <c r="CS2268" s="103"/>
      <c r="CT2268" s="103"/>
      <c r="CY2268" s="103"/>
      <c r="DB2268" s="103"/>
      <c r="FQ2268" s="103"/>
      <c r="FS2268" s="103"/>
      <c r="FT2268" s="103"/>
      <c r="FU2268" s="103"/>
      <c r="FV2268" s="103"/>
      <c r="FW2268" s="103"/>
      <c r="FX2268" s="103"/>
      <c r="FZ2268" s="103"/>
      <c r="GD2268" s="103"/>
    </row>
    <row r="2269" spans="6:186" ht="15" customHeight="1">
      <c r="F2269" s="103"/>
      <c r="J2269" s="103"/>
      <c r="K2269" s="103"/>
      <c r="N2269" s="103"/>
      <c r="O2269" s="103"/>
      <c r="T2269" s="103"/>
      <c r="U2269" s="103"/>
      <c r="Y2269" s="103"/>
      <c r="Z2269" s="103"/>
      <c r="AD2269" s="103"/>
      <c r="AE2269" s="103"/>
      <c r="AK2269" s="103"/>
      <c r="AL2269" s="103"/>
      <c r="AS2269" s="103"/>
      <c r="AT2269" s="103"/>
      <c r="AY2269" s="103"/>
      <c r="AZ2269" s="103"/>
      <c r="BF2269" s="103"/>
      <c r="BG2269" s="103"/>
      <c r="BL2269" s="103"/>
      <c r="BM2269" s="103"/>
      <c r="BS2269" s="103"/>
      <c r="BT2269" s="103"/>
      <c r="BY2269" s="103"/>
      <c r="BZ2269" s="103"/>
      <c r="CB2269" s="103"/>
      <c r="CC2269" s="103"/>
      <c r="CF2269" s="103"/>
      <c r="CG2269" s="103"/>
      <c r="CI2269" s="103"/>
      <c r="CJ2269" s="103"/>
      <c r="CM2269" s="103"/>
      <c r="CN2269" s="103"/>
      <c r="CS2269" s="103"/>
      <c r="CT2269" s="103"/>
      <c r="CY2269" s="103"/>
      <c r="DB2269" s="103"/>
      <c r="FQ2269" s="103"/>
      <c r="FS2269" s="103"/>
      <c r="FT2269" s="103"/>
      <c r="FU2269" s="103"/>
      <c r="FV2269" s="103"/>
      <c r="FW2269" s="103"/>
      <c r="FX2269" s="103"/>
      <c r="FZ2269" s="103"/>
      <c r="GD2269" s="103"/>
    </row>
    <row r="2270" spans="6:186" ht="15" customHeight="1">
      <c r="F2270" s="103"/>
      <c r="J2270" s="103"/>
      <c r="K2270" s="103"/>
      <c r="N2270" s="103"/>
      <c r="O2270" s="103"/>
      <c r="T2270" s="103"/>
      <c r="U2270" s="103"/>
      <c r="Y2270" s="103"/>
      <c r="Z2270" s="103"/>
      <c r="AD2270" s="103"/>
      <c r="AE2270" s="103"/>
      <c r="AK2270" s="103"/>
      <c r="AL2270" s="103"/>
      <c r="AS2270" s="103"/>
      <c r="AT2270" s="103"/>
      <c r="AY2270" s="103"/>
      <c r="AZ2270" s="103"/>
      <c r="BF2270" s="103"/>
      <c r="BG2270" s="103"/>
      <c r="BL2270" s="103"/>
      <c r="BM2270" s="103"/>
      <c r="BS2270" s="103"/>
      <c r="BT2270" s="103"/>
      <c r="BY2270" s="103"/>
      <c r="BZ2270" s="103"/>
      <c r="CB2270" s="103"/>
      <c r="CC2270" s="103"/>
      <c r="CF2270" s="103"/>
      <c r="CG2270" s="103"/>
      <c r="CI2270" s="103"/>
      <c r="CJ2270" s="103"/>
      <c r="CM2270" s="103"/>
      <c r="CN2270" s="103"/>
      <c r="CS2270" s="103"/>
      <c r="CT2270" s="103"/>
      <c r="CY2270" s="103"/>
      <c r="DB2270" s="103"/>
      <c r="FQ2270" s="103"/>
      <c r="FS2270" s="103"/>
      <c r="FT2270" s="103"/>
      <c r="FU2270" s="103"/>
      <c r="FV2270" s="103"/>
      <c r="FW2270" s="103"/>
      <c r="FX2270" s="103"/>
      <c r="FZ2270" s="103"/>
      <c r="GD2270" s="103"/>
    </row>
    <row r="2271" spans="6:186" ht="15" customHeight="1">
      <c r="F2271" s="103"/>
      <c r="J2271" s="103"/>
      <c r="K2271" s="103"/>
      <c r="N2271" s="103"/>
      <c r="O2271" s="103"/>
      <c r="T2271" s="103"/>
      <c r="U2271" s="103"/>
      <c r="Y2271" s="103"/>
      <c r="Z2271" s="103"/>
      <c r="AD2271" s="103"/>
      <c r="AE2271" s="103"/>
      <c r="AK2271" s="103"/>
      <c r="AL2271" s="103"/>
      <c r="AS2271" s="103"/>
      <c r="AT2271" s="103"/>
      <c r="AY2271" s="103"/>
      <c r="AZ2271" s="103"/>
      <c r="BF2271" s="103"/>
      <c r="BG2271" s="103"/>
      <c r="BL2271" s="103"/>
      <c r="BM2271" s="103"/>
      <c r="BS2271" s="103"/>
      <c r="BT2271" s="103"/>
      <c r="BY2271" s="103"/>
      <c r="BZ2271" s="103"/>
      <c r="CB2271" s="103"/>
      <c r="CC2271" s="103"/>
      <c r="CF2271" s="103"/>
      <c r="CG2271" s="103"/>
      <c r="CI2271" s="103"/>
      <c r="CJ2271" s="103"/>
      <c r="CM2271" s="103"/>
      <c r="CN2271" s="103"/>
      <c r="CS2271" s="103"/>
      <c r="CT2271" s="103"/>
      <c r="CY2271" s="103"/>
      <c r="DB2271" s="103"/>
      <c r="FQ2271" s="103"/>
      <c r="FS2271" s="103"/>
      <c r="FT2271" s="103"/>
      <c r="FU2271" s="103"/>
      <c r="FV2271" s="103"/>
      <c r="FW2271" s="103"/>
      <c r="FX2271" s="103"/>
      <c r="FZ2271" s="103"/>
      <c r="GD2271" s="103"/>
    </row>
    <row r="2272" spans="6:186" ht="15" customHeight="1">
      <c r="F2272" s="103"/>
      <c r="J2272" s="103"/>
      <c r="K2272" s="103"/>
      <c r="N2272" s="103"/>
      <c r="O2272" s="103"/>
      <c r="T2272" s="103"/>
      <c r="U2272" s="103"/>
      <c r="Y2272" s="103"/>
      <c r="Z2272" s="103"/>
      <c r="AD2272" s="103"/>
      <c r="AE2272" s="103"/>
      <c r="AK2272" s="103"/>
      <c r="AL2272" s="103"/>
      <c r="AS2272" s="103"/>
      <c r="AT2272" s="103"/>
      <c r="AY2272" s="103"/>
      <c r="AZ2272" s="103"/>
      <c r="BF2272" s="103"/>
      <c r="BG2272" s="103"/>
      <c r="BL2272" s="103"/>
      <c r="BM2272" s="103"/>
      <c r="BS2272" s="103"/>
      <c r="BT2272" s="103"/>
      <c r="BY2272" s="103"/>
      <c r="BZ2272" s="103"/>
      <c r="CB2272" s="103"/>
      <c r="CC2272" s="103"/>
      <c r="CF2272" s="103"/>
      <c r="CG2272" s="103"/>
      <c r="CI2272" s="103"/>
      <c r="CJ2272" s="103"/>
      <c r="CM2272" s="103"/>
      <c r="CN2272" s="103"/>
      <c r="CS2272" s="103"/>
      <c r="CT2272" s="103"/>
      <c r="CY2272" s="103"/>
      <c r="DB2272" s="103"/>
      <c r="FQ2272" s="103"/>
      <c r="FS2272" s="103"/>
      <c r="FT2272" s="103"/>
      <c r="FU2272" s="103"/>
      <c r="FV2272" s="103"/>
      <c r="FW2272" s="103"/>
      <c r="FX2272" s="103"/>
      <c r="FZ2272" s="103"/>
      <c r="GD2272" s="103"/>
    </row>
    <row r="2273" spans="6:186" ht="15" customHeight="1">
      <c r="F2273" s="103"/>
      <c r="J2273" s="103"/>
      <c r="K2273" s="103"/>
      <c r="N2273" s="103"/>
      <c r="O2273" s="103"/>
      <c r="T2273" s="103"/>
      <c r="U2273" s="103"/>
      <c r="Y2273" s="103"/>
      <c r="Z2273" s="103"/>
      <c r="AD2273" s="103"/>
      <c r="AE2273" s="103"/>
      <c r="AK2273" s="103"/>
      <c r="AL2273" s="103"/>
      <c r="AS2273" s="103"/>
      <c r="AT2273" s="103"/>
      <c r="AY2273" s="103"/>
      <c r="AZ2273" s="103"/>
      <c r="BF2273" s="103"/>
      <c r="BG2273" s="103"/>
      <c r="BL2273" s="103"/>
      <c r="BM2273" s="103"/>
      <c r="BS2273" s="103"/>
      <c r="BT2273" s="103"/>
      <c r="BY2273" s="103"/>
      <c r="BZ2273" s="103"/>
      <c r="CB2273" s="103"/>
      <c r="CC2273" s="103"/>
      <c r="CF2273" s="103"/>
      <c r="CG2273" s="103"/>
      <c r="CI2273" s="103"/>
      <c r="CJ2273" s="103"/>
      <c r="CM2273" s="103"/>
      <c r="CN2273" s="103"/>
      <c r="CS2273" s="103"/>
      <c r="CT2273" s="103"/>
      <c r="CY2273" s="103"/>
      <c r="DB2273" s="103"/>
      <c r="FQ2273" s="103"/>
      <c r="FS2273" s="103"/>
      <c r="FT2273" s="103"/>
      <c r="FU2273" s="103"/>
      <c r="FV2273" s="103"/>
      <c r="FW2273" s="103"/>
      <c r="FX2273" s="103"/>
      <c r="FZ2273" s="103"/>
      <c r="GD2273" s="103"/>
    </row>
    <row r="2274" spans="6:186" ht="15" customHeight="1">
      <c r="F2274" s="103"/>
      <c r="J2274" s="103"/>
      <c r="K2274" s="103"/>
      <c r="N2274" s="103"/>
      <c r="O2274" s="103"/>
      <c r="T2274" s="103"/>
      <c r="U2274" s="103"/>
      <c r="Y2274" s="103"/>
      <c r="Z2274" s="103"/>
      <c r="AD2274" s="103"/>
      <c r="AE2274" s="103"/>
      <c r="AK2274" s="103"/>
      <c r="AL2274" s="103"/>
      <c r="AS2274" s="103"/>
      <c r="AT2274" s="103"/>
      <c r="AY2274" s="103"/>
      <c r="AZ2274" s="103"/>
      <c r="BF2274" s="103"/>
      <c r="BG2274" s="103"/>
      <c r="BL2274" s="103"/>
      <c r="BM2274" s="103"/>
      <c r="BS2274" s="103"/>
      <c r="BT2274" s="103"/>
      <c r="BY2274" s="103"/>
      <c r="BZ2274" s="103"/>
      <c r="CB2274" s="103"/>
      <c r="CC2274" s="103"/>
      <c r="CF2274" s="103"/>
      <c r="CG2274" s="103"/>
      <c r="CI2274" s="103"/>
      <c r="CJ2274" s="103"/>
      <c r="CM2274" s="103"/>
      <c r="CN2274" s="103"/>
      <c r="CS2274" s="103"/>
      <c r="CT2274" s="103"/>
      <c r="CY2274" s="103"/>
      <c r="DB2274" s="103"/>
      <c r="FQ2274" s="103"/>
      <c r="FS2274" s="103"/>
      <c r="FT2274" s="103"/>
      <c r="FU2274" s="103"/>
      <c r="FV2274" s="103"/>
      <c r="FW2274" s="103"/>
      <c r="FX2274" s="103"/>
      <c r="FZ2274" s="103"/>
      <c r="GD2274" s="103"/>
    </row>
    <row r="2275" spans="6:186" ht="15" customHeight="1">
      <c r="F2275" s="103"/>
      <c r="J2275" s="103"/>
      <c r="K2275" s="103"/>
      <c r="N2275" s="103"/>
      <c r="O2275" s="103"/>
      <c r="T2275" s="103"/>
      <c r="U2275" s="103"/>
      <c r="Y2275" s="103"/>
      <c r="Z2275" s="103"/>
      <c r="AD2275" s="103"/>
      <c r="AE2275" s="103"/>
      <c r="AK2275" s="103"/>
      <c r="AL2275" s="103"/>
      <c r="AS2275" s="103"/>
      <c r="AT2275" s="103"/>
      <c r="AY2275" s="103"/>
      <c r="AZ2275" s="103"/>
      <c r="BF2275" s="103"/>
      <c r="BG2275" s="103"/>
      <c r="BL2275" s="103"/>
      <c r="BM2275" s="103"/>
      <c r="BS2275" s="103"/>
      <c r="BT2275" s="103"/>
      <c r="BY2275" s="103"/>
      <c r="BZ2275" s="103"/>
      <c r="CB2275" s="103"/>
      <c r="CC2275" s="103"/>
      <c r="CF2275" s="103"/>
      <c r="CG2275" s="103"/>
      <c r="CI2275" s="103"/>
      <c r="CJ2275" s="103"/>
      <c r="CM2275" s="103"/>
      <c r="CN2275" s="103"/>
      <c r="CS2275" s="103"/>
      <c r="CT2275" s="103"/>
      <c r="CY2275" s="103"/>
      <c r="DB2275" s="103"/>
      <c r="FQ2275" s="103"/>
      <c r="FS2275" s="103"/>
      <c r="FT2275" s="103"/>
      <c r="FU2275" s="103"/>
      <c r="FV2275" s="103"/>
      <c r="FW2275" s="103"/>
      <c r="FX2275" s="103"/>
      <c r="FZ2275" s="103"/>
      <c r="GD2275" s="103"/>
    </row>
    <row r="2276" spans="6:186" ht="15" customHeight="1">
      <c r="F2276" s="103"/>
      <c r="J2276" s="103"/>
      <c r="K2276" s="103"/>
      <c r="N2276" s="103"/>
      <c r="O2276" s="103"/>
      <c r="T2276" s="103"/>
      <c r="U2276" s="103"/>
      <c r="Y2276" s="103"/>
      <c r="Z2276" s="103"/>
      <c r="AD2276" s="103"/>
      <c r="AE2276" s="103"/>
      <c r="AK2276" s="103"/>
      <c r="AL2276" s="103"/>
      <c r="AS2276" s="103"/>
      <c r="AT2276" s="103"/>
      <c r="AY2276" s="103"/>
      <c r="AZ2276" s="103"/>
      <c r="BF2276" s="103"/>
      <c r="BG2276" s="103"/>
      <c r="BL2276" s="103"/>
      <c r="BM2276" s="103"/>
      <c r="BS2276" s="103"/>
      <c r="BT2276" s="103"/>
      <c r="BY2276" s="103"/>
      <c r="BZ2276" s="103"/>
      <c r="CB2276" s="103"/>
      <c r="CC2276" s="103"/>
      <c r="CF2276" s="103"/>
      <c r="CG2276" s="103"/>
      <c r="CI2276" s="103"/>
      <c r="CJ2276" s="103"/>
      <c r="CM2276" s="103"/>
      <c r="CN2276" s="103"/>
      <c r="CS2276" s="103"/>
      <c r="CT2276" s="103"/>
      <c r="CY2276" s="103"/>
      <c r="DB2276" s="103"/>
      <c r="FQ2276" s="103"/>
      <c r="FS2276" s="103"/>
      <c r="FT2276" s="103"/>
      <c r="FU2276" s="103"/>
      <c r="FV2276" s="103"/>
      <c r="FW2276" s="103"/>
      <c r="FX2276" s="103"/>
      <c r="FZ2276" s="103"/>
      <c r="GD2276" s="103"/>
    </row>
    <row r="2277" spans="6:186" ht="15" customHeight="1">
      <c r="F2277" s="103"/>
      <c r="J2277" s="103"/>
      <c r="K2277" s="103"/>
      <c r="N2277" s="103"/>
      <c r="O2277" s="103"/>
      <c r="T2277" s="103"/>
      <c r="U2277" s="103"/>
      <c r="Y2277" s="103"/>
      <c r="Z2277" s="103"/>
      <c r="AD2277" s="103"/>
      <c r="AE2277" s="103"/>
      <c r="AK2277" s="103"/>
      <c r="AL2277" s="103"/>
      <c r="AS2277" s="103"/>
      <c r="AT2277" s="103"/>
      <c r="AY2277" s="103"/>
      <c r="AZ2277" s="103"/>
      <c r="BF2277" s="103"/>
      <c r="BG2277" s="103"/>
      <c r="BL2277" s="103"/>
      <c r="BM2277" s="103"/>
      <c r="BS2277" s="103"/>
      <c r="BT2277" s="103"/>
      <c r="BY2277" s="103"/>
      <c r="BZ2277" s="103"/>
      <c r="CB2277" s="103"/>
      <c r="CC2277" s="103"/>
      <c r="CF2277" s="103"/>
      <c r="CG2277" s="103"/>
      <c r="CI2277" s="103"/>
      <c r="CJ2277" s="103"/>
      <c r="CM2277" s="103"/>
      <c r="CN2277" s="103"/>
      <c r="CS2277" s="103"/>
      <c r="CT2277" s="103"/>
      <c r="CY2277" s="103"/>
      <c r="DB2277" s="103"/>
      <c r="FQ2277" s="103"/>
      <c r="FS2277" s="103"/>
      <c r="FT2277" s="103"/>
      <c r="FU2277" s="103"/>
      <c r="FV2277" s="103"/>
      <c r="FW2277" s="103"/>
      <c r="FX2277" s="103"/>
      <c r="FZ2277" s="103"/>
      <c r="GD2277" s="103"/>
    </row>
    <row r="2278" spans="6:186" ht="15" customHeight="1">
      <c r="F2278" s="103"/>
      <c r="J2278" s="103"/>
      <c r="K2278" s="103"/>
      <c r="N2278" s="103"/>
      <c r="O2278" s="103"/>
      <c r="T2278" s="103"/>
      <c r="U2278" s="103"/>
      <c r="Y2278" s="103"/>
      <c r="Z2278" s="103"/>
      <c r="AD2278" s="103"/>
      <c r="AE2278" s="103"/>
      <c r="AK2278" s="103"/>
      <c r="AL2278" s="103"/>
      <c r="AS2278" s="103"/>
      <c r="AT2278" s="103"/>
      <c r="AY2278" s="103"/>
      <c r="AZ2278" s="103"/>
      <c r="BF2278" s="103"/>
      <c r="BG2278" s="103"/>
      <c r="BL2278" s="103"/>
      <c r="BM2278" s="103"/>
      <c r="BS2278" s="103"/>
      <c r="BT2278" s="103"/>
      <c r="BY2278" s="103"/>
      <c r="BZ2278" s="103"/>
      <c r="CB2278" s="103"/>
      <c r="CC2278" s="103"/>
      <c r="CF2278" s="103"/>
      <c r="CG2278" s="103"/>
      <c r="CI2278" s="103"/>
      <c r="CJ2278" s="103"/>
      <c r="CM2278" s="103"/>
      <c r="CN2278" s="103"/>
      <c r="CS2278" s="103"/>
      <c r="CT2278" s="103"/>
      <c r="CY2278" s="103"/>
      <c r="DB2278" s="103"/>
      <c r="FQ2278" s="103"/>
      <c r="FS2278" s="103"/>
      <c r="FT2278" s="103"/>
      <c r="FU2278" s="103"/>
      <c r="FV2278" s="103"/>
      <c r="FW2278" s="103"/>
      <c r="FX2278" s="103"/>
      <c r="FZ2278" s="103"/>
      <c r="GD2278" s="103"/>
    </row>
    <row r="2279" spans="6:186" ht="15" customHeight="1">
      <c r="F2279" s="103"/>
      <c r="J2279" s="103"/>
      <c r="K2279" s="103"/>
      <c r="N2279" s="103"/>
      <c r="O2279" s="103"/>
      <c r="T2279" s="103"/>
      <c r="U2279" s="103"/>
      <c r="Y2279" s="103"/>
      <c r="Z2279" s="103"/>
      <c r="AD2279" s="103"/>
      <c r="AE2279" s="103"/>
      <c r="AK2279" s="103"/>
      <c r="AL2279" s="103"/>
      <c r="AS2279" s="103"/>
      <c r="AT2279" s="103"/>
      <c r="AY2279" s="103"/>
      <c r="AZ2279" s="103"/>
      <c r="BF2279" s="103"/>
      <c r="BG2279" s="103"/>
      <c r="BL2279" s="103"/>
      <c r="BM2279" s="103"/>
      <c r="BS2279" s="103"/>
      <c r="BT2279" s="103"/>
      <c r="BY2279" s="103"/>
      <c r="BZ2279" s="103"/>
      <c r="CB2279" s="103"/>
      <c r="CC2279" s="103"/>
      <c r="CF2279" s="103"/>
      <c r="CG2279" s="103"/>
      <c r="CI2279" s="103"/>
      <c r="CJ2279" s="103"/>
      <c r="CM2279" s="103"/>
      <c r="CN2279" s="103"/>
      <c r="CS2279" s="103"/>
      <c r="CT2279" s="103"/>
      <c r="CY2279" s="103"/>
      <c r="DB2279" s="103"/>
      <c r="FQ2279" s="103"/>
      <c r="FS2279" s="103"/>
      <c r="FT2279" s="103"/>
      <c r="FU2279" s="103"/>
      <c r="FV2279" s="103"/>
      <c r="FW2279" s="103"/>
      <c r="FX2279" s="103"/>
      <c r="FZ2279" s="103"/>
      <c r="GD2279" s="103"/>
    </row>
    <row r="2280" spans="6:186" ht="15" customHeight="1">
      <c r="F2280" s="103"/>
      <c r="J2280" s="103"/>
      <c r="K2280" s="103"/>
      <c r="N2280" s="103"/>
      <c r="O2280" s="103"/>
      <c r="T2280" s="103"/>
      <c r="U2280" s="103"/>
      <c r="Y2280" s="103"/>
      <c r="Z2280" s="103"/>
      <c r="AD2280" s="103"/>
      <c r="AE2280" s="103"/>
      <c r="AK2280" s="103"/>
      <c r="AL2280" s="103"/>
      <c r="AS2280" s="103"/>
      <c r="AT2280" s="103"/>
      <c r="AY2280" s="103"/>
      <c r="AZ2280" s="103"/>
      <c r="BF2280" s="103"/>
      <c r="BG2280" s="103"/>
      <c r="BL2280" s="103"/>
      <c r="BM2280" s="103"/>
      <c r="BS2280" s="103"/>
      <c r="BT2280" s="103"/>
      <c r="BY2280" s="103"/>
      <c r="BZ2280" s="103"/>
      <c r="CB2280" s="103"/>
      <c r="CC2280" s="103"/>
      <c r="CF2280" s="103"/>
      <c r="CG2280" s="103"/>
      <c r="CI2280" s="103"/>
      <c r="CJ2280" s="103"/>
      <c r="CM2280" s="103"/>
      <c r="CN2280" s="103"/>
      <c r="CS2280" s="103"/>
      <c r="CT2280" s="103"/>
      <c r="CY2280" s="103"/>
      <c r="DB2280" s="103"/>
      <c r="FQ2280" s="103"/>
      <c r="FS2280" s="103"/>
      <c r="FT2280" s="103"/>
      <c r="FU2280" s="103"/>
      <c r="FV2280" s="103"/>
      <c r="FW2280" s="103"/>
      <c r="FX2280" s="103"/>
      <c r="FZ2280" s="103"/>
      <c r="GD2280" s="103"/>
    </row>
    <row r="2281" spans="6:186" ht="15" customHeight="1">
      <c r="F2281" s="103"/>
      <c r="J2281" s="103"/>
      <c r="K2281" s="103"/>
      <c r="N2281" s="103"/>
      <c r="O2281" s="103"/>
      <c r="T2281" s="103"/>
      <c r="U2281" s="103"/>
      <c r="Y2281" s="103"/>
      <c r="Z2281" s="103"/>
      <c r="AD2281" s="103"/>
      <c r="AE2281" s="103"/>
      <c r="AK2281" s="103"/>
      <c r="AL2281" s="103"/>
      <c r="AS2281" s="103"/>
      <c r="AT2281" s="103"/>
      <c r="AY2281" s="103"/>
      <c r="AZ2281" s="103"/>
      <c r="BF2281" s="103"/>
      <c r="BG2281" s="103"/>
      <c r="BL2281" s="103"/>
      <c r="BM2281" s="103"/>
      <c r="BS2281" s="103"/>
      <c r="BT2281" s="103"/>
      <c r="BY2281" s="103"/>
      <c r="BZ2281" s="103"/>
      <c r="CB2281" s="103"/>
      <c r="CC2281" s="103"/>
      <c r="CF2281" s="103"/>
      <c r="CG2281" s="103"/>
      <c r="CI2281" s="103"/>
      <c r="CJ2281" s="103"/>
      <c r="CM2281" s="103"/>
      <c r="CN2281" s="103"/>
      <c r="CS2281" s="103"/>
      <c r="CT2281" s="103"/>
      <c r="CY2281" s="103"/>
      <c r="DB2281" s="103"/>
      <c r="FQ2281" s="103"/>
      <c r="FS2281" s="103"/>
      <c r="FT2281" s="103"/>
      <c r="FU2281" s="103"/>
      <c r="FV2281" s="103"/>
      <c r="FW2281" s="103"/>
      <c r="FX2281" s="103"/>
      <c r="FZ2281" s="103"/>
      <c r="GD2281" s="103"/>
    </row>
    <row r="2282" spans="6:186" ht="15" customHeight="1">
      <c r="F2282" s="103"/>
      <c r="J2282" s="103"/>
      <c r="K2282" s="103"/>
      <c r="N2282" s="103"/>
      <c r="O2282" s="103"/>
      <c r="T2282" s="103"/>
      <c r="U2282" s="103"/>
      <c r="Y2282" s="103"/>
      <c r="Z2282" s="103"/>
      <c r="AD2282" s="103"/>
      <c r="AE2282" s="103"/>
      <c r="AK2282" s="103"/>
      <c r="AL2282" s="103"/>
      <c r="AS2282" s="103"/>
      <c r="AT2282" s="103"/>
      <c r="AY2282" s="103"/>
      <c r="AZ2282" s="103"/>
      <c r="BF2282" s="103"/>
      <c r="BG2282" s="103"/>
      <c r="BL2282" s="103"/>
      <c r="BM2282" s="103"/>
      <c r="BS2282" s="103"/>
      <c r="BT2282" s="103"/>
      <c r="BY2282" s="103"/>
      <c r="BZ2282" s="103"/>
      <c r="CB2282" s="103"/>
      <c r="CC2282" s="103"/>
      <c r="CF2282" s="103"/>
      <c r="CG2282" s="103"/>
      <c r="CI2282" s="103"/>
      <c r="CJ2282" s="103"/>
      <c r="CM2282" s="103"/>
      <c r="CN2282" s="103"/>
      <c r="CS2282" s="103"/>
      <c r="CT2282" s="103"/>
      <c r="CY2282" s="103"/>
      <c r="DB2282" s="103"/>
      <c r="FQ2282" s="103"/>
      <c r="FS2282" s="103"/>
      <c r="FT2282" s="103"/>
      <c r="FU2282" s="103"/>
      <c r="FV2282" s="103"/>
      <c r="FW2282" s="103"/>
      <c r="FX2282" s="103"/>
      <c r="FZ2282" s="103"/>
      <c r="GD2282" s="103"/>
    </row>
    <row r="2283" spans="6:186" ht="15" customHeight="1">
      <c r="F2283" s="103"/>
      <c r="J2283" s="103"/>
      <c r="K2283" s="103"/>
      <c r="N2283" s="103"/>
      <c r="O2283" s="103"/>
      <c r="T2283" s="103"/>
      <c r="U2283" s="103"/>
      <c r="Y2283" s="103"/>
      <c r="Z2283" s="103"/>
      <c r="AD2283" s="103"/>
      <c r="AE2283" s="103"/>
      <c r="AK2283" s="103"/>
      <c r="AL2283" s="103"/>
      <c r="AS2283" s="103"/>
      <c r="AT2283" s="103"/>
      <c r="AY2283" s="103"/>
      <c r="AZ2283" s="103"/>
      <c r="BF2283" s="103"/>
      <c r="BG2283" s="103"/>
      <c r="BL2283" s="103"/>
      <c r="BM2283" s="103"/>
      <c r="BS2283" s="103"/>
      <c r="BT2283" s="103"/>
      <c r="BY2283" s="103"/>
      <c r="BZ2283" s="103"/>
      <c r="CB2283" s="103"/>
      <c r="CC2283" s="103"/>
      <c r="CF2283" s="103"/>
      <c r="CG2283" s="103"/>
      <c r="CI2283" s="103"/>
      <c r="CJ2283" s="103"/>
      <c r="CM2283" s="103"/>
      <c r="CN2283" s="103"/>
      <c r="CS2283" s="103"/>
      <c r="CT2283" s="103"/>
      <c r="CY2283" s="103"/>
      <c r="DB2283" s="103"/>
      <c r="FQ2283" s="103"/>
      <c r="FS2283" s="103"/>
      <c r="FT2283" s="103"/>
      <c r="FU2283" s="103"/>
      <c r="FV2283" s="103"/>
      <c r="FW2283" s="103"/>
      <c r="FX2283" s="103"/>
      <c r="FZ2283" s="103"/>
      <c r="GD2283" s="103"/>
    </row>
    <row r="2284" spans="6:186" ht="15" customHeight="1">
      <c r="F2284" s="103"/>
      <c r="J2284" s="103"/>
      <c r="K2284" s="103"/>
      <c r="N2284" s="103"/>
      <c r="O2284" s="103"/>
      <c r="T2284" s="103"/>
      <c r="U2284" s="103"/>
      <c r="Y2284" s="103"/>
      <c r="Z2284" s="103"/>
      <c r="AD2284" s="103"/>
      <c r="AE2284" s="103"/>
      <c r="AK2284" s="103"/>
      <c r="AL2284" s="103"/>
      <c r="AS2284" s="103"/>
      <c r="AT2284" s="103"/>
      <c r="AY2284" s="103"/>
      <c r="AZ2284" s="103"/>
      <c r="BF2284" s="103"/>
      <c r="BG2284" s="103"/>
      <c r="BL2284" s="103"/>
      <c r="BM2284" s="103"/>
      <c r="BS2284" s="103"/>
      <c r="BT2284" s="103"/>
      <c r="BY2284" s="103"/>
      <c r="BZ2284" s="103"/>
      <c r="CB2284" s="103"/>
      <c r="CC2284" s="103"/>
      <c r="CF2284" s="103"/>
      <c r="CG2284" s="103"/>
      <c r="CI2284" s="103"/>
      <c r="CJ2284" s="103"/>
      <c r="CM2284" s="103"/>
      <c r="CN2284" s="103"/>
      <c r="CS2284" s="103"/>
      <c r="CT2284" s="103"/>
      <c r="CY2284" s="103"/>
      <c r="DB2284" s="103"/>
      <c r="FQ2284" s="103"/>
      <c r="FS2284" s="103"/>
      <c r="FT2284" s="103"/>
      <c r="FU2284" s="103"/>
      <c r="FV2284" s="103"/>
      <c r="FW2284" s="103"/>
      <c r="FX2284" s="103"/>
      <c r="FZ2284" s="103"/>
      <c r="GD2284" s="103"/>
    </row>
    <row r="2285" spans="6:186" ht="15" customHeight="1">
      <c r="F2285" s="103"/>
      <c r="J2285" s="103"/>
      <c r="K2285" s="103"/>
      <c r="N2285" s="103"/>
      <c r="O2285" s="103"/>
      <c r="T2285" s="103"/>
      <c r="U2285" s="103"/>
      <c r="Y2285" s="103"/>
      <c r="Z2285" s="103"/>
      <c r="AD2285" s="103"/>
      <c r="AE2285" s="103"/>
      <c r="AK2285" s="103"/>
      <c r="AL2285" s="103"/>
      <c r="AS2285" s="103"/>
      <c r="AT2285" s="103"/>
      <c r="AY2285" s="103"/>
      <c r="AZ2285" s="103"/>
      <c r="BF2285" s="103"/>
      <c r="BG2285" s="103"/>
      <c r="BL2285" s="103"/>
      <c r="BM2285" s="103"/>
      <c r="BS2285" s="103"/>
      <c r="BT2285" s="103"/>
      <c r="BY2285" s="103"/>
      <c r="BZ2285" s="103"/>
      <c r="CB2285" s="103"/>
      <c r="CC2285" s="103"/>
      <c r="CF2285" s="103"/>
      <c r="CG2285" s="103"/>
      <c r="CI2285" s="103"/>
      <c r="CJ2285" s="103"/>
      <c r="CM2285" s="103"/>
      <c r="CN2285" s="103"/>
      <c r="CS2285" s="103"/>
      <c r="CT2285" s="103"/>
      <c r="CY2285" s="103"/>
      <c r="DB2285" s="103"/>
      <c r="FQ2285" s="103"/>
      <c r="FS2285" s="103"/>
      <c r="FT2285" s="103"/>
      <c r="FU2285" s="103"/>
      <c r="FV2285" s="103"/>
      <c r="FW2285" s="103"/>
      <c r="FX2285" s="103"/>
      <c r="FZ2285" s="103"/>
      <c r="GD2285" s="103"/>
    </row>
    <row r="2286" spans="6:186" ht="15" customHeight="1">
      <c r="F2286" s="103"/>
      <c r="J2286" s="103"/>
      <c r="K2286" s="103"/>
      <c r="N2286" s="103"/>
      <c r="O2286" s="103"/>
      <c r="T2286" s="103"/>
      <c r="U2286" s="103"/>
      <c r="Y2286" s="103"/>
      <c r="Z2286" s="103"/>
      <c r="AD2286" s="103"/>
      <c r="AE2286" s="103"/>
      <c r="AK2286" s="103"/>
      <c r="AL2286" s="103"/>
      <c r="AS2286" s="103"/>
      <c r="AT2286" s="103"/>
      <c r="AY2286" s="103"/>
      <c r="AZ2286" s="103"/>
      <c r="BF2286" s="103"/>
      <c r="BG2286" s="103"/>
      <c r="BL2286" s="103"/>
      <c r="BM2286" s="103"/>
      <c r="BS2286" s="103"/>
      <c r="BT2286" s="103"/>
      <c r="BY2286" s="103"/>
      <c r="BZ2286" s="103"/>
      <c r="CB2286" s="103"/>
      <c r="CC2286" s="103"/>
      <c r="CF2286" s="103"/>
      <c r="CG2286" s="103"/>
      <c r="CI2286" s="103"/>
      <c r="CJ2286" s="103"/>
      <c r="CM2286" s="103"/>
      <c r="CN2286" s="103"/>
      <c r="CS2286" s="103"/>
      <c r="CT2286" s="103"/>
      <c r="CY2286" s="103"/>
      <c r="DB2286" s="103"/>
      <c r="FQ2286" s="103"/>
      <c r="FS2286" s="103"/>
      <c r="FT2286" s="103"/>
      <c r="FU2286" s="103"/>
      <c r="FV2286" s="103"/>
      <c r="FW2286" s="103"/>
      <c r="FX2286" s="103"/>
      <c r="FZ2286" s="103"/>
      <c r="GD2286" s="103"/>
    </row>
    <row r="2287" spans="6:186" ht="15" customHeight="1">
      <c r="F2287" s="103"/>
      <c r="J2287" s="103"/>
      <c r="K2287" s="103"/>
      <c r="N2287" s="103"/>
      <c r="O2287" s="103"/>
      <c r="T2287" s="103"/>
      <c r="U2287" s="103"/>
      <c r="Y2287" s="103"/>
      <c r="Z2287" s="103"/>
      <c r="AD2287" s="103"/>
      <c r="AE2287" s="103"/>
      <c r="AK2287" s="103"/>
      <c r="AL2287" s="103"/>
      <c r="AS2287" s="103"/>
      <c r="AT2287" s="103"/>
      <c r="AY2287" s="103"/>
      <c r="AZ2287" s="103"/>
      <c r="BF2287" s="103"/>
      <c r="BG2287" s="103"/>
      <c r="BL2287" s="103"/>
      <c r="BM2287" s="103"/>
      <c r="BS2287" s="103"/>
      <c r="BT2287" s="103"/>
      <c r="BY2287" s="103"/>
      <c r="BZ2287" s="103"/>
      <c r="CB2287" s="103"/>
      <c r="CC2287" s="103"/>
      <c r="CF2287" s="103"/>
      <c r="CG2287" s="103"/>
      <c r="CI2287" s="103"/>
      <c r="CJ2287" s="103"/>
      <c r="CM2287" s="103"/>
      <c r="CN2287" s="103"/>
      <c r="CS2287" s="103"/>
      <c r="CT2287" s="103"/>
      <c r="CY2287" s="103"/>
      <c r="DB2287" s="103"/>
      <c r="FQ2287" s="103"/>
      <c r="FS2287" s="103"/>
      <c r="FT2287" s="103"/>
      <c r="FU2287" s="103"/>
      <c r="FV2287" s="103"/>
      <c r="FW2287" s="103"/>
      <c r="FX2287" s="103"/>
      <c r="FZ2287" s="103"/>
      <c r="GD2287" s="103"/>
    </row>
    <row r="2288" spans="6:186" ht="15" customHeight="1">
      <c r="F2288" s="103"/>
      <c r="J2288" s="103"/>
      <c r="K2288" s="103"/>
      <c r="N2288" s="103"/>
      <c r="O2288" s="103"/>
      <c r="T2288" s="103"/>
      <c r="U2288" s="103"/>
      <c r="Y2288" s="103"/>
      <c r="Z2288" s="103"/>
      <c r="AD2288" s="103"/>
      <c r="AE2288" s="103"/>
      <c r="AK2288" s="103"/>
      <c r="AL2288" s="103"/>
      <c r="AS2288" s="103"/>
      <c r="AT2288" s="103"/>
      <c r="AY2288" s="103"/>
      <c r="AZ2288" s="103"/>
      <c r="BF2288" s="103"/>
      <c r="BG2288" s="103"/>
      <c r="BL2288" s="103"/>
      <c r="BM2288" s="103"/>
      <c r="BS2288" s="103"/>
      <c r="BT2288" s="103"/>
      <c r="BY2288" s="103"/>
      <c r="BZ2288" s="103"/>
      <c r="CB2288" s="103"/>
      <c r="CC2288" s="103"/>
      <c r="CF2288" s="103"/>
      <c r="CG2288" s="103"/>
      <c r="CI2288" s="103"/>
      <c r="CJ2288" s="103"/>
      <c r="CM2288" s="103"/>
      <c r="CN2288" s="103"/>
      <c r="CS2288" s="103"/>
      <c r="CT2288" s="103"/>
      <c r="CY2288" s="103"/>
      <c r="DB2288" s="103"/>
      <c r="FQ2288" s="103"/>
      <c r="FS2288" s="103"/>
      <c r="FT2288" s="103"/>
      <c r="FU2288" s="103"/>
      <c r="FV2288" s="103"/>
      <c r="FW2288" s="103"/>
      <c r="FX2288" s="103"/>
      <c r="FZ2288" s="103"/>
      <c r="GD2288" s="103"/>
    </row>
    <row r="2289" spans="6:186" ht="15" customHeight="1">
      <c r="F2289" s="103"/>
      <c r="J2289" s="103"/>
      <c r="K2289" s="103"/>
      <c r="N2289" s="103"/>
      <c r="O2289" s="103"/>
      <c r="T2289" s="103"/>
      <c r="U2289" s="103"/>
      <c r="Y2289" s="103"/>
      <c r="Z2289" s="103"/>
      <c r="AD2289" s="103"/>
      <c r="AE2289" s="103"/>
      <c r="AK2289" s="103"/>
      <c r="AL2289" s="103"/>
      <c r="AS2289" s="103"/>
      <c r="AT2289" s="103"/>
      <c r="AY2289" s="103"/>
      <c r="AZ2289" s="103"/>
      <c r="BF2289" s="103"/>
      <c r="BG2289" s="103"/>
      <c r="BL2289" s="103"/>
      <c r="BM2289" s="103"/>
      <c r="BS2289" s="103"/>
      <c r="BT2289" s="103"/>
      <c r="BY2289" s="103"/>
      <c r="BZ2289" s="103"/>
      <c r="CB2289" s="103"/>
      <c r="CC2289" s="103"/>
      <c r="CF2289" s="103"/>
      <c r="CG2289" s="103"/>
      <c r="CI2289" s="103"/>
      <c r="CJ2289" s="103"/>
      <c r="CM2289" s="103"/>
      <c r="CN2289" s="103"/>
      <c r="CS2289" s="103"/>
      <c r="CT2289" s="103"/>
      <c r="CY2289" s="103"/>
      <c r="DB2289" s="103"/>
      <c r="FQ2289" s="103"/>
      <c r="FS2289" s="103"/>
      <c r="FT2289" s="103"/>
      <c r="FU2289" s="103"/>
      <c r="FV2289" s="103"/>
      <c r="FW2289" s="103"/>
      <c r="FX2289" s="103"/>
      <c r="FZ2289" s="103"/>
      <c r="GD2289" s="103"/>
    </row>
    <row r="2290" spans="6:186" ht="15" customHeight="1">
      <c r="F2290" s="103"/>
      <c r="J2290" s="103"/>
      <c r="K2290" s="103"/>
      <c r="N2290" s="103"/>
      <c r="O2290" s="103"/>
      <c r="T2290" s="103"/>
      <c r="U2290" s="103"/>
      <c r="Y2290" s="103"/>
      <c r="Z2290" s="103"/>
      <c r="AD2290" s="103"/>
      <c r="AE2290" s="103"/>
      <c r="AK2290" s="103"/>
      <c r="AL2290" s="103"/>
      <c r="AS2290" s="103"/>
      <c r="AT2290" s="103"/>
      <c r="AY2290" s="103"/>
      <c r="AZ2290" s="103"/>
      <c r="BF2290" s="103"/>
      <c r="BG2290" s="103"/>
      <c r="BL2290" s="103"/>
      <c r="BM2290" s="103"/>
      <c r="BS2290" s="103"/>
      <c r="BT2290" s="103"/>
      <c r="BY2290" s="103"/>
      <c r="BZ2290" s="103"/>
      <c r="CB2290" s="103"/>
      <c r="CC2290" s="103"/>
      <c r="CF2290" s="103"/>
      <c r="CG2290" s="103"/>
      <c r="CI2290" s="103"/>
      <c r="CJ2290" s="103"/>
      <c r="CM2290" s="103"/>
      <c r="CN2290" s="103"/>
      <c r="CS2290" s="103"/>
      <c r="CT2290" s="103"/>
      <c r="CY2290" s="103"/>
      <c r="DB2290" s="103"/>
      <c r="FQ2290" s="103"/>
      <c r="FS2290" s="103"/>
      <c r="FT2290" s="103"/>
      <c r="FU2290" s="103"/>
      <c r="FV2290" s="103"/>
      <c r="FW2290" s="103"/>
      <c r="FX2290" s="103"/>
      <c r="FZ2290" s="103"/>
      <c r="GD2290" s="103"/>
    </row>
    <row r="2291" spans="6:186" ht="15" customHeight="1">
      <c r="F2291" s="103"/>
      <c r="J2291" s="103"/>
      <c r="K2291" s="103"/>
      <c r="N2291" s="103"/>
      <c r="O2291" s="103"/>
      <c r="T2291" s="103"/>
      <c r="U2291" s="103"/>
      <c r="Y2291" s="103"/>
      <c r="Z2291" s="103"/>
      <c r="AD2291" s="103"/>
      <c r="AE2291" s="103"/>
      <c r="AK2291" s="103"/>
      <c r="AL2291" s="103"/>
      <c r="AS2291" s="103"/>
      <c r="AT2291" s="103"/>
      <c r="AY2291" s="103"/>
      <c r="AZ2291" s="103"/>
      <c r="BF2291" s="103"/>
      <c r="BG2291" s="103"/>
      <c r="BL2291" s="103"/>
      <c r="BM2291" s="103"/>
      <c r="BS2291" s="103"/>
      <c r="BT2291" s="103"/>
      <c r="BY2291" s="103"/>
      <c r="BZ2291" s="103"/>
      <c r="CB2291" s="103"/>
      <c r="CC2291" s="103"/>
      <c r="CF2291" s="103"/>
      <c r="CG2291" s="103"/>
      <c r="CI2291" s="103"/>
      <c r="CJ2291" s="103"/>
      <c r="CM2291" s="103"/>
      <c r="CN2291" s="103"/>
      <c r="CS2291" s="103"/>
      <c r="CT2291" s="103"/>
      <c r="CY2291" s="103"/>
      <c r="DB2291" s="103"/>
      <c r="FQ2291" s="103"/>
      <c r="FS2291" s="103"/>
      <c r="FT2291" s="103"/>
      <c r="FU2291" s="103"/>
      <c r="FV2291" s="103"/>
      <c r="FW2291" s="103"/>
      <c r="FX2291" s="103"/>
      <c r="FZ2291" s="103"/>
      <c r="GD2291" s="103"/>
    </row>
    <row r="2292" spans="6:186" ht="15" customHeight="1">
      <c r="F2292" s="103"/>
      <c r="J2292" s="103"/>
      <c r="K2292" s="103"/>
      <c r="N2292" s="103"/>
      <c r="O2292" s="103"/>
      <c r="T2292" s="103"/>
      <c r="U2292" s="103"/>
      <c r="Y2292" s="103"/>
      <c r="Z2292" s="103"/>
      <c r="AD2292" s="103"/>
      <c r="AE2292" s="103"/>
      <c r="AK2292" s="103"/>
      <c r="AL2292" s="103"/>
      <c r="AS2292" s="103"/>
      <c r="AT2292" s="103"/>
      <c r="AY2292" s="103"/>
      <c r="AZ2292" s="103"/>
      <c r="BF2292" s="103"/>
      <c r="BG2292" s="103"/>
      <c r="BL2292" s="103"/>
      <c r="BM2292" s="103"/>
      <c r="BS2292" s="103"/>
      <c r="BT2292" s="103"/>
      <c r="BY2292" s="103"/>
      <c r="BZ2292" s="103"/>
      <c r="CB2292" s="103"/>
      <c r="CC2292" s="103"/>
      <c r="CF2292" s="103"/>
      <c r="CG2292" s="103"/>
      <c r="CI2292" s="103"/>
      <c r="CJ2292" s="103"/>
      <c r="CM2292" s="103"/>
      <c r="CN2292" s="103"/>
      <c r="CS2292" s="103"/>
      <c r="CT2292" s="103"/>
      <c r="CY2292" s="103"/>
      <c r="DB2292" s="103"/>
      <c r="FQ2292" s="103"/>
      <c r="FS2292" s="103"/>
      <c r="FT2292" s="103"/>
      <c r="FU2292" s="103"/>
      <c r="FV2292" s="103"/>
      <c r="FW2292" s="103"/>
      <c r="FX2292" s="103"/>
      <c r="FZ2292" s="103"/>
      <c r="GD2292" s="103"/>
    </row>
    <row r="2293" spans="6:186" ht="15" customHeight="1">
      <c r="F2293" s="103"/>
      <c r="J2293" s="103"/>
      <c r="K2293" s="103"/>
      <c r="N2293" s="103"/>
      <c r="O2293" s="103"/>
      <c r="T2293" s="103"/>
      <c r="U2293" s="103"/>
      <c r="Y2293" s="103"/>
      <c r="Z2293" s="103"/>
      <c r="AD2293" s="103"/>
      <c r="AE2293" s="103"/>
      <c r="AK2293" s="103"/>
      <c r="AL2293" s="103"/>
      <c r="AS2293" s="103"/>
      <c r="AT2293" s="103"/>
      <c r="AY2293" s="103"/>
      <c r="AZ2293" s="103"/>
      <c r="BF2293" s="103"/>
      <c r="BG2293" s="103"/>
      <c r="BL2293" s="103"/>
      <c r="BM2293" s="103"/>
      <c r="BS2293" s="103"/>
      <c r="BT2293" s="103"/>
      <c r="BY2293" s="103"/>
      <c r="BZ2293" s="103"/>
      <c r="CB2293" s="103"/>
      <c r="CC2293" s="103"/>
      <c r="CF2293" s="103"/>
      <c r="CG2293" s="103"/>
      <c r="CI2293" s="103"/>
      <c r="CJ2293" s="103"/>
      <c r="CM2293" s="103"/>
      <c r="CN2293" s="103"/>
      <c r="CS2293" s="103"/>
      <c r="CT2293" s="103"/>
      <c r="CY2293" s="103"/>
      <c r="DB2293" s="103"/>
      <c r="FQ2293" s="103"/>
      <c r="FS2293" s="103"/>
      <c r="FT2293" s="103"/>
      <c r="FU2293" s="103"/>
      <c r="FV2293" s="103"/>
      <c r="FW2293" s="103"/>
      <c r="FX2293" s="103"/>
      <c r="FZ2293" s="103"/>
      <c r="GD2293" s="103"/>
    </row>
    <row r="2294" spans="6:186" ht="15" customHeight="1">
      <c r="F2294" s="103"/>
      <c r="J2294" s="103"/>
      <c r="K2294" s="103"/>
      <c r="N2294" s="103"/>
      <c r="O2294" s="103"/>
      <c r="T2294" s="103"/>
      <c r="U2294" s="103"/>
      <c r="Y2294" s="103"/>
      <c r="Z2294" s="103"/>
      <c r="AD2294" s="103"/>
      <c r="AE2294" s="103"/>
      <c r="AK2294" s="103"/>
      <c r="AL2294" s="103"/>
      <c r="AS2294" s="103"/>
      <c r="AT2294" s="103"/>
      <c r="AY2294" s="103"/>
      <c r="AZ2294" s="103"/>
      <c r="BF2294" s="103"/>
      <c r="BG2294" s="103"/>
      <c r="BL2294" s="103"/>
      <c r="BM2294" s="103"/>
      <c r="BS2294" s="103"/>
      <c r="BT2294" s="103"/>
      <c r="BY2294" s="103"/>
      <c r="BZ2294" s="103"/>
      <c r="CB2294" s="103"/>
      <c r="CC2294" s="103"/>
      <c r="CF2294" s="103"/>
      <c r="CG2294" s="103"/>
      <c r="CI2294" s="103"/>
      <c r="CJ2294" s="103"/>
      <c r="CM2294" s="103"/>
      <c r="CN2294" s="103"/>
      <c r="CS2294" s="103"/>
      <c r="CT2294" s="103"/>
      <c r="CY2294" s="103"/>
      <c r="DB2294" s="103"/>
      <c r="FQ2294" s="103"/>
      <c r="FS2294" s="103"/>
      <c r="FT2294" s="103"/>
      <c r="FU2294" s="103"/>
      <c r="FV2294" s="103"/>
      <c r="FW2294" s="103"/>
      <c r="FX2294" s="103"/>
      <c r="FZ2294" s="103"/>
      <c r="GD2294" s="103"/>
    </row>
    <row r="2295" spans="6:186" ht="15" customHeight="1">
      <c r="F2295" s="103"/>
      <c r="J2295" s="103"/>
      <c r="K2295" s="103"/>
      <c r="N2295" s="103"/>
      <c r="O2295" s="103"/>
      <c r="T2295" s="103"/>
      <c r="U2295" s="103"/>
      <c r="Y2295" s="103"/>
      <c r="Z2295" s="103"/>
      <c r="AD2295" s="103"/>
      <c r="AE2295" s="103"/>
      <c r="AK2295" s="103"/>
      <c r="AL2295" s="103"/>
      <c r="AS2295" s="103"/>
      <c r="AT2295" s="103"/>
      <c r="AY2295" s="103"/>
      <c r="AZ2295" s="103"/>
      <c r="BF2295" s="103"/>
      <c r="BG2295" s="103"/>
      <c r="BL2295" s="103"/>
      <c r="BM2295" s="103"/>
      <c r="BS2295" s="103"/>
      <c r="BT2295" s="103"/>
      <c r="BY2295" s="103"/>
      <c r="BZ2295" s="103"/>
      <c r="CB2295" s="103"/>
      <c r="CC2295" s="103"/>
      <c r="CF2295" s="103"/>
      <c r="CG2295" s="103"/>
      <c r="CI2295" s="103"/>
      <c r="CJ2295" s="103"/>
      <c r="CM2295" s="103"/>
      <c r="CN2295" s="103"/>
      <c r="CS2295" s="103"/>
      <c r="CT2295" s="103"/>
      <c r="CY2295" s="103"/>
      <c r="DB2295" s="103"/>
      <c r="FQ2295" s="103"/>
      <c r="FS2295" s="103"/>
      <c r="FT2295" s="103"/>
      <c r="FU2295" s="103"/>
      <c r="FV2295" s="103"/>
      <c r="FW2295" s="103"/>
      <c r="FX2295" s="103"/>
      <c r="FZ2295" s="103"/>
      <c r="GD2295" s="103"/>
    </row>
    <row r="2296" spans="6:186" ht="15" customHeight="1">
      <c r="F2296" s="103"/>
      <c r="J2296" s="103"/>
      <c r="K2296" s="103"/>
      <c r="N2296" s="103"/>
      <c r="O2296" s="103"/>
      <c r="T2296" s="103"/>
      <c r="U2296" s="103"/>
      <c r="Y2296" s="103"/>
      <c r="Z2296" s="103"/>
      <c r="AD2296" s="103"/>
      <c r="AE2296" s="103"/>
      <c r="AK2296" s="103"/>
      <c r="AL2296" s="103"/>
      <c r="AS2296" s="103"/>
      <c r="AT2296" s="103"/>
      <c r="AY2296" s="103"/>
      <c r="AZ2296" s="103"/>
      <c r="BF2296" s="103"/>
      <c r="BG2296" s="103"/>
      <c r="BL2296" s="103"/>
      <c r="BM2296" s="103"/>
      <c r="BS2296" s="103"/>
      <c r="BT2296" s="103"/>
      <c r="BY2296" s="103"/>
      <c r="BZ2296" s="103"/>
      <c r="CB2296" s="103"/>
      <c r="CC2296" s="103"/>
      <c r="CF2296" s="103"/>
      <c r="CG2296" s="103"/>
      <c r="CI2296" s="103"/>
      <c r="CJ2296" s="103"/>
      <c r="CM2296" s="103"/>
      <c r="CN2296" s="103"/>
      <c r="CS2296" s="103"/>
      <c r="CT2296" s="103"/>
      <c r="CY2296" s="103"/>
      <c r="DB2296" s="103"/>
      <c r="FQ2296" s="103"/>
      <c r="FS2296" s="103"/>
      <c r="FT2296" s="103"/>
      <c r="FU2296" s="103"/>
      <c r="FV2296" s="103"/>
      <c r="FW2296" s="103"/>
      <c r="FX2296" s="103"/>
      <c r="FZ2296" s="103"/>
      <c r="GD2296" s="103"/>
    </row>
    <row r="2297" spans="6:186" ht="15" customHeight="1">
      <c r="F2297" s="103"/>
      <c r="J2297" s="103"/>
      <c r="K2297" s="103"/>
      <c r="N2297" s="103"/>
      <c r="O2297" s="103"/>
      <c r="T2297" s="103"/>
      <c r="U2297" s="103"/>
      <c r="Y2297" s="103"/>
      <c r="Z2297" s="103"/>
      <c r="AD2297" s="103"/>
      <c r="AE2297" s="103"/>
      <c r="AK2297" s="103"/>
      <c r="AL2297" s="103"/>
      <c r="AS2297" s="103"/>
      <c r="AT2297" s="103"/>
      <c r="AY2297" s="103"/>
      <c r="AZ2297" s="103"/>
      <c r="BF2297" s="103"/>
      <c r="BG2297" s="103"/>
      <c r="BL2297" s="103"/>
      <c r="BM2297" s="103"/>
      <c r="BS2297" s="103"/>
      <c r="BT2297" s="103"/>
      <c r="BY2297" s="103"/>
      <c r="BZ2297" s="103"/>
      <c r="CB2297" s="103"/>
      <c r="CC2297" s="103"/>
      <c r="CF2297" s="103"/>
      <c r="CG2297" s="103"/>
      <c r="CI2297" s="103"/>
      <c r="CJ2297" s="103"/>
      <c r="CM2297" s="103"/>
      <c r="CN2297" s="103"/>
      <c r="CS2297" s="103"/>
      <c r="CT2297" s="103"/>
      <c r="CY2297" s="103"/>
      <c r="DB2297" s="103"/>
      <c r="FQ2297" s="103"/>
      <c r="FS2297" s="103"/>
      <c r="FT2297" s="103"/>
      <c r="FU2297" s="103"/>
      <c r="FV2297" s="103"/>
      <c r="FW2297" s="103"/>
      <c r="FX2297" s="103"/>
      <c r="FZ2297" s="103"/>
      <c r="GD2297" s="103"/>
    </row>
    <row r="2298" spans="6:186" ht="15" customHeight="1">
      <c r="F2298" s="103"/>
      <c r="J2298" s="103"/>
      <c r="K2298" s="103"/>
      <c r="N2298" s="103"/>
      <c r="O2298" s="103"/>
      <c r="T2298" s="103"/>
      <c r="U2298" s="103"/>
      <c r="Y2298" s="103"/>
      <c r="Z2298" s="103"/>
      <c r="AD2298" s="103"/>
      <c r="AE2298" s="103"/>
      <c r="AK2298" s="103"/>
      <c r="AL2298" s="103"/>
      <c r="AS2298" s="103"/>
      <c r="AT2298" s="103"/>
      <c r="AY2298" s="103"/>
      <c r="AZ2298" s="103"/>
      <c r="BF2298" s="103"/>
      <c r="BG2298" s="103"/>
      <c r="BL2298" s="103"/>
      <c r="BM2298" s="103"/>
      <c r="BS2298" s="103"/>
      <c r="BT2298" s="103"/>
      <c r="BY2298" s="103"/>
      <c r="BZ2298" s="103"/>
      <c r="CB2298" s="103"/>
      <c r="CC2298" s="103"/>
      <c r="CF2298" s="103"/>
      <c r="CG2298" s="103"/>
      <c r="CI2298" s="103"/>
      <c r="CJ2298" s="103"/>
      <c r="CM2298" s="103"/>
      <c r="CN2298" s="103"/>
      <c r="CS2298" s="103"/>
      <c r="CT2298" s="103"/>
      <c r="CY2298" s="103"/>
      <c r="DB2298" s="103"/>
      <c r="FQ2298" s="103"/>
      <c r="FS2298" s="103"/>
      <c r="FT2298" s="103"/>
      <c r="FU2298" s="103"/>
      <c r="FV2298" s="103"/>
      <c r="FW2298" s="103"/>
      <c r="FX2298" s="103"/>
      <c r="FZ2298" s="103"/>
      <c r="GD2298" s="103"/>
    </row>
    <row r="2299" spans="6:186" ht="15" customHeight="1">
      <c r="F2299" s="103"/>
      <c r="J2299" s="103"/>
      <c r="K2299" s="103"/>
      <c r="N2299" s="103"/>
      <c r="O2299" s="103"/>
      <c r="T2299" s="103"/>
      <c r="U2299" s="103"/>
      <c r="Y2299" s="103"/>
      <c r="Z2299" s="103"/>
      <c r="AD2299" s="103"/>
      <c r="AE2299" s="103"/>
      <c r="AK2299" s="103"/>
      <c r="AL2299" s="103"/>
      <c r="AS2299" s="103"/>
      <c r="AT2299" s="103"/>
      <c r="AY2299" s="103"/>
      <c r="AZ2299" s="103"/>
      <c r="BF2299" s="103"/>
      <c r="BG2299" s="103"/>
      <c r="BL2299" s="103"/>
      <c r="BM2299" s="103"/>
      <c r="BS2299" s="103"/>
      <c r="BT2299" s="103"/>
      <c r="BY2299" s="103"/>
      <c r="BZ2299" s="103"/>
      <c r="CB2299" s="103"/>
      <c r="CC2299" s="103"/>
      <c r="CF2299" s="103"/>
      <c r="CG2299" s="103"/>
      <c r="CI2299" s="103"/>
      <c r="CJ2299" s="103"/>
      <c r="CM2299" s="103"/>
      <c r="CN2299" s="103"/>
      <c r="CS2299" s="103"/>
      <c r="CT2299" s="103"/>
      <c r="CY2299" s="103"/>
      <c r="DB2299" s="103"/>
      <c r="FQ2299" s="103"/>
      <c r="FS2299" s="103"/>
      <c r="FT2299" s="103"/>
      <c r="FU2299" s="103"/>
      <c r="FV2299" s="103"/>
      <c r="FW2299" s="103"/>
      <c r="FX2299" s="103"/>
      <c r="FZ2299" s="103"/>
      <c r="GD2299" s="103"/>
    </row>
    <row r="2300" spans="6:186" ht="15" customHeight="1">
      <c r="F2300" s="103"/>
      <c r="J2300" s="103"/>
      <c r="K2300" s="103"/>
      <c r="N2300" s="103"/>
      <c r="O2300" s="103"/>
      <c r="T2300" s="103"/>
      <c r="U2300" s="103"/>
      <c r="Y2300" s="103"/>
      <c r="Z2300" s="103"/>
      <c r="AD2300" s="103"/>
      <c r="AE2300" s="103"/>
      <c r="AK2300" s="103"/>
      <c r="AL2300" s="103"/>
      <c r="AS2300" s="103"/>
      <c r="AT2300" s="103"/>
      <c r="AY2300" s="103"/>
      <c r="AZ2300" s="103"/>
      <c r="BF2300" s="103"/>
      <c r="BG2300" s="103"/>
      <c r="BL2300" s="103"/>
      <c r="BM2300" s="103"/>
      <c r="BS2300" s="103"/>
      <c r="BT2300" s="103"/>
      <c r="BY2300" s="103"/>
      <c r="BZ2300" s="103"/>
      <c r="CB2300" s="103"/>
      <c r="CC2300" s="103"/>
      <c r="CF2300" s="103"/>
      <c r="CG2300" s="103"/>
      <c r="CI2300" s="103"/>
      <c r="CJ2300" s="103"/>
      <c r="CM2300" s="103"/>
      <c r="CN2300" s="103"/>
      <c r="CS2300" s="103"/>
      <c r="CT2300" s="103"/>
      <c r="CY2300" s="103"/>
      <c r="DB2300" s="103"/>
      <c r="FQ2300" s="103"/>
      <c r="FS2300" s="103"/>
      <c r="FT2300" s="103"/>
      <c r="FU2300" s="103"/>
      <c r="FV2300" s="103"/>
      <c r="FW2300" s="103"/>
      <c r="FX2300" s="103"/>
      <c r="FZ2300" s="103"/>
      <c r="GD2300" s="103"/>
    </row>
    <row r="2301" spans="6:186" ht="15" customHeight="1">
      <c r="F2301" s="103"/>
      <c r="J2301" s="103"/>
      <c r="K2301" s="103"/>
      <c r="N2301" s="103"/>
      <c r="O2301" s="103"/>
      <c r="T2301" s="103"/>
      <c r="U2301" s="103"/>
      <c r="Y2301" s="103"/>
      <c r="Z2301" s="103"/>
      <c r="AD2301" s="103"/>
      <c r="AE2301" s="103"/>
      <c r="AK2301" s="103"/>
      <c r="AL2301" s="103"/>
      <c r="AS2301" s="103"/>
      <c r="AT2301" s="103"/>
      <c r="AY2301" s="103"/>
      <c r="AZ2301" s="103"/>
      <c r="BF2301" s="103"/>
      <c r="BG2301" s="103"/>
      <c r="BL2301" s="103"/>
      <c r="BM2301" s="103"/>
      <c r="BS2301" s="103"/>
      <c r="BT2301" s="103"/>
      <c r="BY2301" s="103"/>
      <c r="BZ2301" s="103"/>
      <c r="CB2301" s="103"/>
      <c r="CC2301" s="103"/>
      <c r="CF2301" s="103"/>
      <c r="CG2301" s="103"/>
      <c r="CI2301" s="103"/>
      <c r="CJ2301" s="103"/>
      <c r="CM2301" s="103"/>
      <c r="CN2301" s="103"/>
      <c r="CS2301" s="103"/>
      <c r="CT2301" s="103"/>
      <c r="CY2301" s="103"/>
      <c r="DB2301" s="103"/>
      <c r="FQ2301" s="103"/>
      <c r="FS2301" s="103"/>
      <c r="FT2301" s="103"/>
      <c r="FU2301" s="103"/>
      <c r="FV2301" s="103"/>
      <c r="FW2301" s="103"/>
      <c r="FX2301" s="103"/>
      <c r="FZ2301" s="103"/>
      <c r="GD2301" s="103"/>
    </row>
    <row r="2302" spans="6:186" ht="15" customHeight="1">
      <c r="F2302" s="103"/>
      <c r="J2302" s="103"/>
      <c r="K2302" s="103"/>
      <c r="N2302" s="103"/>
      <c r="O2302" s="103"/>
      <c r="T2302" s="103"/>
      <c r="U2302" s="103"/>
      <c r="Y2302" s="103"/>
      <c r="Z2302" s="103"/>
      <c r="AD2302" s="103"/>
      <c r="AE2302" s="103"/>
      <c r="AK2302" s="103"/>
      <c r="AL2302" s="103"/>
      <c r="AS2302" s="103"/>
      <c r="AT2302" s="103"/>
      <c r="AY2302" s="103"/>
      <c r="AZ2302" s="103"/>
      <c r="BF2302" s="103"/>
      <c r="BG2302" s="103"/>
      <c r="BL2302" s="103"/>
      <c r="BM2302" s="103"/>
      <c r="BS2302" s="103"/>
      <c r="BT2302" s="103"/>
      <c r="BY2302" s="103"/>
      <c r="BZ2302" s="103"/>
      <c r="CB2302" s="103"/>
      <c r="CC2302" s="103"/>
      <c r="CF2302" s="103"/>
      <c r="CG2302" s="103"/>
      <c r="CI2302" s="103"/>
      <c r="CJ2302" s="103"/>
      <c r="CM2302" s="103"/>
      <c r="CN2302" s="103"/>
      <c r="CS2302" s="103"/>
      <c r="CT2302" s="103"/>
      <c r="CY2302" s="103"/>
      <c r="DB2302" s="103"/>
      <c r="FQ2302" s="103"/>
      <c r="FS2302" s="103"/>
      <c r="FT2302" s="103"/>
      <c r="FU2302" s="103"/>
      <c r="FV2302" s="103"/>
      <c r="FW2302" s="103"/>
      <c r="FX2302" s="103"/>
      <c r="FZ2302" s="103"/>
      <c r="GD2302" s="103"/>
    </row>
    <row r="2303" spans="6:186" ht="15" customHeight="1">
      <c r="F2303" s="103"/>
      <c r="J2303" s="103"/>
      <c r="K2303" s="103"/>
      <c r="N2303" s="103"/>
      <c r="O2303" s="103"/>
      <c r="T2303" s="103"/>
      <c r="U2303" s="103"/>
      <c r="Y2303" s="103"/>
      <c r="Z2303" s="103"/>
      <c r="AD2303" s="103"/>
      <c r="AE2303" s="103"/>
      <c r="AK2303" s="103"/>
      <c r="AL2303" s="103"/>
      <c r="AS2303" s="103"/>
      <c r="AT2303" s="103"/>
      <c r="AY2303" s="103"/>
      <c r="AZ2303" s="103"/>
      <c r="BF2303" s="103"/>
      <c r="BG2303" s="103"/>
      <c r="BL2303" s="103"/>
      <c r="BM2303" s="103"/>
      <c r="BS2303" s="103"/>
      <c r="BT2303" s="103"/>
      <c r="BY2303" s="103"/>
      <c r="BZ2303" s="103"/>
      <c r="CB2303" s="103"/>
      <c r="CC2303" s="103"/>
      <c r="CF2303" s="103"/>
      <c r="CG2303" s="103"/>
      <c r="CI2303" s="103"/>
      <c r="CJ2303" s="103"/>
      <c r="CM2303" s="103"/>
      <c r="CN2303" s="103"/>
      <c r="CS2303" s="103"/>
      <c r="CT2303" s="103"/>
      <c r="CY2303" s="103"/>
      <c r="DB2303" s="103"/>
      <c r="FQ2303" s="103"/>
      <c r="FS2303" s="103"/>
      <c r="FT2303" s="103"/>
      <c r="FU2303" s="103"/>
      <c r="FV2303" s="103"/>
      <c r="FW2303" s="103"/>
      <c r="FX2303" s="103"/>
      <c r="FZ2303" s="103"/>
      <c r="GD2303" s="103"/>
    </row>
    <row r="2304" spans="6:186" ht="15" customHeight="1">
      <c r="F2304" s="103"/>
      <c r="J2304" s="103"/>
      <c r="K2304" s="103"/>
      <c r="N2304" s="103"/>
      <c r="O2304" s="103"/>
      <c r="T2304" s="103"/>
      <c r="U2304" s="103"/>
      <c r="Y2304" s="103"/>
      <c r="Z2304" s="103"/>
      <c r="AD2304" s="103"/>
      <c r="AE2304" s="103"/>
      <c r="AK2304" s="103"/>
      <c r="AL2304" s="103"/>
      <c r="AS2304" s="103"/>
      <c r="AT2304" s="103"/>
      <c r="AY2304" s="103"/>
      <c r="AZ2304" s="103"/>
      <c r="BF2304" s="103"/>
      <c r="BG2304" s="103"/>
      <c r="BL2304" s="103"/>
      <c r="BM2304" s="103"/>
      <c r="BS2304" s="103"/>
      <c r="BT2304" s="103"/>
      <c r="BY2304" s="103"/>
      <c r="BZ2304" s="103"/>
      <c r="CB2304" s="103"/>
      <c r="CC2304" s="103"/>
      <c r="CF2304" s="103"/>
      <c r="CG2304" s="103"/>
      <c r="CI2304" s="103"/>
      <c r="CJ2304" s="103"/>
      <c r="CM2304" s="103"/>
      <c r="CN2304" s="103"/>
      <c r="CS2304" s="103"/>
      <c r="CT2304" s="103"/>
      <c r="CY2304" s="103"/>
      <c r="DB2304" s="103"/>
      <c r="FQ2304" s="103"/>
      <c r="FS2304" s="103"/>
      <c r="FT2304" s="103"/>
      <c r="FU2304" s="103"/>
      <c r="FV2304" s="103"/>
      <c r="FW2304" s="103"/>
      <c r="FX2304" s="103"/>
      <c r="FZ2304" s="103"/>
      <c r="GD2304" s="103"/>
    </row>
    <row r="2305" spans="6:186" ht="15" customHeight="1">
      <c r="F2305" s="103"/>
      <c r="J2305" s="103"/>
      <c r="K2305" s="103"/>
      <c r="N2305" s="103"/>
      <c r="O2305" s="103"/>
      <c r="T2305" s="103"/>
      <c r="U2305" s="103"/>
      <c r="Y2305" s="103"/>
      <c r="Z2305" s="103"/>
      <c r="AD2305" s="103"/>
      <c r="AE2305" s="103"/>
      <c r="AK2305" s="103"/>
      <c r="AL2305" s="103"/>
      <c r="AS2305" s="103"/>
      <c r="AT2305" s="103"/>
      <c r="AY2305" s="103"/>
      <c r="AZ2305" s="103"/>
      <c r="BF2305" s="103"/>
      <c r="BG2305" s="103"/>
      <c r="BL2305" s="103"/>
      <c r="BM2305" s="103"/>
      <c r="BS2305" s="103"/>
      <c r="BT2305" s="103"/>
      <c r="BY2305" s="103"/>
      <c r="BZ2305" s="103"/>
      <c r="CB2305" s="103"/>
      <c r="CC2305" s="103"/>
      <c r="CF2305" s="103"/>
      <c r="CG2305" s="103"/>
      <c r="CI2305" s="103"/>
      <c r="CJ2305" s="103"/>
      <c r="CM2305" s="103"/>
      <c r="CN2305" s="103"/>
      <c r="CS2305" s="103"/>
      <c r="CT2305" s="103"/>
      <c r="CY2305" s="103"/>
      <c r="DB2305" s="103"/>
      <c r="FQ2305" s="103"/>
      <c r="FS2305" s="103"/>
      <c r="FT2305" s="103"/>
      <c r="FU2305" s="103"/>
      <c r="FV2305" s="103"/>
      <c r="FW2305" s="103"/>
      <c r="FX2305" s="103"/>
      <c r="FZ2305" s="103"/>
      <c r="GD2305" s="103"/>
    </row>
    <row r="2306" spans="6:186" ht="15" customHeight="1">
      <c r="F2306" s="103"/>
      <c r="J2306" s="103"/>
      <c r="K2306" s="103"/>
      <c r="N2306" s="103"/>
      <c r="O2306" s="103"/>
      <c r="T2306" s="103"/>
      <c r="U2306" s="103"/>
      <c r="Y2306" s="103"/>
      <c r="Z2306" s="103"/>
      <c r="AD2306" s="103"/>
      <c r="AE2306" s="103"/>
      <c r="AK2306" s="103"/>
      <c r="AL2306" s="103"/>
      <c r="AS2306" s="103"/>
      <c r="AT2306" s="103"/>
      <c r="AY2306" s="103"/>
      <c r="AZ2306" s="103"/>
      <c r="BF2306" s="103"/>
      <c r="BG2306" s="103"/>
      <c r="BL2306" s="103"/>
      <c r="BM2306" s="103"/>
      <c r="BS2306" s="103"/>
      <c r="BT2306" s="103"/>
      <c r="BY2306" s="103"/>
      <c r="BZ2306" s="103"/>
      <c r="CB2306" s="103"/>
      <c r="CC2306" s="103"/>
      <c r="CF2306" s="103"/>
      <c r="CG2306" s="103"/>
      <c r="CI2306" s="103"/>
      <c r="CJ2306" s="103"/>
      <c r="CM2306" s="103"/>
      <c r="CN2306" s="103"/>
      <c r="CS2306" s="103"/>
      <c r="CT2306" s="103"/>
      <c r="CY2306" s="103"/>
      <c r="DB2306" s="103"/>
      <c r="FQ2306" s="103"/>
      <c r="FS2306" s="103"/>
      <c r="FT2306" s="103"/>
      <c r="FU2306" s="103"/>
      <c r="FV2306" s="103"/>
      <c r="FW2306" s="103"/>
      <c r="FX2306" s="103"/>
      <c r="FZ2306" s="103"/>
      <c r="GD2306" s="103"/>
    </row>
    <row r="2307" spans="6:186" ht="15" customHeight="1">
      <c r="F2307" s="103"/>
      <c r="J2307" s="103"/>
      <c r="K2307" s="103"/>
      <c r="N2307" s="103"/>
      <c r="O2307" s="103"/>
      <c r="T2307" s="103"/>
      <c r="U2307" s="103"/>
      <c r="Y2307" s="103"/>
      <c r="Z2307" s="103"/>
      <c r="AD2307" s="103"/>
      <c r="AE2307" s="103"/>
      <c r="AK2307" s="103"/>
      <c r="AL2307" s="103"/>
      <c r="AS2307" s="103"/>
      <c r="AT2307" s="103"/>
      <c r="AY2307" s="103"/>
      <c r="AZ2307" s="103"/>
      <c r="BF2307" s="103"/>
      <c r="BG2307" s="103"/>
      <c r="BL2307" s="103"/>
      <c r="BM2307" s="103"/>
      <c r="BS2307" s="103"/>
      <c r="BT2307" s="103"/>
      <c r="BY2307" s="103"/>
      <c r="BZ2307" s="103"/>
      <c r="CB2307" s="103"/>
      <c r="CC2307" s="103"/>
      <c r="CF2307" s="103"/>
      <c r="CG2307" s="103"/>
      <c r="CI2307" s="103"/>
      <c r="CJ2307" s="103"/>
      <c r="CM2307" s="103"/>
      <c r="CN2307" s="103"/>
      <c r="CS2307" s="103"/>
      <c r="CT2307" s="103"/>
      <c r="CY2307" s="103"/>
      <c r="DB2307" s="103"/>
      <c r="FQ2307" s="103"/>
      <c r="FS2307" s="103"/>
      <c r="FT2307" s="103"/>
      <c r="FU2307" s="103"/>
      <c r="FV2307" s="103"/>
      <c r="FW2307" s="103"/>
      <c r="FX2307" s="103"/>
      <c r="FZ2307" s="103"/>
      <c r="GD2307" s="103"/>
    </row>
    <row r="2308" spans="6:186" ht="15" customHeight="1">
      <c r="F2308" s="103"/>
      <c r="J2308" s="103"/>
      <c r="K2308" s="103"/>
      <c r="N2308" s="103"/>
      <c r="O2308" s="103"/>
      <c r="T2308" s="103"/>
      <c r="U2308" s="103"/>
      <c r="Y2308" s="103"/>
      <c r="Z2308" s="103"/>
      <c r="AD2308" s="103"/>
      <c r="AE2308" s="103"/>
      <c r="AK2308" s="103"/>
      <c r="AL2308" s="103"/>
      <c r="AS2308" s="103"/>
      <c r="AT2308" s="103"/>
      <c r="AY2308" s="103"/>
      <c r="AZ2308" s="103"/>
      <c r="BF2308" s="103"/>
      <c r="BG2308" s="103"/>
      <c r="BL2308" s="103"/>
      <c r="BM2308" s="103"/>
      <c r="BS2308" s="103"/>
      <c r="BT2308" s="103"/>
      <c r="BY2308" s="103"/>
      <c r="BZ2308" s="103"/>
      <c r="CB2308" s="103"/>
      <c r="CC2308" s="103"/>
      <c r="CF2308" s="103"/>
      <c r="CG2308" s="103"/>
      <c r="CI2308" s="103"/>
      <c r="CJ2308" s="103"/>
      <c r="CM2308" s="103"/>
      <c r="CN2308" s="103"/>
      <c r="CS2308" s="103"/>
      <c r="CT2308" s="103"/>
      <c r="CY2308" s="103"/>
      <c r="DB2308" s="103"/>
      <c r="FQ2308" s="103"/>
      <c r="FS2308" s="103"/>
      <c r="FT2308" s="103"/>
      <c r="FU2308" s="103"/>
      <c r="FV2308" s="103"/>
      <c r="FW2308" s="103"/>
      <c r="FX2308" s="103"/>
      <c r="FZ2308" s="103"/>
      <c r="GD2308" s="103"/>
    </row>
    <row r="2309" spans="6:186" ht="15" customHeight="1">
      <c r="F2309" s="103"/>
      <c r="J2309" s="103"/>
      <c r="K2309" s="103"/>
      <c r="N2309" s="103"/>
      <c r="O2309" s="103"/>
      <c r="T2309" s="103"/>
      <c r="U2309" s="103"/>
      <c r="Y2309" s="103"/>
      <c r="Z2309" s="103"/>
      <c r="AD2309" s="103"/>
      <c r="AE2309" s="103"/>
      <c r="AK2309" s="103"/>
      <c r="AL2309" s="103"/>
      <c r="AS2309" s="103"/>
      <c r="AT2309" s="103"/>
      <c r="AY2309" s="103"/>
      <c r="AZ2309" s="103"/>
      <c r="BF2309" s="103"/>
      <c r="BG2309" s="103"/>
      <c r="BL2309" s="103"/>
      <c r="BM2309" s="103"/>
      <c r="BS2309" s="103"/>
      <c r="BT2309" s="103"/>
      <c r="BY2309" s="103"/>
      <c r="BZ2309" s="103"/>
      <c r="CB2309" s="103"/>
      <c r="CC2309" s="103"/>
      <c r="CF2309" s="103"/>
      <c r="CG2309" s="103"/>
      <c r="CI2309" s="103"/>
      <c r="CJ2309" s="103"/>
      <c r="CM2309" s="103"/>
      <c r="CN2309" s="103"/>
      <c r="CS2309" s="103"/>
      <c r="CT2309" s="103"/>
      <c r="CY2309" s="103"/>
      <c r="DB2309" s="103"/>
      <c r="FQ2309" s="103"/>
      <c r="FS2309" s="103"/>
      <c r="FT2309" s="103"/>
      <c r="FU2309" s="103"/>
      <c r="FV2309" s="103"/>
      <c r="FW2309" s="103"/>
      <c r="FX2309" s="103"/>
      <c r="FZ2309" s="103"/>
      <c r="GD2309" s="103"/>
    </row>
    <row r="2310" spans="6:186" ht="15" customHeight="1">
      <c r="F2310" s="103"/>
      <c r="J2310" s="103"/>
      <c r="K2310" s="103"/>
      <c r="N2310" s="103"/>
      <c r="O2310" s="103"/>
      <c r="T2310" s="103"/>
      <c r="U2310" s="103"/>
      <c r="Y2310" s="103"/>
      <c r="Z2310" s="103"/>
      <c r="AD2310" s="103"/>
      <c r="AE2310" s="103"/>
      <c r="AK2310" s="103"/>
      <c r="AL2310" s="103"/>
      <c r="AS2310" s="103"/>
      <c r="AT2310" s="103"/>
      <c r="AY2310" s="103"/>
      <c r="AZ2310" s="103"/>
      <c r="BF2310" s="103"/>
      <c r="BG2310" s="103"/>
      <c r="BL2310" s="103"/>
      <c r="BM2310" s="103"/>
      <c r="BS2310" s="103"/>
      <c r="BT2310" s="103"/>
      <c r="BY2310" s="103"/>
      <c r="BZ2310" s="103"/>
      <c r="CB2310" s="103"/>
      <c r="CC2310" s="103"/>
      <c r="CF2310" s="103"/>
      <c r="CG2310" s="103"/>
      <c r="CI2310" s="103"/>
      <c r="CJ2310" s="103"/>
      <c r="CM2310" s="103"/>
      <c r="CN2310" s="103"/>
      <c r="CS2310" s="103"/>
      <c r="CT2310" s="103"/>
      <c r="CY2310" s="103"/>
      <c r="DB2310" s="103"/>
      <c r="FQ2310" s="103"/>
      <c r="FS2310" s="103"/>
      <c r="FT2310" s="103"/>
      <c r="FU2310" s="103"/>
      <c r="FV2310" s="103"/>
      <c r="FW2310" s="103"/>
      <c r="FX2310" s="103"/>
      <c r="FZ2310" s="103"/>
      <c r="GD2310" s="103"/>
    </row>
    <row r="2311" spans="6:186" ht="15" customHeight="1">
      <c r="F2311" s="103"/>
      <c r="J2311" s="103"/>
      <c r="K2311" s="103"/>
      <c r="N2311" s="103"/>
      <c r="O2311" s="103"/>
      <c r="T2311" s="103"/>
      <c r="U2311" s="103"/>
      <c r="Y2311" s="103"/>
      <c r="Z2311" s="103"/>
      <c r="AD2311" s="103"/>
      <c r="AE2311" s="103"/>
      <c r="AK2311" s="103"/>
      <c r="AL2311" s="103"/>
      <c r="AS2311" s="103"/>
      <c r="AT2311" s="103"/>
      <c r="AY2311" s="103"/>
      <c r="AZ2311" s="103"/>
      <c r="BF2311" s="103"/>
      <c r="BG2311" s="103"/>
      <c r="BL2311" s="103"/>
      <c r="BM2311" s="103"/>
      <c r="BS2311" s="103"/>
      <c r="BT2311" s="103"/>
      <c r="BY2311" s="103"/>
      <c r="BZ2311" s="103"/>
      <c r="CB2311" s="103"/>
      <c r="CC2311" s="103"/>
      <c r="CF2311" s="103"/>
      <c r="CG2311" s="103"/>
      <c r="CI2311" s="103"/>
      <c r="CJ2311" s="103"/>
      <c r="CM2311" s="103"/>
      <c r="CN2311" s="103"/>
      <c r="CS2311" s="103"/>
      <c r="CT2311" s="103"/>
      <c r="CY2311" s="103"/>
      <c r="DB2311" s="103"/>
      <c r="FQ2311" s="103"/>
      <c r="FS2311" s="103"/>
      <c r="FT2311" s="103"/>
      <c r="FU2311" s="103"/>
      <c r="FV2311" s="103"/>
      <c r="FW2311" s="103"/>
      <c r="FX2311" s="103"/>
      <c r="FZ2311" s="103"/>
      <c r="GD2311" s="103"/>
    </row>
    <row r="2312" spans="6:186" ht="15" customHeight="1">
      <c r="F2312" s="103"/>
      <c r="J2312" s="103"/>
      <c r="K2312" s="103"/>
      <c r="N2312" s="103"/>
      <c r="O2312" s="103"/>
      <c r="T2312" s="103"/>
      <c r="U2312" s="103"/>
      <c r="Y2312" s="103"/>
      <c r="Z2312" s="103"/>
      <c r="AD2312" s="103"/>
      <c r="AE2312" s="103"/>
      <c r="AK2312" s="103"/>
      <c r="AL2312" s="103"/>
      <c r="AS2312" s="103"/>
      <c r="AT2312" s="103"/>
      <c r="AY2312" s="103"/>
      <c r="AZ2312" s="103"/>
      <c r="BF2312" s="103"/>
      <c r="BG2312" s="103"/>
      <c r="BL2312" s="103"/>
      <c r="BM2312" s="103"/>
      <c r="BS2312" s="103"/>
      <c r="BT2312" s="103"/>
      <c r="BY2312" s="103"/>
      <c r="BZ2312" s="103"/>
      <c r="CB2312" s="103"/>
      <c r="CC2312" s="103"/>
      <c r="CF2312" s="103"/>
      <c r="CG2312" s="103"/>
      <c r="CI2312" s="103"/>
      <c r="CJ2312" s="103"/>
      <c r="CM2312" s="103"/>
      <c r="CN2312" s="103"/>
      <c r="CS2312" s="103"/>
      <c r="CT2312" s="103"/>
      <c r="CY2312" s="103"/>
      <c r="DB2312" s="103"/>
      <c r="FQ2312" s="103"/>
      <c r="FS2312" s="103"/>
      <c r="FT2312" s="103"/>
      <c r="FU2312" s="103"/>
      <c r="FV2312" s="103"/>
      <c r="FW2312" s="103"/>
      <c r="FX2312" s="103"/>
      <c r="FZ2312" s="103"/>
      <c r="GD2312" s="103"/>
    </row>
    <row r="2313" spans="6:186" ht="15" customHeight="1">
      <c r="F2313" s="103"/>
      <c r="J2313" s="103"/>
      <c r="K2313" s="103"/>
      <c r="N2313" s="103"/>
      <c r="O2313" s="103"/>
      <c r="T2313" s="103"/>
      <c r="U2313" s="103"/>
      <c r="Y2313" s="103"/>
      <c r="Z2313" s="103"/>
      <c r="AD2313" s="103"/>
      <c r="AE2313" s="103"/>
      <c r="AK2313" s="103"/>
      <c r="AL2313" s="103"/>
      <c r="AS2313" s="103"/>
      <c r="AT2313" s="103"/>
      <c r="AY2313" s="103"/>
      <c r="AZ2313" s="103"/>
      <c r="BF2313" s="103"/>
      <c r="BG2313" s="103"/>
      <c r="BL2313" s="103"/>
      <c r="BM2313" s="103"/>
      <c r="BS2313" s="103"/>
      <c r="BT2313" s="103"/>
      <c r="BY2313" s="103"/>
      <c r="BZ2313" s="103"/>
      <c r="CB2313" s="103"/>
      <c r="CC2313" s="103"/>
      <c r="CF2313" s="103"/>
      <c r="CG2313" s="103"/>
      <c r="CI2313" s="103"/>
      <c r="CJ2313" s="103"/>
      <c r="CM2313" s="103"/>
      <c r="CN2313" s="103"/>
      <c r="CS2313" s="103"/>
      <c r="CT2313" s="103"/>
      <c r="CY2313" s="103"/>
      <c r="DB2313" s="103"/>
      <c r="FQ2313" s="103"/>
      <c r="FS2313" s="103"/>
      <c r="FT2313" s="103"/>
      <c r="FU2313" s="103"/>
      <c r="FV2313" s="103"/>
      <c r="FW2313" s="103"/>
      <c r="FX2313" s="103"/>
      <c r="FZ2313" s="103"/>
      <c r="GD2313" s="103"/>
    </row>
    <row r="2314" spans="6:186" ht="15" customHeight="1">
      <c r="F2314" s="103"/>
      <c r="J2314" s="103"/>
      <c r="K2314" s="103"/>
      <c r="N2314" s="103"/>
      <c r="O2314" s="103"/>
      <c r="T2314" s="103"/>
      <c r="U2314" s="103"/>
      <c r="Y2314" s="103"/>
      <c r="Z2314" s="103"/>
      <c r="AD2314" s="103"/>
      <c r="AE2314" s="103"/>
      <c r="AK2314" s="103"/>
      <c r="AL2314" s="103"/>
      <c r="AS2314" s="103"/>
      <c r="AT2314" s="103"/>
      <c r="AY2314" s="103"/>
      <c r="AZ2314" s="103"/>
      <c r="BF2314" s="103"/>
      <c r="BG2314" s="103"/>
      <c r="BL2314" s="103"/>
      <c r="BM2314" s="103"/>
      <c r="BS2314" s="103"/>
      <c r="BT2314" s="103"/>
      <c r="BY2314" s="103"/>
      <c r="BZ2314" s="103"/>
      <c r="CB2314" s="103"/>
      <c r="CC2314" s="103"/>
      <c r="CF2314" s="103"/>
      <c r="CG2314" s="103"/>
      <c r="CI2314" s="103"/>
      <c r="CJ2314" s="103"/>
      <c r="CM2314" s="103"/>
      <c r="CN2314" s="103"/>
      <c r="CS2314" s="103"/>
      <c r="CT2314" s="103"/>
      <c r="CY2314" s="103"/>
      <c r="DB2314" s="103"/>
      <c r="FQ2314" s="103"/>
      <c r="FS2314" s="103"/>
      <c r="FT2314" s="103"/>
      <c r="FU2314" s="103"/>
      <c r="FV2314" s="103"/>
      <c r="FW2314" s="103"/>
      <c r="FX2314" s="103"/>
      <c r="FZ2314" s="103"/>
      <c r="GD2314" s="103"/>
    </row>
    <row r="2315" spans="6:186" ht="15" customHeight="1">
      <c r="F2315" s="103"/>
      <c r="J2315" s="103"/>
      <c r="K2315" s="103"/>
      <c r="N2315" s="103"/>
      <c r="O2315" s="103"/>
      <c r="T2315" s="103"/>
      <c r="U2315" s="103"/>
      <c r="Y2315" s="103"/>
      <c r="Z2315" s="103"/>
      <c r="AD2315" s="103"/>
      <c r="AE2315" s="103"/>
      <c r="AK2315" s="103"/>
      <c r="AL2315" s="103"/>
      <c r="AS2315" s="103"/>
      <c r="AT2315" s="103"/>
      <c r="AY2315" s="103"/>
      <c r="AZ2315" s="103"/>
      <c r="BF2315" s="103"/>
      <c r="BG2315" s="103"/>
      <c r="BL2315" s="103"/>
      <c r="BM2315" s="103"/>
      <c r="BS2315" s="103"/>
      <c r="BT2315" s="103"/>
      <c r="BY2315" s="103"/>
      <c r="BZ2315" s="103"/>
      <c r="CB2315" s="103"/>
      <c r="CC2315" s="103"/>
      <c r="CF2315" s="103"/>
      <c r="CG2315" s="103"/>
      <c r="CI2315" s="103"/>
      <c r="CJ2315" s="103"/>
      <c r="CM2315" s="103"/>
      <c r="CN2315" s="103"/>
      <c r="CS2315" s="103"/>
      <c r="CT2315" s="103"/>
      <c r="CY2315" s="103"/>
      <c r="DB2315" s="103"/>
      <c r="FQ2315" s="103"/>
      <c r="FS2315" s="103"/>
      <c r="FT2315" s="103"/>
      <c r="FU2315" s="103"/>
      <c r="FV2315" s="103"/>
      <c r="FW2315" s="103"/>
      <c r="FX2315" s="103"/>
      <c r="FZ2315" s="103"/>
      <c r="GD2315" s="103"/>
    </row>
    <row r="2316" spans="6:186" ht="15" customHeight="1">
      <c r="F2316" s="103"/>
      <c r="J2316" s="103"/>
      <c r="K2316" s="103"/>
      <c r="N2316" s="103"/>
      <c r="O2316" s="103"/>
      <c r="T2316" s="103"/>
      <c r="U2316" s="103"/>
      <c r="Y2316" s="103"/>
      <c r="Z2316" s="103"/>
      <c r="AD2316" s="103"/>
      <c r="AE2316" s="103"/>
      <c r="AK2316" s="103"/>
      <c r="AL2316" s="103"/>
      <c r="AS2316" s="103"/>
      <c r="AT2316" s="103"/>
      <c r="AY2316" s="103"/>
      <c r="AZ2316" s="103"/>
      <c r="BF2316" s="103"/>
      <c r="BG2316" s="103"/>
      <c r="BL2316" s="103"/>
      <c r="BM2316" s="103"/>
      <c r="BS2316" s="103"/>
      <c r="BT2316" s="103"/>
      <c r="BY2316" s="103"/>
      <c r="BZ2316" s="103"/>
      <c r="CB2316" s="103"/>
      <c r="CC2316" s="103"/>
      <c r="CF2316" s="103"/>
      <c r="CG2316" s="103"/>
      <c r="CI2316" s="103"/>
      <c r="CJ2316" s="103"/>
      <c r="CM2316" s="103"/>
      <c r="CN2316" s="103"/>
      <c r="CS2316" s="103"/>
      <c r="CT2316" s="103"/>
      <c r="CY2316" s="103"/>
      <c r="DB2316" s="103"/>
      <c r="FQ2316" s="103"/>
      <c r="FS2316" s="103"/>
      <c r="FT2316" s="103"/>
      <c r="FU2316" s="103"/>
      <c r="FV2316" s="103"/>
      <c r="FW2316" s="103"/>
      <c r="FX2316" s="103"/>
      <c r="FZ2316" s="103"/>
      <c r="GD2316" s="103"/>
    </row>
    <row r="2317" spans="6:186" ht="15" customHeight="1">
      <c r="F2317" s="103"/>
      <c r="J2317" s="103"/>
      <c r="K2317" s="103"/>
      <c r="N2317" s="103"/>
      <c r="O2317" s="103"/>
      <c r="T2317" s="103"/>
      <c r="U2317" s="103"/>
      <c r="Y2317" s="103"/>
      <c r="Z2317" s="103"/>
      <c r="AD2317" s="103"/>
      <c r="AE2317" s="103"/>
      <c r="AK2317" s="103"/>
      <c r="AL2317" s="103"/>
      <c r="AS2317" s="103"/>
      <c r="AT2317" s="103"/>
      <c r="AY2317" s="103"/>
      <c r="AZ2317" s="103"/>
      <c r="BF2317" s="103"/>
      <c r="BG2317" s="103"/>
      <c r="BL2317" s="103"/>
      <c r="BM2317" s="103"/>
      <c r="BS2317" s="103"/>
      <c r="BT2317" s="103"/>
      <c r="BY2317" s="103"/>
      <c r="BZ2317" s="103"/>
      <c r="CB2317" s="103"/>
      <c r="CC2317" s="103"/>
      <c r="CF2317" s="103"/>
      <c r="CG2317" s="103"/>
      <c r="CI2317" s="103"/>
      <c r="CJ2317" s="103"/>
      <c r="CM2317" s="103"/>
      <c r="CN2317" s="103"/>
      <c r="CS2317" s="103"/>
      <c r="CT2317" s="103"/>
      <c r="CY2317" s="103"/>
      <c r="DB2317" s="103"/>
      <c r="FQ2317" s="103"/>
      <c r="FS2317" s="103"/>
      <c r="FT2317" s="103"/>
      <c r="FU2317" s="103"/>
      <c r="FV2317" s="103"/>
      <c r="FW2317" s="103"/>
      <c r="FX2317" s="103"/>
      <c r="FZ2317" s="103"/>
      <c r="GD2317" s="103"/>
    </row>
    <row r="2318" spans="6:186" ht="15" customHeight="1">
      <c r="F2318" s="103"/>
      <c r="J2318" s="103"/>
      <c r="K2318" s="103"/>
      <c r="N2318" s="103"/>
      <c r="O2318" s="103"/>
      <c r="T2318" s="103"/>
      <c r="U2318" s="103"/>
      <c r="Y2318" s="103"/>
      <c r="Z2318" s="103"/>
      <c r="AD2318" s="103"/>
      <c r="AE2318" s="103"/>
      <c r="AK2318" s="103"/>
      <c r="AL2318" s="103"/>
      <c r="AS2318" s="103"/>
      <c r="AT2318" s="103"/>
      <c r="AY2318" s="103"/>
      <c r="AZ2318" s="103"/>
      <c r="BF2318" s="103"/>
      <c r="BG2318" s="103"/>
      <c r="BL2318" s="103"/>
      <c r="BM2318" s="103"/>
      <c r="BS2318" s="103"/>
      <c r="BT2318" s="103"/>
      <c r="BY2318" s="103"/>
      <c r="BZ2318" s="103"/>
      <c r="CB2318" s="103"/>
      <c r="CC2318" s="103"/>
      <c r="CF2318" s="103"/>
      <c r="CG2318" s="103"/>
      <c r="CI2318" s="103"/>
      <c r="CJ2318" s="103"/>
      <c r="CM2318" s="103"/>
      <c r="CN2318" s="103"/>
      <c r="CS2318" s="103"/>
      <c r="CT2318" s="103"/>
      <c r="CY2318" s="103"/>
      <c r="DB2318" s="103"/>
      <c r="FQ2318" s="103"/>
      <c r="FS2318" s="103"/>
      <c r="FT2318" s="103"/>
      <c r="FU2318" s="103"/>
      <c r="FV2318" s="103"/>
      <c r="FW2318" s="103"/>
      <c r="FX2318" s="103"/>
      <c r="FZ2318" s="103"/>
      <c r="GD2318" s="103"/>
    </row>
    <row r="2319" spans="6:186" ht="15" customHeight="1">
      <c r="F2319" s="103"/>
      <c r="J2319" s="103"/>
      <c r="K2319" s="103"/>
      <c r="N2319" s="103"/>
      <c r="O2319" s="103"/>
      <c r="T2319" s="103"/>
      <c r="U2319" s="103"/>
      <c r="Y2319" s="103"/>
      <c r="Z2319" s="103"/>
      <c r="AD2319" s="103"/>
      <c r="AE2319" s="103"/>
      <c r="AK2319" s="103"/>
      <c r="AL2319" s="103"/>
      <c r="AS2319" s="103"/>
      <c r="AT2319" s="103"/>
      <c r="AY2319" s="103"/>
      <c r="AZ2319" s="103"/>
      <c r="BF2319" s="103"/>
      <c r="BG2319" s="103"/>
      <c r="BL2319" s="103"/>
      <c r="BM2319" s="103"/>
      <c r="BS2319" s="103"/>
      <c r="BT2319" s="103"/>
      <c r="BY2319" s="103"/>
      <c r="BZ2319" s="103"/>
      <c r="CB2319" s="103"/>
      <c r="CC2319" s="103"/>
      <c r="CF2319" s="103"/>
      <c r="CG2319" s="103"/>
      <c r="CI2319" s="103"/>
      <c r="CJ2319" s="103"/>
      <c r="CM2319" s="103"/>
      <c r="CN2319" s="103"/>
      <c r="CS2319" s="103"/>
      <c r="CT2319" s="103"/>
      <c r="CY2319" s="103"/>
      <c r="DB2319" s="103"/>
      <c r="FQ2319" s="103"/>
      <c r="FS2319" s="103"/>
      <c r="FT2319" s="103"/>
      <c r="FU2319" s="103"/>
      <c r="FV2319" s="103"/>
      <c r="FW2319" s="103"/>
      <c r="FX2319" s="103"/>
      <c r="FZ2319" s="103"/>
      <c r="GD2319" s="103"/>
    </row>
    <row r="2320" spans="6:186" ht="15" customHeight="1">
      <c r="F2320" s="103"/>
      <c r="J2320" s="103"/>
      <c r="K2320" s="103"/>
      <c r="N2320" s="103"/>
      <c r="O2320" s="103"/>
      <c r="T2320" s="103"/>
      <c r="U2320" s="103"/>
      <c r="Y2320" s="103"/>
      <c r="Z2320" s="103"/>
      <c r="AD2320" s="103"/>
      <c r="AE2320" s="103"/>
      <c r="AK2320" s="103"/>
      <c r="AL2320" s="103"/>
      <c r="AS2320" s="103"/>
      <c r="AT2320" s="103"/>
      <c r="AY2320" s="103"/>
      <c r="AZ2320" s="103"/>
      <c r="BF2320" s="103"/>
      <c r="BG2320" s="103"/>
      <c r="BL2320" s="103"/>
      <c r="BM2320" s="103"/>
      <c r="BS2320" s="103"/>
      <c r="BT2320" s="103"/>
      <c r="BY2320" s="103"/>
      <c r="BZ2320" s="103"/>
      <c r="CB2320" s="103"/>
      <c r="CC2320" s="103"/>
      <c r="CF2320" s="103"/>
      <c r="CG2320" s="103"/>
      <c r="CI2320" s="103"/>
      <c r="CJ2320" s="103"/>
      <c r="CM2320" s="103"/>
      <c r="CN2320" s="103"/>
      <c r="CS2320" s="103"/>
      <c r="CT2320" s="103"/>
      <c r="CY2320" s="103"/>
      <c r="DB2320" s="103"/>
      <c r="FQ2320" s="103"/>
      <c r="FS2320" s="103"/>
      <c r="FT2320" s="103"/>
      <c r="FU2320" s="103"/>
      <c r="FV2320" s="103"/>
      <c r="FW2320" s="103"/>
      <c r="FX2320" s="103"/>
      <c r="FZ2320" s="103"/>
      <c r="GD2320" s="103"/>
    </row>
    <row r="2321" spans="6:186" ht="15" customHeight="1">
      <c r="F2321" s="103"/>
      <c r="J2321" s="103"/>
      <c r="K2321" s="103"/>
      <c r="N2321" s="103"/>
      <c r="O2321" s="103"/>
      <c r="T2321" s="103"/>
      <c r="U2321" s="103"/>
      <c r="Y2321" s="103"/>
      <c r="Z2321" s="103"/>
      <c r="AD2321" s="103"/>
      <c r="AE2321" s="103"/>
      <c r="AK2321" s="103"/>
      <c r="AL2321" s="103"/>
      <c r="AS2321" s="103"/>
      <c r="AT2321" s="103"/>
      <c r="AY2321" s="103"/>
      <c r="AZ2321" s="103"/>
      <c r="BF2321" s="103"/>
      <c r="BG2321" s="103"/>
      <c r="BL2321" s="103"/>
      <c r="BM2321" s="103"/>
      <c r="BS2321" s="103"/>
      <c r="BT2321" s="103"/>
      <c r="BY2321" s="103"/>
      <c r="BZ2321" s="103"/>
      <c r="CB2321" s="103"/>
      <c r="CC2321" s="103"/>
      <c r="CF2321" s="103"/>
      <c r="CG2321" s="103"/>
      <c r="CI2321" s="103"/>
      <c r="CJ2321" s="103"/>
      <c r="CM2321" s="103"/>
      <c r="CN2321" s="103"/>
      <c r="CS2321" s="103"/>
      <c r="CT2321" s="103"/>
      <c r="CY2321" s="103"/>
      <c r="DB2321" s="103"/>
      <c r="FQ2321" s="103"/>
      <c r="FS2321" s="103"/>
      <c r="FT2321" s="103"/>
      <c r="FU2321" s="103"/>
      <c r="FV2321" s="103"/>
      <c r="FW2321" s="103"/>
      <c r="FX2321" s="103"/>
      <c r="FZ2321" s="103"/>
      <c r="GD2321" s="103"/>
    </row>
    <row r="2322" spans="6:186" ht="15" customHeight="1">
      <c r="F2322" s="103"/>
      <c r="J2322" s="103"/>
      <c r="K2322" s="103"/>
      <c r="N2322" s="103"/>
      <c r="O2322" s="103"/>
      <c r="T2322" s="103"/>
      <c r="U2322" s="103"/>
      <c r="Y2322" s="103"/>
      <c r="Z2322" s="103"/>
      <c r="AD2322" s="103"/>
      <c r="AE2322" s="103"/>
      <c r="AK2322" s="103"/>
      <c r="AL2322" s="103"/>
      <c r="AS2322" s="103"/>
      <c r="AT2322" s="103"/>
      <c r="AY2322" s="103"/>
      <c r="AZ2322" s="103"/>
      <c r="BF2322" s="103"/>
      <c r="BG2322" s="103"/>
      <c r="BL2322" s="103"/>
      <c r="BM2322" s="103"/>
      <c r="BS2322" s="103"/>
      <c r="BT2322" s="103"/>
      <c r="BY2322" s="103"/>
      <c r="BZ2322" s="103"/>
      <c r="CB2322" s="103"/>
      <c r="CC2322" s="103"/>
      <c r="CF2322" s="103"/>
      <c r="CG2322" s="103"/>
      <c r="CI2322" s="103"/>
      <c r="CJ2322" s="103"/>
      <c r="CM2322" s="103"/>
      <c r="CN2322" s="103"/>
      <c r="CS2322" s="103"/>
      <c r="CT2322" s="103"/>
      <c r="CY2322" s="103"/>
      <c r="DB2322" s="103"/>
      <c r="FQ2322" s="103"/>
      <c r="FS2322" s="103"/>
      <c r="FT2322" s="103"/>
      <c r="FU2322" s="103"/>
      <c r="FV2322" s="103"/>
      <c r="FW2322" s="103"/>
      <c r="FX2322" s="103"/>
      <c r="FZ2322" s="103"/>
      <c r="GD2322" s="103"/>
    </row>
    <row r="2323" spans="6:186" ht="15" customHeight="1">
      <c r="F2323" s="103"/>
      <c r="J2323" s="103"/>
      <c r="K2323" s="103"/>
      <c r="N2323" s="103"/>
      <c r="O2323" s="103"/>
      <c r="T2323" s="103"/>
      <c r="U2323" s="103"/>
      <c r="Y2323" s="103"/>
      <c r="Z2323" s="103"/>
      <c r="AD2323" s="103"/>
      <c r="AE2323" s="103"/>
      <c r="AK2323" s="103"/>
      <c r="AL2323" s="103"/>
      <c r="AS2323" s="103"/>
      <c r="AT2323" s="103"/>
      <c r="AY2323" s="103"/>
      <c r="AZ2323" s="103"/>
      <c r="BF2323" s="103"/>
      <c r="BG2323" s="103"/>
      <c r="BL2323" s="103"/>
      <c r="BM2323" s="103"/>
      <c r="BS2323" s="103"/>
      <c r="BT2323" s="103"/>
      <c r="BY2323" s="103"/>
      <c r="BZ2323" s="103"/>
      <c r="CB2323" s="103"/>
      <c r="CC2323" s="103"/>
      <c r="CF2323" s="103"/>
      <c r="CG2323" s="103"/>
      <c r="CI2323" s="103"/>
      <c r="CJ2323" s="103"/>
      <c r="CM2323" s="103"/>
      <c r="CN2323" s="103"/>
      <c r="CS2323" s="103"/>
      <c r="CT2323" s="103"/>
      <c r="CY2323" s="103"/>
      <c r="DB2323" s="103"/>
      <c r="FQ2323" s="103"/>
      <c r="FS2323" s="103"/>
      <c r="FT2323" s="103"/>
      <c r="FU2323" s="103"/>
      <c r="FV2323" s="103"/>
      <c r="FW2323" s="103"/>
      <c r="FX2323" s="103"/>
      <c r="FZ2323" s="103"/>
      <c r="GD2323" s="103"/>
    </row>
    <row r="2324" spans="6:186" ht="15" customHeight="1">
      <c r="F2324" s="103"/>
      <c r="J2324" s="103"/>
      <c r="K2324" s="103"/>
      <c r="N2324" s="103"/>
      <c r="O2324" s="103"/>
      <c r="T2324" s="103"/>
      <c r="U2324" s="103"/>
      <c r="Y2324" s="103"/>
      <c r="Z2324" s="103"/>
      <c r="AD2324" s="103"/>
      <c r="AE2324" s="103"/>
      <c r="AK2324" s="103"/>
      <c r="AL2324" s="103"/>
      <c r="AS2324" s="103"/>
      <c r="AT2324" s="103"/>
      <c r="AY2324" s="103"/>
      <c r="AZ2324" s="103"/>
      <c r="BF2324" s="103"/>
      <c r="BG2324" s="103"/>
      <c r="BL2324" s="103"/>
      <c r="BM2324" s="103"/>
      <c r="BS2324" s="103"/>
      <c r="BT2324" s="103"/>
      <c r="BY2324" s="103"/>
      <c r="BZ2324" s="103"/>
      <c r="CB2324" s="103"/>
      <c r="CC2324" s="103"/>
      <c r="CF2324" s="103"/>
      <c r="CG2324" s="103"/>
      <c r="CI2324" s="103"/>
      <c r="CJ2324" s="103"/>
      <c r="CM2324" s="103"/>
      <c r="CN2324" s="103"/>
      <c r="CS2324" s="103"/>
      <c r="CT2324" s="103"/>
      <c r="CY2324" s="103"/>
      <c r="DB2324" s="103"/>
      <c r="FQ2324" s="103"/>
      <c r="FS2324" s="103"/>
      <c r="FT2324" s="103"/>
      <c r="FU2324" s="103"/>
      <c r="FV2324" s="103"/>
      <c r="FW2324" s="103"/>
      <c r="FX2324" s="103"/>
      <c r="FZ2324" s="103"/>
      <c r="GD2324" s="103"/>
    </row>
    <row r="2325" spans="6:186" ht="15" customHeight="1">
      <c r="F2325" s="103"/>
      <c r="J2325" s="103"/>
      <c r="K2325" s="103"/>
      <c r="N2325" s="103"/>
      <c r="O2325" s="103"/>
      <c r="T2325" s="103"/>
      <c r="U2325" s="103"/>
      <c r="Y2325" s="103"/>
      <c r="Z2325" s="103"/>
      <c r="AD2325" s="103"/>
      <c r="AE2325" s="103"/>
      <c r="AK2325" s="103"/>
      <c r="AL2325" s="103"/>
      <c r="AS2325" s="103"/>
      <c r="AT2325" s="103"/>
      <c r="AY2325" s="103"/>
      <c r="AZ2325" s="103"/>
      <c r="BF2325" s="103"/>
      <c r="BG2325" s="103"/>
      <c r="BL2325" s="103"/>
      <c r="BM2325" s="103"/>
      <c r="BS2325" s="103"/>
      <c r="BT2325" s="103"/>
      <c r="BY2325" s="103"/>
      <c r="BZ2325" s="103"/>
      <c r="CB2325" s="103"/>
      <c r="CC2325" s="103"/>
      <c r="CF2325" s="103"/>
      <c r="CG2325" s="103"/>
      <c r="CI2325" s="103"/>
      <c r="CJ2325" s="103"/>
      <c r="CM2325" s="103"/>
      <c r="CN2325" s="103"/>
      <c r="CS2325" s="103"/>
      <c r="CT2325" s="103"/>
      <c r="CY2325" s="103"/>
      <c r="DB2325" s="103"/>
      <c r="FQ2325" s="103"/>
      <c r="FS2325" s="103"/>
      <c r="FT2325" s="103"/>
      <c r="FU2325" s="103"/>
      <c r="FV2325" s="103"/>
      <c r="FW2325" s="103"/>
      <c r="FX2325" s="103"/>
      <c r="FZ2325" s="103"/>
      <c r="GD2325" s="103"/>
    </row>
    <row r="2326" spans="6:186" ht="15" customHeight="1">
      <c r="F2326" s="103"/>
      <c r="J2326" s="103"/>
      <c r="K2326" s="103"/>
      <c r="N2326" s="103"/>
      <c r="O2326" s="103"/>
      <c r="T2326" s="103"/>
      <c r="U2326" s="103"/>
      <c r="Y2326" s="103"/>
      <c r="Z2326" s="103"/>
      <c r="AD2326" s="103"/>
      <c r="AE2326" s="103"/>
      <c r="AK2326" s="103"/>
      <c r="AL2326" s="103"/>
      <c r="AS2326" s="103"/>
      <c r="AT2326" s="103"/>
      <c r="AY2326" s="103"/>
      <c r="AZ2326" s="103"/>
      <c r="BF2326" s="103"/>
      <c r="BG2326" s="103"/>
      <c r="BL2326" s="103"/>
      <c r="BM2326" s="103"/>
      <c r="BS2326" s="103"/>
      <c r="BT2326" s="103"/>
      <c r="BY2326" s="103"/>
      <c r="BZ2326" s="103"/>
      <c r="CB2326" s="103"/>
      <c r="CC2326" s="103"/>
      <c r="CF2326" s="103"/>
      <c r="CG2326" s="103"/>
      <c r="CI2326" s="103"/>
      <c r="CJ2326" s="103"/>
      <c r="CM2326" s="103"/>
      <c r="CN2326" s="103"/>
      <c r="CS2326" s="103"/>
      <c r="CT2326" s="103"/>
      <c r="CY2326" s="103"/>
      <c r="DB2326" s="103"/>
      <c r="FQ2326" s="103"/>
      <c r="FS2326" s="103"/>
      <c r="FT2326" s="103"/>
      <c r="FU2326" s="103"/>
      <c r="FV2326" s="103"/>
      <c r="FW2326" s="103"/>
      <c r="FX2326" s="103"/>
      <c r="FZ2326" s="103"/>
      <c r="GD2326" s="103"/>
    </row>
    <row r="2327" spans="6:186" ht="15" customHeight="1">
      <c r="F2327" s="103"/>
      <c r="J2327" s="103"/>
      <c r="K2327" s="103"/>
      <c r="N2327" s="103"/>
      <c r="O2327" s="103"/>
      <c r="T2327" s="103"/>
      <c r="U2327" s="103"/>
      <c r="Y2327" s="103"/>
      <c r="Z2327" s="103"/>
      <c r="AD2327" s="103"/>
      <c r="AE2327" s="103"/>
      <c r="AK2327" s="103"/>
      <c r="AL2327" s="103"/>
      <c r="AS2327" s="103"/>
      <c r="AT2327" s="103"/>
      <c r="AY2327" s="103"/>
      <c r="AZ2327" s="103"/>
      <c r="BF2327" s="103"/>
      <c r="BG2327" s="103"/>
      <c r="BL2327" s="103"/>
      <c r="BM2327" s="103"/>
      <c r="BS2327" s="103"/>
      <c r="BT2327" s="103"/>
      <c r="BY2327" s="103"/>
      <c r="BZ2327" s="103"/>
      <c r="CB2327" s="103"/>
      <c r="CC2327" s="103"/>
      <c r="CF2327" s="103"/>
      <c r="CG2327" s="103"/>
      <c r="CI2327" s="103"/>
      <c r="CJ2327" s="103"/>
      <c r="CM2327" s="103"/>
      <c r="CN2327" s="103"/>
      <c r="CS2327" s="103"/>
      <c r="CT2327" s="103"/>
      <c r="CY2327" s="103"/>
      <c r="DB2327" s="103"/>
      <c r="FQ2327" s="103"/>
      <c r="FS2327" s="103"/>
      <c r="FT2327" s="103"/>
      <c r="FU2327" s="103"/>
      <c r="FV2327" s="103"/>
      <c r="FW2327" s="103"/>
      <c r="FX2327" s="103"/>
      <c r="FZ2327" s="103"/>
      <c r="GD2327" s="103"/>
    </row>
    <row r="2328" spans="6:186" ht="15" customHeight="1">
      <c r="F2328" s="103"/>
      <c r="J2328" s="103"/>
      <c r="K2328" s="103"/>
      <c r="N2328" s="103"/>
      <c r="O2328" s="103"/>
      <c r="T2328" s="103"/>
      <c r="U2328" s="103"/>
      <c r="Y2328" s="103"/>
      <c r="Z2328" s="103"/>
      <c r="AD2328" s="103"/>
      <c r="AE2328" s="103"/>
      <c r="AK2328" s="103"/>
      <c r="AL2328" s="103"/>
      <c r="AS2328" s="103"/>
      <c r="AT2328" s="103"/>
      <c r="AY2328" s="103"/>
      <c r="AZ2328" s="103"/>
      <c r="BF2328" s="103"/>
      <c r="BG2328" s="103"/>
      <c r="BL2328" s="103"/>
      <c r="BM2328" s="103"/>
      <c r="BS2328" s="103"/>
      <c r="BT2328" s="103"/>
      <c r="BY2328" s="103"/>
      <c r="BZ2328" s="103"/>
      <c r="CB2328" s="103"/>
      <c r="CC2328" s="103"/>
      <c r="CF2328" s="103"/>
      <c r="CG2328" s="103"/>
      <c r="CI2328" s="103"/>
      <c r="CJ2328" s="103"/>
      <c r="CM2328" s="103"/>
      <c r="CN2328" s="103"/>
      <c r="CS2328" s="103"/>
      <c r="CT2328" s="103"/>
      <c r="CY2328" s="103"/>
      <c r="DB2328" s="103"/>
      <c r="FQ2328" s="103"/>
      <c r="FS2328" s="103"/>
      <c r="FT2328" s="103"/>
      <c r="FU2328" s="103"/>
      <c r="FV2328" s="103"/>
      <c r="FW2328" s="103"/>
      <c r="FX2328" s="103"/>
      <c r="FZ2328" s="103"/>
      <c r="GD2328" s="103"/>
    </row>
    <row r="2329" spans="6:186" ht="15" customHeight="1">
      <c r="F2329" s="103"/>
      <c r="J2329" s="103"/>
      <c r="K2329" s="103"/>
      <c r="N2329" s="103"/>
      <c r="O2329" s="103"/>
      <c r="T2329" s="103"/>
      <c r="U2329" s="103"/>
      <c r="Y2329" s="103"/>
      <c r="Z2329" s="103"/>
      <c r="AD2329" s="103"/>
      <c r="AE2329" s="103"/>
      <c r="AK2329" s="103"/>
      <c r="AL2329" s="103"/>
      <c r="AS2329" s="103"/>
      <c r="AT2329" s="103"/>
      <c r="AY2329" s="103"/>
      <c r="AZ2329" s="103"/>
      <c r="BF2329" s="103"/>
      <c r="BG2329" s="103"/>
      <c r="BL2329" s="103"/>
      <c r="BM2329" s="103"/>
      <c r="BS2329" s="103"/>
      <c r="BT2329" s="103"/>
      <c r="BY2329" s="103"/>
      <c r="BZ2329" s="103"/>
      <c r="CB2329" s="103"/>
      <c r="CC2329" s="103"/>
      <c r="CF2329" s="103"/>
      <c r="CG2329" s="103"/>
      <c r="CI2329" s="103"/>
      <c r="CJ2329" s="103"/>
      <c r="CM2329" s="103"/>
      <c r="CN2329" s="103"/>
      <c r="CS2329" s="103"/>
      <c r="CT2329" s="103"/>
      <c r="CY2329" s="103"/>
      <c r="DB2329" s="103"/>
      <c r="FQ2329" s="103"/>
      <c r="FS2329" s="103"/>
      <c r="FT2329" s="103"/>
      <c r="FU2329" s="103"/>
      <c r="FV2329" s="103"/>
      <c r="FW2329" s="103"/>
      <c r="FX2329" s="103"/>
      <c r="FZ2329" s="103"/>
      <c r="GD2329" s="103"/>
    </row>
    <row r="2330" spans="6:186" ht="15" customHeight="1">
      <c r="F2330" s="103"/>
      <c r="J2330" s="103"/>
      <c r="K2330" s="103"/>
      <c r="N2330" s="103"/>
      <c r="O2330" s="103"/>
      <c r="T2330" s="103"/>
      <c r="U2330" s="103"/>
      <c r="Y2330" s="103"/>
      <c r="Z2330" s="103"/>
      <c r="AD2330" s="103"/>
      <c r="AE2330" s="103"/>
      <c r="AK2330" s="103"/>
      <c r="AL2330" s="103"/>
      <c r="AS2330" s="103"/>
      <c r="AT2330" s="103"/>
      <c r="AY2330" s="103"/>
      <c r="AZ2330" s="103"/>
      <c r="BF2330" s="103"/>
      <c r="BG2330" s="103"/>
      <c r="BL2330" s="103"/>
      <c r="BM2330" s="103"/>
      <c r="BS2330" s="103"/>
      <c r="BT2330" s="103"/>
      <c r="BY2330" s="103"/>
      <c r="BZ2330" s="103"/>
      <c r="CB2330" s="103"/>
      <c r="CC2330" s="103"/>
      <c r="CF2330" s="103"/>
      <c r="CG2330" s="103"/>
      <c r="CI2330" s="103"/>
      <c r="CJ2330" s="103"/>
      <c r="CM2330" s="103"/>
      <c r="CN2330" s="103"/>
      <c r="CS2330" s="103"/>
      <c r="CT2330" s="103"/>
      <c r="CY2330" s="103"/>
      <c r="DB2330" s="103"/>
      <c r="FQ2330" s="103"/>
      <c r="FS2330" s="103"/>
      <c r="FT2330" s="103"/>
      <c r="FU2330" s="103"/>
      <c r="FV2330" s="103"/>
      <c r="FW2330" s="103"/>
      <c r="FX2330" s="103"/>
      <c r="FZ2330" s="103"/>
      <c r="GD2330" s="103"/>
    </row>
    <row r="2331" spans="6:186" ht="15" customHeight="1">
      <c r="F2331" s="103"/>
      <c r="J2331" s="103"/>
      <c r="K2331" s="103"/>
      <c r="N2331" s="103"/>
      <c r="O2331" s="103"/>
      <c r="T2331" s="103"/>
      <c r="U2331" s="103"/>
      <c r="Y2331" s="103"/>
      <c r="Z2331" s="103"/>
      <c r="AD2331" s="103"/>
      <c r="AE2331" s="103"/>
      <c r="AK2331" s="103"/>
      <c r="AL2331" s="103"/>
      <c r="AS2331" s="103"/>
      <c r="AT2331" s="103"/>
      <c r="AY2331" s="103"/>
      <c r="AZ2331" s="103"/>
      <c r="BF2331" s="103"/>
      <c r="BG2331" s="103"/>
      <c r="BL2331" s="103"/>
      <c r="BM2331" s="103"/>
      <c r="BS2331" s="103"/>
      <c r="BT2331" s="103"/>
      <c r="BY2331" s="103"/>
      <c r="BZ2331" s="103"/>
      <c r="CB2331" s="103"/>
      <c r="CC2331" s="103"/>
      <c r="CF2331" s="103"/>
      <c r="CG2331" s="103"/>
      <c r="CI2331" s="103"/>
      <c r="CJ2331" s="103"/>
      <c r="CM2331" s="103"/>
      <c r="CN2331" s="103"/>
      <c r="CS2331" s="103"/>
      <c r="CT2331" s="103"/>
      <c r="CY2331" s="103"/>
      <c r="DB2331" s="103"/>
      <c r="FQ2331" s="103"/>
      <c r="FS2331" s="103"/>
      <c r="FT2331" s="103"/>
      <c r="FU2331" s="103"/>
      <c r="FV2331" s="103"/>
      <c r="FW2331" s="103"/>
      <c r="FX2331" s="103"/>
      <c r="FZ2331" s="103"/>
      <c r="GD2331" s="103"/>
    </row>
    <row r="2332" spans="6:186" ht="15" customHeight="1">
      <c r="F2332" s="103"/>
      <c r="J2332" s="103"/>
      <c r="K2332" s="103"/>
      <c r="N2332" s="103"/>
      <c r="O2332" s="103"/>
      <c r="T2332" s="103"/>
      <c r="U2332" s="103"/>
      <c r="Y2332" s="103"/>
      <c r="Z2332" s="103"/>
      <c r="AD2332" s="103"/>
      <c r="AE2332" s="103"/>
      <c r="AK2332" s="103"/>
      <c r="AL2332" s="103"/>
      <c r="AS2332" s="103"/>
      <c r="AT2332" s="103"/>
      <c r="AY2332" s="103"/>
      <c r="AZ2332" s="103"/>
      <c r="BF2332" s="103"/>
      <c r="BG2332" s="103"/>
      <c r="BL2332" s="103"/>
      <c r="BM2332" s="103"/>
      <c r="BS2332" s="103"/>
      <c r="BT2332" s="103"/>
      <c r="BY2332" s="103"/>
      <c r="BZ2332" s="103"/>
      <c r="CB2332" s="103"/>
      <c r="CC2332" s="103"/>
      <c r="CF2332" s="103"/>
      <c r="CG2332" s="103"/>
      <c r="CI2332" s="103"/>
      <c r="CJ2332" s="103"/>
      <c r="CM2332" s="103"/>
      <c r="CN2332" s="103"/>
      <c r="CS2332" s="103"/>
      <c r="CT2332" s="103"/>
      <c r="CY2332" s="103"/>
      <c r="DB2332" s="103"/>
      <c r="FQ2332" s="103"/>
      <c r="FS2332" s="103"/>
      <c r="FT2332" s="103"/>
      <c r="FU2332" s="103"/>
      <c r="FV2332" s="103"/>
      <c r="FW2332" s="103"/>
      <c r="FX2332" s="103"/>
      <c r="FZ2332" s="103"/>
      <c r="GD2332" s="103"/>
    </row>
    <row r="2333" spans="6:186" ht="15" customHeight="1">
      <c r="F2333" s="103"/>
      <c r="J2333" s="103"/>
      <c r="K2333" s="103"/>
      <c r="N2333" s="103"/>
      <c r="O2333" s="103"/>
      <c r="T2333" s="103"/>
      <c r="U2333" s="103"/>
      <c r="Y2333" s="103"/>
      <c r="Z2333" s="103"/>
      <c r="AD2333" s="103"/>
      <c r="AE2333" s="103"/>
      <c r="AK2333" s="103"/>
      <c r="AL2333" s="103"/>
      <c r="AS2333" s="103"/>
      <c r="AT2333" s="103"/>
      <c r="AY2333" s="103"/>
      <c r="AZ2333" s="103"/>
      <c r="BF2333" s="103"/>
      <c r="BG2333" s="103"/>
      <c r="BL2333" s="103"/>
      <c r="BM2333" s="103"/>
      <c r="BS2333" s="103"/>
      <c r="BT2333" s="103"/>
      <c r="BY2333" s="103"/>
      <c r="BZ2333" s="103"/>
      <c r="CB2333" s="103"/>
      <c r="CC2333" s="103"/>
      <c r="CF2333" s="103"/>
      <c r="CG2333" s="103"/>
      <c r="CI2333" s="103"/>
      <c r="CJ2333" s="103"/>
      <c r="CM2333" s="103"/>
      <c r="CN2333" s="103"/>
      <c r="CS2333" s="103"/>
      <c r="CT2333" s="103"/>
      <c r="CY2333" s="103"/>
      <c r="DB2333" s="103"/>
      <c r="FQ2333" s="103"/>
      <c r="FS2333" s="103"/>
      <c r="FT2333" s="103"/>
      <c r="FU2333" s="103"/>
      <c r="FV2333" s="103"/>
      <c r="FW2333" s="103"/>
      <c r="FX2333" s="103"/>
      <c r="FZ2333" s="103"/>
      <c r="GD2333" s="103"/>
    </row>
    <row r="2334" spans="6:186" ht="15" customHeight="1">
      <c r="F2334" s="103"/>
      <c r="J2334" s="103"/>
      <c r="K2334" s="103"/>
      <c r="N2334" s="103"/>
      <c r="O2334" s="103"/>
      <c r="T2334" s="103"/>
      <c r="U2334" s="103"/>
      <c r="Y2334" s="103"/>
      <c r="Z2334" s="103"/>
      <c r="AD2334" s="103"/>
      <c r="AE2334" s="103"/>
      <c r="AK2334" s="103"/>
      <c r="AL2334" s="103"/>
      <c r="AS2334" s="103"/>
      <c r="AT2334" s="103"/>
      <c r="AY2334" s="103"/>
      <c r="AZ2334" s="103"/>
      <c r="BF2334" s="103"/>
      <c r="BG2334" s="103"/>
      <c r="BL2334" s="103"/>
      <c r="BM2334" s="103"/>
      <c r="BS2334" s="103"/>
      <c r="BT2334" s="103"/>
      <c r="BY2334" s="103"/>
      <c r="BZ2334" s="103"/>
      <c r="CB2334" s="103"/>
      <c r="CC2334" s="103"/>
      <c r="CF2334" s="103"/>
      <c r="CG2334" s="103"/>
      <c r="CI2334" s="103"/>
      <c r="CJ2334" s="103"/>
      <c r="CM2334" s="103"/>
      <c r="CN2334" s="103"/>
      <c r="CS2334" s="103"/>
      <c r="CT2334" s="103"/>
      <c r="CY2334" s="103"/>
      <c r="DB2334" s="103"/>
      <c r="FQ2334" s="103"/>
      <c r="FS2334" s="103"/>
      <c r="FT2334" s="103"/>
      <c r="FU2334" s="103"/>
      <c r="FV2334" s="103"/>
      <c r="FW2334" s="103"/>
      <c r="FX2334" s="103"/>
      <c r="FZ2334" s="103"/>
      <c r="GD2334" s="103"/>
    </row>
    <row r="2335" spans="6:186" ht="15" customHeight="1">
      <c r="F2335" s="103"/>
      <c r="J2335" s="103"/>
      <c r="K2335" s="103"/>
      <c r="N2335" s="103"/>
      <c r="O2335" s="103"/>
      <c r="T2335" s="103"/>
      <c r="U2335" s="103"/>
      <c r="Y2335" s="103"/>
      <c r="Z2335" s="103"/>
      <c r="AD2335" s="103"/>
      <c r="AE2335" s="103"/>
      <c r="AK2335" s="103"/>
      <c r="AL2335" s="103"/>
      <c r="AS2335" s="103"/>
      <c r="AT2335" s="103"/>
      <c r="AY2335" s="103"/>
      <c r="AZ2335" s="103"/>
      <c r="BF2335" s="103"/>
      <c r="BG2335" s="103"/>
      <c r="BL2335" s="103"/>
      <c r="BM2335" s="103"/>
      <c r="BS2335" s="103"/>
      <c r="BT2335" s="103"/>
      <c r="BY2335" s="103"/>
      <c r="BZ2335" s="103"/>
      <c r="CB2335" s="103"/>
      <c r="CC2335" s="103"/>
      <c r="CF2335" s="103"/>
      <c r="CG2335" s="103"/>
      <c r="CI2335" s="103"/>
      <c r="CJ2335" s="103"/>
      <c r="CM2335" s="103"/>
      <c r="CN2335" s="103"/>
      <c r="CS2335" s="103"/>
      <c r="CT2335" s="103"/>
      <c r="CY2335" s="103"/>
      <c r="DB2335" s="103"/>
      <c r="FQ2335" s="103"/>
      <c r="FS2335" s="103"/>
      <c r="FT2335" s="103"/>
      <c r="FU2335" s="103"/>
      <c r="FV2335" s="103"/>
      <c r="FW2335" s="103"/>
      <c r="FX2335" s="103"/>
      <c r="FZ2335" s="103"/>
      <c r="GD2335" s="103"/>
    </row>
    <row r="2336" spans="6:186" ht="15" customHeight="1">
      <c r="F2336" s="103"/>
      <c r="J2336" s="103"/>
      <c r="K2336" s="103"/>
      <c r="N2336" s="103"/>
      <c r="O2336" s="103"/>
      <c r="T2336" s="103"/>
      <c r="U2336" s="103"/>
      <c r="Y2336" s="103"/>
      <c r="Z2336" s="103"/>
      <c r="AD2336" s="103"/>
      <c r="AE2336" s="103"/>
      <c r="AK2336" s="103"/>
      <c r="AL2336" s="103"/>
      <c r="AS2336" s="103"/>
      <c r="AT2336" s="103"/>
      <c r="AY2336" s="103"/>
      <c r="AZ2336" s="103"/>
      <c r="BF2336" s="103"/>
      <c r="BG2336" s="103"/>
      <c r="BL2336" s="103"/>
      <c r="BM2336" s="103"/>
      <c r="BS2336" s="103"/>
      <c r="BT2336" s="103"/>
      <c r="BY2336" s="103"/>
      <c r="BZ2336" s="103"/>
      <c r="CB2336" s="103"/>
      <c r="CC2336" s="103"/>
      <c r="CF2336" s="103"/>
      <c r="CG2336" s="103"/>
      <c r="CI2336" s="103"/>
      <c r="CJ2336" s="103"/>
      <c r="CM2336" s="103"/>
      <c r="CN2336" s="103"/>
      <c r="CS2336" s="103"/>
      <c r="CT2336" s="103"/>
      <c r="CY2336" s="103"/>
      <c r="DB2336" s="103"/>
      <c r="FQ2336" s="103"/>
      <c r="FS2336" s="103"/>
      <c r="FT2336" s="103"/>
      <c r="FU2336" s="103"/>
      <c r="FV2336" s="103"/>
      <c r="FW2336" s="103"/>
      <c r="FX2336" s="103"/>
      <c r="FZ2336" s="103"/>
      <c r="GD2336" s="103"/>
    </row>
    <row r="2337" spans="6:186" ht="15" customHeight="1">
      <c r="F2337" s="103"/>
      <c r="J2337" s="103"/>
      <c r="K2337" s="103"/>
      <c r="N2337" s="103"/>
      <c r="O2337" s="103"/>
      <c r="T2337" s="103"/>
      <c r="U2337" s="103"/>
      <c r="Y2337" s="103"/>
      <c r="Z2337" s="103"/>
      <c r="AD2337" s="103"/>
      <c r="AE2337" s="103"/>
      <c r="AK2337" s="103"/>
      <c r="AL2337" s="103"/>
      <c r="AS2337" s="103"/>
      <c r="AT2337" s="103"/>
      <c r="AY2337" s="103"/>
      <c r="AZ2337" s="103"/>
      <c r="BF2337" s="103"/>
      <c r="BG2337" s="103"/>
      <c r="BL2337" s="103"/>
      <c r="BM2337" s="103"/>
      <c r="BS2337" s="103"/>
      <c r="BT2337" s="103"/>
      <c r="BY2337" s="103"/>
      <c r="BZ2337" s="103"/>
      <c r="CB2337" s="103"/>
      <c r="CC2337" s="103"/>
      <c r="CF2337" s="103"/>
      <c r="CG2337" s="103"/>
      <c r="CI2337" s="103"/>
      <c r="CJ2337" s="103"/>
      <c r="CM2337" s="103"/>
      <c r="CN2337" s="103"/>
      <c r="CS2337" s="103"/>
      <c r="CT2337" s="103"/>
      <c r="CY2337" s="103"/>
      <c r="DB2337" s="103"/>
      <c r="FQ2337" s="103"/>
      <c r="FS2337" s="103"/>
      <c r="FT2337" s="103"/>
      <c r="FU2337" s="103"/>
      <c r="FV2337" s="103"/>
      <c r="FW2337" s="103"/>
      <c r="FX2337" s="103"/>
      <c r="FZ2337" s="103"/>
      <c r="GD2337" s="103"/>
    </row>
    <row r="2338" spans="6:186" ht="15" customHeight="1">
      <c r="F2338" s="103"/>
      <c r="J2338" s="103"/>
      <c r="K2338" s="103"/>
      <c r="N2338" s="103"/>
      <c r="O2338" s="103"/>
      <c r="T2338" s="103"/>
      <c r="U2338" s="103"/>
      <c r="Y2338" s="103"/>
      <c r="Z2338" s="103"/>
      <c r="AD2338" s="103"/>
      <c r="AE2338" s="103"/>
      <c r="AK2338" s="103"/>
      <c r="AL2338" s="103"/>
      <c r="AS2338" s="103"/>
      <c r="AT2338" s="103"/>
      <c r="AY2338" s="103"/>
      <c r="AZ2338" s="103"/>
      <c r="BF2338" s="103"/>
      <c r="BG2338" s="103"/>
      <c r="BL2338" s="103"/>
      <c r="BM2338" s="103"/>
      <c r="BS2338" s="103"/>
      <c r="BT2338" s="103"/>
      <c r="BY2338" s="103"/>
      <c r="BZ2338" s="103"/>
      <c r="CB2338" s="103"/>
      <c r="CC2338" s="103"/>
      <c r="CF2338" s="103"/>
      <c r="CG2338" s="103"/>
      <c r="CI2338" s="103"/>
      <c r="CJ2338" s="103"/>
      <c r="CM2338" s="103"/>
      <c r="CN2338" s="103"/>
      <c r="CS2338" s="103"/>
      <c r="CT2338" s="103"/>
      <c r="CY2338" s="103"/>
      <c r="DB2338" s="103"/>
      <c r="FQ2338" s="103"/>
      <c r="FS2338" s="103"/>
      <c r="FT2338" s="103"/>
      <c r="FU2338" s="103"/>
      <c r="FV2338" s="103"/>
      <c r="FW2338" s="103"/>
      <c r="FX2338" s="103"/>
      <c r="FZ2338" s="103"/>
      <c r="GD2338" s="103"/>
    </row>
    <row r="2339" spans="6:186" ht="15" customHeight="1">
      <c r="F2339" s="103"/>
      <c r="J2339" s="103"/>
      <c r="K2339" s="103"/>
      <c r="N2339" s="103"/>
      <c r="O2339" s="103"/>
      <c r="T2339" s="103"/>
      <c r="U2339" s="103"/>
      <c r="Y2339" s="103"/>
      <c r="Z2339" s="103"/>
      <c r="AD2339" s="103"/>
      <c r="AE2339" s="103"/>
      <c r="AK2339" s="103"/>
      <c r="AL2339" s="103"/>
      <c r="AS2339" s="103"/>
      <c r="AT2339" s="103"/>
      <c r="AY2339" s="103"/>
      <c r="AZ2339" s="103"/>
      <c r="BF2339" s="103"/>
      <c r="BG2339" s="103"/>
      <c r="BL2339" s="103"/>
      <c r="BM2339" s="103"/>
      <c r="BS2339" s="103"/>
      <c r="BT2339" s="103"/>
      <c r="BY2339" s="103"/>
      <c r="BZ2339" s="103"/>
      <c r="CB2339" s="103"/>
      <c r="CC2339" s="103"/>
      <c r="CF2339" s="103"/>
      <c r="CG2339" s="103"/>
      <c r="CI2339" s="103"/>
      <c r="CJ2339" s="103"/>
      <c r="CM2339" s="103"/>
      <c r="CN2339" s="103"/>
      <c r="CS2339" s="103"/>
      <c r="CT2339" s="103"/>
      <c r="CY2339" s="103"/>
      <c r="DB2339" s="103"/>
      <c r="FQ2339" s="103"/>
      <c r="FS2339" s="103"/>
      <c r="FT2339" s="103"/>
      <c r="FU2339" s="103"/>
      <c r="FV2339" s="103"/>
      <c r="FW2339" s="103"/>
      <c r="FX2339" s="103"/>
      <c r="FZ2339" s="103"/>
      <c r="GD2339" s="103"/>
    </row>
    <row r="2340" spans="6:186" ht="15" customHeight="1">
      <c r="F2340" s="103"/>
      <c r="J2340" s="103"/>
      <c r="K2340" s="103"/>
      <c r="N2340" s="103"/>
      <c r="O2340" s="103"/>
      <c r="T2340" s="103"/>
      <c r="U2340" s="103"/>
      <c r="Y2340" s="103"/>
      <c r="Z2340" s="103"/>
      <c r="AD2340" s="103"/>
      <c r="AE2340" s="103"/>
      <c r="AK2340" s="103"/>
      <c r="AL2340" s="103"/>
      <c r="AS2340" s="103"/>
      <c r="AT2340" s="103"/>
      <c r="AY2340" s="103"/>
      <c r="AZ2340" s="103"/>
      <c r="BF2340" s="103"/>
      <c r="BG2340" s="103"/>
      <c r="BL2340" s="103"/>
      <c r="BM2340" s="103"/>
      <c r="BS2340" s="103"/>
      <c r="BT2340" s="103"/>
      <c r="BY2340" s="103"/>
      <c r="BZ2340" s="103"/>
      <c r="CB2340" s="103"/>
      <c r="CC2340" s="103"/>
      <c r="CF2340" s="103"/>
      <c r="CG2340" s="103"/>
      <c r="CI2340" s="103"/>
      <c r="CJ2340" s="103"/>
      <c r="CM2340" s="103"/>
      <c r="CN2340" s="103"/>
      <c r="CS2340" s="103"/>
      <c r="CT2340" s="103"/>
      <c r="CY2340" s="103"/>
      <c r="DB2340" s="103"/>
      <c r="FQ2340" s="103"/>
      <c r="FS2340" s="103"/>
      <c r="FT2340" s="103"/>
      <c r="FU2340" s="103"/>
      <c r="FV2340" s="103"/>
      <c r="FW2340" s="103"/>
      <c r="FX2340" s="103"/>
      <c r="FZ2340" s="103"/>
      <c r="GD2340" s="103"/>
    </row>
    <row r="2341" spans="6:186" ht="15" customHeight="1">
      <c r="F2341" s="103"/>
      <c r="J2341" s="103"/>
      <c r="K2341" s="103"/>
      <c r="N2341" s="103"/>
      <c r="O2341" s="103"/>
      <c r="T2341" s="103"/>
      <c r="U2341" s="103"/>
      <c r="Y2341" s="103"/>
      <c r="Z2341" s="103"/>
      <c r="AD2341" s="103"/>
      <c r="AE2341" s="103"/>
      <c r="AK2341" s="103"/>
      <c r="AL2341" s="103"/>
      <c r="AS2341" s="103"/>
      <c r="AT2341" s="103"/>
      <c r="AY2341" s="103"/>
      <c r="AZ2341" s="103"/>
      <c r="BF2341" s="103"/>
      <c r="BG2341" s="103"/>
      <c r="BL2341" s="103"/>
      <c r="BM2341" s="103"/>
      <c r="BS2341" s="103"/>
      <c r="BT2341" s="103"/>
      <c r="BY2341" s="103"/>
      <c r="BZ2341" s="103"/>
      <c r="CB2341" s="103"/>
      <c r="CC2341" s="103"/>
      <c r="CF2341" s="103"/>
      <c r="CG2341" s="103"/>
      <c r="CI2341" s="103"/>
      <c r="CJ2341" s="103"/>
      <c r="CM2341" s="103"/>
      <c r="CN2341" s="103"/>
      <c r="CS2341" s="103"/>
      <c r="CT2341" s="103"/>
      <c r="CY2341" s="103"/>
      <c r="DB2341" s="103"/>
      <c r="FQ2341" s="103"/>
      <c r="FS2341" s="103"/>
      <c r="FT2341" s="103"/>
      <c r="FU2341" s="103"/>
      <c r="FV2341" s="103"/>
      <c r="FW2341" s="103"/>
      <c r="FX2341" s="103"/>
      <c r="FZ2341" s="103"/>
      <c r="GD2341" s="103"/>
    </row>
    <row r="2342" spans="6:186" ht="15" customHeight="1">
      <c r="F2342" s="103"/>
      <c r="J2342" s="103"/>
      <c r="K2342" s="103"/>
      <c r="N2342" s="103"/>
      <c r="O2342" s="103"/>
      <c r="T2342" s="103"/>
      <c r="U2342" s="103"/>
      <c r="Y2342" s="103"/>
      <c r="Z2342" s="103"/>
      <c r="AD2342" s="103"/>
      <c r="AE2342" s="103"/>
      <c r="AK2342" s="103"/>
      <c r="AL2342" s="103"/>
      <c r="AS2342" s="103"/>
      <c r="AT2342" s="103"/>
      <c r="AY2342" s="103"/>
      <c r="AZ2342" s="103"/>
      <c r="BF2342" s="103"/>
      <c r="BG2342" s="103"/>
      <c r="BL2342" s="103"/>
      <c r="BM2342" s="103"/>
      <c r="BS2342" s="103"/>
      <c r="BT2342" s="103"/>
      <c r="BY2342" s="103"/>
      <c r="BZ2342" s="103"/>
      <c r="CB2342" s="103"/>
      <c r="CC2342" s="103"/>
      <c r="CF2342" s="103"/>
      <c r="CG2342" s="103"/>
      <c r="CI2342" s="103"/>
      <c r="CJ2342" s="103"/>
      <c r="CM2342" s="103"/>
      <c r="CN2342" s="103"/>
      <c r="CS2342" s="103"/>
      <c r="CT2342" s="103"/>
      <c r="CY2342" s="103"/>
      <c r="DB2342" s="103"/>
      <c r="FQ2342" s="103"/>
      <c r="FS2342" s="103"/>
      <c r="FT2342" s="103"/>
      <c r="FU2342" s="103"/>
      <c r="FV2342" s="103"/>
      <c r="FW2342" s="103"/>
      <c r="FX2342" s="103"/>
      <c r="FZ2342" s="103"/>
      <c r="GD2342" s="103"/>
    </row>
    <row r="2343" spans="6:186" ht="15" customHeight="1">
      <c r="F2343" s="103"/>
      <c r="J2343" s="103"/>
      <c r="K2343" s="103"/>
      <c r="N2343" s="103"/>
      <c r="O2343" s="103"/>
      <c r="T2343" s="103"/>
      <c r="U2343" s="103"/>
      <c r="Y2343" s="103"/>
      <c r="Z2343" s="103"/>
      <c r="AD2343" s="103"/>
      <c r="AE2343" s="103"/>
      <c r="AK2343" s="103"/>
      <c r="AL2343" s="103"/>
      <c r="AS2343" s="103"/>
      <c r="AT2343" s="103"/>
      <c r="AY2343" s="103"/>
      <c r="AZ2343" s="103"/>
      <c r="BF2343" s="103"/>
      <c r="BG2343" s="103"/>
      <c r="BL2343" s="103"/>
      <c r="BM2343" s="103"/>
      <c r="BS2343" s="103"/>
      <c r="BT2343" s="103"/>
      <c r="BY2343" s="103"/>
      <c r="BZ2343" s="103"/>
      <c r="CB2343" s="103"/>
      <c r="CC2343" s="103"/>
      <c r="CF2343" s="103"/>
      <c r="CG2343" s="103"/>
      <c r="CI2343" s="103"/>
      <c r="CJ2343" s="103"/>
      <c r="CM2343" s="103"/>
      <c r="CN2343" s="103"/>
      <c r="CS2343" s="103"/>
      <c r="CT2343" s="103"/>
      <c r="CY2343" s="103"/>
      <c r="DB2343" s="103"/>
      <c r="FQ2343" s="103"/>
      <c r="FS2343" s="103"/>
      <c r="FT2343" s="103"/>
      <c r="FU2343" s="103"/>
      <c r="FV2343" s="103"/>
      <c r="FW2343" s="103"/>
      <c r="FX2343" s="103"/>
      <c r="FZ2343" s="103"/>
      <c r="GD2343" s="103"/>
    </row>
    <row r="2344" spans="6:186" ht="15" customHeight="1">
      <c r="F2344" s="103"/>
      <c r="J2344" s="103"/>
      <c r="K2344" s="103"/>
      <c r="N2344" s="103"/>
      <c r="O2344" s="103"/>
      <c r="T2344" s="103"/>
      <c r="U2344" s="103"/>
      <c r="Y2344" s="103"/>
      <c r="Z2344" s="103"/>
      <c r="AD2344" s="103"/>
      <c r="AE2344" s="103"/>
      <c r="AK2344" s="103"/>
      <c r="AL2344" s="103"/>
      <c r="AS2344" s="103"/>
      <c r="AT2344" s="103"/>
      <c r="AY2344" s="103"/>
      <c r="AZ2344" s="103"/>
      <c r="BF2344" s="103"/>
      <c r="BG2344" s="103"/>
      <c r="BL2344" s="103"/>
      <c r="BM2344" s="103"/>
      <c r="BS2344" s="103"/>
      <c r="BT2344" s="103"/>
      <c r="BY2344" s="103"/>
      <c r="BZ2344" s="103"/>
      <c r="CB2344" s="103"/>
      <c r="CC2344" s="103"/>
      <c r="CF2344" s="103"/>
      <c r="CG2344" s="103"/>
      <c r="CI2344" s="103"/>
      <c r="CJ2344" s="103"/>
      <c r="CM2344" s="103"/>
      <c r="CN2344" s="103"/>
      <c r="CS2344" s="103"/>
      <c r="CT2344" s="103"/>
      <c r="CY2344" s="103"/>
      <c r="DB2344" s="103"/>
      <c r="FQ2344" s="103"/>
      <c r="FS2344" s="103"/>
      <c r="FT2344" s="103"/>
      <c r="FU2344" s="103"/>
      <c r="FV2344" s="103"/>
      <c r="FW2344" s="103"/>
      <c r="FX2344" s="103"/>
      <c r="FZ2344" s="103"/>
      <c r="GD2344" s="103"/>
    </row>
    <row r="2345" spans="6:186" ht="15" customHeight="1">
      <c r="F2345" s="103"/>
      <c r="J2345" s="103"/>
      <c r="K2345" s="103"/>
      <c r="N2345" s="103"/>
      <c r="O2345" s="103"/>
      <c r="T2345" s="103"/>
      <c r="U2345" s="103"/>
      <c r="Y2345" s="103"/>
      <c r="Z2345" s="103"/>
      <c r="AD2345" s="103"/>
      <c r="AE2345" s="103"/>
      <c r="AK2345" s="103"/>
      <c r="AL2345" s="103"/>
      <c r="AS2345" s="103"/>
      <c r="AT2345" s="103"/>
      <c r="AY2345" s="103"/>
      <c r="AZ2345" s="103"/>
      <c r="BF2345" s="103"/>
      <c r="BG2345" s="103"/>
      <c r="BL2345" s="103"/>
      <c r="BM2345" s="103"/>
      <c r="BS2345" s="103"/>
      <c r="BT2345" s="103"/>
      <c r="BY2345" s="103"/>
      <c r="BZ2345" s="103"/>
      <c r="CB2345" s="103"/>
      <c r="CC2345" s="103"/>
      <c r="CF2345" s="103"/>
      <c r="CG2345" s="103"/>
      <c r="CI2345" s="103"/>
      <c r="CJ2345" s="103"/>
      <c r="CM2345" s="103"/>
      <c r="CN2345" s="103"/>
      <c r="CS2345" s="103"/>
      <c r="CT2345" s="103"/>
      <c r="CY2345" s="103"/>
      <c r="DB2345" s="103"/>
      <c r="FQ2345" s="103"/>
      <c r="FS2345" s="103"/>
      <c r="FT2345" s="103"/>
      <c r="FU2345" s="103"/>
      <c r="FV2345" s="103"/>
      <c r="FW2345" s="103"/>
      <c r="FX2345" s="103"/>
      <c r="FZ2345" s="103"/>
      <c r="GD2345" s="103"/>
    </row>
    <row r="2346" spans="6:186" ht="15" customHeight="1">
      <c r="F2346" s="103"/>
      <c r="J2346" s="103"/>
      <c r="K2346" s="103"/>
      <c r="N2346" s="103"/>
      <c r="O2346" s="103"/>
      <c r="T2346" s="103"/>
      <c r="U2346" s="103"/>
      <c r="Y2346" s="103"/>
      <c r="Z2346" s="103"/>
      <c r="AD2346" s="103"/>
      <c r="AE2346" s="103"/>
      <c r="AK2346" s="103"/>
      <c r="AL2346" s="103"/>
      <c r="AS2346" s="103"/>
      <c r="AT2346" s="103"/>
      <c r="AY2346" s="103"/>
      <c r="AZ2346" s="103"/>
      <c r="BF2346" s="103"/>
      <c r="BG2346" s="103"/>
      <c r="BL2346" s="103"/>
      <c r="BM2346" s="103"/>
      <c r="BS2346" s="103"/>
      <c r="BT2346" s="103"/>
      <c r="BY2346" s="103"/>
      <c r="BZ2346" s="103"/>
      <c r="CB2346" s="103"/>
      <c r="CC2346" s="103"/>
      <c r="CF2346" s="103"/>
      <c r="CG2346" s="103"/>
      <c r="CI2346" s="103"/>
      <c r="CJ2346" s="103"/>
      <c r="CM2346" s="103"/>
      <c r="CN2346" s="103"/>
      <c r="CS2346" s="103"/>
      <c r="CT2346" s="103"/>
      <c r="CY2346" s="103"/>
      <c r="DB2346" s="103"/>
      <c r="FQ2346" s="103"/>
      <c r="FS2346" s="103"/>
      <c r="FT2346" s="103"/>
      <c r="FU2346" s="103"/>
      <c r="FV2346" s="103"/>
      <c r="FW2346" s="103"/>
      <c r="FX2346" s="103"/>
      <c r="FZ2346" s="103"/>
      <c r="GD2346" s="103"/>
    </row>
    <row r="2347" spans="6:186" ht="15" customHeight="1">
      <c r="F2347" s="103"/>
      <c r="J2347" s="103"/>
      <c r="K2347" s="103"/>
      <c r="N2347" s="103"/>
      <c r="O2347" s="103"/>
      <c r="T2347" s="103"/>
      <c r="U2347" s="103"/>
      <c r="Y2347" s="103"/>
      <c r="Z2347" s="103"/>
      <c r="AD2347" s="103"/>
      <c r="AE2347" s="103"/>
      <c r="AK2347" s="103"/>
      <c r="AL2347" s="103"/>
      <c r="AS2347" s="103"/>
      <c r="AT2347" s="103"/>
      <c r="AY2347" s="103"/>
      <c r="AZ2347" s="103"/>
      <c r="BF2347" s="103"/>
      <c r="BG2347" s="103"/>
      <c r="BL2347" s="103"/>
      <c r="BM2347" s="103"/>
      <c r="BS2347" s="103"/>
      <c r="BT2347" s="103"/>
      <c r="BY2347" s="103"/>
      <c r="BZ2347" s="103"/>
      <c r="CB2347" s="103"/>
      <c r="CC2347" s="103"/>
      <c r="CF2347" s="103"/>
      <c r="CG2347" s="103"/>
      <c r="CI2347" s="103"/>
      <c r="CJ2347" s="103"/>
      <c r="CM2347" s="103"/>
      <c r="CN2347" s="103"/>
      <c r="CS2347" s="103"/>
      <c r="CT2347" s="103"/>
      <c r="CY2347" s="103"/>
      <c r="DB2347" s="103"/>
      <c r="FQ2347" s="103"/>
      <c r="FS2347" s="103"/>
      <c r="FT2347" s="103"/>
      <c r="FU2347" s="103"/>
      <c r="FV2347" s="103"/>
      <c r="FW2347" s="103"/>
      <c r="FX2347" s="103"/>
      <c r="FZ2347" s="103"/>
      <c r="GD2347" s="103"/>
    </row>
    <row r="2348" spans="6:186" ht="15" customHeight="1">
      <c r="F2348" s="103"/>
      <c r="J2348" s="103"/>
      <c r="K2348" s="103"/>
      <c r="N2348" s="103"/>
      <c r="O2348" s="103"/>
      <c r="T2348" s="103"/>
      <c r="U2348" s="103"/>
      <c r="Y2348" s="103"/>
      <c r="Z2348" s="103"/>
      <c r="AD2348" s="103"/>
      <c r="AE2348" s="103"/>
      <c r="AK2348" s="103"/>
      <c r="AL2348" s="103"/>
      <c r="AS2348" s="103"/>
      <c r="AT2348" s="103"/>
      <c r="AY2348" s="103"/>
      <c r="AZ2348" s="103"/>
      <c r="BF2348" s="103"/>
      <c r="BG2348" s="103"/>
      <c r="BL2348" s="103"/>
      <c r="BM2348" s="103"/>
      <c r="BS2348" s="103"/>
      <c r="BT2348" s="103"/>
      <c r="BY2348" s="103"/>
      <c r="BZ2348" s="103"/>
      <c r="CB2348" s="103"/>
      <c r="CC2348" s="103"/>
      <c r="CF2348" s="103"/>
      <c r="CG2348" s="103"/>
      <c r="CI2348" s="103"/>
      <c r="CJ2348" s="103"/>
      <c r="CM2348" s="103"/>
      <c r="CN2348" s="103"/>
      <c r="CS2348" s="103"/>
      <c r="CT2348" s="103"/>
      <c r="CY2348" s="103"/>
      <c r="DB2348" s="103"/>
      <c r="FQ2348" s="103"/>
      <c r="FS2348" s="103"/>
      <c r="FT2348" s="103"/>
      <c r="FU2348" s="103"/>
      <c r="FV2348" s="103"/>
      <c r="FW2348" s="103"/>
      <c r="FX2348" s="103"/>
      <c r="FZ2348" s="103"/>
      <c r="GD2348" s="103"/>
    </row>
    <row r="2349" spans="6:186" ht="15" customHeight="1">
      <c r="F2349" s="103"/>
      <c r="J2349" s="103"/>
      <c r="K2349" s="103"/>
      <c r="N2349" s="103"/>
      <c r="O2349" s="103"/>
      <c r="T2349" s="103"/>
      <c r="U2349" s="103"/>
      <c r="Y2349" s="103"/>
      <c r="Z2349" s="103"/>
      <c r="AD2349" s="103"/>
      <c r="AE2349" s="103"/>
      <c r="AK2349" s="103"/>
      <c r="AL2349" s="103"/>
      <c r="AS2349" s="103"/>
      <c r="AT2349" s="103"/>
      <c r="AY2349" s="103"/>
      <c r="AZ2349" s="103"/>
      <c r="BF2349" s="103"/>
      <c r="BG2349" s="103"/>
      <c r="BL2349" s="103"/>
      <c r="BM2349" s="103"/>
      <c r="BS2349" s="103"/>
      <c r="BT2349" s="103"/>
      <c r="BY2349" s="103"/>
      <c r="BZ2349" s="103"/>
      <c r="CB2349" s="103"/>
      <c r="CC2349" s="103"/>
      <c r="CF2349" s="103"/>
      <c r="CG2349" s="103"/>
      <c r="CI2349" s="103"/>
      <c r="CJ2349" s="103"/>
      <c r="CM2349" s="103"/>
      <c r="CN2349" s="103"/>
      <c r="CS2349" s="103"/>
      <c r="CT2349" s="103"/>
      <c r="CY2349" s="103"/>
      <c r="DB2349" s="103"/>
      <c r="FQ2349" s="103"/>
      <c r="FS2349" s="103"/>
      <c r="FT2349" s="103"/>
      <c r="FU2349" s="103"/>
      <c r="FV2349" s="103"/>
      <c r="FW2349" s="103"/>
      <c r="FX2349" s="103"/>
      <c r="FZ2349" s="103"/>
      <c r="GD2349" s="103"/>
    </row>
    <row r="2350" spans="6:186" ht="15" customHeight="1">
      <c r="F2350" s="103"/>
      <c r="J2350" s="103"/>
      <c r="K2350" s="103"/>
      <c r="N2350" s="103"/>
      <c r="O2350" s="103"/>
      <c r="T2350" s="103"/>
      <c r="U2350" s="103"/>
      <c r="Y2350" s="103"/>
      <c r="Z2350" s="103"/>
      <c r="AD2350" s="103"/>
      <c r="AE2350" s="103"/>
      <c r="AK2350" s="103"/>
      <c r="AL2350" s="103"/>
      <c r="AS2350" s="103"/>
      <c r="AT2350" s="103"/>
      <c r="AY2350" s="103"/>
      <c r="AZ2350" s="103"/>
      <c r="BF2350" s="103"/>
      <c r="BG2350" s="103"/>
      <c r="BL2350" s="103"/>
      <c r="BM2350" s="103"/>
      <c r="BS2350" s="103"/>
      <c r="BT2350" s="103"/>
      <c r="BY2350" s="103"/>
      <c r="BZ2350" s="103"/>
      <c r="CB2350" s="103"/>
      <c r="CC2350" s="103"/>
      <c r="CF2350" s="103"/>
      <c r="CG2350" s="103"/>
      <c r="CI2350" s="103"/>
      <c r="CJ2350" s="103"/>
      <c r="CM2350" s="103"/>
      <c r="CN2350" s="103"/>
      <c r="CS2350" s="103"/>
      <c r="CT2350" s="103"/>
      <c r="CY2350" s="103"/>
      <c r="DB2350" s="103"/>
      <c r="FQ2350" s="103"/>
      <c r="FS2350" s="103"/>
      <c r="FT2350" s="103"/>
      <c r="FU2350" s="103"/>
      <c r="FV2350" s="103"/>
      <c r="FW2350" s="103"/>
      <c r="FX2350" s="103"/>
      <c r="FZ2350" s="103"/>
      <c r="GD2350" s="103"/>
    </row>
    <row r="2351" spans="6:186" ht="15" customHeight="1">
      <c r="F2351" s="103"/>
      <c r="J2351" s="103"/>
      <c r="K2351" s="103"/>
      <c r="N2351" s="103"/>
      <c r="O2351" s="103"/>
      <c r="T2351" s="103"/>
      <c r="U2351" s="103"/>
      <c r="Y2351" s="103"/>
      <c r="Z2351" s="103"/>
      <c r="AD2351" s="103"/>
      <c r="AE2351" s="103"/>
      <c r="AK2351" s="103"/>
      <c r="AL2351" s="103"/>
      <c r="AS2351" s="103"/>
      <c r="AT2351" s="103"/>
      <c r="AY2351" s="103"/>
      <c r="AZ2351" s="103"/>
      <c r="BF2351" s="103"/>
      <c r="BG2351" s="103"/>
      <c r="BL2351" s="103"/>
      <c r="BM2351" s="103"/>
      <c r="BS2351" s="103"/>
      <c r="BT2351" s="103"/>
      <c r="BY2351" s="103"/>
      <c r="BZ2351" s="103"/>
      <c r="CB2351" s="103"/>
      <c r="CC2351" s="103"/>
      <c r="CF2351" s="103"/>
      <c r="CG2351" s="103"/>
      <c r="CI2351" s="103"/>
      <c r="CJ2351" s="103"/>
      <c r="CM2351" s="103"/>
      <c r="CN2351" s="103"/>
      <c r="CS2351" s="103"/>
      <c r="CT2351" s="103"/>
      <c r="CY2351" s="103"/>
      <c r="DB2351" s="103"/>
      <c r="FQ2351" s="103"/>
      <c r="FS2351" s="103"/>
      <c r="FT2351" s="103"/>
      <c r="FU2351" s="103"/>
      <c r="FV2351" s="103"/>
      <c r="FW2351" s="103"/>
      <c r="FX2351" s="103"/>
      <c r="FZ2351" s="103"/>
      <c r="GD2351" s="103"/>
    </row>
    <row r="2352" spans="6:186" ht="15" customHeight="1">
      <c r="F2352" s="103"/>
      <c r="J2352" s="103"/>
      <c r="K2352" s="103"/>
      <c r="N2352" s="103"/>
      <c r="O2352" s="103"/>
      <c r="T2352" s="103"/>
      <c r="U2352" s="103"/>
      <c r="Y2352" s="103"/>
      <c r="Z2352" s="103"/>
      <c r="AD2352" s="103"/>
      <c r="AE2352" s="103"/>
      <c r="AK2352" s="103"/>
      <c r="AL2352" s="103"/>
      <c r="AS2352" s="103"/>
      <c r="AT2352" s="103"/>
      <c r="AY2352" s="103"/>
      <c r="AZ2352" s="103"/>
      <c r="BF2352" s="103"/>
      <c r="BG2352" s="103"/>
      <c r="BL2352" s="103"/>
      <c r="BM2352" s="103"/>
      <c r="BS2352" s="103"/>
      <c r="BT2352" s="103"/>
      <c r="BY2352" s="103"/>
      <c r="BZ2352" s="103"/>
      <c r="CB2352" s="103"/>
      <c r="CC2352" s="103"/>
      <c r="CF2352" s="103"/>
      <c r="CG2352" s="103"/>
      <c r="CI2352" s="103"/>
      <c r="CJ2352" s="103"/>
      <c r="CM2352" s="103"/>
      <c r="CN2352" s="103"/>
      <c r="CS2352" s="103"/>
      <c r="CT2352" s="103"/>
      <c r="CY2352" s="103"/>
      <c r="DB2352" s="103"/>
      <c r="FQ2352" s="103"/>
      <c r="FS2352" s="103"/>
      <c r="FT2352" s="103"/>
      <c r="FU2352" s="103"/>
      <c r="FV2352" s="103"/>
      <c r="FW2352" s="103"/>
      <c r="FX2352" s="103"/>
      <c r="FZ2352" s="103"/>
      <c r="GD2352" s="103"/>
    </row>
    <row r="2353" spans="6:186" ht="15" customHeight="1">
      <c r="F2353" s="103"/>
      <c r="J2353" s="103"/>
      <c r="K2353" s="103"/>
      <c r="N2353" s="103"/>
      <c r="O2353" s="103"/>
      <c r="T2353" s="103"/>
      <c r="U2353" s="103"/>
      <c r="Y2353" s="103"/>
      <c r="Z2353" s="103"/>
      <c r="AD2353" s="103"/>
      <c r="AE2353" s="103"/>
      <c r="AK2353" s="103"/>
      <c r="AL2353" s="103"/>
      <c r="AS2353" s="103"/>
      <c r="AT2353" s="103"/>
      <c r="AY2353" s="103"/>
      <c r="AZ2353" s="103"/>
      <c r="BF2353" s="103"/>
      <c r="BG2353" s="103"/>
      <c r="BL2353" s="103"/>
      <c r="BM2353" s="103"/>
      <c r="BS2353" s="103"/>
      <c r="BT2353" s="103"/>
      <c r="BY2353" s="103"/>
      <c r="BZ2353" s="103"/>
      <c r="CB2353" s="103"/>
      <c r="CC2353" s="103"/>
      <c r="CF2353" s="103"/>
      <c r="CG2353" s="103"/>
      <c r="CI2353" s="103"/>
      <c r="CJ2353" s="103"/>
      <c r="CM2353" s="103"/>
      <c r="CN2353" s="103"/>
      <c r="CS2353" s="103"/>
      <c r="CT2353" s="103"/>
      <c r="CY2353" s="103"/>
      <c r="DB2353" s="103"/>
      <c r="FQ2353" s="103"/>
      <c r="FS2353" s="103"/>
      <c r="FT2353" s="103"/>
      <c r="FU2353" s="103"/>
      <c r="FV2353" s="103"/>
      <c r="FW2353" s="103"/>
      <c r="FX2353" s="103"/>
      <c r="FZ2353" s="103"/>
      <c r="GD2353" s="103"/>
    </row>
    <row r="2354" spans="6:186" ht="15" customHeight="1">
      <c r="F2354" s="103"/>
      <c r="J2354" s="103"/>
      <c r="K2354" s="103"/>
      <c r="N2354" s="103"/>
      <c r="O2354" s="103"/>
      <c r="T2354" s="103"/>
      <c r="U2354" s="103"/>
      <c r="Y2354" s="103"/>
      <c r="Z2354" s="103"/>
      <c r="AD2354" s="103"/>
      <c r="AE2354" s="103"/>
      <c r="AK2354" s="103"/>
      <c r="AL2354" s="103"/>
      <c r="AS2354" s="103"/>
      <c r="AT2354" s="103"/>
      <c r="AY2354" s="103"/>
      <c r="AZ2354" s="103"/>
      <c r="BF2354" s="103"/>
      <c r="BG2354" s="103"/>
      <c r="BL2354" s="103"/>
      <c r="BM2354" s="103"/>
      <c r="BS2354" s="103"/>
      <c r="BT2354" s="103"/>
      <c r="BY2354" s="103"/>
      <c r="BZ2354" s="103"/>
      <c r="CB2354" s="103"/>
      <c r="CC2354" s="103"/>
      <c r="CF2354" s="103"/>
      <c r="CG2354" s="103"/>
      <c r="CI2354" s="103"/>
      <c r="CJ2354" s="103"/>
      <c r="CM2354" s="103"/>
      <c r="CN2354" s="103"/>
      <c r="CS2354" s="103"/>
      <c r="CT2354" s="103"/>
      <c r="CY2354" s="103"/>
      <c r="DB2354" s="103"/>
      <c r="FQ2354" s="103"/>
      <c r="FS2354" s="103"/>
      <c r="FT2354" s="103"/>
      <c r="FU2354" s="103"/>
      <c r="FV2354" s="103"/>
      <c r="FW2354" s="103"/>
      <c r="FX2354" s="103"/>
      <c r="FZ2354" s="103"/>
      <c r="GD2354" s="103"/>
    </row>
    <row r="2355" spans="6:186" ht="15" customHeight="1">
      <c r="F2355" s="103"/>
      <c r="J2355" s="103"/>
      <c r="K2355" s="103"/>
      <c r="N2355" s="103"/>
      <c r="O2355" s="103"/>
      <c r="T2355" s="103"/>
      <c r="U2355" s="103"/>
      <c r="Y2355" s="103"/>
      <c r="Z2355" s="103"/>
      <c r="AD2355" s="103"/>
      <c r="AE2355" s="103"/>
      <c r="AK2355" s="103"/>
      <c r="AL2355" s="103"/>
      <c r="AS2355" s="103"/>
      <c r="AT2355" s="103"/>
      <c r="AY2355" s="103"/>
      <c r="AZ2355" s="103"/>
      <c r="BF2355" s="103"/>
      <c r="BG2355" s="103"/>
      <c r="BL2355" s="103"/>
      <c r="BM2355" s="103"/>
      <c r="BS2355" s="103"/>
      <c r="BT2355" s="103"/>
      <c r="BY2355" s="103"/>
      <c r="BZ2355" s="103"/>
      <c r="CB2355" s="103"/>
      <c r="CC2355" s="103"/>
      <c r="CF2355" s="103"/>
      <c r="CG2355" s="103"/>
      <c r="CI2355" s="103"/>
      <c r="CJ2355" s="103"/>
      <c r="CM2355" s="103"/>
      <c r="CN2355" s="103"/>
      <c r="CS2355" s="103"/>
      <c r="CT2355" s="103"/>
      <c r="CY2355" s="103"/>
      <c r="DB2355" s="103"/>
      <c r="FQ2355" s="103"/>
      <c r="FS2355" s="103"/>
      <c r="FT2355" s="103"/>
      <c r="FU2355" s="103"/>
      <c r="FV2355" s="103"/>
      <c r="FW2355" s="103"/>
      <c r="FX2355" s="103"/>
      <c r="FZ2355" s="103"/>
      <c r="GD2355" s="103"/>
    </row>
    <row r="2356" spans="6:186" ht="15" customHeight="1">
      <c r="F2356" s="103"/>
      <c r="J2356" s="103"/>
      <c r="K2356" s="103"/>
      <c r="N2356" s="103"/>
      <c r="O2356" s="103"/>
      <c r="T2356" s="103"/>
      <c r="U2356" s="103"/>
      <c r="Y2356" s="103"/>
      <c r="Z2356" s="103"/>
      <c r="AD2356" s="103"/>
      <c r="AE2356" s="103"/>
      <c r="AK2356" s="103"/>
      <c r="AL2356" s="103"/>
      <c r="AS2356" s="103"/>
      <c r="AT2356" s="103"/>
      <c r="AY2356" s="103"/>
      <c r="AZ2356" s="103"/>
      <c r="BF2356" s="103"/>
      <c r="BG2356" s="103"/>
      <c r="BL2356" s="103"/>
      <c r="BM2356" s="103"/>
      <c r="BS2356" s="103"/>
      <c r="BT2356" s="103"/>
      <c r="BY2356" s="103"/>
      <c r="BZ2356" s="103"/>
      <c r="CB2356" s="103"/>
      <c r="CC2356" s="103"/>
      <c r="CF2356" s="103"/>
      <c r="CG2356" s="103"/>
      <c r="CI2356" s="103"/>
      <c r="CJ2356" s="103"/>
      <c r="CM2356" s="103"/>
      <c r="CN2356" s="103"/>
      <c r="CS2356" s="103"/>
      <c r="CT2356" s="103"/>
      <c r="CY2356" s="103"/>
      <c r="DB2356" s="103"/>
      <c r="FQ2356" s="103"/>
      <c r="FS2356" s="103"/>
      <c r="FT2356" s="103"/>
      <c r="FU2356" s="103"/>
      <c r="FV2356" s="103"/>
      <c r="FW2356" s="103"/>
      <c r="FX2356" s="103"/>
      <c r="FZ2356" s="103"/>
      <c r="GD2356" s="103"/>
    </row>
    <row r="2357" spans="6:186" ht="15" customHeight="1">
      <c r="F2357" s="103"/>
      <c r="J2357" s="103"/>
      <c r="K2357" s="103"/>
      <c r="N2357" s="103"/>
      <c r="O2357" s="103"/>
      <c r="T2357" s="103"/>
      <c r="U2357" s="103"/>
      <c r="Y2357" s="103"/>
      <c r="Z2357" s="103"/>
      <c r="AD2357" s="103"/>
      <c r="AE2357" s="103"/>
      <c r="AK2357" s="103"/>
      <c r="AL2357" s="103"/>
      <c r="AS2357" s="103"/>
      <c r="AT2357" s="103"/>
      <c r="AY2357" s="103"/>
      <c r="AZ2357" s="103"/>
      <c r="BF2357" s="103"/>
      <c r="BG2357" s="103"/>
      <c r="BL2357" s="103"/>
      <c r="BM2357" s="103"/>
      <c r="BS2357" s="103"/>
      <c r="BT2357" s="103"/>
      <c r="BY2357" s="103"/>
      <c r="BZ2357" s="103"/>
      <c r="CB2357" s="103"/>
      <c r="CC2357" s="103"/>
      <c r="CF2357" s="103"/>
      <c r="CG2357" s="103"/>
      <c r="CI2357" s="103"/>
      <c r="CJ2357" s="103"/>
      <c r="CM2357" s="103"/>
      <c r="CN2357" s="103"/>
      <c r="CS2357" s="103"/>
      <c r="CT2357" s="103"/>
      <c r="CY2357" s="103"/>
      <c r="DB2357" s="103"/>
      <c r="FQ2357" s="103"/>
      <c r="FS2357" s="103"/>
      <c r="FT2357" s="103"/>
      <c r="FU2357" s="103"/>
      <c r="FV2357" s="103"/>
      <c r="FW2357" s="103"/>
      <c r="FX2357" s="103"/>
      <c r="FZ2357" s="103"/>
      <c r="GD2357" s="103"/>
    </row>
    <row r="2358" spans="6:186" ht="15" customHeight="1">
      <c r="F2358" s="103"/>
      <c r="J2358" s="103"/>
      <c r="K2358" s="103"/>
      <c r="N2358" s="103"/>
      <c r="O2358" s="103"/>
      <c r="T2358" s="103"/>
      <c r="U2358" s="103"/>
      <c r="Y2358" s="103"/>
      <c r="Z2358" s="103"/>
      <c r="AD2358" s="103"/>
      <c r="AE2358" s="103"/>
      <c r="AK2358" s="103"/>
      <c r="AL2358" s="103"/>
      <c r="AS2358" s="103"/>
      <c r="AT2358" s="103"/>
      <c r="AY2358" s="103"/>
      <c r="AZ2358" s="103"/>
      <c r="BF2358" s="103"/>
      <c r="BG2358" s="103"/>
      <c r="BL2358" s="103"/>
      <c r="BM2358" s="103"/>
      <c r="BS2358" s="103"/>
      <c r="BT2358" s="103"/>
      <c r="BY2358" s="103"/>
      <c r="BZ2358" s="103"/>
      <c r="CB2358" s="103"/>
      <c r="CC2358" s="103"/>
      <c r="CF2358" s="103"/>
      <c r="CG2358" s="103"/>
      <c r="CI2358" s="103"/>
      <c r="CJ2358" s="103"/>
      <c r="CM2358" s="103"/>
      <c r="CN2358" s="103"/>
      <c r="CS2358" s="103"/>
      <c r="CT2358" s="103"/>
      <c r="CY2358" s="103"/>
      <c r="DB2358" s="103"/>
      <c r="FQ2358" s="103"/>
      <c r="FS2358" s="103"/>
      <c r="FT2358" s="103"/>
      <c r="FU2358" s="103"/>
      <c r="FV2358" s="103"/>
      <c r="FW2358" s="103"/>
      <c r="FX2358" s="103"/>
      <c r="FZ2358" s="103"/>
      <c r="GD2358" s="103"/>
    </row>
    <row r="2359" spans="6:186" ht="15" customHeight="1">
      <c r="F2359" s="103"/>
      <c r="J2359" s="103"/>
      <c r="K2359" s="103"/>
      <c r="N2359" s="103"/>
      <c r="O2359" s="103"/>
      <c r="T2359" s="103"/>
      <c r="U2359" s="103"/>
      <c r="Y2359" s="103"/>
      <c r="Z2359" s="103"/>
      <c r="AD2359" s="103"/>
      <c r="AE2359" s="103"/>
      <c r="AK2359" s="103"/>
      <c r="AL2359" s="103"/>
      <c r="AS2359" s="103"/>
      <c r="AT2359" s="103"/>
      <c r="AY2359" s="103"/>
      <c r="AZ2359" s="103"/>
      <c r="BF2359" s="103"/>
      <c r="BG2359" s="103"/>
      <c r="BL2359" s="103"/>
      <c r="BM2359" s="103"/>
      <c r="BS2359" s="103"/>
      <c r="BT2359" s="103"/>
      <c r="BY2359" s="103"/>
      <c r="BZ2359" s="103"/>
      <c r="CB2359" s="103"/>
      <c r="CC2359" s="103"/>
      <c r="CF2359" s="103"/>
      <c r="CG2359" s="103"/>
      <c r="CI2359" s="103"/>
      <c r="CJ2359" s="103"/>
      <c r="CM2359" s="103"/>
      <c r="CN2359" s="103"/>
      <c r="CS2359" s="103"/>
      <c r="CT2359" s="103"/>
      <c r="CY2359" s="103"/>
      <c r="DB2359" s="103"/>
      <c r="FQ2359" s="103"/>
      <c r="FS2359" s="103"/>
      <c r="FT2359" s="103"/>
      <c r="FU2359" s="103"/>
      <c r="FV2359" s="103"/>
      <c r="FW2359" s="103"/>
      <c r="FX2359" s="103"/>
      <c r="FZ2359" s="103"/>
      <c r="GD2359" s="103"/>
    </row>
    <row r="2360" spans="6:186" ht="15" customHeight="1">
      <c r="F2360" s="103"/>
      <c r="J2360" s="103"/>
      <c r="K2360" s="103"/>
      <c r="N2360" s="103"/>
      <c r="O2360" s="103"/>
      <c r="T2360" s="103"/>
      <c r="U2360" s="103"/>
      <c r="Y2360" s="103"/>
      <c r="Z2360" s="103"/>
      <c r="AD2360" s="103"/>
      <c r="AE2360" s="103"/>
      <c r="AK2360" s="103"/>
      <c r="AL2360" s="103"/>
      <c r="AS2360" s="103"/>
      <c r="AT2360" s="103"/>
      <c r="AY2360" s="103"/>
      <c r="AZ2360" s="103"/>
      <c r="BF2360" s="103"/>
      <c r="BG2360" s="103"/>
      <c r="BL2360" s="103"/>
      <c r="BM2360" s="103"/>
      <c r="BS2360" s="103"/>
      <c r="BT2360" s="103"/>
      <c r="BY2360" s="103"/>
      <c r="BZ2360" s="103"/>
      <c r="CB2360" s="103"/>
      <c r="CC2360" s="103"/>
      <c r="CF2360" s="103"/>
      <c r="CG2360" s="103"/>
      <c r="CI2360" s="103"/>
      <c r="CJ2360" s="103"/>
      <c r="CM2360" s="103"/>
      <c r="CN2360" s="103"/>
      <c r="CS2360" s="103"/>
      <c r="CT2360" s="103"/>
      <c r="CY2360" s="103"/>
      <c r="DB2360" s="103"/>
      <c r="FQ2360" s="103"/>
      <c r="FS2360" s="103"/>
      <c r="FT2360" s="103"/>
      <c r="FU2360" s="103"/>
      <c r="FV2360" s="103"/>
      <c r="FW2360" s="103"/>
      <c r="FX2360" s="103"/>
      <c r="FZ2360" s="103"/>
      <c r="GD2360" s="103"/>
    </row>
    <row r="2361" spans="6:186" ht="15" customHeight="1">
      <c r="F2361" s="103"/>
      <c r="J2361" s="103"/>
      <c r="K2361" s="103"/>
      <c r="N2361" s="103"/>
      <c r="O2361" s="103"/>
      <c r="T2361" s="103"/>
      <c r="U2361" s="103"/>
      <c r="Y2361" s="103"/>
      <c r="Z2361" s="103"/>
      <c r="AD2361" s="103"/>
      <c r="AE2361" s="103"/>
      <c r="AK2361" s="103"/>
      <c r="AL2361" s="103"/>
      <c r="AS2361" s="103"/>
      <c r="AT2361" s="103"/>
      <c r="AY2361" s="103"/>
      <c r="AZ2361" s="103"/>
      <c r="BF2361" s="103"/>
      <c r="BG2361" s="103"/>
      <c r="BL2361" s="103"/>
      <c r="BM2361" s="103"/>
      <c r="BS2361" s="103"/>
      <c r="BT2361" s="103"/>
      <c r="BY2361" s="103"/>
      <c r="BZ2361" s="103"/>
      <c r="CB2361" s="103"/>
      <c r="CC2361" s="103"/>
      <c r="CF2361" s="103"/>
      <c r="CG2361" s="103"/>
      <c r="CI2361" s="103"/>
      <c r="CJ2361" s="103"/>
      <c r="CM2361" s="103"/>
      <c r="CN2361" s="103"/>
      <c r="CS2361" s="103"/>
      <c r="CT2361" s="103"/>
      <c r="CY2361" s="103"/>
      <c r="DB2361" s="103"/>
      <c r="FQ2361" s="103"/>
      <c r="FS2361" s="103"/>
      <c r="FT2361" s="103"/>
      <c r="FU2361" s="103"/>
      <c r="FV2361" s="103"/>
      <c r="FW2361" s="103"/>
      <c r="FX2361" s="103"/>
      <c r="FZ2361" s="103"/>
      <c r="GD2361" s="103"/>
    </row>
    <row r="2362" spans="6:186" ht="15" customHeight="1">
      <c r="F2362" s="103"/>
      <c r="J2362" s="103"/>
      <c r="K2362" s="103"/>
      <c r="N2362" s="103"/>
      <c r="O2362" s="103"/>
      <c r="T2362" s="103"/>
      <c r="U2362" s="103"/>
      <c r="Y2362" s="103"/>
      <c r="Z2362" s="103"/>
      <c r="AD2362" s="103"/>
      <c r="AE2362" s="103"/>
      <c r="AK2362" s="103"/>
      <c r="AL2362" s="103"/>
      <c r="AS2362" s="103"/>
      <c r="AT2362" s="103"/>
      <c r="AY2362" s="103"/>
      <c r="AZ2362" s="103"/>
      <c r="BF2362" s="103"/>
      <c r="BG2362" s="103"/>
      <c r="BL2362" s="103"/>
      <c r="BM2362" s="103"/>
      <c r="BS2362" s="103"/>
      <c r="BT2362" s="103"/>
      <c r="BY2362" s="103"/>
      <c r="BZ2362" s="103"/>
      <c r="CB2362" s="103"/>
      <c r="CC2362" s="103"/>
      <c r="CF2362" s="103"/>
      <c r="CG2362" s="103"/>
      <c r="CI2362" s="103"/>
      <c r="CJ2362" s="103"/>
      <c r="CM2362" s="103"/>
      <c r="CN2362" s="103"/>
      <c r="CS2362" s="103"/>
      <c r="CT2362" s="103"/>
      <c r="CY2362" s="103"/>
      <c r="DB2362" s="103"/>
      <c r="FQ2362" s="103"/>
      <c r="FS2362" s="103"/>
      <c r="FT2362" s="103"/>
      <c r="FU2362" s="103"/>
      <c r="FV2362" s="103"/>
      <c r="FW2362" s="103"/>
      <c r="FX2362" s="103"/>
      <c r="FZ2362" s="103"/>
      <c r="GD2362" s="103"/>
    </row>
    <row r="2363" spans="6:186" ht="15" customHeight="1">
      <c r="F2363" s="103"/>
      <c r="J2363" s="103"/>
      <c r="K2363" s="103"/>
      <c r="N2363" s="103"/>
      <c r="O2363" s="103"/>
      <c r="T2363" s="103"/>
      <c r="U2363" s="103"/>
      <c r="Y2363" s="103"/>
      <c r="Z2363" s="103"/>
      <c r="AD2363" s="103"/>
      <c r="AE2363" s="103"/>
      <c r="AK2363" s="103"/>
      <c r="AL2363" s="103"/>
      <c r="AS2363" s="103"/>
      <c r="AT2363" s="103"/>
      <c r="AY2363" s="103"/>
      <c r="AZ2363" s="103"/>
      <c r="BF2363" s="103"/>
      <c r="BG2363" s="103"/>
      <c r="BL2363" s="103"/>
      <c r="BM2363" s="103"/>
      <c r="BS2363" s="103"/>
      <c r="BT2363" s="103"/>
      <c r="BY2363" s="103"/>
      <c r="BZ2363" s="103"/>
      <c r="CB2363" s="103"/>
      <c r="CC2363" s="103"/>
      <c r="CF2363" s="103"/>
      <c r="CG2363" s="103"/>
      <c r="CI2363" s="103"/>
      <c r="CJ2363" s="103"/>
      <c r="CM2363" s="103"/>
      <c r="CN2363" s="103"/>
      <c r="CS2363" s="103"/>
      <c r="CT2363" s="103"/>
      <c r="CY2363" s="103"/>
      <c r="DB2363" s="103"/>
      <c r="FQ2363" s="103"/>
      <c r="FS2363" s="103"/>
      <c r="FT2363" s="103"/>
      <c r="FU2363" s="103"/>
      <c r="FV2363" s="103"/>
      <c r="FW2363" s="103"/>
      <c r="FX2363" s="103"/>
      <c r="FZ2363" s="103"/>
      <c r="GD2363" s="103"/>
    </row>
    <row r="2364" spans="6:186" ht="15" customHeight="1">
      <c r="F2364" s="103"/>
      <c r="J2364" s="103"/>
      <c r="K2364" s="103"/>
      <c r="N2364" s="103"/>
      <c r="O2364" s="103"/>
      <c r="T2364" s="103"/>
      <c r="U2364" s="103"/>
      <c r="Y2364" s="103"/>
      <c r="Z2364" s="103"/>
      <c r="AD2364" s="103"/>
      <c r="AE2364" s="103"/>
      <c r="AK2364" s="103"/>
      <c r="AL2364" s="103"/>
      <c r="AS2364" s="103"/>
      <c r="AT2364" s="103"/>
      <c r="AY2364" s="103"/>
      <c r="AZ2364" s="103"/>
      <c r="BF2364" s="103"/>
      <c r="BG2364" s="103"/>
      <c r="BL2364" s="103"/>
      <c r="BM2364" s="103"/>
      <c r="BS2364" s="103"/>
      <c r="BT2364" s="103"/>
      <c r="BY2364" s="103"/>
      <c r="BZ2364" s="103"/>
      <c r="CB2364" s="103"/>
      <c r="CC2364" s="103"/>
      <c r="CF2364" s="103"/>
      <c r="CG2364" s="103"/>
      <c r="CI2364" s="103"/>
      <c r="CJ2364" s="103"/>
      <c r="CM2364" s="103"/>
      <c r="CN2364" s="103"/>
      <c r="CS2364" s="103"/>
      <c r="CT2364" s="103"/>
      <c r="CY2364" s="103"/>
      <c r="DB2364" s="103"/>
      <c r="FQ2364" s="103"/>
      <c r="FS2364" s="103"/>
      <c r="FT2364" s="103"/>
      <c r="FU2364" s="103"/>
      <c r="FV2364" s="103"/>
      <c r="FW2364" s="103"/>
      <c r="FX2364" s="103"/>
      <c r="FZ2364" s="103"/>
      <c r="GD2364" s="103"/>
    </row>
    <row r="2365" spans="6:186" ht="15" customHeight="1">
      <c r="F2365" s="103"/>
      <c r="J2365" s="103"/>
      <c r="K2365" s="103"/>
      <c r="N2365" s="103"/>
      <c r="O2365" s="103"/>
      <c r="T2365" s="103"/>
      <c r="U2365" s="103"/>
      <c r="Y2365" s="103"/>
      <c r="Z2365" s="103"/>
      <c r="AD2365" s="103"/>
      <c r="AE2365" s="103"/>
      <c r="AK2365" s="103"/>
      <c r="AL2365" s="103"/>
      <c r="AS2365" s="103"/>
      <c r="AT2365" s="103"/>
      <c r="AY2365" s="103"/>
      <c r="AZ2365" s="103"/>
      <c r="BF2365" s="103"/>
      <c r="BG2365" s="103"/>
      <c r="BL2365" s="103"/>
      <c r="BM2365" s="103"/>
      <c r="BS2365" s="103"/>
      <c r="BT2365" s="103"/>
      <c r="BY2365" s="103"/>
      <c r="BZ2365" s="103"/>
      <c r="CB2365" s="103"/>
      <c r="CC2365" s="103"/>
      <c r="CF2365" s="103"/>
      <c r="CG2365" s="103"/>
      <c r="CI2365" s="103"/>
      <c r="CJ2365" s="103"/>
      <c r="CM2365" s="103"/>
      <c r="CN2365" s="103"/>
      <c r="CS2365" s="103"/>
      <c r="CT2365" s="103"/>
      <c r="CY2365" s="103"/>
      <c r="DB2365" s="103"/>
      <c r="FQ2365" s="103"/>
      <c r="FS2365" s="103"/>
      <c r="FT2365" s="103"/>
      <c r="FU2365" s="103"/>
      <c r="FV2365" s="103"/>
      <c r="FW2365" s="103"/>
      <c r="FX2365" s="103"/>
      <c r="FZ2365" s="103"/>
      <c r="GD2365" s="103"/>
    </row>
    <row r="2366" spans="6:186" ht="15" customHeight="1">
      <c r="F2366" s="103"/>
      <c r="J2366" s="103"/>
      <c r="K2366" s="103"/>
      <c r="N2366" s="103"/>
      <c r="O2366" s="103"/>
      <c r="T2366" s="103"/>
      <c r="U2366" s="103"/>
      <c r="Y2366" s="103"/>
      <c r="Z2366" s="103"/>
      <c r="AD2366" s="103"/>
      <c r="AE2366" s="103"/>
      <c r="AK2366" s="103"/>
      <c r="AL2366" s="103"/>
      <c r="AS2366" s="103"/>
      <c r="AT2366" s="103"/>
      <c r="AY2366" s="103"/>
      <c r="AZ2366" s="103"/>
      <c r="BF2366" s="103"/>
      <c r="BG2366" s="103"/>
      <c r="BL2366" s="103"/>
      <c r="BM2366" s="103"/>
      <c r="BS2366" s="103"/>
      <c r="BT2366" s="103"/>
      <c r="BY2366" s="103"/>
      <c r="BZ2366" s="103"/>
      <c r="CB2366" s="103"/>
      <c r="CC2366" s="103"/>
      <c r="CF2366" s="103"/>
      <c r="CG2366" s="103"/>
      <c r="CI2366" s="103"/>
      <c r="CJ2366" s="103"/>
      <c r="CM2366" s="103"/>
      <c r="CN2366" s="103"/>
      <c r="CS2366" s="103"/>
      <c r="CT2366" s="103"/>
      <c r="CY2366" s="103"/>
      <c r="DB2366" s="103"/>
      <c r="FQ2366" s="103"/>
      <c r="FS2366" s="103"/>
      <c r="FT2366" s="103"/>
      <c r="FU2366" s="103"/>
      <c r="FV2366" s="103"/>
      <c r="FW2366" s="103"/>
      <c r="FX2366" s="103"/>
      <c r="FZ2366" s="103"/>
      <c r="GD2366" s="103"/>
    </row>
    <row r="2367" spans="6:186" ht="15" customHeight="1">
      <c r="F2367" s="103"/>
      <c r="J2367" s="103"/>
      <c r="K2367" s="103"/>
      <c r="N2367" s="103"/>
      <c r="O2367" s="103"/>
      <c r="T2367" s="103"/>
      <c r="U2367" s="103"/>
      <c r="Y2367" s="103"/>
      <c r="Z2367" s="103"/>
      <c r="AD2367" s="103"/>
      <c r="AE2367" s="103"/>
      <c r="AK2367" s="103"/>
      <c r="AL2367" s="103"/>
      <c r="AS2367" s="103"/>
      <c r="AT2367" s="103"/>
      <c r="AY2367" s="103"/>
      <c r="AZ2367" s="103"/>
      <c r="BF2367" s="103"/>
      <c r="BG2367" s="103"/>
      <c r="BL2367" s="103"/>
      <c r="BM2367" s="103"/>
      <c r="BS2367" s="103"/>
      <c r="BT2367" s="103"/>
      <c r="BY2367" s="103"/>
      <c r="BZ2367" s="103"/>
      <c r="CB2367" s="103"/>
      <c r="CC2367" s="103"/>
      <c r="CF2367" s="103"/>
      <c r="CG2367" s="103"/>
      <c r="CI2367" s="103"/>
      <c r="CJ2367" s="103"/>
      <c r="CM2367" s="103"/>
      <c r="CN2367" s="103"/>
      <c r="CS2367" s="103"/>
      <c r="CT2367" s="103"/>
      <c r="CY2367" s="103"/>
      <c r="DB2367" s="103"/>
      <c r="FQ2367" s="103"/>
      <c r="FS2367" s="103"/>
      <c r="FT2367" s="103"/>
      <c r="FU2367" s="103"/>
      <c r="FV2367" s="103"/>
      <c r="FW2367" s="103"/>
      <c r="FX2367" s="103"/>
      <c r="FZ2367" s="103"/>
      <c r="GD2367" s="103"/>
    </row>
    <row r="2368" spans="6:186" ht="15" customHeight="1">
      <c r="F2368" s="103"/>
      <c r="J2368" s="103"/>
      <c r="K2368" s="103"/>
      <c r="N2368" s="103"/>
      <c r="O2368" s="103"/>
      <c r="T2368" s="103"/>
      <c r="U2368" s="103"/>
      <c r="Y2368" s="103"/>
      <c r="Z2368" s="103"/>
      <c r="AD2368" s="103"/>
      <c r="AE2368" s="103"/>
      <c r="AK2368" s="103"/>
      <c r="AL2368" s="103"/>
      <c r="AS2368" s="103"/>
      <c r="AT2368" s="103"/>
      <c r="AY2368" s="103"/>
      <c r="AZ2368" s="103"/>
      <c r="BF2368" s="103"/>
      <c r="BG2368" s="103"/>
      <c r="BL2368" s="103"/>
      <c r="BM2368" s="103"/>
      <c r="BS2368" s="103"/>
      <c r="BT2368" s="103"/>
      <c r="BY2368" s="103"/>
      <c r="BZ2368" s="103"/>
      <c r="CB2368" s="103"/>
      <c r="CC2368" s="103"/>
      <c r="CF2368" s="103"/>
      <c r="CG2368" s="103"/>
      <c r="CI2368" s="103"/>
      <c r="CJ2368" s="103"/>
      <c r="CM2368" s="103"/>
      <c r="CN2368" s="103"/>
      <c r="CS2368" s="103"/>
      <c r="CT2368" s="103"/>
      <c r="CY2368" s="103"/>
      <c r="DB2368" s="103"/>
      <c r="FQ2368" s="103"/>
      <c r="FS2368" s="103"/>
      <c r="FT2368" s="103"/>
      <c r="FU2368" s="103"/>
      <c r="FV2368" s="103"/>
      <c r="FW2368" s="103"/>
      <c r="FX2368" s="103"/>
      <c r="FZ2368" s="103"/>
      <c r="GD2368" s="103"/>
    </row>
    <row r="2369" spans="6:186" ht="15" customHeight="1">
      <c r="F2369" s="103"/>
      <c r="J2369" s="103"/>
      <c r="K2369" s="103"/>
      <c r="N2369" s="103"/>
      <c r="O2369" s="103"/>
      <c r="T2369" s="103"/>
      <c r="U2369" s="103"/>
      <c r="Y2369" s="103"/>
      <c r="Z2369" s="103"/>
      <c r="AD2369" s="103"/>
      <c r="AE2369" s="103"/>
      <c r="AK2369" s="103"/>
      <c r="AL2369" s="103"/>
      <c r="AS2369" s="103"/>
      <c r="AT2369" s="103"/>
      <c r="AY2369" s="103"/>
      <c r="AZ2369" s="103"/>
      <c r="BF2369" s="103"/>
      <c r="BG2369" s="103"/>
      <c r="BL2369" s="103"/>
      <c r="BM2369" s="103"/>
      <c r="BS2369" s="103"/>
      <c r="BT2369" s="103"/>
      <c r="BY2369" s="103"/>
      <c r="BZ2369" s="103"/>
      <c r="CB2369" s="103"/>
      <c r="CC2369" s="103"/>
      <c r="CF2369" s="103"/>
      <c r="CG2369" s="103"/>
      <c r="CI2369" s="103"/>
      <c r="CJ2369" s="103"/>
      <c r="CM2369" s="103"/>
      <c r="CN2369" s="103"/>
      <c r="CS2369" s="103"/>
      <c r="CT2369" s="103"/>
      <c r="CY2369" s="103"/>
      <c r="DB2369" s="103"/>
      <c r="FQ2369" s="103"/>
      <c r="FS2369" s="103"/>
      <c r="FT2369" s="103"/>
      <c r="FU2369" s="103"/>
      <c r="FV2369" s="103"/>
      <c r="FW2369" s="103"/>
      <c r="FX2369" s="103"/>
      <c r="FZ2369" s="103"/>
      <c r="GD2369" s="103"/>
    </row>
    <row r="2370" spans="6:186" ht="15" customHeight="1">
      <c r="F2370" s="103"/>
      <c r="J2370" s="103"/>
      <c r="K2370" s="103"/>
      <c r="N2370" s="103"/>
      <c r="O2370" s="103"/>
      <c r="T2370" s="103"/>
      <c r="U2370" s="103"/>
      <c r="Y2370" s="103"/>
      <c r="Z2370" s="103"/>
      <c r="AD2370" s="103"/>
      <c r="AE2370" s="103"/>
      <c r="AK2370" s="103"/>
      <c r="AL2370" s="103"/>
      <c r="AS2370" s="103"/>
      <c r="AT2370" s="103"/>
      <c r="AY2370" s="103"/>
      <c r="AZ2370" s="103"/>
      <c r="BF2370" s="103"/>
      <c r="BG2370" s="103"/>
      <c r="BL2370" s="103"/>
      <c r="BM2370" s="103"/>
      <c r="BS2370" s="103"/>
      <c r="BT2370" s="103"/>
      <c r="BY2370" s="103"/>
      <c r="BZ2370" s="103"/>
      <c r="CB2370" s="103"/>
      <c r="CC2370" s="103"/>
      <c r="CF2370" s="103"/>
      <c r="CG2370" s="103"/>
      <c r="CI2370" s="103"/>
      <c r="CJ2370" s="103"/>
      <c r="CM2370" s="103"/>
      <c r="CN2370" s="103"/>
      <c r="CS2370" s="103"/>
      <c r="CT2370" s="103"/>
      <c r="CY2370" s="103"/>
      <c r="DB2370" s="103"/>
      <c r="FQ2370" s="103"/>
      <c r="FS2370" s="103"/>
      <c r="FT2370" s="103"/>
      <c r="FU2370" s="103"/>
      <c r="FV2370" s="103"/>
      <c r="FW2370" s="103"/>
      <c r="FX2370" s="103"/>
      <c r="FZ2370" s="103"/>
      <c r="GD2370" s="103"/>
    </row>
    <row r="2371" spans="6:186" ht="15" customHeight="1">
      <c r="F2371" s="103"/>
      <c r="J2371" s="103"/>
      <c r="K2371" s="103"/>
      <c r="N2371" s="103"/>
      <c r="O2371" s="103"/>
      <c r="T2371" s="103"/>
      <c r="U2371" s="103"/>
      <c r="Y2371" s="103"/>
      <c r="Z2371" s="103"/>
      <c r="AD2371" s="103"/>
      <c r="AE2371" s="103"/>
      <c r="AK2371" s="103"/>
      <c r="AL2371" s="103"/>
      <c r="AS2371" s="103"/>
      <c r="AT2371" s="103"/>
      <c r="AY2371" s="103"/>
      <c r="AZ2371" s="103"/>
      <c r="BF2371" s="103"/>
      <c r="BG2371" s="103"/>
      <c r="BL2371" s="103"/>
      <c r="BM2371" s="103"/>
      <c r="BS2371" s="103"/>
      <c r="BT2371" s="103"/>
      <c r="BY2371" s="103"/>
      <c r="BZ2371" s="103"/>
      <c r="CB2371" s="103"/>
      <c r="CC2371" s="103"/>
      <c r="CF2371" s="103"/>
      <c r="CG2371" s="103"/>
      <c r="CI2371" s="103"/>
      <c r="CJ2371" s="103"/>
      <c r="CM2371" s="103"/>
      <c r="CN2371" s="103"/>
      <c r="CS2371" s="103"/>
      <c r="CT2371" s="103"/>
      <c r="CY2371" s="103"/>
      <c r="DB2371" s="103"/>
      <c r="FQ2371" s="103"/>
      <c r="FS2371" s="103"/>
      <c r="FT2371" s="103"/>
      <c r="FU2371" s="103"/>
      <c r="FV2371" s="103"/>
      <c r="FW2371" s="103"/>
      <c r="FX2371" s="103"/>
      <c r="FZ2371" s="103"/>
      <c r="GD2371" s="103"/>
    </row>
    <row r="2372" spans="6:186" ht="15" customHeight="1">
      <c r="F2372" s="103"/>
      <c r="J2372" s="103"/>
      <c r="K2372" s="103"/>
      <c r="N2372" s="103"/>
      <c r="O2372" s="103"/>
      <c r="T2372" s="103"/>
      <c r="U2372" s="103"/>
      <c r="Y2372" s="103"/>
      <c r="Z2372" s="103"/>
      <c r="AD2372" s="103"/>
      <c r="AE2372" s="103"/>
      <c r="AK2372" s="103"/>
      <c r="AL2372" s="103"/>
      <c r="AS2372" s="103"/>
      <c r="AT2372" s="103"/>
      <c r="AY2372" s="103"/>
      <c r="AZ2372" s="103"/>
      <c r="BF2372" s="103"/>
      <c r="BG2372" s="103"/>
      <c r="BL2372" s="103"/>
      <c r="BM2372" s="103"/>
      <c r="BS2372" s="103"/>
      <c r="BT2372" s="103"/>
      <c r="BY2372" s="103"/>
      <c r="BZ2372" s="103"/>
      <c r="CB2372" s="103"/>
      <c r="CC2372" s="103"/>
      <c r="CF2372" s="103"/>
      <c r="CG2372" s="103"/>
      <c r="CI2372" s="103"/>
      <c r="CJ2372" s="103"/>
      <c r="CM2372" s="103"/>
      <c r="CN2372" s="103"/>
      <c r="CS2372" s="103"/>
      <c r="CT2372" s="103"/>
      <c r="CY2372" s="103"/>
      <c r="DB2372" s="103"/>
      <c r="FQ2372" s="103"/>
      <c r="FS2372" s="103"/>
      <c r="FT2372" s="103"/>
      <c r="FU2372" s="103"/>
      <c r="FV2372" s="103"/>
      <c r="FW2372" s="103"/>
      <c r="FX2372" s="103"/>
      <c r="FZ2372" s="103"/>
      <c r="GD2372" s="103"/>
    </row>
    <row r="2373" spans="6:186" ht="15" customHeight="1">
      <c r="F2373" s="103"/>
      <c r="J2373" s="103"/>
      <c r="K2373" s="103"/>
      <c r="N2373" s="103"/>
      <c r="O2373" s="103"/>
      <c r="T2373" s="103"/>
      <c r="U2373" s="103"/>
      <c r="Y2373" s="103"/>
      <c r="Z2373" s="103"/>
      <c r="AD2373" s="103"/>
      <c r="AE2373" s="103"/>
      <c r="AK2373" s="103"/>
      <c r="AL2373" s="103"/>
      <c r="AS2373" s="103"/>
      <c r="AT2373" s="103"/>
      <c r="AY2373" s="103"/>
      <c r="AZ2373" s="103"/>
      <c r="BF2373" s="103"/>
      <c r="BG2373" s="103"/>
      <c r="BL2373" s="103"/>
      <c r="BM2373" s="103"/>
      <c r="BS2373" s="103"/>
      <c r="BT2373" s="103"/>
      <c r="BY2373" s="103"/>
      <c r="BZ2373" s="103"/>
      <c r="CB2373" s="103"/>
      <c r="CC2373" s="103"/>
      <c r="CF2373" s="103"/>
      <c r="CG2373" s="103"/>
      <c r="CI2373" s="103"/>
      <c r="CJ2373" s="103"/>
      <c r="CM2373" s="103"/>
      <c r="CN2373" s="103"/>
      <c r="CS2373" s="103"/>
      <c r="CT2373" s="103"/>
      <c r="CY2373" s="103"/>
      <c r="DB2373" s="103"/>
      <c r="FQ2373" s="103"/>
      <c r="FS2373" s="103"/>
      <c r="FT2373" s="103"/>
      <c r="FU2373" s="103"/>
      <c r="FV2373" s="103"/>
      <c r="FW2373" s="103"/>
      <c r="FX2373" s="103"/>
      <c r="FZ2373" s="103"/>
      <c r="GD2373" s="103"/>
    </row>
    <row r="2374" spans="6:186" ht="15" customHeight="1">
      <c r="F2374" s="103"/>
      <c r="J2374" s="103"/>
      <c r="K2374" s="103"/>
      <c r="N2374" s="103"/>
      <c r="O2374" s="103"/>
      <c r="T2374" s="103"/>
      <c r="U2374" s="103"/>
      <c r="Y2374" s="103"/>
      <c r="Z2374" s="103"/>
      <c r="AD2374" s="103"/>
      <c r="AE2374" s="103"/>
      <c r="AK2374" s="103"/>
      <c r="AL2374" s="103"/>
      <c r="AS2374" s="103"/>
      <c r="AT2374" s="103"/>
      <c r="AY2374" s="103"/>
      <c r="AZ2374" s="103"/>
      <c r="BF2374" s="103"/>
      <c r="BG2374" s="103"/>
      <c r="BL2374" s="103"/>
      <c r="BM2374" s="103"/>
      <c r="BS2374" s="103"/>
      <c r="BT2374" s="103"/>
      <c r="BY2374" s="103"/>
      <c r="BZ2374" s="103"/>
      <c r="CB2374" s="103"/>
      <c r="CC2374" s="103"/>
      <c r="CF2374" s="103"/>
      <c r="CG2374" s="103"/>
      <c r="CI2374" s="103"/>
      <c r="CJ2374" s="103"/>
      <c r="CM2374" s="103"/>
      <c r="CN2374" s="103"/>
      <c r="CS2374" s="103"/>
      <c r="CT2374" s="103"/>
      <c r="CY2374" s="103"/>
      <c r="DB2374" s="103"/>
      <c r="FQ2374" s="103"/>
      <c r="FS2374" s="103"/>
      <c r="FT2374" s="103"/>
      <c r="FU2374" s="103"/>
      <c r="FV2374" s="103"/>
      <c r="FW2374" s="103"/>
      <c r="FX2374" s="103"/>
      <c r="FZ2374" s="103"/>
      <c r="GD2374" s="103"/>
    </row>
    <row r="2375" spans="6:186" ht="15" customHeight="1">
      <c r="F2375" s="103"/>
      <c r="J2375" s="103"/>
      <c r="K2375" s="103"/>
      <c r="N2375" s="103"/>
      <c r="O2375" s="103"/>
      <c r="T2375" s="103"/>
      <c r="U2375" s="103"/>
      <c r="Y2375" s="103"/>
      <c r="Z2375" s="103"/>
      <c r="AD2375" s="103"/>
      <c r="AE2375" s="103"/>
      <c r="AK2375" s="103"/>
      <c r="AL2375" s="103"/>
      <c r="AS2375" s="103"/>
      <c r="AT2375" s="103"/>
      <c r="AY2375" s="103"/>
      <c r="AZ2375" s="103"/>
      <c r="BF2375" s="103"/>
      <c r="BG2375" s="103"/>
      <c r="BL2375" s="103"/>
      <c r="BM2375" s="103"/>
      <c r="BS2375" s="103"/>
      <c r="BT2375" s="103"/>
      <c r="BY2375" s="103"/>
      <c r="BZ2375" s="103"/>
      <c r="CB2375" s="103"/>
      <c r="CC2375" s="103"/>
      <c r="CF2375" s="103"/>
      <c r="CG2375" s="103"/>
      <c r="CI2375" s="103"/>
      <c r="CJ2375" s="103"/>
      <c r="CM2375" s="103"/>
      <c r="CN2375" s="103"/>
      <c r="CS2375" s="103"/>
      <c r="CT2375" s="103"/>
      <c r="CY2375" s="103"/>
      <c r="DB2375" s="103"/>
      <c r="FQ2375" s="103"/>
      <c r="FS2375" s="103"/>
      <c r="FT2375" s="103"/>
      <c r="FU2375" s="103"/>
      <c r="FV2375" s="103"/>
      <c r="FW2375" s="103"/>
      <c r="FX2375" s="103"/>
      <c r="FZ2375" s="103"/>
      <c r="GD2375" s="103"/>
    </row>
    <row r="2376" spans="6:186" ht="15" customHeight="1">
      <c r="F2376" s="103"/>
      <c r="J2376" s="103"/>
      <c r="K2376" s="103"/>
      <c r="N2376" s="103"/>
      <c r="O2376" s="103"/>
      <c r="T2376" s="103"/>
      <c r="U2376" s="103"/>
      <c r="Y2376" s="103"/>
      <c r="Z2376" s="103"/>
      <c r="AD2376" s="103"/>
      <c r="AE2376" s="103"/>
      <c r="AK2376" s="103"/>
      <c r="AL2376" s="103"/>
      <c r="AS2376" s="103"/>
      <c r="AT2376" s="103"/>
      <c r="AY2376" s="103"/>
      <c r="AZ2376" s="103"/>
      <c r="BF2376" s="103"/>
      <c r="BG2376" s="103"/>
      <c r="BL2376" s="103"/>
      <c r="BM2376" s="103"/>
      <c r="BS2376" s="103"/>
      <c r="BT2376" s="103"/>
      <c r="BY2376" s="103"/>
      <c r="BZ2376" s="103"/>
      <c r="CB2376" s="103"/>
      <c r="CC2376" s="103"/>
      <c r="CF2376" s="103"/>
      <c r="CG2376" s="103"/>
      <c r="CI2376" s="103"/>
      <c r="CJ2376" s="103"/>
      <c r="CM2376" s="103"/>
      <c r="CN2376" s="103"/>
      <c r="CS2376" s="103"/>
      <c r="CT2376" s="103"/>
      <c r="CY2376" s="103"/>
      <c r="DB2376" s="103"/>
      <c r="FQ2376" s="103"/>
      <c r="FS2376" s="103"/>
      <c r="FT2376" s="103"/>
      <c r="FU2376" s="103"/>
      <c r="FV2376" s="103"/>
      <c r="FW2376" s="103"/>
      <c r="FX2376" s="103"/>
      <c r="FZ2376" s="103"/>
      <c r="GD2376" s="103"/>
    </row>
    <row r="2377" spans="6:186" ht="15" customHeight="1">
      <c r="F2377" s="103"/>
      <c r="J2377" s="103"/>
      <c r="K2377" s="103"/>
      <c r="N2377" s="103"/>
      <c r="O2377" s="103"/>
      <c r="T2377" s="103"/>
      <c r="U2377" s="103"/>
      <c r="Y2377" s="103"/>
      <c r="Z2377" s="103"/>
      <c r="AD2377" s="103"/>
      <c r="AE2377" s="103"/>
      <c r="AK2377" s="103"/>
      <c r="AL2377" s="103"/>
      <c r="AS2377" s="103"/>
      <c r="AT2377" s="103"/>
      <c r="AY2377" s="103"/>
      <c r="AZ2377" s="103"/>
      <c r="BF2377" s="103"/>
      <c r="BG2377" s="103"/>
      <c r="BL2377" s="103"/>
      <c r="BM2377" s="103"/>
      <c r="BS2377" s="103"/>
      <c r="BT2377" s="103"/>
      <c r="BY2377" s="103"/>
      <c r="BZ2377" s="103"/>
      <c r="CB2377" s="103"/>
      <c r="CC2377" s="103"/>
      <c r="CF2377" s="103"/>
      <c r="CG2377" s="103"/>
      <c r="CI2377" s="103"/>
      <c r="CJ2377" s="103"/>
      <c r="CM2377" s="103"/>
      <c r="CN2377" s="103"/>
      <c r="CS2377" s="103"/>
      <c r="CT2377" s="103"/>
      <c r="CY2377" s="103"/>
      <c r="DB2377" s="103"/>
      <c r="FQ2377" s="103"/>
      <c r="FS2377" s="103"/>
      <c r="FT2377" s="103"/>
      <c r="FU2377" s="103"/>
      <c r="FV2377" s="103"/>
      <c r="FW2377" s="103"/>
      <c r="FX2377" s="103"/>
      <c r="FZ2377" s="103"/>
      <c r="GD2377" s="103"/>
    </row>
    <row r="2378" spans="6:186" ht="15" customHeight="1">
      <c r="F2378" s="103"/>
      <c r="J2378" s="103"/>
      <c r="K2378" s="103"/>
      <c r="N2378" s="103"/>
      <c r="O2378" s="103"/>
      <c r="T2378" s="103"/>
      <c r="U2378" s="103"/>
      <c r="Y2378" s="103"/>
      <c r="Z2378" s="103"/>
      <c r="AD2378" s="103"/>
      <c r="AE2378" s="103"/>
      <c r="AK2378" s="103"/>
      <c r="AL2378" s="103"/>
      <c r="AS2378" s="103"/>
      <c r="AT2378" s="103"/>
      <c r="AY2378" s="103"/>
      <c r="AZ2378" s="103"/>
      <c r="BF2378" s="103"/>
      <c r="BG2378" s="103"/>
      <c r="BL2378" s="103"/>
      <c r="BM2378" s="103"/>
      <c r="BS2378" s="103"/>
      <c r="BT2378" s="103"/>
      <c r="BY2378" s="103"/>
      <c r="BZ2378" s="103"/>
      <c r="CB2378" s="103"/>
      <c r="CC2378" s="103"/>
      <c r="CF2378" s="103"/>
      <c r="CG2378" s="103"/>
      <c r="CI2378" s="103"/>
      <c r="CJ2378" s="103"/>
      <c r="CM2378" s="103"/>
      <c r="CN2378" s="103"/>
      <c r="CS2378" s="103"/>
      <c r="CT2378" s="103"/>
      <c r="CY2378" s="103"/>
      <c r="DB2378" s="103"/>
      <c r="FQ2378" s="103"/>
      <c r="FS2378" s="103"/>
      <c r="FT2378" s="103"/>
      <c r="FU2378" s="103"/>
      <c r="FV2378" s="103"/>
      <c r="FW2378" s="103"/>
      <c r="FX2378" s="103"/>
      <c r="FZ2378" s="103"/>
      <c r="GD2378" s="103"/>
    </row>
    <row r="2379" spans="6:186" ht="15" customHeight="1">
      <c r="F2379" s="103"/>
      <c r="J2379" s="103"/>
      <c r="K2379" s="103"/>
      <c r="N2379" s="103"/>
      <c r="O2379" s="103"/>
      <c r="T2379" s="103"/>
      <c r="U2379" s="103"/>
      <c r="Y2379" s="103"/>
      <c r="Z2379" s="103"/>
      <c r="AD2379" s="103"/>
      <c r="AE2379" s="103"/>
      <c r="AK2379" s="103"/>
      <c r="AL2379" s="103"/>
      <c r="AS2379" s="103"/>
      <c r="AT2379" s="103"/>
      <c r="AY2379" s="103"/>
      <c r="AZ2379" s="103"/>
      <c r="BF2379" s="103"/>
      <c r="BG2379" s="103"/>
      <c r="BL2379" s="103"/>
      <c r="BM2379" s="103"/>
      <c r="BS2379" s="103"/>
      <c r="BT2379" s="103"/>
      <c r="BY2379" s="103"/>
      <c r="BZ2379" s="103"/>
      <c r="CB2379" s="103"/>
      <c r="CC2379" s="103"/>
      <c r="CF2379" s="103"/>
      <c r="CG2379" s="103"/>
      <c r="CI2379" s="103"/>
      <c r="CJ2379" s="103"/>
      <c r="CM2379" s="103"/>
      <c r="CN2379" s="103"/>
      <c r="CS2379" s="103"/>
      <c r="CT2379" s="103"/>
      <c r="CY2379" s="103"/>
      <c r="DB2379" s="103"/>
      <c r="FQ2379" s="103"/>
      <c r="FS2379" s="103"/>
      <c r="FT2379" s="103"/>
      <c r="FU2379" s="103"/>
      <c r="FV2379" s="103"/>
      <c r="FW2379" s="103"/>
      <c r="FX2379" s="103"/>
      <c r="FZ2379" s="103"/>
      <c r="GD2379" s="103"/>
    </row>
    <row r="2380" spans="6:186" ht="15" customHeight="1">
      <c r="F2380" s="103"/>
      <c r="J2380" s="103"/>
      <c r="K2380" s="103"/>
      <c r="N2380" s="103"/>
      <c r="O2380" s="103"/>
      <c r="T2380" s="103"/>
      <c r="U2380" s="103"/>
      <c r="Y2380" s="103"/>
      <c r="Z2380" s="103"/>
      <c r="AD2380" s="103"/>
      <c r="AE2380" s="103"/>
      <c r="AK2380" s="103"/>
      <c r="AL2380" s="103"/>
      <c r="AS2380" s="103"/>
      <c r="AT2380" s="103"/>
      <c r="AY2380" s="103"/>
      <c r="AZ2380" s="103"/>
      <c r="BF2380" s="103"/>
      <c r="BG2380" s="103"/>
      <c r="BL2380" s="103"/>
      <c r="BM2380" s="103"/>
      <c r="BS2380" s="103"/>
      <c r="BT2380" s="103"/>
      <c r="BY2380" s="103"/>
      <c r="BZ2380" s="103"/>
      <c r="CB2380" s="103"/>
      <c r="CC2380" s="103"/>
      <c r="CF2380" s="103"/>
      <c r="CG2380" s="103"/>
      <c r="CI2380" s="103"/>
      <c r="CJ2380" s="103"/>
      <c r="CM2380" s="103"/>
      <c r="CN2380" s="103"/>
      <c r="CS2380" s="103"/>
      <c r="CT2380" s="103"/>
      <c r="CY2380" s="103"/>
      <c r="DB2380" s="103"/>
      <c r="FQ2380" s="103"/>
      <c r="FS2380" s="103"/>
      <c r="FT2380" s="103"/>
      <c r="FU2380" s="103"/>
      <c r="FV2380" s="103"/>
      <c r="FW2380" s="103"/>
      <c r="FX2380" s="103"/>
      <c r="FZ2380" s="103"/>
      <c r="GD2380" s="103"/>
    </row>
    <row r="2381" spans="6:186" ht="15" customHeight="1">
      <c r="F2381" s="103"/>
      <c r="J2381" s="103"/>
      <c r="K2381" s="103"/>
      <c r="N2381" s="103"/>
      <c r="O2381" s="103"/>
      <c r="T2381" s="103"/>
      <c r="U2381" s="103"/>
      <c r="Y2381" s="103"/>
      <c r="Z2381" s="103"/>
      <c r="AD2381" s="103"/>
      <c r="AE2381" s="103"/>
      <c r="AK2381" s="103"/>
      <c r="AL2381" s="103"/>
      <c r="AS2381" s="103"/>
      <c r="AT2381" s="103"/>
      <c r="AY2381" s="103"/>
      <c r="AZ2381" s="103"/>
      <c r="BF2381" s="103"/>
      <c r="BG2381" s="103"/>
      <c r="BL2381" s="103"/>
      <c r="BM2381" s="103"/>
      <c r="BS2381" s="103"/>
      <c r="BT2381" s="103"/>
      <c r="BY2381" s="103"/>
      <c r="BZ2381" s="103"/>
      <c r="CB2381" s="103"/>
      <c r="CC2381" s="103"/>
      <c r="CF2381" s="103"/>
      <c r="CG2381" s="103"/>
      <c r="CI2381" s="103"/>
      <c r="CJ2381" s="103"/>
      <c r="CM2381" s="103"/>
      <c r="CN2381" s="103"/>
      <c r="CS2381" s="103"/>
      <c r="CT2381" s="103"/>
      <c r="CY2381" s="103"/>
      <c r="DB2381" s="103"/>
      <c r="FQ2381" s="103"/>
      <c r="FS2381" s="103"/>
      <c r="FT2381" s="103"/>
      <c r="FU2381" s="103"/>
      <c r="FV2381" s="103"/>
      <c r="FW2381" s="103"/>
      <c r="FX2381" s="103"/>
      <c r="FZ2381" s="103"/>
      <c r="GD2381" s="103"/>
    </row>
    <row r="2382" spans="6:186" ht="15" customHeight="1">
      <c r="F2382" s="103"/>
      <c r="J2382" s="103"/>
      <c r="K2382" s="103"/>
      <c r="N2382" s="103"/>
      <c r="O2382" s="103"/>
      <c r="T2382" s="103"/>
      <c r="U2382" s="103"/>
      <c r="Y2382" s="103"/>
      <c r="Z2382" s="103"/>
      <c r="AD2382" s="103"/>
      <c r="AE2382" s="103"/>
      <c r="AK2382" s="103"/>
      <c r="AL2382" s="103"/>
      <c r="AS2382" s="103"/>
      <c r="AT2382" s="103"/>
      <c r="AY2382" s="103"/>
      <c r="AZ2382" s="103"/>
      <c r="BF2382" s="103"/>
      <c r="BG2382" s="103"/>
      <c r="BL2382" s="103"/>
      <c r="BM2382" s="103"/>
      <c r="BS2382" s="103"/>
      <c r="BT2382" s="103"/>
      <c r="BY2382" s="103"/>
      <c r="BZ2382" s="103"/>
      <c r="CB2382" s="103"/>
      <c r="CC2382" s="103"/>
      <c r="CF2382" s="103"/>
      <c r="CG2382" s="103"/>
      <c r="CI2382" s="103"/>
      <c r="CJ2382" s="103"/>
      <c r="CM2382" s="103"/>
      <c r="CN2382" s="103"/>
      <c r="CS2382" s="103"/>
      <c r="CT2382" s="103"/>
      <c r="CY2382" s="103"/>
      <c r="DB2382" s="103"/>
      <c r="FQ2382" s="103"/>
      <c r="FS2382" s="103"/>
      <c r="FT2382" s="103"/>
      <c r="FU2382" s="103"/>
      <c r="FV2382" s="103"/>
      <c r="FW2382" s="103"/>
      <c r="FX2382" s="103"/>
      <c r="FZ2382" s="103"/>
      <c r="GD2382" s="103"/>
    </row>
    <row r="2383" spans="6:186" ht="15" customHeight="1">
      <c r="F2383" s="103"/>
      <c r="J2383" s="103"/>
      <c r="K2383" s="103"/>
      <c r="N2383" s="103"/>
      <c r="O2383" s="103"/>
      <c r="T2383" s="103"/>
      <c r="U2383" s="103"/>
      <c r="Y2383" s="103"/>
      <c r="Z2383" s="103"/>
      <c r="AD2383" s="103"/>
      <c r="AE2383" s="103"/>
      <c r="AK2383" s="103"/>
      <c r="AL2383" s="103"/>
      <c r="AS2383" s="103"/>
      <c r="AT2383" s="103"/>
      <c r="AY2383" s="103"/>
      <c r="AZ2383" s="103"/>
      <c r="BF2383" s="103"/>
      <c r="BG2383" s="103"/>
      <c r="BL2383" s="103"/>
      <c r="BM2383" s="103"/>
      <c r="BS2383" s="103"/>
      <c r="BT2383" s="103"/>
      <c r="BY2383" s="103"/>
      <c r="BZ2383" s="103"/>
      <c r="CB2383" s="103"/>
      <c r="CC2383" s="103"/>
      <c r="CF2383" s="103"/>
      <c r="CG2383" s="103"/>
      <c r="CI2383" s="103"/>
      <c r="CJ2383" s="103"/>
      <c r="CM2383" s="103"/>
      <c r="CN2383" s="103"/>
      <c r="CS2383" s="103"/>
      <c r="CT2383" s="103"/>
      <c r="CY2383" s="103"/>
      <c r="DB2383" s="103"/>
      <c r="FQ2383" s="103"/>
      <c r="FS2383" s="103"/>
      <c r="FT2383" s="103"/>
      <c r="FU2383" s="103"/>
      <c r="FV2383" s="103"/>
      <c r="FW2383" s="103"/>
      <c r="FX2383" s="103"/>
      <c r="FZ2383" s="103"/>
      <c r="GD2383" s="103"/>
    </row>
    <row r="2384" spans="6:186" ht="15" customHeight="1">
      <c r="F2384" s="103"/>
      <c r="J2384" s="103"/>
      <c r="K2384" s="103"/>
      <c r="N2384" s="103"/>
      <c r="O2384" s="103"/>
      <c r="T2384" s="103"/>
      <c r="U2384" s="103"/>
      <c r="Y2384" s="103"/>
      <c r="Z2384" s="103"/>
      <c r="AD2384" s="103"/>
      <c r="AE2384" s="103"/>
      <c r="AK2384" s="103"/>
      <c r="AL2384" s="103"/>
      <c r="AS2384" s="103"/>
      <c r="AT2384" s="103"/>
      <c r="AY2384" s="103"/>
      <c r="AZ2384" s="103"/>
      <c r="BF2384" s="103"/>
      <c r="BG2384" s="103"/>
      <c r="BL2384" s="103"/>
      <c r="BM2384" s="103"/>
      <c r="BS2384" s="103"/>
      <c r="BT2384" s="103"/>
      <c r="BY2384" s="103"/>
      <c r="BZ2384" s="103"/>
      <c r="CB2384" s="103"/>
      <c r="CC2384" s="103"/>
      <c r="CF2384" s="103"/>
      <c r="CG2384" s="103"/>
      <c r="CI2384" s="103"/>
      <c r="CJ2384" s="103"/>
      <c r="CM2384" s="103"/>
      <c r="CN2384" s="103"/>
      <c r="CS2384" s="103"/>
      <c r="CT2384" s="103"/>
      <c r="CY2384" s="103"/>
      <c r="DB2384" s="103"/>
      <c r="FQ2384" s="103"/>
      <c r="FS2384" s="103"/>
      <c r="FT2384" s="103"/>
      <c r="FU2384" s="103"/>
      <c r="FV2384" s="103"/>
      <c r="FW2384" s="103"/>
      <c r="FX2384" s="103"/>
      <c r="FZ2384" s="103"/>
      <c r="GD2384" s="103"/>
    </row>
    <row r="2385" spans="6:186" ht="15" customHeight="1">
      <c r="F2385" s="103"/>
      <c r="J2385" s="103"/>
      <c r="K2385" s="103"/>
      <c r="N2385" s="103"/>
      <c r="O2385" s="103"/>
      <c r="T2385" s="103"/>
      <c r="U2385" s="103"/>
      <c r="Y2385" s="103"/>
      <c r="Z2385" s="103"/>
      <c r="AD2385" s="103"/>
      <c r="AE2385" s="103"/>
      <c r="AK2385" s="103"/>
      <c r="AL2385" s="103"/>
      <c r="AS2385" s="103"/>
      <c r="AT2385" s="103"/>
      <c r="AY2385" s="103"/>
      <c r="AZ2385" s="103"/>
      <c r="BF2385" s="103"/>
      <c r="BG2385" s="103"/>
      <c r="BL2385" s="103"/>
      <c r="BM2385" s="103"/>
      <c r="BS2385" s="103"/>
      <c r="BT2385" s="103"/>
      <c r="BY2385" s="103"/>
      <c r="BZ2385" s="103"/>
      <c r="CB2385" s="103"/>
      <c r="CC2385" s="103"/>
      <c r="CF2385" s="103"/>
      <c r="CG2385" s="103"/>
      <c r="CI2385" s="103"/>
      <c r="CJ2385" s="103"/>
      <c r="CM2385" s="103"/>
      <c r="CN2385" s="103"/>
      <c r="CS2385" s="103"/>
      <c r="CT2385" s="103"/>
      <c r="CY2385" s="103"/>
      <c r="DB2385" s="103"/>
      <c r="FQ2385" s="103"/>
      <c r="FS2385" s="103"/>
      <c r="FT2385" s="103"/>
      <c r="FU2385" s="103"/>
      <c r="FV2385" s="103"/>
      <c r="FW2385" s="103"/>
      <c r="FX2385" s="103"/>
      <c r="FZ2385" s="103"/>
      <c r="GD2385" s="103"/>
    </row>
    <row r="2386" spans="6:186" ht="15" customHeight="1">
      <c r="F2386" s="103"/>
      <c r="J2386" s="103"/>
      <c r="K2386" s="103"/>
      <c r="N2386" s="103"/>
      <c r="O2386" s="103"/>
      <c r="T2386" s="103"/>
      <c r="U2386" s="103"/>
      <c r="Y2386" s="103"/>
      <c r="Z2386" s="103"/>
      <c r="AD2386" s="103"/>
      <c r="AE2386" s="103"/>
      <c r="AK2386" s="103"/>
      <c r="AL2386" s="103"/>
      <c r="AS2386" s="103"/>
      <c r="AT2386" s="103"/>
      <c r="AY2386" s="103"/>
      <c r="AZ2386" s="103"/>
      <c r="BF2386" s="103"/>
      <c r="BG2386" s="103"/>
      <c r="BL2386" s="103"/>
      <c r="BM2386" s="103"/>
      <c r="BS2386" s="103"/>
      <c r="BT2386" s="103"/>
      <c r="BY2386" s="103"/>
      <c r="BZ2386" s="103"/>
      <c r="CB2386" s="103"/>
      <c r="CC2386" s="103"/>
      <c r="CF2386" s="103"/>
      <c r="CG2386" s="103"/>
      <c r="CI2386" s="103"/>
      <c r="CJ2386" s="103"/>
      <c r="CM2386" s="103"/>
      <c r="CN2386" s="103"/>
      <c r="CS2386" s="103"/>
      <c r="CT2386" s="103"/>
      <c r="CY2386" s="103"/>
      <c r="DB2386" s="103"/>
      <c r="FQ2386" s="103"/>
      <c r="FS2386" s="103"/>
      <c r="FT2386" s="103"/>
      <c r="FU2386" s="103"/>
      <c r="FV2386" s="103"/>
      <c r="FW2386" s="103"/>
      <c r="FX2386" s="103"/>
      <c r="FZ2386" s="103"/>
      <c r="GD2386" s="103"/>
    </row>
    <row r="2387" spans="6:186" ht="15" customHeight="1">
      <c r="F2387" s="103"/>
      <c r="J2387" s="103"/>
      <c r="K2387" s="103"/>
      <c r="N2387" s="103"/>
      <c r="O2387" s="103"/>
      <c r="T2387" s="103"/>
      <c r="U2387" s="103"/>
      <c r="Y2387" s="103"/>
      <c r="Z2387" s="103"/>
      <c r="AD2387" s="103"/>
      <c r="AE2387" s="103"/>
      <c r="AK2387" s="103"/>
      <c r="AL2387" s="103"/>
      <c r="AS2387" s="103"/>
      <c r="AT2387" s="103"/>
      <c r="AY2387" s="103"/>
      <c r="AZ2387" s="103"/>
      <c r="BF2387" s="103"/>
      <c r="BG2387" s="103"/>
      <c r="BL2387" s="103"/>
      <c r="BM2387" s="103"/>
      <c r="BS2387" s="103"/>
      <c r="BT2387" s="103"/>
      <c r="BY2387" s="103"/>
      <c r="BZ2387" s="103"/>
      <c r="CB2387" s="103"/>
      <c r="CC2387" s="103"/>
      <c r="CF2387" s="103"/>
      <c r="CG2387" s="103"/>
      <c r="CI2387" s="103"/>
      <c r="CJ2387" s="103"/>
      <c r="CM2387" s="103"/>
      <c r="CN2387" s="103"/>
      <c r="CS2387" s="103"/>
      <c r="CT2387" s="103"/>
      <c r="CY2387" s="103"/>
      <c r="DB2387" s="103"/>
      <c r="FQ2387" s="103"/>
      <c r="FS2387" s="103"/>
      <c r="FT2387" s="103"/>
      <c r="FU2387" s="103"/>
      <c r="FV2387" s="103"/>
      <c r="FW2387" s="103"/>
      <c r="FX2387" s="103"/>
      <c r="FZ2387" s="103"/>
      <c r="GD2387" s="103"/>
    </row>
    <row r="2388" spans="6:186" ht="15" customHeight="1">
      <c r="F2388" s="103"/>
      <c r="J2388" s="103"/>
      <c r="K2388" s="103"/>
      <c r="N2388" s="103"/>
      <c r="O2388" s="103"/>
      <c r="T2388" s="103"/>
      <c r="U2388" s="103"/>
      <c r="Y2388" s="103"/>
      <c r="Z2388" s="103"/>
      <c r="AD2388" s="103"/>
      <c r="AE2388" s="103"/>
      <c r="AK2388" s="103"/>
      <c r="AL2388" s="103"/>
      <c r="AS2388" s="103"/>
      <c r="AT2388" s="103"/>
      <c r="AY2388" s="103"/>
      <c r="AZ2388" s="103"/>
      <c r="BF2388" s="103"/>
      <c r="BG2388" s="103"/>
      <c r="BL2388" s="103"/>
      <c r="BM2388" s="103"/>
      <c r="BS2388" s="103"/>
      <c r="BT2388" s="103"/>
      <c r="BY2388" s="103"/>
      <c r="BZ2388" s="103"/>
      <c r="CB2388" s="103"/>
      <c r="CC2388" s="103"/>
      <c r="CF2388" s="103"/>
      <c r="CG2388" s="103"/>
      <c r="CI2388" s="103"/>
      <c r="CJ2388" s="103"/>
      <c r="CM2388" s="103"/>
      <c r="CN2388" s="103"/>
      <c r="CS2388" s="103"/>
      <c r="CT2388" s="103"/>
      <c r="CY2388" s="103"/>
      <c r="DB2388" s="103"/>
      <c r="FQ2388" s="103"/>
      <c r="FS2388" s="103"/>
      <c r="FT2388" s="103"/>
      <c r="FU2388" s="103"/>
      <c r="FV2388" s="103"/>
      <c r="FW2388" s="103"/>
      <c r="FX2388" s="103"/>
      <c r="FZ2388" s="103"/>
      <c r="GD2388" s="103"/>
    </row>
    <row r="2389" spans="6:186" ht="15" customHeight="1">
      <c r="F2389" s="103"/>
      <c r="J2389" s="103"/>
      <c r="K2389" s="103"/>
      <c r="N2389" s="103"/>
      <c r="O2389" s="103"/>
      <c r="T2389" s="103"/>
      <c r="U2389" s="103"/>
      <c r="Y2389" s="103"/>
      <c r="Z2389" s="103"/>
      <c r="AD2389" s="103"/>
      <c r="AE2389" s="103"/>
      <c r="AK2389" s="103"/>
      <c r="AL2389" s="103"/>
      <c r="AS2389" s="103"/>
      <c r="AT2389" s="103"/>
      <c r="AY2389" s="103"/>
      <c r="AZ2389" s="103"/>
      <c r="BF2389" s="103"/>
      <c r="BG2389" s="103"/>
      <c r="BL2389" s="103"/>
      <c r="BM2389" s="103"/>
      <c r="BS2389" s="103"/>
      <c r="BT2389" s="103"/>
      <c r="BY2389" s="103"/>
      <c r="BZ2389" s="103"/>
      <c r="CB2389" s="103"/>
      <c r="CC2389" s="103"/>
      <c r="CF2389" s="103"/>
      <c r="CG2389" s="103"/>
      <c r="CI2389" s="103"/>
      <c r="CJ2389" s="103"/>
      <c r="CM2389" s="103"/>
      <c r="CN2389" s="103"/>
      <c r="CS2389" s="103"/>
      <c r="CT2389" s="103"/>
      <c r="CY2389" s="103"/>
      <c r="DB2389" s="103"/>
      <c r="FQ2389" s="103"/>
      <c r="FS2389" s="103"/>
      <c r="FT2389" s="103"/>
      <c r="FU2389" s="103"/>
      <c r="FV2389" s="103"/>
      <c r="FW2389" s="103"/>
      <c r="FX2389" s="103"/>
      <c r="FZ2389" s="103"/>
      <c r="GD2389" s="103"/>
    </row>
    <row r="2390" spans="6:186" ht="15" customHeight="1">
      <c r="F2390" s="103"/>
      <c r="J2390" s="103"/>
      <c r="K2390" s="103"/>
      <c r="N2390" s="103"/>
      <c r="O2390" s="103"/>
      <c r="T2390" s="103"/>
      <c r="U2390" s="103"/>
      <c r="Y2390" s="103"/>
      <c r="Z2390" s="103"/>
      <c r="AD2390" s="103"/>
      <c r="AE2390" s="103"/>
      <c r="AK2390" s="103"/>
      <c r="AL2390" s="103"/>
      <c r="AS2390" s="103"/>
      <c r="AT2390" s="103"/>
      <c r="AY2390" s="103"/>
      <c r="AZ2390" s="103"/>
      <c r="BF2390" s="103"/>
      <c r="BG2390" s="103"/>
      <c r="BL2390" s="103"/>
      <c r="BM2390" s="103"/>
      <c r="BS2390" s="103"/>
      <c r="BT2390" s="103"/>
      <c r="BY2390" s="103"/>
      <c r="BZ2390" s="103"/>
      <c r="CB2390" s="103"/>
      <c r="CC2390" s="103"/>
      <c r="CF2390" s="103"/>
      <c r="CG2390" s="103"/>
      <c r="CI2390" s="103"/>
      <c r="CJ2390" s="103"/>
      <c r="CM2390" s="103"/>
      <c r="CN2390" s="103"/>
      <c r="CS2390" s="103"/>
      <c r="CT2390" s="103"/>
      <c r="CY2390" s="103"/>
      <c r="DB2390" s="103"/>
      <c r="FQ2390" s="103"/>
      <c r="FS2390" s="103"/>
      <c r="FT2390" s="103"/>
      <c r="FU2390" s="103"/>
      <c r="FV2390" s="103"/>
      <c r="FW2390" s="103"/>
      <c r="FX2390" s="103"/>
      <c r="FZ2390" s="103"/>
      <c r="GD2390" s="103"/>
    </row>
    <row r="2391" spans="6:186" ht="15" customHeight="1">
      <c r="F2391" s="103"/>
      <c r="J2391" s="103"/>
      <c r="K2391" s="103"/>
      <c r="N2391" s="103"/>
      <c r="O2391" s="103"/>
      <c r="T2391" s="103"/>
      <c r="U2391" s="103"/>
      <c r="Y2391" s="103"/>
      <c r="Z2391" s="103"/>
      <c r="AD2391" s="103"/>
      <c r="AE2391" s="103"/>
      <c r="AK2391" s="103"/>
      <c r="AL2391" s="103"/>
      <c r="AS2391" s="103"/>
      <c r="AT2391" s="103"/>
      <c r="AY2391" s="103"/>
      <c r="AZ2391" s="103"/>
      <c r="BF2391" s="103"/>
      <c r="BG2391" s="103"/>
      <c r="BL2391" s="103"/>
      <c r="BM2391" s="103"/>
      <c r="BS2391" s="103"/>
      <c r="BT2391" s="103"/>
      <c r="BY2391" s="103"/>
      <c r="BZ2391" s="103"/>
      <c r="CB2391" s="103"/>
      <c r="CC2391" s="103"/>
      <c r="CF2391" s="103"/>
      <c r="CG2391" s="103"/>
      <c r="CI2391" s="103"/>
      <c r="CJ2391" s="103"/>
      <c r="CM2391" s="103"/>
      <c r="CN2391" s="103"/>
      <c r="CS2391" s="103"/>
      <c r="CT2391" s="103"/>
      <c r="CY2391" s="103"/>
      <c r="DB2391" s="103"/>
      <c r="FQ2391" s="103"/>
      <c r="FS2391" s="103"/>
      <c r="FT2391" s="103"/>
      <c r="FU2391" s="103"/>
      <c r="FV2391" s="103"/>
      <c r="FW2391" s="103"/>
      <c r="FX2391" s="103"/>
      <c r="FZ2391" s="103"/>
      <c r="GD2391" s="103"/>
    </row>
    <row r="2392" spans="6:186" ht="15" customHeight="1">
      <c r="F2392" s="103"/>
      <c r="J2392" s="103"/>
      <c r="K2392" s="103"/>
      <c r="N2392" s="103"/>
      <c r="O2392" s="103"/>
      <c r="T2392" s="103"/>
      <c r="U2392" s="103"/>
      <c r="Y2392" s="103"/>
      <c r="Z2392" s="103"/>
      <c r="AD2392" s="103"/>
      <c r="AE2392" s="103"/>
      <c r="AK2392" s="103"/>
      <c r="AL2392" s="103"/>
      <c r="AS2392" s="103"/>
      <c r="AT2392" s="103"/>
      <c r="AY2392" s="103"/>
      <c r="AZ2392" s="103"/>
      <c r="BF2392" s="103"/>
      <c r="BG2392" s="103"/>
      <c r="BL2392" s="103"/>
      <c r="BM2392" s="103"/>
      <c r="BS2392" s="103"/>
      <c r="BT2392" s="103"/>
      <c r="BY2392" s="103"/>
      <c r="BZ2392" s="103"/>
      <c r="CB2392" s="103"/>
      <c r="CC2392" s="103"/>
      <c r="CF2392" s="103"/>
      <c r="CG2392" s="103"/>
      <c r="CI2392" s="103"/>
      <c r="CJ2392" s="103"/>
      <c r="CM2392" s="103"/>
      <c r="CN2392" s="103"/>
      <c r="CS2392" s="103"/>
      <c r="CT2392" s="103"/>
      <c r="CY2392" s="103"/>
      <c r="DB2392" s="103"/>
      <c r="FQ2392" s="103"/>
      <c r="FS2392" s="103"/>
      <c r="FT2392" s="103"/>
      <c r="FU2392" s="103"/>
      <c r="FV2392" s="103"/>
      <c r="FW2392" s="103"/>
      <c r="FX2392" s="103"/>
      <c r="FZ2392" s="103"/>
      <c r="GD2392" s="103"/>
    </row>
    <row r="2393" spans="6:186" ht="15" customHeight="1">
      <c r="F2393" s="103"/>
      <c r="J2393" s="103"/>
      <c r="K2393" s="103"/>
      <c r="N2393" s="103"/>
      <c r="O2393" s="103"/>
      <c r="T2393" s="103"/>
      <c r="U2393" s="103"/>
      <c r="Y2393" s="103"/>
      <c r="Z2393" s="103"/>
      <c r="AD2393" s="103"/>
      <c r="AE2393" s="103"/>
      <c r="AK2393" s="103"/>
      <c r="AL2393" s="103"/>
      <c r="AS2393" s="103"/>
      <c r="AT2393" s="103"/>
      <c r="AY2393" s="103"/>
      <c r="AZ2393" s="103"/>
      <c r="BF2393" s="103"/>
      <c r="BG2393" s="103"/>
      <c r="BL2393" s="103"/>
      <c r="BM2393" s="103"/>
      <c r="BS2393" s="103"/>
      <c r="BT2393" s="103"/>
      <c r="BY2393" s="103"/>
      <c r="BZ2393" s="103"/>
      <c r="CB2393" s="103"/>
      <c r="CC2393" s="103"/>
      <c r="CF2393" s="103"/>
      <c r="CG2393" s="103"/>
      <c r="CI2393" s="103"/>
      <c r="CJ2393" s="103"/>
      <c r="CM2393" s="103"/>
      <c r="CN2393" s="103"/>
      <c r="CS2393" s="103"/>
      <c r="CT2393" s="103"/>
      <c r="CY2393" s="103"/>
      <c r="DB2393" s="103"/>
      <c r="FQ2393" s="103"/>
      <c r="FS2393" s="103"/>
      <c r="FT2393" s="103"/>
      <c r="FU2393" s="103"/>
      <c r="FV2393" s="103"/>
      <c r="FW2393" s="103"/>
      <c r="FX2393" s="103"/>
      <c r="FZ2393" s="103"/>
      <c r="GD2393" s="103"/>
    </row>
    <row r="2394" spans="6:186" ht="15" customHeight="1">
      <c r="F2394" s="103"/>
      <c r="J2394" s="103"/>
      <c r="K2394" s="103"/>
      <c r="N2394" s="103"/>
      <c r="O2394" s="103"/>
      <c r="T2394" s="103"/>
      <c r="U2394" s="103"/>
      <c r="Y2394" s="103"/>
      <c r="Z2394" s="103"/>
      <c r="AD2394" s="103"/>
      <c r="AE2394" s="103"/>
      <c r="AK2394" s="103"/>
      <c r="AL2394" s="103"/>
      <c r="AS2394" s="103"/>
      <c r="AT2394" s="103"/>
      <c r="AY2394" s="103"/>
      <c r="AZ2394" s="103"/>
      <c r="BF2394" s="103"/>
      <c r="BG2394" s="103"/>
      <c r="BL2394" s="103"/>
      <c r="BM2394" s="103"/>
      <c r="BS2394" s="103"/>
      <c r="BT2394" s="103"/>
      <c r="BY2394" s="103"/>
      <c r="BZ2394" s="103"/>
      <c r="CB2394" s="103"/>
      <c r="CC2394" s="103"/>
      <c r="CF2394" s="103"/>
      <c r="CG2394" s="103"/>
      <c r="CI2394" s="103"/>
      <c r="CJ2394" s="103"/>
      <c r="CM2394" s="103"/>
      <c r="CN2394" s="103"/>
      <c r="CS2394" s="103"/>
      <c r="CT2394" s="103"/>
      <c r="CY2394" s="103"/>
      <c r="DB2394" s="103"/>
      <c r="FQ2394" s="103"/>
      <c r="FS2394" s="103"/>
      <c r="FT2394" s="103"/>
      <c r="FU2394" s="103"/>
      <c r="FV2394" s="103"/>
      <c r="FW2394" s="103"/>
      <c r="FX2394" s="103"/>
      <c r="FZ2394" s="103"/>
      <c r="GD2394" s="103"/>
    </row>
    <row r="2395" spans="6:186" ht="15" customHeight="1">
      <c r="F2395" s="103"/>
      <c r="J2395" s="103"/>
      <c r="K2395" s="103"/>
      <c r="N2395" s="103"/>
      <c r="O2395" s="103"/>
      <c r="T2395" s="103"/>
      <c r="U2395" s="103"/>
      <c r="Y2395" s="103"/>
      <c r="Z2395" s="103"/>
      <c r="AD2395" s="103"/>
      <c r="AE2395" s="103"/>
      <c r="AK2395" s="103"/>
      <c r="AL2395" s="103"/>
      <c r="AS2395" s="103"/>
      <c r="AT2395" s="103"/>
      <c r="AY2395" s="103"/>
      <c r="AZ2395" s="103"/>
      <c r="BF2395" s="103"/>
      <c r="BG2395" s="103"/>
      <c r="BL2395" s="103"/>
      <c r="BM2395" s="103"/>
      <c r="BS2395" s="103"/>
      <c r="BT2395" s="103"/>
      <c r="BY2395" s="103"/>
      <c r="BZ2395" s="103"/>
      <c r="CB2395" s="103"/>
      <c r="CC2395" s="103"/>
      <c r="CF2395" s="103"/>
      <c r="CG2395" s="103"/>
      <c r="CI2395" s="103"/>
      <c r="CJ2395" s="103"/>
      <c r="CM2395" s="103"/>
      <c r="CN2395" s="103"/>
      <c r="CS2395" s="103"/>
      <c r="CT2395" s="103"/>
      <c r="CY2395" s="103"/>
      <c r="DB2395" s="103"/>
      <c r="FQ2395" s="103"/>
      <c r="FS2395" s="103"/>
      <c r="FT2395" s="103"/>
      <c r="FU2395" s="103"/>
      <c r="FV2395" s="103"/>
      <c r="FW2395" s="103"/>
      <c r="FX2395" s="103"/>
      <c r="FZ2395" s="103"/>
      <c r="GD2395" s="103"/>
    </row>
    <row r="2396" spans="6:186" ht="15" customHeight="1">
      <c r="F2396" s="103"/>
      <c r="J2396" s="103"/>
      <c r="K2396" s="103"/>
      <c r="N2396" s="103"/>
      <c r="O2396" s="103"/>
      <c r="T2396" s="103"/>
      <c r="U2396" s="103"/>
      <c r="Y2396" s="103"/>
      <c r="Z2396" s="103"/>
      <c r="AD2396" s="103"/>
      <c r="AE2396" s="103"/>
      <c r="AK2396" s="103"/>
      <c r="AL2396" s="103"/>
      <c r="AS2396" s="103"/>
      <c r="AT2396" s="103"/>
      <c r="AY2396" s="103"/>
      <c r="AZ2396" s="103"/>
      <c r="BF2396" s="103"/>
      <c r="BG2396" s="103"/>
      <c r="BL2396" s="103"/>
      <c r="BM2396" s="103"/>
      <c r="BS2396" s="103"/>
      <c r="BT2396" s="103"/>
      <c r="BY2396" s="103"/>
      <c r="BZ2396" s="103"/>
      <c r="CB2396" s="103"/>
      <c r="CC2396" s="103"/>
      <c r="CF2396" s="103"/>
      <c r="CG2396" s="103"/>
      <c r="CI2396" s="103"/>
      <c r="CJ2396" s="103"/>
      <c r="CM2396" s="103"/>
      <c r="CN2396" s="103"/>
      <c r="CS2396" s="103"/>
      <c r="CT2396" s="103"/>
      <c r="CY2396" s="103"/>
      <c r="DB2396" s="103"/>
      <c r="FQ2396" s="103"/>
      <c r="FS2396" s="103"/>
      <c r="FT2396" s="103"/>
      <c r="FU2396" s="103"/>
      <c r="FV2396" s="103"/>
      <c r="FW2396" s="103"/>
      <c r="FX2396" s="103"/>
      <c r="FZ2396" s="103"/>
      <c r="GD2396" s="103"/>
    </row>
    <row r="2397" spans="6:186" ht="15" customHeight="1">
      <c r="F2397" s="103"/>
      <c r="J2397" s="103"/>
      <c r="K2397" s="103"/>
      <c r="N2397" s="103"/>
      <c r="O2397" s="103"/>
      <c r="T2397" s="103"/>
      <c r="U2397" s="103"/>
      <c r="Y2397" s="103"/>
      <c r="Z2397" s="103"/>
      <c r="AD2397" s="103"/>
      <c r="AE2397" s="103"/>
      <c r="AK2397" s="103"/>
      <c r="AL2397" s="103"/>
      <c r="AS2397" s="103"/>
      <c r="AT2397" s="103"/>
      <c r="AY2397" s="103"/>
      <c r="AZ2397" s="103"/>
      <c r="BF2397" s="103"/>
      <c r="BG2397" s="103"/>
      <c r="BL2397" s="103"/>
      <c r="BM2397" s="103"/>
      <c r="BS2397" s="103"/>
      <c r="BT2397" s="103"/>
      <c r="BY2397" s="103"/>
      <c r="BZ2397" s="103"/>
      <c r="CB2397" s="103"/>
      <c r="CC2397" s="103"/>
      <c r="CF2397" s="103"/>
      <c r="CG2397" s="103"/>
      <c r="CI2397" s="103"/>
      <c r="CJ2397" s="103"/>
      <c r="CM2397" s="103"/>
      <c r="CN2397" s="103"/>
      <c r="CS2397" s="103"/>
      <c r="CT2397" s="103"/>
      <c r="CY2397" s="103"/>
      <c r="DB2397" s="103"/>
      <c r="FQ2397" s="103"/>
      <c r="FS2397" s="103"/>
      <c r="FT2397" s="103"/>
      <c r="FU2397" s="103"/>
      <c r="FV2397" s="103"/>
      <c r="FW2397" s="103"/>
      <c r="FX2397" s="103"/>
      <c r="FZ2397" s="103"/>
      <c r="GD2397" s="103"/>
    </row>
    <row r="2398" spans="6:186" ht="15" customHeight="1">
      <c r="F2398" s="103"/>
      <c r="J2398" s="103"/>
      <c r="K2398" s="103"/>
      <c r="N2398" s="103"/>
      <c r="O2398" s="103"/>
      <c r="T2398" s="103"/>
      <c r="U2398" s="103"/>
      <c r="Y2398" s="103"/>
      <c r="Z2398" s="103"/>
      <c r="AD2398" s="103"/>
      <c r="AE2398" s="103"/>
      <c r="AK2398" s="103"/>
      <c r="AL2398" s="103"/>
      <c r="AS2398" s="103"/>
      <c r="AT2398" s="103"/>
      <c r="AY2398" s="103"/>
      <c r="AZ2398" s="103"/>
      <c r="BF2398" s="103"/>
      <c r="BG2398" s="103"/>
      <c r="BL2398" s="103"/>
      <c r="BM2398" s="103"/>
      <c r="BS2398" s="103"/>
      <c r="BT2398" s="103"/>
      <c r="BY2398" s="103"/>
      <c r="BZ2398" s="103"/>
      <c r="CB2398" s="103"/>
      <c r="CC2398" s="103"/>
      <c r="CF2398" s="103"/>
      <c r="CG2398" s="103"/>
      <c r="CI2398" s="103"/>
      <c r="CJ2398" s="103"/>
      <c r="CM2398" s="103"/>
      <c r="CN2398" s="103"/>
      <c r="CS2398" s="103"/>
      <c r="CT2398" s="103"/>
      <c r="CY2398" s="103"/>
      <c r="DB2398" s="103"/>
      <c r="FQ2398" s="103"/>
      <c r="FS2398" s="103"/>
      <c r="FT2398" s="103"/>
      <c r="FU2398" s="103"/>
      <c r="FV2398" s="103"/>
      <c r="FW2398" s="103"/>
      <c r="FX2398" s="103"/>
      <c r="FZ2398" s="103"/>
      <c r="GD2398" s="103"/>
    </row>
    <row r="2399" spans="6:186" ht="15" customHeight="1">
      <c r="F2399" s="103"/>
      <c r="J2399" s="103"/>
      <c r="K2399" s="103"/>
      <c r="N2399" s="103"/>
      <c r="O2399" s="103"/>
      <c r="T2399" s="103"/>
      <c r="U2399" s="103"/>
      <c r="Y2399" s="103"/>
      <c r="Z2399" s="103"/>
      <c r="AD2399" s="103"/>
      <c r="AE2399" s="103"/>
      <c r="AK2399" s="103"/>
      <c r="AL2399" s="103"/>
      <c r="AS2399" s="103"/>
      <c r="AT2399" s="103"/>
      <c r="AY2399" s="103"/>
      <c r="AZ2399" s="103"/>
      <c r="BF2399" s="103"/>
      <c r="BG2399" s="103"/>
      <c r="BL2399" s="103"/>
      <c r="BM2399" s="103"/>
      <c r="BS2399" s="103"/>
      <c r="BT2399" s="103"/>
      <c r="BY2399" s="103"/>
      <c r="BZ2399" s="103"/>
      <c r="CB2399" s="103"/>
      <c r="CC2399" s="103"/>
      <c r="CF2399" s="103"/>
      <c r="CG2399" s="103"/>
      <c r="CI2399" s="103"/>
      <c r="CJ2399" s="103"/>
      <c r="CM2399" s="103"/>
      <c r="CN2399" s="103"/>
      <c r="CS2399" s="103"/>
      <c r="CT2399" s="103"/>
      <c r="CY2399" s="103"/>
      <c r="DB2399" s="103"/>
      <c r="FQ2399" s="103"/>
      <c r="FS2399" s="103"/>
      <c r="FT2399" s="103"/>
      <c r="FU2399" s="103"/>
      <c r="FV2399" s="103"/>
      <c r="FW2399" s="103"/>
      <c r="FX2399" s="103"/>
      <c r="FZ2399" s="103"/>
      <c r="GD2399" s="103"/>
    </row>
    <row r="2400" spans="6:186" ht="15" customHeight="1">
      <c r="F2400" s="103"/>
      <c r="J2400" s="103"/>
      <c r="K2400" s="103"/>
      <c r="N2400" s="103"/>
      <c r="O2400" s="103"/>
      <c r="T2400" s="103"/>
      <c r="U2400" s="103"/>
      <c r="Y2400" s="103"/>
      <c r="Z2400" s="103"/>
      <c r="AD2400" s="103"/>
      <c r="AE2400" s="103"/>
      <c r="AK2400" s="103"/>
      <c r="AL2400" s="103"/>
      <c r="AS2400" s="103"/>
      <c r="AT2400" s="103"/>
      <c r="AY2400" s="103"/>
      <c r="AZ2400" s="103"/>
      <c r="BF2400" s="103"/>
      <c r="BG2400" s="103"/>
      <c r="BL2400" s="103"/>
      <c r="BM2400" s="103"/>
      <c r="BS2400" s="103"/>
      <c r="BT2400" s="103"/>
      <c r="BY2400" s="103"/>
      <c r="BZ2400" s="103"/>
      <c r="CB2400" s="103"/>
      <c r="CC2400" s="103"/>
      <c r="CF2400" s="103"/>
      <c r="CG2400" s="103"/>
      <c r="CI2400" s="103"/>
      <c r="CJ2400" s="103"/>
      <c r="CM2400" s="103"/>
      <c r="CN2400" s="103"/>
      <c r="CS2400" s="103"/>
      <c r="CT2400" s="103"/>
      <c r="CY2400" s="103"/>
      <c r="DB2400" s="103"/>
      <c r="FQ2400" s="103"/>
      <c r="FS2400" s="103"/>
      <c r="FT2400" s="103"/>
      <c r="FU2400" s="103"/>
      <c r="FV2400" s="103"/>
      <c r="FW2400" s="103"/>
      <c r="FX2400" s="103"/>
      <c r="FZ2400" s="103"/>
      <c r="GD2400" s="103"/>
    </row>
    <row r="2401" spans="6:186" ht="15" customHeight="1">
      <c r="F2401" s="103"/>
      <c r="J2401" s="103"/>
      <c r="K2401" s="103"/>
      <c r="N2401" s="103"/>
      <c r="O2401" s="103"/>
      <c r="T2401" s="103"/>
      <c r="U2401" s="103"/>
      <c r="Y2401" s="103"/>
      <c r="Z2401" s="103"/>
      <c r="AD2401" s="103"/>
      <c r="AE2401" s="103"/>
      <c r="AK2401" s="103"/>
      <c r="AL2401" s="103"/>
      <c r="AS2401" s="103"/>
      <c r="AT2401" s="103"/>
      <c r="AY2401" s="103"/>
      <c r="AZ2401" s="103"/>
      <c r="BF2401" s="103"/>
      <c r="BG2401" s="103"/>
      <c r="BL2401" s="103"/>
      <c r="BM2401" s="103"/>
      <c r="BS2401" s="103"/>
      <c r="BT2401" s="103"/>
      <c r="BY2401" s="103"/>
      <c r="BZ2401" s="103"/>
      <c r="CB2401" s="103"/>
      <c r="CC2401" s="103"/>
      <c r="CF2401" s="103"/>
      <c r="CG2401" s="103"/>
      <c r="CI2401" s="103"/>
      <c r="CJ2401" s="103"/>
      <c r="CM2401" s="103"/>
      <c r="CN2401" s="103"/>
      <c r="CS2401" s="103"/>
      <c r="CT2401" s="103"/>
      <c r="CY2401" s="103"/>
      <c r="DB2401" s="103"/>
      <c r="FQ2401" s="103"/>
      <c r="FS2401" s="103"/>
      <c r="FT2401" s="103"/>
      <c r="FU2401" s="103"/>
      <c r="FV2401" s="103"/>
      <c r="FW2401" s="103"/>
      <c r="FX2401" s="103"/>
      <c r="FZ2401" s="103"/>
      <c r="GD2401" s="103"/>
    </row>
    <row r="2402" spans="6:186" ht="15" customHeight="1">
      <c r="F2402" s="103"/>
      <c r="J2402" s="103"/>
      <c r="K2402" s="103"/>
      <c r="N2402" s="103"/>
      <c r="O2402" s="103"/>
      <c r="T2402" s="103"/>
      <c r="U2402" s="103"/>
      <c r="Y2402" s="103"/>
      <c r="Z2402" s="103"/>
      <c r="AD2402" s="103"/>
      <c r="AE2402" s="103"/>
      <c r="AK2402" s="103"/>
      <c r="AL2402" s="103"/>
      <c r="AS2402" s="103"/>
      <c r="AT2402" s="103"/>
      <c r="AY2402" s="103"/>
      <c r="AZ2402" s="103"/>
      <c r="BF2402" s="103"/>
      <c r="BG2402" s="103"/>
      <c r="BL2402" s="103"/>
      <c r="BM2402" s="103"/>
      <c r="BS2402" s="103"/>
      <c r="BT2402" s="103"/>
      <c r="BY2402" s="103"/>
      <c r="BZ2402" s="103"/>
      <c r="CB2402" s="103"/>
      <c r="CC2402" s="103"/>
      <c r="CF2402" s="103"/>
      <c r="CG2402" s="103"/>
      <c r="CI2402" s="103"/>
      <c r="CJ2402" s="103"/>
      <c r="CM2402" s="103"/>
      <c r="CN2402" s="103"/>
      <c r="CS2402" s="103"/>
      <c r="CT2402" s="103"/>
      <c r="CY2402" s="103"/>
      <c r="DB2402" s="103"/>
      <c r="FQ2402" s="103"/>
      <c r="FS2402" s="103"/>
      <c r="FT2402" s="103"/>
      <c r="FU2402" s="103"/>
      <c r="FV2402" s="103"/>
      <c r="FW2402" s="103"/>
      <c r="FX2402" s="103"/>
      <c r="FZ2402" s="103"/>
      <c r="GD2402" s="103"/>
    </row>
    <row r="2403" spans="6:186" ht="15" customHeight="1">
      <c r="F2403" s="103"/>
      <c r="J2403" s="103"/>
      <c r="K2403" s="103"/>
      <c r="N2403" s="103"/>
      <c r="O2403" s="103"/>
      <c r="T2403" s="103"/>
      <c r="U2403" s="103"/>
      <c r="Y2403" s="103"/>
      <c r="Z2403" s="103"/>
      <c r="AD2403" s="103"/>
      <c r="AE2403" s="103"/>
      <c r="AK2403" s="103"/>
      <c r="AL2403" s="103"/>
      <c r="AS2403" s="103"/>
      <c r="AT2403" s="103"/>
      <c r="AY2403" s="103"/>
      <c r="AZ2403" s="103"/>
      <c r="BF2403" s="103"/>
      <c r="BG2403" s="103"/>
      <c r="BL2403" s="103"/>
      <c r="BM2403" s="103"/>
      <c r="BS2403" s="103"/>
      <c r="BT2403" s="103"/>
      <c r="BY2403" s="103"/>
      <c r="BZ2403" s="103"/>
      <c r="CB2403" s="103"/>
      <c r="CC2403" s="103"/>
      <c r="CF2403" s="103"/>
      <c r="CG2403" s="103"/>
      <c r="CI2403" s="103"/>
      <c r="CJ2403" s="103"/>
      <c r="CM2403" s="103"/>
      <c r="CN2403" s="103"/>
      <c r="CS2403" s="103"/>
      <c r="CT2403" s="103"/>
      <c r="CY2403" s="103"/>
      <c r="DB2403" s="103"/>
      <c r="FQ2403" s="103"/>
      <c r="FS2403" s="103"/>
      <c r="FT2403" s="103"/>
      <c r="FU2403" s="103"/>
      <c r="FV2403" s="103"/>
      <c r="FW2403" s="103"/>
      <c r="FX2403" s="103"/>
      <c r="FZ2403" s="103"/>
      <c r="GD2403" s="103"/>
    </row>
    <row r="2404" spans="6:186" ht="15" customHeight="1">
      <c r="F2404" s="103"/>
      <c r="J2404" s="103"/>
      <c r="K2404" s="103"/>
      <c r="N2404" s="103"/>
      <c r="O2404" s="103"/>
      <c r="T2404" s="103"/>
      <c r="U2404" s="103"/>
      <c r="Y2404" s="103"/>
      <c r="Z2404" s="103"/>
      <c r="AD2404" s="103"/>
      <c r="AE2404" s="103"/>
      <c r="AK2404" s="103"/>
      <c r="AL2404" s="103"/>
      <c r="AS2404" s="103"/>
      <c r="AT2404" s="103"/>
      <c r="AY2404" s="103"/>
      <c r="AZ2404" s="103"/>
      <c r="BF2404" s="103"/>
      <c r="BG2404" s="103"/>
      <c r="BL2404" s="103"/>
      <c r="BM2404" s="103"/>
      <c r="BS2404" s="103"/>
      <c r="BT2404" s="103"/>
      <c r="BY2404" s="103"/>
      <c r="BZ2404" s="103"/>
      <c r="CB2404" s="103"/>
      <c r="CC2404" s="103"/>
      <c r="CF2404" s="103"/>
      <c r="CG2404" s="103"/>
      <c r="CI2404" s="103"/>
      <c r="CJ2404" s="103"/>
      <c r="CM2404" s="103"/>
      <c r="CN2404" s="103"/>
      <c r="CS2404" s="103"/>
      <c r="CT2404" s="103"/>
      <c r="CY2404" s="103"/>
      <c r="DB2404" s="103"/>
      <c r="FQ2404" s="103"/>
      <c r="FS2404" s="103"/>
      <c r="FT2404" s="103"/>
      <c r="FU2404" s="103"/>
      <c r="FV2404" s="103"/>
      <c r="FW2404" s="103"/>
      <c r="FX2404" s="103"/>
      <c r="FZ2404" s="103"/>
      <c r="GD2404" s="103"/>
    </row>
    <row r="2405" spans="6:186" ht="15" customHeight="1">
      <c r="F2405" s="103"/>
      <c r="J2405" s="103"/>
      <c r="K2405" s="103"/>
      <c r="N2405" s="103"/>
      <c r="O2405" s="103"/>
      <c r="T2405" s="103"/>
      <c r="U2405" s="103"/>
      <c r="Y2405" s="103"/>
      <c r="Z2405" s="103"/>
      <c r="AD2405" s="103"/>
      <c r="AE2405" s="103"/>
      <c r="AK2405" s="103"/>
      <c r="AL2405" s="103"/>
      <c r="AS2405" s="103"/>
      <c r="AT2405" s="103"/>
      <c r="AY2405" s="103"/>
      <c r="AZ2405" s="103"/>
      <c r="BF2405" s="103"/>
      <c r="BG2405" s="103"/>
      <c r="BL2405" s="103"/>
      <c r="BM2405" s="103"/>
      <c r="BS2405" s="103"/>
      <c r="BT2405" s="103"/>
      <c r="BY2405" s="103"/>
      <c r="BZ2405" s="103"/>
      <c r="CB2405" s="103"/>
      <c r="CC2405" s="103"/>
      <c r="CF2405" s="103"/>
      <c r="CG2405" s="103"/>
      <c r="CI2405" s="103"/>
      <c r="CJ2405" s="103"/>
      <c r="CM2405" s="103"/>
      <c r="CN2405" s="103"/>
      <c r="CS2405" s="103"/>
      <c r="CT2405" s="103"/>
      <c r="CY2405" s="103"/>
      <c r="DB2405" s="103"/>
      <c r="FQ2405" s="103"/>
      <c r="FS2405" s="103"/>
      <c r="FT2405" s="103"/>
      <c r="FU2405" s="103"/>
      <c r="FV2405" s="103"/>
      <c r="FW2405" s="103"/>
      <c r="FX2405" s="103"/>
      <c r="FZ2405" s="103"/>
      <c r="GD2405" s="103"/>
    </row>
    <row r="2406" spans="6:186" ht="15" customHeight="1">
      <c r="F2406" s="103"/>
      <c r="J2406" s="103"/>
      <c r="K2406" s="103"/>
      <c r="N2406" s="103"/>
      <c r="O2406" s="103"/>
      <c r="T2406" s="103"/>
      <c r="U2406" s="103"/>
      <c r="Y2406" s="103"/>
      <c r="Z2406" s="103"/>
      <c r="AD2406" s="103"/>
      <c r="AE2406" s="103"/>
      <c r="AK2406" s="103"/>
      <c r="AL2406" s="103"/>
      <c r="AS2406" s="103"/>
      <c r="AT2406" s="103"/>
      <c r="AY2406" s="103"/>
      <c r="AZ2406" s="103"/>
      <c r="BF2406" s="103"/>
      <c r="BG2406" s="103"/>
      <c r="BL2406" s="103"/>
      <c r="BM2406" s="103"/>
      <c r="BS2406" s="103"/>
      <c r="BT2406" s="103"/>
      <c r="BY2406" s="103"/>
      <c r="BZ2406" s="103"/>
      <c r="CB2406" s="103"/>
      <c r="CC2406" s="103"/>
      <c r="CF2406" s="103"/>
      <c r="CG2406" s="103"/>
      <c r="CI2406" s="103"/>
      <c r="CJ2406" s="103"/>
      <c r="CM2406" s="103"/>
      <c r="CN2406" s="103"/>
      <c r="CS2406" s="103"/>
      <c r="CT2406" s="103"/>
      <c r="CY2406" s="103"/>
      <c r="DB2406" s="103"/>
      <c r="FQ2406" s="103"/>
      <c r="FS2406" s="103"/>
      <c r="FT2406" s="103"/>
      <c r="FU2406" s="103"/>
      <c r="FV2406" s="103"/>
      <c r="FW2406" s="103"/>
      <c r="FX2406" s="103"/>
      <c r="FZ2406" s="103"/>
      <c r="GD2406" s="103"/>
    </row>
    <row r="2407" spans="6:186" ht="15" customHeight="1">
      <c r="F2407" s="103"/>
      <c r="J2407" s="103"/>
      <c r="K2407" s="103"/>
      <c r="N2407" s="103"/>
      <c r="O2407" s="103"/>
      <c r="T2407" s="103"/>
      <c r="U2407" s="103"/>
      <c r="Y2407" s="103"/>
      <c r="Z2407" s="103"/>
      <c r="AD2407" s="103"/>
      <c r="AE2407" s="103"/>
      <c r="AK2407" s="103"/>
      <c r="AL2407" s="103"/>
      <c r="AS2407" s="103"/>
      <c r="AT2407" s="103"/>
      <c r="AY2407" s="103"/>
      <c r="AZ2407" s="103"/>
      <c r="BF2407" s="103"/>
      <c r="BG2407" s="103"/>
      <c r="BL2407" s="103"/>
      <c r="BM2407" s="103"/>
      <c r="BS2407" s="103"/>
      <c r="BT2407" s="103"/>
      <c r="BY2407" s="103"/>
      <c r="BZ2407" s="103"/>
      <c r="CB2407" s="103"/>
      <c r="CC2407" s="103"/>
      <c r="CF2407" s="103"/>
      <c r="CG2407" s="103"/>
      <c r="CI2407" s="103"/>
      <c r="CJ2407" s="103"/>
      <c r="CM2407" s="103"/>
      <c r="CN2407" s="103"/>
      <c r="CS2407" s="103"/>
      <c r="CT2407" s="103"/>
      <c r="CY2407" s="103"/>
      <c r="DB2407" s="103"/>
      <c r="FQ2407" s="103"/>
      <c r="FS2407" s="103"/>
      <c r="FT2407" s="103"/>
      <c r="FU2407" s="103"/>
      <c r="FV2407" s="103"/>
      <c r="FW2407" s="103"/>
      <c r="FX2407" s="103"/>
      <c r="FZ2407" s="103"/>
      <c r="GD2407" s="103"/>
    </row>
    <row r="2408" spans="6:186" ht="15" customHeight="1">
      <c r="F2408" s="103"/>
      <c r="J2408" s="103"/>
      <c r="K2408" s="103"/>
      <c r="N2408" s="103"/>
      <c r="O2408" s="103"/>
      <c r="T2408" s="103"/>
      <c r="U2408" s="103"/>
      <c r="Y2408" s="103"/>
      <c r="Z2408" s="103"/>
      <c r="AD2408" s="103"/>
      <c r="AE2408" s="103"/>
      <c r="AK2408" s="103"/>
      <c r="AL2408" s="103"/>
      <c r="AS2408" s="103"/>
      <c r="AT2408" s="103"/>
      <c r="AY2408" s="103"/>
      <c r="AZ2408" s="103"/>
      <c r="BF2408" s="103"/>
      <c r="BG2408" s="103"/>
      <c r="BL2408" s="103"/>
      <c r="BM2408" s="103"/>
      <c r="BS2408" s="103"/>
      <c r="BT2408" s="103"/>
      <c r="BY2408" s="103"/>
      <c r="BZ2408" s="103"/>
      <c r="CB2408" s="103"/>
      <c r="CC2408" s="103"/>
      <c r="CF2408" s="103"/>
      <c r="CG2408" s="103"/>
      <c r="CI2408" s="103"/>
      <c r="CJ2408" s="103"/>
      <c r="CM2408" s="103"/>
      <c r="CN2408" s="103"/>
      <c r="CS2408" s="103"/>
      <c r="CT2408" s="103"/>
      <c r="CY2408" s="103"/>
      <c r="DB2408" s="103"/>
      <c r="FQ2408" s="103"/>
      <c r="FS2408" s="103"/>
      <c r="FT2408" s="103"/>
      <c r="FU2408" s="103"/>
      <c r="FV2408" s="103"/>
      <c r="FW2408" s="103"/>
      <c r="FX2408" s="103"/>
      <c r="FZ2408" s="103"/>
      <c r="GD2408" s="103"/>
    </row>
    <row r="2409" spans="6:186" ht="15" customHeight="1">
      <c r="F2409" s="103"/>
      <c r="J2409" s="103"/>
      <c r="K2409" s="103"/>
      <c r="N2409" s="103"/>
      <c r="O2409" s="103"/>
      <c r="T2409" s="103"/>
      <c r="U2409" s="103"/>
      <c r="Y2409" s="103"/>
      <c r="Z2409" s="103"/>
      <c r="AD2409" s="103"/>
      <c r="AE2409" s="103"/>
      <c r="AK2409" s="103"/>
      <c r="AL2409" s="103"/>
      <c r="AS2409" s="103"/>
      <c r="AT2409" s="103"/>
      <c r="AY2409" s="103"/>
      <c r="AZ2409" s="103"/>
      <c r="BF2409" s="103"/>
      <c r="BG2409" s="103"/>
      <c r="BL2409" s="103"/>
      <c r="BM2409" s="103"/>
      <c r="BS2409" s="103"/>
      <c r="BT2409" s="103"/>
      <c r="BY2409" s="103"/>
      <c r="BZ2409" s="103"/>
      <c r="CB2409" s="103"/>
      <c r="CC2409" s="103"/>
      <c r="CF2409" s="103"/>
      <c r="CG2409" s="103"/>
      <c r="CI2409" s="103"/>
      <c r="CJ2409" s="103"/>
      <c r="CM2409" s="103"/>
      <c r="CN2409" s="103"/>
      <c r="CS2409" s="103"/>
      <c r="CT2409" s="103"/>
      <c r="CY2409" s="103"/>
      <c r="DB2409" s="103"/>
      <c r="FQ2409" s="103"/>
      <c r="FS2409" s="103"/>
      <c r="FT2409" s="103"/>
      <c r="FU2409" s="103"/>
      <c r="FV2409" s="103"/>
      <c r="FW2409" s="103"/>
      <c r="FX2409" s="103"/>
      <c r="FZ2409" s="103"/>
      <c r="GD2409" s="103"/>
    </row>
    <row r="2410" spans="6:186" ht="15" customHeight="1">
      <c r="F2410" s="103"/>
      <c r="J2410" s="103"/>
      <c r="K2410" s="103"/>
      <c r="N2410" s="103"/>
      <c r="O2410" s="103"/>
      <c r="T2410" s="103"/>
      <c r="U2410" s="103"/>
      <c r="Y2410" s="103"/>
      <c r="Z2410" s="103"/>
      <c r="AD2410" s="103"/>
      <c r="AE2410" s="103"/>
      <c r="AK2410" s="103"/>
      <c r="AL2410" s="103"/>
      <c r="AS2410" s="103"/>
      <c r="AT2410" s="103"/>
      <c r="AY2410" s="103"/>
      <c r="AZ2410" s="103"/>
      <c r="BF2410" s="103"/>
      <c r="BG2410" s="103"/>
      <c r="BL2410" s="103"/>
      <c r="BM2410" s="103"/>
      <c r="BS2410" s="103"/>
      <c r="BT2410" s="103"/>
      <c r="BY2410" s="103"/>
      <c r="BZ2410" s="103"/>
      <c r="CB2410" s="103"/>
      <c r="CC2410" s="103"/>
      <c r="CF2410" s="103"/>
      <c r="CG2410" s="103"/>
      <c r="CI2410" s="103"/>
      <c r="CJ2410" s="103"/>
      <c r="CM2410" s="103"/>
      <c r="CN2410" s="103"/>
      <c r="CS2410" s="103"/>
      <c r="CT2410" s="103"/>
      <c r="CY2410" s="103"/>
      <c r="DB2410" s="103"/>
      <c r="FQ2410" s="103"/>
      <c r="FS2410" s="103"/>
      <c r="FT2410" s="103"/>
      <c r="FU2410" s="103"/>
      <c r="FV2410" s="103"/>
      <c r="FW2410" s="103"/>
      <c r="FX2410" s="103"/>
      <c r="FZ2410" s="103"/>
      <c r="GD2410" s="103"/>
    </row>
    <row r="2411" spans="6:186" ht="15" customHeight="1">
      <c r="F2411" s="103"/>
      <c r="J2411" s="103"/>
      <c r="K2411" s="103"/>
      <c r="N2411" s="103"/>
      <c r="O2411" s="103"/>
      <c r="T2411" s="103"/>
      <c r="U2411" s="103"/>
      <c r="Y2411" s="103"/>
      <c r="Z2411" s="103"/>
      <c r="AD2411" s="103"/>
      <c r="AE2411" s="103"/>
      <c r="AK2411" s="103"/>
      <c r="AL2411" s="103"/>
      <c r="AS2411" s="103"/>
      <c r="AT2411" s="103"/>
      <c r="AY2411" s="103"/>
      <c r="AZ2411" s="103"/>
      <c r="BF2411" s="103"/>
      <c r="BG2411" s="103"/>
      <c r="BL2411" s="103"/>
      <c r="BM2411" s="103"/>
      <c r="BS2411" s="103"/>
      <c r="BT2411" s="103"/>
      <c r="BY2411" s="103"/>
      <c r="BZ2411" s="103"/>
      <c r="CB2411" s="103"/>
      <c r="CC2411" s="103"/>
      <c r="CF2411" s="103"/>
      <c r="CG2411" s="103"/>
      <c r="CI2411" s="103"/>
      <c r="CJ2411" s="103"/>
      <c r="CM2411" s="103"/>
      <c r="CN2411" s="103"/>
      <c r="CS2411" s="103"/>
      <c r="CT2411" s="103"/>
      <c r="CY2411" s="103"/>
      <c r="DB2411" s="103"/>
      <c r="FQ2411" s="103"/>
      <c r="FS2411" s="103"/>
      <c r="FT2411" s="103"/>
      <c r="FU2411" s="103"/>
      <c r="FV2411" s="103"/>
      <c r="FW2411" s="103"/>
      <c r="FX2411" s="103"/>
      <c r="FZ2411" s="103"/>
      <c r="GD2411" s="103"/>
    </row>
    <row r="2412" spans="6:186" ht="15" customHeight="1">
      <c r="F2412" s="103"/>
      <c r="J2412" s="103"/>
      <c r="K2412" s="103"/>
      <c r="N2412" s="103"/>
      <c r="O2412" s="103"/>
      <c r="T2412" s="103"/>
      <c r="U2412" s="103"/>
      <c r="Y2412" s="103"/>
      <c r="Z2412" s="103"/>
      <c r="AD2412" s="103"/>
      <c r="AE2412" s="103"/>
      <c r="AK2412" s="103"/>
      <c r="AL2412" s="103"/>
      <c r="AS2412" s="103"/>
      <c r="AT2412" s="103"/>
      <c r="AY2412" s="103"/>
      <c r="AZ2412" s="103"/>
      <c r="BF2412" s="103"/>
      <c r="BG2412" s="103"/>
      <c r="BL2412" s="103"/>
      <c r="BM2412" s="103"/>
      <c r="BS2412" s="103"/>
      <c r="BT2412" s="103"/>
      <c r="BY2412" s="103"/>
      <c r="BZ2412" s="103"/>
      <c r="CB2412" s="103"/>
      <c r="CC2412" s="103"/>
      <c r="CF2412" s="103"/>
      <c r="CG2412" s="103"/>
      <c r="CI2412" s="103"/>
      <c r="CJ2412" s="103"/>
      <c r="CM2412" s="103"/>
      <c r="CN2412" s="103"/>
      <c r="CS2412" s="103"/>
      <c r="CT2412" s="103"/>
      <c r="CY2412" s="103"/>
      <c r="DB2412" s="103"/>
      <c r="FQ2412" s="103"/>
      <c r="FS2412" s="103"/>
      <c r="FT2412" s="103"/>
      <c r="FU2412" s="103"/>
      <c r="FV2412" s="103"/>
      <c r="FW2412" s="103"/>
      <c r="FX2412" s="103"/>
      <c r="FZ2412" s="103"/>
      <c r="GD2412" s="103"/>
    </row>
    <row r="2413" spans="6:186" ht="15" customHeight="1">
      <c r="F2413" s="103"/>
      <c r="J2413" s="103"/>
      <c r="K2413" s="103"/>
      <c r="N2413" s="103"/>
      <c r="O2413" s="103"/>
      <c r="T2413" s="103"/>
      <c r="U2413" s="103"/>
      <c r="Y2413" s="103"/>
      <c r="Z2413" s="103"/>
      <c r="AD2413" s="103"/>
      <c r="AE2413" s="103"/>
      <c r="AK2413" s="103"/>
      <c r="AL2413" s="103"/>
      <c r="AS2413" s="103"/>
      <c r="AT2413" s="103"/>
      <c r="AY2413" s="103"/>
      <c r="AZ2413" s="103"/>
      <c r="BF2413" s="103"/>
      <c r="BG2413" s="103"/>
      <c r="BL2413" s="103"/>
      <c r="BM2413" s="103"/>
      <c r="BS2413" s="103"/>
      <c r="BT2413" s="103"/>
      <c r="BY2413" s="103"/>
      <c r="BZ2413" s="103"/>
      <c r="CB2413" s="103"/>
      <c r="CC2413" s="103"/>
      <c r="CF2413" s="103"/>
      <c r="CG2413" s="103"/>
      <c r="CI2413" s="103"/>
      <c r="CJ2413" s="103"/>
      <c r="CM2413" s="103"/>
      <c r="CN2413" s="103"/>
      <c r="CS2413" s="103"/>
      <c r="CT2413" s="103"/>
      <c r="CY2413" s="103"/>
      <c r="DB2413" s="103"/>
      <c r="FQ2413" s="103"/>
      <c r="FS2413" s="103"/>
      <c r="FT2413" s="103"/>
      <c r="FU2413" s="103"/>
      <c r="FV2413" s="103"/>
      <c r="FW2413" s="103"/>
      <c r="FX2413" s="103"/>
      <c r="FZ2413" s="103"/>
      <c r="GD2413" s="103"/>
    </row>
    <row r="2414" spans="6:186" ht="15" customHeight="1">
      <c r="F2414" s="103"/>
      <c r="J2414" s="103"/>
      <c r="K2414" s="103"/>
      <c r="N2414" s="103"/>
      <c r="O2414" s="103"/>
      <c r="T2414" s="103"/>
      <c r="U2414" s="103"/>
      <c r="Y2414" s="103"/>
      <c r="Z2414" s="103"/>
      <c r="AD2414" s="103"/>
      <c r="AE2414" s="103"/>
      <c r="AK2414" s="103"/>
      <c r="AL2414" s="103"/>
      <c r="AS2414" s="103"/>
      <c r="AT2414" s="103"/>
      <c r="AY2414" s="103"/>
      <c r="AZ2414" s="103"/>
      <c r="BF2414" s="103"/>
      <c r="BG2414" s="103"/>
      <c r="BL2414" s="103"/>
      <c r="BM2414" s="103"/>
      <c r="BS2414" s="103"/>
      <c r="BT2414" s="103"/>
      <c r="BY2414" s="103"/>
      <c r="BZ2414" s="103"/>
      <c r="CB2414" s="103"/>
      <c r="CC2414" s="103"/>
      <c r="CF2414" s="103"/>
      <c r="CG2414" s="103"/>
      <c r="CI2414" s="103"/>
      <c r="CJ2414" s="103"/>
      <c r="CM2414" s="103"/>
      <c r="CN2414" s="103"/>
      <c r="CS2414" s="103"/>
      <c r="CT2414" s="103"/>
      <c r="CY2414" s="103"/>
      <c r="DB2414" s="103"/>
      <c r="FQ2414" s="103"/>
      <c r="FS2414" s="103"/>
      <c r="FT2414" s="103"/>
      <c r="FU2414" s="103"/>
      <c r="FV2414" s="103"/>
      <c r="FW2414" s="103"/>
      <c r="FX2414" s="103"/>
      <c r="FZ2414" s="103"/>
      <c r="GD2414" s="103"/>
    </row>
    <row r="2415" spans="6:186" ht="15" customHeight="1">
      <c r="F2415" s="103"/>
      <c r="J2415" s="103"/>
      <c r="K2415" s="103"/>
      <c r="N2415" s="103"/>
      <c r="O2415" s="103"/>
      <c r="T2415" s="103"/>
      <c r="U2415" s="103"/>
      <c r="Y2415" s="103"/>
      <c r="Z2415" s="103"/>
      <c r="AD2415" s="103"/>
      <c r="AE2415" s="103"/>
      <c r="AK2415" s="103"/>
      <c r="AL2415" s="103"/>
      <c r="AS2415" s="103"/>
      <c r="AT2415" s="103"/>
      <c r="AY2415" s="103"/>
      <c r="AZ2415" s="103"/>
      <c r="BF2415" s="103"/>
      <c r="BG2415" s="103"/>
      <c r="BL2415" s="103"/>
      <c r="BM2415" s="103"/>
      <c r="BS2415" s="103"/>
      <c r="BT2415" s="103"/>
      <c r="BY2415" s="103"/>
      <c r="BZ2415" s="103"/>
      <c r="CB2415" s="103"/>
      <c r="CC2415" s="103"/>
      <c r="CF2415" s="103"/>
      <c r="CG2415" s="103"/>
      <c r="CI2415" s="103"/>
      <c r="CJ2415" s="103"/>
      <c r="CM2415" s="103"/>
      <c r="CN2415" s="103"/>
      <c r="CS2415" s="103"/>
      <c r="CT2415" s="103"/>
      <c r="CY2415" s="103"/>
      <c r="DB2415" s="103"/>
      <c r="FQ2415" s="103"/>
      <c r="FS2415" s="103"/>
      <c r="FT2415" s="103"/>
      <c r="FU2415" s="103"/>
      <c r="FV2415" s="103"/>
      <c r="FW2415" s="103"/>
      <c r="FX2415" s="103"/>
      <c r="FZ2415" s="103"/>
      <c r="GD2415" s="103"/>
    </row>
    <row r="2416" spans="6:186" ht="15" customHeight="1">
      <c r="F2416" s="103"/>
      <c r="J2416" s="103"/>
      <c r="K2416" s="103"/>
      <c r="N2416" s="103"/>
      <c r="O2416" s="103"/>
      <c r="T2416" s="103"/>
      <c r="U2416" s="103"/>
      <c r="Y2416" s="103"/>
      <c r="Z2416" s="103"/>
      <c r="AD2416" s="103"/>
      <c r="AE2416" s="103"/>
      <c r="AK2416" s="103"/>
      <c r="AL2416" s="103"/>
      <c r="AS2416" s="103"/>
      <c r="AT2416" s="103"/>
      <c r="AY2416" s="103"/>
      <c r="AZ2416" s="103"/>
      <c r="BF2416" s="103"/>
      <c r="BG2416" s="103"/>
      <c r="BL2416" s="103"/>
      <c r="BM2416" s="103"/>
      <c r="BS2416" s="103"/>
      <c r="BT2416" s="103"/>
      <c r="BY2416" s="103"/>
      <c r="BZ2416" s="103"/>
      <c r="CB2416" s="103"/>
      <c r="CC2416" s="103"/>
      <c r="CF2416" s="103"/>
      <c r="CG2416" s="103"/>
      <c r="CI2416" s="103"/>
      <c r="CJ2416" s="103"/>
      <c r="CM2416" s="103"/>
      <c r="CN2416" s="103"/>
      <c r="CS2416" s="103"/>
      <c r="CT2416" s="103"/>
      <c r="CY2416" s="103"/>
      <c r="DB2416" s="103"/>
      <c r="FQ2416" s="103"/>
      <c r="FS2416" s="103"/>
      <c r="FT2416" s="103"/>
      <c r="FU2416" s="103"/>
      <c r="FV2416" s="103"/>
      <c r="FW2416" s="103"/>
      <c r="FX2416" s="103"/>
      <c r="FZ2416" s="103"/>
      <c r="GD2416" s="103"/>
    </row>
    <row r="2417" spans="6:186" ht="15" customHeight="1">
      <c r="F2417" s="103"/>
      <c r="J2417" s="103"/>
      <c r="K2417" s="103"/>
      <c r="N2417" s="103"/>
      <c r="O2417" s="103"/>
      <c r="T2417" s="103"/>
      <c r="U2417" s="103"/>
      <c r="Y2417" s="103"/>
      <c r="Z2417" s="103"/>
      <c r="AD2417" s="103"/>
      <c r="AE2417" s="103"/>
      <c r="AK2417" s="103"/>
      <c r="AL2417" s="103"/>
      <c r="AS2417" s="103"/>
      <c r="AT2417" s="103"/>
      <c r="AY2417" s="103"/>
      <c r="AZ2417" s="103"/>
      <c r="BF2417" s="103"/>
      <c r="BG2417" s="103"/>
      <c r="BL2417" s="103"/>
      <c r="BM2417" s="103"/>
      <c r="BS2417" s="103"/>
      <c r="BT2417" s="103"/>
      <c r="BY2417" s="103"/>
      <c r="BZ2417" s="103"/>
      <c r="CB2417" s="103"/>
      <c r="CC2417" s="103"/>
      <c r="CF2417" s="103"/>
      <c r="CG2417" s="103"/>
      <c r="CI2417" s="103"/>
      <c r="CJ2417" s="103"/>
      <c r="CM2417" s="103"/>
      <c r="CN2417" s="103"/>
      <c r="CS2417" s="103"/>
      <c r="CT2417" s="103"/>
      <c r="CY2417" s="103"/>
      <c r="DB2417" s="103"/>
      <c r="FQ2417" s="103"/>
      <c r="FS2417" s="103"/>
      <c r="FT2417" s="103"/>
      <c r="FU2417" s="103"/>
      <c r="FV2417" s="103"/>
      <c r="FW2417" s="103"/>
      <c r="FX2417" s="103"/>
      <c r="FZ2417" s="103"/>
      <c r="GD2417" s="103"/>
    </row>
    <row r="2418" spans="6:186" ht="15" customHeight="1">
      <c r="F2418" s="103"/>
      <c r="J2418" s="103"/>
      <c r="K2418" s="103"/>
      <c r="N2418" s="103"/>
      <c r="O2418" s="103"/>
      <c r="T2418" s="103"/>
      <c r="U2418" s="103"/>
      <c r="Y2418" s="103"/>
      <c r="Z2418" s="103"/>
      <c r="AD2418" s="103"/>
      <c r="AE2418" s="103"/>
      <c r="AK2418" s="103"/>
      <c r="AL2418" s="103"/>
      <c r="AS2418" s="103"/>
      <c r="AT2418" s="103"/>
      <c r="AY2418" s="103"/>
      <c r="AZ2418" s="103"/>
      <c r="BF2418" s="103"/>
      <c r="BG2418" s="103"/>
      <c r="BL2418" s="103"/>
      <c r="BM2418" s="103"/>
      <c r="BS2418" s="103"/>
      <c r="BT2418" s="103"/>
      <c r="BY2418" s="103"/>
      <c r="BZ2418" s="103"/>
      <c r="CB2418" s="103"/>
      <c r="CC2418" s="103"/>
      <c r="CF2418" s="103"/>
      <c r="CG2418" s="103"/>
      <c r="CI2418" s="103"/>
      <c r="CJ2418" s="103"/>
      <c r="CM2418" s="103"/>
      <c r="CN2418" s="103"/>
      <c r="CS2418" s="103"/>
      <c r="CT2418" s="103"/>
      <c r="CY2418" s="103"/>
      <c r="DB2418" s="103"/>
      <c r="FQ2418" s="103"/>
      <c r="FS2418" s="103"/>
      <c r="FT2418" s="103"/>
      <c r="FU2418" s="103"/>
      <c r="FV2418" s="103"/>
      <c r="FW2418" s="103"/>
      <c r="FX2418" s="103"/>
      <c r="FZ2418" s="103"/>
      <c r="GD2418" s="103"/>
    </row>
    <row r="2419" spans="6:186" ht="15" customHeight="1">
      <c r="F2419" s="103"/>
      <c r="J2419" s="103"/>
      <c r="K2419" s="103"/>
      <c r="N2419" s="103"/>
      <c r="O2419" s="103"/>
      <c r="T2419" s="103"/>
      <c r="U2419" s="103"/>
      <c r="Y2419" s="103"/>
      <c r="Z2419" s="103"/>
      <c r="AD2419" s="103"/>
      <c r="AE2419" s="103"/>
      <c r="AK2419" s="103"/>
      <c r="AL2419" s="103"/>
      <c r="AS2419" s="103"/>
      <c r="AT2419" s="103"/>
      <c r="AY2419" s="103"/>
      <c r="AZ2419" s="103"/>
      <c r="BF2419" s="103"/>
      <c r="BG2419" s="103"/>
      <c r="BL2419" s="103"/>
      <c r="BM2419" s="103"/>
      <c r="BS2419" s="103"/>
      <c r="BT2419" s="103"/>
      <c r="BY2419" s="103"/>
      <c r="BZ2419" s="103"/>
      <c r="CB2419" s="103"/>
      <c r="CC2419" s="103"/>
      <c r="CF2419" s="103"/>
      <c r="CG2419" s="103"/>
      <c r="CI2419" s="103"/>
      <c r="CJ2419" s="103"/>
      <c r="CM2419" s="103"/>
      <c r="CN2419" s="103"/>
      <c r="CS2419" s="103"/>
      <c r="CT2419" s="103"/>
      <c r="CY2419" s="103"/>
      <c r="DB2419" s="103"/>
      <c r="FQ2419" s="103"/>
      <c r="FS2419" s="103"/>
      <c r="FT2419" s="103"/>
      <c r="FU2419" s="103"/>
      <c r="FV2419" s="103"/>
      <c r="FW2419" s="103"/>
      <c r="FX2419" s="103"/>
      <c r="FZ2419" s="103"/>
      <c r="GD2419" s="103"/>
    </row>
    <row r="2420" spans="6:186" ht="15" customHeight="1">
      <c r="F2420" s="103"/>
      <c r="J2420" s="103"/>
      <c r="K2420" s="103"/>
      <c r="N2420" s="103"/>
      <c r="O2420" s="103"/>
      <c r="T2420" s="103"/>
      <c r="U2420" s="103"/>
      <c r="Y2420" s="103"/>
      <c r="Z2420" s="103"/>
      <c r="AD2420" s="103"/>
      <c r="AE2420" s="103"/>
      <c r="AK2420" s="103"/>
      <c r="AL2420" s="103"/>
      <c r="AS2420" s="103"/>
      <c r="AT2420" s="103"/>
      <c r="AY2420" s="103"/>
      <c r="AZ2420" s="103"/>
      <c r="BF2420" s="103"/>
      <c r="BG2420" s="103"/>
      <c r="BL2420" s="103"/>
      <c r="BM2420" s="103"/>
      <c r="BS2420" s="103"/>
      <c r="BT2420" s="103"/>
      <c r="BY2420" s="103"/>
      <c r="BZ2420" s="103"/>
      <c r="CB2420" s="103"/>
      <c r="CC2420" s="103"/>
      <c r="CF2420" s="103"/>
      <c r="CG2420" s="103"/>
      <c r="CI2420" s="103"/>
      <c r="CJ2420" s="103"/>
      <c r="CM2420" s="103"/>
      <c r="CN2420" s="103"/>
      <c r="CS2420" s="103"/>
      <c r="CT2420" s="103"/>
      <c r="CY2420" s="103"/>
      <c r="DB2420" s="103"/>
      <c r="FQ2420" s="103"/>
      <c r="FS2420" s="103"/>
      <c r="FT2420" s="103"/>
      <c r="FU2420" s="103"/>
      <c r="FV2420" s="103"/>
      <c r="FW2420" s="103"/>
      <c r="FX2420" s="103"/>
      <c r="FZ2420" s="103"/>
      <c r="GD2420" s="103"/>
    </row>
    <row r="2421" spans="6:186" ht="15" customHeight="1">
      <c r="F2421" s="103"/>
      <c r="J2421" s="103"/>
      <c r="K2421" s="103"/>
      <c r="N2421" s="103"/>
      <c r="O2421" s="103"/>
      <c r="T2421" s="103"/>
      <c r="U2421" s="103"/>
      <c r="Y2421" s="103"/>
      <c r="Z2421" s="103"/>
      <c r="AD2421" s="103"/>
      <c r="AE2421" s="103"/>
      <c r="AK2421" s="103"/>
      <c r="AL2421" s="103"/>
      <c r="AS2421" s="103"/>
      <c r="AT2421" s="103"/>
      <c r="AY2421" s="103"/>
      <c r="AZ2421" s="103"/>
      <c r="BF2421" s="103"/>
      <c r="BG2421" s="103"/>
      <c r="BL2421" s="103"/>
      <c r="BM2421" s="103"/>
      <c r="BS2421" s="103"/>
      <c r="BT2421" s="103"/>
      <c r="BY2421" s="103"/>
      <c r="BZ2421" s="103"/>
      <c r="CB2421" s="103"/>
      <c r="CC2421" s="103"/>
      <c r="CF2421" s="103"/>
      <c r="CG2421" s="103"/>
      <c r="CI2421" s="103"/>
      <c r="CJ2421" s="103"/>
      <c r="CM2421" s="103"/>
      <c r="CN2421" s="103"/>
      <c r="CS2421" s="103"/>
      <c r="CT2421" s="103"/>
      <c r="CY2421" s="103"/>
      <c r="DB2421" s="103"/>
      <c r="FQ2421" s="103"/>
      <c r="FS2421" s="103"/>
      <c r="FT2421" s="103"/>
      <c r="FU2421" s="103"/>
      <c r="FV2421" s="103"/>
      <c r="FW2421" s="103"/>
      <c r="FX2421" s="103"/>
      <c r="FZ2421" s="103"/>
      <c r="GD2421" s="103"/>
    </row>
    <row r="2422" spans="6:186" ht="15" customHeight="1">
      <c r="F2422" s="103"/>
      <c r="J2422" s="103"/>
      <c r="K2422" s="103"/>
      <c r="N2422" s="103"/>
      <c r="O2422" s="103"/>
      <c r="T2422" s="103"/>
      <c r="U2422" s="103"/>
      <c r="Y2422" s="103"/>
      <c r="Z2422" s="103"/>
      <c r="AD2422" s="103"/>
      <c r="AE2422" s="103"/>
      <c r="AK2422" s="103"/>
      <c r="AL2422" s="103"/>
      <c r="AS2422" s="103"/>
      <c r="AT2422" s="103"/>
      <c r="AY2422" s="103"/>
      <c r="AZ2422" s="103"/>
      <c r="BF2422" s="103"/>
      <c r="BG2422" s="103"/>
      <c r="BL2422" s="103"/>
      <c r="BM2422" s="103"/>
      <c r="BS2422" s="103"/>
      <c r="BT2422" s="103"/>
      <c r="BY2422" s="103"/>
      <c r="BZ2422" s="103"/>
      <c r="CB2422" s="103"/>
      <c r="CC2422" s="103"/>
      <c r="CF2422" s="103"/>
      <c r="CG2422" s="103"/>
      <c r="CI2422" s="103"/>
      <c r="CJ2422" s="103"/>
      <c r="CM2422" s="103"/>
      <c r="CN2422" s="103"/>
      <c r="CS2422" s="103"/>
      <c r="CT2422" s="103"/>
      <c r="CY2422" s="103"/>
      <c r="DB2422" s="103"/>
      <c r="FQ2422" s="103"/>
      <c r="FS2422" s="103"/>
      <c r="FT2422" s="103"/>
      <c r="FU2422" s="103"/>
      <c r="FV2422" s="103"/>
      <c r="FW2422" s="103"/>
      <c r="FX2422" s="103"/>
      <c r="FZ2422" s="103"/>
      <c r="GD2422" s="103"/>
    </row>
    <row r="2423" spans="6:186" ht="15" customHeight="1">
      <c r="F2423" s="103"/>
      <c r="J2423" s="103"/>
      <c r="K2423" s="103"/>
      <c r="N2423" s="103"/>
      <c r="O2423" s="103"/>
      <c r="T2423" s="103"/>
      <c r="U2423" s="103"/>
      <c r="Y2423" s="103"/>
      <c r="Z2423" s="103"/>
      <c r="AD2423" s="103"/>
      <c r="AE2423" s="103"/>
      <c r="AK2423" s="103"/>
      <c r="AL2423" s="103"/>
      <c r="AS2423" s="103"/>
      <c r="AT2423" s="103"/>
      <c r="AY2423" s="103"/>
      <c r="AZ2423" s="103"/>
      <c r="BF2423" s="103"/>
      <c r="BG2423" s="103"/>
      <c r="BL2423" s="103"/>
      <c r="BM2423" s="103"/>
      <c r="BS2423" s="103"/>
      <c r="BT2423" s="103"/>
      <c r="BY2423" s="103"/>
      <c r="BZ2423" s="103"/>
      <c r="CB2423" s="103"/>
      <c r="CC2423" s="103"/>
      <c r="CF2423" s="103"/>
      <c r="CG2423" s="103"/>
      <c r="CI2423" s="103"/>
      <c r="CJ2423" s="103"/>
      <c r="CM2423" s="103"/>
      <c r="CN2423" s="103"/>
      <c r="CS2423" s="103"/>
      <c r="CT2423" s="103"/>
      <c r="CY2423" s="103"/>
      <c r="DB2423" s="103"/>
      <c r="FQ2423" s="103"/>
      <c r="FS2423" s="103"/>
      <c r="FT2423" s="103"/>
      <c r="FU2423" s="103"/>
      <c r="FV2423" s="103"/>
      <c r="FW2423" s="103"/>
      <c r="FX2423" s="103"/>
      <c r="FZ2423" s="103"/>
      <c r="GD2423" s="103"/>
    </row>
    <row r="2424" spans="6:186" ht="15" customHeight="1">
      <c r="F2424" s="103"/>
      <c r="J2424" s="103"/>
      <c r="K2424" s="103"/>
      <c r="N2424" s="103"/>
      <c r="O2424" s="103"/>
      <c r="T2424" s="103"/>
      <c r="U2424" s="103"/>
      <c r="Y2424" s="103"/>
      <c r="Z2424" s="103"/>
      <c r="AD2424" s="103"/>
      <c r="AE2424" s="103"/>
      <c r="AK2424" s="103"/>
      <c r="AL2424" s="103"/>
      <c r="AS2424" s="103"/>
      <c r="AT2424" s="103"/>
      <c r="AY2424" s="103"/>
      <c r="AZ2424" s="103"/>
      <c r="BF2424" s="103"/>
      <c r="BG2424" s="103"/>
      <c r="BL2424" s="103"/>
      <c r="BM2424" s="103"/>
      <c r="BS2424" s="103"/>
      <c r="BT2424" s="103"/>
      <c r="BY2424" s="103"/>
      <c r="BZ2424" s="103"/>
      <c r="CB2424" s="103"/>
      <c r="CC2424" s="103"/>
      <c r="CF2424" s="103"/>
      <c r="CG2424" s="103"/>
      <c r="CI2424" s="103"/>
      <c r="CJ2424" s="103"/>
      <c r="CM2424" s="103"/>
      <c r="CN2424" s="103"/>
      <c r="CS2424" s="103"/>
      <c r="CT2424" s="103"/>
      <c r="CY2424" s="103"/>
      <c r="DB2424" s="103"/>
      <c r="FQ2424" s="103"/>
      <c r="FS2424" s="103"/>
      <c r="FT2424" s="103"/>
      <c r="FU2424" s="103"/>
      <c r="FV2424" s="103"/>
      <c r="FW2424" s="103"/>
      <c r="FX2424" s="103"/>
      <c r="FZ2424" s="103"/>
      <c r="GD2424" s="103"/>
    </row>
    <row r="2425" spans="6:186" ht="15" customHeight="1">
      <c r="F2425" s="103"/>
      <c r="J2425" s="103"/>
      <c r="K2425" s="103"/>
      <c r="N2425" s="103"/>
      <c r="O2425" s="103"/>
      <c r="T2425" s="103"/>
      <c r="U2425" s="103"/>
      <c r="Y2425" s="103"/>
      <c r="Z2425" s="103"/>
      <c r="AD2425" s="103"/>
      <c r="AE2425" s="103"/>
      <c r="AK2425" s="103"/>
      <c r="AL2425" s="103"/>
      <c r="AS2425" s="103"/>
      <c r="AT2425" s="103"/>
      <c r="AY2425" s="103"/>
      <c r="AZ2425" s="103"/>
      <c r="BF2425" s="103"/>
      <c r="BG2425" s="103"/>
      <c r="BL2425" s="103"/>
      <c r="BM2425" s="103"/>
      <c r="BS2425" s="103"/>
      <c r="BT2425" s="103"/>
      <c r="BY2425" s="103"/>
      <c r="BZ2425" s="103"/>
      <c r="CB2425" s="103"/>
      <c r="CC2425" s="103"/>
      <c r="CF2425" s="103"/>
      <c r="CG2425" s="103"/>
      <c r="CI2425" s="103"/>
      <c r="CJ2425" s="103"/>
      <c r="CM2425" s="103"/>
      <c r="CN2425" s="103"/>
      <c r="CS2425" s="103"/>
      <c r="CT2425" s="103"/>
      <c r="CY2425" s="103"/>
      <c r="DB2425" s="103"/>
      <c r="FQ2425" s="103"/>
      <c r="FS2425" s="103"/>
      <c r="FT2425" s="103"/>
      <c r="FU2425" s="103"/>
      <c r="FV2425" s="103"/>
      <c r="FW2425" s="103"/>
      <c r="FX2425" s="103"/>
      <c r="FZ2425" s="103"/>
      <c r="GD2425" s="103"/>
    </row>
    <row r="2426" spans="6:186" ht="15" customHeight="1">
      <c r="F2426" s="103"/>
      <c r="J2426" s="103"/>
      <c r="K2426" s="103"/>
      <c r="N2426" s="103"/>
      <c r="O2426" s="103"/>
      <c r="T2426" s="103"/>
      <c r="U2426" s="103"/>
      <c r="Y2426" s="103"/>
      <c r="Z2426" s="103"/>
      <c r="AD2426" s="103"/>
      <c r="AE2426" s="103"/>
      <c r="AK2426" s="103"/>
      <c r="AL2426" s="103"/>
      <c r="AS2426" s="103"/>
      <c r="AT2426" s="103"/>
      <c r="AY2426" s="103"/>
      <c r="AZ2426" s="103"/>
      <c r="BF2426" s="103"/>
      <c r="BG2426" s="103"/>
      <c r="BL2426" s="103"/>
      <c r="BM2426" s="103"/>
      <c r="BS2426" s="103"/>
      <c r="BT2426" s="103"/>
      <c r="BY2426" s="103"/>
      <c r="BZ2426" s="103"/>
      <c r="CB2426" s="103"/>
      <c r="CC2426" s="103"/>
      <c r="CF2426" s="103"/>
      <c r="CG2426" s="103"/>
      <c r="CI2426" s="103"/>
      <c r="CJ2426" s="103"/>
      <c r="CM2426" s="103"/>
      <c r="CN2426" s="103"/>
      <c r="CS2426" s="103"/>
      <c r="CT2426" s="103"/>
      <c r="CY2426" s="103"/>
      <c r="DB2426" s="103"/>
      <c r="FQ2426" s="103"/>
      <c r="FS2426" s="103"/>
      <c r="FT2426" s="103"/>
      <c r="FU2426" s="103"/>
      <c r="FV2426" s="103"/>
      <c r="FW2426" s="103"/>
      <c r="FX2426" s="103"/>
      <c r="FZ2426" s="103"/>
      <c r="GD2426" s="103"/>
    </row>
    <row r="2427" spans="6:186" ht="15" customHeight="1">
      <c r="F2427" s="103"/>
      <c r="J2427" s="103"/>
      <c r="K2427" s="103"/>
      <c r="N2427" s="103"/>
      <c r="O2427" s="103"/>
      <c r="T2427" s="103"/>
      <c r="U2427" s="103"/>
      <c r="Y2427" s="103"/>
      <c r="Z2427" s="103"/>
      <c r="AD2427" s="103"/>
      <c r="AE2427" s="103"/>
      <c r="AK2427" s="103"/>
      <c r="AL2427" s="103"/>
      <c r="AS2427" s="103"/>
      <c r="AT2427" s="103"/>
      <c r="AY2427" s="103"/>
      <c r="AZ2427" s="103"/>
      <c r="BF2427" s="103"/>
      <c r="BG2427" s="103"/>
      <c r="BL2427" s="103"/>
      <c r="BM2427" s="103"/>
      <c r="BS2427" s="103"/>
      <c r="BT2427" s="103"/>
      <c r="BY2427" s="103"/>
      <c r="BZ2427" s="103"/>
      <c r="CB2427" s="103"/>
      <c r="CC2427" s="103"/>
      <c r="CF2427" s="103"/>
      <c r="CG2427" s="103"/>
      <c r="CI2427" s="103"/>
      <c r="CJ2427" s="103"/>
      <c r="CM2427" s="103"/>
      <c r="CN2427" s="103"/>
      <c r="CS2427" s="103"/>
      <c r="CT2427" s="103"/>
      <c r="CY2427" s="103"/>
      <c r="DB2427" s="103"/>
      <c r="FQ2427" s="103"/>
      <c r="FS2427" s="103"/>
      <c r="FT2427" s="103"/>
      <c r="FU2427" s="103"/>
      <c r="FV2427" s="103"/>
      <c r="FW2427" s="103"/>
      <c r="FX2427" s="103"/>
      <c r="FZ2427" s="103"/>
      <c r="GD2427" s="103"/>
    </row>
    <row r="2428" spans="6:186" ht="15" customHeight="1">
      <c r="F2428" s="103"/>
      <c r="J2428" s="103"/>
      <c r="K2428" s="103"/>
      <c r="N2428" s="103"/>
      <c r="O2428" s="103"/>
      <c r="T2428" s="103"/>
      <c r="U2428" s="103"/>
      <c r="Y2428" s="103"/>
      <c r="Z2428" s="103"/>
      <c r="AD2428" s="103"/>
      <c r="AE2428" s="103"/>
      <c r="AK2428" s="103"/>
      <c r="AL2428" s="103"/>
      <c r="AS2428" s="103"/>
      <c r="AT2428" s="103"/>
      <c r="AY2428" s="103"/>
      <c r="AZ2428" s="103"/>
      <c r="BF2428" s="103"/>
      <c r="BG2428" s="103"/>
      <c r="BL2428" s="103"/>
      <c r="BM2428" s="103"/>
      <c r="BS2428" s="103"/>
      <c r="BT2428" s="103"/>
      <c r="BY2428" s="103"/>
      <c r="BZ2428" s="103"/>
      <c r="CB2428" s="103"/>
      <c r="CC2428" s="103"/>
      <c r="CF2428" s="103"/>
      <c r="CG2428" s="103"/>
      <c r="CI2428" s="103"/>
      <c r="CJ2428" s="103"/>
      <c r="CM2428" s="103"/>
      <c r="CN2428" s="103"/>
      <c r="CS2428" s="103"/>
      <c r="CT2428" s="103"/>
      <c r="CY2428" s="103"/>
      <c r="DB2428" s="103"/>
      <c r="FQ2428" s="103"/>
      <c r="FS2428" s="103"/>
      <c r="FT2428" s="103"/>
      <c r="FU2428" s="103"/>
      <c r="FV2428" s="103"/>
      <c r="FW2428" s="103"/>
      <c r="FX2428" s="103"/>
      <c r="FZ2428" s="103"/>
      <c r="GD2428" s="103"/>
    </row>
    <row r="2429" spans="6:186" ht="15" customHeight="1">
      <c r="F2429" s="103"/>
      <c r="J2429" s="103"/>
      <c r="K2429" s="103"/>
      <c r="N2429" s="103"/>
      <c r="O2429" s="103"/>
      <c r="T2429" s="103"/>
      <c r="U2429" s="103"/>
      <c r="Y2429" s="103"/>
      <c r="Z2429" s="103"/>
      <c r="AD2429" s="103"/>
      <c r="AE2429" s="103"/>
      <c r="AK2429" s="103"/>
      <c r="AL2429" s="103"/>
      <c r="AS2429" s="103"/>
      <c r="AT2429" s="103"/>
      <c r="AY2429" s="103"/>
      <c r="AZ2429" s="103"/>
      <c r="BF2429" s="103"/>
      <c r="BG2429" s="103"/>
      <c r="BL2429" s="103"/>
      <c r="BM2429" s="103"/>
      <c r="BS2429" s="103"/>
      <c r="BT2429" s="103"/>
      <c r="BY2429" s="103"/>
      <c r="BZ2429" s="103"/>
      <c r="CB2429" s="103"/>
      <c r="CC2429" s="103"/>
      <c r="CF2429" s="103"/>
      <c r="CG2429" s="103"/>
      <c r="CI2429" s="103"/>
      <c r="CJ2429" s="103"/>
      <c r="CM2429" s="103"/>
      <c r="CN2429" s="103"/>
      <c r="CS2429" s="103"/>
      <c r="CT2429" s="103"/>
      <c r="CY2429" s="103"/>
      <c r="DB2429" s="103"/>
      <c r="FQ2429" s="103"/>
      <c r="FS2429" s="103"/>
      <c r="FT2429" s="103"/>
      <c r="FU2429" s="103"/>
      <c r="FV2429" s="103"/>
      <c r="FW2429" s="103"/>
      <c r="FX2429" s="103"/>
      <c r="FZ2429" s="103"/>
      <c r="GD2429" s="103"/>
    </row>
    <row r="2430" spans="6:186" ht="15" customHeight="1">
      <c r="F2430" s="103"/>
      <c r="J2430" s="103"/>
      <c r="K2430" s="103"/>
      <c r="N2430" s="103"/>
      <c r="O2430" s="103"/>
      <c r="T2430" s="103"/>
      <c r="U2430" s="103"/>
      <c r="Y2430" s="103"/>
      <c r="Z2430" s="103"/>
      <c r="AD2430" s="103"/>
      <c r="AE2430" s="103"/>
      <c r="AK2430" s="103"/>
      <c r="AL2430" s="103"/>
      <c r="AS2430" s="103"/>
      <c r="AT2430" s="103"/>
      <c r="AY2430" s="103"/>
      <c r="AZ2430" s="103"/>
      <c r="BF2430" s="103"/>
      <c r="BG2430" s="103"/>
      <c r="BL2430" s="103"/>
      <c r="BM2430" s="103"/>
      <c r="BS2430" s="103"/>
      <c r="BT2430" s="103"/>
      <c r="BY2430" s="103"/>
      <c r="BZ2430" s="103"/>
      <c r="CB2430" s="103"/>
      <c r="CC2430" s="103"/>
      <c r="CF2430" s="103"/>
      <c r="CG2430" s="103"/>
      <c r="CI2430" s="103"/>
      <c r="CJ2430" s="103"/>
      <c r="CM2430" s="103"/>
      <c r="CN2430" s="103"/>
      <c r="CS2430" s="103"/>
      <c r="CT2430" s="103"/>
      <c r="CY2430" s="103"/>
      <c r="DB2430" s="103"/>
      <c r="FQ2430" s="103"/>
      <c r="FS2430" s="103"/>
      <c r="FT2430" s="103"/>
      <c r="FU2430" s="103"/>
      <c r="FV2430" s="103"/>
      <c r="FW2430" s="103"/>
      <c r="FX2430" s="103"/>
      <c r="FZ2430" s="103"/>
      <c r="GD2430" s="103"/>
    </row>
    <row r="2431" spans="6:186" ht="15" customHeight="1">
      <c r="F2431" s="103"/>
      <c r="J2431" s="103"/>
      <c r="K2431" s="103"/>
      <c r="N2431" s="103"/>
      <c r="O2431" s="103"/>
      <c r="T2431" s="103"/>
      <c r="U2431" s="103"/>
      <c r="Y2431" s="103"/>
      <c r="Z2431" s="103"/>
      <c r="AD2431" s="103"/>
      <c r="AE2431" s="103"/>
      <c r="AK2431" s="103"/>
      <c r="AL2431" s="103"/>
      <c r="AS2431" s="103"/>
      <c r="AT2431" s="103"/>
      <c r="AY2431" s="103"/>
      <c r="AZ2431" s="103"/>
      <c r="BF2431" s="103"/>
      <c r="BG2431" s="103"/>
      <c r="BL2431" s="103"/>
      <c r="BM2431" s="103"/>
      <c r="BS2431" s="103"/>
      <c r="BT2431" s="103"/>
      <c r="BY2431" s="103"/>
      <c r="BZ2431" s="103"/>
      <c r="CB2431" s="103"/>
      <c r="CC2431" s="103"/>
      <c r="CF2431" s="103"/>
      <c r="CG2431" s="103"/>
      <c r="CI2431" s="103"/>
      <c r="CJ2431" s="103"/>
      <c r="CM2431" s="103"/>
      <c r="CN2431" s="103"/>
      <c r="CS2431" s="103"/>
      <c r="CT2431" s="103"/>
      <c r="CY2431" s="103"/>
      <c r="DB2431" s="103"/>
      <c r="FQ2431" s="103"/>
      <c r="FS2431" s="103"/>
      <c r="FT2431" s="103"/>
      <c r="FU2431" s="103"/>
      <c r="FV2431" s="103"/>
      <c r="FW2431" s="103"/>
      <c r="FX2431" s="103"/>
      <c r="FZ2431" s="103"/>
      <c r="GD2431" s="103"/>
    </row>
    <row r="2432" spans="6:186" ht="15" customHeight="1">
      <c r="F2432" s="103"/>
      <c r="J2432" s="103"/>
      <c r="K2432" s="103"/>
      <c r="N2432" s="103"/>
      <c r="O2432" s="103"/>
      <c r="T2432" s="103"/>
      <c r="U2432" s="103"/>
      <c r="Y2432" s="103"/>
      <c r="Z2432" s="103"/>
      <c r="AD2432" s="103"/>
      <c r="AE2432" s="103"/>
      <c r="AK2432" s="103"/>
      <c r="AL2432" s="103"/>
      <c r="AS2432" s="103"/>
      <c r="AT2432" s="103"/>
      <c r="AY2432" s="103"/>
      <c r="AZ2432" s="103"/>
      <c r="BF2432" s="103"/>
      <c r="BG2432" s="103"/>
      <c r="BL2432" s="103"/>
      <c r="BM2432" s="103"/>
      <c r="BS2432" s="103"/>
      <c r="BT2432" s="103"/>
      <c r="BY2432" s="103"/>
      <c r="BZ2432" s="103"/>
      <c r="CB2432" s="103"/>
      <c r="CC2432" s="103"/>
      <c r="CF2432" s="103"/>
      <c r="CG2432" s="103"/>
      <c r="CI2432" s="103"/>
      <c r="CJ2432" s="103"/>
      <c r="CM2432" s="103"/>
      <c r="CN2432" s="103"/>
      <c r="CS2432" s="103"/>
      <c r="CT2432" s="103"/>
      <c r="CY2432" s="103"/>
      <c r="DB2432" s="103"/>
      <c r="FQ2432" s="103"/>
      <c r="FS2432" s="103"/>
      <c r="FT2432" s="103"/>
      <c r="FU2432" s="103"/>
      <c r="FV2432" s="103"/>
      <c r="FW2432" s="103"/>
      <c r="FX2432" s="103"/>
      <c r="FZ2432" s="103"/>
      <c r="GD2432" s="103"/>
    </row>
    <row r="2433" spans="6:186" ht="15" customHeight="1">
      <c r="F2433" s="103"/>
      <c r="J2433" s="103"/>
      <c r="K2433" s="103"/>
      <c r="N2433" s="103"/>
      <c r="O2433" s="103"/>
      <c r="T2433" s="103"/>
      <c r="U2433" s="103"/>
      <c r="Y2433" s="103"/>
      <c r="Z2433" s="103"/>
      <c r="AD2433" s="103"/>
      <c r="AE2433" s="103"/>
      <c r="AK2433" s="103"/>
      <c r="AL2433" s="103"/>
      <c r="AS2433" s="103"/>
      <c r="AT2433" s="103"/>
      <c r="AY2433" s="103"/>
      <c r="AZ2433" s="103"/>
      <c r="BF2433" s="103"/>
      <c r="BG2433" s="103"/>
      <c r="BL2433" s="103"/>
      <c r="BM2433" s="103"/>
      <c r="BS2433" s="103"/>
      <c r="BT2433" s="103"/>
      <c r="BY2433" s="103"/>
      <c r="BZ2433" s="103"/>
      <c r="CB2433" s="103"/>
      <c r="CC2433" s="103"/>
      <c r="CF2433" s="103"/>
      <c r="CG2433" s="103"/>
      <c r="CI2433" s="103"/>
      <c r="CJ2433" s="103"/>
      <c r="CM2433" s="103"/>
      <c r="CN2433" s="103"/>
      <c r="CS2433" s="103"/>
      <c r="CT2433" s="103"/>
      <c r="CY2433" s="103"/>
      <c r="DB2433" s="103"/>
      <c r="FQ2433" s="103"/>
      <c r="FS2433" s="103"/>
      <c r="FT2433" s="103"/>
      <c r="FU2433" s="103"/>
      <c r="FV2433" s="103"/>
      <c r="FW2433" s="103"/>
      <c r="FX2433" s="103"/>
      <c r="FZ2433" s="103"/>
      <c r="GD2433" s="103"/>
    </row>
    <row r="2434" spans="6:186" ht="15" customHeight="1">
      <c r="F2434" s="103"/>
      <c r="J2434" s="103"/>
      <c r="K2434" s="103"/>
      <c r="N2434" s="103"/>
      <c r="O2434" s="103"/>
      <c r="T2434" s="103"/>
      <c r="U2434" s="103"/>
      <c r="Y2434" s="103"/>
      <c r="Z2434" s="103"/>
      <c r="AD2434" s="103"/>
      <c r="AE2434" s="103"/>
      <c r="AK2434" s="103"/>
      <c r="AL2434" s="103"/>
      <c r="AS2434" s="103"/>
      <c r="AT2434" s="103"/>
      <c r="AY2434" s="103"/>
      <c r="AZ2434" s="103"/>
      <c r="BF2434" s="103"/>
      <c r="BG2434" s="103"/>
      <c r="BL2434" s="103"/>
      <c r="BM2434" s="103"/>
      <c r="BS2434" s="103"/>
      <c r="BT2434" s="103"/>
      <c r="BY2434" s="103"/>
      <c r="BZ2434" s="103"/>
      <c r="CB2434" s="103"/>
      <c r="CC2434" s="103"/>
      <c r="CF2434" s="103"/>
      <c r="CG2434" s="103"/>
      <c r="CI2434" s="103"/>
      <c r="CJ2434" s="103"/>
      <c r="CM2434" s="103"/>
      <c r="CN2434" s="103"/>
      <c r="CS2434" s="103"/>
      <c r="CT2434" s="103"/>
      <c r="CY2434" s="103"/>
      <c r="DB2434" s="103"/>
      <c r="FQ2434" s="103"/>
      <c r="FS2434" s="103"/>
      <c r="FT2434" s="103"/>
      <c r="FU2434" s="103"/>
      <c r="FV2434" s="103"/>
      <c r="FW2434" s="103"/>
      <c r="FX2434" s="103"/>
      <c r="FZ2434" s="103"/>
      <c r="GD2434" s="103"/>
    </row>
    <row r="2435" spans="6:186" ht="15" customHeight="1">
      <c r="F2435" s="103"/>
      <c r="J2435" s="103"/>
      <c r="K2435" s="103"/>
      <c r="N2435" s="103"/>
      <c r="O2435" s="103"/>
      <c r="T2435" s="103"/>
      <c r="U2435" s="103"/>
      <c r="Y2435" s="103"/>
      <c r="Z2435" s="103"/>
      <c r="AD2435" s="103"/>
      <c r="AE2435" s="103"/>
      <c r="AK2435" s="103"/>
      <c r="AL2435" s="103"/>
      <c r="AS2435" s="103"/>
      <c r="AT2435" s="103"/>
      <c r="AY2435" s="103"/>
      <c r="AZ2435" s="103"/>
      <c r="BF2435" s="103"/>
      <c r="BG2435" s="103"/>
      <c r="BL2435" s="103"/>
      <c r="BM2435" s="103"/>
      <c r="BS2435" s="103"/>
      <c r="BT2435" s="103"/>
      <c r="BY2435" s="103"/>
      <c r="BZ2435" s="103"/>
      <c r="CB2435" s="103"/>
      <c r="CC2435" s="103"/>
      <c r="CF2435" s="103"/>
      <c r="CG2435" s="103"/>
      <c r="CI2435" s="103"/>
      <c r="CJ2435" s="103"/>
      <c r="CM2435" s="103"/>
      <c r="CN2435" s="103"/>
      <c r="CS2435" s="103"/>
      <c r="CT2435" s="103"/>
      <c r="CY2435" s="103"/>
      <c r="DB2435" s="103"/>
      <c r="FQ2435" s="103"/>
      <c r="FS2435" s="103"/>
      <c r="FT2435" s="103"/>
      <c r="FU2435" s="103"/>
      <c r="FV2435" s="103"/>
      <c r="FW2435" s="103"/>
      <c r="FX2435" s="103"/>
      <c r="FZ2435" s="103"/>
      <c r="GD2435" s="103"/>
    </row>
    <row r="2436" spans="6:186" ht="15" customHeight="1">
      <c r="F2436" s="103"/>
      <c r="J2436" s="103"/>
      <c r="K2436" s="103"/>
      <c r="N2436" s="103"/>
      <c r="O2436" s="103"/>
      <c r="T2436" s="103"/>
      <c r="U2436" s="103"/>
      <c r="Y2436" s="103"/>
      <c r="Z2436" s="103"/>
      <c r="AD2436" s="103"/>
      <c r="AE2436" s="103"/>
      <c r="AK2436" s="103"/>
      <c r="AL2436" s="103"/>
      <c r="AS2436" s="103"/>
      <c r="AT2436" s="103"/>
      <c r="AY2436" s="103"/>
      <c r="AZ2436" s="103"/>
      <c r="BF2436" s="103"/>
      <c r="BG2436" s="103"/>
      <c r="BL2436" s="103"/>
      <c r="BM2436" s="103"/>
      <c r="BS2436" s="103"/>
      <c r="BT2436" s="103"/>
      <c r="BY2436" s="103"/>
      <c r="BZ2436" s="103"/>
      <c r="CB2436" s="103"/>
      <c r="CC2436" s="103"/>
      <c r="CF2436" s="103"/>
      <c r="CG2436" s="103"/>
      <c r="CI2436" s="103"/>
      <c r="CJ2436" s="103"/>
      <c r="CM2436" s="103"/>
      <c r="CN2436" s="103"/>
      <c r="CS2436" s="103"/>
      <c r="CT2436" s="103"/>
      <c r="CY2436" s="103"/>
      <c r="DB2436" s="103"/>
      <c r="FQ2436" s="103"/>
      <c r="FS2436" s="103"/>
      <c r="FT2436" s="103"/>
      <c r="FU2436" s="103"/>
      <c r="FV2436" s="103"/>
      <c r="FW2436" s="103"/>
      <c r="FX2436" s="103"/>
      <c r="FZ2436" s="103"/>
      <c r="GD2436" s="103"/>
    </row>
    <row r="2437" spans="6:186" ht="15" customHeight="1">
      <c r="F2437" s="103"/>
      <c r="J2437" s="103"/>
      <c r="K2437" s="103"/>
      <c r="N2437" s="103"/>
      <c r="O2437" s="103"/>
      <c r="T2437" s="103"/>
      <c r="U2437" s="103"/>
      <c r="Y2437" s="103"/>
      <c r="Z2437" s="103"/>
      <c r="AD2437" s="103"/>
      <c r="AE2437" s="103"/>
      <c r="AK2437" s="103"/>
      <c r="AL2437" s="103"/>
      <c r="AS2437" s="103"/>
      <c r="AT2437" s="103"/>
      <c r="AY2437" s="103"/>
      <c r="AZ2437" s="103"/>
      <c r="BF2437" s="103"/>
      <c r="BG2437" s="103"/>
      <c r="BL2437" s="103"/>
      <c r="BM2437" s="103"/>
      <c r="BS2437" s="103"/>
      <c r="BT2437" s="103"/>
      <c r="BY2437" s="103"/>
      <c r="BZ2437" s="103"/>
      <c r="CB2437" s="103"/>
      <c r="CC2437" s="103"/>
      <c r="CF2437" s="103"/>
      <c r="CG2437" s="103"/>
      <c r="CI2437" s="103"/>
      <c r="CJ2437" s="103"/>
      <c r="CM2437" s="103"/>
      <c r="CN2437" s="103"/>
      <c r="CS2437" s="103"/>
      <c r="CT2437" s="103"/>
      <c r="CY2437" s="103"/>
      <c r="DB2437" s="103"/>
      <c r="FQ2437" s="103"/>
      <c r="FS2437" s="103"/>
      <c r="FT2437" s="103"/>
      <c r="FU2437" s="103"/>
      <c r="FV2437" s="103"/>
      <c r="FW2437" s="103"/>
      <c r="FX2437" s="103"/>
      <c r="FZ2437" s="103"/>
      <c r="GD2437" s="103"/>
    </row>
    <row r="2438" spans="6:186" ht="15" customHeight="1">
      <c r="F2438" s="103"/>
      <c r="J2438" s="103"/>
      <c r="K2438" s="103"/>
      <c r="N2438" s="103"/>
      <c r="O2438" s="103"/>
      <c r="T2438" s="103"/>
      <c r="U2438" s="103"/>
      <c r="Y2438" s="103"/>
      <c r="Z2438" s="103"/>
      <c r="AD2438" s="103"/>
      <c r="AE2438" s="103"/>
      <c r="AK2438" s="103"/>
      <c r="AL2438" s="103"/>
      <c r="AS2438" s="103"/>
      <c r="AT2438" s="103"/>
      <c r="AY2438" s="103"/>
      <c r="AZ2438" s="103"/>
      <c r="BF2438" s="103"/>
      <c r="BG2438" s="103"/>
      <c r="BL2438" s="103"/>
      <c r="BM2438" s="103"/>
      <c r="BS2438" s="103"/>
      <c r="BT2438" s="103"/>
      <c r="BY2438" s="103"/>
      <c r="BZ2438" s="103"/>
      <c r="CB2438" s="103"/>
      <c r="CC2438" s="103"/>
      <c r="CF2438" s="103"/>
      <c r="CG2438" s="103"/>
      <c r="CI2438" s="103"/>
      <c r="CJ2438" s="103"/>
      <c r="CM2438" s="103"/>
      <c r="CN2438" s="103"/>
      <c r="CS2438" s="103"/>
      <c r="CT2438" s="103"/>
      <c r="CY2438" s="103"/>
      <c r="DB2438" s="103"/>
      <c r="FQ2438" s="103"/>
      <c r="FS2438" s="103"/>
      <c r="FT2438" s="103"/>
      <c r="FU2438" s="103"/>
      <c r="FV2438" s="103"/>
      <c r="FW2438" s="103"/>
      <c r="FX2438" s="103"/>
      <c r="FZ2438" s="103"/>
      <c r="GD2438" s="103"/>
    </row>
    <row r="2439" spans="6:186" ht="15" customHeight="1">
      <c r="F2439" s="103"/>
      <c r="J2439" s="103"/>
      <c r="K2439" s="103"/>
      <c r="N2439" s="103"/>
      <c r="O2439" s="103"/>
      <c r="T2439" s="103"/>
      <c r="U2439" s="103"/>
      <c r="Y2439" s="103"/>
      <c r="Z2439" s="103"/>
      <c r="AD2439" s="103"/>
      <c r="AE2439" s="103"/>
      <c r="AK2439" s="103"/>
      <c r="AL2439" s="103"/>
      <c r="AS2439" s="103"/>
      <c r="AT2439" s="103"/>
      <c r="AY2439" s="103"/>
      <c r="AZ2439" s="103"/>
      <c r="BF2439" s="103"/>
      <c r="BG2439" s="103"/>
      <c r="BL2439" s="103"/>
      <c r="BM2439" s="103"/>
      <c r="BS2439" s="103"/>
      <c r="BT2439" s="103"/>
      <c r="BY2439" s="103"/>
      <c r="BZ2439" s="103"/>
      <c r="CB2439" s="103"/>
      <c r="CC2439" s="103"/>
      <c r="CF2439" s="103"/>
      <c r="CG2439" s="103"/>
      <c r="CI2439" s="103"/>
      <c r="CJ2439" s="103"/>
      <c r="CM2439" s="103"/>
      <c r="CN2439" s="103"/>
      <c r="CS2439" s="103"/>
      <c r="CT2439" s="103"/>
      <c r="CY2439" s="103"/>
      <c r="DB2439" s="103"/>
      <c r="FQ2439" s="103"/>
      <c r="FS2439" s="103"/>
      <c r="FT2439" s="103"/>
      <c r="FU2439" s="103"/>
      <c r="FV2439" s="103"/>
      <c r="FW2439" s="103"/>
      <c r="FX2439" s="103"/>
      <c r="FZ2439" s="103"/>
      <c r="GD2439" s="103"/>
    </row>
    <row r="2440" spans="6:186" ht="15" customHeight="1">
      <c r="F2440" s="103"/>
      <c r="J2440" s="103"/>
      <c r="K2440" s="103"/>
      <c r="N2440" s="103"/>
      <c r="O2440" s="103"/>
      <c r="T2440" s="103"/>
      <c r="U2440" s="103"/>
      <c r="Y2440" s="103"/>
      <c r="Z2440" s="103"/>
      <c r="AD2440" s="103"/>
      <c r="AE2440" s="103"/>
      <c r="AK2440" s="103"/>
      <c r="AL2440" s="103"/>
      <c r="AS2440" s="103"/>
      <c r="AT2440" s="103"/>
      <c r="AY2440" s="103"/>
      <c r="AZ2440" s="103"/>
      <c r="BF2440" s="103"/>
      <c r="BG2440" s="103"/>
      <c r="BL2440" s="103"/>
      <c r="BM2440" s="103"/>
      <c r="BS2440" s="103"/>
      <c r="BT2440" s="103"/>
      <c r="BY2440" s="103"/>
      <c r="BZ2440" s="103"/>
      <c r="CB2440" s="103"/>
      <c r="CC2440" s="103"/>
      <c r="CF2440" s="103"/>
      <c r="CG2440" s="103"/>
      <c r="CI2440" s="103"/>
      <c r="CJ2440" s="103"/>
      <c r="CM2440" s="103"/>
      <c r="CN2440" s="103"/>
      <c r="CS2440" s="103"/>
      <c r="CT2440" s="103"/>
      <c r="CY2440" s="103"/>
      <c r="DB2440" s="103"/>
      <c r="FQ2440" s="103"/>
      <c r="FS2440" s="103"/>
      <c r="FT2440" s="103"/>
      <c r="FU2440" s="103"/>
      <c r="FV2440" s="103"/>
      <c r="FW2440" s="103"/>
      <c r="FX2440" s="103"/>
      <c r="FZ2440" s="103"/>
      <c r="GD2440" s="103"/>
    </row>
    <row r="2441" spans="6:186" ht="15" customHeight="1">
      <c r="F2441" s="103"/>
      <c r="J2441" s="103"/>
      <c r="K2441" s="103"/>
      <c r="N2441" s="103"/>
      <c r="O2441" s="103"/>
      <c r="T2441" s="103"/>
      <c r="U2441" s="103"/>
      <c r="Y2441" s="103"/>
      <c r="Z2441" s="103"/>
      <c r="AD2441" s="103"/>
      <c r="AE2441" s="103"/>
      <c r="AK2441" s="103"/>
      <c r="AL2441" s="103"/>
      <c r="AS2441" s="103"/>
      <c r="AT2441" s="103"/>
      <c r="AY2441" s="103"/>
      <c r="AZ2441" s="103"/>
      <c r="BF2441" s="103"/>
      <c r="BG2441" s="103"/>
      <c r="BL2441" s="103"/>
      <c r="BM2441" s="103"/>
      <c r="BS2441" s="103"/>
      <c r="BT2441" s="103"/>
      <c r="BY2441" s="103"/>
      <c r="BZ2441" s="103"/>
      <c r="CB2441" s="103"/>
      <c r="CC2441" s="103"/>
      <c r="CF2441" s="103"/>
      <c r="CG2441" s="103"/>
      <c r="CI2441" s="103"/>
      <c r="CJ2441" s="103"/>
      <c r="CM2441" s="103"/>
      <c r="CN2441" s="103"/>
      <c r="CS2441" s="103"/>
      <c r="CT2441" s="103"/>
      <c r="CY2441" s="103"/>
      <c r="DB2441" s="103"/>
      <c r="FQ2441" s="103"/>
      <c r="FS2441" s="103"/>
      <c r="FT2441" s="103"/>
      <c r="FU2441" s="103"/>
      <c r="FV2441" s="103"/>
      <c r="FW2441" s="103"/>
      <c r="FX2441" s="103"/>
      <c r="FZ2441" s="103"/>
      <c r="GD2441" s="103"/>
    </row>
    <row r="2442" spans="6:186" ht="15" customHeight="1">
      <c r="F2442" s="103"/>
      <c r="J2442" s="103"/>
      <c r="K2442" s="103"/>
      <c r="N2442" s="103"/>
      <c r="O2442" s="103"/>
      <c r="T2442" s="103"/>
      <c r="U2442" s="103"/>
      <c r="Y2442" s="103"/>
      <c r="Z2442" s="103"/>
      <c r="AD2442" s="103"/>
      <c r="AE2442" s="103"/>
      <c r="AK2442" s="103"/>
      <c r="AL2442" s="103"/>
      <c r="AS2442" s="103"/>
      <c r="AT2442" s="103"/>
      <c r="AY2442" s="103"/>
      <c r="AZ2442" s="103"/>
      <c r="BF2442" s="103"/>
      <c r="BG2442" s="103"/>
      <c r="BL2442" s="103"/>
      <c r="BM2442" s="103"/>
      <c r="BS2442" s="103"/>
      <c r="BT2442" s="103"/>
      <c r="BY2442" s="103"/>
      <c r="BZ2442" s="103"/>
      <c r="CB2442" s="103"/>
      <c r="CC2442" s="103"/>
      <c r="CF2442" s="103"/>
      <c r="CG2442" s="103"/>
      <c r="CI2442" s="103"/>
      <c r="CJ2442" s="103"/>
      <c r="CM2442" s="103"/>
      <c r="CN2442" s="103"/>
      <c r="CS2442" s="103"/>
      <c r="CT2442" s="103"/>
      <c r="CY2442" s="103"/>
      <c r="DB2442" s="103"/>
      <c r="FQ2442" s="103"/>
      <c r="FS2442" s="103"/>
      <c r="FT2442" s="103"/>
      <c r="FU2442" s="103"/>
      <c r="FV2442" s="103"/>
      <c r="FW2442" s="103"/>
      <c r="FX2442" s="103"/>
      <c r="FZ2442" s="103"/>
      <c r="GD2442" s="103"/>
    </row>
    <row r="2443" spans="6:186" ht="15" customHeight="1">
      <c r="F2443" s="103"/>
      <c r="J2443" s="103"/>
      <c r="K2443" s="103"/>
      <c r="N2443" s="103"/>
      <c r="O2443" s="103"/>
      <c r="T2443" s="103"/>
      <c r="U2443" s="103"/>
      <c r="Y2443" s="103"/>
      <c r="Z2443" s="103"/>
      <c r="AD2443" s="103"/>
      <c r="AE2443" s="103"/>
      <c r="AK2443" s="103"/>
      <c r="AL2443" s="103"/>
      <c r="AS2443" s="103"/>
      <c r="AT2443" s="103"/>
      <c r="AY2443" s="103"/>
      <c r="AZ2443" s="103"/>
      <c r="BF2443" s="103"/>
      <c r="BG2443" s="103"/>
      <c r="BL2443" s="103"/>
      <c r="BM2443" s="103"/>
      <c r="BS2443" s="103"/>
      <c r="BT2443" s="103"/>
      <c r="BY2443" s="103"/>
      <c r="BZ2443" s="103"/>
      <c r="CB2443" s="103"/>
      <c r="CC2443" s="103"/>
      <c r="CF2443" s="103"/>
      <c r="CG2443" s="103"/>
      <c r="CI2443" s="103"/>
      <c r="CJ2443" s="103"/>
      <c r="CM2443" s="103"/>
      <c r="CN2443" s="103"/>
      <c r="CS2443" s="103"/>
      <c r="CT2443" s="103"/>
      <c r="CY2443" s="103"/>
      <c r="DB2443" s="103"/>
      <c r="FQ2443" s="103"/>
      <c r="FS2443" s="103"/>
      <c r="FT2443" s="103"/>
      <c r="FU2443" s="103"/>
      <c r="FV2443" s="103"/>
      <c r="FW2443" s="103"/>
      <c r="FX2443" s="103"/>
      <c r="FZ2443" s="103"/>
      <c r="GD2443" s="103"/>
    </row>
    <row r="2444" spans="6:186" ht="15" customHeight="1">
      <c r="F2444" s="103"/>
      <c r="J2444" s="103"/>
      <c r="K2444" s="103"/>
      <c r="N2444" s="103"/>
      <c r="O2444" s="103"/>
      <c r="T2444" s="103"/>
      <c r="U2444" s="103"/>
      <c r="Y2444" s="103"/>
      <c r="Z2444" s="103"/>
      <c r="AD2444" s="103"/>
      <c r="AE2444" s="103"/>
      <c r="AK2444" s="103"/>
      <c r="AL2444" s="103"/>
      <c r="AS2444" s="103"/>
      <c r="AT2444" s="103"/>
      <c r="AY2444" s="103"/>
      <c r="AZ2444" s="103"/>
      <c r="BF2444" s="103"/>
      <c r="BG2444" s="103"/>
      <c r="BL2444" s="103"/>
      <c r="BM2444" s="103"/>
      <c r="BS2444" s="103"/>
      <c r="BT2444" s="103"/>
      <c r="BY2444" s="103"/>
      <c r="BZ2444" s="103"/>
      <c r="CB2444" s="103"/>
      <c r="CC2444" s="103"/>
      <c r="CF2444" s="103"/>
      <c r="CG2444" s="103"/>
      <c r="CI2444" s="103"/>
      <c r="CJ2444" s="103"/>
      <c r="CM2444" s="103"/>
      <c r="CN2444" s="103"/>
      <c r="CS2444" s="103"/>
      <c r="CT2444" s="103"/>
      <c r="CY2444" s="103"/>
      <c r="DB2444" s="103"/>
      <c r="FQ2444" s="103"/>
      <c r="FS2444" s="103"/>
      <c r="FT2444" s="103"/>
      <c r="FU2444" s="103"/>
      <c r="FV2444" s="103"/>
      <c r="FW2444" s="103"/>
      <c r="FX2444" s="103"/>
      <c r="FZ2444" s="103"/>
      <c r="GD2444" s="103"/>
    </row>
    <row r="2445" spans="6:186" ht="15" customHeight="1">
      <c r="F2445" s="103"/>
      <c r="J2445" s="103"/>
      <c r="K2445" s="103"/>
      <c r="N2445" s="103"/>
      <c r="O2445" s="103"/>
      <c r="T2445" s="103"/>
      <c r="U2445" s="103"/>
      <c r="Y2445" s="103"/>
      <c r="Z2445" s="103"/>
      <c r="AD2445" s="103"/>
      <c r="AE2445" s="103"/>
      <c r="AK2445" s="103"/>
      <c r="AL2445" s="103"/>
      <c r="AS2445" s="103"/>
      <c r="AT2445" s="103"/>
      <c r="AY2445" s="103"/>
      <c r="AZ2445" s="103"/>
      <c r="BF2445" s="103"/>
      <c r="BG2445" s="103"/>
      <c r="BL2445" s="103"/>
      <c r="BM2445" s="103"/>
      <c r="BS2445" s="103"/>
      <c r="BT2445" s="103"/>
      <c r="BY2445" s="103"/>
      <c r="BZ2445" s="103"/>
      <c r="CB2445" s="103"/>
      <c r="CC2445" s="103"/>
      <c r="CF2445" s="103"/>
      <c r="CG2445" s="103"/>
      <c r="CI2445" s="103"/>
      <c r="CJ2445" s="103"/>
      <c r="CM2445" s="103"/>
      <c r="CN2445" s="103"/>
      <c r="CS2445" s="103"/>
      <c r="CT2445" s="103"/>
      <c r="CY2445" s="103"/>
      <c r="DB2445" s="103"/>
      <c r="FQ2445" s="103"/>
      <c r="FS2445" s="103"/>
      <c r="FT2445" s="103"/>
      <c r="FU2445" s="103"/>
      <c r="FV2445" s="103"/>
      <c r="FW2445" s="103"/>
      <c r="FX2445" s="103"/>
      <c r="FZ2445" s="103"/>
      <c r="GD2445" s="103"/>
    </row>
    <row r="2446" spans="6:186" ht="15" customHeight="1">
      <c r="F2446" s="103"/>
      <c r="J2446" s="103"/>
      <c r="K2446" s="103"/>
      <c r="N2446" s="103"/>
      <c r="O2446" s="103"/>
      <c r="T2446" s="103"/>
      <c r="U2446" s="103"/>
      <c r="Y2446" s="103"/>
      <c r="Z2446" s="103"/>
      <c r="AD2446" s="103"/>
      <c r="AE2446" s="103"/>
      <c r="AK2446" s="103"/>
      <c r="AL2446" s="103"/>
      <c r="AS2446" s="103"/>
      <c r="AT2446" s="103"/>
      <c r="AY2446" s="103"/>
      <c r="AZ2446" s="103"/>
      <c r="BF2446" s="103"/>
      <c r="BG2446" s="103"/>
      <c r="BL2446" s="103"/>
      <c r="BM2446" s="103"/>
      <c r="BS2446" s="103"/>
      <c r="BT2446" s="103"/>
      <c r="BY2446" s="103"/>
      <c r="BZ2446" s="103"/>
      <c r="CB2446" s="103"/>
      <c r="CC2446" s="103"/>
      <c r="CF2446" s="103"/>
      <c r="CG2446" s="103"/>
      <c r="CI2446" s="103"/>
      <c r="CJ2446" s="103"/>
      <c r="CM2446" s="103"/>
      <c r="CN2446" s="103"/>
      <c r="CS2446" s="103"/>
      <c r="CT2446" s="103"/>
      <c r="CY2446" s="103"/>
      <c r="DB2446" s="103"/>
      <c r="FQ2446" s="103"/>
      <c r="FS2446" s="103"/>
      <c r="FT2446" s="103"/>
      <c r="FU2446" s="103"/>
      <c r="FV2446" s="103"/>
      <c r="FW2446" s="103"/>
      <c r="FX2446" s="103"/>
      <c r="FZ2446" s="103"/>
      <c r="GD2446" s="103"/>
    </row>
    <row r="2447" spans="6:186" ht="15" customHeight="1">
      <c r="F2447" s="103"/>
      <c r="J2447" s="103"/>
      <c r="K2447" s="103"/>
      <c r="N2447" s="103"/>
      <c r="O2447" s="103"/>
      <c r="T2447" s="103"/>
      <c r="U2447" s="103"/>
      <c r="Y2447" s="103"/>
      <c r="Z2447" s="103"/>
      <c r="AD2447" s="103"/>
      <c r="AE2447" s="103"/>
      <c r="AK2447" s="103"/>
      <c r="AL2447" s="103"/>
      <c r="AS2447" s="103"/>
      <c r="AT2447" s="103"/>
      <c r="AY2447" s="103"/>
      <c r="AZ2447" s="103"/>
      <c r="BF2447" s="103"/>
      <c r="BG2447" s="103"/>
      <c r="BL2447" s="103"/>
      <c r="BM2447" s="103"/>
      <c r="BS2447" s="103"/>
      <c r="BT2447" s="103"/>
      <c r="BY2447" s="103"/>
      <c r="BZ2447" s="103"/>
      <c r="CB2447" s="103"/>
      <c r="CC2447" s="103"/>
      <c r="CF2447" s="103"/>
      <c r="CG2447" s="103"/>
      <c r="CI2447" s="103"/>
      <c r="CJ2447" s="103"/>
      <c r="CM2447" s="103"/>
      <c r="CN2447" s="103"/>
      <c r="CS2447" s="103"/>
      <c r="CT2447" s="103"/>
      <c r="CY2447" s="103"/>
      <c r="DB2447" s="103"/>
      <c r="FQ2447" s="103"/>
      <c r="FS2447" s="103"/>
      <c r="FT2447" s="103"/>
      <c r="FU2447" s="103"/>
      <c r="FV2447" s="103"/>
      <c r="FW2447" s="103"/>
      <c r="FX2447" s="103"/>
      <c r="FZ2447" s="103"/>
      <c r="GD2447" s="103"/>
    </row>
    <row r="2448" spans="6:186" ht="15" customHeight="1">
      <c r="F2448" s="103"/>
      <c r="J2448" s="103"/>
      <c r="K2448" s="103"/>
      <c r="N2448" s="103"/>
      <c r="O2448" s="103"/>
      <c r="T2448" s="103"/>
      <c r="U2448" s="103"/>
      <c r="Y2448" s="103"/>
      <c r="Z2448" s="103"/>
      <c r="AD2448" s="103"/>
      <c r="AE2448" s="103"/>
      <c r="AK2448" s="103"/>
      <c r="AL2448" s="103"/>
      <c r="AS2448" s="103"/>
      <c r="AT2448" s="103"/>
      <c r="AY2448" s="103"/>
      <c r="AZ2448" s="103"/>
      <c r="BF2448" s="103"/>
      <c r="BG2448" s="103"/>
      <c r="BL2448" s="103"/>
      <c r="BM2448" s="103"/>
      <c r="BS2448" s="103"/>
      <c r="BT2448" s="103"/>
      <c r="BY2448" s="103"/>
      <c r="BZ2448" s="103"/>
      <c r="CB2448" s="103"/>
      <c r="CC2448" s="103"/>
      <c r="CF2448" s="103"/>
      <c r="CG2448" s="103"/>
      <c r="CI2448" s="103"/>
      <c r="CJ2448" s="103"/>
      <c r="CM2448" s="103"/>
      <c r="CN2448" s="103"/>
      <c r="CS2448" s="103"/>
      <c r="CT2448" s="103"/>
      <c r="CY2448" s="103"/>
      <c r="DB2448" s="103"/>
      <c r="FQ2448" s="103"/>
      <c r="FS2448" s="103"/>
      <c r="FT2448" s="103"/>
      <c r="FU2448" s="103"/>
      <c r="FV2448" s="103"/>
      <c r="FW2448" s="103"/>
      <c r="FX2448" s="103"/>
      <c r="FZ2448" s="103"/>
      <c r="GD2448" s="103"/>
    </row>
    <row r="2449" spans="6:186" ht="15" customHeight="1">
      <c r="F2449" s="103"/>
      <c r="J2449" s="103"/>
      <c r="K2449" s="103"/>
      <c r="N2449" s="103"/>
      <c r="O2449" s="103"/>
      <c r="T2449" s="103"/>
      <c r="U2449" s="103"/>
      <c r="Y2449" s="103"/>
      <c r="Z2449" s="103"/>
      <c r="AD2449" s="103"/>
      <c r="AE2449" s="103"/>
      <c r="AK2449" s="103"/>
      <c r="AL2449" s="103"/>
      <c r="AS2449" s="103"/>
      <c r="AT2449" s="103"/>
      <c r="AY2449" s="103"/>
      <c r="AZ2449" s="103"/>
      <c r="BF2449" s="103"/>
      <c r="BG2449" s="103"/>
      <c r="BL2449" s="103"/>
      <c r="BM2449" s="103"/>
      <c r="BS2449" s="103"/>
      <c r="BT2449" s="103"/>
      <c r="BY2449" s="103"/>
      <c r="BZ2449" s="103"/>
      <c r="CB2449" s="103"/>
      <c r="CC2449" s="103"/>
      <c r="CF2449" s="103"/>
      <c r="CG2449" s="103"/>
      <c r="CI2449" s="103"/>
      <c r="CJ2449" s="103"/>
      <c r="CM2449" s="103"/>
      <c r="CN2449" s="103"/>
      <c r="CS2449" s="103"/>
      <c r="CT2449" s="103"/>
      <c r="CY2449" s="103"/>
      <c r="DB2449" s="103"/>
      <c r="FQ2449" s="103"/>
      <c r="FS2449" s="103"/>
      <c r="FT2449" s="103"/>
      <c r="FU2449" s="103"/>
      <c r="FV2449" s="103"/>
      <c r="FW2449" s="103"/>
      <c r="FX2449" s="103"/>
      <c r="FZ2449" s="103"/>
      <c r="GD2449" s="103"/>
    </row>
    <row r="2450" spans="6:186" ht="15" customHeight="1">
      <c r="F2450" s="103"/>
      <c r="J2450" s="103"/>
      <c r="K2450" s="103"/>
      <c r="N2450" s="103"/>
      <c r="O2450" s="103"/>
      <c r="T2450" s="103"/>
      <c r="U2450" s="103"/>
      <c r="Y2450" s="103"/>
      <c r="Z2450" s="103"/>
      <c r="AD2450" s="103"/>
      <c r="AE2450" s="103"/>
      <c r="AK2450" s="103"/>
      <c r="AL2450" s="103"/>
      <c r="AS2450" s="103"/>
      <c r="AT2450" s="103"/>
      <c r="AY2450" s="103"/>
      <c r="AZ2450" s="103"/>
      <c r="BF2450" s="103"/>
      <c r="BG2450" s="103"/>
      <c r="BL2450" s="103"/>
      <c r="BM2450" s="103"/>
      <c r="BS2450" s="103"/>
      <c r="BT2450" s="103"/>
      <c r="BY2450" s="103"/>
      <c r="BZ2450" s="103"/>
      <c r="CB2450" s="103"/>
      <c r="CC2450" s="103"/>
      <c r="CF2450" s="103"/>
      <c r="CG2450" s="103"/>
      <c r="CI2450" s="103"/>
      <c r="CJ2450" s="103"/>
      <c r="CM2450" s="103"/>
      <c r="CN2450" s="103"/>
      <c r="CS2450" s="103"/>
      <c r="CT2450" s="103"/>
      <c r="CY2450" s="103"/>
      <c r="DB2450" s="103"/>
      <c r="FQ2450" s="103"/>
      <c r="FS2450" s="103"/>
      <c r="FT2450" s="103"/>
      <c r="FU2450" s="103"/>
      <c r="FV2450" s="103"/>
      <c r="FW2450" s="103"/>
      <c r="FX2450" s="103"/>
      <c r="FZ2450" s="103"/>
      <c r="GD2450" s="103"/>
    </row>
    <row r="2451" spans="6:186" ht="15" customHeight="1">
      <c r="F2451" s="103"/>
      <c r="J2451" s="103"/>
      <c r="K2451" s="103"/>
      <c r="N2451" s="103"/>
      <c r="O2451" s="103"/>
      <c r="T2451" s="103"/>
      <c r="U2451" s="103"/>
      <c r="Y2451" s="103"/>
      <c r="Z2451" s="103"/>
      <c r="AD2451" s="103"/>
      <c r="AE2451" s="103"/>
      <c r="AK2451" s="103"/>
      <c r="AL2451" s="103"/>
      <c r="AS2451" s="103"/>
      <c r="AT2451" s="103"/>
      <c r="AY2451" s="103"/>
      <c r="AZ2451" s="103"/>
      <c r="BF2451" s="103"/>
      <c r="BG2451" s="103"/>
      <c r="BL2451" s="103"/>
      <c r="BM2451" s="103"/>
      <c r="BS2451" s="103"/>
      <c r="BT2451" s="103"/>
      <c r="BY2451" s="103"/>
      <c r="BZ2451" s="103"/>
      <c r="CB2451" s="103"/>
      <c r="CC2451" s="103"/>
      <c r="CF2451" s="103"/>
      <c r="CG2451" s="103"/>
      <c r="CI2451" s="103"/>
      <c r="CJ2451" s="103"/>
      <c r="CM2451" s="103"/>
      <c r="CN2451" s="103"/>
      <c r="CS2451" s="103"/>
      <c r="CT2451" s="103"/>
      <c r="CY2451" s="103"/>
      <c r="DB2451" s="103"/>
      <c r="FQ2451" s="103"/>
      <c r="FS2451" s="103"/>
      <c r="FT2451" s="103"/>
      <c r="FU2451" s="103"/>
      <c r="FV2451" s="103"/>
      <c r="FW2451" s="103"/>
      <c r="FX2451" s="103"/>
      <c r="FZ2451" s="103"/>
      <c r="GD2451" s="103"/>
    </row>
    <row r="2452" spans="6:186" ht="15" customHeight="1">
      <c r="F2452" s="103"/>
      <c r="J2452" s="103"/>
      <c r="K2452" s="103"/>
      <c r="N2452" s="103"/>
      <c r="O2452" s="103"/>
      <c r="T2452" s="103"/>
      <c r="U2452" s="103"/>
      <c r="Y2452" s="103"/>
      <c r="Z2452" s="103"/>
      <c r="AD2452" s="103"/>
      <c r="AE2452" s="103"/>
      <c r="AK2452" s="103"/>
      <c r="AL2452" s="103"/>
      <c r="AS2452" s="103"/>
      <c r="AT2452" s="103"/>
      <c r="AY2452" s="103"/>
      <c r="AZ2452" s="103"/>
      <c r="BF2452" s="103"/>
      <c r="BG2452" s="103"/>
      <c r="BL2452" s="103"/>
      <c r="BM2452" s="103"/>
      <c r="BS2452" s="103"/>
      <c r="BT2452" s="103"/>
      <c r="BY2452" s="103"/>
      <c r="BZ2452" s="103"/>
      <c r="CB2452" s="103"/>
      <c r="CC2452" s="103"/>
      <c r="CF2452" s="103"/>
      <c r="CG2452" s="103"/>
      <c r="CI2452" s="103"/>
      <c r="CJ2452" s="103"/>
      <c r="CM2452" s="103"/>
      <c r="CN2452" s="103"/>
      <c r="CS2452" s="103"/>
      <c r="CT2452" s="103"/>
      <c r="CY2452" s="103"/>
      <c r="DB2452" s="103"/>
      <c r="FQ2452" s="103"/>
      <c r="FS2452" s="103"/>
      <c r="FT2452" s="103"/>
      <c r="FU2452" s="103"/>
      <c r="FV2452" s="103"/>
      <c r="FW2452" s="103"/>
      <c r="FX2452" s="103"/>
      <c r="FZ2452" s="103"/>
      <c r="GD2452" s="103"/>
    </row>
    <row r="2453" spans="6:186" ht="15" customHeight="1">
      <c r="F2453" s="103"/>
      <c r="J2453" s="103"/>
      <c r="K2453" s="103"/>
      <c r="N2453" s="103"/>
      <c r="O2453" s="103"/>
      <c r="T2453" s="103"/>
      <c r="U2453" s="103"/>
      <c r="Y2453" s="103"/>
      <c r="Z2453" s="103"/>
      <c r="AD2453" s="103"/>
      <c r="AE2453" s="103"/>
      <c r="AK2453" s="103"/>
      <c r="AL2453" s="103"/>
      <c r="AS2453" s="103"/>
      <c r="AT2453" s="103"/>
      <c r="AY2453" s="103"/>
      <c r="AZ2453" s="103"/>
      <c r="BF2453" s="103"/>
      <c r="BG2453" s="103"/>
      <c r="BL2453" s="103"/>
      <c r="BM2453" s="103"/>
      <c r="BS2453" s="103"/>
      <c r="BT2453" s="103"/>
      <c r="BY2453" s="103"/>
      <c r="BZ2453" s="103"/>
      <c r="CB2453" s="103"/>
      <c r="CC2453" s="103"/>
      <c r="CF2453" s="103"/>
      <c r="CG2453" s="103"/>
      <c r="CI2453" s="103"/>
      <c r="CJ2453" s="103"/>
      <c r="CM2453" s="103"/>
      <c r="CN2453" s="103"/>
      <c r="CS2453" s="103"/>
      <c r="CT2453" s="103"/>
      <c r="CY2453" s="103"/>
      <c r="DB2453" s="103"/>
      <c r="FQ2453" s="103"/>
      <c r="FS2453" s="103"/>
      <c r="FT2453" s="103"/>
      <c r="FU2453" s="103"/>
      <c r="FV2453" s="103"/>
      <c r="FW2453" s="103"/>
      <c r="FX2453" s="103"/>
      <c r="FZ2453" s="103"/>
      <c r="GD2453" s="103"/>
    </row>
    <row r="2454" spans="6:186" ht="15" customHeight="1">
      <c r="F2454" s="103"/>
      <c r="J2454" s="103"/>
      <c r="K2454" s="103"/>
      <c r="N2454" s="103"/>
      <c r="O2454" s="103"/>
      <c r="T2454" s="103"/>
      <c r="U2454" s="103"/>
      <c r="Y2454" s="103"/>
      <c r="Z2454" s="103"/>
      <c r="AD2454" s="103"/>
      <c r="AE2454" s="103"/>
      <c r="AK2454" s="103"/>
      <c r="AL2454" s="103"/>
      <c r="AS2454" s="103"/>
      <c r="AT2454" s="103"/>
      <c r="AY2454" s="103"/>
      <c r="AZ2454" s="103"/>
      <c r="BF2454" s="103"/>
      <c r="BG2454" s="103"/>
      <c r="BL2454" s="103"/>
      <c r="BM2454" s="103"/>
      <c r="BS2454" s="103"/>
      <c r="BT2454" s="103"/>
      <c r="BY2454" s="103"/>
      <c r="BZ2454" s="103"/>
      <c r="CB2454" s="103"/>
      <c r="CC2454" s="103"/>
      <c r="CF2454" s="103"/>
      <c r="CG2454" s="103"/>
      <c r="CI2454" s="103"/>
      <c r="CJ2454" s="103"/>
      <c r="CM2454" s="103"/>
      <c r="CN2454" s="103"/>
      <c r="CS2454" s="103"/>
      <c r="CT2454" s="103"/>
      <c r="CY2454" s="103"/>
      <c r="DB2454" s="103"/>
      <c r="FQ2454" s="103"/>
      <c r="FS2454" s="103"/>
      <c r="FT2454" s="103"/>
      <c r="FU2454" s="103"/>
      <c r="FV2454" s="103"/>
      <c r="FW2454" s="103"/>
      <c r="FX2454" s="103"/>
      <c r="FZ2454" s="103"/>
      <c r="GD2454" s="103"/>
    </row>
    <row r="2455" spans="6:186" ht="15" customHeight="1">
      <c r="F2455" s="103"/>
      <c r="J2455" s="103"/>
      <c r="K2455" s="103"/>
      <c r="N2455" s="103"/>
      <c r="O2455" s="103"/>
      <c r="T2455" s="103"/>
      <c r="U2455" s="103"/>
      <c r="Y2455" s="103"/>
      <c r="Z2455" s="103"/>
      <c r="AD2455" s="103"/>
      <c r="AE2455" s="103"/>
      <c r="AK2455" s="103"/>
      <c r="AL2455" s="103"/>
      <c r="AS2455" s="103"/>
      <c r="AT2455" s="103"/>
      <c r="AY2455" s="103"/>
      <c r="AZ2455" s="103"/>
      <c r="BF2455" s="103"/>
      <c r="BG2455" s="103"/>
      <c r="BL2455" s="103"/>
      <c r="BM2455" s="103"/>
      <c r="BS2455" s="103"/>
      <c r="BT2455" s="103"/>
      <c r="BY2455" s="103"/>
      <c r="BZ2455" s="103"/>
      <c r="CB2455" s="103"/>
      <c r="CC2455" s="103"/>
      <c r="CF2455" s="103"/>
      <c r="CG2455" s="103"/>
      <c r="CI2455" s="103"/>
      <c r="CJ2455" s="103"/>
      <c r="CM2455" s="103"/>
      <c r="CN2455" s="103"/>
      <c r="CS2455" s="103"/>
      <c r="CT2455" s="103"/>
      <c r="CY2455" s="103"/>
      <c r="DB2455" s="103"/>
      <c r="FQ2455" s="103"/>
      <c r="FS2455" s="103"/>
      <c r="FT2455" s="103"/>
      <c r="FU2455" s="103"/>
      <c r="FV2455" s="103"/>
      <c r="FW2455" s="103"/>
      <c r="FX2455" s="103"/>
      <c r="FZ2455" s="103"/>
      <c r="GD2455" s="103"/>
    </row>
    <row r="2456" spans="6:186" ht="15" customHeight="1">
      <c r="F2456" s="103"/>
      <c r="J2456" s="103"/>
      <c r="K2456" s="103"/>
      <c r="N2456" s="103"/>
      <c r="O2456" s="103"/>
      <c r="T2456" s="103"/>
      <c r="U2456" s="103"/>
      <c r="Y2456" s="103"/>
      <c r="Z2456" s="103"/>
      <c r="AD2456" s="103"/>
      <c r="AE2456" s="103"/>
      <c r="AK2456" s="103"/>
      <c r="AL2456" s="103"/>
      <c r="AS2456" s="103"/>
      <c r="AT2456" s="103"/>
      <c r="AY2456" s="103"/>
      <c r="AZ2456" s="103"/>
      <c r="BF2456" s="103"/>
      <c r="BG2456" s="103"/>
      <c r="BL2456" s="103"/>
      <c r="BM2456" s="103"/>
      <c r="BS2456" s="103"/>
      <c r="BT2456" s="103"/>
      <c r="BY2456" s="103"/>
      <c r="BZ2456" s="103"/>
      <c r="CB2456" s="103"/>
      <c r="CC2456" s="103"/>
      <c r="CF2456" s="103"/>
      <c r="CG2456" s="103"/>
      <c r="CI2456" s="103"/>
      <c r="CJ2456" s="103"/>
      <c r="CM2456" s="103"/>
      <c r="CN2456" s="103"/>
      <c r="CS2456" s="103"/>
      <c r="CT2456" s="103"/>
      <c r="CY2456" s="103"/>
      <c r="DB2456" s="103"/>
      <c r="FQ2456" s="103"/>
      <c r="FS2456" s="103"/>
      <c r="FT2456" s="103"/>
      <c r="FU2456" s="103"/>
      <c r="FV2456" s="103"/>
      <c r="FW2456" s="103"/>
      <c r="FX2456" s="103"/>
      <c r="FZ2456" s="103"/>
      <c r="GD2456" s="103"/>
    </row>
    <row r="2457" spans="6:186" ht="15" customHeight="1">
      <c r="F2457" s="103"/>
      <c r="J2457" s="103"/>
      <c r="K2457" s="103"/>
      <c r="N2457" s="103"/>
      <c r="O2457" s="103"/>
      <c r="T2457" s="103"/>
      <c r="U2457" s="103"/>
      <c r="Y2457" s="103"/>
      <c r="Z2457" s="103"/>
      <c r="AD2457" s="103"/>
      <c r="AE2457" s="103"/>
      <c r="AK2457" s="103"/>
      <c r="AL2457" s="103"/>
      <c r="AS2457" s="103"/>
      <c r="AT2457" s="103"/>
      <c r="AY2457" s="103"/>
      <c r="AZ2457" s="103"/>
      <c r="BF2457" s="103"/>
      <c r="BG2457" s="103"/>
      <c r="BL2457" s="103"/>
      <c r="BM2457" s="103"/>
      <c r="BS2457" s="103"/>
      <c r="BT2457" s="103"/>
      <c r="BY2457" s="103"/>
      <c r="BZ2457" s="103"/>
      <c r="CB2457" s="103"/>
      <c r="CC2457" s="103"/>
      <c r="CF2457" s="103"/>
      <c r="CG2457" s="103"/>
      <c r="CI2457" s="103"/>
      <c r="CJ2457" s="103"/>
      <c r="CM2457" s="103"/>
      <c r="CN2457" s="103"/>
      <c r="CS2457" s="103"/>
      <c r="CT2457" s="103"/>
      <c r="CY2457" s="103"/>
      <c r="DB2457" s="103"/>
      <c r="FQ2457" s="103"/>
      <c r="FS2457" s="103"/>
      <c r="FT2457" s="103"/>
      <c r="FU2457" s="103"/>
      <c r="FV2457" s="103"/>
      <c r="FW2457" s="103"/>
      <c r="FX2457" s="103"/>
      <c r="FZ2457" s="103"/>
      <c r="GD2457" s="103"/>
    </row>
    <row r="2458" spans="6:186" ht="15" customHeight="1">
      <c r="F2458" s="103"/>
      <c r="J2458" s="103"/>
      <c r="K2458" s="103"/>
      <c r="N2458" s="103"/>
      <c r="O2458" s="103"/>
      <c r="T2458" s="103"/>
      <c r="U2458" s="103"/>
      <c r="Y2458" s="103"/>
      <c r="Z2458" s="103"/>
      <c r="AD2458" s="103"/>
      <c r="AE2458" s="103"/>
      <c r="AK2458" s="103"/>
      <c r="AL2458" s="103"/>
      <c r="AS2458" s="103"/>
      <c r="AT2458" s="103"/>
      <c r="AY2458" s="103"/>
      <c r="AZ2458" s="103"/>
      <c r="BF2458" s="103"/>
      <c r="BG2458" s="103"/>
      <c r="BL2458" s="103"/>
      <c r="BM2458" s="103"/>
      <c r="BS2458" s="103"/>
      <c r="BT2458" s="103"/>
      <c r="BY2458" s="103"/>
      <c r="BZ2458" s="103"/>
      <c r="CB2458" s="103"/>
      <c r="CC2458" s="103"/>
      <c r="CF2458" s="103"/>
      <c r="CG2458" s="103"/>
      <c r="CI2458" s="103"/>
      <c r="CJ2458" s="103"/>
      <c r="CM2458" s="103"/>
      <c r="CN2458" s="103"/>
      <c r="CS2458" s="103"/>
      <c r="CT2458" s="103"/>
      <c r="CY2458" s="103"/>
      <c r="DB2458" s="103"/>
      <c r="FQ2458" s="103"/>
      <c r="FS2458" s="103"/>
      <c r="FT2458" s="103"/>
      <c r="FU2458" s="103"/>
      <c r="FV2458" s="103"/>
      <c r="FW2458" s="103"/>
      <c r="FX2458" s="103"/>
      <c r="FZ2458" s="103"/>
      <c r="GD2458" s="103"/>
    </row>
    <row r="2459" spans="6:186" ht="15" customHeight="1">
      <c r="F2459" s="103"/>
      <c r="J2459" s="103"/>
      <c r="K2459" s="103"/>
      <c r="N2459" s="103"/>
      <c r="O2459" s="103"/>
      <c r="T2459" s="103"/>
      <c r="U2459" s="103"/>
      <c r="Y2459" s="103"/>
      <c r="Z2459" s="103"/>
      <c r="AD2459" s="103"/>
      <c r="AE2459" s="103"/>
      <c r="AK2459" s="103"/>
      <c r="AL2459" s="103"/>
      <c r="AS2459" s="103"/>
      <c r="AT2459" s="103"/>
      <c r="AY2459" s="103"/>
      <c r="AZ2459" s="103"/>
      <c r="BF2459" s="103"/>
      <c r="BG2459" s="103"/>
      <c r="BL2459" s="103"/>
      <c r="BM2459" s="103"/>
      <c r="BS2459" s="103"/>
      <c r="BT2459" s="103"/>
      <c r="BY2459" s="103"/>
      <c r="BZ2459" s="103"/>
      <c r="CB2459" s="103"/>
      <c r="CC2459" s="103"/>
      <c r="CF2459" s="103"/>
      <c r="CG2459" s="103"/>
      <c r="CI2459" s="103"/>
      <c r="CJ2459" s="103"/>
      <c r="CM2459" s="103"/>
      <c r="CN2459" s="103"/>
      <c r="CS2459" s="103"/>
      <c r="CT2459" s="103"/>
      <c r="CY2459" s="103"/>
      <c r="DB2459" s="103"/>
      <c r="FQ2459" s="103"/>
      <c r="FS2459" s="103"/>
      <c r="FT2459" s="103"/>
      <c r="FU2459" s="103"/>
      <c r="FV2459" s="103"/>
      <c r="FW2459" s="103"/>
      <c r="FX2459" s="103"/>
      <c r="FZ2459" s="103"/>
      <c r="GD2459" s="103"/>
    </row>
    <row r="2460" spans="6:186" ht="15" customHeight="1">
      <c r="F2460" s="103"/>
      <c r="J2460" s="103"/>
      <c r="K2460" s="103"/>
      <c r="N2460" s="103"/>
      <c r="O2460" s="103"/>
      <c r="T2460" s="103"/>
      <c r="U2460" s="103"/>
      <c r="Y2460" s="103"/>
      <c r="Z2460" s="103"/>
      <c r="AD2460" s="103"/>
      <c r="AE2460" s="103"/>
      <c r="AK2460" s="103"/>
      <c r="AL2460" s="103"/>
      <c r="AS2460" s="103"/>
      <c r="AT2460" s="103"/>
      <c r="AY2460" s="103"/>
      <c r="AZ2460" s="103"/>
      <c r="BF2460" s="103"/>
      <c r="BG2460" s="103"/>
      <c r="BL2460" s="103"/>
      <c r="BM2460" s="103"/>
      <c r="BS2460" s="103"/>
      <c r="BT2460" s="103"/>
      <c r="BY2460" s="103"/>
      <c r="BZ2460" s="103"/>
      <c r="CB2460" s="103"/>
      <c r="CC2460" s="103"/>
      <c r="CF2460" s="103"/>
      <c r="CG2460" s="103"/>
      <c r="CI2460" s="103"/>
      <c r="CJ2460" s="103"/>
      <c r="CM2460" s="103"/>
      <c r="CN2460" s="103"/>
      <c r="CS2460" s="103"/>
      <c r="CT2460" s="103"/>
      <c r="CY2460" s="103"/>
      <c r="DB2460" s="103"/>
      <c r="FQ2460" s="103"/>
      <c r="FS2460" s="103"/>
      <c r="FT2460" s="103"/>
      <c r="FU2460" s="103"/>
      <c r="FV2460" s="103"/>
      <c r="FW2460" s="103"/>
      <c r="FX2460" s="103"/>
      <c r="FZ2460" s="103"/>
      <c r="GD2460" s="103"/>
    </row>
    <row r="2461" spans="6:186" ht="15" customHeight="1">
      <c r="F2461" s="103"/>
      <c r="J2461" s="103"/>
      <c r="K2461" s="103"/>
      <c r="N2461" s="103"/>
      <c r="O2461" s="103"/>
      <c r="T2461" s="103"/>
      <c r="U2461" s="103"/>
      <c r="Y2461" s="103"/>
      <c r="Z2461" s="103"/>
      <c r="AD2461" s="103"/>
      <c r="AE2461" s="103"/>
      <c r="AK2461" s="103"/>
      <c r="AL2461" s="103"/>
      <c r="AS2461" s="103"/>
      <c r="AT2461" s="103"/>
      <c r="AY2461" s="103"/>
      <c r="AZ2461" s="103"/>
      <c r="BF2461" s="103"/>
      <c r="BG2461" s="103"/>
      <c r="BL2461" s="103"/>
      <c r="BM2461" s="103"/>
      <c r="BS2461" s="103"/>
      <c r="BT2461" s="103"/>
      <c r="BY2461" s="103"/>
      <c r="BZ2461" s="103"/>
      <c r="CB2461" s="103"/>
      <c r="CC2461" s="103"/>
      <c r="CF2461" s="103"/>
      <c r="CG2461" s="103"/>
      <c r="CI2461" s="103"/>
      <c r="CJ2461" s="103"/>
      <c r="CM2461" s="103"/>
      <c r="CN2461" s="103"/>
      <c r="CS2461" s="103"/>
      <c r="CT2461" s="103"/>
      <c r="CY2461" s="103"/>
      <c r="DB2461" s="103"/>
      <c r="FQ2461" s="103"/>
      <c r="FS2461" s="103"/>
      <c r="FT2461" s="103"/>
      <c r="FU2461" s="103"/>
      <c r="FV2461" s="103"/>
      <c r="FW2461" s="103"/>
      <c r="FX2461" s="103"/>
      <c r="FZ2461" s="103"/>
      <c r="GD2461" s="103"/>
    </row>
    <row r="2462" spans="6:186" ht="15" customHeight="1">
      <c r="F2462" s="103"/>
      <c r="J2462" s="103"/>
      <c r="K2462" s="103"/>
      <c r="N2462" s="103"/>
      <c r="O2462" s="103"/>
      <c r="T2462" s="103"/>
      <c r="U2462" s="103"/>
      <c r="Y2462" s="103"/>
      <c r="Z2462" s="103"/>
      <c r="AD2462" s="103"/>
      <c r="AE2462" s="103"/>
      <c r="AK2462" s="103"/>
      <c r="AL2462" s="103"/>
      <c r="AS2462" s="103"/>
      <c r="AT2462" s="103"/>
      <c r="AY2462" s="103"/>
      <c r="AZ2462" s="103"/>
      <c r="BF2462" s="103"/>
      <c r="BG2462" s="103"/>
      <c r="BL2462" s="103"/>
      <c r="BM2462" s="103"/>
      <c r="BS2462" s="103"/>
      <c r="BT2462" s="103"/>
      <c r="BY2462" s="103"/>
      <c r="BZ2462" s="103"/>
      <c r="CB2462" s="103"/>
      <c r="CC2462" s="103"/>
      <c r="CF2462" s="103"/>
      <c r="CG2462" s="103"/>
      <c r="CI2462" s="103"/>
      <c r="CJ2462" s="103"/>
      <c r="CM2462" s="103"/>
      <c r="CN2462" s="103"/>
      <c r="CS2462" s="103"/>
      <c r="CT2462" s="103"/>
      <c r="CY2462" s="103"/>
      <c r="DB2462" s="103"/>
      <c r="FQ2462" s="103"/>
      <c r="FS2462" s="103"/>
      <c r="FT2462" s="103"/>
      <c r="FU2462" s="103"/>
      <c r="FV2462" s="103"/>
      <c r="FW2462" s="103"/>
      <c r="FX2462" s="103"/>
      <c r="FZ2462" s="103"/>
      <c r="GD2462" s="103"/>
    </row>
    <row r="2463" spans="6:186" ht="15" customHeight="1">
      <c r="F2463" s="103"/>
      <c r="J2463" s="103"/>
      <c r="K2463" s="103"/>
      <c r="N2463" s="103"/>
      <c r="O2463" s="103"/>
      <c r="T2463" s="103"/>
      <c r="U2463" s="103"/>
      <c r="Y2463" s="103"/>
      <c r="Z2463" s="103"/>
      <c r="AD2463" s="103"/>
      <c r="AE2463" s="103"/>
      <c r="AK2463" s="103"/>
      <c r="AL2463" s="103"/>
      <c r="AS2463" s="103"/>
      <c r="AT2463" s="103"/>
      <c r="AY2463" s="103"/>
      <c r="AZ2463" s="103"/>
      <c r="BF2463" s="103"/>
      <c r="BG2463" s="103"/>
      <c r="BL2463" s="103"/>
      <c r="BM2463" s="103"/>
      <c r="BS2463" s="103"/>
      <c r="BT2463" s="103"/>
      <c r="BY2463" s="103"/>
      <c r="BZ2463" s="103"/>
      <c r="CB2463" s="103"/>
      <c r="CC2463" s="103"/>
      <c r="CF2463" s="103"/>
      <c r="CG2463" s="103"/>
      <c r="CI2463" s="103"/>
      <c r="CJ2463" s="103"/>
      <c r="CM2463" s="103"/>
      <c r="CN2463" s="103"/>
      <c r="CS2463" s="103"/>
      <c r="CT2463" s="103"/>
      <c r="CY2463" s="103"/>
      <c r="DB2463" s="103"/>
      <c r="FQ2463" s="103"/>
      <c r="FS2463" s="103"/>
      <c r="FT2463" s="103"/>
      <c r="FU2463" s="103"/>
      <c r="FV2463" s="103"/>
      <c r="FW2463" s="103"/>
      <c r="FX2463" s="103"/>
      <c r="FZ2463" s="103"/>
      <c r="GD2463" s="103"/>
    </row>
    <row r="2464" spans="6:186" ht="15" customHeight="1">
      <c r="F2464" s="103"/>
      <c r="J2464" s="103"/>
      <c r="K2464" s="103"/>
      <c r="N2464" s="103"/>
      <c r="O2464" s="103"/>
      <c r="T2464" s="103"/>
      <c r="U2464" s="103"/>
      <c r="Y2464" s="103"/>
      <c r="Z2464" s="103"/>
      <c r="AD2464" s="103"/>
      <c r="AE2464" s="103"/>
      <c r="AK2464" s="103"/>
      <c r="AL2464" s="103"/>
      <c r="AS2464" s="103"/>
      <c r="AT2464" s="103"/>
      <c r="AY2464" s="103"/>
      <c r="AZ2464" s="103"/>
      <c r="BF2464" s="103"/>
      <c r="BG2464" s="103"/>
      <c r="BL2464" s="103"/>
      <c r="BM2464" s="103"/>
      <c r="BS2464" s="103"/>
      <c r="BT2464" s="103"/>
      <c r="BY2464" s="103"/>
      <c r="BZ2464" s="103"/>
      <c r="CB2464" s="103"/>
      <c r="CC2464" s="103"/>
      <c r="CF2464" s="103"/>
      <c r="CG2464" s="103"/>
      <c r="CI2464" s="103"/>
      <c r="CJ2464" s="103"/>
      <c r="CM2464" s="103"/>
      <c r="CN2464" s="103"/>
      <c r="CS2464" s="103"/>
      <c r="CT2464" s="103"/>
      <c r="CY2464" s="103"/>
      <c r="DB2464" s="103"/>
      <c r="FQ2464" s="103"/>
      <c r="FS2464" s="103"/>
      <c r="FT2464" s="103"/>
      <c r="FU2464" s="103"/>
      <c r="FV2464" s="103"/>
      <c r="FW2464" s="103"/>
      <c r="FX2464" s="103"/>
      <c r="FZ2464" s="103"/>
      <c r="GD2464" s="103"/>
    </row>
    <row r="2465" spans="6:186" ht="15" customHeight="1">
      <c r="F2465" s="103"/>
      <c r="J2465" s="103"/>
      <c r="K2465" s="103"/>
      <c r="N2465" s="103"/>
      <c r="O2465" s="103"/>
      <c r="T2465" s="103"/>
      <c r="U2465" s="103"/>
      <c r="Y2465" s="103"/>
      <c r="Z2465" s="103"/>
      <c r="AD2465" s="103"/>
      <c r="AE2465" s="103"/>
      <c r="AK2465" s="103"/>
      <c r="AL2465" s="103"/>
      <c r="AS2465" s="103"/>
      <c r="AT2465" s="103"/>
      <c r="AY2465" s="103"/>
      <c r="AZ2465" s="103"/>
      <c r="BF2465" s="103"/>
      <c r="BG2465" s="103"/>
      <c r="BL2465" s="103"/>
      <c r="BM2465" s="103"/>
      <c r="BS2465" s="103"/>
      <c r="BT2465" s="103"/>
      <c r="BY2465" s="103"/>
      <c r="BZ2465" s="103"/>
      <c r="CB2465" s="103"/>
      <c r="CC2465" s="103"/>
      <c r="CF2465" s="103"/>
      <c r="CG2465" s="103"/>
      <c r="CI2465" s="103"/>
      <c r="CJ2465" s="103"/>
      <c r="CM2465" s="103"/>
      <c r="CN2465" s="103"/>
      <c r="CS2465" s="103"/>
      <c r="CT2465" s="103"/>
      <c r="CY2465" s="103"/>
      <c r="DB2465" s="103"/>
      <c r="FQ2465" s="103"/>
      <c r="FS2465" s="103"/>
      <c r="FT2465" s="103"/>
      <c r="FU2465" s="103"/>
      <c r="FV2465" s="103"/>
      <c r="FW2465" s="103"/>
      <c r="FX2465" s="103"/>
      <c r="FZ2465" s="103"/>
      <c r="GD2465" s="103"/>
    </row>
    <row r="2466" spans="6:186" ht="15" customHeight="1">
      <c r="F2466" s="103"/>
      <c r="J2466" s="103"/>
      <c r="K2466" s="103"/>
      <c r="N2466" s="103"/>
      <c r="O2466" s="103"/>
      <c r="T2466" s="103"/>
      <c r="U2466" s="103"/>
      <c r="Y2466" s="103"/>
      <c r="Z2466" s="103"/>
      <c r="AD2466" s="103"/>
      <c r="AE2466" s="103"/>
      <c r="AK2466" s="103"/>
      <c r="AL2466" s="103"/>
      <c r="AS2466" s="103"/>
      <c r="AT2466" s="103"/>
      <c r="AY2466" s="103"/>
      <c r="AZ2466" s="103"/>
      <c r="BF2466" s="103"/>
      <c r="BG2466" s="103"/>
      <c r="BL2466" s="103"/>
      <c r="BM2466" s="103"/>
      <c r="BS2466" s="103"/>
      <c r="BT2466" s="103"/>
      <c r="BY2466" s="103"/>
      <c r="BZ2466" s="103"/>
      <c r="CB2466" s="103"/>
      <c r="CC2466" s="103"/>
      <c r="CF2466" s="103"/>
      <c r="CG2466" s="103"/>
      <c r="CI2466" s="103"/>
      <c r="CJ2466" s="103"/>
      <c r="CM2466" s="103"/>
      <c r="CN2466" s="103"/>
      <c r="CS2466" s="103"/>
      <c r="CT2466" s="103"/>
      <c r="CY2466" s="103"/>
      <c r="DB2466" s="103"/>
      <c r="FQ2466" s="103"/>
      <c r="FS2466" s="103"/>
      <c r="FT2466" s="103"/>
      <c r="FU2466" s="103"/>
      <c r="FV2466" s="103"/>
      <c r="FW2466" s="103"/>
      <c r="FX2466" s="103"/>
      <c r="FZ2466" s="103"/>
      <c r="GD2466" s="103"/>
    </row>
    <row r="2467" spans="6:186" ht="15" customHeight="1">
      <c r="F2467" s="103"/>
      <c r="J2467" s="103"/>
      <c r="K2467" s="103"/>
      <c r="N2467" s="103"/>
      <c r="O2467" s="103"/>
      <c r="T2467" s="103"/>
      <c r="U2467" s="103"/>
      <c r="Y2467" s="103"/>
      <c r="Z2467" s="103"/>
      <c r="AD2467" s="103"/>
      <c r="AE2467" s="103"/>
      <c r="AK2467" s="103"/>
      <c r="AL2467" s="103"/>
      <c r="AS2467" s="103"/>
      <c r="AT2467" s="103"/>
      <c r="AY2467" s="103"/>
      <c r="AZ2467" s="103"/>
      <c r="BF2467" s="103"/>
      <c r="BG2467" s="103"/>
      <c r="BL2467" s="103"/>
      <c r="BM2467" s="103"/>
      <c r="BS2467" s="103"/>
      <c r="BT2467" s="103"/>
      <c r="BY2467" s="103"/>
      <c r="BZ2467" s="103"/>
      <c r="CB2467" s="103"/>
      <c r="CC2467" s="103"/>
      <c r="CF2467" s="103"/>
      <c r="CG2467" s="103"/>
      <c r="CI2467" s="103"/>
      <c r="CJ2467" s="103"/>
      <c r="CM2467" s="103"/>
      <c r="CN2467" s="103"/>
      <c r="CS2467" s="103"/>
      <c r="CT2467" s="103"/>
      <c r="CY2467" s="103"/>
      <c r="DB2467" s="103"/>
      <c r="FQ2467" s="103"/>
      <c r="FS2467" s="103"/>
      <c r="FT2467" s="103"/>
      <c r="FU2467" s="103"/>
      <c r="FV2467" s="103"/>
      <c r="FW2467" s="103"/>
      <c r="FX2467" s="103"/>
      <c r="FZ2467" s="103"/>
      <c r="GD2467" s="103"/>
    </row>
    <row r="2468" spans="6:186" ht="15" customHeight="1">
      <c r="F2468" s="103"/>
      <c r="J2468" s="103"/>
      <c r="K2468" s="103"/>
      <c r="N2468" s="103"/>
      <c r="O2468" s="103"/>
      <c r="T2468" s="103"/>
      <c r="U2468" s="103"/>
      <c r="Y2468" s="103"/>
      <c r="Z2468" s="103"/>
      <c r="AD2468" s="103"/>
      <c r="AE2468" s="103"/>
      <c r="AK2468" s="103"/>
      <c r="AL2468" s="103"/>
      <c r="AS2468" s="103"/>
      <c r="AT2468" s="103"/>
      <c r="AY2468" s="103"/>
      <c r="AZ2468" s="103"/>
      <c r="BF2468" s="103"/>
      <c r="BG2468" s="103"/>
      <c r="BL2468" s="103"/>
      <c r="BM2468" s="103"/>
      <c r="BS2468" s="103"/>
      <c r="BT2468" s="103"/>
      <c r="BY2468" s="103"/>
      <c r="BZ2468" s="103"/>
      <c r="CB2468" s="103"/>
      <c r="CC2468" s="103"/>
      <c r="CF2468" s="103"/>
      <c r="CG2468" s="103"/>
      <c r="CI2468" s="103"/>
      <c r="CJ2468" s="103"/>
      <c r="CM2468" s="103"/>
      <c r="CN2468" s="103"/>
      <c r="CS2468" s="103"/>
      <c r="CT2468" s="103"/>
      <c r="CY2468" s="103"/>
      <c r="DB2468" s="103"/>
      <c r="FQ2468" s="103"/>
      <c r="FS2468" s="103"/>
      <c r="FT2468" s="103"/>
      <c r="FU2468" s="103"/>
      <c r="FV2468" s="103"/>
      <c r="FW2468" s="103"/>
      <c r="FX2468" s="103"/>
      <c r="FZ2468" s="103"/>
      <c r="GD2468" s="103"/>
    </row>
    <row r="2469" spans="6:186" ht="15" customHeight="1">
      <c r="F2469" s="103"/>
      <c r="J2469" s="103"/>
      <c r="K2469" s="103"/>
      <c r="N2469" s="103"/>
      <c r="O2469" s="103"/>
      <c r="T2469" s="103"/>
      <c r="U2469" s="103"/>
      <c r="Y2469" s="103"/>
      <c r="Z2469" s="103"/>
      <c r="AD2469" s="103"/>
      <c r="AE2469" s="103"/>
      <c r="AK2469" s="103"/>
      <c r="AL2469" s="103"/>
      <c r="AS2469" s="103"/>
      <c r="AT2469" s="103"/>
      <c r="AY2469" s="103"/>
      <c r="AZ2469" s="103"/>
      <c r="BF2469" s="103"/>
      <c r="BG2469" s="103"/>
      <c r="BL2469" s="103"/>
      <c r="BM2469" s="103"/>
      <c r="BS2469" s="103"/>
      <c r="BT2469" s="103"/>
      <c r="BY2469" s="103"/>
      <c r="BZ2469" s="103"/>
      <c r="CB2469" s="103"/>
      <c r="CC2469" s="103"/>
      <c r="CF2469" s="103"/>
      <c r="CG2469" s="103"/>
      <c r="CI2469" s="103"/>
      <c r="CJ2469" s="103"/>
      <c r="CM2469" s="103"/>
      <c r="CN2469" s="103"/>
      <c r="CS2469" s="103"/>
      <c r="CT2469" s="103"/>
      <c r="CY2469" s="103"/>
      <c r="DB2469" s="103"/>
      <c r="FQ2469" s="103"/>
      <c r="FS2469" s="103"/>
      <c r="FT2469" s="103"/>
      <c r="FU2469" s="103"/>
      <c r="FV2469" s="103"/>
      <c r="FW2469" s="103"/>
      <c r="FX2469" s="103"/>
      <c r="FZ2469" s="103"/>
      <c r="GD2469" s="103"/>
    </row>
    <row r="2470" spans="6:186" ht="15" customHeight="1">
      <c r="F2470" s="103"/>
      <c r="J2470" s="103"/>
      <c r="K2470" s="103"/>
      <c r="N2470" s="103"/>
      <c r="O2470" s="103"/>
      <c r="T2470" s="103"/>
      <c r="U2470" s="103"/>
      <c r="Y2470" s="103"/>
      <c r="Z2470" s="103"/>
      <c r="AD2470" s="103"/>
      <c r="AE2470" s="103"/>
      <c r="AK2470" s="103"/>
      <c r="AL2470" s="103"/>
      <c r="AS2470" s="103"/>
      <c r="AT2470" s="103"/>
      <c r="AY2470" s="103"/>
      <c r="AZ2470" s="103"/>
      <c r="BF2470" s="103"/>
      <c r="BG2470" s="103"/>
      <c r="BL2470" s="103"/>
      <c r="BM2470" s="103"/>
      <c r="BS2470" s="103"/>
      <c r="BT2470" s="103"/>
      <c r="BY2470" s="103"/>
      <c r="BZ2470" s="103"/>
      <c r="CB2470" s="103"/>
      <c r="CC2470" s="103"/>
      <c r="CF2470" s="103"/>
      <c r="CG2470" s="103"/>
      <c r="CI2470" s="103"/>
      <c r="CJ2470" s="103"/>
      <c r="CM2470" s="103"/>
      <c r="CN2470" s="103"/>
      <c r="CS2470" s="103"/>
      <c r="CT2470" s="103"/>
      <c r="CY2470" s="103"/>
      <c r="DB2470" s="103"/>
      <c r="FQ2470" s="103"/>
      <c r="FS2470" s="103"/>
      <c r="FT2470" s="103"/>
      <c r="FU2470" s="103"/>
      <c r="FV2470" s="103"/>
      <c r="FW2470" s="103"/>
      <c r="FX2470" s="103"/>
      <c r="FZ2470" s="103"/>
      <c r="GD2470" s="103"/>
    </row>
    <row r="2471" spans="6:186" ht="15" customHeight="1">
      <c r="F2471" s="103"/>
      <c r="J2471" s="103"/>
      <c r="K2471" s="103"/>
      <c r="N2471" s="103"/>
      <c r="O2471" s="103"/>
      <c r="T2471" s="103"/>
      <c r="U2471" s="103"/>
      <c r="Y2471" s="103"/>
      <c r="Z2471" s="103"/>
      <c r="AD2471" s="103"/>
      <c r="AE2471" s="103"/>
      <c r="AK2471" s="103"/>
      <c r="AL2471" s="103"/>
      <c r="AS2471" s="103"/>
      <c r="AT2471" s="103"/>
      <c r="AY2471" s="103"/>
      <c r="AZ2471" s="103"/>
      <c r="BF2471" s="103"/>
      <c r="BG2471" s="103"/>
      <c r="BL2471" s="103"/>
      <c r="BM2471" s="103"/>
      <c r="BS2471" s="103"/>
      <c r="BT2471" s="103"/>
      <c r="BY2471" s="103"/>
      <c r="BZ2471" s="103"/>
      <c r="CB2471" s="103"/>
      <c r="CC2471" s="103"/>
      <c r="CF2471" s="103"/>
      <c r="CG2471" s="103"/>
      <c r="CI2471" s="103"/>
      <c r="CJ2471" s="103"/>
      <c r="CM2471" s="103"/>
      <c r="CN2471" s="103"/>
      <c r="CS2471" s="103"/>
      <c r="CT2471" s="103"/>
      <c r="CY2471" s="103"/>
      <c r="DB2471" s="103"/>
      <c r="FQ2471" s="103"/>
      <c r="FS2471" s="103"/>
      <c r="FT2471" s="103"/>
      <c r="FU2471" s="103"/>
      <c r="FV2471" s="103"/>
      <c r="FW2471" s="103"/>
      <c r="FX2471" s="103"/>
      <c r="FZ2471" s="103"/>
      <c r="GD2471" s="103"/>
    </row>
    <row r="2472" spans="6:186" ht="15" customHeight="1">
      <c r="F2472" s="103"/>
      <c r="J2472" s="103"/>
      <c r="K2472" s="103"/>
      <c r="N2472" s="103"/>
      <c r="O2472" s="103"/>
      <c r="T2472" s="103"/>
      <c r="U2472" s="103"/>
      <c r="Y2472" s="103"/>
      <c r="Z2472" s="103"/>
      <c r="AD2472" s="103"/>
      <c r="AE2472" s="103"/>
      <c r="AK2472" s="103"/>
      <c r="AL2472" s="103"/>
      <c r="AS2472" s="103"/>
      <c r="AT2472" s="103"/>
      <c r="AY2472" s="103"/>
      <c r="AZ2472" s="103"/>
      <c r="BF2472" s="103"/>
      <c r="BG2472" s="103"/>
      <c r="BL2472" s="103"/>
      <c r="BM2472" s="103"/>
      <c r="BS2472" s="103"/>
      <c r="BT2472" s="103"/>
      <c r="BY2472" s="103"/>
      <c r="BZ2472" s="103"/>
      <c r="CB2472" s="103"/>
      <c r="CC2472" s="103"/>
      <c r="CF2472" s="103"/>
      <c r="CG2472" s="103"/>
      <c r="CI2472" s="103"/>
      <c r="CJ2472" s="103"/>
      <c r="CM2472" s="103"/>
      <c r="CN2472" s="103"/>
      <c r="CS2472" s="103"/>
      <c r="CT2472" s="103"/>
      <c r="CY2472" s="103"/>
      <c r="DB2472" s="103"/>
      <c r="FQ2472" s="103"/>
      <c r="FS2472" s="103"/>
      <c r="FT2472" s="103"/>
      <c r="FU2472" s="103"/>
      <c r="FV2472" s="103"/>
      <c r="FW2472" s="103"/>
      <c r="FX2472" s="103"/>
      <c r="FZ2472" s="103"/>
      <c r="GD2472" s="103"/>
    </row>
    <row r="2473" spans="6:186" ht="15" customHeight="1">
      <c r="F2473" s="103"/>
      <c r="J2473" s="103"/>
      <c r="K2473" s="103"/>
      <c r="N2473" s="103"/>
      <c r="O2473" s="103"/>
      <c r="T2473" s="103"/>
      <c r="U2473" s="103"/>
      <c r="Y2473" s="103"/>
      <c r="Z2473" s="103"/>
      <c r="AD2473" s="103"/>
      <c r="AE2473" s="103"/>
      <c r="AK2473" s="103"/>
      <c r="AL2473" s="103"/>
      <c r="AS2473" s="103"/>
      <c r="AT2473" s="103"/>
      <c r="AY2473" s="103"/>
      <c r="AZ2473" s="103"/>
      <c r="BF2473" s="103"/>
      <c r="BG2473" s="103"/>
      <c r="BL2473" s="103"/>
      <c r="BM2473" s="103"/>
      <c r="BS2473" s="103"/>
      <c r="BT2473" s="103"/>
      <c r="BY2473" s="103"/>
      <c r="BZ2473" s="103"/>
      <c r="CB2473" s="103"/>
      <c r="CC2473" s="103"/>
      <c r="CF2473" s="103"/>
      <c r="CG2473" s="103"/>
      <c r="CI2473" s="103"/>
      <c r="CJ2473" s="103"/>
      <c r="CM2473" s="103"/>
      <c r="CN2473" s="103"/>
      <c r="CS2473" s="103"/>
      <c r="CT2473" s="103"/>
      <c r="CY2473" s="103"/>
      <c r="DB2473" s="103"/>
      <c r="FQ2473" s="103"/>
      <c r="FS2473" s="103"/>
      <c r="FT2473" s="103"/>
      <c r="FU2473" s="103"/>
      <c r="FV2473" s="103"/>
      <c r="FW2473" s="103"/>
      <c r="FX2473" s="103"/>
      <c r="FZ2473" s="103"/>
      <c r="GD2473" s="103"/>
    </row>
    <row r="2474" spans="6:186" ht="15" customHeight="1">
      <c r="F2474" s="103"/>
      <c r="J2474" s="103"/>
      <c r="K2474" s="103"/>
      <c r="N2474" s="103"/>
      <c r="O2474" s="103"/>
      <c r="T2474" s="103"/>
      <c r="U2474" s="103"/>
      <c r="Y2474" s="103"/>
      <c r="Z2474" s="103"/>
      <c r="AD2474" s="103"/>
      <c r="AE2474" s="103"/>
      <c r="AK2474" s="103"/>
      <c r="AL2474" s="103"/>
      <c r="AS2474" s="103"/>
      <c r="AT2474" s="103"/>
      <c r="AY2474" s="103"/>
      <c r="AZ2474" s="103"/>
      <c r="BF2474" s="103"/>
      <c r="BG2474" s="103"/>
      <c r="BL2474" s="103"/>
      <c r="BM2474" s="103"/>
      <c r="BS2474" s="103"/>
      <c r="BT2474" s="103"/>
      <c r="BY2474" s="103"/>
      <c r="BZ2474" s="103"/>
      <c r="CB2474" s="103"/>
      <c r="CC2474" s="103"/>
      <c r="CF2474" s="103"/>
      <c r="CG2474" s="103"/>
      <c r="CI2474" s="103"/>
      <c r="CJ2474" s="103"/>
      <c r="CM2474" s="103"/>
      <c r="CN2474" s="103"/>
      <c r="CS2474" s="103"/>
      <c r="CT2474" s="103"/>
      <c r="CY2474" s="103"/>
      <c r="DB2474" s="103"/>
      <c r="FQ2474" s="103"/>
      <c r="FS2474" s="103"/>
      <c r="FT2474" s="103"/>
      <c r="FU2474" s="103"/>
      <c r="FV2474" s="103"/>
      <c r="FW2474" s="103"/>
      <c r="FX2474" s="103"/>
      <c r="FZ2474" s="103"/>
      <c r="GD2474" s="103"/>
    </row>
    <row r="2475" spans="6:186" ht="15" customHeight="1">
      <c r="F2475" s="103"/>
      <c r="J2475" s="103"/>
      <c r="K2475" s="103"/>
      <c r="N2475" s="103"/>
      <c r="O2475" s="103"/>
      <c r="T2475" s="103"/>
      <c r="U2475" s="103"/>
      <c r="Y2475" s="103"/>
      <c r="Z2475" s="103"/>
      <c r="AD2475" s="103"/>
      <c r="AE2475" s="103"/>
      <c r="AK2475" s="103"/>
      <c r="AL2475" s="103"/>
      <c r="AS2475" s="103"/>
      <c r="AT2475" s="103"/>
      <c r="AY2475" s="103"/>
      <c r="AZ2475" s="103"/>
      <c r="BF2475" s="103"/>
      <c r="BG2475" s="103"/>
      <c r="BL2475" s="103"/>
      <c r="BM2475" s="103"/>
      <c r="BS2475" s="103"/>
      <c r="BT2475" s="103"/>
      <c r="BY2475" s="103"/>
      <c r="BZ2475" s="103"/>
      <c r="CB2475" s="103"/>
      <c r="CC2475" s="103"/>
      <c r="CF2475" s="103"/>
      <c r="CG2475" s="103"/>
      <c r="CI2475" s="103"/>
      <c r="CJ2475" s="103"/>
      <c r="CM2475" s="103"/>
      <c r="CN2475" s="103"/>
      <c r="CS2475" s="103"/>
      <c r="CT2475" s="103"/>
      <c r="CY2475" s="103"/>
      <c r="DB2475" s="103"/>
      <c r="FQ2475" s="103"/>
      <c r="FS2475" s="103"/>
      <c r="FT2475" s="103"/>
      <c r="FU2475" s="103"/>
      <c r="FV2475" s="103"/>
      <c r="FW2475" s="103"/>
      <c r="FX2475" s="103"/>
      <c r="FZ2475" s="103"/>
      <c r="GD2475" s="103"/>
    </row>
    <row r="2476" spans="6:186" ht="15" customHeight="1">
      <c r="F2476" s="103"/>
      <c r="J2476" s="103"/>
      <c r="K2476" s="103"/>
      <c r="N2476" s="103"/>
      <c r="O2476" s="103"/>
      <c r="T2476" s="103"/>
      <c r="U2476" s="103"/>
      <c r="Y2476" s="103"/>
      <c r="Z2476" s="103"/>
      <c r="AD2476" s="103"/>
      <c r="AE2476" s="103"/>
      <c r="AK2476" s="103"/>
      <c r="AL2476" s="103"/>
      <c r="AS2476" s="103"/>
      <c r="AT2476" s="103"/>
      <c r="AY2476" s="103"/>
      <c r="AZ2476" s="103"/>
      <c r="BF2476" s="103"/>
      <c r="BG2476" s="103"/>
      <c r="BL2476" s="103"/>
      <c r="BM2476" s="103"/>
      <c r="BS2476" s="103"/>
      <c r="BT2476" s="103"/>
      <c r="BY2476" s="103"/>
      <c r="BZ2476" s="103"/>
      <c r="CB2476" s="103"/>
      <c r="CC2476" s="103"/>
      <c r="CF2476" s="103"/>
      <c r="CG2476" s="103"/>
      <c r="CI2476" s="103"/>
      <c r="CJ2476" s="103"/>
      <c r="CM2476" s="103"/>
      <c r="CN2476" s="103"/>
      <c r="CS2476" s="103"/>
      <c r="CT2476" s="103"/>
      <c r="CY2476" s="103"/>
      <c r="DB2476" s="103"/>
      <c r="FQ2476" s="103"/>
      <c r="FS2476" s="103"/>
      <c r="FT2476" s="103"/>
      <c r="FU2476" s="103"/>
      <c r="FV2476" s="103"/>
      <c r="FW2476" s="103"/>
      <c r="FX2476" s="103"/>
      <c r="FZ2476" s="103"/>
      <c r="GD2476" s="103"/>
    </row>
    <row r="2477" spans="6:186" ht="15" customHeight="1">
      <c r="F2477" s="103"/>
      <c r="J2477" s="103"/>
      <c r="K2477" s="103"/>
      <c r="N2477" s="103"/>
      <c r="O2477" s="103"/>
      <c r="T2477" s="103"/>
      <c r="U2477" s="103"/>
      <c r="Y2477" s="103"/>
      <c r="Z2477" s="103"/>
      <c r="AD2477" s="103"/>
      <c r="AE2477" s="103"/>
      <c r="AK2477" s="103"/>
      <c r="AL2477" s="103"/>
      <c r="AS2477" s="103"/>
      <c r="AT2477" s="103"/>
      <c r="AY2477" s="103"/>
      <c r="AZ2477" s="103"/>
      <c r="BF2477" s="103"/>
      <c r="BG2477" s="103"/>
      <c r="BL2477" s="103"/>
      <c r="BM2477" s="103"/>
      <c r="BS2477" s="103"/>
      <c r="BT2477" s="103"/>
      <c r="BY2477" s="103"/>
      <c r="BZ2477" s="103"/>
      <c r="CB2477" s="103"/>
      <c r="CC2477" s="103"/>
      <c r="CF2477" s="103"/>
      <c r="CG2477" s="103"/>
      <c r="CI2477" s="103"/>
      <c r="CJ2477" s="103"/>
      <c r="CM2477" s="103"/>
      <c r="CN2477" s="103"/>
      <c r="CS2477" s="103"/>
      <c r="CT2477" s="103"/>
      <c r="CY2477" s="103"/>
      <c r="DB2477" s="103"/>
      <c r="FQ2477" s="103"/>
      <c r="FS2477" s="103"/>
      <c r="FT2477" s="103"/>
      <c r="FU2477" s="103"/>
      <c r="FV2477" s="103"/>
      <c r="FW2477" s="103"/>
      <c r="FX2477" s="103"/>
      <c r="FZ2477" s="103"/>
      <c r="GD2477" s="103"/>
    </row>
    <row r="2478" spans="6:186" ht="15" customHeight="1">
      <c r="F2478" s="103"/>
      <c r="J2478" s="103"/>
      <c r="K2478" s="103"/>
      <c r="N2478" s="103"/>
      <c r="O2478" s="103"/>
      <c r="T2478" s="103"/>
      <c r="U2478" s="103"/>
      <c r="Y2478" s="103"/>
      <c r="Z2478" s="103"/>
      <c r="AD2478" s="103"/>
      <c r="AE2478" s="103"/>
      <c r="AK2478" s="103"/>
      <c r="AL2478" s="103"/>
      <c r="AS2478" s="103"/>
      <c r="AT2478" s="103"/>
      <c r="AY2478" s="103"/>
      <c r="AZ2478" s="103"/>
      <c r="BF2478" s="103"/>
      <c r="BG2478" s="103"/>
      <c r="BL2478" s="103"/>
      <c r="BM2478" s="103"/>
      <c r="BS2478" s="103"/>
      <c r="BT2478" s="103"/>
      <c r="BY2478" s="103"/>
      <c r="BZ2478" s="103"/>
      <c r="CB2478" s="103"/>
      <c r="CC2478" s="103"/>
      <c r="CF2478" s="103"/>
      <c r="CG2478" s="103"/>
      <c r="CI2478" s="103"/>
      <c r="CJ2478" s="103"/>
      <c r="CM2478" s="103"/>
      <c r="CN2478" s="103"/>
      <c r="CS2478" s="103"/>
      <c r="CT2478" s="103"/>
      <c r="CY2478" s="103"/>
      <c r="DB2478" s="103"/>
      <c r="FQ2478" s="103"/>
      <c r="FS2478" s="103"/>
      <c r="FT2478" s="103"/>
      <c r="FU2478" s="103"/>
      <c r="FV2478" s="103"/>
      <c r="FW2478" s="103"/>
      <c r="FX2478" s="103"/>
      <c r="FZ2478" s="103"/>
      <c r="GD2478" s="103"/>
    </row>
    <row r="2479" spans="6:186" ht="15" customHeight="1">
      <c r="F2479" s="103"/>
      <c r="J2479" s="103"/>
      <c r="K2479" s="103"/>
      <c r="N2479" s="103"/>
      <c r="O2479" s="103"/>
      <c r="T2479" s="103"/>
      <c r="U2479" s="103"/>
      <c r="Y2479" s="103"/>
      <c r="Z2479" s="103"/>
      <c r="AD2479" s="103"/>
      <c r="AE2479" s="103"/>
      <c r="AK2479" s="103"/>
      <c r="AL2479" s="103"/>
      <c r="AS2479" s="103"/>
      <c r="AT2479" s="103"/>
      <c r="AY2479" s="103"/>
      <c r="AZ2479" s="103"/>
      <c r="BF2479" s="103"/>
      <c r="BG2479" s="103"/>
      <c r="BL2479" s="103"/>
      <c r="BM2479" s="103"/>
      <c r="BS2479" s="103"/>
      <c r="BT2479" s="103"/>
      <c r="BY2479" s="103"/>
      <c r="BZ2479" s="103"/>
      <c r="CB2479" s="103"/>
      <c r="CC2479" s="103"/>
      <c r="CF2479" s="103"/>
      <c r="CG2479" s="103"/>
      <c r="CI2479" s="103"/>
      <c r="CJ2479" s="103"/>
      <c r="CM2479" s="103"/>
      <c r="CN2479" s="103"/>
      <c r="CS2479" s="103"/>
      <c r="CT2479" s="103"/>
      <c r="CY2479" s="103"/>
      <c r="DB2479" s="103"/>
      <c r="FQ2479" s="103"/>
      <c r="FS2479" s="103"/>
      <c r="FT2479" s="103"/>
      <c r="FU2479" s="103"/>
      <c r="FV2479" s="103"/>
      <c r="FW2479" s="103"/>
      <c r="FX2479" s="103"/>
      <c r="FZ2479" s="103"/>
      <c r="GD2479" s="103"/>
    </row>
    <row r="2480" spans="6:186" ht="15" customHeight="1">
      <c r="F2480" s="103"/>
      <c r="J2480" s="103"/>
      <c r="K2480" s="103"/>
      <c r="N2480" s="103"/>
      <c r="O2480" s="103"/>
      <c r="T2480" s="103"/>
      <c r="U2480" s="103"/>
      <c r="Y2480" s="103"/>
      <c r="Z2480" s="103"/>
      <c r="AD2480" s="103"/>
      <c r="AE2480" s="103"/>
      <c r="AK2480" s="103"/>
      <c r="AL2480" s="103"/>
      <c r="AS2480" s="103"/>
      <c r="AT2480" s="103"/>
      <c r="AY2480" s="103"/>
      <c r="AZ2480" s="103"/>
      <c r="BF2480" s="103"/>
      <c r="BG2480" s="103"/>
      <c r="BL2480" s="103"/>
      <c r="BM2480" s="103"/>
      <c r="BS2480" s="103"/>
      <c r="BT2480" s="103"/>
      <c r="BY2480" s="103"/>
      <c r="BZ2480" s="103"/>
      <c r="CB2480" s="103"/>
      <c r="CC2480" s="103"/>
      <c r="CF2480" s="103"/>
      <c r="CG2480" s="103"/>
      <c r="CI2480" s="103"/>
      <c r="CJ2480" s="103"/>
      <c r="CM2480" s="103"/>
      <c r="CN2480" s="103"/>
      <c r="CS2480" s="103"/>
      <c r="CT2480" s="103"/>
      <c r="CY2480" s="103"/>
      <c r="DB2480" s="103"/>
      <c r="FQ2480" s="103"/>
      <c r="FS2480" s="103"/>
      <c r="FT2480" s="103"/>
      <c r="FU2480" s="103"/>
      <c r="FV2480" s="103"/>
      <c r="FW2480" s="103"/>
      <c r="FX2480" s="103"/>
      <c r="FZ2480" s="103"/>
      <c r="GD2480" s="103"/>
    </row>
    <row r="2481" spans="6:186" ht="15" customHeight="1">
      <c r="F2481" s="103"/>
      <c r="J2481" s="103"/>
      <c r="K2481" s="103"/>
      <c r="N2481" s="103"/>
      <c r="O2481" s="103"/>
      <c r="T2481" s="103"/>
      <c r="U2481" s="103"/>
      <c r="Y2481" s="103"/>
      <c r="Z2481" s="103"/>
      <c r="AD2481" s="103"/>
      <c r="AE2481" s="103"/>
      <c r="AK2481" s="103"/>
      <c r="AL2481" s="103"/>
      <c r="AS2481" s="103"/>
      <c r="AT2481" s="103"/>
      <c r="AY2481" s="103"/>
      <c r="AZ2481" s="103"/>
      <c r="BF2481" s="103"/>
      <c r="BG2481" s="103"/>
      <c r="BL2481" s="103"/>
      <c r="BM2481" s="103"/>
      <c r="BS2481" s="103"/>
      <c r="BT2481" s="103"/>
      <c r="BY2481" s="103"/>
      <c r="BZ2481" s="103"/>
      <c r="CB2481" s="103"/>
      <c r="CC2481" s="103"/>
      <c r="CF2481" s="103"/>
      <c r="CG2481" s="103"/>
      <c r="CI2481" s="103"/>
      <c r="CJ2481" s="103"/>
      <c r="CM2481" s="103"/>
      <c r="CN2481" s="103"/>
      <c r="CS2481" s="103"/>
      <c r="CT2481" s="103"/>
      <c r="CY2481" s="103"/>
      <c r="DB2481" s="103"/>
      <c r="FQ2481" s="103"/>
      <c r="FS2481" s="103"/>
      <c r="FT2481" s="103"/>
      <c r="FU2481" s="103"/>
      <c r="FV2481" s="103"/>
      <c r="FW2481" s="103"/>
      <c r="FX2481" s="103"/>
      <c r="FZ2481" s="103"/>
      <c r="GD2481" s="103"/>
    </row>
    <row r="2482" spans="6:186" ht="15" customHeight="1">
      <c r="F2482" s="103"/>
      <c r="J2482" s="103"/>
      <c r="K2482" s="103"/>
      <c r="N2482" s="103"/>
      <c r="O2482" s="103"/>
      <c r="T2482" s="103"/>
      <c r="U2482" s="103"/>
      <c r="Y2482" s="103"/>
      <c r="Z2482" s="103"/>
      <c r="AD2482" s="103"/>
      <c r="AE2482" s="103"/>
      <c r="AK2482" s="103"/>
      <c r="AL2482" s="103"/>
      <c r="AS2482" s="103"/>
      <c r="AT2482" s="103"/>
      <c r="AY2482" s="103"/>
      <c r="AZ2482" s="103"/>
      <c r="BF2482" s="103"/>
      <c r="BG2482" s="103"/>
      <c r="BL2482" s="103"/>
      <c r="BM2482" s="103"/>
      <c r="BS2482" s="103"/>
      <c r="BT2482" s="103"/>
      <c r="BY2482" s="103"/>
      <c r="BZ2482" s="103"/>
      <c r="CB2482" s="103"/>
      <c r="CC2482" s="103"/>
      <c r="CF2482" s="103"/>
      <c r="CG2482" s="103"/>
      <c r="CI2482" s="103"/>
      <c r="CJ2482" s="103"/>
      <c r="CM2482" s="103"/>
      <c r="CN2482" s="103"/>
      <c r="CS2482" s="103"/>
      <c r="CT2482" s="103"/>
      <c r="CY2482" s="103"/>
      <c r="DB2482" s="103"/>
      <c r="FQ2482" s="103"/>
      <c r="FS2482" s="103"/>
      <c r="FT2482" s="103"/>
      <c r="FU2482" s="103"/>
      <c r="FV2482" s="103"/>
      <c r="FW2482" s="103"/>
      <c r="FX2482" s="103"/>
      <c r="FZ2482" s="103"/>
      <c r="GD2482" s="103"/>
    </row>
    <row r="2483" spans="6:186" ht="15" customHeight="1">
      <c r="F2483" s="103"/>
      <c r="J2483" s="103"/>
      <c r="K2483" s="103"/>
      <c r="N2483" s="103"/>
      <c r="O2483" s="103"/>
      <c r="T2483" s="103"/>
      <c r="U2483" s="103"/>
      <c r="Y2483" s="103"/>
      <c r="Z2483" s="103"/>
      <c r="AD2483" s="103"/>
      <c r="AE2483" s="103"/>
      <c r="AK2483" s="103"/>
      <c r="AL2483" s="103"/>
      <c r="AS2483" s="103"/>
      <c r="AT2483" s="103"/>
      <c r="AY2483" s="103"/>
      <c r="AZ2483" s="103"/>
      <c r="BF2483" s="103"/>
      <c r="BG2483" s="103"/>
      <c r="BL2483" s="103"/>
      <c r="BM2483" s="103"/>
      <c r="BS2483" s="103"/>
      <c r="BT2483" s="103"/>
      <c r="BY2483" s="103"/>
      <c r="BZ2483" s="103"/>
      <c r="CB2483" s="103"/>
      <c r="CC2483" s="103"/>
      <c r="CF2483" s="103"/>
      <c r="CG2483" s="103"/>
      <c r="CI2483" s="103"/>
      <c r="CJ2483" s="103"/>
      <c r="CM2483" s="103"/>
      <c r="CN2483" s="103"/>
      <c r="CS2483" s="103"/>
      <c r="CT2483" s="103"/>
      <c r="CY2483" s="103"/>
      <c r="DB2483" s="103"/>
      <c r="FQ2483" s="103"/>
      <c r="FS2483" s="103"/>
      <c r="FT2483" s="103"/>
      <c r="FU2483" s="103"/>
      <c r="FV2483" s="103"/>
      <c r="FW2483" s="103"/>
      <c r="FX2483" s="103"/>
      <c r="FZ2483" s="103"/>
      <c r="GD2483" s="103"/>
    </row>
    <row r="2484" spans="6:186" ht="15" customHeight="1">
      <c r="F2484" s="103"/>
      <c r="J2484" s="103"/>
      <c r="K2484" s="103"/>
      <c r="N2484" s="103"/>
      <c r="O2484" s="103"/>
      <c r="T2484" s="103"/>
      <c r="U2484" s="103"/>
      <c r="Y2484" s="103"/>
      <c r="Z2484" s="103"/>
      <c r="AD2484" s="103"/>
      <c r="AE2484" s="103"/>
      <c r="AK2484" s="103"/>
      <c r="AL2484" s="103"/>
      <c r="AS2484" s="103"/>
      <c r="AT2484" s="103"/>
      <c r="AY2484" s="103"/>
      <c r="AZ2484" s="103"/>
      <c r="BF2484" s="103"/>
      <c r="BG2484" s="103"/>
      <c r="BL2484" s="103"/>
      <c r="BM2484" s="103"/>
      <c r="BS2484" s="103"/>
      <c r="BT2484" s="103"/>
      <c r="BY2484" s="103"/>
      <c r="BZ2484" s="103"/>
      <c r="CB2484" s="103"/>
      <c r="CC2484" s="103"/>
      <c r="CF2484" s="103"/>
      <c r="CG2484" s="103"/>
      <c r="CI2484" s="103"/>
      <c r="CJ2484" s="103"/>
      <c r="CM2484" s="103"/>
      <c r="CN2484" s="103"/>
      <c r="CS2484" s="103"/>
      <c r="CT2484" s="103"/>
      <c r="CY2484" s="103"/>
      <c r="DB2484" s="103"/>
      <c r="FQ2484" s="103"/>
      <c r="FS2484" s="103"/>
      <c r="FT2484" s="103"/>
      <c r="FU2484" s="103"/>
      <c r="FV2484" s="103"/>
      <c r="FW2484" s="103"/>
      <c r="FX2484" s="103"/>
      <c r="FZ2484" s="103"/>
      <c r="GD2484" s="103"/>
    </row>
    <row r="2485" spans="6:186" ht="15" customHeight="1">
      <c r="F2485" s="103"/>
      <c r="J2485" s="103"/>
      <c r="K2485" s="103"/>
      <c r="N2485" s="103"/>
      <c r="O2485" s="103"/>
      <c r="T2485" s="103"/>
      <c r="U2485" s="103"/>
      <c r="Y2485" s="103"/>
      <c r="Z2485" s="103"/>
      <c r="AD2485" s="103"/>
      <c r="AE2485" s="103"/>
      <c r="AK2485" s="103"/>
      <c r="AL2485" s="103"/>
      <c r="AS2485" s="103"/>
      <c r="AT2485" s="103"/>
      <c r="AY2485" s="103"/>
      <c r="AZ2485" s="103"/>
      <c r="BF2485" s="103"/>
      <c r="BG2485" s="103"/>
      <c r="BL2485" s="103"/>
      <c r="BM2485" s="103"/>
      <c r="BS2485" s="103"/>
      <c r="BT2485" s="103"/>
      <c r="BY2485" s="103"/>
      <c r="BZ2485" s="103"/>
      <c r="CB2485" s="103"/>
      <c r="CC2485" s="103"/>
      <c r="CF2485" s="103"/>
      <c r="CG2485" s="103"/>
      <c r="CI2485" s="103"/>
      <c r="CJ2485" s="103"/>
      <c r="CM2485" s="103"/>
      <c r="CN2485" s="103"/>
      <c r="CS2485" s="103"/>
      <c r="CT2485" s="103"/>
      <c r="CY2485" s="103"/>
      <c r="DB2485" s="103"/>
      <c r="FQ2485" s="103"/>
      <c r="FS2485" s="103"/>
      <c r="FT2485" s="103"/>
      <c r="FU2485" s="103"/>
      <c r="FV2485" s="103"/>
      <c r="FW2485" s="103"/>
      <c r="FX2485" s="103"/>
      <c r="FZ2485" s="103"/>
      <c r="GD2485" s="103"/>
    </row>
    <row r="2486" spans="6:186" ht="15" customHeight="1">
      <c r="F2486" s="103"/>
      <c r="J2486" s="103"/>
      <c r="K2486" s="103"/>
      <c r="N2486" s="103"/>
      <c r="O2486" s="103"/>
      <c r="T2486" s="103"/>
      <c r="U2486" s="103"/>
      <c r="Y2486" s="103"/>
      <c r="Z2486" s="103"/>
      <c r="AD2486" s="103"/>
      <c r="AE2486" s="103"/>
      <c r="AK2486" s="103"/>
      <c r="AL2486" s="103"/>
      <c r="AS2486" s="103"/>
      <c r="AT2486" s="103"/>
      <c r="AY2486" s="103"/>
      <c r="AZ2486" s="103"/>
      <c r="BF2486" s="103"/>
      <c r="BG2486" s="103"/>
      <c r="BL2486" s="103"/>
      <c r="BM2486" s="103"/>
      <c r="BS2486" s="103"/>
      <c r="BT2486" s="103"/>
      <c r="BY2486" s="103"/>
      <c r="BZ2486" s="103"/>
      <c r="CB2486" s="103"/>
      <c r="CC2486" s="103"/>
      <c r="CF2486" s="103"/>
      <c r="CG2486" s="103"/>
      <c r="CI2486" s="103"/>
      <c r="CJ2486" s="103"/>
      <c r="CM2486" s="103"/>
      <c r="CN2486" s="103"/>
      <c r="CS2486" s="103"/>
      <c r="CT2486" s="103"/>
      <c r="CY2486" s="103"/>
      <c r="DB2486" s="103"/>
      <c r="FQ2486" s="103"/>
      <c r="FS2486" s="103"/>
      <c r="FT2486" s="103"/>
      <c r="FU2486" s="103"/>
      <c r="FV2486" s="103"/>
      <c r="FW2486" s="103"/>
      <c r="FX2486" s="103"/>
      <c r="FZ2486" s="103"/>
      <c r="GD2486" s="103"/>
    </row>
    <row r="2487" spans="6:186" ht="15" customHeight="1">
      <c r="F2487" s="103"/>
      <c r="J2487" s="103"/>
      <c r="K2487" s="103"/>
      <c r="N2487" s="103"/>
      <c r="O2487" s="103"/>
      <c r="T2487" s="103"/>
      <c r="U2487" s="103"/>
      <c r="Y2487" s="103"/>
      <c r="Z2487" s="103"/>
      <c r="AD2487" s="103"/>
      <c r="AE2487" s="103"/>
      <c r="AK2487" s="103"/>
      <c r="AL2487" s="103"/>
      <c r="AS2487" s="103"/>
      <c r="AT2487" s="103"/>
      <c r="AY2487" s="103"/>
      <c r="AZ2487" s="103"/>
      <c r="BF2487" s="103"/>
      <c r="BG2487" s="103"/>
      <c r="BL2487" s="103"/>
      <c r="BM2487" s="103"/>
      <c r="BS2487" s="103"/>
      <c r="BT2487" s="103"/>
      <c r="BY2487" s="103"/>
      <c r="BZ2487" s="103"/>
      <c r="CB2487" s="103"/>
      <c r="CC2487" s="103"/>
      <c r="CF2487" s="103"/>
      <c r="CG2487" s="103"/>
      <c r="CI2487" s="103"/>
      <c r="CJ2487" s="103"/>
      <c r="CM2487" s="103"/>
      <c r="CN2487" s="103"/>
      <c r="CS2487" s="103"/>
      <c r="CT2487" s="103"/>
      <c r="CY2487" s="103"/>
      <c r="DB2487" s="103"/>
      <c r="FQ2487" s="103"/>
      <c r="FS2487" s="103"/>
      <c r="FT2487" s="103"/>
      <c r="FU2487" s="103"/>
      <c r="FV2487" s="103"/>
      <c r="FW2487" s="103"/>
      <c r="FX2487" s="103"/>
      <c r="FZ2487" s="103"/>
      <c r="GD2487" s="103"/>
    </row>
    <row r="2488" spans="6:186" ht="15" customHeight="1">
      <c r="F2488" s="103"/>
      <c r="J2488" s="103"/>
      <c r="K2488" s="103"/>
      <c r="N2488" s="103"/>
      <c r="O2488" s="103"/>
      <c r="T2488" s="103"/>
      <c r="U2488" s="103"/>
      <c r="Y2488" s="103"/>
      <c r="Z2488" s="103"/>
      <c r="AD2488" s="103"/>
      <c r="AE2488" s="103"/>
      <c r="AK2488" s="103"/>
      <c r="AL2488" s="103"/>
      <c r="AS2488" s="103"/>
      <c r="AT2488" s="103"/>
      <c r="AY2488" s="103"/>
      <c r="AZ2488" s="103"/>
      <c r="BF2488" s="103"/>
      <c r="BG2488" s="103"/>
      <c r="BL2488" s="103"/>
      <c r="BM2488" s="103"/>
      <c r="BS2488" s="103"/>
      <c r="BT2488" s="103"/>
      <c r="BY2488" s="103"/>
      <c r="BZ2488" s="103"/>
      <c r="CB2488" s="103"/>
      <c r="CC2488" s="103"/>
      <c r="CF2488" s="103"/>
      <c r="CG2488" s="103"/>
      <c r="CI2488" s="103"/>
      <c r="CJ2488" s="103"/>
      <c r="CM2488" s="103"/>
      <c r="CN2488" s="103"/>
      <c r="CS2488" s="103"/>
      <c r="CT2488" s="103"/>
      <c r="CY2488" s="103"/>
      <c r="DB2488" s="103"/>
      <c r="FQ2488" s="103"/>
      <c r="FS2488" s="103"/>
      <c r="FT2488" s="103"/>
      <c r="FU2488" s="103"/>
      <c r="FV2488" s="103"/>
      <c r="FW2488" s="103"/>
      <c r="FX2488" s="103"/>
      <c r="FZ2488" s="103"/>
      <c r="GD2488" s="103"/>
    </row>
    <row r="2489" spans="6:186" ht="15" customHeight="1">
      <c r="F2489" s="103"/>
      <c r="J2489" s="103"/>
      <c r="K2489" s="103"/>
      <c r="N2489" s="103"/>
      <c r="O2489" s="103"/>
      <c r="T2489" s="103"/>
      <c r="U2489" s="103"/>
      <c r="Y2489" s="103"/>
      <c r="Z2489" s="103"/>
      <c r="AD2489" s="103"/>
      <c r="AE2489" s="103"/>
      <c r="AK2489" s="103"/>
      <c r="AL2489" s="103"/>
      <c r="AS2489" s="103"/>
      <c r="AT2489" s="103"/>
      <c r="AY2489" s="103"/>
      <c r="AZ2489" s="103"/>
      <c r="BF2489" s="103"/>
      <c r="BG2489" s="103"/>
      <c r="BL2489" s="103"/>
      <c r="BM2489" s="103"/>
      <c r="BS2489" s="103"/>
      <c r="BT2489" s="103"/>
      <c r="BY2489" s="103"/>
      <c r="BZ2489" s="103"/>
      <c r="CB2489" s="103"/>
      <c r="CC2489" s="103"/>
      <c r="CF2489" s="103"/>
      <c r="CG2489" s="103"/>
      <c r="CI2489" s="103"/>
      <c r="CJ2489" s="103"/>
      <c r="CM2489" s="103"/>
      <c r="CN2489" s="103"/>
      <c r="CS2489" s="103"/>
      <c r="CT2489" s="103"/>
      <c r="CY2489" s="103"/>
      <c r="DB2489" s="103"/>
      <c r="FQ2489" s="103"/>
      <c r="FS2489" s="103"/>
      <c r="FT2489" s="103"/>
      <c r="FU2489" s="103"/>
      <c r="FV2489" s="103"/>
      <c r="FW2489" s="103"/>
      <c r="FX2489" s="103"/>
      <c r="FZ2489" s="103"/>
      <c r="GD2489" s="103"/>
    </row>
    <row r="2490" spans="6:186" ht="15" customHeight="1">
      <c r="F2490" s="103"/>
      <c r="J2490" s="103"/>
      <c r="K2490" s="103"/>
      <c r="N2490" s="103"/>
      <c r="O2490" s="103"/>
      <c r="T2490" s="103"/>
      <c r="U2490" s="103"/>
      <c r="Y2490" s="103"/>
      <c r="Z2490" s="103"/>
      <c r="AD2490" s="103"/>
      <c r="AE2490" s="103"/>
      <c r="AK2490" s="103"/>
      <c r="AL2490" s="103"/>
      <c r="AS2490" s="103"/>
      <c r="AT2490" s="103"/>
      <c r="AY2490" s="103"/>
      <c r="AZ2490" s="103"/>
      <c r="BF2490" s="103"/>
      <c r="BG2490" s="103"/>
      <c r="BL2490" s="103"/>
      <c r="BM2490" s="103"/>
      <c r="BS2490" s="103"/>
      <c r="BT2490" s="103"/>
      <c r="BY2490" s="103"/>
      <c r="BZ2490" s="103"/>
      <c r="CB2490" s="103"/>
      <c r="CC2490" s="103"/>
      <c r="CF2490" s="103"/>
      <c r="CG2490" s="103"/>
      <c r="CI2490" s="103"/>
      <c r="CJ2490" s="103"/>
      <c r="CM2490" s="103"/>
      <c r="CN2490" s="103"/>
      <c r="CS2490" s="103"/>
      <c r="CT2490" s="103"/>
      <c r="CY2490" s="103"/>
      <c r="DB2490" s="103"/>
      <c r="FQ2490" s="103"/>
      <c r="FS2490" s="103"/>
      <c r="FT2490" s="103"/>
      <c r="FU2490" s="103"/>
      <c r="FV2490" s="103"/>
      <c r="FW2490" s="103"/>
      <c r="FX2490" s="103"/>
      <c r="FZ2490" s="103"/>
      <c r="GD2490" s="103"/>
    </row>
    <row r="2491" spans="6:186" ht="15" customHeight="1">
      <c r="F2491" s="103"/>
      <c r="J2491" s="103"/>
      <c r="K2491" s="103"/>
      <c r="N2491" s="103"/>
      <c r="O2491" s="103"/>
      <c r="T2491" s="103"/>
      <c r="U2491" s="103"/>
      <c r="Y2491" s="103"/>
      <c r="Z2491" s="103"/>
      <c r="AD2491" s="103"/>
      <c r="AE2491" s="103"/>
      <c r="AK2491" s="103"/>
      <c r="AL2491" s="103"/>
      <c r="AS2491" s="103"/>
      <c r="AT2491" s="103"/>
      <c r="AY2491" s="103"/>
      <c r="AZ2491" s="103"/>
      <c r="BF2491" s="103"/>
      <c r="BG2491" s="103"/>
      <c r="BL2491" s="103"/>
      <c r="BM2491" s="103"/>
      <c r="BS2491" s="103"/>
      <c r="BT2491" s="103"/>
      <c r="BY2491" s="103"/>
      <c r="BZ2491" s="103"/>
      <c r="CB2491" s="103"/>
      <c r="CC2491" s="103"/>
      <c r="CF2491" s="103"/>
      <c r="CG2491" s="103"/>
      <c r="CI2491" s="103"/>
      <c r="CJ2491" s="103"/>
      <c r="CM2491" s="103"/>
      <c r="CN2491" s="103"/>
      <c r="CS2491" s="103"/>
      <c r="CT2491" s="103"/>
      <c r="CY2491" s="103"/>
      <c r="DB2491" s="103"/>
      <c r="FQ2491" s="103"/>
      <c r="FS2491" s="103"/>
      <c r="FT2491" s="103"/>
      <c r="FU2491" s="103"/>
      <c r="FV2491" s="103"/>
      <c r="FW2491" s="103"/>
      <c r="FX2491" s="103"/>
      <c r="FZ2491" s="103"/>
      <c r="GD2491" s="103"/>
    </row>
    <row r="2492" spans="6:186" ht="15" customHeight="1">
      <c r="F2492" s="103"/>
      <c r="J2492" s="103"/>
      <c r="K2492" s="103"/>
      <c r="N2492" s="103"/>
      <c r="O2492" s="103"/>
      <c r="T2492" s="103"/>
      <c r="U2492" s="103"/>
      <c r="Y2492" s="103"/>
      <c r="Z2492" s="103"/>
      <c r="AD2492" s="103"/>
      <c r="AE2492" s="103"/>
      <c r="AK2492" s="103"/>
      <c r="AL2492" s="103"/>
      <c r="AS2492" s="103"/>
      <c r="AT2492" s="103"/>
      <c r="AY2492" s="103"/>
      <c r="AZ2492" s="103"/>
      <c r="BF2492" s="103"/>
      <c r="BG2492" s="103"/>
      <c r="BL2492" s="103"/>
      <c r="BM2492" s="103"/>
      <c r="BS2492" s="103"/>
      <c r="BT2492" s="103"/>
      <c r="BY2492" s="103"/>
      <c r="BZ2492" s="103"/>
      <c r="CB2492" s="103"/>
      <c r="CC2492" s="103"/>
      <c r="CF2492" s="103"/>
      <c r="CG2492" s="103"/>
      <c r="CI2492" s="103"/>
      <c r="CJ2492" s="103"/>
      <c r="CM2492" s="103"/>
      <c r="CN2492" s="103"/>
      <c r="CS2492" s="103"/>
      <c r="CT2492" s="103"/>
      <c r="CY2492" s="103"/>
      <c r="DB2492" s="103"/>
      <c r="FQ2492" s="103"/>
      <c r="FS2492" s="103"/>
      <c r="FT2492" s="103"/>
      <c r="FU2492" s="103"/>
      <c r="FV2492" s="103"/>
      <c r="FW2492" s="103"/>
      <c r="FX2492" s="103"/>
      <c r="FZ2492" s="103"/>
      <c r="GD2492" s="103"/>
    </row>
    <row r="2493" spans="6:186" ht="15" customHeight="1">
      <c r="F2493" s="103"/>
      <c r="J2493" s="103"/>
      <c r="K2493" s="103"/>
      <c r="N2493" s="103"/>
      <c r="O2493" s="103"/>
      <c r="T2493" s="103"/>
      <c r="U2493" s="103"/>
      <c r="Y2493" s="103"/>
      <c r="Z2493" s="103"/>
      <c r="AD2493" s="103"/>
      <c r="AE2493" s="103"/>
      <c r="AK2493" s="103"/>
      <c r="AL2493" s="103"/>
      <c r="AS2493" s="103"/>
      <c r="AT2493" s="103"/>
      <c r="AY2493" s="103"/>
      <c r="AZ2493" s="103"/>
      <c r="BF2493" s="103"/>
      <c r="BG2493" s="103"/>
      <c r="BL2493" s="103"/>
      <c r="BM2493" s="103"/>
      <c r="BS2493" s="103"/>
      <c r="BT2493" s="103"/>
      <c r="BY2493" s="103"/>
      <c r="BZ2493" s="103"/>
      <c r="CB2493" s="103"/>
      <c r="CC2493" s="103"/>
      <c r="CF2493" s="103"/>
      <c r="CG2493" s="103"/>
      <c r="CI2493" s="103"/>
      <c r="CJ2493" s="103"/>
      <c r="CM2493" s="103"/>
      <c r="CN2493" s="103"/>
      <c r="CS2493" s="103"/>
      <c r="CT2493" s="103"/>
      <c r="CY2493" s="103"/>
      <c r="DB2493" s="103"/>
      <c r="FQ2493" s="103"/>
      <c r="FS2493" s="103"/>
      <c r="FT2493" s="103"/>
      <c r="FU2493" s="103"/>
      <c r="FV2493" s="103"/>
      <c r="FW2493" s="103"/>
      <c r="FX2493" s="103"/>
      <c r="FZ2493" s="103"/>
      <c r="GD2493" s="103"/>
    </row>
    <row r="2494" spans="6:186" ht="15" customHeight="1">
      <c r="F2494" s="103"/>
      <c r="J2494" s="103"/>
      <c r="K2494" s="103"/>
      <c r="N2494" s="103"/>
      <c r="O2494" s="103"/>
      <c r="T2494" s="103"/>
      <c r="U2494" s="103"/>
      <c r="Y2494" s="103"/>
      <c r="Z2494" s="103"/>
      <c r="AD2494" s="103"/>
      <c r="AE2494" s="103"/>
      <c r="AK2494" s="103"/>
      <c r="AL2494" s="103"/>
      <c r="AS2494" s="103"/>
      <c r="AT2494" s="103"/>
      <c r="AY2494" s="103"/>
      <c r="AZ2494" s="103"/>
      <c r="BF2494" s="103"/>
      <c r="BG2494" s="103"/>
      <c r="BL2494" s="103"/>
      <c r="BM2494" s="103"/>
      <c r="BS2494" s="103"/>
      <c r="BT2494" s="103"/>
      <c r="BY2494" s="103"/>
      <c r="BZ2494" s="103"/>
      <c r="CB2494" s="103"/>
      <c r="CC2494" s="103"/>
      <c r="CF2494" s="103"/>
      <c r="CG2494" s="103"/>
      <c r="CI2494" s="103"/>
      <c r="CJ2494" s="103"/>
      <c r="CM2494" s="103"/>
      <c r="CN2494" s="103"/>
      <c r="CS2494" s="103"/>
      <c r="CT2494" s="103"/>
      <c r="CY2494" s="103"/>
      <c r="DB2494" s="103"/>
      <c r="FQ2494" s="103"/>
      <c r="FS2494" s="103"/>
      <c r="FT2494" s="103"/>
      <c r="FU2494" s="103"/>
      <c r="FV2494" s="103"/>
      <c r="FW2494" s="103"/>
      <c r="FX2494" s="103"/>
      <c r="FZ2494" s="103"/>
      <c r="GD2494" s="103"/>
    </row>
    <row r="2495" spans="6:186" ht="15" customHeight="1">
      <c r="F2495" s="103"/>
      <c r="J2495" s="103"/>
      <c r="K2495" s="103"/>
      <c r="N2495" s="103"/>
      <c r="O2495" s="103"/>
      <c r="T2495" s="103"/>
      <c r="U2495" s="103"/>
      <c r="Y2495" s="103"/>
      <c r="Z2495" s="103"/>
      <c r="AD2495" s="103"/>
      <c r="AE2495" s="103"/>
      <c r="AK2495" s="103"/>
      <c r="AL2495" s="103"/>
      <c r="AS2495" s="103"/>
      <c r="AT2495" s="103"/>
      <c r="AY2495" s="103"/>
      <c r="AZ2495" s="103"/>
      <c r="BF2495" s="103"/>
      <c r="BG2495" s="103"/>
      <c r="BL2495" s="103"/>
      <c r="BM2495" s="103"/>
      <c r="BS2495" s="103"/>
      <c r="BT2495" s="103"/>
      <c r="BY2495" s="103"/>
      <c r="BZ2495" s="103"/>
      <c r="CB2495" s="103"/>
      <c r="CC2495" s="103"/>
      <c r="CF2495" s="103"/>
      <c r="CG2495" s="103"/>
      <c r="CI2495" s="103"/>
      <c r="CJ2495" s="103"/>
      <c r="CM2495" s="103"/>
      <c r="CN2495" s="103"/>
      <c r="CS2495" s="103"/>
      <c r="CT2495" s="103"/>
      <c r="CY2495" s="103"/>
      <c r="DB2495" s="103"/>
      <c r="FQ2495" s="103"/>
      <c r="FS2495" s="103"/>
      <c r="FT2495" s="103"/>
      <c r="FU2495" s="103"/>
      <c r="FV2495" s="103"/>
      <c r="FW2495" s="103"/>
      <c r="FX2495" s="103"/>
      <c r="FZ2495" s="103"/>
      <c r="GD2495" s="103"/>
    </row>
    <row r="2496" spans="6:186" ht="15" customHeight="1">
      <c r="F2496" s="103"/>
      <c r="J2496" s="103"/>
      <c r="K2496" s="103"/>
      <c r="N2496" s="103"/>
      <c r="O2496" s="103"/>
      <c r="T2496" s="103"/>
      <c r="U2496" s="103"/>
      <c r="Y2496" s="103"/>
      <c r="Z2496" s="103"/>
      <c r="AD2496" s="103"/>
      <c r="AE2496" s="103"/>
      <c r="AK2496" s="103"/>
      <c r="AL2496" s="103"/>
      <c r="AS2496" s="103"/>
      <c r="AT2496" s="103"/>
      <c r="AY2496" s="103"/>
      <c r="AZ2496" s="103"/>
      <c r="BF2496" s="103"/>
      <c r="BG2496" s="103"/>
      <c r="BL2496" s="103"/>
      <c r="BM2496" s="103"/>
      <c r="BS2496" s="103"/>
      <c r="BT2496" s="103"/>
      <c r="BY2496" s="103"/>
      <c r="BZ2496" s="103"/>
      <c r="CB2496" s="103"/>
      <c r="CC2496" s="103"/>
      <c r="CF2496" s="103"/>
      <c r="CG2496" s="103"/>
      <c r="CI2496" s="103"/>
      <c r="CJ2496" s="103"/>
      <c r="CM2496" s="103"/>
      <c r="CN2496" s="103"/>
      <c r="CS2496" s="103"/>
      <c r="CT2496" s="103"/>
      <c r="CY2496" s="103"/>
      <c r="DB2496" s="103"/>
      <c r="FQ2496" s="103"/>
      <c r="FS2496" s="103"/>
      <c r="FT2496" s="103"/>
      <c r="FU2496" s="103"/>
      <c r="FV2496" s="103"/>
      <c r="FW2496" s="103"/>
      <c r="FX2496" s="103"/>
      <c r="FZ2496" s="103"/>
      <c r="GD2496" s="103"/>
    </row>
    <row r="2497" spans="6:186" ht="15" customHeight="1">
      <c r="F2497" s="103"/>
      <c r="J2497" s="103"/>
      <c r="K2497" s="103"/>
      <c r="N2497" s="103"/>
      <c r="O2497" s="103"/>
      <c r="T2497" s="103"/>
      <c r="U2497" s="103"/>
      <c r="Y2497" s="103"/>
      <c r="Z2497" s="103"/>
      <c r="AD2497" s="103"/>
      <c r="AE2497" s="103"/>
      <c r="AK2497" s="103"/>
      <c r="AL2497" s="103"/>
      <c r="AS2497" s="103"/>
      <c r="AT2497" s="103"/>
      <c r="AY2497" s="103"/>
      <c r="AZ2497" s="103"/>
      <c r="BF2497" s="103"/>
      <c r="BG2497" s="103"/>
      <c r="BL2497" s="103"/>
      <c r="BM2497" s="103"/>
      <c r="BS2497" s="103"/>
      <c r="BT2497" s="103"/>
      <c r="BY2497" s="103"/>
      <c r="BZ2497" s="103"/>
      <c r="CB2497" s="103"/>
      <c r="CC2497" s="103"/>
      <c r="CF2497" s="103"/>
      <c r="CG2497" s="103"/>
      <c r="CI2497" s="103"/>
      <c r="CJ2497" s="103"/>
      <c r="CM2497" s="103"/>
      <c r="CN2497" s="103"/>
      <c r="CS2497" s="103"/>
      <c r="CT2497" s="103"/>
      <c r="CY2497" s="103"/>
      <c r="DB2497" s="103"/>
      <c r="FQ2497" s="103"/>
      <c r="FS2497" s="103"/>
      <c r="FT2497" s="103"/>
      <c r="FU2497" s="103"/>
      <c r="FV2497" s="103"/>
      <c r="FW2497" s="103"/>
      <c r="FX2497" s="103"/>
      <c r="FZ2497" s="103"/>
      <c r="GD2497" s="103"/>
    </row>
    <row r="2498" spans="6:186" ht="15" customHeight="1">
      <c r="F2498" s="103"/>
      <c r="J2498" s="103"/>
      <c r="K2498" s="103"/>
      <c r="N2498" s="103"/>
      <c r="O2498" s="103"/>
      <c r="T2498" s="103"/>
      <c r="U2498" s="103"/>
      <c r="Y2498" s="103"/>
      <c r="Z2498" s="103"/>
      <c r="AD2498" s="103"/>
      <c r="AE2498" s="103"/>
      <c r="AK2498" s="103"/>
      <c r="AL2498" s="103"/>
      <c r="AS2498" s="103"/>
      <c r="AT2498" s="103"/>
      <c r="AY2498" s="103"/>
      <c r="AZ2498" s="103"/>
      <c r="BF2498" s="103"/>
      <c r="BG2498" s="103"/>
      <c r="BL2498" s="103"/>
      <c r="BM2498" s="103"/>
      <c r="BS2498" s="103"/>
      <c r="BT2498" s="103"/>
      <c r="BY2498" s="103"/>
      <c r="BZ2498" s="103"/>
      <c r="CB2498" s="103"/>
      <c r="CC2498" s="103"/>
      <c r="CF2498" s="103"/>
      <c r="CG2498" s="103"/>
      <c r="CI2498" s="103"/>
      <c r="CJ2498" s="103"/>
      <c r="CM2498" s="103"/>
      <c r="CN2498" s="103"/>
      <c r="CS2498" s="103"/>
      <c r="CT2498" s="103"/>
      <c r="CY2498" s="103"/>
      <c r="DB2498" s="103"/>
      <c r="FQ2498" s="103"/>
      <c r="FS2498" s="103"/>
      <c r="FT2498" s="103"/>
      <c r="FU2498" s="103"/>
      <c r="FV2498" s="103"/>
      <c r="FW2498" s="103"/>
      <c r="FX2498" s="103"/>
      <c r="FZ2498" s="103"/>
      <c r="GD2498" s="103"/>
    </row>
    <row r="2499" spans="6:186" ht="15" customHeight="1">
      <c r="F2499" s="103"/>
      <c r="J2499" s="103"/>
      <c r="K2499" s="103"/>
      <c r="N2499" s="103"/>
      <c r="O2499" s="103"/>
      <c r="T2499" s="103"/>
      <c r="U2499" s="103"/>
      <c r="Y2499" s="103"/>
      <c r="Z2499" s="103"/>
      <c r="AD2499" s="103"/>
      <c r="AE2499" s="103"/>
      <c r="AK2499" s="103"/>
      <c r="AL2499" s="103"/>
      <c r="AS2499" s="103"/>
      <c r="AT2499" s="103"/>
      <c r="AY2499" s="103"/>
      <c r="AZ2499" s="103"/>
      <c r="BF2499" s="103"/>
      <c r="BG2499" s="103"/>
      <c r="BL2499" s="103"/>
      <c r="BM2499" s="103"/>
      <c r="BS2499" s="103"/>
      <c r="BT2499" s="103"/>
      <c r="BY2499" s="103"/>
      <c r="BZ2499" s="103"/>
      <c r="CB2499" s="103"/>
      <c r="CC2499" s="103"/>
      <c r="CF2499" s="103"/>
      <c r="CG2499" s="103"/>
      <c r="CI2499" s="103"/>
      <c r="CJ2499" s="103"/>
      <c r="CM2499" s="103"/>
      <c r="CN2499" s="103"/>
      <c r="CS2499" s="103"/>
      <c r="CT2499" s="103"/>
      <c r="CY2499" s="103"/>
      <c r="DB2499" s="103"/>
      <c r="FQ2499" s="103"/>
      <c r="FS2499" s="103"/>
      <c r="FT2499" s="103"/>
      <c r="FU2499" s="103"/>
      <c r="FV2499" s="103"/>
      <c r="FW2499" s="103"/>
      <c r="FX2499" s="103"/>
      <c r="FZ2499" s="103"/>
      <c r="GD2499" s="103"/>
    </row>
    <row r="2500" spans="6:186" ht="15" customHeight="1">
      <c r="F2500" s="103"/>
      <c r="J2500" s="103"/>
      <c r="K2500" s="103"/>
      <c r="N2500" s="103"/>
      <c r="O2500" s="103"/>
      <c r="T2500" s="103"/>
      <c r="U2500" s="103"/>
      <c r="Y2500" s="103"/>
      <c r="Z2500" s="103"/>
      <c r="AD2500" s="103"/>
      <c r="AE2500" s="103"/>
      <c r="AK2500" s="103"/>
      <c r="AL2500" s="103"/>
      <c r="AS2500" s="103"/>
      <c r="AT2500" s="103"/>
      <c r="AY2500" s="103"/>
      <c r="AZ2500" s="103"/>
      <c r="BF2500" s="103"/>
      <c r="BG2500" s="103"/>
      <c r="BL2500" s="103"/>
      <c r="BM2500" s="103"/>
      <c r="BS2500" s="103"/>
      <c r="BT2500" s="103"/>
      <c r="BY2500" s="103"/>
      <c r="BZ2500" s="103"/>
      <c r="CB2500" s="103"/>
      <c r="CC2500" s="103"/>
      <c r="CF2500" s="103"/>
      <c r="CG2500" s="103"/>
      <c r="CI2500" s="103"/>
      <c r="CJ2500" s="103"/>
      <c r="CM2500" s="103"/>
      <c r="CN2500" s="103"/>
      <c r="CS2500" s="103"/>
      <c r="CT2500" s="103"/>
      <c r="CY2500" s="103"/>
      <c r="DB2500" s="103"/>
      <c r="FQ2500" s="103"/>
      <c r="FS2500" s="103"/>
      <c r="FT2500" s="103"/>
      <c r="FU2500" s="103"/>
      <c r="FV2500" s="103"/>
      <c r="FW2500" s="103"/>
      <c r="FX2500" s="103"/>
      <c r="FZ2500" s="103"/>
      <c r="GD2500" s="103"/>
    </row>
    <row r="2501" spans="6:186" ht="15" customHeight="1">
      <c r="F2501" s="103"/>
      <c r="J2501" s="103"/>
      <c r="K2501" s="103"/>
      <c r="N2501" s="103"/>
      <c r="O2501" s="103"/>
      <c r="T2501" s="103"/>
      <c r="U2501" s="103"/>
      <c r="Y2501" s="103"/>
      <c r="Z2501" s="103"/>
      <c r="AD2501" s="103"/>
      <c r="AE2501" s="103"/>
      <c r="AK2501" s="103"/>
      <c r="AL2501" s="103"/>
      <c r="AS2501" s="103"/>
      <c r="AT2501" s="103"/>
      <c r="AY2501" s="103"/>
      <c r="AZ2501" s="103"/>
      <c r="BF2501" s="103"/>
      <c r="BG2501" s="103"/>
      <c r="BL2501" s="103"/>
      <c r="BM2501" s="103"/>
      <c r="BS2501" s="103"/>
      <c r="BT2501" s="103"/>
      <c r="BY2501" s="103"/>
      <c r="BZ2501" s="103"/>
      <c r="CB2501" s="103"/>
      <c r="CC2501" s="103"/>
      <c r="CF2501" s="103"/>
      <c r="CG2501" s="103"/>
      <c r="CI2501" s="103"/>
      <c r="CJ2501" s="103"/>
      <c r="CM2501" s="103"/>
      <c r="CN2501" s="103"/>
      <c r="CS2501" s="103"/>
      <c r="CT2501" s="103"/>
      <c r="CY2501" s="103"/>
      <c r="DB2501" s="103"/>
      <c r="FQ2501" s="103"/>
      <c r="FS2501" s="103"/>
      <c r="FT2501" s="103"/>
      <c r="FU2501" s="103"/>
      <c r="FV2501" s="103"/>
      <c r="FW2501" s="103"/>
      <c r="FX2501" s="103"/>
      <c r="FZ2501" s="103"/>
      <c r="GD2501" s="103"/>
    </row>
    <row r="2502" spans="6:186" ht="15" customHeight="1">
      <c r="F2502" s="103"/>
      <c r="J2502" s="103"/>
      <c r="K2502" s="103"/>
      <c r="N2502" s="103"/>
      <c r="O2502" s="103"/>
      <c r="T2502" s="103"/>
      <c r="U2502" s="103"/>
      <c r="Y2502" s="103"/>
      <c r="Z2502" s="103"/>
      <c r="AD2502" s="103"/>
      <c r="AE2502" s="103"/>
      <c r="AK2502" s="103"/>
      <c r="AL2502" s="103"/>
      <c r="AS2502" s="103"/>
      <c r="AT2502" s="103"/>
      <c r="AY2502" s="103"/>
      <c r="AZ2502" s="103"/>
      <c r="BF2502" s="103"/>
      <c r="BG2502" s="103"/>
      <c r="BL2502" s="103"/>
      <c r="BM2502" s="103"/>
      <c r="BS2502" s="103"/>
      <c r="BT2502" s="103"/>
      <c r="BY2502" s="103"/>
      <c r="BZ2502" s="103"/>
      <c r="CB2502" s="103"/>
      <c r="CC2502" s="103"/>
      <c r="CF2502" s="103"/>
      <c r="CG2502" s="103"/>
      <c r="CI2502" s="103"/>
      <c r="CJ2502" s="103"/>
      <c r="CM2502" s="103"/>
      <c r="CN2502" s="103"/>
      <c r="CS2502" s="103"/>
      <c r="CT2502" s="103"/>
      <c r="CY2502" s="103"/>
      <c r="DB2502" s="103"/>
      <c r="FQ2502" s="103"/>
      <c r="FS2502" s="103"/>
      <c r="FT2502" s="103"/>
      <c r="FU2502" s="103"/>
      <c r="FV2502" s="103"/>
      <c r="FW2502" s="103"/>
      <c r="FX2502" s="103"/>
      <c r="FZ2502" s="103"/>
      <c r="GD2502" s="103"/>
    </row>
    <row r="2503" spans="6:186" ht="15" customHeight="1">
      <c r="F2503" s="103"/>
      <c r="J2503" s="103"/>
      <c r="K2503" s="103"/>
      <c r="N2503" s="103"/>
      <c r="O2503" s="103"/>
      <c r="T2503" s="103"/>
      <c r="U2503" s="103"/>
      <c r="Y2503" s="103"/>
      <c r="Z2503" s="103"/>
      <c r="AD2503" s="103"/>
      <c r="AE2503" s="103"/>
      <c r="AK2503" s="103"/>
      <c r="AL2503" s="103"/>
      <c r="AS2503" s="103"/>
      <c r="AT2503" s="103"/>
      <c r="AY2503" s="103"/>
      <c r="AZ2503" s="103"/>
      <c r="BF2503" s="103"/>
      <c r="BG2503" s="103"/>
      <c r="BL2503" s="103"/>
      <c r="BM2503" s="103"/>
      <c r="BS2503" s="103"/>
      <c r="BT2503" s="103"/>
      <c r="BY2503" s="103"/>
      <c r="BZ2503" s="103"/>
      <c r="CB2503" s="103"/>
      <c r="CC2503" s="103"/>
      <c r="CF2503" s="103"/>
      <c r="CG2503" s="103"/>
      <c r="CI2503" s="103"/>
      <c r="CJ2503" s="103"/>
      <c r="CM2503" s="103"/>
      <c r="CN2503" s="103"/>
      <c r="CS2503" s="103"/>
      <c r="CT2503" s="103"/>
      <c r="CY2503" s="103"/>
      <c r="DB2503" s="103"/>
      <c r="FQ2503" s="103"/>
      <c r="FS2503" s="103"/>
      <c r="FT2503" s="103"/>
      <c r="FU2503" s="103"/>
      <c r="FV2503" s="103"/>
      <c r="FW2503" s="103"/>
      <c r="FX2503" s="103"/>
      <c r="FZ2503" s="103"/>
      <c r="GD2503" s="103"/>
    </row>
    <row r="2504" spans="6:186" ht="15" customHeight="1">
      <c r="F2504" s="103"/>
      <c r="J2504" s="103"/>
      <c r="K2504" s="103"/>
      <c r="N2504" s="103"/>
      <c r="O2504" s="103"/>
      <c r="T2504" s="103"/>
      <c r="U2504" s="103"/>
      <c r="Y2504" s="103"/>
      <c r="Z2504" s="103"/>
      <c r="AD2504" s="103"/>
      <c r="AE2504" s="103"/>
      <c r="AK2504" s="103"/>
      <c r="AL2504" s="103"/>
      <c r="AS2504" s="103"/>
      <c r="AT2504" s="103"/>
      <c r="AY2504" s="103"/>
      <c r="AZ2504" s="103"/>
      <c r="BF2504" s="103"/>
      <c r="BG2504" s="103"/>
      <c r="BL2504" s="103"/>
      <c r="BM2504" s="103"/>
      <c r="BS2504" s="103"/>
      <c r="BT2504" s="103"/>
      <c r="BY2504" s="103"/>
      <c r="BZ2504" s="103"/>
      <c r="CB2504" s="103"/>
      <c r="CC2504" s="103"/>
      <c r="CF2504" s="103"/>
      <c r="CG2504" s="103"/>
      <c r="CI2504" s="103"/>
      <c r="CJ2504" s="103"/>
      <c r="CM2504" s="103"/>
      <c r="CN2504" s="103"/>
      <c r="CS2504" s="103"/>
      <c r="CT2504" s="103"/>
      <c r="CY2504" s="103"/>
      <c r="DB2504" s="103"/>
      <c r="FQ2504" s="103"/>
      <c r="FS2504" s="103"/>
      <c r="FT2504" s="103"/>
      <c r="FU2504" s="103"/>
      <c r="FV2504" s="103"/>
      <c r="FW2504" s="103"/>
      <c r="FX2504" s="103"/>
      <c r="FZ2504" s="103"/>
      <c r="GD2504" s="103"/>
    </row>
    <row r="2505" spans="6:186" ht="15" customHeight="1">
      <c r="F2505" s="103"/>
      <c r="J2505" s="103"/>
      <c r="K2505" s="103"/>
      <c r="N2505" s="103"/>
      <c r="O2505" s="103"/>
      <c r="T2505" s="103"/>
      <c r="U2505" s="103"/>
      <c r="Y2505" s="103"/>
      <c r="Z2505" s="103"/>
      <c r="AD2505" s="103"/>
      <c r="AE2505" s="103"/>
      <c r="AK2505" s="103"/>
      <c r="AL2505" s="103"/>
      <c r="AS2505" s="103"/>
      <c r="AT2505" s="103"/>
      <c r="AY2505" s="103"/>
      <c r="AZ2505" s="103"/>
      <c r="BF2505" s="103"/>
      <c r="BG2505" s="103"/>
      <c r="BL2505" s="103"/>
      <c r="BM2505" s="103"/>
      <c r="BS2505" s="103"/>
      <c r="BT2505" s="103"/>
      <c r="BY2505" s="103"/>
      <c r="BZ2505" s="103"/>
      <c r="CB2505" s="103"/>
      <c r="CC2505" s="103"/>
      <c r="CF2505" s="103"/>
      <c r="CG2505" s="103"/>
      <c r="CI2505" s="103"/>
      <c r="CJ2505" s="103"/>
      <c r="CM2505" s="103"/>
      <c r="CN2505" s="103"/>
      <c r="CS2505" s="103"/>
      <c r="CT2505" s="103"/>
      <c r="CY2505" s="103"/>
      <c r="DB2505" s="103"/>
      <c r="FQ2505" s="103"/>
      <c r="FS2505" s="103"/>
      <c r="FT2505" s="103"/>
      <c r="FU2505" s="103"/>
      <c r="FV2505" s="103"/>
      <c r="FW2505" s="103"/>
      <c r="FX2505" s="103"/>
      <c r="FZ2505" s="103"/>
      <c r="GD2505" s="103"/>
    </row>
    <row r="2506" spans="6:186" ht="15" customHeight="1">
      <c r="F2506" s="103"/>
      <c r="J2506" s="103"/>
      <c r="K2506" s="103"/>
      <c r="N2506" s="103"/>
      <c r="O2506" s="103"/>
      <c r="T2506" s="103"/>
      <c r="U2506" s="103"/>
      <c r="Y2506" s="103"/>
      <c r="Z2506" s="103"/>
      <c r="AD2506" s="103"/>
      <c r="AE2506" s="103"/>
      <c r="AK2506" s="103"/>
      <c r="AL2506" s="103"/>
      <c r="AS2506" s="103"/>
      <c r="AT2506" s="103"/>
      <c r="AY2506" s="103"/>
      <c r="AZ2506" s="103"/>
      <c r="BF2506" s="103"/>
      <c r="BG2506" s="103"/>
      <c r="BL2506" s="103"/>
      <c r="BM2506" s="103"/>
      <c r="BS2506" s="103"/>
      <c r="BT2506" s="103"/>
      <c r="BY2506" s="103"/>
      <c r="BZ2506" s="103"/>
      <c r="CB2506" s="103"/>
      <c r="CC2506" s="103"/>
      <c r="CF2506" s="103"/>
      <c r="CG2506" s="103"/>
      <c r="CI2506" s="103"/>
      <c r="CJ2506" s="103"/>
      <c r="CM2506" s="103"/>
      <c r="CN2506" s="103"/>
      <c r="CS2506" s="103"/>
      <c r="CT2506" s="103"/>
      <c r="CY2506" s="103"/>
      <c r="DB2506" s="103"/>
      <c r="FQ2506" s="103"/>
      <c r="FS2506" s="103"/>
      <c r="FT2506" s="103"/>
      <c r="FU2506" s="103"/>
      <c r="FV2506" s="103"/>
      <c r="FW2506" s="103"/>
      <c r="FX2506" s="103"/>
      <c r="FZ2506" s="103"/>
      <c r="GD2506" s="103"/>
    </row>
    <row r="2507" spans="6:186" ht="15" customHeight="1">
      <c r="F2507" s="103"/>
      <c r="J2507" s="103"/>
      <c r="K2507" s="103"/>
      <c r="N2507" s="103"/>
      <c r="O2507" s="103"/>
      <c r="T2507" s="103"/>
      <c r="U2507" s="103"/>
      <c r="Y2507" s="103"/>
      <c r="Z2507" s="103"/>
      <c r="AD2507" s="103"/>
      <c r="AE2507" s="103"/>
      <c r="AK2507" s="103"/>
      <c r="AL2507" s="103"/>
      <c r="AS2507" s="103"/>
      <c r="AT2507" s="103"/>
      <c r="AY2507" s="103"/>
      <c r="AZ2507" s="103"/>
      <c r="BF2507" s="103"/>
      <c r="BG2507" s="103"/>
      <c r="BL2507" s="103"/>
      <c r="BM2507" s="103"/>
      <c r="BS2507" s="103"/>
      <c r="BT2507" s="103"/>
      <c r="BY2507" s="103"/>
      <c r="BZ2507" s="103"/>
      <c r="CB2507" s="103"/>
      <c r="CC2507" s="103"/>
      <c r="CF2507" s="103"/>
      <c r="CG2507" s="103"/>
      <c r="CI2507" s="103"/>
      <c r="CJ2507" s="103"/>
      <c r="CM2507" s="103"/>
      <c r="CN2507" s="103"/>
      <c r="CS2507" s="103"/>
      <c r="CT2507" s="103"/>
      <c r="CY2507" s="103"/>
      <c r="DB2507" s="103"/>
      <c r="FQ2507" s="103"/>
      <c r="FS2507" s="103"/>
      <c r="FT2507" s="103"/>
      <c r="FU2507" s="103"/>
      <c r="FV2507" s="103"/>
      <c r="FW2507" s="103"/>
      <c r="FX2507" s="103"/>
      <c r="FZ2507" s="103"/>
      <c r="GD2507" s="103"/>
    </row>
    <row r="2508" spans="6:186" ht="15" customHeight="1">
      <c r="F2508" s="103"/>
      <c r="J2508" s="103"/>
      <c r="K2508" s="103"/>
      <c r="N2508" s="103"/>
      <c r="O2508" s="103"/>
      <c r="T2508" s="103"/>
      <c r="U2508" s="103"/>
      <c r="Y2508" s="103"/>
      <c r="Z2508" s="103"/>
      <c r="AD2508" s="103"/>
      <c r="AE2508" s="103"/>
      <c r="AK2508" s="103"/>
      <c r="AL2508" s="103"/>
      <c r="AS2508" s="103"/>
      <c r="AT2508" s="103"/>
      <c r="AY2508" s="103"/>
      <c r="AZ2508" s="103"/>
      <c r="BF2508" s="103"/>
      <c r="BG2508" s="103"/>
      <c r="BL2508" s="103"/>
      <c r="BM2508" s="103"/>
      <c r="BS2508" s="103"/>
      <c r="BT2508" s="103"/>
      <c r="BY2508" s="103"/>
      <c r="BZ2508" s="103"/>
      <c r="CB2508" s="103"/>
      <c r="CC2508" s="103"/>
      <c r="CF2508" s="103"/>
      <c r="CG2508" s="103"/>
      <c r="CI2508" s="103"/>
      <c r="CJ2508" s="103"/>
      <c r="CM2508" s="103"/>
      <c r="CN2508" s="103"/>
      <c r="CS2508" s="103"/>
      <c r="CT2508" s="103"/>
      <c r="CY2508" s="103"/>
      <c r="DB2508" s="103"/>
      <c r="FQ2508" s="103"/>
      <c r="FS2508" s="103"/>
      <c r="FT2508" s="103"/>
      <c r="FU2508" s="103"/>
      <c r="FV2508" s="103"/>
      <c r="FW2508" s="103"/>
      <c r="FX2508" s="103"/>
      <c r="FZ2508" s="103"/>
      <c r="GD2508" s="103"/>
    </row>
    <row r="2509" spans="6:186" ht="15" customHeight="1">
      <c r="F2509" s="103"/>
      <c r="J2509" s="103"/>
      <c r="K2509" s="103"/>
      <c r="N2509" s="103"/>
      <c r="O2509" s="103"/>
      <c r="T2509" s="103"/>
      <c r="U2509" s="103"/>
      <c r="Y2509" s="103"/>
      <c r="Z2509" s="103"/>
      <c r="AD2509" s="103"/>
      <c r="AE2509" s="103"/>
      <c r="AK2509" s="103"/>
      <c r="AL2509" s="103"/>
      <c r="AS2509" s="103"/>
      <c r="AT2509" s="103"/>
      <c r="AY2509" s="103"/>
      <c r="AZ2509" s="103"/>
      <c r="BF2509" s="103"/>
      <c r="BG2509" s="103"/>
      <c r="BL2509" s="103"/>
      <c r="BM2509" s="103"/>
      <c r="BS2509" s="103"/>
      <c r="BT2509" s="103"/>
      <c r="BY2509" s="103"/>
      <c r="BZ2509" s="103"/>
      <c r="CB2509" s="103"/>
      <c r="CC2509" s="103"/>
      <c r="CF2509" s="103"/>
      <c r="CG2509" s="103"/>
      <c r="CI2509" s="103"/>
      <c r="CJ2509" s="103"/>
      <c r="CM2509" s="103"/>
      <c r="CN2509" s="103"/>
      <c r="CS2509" s="103"/>
      <c r="CT2509" s="103"/>
      <c r="CY2509" s="103"/>
      <c r="DB2509" s="103"/>
      <c r="FQ2509" s="103"/>
      <c r="FS2509" s="103"/>
      <c r="FT2509" s="103"/>
      <c r="FU2509" s="103"/>
      <c r="FV2509" s="103"/>
      <c r="FW2509" s="103"/>
      <c r="FX2509" s="103"/>
      <c r="FZ2509" s="103"/>
      <c r="GD2509" s="103"/>
    </row>
    <row r="2510" spans="6:186" ht="15" customHeight="1">
      <c r="F2510" s="103"/>
      <c r="J2510" s="103"/>
      <c r="K2510" s="103"/>
      <c r="N2510" s="103"/>
      <c r="O2510" s="103"/>
      <c r="T2510" s="103"/>
      <c r="U2510" s="103"/>
      <c r="Y2510" s="103"/>
      <c r="Z2510" s="103"/>
      <c r="AD2510" s="103"/>
      <c r="AE2510" s="103"/>
      <c r="AK2510" s="103"/>
      <c r="AL2510" s="103"/>
      <c r="AS2510" s="103"/>
      <c r="AT2510" s="103"/>
      <c r="AY2510" s="103"/>
      <c r="AZ2510" s="103"/>
      <c r="BF2510" s="103"/>
      <c r="BG2510" s="103"/>
      <c r="BL2510" s="103"/>
      <c r="BM2510" s="103"/>
      <c r="BS2510" s="103"/>
      <c r="BT2510" s="103"/>
      <c r="BY2510" s="103"/>
      <c r="BZ2510" s="103"/>
      <c r="CB2510" s="103"/>
      <c r="CC2510" s="103"/>
      <c r="CF2510" s="103"/>
      <c r="CG2510" s="103"/>
      <c r="CI2510" s="103"/>
      <c r="CJ2510" s="103"/>
      <c r="CM2510" s="103"/>
      <c r="CN2510" s="103"/>
      <c r="CS2510" s="103"/>
      <c r="CT2510" s="103"/>
      <c r="CY2510" s="103"/>
      <c r="DB2510" s="103"/>
      <c r="FQ2510" s="103"/>
      <c r="FS2510" s="103"/>
      <c r="FT2510" s="103"/>
      <c r="FU2510" s="103"/>
      <c r="FV2510" s="103"/>
      <c r="FW2510" s="103"/>
      <c r="FX2510" s="103"/>
      <c r="FZ2510" s="103"/>
      <c r="GD2510" s="103"/>
    </row>
    <row r="2511" spans="6:186" ht="15" customHeight="1">
      <c r="F2511" s="103"/>
      <c r="J2511" s="103"/>
      <c r="K2511" s="103"/>
      <c r="N2511" s="103"/>
      <c r="O2511" s="103"/>
      <c r="T2511" s="103"/>
      <c r="U2511" s="103"/>
      <c r="Y2511" s="103"/>
      <c r="Z2511" s="103"/>
      <c r="AD2511" s="103"/>
      <c r="AE2511" s="103"/>
      <c r="AK2511" s="103"/>
      <c r="AL2511" s="103"/>
      <c r="AS2511" s="103"/>
      <c r="AT2511" s="103"/>
      <c r="AY2511" s="103"/>
      <c r="AZ2511" s="103"/>
      <c r="BF2511" s="103"/>
      <c r="BG2511" s="103"/>
      <c r="BL2511" s="103"/>
      <c r="BM2511" s="103"/>
      <c r="BS2511" s="103"/>
      <c r="BT2511" s="103"/>
      <c r="BY2511" s="103"/>
      <c r="BZ2511" s="103"/>
      <c r="CB2511" s="103"/>
      <c r="CC2511" s="103"/>
      <c r="CF2511" s="103"/>
      <c r="CG2511" s="103"/>
      <c r="CI2511" s="103"/>
      <c r="CJ2511" s="103"/>
      <c r="CM2511" s="103"/>
      <c r="CN2511" s="103"/>
      <c r="CS2511" s="103"/>
      <c r="CT2511" s="103"/>
      <c r="CY2511" s="103"/>
      <c r="DB2511" s="103"/>
      <c r="FQ2511" s="103"/>
      <c r="FS2511" s="103"/>
      <c r="FT2511" s="103"/>
      <c r="FU2511" s="103"/>
      <c r="FV2511" s="103"/>
      <c r="FW2511" s="103"/>
      <c r="FX2511" s="103"/>
      <c r="FZ2511" s="103"/>
      <c r="GD2511" s="103"/>
    </row>
    <row r="2512" spans="6:186" ht="15" customHeight="1">
      <c r="F2512" s="103"/>
      <c r="J2512" s="103"/>
      <c r="K2512" s="103"/>
      <c r="N2512" s="103"/>
      <c r="O2512" s="103"/>
      <c r="T2512" s="103"/>
      <c r="U2512" s="103"/>
      <c r="Y2512" s="103"/>
      <c r="Z2512" s="103"/>
      <c r="AD2512" s="103"/>
      <c r="AE2512" s="103"/>
      <c r="AK2512" s="103"/>
      <c r="AL2512" s="103"/>
      <c r="AS2512" s="103"/>
      <c r="AT2512" s="103"/>
      <c r="AY2512" s="103"/>
      <c r="AZ2512" s="103"/>
      <c r="BF2512" s="103"/>
      <c r="BG2512" s="103"/>
      <c r="BL2512" s="103"/>
      <c r="BM2512" s="103"/>
      <c r="BS2512" s="103"/>
      <c r="BT2512" s="103"/>
      <c r="BY2512" s="103"/>
      <c r="BZ2512" s="103"/>
      <c r="CB2512" s="103"/>
      <c r="CC2512" s="103"/>
      <c r="CF2512" s="103"/>
      <c r="CG2512" s="103"/>
      <c r="CI2512" s="103"/>
      <c r="CJ2512" s="103"/>
      <c r="CM2512" s="103"/>
      <c r="CN2512" s="103"/>
      <c r="CS2512" s="103"/>
      <c r="CT2512" s="103"/>
      <c r="CY2512" s="103"/>
      <c r="DB2512" s="103"/>
      <c r="FQ2512" s="103"/>
      <c r="FS2512" s="103"/>
      <c r="FT2512" s="103"/>
      <c r="FU2512" s="103"/>
      <c r="FV2512" s="103"/>
      <c r="FW2512" s="103"/>
      <c r="FX2512" s="103"/>
      <c r="FZ2512" s="103"/>
      <c r="GD2512" s="103"/>
    </row>
    <row r="2513" spans="6:186" ht="15" customHeight="1">
      <c r="F2513" s="103"/>
      <c r="J2513" s="103"/>
      <c r="K2513" s="103"/>
      <c r="N2513" s="103"/>
      <c r="O2513" s="103"/>
      <c r="T2513" s="103"/>
      <c r="U2513" s="103"/>
      <c r="Y2513" s="103"/>
      <c r="Z2513" s="103"/>
      <c r="AD2513" s="103"/>
      <c r="AE2513" s="103"/>
      <c r="AK2513" s="103"/>
      <c r="AL2513" s="103"/>
      <c r="AS2513" s="103"/>
      <c r="AT2513" s="103"/>
      <c r="AY2513" s="103"/>
      <c r="AZ2513" s="103"/>
      <c r="BF2513" s="103"/>
      <c r="BG2513" s="103"/>
      <c r="BL2513" s="103"/>
      <c r="BM2513" s="103"/>
      <c r="BS2513" s="103"/>
      <c r="BT2513" s="103"/>
      <c r="BY2513" s="103"/>
      <c r="BZ2513" s="103"/>
      <c r="CB2513" s="103"/>
      <c r="CC2513" s="103"/>
      <c r="CF2513" s="103"/>
      <c r="CG2513" s="103"/>
      <c r="CI2513" s="103"/>
      <c r="CJ2513" s="103"/>
      <c r="CM2513" s="103"/>
      <c r="CN2513" s="103"/>
      <c r="CS2513" s="103"/>
      <c r="CT2513" s="103"/>
      <c r="CY2513" s="103"/>
      <c r="DB2513" s="103"/>
      <c r="FQ2513" s="103"/>
      <c r="FS2513" s="103"/>
      <c r="FT2513" s="103"/>
      <c r="FU2513" s="103"/>
      <c r="FV2513" s="103"/>
      <c r="FW2513" s="103"/>
      <c r="FX2513" s="103"/>
      <c r="FZ2513" s="103"/>
      <c r="GD2513" s="103"/>
    </row>
    <row r="2514" spans="6:186" ht="15" customHeight="1">
      <c r="F2514" s="103"/>
      <c r="J2514" s="103"/>
      <c r="K2514" s="103"/>
      <c r="N2514" s="103"/>
      <c r="O2514" s="103"/>
      <c r="T2514" s="103"/>
      <c r="U2514" s="103"/>
      <c r="Y2514" s="103"/>
      <c r="Z2514" s="103"/>
      <c r="AD2514" s="103"/>
      <c r="AE2514" s="103"/>
      <c r="AK2514" s="103"/>
      <c r="AL2514" s="103"/>
      <c r="AS2514" s="103"/>
      <c r="AT2514" s="103"/>
      <c r="AY2514" s="103"/>
      <c r="AZ2514" s="103"/>
      <c r="BF2514" s="103"/>
      <c r="BG2514" s="103"/>
      <c r="BL2514" s="103"/>
      <c r="BM2514" s="103"/>
      <c r="BS2514" s="103"/>
      <c r="BT2514" s="103"/>
      <c r="BY2514" s="103"/>
      <c r="BZ2514" s="103"/>
      <c r="CB2514" s="103"/>
      <c r="CC2514" s="103"/>
      <c r="CF2514" s="103"/>
      <c r="CG2514" s="103"/>
      <c r="CI2514" s="103"/>
      <c r="CJ2514" s="103"/>
      <c r="CM2514" s="103"/>
      <c r="CN2514" s="103"/>
      <c r="CS2514" s="103"/>
      <c r="CT2514" s="103"/>
      <c r="CY2514" s="103"/>
      <c r="DB2514" s="103"/>
      <c r="FQ2514" s="103"/>
      <c r="FS2514" s="103"/>
      <c r="FT2514" s="103"/>
      <c r="FU2514" s="103"/>
      <c r="FV2514" s="103"/>
      <c r="FW2514" s="103"/>
      <c r="FX2514" s="103"/>
      <c r="FZ2514" s="103"/>
      <c r="GD2514" s="103"/>
    </row>
    <row r="2515" spans="6:186" ht="15" customHeight="1">
      <c r="F2515" s="103"/>
      <c r="J2515" s="103"/>
      <c r="K2515" s="103"/>
      <c r="N2515" s="103"/>
      <c r="O2515" s="103"/>
      <c r="T2515" s="103"/>
      <c r="U2515" s="103"/>
      <c r="Y2515" s="103"/>
      <c r="Z2515" s="103"/>
      <c r="AD2515" s="103"/>
      <c r="AE2515" s="103"/>
      <c r="AK2515" s="103"/>
      <c r="AL2515" s="103"/>
      <c r="AS2515" s="103"/>
      <c r="AT2515" s="103"/>
      <c r="AY2515" s="103"/>
      <c r="AZ2515" s="103"/>
      <c r="BF2515" s="103"/>
      <c r="BG2515" s="103"/>
      <c r="BL2515" s="103"/>
      <c r="BM2515" s="103"/>
      <c r="BS2515" s="103"/>
      <c r="BT2515" s="103"/>
      <c r="BY2515" s="103"/>
      <c r="BZ2515" s="103"/>
      <c r="CB2515" s="103"/>
      <c r="CC2515" s="103"/>
      <c r="CF2515" s="103"/>
      <c r="CG2515" s="103"/>
      <c r="CI2515" s="103"/>
      <c r="CJ2515" s="103"/>
      <c r="CM2515" s="103"/>
      <c r="CN2515" s="103"/>
      <c r="CS2515" s="103"/>
      <c r="CT2515" s="103"/>
      <c r="CY2515" s="103"/>
      <c r="DB2515" s="103"/>
      <c r="FQ2515" s="103"/>
      <c r="FS2515" s="103"/>
      <c r="FT2515" s="103"/>
      <c r="FU2515" s="103"/>
      <c r="FV2515" s="103"/>
      <c r="FW2515" s="103"/>
      <c r="FX2515" s="103"/>
      <c r="FZ2515" s="103"/>
      <c r="GD2515" s="103"/>
    </row>
    <row r="2516" spans="6:186" ht="15" customHeight="1">
      <c r="F2516" s="103"/>
      <c r="J2516" s="103"/>
      <c r="K2516" s="103"/>
      <c r="N2516" s="103"/>
      <c r="O2516" s="103"/>
      <c r="T2516" s="103"/>
      <c r="U2516" s="103"/>
      <c r="Y2516" s="103"/>
      <c r="Z2516" s="103"/>
      <c r="AD2516" s="103"/>
      <c r="AE2516" s="103"/>
      <c r="AK2516" s="103"/>
      <c r="AL2516" s="103"/>
      <c r="AS2516" s="103"/>
      <c r="AT2516" s="103"/>
      <c r="AY2516" s="103"/>
      <c r="AZ2516" s="103"/>
      <c r="BF2516" s="103"/>
      <c r="BG2516" s="103"/>
      <c r="BL2516" s="103"/>
      <c r="BM2516" s="103"/>
      <c r="BS2516" s="103"/>
      <c r="BT2516" s="103"/>
      <c r="BY2516" s="103"/>
      <c r="BZ2516" s="103"/>
      <c r="CB2516" s="103"/>
      <c r="CC2516" s="103"/>
      <c r="CF2516" s="103"/>
      <c r="CG2516" s="103"/>
      <c r="CI2516" s="103"/>
      <c r="CJ2516" s="103"/>
      <c r="CM2516" s="103"/>
      <c r="CN2516" s="103"/>
      <c r="CS2516" s="103"/>
      <c r="CT2516" s="103"/>
      <c r="CY2516" s="103"/>
      <c r="DB2516" s="103"/>
      <c r="FQ2516" s="103"/>
      <c r="FS2516" s="103"/>
      <c r="FT2516" s="103"/>
      <c r="FU2516" s="103"/>
      <c r="FV2516" s="103"/>
      <c r="FW2516" s="103"/>
      <c r="FX2516" s="103"/>
      <c r="FZ2516" s="103"/>
      <c r="GD2516" s="103"/>
    </row>
    <row r="2517" spans="6:186" ht="15" customHeight="1">
      <c r="F2517" s="103"/>
      <c r="J2517" s="103"/>
      <c r="K2517" s="103"/>
      <c r="N2517" s="103"/>
      <c r="O2517" s="103"/>
      <c r="T2517" s="103"/>
      <c r="U2517" s="103"/>
      <c r="Y2517" s="103"/>
      <c r="Z2517" s="103"/>
      <c r="AD2517" s="103"/>
      <c r="AE2517" s="103"/>
      <c r="AK2517" s="103"/>
      <c r="AL2517" s="103"/>
      <c r="AS2517" s="103"/>
      <c r="AT2517" s="103"/>
      <c r="AY2517" s="103"/>
      <c r="AZ2517" s="103"/>
      <c r="BF2517" s="103"/>
      <c r="BG2517" s="103"/>
      <c r="BL2517" s="103"/>
      <c r="BM2517" s="103"/>
      <c r="BS2517" s="103"/>
      <c r="BT2517" s="103"/>
      <c r="BY2517" s="103"/>
      <c r="BZ2517" s="103"/>
      <c r="CB2517" s="103"/>
      <c r="CC2517" s="103"/>
      <c r="CF2517" s="103"/>
      <c r="CG2517" s="103"/>
      <c r="CI2517" s="103"/>
      <c r="CJ2517" s="103"/>
      <c r="CM2517" s="103"/>
      <c r="CN2517" s="103"/>
      <c r="CS2517" s="103"/>
      <c r="CT2517" s="103"/>
      <c r="CY2517" s="103"/>
      <c r="DB2517" s="103"/>
      <c r="FQ2517" s="103"/>
      <c r="FS2517" s="103"/>
      <c r="FT2517" s="103"/>
      <c r="FU2517" s="103"/>
      <c r="FV2517" s="103"/>
      <c r="FW2517" s="103"/>
      <c r="FX2517" s="103"/>
      <c r="FZ2517" s="103"/>
      <c r="GD2517" s="103"/>
    </row>
    <row r="2518" spans="6:186" ht="15" customHeight="1">
      <c r="F2518" s="103"/>
      <c r="J2518" s="103"/>
      <c r="K2518" s="103"/>
      <c r="N2518" s="103"/>
      <c r="O2518" s="103"/>
      <c r="T2518" s="103"/>
      <c r="U2518" s="103"/>
      <c r="Y2518" s="103"/>
      <c r="Z2518" s="103"/>
      <c r="AD2518" s="103"/>
      <c r="AE2518" s="103"/>
      <c r="AK2518" s="103"/>
      <c r="AL2518" s="103"/>
      <c r="AS2518" s="103"/>
      <c r="AT2518" s="103"/>
      <c r="AY2518" s="103"/>
      <c r="AZ2518" s="103"/>
      <c r="BF2518" s="103"/>
      <c r="BG2518" s="103"/>
      <c r="BL2518" s="103"/>
      <c r="BM2518" s="103"/>
      <c r="BS2518" s="103"/>
      <c r="BT2518" s="103"/>
      <c r="BY2518" s="103"/>
      <c r="BZ2518" s="103"/>
      <c r="CB2518" s="103"/>
      <c r="CC2518" s="103"/>
      <c r="CF2518" s="103"/>
      <c r="CG2518" s="103"/>
      <c r="CI2518" s="103"/>
      <c r="CJ2518" s="103"/>
      <c r="CM2518" s="103"/>
      <c r="CN2518" s="103"/>
      <c r="CS2518" s="103"/>
      <c r="CT2518" s="103"/>
      <c r="CY2518" s="103"/>
      <c r="DB2518" s="103"/>
      <c r="FQ2518" s="103"/>
      <c r="FS2518" s="103"/>
      <c r="FT2518" s="103"/>
      <c r="FU2518" s="103"/>
      <c r="FV2518" s="103"/>
      <c r="FW2518" s="103"/>
      <c r="FX2518" s="103"/>
      <c r="FZ2518" s="103"/>
      <c r="GD2518" s="103"/>
    </row>
    <row r="2519" spans="6:186" ht="15" customHeight="1">
      <c r="F2519" s="103"/>
      <c r="J2519" s="103"/>
      <c r="K2519" s="103"/>
      <c r="N2519" s="103"/>
      <c r="O2519" s="103"/>
      <c r="T2519" s="103"/>
      <c r="U2519" s="103"/>
      <c r="Y2519" s="103"/>
      <c r="Z2519" s="103"/>
      <c r="AD2519" s="103"/>
      <c r="AE2519" s="103"/>
      <c r="AK2519" s="103"/>
      <c r="AL2519" s="103"/>
      <c r="AS2519" s="103"/>
      <c r="AT2519" s="103"/>
      <c r="AY2519" s="103"/>
      <c r="AZ2519" s="103"/>
      <c r="BF2519" s="103"/>
      <c r="BG2519" s="103"/>
      <c r="BL2519" s="103"/>
      <c r="BM2519" s="103"/>
      <c r="BS2519" s="103"/>
      <c r="BT2519" s="103"/>
      <c r="BY2519" s="103"/>
      <c r="BZ2519" s="103"/>
      <c r="CB2519" s="103"/>
      <c r="CC2519" s="103"/>
      <c r="CF2519" s="103"/>
      <c r="CG2519" s="103"/>
      <c r="CI2519" s="103"/>
      <c r="CJ2519" s="103"/>
      <c r="CM2519" s="103"/>
      <c r="CN2519" s="103"/>
      <c r="CS2519" s="103"/>
      <c r="CT2519" s="103"/>
      <c r="CY2519" s="103"/>
      <c r="DB2519" s="103"/>
      <c r="FQ2519" s="103"/>
      <c r="FS2519" s="103"/>
      <c r="FT2519" s="103"/>
      <c r="FU2519" s="103"/>
      <c r="FV2519" s="103"/>
      <c r="FW2519" s="103"/>
      <c r="FX2519" s="103"/>
      <c r="FZ2519" s="103"/>
      <c r="GD2519" s="103"/>
    </row>
    <row r="2520" spans="6:186" ht="15" customHeight="1">
      <c r="F2520" s="103"/>
      <c r="J2520" s="103"/>
      <c r="K2520" s="103"/>
      <c r="N2520" s="103"/>
      <c r="O2520" s="103"/>
      <c r="T2520" s="103"/>
      <c r="U2520" s="103"/>
      <c r="Y2520" s="103"/>
      <c r="Z2520" s="103"/>
      <c r="AD2520" s="103"/>
      <c r="AE2520" s="103"/>
      <c r="AK2520" s="103"/>
      <c r="AL2520" s="103"/>
      <c r="AS2520" s="103"/>
      <c r="AT2520" s="103"/>
      <c r="AY2520" s="103"/>
      <c r="AZ2520" s="103"/>
      <c r="BF2520" s="103"/>
      <c r="BG2520" s="103"/>
      <c r="BL2520" s="103"/>
      <c r="BM2520" s="103"/>
      <c r="BS2520" s="103"/>
      <c r="BT2520" s="103"/>
      <c r="BY2520" s="103"/>
      <c r="BZ2520" s="103"/>
      <c r="CB2520" s="103"/>
      <c r="CC2520" s="103"/>
      <c r="CF2520" s="103"/>
      <c r="CG2520" s="103"/>
      <c r="CI2520" s="103"/>
      <c r="CJ2520" s="103"/>
      <c r="CM2520" s="103"/>
      <c r="CN2520" s="103"/>
      <c r="CS2520" s="103"/>
      <c r="CT2520" s="103"/>
      <c r="CY2520" s="103"/>
      <c r="DB2520" s="103"/>
      <c r="FQ2520" s="103"/>
      <c r="FS2520" s="103"/>
      <c r="FT2520" s="103"/>
      <c r="FU2520" s="103"/>
      <c r="FV2520" s="103"/>
      <c r="FW2520" s="103"/>
      <c r="FX2520" s="103"/>
      <c r="FZ2520" s="103"/>
      <c r="GD2520" s="103"/>
    </row>
    <row r="2521" spans="6:186" ht="15" customHeight="1">
      <c r="F2521" s="103"/>
      <c r="J2521" s="103"/>
      <c r="K2521" s="103"/>
      <c r="N2521" s="103"/>
      <c r="O2521" s="103"/>
      <c r="T2521" s="103"/>
      <c r="U2521" s="103"/>
      <c r="Y2521" s="103"/>
      <c r="Z2521" s="103"/>
      <c r="AD2521" s="103"/>
      <c r="AE2521" s="103"/>
      <c r="AK2521" s="103"/>
      <c r="AL2521" s="103"/>
      <c r="AS2521" s="103"/>
      <c r="AT2521" s="103"/>
      <c r="AY2521" s="103"/>
      <c r="AZ2521" s="103"/>
      <c r="BF2521" s="103"/>
      <c r="BG2521" s="103"/>
      <c r="BL2521" s="103"/>
      <c r="BM2521" s="103"/>
      <c r="BS2521" s="103"/>
      <c r="BT2521" s="103"/>
      <c r="BY2521" s="103"/>
      <c r="BZ2521" s="103"/>
      <c r="CB2521" s="103"/>
      <c r="CC2521" s="103"/>
      <c r="CF2521" s="103"/>
      <c r="CG2521" s="103"/>
      <c r="CI2521" s="103"/>
      <c r="CJ2521" s="103"/>
      <c r="CM2521" s="103"/>
      <c r="CN2521" s="103"/>
      <c r="CS2521" s="103"/>
      <c r="CT2521" s="103"/>
      <c r="CY2521" s="103"/>
      <c r="DB2521" s="103"/>
      <c r="FQ2521" s="103"/>
      <c r="FS2521" s="103"/>
      <c r="FT2521" s="103"/>
      <c r="FU2521" s="103"/>
      <c r="FV2521" s="103"/>
      <c r="FW2521" s="103"/>
      <c r="FX2521" s="103"/>
      <c r="FZ2521" s="103"/>
      <c r="GD2521" s="103"/>
    </row>
    <row r="2522" spans="6:186" ht="15" customHeight="1">
      <c r="F2522" s="103"/>
      <c r="J2522" s="103"/>
      <c r="K2522" s="103"/>
      <c r="N2522" s="103"/>
      <c r="O2522" s="103"/>
      <c r="T2522" s="103"/>
      <c r="U2522" s="103"/>
      <c r="Y2522" s="103"/>
      <c r="Z2522" s="103"/>
      <c r="AD2522" s="103"/>
      <c r="AE2522" s="103"/>
      <c r="AK2522" s="103"/>
      <c r="AL2522" s="103"/>
      <c r="AS2522" s="103"/>
      <c r="AT2522" s="103"/>
      <c r="AY2522" s="103"/>
      <c r="AZ2522" s="103"/>
      <c r="BF2522" s="103"/>
      <c r="BG2522" s="103"/>
      <c r="BL2522" s="103"/>
      <c r="BM2522" s="103"/>
      <c r="BS2522" s="103"/>
      <c r="BT2522" s="103"/>
      <c r="BY2522" s="103"/>
      <c r="BZ2522" s="103"/>
      <c r="CB2522" s="103"/>
      <c r="CC2522" s="103"/>
      <c r="CF2522" s="103"/>
      <c r="CG2522" s="103"/>
      <c r="CI2522" s="103"/>
      <c r="CJ2522" s="103"/>
      <c r="CM2522" s="103"/>
      <c r="CN2522" s="103"/>
      <c r="CS2522" s="103"/>
      <c r="CT2522" s="103"/>
      <c r="CY2522" s="103"/>
      <c r="DB2522" s="103"/>
      <c r="FQ2522" s="103"/>
      <c r="FS2522" s="103"/>
      <c r="FT2522" s="103"/>
      <c r="FU2522" s="103"/>
      <c r="FV2522" s="103"/>
      <c r="FW2522" s="103"/>
      <c r="FX2522" s="103"/>
      <c r="FZ2522" s="103"/>
      <c r="GD2522" s="103"/>
    </row>
    <row r="2523" spans="6:186" ht="15" customHeight="1">
      <c r="F2523" s="103"/>
      <c r="J2523" s="103"/>
      <c r="K2523" s="103"/>
      <c r="N2523" s="103"/>
      <c r="O2523" s="103"/>
      <c r="T2523" s="103"/>
      <c r="U2523" s="103"/>
      <c r="Y2523" s="103"/>
      <c r="Z2523" s="103"/>
      <c r="AD2523" s="103"/>
      <c r="AE2523" s="103"/>
      <c r="AK2523" s="103"/>
      <c r="AL2523" s="103"/>
      <c r="AS2523" s="103"/>
      <c r="AT2523" s="103"/>
      <c r="AY2523" s="103"/>
      <c r="AZ2523" s="103"/>
      <c r="BF2523" s="103"/>
      <c r="BG2523" s="103"/>
      <c r="BL2523" s="103"/>
      <c r="BM2523" s="103"/>
      <c r="BS2523" s="103"/>
      <c r="BT2523" s="103"/>
      <c r="BY2523" s="103"/>
      <c r="BZ2523" s="103"/>
      <c r="CB2523" s="103"/>
      <c r="CC2523" s="103"/>
      <c r="CF2523" s="103"/>
      <c r="CG2523" s="103"/>
      <c r="CI2523" s="103"/>
      <c r="CJ2523" s="103"/>
      <c r="CM2523" s="103"/>
      <c r="CN2523" s="103"/>
      <c r="CS2523" s="103"/>
      <c r="CT2523" s="103"/>
      <c r="CY2523" s="103"/>
      <c r="DB2523" s="103"/>
      <c r="FQ2523" s="103"/>
      <c r="FS2523" s="103"/>
      <c r="FT2523" s="103"/>
      <c r="FU2523" s="103"/>
      <c r="FV2523" s="103"/>
      <c r="FW2523" s="103"/>
      <c r="FX2523" s="103"/>
      <c r="FZ2523" s="103"/>
      <c r="GD2523" s="103"/>
    </row>
    <row r="2524" spans="6:186" ht="15" customHeight="1">
      <c r="F2524" s="103"/>
      <c r="J2524" s="103"/>
      <c r="K2524" s="103"/>
      <c r="N2524" s="103"/>
      <c r="O2524" s="103"/>
      <c r="T2524" s="103"/>
      <c r="U2524" s="103"/>
      <c r="Y2524" s="103"/>
      <c r="Z2524" s="103"/>
      <c r="AD2524" s="103"/>
      <c r="AE2524" s="103"/>
      <c r="AK2524" s="103"/>
      <c r="AL2524" s="103"/>
      <c r="AS2524" s="103"/>
      <c r="AT2524" s="103"/>
      <c r="AY2524" s="103"/>
      <c r="AZ2524" s="103"/>
      <c r="BF2524" s="103"/>
      <c r="BG2524" s="103"/>
      <c r="BL2524" s="103"/>
      <c r="BM2524" s="103"/>
      <c r="BS2524" s="103"/>
      <c r="BT2524" s="103"/>
      <c r="BY2524" s="103"/>
      <c r="BZ2524" s="103"/>
      <c r="CB2524" s="103"/>
      <c r="CC2524" s="103"/>
      <c r="CF2524" s="103"/>
      <c r="CG2524" s="103"/>
      <c r="CI2524" s="103"/>
      <c r="CJ2524" s="103"/>
      <c r="CM2524" s="103"/>
      <c r="CN2524" s="103"/>
      <c r="CS2524" s="103"/>
      <c r="CT2524" s="103"/>
      <c r="CY2524" s="103"/>
      <c r="DB2524" s="103"/>
      <c r="FQ2524" s="103"/>
      <c r="FS2524" s="103"/>
      <c r="FT2524" s="103"/>
      <c r="FU2524" s="103"/>
      <c r="FV2524" s="103"/>
      <c r="FW2524" s="103"/>
      <c r="FX2524" s="103"/>
      <c r="FZ2524" s="103"/>
      <c r="GD2524" s="103"/>
    </row>
    <row r="2525" spans="6:186" ht="15" customHeight="1">
      <c r="F2525" s="103"/>
      <c r="J2525" s="103"/>
      <c r="K2525" s="103"/>
      <c r="N2525" s="103"/>
      <c r="O2525" s="103"/>
      <c r="T2525" s="103"/>
      <c r="U2525" s="103"/>
      <c r="Y2525" s="103"/>
      <c r="Z2525" s="103"/>
      <c r="AD2525" s="103"/>
      <c r="AE2525" s="103"/>
      <c r="AK2525" s="103"/>
      <c r="AL2525" s="103"/>
      <c r="AS2525" s="103"/>
      <c r="AT2525" s="103"/>
      <c r="AY2525" s="103"/>
      <c r="AZ2525" s="103"/>
      <c r="BF2525" s="103"/>
      <c r="BG2525" s="103"/>
      <c r="BL2525" s="103"/>
      <c r="BM2525" s="103"/>
      <c r="BS2525" s="103"/>
      <c r="BT2525" s="103"/>
      <c r="BY2525" s="103"/>
      <c r="BZ2525" s="103"/>
      <c r="CB2525" s="103"/>
      <c r="CC2525" s="103"/>
      <c r="CF2525" s="103"/>
      <c r="CG2525" s="103"/>
      <c r="CI2525" s="103"/>
      <c r="CJ2525" s="103"/>
      <c r="CM2525" s="103"/>
      <c r="CN2525" s="103"/>
      <c r="CS2525" s="103"/>
      <c r="CT2525" s="103"/>
      <c r="CY2525" s="103"/>
      <c r="DB2525" s="103"/>
      <c r="FQ2525" s="103"/>
      <c r="FS2525" s="103"/>
      <c r="FT2525" s="103"/>
      <c r="FU2525" s="103"/>
      <c r="FV2525" s="103"/>
      <c r="FW2525" s="103"/>
      <c r="FX2525" s="103"/>
      <c r="FZ2525" s="103"/>
      <c r="GD2525" s="103"/>
    </row>
    <row r="2526" spans="6:186" ht="15" customHeight="1">
      <c r="F2526" s="103"/>
      <c r="J2526" s="103"/>
      <c r="K2526" s="103"/>
      <c r="N2526" s="103"/>
      <c r="O2526" s="103"/>
      <c r="T2526" s="103"/>
      <c r="U2526" s="103"/>
      <c r="Y2526" s="103"/>
      <c r="Z2526" s="103"/>
      <c r="AD2526" s="103"/>
      <c r="AE2526" s="103"/>
      <c r="AK2526" s="103"/>
      <c r="AL2526" s="103"/>
      <c r="AS2526" s="103"/>
      <c r="AT2526" s="103"/>
      <c r="AY2526" s="103"/>
      <c r="AZ2526" s="103"/>
      <c r="BF2526" s="103"/>
      <c r="BG2526" s="103"/>
      <c r="BL2526" s="103"/>
      <c r="BM2526" s="103"/>
      <c r="BS2526" s="103"/>
      <c r="BT2526" s="103"/>
      <c r="BY2526" s="103"/>
      <c r="BZ2526" s="103"/>
      <c r="CB2526" s="103"/>
      <c r="CC2526" s="103"/>
      <c r="CF2526" s="103"/>
      <c r="CG2526" s="103"/>
      <c r="CI2526" s="103"/>
      <c r="CJ2526" s="103"/>
      <c r="CM2526" s="103"/>
      <c r="CN2526" s="103"/>
      <c r="CS2526" s="103"/>
      <c r="CT2526" s="103"/>
      <c r="CY2526" s="103"/>
      <c r="DB2526" s="103"/>
      <c r="FQ2526" s="103"/>
      <c r="FS2526" s="103"/>
      <c r="FT2526" s="103"/>
      <c r="FU2526" s="103"/>
      <c r="FV2526" s="103"/>
      <c r="FW2526" s="103"/>
      <c r="FX2526" s="103"/>
      <c r="FZ2526" s="103"/>
      <c r="GD2526" s="103"/>
    </row>
    <row r="2527" spans="6:186" ht="15" customHeight="1">
      <c r="F2527" s="103"/>
      <c r="J2527" s="103"/>
      <c r="K2527" s="103"/>
      <c r="N2527" s="103"/>
      <c r="O2527" s="103"/>
      <c r="T2527" s="103"/>
      <c r="U2527" s="103"/>
      <c r="Y2527" s="103"/>
      <c r="Z2527" s="103"/>
      <c r="AD2527" s="103"/>
      <c r="AE2527" s="103"/>
      <c r="AK2527" s="103"/>
      <c r="AL2527" s="103"/>
      <c r="AS2527" s="103"/>
      <c r="AT2527" s="103"/>
      <c r="AY2527" s="103"/>
      <c r="AZ2527" s="103"/>
      <c r="BF2527" s="103"/>
      <c r="BG2527" s="103"/>
      <c r="BL2527" s="103"/>
      <c r="BM2527" s="103"/>
      <c r="BS2527" s="103"/>
      <c r="BT2527" s="103"/>
      <c r="BY2527" s="103"/>
      <c r="BZ2527" s="103"/>
      <c r="CB2527" s="103"/>
      <c r="CC2527" s="103"/>
      <c r="CF2527" s="103"/>
      <c r="CG2527" s="103"/>
      <c r="CI2527" s="103"/>
      <c r="CJ2527" s="103"/>
      <c r="CM2527" s="103"/>
      <c r="CN2527" s="103"/>
      <c r="CS2527" s="103"/>
      <c r="CT2527" s="103"/>
      <c r="CY2527" s="103"/>
      <c r="DB2527" s="103"/>
      <c r="FQ2527" s="103"/>
      <c r="FS2527" s="103"/>
      <c r="FT2527" s="103"/>
      <c r="FU2527" s="103"/>
      <c r="FV2527" s="103"/>
      <c r="FW2527" s="103"/>
      <c r="FX2527" s="103"/>
      <c r="FZ2527" s="103"/>
      <c r="GD2527" s="103"/>
    </row>
    <row r="2528" spans="6:186" ht="15" customHeight="1">
      <c r="F2528" s="103"/>
      <c r="J2528" s="103"/>
      <c r="K2528" s="103"/>
      <c r="N2528" s="103"/>
      <c r="O2528" s="103"/>
      <c r="T2528" s="103"/>
      <c r="U2528" s="103"/>
      <c r="Y2528" s="103"/>
      <c r="Z2528" s="103"/>
      <c r="AD2528" s="103"/>
      <c r="AE2528" s="103"/>
      <c r="AK2528" s="103"/>
      <c r="AL2528" s="103"/>
      <c r="AS2528" s="103"/>
      <c r="AT2528" s="103"/>
      <c r="AY2528" s="103"/>
      <c r="AZ2528" s="103"/>
      <c r="BF2528" s="103"/>
      <c r="BG2528" s="103"/>
      <c r="BL2528" s="103"/>
      <c r="BM2528" s="103"/>
      <c r="BS2528" s="103"/>
      <c r="BT2528" s="103"/>
      <c r="BY2528" s="103"/>
      <c r="BZ2528" s="103"/>
      <c r="CB2528" s="103"/>
      <c r="CC2528" s="103"/>
      <c r="CF2528" s="103"/>
      <c r="CG2528" s="103"/>
      <c r="CI2528" s="103"/>
      <c r="CJ2528" s="103"/>
      <c r="CM2528" s="103"/>
      <c r="CN2528" s="103"/>
      <c r="CS2528" s="103"/>
      <c r="CT2528" s="103"/>
      <c r="CY2528" s="103"/>
      <c r="DB2528" s="103"/>
      <c r="FQ2528" s="103"/>
      <c r="FS2528" s="103"/>
      <c r="FT2528" s="103"/>
      <c r="FU2528" s="103"/>
      <c r="FV2528" s="103"/>
      <c r="FW2528" s="103"/>
      <c r="FX2528" s="103"/>
      <c r="FZ2528" s="103"/>
      <c r="GD2528" s="103"/>
    </row>
    <row r="2529" spans="6:186" ht="15" customHeight="1">
      <c r="F2529" s="103"/>
      <c r="J2529" s="103"/>
      <c r="K2529" s="103"/>
      <c r="N2529" s="103"/>
      <c r="O2529" s="103"/>
      <c r="T2529" s="103"/>
      <c r="U2529" s="103"/>
      <c r="Y2529" s="103"/>
      <c r="Z2529" s="103"/>
      <c r="AD2529" s="103"/>
      <c r="AE2529" s="103"/>
      <c r="AK2529" s="103"/>
      <c r="AL2529" s="103"/>
      <c r="AS2529" s="103"/>
      <c r="AT2529" s="103"/>
      <c r="AY2529" s="103"/>
      <c r="AZ2529" s="103"/>
      <c r="BF2529" s="103"/>
      <c r="BG2529" s="103"/>
      <c r="BL2529" s="103"/>
      <c r="BM2529" s="103"/>
      <c r="BS2529" s="103"/>
      <c r="BT2529" s="103"/>
      <c r="BY2529" s="103"/>
      <c r="BZ2529" s="103"/>
      <c r="CB2529" s="103"/>
      <c r="CC2529" s="103"/>
      <c r="CF2529" s="103"/>
      <c r="CG2529" s="103"/>
      <c r="CI2529" s="103"/>
      <c r="CJ2529" s="103"/>
      <c r="CM2529" s="103"/>
      <c r="CN2529" s="103"/>
      <c r="CS2529" s="103"/>
      <c r="CT2529" s="103"/>
      <c r="CY2529" s="103"/>
      <c r="DB2529" s="103"/>
      <c r="FQ2529" s="103"/>
      <c r="FS2529" s="103"/>
      <c r="FT2529" s="103"/>
      <c r="FU2529" s="103"/>
      <c r="FV2529" s="103"/>
      <c r="FW2529" s="103"/>
      <c r="FX2529" s="103"/>
      <c r="FZ2529" s="103"/>
      <c r="GD2529" s="103"/>
    </row>
    <row r="2530" spans="6:186" ht="15" customHeight="1">
      <c r="F2530" s="103"/>
      <c r="J2530" s="103"/>
      <c r="K2530" s="103"/>
      <c r="N2530" s="103"/>
      <c r="O2530" s="103"/>
      <c r="T2530" s="103"/>
      <c r="U2530" s="103"/>
      <c r="Y2530" s="103"/>
      <c r="Z2530" s="103"/>
      <c r="AD2530" s="103"/>
      <c r="AE2530" s="103"/>
      <c r="AK2530" s="103"/>
      <c r="AL2530" s="103"/>
      <c r="AS2530" s="103"/>
      <c r="AT2530" s="103"/>
      <c r="AY2530" s="103"/>
      <c r="AZ2530" s="103"/>
      <c r="BF2530" s="103"/>
      <c r="BG2530" s="103"/>
      <c r="BL2530" s="103"/>
      <c r="BM2530" s="103"/>
      <c r="BS2530" s="103"/>
      <c r="BT2530" s="103"/>
      <c r="BY2530" s="103"/>
      <c r="BZ2530" s="103"/>
      <c r="CB2530" s="103"/>
      <c r="CC2530" s="103"/>
      <c r="CF2530" s="103"/>
      <c r="CG2530" s="103"/>
      <c r="CI2530" s="103"/>
      <c r="CJ2530" s="103"/>
      <c r="CM2530" s="103"/>
      <c r="CN2530" s="103"/>
      <c r="CS2530" s="103"/>
      <c r="CT2530" s="103"/>
      <c r="CY2530" s="103"/>
      <c r="DB2530" s="103"/>
      <c r="FQ2530" s="103"/>
      <c r="FS2530" s="103"/>
      <c r="FT2530" s="103"/>
      <c r="FU2530" s="103"/>
      <c r="FV2530" s="103"/>
      <c r="FW2530" s="103"/>
      <c r="FX2530" s="103"/>
      <c r="FZ2530" s="103"/>
      <c r="GD2530" s="103"/>
    </row>
    <row r="2531" spans="6:186" ht="15" customHeight="1">
      <c r="F2531" s="103"/>
      <c r="J2531" s="103"/>
      <c r="K2531" s="103"/>
      <c r="N2531" s="103"/>
      <c r="O2531" s="103"/>
      <c r="T2531" s="103"/>
      <c r="U2531" s="103"/>
      <c r="Y2531" s="103"/>
      <c r="Z2531" s="103"/>
      <c r="AD2531" s="103"/>
      <c r="AE2531" s="103"/>
      <c r="AK2531" s="103"/>
      <c r="AL2531" s="103"/>
      <c r="AS2531" s="103"/>
      <c r="AT2531" s="103"/>
      <c r="AY2531" s="103"/>
      <c r="AZ2531" s="103"/>
      <c r="BF2531" s="103"/>
      <c r="BG2531" s="103"/>
      <c r="BL2531" s="103"/>
      <c r="BM2531" s="103"/>
      <c r="BS2531" s="103"/>
      <c r="BT2531" s="103"/>
      <c r="BY2531" s="103"/>
      <c r="BZ2531" s="103"/>
      <c r="CB2531" s="103"/>
      <c r="CC2531" s="103"/>
      <c r="CF2531" s="103"/>
      <c r="CG2531" s="103"/>
      <c r="CI2531" s="103"/>
      <c r="CJ2531" s="103"/>
      <c r="CM2531" s="103"/>
      <c r="CN2531" s="103"/>
      <c r="CS2531" s="103"/>
      <c r="CT2531" s="103"/>
      <c r="CY2531" s="103"/>
      <c r="DB2531" s="103"/>
      <c r="FQ2531" s="103"/>
      <c r="FS2531" s="103"/>
      <c r="FT2531" s="103"/>
      <c r="FU2531" s="103"/>
      <c r="FV2531" s="103"/>
      <c r="FW2531" s="103"/>
      <c r="FX2531" s="103"/>
      <c r="FZ2531" s="103"/>
      <c r="GD2531" s="103"/>
    </row>
    <row r="2532" spans="6:186" ht="15" customHeight="1">
      <c r="F2532" s="103"/>
      <c r="J2532" s="103"/>
      <c r="K2532" s="103"/>
      <c r="N2532" s="103"/>
      <c r="O2532" s="103"/>
      <c r="T2532" s="103"/>
      <c r="U2532" s="103"/>
      <c r="Y2532" s="103"/>
      <c r="Z2532" s="103"/>
      <c r="AD2532" s="103"/>
      <c r="AE2532" s="103"/>
      <c r="AK2532" s="103"/>
      <c r="AL2532" s="103"/>
      <c r="AS2532" s="103"/>
      <c r="AT2532" s="103"/>
      <c r="AY2532" s="103"/>
      <c r="AZ2532" s="103"/>
      <c r="BF2532" s="103"/>
      <c r="BG2532" s="103"/>
      <c r="BL2532" s="103"/>
      <c r="BM2532" s="103"/>
      <c r="BS2532" s="103"/>
      <c r="BT2532" s="103"/>
      <c r="BY2532" s="103"/>
      <c r="BZ2532" s="103"/>
      <c r="CB2532" s="103"/>
      <c r="CC2532" s="103"/>
      <c r="CF2532" s="103"/>
      <c r="CG2532" s="103"/>
      <c r="CI2532" s="103"/>
      <c r="CJ2532" s="103"/>
      <c r="CM2532" s="103"/>
      <c r="CN2532" s="103"/>
      <c r="CS2532" s="103"/>
      <c r="CT2532" s="103"/>
      <c r="CY2532" s="103"/>
      <c r="DB2532" s="103"/>
      <c r="FQ2532" s="103"/>
      <c r="FS2532" s="103"/>
      <c r="FT2532" s="103"/>
      <c r="FU2532" s="103"/>
      <c r="FV2532" s="103"/>
      <c r="FW2532" s="103"/>
      <c r="FX2532" s="103"/>
      <c r="FZ2532" s="103"/>
      <c r="GD2532" s="103"/>
    </row>
    <row r="2533" spans="6:186" ht="15" customHeight="1">
      <c r="F2533" s="103"/>
      <c r="J2533" s="103"/>
      <c r="K2533" s="103"/>
      <c r="N2533" s="103"/>
      <c r="O2533" s="103"/>
      <c r="T2533" s="103"/>
      <c r="U2533" s="103"/>
      <c r="Y2533" s="103"/>
      <c r="Z2533" s="103"/>
      <c r="AD2533" s="103"/>
      <c r="AE2533" s="103"/>
      <c r="AK2533" s="103"/>
      <c r="AL2533" s="103"/>
      <c r="AS2533" s="103"/>
      <c r="AT2533" s="103"/>
      <c r="AY2533" s="103"/>
      <c r="AZ2533" s="103"/>
      <c r="BF2533" s="103"/>
      <c r="BG2533" s="103"/>
      <c r="BL2533" s="103"/>
      <c r="BM2533" s="103"/>
      <c r="BS2533" s="103"/>
      <c r="BT2533" s="103"/>
      <c r="BY2533" s="103"/>
      <c r="BZ2533" s="103"/>
      <c r="CB2533" s="103"/>
      <c r="CC2533" s="103"/>
      <c r="CF2533" s="103"/>
      <c r="CG2533" s="103"/>
      <c r="CI2533" s="103"/>
      <c r="CJ2533" s="103"/>
      <c r="CM2533" s="103"/>
      <c r="CN2533" s="103"/>
      <c r="CS2533" s="103"/>
      <c r="CT2533" s="103"/>
      <c r="CY2533" s="103"/>
      <c r="DB2533" s="103"/>
      <c r="FQ2533" s="103"/>
      <c r="FS2533" s="103"/>
      <c r="FT2533" s="103"/>
      <c r="FU2533" s="103"/>
      <c r="FV2533" s="103"/>
      <c r="FW2533" s="103"/>
      <c r="FX2533" s="103"/>
      <c r="FZ2533" s="103"/>
      <c r="GD2533" s="103"/>
    </row>
    <row r="2534" spans="6:186" ht="15" customHeight="1">
      <c r="F2534" s="103"/>
      <c r="J2534" s="103"/>
      <c r="K2534" s="103"/>
      <c r="N2534" s="103"/>
      <c r="O2534" s="103"/>
      <c r="T2534" s="103"/>
      <c r="U2534" s="103"/>
      <c r="Y2534" s="103"/>
      <c r="Z2534" s="103"/>
      <c r="AD2534" s="103"/>
      <c r="AE2534" s="103"/>
      <c r="AK2534" s="103"/>
      <c r="AL2534" s="103"/>
      <c r="AS2534" s="103"/>
      <c r="AT2534" s="103"/>
      <c r="AY2534" s="103"/>
      <c r="AZ2534" s="103"/>
      <c r="BF2534" s="103"/>
      <c r="BG2534" s="103"/>
      <c r="BL2534" s="103"/>
      <c r="BM2534" s="103"/>
      <c r="BS2534" s="103"/>
      <c r="BT2534" s="103"/>
      <c r="BY2534" s="103"/>
      <c r="BZ2534" s="103"/>
      <c r="CB2534" s="103"/>
      <c r="CC2534" s="103"/>
      <c r="CF2534" s="103"/>
      <c r="CG2534" s="103"/>
      <c r="CI2534" s="103"/>
      <c r="CJ2534" s="103"/>
      <c r="CM2534" s="103"/>
      <c r="CN2534" s="103"/>
      <c r="CS2534" s="103"/>
      <c r="CT2534" s="103"/>
      <c r="CY2534" s="103"/>
      <c r="DB2534" s="103"/>
      <c r="FQ2534" s="103"/>
      <c r="FS2534" s="103"/>
      <c r="FT2534" s="103"/>
      <c r="FU2534" s="103"/>
      <c r="FV2534" s="103"/>
      <c r="FW2534" s="103"/>
      <c r="FX2534" s="103"/>
      <c r="FZ2534" s="103"/>
      <c r="GD2534" s="103"/>
    </row>
    <row r="2535" spans="6:186" ht="15" customHeight="1">
      <c r="F2535" s="103"/>
      <c r="J2535" s="103"/>
      <c r="K2535" s="103"/>
      <c r="N2535" s="103"/>
      <c r="O2535" s="103"/>
      <c r="T2535" s="103"/>
      <c r="U2535" s="103"/>
      <c r="Y2535" s="103"/>
      <c r="Z2535" s="103"/>
      <c r="AD2535" s="103"/>
      <c r="AE2535" s="103"/>
      <c r="AK2535" s="103"/>
      <c r="AL2535" s="103"/>
      <c r="AS2535" s="103"/>
      <c r="AT2535" s="103"/>
      <c r="AY2535" s="103"/>
      <c r="AZ2535" s="103"/>
      <c r="BF2535" s="103"/>
      <c r="BG2535" s="103"/>
      <c r="BL2535" s="103"/>
      <c r="BM2535" s="103"/>
      <c r="BS2535" s="103"/>
      <c r="BT2535" s="103"/>
      <c r="BY2535" s="103"/>
      <c r="BZ2535" s="103"/>
      <c r="CB2535" s="103"/>
      <c r="CC2535" s="103"/>
      <c r="CF2535" s="103"/>
      <c r="CG2535" s="103"/>
      <c r="CI2535" s="103"/>
      <c r="CJ2535" s="103"/>
      <c r="CM2535" s="103"/>
      <c r="CN2535" s="103"/>
      <c r="CS2535" s="103"/>
      <c r="CT2535" s="103"/>
      <c r="CY2535" s="103"/>
      <c r="DB2535" s="103"/>
      <c r="FQ2535" s="103"/>
      <c r="FS2535" s="103"/>
      <c r="FT2535" s="103"/>
      <c r="FU2535" s="103"/>
      <c r="FV2535" s="103"/>
      <c r="FW2535" s="103"/>
      <c r="FX2535" s="103"/>
      <c r="FZ2535" s="103"/>
      <c r="GD2535" s="103"/>
    </row>
    <row r="2536" spans="6:186" ht="15" customHeight="1">
      <c r="F2536" s="103"/>
      <c r="J2536" s="103"/>
      <c r="K2536" s="103"/>
      <c r="N2536" s="103"/>
      <c r="O2536" s="103"/>
      <c r="T2536" s="103"/>
      <c r="U2536" s="103"/>
      <c r="Y2536" s="103"/>
      <c r="Z2536" s="103"/>
      <c r="AD2536" s="103"/>
      <c r="AE2536" s="103"/>
      <c r="AK2536" s="103"/>
      <c r="AL2536" s="103"/>
      <c r="AS2536" s="103"/>
      <c r="AT2536" s="103"/>
      <c r="AY2536" s="103"/>
      <c r="AZ2536" s="103"/>
      <c r="BF2536" s="103"/>
      <c r="BG2536" s="103"/>
      <c r="BL2536" s="103"/>
      <c r="BM2536" s="103"/>
      <c r="BS2536" s="103"/>
      <c r="BT2536" s="103"/>
      <c r="BY2536" s="103"/>
      <c r="BZ2536" s="103"/>
      <c r="CB2536" s="103"/>
      <c r="CC2536" s="103"/>
      <c r="CF2536" s="103"/>
      <c r="CG2536" s="103"/>
      <c r="CI2536" s="103"/>
      <c r="CJ2536" s="103"/>
      <c r="CM2536" s="103"/>
      <c r="CN2536" s="103"/>
      <c r="CS2536" s="103"/>
      <c r="CT2536" s="103"/>
      <c r="CY2536" s="103"/>
      <c r="DB2536" s="103"/>
      <c r="FQ2536" s="103"/>
      <c r="FS2536" s="103"/>
      <c r="FT2536" s="103"/>
      <c r="FU2536" s="103"/>
      <c r="FV2536" s="103"/>
      <c r="FW2536" s="103"/>
      <c r="FX2536" s="103"/>
      <c r="FZ2536" s="103"/>
      <c r="GD2536" s="103"/>
    </row>
    <row r="2537" spans="6:186" ht="15" customHeight="1">
      <c r="F2537" s="103"/>
      <c r="J2537" s="103"/>
      <c r="K2537" s="103"/>
      <c r="N2537" s="103"/>
      <c r="O2537" s="103"/>
      <c r="T2537" s="103"/>
      <c r="U2537" s="103"/>
      <c r="Y2537" s="103"/>
      <c r="Z2537" s="103"/>
      <c r="AD2537" s="103"/>
      <c r="AE2537" s="103"/>
      <c r="AK2537" s="103"/>
      <c r="AL2537" s="103"/>
      <c r="AS2537" s="103"/>
      <c r="AT2537" s="103"/>
      <c r="AY2537" s="103"/>
      <c r="AZ2537" s="103"/>
      <c r="BF2537" s="103"/>
      <c r="BG2537" s="103"/>
      <c r="BL2537" s="103"/>
      <c r="BM2537" s="103"/>
      <c r="BS2537" s="103"/>
      <c r="BT2537" s="103"/>
      <c r="BY2537" s="103"/>
      <c r="BZ2537" s="103"/>
      <c r="CB2537" s="103"/>
      <c r="CC2537" s="103"/>
      <c r="CF2537" s="103"/>
      <c r="CG2537" s="103"/>
      <c r="CI2537" s="103"/>
      <c r="CJ2537" s="103"/>
      <c r="CM2537" s="103"/>
      <c r="CN2537" s="103"/>
      <c r="CS2537" s="103"/>
      <c r="CT2537" s="103"/>
      <c r="CY2537" s="103"/>
      <c r="DB2537" s="103"/>
      <c r="FQ2537" s="103"/>
      <c r="FS2537" s="103"/>
      <c r="FT2537" s="103"/>
      <c r="FU2537" s="103"/>
      <c r="FV2537" s="103"/>
      <c r="FW2537" s="103"/>
      <c r="FX2537" s="103"/>
      <c r="FZ2537" s="103"/>
      <c r="GD2537" s="103"/>
    </row>
    <row r="2538" spans="6:186" ht="15" customHeight="1">
      <c r="F2538" s="103"/>
      <c r="J2538" s="103"/>
      <c r="K2538" s="103"/>
      <c r="N2538" s="103"/>
      <c r="O2538" s="103"/>
      <c r="T2538" s="103"/>
      <c r="U2538" s="103"/>
      <c r="Y2538" s="103"/>
      <c r="Z2538" s="103"/>
      <c r="AD2538" s="103"/>
      <c r="AE2538" s="103"/>
      <c r="AK2538" s="103"/>
      <c r="AL2538" s="103"/>
      <c r="AS2538" s="103"/>
      <c r="AT2538" s="103"/>
      <c r="AY2538" s="103"/>
      <c r="AZ2538" s="103"/>
      <c r="BF2538" s="103"/>
      <c r="BG2538" s="103"/>
      <c r="BL2538" s="103"/>
      <c r="BM2538" s="103"/>
      <c r="BS2538" s="103"/>
      <c r="BT2538" s="103"/>
      <c r="BY2538" s="103"/>
      <c r="BZ2538" s="103"/>
      <c r="CB2538" s="103"/>
      <c r="CC2538" s="103"/>
      <c r="CF2538" s="103"/>
      <c r="CG2538" s="103"/>
      <c r="CI2538" s="103"/>
      <c r="CJ2538" s="103"/>
      <c r="CM2538" s="103"/>
      <c r="CN2538" s="103"/>
      <c r="CS2538" s="103"/>
      <c r="CT2538" s="103"/>
      <c r="CY2538" s="103"/>
      <c r="DB2538" s="103"/>
      <c r="FQ2538" s="103"/>
      <c r="FS2538" s="103"/>
      <c r="FT2538" s="103"/>
      <c r="FU2538" s="103"/>
      <c r="FV2538" s="103"/>
      <c r="FW2538" s="103"/>
      <c r="FX2538" s="103"/>
      <c r="FZ2538" s="103"/>
      <c r="GD2538" s="103"/>
    </row>
    <row r="2539" spans="6:186" ht="15" customHeight="1">
      <c r="F2539" s="103"/>
      <c r="J2539" s="103"/>
      <c r="K2539" s="103"/>
      <c r="N2539" s="103"/>
      <c r="O2539" s="103"/>
      <c r="T2539" s="103"/>
      <c r="U2539" s="103"/>
      <c r="Y2539" s="103"/>
      <c r="Z2539" s="103"/>
      <c r="AD2539" s="103"/>
      <c r="AE2539" s="103"/>
      <c r="AK2539" s="103"/>
      <c r="AL2539" s="103"/>
      <c r="AS2539" s="103"/>
      <c r="AT2539" s="103"/>
      <c r="AY2539" s="103"/>
      <c r="AZ2539" s="103"/>
      <c r="BF2539" s="103"/>
      <c r="BG2539" s="103"/>
      <c r="BL2539" s="103"/>
      <c r="BM2539" s="103"/>
      <c r="BS2539" s="103"/>
      <c r="BT2539" s="103"/>
      <c r="BY2539" s="103"/>
      <c r="BZ2539" s="103"/>
      <c r="CB2539" s="103"/>
      <c r="CC2539" s="103"/>
      <c r="CF2539" s="103"/>
      <c r="CG2539" s="103"/>
      <c r="CI2539" s="103"/>
      <c r="CJ2539" s="103"/>
      <c r="CM2539" s="103"/>
      <c r="CN2539" s="103"/>
      <c r="CS2539" s="103"/>
      <c r="CT2539" s="103"/>
      <c r="CY2539" s="103"/>
      <c r="DB2539" s="103"/>
      <c r="FQ2539" s="103"/>
      <c r="FS2539" s="103"/>
      <c r="FT2539" s="103"/>
      <c r="FU2539" s="103"/>
      <c r="FV2539" s="103"/>
      <c r="FW2539" s="103"/>
      <c r="FX2539" s="103"/>
      <c r="FZ2539" s="103"/>
      <c r="GD2539" s="103"/>
    </row>
    <row r="2540" spans="6:186" ht="15" customHeight="1">
      <c r="F2540" s="103"/>
      <c r="J2540" s="103"/>
      <c r="K2540" s="103"/>
      <c r="N2540" s="103"/>
      <c r="O2540" s="103"/>
      <c r="T2540" s="103"/>
      <c r="U2540" s="103"/>
      <c r="Y2540" s="103"/>
      <c r="Z2540" s="103"/>
      <c r="AD2540" s="103"/>
      <c r="AE2540" s="103"/>
      <c r="AK2540" s="103"/>
      <c r="AL2540" s="103"/>
      <c r="AS2540" s="103"/>
      <c r="AT2540" s="103"/>
      <c r="AY2540" s="103"/>
      <c r="AZ2540" s="103"/>
      <c r="BF2540" s="103"/>
      <c r="BG2540" s="103"/>
      <c r="BL2540" s="103"/>
      <c r="BM2540" s="103"/>
      <c r="BS2540" s="103"/>
      <c r="BT2540" s="103"/>
      <c r="BY2540" s="103"/>
      <c r="BZ2540" s="103"/>
      <c r="CB2540" s="103"/>
      <c r="CC2540" s="103"/>
      <c r="CF2540" s="103"/>
      <c r="CG2540" s="103"/>
      <c r="CI2540" s="103"/>
      <c r="CJ2540" s="103"/>
      <c r="CM2540" s="103"/>
      <c r="CN2540" s="103"/>
      <c r="CS2540" s="103"/>
      <c r="CT2540" s="103"/>
      <c r="CY2540" s="103"/>
      <c r="DB2540" s="103"/>
      <c r="FQ2540" s="103"/>
      <c r="FS2540" s="103"/>
      <c r="FT2540" s="103"/>
      <c r="FU2540" s="103"/>
      <c r="FV2540" s="103"/>
      <c r="FW2540" s="103"/>
      <c r="FX2540" s="103"/>
      <c r="FZ2540" s="103"/>
      <c r="GD2540" s="103"/>
    </row>
    <row r="2541" spans="6:186" ht="15" customHeight="1">
      <c r="F2541" s="103"/>
      <c r="J2541" s="103"/>
      <c r="K2541" s="103"/>
      <c r="N2541" s="103"/>
      <c r="O2541" s="103"/>
      <c r="T2541" s="103"/>
      <c r="U2541" s="103"/>
      <c r="Y2541" s="103"/>
      <c r="Z2541" s="103"/>
      <c r="AD2541" s="103"/>
      <c r="AE2541" s="103"/>
      <c r="AK2541" s="103"/>
      <c r="AL2541" s="103"/>
      <c r="AS2541" s="103"/>
      <c r="AT2541" s="103"/>
      <c r="AY2541" s="103"/>
      <c r="AZ2541" s="103"/>
      <c r="BF2541" s="103"/>
      <c r="BG2541" s="103"/>
      <c r="BL2541" s="103"/>
      <c r="BM2541" s="103"/>
      <c r="BS2541" s="103"/>
      <c r="BT2541" s="103"/>
      <c r="BY2541" s="103"/>
      <c r="BZ2541" s="103"/>
      <c r="CB2541" s="103"/>
      <c r="CC2541" s="103"/>
      <c r="CF2541" s="103"/>
      <c r="CG2541" s="103"/>
      <c r="CI2541" s="103"/>
      <c r="CJ2541" s="103"/>
      <c r="CM2541" s="103"/>
      <c r="CN2541" s="103"/>
      <c r="CS2541" s="103"/>
      <c r="CT2541" s="103"/>
      <c r="CY2541" s="103"/>
      <c r="DB2541" s="103"/>
      <c r="FQ2541" s="103"/>
      <c r="FS2541" s="103"/>
      <c r="FT2541" s="103"/>
      <c r="FU2541" s="103"/>
      <c r="FV2541" s="103"/>
      <c r="FW2541" s="103"/>
      <c r="FX2541" s="103"/>
      <c r="FZ2541" s="103"/>
      <c r="GD2541" s="103"/>
    </row>
    <row r="2542" spans="6:186" ht="15" customHeight="1">
      <c r="F2542" s="103"/>
      <c r="J2542" s="103"/>
      <c r="K2542" s="103"/>
      <c r="N2542" s="103"/>
      <c r="O2542" s="103"/>
      <c r="T2542" s="103"/>
      <c r="U2542" s="103"/>
      <c r="Y2542" s="103"/>
      <c r="Z2542" s="103"/>
      <c r="AD2542" s="103"/>
      <c r="AE2542" s="103"/>
      <c r="AK2542" s="103"/>
      <c r="AL2542" s="103"/>
      <c r="AS2542" s="103"/>
      <c r="AT2542" s="103"/>
      <c r="AY2542" s="103"/>
      <c r="AZ2542" s="103"/>
      <c r="BF2542" s="103"/>
      <c r="BG2542" s="103"/>
      <c r="BL2542" s="103"/>
      <c r="BM2542" s="103"/>
      <c r="BS2542" s="103"/>
      <c r="BT2542" s="103"/>
      <c r="BY2542" s="103"/>
      <c r="BZ2542" s="103"/>
      <c r="CB2542" s="103"/>
      <c r="CC2542" s="103"/>
      <c r="CF2542" s="103"/>
      <c r="CG2542" s="103"/>
      <c r="CI2542" s="103"/>
      <c r="CJ2542" s="103"/>
      <c r="CM2542" s="103"/>
      <c r="CN2542" s="103"/>
      <c r="CS2542" s="103"/>
      <c r="CT2542" s="103"/>
      <c r="CY2542" s="103"/>
      <c r="DB2542" s="103"/>
      <c r="FQ2542" s="103"/>
      <c r="FS2542" s="103"/>
      <c r="FT2542" s="103"/>
      <c r="FU2542" s="103"/>
      <c r="FV2542" s="103"/>
      <c r="FW2542" s="103"/>
      <c r="FX2542" s="103"/>
      <c r="FZ2542" s="103"/>
      <c r="GD2542" s="103"/>
    </row>
    <row r="2543" spans="6:186" ht="15" customHeight="1">
      <c r="F2543" s="103"/>
      <c r="J2543" s="103"/>
      <c r="K2543" s="103"/>
      <c r="N2543" s="103"/>
      <c r="O2543" s="103"/>
      <c r="T2543" s="103"/>
      <c r="U2543" s="103"/>
      <c r="Y2543" s="103"/>
      <c r="Z2543" s="103"/>
      <c r="AD2543" s="103"/>
      <c r="AE2543" s="103"/>
      <c r="AK2543" s="103"/>
      <c r="AL2543" s="103"/>
      <c r="AS2543" s="103"/>
      <c r="AT2543" s="103"/>
      <c r="AY2543" s="103"/>
      <c r="AZ2543" s="103"/>
      <c r="BF2543" s="103"/>
      <c r="BG2543" s="103"/>
      <c r="BL2543" s="103"/>
      <c r="BM2543" s="103"/>
      <c r="BS2543" s="103"/>
      <c r="BT2543" s="103"/>
      <c r="BY2543" s="103"/>
      <c r="BZ2543" s="103"/>
      <c r="CB2543" s="103"/>
      <c r="CC2543" s="103"/>
      <c r="CF2543" s="103"/>
      <c r="CG2543" s="103"/>
      <c r="CI2543" s="103"/>
      <c r="CJ2543" s="103"/>
      <c r="CM2543" s="103"/>
      <c r="CN2543" s="103"/>
      <c r="CS2543" s="103"/>
      <c r="CT2543" s="103"/>
      <c r="CY2543" s="103"/>
      <c r="DB2543" s="103"/>
      <c r="FQ2543" s="103"/>
      <c r="FS2543" s="103"/>
      <c r="FT2543" s="103"/>
      <c r="FU2543" s="103"/>
      <c r="FV2543" s="103"/>
      <c r="FW2543" s="103"/>
      <c r="FX2543" s="103"/>
      <c r="FZ2543" s="103"/>
      <c r="GD2543" s="103"/>
    </row>
    <row r="2544" spans="6:186" ht="15" customHeight="1">
      <c r="F2544" s="103"/>
      <c r="J2544" s="103"/>
      <c r="K2544" s="103"/>
      <c r="N2544" s="103"/>
      <c r="O2544" s="103"/>
      <c r="T2544" s="103"/>
      <c r="U2544" s="103"/>
      <c r="Y2544" s="103"/>
      <c r="Z2544" s="103"/>
      <c r="AD2544" s="103"/>
      <c r="AE2544" s="103"/>
      <c r="AK2544" s="103"/>
      <c r="AL2544" s="103"/>
      <c r="AS2544" s="103"/>
      <c r="AT2544" s="103"/>
      <c r="AY2544" s="103"/>
      <c r="AZ2544" s="103"/>
      <c r="BF2544" s="103"/>
      <c r="BG2544" s="103"/>
      <c r="BL2544" s="103"/>
      <c r="BM2544" s="103"/>
      <c r="BS2544" s="103"/>
      <c r="BT2544" s="103"/>
      <c r="BY2544" s="103"/>
      <c r="BZ2544" s="103"/>
      <c r="CB2544" s="103"/>
      <c r="CC2544" s="103"/>
      <c r="CF2544" s="103"/>
      <c r="CG2544" s="103"/>
      <c r="CI2544" s="103"/>
      <c r="CJ2544" s="103"/>
      <c r="CM2544" s="103"/>
      <c r="CN2544" s="103"/>
      <c r="CS2544" s="103"/>
      <c r="CT2544" s="103"/>
      <c r="CY2544" s="103"/>
      <c r="DB2544" s="103"/>
      <c r="FQ2544" s="103"/>
      <c r="FS2544" s="103"/>
      <c r="FT2544" s="103"/>
      <c r="FU2544" s="103"/>
      <c r="FV2544" s="103"/>
      <c r="FW2544" s="103"/>
      <c r="FX2544" s="103"/>
      <c r="FZ2544" s="103"/>
      <c r="GD2544" s="103"/>
    </row>
    <row r="2545" spans="6:186" ht="15" customHeight="1">
      <c r="F2545" s="103"/>
      <c r="J2545" s="103"/>
      <c r="K2545" s="103"/>
      <c r="N2545" s="103"/>
      <c r="O2545" s="103"/>
      <c r="T2545" s="103"/>
      <c r="U2545" s="103"/>
      <c r="Y2545" s="103"/>
      <c r="Z2545" s="103"/>
      <c r="AD2545" s="103"/>
      <c r="AE2545" s="103"/>
      <c r="AK2545" s="103"/>
      <c r="AL2545" s="103"/>
      <c r="AS2545" s="103"/>
      <c r="AT2545" s="103"/>
      <c r="AY2545" s="103"/>
      <c r="AZ2545" s="103"/>
      <c r="BF2545" s="103"/>
      <c r="BG2545" s="103"/>
      <c r="BL2545" s="103"/>
      <c r="BM2545" s="103"/>
      <c r="BS2545" s="103"/>
      <c r="BT2545" s="103"/>
      <c r="BY2545" s="103"/>
      <c r="BZ2545" s="103"/>
      <c r="CB2545" s="103"/>
      <c r="CC2545" s="103"/>
      <c r="CF2545" s="103"/>
      <c r="CG2545" s="103"/>
      <c r="CI2545" s="103"/>
      <c r="CJ2545" s="103"/>
      <c r="CM2545" s="103"/>
      <c r="CN2545" s="103"/>
      <c r="CS2545" s="103"/>
      <c r="CT2545" s="103"/>
      <c r="CY2545" s="103"/>
      <c r="DB2545" s="103"/>
      <c r="FQ2545" s="103"/>
      <c r="FS2545" s="103"/>
      <c r="FT2545" s="103"/>
      <c r="FU2545" s="103"/>
      <c r="FV2545" s="103"/>
      <c r="FW2545" s="103"/>
      <c r="FX2545" s="103"/>
      <c r="FZ2545" s="103"/>
      <c r="GD2545" s="103"/>
    </row>
    <row r="2546" spans="6:186" ht="15" customHeight="1">
      <c r="F2546" s="103"/>
      <c r="J2546" s="103"/>
      <c r="K2546" s="103"/>
      <c r="N2546" s="103"/>
      <c r="O2546" s="103"/>
      <c r="T2546" s="103"/>
      <c r="U2546" s="103"/>
      <c r="Y2546" s="103"/>
      <c r="Z2546" s="103"/>
      <c r="AD2546" s="103"/>
      <c r="AE2546" s="103"/>
      <c r="AK2546" s="103"/>
      <c r="AL2546" s="103"/>
      <c r="AS2546" s="103"/>
      <c r="AT2546" s="103"/>
      <c r="AY2546" s="103"/>
      <c r="AZ2546" s="103"/>
      <c r="BF2546" s="103"/>
      <c r="BG2546" s="103"/>
      <c r="BL2546" s="103"/>
      <c r="BM2546" s="103"/>
      <c r="BS2546" s="103"/>
      <c r="BT2546" s="103"/>
      <c r="BY2546" s="103"/>
      <c r="BZ2546" s="103"/>
      <c r="CB2546" s="103"/>
      <c r="CC2546" s="103"/>
      <c r="CF2546" s="103"/>
      <c r="CG2546" s="103"/>
      <c r="CI2546" s="103"/>
      <c r="CJ2546" s="103"/>
      <c r="CM2546" s="103"/>
      <c r="CN2546" s="103"/>
      <c r="CS2546" s="103"/>
      <c r="CT2546" s="103"/>
      <c r="CY2546" s="103"/>
      <c r="DB2546" s="103"/>
      <c r="FQ2546" s="103"/>
      <c r="FS2546" s="103"/>
      <c r="FT2546" s="103"/>
      <c r="FU2546" s="103"/>
      <c r="FV2546" s="103"/>
      <c r="FW2546" s="103"/>
      <c r="FX2546" s="103"/>
      <c r="FZ2546" s="103"/>
      <c r="GD2546" s="103"/>
    </row>
    <row r="2547" spans="6:186" ht="15" customHeight="1">
      <c r="F2547" s="103"/>
      <c r="J2547" s="103"/>
      <c r="K2547" s="103"/>
      <c r="N2547" s="103"/>
      <c r="O2547" s="103"/>
      <c r="T2547" s="103"/>
      <c r="U2547" s="103"/>
      <c r="Y2547" s="103"/>
      <c r="Z2547" s="103"/>
      <c r="AD2547" s="103"/>
      <c r="AE2547" s="103"/>
      <c r="AK2547" s="103"/>
      <c r="AL2547" s="103"/>
      <c r="AS2547" s="103"/>
      <c r="AT2547" s="103"/>
      <c r="AY2547" s="103"/>
      <c r="AZ2547" s="103"/>
      <c r="BF2547" s="103"/>
      <c r="BG2547" s="103"/>
      <c r="BL2547" s="103"/>
      <c r="BM2547" s="103"/>
      <c r="BS2547" s="103"/>
      <c r="BT2547" s="103"/>
      <c r="BY2547" s="103"/>
      <c r="BZ2547" s="103"/>
      <c r="CB2547" s="103"/>
      <c r="CC2547" s="103"/>
      <c r="CF2547" s="103"/>
      <c r="CG2547" s="103"/>
      <c r="CI2547" s="103"/>
      <c r="CJ2547" s="103"/>
      <c r="CM2547" s="103"/>
      <c r="CN2547" s="103"/>
      <c r="CS2547" s="103"/>
      <c r="CT2547" s="103"/>
      <c r="CY2547" s="103"/>
      <c r="DB2547" s="103"/>
      <c r="FQ2547" s="103"/>
      <c r="FS2547" s="103"/>
      <c r="FT2547" s="103"/>
      <c r="FU2547" s="103"/>
      <c r="FV2547" s="103"/>
      <c r="FW2547" s="103"/>
      <c r="FX2547" s="103"/>
      <c r="FZ2547" s="103"/>
      <c r="GD2547" s="103"/>
    </row>
    <row r="2548" spans="6:186" ht="15" customHeight="1">
      <c r="F2548" s="103"/>
      <c r="J2548" s="103"/>
      <c r="K2548" s="103"/>
      <c r="N2548" s="103"/>
      <c r="O2548" s="103"/>
      <c r="T2548" s="103"/>
      <c r="U2548" s="103"/>
      <c r="Y2548" s="103"/>
      <c r="Z2548" s="103"/>
      <c r="AD2548" s="103"/>
      <c r="AE2548" s="103"/>
      <c r="AK2548" s="103"/>
      <c r="AL2548" s="103"/>
      <c r="AS2548" s="103"/>
      <c r="AT2548" s="103"/>
      <c r="AY2548" s="103"/>
      <c r="AZ2548" s="103"/>
      <c r="BF2548" s="103"/>
      <c r="BG2548" s="103"/>
      <c r="BL2548" s="103"/>
      <c r="BM2548" s="103"/>
      <c r="BS2548" s="103"/>
      <c r="BT2548" s="103"/>
      <c r="BY2548" s="103"/>
      <c r="BZ2548" s="103"/>
      <c r="CB2548" s="103"/>
      <c r="CC2548" s="103"/>
      <c r="CF2548" s="103"/>
      <c r="CG2548" s="103"/>
      <c r="CI2548" s="103"/>
      <c r="CJ2548" s="103"/>
      <c r="CM2548" s="103"/>
      <c r="CN2548" s="103"/>
      <c r="CS2548" s="103"/>
      <c r="CT2548" s="103"/>
      <c r="CY2548" s="103"/>
      <c r="DB2548" s="103"/>
      <c r="FQ2548" s="103"/>
      <c r="FS2548" s="103"/>
      <c r="FT2548" s="103"/>
      <c r="FU2548" s="103"/>
      <c r="FV2548" s="103"/>
      <c r="FW2548" s="103"/>
      <c r="FX2548" s="103"/>
      <c r="FZ2548" s="103"/>
      <c r="GD2548" s="103"/>
    </row>
    <row r="2549" spans="6:186" ht="15" customHeight="1">
      <c r="F2549" s="103"/>
      <c r="J2549" s="103"/>
      <c r="K2549" s="103"/>
      <c r="N2549" s="103"/>
      <c r="O2549" s="103"/>
      <c r="T2549" s="103"/>
      <c r="U2549" s="103"/>
      <c r="Y2549" s="103"/>
      <c r="Z2549" s="103"/>
      <c r="AD2549" s="103"/>
      <c r="AE2549" s="103"/>
      <c r="AK2549" s="103"/>
      <c r="AL2549" s="103"/>
      <c r="AS2549" s="103"/>
      <c r="AT2549" s="103"/>
      <c r="AY2549" s="103"/>
      <c r="AZ2549" s="103"/>
      <c r="BF2549" s="103"/>
      <c r="BG2549" s="103"/>
      <c r="BL2549" s="103"/>
      <c r="BM2549" s="103"/>
      <c r="BS2549" s="103"/>
      <c r="BT2549" s="103"/>
      <c r="BY2549" s="103"/>
      <c r="BZ2549" s="103"/>
      <c r="CB2549" s="103"/>
      <c r="CC2549" s="103"/>
      <c r="CF2549" s="103"/>
      <c r="CG2549" s="103"/>
      <c r="CI2549" s="103"/>
      <c r="CJ2549" s="103"/>
      <c r="CM2549" s="103"/>
      <c r="CN2549" s="103"/>
      <c r="CS2549" s="103"/>
      <c r="CT2549" s="103"/>
      <c r="CY2549" s="103"/>
      <c r="DB2549" s="103"/>
      <c r="FQ2549" s="103"/>
      <c r="FS2549" s="103"/>
      <c r="FT2549" s="103"/>
      <c r="FU2549" s="103"/>
      <c r="FV2549" s="103"/>
      <c r="FW2549" s="103"/>
      <c r="FX2549" s="103"/>
      <c r="FZ2549" s="103"/>
      <c r="GD2549" s="103"/>
    </row>
    <row r="2550" spans="6:186" ht="15" customHeight="1">
      <c r="F2550" s="103"/>
      <c r="J2550" s="103"/>
      <c r="K2550" s="103"/>
      <c r="N2550" s="103"/>
      <c r="O2550" s="103"/>
      <c r="T2550" s="103"/>
      <c r="U2550" s="103"/>
      <c r="Y2550" s="103"/>
      <c r="Z2550" s="103"/>
      <c r="AD2550" s="103"/>
      <c r="AE2550" s="103"/>
      <c r="AK2550" s="103"/>
      <c r="AL2550" s="103"/>
      <c r="AS2550" s="103"/>
      <c r="AT2550" s="103"/>
      <c r="AY2550" s="103"/>
      <c r="AZ2550" s="103"/>
      <c r="BF2550" s="103"/>
      <c r="BG2550" s="103"/>
      <c r="BL2550" s="103"/>
      <c r="BM2550" s="103"/>
      <c r="BS2550" s="103"/>
      <c r="BT2550" s="103"/>
      <c r="BY2550" s="103"/>
      <c r="BZ2550" s="103"/>
      <c r="CB2550" s="103"/>
      <c r="CC2550" s="103"/>
      <c r="CF2550" s="103"/>
      <c r="CG2550" s="103"/>
      <c r="CI2550" s="103"/>
      <c r="CJ2550" s="103"/>
      <c r="CM2550" s="103"/>
      <c r="CN2550" s="103"/>
      <c r="CS2550" s="103"/>
      <c r="CT2550" s="103"/>
      <c r="CY2550" s="103"/>
      <c r="DB2550" s="103"/>
      <c r="FQ2550" s="103"/>
      <c r="FS2550" s="103"/>
      <c r="FT2550" s="103"/>
      <c r="FU2550" s="103"/>
      <c r="FV2550" s="103"/>
      <c r="FW2550" s="103"/>
      <c r="FX2550" s="103"/>
      <c r="FZ2550" s="103"/>
      <c r="GD2550" s="103"/>
    </row>
    <row r="2551" spans="6:186" ht="15" customHeight="1">
      <c r="F2551" s="103"/>
      <c r="J2551" s="103"/>
      <c r="K2551" s="103"/>
      <c r="N2551" s="103"/>
      <c r="O2551" s="103"/>
      <c r="T2551" s="103"/>
      <c r="U2551" s="103"/>
      <c r="Y2551" s="103"/>
      <c r="Z2551" s="103"/>
      <c r="AD2551" s="103"/>
      <c r="AE2551" s="103"/>
      <c r="AK2551" s="103"/>
      <c r="AL2551" s="103"/>
      <c r="AS2551" s="103"/>
      <c r="AT2551" s="103"/>
      <c r="AY2551" s="103"/>
      <c r="AZ2551" s="103"/>
      <c r="BF2551" s="103"/>
      <c r="BG2551" s="103"/>
      <c r="BL2551" s="103"/>
      <c r="BM2551" s="103"/>
      <c r="BS2551" s="103"/>
      <c r="BT2551" s="103"/>
      <c r="BY2551" s="103"/>
      <c r="BZ2551" s="103"/>
      <c r="CB2551" s="103"/>
      <c r="CC2551" s="103"/>
      <c r="CF2551" s="103"/>
      <c r="CG2551" s="103"/>
      <c r="CI2551" s="103"/>
      <c r="CJ2551" s="103"/>
      <c r="CM2551" s="103"/>
      <c r="CN2551" s="103"/>
      <c r="CS2551" s="103"/>
      <c r="CT2551" s="103"/>
      <c r="CY2551" s="103"/>
      <c r="DB2551" s="103"/>
      <c r="FQ2551" s="103"/>
      <c r="FS2551" s="103"/>
      <c r="FT2551" s="103"/>
      <c r="FU2551" s="103"/>
      <c r="FV2551" s="103"/>
      <c r="FW2551" s="103"/>
      <c r="FX2551" s="103"/>
      <c r="FZ2551" s="103"/>
      <c r="GD2551" s="103"/>
    </row>
    <row r="2552" spans="6:186" ht="15" customHeight="1">
      <c r="F2552" s="103"/>
      <c r="J2552" s="103"/>
      <c r="K2552" s="103"/>
      <c r="N2552" s="103"/>
      <c r="O2552" s="103"/>
      <c r="T2552" s="103"/>
      <c r="U2552" s="103"/>
      <c r="Y2552" s="103"/>
      <c r="Z2552" s="103"/>
      <c r="AD2552" s="103"/>
      <c r="AE2552" s="103"/>
      <c r="AK2552" s="103"/>
      <c r="AL2552" s="103"/>
      <c r="AS2552" s="103"/>
      <c r="AT2552" s="103"/>
      <c r="AY2552" s="103"/>
      <c r="AZ2552" s="103"/>
      <c r="BF2552" s="103"/>
      <c r="BG2552" s="103"/>
      <c r="BL2552" s="103"/>
      <c r="BM2552" s="103"/>
      <c r="BS2552" s="103"/>
      <c r="BT2552" s="103"/>
      <c r="BY2552" s="103"/>
      <c r="BZ2552" s="103"/>
      <c r="CB2552" s="103"/>
      <c r="CC2552" s="103"/>
      <c r="CF2552" s="103"/>
      <c r="CG2552" s="103"/>
      <c r="CI2552" s="103"/>
      <c r="CJ2552" s="103"/>
      <c r="CM2552" s="103"/>
      <c r="CN2552" s="103"/>
      <c r="CS2552" s="103"/>
      <c r="CT2552" s="103"/>
      <c r="CY2552" s="103"/>
      <c r="DB2552" s="103"/>
      <c r="FQ2552" s="103"/>
      <c r="FS2552" s="103"/>
      <c r="FT2552" s="103"/>
      <c r="FU2552" s="103"/>
      <c r="FV2552" s="103"/>
      <c r="FW2552" s="103"/>
      <c r="FX2552" s="103"/>
      <c r="FZ2552" s="103"/>
      <c r="GD2552" s="103"/>
    </row>
    <row r="2553" spans="6:186" ht="15" customHeight="1">
      <c r="F2553" s="103"/>
      <c r="J2553" s="103"/>
      <c r="K2553" s="103"/>
      <c r="N2553" s="103"/>
      <c r="O2553" s="103"/>
      <c r="T2553" s="103"/>
      <c r="U2553" s="103"/>
      <c r="Y2553" s="103"/>
      <c r="Z2553" s="103"/>
      <c r="AD2553" s="103"/>
      <c r="AE2553" s="103"/>
      <c r="AK2553" s="103"/>
      <c r="AL2553" s="103"/>
      <c r="AS2553" s="103"/>
      <c r="AT2553" s="103"/>
      <c r="AY2553" s="103"/>
      <c r="AZ2553" s="103"/>
      <c r="BF2553" s="103"/>
      <c r="BG2553" s="103"/>
      <c r="BL2553" s="103"/>
      <c r="BM2553" s="103"/>
      <c r="BS2553" s="103"/>
      <c r="BT2553" s="103"/>
      <c r="BY2553" s="103"/>
      <c r="BZ2553" s="103"/>
      <c r="CB2553" s="103"/>
      <c r="CC2553" s="103"/>
      <c r="CF2553" s="103"/>
      <c r="CG2553" s="103"/>
      <c r="CI2553" s="103"/>
      <c r="CJ2553" s="103"/>
      <c r="CM2553" s="103"/>
      <c r="CN2553" s="103"/>
      <c r="CS2553" s="103"/>
      <c r="CT2553" s="103"/>
      <c r="CY2553" s="103"/>
      <c r="DB2553" s="103"/>
      <c r="FQ2553" s="103"/>
      <c r="FS2553" s="103"/>
      <c r="FT2553" s="103"/>
      <c r="FU2553" s="103"/>
      <c r="FV2553" s="103"/>
      <c r="FW2553" s="103"/>
      <c r="FX2553" s="103"/>
      <c r="FZ2553" s="103"/>
      <c r="GD2553" s="103"/>
    </row>
    <row r="2554" spans="6:186" ht="15" customHeight="1">
      <c r="F2554" s="103"/>
      <c r="J2554" s="103"/>
      <c r="K2554" s="103"/>
      <c r="N2554" s="103"/>
      <c r="O2554" s="103"/>
      <c r="T2554" s="103"/>
      <c r="U2554" s="103"/>
      <c r="Y2554" s="103"/>
      <c r="Z2554" s="103"/>
      <c r="AD2554" s="103"/>
      <c r="AE2554" s="103"/>
      <c r="AK2554" s="103"/>
      <c r="AL2554" s="103"/>
      <c r="AS2554" s="103"/>
      <c r="AT2554" s="103"/>
      <c r="AY2554" s="103"/>
      <c r="AZ2554" s="103"/>
      <c r="BF2554" s="103"/>
      <c r="BG2554" s="103"/>
      <c r="BL2554" s="103"/>
      <c r="BM2554" s="103"/>
      <c r="BS2554" s="103"/>
      <c r="BT2554" s="103"/>
      <c r="BY2554" s="103"/>
      <c r="BZ2554" s="103"/>
      <c r="CB2554" s="103"/>
      <c r="CC2554" s="103"/>
      <c r="CF2554" s="103"/>
      <c r="CG2554" s="103"/>
      <c r="CI2554" s="103"/>
      <c r="CJ2554" s="103"/>
      <c r="CM2554" s="103"/>
      <c r="CN2554" s="103"/>
      <c r="CS2554" s="103"/>
      <c r="CT2554" s="103"/>
      <c r="CY2554" s="103"/>
      <c r="DB2554" s="103"/>
      <c r="FQ2554" s="103"/>
      <c r="FS2554" s="103"/>
      <c r="FT2554" s="103"/>
      <c r="FU2554" s="103"/>
      <c r="FV2554" s="103"/>
      <c r="FW2554" s="103"/>
      <c r="FX2554" s="103"/>
      <c r="FZ2554" s="103"/>
      <c r="GD2554" s="103"/>
    </row>
    <row r="2555" spans="6:186" ht="15" customHeight="1">
      <c r="F2555" s="103"/>
      <c r="J2555" s="103"/>
      <c r="K2555" s="103"/>
      <c r="N2555" s="103"/>
      <c r="O2555" s="103"/>
      <c r="T2555" s="103"/>
      <c r="U2555" s="103"/>
      <c r="Y2555" s="103"/>
      <c r="Z2555" s="103"/>
      <c r="AD2555" s="103"/>
      <c r="AE2555" s="103"/>
      <c r="AK2555" s="103"/>
      <c r="AL2555" s="103"/>
      <c r="AS2555" s="103"/>
      <c r="AT2555" s="103"/>
      <c r="AY2555" s="103"/>
      <c r="AZ2555" s="103"/>
      <c r="BF2555" s="103"/>
      <c r="BG2555" s="103"/>
      <c r="BL2555" s="103"/>
      <c r="BM2555" s="103"/>
      <c r="BS2555" s="103"/>
      <c r="BT2555" s="103"/>
      <c r="BY2555" s="103"/>
      <c r="BZ2555" s="103"/>
      <c r="CB2555" s="103"/>
      <c r="CC2555" s="103"/>
      <c r="CF2555" s="103"/>
      <c r="CG2555" s="103"/>
      <c r="CI2555" s="103"/>
      <c r="CJ2555" s="103"/>
      <c r="CM2555" s="103"/>
      <c r="CN2555" s="103"/>
      <c r="CS2555" s="103"/>
      <c r="CT2555" s="103"/>
      <c r="CY2555" s="103"/>
      <c r="DB2555" s="103"/>
      <c r="FQ2555" s="103"/>
      <c r="FS2555" s="103"/>
      <c r="FT2555" s="103"/>
      <c r="FU2555" s="103"/>
      <c r="FV2555" s="103"/>
      <c r="FW2555" s="103"/>
      <c r="FX2555" s="103"/>
      <c r="FZ2555" s="103"/>
      <c r="GD2555" s="103"/>
    </row>
    <row r="2556" spans="6:186" ht="15" customHeight="1">
      <c r="F2556" s="103"/>
      <c r="J2556" s="103"/>
      <c r="K2556" s="103"/>
      <c r="N2556" s="103"/>
      <c r="O2556" s="103"/>
      <c r="T2556" s="103"/>
      <c r="U2556" s="103"/>
      <c r="Y2556" s="103"/>
      <c r="Z2556" s="103"/>
      <c r="AD2556" s="103"/>
      <c r="AE2556" s="103"/>
      <c r="AK2556" s="103"/>
      <c r="AL2556" s="103"/>
      <c r="AS2556" s="103"/>
      <c r="AT2556" s="103"/>
      <c r="AY2556" s="103"/>
      <c r="AZ2556" s="103"/>
      <c r="BF2556" s="103"/>
      <c r="BG2556" s="103"/>
      <c r="BL2556" s="103"/>
      <c r="BM2556" s="103"/>
      <c r="BS2556" s="103"/>
      <c r="BT2556" s="103"/>
      <c r="BY2556" s="103"/>
      <c r="BZ2556" s="103"/>
      <c r="CB2556" s="103"/>
      <c r="CC2556" s="103"/>
      <c r="CF2556" s="103"/>
      <c r="CG2556" s="103"/>
      <c r="CI2556" s="103"/>
      <c r="CJ2556" s="103"/>
      <c r="CM2556" s="103"/>
      <c r="CN2556" s="103"/>
      <c r="CS2556" s="103"/>
      <c r="CT2556" s="103"/>
      <c r="CY2556" s="103"/>
      <c r="DB2556" s="103"/>
      <c r="FQ2556" s="103"/>
      <c r="FS2556" s="103"/>
      <c r="FT2556" s="103"/>
      <c r="FU2556" s="103"/>
      <c r="FV2556" s="103"/>
      <c r="FW2556" s="103"/>
      <c r="FX2556" s="103"/>
      <c r="FZ2556" s="103"/>
      <c r="GD2556" s="103"/>
    </row>
    <row r="2557" spans="6:186" ht="15" customHeight="1">
      <c r="F2557" s="103"/>
      <c r="J2557" s="103"/>
      <c r="K2557" s="103"/>
      <c r="N2557" s="103"/>
      <c r="O2557" s="103"/>
      <c r="T2557" s="103"/>
      <c r="U2557" s="103"/>
      <c r="Y2557" s="103"/>
      <c r="Z2557" s="103"/>
      <c r="AD2557" s="103"/>
      <c r="AE2557" s="103"/>
      <c r="AK2557" s="103"/>
      <c r="AL2557" s="103"/>
      <c r="AS2557" s="103"/>
      <c r="AT2557" s="103"/>
      <c r="AY2557" s="103"/>
      <c r="AZ2557" s="103"/>
      <c r="BF2557" s="103"/>
      <c r="BG2557" s="103"/>
      <c r="BL2557" s="103"/>
      <c r="BM2557" s="103"/>
      <c r="BS2557" s="103"/>
      <c r="BT2557" s="103"/>
      <c r="BY2557" s="103"/>
      <c r="BZ2557" s="103"/>
      <c r="CB2557" s="103"/>
      <c r="CC2557" s="103"/>
      <c r="CF2557" s="103"/>
      <c r="CG2557" s="103"/>
      <c r="CI2557" s="103"/>
      <c r="CJ2557" s="103"/>
      <c r="CM2557" s="103"/>
      <c r="CN2557" s="103"/>
      <c r="CS2557" s="103"/>
      <c r="CT2557" s="103"/>
      <c r="CY2557" s="103"/>
      <c r="DB2557" s="103"/>
      <c r="FQ2557" s="103"/>
      <c r="FS2557" s="103"/>
      <c r="FT2557" s="103"/>
      <c r="FU2557" s="103"/>
      <c r="FV2557" s="103"/>
      <c r="FW2557" s="103"/>
      <c r="FX2557" s="103"/>
      <c r="FZ2557" s="103"/>
      <c r="GD2557" s="103"/>
    </row>
    <row r="2558" spans="6:186" ht="15" customHeight="1">
      <c r="F2558" s="103"/>
      <c r="J2558" s="103"/>
      <c r="K2558" s="103"/>
      <c r="N2558" s="103"/>
      <c r="O2558" s="103"/>
      <c r="T2558" s="103"/>
      <c r="U2558" s="103"/>
      <c r="Y2558" s="103"/>
      <c r="Z2558" s="103"/>
      <c r="AD2558" s="103"/>
      <c r="AE2558" s="103"/>
      <c r="AK2558" s="103"/>
      <c r="AL2558" s="103"/>
      <c r="AS2558" s="103"/>
      <c r="AT2558" s="103"/>
      <c r="AY2558" s="103"/>
      <c r="AZ2558" s="103"/>
      <c r="BF2558" s="103"/>
      <c r="BG2558" s="103"/>
      <c r="BL2558" s="103"/>
      <c r="BM2558" s="103"/>
      <c r="BS2558" s="103"/>
      <c r="BT2558" s="103"/>
      <c r="BY2558" s="103"/>
      <c r="BZ2558" s="103"/>
      <c r="CB2558" s="103"/>
      <c r="CC2558" s="103"/>
      <c r="CF2558" s="103"/>
      <c r="CG2558" s="103"/>
      <c r="CI2558" s="103"/>
      <c r="CJ2558" s="103"/>
      <c r="CM2558" s="103"/>
      <c r="CN2558" s="103"/>
      <c r="CS2558" s="103"/>
      <c r="CT2558" s="103"/>
      <c r="CY2558" s="103"/>
      <c r="DB2558" s="103"/>
      <c r="FQ2558" s="103"/>
      <c r="FS2558" s="103"/>
      <c r="FT2558" s="103"/>
      <c r="FU2558" s="103"/>
      <c r="FV2558" s="103"/>
      <c r="FW2558" s="103"/>
      <c r="FX2558" s="103"/>
      <c r="FZ2558" s="103"/>
      <c r="GD2558" s="103"/>
    </row>
    <row r="2559" spans="6:186" ht="15" customHeight="1">
      <c r="F2559" s="103"/>
      <c r="J2559" s="103"/>
      <c r="K2559" s="103"/>
      <c r="N2559" s="103"/>
      <c r="O2559" s="103"/>
      <c r="T2559" s="103"/>
      <c r="U2559" s="103"/>
      <c r="Y2559" s="103"/>
      <c r="Z2559" s="103"/>
      <c r="AD2559" s="103"/>
      <c r="AE2559" s="103"/>
      <c r="AK2559" s="103"/>
      <c r="AL2559" s="103"/>
      <c r="AS2559" s="103"/>
      <c r="AT2559" s="103"/>
      <c r="AY2559" s="103"/>
      <c r="AZ2559" s="103"/>
      <c r="BF2559" s="103"/>
      <c r="BG2559" s="103"/>
      <c r="BL2559" s="103"/>
      <c r="BM2559" s="103"/>
      <c r="BS2559" s="103"/>
      <c r="BT2559" s="103"/>
      <c r="BY2559" s="103"/>
      <c r="BZ2559" s="103"/>
      <c r="CB2559" s="103"/>
      <c r="CC2559" s="103"/>
      <c r="CF2559" s="103"/>
      <c r="CG2559" s="103"/>
      <c r="CI2559" s="103"/>
      <c r="CJ2559" s="103"/>
      <c r="CM2559" s="103"/>
      <c r="CN2559" s="103"/>
      <c r="CS2559" s="103"/>
      <c r="CT2559" s="103"/>
      <c r="CY2559" s="103"/>
      <c r="DB2559" s="103"/>
      <c r="FQ2559" s="103"/>
      <c r="FS2559" s="103"/>
      <c r="FT2559" s="103"/>
      <c r="FU2559" s="103"/>
      <c r="FV2559" s="103"/>
      <c r="FW2559" s="103"/>
      <c r="FX2559" s="103"/>
      <c r="FZ2559" s="103"/>
      <c r="GD2559" s="103"/>
    </row>
    <row r="2560" spans="6:186" ht="15" customHeight="1">
      <c r="F2560" s="103"/>
      <c r="J2560" s="103"/>
      <c r="K2560" s="103"/>
      <c r="N2560" s="103"/>
      <c r="O2560" s="103"/>
      <c r="T2560" s="103"/>
      <c r="U2560" s="103"/>
      <c r="Y2560" s="103"/>
      <c r="Z2560" s="103"/>
      <c r="AD2560" s="103"/>
      <c r="AE2560" s="103"/>
      <c r="AK2560" s="103"/>
      <c r="AL2560" s="103"/>
      <c r="AS2560" s="103"/>
      <c r="AT2560" s="103"/>
      <c r="AY2560" s="103"/>
      <c r="AZ2560" s="103"/>
      <c r="BF2560" s="103"/>
      <c r="BG2560" s="103"/>
      <c r="BL2560" s="103"/>
      <c r="BM2560" s="103"/>
      <c r="BS2560" s="103"/>
      <c r="BT2560" s="103"/>
      <c r="BY2560" s="103"/>
      <c r="BZ2560" s="103"/>
      <c r="CB2560" s="103"/>
      <c r="CC2560" s="103"/>
      <c r="CF2560" s="103"/>
      <c r="CG2560" s="103"/>
      <c r="CI2560" s="103"/>
      <c r="CJ2560" s="103"/>
      <c r="CM2560" s="103"/>
      <c r="CN2560" s="103"/>
      <c r="CS2560" s="103"/>
      <c r="CT2560" s="103"/>
      <c r="CY2560" s="103"/>
      <c r="DB2560" s="103"/>
      <c r="FQ2560" s="103"/>
      <c r="FS2560" s="103"/>
      <c r="FT2560" s="103"/>
      <c r="FU2560" s="103"/>
      <c r="FV2560" s="103"/>
      <c r="FW2560" s="103"/>
      <c r="FX2560" s="103"/>
      <c r="FZ2560" s="103"/>
      <c r="GD2560" s="103"/>
    </row>
    <row r="2561" spans="6:186" ht="15" customHeight="1">
      <c r="F2561" s="103"/>
      <c r="J2561" s="103"/>
      <c r="K2561" s="103"/>
      <c r="N2561" s="103"/>
      <c r="O2561" s="103"/>
      <c r="T2561" s="103"/>
      <c r="U2561" s="103"/>
      <c r="Y2561" s="103"/>
      <c r="Z2561" s="103"/>
      <c r="AD2561" s="103"/>
      <c r="AE2561" s="103"/>
      <c r="AK2561" s="103"/>
      <c r="AL2561" s="103"/>
      <c r="AS2561" s="103"/>
      <c r="AT2561" s="103"/>
      <c r="AY2561" s="103"/>
      <c r="AZ2561" s="103"/>
      <c r="BF2561" s="103"/>
      <c r="BG2561" s="103"/>
      <c r="BL2561" s="103"/>
      <c r="BM2561" s="103"/>
      <c r="BS2561" s="103"/>
      <c r="BT2561" s="103"/>
      <c r="BY2561" s="103"/>
      <c r="BZ2561" s="103"/>
      <c r="CB2561" s="103"/>
      <c r="CC2561" s="103"/>
      <c r="CF2561" s="103"/>
      <c r="CG2561" s="103"/>
      <c r="CI2561" s="103"/>
      <c r="CJ2561" s="103"/>
      <c r="CM2561" s="103"/>
      <c r="CN2561" s="103"/>
      <c r="CS2561" s="103"/>
      <c r="CT2561" s="103"/>
      <c r="CY2561" s="103"/>
      <c r="DB2561" s="103"/>
      <c r="FQ2561" s="103"/>
      <c r="FS2561" s="103"/>
      <c r="FT2561" s="103"/>
      <c r="FU2561" s="103"/>
      <c r="FV2561" s="103"/>
      <c r="FW2561" s="103"/>
      <c r="FX2561" s="103"/>
      <c r="FZ2561" s="103"/>
      <c r="GD2561" s="103"/>
    </row>
    <row r="2562" spans="6:186" ht="15" customHeight="1">
      <c r="F2562" s="103"/>
      <c r="J2562" s="103"/>
      <c r="K2562" s="103"/>
      <c r="N2562" s="103"/>
      <c r="O2562" s="103"/>
      <c r="T2562" s="103"/>
      <c r="U2562" s="103"/>
      <c r="Y2562" s="103"/>
      <c r="Z2562" s="103"/>
      <c r="AD2562" s="103"/>
      <c r="AE2562" s="103"/>
      <c r="AK2562" s="103"/>
      <c r="AL2562" s="103"/>
      <c r="AS2562" s="103"/>
      <c r="AT2562" s="103"/>
      <c r="AY2562" s="103"/>
      <c r="AZ2562" s="103"/>
      <c r="BF2562" s="103"/>
      <c r="BG2562" s="103"/>
      <c r="BL2562" s="103"/>
      <c r="BM2562" s="103"/>
      <c r="BS2562" s="103"/>
      <c r="BT2562" s="103"/>
      <c r="BY2562" s="103"/>
      <c r="BZ2562" s="103"/>
      <c r="CB2562" s="103"/>
      <c r="CC2562" s="103"/>
      <c r="CF2562" s="103"/>
      <c r="CG2562" s="103"/>
      <c r="CI2562" s="103"/>
      <c r="CJ2562" s="103"/>
      <c r="CM2562" s="103"/>
      <c r="CN2562" s="103"/>
      <c r="CS2562" s="103"/>
      <c r="CT2562" s="103"/>
      <c r="CY2562" s="103"/>
      <c r="DB2562" s="103"/>
      <c r="FQ2562" s="103"/>
      <c r="FS2562" s="103"/>
      <c r="FT2562" s="103"/>
      <c r="FU2562" s="103"/>
      <c r="FV2562" s="103"/>
      <c r="FW2562" s="103"/>
      <c r="FX2562" s="103"/>
      <c r="FZ2562" s="103"/>
      <c r="GD2562" s="103"/>
    </row>
    <row r="2563" spans="6:186" ht="15" customHeight="1">
      <c r="F2563" s="103"/>
      <c r="J2563" s="103"/>
      <c r="K2563" s="103"/>
      <c r="N2563" s="103"/>
      <c r="O2563" s="103"/>
      <c r="T2563" s="103"/>
      <c r="U2563" s="103"/>
      <c r="Y2563" s="103"/>
      <c r="Z2563" s="103"/>
      <c r="AD2563" s="103"/>
      <c r="AE2563" s="103"/>
      <c r="AK2563" s="103"/>
      <c r="AL2563" s="103"/>
      <c r="AS2563" s="103"/>
      <c r="AT2563" s="103"/>
      <c r="AY2563" s="103"/>
      <c r="AZ2563" s="103"/>
      <c r="BF2563" s="103"/>
      <c r="BG2563" s="103"/>
      <c r="BL2563" s="103"/>
      <c r="BM2563" s="103"/>
      <c r="BS2563" s="103"/>
      <c r="BT2563" s="103"/>
      <c r="BY2563" s="103"/>
      <c r="BZ2563" s="103"/>
      <c r="CB2563" s="103"/>
      <c r="CC2563" s="103"/>
      <c r="CF2563" s="103"/>
      <c r="CG2563" s="103"/>
      <c r="CI2563" s="103"/>
      <c r="CJ2563" s="103"/>
      <c r="CM2563" s="103"/>
      <c r="CN2563" s="103"/>
      <c r="CS2563" s="103"/>
      <c r="CT2563" s="103"/>
      <c r="CY2563" s="103"/>
      <c r="DB2563" s="103"/>
      <c r="FQ2563" s="103"/>
      <c r="FS2563" s="103"/>
      <c r="FT2563" s="103"/>
      <c r="FU2563" s="103"/>
      <c r="FV2563" s="103"/>
      <c r="FW2563" s="103"/>
      <c r="FX2563" s="103"/>
      <c r="FZ2563" s="103"/>
      <c r="GD2563" s="103"/>
    </row>
    <row r="2564" spans="6:186" ht="15" customHeight="1">
      <c r="F2564" s="103"/>
      <c r="J2564" s="103"/>
      <c r="K2564" s="103"/>
      <c r="N2564" s="103"/>
      <c r="O2564" s="103"/>
      <c r="T2564" s="103"/>
      <c r="U2564" s="103"/>
      <c r="Y2564" s="103"/>
      <c r="Z2564" s="103"/>
      <c r="AD2564" s="103"/>
      <c r="AE2564" s="103"/>
      <c r="AK2564" s="103"/>
      <c r="AL2564" s="103"/>
      <c r="AS2564" s="103"/>
      <c r="AT2564" s="103"/>
      <c r="AY2564" s="103"/>
      <c r="AZ2564" s="103"/>
      <c r="BF2564" s="103"/>
      <c r="BG2564" s="103"/>
      <c r="BL2564" s="103"/>
      <c r="BM2564" s="103"/>
      <c r="BS2564" s="103"/>
      <c r="BT2564" s="103"/>
      <c r="BY2564" s="103"/>
      <c r="BZ2564" s="103"/>
      <c r="CB2564" s="103"/>
      <c r="CC2564" s="103"/>
      <c r="CF2564" s="103"/>
      <c r="CG2564" s="103"/>
      <c r="CI2564" s="103"/>
      <c r="CJ2564" s="103"/>
      <c r="CM2564" s="103"/>
      <c r="CN2564" s="103"/>
      <c r="CS2564" s="103"/>
      <c r="CT2564" s="103"/>
      <c r="CY2564" s="103"/>
      <c r="DB2564" s="103"/>
      <c r="FQ2564" s="103"/>
      <c r="FS2564" s="103"/>
      <c r="FT2564" s="103"/>
      <c r="FU2564" s="103"/>
      <c r="FV2564" s="103"/>
      <c r="FW2564" s="103"/>
      <c r="FX2564" s="103"/>
      <c r="FZ2564" s="103"/>
      <c r="GD2564" s="103"/>
    </row>
    <row r="2565" spans="6:186" ht="15" customHeight="1">
      <c r="F2565" s="103"/>
      <c r="J2565" s="103"/>
      <c r="K2565" s="103"/>
      <c r="N2565" s="103"/>
      <c r="O2565" s="103"/>
      <c r="T2565" s="103"/>
      <c r="U2565" s="103"/>
      <c r="Y2565" s="103"/>
      <c r="Z2565" s="103"/>
      <c r="AD2565" s="103"/>
      <c r="AE2565" s="103"/>
      <c r="AK2565" s="103"/>
      <c r="AL2565" s="103"/>
      <c r="AS2565" s="103"/>
      <c r="AT2565" s="103"/>
      <c r="AY2565" s="103"/>
      <c r="AZ2565" s="103"/>
      <c r="BF2565" s="103"/>
      <c r="BG2565" s="103"/>
      <c r="BL2565" s="103"/>
      <c r="BM2565" s="103"/>
      <c r="BS2565" s="103"/>
      <c r="BT2565" s="103"/>
      <c r="BY2565" s="103"/>
      <c r="BZ2565" s="103"/>
      <c r="CB2565" s="103"/>
      <c r="CC2565" s="103"/>
      <c r="CF2565" s="103"/>
      <c r="CG2565" s="103"/>
      <c r="CI2565" s="103"/>
      <c r="CJ2565" s="103"/>
      <c r="CM2565" s="103"/>
      <c r="CN2565" s="103"/>
      <c r="CS2565" s="103"/>
      <c r="CT2565" s="103"/>
      <c r="CY2565" s="103"/>
      <c r="DB2565" s="103"/>
      <c r="FQ2565" s="103"/>
      <c r="FS2565" s="103"/>
      <c r="FT2565" s="103"/>
      <c r="FU2565" s="103"/>
      <c r="FV2565" s="103"/>
      <c r="FW2565" s="103"/>
      <c r="FX2565" s="103"/>
      <c r="FZ2565" s="103"/>
      <c r="GD2565" s="103"/>
    </row>
    <row r="2566" spans="6:186" ht="15" customHeight="1">
      <c r="F2566" s="103"/>
      <c r="J2566" s="103"/>
      <c r="K2566" s="103"/>
      <c r="N2566" s="103"/>
      <c r="O2566" s="103"/>
      <c r="T2566" s="103"/>
      <c r="U2566" s="103"/>
      <c r="Y2566" s="103"/>
      <c r="Z2566" s="103"/>
      <c r="AD2566" s="103"/>
      <c r="AE2566" s="103"/>
      <c r="AK2566" s="103"/>
      <c r="AL2566" s="103"/>
      <c r="AS2566" s="103"/>
      <c r="AT2566" s="103"/>
      <c r="AY2566" s="103"/>
      <c r="AZ2566" s="103"/>
      <c r="BF2566" s="103"/>
      <c r="BG2566" s="103"/>
      <c r="BL2566" s="103"/>
      <c r="BM2566" s="103"/>
      <c r="BS2566" s="103"/>
      <c r="BT2566" s="103"/>
      <c r="BY2566" s="103"/>
      <c r="BZ2566" s="103"/>
      <c r="CB2566" s="103"/>
      <c r="CC2566" s="103"/>
      <c r="CF2566" s="103"/>
      <c r="CG2566" s="103"/>
      <c r="CI2566" s="103"/>
      <c r="CJ2566" s="103"/>
      <c r="CM2566" s="103"/>
      <c r="CN2566" s="103"/>
      <c r="CS2566" s="103"/>
      <c r="CT2566" s="103"/>
      <c r="CY2566" s="103"/>
      <c r="DB2566" s="103"/>
      <c r="FQ2566" s="103"/>
      <c r="FS2566" s="103"/>
      <c r="FT2566" s="103"/>
      <c r="FU2566" s="103"/>
      <c r="FV2566" s="103"/>
      <c r="FW2566" s="103"/>
      <c r="FX2566" s="103"/>
      <c r="FZ2566" s="103"/>
      <c r="GD2566" s="103"/>
    </row>
    <row r="2567" spans="6:186" ht="15" customHeight="1">
      <c r="F2567" s="103"/>
      <c r="J2567" s="103"/>
      <c r="K2567" s="103"/>
      <c r="N2567" s="103"/>
      <c r="O2567" s="103"/>
      <c r="T2567" s="103"/>
      <c r="U2567" s="103"/>
      <c r="Y2567" s="103"/>
      <c r="Z2567" s="103"/>
      <c r="AD2567" s="103"/>
      <c r="AE2567" s="103"/>
      <c r="AK2567" s="103"/>
      <c r="AL2567" s="103"/>
      <c r="AS2567" s="103"/>
      <c r="AT2567" s="103"/>
      <c r="AY2567" s="103"/>
      <c r="AZ2567" s="103"/>
      <c r="BF2567" s="103"/>
      <c r="BG2567" s="103"/>
      <c r="BL2567" s="103"/>
      <c r="BM2567" s="103"/>
      <c r="BS2567" s="103"/>
      <c r="BT2567" s="103"/>
      <c r="BY2567" s="103"/>
      <c r="BZ2567" s="103"/>
      <c r="CB2567" s="103"/>
      <c r="CC2567" s="103"/>
      <c r="CF2567" s="103"/>
      <c r="CG2567" s="103"/>
      <c r="CI2567" s="103"/>
      <c r="CJ2567" s="103"/>
      <c r="CM2567" s="103"/>
      <c r="CN2567" s="103"/>
      <c r="CS2567" s="103"/>
      <c r="CT2567" s="103"/>
      <c r="CY2567" s="103"/>
      <c r="DB2567" s="103"/>
      <c r="FQ2567" s="103"/>
      <c r="FS2567" s="103"/>
      <c r="FT2567" s="103"/>
      <c r="FU2567" s="103"/>
      <c r="FV2567" s="103"/>
      <c r="FW2567" s="103"/>
      <c r="FX2567" s="103"/>
      <c r="FZ2567" s="103"/>
      <c r="GD2567" s="103"/>
    </row>
    <row r="2568" spans="6:186" ht="15" customHeight="1">
      <c r="F2568" s="103"/>
      <c r="J2568" s="103"/>
      <c r="K2568" s="103"/>
      <c r="N2568" s="103"/>
      <c r="O2568" s="103"/>
      <c r="T2568" s="103"/>
      <c r="U2568" s="103"/>
      <c r="Y2568" s="103"/>
      <c r="Z2568" s="103"/>
      <c r="AD2568" s="103"/>
      <c r="AE2568" s="103"/>
      <c r="AK2568" s="103"/>
      <c r="AL2568" s="103"/>
      <c r="AS2568" s="103"/>
      <c r="AT2568" s="103"/>
      <c r="AY2568" s="103"/>
      <c r="AZ2568" s="103"/>
      <c r="BF2568" s="103"/>
      <c r="BG2568" s="103"/>
      <c r="BL2568" s="103"/>
      <c r="BM2568" s="103"/>
      <c r="BS2568" s="103"/>
      <c r="BT2568" s="103"/>
      <c r="BY2568" s="103"/>
      <c r="BZ2568" s="103"/>
      <c r="CB2568" s="103"/>
      <c r="CC2568" s="103"/>
      <c r="CF2568" s="103"/>
      <c r="CG2568" s="103"/>
      <c r="CI2568" s="103"/>
      <c r="CJ2568" s="103"/>
      <c r="CM2568" s="103"/>
      <c r="CN2568" s="103"/>
      <c r="CS2568" s="103"/>
      <c r="CT2568" s="103"/>
      <c r="CY2568" s="103"/>
      <c r="DB2568" s="103"/>
      <c r="FQ2568" s="103"/>
      <c r="FS2568" s="103"/>
      <c r="FT2568" s="103"/>
      <c r="FU2568" s="103"/>
      <c r="FV2568" s="103"/>
      <c r="FW2568" s="103"/>
      <c r="FX2568" s="103"/>
      <c r="FZ2568" s="103"/>
      <c r="GD2568" s="103"/>
    </row>
    <row r="2569" spans="6:186" ht="15" customHeight="1">
      <c r="F2569" s="103"/>
      <c r="J2569" s="103"/>
      <c r="K2569" s="103"/>
      <c r="N2569" s="103"/>
      <c r="O2569" s="103"/>
      <c r="T2569" s="103"/>
      <c r="U2569" s="103"/>
      <c r="Y2569" s="103"/>
      <c r="Z2569" s="103"/>
      <c r="AD2569" s="103"/>
      <c r="AE2569" s="103"/>
      <c r="AK2569" s="103"/>
      <c r="AL2569" s="103"/>
      <c r="AS2569" s="103"/>
      <c r="AT2569" s="103"/>
      <c r="AY2569" s="103"/>
      <c r="AZ2569" s="103"/>
      <c r="BF2569" s="103"/>
      <c r="BG2569" s="103"/>
      <c r="BL2569" s="103"/>
      <c r="BM2569" s="103"/>
      <c r="BS2569" s="103"/>
      <c r="BT2569" s="103"/>
      <c r="BY2569" s="103"/>
      <c r="BZ2569" s="103"/>
      <c r="CB2569" s="103"/>
      <c r="CC2569" s="103"/>
      <c r="CF2569" s="103"/>
      <c r="CG2569" s="103"/>
      <c r="CI2569" s="103"/>
      <c r="CJ2569" s="103"/>
      <c r="CM2569" s="103"/>
      <c r="CN2569" s="103"/>
      <c r="CS2569" s="103"/>
      <c r="CT2569" s="103"/>
      <c r="CY2569" s="103"/>
      <c r="DB2569" s="103"/>
      <c r="FQ2569" s="103"/>
      <c r="FS2569" s="103"/>
      <c r="FT2569" s="103"/>
      <c r="FU2569" s="103"/>
      <c r="FV2569" s="103"/>
      <c r="FW2569" s="103"/>
      <c r="FX2569" s="103"/>
      <c r="FZ2569" s="103"/>
      <c r="GD2569" s="103"/>
    </row>
    <row r="2570" spans="6:186" ht="15" customHeight="1">
      <c r="F2570" s="103"/>
      <c r="J2570" s="103"/>
      <c r="K2570" s="103"/>
      <c r="N2570" s="103"/>
      <c r="O2570" s="103"/>
      <c r="T2570" s="103"/>
      <c r="U2570" s="103"/>
      <c r="Y2570" s="103"/>
      <c r="Z2570" s="103"/>
      <c r="AD2570" s="103"/>
      <c r="AE2570" s="103"/>
      <c r="AK2570" s="103"/>
      <c r="AL2570" s="103"/>
      <c r="AS2570" s="103"/>
      <c r="AT2570" s="103"/>
      <c r="AY2570" s="103"/>
      <c r="AZ2570" s="103"/>
      <c r="BF2570" s="103"/>
      <c r="BG2570" s="103"/>
      <c r="BL2570" s="103"/>
      <c r="BM2570" s="103"/>
      <c r="BS2570" s="103"/>
      <c r="BT2570" s="103"/>
      <c r="BY2570" s="103"/>
      <c r="BZ2570" s="103"/>
      <c r="CB2570" s="103"/>
      <c r="CC2570" s="103"/>
      <c r="CF2570" s="103"/>
      <c r="CG2570" s="103"/>
      <c r="CI2570" s="103"/>
      <c r="CJ2570" s="103"/>
      <c r="CM2570" s="103"/>
      <c r="CN2570" s="103"/>
      <c r="CS2570" s="103"/>
      <c r="CT2570" s="103"/>
      <c r="CY2570" s="103"/>
      <c r="DB2570" s="103"/>
      <c r="FQ2570" s="103"/>
      <c r="FS2570" s="103"/>
      <c r="FT2570" s="103"/>
      <c r="FU2570" s="103"/>
      <c r="FV2570" s="103"/>
      <c r="FW2570" s="103"/>
      <c r="FX2570" s="103"/>
      <c r="FZ2570" s="103"/>
      <c r="GD2570" s="103"/>
    </row>
    <row r="2571" spans="6:186" ht="15" customHeight="1">
      <c r="F2571" s="103"/>
      <c r="J2571" s="103"/>
      <c r="K2571" s="103"/>
      <c r="N2571" s="103"/>
      <c r="O2571" s="103"/>
      <c r="T2571" s="103"/>
      <c r="U2571" s="103"/>
      <c r="Y2571" s="103"/>
      <c r="Z2571" s="103"/>
      <c r="AD2571" s="103"/>
      <c r="AE2571" s="103"/>
      <c r="AK2571" s="103"/>
      <c r="AL2571" s="103"/>
      <c r="AS2571" s="103"/>
      <c r="AT2571" s="103"/>
      <c r="AY2571" s="103"/>
      <c r="AZ2571" s="103"/>
      <c r="BF2571" s="103"/>
      <c r="BG2571" s="103"/>
      <c r="BL2571" s="103"/>
      <c r="BM2571" s="103"/>
      <c r="BS2571" s="103"/>
      <c r="BT2571" s="103"/>
      <c r="BY2571" s="103"/>
      <c r="BZ2571" s="103"/>
      <c r="CB2571" s="103"/>
      <c r="CC2571" s="103"/>
      <c r="CF2571" s="103"/>
      <c r="CG2571" s="103"/>
      <c r="CI2571" s="103"/>
      <c r="CJ2571" s="103"/>
      <c r="CM2571" s="103"/>
      <c r="CN2571" s="103"/>
      <c r="CS2571" s="103"/>
      <c r="CT2571" s="103"/>
      <c r="CY2571" s="103"/>
      <c r="DB2571" s="103"/>
      <c r="FQ2571" s="103"/>
      <c r="FS2571" s="103"/>
      <c r="FT2571" s="103"/>
      <c r="FU2571" s="103"/>
      <c r="FV2571" s="103"/>
      <c r="FW2571" s="103"/>
      <c r="FX2571" s="103"/>
      <c r="FZ2571" s="103"/>
      <c r="GD2571" s="103"/>
    </row>
    <row r="2572" spans="6:186" ht="15" customHeight="1">
      <c r="F2572" s="103"/>
      <c r="J2572" s="103"/>
      <c r="K2572" s="103"/>
      <c r="N2572" s="103"/>
      <c r="O2572" s="103"/>
      <c r="T2572" s="103"/>
      <c r="U2572" s="103"/>
      <c r="Y2572" s="103"/>
      <c r="Z2572" s="103"/>
      <c r="AD2572" s="103"/>
      <c r="AE2572" s="103"/>
      <c r="AK2572" s="103"/>
      <c r="AL2572" s="103"/>
      <c r="AS2572" s="103"/>
      <c r="AT2572" s="103"/>
      <c r="AY2572" s="103"/>
      <c r="AZ2572" s="103"/>
      <c r="BF2572" s="103"/>
      <c r="BG2572" s="103"/>
      <c r="BL2572" s="103"/>
      <c r="BM2572" s="103"/>
      <c r="BS2572" s="103"/>
      <c r="BT2572" s="103"/>
      <c r="BY2572" s="103"/>
      <c r="BZ2572" s="103"/>
      <c r="CB2572" s="103"/>
      <c r="CC2572" s="103"/>
      <c r="CF2572" s="103"/>
      <c r="CG2572" s="103"/>
      <c r="CI2572" s="103"/>
      <c r="CJ2572" s="103"/>
      <c r="CM2572" s="103"/>
      <c r="CN2572" s="103"/>
      <c r="CS2572" s="103"/>
      <c r="CT2572" s="103"/>
      <c r="CY2572" s="103"/>
      <c r="DB2572" s="103"/>
      <c r="FQ2572" s="103"/>
      <c r="FS2572" s="103"/>
      <c r="FT2572" s="103"/>
      <c r="FU2572" s="103"/>
      <c r="FV2572" s="103"/>
      <c r="FW2572" s="103"/>
      <c r="FX2572" s="103"/>
      <c r="FZ2572" s="103"/>
      <c r="GD2572" s="103"/>
    </row>
    <row r="2573" spans="6:186" ht="15" customHeight="1">
      <c r="F2573" s="103"/>
      <c r="J2573" s="103"/>
      <c r="K2573" s="103"/>
      <c r="N2573" s="103"/>
      <c r="O2573" s="103"/>
      <c r="T2573" s="103"/>
      <c r="U2573" s="103"/>
      <c r="Y2573" s="103"/>
      <c r="Z2573" s="103"/>
      <c r="AD2573" s="103"/>
      <c r="AE2573" s="103"/>
      <c r="AK2573" s="103"/>
      <c r="AL2573" s="103"/>
      <c r="AS2573" s="103"/>
      <c r="AT2573" s="103"/>
      <c r="AY2573" s="103"/>
      <c r="AZ2573" s="103"/>
      <c r="BF2573" s="103"/>
      <c r="BG2573" s="103"/>
      <c r="BL2573" s="103"/>
      <c r="BM2573" s="103"/>
      <c r="BS2573" s="103"/>
      <c r="BT2573" s="103"/>
      <c r="BY2573" s="103"/>
      <c r="BZ2573" s="103"/>
      <c r="CB2573" s="103"/>
      <c r="CC2573" s="103"/>
      <c r="CF2573" s="103"/>
      <c r="CG2573" s="103"/>
      <c r="CI2573" s="103"/>
      <c r="CJ2573" s="103"/>
      <c r="CM2573" s="103"/>
      <c r="CN2573" s="103"/>
      <c r="CS2573" s="103"/>
      <c r="CT2573" s="103"/>
      <c r="CY2573" s="103"/>
      <c r="DB2573" s="103"/>
      <c r="FQ2573" s="103"/>
      <c r="FS2573" s="103"/>
      <c r="FT2573" s="103"/>
      <c r="FU2573" s="103"/>
      <c r="FV2573" s="103"/>
      <c r="FW2573" s="103"/>
      <c r="FX2573" s="103"/>
      <c r="FZ2573" s="103"/>
      <c r="GD2573" s="103"/>
    </row>
    <row r="2574" spans="6:186" ht="15" customHeight="1">
      <c r="F2574" s="103"/>
      <c r="J2574" s="103"/>
      <c r="K2574" s="103"/>
      <c r="N2574" s="103"/>
      <c r="O2574" s="103"/>
      <c r="T2574" s="103"/>
      <c r="U2574" s="103"/>
      <c r="Y2574" s="103"/>
      <c r="Z2574" s="103"/>
      <c r="AD2574" s="103"/>
      <c r="AE2574" s="103"/>
      <c r="AK2574" s="103"/>
      <c r="AL2574" s="103"/>
      <c r="AS2574" s="103"/>
      <c r="AT2574" s="103"/>
      <c r="AY2574" s="103"/>
      <c r="AZ2574" s="103"/>
      <c r="BF2574" s="103"/>
      <c r="BG2574" s="103"/>
      <c r="BL2574" s="103"/>
      <c r="BM2574" s="103"/>
      <c r="BS2574" s="103"/>
      <c r="BT2574" s="103"/>
      <c r="BY2574" s="103"/>
      <c r="BZ2574" s="103"/>
      <c r="CB2574" s="103"/>
      <c r="CC2574" s="103"/>
      <c r="CF2574" s="103"/>
      <c r="CG2574" s="103"/>
      <c r="CI2574" s="103"/>
      <c r="CJ2574" s="103"/>
      <c r="CM2574" s="103"/>
      <c r="CN2574" s="103"/>
      <c r="CS2574" s="103"/>
      <c r="CT2574" s="103"/>
      <c r="CY2574" s="103"/>
      <c r="DB2574" s="103"/>
      <c r="FQ2574" s="103"/>
      <c r="FS2574" s="103"/>
      <c r="FT2574" s="103"/>
      <c r="FU2574" s="103"/>
      <c r="FV2574" s="103"/>
      <c r="FW2574" s="103"/>
      <c r="FX2574" s="103"/>
      <c r="FZ2574" s="103"/>
      <c r="GD2574" s="103"/>
    </row>
    <row r="2575" spans="6:186" ht="15" customHeight="1">
      <c r="F2575" s="103"/>
      <c r="J2575" s="103"/>
      <c r="K2575" s="103"/>
      <c r="N2575" s="103"/>
      <c r="O2575" s="103"/>
      <c r="T2575" s="103"/>
      <c r="U2575" s="103"/>
      <c r="Y2575" s="103"/>
      <c r="Z2575" s="103"/>
      <c r="AD2575" s="103"/>
      <c r="AE2575" s="103"/>
      <c r="AK2575" s="103"/>
      <c r="AL2575" s="103"/>
      <c r="AS2575" s="103"/>
      <c r="AT2575" s="103"/>
      <c r="AY2575" s="103"/>
      <c r="AZ2575" s="103"/>
      <c r="BF2575" s="103"/>
      <c r="BG2575" s="103"/>
      <c r="BL2575" s="103"/>
      <c r="BM2575" s="103"/>
      <c r="BS2575" s="103"/>
      <c r="BT2575" s="103"/>
      <c r="BY2575" s="103"/>
      <c r="BZ2575" s="103"/>
      <c r="CB2575" s="103"/>
      <c r="CC2575" s="103"/>
      <c r="CF2575" s="103"/>
      <c r="CG2575" s="103"/>
      <c r="CI2575" s="103"/>
      <c r="CJ2575" s="103"/>
      <c r="CM2575" s="103"/>
      <c r="CN2575" s="103"/>
      <c r="CS2575" s="103"/>
      <c r="CT2575" s="103"/>
      <c r="CY2575" s="103"/>
      <c r="DB2575" s="103"/>
      <c r="FQ2575" s="103"/>
      <c r="FS2575" s="103"/>
      <c r="FT2575" s="103"/>
      <c r="FU2575" s="103"/>
      <c r="FV2575" s="103"/>
      <c r="FW2575" s="103"/>
      <c r="FX2575" s="103"/>
      <c r="FZ2575" s="103"/>
      <c r="GD2575" s="103"/>
    </row>
    <row r="2576" spans="6:186" ht="15" customHeight="1">
      <c r="F2576" s="103"/>
      <c r="J2576" s="103"/>
      <c r="K2576" s="103"/>
      <c r="N2576" s="103"/>
      <c r="O2576" s="103"/>
      <c r="T2576" s="103"/>
      <c r="U2576" s="103"/>
      <c r="Y2576" s="103"/>
      <c r="Z2576" s="103"/>
      <c r="AD2576" s="103"/>
      <c r="AE2576" s="103"/>
      <c r="AK2576" s="103"/>
      <c r="AL2576" s="103"/>
      <c r="AS2576" s="103"/>
      <c r="AT2576" s="103"/>
      <c r="AY2576" s="103"/>
      <c r="AZ2576" s="103"/>
      <c r="BF2576" s="103"/>
      <c r="BG2576" s="103"/>
      <c r="BL2576" s="103"/>
      <c r="BM2576" s="103"/>
      <c r="BS2576" s="103"/>
      <c r="BT2576" s="103"/>
      <c r="BY2576" s="103"/>
      <c r="BZ2576" s="103"/>
      <c r="CB2576" s="103"/>
      <c r="CC2576" s="103"/>
      <c r="CF2576" s="103"/>
      <c r="CG2576" s="103"/>
      <c r="CI2576" s="103"/>
      <c r="CJ2576" s="103"/>
      <c r="CM2576" s="103"/>
      <c r="CN2576" s="103"/>
      <c r="CS2576" s="103"/>
      <c r="CT2576" s="103"/>
      <c r="CY2576" s="103"/>
      <c r="DB2576" s="103"/>
      <c r="FQ2576" s="103"/>
      <c r="FS2576" s="103"/>
      <c r="FT2576" s="103"/>
      <c r="FU2576" s="103"/>
      <c r="FV2576" s="103"/>
      <c r="FW2576" s="103"/>
      <c r="FX2576" s="103"/>
      <c r="FZ2576" s="103"/>
      <c r="GD2576" s="103"/>
    </row>
    <row r="2577" spans="6:186" ht="15" customHeight="1">
      <c r="F2577" s="103"/>
      <c r="J2577" s="103"/>
      <c r="K2577" s="103"/>
      <c r="N2577" s="103"/>
      <c r="O2577" s="103"/>
      <c r="T2577" s="103"/>
      <c r="U2577" s="103"/>
      <c r="Y2577" s="103"/>
      <c r="Z2577" s="103"/>
      <c r="AD2577" s="103"/>
      <c r="AE2577" s="103"/>
      <c r="AK2577" s="103"/>
      <c r="AL2577" s="103"/>
      <c r="AS2577" s="103"/>
      <c r="AT2577" s="103"/>
      <c r="AY2577" s="103"/>
      <c r="AZ2577" s="103"/>
      <c r="BF2577" s="103"/>
      <c r="BG2577" s="103"/>
      <c r="BL2577" s="103"/>
      <c r="BM2577" s="103"/>
      <c r="BS2577" s="103"/>
      <c r="BT2577" s="103"/>
      <c r="BY2577" s="103"/>
      <c r="BZ2577" s="103"/>
      <c r="CB2577" s="103"/>
      <c r="CC2577" s="103"/>
      <c r="CF2577" s="103"/>
      <c r="CG2577" s="103"/>
      <c r="CI2577" s="103"/>
      <c r="CJ2577" s="103"/>
      <c r="CM2577" s="103"/>
      <c r="CN2577" s="103"/>
      <c r="CS2577" s="103"/>
      <c r="CT2577" s="103"/>
      <c r="CY2577" s="103"/>
      <c r="DB2577" s="103"/>
      <c r="FQ2577" s="103"/>
      <c r="FS2577" s="103"/>
      <c r="FT2577" s="103"/>
      <c r="FU2577" s="103"/>
      <c r="FV2577" s="103"/>
      <c r="FW2577" s="103"/>
      <c r="FX2577" s="103"/>
      <c r="FZ2577" s="103"/>
      <c r="GD2577" s="103"/>
    </row>
    <row r="2578" spans="6:186" ht="15" customHeight="1">
      <c r="F2578" s="103"/>
      <c r="J2578" s="103"/>
      <c r="K2578" s="103"/>
      <c r="N2578" s="103"/>
      <c r="O2578" s="103"/>
      <c r="T2578" s="103"/>
      <c r="U2578" s="103"/>
      <c r="Y2578" s="103"/>
      <c r="Z2578" s="103"/>
      <c r="AD2578" s="103"/>
      <c r="AE2578" s="103"/>
      <c r="AK2578" s="103"/>
      <c r="AL2578" s="103"/>
      <c r="AS2578" s="103"/>
      <c r="AT2578" s="103"/>
      <c r="AY2578" s="103"/>
      <c r="AZ2578" s="103"/>
      <c r="BF2578" s="103"/>
      <c r="BG2578" s="103"/>
      <c r="BL2578" s="103"/>
      <c r="BM2578" s="103"/>
      <c r="BS2578" s="103"/>
      <c r="BT2578" s="103"/>
      <c r="BY2578" s="103"/>
      <c r="BZ2578" s="103"/>
      <c r="CB2578" s="103"/>
      <c r="CC2578" s="103"/>
      <c r="CF2578" s="103"/>
      <c r="CG2578" s="103"/>
      <c r="CI2578" s="103"/>
      <c r="CJ2578" s="103"/>
      <c r="CM2578" s="103"/>
      <c r="CN2578" s="103"/>
      <c r="CS2578" s="103"/>
      <c r="CT2578" s="103"/>
      <c r="CY2578" s="103"/>
      <c r="DB2578" s="103"/>
      <c r="FQ2578" s="103"/>
      <c r="FS2578" s="103"/>
      <c r="FT2578" s="103"/>
      <c r="FU2578" s="103"/>
      <c r="FV2578" s="103"/>
      <c r="FW2578" s="103"/>
      <c r="FX2578" s="103"/>
      <c r="FZ2578" s="103"/>
      <c r="GD2578" s="103"/>
    </row>
    <row r="2579" spans="6:186" ht="15" customHeight="1">
      <c r="F2579" s="103"/>
      <c r="J2579" s="103"/>
      <c r="K2579" s="103"/>
      <c r="N2579" s="103"/>
      <c r="O2579" s="103"/>
      <c r="T2579" s="103"/>
      <c r="U2579" s="103"/>
      <c r="Y2579" s="103"/>
      <c r="Z2579" s="103"/>
      <c r="AD2579" s="103"/>
      <c r="AE2579" s="103"/>
      <c r="AK2579" s="103"/>
      <c r="AL2579" s="103"/>
      <c r="AS2579" s="103"/>
      <c r="AT2579" s="103"/>
      <c r="AY2579" s="103"/>
      <c r="AZ2579" s="103"/>
      <c r="BF2579" s="103"/>
      <c r="BG2579" s="103"/>
      <c r="BL2579" s="103"/>
      <c r="BM2579" s="103"/>
      <c r="BS2579" s="103"/>
      <c r="BT2579" s="103"/>
      <c r="BY2579" s="103"/>
      <c r="BZ2579" s="103"/>
      <c r="CB2579" s="103"/>
      <c r="CC2579" s="103"/>
      <c r="CF2579" s="103"/>
      <c r="CG2579" s="103"/>
      <c r="CI2579" s="103"/>
      <c r="CJ2579" s="103"/>
      <c r="CM2579" s="103"/>
      <c r="CN2579" s="103"/>
      <c r="CS2579" s="103"/>
      <c r="CT2579" s="103"/>
      <c r="CY2579" s="103"/>
      <c r="DB2579" s="103"/>
      <c r="FQ2579" s="103"/>
      <c r="FS2579" s="103"/>
      <c r="FT2579" s="103"/>
      <c r="FU2579" s="103"/>
      <c r="FV2579" s="103"/>
      <c r="FW2579" s="103"/>
      <c r="FX2579" s="103"/>
      <c r="FZ2579" s="103"/>
      <c r="GD2579" s="103"/>
    </row>
    <row r="2580" spans="6:186" ht="15" customHeight="1">
      <c r="F2580" s="103"/>
      <c r="J2580" s="103"/>
      <c r="K2580" s="103"/>
      <c r="N2580" s="103"/>
      <c r="O2580" s="103"/>
      <c r="T2580" s="103"/>
      <c r="U2580" s="103"/>
      <c r="Y2580" s="103"/>
      <c r="Z2580" s="103"/>
      <c r="AD2580" s="103"/>
      <c r="AE2580" s="103"/>
      <c r="AK2580" s="103"/>
      <c r="AL2580" s="103"/>
      <c r="AS2580" s="103"/>
      <c r="AT2580" s="103"/>
      <c r="AY2580" s="103"/>
      <c r="AZ2580" s="103"/>
      <c r="BF2580" s="103"/>
      <c r="BG2580" s="103"/>
      <c r="BL2580" s="103"/>
      <c r="BM2580" s="103"/>
      <c r="BS2580" s="103"/>
      <c r="BT2580" s="103"/>
      <c r="BY2580" s="103"/>
      <c r="BZ2580" s="103"/>
      <c r="CB2580" s="103"/>
      <c r="CC2580" s="103"/>
      <c r="CF2580" s="103"/>
      <c r="CG2580" s="103"/>
      <c r="CI2580" s="103"/>
      <c r="CJ2580" s="103"/>
      <c r="CM2580" s="103"/>
      <c r="CN2580" s="103"/>
      <c r="CS2580" s="103"/>
      <c r="CT2580" s="103"/>
      <c r="CY2580" s="103"/>
      <c r="DB2580" s="103"/>
      <c r="FQ2580" s="103"/>
      <c r="FS2580" s="103"/>
      <c r="FT2580" s="103"/>
      <c r="FU2580" s="103"/>
      <c r="FV2580" s="103"/>
      <c r="FW2580" s="103"/>
      <c r="FX2580" s="103"/>
      <c r="FZ2580" s="103"/>
      <c r="GD2580" s="103"/>
    </row>
    <row r="2581" spans="6:186" ht="15" customHeight="1">
      <c r="F2581" s="103"/>
      <c r="J2581" s="103"/>
      <c r="K2581" s="103"/>
      <c r="N2581" s="103"/>
      <c r="O2581" s="103"/>
      <c r="T2581" s="103"/>
      <c r="U2581" s="103"/>
      <c r="Y2581" s="103"/>
      <c r="Z2581" s="103"/>
      <c r="AD2581" s="103"/>
      <c r="AE2581" s="103"/>
      <c r="AK2581" s="103"/>
      <c r="AL2581" s="103"/>
      <c r="AS2581" s="103"/>
      <c r="AT2581" s="103"/>
      <c r="AY2581" s="103"/>
      <c r="AZ2581" s="103"/>
      <c r="BF2581" s="103"/>
      <c r="BG2581" s="103"/>
      <c r="BL2581" s="103"/>
      <c r="BM2581" s="103"/>
      <c r="BS2581" s="103"/>
      <c r="BT2581" s="103"/>
      <c r="BY2581" s="103"/>
      <c r="BZ2581" s="103"/>
      <c r="CB2581" s="103"/>
      <c r="CC2581" s="103"/>
      <c r="CF2581" s="103"/>
      <c r="CG2581" s="103"/>
      <c r="CI2581" s="103"/>
      <c r="CJ2581" s="103"/>
      <c r="CM2581" s="103"/>
      <c r="CN2581" s="103"/>
      <c r="CS2581" s="103"/>
      <c r="CT2581" s="103"/>
      <c r="CY2581" s="103"/>
      <c r="DB2581" s="103"/>
      <c r="FQ2581" s="103"/>
      <c r="FS2581" s="103"/>
      <c r="FT2581" s="103"/>
      <c r="FU2581" s="103"/>
      <c r="FV2581" s="103"/>
      <c r="FW2581" s="103"/>
      <c r="FX2581" s="103"/>
      <c r="FZ2581" s="103"/>
      <c r="GD2581" s="103"/>
    </row>
    <row r="2582" spans="6:186" ht="15" customHeight="1">
      <c r="F2582" s="103"/>
      <c r="J2582" s="103"/>
      <c r="K2582" s="103"/>
      <c r="N2582" s="103"/>
      <c r="O2582" s="103"/>
      <c r="T2582" s="103"/>
      <c r="U2582" s="103"/>
      <c r="Y2582" s="103"/>
      <c r="Z2582" s="103"/>
      <c r="AD2582" s="103"/>
      <c r="AE2582" s="103"/>
      <c r="AK2582" s="103"/>
      <c r="AL2582" s="103"/>
      <c r="AS2582" s="103"/>
      <c r="AT2582" s="103"/>
      <c r="AY2582" s="103"/>
      <c r="AZ2582" s="103"/>
      <c r="BF2582" s="103"/>
      <c r="BG2582" s="103"/>
      <c r="BL2582" s="103"/>
      <c r="BM2582" s="103"/>
      <c r="BS2582" s="103"/>
      <c r="BT2582" s="103"/>
      <c r="BY2582" s="103"/>
      <c r="BZ2582" s="103"/>
      <c r="CB2582" s="103"/>
      <c r="CC2582" s="103"/>
      <c r="CF2582" s="103"/>
      <c r="CG2582" s="103"/>
      <c r="CI2582" s="103"/>
      <c r="CJ2582" s="103"/>
      <c r="CM2582" s="103"/>
      <c r="CN2582" s="103"/>
      <c r="CS2582" s="103"/>
      <c r="CT2582" s="103"/>
      <c r="CY2582" s="103"/>
      <c r="DB2582" s="103"/>
      <c r="FQ2582" s="103"/>
      <c r="FS2582" s="103"/>
      <c r="FT2582" s="103"/>
      <c r="FU2582" s="103"/>
      <c r="FV2582" s="103"/>
      <c r="FW2582" s="103"/>
      <c r="FX2582" s="103"/>
      <c r="FZ2582" s="103"/>
      <c r="GD2582" s="103"/>
    </row>
    <row r="2583" spans="6:186" ht="15" customHeight="1">
      <c r="F2583" s="103"/>
      <c r="J2583" s="103"/>
      <c r="K2583" s="103"/>
      <c r="N2583" s="103"/>
      <c r="O2583" s="103"/>
      <c r="T2583" s="103"/>
      <c r="U2583" s="103"/>
      <c r="Y2583" s="103"/>
      <c r="Z2583" s="103"/>
      <c r="AD2583" s="103"/>
      <c r="AE2583" s="103"/>
      <c r="AK2583" s="103"/>
      <c r="AL2583" s="103"/>
      <c r="AS2583" s="103"/>
      <c r="AT2583" s="103"/>
      <c r="AY2583" s="103"/>
      <c r="AZ2583" s="103"/>
      <c r="BF2583" s="103"/>
      <c r="BG2583" s="103"/>
      <c r="BL2583" s="103"/>
      <c r="BM2583" s="103"/>
      <c r="BS2583" s="103"/>
      <c r="BT2583" s="103"/>
      <c r="BY2583" s="103"/>
      <c r="BZ2583" s="103"/>
      <c r="CB2583" s="103"/>
      <c r="CC2583" s="103"/>
      <c r="CF2583" s="103"/>
      <c r="CG2583" s="103"/>
      <c r="CI2583" s="103"/>
      <c r="CJ2583" s="103"/>
      <c r="CM2583" s="103"/>
      <c r="CN2583" s="103"/>
      <c r="CS2583" s="103"/>
      <c r="CT2583" s="103"/>
      <c r="CY2583" s="103"/>
      <c r="DB2583" s="103"/>
      <c r="FQ2583" s="103"/>
      <c r="FS2583" s="103"/>
      <c r="FT2583" s="103"/>
      <c r="FU2583" s="103"/>
      <c r="FV2583" s="103"/>
      <c r="FW2583" s="103"/>
      <c r="FX2583" s="103"/>
      <c r="FZ2583" s="103"/>
      <c r="GD2583" s="103"/>
    </row>
    <row r="2584" spans="6:186" ht="15" customHeight="1">
      <c r="F2584" s="103"/>
      <c r="J2584" s="103"/>
      <c r="K2584" s="103"/>
      <c r="N2584" s="103"/>
      <c r="O2584" s="103"/>
      <c r="T2584" s="103"/>
      <c r="U2584" s="103"/>
      <c r="Y2584" s="103"/>
      <c r="Z2584" s="103"/>
      <c r="AD2584" s="103"/>
      <c r="AE2584" s="103"/>
      <c r="AK2584" s="103"/>
      <c r="AL2584" s="103"/>
      <c r="AS2584" s="103"/>
      <c r="AT2584" s="103"/>
      <c r="AY2584" s="103"/>
      <c r="AZ2584" s="103"/>
      <c r="BF2584" s="103"/>
      <c r="BG2584" s="103"/>
      <c r="BL2584" s="103"/>
      <c r="BM2584" s="103"/>
      <c r="BS2584" s="103"/>
      <c r="BT2584" s="103"/>
      <c r="BY2584" s="103"/>
      <c r="BZ2584" s="103"/>
      <c r="CB2584" s="103"/>
      <c r="CC2584" s="103"/>
      <c r="CF2584" s="103"/>
      <c r="CG2584" s="103"/>
      <c r="CI2584" s="103"/>
      <c r="CJ2584" s="103"/>
      <c r="CM2584" s="103"/>
      <c r="CN2584" s="103"/>
      <c r="CS2584" s="103"/>
      <c r="CT2584" s="103"/>
      <c r="CY2584" s="103"/>
      <c r="DB2584" s="103"/>
      <c r="FQ2584" s="103"/>
      <c r="FS2584" s="103"/>
      <c r="FT2584" s="103"/>
      <c r="FU2584" s="103"/>
      <c r="FV2584" s="103"/>
      <c r="FW2584" s="103"/>
      <c r="FX2584" s="103"/>
      <c r="FZ2584" s="103"/>
      <c r="GD2584" s="103"/>
    </row>
    <row r="2585" spans="6:186" ht="15" customHeight="1">
      <c r="F2585" s="103"/>
      <c r="J2585" s="103"/>
      <c r="K2585" s="103"/>
      <c r="N2585" s="103"/>
      <c r="O2585" s="103"/>
      <c r="T2585" s="103"/>
      <c r="U2585" s="103"/>
      <c r="Y2585" s="103"/>
      <c r="Z2585" s="103"/>
      <c r="AD2585" s="103"/>
      <c r="AE2585" s="103"/>
      <c r="AK2585" s="103"/>
      <c r="AL2585" s="103"/>
      <c r="AS2585" s="103"/>
      <c r="AT2585" s="103"/>
      <c r="AY2585" s="103"/>
      <c r="AZ2585" s="103"/>
      <c r="BF2585" s="103"/>
      <c r="BG2585" s="103"/>
      <c r="BL2585" s="103"/>
      <c r="BM2585" s="103"/>
      <c r="BS2585" s="103"/>
      <c r="BT2585" s="103"/>
      <c r="BY2585" s="103"/>
      <c r="BZ2585" s="103"/>
      <c r="CB2585" s="103"/>
      <c r="CC2585" s="103"/>
      <c r="CF2585" s="103"/>
      <c r="CG2585" s="103"/>
      <c r="CI2585" s="103"/>
      <c r="CJ2585" s="103"/>
      <c r="CM2585" s="103"/>
      <c r="CN2585" s="103"/>
      <c r="CS2585" s="103"/>
      <c r="CT2585" s="103"/>
      <c r="CY2585" s="103"/>
      <c r="DB2585" s="103"/>
      <c r="FQ2585" s="103"/>
      <c r="FS2585" s="103"/>
      <c r="FT2585" s="103"/>
      <c r="FU2585" s="103"/>
      <c r="FV2585" s="103"/>
      <c r="FW2585" s="103"/>
      <c r="FX2585" s="103"/>
      <c r="FZ2585" s="103"/>
      <c r="GD2585" s="103"/>
    </row>
    <row r="2586" spans="6:186" ht="15" customHeight="1">
      <c r="F2586" s="103"/>
      <c r="J2586" s="103"/>
      <c r="K2586" s="103"/>
      <c r="N2586" s="103"/>
      <c r="O2586" s="103"/>
      <c r="T2586" s="103"/>
      <c r="U2586" s="103"/>
      <c r="Y2586" s="103"/>
      <c r="Z2586" s="103"/>
      <c r="AD2586" s="103"/>
      <c r="AE2586" s="103"/>
      <c r="AK2586" s="103"/>
      <c r="AL2586" s="103"/>
      <c r="AS2586" s="103"/>
      <c r="AT2586" s="103"/>
      <c r="AY2586" s="103"/>
      <c r="AZ2586" s="103"/>
      <c r="BF2586" s="103"/>
      <c r="BG2586" s="103"/>
      <c r="BL2586" s="103"/>
      <c r="BM2586" s="103"/>
      <c r="BS2586" s="103"/>
      <c r="BT2586" s="103"/>
      <c r="BY2586" s="103"/>
      <c r="BZ2586" s="103"/>
      <c r="CB2586" s="103"/>
      <c r="CC2586" s="103"/>
      <c r="CF2586" s="103"/>
      <c r="CG2586" s="103"/>
      <c r="CI2586" s="103"/>
      <c r="CJ2586" s="103"/>
      <c r="CM2586" s="103"/>
      <c r="CN2586" s="103"/>
      <c r="CS2586" s="103"/>
      <c r="CT2586" s="103"/>
      <c r="CY2586" s="103"/>
      <c r="DB2586" s="103"/>
      <c r="FQ2586" s="103"/>
      <c r="FS2586" s="103"/>
      <c r="FT2586" s="103"/>
      <c r="FU2586" s="103"/>
      <c r="FV2586" s="103"/>
      <c r="FW2586" s="103"/>
      <c r="FX2586" s="103"/>
      <c r="FZ2586" s="103"/>
      <c r="GD2586" s="103"/>
    </row>
    <row r="2587" spans="6:186" ht="15" customHeight="1">
      <c r="F2587" s="103"/>
      <c r="J2587" s="103"/>
      <c r="K2587" s="103"/>
      <c r="N2587" s="103"/>
      <c r="O2587" s="103"/>
      <c r="T2587" s="103"/>
      <c r="U2587" s="103"/>
      <c r="Y2587" s="103"/>
      <c r="Z2587" s="103"/>
      <c r="AD2587" s="103"/>
      <c r="AE2587" s="103"/>
      <c r="AK2587" s="103"/>
      <c r="AL2587" s="103"/>
      <c r="AS2587" s="103"/>
      <c r="AT2587" s="103"/>
      <c r="AY2587" s="103"/>
      <c r="AZ2587" s="103"/>
      <c r="BF2587" s="103"/>
      <c r="BG2587" s="103"/>
      <c r="BL2587" s="103"/>
      <c r="BM2587" s="103"/>
      <c r="BS2587" s="103"/>
      <c r="BT2587" s="103"/>
      <c r="BY2587" s="103"/>
      <c r="BZ2587" s="103"/>
      <c r="CB2587" s="103"/>
      <c r="CC2587" s="103"/>
      <c r="CF2587" s="103"/>
      <c r="CG2587" s="103"/>
      <c r="CI2587" s="103"/>
      <c r="CJ2587" s="103"/>
      <c r="CM2587" s="103"/>
      <c r="CN2587" s="103"/>
      <c r="CS2587" s="103"/>
      <c r="CT2587" s="103"/>
      <c r="CY2587" s="103"/>
      <c r="DB2587" s="103"/>
      <c r="FQ2587" s="103"/>
      <c r="FS2587" s="103"/>
      <c r="FT2587" s="103"/>
      <c r="FU2587" s="103"/>
      <c r="FV2587" s="103"/>
      <c r="FW2587" s="103"/>
      <c r="FX2587" s="103"/>
      <c r="FZ2587" s="103"/>
      <c r="GD2587" s="103"/>
    </row>
    <row r="2588" spans="6:186" ht="15" customHeight="1">
      <c r="F2588" s="103"/>
      <c r="J2588" s="103"/>
      <c r="K2588" s="103"/>
      <c r="N2588" s="103"/>
      <c r="O2588" s="103"/>
      <c r="T2588" s="103"/>
      <c r="U2588" s="103"/>
      <c r="Y2588" s="103"/>
      <c r="Z2588" s="103"/>
      <c r="AD2588" s="103"/>
      <c r="AE2588" s="103"/>
      <c r="AK2588" s="103"/>
      <c r="AL2588" s="103"/>
      <c r="AS2588" s="103"/>
      <c r="AT2588" s="103"/>
      <c r="AY2588" s="103"/>
      <c r="AZ2588" s="103"/>
      <c r="BF2588" s="103"/>
      <c r="BG2588" s="103"/>
      <c r="BL2588" s="103"/>
      <c r="BM2588" s="103"/>
      <c r="BS2588" s="103"/>
      <c r="BT2588" s="103"/>
      <c r="BY2588" s="103"/>
      <c r="BZ2588" s="103"/>
      <c r="CB2588" s="103"/>
      <c r="CC2588" s="103"/>
      <c r="CF2588" s="103"/>
      <c r="CG2588" s="103"/>
      <c r="CI2588" s="103"/>
      <c r="CJ2588" s="103"/>
      <c r="CM2588" s="103"/>
      <c r="CN2588" s="103"/>
      <c r="CS2588" s="103"/>
      <c r="CT2588" s="103"/>
      <c r="CY2588" s="103"/>
      <c r="DB2588" s="103"/>
      <c r="FQ2588" s="103"/>
      <c r="FS2588" s="103"/>
      <c r="FT2588" s="103"/>
      <c r="FU2588" s="103"/>
      <c r="FV2588" s="103"/>
      <c r="FW2588" s="103"/>
      <c r="FX2588" s="103"/>
      <c r="FZ2588" s="103"/>
      <c r="GD2588" s="103"/>
    </row>
    <row r="2589" spans="6:186" ht="15" customHeight="1">
      <c r="F2589" s="103"/>
      <c r="J2589" s="103"/>
      <c r="K2589" s="103"/>
      <c r="N2589" s="103"/>
      <c r="O2589" s="103"/>
      <c r="T2589" s="103"/>
      <c r="U2589" s="103"/>
      <c r="Y2589" s="103"/>
      <c r="Z2589" s="103"/>
      <c r="AD2589" s="103"/>
      <c r="AE2589" s="103"/>
      <c r="AK2589" s="103"/>
      <c r="AL2589" s="103"/>
      <c r="AS2589" s="103"/>
      <c r="AT2589" s="103"/>
      <c r="AY2589" s="103"/>
      <c r="AZ2589" s="103"/>
      <c r="BF2589" s="103"/>
      <c r="BG2589" s="103"/>
      <c r="BL2589" s="103"/>
      <c r="BM2589" s="103"/>
      <c r="BS2589" s="103"/>
      <c r="BT2589" s="103"/>
      <c r="BY2589" s="103"/>
      <c r="BZ2589" s="103"/>
      <c r="CB2589" s="103"/>
      <c r="CC2589" s="103"/>
      <c r="CF2589" s="103"/>
      <c r="CG2589" s="103"/>
      <c r="CI2589" s="103"/>
      <c r="CJ2589" s="103"/>
      <c r="CM2589" s="103"/>
      <c r="CN2589" s="103"/>
      <c r="CS2589" s="103"/>
      <c r="CT2589" s="103"/>
      <c r="CY2589" s="103"/>
      <c r="DB2589" s="103"/>
      <c r="FQ2589" s="103"/>
      <c r="FS2589" s="103"/>
      <c r="FT2589" s="103"/>
      <c r="FU2589" s="103"/>
      <c r="FV2589" s="103"/>
      <c r="FW2589" s="103"/>
      <c r="FX2589" s="103"/>
      <c r="FZ2589" s="103"/>
      <c r="GD2589" s="103"/>
    </row>
    <row r="2590" spans="6:186" ht="15" customHeight="1">
      <c r="F2590" s="103"/>
      <c r="J2590" s="103"/>
      <c r="K2590" s="103"/>
      <c r="N2590" s="103"/>
      <c r="O2590" s="103"/>
      <c r="T2590" s="103"/>
      <c r="U2590" s="103"/>
      <c r="Y2590" s="103"/>
      <c r="Z2590" s="103"/>
      <c r="AD2590" s="103"/>
      <c r="AE2590" s="103"/>
      <c r="AK2590" s="103"/>
      <c r="AL2590" s="103"/>
      <c r="AS2590" s="103"/>
      <c r="AT2590" s="103"/>
      <c r="AY2590" s="103"/>
      <c r="AZ2590" s="103"/>
      <c r="BF2590" s="103"/>
      <c r="BG2590" s="103"/>
      <c r="BL2590" s="103"/>
      <c r="BM2590" s="103"/>
      <c r="BS2590" s="103"/>
      <c r="BT2590" s="103"/>
      <c r="BY2590" s="103"/>
      <c r="BZ2590" s="103"/>
      <c r="CB2590" s="103"/>
      <c r="CC2590" s="103"/>
      <c r="CF2590" s="103"/>
      <c r="CG2590" s="103"/>
      <c r="CI2590" s="103"/>
      <c r="CJ2590" s="103"/>
      <c r="CM2590" s="103"/>
      <c r="CN2590" s="103"/>
      <c r="CS2590" s="103"/>
      <c r="CT2590" s="103"/>
      <c r="CY2590" s="103"/>
      <c r="DB2590" s="103"/>
      <c r="FQ2590" s="103"/>
      <c r="FS2590" s="103"/>
      <c r="FT2590" s="103"/>
      <c r="FU2590" s="103"/>
      <c r="FV2590" s="103"/>
      <c r="FW2590" s="103"/>
      <c r="FX2590" s="103"/>
      <c r="FZ2590" s="103"/>
      <c r="GD2590" s="103"/>
    </row>
    <row r="2591" spans="6:186" ht="15" customHeight="1">
      <c r="F2591" s="103"/>
      <c r="J2591" s="103"/>
      <c r="K2591" s="103"/>
      <c r="N2591" s="103"/>
      <c r="O2591" s="103"/>
      <c r="T2591" s="103"/>
      <c r="U2591" s="103"/>
      <c r="Y2591" s="103"/>
      <c r="Z2591" s="103"/>
      <c r="AD2591" s="103"/>
      <c r="AE2591" s="103"/>
      <c r="AK2591" s="103"/>
      <c r="AL2591" s="103"/>
      <c r="AS2591" s="103"/>
      <c r="AT2591" s="103"/>
      <c r="AY2591" s="103"/>
      <c r="AZ2591" s="103"/>
      <c r="BF2591" s="103"/>
      <c r="BG2591" s="103"/>
      <c r="BL2591" s="103"/>
      <c r="BM2591" s="103"/>
      <c r="BS2591" s="103"/>
      <c r="BT2591" s="103"/>
      <c r="BY2591" s="103"/>
      <c r="BZ2591" s="103"/>
      <c r="CB2591" s="103"/>
      <c r="CC2591" s="103"/>
      <c r="CF2591" s="103"/>
      <c r="CG2591" s="103"/>
      <c r="CI2591" s="103"/>
      <c r="CJ2591" s="103"/>
      <c r="CM2591" s="103"/>
      <c r="CN2591" s="103"/>
      <c r="CS2591" s="103"/>
      <c r="CT2591" s="103"/>
      <c r="CY2591" s="103"/>
      <c r="DB2591" s="103"/>
      <c r="FQ2591" s="103"/>
      <c r="FS2591" s="103"/>
      <c r="FT2591" s="103"/>
      <c r="FU2591" s="103"/>
      <c r="FV2591" s="103"/>
      <c r="FW2591" s="103"/>
      <c r="FX2591" s="103"/>
      <c r="FZ2591" s="103"/>
      <c r="GD2591" s="103"/>
    </row>
    <row r="2592" spans="6:186" ht="15" customHeight="1">
      <c r="F2592" s="103"/>
      <c r="J2592" s="103"/>
      <c r="K2592" s="103"/>
      <c r="N2592" s="103"/>
      <c r="O2592" s="103"/>
      <c r="T2592" s="103"/>
      <c r="U2592" s="103"/>
      <c r="Y2592" s="103"/>
      <c r="Z2592" s="103"/>
      <c r="AD2592" s="103"/>
      <c r="AE2592" s="103"/>
      <c r="AK2592" s="103"/>
      <c r="AL2592" s="103"/>
      <c r="AS2592" s="103"/>
      <c r="AT2592" s="103"/>
      <c r="AY2592" s="103"/>
      <c r="AZ2592" s="103"/>
      <c r="BF2592" s="103"/>
      <c r="BG2592" s="103"/>
      <c r="BL2592" s="103"/>
      <c r="BM2592" s="103"/>
      <c r="BS2592" s="103"/>
      <c r="BT2592" s="103"/>
      <c r="BY2592" s="103"/>
      <c r="BZ2592" s="103"/>
      <c r="CB2592" s="103"/>
      <c r="CC2592" s="103"/>
      <c r="CF2592" s="103"/>
      <c r="CG2592" s="103"/>
      <c r="CI2592" s="103"/>
      <c r="CJ2592" s="103"/>
      <c r="CM2592" s="103"/>
      <c r="CN2592" s="103"/>
      <c r="CS2592" s="103"/>
      <c r="CT2592" s="103"/>
      <c r="CY2592" s="103"/>
      <c r="DB2592" s="103"/>
      <c r="FQ2592" s="103"/>
      <c r="FS2592" s="103"/>
      <c r="FT2592" s="103"/>
      <c r="FU2592" s="103"/>
      <c r="FV2592" s="103"/>
      <c r="FW2592" s="103"/>
      <c r="FX2592" s="103"/>
      <c r="FZ2592" s="103"/>
      <c r="GD2592" s="103"/>
    </row>
    <row r="2593" spans="6:186" ht="15" customHeight="1">
      <c r="F2593" s="103"/>
      <c r="J2593" s="103"/>
      <c r="K2593" s="103"/>
      <c r="N2593" s="103"/>
      <c r="O2593" s="103"/>
      <c r="T2593" s="103"/>
      <c r="U2593" s="103"/>
      <c r="Y2593" s="103"/>
      <c r="Z2593" s="103"/>
      <c r="AD2593" s="103"/>
      <c r="AE2593" s="103"/>
      <c r="AK2593" s="103"/>
      <c r="AL2593" s="103"/>
      <c r="AS2593" s="103"/>
      <c r="AT2593" s="103"/>
      <c r="AY2593" s="103"/>
      <c r="AZ2593" s="103"/>
      <c r="BF2593" s="103"/>
      <c r="BG2593" s="103"/>
      <c r="BL2593" s="103"/>
      <c r="BM2593" s="103"/>
      <c r="BS2593" s="103"/>
      <c r="BT2593" s="103"/>
      <c r="BY2593" s="103"/>
      <c r="BZ2593" s="103"/>
      <c r="CB2593" s="103"/>
      <c r="CC2593" s="103"/>
      <c r="CF2593" s="103"/>
      <c r="CG2593" s="103"/>
      <c r="CI2593" s="103"/>
      <c r="CJ2593" s="103"/>
      <c r="CM2593" s="103"/>
      <c r="CN2593" s="103"/>
      <c r="CS2593" s="103"/>
      <c r="CT2593" s="103"/>
      <c r="CY2593" s="103"/>
      <c r="DB2593" s="103"/>
      <c r="FQ2593" s="103"/>
      <c r="FS2593" s="103"/>
      <c r="FT2593" s="103"/>
      <c r="FU2593" s="103"/>
      <c r="FV2593" s="103"/>
      <c r="FW2593" s="103"/>
      <c r="FX2593" s="103"/>
      <c r="FZ2593" s="103"/>
      <c r="GD2593" s="103"/>
    </row>
    <row r="2594" spans="6:186" ht="15" customHeight="1">
      <c r="F2594" s="103"/>
      <c r="J2594" s="103"/>
      <c r="K2594" s="103"/>
      <c r="N2594" s="103"/>
      <c r="O2594" s="103"/>
      <c r="T2594" s="103"/>
      <c r="U2594" s="103"/>
      <c r="Y2594" s="103"/>
      <c r="Z2594" s="103"/>
      <c r="AD2594" s="103"/>
      <c r="AE2594" s="103"/>
      <c r="AK2594" s="103"/>
      <c r="AL2594" s="103"/>
      <c r="AS2594" s="103"/>
      <c r="AT2594" s="103"/>
      <c r="AY2594" s="103"/>
      <c r="AZ2594" s="103"/>
      <c r="BF2594" s="103"/>
      <c r="BG2594" s="103"/>
      <c r="BL2594" s="103"/>
      <c r="BM2594" s="103"/>
      <c r="BS2594" s="103"/>
      <c r="BT2594" s="103"/>
      <c r="BY2594" s="103"/>
      <c r="BZ2594" s="103"/>
      <c r="CB2594" s="103"/>
      <c r="CC2594" s="103"/>
      <c r="CF2594" s="103"/>
      <c r="CG2594" s="103"/>
      <c r="CI2594" s="103"/>
      <c r="CJ2594" s="103"/>
      <c r="CM2594" s="103"/>
      <c r="CN2594" s="103"/>
      <c r="CS2594" s="103"/>
      <c r="CT2594" s="103"/>
      <c r="CY2594" s="103"/>
      <c r="DB2594" s="103"/>
      <c r="FQ2594" s="103"/>
      <c r="FS2594" s="103"/>
      <c r="FT2594" s="103"/>
      <c r="FU2594" s="103"/>
      <c r="FV2594" s="103"/>
      <c r="FW2594" s="103"/>
      <c r="FX2594" s="103"/>
      <c r="FZ2594" s="103"/>
      <c r="GD2594" s="103"/>
    </row>
    <row r="2595" spans="6:186" ht="15" customHeight="1">
      <c r="F2595" s="103"/>
      <c r="J2595" s="103"/>
      <c r="K2595" s="103"/>
      <c r="N2595" s="103"/>
      <c r="O2595" s="103"/>
      <c r="T2595" s="103"/>
      <c r="U2595" s="103"/>
      <c r="Y2595" s="103"/>
      <c r="Z2595" s="103"/>
      <c r="AD2595" s="103"/>
      <c r="AE2595" s="103"/>
      <c r="AK2595" s="103"/>
      <c r="AL2595" s="103"/>
      <c r="AS2595" s="103"/>
      <c r="AT2595" s="103"/>
      <c r="AY2595" s="103"/>
      <c r="AZ2595" s="103"/>
      <c r="BF2595" s="103"/>
      <c r="BG2595" s="103"/>
      <c r="BL2595" s="103"/>
      <c r="BM2595" s="103"/>
      <c r="BS2595" s="103"/>
      <c r="BT2595" s="103"/>
      <c r="BY2595" s="103"/>
      <c r="BZ2595" s="103"/>
      <c r="CB2595" s="103"/>
      <c r="CC2595" s="103"/>
      <c r="CF2595" s="103"/>
      <c r="CG2595" s="103"/>
      <c r="CI2595" s="103"/>
      <c r="CJ2595" s="103"/>
      <c r="CM2595" s="103"/>
      <c r="CN2595" s="103"/>
      <c r="CS2595" s="103"/>
      <c r="CT2595" s="103"/>
      <c r="CY2595" s="103"/>
      <c r="DB2595" s="103"/>
      <c r="FQ2595" s="103"/>
      <c r="FS2595" s="103"/>
      <c r="FT2595" s="103"/>
      <c r="FU2595" s="103"/>
      <c r="FV2595" s="103"/>
      <c r="FW2595" s="103"/>
      <c r="FX2595" s="103"/>
      <c r="FZ2595" s="103"/>
      <c r="GD2595" s="103"/>
    </row>
    <row r="2596" spans="6:186" ht="15" customHeight="1">
      <c r="F2596" s="103"/>
      <c r="J2596" s="103"/>
      <c r="K2596" s="103"/>
      <c r="N2596" s="103"/>
      <c r="O2596" s="103"/>
      <c r="T2596" s="103"/>
      <c r="U2596" s="103"/>
      <c r="Y2596" s="103"/>
      <c r="Z2596" s="103"/>
      <c r="AD2596" s="103"/>
      <c r="AE2596" s="103"/>
      <c r="AK2596" s="103"/>
      <c r="AL2596" s="103"/>
      <c r="AS2596" s="103"/>
      <c r="AT2596" s="103"/>
      <c r="AY2596" s="103"/>
      <c r="AZ2596" s="103"/>
      <c r="BF2596" s="103"/>
      <c r="BG2596" s="103"/>
      <c r="BL2596" s="103"/>
      <c r="BM2596" s="103"/>
      <c r="BS2596" s="103"/>
      <c r="BT2596" s="103"/>
      <c r="BY2596" s="103"/>
      <c r="BZ2596" s="103"/>
      <c r="CB2596" s="103"/>
      <c r="CC2596" s="103"/>
      <c r="CF2596" s="103"/>
      <c r="CG2596" s="103"/>
      <c r="CI2596" s="103"/>
      <c r="CJ2596" s="103"/>
      <c r="CM2596" s="103"/>
      <c r="CN2596" s="103"/>
      <c r="CS2596" s="103"/>
      <c r="CT2596" s="103"/>
      <c r="CY2596" s="103"/>
      <c r="DB2596" s="103"/>
      <c r="FQ2596" s="103"/>
      <c r="FS2596" s="103"/>
      <c r="FT2596" s="103"/>
      <c r="FU2596" s="103"/>
      <c r="FV2596" s="103"/>
      <c r="FW2596" s="103"/>
      <c r="FX2596" s="103"/>
      <c r="FZ2596" s="103"/>
      <c r="GD2596" s="103"/>
    </row>
    <row r="2597" spans="6:186" ht="15" customHeight="1">
      <c r="F2597" s="103"/>
      <c r="J2597" s="103"/>
      <c r="K2597" s="103"/>
      <c r="N2597" s="103"/>
      <c r="O2597" s="103"/>
      <c r="T2597" s="103"/>
      <c r="U2597" s="103"/>
      <c r="Y2597" s="103"/>
      <c r="Z2597" s="103"/>
      <c r="AD2597" s="103"/>
      <c r="AE2597" s="103"/>
      <c r="AK2597" s="103"/>
      <c r="AL2597" s="103"/>
      <c r="AS2597" s="103"/>
      <c r="AT2597" s="103"/>
      <c r="AY2597" s="103"/>
      <c r="AZ2597" s="103"/>
      <c r="BF2597" s="103"/>
      <c r="BG2597" s="103"/>
      <c r="BL2597" s="103"/>
      <c r="BM2597" s="103"/>
      <c r="BS2597" s="103"/>
      <c r="BT2597" s="103"/>
      <c r="BY2597" s="103"/>
      <c r="BZ2597" s="103"/>
      <c r="CB2597" s="103"/>
      <c r="CC2597" s="103"/>
      <c r="CF2597" s="103"/>
      <c r="CG2597" s="103"/>
      <c r="CI2597" s="103"/>
      <c r="CJ2597" s="103"/>
      <c r="CM2597" s="103"/>
      <c r="CN2597" s="103"/>
      <c r="CS2597" s="103"/>
      <c r="CT2597" s="103"/>
      <c r="CY2597" s="103"/>
      <c r="DB2597" s="103"/>
      <c r="FQ2597" s="103"/>
      <c r="FS2597" s="103"/>
      <c r="FT2597" s="103"/>
      <c r="FU2597" s="103"/>
      <c r="FV2597" s="103"/>
      <c r="FW2597" s="103"/>
      <c r="FX2597" s="103"/>
      <c r="FZ2597" s="103"/>
      <c r="GD2597" s="103"/>
    </row>
    <row r="2598" spans="6:186" ht="15" customHeight="1">
      <c r="F2598" s="103"/>
      <c r="J2598" s="103"/>
      <c r="K2598" s="103"/>
      <c r="N2598" s="103"/>
      <c r="O2598" s="103"/>
      <c r="T2598" s="103"/>
      <c r="U2598" s="103"/>
      <c r="Y2598" s="103"/>
      <c r="Z2598" s="103"/>
      <c r="AD2598" s="103"/>
      <c r="AE2598" s="103"/>
      <c r="AK2598" s="103"/>
      <c r="AL2598" s="103"/>
      <c r="AS2598" s="103"/>
      <c r="AT2598" s="103"/>
      <c r="AY2598" s="103"/>
      <c r="AZ2598" s="103"/>
      <c r="BF2598" s="103"/>
      <c r="BG2598" s="103"/>
      <c r="BL2598" s="103"/>
      <c r="BM2598" s="103"/>
      <c r="BS2598" s="103"/>
      <c r="BT2598" s="103"/>
      <c r="BY2598" s="103"/>
      <c r="BZ2598" s="103"/>
      <c r="CB2598" s="103"/>
      <c r="CC2598" s="103"/>
      <c r="CF2598" s="103"/>
      <c r="CG2598" s="103"/>
      <c r="CI2598" s="103"/>
      <c r="CJ2598" s="103"/>
      <c r="CM2598" s="103"/>
      <c r="CN2598" s="103"/>
      <c r="CS2598" s="103"/>
      <c r="CT2598" s="103"/>
      <c r="CY2598" s="103"/>
      <c r="DB2598" s="103"/>
      <c r="FQ2598" s="103"/>
      <c r="FS2598" s="103"/>
      <c r="FT2598" s="103"/>
      <c r="FU2598" s="103"/>
      <c r="FV2598" s="103"/>
      <c r="FW2598" s="103"/>
      <c r="FX2598" s="103"/>
      <c r="FZ2598" s="103"/>
      <c r="GD2598" s="103"/>
    </row>
    <row r="2599" spans="6:186" ht="15" customHeight="1">
      <c r="F2599" s="103"/>
      <c r="J2599" s="103"/>
      <c r="K2599" s="103"/>
      <c r="N2599" s="103"/>
      <c r="O2599" s="103"/>
      <c r="T2599" s="103"/>
      <c r="U2599" s="103"/>
      <c r="Y2599" s="103"/>
      <c r="Z2599" s="103"/>
      <c r="AD2599" s="103"/>
      <c r="AE2599" s="103"/>
      <c r="AK2599" s="103"/>
      <c r="AL2599" s="103"/>
      <c r="AS2599" s="103"/>
      <c r="AT2599" s="103"/>
      <c r="AY2599" s="103"/>
      <c r="AZ2599" s="103"/>
      <c r="BF2599" s="103"/>
      <c r="BG2599" s="103"/>
      <c r="BL2599" s="103"/>
      <c r="BM2599" s="103"/>
      <c r="BS2599" s="103"/>
      <c r="BT2599" s="103"/>
      <c r="BY2599" s="103"/>
      <c r="BZ2599" s="103"/>
      <c r="CB2599" s="103"/>
      <c r="CC2599" s="103"/>
      <c r="CF2599" s="103"/>
      <c r="CG2599" s="103"/>
      <c r="CI2599" s="103"/>
      <c r="CJ2599" s="103"/>
      <c r="CM2599" s="103"/>
      <c r="CN2599" s="103"/>
      <c r="CS2599" s="103"/>
      <c r="CT2599" s="103"/>
      <c r="CY2599" s="103"/>
      <c r="DB2599" s="103"/>
      <c r="FQ2599" s="103"/>
      <c r="FS2599" s="103"/>
      <c r="FT2599" s="103"/>
      <c r="FU2599" s="103"/>
      <c r="FV2599" s="103"/>
      <c r="FW2599" s="103"/>
      <c r="FX2599" s="103"/>
      <c r="FZ2599" s="103"/>
      <c r="GD2599" s="103"/>
    </row>
    <row r="2600" spans="6:186" ht="15" customHeight="1">
      <c r="F2600" s="103"/>
      <c r="J2600" s="103"/>
      <c r="K2600" s="103"/>
      <c r="N2600" s="103"/>
      <c r="O2600" s="103"/>
      <c r="T2600" s="103"/>
      <c r="U2600" s="103"/>
      <c r="Y2600" s="103"/>
      <c r="Z2600" s="103"/>
      <c r="AD2600" s="103"/>
      <c r="AE2600" s="103"/>
      <c r="AK2600" s="103"/>
      <c r="AL2600" s="103"/>
      <c r="AS2600" s="103"/>
      <c r="AT2600" s="103"/>
      <c r="AY2600" s="103"/>
      <c r="AZ2600" s="103"/>
      <c r="BF2600" s="103"/>
      <c r="BG2600" s="103"/>
      <c r="BL2600" s="103"/>
      <c r="BM2600" s="103"/>
      <c r="BS2600" s="103"/>
      <c r="BT2600" s="103"/>
      <c r="BY2600" s="103"/>
      <c r="BZ2600" s="103"/>
      <c r="CB2600" s="103"/>
      <c r="CC2600" s="103"/>
      <c r="CF2600" s="103"/>
      <c r="CG2600" s="103"/>
      <c r="CI2600" s="103"/>
      <c r="CJ2600" s="103"/>
      <c r="CM2600" s="103"/>
      <c r="CN2600" s="103"/>
      <c r="CS2600" s="103"/>
      <c r="CT2600" s="103"/>
      <c r="CY2600" s="103"/>
      <c r="DB2600" s="103"/>
      <c r="FQ2600" s="103"/>
      <c r="FS2600" s="103"/>
      <c r="FT2600" s="103"/>
      <c r="FU2600" s="103"/>
      <c r="FV2600" s="103"/>
      <c r="FW2600" s="103"/>
      <c r="FX2600" s="103"/>
      <c r="FZ2600" s="103"/>
      <c r="GD2600" s="103"/>
    </row>
    <row r="2601" spans="6:186" ht="15" customHeight="1">
      <c r="F2601" s="103"/>
      <c r="J2601" s="103"/>
      <c r="K2601" s="103"/>
      <c r="N2601" s="103"/>
      <c r="O2601" s="103"/>
      <c r="T2601" s="103"/>
      <c r="U2601" s="103"/>
      <c r="Y2601" s="103"/>
      <c r="Z2601" s="103"/>
      <c r="AD2601" s="103"/>
      <c r="AE2601" s="103"/>
      <c r="AK2601" s="103"/>
      <c r="AL2601" s="103"/>
      <c r="AS2601" s="103"/>
      <c r="AT2601" s="103"/>
      <c r="AY2601" s="103"/>
      <c r="AZ2601" s="103"/>
      <c r="BF2601" s="103"/>
      <c r="BG2601" s="103"/>
      <c r="BL2601" s="103"/>
      <c r="BM2601" s="103"/>
      <c r="BS2601" s="103"/>
      <c r="BT2601" s="103"/>
      <c r="BY2601" s="103"/>
      <c r="BZ2601" s="103"/>
      <c r="CB2601" s="103"/>
      <c r="CC2601" s="103"/>
      <c r="CF2601" s="103"/>
      <c r="CG2601" s="103"/>
      <c r="CI2601" s="103"/>
      <c r="CJ2601" s="103"/>
      <c r="CM2601" s="103"/>
      <c r="CN2601" s="103"/>
      <c r="CS2601" s="103"/>
      <c r="CT2601" s="103"/>
      <c r="CY2601" s="103"/>
      <c r="DB2601" s="103"/>
      <c r="FQ2601" s="103"/>
      <c r="FS2601" s="103"/>
      <c r="FT2601" s="103"/>
      <c r="FU2601" s="103"/>
      <c r="FV2601" s="103"/>
      <c r="FW2601" s="103"/>
      <c r="FX2601" s="103"/>
      <c r="FZ2601" s="103"/>
      <c r="GD2601" s="103"/>
    </row>
    <row r="2602" spans="6:186" ht="15" customHeight="1">
      <c r="F2602" s="103"/>
      <c r="J2602" s="103"/>
      <c r="K2602" s="103"/>
      <c r="N2602" s="103"/>
      <c r="O2602" s="103"/>
      <c r="T2602" s="103"/>
      <c r="U2602" s="103"/>
      <c r="Y2602" s="103"/>
      <c r="Z2602" s="103"/>
      <c r="AD2602" s="103"/>
      <c r="AE2602" s="103"/>
      <c r="AK2602" s="103"/>
      <c r="AL2602" s="103"/>
      <c r="AS2602" s="103"/>
      <c r="AT2602" s="103"/>
      <c r="AY2602" s="103"/>
      <c r="AZ2602" s="103"/>
      <c r="BF2602" s="103"/>
      <c r="BG2602" s="103"/>
      <c r="BL2602" s="103"/>
      <c r="BM2602" s="103"/>
      <c r="BS2602" s="103"/>
      <c r="BT2602" s="103"/>
      <c r="BY2602" s="103"/>
      <c r="BZ2602" s="103"/>
      <c r="CB2602" s="103"/>
      <c r="CC2602" s="103"/>
      <c r="CF2602" s="103"/>
      <c r="CG2602" s="103"/>
      <c r="CI2602" s="103"/>
      <c r="CJ2602" s="103"/>
      <c r="CM2602" s="103"/>
      <c r="CN2602" s="103"/>
      <c r="CS2602" s="103"/>
      <c r="CT2602" s="103"/>
      <c r="CY2602" s="103"/>
      <c r="DB2602" s="103"/>
      <c r="FQ2602" s="103"/>
      <c r="FS2602" s="103"/>
      <c r="FT2602" s="103"/>
      <c r="FU2602" s="103"/>
      <c r="FV2602" s="103"/>
      <c r="FW2602" s="103"/>
      <c r="FX2602" s="103"/>
      <c r="FZ2602" s="103"/>
      <c r="GD2602" s="103"/>
    </row>
    <row r="2603" spans="6:186" ht="15" customHeight="1">
      <c r="F2603" s="103"/>
      <c r="J2603" s="103"/>
      <c r="K2603" s="103"/>
      <c r="N2603" s="103"/>
      <c r="O2603" s="103"/>
      <c r="T2603" s="103"/>
      <c r="U2603" s="103"/>
      <c r="Y2603" s="103"/>
      <c r="Z2603" s="103"/>
      <c r="AD2603" s="103"/>
      <c r="AE2603" s="103"/>
      <c r="AK2603" s="103"/>
      <c r="AL2603" s="103"/>
      <c r="AS2603" s="103"/>
      <c r="AT2603" s="103"/>
      <c r="AY2603" s="103"/>
      <c r="AZ2603" s="103"/>
      <c r="BF2603" s="103"/>
      <c r="BG2603" s="103"/>
      <c r="BL2603" s="103"/>
      <c r="BM2603" s="103"/>
      <c r="BS2603" s="103"/>
      <c r="BT2603" s="103"/>
      <c r="BY2603" s="103"/>
      <c r="BZ2603" s="103"/>
      <c r="CB2603" s="103"/>
      <c r="CC2603" s="103"/>
      <c r="CF2603" s="103"/>
      <c r="CG2603" s="103"/>
      <c r="CI2603" s="103"/>
      <c r="CJ2603" s="103"/>
      <c r="CM2603" s="103"/>
      <c r="CN2603" s="103"/>
      <c r="CS2603" s="103"/>
      <c r="CT2603" s="103"/>
      <c r="CY2603" s="103"/>
      <c r="DB2603" s="103"/>
      <c r="FQ2603" s="103"/>
      <c r="FS2603" s="103"/>
      <c r="FT2603" s="103"/>
      <c r="FU2603" s="103"/>
      <c r="FV2603" s="103"/>
      <c r="FW2603" s="103"/>
      <c r="FX2603" s="103"/>
      <c r="FZ2603" s="103"/>
      <c r="GD2603" s="103"/>
    </row>
    <row r="2604" spans="6:186" ht="15" customHeight="1">
      <c r="F2604" s="103"/>
      <c r="J2604" s="103"/>
      <c r="K2604" s="103"/>
      <c r="N2604" s="103"/>
      <c r="O2604" s="103"/>
      <c r="T2604" s="103"/>
      <c r="U2604" s="103"/>
      <c r="Y2604" s="103"/>
      <c r="Z2604" s="103"/>
      <c r="AD2604" s="103"/>
      <c r="AE2604" s="103"/>
      <c r="AK2604" s="103"/>
      <c r="AL2604" s="103"/>
      <c r="AS2604" s="103"/>
      <c r="AT2604" s="103"/>
      <c r="AY2604" s="103"/>
      <c r="AZ2604" s="103"/>
      <c r="BF2604" s="103"/>
      <c r="BG2604" s="103"/>
      <c r="BL2604" s="103"/>
      <c r="BM2604" s="103"/>
      <c r="BS2604" s="103"/>
      <c r="BT2604" s="103"/>
      <c r="BY2604" s="103"/>
      <c r="BZ2604" s="103"/>
      <c r="CB2604" s="103"/>
      <c r="CC2604" s="103"/>
      <c r="CF2604" s="103"/>
      <c r="CG2604" s="103"/>
      <c r="CI2604" s="103"/>
      <c r="CJ2604" s="103"/>
      <c r="CM2604" s="103"/>
      <c r="CN2604" s="103"/>
      <c r="CS2604" s="103"/>
      <c r="CT2604" s="103"/>
      <c r="CY2604" s="103"/>
      <c r="DB2604" s="103"/>
      <c r="FQ2604" s="103"/>
      <c r="FS2604" s="103"/>
      <c r="FT2604" s="103"/>
      <c r="FU2604" s="103"/>
      <c r="FV2604" s="103"/>
      <c r="FW2604" s="103"/>
      <c r="FX2604" s="103"/>
      <c r="FZ2604" s="103"/>
      <c r="GD2604" s="103"/>
    </row>
    <row r="2605" spans="6:186" ht="15" customHeight="1">
      <c r="F2605" s="103"/>
      <c r="J2605" s="103"/>
      <c r="K2605" s="103"/>
      <c r="N2605" s="103"/>
      <c r="O2605" s="103"/>
      <c r="T2605" s="103"/>
      <c r="U2605" s="103"/>
      <c r="Y2605" s="103"/>
      <c r="Z2605" s="103"/>
      <c r="AD2605" s="103"/>
      <c r="AE2605" s="103"/>
      <c r="AK2605" s="103"/>
      <c r="AL2605" s="103"/>
      <c r="AS2605" s="103"/>
      <c r="AT2605" s="103"/>
      <c r="AY2605" s="103"/>
      <c r="AZ2605" s="103"/>
      <c r="BF2605" s="103"/>
      <c r="BG2605" s="103"/>
      <c r="BL2605" s="103"/>
      <c r="BM2605" s="103"/>
      <c r="BS2605" s="103"/>
      <c r="BT2605" s="103"/>
      <c r="BY2605" s="103"/>
      <c r="BZ2605" s="103"/>
      <c r="CB2605" s="103"/>
      <c r="CC2605" s="103"/>
      <c r="CF2605" s="103"/>
      <c r="CG2605" s="103"/>
      <c r="CI2605" s="103"/>
      <c r="CJ2605" s="103"/>
      <c r="CM2605" s="103"/>
      <c r="CN2605" s="103"/>
      <c r="CS2605" s="103"/>
      <c r="CT2605" s="103"/>
      <c r="CY2605" s="103"/>
      <c r="DB2605" s="103"/>
      <c r="FQ2605" s="103"/>
      <c r="FS2605" s="103"/>
      <c r="FT2605" s="103"/>
      <c r="FU2605" s="103"/>
      <c r="FV2605" s="103"/>
      <c r="FW2605" s="103"/>
      <c r="FX2605" s="103"/>
      <c r="FZ2605" s="103"/>
      <c r="GD2605" s="103"/>
    </row>
    <row r="2606" spans="6:186" ht="15" customHeight="1">
      <c r="F2606" s="103"/>
      <c r="J2606" s="103"/>
      <c r="K2606" s="103"/>
      <c r="N2606" s="103"/>
      <c r="O2606" s="103"/>
      <c r="T2606" s="103"/>
      <c r="U2606" s="103"/>
      <c r="Y2606" s="103"/>
      <c r="Z2606" s="103"/>
      <c r="AD2606" s="103"/>
      <c r="AE2606" s="103"/>
      <c r="AK2606" s="103"/>
      <c r="AL2606" s="103"/>
      <c r="AS2606" s="103"/>
      <c r="AT2606" s="103"/>
      <c r="AY2606" s="103"/>
      <c r="AZ2606" s="103"/>
      <c r="BF2606" s="103"/>
      <c r="BG2606" s="103"/>
      <c r="BL2606" s="103"/>
      <c r="BM2606" s="103"/>
      <c r="BS2606" s="103"/>
      <c r="BT2606" s="103"/>
      <c r="BY2606" s="103"/>
      <c r="BZ2606" s="103"/>
      <c r="CB2606" s="103"/>
      <c r="CC2606" s="103"/>
      <c r="CF2606" s="103"/>
      <c r="CG2606" s="103"/>
      <c r="CI2606" s="103"/>
      <c r="CJ2606" s="103"/>
      <c r="CM2606" s="103"/>
      <c r="CN2606" s="103"/>
      <c r="CS2606" s="103"/>
      <c r="CT2606" s="103"/>
      <c r="CY2606" s="103"/>
      <c r="DB2606" s="103"/>
      <c r="FQ2606" s="103"/>
      <c r="FS2606" s="103"/>
      <c r="FT2606" s="103"/>
      <c r="FU2606" s="103"/>
      <c r="FV2606" s="103"/>
      <c r="FW2606" s="103"/>
      <c r="FX2606" s="103"/>
      <c r="FZ2606" s="103"/>
      <c r="GD2606" s="103"/>
    </row>
    <row r="2607" spans="6:186" ht="15" customHeight="1">
      <c r="F2607" s="103"/>
      <c r="J2607" s="103"/>
      <c r="K2607" s="103"/>
      <c r="N2607" s="103"/>
      <c r="O2607" s="103"/>
      <c r="T2607" s="103"/>
      <c r="U2607" s="103"/>
      <c r="Y2607" s="103"/>
      <c r="Z2607" s="103"/>
      <c r="AD2607" s="103"/>
      <c r="AE2607" s="103"/>
      <c r="AK2607" s="103"/>
      <c r="AL2607" s="103"/>
      <c r="AS2607" s="103"/>
      <c r="AT2607" s="103"/>
      <c r="AY2607" s="103"/>
      <c r="AZ2607" s="103"/>
      <c r="BF2607" s="103"/>
      <c r="BG2607" s="103"/>
      <c r="BL2607" s="103"/>
      <c r="BM2607" s="103"/>
      <c r="BS2607" s="103"/>
      <c r="BT2607" s="103"/>
      <c r="BY2607" s="103"/>
      <c r="BZ2607" s="103"/>
      <c r="CB2607" s="103"/>
      <c r="CC2607" s="103"/>
      <c r="CF2607" s="103"/>
      <c r="CG2607" s="103"/>
      <c r="CI2607" s="103"/>
      <c r="CJ2607" s="103"/>
      <c r="CM2607" s="103"/>
      <c r="CN2607" s="103"/>
      <c r="CS2607" s="103"/>
      <c r="CT2607" s="103"/>
      <c r="CY2607" s="103"/>
      <c r="DB2607" s="103"/>
      <c r="FQ2607" s="103"/>
      <c r="FS2607" s="103"/>
      <c r="FT2607" s="103"/>
      <c r="FU2607" s="103"/>
      <c r="FV2607" s="103"/>
      <c r="FW2607" s="103"/>
      <c r="FX2607" s="103"/>
      <c r="FZ2607" s="103"/>
      <c r="GD2607" s="103"/>
    </row>
    <row r="2608" spans="6:186" ht="15" customHeight="1">
      <c r="F2608" s="103"/>
      <c r="J2608" s="103"/>
      <c r="K2608" s="103"/>
      <c r="N2608" s="103"/>
      <c r="O2608" s="103"/>
      <c r="T2608" s="103"/>
      <c r="U2608" s="103"/>
      <c r="Y2608" s="103"/>
      <c r="Z2608" s="103"/>
      <c r="AD2608" s="103"/>
      <c r="AE2608" s="103"/>
      <c r="AK2608" s="103"/>
      <c r="AL2608" s="103"/>
      <c r="AS2608" s="103"/>
      <c r="AT2608" s="103"/>
      <c r="AY2608" s="103"/>
      <c r="AZ2608" s="103"/>
      <c r="BF2608" s="103"/>
      <c r="BG2608" s="103"/>
      <c r="BL2608" s="103"/>
      <c r="BM2608" s="103"/>
      <c r="BS2608" s="103"/>
      <c r="BT2608" s="103"/>
      <c r="BY2608" s="103"/>
      <c r="BZ2608" s="103"/>
      <c r="CB2608" s="103"/>
      <c r="CC2608" s="103"/>
      <c r="CF2608" s="103"/>
      <c r="CG2608" s="103"/>
      <c r="CI2608" s="103"/>
      <c r="CJ2608" s="103"/>
      <c r="CM2608" s="103"/>
      <c r="CN2608" s="103"/>
      <c r="CS2608" s="103"/>
      <c r="CT2608" s="103"/>
      <c r="CY2608" s="103"/>
      <c r="DB2608" s="103"/>
      <c r="FQ2608" s="103"/>
      <c r="FS2608" s="103"/>
      <c r="FT2608" s="103"/>
      <c r="FU2608" s="103"/>
      <c r="FV2608" s="103"/>
      <c r="FW2608" s="103"/>
      <c r="FX2608" s="103"/>
      <c r="FZ2608" s="103"/>
      <c r="GD2608" s="103"/>
    </row>
    <row r="2609" spans="6:186" ht="15" customHeight="1">
      <c r="F2609" s="103"/>
      <c r="J2609" s="103"/>
      <c r="K2609" s="103"/>
      <c r="N2609" s="103"/>
      <c r="O2609" s="103"/>
      <c r="T2609" s="103"/>
      <c r="U2609" s="103"/>
      <c r="Y2609" s="103"/>
      <c r="Z2609" s="103"/>
      <c r="AD2609" s="103"/>
      <c r="AE2609" s="103"/>
      <c r="AK2609" s="103"/>
      <c r="AL2609" s="103"/>
      <c r="AS2609" s="103"/>
      <c r="AT2609" s="103"/>
      <c r="AY2609" s="103"/>
      <c r="AZ2609" s="103"/>
      <c r="BF2609" s="103"/>
      <c r="BG2609" s="103"/>
      <c r="BL2609" s="103"/>
      <c r="BM2609" s="103"/>
      <c r="BS2609" s="103"/>
      <c r="BT2609" s="103"/>
      <c r="BY2609" s="103"/>
      <c r="BZ2609" s="103"/>
      <c r="CB2609" s="103"/>
      <c r="CC2609" s="103"/>
      <c r="CF2609" s="103"/>
      <c r="CG2609" s="103"/>
      <c r="CI2609" s="103"/>
      <c r="CJ2609" s="103"/>
      <c r="CM2609" s="103"/>
      <c r="CN2609" s="103"/>
      <c r="CS2609" s="103"/>
      <c r="CT2609" s="103"/>
      <c r="CY2609" s="103"/>
      <c r="DB2609" s="103"/>
      <c r="FQ2609" s="103"/>
      <c r="FS2609" s="103"/>
      <c r="FT2609" s="103"/>
      <c r="FU2609" s="103"/>
      <c r="FV2609" s="103"/>
      <c r="FW2609" s="103"/>
      <c r="FX2609" s="103"/>
      <c r="FZ2609" s="103"/>
      <c r="GD2609" s="103"/>
    </row>
    <row r="2610" spans="6:186" ht="15" customHeight="1">
      <c r="F2610" s="103"/>
      <c r="J2610" s="103"/>
      <c r="K2610" s="103"/>
      <c r="N2610" s="103"/>
      <c r="O2610" s="103"/>
      <c r="T2610" s="103"/>
      <c r="U2610" s="103"/>
      <c r="Y2610" s="103"/>
      <c r="Z2610" s="103"/>
      <c r="AD2610" s="103"/>
      <c r="AE2610" s="103"/>
      <c r="AK2610" s="103"/>
      <c r="AL2610" s="103"/>
      <c r="AS2610" s="103"/>
      <c r="AT2610" s="103"/>
      <c r="AY2610" s="103"/>
      <c r="AZ2610" s="103"/>
      <c r="BF2610" s="103"/>
      <c r="BG2610" s="103"/>
      <c r="BL2610" s="103"/>
      <c r="BM2610" s="103"/>
      <c r="BS2610" s="103"/>
      <c r="BT2610" s="103"/>
      <c r="BY2610" s="103"/>
      <c r="BZ2610" s="103"/>
      <c r="CB2610" s="103"/>
      <c r="CC2610" s="103"/>
      <c r="CF2610" s="103"/>
      <c r="CG2610" s="103"/>
      <c r="CI2610" s="103"/>
      <c r="CJ2610" s="103"/>
      <c r="CM2610" s="103"/>
      <c r="CN2610" s="103"/>
      <c r="CS2610" s="103"/>
      <c r="CT2610" s="103"/>
      <c r="CY2610" s="103"/>
      <c r="DB2610" s="103"/>
      <c r="FQ2610" s="103"/>
      <c r="FS2610" s="103"/>
      <c r="FT2610" s="103"/>
      <c r="FU2610" s="103"/>
      <c r="FV2610" s="103"/>
      <c r="FW2610" s="103"/>
      <c r="FX2610" s="103"/>
      <c r="FZ2610" s="103"/>
      <c r="GD2610" s="103"/>
    </row>
    <row r="2611" spans="6:186" ht="15" customHeight="1">
      <c r="F2611" s="103"/>
      <c r="J2611" s="103"/>
      <c r="K2611" s="103"/>
      <c r="N2611" s="103"/>
      <c r="O2611" s="103"/>
      <c r="T2611" s="103"/>
      <c r="U2611" s="103"/>
      <c r="Y2611" s="103"/>
      <c r="Z2611" s="103"/>
      <c r="AD2611" s="103"/>
      <c r="AE2611" s="103"/>
      <c r="AK2611" s="103"/>
      <c r="AL2611" s="103"/>
      <c r="AS2611" s="103"/>
      <c r="AT2611" s="103"/>
      <c r="AY2611" s="103"/>
      <c r="AZ2611" s="103"/>
      <c r="BF2611" s="103"/>
      <c r="BG2611" s="103"/>
      <c r="BL2611" s="103"/>
      <c r="BM2611" s="103"/>
      <c r="BS2611" s="103"/>
      <c r="BT2611" s="103"/>
      <c r="BY2611" s="103"/>
      <c r="BZ2611" s="103"/>
      <c r="CB2611" s="103"/>
      <c r="CC2611" s="103"/>
      <c r="CF2611" s="103"/>
      <c r="CG2611" s="103"/>
      <c r="CI2611" s="103"/>
      <c r="CJ2611" s="103"/>
      <c r="CM2611" s="103"/>
      <c r="CN2611" s="103"/>
      <c r="CS2611" s="103"/>
      <c r="CT2611" s="103"/>
      <c r="CY2611" s="103"/>
      <c r="DB2611" s="103"/>
      <c r="FQ2611" s="103"/>
      <c r="FS2611" s="103"/>
      <c r="FT2611" s="103"/>
      <c r="FU2611" s="103"/>
      <c r="FV2611" s="103"/>
      <c r="FW2611" s="103"/>
      <c r="FX2611" s="103"/>
      <c r="FZ2611" s="103"/>
      <c r="GD2611" s="103"/>
    </row>
    <row r="2612" spans="6:186" ht="15" customHeight="1">
      <c r="F2612" s="103"/>
      <c r="J2612" s="103"/>
      <c r="K2612" s="103"/>
      <c r="N2612" s="103"/>
      <c r="O2612" s="103"/>
      <c r="T2612" s="103"/>
      <c r="U2612" s="103"/>
      <c r="Y2612" s="103"/>
      <c r="Z2612" s="103"/>
      <c r="AD2612" s="103"/>
      <c r="AE2612" s="103"/>
      <c r="AK2612" s="103"/>
      <c r="AL2612" s="103"/>
      <c r="AS2612" s="103"/>
      <c r="AT2612" s="103"/>
      <c r="AY2612" s="103"/>
      <c r="AZ2612" s="103"/>
      <c r="BF2612" s="103"/>
      <c r="BG2612" s="103"/>
      <c r="BL2612" s="103"/>
      <c r="BM2612" s="103"/>
      <c r="BS2612" s="103"/>
      <c r="BT2612" s="103"/>
      <c r="BY2612" s="103"/>
      <c r="BZ2612" s="103"/>
      <c r="CB2612" s="103"/>
      <c r="CC2612" s="103"/>
      <c r="CF2612" s="103"/>
      <c r="CG2612" s="103"/>
      <c r="CI2612" s="103"/>
      <c r="CJ2612" s="103"/>
      <c r="CM2612" s="103"/>
      <c r="CN2612" s="103"/>
      <c r="CS2612" s="103"/>
      <c r="CT2612" s="103"/>
      <c r="CY2612" s="103"/>
      <c r="DB2612" s="103"/>
      <c r="FQ2612" s="103"/>
      <c r="FS2612" s="103"/>
      <c r="FT2612" s="103"/>
      <c r="FU2612" s="103"/>
      <c r="FV2612" s="103"/>
      <c r="FW2612" s="103"/>
      <c r="FX2612" s="103"/>
      <c r="FZ2612" s="103"/>
      <c r="GD2612" s="103"/>
    </row>
    <row r="2613" spans="6:186" ht="15" customHeight="1">
      <c r="F2613" s="103"/>
      <c r="J2613" s="103"/>
      <c r="K2613" s="103"/>
      <c r="N2613" s="103"/>
      <c r="O2613" s="103"/>
      <c r="T2613" s="103"/>
      <c r="U2613" s="103"/>
      <c r="Y2613" s="103"/>
      <c r="Z2613" s="103"/>
      <c r="AD2613" s="103"/>
      <c r="AE2613" s="103"/>
      <c r="AK2613" s="103"/>
      <c r="AL2613" s="103"/>
      <c r="AS2613" s="103"/>
      <c r="AT2613" s="103"/>
      <c r="AY2613" s="103"/>
      <c r="AZ2613" s="103"/>
      <c r="BF2613" s="103"/>
      <c r="BG2613" s="103"/>
      <c r="BL2613" s="103"/>
      <c r="BM2613" s="103"/>
      <c r="BS2613" s="103"/>
      <c r="BT2613" s="103"/>
      <c r="BY2613" s="103"/>
      <c r="BZ2613" s="103"/>
      <c r="CB2613" s="103"/>
      <c r="CC2613" s="103"/>
      <c r="CF2613" s="103"/>
      <c r="CG2613" s="103"/>
      <c r="CI2613" s="103"/>
      <c r="CJ2613" s="103"/>
      <c r="CM2613" s="103"/>
      <c r="CN2613" s="103"/>
      <c r="CS2613" s="103"/>
      <c r="CT2613" s="103"/>
      <c r="CY2613" s="103"/>
      <c r="DB2613" s="103"/>
      <c r="FQ2613" s="103"/>
      <c r="FS2613" s="103"/>
      <c r="FT2613" s="103"/>
      <c r="FU2613" s="103"/>
      <c r="FV2613" s="103"/>
      <c r="FW2613" s="103"/>
      <c r="FX2613" s="103"/>
      <c r="FZ2613" s="103"/>
      <c r="GD2613" s="103"/>
    </row>
    <row r="2614" spans="6:186" ht="15" customHeight="1">
      <c r="F2614" s="103"/>
      <c r="J2614" s="103"/>
      <c r="K2614" s="103"/>
      <c r="N2614" s="103"/>
      <c r="O2614" s="103"/>
      <c r="T2614" s="103"/>
      <c r="U2614" s="103"/>
      <c r="Y2614" s="103"/>
      <c r="Z2614" s="103"/>
      <c r="AD2614" s="103"/>
      <c r="AE2614" s="103"/>
      <c r="AK2614" s="103"/>
      <c r="AL2614" s="103"/>
      <c r="AS2614" s="103"/>
      <c r="AT2614" s="103"/>
      <c r="AY2614" s="103"/>
      <c r="AZ2614" s="103"/>
      <c r="BF2614" s="103"/>
      <c r="BG2614" s="103"/>
      <c r="BL2614" s="103"/>
      <c r="BM2614" s="103"/>
      <c r="BS2614" s="103"/>
      <c r="BT2614" s="103"/>
      <c r="BY2614" s="103"/>
      <c r="BZ2614" s="103"/>
      <c r="CB2614" s="103"/>
      <c r="CC2614" s="103"/>
      <c r="CF2614" s="103"/>
      <c r="CG2614" s="103"/>
      <c r="CI2614" s="103"/>
      <c r="CJ2614" s="103"/>
      <c r="CM2614" s="103"/>
      <c r="CN2614" s="103"/>
      <c r="CS2614" s="103"/>
      <c r="CT2614" s="103"/>
      <c r="CY2614" s="103"/>
      <c r="DB2614" s="103"/>
      <c r="FQ2614" s="103"/>
      <c r="FS2614" s="103"/>
      <c r="FT2614" s="103"/>
      <c r="FU2614" s="103"/>
      <c r="FV2614" s="103"/>
      <c r="FW2614" s="103"/>
      <c r="FX2614" s="103"/>
      <c r="FZ2614" s="103"/>
      <c r="GD2614" s="103"/>
    </row>
    <row r="2615" spans="6:186" ht="15" customHeight="1">
      <c r="F2615" s="103"/>
      <c r="J2615" s="103"/>
      <c r="K2615" s="103"/>
      <c r="N2615" s="103"/>
      <c r="O2615" s="103"/>
      <c r="T2615" s="103"/>
      <c r="U2615" s="103"/>
      <c r="Y2615" s="103"/>
      <c r="Z2615" s="103"/>
      <c r="AD2615" s="103"/>
      <c r="AE2615" s="103"/>
      <c r="AK2615" s="103"/>
      <c r="AL2615" s="103"/>
      <c r="AS2615" s="103"/>
      <c r="AT2615" s="103"/>
      <c r="AY2615" s="103"/>
      <c r="AZ2615" s="103"/>
      <c r="BF2615" s="103"/>
      <c r="BG2615" s="103"/>
      <c r="BL2615" s="103"/>
      <c r="BM2615" s="103"/>
      <c r="BS2615" s="103"/>
      <c r="BT2615" s="103"/>
      <c r="BY2615" s="103"/>
      <c r="BZ2615" s="103"/>
      <c r="CB2615" s="103"/>
      <c r="CC2615" s="103"/>
      <c r="CF2615" s="103"/>
      <c r="CG2615" s="103"/>
      <c r="CI2615" s="103"/>
      <c r="CJ2615" s="103"/>
      <c r="CM2615" s="103"/>
      <c r="CN2615" s="103"/>
      <c r="CS2615" s="103"/>
      <c r="CT2615" s="103"/>
      <c r="CY2615" s="103"/>
      <c r="DB2615" s="103"/>
      <c r="FQ2615" s="103"/>
      <c r="FS2615" s="103"/>
      <c r="FT2615" s="103"/>
      <c r="FU2615" s="103"/>
      <c r="FV2615" s="103"/>
      <c r="FW2615" s="103"/>
      <c r="FX2615" s="103"/>
      <c r="FZ2615" s="103"/>
      <c r="GD2615" s="103"/>
    </row>
    <row r="2616" spans="6:186" ht="15" customHeight="1">
      <c r="F2616" s="103"/>
      <c r="J2616" s="103"/>
      <c r="K2616" s="103"/>
      <c r="N2616" s="103"/>
      <c r="O2616" s="103"/>
      <c r="T2616" s="103"/>
      <c r="U2616" s="103"/>
      <c r="Y2616" s="103"/>
      <c r="Z2616" s="103"/>
      <c r="AD2616" s="103"/>
      <c r="AE2616" s="103"/>
      <c r="AK2616" s="103"/>
      <c r="AL2616" s="103"/>
      <c r="AS2616" s="103"/>
      <c r="AT2616" s="103"/>
      <c r="AY2616" s="103"/>
      <c r="AZ2616" s="103"/>
      <c r="BF2616" s="103"/>
      <c r="BG2616" s="103"/>
      <c r="BL2616" s="103"/>
      <c r="BM2616" s="103"/>
      <c r="BS2616" s="103"/>
      <c r="BT2616" s="103"/>
      <c r="BY2616" s="103"/>
      <c r="BZ2616" s="103"/>
      <c r="CB2616" s="103"/>
      <c r="CC2616" s="103"/>
      <c r="CF2616" s="103"/>
      <c r="CG2616" s="103"/>
      <c r="CI2616" s="103"/>
      <c r="CJ2616" s="103"/>
      <c r="CM2616" s="103"/>
      <c r="CN2616" s="103"/>
      <c r="CS2616" s="103"/>
      <c r="CT2616" s="103"/>
      <c r="CY2616" s="103"/>
      <c r="DB2616" s="103"/>
      <c r="FQ2616" s="103"/>
      <c r="FS2616" s="103"/>
      <c r="FT2616" s="103"/>
      <c r="FU2616" s="103"/>
      <c r="FV2616" s="103"/>
      <c r="FW2616" s="103"/>
      <c r="FX2616" s="103"/>
      <c r="FZ2616" s="103"/>
      <c r="GD2616" s="103"/>
    </row>
    <row r="2617" spans="6:186" ht="15" customHeight="1">
      <c r="F2617" s="103"/>
      <c r="J2617" s="103"/>
      <c r="K2617" s="103"/>
      <c r="N2617" s="103"/>
      <c r="O2617" s="103"/>
      <c r="T2617" s="103"/>
      <c r="U2617" s="103"/>
      <c r="Y2617" s="103"/>
      <c r="Z2617" s="103"/>
      <c r="AD2617" s="103"/>
      <c r="AE2617" s="103"/>
      <c r="AK2617" s="103"/>
      <c r="AL2617" s="103"/>
      <c r="AS2617" s="103"/>
      <c r="AT2617" s="103"/>
      <c r="AY2617" s="103"/>
      <c r="AZ2617" s="103"/>
      <c r="BF2617" s="103"/>
      <c r="BG2617" s="103"/>
      <c r="BL2617" s="103"/>
      <c r="BM2617" s="103"/>
      <c r="BS2617" s="103"/>
      <c r="BT2617" s="103"/>
      <c r="BY2617" s="103"/>
      <c r="BZ2617" s="103"/>
      <c r="CB2617" s="103"/>
      <c r="CC2617" s="103"/>
      <c r="CF2617" s="103"/>
      <c r="CG2617" s="103"/>
      <c r="CI2617" s="103"/>
      <c r="CJ2617" s="103"/>
      <c r="CM2617" s="103"/>
      <c r="CN2617" s="103"/>
      <c r="CS2617" s="103"/>
      <c r="CT2617" s="103"/>
      <c r="CY2617" s="103"/>
      <c r="DB2617" s="103"/>
      <c r="FQ2617" s="103"/>
      <c r="FS2617" s="103"/>
      <c r="FT2617" s="103"/>
      <c r="FU2617" s="103"/>
      <c r="FV2617" s="103"/>
      <c r="FW2617" s="103"/>
      <c r="FX2617" s="103"/>
      <c r="FZ2617" s="103"/>
      <c r="GD2617" s="103"/>
    </row>
    <row r="2618" spans="6:186" ht="15" customHeight="1">
      <c r="F2618" s="103"/>
      <c r="J2618" s="103"/>
      <c r="K2618" s="103"/>
      <c r="N2618" s="103"/>
      <c r="O2618" s="103"/>
      <c r="T2618" s="103"/>
      <c r="U2618" s="103"/>
      <c r="Y2618" s="103"/>
      <c r="Z2618" s="103"/>
      <c r="AD2618" s="103"/>
      <c r="AE2618" s="103"/>
      <c r="AK2618" s="103"/>
      <c r="AL2618" s="103"/>
      <c r="AS2618" s="103"/>
      <c r="AT2618" s="103"/>
      <c r="AY2618" s="103"/>
      <c r="AZ2618" s="103"/>
      <c r="BF2618" s="103"/>
      <c r="BG2618" s="103"/>
      <c r="BL2618" s="103"/>
      <c r="BM2618" s="103"/>
      <c r="BS2618" s="103"/>
      <c r="BT2618" s="103"/>
      <c r="BY2618" s="103"/>
      <c r="BZ2618" s="103"/>
      <c r="CB2618" s="103"/>
      <c r="CC2618" s="103"/>
      <c r="CF2618" s="103"/>
      <c r="CG2618" s="103"/>
      <c r="CI2618" s="103"/>
      <c r="CJ2618" s="103"/>
      <c r="CM2618" s="103"/>
      <c r="CN2618" s="103"/>
      <c r="CS2618" s="103"/>
      <c r="CT2618" s="103"/>
      <c r="CY2618" s="103"/>
      <c r="DB2618" s="103"/>
      <c r="FQ2618" s="103"/>
      <c r="FS2618" s="103"/>
      <c r="FT2618" s="103"/>
      <c r="FU2618" s="103"/>
      <c r="FV2618" s="103"/>
      <c r="FW2618" s="103"/>
      <c r="FX2618" s="103"/>
      <c r="FZ2618" s="103"/>
      <c r="GD2618" s="103"/>
    </row>
    <row r="2619" spans="6:186" ht="15" customHeight="1">
      <c r="F2619" s="103"/>
      <c r="J2619" s="103"/>
      <c r="K2619" s="103"/>
      <c r="N2619" s="103"/>
      <c r="O2619" s="103"/>
      <c r="T2619" s="103"/>
      <c r="U2619" s="103"/>
      <c r="Y2619" s="103"/>
      <c r="Z2619" s="103"/>
      <c r="AD2619" s="103"/>
      <c r="AE2619" s="103"/>
      <c r="AK2619" s="103"/>
      <c r="AL2619" s="103"/>
      <c r="AS2619" s="103"/>
      <c r="AT2619" s="103"/>
      <c r="AY2619" s="103"/>
      <c r="AZ2619" s="103"/>
      <c r="BF2619" s="103"/>
      <c r="BG2619" s="103"/>
      <c r="BL2619" s="103"/>
      <c r="BM2619" s="103"/>
      <c r="BS2619" s="103"/>
      <c r="BT2619" s="103"/>
      <c r="BY2619" s="103"/>
      <c r="BZ2619" s="103"/>
      <c r="CB2619" s="103"/>
      <c r="CC2619" s="103"/>
      <c r="CF2619" s="103"/>
      <c r="CG2619" s="103"/>
      <c r="CI2619" s="103"/>
      <c r="CJ2619" s="103"/>
      <c r="CM2619" s="103"/>
      <c r="CN2619" s="103"/>
      <c r="CS2619" s="103"/>
      <c r="CT2619" s="103"/>
      <c r="CY2619" s="103"/>
      <c r="DB2619" s="103"/>
      <c r="FQ2619" s="103"/>
      <c r="FS2619" s="103"/>
      <c r="FT2619" s="103"/>
      <c r="FU2619" s="103"/>
      <c r="FV2619" s="103"/>
      <c r="FW2619" s="103"/>
      <c r="FX2619" s="103"/>
      <c r="FZ2619" s="103"/>
      <c r="GD2619" s="103"/>
    </row>
    <row r="2620" spans="6:186" ht="15" customHeight="1">
      <c r="F2620" s="103"/>
      <c r="J2620" s="103"/>
      <c r="K2620" s="103"/>
      <c r="N2620" s="103"/>
      <c r="O2620" s="103"/>
      <c r="T2620" s="103"/>
      <c r="U2620" s="103"/>
      <c r="Y2620" s="103"/>
      <c r="Z2620" s="103"/>
      <c r="AD2620" s="103"/>
      <c r="AE2620" s="103"/>
      <c r="AK2620" s="103"/>
      <c r="AL2620" s="103"/>
      <c r="AS2620" s="103"/>
      <c r="AT2620" s="103"/>
      <c r="AY2620" s="103"/>
      <c r="AZ2620" s="103"/>
      <c r="BF2620" s="103"/>
      <c r="BG2620" s="103"/>
      <c r="BL2620" s="103"/>
      <c r="BM2620" s="103"/>
      <c r="BS2620" s="103"/>
      <c r="BT2620" s="103"/>
      <c r="BY2620" s="103"/>
      <c r="BZ2620" s="103"/>
      <c r="CB2620" s="103"/>
      <c r="CC2620" s="103"/>
      <c r="CF2620" s="103"/>
      <c r="CG2620" s="103"/>
      <c r="CI2620" s="103"/>
      <c r="CJ2620" s="103"/>
      <c r="CM2620" s="103"/>
      <c r="CN2620" s="103"/>
      <c r="CS2620" s="103"/>
      <c r="CT2620" s="103"/>
      <c r="CY2620" s="103"/>
      <c r="DB2620" s="103"/>
      <c r="FQ2620" s="103"/>
      <c r="FS2620" s="103"/>
      <c r="FT2620" s="103"/>
      <c r="FU2620" s="103"/>
      <c r="FV2620" s="103"/>
      <c r="FW2620" s="103"/>
      <c r="FX2620" s="103"/>
      <c r="FZ2620" s="103"/>
      <c r="GD2620" s="103"/>
    </row>
    <row r="2621" spans="6:186" ht="15" customHeight="1">
      <c r="F2621" s="103"/>
      <c r="J2621" s="103"/>
      <c r="K2621" s="103"/>
      <c r="N2621" s="103"/>
      <c r="O2621" s="103"/>
      <c r="T2621" s="103"/>
      <c r="U2621" s="103"/>
      <c r="Y2621" s="103"/>
      <c r="Z2621" s="103"/>
      <c r="AD2621" s="103"/>
      <c r="AE2621" s="103"/>
      <c r="AK2621" s="103"/>
      <c r="AL2621" s="103"/>
      <c r="AS2621" s="103"/>
      <c r="AT2621" s="103"/>
      <c r="AY2621" s="103"/>
      <c r="AZ2621" s="103"/>
      <c r="BF2621" s="103"/>
      <c r="BG2621" s="103"/>
      <c r="BL2621" s="103"/>
      <c r="BM2621" s="103"/>
      <c r="BS2621" s="103"/>
      <c r="BT2621" s="103"/>
      <c r="BY2621" s="103"/>
      <c r="BZ2621" s="103"/>
      <c r="CB2621" s="103"/>
      <c r="CC2621" s="103"/>
      <c r="CF2621" s="103"/>
      <c r="CG2621" s="103"/>
      <c r="CI2621" s="103"/>
      <c r="CJ2621" s="103"/>
      <c r="CM2621" s="103"/>
      <c r="CN2621" s="103"/>
      <c r="CS2621" s="103"/>
      <c r="CT2621" s="103"/>
      <c r="CY2621" s="103"/>
      <c r="DB2621" s="103"/>
      <c r="FQ2621" s="103"/>
      <c r="FS2621" s="103"/>
      <c r="FT2621" s="103"/>
      <c r="FU2621" s="103"/>
      <c r="FV2621" s="103"/>
      <c r="FW2621" s="103"/>
      <c r="FX2621" s="103"/>
      <c r="FZ2621" s="103"/>
      <c r="GD2621" s="103"/>
    </row>
    <row r="2622" spans="6:186" ht="15" customHeight="1">
      <c r="F2622" s="103"/>
      <c r="J2622" s="103"/>
      <c r="K2622" s="103"/>
      <c r="N2622" s="103"/>
      <c r="O2622" s="103"/>
      <c r="T2622" s="103"/>
      <c r="U2622" s="103"/>
      <c r="Y2622" s="103"/>
      <c r="Z2622" s="103"/>
      <c r="AD2622" s="103"/>
      <c r="AE2622" s="103"/>
      <c r="AK2622" s="103"/>
      <c r="AL2622" s="103"/>
      <c r="AS2622" s="103"/>
      <c r="AT2622" s="103"/>
      <c r="AY2622" s="103"/>
      <c r="AZ2622" s="103"/>
      <c r="BF2622" s="103"/>
      <c r="BG2622" s="103"/>
      <c r="BL2622" s="103"/>
      <c r="BM2622" s="103"/>
      <c r="BS2622" s="103"/>
      <c r="BT2622" s="103"/>
      <c r="BY2622" s="103"/>
      <c r="BZ2622" s="103"/>
      <c r="CB2622" s="103"/>
      <c r="CC2622" s="103"/>
      <c r="CF2622" s="103"/>
      <c r="CG2622" s="103"/>
      <c r="CI2622" s="103"/>
      <c r="CJ2622" s="103"/>
      <c r="CM2622" s="103"/>
      <c r="CN2622" s="103"/>
      <c r="CS2622" s="103"/>
      <c r="CT2622" s="103"/>
      <c r="CY2622" s="103"/>
      <c r="DB2622" s="103"/>
      <c r="FQ2622" s="103"/>
      <c r="FS2622" s="103"/>
      <c r="FT2622" s="103"/>
      <c r="FU2622" s="103"/>
      <c r="FV2622" s="103"/>
      <c r="FW2622" s="103"/>
      <c r="FX2622" s="103"/>
      <c r="FZ2622" s="103"/>
      <c r="GD2622" s="103"/>
    </row>
    <row r="2623" spans="6:186" ht="15" customHeight="1">
      <c r="F2623" s="103"/>
      <c r="J2623" s="103"/>
      <c r="K2623" s="103"/>
      <c r="N2623" s="103"/>
      <c r="O2623" s="103"/>
      <c r="T2623" s="103"/>
      <c r="U2623" s="103"/>
      <c r="Y2623" s="103"/>
      <c r="Z2623" s="103"/>
      <c r="AD2623" s="103"/>
      <c r="AE2623" s="103"/>
      <c r="AK2623" s="103"/>
      <c r="AL2623" s="103"/>
      <c r="AS2623" s="103"/>
      <c r="AT2623" s="103"/>
      <c r="AY2623" s="103"/>
      <c r="AZ2623" s="103"/>
      <c r="BF2623" s="103"/>
      <c r="BG2623" s="103"/>
      <c r="BL2623" s="103"/>
      <c r="BM2623" s="103"/>
      <c r="BS2623" s="103"/>
      <c r="BT2623" s="103"/>
      <c r="BY2623" s="103"/>
      <c r="BZ2623" s="103"/>
      <c r="CB2623" s="103"/>
      <c r="CC2623" s="103"/>
      <c r="CF2623" s="103"/>
      <c r="CG2623" s="103"/>
      <c r="CI2623" s="103"/>
      <c r="CJ2623" s="103"/>
      <c r="CM2623" s="103"/>
      <c r="CN2623" s="103"/>
      <c r="CS2623" s="103"/>
      <c r="CT2623" s="103"/>
      <c r="CY2623" s="103"/>
      <c r="DB2623" s="103"/>
      <c r="FQ2623" s="103"/>
      <c r="FS2623" s="103"/>
      <c r="FT2623" s="103"/>
      <c r="FU2623" s="103"/>
      <c r="FV2623" s="103"/>
      <c r="FW2623" s="103"/>
      <c r="FX2623" s="103"/>
      <c r="FZ2623" s="103"/>
      <c r="GD2623" s="103"/>
    </row>
    <row r="2624" spans="6:186" ht="15" customHeight="1">
      <c r="F2624" s="103"/>
      <c r="J2624" s="103"/>
      <c r="K2624" s="103"/>
      <c r="N2624" s="103"/>
      <c r="O2624" s="103"/>
      <c r="T2624" s="103"/>
      <c r="U2624" s="103"/>
      <c r="Y2624" s="103"/>
      <c r="Z2624" s="103"/>
      <c r="AD2624" s="103"/>
      <c r="AE2624" s="103"/>
      <c r="AK2624" s="103"/>
      <c r="AL2624" s="103"/>
      <c r="AS2624" s="103"/>
      <c r="AT2624" s="103"/>
      <c r="AY2624" s="103"/>
      <c r="AZ2624" s="103"/>
      <c r="BF2624" s="103"/>
      <c r="BG2624" s="103"/>
      <c r="BL2624" s="103"/>
      <c r="BM2624" s="103"/>
      <c r="BS2624" s="103"/>
      <c r="BT2624" s="103"/>
      <c r="BY2624" s="103"/>
      <c r="BZ2624" s="103"/>
      <c r="CB2624" s="103"/>
      <c r="CC2624" s="103"/>
      <c r="CF2624" s="103"/>
      <c r="CG2624" s="103"/>
      <c r="CI2624" s="103"/>
      <c r="CJ2624" s="103"/>
      <c r="CM2624" s="103"/>
      <c r="CN2624" s="103"/>
      <c r="CS2624" s="103"/>
      <c r="CT2624" s="103"/>
      <c r="CY2624" s="103"/>
      <c r="DB2624" s="103"/>
      <c r="FQ2624" s="103"/>
      <c r="FS2624" s="103"/>
      <c r="FT2624" s="103"/>
      <c r="FU2624" s="103"/>
      <c r="FV2624" s="103"/>
      <c r="FW2624" s="103"/>
      <c r="FX2624" s="103"/>
      <c r="FZ2624" s="103"/>
      <c r="GD2624" s="103"/>
    </row>
    <row r="2625" spans="6:186" ht="15" customHeight="1">
      <c r="F2625" s="103"/>
      <c r="J2625" s="103"/>
      <c r="K2625" s="103"/>
      <c r="N2625" s="103"/>
      <c r="O2625" s="103"/>
      <c r="T2625" s="103"/>
      <c r="U2625" s="103"/>
      <c r="Y2625" s="103"/>
      <c r="Z2625" s="103"/>
      <c r="AD2625" s="103"/>
      <c r="AE2625" s="103"/>
      <c r="AK2625" s="103"/>
      <c r="AL2625" s="103"/>
      <c r="AS2625" s="103"/>
      <c r="AT2625" s="103"/>
      <c r="AY2625" s="103"/>
      <c r="AZ2625" s="103"/>
      <c r="BF2625" s="103"/>
      <c r="BG2625" s="103"/>
      <c r="BL2625" s="103"/>
      <c r="BM2625" s="103"/>
      <c r="BS2625" s="103"/>
      <c r="BT2625" s="103"/>
      <c r="BY2625" s="103"/>
      <c r="BZ2625" s="103"/>
      <c r="CB2625" s="103"/>
      <c r="CC2625" s="103"/>
      <c r="CF2625" s="103"/>
      <c r="CG2625" s="103"/>
      <c r="CI2625" s="103"/>
      <c r="CJ2625" s="103"/>
      <c r="CM2625" s="103"/>
      <c r="CN2625" s="103"/>
      <c r="CS2625" s="103"/>
      <c r="CT2625" s="103"/>
      <c r="CY2625" s="103"/>
      <c r="DB2625" s="103"/>
      <c r="FQ2625" s="103"/>
      <c r="FS2625" s="103"/>
      <c r="FT2625" s="103"/>
      <c r="FU2625" s="103"/>
      <c r="FV2625" s="103"/>
      <c r="FW2625" s="103"/>
      <c r="FX2625" s="103"/>
      <c r="FZ2625" s="103"/>
      <c r="GD2625" s="103"/>
    </row>
    <row r="2626" spans="6:186" ht="15" customHeight="1">
      <c r="F2626" s="103"/>
      <c r="J2626" s="103"/>
      <c r="K2626" s="103"/>
      <c r="N2626" s="103"/>
      <c r="O2626" s="103"/>
      <c r="T2626" s="103"/>
      <c r="U2626" s="103"/>
      <c r="Y2626" s="103"/>
      <c r="Z2626" s="103"/>
      <c r="AD2626" s="103"/>
      <c r="AE2626" s="103"/>
      <c r="AK2626" s="103"/>
      <c r="AL2626" s="103"/>
      <c r="AS2626" s="103"/>
      <c r="AT2626" s="103"/>
      <c r="AY2626" s="103"/>
      <c r="AZ2626" s="103"/>
      <c r="BF2626" s="103"/>
      <c r="BG2626" s="103"/>
      <c r="BL2626" s="103"/>
      <c r="BM2626" s="103"/>
      <c r="BS2626" s="103"/>
      <c r="BT2626" s="103"/>
      <c r="BY2626" s="103"/>
      <c r="BZ2626" s="103"/>
      <c r="CB2626" s="103"/>
      <c r="CC2626" s="103"/>
      <c r="CF2626" s="103"/>
      <c r="CG2626" s="103"/>
      <c r="CI2626" s="103"/>
      <c r="CJ2626" s="103"/>
      <c r="CM2626" s="103"/>
      <c r="CN2626" s="103"/>
      <c r="CS2626" s="103"/>
      <c r="CT2626" s="103"/>
      <c r="CY2626" s="103"/>
      <c r="DB2626" s="103"/>
      <c r="FQ2626" s="103"/>
      <c r="FS2626" s="103"/>
      <c r="FT2626" s="103"/>
      <c r="FU2626" s="103"/>
      <c r="FV2626" s="103"/>
      <c r="FW2626" s="103"/>
      <c r="FX2626" s="103"/>
      <c r="FZ2626" s="103"/>
      <c r="GD2626" s="103"/>
    </row>
    <row r="2627" spans="6:186" ht="15" customHeight="1">
      <c r="F2627" s="103"/>
      <c r="J2627" s="103"/>
      <c r="K2627" s="103"/>
      <c r="N2627" s="103"/>
      <c r="O2627" s="103"/>
      <c r="T2627" s="103"/>
      <c r="U2627" s="103"/>
      <c r="Y2627" s="103"/>
      <c r="Z2627" s="103"/>
      <c r="AD2627" s="103"/>
      <c r="AE2627" s="103"/>
      <c r="AK2627" s="103"/>
      <c r="AL2627" s="103"/>
      <c r="AS2627" s="103"/>
      <c r="AT2627" s="103"/>
      <c r="AY2627" s="103"/>
      <c r="AZ2627" s="103"/>
      <c r="BF2627" s="103"/>
      <c r="BG2627" s="103"/>
      <c r="BL2627" s="103"/>
      <c r="BM2627" s="103"/>
      <c r="BS2627" s="103"/>
      <c r="BT2627" s="103"/>
      <c r="BY2627" s="103"/>
      <c r="BZ2627" s="103"/>
      <c r="CB2627" s="103"/>
      <c r="CC2627" s="103"/>
      <c r="CF2627" s="103"/>
      <c r="CG2627" s="103"/>
      <c r="CI2627" s="103"/>
      <c r="CJ2627" s="103"/>
      <c r="CM2627" s="103"/>
      <c r="CN2627" s="103"/>
      <c r="CS2627" s="103"/>
      <c r="CT2627" s="103"/>
      <c r="CY2627" s="103"/>
      <c r="DB2627" s="103"/>
      <c r="FQ2627" s="103"/>
      <c r="FS2627" s="103"/>
      <c r="FT2627" s="103"/>
      <c r="FU2627" s="103"/>
      <c r="FV2627" s="103"/>
      <c r="FW2627" s="103"/>
      <c r="FX2627" s="103"/>
      <c r="FZ2627" s="103"/>
      <c r="GD2627" s="103"/>
    </row>
    <row r="2628" spans="6:186" ht="15" customHeight="1">
      <c r="F2628" s="103"/>
      <c r="J2628" s="103"/>
      <c r="K2628" s="103"/>
      <c r="N2628" s="103"/>
      <c r="O2628" s="103"/>
      <c r="T2628" s="103"/>
      <c r="U2628" s="103"/>
      <c r="Y2628" s="103"/>
      <c r="Z2628" s="103"/>
      <c r="AD2628" s="103"/>
      <c r="AE2628" s="103"/>
      <c r="AK2628" s="103"/>
      <c r="AL2628" s="103"/>
      <c r="AS2628" s="103"/>
      <c r="AT2628" s="103"/>
      <c r="AY2628" s="103"/>
      <c r="AZ2628" s="103"/>
      <c r="BF2628" s="103"/>
      <c r="BG2628" s="103"/>
      <c r="BL2628" s="103"/>
      <c r="BM2628" s="103"/>
      <c r="BS2628" s="103"/>
      <c r="BT2628" s="103"/>
      <c r="BY2628" s="103"/>
      <c r="BZ2628" s="103"/>
      <c r="CB2628" s="103"/>
      <c r="CC2628" s="103"/>
      <c r="CF2628" s="103"/>
      <c r="CG2628" s="103"/>
      <c r="CI2628" s="103"/>
      <c r="CJ2628" s="103"/>
      <c r="CM2628" s="103"/>
      <c r="CN2628" s="103"/>
      <c r="CS2628" s="103"/>
      <c r="CT2628" s="103"/>
      <c r="CY2628" s="103"/>
      <c r="DB2628" s="103"/>
      <c r="FQ2628" s="103"/>
      <c r="FS2628" s="103"/>
      <c r="FT2628" s="103"/>
      <c r="FU2628" s="103"/>
      <c r="FV2628" s="103"/>
      <c r="FW2628" s="103"/>
      <c r="FX2628" s="103"/>
      <c r="FZ2628" s="103"/>
      <c r="GD2628" s="103"/>
    </row>
    <row r="2629" spans="6:186" ht="15" customHeight="1">
      <c r="F2629" s="103"/>
      <c r="J2629" s="103"/>
      <c r="K2629" s="103"/>
      <c r="N2629" s="103"/>
      <c r="O2629" s="103"/>
      <c r="T2629" s="103"/>
      <c r="U2629" s="103"/>
      <c r="Y2629" s="103"/>
      <c r="Z2629" s="103"/>
      <c r="AD2629" s="103"/>
      <c r="AE2629" s="103"/>
      <c r="AK2629" s="103"/>
      <c r="AL2629" s="103"/>
      <c r="AS2629" s="103"/>
      <c r="AT2629" s="103"/>
      <c r="AY2629" s="103"/>
      <c r="AZ2629" s="103"/>
      <c r="BF2629" s="103"/>
      <c r="BG2629" s="103"/>
      <c r="BL2629" s="103"/>
      <c r="BM2629" s="103"/>
      <c r="BS2629" s="103"/>
      <c r="BT2629" s="103"/>
      <c r="BY2629" s="103"/>
      <c r="BZ2629" s="103"/>
      <c r="CB2629" s="103"/>
      <c r="CC2629" s="103"/>
      <c r="CF2629" s="103"/>
      <c r="CG2629" s="103"/>
      <c r="CI2629" s="103"/>
      <c r="CJ2629" s="103"/>
      <c r="CM2629" s="103"/>
      <c r="CN2629" s="103"/>
      <c r="CS2629" s="103"/>
      <c r="CT2629" s="103"/>
      <c r="CY2629" s="103"/>
      <c r="DB2629" s="103"/>
      <c r="FQ2629" s="103"/>
      <c r="FS2629" s="103"/>
      <c r="FT2629" s="103"/>
      <c r="FU2629" s="103"/>
      <c r="FV2629" s="103"/>
      <c r="FW2629" s="103"/>
      <c r="FX2629" s="103"/>
      <c r="FZ2629" s="103"/>
      <c r="GD2629" s="103"/>
    </row>
    <row r="2630" spans="6:186" ht="15" customHeight="1">
      <c r="F2630" s="103"/>
      <c r="J2630" s="103"/>
      <c r="K2630" s="103"/>
      <c r="N2630" s="103"/>
      <c r="O2630" s="103"/>
      <c r="T2630" s="103"/>
      <c r="U2630" s="103"/>
      <c r="Y2630" s="103"/>
      <c r="Z2630" s="103"/>
      <c r="AD2630" s="103"/>
      <c r="AE2630" s="103"/>
      <c r="AK2630" s="103"/>
      <c r="AL2630" s="103"/>
      <c r="AS2630" s="103"/>
      <c r="AT2630" s="103"/>
      <c r="AY2630" s="103"/>
      <c r="AZ2630" s="103"/>
      <c r="BF2630" s="103"/>
      <c r="BG2630" s="103"/>
      <c r="BL2630" s="103"/>
      <c r="BM2630" s="103"/>
      <c r="BS2630" s="103"/>
      <c r="BT2630" s="103"/>
      <c r="BY2630" s="103"/>
      <c r="BZ2630" s="103"/>
      <c r="CB2630" s="103"/>
      <c r="CC2630" s="103"/>
      <c r="CF2630" s="103"/>
      <c r="CG2630" s="103"/>
      <c r="CI2630" s="103"/>
      <c r="CJ2630" s="103"/>
      <c r="CM2630" s="103"/>
      <c r="CN2630" s="103"/>
      <c r="CS2630" s="103"/>
      <c r="CT2630" s="103"/>
      <c r="CY2630" s="103"/>
      <c r="DB2630" s="103"/>
      <c r="FQ2630" s="103"/>
      <c r="FS2630" s="103"/>
      <c r="FT2630" s="103"/>
      <c r="FU2630" s="103"/>
      <c r="FV2630" s="103"/>
      <c r="FW2630" s="103"/>
      <c r="FX2630" s="103"/>
      <c r="FZ2630" s="103"/>
      <c r="GD2630" s="103"/>
    </row>
    <row r="2631" spans="6:186" ht="15" customHeight="1">
      <c r="F2631" s="103"/>
      <c r="J2631" s="103"/>
      <c r="K2631" s="103"/>
      <c r="N2631" s="103"/>
      <c r="O2631" s="103"/>
      <c r="T2631" s="103"/>
      <c r="U2631" s="103"/>
      <c r="Y2631" s="103"/>
      <c r="Z2631" s="103"/>
      <c r="AD2631" s="103"/>
      <c r="AE2631" s="103"/>
      <c r="AK2631" s="103"/>
      <c r="AL2631" s="103"/>
      <c r="AS2631" s="103"/>
      <c r="AT2631" s="103"/>
      <c r="AY2631" s="103"/>
      <c r="AZ2631" s="103"/>
      <c r="BF2631" s="103"/>
      <c r="BG2631" s="103"/>
      <c r="BL2631" s="103"/>
      <c r="BM2631" s="103"/>
      <c r="BS2631" s="103"/>
      <c r="BT2631" s="103"/>
      <c r="BY2631" s="103"/>
      <c r="BZ2631" s="103"/>
      <c r="CB2631" s="103"/>
      <c r="CC2631" s="103"/>
      <c r="CF2631" s="103"/>
      <c r="CG2631" s="103"/>
      <c r="CI2631" s="103"/>
      <c r="CJ2631" s="103"/>
      <c r="CM2631" s="103"/>
      <c r="CN2631" s="103"/>
      <c r="CS2631" s="103"/>
      <c r="CT2631" s="103"/>
      <c r="CY2631" s="103"/>
      <c r="DB2631" s="103"/>
      <c r="FQ2631" s="103"/>
      <c r="FS2631" s="103"/>
      <c r="FT2631" s="103"/>
      <c r="FU2631" s="103"/>
      <c r="FV2631" s="103"/>
      <c r="FW2631" s="103"/>
      <c r="FX2631" s="103"/>
      <c r="FZ2631" s="103"/>
      <c r="GD2631" s="103"/>
    </row>
    <row r="2632" spans="6:186" ht="15" customHeight="1">
      <c r="F2632" s="103"/>
      <c r="J2632" s="103"/>
      <c r="K2632" s="103"/>
      <c r="N2632" s="103"/>
      <c r="O2632" s="103"/>
      <c r="T2632" s="103"/>
      <c r="U2632" s="103"/>
      <c r="Y2632" s="103"/>
      <c r="Z2632" s="103"/>
      <c r="AD2632" s="103"/>
      <c r="AE2632" s="103"/>
      <c r="AK2632" s="103"/>
      <c r="AL2632" s="103"/>
      <c r="AS2632" s="103"/>
      <c r="AT2632" s="103"/>
      <c r="AY2632" s="103"/>
      <c r="AZ2632" s="103"/>
      <c r="BF2632" s="103"/>
      <c r="BG2632" s="103"/>
      <c r="BL2632" s="103"/>
      <c r="BM2632" s="103"/>
      <c r="BS2632" s="103"/>
      <c r="BT2632" s="103"/>
      <c r="BY2632" s="103"/>
      <c r="BZ2632" s="103"/>
      <c r="CB2632" s="103"/>
      <c r="CC2632" s="103"/>
      <c r="CF2632" s="103"/>
      <c r="CG2632" s="103"/>
      <c r="CI2632" s="103"/>
      <c r="CJ2632" s="103"/>
      <c r="CM2632" s="103"/>
      <c r="CN2632" s="103"/>
      <c r="CS2632" s="103"/>
      <c r="CT2632" s="103"/>
      <c r="CY2632" s="103"/>
      <c r="DB2632" s="103"/>
      <c r="FQ2632" s="103"/>
      <c r="FS2632" s="103"/>
      <c r="FT2632" s="103"/>
      <c r="FU2632" s="103"/>
      <c r="FV2632" s="103"/>
      <c r="FW2632" s="103"/>
      <c r="FX2632" s="103"/>
      <c r="FZ2632" s="103"/>
      <c r="GD2632" s="103"/>
    </row>
    <row r="2633" spans="6:186" ht="15" customHeight="1">
      <c r="F2633" s="103"/>
      <c r="J2633" s="103"/>
      <c r="K2633" s="103"/>
      <c r="N2633" s="103"/>
      <c r="O2633" s="103"/>
      <c r="T2633" s="103"/>
      <c r="U2633" s="103"/>
      <c r="Y2633" s="103"/>
      <c r="Z2633" s="103"/>
      <c r="AD2633" s="103"/>
      <c r="AE2633" s="103"/>
      <c r="AK2633" s="103"/>
      <c r="AL2633" s="103"/>
      <c r="AS2633" s="103"/>
      <c r="AT2633" s="103"/>
      <c r="AY2633" s="103"/>
      <c r="AZ2633" s="103"/>
      <c r="BF2633" s="103"/>
      <c r="BG2633" s="103"/>
      <c r="BL2633" s="103"/>
      <c r="BM2633" s="103"/>
      <c r="BS2633" s="103"/>
      <c r="BT2633" s="103"/>
      <c r="BY2633" s="103"/>
      <c r="BZ2633" s="103"/>
      <c r="CB2633" s="103"/>
      <c r="CC2633" s="103"/>
      <c r="CF2633" s="103"/>
      <c r="CG2633" s="103"/>
      <c r="CI2633" s="103"/>
      <c r="CJ2633" s="103"/>
      <c r="CM2633" s="103"/>
      <c r="CN2633" s="103"/>
      <c r="CS2633" s="103"/>
      <c r="CT2633" s="103"/>
      <c r="CY2633" s="103"/>
      <c r="DB2633" s="103"/>
      <c r="FQ2633" s="103"/>
      <c r="FS2633" s="103"/>
      <c r="FT2633" s="103"/>
      <c r="FU2633" s="103"/>
      <c r="FV2633" s="103"/>
      <c r="FW2633" s="103"/>
      <c r="FX2633" s="103"/>
      <c r="FZ2633" s="103"/>
      <c r="GD2633" s="103"/>
    </row>
    <row r="2634" spans="6:186" ht="15" customHeight="1">
      <c r="F2634" s="103"/>
      <c r="J2634" s="103"/>
      <c r="K2634" s="103"/>
      <c r="N2634" s="103"/>
      <c r="O2634" s="103"/>
      <c r="T2634" s="103"/>
      <c r="U2634" s="103"/>
      <c r="Y2634" s="103"/>
      <c r="Z2634" s="103"/>
      <c r="AD2634" s="103"/>
      <c r="AE2634" s="103"/>
      <c r="AK2634" s="103"/>
      <c r="AL2634" s="103"/>
      <c r="AS2634" s="103"/>
      <c r="AT2634" s="103"/>
      <c r="AY2634" s="103"/>
      <c r="AZ2634" s="103"/>
      <c r="BF2634" s="103"/>
      <c r="BG2634" s="103"/>
      <c r="BL2634" s="103"/>
      <c r="BM2634" s="103"/>
      <c r="BS2634" s="103"/>
      <c r="BT2634" s="103"/>
      <c r="BY2634" s="103"/>
      <c r="BZ2634" s="103"/>
      <c r="CB2634" s="103"/>
      <c r="CC2634" s="103"/>
      <c r="CF2634" s="103"/>
      <c r="CG2634" s="103"/>
      <c r="CI2634" s="103"/>
      <c r="CJ2634" s="103"/>
      <c r="CM2634" s="103"/>
      <c r="CN2634" s="103"/>
      <c r="CS2634" s="103"/>
      <c r="CT2634" s="103"/>
      <c r="CY2634" s="103"/>
      <c r="DB2634" s="103"/>
      <c r="FQ2634" s="103"/>
      <c r="FS2634" s="103"/>
      <c r="FT2634" s="103"/>
      <c r="FU2634" s="103"/>
      <c r="FV2634" s="103"/>
      <c r="FW2634" s="103"/>
      <c r="FX2634" s="103"/>
      <c r="FZ2634" s="103"/>
      <c r="GD2634" s="103"/>
    </row>
    <row r="2635" spans="6:186" ht="15" customHeight="1">
      <c r="F2635" s="103"/>
      <c r="J2635" s="103"/>
      <c r="K2635" s="103"/>
      <c r="N2635" s="103"/>
      <c r="O2635" s="103"/>
      <c r="T2635" s="103"/>
      <c r="U2635" s="103"/>
      <c r="Y2635" s="103"/>
      <c r="Z2635" s="103"/>
      <c r="AD2635" s="103"/>
      <c r="AE2635" s="103"/>
      <c r="AK2635" s="103"/>
      <c r="AL2635" s="103"/>
      <c r="AS2635" s="103"/>
      <c r="AT2635" s="103"/>
      <c r="AY2635" s="103"/>
      <c r="AZ2635" s="103"/>
      <c r="BF2635" s="103"/>
      <c r="BG2635" s="103"/>
      <c r="BL2635" s="103"/>
      <c r="BM2635" s="103"/>
      <c r="BS2635" s="103"/>
      <c r="BT2635" s="103"/>
      <c r="BY2635" s="103"/>
      <c r="BZ2635" s="103"/>
      <c r="CB2635" s="103"/>
      <c r="CC2635" s="103"/>
      <c r="CF2635" s="103"/>
      <c r="CG2635" s="103"/>
      <c r="CI2635" s="103"/>
      <c r="CJ2635" s="103"/>
      <c r="CM2635" s="103"/>
      <c r="CN2635" s="103"/>
      <c r="CS2635" s="103"/>
      <c r="CT2635" s="103"/>
      <c r="CY2635" s="103"/>
      <c r="DB2635" s="103"/>
      <c r="FQ2635" s="103"/>
      <c r="FS2635" s="103"/>
      <c r="FT2635" s="103"/>
      <c r="FU2635" s="103"/>
      <c r="FV2635" s="103"/>
      <c r="FW2635" s="103"/>
      <c r="FX2635" s="103"/>
      <c r="FZ2635" s="103"/>
      <c r="GD2635" s="103"/>
    </row>
    <row r="2636" spans="6:186" ht="15" customHeight="1">
      <c r="F2636" s="103"/>
      <c r="J2636" s="103"/>
      <c r="K2636" s="103"/>
      <c r="N2636" s="103"/>
      <c r="O2636" s="103"/>
      <c r="T2636" s="103"/>
      <c r="U2636" s="103"/>
      <c r="Y2636" s="103"/>
      <c r="Z2636" s="103"/>
      <c r="AD2636" s="103"/>
      <c r="AE2636" s="103"/>
      <c r="AK2636" s="103"/>
      <c r="AL2636" s="103"/>
      <c r="AS2636" s="103"/>
      <c r="AT2636" s="103"/>
      <c r="AY2636" s="103"/>
      <c r="AZ2636" s="103"/>
      <c r="BF2636" s="103"/>
      <c r="BG2636" s="103"/>
      <c r="BL2636" s="103"/>
      <c r="BM2636" s="103"/>
      <c r="BS2636" s="103"/>
      <c r="BT2636" s="103"/>
      <c r="BY2636" s="103"/>
      <c r="BZ2636" s="103"/>
      <c r="CB2636" s="103"/>
      <c r="CC2636" s="103"/>
      <c r="CF2636" s="103"/>
      <c r="CG2636" s="103"/>
      <c r="CI2636" s="103"/>
      <c r="CJ2636" s="103"/>
      <c r="CM2636" s="103"/>
      <c r="CN2636" s="103"/>
      <c r="CS2636" s="103"/>
      <c r="CT2636" s="103"/>
      <c r="CY2636" s="103"/>
      <c r="DB2636" s="103"/>
      <c r="FQ2636" s="103"/>
      <c r="FS2636" s="103"/>
      <c r="FT2636" s="103"/>
      <c r="FU2636" s="103"/>
      <c r="FV2636" s="103"/>
      <c r="FW2636" s="103"/>
      <c r="FX2636" s="103"/>
      <c r="FZ2636" s="103"/>
      <c r="GD2636" s="103"/>
    </row>
    <row r="2637" spans="6:186" ht="15" customHeight="1">
      <c r="F2637" s="103"/>
      <c r="J2637" s="103"/>
      <c r="K2637" s="103"/>
      <c r="N2637" s="103"/>
      <c r="O2637" s="103"/>
      <c r="T2637" s="103"/>
      <c r="U2637" s="103"/>
      <c r="Y2637" s="103"/>
      <c r="Z2637" s="103"/>
      <c r="AD2637" s="103"/>
      <c r="AE2637" s="103"/>
      <c r="AK2637" s="103"/>
      <c r="AL2637" s="103"/>
      <c r="AS2637" s="103"/>
      <c r="AT2637" s="103"/>
      <c r="AY2637" s="103"/>
      <c r="AZ2637" s="103"/>
      <c r="BF2637" s="103"/>
      <c r="BG2637" s="103"/>
      <c r="BL2637" s="103"/>
      <c r="BM2637" s="103"/>
      <c r="BS2637" s="103"/>
      <c r="BT2637" s="103"/>
      <c r="BY2637" s="103"/>
      <c r="BZ2637" s="103"/>
      <c r="CB2637" s="103"/>
      <c r="CC2637" s="103"/>
      <c r="CF2637" s="103"/>
      <c r="CG2637" s="103"/>
      <c r="CI2637" s="103"/>
      <c r="CJ2637" s="103"/>
      <c r="CM2637" s="103"/>
      <c r="CN2637" s="103"/>
      <c r="CS2637" s="103"/>
      <c r="CT2637" s="103"/>
      <c r="CY2637" s="103"/>
      <c r="DB2637" s="103"/>
      <c r="FQ2637" s="103"/>
      <c r="FS2637" s="103"/>
      <c r="FT2637" s="103"/>
      <c r="FU2637" s="103"/>
      <c r="FV2637" s="103"/>
      <c r="FW2637" s="103"/>
      <c r="FX2637" s="103"/>
      <c r="FZ2637" s="103"/>
      <c r="GD2637" s="103"/>
    </row>
    <row r="2638" spans="6:186" ht="15" customHeight="1">
      <c r="F2638" s="103"/>
      <c r="J2638" s="103"/>
      <c r="K2638" s="103"/>
      <c r="N2638" s="103"/>
      <c r="O2638" s="103"/>
      <c r="T2638" s="103"/>
      <c r="U2638" s="103"/>
      <c r="Y2638" s="103"/>
      <c r="Z2638" s="103"/>
      <c r="AD2638" s="103"/>
      <c r="AE2638" s="103"/>
      <c r="AK2638" s="103"/>
      <c r="AL2638" s="103"/>
      <c r="AS2638" s="103"/>
      <c r="AT2638" s="103"/>
      <c r="AY2638" s="103"/>
      <c r="AZ2638" s="103"/>
      <c r="BF2638" s="103"/>
      <c r="BG2638" s="103"/>
      <c r="BL2638" s="103"/>
      <c r="BM2638" s="103"/>
      <c r="BS2638" s="103"/>
      <c r="BT2638" s="103"/>
      <c r="BY2638" s="103"/>
      <c r="BZ2638" s="103"/>
      <c r="CB2638" s="103"/>
      <c r="CC2638" s="103"/>
      <c r="CF2638" s="103"/>
      <c r="CG2638" s="103"/>
      <c r="CI2638" s="103"/>
      <c r="CJ2638" s="103"/>
      <c r="CM2638" s="103"/>
      <c r="CN2638" s="103"/>
      <c r="CS2638" s="103"/>
      <c r="CT2638" s="103"/>
      <c r="CY2638" s="103"/>
      <c r="DB2638" s="103"/>
      <c r="FQ2638" s="103"/>
      <c r="FS2638" s="103"/>
      <c r="FT2638" s="103"/>
      <c r="FU2638" s="103"/>
      <c r="FV2638" s="103"/>
      <c r="FW2638" s="103"/>
      <c r="FX2638" s="103"/>
      <c r="FZ2638" s="103"/>
      <c r="GD2638" s="103"/>
    </row>
    <row r="2639" spans="6:186" ht="15" customHeight="1">
      <c r="F2639" s="103"/>
      <c r="J2639" s="103"/>
      <c r="K2639" s="103"/>
      <c r="N2639" s="103"/>
      <c r="O2639" s="103"/>
      <c r="T2639" s="103"/>
      <c r="U2639" s="103"/>
      <c r="Y2639" s="103"/>
      <c r="Z2639" s="103"/>
      <c r="AD2639" s="103"/>
      <c r="AE2639" s="103"/>
      <c r="AK2639" s="103"/>
      <c r="AL2639" s="103"/>
      <c r="AS2639" s="103"/>
      <c r="AT2639" s="103"/>
      <c r="AY2639" s="103"/>
      <c r="AZ2639" s="103"/>
      <c r="BF2639" s="103"/>
      <c r="BG2639" s="103"/>
      <c r="BL2639" s="103"/>
      <c r="BM2639" s="103"/>
      <c r="BS2639" s="103"/>
      <c r="BT2639" s="103"/>
      <c r="BY2639" s="103"/>
      <c r="BZ2639" s="103"/>
      <c r="CB2639" s="103"/>
      <c r="CC2639" s="103"/>
      <c r="CF2639" s="103"/>
      <c r="CG2639" s="103"/>
      <c r="CI2639" s="103"/>
      <c r="CJ2639" s="103"/>
      <c r="CM2639" s="103"/>
      <c r="CN2639" s="103"/>
      <c r="CS2639" s="103"/>
      <c r="CT2639" s="103"/>
      <c r="CY2639" s="103"/>
      <c r="DB2639" s="103"/>
      <c r="FQ2639" s="103"/>
      <c r="FS2639" s="103"/>
      <c r="FT2639" s="103"/>
      <c r="FU2639" s="103"/>
      <c r="FV2639" s="103"/>
      <c r="FW2639" s="103"/>
      <c r="FX2639" s="103"/>
      <c r="FZ2639" s="103"/>
      <c r="GD2639" s="103"/>
    </row>
    <row r="2640" spans="6:186" ht="15" customHeight="1">
      <c r="F2640" s="103"/>
      <c r="J2640" s="103"/>
      <c r="K2640" s="103"/>
      <c r="N2640" s="103"/>
      <c r="O2640" s="103"/>
      <c r="T2640" s="103"/>
      <c r="U2640" s="103"/>
      <c r="Y2640" s="103"/>
      <c r="Z2640" s="103"/>
      <c r="AD2640" s="103"/>
      <c r="AE2640" s="103"/>
      <c r="AK2640" s="103"/>
      <c r="AL2640" s="103"/>
      <c r="AS2640" s="103"/>
      <c r="AT2640" s="103"/>
      <c r="AY2640" s="103"/>
      <c r="AZ2640" s="103"/>
      <c r="BF2640" s="103"/>
      <c r="BG2640" s="103"/>
      <c r="BL2640" s="103"/>
      <c r="BM2640" s="103"/>
      <c r="BS2640" s="103"/>
      <c r="BT2640" s="103"/>
      <c r="BY2640" s="103"/>
      <c r="BZ2640" s="103"/>
      <c r="CB2640" s="103"/>
      <c r="CC2640" s="103"/>
      <c r="CF2640" s="103"/>
      <c r="CG2640" s="103"/>
      <c r="CI2640" s="103"/>
      <c r="CJ2640" s="103"/>
      <c r="CM2640" s="103"/>
      <c r="CN2640" s="103"/>
      <c r="CS2640" s="103"/>
      <c r="CT2640" s="103"/>
      <c r="CY2640" s="103"/>
      <c r="DB2640" s="103"/>
      <c r="FQ2640" s="103"/>
      <c r="FS2640" s="103"/>
      <c r="FT2640" s="103"/>
      <c r="FU2640" s="103"/>
      <c r="FV2640" s="103"/>
      <c r="FW2640" s="103"/>
      <c r="FX2640" s="103"/>
      <c r="FZ2640" s="103"/>
      <c r="GD2640" s="103"/>
    </row>
    <row r="2641" spans="6:186" ht="15" customHeight="1">
      <c r="F2641" s="103"/>
      <c r="J2641" s="103"/>
      <c r="K2641" s="103"/>
      <c r="N2641" s="103"/>
      <c r="O2641" s="103"/>
      <c r="T2641" s="103"/>
      <c r="U2641" s="103"/>
      <c r="Y2641" s="103"/>
      <c r="Z2641" s="103"/>
      <c r="AD2641" s="103"/>
      <c r="AE2641" s="103"/>
      <c r="AK2641" s="103"/>
      <c r="AL2641" s="103"/>
      <c r="AS2641" s="103"/>
      <c r="AT2641" s="103"/>
      <c r="AY2641" s="103"/>
      <c r="AZ2641" s="103"/>
      <c r="BF2641" s="103"/>
      <c r="BG2641" s="103"/>
      <c r="BL2641" s="103"/>
      <c r="BM2641" s="103"/>
      <c r="BS2641" s="103"/>
      <c r="BT2641" s="103"/>
      <c r="BY2641" s="103"/>
      <c r="BZ2641" s="103"/>
      <c r="CB2641" s="103"/>
      <c r="CC2641" s="103"/>
      <c r="CF2641" s="103"/>
      <c r="CG2641" s="103"/>
      <c r="CI2641" s="103"/>
      <c r="CJ2641" s="103"/>
      <c r="CM2641" s="103"/>
      <c r="CN2641" s="103"/>
      <c r="CS2641" s="103"/>
      <c r="CT2641" s="103"/>
      <c r="CY2641" s="103"/>
      <c r="DB2641" s="103"/>
      <c r="FQ2641" s="103"/>
      <c r="FS2641" s="103"/>
      <c r="FT2641" s="103"/>
      <c r="FU2641" s="103"/>
      <c r="FV2641" s="103"/>
      <c r="FW2641" s="103"/>
      <c r="FX2641" s="103"/>
      <c r="FZ2641" s="103"/>
      <c r="GD2641" s="103"/>
    </row>
    <row r="2642" spans="6:186" ht="15" customHeight="1">
      <c r="F2642" s="103"/>
      <c r="J2642" s="103"/>
      <c r="K2642" s="103"/>
      <c r="N2642" s="103"/>
      <c r="O2642" s="103"/>
      <c r="T2642" s="103"/>
      <c r="U2642" s="103"/>
      <c r="Y2642" s="103"/>
      <c r="Z2642" s="103"/>
      <c r="AD2642" s="103"/>
      <c r="AE2642" s="103"/>
      <c r="AK2642" s="103"/>
      <c r="AL2642" s="103"/>
      <c r="AS2642" s="103"/>
      <c r="AT2642" s="103"/>
      <c r="AY2642" s="103"/>
      <c r="AZ2642" s="103"/>
      <c r="BF2642" s="103"/>
      <c r="BG2642" s="103"/>
      <c r="BL2642" s="103"/>
      <c r="BM2642" s="103"/>
      <c r="BS2642" s="103"/>
      <c r="BT2642" s="103"/>
      <c r="BY2642" s="103"/>
      <c r="BZ2642" s="103"/>
      <c r="CB2642" s="103"/>
      <c r="CC2642" s="103"/>
      <c r="CF2642" s="103"/>
      <c r="CG2642" s="103"/>
      <c r="CI2642" s="103"/>
      <c r="CJ2642" s="103"/>
      <c r="CM2642" s="103"/>
      <c r="CN2642" s="103"/>
      <c r="CS2642" s="103"/>
      <c r="CT2642" s="103"/>
      <c r="CY2642" s="103"/>
      <c r="DB2642" s="103"/>
      <c r="FQ2642" s="103"/>
      <c r="FS2642" s="103"/>
      <c r="FT2642" s="103"/>
      <c r="FU2642" s="103"/>
      <c r="FV2642" s="103"/>
      <c r="FW2642" s="103"/>
      <c r="FX2642" s="103"/>
      <c r="FZ2642" s="103"/>
      <c r="GD2642" s="103"/>
    </row>
    <row r="2643" spans="6:186" ht="15" customHeight="1">
      <c r="F2643" s="103"/>
      <c r="J2643" s="103"/>
      <c r="K2643" s="103"/>
      <c r="N2643" s="103"/>
      <c r="O2643" s="103"/>
      <c r="T2643" s="103"/>
      <c r="U2643" s="103"/>
      <c r="Y2643" s="103"/>
      <c r="Z2643" s="103"/>
      <c r="AD2643" s="103"/>
      <c r="AE2643" s="103"/>
      <c r="AK2643" s="103"/>
      <c r="AL2643" s="103"/>
      <c r="AS2643" s="103"/>
      <c r="AT2643" s="103"/>
      <c r="AY2643" s="103"/>
      <c r="AZ2643" s="103"/>
      <c r="BF2643" s="103"/>
      <c r="BG2643" s="103"/>
      <c r="BL2643" s="103"/>
      <c r="BM2643" s="103"/>
      <c r="BS2643" s="103"/>
      <c r="BT2643" s="103"/>
      <c r="BY2643" s="103"/>
      <c r="BZ2643" s="103"/>
      <c r="CB2643" s="103"/>
      <c r="CC2643" s="103"/>
      <c r="CF2643" s="103"/>
      <c r="CG2643" s="103"/>
      <c r="CI2643" s="103"/>
      <c r="CJ2643" s="103"/>
      <c r="CM2643" s="103"/>
      <c r="CN2643" s="103"/>
      <c r="CS2643" s="103"/>
      <c r="CT2643" s="103"/>
      <c r="CY2643" s="103"/>
      <c r="DB2643" s="103"/>
      <c r="FQ2643" s="103"/>
      <c r="FS2643" s="103"/>
      <c r="FT2643" s="103"/>
      <c r="FU2643" s="103"/>
      <c r="FV2643" s="103"/>
      <c r="FW2643" s="103"/>
      <c r="FX2643" s="103"/>
      <c r="FZ2643" s="103"/>
      <c r="GD2643" s="103"/>
    </row>
    <row r="2644" spans="6:186" ht="15" customHeight="1">
      <c r="F2644" s="103"/>
      <c r="J2644" s="103"/>
      <c r="K2644" s="103"/>
      <c r="N2644" s="103"/>
      <c r="O2644" s="103"/>
      <c r="T2644" s="103"/>
      <c r="U2644" s="103"/>
      <c r="Y2644" s="103"/>
      <c r="Z2644" s="103"/>
      <c r="AD2644" s="103"/>
      <c r="AE2644" s="103"/>
      <c r="AK2644" s="103"/>
      <c r="AL2644" s="103"/>
      <c r="AS2644" s="103"/>
      <c r="AT2644" s="103"/>
      <c r="AY2644" s="103"/>
      <c r="AZ2644" s="103"/>
      <c r="BF2644" s="103"/>
      <c r="BG2644" s="103"/>
      <c r="BL2644" s="103"/>
      <c r="BM2644" s="103"/>
      <c r="BS2644" s="103"/>
      <c r="BT2644" s="103"/>
      <c r="BY2644" s="103"/>
      <c r="BZ2644" s="103"/>
      <c r="CB2644" s="103"/>
      <c r="CC2644" s="103"/>
      <c r="CF2644" s="103"/>
      <c r="CG2644" s="103"/>
      <c r="CI2644" s="103"/>
      <c r="CJ2644" s="103"/>
      <c r="CM2644" s="103"/>
      <c r="CN2644" s="103"/>
      <c r="CS2644" s="103"/>
      <c r="CT2644" s="103"/>
      <c r="CY2644" s="103"/>
      <c r="DB2644" s="103"/>
      <c r="FQ2644" s="103"/>
      <c r="FS2644" s="103"/>
      <c r="FT2644" s="103"/>
      <c r="FU2644" s="103"/>
      <c r="FV2644" s="103"/>
      <c r="FW2644" s="103"/>
      <c r="FX2644" s="103"/>
      <c r="FZ2644" s="103"/>
      <c r="GD2644" s="103"/>
    </row>
    <row r="2645" spans="6:186" ht="15" customHeight="1">
      <c r="F2645" s="103"/>
      <c r="J2645" s="103"/>
      <c r="K2645" s="103"/>
      <c r="N2645" s="103"/>
      <c r="O2645" s="103"/>
      <c r="T2645" s="103"/>
      <c r="U2645" s="103"/>
      <c r="Y2645" s="103"/>
      <c r="Z2645" s="103"/>
      <c r="AD2645" s="103"/>
      <c r="AE2645" s="103"/>
      <c r="AK2645" s="103"/>
      <c r="AL2645" s="103"/>
      <c r="AS2645" s="103"/>
      <c r="AT2645" s="103"/>
      <c r="AY2645" s="103"/>
      <c r="AZ2645" s="103"/>
      <c r="BF2645" s="103"/>
      <c r="BG2645" s="103"/>
      <c r="BL2645" s="103"/>
      <c r="BM2645" s="103"/>
      <c r="BS2645" s="103"/>
      <c r="BT2645" s="103"/>
      <c r="BY2645" s="103"/>
      <c r="BZ2645" s="103"/>
      <c r="CB2645" s="103"/>
      <c r="CC2645" s="103"/>
      <c r="CF2645" s="103"/>
      <c r="CG2645" s="103"/>
      <c r="CI2645" s="103"/>
      <c r="CJ2645" s="103"/>
      <c r="CM2645" s="103"/>
      <c r="CN2645" s="103"/>
      <c r="CS2645" s="103"/>
      <c r="CT2645" s="103"/>
      <c r="CY2645" s="103"/>
      <c r="DB2645" s="103"/>
      <c r="FQ2645" s="103"/>
      <c r="FS2645" s="103"/>
      <c r="FT2645" s="103"/>
      <c r="FU2645" s="103"/>
      <c r="FV2645" s="103"/>
      <c r="FW2645" s="103"/>
      <c r="FX2645" s="103"/>
      <c r="FZ2645" s="103"/>
      <c r="GD2645" s="103"/>
    </row>
    <row r="2646" spans="6:186" ht="15" customHeight="1">
      <c r="F2646" s="103"/>
      <c r="J2646" s="103"/>
      <c r="K2646" s="103"/>
      <c r="N2646" s="103"/>
      <c r="O2646" s="103"/>
      <c r="T2646" s="103"/>
      <c r="U2646" s="103"/>
      <c r="Y2646" s="103"/>
      <c r="Z2646" s="103"/>
      <c r="AD2646" s="103"/>
      <c r="AE2646" s="103"/>
      <c r="AK2646" s="103"/>
      <c r="AL2646" s="103"/>
      <c r="AS2646" s="103"/>
      <c r="AT2646" s="103"/>
      <c r="AY2646" s="103"/>
      <c r="AZ2646" s="103"/>
      <c r="BF2646" s="103"/>
      <c r="BG2646" s="103"/>
      <c r="BL2646" s="103"/>
      <c r="BM2646" s="103"/>
      <c r="BS2646" s="103"/>
      <c r="BT2646" s="103"/>
      <c r="BY2646" s="103"/>
      <c r="BZ2646" s="103"/>
      <c r="CB2646" s="103"/>
      <c r="CC2646" s="103"/>
      <c r="CF2646" s="103"/>
      <c r="CG2646" s="103"/>
      <c r="CI2646" s="103"/>
      <c r="CJ2646" s="103"/>
      <c r="CM2646" s="103"/>
      <c r="CN2646" s="103"/>
      <c r="CS2646" s="103"/>
      <c r="CT2646" s="103"/>
      <c r="CY2646" s="103"/>
      <c r="DB2646" s="103"/>
      <c r="FQ2646" s="103"/>
      <c r="FS2646" s="103"/>
      <c r="FT2646" s="103"/>
      <c r="FU2646" s="103"/>
      <c r="FV2646" s="103"/>
      <c r="FW2646" s="103"/>
      <c r="FX2646" s="103"/>
      <c r="FZ2646" s="103"/>
      <c r="GD2646" s="103"/>
    </row>
    <row r="2647" spans="6:186" ht="15" customHeight="1">
      <c r="F2647" s="103"/>
      <c r="J2647" s="103"/>
      <c r="K2647" s="103"/>
      <c r="N2647" s="103"/>
      <c r="O2647" s="103"/>
      <c r="T2647" s="103"/>
      <c r="U2647" s="103"/>
      <c r="Y2647" s="103"/>
      <c r="Z2647" s="103"/>
      <c r="AD2647" s="103"/>
      <c r="AE2647" s="103"/>
      <c r="AK2647" s="103"/>
      <c r="AL2647" s="103"/>
      <c r="AS2647" s="103"/>
      <c r="AT2647" s="103"/>
      <c r="AY2647" s="103"/>
      <c r="AZ2647" s="103"/>
      <c r="BF2647" s="103"/>
      <c r="BG2647" s="103"/>
      <c r="BL2647" s="103"/>
      <c r="BM2647" s="103"/>
      <c r="BS2647" s="103"/>
      <c r="BT2647" s="103"/>
      <c r="BY2647" s="103"/>
      <c r="BZ2647" s="103"/>
      <c r="CB2647" s="103"/>
      <c r="CC2647" s="103"/>
      <c r="CF2647" s="103"/>
      <c r="CG2647" s="103"/>
      <c r="CI2647" s="103"/>
      <c r="CJ2647" s="103"/>
      <c r="CM2647" s="103"/>
      <c r="CN2647" s="103"/>
      <c r="CS2647" s="103"/>
      <c r="CT2647" s="103"/>
      <c r="CY2647" s="103"/>
      <c r="DB2647" s="103"/>
      <c r="FQ2647" s="103"/>
      <c r="FS2647" s="103"/>
      <c r="FT2647" s="103"/>
      <c r="FU2647" s="103"/>
      <c r="FV2647" s="103"/>
      <c r="FW2647" s="103"/>
      <c r="FX2647" s="103"/>
      <c r="FZ2647" s="103"/>
      <c r="GD2647" s="103"/>
    </row>
    <row r="2648" spans="6:186" ht="15" customHeight="1">
      <c r="F2648" s="103"/>
      <c r="J2648" s="103"/>
      <c r="K2648" s="103"/>
      <c r="N2648" s="103"/>
      <c r="O2648" s="103"/>
      <c r="T2648" s="103"/>
      <c r="U2648" s="103"/>
      <c r="Y2648" s="103"/>
      <c r="Z2648" s="103"/>
      <c r="AD2648" s="103"/>
      <c r="AE2648" s="103"/>
      <c r="AK2648" s="103"/>
      <c r="AL2648" s="103"/>
      <c r="AS2648" s="103"/>
      <c r="AT2648" s="103"/>
      <c r="AY2648" s="103"/>
      <c r="AZ2648" s="103"/>
      <c r="BF2648" s="103"/>
      <c r="BG2648" s="103"/>
      <c r="BL2648" s="103"/>
      <c r="BM2648" s="103"/>
      <c r="BS2648" s="103"/>
      <c r="BT2648" s="103"/>
      <c r="BY2648" s="103"/>
      <c r="BZ2648" s="103"/>
      <c r="CB2648" s="103"/>
      <c r="CC2648" s="103"/>
      <c r="CF2648" s="103"/>
      <c r="CG2648" s="103"/>
      <c r="CI2648" s="103"/>
      <c r="CJ2648" s="103"/>
      <c r="CM2648" s="103"/>
      <c r="CN2648" s="103"/>
      <c r="CS2648" s="103"/>
      <c r="CT2648" s="103"/>
      <c r="CY2648" s="103"/>
      <c r="DB2648" s="103"/>
      <c r="FQ2648" s="103"/>
      <c r="FS2648" s="103"/>
      <c r="FT2648" s="103"/>
      <c r="FU2648" s="103"/>
      <c r="FV2648" s="103"/>
      <c r="FW2648" s="103"/>
      <c r="FX2648" s="103"/>
      <c r="FZ2648" s="103"/>
      <c r="GD2648" s="103"/>
    </row>
    <row r="2649" spans="6:186" ht="15" customHeight="1">
      <c r="F2649" s="103"/>
      <c r="J2649" s="103"/>
      <c r="K2649" s="103"/>
      <c r="N2649" s="103"/>
      <c r="O2649" s="103"/>
      <c r="T2649" s="103"/>
      <c r="U2649" s="103"/>
      <c r="Y2649" s="103"/>
      <c r="Z2649" s="103"/>
      <c r="AD2649" s="103"/>
      <c r="AE2649" s="103"/>
      <c r="AK2649" s="103"/>
      <c r="AL2649" s="103"/>
      <c r="AS2649" s="103"/>
      <c r="AT2649" s="103"/>
      <c r="AY2649" s="103"/>
      <c r="AZ2649" s="103"/>
      <c r="BF2649" s="103"/>
      <c r="BG2649" s="103"/>
      <c r="BL2649" s="103"/>
      <c r="BM2649" s="103"/>
      <c r="BS2649" s="103"/>
      <c r="BT2649" s="103"/>
      <c r="BY2649" s="103"/>
      <c r="BZ2649" s="103"/>
      <c r="CB2649" s="103"/>
      <c r="CC2649" s="103"/>
      <c r="CF2649" s="103"/>
      <c r="CG2649" s="103"/>
      <c r="CI2649" s="103"/>
      <c r="CJ2649" s="103"/>
      <c r="CM2649" s="103"/>
      <c r="CN2649" s="103"/>
      <c r="CS2649" s="103"/>
      <c r="CT2649" s="103"/>
      <c r="CY2649" s="103"/>
      <c r="DB2649" s="103"/>
      <c r="FQ2649" s="103"/>
      <c r="FS2649" s="103"/>
      <c r="FT2649" s="103"/>
      <c r="FU2649" s="103"/>
      <c r="FV2649" s="103"/>
      <c r="FW2649" s="103"/>
      <c r="FX2649" s="103"/>
      <c r="FZ2649" s="103"/>
      <c r="GD2649" s="103"/>
    </row>
    <row r="2650" spans="6:186" ht="15" customHeight="1">
      <c r="F2650" s="103"/>
      <c r="J2650" s="103"/>
      <c r="K2650" s="103"/>
      <c r="N2650" s="103"/>
      <c r="O2650" s="103"/>
      <c r="T2650" s="103"/>
      <c r="U2650" s="103"/>
      <c r="Y2650" s="103"/>
      <c r="Z2650" s="103"/>
      <c r="AD2650" s="103"/>
      <c r="AE2650" s="103"/>
      <c r="AK2650" s="103"/>
      <c r="AL2650" s="103"/>
      <c r="AS2650" s="103"/>
      <c r="AT2650" s="103"/>
      <c r="AY2650" s="103"/>
      <c r="AZ2650" s="103"/>
      <c r="BF2650" s="103"/>
      <c r="BG2650" s="103"/>
      <c r="BL2650" s="103"/>
      <c r="BM2650" s="103"/>
      <c r="BS2650" s="103"/>
      <c r="BT2650" s="103"/>
      <c r="BY2650" s="103"/>
      <c r="BZ2650" s="103"/>
      <c r="CB2650" s="103"/>
      <c r="CC2650" s="103"/>
      <c r="CF2650" s="103"/>
      <c r="CG2650" s="103"/>
      <c r="CI2650" s="103"/>
      <c r="CJ2650" s="103"/>
      <c r="CM2650" s="103"/>
      <c r="CN2650" s="103"/>
      <c r="CS2650" s="103"/>
      <c r="CT2650" s="103"/>
      <c r="CY2650" s="103"/>
      <c r="DB2650" s="103"/>
      <c r="FQ2650" s="103"/>
      <c r="FS2650" s="103"/>
      <c r="FT2650" s="103"/>
      <c r="FU2650" s="103"/>
      <c r="FV2650" s="103"/>
      <c r="FW2650" s="103"/>
      <c r="FX2650" s="103"/>
      <c r="FZ2650" s="103"/>
      <c r="GD2650" s="103"/>
    </row>
    <row r="2651" spans="6:186" ht="15" customHeight="1">
      <c r="F2651" s="103"/>
      <c r="J2651" s="103"/>
      <c r="K2651" s="103"/>
      <c r="N2651" s="103"/>
      <c r="O2651" s="103"/>
      <c r="T2651" s="103"/>
      <c r="U2651" s="103"/>
      <c r="Y2651" s="103"/>
      <c r="Z2651" s="103"/>
      <c r="AD2651" s="103"/>
      <c r="AE2651" s="103"/>
      <c r="AK2651" s="103"/>
      <c r="AL2651" s="103"/>
      <c r="AS2651" s="103"/>
      <c r="AT2651" s="103"/>
      <c r="AY2651" s="103"/>
      <c r="AZ2651" s="103"/>
      <c r="BF2651" s="103"/>
      <c r="BG2651" s="103"/>
      <c r="BL2651" s="103"/>
      <c r="BM2651" s="103"/>
      <c r="BS2651" s="103"/>
      <c r="BT2651" s="103"/>
      <c r="BY2651" s="103"/>
      <c r="BZ2651" s="103"/>
      <c r="CB2651" s="103"/>
      <c r="CC2651" s="103"/>
      <c r="CF2651" s="103"/>
      <c r="CG2651" s="103"/>
      <c r="CI2651" s="103"/>
      <c r="CJ2651" s="103"/>
      <c r="CM2651" s="103"/>
      <c r="CN2651" s="103"/>
      <c r="CS2651" s="103"/>
      <c r="CT2651" s="103"/>
      <c r="CY2651" s="103"/>
      <c r="DB2651" s="103"/>
      <c r="FQ2651" s="103"/>
      <c r="FS2651" s="103"/>
      <c r="FT2651" s="103"/>
      <c r="FU2651" s="103"/>
      <c r="FV2651" s="103"/>
      <c r="FW2651" s="103"/>
      <c r="FX2651" s="103"/>
      <c r="FZ2651" s="103"/>
      <c r="GD2651" s="103"/>
    </row>
    <row r="2652" spans="6:186" ht="15" customHeight="1">
      <c r="F2652" s="103"/>
      <c r="J2652" s="103"/>
      <c r="K2652" s="103"/>
      <c r="N2652" s="103"/>
      <c r="O2652" s="103"/>
      <c r="T2652" s="103"/>
      <c r="U2652" s="103"/>
      <c r="Y2652" s="103"/>
      <c r="Z2652" s="103"/>
      <c r="AD2652" s="103"/>
      <c r="AE2652" s="103"/>
      <c r="AK2652" s="103"/>
      <c r="AL2652" s="103"/>
      <c r="AS2652" s="103"/>
      <c r="AT2652" s="103"/>
      <c r="AY2652" s="103"/>
      <c r="AZ2652" s="103"/>
      <c r="BF2652" s="103"/>
      <c r="BG2652" s="103"/>
      <c r="BL2652" s="103"/>
      <c r="BM2652" s="103"/>
      <c r="BS2652" s="103"/>
      <c r="BT2652" s="103"/>
      <c r="BY2652" s="103"/>
      <c r="BZ2652" s="103"/>
      <c r="CB2652" s="103"/>
      <c r="CC2652" s="103"/>
      <c r="CF2652" s="103"/>
      <c r="CG2652" s="103"/>
      <c r="CI2652" s="103"/>
      <c r="CJ2652" s="103"/>
      <c r="CM2652" s="103"/>
      <c r="CN2652" s="103"/>
      <c r="CS2652" s="103"/>
      <c r="CT2652" s="103"/>
      <c r="CY2652" s="103"/>
      <c r="DB2652" s="103"/>
      <c r="FQ2652" s="103"/>
      <c r="FS2652" s="103"/>
      <c r="FT2652" s="103"/>
      <c r="FU2652" s="103"/>
      <c r="FV2652" s="103"/>
      <c r="FW2652" s="103"/>
      <c r="FX2652" s="103"/>
      <c r="FZ2652" s="103"/>
      <c r="GD2652" s="103"/>
    </row>
    <row r="2653" spans="6:186" ht="15" customHeight="1">
      <c r="F2653" s="103"/>
      <c r="J2653" s="103"/>
      <c r="K2653" s="103"/>
      <c r="N2653" s="103"/>
      <c r="O2653" s="103"/>
      <c r="T2653" s="103"/>
      <c r="U2653" s="103"/>
      <c r="Y2653" s="103"/>
      <c r="Z2653" s="103"/>
      <c r="AD2653" s="103"/>
      <c r="AE2653" s="103"/>
      <c r="AK2653" s="103"/>
      <c r="AL2653" s="103"/>
      <c r="AS2653" s="103"/>
      <c r="AT2653" s="103"/>
      <c r="AY2653" s="103"/>
      <c r="AZ2653" s="103"/>
      <c r="BF2653" s="103"/>
      <c r="BG2653" s="103"/>
      <c r="BL2653" s="103"/>
      <c r="BM2653" s="103"/>
      <c r="BS2653" s="103"/>
      <c r="BT2653" s="103"/>
      <c r="BY2653" s="103"/>
      <c r="BZ2653" s="103"/>
      <c r="CB2653" s="103"/>
      <c r="CC2653" s="103"/>
      <c r="CF2653" s="103"/>
      <c r="CG2653" s="103"/>
      <c r="CI2653" s="103"/>
      <c r="CJ2653" s="103"/>
      <c r="CM2653" s="103"/>
      <c r="CN2653" s="103"/>
      <c r="CS2653" s="103"/>
      <c r="CT2653" s="103"/>
      <c r="CY2653" s="103"/>
      <c r="DB2653" s="103"/>
      <c r="FQ2653" s="103"/>
      <c r="FS2653" s="103"/>
      <c r="FT2653" s="103"/>
      <c r="FU2653" s="103"/>
      <c r="FV2653" s="103"/>
      <c r="FW2653" s="103"/>
      <c r="FX2653" s="103"/>
      <c r="FZ2653" s="103"/>
      <c r="GD2653" s="103"/>
    </row>
    <row r="2654" spans="6:186" ht="15" customHeight="1">
      <c r="F2654" s="103"/>
      <c r="J2654" s="103"/>
      <c r="K2654" s="103"/>
      <c r="N2654" s="103"/>
      <c r="O2654" s="103"/>
      <c r="T2654" s="103"/>
      <c r="U2654" s="103"/>
      <c r="Y2654" s="103"/>
      <c r="Z2654" s="103"/>
      <c r="AD2654" s="103"/>
      <c r="AE2654" s="103"/>
      <c r="AK2654" s="103"/>
      <c r="AL2654" s="103"/>
      <c r="AS2654" s="103"/>
      <c r="AT2654" s="103"/>
      <c r="AY2654" s="103"/>
      <c r="AZ2654" s="103"/>
      <c r="BF2654" s="103"/>
      <c r="BG2654" s="103"/>
      <c r="BL2654" s="103"/>
      <c r="BM2654" s="103"/>
      <c r="BS2654" s="103"/>
      <c r="BT2654" s="103"/>
      <c r="BY2654" s="103"/>
      <c r="BZ2654" s="103"/>
      <c r="CB2654" s="103"/>
      <c r="CC2654" s="103"/>
      <c r="CF2654" s="103"/>
      <c r="CG2654" s="103"/>
      <c r="CI2654" s="103"/>
      <c r="CJ2654" s="103"/>
      <c r="CM2654" s="103"/>
      <c r="CN2654" s="103"/>
      <c r="CS2654" s="103"/>
      <c r="CT2654" s="103"/>
      <c r="CY2654" s="103"/>
      <c r="DB2654" s="103"/>
      <c r="FQ2654" s="103"/>
      <c r="FS2654" s="103"/>
      <c r="FT2654" s="103"/>
      <c r="FU2654" s="103"/>
      <c r="FV2654" s="103"/>
      <c r="FW2654" s="103"/>
      <c r="FX2654" s="103"/>
      <c r="FZ2654" s="103"/>
      <c r="GD2654" s="103"/>
    </row>
    <row r="2655" spans="6:186" ht="15" customHeight="1">
      <c r="F2655" s="103"/>
      <c r="J2655" s="103"/>
      <c r="K2655" s="103"/>
      <c r="N2655" s="103"/>
      <c r="O2655" s="103"/>
      <c r="T2655" s="103"/>
      <c r="U2655" s="103"/>
      <c r="Y2655" s="103"/>
      <c r="Z2655" s="103"/>
      <c r="AD2655" s="103"/>
      <c r="AE2655" s="103"/>
      <c r="AK2655" s="103"/>
      <c r="AL2655" s="103"/>
      <c r="AS2655" s="103"/>
      <c r="AT2655" s="103"/>
      <c r="AY2655" s="103"/>
      <c r="AZ2655" s="103"/>
      <c r="BF2655" s="103"/>
      <c r="BG2655" s="103"/>
      <c r="BL2655" s="103"/>
      <c r="BM2655" s="103"/>
      <c r="BS2655" s="103"/>
      <c r="BT2655" s="103"/>
      <c r="BY2655" s="103"/>
      <c r="BZ2655" s="103"/>
      <c r="CB2655" s="103"/>
      <c r="CC2655" s="103"/>
      <c r="CF2655" s="103"/>
      <c r="CG2655" s="103"/>
      <c r="CI2655" s="103"/>
      <c r="CJ2655" s="103"/>
      <c r="CM2655" s="103"/>
      <c r="CN2655" s="103"/>
      <c r="CS2655" s="103"/>
      <c r="CT2655" s="103"/>
      <c r="CY2655" s="103"/>
      <c r="DB2655" s="103"/>
      <c r="FQ2655" s="103"/>
      <c r="FS2655" s="103"/>
      <c r="FT2655" s="103"/>
      <c r="FU2655" s="103"/>
      <c r="FV2655" s="103"/>
      <c r="FW2655" s="103"/>
      <c r="FX2655" s="103"/>
      <c r="FZ2655" s="103"/>
      <c r="GD2655" s="103"/>
    </row>
    <row r="2656" spans="6:186" ht="15" customHeight="1">
      <c r="F2656" s="103"/>
      <c r="J2656" s="103"/>
      <c r="K2656" s="103"/>
      <c r="N2656" s="103"/>
      <c r="O2656" s="103"/>
      <c r="T2656" s="103"/>
      <c r="U2656" s="103"/>
      <c r="Y2656" s="103"/>
      <c r="Z2656" s="103"/>
      <c r="AD2656" s="103"/>
      <c r="AE2656" s="103"/>
      <c r="AK2656" s="103"/>
      <c r="AL2656" s="103"/>
      <c r="AS2656" s="103"/>
      <c r="AT2656" s="103"/>
      <c r="AY2656" s="103"/>
      <c r="AZ2656" s="103"/>
      <c r="BF2656" s="103"/>
      <c r="BG2656" s="103"/>
      <c r="BL2656" s="103"/>
      <c r="BM2656" s="103"/>
      <c r="BS2656" s="103"/>
      <c r="BT2656" s="103"/>
      <c r="BY2656" s="103"/>
      <c r="BZ2656" s="103"/>
      <c r="CB2656" s="103"/>
      <c r="CC2656" s="103"/>
      <c r="CF2656" s="103"/>
      <c r="CG2656" s="103"/>
      <c r="CI2656" s="103"/>
      <c r="CJ2656" s="103"/>
      <c r="CM2656" s="103"/>
      <c r="CN2656" s="103"/>
      <c r="CS2656" s="103"/>
      <c r="CT2656" s="103"/>
      <c r="CY2656" s="103"/>
      <c r="DB2656" s="103"/>
      <c r="FQ2656" s="103"/>
      <c r="FS2656" s="103"/>
      <c r="FT2656" s="103"/>
      <c r="FU2656" s="103"/>
      <c r="FV2656" s="103"/>
      <c r="FW2656" s="103"/>
      <c r="FX2656" s="103"/>
      <c r="FZ2656" s="103"/>
      <c r="GD2656" s="103"/>
    </row>
    <row r="2657" spans="6:186" ht="15" customHeight="1">
      <c r="F2657" s="103"/>
      <c r="J2657" s="103"/>
      <c r="K2657" s="103"/>
      <c r="N2657" s="103"/>
      <c r="O2657" s="103"/>
      <c r="T2657" s="103"/>
      <c r="U2657" s="103"/>
      <c r="Y2657" s="103"/>
      <c r="Z2657" s="103"/>
      <c r="AD2657" s="103"/>
      <c r="AE2657" s="103"/>
      <c r="AK2657" s="103"/>
      <c r="AL2657" s="103"/>
      <c r="AS2657" s="103"/>
      <c r="AT2657" s="103"/>
      <c r="AY2657" s="103"/>
      <c r="AZ2657" s="103"/>
      <c r="BF2657" s="103"/>
      <c r="BG2657" s="103"/>
      <c r="BL2657" s="103"/>
      <c r="BM2657" s="103"/>
      <c r="BS2657" s="103"/>
      <c r="BT2657" s="103"/>
      <c r="BY2657" s="103"/>
      <c r="BZ2657" s="103"/>
      <c r="CB2657" s="103"/>
      <c r="CC2657" s="103"/>
      <c r="CF2657" s="103"/>
      <c r="CG2657" s="103"/>
      <c r="CI2657" s="103"/>
      <c r="CJ2657" s="103"/>
      <c r="CM2657" s="103"/>
      <c r="CN2657" s="103"/>
      <c r="CS2657" s="103"/>
      <c r="CT2657" s="103"/>
      <c r="CY2657" s="103"/>
      <c r="DB2657" s="103"/>
      <c r="FQ2657" s="103"/>
      <c r="FS2657" s="103"/>
      <c r="FT2657" s="103"/>
      <c r="FU2657" s="103"/>
      <c r="FV2657" s="103"/>
      <c r="FW2657" s="103"/>
      <c r="FX2657" s="103"/>
      <c r="FZ2657" s="103"/>
      <c r="GD2657" s="103"/>
    </row>
    <row r="2658" spans="6:186" ht="15" customHeight="1">
      <c r="F2658" s="103"/>
      <c r="J2658" s="103"/>
      <c r="K2658" s="103"/>
      <c r="N2658" s="103"/>
      <c r="O2658" s="103"/>
      <c r="T2658" s="103"/>
      <c r="U2658" s="103"/>
      <c r="Y2658" s="103"/>
      <c r="Z2658" s="103"/>
      <c r="AD2658" s="103"/>
      <c r="AE2658" s="103"/>
      <c r="AK2658" s="103"/>
      <c r="AL2658" s="103"/>
      <c r="AS2658" s="103"/>
      <c r="AT2658" s="103"/>
      <c r="AY2658" s="103"/>
      <c r="AZ2658" s="103"/>
      <c r="BF2658" s="103"/>
      <c r="BG2658" s="103"/>
      <c r="BL2658" s="103"/>
      <c r="BM2658" s="103"/>
      <c r="BS2658" s="103"/>
      <c r="BT2658" s="103"/>
      <c r="BY2658" s="103"/>
      <c r="BZ2658" s="103"/>
      <c r="CB2658" s="103"/>
      <c r="CC2658" s="103"/>
      <c r="CF2658" s="103"/>
      <c r="CG2658" s="103"/>
      <c r="CI2658" s="103"/>
      <c r="CJ2658" s="103"/>
      <c r="CM2658" s="103"/>
      <c r="CN2658" s="103"/>
      <c r="CS2658" s="103"/>
      <c r="CT2658" s="103"/>
      <c r="CY2658" s="103"/>
      <c r="DB2658" s="103"/>
      <c r="FQ2658" s="103"/>
      <c r="FS2658" s="103"/>
      <c r="FT2658" s="103"/>
      <c r="FU2658" s="103"/>
      <c r="FV2658" s="103"/>
      <c r="FW2658" s="103"/>
      <c r="FX2658" s="103"/>
      <c r="FZ2658" s="103"/>
      <c r="GD2658" s="103"/>
    </row>
    <row r="2659" spans="6:186" ht="15" customHeight="1">
      <c r="F2659" s="103"/>
      <c r="J2659" s="103"/>
      <c r="K2659" s="103"/>
      <c r="N2659" s="103"/>
      <c r="O2659" s="103"/>
      <c r="T2659" s="103"/>
      <c r="U2659" s="103"/>
      <c r="Y2659" s="103"/>
      <c r="Z2659" s="103"/>
      <c r="AD2659" s="103"/>
      <c r="AE2659" s="103"/>
      <c r="AK2659" s="103"/>
      <c r="AL2659" s="103"/>
      <c r="AS2659" s="103"/>
      <c r="AT2659" s="103"/>
      <c r="AY2659" s="103"/>
      <c r="AZ2659" s="103"/>
      <c r="BF2659" s="103"/>
      <c r="BG2659" s="103"/>
      <c r="BL2659" s="103"/>
      <c r="BM2659" s="103"/>
      <c r="BS2659" s="103"/>
      <c r="BT2659" s="103"/>
      <c r="BY2659" s="103"/>
      <c r="BZ2659" s="103"/>
      <c r="CB2659" s="103"/>
      <c r="CC2659" s="103"/>
      <c r="CF2659" s="103"/>
      <c r="CG2659" s="103"/>
      <c r="CI2659" s="103"/>
      <c r="CJ2659" s="103"/>
      <c r="CM2659" s="103"/>
      <c r="CN2659" s="103"/>
      <c r="CS2659" s="103"/>
      <c r="CT2659" s="103"/>
      <c r="CY2659" s="103"/>
      <c r="DB2659" s="103"/>
      <c r="FQ2659" s="103"/>
      <c r="FS2659" s="103"/>
      <c r="FT2659" s="103"/>
      <c r="FU2659" s="103"/>
      <c r="FV2659" s="103"/>
      <c r="FW2659" s="103"/>
      <c r="FX2659" s="103"/>
      <c r="FZ2659" s="103"/>
      <c r="GD2659" s="103"/>
    </row>
    <row r="2660" spans="6:186" ht="15" customHeight="1">
      <c r="F2660" s="103"/>
      <c r="J2660" s="103"/>
      <c r="K2660" s="103"/>
      <c r="N2660" s="103"/>
      <c r="O2660" s="103"/>
      <c r="T2660" s="103"/>
      <c r="U2660" s="103"/>
      <c r="Y2660" s="103"/>
      <c r="Z2660" s="103"/>
      <c r="AD2660" s="103"/>
      <c r="AE2660" s="103"/>
      <c r="AK2660" s="103"/>
      <c r="AL2660" s="103"/>
      <c r="AS2660" s="103"/>
      <c r="AT2660" s="103"/>
      <c r="AY2660" s="103"/>
      <c r="AZ2660" s="103"/>
      <c r="BF2660" s="103"/>
      <c r="BG2660" s="103"/>
      <c r="BL2660" s="103"/>
      <c r="BM2660" s="103"/>
      <c r="BS2660" s="103"/>
      <c r="BT2660" s="103"/>
      <c r="BY2660" s="103"/>
      <c r="BZ2660" s="103"/>
      <c r="CB2660" s="103"/>
      <c r="CC2660" s="103"/>
      <c r="CF2660" s="103"/>
      <c r="CG2660" s="103"/>
      <c r="CI2660" s="103"/>
      <c r="CJ2660" s="103"/>
      <c r="CM2660" s="103"/>
      <c r="CN2660" s="103"/>
      <c r="CS2660" s="103"/>
      <c r="CT2660" s="103"/>
      <c r="CY2660" s="103"/>
      <c r="DB2660" s="103"/>
      <c r="FQ2660" s="103"/>
      <c r="FS2660" s="103"/>
      <c r="FT2660" s="103"/>
      <c r="FU2660" s="103"/>
      <c r="FV2660" s="103"/>
      <c r="FW2660" s="103"/>
      <c r="FX2660" s="103"/>
      <c r="FZ2660" s="103"/>
      <c r="GD2660" s="103"/>
    </row>
    <row r="2661" spans="6:186" ht="15" customHeight="1">
      <c r="F2661" s="103"/>
      <c r="J2661" s="103"/>
      <c r="K2661" s="103"/>
      <c r="N2661" s="103"/>
      <c r="O2661" s="103"/>
      <c r="T2661" s="103"/>
      <c r="U2661" s="103"/>
      <c r="Y2661" s="103"/>
      <c r="Z2661" s="103"/>
      <c r="AD2661" s="103"/>
      <c r="AE2661" s="103"/>
      <c r="AK2661" s="103"/>
      <c r="AL2661" s="103"/>
      <c r="AS2661" s="103"/>
      <c r="AT2661" s="103"/>
      <c r="AY2661" s="103"/>
      <c r="AZ2661" s="103"/>
      <c r="BF2661" s="103"/>
      <c r="BG2661" s="103"/>
      <c r="BL2661" s="103"/>
      <c r="BM2661" s="103"/>
      <c r="BS2661" s="103"/>
      <c r="BT2661" s="103"/>
      <c r="BY2661" s="103"/>
      <c r="BZ2661" s="103"/>
      <c r="CB2661" s="103"/>
      <c r="CC2661" s="103"/>
      <c r="CF2661" s="103"/>
      <c r="CG2661" s="103"/>
      <c r="CI2661" s="103"/>
      <c r="CJ2661" s="103"/>
      <c r="CM2661" s="103"/>
      <c r="CN2661" s="103"/>
      <c r="CS2661" s="103"/>
      <c r="CT2661" s="103"/>
      <c r="CY2661" s="103"/>
      <c r="DB2661" s="103"/>
      <c r="FQ2661" s="103"/>
      <c r="FS2661" s="103"/>
      <c r="FT2661" s="103"/>
      <c r="FU2661" s="103"/>
      <c r="FV2661" s="103"/>
      <c r="FW2661" s="103"/>
      <c r="FX2661" s="103"/>
      <c r="FZ2661" s="103"/>
      <c r="GD2661" s="103"/>
    </row>
    <row r="2662" spans="6:186" ht="15" customHeight="1">
      <c r="F2662" s="103"/>
      <c r="J2662" s="103"/>
      <c r="K2662" s="103"/>
      <c r="N2662" s="103"/>
      <c r="O2662" s="103"/>
      <c r="T2662" s="103"/>
      <c r="U2662" s="103"/>
      <c r="Y2662" s="103"/>
      <c r="Z2662" s="103"/>
      <c r="AD2662" s="103"/>
      <c r="AE2662" s="103"/>
      <c r="AK2662" s="103"/>
      <c r="AL2662" s="103"/>
      <c r="AS2662" s="103"/>
      <c r="AT2662" s="103"/>
      <c r="AY2662" s="103"/>
      <c r="AZ2662" s="103"/>
      <c r="BF2662" s="103"/>
      <c r="BG2662" s="103"/>
      <c r="BL2662" s="103"/>
      <c r="BM2662" s="103"/>
      <c r="BS2662" s="103"/>
      <c r="BT2662" s="103"/>
      <c r="BY2662" s="103"/>
      <c r="BZ2662" s="103"/>
      <c r="CB2662" s="103"/>
      <c r="CC2662" s="103"/>
      <c r="CF2662" s="103"/>
      <c r="CG2662" s="103"/>
      <c r="CI2662" s="103"/>
      <c r="CJ2662" s="103"/>
      <c r="CM2662" s="103"/>
      <c r="CN2662" s="103"/>
      <c r="CS2662" s="103"/>
      <c r="CT2662" s="103"/>
      <c r="CY2662" s="103"/>
      <c r="DB2662" s="103"/>
      <c r="FQ2662" s="103"/>
      <c r="FS2662" s="103"/>
      <c r="FT2662" s="103"/>
      <c r="FU2662" s="103"/>
      <c r="FV2662" s="103"/>
      <c r="FW2662" s="103"/>
      <c r="FX2662" s="103"/>
      <c r="FZ2662" s="103"/>
      <c r="GD2662" s="103"/>
    </row>
    <row r="2663" spans="6:186" ht="15" customHeight="1">
      <c r="F2663" s="103"/>
      <c r="J2663" s="103"/>
      <c r="K2663" s="103"/>
      <c r="N2663" s="103"/>
      <c r="O2663" s="103"/>
      <c r="T2663" s="103"/>
      <c r="U2663" s="103"/>
      <c r="Y2663" s="103"/>
      <c r="Z2663" s="103"/>
      <c r="AD2663" s="103"/>
      <c r="AE2663" s="103"/>
      <c r="AK2663" s="103"/>
      <c r="AL2663" s="103"/>
      <c r="AS2663" s="103"/>
      <c r="AT2663" s="103"/>
      <c r="AY2663" s="103"/>
      <c r="AZ2663" s="103"/>
      <c r="BF2663" s="103"/>
      <c r="BG2663" s="103"/>
      <c r="BL2663" s="103"/>
      <c r="BM2663" s="103"/>
      <c r="BS2663" s="103"/>
      <c r="BT2663" s="103"/>
      <c r="BY2663" s="103"/>
      <c r="BZ2663" s="103"/>
      <c r="CB2663" s="103"/>
      <c r="CC2663" s="103"/>
      <c r="CF2663" s="103"/>
      <c r="CG2663" s="103"/>
      <c r="CI2663" s="103"/>
      <c r="CJ2663" s="103"/>
      <c r="CM2663" s="103"/>
      <c r="CN2663" s="103"/>
      <c r="CS2663" s="103"/>
      <c r="CT2663" s="103"/>
      <c r="CY2663" s="103"/>
      <c r="DB2663" s="103"/>
      <c r="FQ2663" s="103"/>
      <c r="FS2663" s="103"/>
      <c r="FT2663" s="103"/>
      <c r="FU2663" s="103"/>
      <c r="FV2663" s="103"/>
      <c r="FW2663" s="103"/>
      <c r="FX2663" s="103"/>
      <c r="FZ2663" s="103"/>
      <c r="GD2663" s="103"/>
    </row>
    <row r="2664" spans="6:186" ht="15" customHeight="1">
      <c r="F2664" s="103"/>
      <c r="J2664" s="103"/>
      <c r="K2664" s="103"/>
      <c r="N2664" s="103"/>
      <c r="O2664" s="103"/>
      <c r="T2664" s="103"/>
      <c r="U2664" s="103"/>
      <c r="Y2664" s="103"/>
      <c r="Z2664" s="103"/>
      <c r="AD2664" s="103"/>
      <c r="AE2664" s="103"/>
      <c r="AK2664" s="103"/>
      <c r="AL2664" s="103"/>
      <c r="AS2664" s="103"/>
      <c r="AT2664" s="103"/>
      <c r="AY2664" s="103"/>
      <c r="AZ2664" s="103"/>
      <c r="BF2664" s="103"/>
      <c r="BG2664" s="103"/>
      <c r="BL2664" s="103"/>
      <c r="BM2664" s="103"/>
      <c r="BS2664" s="103"/>
      <c r="BT2664" s="103"/>
      <c r="BY2664" s="103"/>
      <c r="BZ2664" s="103"/>
      <c r="CB2664" s="103"/>
      <c r="CC2664" s="103"/>
      <c r="CF2664" s="103"/>
      <c r="CG2664" s="103"/>
      <c r="CI2664" s="103"/>
      <c r="CJ2664" s="103"/>
      <c r="CM2664" s="103"/>
      <c r="CN2664" s="103"/>
      <c r="CS2664" s="103"/>
      <c r="CT2664" s="103"/>
      <c r="CY2664" s="103"/>
      <c r="DB2664" s="103"/>
      <c r="FQ2664" s="103"/>
      <c r="FS2664" s="103"/>
      <c r="FT2664" s="103"/>
      <c r="FU2664" s="103"/>
      <c r="FV2664" s="103"/>
      <c r="FW2664" s="103"/>
      <c r="FX2664" s="103"/>
      <c r="FZ2664" s="103"/>
      <c r="GD2664" s="103"/>
    </row>
    <row r="2665" spans="6:186" ht="15" customHeight="1">
      <c r="F2665" s="103"/>
      <c r="J2665" s="103"/>
      <c r="K2665" s="103"/>
      <c r="N2665" s="103"/>
      <c r="O2665" s="103"/>
      <c r="T2665" s="103"/>
      <c r="U2665" s="103"/>
      <c r="Y2665" s="103"/>
      <c r="Z2665" s="103"/>
      <c r="AD2665" s="103"/>
      <c r="AE2665" s="103"/>
      <c r="AK2665" s="103"/>
      <c r="AL2665" s="103"/>
      <c r="AS2665" s="103"/>
      <c r="AT2665" s="103"/>
      <c r="AY2665" s="103"/>
      <c r="AZ2665" s="103"/>
      <c r="BF2665" s="103"/>
      <c r="BG2665" s="103"/>
      <c r="BL2665" s="103"/>
      <c r="BM2665" s="103"/>
      <c r="BS2665" s="103"/>
      <c r="BT2665" s="103"/>
      <c r="BY2665" s="103"/>
      <c r="BZ2665" s="103"/>
      <c r="CB2665" s="103"/>
      <c r="CC2665" s="103"/>
      <c r="CF2665" s="103"/>
      <c r="CG2665" s="103"/>
      <c r="CI2665" s="103"/>
      <c r="CJ2665" s="103"/>
      <c r="CM2665" s="103"/>
      <c r="CN2665" s="103"/>
      <c r="CS2665" s="103"/>
      <c r="CT2665" s="103"/>
      <c r="CY2665" s="103"/>
      <c r="DB2665" s="103"/>
      <c r="FQ2665" s="103"/>
      <c r="FS2665" s="103"/>
      <c r="FT2665" s="103"/>
      <c r="FU2665" s="103"/>
      <c r="FV2665" s="103"/>
      <c r="FW2665" s="103"/>
      <c r="FX2665" s="103"/>
      <c r="FZ2665" s="103"/>
      <c r="GD2665" s="103"/>
    </row>
    <row r="2666" spans="6:186" ht="15" customHeight="1">
      <c r="F2666" s="103"/>
      <c r="J2666" s="103"/>
      <c r="K2666" s="103"/>
      <c r="N2666" s="103"/>
      <c r="O2666" s="103"/>
      <c r="T2666" s="103"/>
      <c r="U2666" s="103"/>
      <c r="Y2666" s="103"/>
      <c r="Z2666" s="103"/>
      <c r="AD2666" s="103"/>
      <c r="AE2666" s="103"/>
      <c r="AK2666" s="103"/>
      <c r="AL2666" s="103"/>
      <c r="AS2666" s="103"/>
      <c r="AT2666" s="103"/>
      <c r="AY2666" s="103"/>
      <c r="AZ2666" s="103"/>
      <c r="BF2666" s="103"/>
      <c r="BG2666" s="103"/>
      <c r="BL2666" s="103"/>
      <c r="BM2666" s="103"/>
      <c r="BS2666" s="103"/>
      <c r="BT2666" s="103"/>
      <c r="BY2666" s="103"/>
      <c r="BZ2666" s="103"/>
      <c r="CB2666" s="103"/>
      <c r="CC2666" s="103"/>
      <c r="CF2666" s="103"/>
      <c r="CG2666" s="103"/>
      <c r="CI2666" s="103"/>
      <c r="CJ2666" s="103"/>
      <c r="CM2666" s="103"/>
      <c r="CN2666" s="103"/>
      <c r="CS2666" s="103"/>
      <c r="CT2666" s="103"/>
      <c r="CY2666" s="103"/>
      <c r="DB2666" s="103"/>
      <c r="FQ2666" s="103"/>
      <c r="FS2666" s="103"/>
      <c r="FT2666" s="103"/>
      <c r="FU2666" s="103"/>
      <c r="FV2666" s="103"/>
      <c r="FW2666" s="103"/>
      <c r="FX2666" s="103"/>
      <c r="FZ2666" s="103"/>
      <c r="GD2666" s="103"/>
    </row>
    <row r="2667" spans="6:186" ht="15" customHeight="1">
      <c r="F2667" s="103"/>
      <c r="J2667" s="103"/>
      <c r="K2667" s="103"/>
      <c r="N2667" s="103"/>
      <c r="O2667" s="103"/>
      <c r="T2667" s="103"/>
      <c r="U2667" s="103"/>
      <c r="Y2667" s="103"/>
      <c r="Z2667" s="103"/>
      <c r="AD2667" s="103"/>
      <c r="AE2667" s="103"/>
      <c r="AK2667" s="103"/>
      <c r="AL2667" s="103"/>
      <c r="AS2667" s="103"/>
      <c r="AT2667" s="103"/>
      <c r="AY2667" s="103"/>
      <c r="AZ2667" s="103"/>
      <c r="BF2667" s="103"/>
      <c r="BG2667" s="103"/>
      <c r="BL2667" s="103"/>
      <c r="BM2667" s="103"/>
      <c r="BS2667" s="103"/>
      <c r="BT2667" s="103"/>
      <c r="BY2667" s="103"/>
      <c r="BZ2667" s="103"/>
      <c r="CB2667" s="103"/>
      <c r="CC2667" s="103"/>
      <c r="CF2667" s="103"/>
      <c r="CG2667" s="103"/>
      <c r="CI2667" s="103"/>
      <c r="CJ2667" s="103"/>
      <c r="CM2667" s="103"/>
      <c r="CN2667" s="103"/>
      <c r="CS2667" s="103"/>
      <c r="CT2667" s="103"/>
      <c r="CY2667" s="103"/>
      <c r="DB2667" s="103"/>
      <c r="FQ2667" s="103"/>
      <c r="FS2667" s="103"/>
      <c r="FT2667" s="103"/>
      <c r="FU2667" s="103"/>
      <c r="FV2667" s="103"/>
      <c r="FW2667" s="103"/>
      <c r="FX2667" s="103"/>
      <c r="FZ2667" s="103"/>
      <c r="GD2667" s="103"/>
    </row>
    <row r="2668" spans="6:186" ht="15" customHeight="1">
      <c r="F2668" s="103"/>
      <c r="J2668" s="103"/>
      <c r="K2668" s="103"/>
      <c r="N2668" s="103"/>
      <c r="O2668" s="103"/>
      <c r="T2668" s="103"/>
      <c r="U2668" s="103"/>
      <c r="Y2668" s="103"/>
      <c r="Z2668" s="103"/>
      <c r="AD2668" s="103"/>
      <c r="AE2668" s="103"/>
      <c r="AK2668" s="103"/>
      <c r="AL2668" s="103"/>
      <c r="AS2668" s="103"/>
      <c r="AT2668" s="103"/>
      <c r="AY2668" s="103"/>
      <c r="AZ2668" s="103"/>
      <c r="BF2668" s="103"/>
      <c r="BG2668" s="103"/>
      <c r="BL2668" s="103"/>
      <c r="BM2668" s="103"/>
      <c r="BS2668" s="103"/>
      <c r="BT2668" s="103"/>
      <c r="BY2668" s="103"/>
      <c r="BZ2668" s="103"/>
      <c r="CB2668" s="103"/>
      <c r="CC2668" s="103"/>
      <c r="CF2668" s="103"/>
      <c r="CG2668" s="103"/>
      <c r="CI2668" s="103"/>
      <c r="CJ2668" s="103"/>
      <c r="CM2668" s="103"/>
      <c r="CN2668" s="103"/>
      <c r="CS2668" s="103"/>
      <c r="CT2668" s="103"/>
      <c r="CY2668" s="103"/>
      <c r="DB2668" s="103"/>
      <c r="FQ2668" s="103"/>
      <c r="FS2668" s="103"/>
      <c r="FT2668" s="103"/>
      <c r="FU2668" s="103"/>
      <c r="FV2668" s="103"/>
      <c r="FW2668" s="103"/>
      <c r="FX2668" s="103"/>
      <c r="FZ2668" s="103"/>
      <c r="GD2668" s="103"/>
    </row>
    <row r="2669" spans="6:186" ht="15" customHeight="1">
      <c r="F2669" s="103"/>
      <c r="J2669" s="103"/>
      <c r="K2669" s="103"/>
      <c r="N2669" s="103"/>
      <c r="O2669" s="103"/>
      <c r="T2669" s="103"/>
      <c r="U2669" s="103"/>
      <c r="Y2669" s="103"/>
      <c r="Z2669" s="103"/>
      <c r="AD2669" s="103"/>
      <c r="AE2669" s="103"/>
      <c r="AK2669" s="103"/>
      <c r="AL2669" s="103"/>
      <c r="AS2669" s="103"/>
      <c r="AT2669" s="103"/>
      <c r="AY2669" s="103"/>
      <c r="AZ2669" s="103"/>
      <c r="BF2669" s="103"/>
      <c r="BG2669" s="103"/>
      <c r="BL2669" s="103"/>
      <c r="BM2669" s="103"/>
      <c r="BS2669" s="103"/>
      <c r="BT2669" s="103"/>
      <c r="BY2669" s="103"/>
      <c r="BZ2669" s="103"/>
      <c r="CB2669" s="103"/>
      <c r="CC2669" s="103"/>
      <c r="CF2669" s="103"/>
      <c r="CG2669" s="103"/>
      <c r="CI2669" s="103"/>
      <c r="CJ2669" s="103"/>
      <c r="CM2669" s="103"/>
      <c r="CN2669" s="103"/>
      <c r="CS2669" s="103"/>
      <c r="CT2669" s="103"/>
      <c r="CY2669" s="103"/>
      <c r="DB2669" s="103"/>
      <c r="FQ2669" s="103"/>
      <c r="FS2669" s="103"/>
      <c r="FT2669" s="103"/>
      <c r="FU2669" s="103"/>
      <c r="FV2669" s="103"/>
      <c r="FW2669" s="103"/>
      <c r="FX2669" s="103"/>
      <c r="FZ2669" s="103"/>
      <c r="GD2669" s="103"/>
    </row>
    <row r="2670" spans="6:186" ht="15" customHeight="1">
      <c r="F2670" s="103"/>
      <c r="J2670" s="103"/>
      <c r="K2670" s="103"/>
      <c r="N2670" s="103"/>
      <c r="O2670" s="103"/>
      <c r="T2670" s="103"/>
      <c r="U2670" s="103"/>
      <c r="Y2670" s="103"/>
      <c r="Z2670" s="103"/>
      <c r="AD2670" s="103"/>
      <c r="AE2670" s="103"/>
      <c r="AK2670" s="103"/>
      <c r="AL2670" s="103"/>
      <c r="AS2670" s="103"/>
      <c r="AT2670" s="103"/>
      <c r="AY2670" s="103"/>
      <c r="AZ2670" s="103"/>
      <c r="BF2670" s="103"/>
      <c r="BG2670" s="103"/>
      <c r="BL2670" s="103"/>
      <c r="BM2670" s="103"/>
      <c r="BS2670" s="103"/>
      <c r="BT2670" s="103"/>
      <c r="BY2670" s="103"/>
      <c r="BZ2670" s="103"/>
      <c r="CB2670" s="103"/>
      <c r="CC2670" s="103"/>
      <c r="CF2670" s="103"/>
      <c r="CG2670" s="103"/>
      <c r="CI2670" s="103"/>
      <c r="CJ2670" s="103"/>
      <c r="CM2670" s="103"/>
      <c r="CN2670" s="103"/>
      <c r="CS2670" s="103"/>
      <c r="CT2670" s="103"/>
      <c r="CY2670" s="103"/>
      <c r="DB2670" s="103"/>
      <c r="FQ2670" s="103"/>
      <c r="FS2670" s="103"/>
      <c r="FT2670" s="103"/>
      <c r="FU2670" s="103"/>
      <c r="FV2670" s="103"/>
      <c r="FW2670" s="103"/>
      <c r="FX2670" s="103"/>
      <c r="FZ2670" s="103"/>
      <c r="GD2670" s="103"/>
    </row>
    <row r="2671" spans="6:186" ht="15" customHeight="1">
      <c r="F2671" s="103"/>
      <c r="J2671" s="103"/>
      <c r="K2671" s="103"/>
      <c r="N2671" s="103"/>
      <c r="O2671" s="103"/>
      <c r="T2671" s="103"/>
      <c r="U2671" s="103"/>
      <c r="Y2671" s="103"/>
      <c r="Z2671" s="103"/>
      <c r="AD2671" s="103"/>
      <c r="AE2671" s="103"/>
      <c r="AK2671" s="103"/>
      <c r="AL2671" s="103"/>
      <c r="AS2671" s="103"/>
      <c r="AT2671" s="103"/>
      <c r="AY2671" s="103"/>
      <c r="AZ2671" s="103"/>
      <c r="BF2671" s="103"/>
      <c r="BG2671" s="103"/>
      <c r="BL2671" s="103"/>
      <c r="BM2671" s="103"/>
      <c r="BS2671" s="103"/>
      <c r="BT2671" s="103"/>
      <c r="BY2671" s="103"/>
      <c r="BZ2671" s="103"/>
      <c r="CB2671" s="103"/>
      <c r="CC2671" s="103"/>
      <c r="CF2671" s="103"/>
      <c r="CG2671" s="103"/>
      <c r="CI2671" s="103"/>
      <c r="CJ2671" s="103"/>
      <c r="CM2671" s="103"/>
      <c r="CN2671" s="103"/>
      <c r="CS2671" s="103"/>
      <c r="CT2671" s="103"/>
      <c r="CY2671" s="103"/>
      <c r="DB2671" s="103"/>
      <c r="FQ2671" s="103"/>
      <c r="FS2671" s="103"/>
      <c r="FT2671" s="103"/>
      <c r="FU2671" s="103"/>
      <c r="FV2671" s="103"/>
      <c r="FW2671" s="103"/>
      <c r="FX2671" s="103"/>
      <c r="FZ2671" s="103"/>
      <c r="GD2671" s="103"/>
    </row>
    <row r="2672" spans="6:186" ht="15" customHeight="1">
      <c r="F2672" s="103"/>
      <c r="J2672" s="103"/>
      <c r="K2672" s="103"/>
      <c r="N2672" s="103"/>
      <c r="O2672" s="103"/>
      <c r="T2672" s="103"/>
      <c r="U2672" s="103"/>
      <c r="Y2672" s="103"/>
      <c r="Z2672" s="103"/>
      <c r="AD2672" s="103"/>
      <c r="AE2672" s="103"/>
      <c r="AK2672" s="103"/>
      <c r="AL2672" s="103"/>
      <c r="AS2672" s="103"/>
      <c r="AT2672" s="103"/>
      <c r="AY2672" s="103"/>
      <c r="AZ2672" s="103"/>
      <c r="BF2672" s="103"/>
      <c r="BG2672" s="103"/>
      <c r="BL2672" s="103"/>
      <c r="BM2672" s="103"/>
      <c r="BS2672" s="103"/>
      <c r="BT2672" s="103"/>
      <c r="BY2672" s="103"/>
      <c r="BZ2672" s="103"/>
      <c r="CB2672" s="103"/>
      <c r="CC2672" s="103"/>
      <c r="CF2672" s="103"/>
      <c r="CG2672" s="103"/>
      <c r="CI2672" s="103"/>
      <c r="CJ2672" s="103"/>
      <c r="CM2672" s="103"/>
      <c r="CN2672" s="103"/>
      <c r="CS2672" s="103"/>
      <c r="CT2672" s="103"/>
      <c r="CY2672" s="103"/>
      <c r="DB2672" s="103"/>
      <c r="FQ2672" s="103"/>
      <c r="FS2672" s="103"/>
      <c r="FT2672" s="103"/>
      <c r="FU2672" s="103"/>
      <c r="FV2672" s="103"/>
      <c r="FW2672" s="103"/>
      <c r="FX2672" s="103"/>
      <c r="FZ2672" s="103"/>
      <c r="GD2672" s="103"/>
    </row>
    <row r="2673" spans="6:186" ht="15" customHeight="1">
      <c r="F2673" s="103"/>
      <c r="J2673" s="103"/>
      <c r="K2673" s="103"/>
      <c r="N2673" s="103"/>
      <c r="O2673" s="103"/>
      <c r="T2673" s="103"/>
      <c r="U2673" s="103"/>
      <c r="Y2673" s="103"/>
      <c r="Z2673" s="103"/>
      <c r="AD2673" s="103"/>
      <c r="AE2673" s="103"/>
      <c r="AK2673" s="103"/>
      <c r="AL2673" s="103"/>
      <c r="AS2673" s="103"/>
      <c r="AT2673" s="103"/>
      <c r="AY2673" s="103"/>
      <c r="AZ2673" s="103"/>
      <c r="BF2673" s="103"/>
      <c r="BG2673" s="103"/>
      <c r="BL2673" s="103"/>
      <c r="BM2673" s="103"/>
      <c r="BS2673" s="103"/>
      <c r="BT2673" s="103"/>
      <c r="BY2673" s="103"/>
      <c r="BZ2673" s="103"/>
      <c r="CB2673" s="103"/>
      <c r="CC2673" s="103"/>
      <c r="CF2673" s="103"/>
      <c r="CG2673" s="103"/>
      <c r="CI2673" s="103"/>
      <c r="CJ2673" s="103"/>
      <c r="CM2673" s="103"/>
      <c r="CN2673" s="103"/>
      <c r="CS2673" s="103"/>
      <c r="CT2673" s="103"/>
      <c r="CY2673" s="103"/>
      <c r="DB2673" s="103"/>
      <c r="FQ2673" s="103"/>
      <c r="FS2673" s="103"/>
      <c r="FT2673" s="103"/>
      <c r="FU2673" s="103"/>
      <c r="FV2673" s="103"/>
      <c r="FW2673" s="103"/>
      <c r="FX2673" s="103"/>
      <c r="FZ2673" s="103"/>
      <c r="GD2673" s="103"/>
    </row>
    <row r="2674" spans="6:186" ht="15" customHeight="1">
      <c r="F2674" s="103"/>
      <c r="J2674" s="103"/>
      <c r="K2674" s="103"/>
      <c r="N2674" s="103"/>
      <c r="O2674" s="103"/>
      <c r="T2674" s="103"/>
      <c r="U2674" s="103"/>
      <c r="Y2674" s="103"/>
      <c r="Z2674" s="103"/>
      <c r="AD2674" s="103"/>
      <c r="AE2674" s="103"/>
      <c r="AK2674" s="103"/>
      <c r="AL2674" s="103"/>
      <c r="AS2674" s="103"/>
      <c r="AT2674" s="103"/>
      <c r="AY2674" s="103"/>
      <c r="AZ2674" s="103"/>
      <c r="BF2674" s="103"/>
      <c r="BG2674" s="103"/>
      <c r="BL2674" s="103"/>
      <c r="BM2674" s="103"/>
      <c r="BS2674" s="103"/>
      <c r="BT2674" s="103"/>
      <c r="BY2674" s="103"/>
      <c r="BZ2674" s="103"/>
      <c r="CB2674" s="103"/>
      <c r="CC2674" s="103"/>
      <c r="CF2674" s="103"/>
      <c r="CG2674" s="103"/>
      <c r="CI2674" s="103"/>
      <c r="CJ2674" s="103"/>
      <c r="CM2674" s="103"/>
      <c r="CN2674" s="103"/>
      <c r="CS2674" s="103"/>
      <c r="CT2674" s="103"/>
      <c r="CY2674" s="103"/>
      <c r="DB2674" s="103"/>
      <c r="FQ2674" s="103"/>
      <c r="FS2674" s="103"/>
      <c r="FT2674" s="103"/>
      <c r="FU2674" s="103"/>
      <c r="FV2674" s="103"/>
      <c r="FW2674" s="103"/>
      <c r="FX2674" s="103"/>
      <c r="FZ2674" s="103"/>
      <c r="GD2674" s="103"/>
    </row>
    <row r="2675" spans="6:186" ht="15" customHeight="1">
      <c r="F2675" s="103"/>
      <c r="J2675" s="103"/>
      <c r="K2675" s="103"/>
      <c r="N2675" s="103"/>
      <c r="O2675" s="103"/>
      <c r="T2675" s="103"/>
      <c r="U2675" s="103"/>
      <c r="Y2675" s="103"/>
      <c r="Z2675" s="103"/>
      <c r="AD2675" s="103"/>
      <c r="AE2675" s="103"/>
      <c r="AK2675" s="103"/>
      <c r="AL2675" s="103"/>
      <c r="AS2675" s="103"/>
      <c r="AT2675" s="103"/>
      <c r="AY2675" s="103"/>
      <c r="AZ2675" s="103"/>
      <c r="BF2675" s="103"/>
      <c r="BG2675" s="103"/>
      <c r="BL2675" s="103"/>
      <c r="BM2675" s="103"/>
      <c r="BS2675" s="103"/>
      <c r="BT2675" s="103"/>
      <c r="BY2675" s="103"/>
      <c r="BZ2675" s="103"/>
      <c r="CB2675" s="103"/>
      <c r="CC2675" s="103"/>
      <c r="CF2675" s="103"/>
      <c r="CG2675" s="103"/>
      <c r="CI2675" s="103"/>
      <c r="CJ2675" s="103"/>
      <c r="CM2675" s="103"/>
      <c r="CN2675" s="103"/>
      <c r="CS2675" s="103"/>
      <c r="CT2675" s="103"/>
      <c r="CY2675" s="103"/>
      <c r="DB2675" s="103"/>
      <c r="FQ2675" s="103"/>
      <c r="FS2675" s="103"/>
      <c r="FT2675" s="103"/>
      <c r="FU2675" s="103"/>
      <c r="FV2675" s="103"/>
      <c r="FW2675" s="103"/>
      <c r="FX2675" s="103"/>
      <c r="FZ2675" s="103"/>
      <c r="GD2675" s="103"/>
    </row>
    <row r="2676" spans="6:186" ht="15" customHeight="1">
      <c r="F2676" s="103"/>
      <c r="J2676" s="103"/>
      <c r="K2676" s="103"/>
      <c r="N2676" s="103"/>
      <c r="O2676" s="103"/>
      <c r="T2676" s="103"/>
      <c r="U2676" s="103"/>
      <c r="Y2676" s="103"/>
      <c r="Z2676" s="103"/>
      <c r="AD2676" s="103"/>
      <c r="AE2676" s="103"/>
      <c r="AK2676" s="103"/>
      <c r="AL2676" s="103"/>
      <c r="AS2676" s="103"/>
      <c r="AT2676" s="103"/>
      <c r="AY2676" s="103"/>
      <c r="AZ2676" s="103"/>
      <c r="BF2676" s="103"/>
      <c r="BG2676" s="103"/>
      <c r="BL2676" s="103"/>
      <c r="BM2676" s="103"/>
      <c r="BS2676" s="103"/>
      <c r="BT2676" s="103"/>
      <c r="BY2676" s="103"/>
      <c r="BZ2676" s="103"/>
      <c r="CB2676" s="103"/>
      <c r="CC2676" s="103"/>
      <c r="CF2676" s="103"/>
      <c r="CG2676" s="103"/>
      <c r="CI2676" s="103"/>
      <c r="CJ2676" s="103"/>
      <c r="CM2676" s="103"/>
      <c r="CN2676" s="103"/>
      <c r="CS2676" s="103"/>
      <c r="CT2676" s="103"/>
      <c r="CY2676" s="103"/>
      <c r="DB2676" s="103"/>
      <c r="FQ2676" s="103"/>
      <c r="FS2676" s="103"/>
      <c r="FT2676" s="103"/>
      <c r="FU2676" s="103"/>
      <c r="FV2676" s="103"/>
      <c r="FW2676" s="103"/>
      <c r="FX2676" s="103"/>
      <c r="FZ2676" s="103"/>
      <c r="GD2676" s="103"/>
    </row>
    <row r="2677" spans="6:186" ht="15" customHeight="1">
      <c r="F2677" s="103"/>
      <c r="J2677" s="103"/>
      <c r="K2677" s="103"/>
      <c r="N2677" s="103"/>
      <c r="O2677" s="103"/>
      <c r="T2677" s="103"/>
      <c r="U2677" s="103"/>
      <c r="Y2677" s="103"/>
      <c r="Z2677" s="103"/>
      <c r="AD2677" s="103"/>
      <c r="AE2677" s="103"/>
      <c r="AK2677" s="103"/>
      <c r="AL2677" s="103"/>
      <c r="AS2677" s="103"/>
      <c r="AT2677" s="103"/>
      <c r="AY2677" s="103"/>
      <c r="AZ2677" s="103"/>
      <c r="BF2677" s="103"/>
      <c r="BG2677" s="103"/>
      <c r="BL2677" s="103"/>
      <c r="BM2677" s="103"/>
      <c r="BS2677" s="103"/>
      <c r="BT2677" s="103"/>
      <c r="BY2677" s="103"/>
      <c r="BZ2677" s="103"/>
      <c r="CB2677" s="103"/>
      <c r="CC2677" s="103"/>
      <c r="CF2677" s="103"/>
      <c r="CG2677" s="103"/>
      <c r="CI2677" s="103"/>
      <c r="CJ2677" s="103"/>
      <c r="CM2677" s="103"/>
      <c r="CN2677" s="103"/>
      <c r="CS2677" s="103"/>
      <c r="CT2677" s="103"/>
      <c r="CY2677" s="103"/>
      <c r="DB2677" s="103"/>
      <c r="FQ2677" s="103"/>
      <c r="FS2677" s="103"/>
      <c r="FT2677" s="103"/>
      <c r="FU2677" s="103"/>
      <c r="FV2677" s="103"/>
      <c r="FW2677" s="103"/>
      <c r="FX2677" s="103"/>
      <c r="FZ2677" s="103"/>
      <c r="GD2677" s="103"/>
    </row>
    <row r="2678" spans="6:186" ht="15" customHeight="1">
      <c r="F2678" s="103"/>
      <c r="J2678" s="103"/>
      <c r="K2678" s="103"/>
      <c r="N2678" s="103"/>
      <c r="O2678" s="103"/>
      <c r="T2678" s="103"/>
      <c r="U2678" s="103"/>
      <c r="Y2678" s="103"/>
      <c r="Z2678" s="103"/>
      <c r="AD2678" s="103"/>
      <c r="AE2678" s="103"/>
      <c r="AK2678" s="103"/>
      <c r="AL2678" s="103"/>
      <c r="AS2678" s="103"/>
      <c r="AT2678" s="103"/>
      <c r="AY2678" s="103"/>
      <c r="AZ2678" s="103"/>
      <c r="BF2678" s="103"/>
      <c r="BG2678" s="103"/>
      <c r="BL2678" s="103"/>
      <c r="BM2678" s="103"/>
      <c r="BS2678" s="103"/>
      <c r="BT2678" s="103"/>
      <c r="BY2678" s="103"/>
      <c r="BZ2678" s="103"/>
      <c r="CB2678" s="103"/>
      <c r="CC2678" s="103"/>
      <c r="CF2678" s="103"/>
      <c r="CG2678" s="103"/>
      <c r="CI2678" s="103"/>
      <c r="CJ2678" s="103"/>
      <c r="CM2678" s="103"/>
      <c r="CN2678" s="103"/>
      <c r="CS2678" s="103"/>
      <c r="CT2678" s="103"/>
      <c r="CY2678" s="103"/>
      <c r="DB2678" s="103"/>
      <c r="FQ2678" s="103"/>
      <c r="FS2678" s="103"/>
      <c r="FT2678" s="103"/>
      <c r="FU2678" s="103"/>
      <c r="FV2678" s="103"/>
      <c r="FW2678" s="103"/>
      <c r="FX2678" s="103"/>
      <c r="FZ2678" s="103"/>
      <c r="GD2678" s="103"/>
    </row>
    <row r="2679" spans="6:186" ht="15" customHeight="1">
      <c r="F2679" s="103"/>
      <c r="J2679" s="103"/>
      <c r="K2679" s="103"/>
      <c r="N2679" s="103"/>
      <c r="O2679" s="103"/>
      <c r="T2679" s="103"/>
      <c r="U2679" s="103"/>
      <c r="Y2679" s="103"/>
      <c r="Z2679" s="103"/>
      <c r="AD2679" s="103"/>
      <c r="AE2679" s="103"/>
      <c r="AK2679" s="103"/>
      <c r="AL2679" s="103"/>
      <c r="AS2679" s="103"/>
      <c r="AT2679" s="103"/>
      <c r="AY2679" s="103"/>
      <c r="AZ2679" s="103"/>
      <c r="BF2679" s="103"/>
      <c r="BG2679" s="103"/>
      <c r="BL2679" s="103"/>
      <c r="BM2679" s="103"/>
      <c r="BS2679" s="103"/>
      <c r="BT2679" s="103"/>
      <c r="BY2679" s="103"/>
      <c r="BZ2679" s="103"/>
      <c r="CB2679" s="103"/>
      <c r="CC2679" s="103"/>
      <c r="CF2679" s="103"/>
      <c r="CG2679" s="103"/>
      <c r="CI2679" s="103"/>
      <c r="CJ2679" s="103"/>
      <c r="CM2679" s="103"/>
      <c r="CN2679" s="103"/>
      <c r="CS2679" s="103"/>
      <c r="CT2679" s="103"/>
      <c r="CY2679" s="103"/>
      <c r="DB2679" s="103"/>
      <c r="FQ2679" s="103"/>
      <c r="FS2679" s="103"/>
      <c r="FT2679" s="103"/>
      <c r="FU2679" s="103"/>
      <c r="FV2679" s="103"/>
      <c r="FW2679" s="103"/>
      <c r="FX2679" s="103"/>
      <c r="FZ2679" s="103"/>
      <c r="GD2679" s="103"/>
    </row>
    <row r="2680" spans="6:186" ht="15" customHeight="1">
      <c r="F2680" s="103"/>
      <c r="J2680" s="103"/>
      <c r="K2680" s="103"/>
      <c r="N2680" s="103"/>
      <c r="O2680" s="103"/>
      <c r="T2680" s="103"/>
      <c r="U2680" s="103"/>
      <c r="Y2680" s="103"/>
      <c r="Z2680" s="103"/>
      <c r="AD2680" s="103"/>
      <c r="AE2680" s="103"/>
      <c r="AK2680" s="103"/>
      <c r="AL2680" s="103"/>
      <c r="AS2680" s="103"/>
      <c r="AT2680" s="103"/>
      <c r="AY2680" s="103"/>
      <c r="AZ2680" s="103"/>
      <c r="BF2680" s="103"/>
      <c r="BG2680" s="103"/>
      <c r="BL2680" s="103"/>
      <c r="BM2680" s="103"/>
      <c r="BS2680" s="103"/>
      <c r="BT2680" s="103"/>
      <c r="BY2680" s="103"/>
      <c r="BZ2680" s="103"/>
      <c r="CB2680" s="103"/>
      <c r="CC2680" s="103"/>
      <c r="CF2680" s="103"/>
      <c r="CG2680" s="103"/>
      <c r="CI2680" s="103"/>
      <c r="CJ2680" s="103"/>
      <c r="CM2680" s="103"/>
      <c r="CN2680" s="103"/>
      <c r="CS2680" s="103"/>
      <c r="CT2680" s="103"/>
      <c r="CY2680" s="103"/>
      <c r="DB2680" s="103"/>
      <c r="FQ2680" s="103"/>
      <c r="FS2680" s="103"/>
      <c r="FT2680" s="103"/>
      <c r="FU2680" s="103"/>
      <c r="FV2680" s="103"/>
      <c r="FW2680" s="103"/>
      <c r="FX2680" s="103"/>
      <c r="FZ2680" s="103"/>
      <c r="GD2680" s="103"/>
    </row>
    <row r="2681" spans="6:186" ht="15" customHeight="1">
      <c r="F2681" s="103"/>
      <c r="J2681" s="103"/>
      <c r="K2681" s="103"/>
      <c r="N2681" s="103"/>
      <c r="O2681" s="103"/>
      <c r="T2681" s="103"/>
      <c r="U2681" s="103"/>
      <c r="Y2681" s="103"/>
      <c r="Z2681" s="103"/>
      <c r="AD2681" s="103"/>
      <c r="AE2681" s="103"/>
      <c r="AK2681" s="103"/>
      <c r="AL2681" s="103"/>
      <c r="AS2681" s="103"/>
      <c r="AT2681" s="103"/>
      <c r="AY2681" s="103"/>
      <c r="AZ2681" s="103"/>
      <c r="BF2681" s="103"/>
      <c r="BG2681" s="103"/>
      <c r="BL2681" s="103"/>
      <c r="BM2681" s="103"/>
      <c r="BS2681" s="103"/>
      <c r="BT2681" s="103"/>
      <c r="BY2681" s="103"/>
      <c r="BZ2681" s="103"/>
      <c r="CB2681" s="103"/>
      <c r="CC2681" s="103"/>
      <c r="CF2681" s="103"/>
      <c r="CG2681" s="103"/>
      <c r="CI2681" s="103"/>
      <c r="CJ2681" s="103"/>
      <c r="CM2681" s="103"/>
      <c r="CN2681" s="103"/>
      <c r="CS2681" s="103"/>
      <c r="CT2681" s="103"/>
      <c r="CY2681" s="103"/>
      <c r="DB2681" s="103"/>
      <c r="FQ2681" s="103"/>
      <c r="FS2681" s="103"/>
      <c r="FT2681" s="103"/>
      <c r="FU2681" s="103"/>
      <c r="FV2681" s="103"/>
      <c r="FW2681" s="103"/>
      <c r="FX2681" s="103"/>
      <c r="FZ2681" s="103"/>
      <c r="GD2681" s="103"/>
    </row>
    <row r="2682" spans="6:186" ht="15" customHeight="1">
      <c r="F2682" s="103"/>
      <c r="J2682" s="103"/>
      <c r="K2682" s="103"/>
      <c r="N2682" s="103"/>
      <c r="O2682" s="103"/>
      <c r="T2682" s="103"/>
      <c r="U2682" s="103"/>
      <c r="Y2682" s="103"/>
      <c r="Z2682" s="103"/>
      <c r="AD2682" s="103"/>
      <c r="AE2682" s="103"/>
      <c r="AK2682" s="103"/>
      <c r="AL2682" s="103"/>
      <c r="AS2682" s="103"/>
      <c r="AT2682" s="103"/>
      <c r="AY2682" s="103"/>
      <c r="AZ2682" s="103"/>
      <c r="BF2682" s="103"/>
      <c r="BG2682" s="103"/>
      <c r="BL2682" s="103"/>
      <c r="BM2682" s="103"/>
      <c r="BS2682" s="103"/>
      <c r="BT2682" s="103"/>
      <c r="BY2682" s="103"/>
      <c r="BZ2682" s="103"/>
      <c r="CB2682" s="103"/>
      <c r="CC2682" s="103"/>
      <c r="CF2682" s="103"/>
      <c r="CG2682" s="103"/>
      <c r="CI2682" s="103"/>
      <c r="CJ2682" s="103"/>
      <c r="CM2682" s="103"/>
      <c r="CN2682" s="103"/>
      <c r="CS2682" s="103"/>
      <c r="CT2682" s="103"/>
      <c r="CY2682" s="103"/>
      <c r="DB2682" s="103"/>
      <c r="FQ2682" s="103"/>
      <c r="FS2682" s="103"/>
      <c r="FT2682" s="103"/>
      <c r="FU2682" s="103"/>
      <c r="FV2682" s="103"/>
      <c r="FW2682" s="103"/>
      <c r="FX2682" s="103"/>
      <c r="FZ2682" s="103"/>
      <c r="GD2682" s="103"/>
    </row>
    <row r="2683" spans="6:186" ht="15" customHeight="1">
      <c r="F2683" s="103"/>
      <c r="J2683" s="103"/>
      <c r="K2683" s="103"/>
      <c r="N2683" s="103"/>
      <c r="O2683" s="103"/>
      <c r="T2683" s="103"/>
      <c r="U2683" s="103"/>
      <c r="Y2683" s="103"/>
      <c r="Z2683" s="103"/>
      <c r="AD2683" s="103"/>
      <c r="AE2683" s="103"/>
      <c r="AK2683" s="103"/>
      <c r="AL2683" s="103"/>
      <c r="AS2683" s="103"/>
      <c r="AT2683" s="103"/>
      <c r="AY2683" s="103"/>
      <c r="AZ2683" s="103"/>
      <c r="BF2683" s="103"/>
      <c r="BG2683" s="103"/>
      <c r="BL2683" s="103"/>
      <c r="BM2683" s="103"/>
      <c r="BS2683" s="103"/>
      <c r="BT2683" s="103"/>
      <c r="BY2683" s="103"/>
      <c r="BZ2683" s="103"/>
      <c r="CB2683" s="103"/>
      <c r="CC2683" s="103"/>
      <c r="CF2683" s="103"/>
      <c r="CG2683" s="103"/>
      <c r="CI2683" s="103"/>
      <c r="CJ2683" s="103"/>
      <c r="CM2683" s="103"/>
      <c r="CN2683" s="103"/>
      <c r="CS2683" s="103"/>
      <c r="CT2683" s="103"/>
      <c r="CY2683" s="103"/>
      <c r="DB2683" s="103"/>
      <c r="FQ2683" s="103"/>
      <c r="FS2683" s="103"/>
      <c r="FT2683" s="103"/>
      <c r="FU2683" s="103"/>
      <c r="FV2683" s="103"/>
      <c r="FW2683" s="103"/>
      <c r="FX2683" s="103"/>
      <c r="FZ2683" s="103"/>
      <c r="GD2683" s="103"/>
    </row>
    <row r="2684" spans="6:186" ht="15" customHeight="1">
      <c r="F2684" s="103"/>
      <c r="J2684" s="103"/>
      <c r="K2684" s="103"/>
      <c r="N2684" s="103"/>
      <c r="O2684" s="103"/>
      <c r="T2684" s="103"/>
      <c r="U2684" s="103"/>
      <c r="Y2684" s="103"/>
      <c r="Z2684" s="103"/>
      <c r="AD2684" s="103"/>
      <c r="AE2684" s="103"/>
      <c r="AK2684" s="103"/>
      <c r="AL2684" s="103"/>
      <c r="AS2684" s="103"/>
      <c r="AT2684" s="103"/>
      <c r="AY2684" s="103"/>
      <c r="AZ2684" s="103"/>
      <c r="BF2684" s="103"/>
      <c r="BG2684" s="103"/>
      <c r="BL2684" s="103"/>
      <c r="BM2684" s="103"/>
      <c r="BS2684" s="103"/>
      <c r="BT2684" s="103"/>
      <c r="BY2684" s="103"/>
      <c r="BZ2684" s="103"/>
      <c r="CB2684" s="103"/>
      <c r="CC2684" s="103"/>
      <c r="CF2684" s="103"/>
      <c r="CG2684" s="103"/>
      <c r="CI2684" s="103"/>
      <c r="CJ2684" s="103"/>
      <c r="CM2684" s="103"/>
      <c r="CN2684" s="103"/>
      <c r="CS2684" s="103"/>
      <c r="CT2684" s="103"/>
      <c r="CY2684" s="103"/>
      <c r="DB2684" s="103"/>
      <c r="FQ2684" s="103"/>
      <c r="FS2684" s="103"/>
      <c r="FT2684" s="103"/>
      <c r="FU2684" s="103"/>
      <c r="FV2684" s="103"/>
      <c r="FW2684" s="103"/>
      <c r="FX2684" s="103"/>
      <c r="FZ2684" s="103"/>
      <c r="GD2684" s="103"/>
    </row>
    <row r="2685" spans="6:186" ht="15" customHeight="1">
      <c r="F2685" s="103"/>
      <c r="J2685" s="103"/>
      <c r="K2685" s="103"/>
      <c r="N2685" s="103"/>
      <c r="O2685" s="103"/>
      <c r="T2685" s="103"/>
      <c r="U2685" s="103"/>
      <c r="Y2685" s="103"/>
      <c r="Z2685" s="103"/>
      <c r="AD2685" s="103"/>
      <c r="AE2685" s="103"/>
      <c r="AK2685" s="103"/>
      <c r="AL2685" s="103"/>
      <c r="AS2685" s="103"/>
      <c r="AT2685" s="103"/>
      <c r="AY2685" s="103"/>
      <c r="AZ2685" s="103"/>
      <c r="BF2685" s="103"/>
      <c r="BG2685" s="103"/>
      <c r="BL2685" s="103"/>
      <c r="BM2685" s="103"/>
      <c r="BS2685" s="103"/>
      <c r="BT2685" s="103"/>
      <c r="BY2685" s="103"/>
      <c r="BZ2685" s="103"/>
      <c r="CB2685" s="103"/>
      <c r="CC2685" s="103"/>
      <c r="CF2685" s="103"/>
      <c r="CG2685" s="103"/>
      <c r="CI2685" s="103"/>
      <c r="CJ2685" s="103"/>
      <c r="CM2685" s="103"/>
      <c r="CN2685" s="103"/>
      <c r="CS2685" s="103"/>
      <c r="CT2685" s="103"/>
      <c r="CY2685" s="103"/>
      <c r="DB2685" s="103"/>
      <c r="FQ2685" s="103"/>
      <c r="FS2685" s="103"/>
      <c r="FT2685" s="103"/>
      <c r="FU2685" s="103"/>
      <c r="FV2685" s="103"/>
      <c r="FW2685" s="103"/>
      <c r="FX2685" s="103"/>
      <c r="FZ2685" s="103"/>
      <c r="GD2685" s="103"/>
    </row>
    <row r="2686" spans="6:186" ht="15" customHeight="1">
      <c r="F2686" s="103"/>
      <c r="J2686" s="103"/>
      <c r="K2686" s="103"/>
      <c r="N2686" s="103"/>
      <c r="O2686" s="103"/>
      <c r="T2686" s="103"/>
      <c r="U2686" s="103"/>
      <c r="Y2686" s="103"/>
      <c r="Z2686" s="103"/>
      <c r="AD2686" s="103"/>
      <c r="AE2686" s="103"/>
      <c r="AK2686" s="103"/>
      <c r="AL2686" s="103"/>
      <c r="AS2686" s="103"/>
      <c r="AT2686" s="103"/>
      <c r="AY2686" s="103"/>
      <c r="AZ2686" s="103"/>
      <c r="BF2686" s="103"/>
      <c r="BG2686" s="103"/>
      <c r="BL2686" s="103"/>
      <c r="BM2686" s="103"/>
      <c r="BS2686" s="103"/>
      <c r="BT2686" s="103"/>
      <c r="BY2686" s="103"/>
      <c r="BZ2686" s="103"/>
      <c r="CB2686" s="103"/>
      <c r="CC2686" s="103"/>
      <c r="CF2686" s="103"/>
      <c r="CG2686" s="103"/>
      <c r="CI2686" s="103"/>
      <c r="CJ2686" s="103"/>
      <c r="CM2686" s="103"/>
      <c r="CN2686" s="103"/>
      <c r="CS2686" s="103"/>
      <c r="CT2686" s="103"/>
      <c r="CY2686" s="103"/>
      <c r="DB2686" s="103"/>
      <c r="FQ2686" s="103"/>
      <c r="FS2686" s="103"/>
      <c r="FT2686" s="103"/>
      <c r="FU2686" s="103"/>
      <c r="FV2686" s="103"/>
      <c r="FW2686" s="103"/>
      <c r="FX2686" s="103"/>
      <c r="FZ2686" s="103"/>
      <c r="GD2686" s="103"/>
    </row>
    <row r="2687" spans="6:186" ht="15" customHeight="1">
      <c r="F2687" s="103"/>
      <c r="J2687" s="103"/>
      <c r="K2687" s="103"/>
      <c r="N2687" s="103"/>
      <c r="O2687" s="103"/>
      <c r="T2687" s="103"/>
      <c r="U2687" s="103"/>
      <c r="Y2687" s="103"/>
      <c r="Z2687" s="103"/>
      <c r="AD2687" s="103"/>
      <c r="AE2687" s="103"/>
      <c r="AK2687" s="103"/>
      <c r="AL2687" s="103"/>
      <c r="AS2687" s="103"/>
      <c r="AT2687" s="103"/>
      <c r="AY2687" s="103"/>
      <c r="AZ2687" s="103"/>
      <c r="BF2687" s="103"/>
      <c r="BG2687" s="103"/>
      <c r="BL2687" s="103"/>
      <c r="BM2687" s="103"/>
      <c r="BS2687" s="103"/>
      <c r="BT2687" s="103"/>
      <c r="BY2687" s="103"/>
      <c r="BZ2687" s="103"/>
      <c r="CB2687" s="103"/>
      <c r="CC2687" s="103"/>
      <c r="CF2687" s="103"/>
      <c r="CG2687" s="103"/>
      <c r="CI2687" s="103"/>
      <c r="CJ2687" s="103"/>
      <c r="CM2687" s="103"/>
      <c r="CN2687" s="103"/>
      <c r="CS2687" s="103"/>
      <c r="CT2687" s="103"/>
      <c r="CY2687" s="103"/>
      <c r="DB2687" s="103"/>
      <c r="FQ2687" s="103"/>
      <c r="FS2687" s="103"/>
      <c r="FT2687" s="103"/>
      <c r="FU2687" s="103"/>
      <c r="FV2687" s="103"/>
      <c r="FW2687" s="103"/>
      <c r="FX2687" s="103"/>
      <c r="FZ2687" s="103"/>
      <c r="GD2687" s="103"/>
    </row>
    <row r="2688" spans="6:186" ht="15" customHeight="1">
      <c r="F2688" s="103"/>
      <c r="J2688" s="103"/>
      <c r="K2688" s="103"/>
      <c r="N2688" s="103"/>
      <c r="O2688" s="103"/>
      <c r="T2688" s="103"/>
      <c r="U2688" s="103"/>
      <c r="Y2688" s="103"/>
      <c r="Z2688" s="103"/>
      <c r="AD2688" s="103"/>
      <c r="AE2688" s="103"/>
      <c r="AK2688" s="103"/>
      <c r="AL2688" s="103"/>
      <c r="AS2688" s="103"/>
      <c r="AT2688" s="103"/>
      <c r="AY2688" s="103"/>
      <c r="AZ2688" s="103"/>
      <c r="BF2688" s="103"/>
      <c r="BG2688" s="103"/>
      <c r="BL2688" s="103"/>
      <c r="BM2688" s="103"/>
      <c r="BS2688" s="103"/>
      <c r="BT2688" s="103"/>
      <c r="BY2688" s="103"/>
      <c r="BZ2688" s="103"/>
      <c r="CB2688" s="103"/>
      <c r="CC2688" s="103"/>
      <c r="CF2688" s="103"/>
      <c r="CG2688" s="103"/>
      <c r="CI2688" s="103"/>
      <c r="CJ2688" s="103"/>
      <c r="CM2688" s="103"/>
      <c r="CN2688" s="103"/>
      <c r="CS2688" s="103"/>
      <c r="CT2688" s="103"/>
      <c r="CY2688" s="103"/>
      <c r="DB2688" s="103"/>
      <c r="FQ2688" s="103"/>
      <c r="FS2688" s="103"/>
      <c r="FT2688" s="103"/>
      <c r="FU2688" s="103"/>
      <c r="FV2688" s="103"/>
      <c r="FW2688" s="103"/>
      <c r="FX2688" s="103"/>
      <c r="FZ2688" s="103"/>
      <c r="GD2688" s="103"/>
    </row>
    <row r="2689" spans="6:186" ht="15" customHeight="1">
      <c r="F2689" s="103"/>
      <c r="J2689" s="103"/>
      <c r="K2689" s="103"/>
      <c r="N2689" s="103"/>
      <c r="O2689" s="103"/>
      <c r="T2689" s="103"/>
      <c r="U2689" s="103"/>
      <c r="Y2689" s="103"/>
      <c r="Z2689" s="103"/>
      <c r="AD2689" s="103"/>
      <c r="AE2689" s="103"/>
      <c r="AK2689" s="103"/>
      <c r="AL2689" s="103"/>
      <c r="AS2689" s="103"/>
      <c r="AT2689" s="103"/>
      <c r="AY2689" s="103"/>
      <c r="AZ2689" s="103"/>
      <c r="BF2689" s="103"/>
      <c r="BG2689" s="103"/>
      <c r="BL2689" s="103"/>
      <c r="BM2689" s="103"/>
      <c r="BS2689" s="103"/>
      <c r="BT2689" s="103"/>
      <c r="BY2689" s="103"/>
      <c r="BZ2689" s="103"/>
      <c r="CB2689" s="103"/>
      <c r="CC2689" s="103"/>
      <c r="CF2689" s="103"/>
      <c r="CG2689" s="103"/>
      <c r="CI2689" s="103"/>
      <c r="CJ2689" s="103"/>
      <c r="CM2689" s="103"/>
      <c r="CN2689" s="103"/>
      <c r="CS2689" s="103"/>
      <c r="CT2689" s="103"/>
      <c r="CY2689" s="103"/>
      <c r="DB2689" s="103"/>
      <c r="FQ2689" s="103"/>
      <c r="FS2689" s="103"/>
      <c r="FT2689" s="103"/>
      <c r="FU2689" s="103"/>
      <c r="FV2689" s="103"/>
      <c r="FW2689" s="103"/>
      <c r="FX2689" s="103"/>
      <c r="FZ2689" s="103"/>
      <c r="GD2689" s="103"/>
    </row>
    <row r="2690" spans="6:186" ht="15" customHeight="1">
      <c r="F2690" s="103"/>
      <c r="J2690" s="103"/>
      <c r="K2690" s="103"/>
      <c r="N2690" s="103"/>
      <c r="O2690" s="103"/>
      <c r="T2690" s="103"/>
      <c r="U2690" s="103"/>
      <c r="Y2690" s="103"/>
      <c r="Z2690" s="103"/>
      <c r="AD2690" s="103"/>
      <c r="AE2690" s="103"/>
      <c r="AK2690" s="103"/>
      <c r="AL2690" s="103"/>
      <c r="AS2690" s="103"/>
      <c r="AT2690" s="103"/>
      <c r="AY2690" s="103"/>
      <c r="AZ2690" s="103"/>
      <c r="BF2690" s="103"/>
      <c r="BG2690" s="103"/>
      <c r="BL2690" s="103"/>
      <c r="BM2690" s="103"/>
      <c r="BS2690" s="103"/>
      <c r="BT2690" s="103"/>
      <c r="BY2690" s="103"/>
      <c r="BZ2690" s="103"/>
      <c r="CB2690" s="103"/>
      <c r="CC2690" s="103"/>
      <c r="CF2690" s="103"/>
      <c r="CG2690" s="103"/>
      <c r="CI2690" s="103"/>
      <c r="CJ2690" s="103"/>
      <c r="CM2690" s="103"/>
      <c r="CN2690" s="103"/>
      <c r="CS2690" s="103"/>
      <c r="CT2690" s="103"/>
      <c r="CY2690" s="103"/>
      <c r="DB2690" s="103"/>
      <c r="FQ2690" s="103"/>
      <c r="FS2690" s="103"/>
      <c r="FT2690" s="103"/>
      <c r="FU2690" s="103"/>
      <c r="FV2690" s="103"/>
      <c r="FW2690" s="103"/>
      <c r="FX2690" s="103"/>
      <c r="FZ2690" s="103"/>
      <c r="GD2690" s="103"/>
    </row>
    <row r="2691" spans="6:186" ht="15" customHeight="1">
      <c r="F2691" s="103"/>
      <c r="J2691" s="103"/>
      <c r="K2691" s="103"/>
      <c r="N2691" s="103"/>
      <c r="O2691" s="103"/>
      <c r="T2691" s="103"/>
      <c r="U2691" s="103"/>
      <c r="Y2691" s="103"/>
      <c r="Z2691" s="103"/>
      <c r="AD2691" s="103"/>
      <c r="AE2691" s="103"/>
      <c r="AK2691" s="103"/>
      <c r="AL2691" s="103"/>
      <c r="AS2691" s="103"/>
      <c r="AT2691" s="103"/>
      <c r="AY2691" s="103"/>
      <c r="AZ2691" s="103"/>
      <c r="BF2691" s="103"/>
      <c r="BG2691" s="103"/>
      <c r="BL2691" s="103"/>
      <c r="BM2691" s="103"/>
      <c r="BS2691" s="103"/>
      <c r="BT2691" s="103"/>
      <c r="BY2691" s="103"/>
      <c r="BZ2691" s="103"/>
      <c r="CB2691" s="103"/>
      <c r="CC2691" s="103"/>
      <c r="CF2691" s="103"/>
      <c r="CG2691" s="103"/>
      <c r="CI2691" s="103"/>
      <c r="CJ2691" s="103"/>
      <c r="CM2691" s="103"/>
      <c r="CN2691" s="103"/>
      <c r="CS2691" s="103"/>
      <c r="CT2691" s="103"/>
      <c r="CY2691" s="103"/>
      <c r="DB2691" s="103"/>
      <c r="FQ2691" s="103"/>
      <c r="FS2691" s="103"/>
      <c r="FT2691" s="103"/>
      <c r="FU2691" s="103"/>
      <c r="FV2691" s="103"/>
      <c r="FW2691" s="103"/>
      <c r="FX2691" s="103"/>
      <c r="FZ2691" s="103"/>
      <c r="GD2691" s="103"/>
    </row>
    <row r="2692" spans="6:186" ht="15" customHeight="1">
      <c r="F2692" s="103"/>
      <c r="J2692" s="103"/>
      <c r="K2692" s="103"/>
      <c r="N2692" s="103"/>
      <c r="O2692" s="103"/>
      <c r="T2692" s="103"/>
      <c r="U2692" s="103"/>
      <c r="Y2692" s="103"/>
      <c r="Z2692" s="103"/>
      <c r="AD2692" s="103"/>
      <c r="AE2692" s="103"/>
      <c r="AK2692" s="103"/>
      <c r="AL2692" s="103"/>
      <c r="AS2692" s="103"/>
      <c r="AT2692" s="103"/>
      <c r="AY2692" s="103"/>
      <c r="AZ2692" s="103"/>
      <c r="BF2692" s="103"/>
      <c r="BG2692" s="103"/>
      <c r="BL2692" s="103"/>
      <c r="BM2692" s="103"/>
      <c r="BS2692" s="103"/>
      <c r="BT2692" s="103"/>
      <c r="BY2692" s="103"/>
      <c r="BZ2692" s="103"/>
      <c r="CB2692" s="103"/>
      <c r="CC2692" s="103"/>
      <c r="CF2692" s="103"/>
      <c r="CG2692" s="103"/>
      <c r="CI2692" s="103"/>
      <c r="CJ2692" s="103"/>
      <c r="CM2692" s="103"/>
      <c r="CN2692" s="103"/>
      <c r="CS2692" s="103"/>
      <c r="CT2692" s="103"/>
      <c r="CY2692" s="103"/>
      <c r="DB2692" s="103"/>
      <c r="FQ2692" s="103"/>
      <c r="FS2692" s="103"/>
      <c r="FT2692" s="103"/>
      <c r="FU2692" s="103"/>
      <c r="FV2692" s="103"/>
      <c r="FW2692" s="103"/>
      <c r="FX2692" s="103"/>
      <c r="FZ2692" s="103"/>
      <c r="GD2692" s="103"/>
    </row>
    <row r="2693" spans="6:186" ht="15" customHeight="1">
      <c r="F2693" s="103"/>
      <c r="J2693" s="103"/>
      <c r="K2693" s="103"/>
      <c r="N2693" s="103"/>
      <c r="O2693" s="103"/>
      <c r="T2693" s="103"/>
      <c r="U2693" s="103"/>
      <c r="Y2693" s="103"/>
      <c r="Z2693" s="103"/>
      <c r="AD2693" s="103"/>
      <c r="AE2693" s="103"/>
      <c r="AK2693" s="103"/>
      <c r="AL2693" s="103"/>
      <c r="AS2693" s="103"/>
      <c r="AT2693" s="103"/>
      <c r="AY2693" s="103"/>
      <c r="AZ2693" s="103"/>
      <c r="BF2693" s="103"/>
      <c r="BG2693" s="103"/>
      <c r="BL2693" s="103"/>
      <c r="BM2693" s="103"/>
      <c r="BS2693" s="103"/>
      <c r="BT2693" s="103"/>
      <c r="BY2693" s="103"/>
      <c r="BZ2693" s="103"/>
      <c r="CB2693" s="103"/>
      <c r="CC2693" s="103"/>
      <c r="CF2693" s="103"/>
      <c r="CG2693" s="103"/>
      <c r="CI2693" s="103"/>
      <c r="CJ2693" s="103"/>
      <c r="CM2693" s="103"/>
      <c r="CN2693" s="103"/>
      <c r="CS2693" s="103"/>
      <c r="CT2693" s="103"/>
      <c r="CY2693" s="103"/>
      <c r="DB2693" s="103"/>
      <c r="FQ2693" s="103"/>
      <c r="FS2693" s="103"/>
      <c r="FT2693" s="103"/>
      <c r="FU2693" s="103"/>
      <c r="FV2693" s="103"/>
      <c r="FW2693" s="103"/>
      <c r="FX2693" s="103"/>
      <c r="FZ2693" s="103"/>
      <c r="GD2693" s="103"/>
    </row>
    <row r="2694" spans="6:186" ht="15" customHeight="1">
      <c r="F2694" s="103"/>
      <c r="J2694" s="103"/>
      <c r="K2694" s="103"/>
      <c r="N2694" s="103"/>
      <c r="O2694" s="103"/>
      <c r="T2694" s="103"/>
      <c r="U2694" s="103"/>
      <c r="Y2694" s="103"/>
      <c r="Z2694" s="103"/>
      <c r="AD2694" s="103"/>
      <c r="AE2694" s="103"/>
      <c r="AK2694" s="103"/>
      <c r="AL2694" s="103"/>
      <c r="AS2694" s="103"/>
      <c r="AT2694" s="103"/>
      <c r="AY2694" s="103"/>
      <c r="AZ2694" s="103"/>
      <c r="BF2694" s="103"/>
      <c r="BG2694" s="103"/>
      <c r="BL2694" s="103"/>
      <c r="BM2694" s="103"/>
      <c r="BS2694" s="103"/>
      <c r="BT2694" s="103"/>
      <c r="BY2694" s="103"/>
      <c r="BZ2694" s="103"/>
      <c r="CB2694" s="103"/>
      <c r="CC2694" s="103"/>
      <c r="CF2694" s="103"/>
      <c r="CG2694" s="103"/>
      <c r="CI2694" s="103"/>
      <c r="CJ2694" s="103"/>
      <c r="CM2694" s="103"/>
      <c r="CN2694" s="103"/>
      <c r="CS2694" s="103"/>
      <c r="CT2694" s="103"/>
      <c r="CY2694" s="103"/>
      <c r="DB2694" s="103"/>
      <c r="FQ2694" s="103"/>
      <c r="FS2694" s="103"/>
      <c r="FT2694" s="103"/>
      <c r="FU2694" s="103"/>
      <c r="FV2694" s="103"/>
      <c r="FW2694" s="103"/>
      <c r="FX2694" s="103"/>
      <c r="FZ2694" s="103"/>
      <c r="GD2694" s="103"/>
    </row>
    <row r="2695" spans="6:186" ht="15" customHeight="1">
      <c r="F2695" s="103"/>
      <c r="J2695" s="103"/>
      <c r="K2695" s="103"/>
      <c r="N2695" s="103"/>
      <c r="O2695" s="103"/>
      <c r="T2695" s="103"/>
      <c r="U2695" s="103"/>
      <c r="Y2695" s="103"/>
      <c r="Z2695" s="103"/>
      <c r="AD2695" s="103"/>
      <c r="AE2695" s="103"/>
      <c r="AK2695" s="103"/>
      <c r="AL2695" s="103"/>
      <c r="AS2695" s="103"/>
      <c r="AT2695" s="103"/>
      <c r="AY2695" s="103"/>
      <c r="AZ2695" s="103"/>
      <c r="BF2695" s="103"/>
      <c r="BG2695" s="103"/>
      <c r="BL2695" s="103"/>
      <c r="BM2695" s="103"/>
      <c r="BS2695" s="103"/>
      <c r="BT2695" s="103"/>
      <c r="BY2695" s="103"/>
      <c r="BZ2695" s="103"/>
      <c r="CB2695" s="103"/>
      <c r="CC2695" s="103"/>
      <c r="CF2695" s="103"/>
      <c r="CG2695" s="103"/>
      <c r="CI2695" s="103"/>
      <c r="CJ2695" s="103"/>
      <c r="CM2695" s="103"/>
      <c r="CN2695" s="103"/>
      <c r="CS2695" s="103"/>
      <c r="CT2695" s="103"/>
      <c r="CY2695" s="103"/>
      <c r="DB2695" s="103"/>
      <c r="FQ2695" s="103"/>
      <c r="FS2695" s="103"/>
      <c r="FT2695" s="103"/>
      <c r="FU2695" s="103"/>
      <c r="FV2695" s="103"/>
      <c r="FW2695" s="103"/>
      <c r="FX2695" s="103"/>
      <c r="FZ2695" s="103"/>
      <c r="GD2695" s="103"/>
    </row>
    <row r="2696" spans="6:186" ht="15" customHeight="1">
      <c r="F2696" s="103"/>
      <c r="J2696" s="103"/>
      <c r="K2696" s="103"/>
      <c r="N2696" s="103"/>
      <c r="O2696" s="103"/>
      <c r="T2696" s="103"/>
      <c r="U2696" s="103"/>
      <c r="Y2696" s="103"/>
      <c r="Z2696" s="103"/>
      <c r="AD2696" s="103"/>
      <c r="AE2696" s="103"/>
      <c r="AK2696" s="103"/>
      <c r="AL2696" s="103"/>
      <c r="AS2696" s="103"/>
      <c r="AT2696" s="103"/>
      <c r="AY2696" s="103"/>
      <c r="AZ2696" s="103"/>
      <c r="BF2696" s="103"/>
      <c r="BG2696" s="103"/>
      <c r="BL2696" s="103"/>
      <c r="BM2696" s="103"/>
      <c r="BS2696" s="103"/>
      <c r="BT2696" s="103"/>
      <c r="BY2696" s="103"/>
      <c r="BZ2696" s="103"/>
      <c r="CB2696" s="103"/>
      <c r="CC2696" s="103"/>
      <c r="CF2696" s="103"/>
      <c r="CG2696" s="103"/>
      <c r="CI2696" s="103"/>
      <c r="CJ2696" s="103"/>
      <c r="CM2696" s="103"/>
      <c r="CN2696" s="103"/>
      <c r="CS2696" s="103"/>
      <c r="CT2696" s="103"/>
      <c r="CY2696" s="103"/>
      <c r="DB2696" s="103"/>
      <c r="FQ2696" s="103"/>
      <c r="FS2696" s="103"/>
      <c r="FT2696" s="103"/>
      <c r="FU2696" s="103"/>
      <c r="FV2696" s="103"/>
      <c r="FW2696" s="103"/>
      <c r="FX2696" s="103"/>
      <c r="FZ2696" s="103"/>
      <c r="GD2696" s="103"/>
    </row>
    <row r="2697" spans="6:186" ht="15" customHeight="1">
      <c r="F2697" s="103"/>
      <c r="J2697" s="103"/>
      <c r="K2697" s="103"/>
      <c r="N2697" s="103"/>
      <c r="O2697" s="103"/>
      <c r="T2697" s="103"/>
      <c r="U2697" s="103"/>
      <c r="Y2697" s="103"/>
      <c r="Z2697" s="103"/>
      <c r="AD2697" s="103"/>
      <c r="AE2697" s="103"/>
      <c r="AK2697" s="103"/>
      <c r="AL2697" s="103"/>
      <c r="AS2697" s="103"/>
      <c r="AT2697" s="103"/>
      <c r="AY2697" s="103"/>
      <c r="AZ2697" s="103"/>
      <c r="BF2697" s="103"/>
      <c r="BG2697" s="103"/>
      <c r="BL2697" s="103"/>
      <c r="BM2697" s="103"/>
      <c r="BS2697" s="103"/>
      <c r="BT2697" s="103"/>
      <c r="BY2697" s="103"/>
      <c r="BZ2697" s="103"/>
      <c r="CB2697" s="103"/>
      <c r="CC2697" s="103"/>
      <c r="CF2697" s="103"/>
      <c r="CG2697" s="103"/>
      <c r="CI2697" s="103"/>
      <c r="CJ2697" s="103"/>
      <c r="CM2697" s="103"/>
      <c r="CN2697" s="103"/>
      <c r="CS2697" s="103"/>
      <c r="CT2697" s="103"/>
      <c r="CY2697" s="103"/>
      <c r="DB2697" s="103"/>
      <c r="FQ2697" s="103"/>
      <c r="FS2697" s="103"/>
      <c r="FT2697" s="103"/>
      <c r="FU2697" s="103"/>
      <c r="FV2697" s="103"/>
      <c r="FW2697" s="103"/>
      <c r="FX2697" s="103"/>
      <c r="FZ2697" s="103"/>
      <c r="GD2697" s="103"/>
    </row>
    <row r="2698" spans="6:186" ht="15" customHeight="1">
      <c r="F2698" s="103"/>
      <c r="J2698" s="103"/>
      <c r="K2698" s="103"/>
      <c r="N2698" s="103"/>
      <c r="O2698" s="103"/>
      <c r="T2698" s="103"/>
      <c r="U2698" s="103"/>
      <c r="Y2698" s="103"/>
      <c r="Z2698" s="103"/>
      <c r="AD2698" s="103"/>
      <c r="AE2698" s="103"/>
      <c r="AK2698" s="103"/>
      <c r="AL2698" s="103"/>
      <c r="AS2698" s="103"/>
      <c r="AT2698" s="103"/>
      <c r="AY2698" s="103"/>
      <c r="AZ2698" s="103"/>
      <c r="BF2698" s="103"/>
      <c r="BG2698" s="103"/>
      <c r="BL2698" s="103"/>
      <c r="BM2698" s="103"/>
      <c r="BS2698" s="103"/>
      <c r="BT2698" s="103"/>
      <c r="BY2698" s="103"/>
      <c r="BZ2698" s="103"/>
      <c r="CB2698" s="103"/>
      <c r="CC2698" s="103"/>
      <c r="CF2698" s="103"/>
      <c r="CG2698" s="103"/>
      <c r="CI2698" s="103"/>
      <c r="CJ2698" s="103"/>
      <c r="CM2698" s="103"/>
      <c r="CN2698" s="103"/>
      <c r="CS2698" s="103"/>
      <c r="CT2698" s="103"/>
      <c r="CY2698" s="103"/>
      <c r="DB2698" s="103"/>
      <c r="FQ2698" s="103"/>
      <c r="FS2698" s="103"/>
      <c r="FT2698" s="103"/>
      <c r="FU2698" s="103"/>
      <c r="FV2698" s="103"/>
      <c r="FW2698" s="103"/>
      <c r="FX2698" s="103"/>
      <c r="FZ2698" s="103"/>
      <c r="GD2698" s="103"/>
    </row>
    <row r="2699" spans="6:186" ht="15" customHeight="1">
      <c r="F2699" s="103"/>
      <c r="J2699" s="103"/>
      <c r="K2699" s="103"/>
      <c r="N2699" s="103"/>
      <c r="O2699" s="103"/>
      <c r="T2699" s="103"/>
      <c r="U2699" s="103"/>
      <c r="Y2699" s="103"/>
      <c r="Z2699" s="103"/>
      <c r="AD2699" s="103"/>
      <c r="AE2699" s="103"/>
      <c r="AK2699" s="103"/>
      <c r="AL2699" s="103"/>
      <c r="AS2699" s="103"/>
      <c r="AT2699" s="103"/>
      <c r="AY2699" s="103"/>
      <c r="AZ2699" s="103"/>
      <c r="BF2699" s="103"/>
      <c r="BG2699" s="103"/>
      <c r="BL2699" s="103"/>
      <c r="BM2699" s="103"/>
      <c r="BS2699" s="103"/>
      <c r="BT2699" s="103"/>
      <c r="BY2699" s="103"/>
      <c r="BZ2699" s="103"/>
      <c r="CB2699" s="103"/>
      <c r="CC2699" s="103"/>
      <c r="CF2699" s="103"/>
      <c r="CG2699" s="103"/>
      <c r="CI2699" s="103"/>
      <c r="CJ2699" s="103"/>
      <c r="CM2699" s="103"/>
      <c r="CN2699" s="103"/>
      <c r="CS2699" s="103"/>
      <c r="CT2699" s="103"/>
      <c r="CY2699" s="103"/>
      <c r="DB2699" s="103"/>
      <c r="FQ2699" s="103"/>
      <c r="FS2699" s="103"/>
      <c r="FT2699" s="103"/>
      <c r="FU2699" s="103"/>
      <c r="FV2699" s="103"/>
      <c r="FW2699" s="103"/>
      <c r="FX2699" s="103"/>
      <c r="FZ2699" s="103"/>
      <c r="GD2699" s="103"/>
    </row>
    <row r="2700" spans="6:186" ht="15" customHeight="1">
      <c r="F2700" s="103"/>
      <c r="J2700" s="103"/>
      <c r="K2700" s="103"/>
      <c r="N2700" s="103"/>
      <c r="O2700" s="103"/>
      <c r="T2700" s="103"/>
      <c r="U2700" s="103"/>
      <c r="Y2700" s="103"/>
      <c r="Z2700" s="103"/>
      <c r="AD2700" s="103"/>
      <c r="AE2700" s="103"/>
      <c r="AK2700" s="103"/>
      <c r="AL2700" s="103"/>
      <c r="AS2700" s="103"/>
      <c r="AT2700" s="103"/>
      <c r="AY2700" s="103"/>
      <c r="AZ2700" s="103"/>
      <c r="BF2700" s="103"/>
      <c r="BG2700" s="103"/>
      <c r="BL2700" s="103"/>
      <c r="BM2700" s="103"/>
      <c r="BS2700" s="103"/>
      <c r="BT2700" s="103"/>
      <c r="BY2700" s="103"/>
      <c r="BZ2700" s="103"/>
      <c r="CB2700" s="103"/>
      <c r="CC2700" s="103"/>
      <c r="CF2700" s="103"/>
      <c r="CG2700" s="103"/>
      <c r="CI2700" s="103"/>
      <c r="CJ2700" s="103"/>
      <c r="CM2700" s="103"/>
      <c r="CN2700" s="103"/>
      <c r="CS2700" s="103"/>
      <c r="CT2700" s="103"/>
      <c r="CY2700" s="103"/>
      <c r="DB2700" s="103"/>
      <c r="FQ2700" s="103"/>
      <c r="FS2700" s="103"/>
      <c r="FT2700" s="103"/>
      <c r="FU2700" s="103"/>
      <c r="FV2700" s="103"/>
      <c r="FW2700" s="103"/>
      <c r="FX2700" s="103"/>
      <c r="FZ2700" s="103"/>
      <c r="GD2700" s="103"/>
    </row>
    <row r="2701" spans="6:186" ht="15" customHeight="1">
      <c r="F2701" s="103"/>
      <c r="J2701" s="103"/>
      <c r="K2701" s="103"/>
      <c r="N2701" s="103"/>
      <c r="O2701" s="103"/>
      <c r="T2701" s="103"/>
      <c r="U2701" s="103"/>
      <c r="Y2701" s="103"/>
      <c r="Z2701" s="103"/>
      <c r="AD2701" s="103"/>
      <c r="AE2701" s="103"/>
      <c r="AK2701" s="103"/>
      <c r="AL2701" s="103"/>
      <c r="AS2701" s="103"/>
      <c r="AT2701" s="103"/>
      <c r="AY2701" s="103"/>
      <c r="AZ2701" s="103"/>
      <c r="BF2701" s="103"/>
      <c r="BG2701" s="103"/>
      <c r="BL2701" s="103"/>
      <c r="BM2701" s="103"/>
      <c r="BS2701" s="103"/>
      <c r="BT2701" s="103"/>
      <c r="BY2701" s="103"/>
      <c r="BZ2701" s="103"/>
      <c r="CB2701" s="103"/>
      <c r="CC2701" s="103"/>
      <c r="CF2701" s="103"/>
      <c r="CG2701" s="103"/>
      <c r="CI2701" s="103"/>
      <c r="CJ2701" s="103"/>
      <c r="CM2701" s="103"/>
      <c r="CN2701" s="103"/>
      <c r="CS2701" s="103"/>
      <c r="CT2701" s="103"/>
      <c r="CY2701" s="103"/>
      <c r="DB2701" s="103"/>
      <c r="FQ2701" s="103"/>
      <c r="FS2701" s="103"/>
      <c r="FT2701" s="103"/>
      <c r="FU2701" s="103"/>
      <c r="FV2701" s="103"/>
      <c r="FW2701" s="103"/>
      <c r="FX2701" s="103"/>
      <c r="FZ2701" s="103"/>
      <c r="GD2701" s="103"/>
    </row>
    <row r="2702" spans="6:186" ht="15" customHeight="1">
      <c r="F2702" s="103"/>
      <c r="J2702" s="103"/>
      <c r="K2702" s="103"/>
      <c r="N2702" s="103"/>
      <c r="O2702" s="103"/>
      <c r="T2702" s="103"/>
      <c r="U2702" s="103"/>
      <c r="Y2702" s="103"/>
      <c r="Z2702" s="103"/>
      <c r="AD2702" s="103"/>
      <c r="AE2702" s="103"/>
      <c r="AK2702" s="103"/>
      <c r="AL2702" s="103"/>
      <c r="AS2702" s="103"/>
      <c r="AT2702" s="103"/>
      <c r="AY2702" s="103"/>
      <c r="AZ2702" s="103"/>
      <c r="BF2702" s="103"/>
      <c r="BG2702" s="103"/>
      <c r="BL2702" s="103"/>
      <c r="BM2702" s="103"/>
      <c r="BS2702" s="103"/>
      <c r="BT2702" s="103"/>
      <c r="BY2702" s="103"/>
      <c r="BZ2702" s="103"/>
      <c r="CB2702" s="103"/>
      <c r="CC2702" s="103"/>
      <c r="CF2702" s="103"/>
      <c r="CG2702" s="103"/>
      <c r="CI2702" s="103"/>
      <c r="CJ2702" s="103"/>
      <c r="CM2702" s="103"/>
      <c r="CN2702" s="103"/>
      <c r="CS2702" s="103"/>
      <c r="CT2702" s="103"/>
      <c r="CY2702" s="103"/>
      <c r="DB2702" s="103"/>
      <c r="FQ2702" s="103"/>
      <c r="FS2702" s="103"/>
      <c r="FT2702" s="103"/>
      <c r="FU2702" s="103"/>
      <c r="FV2702" s="103"/>
      <c r="FW2702" s="103"/>
      <c r="FX2702" s="103"/>
      <c r="FZ2702" s="103"/>
      <c r="GD2702" s="103"/>
    </row>
    <row r="2703" spans="6:186" ht="15" customHeight="1">
      <c r="F2703" s="103"/>
      <c r="J2703" s="103"/>
      <c r="K2703" s="103"/>
      <c r="N2703" s="103"/>
      <c r="O2703" s="103"/>
      <c r="T2703" s="103"/>
      <c r="U2703" s="103"/>
      <c r="Y2703" s="103"/>
      <c r="Z2703" s="103"/>
      <c r="AD2703" s="103"/>
      <c r="AE2703" s="103"/>
      <c r="AK2703" s="103"/>
      <c r="AL2703" s="103"/>
      <c r="AS2703" s="103"/>
      <c r="AT2703" s="103"/>
      <c r="AY2703" s="103"/>
      <c r="AZ2703" s="103"/>
      <c r="BF2703" s="103"/>
      <c r="BG2703" s="103"/>
      <c r="BL2703" s="103"/>
      <c r="BM2703" s="103"/>
      <c r="BS2703" s="103"/>
      <c r="BT2703" s="103"/>
      <c r="BY2703" s="103"/>
      <c r="BZ2703" s="103"/>
      <c r="CB2703" s="103"/>
      <c r="CC2703" s="103"/>
      <c r="CF2703" s="103"/>
      <c r="CG2703" s="103"/>
      <c r="CI2703" s="103"/>
      <c r="CJ2703" s="103"/>
      <c r="CM2703" s="103"/>
      <c r="CN2703" s="103"/>
      <c r="CS2703" s="103"/>
      <c r="CT2703" s="103"/>
      <c r="CY2703" s="103"/>
      <c r="DB2703" s="103"/>
      <c r="FQ2703" s="103"/>
      <c r="FS2703" s="103"/>
      <c r="FT2703" s="103"/>
      <c r="FU2703" s="103"/>
      <c r="FV2703" s="103"/>
      <c r="FW2703" s="103"/>
      <c r="FX2703" s="103"/>
      <c r="FZ2703" s="103"/>
      <c r="GD2703" s="103"/>
    </row>
    <row r="2704" spans="6:186" ht="15" customHeight="1">
      <c r="F2704" s="103"/>
      <c r="J2704" s="103"/>
      <c r="K2704" s="103"/>
      <c r="N2704" s="103"/>
      <c r="O2704" s="103"/>
      <c r="T2704" s="103"/>
      <c r="U2704" s="103"/>
      <c r="Y2704" s="103"/>
      <c r="Z2704" s="103"/>
      <c r="AD2704" s="103"/>
      <c r="AE2704" s="103"/>
      <c r="AK2704" s="103"/>
      <c r="AL2704" s="103"/>
      <c r="AS2704" s="103"/>
      <c r="AT2704" s="103"/>
      <c r="AY2704" s="103"/>
      <c r="AZ2704" s="103"/>
      <c r="BF2704" s="103"/>
      <c r="BG2704" s="103"/>
      <c r="BL2704" s="103"/>
      <c r="BM2704" s="103"/>
      <c r="BS2704" s="103"/>
      <c r="BT2704" s="103"/>
      <c r="BY2704" s="103"/>
      <c r="BZ2704" s="103"/>
      <c r="CB2704" s="103"/>
      <c r="CC2704" s="103"/>
      <c r="CF2704" s="103"/>
      <c r="CG2704" s="103"/>
      <c r="CI2704" s="103"/>
      <c r="CJ2704" s="103"/>
      <c r="CM2704" s="103"/>
      <c r="CN2704" s="103"/>
      <c r="CS2704" s="103"/>
      <c r="CT2704" s="103"/>
      <c r="CY2704" s="103"/>
      <c r="DB2704" s="103"/>
      <c r="FQ2704" s="103"/>
      <c r="FS2704" s="103"/>
      <c r="FT2704" s="103"/>
      <c r="FU2704" s="103"/>
      <c r="FV2704" s="103"/>
      <c r="FW2704" s="103"/>
      <c r="FX2704" s="103"/>
      <c r="FZ2704" s="103"/>
      <c r="GD2704" s="103"/>
    </row>
    <row r="2705" spans="6:186" ht="15" customHeight="1">
      <c r="F2705" s="103"/>
      <c r="J2705" s="103"/>
      <c r="K2705" s="103"/>
      <c r="N2705" s="103"/>
      <c r="O2705" s="103"/>
      <c r="T2705" s="103"/>
      <c r="U2705" s="103"/>
      <c r="Y2705" s="103"/>
      <c r="Z2705" s="103"/>
      <c r="AD2705" s="103"/>
      <c r="AE2705" s="103"/>
      <c r="AK2705" s="103"/>
      <c r="AL2705" s="103"/>
      <c r="AS2705" s="103"/>
      <c r="AT2705" s="103"/>
      <c r="AY2705" s="103"/>
      <c r="AZ2705" s="103"/>
      <c r="BF2705" s="103"/>
      <c r="BG2705" s="103"/>
      <c r="BL2705" s="103"/>
      <c r="BM2705" s="103"/>
      <c r="BS2705" s="103"/>
      <c r="BT2705" s="103"/>
      <c r="BY2705" s="103"/>
      <c r="BZ2705" s="103"/>
      <c r="CB2705" s="103"/>
      <c r="CC2705" s="103"/>
      <c r="CF2705" s="103"/>
      <c r="CG2705" s="103"/>
      <c r="CI2705" s="103"/>
      <c r="CJ2705" s="103"/>
      <c r="CM2705" s="103"/>
      <c r="CN2705" s="103"/>
      <c r="CS2705" s="103"/>
      <c r="CT2705" s="103"/>
      <c r="CY2705" s="103"/>
      <c r="DB2705" s="103"/>
      <c r="FQ2705" s="103"/>
      <c r="FS2705" s="103"/>
      <c r="FT2705" s="103"/>
      <c r="FU2705" s="103"/>
      <c r="FV2705" s="103"/>
      <c r="FW2705" s="103"/>
      <c r="FX2705" s="103"/>
      <c r="FZ2705" s="103"/>
      <c r="GD2705" s="103"/>
    </row>
    <row r="2706" spans="6:186" ht="15" customHeight="1">
      <c r="F2706" s="103"/>
      <c r="J2706" s="103"/>
      <c r="K2706" s="103"/>
      <c r="N2706" s="103"/>
      <c r="O2706" s="103"/>
      <c r="T2706" s="103"/>
      <c r="U2706" s="103"/>
      <c r="Y2706" s="103"/>
      <c r="Z2706" s="103"/>
      <c r="AD2706" s="103"/>
      <c r="AE2706" s="103"/>
      <c r="AK2706" s="103"/>
      <c r="AL2706" s="103"/>
      <c r="AS2706" s="103"/>
      <c r="AT2706" s="103"/>
      <c r="AY2706" s="103"/>
      <c r="AZ2706" s="103"/>
      <c r="BF2706" s="103"/>
      <c r="BG2706" s="103"/>
      <c r="BL2706" s="103"/>
      <c r="BM2706" s="103"/>
      <c r="BS2706" s="103"/>
      <c r="BT2706" s="103"/>
      <c r="BY2706" s="103"/>
      <c r="BZ2706" s="103"/>
      <c r="CB2706" s="103"/>
      <c r="CC2706" s="103"/>
      <c r="CF2706" s="103"/>
      <c r="CG2706" s="103"/>
      <c r="CI2706" s="103"/>
      <c r="CJ2706" s="103"/>
      <c r="CM2706" s="103"/>
      <c r="CN2706" s="103"/>
      <c r="CS2706" s="103"/>
      <c r="CT2706" s="103"/>
      <c r="CY2706" s="103"/>
      <c r="DB2706" s="103"/>
      <c r="FQ2706" s="103"/>
      <c r="FS2706" s="103"/>
      <c r="FT2706" s="103"/>
      <c r="FU2706" s="103"/>
      <c r="FV2706" s="103"/>
      <c r="FW2706" s="103"/>
      <c r="FX2706" s="103"/>
      <c r="FZ2706" s="103"/>
      <c r="GD2706" s="103"/>
    </row>
    <row r="2707" spans="6:186" ht="15" customHeight="1">
      <c r="F2707" s="103"/>
      <c r="J2707" s="103"/>
      <c r="K2707" s="103"/>
      <c r="N2707" s="103"/>
      <c r="O2707" s="103"/>
      <c r="T2707" s="103"/>
      <c r="U2707" s="103"/>
      <c r="Y2707" s="103"/>
      <c r="Z2707" s="103"/>
      <c r="AD2707" s="103"/>
      <c r="AE2707" s="103"/>
      <c r="AK2707" s="103"/>
      <c r="AL2707" s="103"/>
      <c r="AS2707" s="103"/>
      <c r="AT2707" s="103"/>
      <c r="AY2707" s="103"/>
      <c r="AZ2707" s="103"/>
      <c r="BF2707" s="103"/>
      <c r="BG2707" s="103"/>
      <c r="BL2707" s="103"/>
      <c r="BM2707" s="103"/>
      <c r="BS2707" s="103"/>
      <c r="BT2707" s="103"/>
      <c r="BY2707" s="103"/>
      <c r="BZ2707" s="103"/>
      <c r="CB2707" s="103"/>
      <c r="CC2707" s="103"/>
      <c r="CF2707" s="103"/>
      <c r="CG2707" s="103"/>
      <c r="CI2707" s="103"/>
      <c r="CJ2707" s="103"/>
      <c r="CM2707" s="103"/>
      <c r="CN2707" s="103"/>
      <c r="CS2707" s="103"/>
      <c r="CT2707" s="103"/>
      <c r="CY2707" s="103"/>
      <c r="DB2707" s="103"/>
      <c r="FQ2707" s="103"/>
      <c r="FS2707" s="103"/>
      <c r="FT2707" s="103"/>
      <c r="FU2707" s="103"/>
      <c r="FV2707" s="103"/>
      <c r="FW2707" s="103"/>
      <c r="FX2707" s="103"/>
      <c r="FZ2707" s="103"/>
      <c r="GD2707" s="103"/>
    </row>
    <row r="2708" spans="6:186" ht="15" customHeight="1">
      <c r="F2708" s="103"/>
      <c r="J2708" s="103"/>
      <c r="K2708" s="103"/>
      <c r="N2708" s="103"/>
      <c r="O2708" s="103"/>
      <c r="T2708" s="103"/>
      <c r="U2708" s="103"/>
      <c r="Y2708" s="103"/>
      <c r="Z2708" s="103"/>
      <c r="AD2708" s="103"/>
      <c r="AE2708" s="103"/>
      <c r="AK2708" s="103"/>
      <c r="AL2708" s="103"/>
      <c r="AS2708" s="103"/>
      <c r="AT2708" s="103"/>
      <c r="AY2708" s="103"/>
      <c r="AZ2708" s="103"/>
      <c r="BF2708" s="103"/>
      <c r="BG2708" s="103"/>
      <c r="BL2708" s="103"/>
      <c r="BM2708" s="103"/>
      <c r="BS2708" s="103"/>
      <c r="BT2708" s="103"/>
      <c r="BY2708" s="103"/>
      <c r="BZ2708" s="103"/>
      <c r="CB2708" s="103"/>
      <c r="CC2708" s="103"/>
      <c r="CF2708" s="103"/>
      <c r="CG2708" s="103"/>
      <c r="CI2708" s="103"/>
      <c r="CJ2708" s="103"/>
      <c r="CM2708" s="103"/>
      <c r="CN2708" s="103"/>
      <c r="CS2708" s="103"/>
      <c r="CT2708" s="103"/>
      <c r="CY2708" s="103"/>
      <c r="DB2708" s="103"/>
      <c r="FQ2708" s="103"/>
      <c r="FS2708" s="103"/>
      <c r="FT2708" s="103"/>
      <c r="FU2708" s="103"/>
      <c r="FV2708" s="103"/>
      <c r="FW2708" s="103"/>
      <c r="FX2708" s="103"/>
      <c r="FZ2708" s="103"/>
      <c r="GD2708" s="103"/>
    </row>
    <row r="2709" spans="6:186" ht="15" customHeight="1">
      <c r="F2709" s="103"/>
      <c r="J2709" s="103"/>
      <c r="K2709" s="103"/>
      <c r="N2709" s="103"/>
      <c r="O2709" s="103"/>
      <c r="T2709" s="103"/>
      <c r="U2709" s="103"/>
      <c r="Y2709" s="103"/>
      <c r="Z2709" s="103"/>
      <c r="AD2709" s="103"/>
      <c r="AE2709" s="103"/>
      <c r="AK2709" s="103"/>
      <c r="AL2709" s="103"/>
      <c r="AS2709" s="103"/>
      <c r="AT2709" s="103"/>
      <c r="AY2709" s="103"/>
      <c r="AZ2709" s="103"/>
      <c r="BF2709" s="103"/>
      <c r="BG2709" s="103"/>
      <c r="BL2709" s="103"/>
      <c r="BM2709" s="103"/>
      <c r="BS2709" s="103"/>
      <c r="BT2709" s="103"/>
      <c r="BY2709" s="103"/>
      <c r="BZ2709" s="103"/>
      <c r="CB2709" s="103"/>
      <c r="CC2709" s="103"/>
      <c r="CF2709" s="103"/>
      <c r="CG2709" s="103"/>
      <c r="CI2709" s="103"/>
      <c r="CJ2709" s="103"/>
      <c r="CM2709" s="103"/>
      <c r="CN2709" s="103"/>
      <c r="CS2709" s="103"/>
      <c r="CT2709" s="103"/>
      <c r="CY2709" s="103"/>
      <c r="DB2709" s="103"/>
      <c r="FQ2709" s="103"/>
      <c r="FS2709" s="103"/>
      <c r="FT2709" s="103"/>
      <c r="FU2709" s="103"/>
      <c r="FV2709" s="103"/>
      <c r="FW2709" s="103"/>
      <c r="FX2709" s="103"/>
      <c r="FZ2709" s="103"/>
      <c r="GD2709" s="103"/>
    </row>
    <row r="2710" spans="6:186" ht="15" customHeight="1">
      <c r="F2710" s="103"/>
      <c r="J2710" s="103"/>
      <c r="K2710" s="103"/>
      <c r="N2710" s="103"/>
      <c r="O2710" s="103"/>
      <c r="T2710" s="103"/>
      <c r="U2710" s="103"/>
      <c r="Y2710" s="103"/>
      <c r="Z2710" s="103"/>
      <c r="AD2710" s="103"/>
      <c r="AE2710" s="103"/>
      <c r="AK2710" s="103"/>
      <c r="AL2710" s="103"/>
      <c r="AS2710" s="103"/>
      <c r="AT2710" s="103"/>
      <c r="AY2710" s="103"/>
      <c r="AZ2710" s="103"/>
      <c r="BF2710" s="103"/>
      <c r="BG2710" s="103"/>
      <c r="BL2710" s="103"/>
      <c r="BM2710" s="103"/>
      <c r="BS2710" s="103"/>
      <c r="BT2710" s="103"/>
      <c r="BY2710" s="103"/>
      <c r="BZ2710" s="103"/>
      <c r="CB2710" s="103"/>
      <c r="CC2710" s="103"/>
      <c r="CF2710" s="103"/>
      <c r="CG2710" s="103"/>
      <c r="CI2710" s="103"/>
      <c r="CJ2710" s="103"/>
      <c r="CM2710" s="103"/>
      <c r="CN2710" s="103"/>
      <c r="CS2710" s="103"/>
      <c r="CT2710" s="103"/>
      <c r="CY2710" s="103"/>
      <c r="DB2710" s="103"/>
      <c r="FQ2710" s="103"/>
      <c r="FS2710" s="103"/>
      <c r="FT2710" s="103"/>
      <c r="FU2710" s="103"/>
      <c r="FV2710" s="103"/>
      <c r="FW2710" s="103"/>
      <c r="FX2710" s="103"/>
      <c r="FZ2710" s="103"/>
      <c r="GD2710" s="103"/>
    </row>
    <row r="2711" spans="6:186" ht="15" customHeight="1">
      <c r="F2711" s="103"/>
      <c r="J2711" s="103"/>
      <c r="K2711" s="103"/>
      <c r="N2711" s="103"/>
      <c r="O2711" s="103"/>
      <c r="T2711" s="103"/>
      <c r="U2711" s="103"/>
      <c r="Y2711" s="103"/>
      <c r="Z2711" s="103"/>
      <c r="AD2711" s="103"/>
      <c r="AE2711" s="103"/>
      <c r="AK2711" s="103"/>
      <c r="AL2711" s="103"/>
      <c r="AS2711" s="103"/>
      <c r="AT2711" s="103"/>
      <c r="AY2711" s="103"/>
      <c r="AZ2711" s="103"/>
      <c r="BF2711" s="103"/>
      <c r="BG2711" s="103"/>
      <c r="BL2711" s="103"/>
      <c r="BM2711" s="103"/>
      <c r="BS2711" s="103"/>
      <c r="BT2711" s="103"/>
      <c r="BY2711" s="103"/>
      <c r="BZ2711" s="103"/>
      <c r="CB2711" s="103"/>
      <c r="CC2711" s="103"/>
      <c r="CF2711" s="103"/>
      <c r="CG2711" s="103"/>
      <c r="CI2711" s="103"/>
      <c r="CJ2711" s="103"/>
      <c r="CM2711" s="103"/>
      <c r="CN2711" s="103"/>
      <c r="CS2711" s="103"/>
      <c r="CT2711" s="103"/>
      <c r="CY2711" s="103"/>
      <c r="DB2711" s="103"/>
      <c r="FQ2711" s="103"/>
      <c r="FS2711" s="103"/>
      <c r="FT2711" s="103"/>
      <c r="FU2711" s="103"/>
      <c r="FV2711" s="103"/>
      <c r="FW2711" s="103"/>
      <c r="FX2711" s="103"/>
      <c r="FZ2711" s="103"/>
      <c r="GD2711" s="103"/>
    </row>
    <row r="2712" spans="6:186" ht="15" customHeight="1">
      <c r="F2712" s="103"/>
      <c r="J2712" s="103"/>
      <c r="K2712" s="103"/>
      <c r="N2712" s="103"/>
      <c r="O2712" s="103"/>
      <c r="T2712" s="103"/>
      <c r="U2712" s="103"/>
      <c r="Y2712" s="103"/>
      <c r="Z2712" s="103"/>
      <c r="AD2712" s="103"/>
      <c r="AE2712" s="103"/>
      <c r="AK2712" s="103"/>
      <c r="AL2712" s="103"/>
      <c r="AS2712" s="103"/>
      <c r="AT2712" s="103"/>
      <c r="AY2712" s="103"/>
      <c r="AZ2712" s="103"/>
      <c r="BF2712" s="103"/>
      <c r="BG2712" s="103"/>
      <c r="BL2712" s="103"/>
      <c r="BM2712" s="103"/>
      <c r="BS2712" s="103"/>
      <c r="BT2712" s="103"/>
      <c r="BY2712" s="103"/>
      <c r="BZ2712" s="103"/>
      <c r="CB2712" s="103"/>
      <c r="CC2712" s="103"/>
      <c r="CF2712" s="103"/>
      <c r="CG2712" s="103"/>
      <c r="CI2712" s="103"/>
      <c r="CJ2712" s="103"/>
      <c r="CM2712" s="103"/>
      <c r="CN2712" s="103"/>
      <c r="CS2712" s="103"/>
      <c r="CT2712" s="103"/>
      <c r="CY2712" s="103"/>
      <c r="DB2712" s="103"/>
      <c r="FQ2712" s="103"/>
      <c r="FS2712" s="103"/>
      <c r="FT2712" s="103"/>
      <c r="FU2712" s="103"/>
      <c r="FV2712" s="103"/>
      <c r="FW2712" s="103"/>
      <c r="FX2712" s="103"/>
      <c r="FZ2712" s="103"/>
      <c r="GD2712" s="103"/>
    </row>
    <row r="2713" spans="6:186" ht="15" customHeight="1">
      <c r="F2713" s="103"/>
      <c r="J2713" s="103"/>
      <c r="K2713" s="103"/>
      <c r="N2713" s="103"/>
      <c r="O2713" s="103"/>
      <c r="T2713" s="103"/>
      <c r="U2713" s="103"/>
      <c r="Y2713" s="103"/>
      <c r="Z2713" s="103"/>
      <c r="AD2713" s="103"/>
      <c r="AE2713" s="103"/>
      <c r="AK2713" s="103"/>
      <c r="AL2713" s="103"/>
      <c r="AS2713" s="103"/>
      <c r="AT2713" s="103"/>
      <c r="AY2713" s="103"/>
      <c r="AZ2713" s="103"/>
      <c r="BF2713" s="103"/>
      <c r="BG2713" s="103"/>
      <c r="BL2713" s="103"/>
      <c r="BM2713" s="103"/>
      <c r="BS2713" s="103"/>
      <c r="BT2713" s="103"/>
      <c r="BY2713" s="103"/>
      <c r="BZ2713" s="103"/>
      <c r="CB2713" s="103"/>
      <c r="CC2713" s="103"/>
      <c r="CF2713" s="103"/>
      <c r="CG2713" s="103"/>
      <c r="CI2713" s="103"/>
      <c r="CJ2713" s="103"/>
      <c r="CM2713" s="103"/>
      <c r="CN2713" s="103"/>
      <c r="CS2713" s="103"/>
      <c r="CT2713" s="103"/>
      <c r="CY2713" s="103"/>
      <c r="DB2713" s="103"/>
      <c r="FQ2713" s="103"/>
      <c r="FS2713" s="103"/>
      <c r="FT2713" s="103"/>
      <c r="FU2713" s="103"/>
      <c r="FV2713" s="103"/>
      <c r="FW2713" s="103"/>
      <c r="FX2713" s="103"/>
      <c r="FZ2713" s="103"/>
      <c r="GD2713" s="103"/>
    </row>
    <row r="2714" spans="6:186" ht="15" customHeight="1">
      <c r="F2714" s="103"/>
      <c r="J2714" s="103"/>
      <c r="K2714" s="103"/>
      <c r="N2714" s="103"/>
      <c r="O2714" s="103"/>
      <c r="T2714" s="103"/>
      <c r="U2714" s="103"/>
      <c r="Y2714" s="103"/>
      <c r="Z2714" s="103"/>
      <c r="AD2714" s="103"/>
      <c r="AE2714" s="103"/>
      <c r="AK2714" s="103"/>
      <c r="AL2714" s="103"/>
      <c r="AS2714" s="103"/>
      <c r="AT2714" s="103"/>
      <c r="AY2714" s="103"/>
      <c r="AZ2714" s="103"/>
      <c r="BF2714" s="103"/>
      <c r="BG2714" s="103"/>
      <c r="BL2714" s="103"/>
      <c r="BM2714" s="103"/>
      <c r="BS2714" s="103"/>
      <c r="BT2714" s="103"/>
      <c r="BY2714" s="103"/>
      <c r="BZ2714" s="103"/>
      <c r="CB2714" s="103"/>
      <c r="CC2714" s="103"/>
      <c r="CF2714" s="103"/>
      <c r="CG2714" s="103"/>
      <c r="CI2714" s="103"/>
      <c r="CJ2714" s="103"/>
      <c r="CM2714" s="103"/>
      <c r="CN2714" s="103"/>
      <c r="CS2714" s="103"/>
      <c r="CT2714" s="103"/>
      <c r="CY2714" s="103"/>
      <c r="DB2714" s="103"/>
      <c r="FQ2714" s="103"/>
      <c r="FS2714" s="103"/>
      <c r="FT2714" s="103"/>
      <c r="FU2714" s="103"/>
      <c r="FV2714" s="103"/>
      <c r="FW2714" s="103"/>
      <c r="FX2714" s="103"/>
      <c r="FZ2714" s="103"/>
      <c r="GD2714" s="103"/>
    </row>
    <row r="2715" spans="6:186" ht="15" customHeight="1">
      <c r="F2715" s="103"/>
      <c r="J2715" s="103"/>
      <c r="K2715" s="103"/>
      <c r="N2715" s="103"/>
      <c r="O2715" s="103"/>
      <c r="T2715" s="103"/>
      <c r="U2715" s="103"/>
      <c r="Y2715" s="103"/>
      <c r="Z2715" s="103"/>
      <c r="AD2715" s="103"/>
      <c r="AE2715" s="103"/>
      <c r="AK2715" s="103"/>
      <c r="AL2715" s="103"/>
      <c r="AS2715" s="103"/>
      <c r="AT2715" s="103"/>
      <c r="AY2715" s="103"/>
      <c r="AZ2715" s="103"/>
      <c r="BF2715" s="103"/>
      <c r="BG2715" s="103"/>
      <c r="BL2715" s="103"/>
      <c r="BM2715" s="103"/>
      <c r="BS2715" s="103"/>
      <c r="BT2715" s="103"/>
      <c r="BY2715" s="103"/>
      <c r="BZ2715" s="103"/>
      <c r="CB2715" s="103"/>
      <c r="CC2715" s="103"/>
      <c r="CF2715" s="103"/>
      <c r="CG2715" s="103"/>
      <c r="CI2715" s="103"/>
      <c r="CJ2715" s="103"/>
      <c r="CM2715" s="103"/>
      <c r="CN2715" s="103"/>
      <c r="CS2715" s="103"/>
      <c r="CT2715" s="103"/>
      <c r="CY2715" s="103"/>
      <c r="DB2715" s="103"/>
      <c r="FQ2715" s="103"/>
      <c r="FS2715" s="103"/>
      <c r="FT2715" s="103"/>
      <c r="FU2715" s="103"/>
      <c r="FV2715" s="103"/>
      <c r="FW2715" s="103"/>
      <c r="FX2715" s="103"/>
      <c r="FZ2715" s="103"/>
      <c r="GD2715" s="103"/>
    </row>
    <row r="2716" spans="6:186" ht="15" customHeight="1">
      <c r="F2716" s="103"/>
      <c r="J2716" s="103"/>
      <c r="K2716" s="103"/>
      <c r="N2716" s="103"/>
      <c r="O2716" s="103"/>
      <c r="T2716" s="103"/>
      <c r="U2716" s="103"/>
      <c r="Y2716" s="103"/>
      <c r="Z2716" s="103"/>
      <c r="AD2716" s="103"/>
      <c r="AE2716" s="103"/>
      <c r="AK2716" s="103"/>
      <c r="AL2716" s="103"/>
      <c r="AS2716" s="103"/>
      <c r="AT2716" s="103"/>
      <c r="AY2716" s="103"/>
      <c r="AZ2716" s="103"/>
      <c r="BF2716" s="103"/>
      <c r="BG2716" s="103"/>
      <c r="BL2716" s="103"/>
      <c r="BM2716" s="103"/>
      <c r="BS2716" s="103"/>
      <c r="BT2716" s="103"/>
      <c r="BY2716" s="103"/>
      <c r="BZ2716" s="103"/>
      <c r="CB2716" s="103"/>
      <c r="CC2716" s="103"/>
      <c r="CF2716" s="103"/>
      <c r="CG2716" s="103"/>
      <c r="CI2716" s="103"/>
      <c r="CJ2716" s="103"/>
      <c r="CM2716" s="103"/>
      <c r="CN2716" s="103"/>
      <c r="CS2716" s="103"/>
      <c r="CT2716" s="103"/>
      <c r="CY2716" s="103"/>
      <c r="DB2716" s="103"/>
      <c r="FQ2716" s="103"/>
      <c r="FS2716" s="103"/>
      <c r="FT2716" s="103"/>
      <c r="FU2716" s="103"/>
      <c r="FV2716" s="103"/>
      <c r="FW2716" s="103"/>
      <c r="FX2716" s="103"/>
      <c r="FZ2716" s="103"/>
      <c r="GD2716" s="103"/>
    </row>
    <row r="2717" spans="6:186" ht="15" customHeight="1">
      <c r="F2717" s="103"/>
      <c r="J2717" s="103"/>
      <c r="K2717" s="103"/>
      <c r="N2717" s="103"/>
      <c r="O2717" s="103"/>
      <c r="T2717" s="103"/>
      <c r="U2717" s="103"/>
      <c r="Y2717" s="103"/>
      <c r="Z2717" s="103"/>
      <c r="AD2717" s="103"/>
      <c r="AE2717" s="103"/>
      <c r="AK2717" s="103"/>
      <c r="AL2717" s="103"/>
      <c r="AS2717" s="103"/>
      <c r="AT2717" s="103"/>
      <c r="AY2717" s="103"/>
      <c r="AZ2717" s="103"/>
      <c r="BF2717" s="103"/>
      <c r="BG2717" s="103"/>
      <c r="BL2717" s="103"/>
      <c r="BM2717" s="103"/>
      <c r="BS2717" s="103"/>
      <c r="BT2717" s="103"/>
      <c r="BY2717" s="103"/>
      <c r="BZ2717" s="103"/>
      <c r="CB2717" s="103"/>
      <c r="CC2717" s="103"/>
      <c r="CF2717" s="103"/>
      <c r="CG2717" s="103"/>
      <c r="CI2717" s="103"/>
      <c r="CJ2717" s="103"/>
      <c r="CM2717" s="103"/>
      <c r="CN2717" s="103"/>
      <c r="CS2717" s="103"/>
      <c r="CT2717" s="103"/>
      <c r="CY2717" s="103"/>
      <c r="DB2717" s="103"/>
      <c r="FQ2717" s="103"/>
      <c r="FS2717" s="103"/>
      <c r="FT2717" s="103"/>
      <c r="FU2717" s="103"/>
      <c r="FV2717" s="103"/>
      <c r="FW2717" s="103"/>
      <c r="FX2717" s="103"/>
      <c r="FZ2717" s="103"/>
      <c r="GD2717" s="103"/>
    </row>
    <row r="2718" spans="6:186" ht="15" customHeight="1">
      <c r="F2718" s="103"/>
      <c r="J2718" s="103"/>
      <c r="K2718" s="103"/>
      <c r="N2718" s="103"/>
      <c r="O2718" s="103"/>
      <c r="T2718" s="103"/>
      <c r="U2718" s="103"/>
      <c r="Y2718" s="103"/>
      <c r="Z2718" s="103"/>
      <c r="AD2718" s="103"/>
      <c r="AE2718" s="103"/>
      <c r="AK2718" s="103"/>
      <c r="AL2718" s="103"/>
      <c r="AS2718" s="103"/>
      <c r="AT2718" s="103"/>
      <c r="AY2718" s="103"/>
      <c r="AZ2718" s="103"/>
      <c r="BF2718" s="103"/>
      <c r="BG2718" s="103"/>
      <c r="BL2718" s="103"/>
      <c r="BM2718" s="103"/>
      <c r="BS2718" s="103"/>
      <c r="BT2718" s="103"/>
      <c r="BY2718" s="103"/>
      <c r="BZ2718" s="103"/>
      <c r="CB2718" s="103"/>
      <c r="CC2718" s="103"/>
      <c r="CF2718" s="103"/>
      <c r="CG2718" s="103"/>
      <c r="CI2718" s="103"/>
      <c r="CJ2718" s="103"/>
      <c r="CM2718" s="103"/>
      <c r="CN2718" s="103"/>
      <c r="CS2718" s="103"/>
      <c r="CT2718" s="103"/>
      <c r="CY2718" s="103"/>
      <c r="DB2718" s="103"/>
      <c r="FQ2718" s="103"/>
      <c r="FS2718" s="103"/>
      <c r="FT2718" s="103"/>
      <c r="FU2718" s="103"/>
      <c r="FV2718" s="103"/>
      <c r="FW2718" s="103"/>
      <c r="FX2718" s="103"/>
      <c r="FZ2718" s="103"/>
      <c r="GD2718" s="103"/>
    </row>
    <row r="2719" spans="6:186" ht="15" customHeight="1">
      <c r="F2719" s="103"/>
      <c r="J2719" s="103"/>
      <c r="K2719" s="103"/>
      <c r="N2719" s="103"/>
      <c r="O2719" s="103"/>
      <c r="T2719" s="103"/>
      <c r="U2719" s="103"/>
      <c r="Y2719" s="103"/>
      <c r="Z2719" s="103"/>
      <c r="AD2719" s="103"/>
      <c r="AE2719" s="103"/>
      <c r="AK2719" s="103"/>
      <c r="AL2719" s="103"/>
      <c r="AS2719" s="103"/>
      <c r="AT2719" s="103"/>
      <c r="AY2719" s="103"/>
      <c r="AZ2719" s="103"/>
      <c r="BF2719" s="103"/>
      <c r="BG2719" s="103"/>
      <c r="BL2719" s="103"/>
      <c r="BM2719" s="103"/>
      <c r="BS2719" s="103"/>
      <c r="BT2719" s="103"/>
      <c r="BY2719" s="103"/>
      <c r="BZ2719" s="103"/>
      <c r="CB2719" s="103"/>
      <c r="CC2719" s="103"/>
      <c r="CF2719" s="103"/>
      <c r="CG2719" s="103"/>
      <c r="CI2719" s="103"/>
      <c r="CJ2719" s="103"/>
      <c r="CM2719" s="103"/>
      <c r="CN2719" s="103"/>
      <c r="CS2719" s="103"/>
      <c r="CT2719" s="103"/>
      <c r="CY2719" s="103"/>
      <c r="DB2719" s="103"/>
      <c r="FQ2719" s="103"/>
      <c r="FS2719" s="103"/>
      <c r="FT2719" s="103"/>
      <c r="FU2719" s="103"/>
      <c r="FV2719" s="103"/>
      <c r="FW2719" s="103"/>
      <c r="FX2719" s="103"/>
      <c r="FZ2719" s="103"/>
      <c r="GD2719" s="103"/>
    </row>
    <row r="2720" spans="6:186" ht="15" customHeight="1">
      <c r="F2720" s="103"/>
      <c r="J2720" s="103"/>
      <c r="K2720" s="103"/>
      <c r="N2720" s="103"/>
      <c r="O2720" s="103"/>
      <c r="T2720" s="103"/>
      <c r="U2720" s="103"/>
      <c r="Y2720" s="103"/>
      <c r="Z2720" s="103"/>
      <c r="AD2720" s="103"/>
      <c r="AE2720" s="103"/>
      <c r="AK2720" s="103"/>
      <c r="AL2720" s="103"/>
      <c r="AS2720" s="103"/>
      <c r="AT2720" s="103"/>
      <c r="AY2720" s="103"/>
      <c r="AZ2720" s="103"/>
      <c r="BF2720" s="103"/>
      <c r="BG2720" s="103"/>
      <c r="BL2720" s="103"/>
      <c r="BM2720" s="103"/>
      <c r="BS2720" s="103"/>
      <c r="BT2720" s="103"/>
      <c r="BY2720" s="103"/>
      <c r="BZ2720" s="103"/>
      <c r="CB2720" s="103"/>
      <c r="CC2720" s="103"/>
      <c r="CF2720" s="103"/>
      <c r="CG2720" s="103"/>
      <c r="CI2720" s="103"/>
      <c r="CJ2720" s="103"/>
      <c r="CM2720" s="103"/>
      <c r="CN2720" s="103"/>
      <c r="CS2720" s="103"/>
      <c r="CT2720" s="103"/>
      <c r="CY2720" s="103"/>
      <c r="DB2720" s="103"/>
      <c r="FQ2720" s="103"/>
      <c r="FS2720" s="103"/>
      <c r="FT2720" s="103"/>
      <c r="FU2720" s="103"/>
      <c r="FV2720" s="103"/>
      <c r="FW2720" s="103"/>
      <c r="FX2720" s="103"/>
      <c r="FZ2720" s="103"/>
      <c r="GD2720" s="103"/>
    </row>
    <row r="2721" spans="6:186" ht="15" customHeight="1">
      <c r="F2721" s="103"/>
      <c r="J2721" s="103"/>
      <c r="K2721" s="103"/>
      <c r="N2721" s="103"/>
      <c r="O2721" s="103"/>
      <c r="T2721" s="103"/>
      <c r="U2721" s="103"/>
      <c r="Y2721" s="103"/>
      <c r="Z2721" s="103"/>
      <c r="AD2721" s="103"/>
      <c r="AE2721" s="103"/>
      <c r="AK2721" s="103"/>
      <c r="AL2721" s="103"/>
      <c r="AS2721" s="103"/>
      <c r="AT2721" s="103"/>
      <c r="AY2721" s="103"/>
      <c r="AZ2721" s="103"/>
      <c r="BF2721" s="103"/>
      <c r="BG2721" s="103"/>
      <c r="BL2721" s="103"/>
      <c r="BM2721" s="103"/>
      <c r="BS2721" s="103"/>
      <c r="BT2721" s="103"/>
      <c r="BY2721" s="103"/>
      <c r="BZ2721" s="103"/>
      <c r="CB2721" s="103"/>
      <c r="CC2721" s="103"/>
      <c r="CF2721" s="103"/>
      <c r="CG2721" s="103"/>
      <c r="CI2721" s="103"/>
      <c r="CJ2721" s="103"/>
      <c r="CM2721" s="103"/>
      <c r="CN2721" s="103"/>
      <c r="CS2721" s="103"/>
      <c r="CT2721" s="103"/>
      <c r="CY2721" s="103"/>
      <c r="DB2721" s="103"/>
      <c r="FQ2721" s="103"/>
      <c r="FS2721" s="103"/>
      <c r="FT2721" s="103"/>
      <c r="FU2721" s="103"/>
      <c r="FV2721" s="103"/>
      <c r="FW2721" s="103"/>
      <c r="FX2721" s="103"/>
      <c r="FZ2721" s="103"/>
      <c r="GD2721" s="103"/>
    </row>
    <row r="2722" spans="6:186" ht="15" customHeight="1">
      <c r="F2722" s="103"/>
      <c r="J2722" s="103"/>
      <c r="K2722" s="103"/>
      <c r="N2722" s="103"/>
      <c r="O2722" s="103"/>
      <c r="T2722" s="103"/>
      <c r="U2722" s="103"/>
      <c r="Y2722" s="103"/>
      <c r="Z2722" s="103"/>
      <c r="AD2722" s="103"/>
      <c r="AE2722" s="103"/>
      <c r="AK2722" s="103"/>
      <c r="AL2722" s="103"/>
      <c r="AS2722" s="103"/>
      <c r="AT2722" s="103"/>
      <c r="AY2722" s="103"/>
      <c r="AZ2722" s="103"/>
      <c r="BF2722" s="103"/>
      <c r="BG2722" s="103"/>
      <c r="BL2722" s="103"/>
      <c r="BM2722" s="103"/>
      <c r="BS2722" s="103"/>
      <c r="BT2722" s="103"/>
      <c r="BY2722" s="103"/>
      <c r="BZ2722" s="103"/>
      <c r="CB2722" s="103"/>
      <c r="CC2722" s="103"/>
      <c r="CF2722" s="103"/>
      <c r="CG2722" s="103"/>
      <c r="CI2722" s="103"/>
      <c r="CJ2722" s="103"/>
      <c r="CM2722" s="103"/>
      <c r="CN2722" s="103"/>
      <c r="CS2722" s="103"/>
      <c r="CT2722" s="103"/>
      <c r="CY2722" s="103"/>
      <c r="DB2722" s="103"/>
      <c r="FQ2722" s="103"/>
      <c r="FS2722" s="103"/>
      <c r="FT2722" s="103"/>
      <c r="FU2722" s="103"/>
      <c r="FV2722" s="103"/>
      <c r="FW2722" s="103"/>
      <c r="FX2722" s="103"/>
      <c r="FZ2722" s="103"/>
      <c r="GD2722" s="103"/>
    </row>
    <row r="2723" spans="6:186" ht="15" customHeight="1">
      <c r="F2723" s="103"/>
      <c r="J2723" s="103"/>
      <c r="K2723" s="103"/>
      <c r="N2723" s="103"/>
      <c r="O2723" s="103"/>
      <c r="T2723" s="103"/>
      <c r="U2723" s="103"/>
      <c r="Y2723" s="103"/>
      <c r="Z2723" s="103"/>
      <c r="AD2723" s="103"/>
      <c r="AE2723" s="103"/>
      <c r="AK2723" s="103"/>
      <c r="AL2723" s="103"/>
      <c r="AS2723" s="103"/>
      <c r="AT2723" s="103"/>
      <c r="AY2723" s="103"/>
      <c r="AZ2723" s="103"/>
      <c r="BF2723" s="103"/>
      <c r="BG2723" s="103"/>
      <c r="BL2723" s="103"/>
      <c r="BM2723" s="103"/>
      <c r="BS2723" s="103"/>
      <c r="BT2723" s="103"/>
      <c r="BY2723" s="103"/>
      <c r="BZ2723" s="103"/>
      <c r="CB2723" s="103"/>
      <c r="CC2723" s="103"/>
      <c r="CF2723" s="103"/>
      <c r="CG2723" s="103"/>
      <c r="CI2723" s="103"/>
      <c r="CJ2723" s="103"/>
      <c r="CM2723" s="103"/>
      <c r="CN2723" s="103"/>
      <c r="CS2723" s="103"/>
      <c r="CT2723" s="103"/>
      <c r="CY2723" s="103"/>
      <c r="DB2723" s="103"/>
      <c r="FQ2723" s="103"/>
      <c r="FS2723" s="103"/>
      <c r="FT2723" s="103"/>
      <c r="FU2723" s="103"/>
      <c r="FV2723" s="103"/>
      <c r="FW2723" s="103"/>
      <c r="FX2723" s="103"/>
      <c r="FZ2723" s="103"/>
      <c r="GD2723" s="103"/>
    </row>
    <row r="2724" spans="6:186" ht="15" customHeight="1">
      <c r="F2724" s="103"/>
      <c r="J2724" s="103"/>
      <c r="K2724" s="103"/>
      <c r="N2724" s="103"/>
      <c r="O2724" s="103"/>
      <c r="T2724" s="103"/>
      <c r="U2724" s="103"/>
      <c r="Y2724" s="103"/>
      <c r="Z2724" s="103"/>
      <c r="AD2724" s="103"/>
      <c r="AE2724" s="103"/>
      <c r="AK2724" s="103"/>
      <c r="AL2724" s="103"/>
      <c r="AS2724" s="103"/>
      <c r="AT2724" s="103"/>
      <c r="AY2724" s="103"/>
      <c r="AZ2724" s="103"/>
      <c r="BF2724" s="103"/>
      <c r="BG2724" s="103"/>
      <c r="BL2724" s="103"/>
      <c r="BM2724" s="103"/>
      <c r="BS2724" s="103"/>
      <c r="BT2724" s="103"/>
      <c r="BY2724" s="103"/>
      <c r="BZ2724" s="103"/>
      <c r="CB2724" s="103"/>
      <c r="CC2724" s="103"/>
      <c r="CF2724" s="103"/>
      <c r="CG2724" s="103"/>
      <c r="CI2724" s="103"/>
      <c r="CJ2724" s="103"/>
      <c r="CM2724" s="103"/>
      <c r="CN2724" s="103"/>
      <c r="CS2724" s="103"/>
      <c r="CT2724" s="103"/>
      <c r="CY2724" s="103"/>
      <c r="DB2724" s="103"/>
      <c r="FQ2724" s="103"/>
      <c r="FS2724" s="103"/>
      <c r="FT2724" s="103"/>
      <c r="FU2724" s="103"/>
      <c r="FV2724" s="103"/>
      <c r="FW2724" s="103"/>
      <c r="FX2724" s="103"/>
      <c r="FZ2724" s="103"/>
      <c r="GD2724" s="103"/>
    </row>
    <row r="2725" spans="6:186" ht="15" customHeight="1">
      <c r="F2725" s="103"/>
      <c r="J2725" s="103"/>
      <c r="K2725" s="103"/>
      <c r="N2725" s="103"/>
      <c r="O2725" s="103"/>
      <c r="T2725" s="103"/>
      <c r="U2725" s="103"/>
      <c r="Y2725" s="103"/>
      <c r="Z2725" s="103"/>
      <c r="AD2725" s="103"/>
      <c r="AE2725" s="103"/>
      <c r="AK2725" s="103"/>
      <c r="AL2725" s="103"/>
      <c r="AS2725" s="103"/>
      <c r="AT2725" s="103"/>
      <c r="AY2725" s="103"/>
      <c r="AZ2725" s="103"/>
      <c r="BF2725" s="103"/>
      <c r="BG2725" s="103"/>
      <c r="BL2725" s="103"/>
      <c r="BM2725" s="103"/>
      <c r="BS2725" s="103"/>
      <c r="BT2725" s="103"/>
      <c r="BY2725" s="103"/>
      <c r="BZ2725" s="103"/>
      <c r="CB2725" s="103"/>
      <c r="CC2725" s="103"/>
      <c r="CF2725" s="103"/>
      <c r="CG2725" s="103"/>
      <c r="CI2725" s="103"/>
      <c r="CJ2725" s="103"/>
      <c r="CM2725" s="103"/>
      <c r="CN2725" s="103"/>
      <c r="CS2725" s="103"/>
      <c r="CT2725" s="103"/>
      <c r="CY2725" s="103"/>
      <c r="DB2725" s="103"/>
      <c r="FQ2725" s="103"/>
      <c r="FS2725" s="103"/>
      <c r="FT2725" s="103"/>
      <c r="FU2725" s="103"/>
      <c r="FV2725" s="103"/>
      <c r="FW2725" s="103"/>
      <c r="FX2725" s="103"/>
      <c r="FZ2725" s="103"/>
      <c r="GD2725" s="103"/>
    </row>
    <row r="2726" spans="6:186" ht="15" customHeight="1">
      <c r="F2726" s="103"/>
      <c r="J2726" s="103"/>
      <c r="K2726" s="103"/>
      <c r="N2726" s="103"/>
      <c r="O2726" s="103"/>
      <c r="T2726" s="103"/>
      <c r="U2726" s="103"/>
      <c r="Y2726" s="103"/>
      <c r="Z2726" s="103"/>
      <c r="AD2726" s="103"/>
      <c r="AE2726" s="103"/>
      <c r="AK2726" s="103"/>
      <c r="AL2726" s="103"/>
      <c r="AS2726" s="103"/>
      <c r="AT2726" s="103"/>
      <c r="AY2726" s="103"/>
      <c r="AZ2726" s="103"/>
      <c r="BF2726" s="103"/>
      <c r="BG2726" s="103"/>
      <c r="BL2726" s="103"/>
      <c r="BM2726" s="103"/>
      <c r="BS2726" s="103"/>
      <c r="BT2726" s="103"/>
      <c r="BY2726" s="103"/>
      <c r="BZ2726" s="103"/>
      <c r="CB2726" s="103"/>
      <c r="CC2726" s="103"/>
      <c r="CF2726" s="103"/>
      <c r="CG2726" s="103"/>
      <c r="CI2726" s="103"/>
      <c r="CJ2726" s="103"/>
      <c r="CM2726" s="103"/>
      <c r="CN2726" s="103"/>
      <c r="CS2726" s="103"/>
      <c r="CT2726" s="103"/>
      <c r="CY2726" s="103"/>
      <c r="DB2726" s="103"/>
      <c r="FQ2726" s="103"/>
      <c r="FS2726" s="103"/>
      <c r="FT2726" s="103"/>
      <c r="FU2726" s="103"/>
      <c r="FV2726" s="103"/>
      <c r="FW2726" s="103"/>
      <c r="FX2726" s="103"/>
      <c r="FZ2726" s="103"/>
      <c r="GD2726" s="103"/>
    </row>
    <row r="2727" spans="6:186" ht="15" customHeight="1">
      <c r="F2727" s="103"/>
      <c r="J2727" s="103"/>
      <c r="K2727" s="103"/>
      <c r="N2727" s="103"/>
      <c r="O2727" s="103"/>
      <c r="T2727" s="103"/>
      <c r="U2727" s="103"/>
      <c r="Y2727" s="103"/>
      <c r="Z2727" s="103"/>
      <c r="AD2727" s="103"/>
      <c r="AE2727" s="103"/>
      <c r="AK2727" s="103"/>
      <c r="AL2727" s="103"/>
      <c r="AS2727" s="103"/>
      <c r="AT2727" s="103"/>
      <c r="AY2727" s="103"/>
      <c r="AZ2727" s="103"/>
      <c r="BF2727" s="103"/>
      <c r="BG2727" s="103"/>
      <c r="BL2727" s="103"/>
      <c r="BM2727" s="103"/>
      <c r="BS2727" s="103"/>
      <c r="BT2727" s="103"/>
      <c r="BY2727" s="103"/>
      <c r="BZ2727" s="103"/>
      <c r="CB2727" s="103"/>
      <c r="CC2727" s="103"/>
      <c r="CF2727" s="103"/>
      <c r="CG2727" s="103"/>
      <c r="CI2727" s="103"/>
      <c r="CJ2727" s="103"/>
      <c r="CM2727" s="103"/>
      <c r="CN2727" s="103"/>
      <c r="CS2727" s="103"/>
      <c r="CT2727" s="103"/>
      <c r="CY2727" s="103"/>
      <c r="DB2727" s="103"/>
      <c r="FQ2727" s="103"/>
      <c r="FS2727" s="103"/>
      <c r="FT2727" s="103"/>
      <c r="FU2727" s="103"/>
      <c r="FV2727" s="103"/>
      <c r="FW2727" s="103"/>
      <c r="FX2727" s="103"/>
      <c r="FZ2727" s="103"/>
      <c r="GD2727" s="103"/>
    </row>
    <row r="2728" spans="6:186" ht="15" customHeight="1">
      <c r="F2728" s="103"/>
      <c r="J2728" s="103"/>
      <c r="K2728" s="103"/>
      <c r="N2728" s="103"/>
      <c r="O2728" s="103"/>
      <c r="T2728" s="103"/>
      <c r="U2728" s="103"/>
      <c r="Y2728" s="103"/>
      <c r="Z2728" s="103"/>
      <c r="AD2728" s="103"/>
      <c r="AE2728" s="103"/>
      <c r="AK2728" s="103"/>
      <c r="AL2728" s="103"/>
      <c r="AS2728" s="103"/>
      <c r="AT2728" s="103"/>
      <c r="AY2728" s="103"/>
      <c r="AZ2728" s="103"/>
      <c r="BF2728" s="103"/>
      <c r="BG2728" s="103"/>
      <c r="BL2728" s="103"/>
      <c r="BM2728" s="103"/>
      <c r="BS2728" s="103"/>
      <c r="BT2728" s="103"/>
      <c r="BY2728" s="103"/>
      <c r="BZ2728" s="103"/>
      <c r="CB2728" s="103"/>
      <c r="CC2728" s="103"/>
      <c r="CF2728" s="103"/>
      <c r="CG2728" s="103"/>
      <c r="CI2728" s="103"/>
      <c r="CJ2728" s="103"/>
      <c r="CM2728" s="103"/>
      <c r="CN2728" s="103"/>
      <c r="CS2728" s="103"/>
      <c r="CT2728" s="103"/>
      <c r="CY2728" s="103"/>
      <c r="DB2728" s="103"/>
      <c r="FQ2728" s="103"/>
      <c r="FS2728" s="103"/>
      <c r="FT2728" s="103"/>
      <c r="FU2728" s="103"/>
      <c r="FV2728" s="103"/>
      <c r="FW2728" s="103"/>
      <c r="FX2728" s="103"/>
      <c r="FZ2728" s="103"/>
      <c r="GD2728" s="103"/>
    </row>
    <row r="2729" spans="6:186" ht="15" customHeight="1">
      <c r="F2729" s="103"/>
      <c r="J2729" s="103"/>
      <c r="K2729" s="103"/>
      <c r="N2729" s="103"/>
      <c r="O2729" s="103"/>
      <c r="T2729" s="103"/>
      <c r="U2729" s="103"/>
      <c r="Y2729" s="103"/>
      <c r="Z2729" s="103"/>
      <c r="AD2729" s="103"/>
      <c r="AE2729" s="103"/>
      <c r="AK2729" s="103"/>
      <c r="AL2729" s="103"/>
      <c r="AS2729" s="103"/>
      <c r="AT2729" s="103"/>
      <c r="AY2729" s="103"/>
      <c r="AZ2729" s="103"/>
      <c r="BF2729" s="103"/>
      <c r="BG2729" s="103"/>
      <c r="BL2729" s="103"/>
      <c r="BM2729" s="103"/>
      <c r="BS2729" s="103"/>
      <c r="BT2729" s="103"/>
      <c r="BY2729" s="103"/>
      <c r="BZ2729" s="103"/>
      <c r="CB2729" s="103"/>
      <c r="CC2729" s="103"/>
      <c r="CF2729" s="103"/>
      <c r="CG2729" s="103"/>
      <c r="CI2729" s="103"/>
      <c r="CJ2729" s="103"/>
      <c r="CM2729" s="103"/>
      <c r="CN2729" s="103"/>
      <c r="CS2729" s="103"/>
      <c r="CT2729" s="103"/>
      <c r="CY2729" s="103"/>
      <c r="DB2729" s="103"/>
      <c r="FQ2729" s="103"/>
      <c r="FS2729" s="103"/>
      <c r="FT2729" s="103"/>
      <c r="FU2729" s="103"/>
      <c r="FV2729" s="103"/>
      <c r="FW2729" s="103"/>
      <c r="FX2729" s="103"/>
      <c r="FZ2729" s="103"/>
      <c r="GD2729" s="103"/>
    </row>
    <row r="2730" spans="6:186" ht="15" customHeight="1">
      <c r="F2730" s="103"/>
      <c r="J2730" s="103"/>
      <c r="K2730" s="103"/>
      <c r="N2730" s="103"/>
      <c r="O2730" s="103"/>
      <c r="T2730" s="103"/>
      <c r="U2730" s="103"/>
      <c r="Y2730" s="103"/>
      <c r="Z2730" s="103"/>
      <c r="AD2730" s="103"/>
      <c r="AE2730" s="103"/>
      <c r="AK2730" s="103"/>
      <c r="AL2730" s="103"/>
      <c r="AS2730" s="103"/>
      <c r="AT2730" s="103"/>
      <c r="AY2730" s="103"/>
      <c r="AZ2730" s="103"/>
      <c r="BF2730" s="103"/>
      <c r="BG2730" s="103"/>
      <c r="BL2730" s="103"/>
      <c r="BM2730" s="103"/>
      <c r="BS2730" s="103"/>
      <c r="BT2730" s="103"/>
      <c r="BY2730" s="103"/>
      <c r="BZ2730" s="103"/>
      <c r="CB2730" s="103"/>
      <c r="CC2730" s="103"/>
      <c r="CF2730" s="103"/>
      <c r="CG2730" s="103"/>
      <c r="CI2730" s="103"/>
      <c r="CJ2730" s="103"/>
      <c r="CM2730" s="103"/>
      <c r="CN2730" s="103"/>
      <c r="CS2730" s="103"/>
      <c r="CT2730" s="103"/>
      <c r="CY2730" s="103"/>
      <c r="DB2730" s="103"/>
      <c r="FQ2730" s="103"/>
      <c r="FS2730" s="103"/>
      <c r="FT2730" s="103"/>
      <c r="FU2730" s="103"/>
      <c r="FV2730" s="103"/>
      <c r="FW2730" s="103"/>
      <c r="FX2730" s="103"/>
      <c r="FZ2730" s="103"/>
      <c r="GD2730" s="103"/>
    </row>
    <row r="2731" spans="6:186" ht="15" customHeight="1">
      <c r="F2731" s="103"/>
      <c r="J2731" s="103"/>
      <c r="K2731" s="103"/>
      <c r="N2731" s="103"/>
      <c r="O2731" s="103"/>
      <c r="T2731" s="103"/>
      <c r="U2731" s="103"/>
      <c r="Y2731" s="103"/>
      <c r="Z2731" s="103"/>
      <c r="AD2731" s="103"/>
      <c r="AE2731" s="103"/>
      <c r="AK2731" s="103"/>
      <c r="AL2731" s="103"/>
      <c r="AS2731" s="103"/>
      <c r="AT2731" s="103"/>
      <c r="AY2731" s="103"/>
      <c r="AZ2731" s="103"/>
      <c r="BF2731" s="103"/>
      <c r="BG2731" s="103"/>
      <c r="BL2731" s="103"/>
      <c r="BM2731" s="103"/>
      <c r="BS2731" s="103"/>
      <c r="BT2731" s="103"/>
      <c r="BY2731" s="103"/>
      <c r="BZ2731" s="103"/>
      <c r="CB2731" s="103"/>
      <c r="CC2731" s="103"/>
      <c r="CF2731" s="103"/>
      <c r="CG2731" s="103"/>
      <c r="CI2731" s="103"/>
      <c r="CJ2731" s="103"/>
      <c r="CM2731" s="103"/>
      <c r="CN2731" s="103"/>
      <c r="CS2731" s="103"/>
      <c r="CT2731" s="103"/>
      <c r="CY2731" s="103"/>
      <c r="DB2731" s="103"/>
      <c r="FQ2731" s="103"/>
      <c r="FS2731" s="103"/>
      <c r="FT2731" s="103"/>
      <c r="FU2731" s="103"/>
      <c r="FV2731" s="103"/>
      <c r="FW2731" s="103"/>
      <c r="FX2731" s="103"/>
      <c r="FZ2731" s="103"/>
      <c r="GD2731" s="103"/>
    </row>
    <row r="2732" spans="6:186" ht="15" customHeight="1">
      <c r="F2732" s="103"/>
      <c r="J2732" s="103"/>
      <c r="K2732" s="103"/>
      <c r="N2732" s="103"/>
      <c r="O2732" s="103"/>
      <c r="T2732" s="103"/>
      <c r="U2732" s="103"/>
      <c r="Y2732" s="103"/>
      <c r="Z2732" s="103"/>
      <c r="AD2732" s="103"/>
      <c r="AE2732" s="103"/>
      <c r="AK2732" s="103"/>
      <c r="AL2732" s="103"/>
      <c r="AS2732" s="103"/>
      <c r="AT2732" s="103"/>
      <c r="AY2732" s="103"/>
      <c r="AZ2732" s="103"/>
      <c r="BF2732" s="103"/>
      <c r="BG2732" s="103"/>
      <c r="BL2732" s="103"/>
      <c r="BM2732" s="103"/>
      <c r="BS2732" s="103"/>
      <c r="BT2732" s="103"/>
      <c r="BY2732" s="103"/>
      <c r="BZ2732" s="103"/>
      <c r="CB2732" s="103"/>
      <c r="CC2732" s="103"/>
      <c r="CF2732" s="103"/>
      <c r="CG2732" s="103"/>
      <c r="CI2732" s="103"/>
      <c r="CJ2732" s="103"/>
      <c r="CM2732" s="103"/>
      <c r="CN2732" s="103"/>
      <c r="CS2732" s="103"/>
      <c r="CT2732" s="103"/>
      <c r="CY2732" s="103"/>
      <c r="DB2732" s="103"/>
      <c r="FQ2732" s="103"/>
      <c r="FS2732" s="103"/>
      <c r="FT2732" s="103"/>
      <c r="FU2732" s="103"/>
      <c r="FV2732" s="103"/>
      <c r="FW2732" s="103"/>
      <c r="FX2732" s="103"/>
      <c r="FZ2732" s="103"/>
      <c r="GD2732" s="103"/>
    </row>
    <row r="2733" spans="6:186" ht="15" customHeight="1">
      <c r="F2733" s="103"/>
      <c r="J2733" s="103"/>
      <c r="K2733" s="103"/>
      <c r="N2733" s="103"/>
      <c r="O2733" s="103"/>
      <c r="T2733" s="103"/>
      <c r="U2733" s="103"/>
      <c r="Y2733" s="103"/>
      <c r="Z2733" s="103"/>
      <c r="AD2733" s="103"/>
      <c r="AE2733" s="103"/>
      <c r="AK2733" s="103"/>
      <c r="AL2733" s="103"/>
      <c r="AS2733" s="103"/>
      <c r="AT2733" s="103"/>
      <c r="AY2733" s="103"/>
      <c r="AZ2733" s="103"/>
      <c r="BF2733" s="103"/>
      <c r="BG2733" s="103"/>
      <c r="BL2733" s="103"/>
      <c r="BM2733" s="103"/>
      <c r="BS2733" s="103"/>
      <c r="BT2733" s="103"/>
      <c r="BY2733" s="103"/>
      <c r="BZ2733" s="103"/>
      <c r="CB2733" s="103"/>
      <c r="CC2733" s="103"/>
      <c r="CF2733" s="103"/>
      <c r="CG2733" s="103"/>
      <c r="CI2733" s="103"/>
      <c r="CJ2733" s="103"/>
      <c r="CM2733" s="103"/>
      <c r="CN2733" s="103"/>
      <c r="CS2733" s="103"/>
      <c r="CT2733" s="103"/>
      <c r="CY2733" s="103"/>
      <c r="DB2733" s="103"/>
      <c r="FQ2733" s="103"/>
      <c r="FS2733" s="103"/>
      <c r="FT2733" s="103"/>
      <c r="FU2733" s="103"/>
      <c r="FV2733" s="103"/>
      <c r="FW2733" s="103"/>
      <c r="FX2733" s="103"/>
      <c r="FZ2733" s="103"/>
      <c r="GD2733" s="103"/>
    </row>
    <row r="2734" spans="6:186" ht="15" customHeight="1">
      <c r="F2734" s="103"/>
      <c r="J2734" s="103"/>
      <c r="K2734" s="103"/>
      <c r="N2734" s="103"/>
      <c r="O2734" s="103"/>
      <c r="T2734" s="103"/>
      <c r="U2734" s="103"/>
      <c r="Y2734" s="103"/>
      <c r="Z2734" s="103"/>
      <c r="AD2734" s="103"/>
      <c r="AE2734" s="103"/>
      <c r="AK2734" s="103"/>
      <c r="AL2734" s="103"/>
      <c r="AS2734" s="103"/>
      <c r="AT2734" s="103"/>
      <c r="AY2734" s="103"/>
      <c r="AZ2734" s="103"/>
      <c r="BF2734" s="103"/>
      <c r="BG2734" s="103"/>
      <c r="BL2734" s="103"/>
      <c r="BM2734" s="103"/>
      <c r="BS2734" s="103"/>
      <c r="BT2734" s="103"/>
      <c r="BY2734" s="103"/>
      <c r="BZ2734" s="103"/>
      <c r="CB2734" s="103"/>
      <c r="CC2734" s="103"/>
      <c r="CF2734" s="103"/>
      <c r="CG2734" s="103"/>
      <c r="CI2734" s="103"/>
      <c r="CJ2734" s="103"/>
      <c r="CM2734" s="103"/>
      <c r="CN2734" s="103"/>
      <c r="CS2734" s="103"/>
      <c r="CT2734" s="103"/>
      <c r="CY2734" s="103"/>
      <c r="DB2734" s="103"/>
      <c r="FQ2734" s="103"/>
      <c r="FS2734" s="103"/>
      <c r="FT2734" s="103"/>
      <c r="FU2734" s="103"/>
      <c r="FV2734" s="103"/>
      <c r="FW2734" s="103"/>
      <c r="FX2734" s="103"/>
      <c r="FZ2734" s="103"/>
      <c r="GD2734" s="103"/>
    </row>
    <row r="2735" spans="6:186" ht="15" customHeight="1">
      <c r="F2735" s="103"/>
      <c r="J2735" s="103"/>
      <c r="K2735" s="103"/>
      <c r="N2735" s="103"/>
      <c r="O2735" s="103"/>
      <c r="T2735" s="103"/>
      <c r="U2735" s="103"/>
      <c r="Y2735" s="103"/>
      <c r="Z2735" s="103"/>
      <c r="AD2735" s="103"/>
      <c r="AE2735" s="103"/>
      <c r="AK2735" s="103"/>
      <c r="AL2735" s="103"/>
      <c r="AS2735" s="103"/>
      <c r="AT2735" s="103"/>
      <c r="AY2735" s="103"/>
      <c r="AZ2735" s="103"/>
      <c r="BF2735" s="103"/>
      <c r="BG2735" s="103"/>
      <c r="BL2735" s="103"/>
      <c r="BM2735" s="103"/>
      <c r="BS2735" s="103"/>
      <c r="BT2735" s="103"/>
      <c r="BY2735" s="103"/>
      <c r="BZ2735" s="103"/>
      <c r="CB2735" s="103"/>
      <c r="CC2735" s="103"/>
      <c r="CF2735" s="103"/>
      <c r="CG2735" s="103"/>
      <c r="CI2735" s="103"/>
      <c r="CJ2735" s="103"/>
      <c r="CM2735" s="103"/>
      <c r="CN2735" s="103"/>
      <c r="CS2735" s="103"/>
      <c r="CT2735" s="103"/>
      <c r="CY2735" s="103"/>
      <c r="DB2735" s="103"/>
      <c r="FQ2735" s="103"/>
      <c r="FS2735" s="103"/>
      <c r="FT2735" s="103"/>
      <c r="FU2735" s="103"/>
      <c r="FV2735" s="103"/>
      <c r="FW2735" s="103"/>
      <c r="FX2735" s="103"/>
      <c r="FZ2735" s="103"/>
      <c r="GD2735" s="103"/>
    </row>
    <row r="2736" spans="6:186" ht="15" customHeight="1">
      <c r="F2736" s="103"/>
      <c r="J2736" s="103"/>
      <c r="K2736" s="103"/>
      <c r="N2736" s="103"/>
      <c r="O2736" s="103"/>
      <c r="T2736" s="103"/>
      <c r="U2736" s="103"/>
      <c r="Y2736" s="103"/>
      <c r="Z2736" s="103"/>
      <c r="AD2736" s="103"/>
      <c r="AE2736" s="103"/>
      <c r="AK2736" s="103"/>
      <c r="AL2736" s="103"/>
      <c r="AS2736" s="103"/>
      <c r="AT2736" s="103"/>
      <c r="AY2736" s="103"/>
      <c r="AZ2736" s="103"/>
      <c r="BF2736" s="103"/>
      <c r="BG2736" s="103"/>
      <c r="BL2736" s="103"/>
      <c r="BM2736" s="103"/>
      <c r="BS2736" s="103"/>
      <c r="BT2736" s="103"/>
      <c r="BY2736" s="103"/>
      <c r="BZ2736" s="103"/>
      <c r="CB2736" s="103"/>
      <c r="CC2736" s="103"/>
      <c r="CF2736" s="103"/>
      <c r="CG2736" s="103"/>
      <c r="CI2736" s="103"/>
      <c r="CJ2736" s="103"/>
      <c r="CM2736" s="103"/>
      <c r="CN2736" s="103"/>
      <c r="CS2736" s="103"/>
      <c r="CT2736" s="103"/>
      <c r="CY2736" s="103"/>
      <c r="DB2736" s="103"/>
      <c r="FQ2736" s="103"/>
      <c r="FS2736" s="103"/>
      <c r="FT2736" s="103"/>
      <c r="FU2736" s="103"/>
      <c r="FV2736" s="103"/>
      <c r="FW2736" s="103"/>
      <c r="FX2736" s="103"/>
      <c r="FZ2736" s="103"/>
      <c r="GD2736" s="103"/>
    </row>
    <row r="2737" spans="6:186" ht="15" customHeight="1">
      <c r="F2737" s="103"/>
      <c r="J2737" s="103"/>
      <c r="K2737" s="103"/>
      <c r="N2737" s="103"/>
      <c r="O2737" s="103"/>
      <c r="T2737" s="103"/>
      <c r="U2737" s="103"/>
      <c r="Y2737" s="103"/>
      <c r="Z2737" s="103"/>
      <c r="AD2737" s="103"/>
      <c r="AE2737" s="103"/>
      <c r="AK2737" s="103"/>
      <c r="AL2737" s="103"/>
      <c r="AS2737" s="103"/>
      <c r="AT2737" s="103"/>
      <c r="AY2737" s="103"/>
      <c r="AZ2737" s="103"/>
      <c r="BF2737" s="103"/>
      <c r="BG2737" s="103"/>
      <c r="BL2737" s="103"/>
      <c r="BM2737" s="103"/>
      <c r="BS2737" s="103"/>
      <c r="BT2737" s="103"/>
      <c r="BY2737" s="103"/>
      <c r="BZ2737" s="103"/>
      <c r="CB2737" s="103"/>
      <c r="CC2737" s="103"/>
      <c r="CF2737" s="103"/>
      <c r="CG2737" s="103"/>
      <c r="CI2737" s="103"/>
      <c r="CJ2737" s="103"/>
      <c r="CM2737" s="103"/>
      <c r="CN2737" s="103"/>
      <c r="CS2737" s="103"/>
      <c r="CT2737" s="103"/>
      <c r="CY2737" s="103"/>
      <c r="DB2737" s="103"/>
      <c r="FQ2737" s="103"/>
      <c r="FS2737" s="103"/>
      <c r="FT2737" s="103"/>
      <c r="FU2737" s="103"/>
      <c r="FV2737" s="103"/>
      <c r="FW2737" s="103"/>
      <c r="FX2737" s="103"/>
      <c r="FZ2737" s="103"/>
      <c r="GD2737" s="103"/>
    </row>
    <row r="2738" spans="6:186" ht="15" customHeight="1">
      <c r="F2738" s="103"/>
      <c r="J2738" s="103"/>
      <c r="K2738" s="103"/>
      <c r="N2738" s="103"/>
      <c r="O2738" s="103"/>
      <c r="T2738" s="103"/>
      <c r="U2738" s="103"/>
      <c r="Y2738" s="103"/>
      <c r="Z2738" s="103"/>
      <c r="AD2738" s="103"/>
      <c r="AE2738" s="103"/>
      <c r="AK2738" s="103"/>
      <c r="AL2738" s="103"/>
      <c r="AS2738" s="103"/>
      <c r="AT2738" s="103"/>
      <c r="AY2738" s="103"/>
      <c r="AZ2738" s="103"/>
      <c r="BF2738" s="103"/>
      <c r="BG2738" s="103"/>
      <c r="BL2738" s="103"/>
      <c r="BM2738" s="103"/>
      <c r="BS2738" s="103"/>
      <c r="BT2738" s="103"/>
      <c r="BY2738" s="103"/>
      <c r="BZ2738" s="103"/>
      <c r="CB2738" s="103"/>
      <c r="CC2738" s="103"/>
      <c r="CF2738" s="103"/>
      <c r="CG2738" s="103"/>
      <c r="CI2738" s="103"/>
      <c r="CJ2738" s="103"/>
      <c r="CM2738" s="103"/>
      <c r="CN2738" s="103"/>
      <c r="CS2738" s="103"/>
      <c r="CT2738" s="103"/>
      <c r="CY2738" s="103"/>
      <c r="DB2738" s="103"/>
      <c r="FQ2738" s="103"/>
      <c r="FS2738" s="103"/>
      <c r="FT2738" s="103"/>
      <c r="FU2738" s="103"/>
      <c r="FV2738" s="103"/>
      <c r="FW2738" s="103"/>
      <c r="FX2738" s="103"/>
      <c r="FZ2738" s="103"/>
      <c r="GD2738" s="103"/>
    </row>
    <row r="2739" spans="6:186" ht="15" customHeight="1">
      <c r="F2739" s="103"/>
      <c r="J2739" s="103"/>
      <c r="K2739" s="103"/>
      <c r="N2739" s="103"/>
      <c r="O2739" s="103"/>
      <c r="T2739" s="103"/>
      <c r="U2739" s="103"/>
      <c r="Y2739" s="103"/>
      <c r="Z2739" s="103"/>
      <c r="AD2739" s="103"/>
      <c r="AE2739" s="103"/>
      <c r="AK2739" s="103"/>
      <c r="AL2739" s="103"/>
      <c r="AS2739" s="103"/>
      <c r="AT2739" s="103"/>
      <c r="AY2739" s="103"/>
      <c r="AZ2739" s="103"/>
      <c r="BF2739" s="103"/>
      <c r="BG2739" s="103"/>
      <c r="BL2739" s="103"/>
      <c r="BM2739" s="103"/>
      <c r="BS2739" s="103"/>
      <c r="BT2739" s="103"/>
      <c r="BY2739" s="103"/>
      <c r="BZ2739" s="103"/>
      <c r="CB2739" s="103"/>
      <c r="CC2739" s="103"/>
      <c r="CF2739" s="103"/>
      <c r="CG2739" s="103"/>
      <c r="CI2739" s="103"/>
      <c r="CJ2739" s="103"/>
      <c r="CM2739" s="103"/>
      <c r="CN2739" s="103"/>
      <c r="CS2739" s="103"/>
      <c r="CT2739" s="103"/>
      <c r="CY2739" s="103"/>
      <c r="DB2739" s="103"/>
      <c r="FQ2739" s="103"/>
      <c r="FS2739" s="103"/>
      <c r="FT2739" s="103"/>
      <c r="FU2739" s="103"/>
      <c r="FV2739" s="103"/>
      <c r="FW2739" s="103"/>
      <c r="FX2739" s="103"/>
      <c r="FZ2739" s="103"/>
      <c r="GD2739" s="103"/>
    </row>
    <row r="2740" spans="6:186" ht="15" customHeight="1">
      <c r="F2740" s="103"/>
      <c r="J2740" s="103"/>
      <c r="K2740" s="103"/>
      <c r="N2740" s="103"/>
      <c r="O2740" s="103"/>
      <c r="T2740" s="103"/>
      <c r="U2740" s="103"/>
      <c r="Y2740" s="103"/>
      <c r="Z2740" s="103"/>
      <c r="AD2740" s="103"/>
      <c r="AE2740" s="103"/>
      <c r="AK2740" s="103"/>
      <c r="AL2740" s="103"/>
      <c r="AS2740" s="103"/>
      <c r="AT2740" s="103"/>
      <c r="AY2740" s="103"/>
      <c r="AZ2740" s="103"/>
      <c r="BF2740" s="103"/>
      <c r="BG2740" s="103"/>
      <c r="BL2740" s="103"/>
      <c r="BM2740" s="103"/>
      <c r="BS2740" s="103"/>
      <c r="BT2740" s="103"/>
      <c r="BY2740" s="103"/>
      <c r="BZ2740" s="103"/>
      <c r="CB2740" s="103"/>
      <c r="CC2740" s="103"/>
      <c r="CF2740" s="103"/>
      <c r="CG2740" s="103"/>
      <c r="CI2740" s="103"/>
      <c r="CJ2740" s="103"/>
      <c r="CM2740" s="103"/>
      <c r="CN2740" s="103"/>
      <c r="CS2740" s="103"/>
      <c r="CT2740" s="103"/>
      <c r="CY2740" s="103"/>
      <c r="DB2740" s="103"/>
      <c r="FQ2740" s="103"/>
      <c r="FS2740" s="103"/>
      <c r="FT2740" s="103"/>
      <c r="FU2740" s="103"/>
      <c r="FV2740" s="103"/>
      <c r="FW2740" s="103"/>
      <c r="FX2740" s="103"/>
      <c r="FZ2740" s="103"/>
      <c r="GD2740" s="103"/>
    </row>
    <row r="2741" spans="6:186" ht="15" customHeight="1">
      <c r="F2741" s="103"/>
      <c r="J2741" s="103"/>
      <c r="K2741" s="103"/>
      <c r="N2741" s="103"/>
      <c r="O2741" s="103"/>
      <c r="T2741" s="103"/>
      <c r="U2741" s="103"/>
      <c r="Y2741" s="103"/>
      <c r="Z2741" s="103"/>
      <c r="AD2741" s="103"/>
      <c r="AE2741" s="103"/>
      <c r="AK2741" s="103"/>
      <c r="AL2741" s="103"/>
      <c r="AS2741" s="103"/>
      <c r="AT2741" s="103"/>
      <c r="AY2741" s="103"/>
      <c r="AZ2741" s="103"/>
      <c r="BF2741" s="103"/>
      <c r="BG2741" s="103"/>
      <c r="BL2741" s="103"/>
      <c r="BM2741" s="103"/>
      <c r="BS2741" s="103"/>
      <c r="BT2741" s="103"/>
      <c r="BY2741" s="103"/>
      <c r="BZ2741" s="103"/>
      <c r="CB2741" s="103"/>
      <c r="CC2741" s="103"/>
      <c r="CF2741" s="103"/>
      <c r="CG2741" s="103"/>
      <c r="CI2741" s="103"/>
      <c r="CJ2741" s="103"/>
      <c r="CM2741" s="103"/>
      <c r="CN2741" s="103"/>
      <c r="CS2741" s="103"/>
      <c r="CT2741" s="103"/>
      <c r="CY2741" s="103"/>
      <c r="DB2741" s="103"/>
      <c r="FQ2741" s="103"/>
      <c r="FS2741" s="103"/>
      <c r="FT2741" s="103"/>
      <c r="FU2741" s="103"/>
      <c r="FV2741" s="103"/>
      <c r="FW2741" s="103"/>
      <c r="FX2741" s="103"/>
      <c r="FZ2741" s="103"/>
      <c r="GD2741" s="103"/>
    </row>
    <row r="2742" spans="6:186" ht="15" customHeight="1">
      <c r="F2742" s="103"/>
      <c r="J2742" s="103"/>
      <c r="K2742" s="103"/>
      <c r="N2742" s="103"/>
      <c r="O2742" s="103"/>
      <c r="T2742" s="103"/>
      <c r="U2742" s="103"/>
      <c r="Y2742" s="103"/>
      <c r="Z2742" s="103"/>
      <c r="AD2742" s="103"/>
      <c r="AE2742" s="103"/>
      <c r="AK2742" s="103"/>
      <c r="AL2742" s="103"/>
      <c r="AS2742" s="103"/>
      <c r="AT2742" s="103"/>
      <c r="AY2742" s="103"/>
      <c r="AZ2742" s="103"/>
      <c r="BF2742" s="103"/>
      <c r="BG2742" s="103"/>
      <c r="BL2742" s="103"/>
      <c r="BM2742" s="103"/>
      <c r="BS2742" s="103"/>
      <c r="BT2742" s="103"/>
      <c r="BY2742" s="103"/>
      <c r="BZ2742" s="103"/>
      <c r="CB2742" s="103"/>
      <c r="CC2742" s="103"/>
      <c r="CF2742" s="103"/>
      <c r="CG2742" s="103"/>
      <c r="CI2742" s="103"/>
      <c r="CJ2742" s="103"/>
      <c r="CM2742" s="103"/>
      <c r="CN2742" s="103"/>
      <c r="CS2742" s="103"/>
      <c r="CT2742" s="103"/>
      <c r="CY2742" s="103"/>
      <c r="DB2742" s="103"/>
      <c r="FQ2742" s="103"/>
      <c r="FS2742" s="103"/>
      <c r="FT2742" s="103"/>
      <c r="FU2742" s="103"/>
      <c r="FV2742" s="103"/>
      <c r="FW2742" s="103"/>
      <c r="FX2742" s="103"/>
      <c r="FZ2742" s="103"/>
      <c r="GD2742" s="103"/>
    </row>
    <row r="2743" spans="6:186" ht="15" customHeight="1">
      <c r="F2743" s="103"/>
      <c r="J2743" s="103"/>
      <c r="K2743" s="103"/>
      <c r="N2743" s="103"/>
      <c r="O2743" s="103"/>
      <c r="T2743" s="103"/>
      <c r="U2743" s="103"/>
      <c r="Y2743" s="103"/>
      <c r="Z2743" s="103"/>
      <c r="AD2743" s="103"/>
      <c r="AE2743" s="103"/>
      <c r="AK2743" s="103"/>
      <c r="AL2743" s="103"/>
      <c r="AS2743" s="103"/>
      <c r="AT2743" s="103"/>
      <c r="AY2743" s="103"/>
      <c r="AZ2743" s="103"/>
      <c r="BF2743" s="103"/>
      <c r="BG2743" s="103"/>
      <c r="BL2743" s="103"/>
      <c r="BM2743" s="103"/>
      <c r="BS2743" s="103"/>
      <c r="BT2743" s="103"/>
      <c r="BY2743" s="103"/>
      <c r="BZ2743" s="103"/>
      <c r="CB2743" s="103"/>
      <c r="CC2743" s="103"/>
      <c r="CF2743" s="103"/>
      <c r="CG2743" s="103"/>
      <c r="CI2743" s="103"/>
      <c r="CJ2743" s="103"/>
      <c r="CM2743" s="103"/>
      <c r="CN2743" s="103"/>
      <c r="CS2743" s="103"/>
      <c r="CT2743" s="103"/>
      <c r="CY2743" s="103"/>
      <c r="DB2743" s="103"/>
      <c r="FQ2743" s="103"/>
      <c r="FS2743" s="103"/>
      <c r="FT2743" s="103"/>
      <c r="FU2743" s="103"/>
      <c r="FV2743" s="103"/>
      <c r="FW2743" s="103"/>
      <c r="FX2743" s="103"/>
      <c r="FZ2743" s="103"/>
      <c r="GD2743" s="103"/>
    </row>
    <row r="2744" spans="6:186" ht="15" customHeight="1">
      <c r="F2744" s="103"/>
      <c r="J2744" s="103"/>
      <c r="K2744" s="103"/>
      <c r="N2744" s="103"/>
      <c r="O2744" s="103"/>
      <c r="T2744" s="103"/>
      <c r="U2744" s="103"/>
      <c r="Y2744" s="103"/>
      <c r="Z2744" s="103"/>
      <c r="AD2744" s="103"/>
      <c r="AE2744" s="103"/>
      <c r="AK2744" s="103"/>
      <c r="AL2744" s="103"/>
      <c r="AS2744" s="103"/>
      <c r="AT2744" s="103"/>
      <c r="AY2744" s="103"/>
      <c r="AZ2744" s="103"/>
      <c r="BF2744" s="103"/>
      <c r="BG2744" s="103"/>
      <c r="BL2744" s="103"/>
      <c r="BM2744" s="103"/>
      <c r="BS2744" s="103"/>
      <c r="BT2744" s="103"/>
      <c r="BY2744" s="103"/>
      <c r="BZ2744" s="103"/>
      <c r="CB2744" s="103"/>
      <c r="CC2744" s="103"/>
      <c r="CF2744" s="103"/>
      <c r="CG2744" s="103"/>
      <c r="CI2744" s="103"/>
      <c r="CJ2744" s="103"/>
      <c r="CM2744" s="103"/>
      <c r="CN2744" s="103"/>
      <c r="CS2744" s="103"/>
      <c r="CT2744" s="103"/>
      <c r="CY2744" s="103"/>
      <c r="DB2744" s="103"/>
      <c r="FQ2744" s="103"/>
      <c r="FS2744" s="103"/>
      <c r="FT2744" s="103"/>
      <c r="FU2744" s="103"/>
      <c r="FV2744" s="103"/>
      <c r="FW2744" s="103"/>
      <c r="FX2744" s="103"/>
      <c r="FZ2744" s="103"/>
      <c r="GD2744" s="103"/>
    </row>
    <row r="2745" spans="6:186" ht="15" customHeight="1">
      <c r="F2745" s="103"/>
      <c r="J2745" s="103"/>
      <c r="K2745" s="103"/>
      <c r="N2745" s="103"/>
      <c r="O2745" s="103"/>
      <c r="T2745" s="103"/>
      <c r="U2745" s="103"/>
      <c r="Y2745" s="103"/>
      <c r="Z2745" s="103"/>
      <c r="AD2745" s="103"/>
      <c r="AE2745" s="103"/>
      <c r="AK2745" s="103"/>
      <c r="AL2745" s="103"/>
      <c r="AS2745" s="103"/>
      <c r="AT2745" s="103"/>
      <c r="AY2745" s="103"/>
      <c r="AZ2745" s="103"/>
      <c r="BF2745" s="103"/>
      <c r="BG2745" s="103"/>
      <c r="BL2745" s="103"/>
      <c r="BM2745" s="103"/>
      <c r="BS2745" s="103"/>
      <c r="BT2745" s="103"/>
      <c r="BY2745" s="103"/>
      <c r="BZ2745" s="103"/>
      <c r="CB2745" s="103"/>
      <c r="CC2745" s="103"/>
      <c r="CF2745" s="103"/>
      <c r="CG2745" s="103"/>
      <c r="CI2745" s="103"/>
      <c r="CJ2745" s="103"/>
      <c r="CM2745" s="103"/>
      <c r="CN2745" s="103"/>
      <c r="CS2745" s="103"/>
      <c r="CT2745" s="103"/>
      <c r="CY2745" s="103"/>
      <c r="DB2745" s="103"/>
      <c r="FQ2745" s="103"/>
      <c r="FS2745" s="103"/>
      <c r="FT2745" s="103"/>
      <c r="FU2745" s="103"/>
      <c r="FV2745" s="103"/>
      <c r="FW2745" s="103"/>
      <c r="FX2745" s="103"/>
      <c r="FZ2745" s="103"/>
      <c r="GD2745" s="103"/>
    </row>
    <row r="2746" spans="6:186" ht="15" customHeight="1">
      <c r="F2746" s="103"/>
      <c r="J2746" s="103"/>
      <c r="K2746" s="103"/>
      <c r="N2746" s="103"/>
      <c r="O2746" s="103"/>
      <c r="T2746" s="103"/>
      <c r="U2746" s="103"/>
      <c r="Y2746" s="103"/>
      <c r="Z2746" s="103"/>
      <c r="AD2746" s="103"/>
      <c r="AE2746" s="103"/>
      <c r="AK2746" s="103"/>
      <c r="AL2746" s="103"/>
      <c r="AS2746" s="103"/>
      <c r="AT2746" s="103"/>
      <c r="AY2746" s="103"/>
      <c r="AZ2746" s="103"/>
      <c r="BF2746" s="103"/>
      <c r="BG2746" s="103"/>
      <c r="BL2746" s="103"/>
      <c r="BM2746" s="103"/>
      <c r="BS2746" s="103"/>
      <c r="BT2746" s="103"/>
      <c r="BY2746" s="103"/>
      <c r="BZ2746" s="103"/>
      <c r="CB2746" s="103"/>
      <c r="CC2746" s="103"/>
      <c r="CF2746" s="103"/>
      <c r="CG2746" s="103"/>
      <c r="CI2746" s="103"/>
      <c r="CJ2746" s="103"/>
      <c r="CM2746" s="103"/>
      <c r="CN2746" s="103"/>
      <c r="CS2746" s="103"/>
      <c r="CT2746" s="103"/>
      <c r="CY2746" s="103"/>
      <c r="DB2746" s="103"/>
      <c r="FQ2746" s="103"/>
      <c r="FS2746" s="103"/>
      <c r="FT2746" s="103"/>
      <c r="FU2746" s="103"/>
      <c r="FV2746" s="103"/>
      <c r="FW2746" s="103"/>
      <c r="FX2746" s="103"/>
      <c r="FZ2746" s="103"/>
      <c r="GD2746" s="103"/>
    </row>
    <row r="2747" spans="6:186" ht="15" customHeight="1">
      <c r="F2747" s="103"/>
      <c r="J2747" s="103"/>
      <c r="K2747" s="103"/>
      <c r="N2747" s="103"/>
      <c r="O2747" s="103"/>
      <c r="T2747" s="103"/>
      <c r="U2747" s="103"/>
      <c r="Y2747" s="103"/>
      <c r="Z2747" s="103"/>
      <c r="AD2747" s="103"/>
      <c r="AE2747" s="103"/>
      <c r="AK2747" s="103"/>
      <c r="AL2747" s="103"/>
      <c r="AS2747" s="103"/>
      <c r="AT2747" s="103"/>
      <c r="AY2747" s="103"/>
      <c r="AZ2747" s="103"/>
      <c r="BF2747" s="103"/>
      <c r="BG2747" s="103"/>
      <c r="BL2747" s="103"/>
      <c r="BM2747" s="103"/>
      <c r="BS2747" s="103"/>
      <c r="BT2747" s="103"/>
      <c r="BY2747" s="103"/>
      <c r="BZ2747" s="103"/>
      <c r="CB2747" s="103"/>
      <c r="CC2747" s="103"/>
      <c r="CF2747" s="103"/>
      <c r="CG2747" s="103"/>
      <c r="CI2747" s="103"/>
      <c r="CJ2747" s="103"/>
      <c r="CM2747" s="103"/>
      <c r="CN2747" s="103"/>
      <c r="CS2747" s="103"/>
      <c r="CT2747" s="103"/>
      <c r="CY2747" s="103"/>
      <c r="DB2747" s="103"/>
      <c r="FQ2747" s="103"/>
      <c r="FS2747" s="103"/>
      <c r="FT2747" s="103"/>
      <c r="FU2747" s="103"/>
      <c r="FV2747" s="103"/>
      <c r="FW2747" s="103"/>
      <c r="FX2747" s="103"/>
      <c r="FZ2747" s="103"/>
      <c r="GD2747" s="103"/>
    </row>
    <row r="2748" spans="6:186" ht="15" customHeight="1">
      <c r="F2748" s="103"/>
      <c r="J2748" s="103"/>
      <c r="K2748" s="103"/>
      <c r="N2748" s="103"/>
      <c r="O2748" s="103"/>
      <c r="T2748" s="103"/>
      <c r="U2748" s="103"/>
      <c r="Y2748" s="103"/>
      <c r="Z2748" s="103"/>
      <c r="AD2748" s="103"/>
      <c r="AE2748" s="103"/>
      <c r="AK2748" s="103"/>
      <c r="AL2748" s="103"/>
      <c r="AS2748" s="103"/>
      <c r="AT2748" s="103"/>
      <c r="AY2748" s="103"/>
      <c r="AZ2748" s="103"/>
      <c r="BF2748" s="103"/>
      <c r="BG2748" s="103"/>
      <c r="BL2748" s="103"/>
      <c r="BM2748" s="103"/>
      <c r="BS2748" s="103"/>
      <c r="BT2748" s="103"/>
      <c r="BY2748" s="103"/>
      <c r="BZ2748" s="103"/>
      <c r="CB2748" s="103"/>
      <c r="CC2748" s="103"/>
      <c r="CF2748" s="103"/>
      <c r="CG2748" s="103"/>
      <c r="CI2748" s="103"/>
      <c r="CJ2748" s="103"/>
      <c r="CM2748" s="103"/>
      <c r="CN2748" s="103"/>
      <c r="CS2748" s="103"/>
      <c r="CT2748" s="103"/>
      <c r="CY2748" s="103"/>
      <c r="DB2748" s="103"/>
      <c r="FQ2748" s="103"/>
      <c r="FS2748" s="103"/>
      <c r="FT2748" s="103"/>
      <c r="FU2748" s="103"/>
      <c r="FV2748" s="103"/>
      <c r="FW2748" s="103"/>
      <c r="FX2748" s="103"/>
      <c r="FZ2748" s="103"/>
      <c r="GD2748" s="103"/>
    </row>
    <row r="2749" spans="6:186" ht="15" customHeight="1">
      <c r="F2749" s="103"/>
      <c r="J2749" s="103"/>
      <c r="K2749" s="103"/>
      <c r="N2749" s="103"/>
      <c r="O2749" s="103"/>
      <c r="T2749" s="103"/>
      <c r="U2749" s="103"/>
      <c r="Y2749" s="103"/>
      <c r="Z2749" s="103"/>
      <c r="AD2749" s="103"/>
      <c r="AE2749" s="103"/>
      <c r="AK2749" s="103"/>
      <c r="AL2749" s="103"/>
      <c r="AS2749" s="103"/>
      <c r="AT2749" s="103"/>
      <c r="AY2749" s="103"/>
      <c r="AZ2749" s="103"/>
      <c r="BF2749" s="103"/>
      <c r="BG2749" s="103"/>
      <c r="BL2749" s="103"/>
      <c r="BM2749" s="103"/>
      <c r="BS2749" s="103"/>
      <c r="BT2749" s="103"/>
      <c r="BY2749" s="103"/>
      <c r="BZ2749" s="103"/>
      <c r="CB2749" s="103"/>
      <c r="CC2749" s="103"/>
      <c r="CF2749" s="103"/>
      <c r="CG2749" s="103"/>
      <c r="CI2749" s="103"/>
      <c r="CJ2749" s="103"/>
      <c r="CM2749" s="103"/>
      <c r="CN2749" s="103"/>
      <c r="CS2749" s="103"/>
      <c r="CT2749" s="103"/>
      <c r="CY2749" s="103"/>
      <c r="DB2749" s="103"/>
      <c r="FQ2749" s="103"/>
      <c r="FS2749" s="103"/>
      <c r="FT2749" s="103"/>
      <c r="FU2749" s="103"/>
      <c r="FV2749" s="103"/>
      <c r="FW2749" s="103"/>
      <c r="FX2749" s="103"/>
      <c r="FZ2749" s="103"/>
      <c r="GD2749" s="103"/>
    </row>
    <row r="2750" spans="6:186" ht="15" customHeight="1">
      <c r="F2750" s="103"/>
      <c r="J2750" s="103"/>
      <c r="K2750" s="103"/>
      <c r="N2750" s="103"/>
      <c r="O2750" s="103"/>
      <c r="T2750" s="103"/>
      <c r="U2750" s="103"/>
      <c r="Y2750" s="103"/>
      <c r="Z2750" s="103"/>
      <c r="AD2750" s="103"/>
      <c r="AE2750" s="103"/>
      <c r="AK2750" s="103"/>
      <c r="AL2750" s="103"/>
      <c r="AS2750" s="103"/>
      <c r="AT2750" s="103"/>
      <c r="AY2750" s="103"/>
      <c r="AZ2750" s="103"/>
      <c r="BF2750" s="103"/>
      <c r="BG2750" s="103"/>
      <c r="BL2750" s="103"/>
      <c r="BM2750" s="103"/>
      <c r="BS2750" s="103"/>
      <c r="BT2750" s="103"/>
      <c r="BY2750" s="103"/>
      <c r="BZ2750" s="103"/>
      <c r="CB2750" s="103"/>
      <c r="CC2750" s="103"/>
      <c r="CF2750" s="103"/>
      <c r="CG2750" s="103"/>
      <c r="CI2750" s="103"/>
      <c r="CJ2750" s="103"/>
      <c r="CM2750" s="103"/>
      <c r="CN2750" s="103"/>
      <c r="CS2750" s="103"/>
      <c r="CT2750" s="103"/>
      <c r="CY2750" s="103"/>
      <c r="DB2750" s="103"/>
      <c r="FQ2750" s="103"/>
      <c r="FS2750" s="103"/>
      <c r="FT2750" s="103"/>
      <c r="FU2750" s="103"/>
      <c r="FV2750" s="103"/>
      <c r="FW2750" s="103"/>
      <c r="FX2750" s="103"/>
      <c r="FZ2750" s="103"/>
      <c r="GD2750" s="103"/>
    </row>
    <row r="2751" spans="6:186" ht="15" customHeight="1">
      <c r="F2751" s="103"/>
      <c r="J2751" s="103"/>
      <c r="K2751" s="103"/>
      <c r="N2751" s="103"/>
      <c r="O2751" s="103"/>
      <c r="T2751" s="103"/>
      <c r="U2751" s="103"/>
      <c r="Y2751" s="103"/>
      <c r="Z2751" s="103"/>
      <c r="AD2751" s="103"/>
      <c r="AE2751" s="103"/>
      <c r="AK2751" s="103"/>
      <c r="AL2751" s="103"/>
      <c r="AS2751" s="103"/>
      <c r="AT2751" s="103"/>
      <c r="AY2751" s="103"/>
      <c r="AZ2751" s="103"/>
      <c r="BF2751" s="103"/>
      <c r="BG2751" s="103"/>
      <c r="BL2751" s="103"/>
      <c r="BM2751" s="103"/>
      <c r="BS2751" s="103"/>
      <c r="BT2751" s="103"/>
      <c r="BY2751" s="103"/>
      <c r="BZ2751" s="103"/>
      <c r="CB2751" s="103"/>
      <c r="CC2751" s="103"/>
      <c r="CF2751" s="103"/>
      <c r="CG2751" s="103"/>
      <c r="CI2751" s="103"/>
      <c r="CJ2751" s="103"/>
      <c r="CM2751" s="103"/>
      <c r="CN2751" s="103"/>
      <c r="CS2751" s="103"/>
      <c r="CT2751" s="103"/>
      <c r="CY2751" s="103"/>
      <c r="DB2751" s="103"/>
      <c r="FQ2751" s="103"/>
      <c r="FS2751" s="103"/>
      <c r="FT2751" s="103"/>
      <c r="FU2751" s="103"/>
      <c r="FV2751" s="103"/>
      <c r="FW2751" s="103"/>
      <c r="FX2751" s="103"/>
      <c r="FZ2751" s="103"/>
      <c r="GD2751" s="103"/>
    </row>
    <row r="2752" spans="6:186" ht="15" customHeight="1">
      <c r="F2752" s="103"/>
      <c r="J2752" s="103"/>
      <c r="K2752" s="103"/>
      <c r="N2752" s="103"/>
      <c r="O2752" s="103"/>
      <c r="T2752" s="103"/>
      <c r="U2752" s="103"/>
      <c r="Y2752" s="103"/>
      <c r="Z2752" s="103"/>
      <c r="AD2752" s="103"/>
      <c r="AE2752" s="103"/>
      <c r="AK2752" s="103"/>
      <c r="AL2752" s="103"/>
      <c r="AS2752" s="103"/>
      <c r="AT2752" s="103"/>
      <c r="AY2752" s="103"/>
      <c r="AZ2752" s="103"/>
      <c r="BF2752" s="103"/>
      <c r="BG2752" s="103"/>
      <c r="BL2752" s="103"/>
      <c r="BM2752" s="103"/>
      <c r="BS2752" s="103"/>
      <c r="BT2752" s="103"/>
      <c r="BY2752" s="103"/>
      <c r="BZ2752" s="103"/>
      <c r="CB2752" s="103"/>
      <c r="CC2752" s="103"/>
      <c r="CF2752" s="103"/>
      <c r="CG2752" s="103"/>
      <c r="CI2752" s="103"/>
      <c r="CJ2752" s="103"/>
      <c r="CM2752" s="103"/>
      <c r="CN2752" s="103"/>
      <c r="CS2752" s="103"/>
      <c r="CT2752" s="103"/>
      <c r="CY2752" s="103"/>
      <c r="DB2752" s="103"/>
      <c r="FQ2752" s="103"/>
      <c r="FS2752" s="103"/>
      <c r="FT2752" s="103"/>
      <c r="FU2752" s="103"/>
      <c r="FV2752" s="103"/>
      <c r="FW2752" s="103"/>
      <c r="FX2752" s="103"/>
      <c r="FZ2752" s="103"/>
      <c r="GD2752" s="103"/>
    </row>
    <row r="2753" spans="6:186" ht="15" customHeight="1">
      <c r="F2753" s="103"/>
      <c r="J2753" s="103"/>
      <c r="K2753" s="103"/>
      <c r="N2753" s="103"/>
      <c r="O2753" s="103"/>
      <c r="T2753" s="103"/>
      <c r="U2753" s="103"/>
      <c r="Y2753" s="103"/>
      <c r="Z2753" s="103"/>
      <c r="AD2753" s="103"/>
      <c r="AE2753" s="103"/>
      <c r="AK2753" s="103"/>
      <c r="AL2753" s="103"/>
      <c r="AS2753" s="103"/>
      <c r="AT2753" s="103"/>
      <c r="AY2753" s="103"/>
      <c r="AZ2753" s="103"/>
      <c r="BF2753" s="103"/>
      <c r="BG2753" s="103"/>
      <c r="BL2753" s="103"/>
      <c r="BM2753" s="103"/>
      <c r="BS2753" s="103"/>
      <c r="BT2753" s="103"/>
      <c r="BY2753" s="103"/>
      <c r="BZ2753" s="103"/>
      <c r="CB2753" s="103"/>
      <c r="CC2753" s="103"/>
      <c r="CF2753" s="103"/>
      <c r="CG2753" s="103"/>
      <c r="CI2753" s="103"/>
      <c r="CJ2753" s="103"/>
      <c r="CM2753" s="103"/>
      <c r="CN2753" s="103"/>
      <c r="CS2753" s="103"/>
      <c r="CT2753" s="103"/>
      <c r="CY2753" s="103"/>
      <c r="DB2753" s="103"/>
      <c r="FQ2753" s="103"/>
      <c r="FS2753" s="103"/>
      <c r="FT2753" s="103"/>
      <c r="FU2753" s="103"/>
      <c r="FV2753" s="103"/>
      <c r="FW2753" s="103"/>
      <c r="FX2753" s="103"/>
      <c r="FZ2753" s="103"/>
      <c r="GD2753" s="103"/>
    </row>
    <row r="2754" spans="6:186" ht="15" customHeight="1">
      <c r="F2754" s="103"/>
      <c r="J2754" s="103"/>
      <c r="K2754" s="103"/>
      <c r="N2754" s="103"/>
      <c r="O2754" s="103"/>
      <c r="T2754" s="103"/>
      <c r="U2754" s="103"/>
      <c r="Y2754" s="103"/>
      <c r="Z2754" s="103"/>
      <c r="AD2754" s="103"/>
      <c r="AE2754" s="103"/>
      <c r="AK2754" s="103"/>
      <c r="AL2754" s="103"/>
      <c r="AS2754" s="103"/>
      <c r="AT2754" s="103"/>
      <c r="AY2754" s="103"/>
      <c r="AZ2754" s="103"/>
      <c r="BF2754" s="103"/>
      <c r="BG2754" s="103"/>
      <c r="BL2754" s="103"/>
      <c r="BM2754" s="103"/>
      <c r="BS2754" s="103"/>
      <c r="BT2754" s="103"/>
      <c r="BY2754" s="103"/>
      <c r="BZ2754" s="103"/>
      <c r="CB2754" s="103"/>
      <c r="CC2754" s="103"/>
      <c r="CF2754" s="103"/>
      <c r="CG2754" s="103"/>
      <c r="CI2754" s="103"/>
      <c r="CJ2754" s="103"/>
      <c r="CM2754" s="103"/>
      <c r="CN2754" s="103"/>
      <c r="CS2754" s="103"/>
      <c r="CT2754" s="103"/>
      <c r="CY2754" s="103"/>
      <c r="DB2754" s="103"/>
      <c r="FQ2754" s="103"/>
      <c r="FS2754" s="103"/>
      <c r="FT2754" s="103"/>
      <c r="FU2754" s="103"/>
      <c r="FV2754" s="103"/>
      <c r="FW2754" s="103"/>
      <c r="FX2754" s="103"/>
      <c r="FZ2754" s="103"/>
      <c r="GD2754" s="103"/>
    </row>
    <row r="2755" spans="6:186" ht="15" customHeight="1">
      <c r="F2755" s="103"/>
      <c r="J2755" s="103"/>
      <c r="K2755" s="103"/>
      <c r="N2755" s="103"/>
      <c r="O2755" s="103"/>
      <c r="T2755" s="103"/>
      <c r="U2755" s="103"/>
      <c r="Y2755" s="103"/>
      <c r="Z2755" s="103"/>
      <c r="AD2755" s="103"/>
      <c r="AE2755" s="103"/>
      <c r="AK2755" s="103"/>
      <c r="AL2755" s="103"/>
      <c r="AS2755" s="103"/>
      <c r="AT2755" s="103"/>
      <c r="AY2755" s="103"/>
      <c r="AZ2755" s="103"/>
      <c r="BF2755" s="103"/>
      <c r="BG2755" s="103"/>
      <c r="BL2755" s="103"/>
      <c r="BM2755" s="103"/>
      <c r="BS2755" s="103"/>
      <c r="BT2755" s="103"/>
      <c r="BY2755" s="103"/>
      <c r="BZ2755" s="103"/>
      <c r="CB2755" s="103"/>
      <c r="CC2755" s="103"/>
      <c r="CF2755" s="103"/>
      <c r="CG2755" s="103"/>
      <c r="CI2755" s="103"/>
      <c r="CJ2755" s="103"/>
      <c r="CM2755" s="103"/>
      <c r="CN2755" s="103"/>
      <c r="CS2755" s="103"/>
      <c r="CT2755" s="103"/>
      <c r="CY2755" s="103"/>
      <c r="DB2755" s="103"/>
      <c r="FQ2755" s="103"/>
      <c r="FS2755" s="103"/>
      <c r="FT2755" s="103"/>
      <c r="FU2755" s="103"/>
      <c r="FV2755" s="103"/>
      <c r="FW2755" s="103"/>
      <c r="FX2755" s="103"/>
      <c r="FZ2755" s="103"/>
      <c r="GD2755" s="103"/>
    </row>
    <row r="2756" spans="6:186" ht="15" customHeight="1">
      <c r="F2756" s="103"/>
      <c r="J2756" s="103"/>
      <c r="K2756" s="103"/>
      <c r="N2756" s="103"/>
      <c r="O2756" s="103"/>
      <c r="T2756" s="103"/>
      <c r="U2756" s="103"/>
      <c r="Y2756" s="103"/>
      <c r="Z2756" s="103"/>
      <c r="AD2756" s="103"/>
      <c r="AE2756" s="103"/>
      <c r="AK2756" s="103"/>
      <c r="AL2756" s="103"/>
      <c r="AS2756" s="103"/>
      <c r="AT2756" s="103"/>
      <c r="AY2756" s="103"/>
      <c r="AZ2756" s="103"/>
      <c r="BF2756" s="103"/>
      <c r="BG2756" s="103"/>
      <c r="BL2756" s="103"/>
      <c r="BM2756" s="103"/>
      <c r="BS2756" s="103"/>
      <c r="BT2756" s="103"/>
      <c r="BY2756" s="103"/>
      <c r="BZ2756" s="103"/>
      <c r="CB2756" s="103"/>
      <c r="CC2756" s="103"/>
      <c r="CF2756" s="103"/>
      <c r="CG2756" s="103"/>
      <c r="CI2756" s="103"/>
      <c r="CJ2756" s="103"/>
      <c r="CM2756" s="103"/>
      <c r="CN2756" s="103"/>
      <c r="CS2756" s="103"/>
      <c r="CT2756" s="103"/>
      <c r="CY2756" s="103"/>
      <c r="DB2756" s="103"/>
      <c r="FQ2756" s="103"/>
      <c r="FS2756" s="103"/>
      <c r="FT2756" s="103"/>
      <c r="FU2756" s="103"/>
      <c r="FV2756" s="103"/>
      <c r="FW2756" s="103"/>
      <c r="FX2756" s="103"/>
      <c r="FZ2756" s="103"/>
      <c r="GD2756" s="103"/>
    </row>
    <row r="2757" spans="6:186" ht="15" customHeight="1">
      <c r="F2757" s="103"/>
      <c r="J2757" s="103"/>
      <c r="K2757" s="103"/>
      <c r="N2757" s="103"/>
      <c r="O2757" s="103"/>
      <c r="T2757" s="103"/>
      <c r="U2757" s="103"/>
      <c r="Y2757" s="103"/>
      <c r="Z2757" s="103"/>
      <c r="AD2757" s="103"/>
      <c r="AE2757" s="103"/>
      <c r="AK2757" s="103"/>
      <c r="AL2757" s="103"/>
      <c r="AS2757" s="103"/>
      <c r="AT2757" s="103"/>
      <c r="AY2757" s="103"/>
      <c r="AZ2757" s="103"/>
      <c r="BF2757" s="103"/>
      <c r="BG2757" s="103"/>
      <c r="BL2757" s="103"/>
      <c r="BM2757" s="103"/>
      <c r="BS2757" s="103"/>
      <c r="BT2757" s="103"/>
      <c r="BY2757" s="103"/>
      <c r="BZ2757" s="103"/>
      <c r="CB2757" s="103"/>
      <c r="CC2757" s="103"/>
      <c r="CF2757" s="103"/>
      <c r="CG2757" s="103"/>
      <c r="CI2757" s="103"/>
      <c r="CJ2757" s="103"/>
      <c r="CM2757" s="103"/>
      <c r="CN2757" s="103"/>
      <c r="CS2757" s="103"/>
      <c r="CT2757" s="103"/>
      <c r="CY2757" s="103"/>
      <c r="DB2757" s="103"/>
      <c r="FQ2757" s="103"/>
      <c r="FS2757" s="103"/>
      <c r="FT2757" s="103"/>
      <c r="FU2757" s="103"/>
      <c r="FV2757" s="103"/>
      <c r="FW2757" s="103"/>
      <c r="FX2757" s="103"/>
      <c r="FZ2757" s="103"/>
      <c r="GD2757" s="103"/>
    </row>
    <row r="2758" spans="6:186" ht="15" customHeight="1">
      <c r="F2758" s="103"/>
      <c r="J2758" s="103"/>
      <c r="K2758" s="103"/>
      <c r="N2758" s="103"/>
      <c r="O2758" s="103"/>
      <c r="T2758" s="103"/>
      <c r="U2758" s="103"/>
      <c r="Y2758" s="103"/>
      <c r="Z2758" s="103"/>
      <c r="AD2758" s="103"/>
      <c r="AE2758" s="103"/>
      <c r="AK2758" s="103"/>
      <c r="AL2758" s="103"/>
      <c r="AS2758" s="103"/>
      <c r="AT2758" s="103"/>
      <c r="AY2758" s="103"/>
      <c r="AZ2758" s="103"/>
      <c r="BF2758" s="103"/>
      <c r="BG2758" s="103"/>
      <c r="BL2758" s="103"/>
      <c r="BM2758" s="103"/>
      <c r="BS2758" s="103"/>
      <c r="BT2758" s="103"/>
      <c r="BY2758" s="103"/>
      <c r="BZ2758" s="103"/>
      <c r="CB2758" s="103"/>
      <c r="CC2758" s="103"/>
      <c r="CF2758" s="103"/>
      <c r="CG2758" s="103"/>
      <c r="CI2758" s="103"/>
      <c r="CJ2758" s="103"/>
      <c r="CM2758" s="103"/>
      <c r="CN2758" s="103"/>
      <c r="CS2758" s="103"/>
      <c r="CT2758" s="103"/>
      <c r="CY2758" s="103"/>
      <c r="DB2758" s="103"/>
      <c r="FQ2758" s="103"/>
      <c r="FS2758" s="103"/>
      <c r="FT2758" s="103"/>
      <c r="FU2758" s="103"/>
      <c r="FV2758" s="103"/>
      <c r="FW2758" s="103"/>
      <c r="FX2758" s="103"/>
      <c r="FZ2758" s="103"/>
      <c r="GD2758" s="103"/>
    </row>
    <row r="2759" spans="6:186" ht="15" customHeight="1">
      <c r="F2759" s="103"/>
      <c r="J2759" s="103"/>
      <c r="K2759" s="103"/>
      <c r="N2759" s="103"/>
      <c r="O2759" s="103"/>
      <c r="T2759" s="103"/>
      <c r="U2759" s="103"/>
      <c r="Y2759" s="103"/>
      <c r="Z2759" s="103"/>
      <c r="AD2759" s="103"/>
      <c r="AE2759" s="103"/>
      <c r="AK2759" s="103"/>
      <c r="AL2759" s="103"/>
      <c r="AS2759" s="103"/>
      <c r="AT2759" s="103"/>
      <c r="AY2759" s="103"/>
      <c r="AZ2759" s="103"/>
      <c r="BF2759" s="103"/>
      <c r="BG2759" s="103"/>
      <c r="BL2759" s="103"/>
      <c r="BM2759" s="103"/>
      <c r="BS2759" s="103"/>
      <c r="BT2759" s="103"/>
      <c r="BY2759" s="103"/>
      <c r="BZ2759" s="103"/>
      <c r="CB2759" s="103"/>
      <c r="CC2759" s="103"/>
      <c r="CF2759" s="103"/>
      <c r="CG2759" s="103"/>
      <c r="CI2759" s="103"/>
      <c r="CJ2759" s="103"/>
      <c r="CM2759" s="103"/>
      <c r="CN2759" s="103"/>
      <c r="CS2759" s="103"/>
      <c r="CT2759" s="103"/>
      <c r="CY2759" s="103"/>
      <c r="DB2759" s="103"/>
      <c r="FQ2759" s="103"/>
      <c r="FS2759" s="103"/>
      <c r="FT2759" s="103"/>
      <c r="FU2759" s="103"/>
      <c r="FV2759" s="103"/>
      <c r="FW2759" s="103"/>
      <c r="FX2759" s="103"/>
      <c r="FZ2759" s="103"/>
      <c r="GD2759" s="103"/>
    </row>
    <row r="2760" spans="6:186" ht="15" customHeight="1">
      <c r="F2760" s="103"/>
      <c r="J2760" s="103"/>
      <c r="K2760" s="103"/>
      <c r="N2760" s="103"/>
      <c r="O2760" s="103"/>
      <c r="T2760" s="103"/>
      <c r="U2760" s="103"/>
      <c r="Y2760" s="103"/>
      <c r="Z2760" s="103"/>
      <c r="AD2760" s="103"/>
      <c r="AE2760" s="103"/>
      <c r="AK2760" s="103"/>
      <c r="AL2760" s="103"/>
      <c r="AS2760" s="103"/>
      <c r="AT2760" s="103"/>
      <c r="AY2760" s="103"/>
      <c r="AZ2760" s="103"/>
      <c r="BF2760" s="103"/>
      <c r="BG2760" s="103"/>
      <c r="BL2760" s="103"/>
      <c r="BM2760" s="103"/>
      <c r="BS2760" s="103"/>
      <c r="BT2760" s="103"/>
      <c r="BY2760" s="103"/>
      <c r="BZ2760" s="103"/>
      <c r="CB2760" s="103"/>
      <c r="CC2760" s="103"/>
      <c r="CF2760" s="103"/>
      <c r="CG2760" s="103"/>
      <c r="CI2760" s="103"/>
      <c r="CJ2760" s="103"/>
      <c r="CM2760" s="103"/>
      <c r="CN2760" s="103"/>
      <c r="CS2760" s="103"/>
      <c r="CT2760" s="103"/>
      <c r="CY2760" s="103"/>
      <c r="DB2760" s="103"/>
      <c r="FQ2760" s="103"/>
      <c r="FS2760" s="103"/>
      <c r="FT2760" s="103"/>
      <c r="FU2760" s="103"/>
      <c r="FV2760" s="103"/>
      <c r="FW2760" s="103"/>
      <c r="FX2760" s="103"/>
      <c r="FZ2760" s="103"/>
      <c r="GD2760" s="103"/>
    </row>
    <row r="2761" spans="6:186" ht="15" customHeight="1">
      <c r="F2761" s="103"/>
      <c r="J2761" s="103"/>
      <c r="K2761" s="103"/>
      <c r="N2761" s="103"/>
      <c r="O2761" s="103"/>
      <c r="T2761" s="103"/>
      <c r="U2761" s="103"/>
      <c r="Y2761" s="103"/>
      <c r="Z2761" s="103"/>
      <c r="AD2761" s="103"/>
      <c r="AE2761" s="103"/>
      <c r="AK2761" s="103"/>
      <c r="AL2761" s="103"/>
      <c r="AS2761" s="103"/>
      <c r="AT2761" s="103"/>
      <c r="AY2761" s="103"/>
      <c r="AZ2761" s="103"/>
      <c r="BF2761" s="103"/>
      <c r="BG2761" s="103"/>
      <c r="BL2761" s="103"/>
      <c r="BM2761" s="103"/>
      <c r="BS2761" s="103"/>
      <c r="BT2761" s="103"/>
      <c r="BY2761" s="103"/>
      <c r="BZ2761" s="103"/>
      <c r="CB2761" s="103"/>
      <c r="CC2761" s="103"/>
      <c r="CF2761" s="103"/>
      <c r="CG2761" s="103"/>
      <c r="CI2761" s="103"/>
      <c r="CJ2761" s="103"/>
      <c r="CM2761" s="103"/>
      <c r="CN2761" s="103"/>
      <c r="CS2761" s="103"/>
      <c r="CT2761" s="103"/>
      <c r="CY2761" s="103"/>
      <c r="DB2761" s="103"/>
      <c r="FQ2761" s="103"/>
      <c r="FS2761" s="103"/>
      <c r="FT2761" s="103"/>
      <c r="FU2761" s="103"/>
      <c r="FV2761" s="103"/>
      <c r="FW2761" s="103"/>
      <c r="FX2761" s="103"/>
      <c r="FZ2761" s="103"/>
      <c r="GD2761" s="103"/>
    </row>
    <row r="2762" spans="6:186" ht="15" customHeight="1">
      <c r="F2762" s="103"/>
      <c r="J2762" s="103"/>
      <c r="K2762" s="103"/>
      <c r="N2762" s="103"/>
      <c r="O2762" s="103"/>
      <c r="T2762" s="103"/>
      <c r="U2762" s="103"/>
      <c r="Y2762" s="103"/>
      <c r="Z2762" s="103"/>
      <c r="AD2762" s="103"/>
      <c r="AE2762" s="103"/>
      <c r="AK2762" s="103"/>
      <c r="AL2762" s="103"/>
      <c r="AS2762" s="103"/>
      <c r="AT2762" s="103"/>
      <c r="AY2762" s="103"/>
      <c r="AZ2762" s="103"/>
      <c r="BF2762" s="103"/>
      <c r="BG2762" s="103"/>
      <c r="BL2762" s="103"/>
      <c r="BM2762" s="103"/>
      <c r="BS2762" s="103"/>
      <c r="BT2762" s="103"/>
      <c r="BY2762" s="103"/>
      <c r="BZ2762" s="103"/>
      <c r="CB2762" s="103"/>
      <c r="CC2762" s="103"/>
      <c r="CF2762" s="103"/>
      <c r="CG2762" s="103"/>
      <c r="CI2762" s="103"/>
      <c r="CJ2762" s="103"/>
      <c r="CM2762" s="103"/>
      <c r="CN2762" s="103"/>
      <c r="CS2762" s="103"/>
      <c r="CT2762" s="103"/>
      <c r="CY2762" s="103"/>
      <c r="DB2762" s="103"/>
      <c r="FQ2762" s="103"/>
      <c r="FS2762" s="103"/>
      <c r="FT2762" s="103"/>
      <c r="FU2762" s="103"/>
      <c r="FV2762" s="103"/>
      <c r="FW2762" s="103"/>
      <c r="FX2762" s="103"/>
      <c r="FZ2762" s="103"/>
      <c r="GD2762" s="103"/>
    </row>
    <row r="2763" spans="6:186" ht="15" customHeight="1">
      <c r="F2763" s="103"/>
      <c r="J2763" s="103"/>
      <c r="K2763" s="103"/>
      <c r="N2763" s="103"/>
      <c r="O2763" s="103"/>
      <c r="T2763" s="103"/>
      <c r="U2763" s="103"/>
      <c r="Y2763" s="103"/>
      <c r="Z2763" s="103"/>
      <c r="AD2763" s="103"/>
      <c r="AE2763" s="103"/>
      <c r="AK2763" s="103"/>
      <c r="AL2763" s="103"/>
      <c r="AS2763" s="103"/>
      <c r="AT2763" s="103"/>
      <c r="AY2763" s="103"/>
      <c r="AZ2763" s="103"/>
      <c r="BF2763" s="103"/>
      <c r="BG2763" s="103"/>
      <c r="BL2763" s="103"/>
      <c r="BM2763" s="103"/>
      <c r="BS2763" s="103"/>
      <c r="BT2763" s="103"/>
      <c r="BY2763" s="103"/>
      <c r="BZ2763" s="103"/>
      <c r="CB2763" s="103"/>
      <c r="CC2763" s="103"/>
      <c r="CF2763" s="103"/>
      <c r="CG2763" s="103"/>
      <c r="CI2763" s="103"/>
      <c r="CJ2763" s="103"/>
      <c r="CM2763" s="103"/>
      <c r="CN2763" s="103"/>
      <c r="CS2763" s="103"/>
      <c r="CT2763" s="103"/>
      <c r="CY2763" s="103"/>
      <c r="DB2763" s="103"/>
      <c r="FQ2763" s="103"/>
      <c r="FS2763" s="103"/>
      <c r="FT2763" s="103"/>
      <c r="FU2763" s="103"/>
      <c r="FV2763" s="103"/>
      <c r="FW2763" s="103"/>
      <c r="FX2763" s="103"/>
      <c r="FZ2763" s="103"/>
      <c r="GD2763" s="103"/>
    </row>
    <row r="2764" spans="6:186" ht="15" customHeight="1">
      <c r="F2764" s="103"/>
      <c r="J2764" s="103"/>
      <c r="K2764" s="103"/>
      <c r="N2764" s="103"/>
      <c r="O2764" s="103"/>
      <c r="T2764" s="103"/>
      <c r="U2764" s="103"/>
      <c r="Y2764" s="103"/>
      <c r="Z2764" s="103"/>
      <c r="AD2764" s="103"/>
      <c r="AE2764" s="103"/>
      <c r="AK2764" s="103"/>
      <c r="AL2764" s="103"/>
      <c r="AS2764" s="103"/>
      <c r="AT2764" s="103"/>
      <c r="AY2764" s="103"/>
      <c r="AZ2764" s="103"/>
      <c r="BF2764" s="103"/>
      <c r="BG2764" s="103"/>
      <c r="BL2764" s="103"/>
      <c r="BM2764" s="103"/>
      <c r="BS2764" s="103"/>
      <c r="BT2764" s="103"/>
      <c r="BY2764" s="103"/>
      <c r="BZ2764" s="103"/>
      <c r="CB2764" s="103"/>
      <c r="CC2764" s="103"/>
      <c r="CF2764" s="103"/>
      <c r="CG2764" s="103"/>
      <c r="CI2764" s="103"/>
      <c r="CJ2764" s="103"/>
      <c r="CM2764" s="103"/>
      <c r="CN2764" s="103"/>
      <c r="CS2764" s="103"/>
      <c r="CT2764" s="103"/>
      <c r="CY2764" s="103"/>
      <c r="DB2764" s="103"/>
      <c r="FQ2764" s="103"/>
      <c r="FS2764" s="103"/>
      <c r="FT2764" s="103"/>
      <c r="FU2764" s="103"/>
      <c r="FV2764" s="103"/>
      <c r="FW2764" s="103"/>
      <c r="FX2764" s="103"/>
      <c r="FZ2764" s="103"/>
      <c r="GD2764" s="103"/>
    </row>
    <row r="2765" spans="6:186" ht="15" customHeight="1">
      <c r="F2765" s="103"/>
      <c r="J2765" s="103"/>
      <c r="K2765" s="103"/>
      <c r="N2765" s="103"/>
      <c r="O2765" s="103"/>
      <c r="T2765" s="103"/>
      <c r="U2765" s="103"/>
      <c r="Y2765" s="103"/>
      <c r="Z2765" s="103"/>
      <c r="AD2765" s="103"/>
      <c r="AE2765" s="103"/>
      <c r="AK2765" s="103"/>
      <c r="AL2765" s="103"/>
      <c r="AS2765" s="103"/>
      <c r="AT2765" s="103"/>
      <c r="AY2765" s="103"/>
      <c r="AZ2765" s="103"/>
      <c r="BF2765" s="103"/>
      <c r="BG2765" s="103"/>
      <c r="BL2765" s="103"/>
      <c r="BM2765" s="103"/>
      <c r="BS2765" s="103"/>
      <c r="BT2765" s="103"/>
      <c r="BY2765" s="103"/>
      <c r="BZ2765" s="103"/>
      <c r="CB2765" s="103"/>
      <c r="CC2765" s="103"/>
      <c r="CF2765" s="103"/>
      <c r="CG2765" s="103"/>
      <c r="CI2765" s="103"/>
      <c r="CJ2765" s="103"/>
      <c r="CM2765" s="103"/>
      <c r="CN2765" s="103"/>
      <c r="CS2765" s="103"/>
      <c r="CT2765" s="103"/>
      <c r="CY2765" s="103"/>
      <c r="DB2765" s="103"/>
      <c r="FQ2765" s="103"/>
      <c r="FS2765" s="103"/>
      <c r="FT2765" s="103"/>
      <c r="FU2765" s="103"/>
      <c r="FV2765" s="103"/>
      <c r="FW2765" s="103"/>
      <c r="FX2765" s="103"/>
      <c r="FZ2765" s="103"/>
      <c r="GD2765" s="103"/>
    </row>
    <row r="2766" spans="6:186" ht="15" customHeight="1">
      <c r="F2766" s="103"/>
      <c r="J2766" s="103"/>
      <c r="K2766" s="103"/>
      <c r="N2766" s="103"/>
      <c r="O2766" s="103"/>
      <c r="T2766" s="103"/>
      <c r="U2766" s="103"/>
      <c r="Y2766" s="103"/>
      <c r="Z2766" s="103"/>
      <c r="AD2766" s="103"/>
      <c r="AE2766" s="103"/>
      <c r="AK2766" s="103"/>
      <c r="AL2766" s="103"/>
      <c r="AS2766" s="103"/>
      <c r="AT2766" s="103"/>
      <c r="AY2766" s="103"/>
      <c r="AZ2766" s="103"/>
      <c r="BF2766" s="103"/>
      <c r="BG2766" s="103"/>
      <c r="BL2766" s="103"/>
      <c r="BM2766" s="103"/>
      <c r="BS2766" s="103"/>
      <c r="BT2766" s="103"/>
      <c r="BY2766" s="103"/>
      <c r="BZ2766" s="103"/>
      <c r="CB2766" s="103"/>
      <c r="CC2766" s="103"/>
      <c r="CF2766" s="103"/>
      <c r="CG2766" s="103"/>
      <c r="CI2766" s="103"/>
      <c r="CJ2766" s="103"/>
      <c r="CM2766" s="103"/>
      <c r="CN2766" s="103"/>
      <c r="CS2766" s="103"/>
      <c r="CT2766" s="103"/>
      <c r="CY2766" s="103"/>
      <c r="DB2766" s="103"/>
      <c r="FQ2766" s="103"/>
      <c r="FS2766" s="103"/>
      <c r="FT2766" s="103"/>
      <c r="FU2766" s="103"/>
      <c r="FV2766" s="103"/>
      <c r="FW2766" s="103"/>
      <c r="FX2766" s="103"/>
      <c r="FZ2766" s="103"/>
      <c r="GD2766" s="103"/>
    </row>
    <row r="2767" spans="6:186" ht="15" customHeight="1">
      <c r="F2767" s="103"/>
      <c r="J2767" s="103"/>
      <c r="K2767" s="103"/>
      <c r="N2767" s="103"/>
      <c r="O2767" s="103"/>
      <c r="T2767" s="103"/>
      <c r="U2767" s="103"/>
      <c r="Y2767" s="103"/>
      <c r="Z2767" s="103"/>
      <c r="AD2767" s="103"/>
      <c r="AE2767" s="103"/>
      <c r="AK2767" s="103"/>
      <c r="AL2767" s="103"/>
      <c r="AS2767" s="103"/>
      <c r="AT2767" s="103"/>
      <c r="AY2767" s="103"/>
      <c r="AZ2767" s="103"/>
      <c r="BF2767" s="103"/>
      <c r="BG2767" s="103"/>
      <c r="BL2767" s="103"/>
      <c r="BM2767" s="103"/>
      <c r="BS2767" s="103"/>
      <c r="BT2767" s="103"/>
      <c r="BY2767" s="103"/>
      <c r="BZ2767" s="103"/>
      <c r="CB2767" s="103"/>
      <c r="CC2767" s="103"/>
      <c r="CF2767" s="103"/>
      <c r="CG2767" s="103"/>
      <c r="CI2767" s="103"/>
      <c r="CJ2767" s="103"/>
      <c r="CM2767" s="103"/>
      <c r="CN2767" s="103"/>
      <c r="CS2767" s="103"/>
      <c r="CT2767" s="103"/>
      <c r="CY2767" s="103"/>
      <c r="DB2767" s="103"/>
      <c r="FQ2767" s="103"/>
      <c r="FS2767" s="103"/>
      <c r="FT2767" s="103"/>
      <c r="FU2767" s="103"/>
      <c r="FV2767" s="103"/>
      <c r="FW2767" s="103"/>
      <c r="FX2767" s="103"/>
      <c r="FZ2767" s="103"/>
      <c r="GD2767" s="103"/>
    </row>
    <row r="2768" spans="6:186" ht="15" customHeight="1">
      <c r="F2768" s="103"/>
      <c r="J2768" s="103"/>
      <c r="K2768" s="103"/>
      <c r="N2768" s="103"/>
      <c r="O2768" s="103"/>
      <c r="T2768" s="103"/>
      <c r="U2768" s="103"/>
      <c r="Y2768" s="103"/>
      <c r="Z2768" s="103"/>
      <c r="AD2768" s="103"/>
      <c r="AE2768" s="103"/>
      <c r="AK2768" s="103"/>
      <c r="AL2768" s="103"/>
      <c r="AS2768" s="103"/>
      <c r="AT2768" s="103"/>
      <c r="AY2768" s="103"/>
      <c r="AZ2768" s="103"/>
      <c r="BF2768" s="103"/>
      <c r="BG2768" s="103"/>
      <c r="BL2768" s="103"/>
      <c r="BM2768" s="103"/>
      <c r="BS2768" s="103"/>
      <c r="BT2768" s="103"/>
      <c r="BY2768" s="103"/>
      <c r="BZ2768" s="103"/>
      <c r="CB2768" s="103"/>
      <c r="CC2768" s="103"/>
      <c r="CF2768" s="103"/>
      <c r="CG2768" s="103"/>
      <c r="CI2768" s="103"/>
      <c r="CJ2768" s="103"/>
      <c r="CM2768" s="103"/>
      <c r="CN2768" s="103"/>
      <c r="CS2768" s="103"/>
      <c r="CT2768" s="103"/>
      <c r="CY2768" s="103"/>
      <c r="DB2768" s="103"/>
      <c r="FQ2768" s="103"/>
      <c r="FS2768" s="103"/>
      <c r="FT2768" s="103"/>
      <c r="FU2768" s="103"/>
      <c r="FV2768" s="103"/>
      <c r="FW2768" s="103"/>
      <c r="FX2768" s="103"/>
      <c r="FZ2768" s="103"/>
      <c r="GD2768" s="103"/>
    </row>
    <row r="2769" spans="6:186" ht="15" customHeight="1">
      <c r="F2769" s="103"/>
      <c r="J2769" s="103"/>
      <c r="K2769" s="103"/>
      <c r="N2769" s="103"/>
      <c r="O2769" s="103"/>
      <c r="T2769" s="103"/>
      <c r="U2769" s="103"/>
      <c r="Y2769" s="103"/>
      <c r="Z2769" s="103"/>
      <c r="AD2769" s="103"/>
      <c r="AE2769" s="103"/>
      <c r="AK2769" s="103"/>
      <c r="AL2769" s="103"/>
      <c r="AS2769" s="103"/>
      <c r="AT2769" s="103"/>
      <c r="AY2769" s="103"/>
      <c r="AZ2769" s="103"/>
      <c r="BF2769" s="103"/>
      <c r="BG2769" s="103"/>
      <c r="BL2769" s="103"/>
      <c r="BM2769" s="103"/>
      <c r="BS2769" s="103"/>
      <c r="BT2769" s="103"/>
      <c r="BY2769" s="103"/>
      <c r="BZ2769" s="103"/>
      <c r="CB2769" s="103"/>
      <c r="CC2769" s="103"/>
      <c r="CF2769" s="103"/>
      <c r="CG2769" s="103"/>
      <c r="CI2769" s="103"/>
      <c r="CJ2769" s="103"/>
      <c r="CM2769" s="103"/>
      <c r="CN2769" s="103"/>
      <c r="CS2769" s="103"/>
      <c r="CT2769" s="103"/>
      <c r="CY2769" s="103"/>
      <c r="DB2769" s="103"/>
      <c r="FQ2769" s="103"/>
      <c r="FS2769" s="103"/>
      <c r="FT2769" s="103"/>
      <c r="FU2769" s="103"/>
      <c r="FV2769" s="103"/>
      <c r="FW2769" s="103"/>
      <c r="FX2769" s="103"/>
      <c r="FZ2769" s="103"/>
      <c r="GD2769" s="103"/>
    </row>
    <row r="2770" spans="6:186" ht="15" customHeight="1">
      <c r="F2770" s="103"/>
      <c r="J2770" s="103"/>
      <c r="K2770" s="103"/>
      <c r="N2770" s="103"/>
      <c r="O2770" s="103"/>
      <c r="T2770" s="103"/>
      <c r="U2770" s="103"/>
      <c r="Y2770" s="103"/>
      <c r="Z2770" s="103"/>
      <c r="AD2770" s="103"/>
      <c r="AE2770" s="103"/>
      <c r="AK2770" s="103"/>
      <c r="AL2770" s="103"/>
      <c r="AS2770" s="103"/>
      <c r="AT2770" s="103"/>
      <c r="AY2770" s="103"/>
      <c r="AZ2770" s="103"/>
      <c r="BF2770" s="103"/>
      <c r="BG2770" s="103"/>
      <c r="BL2770" s="103"/>
      <c r="BM2770" s="103"/>
      <c r="BS2770" s="103"/>
      <c r="BT2770" s="103"/>
      <c r="BY2770" s="103"/>
      <c r="BZ2770" s="103"/>
      <c r="CB2770" s="103"/>
      <c r="CC2770" s="103"/>
      <c r="CF2770" s="103"/>
      <c r="CG2770" s="103"/>
      <c r="CI2770" s="103"/>
      <c r="CJ2770" s="103"/>
      <c r="CM2770" s="103"/>
      <c r="CN2770" s="103"/>
      <c r="CS2770" s="103"/>
      <c r="CT2770" s="103"/>
      <c r="CY2770" s="103"/>
      <c r="DB2770" s="103"/>
      <c r="FQ2770" s="103"/>
      <c r="FS2770" s="103"/>
      <c r="FT2770" s="103"/>
      <c r="FU2770" s="103"/>
      <c r="FV2770" s="103"/>
      <c r="FW2770" s="103"/>
      <c r="FX2770" s="103"/>
      <c r="FZ2770" s="103"/>
      <c r="GD2770" s="103"/>
    </row>
    <row r="2771" spans="6:186" ht="15" customHeight="1">
      <c r="F2771" s="103"/>
      <c r="J2771" s="103"/>
      <c r="K2771" s="103"/>
      <c r="N2771" s="103"/>
      <c r="O2771" s="103"/>
      <c r="T2771" s="103"/>
      <c r="U2771" s="103"/>
      <c r="Y2771" s="103"/>
      <c r="Z2771" s="103"/>
      <c r="AD2771" s="103"/>
      <c r="AE2771" s="103"/>
      <c r="AK2771" s="103"/>
      <c r="AL2771" s="103"/>
      <c r="AS2771" s="103"/>
      <c r="AT2771" s="103"/>
      <c r="AY2771" s="103"/>
      <c r="AZ2771" s="103"/>
      <c r="BF2771" s="103"/>
      <c r="BG2771" s="103"/>
      <c r="BL2771" s="103"/>
      <c r="BM2771" s="103"/>
      <c r="BS2771" s="103"/>
      <c r="BT2771" s="103"/>
      <c r="BY2771" s="103"/>
      <c r="BZ2771" s="103"/>
      <c r="CB2771" s="103"/>
      <c r="CC2771" s="103"/>
      <c r="CF2771" s="103"/>
      <c r="CG2771" s="103"/>
      <c r="CI2771" s="103"/>
      <c r="CJ2771" s="103"/>
      <c r="CM2771" s="103"/>
      <c r="CN2771" s="103"/>
      <c r="CS2771" s="103"/>
      <c r="CT2771" s="103"/>
      <c r="CY2771" s="103"/>
      <c r="DB2771" s="103"/>
      <c r="FQ2771" s="103"/>
      <c r="FS2771" s="103"/>
      <c r="FT2771" s="103"/>
      <c r="FU2771" s="103"/>
      <c r="FV2771" s="103"/>
      <c r="FW2771" s="103"/>
      <c r="FX2771" s="103"/>
      <c r="FZ2771" s="103"/>
      <c r="GD2771" s="103"/>
    </row>
    <row r="2772" spans="6:186" ht="15" customHeight="1">
      <c r="F2772" s="103"/>
      <c r="J2772" s="103"/>
      <c r="K2772" s="103"/>
      <c r="N2772" s="103"/>
      <c r="O2772" s="103"/>
      <c r="T2772" s="103"/>
      <c r="U2772" s="103"/>
      <c r="Y2772" s="103"/>
      <c r="Z2772" s="103"/>
      <c r="AD2772" s="103"/>
      <c r="AE2772" s="103"/>
      <c r="AK2772" s="103"/>
      <c r="AL2772" s="103"/>
      <c r="AS2772" s="103"/>
      <c r="AT2772" s="103"/>
      <c r="AY2772" s="103"/>
      <c r="AZ2772" s="103"/>
      <c r="BF2772" s="103"/>
      <c r="BG2772" s="103"/>
      <c r="BL2772" s="103"/>
      <c r="BM2772" s="103"/>
      <c r="BS2772" s="103"/>
      <c r="BT2772" s="103"/>
      <c r="BY2772" s="103"/>
      <c r="BZ2772" s="103"/>
      <c r="CB2772" s="103"/>
      <c r="CC2772" s="103"/>
      <c r="CF2772" s="103"/>
      <c r="CG2772" s="103"/>
      <c r="CI2772" s="103"/>
      <c r="CJ2772" s="103"/>
      <c r="CM2772" s="103"/>
      <c r="CN2772" s="103"/>
      <c r="CS2772" s="103"/>
      <c r="CT2772" s="103"/>
      <c r="CY2772" s="103"/>
      <c r="DB2772" s="103"/>
      <c r="FQ2772" s="103"/>
      <c r="FS2772" s="103"/>
      <c r="FT2772" s="103"/>
      <c r="FU2772" s="103"/>
      <c r="FV2772" s="103"/>
      <c r="FW2772" s="103"/>
      <c r="FX2772" s="103"/>
      <c r="FZ2772" s="103"/>
      <c r="GD2772" s="103"/>
    </row>
    <row r="2773" spans="6:186" ht="15" customHeight="1">
      <c r="F2773" s="103"/>
      <c r="J2773" s="103"/>
      <c r="K2773" s="103"/>
      <c r="N2773" s="103"/>
      <c r="O2773" s="103"/>
      <c r="T2773" s="103"/>
      <c r="U2773" s="103"/>
      <c r="Y2773" s="103"/>
      <c r="Z2773" s="103"/>
      <c r="AD2773" s="103"/>
      <c r="AE2773" s="103"/>
      <c r="AK2773" s="103"/>
      <c r="AL2773" s="103"/>
      <c r="AS2773" s="103"/>
      <c r="AT2773" s="103"/>
      <c r="AY2773" s="103"/>
      <c r="AZ2773" s="103"/>
      <c r="BF2773" s="103"/>
      <c r="BG2773" s="103"/>
      <c r="BL2773" s="103"/>
      <c r="BM2773" s="103"/>
      <c r="BS2773" s="103"/>
      <c r="BT2773" s="103"/>
      <c r="BY2773" s="103"/>
      <c r="BZ2773" s="103"/>
      <c r="CB2773" s="103"/>
      <c r="CC2773" s="103"/>
      <c r="CF2773" s="103"/>
      <c r="CG2773" s="103"/>
      <c r="CI2773" s="103"/>
      <c r="CJ2773" s="103"/>
      <c r="CM2773" s="103"/>
      <c r="CN2773" s="103"/>
      <c r="CS2773" s="103"/>
      <c r="CT2773" s="103"/>
      <c r="CY2773" s="103"/>
      <c r="DB2773" s="103"/>
      <c r="FQ2773" s="103"/>
      <c r="FS2773" s="103"/>
      <c r="FT2773" s="103"/>
      <c r="FU2773" s="103"/>
      <c r="FV2773" s="103"/>
      <c r="FW2773" s="103"/>
      <c r="FX2773" s="103"/>
      <c r="FZ2773" s="103"/>
      <c r="GD2773" s="103"/>
    </row>
    <row r="2774" spans="6:186" ht="15" customHeight="1">
      <c r="F2774" s="103"/>
      <c r="J2774" s="103"/>
      <c r="K2774" s="103"/>
      <c r="N2774" s="103"/>
      <c r="O2774" s="103"/>
      <c r="T2774" s="103"/>
      <c r="U2774" s="103"/>
      <c r="Y2774" s="103"/>
      <c r="Z2774" s="103"/>
      <c r="AD2774" s="103"/>
      <c r="AE2774" s="103"/>
      <c r="AK2774" s="103"/>
      <c r="AL2774" s="103"/>
      <c r="AS2774" s="103"/>
      <c r="AT2774" s="103"/>
      <c r="AY2774" s="103"/>
      <c r="AZ2774" s="103"/>
      <c r="BF2774" s="103"/>
      <c r="BG2774" s="103"/>
      <c r="BL2774" s="103"/>
      <c r="BM2774" s="103"/>
      <c r="BS2774" s="103"/>
      <c r="BT2774" s="103"/>
      <c r="BY2774" s="103"/>
      <c r="BZ2774" s="103"/>
      <c r="CB2774" s="103"/>
      <c r="CC2774" s="103"/>
      <c r="CF2774" s="103"/>
      <c r="CG2774" s="103"/>
      <c r="CI2774" s="103"/>
      <c r="CJ2774" s="103"/>
      <c r="CM2774" s="103"/>
      <c r="CN2774" s="103"/>
      <c r="CS2774" s="103"/>
      <c r="CT2774" s="103"/>
      <c r="CY2774" s="103"/>
      <c r="DB2774" s="103"/>
      <c r="FQ2774" s="103"/>
      <c r="FS2774" s="103"/>
      <c r="FT2774" s="103"/>
      <c r="FU2774" s="103"/>
      <c r="FV2774" s="103"/>
      <c r="FW2774" s="103"/>
      <c r="FX2774" s="103"/>
      <c r="FZ2774" s="103"/>
      <c r="GD2774" s="103"/>
    </row>
    <row r="2775" spans="6:186" ht="15" customHeight="1">
      <c r="F2775" s="103"/>
      <c r="J2775" s="103"/>
      <c r="K2775" s="103"/>
      <c r="N2775" s="103"/>
      <c r="O2775" s="103"/>
      <c r="T2775" s="103"/>
      <c r="U2775" s="103"/>
      <c r="Y2775" s="103"/>
      <c r="Z2775" s="103"/>
      <c r="AD2775" s="103"/>
      <c r="AE2775" s="103"/>
      <c r="AK2775" s="103"/>
      <c r="AL2775" s="103"/>
      <c r="AS2775" s="103"/>
      <c r="AT2775" s="103"/>
      <c r="AY2775" s="103"/>
      <c r="AZ2775" s="103"/>
      <c r="BF2775" s="103"/>
      <c r="BG2775" s="103"/>
      <c r="BL2775" s="103"/>
      <c r="BM2775" s="103"/>
      <c r="BS2775" s="103"/>
      <c r="BT2775" s="103"/>
      <c r="BY2775" s="103"/>
      <c r="BZ2775" s="103"/>
      <c r="CB2775" s="103"/>
      <c r="CC2775" s="103"/>
      <c r="CF2775" s="103"/>
      <c r="CG2775" s="103"/>
      <c r="CI2775" s="103"/>
      <c r="CJ2775" s="103"/>
      <c r="CM2775" s="103"/>
      <c r="CN2775" s="103"/>
      <c r="CS2775" s="103"/>
      <c r="CT2775" s="103"/>
      <c r="CY2775" s="103"/>
      <c r="DB2775" s="103"/>
      <c r="FQ2775" s="103"/>
      <c r="FS2775" s="103"/>
      <c r="FT2775" s="103"/>
      <c r="FU2775" s="103"/>
      <c r="FV2775" s="103"/>
      <c r="FW2775" s="103"/>
      <c r="FX2775" s="103"/>
      <c r="FZ2775" s="103"/>
      <c r="GD2775" s="103"/>
    </row>
    <row r="2776" spans="6:186" ht="15" customHeight="1">
      <c r="F2776" s="103"/>
      <c r="J2776" s="103"/>
      <c r="K2776" s="103"/>
      <c r="N2776" s="103"/>
      <c r="O2776" s="103"/>
      <c r="T2776" s="103"/>
      <c r="U2776" s="103"/>
      <c r="Y2776" s="103"/>
      <c r="Z2776" s="103"/>
      <c r="AD2776" s="103"/>
      <c r="AE2776" s="103"/>
      <c r="AK2776" s="103"/>
      <c r="AL2776" s="103"/>
      <c r="AS2776" s="103"/>
      <c r="AT2776" s="103"/>
      <c r="AY2776" s="103"/>
      <c r="AZ2776" s="103"/>
      <c r="BF2776" s="103"/>
      <c r="BG2776" s="103"/>
      <c r="BL2776" s="103"/>
      <c r="BM2776" s="103"/>
      <c r="BS2776" s="103"/>
      <c r="BT2776" s="103"/>
      <c r="BY2776" s="103"/>
      <c r="BZ2776" s="103"/>
      <c r="CB2776" s="103"/>
      <c r="CC2776" s="103"/>
      <c r="CF2776" s="103"/>
      <c r="CG2776" s="103"/>
      <c r="CI2776" s="103"/>
      <c r="CJ2776" s="103"/>
      <c r="CM2776" s="103"/>
      <c r="CN2776" s="103"/>
      <c r="CS2776" s="103"/>
      <c r="CT2776" s="103"/>
      <c r="CY2776" s="103"/>
      <c r="DB2776" s="103"/>
      <c r="FQ2776" s="103"/>
      <c r="FS2776" s="103"/>
      <c r="FT2776" s="103"/>
      <c r="FU2776" s="103"/>
      <c r="FV2776" s="103"/>
      <c r="FW2776" s="103"/>
      <c r="FX2776" s="103"/>
      <c r="FZ2776" s="103"/>
      <c r="GD2776" s="103"/>
    </row>
    <row r="2777" spans="6:186" ht="15" customHeight="1">
      <c r="F2777" s="103"/>
      <c r="J2777" s="103"/>
      <c r="K2777" s="103"/>
      <c r="N2777" s="103"/>
      <c r="O2777" s="103"/>
      <c r="T2777" s="103"/>
      <c r="U2777" s="103"/>
      <c r="Y2777" s="103"/>
      <c r="Z2777" s="103"/>
      <c r="AD2777" s="103"/>
      <c r="AE2777" s="103"/>
      <c r="AK2777" s="103"/>
      <c r="AL2777" s="103"/>
      <c r="AS2777" s="103"/>
      <c r="AT2777" s="103"/>
      <c r="AY2777" s="103"/>
      <c r="AZ2777" s="103"/>
      <c r="BF2777" s="103"/>
      <c r="BG2777" s="103"/>
      <c r="BL2777" s="103"/>
      <c r="BM2777" s="103"/>
      <c r="BS2777" s="103"/>
      <c r="BT2777" s="103"/>
      <c r="BY2777" s="103"/>
      <c r="BZ2777" s="103"/>
      <c r="CB2777" s="103"/>
      <c r="CC2777" s="103"/>
      <c r="CF2777" s="103"/>
      <c r="CG2777" s="103"/>
      <c r="CI2777" s="103"/>
      <c r="CJ2777" s="103"/>
      <c r="CM2777" s="103"/>
      <c r="CN2777" s="103"/>
      <c r="CS2777" s="103"/>
      <c r="CT2777" s="103"/>
      <c r="CY2777" s="103"/>
      <c r="DB2777" s="103"/>
      <c r="FQ2777" s="103"/>
      <c r="FS2777" s="103"/>
      <c r="FT2777" s="103"/>
      <c r="FU2777" s="103"/>
      <c r="FV2777" s="103"/>
      <c r="FW2777" s="103"/>
      <c r="FX2777" s="103"/>
      <c r="FZ2777" s="103"/>
      <c r="GD2777" s="103"/>
    </row>
    <row r="2778" spans="6:186" ht="15" customHeight="1">
      <c r="F2778" s="103"/>
      <c r="J2778" s="103"/>
      <c r="K2778" s="103"/>
      <c r="N2778" s="103"/>
      <c r="O2778" s="103"/>
      <c r="T2778" s="103"/>
      <c r="U2778" s="103"/>
      <c r="Y2778" s="103"/>
      <c r="Z2778" s="103"/>
      <c r="AD2778" s="103"/>
      <c r="AE2778" s="103"/>
      <c r="AK2778" s="103"/>
      <c r="AL2778" s="103"/>
      <c r="AS2778" s="103"/>
      <c r="AT2778" s="103"/>
      <c r="AY2778" s="103"/>
      <c r="AZ2778" s="103"/>
      <c r="BF2778" s="103"/>
      <c r="BG2778" s="103"/>
      <c r="BL2778" s="103"/>
      <c r="BM2778" s="103"/>
      <c r="BS2778" s="103"/>
      <c r="BT2778" s="103"/>
      <c r="BY2778" s="103"/>
      <c r="BZ2778" s="103"/>
      <c r="CB2778" s="103"/>
      <c r="CC2778" s="103"/>
      <c r="CF2778" s="103"/>
      <c r="CG2778" s="103"/>
      <c r="CI2778" s="103"/>
      <c r="CJ2778" s="103"/>
      <c r="CM2778" s="103"/>
      <c r="CN2778" s="103"/>
      <c r="CS2778" s="103"/>
      <c r="CT2778" s="103"/>
      <c r="CY2778" s="103"/>
      <c r="DB2778" s="103"/>
      <c r="FQ2778" s="103"/>
      <c r="FS2778" s="103"/>
      <c r="FT2778" s="103"/>
      <c r="FU2778" s="103"/>
      <c r="FV2778" s="103"/>
      <c r="FW2778" s="103"/>
      <c r="FX2778" s="103"/>
      <c r="FZ2778" s="103"/>
      <c r="GD2778" s="103"/>
    </row>
    <row r="2779" spans="6:186" ht="15" customHeight="1">
      <c r="F2779" s="103"/>
      <c r="J2779" s="103"/>
      <c r="K2779" s="103"/>
      <c r="N2779" s="103"/>
      <c r="O2779" s="103"/>
      <c r="T2779" s="103"/>
      <c r="U2779" s="103"/>
      <c r="Y2779" s="103"/>
      <c r="Z2779" s="103"/>
      <c r="AD2779" s="103"/>
      <c r="AE2779" s="103"/>
      <c r="AK2779" s="103"/>
      <c r="AL2779" s="103"/>
      <c r="AS2779" s="103"/>
      <c r="AT2779" s="103"/>
      <c r="AY2779" s="103"/>
      <c r="AZ2779" s="103"/>
      <c r="BF2779" s="103"/>
      <c r="BG2779" s="103"/>
      <c r="BL2779" s="103"/>
      <c r="BM2779" s="103"/>
      <c r="BS2779" s="103"/>
      <c r="BT2779" s="103"/>
      <c r="BY2779" s="103"/>
      <c r="BZ2779" s="103"/>
      <c r="CB2779" s="103"/>
      <c r="CC2779" s="103"/>
      <c r="CF2779" s="103"/>
      <c r="CG2779" s="103"/>
      <c r="CI2779" s="103"/>
      <c r="CJ2779" s="103"/>
      <c r="CM2779" s="103"/>
      <c r="CN2779" s="103"/>
      <c r="CS2779" s="103"/>
      <c r="CT2779" s="103"/>
      <c r="CY2779" s="103"/>
      <c r="DB2779" s="103"/>
      <c r="FQ2779" s="103"/>
      <c r="FS2779" s="103"/>
      <c r="FT2779" s="103"/>
      <c r="FU2779" s="103"/>
      <c r="FV2779" s="103"/>
      <c r="FW2779" s="103"/>
      <c r="FX2779" s="103"/>
      <c r="FZ2779" s="103"/>
      <c r="GD2779" s="103"/>
    </row>
    <row r="2780" spans="6:186" ht="15" customHeight="1">
      <c r="F2780" s="103"/>
      <c r="J2780" s="103"/>
      <c r="K2780" s="103"/>
      <c r="N2780" s="103"/>
      <c r="O2780" s="103"/>
      <c r="T2780" s="103"/>
      <c r="U2780" s="103"/>
      <c r="Y2780" s="103"/>
      <c r="Z2780" s="103"/>
      <c r="AD2780" s="103"/>
      <c r="AE2780" s="103"/>
      <c r="AK2780" s="103"/>
      <c r="AL2780" s="103"/>
      <c r="AS2780" s="103"/>
      <c r="AT2780" s="103"/>
      <c r="AY2780" s="103"/>
      <c r="AZ2780" s="103"/>
      <c r="BF2780" s="103"/>
      <c r="BG2780" s="103"/>
      <c r="BL2780" s="103"/>
      <c r="BM2780" s="103"/>
      <c r="BS2780" s="103"/>
      <c r="BT2780" s="103"/>
      <c r="BY2780" s="103"/>
      <c r="BZ2780" s="103"/>
      <c r="CB2780" s="103"/>
      <c r="CC2780" s="103"/>
      <c r="CF2780" s="103"/>
      <c r="CG2780" s="103"/>
      <c r="CI2780" s="103"/>
      <c r="CJ2780" s="103"/>
      <c r="CM2780" s="103"/>
      <c r="CN2780" s="103"/>
      <c r="CS2780" s="103"/>
      <c r="CT2780" s="103"/>
      <c r="CY2780" s="103"/>
      <c r="DB2780" s="103"/>
      <c r="FQ2780" s="103"/>
      <c r="FS2780" s="103"/>
      <c r="FT2780" s="103"/>
      <c r="FU2780" s="103"/>
      <c r="FV2780" s="103"/>
      <c r="FW2780" s="103"/>
      <c r="FX2780" s="103"/>
      <c r="FZ2780" s="103"/>
      <c r="GD2780" s="103"/>
    </row>
    <row r="2781" spans="6:186" ht="15" customHeight="1">
      <c r="F2781" s="103"/>
      <c r="J2781" s="103"/>
      <c r="K2781" s="103"/>
      <c r="N2781" s="103"/>
      <c r="O2781" s="103"/>
      <c r="T2781" s="103"/>
      <c r="U2781" s="103"/>
      <c r="Y2781" s="103"/>
      <c r="Z2781" s="103"/>
      <c r="AD2781" s="103"/>
      <c r="AE2781" s="103"/>
      <c r="AK2781" s="103"/>
      <c r="AL2781" s="103"/>
      <c r="AS2781" s="103"/>
      <c r="AT2781" s="103"/>
      <c r="AY2781" s="103"/>
      <c r="AZ2781" s="103"/>
      <c r="BF2781" s="103"/>
      <c r="BG2781" s="103"/>
      <c r="BL2781" s="103"/>
      <c r="BM2781" s="103"/>
      <c r="BS2781" s="103"/>
      <c r="BT2781" s="103"/>
      <c r="BY2781" s="103"/>
      <c r="BZ2781" s="103"/>
      <c r="CB2781" s="103"/>
      <c r="CC2781" s="103"/>
      <c r="CF2781" s="103"/>
      <c r="CG2781" s="103"/>
      <c r="CI2781" s="103"/>
      <c r="CJ2781" s="103"/>
      <c r="CM2781" s="103"/>
      <c r="CN2781" s="103"/>
      <c r="CS2781" s="103"/>
      <c r="CT2781" s="103"/>
      <c r="CY2781" s="103"/>
      <c r="DB2781" s="103"/>
      <c r="FQ2781" s="103"/>
      <c r="FS2781" s="103"/>
      <c r="FT2781" s="103"/>
      <c r="FU2781" s="103"/>
      <c r="FV2781" s="103"/>
      <c r="FW2781" s="103"/>
      <c r="FX2781" s="103"/>
      <c r="FZ2781" s="103"/>
      <c r="GD2781" s="103"/>
    </row>
    <row r="2782" spans="6:186" ht="15" customHeight="1">
      <c r="F2782" s="103"/>
      <c r="J2782" s="103"/>
      <c r="K2782" s="103"/>
      <c r="N2782" s="103"/>
      <c r="O2782" s="103"/>
      <c r="T2782" s="103"/>
      <c r="U2782" s="103"/>
      <c r="Y2782" s="103"/>
      <c r="Z2782" s="103"/>
      <c r="AD2782" s="103"/>
      <c r="AE2782" s="103"/>
      <c r="AK2782" s="103"/>
      <c r="AL2782" s="103"/>
      <c r="AS2782" s="103"/>
      <c r="AT2782" s="103"/>
      <c r="AY2782" s="103"/>
      <c r="AZ2782" s="103"/>
      <c r="BF2782" s="103"/>
      <c r="BG2782" s="103"/>
      <c r="BL2782" s="103"/>
      <c r="BM2782" s="103"/>
      <c r="BS2782" s="103"/>
      <c r="BT2782" s="103"/>
      <c r="BY2782" s="103"/>
      <c r="BZ2782" s="103"/>
      <c r="CB2782" s="103"/>
      <c r="CC2782" s="103"/>
      <c r="CF2782" s="103"/>
      <c r="CG2782" s="103"/>
      <c r="CI2782" s="103"/>
      <c r="CJ2782" s="103"/>
      <c r="CM2782" s="103"/>
      <c r="CN2782" s="103"/>
      <c r="CS2782" s="103"/>
      <c r="CT2782" s="103"/>
      <c r="CY2782" s="103"/>
      <c r="DB2782" s="103"/>
      <c r="FQ2782" s="103"/>
      <c r="FS2782" s="103"/>
      <c r="FT2782" s="103"/>
      <c r="FU2782" s="103"/>
      <c r="FV2782" s="103"/>
      <c r="FW2782" s="103"/>
      <c r="FX2782" s="103"/>
      <c r="FZ2782" s="103"/>
      <c r="GD2782" s="103"/>
    </row>
    <row r="2783" spans="6:186" ht="15" customHeight="1">
      <c r="F2783" s="103"/>
      <c r="J2783" s="103"/>
      <c r="K2783" s="103"/>
      <c r="N2783" s="103"/>
      <c r="O2783" s="103"/>
      <c r="T2783" s="103"/>
      <c r="U2783" s="103"/>
      <c r="Y2783" s="103"/>
      <c r="Z2783" s="103"/>
      <c r="AD2783" s="103"/>
      <c r="AE2783" s="103"/>
      <c r="AK2783" s="103"/>
      <c r="AL2783" s="103"/>
      <c r="AS2783" s="103"/>
      <c r="AT2783" s="103"/>
      <c r="AY2783" s="103"/>
      <c r="AZ2783" s="103"/>
      <c r="BF2783" s="103"/>
      <c r="BG2783" s="103"/>
      <c r="BL2783" s="103"/>
      <c r="BM2783" s="103"/>
      <c r="BS2783" s="103"/>
      <c r="BT2783" s="103"/>
      <c r="BY2783" s="103"/>
      <c r="BZ2783" s="103"/>
      <c r="CB2783" s="103"/>
      <c r="CC2783" s="103"/>
      <c r="CF2783" s="103"/>
      <c r="CG2783" s="103"/>
      <c r="CI2783" s="103"/>
      <c r="CJ2783" s="103"/>
      <c r="CM2783" s="103"/>
      <c r="CN2783" s="103"/>
      <c r="CS2783" s="103"/>
      <c r="CT2783" s="103"/>
      <c r="CY2783" s="103"/>
      <c r="DB2783" s="103"/>
      <c r="FQ2783" s="103"/>
      <c r="FS2783" s="103"/>
      <c r="FT2783" s="103"/>
      <c r="FU2783" s="103"/>
      <c r="FV2783" s="103"/>
      <c r="FW2783" s="103"/>
      <c r="FX2783" s="103"/>
      <c r="FZ2783" s="103"/>
      <c r="GD2783" s="103"/>
    </row>
    <row r="2784" spans="6:186" ht="15" customHeight="1">
      <c r="F2784" s="103"/>
      <c r="J2784" s="103"/>
      <c r="K2784" s="103"/>
      <c r="N2784" s="103"/>
      <c r="O2784" s="103"/>
      <c r="T2784" s="103"/>
      <c r="U2784" s="103"/>
      <c r="Y2784" s="103"/>
      <c r="Z2784" s="103"/>
      <c r="AD2784" s="103"/>
      <c r="AE2784" s="103"/>
      <c r="AK2784" s="103"/>
      <c r="AL2784" s="103"/>
      <c r="AS2784" s="103"/>
      <c r="AT2784" s="103"/>
      <c r="AY2784" s="103"/>
      <c r="AZ2784" s="103"/>
      <c r="BF2784" s="103"/>
      <c r="BG2784" s="103"/>
      <c r="BL2784" s="103"/>
      <c r="BM2784" s="103"/>
      <c r="BS2784" s="103"/>
      <c r="BT2784" s="103"/>
      <c r="BY2784" s="103"/>
      <c r="BZ2784" s="103"/>
      <c r="CB2784" s="103"/>
      <c r="CC2784" s="103"/>
      <c r="CF2784" s="103"/>
      <c r="CG2784" s="103"/>
      <c r="CI2784" s="103"/>
      <c r="CJ2784" s="103"/>
      <c r="CM2784" s="103"/>
      <c r="CN2784" s="103"/>
      <c r="CS2784" s="103"/>
      <c r="CT2784" s="103"/>
      <c r="CY2784" s="103"/>
      <c r="DB2784" s="103"/>
      <c r="FQ2784" s="103"/>
      <c r="FS2784" s="103"/>
      <c r="FT2784" s="103"/>
      <c r="FU2784" s="103"/>
      <c r="FV2784" s="103"/>
      <c r="FW2784" s="103"/>
      <c r="FX2784" s="103"/>
      <c r="FZ2784" s="103"/>
      <c r="GD2784" s="103"/>
    </row>
    <row r="2785" spans="6:186" ht="15" customHeight="1">
      <c r="F2785" s="103"/>
      <c r="J2785" s="103"/>
      <c r="K2785" s="103"/>
      <c r="N2785" s="103"/>
      <c r="O2785" s="103"/>
      <c r="T2785" s="103"/>
      <c r="U2785" s="103"/>
      <c r="Y2785" s="103"/>
      <c r="Z2785" s="103"/>
      <c r="AD2785" s="103"/>
      <c r="AE2785" s="103"/>
      <c r="AK2785" s="103"/>
      <c r="AL2785" s="103"/>
      <c r="AS2785" s="103"/>
      <c r="AT2785" s="103"/>
      <c r="AY2785" s="103"/>
      <c r="AZ2785" s="103"/>
      <c r="BF2785" s="103"/>
      <c r="BG2785" s="103"/>
      <c r="BL2785" s="103"/>
      <c r="BM2785" s="103"/>
      <c r="BS2785" s="103"/>
      <c r="BT2785" s="103"/>
      <c r="BY2785" s="103"/>
      <c r="BZ2785" s="103"/>
      <c r="CB2785" s="103"/>
      <c r="CC2785" s="103"/>
      <c r="CF2785" s="103"/>
      <c r="CG2785" s="103"/>
      <c r="CI2785" s="103"/>
      <c r="CJ2785" s="103"/>
      <c r="CM2785" s="103"/>
      <c r="CN2785" s="103"/>
      <c r="CS2785" s="103"/>
      <c r="CT2785" s="103"/>
      <c r="CY2785" s="103"/>
      <c r="DB2785" s="103"/>
      <c r="FQ2785" s="103"/>
      <c r="FS2785" s="103"/>
      <c r="FT2785" s="103"/>
      <c r="FU2785" s="103"/>
      <c r="FV2785" s="103"/>
      <c r="FW2785" s="103"/>
      <c r="FX2785" s="103"/>
      <c r="FZ2785" s="103"/>
      <c r="GD2785" s="103"/>
    </row>
    <row r="2786" spans="6:186" ht="15" customHeight="1">
      <c r="F2786" s="103"/>
      <c r="J2786" s="103"/>
      <c r="K2786" s="103"/>
      <c r="N2786" s="103"/>
      <c r="O2786" s="103"/>
      <c r="T2786" s="103"/>
      <c r="U2786" s="103"/>
      <c r="Y2786" s="103"/>
      <c r="Z2786" s="103"/>
      <c r="AD2786" s="103"/>
      <c r="AE2786" s="103"/>
      <c r="AK2786" s="103"/>
      <c r="AL2786" s="103"/>
      <c r="AS2786" s="103"/>
      <c r="AT2786" s="103"/>
      <c r="AY2786" s="103"/>
      <c r="AZ2786" s="103"/>
      <c r="BF2786" s="103"/>
      <c r="BG2786" s="103"/>
      <c r="BL2786" s="103"/>
      <c r="BM2786" s="103"/>
      <c r="BS2786" s="103"/>
      <c r="BT2786" s="103"/>
      <c r="BY2786" s="103"/>
      <c r="BZ2786" s="103"/>
      <c r="CB2786" s="103"/>
      <c r="CC2786" s="103"/>
      <c r="CF2786" s="103"/>
      <c r="CG2786" s="103"/>
      <c r="CI2786" s="103"/>
      <c r="CJ2786" s="103"/>
      <c r="CM2786" s="103"/>
      <c r="CN2786" s="103"/>
      <c r="CS2786" s="103"/>
      <c r="CT2786" s="103"/>
      <c r="CY2786" s="103"/>
      <c r="DB2786" s="103"/>
      <c r="FQ2786" s="103"/>
      <c r="FS2786" s="103"/>
      <c r="FT2786" s="103"/>
      <c r="FU2786" s="103"/>
      <c r="FV2786" s="103"/>
      <c r="FW2786" s="103"/>
      <c r="FX2786" s="103"/>
      <c r="FZ2786" s="103"/>
      <c r="GD2786" s="103"/>
    </row>
    <row r="2787" spans="6:186" ht="15" customHeight="1">
      <c r="F2787" s="103"/>
      <c r="J2787" s="103"/>
      <c r="K2787" s="103"/>
      <c r="N2787" s="103"/>
      <c r="O2787" s="103"/>
      <c r="T2787" s="103"/>
      <c r="U2787" s="103"/>
      <c r="Y2787" s="103"/>
      <c r="Z2787" s="103"/>
      <c r="AD2787" s="103"/>
      <c r="AE2787" s="103"/>
      <c r="AK2787" s="103"/>
      <c r="AL2787" s="103"/>
      <c r="AS2787" s="103"/>
      <c r="AT2787" s="103"/>
      <c r="AY2787" s="103"/>
      <c r="AZ2787" s="103"/>
      <c r="BF2787" s="103"/>
      <c r="BG2787" s="103"/>
      <c r="BL2787" s="103"/>
      <c r="BM2787" s="103"/>
      <c r="BS2787" s="103"/>
      <c r="BT2787" s="103"/>
      <c r="BY2787" s="103"/>
      <c r="BZ2787" s="103"/>
      <c r="CB2787" s="103"/>
      <c r="CC2787" s="103"/>
      <c r="CF2787" s="103"/>
      <c r="CG2787" s="103"/>
      <c r="CI2787" s="103"/>
      <c r="CJ2787" s="103"/>
      <c r="CM2787" s="103"/>
      <c r="CN2787" s="103"/>
      <c r="CS2787" s="103"/>
      <c r="CT2787" s="103"/>
      <c r="CY2787" s="103"/>
      <c r="DB2787" s="103"/>
      <c r="FQ2787" s="103"/>
      <c r="FS2787" s="103"/>
      <c r="FT2787" s="103"/>
      <c r="FU2787" s="103"/>
      <c r="FV2787" s="103"/>
      <c r="FW2787" s="103"/>
      <c r="FX2787" s="103"/>
      <c r="FZ2787" s="103"/>
      <c r="GD2787" s="103"/>
    </row>
    <row r="2788" spans="6:186" ht="15" customHeight="1">
      <c r="F2788" s="103"/>
      <c r="J2788" s="103"/>
      <c r="K2788" s="103"/>
      <c r="N2788" s="103"/>
      <c r="O2788" s="103"/>
      <c r="T2788" s="103"/>
      <c r="U2788" s="103"/>
      <c r="Y2788" s="103"/>
      <c r="Z2788" s="103"/>
      <c r="AD2788" s="103"/>
      <c r="AE2788" s="103"/>
      <c r="AK2788" s="103"/>
      <c r="AL2788" s="103"/>
      <c r="AS2788" s="103"/>
      <c r="AT2788" s="103"/>
      <c r="AY2788" s="103"/>
      <c r="AZ2788" s="103"/>
      <c r="BF2788" s="103"/>
      <c r="BG2788" s="103"/>
      <c r="BL2788" s="103"/>
      <c r="BM2788" s="103"/>
      <c r="BS2788" s="103"/>
      <c r="BT2788" s="103"/>
      <c r="BY2788" s="103"/>
      <c r="BZ2788" s="103"/>
      <c r="CB2788" s="103"/>
      <c r="CC2788" s="103"/>
      <c r="CF2788" s="103"/>
      <c r="CG2788" s="103"/>
      <c r="CI2788" s="103"/>
      <c r="CJ2788" s="103"/>
      <c r="CM2788" s="103"/>
      <c r="CN2788" s="103"/>
      <c r="CS2788" s="103"/>
      <c r="CT2788" s="103"/>
      <c r="CY2788" s="103"/>
      <c r="DB2788" s="103"/>
      <c r="FQ2788" s="103"/>
      <c r="FS2788" s="103"/>
      <c r="FT2788" s="103"/>
      <c r="FU2788" s="103"/>
      <c r="FV2788" s="103"/>
      <c r="FW2788" s="103"/>
      <c r="FX2788" s="103"/>
      <c r="FZ2788" s="103"/>
      <c r="GD2788" s="103"/>
    </row>
    <row r="2789" spans="6:186" ht="15" customHeight="1">
      <c r="F2789" s="103"/>
      <c r="J2789" s="103"/>
      <c r="K2789" s="103"/>
      <c r="N2789" s="103"/>
      <c r="O2789" s="103"/>
      <c r="T2789" s="103"/>
      <c r="U2789" s="103"/>
      <c r="Y2789" s="103"/>
      <c r="Z2789" s="103"/>
      <c r="AD2789" s="103"/>
      <c r="AE2789" s="103"/>
      <c r="AK2789" s="103"/>
      <c r="AL2789" s="103"/>
      <c r="AS2789" s="103"/>
      <c r="AT2789" s="103"/>
      <c r="AY2789" s="103"/>
      <c r="AZ2789" s="103"/>
      <c r="BF2789" s="103"/>
      <c r="BG2789" s="103"/>
      <c r="BL2789" s="103"/>
      <c r="BM2789" s="103"/>
      <c r="BS2789" s="103"/>
      <c r="BT2789" s="103"/>
      <c r="BY2789" s="103"/>
      <c r="BZ2789" s="103"/>
      <c r="CB2789" s="103"/>
      <c r="CC2789" s="103"/>
      <c r="CF2789" s="103"/>
      <c r="CG2789" s="103"/>
      <c r="CI2789" s="103"/>
      <c r="CJ2789" s="103"/>
      <c r="CM2789" s="103"/>
      <c r="CN2789" s="103"/>
      <c r="CS2789" s="103"/>
      <c r="CT2789" s="103"/>
      <c r="CY2789" s="103"/>
      <c r="DB2789" s="103"/>
      <c r="FQ2789" s="103"/>
      <c r="FS2789" s="103"/>
      <c r="FT2789" s="103"/>
      <c r="FU2789" s="103"/>
      <c r="FV2789" s="103"/>
      <c r="FW2789" s="103"/>
      <c r="FX2789" s="103"/>
      <c r="FZ2789" s="103"/>
      <c r="GD2789" s="103"/>
    </row>
    <row r="2790" spans="6:186" ht="15" customHeight="1">
      <c r="F2790" s="103"/>
      <c r="J2790" s="103"/>
      <c r="K2790" s="103"/>
      <c r="N2790" s="103"/>
      <c r="O2790" s="103"/>
      <c r="T2790" s="103"/>
      <c r="U2790" s="103"/>
      <c r="Y2790" s="103"/>
      <c r="Z2790" s="103"/>
      <c r="AD2790" s="103"/>
      <c r="AE2790" s="103"/>
      <c r="AK2790" s="103"/>
      <c r="AL2790" s="103"/>
      <c r="AS2790" s="103"/>
      <c r="AT2790" s="103"/>
      <c r="AY2790" s="103"/>
      <c r="AZ2790" s="103"/>
      <c r="BF2790" s="103"/>
      <c r="BG2790" s="103"/>
      <c r="BL2790" s="103"/>
      <c r="BM2790" s="103"/>
      <c r="BS2790" s="103"/>
      <c r="BT2790" s="103"/>
      <c r="BY2790" s="103"/>
      <c r="BZ2790" s="103"/>
      <c r="CB2790" s="103"/>
      <c r="CC2790" s="103"/>
      <c r="CF2790" s="103"/>
      <c r="CG2790" s="103"/>
      <c r="CI2790" s="103"/>
      <c r="CJ2790" s="103"/>
      <c r="CM2790" s="103"/>
      <c r="CN2790" s="103"/>
      <c r="CS2790" s="103"/>
      <c r="CT2790" s="103"/>
      <c r="CY2790" s="103"/>
      <c r="DB2790" s="103"/>
      <c r="FQ2790" s="103"/>
      <c r="FS2790" s="103"/>
      <c r="FT2790" s="103"/>
      <c r="FU2790" s="103"/>
      <c r="FV2790" s="103"/>
      <c r="FW2790" s="103"/>
      <c r="FX2790" s="103"/>
      <c r="FZ2790" s="103"/>
      <c r="GD2790" s="103"/>
    </row>
    <row r="2791" spans="6:186" ht="15" customHeight="1">
      <c r="F2791" s="103"/>
      <c r="J2791" s="103"/>
      <c r="K2791" s="103"/>
      <c r="N2791" s="103"/>
      <c r="O2791" s="103"/>
      <c r="T2791" s="103"/>
      <c r="U2791" s="103"/>
      <c r="Y2791" s="103"/>
      <c r="Z2791" s="103"/>
      <c r="AD2791" s="103"/>
      <c r="AE2791" s="103"/>
      <c r="AK2791" s="103"/>
      <c r="AL2791" s="103"/>
      <c r="AS2791" s="103"/>
      <c r="AT2791" s="103"/>
      <c r="AY2791" s="103"/>
      <c r="AZ2791" s="103"/>
      <c r="BF2791" s="103"/>
      <c r="BG2791" s="103"/>
      <c r="BL2791" s="103"/>
      <c r="BM2791" s="103"/>
      <c r="BS2791" s="103"/>
      <c r="BT2791" s="103"/>
      <c r="BY2791" s="103"/>
      <c r="BZ2791" s="103"/>
      <c r="CB2791" s="103"/>
      <c r="CC2791" s="103"/>
      <c r="CF2791" s="103"/>
      <c r="CG2791" s="103"/>
      <c r="CI2791" s="103"/>
      <c r="CJ2791" s="103"/>
      <c r="CM2791" s="103"/>
      <c r="CN2791" s="103"/>
      <c r="CS2791" s="103"/>
      <c r="CT2791" s="103"/>
      <c r="CY2791" s="103"/>
      <c r="DB2791" s="103"/>
      <c r="FQ2791" s="103"/>
      <c r="FS2791" s="103"/>
      <c r="FT2791" s="103"/>
      <c r="FU2791" s="103"/>
      <c r="FV2791" s="103"/>
      <c r="FW2791" s="103"/>
      <c r="FX2791" s="103"/>
      <c r="FZ2791" s="103"/>
      <c r="GD2791" s="103"/>
    </row>
    <row r="2792" spans="6:186" ht="15" customHeight="1">
      <c r="F2792" s="103"/>
      <c r="J2792" s="103"/>
      <c r="K2792" s="103"/>
      <c r="N2792" s="103"/>
      <c r="O2792" s="103"/>
      <c r="T2792" s="103"/>
      <c r="U2792" s="103"/>
      <c r="Y2792" s="103"/>
      <c r="Z2792" s="103"/>
      <c r="AD2792" s="103"/>
      <c r="AE2792" s="103"/>
      <c r="AK2792" s="103"/>
      <c r="AL2792" s="103"/>
      <c r="AS2792" s="103"/>
      <c r="AT2792" s="103"/>
      <c r="AY2792" s="103"/>
      <c r="AZ2792" s="103"/>
      <c r="BF2792" s="103"/>
      <c r="BG2792" s="103"/>
      <c r="BL2792" s="103"/>
      <c r="BM2792" s="103"/>
      <c r="BS2792" s="103"/>
      <c r="BT2792" s="103"/>
      <c r="BY2792" s="103"/>
      <c r="BZ2792" s="103"/>
      <c r="CB2792" s="103"/>
      <c r="CC2792" s="103"/>
      <c r="CF2792" s="103"/>
      <c r="CG2792" s="103"/>
      <c r="CI2792" s="103"/>
      <c r="CJ2792" s="103"/>
      <c r="CM2792" s="103"/>
      <c r="CN2792" s="103"/>
      <c r="CS2792" s="103"/>
      <c r="CT2792" s="103"/>
      <c r="CY2792" s="103"/>
      <c r="DB2792" s="103"/>
      <c r="FQ2792" s="103"/>
      <c r="FS2792" s="103"/>
      <c r="FT2792" s="103"/>
      <c r="FU2792" s="103"/>
      <c r="FV2792" s="103"/>
      <c r="FW2792" s="103"/>
      <c r="FX2792" s="103"/>
      <c r="FZ2792" s="103"/>
      <c r="GD2792" s="103"/>
    </row>
    <row r="2793" spans="6:186" ht="15" customHeight="1">
      <c r="F2793" s="103"/>
      <c r="J2793" s="103"/>
      <c r="K2793" s="103"/>
      <c r="N2793" s="103"/>
      <c r="O2793" s="103"/>
      <c r="T2793" s="103"/>
      <c r="U2793" s="103"/>
      <c r="Y2793" s="103"/>
      <c r="Z2793" s="103"/>
      <c r="AD2793" s="103"/>
      <c r="AE2793" s="103"/>
      <c r="AK2793" s="103"/>
      <c r="AL2793" s="103"/>
      <c r="AS2793" s="103"/>
      <c r="AT2793" s="103"/>
      <c r="AY2793" s="103"/>
      <c r="AZ2793" s="103"/>
      <c r="BF2793" s="103"/>
      <c r="BG2793" s="103"/>
      <c r="BL2793" s="103"/>
      <c r="BM2793" s="103"/>
      <c r="BS2793" s="103"/>
      <c r="BT2793" s="103"/>
      <c r="BY2793" s="103"/>
      <c r="BZ2793" s="103"/>
      <c r="CB2793" s="103"/>
      <c r="CC2793" s="103"/>
      <c r="CF2793" s="103"/>
      <c r="CG2793" s="103"/>
      <c r="CI2793" s="103"/>
      <c r="CJ2793" s="103"/>
      <c r="CM2793" s="103"/>
      <c r="CN2793" s="103"/>
      <c r="CS2793" s="103"/>
      <c r="CT2793" s="103"/>
      <c r="CY2793" s="103"/>
      <c r="DB2793" s="103"/>
      <c r="FQ2793" s="103"/>
      <c r="FS2793" s="103"/>
      <c r="FT2793" s="103"/>
      <c r="FU2793" s="103"/>
      <c r="FV2793" s="103"/>
      <c r="FW2793" s="103"/>
      <c r="FX2793" s="103"/>
      <c r="FZ2793" s="103"/>
      <c r="GD2793" s="103"/>
    </row>
    <row r="2794" spans="6:186" ht="15" customHeight="1">
      <c r="F2794" s="103"/>
      <c r="J2794" s="103"/>
      <c r="K2794" s="103"/>
      <c r="N2794" s="103"/>
      <c r="O2794" s="103"/>
      <c r="T2794" s="103"/>
      <c r="U2794" s="103"/>
      <c r="Y2794" s="103"/>
      <c r="Z2794" s="103"/>
      <c r="AD2794" s="103"/>
      <c r="AE2794" s="103"/>
      <c r="AK2794" s="103"/>
      <c r="AL2794" s="103"/>
      <c r="AS2794" s="103"/>
      <c r="AT2794" s="103"/>
      <c r="AY2794" s="103"/>
      <c r="AZ2794" s="103"/>
      <c r="BF2794" s="103"/>
      <c r="BG2794" s="103"/>
      <c r="BL2794" s="103"/>
      <c r="BM2794" s="103"/>
      <c r="BS2794" s="103"/>
      <c r="BT2794" s="103"/>
      <c r="BY2794" s="103"/>
      <c r="BZ2794" s="103"/>
      <c r="CB2794" s="103"/>
      <c r="CC2794" s="103"/>
      <c r="CF2794" s="103"/>
      <c r="CG2794" s="103"/>
      <c r="CI2794" s="103"/>
      <c r="CJ2794" s="103"/>
      <c r="CM2794" s="103"/>
      <c r="CN2794" s="103"/>
      <c r="CS2794" s="103"/>
      <c r="CT2794" s="103"/>
      <c r="CY2794" s="103"/>
      <c r="DB2794" s="103"/>
      <c r="FQ2794" s="103"/>
      <c r="FS2794" s="103"/>
      <c r="FT2794" s="103"/>
      <c r="FU2794" s="103"/>
      <c r="FV2794" s="103"/>
      <c r="FW2794" s="103"/>
      <c r="FX2794" s="103"/>
      <c r="FZ2794" s="103"/>
      <c r="GD2794" s="103"/>
    </row>
    <row r="2795" spans="6:186" ht="15" customHeight="1">
      <c r="F2795" s="103"/>
      <c r="J2795" s="103"/>
      <c r="K2795" s="103"/>
      <c r="N2795" s="103"/>
      <c r="O2795" s="103"/>
      <c r="T2795" s="103"/>
      <c r="U2795" s="103"/>
      <c r="Y2795" s="103"/>
      <c r="Z2795" s="103"/>
      <c r="AD2795" s="103"/>
      <c r="AE2795" s="103"/>
      <c r="AK2795" s="103"/>
      <c r="AL2795" s="103"/>
      <c r="AS2795" s="103"/>
      <c r="AT2795" s="103"/>
      <c r="AY2795" s="103"/>
      <c r="AZ2795" s="103"/>
      <c r="BF2795" s="103"/>
      <c r="BG2795" s="103"/>
      <c r="BL2795" s="103"/>
      <c r="BM2795" s="103"/>
      <c r="BS2795" s="103"/>
      <c r="BT2795" s="103"/>
      <c r="BY2795" s="103"/>
      <c r="BZ2795" s="103"/>
      <c r="CB2795" s="103"/>
      <c r="CC2795" s="103"/>
      <c r="CF2795" s="103"/>
      <c r="CG2795" s="103"/>
      <c r="CI2795" s="103"/>
      <c r="CJ2795" s="103"/>
      <c r="CM2795" s="103"/>
      <c r="CN2795" s="103"/>
      <c r="CS2795" s="103"/>
      <c r="CT2795" s="103"/>
      <c r="CY2795" s="103"/>
      <c r="DB2795" s="103"/>
      <c r="FQ2795" s="103"/>
      <c r="FS2795" s="103"/>
      <c r="FT2795" s="103"/>
      <c r="FU2795" s="103"/>
      <c r="FV2795" s="103"/>
      <c r="FW2795" s="103"/>
      <c r="FX2795" s="103"/>
      <c r="FZ2795" s="103"/>
      <c r="GD2795" s="103"/>
    </row>
    <row r="2796" spans="6:186" ht="15" customHeight="1">
      <c r="F2796" s="103"/>
      <c r="J2796" s="103"/>
      <c r="K2796" s="103"/>
      <c r="N2796" s="103"/>
      <c r="O2796" s="103"/>
      <c r="T2796" s="103"/>
      <c r="U2796" s="103"/>
      <c r="Y2796" s="103"/>
      <c r="Z2796" s="103"/>
      <c r="AD2796" s="103"/>
      <c r="AE2796" s="103"/>
      <c r="AK2796" s="103"/>
      <c r="AL2796" s="103"/>
      <c r="AS2796" s="103"/>
      <c r="AT2796" s="103"/>
      <c r="AY2796" s="103"/>
      <c r="AZ2796" s="103"/>
      <c r="BF2796" s="103"/>
      <c r="BG2796" s="103"/>
      <c r="BL2796" s="103"/>
      <c r="BM2796" s="103"/>
      <c r="BS2796" s="103"/>
      <c r="BT2796" s="103"/>
      <c r="BY2796" s="103"/>
      <c r="BZ2796" s="103"/>
      <c r="CB2796" s="103"/>
      <c r="CC2796" s="103"/>
      <c r="CF2796" s="103"/>
      <c r="CG2796" s="103"/>
      <c r="CI2796" s="103"/>
      <c r="CJ2796" s="103"/>
      <c r="CM2796" s="103"/>
      <c r="CN2796" s="103"/>
      <c r="CS2796" s="103"/>
      <c r="CT2796" s="103"/>
      <c r="CY2796" s="103"/>
      <c r="DB2796" s="103"/>
      <c r="FQ2796" s="103"/>
      <c r="FS2796" s="103"/>
      <c r="FT2796" s="103"/>
      <c r="FU2796" s="103"/>
      <c r="FV2796" s="103"/>
      <c r="FW2796" s="103"/>
      <c r="FX2796" s="103"/>
      <c r="FZ2796" s="103"/>
      <c r="GD2796" s="103"/>
    </row>
    <row r="2797" spans="6:186" ht="15" customHeight="1">
      <c r="F2797" s="103"/>
      <c r="J2797" s="103"/>
      <c r="K2797" s="103"/>
      <c r="N2797" s="103"/>
      <c r="O2797" s="103"/>
      <c r="T2797" s="103"/>
      <c r="U2797" s="103"/>
      <c r="Y2797" s="103"/>
      <c r="Z2797" s="103"/>
      <c r="AD2797" s="103"/>
      <c r="AE2797" s="103"/>
      <c r="AK2797" s="103"/>
      <c r="AL2797" s="103"/>
      <c r="AS2797" s="103"/>
      <c r="AT2797" s="103"/>
      <c r="AY2797" s="103"/>
      <c r="AZ2797" s="103"/>
      <c r="BF2797" s="103"/>
      <c r="BG2797" s="103"/>
      <c r="BL2797" s="103"/>
      <c r="BM2797" s="103"/>
      <c r="BS2797" s="103"/>
      <c r="BT2797" s="103"/>
      <c r="BY2797" s="103"/>
      <c r="BZ2797" s="103"/>
      <c r="CB2797" s="103"/>
      <c r="CC2797" s="103"/>
      <c r="CF2797" s="103"/>
      <c r="CG2797" s="103"/>
      <c r="CI2797" s="103"/>
      <c r="CJ2797" s="103"/>
      <c r="CM2797" s="103"/>
      <c r="CN2797" s="103"/>
      <c r="CS2797" s="103"/>
      <c r="CT2797" s="103"/>
      <c r="CY2797" s="103"/>
      <c r="DB2797" s="103"/>
      <c r="FQ2797" s="103"/>
      <c r="FS2797" s="103"/>
      <c r="FT2797" s="103"/>
      <c r="FU2797" s="103"/>
      <c r="FV2797" s="103"/>
      <c r="FW2797" s="103"/>
      <c r="FX2797" s="103"/>
      <c r="FZ2797" s="103"/>
      <c r="GD2797" s="103"/>
    </row>
    <row r="2798" spans="6:186" ht="15" customHeight="1">
      <c r="F2798" s="103"/>
      <c r="J2798" s="103"/>
      <c r="K2798" s="103"/>
      <c r="N2798" s="103"/>
      <c r="O2798" s="103"/>
      <c r="T2798" s="103"/>
      <c r="U2798" s="103"/>
      <c r="Y2798" s="103"/>
      <c r="Z2798" s="103"/>
      <c r="AD2798" s="103"/>
      <c r="AE2798" s="103"/>
      <c r="AK2798" s="103"/>
      <c r="AL2798" s="103"/>
      <c r="AS2798" s="103"/>
      <c r="AT2798" s="103"/>
      <c r="AY2798" s="103"/>
      <c r="AZ2798" s="103"/>
      <c r="BF2798" s="103"/>
      <c r="BG2798" s="103"/>
      <c r="BL2798" s="103"/>
      <c r="BM2798" s="103"/>
      <c r="BS2798" s="103"/>
      <c r="BT2798" s="103"/>
      <c r="BY2798" s="103"/>
      <c r="BZ2798" s="103"/>
      <c r="CB2798" s="103"/>
      <c r="CC2798" s="103"/>
      <c r="CF2798" s="103"/>
      <c r="CG2798" s="103"/>
      <c r="CI2798" s="103"/>
      <c r="CJ2798" s="103"/>
      <c r="CM2798" s="103"/>
      <c r="CN2798" s="103"/>
      <c r="CS2798" s="103"/>
      <c r="CT2798" s="103"/>
      <c r="CY2798" s="103"/>
      <c r="DB2798" s="103"/>
      <c r="FQ2798" s="103"/>
      <c r="FS2798" s="103"/>
      <c r="FT2798" s="103"/>
      <c r="FU2798" s="103"/>
      <c r="FV2798" s="103"/>
      <c r="FW2798" s="103"/>
      <c r="FX2798" s="103"/>
      <c r="FZ2798" s="103"/>
      <c r="GD2798" s="103"/>
    </row>
    <row r="2799" spans="6:186" ht="15" customHeight="1">
      <c r="F2799" s="103"/>
      <c r="J2799" s="103"/>
      <c r="K2799" s="103"/>
      <c r="N2799" s="103"/>
      <c r="O2799" s="103"/>
      <c r="T2799" s="103"/>
      <c r="U2799" s="103"/>
      <c r="Y2799" s="103"/>
      <c r="Z2799" s="103"/>
      <c r="AD2799" s="103"/>
      <c r="AE2799" s="103"/>
      <c r="AK2799" s="103"/>
      <c r="AL2799" s="103"/>
      <c r="AS2799" s="103"/>
      <c r="AT2799" s="103"/>
      <c r="AY2799" s="103"/>
      <c r="AZ2799" s="103"/>
      <c r="BF2799" s="103"/>
      <c r="BG2799" s="103"/>
      <c r="BL2799" s="103"/>
      <c r="BM2799" s="103"/>
      <c r="BS2799" s="103"/>
      <c r="BT2799" s="103"/>
      <c r="BY2799" s="103"/>
      <c r="BZ2799" s="103"/>
      <c r="CB2799" s="103"/>
      <c r="CC2799" s="103"/>
      <c r="CF2799" s="103"/>
      <c r="CG2799" s="103"/>
      <c r="CI2799" s="103"/>
      <c r="CJ2799" s="103"/>
      <c r="CM2799" s="103"/>
      <c r="CN2799" s="103"/>
      <c r="CS2799" s="103"/>
      <c r="CT2799" s="103"/>
      <c r="CY2799" s="103"/>
      <c r="DB2799" s="103"/>
      <c r="FQ2799" s="103"/>
      <c r="FS2799" s="103"/>
      <c r="FT2799" s="103"/>
      <c r="FU2799" s="103"/>
      <c r="FV2799" s="103"/>
      <c r="FW2799" s="103"/>
      <c r="FX2799" s="103"/>
      <c r="FZ2799" s="103"/>
      <c r="GD2799" s="103"/>
    </row>
    <row r="2800" spans="6:186" ht="15" customHeight="1">
      <c r="F2800" s="103"/>
      <c r="J2800" s="103"/>
      <c r="K2800" s="103"/>
      <c r="N2800" s="103"/>
      <c r="O2800" s="103"/>
      <c r="T2800" s="103"/>
      <c r="U2800" s="103"/>
      <c r="Y2800" s="103"/>
      <c r="Z2800" s="103"/>
      <c r="AD2800" s="103"/>
      <c r="AE2800" s="103"/>
      <c r="AK2800" s="103"/>
      <c r="AL2800" s="103"/>
      <c r="AS2800" s="103"/>
      <c r="AT2800" s="103"/>
      <c r="AY2800" s="103"/>
      <c r="AZ2800" s="103"/>
      <c r="BF2800" s="103"/>
      <c r="BG2800" s="103"/>
      <c r="BL2800" s="103"/>
      <c r="BM2800" s="103"/>
      <c r="BS2800" s="103"/>
      <c r="BT2800" s="103"/>
      <c r="BY2800" s="103"/>
      <c r="BZ2800" s="103"/>
      <c r="CB2800" s="103"/>
      <c r="CC2800" s="103"/>
      <c r="CF2800" s="103"/>
      <c r="CG2800" s="103"/>
      <c r="CI2800" s="103"/>
      <c r="CJ2800" s="103"/>
      <c r="CM2800" s="103"/>
      <c r="CN2800" s="103"/>
      <c r="CS2800" s="103"/>
      <c r="CT2800" s="103"/>
      <c r="CY2800" s="103"/>
      <c r="DB2800" s="103"/>
      <c r="FQ2800" s="103"/>
      <c r="FS2800" s="103"/>
      <c r="FT2800" s="103"/>
      <c r="FU2800" s="103"/>
      <c r="FV2800" s="103"/>
      <c r="FW2800" s="103"/>
      <c r="FX2800" s="103"/>
      <c r="FZ2800" s="103"/>
      <c r="GD2800" s="103"/>
    </row>
    <row r="2801" spans="6:186" ht="15" customHeight="1">
      <c r="F2801" s="103"/>
      <c r="J2801" s="103"/>
      <c r="K2801" s="103"/>
      <c r="N2801" s="103"/>
      <c r="O2801" s="103"/>
      <c r="T2801" s="103"/>
      <c r="U2801" s="103"/>
      <c r="Y2801" s="103"/>
      <c r="Z2801" s="103"/>
      <c r="AD2801" s="103"/>
      <c r="AE2801" s="103"/>
      <c r="AK2801" s="103"/>
      <c r="AL2801" s="103"/>
      <c r="AS2801" s="103"/>
      <c r="AT2801" s="103"/>
      <c r="AY2801" s="103"/>
      <c r="AZ2801" s="103"/>
      <c r="BF2801" s="103"/>
      <c r="BG2801" s="103"/>
      <c r="BL2801" s="103"/>
      <c r="BM2801" s="103"/>
      <c r="BS2801" s="103"/>
      <c r="BT2801" s="103"/>
      <c r="BY2801" s="103"/>
      <c r="BZ2801" s="103"/>
      <c r="CB2801" s="103"/>
      <c r="CC2801" s="103"/>
      <c r="CF2801" s="103"/>
      <c r="CG2801" s="103"/>
      <c r="CI2801" s="103"/>
      <c r="CJ2801" s="103"/>
      <c r="CM2801" s="103"/>
      <c r="CN2801" s="103"/>
      <c r="CS2801" s="103"/>
      <c r="CT2801" s="103"/>
      <c r="CY2801" s="103"/>
      <c r="DB2801" s="103"/>
      <c r="FQ2801" s="103"/>
      <c r="FS2801" s="103"/>
      <c r="FT2801" s="103"/>
      <c r="FU2801" s="103"/>
      <c r="FV2801" s="103"/>
      <c r="FW2801" s="103"/>
      <c r="FX2801" s="103"/>
      <c r="FZ2801" s="103"/>
      <c r="GD2801" s="103"/>
    </row>
    <row r="2802" spans="6:186" ht="15" customHeight="1">
      <c r="F2802" s="103"/>
      <c r="J2802" s="103"/>
      <c r="K2802" s="103"/>
      <c r="N2802" s="103"/>
      <c r="O2802" s="103"/>
      <c r="T2802" s="103"/>
      <c r="U2802" s="103"/>
      <c r="Y2802" s="103"/>
      <c r="Z2802" s="103"/>
      <c r="AD2802" s="103"/>
      <c r="AE2802" s="103"/>
      <c r="AK2802" s="103"/>
      <c r="AL2802" s="103"/>
      <c r="AS2802" s="103"/>
      <c r="AT2802" s="103"/>
      <c r="AY2802" s="103"/>
      <c r="AZ2802" s="103"/>
      <c r="BF2802" s="103"/>
      <c r="BG2802" s="103"/>
      <c r="BL2802" s="103"/>
      <c r="BM2802" s="103"/>
      <c r="BS2802" s="103"/>
      <c r="BT2802" s="103"/>
      <c r="BY2802" s="103"/>
      <c r="BZ2802" s="103"/>
      <c r="CB2802" s="103"/>
      <c r="CC2802" s="103"/>
      <c r="CF2802" s="103"/>
      <c r="CG2802" s="103"/>
      <c r="CI2802" s="103"/>
      <c r="CJ2802" s="103"/>
      <c r="CM2802" s="103"/>
      <c r="CN2802" s="103"/>
      <c r="CS2802" s="103"/>
      <c r="CT2802" s="103"/>
      <c r="CY2802" s="103"/>
      <c r="DB2802" s="103"/>
      <c r="FQ2802" s="103"/>
      <c r="FS2802" s="103"/>
      <c r="FT2802" s="103"/>
      <c r="FU2802" s="103"/>
      <c r="FV2802" s="103"/>
      <c r="FW2802" s="103"/>
      <c r="FX2802" s="103"/>
      <c r="FZ2802" s="103"/>
      <c r="GD2802" s="103"/>
    </row>
    <row r="2803" spans="6:186" ht="15" customHeight="1">
      <c r="F2803" s="103"/>
      <c r="J2803" s="103"/>
      <c r="K2803" s="103"/>
      <c r="N2803" s="103"/>
      <c r="O2803" s="103"/>
      <c r="T2803" s="103"/>
      <c r="U2803" s="103"/>
      <c r="Y2803" s="103"/>
      <c r="Z2803" s="103"/>
      <c r="AD2803" s="103"/>
      <c r="AE2803" s="103"/>
      <c r="AK2803" s="103"/>
      <c r="AL2803" s="103"/>
      <c r="AS2803" s="103"/>
      <c r="AT2803" s="103"/>
      <c r="AY2803" s="103"/>
      <c r="AZ2803" s="103"/>
      <c r="BF2803" s="103"/>
      <c r="BG2803" s="103"/>
      <c r="BL2803" s="103"/>
      <c r="BM2803" s="103"/>
      <c r="BS2803" s="103"/>
      <c r="BT2803" s="103"/>
      <c r="BY2803" s="103"/>
      <c r="BZ2803" s="103"/>
      <c r="CB2803" s="103"/>
      <c r="CC2803" s="103"/>
      <c r="CF2803" s="103"/>
      <c r="CG2803" s="103"/>
      <c r="CI2803" s="103"/>
      <c r="CJ2803" s="103"/>
      <c r="CM2803" s="103"/>
      <c r="CN2803" s="103"/>
      <c r="CS2803" s="103"/>
      <c r="CT2803" s="103"/>
      <c r="CY2803" s="103"/>
      <c r="DB2803" s="103"/>
      <c r="FQ2803" s="103"/>
      <c r="FS2803" s="103"/>
      <c r="FT2803" s="103"/>
      <c r="FU2803" s="103"/>
      <c r="FV2803" s="103"/>
      <c r="FW2803" s="103"/>
      <c r="FX2803" s="103"/>
      <c r="FZ2803" s="103"/>
      <c r="GD2803" s="103"/>
    </row>
    <row r="2804" spans="6:186" ht="15" customHeight="1">
      <c r="F2804" s="103"/>
      <c r="J2804" s="103"/>
      <c r="K2804" s="103"/>
      <c r="N2804" s="103"/>
      <c r="O2804" s="103"/>
      <c r="T2804" s="103"/>
      <c r="U2804" s="103"/>
      <c r="Y2804" s="103"/>
      <c r="Z2804" s="103"/>
      <c r="AD2804" s="103"/>
      <c r="AE2804" s="103"/>
      <c r="AK2804" s="103"/>
      <c r="AL2804" s="103"/>
      <c r="AS2804" s="103"/>
      <c r="AT2804" s="103"/>
      <c r="AY2804" s="103"/>
      <c r="AZ2804" s="103"/>
      <c r="BF2804" s="103"/>
      <c r="BG2804" s="103"/>
      <c r="BL2804" s="103"/>
      <c r="BM2804" s="103"/>
      <c r="BS2804" s="103"/>
      <c r="BT2804" s="103"/>
      <c r="BY2804" s="103"/>
      <c r="BZ2804" s="103"/>
      <c r="CB2804" s="103"/>
      <c r="CC2804" s="103"/>
      <c r="CF2804" s="103"/>
      <c r="CG2804" s="103"/>
      <c r="CI2804" s="103"/>
      <c r="CJ2804" s="103"/>
      <c r="CM2804" s="103"/>
      <c r="CN2804" s="103"/>
      <c r="CS2804" s="103"/>
      <c r="CT2804" s="103"/>
      <c r="CY2804" s="103"/>
      <c r="DB2804" s="103"/>
      <c r="FQ2804" s="103"/>
      <c r="FS2804" s="103"/>
      <c r="FT2804" s="103"/>
      <c r="FU2804" s="103"/>
      <c r="FV2804" s="103"/>
      <c r="FW2804" s="103"/>
      <c r="FX2804" s="103"/>
      <c r="FZ2804" s="103"/>
      <c r="GD2804" s="103"/>
    </row>
    <row r="2805" spans="6:186" ht="15" customHeight="1">
      <c r="F2805" s="103"/>
      <c r="J2805" s="103"/>
      <c r="K2805" s="103"/>
      <c r="N2805" s="103"/>
      <c r="O2805" s="103"/>
      <c r="T2805" s="103"/>
      <c r="U2805" s="103"/>
      <c r="Y2805" s="103"/>
      <c r="Z2805" s="103"/>
      <c r="AD2805" s="103"/>
      <c r="AE2805" s="103"/>
      <c r="AK2805" s="103"/>
      <c r="AL2805" s="103"/>
      <c r="AS2805" s="103"/>
      <c r="AT2805" s="103"/>
      <c r="AY2805" s="103"/>
      <c r="AZ2805" s="103"/>
      <c r="BF2805" s="103"/>
      <c r="BG2805" s="103"/>
      <c r="BL2805" s="103"/>
      <c r="BM2805" s="103"/>
      <c r="BS2805" s="103"/>
      <c r="BT2805" s="103"/>
      <c r="BY2805" s="103"/>
      <c r="BZ2805" s="103"/>
      <c r="CB2805" s="103"/>
      <c r="CC2805" s="103"/>
      <c r="CF2805" s="103"/>
      <c r="CG2805" s="103"/>
      <c r="CI2805" s="103"/>
      <c r="CJ2805" s="103"/>
      <c r="CM2805" s="103"/>
      <c r="CN2805" s="103"/>
      <c r="CS2805" s="103"/>
      <c r="CT2805" s="103"/>
      <c r="CY2805" s="103"/>
      <c r="DB2805" s="103"/>
      <c r="FQ2805" s="103"/>
      <c r="FS2805" s="103"/>
      <c r="FT2805" s="103"/>
      <c r="FU2805" s="103"/>
      <c r="FV2805" s="103"/>
      <c r="FW2805" s="103"/>
      <c r="FX2805" s="103"/>
      <c r="FZ2805" s="103"/>
      <c r="GD2805" s="103"/>
    </row>
    <row r="2806" spans="6:186" ht="15" customHeight="1">
      <c r="F2806" s="103"/>
      <c r="J2806" s="103"/>
      <c r="K2806" s="103"/>
      <c r="N2806" s="103"/>
      <c r="O2806" s="103"/>
      <c r="T2806" s="103"/>
      <c r="U2806" s="103"/>
      <c r="Y2806" s="103"/>
      <c r="Z2806" s="103"/>
      <c r="AD2806" s="103"/>
      <c r="AE2806" s="103"/>
      <c r="AK2806" s="103"/>
      <c r="AL2806" s="103"/>
      <c r="AS2806" s="103"/>
      <c r="AT2806" s="103"/>
      <c r="AY2806" s="103"/>
      <c r="AZ2806" s="103"/>
      <c r="BF2806" s="103"/>
      <c r="BG2806" s="103"/>
      <c r="BL2806" s="103"/>
      <c r="BM2806" s="103"/>
      <c r="BS2806" s="103"/>
      <c r="BT2806" s="103"/>
      <c r="BY2806" s="103"/>
      <c r="BZ2806" s="103"/>
      <c r="CB2806" s="103"/>
      <c r="CC2806" s="103"/>
      <c r="CF2806" s="103"/>
      <c r="CG2806" s="103"/>
      <c r="CI2806" s="103"/>
      <c r="CJ2806" s="103"/>
      <c r="CM2806" s="103"/>
      <c r="CN2806" s="103"/>
      <c r="CS2806" s="103"/>
      <c r="CT2806" s="103"/>
      <c r="CY2806" s="103"/>
      <c r="DB2806" s="103"/>
      <c r="FQ2806" s="103"/>
      <c r="FS2806" s="103"/>
      <c r="FT2806" s="103"/>
      <c r="FU2806" s="103"/>
      <c r="FV2806" s="103"/>
      <c r="FW2806" s="103"/>
      <c r="FX2806" s="103"/>
      <c r="FZ2806" s="103"/>
      <c r="GD2806" s="103"/>
    </row>
    <row r="2807" spans="6:186" ht="15" customHeight="1">
      <c r="F2807" s="103"/>
      <c r="J2807" s="103"/>
      <c r="K2807" s="103"/>
      <c r="N2807" s="103"/>
      <c r="O2807" s="103"/>
      <c r="T2807" s="103"/>
      <c r="U2807" s="103"/>
      <c r="Y2807" s="103"/>
      <c r="Z2807" s="103"/>
      <c r="AD2807" s="103"/>
      <c r="AE2807" s="103"/>
      <c r="AK2807" s="103"/>
      <c r="AL2807" s="103"/>
      <c r="AS2807" s="103"/>
      <c r="AT2807" s="103"/>
      <c r="AY2807" s="103"/>
      <c r="AZ2807" s="103"/>
      <c r="BF2807" s="103"/>
      <c r="BG2807" s="103"/>
      <c r="BL2807" s="103"/>
      <c r="BM2807" s="103"/>
      <c r="BS2807" s="103"/>
      <c r="BT2807" s="103"/>
      <c r="BY2807" s="103"/>
      <c r="BZ2807" s="103"/>
      <c r="CB2807" s="103"/>
      <c r="CC2807" s="103"/>
      <c r="CF2807" s="103"/>
      <c r="CG2807" s="103"/>
      <c r="CI2807" s="103"/>
      <c r="CJ2807" s="103"/>
      <c r="CM2807" s="103"/>
      <c r="CN2807" s="103"/>
      <c r="CS2807" s="103"/>
      <c r="CT2807" s="103"/>
      <c r="CY2807" s="103"/>
      <c r="DB2807" s="103"/>
      <c r="FQ2807" s="103"/>
      <c r="FS2807" s="103"/>
      <c r="FT2807" s="103"/>
      <c r="FU2807" s="103"/>
      <c r="FV2807" s="103"/>
      <c r="FW2807" s="103"/>
      <c r="FX2807" s="103"/>
      <c r="FZ2807" s="103"/>
      <c r="GD2807" s="103"/>
    </row>
    <row r="2808" spans="6:186" ht="15" customHeight="1">
      <c r="F2808" s="103"/>
      <c r="J2808" s="103"/>
      <c r="K2808" s="103"/>
      <c r="N2808" s="103"/>
      <c r="O2808" s="103"/>
      <c r="T2808" s="103"/>
      <c r="U2808" s="103"/>
      <c r="Y2808" s="103"/>
      <c r="Z2808" s="103"/>
      <c r="AD2808" s="103"/>
      <c r="AE2808" s="103"/>
      <c r="AK2808" s="103"/>
      <c r="AL2808" s="103"/>
      <c r="AS2808" s="103"/>
      <c r="AT2808" s="103"/>
      <c r="AY2808" s="103"/>
      <c r="AZ2808" s="103"/>
      <c r="BF2808" s="103"/>
      <c r="BG2808" s="103"/>
      <c r="BL2808" s="103"/>
      <c r="BM2808" s="103"/>
      <c r="BS2808" s="103"/>
      <c r="BT2808" s="103"/>
      <c r="BY2808" s="103"/>
      <c r="BZ2808" s="103"/>
      <c r="CB2808" s="103"/>
      <c r="CC2808" s="103"/>
      <c r="CF2808" s="103"/>
      <c r="CG2808" s="103"/>
      <c r="CI2808" s="103"/>
      <c r="CJ2808" s="103"/>
      <c r="CM2808" s="103"/>
      <c r="CN2808" s="103"/>
      <c r="CS2808" s="103"/>
      <c r="CT2808" s="103"/>
      <c r="CY2808" s="103"/>
      <c r="DB2808" s="103"/>
      <c r="FQ2808" s="103"/>
      <c r="FS2808" s="103"/>
      <c r="FT2808" s="103"/>
      <c r="FU2808" s="103"/>
      <c r="FV2808" s="103"/>
      <c r="FW2808" s="103"/>
      <c r="FX2808" s="103"/>
      <c r="FZ2808" s="103"/>
      <c r="GD2808" s="103"/>
    </row>
    <row r="2809" spans="6:186" ht="15" customHeight="1">
      <c r="F2809" s="103"/>
      <c r="J2809" s="103"/>
      <c r="K2809" s="103"/>
      <c r="N2809" s="103"/>
      <c r="O2809" s="103"/>
      <c r="T2809" s="103"/>
      <c r="U2809" s="103"/>
      <c r="Y2809" s="103"/>
      <c r="Z2809" s="103"/>
      <c r="AD2809" s="103"/>
      <c r="AE2809" s="103"/>
      <c r="AK2809" s="103"/>
      <c r="AL2809" s="103"/>
      <c r="AS2809" s="103"/>
      <c r="AT2809" s="103"/>
      <c r="AY2809" s="103"/>
      <c r="AZ2809" s="103"/>
      <c r="BF2809" s="103"/>
      <c r="BG2809" s="103"/>
      <c r="BL2809" s="103"/>
      <c r="BM2809" s="103"/>
      <c r="BS2809" s="103"/>
      <c r="BT2809" s="103"/>
      <c r="BY2809" s="103"/>
      <c r="BZ2809" s="103"/>
      <c r="CB2809" s="103"/>
      <c r="CC2809" s="103"/>
      <c r="CF2809" s="103"/>
      <c r="CG2809" s="103"/>
      <c r="CI2809" s="103"/>
      <c r="CJ2809" s="103"/>
      <c r="CM2809" s="103"/>
      <c r="CN2809" s="103"/>
      <c r="CS2809" s="103"/>
      <c r="CT2809" s="103"/>
      <c r="CY2809" s="103"/>
      <c r="DB2809" s="103"/>
      <c r="FQ2809" s="103"/>
      <c r="FS2809" s="103"/>
      <c r="FT2809" s="103"/>
      <c r="FU2809" s="103"/>
      <c r="FV2809" s="103"/>
      <c r="FW2809" s="103"/>
      <c r="FX2809" s="103"/>
      <c r="FZ2809" s="103"/>
      <c r="GD2809" s="103"/>
    </row>
    <row r="2810" spans="6:186" ht="15" customHeight="1">
      <c r="F2810" s="103"/>
      <c r="J2810" s="103"/>
      <c r="K2810" s="103"/>
      <c r="N2810" s="103"/>
      <c r="O2810" s="103"/>
      <c r="T2810" s="103"/>
      <c r="U2810" s="103"/>
      <c r="Y2810" s="103"/>
      <c r="Z2810" s="103"/>
      <c r="AD2810" s="103"/>
      <c r="AE2810" s="103"/>
      <c r="AK2810" s="103"/>
      <c r="AL2810" s="103"/>
      <c r="AS2810" s="103"/>
      <c r="AT2810" s="103"/>
      <c r="AY2810" s="103"/>
      <c r="AZ2810" s="103"/>
      <c r="BF2810" s="103"/>
      <c r="BG2810" s="103"/>
      <c r="BL2810" s="103"/>
      <c r="BM2810" s="103"/>
      <c r="BS2810" s="103"/>
      <c r="BT2810" s="103"/>
      <c r="BY2810" s="103"/>
      <c r="BZ2810" s="103"/>
      <c r="CB2810" s="103"/>
      <c r="CC2810" s="103"/>
      <c r="CF2810" s="103"/>
      <c r="CG2810" s="103"/>
      <c r="CI2810" s="103"/>
      <c r="CJ2810" s="103"/>
      <c r="CM2810" s="103"/>
      <c r="CN2810" s="103"/>
      <c r="CS2810" s="103"/>
      <c r="CT2810" s="103"/>
      <c r="CY2810" s="103"/>
      <c r="DB2810" s="103"/>
      <c r="FQ2810" s="103"/>
      <c r="FS2810" s="103"/>
      <c r="FT2810" s="103"/>
      <c r="FU2810" s="103"/>
      <c r="FV2810" s="103"/>
      <c r="FW2810" s="103"/>
      <c r="FX2810" s="103"/>
      <c r="FZ2810" s="103"/>
      <c r="GD2810" s="103"/>
    </row>
    <row r="2811" spans="6:186" ht="15" customHeight="1">
      <c r="F2811" s="103"/>
      <c r="J2811" s="103"/>
      <c r="K2811" s="103"/>
      <c r="N2811" s="103"/>
      <c r="O2811" s="103"/>
      <c r="T2811" s="103"/>
      <c r="U2811" s="103"/>
      <c r="Y2811" s="103"/>
      <c r="Z2811" s="103"/>
      <c r="AD2811" s="103"/>
      <c r="AE2811" s="103"/>
      <c r="AK2811" s="103"/>
      <c r="AL2811" s="103"/>
      <c r="AS2811" s="103"/>
      <c r="AT2811" s="103"/>
      <c r="AY2811" s="103"/>
      <c r="AZ2811" s="103"/>
      <c r="BF2811" s="103"/>
      <c r="BG2811" s="103"/>
      <c r="BL2811" s="103"/>
      <c r="BM2811" s="103"/>
      <c r="BS2811" s="103"/>
      <c r="BT2811" s="103"/>
      <c r="BY2811" s="103"/>
      <c r="BZ2811" s="103"/>
      <c r="CB2811" s="103"/>
      <c r="CC2811" s="103"/>
      <c r="CF2811" s="103"/>
      <c r="CG2811" s="103"/>
      <c r="CI2811" s="103"/>
      <c r="CJ2811" s="103"/>
      <c r="CM2811" s="103"/>
      <c r="CN2811" s="103"/>
      <c r="CS2811" s="103"/>
      <c r="CT2811" s="103"/>
      <c r="CY2811" s="103"/>
      <c r="DB2811" s="103"/>
      <c r="FQ2811" s="103"/>
      <c r="FS2811" s="103"/>
      <c r="FT2811" s="103"/>
      <c r="FU2811" s="103"/>
      <c r="FV2811" s="103"/>
      <c r="FW2811" s="103"/>
      <c r="FX2811" s="103"/>
      <c r="FZ2811" s="103"/>
      <c r="GD2811" s="103"/>
    </row>
    <row r="2812" spans="6:186" ht="15" customHeight="1">
      <c r="F2812" s="103"/>
      <c r="J2812" s="103"/>
      <c r="K2812" s="103"/>
      <c r="N2812" s="103"/>
      <c r="O2812" s="103"/>
      <c r="T2812" s="103"/>
      <c r="U2812" s="103"/>
      <c r="Y2812" s="103"/>
      <c r="Z2812" s="103"/>
      <c r="AD2812" s="103"/>
      <c r="AE2812" s="103"/>
      <c r="AK2812" s="103"/>
      <c r="AL2812" s="103"/>
      <c r="AS2812" s="103"/>
      <c r="AT2812" s="103"/>
      <c r="AY2812" s="103"/>
      <c r="AZ2812" s="103"/>
      <c r="BF2812" s="103"/>
      <c r="BG2812" s="103"/>
      <c r="BL2812" s="103"/>
      <c r="BM2812" s="103"/>
      <c r="BS2812" s="103"/>
      <c r="BT2812" s="103"/>
      <c r="BY2812" s="103"/>
      <c r="BZ2812" s="103"/>
      <c r="CB2812" s="103"/>
      <c r="CC2812" s="103"/>
      <c r="CF2812" s="103"/>
      <c r="CG2812" s="103"/>
      <c r="CI2812" s="103"/>
      <c r="CJ2812" s="103"/>
      <c r="CM2812" s="103"/>
      <c r="CN2812" s="103"/>
      <c r="CS2812" s="103"/>
      <c r="CT2812" s="103"/>
      <c r="CY2812" s="103"/>
      <c r="DB2812" s="103"/>
      <c r="FQ2812" s="103"/>
      <c r="FS2812" s="103"/>
      <c r="FT2812" s="103"/>
      <c r="FU2812" s="103"/>
      <c r="FV2812" s="103"/>
      <c r="FW2812" s="103"/>
      <c r="FX2812" s="103"/>
      <c r="FZ2812" s="103"/>
      <c r="GD2812" s="103"/>
    </row>
    <row r="2813" spans="6:186" ht="15" customHeight="1">
      <c r="F2813" s="103"/>
      <c r="J2813" s="103"/>
      <c r="K2813" s="103"/>
      <c r="N2813" s="103"/>
      <c r="O2813" s="103"/>
      <c r="T2813" s="103"/>
      <c r="U2813" s="103"/>
      <c r="Y2813" s="103"/>
      <c r="Z2813" s="103"/>
      <c r="AD2813" s="103"/>
      <c r="AE2813" s="103"/>
      <c r="AK2813" s="103"/>
      <c r="AL2813" s="103"/>
      <c r="AS2813" s="103"/>
      <c r="AT2813" s="103"/>
      <c r="AY2813" s="103"/>
      <c r="AZ2813" s="103"/>
      <c r="BF2813" s="103"/>
      <c r="BG2813" s="103"/>
      <c r="BL2813" s="103"/>
      <c r="BM2813" s="103"/>
      <c r="BS2813" s="103"/>
      <c r="BT2813" s="103"/>
      <c r="BY2813" s="103"/>
      <c r="BZ2813" s="103"/>
      <c r="CB2813" s="103"/>
      <c r="CC2813" s="103"/>
      <c r="CF2813" s="103"/>
      <c r="CG2813" s="103"/>
      <c r="CI2813" s="103"/>
      <c r="CJ2813" s="103"/>
      <c r="CM2813" s="103"/>
      <c r="CN2813" s="103"/>
      <c r="CS2813" s="103"/>
      <c r="CT2813" s="103"/>
      <c r="CY2813" s="103"/>
      <c r="DB2813" s="103"/>
      <c r="FQ2813" s="103"/>
      <c r="FS2813" s="103"/>
      <c r="FT2813" s="103"/>
      <c r="FU2813" s="103"/>
      <c r="FV2813" s="103"/>
      <c r="FW2813" s="103"/>
      <c r="FX2813" s="103"/>
      <c r="FZ2813" s="103"/>
      <c r="GD2813" s="103"/>
    </row>
    <row r="2814" spans="6:186" ht="15" customHeight="1">
      <c r="F2814" s="103"/>
      <c r="J2814" s="103"/>
      <c r="K2814" s="103"/>
      <c r="N2814" s="103"/>
      <c r="O2814" s="103"/>
      <c r="T2814" s="103"/>
      <c r="U2814" s="103"/>
      <c r="Y2814" s="103"/>
      <c r="Z2814" s="103"/>
      <c r="AD2814" s="103"/>
      <c r="AE2814" s="103"/>
      <c r="AK2814" s="103"/>
      <c r="AL2814" s="103"/>
      <c r="AS2814" s="103"/>
      <c r="AT2814" s="103"/>
      <c r="AY2814" s="103"/>
      <c r="AZ2814" s="103"/>
      <c r="BF2814" s="103"/>
      <c r="BG2814" s="103"/>
      <c r="BL2814" s="103"/>
      <c r="BM2814" s="103"/>
      <c r="BS2814" s="103"/>
      <c r="BT2814" s="103"/>
      <c r="BY2814" s="103"/>
      <c r="BZ2814" s="103"/>
      <c r="CB2814" s="103"/>
      <c r="CC2814" s="103"/>
      <c r="CF2814" s="103"/>
      <c r="CG2814" s="103"/>
      <c r="CI2814" s="103"/>
      <c r="CJ2814" s="103"/>
      <c r="CM2814" s="103"/>
      <c r="CN2814" s="103"/>
      <c r="CS2814" s="103"/>
      <c r="CT2814" s="103"/>
      <c r="CY2814" s="103"/>
      <c r="DB2814" s="103"/>
      <c r="FQ2814" s="103"/>
      <c r="FS2814" s="103"/>
      <c r="FT2814" s="103"/>
      <c r="FU2814" s="103"/>
      <c r="FV2814" s="103"/>
      <c r="FW2814" s="103"/>
      <c r="FX2814" s="103"/>
      <c r="FZ2814" s="103"/>
      <c r="GD2814" s="103"/>
    </row>
    <row r="2815" spans="6:186" ht="15" customHeight="1">
      <c r="F2815" s="103"/>
      <c r="J2815" s="103"/>
      <c r="K2815" s="103"/>
      <c r="N2815" s="103"/>
      <c r="O2815" s="103"/>
      <c r="T2815" s="103"/>
      <c r="U2815" s="103"/>
      <c r="Y2815" s="103"/>
      <c r="Z2815" s="103"/>
      <c r="AD2815" s="103"/>
      <c r="AE2815" s="103"/>
      <c r="AK2815" s="103"/>
      <c r="AL2815" s="103"/>
      <c r="AS2815" s="103"/>
      <c r="AT2815" s="103"/>
      <c r="AY2815" s="103"/>
      <c r="AZ2815" s="103"/>
      <c r="BF2815" s="103"/>
      <c r="BG2815" s="103"/>
      <c r="BL2815" s="103"/>
      <c r="BM2815" s="103"/>
      <c r="BS2815" s="103"/>
      <c r="BT2815" s="103"/>
      <c r="BY2815" s="103"/>
      <c r="BZ2815" s="103"/>
      <c r="CB2815" s="103"/>
      <c r="CC2815" s="103"/>
      <c r="CF2815" s="103"/>
      <c r="CG2815" s="103"/>
      <c r="CI2815" s="103"/>
      <c r="CJ2815" s="103"/>
      <c r="CM2815" s="103"/>
      <c r="CN2815" s="103"/>
      <c r="CS2815" s="103"/>
      <c r="CT2815" s="103"/>
      <c r="CY2815" s="103"/>
      <c r="DB2815" s="103"/>
      <c r="FQ2815" s="103"/>
      <c r="FS2815" s="103"/>
      <c r="FT2815" s="103"/>
      <c r="FU2815" s="103"/>
      <c r="FV2815" s="103"/>
      <c r="FW2815" s="103"/>
      <c r="FX2815" s="103"/>
      <c r="FZ2815" s="103"/>
      <c r="GD2815" s="103"/>
    </row>
    <row r="2816" spans="6:186" ht="15" customHeight="1">
      <c r="F2816" s="103"/>
      <c r="J2816" s="103"/>
      <c r="K2816" s="103"/>
      <c r="N2816" s="103"/>
      <c r="O2816" s="103"/>
      <c r="T2816" s="103"/>
      <c r="U2816" s="103"/>
      <c r="Y2816" s="103"/>
      <c r="Z2816" s="103"/>
      <c r="AD2816" s="103"/>
      <c r="AE2816" s="103"/>
      <c r="AK2816" s="103"/>
      <c r="AL2816" s="103"/>
      <c r="AS2816" s="103"/>
      <c r="AT2816" s="103"/>
      <c r="AY2816" s="103"/>
      <c r="AZ2816" s="103"/>
      <c r="BF2816" s="103"/>
      <c r="BG2816" s="103"/>
      <c r="BL2816" s="103"/>
      <c r="BM2816" s="103"/>
      <c r="BS2816" s="103"/>
      <c r="BT2816" s="103"/>
      <c r="BY2816" s="103"/>
      <c r="BZ2816" s="103"/>
      <c r="CB2816" s="103"/>
      <c r="CC2816" s="103"/>
      <c r="CF2816" s="103"/>
      <c r="CG2816" s="103"/>
      <c r="CI2816" s="103"/>
      <c r="CJ2816" s="103"/>
      <c r="CM2816" s="103"/>
      <c r="CN2816" s="103"/>
      <c r="CS2816" s="103"/>
      <c r="CT2816" s="103"/>
      <c r="CY2816" s="103"/>
      <c r="DB2816" s="103"/>
      <c r="FQ2816" s="103"/>
      <c r="FS2816" s="103"/>
      <c r="FT2816" s="103"/>
      <c r="FU2816" s="103"/>
      <c r="FV2816" s="103"/>
      <c r="FW2816" s="103"/>
      <c r="FX2816" s="103"/>
      <c r="FZ2816" s="103"/>
      <c r="GD2816" s="103"/>
    </row>
    <row r="2817" spans="6:186" ht="15" customHeight="1">
      <c r="F2817" s="103"/>
      <c r="J2817" s="103"/>
      <c r="K2817" s="103"/>
      <c r="N2817" s="103"/>
      <c r="O2817" s="103"/>
      <c r="T2817" s="103"/>
      <c r="U2817" s="103"/>
      <c r="Y2817" s="103"/>
      <c r="Z2817" s="103"/>
      <c r="AD2817" s="103"/>
      <c r="AE2817" s="103"/>
      <c r="AK2817" s="103"/>
      <c r="AL2817" s="103"/>
      <c r="AS2817" s="103"/>
      <c r="AT2817" s="103"/>
      <c r="AY2817" s="103"/>
      <c r="AZ2817" s="103"/>
      <c r="BF2817" s="103"/>
      <c r="BG2817" s="103"/>
      <c r="BL2817" s="103"/>
      <c r="BM2817" s="103"/>
      <c r="BS2817" s="103"/>
      <c r="BT2817" s="103"/>
      <c r="BY2817" s="103"/>
      <c r="BZ2817" s="103"/>
      <c r="CB2817" s="103"/>
      <c r="CC2817" s="103"/>
      <c r="CF2817" s="103"/>
      <c r="CG2817" s="103"/>
      <c r="CI2817" s="103"/>
      <c r="CJ2817" s="103"/>
      <c r="CM2817" s="103"/>
      <c r="CN2817" s="103"/>
      <c r="CS2817" s="103"/>
      <c r="CT2817" s="103"/>
      <c r="CY2817" s="103"/>
      <c r="DB2817" s="103"/>
      <c r="FQ2817" s="103"/>
      <c r="FS2817" s="103"/>
      <c r="FT2817" s="103"/>
      <c r="FU2817" s="103"/>
      <c r="FV2817" s="103"/>
      <c r="FW2817" s="103"/>
      <c r="FX2817" s="103"/>
      <c r="FZ2817" s="103"/>
      <c r="GD2817" s="103"/>
    </row>
    <row r="2818" spans="6:186" ht="15" customHeight="1">
      <c r="F2818" s="103"/>
      <c r="J2818" s="103"/>
      <c r="K2818" s="103"/>
      <c r="N2818" s="103"/>
      <c r="O2818" s="103"/>
      <c r="T2818" s="103"/>
      <c r="U2818" s="103"/>
      <c r="Y2818" s="103"/>
      <c r="Z2818" s="103"/>
      <c r="AD2818" s="103"/>
      <c r="AE2818" s="103"/>
      <c r="AK2818" s="103"/>
      <c r="AL2818" s="103"/>
      <c r="AS2818" s="103"/>
      <c r="AT2818" s="103"/>
      <c r="AY2818" s="103"/>
      <c r="AZ2818" s="103"/>
      <c r="BF2818" s="103"/>
      <c r="BG2818" s="103"/>
      <c r="BL2818" s="103"/>
      <c r="BM2818" s="103"/>
      <c r="BS2818" s="103"/>
      <c r="BT2818" s="103"/>
      <c r="BY2818" s="103"/>
      <c r="BZ2818" s="103"/>
      <c r="CB2818" s="103"/>
      <c r="CC2818" s="103"/>
      <c r="CF2818" s="103"/>
      <c r="CG2818" s="103"/>
      <c r="CI2818" s="103"/>
      <c r="CJ2818" s="103"/>
      <c r="CM2818" s="103"/>
      <c r="CN2818" s="103"/>
      <c r="CS2818" s="103"/>
      <c r="CT2818" s="103"/>
      <c r="CY2818" s="103"/>
      <c r="DB2818" s="103"/>
      <c r="FQ2818" s="103"/>
      <c r="FS2818" s="103"/>
      <c r="FT2818" s="103"/>
      <c r="FU2818" s="103"/>
      <c r="FV2818" s="103"/>
      <c r="FW2818" s="103"/>
      <c r="FX2818" s="103"/>
      <c r="FZ2818" s="103"/>
      <c r="GD2818" s="103"/>
    </row>
    <row r="2819" spans="6:186" ht="15" customHeight="1">
      <c r="F2819" s="103"/>
      <c r="J2819" s="103"/>
      <c r="K2819" s="103"/>
      <c r="N2819" s="103"/>
      <c r="O2819" s="103"/>
      <c r="T2819" s="103"/>
      <c r="U2819" s="103"/>
      <c r="Y2819" s="103"/>
      <c r="Z2819" s="103"/>
      <c r="AD2819" s="103"/>
      <c r="AE2819" s="103"/>
      <c r="AK2819" s="103"/>
      <c r="AL2819" s="103"/>
      <c r="AS2819" s="103"/>
      <c r="AT2819" s="103"/>
      <c r="AY2819" s="103"/>
      <c r="AZ2819" s="103"/>
      <c r="BF2819" s="103"/>
      <c r="BG2819" s="103"/>
      <c r="BL2819" s="103"/>
      <c r="BM2819" s="103"/>
      <c r="BS2819" s="103"/>
      <c r="BT2819" s="103"/>
      <c r="BY2819" s="103"/>
      <c r="BZ2819" s="103"/>
      <c r="CB2819" s="103"/>
      <c r="CC2819" s="103"/>
      <c r="CF2819" s="103"/>
      <c r="CG2819" s="103"/>
      <c r="CI2819" s="103"/>
      <c r="CJ2819" s="103"/>
      <c r="CM2819" s="103"/>
      <c r="CN2819" s="103"/>
      <c r="CS2819" s="103"/>
      <c r="CT2819" s="103"/>
      <c r="CY2819" s="103"/>
      <c r="DB2819" s="103"/>
      <c r="FQ2819" s="103"/>
      <c r="FS2819" s="103"/>
      <c r="FT2819" s="103"/>
      <c r="FU2819" s="103"/>
      <c r="FV2819" s="103"/>
      <c r="FW2819" s="103"/>
      <c r="FX2819" s="103"/>
      <c r="FZ2819" s="103"/>
      <c r="GD2819" s="103"/>
    </row>
    <row r="2820" spans="6:186" ht="15" customHeight="1">
      <c r="F2820" s="103"/>
      <c r="J2820" s="103"/>
      <c r="K2820" s="103"/>
      <c r="N2820" s="103"/>
      <c r="O2820" s="103"/>
      <c r="T2820" s="103"/>
      <c r="U2820" s="103"/>
      <c r="Y2820" s="103"/>
      <c r="Z2820" s="103"/>
      <c r="AD2820" s="103"/>
      <c r="AE2820" s="103"/>
      <c r="AK2820" s="103"/>
      <c r="AL2820" s="103"/>
      <c r="AS2820" s="103"/>
      <c r="AT2820" s="103"/>
      <c r="AY2820" s="103"/>
      <c r="AZ2820" s="103"/>
      <c r="BF2820" s="103"/>
      <c r="BG2820" s="103"/>
      <c r="BL2820" s="103"/>
      <c r="BM2820" s="103"/>
      <c r="BS2820" s="103"/>
      <c r="BT2820" s="103"/>
      <c r="BY2820" s="103"/>
      <c r="BZ2820" s="103"/>
      <c r="CB2820" s="103"/>
      <c r="CC2820" s="103"/>
      <c r="CF2820" s="103"/>
      <c r="CG2820" s="103"/>
      <c r="CI2820" s="103"/>
      <c r="CJ2820" s="103"/>
      <c r="CM2820" s="103"/>
      <c r="CN2820" s="103"/>
      <c r="CS2820" s="103"/>
      <c r="CT2820" s="103"/>
      <c r="CY2820" s="103"/>
      <c r="DB2820" s="103"/>
      <c r="FQ2820" s="103"/>
      <c r="FS2820" s="103"/>
      <c r="FT2820" s="103"/>
      <c r="FU2820" s="103"/>
      <c r="FV2820" s="103"/>
      <c r="FW2820" s="103"/>
      <c r="FX2820" s="103"/>
      <c r="FZ2820" s="103"/>
      <c r="GD2820" s="103"/>
    </row>
    <row r="2821" spans="6:186" ht="15" customHeight="1">
      <c r="F2821" s="103"/>
      <c r="J2821" s="103"/>
      <c r="K2821" s="103"/>
      <c r="N2821" s="103"/>
      <c r="O2821" s="103"/>
      <c r="T2821" s="103"/>
      <c r="U2821" s="103"/>
      <c r="Y2821" s="103"/>
      <c r="Z2821" s="103"/>
      <c r="AD2821" s="103"/>
      <c r="AE2821" s="103"/>
      <c r="AK2821" s="103"/>
      <c r="AL2821" s="103"/>
      <c r="AS2821" s="103"/>
      <c r="AT2821" s="103"/>
      <c r="AY2821" s="103"/>
      <c r="AZ2821" s="103"/>
      <c r="BF2821" s="103"/>
      <c r="BG2821" s="103"/>
      <c r="BL2821" s="103"/>
      <c r="BM2821" s="103"/>
      <c r="BS2821" s="103"/>
      <c r="BT2821" s="103"/>
      <c r="BY2821" s="103"/>
      <c r="BZ2821" s="103"/>
      <c r="CB2821" s="103"/>
      <c r="CC2821" s="103"/>
      <c r="CF2821" s="103"/>
      <c r="CG2821" s="103"/>
      <c r="CI2821" s="103"/>
      <c r="CJ2821" s="103"/>
      <c r="CM2821" s="103"/>
      <c r="CN2821" s="103"/>
      <c r="CS2821" s="103"/>
      <c r="CT2821" s="103"/>
      <c r="CY2821" s="103"/>
      <c r="DB2821" s="103"/>
      <c r="FQ2821" s="103"/>
      <c r="FS2821" s="103"/>
      <c r="FT2821" s="103"/>
      <c r="FU2821" s="103"/>
      <c r="FV2821" s="103"/>
      <c r="FW2821" s="103"/>
      <c r="FX2821" s="103"/>
      <c r="FZ2821" s="103"/>
      <c r="GD2821" s="103"/>
    </row>
    <row r="2822" spans="6:186" ht="15" customHeight="1">
      <c r="F2822" s="103"/>
      <c r="J2822" s="103"/>
      <c r="K2822" s="103"/>
      <c r="N2822" s="103"/>
      <c r="O2822" s="103"/>
      <c r="T2822" s="103"/>
      <c r="U2822" s="103"/>
      <c r="Y2822" s="103"/>
      <c r="Z2822" s="103"/>
      <c r="AD2822" s="103"/>
      <c r="AE2822" s="103"/>
      <c r="AK2822" s="103"/>
      <c r="AL2822" s="103"/>
      <c r="AS2822" s="103"/>
      <c r="AT2822" s="103"/>
      <c r="AY2822" s="103"/>
      <c r="AZ2822" s="103"/>
      <c r="BF2822" s="103"/>
      <c r="BG2822" s="103"/>
      <c r="BL2822" s="103"/>
      <c r="BM2822" s="103"/>
      <c r="BS2822" s="103"/>
      <c r="BT2822" s="103"/>
      <c r="BY2822" s="103"/>
      <c r="BZ2822" s="103"/>
      <c r="CB2822" s="103"/>
      <c r="CC2822" s="103"/>
      <c r="CF2822" s="103"/>
      <c r="CG2822" s="103"/>
      <c r="CI2822" s="103"/>
      <c r="CJ2822" s="103"/>
      <c r="CM2822" s="103"/>
      <c r="CN2822" s="103"/>
      <c r="CS2822" s="103"/>
      <c r="CT2822" s="103"/>
      <c r="CY2822" s="103"/>
      <c r="DB2822" s="103"/>
      <c r="FQ2822" s="103"/>
      <c r="FS2822" s="103"/>
      <c r="FT2822" s="103"/>
      <c r="FU2822" s="103"/>
      <c r="FV2822" s="103"/>
      <c r="FW2822" s="103"/>
      <c r="FX2822" s="103"/>
      <c r="FZ2822" s="103"/>
      <c r="GD2822" s="103"/>
    </row>
    <row r="2823" spans="6:186" ht="15" customHeight="1">
      <c r="F2823" s="103"/>
      <c r="J2823" s="103"/>
      <c r="K2823" s="103"/>
      <c r="N2823" s="103"/>
      <c r="O2823" s="103"/>
      <c r="T2823" s="103"/>
      <c r="U2823" s="103"/>
      <c r="Y2823" s="103"/>
      <c r="Z2823" s="103"/>
      <c r="AD2823" s="103"/>
      <c r="AE2823" s="103"/>
      <c r="AK2823" s="103"/>
      <c r="AL2823" s="103"/>
      <c r="AS2823" s="103"/>
      <c r="AT2823" s="103"/>
      <c r="AY2823" s="103"/>
      <c r="AZ2823" s="103"/>
      <c r="BF2823" s="103"/>
      <c r="BG2823" s="103"/>
      <c r="BL2823" s="103"/>
      <c r="BM2823" s="103"/>
      <c r="BS2823" s="103"/>
      <c r="BT2823" s="103"/>
      <c r="BY2823" s="103"/>
      <c r="BZ2823" s="103"/>
      <c r="CB2823" s="103"/>
      <c r="CC2823" s="103"/>
      <c r="CF2823" s="103"/>
      <c r="CG2823" s="103"/>
      <c r="CI2823" s="103"/>
      <c r="CJ2823" s="103"/>
      <c r="CM2823" s="103"/>
      <c r="CN2823" s="103"/>
      <c r="CS2823" s="103"/>
      <c r="CT2823" s="103"/>
      <c r="CY2823" s="103"/>
      <c r="DB2823" s="103"/>
      <c r="FQ2823" s="103"/>
      <c r="FS2823" s="103"/>
      <c r="FT2823" s="103"/>
      <c r="FU2823" s="103"/>
      <c r="FV2823" s="103"/>
      <c r="FW2823" s="103"/>
      <c r="FX2823" s="103"/>
      <c r="FZ2823" s="103"/>
      <c r="GD2823" s="103"/>
    </row>
    <row r="2824" spans="6:186" ht="15" customHeight="1">
      <c r="F2824" s="103"/>
      <c r="J2824" s="103"/>
      <c r="K2824" s="103"/>
      <c r="N2824" s="103"/>
      <c r="O2824" s="103"/>
      <c r="T2824" s="103"/>
      <c r="U2824" s="103"/>
      <c r="Y2824" s="103"/>
      <c r="Z2824" s="103"/>
      <c r="AD2824" s="103"/>
      <c r="AE2824" s="103"/>
      <c r="AK2824" s="103"/>
      <c r="AL2824" s="103"/>
      <c r="AS2824" s="103"/>
      <c r="AT2824" s="103"/>
      <c r="AY2824" s="103"/>
      <c r="AZ2824" s="103"/>
      <c r="BF2824" s="103"/>
      <c r="BG2824" s="103"/>
      <c r="BL2824" s="103"/>
      <c r="BM2824" s="103"/>
      <c r="BS2824" s="103"/>
      <c r="BT2824" s="103"/>
      <c r="BY2824" s="103"/>
      <c r="BZ2824" s="103"/>
      <c r="CB2824" s="103"/>
      <c r="CC2824" s="103"/>
      <c r="CF2824" s="103"/>
      <c r="CG2824" s="103"/>
      <c r="CI2824" s="103"/>
      <c r="CJ2824" s="103"/>
      <c r="CM2824" s="103"/>
      <c r="CN2824" s="103"/>
      <c r="CS2824" s="103"/>
      <c r="CT2824" s="103"/>
      <c r="CY2824" s="103"/>
      <c r="DB2824" s="103"/>
      <c r="FQ2824" s="103"/>
      <c r="FS2824" s="103"/>
      <c r="FT2824" s="103"/>
      <c r="FU2824" s="103"/>
      <c r="FV2824" s="103"/>
      <c r="FW2824" s="103"/>
      <c r="FX2824" s="103"/>
      <c r="FZ2824" s="103"/>
      <c r="GD2824" s="103"/>
    </row>
    <row r="2825" spans="6:186" ht="15" customHeight="1">
      <c r="F2825" s="103"/>
      <c r="J2825" s="103"/>
      <c r="K2825" s="103"/>
      <c r="N2825" s="103"/>
      <c r="O2825" s="103"/>
      <c r="T2825" s="103"/>
      <c r="U2825" s="103"/>
      <c r="Y2825" s="103"/>
      <c r="Z2825" s="103"/>
      <c r="AD2825" s="103"/>
      <c r="AE2825" s="103"/>
      <c r="AK2825" s="103"/>
      <c r="AL2825" s="103"/>
      <c r="AS2825" s="103"/>
      <c r="AT2825" s="103"/>
      <c r="AY2825" s="103"/>
      <c r="AZ2825" s="103"/>
      <c r="BF2825" s="103"/>
      <c r="BG2825" s="103"/>
      <c r="BL2825" s="103"/>
      <c r="BM2825" s="103"/>
      <c r="BS2825" s="103"/>
      <c r="BT2825" s="103"/>
      <c r="BY2825" s="103"/>
      <c r="BZ2825" s="103"/>
      <c r="CB2825" s="103"/>
      <c r="CC2825" s="103"/>
      <c r="CF2825" s="103"/>
      <c r="CG2825" s="103"/>
      <c r="CI2825" s="103"/>
      <c r="CJ2825" s="103"/>
      <c r="CM2825" s="103"/>
      <c r="CN2825" s="103"/>
      <c r="CS2825" s="103"/>
      <c r="CT2825" s="103"/>
      <c r="CY2825" s="103"/>
      <c r="DB2825" s="103"/>
      <c r="FQ2825" s="103"/>
      <c r="FS2825" s="103"/>
      <c r="FT2825" s="103"/>
      <c r="FU2825" s="103"/>
      <c r="FV2825" s="103"/>
      <c r="FW2825" s="103"/>
      <c r="FX2825" s="103"/>
      <c r="FZ2825" s="103"/>
      <c r="GD2825" s="103"/>
    </row>
    <row r="2826" spans="6:186" ht="15" customHeight="1">
      <c r="F2826" s="103"/>
      <c r="J2826" s="103"/>
      <c r="K2826" s="103"/>
      <c r="N2826" s="103"/>
      <c r="O2826" s="103"/>
      <c r="T2826" s="103"/>
      <c r="U2826" s="103"/>
      <c r="Y2826" s="103"/>
      <c r="Z2826" s="103"/>
      <c r="AD2826" s="103"/>
      <c r="AE2826" s="103"/>
      <c r="AK2826" s="103"/>
      <c r="AL2826" s="103"/>
      <c r="AS2826" s="103"/>
      <c r="AT2826" s="103"/>
      <c r="AY2826" s="103"/>
      <c r="AZ2826" s="103"/>
      <c r="BF2826" s="103"/>
      <c r="BG2826" s="103"/>
      <c r="BL2826" s="103"/>
      <c r="BM2826" s="103"/>
      <c r="BS2826" s="103"/>
      <c r="BT2826" s="103"/>
      <c r="BY2826" s="103"/>
      <c r="BZ2826" s="103"/>
      <c r="CB2826" s="103"/>
      <c r="CC2826" s="103"/>
      <c r="CF2826" s="103"/>
      <c r="CG2826" s="103"/>
      <c r="CI2826" s="103"/>
      <c r="CJ2826" s="103"/>
      <c r="CM2826" s="103"/>
      <c r="CN2826" s="103"/>
      <c r="CS2826" s="103"/>
      <c r="CT2826" s="103"/>
      <c r="CY2826" s="103"/>
      <c r="DB2826" s="103"/>
      <c r="FQ2826" s="103"/>
      <c r="FS2826" s="103"/>
      <c r="FT2826" s="103"/>
      <c r="FU2826" s="103"/>
      <c r="FV2826" s="103"/>
      <c r="FW2826" s="103"/>
      <c r="FX2826" s="103"/>
      <c r="FZ2826" s="103"/>
      <c r="GD2826" s="103"/>
    </row>
    <row r="2827" spans="6:186" ht="15" customHeight="1">
      <c r="F2827" s="103"/>
      <c r="J2827" s="103"/>
      <c r="K2827" s="103"/>
      <c r="N2827" s="103"/>
      <c r="O2827" s="103"/>
      <c r="T2827" s="103"/>
      <c r="U2827" s="103"/>
      <c r="Y2827" s="103"/>
      <c r="Z2827" s="103"/>
      <c r="AD2827" s="103"/>
      <c r="AE2827" s="103"/>
      <c r="AK2827" s="103"/>
      <c r="AL2827" s="103"/>
      <c r="AS2827" s="103"/>
      <c r="AT2827" s="103"/>
      <c r="AY2827" s="103"/>
      <c r="AZ2827" s="103"/>
      <c r="BF2827" s="103"/>
      <c r="BG2827" s="103"/>
      <c r="BL2827" s="103"/>
      <c r="BM2827" s="103"/>
      <c r="BS2827" s="103"/>
      <c r="BT2827" s="103"/>
      <c r="BY2827" s="103"/>
      <c r="BZ2827" s="103"/>
      <c r="CB2827" s="103"/>
      <c r="CC2827" s="103"/>
      <c r="CF2827" s="103"/>
      <c r="CG2827" s="103"/>
      <c r="CI2827" s="103"/>
      <c r="CJ2827" s="103"/>
      <c r="CM2827" s="103"/>
      <c r="CN2827" s="103"/>
      <c r="CS2827" s="103"/>
      <c r="CT2827" s="103"/>
      <c r="CY2827" s="103"/>
      <c r="DB2827" s="103"/>
      <c r="FQ2827" s="103"/>
      <c r="FS2827" s="103"/>
      <c r="FT2827" s="103"/>
      <c r="FU2827" s="103"/>
      <c r="FV2827" s="103"/>
      <c r="FW2827" s="103"/>
      <c r="FX2827" s="103"/>
      <c r="FZ2827" s="103"/>
      <c r="GD2827" s="103"/>
    </row>
    <row r="2828" spans="6:186" ht="15" customHeight="1">
      <c r="F2828" s="103"/>
      <c r="J2828" s="103"/>
      <c r="K2828" s="103"/>
      <c r="N2828" s="103"/>
      <c r="O2828" s="103"/>
      <c r="T2828" s="103"/>
      <c r="U2828" s="103"/>
      <c r="Y2828" s="103"/>
      <c r="Z2828" s="103"/>
      <c r="AD2828" s="103"/>
      <c r="AE2828" s="103"/>
      <c r="AK2828" s="103"/>
      <c r="AL2828" s="103"/>
      <c r="AS2828" s="103"/>
      <c r="AT2828" s="103"/>
      <c r="AY2828" s="103"/>
      <c r="AZ2828" s="103"/>
      <c r="BF2828" s="103"/>
      <c r="BG2828" s="103"/>
      <c r="BL2828" s="103"/>
      <c r="BM2828" s="103"/>
      <c r="BS2828" s="103"/>
      <c r="BT2828" s="103"/>
      <c r="BY2828" s="103"/>
      <c r="BZ2828" s="103"/>
      <c r="CB2828" s="103"/>
      <c r="CC2828" s="103"/>
      <c r="CF2828" s="103"/>
      <c r="CG2828" s="103"/>
      <c r="CI2828" s="103"/>
      <c r="CJ2828" s="103"/>
      <c r="CM2828" s="103"/>
      <c r="CN2828" s="103"/>
      <c r="CS2828" s="103"/>
      <c r="CT2828" s="103"/>
      <c r="CY2828" s="103"/>
      <c r="DB2828" s="103"/>
      <c r="FQ2828" s="103"/>
      <c r="FS2828" s="103"/>
      <c r="FT2828" s="103"/>
      <c r="FU2828" s="103"/>
      <c r="FV2828" s="103"/>
      <c r="FW2828" s="103"/>
      <c r="FX2828" s="103"/>
      <c r="FZ2828" s="103"/>
      <c r="GD2828" s="103"/>
    </row>
    <row r="2829" spans="6:186" ht="15" customHeight="1">
      <c r="F2829" s="103"/>
      <c r="J2829" s="103"/>
      <c r="K2829" s="103"/>
      <c r="N2829" s="103"/>
      <c r="O2829" s="103"/>
      <c r="T2829" s="103"/>
      <c r="U2829" s="103"/>
      <c r="Y2829" s="103"/>
      <c r="Z2829" s="103"/>
      <c r="AD2829" s="103"/>
      <c r="AE2829" s="103"/>
      <c r="AK2829" s="103"/>
      <c r="AL2829" s="103"/>
      <c r="AS2829" s="103"/>
      <c r="AT2829" s="103"/>
      <c r="AY2829" s="103"/>
      <c r="AZ2829" s="103"/>
      <c r="BF2829" s="103"/>
      <c r="BG2829" s="103"/>
      <c r="BL2829" s="103"/>
      <c r="BM2829" s="103"/>
      <c r="BS2829" s="103"/>
      <c r="BT2829" s="103"/>
      <c r="BY2829" s="103"/>
      <c r="BZ2829" s="103"/>
      <c r="CB2829" s="103"/>
      <c r="CC2829" s="103"/>
      <c r="CF2829" s="103"/>
      <c r="CG2829" s="103"/>
      <c r="CI2829" s="103"/>
      <c r="CJ2829" s="103"/>
      <c r="CM2829" s="103"/>
      <c r="CN2829" s="103"/>
      <c r="CS2829" s="103"/>
      <c r="CT2829" s="103"/>
      <c r="CY2829" s="103"/>
      <c r="DB2829" s="103"/>
      <c r="FQ2829" s="103"/>
      <c r="FS2829" s="103"/>
      <c r="FT2829" s="103"/>
      <c r="FU2829" s="103"/>
      <c r="FV2829" s="103"/>
      <c r="FW2829" s="103"/>
      <c r="FX2829" s="103"/>
      <c r="FZ2829" s="103"/>
      <c r="GD2829" s="103"/>
    </row>
    <row r="2830" spans="6:186" ht="15" customHeight="1">
      <c r="F2830" s="103"/>
      <c r="J2830" s="103"/>
      <c r="K2830" s="103"/>
      <c r="N2830" s="103"/>
      <c r="O2830" s="103"/>
      <c r="T2830" s="103"/>
      <c r="U2830" s="103"/>
      <c r="Y2830" s="103"/>
      <c r="Z2830" s="103"/>
      <c r="AD2830" s="103"/>
      <c r="AE2830" s="103"/>
      <c r="AK2830" s="103"/>
      <c r="AL2830" s="103"/>
      <c r="AS2830" s="103"/>
      <c r="AT2830" s="103"/>
      <c r="AY2830" s="103"/>
      <c r="AZ2830" s="103"/>
      <c r="BF2830" s="103"/>
      <c r="BG2830" s="103"/>
      <c r="BL2830" s="103"/>
      <c r="BM2830" s="103"/>
      <c r="BS2830" s="103"/>
      <c r="BT2830" s="103"/>
      <c r="BY2830" s="103"/>
      <c r="BZ2830" s="103"/>
      <c r="CB2830" s="103"/>
      <c r="CC2830" s="103"/>
      <c r="CF2830" s="103"/>
      <c r="CG2830" s="103"/>
      <c r="CI2830" s="103"/>
      <c r="CJ2830" s="103"/>
      <c r="CM2830" s="103"/>
      <c r="CN2830" s="103"/>
      <c r="CS2830" s="103"/>
      <c r="CT2830" s="103"/>
      <c r="CY2830" s="103"/>
      <c r="DB2830" s="103"/>
      <c r="FQ2830" s="103"/>
      <c r="FS2830" s="103"/>
      <c r="FT2830" s="103"/>
      <c r="FU2830" s="103"/>
      <c r="FV2830" s="103"/>
      <c r="FW2830" s="103"/>
      <c r="FX2830" s="103"/>
      <c r="FZ2830" s="103"/>
      <c r="GD2830" s="103"/>
    </row>
    <row r="2831" spans="6:186" ht="15" customHeight="1">
      <c r="F2831" s="103"/>
      <c r="J2831" s="103"/>
      <c r="K2831" s="103"/>
      <c r="N2831" s="103"/>
      <c r="O2831" s="103"/>
      <c r="T2831" s="103"/>
      <c r="U2831" s="103"/>
      <c r="Y2831" s="103"/>
      <c r="Z2831" s="103"/>
      <c r="AD2831" s="103"/>
      <c r="AE2831" s="103"/>
      <c r="AK2831" s="103"/>
      <c r="AL2831" s="103"/>
      <c r="AS2831" s="103"/>
      <c r="AT2831" s="103"/>
      <c r="AY2831" s="103"/>
      <c r="AZ2831" s="103"/>
      <c r="BF2831" s="103"/>
      <c r="BG2831" s="103"/>
      <c r="BL2831" s="103"/>
      <c r="BM2831" s="103"/>
      <c r="BS2831" s="103"/>
      <c r="BT2831" s="103"/>
      <c r="BY2831" s="103"/>
      <c r="BZ2831" s="103"/>
      <c r="CB2831" s="103"/>
      <c r="CC2831" s="103"/>
      <c r="CF2831" s="103"/>
      <c r="CG2831" s="103"/>
      <c r="CI2831" s="103"/>
      <c r="CJ2831" s="103"/>
      <c r="CM2831" s="103"/>
      <c r="CN2831" s="103"/>
      <c r="CS2831" s="103"/>
      <c r="CT2831" s="103"/>
      <c r="CY2831" s="103"/>
      <c r="DB2831" s="103"/>
      <c r="FQ2831" s="103"/>
      <c r="FS2831" s="103"/>
      <c r="FT2831" s="103"/>
      <c r="FU2831" s="103"/>
      <c r="FV2831" s="103"/>
      <c r="FW2831" s="103"/>
      <c r="FX2831" s="103"/>
      <c r="FZ2831" s="103"/>
      <c r="GD2831" s="103"/>
    </row>
    <row r="2832" spans="6:186" ht="15" customHeight="1">
      <c r="F2832" s="103"/>
      <c r="J2832" s="103"/>
      <c r="K2832" s="103"/>
      <c r="N2832" s="103"/>
      <c r="O2832" s="103"/>
      <c r="T2832" s="103"/>
      <c r="U2832" s="103"/>
      <c r="Y2832" s="103"/>
      <c r="Z2832" s="103"/>
      <c r="AD2832" s="103"/>
      <c r="AE2832" s="103"/>
      <c r="AK2832" s="103"/>
      <c r="AL2832" s="103"/>
      <c r="AS2832" s="103"/>
      <c r="AT2832" s="103"/>
      <c r="AY2832" s="103"/>
      <c r="AZ2832" s="103"/>
      <c r="BF2832" s="103"/>
      <c r="BG2832" s="103"/>
      <c r="BL2832" s="103"/>
      <c r="BM2832" s="103"/>
      <c r="BS2832" s="103"/>
      <c r="BT2832" s="103"/>
      <c r="BY2832" s="103"/>
      <c r="BZ2832" s="103"/>
      <c r="CB2832" s="103"/>
      <c r="CC2832" s="103"/>
      <c r="CF2832" s="103"/>
      <c r="CG2832" s="103"/>
      <c r="CI2832" s="103"/>
      <c r="CJ2832" s="103"/>
      <c r="CM2832" s="103"/>
      <c r="CN2832" s="103"/>
      <c r="CS2832" s="103"/>
      <c r="CT2832" s="103"/>
      <c r="CY2832" s="103"/>
      <c r="DB2832" s="103"/>
      <c r="FQ2832" s="103"/>
      <c r="FS2832" s="103"/>
      <c r="FT2832" s="103"/>
      <c r="FU2832" s="103"/>
      <c r="FV2832" s="103"/>
      <c r="FW2832" s="103"/>
      <c r="FX2832" s="103"/>
      <c r="FZ2832" s="103"/>
      <c r="GD2832" s="103"/>
    </row>
    <row r="2833" spans="6:186" ht="15" customHeight="1">
      <c r="F2833" s="103"/>
      <c r="J2833" s="103"/>
      <c r="K2833" s="103"/>
      <c r="N2833" s="103"/>
      <c r="O2833" s="103"/>
      <c r="T2833" s="103"/>
      <c r="U2833" s="103"/>
      <c r="Y2833" s="103"/>
      <c r="Z2833" s="103"/>
      <c r="AD2833" s="103"/>
      <c r="AE2833" s="103"/>
      <c r="AK2833" s="103"/>
      <c r="AL2833" s="103"/>
      <c r="AS2833" s="103"/>
      <c r="AT2833" s="103"/>
      <c r="AY2833" s="103"/>
      <c r="AZ2833" s="103"/>
      <c r="BF2833" s="103"/>
      <c r="BG2833" s="103"/>
      <c r="BL2833" s="103"/>
      <c r="BM2833" s="103"/>
      <c r="BS2833" s="103"/>
      <c r="BT2833" s="103"/>
      <c r="BY2833" s="103"/>
      <c r="BZ2833" s="103"/>
      <c r="CB2833" s="103"/>
      <c r="CC2833" s="103"/>
      <c r="CF2833" s="103"/>
      <c r="CG2833" s="103"/>
      <c r="CI2833" s="103"/>
      <c r="CJ2833" s="103"/>
      <c r="CM2833" s="103"/>
      <c r="CN2833" s="103"/>
      <c r="CS2833" s="103"/>
      <c r="CT2833" s="103"/>
      <c r="CY2833" s="103"/>
      <c r="DB2833" s="103"/>
      <c r="FQ2833" s="103"/>
      <c r="FS2833" s="103"/>
      <c r="FT2833" s="103"/>
      <c r="FU2833" s="103"/>
      <c r="FV2833" s="103"/>
      <c r="FW2833" s="103"/>
      <c r="FX2833" s="103"/>
      <c r="FZ2833" s="103"/>
      <c r="GD2833" s="103"/>
    </row>
    <row r="2834" spans="6:186" ht="15" customHeight="1">
      <c r="F2834" s="103"/>
      <c r="J2834" s="103"/>
      <c r="K2834" s="103"/>
      <c r="N2834" s="103"/>
      <c r="O2834" s="103"/>
      <c r="T2834" s="103"/>
      <c r="U2834" s="103"/>
      <c r="Y2834" s="103"/>
      <c r="Z2834" s="103"/>
      <c r="AD2834" s="103"/>
      <c r="AE2834" s="103"/>
      <c r="AK2834" s="103"/>
      <c r="AL2834" s="103"/>
      <c r="AS2834" s="103"/>
      <c r="AT2834" s="103"/>
      <c r="AY2834" s="103"/>
      <c r="AZ2834" s="103"/>
      <c r="BF2834" s="103"/>
      <c r="BG2834" s="103"/>
      <c r="BL2834" s="103"/>
      <c r="BM2834" s="103"/>
      <c r="BS2834" s="103"/>
      <c r="BT2834" s="103"/>
      <c r="BY2834" s="103"/>
      <c r="BZ2834" s="103"/>
      <c r="CB2834" s="103"/>
      <c r="CC2834" s="103"/>
      <c r="CF2834" s="103"/>
      <c r="CG2834" s="103"/>
      <c r="CI2834" s="103"/>
      <c r="CJ2834" s="103"/>
      <c r="CM2834" s="103"/>
      <c r="CN2834" s="103"/>
      <c r="CS2834" s="103"/>
      <c r="CT2834" s="103"/>
      <c r="CY2834" s="103"/>
      <c r="DB2834" s="103"/>
      <c r="FQ2834" s="103"/>
      <c r="FS2834" s="103"/>
      <c r="FT2834" s="103"/>
      <c r="FU2834" s="103"/>
      <c r="FV2834" s="103"/>
      <c r="FW2834" s="103"/>
      <c r="FX2834" s="103"/>
      <c r="FZ2834" s="103"/>
      <c r="GD2834" s="103"/>
    </row>
    <row r="2835" spans="6:186" ht="15" customHeight="1">
      <c r="F2835" s="103"/>
      <c r="J2835" s="103"/>
      <c r="K2835" s="103"/>
      <c r="N2835" s="103"/>
      <c r="O2835" s="103"/>
      <c r="T2835" s="103"/>
      <c r="U2835" s="103"/>
      <c r="Y2835" s="103"/>
      <c r="Z2835" s="103"/>
      <c r="AD2835" s="103"/>
      <c r="AE2835" s="103"/>
      <c r="AK2835" s="103"/>
      <c r="AL2835" s="103"/>
      <c r="AS2835" s="103"/>
      <c r="AT2835" s="103"/>
      <c r="AY2835" s="103"/>
      <c r="AZ2835" s="103"/>
      <c r="BF2835" s="103"/>
      <c r="BG2835" s="103"/>
      <c r="BL2835" s="103"/>
      <c r="BM2835" s="103"/>
      <c r="BS2835" s="103"/>
      <c r="BT2835" s="103"/>
      <c r="BY2835" s="103"/>
      <c r="BZ2835" s="103"/>
      <c r="CB2835" s="103"/>
      <c r="CC2835" s="103"/>
      <c r="CF2835" s="103"/>
      <c r="CG2835" s="103"/>
      <c r="CI2835" s="103"/>
      <c r="CJ2835" s="103"/>
      <c r="CM2835" s="103"/>
      <c r="CN2835" s="103"/>
      <c r="CS2835" s="103"/>
      <c r="CT2835" s="103"/>
      <c r="CY2835" s="103"/>
      <c r="DB2835" s="103"/>
      <c r="FQ2835" s="103"/>
      <c r="FS2835" s="103"/>
      <c r="FT2835" s="103"/>
      <c r="FU2835" s="103"/>
      <c r="FV2835" s="103"/>
      <c r="FW2835" s="103"/>
      <c r="FX2835" s="103"/>
      <c r="FZ2835" s="103"/>
      <c r="GD2835" s="103"/>
    </row>
    <row r="2836" spans="6:186" ht="15" customHeight="1">
      <c r="F2836" s="103"/>
      <c r="J2836" s="103"/>
      <c r="K2836" s="103"/>
      <c r="N2836" s="103"/>
      <c r="O2836" s="103"/>
      <c r="T2836" s="103"/>
      <c r="U2836" s="103"/>
      <c r="Y2836" s="103"/>
      <c r="Z2836" s="103"/>
      <c r="AD2836" s="103"/>
      <c r="AE2836" s="103"/>
      <c r="AK2836" s="103"/>
      <c r="AL2836" s="103"/>
      <c r="AS2836" s="103"/>
      <c r="AT2836" s="103"/>
      <c r="AY2836" s="103"/>
      <c r="AZ2836" s="103"/>
      <c r="BF2836" s="103"/>
      <c r="BG2836" s="103"/>
      <c r="BL2836" s="103"/>
      <c r="BM2836" s="103"/>
      <c r="BS2836" s="103"/>
      <c r="BT2836" s="103"/>
      <c r="BY2836" s="103"/>
      <c r="BZ2836" s="103"/>
      <c r="CB2836" s="103"/>
      <c r="CC2836" s="103"/>
      <c r="CF2836" s="103"/>
      <c r="CG2836" s="103"/>
      <c r="CI2836" s="103"/>
      <c r="CJ2836" s="103"/>
      <c r="CM2836" s="103"/>
      <c r="CN2836" s="103"/>
      <c r="CS2836" s="103"/>
      <c r="CT2836" s="103"/>
      <c r="CY2836" s="103"/>
      <c r="DB2836" s="103"/>
      <c r="FQ2836" s="103"/>
      <c r="FS2836" s="103"/>
      <c r="FT2836" s="103"/>
      <c r="FU2836" s="103"/>
      <c r="FV2836" s="103"/>
      <c r="FW2836" s="103"/>
      <c r="FX2836" s="103"/>
      <c r="FZ2836" s="103"/>
      <c r="GD2836" s="103"/>
    </row>
    <row r="2837" spans="6:186" ht="15" customHeight="1">
      <c r="F2837" s="103"/>
      <c r="J2837" s="103"/>
      <c r="K2837" s="103"/>
      <c r="N2837" s="103"/>
      <c r="O2837" s="103"/>
      <c r="T2837" s="103"/>
      <c r="U2837" s="103"/>
      <c r="Y2837" s="103"/>
      <c r="Z2837" s="103"/>
      <c r="AD2837" s="103"/>
      <c r="AE2837" s="103"/>
      <c r="AK2837" s="103"/>
      <c r="AL2837" s="103"/>
      <c r="AS2837" s="103"/>
      <c r="AT2837" s="103"/>
      <c r="AY2837" s="103"/>
      <c r="AZ2837" s="103"/>
      <c r="BF2837" s="103"/>
      <c r="BG2837" s="103"/>
      <c r="BL2837" s="103"/>
      <c r="BM2837" s="103"/>
      <c r="BS2837" s="103"/>
      <c r="BT2837" s="103"/>
      <c r="BY2837" s="103"/>
      <c r="BZ2837" s="103"/>
      <c r="CB2837" s="103"/>
      <c r="CC2837" s="103"/>
      <c r="CF2837" s="103"/>
      <c r="CG2837" s="103"/>
      <c r="CI2837" s="103"/>
      <c r="CJ2837" s="103"/>
      <c r="CM2837" s="103"/>
      <c r="CN2837" s="103"/>
      <c r="CS2837" s="103"/>
      <c r="CT2837" s="103"/>
      <c r="CY2837" s="103"/>
      <c r="DB2837" s="103"/>
      <c r="FQ2837" s="103"/>
      <c r="FS2837" s="103"/>
      <c r="FT2837" s="103"/>
      <c r="FU2837" s="103"/>
      <c r="FV2837" s="103"/>
      <c r="FW2837" s="103"/>
      <c r="FX2837" s="103"/>
      <c r="FZ2837" s="103"/>
      <c r="GD2837" s="103"/>
    </row>
    <row r="2838" spans="6:186" ht="15" customHeight="1">
      <c r="F2838" s="103"/>
      <c r="J2838" s="103"/>
      <c r="K2838" s="103"/>
      <c r="N2838" s="103"/>
      <c r="O2838" s="103"/>
      <c r="T2838" s="103"/>
      <c r="U2838" s="103"/>
      <c r="Y2838" s="103"/>
      <c r="Z2838" s="103"/>
      <c r="AD2838" s="103"/>
      <c r="AE2838" s="103"/>
      <c r="AK2838" s="103"/>
      <c r="AL2838" s="103"/>
      <c r="AS2838" s="103"/>
      <c r="AT2838" s="103"/>
      <c r="AY2838" s="103"/>
      <c r="AZ2838" s="103"/>
      <c r="BF2838" s="103"/>
      <c r="BG2838" s="103"/>
      <c r="BL2838" s="103"/>
      <c r="BM2838" s="103"/>
      <c r="BS2838" s="103"/>
      <c r="BT2838" s="103"/>
      <c r="BY2838" s="103"/>
      <c r="BZ2838" s="103"/>
      <c r="CB2838" s="103"/>
      <c r="CC2838" s="103"/>
      <c r="CF2838" s="103"/>
      <c r="CG2838" s="103"/>
      <c r="CI2838" s="103"/>
      <c r="CJ2838" s="103"/>
      <c r="CM2838" s="103"/>
      <c r="CN2838" s="103"/>
      <c r="CS2838" s="103"/>
      <c r="CT2838" s="103"/>
      <c r="CY2838" s="103"/>
      <c r="DB2838" s="103"/>
      <c r="FQ2838" s="103"/>
      <c r="FS2838" s="103"/>
      <c r="FT2838" s="103"/>
      <c r="FU2838" s="103"/>
      <c r="FV2838" s="103"/>
      <c r="FW2838" s="103"/>
      <c r="FX2838" s="103"/>
      <c r="FZ2838" s="103"/>
      <c r="GD2838" s="103"/>
    </row>
    <row r="2839" spans="6:186" ht="15" customHeight="1">
      <c r="F2839" s="103"/>
      <c r="J2839" s="103"/>
      <c r="K2839" s="103"/>
      <c r="N2839" s="103"/>
      <c r="O2839" s="103"/>
      <c r="T2839" s="103"/>
      <c r="U2839" s="103"/>
      <c r="Y2839" s="103"/>
      <c r="Z2839" s="103"/>
      <c r="AD2839" s="103"/>
      <c r="AE2839" s="103"/>
      <c r="AK2839" s="103"/>
      <c r="AL2839" s="103"/>
      <c r="AS2839" s="103"/>
      <c r="AT2839" s="103"/>
      <c r="AY2839" s="103"/>
      <c r="AZ2839" s="103"/>
      <c r="BF2839" s="103"/>
      <c r="BG2839" s="103"/>
      <c r="BL2839" s="103"/>
      <c r="BM2839" s="103"/>
      <c r="BS2839" s="103"/>
      <c r="BT2839" s="103"/>
      <c r="BY2839" s="103"/>
      <c r="BZ2839" s="103"/>
      <c r="CB2839" s="103"/>
      <c r="CC2839" s="103"/>
      <c r="CF2839" s="103"/>
      <c r="CG2839" s="103"/>
      <c r="CI2839" s="103"/>
      <c r="CJ2839" s="103"/>
      <c r="CM2839" s="103"/>
      <c r="CN2839" s="103"/>
      <c r="CS2839" s="103"/>
      <c r="CT2839" s="103"/>
      <c r="CY2839" s="103"/>
      <c r="DB2839" s="103"/>
      <c r="FQ2839" s="103"/>
      <c r="FS2839" s="103"/>
      <c r="FT2839" s="103"/>
      <c r="FU2839" s="103"/>
      <c r="FV2839" s="103"/>
      <c r="FW2839" s="103"/>
      <c r="FX2839" s="103"/>
      <c r="FZ2839" s="103"/>
      <c r="GD2839" s="103"/>
    </row>
    <row r="2840" spans="6:186" ht="15" customHeight="1">
      <c r="F2840" s="103"/>
      <c r="J2840" s="103"/>
      <c r="K2840" s="103"/>
      <c r="N2840" s="103"/>
      <c r="O2840" s="103"/>
      <c r="T2840" s="103"/>
      <c r="U2840" s="103"/>
      <c r="Y2840" s="103"/>
      <c r="Z2840" s="103"/>
      <c r="AD2840" s="103"/>
      <c r="AE2840" s="103"/>
      <c r="AK2840" s="103"/>
      <c r="AL2840" s="103"/>
      <c r="AS2840" s="103"/>
      <c r="AT2840" s="103"/>
      <c r="AY2840" s="103"/>
      <c r="AZ2840" s="103"/>
      <c r="BF2840" s="103"/>
      <c r="BG2840" s="103"/>
      <c r="BL2840" s="103"/>
      <c r="BM2840" s="103"/>
      <c r="BS2840" s="103"/>
      <c r="BT2840" s="103"/>
      <c r="BY2840" s="103"/>
      <c r="BZ2840" s="103"/>
      <c r="CB2840" s="103"/>
      <c r="CC2840" s="103"/>
      <c r="CF2840" s="103"/>
      <c r="CG2840" s="103"/>
      <c r="CI2840" s="103"/>
      <c r="CJ2840" s="103"/>
      <c r="CM2840" s="103"/>
      <c r="CN2840" s="103"/>
      <c r="CS2840" s="103"/>
      <c r="CT2840" s="103"/>
      <c r="CY2840" s="103"/>
      <c r="DB2840" s="103"/>
      <c r="FQ2840" s="103"/>
      <c r="FS2840" s="103"/>
      <c r="FT2840" s="103"/>
      <c r="FU2840" s="103"/>
      <c r="FV2840" s="103"/>
      <c r="FW2840" s="103"/>
      <c r="FX2840" s="103"/>
      <c r="FZ2840" s="103"/>
      <c r="GD2840" s="103"/>
    </row>
    <row r="2841" spans="6:186" ht="15" customHeight="1">
      <c r="F2841" s="103"/>
      <c r="J2841" s="103"/>
      <c r="K2841" s="103"/>
      <c r="N2841" s="103"/>
      <c r="O2841" s="103"/>
      <c r="T2841" s="103"/>
      <c r="U2841" s="103"/>
      <c r="Y2841" s="103"/>
      <c r="Z2841" s="103"/>
      <c r="AD2841" s="103"/>
      <c r="AE2841" s="103"/>
      <c r="AK2841" s="103"/>
      <c r="AL2841" s="103"/>
      <c r="AS2841" s="103"/>
      <c r="AT2841" s="103"/>
      <c r="AY2841" s="103"/>
      <c r="AZ2841" s="103"/>
      <c r="BF2841" s="103"/>
      <c r="BG2841" s="103"/>
      <c r="BL2841" s="103"/>
      <c r="BM2841" s="103"/>
      <c r="BS2841" s="103"/>
      <c r="BT2841" s="103"/>
      <c r="BY2841" s="103"/>
      <c r="BZ2841" s="103"/>
      <c r="CB2841" s="103"/>
      <c r="CC2841" s="103"/>
      <c r="CF2841" s="103"/>
      <c r="CG2841" s="103"/>
      <c r="CI2841" s="103"/>
      <c r="CJ2841" s="103"/>
      <c r="CM2841" s="103"/>
      <c r="CN2841" s="103"/>
      <c r="CS2841" s="103"/>
      <c r="CT2841" s="103"/>
      <c r="CY2841" s="103"/>
      <c r="DB2841" s="103"/>
      <c r="FQ2841" s="103"/>
      <c r="FS2841" s="103"/>
      <c r="FT2841" s="103"/>
      <c r="FU2841" s="103"/>
      <c r="FV2841" s="103"/>
      <c r="FW2841" s="103"/>
      <c r="FX2841" s="103"/>
      <c r="FZ2841" s="103"/>
      <c r="GD2841" s="103"/>
    </row>
    <row r="2842" spans="6:186" ht="15" customHeight="1">
      <c r="F2842" s="103"/>
      <c r="J2842" s="103"/>
      <c r="K2842" s="103"/>
      <c r="N2842" s="103"/>
      <c r="O2842" s="103"/>
      <c r="T2842" s="103"/>
      <c r="U2842" s="103"/>
      <c r="Y2842" s="103"/>
      <c r="Z2842" s="103"/>
      <c r="AD2842" s="103"/>
      <c r="AE2842" s="103"/>
      <c r="AK2842" s="103"/>
      <c r="AL2842" s="103"/>
      <c r="AS2842" s="103"/>
      <c r="AT2842" s="103"/>
      <c r="AY2842" s="103"/>
      <c r="AZ2842" s="103"/>
      <c r="BF2842" s="103"/>
      <c r="BG2842" s="103"/>
      <c r="BL2842" s="103"/>
      <c r="BM2842" s="103"/>
      <c r="BS2842" s="103"/>
      <c r="BT2842" s="103"/>
      <c r="BY2842" s="103"/>
      <c r="BZ2842" s="103"/>
      <c r="CB2842" s="103"/>
      <c r="CC2842" s="103"/>
      <c r="CF2842" s="103"/>
      <c r="CG2842" s="103"/>
      <c r="CI2842" s="103"/>
      <c r="CJ2842" s="103"/>
      <c r="CM2842" s="103"/>
      <c r="CN2842" s="103"/>
      <c r="CS2842" s="103"/>
      <c r="CT2842" s="103"/>
      <c r="CY2842" s="103"/>
      <c r="DB2842" s="103"/>
      <c r="FQ2842" s="103"/>
      <c r="FS2842" s="103"/>
      <c r="FT2842" s="103"/>
      <c r="FU2842" s="103"/>
      <c r="FV2842" s="103"/>
      <c r="FW2842" s="103"/>
      <c r="FX2842" s="103"/>
      <c r="FZ2842" s="103"/>
      <c r="GD2842" s="103"/>
    </row>
    <row r="2843" spans="6:186" ht="15" customHeight="1">
      <c r="F2843" s="103"/>
      <c r="J2843" s="103"/>
      <c r="K2843" s="103"/>
      <c r="N2843" s="103"/>
      <c r="O2843" s="103"/>
      <c r="T2843" s="103"/>
      <c r="U2843" s="103"/>
      <c r="Y2843" s="103"/>
      <c r="Z2843" s="103"/>
      <c r="AD2843" s="103"/>
      <c r="AE2843" s="103"/>
      <c r="AK2843" s="103"/>
      <c r="AL2843" s="103"/>
      <c r="AS2843" s="103"/>
      <c r="AT2843" s="103"/>
      <c r="AY2843" s="103"/>
      <c r="AZ2843" s="103"/>
      <c r="BF2843" s="103"/>
      <c r="BG2843" s="103"/>
      <c r="BL2843" s="103"/>
      <c r="BM2843" s="103"/>
      <c r="BS2843" s="103"/>
      <c r="BT2843" s="103"/>
      <c r="BY2843" s="103"/>
      <c r="BZ2843" s="103"/>
      <c r="CB2843" s="103"/>
      <c r="CC2843" s="103"/>
      <c r="CF2843" s="103"/>
      <c r="CG2843" s="103"/>
      <c r="CI2843" s="103"/>
      <c r="CJ2843" s="103"/>
      <c r="CM2843" s="103"/>
      <c r="CN2843" s="103"/>
      <c r="CS2843" s="103"/>
      <c r="CT2843" s="103"/>
      <c r="CY2843" s="103"/>
      <c r="DB2843" s="103"/>
      <c r="FQ2843" s="103"/>
      <c r="FS2843" s="103"/>
      <c r="FT2843" s="103"/>
      <c r="FU2843" s="103"/>
      <c r="FV2843" s="103"/>
      <c r="FW2843" s="103"/>
      <c r="FX2843" s="103"/>
      <c r="FZ2843" s="103"/>
      <c r="GD2843" s="103"/>
    </row>
    <row r="2844" spans="6:186" ht="15" customHeight="1">
      <c r="F2844" s="103"/>
      <c r="J2844" s="103"/>
      <c r="K2844" s="103"/>
      <c r="N2844" s="103"/>
      <c r="O2844" s="103"/>
      <c r="T2844" s="103"/>
      <c r="U2844" s="103"/>
      <c r="Y2844" s="103"/>
      <c r="Z2844" s="103"/>
      <c r="AD2844" s="103"/>
      <c r="AE2844" s="103"/>
      <c r="AK2844" s="103"/>
      <c r="AL2844" s="103"/>
      <c r="AS2844" s="103"/>
      <c r="AT2844" s="103"/>
      <c r="AY2844" s="103"/>
      <c r="AZ2844" s="103"/>
      <c r="BF2844" s="103"/>
      <c r="BG2844" s="103"/>
      <c r="BL2844" s="103"/>
      <c r="BM2844" s="103"/>
      <c r="BS2844" s="103"/>
      <c r="BT2844" s="103"/>
      <c r="BY2844" s="103"/>
      <c r="BZ2844" s="103"/>
      <c r="CB2844" s="103"/>
      <c r="CC2844" s="103"/>
      <c r="CF2844" s="103"/>
      <c r="CG2844" s="103"/>
      <c r="CI2844" s="103"/>
      <c r="CJ2844" s="103"/>
      <c r="CM2844" s="103"/>
      <c r="CN2844" s="103"/>
      <c r="CS2844" s="103"/>
      <c r="CT2844" s="103"/>
      <c r="CY2844" s="103"/>
      <c r="DB2844" s="103"/>
      <c r="FQ2844" s="103"/>
      <c r="FS2844" s="103"/>
      <c r="FT2844" s="103"/>
      <c r="FU2844" s="103"/>
      <c r="FV2844" s="103"/>
      <c r="FW2844" s="103"/>
      <c r="FX2844" s="103"/>
      <c r="FZ2844" s="103"/>
      <c r="GD2844" s="103"/>
    </row>
    <row r="2845" spans="6:186" ht="15" customHeight="1">
      <c r="F2845" s="103"/>
      <c r="J2845" s="103"/>
      <c r="K2845" s="103"/>
      <c r="N2845" s="103"/>
      <c r="O2845" s="103"/>
      <c r="T2845" s="103"/>
      <c r="U2845" s="103"/>
      <c r="Y2845" s="103"/>
      <c r="Z2845" s="103"/>
      <c r="AD2845" s="103"/>
      <c r="AE2845" s="103"/>
      <c r="AK2845" s="103"/>
      <c r="AL2845" s="103"/>
      <c r="AS2845" s="103"/>
      <c r="AT2845" s="103"/>
      <c r="AY2845" s="103"/>
      <c r="AZ2845" s="103"/>
      <c r="BF2845" s="103"/>
      <c r="BG2845" s="103"/>
      <c r="BL2845" s="103"/>
      <c r="BM2845" s="103"/>
      <c r="BS2845" s="103"/>
      <c r="BT2845" s="103"/>
      <c r="BY2845" s="103"/>
      <c r="BZ2845" s="103"/>
      <c r="CB2845" s="103"/>
      <c r="CC2845" s="103"/>
      <c r="CF2845" s="103"/>
      <c r="CG2845" s="103"/>
      <c r="CI2845" s="103"/>
      <c r="CJ2845" s="103"/>
      <c r="CM2845" s="103"/>
      <c r="CN2845" s="103"/>
      <c r="CS2845" s="103"/>
      <c r="CT2845" s="103"/>
      <c r="CY2845" s="103"/>
      <c r="DB2845" s="103"/>
      <c r="FQ2845" s="103"/>
      <c r="FS2845" s="103"/>
      <c r="FT2845" s="103"/>
      <c r="FU2845" s="103"/>
      <c r="FV2845" s="103"/>
      <c r="FW2845" s="103"/>
      <c r="FX2845" s="103"/>
      <c r="FZ2845" s="103"/>
      <c r="GD2845" s="103"/>
    </row>
    <row r="2846" spans="6:186" ht="15" customHeight="1">
      <c r="F2846" s="103"/>
      <c r="J2846" s="103"/>
      <c r="K2846" s="103"/>
      <c r="N2846" s="103"/>
      <c r="O2846" s="103"/>
      <c r="T2846" s="103"/>
      <c r="U2846" s="103"/>
      <c r="Y2846" s="103"/>
      <c r="Z2846" s="103"/>
      <c r="AD2846" s="103"/>
      <c r="AE2846" s="103"/>
      <c r="AK2846" s="103"/>
      <c r="AL2846" s="103"/>
      <c r="AS2846" s="103"/>
      <c r="AT2846" s="103"/>
      <c r="AY2846" s="103"/>
      <c r="AZ2846" s="103"/>
      <c r="BF2846" s="103"/>
      <c r="BG2846" s="103"/>
      <c r="BL2846" s="103"/>
      <c r="BM2846" s="103"/>
      <c r="BS2846" s="103"/>
      <c r="BT2846" s="103"/>
      <c r="BY2846" s="103"/>
      <c r="BZ2846" s="103"/>
      <c r="CB2846" s="103"/>
      <c r="CC2846" s="103"/>
      <c r="CF2846" s="103"/>
      <c r="CG2846" s="103"/>
      <c r="CI2846" s="103"/>
      <c r="CJ2846" s="103"/>
      <c r="CM2846" s="103"/>
      <c r="CN2846" s="103"/>
      <c r="CS2846" s="103"/>
      <c r="CT2846" s="103"/>
      <c r="CY2846" s="103"/>
      <c r="DB2846" s="103"/>
      <c r="FQ2846" s="103"/>
      <c r="FS2846" s="103"/>
      <c r="FT2846" s="103"/>
      <c r="FU2846" s="103"/>
      <c r="FV2846" s="103"/>
      <c r="FW2846" s="103"/>
      <c r="FX2846" s="103"/>
      <c r="FZ2846" s="103"/>
      <c r="GD2846" s="103"/>
    </row>
    <row r="2847" spans="6:186" ht="15" customHeight="1">
      <c r="F2847" s="103"/>
      <c r="J2847" s="103"/>
      <c r="K2847" s="103"/>
      <c r="N2847" s="103"/>
      <c r="O2847" s="103"/>
      <c r="T2847" s="103"/>
      <c r="U2847" s="103"/>
      <c r="Y2847" s="103"/>
      <c r="Z2847" s="103"/>
      <c r="AD2847" s="103"/>
      <c r="AE2847" s="103"/>
      <c r="AK2847" s="103"/>
      <c r="AL2847" s="103"/>
      <c r="AS2847" s="103"/>
      <c r="AT2847" s="103"/>
      <c r="AY2847" s="103"/>
      <c r="AZ2847" s="103"/>
      <c r="BF2847" s="103"/>
      <c r="BG2847" s="103"/>
      <c r="BL2847" s="103"/>
      <c r="BM2847" s="103"/>
      <c r="BS2847" s="103"/>
      <c r="BT2847" s="103"/>
      <c r="BY2847" s="103"/>
      <c r="BZ2847" s="103"/>
      <c r="CB2847" s="103"/>
      <c r="CC2847" s="103"/>
      <c r="CF2847" s="103"/>
      <c r="CG2847" s="103"/>
      <c r="CI2847" s="103"/>
      <c r="CJ2847" s="103"/>
      <c r="CM2847" s="103"/>
      <c r="CN2847" s="103"/>
      <c r="CS2847" s="103"/>
      <c r="CT2847" s="103"/>
      <c r="CY2847" s="103"/>
      <c r="DB2847" s="103"/>
      <c r="FQ2847" s="103"/>
      <c r="FS2847" s="103"/>
      <c r="FT2847" s="103"/>
      <c r="FU2847" s="103"/>
      <c r="FV2847" s="103"/>
      <c r="FW2847" s="103"/>
      <c r="FX2847" s="103"/>
      <c r="FZ2847" s="103"/>
      <c r="GD2847" s="103"/>
    </row>
    <row r="2848" spans="6:186" ht="15" customHeight="1">
      <c r="F2848" s="103"/>
      <c r="J2848" s="103"/>
      <c r="K2848" s="103"/>
      <c r="N2848" s="103"/>
      <c r="O2848" s="103"/>
      <c r="T2848" s="103"/>
      <c r="U2848" s="103"/>
      <c r="Y2848" s="103"/>
      <c r="Z2848" s="103"/>
      <c r="AD2848" s="103"/>
      <c r="AE2848" s="103"/>
      <c r="AK2848" s="103"/>
      <c r="AL2848" s="103"/>
      <c r="AS2848" s="103"/>
      <c r="AT2848" s="103"/>
      <c r="AY2848" s="103"/>
      <c r="AZ2848" s="103"/>
      <c r="BF2848" s="103"/>
      <c r="BG2848" s="103"/>
      <c r="BL2848" s="103"/>
      <c r="BM2848" s="103"/>
      <c r="BS2848" s="103"/>
      <c r="BT2848" s="103"/>
      <c r="BY2848" s="103"/>
      <c r="BZ2848" s="103"/>
      <c r="CB2848" s="103"/>
      <c r="CC2848" s="103"/>
      <c r="CF2848" s="103"/>
      <c r="CG2848" s="103"/>
      <c r="CI2848" s="103"/>
      <c r="CJ2848" s="103"/>
      <c r="CM2848" s="103"/>
      <c r="CN2848" s="103"/>
      <c r="CS2848" s="103"/>
      <c r="CT2848" s="103"/>
      <c r="CY2848" s="103"/>
      <c r="DB2848" s="103"/>
      <c r="FQ2848" s="103"/>
      <c r="FS2848" s="103"/>
      <c r="FT2848" s="103"/>
      <c r="FU2848" s="103"/>
      <c r="FV2848" s="103"/>
      <c r="FW2848" s="103"/>
      <c r="FX2848" s="103"/>
      <c r="FZ2848" s="103"/>
      <c r="GD2848" s="103"/>
    </row>
    <row r="2849" spans="6:186" ht="15" customHeight="1">
      <c r="F2849" s="103"/>
      <c r="J2849" s="103"/>
      <c r="K2849" s="103"/>
      <c r="N2849" s="103"/>
      <c r="O2849" s="103"/>
      <c r="T2849" s="103"/>
      <c r="U2849" s="103"/>
      <c r="Y2849" s="103"/>
      <c r="Z2849" s="103"/>
      <c r="AD2849" s="103"/>
      <c r="AE2849" s="103"/>
      <c r="AK2849" s="103"/>
      <c r="AL2849" s="103"/>
      <c r="AS2849" s="103"/>
      <c r="AT2849" s="103"/>
      <c r="AY2849" s="103"/>
      <c r="AZ2849" s="103"/>
      <c r="BF2849" s="103"/>
      <c r="BG2849" s="103"/>
      <c r="BL2849" s="103"/>
      <c r="BM2849" s="103"/>
      <c r="BS2849" s="103"/>
      <c r="BT2849" s="103"/>
      <c r="BY2849" s="103"/>
      <c r="BZ2849" s="103"/>
      <c r="CB2849" s="103"/>
      <c r="CC2849" s="103"/>
      <c r="CF2849" s="103"/>
      <c r="CG2849" s="103"/>
      <c r="CI2849" s="103"/>
      <c r="CJ2849" s="103"/>
      <c r="CM2849" s="103"/>
      <c r="CN2849" s="103"/>
      <c r="CS2849" s="103"/>
      <c r="CT2849" s="103"/>
      <c r="CY2849" s="103"/>
      <c r="DB2849" s="103"/>
      <c r="FQ2849" s="103"/>
      <c r="FS2849" s="103"/>
      <c r="FT2849" s="103"/>
      <c r="FU2849" s="103"/>
      <c r="FV2849" s="103"/>
      <c r="FW2849" s="103"/>
      <c r="FX2849" s="103"/>
      <c r="FZ2849" s="103"/>
      <c r="GD2849" s="103"/>
    </row>
    <row r="2850" spans="6:186" ht="15" customHeight="1">
      <c r="F2850" s="103"/>
      <c r="J2850" s="103"/>
      <c r="K2850" s="103"/>
      <c r="N2850" s="103"/>
      <c r="O2850" s="103"/>
      <c r="T2850" s="103"/>
      <c r="U2850" s="103"/>
      <c r="Y2850" s="103"/>
      <c r="Z2850" s="103"/>
      <c r="AD2850" s="103"/>
      <c r="AE2850" s="103"/>
      <c r="AK2850" s="103"/>
      <c r="AL2850" s="103"/>
      <c r="AS2850" s="103"/>
      <c r="AT2850" s="103"/>
      <c r="AY2850" s="103"/>
      <c r="AZ2850" s="103"/>
      <c r="BF2850" s="103"/>
      <c r="BG2850" s="103"/>
      <c r="BL2850" s="103"/>
      <c r="BM2850" s="103"/>
      <c r="BS2850" s="103"/>
      <c r="BT2850" s="103"/>
      <c r="BY2850" s="103"/>
      <c r="BZ2850" s="103"/>
      <c r="CB2850" s="103"/>
      <c r="CC2850" s="103"/>
      <c r="CF2850" s="103"/>
      <c r="CG2850" s="103"/>
      <c r="CI2850" s="103"/>
      <c r="CJ2850" s="103"/>
      <c r="CM2850" s="103"/>
      <c r="CN2850" s="103"/>
      <c r="CS2850" s="103"/>
      <c r="CT2850" s="103"/>
      <c r="CY2850" s="103"/>
      <c r="DB2850" s="103"/>
      <c r="FQ2850" s="103"/>
      <c r="FS2850" s="103"/>
      <c r="FT2850" s="103"/>
      <c r="FU2850" s="103"/>
      <c r="FV2850" s="103"/>
      <c r="FW2850" s="103"/>
      <c r="FX2850" s="103"/>
      <c r="FZ2850" s="103"/>
      <c r="GD2850" s="103"/>
    </row>
    <row r="2851" spans="6:186" ht="15" customHeight="1">
      <c r="F2851" s="103"/>
      <c r="J2851" s="103"/>
      <c r="K2851" s="103"/>
      <c r="N2851" s="103"/>
      <c r="O2851" s="103"/>
      <c r="T2851" s="103"/>
      <c r="U2851" s="103"/>
      <c r="Y2851" s="103"/>
      <c r="Z2851" s="103"/>
      <c r="AD2851" s="103"/>
      <c r="AE2851" s="103"/>
      <c r="AK2851" s="103"/>
      <c r="AL2851" s="103"/>
      <c r="AS2851" s="103"/>
      <c r="AT2851" s="103"/>
      <c r="AY2851" s="103"/>
      <c r="AZ2851" s="103"/>
      <c r="BF2851" s="103"/>
      <c r="BG2851" s="103"/>
      <c r="BL2851" s="103"/>
      <c r="BM2851" s="103"/>
      <c r="BS2851" s="103"/>
      <c r="BT2851" s="103"/>
      <c r="BY2851" s="103"/>
      <c r="BZ2851" s="103"/>
      <c r="CB2851" s="103"/>
      <c r="CC2851" s="103"/>
      <c r="CF2851" s="103"/>
      <c r="CG2851" s="103"/>
      <c r="CI2851" s="103"/>
      <c r="CJ2851" s="103"/>
      <c r="CM2851" s="103"/>
      <c r="CN2851" s="103"/>
      <c r="CS2851" s="103"/>
      <c r="CT2851" s="103"/>
      <c r="CY2851" s="103"/>
      <c r="DB2851" s="103"/>
      <c r="FQ2851" s="103"/>
      <c r="FS2851" s="103"/>
      <c r="FT2851" s="103"/>
      <c r="FU2851" s="103"/>
      <c r="FV2851" s="103"/>
      <c r="FW2851" s="103"/>
      <c r="FX2851" s="103"/>
      <c r="FZ2851" s="103"/>
      <c r="GD2851" s="103"/>
    </row>
    <row r="2852" spans="6:186" ht="15" customHeight="1">
      <c r="F2852" s="103"/>
      <c r="J2852" s="103"/>
      <c r="K2852" s="103"/>
      <c r="N2852" s="103"/>
      <c r="O2852" s="103"/>
      <c r="T2852" s="103"/>
      <c r="U2852" s="103"/>
      <c r="Y2852" s="103"/>
      <c r="Z2852" s="103"/>
      <c r="AD2852" s="103"/>
      <c r="AE2852" s="103"/>
      <c r="AK2852" s="103"/>
      <c r="AL2852" s="103"/>
      <c r="AS2852" s="103"/>
      <c r="AT2852" s="103"/>
      <c r="AY2852" s="103"/>
      <c r="AZ2852" s="103"/>
      <c r="BF2852" s="103"/>
      <c r="BG2852" s="103"/>
      <c r="BL2852" s="103"/>
      <c r="BM2852" s="103"/>
      <c r="BS2852" s="103"/>
      <c r="BT2852" s="103"/>
      <c r="BY2852" s="103"/>
      <c r="BZ2852" s="103"/>
      <c r="CB2852" s="103"/>
      <c r="CC2852" s="103"/>
      <c r="CF2852" s="103"/>
      <c r="CG2852" s="103"/>
      <c r="CI2852" s="103"/>
      <c r="CJ2852" s="103"/>
      <c r="CM2852" s="103"/>
      <c r="CN2852" s="103"/>
      <c r="CS2852" s="103"/>
      <c r="CT2852" s="103"/>
      <c r="CY2852" s="103"/>
      <c r="DB2852" s="103"/>
      <c r="FQ2852" s="103"/>
      <c r="FS2852" s="103"/>
      <c r="FT2852" s="103"/>
      <c r="FU2852" s="103"/>
      <c r="FV2852" s="103"/>
      <c r="FW2852" s="103"/>
      <c r="FX2852" s="103"/>
      <c r="FZ2852" s="103"/>
      <c r="GD2852" s="103"/>
    </row>
    <row r="2853" spans="6:186" ht="15" customHeight="1">
      <c r="F2853" s="103"/>
      <c r="J2853" s="103"/>
      <c r="K2853" s="103"/>
      <c r="N2853" s="103"/>
      <c r="O2853" s="103"/>
      <c r="T2853" s="103"/>
      <c r="U2853" s="103"/>
      <c r="Y2853" s="103"/>
      <c r="Z2853" s="103"/>
      <c r="AD2853" s="103"/>
      <c r="AE2853" s="103"/>
      <c r="AK2853" s="103"/>
      <c r="AL2853" s="103"/>
      <c r="AS2853" s="103"/>
      <c r="AT2853" s="103"/>
      <c r="AY2853" s="103"/>
      <c r="AZ2853" s="103"/>
      <c r="BF2853" s="103"/>
      <c r="BG2853" s="103"/>
      <c r="BL2853" s="103"/>
      <c r="BM2853" s="103"/>
      <c r="BS2853" s="103"/>
      <c r="BT2853" s="103"/>
      <c r="BY2853" s="103"/>
      <c r="BZ2853" s="103"/>
      <c r="CB2853" s="103"/>
      <c r="CC2853" s="103"/>
      <c r="CF2853" s="103"/>
      <c r="CG2853" s="103"/>
      <c r="CI2853" s="103"/>
      <c r="CJ2853" s="103"/>
      <c r="CM2853" s="103"/>
      <c r="CN2853" s="103"/>
      <c r="CS2853" s="103"/>
      <c r="CT2853" s="103"/>
      <c r="CY2853" s="103"/>
      <c r="DB2853" s="103"/>
      <c r="FQ2853" s="103"/>
      <c r="FS2853" s="103"/>
      <c r="FT2853" s="103"/>
      <c r="FU2853" s="103"/>
      <c r="FV2853" s="103"/>
      <c r="FW2853" s="103"/>
      <c r="FX2853" s="103"/>
      <c r="FZ2853" s="103"/>
      <c r="GD2853" s="103"/>
    </row>
    <row r="2854" spans="6:186" ht="15" customHeight="1">
      <c r="F2854" s="103"/>
      <c r="J2854" s="103"/>
      <c r="K2854" s="103"/>
      <c r="N2854" s="103"/>
      <c r="O2854" s="103"/>
      <c r="T2854" s="103"/>
      <c r="U2854" s="103"/>
      <c r="Y2854" s="103"/>
      <c r="Z2854" s="103"/>
      <c r="AD2854" s="103"/>
      <c r="AE2854" s="103"/>
      <c r="AK2854" s="103"/>
      <c r="AL2854" s="103"/>
      <c r="AS2854" s="103"/>
      <c r="AT2854" s="103"/>
      <c r="AY2854" s="103"/>
      <c r="AZ2854" s="103"/>
      <c r="BF2854" s="103"/>
      <c r="BG2854" s="103"/>
      <c r="BL2854" s="103"/>
      <c r="BM2854" s="103"/>
      <c r="BS2854" s="103"/>
      <c r="BT2854" s="103"/>
      <c r="BY2854" s="103"/>
      <c r="BZ2854" s="103"/>
      <c r="CB2854" s="103"/>
      <c r="CC2854" s="103"/>
      <c r="CF2854" s="103"/>
      <c r="CG2854" s="103"/>
      <c r="CI2854" s="103"/>
      <c r="CJ2854" s="103"/>
      <c r="CM2854" s="103"/>
      <c r="CN2854" s="103"/>
      <c r="CS2854" s="103"/>
      <c r="CT2854" s="103"/>
      <c r="CY2854" s="103"/>
      <c r="DB2854" s="103"/>
      <c r="FQ2854" s="103"/>
      <c r="FS2854" s="103"/>
      <c r="FT2854" s="103"/>
      <c r="FU2854" s="103"/>
      <c r="FV2854" s="103"/>
      <c r="FW2854" s="103"/>
      <c r="FX2854" s="103"/>
      <c r="FZ2854" s="103"/>
      <c r="GD2854" s="103"/>
    </row>
    <row r="2855" spans="6:186" ht="15" customHeight="1">
      <c r="F2855" s="103"/>
      <c r="J2855" s="103"/>
      <c r="K2855" s="103"/>
      <c r="N2855" s="103"/>
      <c r="O2855" s="103"/>
      <c r="T2855" s="103"/>
      <c r="U2855" s="103"/>
      <c r="Y2855" s="103"/>
      <c r="Z2855" s="103"/>
      <c r="AD2855" s="103"/>
      <c r="AE2855" s="103"/>
      <c r="AK2855" s="103"/>
      <c r="AL2855" s="103"/>
      <c r="AS2855" s="103"/>
      <c r="AT2855" s="103"/>
      <c r="AY2855" s="103"/>
      <c r="AZ2855" s="103"/>
      <c r="BF2855" s="103"/>
      <c r="BG2855" s="103"/>
      <c r="BL2855" s="103"/>
      <c r="BM2855" s="103"/>
      <c r="BS2855" s="103"/>
      <c r="BT2855" s="103"/>
      <c r="BY2855" s="103"/>
      <c r="BZ2855" s="103"/>
      <c r="CB2855" s="103"/>
      <c r="CC2855" s="103"/>
      <c r="CF2855" s="103"/>
      <c r="CG2855" s="103"/>
      <c r="CI2855" s="103"/>
      <c r="CJ2855" s="103"/>
      <c r="CM2855" s="103"/>
      <c r="CN2855" s="103"/>
      <c r="CS2855" s="103"/>
      <c r="CT2855" s="103"/>
      <c r="CY2855" s="103"/>
      <c r="DB2855" s="103"/>
      <c r="FQ2855" s="103"/>
      <c r="FS2855" s="103"/>
      <c r="FT2855" s="103"/>
      <c r="FU2855" s="103"/>
      <c r="FV2855" s="103"/>
      <c r="FW2855" s="103"/>
      <c r="FX2855" s="103"/>
      <c r="FZ2855" s="103"/>
      <c r="GD2855" s="103"/>
    </row>
    <row r="2856" spans="6:186" ht="15" customHeight="1">
      <c r="F2856" s="103"/>
      <c r="J2856" s="103"/>
      <c r="K2856" s="103"/>
      <c r="N2856" s="103"/>
      <c r="O2856" s="103"/>
      <c r="T2856" s="103"/>
      <c r="U2856" s="103"/>
      <c r="Y2856" s="103"/>
      <c r="Z2856" s="103"/>
      <c r="AD2856" s="103"/>
      <c r="AE2856" s="103"/>
      <c r="AK2856" s="103"/>
      <c r="AL2856" s="103"/>
      <c r="AS2856" s="103"/>
      <c r="AT2856" s="103"/>
      <c r="AY2856" s="103"/>
      <c r="AZ2856" s="103"/>
      <c r="BF2856" s="103"/>
      <c r="BG2856" s="103"/>
      <c r="BL2856" s="103"/>
      <c r="BM2856" s="103"/>
      <c r="BS2856" s="103"/>
      <c r="BT2856" s="103"/>
      <c r="BY2856" s="103"/>
      <c r="BZ2856" s="103"/>
      <c r="CB2856" s="103"/>
      <c r="CC2856" s="103"/>
      <c r="CF2856" s="103"/>
      <c r="CG2856" s="103"/>
      <c r="CI2856" s="103"/>
      <c r="CJ2856" s="103"/>
      <c r="CM2856" s="103"/>
      <c r="CN2856" s="103"/>
      <c r="CS2856" s="103"/>
      <c r="CT2856" s="103"/>
      <c r="CY2856" s="103"/>
      <c r="DB2856" s="103"/>
      <c r="FQ2856" s="103"/>
      <c r="FS2856" s="103"/>
      <c r="FT2856" s="103"/>
      <c r="FU2856" s="103"/>
      <c r="FV2856" s="103"/>
      <c r="FW2856" s="103"/>
      <c r="FX2856" s="103"/>
      <c r="FZ2856" s="103"/>
      <c r="GD2856" s="103"/>
    </row>
    <row r="2857" spans="6:186" ht="15" customHeight="1">
      <c r="F2857" s="103"/>
      <c r="J2857" s="103"/>
      <c r="K2857" s="103"/>
      <c r="N2857" s="103"/>
      <c r="O2857" s="103"/>
      <c r="T2857" s="103"/>
      <c r="U2857" s="103"/>
      <c r="Y2857" s="103"/>
      <c r="Z2857" s="103"/>
      <c r="AD2857" s="103"/>
      <c r="AE2857" s="103"/>
      <c r="AK2857" s="103"/>
      <c r="AL2857" s="103"/>
      <c r="AS2857" s="103"/>
      <c r="AT2857" s="103"/>
      <c r="AY2857" s="103"/>
      <c r="AZ2857" s="103"/>
      <c r="BF2857" s="103"/>
      <c r="BG2857" s="103"/>
      <c r="BL2857" s="103"/>
      <c r="BM2857" s="103"/>
      <c r="BS2857" s="103"/>
      <c r="BT2857" s="103"/>
      <c r="BY2857" s="103"/>
      <c r="BZ2857" s="103"/>
      <c r="CB2857" s="103"/>
      <c r="CC2857" s="103"/>
      <c r="CF2857" s="103"/>
      <c r="CG2857" s="103"/>
      <c r="CI2857" s="103"/>
      <c r="CJ2857" s="103"/>
      <c r="CM2857" s="103"/>
      <c r="CN2857" s="103"/>
      <c r="CS2857" s="103"/>
      <c r="CT2857" s="103"/>
      <c r="CY2857" s="103"/>
      <c r="DB2857" s="103"/>
      <c r="FQ2857" s="103"/>
      <c r="FS2857" s="103"/>
      <c r="FT2857" s="103"/>
      <c r="FU2857" s="103"/>
      <c r="FV2857" s="103"/>
      <c r="FW2857" s="103"/>
      <c r="FX2857" s="103"/>
      <c r="FZ2857" s="103"/>
      <c r="GD2857" s="103"/>
    </row>
    <row r="2858" spans="6:186" ht="15" customHeight="1">
      <c r="F2858" s="103"/>
      <c r="J2858" s="103"/>
      <c r="K2858" s="103"/>
      <c r="N2858" s="103"/>
      <c r="O2858" s="103"/>
      <c r="T2858" s="103"/>
      <c r="U2858" s="103"/>
      <c r="Y2858" s="103"/>
      <c r="Z2858" s="103"/>
      <c r="AD2858" s="103"/>
      <c r="AE2858" s="103"/>
      <c r="AK2858" s="103"/>
      <c r="AL2858" s="103"/>
      <c r="AS2858" s="103"/>
      <c r="AT2858" s="103"/>
      <c r="AY2858" s="103"/>
      <c r="AZ2858" s="103"/>
      <c r="BF2858" s="103"/>
      <c r="BG2858" s="103"/>
      <c r="BL2858" s="103"/>
      <c r="BM2858" s="103"/>
      <c r="BS2858" s="103"/>
      <c r="BT2858" s="103"/>
      <c r="BY2858" s="103"/>
      <c r="BZ2858" s="103"/>
      <c r="CB2858" s="103"/>
      <c r="CC2858" s="103"/>
      <c r="CF2858" s="103"/>
      <c r="CG2858" s="103"/>
      <c r="CI2858" s="103"/>
      <c r="CJ2858" s="103"/>
      <c r="CM2858" s="103"/>
      <c r="CN2858" s="103"/>
      <c r="CS2858" s="103"/>
      <c r="CT2858" s="103"/>
      <c r="CY2858" s="103"/>
      <c r="DB2858" s="103"/>
      <c r="FQ2858" s="103"/>
      <c r="FS2858" s="103"/>
      <c r="FT2858" s="103"/>
      <c r="FU2858" s="103"/>
      <c r="FV2858" s="103"/>
      <c r="FW2858" s="103"/>
      <c r="FX2858" s="103"/>
      <c r="FZ2858" s="103"/>
      <c r="GD2858" s="103"/>
    </row>
    <row r="2859" spans="6:186" ht="15" customHeight="1">
      <c r="F2859" s="103"/>
      <c r="J2859" s="103"/>
      <c r="K2859" s="103"/>
      <c r="N2859" s="103"/>
      <c r="O2859" s="103"/>
      <c r="T2859" s="103"/>
      <c r="U2859" s="103"/>
      <c r="Y2859" s="103"/>
      <c r="Z2859" s="103"/>
      <c r="AD2859" s="103"/>
      <c r="AE2859" s="103"/>
      <c r="AK2859" s="103"/>
      <c r="AL2859" s="103"/>
      <c r="AS2859" s="103"/>
      <c r="AT2859" s="103"/>
      <c r="AY2859" s="103"/>
      <c r="AZ2859" s="103"/>
      <c r="BF2859" s="103"/>
      <c r="BG2859" s="103"/>
      <c r="BL2859" s="103"/>
      <c r="BM2859" s="103"/>
      <c r="BS2859" s="103"/>
      <c r="BT2859" s="103"/>
      <c r="BY2859" s="103"/>
      <c r="BZ2859" s="103"/>
      <c r="CB2859" s="103"/>
      <c r="CC2859" s="103"/>
      <c r="CF2859" s="103"/>
      <c r="CG2859" s="103"/>
      <c r="CI2859" s="103"/>
      <c r="CJ2859" s="103"/>
      <c r="CM2859" s="103"/>
      <c r="CN2859" s="103"/>
      <c r="CS2859" s="103"/>
      <c r="CT2859" s="103"/>
      <c r="CY2859" s="103"/>
      <c r="DB2859" s="103"/>
      <c r="FQ2859" s="103"/>
      <c r="FS2859" s="103"/>
      <c r="FT2859" s="103"/>
      <c r="FU2859" s="103"/>
      <c r="FV2859" s="103"/>
      <c r="FW2859" s="103"/>
      <c r="FX2859" s="103"/>
      <c r="FZ2859" s="103"/>
      <c r="GD2859" s="103"/>
    </row>
    <row r="2860" spans="6:186" ht="15" customHeight="1">
      <c r="F2860" s="103"/>
      <c r="J2860" s="103"/>
      <c r="K2860" s="103"/>
      <c r="N2860" s="103"/>
      <c r="O2860" s="103"/>
      <c r="T2860" s="103"/>
      <c r="U2860" s="103"/>
      <c r="Y2860" s="103"/>
      <c r="Z2860" s="103"/>
      <c r="AD2860" s="103"/>
      <c r="AE2860" s="103"/>
      <c r="AK2860" s="103"/>
      <c r="AL2860" s="103"/>
      <c r="AS2860" s="103"/>
      <c r="AT2860" s="103"/>
      <c r="AY2860" s="103"/>
      <c r="AZ2860" s="103"/>
      <c r="BF2860" s="103"/>
      <c r="BG2860" s="103"/>
      <c r="BL2860" s="103"/>
      <c r="BM2860" s="103"/>
      <c r="BS2860" s="103"/>
      <c r="BT2860" s="103"/>
      <c r="BY2860" s="103"/>
      <c r="BZ2860" s="103"/>
      <c r="CB2860" s="103"/>
      <c r="CC2860" s="103"/>
      <c r="CF2860" s="103"/>
      <c r="CG2860" s="103"/>
      <c r="CI2860" s="103"/>
      <c r="CJ2860" s="103"/>
      <c r="CM2860" s="103"/>
      <c r="CN2860" s="103"/>
      <c r="CS2860" s="103"/>
      <c r="CT2860" s="103"/>
      <c r="CY2860" s="103"/>
      <c r="DB2860" s="103"/>
      <c r="FQ2860" s="103"/>
      <c r="FS2860" s="103"/>
      <c r="FT2860" s="103"/>
      <c r="FU2860" s="103"/>
      <c r="FV2860" s="103"/>
      <c r="FW2860" s="103"/>
      <c r="FX2860" s="103"/>
      <c r="FZ2860" s="103"/>
      <c r="GD2860" s="103"/>
    </row>
    <row r="2861" spans="6:186" ht="15" customHeight="1">
      <c r="F2861" s="103"/>
      <c r="J2861" s="103"/>
      <c r="K2861" s="103"/>
      <c r="N2861" s="103"/>
      <c r="O2861" s="103"/>
      <c r="T2861" s="103"/>
      <c r="U2861" s="103"/>
      <c r="Y2861" s="103"/>
      <c r="Z2861" s="103"/>
      <c r="AD2861" s="103"/>
      <c r="AE2861" s="103"/>
      <c r="AK2861" s="103"/>
      <c r="AL2861" s="103"/>
      <c r="AS2861" s="103"/>
      <c r="AT2861" s="103"/>
      <c r="AY2861" s="103"/>
      <c r="AZ2861" s="103"/>
      <c r="BF2861" s="103"/>
      <c r="BG2861" s="103"/>
      <c r="BL2861" s="103"/>
      <c r="BM2861" s="103"/>
      <c r="BS2861" s="103"/>
      <c r="BT2861" s="103"/>
      <c r="BY2861" s="103"/>
      <c r="BZ2861" s="103"/>
      <c r="CB2861" s="103"/>
      <c r="CC2861" s="103"/>
      <c r="CF2861" s="103"/>
      <c r="CG2861" s="103"/>
      <c r="CI2861" s="103"/>
      <c r="CJ2861" s="103"/>
      <c r="CM2861" s="103"/>
      <c r="CN2861" s="103"/>
      <c r="CS2861" s="103"/>
      <c r="CT2861" s="103"/>
      <c r="CY2861" s="103"/>
      <c r="DB2861" s="103"/>
      <c r="FQ2861" s="103"/>
      <c r="FS2861" s="103"/>
      <c r="FT2861" s="103"/>
      <c r="FU2861" s="103"/>
      <c r="FV2861" s="103"/>
      <c r="FW2861" s="103"/>
      <c r="FX2861" s="103"/>
      <c r="FZ2861" s="103"/>
      <c r="GD2861" s="103"/>
    </row>
    <row r="2862" spans="6:186" ht="15" customHeight="1">
      <c r="F2862" s="103"/>
      <c r="J2862" s="103"/>
      <c r="K2862" s="103"/>
      <c r="N2862" s="103"/>
      <c r="O2862" s="103"/>
      <c r="T2862" s="103"/>
      <c r="U2862" s="103"/>
      <c r="Y2862" s="103"/>
      <c r="Z2862" s="103"/>
      <c r="AD2862" s="103"/>
      <c r="AE2862" s="103"/>
      <c r="AK2862" s="103"/>
      <c r="AL2862" s="103"/>
      <c r="AS2862" s="103"/>
      <c r="AT2862" s="103"/>
      <c r="AY2862" s="103"/>
      <c r="AZ2862" s="103"/>
      <c r="BF2862" s="103"/>
      <c r="BG2862" s="103"/>
      <c r="BL2862" s="103"/>
      <c r="BM2862" s="103"/>
      <c r="BS2862" s="103"/>
      <c r="BT2862" s="103"/>
      <c r="BY2862" s="103"/>
      <c r="BZ2862" s="103"/>
      <c r="CB2862" s="103"/>
      <c r="CC2862" s="103"/>
      <c r="CF2862" s="103"/>
      <c r="CG2862" s="103"/>
      <c r="CI2862" s="103"/>
      <c r="CJ2862" s="103"/>
      <c r="CM2862" s="103"/>
      <c r="CN2862" s="103"/>
      <c r="CS2862" s="103"/>
      <c r="CT2862" s="103"/>
      <c r="CY2862" s="103"/>
      <c r="DB2862" s="103"/>
      <c r="FQ2862" s="103"/>
      <c r="FS2862" s="103"/>
      <c r="FT2862" s="103"/>
      <c r="FU2862" s="103"/>
      <c r="FV2862" s="103"/>
      <c r="FW2862" s="103"/>
      <c r="FX2862" s="103"/>
      <c r="FZ2862" s="103"/>
      <c r="GD2862" s="103"/>
    </row>
    <row r="2863" spans="6:186" ht="15" customHeight="1">
      <c r="F2863" s="103"/>
      <c r="J2863" s="103"/>
      <c r="K2863" s="103"/>
      <c r="N2863" s="103"/>
      <c r="O2863" s="103"/>
      <c r="T2863" s="103"/>
      <c r="U2863" s="103"/>
      <c r="Y2863" s="103"/>
      <c r="Z2863" s="103"/>
      <c r="AD2863" s="103"/>
      <c r="AE2863" s="103"/>
      <c r="AK2863" s="103"/>
      <c r="AL2863" s="103"/>
      <c r="AS2863" s="103"/>
      <c r="AT2863" s="103"/>
      <c r="AY2863" s="103"/>
      <c r="AZ2863" s="103"/>
      <c r="BF2863" s="103"/>
      <c r="BG2863" s="103"/>
      <c r="BL2863" s="103"/>
      <c r="BM2863" s="103"/>
      <c r="BS2863" s="103"/>
      <c r="BT2863" s="103"/>
      <c r="BY2863" s="103"/>
      <c r="BZ2863" s="103"/>
      <c r="CB2863" s="103"/>
      <c r="CC2863" s="103"/>
      <c r="CF2863" s="103"/>
      <c r="CG2863" s="103"/>
      <c r="CI2863" s="103"/>
      <c r="CJ2863" s="103"/>
      <c r="CM2863" s="103"/>
      <c r="CN2863" s="103"/>
      <c r="CS2863" s="103"/>
      <c r="CT2863" s="103"/>
      <c r="CY2863" s="103"/>
      <c r="DB2863" s="103"/>
      <c r="FQ2863" s="103"/>
      <c r="FS2863" s="103"/>
      <c r="FT2863" s="103"/>
      <c r="FU2863" s="103"/>
      <c r="FV2863" s="103"/>
      <c r="FW2863" s="103"/>
      <c r="FX2863" s="103"/>
      <c r="FZ2863" s="103"/>
      <c r="GD2863" s="103"/>
    </row>
    <row r="2864" spans="6:186" ht="15" customHeight="1">
      <c r="F2864" s="103"/>
      <c r="J2864" s="103"/>
      <c r="K2864" s="103"/>
      <c r="N2864" s="103"/>
      <c r="O2864" s="103"/>
      <c r="T2864" s="103"/>
      <c r="U2864" s="103"/>
      <c r="Y2864" s="103"/>
      <c r="Z2864" s="103"/>
      <c r="AD2864" s="103"/>
      <c r="AE2864" s="103"/>
      <c r="AK2864" s="103"/>
      <c r="AL2864" s="103"/>
      <c r="AS2864" s="103"/>
      <c r="AT2864" s="103"/>
      <c r="AY2864" s="103"/>
      <c r="AZ2864" s="103"/>
      <c r="BF2864" s="103"/>
      <c r="BG2864" s="103"/>
      <c r="BL2864" s="103"/>
      <c r="BM2864" s="103"/>
      <c r="BS2864" s="103"/>
      <c r="BT2864" s="103"/>
      <c r="BY2864" s="103"/>
      <c r="BZ2864" s="103"/>
      <c r="CB2864" s="103"/>
      <c r="CC2864" s="103"/>
      <c r="CF2864" s="103"/>
      <c r="CG2864" s="103"/>
      <c r="CI2864" s="103"/>
      <c r="CJ2864" s="103"/>
      <c r="CM2864" s="103"/>
      <c r="CN2864" s="103"/>
      <c r="CS2864" s="103"/>
      <c r="CT2864" s="103"/>
      <c r="CY2864" s="103"/>
      <c r="DB2864" s="103"/>
      <c r="FQ2864" s="103"/>
      <c r="FS2864" s="103"/>
      <c r="FT2864" s="103"/>
      <c r="FU2864" s="103"/>
      <c r="FV2864" s="103"/>
      <c r="FW2864" s="103"/>
      <c r="FX2864" s="103"/>
      <c r="FZ2864" s="103"/>
      <c r="GD2864" s="103"/>
    </row>
    <row r="2865" spans="6:186" ht="15" customHeight="1">
      <c r="F2865" s="103"/>
      <c r="J2865" s="103"/>
      <c r="K2865" s="103"/>
      <c r="N2865" s="103"/>
      <c r="O2865" s="103"/>
      <c r="T2865" s="103"/>
      <c r="U2865" s="103"/>
      <c r="Y2865" s="103"/>
      <c r="Z2865" s="103"/>
      <c r="AD2865" s="103"/>
      <c r="AE2865" s="103"/>
      <c r="AK2865" s="103"/>
      <c r="AL2865" s="103"/>
      <c r="AS2865" s="103"/>
      <c r="AT2865" s="103"/>
      <c r="AY2865" s="103"/>
      <c r="AZ2865" s="103"/>
      <c r="BF2865" s="103"/>
      <c r="BG2865" s="103"/>
      <c r="BL2865" s="103"/>
      <c r="BM2865" s="103"/>
      <c r="BS2865" s="103"/>
      <c r="BT2865" s="103"/>
      <c r="BY2865" s="103"/>
      <c r="BZ2865" s="103"/>
      <c r="CB2865" s="103"/>
      <c r="CC2865" s="103"/>
      <c r="CF2865" s="103"/>
      <c r="CG2865" s="103"/>
      <c r="CI2865" s="103"/>
      <c r="CJ2865" s="103"/>
      <c r="CM2865" s="103"/>
      <c r="CN2865" s="103"/>
      <c r="CS2865" s="103"/>
      <c r="CT2865" s="103"/>
      <c r="CY2865" s="103"/>
      <c r="DB2865" s="103"/>
      <c r="FQ2865" s="103"/>
      <c r="FS2865" s="103"/>
      <c r="FT2865" s="103"/>
      <c r="FU2865" s="103"/>
      <c r="FV2865" s="103"/>
      <c r="FW2865" s="103"/>
      <c r="FX2865" s="103"/>
      <c r="FZ2865" s="103"/>
      <c r="GD2865" s="103"/>
    </row>
    <row r="2866" spans="6:186" ht="15" customHeight="1">
      <c r="F2866" s="103"/>
      <c r="J2866" s="103"/>
      <c r="K2866" s="103"/>
      <c r="N2866" s="103"/>
      <c r="O2866" s="103"/>
      <c r="T2866" s="103"/>
      <c r="U2866" s="103"/>
      <c r="Y2866" s="103"/>
      <c r="Z2866" s="103"/>
      <c r="AD2866" s="103"/>
      <c r="AE2866" s="103"/>
      <c r="AK2866" s="103"/>
      <c r="AL2866" s="103"/>
      <c r="AS2866" s="103"/>
      <c r="AT2866" s="103"/>
      <c r="AY2866" s="103"/>
      <c r="AZ2866" s="103"/>
      <c r="BF2866" s="103"/>
      <c r="BG2866" s="103"/>
      <c r="BL2866" s="103"/>
      <c r="BM2866" s="103"/>
      <c r="BS2866" s="103"/>
      <c r="BT2866" s="103"/>
      <c r="BY2866" s="103"/>
      <c r="BZ2866" s="103"/>
      <c r="CB2866" s="103"/>
      <c r="CC2866" s="103"/>
      <c r="CF2866" s="103"/>
      <c r="CG2866" s="103"/>
      <c r="CI2866" s="103"/>
      <c r="CJ2866" s="103"/>
      <c r="CM2866" s="103"/>
      <c r="CN2866" s="103"/>
      <c r="CS2866" s="103"/>
      <c r="CT2866" s="103"/>
      <c r="CY2866" s="103"/>
      <c r="DB2866" s="103"/>
      <c r="FQ2866" s="103"/>
      <c r="FS2866" s="103"/>
      <c r="FT2866" s="103"/>
      <c r="FU2866" s="103"/>
      <c r="FV2866" s="103"/>
      <c r="FW2866" s="103"/>
      <c r="FX2866" s="103"/>
      <c r="FZ2866" s="103"/>
      <c r="GD2866" s="103"/>
    </row>
    <row r="2867" spans="6:186" ht="15" customHeight="1">
      <c r="F2867" s="103"/>
      <c r="J2867" s="103"/>
      <c r="K2867" s="103"/>
      <c r="N2867" s="103"/>
      <c r="O2867" s="103"/>
      <c r="T2867" s="103"/>
      <c r="U2867" s="103"/>
      <c r="Y2867" s="103"/>
      <c r="Z2867" s="103"/>
      <c r="AD2867" s="103"/>
      <c r="AE2867" s="103"/>
      <c r="AK2867" s="103"/>
      <c r="AL2867" s="103"/>
      <c r="AS2867" s="103"/>
      <c r="AT2867" s="103"/>
      <c r="AY2867" s="103"/>
      <c r="AZ2867" s="103"/>
      <c r="BF2867" s="103"/>
      <c r="BG2867" s="103"/>
      <c r="BL2867" s="103"/>
      <c r="BM2867" s="103"/>
      <c r="BS2867" s="103"/>
      <c r="BT2867" s="103"/>
      <c r="BY2867" s="103"/>
      <c r="BZ2867" s="103"/>
      <c r="CB2867" s="103"/>
      <c r="CC2867" s="103"/>
      <c r="CF2867" s="103"/>
      <c r="CG2867" s="103"/>
      <c r="CI2867" s="103"/>
      <c r="CJ2867" s="103"/>
      <c r="CM2867" s="103"/>
      <c r="CN2867" s="103"/>
      <c r="CS2867" s="103"/>
      <c r="CT2867" s="103"/>
      <c r="CY2867" s="103"/>
      <c r="DB2867" s="103"/>
      <c r="FQ2867" s="103"/>
      <c r="FS2867" s="103"/>
      <c r="FT2867" s="103"/>
      <c r="FU2867" s="103"/>
      <c r="FV2867" s="103"/>
      <c r="FW2867" s="103"/>
      <c r="FX2867" s="103"/>
      <c r="FZ2867" s="103"/>
      <c r="GD2867" s="103"/>
    </row>
    <row r="2868" spans="6:186" ht="15" customHeight="1">
      <c r="F2868" s="103"/>
      <c r="J2868" s="103"/>
      <c r="K2868" s="103"/>
      <c r="N2868" s="103"/>
      <c r="O2868" s="103"/>
      <c r="T2868" s="103"/>
      <c r="U2868" s="103"/>
      <c r="Y2868" s="103"/>
      <c r="Z2868" s="103"/>
      <c r="AD2868" s="103"/>
      <c r="AE2868" s="103"/>
      <c r="AK2868" s="103"/>
      <c r="AL2868" s="103"/>
      <c r="AS2868" s="103"/>
      <c r="AT2868" s="103"/>
      <c r="AY2868" s="103"/>
      <c r="AZ2868" s="103"/>
      <c r="BF2868" s="103"/>
      <c r="BG2868" s="103"/>
      <c r="BL2868" s="103"/>
      <c r="BM2868" s="103"/>
      <c r="BS2868" s="103"/>
      <c r="BT2868" s="103"/>
      <c r="BY2868" s="103"/>
      <c r="BZ2868" s="103"/>
      <c r="CB2868" s="103"/>
      <c r="CC2868" s="103"/>
      <c r="CF2868" s="103"/>
      <c r="CG2868" s="103"/>
      <c r="CI2868" s="103"/>
      <c r="CJ2868" s="103"/>
      <c r="CM2868" s="103"/>
      <c r="CN2868" s="103"/>
      <c r="CS2868" s="103"/>
      <c r="CT2868" s="103"/>
      <c r="CY2868" s="103"/>
      <c r="DB2868" s="103"/>
      <c r="FQ2868" s="103"/>
      <c r="FS2868" s="103"/>
      <c r="FT2868" s="103"/>
      <c r="FU2868" s="103"/>
      <c r="FV2868" s="103"/>
      <c r="FW2868" s="103"/>
      <c r="FX2868" s="103"/>
      <c r="FZ2868" s="103"/>
      <c r="GD2868" s="103"/>
    </row>
    <row r="2869" spans="6:186" ht="15" customHeight="1">
      <c r="F2869" s="103"/>
      <c r="J2869" s="103"/>
      <c r="K2869" s="103"/>
      <c r="N2869" s="103"/>
      <c r="O2869" s="103"/>
      <c r="T2869" s="103"/>
      <c r="U2869" s="103"/>
      <c r="Y2869" s="103"/>
      <c r="Z2869" s="103"/>
      <c r="AD2869" s="103"/>
      <c r="AE2869" s="103"/>
      <c r="AK2869" s="103"/>
      <c r="AL2869" s="103"/>
      <c r="AS2869" s="103"/>
      <c r="AT2869" s="103"/>
      <c r="AY2869" s="103"/>
      <c r="AZ2869" s="103"/>
      <c r="BF2869" s="103"/>
      <c r="BG2869" s="103"/>
      <c r="BL2869" s="103"/>
      <c r="BM2869" s="103"/>
      <c r="BS2869" s="103"/>
      <c r="BT2869" s="103"/>
      <c r="BY2869" s="103"/>
      <c r="BZ2869" s="103"/>
      <c r="CB2869" s="103"/>
      <c r="CC2869" s="103"/>
      <c r="CF2869" s="103"/>
      <c r="CG2869" s="103"/>
      <c r="CI2869" s="103"/>
      <c r="CJ2869" s="103"/>
      <c r="CM2869" s="103"/>
      <c r="CN2869" s="103"/>
      <c r="CS2869" s="103"/>
      <c r="CT2869" s="103"/>
      <c r="CY2869" s="103"/>
      <c r="DB2869" s="103"/>
      <c r="FQ2869" s="103"/>
      <c r="FS2869" s="103"/>
      <c r="FT2869" s="103"/>
      <c r="FU2869" s="103"/>
      <c r="FV2869" s="103"/>
      <c r="FW2869" s="103"/>
      <c r="FX2869" s="103"/>
      <c r="FZ2869" s="103"/>
      <c r="GD2869" s="103"/>
    </row>
    <row r="2870" spans="6:186" ht="15" customHeight="1">
      <c r="F2870" s="103"/>
      <c r="J2870" s="103"/>
      <c r="K2870" s="103"/>
      <c r="N2870" s="103"/>
      <c r="O2870" s="103"/>
      <c r="T2870" s="103"/>
      <c r="U2870" s="103"/>
      <c r="Y2870" s="103"/>
      <c r="Z2870" s="103"/>
      <c r="AD2870" s="103"/>
      <c r="AE2870" s="103"/>
      <c r="AK2870" s="103"/>
      <c r="AL2870" s="103"/>
      <c r="AS2870" s="103"/>
      <c r="AT2870" s="103"/>
      <c r="AY2870" s="103"/>
      <c r="AZ2870" s="103"/>
      <c r="BF2870" s="103"/>
      <c r="BG2870" s="103"/>
      <c r="BL2870" s="103"/>
      <c r="BM2870" s="103"/>
      <c r="BS2870" s="103"/>
      <c r="BT2870" s="103"/>
      <c r="BY2870" s="103"/>
      <c r="BZ2870" s="103"/>
      <c r="CB2870" s="103"/>
      <c r="CC2870" s="103"/>
      <c r="CF2870" s="103"/>
      <c r="CG2870" s="103"/>
      <c r="CI2870" s="103"/>
      <c r="CJ2870" s="103"/>
      <c r="CM2870" s="103"/>
      <c r="CN2870" s="103"/>
      <c r="CS2870" s="103"/>
      <c r="CT2870" s="103"/>
      <c r="CY2870" s="103"/>
      <c r="DB2870" s="103"/>
      <c r="FQ2870" s="103"/>
      <c r="FS2870" s="103"/>
      <c r="FT2870" s="103"/>
      <c r="FU2870" s="103"/>
      <c r="FV2870" s="103"/>
      <c r="FW2870" s="103"/>
      <c r="FX2870" s="103"/>
      <c r="FZ2870" s="103"/>
      <c r="GD2870" s="103"/>
    </row>
    <row r="2871" spans="6:186" ht="15" customHeight="1">
      <c r="F2871" s="103"/>
      <c r="J2871" s="103"/>
      <c r="K2871" s="103"/>
      <c r="N2871" s="103"/>
      <c r="O2871" s="103"/>
      <c r="T2871" s="103"/>
      <c r="U2871" s="103"/>
      <c r="Y2871" s="103"/>
      <c r="Z2871" s="103"/>
      <c r="AD2871" s="103"/>
      <c r="AE2871" s="103"/>
      <c r="AK2871" s="103"/>
      <c r="AL2871" s="103"/>
      <c r="AS2871" s="103"/>
      <c r="AT2871" s="103"/>
      <c r="AY2871" s="103"/>
      <c r="AZ2871" s="103"/>
      <c r="BF2871" s="103"/>
      <c r="BG2871" s="103"/>
      <c r="BL2871" s="103"/>
      <c r="BM2871" s="103"/>
      <c r="BS2871" s="103"/>
      <c r="BT2871" s="103"/>
      <c r="BY2871" s="103"/>
      <c r="BZ2871" s="103"/>
      <c r="CB2871" s="103"/>
      <c r="CC2871" s="103"/>
      <c r="CF2871" s="103"/>
      <c r="CG2871" s="103"/>
      <c r="CI2871" s="103"/>
      <c r="CJ2871" s="103"/>
      <c r="CM2871" s="103"/>
      <c r="CN2871" s="103"/>
      <c r="CS2871" s="103"/>
      <c r="CT2871" s="103"/>
      <c r="CY2871" s="103"/>
      <c r="DB2871" s="103"/>
      <c r="FQ2871" s="103"/>
      <c r="FS2871" s="103"/>
      <c r="FT2871" s="103"/>
      <c r="FU2871" s="103"/>
      <c r="FV2871" s="103"/>
      <c r="FW2871" s="103"/>
      <c r="FX2871" s="103"/>
      <c r="FZ2871" s="103"/>
      <c r="GD2871" s="103"/>
    </row>
    <row r="2872" spans="6:186" ht="15" customHeight="1">
      <c r="F2872" s="103"/>
      <c r="J2872" s="103"/>
      <c r="K2872" s="103"/>
      <c r="N2872" s="103"/>
      <c r="O2872" s="103"/>
      <c r="T2872" s="103"/>
      <c r="U2872" s="103"/>
      <c r="Y2872" s="103"/>
      <c r="Z2872" s="103"/>
      <c r="AD2872" s="103"/>
      <c r="AE2872" s="103"/>
      <c r="AK2872" s="103"/>
      <c r="AL2872" s="103"/>
      <c r="AS2872" s="103"/>
      <c r="AT2872" s="103"/>
      <c r="AY2872" s="103"/>
      <c r="AZ2872" s="103"/>
      <c r="BF2872" s="103"/>
      <c r="BG2872" s="103"/>
      <c r="BL2872" s="103"/>
      <c r="BM2872" s="103"/>
      <c r="BS2872" s="103"/>
      <c r="BT2872" s="103"/>
      <c r="BY2872" s="103"/>
      <c r="BZ2872" s="103"/>
      <c r="CB2872" s="103"/>
      <c r="CC2872" s="103"/>
      <c r="CF2872" s="103"/>
      <c r="CG2872" s="103"/>
      <c r="CI2872" s="103"/>
      <c r="CJ2872" s="103"/>
      <c r="CM2872" s="103"/>
      <c r="CN2872" s="103"/>
      <c r="CS2872" s="103"/>
      <c r="CT2872" s="103"/>
      <c r="CY2872" s="103"/>
      <c r="DB2872" s="103"/>
      <c r="FQ2872" s="103"/>
      <c r="FS2872" s="103"/>
      <c r="FT2872" s="103"/>
      <c r="FU2872" s="103"/>
      <c r="FV2872" s="103"/>
      <c r="FW2872" s="103"/>
      <c r="FX2872" s="103"/>
      <c r="FZ2872" s="103"/>
      <c r="GD2872" s="103"/>
    </row>
    <row r="2873" spans="6:186" ht="15" customHeight="1">
      <c r="F2873" s="103"/>
      <c r="J2873" s="103"/>
      <c r="K2873" s="103"/>
      <c r="N2873" s="103"/>
      <c r="O2873" s="103"/>
      <c r="T2873" s="103"/>
      <c r="U2873" s="103"/>
      <c r="Y2873" s="103"/>
      <c r="Z2873" s="103"/>
      <c r="AD2873" s="103"/>
      <c r="AE2873" s="103"/>
      <c r="AK2873" s="103"/>
      <c r="AL2873" s="103"/>
      <c r="AS2873" s="103"/>
      <c r="AT2873" s="103"/>
      <c r="AY2873" s="103"/>
      <c r="AZ2873" s="103"/>
      <c r="BF2873" s="103"/>
      <c r="BG2873" s="103"/>
      <c r="BL2873" s="103"/>
      <c r="BM2873" s="103"/>
      <c r="BS2873" s="103"/>
      <c r="BT2873" s="103"/>
      <c r="BY2873" s="103"/>
      <c r="BZ2873" s="103"/>
      <c r="CB2873" s="103"/>
      <c r="CC2873" s="103"/>
      <c r="CF2873" s="103"/>
      <c r="CG2873" s="103"/>
      <c r="CI2873" s="103"/>
      <c r="CJ2873" s="103"/>
      <c r="CM2873" s="103"/>
      <c r="CN2873" s="103"/>
      <c r="CS2873" s="103"/>
      <c r="CT2873" s="103"/>
      <c r="CY2873" s="103"/>
      <c r="DB2873" s="103"/>
      <c r="FQ2873" s="103"/>
      <c r="FS2873" s="103"/>
      <c r="FT2873" s="103"/>
      <c r="FU2873" s="103"/>
      <c r="FV2873" s="103"/>
      <c r="FW2873" s="103"/>
      <c r="FX2873" s="103"/>
      <c r="FZ2873" s="103"/>
      <c r="GD2873" s="103"/>
    </row>
    <row r="2874" spans="6:186" ht="15" customHeight="1">
      <c r="F2874" s="103"/>
      <c r="J2874" s="103"/>
      <c r="K2874" s="103"/>
      <c r="N2874" s="103"/>
      <c r="O2874" s="103"/>
      <c r="T2874" s="103"/>
      <c r="U2874" s="103"/>
      <c r="Y2874" s="103"/>
      <c r="Z2874" s="103"/>
      <c r="AD2874" s="103"/>
      <c r="AE2874" s="103"/>
      <c r="AK2874" s="103"/>
      <c r="AL2874" s="103"/>
      <c r="AS2874" s="103"/>
      <c r="AT2874" s="103"/>
      <c r="AY2874" s="103"/>
      <c r="AZ2874" s="103"/>
      <c r="BF2874" s="103"/>
      <c r="BG2874" s="103"/>
      <c r="BL2874" s="103"/>
      <c r="BM2874" s="103"/>
      <c r="BS2874" s="103"/>
      <c r="BT2874" s="103"/>
      <c r="BY2874" s="103"/>
      <c r="BZ2874" s="103"/>
      <c r="CB2874" s="103"/>
      <c r="CC2874" s="103"/>
      <c r="CF2874" s="103"/>
      <c r="CG2874" s="103"/>
      <c r="CI2874" s="103"/>
      <c r="CJ2874" s="103"/>
      <c r="CM2874" s="103"/>
      <c r="CN2874" s="103"/>
      <c r="CS2874" s="103"/>
      <c r="CT2874" s="103"/>
      <c r="CY2874" s="103"/>
      <c r="DB2874" s="103"/>
      <c r="FQ2874" s="103"/>
      <c r="FS2874" s="103"/>
      <c r="FT2874" s="103"/>
      <c r="FU2874" s="103"/>
      <c r="FV2874" s="103"/>
      <c r="FW2874" s="103"/>
      <c r="FX2874" s="103"/>
      <c r="FZ2874" s="103"/>
      <c r="GD2874" s="103"/>
    </row>
    <row r="2875" spans="6:186" ht="15" customHeight="1">
      <c r="F2875" s="103"/>
      <c r="J2875" s="103"/>
      <c r="K2875" s="103"/>
      <c r="N2875" s="103"/>
      <c r="O2875" s="103"/>
      <c r="T2875" s="103"/>
      <c r="U2875" s="103"/>
      <c r="Y2875" s="103"/>
      <c r="Z2875" s="103"/>
      <c r="AD2875" s="103"/>
      <c r="AE2875" s="103"/>
      <c r="AK2875" s="103"/>
      <c r="AL2875" s="103"/>
      <c r="AS2875" s="103"/>
      <c r="AT2875" s="103"/>
      <c r="AY2875" s="103"/>
      <c r="AZ2875" s="103"/>
      <c r="BF2875" s="103"/>
      <c r="BG2875" s="103"/>
      <c r="BL2875" s="103"/>
      <c r="BM2875" s="103"/>
      <c r="BS2875" s="103"/>
      <c r="BT2875" s="103"/>
      <c r="BY2875" s="103"/>
      <c r="BZ2875" s="103"/>
      <c r="CB2875" s="103"/>
      <c r="CC2875" s="103"/>
      <c r="CF2875" s="103"/>
      <c r="CG2875" s="103"/>
      <c r="CI2875" s="103"/>
      <c r="CJ2875" s="103"/>
      <c r="CM2875" s="103"/>
      <c r="CN2875" s="103"/>
      <c r="CS2875" s="103"/>
      <c r="CT2875" s="103"/>
      <c r="CY2875" s="103"/>
      <c r="DB2875" s="103"/>
      <c r="FQ2875" s="103"/>
      <c r="FS2875" s="103"/>
      <c r="FT2875" s="103"/>
      <c r="FU2875" s="103"/>
      <c r="FV2875" s="103"/>
      <c r="FW2875" s="103"/>
      <c r="FX2875" s="103"/>
      <c r="FZ2875" s="103"/>
      <c r="GD2875" s="103"/>
    </row>
    <row r="2876" spans="6:186" ht="15" customHeight="1">
      <c r="F2876" s="103"/>
      <c r="J2876" s="103"/>
      <c r="K2876" s="103"/>
      <c r="N2876" s="103"/>
      <c r="O2876" s="103"/>
      <c r="T2876" s="103"/>
      <c r="U2876" s="103"/>
      <c r="Y2876" s="103"/>
      <c r="Z2876" s="103"/>
      <c r="AD2876" s="103"/>
      <c r="AE2876" s="103"/>
      <c r="AK2876" s="103"/>
      <c r="AL2876" s="103"/>
      <c r="AS2876" s="103"/>
      <c r="AT2876" s="103"/>
      <c r="AY2876" s="103"/>
      <c r="AZ2876" s="103"/>
      <c r="BF2876" s="103"/>
      <c r="BG2876" s="103"/>
      <c r="BL2876" s="103"/>
      <c r="BM2876" s="103"/>
      <c r="BS2876" s="103"/>
      <c r="BT2876" s="103"/>
      <c r="BY2876" s="103"/>
      <c r="BZ2876" s="103"/>
      <c r="CB2876" s="103"/>
      <c r="CC2876" s="103"/>
      <c r="CF2876" s="103"/>
      <c r="CG2876" s="103"/>
      <c r="CI2876" s="103"/>
      <c r="CJ2876" s="103"/>
      <c r="CM2876" s="103"/>
      <c r="CN2876" s="103"/>
      <c r="CS2876" s="103"/>
      <c r="CT2876" s="103"/>
      <c r="CY2876" s="103"/>
      <c r="DB2876" s="103"/>
      <c r="FQ2876" s="103"/>
      <c r="FS2876" s="103"/>
      <c r="FT2876" s="103"/>
      <c r="FU2876" s="103"/>
      <c r="FV2876" s="103"/>
      <c r="FW2876" s="103"/>
      <c r="FX2876" s="103"/>
      <c r="FZ2876" s="103"/>
      <c r="GD2876" s="103"/>
    </row>
    <row r="2877" spans="6:186" ht="15" customHeight="1">
      <c r="F2877" s="103"/>
      <c r="J2877" s="103"/>
      <c r="K2877" s="103"/>
      <c r="N2877" s="103"/>
      <c r="O2877" s="103"/>
      <c r="T2877" s="103"/>
      <c r="U2877" s="103"/>
      <c r="Y2877" s="103"/>
      <c r="Z2877" s="103"/>
      <c r="AD2877" s="103"/>
      <c r="AE2877" s="103"/>
      <c r="AK2877" s="103"/>
      <c r="AL2877" s="103"/>
      <c r="AS2877" s="103"/>
      <c r="AT2877" s="103"/>
      <c r="AY2877" s="103"/>
      <c r="AZ2877" s="103"/>
      <c r="BF2877" s="103"/>
      <c r="BG2877" s="103"/>
      <c r="BL2877" s="103"/>
      <c r="BM2877" s="103"/>
      <c r="BS2877" s="103"/>
      <c r="BT2877" s="103"/>
      <c r="BY2877" s="103"/>
      <c r="BZ2877" s="103"/>
      <c r="CB2877" s="103"/>
      <c r="CC2877" s="103"/>
      <c r="CF2877" s="103"/>
      <c r="CG2877" s="103"/>
      <c r="CI2877" s="103"/>
      <c r="CJ2877" s="103"/>
      <c r="CM2877" s="103"/>
      <c r="CN2877" s="103"/>
      <c r="CS2877" s="103"/>
      <c r="CT2877" s="103"/>
      <c r="CY2877" s="103"/>
      <c r="DB2877" s="103"/>
      <c r="FQ2877" s="103"/>
      <c r="FS2877" s="103"/>
      <c r="FT2877" s="103"/>
      <c r="FU2877" s="103"/>
      <c r="FV2877" s="103"/>
      <c r="FW2877" s="103"/>
      <c r="FX2877" s="103"/>
      <c r="FZ2877" s="103"/>
      <c r="GD2877" s="103"/>
    </row>
    <row r="2878" spans="6:186" ht="15" customHeight="1">
      <c r="F2878" s="103"/>
      <c r="J2878" s="103"/>
      <c r="K2878" s="103"/>
      <c r="N2878" s="103"/>
      <c r="O2878" s="103"/>
      <c r="T2878" s="103"/>
      <c r="U2878" s="103"/>
      <c r="Y2878" s="103"/>
      <c r="Z2878" s="103"/>
      <c r="AD2878" s="103"/>
      <c r="AE2878" s="103"/>
      <c r="AK2878" s="103"/>
      <c r="AL2878" s="103"/>
      <c r="AS2878" s="103"/>
      <c r="AT2878" s="103"/>
      <c r="AY2878" s="103"/>
      <c r="AZ2878" s="103"/>
      <c r="BF2878" s="103"/>
      <c r="BG2878" s="103"/>
      <c r="BL2878" s="103"/>
      <c r="BM2878" s="103"/>
      <c r="BS2878" s="103"/>
      <c r="BT2878" s="103"/>
      <c r="BY2878" s="103"/>
      <c r="BZ2878" s="103"/>
      <c r="CB2878" s="103"/>
      <c r="CC2878" s="103"/>
      <c r="CF2878" s="103"/>
      <c r="CG2878" s="103"/>
      <c r="CI2878" s="103"/>
      <c r="CJ2878" s="103"/>
      <c r="CM2878" s="103"/>
      <c r="CN2878" s="103"/>
      <c r="CS2878" s="103"/>
      <c r="CT2878" s="103"/>
      <c r="CY2878" s="103"/>
      <c r="DB2878" s="103"/>
      <c r="FQ2878" s="103"/>
      <c r="FS2878" s="103"/>
      <c r="FT2878" s="103"/>
      <c r="FU2878" s="103"/>
      <c r="FV2878" s="103"/>
      <c r="FW2878" s="103"/>
      <c r="FX2878" s="103"/>
      <c r="FZ2878" s="103"/>
      <c r="GD2878" s="103"/>
    </row>
    <row r="2879" spans="6:186" ht="15" customHeight="1">
      <c r="F2879" s="103"/>
      <c r="J2879" s="103"/>
      <c r="K2879" s="103"/>
      <c r="N2879" s="103"/>
      <c r="O2879" s="103"/>
      <c r="T2879" s="103"/>
      <c r="U2879" s="103"/>
      <c r="Y2879" s="103"/>
      <c r="Z2879" s="103"/>
      <c r="AD2879" s="103"/>
      <c r="AE2879" s="103"/>
      <c r="AK2879" s="103"/>
      <c r="AL2879" s="103"/>
      <c r="AS2879" s="103"/>
      <c r="AT2879" s="103"/>
      <c r="AY2879" s="103"/>
      <c r="AZ2879" s="103"/>
      <c r="BF2879" s="103"/>
      <c r="BG2879" s="103"/>
      <c r="BL2879" s="103"/>
      <c r="BM2879" s="103"/>
      <c r="BS2879" s="103"/>
      <c r="BT2879" s="103"/>
      <c r="BY2879" s="103"/>
      <c r="BZ2879" s="103"/>
      <c r="CB2879" s="103"/>
      <c r="CC2879" s="103"/>
      <c r="CF2879" s="103"/>
      <c r="CG2879" s="103"/>
      <c r="CI2879" s="103"/>
      <c r="CJ2879" s="103"/>
      <c r="CM2879" s="103"/>
      <c r="CN2879" s="103"/>
      <c r="CS2879" s="103"/>
      <c r="CT2879" s="103"/>
      <c r="CY2879" s="103"/>
      <c r="DB2879" s="103"/>
      <c r="FQ2879" s="103"/>
      <c r="FS2879" s="103"/>
      <c r="FT2879" s="103"/>
      <c r="FU2879" s="103"/>
      <c r="FV2879" s="103"/>
      <c r="FW2879" s="103"/>
      <c r="FX2879" s="103"/>
      <c r="FZ2879" s="103"/>
      <c r="GD2879" s="103"/>
    </row>
    <row r="2880" spans="6:186" ht="15" customHeight="1">
      <c r="F2880" s="103"/>
      <c r="J2880" s="103"/>
      <c r="K2880" s="103"/>
      <c r="N2880" s="103"/>
      <c r="O2880" s="103"/>
      <c r="T2880" s="103"/>
      <c r="U2880" s="103"/>
      <c r="Y2880" s="103"/>
      <c r="Z2880" s="103"/>
      <c r="AD2880" s="103"/>
      <c r="AE2880" s="103"/>
      <c r="AK2880" s="103"/>
      <c r="AL2880" s="103"/>
      <c r="AS2880" s="103"/>
      <c r="AT2880" s="103"/>
      <c r="AY2880" s="103"/>
      <c r="AZ2880" s="103"/>
      <c r="BF2880" s="103"/>
      <c r="BG2880" s="103"/>
      <c r="BL2880" s="103"/>
      <c r="BM2880" s="103"/>
      <c r="BS2880" s="103"/>
      <c r="BT2880" s="103"/>
      <c r="BY2880" s="103"/>
      <c r="BZ2880" s="103"/>
      <c r="CB2880" s="103"/>
      <c r="CC2880" s="103"/>
      <c r="CF2880" s="103"/>
      <c r="CG2880" s="103"/>
      <c r="CI2880" s="103"/>
      <c r="CJ2880" s="103"/>
      <c r="CM2880" s="103"/>
      <c r="CN2880" s="103"/>
      <c r="CS2880" s="103"/>
      <c r="CT2880" s="103"/>
      <c r="CY2880" s="103"/>
      <c r="DB2880" s="103"/>
      <c r="FQ2880" s="103"/>
      <c r="FS2880" s="103"/>
      <c r="FT2880" s="103"/>
      <c r="FU2880" s="103"/>
      <c r="FV2880" s="103"/>
      <c r="FW2880" s="103"/>
      <c r="FX2880" s="103"/>
      <c r="FZ2880" s="103"/>
      <c r="GD2880" s="103"/>
    </row>
    <row r="2881" spans="6:186" ht="15" customHeight="1">
      <c r="F2881" s="103"/>
      <c r="J2881" s="103"/>
      <c r="K2881" s="103"/>
      <c r="N2881" s="103"/>
      <c r="O2881" s="103"/>
      <c r="T2881" s="103"/>
      <c r="U2881" s="103"/>
      <c r="Y2881" s="103"/>
      <c r="Z2881" s="103"/>
      <c r="AD2881" s="103"/>
      <c r="AE2881" s="103"/>
      <c r="AK2881" s="103"/>
      <c r="AL2881" s="103"/>
      <c r="AS2881" s="103"/>
      <c r="AT2881" s="103"/>
      <c r="AY2881" s="103"/>
      <c r="AZ2881" s="103"/>
      <c r="BF2881" s="103"/>
      <c r="BG2881" s="103"/>
      <c r="BL2881" s="103"/>
      <c r="BM2881" s="103"/>
      <c r="BS2881" s="103"/>
      <c r="BT2881" s="103"/>
      <c r="BY2881" s="103"/>
      <c r="BZ2881" s="103"/>
      <c r="CB2881" s="103"/>
      <c r="CC2881" s="103"/>
      <c r="CF2881" s="103"/>
      <c r="CG2881" s="103"/>
      <c r="CI2881" s="103"/>
      <c r="CJ2881" s="103"/>
      <c r="CM2881" s="103"/>
      <c r="CN2881" s="103"/>
      <c r="CS2881" s="103"/>
      <c r="CT2881" s="103"/>
      <c r="CY2881" s="103"/>
      <c r="DB2881" s="103"/>
      <c r="FQ2881" s="103"/>
      <c r="FS2881" s="103"/>
      <c r="FT2881" s="103"/>
      <c r="FU2881" s="103"/>
      <c r="FV2881" s="103"/>
      <c r="FW2881" s="103"/>
      <c r="FX2881" s="103"/>
      <c r="FZ2881" s="103"/>
      <c r="GD2881" s="103"/>
    </row>
    <row r="2882" spans="6:186" ht="15" customHeight="1">
      <c r="F2882" s="103"/>
      <c r="J2882" s="103"/>
      <c r="K2882" s="103"/>
      <c r="N2882" s="103"/>
      <c r="O2882" s="103"/>
      <c r="T2882" s="103"/>
      <c r="U2882" s="103"/>
      <c r="Y2882" s="103"/>
      <c r="Z2882" s="103"/>
      <c r="AD2882" s="103"/>
      <c r="AE2882" s="103"/>
      <c r="AK2882" s="103"/>
      <c r="AL2882" s="103"/>
      <c r="AS2882" s="103"/>
      <c r="AT2882" s="103"/>
      <c r="AY2882" s="103"/>
      <c r="AZ2882" s="103"/>
      <c r="BF2882" s="103"/>
      <c r="BG2882" s="103"/>
      <c r="BL2882" s="103"/>
      <c r="BM2882" s="103"/>
      <c r="BS2882" s="103"/>
      <c r="BT2882" s="103"/>
      <c r="BY2882" s="103"/>
      <c r="BZ2882" s="103"/>
      <c r="CB2882" s="103"/>
      <c r="CC2882" s="103"/>
      <c r="CF2882" s="103"/>
      <c r="CG2882" s="103"/>
      <c r="CI2882" s="103"/>
      <c r="CJ2882" s="103"/>
      <c r="CM2882" s="103"/>
      <c r="CN2882" s="103"/>
      <c r="CS2882" s="103"/>
      <c r="CT2882" s="103"/>
      <c r="CY2882" s="103"/>
      <c r="DB2882" s="103"/>
      <c r="FQ2882" s="103"/>
      <c r="FS2882" s="103"/>
      <c r="FT2882" s="103"/>
      <c r="FU2882" s="103"/>
      <c r="FV2882" s="103"/>
      <c r="FW2882" s="103"/>
      <c r="FX2882" s="103"/>
      <c r="FZ2882" s="103"/>
      <c r="GD2882" s="103"/>
    </row>
    <row r="2883" spans="6:186" ht="15" customHeight="1">
      <c r="F2883" s="103"/>
      <c r="J2883" s="103"/>
      <c r="K2883" s="103"/>
      <c r="N2883" s="103"/>
      <c r="O2883" s="103"/>
      <c r="T2883" s="103"/>
      <c r="U2883" s="103"/>
      <c r="Y2883" s="103"/>
      <c r="Z2883" s="103"/>
      <c r="AD2883" s="103"/>
      <c r="AE2883" s="103"/>
      <c r="AK2883" s="103"/>
      <c r="AL2883" s="103"/>
      <c r="AS2883" s="103"/>
      <c r="AT2883" s="103"/>
      <c r="AY2883" s="103"/>
      <c r="AZ2883" s="103"/>
      <c r="BF2883" s="103"/>
      <c r="BG2883" s="103"/>
      <c r="BL2883" s="103"/>
      <c r="BM2883" s="103"/>
      <c r="BS2883" s="103"/>
      <c r="BT2883" s="103"/>
      <c r="BY2883" s="103"/>
      <c r="BZ2883" s="103"/>
      <c r="CB2883" s="103"/>
      <c r="CC2883" s="103"/>
      <c r="CF2883" s="103"/>
      <c r="CG2883" s="103"/>
      <c r="CI2883" s="103"/>
      <c r="CJ2883" s="103"/>
      <c r="CM2883" s="103"/>
      <c r="CN2883" s="103"/>
      <c r="CS2883" s="103"/>
      <c r="CT2883" s="103"/>
      <c r="CY2883" s="103"/>
      <c r="DB2883" s="103"/>
      <c r="FQ2883" s="103"/>
      <c r="FS2883" s="103"/>
      <c r="FT2883" s="103"/>
      <c r="FU2883" s="103"/>
      <c r="FV2883" s="103"/>
      <c r="FW2883" s="103"/>
      <c r="FX2883" s="103"/>
      <c r="FZ2883" s="103"/>
      <c r="GD2883" s="103"/>
    </row>
    <row r="2884" spans="6:186" ht="15" customHeight="1">
      <c r="F2884" s="103"/>
      <c r="J2884" s="103"/>
      <c r="K2884" s="103"/>
      <c r="N2884" s="103"/>
      <c r="O2884" s="103"/>
      <c r="T2884" s="103"/>
      <c r="U2884" s="103"/>
      <c r="Y2884" s="103"/>
      <c r="Z2884" s="103"/>
      <c r="AD2884" s="103"/>
      <c r="AE2884" s="103"/>
      <c r="AK2884" s="103"/>
      <c r="AL2884" s="103"/>
      <c r="AS2884" s="103"/>
      <c r="AT2884" s="103"/>
      <c r="AY2884" s="103"/>
      <c r="AZ2884" s="103"/>
      <c r="BF2884" s="103"/>
      <c r="BG2884" s="103"/>
      <c r="BL2884" s="103"/>
      <c r="BM2884" s="103"/>
      <c r="BS2884" s="103"/>
      <c r="BT2884" s="103"/>
      <c r="BY2884" s="103"/>
      <c r="BZ2884" s="103"/>
      <c r="CB2884" s="103"/>
      <c r="CC2884" s="103"/>
      <c r="CF2884" s="103"/>
      <c r="CG2884" s="103"/>
      <c r="CI2884" s="103"/>
      <c r="CJ2884" s="103"/>
      <c r="CM2884" s="103"/>
      <c r="CN2884" s="103"/>
      <c r="CS2884" s="103"/>
      <c r="CT2884" s="103"/>
      <c r="CY2884" s="103"/>
      <c r="DB2884" s="103"/>
      <c r="FQ2884" s="103"/>
      <c r="FS2884" s="103"/>
      <c r="FT2884" s="103"/>
      <c r="FU2884" s="103"/>
      <c r="FV2884" s="103"/>
      <c r="FW2884" s="103"/>
      <c r="FX2884" s="103"/>
      <c r="FZ2884" s="103"/>
      <c r="GD2884" s="103"/>
    </row>
    <row r="2885" spans="6:186" ht="15" customHeight="1">
      <c r="F2885" s="103"/>
      <c r="J2885" s="103"/>
      <c r="K2885" s="103"/>
      <c r="N2885" s="103"/>
      <c r="O2885" s="103"/>
      <c r="T2885" s="103"/>
      <c r="U2885" s="103"/>
      <c r="Y2885" s="103"/>
      <c r="Z2885" s="103"/>
      <c r="AD2885" s="103"/>
      <c r="AE2885" s="103"/>
      <c r="AK2885" s="103"/>
      <c r="AL2885" s="103"/>
      <c r="AS2885" s="103"/>
      <c r="AT2885" s="103"/>
      <c r="AY2885" s="103"/>
      <c r="AZ2885" s="103"/>
      <c r="BF2885" s="103"/>
      <c r="BG2885" s="103"/>
      <c r="BL2885" s="103"/>
      <c r="BM2885" s="103"/>
      <c r="BS2885" s="103"/>
      <c r="BT2885" s="103"/>
      <c r="BY2885" s="103"/>
      <c r="BZ2885" s="103"/>
      <c r="CB2885" s="103"/>
      <c r="CC2885" s="103"/>
      <c r="CF2885" s="103"/>
      <c r="CG2885" s="103"/>
      <c r="CI2885" s="103"/>
      <c r="CJ2885" s="103"/>
      <c r="CM2885" s="103"/>
      <c r="CN2885" s="103"/>
      <c r="CS2885" s="103"/>
      <c r="CT2885" s="103"/>
      <c r="CY2885" s="103"/>
      <c r="DB2885" s="103"/>
      <c r="FQ2885" s="103"/>
      <c r="FS2885" s="103"/>
      <c r="FT2885" s="103"/>
      <c r="FU2885" s="103"/>
      <c r="FV2885" s="103"/>
      <c r="FW2885" s="103"/>
      <c r="FX2885" s="103"/>
      <c r="FZ2885" s="103"/>
      <c r="GD2885" s="103"/>
    </row>
    <row r="2886" spans="6:186" ht="15" customHeight="1">
      <c r="F2886" s="103"/>
      <c r="J2886" s="103"/>
      <c r="K2886" s="103"/>
      <c r="N2886" s="103"/>
      <c r="O2886" s="103"/>
      <c r="T2886" s="103"/>
      <c r="U2886" s="103"/>
      <c r="Y2886" s="103"/>
      <c r="Z2886" s="103"/>
      <c r="AD2886" s="103"/>
      <c r="AE2886" s="103"/>
      <c r="AK2886" s="103"/>
      <c r="AL2886" s="103"/>
      <c r="AS2886" s="103"/>
      <c r="AT2886" s="103"/>
      <c r="AY2886" s="103"/>
      <c r="AZ2886" s="103"/>
      <c r="BF2886" s="103"/>
      <c r="BG2886" s="103"/>
      <c r="BL2886" s="103"/>
      <c r="BM2886" s="103"/>
      <c r="BS2886" s="103"/>
      <c r="BT2886" s="103"/>
      <c r="BY2886" s="103"/>
      <c r="BZ2886" s="103"/>
      <c r="CB2886" s="103"/>
      <c r="CC2886" s="103"/>
      <c r="CF2886" s="103"/>
      <c r="CG2886" s="103"/>
      <c r="CI2886" s="103"/>
      <c r="CJ2886" s="103"/>
      <c r="CM2886" s="103"/>
      <c r="CN2886" s="103"/>
      <c r="CS2886" s="103"/>
      <c r="CT2886" s="103"/>
      <c r="CY2886" s="103"/>
      <c r="DB2886" s="103"/>
      <c r="FQ2886" s="103"/>
      <c r="FS2886" s="103"/>
      <c r="FT2886" s="103"/>
      <c r="FU2886" s="103"/>
      <c r="FV2886" s="103"/>
      <c r="FW2886" s="103"/>
      <c r="FX2886" s="103"/>
      <c r="FZ2886" s="103"/>
      <c r="GD2886" s="103"/>
    </row>
    <row r="2887" spans="6:186" ht="15" customHeight="1">
      <c r="F2887" s="103"/>
      <c r="J2887" s="103"/>
      <c r="K2887" s="103"/>
      <c r="N2887" s="103"/>
      <c r="O2887" s="103"/>
      <c r="T2887" s="103"/>
      <c r="U2887" s="103"/>
      <c r="Y2887" s="103"/>
      <c r="Z2887" s="103"/>
      <c r="AD2887" s="103"/>
      <c r="AE2887" s="103"/>
      <c r="AK2887" s="103"/>
      <c r="AL2887" s="103"/>
      <c r="AS2887" s="103"/>
      <c r="AT2887" s="103"/>
      <c r="AY2887" s="103"/>
      <c r="AZ2887" s="103"/>
      <c r="BF2887" s="103"/>
      <c r="BG2887" s="103"/>
      <c r="BL2887" s="103"/>
      <c r="BM2887" s="103"/>
      <c r="BS2887" s="103"/>
      <c r="BT2887" s="103"/>
      <c r="BY2887" s="103"/>
      <c r="BZ2887" s="103"/>
      <c r="CB2887" s="103"/>
      <c r="CC2887" s="103"/>
      <c r="CF2887" s="103"/>
      <c r="CG2887" s="103"/>
      <c r="CI2887" s="103"/>
      <c r="CJ2887" s="103"/>
      <c r="CM2887" s="103"/>
      <c r="CN2887" s="103"/>
      <c r="CS2887" s="103"/>
      <c r="CT2887" s="103"/>
      <c r="CY2887" s="103"/>
      <c r="DB2887" s="103"/>
      <c r="FQ2887" s="103"/>
      <c r="FS2887" s="103"/>
      <c r="FT2887" s="103"/>
      <c r="FU2887" s="103"/>
      <c r="FV2887" s="103"/>
      <c r="FW2887" s="103"/>
      <c r="FX2887" s="103"/>
      <c r="FZ2887" s="103"/>
      <c r="GD2887" s="103"/>
    </row>
    <row r="2888" spans="6:186" ht="15" customHeight="1">
      <c r="F2888" s="103"/>
      <c r="J2888" s="103"/>
      <c r="K2888" s="103"/>
      <c r="N2888" s="103"/>
      <c r="O2888" s="103"/>
      <c r="T2888" s="103"/>
      <c r="U2888" s="103"/>
      <c r="Y2888" s="103"/>
      <c r="Z2888" s="103"/>
      <c r="AD2888" s="103"/>
      <c r="AE2888" s="103"/>
      <c r="AK2888" s="103"/>
      <c r="AL2888" s="103"/>
      <c r="AS2888" s="103"/>
      <c r="AT2888" s="103"/>
      <c r="AY2888" s="103"/>
      <c r="AZ2888" s="103"/>
      <c r="BF2888" s="103"/>
      <c r="BG2888" s="103"/>
      <c r="BL2888" s="103"/>
      <c r="BM2888" s="103"/>
      <c r="BS2888" s="103"/>
      <c r="BT2888" s="103"/>
      <c r="BY2888" s="103"/>
      <c r="BZ2888" s="103"/>
      <c r="CB2888" s="103"/>
      <c r="CC2888" s="103"/>
      <c r="CF2888" s="103"/>
      <c r="CG2888" s="103"/>
      <c r="CI2888" s="103"/>
      <c r="CJ2888" s="103"/>
      <c r="CM2888" s="103"/>
      <c r="CN2888" s="103"/>
      <c r="CS2888" s="103"/>
      <c r="CT2888" s="103"/>
      <c r="CY2888" s="103"/>
      <c r="DB2888" s="103"/>
      <c r="FQ2888" s="103"/>
      <c r="FS2888" s="103"/>
      <c r="FT2888" s="103"/>
      <c r="FU2888" s="103"/>
      <c r="FV2888" s="103"/>
      <c r="FW2888" s="103"/>
      <c r="FX2888" s="103"/>
      <c r="FZ2888" s="103"/>
      <c r="GD2888" s="103"/>
    </row>
    <row r="2889" spans="6:186" ht="15" customHeight="1">
      <c r="F2889" s="103"/>
      <c r="J2889" s="103"/>
      <c r="K2889" s="103"/>
      <c r="N2889" s="103"/>
      <c r="O2889" s="103"/>
      <c r="T2889" s="103"/>
      <c r="U2889" s="103"/>
      <c r="Y2889" s="103"/>
      <c r="Z2889" s="103"/>
      <c r="AD2889" s="103"/>
      <c r="AE2889" s="103"/>
      <c r="AK2889" s="103"/>
      <c r="AL2889" s="103"/>
      <c r="AS2889" s="103"/>
      <c r="AT2889" s="103"/>
      <c r="AY2889" s="103"/>
      <c r="AZ2889" s="103"/>
      <c r="BF2889" s="103"/>
      <c r="BG2889" s="103"/>
      <c r="BL2889" s="103"/>
      <c r="BM2889" s="103"/>
      <c r="BS2889" s="103"/>
      <c r="BT2889" s="103"/>
      <c r="BY2889" s="103"/>
      <c r="BZ2889" s="103"/>
      <c r="CB2889" s="103"/>
      <c r="CC2889" s="103"/>
      <c r="CF2889" s="103"/>
      <c r="CG2889" s="103"/>
      <c r="CI2889" s="103"/>
      <c r="CJ2889" s="103"/>
      <c r="CM2889" s="103"/>
      <c r="CN2889" s="103"/>
      <c r="CS2889" s="103"/>
      <c r="CT2889" s="103"/>
      <c r="CY2889" s="103"/>
      <c r="DB2889" s="103"/>
      <c r="FQ2889" s="103"/>
      <c r="FS2889" s="103"/>
      <c r="FT2889" s="103"/>
      <c r="FU2889" s="103"/>
      <c r="FV2889" s="103"/>
      <c r="FW2889" s="103"/>
      <c r="FX2889" s="103"/>
      <c r="FZ2889" s="103"/>
      <c r="GD2889" s="103"/>
    </row>
    <row r="2890" spans="6:186" ht="15" customHeight="1">
      <c r="F2890" s="103"/>
      <c r="J2890" s="103"/>
      <c r="K2890" s="103"/>
      <c r="N2890" s="103"/>
      <c r="O2890" s="103"/>
      <c r="T2890" s="103"/>
      <c r="U2890" s="103"/>
      <c r="Y2890" s="103"/>
      <c r="Z2890" s="103"/>
      <c r="AD2890" s="103"/>
      <c r="AE2890" s="103"/>
      <c r="AK2890" s="103"/>
      <c r="AL2890" s="103"/>
      <c r="AS2890" s="103"/>
      <c r="AT2890" s="103"/>
      <c r="AY2890" s="103"/>
      <c r="AZ2890" s="103"/>
      <c r="BF2890" s="103"/>
      <c r="BG2890" s="103"/>
      <c r="BL2890" s="103"/>
      <c r="BM2890" s="103"/>
      <c r="BS2890" s="103"/>
      <c r="BT2890" s="103"/>
      <c r="BY2890" s="103"/>
      <c r="BZ2890" s="103"/>
      <c r="CB2890" s="103"/>
      <c r="CC2890" s="103"/>
      <c r="CF2890" s="103"/>
      <c r="CG2890" s="103"/>
      <c r="CI2890" s="103"/>
      <c r="CJ2890" s="103"/>
      <c r="CM2890" s="103"/>
      <c r="CN2890" s="103"/>
      <c r="CS2890" s="103"/>
      <c r="CT2890" s="103"/>
      <c r="CY2890" s="103"/>
      <c r="DB2890" s="103"/>
      <c r="FQ2890" s="103"/>
      <c r="FS2890" s="103"/>
      <c r="FT2890" s="103"/>
      <c r="FU2890" s="103"/>
      <c r="FV2890" s="103"/>
      <c r="FW2890" s="103"/>
      <c r="FX2890" s="103"/>
      <c r="FZ2890" s="103"/>
      <c r="GD2890" s="103"/>
    </row>
    <row r="2891" spans="6:186" ht="15" customHeight="1">
      <c r="F2891" s="103"/>
      <c r="J2891" s="103"/>
      <c r="K2891" s="103"/>
      <c r="N2891" s="103"/>
      <c r="O2891" s="103"/>
      <c r="T2891" s="103"/>
      <c r="U2891" s="103"/>
      <c r="Y2891" s="103"/>
      <c r="Z2891" s="103"/>
      <c r="AD2891" s="103"/>
      <c r="AE2891" s="103"/>
      <c r="AK2891" s="103"/>
      <c r="AL2891" s="103"/>
      <c r="AS2891" s="103"/>
      <c r="AT2891" s="103"/>
      <c r="AY2891" s="103"/>
      <c r="AZ2891" s="103"/>
      <c r="BF2891" s="103"/>
      <c r="BG2891" s="103"/>
      <c r="BL2891" s="103"/>
      <c r="BM2891" s="103"/>
      <c r="BS2891" s="103"/>
      <c r="BT2891" s="103"/>
      <c r="BY2891" s="103"/>
      <c r="BZ2891" s="103"/>
      <c r="CB2891" s="103"/>
      <c r="CC2891" s="103"/>
      <c r="CF2891" s="103"/>
      <c r="CG2891" s="103"/>
      <c r="CI2891" s="103"/>
      <c r="CJ2891" s="103"/>
      <c r="CM2891" s="103"/>
      <c r="CN2891" s="103"/>
      <c r="CS2891" s="103"/>
      <c r="CT2891" s="103"/>
      <c r="CY2891" s="103"/>
      <c r="DB2891" s="103"/>
      <c r="FQ2891" s="103"/>
      <c r="FS2891" s="103"/>
      <c r="FT2891" s="103"/>
      <c r="FU2891" s="103"/>
      <c r="FV2891" s="103"/>
      <c r="FW2891" s="103"/>
      <c r="FX2891" s="103"/>
      <c r="FZ2891" s="103"/>
      <c r="GD2891" s="103"/>
    </row>
    <row r="2892" spans="6:186" ht="15" customHeight="1">
      <c r="F2892" s="103"/>
      <c r="J2892" s="103"/>
      <c r="K2892" s="103"/>
      <c r="N2892" s="103"/>
      <c r="O2892" s="103"/>
      <c r="T2892" s="103"/>
      <c r="U2892" s="103"/>
      <c r="Y2892" s="103"/>
      <c r="Z2892" s="103"/>
      <c r="AD2892" s="103"/>
      <c r="AE2892" s="103"/>
      <c r="AK2892" s="103"/>
      <c r="AL2892" s="103"/>
      <c r="AS2892" s="103"/>
      <c r="AT2892" s="103"/>
      <c r="AY2892" s="103"/>
      <c r="AZ2892" s="103"/>
      <c r="BF2892" s="103"/>
      <c r="BG2892" s="103"/>
      <c r="BL2892" s="103"/>
      <c r="BM2892" s="103"/>
      <c r="BS2892" s="103"/>
      <c r="BT2892" s="103"/>
      <c r="BY2892" s="103"/>
      <c r="BZ2892" s="103"/>
      <c r="CB2892" s="103"/>
      <c r="CC2892" s="103"/>
      <c r="CF2892" s="103"/>
      <c r="CG2892" s="103"/>
      <c r="CI2892" s="103"/>
      <c r="CJ2892" s="103"/>
      <c r="CM2892" s="103"/>
      <c r="CN2892" s="103"/>
      <c r="CS2892" s="103"/>
      <c r="CT2892" s="103"/>
      <c r="CY2892" s="103"/>
      <c r="DB2892" s="103"/>
      <c r="FQ2892" s="103"/>
      <c r="FS2892" s="103"/>
      <c r="FT2892" s="103"/>
      <c r="FU2892" s="103"/>
      <c r="FV2892" s="103"/>
      <c r="FW2892" s="103"/>
      <c r="FX2892" s="103"/>
      <c r="FZ2892" s="103"/>
      <c r="GD2892" s="103"/>
    </row>
    <row r="2893" spans="6:186" ht="15" customHeight="1">
      <c r="F2893" s="103"/>
      <c r="J2893" s="103"/>
      <c r="K2893" s="103"/>
      <c r="N2893" s="103"/>
      <c r="O2893" s="103"/>
      <c r="T2893" s="103"/>
      <c r="U2893" s="103"/>
      <c r="Y2893" s="103"/>
      <c r="Z2893" s="103"/>
      <c r="AD2893" s="103"/>
      <c r="AE2893" s="103"/>
      <c r="AK2893" s="103"/>
      <c r="AL2893" s="103"/>
      <c r="AS2893" s="103"/>
      <c r="AT2893" s="103"/>
      <c r="AY2893" s="103"/>
      <c r="AZ2893" s="103"/>
      <c r="BF2893" s="103"/>
      <c r="BG2893" s="103"/>
      <c r="BL2893" s="103"/>
      <c r="BM2893" s="103"/>
      <c r="BS2893" s="103"/>
      <c r="BT2893" s="103"/>
      <c r="BY2893" s="103"/>
      <c r="BZ2893" s="103"/>
      <c r="CB2893" s="103"/>
      <c r="CC2893" s="103"/>
      <c r="CF2893" s="103"/>
      <c r="CG2893" s="103"/>
      <c r="CI2893" s="103"/>
      <c r="CJ2893" s="103"/>
      <c r="CM2893" s="103"/>
      <c r="CN2893" s="103"/>
      <c r="CS2893" s="103"/>
      <c r="CT2893" s="103"/>
      <c r="CY2893" s="103"/>
      <c r="DB2893" s="103"/>
      <c r="FQ2893" s="103"/>
      <c r="FS2893" s="103"/>
      <c r="FT2893" s="103"/>
      <c r="FU2893" s="103"/>
      <c r="FV2893" s="103"/>
      <c r="FW2893" s="103"/>
      <c r="FX2893" s="103"/>
      <c r="FZ2893" s="103"/>
      <c r="GD2893" s="103"/>
    </row>
    <row r="2894" spans="6:186" ht="15" customHeight="1">
      <c r="F2894" s="103"/>
      <c r="J2894" s="103"/>
      <c r="K2894" s="103"/>
      <c r="N2894" s="103"/>
      <c r="O2894" s="103"/>
      <c r="T2894" s="103"/>
      <c r="U2894" s="103"/>
      <c r="Y2894" s="103"/>
      <c r="Z2894" s="103"/>
      <c r="AD2894" s="103"/>
      <c r="AE2894" s="103"/>
      <c r="AK2894" s="103"/>
      <c r="AL2894" s="103"/>
      <c r="AS2894" s="103"/>
      <c r="AT2894" s="103"/>
      <c r="AY2894" s="103"/>
      <c r="AZ2894" s="103"/>
      <c r="BF2894" s="103"/>
      <c r="BG2894" s="103"/>
      <c r="BL2894" s="103"/>
      <c r="BM2894" s="103"/>
      <c r="BS2894" s="103"/>
      <c r="BT2894" s="103"/>
      <c r="BY2894" s="103"/>
      <c r="BZ2894" s="103"/>
      <c r="CB2894" s="103"/>
      <c r="CC2894" s="103"/>
      <c r="CF2894" s="103"/>
      <c r="CG2894" s="103"/>
      <c r="CI2894" s="103"/>
      <c r="CJ2894" s="103"/>
      <c r="CM2894" s="103"/>
      <c r="CN2894" s="103"/>
      <c r="CS2894" s="103"/>
      <c r="CT2894" s="103"/>
      <c r="CY2894" s="103"/>
      <c r="DB2894" s="103"/>
      <c r="FQ2894" s="103"/>
      <c r="FS2894" s="103"/>
      <c r="FT2894" s="103"/>
      <c r="FU2894" s="103"/>
      <c r="FV2894" s="103"/>
      <c r="FW2894" s="103"/>
      <c r="FX2894" s="103"/>
      <c r="FZ2894" s="103"/>
      <c r="GD2894" s="103"/>
    </row>
    <row r="2895" spans="6:186" ht="15" customHeight="1">
      <c r="F2895" s="103"/>
      <c r="J2895" s="103"/>
      <c r="K2895" s="103"/>
      <c r="N2895" s="103"/>
      <c r="O2895" s="103"/>
      <c r="T2895" s="103"/>
      <c r="U2895" s="103"/>
      <c r="Y2895" s="103"/>
      <c r="Z2895" s="103"/>
      <c r="AD2895" s="103"/>
      <c r="AE2895" s="103"/>
      <c r="AK2895" s="103"/>
      <c r="AL2895" s="103"/>
      <c r="AS2895" s="103"/>
      <c r="AT2895" s="103"/>
      <c r="AY2895" s="103"/>
      <c r="AZ2895" s="103"/>
      <c r="BF2895" s="103"/>
      <c r="BG2895" s="103"/>
      <c r="BL2895" s="103"/>
      <c r="BM2895" s="103"/>
      <c r="BS2895" s="103"/>
      <c r="BT2895" s="103"/>
      <c r="BY2895" s="103"/>
      <c r="BZ2895" s="103"/>
      <c r="CB2895" s="103"/>
      <c r="CC2895" s="103"/>
      <c r="CF2895" s="103"/>
      <c r="CG2895" s="103"/>
      <c r="CI2895" s="103"/>
      <c r="CJ2895" s="103"/>
      <c r="CM2895" s="103"/>
      <c r="CN2895" s="103"/>
      <c r="CS2895" s="103"/>
      <c r="CT2895" s="103"/>
      <c r="CY2895" s="103"/>
      <c r="DB2895" s="103"/>
      <c r="FQ2895" s="103"/>
      <c r="FS2895" s="103"/>
      <c r="FT2895" s="103"/>
      <c r="FU2895" s="103"/>
      <c r="FV2895" s="103"/>
      <c r="FW2895" s="103"/>
      <c r="FX2895" s="103"/>
      <c r="FZ2895" s="103"/>
      <c r="GD2895" s="103"/>
    </row>
    <row r="2896" spans="6:186" ht="15" customHeight="1">
      <c r="F2896" s="103"/>
      <c r="J2896" s="103"/>
      <c r="K2896" s="103"/>
      <c r="N2896" s="103"/>
      <c r="O2896" s="103"/>
      <c r="T2896" s="103"/>
      <c r="U2896" s="103"/>
      <c r="Y2896" s="103"/>
      <c r="Z2896" s="103"/>
      <c r="AD2896" s="103"/>
      <c r="AE2896" s="103"/>
      <c r="AK2896" s="103"/>
      <c r="AL2896" s="103"/>
      <c r="AS2896" s="103"/>
      <c r="AT2896" s="103"/>
      <c r="AY2896" s="103"/>
      <c r="AZ2896" s="103"/>
      <c r="BF2896" s="103"/>
      <c r="BG2896" s="103"/>
      <c r="BL2896" s="103"/>
      <c r="BM2896" s="103"/>
      <c r="BS2896" s="103"/>
      <c r="BT2896" s="103"/>
      <c r="BY2896" s="103"/>
      <c r="BZ2896" s="103"/>
      <c r="CB2896" s="103"/>
      <c r="CC2896" s="103"/>
      <c r="CF2896" s="103"/>
      <c r="CG2896" s="103"/>
      <c r="CI2896" s="103"/>
      <c r="CJ2896" s="103"/>
      <c r="CM2896" s="103"/>
      <c r="CN2896" s="103"/>
      <c r="CS2896" s="103"/>
      <c r="CT2896" s="103"/>
      <c r="CY2896" s="103"/>
      <c r="DB2896" s="103"/>
      <c r="FQ2896" s="103"/>
      <c r="FS2896" s="103"/>
      <c r="FT2896" s="103"/>
      <c r="FU2896" s="103"/>
      <c r="FV2896" s="103"/>
      <c r="FW2896" s="103"/>
      <c r="FX2896" s="103"/>
      <c r="FZ2896" s="103"/>
      <c r="GD2896" s="103"/>
    </row>
    <row r="2897" spans="6:186" ht="15" customHeight="1">
      <c r="F2897" s="103"/>
      <c r="J2897" s="103"/>
      <c r="K2897" s="103"/>
      <c r="N2897" s="103"/>
      <c r="O2897" s="103"/>
      <c r="T2897" s="103"/>
      <c r="U2897" s="103"/>
      <c r="Y2897" s="103"/>
      <c r="Z2897" s="103"/>
      <c r="AD2897" s="103"/>
      <c r="AE2897" s="103"/>
      <c r="AK2897" s="103"/>
      <c r="AL2897" s="103"/>
      <c r="AS2897" s="103"/>
      <c r="AT2897" s="103"/>
      <c r="AY2897" s="103"/>
      <c r="AZ2897" s="103"/>
      <c r="BF2897" s="103"/>
      <c r="BG2897" s="103"/>
      <c r="BL2897" s="103"/>
      <c r="BM2897" s="103"/>
      <c r="BS2897" s="103"/>
      <c r="BT2897" s="103"/>
      <c r="BY2897" s="103"/>
      <c r="BZ2897" s="103"/>
      <c r="CB2897" s="103"/>
      <c r="CC2897" s="103"/>
      <c r="CF2897" s="103"/>
      <c r="CG2897" s="103"/>
      <c r="CI2897" s="103"/>
      <c r="CJ2897" s="103"/>
      <c r="CM2897" s="103"/>
      <c r="CN2897" s="103"/>
      <c r="CS2897" s="103"/>
      <c r="CT2897" s="103"/>
      <c r="CY2897" s="103"/>
      <c r="DB2897" s="103"/>
      <c r="FQ2897" s="103"/>
      <c r="FS2897" s="103"/>
      <c r="FT2897" s="103"/>
      <c r="FU2897" s="103"/>
      <c r="FV2897" s="103"/>
      <c r="FW2897" s="103"/>
      <c r="FX2897" s="103"/>
      <c r="FZ2897" s="103"/>
      <c r="GD2897" s="103"/>
    </row>
    <row r="2898" spans="6:186" ht="15" customHeight="1">
      <c r="F2898" s="103"/>
      <c r="J2898" s="103"/>
      <c r="K2898" s="103"/>
      <c r="N2898" s="103"/>
      <c r="O2898" s="103"/>
      <c r="T2898" s="103"/>
      <c r="U2898" s="103"/>
      <c r="Y2898" s="103"/>
      <c r="Z2898" s="103"/>
      <c r="AD2898" s="103"/>
      <c r="AE2898" s="103"/>
      <c r="AK2898" s="103"/>
      <c r="AL2898" s="103"/>
      <c r="AS2898" s="103"/>
      <c r="AT2898" s="103"/>
      <c r="AY2898" s="103"/>
      <c r="AZ2898" s="103"/>
      <c r="BF2898" s="103"/>
      <c r="BG2898" s="103"/>
      <c r="BL2898" s="103"/>
      <c r="BM2898" s="103"/>
      <c r="BS2898" s="103"/>
      <c r="BT2898" s="103"/>
      <c r="BY2898" s="103"/>
      <c r="BZ2898" s="103"/>
      <c r="CB2898" s="103"/>
      <c r="CC2898" s="103"/>
      <c r="CF2898" s="103"/>
      <c r="CG2898" s="103"/>
      <c r="CI2898" s="103"/>
      <c r="CJ2898" s="103"/>
      <c r="CM2898" s="103"/>
      <c r="CN2898" s="103"/>
      <c r="CS2898" s="103"/>
      <c r="CT2898" s="103"/>
      <c r="CY2898" s="103"/>
      <c r="DB2898" s="103"/>
      <c r="FQ2898" s="103"/>
      <c r="FS2898" s="103"/>
      <c r="FT2898" s="103"/>
      <c r="FU2898" s="103"/>
      <c r="FV2898" s="103"/>
      <c r="FW2898" s="103"/>
      <c r="FX2898" s="103"/>
      <c r="FZ2898" s="103"/>
      <c r="GD2898" s="103"/>
    </row>
    <row r="2899" spans="6:186" ht="15" customHeight="1">
      <c r="F2899" s="103"/>
      <c r="J2899" s="103"/>
      <c r="K2899" s="103"/>
      <c r="N2899" s="103"/>
      <c r="O2899" s="103"/>
      <c r="T2899" s="103"/>
      <c r="U2899" s="103"/>
      <c r="Y2899" s="103"/>
      <c r="Z2899" s="103"/>
      <c r="AD2899" s="103"/>
      <c r="AE2899" s="103"/>
      <c r="AK2899" s="103"/>
      <c r="AL2899" s="103"/>
      <c r="AS2899" s="103"/>
      <c r="AT2899" s="103"/>
      <c r="AY2899" s="103"/>
      <c r="AZ2899" s="103"/>
      <c r="BF2899" s="103"/>
      <c r="BG2899" s="103"/>
      <c r="BL2899" s="103"/>
      <c r="BM2899" s="103"/>
      <c r="BS2899" s="103"/>
      <c r="BT2899" s="103"/>
      <c r="BY2899" s="103"/>
      <c r="BZ2899" s="103"/>
      <c r="CB2899" s="103"/>
      <c r="CC2899" s="103"/>
      <c r="CF2899" s="103"/>
      <c r="CG2899" s="103"/>
      <c r="CI2899" s="103"/>
      <c r="CJ2899" s="103"/>
      <c r="CM2899" s="103"/>
      <c r="CN2899" s="103"/>
      <c r="CS2899" s="103"/>
      <c r="CT2899" s="103"/>
      <c r="CY2899" s="103"/>
      <c r="DB2899" s="103"/>
      <c r="FQ2899" s="103"/>
      <c r="FS2899" s="103"/>
      <c r="FT2899" s="103"/>
      <c r="FU2899" s="103"/>
      <c r="FV2899" s="103"/>
      <c r="FW2899" s="103"/>
      <c r="FX2899" s="103"/>
      <c r="FZ2899" s="103"/>
      <c r="GD2899" s="103"/>
    </row>
    <row r="2900" spans="6:186" ht="15" customHeight="1">
      <c r="F2900" s="103"/>
      <c r="J2900" s="103"/>
      <c r="K2900" s="103"/>
      <c r="N2900" s="103"/>
      <c r="O2900" s="103"/>
      <c r="T2900" s="103"/>
      <c r="U2900" s="103"/>
      <c r="Y2900" s="103"/>
      <c r="Z2900" s="103"/>
      <c r="AD2900" s="103"/>
      <c r="AE2900" s="103"/>
      <c r="AK2900" s="103"/>
      <c r="AL2900" s="103"/>
      <c r="AS2900" s="103"/>
      <c r="AT2900" s="103"/>
      <c r="AY2900" s="103"/>
      <c r="AZ2900" s="103"/>
      <c r="BF2900" s="103"/>
      <c r="BG2900" s="103"/>
      <c r="BL2900" s="103"/>
      <c r="BM2900" s="103"/>
      <c r="BS2900" s="103"/>
      <c r="BT2900" s="103"/>
      <c r="BY2900" s="103"/>
      <c r="BZ2900" s="103"/>
      <c r="CB2900" s="103"/>
      <c r="CC2900" s="103"/>
      <c r="CF2900" s="103"/>
      <c r="CG2900" s="103"/>
      <c r="CI2900" s="103"/>
      <c r="CJ2900" s="103"/>
      <c r="CM2900" s="103"/>
      <c r="CN2900" s="103"/>
      <c r="CS2900" s="103"/>
      <c r="CT2900" s="103"/>
      <c r="CY2900" s="103"/>
      <c r="DB2900" s="103"/>
      <c r="FQ2900" s="103"/>
      <c r="FS2900" s="103"/>
      <c r="FT2900" s="103"/>
      <c r="FU2900" s="103"/>
      <c r="FV2900" s="103"/>
      <c r="FW2900" s="103"/>
      <c r="FX2900" s="103"/>
      <c r="FZ2900" s="103"/>
      <c r="GD2900" s="103"/>
    </row>
    <row r="2901" spans="6:186" ht="15" customHeight="1">
      <c r="F2901" s="103"/>
      <c r="J2901" s="103"/>
      <c r="K2901" s="103"/>
      <c r="N2901" s="103"/>
      <c r="O2901" s="103"/>
      <c r="T2901" s="103"/>
      <c r="U2901" s="103"/>
      <c r="Y2901" s="103"/>
      <c r="Z2901" s="103"/>
      <c r="AD2901" s="103"/>
      <c r="AE2901" s="103"/>
      <c r="AK2901" s="103"/>
      <c r="AL2901" s="103"/>
      <c r="AS2901" s="103"/>
      <c r="AT2901" s="103"/>
      <c r="AY2901" s="103"/>
      <c r="AZ2901" s="103"/>
      <c r="BF2901" s="103"/>
      <c r="BG2901" s="103"/>
      <c r="BL2901" s="103"/>
      <c r="BM2901" s="103"/>
      <c r="BS2901" s="103"/>
      <c r="BT2901" s="103"/>
      <c r="BY2901" s="103"/>
      <c r="BZ2901" s="103"/>
      <c r="CB2901" s="103"/>
      <c r="CC2901" s="103"/>
      <c r="CF2901" s="103"/>
      <c r="CG2901" s="103"/>
      <c r="CI2901" s="103"/>
      <c r="CJ2901" s="103"/>
      <c r="CM2901" s="103"/>
      <c r="CN2901" s="103"/>
      <c r="CS2901" s="103"/>
      <c r="CT2901" s="103"/>
      <c r="CY2901" s="103"/>
      <c r="DB2901" s="103"/>
      <c r="FQ2901" s="103"/>
      <c r="FS2901" s="103"/>
      <c r="FT2901" s="103"/>
      <c r="FU2901" s="103"/>
      <c r="FV2901" s="103"/>
      <c r="FW2901" s="103"/>
      <c r="FX2901" s="103"/>
      <c r="FZ2901" s="103"/>
      <c r="GD2901" s="103"/>
    </row>
    <row r="2902" spans="6:186" ht="15" customHeight="1">
      <c r="F2902" s="103"/>
      <c r="J2902" s="103"/>
      <c r="K2902" s="103"/>
      <c r="N2902" s="103"/>
      <c r="O2902" s="103"/>
      <c r="T2902" s="103"/>
      <c r="U2902" s="103"/>
      <c r="Y2902" s="103"/>
      <c r="Z2902" s="103"/>
      <c r="AD2902" s="103"/>
      <c r="AE2902" s="103"/>
      <c r="AK2902" s="103"/>
      <c r="AL2902" s="103"/>
      <c r="AS2902" s="103"/>
      <c r="AT2902" s="103"/>
      <c r="AY2902" s="103"/>
      <c r="AZ2902" s="103"/>
      <c r="BF2902" s="103"/>
      <c r="BG2902" s="103"/>
      <c r="BL2902" s="103"/>
      <c r="BM2902" s="103"/>
      <c r="BS2902" s="103"/>
      <c r="BT2902" s="103"/>
      <c r="BY2902" s="103"/>
      <c r="BZ2902" s="103"/>
      <c r="CB2902" s="103"/>
      <c r="CC2902" s="103"/>
      <c r="CF2902" s="103"/>
      <c r="CG2902" s="103"/>
      <c r="CI2902" s="103"/>
      <c r="CJ2902" s="103"/>
      <c r="CM2902" s="103"/>
      <c r="CN2902" s="103"/>
      <c r="CS2902" s="103"/>
      <c r="CT2902" s="103"/>
      <c r="CY2902" s="103"/>
      <c r="DB2902" s="103"/>
      <c r="FQ2902" s="103"/>
      <c r="FS2902" s="103"/>
      <c r="FT2902" s="103"/>
      <c r="FU2902" s="103"/>
      <c r="FV2902" s="103"/>
      <c r="FW2902" s="103"/>
      <c r="FX2902" s="103"/>
      <c r="FZ2902" s="103"/>
      <c r="GD2902" s="103"/>
    </row>
    <row r="2903" spans="6:186" ht="15" customHeight="1">
      <c r="F2903" s="103"/>
      <c r="J2903" s="103"/>
      <c r="K2903" s="103"/>
      <c r="N2903" s="103"/>
      <c r="O2903" s="103"/>
      <c r="T2903" s="103"/>
      <c r="U2903" s="103"/>
      <c r="Y2903" s="103"/>
      <c r="Z2903" s="103"/>
      <c r="AD2903" s="103"/>
      <c r="AE2903" s="103"/>
      <c r="AK2903" s="103"/>
      <c r="AL2903" s="103"/>
      <c r="AS2903" s="103"/>
      <c r="AT2903" s="103"/>
      <c r="AY2903" s="103"/>
      <c r="AZ2903" s="103"/>
      <c r="BF2903" s="103"/>
      <c r="BG2903" s="103"/>
      <c r="BL2903" s="103"/>
      <c r="BM2903" s="103"/>
      <c r="BS2903" s="103"/>
      <c r="BT2903" s="103"/>
      <c r="BY2903" s="103"/>
      <c r="BZ2903" s="103"/>
      <c r="CB2903" s="103"/>
      <c r="CC2903" s="103"/>
      <c r="CF2903" s="103"/>
      <c r="CG2903" s="103"/>
      <c r="CI2903" s="103"/>
      <c r="CJ2903" s="103"/>
      <c r="CM2903" s="103"/>
      <c r="CN2903" s="103"/>
      <c r="CS2903" s="103"/>
      <c r="CT2903" s="103"/>
      <c r="CY2903" s="103"/>
      <c r="DB2903" s="103"/>
      <c r="FQ2903" s="103"/>
      <c r="FS2903" s="103"/>
      <c r="FT2903" s="103"/>
      <c r="FU2903" s="103"/>
      <c r="FV2903" s="103"/>
      <c r="FW2903" s="103"/>
      <c r="FX2903" s="103"/>
      <c r="FZ2903" s="103"/>
      <c r="GD2903" s="103"/>
    </row>
    <row r="2904" spans="6:186" ht="15" customHeight="1">
      <c r="F2904" s="103"/>
      <c r="J2904" s="103"/>
      <c r="K2904" s="103"/>
      <c r="N2904" s="103"/>
      <c r="O2904" s="103"/>
      <c r="T2904" s="103"/>
      <c r="U2904" s="103"/>
      <c r="Y2904" s="103"/>
      <c r="Z2904" s="103"/>
      <c r="AD2904" s="103"/>
      <c r="AE2904" s="103"/>
      <c r="AK2904" s="103"/>
      <c r="AL2904" s="103"/>
      <c r="AS2904" s="103"/>
      <c r="AT2904" s="103"/>
      <c r="AY2904" s="103"/>
      <c r="AZ2904" s="103"/>
      <c r="BF2904" s="103"/>
      <c r="BG2904" s="103"/>
      <c r="BL2904" s="103"/>
      <c r="BM2904" s="103"/>
      <c r="BS2904" s="103"/>
      <c r="BT2904" s="103"/>
      <c r="BY2904" s="103"/>
      <c r="BZ2904" s="103"/>
      <c r="CB2904" s="103"/>
      <c r="CC2904" s="103"/>
      <c r="CF2904" s="103"/>
      <c r="CG2904" s="103"/>
      <c r="CI2904" s="103"/>
      <c r="CJ2904" s="103"/>
      <c r="CM2904" s="103"/>
      <c r="CN2904" s="103"/>
      <c r="CS2904" s="103"/>
      <c r="CT2904" s="103"/>
      <c r="CY2904" s="103"/>
      <c r="DB2904" s="103"/>
      <c r="FQ2904" s="103"/>
      <c r="FS2904" s="103"/>
      <c r="FT2904" s="103"/>
      <c r="FU2904" s="103"/>
      <c r="FV2904" s="103"/>
      <c r="FW2904" s="103"/>
      <c r="FX2904" s="103"/>
      <c r="FZ2904" s="103"/>
      <c r="GD2904" s="103"/>
    </row>
    <row r="2905" spans="6:186" ht="15" customHeight="1">
      <c r="F2905" s="103"/>
      <c r="J2905" s="103"/>
      <c r="K2905" s="103"/>
      <c r="N2905" s="103"/>
      <c r="O2905" s="103"/>
      <c r="T2905" s="103"/>
      <c r="U2905" s="103"/>
      <c r="Y2905" s="103"/>
      <c r="Z2905" s="103"/>
      <c r="AD2905" s="103"/>
      <c r="AE2905" s="103"/>
      <c r="AK2905" s="103"/>
      <c r="AL2905" s="103"/>
      <c r="AS2905" s="103"/>
      <c r="AT2905" s="103"/>
      <c r="AY2905" s="103"/>
      <c r="AZ2905" s="103"/>
      <c r="BF2905" s="103"/>
      <c r="BG2905" s="103"/>
      <c r="BL2905" s="103"/>
      <c r="BM2905" s="103"/>
      <c r="BS2905" s="103"/>
      <c r="BT2905" s="103"/>
      <c r="BY2905" s="103"/>
      <c r="BZ2905" s="103"/>
      <c r="CB2905" s="103"/>
      <c r="CC2905" s="103"/>
      <c r="CF2905" s="103"/>
      <c r="CG2905" s="103"/>
      <c r="CI2905" s="103"/>
      <c r="CJ2905" s="103"/>
      <c r="CM2905" s="103"/>
      <c r="CN2905" s="103"/>
      <c r="CS2905" s="103"/>
      <c r="CT2905" s="103"/>
      <c r="CY2905" s="103"/>
      <c r="DB2905" s="103"/>
      <c r="FQ2905" s="103"/>
      <c r="FS2905" s="103"/>
      <c r="FT2905" s="103"/>
      <c r="FU2905" s="103"/>
      <c r="FV2905" s="103"/>
      <c r="FW2905" s="103"/>
      <c r="FX2905" s="103"/>
      <c r="FZ2905" s="103"/>
      <c r="GD2905" s="103"/>
    </row>
    <row r="2906" spans="6:186" ht="15" customHeight="1">
      <c r="F2906" s="103"/>
      <c r="J2906" s="103"/>
      <c r="K2906" s="103"/>
      <c r="N2906" s="103"/>
      <c r="O2906" s="103"/>
      <c r="T2906" s="103"/>
      <c r="U2906" s="103"/>
      <c r="Y2906" s="103"/>
      <c r="Z2906" s="103"/>
      <c r="AD2906" s="103"/>
      <c r="AE2906" s="103"/>
      <c r="AK2906" s="103"/>
      <c r="AL2906" s="103"/>
      <c r="AS2906" s="103"/>
      <c r="AT2906" s="103"/>
      <c r="AY2906" s="103"/>
      <c r="AZ2906" s="103"/>
      <c r="BF2906" s="103"/>
      <c r="BG2906" s="103"/>
      <c r="BL2906" s="103"/>
      <c r="BM2906" s="103"/>
      <c r="BS2906" s="103"/>
      <c r="BT2906" s="103"/>
      <c r="BY2906" s="103"/>
      <c r="BZ2906" s="103"/>
      <c r="CB2906" s="103"/>
      <c r="CC2906" s="103"/>
      <c r="CF2906" s="103"/>
      <c r="CG2906" s="103"/>
      <c r="CI2906" s="103"/>
      <c r="CJ2906" s="103"/>
      <c r="CM2906" s="103"/>
      <c r="CN2906" s="103"/>
      <c r="CS2906" s="103"/>
      <c r="CT2906" s="103"/>
      <c r="CY2906" s="103"/>
      <c r="DB2906" s="103"/>
      <c r="FQ2906" s="103"/>
      <c r="FS2906" s="103"/>
      <c r="FT2906" s="103"/>
      <c r="FU2906" s="103"/>
      <c r="FV2906" s="103"/>
      <c r="FW2906" s="103"/>
      <c r="FX2906" s="103"/>
      <c r="FZ2906" s="103"/>
      <c r="GD2906" s="103"/>
    </row>
    <row r="2907" spans="6:186" ht="15" customHeight="1">
      <c r="F2907" s="103"/>
      <c r="J2907" s="103"/>
      <c r="K2907" s="103"/>
      <c r="N2907" s="103"/>
      <c r="O2907" s="103"/>
      <c r="T2907" s="103"/>
      <c r="U2907" s="103"/>
      <c r="Y2907" s="103"/>
      <c r="Z2907" s="103"/>
      <c r="AD2907" s="103"/>
      <c r="AE2907" s="103"/>
      <c r="AK2907" s="103"/>
      <c r="AL2907" s="103"/>
      <c r="AS2907" s="103"/>
      <c r="AT2907" s="103"/>
      <c r="AY2907" s="103"/>
      <c r="AZ2907" s="103"/>
      <c r="BF2907" s="103"/>
      <c r="BG2907" s="103"/>
      <c r="BL2907" s="103"/>
      <c r="BM2907" s="103"/>
      <c r="BS2907" s="103"/>
      <c r="BT2907" s="103"/>
      <c r="BY2907" s="103"/>
      <c r="BZ2907" s="103"/>
      <c r="CB2907" s="103"/>
      <c r="CC2907" s="103"/>
      <c r="CF2907" s="103"/>
      <c r="CG2907" s="103"/>
      <c r="CI2907" s="103"/>
      <c r="CJ2907" s="103"/>
      <c r="CM2907" s="103"/>
      <c r="CN2907" s="103"/>
      <c r="CS2907" s="103"/>
      <c r="CT2907" s="103"/>
      <c r="CY2907" s="103"/>
      <c r="DB2907" s="103"/>
      <c r="FQ2907" s="103"/>
      <c r="FS2907" s="103"/>
      <c r="FT2907" s="103"/>
      <c r="FU2907" s="103"/>
      <c r="FV2907" s="103"/>
      <c r="FW2907" s="103"/>
      <c r="FX2907" s="103"/>
      <c r="FZ2907" s="103"/>
      <c r="GD2907" s="103"/>
    </row>
    <row r="2908" spans="6:186" ht="15" customHeight="1">
      <c r="F2908" s="103"/>
      <c r="J2908" s="103"/>
      <c r="K2908" s="103"/>
      <c r="N2908" s="103"/>
      <c r="O2908" s="103"/>
      <c r="T2908" s="103"/>
      <c r="U2908" s="103"/>
      <c r="Y2908" s="103"/>
      <c r="Z2908" s="103"/>
      <c r="AD2908" s="103"/>
      <c r="AE2908" s="103"/>
      <c r="AK2908" s="103"/>
      <c r="AL2908" s="103"/>
      <c r="AS2908" s="103"/>
      <c r="AT2908" s="103"/>
      <c r="AY2908" s="103"/>
      <c r="AZ2908" s="103"/>
      <c r="BF2908" s="103"/>
      <c r="BG2908" s="103"/>
      <c r="BL2908" s="103"/>
      <c r="BM2908" s="103"/>
      <c r="BS2908" s="103"/>
      <c r="BT2908" s="103"/>
      <c r="BY2908" s="103"/>
      <c r="BZ2908" s="103"/>
      <c r="CB2908" s="103"/>
      <c r="CC2908" s="103"/>
      <c r="CF2908" s="103"/>
      <c r="CG2908" s="103"/>
      <c r="CI2908" s="103"/>
      <c r="CJ2908" s="103"/>
      <c r="CM2908" s="103"/>
      <c r="CN2908" s="103"/>
      <c r="CS2908" s="103"/>
      <c r="CT2908" s="103"/>
      <c r="CY2908" s="103"/>
      <c r="DB2908" s="103"/>
      <c r="FQ2908" s="103"/>
      <c r="FS2908" s="103"/>
      <c r="FT2908" s="103"/>
      <c r="FU2908" s="103"/>
      <c r="FV2908" s="103"/>
      <c r="FW2908" s="103"/>
      <c r="FX2908" s="103"/>
      <c r="FZ2908" s="103"/>
      <c r="GD2908" s="103"/>
    </row>
    <row r="2909" spans="6:186" ht="15" customHeight="1">
      <c r="F2909" s="103"/>
      <c r="J2909" s="103"/>
      <c r="K2909" s="103"/>
      <c r="N2909" s="103"/>
      <c r="O2909" s="103"/>
      <c r="T2909" s="103"/>
      <c r="U2909" s="103"/>
      <c r="Y2909" s="103"/>
      <c r="Z2909" s="103"/>
      <c r="AD2909" s="103"/>
      <c r="AE2909" s="103"/>
      <c r="AK2909" s="103"/>
      <c r="AL2909" s="103"/>
      <c r="AS2909" s="103"/>
      <c r="AT2909" s="103"/>
      <c r="AY2909" s="103"/>
      <c r="AZ2909" s="103"/>
      <c r="BF2909" s="103"/>
      <c r="BG2909" s="103"/>
      <c r="BL2909" s="103"/>
      <c r="BM2909" s="103"/>
      <c r="BS2909" s="103"/>
      <c r="BT2909" s="103"/>
      <c r="BY2909" s="103"/>
      <c r="BZ2909" s="103"/>
      <c r="CB2909" s="103"/>
      <c r="CC2909" s="103"/>
      <c r="CF2909" s="103"/>
      <c r="CG2909" s="103"/>
      <c r="CI2909" s="103"/>
      <c r="CJ2909" s="103"/>
      <c r="CM2909" s="103"/>
      <c r="CN2909" s="103"/>
      <c r="CS2909" s="103"/>
      <c r="CT2909" s="103"/>
      <c r="CY2909" s="103"/>
      <c r="DB2909" s="103"/>
      <c r="FQ2909" s="103"/>
      <c r="FS2909" s="103"/>
      <c r="FT2909" s="103"/>
      <c r="FU2909" s="103"/>
      <c r="FV2909" s="103"/>
      <c r="FW2909" s="103"/>
      <c r="FX2909" s="103"/>
      <c r="FZ2909" s="103"/>
      <c r="GD2909" s="103"/>
    </row>
    <row r="2910" spans="6:186" ht="15" customHeight="1">
      <c r="F2910" s="103"/>
      <c r="J2910" s="103"/>
      <c r="K2910" s="103"/>
      <c r="N2910" s="103"/>
      <c r="O2910" s="103"/>
      <c r="T2910" s="103"/>
      <c r="U2910" s="103"/>
      <c r="Y2910" s="103"/>
      <c r="Z2910" s="103"/>
      <c r="AD2910" s="103"/>
      <c r="AE2910" s="103"/>
      <c r="AK2910" s="103"/>
      <c r="AL2910" s="103"/>
      <c r="AS2910" s="103"/>
      <c r="AT2910" s="103"/>
      <c r="AY2910" s="103"/>
      <c r="AZ2910" s="103"/>
      <c r="BF2910" s="103"/>
      <c r="BG2910" s="103"/>
      <c r="BL2910" s="103"/>
      <c r="BM2910" s="103"/>
      <c r="BS2910" s="103"/>
      <c r="BT2910" s="103"/>
      <c r="BY2910" s="103"/>
      <c r="BZ2910" s="103"/>
      <c r="CB2910" s="103"/>
      <c r="CC2910" s="103"/>
      <c r="CF2910" s="103"/>
      <c r="CG2910" s="103"/>
      <c r="CI2910" s="103"/>
      <c r="CJ2910" s="103"/>
      <c r="CM2910" s="103"/>
      <c r="CN2910" s="103"/>
      <c r="CS2910" s="103"/>
      <c r="CT2910" s="103"/>
      <c r="CY2910" s="103"/>
      <c r="DB2910" s="103"/>
      <c r="FQ2910" s="103"/>
      <c r="FS2910" s="103"/>
      <c r="FT2910" s="103"/>
      <c r="FU2910" s="103"/>
      <c r="FV2910" s="103"/>
      <c r="FW2910" s="103"/>
      <c r="FX2910" s="103"/>
      <c r="FZ2910" s="103"/>
      <c r="GD2910" s="103"/>
    </row>
    <row r="2911" spans="6:186" ht="15" customHeight="1">
      <c r="F2911" s="103"/>
      <c r="J2911" s="103"/>
      <c r="K2911" s="103"/>
      <c r="N2911" s="103"/>
      <c r="O2911" s="103"/>
      <c r="T2911" s="103"/>
      <c r="U2911" s="103"/>
      <c r="Y2911" s="103"/>
      <c r="Z2911" s="103"/>
      <c r="AD2911" s="103"/>
      <c r="AE2911" s="103"/>
      <c r="AK2911" s="103"/>
      <c r="AL2911" s="103"/>
      <c r="AS2911" s="103"/>
      <c r="AT2911" s="103"/>
      <c r="AY2911" s="103"/>
      <c r="AZ2911" s="103"/>
      <c r="BF2911" s="103"/>
      <c r="BG2911" s="103"/>
      <c r="BL2911" s="103"/>
      <c r="BM2911" s="103"/>
      <c r="BS2911" s="103"/>
      <c r="BT2911" s="103"/>
      <c r="BY2911" s="103"/>
      <c r="BZ2911" s="103"/>
      <c r="CB2911" s="103"/>
      <c r="CC2911" s="103"/>
      <c r="CF2911" s="103"/>
      <c r="CG2911" s="103"/>
      <c r="CI2911" s="103"/>
      <c r="CJ2911" s="103"/>
      <c r="CM2911" s="103"/>
      <c r="CN2911" s="103"/>
      <c r="CS2911" s="103"/>
      <c r="CT2911" s="103"/>
      <c r="CY2911" s="103"/>
      <c r="DB2911" s="103"/>
      <c r="FQ2911" s="103"/>
      <c r="FS2911" s="103"/>
      <c r="FT2911" s="103"/>
      <c r="FU2911" s="103"/>
      <c r="FV2911" s="103"/>
      <c r="FW2911" s="103"/>
      <c r="FX2911" s="103"/>
      <c r="FZ2911" s="103"/>
      <c r="GD2911" s="103"/>
    </row>
    <row r="2912" spans="6:186" ht="15" customHeight="1">
      <c r="F2912" s="103"/>
      <c r="J2912" s="103"/>
      <c r="K2912" s="103"/>
      <c r="N2912" s="103"/>
      <c r="O2912" s="103"/>
      <c r="T2912" s="103"/>
      <c r="U2912" s="103"/>
      <c r="Y2912" s="103"/>
      <c r="Z2912" s="103"/>
      <c r="AD2912" s="103"/>
      <c r="AE2912" s="103"/>
      <c r="AK2912" s="103"/>
      <c r="AL2912" s="103"/>
      <c r="AS2912" s="103"/>
      <c r="AT2912" s="103"/>
      <c r="AY2912" s="103"/>
      <c r="AZ2912" s="103"/>
      <c r="BF2912" s="103"/>
      <c r="BG2912" s="103"/>
      <c r="BL2912" s="103"/>
      <c r="BM2912" s="103"/>
      <c r="BS2912" s="103"/>
      <c r="BT2912" s="103"/>
      <c r="BY2912" s="103"/>
      <c r="BZ2912" s="103"/>
      <c r="CB2912" s="103"/>
      <c r="CC2912" s="103"/>
      <c r="CF2912" s="103"/>
      <c r="CG2912" s="103"/>
      <c r="CI2912" s="103"/>
      <c r="CJ2912" s="103"/>
      <c r="CM2912" s="103"/>
      <c r="CN2912" s="103"/>
      <c r="CS2912" s="103"/>
      <c r="CT2912" s="103"/>
      <c r="CY2912" s="103"/>
      <c r="DB2912" s="103"/>
      <c r="FQ2912" s="103"/>
      <c r="FS2912" s="103"/>
      <c r="FT2912" s="103"/>
      <c r="FU2912" s="103"/>
      <c r="FV2912" s="103"/>
      <c r="FW2912" s="103"/>
      <c r="FX2912" s="103"/>
      <c r="FZ2912" s="103"/>
      <c r="GD2912" s="103"/>
    </row>
    <row r="2913" spans="6:186" ht="15" customHeight="1">
      <c r="F2913" s="103"/>
      <c r="J2913" s="103"/>
      <c r="K2913" s="103"/>
      <c r="N2913" s="103"/>
      <c r="O2913" s="103"/>
      <c r="T2913" s="103"/>
      <c r="U2913" s="103"/>
      <c r="Y2913" s="103"/>
      <c r="Z2913" s="103"/>
      <c r="AD2913" s="103"/>
      <c r="AE2913" s="103"/>
      <c r="AK2913" s="103"/>
      <c r="AL2913" s="103"/>
      <c r="AS2913" s="103"/>
      <c r="AT2913" s="103"/>
      <c r="AY2913" s="103"/>
      <c r="AZ2913" s="103"/>
      <c r="BF2913" s="103"/>
      <c r="BG2913" s="103"/>
      <c r="BL2913" s="103"/>
      <c r="BM2913" s="103"/>
      <c r="BS2913" s="103"/>
      <c r="BT2913" s="103"/>
      <c r="BY2913" s="103"/>
      <c r="BZ2913" s="103"/>
      <c r="CB2913" s="103"/>
      <c r="CC2913" s="103"/>
      <c r="CF2913" s="103"/>
      <c r="CG2913" s="103"/>
      <c r="CI2913" s="103"/>
      <c r="CJ2913" s="103"/>
      <c r="CM2913" s="103"/>
      <c r="CN2913" s="103"/>
      <c r="CS2913" s="103"/>
      <c r="CT2913" s="103"/>
      <c r="CY2913" s="103"/>
      <c r="DB2913" s="103"/>
      <c r="FQ2913" s="103"/>
      <c r="FS2913" s="103"/>
      <c r="FT2913" s="103"/>
      <c r="FU2913" s="103"/>
      <c r="FV2913" s="103"/>
      <c r="FW2913" s="103"/>
      <c r="FX2913" s="103"/>
      <c r="FZ2913" s="103"/>
      <c r="GD2913" s="103"/>
    </row>
    <row r="2914" spans="6:186" ht="15" customHeight="1">
      <c r="F2914" s="103"/>
      <c r="J2914" s="103"/>
      <c r="K2914" s="103"/>
      <c r="N2914" s="103"/>
      <c r="O2914" s="103"/>
      <c r="T2914" s="103"/>
      <c r="U2914" s="103"/>
      <c r="Y2914" s="103"/>
      <c r="Z2914" s="103"/>
      <c r="AD2914" s="103"/>
      <c r="AE2914" s="103"/>
      <c r="AK2914" s="103"/>
      <c r="AL2914" s="103"/>
      <c r="AS2914" s="103"/>
      <c r="AT2914" s="103"/>
      <c r="AY2914" s="103"/>
      <c r="AZ2914" s="103"/>
      <c r="BF2914" s="103"/>
      <c r="BG2914" s="103"/>
      <c r="BL2914" s="103"/>
      <c r="BM2914" s="103"/>
      <c r="BS2914" s="103"/>
      <c r="BT2914" s="103"/>
      <c r="BY2914" s="103"/>
      <c r="BZ2914" s="103"/>
      <c r="CB2914" s="103"/>
      <c r="CC2914" s="103"/>
      <c r="CF2914" s="103"/>
      <c r="CG2914" s="103"/>
      <c r="CI2914" s="103"/>
      <c r="CJ2914" s="103"/>
      <c r="CM2914" s="103"/>
      <c r="CN2914" s="103"/>
      <c r="CS2914" s="103"/>
      <c r="CT2914" s="103"/>
      <c r="CY2914" s="103"/>
      <c r="DB2914" s="103"/>
      <c r="FQ2914" s="103"/>
      <c r="FS2914" s="103"/>
      <c r="FT2914" s="103"/>
      <c r="FU2914" s="103"/>
      <c r="FV2914" s="103"/>
      <c r="FW2914" s="103"/>
      <c r="FX2914" s="103"/>
      <c r="FZ2914" s="103"/>
      <c r="GD2914" s="103"/>
    </row>
    <row r="2915" spans="6:186" ht="15" customHeight="1">
      <c r="F2915" s="103"/>
      <c r="J2915" s="103"/>
      <c r="K2915" s="103"/>
      <c r="N2915" s="103"/>
      <c r="O2915" s="103"/>
      <c r="T2915" s="103"/>
      <c r="U2915" s="103"/>
      <c r="Y2915" s="103"/>
      <c r="Z2915" s="103"/>
      <c r="AD2915" s="103"/>
      <c r="AE2915" s="103"/>
      <c r="AK2915" s="103"/>
      <c r="AL2915" s="103"/>
      <c r="AS2915" s="103"/>
      <c r="AT2915" s="103"/>
      <c r="AY2915" s="103"/>
      <c r="AZ2915" s="103"/>
      <c r="BF2915" s="103"/>
      <c r="BG2915" s="103"/>
      <c r="BL2915" s="103"/>
      <c r="BM2915" s="103"/>
      <c r="BS2915" s="103"/>
      <c r="BT2915" s="103"/>
      <c r="BY2915" s="103"/>
      <c r="BZ2915" s="103"/>
      <c r="CB2915" s="103"/>
      <c r="CC2915" s="103"/>
      <c r="CF2915" s="103"/>
      <c r="CG2915" s="103"/>
      <c r="CI2915" s="103"/>
      <c r="CJ2915" s="103"/>
      <c r="CM2915" s="103"/>
      <c r="CN2915" s="103"/>
      <c r="CS2915" s="103"/>
      <c r="CT2915" s="103"/>
      <c r="CY2915" s="103"/>
      <c r="DB2915" s="103"/>
      <c r="FQ2915" s="103"/>
      <c r="FS2915" s="103"/>
      <c r="FT2915" s="103"/>
      <c r="FU2915" s="103"/>
      <c r="FV2915" s="103"/>
      <c r="FW2915" s="103"/>
      <c r="FX2915" s="103"/>
      <c r="FZ2915" s="103"/>
      <c r="GD2915" s="103"/>
    </row>
    <row r="2916" spans="6:186" ht="15" customHeight="1">
      <c r="F2916" s="103"/>
      <c r="J2916" s="103"/>
      <c r="K2916" s="103"/>
      <c r="N2916" s="103"/>
      <c r="O2916" s="103"/>
      <c r="T2916" s="103"/>
      <c r="U2916" s="103"/>
      <c r="Y2916" s="103"/>
      <c r="Z2916" s="103"/>
      <c r="AD2916" s="103"/>
      <c r="AE2916" s="103"/>
      <c r="AK2916" s="103"/>
      <c r="AL2916" s="103"/>
      <c r="AS2916" s="103"/>
      <c r="AT2916" s="103"/>
      <c r="AY2916" s="103"/>
      <c r="AZ2916" s="103"/>
      <c r="BF2916" s="103"/>
      <c r="BG2916" s="103"/>
      <c r="BL2916" s="103"/>
      <c r="BM2916" s="103"/>
      <c r="BS2916" s="103"/>
      <c r="BT2916" s="103"/>
      <c r="BY2916" s="103"/>
      <c r="BZ2916" s="103"/>
      <c r="CB2916" s="103"/>
      <c r="CC2916" s="103"/>
      <c r="CF2916" s="103"/>
      <c r="CG2916" s="103"/>
      <c r="CI2916" s="103"/>
      <c r="CJ2916" s="103"/>
      <c r="CM2916" s="103"/>
      <c r="CN2916" s="103"/>
      <c r="CS2916" s="103"/>
      <c r="CT2916" s="103"/>
      <c r="CY2916" s="103"/>
      <c r="DB2916" s="103"/>
      <c r="FQ2916" s="103"/>
      <c r="FS2916" s="103"/>
      <c r="FT2916" s="103"/>
      <c r="FU2916" s="103"/>
      <c r="FV2916" s="103"/>
      <c r="FW2916" s="103"/>
      <c r="FX2916" s="103"/>
      <c r="FZ2916" s="103"/>
      <c r="GD2916" s="103"/>
    </row>
    <row r="2917" spans="6:186" ht="15" customHeight="1">
      <c r="F2917" s="103"/>
      <c r="J2917" s="103"/>
      <c r="K2917" s="103"/>
      <c r="N2917" s="103"/>
      <c r="O2917" s="103"/>
      <c r="T2917" s="103"/>
      <c r="U2917" s="103"/>
      <c r="Y2917" s="103"/>
      <c r="Z2917" s="103"/>
      <c r="AD2917" s="103"/>
      <c r="AE2917" s="103"/>
      <c r="AK2917" s="103"/>
      <c r="AL2917" s="103"/>
      <c r="AS2917" s="103"/>
      <c r="AT2917" s="103"/>
      <c r="AY2917" s="103"/>
      <c r="AZ2917" s="103"/>
      <c r="BF2917" s="103"/>
      <c r="BG2917" s="103"/>
      <c r="BL2917" s="103"/>
      <c r="BM2917" s="103"/>
      <c r="BS2917" s="103"/>
      <c r="BT2917" s="103"/>
      <c r="BY2917" s="103"/>
      <c r="BZ2917" s="103"/>
      <c r="CB2917" s="103"/>
      <c r="CC2917" s="103"/>
      <c r="CF2917" s="103"/>
      <c r="CG2917" s="103"/>
      <c r="CI2917" s="103"/>
      <c r="CJ2917" s="103"/>
      <c r="CM2917" s="103"/>
      <c r="CN2917" s="103"/>
      <c r="CS2917" s="103"/>
      <c r="CT2917" s="103"/>
      <c r="CY2917" s="103"/>
      <c r="DB2917" s="103"/>
      <c r="FQ2917" s="103"/>
      <c r="FS2917" s="103"/>
      <c r="FT2917" s="103"/>
      <c r="FU2917" s="103"/>
      <c r="FV2917" s="103"/>
      <c r="FW2917" s="103"/>
      <c r="FX2917" s="103"/>
      <c r="FZ2917" s="103"/>
      <c r="GD2917" s="103"/>
    </row>
    <row r="2918" spans="6:186" ht="15" customHeight="1">
      <c r="F2918" s="103"/>
      <c r="J2918" s="103"/>
      <c r="K2918" s="103"/>
      <c r="N2918" s="103"/>
      <c r="O2918" s="103"/>
      <c r="T2918" s="103"/>
      <c r="U2918" s="103"/>
      <c r="Y2918" s="103"/>
      <c r="Z2918" s="103"/>
      <c r="AD2918" s="103"/>
      <c r="AE2918" s="103"/>
      <c r="AK2918" s="103"/>
      <c r="AL2918" s="103"/>
      <c r="AS2918" s="103"/>
      <c r="AT2918" s="103"/>
      <c r="AY2918" s="103"/>
      <c r="AZ2918" s="103"/>
      <c r="BF2918" s="103"/>
      <c r="BG2918" s="103"/>
      <c r="BL2918" s="103"/>
      <c r="BM2918" s="103"/>
      <c r="BS2918" s="103"/>
      <c r="BT2918" s="103"/>
      <c r="BY2918" s="103"/>
      <c r="BZ2918" s="103"/>
      <c r="CB2918" s="103"/>
      <c r="CC2918" s="103"/>
      <c r="CF2918" s="103"/>
      <c r="CG2918" s="103"/>
      <c r="CI2918" s="103"/>
      <c r="CJ2918" s="103"/>
      <c r="CM2918" s="103"/>
      <c r="CN2918" s="103"/>
      <c r="CS2918" s="103"/>
      <c r="CT2918" s="103"/>
      <c r="CY2918" s="103"/>
      <c r="DB2918" s="103"/>
      <c r="FQ2918" s="103"/>
      <c r="FS2918" s="103"/>
      <c r="FT2918" s="103"/>
      <c r="FU2918" s="103"/>
      <c r="FV2918" s="103"/>
      <c r="FW2918" s="103"/>
      <c r="FX2918" s="103"/>
      <c r="FZ2918" s="103"/>
      <c r="GD2918" s="103"/>
    </row>
    <row r="2919" spans="6:186" ht="15" customHeight="1">
      <c r="F2919" s="103"/>
      <c r="J2919" s="103"/>
      <c r="K2919" s="103"/>
      <c r="N2919" s="103"/>
      <c r="O2919" s="103"/>
      <c r="T2919" s="103"/>
      <c r="U2919" s="103"/>
      <c r="Y2919" s="103"/>
      <c r="Z2919" s="103"/>
      <c r="AD2919" s="103"/>
      <c r="AE2919" s="103"/>
      <c r="AK2919" s="103"/>
      <c r="AL2919" s="103"/>
      <c r="AS2919" s="103"/>
      <c r="AT2919" s="103"/>
      <c r="AY2919" s="103"/>
      <c r="AZ2919" s="103"/>
      <c r="BF2919" s="103"/>
      <c r="BG2919" s="103"/>
      <c r="BL2919" s="103"/>
      <c r="BM2919" s="103"/>
      <c r="BS2919" s="103"/>
      <c r="BT2919" s="103"/>
      <c r="BY2919" s="103"/>
      <c r="BZ2919" s="103"/>
      <c r="CB2919" s="103"/>
      <c r="CC2919" s="103"/>
      <c r="CF2919" s="103"/>
      <c r="CG2919" s="103"/>
      <c r="CI2919" s="103"/>
      <c r="CJ2919" s="103"/>
      <c r="CM2919" s="103"/>
      <c r="CN2919" s="103"/>
      <c r="CS2919" s="103"/>
      <c r="CT2919" s="103"/>
      <c r="CY2919" s="103"/>
      <c r="DB2919" s="103"/>
      <c r="FQ2919" s="103"/>
      <c r="FS2919" s="103"/>
      <c r="FT2919" s="103"/>
      <c r="FU2919" s="103"/>
      <c r="FV2919" s="103"/>
      <c r="FW2919" s="103"/>
      <c r="FX2919" s="103"/>
      <c r="FZ2919" s="103"/>
      <c r="GD2919" s="103"/>
    </row>
    <row r="2920" spans="6:186" ht="15" customHeight="1">
      <c r="F2920" s="103"/>
      <c r="J2920" s="103"/>
      <c r="K2920" s="103"/>
      <c r="N2920" s="103"/>
      <c r="O2920" s="103"/>
      <c r="T2920" s="103"/>
      <c r="U2920" s="103"/>
      <c r="Y2920" s="103"/>
      <c r="Z2920" s="103"/>
      <c r="AD2920" s="103"/>
      <c r="AE2920" s="103"/>
      <c r="AK2920" s="103"/>
      <c r="AL2920" s="103"/>
      <c r="AS2920" s="103"/>
      <c r="AT2920" s="103"/>
      <c r="AY2920" s="103"/>
      <c r="AZ2920" s="103"/>
      <c r="BF2920" s="103"/>
      <c r="BG2920" s="103"/>
      <c r="BL2920" s="103"/>
      <c r="BM2920" s="103"/>
      <c r="BS2920" s="103"/>
      <c r="BT2920" s="103"/>
      <c r="BY2920" s="103"/>
      <c r="BZ2920" s="103"/>
      <c r="CB2920" s="103"/>
      <c r="CC2920" s="103"/>
      <c r="CF2920" s="103"/>
      <c r="CG2920" s="103"/>
      <c r="CI2920" s="103"/>
      <c r="CJ2920" s="103"/>
      <c r="CM2920" s="103"/>
      <c r="CN2920" s="103"/>
      <c r="CS2920" s="103"/>
      <c r="CT2920" s="103"/>
      <c r="CY2920" s="103"/>
      <c r="DB2920" s="103"/>
      <c r="FQ2920" s="103"/>
      <c r="FS2920" s="103"/>
      <c r="FT2920" s="103"/>
      <c r="FU2920" s="103"/>
      <c r="FV2920" s="103"/>
      <c r="FW2920" s="103"/>
      <c r="FX2920" s="103"/>
      <c r="FZ2920" s="103"/>
      <c r="GD2920" s="103"/>
    </row>
    <row r="2921" spans="6:186" ht="15" customHeight="1">
      <c r="F2921" s="103"/>
      <c r="J2921" s="103"/>
      <c r="K2921" s="103"/>
      <c r="N2921" s="103"/>
      <c r="O2921" s="103"/>
      <c r="T2921" s="103"/>
      <c r="U2921" s="103"/>
      <c r="Y2921" s="103"/>
      <c r="Z2921" s="103"/>
      <c r="AD2921" s="103"/>
      <c r="AE2921" s="103"/>
      <c r="AK2921" s="103"/>
      <c r="AL2921" s="103"/>
      <c r="AS2921" s="103"/>
      <c r="AT2921" s="103"/>
      <c r="AY2921" s="103"/>
      <c r="AZ2921" s="103"/>
      <c r="BF2921" s="103"/>
      <c r="BG2921" s="103"/>
      <c r="BL2921" s="103"/>
      <c r="BM2921" s="103"/>
      <c r="BS2921" s="103"/>
      <c r="BT2921" s="103"/>
      <c r="BY2921" s="103"/>
      <c r="BZ2921" s="103"/>
      <c r="CB2921" s="103"/>
      <c r="CC2921" s="103"/>
      <c r="CF2921" s="103"/>
      <c r="CG2921" s="103"/>
      <c r="CI2921" s="103"/>
      <c r="CJ2921" s="103"/>
      <c r="CM2921" s="103"/>
      <c r="CN2921" s="103"/>
      <c r="CS2921" s="103"/>
      <c r="CT2921" s="103"/>
      <c r="CY2921" s="103"/>
      <c r="DB2921" s="103"/>
      <c r="FQ2921" s="103"/>
      <c r="FS2921" s="103"/>
      <c r="FT2921" s="103"/>
      <c r="FU2921" s="103"/>
      <c r="FV2921" s="103"/>
      <c r="FW2921" s="103"/>
      <c r="FX2921" s="103"/>
      <c r="FZ2921" s="103"/>
      <c r="GD2921" s="103"/>
    </row>
    <row r="2922" spans="6:186" ht="15" customHeight="1">
      <c r="F2922" s="103"/>
      <c r="J2922" s="103"/>
      <c r="K2922" s="103"/>
      <c r="N2922" s="103"/>
      <c r="O2922" s="103"/>
      <c r="T2922" s="103"/>
      <c r="U2922" s="103"/>
      <c r="Y2922" s="103"/>
      <c r="Z2922" s="103"/>
      <c r="AD2922" s="103"/>
      <c r="AE2922" s="103"/>
      <c r="AK2922" s="103"/>
      <c r="AL2922" s="103"/>
      <c r="AS2922" s="103"/>
      <c r="AT2922" s="103"/>
      <c r="AY2922" s="103"/>
      <c r="AZ2922" s="103"/>
      <c r="BF2922" s="103"/>
      <c r="BG2922" s="103"/>
      <c r="BL2922" s="103"/>
      <c r="BM2922" s="103"/>
      <c r="BS2922" s="103"/>
      <c r="BT2922" s="103"/>
      <c r="BY2922" s="103"/>
      <c r="BZ2922" s="103"/>
      <c r="CB2922" s="103"/>
      <c r="CC2922" s="103"/>
      <c r="CF2922" s="103"/>
      <c r="CG2922" s="103"/>
      <c r="CI2922" s="103"/>
      <c r="CJ2922" s="103"/>
      <c r="CM2922" s="103"/>
      <c r="CN2922" s="103"/>
      <c r="CS2922" s="103"/>
      <c r="CT2922" s="103"/>
      <c r="CY2922" s="103"/>
      <c r="DB2922" s="103"/>
      <c r="FQ2922" s="103"/>
      <c r="FS2922" s="103"/>
      <c r="FT2922" s="103"/>
      <c r="FU2922" s="103"/>
      <c r="FV2922" s="103"/>
      <c r="FW2922" s="103"/>
      <c r="FX2922" s="103"/>
      <c r="FZ2922" s="103"/>
      <c r="GD2922" s="103"/>
    </row>
    <row r="2923" spans="6:186" ht="15" customHeight="1">
      <c r="F2923" s="103"/>
      <c r="J2923" s="103"/>
      <c r="K2923" s="103"/>
      <c r="N2923" s="103"/>
      <c r="O2923" s="103"/>
      <c r="T2923" s="103"/>
      <c r="U2923" s="103"/>
      <c r="Y2923" s="103"/>
      <c r="Z2923" s="103"/>
      <c r="AD2923" s="103"/>
      <c r="AE2923" s="103"/>
      <c r="AK2923" s="103"/>
      <c r="AL2923" s="103"/>
      <c r="AS2923" s="103"/>
      <c r="AT2923" s="103"/>
      <c r="AY2923" s="103"/>
      <c r="AZ2923" s="103"/>
      <c r="BF2923" s="103"/>
      <c r="BG2923" s="103"/>
      <c r="BL2923" s="103"/>
      <c r="BM2923" s="103"/>
      <c r="BS2923" s="103"/>
      <c r="BT2923" s="103"/>
      <c r="BY2923" s="103"/>
      <c r="BZ2923" s="103"/>
      <c r="CB2923" s="103"/>
      <c r="CC2923" s="103"/>
      <c r="CF2923" s="103"/>
      <c r="CG2923" s="103"/>
      <c r="CI2923" s="103"/>
      <c r="CJ2923" s="103"/>
      <c r="CM2923" s="103"/>
      <c r="CN2923" s="103"/>
      <c r="CS2923" s="103"/>
      <c r="CT2923" s="103"/>
      <c r="CY2923" s="103"/>
      <c r="DB2923" s="103"/>
      <c r="FQ2923" s="103"/>
      <c r="FS2923" s="103"/>
      <c r="FT2923" s="103"/>
      <c r="FU2923" s="103"/>
      <c r="FV2923" s="103"/>
      <c r="FW2923" s="103"/>
      <c r="FX2923" s="103"/>
      <c r="FZ2923" s="103"/>
      <c r="GD2923" s="103"/>
    </row>
    <row r="2924" spans="6:186" ht="15" customHeight="1">
      <c r="F2924" s="103"/>
      <c r="J2924" s="103"/>
      <c r="K2924" s="103"/>
      <c r="N2924" s="103"/>
      <c r="O2924" s="103"/>
      <c r="T2924" s="103"/>
      <c r="U2924" s="103"/>
      <c r="Y2924" s="103"/>
      <c r="Z2924" s="103"/>
      <c r="AD2924" s="103"/>
      <c r="AE2924" s="103"/>
      <c r="AK2924" s="103"/>
      <c r="AL2924" s="103"/>
      <c r="AS2924" s="103"/>
      <c r="AT2924" s="103"/>
      <c r="AY2924" s="103"/>
      <c r="AZ2924" s="103"/>
      <c r="BF2924" s="103"/>
      <c r="BG2924" s="103"/>
      <c r="BL2924" s="103"/>
      <c r="BM2924" s="103"/>
      <c r="BS2924" s="103"/>
      <c r="BT2924" s="103"/>
      <c r="BY2924" s="103"/>
      <c r="BZ2924" s="103"/>
      <c r="CB2924" s="103"/>
      <c r="CC2924" s="103"/>
      <c r="CF2924" s="103"/>
      <c r="CG2924" s="103"/>
      <c r="CI2924" s="103"/>
      <c r="CJ2924" s="103"/>
      <c r="CM2924" s="103"/>
      <c r="CN2924" s="103"/>
      <c r="CS2924" s="103"/>
      <c r="CT2924" s="103"/>
      <c r="CY2924" s="103"/>
      <c r="DB2924" s="103"/>
      <c r="FQ2924" s="103"/>
      <c r="FS2924" s="103"/>
      <c r="FT2924" s="103"/>
      <c r="FU2924" s="103"/>
      <c r="FV2924" s="103"/>
      <c r="FW2924" s="103"/>
      <c r="FX2924" s="103"/>
      <c r="FZ2924" s="103"/>
      <c r="GD2924" s="103"/>
    </row>
    <row r="2925" spans="6:186" ht="15" customHeight="1">
      <c r="F2925" s="103"/>
      <c r="J2925" s="103"/>
      <c r="K2925" s="103"/>
      <c r="N2925" s="103"/>
      <c r="O2925" s="103"/>
      <c r="T2925" s="103"/>
      <c r="U2925" s="103"/>
      <c r="Y2925" s="103"/>
      <c r="Z2925" s="103"/>
      <c r="AD2925" s="103"/>
      <c r="AE2925" s="103"/>
      <c r="AK2925" s="103"/>
      <c r="AL2925" s="103"/>
      <c r="AS2925" s="103"/>
      <c r="AT2925" s="103"/>
      <c r="AY2925" s="103"/>
      <c r="AZ2925" s="103"/>
      <c r="BF2925" s="103"/>
      <c r="BG2925" s="103"/>
      <c r="BL2925" s="103"/>
      <c r="BM2925" s="103"/>
      <c r="BS2925" s="103"/>
      <c r="BT2925" s="103"/>
      <c r="BY2925" s="103"/>
      <c r="BZ2925" s="103"/>
      <c r="CB2925" s="103"/>
      <c r="CC2925" s="103"/>
      <c r="CF2925" s="103"/>
      <c r="CG2925" s="103"/>
      <c r="CI2925" s="103"/>
      <c r="CJ2925" s="103"/>
      <c r="CM2925" s="103"/>
      <c r="CN2925" s="103"/>
      <c r="CS2925" s="103"/>
      <c r="CT2925" s="103"/>
      <c r="CY2925" s="103"/>
      <c r="DB2925" s="103"/>
      <c r="FQ2925" s="103"/>
      <c r="FS2925" s="103"/>
      <c r="FT2925" s="103"/>
      <c r="FU2925" s="103"/>
      <c r="FV2925" s="103"/>
      <c r="FW2925" s="103"/>
      <c r="FX2925" s="103"/>
      <c r="FZ2925" s="103"/>
      <c r="GD2925" s="103"/>
    </row>
    <row r="2926" spans="6:186" ht="15" customHeight="1">
      <c r="F2926" s="103"/>
      <c r="J2926" s="103"/>
      <c r="K2926" s="103"/>
      <c r="N2926" s="103"/>
      <c r="O2926" s="103"/>
      <c r="T2926" s="103"/>
      <c r="U2926" s="103"/>
      <c r="Y2926" s="103"/>
      <c r="Z2926" s="103"/>
      <c r="AD2926" s="103"/>
      <c r="AE2926" s="103"/>
      <c r="AK2926" s="103"/>
      <c r="AL2926" s="103"/>
      <c r="AS2926" s="103"/>
      <c r="AT2926" s="103"/>
      <c r="AY2926" s="103"/>
      <c r="AZ2926" s="103"/>
      <c r="BF2926" s="103"/>
      <c r="BG2926" s="103"/>
      <c r="BL2926" s="103"/>
      <c r="BM2926" s="103"/>
      <c r="BS2926" s="103"/>
      <c r="BT2926" s="103"/>
      <c r="BY2926" s="103"/>
      <c r="BZ2926" s="103"/>
      <c r="CB2926" s="103"/>
      <c r="CC2926" s="103"/>
      <c r="CF2926" s="103"/>
      <c r="CG2926" s="103"/>
      <c r="CI2926" s="103"/>
      <c r="CJ2926" s="103"/>
      <c r="CM2926" s="103"/>
      <c r="CN2926" s="103"/>
      <c r="CS2926" s="103"/>
      <c r="CT2926" s="103"/>
      <c r="CY2926" s="103"/>
      <c r="DB2926" s="103"/>
      <c r="FQ2926" s="103"/>
      <c r="FS2926" s="103"/>
      <c r="FT2926" s="103"/>
      <c r="FU2926" s="103"/>
      <c r="FV2926" s="103"/>
      <c r="FW2926" s="103"/>
      <c r="FX2926" s="103"/>
      <c r="FZ2926" s="103"/>
      <c r="GD2926" s="103"/>
    </row>
    <row r="2927" spans="6:186" ht="15" customHeight="1">
      <c r="F2927" s="103"/>
      <c r="J2927" s="103"/>
      <c r="K2927" s="103"/>
      <c r="N2927" s="103"/>
      <c r="O2927" s="103"/>
      <c r="T2927" s="103"/>
      <c r="U2927" s="103"/>
      <c r="Y2927" s="103"/>
      <c r="Z2927" s="103"/>
      <c r="AD2927" s="103"/>
      <c r="AE2927" s="103"/>
      <c r="AK2927" s="103"/>
      <c r="AL2927" s="103"/>
      <c r="AS2927" s="103"/>
      <c r="AT2927" s="103"/>
      <c r="AY2927" s="103"/>
      <c r="AZ2927" s="103"/>
      <c r="BF2927" s="103"/>
      <c r="BG2927" s="103"/>
      <c r="BL2927" s="103"/>
      <c r="BM2927" s="103"/>
      <c r="BS2927" s="103"/>
      <c r="BT2927" s="103"/>
      <c r="BY2927" s="103"/>
      <c r="BZ2927" s="103"/>
      <c r="CB2927" s="103"/>
      <c r="CC2927" s="103"/>
      <c r="CF2927" s="103"/>
      <c r="CG2927" s="103"/>
      <c r="CI2927" s="103"/>
      <c r="CJ2927" s="103"/>
      <c r="CM2927" s="103"/>
      <c r="CN2927" s="103"/>
      <c r="CS2927" s="103"/>
      <c r="CT2927" s="103"/>
      <c r="CY2927" s="103"/>
      <c r="DB2927" s="103"/>
      <c r="FQ2927" s="103"/>
      <c r="FS2927" s="103"/>
      <c r="FT2927" s="103"/>
      <c r="FU2927" s="103"/>
      <c r="FV2927" s="103"/>
      <c r="FW2927" s="103"/>
      <c r="FX2927" s="103"/>
      <c r="FZ2927" s="103"/>
      <c r="GD2927" s="103"/>
    </row>
    <row r="2928" spans="6:186" ht="15" customHeight="1">
      <c r="F2928" s="103"/>
      <c r="J2928" s="103"/>
      <c r="K2928" s="103"/>
      <c r="N2928" s="103"/>
      <c r="O2928" s="103"/>
      <c r="T2928" s="103"/>
      <c r="U2928" s="103"/>
      <c r="Y2928" s="103"/>
      <c r="Z2928" s="103"/>
      <c r="AD2928" s="103"/>
      <c r="AE2928" s="103"/>
      <c r="AK2928" s="103"/>
      <c r="AL2928" s="103"/>
      <c r="AS2928" s="103"/>
      <c r="AT2928" s="103"/>
      <c r="AY2928" s="103"/>
      <c r="AZ2928" s="103"/>
      <c r="BF2928" s="103"/>
      <c r="BG2928" s="103"/>
      <c r="BL2928" s="103"/>
      <c r="BM2928" s="103"/>
      <c r="BS2928" s="103"/>
      <c r="BT2928" s="103"/>
      <c r="BY2928" s="103"/>
      <c r="BZ2928" s="103"/>
      <c r="CB2928" s="103"/>
      <c r="CC2928" s="103"/>
      <c r="CF2928" s="103"/>
      <c r="CG2928" s="103"/>
      <c r="CI2928" s="103"/>
      <c r="CJ2928" s="103"/>
      <c r="CM2928" s="103"/>
      <c r="CN2928" s="103"/>
      <c r="CS2928" s="103"/>
      <c r="CT2928" s="103"/>
      <c r="CY2928" s="103"/>
      <c r="DB2928" s="103"/>
      <c r="FQ2928" s="103"/>
      <c r="FS2928" s="103"/>
      <c r="FT2928" s="103"/>
      <c r="FU2928" s="103"/>
      <c r="FV2928" s="103"/>
      <c r="FW2928" s="103"/>
      <c r="FX2928" s="103"/>
      <c r="FZ2928" s="103"/>
      <c r="GD2928" s="103"/>
    </row>
    <row r="2929" spans="6:186" ht="15" customHeight="1">
      <c r="F2929" s="103"/>
      <c r="J2929" s="103"/>
      <c r="K2929" s="103"/>
      <c r="N2929" s="103"/>
      <c r="O2929" s="103"/>
      <c r="T2929" s="103"/>
      <c r="U2929" s="103"/>
      <c r="Y2929" s="103"/>
      <c r="Z2929" s="103"/>
      <c r="AD2929" s="103"/>
      <c r="AE2929" s="103"/>
      <c r="AK2929" s="103"/>
      <c r="AL2929" s="103"/>
      <c r="AS2929" s="103"/>
      <c r="AT2929" s="103"/>
      <c r="AY2929" s="103"/>
      <c r="AZ2929" s="103"/>
      <c r="BF2929" s="103"/>
      <c r="BG2929" s="103"/>
      <c r="BL2929" s="103"/>
      <c r="BM2929" s="103"/>
      <c r="BS2929" s="103"/>
      <c r="BT2929" s="103"/>
      <c r="BY2929" s="103"/>
      <c r="BZ2929" s="103"/>
      <c r="CB2929" s="103"/>
      <c r="CC2929" s="103"/>
      <c r="CF2929" s="103"/>
      <c r="CG2929" s="103"/>
      <c r="CI2929" s="103"/>
      <c r="CJ2929" s="103"/>
      <c r="CM2929" s="103"/>
      <c r="CN2929" s="103"/>
      <c r="CS2929" s="103"/>
      <c r="CT2929" s="103"/>
      <c r="CY2929" s="103"/>
      <c r="DB2929" s="103"/>
      <c r="FQ2929" s="103"/>
      <c r="FS2929" s="103"/>
      <c r="FT2929" s="103"/>
      <c r="FU2929" s="103"/>
      <c r="FV2929" s="103"/>
      <c r="FW2929" s="103"/>
      <c r="FX2929" s="103"/>
      <c r="FZ2929" s="103"/>
      <c r="GD2929" s="103"/>
    </row>
    <row r="2930" spans="6:186" ht="15" customHeight="1">
      <c r="F2930" s="103"/>
      <c r="J2930" s="103"/>
      <c r="K2930" s="103"/>
      <c r="N2930" s="103"/>
      <c r="O2930" s="103"/>
      <c r="T2930" s="103"/>
      <c r="U2930" s="103"/>
      <c r="Y2930" s="103"/>
      <c r="Z2930" s="103"/>
      <c r="AD2930" s="103"/>
      <c r="AE2930" s="103"/>
      <c r="AK2930" s="103"/>
      <c r="AL2930" s="103"/>
      <c r="AS2930" s="103"/>
      <c r="AT2930" s="103"/>
      <c r="AY2930" s="103"/>
      <c r="AZ2930" s="103"/>
      <c r="BF2930" s="103"/>
      <c r="BG2930" s="103"/>
      <c r="BL2930" s="103"/>
      <c r="BM2930" s="103"/>
      <c r="BS2930" s="103"/>
      <c r="BT2930" s="103"/>
      <c r="BY2930" s="103"/>
      <c r="BZ2930" s="103"/>
      <c r="CB2930" s="103"/>
      <c r="CC2930" s="103"/>
      <c r="CF2930" s="103"/>
      <c r="CG2930" s="103"/>
      <c r="CI2930" s="103"/>
      <c r="CJ2930" s="103"/>
      <c r="CM2930" s="103"/>
      <c r="CN2930" s="103"/>
      <c r="CS2930" s="103"/>
      <c r="CT2930" s="103"/>
      <c r="CY2930" s="103"/>
      <c r="DB2930" s="103"/>
      <c r="FQ2930" s="103"/>
      <c r="FS2930" s="103"/>
      <c r="FT2930" s="103"/>
      <c r="FU2930" s="103"/>
      <c r="FV2930" s="103"/>
      <c r="FW2930" s="103"/>
      <c r="FX2930" s="103"/>
      <c r="FZ2930" s="103"/>
      <c r="GD2930" s="103"/>
    </row>
    <row r="2931" spans="6:186" ht="15" customHeight="1">
      <c r="F2931" s="103"/>
      <c r="J2931" s="103"/>
      <c r="K2931" s="103"/>
      <c r="N2931" s="103"/>
      <c r="O2931" s="103"/>
      <c r="T2931" s="103"/>
      <c r="U2931" s="103"/>
      <c r="Y2931" s="103"/>
      <c r="Z2931" s="103"/>
      <c r="AD2931" s="103"/>
      <c r="AE2931" s="103"/>
      <c r="AK2931" s="103"/>
      <c r="AL2931" s="103"/>
      <c r="AS2931" s="103"/>
      <c r="AT2931" s="103"/>
      <c r="AY2931" s="103"/>
      <c r="AZ2931" s="103"/>
      <c r="BF2931" s="103"/>
      <c r="BG2931" s="103"/>
      <c r="BL2931" s="103"/>
      <c r="BM2931" s="103"/>
      <c r="BS2931" s="103"/>
      <c r="BT2931" s="103"/>
      <c r="BY2931" s="103"/>
      <c r="BZ2931" s="103"/>
      <c r="CB2931" s="103"/>
      <c r="CC2931" s="103"/>
      <c r="CF2931" s="103"/>
      <c r="CG2931" s="103"/>
      <c r="CI2931" s="103"/>
      <c r="CJ2931" s="103"/>
      <c r="CM2931" s="103"/>
      <c r="CN2931" s="103"/>
      <c r="CS2931" s="103"/>
      <c r="CT2931" s="103"/>
      <c r="CY2931" s="103"/>
      <c r="DB2931" s="103"/>
      <c r="FQ2931" s="103"/>
      <c r="FS2931" s="103"/>
      <c r="FT2931" s="103"/>
      <c r="FU2931" s="103"/>
      <c r="FV2931" s="103"/>
      <c r="FW2931" s="103"/>
      <c r="FX2931" s="103"/>
      <c r="FZ2931" s="103"/>
      <c r="GD2931" s="103"/>
    </row>
    <row r="2932" spans="6:186" ht="15" customHeight="1">
      <c r="F2932" s="103"/>
      <c r="J2932" s="103"/>
      <c r="K2932" s="103"/>
      <c r="N2932" s="103"/>
      <c r="O2932" s="103"/>
      <c r="T2932" s="103"/>
      <c r="U2932" s="103"/>
      <c r="Y2932" s="103"/>
      <c r="Z2932" s="103"/>
      <c r="AD2932" s="103"/>
      <c r="AE2932" s="103"/>
      <c r="AK2932" s="103"/>
      <c r="AL2932" s="103"/>
      <c r="AS2932" s="103"/>
      <c r="AT2932" s="103"/>
      <c r="AY2932" s="103"/>
      <c r="AZ2932" s="103"/>
      <c r="BF2932" s="103"/>
      <c r="BG2932" s="103"/>
      <c r="BL2932" s="103"/>
      <c r="BM2932" s="103"/>
      <c r="BS2932" s="103"/>
      <c r="BT2932" s="103"/>
      <c r="BY2932" s="103"/>
      <c r="BZ2932" s="103"/>
      <c r="CB2932" s="103"/>
      <c r="CC2932" s="103"/>
      <c r="CF2932" s="103"/>
      <c r="CG2932" s="103"/>
      <c r="CI2932" s="103"/>
      <c r="CJ2932" s="103"/>
      <c r="CM2932" s="103"/>
      <c r="CN2932" s="103"/>
      <c r="CS2932" s="103"/>
      <c r="CT2932" s="103"/>
      <c r="CY2932" s="103"/>
      <c r="DB2932" s="103"/>
      <c r="FQ2932" s="103"/>
      <c r="FS2932" s="103"/>
      <c r="FT2932" s="103"/>
      <c r="FU2932" s="103"/>
      <c r="FV2932" s="103"/>
      <c r="FW2932" s="103"/>
      <c r="FX2932" s="103"/>
      <c r="FZ2932" s="103"/>
      <c r="GD2932" s="103"/>
    </row>
    <row r="2933" spans="6:186" ht="15" customHeight="1">
      <c r="F2933" s="103"/>
      <c r="J2933" s="103"/>
      <c r="K2933" s="103"/>
      <c r="N2933" s="103"/>
      <c r="O2933" s="103"/>
      <c r="T2933" s="103"/>
      <c r="U2933" s="103"/>
      <c r="Y2933" s="103"/>
      <c r="Z2933" s="103"/>
      <c r="AD2933" s="103"/>
      <c r="AE2933" s="103"/>
      <c r="AK2933" s="103"/>
      <c r="AL2933" s="103"/>
      <c r="AS2933" s="103"/>
      <c r="AT2933" s="103"/>
      <c r="AY2933" s="103"/>
      <c r="AZ2933" s="103"/>
      <c r="BF2933" s="103"/>
      <c r="BG2933" s="103"/>
      <c r="BL2933" s="103"/>
      <c r="BM2933" s="103"/>
      <c r="BS2933" s="103"/>
      <c r="BT2933" s="103"/>
      <c r="BY2933" s="103"/>
      <c r="BZ2933" s="103"/>
      <c r="CB2933" s="103"/>
      <c r="CC2933" s="103"/>
      <c r="CF2933" s="103"/>
      <c r="CG2933" s="103"/>
      <c r="CI2933" s="103"/>
      <c r="CJ2933" s="103"/>
      <c r="CM2933" s="103"/>
      <c r="CN2933" s="103"/>
      <c r="CS2933" s="103"/>
      <c r="CT2933" s="103"/>
      <c r="CY2933" s="103"/>
      <c r="DB2933" s="103"/>
      <c r="FQ2933" s="103"/>
      <c r="FS2933" s="103"/>
      <c r="FT2933" s="103"/>
      <c r="FU2933" s="103"/>
      <c r="FV2933" s="103"/>
      <c r="FW2933" s="103"/>
      <c r="FX2933" s="103"/>
      <c r="FZ2933" s="103"/>
      <c r="GD2933" s="103"/>
    </row>
    <row r="2934" spans="6:186" ht="15" customHeight="1">
      <c r="F2934" s="103"/>
      <c r="J2934" s="103"/>
      <c r="K2934" s="103"/>
      <c r="N2934" s="103"/>
      <c r="O2934" s="103"/>
      <c r="T2934" s="103"/>
      <c r="U2934" s="103"/>
      <c r="Y2934" s="103"/>
      <c r="Z2934" s="103"/>
      <c r="AD2934" s="103"/>
      <c r="AE2934" s="103"/>
      <c r="AK2934" s="103"/>
      <c r="AL2934" s="103"/>
      <c r="AS2934" s="103"/>
      <c r="AT2934" s="103"/>
      <c r="AY2934" s="103"/>
      <c r="AZ2934" s="103"/>
      <c r="BF2934" s="103"/>
      <c r="BG2934" s="103"/>
      <c r="BL2934" s="103"/>
      <c r="BM2934" s="103"/>
      <c r="BS2934" s="103"/>
      <c r="BT2934" s="103"/>
      <c r="BY2934" s="103"/>
      <c r="BZ2934" s="103"/>
      <c r="CB2934" s="103"/>
      <c r="CC2934" s="103"/>
      <c r="CF2934" s="103"/>
      <c r="CG2934" s="103"/>
      <c r="CI2934" s="103"/>
      <c r="CJ2934" s="103"/>
      <c r="CM2934" s="103"/>
      <c r="CN2934" s="103"/>
      <c r="CS2934" s="103"/>
      <c r="CT2934" s="103"/>
      <c r="CY2934" s="103"/>
      <c r="DB2934" s="103"/>
      <c r="FQ2934" s="103"/>
      <c r="FS2934" s="103"/>
      <c r="FT2934" s="103"/>
      <c r="FU2934" s="103"/>
      <c r="FV2934" s="103"/>
      <c r="FW2934" s="103"/>
      <c r="FX2934" s="103"/>
      <c r="FZ2934" s="103"/>
      <c r="GD2934" s="103"/>
    </row>
    <row r="2935" spans="6:186" ht="15" customHeight="1">
      <c r="F2935" s="103"/>
      <c r="J2935" s="103"/>
      <c r="K2935" s="103"/>
      <c r="N2935" s="103"/>
      <c r="O2935" s="103"/>
      <c r="T2935" s="103"/>
      <c r="U2935" s="103"/>
      <c r="Y2935" s="103"/>
      <c r="Z2935" s="103"/>
      <c r="AD2935" s="103"/>
      <c r="AE2935" s="103"/>
      <c r="AK2935" s="103"/>
      <c r="AL2935" s="103"/>
      <c r="AS2935" s="103"/>
      <c r="AT2935" s="103"/>
      <c r="AY2935" s="103"/>
      <c r="AZ2935" s="103"/>
      <c r="BF2935" s="103"/>
      <c r="BG2935" s="103"/>
      <c r="BL2935" s="103"/>
      <c r="BM2935" s="103"/>
      <c r="BS2935" s="103"/>
      <c r="BT2935" s="103"/>
      <c r="BY2935" s="103"/>
      <c r="BZ2935" s="103"/>
      <c r="CB2935" s="103"/>
      <c r="CC2935" s="103"/>
      <c r="CF2935" s="103"/>
      <c r="CG2935" s="103"/>
      <c r="CI2935" s="103"/>
      <c r="CJ2935" s="103"/>
      <c r="CM2935" s="103"/>
      <c r="CN2935" s="103"/>
      <c r="CS2935" s="103"/>
      <c r="CT2935" s="103"/>
      <c r="CY2935" s="103"/>
      <c r="DB2935" s="103"/>
      <c r="FQ2935" s="103"/>
      <c r="FS2935" s="103"/>
      <c r="FT2935" s="103"/>
      <c r="FU2935" s="103"/>
      <c r="FV2935" s="103"/>
      <c r="FW2935" s="103"/>
      <c r="FX2935" s="103"/>
      <c r="FZ2935" s="103"/>
      <c r="GD2935" s="103"/>
    </row>
    <row r="2936" spans="6:186" ht="15" customHeight="1">
      <c r="F2936" s="103"/>
      <c r="J2936" s="103"/>
      <c r="K2936" s="103"/>
      <c r="N2936" s="103"/>
      <c r="O2936" s="103"/>
      <c r="T2936" s="103"/>
      <c r="U2936" s="103"/>
      <c r="Y2936" s="103"/>
      <c r="Z2936" s="103"/>
      <c r="AD2936" s="103"/>
      <c r="AE2936" s="103"/>
      <c r="AK2936" s="103"/>
      <c r="AL2936" s="103"/>
      <c r="AS2936" s="103"/>
      <c r="AT2936" s="103"/>
      <c r="AY2936" s="103"/>
      <c r="AZ2936" s="103"/>
      <c r="BF2936" s="103"/>
      <c r="BG2936" s="103"/>
      <c r="BL2936" s="103"/>
      <c r="BM2936" s="103"/>
      <c r="BS2936" s="103"/>
      <c r="BT2936" s="103"/>
      <c r="BY2936" s="103"/>
      <c r="BZ2936" s="103"/>
      <c r="CB2936" s="103"/>
      <c r="CC2936" s="103"/>
      <c r="CF2936" s="103"/>
      <c r="CG2936" s="103"/>
      <c r="CI2936" s="103"/>
      <c r="CJ2936" s="103"/>
      <c r="CM2936" s="103"/>
      <c r="CN2936" s="103"/>
      <c r="CS2936" s="103"/>
      <c r="CT2936" s="103"/>
      <c r="CY2936" s="103"/>
      <c r="DB2936" s="103"/>
      <c r="FQ2936" s="103"/>
      <c r="FS2936" s="103"/>
      <c r="FT2936" s="103"/>
      <c r="FU2936" s="103"/>
      <c r="FV2936" s="103"/>
      <c r="FW2936" s="103"/>
      <c r="FX2936" s="103"/>
      <c r="FZ2936" s="103"/>
      <c r="GD2936" s="103"/>
    </row>
    <row r="2937" spans="6:186" ht="15" customHeight="1">
      <c r="F2937" s="103"/>
      <c r="J2937" s="103"/>
      <c r="K2937" s="103"/>
      <c r="N2937" s="103"/>
      <c r="O2937" s="103"/>
      <c r="T2937" s="103"/>
      <c r="U2937" s="103"/>
      <c r="Y2937" s="103"/>
      <c r="Z2937" s="103"/>
      <c r="AD2937" s="103"/>
      <c r="AE2937" s="103"/>
      <c r="AK2937" s="103"/>
      <c r="AL2937" s="103"/>
      <c r="AS2937" s="103"/>
      <c r="AT2937" s="103"/>
      <c r="AY2937" s="103"/>
      <c r="AZ2937" s="103"/>
      <c r="BF2937" s="103"/>
      <c r="BG2937" s="103"/>
      <c r="BL2937" s="103"/>
      <c r="BM2937" s="103"/>
      <c r="BS2937" s="103"/>
      <c r="BT2937" s="103"/>
      <c r="BY2937" s="103"/>
      <c r="BZ2937" s="103"/>
      <c r="CB2937" s="103"/>
      <c r="CC2937" s="103"/>
      <c r="CF2937" s="103"/>
      <c r="CG2937" s="103"/>
      <c r="CI2937" s="103"/>
      <c r="CJ2937" s="103"/>
      <c r="CM2937" s="103"/>
      <c r="CN2937" s="103"/>
      <c r="CS2937" s="103"/>
      <c r="CT2937" s="103"/>
      <c r="CY2937" s="103"/>
      <c r="DB2937" s="103"/>
      <c r="FQ2937" s="103"/>
      <c r="FS2937" s="103"/>
      <c r="FT2937" s="103"/>
      <c r="FU2937" s="103"/>
      <c r="FV2937" s="103"/>
      <c r="FW2937" s="103"/>
      <c r="FX2937" s="103"/>
      <c r="FZ2937" s="103"/>
      <c r="GD2937" s="103"/>
    </row>
    <row r="2938" spans="6:186" ht="15" customHeight="1">
      <c r="F2938" s="103"/>
      <c r="J2938" s="103"/>
      <c r="K2938" s="103"/>
      <c r="N2938" s="103"/>
      <c r="O2938" s="103"/>
      <c r="T2938" s="103"/>
      <c r="U2938" s="103"/>
      <c r="Y2938" s="103"/>
      <c r="Z2938" s="103"/>
      <c r="AD2938" s="103"/>
      <c r="AE2938" s="103"/>
      <c r="AK2938" s="103"/>
      <c r="AL2938" s="103"/>
      <c r="AS2938" s="103"/>
      <c r="AT2938" s="103"/>
      <c r="AY2938" s="103"/>
      <c r="AZ2938" s="103"/>
      <c r="BF2938" s="103"/>
      <c r="BG2938" s="103"/>
      <c r="BL2938" s="103"/>
      <c r="BM2938" s="103"/>
      <c r="BS2938" s="103"/>
      <c r="BT2938" s="103"/>
      <c r="BY2938" s="103"/>
      <c r="BZ2938" s="103"/>
      <c r="CB2938" s="103"/>
      <c r="CC2938" s="103"/>
      <c r="CF2938" s="103"/>
      <c r="CG2938" s="103"/>
      <c r="CI2938" s="103"/>
      <c r="CJ2938" s="103"/>
      <c r="CM2938" s="103"/>
      <c r="CN2938" s="103"/>
      <c r="CS2938" s="103"/>
      <c r="CT2938" s="103"/>
      <c r="CY2938" s="103"/>
      <c r="DB2938" s="103"/>
      <c r="FQ2938" s="103"/>
      <c r="FS2938" s="103"/>
      <c r="FT2938" s="103"/>
      <c r="FU2938" s="103"/>
      <c r="FV2938" s="103"/>
      <c r="FW2938" s="103"/>
      <c r="FX2938" s="103"/>
      <c r="FZ2938" s="103"/>
      <c r="GD2938" s="103"/>
    </row>
    <row r="2939" spans="6:186" ht="15" customHeight="1">
      <c r="F2939" s="103"/>
      <c r="J2939" s="103"/>
      <c r="K2939" s="103"/>
      <c r="N2939" s="103"/>
      <c r="O2939" s="103"/>
      <c r="T2939" s="103"/>
      <c r="U2939" s="103"/>
      <c r="Y2939" s="103"/>
      <c r="Z2939" s="103"/>
      <c r="AD2939" s="103"/>
      <c r="AE2939" s="103"/>
      <c r="AK2939" s="103"/>
      <c r="AL2939" s="103"/>
      <c r="AS2939" s="103"/>
      <c r="AT2939" s="103"/>
      <c r="AY2939" s="103"/>
      <c r="AZ2939" s="103"/>
      <c r="BF2939" s="103"/>
      <c r="BG2939" s="103"/>
      <c r="BL2939" s="103"/>
      <c r="BM2939" s="103"/>
      <c r="BS2939" s="103"/>
      <c r="BT2939" s="103"/>
      <c r="BY2939" s="103"/>
      <c r="BZ2939" s="103"/>
      <c r="CB2939" s="103"/>
      <c r="CC2939" s="103"/>
      <c r="CF2939" s="103"/>
      <c r="CG2939" s="103"/>
      <c r="CI2939" s="103"/>
      <c r="CJ2939" s="103"/>
      <c r="CM2939" s="103"/>
      <c r="CN2939" s="103"/>
      <c r="CS2939" s="103"/>
      <c r="CT2939" s="103"/>
      <c r="CY2939" s="103"/>
      <c r="DB2939" s="103"/>
      <c r="FQ2939" s="103"/>
      <c r="FS2939" s="103"/>
      <c r="FT2939" s="103"/>
      <c r="FU2939" s="103"/>
      <c r="FV2939" s="103"/>
      <c r="FW2939" s="103"/>
      <c r="FX2939" s="103"/>
      <c r="FZ2939" s="103"/>
      <c r="GD2939" s="103"/>
    </row>
    <row r="2940" spans="6:186" ht="15" customHeight="1">
      <c r="F2940" s="103"/>
      <c r="J2940" s="103"/>
      <c r="K2940" s="103"/>
      <c r="N2940" s="103"/>
      <c r="O2940" s="103"/>
      <c r="T2940" s="103"/>
      <c r="U2940" s="103"/>
      <c r="Y2940" s="103"/>
      <c r="Z2940" s="103"/>
      <c r="AD2940" s="103"/>
      <c r="AE2940" s="103"/>
      <c r="AK2940" s="103"/>
      <c r="AL2940" s="103"/>
      <c r="AS2940" s="103"/>
      <c r="AT2940" s="103"/>
      <c r="AY2940" s="103"/>
      <c r="AZ2940" s="103"/>
      <c r="BF2940" s="103"/>
      <c r="BG2940" s="103"/>
      <c r="BL2940" s="103"/>
      <c r="BM2940" s="103"/>
      <c r="BS2940" s="103"/>
      <c r="BT2940" s="103"/>
      <c r="BY2940" s="103"/>
      <c r="BZ2940" s="103"/>
      <c r="CB2940" s="103"/>
      <c r="CC2940" s="103"/>
      <c r="CF2940" s="103"/>
      <c r="CG2940" s="103"/>
      <c r="CI2940" s="103"/>
      <c r="CJ2940" s="103"/>
      <c r="CM2940" s="103"/>
      <c r="CN2940" s="103"/>
      <c r="CS2940" s="103"/>
      <c r="CT2940" s="103"/>
      <c r="CY2940" s="103"/>
      <c r="DB2940" s="103"/>
      <c r="FQ2940" s="103"/>
      <c r="FS2940" s="103"/>
      <c r="FT2940" s="103"/>
      <c r="FU2940" s="103"/>
      <c r="FV2940" s="103"/>
      <c r="FW2940" s="103"/>
      <c r="FX2940" s="103"/>
      <c r="FZ2940" s="103"/>
      <c r="GD2940" s="103"/>
    </row>
    <row r="2941" spans="6:186" ht="15" customHeight="1">
      <c r="F2941" s="103"/>
      <c r="J2941" s="103"/>
      <c r="K2941" s="103"/>
      <c r="N2941" s="103"/>
      <c r="O2941" s="103"/>
      <c r="T2941" s="103"/>
      <c r="U2941" s="103"/>
      <c r="Y2941" s="103"/>
      <c r="Z2941" s="103"/>
      <c r="AD2941" s="103"/>
      <c r="AE2941" s="103"/>
      <c r="AK2941" s="103"/>
      <c r="AL2941" s="103"/>
      <c r="AS2941" s="103"/>
      <c r="AT2941" s="103"/>
      <c r="AY2941" s="103"/>
      <c r="AZ2941" s="103"/>
      <c r="BF2941" s="103"/>
      <c r="BG2941" s="103"/>
      <c r="BL2941" s="103"/>
      <c r="BM2941" s="103"/>
      <c r="BS2941" s="103"/>
      <c r="BT2941" s="103"/>
      <c r="BY2941" s="103"/>
      <c r="BZ2941" s="103"/>
      <c r="CB2941" s="103"/>
      <c r="CC2941" s="103"/>
      <c r="CF2941" s="103"/>
      <c r="CG2941" s="103"/>
      <c r="CI2941" s="103"/>
      <c r="CJ2941" s="103"/>
      <c r="CM2941" s="103"/>
      <c r="CN2941" s="103"/>
      <c r="CS2941" s="103"/>
      <c r="CT2941" s="103"/>
      <c r="CY2941" s="103"/>
      <c r="DB2941" s="103"/>
      <c r="FQ2941" s="103"/>
      <c r="FS2941" s="103"/>
      <c r="FT2941" s="103"/>
      <c r="FU2941" s="103"/>
      <c r="FV2941" s="103"/>
      <c r="FW2941" s="103"/>
      <c r="FX2941" s="103"/>
      <c r="FZ2941" s="103"/>
      <c r="GD2941" s="103"/>
    </row>
    <row r="2942" spans="6:186" ht="15" customHeight="1">
      <c r="F2942" s="103"/>
      <c r="J2942" s="103"/>
      <c r="K2942" s="103"/>
      <c r="N2942" s="103"/>
      <c r="O2942" s="103"/>
      <c r="T2942" s="103"/>
      <c r="U2942" s="103"/>
      <c r="Y2942" s="103"/>
      <c r="Z2942" s="103"/>
      <c r="AD2942" s="103"/>
      <c r="AE2942" s="103"/>
      <c r="AK2942" s="103"/>
      <c r="AL2942" s="103"/>
      <c r="AS2942" s="103"/>
      <c r="AT2942" s="103"/>
      <c r="AY2942" s="103"/>
      <c r="AZ2942" s="103"/>
      <c r="BF2942" s="103"/>
      <c r="BG2942" s="103"/>
      <c r="BL2942" s="103"/>
      <c r="BM2942" s="103"/>
      <c r="BS2942" s="103"/>
      <c r="BT2942" s="103"/>
      <c r="BY2942" s="103"/>
      <c r="BZ2942" s="103"/>
      <c r="CB2942" s="103"/>
      <c r="CC2942" s="103"/>
      <c r="CF2942" s="103"/>
      <c r="CG2942" s="103"/>
      <c r="CI2942" s="103"/>
      <c r="CJ2942" s="103"/>
      <c r="CM2942" s="103"/>
      <c r="CN2942" s="103"/>
      <c r="CS2942" s="103"/>
      <c r="CT2942" s="103"/>
      <c r="CY2942" s="103"/>
      <c r="DB2942" s="103"/>
      <c r="FQ2942" s="103"/>
      <c r="FS2942" s="103"/>
      <c r="FT2942" s="103"/>
      <c r="FU2942" s="103"/>
      <c r="FV2942" s="103"/>
      <c r="FW2942" s="103"/>
      <c r="FX2942" s="103"/>
      <c r="FZ2942" s="103"/>
      <c r="GD2942" s="103"/>
    </row>
    <row r="2943" spans="6:186" ht="15" customHeight="1">
      <c r="F2943" s="103"/>
      <c r="J2943" s="103"/>
      <c r="K2943" s="103"/>
      <c r="N2943" s="103"/>
      <c r="O2943" s="103"/>
      <c r="T2943" s="103"/>
      <c r="U2943" s="103"/>
      <c r="Y2943" s="103"/>
      <c r="Z2943" s="103"/>
      <c r="AD2943" s="103"/>
      <c r="AE2943" s="103"/>
      <c r="AK2943" s="103"/>
      <c r="AL2943" s="103"/>
      <c r="AS2943" s="103"/>
      <c r="AT2943" s="103"/>
      <c r="AY2943" s="103"/>
      <c r="AZ2943" s="103"/>
      <c r="BF2943" s="103"/>
      <c r="BG2943" s="103"/>
      <c r="BL2943" s="103"/>
      <c r="BM2943" s="103"/>
      <c r="BS2943" s="103"/>
      <c r="BT2943" s="103"/>
      <c r="BY2943" s="103"/>
      <c r="BZ2943" s="103"/>
      <c r="CB2943" s="103"/>
      <c r="CC2943" s="103"/>
      <c r="CF2943" s="103"/>
      <c r="CG2943" s="103"/>
      <c r="CI2943" s="103"/>
      <c r="CJ2943" s="103"/>
      <c r="CM2943" s="103"/>
      <c r="CN2943" s="103"/>
      <c r="CS2943" s="103"/>
      <c r="CT2943" s="103"/>
      <c r="CY2943" s="103"/>
      <c r="DB2943" s="103"/>
      <c r="FQ2943" s="103"/>
      <c r="FS2943" s="103"/>
      <c r="FT2943" s="103"/>
      <c r="FU2943" s="103"/>
      <c r="FV2943" s="103"/>
      <c r="FW2943" s="103"/>
      <c r="FX2943" s="103"/>
      <c r="FZ2943" s="103"/>
      <c r="GD2943" s="103"/>
    </row>
    <row r="2944" spans="6:186" ht="15" customHeight="1">
      <c r="F2944" s="103"/>
      <c r="J2944" s="103"/>
      <c r="K2944" s="103"/>
      <c r="N2944" s="103"/>
      <c r="O2944" s="103"/>
      <c r="T2944" s="103"/>
      <c r="U2944" s="103"/>
      <c r="Y2944" s="103"/>
      <c r="Z2944" s="103"/>
      <c r="AD2944" s="103"/>
      <c r="AE2944" s="103"/>
      <c r="AK2944" s="103"/>
      <c r="AL2944" s="103"/>
      <c r="AS2944" s="103"/>
      <c r="AT2944" s="103"/>
      <c r="AY2944" s="103"/>
      <c r="AZ2944" s="103"/>
      <c r="BF2944" s="103"/>
      <c r="BG2944" s="103"/>
      <c r="BL2944" s="103"/>
      <c r="BM2944" s="103"/>
      <c r="BS2944" s="103"/>
      <c r="BT2944" s="103"/>
      <c r="BY2944" s="103"/>
      <c r="BZ2944" s="103"/>
      <c r="CB2944" s="103"/>
      <c r="CC2944" s="103"/>
      <c r="CF2944" s="103"/>
      <c r="CG2944" s="103"/>
      <c r="CI2944" s="103"/>
      <c r="CJ2944" s="103"/>
      <c r="CM2944" s="103"/>
      <c r="CN2944" s="103"/>
      <c r="CS2944" s="103"/>
      <c r="CT2944" s="103"/>
      <c r="CY2944" s="103"/>
      <c r="DB2944" s="103"/>
      <c r="FQ2944" s="103"/>
      <c r="FS2944" s="103"/>
      <c r="FT2944" s="103"/>
      <c r="FU2944" s="103"/>
      <c r="FV2944" s="103"/>
      <c r="FW2944" s="103"/>
      <c r="FX2944" s="103"/>
      <c r="FZ2944" s="103"/>
      <c r="GD2944" s="103"/>
    </row>
    <row r="2945" spans="6:186" ht="15" customHeight="1">
      <c r="F2945" s="103"/>
      <c r="J2945" s="103"/>
      <c r="K2945" s="103"/>
      <c r="N2945" s="103"/>
      <c r="O2945" s="103"/>
      <c r="T2945" s="103"/>
      <c r="U2945" s="103"/>
      <c r="Y2945" s="103"/>
      <c r="Z2945" s="103"/>
      <c r="AD2945" s="103"/>
      <c r="AE2945" s="103"/>
      <c r="AK2945" s="103"/>
      <c r="AL2945" s="103"/>
      <c r="AS2945" s="103"/>
      <c r="AT2945" s="103"/>
      <c r="AY2945" s="103"/>
      <c r="AZ2945" s="103"/>
      <c r="BF2945" s="103"/>
      <c r="BG2945" s="103"/>
      <c r="BL2945" s="103"/>
      <c r="BM2945" s="103"/>
      <c r="BS2945" s="103"/>
      <c r="BT2945" s="103"/>
      <c r="BY2945" s="103"/>
      <c r="BZ2945" s="103"/>
      <c r="CB2945" s="103"/>
      <c r="CC2945" s="103"/>
      <c r="CF2945" s="103"/>
      <c r="CG2945" s="103"/>
      <c r="CI2945" s="103"/>
      <c r="CJ2945" s="103"/>
      <c r="CM2945" s="103"/>
      <c r="CN2945" s="103"/>
      <c r="CS2945" s="103"/>
      <c r="CT2945" s="103"/>
      <c r="CY2945" s="103"/>
      <c r="DB2945" s="103"/>
      <c r="FQ2945" s="103"/>
      <c r="FS2945" s="103"/>
      <c r="FT2945" s="103"/>
      <c r="FU2945" s="103"/>
      <c r="FV2945" s="103"/>
      <c r="FW2945" s="103"/>
      <c r="FX2945" s="103"/>
      <c r="FZ2945" s="103"/>
      <c r="GD2945" s="103"/>
    </row>
    <row r="2946" spans="6:186" ht="15" customHeight="1">
      <c r="F2946" s="103"/>
      <c r="J2946" s="103"/>
      <c r="K2946" s="103"/>
      <c r="N2946" s="103"/>
      <c r="O2946" s="103"/>
      <c r="T2946" s="103"/>
      <c r="U2946" s="103"/>
      <c r="Y2946" s="103"/>
      <c r="Z2946" s="103"/>
      <c r="AD2946" s="103"/>
      <c r="AE2946" s="103"/>
      <c r="AK2946" s="103"/>
      <c r="AL2946" s="103"/>
      <c r="AS2946" s="103"/>
      <c r="AT2946" s="103"/>
      <c r="AY2946" s="103"/>
      <c r="AZ2946" s="103"/>
      <c r="BF2946" s="103"/>
      <c r="BG2946" s="103"/>
      <c r="BL2946" s="103"/>
      <c r="BM2946" s="103"/>
      <c r="BS2946" s="103"/>
      <c r="BT2946" s="103"/>
      <c r="BY2946" s="103"/>
      <c r="BZ2946" s="103"/>
      <c r="CB2946" s="103"/>
      <c r="CC2946" s="103"/>
      <c r="CF2946" s="103"/>
      <c r="CG2946" s="103"/>
      <c r="CI2946" s="103"/>
      <c r="CJ2946" s="103"/>
      <c r="CM2946" s="103"/>
      <c r="CN2946" s="103"/>
      <c r="CS2946" s="103"/>
      <c r="CT2946" s="103"/>
      <c r="CY2946" s="103"/>
      <c r="DB2946" s="103"/>
      <c r="FQ2946" s="103"/>
      <c r="FS2946" s="103"/>
      <c r="FT2946" s="103"/>
      <c r="FU2946" s="103"/>
      <c r="FV2946" s="103"/>
      <c r="FW2946" s="103"/>
      <c r="FX2946" s="103"/>
      <c r="FZ2946" s="103"/>
      <c r="GD2946" s="103"/>
    </row>
    <row r="2947" spans="6:186" ht="15" customHeight="1">
      <c r="F2947" s="103"/>
      <c r="J2947" s="103"/>
      <c r="K2947" s="103"/>
      <c r="N2947" s="103"/>
      <c r="O2947" s="103"/>
      <c r="T2947" s="103"/>
      <c r="U2947" s="103"/>
      <c r="Y2947" s="103"/>
      <c r="Z2947" s="103"/>
      <c r="AD2947" s="103"/>
      <c r="AE2947" s="103"/>
      <c r="AK2947" s="103"/>
      <c r="AL2947" s="103"/>
      <c r="AS2947" s="103"/>
      <c r="AT2947" s="103"/>
      <c r="AY2947" s="103"/>
      <c r="AZ2947" s="103"/>
      <c r="BF2947" s="103"/>
      <c r="BG2947" s="103"/>
      <c r="BL2947" s="103"/>
      <c r="BM2947" s="103"/>
      <c r="BS2947" s="103"/>
      <c r="BT2947" s="103"/>
      <c r="BY2947" s="103"/>
      <c r="BZ2947" s="103"/>
      <c r="CB2947" s="103"/>
      <c r="CC2947" s="103"/>
      <c r="CF2947" s="103"/>
      <c r="CG2947" s="103"/>
      <c r="CI2947" s="103"/>
      <c r="CJ2947" s="103"/>
      <c r="CM2947" s="103"/>
      <c r="CN2947" s="103"/>
      <c r="CS2947" s="103"/>
      <c r="CT2947" s="103"/>
      <c r="CY2947" s="103"/>
      <c r="DB2947" s="103"/>
      <c r="FQ2947" s="103"/>
      <c r="FS2947" s="103"/>
      <c r="FT2947" s="103"/>
      <c r="FU2947" s="103"/>
      <c r="FV2947" s="103"/>
      <c r="FW2947" s="103"/>
      <c r="FX2947" s="103"/>
      <c r="FZ2947" s="103"/>
      <c r="GD2947" s="103"/>
    </row>
    <row r="2948" spans="6:186" ht="15" customHeight="1">
      <c r="F2948" s="103"/>
      <c r="J2948" s="103"/>
      <c r="K2948" s="103"/>
      <c r="N2948" s="103"/>
      <c r="O2948" s="103"/>
      <c r="T2948" s="103"/>
      <c r="U2948" s="103"/>
      <c r="Y2948" s="103"/>
      <c r="Z2948" s="103"/>
      <c r="AD2948" s="103"/>
      <c r="AE2948" s="103"/>
      <c r="AK2948" s="103"/>
      <c r="AL2948" s="103"/>
      <c r="AS2948" s="103"/>
      <c r="AT2948" s="103"/>
      <c r="AY2948" s="103"/>
      <c r="AZ2948" s="103"/>
      <c r="BF2948" s="103"/>
      <c r="BG2948" s="103"/>
      <c r="BL2948" s="103"/>
      <c r="BM2948" s="103"/>
      <c r="BS2948" s="103"/>
      <c r="BT2948" s="103"/>
      <c r="BY2948" s="103"/>
      <c r="BZ2948" s="103"/>
      <c r="CB2948" s="103"/>
      <c r="CC2948" s="103"/>
      <c r="CF2948" s="103"/>
      <c r="CG2948" s="103"/>
      <c r="CI2948" s="103"/>
      <c r="CJ2948" s="103"/>
      <c r="CM2948" s="103"/>
      <c r="CN2948" s="103"/>
      <c r="CS2948" s="103"/>
      <c r="CT2948" s="103"/>
      <c r="CY2948" s="103"/>
      <c r="DB2948" s="103"/>
      <c r="FQ2948" s="103"/>
      <c r="FS2948" s="103"/>
      <c r="FT2948" s="103"/>
      <c r="FU2948" s="103"/>
      <c r="FV2948" s="103"/>
      <c r="FW2948" s="103"/>
      <c r="FX2948" s="103"/>
      <c r="FZ2948" s="103"/>
      <c r="GD2948" s="103"/>
    </row>
    <row r="2949" spans="6:186" ht="15" customHeight="1">
      <c r="F2949" s="103"/>
      <c r="J2949" s="103"/>
      <c r="K2949" s="103"/>
      <c r="N2949" s="103"/>
      <c r="O2949" s="103"/>
      <c r="T2949" s="103"/>
      <c r="U2949" s="103"/>
      <c r="Y2949" s="103"/>
      <c r="Z2949" s="103"/>
      <c r="AD2949" s="103"/>
      <c r="AE2949" s="103"/>
      <c r="AK2949" s="103"/>
      <c r="AL2949" s="103"/>
      <c r="AS2949" s="103"/>
      <c r="AT2949" s="103"/>
      <c r="AY2949" s="103"/>
      <c r="AZ2949" s="103"/>
      <c r="BF2949" s="103"/>
      <c r="BG2949" s="103"/>
      <c r="BL2949" s="103"/>
      <c r="BM2949" s="103"/>
      <c r="BS2949" s="103"/>
      <c r="BT2949" s="103"/>
      <c r="BY2949" s="103"/>
      <c r="BZ2949" s="103"/>
      <c r="CB2949" s="103"/>
      <c r="CC2949" s="103"/>
      <c r="CF2949" s="103"/>
      <c r="CG2949" s="103"/>
      <c r="CI2949" s="103"/>
      <c r="CJ2949" s="103"/>
      <c r="CM2949" s="103"/>
      <c r="CN2949" s="103"/>
      <c r="CS2949" s="103"/>
      <c r="CT2949" s="103"/>
      <c r="CY2949" s="103"/>
      <c r="DB2949" s="103"/>
      <c r="FQ2949" s="103"/>
      <c r="FS2949" s="103"/>
      <c r="FT2949" s="103"/>
      <c r="FU2949" s="103"/>
      <c r="FV2949" s="103"/>
      <c r="FW2949" s="103"/>
      <c r="FX2949" s="103"/>
      <c r="FZ2949" s="103"/>
      <c r="GD2949" s="103"/>
    </row>
    <row r="2950" spans="6:186" ht="15" customHeight="1">
      <c r="F2950" s="103"/>
      <c r="J2950" s="103"/>
      <c r="K2950" s="103"/>
      <c r="N2950" s="103"/>
      <c r="O2950" s="103"/>
      <c r="T2950" s="103"/>
      <c r="U2950" s="103"/>
      <c r="Y2950" s="103"/>
      <c r="Z2950" s="103"/>
      <c r="AD2950" s="103"/>
      <c r="AE2950" s="103"/>
      <c r="AK2950" s="103"/>
      <c r="AL2950" s="103"/>
      <c r="AS2950" s="103"/>
      <c r="AT2950" s="103"/>
      <c r="AY2950" s="103"/>
      <c r="AZ2950" s="103"/>
      <c r="BF2950" s="103"/>
      <c r="BG2950" s="103"/>
      <c r="BL2950" s="103"/>
      <c r="BM2950" s="103"/>
      <c r="BS2950" s="103"/>
      <c r="BT2950" s="103"/>
      <c r="BY2950" s="103"/>
      <c r="BZ2950" s="103"/>
      <c r="CB2950" s="103"/>
      <c r="CC2950" s="103"/>
      <c r="CF2950" s="103"/>
      <c r="CG2950" s="103"/>
      <c r="CI2950" s="103"/>
      <c r="CJ2950" s="103"/>
      <c r="CM2950" s="103"/>
      <c r="CN2950" s="103"/>
      <c r="CS2950" s="103"/>
      <c r="CT2950" s="103"/>
      <c r="CY2950" s="103"/>
      <c r="DB2950" s="103"/>
      <c r="FQ2950" s="103"/>
      <c r="FS2950" s="103"/>
      <c r="FT2950" s="103"/>
      <c r="FU2950" s="103"/>
      <c r="FV2950" s="103"/>
      <c r="FW2950" s="103"/>
      <c r="FX2950" s="103"/>
      <c r="FZ2950" s="103"/>
      <c r="GD2950" s="103"/>
    </row>
    <row r="2951" spans="6:186" ht="15" customHeight="1">
      <c r="F2951" s="103"/>
      <c r="J2951" s="103"/>
      <c r="K2951" s="103"/>
      <c r="N2951" s="103"/>
      <c r="O2951" s="103"/>
      <c r="T2951" s="103"/>
      <c r="U2951" s="103"/>
      <c r="Y2951" s="103"/>
      <c r="Z2951" s="103"/>
      <c r="AD2951" s="103"/>
      <c r="AE2951" s="103"/>
      <c r="AK2951" s="103"/>
      <c r="AL2951" s="103"/>
      <c r="AS2951" s="103"/>
      <c r="AT2951" s="103"/>
      <c r="AY2951" s="103"/>
      <c r="AZ2951" s="103"/>
      <c r="BF2951" s="103"/>
      <c r="BG2951" s="103"/>
      <c r="BL2951" s="103"/>
      <c r="BM2951" s="103"/>
      <c r="BS2951" s="103"/>
      <c r="BT2951" s="103"/>
      <c r="BY2951" s="103"/>
      <c r="BZ2951" s="103"/>
      <c r="CB2951" s="103"/>
      <c r="CC2951" s="103"/>
      <c r="CF2951" s="103"/>
      <c r="CG2951" s="103"/>
      <c r="CI2951" s="103"/>
      <c r="CJ2951" s="103"/>
      <c r="CM2951" s="103"/>
      <c r="CN2951" s="103"/>
      <c r="CS2951" s="103"/>
      <c r="CT2951" s="103"/>
      <c r="CY2951" s="103"/>
      <c r="DB2951" s="103"/>
      <c r="FQ2951" s="103"/>
      <c r="FS2951" s="103"/>
      <c r="FT2951" s="103"/>
      <c r="FU2951" s="103"/>
      <c r="FV2951" s="103"/>
      <c r="FW2951" s="103"/>
      <c r="FX2951" s="103"/>
      <c r="FZ2951" s="103"/>
      <c r="GD2951" s="103"/>
    </row>
    <row r="2952" spans="6:186" ht="15" customHeight="1">
      <c r="F2952" s="103"/>
      <c r="J2952" s="103"/>
      <c r="K2952" s="103"/>
      <c r="N2952" s="103"/>
      <c r="O2952" s="103"/>
      <c r="T2952" s="103"/>
      <c r="U2952" s="103"/>
      <c r="Y2952" s="103"/>
      <c r="Z2952" s="103"/>
      <c r="AD2952" s="103"/>
      <c r="AE2952" s="103"/>
      <c r="AK2952" s="103"/>
      <c r="AL2952" s="103"/>
      <c r="AS2952" s="103"/>
      <c r="AT2952" s="103"/>
      <c r="AY2952" s="103"/>
      <c r="AZ2952" s="103"/>
      <c r="BF2952" s="103"/>
      <c r="BG2952" s="103"/>
      <c r="BL2952" s="103"/>
      <c r="BM2952" s="103"/>
      <c r="BS2952" s="103"/>
      <c r="BT2952" s="103"/>
      <c r="BY2952" s="103"/>
      <c r="BZ2952" s="103"/>
      <c r="CB2952" s="103"/>
      <c r="CC2952" s="103"/>
      <c r="CF2952" s="103"/>
      <c r="CG2952" s="103"/>
      <c r="CI2952" s="103"/>
      <c r="CJ2952" s="103"/>
      <c r="CM2952" s="103"/>
      <c r="CN2952" s="103"/>
      <c r="CS2952" s="103"/>
      <c r="CT2952" s="103"/>
      <c r="CY2952" s="103"/>
      <c r="DB2952" s="103"/>
      <c r="FQ2952" s="103"/>
      <c r="FS2952" s="103"/>
      <c r="FT2952" s="103"/>
      <c r="FU2952" s="103"/>
      <c r="FV2952" s="103"/>
      <c r="FW2952" s="103"/>
      <c r="FX2952" s="103"/>
      <c r="FZ2952" s="103"/>
      <c r="GD2952" s="103"/>
    </row>
    <row r="2953" spans="6:186" ht="15" customHeight="1">
      <c r="F2953" s="103"/>
      <c r="J2953" s="103"/>
      <c r="K2953" s="103"/>
      <c r="N2953" s="103"/>
      <c r="O2953" s="103"/>
      <c r="T2953" s="103"/>
      <c r="U2953" s="103"/>
      <c r="Y2953" s="103"/>
      <c r="Z2953" s="103"/>
      <c r="AD2953" s="103"/>
      <c r="AE2953" s="103"/>
      <c r="AK2953" s="103"/>
      <c r="AL2953" s="103"/>
      <c r="AS2953" s="103"/>
      <c r="AT2953" s="103"/>
      <c r="AY2953" s="103"/>
      <c r="AZ2953" s="103"/>
      <c r="BF2953" s="103"/>
      <c r="BG2953" s="103"/>
      <c r="BL2953" s="103"/>
      <c r="BM2953" s="103"/>
      <c r="BS2953" s="103"/>
      <c r="BT2953" s="103"/>
      <c r="BY2953" s="103"/>
      <c r="BZ2953" s="103"/>
      <c r="CB2953" s="103"/>
      <c r="CC2953" s="103"/>
      <c r="CF2953" s="103"/>
      <c r="CG2953" s="103"/>
      <c r="CI2953" s="103"/>
      <c r="CJ2953" s="103"/>
      <c r="CM2953" s="103"/>
      <c r="CN2953" s="103"/>
      <c r="CS2953" s="103"/>
      <c r="CT2953" s="103"/>
      <c r="CY2953" s="103"/>
      <c r="DB2953" s="103"/>
      <c r="FQ2953" s="103"/>
      <c r="FS2953" s="103"/>
      <c r="FT2953" s="103"/>
      <c r="FU2953" s="103"/>
      <c r="FV2953" s="103"/>
      <c r="FW2953" s="103"/>
      <c r="FX2953" s="103"/>
      <c r="FZ2953" s="103"/>
      <c r="GD2953" s="103"/>
    </row>
    <row r="2954" spans="6:186" ht="15" customHeight="1">
      <c r="F2954" s="103"/>
      <c r="J2954" s="103"/>
      <c r="K2954" s="103"/>
      <c r="N2954" s="103"/>
      <c r="O2954" s="103"/>
      <c r="T2954" s="103"/>
      <c r="U2954" s="103"/>
      <c r="Y2954" s="103"/>
      <c r="Z2954" s="103"/>
      <c r="AD2954" s="103"/>
      <c r="AE2954" s="103"/>
      <c r="AK2954" s="103"/>
      <c r="AL2954" s="103"/>
      <c r="AS2954" s="103"/>
      <c r="AT2954" s="103"/>
      <c r="AY2954" s="103"/>
      <c r="AZ2954" s="103"/>
      <c r="BF2954" s="103"/>
      <c r="BG2954" s="103"/>
      <c r="BL2954" s="103"/>
      <c r="BM2954" s="103"/>
      <c r="BS2954" s="103"/>
      <c r="BT2954" s="103"/>
      <c r="BY2954" s="103"/>
      <c r="BZ2954" s="103"/>
      <c r="CB2954" s="103"/>
      <c r="CC2954" s="103"/>
      <c r="CF2954" s="103"/>
      <c r="CG2954" s="103"/>
      <c r="CI2954" s="103"/>
      <c r="CJ2954" s="103"/>
      <c r="CM2954" s="103"/>
      <c r="CN2954" s="103"/>
      <c r="CS2954" s="103"/>
      <c r="CT2954" s="103"/>
      <c r="CY2954" s="103"/>
      <c r="DB2954" s="103"/>
      <c r="FQ2954" s="103"/>
      <c r="FS2954" s="103"/>
      <c r="FT2954" s="103"/>
      <c r="FU2954" s="103"/>
      <c r="FV2954" s="103"/>
      <c r="FW2954" s="103"/>
      <c r="FX2954" s="103"/>
      <c r="FZ2954" s="103"/>
      <c r="GD2954" s="103"/>
    </row>
    <row r="2955" spans="6:186" ht="15" customHeight="1">
      <c r="F2955" s="103"/>
      <c r="J2955" s="103"/>
      <c r="K2955" s="103"/>
      <c r="N2955" s="103"/>
      <c r="O2955" s="103"/>
      <c r="T2955" s="103"/>
      <c r="U2955" s="103"/>
      <c r="Y2955" s="103"/>
      <c r="Z2955" s="103"/>
      <c r="AD2955" s="103"/>
      <c r="AE2955" s="103"/>
      <c r="AK2955" s="103"/>
      <c r="AL2955" s="103"/>
      <c r="AS2955" s="103"/>
      <c r="AT2955" s="103"/>
      <c r="AY2955" s="103"/>
      <c r="AZ2955" s="103"/>
      <c r="BF2955" s="103"/>
      <c r="BG2955" s="103"/>
      <c r="BL2955" s="103"/>
      <c r="BM2955" s="103"/>
      <c r="BS2955" s="103"/>
      <c r="BT2955" s="103"/>
      <c r="BY2955" s="103"/>
      <c r="BZ2955" s="103"/>
      <c r="CB2955" s="103"/>
      <c r="CC2955" s="103"/>
      <c r="CF2955" s="103"/>
      <c r="CG2955" s="103"/>
      <c r="CI2955" s="103"/>
      <c r="CJ2955" s="103"/>
      <c r="CM2955" s="103"/>
      <c r="CN2955" s="103"/>
      <c r="CS2955" s="103"/>
      <c r="CT2955" s="103"/>
      <c r="CY2955" s="103"/>
      <c r="DB2955" s="103"/>
      <c r="FQ2955" s="103"/>
      <c r="FS2955" s="103"/>
      <c r="FT2955" s="103"/>
      <c r="FU2955" s="103"/>
      <c r="FV2955" s="103"/>
      <c r="FW2955" s="103"/>
      <c r="FX2955" s="103"/>
      <c r="FZ2955" s="103"/>
      <c r="GD2955" s="103"/>
    </row>
    <row r="2956" spans="6:186" ht="15" customHeight="1">
      <c r="F2956" s="103"/>
      <c r="J2956" s="103"/>
      <c r="K2956" s="103"/>
      <c r="N2956" s="103"/>
      <c r="O2956" s="103"/>
      <c r="T2956" s="103"/>
      <c r="U2956" s="103"/>
      <c r="Y2956" s="103"/>
      <c r="Z2956" s="103"/>
      <c r="AD2956" s="103"/>
      <c r="AE2956" s="103"/>
      <c r="AK2956" s="103"/>
      <c r="AL2956" s="103"/>
      <c r="AS2956" s="103"/>
      <c r="AT2956" s="103"/>
      <c r="AY2956" s="103"/>
      <c r="AZ2956" s="103"/>
      <c r="BF2956" s="103"/>
      <c r="BG2956" s="103"/>
      <c r="BL2956" s="103"/>
      <c r="BM2956" s="103"/>
      <c r="BS2956" s="103"/>
      <c r="BT2956" s="103"/>
      <c r="BY2956" s="103"/>
      <c r="BZ2956" s="103"/>
      <c r="CB2956" s="103"/>
      <c r="CC2956" s="103"/>
      <c r="CF2956" s="103"/>
      <c r="CG2956" s="103"/>
      <c r="CI2956" s="103"/>
      <c r="CJ2956" s="103"/>
      <c r="CM2956" s="103"/>
      <c r="CN2956" s="103"/>
      <c r="CS2956" s="103"/>
      <c r="CT2956" s="103"/>
      <c r="CY2956" s="103"/>
      <c r="DB2956" s="103"/>
      <c r="FQ2956" s="103"/>
      <c r="FS2956" s="103"/>
      <c r="FT2956" s="103"/>
      <c r="FU2956" s="103"/>
      <c r="FV2956" s="103"/>
      <c r="FW2956" s="103"/>
      <c r="FX2956" s="103"/>
      <c r="FZ2956" s="103"/>
      <c r="GD2956" s="103"/>
    </row>
    <row r="2957" spans="6:186" ht="15" customHeight="1">
      <c r="F2957" s="103"/>
      <c r="J2957" s="103"/>
      <c r="K2957" s="103"/>
      <c r="N2957" s="103"/>
      <c r="O2957" s="103"/>
      <c r="T2957" s="103"/>
      <c r="U2957" s="103"/>
      <c r="Y2957" s="103"/>
      <c r="Z2957" s="103"/>
      <c r="AD2957" s="103"/>
      <c r="AE2957" s="103"/>
      <c r="AK2957" s="103"/>
      <c r="AL2957" s="103"/>
      <c r="AS2957" s="103"/>
      <c r="AT2957" s="103"/>
      <c r="AY2957" s="103"/>
      <c r="AZ2957" s="103"/>
      <c r="BF2957" s="103"/>
      <c r="BG2957" s="103"/>
      <c r="BL2957" s="103"/>
      <c r="BM2957" s="103"/>
      <c r="BS2957" s="103"/>
      <c r="BT2957" s="103"/>
      <c r="BY2957" s="103"/>
      <c r="BZ2957" s="103"/>
      <c r="CB2957" s="103"/>
      <c r="CC2957" s="103"/>
      <c r="CF2957" s="103"/>
      <c r="CG2957" s="103"/>
      <c r="CI2957" s="103"/>
      <c r="CJ2957" s="103"/>
      <c r="CM2957" s="103"/>
      <c r="CN2957" s="103"/>
      <c r="CS2957" s="103"/>
      <c r="CT2957" s="103"/>
      <c r="CY2957" s="103"/>
      <c r="DB2957" s="103"/>
      <c r="FQ2957" s="103"/>
      <c r="FS2957" s="103"/>
      <c r="FT2957" s="103"/>
      <c r="FU2957" s="103"/>
      <c r="FV2957" s="103"/>
      <c r="FW2957" s="103"/>
      <c r="FX2957" s="103"/>
      <c r="FZ2957" s="103"/>
      <c r="GD2957" s="103"/>
    </row>
    <row r="2958" spans="6:186" ht="15" customHeight="1">
      <c r="F2958" s="103"/>
      <c r="J2958" s="103"/>
      <c r="K2958" s="103"/>
      <c r="N2958" s="103"/>
      <c r="O2958" s="103"/>
      <c r="T2958" s="103"/>
      <c r="U2958" s="103"/>
      <c r="Y2958" s="103"/>
      <c r="Z2958" s="103"/>
      <c r="AD2958" s="103"/>
      <c r="AE2958" s="103"/>
      <c r="AK2958" s="103"/>
      <c r="AL2958" s="103"/>
      <c r="AS2958" s="103"/>
      <c r="AT2958" s="103"/>
      <c r="AY2958" s="103"/>
      <c r="AZ2958" s="103"/>
      <c r="BF2958" s="103"/>
      <c r="BG2958" s="103"/>
      <c r="BL2958" s="103"/>
      <c r="BM2958" s="103"/>
      <c r="BS2958" s="103"/>
      <c r="BT2958" s="103"/>
      <c r="BY2958" s="103"/>
      <c r="BZ2958" s="103"/>
      <c r="CB2958" s="103"/>
      <c r="CC2958" s="103"/>
      <c r="CF2958" s="103"/>
      <c r="CG2958" s="103"/>
      <c r="CI2958" s="103"/>
      <c r="CJ2958" s="103"/>
      <c r="CM2958" s="103"/>
      <c r="CN2958" s="103"/>
      <c r="CS2958" s="103"/>
      <c r="CT2958" s="103"/>
      <c r="CY2958" s="103"/>
      <c r="DB2958" s="103"/>
      <c r="FQ2958" s="103"/>
      <c r="FS2958" s="103"/>
      <c r="FT2958" s="103"/>
      <c r="FU2958" s="103"/>
      <c r="FV2958" s="103"/>
      <c r="FW2958" s="103"/>
      <c r="FX2958" s="103"/>
      <c r="FZ2958" s="103"/>
      <c r="GD2958" s="103"/>
    </row>
    <row r="2959" spans="6:186" ht="15" customHeight="1">
      <c r="F2959" s="103"/>
      <c r="J2959" s="103"/>
      <c r="K2959" s="103"/>
      <c r="N2959" s="103"/>
      <c r="O2959" s="103"/>
      <c r="T2959" s="103"/>
      <c r="U2959" s="103"/>
      <c r="Y2959" s="103"/>
      <c r="Z2959" s="103"/>
      <c r="AD2959" s="103"/>
      <c r="AE2959" s="103"/>
      <c r="AK2959" s="103"/>
      <c r="AL2959" s="103"/>
      <c r="AS2959" s="103"/>
      <c r="AT2959" s="103"/>
      <c r="AY2959" s="103"/>
      <c r="AZ2959" s="103"/>
      <c r="BF2959" s="103"/>
      <c r="BG2959" s="103"/>
      <c r="BL2959" s="103"/>
      <c r="BM2959" s="103"/>
      <c r="BS2959" s="103"/>
      <c r="BT2959" s="103"/>
      <c r="BY2959" s="103"/>
      <c r="BZ2959" s="103"/>
      <c r="CB2959" s="103"/>
      <c r="CC2959" s="103"/>
      <c r="CF2959" s="103"/>
      <c r="CG2959" s="103"/>
      <c r="CI2959" s="103"/>
      <c r="CJ2959" s="103"/>
      <c r="CM2959" s="103"/>
      <c r="CN2959" s="103"/>
      <c r="CS2959" s="103"/>
      <c r="CT2959" s="103"/>
      <c r="CY2959" s="103"/>
      <c r="DB2959" s="103"/>
      <c r="FQ2959" s="103"/>
      <c r="FS2959" s="103"/>
      <c r="FT2959" s="103"/>
      <c r="FU2959" s="103"/>
      <c r="FV2959" s="103"/>
      <c r="FW2959" s="103"/>
      <c r="FX2959" s="103"/>
      <c r="FZ2959" s="103"/>
      <c r="GD2959" s="103"/>
    </row>
    <row r="2960" spans="6:186" ht="15" customHeight="1">
      <c r="F2960" s="103"/>
      <c r="J2960" s="103"/>
      <c r="K2960" s="103"/>
      <c r="N2960" s="103"/>
      <c r="O2960" s="103"/>
      <c r="T2960" s="103"/>
      <c r="U2960" s="103"/>
      <c r="Y2960" s="103"/>
      <c r="Z2960" s="103"/>
      <c r="AD2960" s="103"/>
      <c r="AE2960" s="103"/>
      <c r="AK2960" s="103"/>
      <c r="AL2960" s="103"/>
      <c r="AS2960" s="103"/>
      <c r="AT2960" s="103"/>
      <c r="AY2960" s="103"/>
      <c r="AZ2960" s="103"/>
      <c r="BF2960" s="103"/>
      <c r="BG2960" s="103"/>
      <c r="BL2960" s="103"/>
      <c r="BM2960" s="103"/>
      <c r="BS2960" s="103"/>
      <c r="BT2960" s="103"/>
      <c r="BY2960" s="103"/>
      <c r="BZ2960" s="103"/>
      <c r="CB2960" s="103"/>
      <c r="CC2960" s="103"/>
      <c r="CF2960" s="103"/>
      <c r="CG2960" s="103"/>
      <c r="CI2960" s="103"/>
      <c r="CJ2960" s="103"/>
      <c r="CM2960" s="103"/>
      <c r="CN2960" s="103"/>
      <c r="CS2960" s="103"/>
      <c r="CT2960" s="103"/>
      <c r="CY2960" s="103"/>
      <c r="DB2960" s="103"/>
      <c r="FQ2960" s="103"/>
      <c r="FS2960" s="103"/>
      <c r="FT2960" s="103"/>
      <c r="FU2960" s="103"/>
      <c r="FV2960" s="103"/>
      <c r="FW2960" s="103"/>
      <c r="FX2960" s="103"/>
      <c r="FZ2960" s="103"/>
      <c r="GD2960" s="103"/>
    </row>
    <row r="2961" spans="6:186" ht="15" customHeight="1">
      <c r="F2961" s="103"/>
      <c r="J2961" s="103"/>
      <c r="K2961" s="103"/>
      <c r="N2961" s="103"/>
      <c r="O2961" s="103"/>
      <c r="T2961" s="103"/>
      <c r="U2961" s="103"/>
      <c r="Y2961" s="103"/>
      <c r="Z2961" s="103"/>
      <c r="AD2961" s="103"/>
      <c r="AE2961" s="103"/>
      <c r="AK2961" s="103"/>
      <c r="AL2961" s="103"/>
      <c r="AS2961" s="103"/>
      <c r="AT2961" s="103"/>
      <c r="AY2961" s="103"/>
      <c r="AZ2961" s="103"/>
      <c r="BF2961" s="103"/>
      <c r="BG2961" s="103"/>
      <c r="BL2961" s="103"/>
      <c r="BM2961" s="103"/>
      <c r="BS2961" s="103"/>
      <c r="BT2961" s="103"/>
      <c r="BY2961" s="103"/>
      <c r="BZ2961" s="103"/>
      <c r="CB2961" s="103"/>
      <c r="CC2961" s="103"/>
      <c r="CF2961" s="103"/>
      <c r="CG2961" s="103"/>
      <c r="CI2961" s="103"/>
      <c r="CJ2961" s="103"/>
      <c r="CM2961" s="103"/>
      <c r="CN2961" s="103"/>
      <c r="CS2961" s="103"/>
      <c r="CT2961" s="103"/>
      <c r="CY2961" s="103"/>
      <c r="DB2961" s="103"/>
      <c r="FQ2961" s="103"/>
      <c r="FS2961" s="103"/>
      <c r="FT2961" s="103"/>
      <c r="FU2961" s="103"/>
      <c r="FV2961" s="103"/>
      <c r="FW2961" s="103"/>
      <c r="FX2961" s="103"/>
      <c r="FZ2961" s="103"/>
      <c r="GD2961" s="103"/>
    </row>
    <row r="2962" spans="6:186" ht="15" customHeight="1">
      <c r="F2962" s="103"/>
      <c r="J2962" s="103"/>
      <c r="K2962" s="103"/>
      <c r="N2962" s="103"/>
      <c r="O2962" s="103"/>
      <c r="T2962" s="103"/>
      <c r="U2962" s="103"/>
      <c r="Y2962" s="103"/>
      <c r="Z2962" s="103"/>
      <c r="AD2962" s="103"/>
      <c r="AE2962" s="103"/>
      <c r="AK2962" s="103"/>
      <c r="AL2962" s="103"/>
      <c r="AS2962" s="103"/>
      <c r="AT2962" s="103"/>
      <c r="AY2962" s="103"/>
      <c r="AZ2962" s="103"/>
      <c r="BF2962" s="103"/>
      <c r="BG2962" s="103"/>
      <c r="BL2962" s="103"/>
      <c r="BM2962" s="103"/>
      <c r="BS2962" s="103"/>
      <c r="BT2962" s="103"/>
      <c r="BY2962" s="103"/>
      <c r="BZ2962" s="103"/>
      <c r="CB2962" s="103"/>
      <c r="CC2962" s="103"/>
      <c r="CF2962" s="103"/>
      <c r="CG2962" s="103"/>
      <c r="CI2962" s="103"/>
      <c r="CJ2962" s="103"/>
      <c r="CM2962" s="103"/>
      <c r="CN2962" s="103"/>
      <c r="CS2962" s="103"/>
      <c r="CT2962" s="103"/>
      <c r="CY2962" s="103"/>
      <c r="DB2962" s="103"/>
      <c r="FQ2962" s="103"/>
      <c r="FS2962" s="103"/>
      <c r="FT2962" s="103"/>
      <c r="FU2962" s="103"/>
      <c r="FV2962" s="103"/>
      <c r="FW2962" s="103"/>
      <c r="FX2962" s="103"/>
      <c r="FZ2962" s="103"/>
      <c r="GD2962" s="103"/>
    </row>
    <row r="2963" spans="6:186" ht="15" customHeight="1">
      <c r="F2963" s="103"/>
      <c r="J2963" s="103"/>
      <c r="K2963" s="103"/>
      <c r="N2963" s="103"/>
      <c r="O2963" s="103"/>
      <c r="T2963" s="103"/>
      <c r="U2963" s="103"/>
      <c r="Y2963" s="103"/>
      <c r="Z2963" s="103"/>
      <c r="AD2963" s="103"/>
      <c r="AE2963" s="103"/>
      <c r="AK2963" s="103"/>
      <c r="AL2963" s="103"/>
      <c r="AS2963" s="103"/>
      <c r="AT2963" s="103"/>
      <c r="AY2963" s="103"/>
      <c r="AZ2963" s="103"/>
      <c r="BF2963" s="103"/>
      <c r="BG2963" s="103"/>
      <c r="BL2963" s="103"/>
      <c r="BM2963" s="103"/>
      <c r="BS2963" s="103"/>
      <c r="BT2963" s="103"/>
      <c r="BY2963" s="103"/>
      <c r="BZ2963" s="103"/>
      <c r="CB2963" s="103"/>
      <c r="CC2963" s="103"/>
      <c r="CF2963" s="103"/>
      <c r="CG2963" s="103"/>
      <c r="CI2963" s="103"/>
      <c r="CJ2963" s="103"/>
      <c r="CM2963" s="103"/>
      <c r="CN2963" s="103"/>
      <c r="CS2963" s="103"/>
      <c r="CT2963" s="103"/>
      <c r="CY2963" s="103"/>
      <c r="DB2963" s="103"/>
      <c r="FQ2963" s="103"/>
      <c r="FS2963" s="103"/>
      <c r="FT2963" s="103"/>
      <c r="FU2963" s="103"/>
      <c r="FV2963" s="103"/>
      <c r="FW2963" s="103"/>
      <c r="FX2963" s="103"/>
      <c r="FZ2963" s="103"/>
      <c r="GD2963" s="103"/>
    </row>
    <row r="2964" spans="6:186" ht="15" customHeight="1">
      <c r="F2964" s="103"/>
      <c r="J2964" s="103"/>
      <c r="K2964" s="103"/>
      <c r="N2964" s="103"/>
      <c r="O2964" s="103"/>
      <c r="T2964" s="103"/>
      <c r="U2964" s="103"/>
      <c r="Y2964" s="103"/>
      <c r="Z2964" s="103"/>
      <c r="AD2964" s="103"/>
      <c r="AE2964" s="103"/>
      <c r="AK2964" s="103"/>
      <c r="AL2964" s="103"/>
      <c r="AS2964" s="103"/>
      <c r="AT2964" s="103"/>
      <c r="AY2964" s="103"/>
      <c r="AZ2964" s="103"/>
      <c r="BF2964" s="103"/>
      <c r="BG2964" s="103"/>
      <c r="BL2964" s="103"/>
      <c r="BM2964" s="103"/>
      <c r="BS2964" s="103"/>
      <c r="BT2964" s="103"/>
      <c r="BY2964" s="103"/>
      <c r="BZ2964" s="103"/>
      <c r="CB2964" s="103"/>
      <c r="CC2964" s="103"/>
      <c r="CF2964" s="103"/>
      <c r="CG2964" s="103"/>
      <c r="CI2964" s="103"/>
      <c r="CJ2964" s="103"/>
      <c r="CM2964" s="103"/>
      <c r="CN2964" s="103"/>
      <c r="CS2964" s="103"/>
      <c r="CT2964" s="103"/>
      <c r="CY2964" s="103"/>
      <c r="DB2964" s="103"/>
      <c r="FQ2964" s="103"/>
      <c r="FS2964" s="103"/>
      <c r="FT2964" s="103"/>
      <c r="FU2964" s="103"/>
      <c r="FV2964" s="103"/>
      <c r="FW2964" s="103"/>
      <c r="FX2964" s="103"/>
      <c r="FZ2964" s="103"/>
      <c r="GD2964" s="103"/>
    </row>
    <row r="2965" spans="6:186" ht="15" customHeight="1">
      <c r="F2965" s="103"/>
      <c r="J2965" s="103"/>
      <c r="K2965" s="103"/>
      <c r="N2965" s="103"/>
      <c r="O2965" s="103"/>
      <c r="T2965" s="103"/>
      <c r="U2965" s="103"/>
      <c r="Y2965" s="103"/>
      <c r="Z2965" s="103"/>
      <c r="AD2965" s="103"/>
      <c r="AE2965" s="103"/>
      <c r="AK2965" s="103"/>
      <c r="AL2965" s="103"/>
      <c r="AS2965" s="103"/>
      <c r="AT2965" s="103"/>
      <c r="AY2965" s="103"/>
      <c r="AZ2965" s="103"/>
      <c r="BF2965" s="103"/>
      <c r="BG2965" s="103"/>
      <c r="BL2965" s="103"/>
      <c r="BM2965" s="103"/>
      <c r="BS2965" s="103"/>
      <c r="BT2965" s="103"/>
      <c r="BY2965" s="103"/>
      <c r="BZ2965" s="103"/>
      <c r="CB2965" s="103"/>
      <c r="CC2965" s="103"/>
      <c r="CF2965" s="103"/>
      <c r="CG2965" s="103"/>
      <c r="CI2965" s="103"/>
      <c r="CJ2965" s="103"/>
      <c r="CM2965" s="103"/>
      <c r="CN2965" s="103"/>
      <c r="CS2965" s="103"/>
      <c r="CT2965" s="103"/>
      <c r="CY2965" s="103"/>
      <c r="DB2965" s="103"/>
      <c r="FQ2965" s="103"/>
      <c r="FS2965" s="103"/>
      <c r="FT2965" s="103"/>
      <c r="FU2965" s="103"/>
      <c r="FV2965" s="103"/>
      <c r="FW2965" s="103"/>
      <c r="FX2965" s="103"/>
      <c r="FZ2965" s="103"/>
      <c r="GD2965" s="103"/>
    </row>
    <row r="2966" spans="6:186" ht="15" customHeight="1">
      <c r="F2966" s="103"/>
      <c r="J2966" s="103"/>
      <c r="K2966" s="103"/>
      <c r="N2966" s="103"/>
      <c r="O2966" s="103"/>
      <c r="T2966" s="103"/>
      <c r="U2966" s="103"/>
      <c r="Y2966" s="103"/>
      <c r="Z2966" s="103"/>
      <c r="AD2966" s="103"/>
      <c r="AE2966" s="103"/>
      <c r="AK2966" s="103"/>
      <c r="AL2966" s="103"/>
      <c r="AS2966" s="103"/>
      <c r="AT2966" s="103"/>
      <c r="AY2966" s="103"/>
      <c r="AZ2966" s="103"/>
      <c r="BF2966" s="103"/>
      <c r="BG2966" s="103"/>
      <c r="BL2966" s="103"/>
      <c r="BM2966" s="103"/>
      <c r="BS2966" s="103"/>
      <c r="BT2966" s="103"/>
      <c r="BY2966" s="103"/>
      <c r="BZ2966" s="103"/>
      <c r="CB2966" s="103"/>
      <c r="CC2966" s="103"/>
      <c r="CF2966" s="103"/>
      <c r="CG2966" s="103"/>
      <c r="CI2966" s="103"/>
      <c r="CJ2966" s="103"/>
      <c r="CM2966" s="103"/>
      <c r="CN2966" s="103"/>
      <c r="CS2966" s="103"/>
      <c r="CT2966" s="103"/>
      <c r="CY2966" s="103"/>
      <c r="DB2966" s="103"/>
      <c r="FQ2966" s="103"/>
      <c r="FS2966" s="103"/>
      <c r="FT2966" s="103"/>
      <c r="FU2966" s="103"/>
      <c r="FV2966" s="103"/>
      <c r="FW2966" s="103"/>
      <c r="FX2966" s="103"/>
      <c r="FZ2966" s="103"/>
      <c r="GD2966" s="103"/>
    </row>
    <row r="2967" spans="6:186" ht="15" customHeight="1">
      <c r="F2967" s="103"/>
      <c r="J2967" s="103"/>
      <c r="K2967" s="103"/>
      <c r="N2967" s="103"/>
      <c r="O2967" s="103"/>
      <c r="T2967" s="103"/>
      <c r="U2967" s="103"/>
      <c r="Y2967" s="103"/>
      <c r="Z2967" s="103"/>
      <c r="AD2967" s="103"/>
      <c r="AE2967" s="103"/>
      <c r="AK2967" s="103"/>
      <c r="AL2967" s="103"/>
      <c r="AS2967" s="103"/>
      <c r="AT2967" s="103"/>
      <c r="AY2967" s="103"/>
      <c r="AZ2967" s="103"/>
      <c r="BF2967" s="103"/>
      <c r="BG2967" s="103"/>
      <c r="BL2967" s="103"/>
      <c r="BM2967" s="103"/>
      <c r="BS2967" s="103"/>
      <c r="BT2967" s="103"/>
      <c r="BY2967" s="103"/>
      <c r="BZ2967" s="103"/>
      <c r="CB2967" s="103"/>
      <c r="CC2967" s="103"/>
      <c r="CF2967" s="103"/>
      <c r="CG2967" s="103"/>
      <c r="CI2967" s="103"/>
      <c r="CJ2967" s="103"/>
      <c r="CM2967" s="103"/>
      <c r="CN2967" s="103"/>
      <c r="CS2967" s="103"/>
      <c r="CT2967" s="103"/>
      <c r="CY2967" s="103"/>
      <c r="DB2967" s="103"/>
      <c r="FQ2967" s="103"/>
      <c r="FS2967" s="103"/>
      <c r="FT2967" s="103"/>
      <c r="FU2967" s="103"/>
      <c r="FV2967" s="103"/>
      <c r="FW2967" s="103"/>
      <c r="FX2967" s="103"/>
      <c r="FZ2967" s="103"/>
      <c r="GD2967" s="103"/>
    </row>
    <row r="2968" spans="6:186" ht="15" customHeight="1">
      <c r="F2968" s="103"/>
      <c r="J2968" s="103"/>
      <c r="K2968" s="103"/>
      <c r="N2968" s="103"/>
      <c r="O2968" s="103"/>
      <c r="T2968" s="103"/>
      <c r="U2968" s="103"/>
      <c r="Y2968" s="103"/>
      <c r="Z2968" s="103"/>
      <c r="AD2968" s="103"/>
      <c r="AE2968" s="103"/>
      <c r="AK2968" s="103"/>
      <c r="AL2968" s="103"/>
      <c r="AS2968" s="103"/>
      <c r="AT2968" s="103"/>
      <c r="AY2968" s="103"/>
      <c r="AZ2968" s="103"/>
      <c r="BF2968" s="103"/>
      <c r="BG2968" s="103"/>
      <c r="BL2968" s="103"/>
      <c r="BM2968" s="103"/>
      <c r="BS2968" s="103"/>
      <c r="BT2968" s="103"/>
      <c r="BY2968" s="103"/>
      <c r="BZ2968" s="103"/>
      <c r="CB2968" s="103"/>
      <c r="CC2968" s="103"/>
      <c r="CF2968" s="103"/>
      <c r="CG2968" s="103"/>
      <c r="CI2968" s="103"/>
      <c r="CJ2968" s="103"/>
      <c r="CM2968" s="103"/>
      <c r="CN2968" s="103"/>
      <c r="CS2968" s="103"/>
      <c r="CT2968" s="103"/>
      <c r="CY2968" s="103"/>
      <c r="DB2968" s="103"/>
      <c r="FQ2968" s="103"/>
      <c r="FS2968" s="103"/>
      <c r="FT2968" s="103"/>
      <c r="FU2968" s="103"/>
      <c r="FV2968" s="103"/>
      <c r="FW2968" s="103"/>
      <c r="FX2968" s="103"/>
      <c r="FZ2968" s="103"/>
      <c r="GD2968" s="103"/>
    </row>
    <row r="2969" spans="6:186" ht="15" customHeight="1">
      <c r="F2969" s="103"/>
      <c r="J2969" s="103"/>
      <c r="K2969" s="103"/>
      <c r="N2969" s="103"/>
      <c r="O2969" s="103"/>
      <c r="T2969" s="103"/>
      <c r="U2969" s="103"/>
      <c r="Y2969" s="103"/>
      <c r="Z2969" s="103"/>
      <c r="AD2969" s="103"/>
      <c r="AE2969" s="103"/>
      <c r="AK2969" s="103"/>
      <c r="AL2969" s="103"/>
      <c r="AS2969" s="103"/>
      <c r="AT2969" s="103"/>
      <c r="AY2969" s="103"/>
      <c r="AZ2969" s="103"/>
      <c r="BF2969" s="103"/>
      <c r="BG2969" s="103"/>
      <c r="BL2969" s="103"/>
      <c r="BM2969" s="103"/>
      <c r="BS2969" s="103"/>
      <c r="BT2969" s="103"/>
      <c r="BY2969" s="103"/>
      <c r="BZ2969" s="103"/>
      <c r="CB2969" s="103"/>
      <c r="CC2969" s="103"/>
      <c r="CF2969" s="103"/>
      <c r="CG2969" s="103"/>
      <c r="CI2969" s="103"/>
      <c r="CJ2969" s="103"/>
      <c r="CM2969" s="103"/>
      <c r="CN2969" s="103"/>
      <c r="CS2969" s="103"/>
      <c r="CT2969" s="103"/>
      <c r="CY2969" s="103"/>
      <c r="DB2969" s="103"/>
      <c r="FQ2969" s="103"/>
      <c r="FS2969" s="103"/>
      <c r="FT2969" s="103"/>
      <c r="FU2969" s="103"/>
      <c r="FV2969" s="103"/>
      <c r="FW2969" s="103"/>
      <c r="FX2969" s="103"/>
      <c r="FZ2969" s="103"/>
      <c r="GD2969" s="103"/>
    </row>
    <row r="2970" spans="6:186" ht="15" customHeight="1">
      <c r="F2970" s="103"/>
      <c r="J2970" s="103"/>
      <c r="K2970" s="103"/>
      <c r="N2970" s="103"/>
      <c r="O2970" s="103"/>
      <c r="T2970" s="103"/>
      <c r="U2970" s="103"/>
      <c r="Y2970" s="103"/>
      <c r="Z2970" s="103"/>
      <c r="AD2970" s="103"/>
      <c r="AE2970" s="103"/>
      <c r="AK2970" s="103"/>
      <c r="AL2970" s="103"/>
      <c r="AS2970" s="103"/>
      <c r="AT2970" s="103"/>
      <c r="AY2970" s="103"/>
      <c r="AZ2970" s="103"/>
      <c r="BF2970" s="103"/>
      <c r="BG2970" s="103"/>
      <c r="BL2970" s="103"/>
      <c r="BM2970" s="103"/>
      <c r="BS2970" s="103"/>
      <c r="BT2970" s="103"/>
      <c r="BY2970" s="103"/>
      <c r="BZ2970" s="103"/>
      <c r="CB2970" s="103"/>
      <c r="CC2970" s="103"/>
      <c r="CF2970" s="103"/>
      <c r="CG2970" s="103"/>
      <c r="CI2970" s="103"/>
      <c r="CJ2970" s="103"/>
      <c r="CM2970" s="103"/>
      <c r="CN2970" s="103"/>
      <c r="CS2970" s="103"/>
      <c r="CT2970" s="103"/>
      <c r="CY2970" s="103"/>
      <c r="DB2970" s="103"/>
      <c r="FQ2970" s="103"/>
      <c r="FS2970" s="103"/>
      <c r="FT2970" s="103"/>
      <c r="FU2970" s="103"/>
      <c r="FV2970" s="103"/>
      <c r="FW2970" s="103"/>
      <c r="FX2970" s="103"/>
      <c r="FZ2970" s="103"/>
      <c r="GD2970" s="103"/>
    </row>
    <row r="2971" spans="6:186" ht="15" customHeight="1">
      <c r="F2971" s="103"/>
      <c r="J2971" s="103"/>
      <c r="K2971" s="103"/>
      <c r="N2971" s="103"/>
      <c r="O2971" s="103"/>
      <c r="T2971" s="103"/>
      <c r="U2971" s="103"/>
      <c r="Y2971" s="103"/>
      <c r="Z2971" s="103"/>
      <c r="AD2971" s="103"/>
      <c r="AE2971" s="103"/>
      <c r="AK2971" s="103"/>
      <c r="AL2971" s="103"/>
      <c r="AS2971" s="103"/>
      <c r="AT2971" s="103"/>
      <c r="AY2971" s="103"/>
      <c r="AZ2971" s="103"/>
      <c r="BF2971" s="103"/>
      <c r="BG2971" s="103"/>
      <c r="BL2971" s="103"/>
      <c r="BM2971" s="103"/>
      <c r="BS2971" s="103"/>
      <c r="BT2971" s="103"/>
      <c r="BY2971" s="103"/>
      <c r="BZ2971" s="103"/>
      <c r="CB2971" s="103"/>
      <c r="CC2971" s="103"/>
      <c r="CF2971" s="103"/>
      <c r="CG2971" s="103"/>
      <c r="CI2971" s="103"/>
      <c r="CJ2971" s="103"/>
      <c r="CM2971" s="103"/>
      <c r="CN2971" s="103"/>
      <c r="CS2971" s="103"/>
      <c r="CT2971" s="103"/>
      <c r="CY2971" s="103"/>
      <c r="DB2971" s="103"/>
      <c r="FQ2971" s="103"/>
      <c r="FS2971" s="103"/>
      <c r="FT2971" s="103"/>
      <c r="FU2971" s="103"/>
      <c r="FV2971" s="103"/>
      <c r="FW2971" s="103"/>
      <c r="FX2971" s="103"/>
      <c r="FZ2971" s="103"/>
      <c r="GD2971" s="103"/>
    </row>
    <row r="2972" spans="6:186" ht="15" customHeight="1">
      <c r="F2972" s="103"/>
      <c r="J2972" s="103"/>
      <c r="K2972" s="103"/>
      <c r="N2972" s="103"/>
      <c r="O2972" s="103"/>
      <c r="T2972" s="103"/>
      <c r="U2972" s="103"/>
      <c r="Y2972" s="103"/>
      <c r="Z2972" s="103"/>
      <c r="AD2972" s="103"/>
      <c r="AE2972" s="103"/>
      <c r="AK2972" s="103"/>
      <c r="AL2972" s="103"/>
      <c r="AS2972" s="103"/>
      <c r="AT2972" s="103"/>
      <c r="AY2972" s="103"/>
      <c r="AZ2972" s="103"/>
      <c r="BF2972" s="103"/>
      <c r="BG2972" s="103"/>
      <c r="BL2972" s="103"/>
      <c r="BM2972" s="103"/>
      <c r="BS2972" s="103"/>
      <c r="BT2972" s="103"/>
      <c r="BY2972" s="103"/>
      <c r="BZ2972" s="103"/>
      <c r="CB2972" s="103"/>
      <c r="CC2972" s="103"/>
      <c r="CF2972" s="103"/>
      <c r="CG2972" s="103"/>
      <c r="CI2972" s="103"/>
      <c r="CJ2972" s="103"/>
      <c r="CM2972" s="103"/>
      <c r="CN2972" s="103"/>
      <c r="CS2972" s="103"/>
      <c r="CT2972" s="103"/>
      <c r="CY2972" s="103"/>
      <c r="DB2972" s="103"/>
      <c r="FQ2972" s="103"/>
      <c r="FS2972" s="103"/>
      <c r="FT2972" s="103"/>
      <c r="FU2972" s="103"/>
      <c r="FV2972" s="103"/>
      <c r="FW2972" s="103"/>
      <c r="FX2972" s="103"/>
      <c r="FZ2972" s="103"/>
      <c r="GD2972" s="103"/>
    </row>
    <row r="2973" spans="6:186" ht="15" customHeight="1">
      <c r="F2973" s="103"/>
      <c r="J2973" s="103"/>
      <c r="K2973" s="103"/>
      <c r="N2973" s="103"/>
      <c r="O2973" s="103"/>
      <c r="T2973" s="103"/>
      <c r="U2973" s="103"/>
      <c r="Y2973" s="103"/>
      <c r="Z2973" s="103"/>
      <c r="AD2973" s="103"/>
      <c r="AE2973" s="103"/>
      <c r="AK2973" s="103"/>
      <c r="AL2973" s="103"/>
      <c r="AS2973" s="103"/>
      <c r="AT2973" s="103"/>
      <c r="AY2973" s="103"/>
      <c r="AZ2973" s="103"/>
      <c r="BF2973" s="103"/>
      <c r="BG2973" s="103"/>
      <c r="BL2973" s="103"/>
      <c r="BM2973" s="103"/>
      <c r="BS2973" s="103"/>
      <c r="BT2973" s="103"/>
      <c r="BY2973" s="103"/>
      <c r="BZ2973" s="103"/>
      <c r="CB2973" s="103"/>
      <c r="CC2973" s="103"/>
      <c r="CF2973" s="103"/>
      <c r="CG2973" s="103"/>
      <c r="CI2973" s="103"/>
      <c r="CJ2973" s="103"/>
      <c r="CM2973" s="103"/>
      <c r="CN2973" s="103"/>
      <c r="CS2973" s="103"/>
      <c r="CT2973" s="103"/>
      <c r="CY2973" s="103"/>
      <c r="DB2973" s="103"/>
      <c r="FQ2973" s="103"/>
      <c r="FS2973" s="103"/>
      <c r="FT2973" s="103"/>
      <c r="FU2973" s="103"/>
      <c r="FV2973" s="103"/>
      <c r="FW2973" s="103"/>
      <c r="FX2973" s="103"/>
      <c r="FZ2973" s="103"/>
      <c r="GD2973" s="103"/>
    </row>
    <row r="2974" spans="6:186" ht="15" customHeight="1">
      <c r="F2974" s="103"/>
      <c r="J2974" s="103"/>
      <c r="K2974" s="103"/>
      <c r="N2974" s="103"/>
      <c r="O2974" s="103"/>
      <c r="T2974" s="103"/>
      <c r="U2974" s="103"/>
      <c r="Y2974" s="103"/>
      <c r="Z2974" s="103"/>
      <c r="AD2974" s="103"/>
      <c r="AE2974" s="103"/>
      <c r="AK2974" s="103"/>
      <c r="AL2974" s="103"/>
      <c r="AS2974" s="103"/>
      <c r="AT2974" s="103"/>
      <c r="AY2974" s="103"/>
      <c r="AZ2974" s="103"/>
      <c r="BF2974" s="103"/>
      <c r="BG2974" s="103"/>
      <c r="BL2974" s="103"/>
      <c r="BM2974" s="103"/>
      <c r="BS2974" s="103"/>
      <c r="BT2974" s="103"/>
      <c r="BY2974" s="103"/>
      <c r="BZ2974" s="103"/>
      <c r="CB2974" s="103"/>
      <c r="CC2974" s="103"/>
      <c r="CF2974" s="103"/>
      <c r="CG2974" s="103"/>
      <c r="CI2974" s="103"/>
      <c r="CJ2974" s="103"/>
      <c r="CM2974" s="103"/>
      <c r="CN2974" s="103"/>
      <c r="CS2974" s="103"/>
      <c r="CT2974" s="103"/>
      <c r="CY2974" s="103"/>
      <c r="DB2974" s="103"/>
      <c r="FQ2974" s="103"/>
      <c r="FS2974" s="103"/>
      <c r="FT2974" s="103"/>
      <c r="FU2974" s="103"/>
      <c r="FV2974" s="103"/>
      <c r="FW2974" s="103"/>
      <c r="FX2974" s="103"/>
      <c r="FZ2974" s="103"/>
      <c r="GD2974" s="103"/>
    </row>
    <row r="2975" spans="6:186" ht="15" customHeight="1">
      <c r="F2975" s="103"/>
      <c r="J2975" s="103"/>
      <c r="K2975" s="103"/>
      <c r="N2975" s="103"/>
      <c r="O2975" s="103"/>
      <c r="T2975" s="103"/>
      <c r="U2975" s="103"/>
      <c r="Y2975" s="103"/>
      <c r="Z2975" s="103"/>
      <c r="AD2975" s="103"/>
      <c r="AE2975" s="103"/>
      <c r="AK2975" s="103"/>
      <c r="AL2975" s="103"/>
      <c r="AS2975" s="103"/>
      <c r="AT2975" s="103"/>
      <c r="AY2975" s="103"/>
      <c r="AZ2975" s="103"/>
      <c r="BF2975" s="103"/>
      <c r="BG2975" s="103"/>
      <c r="BL2975" s="103"/>
      <c r="BM2975" s="103"/>
      <c r="BS2975" s="103"/>
      <c r="BT2975" s="103"/>
      <c r="BY2975" s="103"/>
      <c r="BZ2975" s="103"/>
      <c r="CB2975" s="103"/>
      <c r="CC2975" s="103"/>
      <c r="CF2975" s="103"/>
      <c r="CG2975" s="103"/>
      <c r="CI2975" s="103"/>
      <c r="CJ2975" s="103"/>
      <c r="CM2975" s="103"/>
      <c r="CN2975" s="103"/>
      <c r="CS2975" s="103"/>
      <c r="CT2975" s="103"/>
      <c r="CY2975" s="103"/>
      <c r="DB2975" s="103"/>
      <c r="FQ2975" s="103"/>
      <c r="FS2975" s="103"/>
      <c r="FT2975" s="103"/>
      <c r="FU2975" s="103"/>
      <c r="FV2975" s="103"/>
      <c r="FW2975" s="103"/>
      <c r="FX2975" s="103"/>
      <c r="FZ2975" s="103"/>
      <c r="GD2975" s="103"/>
    </row>
    <row r="2976" spans="6:186" ht="15" customHeight="1">
      <c r="F2976" s="103"/>
      <c r="J2976" s="103"/>
      <c r="K2976" s="103"/>
      <c r="N2976" s="103"/>
      <c r="O2976" s="103"/>
      <c r="T2976" s="103"/>
      <c r="U2976" s="103"/>
      <c r="Y2976" s="103"/>
      <c r="Z2976" s="103"/>
      <c r="AD2976" s="103"/>
      <c r="AE2976" s="103"/>
      <c r="AK2976" s="103"/>
      <c r="AL2976" s="103"/>
      <c r="AS2976" s="103"/>
      <c r="AT2976" s="103"/>
      <c r="AY2976" s="103"/>
      <c r="AZ2976" s="103"/>
      <c r="BF2976" s="103"/>
      <c r="BG2976" s="103"/>
      <c r="BL2976" s="103"/>
      <c r="BM2976" s="103"/>
      <c r="BS2976" s="103"/>
      <c r="BT2976" s="103"/>
      <c r="BY2976" s="103"/>
      <c r="BZ2976" s="103"/>
      <c r="CB2976" s="103"/>
      <c r="CC2976" s="103"/>
      <c r="CF2976" s="103"/>
      <c r="CG2976" s="103"/>
      <c r="CI2976" s="103"/>
      <c r="CJ2976" s="103"/>
      <c r="CM2976" s="103"/>
      <c r="CN2976" s="103"/>
      <c r="CS2976" s="103"/>
      <c r="CT2976" s="103"/>
      <c r="CY2976" s="103"/>
      <c r="DB2976" s="103"/>
      <c r="FQ2976" s="103"/>
      <c r="FS2976" s="103"/>
      <c r="FT2976" s="103"/>
      <c r="FU2976" s="103"/>
      <c r="FV2976" s="103"/>
      <c r="FW2976" s="103"/>
      <c r="FX2976" s="103"/>
      <c r="FZ2976" s="103"/>
      <c r="GD2976" s="103"/>
    </row>
    <row r="2977" spans="6:186" ht="15" customHeight="1">
      <c r="F2977" s="103"/>
      <c r="J2977" s="103"/>
      <c r="K2977" s="103"/>
      <c r="N2977" s="103"/>
      <c r="O2977" s="103"/>
      <c r="T2977" s="103"/>
      <c r="U2977" s="103"/>
      <c r="Y2977" s="103"/>
      <c r="Z2977" s="103"/>
      <c r="AD2977" s="103"/>
      <c r="AE2977" s="103"/>
      <c r="AK2977" s="103"/>
      <c r="AL2977" s="103"/>
      <c r="AS2977" s="103"/>
      <c r="AT2977" s="103"/>
      <c r="AY2977" s="103"/>
      <c r="AZ2977" s="103"/>
      <c r="BF2977" s="103"/>
      <c r="BG2977" s="103"/>
      <c r="BL2977" s="103"/>
      <c r="BM2977" s="103"/>
      <c r="BS2977" s="103"/>
      <c r="BT2977" s="103"/>
      <c r="BY2977" s="103"/>
      <c r="BZ2977" s="103"/>
      <c r="CB2977" s="103"/>
      <c r="CC2977" s="103"/>
      <c r="CF2977" s="103"/>
      <c r="CG2977" s="103"/>
      <c r="CI2977" s="103"/>
      <c r="CJ2977" s="103"/>
      <c r="CM2977" s="103"/>
      <c r="CN2977" s="103"/>
      <c r="CS2977" s="103"/>
      <c r="CT2977" s="103"/>
      <c r="CY2977" s="103"/>
      <c r="DB2977" s="103"/>
      <c r="FQ2977" s="103"/>
      <c r="FS2977" s="103"/>
      <c r="FT2977" s="103"/>
      <c r="FU2977" s="103"/>
      <c r="FV2977" s="103"/>
      <c r="FW2977" s="103"/>
      <c r="FX2977" s="103"/>
      <c r="FZ2977" s="103"/>
      <c r="GD2977" s="103"/>
    </row>
    <row r="2978" spans="6:186" ht="15" customHeight="1">
      <c r="F2978" s="103"/>
      <c r="J2978" s="103"/>
      <c r="K2978" s="103"/>
      <c r="N2978" s="103"/>
      <c r="O2978" s="103"/>
      <c r="T2978" s="103"/>
      <c r="U2978" s="103"/>
      <c r="Y2978" s="103"/>
      <c r="Z2978" s="103"/>
      <c r="AD2978" s="103"/>
      <c r="AE2978" s="103"/>
      <c r="AK2978" s="103"/>
      <c r="AL2978" s="103"/>
      <c r="AS2978" s="103"/>
      <c r="AT2978" s="103"/>
      <c r="AY2978" s="103"/>
      <c r="AZ2978" s="103"/>
      <c r="BF2978" s="103"/>
      <c r="BG2978" s="103"/>
      <c r="BL2978" s="103"/>
      <c r="BM2978" s="103"/>
      <c r="BS2978" s="103"/>
      <c r="BT2978" s="103"/>
      <c r="BY2978" s="103"/>
      <c r="BZ2978" s="103"/>
      <c r="CB2978" s="103"/>
      <c r="CC2978" s="103"/>
      <c r="CF2978" s="103"/>
      <c r="CG2978" s="103"/>
      <c r="CI2978" s="103"/>
      <c r="CJ2978" s="103"/>
      <c r="CM2978" s="103"/>
      <c r="CN2978" s="103"/>
      <c r="CS2978" s="103"/>
      <c r="CT2978" s="103"/>
      <c r="CY2978" s="103"/>
      <c r="DB2978" s="103"/>
      <c r="FQ2978" s="103"/>
      <c r="FS2978" s="103"/>
      <c r="FT2978" s="103"/>
      <c r="FU2978" s="103"/>
      <c r="FV2978" s="103"/>
      <c r="FW2978" s="103"/>
      <c r="FX2978" s="103"/>
      <c r="FZ2978" s="103"/>
      <c r="GD2978" s="103"/>
    </row>
    <row r="2979" spans="6:186" ht="15" customHeight="1">
      <c r="F2979" s="103"/>
      <c r="J2979" s="103"/>
      <c r="K2979" s="103"/>
      <c r="N2979" s="103"/>
      <c r="O2979" s="103"/>
      <c r="T2979" s="103"/>
      <c r="U2979" s="103"/>
      <c r="Y2979" s="103"/>
      <c r="Z2979" s="103"/>
      <c r="AD2979" s="103"/>
      <c r="AE2979" s="103"/>
      <c r="AK2979" s="103"/>
      <c r="AL2979" s="103"/>
      <c r="AS2979" s="103"/>
      <c r="AT2979" s="103"/>
      <c r="AY2979" s="103"/>
      <c r="AZ2979" s="103"/>
      <c r="BF2979" s="103"/>
      <c r="BG2979" s="103"/>
      <c r="BL2979" s="103"/>
      <c r="BM2979" s="103"/>
      <c r="BS2979" s="103"/>
      <c r="BT2979" s="103"/>
      <c r="BY2979" s="103"/>
      <c r="BZ2979" s="103"/>
      <c r="CB2979" s="103"/>
      <c r="CC2979" s="103"/>
      <c r="CF2979" s="103"/>
      <c r="CG2979" s="103"/>
      <c r="CI2979" s="103"/>
      <c r="CJ2979" s="103"/>
      <c r="CM2979" s="103"/>
      <c r="CN2979" s="103"/>
      <c r="CS2979" s="103"/>
      <c r="CT2979" s="103"/>
      <c r="CY2979" s="103"/>
      <c r="DB2979" s="103"/>
      <c r="FQ2979" s="103"/>
      <c r="FS2979" s="103"/>
      <c r="FT2979" s="103"/>
      <c r="FU2979" s="103"/>
      <c r="FV2979" s="103"/>
      <c r="FW2979" s="103"/>
      <c r="FX2979" s="103"/>
      <c r="FZ2979" s="103"/>
      <c r="GD2979" s="103"/>
    </row>
    <row r="2980" spans="6:186" ht="15" customHeight="1">
      <c r="F2980" s="103"/>
      <c r="J2980" s="103"/>
      <c r="K2980" s="103"/>
      <c r="N2980" s="103"/>
      <c r="O2980" s="103"/>
      <c r="T2980" s="103"/>
      <c r="U2980" s="103"/>
      <c r="Y2980" s="103"/>
      <c r="Z2980" s="103"/>
      <c r="AD2980" s="103"/>
      <c r="AE2980" s="103"/>
      <c r="AK2980" s="103"/>
      <c r="AL2980" s="103"/>
      <c r="AS2980" s="103"/>
      <c r="AT2980" s="103"/>
      <c r="AY2980" s="103"/>
      <c r="AZ2980" s="103"/>
      <c r="BF2980" s="103"/>
      <c r="BG2980" s="103"/>
      <c r="BL2980" s="103"/>
      <c r="BM2980" s="103"/>
      <c r="BS2980" s="103"/>
      <c r="BT2980" s="103"/>
      <c r="BY2980" s="103"/>
      <c r="BZ2980" s="103"/>
      <c r="CB2980" s="103"/>
      <c r="CC2980" s="103"/>
      <c r="CF2980" s="103"/>
      <c r="CG2980" s="103"/>
      <c r="CI2980" s="103"/>
      <c r="CJ2980" s="103"/>
      <c r="CM2980" s="103"/>
      <c r="CN2980" s="103"/>
      <c r="CS2980" s="103"/>
      <c r="CT2980" s="103"/>
      <c r="CY2980" s="103"/>
      <c r="DB2980" s="103"/>
      <c r="FQ2980" s="103"/>
      <c r="FS2980" s="103"/>
      <c r="FT2980" s="103"/>
      <c r="FU2980" s="103"/>
      <c r="FV2980" s="103"/>
      <c r="FW2980" s="103"/>
      <c r="FX2980" s="103"/>
      <c r="FZ2980" s="103"/>
      <c r="GD2980" s="103"/>
    </row>
    <row r="2981" spans="6:186" ht="15" customHeight="1">
      <c r="F2981" s="103"/>
      <c r="J2981" s="103"/>
      <c r="K2981" s="103"/>
      <c r="N2981" s="103"/>
      <c r="O2981" s="103"/>
      <c r="T2981" s="103"/>
      <c r="U2981" s="103"/>
      <c r="Y2981" s="103"/>
      <c r="Z2981" s="103"/>
      <c r="AD2981" s="103"/>
      <c r="AE2981" s="103"/>
      <c r="AK2981" s="103"/>
      <c r="AL2981" s="103"/>
      <c r="AS2981" s="103"/>
      <c r="AT2981" s="103"/>
      <c r="AY2981" s="103"/>
      <c r="AZ2981" s="103"/>
      <c r="BF2981" s="103"/>
      <c r="BG2981" s="103"/>
      <c r="BL2981" s="103"/>
      <c r="BM2981" s="103"/>
      <c r="BS2981" s="103"/>
      <c r="BT2981" s="103"/>
      <c r="BY2981" s="103"/>
      <c r="BZ2981" s="103"/>
      <c r="CB2981" s="103"/>
      <c r="CC2981" s="103"/>
      <c r="CF2981" s="103"/>
      <c r="CG2981" s="103"/>
      <c r="CI2981" s="103"/>
      <c r="CJ2981" s="103"/>
      <c r="CM2981" s="103"/>
      <c r="CN2981" s="103"/>
      <c r="CS2981" s="103"/>
      <c r="CT2981" s="103"/>
      <c r="CY2981" s="103"/>
      <c r="DB2981" s="103"/>
      <c r="FQ2981" s="103"/>
      <c r="FS2981" s="103"/>
      <c r="FT2981" s="103"/>
      <c r="FU2981" s="103"/>
      <c r="FV2981" s="103"/>
      <c r="FW2981" s="103"/>
      <c r="FX2981" s="103"/>
      <c r="FZ2981" s="103"/>
      <c r="GD2981" s="103"/>
    </row>
    <row r="2982" spans="6:186" ht="15" customHeight="1">
      <c r="F2982" s="103"/>
      <c r="J2982" s="103"/>
      <c r="K2982" s="103"/>
      <c r="N2982" s="103"/>
      <c r="O2982" s="103"/>
      <c r="T2982" s="103"/>
      <c r="U2982" s="103"/>
      <c r="Y2982" s="103"/>
      <c r="Z2982" s="103"/>
      <c r="AD2982" s="103"/>
      <c r="AE2982" s="103"/>
      <c r="AK2982" s="103"/>
      <c r="AL2982" s="103"/>
      <c r="AS2982" s="103"/>
      <c r="AT2982" s="103"/>
      <c r="AY2982" s="103"/>
      <c r="AZ2982" s="103"/>
      <c r="BF2982" s="103"/>
      <c r="BG2982" s="103"/>
      <c r="BL2982" s="103"/>
      <c r="BM2982" s="103"/>
      <c r="BS2982" s="103"/>
      <c r="BT2982" s="103"/>
      <c r="BY2982" s="103"/>
      <c r="BZ2982" s="103"/>
      <c r="CB2982" s="103"/>
      <c r="CC2982" s="103"/>
      <c r="CF2982" s="103"/>
      <c r="CG2982" s="103"/>
      <c r="CI2982" s="103"/>
      <c r="CJ2982" s="103"/>
      <c r="CM2982" s="103"/>
      <c r="CN2982" s="103"/>
      <c r="CS2982" s="103"/>
      <c r="CT2982" s="103"/>
      <c r="CY2982" s="103"/>
      <c r="DB2982" s="103"/>
      <c r="FQ2982" s="103"/>
      <c r="FS2982" s="103"/>
      <c r="FT2982" s="103"/>
      <c r="FU2982" s="103"/>
      <c r="FV2982" s="103"/>
      <c r="FW2982" s="103"/>
      <c r="FX2982" s="103"/>
      <c r="FZ2982" s="103"/>
      <c r="GD2982" s="103"/>
    </row>
    <row r="2983" spans="6:186" ht="15" customHeight="1">
      <c r="F2983" s="103"/>
      <c r="J2983" s="103"/>
      <c r="K2983" s="103"/>
      <c r="N2983" s="103"/>
      <c r="O2983" s="103"/>
      <c r="T2983" s="103"/>
      <c r="U2983" s="103"/>
      <c r="Y2983" s="103"/>
      <c r="Z2983" s="103"/>
      <c r="AD2983" s="103"/>
      <c r="AE2983" s="103"/>
      <c r="AK2983" s="103"/>
      <c r="AL2983" s="103"/>
      <c r="AS2983" s="103"/>
      <c r="AT2983" s="103"/>
      <c r="AY2983" s="103"/>
      <c r="AZ2983" s="103"/>
      <c r="BF2983" s="103"/>
      <c r="BG2983" s="103"/>
      <c r="BL2983" s="103"/>
      <c r="BM2983" s="103"/>
      <c r="BS2983" s="103"/>
      <c r="BT2983" s="103"/>
      <c r="BY2983" s="103"/>
      <c r="BZ2983" s="103"/>
      <c r="CB2983" s="103"/>
      <c r="CC2983" s="103"/>
      <c r="CF2983" s="103"/>
      <c r="CG2983" s="103"/>
      <c r="CI2983" s="103"/>
      <c r="CJ2983" s="103"/>
      <c r="CM2983" s="103"/>
      <c r="CN2983" s="103"/>
      <c r="CS2983" s="103"/>
      <c r="CT2983" s="103"/>
      <c r="CY2983" s="103"/>
      <c r="DB2983" s="103"/>
      <c r="FQ2983" s="103"/>
      <c r="FS2983" s="103"/>
      <c r="FT2983" s="103"/>
      <c r="FU2983" s="103"/>
      <c r="FV2983" s="103"/>
      <c r="FW2983" s="103"/>
      <c r="FX2983" s="103"/>
      <c r="FZ2983" s="103"/>
      <c r="GD2983" s="103"/>
    </row>
    <row r="2984" spans="6:186" ht="15" customHeight="1">
      <c r="F2984" s="103"/>
      <c r="J2984" s="103"/>
      <c r="K2984" s="103"/>
      <c r="N2984" s="103"/>
      <c r="O2984" s="103"/>
      <c r="T2984" s="103"/>
      <c r="U2984" s="103"/>
      <c r="Y2984" s="103"/>
      <c r="Z2984" s="103"/>
      <c r="AD2984" s="103"/>
      <c r="AE2984" s="103"/>
      <c r="AK2984" s="103"/>
      <c r="AL2984" s="103"/>
      <c r="AS2984" s="103"/>
      <c r="AT2984" s="103"/>
      <c r="AY2984" s="103"/>
      <c r="AZ2984" s="103"/>
      <c r="BF2984" s="103"/>
      <c r="BG2984" s="103"/>
      <c r="BL2984" s="103"/>
      <c r="BM2984" s="103"/>
      <c r="BS2984" s="103"/>
      <c r="BT2984" s="103"/>
      <c r="BY2984" s="103"/>
      <c r="BZ2984" s="103"/>
      <c r="CB2984" s="103"/>
      <c r="CC2984" s="103"/>
      <c r="CF2984" s="103"/>
      <c r="CG2984" s="103"/>
      <c r="CI2984" s="103"/>
      <c r="CJ2984" s="103"/>
      <c r="CM2984" s="103"/>
      <c r="CN2984" s="103"/>
      <c r="CS2984" s="103"/>
      <c r="CT2984" s="103"/>
      <c r="CY2984" s="103"/>
      <c r="DB2984" s="103"/>
      <c r="FQ2984" s="103"/>
      <c r="FS2984" s="103"/>
      <c r="FT2984" s="103"/>
      <c r="FU2984" s="103"/>
      <c r="FV2984" s="103"/>
      <c r="FW2984" s="103"/>
      <c r="FX2984" s="103"/>
      <c r="FZ2984" s="103"/>
      <c r="GD2984" s="103"/>
    </row>
    <row r="2985" spans="6:186" ht="15" customHeight="1">
      <c r="F2985" s="103"/>
      <c r="J2985" s="103"/>
      <c r="K2985" s="103"/>
      <c r="N2985" s="103"/>
      <c r="O2985" s="103"/>
      <c r="T2985" s="103"/>
      <c r="U2985" s="103"/>
      <c r="Y2985" s="103"/>
      <c r="Z2985" s="103"/>
      <c r="AD2985" s="103"/>
      <c r="AE2985" s="103"/>
      <c r="AK2985" s="103"/>
      <c r="AL2985" s="103"/>
      <c r="AS2985" s="103"/>
      <c r="AT2985" s="103"/>
      <c r="AY2985" s="103"/>
      <c r="AZ2985" s="103"/>
      <c r="BF2985" s="103"/>
      <c r="BG2985" s="103"/>
      <c r="BL2985" s="103"/>
      <c r="BM2985" s="103"/>
      <c r="BS2985" s="103"/>
      <c r="BT2985" s="103"/>
      <c r="BY2985" s="103"/>
      <c r="BZ2985" s="103"/>
      <c r="CB2985" s="103"/>
      <c r="CC2985" s="103"/>
      <c r="CF2985" s="103"/>
      <c r="CG2985" s="103"/>
      <c r="CI2985" s="103"/>
      <c r="CJ2985" s="103"/>
      <c r="CM2985" s="103"/>
      <c r="CN2985" s="103"/>
      <c r="CS2985" s="103"/>
      <c r="CT2985" s="103"/>
      <c r="CY2985" s="103"/>
      <c r="DB2985" s="103"/>
      <c r="FQ2985" s="103"/>
      <c r="FS2985" s="103"/>
      <c r="FT2985" s="103"/>
      <c r="FU2985" s="103"/>
      <c r="FV2985" s="103"/>
      <c r="FW2985" s="103"/>
      <c r="FX2985" s="103"/>
      <c r="FZ2985" s="103"/>
      <c r="GD2985" s="103"/>
    </row>
    <row r="2986" spans="6:186" ht="15" customHeight="1">
      <c r="F2986" s="103"/>
      <c r="J2986" s="103"/>
      <c r="K2986" s="103"/>
      <c r="N2986" s="103"/>
      <c r="O2986" s="103"/>
      <c r="T2986" s="103"/>
      <c r="U2986" s="103"/>
      <c r="Y2986" s="103"/>
      <c r="Z2986" s="103"/>
      <c r="AD2986" s="103"/>
      <c r="AE2986" s="103"/>
      <c r="AK2986" s="103"/>
      <c r="AL2986" s="103"/>
      <c r="AS2986" s="103"/>
      <c r="AT2986" s="103"/>
      <c r="AY2986" s="103"/>
      <c r="AZ2986" s="103"/>
      <c r="BF2986" s="103"/>
      <c r="BG2986" s="103"/>
      <c r="BL2986" s="103"/>
      <c r="BM2986" s="103"/>
      <c r="BS2986" s="103"/>
      <c r="BT2986" s="103"/>
      <c r="BY2986" s="103"/>
      <c r="BZ2986" s="103"/>
      <c r="CB2986" s="103"/>
      <c r="CC2986" s="103"/>
      <c r="CF2986" s="103"/>
      <c r="CG2986" s="103"/>
      <c r="CI2986" s="103"/>
      <c r="CJ2986" s="103"/>
      <c r="CM2986" s="103"/>
      <c r="CN2986" s="103"/>
      <c r="CS2986" s="103"/>
      <c r="CT2986" s="103"/>
      <c r="CY2986" s="103"/>
      <c r="DB2986" s="103"/>
      <c r="FQ2986" s="103"/>
      <c r="FS2986" s="103"/>
      <c r="FT2986" s="103"/>
      <c r="FU2986" s="103"/>
      <c r="FV2986" s="103"/>
      <c r="FW2986" s="103"/>
      <c r="FX2986" s="103"/>
      <c r="FZ2986" s="103"/>
      <c r="GD2986" s="103"/>
    </row>
    <row r="2987" spans="6:186" ht="15" customHeight="1">
      <c r="F2987" s="103"/>
      <c r="J2987" s="103"/>
      <c r="K2987" s="103"/>
      <c r="N2987" s="103"/>
      <c r="O2987" s="103"/>
      <c r="T2987" s="103"/>
      <c r="U2987" s="103"/>
      <c r="Y2987" s="103"/>
      <c r="Z2987" s="103"/>
      <c r="AD2987" s="103"/>
      <c r="AE2987" s="103"/>
      <c r="AK2987" s="103"/>
      <c r="AL2987" s="103"/>
      <c r="AS2987" s="103"/>
      <c r="AT2987" s="103"/>
      <c r="AY2987" s="103"/>
      <c r="AZ2987" s="103"/>
      <c r="BF2987" s="103"/>
      <c r="BG2987" s="103"/>
      <c r="BL2987" s="103"/>
      <c r="BM2987" s="103"/>
      <c r="BS2987" s="103"/>
      <c r="BT2987" s="103"/>
      <c r="BY2987" s="103"/>
      <c r="BZ2987" s="103"/>
      <c r="CB2987" s="103"/>
      <c r="CC2987" s="103"/>
      <c r="CF2987" s="103"/>
      <c r="CG2987" s="103"/>
      <c r="CI2987" s="103"/>
      <c r="CJ2987" s="103"/>
      <c r="CM2987" s="103"/>
      <c r="CN2987" s="103"/>
      <c r="CS2987" s="103"/>
      <c r="CT2987" s="103"/>
      <c r="CY2987" s="103"/>
      <c r="DB2987" s="103"/>
      <c r="FQ2987" s="103"/>
      <c r="FS2987" s="103"/>
      <c r="FT2987" s="103"/>
      <c r="FU2987" s="103"/>
      <c r="FV2987" s="103"/>
      <c r="FW2987" s="103"/>
      <c r="FX2987" s="103"/>
      <c r="FZ2987" s="103"/>
      <c r="GD2987" s="103"/>
    </row>
    <row r="2988" spans="6:186" ht="15" customHeight="1">
      <c r="F2988" s="103"/>
      <c r="J2988" s="103"/>
      <c r="K2988" s="103"/>
      <c r="N2988" s="103"/>
      <c r="O2988" s="103"/>
      <c r="T2988" s="103"/>
      <c r="U2988" s="103"/>
      <c r="Y2988" s="103"/>
      <c r="Z2988" s="103"/>
      <c r="AD2988" s="103"/>
      <c r="AE2988" s="103"/>
      <c r="AK2988" s="103"/>
      <c r="AL2988" s="103"/>
      <c r="AS2988" s="103"/>
      <c r="AT2988" s="103"/>
      <c r="AY2988" s="103"/>
      <c r="AZ2988" s="103"/>
      <c r="BF2988" s="103"/>
      <c r="BG2988" s="103"/>
      <c r="BL2988" s="103"/>
      <c r="BM2988" s="103"/>
      <c r="BS2988" s="103"/>
      <c r="BT2988" s="103"/>
      <c r="BY2988" s="103"/>
      <c r="BZ2988" s="103"/>
      <c r="CB2988" s="103"/>
      <c r="CC2988" s="103"/>
      <c r="CF2988" s="103"/>
      <c r="CG2988" s="103"/>
      <c r="CI2988" s="103"/>
      <c r="CJ2988" s="103"/>
      <c r="CM2988" s="103"/>
      <c r="CN2988" s="103"/>
      <c r="CS2988" s="103"/>
      <c r="CT2988" s="103"/>
      <c r="CY2988" s="103"/>
      <c r="DB2988" s="103"/>
      <c r="FQ2988" s="103"/>
      <c r="FS2988" s="103"/>
      <c r="FT2988" s="103"/>
      <c r="FU2988" s="103"/>
      <c r="FV2988" s="103"/>
      <c r="FW2988" s="103"/>
      <c r="FX2988" s="103"/>
      <c r="FZ2988" s="103"/>
      <c r="GD2988" s="103"/>
    </row>
    <row r="2989" spans="6:186" ht="15" customHeight="1">
      <c r="F2989" s="103"/>
      <c r="J2989" s="103"/>
      <c r="K2989" s="103"/>
      <c r="N2989" s="103"/>
      <c r="O2989" s="103"/>
      <c r="T2989" s="103"/>
      <c r="U2989" s="103"/>
      <c r="Y2989" s="103"/>
      <c r="Z2989" s="103"/>
      <c r="AD2989" s="103"/>
      <c r="AE2989" s="103"/>
      <c r="AK2989" s="103"/>
      <c r="AL2989" s="103"/>
      <c r="AS2989" s="103"/>
      <c r="AT2989" s="103"/>
      <c r="AY2989" s="103"/>
      <c r="AZ2989" s="103"/>
      <c r="BF2989" s="103"/>
      <c r="BG2989" s="103"/>
      <c r="BL2989" s="103"/>
      <c r="BM2989" s="103"/>
      <c r="BS2989" s="103"/>
      <c r="BT2989" s="103"/>
      <c r="BY2989" s="103"/>
      <c r="BZ2989" s="103"/>
      <c r="CB2989" s="103"/>
      <c r="CC2989" s="103"/>
      <c r="CF2989" s="103"/>
      <c r="CG2989" s="103"/>
      <c r="CI2989" s="103"/>
      <c r="CJ2989" s="103"/>
      <c r="CM2989" s="103"/>
      <c r="CN2989" s="103"/>
      <c r="CS2989" s="103"/>
      <c r="CT2989" s="103"/>
      <c r="CY2989" s="103"/>
      <c r="DB2989" s="103"/>
      <c r="FQ2989" s="103"/>
      <c r="FS2989" s="103"/>
      <c r="FT2989" s="103"/>
      <c r="FU2989" s="103"/>
      <c r="FV2989" s="103"/>
      <c r="FW2989" s="103"/>
      <c r="FX2989" s="103"/>
      <c r="FZ2989" s="103"/>
      <c r="GD2989" s="103"/>
    </row>
    <row r="2990" spans="6:186" ht="15" customHeight="1">
      <c r="F2990" s="103"/>
      <c r="J2990" s="103"/>
      <c r="K2990" s="103"/>
      <c r="N2990" s="103"/>
      <c r="O2990" s="103"/>
      <c r="T2990" s="103"/>
      <c r="U2990" s="103"/>
      <c r="Y2990" s="103"/>
      <c r="Z2990" s="103"/>
      <c r="AD2990" s="103"/>
      <c r="AE2990" s="103"/>
      <c r="AK2990" s="103"/>
      <c r="AL2990" s="103"/>
      <c r="AS2990" s="103"/>
      <c r="AT2990" s="103"/>
      <c r="AY2990" s="103"/>
      <c r="AZ2990" s="103"/>
      <c r="BF2990" s="103"/>
      <c r="BG2990" s="103"/>
      <c r="BL2990" s="103"/>
      <c r="BM2990" s="103"/>
      <c r="BS2990" s="103"/>
      <c r="BT2990" s="103"/>
      <c r="BY2990" s="103"/>
      <c r="BZ2990" s="103"/>
      <c r="CB2990" s="103"/>
      <c r="CC2990" s="103"/>
      <c r="CF2990" s="103"/>
      <c r="CG2990" s="103"/>
      <c r="CI2990" s="103"/>
      <c r="CJ2990" s="103"/>
      <c r="CM2990" s="103"/>
      <c r="CN2990" s="103"/>
      <c r="CS2990" s="103"/>
      <c r="CT2990" s="103"/>
      <c r="CY2990" s="103"/>
      <c r="DB2990" s="103"/>
      <c r="FQ2990" s="103"/>
      <c r="FS2990" s="103"/>
      <c r="FT2990" s="103"/>
      <c r="FU2990" s="103"/>
      <c r="FV2990" s="103"/>
      <c r="FW2990" s="103"/>
      <c r="FX2990" s="103"/>
      <c r="FZ2990" s="103"/>
      <c r="GD2990" s="103"/>
    </row>
    <row r="2991" spans="6:186" ht="15" customHeight="1">
      <c r="F2991" s="103"/>
      <c r="J2991" s="103"/>
      <c r="K2991" s="103"/>
      <c r="N2991" s="103"/>
      <c r="O2991" s="103"/>
      <c r="T2991" s="103"/>
      <c r="U2991" s="103"/>
      <c r="Y2991" s="103"/>
      <c r="Z2991" s="103"/>
      <c r="AD2991" s="103"/>
      <c r="AE2991" s="103"/>
      <c r="AK2991" s="103"/>
      <c r="AL2991" s="103"/>
      <c r="AS2991" s="103"/>
      <c r="AT2991" s="103"/>
      <c r="AY2991" s="103"/>
      <c r="AZ2991" s="103"/>
      <c r="BF2991" s="103"/>
      <c r="BG2991" s="103"/>
      <c r="BL2991" s="103"/>
      <c r="BM2991" s="103"/>
      <c r="BS2991" s="103"/>
      <c r="BT2991" s="103"/>
      <c r="BY2991" s="103"/>
      <c r="BZ2991" s="103"/>
      <c r="CB2991" s="103"/>
      <c r="CC2991" s="103"/>
      <c r="CF2991" s="103"/>
      <c r="CG2991" s="103"/>
      <c r="CI2991" s="103"/>
      <c r="CJ2991" s="103"/>
      <c r="CM2991" s="103"/>
      <c r="CN2991" s="103"/>
      <c r="CS2991" s="103"/>
      <c r="CT2991" s="103"/>
      <c r="CY2991" s="103"/>
      <c r="DB2991" s="103"/>
      <c r="FQ2991" s="103"/>
      <c r="FS2991" s="103"/>
      <c r="FT2991" s="103"/>
      <c r="FU2991" s="103"/>
      <c r="FV2991" s="103"/>
      <c r="FW2991" s="103"/>
      <c r="FX2991" s="103"/>
      <c r="FZ2991" s="103"/>
      <c r="GD2991" s="103"/>
    </row>
    <row r="2992" spans="6:186" ht="15" customHeight="1">
      <c r="F2992" s="103"/>
      <c r="J2992" s="103"/>
      <c r="K2992" s="103"/>
      <c r="N2992" s="103"/>
      <c r="O2992" s="103"/>
      <c r="T2992" s="103"/>
      <c r="U2992" s="103"/>
      <c r="Y2992" s="103"/>
      <c r="Z2992" s="103"/>
      <c r="AD2992" s="103"/>
      <c r="AE2992" s="103"/>
      <c r="AK2992" s="103"/>
      <c r="AL2992" s="103"/>
      <c r="AS2992" s="103"/>
      <c r="AT2992" s="103"/>
      <c r="AY2992" s="103"/>
      <c r="AZ2992" s="103"/>
      <c r="BF2992" s="103"/>
      <c r="BG2992" s="103"/>
      <c r="BL2992" s="103"/>
      <c r="BM2992" s="103"/>
      <c r="BS2992" s="103"/>
      <c r="BT2992" s="103"/>
      <c r="BY2992" s="103"/>
      <c r="BZ2992" s="103"/>
      <c r="CB2992" s="103"/>
      <c r="CC2992" s="103"/>
      <c r="CF2992" s="103"/>
      <c r="CG2992" s="103"/>
      <c r="CI2992" s="103"/>
      <c r="CJ2992" s="103"/>
      <c r="CM2992" s="103"/>
      <c r="CN2992" s="103"/>
      <c r="CS2992" s="103"/>
      <c r="CT2992" s="103"/>
      <c r="CY2992" s="103"/>
      <c r="DB2992" s="103"/>
      <c r="FQ2992" s="103"/>
      <c r="FS2992" s="103"/>
      <c r="FT2992" s="103"/>
      <c r="FU2992" s="103"/>
      <c r="FV2992" s="103"/>
      <c r="FW2992" s="103"/>
      <c r="FX2992" s="103"/>
      <c r="FZ2992" s="103"/>
      <c r="GD2992" s="103"/>
    </row>
    <row r="2993" spans="6:186" ht="15" customHeight="1">
      <c r="F2993" s="103"/>
      <c r="J2993" s="103"/>
      <c r="K2993" s="103"/>
      <c r="N2993" s="103"/>
      <c r="O2993" s="103"/>
      <c r="T2993" s="103"/>
      <c r="U2993" s="103"/>
      <c r="Y2993" s="103"/>
      <c r="Z2993" s="103"/>
      <c r="AD2993" s="103"/>
      <c r="AE2993" s="103"/>
      <c r="AK2993" s="103"/>
      <c r="AL2993" s="103"/>
      <c r="AS2993" s="103"/>
      <c r="AT2993" s="103"/>
      <c r="AY2993" s="103"/>
      <c r="AZ2993" s="103"/>
      <c r="BF2993" s="103"/>
      <c r="BG2993" s="103"/>
      <c r="BL2993" s="103"/>
      <c r="BM2993" s="103"/>
      <c r="BS2993" s="103"/>
      <c r="BT2993" s="103"/>
      <c r="BY2993" s="103"/>
      <c r="BZ2993" s="103"/>
      <c r="CB2993" s="103"/>
      <c r="CC2993" s="103"/>
      <c r="CF2993" s="103"/>
      <c r="CG2993" s="103"/>
      <c r="CI2993" s="103"/>
      <c r="CJ2993" s="103"/>
      <c r="CM2993" s="103"/>
      <c r="CN2993" s="103"/>
      <c r="CS2993" s="103"/>
      <c r="CT2993" s="103"/>
      <c r="CY2993" s="103"/>
      <c r="DB2993" s="103"/>
      <c r="FQ2993" s="103"/>
      <c r="FS2993" s="103"/>
      <c r="FT2993" s="103"/>
      <c r="FU2993" s="103"/>
      <c r="FV2993" s="103"/>
      <c r="FW2993" s="103"/>
      <c r="FX2993" s="103"/>
      <c r="FZ2993" s="103"/>
      <c r="GD2993" s="103"/>
    </row>
    <row r="2994" spans="6:186" ht="15" customHeight="1">
      <c r="F2994" s="103"/>
      <c r="J2994" s="103"/>
      <c r="K2994" s="103"/>
      <c r="N2994" s="103"/>
      <c r="O2994" s="103"/>
      <c r="T2994" s="103"/>
      <c r="U2994" s="103"/>
      <c r="Y2994" s="103"/>
      <c r="Z2994" s="103"/>
      <c r="AD2994" s="103"/>
      <c r="AE2994" s="103"/>
      <c r="AK2994" s="103"/>
      <c r="AL2994" s="103"/>
      <c r="AS2994" s="103"/>
      <c r="AT2994" s="103"/>
      <c r="AY2994" s="103"/>
      <c r="AZ2994" s="103"/>
      <c r="BF2994" s="103"/>
      <c r="BG2994" s="103"/>
      <c r="BL2994" s="103"/>
      <c r="BM2994" s="103"/>
      <c r="BS2994" s="103"/>
      <c r="BT2994" s="103"/>
      <c r="BY2994" s="103"/>
      <c r="BZ2994" s="103"/>
      <c r="CB2994" s="103"/>
      <c r="CC2994" s="103"/>
      <c r="CF2994" s="103"/>
      <c r="CG2994" s="103"/>
      <c r="CI2994" s="103"/>
      <c r="CJ2994" s="103"/>
      <c r="CM2994" s="103"/>
      <c r="CN2994" s="103"/>
      <c r="CS2994" s="103"/>
      <c r="CT2994" s="103"/>
      <c r="CY2994" s="103"/>
      <c r="DB2994" s="103"/>
      <c r="FQ2994" s="103"/>
      <c r="FS2994" s="103"/>
      <c r="FT2994" s="103"/>
      <c r="FU2994" s="103"/>
      <c r="FV2994" s="103"/>
      <c r="FW2994" s="103"/>
      <c r="FX2994" s="103"/>
      <c r="FZ2994" s="103"/>
      <c r="GD2994" s="103"/>
    </row>
    <row r="2995" spans="6:186" ht="15" customHeight="1">
      <c r="F2995" s="103"/>
      <c r="J2995" s="103"/>
      <c r="K2995" s="103"/>
      <c r="N2995" s="103"/>
      <c r="O2995" s="103"/>
      <c r="T2995" s="103"/>
      <c r="U2995" s="103"/>
      <c r="Y2995" s="103"/>
      <c r="Z2995" s="103"/>
      <c r="AD2995" s="103"/>
      <c r="AE2995" s="103"/>
      <c r="AK2995" s="103"/>
      <c r="AL2995" s="103"/>
      <c r="AS2995" s="103"/>
      <c r="AT2995" s="103"/>
      <c r="AY2995" s="103"/>
      <c r="AZ2995" s="103"/>
      <c r="BF2995" s="103"/>
      <c r="BG2995" s="103"/>
      <c r="BL2995" s="103"/>
      <c r="BM2995" s="103"/>
      <c r="BS2995" s="103"/>
      <c r="BT2995" s="103"/>
      <c r="BY2995" s="103"/>
      <c r="BZ2995" s="103"/>
      <c r="CB2995" s="103"/>
      <c r="CC2995" s="103"/>
      <c r="CF2995" s="103"/>
      <c r="CG2995" s="103"/>
      <c r="CI2995" s="103"/>
      <c r="CJ2995" s="103"/>
      <c r="CM2995" s="103"/>
      <c r="CN2995" s="103"/>
      <c r="CS2995" s="103"/>
      <c r="CT2995" s="103"/>
      <c r="CY2995" s="103"/>
      <c r="DB2995" s="103"/>
      <c r="FQ2995" s="103"/>
      <c r="FS2995" s="103"/>
      <c r="FT2995" s="103"/>
      <c r="FU2995" s="103"/>
      <c r="FV2995" s="103"/>
      <c r="FW2995" s="103"/>
      <c r="FX2995" s="103"/>
      <c r="FZ2995" s="103"/>
      <c r="GD2995" s="103"/>
    </row>
    <row r="2996" spans="6:186" ht="15" customHeight="1">
      <c r="F2996" s="103"/>
      <c r="J2996" s="103"/>
      <c r="K2996" s="103"/>
      <c r="N2996" s="103"/>
      <c r="O2996" s="103"/>
      <c r="T2996" s="103"/>
      <c r="U2996" s="103"/>
      <c r="Y2996" s="103"/>
      <c r="Z2996" s="103"/>
      <c r="AD2996" s="103"/>
      <c r="AE2996" s="103"/>
      <c r="AK2996" s="103"/>
      <c r="AL2996" s="103"/>
      <c r="AS2996" s="103"/>
      <c r="AT2996" s="103"/>
      <c r="AY2996" s="103"/>
      <c r="AZ2996" s="103"/>
      <c r="BF2996" s="103"/>
      <c r="BG2996" s="103"/>
      <c r="BL2996" s="103"/>
      <c r="BM2996" s="103"/>
      <c r="BS2996" s="103"/>
      <c r="BT2996" s="103"/>
      <c r="BY2996" s="103"/>
      <c r="BZ2996" s="103"/>
      <c r="CB2996" s="103"/>
      <c r="CC2996" s="103"/>
      <c r="CF2996" s="103"/>
      <c r="CG2996" s="103"/>
      <c r="CI2996" s="103"/>
      <c r="CJ2996" s="103"/>
      <c r="CM2996" s="103"/>
      <c r="CN2996" s="103"/>
      <c r="CS2996" s="103"/>
      <c r="CT2996" s="103"/>
      <c r="CY2996" s="103"/>
      <c r="DB2996" s="103"/>
      <c r="FQ2996" s="103"/>
      <c r="FS2996" s="103"/>
      <c r="FT2996" s="103"/>
      <c r="FU2996" s="103"/>
      <c r="FV2996" s="103"/>
      <c r="FW2996" s="103"/>
      <c r="FX2996" s="103"/>
      <c r="FZ2996" s="103"/>
      <c r="GD2996" s="103"/>
    </row>
    <row r="2997" spans="6:186" ht="15" customHeight="1">
      <c r="F2997" s="103"/>
      <c r="J2997" s="103"/>
      <c r="K2997" s="103"/>
      <c r="N2997" s="103"/>
      <c r="O2997" s="103"/>
      <c r="T2997" s="103"/>
      <c r="U2997" s="103"/>
      <c r="Y2997" s="103"/>
      <c r="Z2997" s="103"/>
      <c r="AD2997" s="103"/>
      <c r="AE2997" s="103"/>
      <c r="AK2997" s="103"/>
      <c r="AL2997" s="103"/>
      <c r="AS2997" s="103"/>
      <c r="AT2997" s="103"/>
      <c r="AY2997" s="103"/>
      <c r="AZ2997" s="103"/>
      <c r="BF2997" s="103"/>
      <c r="BG2997" s="103"/>
      <c r="BL2997" s="103"/>
      <c r="BM2997" s="103"/>
      <c r="BS2997" s="103"/>
      <c r="BT2997" s="103"/>
      <c r="BY2997" s="103"/>
      <c r="BZ2997" s="103"/>
      <c r="CB2997" s="103"/>
      <c r="CC2997" s="103"/>
      <c r="CF2997" s="103"/>
      <c r="CG2997" s="103"/>
      <c r="CI2997" s="103"/>
      <c r="CJ2997" s="103"/>
      <c r="CM2997" s="103"/>
      <c r="CN2997" s="103"/>
      <c r="CS2997" s="103"/>
      <c r="CT2997" s="103"/>
      <c r="CY2997" s="103"/>
      <c r="DB2997" s="103"/>
      <c r="FQ2997" s="103"/>
      <c r="FS2997" s="103"/>
      <c r="FT2997" s="103"/>
      <c r="FU2997" s="103"/>
      <c r="FV2997" s="103"/>
      <c r="FW2997" s="103"/>
      <c r="FX2997" s="103"/>
      <c r="FZ2997" s="103"/>
      <c r="GD2997" s="103"/>
    </row>
    <row r="2998" spans="6:186" ht="15" customHeight="1">
      <c r="F2998" s="103"/>
      <c r="J2998" s="103"/>
      <c r="K2998" s="103"/>
      <c r="N2998" s="103"/>
      <c r="O2998" s="103"/>
      <c r="T2998" s="103"/>
      <c r="U2998" s="103"/>
      <c r="Y2998" s="103"/>
      <c r="Z2998" s="103"/>
      <c r="AD2998" s="103"/>
      <c r="AE2998" s="103"/>
      <c r="AK2998" s="103"/>
      <c r="AL2998" s="103"/>
      <c r="AS2998" s="103"/>
      <c r="AT2998" s="103"/>
      <c r="AY2998" s="103"/>
      <c r="AZ2998" s="103"/>
      <c r="BF2998" s="103"/>
      <c r="BG2998" s="103"/>
      <c r="BL2998" s="103"/>
      <c r="BM2998" s="103"/>
      <c r="BS2998" s="103"/>
      <c r="BT2998" s="103"/>
      <c r="BY2998" s="103"/>
      <c r="BZ2998" s="103"/>
      <c r="CB2998" s="103"/>
      <c r="CC2998" s="103"/>
      <c r="CF2998" s="103"/>
      <c r="CG2998" s="103"/>
      <c r="CI2998" s="103"/>
      <c r="CJ2998" s="103"/>
      <c r="CM2998" s="103"/>
      <c r="CN2998" s="103"/>
      <c r="CS2998" s="103"/>
      <c r="CT2998" s="103"/>
      <c r="CY2998" s="103"/>
      <c r="DB2998" s="103"/>
      <c r="FQ2998" s="103"/>
      <c r="FS2998" s="103"/>
      <c r="FT2998" s="103"/>
      <c r="FU2998" s="103"/>
      <c r="FV2998" s="103"/>
      <c r="FW2998" s="103"/>
      <c r="FX2998" s="103"/>
      <c r="FZ2998" s="103"/>
      <c r="GD2998" s="103"/>
    </row>
    <row r="2999" spans="6:186" ht="15" customHeight="1">
      <c r="F2999" s="103"/>
      <c r="J2999" s="103"/>
      <c r="K2999" s="103"/>
      <c r="N2999" s="103"/>
      <c r="O2999" s="103"/>
      <c r="T2999" s="103"/>
      <c r="U2999" s="103"/>
      <c r="Y2999" s="103"/>
      <c r="Z2999" s="103"/>
      <c r="AD2999" s="103"/>
      <c r="AE2999" s="103"/>
      <c r="AK2999" s="103"/>
      <c r="AL2999" s="103"/>
      <c r="AS2999" s="103"/>
      <c r="AT2999" s="103"/>
      <c r="AY2999" s="103"/>
      <c r="AZ2999" s="103"/>
      <c r="BF2999" s="103"/>
      <c r="BG2999" s="103"/>
      <c r="BL2999" s="103"/>
      <c r="BM2999" s="103"/>
      <c r="BS2999" s="103"/>
      <c r="BT2999" s="103"/>
      <c r="BY2999" s="103"/>
      <c r="BZ2999" s="103"/>
      <c r="CB2999" s="103"/>
      <c r="CC2999" s="103"/>
      <c r="CF2999" s="103"/>
      <c r="CG2999" s="103"/>
      <c r="CI2999" s="103"/>
      <c r="CJ2999" s="103"/>
      <c r="CM2999" s="103"/>
      <c r="CN2999" s="103"/>
      <c r="CS2999" s="103"/>
      <c r="CT2999" s="103"/>
      <c r="CY2999" s="103"/>
      <c r="DB2999" s="103"/>
      <c r="FQ2999" s="103"/>
      <c r="FS2999" s="103"/>
      <c r="FT2999" s="103"/>
      <c r="FU2999" s="103"/>
      <c r="FV2999" s="103"/>
      <c r="FW2999" s="103"/>
      <c r="FX2999" s="103"/>
      <c r="FZ2999" s="103"/>
      <c r="GD2999" s="103"/>
    </row>
    <row r="3000" spans="6:186" ht="15" customHeight="1">
      <c r="F3000" s="103"/>
      <c r="J3000" s="103"/>
      <c r="K3000" s="103"/>
      <c r="N3000" s="103"/>
      <c r="O3000" s="103"/>
      <c r="T3000" s="103"/>
      <c r="U3000" s="103"/>
      <c r="Y3000" s="103"/>
      <c r="Z3000" s="103"/>
      <c r="AD3000" s="103"/>
      <c r="AE3000" s="103"/>
      <c r="AK3000" s="103"/>
      <c r="AL3000" s="103"/>
      <c r="AS3000" s="103"/>
      <c r="AT3000" s="103"/>
      <c r="AY3000" s="103"/>
      <c r="AZ3000" s="103"/>
      <c r="BF3000" s="103"/>
      <c r="BG3000" s="103"/>
      <c r="BL3000" s="103"/>
      <c r="BM3000" s="103"/>
      <c r="BS3000" s="103"/>
      <c r="BT3000" s="103"/>
      <c r="BY3000" s="103"/>
      <c r="BZ3000" s="103"/>
      <c r="CB3000" s="103"/>
      <c r="CC3000" s="103"/>
      <c r="CF3000" s="103"/>
      <c r="CG3000" s="103"/>
      <c r="CI3000" s="103"/>
      <c r="CJ3000" s="103"/>
      <c r="CM3000" s="103"/>
      <c r="CN3000" s="103"/>
      <c r="CS3000" s="103"/>
      <c r="CT3000" s="103"/>
      <c r="CY3000" s="103"/>
      <c r="DB3000" s="103"/>
      <c r="FQ3000" s="103"/>
      <c r="FS3000" s="103"/>
      <c r="FT3000" s="103"/>
      <c r="FU3000" s="103"/>
      <c r="FV3000" s="103"/>
      <c r="FW3000" s="103"/>
      <c r="FX3000" s="103"/>
      <c r="FZ3000" s="103"/>
      <c r="GD3000" s="103"/>
    </row>
    <row r="3001" spans="6:186" ht="15" customHeight="1">
      <c r="F3001" s="103"/>
      <c r="J3001" s="103"/>
      <c r="K3001" s="103"/>
      <c r="N3001" s="103"/>
      <c r="O3001" s="103"/>
      <c r="T3001" s="103"/>
      <c r="U3001" s="103"/>
      <c r="Y3001" s="103"/>
      <c r="Z3001" s="103"/>
      <c r="AD3001" s="103"/>
      <c r="AE3001" s="103"/>
      <c r="AK3001" s="103"/>
      <c r="AL3001" s="103"/>
      <c r="AS3001" s="103"/>
      <c r="AT3001" s="103"/>
      <c r="AY3001" s="103"/>
      <c r="AZ3001" s="103"/>
      <c r="BF3001" s="103"/>
      <c r="BG3001" s="103"/>
      <c r="BL3001" s="103"/>
      <c r="BM3001" s="103"/>
      <c r="BS3001" s="103"/>
      <c r="BT3001" s="103"/>
      <c r="BY3001" s="103"/>
      <c r="BZ3001" s="103"/>
      <c r="CB3001" s="103"/>
      <c r="CC3001" s="103"/>
      <c r="CF3001" s="103"/>
      <c r="CG3001" s="103"/>
      <c r="CI3001" s="103"/>
      <c r="CJ3001" s="103"/>
      <c r="CM3001" s="103"/>
      <c r="CN3001" s="103"/>
      <c r="CS3001" s="103"/>
      <c r="CT3001" s="103"/>
      <c r="CY3001" s="103"/>
      <c r="DB3001" s="103"/>
      <c r="FQ3001" s="103"/>
      <c r="FS3001" s="103"/>
      <c r="FT3001" s="103"/>
      <c r="FU3001" s="103"/>
      <c r="FV3001" s="103"/>
      <c r="FW3001" s="103"/>
      <c r="FX3001" s="103"/>
      <c r="FZ3001" s="103"/>
      <c r="GD3001" s="103"/>
    </row>
    <row r="3002" spans="6:186" ht="15" customHeight="1">
      <c r="F3002" s="103"/>
      <c r="J3002" s="103"/>
      <c r="K3002" s="103"/>
      <c r="N3002" s="103"/>
      <c r="O3002" s="103"/>
      <c r="T3002" s="103"/>
      <c r="U3002" s="103"/>
      <c r="Y3002" s="103"/>
      <c r="Z3002" s="103"/>
      <c r="AD3002" s="103"/>
      <c r="AE3002" s="103"/>
      <c r="AK3002" s="103"/>
      <c r="AL3002" s="103"/>
      <c r="AS3002" s="103"/>
      <c r="AT3002" s="103"/>
      <c r="AY3002" s="103"/>
      <c r="AZ3002" s="103"/>
      <c r="BF3002" s="103"/>
      <c r="BG3002" s="103"/>
      <c r="BL3002" s="103"/>
      <c r="BM3002" s="103"/>
      <c r="BS3002" s="103"/>
      <c r="BT3002" s="103"/>
      <c r="BY3002" s="103"/>
      <c r="BZ3002" s="103"/>
      <c r="CB3002" s="103"/>
      <c r="CC3002" s="103"/>
      <c r="CF3002" s="103"/>
      <c r="CG3002" s="103"/>
      <c r="CI3002" s="103"/>
      <c r="CJ3002" s="103"/>
      <c r="CM3002" s="103"/>
      <c r="CN3002" s="103"/>
      <c r="CS3002" s="103"/>
      <c r="CT3002" s="103"/>
      <c r="CY3002" s="103"/>
      <c r="DB3002" s="103"/>
      <c r="FQ3002" s="103"/>
      <c r="FS3002" s="103"/>
      <c r="FT3002" s="103"/>
      <c r="FU3002" s="103"/>
      <c r="FV3002" s="103"/>
      <c r="FW3002" s="103"/>
      <c r="FX3002" s="103"/>
      <c r="FZ3002" s="103"/>
      <c r="GD3002" s="103"/>
    </row>
    <row r="3003" spans="6:186" ht="15" customHeight="1">
      <c r="F3003" s="103"/>
      <c r="J3003" s="103"/>
      <c r="K3003" s="103"/>
      <c r="N3003" s="103"/>
      <c r="O3003" s="103"/>
      <c r="T3003" s="103"/>
      <c r="U3003" s="103"/>
      <c r="Y3003" s="103"/>
      <c r="Z3003" s="103"/>
      <c r="AD3003" s="103"/>
      <c r="AE3003" s="103"/>
      <c r="AK3003" s="103"/>
      <c r="AL3003" s="103"/>
      <c r="AS3003" s="103"/>
      <c r="AT3003" s="103"/>
      <c r="AY3003" s="103"/>
      <c r="AZ3003" s="103"/>
      <c r="BF3003" s="103"/>
      <c r="BG3003" s="103"/>
      <c r="BL3003" s="103"/>
      <c r="BM3003" s="103"/>
      <c r="BS3003" s="103"/>
      <c r="BT3003" s="103"/>
      <c r="BY3003" s="103"/>
      <c r="BZ3003" s="103"/>
      <c r="CB3003" s="103"/>
      <c r="CC3003" s="103"/>
      <c r="CF3003" s="103"/>
      <c r="CG3003" s="103"/>
      <c r="CI3003" s="103"/>
      <c r="CJ3003" s="103"/>
      <c r="CM3003" s="103"/>
      <c r="CN3003" s="103"/>
      <c r="CS3003" s="103"/>
      <c r="CT3003" s="103"/>
      <c r="CY3003" s="103"/>
      <c r="DB3003" s="103"/>
      <c r="FQ3003" s="103"/>
      <c r="FS3003" s="103"/>
      <c r="FT3003" s="103"/>
      <c r="FU3003" s="103"/>
      <c r="FV3003" s="103"/>
      <c r="FW3003" s="103"/>
      <c r="FX3003" s="103"/>
      <c r="FZ3003" s="103"/>
      <c r="GD3003" s="103"/>
    </row>
    <row r="3004" spans="6:186" ht="15" customHeight="1">
      <c r="F3004" s="103"/>
      <c r="J3004" s="103"/>
      <c r="K3004" s="103"/>
      <c r="N3004" s="103"/>
      <c r="O3004" s="103"/>
      <c r="T3004" s="103"/>
      <c r="U3004" s="103"/>
      <c r="Y3004" s="103"/>
      <c r="Z3004" s="103"/>
      <c r="AD3004" s="103"/>
      <c r="AE3004" s="103"/>
      <c r="AK3004" s="103"/>
      <c r="AL3004" s="103"/>
      <c r="AS3004" s="103"/>
      <c r="AT3004" s="103"/>
      <c r="AY3004" s="103"/>
      <c r="AZ3004" s="103"/>
      <c r="BF3004" s="103"/>
      <c r="BG3004" s="103"/>
      <c r="BL3004" s="103"/>
      <c r="BM3004" s="103"/>
      <c r="BS3004" s="103"/>
      <c r="BT3004" s="103"/>
      <c r="BY3004" s="103"/>
      <c r="BZ3004" s="103"/>
      <c r="CB3004" s="103"/>
      <c r="CC3004" s="103"/>
      <c r="CF3004" s="103"/>
      <c r="CG3004" s="103"/>
      <c r="CI3004" s="103"/>
      <c r="CJ3004" s="103"/>
      <c r="CM3004" s="103"/>
      <c r="CN3004" s="103"/>
      <c r="CS3004" s="103"/>
      <c r="CT3004" s="103"/>
      <c r="CY3004" s="103"/>
      <c r="DB3004" s="103"/>
      <c r="FQ3004" s="103"/>
      <c r="FS3004" s="103"/>
      <c r="FT3004" s="103"/>
      <c r="FU3004" s="103"/>
      <c r="FV3004" s="103"/>
      <c r="FW3004" s="103"/>
      <c r="FX3004" s="103"/>
      <c r="FZ3004" s="103"/>
      <c r="GD3004" s="103"/>
    </row>
    <row r="3005" spans="6:186" ht="15" customHeight="1">
      <c r="F3005" s="103"/>
      <c r="J3005" s="103"/>
      <c r="K3005" s="103"/>
      <c r="N3005" s="103"/>
      <c r="O3005" s="103"/>
      <c r="T3005" s="103"/>
      <c r="U3005" s="103"/>
      <c r="Y3005" s="103"/>
      <c r="Z3005" s="103"/>
      <c r="AD3005" s="103"/>
      <c r="AE3005" s="103"/>
      <c r="AK3005" s="103"/>
      <c r="AL3005" s="103"/>
      <c r="AS3005" s="103"/>
      <c r="AT3005" s="103"/>
      <c r="AY3005" s="103"/>
      <c r="AZ3005" s="103"/>
      <c r="BF3005" s="103"/>
      <c r="BG3005" s="103"/>
      <c r="BL3005" s="103"/>
      <c r="BM3005" s="103"/>
      <c r="BS3005" s="103"/>
      <c r="BT3005" s="103"/>
      <c r="BY3005" s="103"/>
      <c r="BZ3005" s="103"/>
      <c r="CB3005" s="103"/>
      <c r="CC3005" s="103"/>
      <c r="CF3005" s="103"/>
      <c r="CG3005" s="103"/>
      <c r="CI3005" s="103"/>
      <c r="CJ3005" s="103"/>
      <c r="CM3005" s="103"/>
      <c r="CN3005" s="103"/>
      <c r="CS3005" s="103"/>
      <c r="CT3005" s="103"/>
      <c r="CY3005" s="103"/>
      <c r="DB3005" s="103"/>
      <c r="FQ3005" s="103"/>
      <c r="FS3005" s="103"/>
      <c r="FT3005" s="103"/>
      <c r="FU3005" s="103"/>
      <c r="FV3005" s="103"/>
      <c r="FW3005" s="103"/>
      <c r="FX3005" s="103"/>
      <c r="FZ3005" s="103"/>
      <c r="GD3005" s="103"/>
    </row>
    <row r="3006" spans="6:186" ht="15" customHeight="1">
      <c r="F3006" s="103"/>
      <c r="J3006" s="103"/>
      <c r="K3006" s="103"/>
      <c r="N3006" s="103"/>
      <c r="O3006" s="103"/>
      <c r="T3006" s="103"/>
      <c r="U3006" s="103"/>
      <c r="Y3006" s="103"/>
      <c r="Z3006" s="103"/>
      <c r="AD3006" s="103"/>
      <c r="AE3006" s="103"/>
      <c r="AK3006" s="103"/>
      <c r="AL3006" s="103"/>
      <c r="AS3006" s="103"/>
      <c r="AT3006" s="103"/>
      <c r="AY3006" s="103"/>
      <c r="AZ3006" s="103"/>
      <c r="BF3006" s="103"/>
      <c r="BG3006" s="103"/>
      <c r="BL3006" s="103"/>
      <c r="BM3006" s="103"/>
      <c r="BS3006" s="103"/>
      <c r="BT3006" s="103"/>
      <c r="BY3006" s="103"/>
      <c r="BZ3006" s="103"/>
      <c r="CB3006" s="103"/>
      <c r="CC3006" s="103"/>
      <c r="CF3006" s="103"/>
      <c r="CG3006" s="103"/>
      <c r="CI3006" s="103"/>
      <c r="CJ3006" s="103"/>
      <c r="CM3006" s="103"/>
      <c r="CN3006" s="103"/>
      <c r="CS3006" s="103"/>
      <c r="CT3006" s="103"/>
      <c r="CY3006" s="103"/>
      <c r="DB3006" s="103"/>
      <c r="FQ3006" s="103"/>
      <c r="FS3006" s="103"/>
      <c r="FT3006" s="103"/>
      <c r="FU3006" s="103"/>
      <c r="FV3006" s="103"/>
      <c r="FW3006" s="103"/>
      <c r="FX3006" s="103"/>
      <c r="FZ3006" s="103"/>
      <c r="GD3006" s="103"/>
    </row>
    <row r="3007" spans="6:186" ht="15" customHeight="1">
      <c r="F3007" s="103"/>
      <c r="J3007" s="103"/>
      <c r="K3007" s="103"/>
      <c r="N3007" s="103"/>
      <c r="O3007" s="103"/>
      <c r="T3007" s="103"/>
      <c r="U3007" s="103"/>
      <c r="Y3007" s="103"/>
      <c r="Z3007" s="103"/>
      <c r="AD3007" s="103"/>
      <c r="AE3007" s="103"/>
      <c r="AK3007" s="103"/>
      <c r="AL3007" s="103"/>
      <c r="AS3007" s="103"/>
      <c r="AT3007" s="103"/>
      <c r="AY3007" s="103"/>
      <c r="AZ3007" s="103"/>
      <c r="BF3007" s="103"/>
      <c r="BG3007" s="103"/>
      <c r="BL3007" s="103"/>
      <c r="BM3007" s="103"/>
      <c r="BS3007" s="103"/>
      <c r="BT3007" s="103"/>
      <c r="BY3007" s="103"/>
      <c r="BZ3007" s="103"/>
      <c r="CB3007" s="103"/>
      <c r="CC3007" s="103"/>
      <c r="CF3007" s="103"/>
      <c r="CG3007" s="103"/>
      <c r="CI3007" s="103"/>
      <c r="CJ3007" s="103"/>
      <c r="CM3007" s="103"/>
      <c r="CN3007" s="103"/>
      <c r="CS3007" s="103"/>
      <c r="CT3007" s="103"/>
      <c r="CY3007" s="103"/>
      <c r="DB3007" s="103"/>
      <c r="FQ3007" s="103"/>
      <c r="FS3007" s="103"/>
      <c r="FT3007" s="103"/>
      <c r="FU3007" s="103"/>
      <c r="FV3007" s="103"/>
      <c r="FW3007" s="103"/>
      <c r="FX3007" s="103"/>
      <c r="FZ3007" s="103"/>
      <c r="GD3007" s="103"/>
    </row>
    <row r="3008" spans="6:186" ht="15" customHeight="1">
      <c r="F3008" s="103"/>
      <c r="J3008" s="103"/>
      <c r="K3008" s="103"/>
      <c r="N3008" s="103"/>
      <c r="O3008" s="103"/>
      <c r="T3008" s="103"/>
      <c r="U3008" s="103"/>
      <c r="Y3008" s="103"/>
      <c r="Z3008" s="103"/>
      <c r="AD3008" s="103"/>
      <c r="AE3008" s="103"/>
      <c r="AK3008" s="103"/>
      <c r="AL3008" s="103"/>
      <c r="AS3008" s="103"/>
      <c r="AT3008" s="103"/>
      <c r="AY3008" s="103"/>
      <c r="AZ3008" s="103"/>
      <c r="BF3008" s="103"/>
      <c r="BG3008" s="103"/>
      <c r="BL3008" s="103"/>
      <c r="BM3008" s="103"/>
      <c r="BS3008" s="103"/>
      <c r="BT3008" s="103"/>
      <c r="BY3008" s="103"/>
      <c r="BZ3008" s="103"/>
      <c r="CB3008" s="103"/>
      <c r="CC3008" s="103"/>
      <c r="CF3008" s="103"/>
      <c r="CG3008" s="103"/>
      <c r="CI3008" s="103"/>
      <c r="CJ3008" s="103"/>
      <c r="CM3008" s="103"/>
      <c r="CN3008" s="103"/>
      <c r="CS3008" s="103"/>
      <c r="CT3008" s="103"/>
      <c r="CY3008" s="103"/>
      <c r="DB3008" s="103"/>
      <c r="FQ3008" s="103"/>
      <c r="FS3008" s="103"/>
      <c r="FT3008" s="103"/>
      <c r="FU3008" s="103"/>
      <c r="FV3008" s="103"/>
      <c r="FW3008" s="103"/>
      <c r="FX3008" s="103"/>
      <c r="FZ3008" s="103"/>
      <c r="GD3008" s="103"/>
    </row>
    <row r="3009" spans="6:186" ht="15" customHeight="1">
      <c r="F3009" s="103"/>
      <c r="J3009" s="103"/>
      <c r="K3009" s="103"/>
      <c r="N3009" s="103"/>
      <c r="O3009" s="103"/>
      <c r="T3009" s="103"/>
      <c r="U3009" s="103"/>
      <c r="Y3009" s="103"/>
      <c r="Z3009" s="103"/>
      <c r="AD3009" s="103"/>
      <c r="AE3009" s="103"/>
      <c r="AK3009" s="103"/>
      <c r="AL3009" s="103"/>
      <c r="AS3009" s="103"/>
      <c r="AT3009" s="103"/>
      <c r="AY3009" s="103"/>
      <c r="AZ3009" s="103"/>
      <c r="BF3009" s="103"/>
      <c r="BG3009" s="103"/>
      <c r="BL3009" s="103"/>
      <c r="BM3009" s="103"/>
      <c r="BS3009" s="103"/>
      <c r="BT3009" s="103"/>
      <c r="BY3009" s="103"/>
      <c r="BZ3009" s="103"/>
      <c r="CB3009" s="103"/>
      <c r="CC3009" s="103"/>
      <c r="CF3009" s="103"/>
      <c r="CG3009" s="103"/>
      <c r="CI3009" s="103"/>
      <c r="CJ3009" s="103"/>
      <c r="CM3009" s="103"/>
      <c r="CN3009" s="103"/>
      <c r="CS3009" s="103"/>
      <c r="CT3009" s="103"/>
      <c r="CY3009" s="103"/>
      <c r="DB3009" s="103"/>
      <c r="FQ3009" s="103"/>
      <c r="FS3009" s="103"/>
      <c r="FT3009" s="103"/>
      <c r="FU3009" s="103"/>
      <c r="FV3009" s="103"/>
      <c r="FW3009" s="103"/>
      <c r="FX3009" s="103"/>
      <c r="FZ3009" s="103"/>
      <c r="GD3009" s="103"/>
    </row>
    <row r="3010" spans="6:186" ht="15" customHeight="1">
      <c r="F3010" s="103"/>
      <c r="J3010" s="103"/>
      <c r="K3010" s="103"/>
      <c r="N3010" s="103"/>
      <c r="O3010" s="103"/>
      <c r="T3010" s="103"/>
      <c r="U3010" s="103"/>
      <c r="Y3010" s="103"/>
      <c r="Z3010" s="103"/>
      <c r="AD3010" s="103"/>
      <c r="AE3010" s="103"/>
      <c r="AK3010" s="103"/>
      <c r="AL3010" s="103"/>
      <c r="AS3010" s="103"/>
      <c r="AT3010" s="103"/>
      <c r="AY3010" s="103"/>
      <c r="AZ3010" s="103"/>
      <c r="BF3010" s="103"/>
      <c r="BG3010" s="103"/>
      <c r="BL3010" s="103"/>
      <c r="BM3010" s="103"/>
      <c r="BS3010" s="103"/>
      <c r="BT3010" s="103"/>
      <c r="BY3010" s="103"/>
      <c r="BZ3010" s="103"/>
      <c r="CB3010" s="103"/>
      <c r="CC3010" s="103"/>
      <c r="CF3010" s="103"/>
      <c r="CG3010" s="103"/>
      <c r="CI3010" s="103"/>
      <c r="CJ3010" s="103"/>
      <c r="CM3010" s="103"/>
      <c r="CN3010" s="103"/>
      <c r="CS3010" s="103"/>
      <c r="CT3010" s="103"/>
      <c r="CY3010" s="103"/>
      <c r="DB3010" s="103"/>
      <c r="FQ3010" s="103"/>
      <c r="FS3010" s="103"/>
      <c r="FT3010" s="103"/>
      <c r="FU3010" s="103"/>
      <c r="FV3010" s="103"/>
      <c r="FW3010" s="103"/>
      <c r="FX3010" s="103"/>
      <c r="FZ3010" s="103"/>
      <c r="GD3010" s="103"/>
    </row>
    <row r="3011" spans="6:186" ht="15" customHeight="1">
      <c r="F3011" s="103"/>
      <c r="J3011" s="103"/>
      <c r="K3011" s="103"/>
      <c r="N3011" s="103"/>
      <c r="O3011" s="103"/>
      <c r="T3011" s="103"/>
      <c r="U3011" s="103"/>
      <c r="Y3011" s="103"/>
      <c r="Z3011" s="103"/>
      <c r="AD3011" s="103"/>
      <c r="AE3011" s="103"/>
      <c r="AK3011" s="103"/>
      <c r="AL3011" s="103"/>
      <c r="AS3011" s="103"/>
      <c r="AT3011" s="103"/>
      <c r="AY3011" s="103"/>
      <c r="AZ3011" s="103"/>
      <c r="BF3011" s="103"/>
      <c r="BG3011" s="103"/>
      <c r="BL3011" s="103"/>
      <c r="BM3011" s="103"/>
      <c r="BS3011" s="103"/>
      <c r="BT3011" s="103"/>
      <c r="BY3011" s="103"/>
      <c r="BZ3011" s="103"/>
      <c r="CB3011" s="103"/>
      <c r="CC3011" s="103"/>
      <c r="CF3011" s="103"/>
      <c r="CG3011" s="103"/>
      <c r="CI3011" s="103"/>
      <c r="CJ3011" s="103"/>
      <c r="CM3011" s="103"/>
      <c r="CN3011" s="103"/>
      <c r="CS3011" s="103"/>
      <c r="CT3011" s="103"/>
      <c r="CY3011" s="103"/>
      <c r="DB3011" s="103"/>
      <c r="FQ3011" s="103"/>
      <c r="FS3011" s="103"/>
      <c r="FT3011" s="103"/>
      <c r="FU3011" s="103"/>
      <c r="FV3011" s="103"/>
      <c r="FW3011" s="103"/>
      <c r="FX3011" s="103"/>
      <c r="FZ3011" s="103"/>
      <c r="GD3011" s="103"/>
    </row>
    <row r="3012" spans="6:186" ht="15" customHeight="1">
      <c r="F3012" s="103"/>
      <c r="J3012" s="103"/>
      <c r="K3012" s="103"/>
      <c r="N3012" s="103"/>
      <c r="O3012" s="103"/>
      <c r="T3012" s="103"/>
      <c r="U3012" s="103"/>
      <c r="Y3012" s="103"/>
      <c r="Z3012" s="103"/>
      <c r="AD3012" s="103"/>
      <c r="AE3012" s="103"/>
      <c r="AK3012" s="103"/>
      <c r="AL3012" s="103"/>
      <c r="AS3012" s="103"/>
      <c r="AT3012" s="103"/>
      <c r="AY3012" s="103"/>
      <c r="AZ3012" s="103"/>
      <c r="BF3012" s="103"/>
      <c r="BG3012" s="103"/>
      <c r="BL3012" s="103"/>
      <c r="BM3012" s="103"/>
      <c r="BS3012" s="103"/>
      <c r="BT3012" s="103"/>
      <c r="BY3012" s="103"/>
      <c r="BZ3012" s="103"/>
      <c r="CB3012" s="103"/>
      <c r="CC3012" s="103"/>
      <c r="CF3012" s="103"/>
      <c r="CG3012" s="103"/>
      <c r="CI3012" s="103"/>
      <c r="CJ3012" s="103"/>
      <c r="CM3012" s="103"/>
      <c r="CN3012" s="103"/>
      <c r="CS3012" s="103"/>
      <c r="CT3012" s="103"/>
      <c r="CY3012" s="103"/>
      <c r="DB3012" s="103"/>
      <c r="FQ3012" s="103"/>
      <c r="FS3012" s="103"/>
      <c r="FT3012" s="103"/>
      <c r="FU3012" s="103"/>
      <c r="FV3012" s="103"/>
      <c r="FW3012" s="103"/>
      <c r="FX3012" s="103"/>
      <c r="FZ3012" s="103"/>
      <c r="GD3012" s="103"/>
    </row>
    <row r="3013" spans="6:186" ht="15" customHeight="1">
      <c r="F3013" s="103"/>
      <c r="J3013" s="103"/>
      <c r="K3013" s="103"/>
      <c r="N3013" s="103"/>
      <c r="O3013" s="103"/>
      <c r="T3013" s="103"/>
      <c r="U3013" s="103"/>
      <c r="Y3013" s="103"/>
      <c r="Z3013" s="103"/>
      <c r="AD3013" s="103"/>
      <c r="AE3013" s="103"/>
      <c r="AK3013" s="103"/>
      <c r="AL3013" s="103"/>
      <c r="AS3013" s="103"/>
      <c r="AT3013" s="103"/>
      <c r="AY3013" s="103"/>
      <c r="AZ3013" s="103"/>
      <c r="BF3013" s="103"/>
      <c r="BG3013" s="103"/>
      <c r="BL3013" s="103"/>
      <c r="BM3013" s="103"/>
      <c r="BS3013" s="103"/>
      <c r="BT3013" s="103"/>
      <c r="BY3013" s="103"/>
      <c r="BZ3013" s="103"/>
      <c r="CB3013" s="103"/>
      <c r="CC3013" s="103"/>
      <c r="CF3013" s="103"/>
      <c r="CG3013" s="103"/>
      <c r="CI3013" s="103"/>
      <c r="CJ3013" s="103"/>
      <c r="CM3013" s="103"/>
      <c r="CN3013" s="103"/>
      <c r="CS3013" s="103"/>
      <c r="CT3013" s="103"/>
      <c r="CY3013" s="103"/>
      <c r="DB3013" s="103"/>
      <c r="FQ3013" s="103"/>
      <c r="FS3013" s="103"/>
      <c r="FT3013" s="103"/>
      <c r="FU3013" s="103"/>
      <c r="FV3013" s="103"/>
      <c r="FW3013" s="103"/>
      <c r="FX3013" s="103"/>
      <c r="FZ3013" s="103"/>
      <c r="GD3013" s="103"/>
    </row>
    <row r="3014" spans="6:186" ht="15" customHeight="1">
      <c r="F3014" s="103"/>
      <c r="J3014" s="103"/>
      <c r="K3014" s="103"/>
      <c r="N3014" s="103"/>
      <c r="O3014" s="103"/>
      <c r="T3014" s="103"/>
      <c r="U3014" s="103"/>
      <c r="Y3014" s="103"/>
      <c r="Z3014" s="103"/>
      <c r="AD3014" s="103"/>
      <c r="AE3014" s="103"/>
      <c r="AK3014" s="103"/>
      <c r="AL3014" s="103"/>
      <c r="AS3014" s="103"/>
      <c r="AT3014" s="103"/>
      <c r="AY3014" s="103"/>
      <c r="AZ3014" s="103"/>
      <c r="BF3014" s="103"/>
      <c r="BG3014" s="103"/>
      <c r="BL3014" s="103"/>
      <c r="BM3014" s="103"/>
      <c r="BS3014" s="103"/>
      <c r="BT3014" s="103"/>
      <c r="BY3014" s="103"/>
      <c r="BZ3014" s="103"/>
      <c r="CB3014" s="103"/>
      <c r="CC3014" s="103"/>
      <c r="CF3014" s="103"/>
      <c r="CG3014" s="103"/>
      <c r="CI3014" s="103"/>
      <c r="CJ3014" s="103"/>
      <c r="CM3014" s="103"/>
      <c r="CN3014" s="103"/>
      <c r="CS3014" s="103"/>
      <c r="CT3014" s="103"/>
      <c r="CY3014" s="103"/>
      <c r="DB3014" s="103"/>
      <c r="FQ3014" s="103"/>
      <c r="FS3014" s="103"/>
      <c r="FT3014" s="103"/>
      <c r="FU3014" s="103"/>
      <c r="FV3014" s="103"/>
      <c r="FW3014" s="103"/>
      <c r="FX3014" s="103"/>
      <c r="FZ3014" s="103"/>
      <c r="GD3014" s="103"/>
    </row>
    <row r="3015" spans="6:186" ht="15" customHeight="1">
      <c r="F3015" s="103"/>
      <c r="J3015" s="103"/>
      <c r="K3015" s="103"/>
      <c r="N3015" s="103"/>
      <c r="O3015" s="103"/>
      <c r="T3015" s="103"/>
      <c r="U3015" s="103"/>
      <c r="Y3015" s="103"/>
      <c r="Z3015" s="103"/>
      <c r="AD3015" s="103"/>
      <c r="AE3015" s="103"/>
      <c r="AK3015" s="103"/>
      <c r="AL3015" s="103"/>
      <c r="AS3015" s="103"/>
      <c r="AT3015" s="103"/>
      <c r="AY3015" s="103"/>
      <c r="AZ3015" s="103"/>
      <c r="BF3015" s="103"/>
      <c r="BG3015" s="103"/>
      <c r="BL3015" s="103"/>
      <c r="BM3015" s="103"/>
      <c r="BS3015" s="103"/>
      <c r="BT3015" s="103"/>
      <c r="BY3015" s="103"/>
      <c r="BZ3015" s="103"/>
      <c r="CB3015" s="103"/>
      <c r="CC3015" s="103"/>
      <c r="CF3015" s="103"/>
      <c r="CG3015" s="103"/>
      <c r="CI3015" s="103"/>
      <c r="CJ3015" s="103"/>
      <c r="CM3015" s="103"/>
      <c r="CN3015" s="103"/>
      <c r="CS3015" s="103"/>
      <c r="CT3015" s="103"/>
      <c r="CY3015" s="103"/>
      <c r="DB3015" s="103"/>
      <c r="FQ3015" s="103"/>
      <c r="FS3015" s="103"/>
      <c r="FT3015" s="103"/>
      <c r="FU3015" s="103"/>
      <c r="FV3015" s="103"/>
      <c r="FW3015" s="103"/>
      <c r="FX3015" s="103"/>
      <c r="FZ3015" s="103"/>
      <c r="GD3015" s="103"/>
    </row>
    <row r="3016" spans="6:186" ht="15" customHeight="1">
      <c r="F3016" s="103"/>
      <c r="J3016" s="103"/>
      <c r="K3016" s="103"/>
      <c r="N3016" s="103"/>
      <c r="O3016" s="103"/>
      <c r="T3016" s="103"/>
      <c r="U3016" s="103"/>
      <c r="Y3016" s="103"/>
      <c r="Z3016" s="103"/>
      <c r="AD3016" s="103"/>
      <c r="AE3016" s="103"/>
      <c r="AK3016" s="103"/>
      <c r="AL3016" s="103"/>
      <c r="AS3016" s="103"/>
      <c r="AT3016" s="103"/>
      <c r="AY3016" s="103"/>
      <c r="AZ3016" s="103"/>
      <c r="BF3016" s="103"/>
      <c r="BG3016" s="103"/>
      <c r="BL3016" s="103"/>
      <c r="BM3016" s="103"/>
      <c r="BS3016" s="103"/>
      <c r="BT3016" s="103"/>
      <c r="BY3016" s="103"/>
      <c r="BZ3016" s="103"/>
      <c r="CB3016" s="103"/>
      <c r="CC3016" s="103"/>
      <c r="CF3016" s="103"/>
      <c r="CG3016" s="103"/>
      <c r="CI3016" s="103"/>
      <c r="CJ3016" s="103"/>
      <c r="CM3016" s="103"/>
      <c r="CN3016" s="103"/>
      <c r="CS3016" s="103"/>
      <c r="CT3016" s="103"/>
      <c r="CY3016" s="103"/>
      <c r="DB3016" s="103"/>
      <c r="FQ3016" s="103"/>
      <c r="FS3016" s="103"/>
      <c r="FT3016" s="103"/>
      <c r="FU3016" s="103"/>
      <c r="FV3016" s="103"/>
      <c r="FW3016" s="103"/>
      <c r="FX3016" s="103"/>
      <c r="FZ3016" s="103"/>
      <c r="GD3016" s="103"/>
    </row>
    <row r="3017" spans="6:186" ht="15" customHeight="1">
      <c r="F3017" s="103"/>
      <c r="J3017" s="103"/>
      <c r="K3017" s="103"/>
      <c r="N3017" s="103"/>
      <c r="O3017" s="103"/>
      <c r="T3017" s="103"/>
      <c r="U3017" s="103"/>
      <c r="Y3017" s="103"/>
      <c r="Z3017" s="103"/>
      <c r="AD3017" s="103"/>
      <c r="AE3017" s="103"/>
      <c r="AK3017" s="103"/>
      <c r="AL3017" s="103"/>
      <c r="AS3017" s="103"/>
      <c r="AT3017" s="103"/>
      <c r="AY3017" s="103"/>
      <c r="AZ3017" s="103"/>
      <c r="BF3017" s="103"/>
      <c r="BG3017" s="103"/>
      <c r="BL3017" s="103"/>
      <c r="BM3017" s="103"/>
      <c r="BS3017" s="103"/>
      <c r="BT3017" s="103"/>
      <c r="BY3017" s="103"/>
      <c r="BZ3017" s="103"/>
      <c r="CB3017" s="103"/>
      <c r="CC3017" s="103"/>
      <c r="CF3017" s="103"/>
      <c r="CG3017" s="103"/>
      <c r="CI3017" s="103"/>
      <c r="CJ3017" s="103"/>
      <c r="CM3017" s="103"/>
      <c r="CN3017" s="103"/>
      <c r="CS3017" s="103"/>
      <c r="CT3017" s="103"/>
      <c r="CY3017" s="103"/>
      <c r="DB3017" s="103"/>
      <c r="FQ3017" s="103"/>
      <c r="FS3017" s="103"/>
      <c r="FT3017" s="103"/>
      <c r="FU3017" s="103"/>
      <c r="FV3017" s="103"/>
      <c r="FW3017" s="103"/>
      <c r="FX3017" s="103"/>
      <c r="FZ3017" s="103"/>
      <c r="GD3017" s="103"/>
    </row>
    <row r="3018" spans="6:186" ht="15" customHeight="1">
      <c r="F3018" s="103"/>
      <c r="J3018" s="103"/>
      <c r="K3018" s="103"/>
      <c r="N3018" s="103"/>
      <c r="O3018" s="103"/>
      <c r="T3018" s="103"/>
      <c r="U3018" s="103"/>
      <c r="Y3018" s="103"/>
      <c r="Z3018" s="103"/>
      <c r="AD3018" s="103"/>
      <c r="AE3018" s="103"/>
      <c r="AK3018" s="103"/>
      <c r="AL3018" s="103"/>
      <c r="AS3018" s="103"/>
      <c r="AT3018" s="103"/>
      <c r="AY3018" s="103"/>
      <c r="AZ3018" s="103"/>
      <c r="BF3018" s="103"/>
      <c r="BG3018" s="103"/>
      <c r="BL3018" s="103"/>
      <c r="BM3018" s="103"/>
      <c r="BS3018" s="103"/>
      <c r="BT3018" s="103"/>
      <c r="BY3018" s="103"/>
      <c r="BZ3018" s="103"/>
      <c r="CB3018" s="103"/>
      <c r="CC3018" s="103"/>
      <c r="CF3018" s="103"/>
      <c r="CG3018" s="103"/>
      <c r="CI3018" s="103"/>
      <c r="CJ3018" s="103"/>
      <c r="CM3018" s="103"/>
      <c r="CN3018" s="103"/>
      <c r="CS3018" s="103"/>
      <c r="CT3018" s="103"/>
      <c r="CY3018" s="103"/>
      <c r="DB3018" s="103"/>
      <c r="FQ3018" s="103"/>
      <c r="FS3018" s="103"/>
      <c r="FT3018" s="103"/>
      <c r="FU3018" s="103"/>
      <c r="FV3018" s="103"/>
      <c r="FW3018" s="103"/>
      <c r="FX3018" s="103"/>
      <c r="FZ3018" s="103"/>
      <c r="GD3018" s="103"/>
    </row>
    <row r="3019" spans="6:186" ht="15" customHeight="1">
      <c r="F3019" s="103"/>
      <c r="J3019" s="103"/>
      <c r="K3019" s="103"/>
      <c r="N3019" s="103"/>
      <c r="O3019" s="103"/>
      <c r="T3019" s="103"/>
      <c r="U3019" s="103"/>
      <c r="Y3019" s="103"/>
      <c r="Z3019" s="103"/>
      <c r="AD3019" s="103"/>
      <c r="AE3019" s="103"/>
      <c r="AK3019" s="103"/>
      <c r="AL3019" s="103"/>
      <c r="AS3019" s="103"/>
      <c r="AT3019" s="103"/>
      <c r="AY3019" s="103"/>
      <c r="AZ3019" s="103"/>
      <c r="BF3019" s="103"/>
      <c r="BG3019" s="103"/>
      <c r="BL3019" s="103"/>
      <c r="BM3019" s="103"/>
      <c r="BS3019" s="103"/>
      <c r="BT3019" s="103"/>
      <c r="BY3019" s="103"/>
      <c r="BZ3019" s="103"/>
      <c r="CB3019" s="103"/>
      <c r="CC3019" s="103"/>
      <c r="CF3019" s="103"/>
      <c r="CG3019" s="103"/>
      <c r="CI3019" s="103"/>
      <c r="CJ3019" s="103"/>
      <c r="CM3019" s="103"/>
      <c r="CN3019" s="103"/>
      <c r="CS3019" s="103"/>
      <c r="CT3019" s="103"/>
      <c r="CY3019" s="103"/>
      <c r="DB3019" s="103"/>
      <c r="FQ3019" s="103"/>
      <c r="FS3019" s="103"/>
      <c r="FT3019" s="103"/>
      <c r="FU3019" s="103"/>
      <c r="FV3019" s="103"/>
      <c r="FW3019" s="103"/>
      <c r="FX3019" s="103"/>
      <c r="FZ3019" s="103"/>
      <c r="GD3019" s="103"/>
    </row>
    <row r="3020" spans="6:186" ht="15" customHeight="1">
      <c r="F3020" s="103"/>
      <c r="J3020" s="103"/>
      <c r="K3020" s="103"/>
      <c r="N3020" s="103"/>
      <c r="O3020" s="103"/>
      <c r="T3020" s="103"/>
      <c r="U3020" s="103"/>
      <c r="Y3020" s="103"/>
      <c r="Z3020" s="103"/>
      <c r="AD3020" s="103"/>
      <c r="AE3020" s="103"/>
      <c r="AK3020" s="103"/>
      <c r="AL3020" s="103"/>
      <c r="AS3020" s="103"/>
      <c r="AT3020" s="103"/>
      <c r="AY3020" s="103"/>
      <c r="AZ3020" s="103"/>
      <c r="BF3020" s="103"/>
      <c r="BG3020" s="103"/>
      <c r="BL3020" s="103"/>
      <c r="BM3020" s="103"/>
      <c r="BS3020" s="103"/>
      <c r="BT3020" s="103"/>
      <c r="BY3020" s="103"/>
      <c r="BZ3020" s="103"/>
      <c r="CB3020" s="103"/>
      <c r="CC3020" s="103"/>
      <c r="CF3020" s="103"/>
      <c r="CG3020" s="103"/>
      <c r="CI3020" s="103"/>
      <c r="CJ3020" s="103"/>
      <c r="CM3020" s="103"/>
      <c r="CN3020" s="103"/>
      <c r="CS3020" s="103"/>
      <c r="CT3020" s="103"/>
      <c r="CY3020" s="103"/>
      <c r="DB3020" s="103"/>
      <c r="FQ3020" s="103"/>
      <c r="FS3020" s="103"/>
      <c r="FT3020" s="103"/>
      <c r="FU3020" s="103"/>
      <c r="FV3020" s="103"/>
      <c r="FW3020" s="103"/>
      <c r="FX3020" s="103"/>
      <c r="FZ3020" s="103"/>
      <c r="GD3020" s="103"/>
    </row>
    <row r="3021" spans="6:186" ht="15" customHeight="1">
      <c r="F3021" s="103"/>
      <c r="J3021" s="103"/>
      <c r="K3021" s="103"/>
      <c r="N3021" s="103"/>
      <c r="O3021" s="103"/>
      <c r="T3021" s="103"/>
      <c r="U3021" s="103"/>
      <c r="Y3021" s="103"/>
      <c r="Z3021" s="103"/>
      <c r="AD3021" s="103"/>
      <c r="AE3021" s="103"/>
      <c r="AK3021" s="103"/>
      <c r="AL3021" s="103"/>
      <c r="AS3021" s="103"/>
      <c r="AT3021" s="103"/>
      <c r="AY3021" s="103"/>
      <c r="AZ3021" s="103"/>
      <c r="BF3021" s="103"/>
      <c r="BG3021" s="103"/>
      <c r="BL3021" s="103"/>
      <c r="BM3021" s="103"/>
      <c r="BS3021" s="103"/>
      <c r="BT3021" s="103"/>
      <c r="BY3021" s="103"/>
      <c r="BZ3021" s="103"/>
      <c r="CB3021" s="103"/>
      <c r="CC3021" s="103"/>
      <c r="CF3021" s="103"/>
      <c r="CG3021" s="103"/>
      <c r="CI3021" s="103"/>
      <c r="CJ3021" s="103"/>
      <c r="CM3021" s="103"/>
      <c r="CN3021" s="103"/>
      <c r="CS3021" s="103"/>
      <c r="CT3021" s="103"/>
      <c r="CY3021" s="103"/>
      <c r="DB3021" s="103"/>
      <c r="FQ3021" s="103"/>
      <c r="FS3021" s="103"/>
      <c r="FT3021" s="103"/>
      <c r="FU3021" s="103"/>
      <c r="FV3021" s="103"/>
      <c r="FW3021" s="103"/>
      <c r="FX3021" s="103"/>
      <c r="FZ3021" s="103"/>
      <c r="GD3021" s="103"/>
    </row>
    <row r="3022" spans="6:186" ht="15" customHeight="1">
      <c r="F3022" s="103"/>
      <c r="J3022" s="103"/>
      <c r="K3022" s="103"/>
      <c r="N3022" s="103"/>
      <c r="O3022" s="103"/>
      <c r="T3022" s="103"/>
      <c r="U3022" s="103"/>
      <c r="Y3022" s="103"/>
      <c r="Z3022" s="103"/>
      <c r="AD3022" s="103"/>
      <c r="AE3022" s="103"/>
      <c r="AK3022" s="103"/>
      <c r="AL3022" s="103"/>
      <c r="AS3022" s="103"/>
      <c r="AT3022" s="103"/>
      <c r="AY3022" s="103"/>
      <c r="AZ3022" s="103"/>
      <c r="BF3022" s="103"/>
      <c r="BG3022" s="103"/>
      <c r="BL3022" s="103"/>
      <c r="BM3022" s="103"/>
      <c r="BS3022" s="103"/>
      <c r="BT3022" s="103"/>
      <c r="BY3022" s="103"/>
      <c r="BZ3022" s="103"/>
      <c r="CB3022" s="103"/>
      <c r="CC3022" s="103"/>
      <c r="CF3022" s="103"/>
      <c r="CG3022" s="103"/>
      <c r="CI3022" s="103"/>
      <c r="CJ3022" s="103"/>
      <c r="CM3022" s="103"/>
      <c r="CN3022" s="103"/>
      <c r="CS3022" s="103"/>
      <c r="CT3022" s="103"/>
      <c r="CY3022" s="103"/>
      <c r="DB3022" s="103"/>
      <c r="FQ3022" s="103"/>
      <c r="FS3022" s="103"/>
      <c r="FT3022" s="103"/>
      <c r="FU3022" s="103"/>
      <c r="FV3022" s="103"/>
      <c r="FW3022" s="103"/>
      <c r="FX3022" s="103"/>
      <c r="FZ3022" s="103"/>
      <c r="GD3022" s="103"/>
    </row>
    <row r="3023" spans="6:186" ht="15" customHeight="1">
      <c r="F3023" s="103"/>
      <c r="J3023" s="103"/>
      <c r="K3023" s="103"/>
      <c r="N3023" s="103"/>
      <c r="O3023" s="103"/>
      <c r="T3023" s="103"/>
      <c r="U3023" s="103"/>
      <c r="Y3023" s="103"/>
      <c r="Z3023" s="103"/>
      <c r="AD3023" s="103"/>
      <c r="AE3023" s="103"/>
      <c r="AK3023" s="103"/>
      <c r="AL3023" s="103"/>
      <c r="AS3023" s="103"/>
      <c r="AT3023" s="103"/>
      <c r="AY3023" s="103"/>
      <c r="AZ3023" s="103"/>
      <c r="BF3023" s="103"/>
      <c r="BG3023" s="103"/>
      <c r="BL3023" s="103"/>
      <c r="BM3023" s="103"/>
      <c r="BS3023" s="103"/>
      <c r="BT3023" s="103"/>
      <c r="BY3023" s="103"/>
      <c r="BZ3023" s="103"/>
      <c r="CB3023" s="103"/>
      <c r="CC3023" s="103"/>
      <c r="CF3023" s="103"/>
      <c r="CG3023" s="103"/>
      <c r="CI3023" s="103"/>
      <c r="CJ3023" s="103"/>
      <c r="CM3023" s="103"/>
      <c r="CN3023" s="103"/>
      <c r="CS3023" s="103"/>
      <c r="CT3023" s="103"/>
      <c r="CY3023" s="103"/>
      <c r="DB3023" s="103"/>
      <c r="FQ3023" s="103"/>
      <c r="FS3023" s="103"/>
      <c r="FT3023" s="103"/>
      <c r="FU3023" s="103"/>
      <c r="FV3023" s="103"/>
      <c r="FW3023" s="103"/>
      <c r="FX3023" s="103"/>
      <c r="FZ3023" s="103"/>
      <c r="GD3023" s="103"/>
    </row>
    <row r="3024" spans="6:186" ht="15" customHeight="1">
      <c r="F3024" s="103"/>
      <c r="J3024" s="103"/>
      <c r="K3024" s="103"/>
      <c r="N3024" s="103"/>
      <c r="O3024" s="103"/>
      <c r="T3024" s="103"/>
      <c r="U3024" s="103"/>
      <c r="Y3024" s="103"/>
      <c r="Z3024" s="103"/>
      <c r="AD3024" s="103"/>
      <c r="AE3024" s="103"/>
      <c r="AK3024" s="103"/>
      <c r="AL3024" s="103"/>
      <c r="AS3024" s="103"/>
      <c r="AT3024" s="103"/>
      <c r="AY3024" s="103"/>
      <c r="AZ3024" s="103"/>
      <c r="BF3024" s="103"/>
      <c r="BG3024" s="103"/>
      <c r="BL3024" s="103"/>
      <c r="BM3024" s="103"/>
      <c r="BS3024" s="103"/>
      <c r="BT3024" s="103"/>
      <c r="BY3024" s="103"/>
      <c r="BZ3024" s="103"/>
      <c r="CB3024" s="103"/>
      <c r="CC3024" s="103"/>
      <c r="CF3024" s="103"/>
      <c r="CG3024" s="103"/>
      <c r="CI3024" s="103"/>
      <c r="CJ3024" s="103"/>
      <c r="CM3024" s="103"/>
      <c r="CN3024" s="103"/>
      <c r="CS3024" s="103"/>
      <c r="CT3024" s="103"/>
      <c r="CY3024" s="103"/>
      <c r="DB3024" s="103"/>
      <c r="FQ3024" s="103"/>
      <c r="FS3024" s="103"/>
      <c r="FT3024" s="103"/>
      <c r="FU3024" s="103"/>
      <c r="FV3024" s="103"/>
      <c r="FW3024" s="103"/>
      <c r="FX3024" s="103"/>
      <c r="FZ3024" s="103"/>
      <c r="GD3024" s="103"/>
    </row>
    <row r="3025" spans="6:186" ht="15" customHeight="1">
      <c r="F3025" s="103"/>
      <c r="J3025" s="103"/>
      <c r="K3025" s="103"/>
      <c r="N3025" s="103"/>
      <c r="O3025" s="103"/>
      <c r="T3025" s="103"/>
      <c r="U3025" s="103"/>
      <c r="Y3025" s="103"/>
      <c r="Z3025" s="103"/>
      <c r="AD3025" s="103"/>
      <c r="AE3025" s="103"/>
      <c r="AK3025" s="103"/>
      <c r="AL3025" s="103"/>
      <c r="AS3025" s="103"/>
      <c r="AT3025" s="103"/>
      <c r="AY3025" s="103"/>
      <c r="AZ3025" s="103"/>
      <c r="BF3025" s="103"/>
      <c r="BG3025" s="103"/>
      <c r="BL3025" s="103"/>
      <c r="BM3025" s="103"/>
      <c r="BS3025" s="103"/>
      <c r="BT3025" s="103"/>
      <c r="BY3025" s="103"/>
      <c r="BZ3025" s="103"/>
      <c r="CB3025" s="103"/>
      <c r="CC3025" s="103"/>
      <c r="CF3025" s="103"/>
      <c r="CG3025" s="103"/>
      <c r="CI3025" s="103"/>
      <c r="CJ3025" s="103"/>
      <c r="CM3025" s="103"/>
      <c r="CN3025" s="103"/>
      <c r="CS3025" s="103"/>
      <c r="CT3025" s="103"/>
      <c r="CY3025" s="103"/>
      <c r="DB3025" s="103"/>
      <c r="FQ3025" s="103"/>
      <c r="FS3025" s="103"/>
      <c r="FT3025" s="103"/>
      <c r="FU3025" s="103"/>
      <c r="FV3025" s="103"/>
      <c r="FW3025" s="103"/>
      <c r="FX3025" s="103"/>
      <c r="FZ3025" s="103"/>
      <c r="GD3025" s="103"/>
    </row>
    <row r="3026" spans="6:186" ht="15" customHeight="1">
      <c r="F3026" s="103"/>
      <c r="J3026" s="103"/>
      <c r="K3026" s="103"/>
      <c r="N3026" s="103"/>
      <c r="O3026" s="103"/>
      <c r="T3026" s="103"/>
      <c r="U3026" s="103"/>
      <c r="Y3026" s="103"/>
      <c r="Z3026" s="103"/>
      <c r="AD3026" s="103"/>
      <c r="AE3026" s="103"/>
      <c r="AK3026" s="103"/>
      <c r="AL3026" s="103"/>
      <c r="AS3026" s="103"/>
      <c r="AT3026" s="103"/>
      <c r="AY3026" s="103"/>
      <c r="AZ3026" s="103"/>
      <c r="BF3026" s="103"/>
      <c r="BG3026" s="103"/>
      <c r="BL3026" s="103"/>
      <c r="BM3026" s="103"/>
      <c r="BS3026" s="103"/>
      <c r="BT3026" s="103"/>
      <c r="BY3026" s="103"/>
      <c r="BZ3026" s="103"/>
      <c r="CB3026" s="103"/>
      <c r="CC3026" s="103"/>
      <c r="CF3026" s="103"/>
      <c r="CG3026" s="103"/>
      <c r="CI3026" s="103"/>
      <c r="CJ3026" s="103"/>
      <c r="CM3026" s="103"/>
      <c r="CN3026" s="103"/>
      <c r="CS3026" s="103"/>
      <c r="CT3026" s="103"/>
      <c r="CY3026" s="103"/>
      <c r="DB3026" s="103"/>
      <c r="FQ3026" s="103"/>
      <c r="FS3026" s="103"/>
      <c r="FT3026" s="103"/>
      <c r="FU3026" s="103"/>
      <c r="FV3026" s="103"/>
      <c r="FW3026" s="103"/>
      <c r="FX3026" s="103"/>
      <c r="FZ3026" s="103"/>
      <c r="GD3026" s="103"/>
    </row>
    <row r="3027" spans="6:186" ht="15" customHeight="1">
      <c r="F3027" s="103"/>
      <c r="J3027" s="103"/>
      <c r="K3027" s="103"/>
      <c r="N3027" s="103"/>
      <c r="O3027" s="103"/>
      <c r="T3027" s="103"/>
      <c r="U3027" s="103"/>
      <c r="Y3027" s="103"/>
      <c r="Z3027" s="103"/>
      <c r="AD3027" s="103"/>
      <c r="AE3027" s="103"/>
      <c r="AK3027" s="103"/>
      <c r="AL3027" s="103"/>
      <c r="AS3027" s="103"/>
      <c r="AT3027" s="103"/>
      <c r="AY3027" s="103"/>
      <c r="AZ3027" s="103"/>
      <c r="BF3027" s="103"/>
      <c r="BG3027" s="103"/>
      <c r="BL3027" s="103"/>
      <c r="BM3027" s="103"/>
      <c r="BS3027" s="103"/>
      <c r="BT3027" s="103"/>
      <c r="BY3027" s="103"/>
      <c r="BZ3027" s="103"/>
      <c r="CB3027" s="103"/>
      <c r="CC3027" s="103"/>
      <c r="CF3027" s="103"/>
      <c r="CG3027" s="103"/>
      <c r="CI3027" s="103"/>
      <c r="CJ3027" s="103"/>
      <c r="CM3027" s="103"/>
      <c r="CN3027" s="103"/>
      <c r="CS3027" s="103"/>
      <c r="CT3027" s="103"/>
      <c r="CY3027" s="103"/>
      <c r="DB3027" s="103"/>
      <c r="FQ3027" s="103"/>
      <c r="FS3027" s="103"/>
      <c r="FT3027" s="103"/>
      <c r="FU3027" s="103"/>
      <c r="FV3027" s="103"/>
      <c r="FW3027" s="103"/>
      <c r="FX3027" s="103"/>
      <c r="FZ3027" s="103"/>
      <c r="GD3027" s="103"/>
    </row>
    <row r="3028" spans="6:186" ht="15" customHeight="1">
      <c r="F3028" s="103"/>
      <c r="J3028" s="103"/>
      <c r="K3028" s="103"/>
      <c r="N3028" s="103"/>
      <c r="O3028" s="103"/>
      <c r="T3028" s="103"/>
      <c r="U3028" s="103"/>
      <c r="Y3028" s="103"/>
      <c r="Z3028" s="103"/>
      <c r="AD3028" s="103"/>
      <c r="AE3028" s="103"/>
      <c r="AK3028" s="103"/>
      <c r="AL3028" s="103"/>
      <c r="AS3028" s="103"/>
      <c r="AT3028" s="103"/>
      <c r="AY3028" s="103"/>
      <c r="AZ3028" s="103"/>
      <c r="BF3028" s="103"/>
      <c r="BG3028" s="103"/>
      <c r="BL3028" s="103"/>
      <c r="BM3028" s="103"/>
      <c r="BS3028" s="103"/>
      <c r="BT3028" s="103"/>
      <c r="BY3028" s="103"/>
      <c r="BZ3028" s="103"/>
      <c r="CB3028" s="103"/>
      <c r="CC3028" s="103"/>
      <c r="CF3028" s="103"/>
      <c r="CG3028" s="103"/>
      <c r="CI3028" s="103"/>
      <c r="CJ3028" s="103"/>
      <c r="CM3028" s="103"/>
      <c r="CN3028" s="103"/>
      <c r="CS3028" s="103"/>
      <c r="CT3028" s="103"/>
      <c r="CY3028" s="103"/>
      <c r="DB3028" s="103"/>
      <c r="FQ3028" s="103"/>
      <c r="FS3028" s="103"/>
      <c r="FT3028" s="103"/>
      <c r="FU3028" s="103"/>
      <c r="FV3028" s="103"/>
      <c r="FW3028" s="103"/>
      <c r="FX3028" s="103"/>
      <c r="FZ3028" s="103"/>
      <c r="GD3028" s="103"/>
    </row>
    <row r="3029" spans="6:186" ht="15" customHeight="1">
      <c r="F3029" s="103"/>
      <c r="J3029" s="103"/>
      <c r="K3029" s="103"/>
      <c r="N3029" s="103"/>
      <c r="O3029" s="103"/>
      <c r="T3029" s="103"/>
      <c r="U3029" s="103"/>
      <c r="Y3029" s="103"/>
      <c r="Z3029" s="103"/>
      <c r="AD3029" s="103"/>
      <c r="AE3029" s="103"/>
      <c r="AK3029" s="103"/>
      <c r="AL3029" s="103"/>
      <c r="AS3029" s="103"/>
      <c r="AT3029" s="103"/>
      <c r="AY3029" s="103"/>
      <c r="AZ3029" s="103"/>
      <c r="BF3029" s="103"/>
      <c r="BG3029" s="103"/>
      <c r="BL3029" s="103"/>
      <c r="BM3029" s="103"/>
      <c r="BS3029" s="103"/>
      <c r="BT3029" s="103"/>
      <c r="BY3029" s="103"/>
      <c r="BZ3029" s="103"/>
      <c r="CB3029" s="103"/>
      <c r="CC3029" s="103"/>
      <c r="CF3029" s="103"/>
      <c r="CG3029" s="103"/>
      <c r="CI3029" s="103"/>
      <c r="CJ3029" s="103"/>
      <c r="CM3029" s="103"/>
      <c r="CN3029" s="103"/>
      <c r="CS3029" s="103"/>
      <c r="CT3029" s="103"/>
      <c r="CY3029" s="103"/>
      <c r="DB3029" s="103"/>
      <c r="FQ3029" s="103"/>
      <c r="FS3029" s="103"/>
      <c r="FT3029" s="103"/>
      <c r="FU3029" s="103"/>
      <c r="FV3029" s="103"/>
      <c r="FW3029" s="103"/>
      <c r="FX3029" s="103"/>
      <c r="FZ3029" s="103"/>
      <c r="GD3029" s="103"/>
    </row>
    <row r="3030" spans="6:186" ht="15" customHeight="1">
      <c r="F3030" s="103"/>
      <c r="J3030" s="103"/>
      <c r="K3030" s="103"/>
      <c r="N3030" s="103"/>
      <c r="O3030" s="103"/>
      <c r="T3030" s="103"/>
      <c r="U3030" s="103"/>
      <c r="Y3030" s="103"/>
      <c r="Z3030" s="103"/>
      <c r="AD3030" s="103"/>
      <c r="AE3030" s="103"/>
      <c r="AK3030" s="103"/>
      <c r="AL3030" s="103"/>
      <c r="AS3030" s="103"/>
      <c r="AT3030" s="103"/>
      <c r="AY3030" s="103"/>
      <c r="AZ3030" s="103"/>
      <c r="BF3030" s="103"/>
      <c r="BG3030" s="103"/>
      <c r="BL3030" s="103"/>
      <c r="BM3030" s="103"/>
      <c r="BS3030" s="103"/>
      <c r="BT3030" s="103"/>
      <c r="BY3030" s="103"/>
      <c r="BZ3030" s="103"/>
      <c r="CB3030" s="103"/>
      <c r="CC3030" s="103"/>
      <c r="CF3030" s="103"/>
      <c r="CG3030" s="103"/>
      <c r="CI3030" s="103"/>
      <c r="CJ3030" s="103"/>
      <c r="CM3030" s="103"/>
      <c r="CN3030" s="103"/>
      <c r="CS3030" s="103"/>
      <c r="CT3030" s="103"/>
      <c r="CY3030" s="103"/>
      <c r="DB3030" s="103"/>
      <c r="FQ3030" s="103"/>
      <c r="FS3030" s="103"/>
      <c r="FT3030" s="103"/>
      <c r="FU3030" s="103"/>
      <c r="FV3030" s="103"/>
      <c r="FW3030" s="103"/>
      <c r="FX3030" s="103"/>
      <c r="FZ3030" s="103"/>
      <c r="GD3030" s="103"/>
    </row>
    <row r="3031" spans="6:186" ht="15" customHeight="1">
      <c r="F3031" s="103"/>
      <c r="J3031" s="103"/>
      <c r="K3031" s="103"/>
      <c r="N3031" s="103"/>
      <c r="O3031" s="103"/>
      <c r="T3031" s="103"/>
      <c r="U3031" s="103"/>
      <c r="Y3031" s="103"/>
      <c r="Z3031" s="103"/>
      <c r="AD3031" s="103"/>
      <c r="AE3031" s="103"/>
      <c r="AK3031" s="103"/>
      <c r="AL3031" s="103"/>
      <c r="AS3031" s="103"/>
      <c r="AT3031" s="103"/>
      <c r="AY3031" s="103"/>
      <c r="AZ3031" s="103"/>
      <c r="BF3031" s="103"/>
      <c r="BG3031" s="103"/>
      <c r="BL3031" s="103"/>
      <c r="BM3031" s="103"/>
      <c r="BS3031" s="103"/>
      <c r="BT3031" s="103"/>
      <c r="BY3031" s="103"/>
      <c r="BZ3031" s="103"/>
      <c r="CB3031" s="103"/>
      <c r="CC3031" s="103"/>
      <c r="CF3031" s="103"/>
      <c r="CG3031" s="103"/>
      <c r="CI3031" s="103"/>
      <c r="CJ3031" s="103"/>
      <c r="CM3031" s="103"/>
      <c r="CN3031" s="103"/>
      <c r="CS3031" s="103"/>
      <c r="CT3031" s="103"/>
      <c r="CY3031" s="103"/>
      <c r="DB3031" s="103"/>
      <c r="FQ3031" s="103"/>
      <c r="FS3031" s="103"/>
      <c r="FT3031" s="103"/>
      <c r="FU3031" s="103"/>
      <c r="FV3031" s="103"/>
      <c r="FW3031" s="103"/>
      <c r="FX3031" s="103"/>
      <c r="FZ3031" s="103"/>
      <c r="GD3031" s="103"/>
    </row>
    <row r="3032" spans="6:186" ht="15" customHeight="1">
      <c r="F3032" s="103"/>
      <c r="J3032" s="103"/>
      <c r="K3032" s="103"/>
      <c r="N3032" s="103"/>
      <c r="O3032" s="103"/>
      <c r="T3032" s="103"/>
      <c r="U3032" s="103"/>
      <c r="Y3032" s="103"/>
      <c r="Z3032" s="103"/>
      <c r="AD3032" s="103"/>
      <c r="AE3032" s="103"/>
      <c r="AK3032" s="103"/>
      <c r="AL3032" s="103"/>
      <c r="AS3032" s="103"/>
      <c r="AT3032" s="103"/>
      <c r="AY3032" s="103"/>
      <c r="AZ3032" s="103"/>
      <c r="BF3032" s="103"/>
      <c r="BG3032" s="103"/>
      <c r="BL3032" s="103"/>
      <c r="BM3032" s="103"/>
      <c r="BS3032" s="103"/>
      <c r="BT3032" s="103"/>
      <c r="BY3032" s="103"/>
      <c r="BZ3032" s="103"/>
      <c r="CB3032" s="103"/>
      <c r="CC3032" s="103"/>
      <c r="CF3032" s="103"/>
      <c r="CG3032" s="103"/>
      <c r="CI3032" s="103"/>
      <c r="CJ3032" s="103"/>
      <c r="CM3032" s="103"/>
      <c r="CN3032" s="103"/>
      <c r="CS3032" s="103"/>
      <c r="CT3032" s="103"/>
      <c r="CY3032" s="103"/>
      <c r="DB3032" s="103"/>
      <c r="FQ3032" s="103"/>
      <c r="FS3032" s="103"/>
      <c r="FT3032" s="103"/>
      <c r="FU3032" s="103"/>
      <c r="FV3032" s="103"/>
      <c r="FW3032" s="103"/>
      <c r="FX3032" s="103"/>
      <c r="FZ3032" s="103"/>
      <c r="GD3032" s="103"/>
    </row>
    <row r="3033" spans="6:186" ht="15" customHeight="1">
      <c r="F3033" s="103"/>
      <c r="J3033" s="103"/>
      <c r="K3033" s="103"/>
      <c r="N3033" s="103"/>
      <c r="O3033" s="103"/>
      <c r="T3033" s="103"/>
      <c r="U3033" s="103"/>
      <c r="Y3033" s="103"/>
      <c r="Z3033" s="103"/>
      <c r="AD3033" s="103"/>
      <c r="AE3033" s="103"/>
      <c r="AK3033" s="103"/>
      <c r="AL3033" s="103"/>
      <c r="AS3033" s="103"/>
      <c r="AT3033" s="103"/>
      <c r="AY3033" s="103"/>
      <c r="AZ3033" s="103"/>
      <c r="BF3033" s="103"/>
      <c r="BG3033" s="103"/>
      <c r="BL3033" s="103"/>
      <c r="BM3033" s="103"/>
      <c r="BS3033" s="103"/>
      <c r="BT3033" s="103"/>
      <c r="BY3033" s="103"/>
      <c r="BZ3033" s="103"/>
      <c r="CB3033" s="103"/>
      <c r="CC3033" s="103"/>
      <c r="CF3033" s="103"/>
      <c r="CG3033" s="103"/>
      <c r="CI3033" s="103"/>
      <c r="CJ3033" s="103"/>
      <c r="CM3033" s="103"/>
      <c r="CN3033" s="103"/>
      <c r="CS3033" s="103"/>
      <c r="CT3033" s="103"/>
      <c r="CY3033" s="103"/>
      <c r="DB3033" s="103"/>
      <c r="FQ3033" s="103"/>
      <c r="FS3033" s="103"/>
      <c r="FT3033" s="103"/>
      <c r="FU3033" s="103"/>
      <c r="FV3033" s="103"/>
      <c r="FW3033" s="103"/>
      <c r="FX3033" s="103"/>
      <c r="FZ3033" s="103"/>
      <c r="GD3033" s="103"/>
    </row>
    <row r="3034" spans="6:186" ht="15" customHeight="1">
      <c r="F3034" s="103"/>
      <c r="J3034" s="103"/>
      <c r="K3034" s="103"/>
      <c r="N3034" s="103"/>
      <c r="O3034" s="103"/>
      <c r="T3034" s="103"/>
      <c r="U3034" s="103"/>
      <c r="Y3034" s="103"/>
      <c r="Z3034" s="103"/>
      <c r="AD3034" s="103"/>
      <c r="AE3034" s="103"/>
      <c r="AK3034" s="103"/>
      <c r="AL3034" s="103"/>
      <c r="AS3034" s="103"/>
      <c r="AT3034" s="103"/>
      <c r="AY3034" s="103"/>
      <c r="AZ3034" s="103"/>
      <c r="BF3034" s="103"/>
      <c r="BG3034" s="103"/>
      <c r="BL3034" s="103"/>
      <c r="BM3034" s="103"/>
      <c r="BS3034" s="103"/>
      <c r="BT3034" s="103"/>
      <c r="BY3034" s="103"/>
      <c r="BZ3034" s="103"/>
      <c r="CB3034" s="103"/>
      <c r="CC3034" s="103"/>
      <c r="CF3034" s="103"/>
      <c r="CG3034" s="103"/>
      <c r="CI3034" s="103"/>
      <c r="CJ3034" s="103"/>
      <c r="CM3034" s="103"/>
      <c r="CN3034" s="103"/>
      <c r="CS3034" s="103"/>
      <c r="CT3034" s="103"/>
      <c r="CY3034" s="103"/>
      <c r="DB3034" s="103"/>
      <c r="FQ3034" s="103"/>
      <c r="FS3034" s="103"/>
      <c r="FT3034" s="103"/>
      <c r="FU3034" s="103"/>
      <c r="FV3034" s="103"/>
      <c r="FW3034" s="103"/>
      <c r="FX3034" s="103"/>
      <c r="FZ3034" s="103"/>
      <c r="GD3034" s="103"/>
    </row>
    <row r="3035" spans="6:186" ht="15" customHeight="1">
      <c r="F3035" s="103"/>
      <c r="J3035" s="103"/>
      <c r="K3035" s="103"/>
      <c r="N3035" s="103"/>
      <c r="O3035" s="103"/>
      <c r="T3035" s="103"/>
      <c r="U3035" s="103"/>
      <c r="Y3035" s="103"/>
      <c r="Z3035" s="103"/>
      <c r="AD3035" s="103"/>
      <c r="AE3035" s="103"/>
      <c r="AK3035" s="103"/>
      <c r="AL3035" s="103"/>
      <c r="AS3035" s="103"/>
      <c r="AT3035" s="103"/>
      <c r="AY3035" s="103"/>
      <c r="AZ3035" s="103"/>
      <c r="BF3035" s="103"/>
      <c r="BG3035" s="103"/>
      <c r="BL3035" s="103"/>
      <c r="BM3035" s="103"/>
      <c r="BS3035" s="103"/>
      <c r="BT3035" s="103"/>
      <c r="BY3035" s="103"/>
      <c r="BZ3035" s="103"/>
      <c r="CB3035" s="103"/>
      <c r="CC3035" s="103"/>
      <c r="CF3035" s="103"/>
      <c r="CG3035" s="103"/>
      <c r="CI3035" s="103"/>
      <c r="CJ3035" s="103"/>
      <c r="CM3035" s="103"/>
      <c r="CN3035" s="103"/>
      <c r="CS3035" s="103"/>
      <c r="CT3035" s="103"/>
      <c r="CY3035" s="103"/>
      <c r="DB3035" s="103"/>
      <c r="FQ3035" s="103"/>
      <c r="FS3035" s="103"/>
      <c r="FT3035" s="103"/>
      <c r="FU3035" s="103"/>
      <c r="FV3035" s="103"/>
      <c r="FW3035" s="103"/>
      <c r="FX3035" s="103"/>
      <c r="FZ3035" s="103"/>
      <c r="GD3035" s="103"/>
    </row>
    <row r="3036" spans="6:186" ht="15" customHeight="1">
      <c r="F3036" s="103"/>
      <c r="J3036" s="103"/>
      <c r="K3036" s="103"/>
      <c r="N3036" s="103"/>
      <c r="O3036" s="103"/>
      <c r="T3036" s="103"/>
      <c r="U3036" s="103"/>
      <c r="Y3036" s="103"/>
      <c r="Z3036" s="103"/>
      <c r="AD3036" s="103"/>
      <c r="AE3036" s="103"/>
      <c r="AK3036" s="103"/>
      <c r="AL3036" s="103"/>
      <c r="AS3036" s="103"/>
      <c r="AT3036" s="103"/>
      <c r="AY3036" s="103"/>
      <c r="AZ3036" s="103"/>
      <c r="BF3036" s="103"/>
      <c r="BG3036" s="103"/>
      <c r="BL3036" s="103"/>
      <c r="BM3036" s="103"/>
      <c r="BS3036" s="103"/>
      <c r="BT3036" s="103"/>
      <c r="BY3036" s="103"/>
      <c r="BZ3036" s="103"/>
      <c r="CB3036" s="103"/>
      <c r="CC3036" s="103"/>
      <c r="CF3036" s="103"/>
      <c r="CG3036" s="103"/>
      <c r="CI3036" s="103"/>
      <c r="CJ3036" s="103"/>
      <c r="CM3036" s="103"/>
      <c r="CN3036" s="103"/>
      <c r="CS3036" s="103"/>
      <c r="CT3036" s="103"/>
      <c r="CY3036" s="103"/>
      <c r="DB3036" s="103"/>
      <c r="FQ3036" s="103"/>
      <c r="FS3036" s="103"/>
      <c r="FT3036" s="103"/>
      <c r="FU3036" s="103"/>
      <c r="FV3036" s="103"/>
      <c r="FW3036" s="103"/>
      <c r="FX3036" s="103"/>
      <c r="FZ3036" s="103"/>
      <c r="GD3036" s="103"/>
    </row>
    <row r="3037" spans="6:186" ht="15" customHeight="1">
      <c r="F3037" s="103"/>
      <c r="J3037" s="103"/>
      <c r="K3037" s="103"/>
      <c r="N3037" s="103"/>
      <c r="O3037" s="103"/>
      <c r="T3037" s="103"/>
      <c r="U3037" s="103"/>
      <c r="Y3037" s="103"/>
      <c r="Z3037" s="103"/>
      <c r="AD3037" s="103"/>
      <c r="AE3037" s="103"/>
      <c r="AK3037" s="103"/>
      <c r="AL3037" s="103"/>
      <c r="AS3037" s="103"/>
      <c r="AT3037" s="103"/>
      <c r="AY3037" s="103"/>
      <c r="AZ3037" s="103"/>
      <c r="BF3037" s="103"/>
      <c r="BG3037" s="103"/>
      <c r="BL3037" s="103"/>
      <c r="BM3037" s="103"/>
      <c r="BS3037" s="103"/>
      <c r="BT3037" s="103"/>
      <c r="BY3037" s="103"/>
      <c r="BZ3037" s="103"/>
      <c r="CB3037" s="103"/>
      <c r="CC3037" s="103"/>
      <c r="CF3037" s="103"/>
      <c r="CG3037" s="103"/>
      <c r="CI3037" s="103"/>
      <c r="CJ3037" s="103"/>
      <c r="CM3037" s="103"/>
      <c r="CN3037" s="103"/>
      <c r="CS3037" s="103"/>
      <c r="CT3037" s="103"/>
      <c r="CY3037" s="103"/>
      <c r="DB3037" s="103"/>
      <c r="FQ3037" s="103"/>
      <c r="FS3037" s="103"/>
      <c r="FT3037" s="103"/>
      <c r="FU3037" s="103"/>
      <c r="FV3037" s="103"/>
      <c r="FW3037" s="103"/>
      <c r="FX3037" s="103"/>
      <c r="FZ3037" s="103"/>
      <c r="GD3037" s="103"/>
    </row>
    <row r="3038" spans="6:186" ht="15" customHeight="1">
      <c r="F3038" s="103"/>
      <c r="J3038" s="103"/>
      <c r="K3038" s="103"/>
      <c r="N3038" s="103"/>
      <c r="O3038" s="103"/>
      <c r="T3038" s="103"/>
      <c r="U3038" s="103"/>
      <c r="Y3038" s="103"/>
      <c r="Z3038" s="103"/>
      <c r="AD3038" s="103"/>
      <c r="AE3038" s="103"/>
      <c r="AK3038" s="103"/>
      <c r="AL3038" s="103"/>
      <c r="AS3038" s="103"/>
      <c r="AT3038" s="103"/>
      <c r="AY3038" s="103"/>
      <c r="AZ3038" s="103"/>
      <c r="BF3038" s="103"/>
      <c r="BG3038" s="103"/>
      <c r="BL3038" s="103"/>
      <c r="BM3038" s="103"/>
      <c r="BS3038" s="103"/>
      <c r="BT3038" s="103"/>
      <c r="BY3038" s="103"/>
      <c r="BZ3038" s="103"/>
      <c r="CB3038" s="103"/>
      <c r="CC3038" s="103"/>
      <c r="CF3038" s="103"/>
      <c r="CG3038" s="103"/>
      <c r="CI3038" s="103"/>
      <c r="CJ3038" s="103"/>
      <c r="CM3038" s="103"/>
      <c r="CN3038" s="103"/>
      <c r="CS3038" s="103"/>
      <c r="CT3038" s="103"/>
      <c r="CY3038" s="103"/>
      <c r="DB3038" s="103"/>
      <c r="FQ3038" s="103"/>
      <c r="FS3038" s="103"/>
      <c r="FT3038" s="103"/>
      <c r="FU3038" s="103"/>
      <c r="FV3038" s="103"/>
      <c r="FW3038" s="103"/>
      <c r="FX3038" s="103"/>
      <c r="FZ3038" s="103"/>
      <c r="GD3038" s="103"/>
    </row>
    <row r="3039" spans="6:186" ht="15" customHeight="1">
      <c r="F3039" s="103"/>
      <c r="J3039" s="103"/>
      <c r="K3039" s="103"/>
      <c r="N3039" s="103"/>
      <c r="O3039" s="103"/>
      <c r="T3039" s="103"/>
      <c r="U3039" s="103"/>
      <c r="Y3039" s="103"/>
      <c r="Z3039" s="103"/>
      <c r="AD3039" s="103"/>
      <c r="AE3039" s="103"/>
      <c r="AK3039" s="103"/>
      <c r="AL3039" s="103"/>
      <c r="AS3039" s="103"/>
      <c r="AT3039" s="103"/>
      <c r="AY3039" s="103"/>
      <c r="AZ3039" s="103"/>
      <c r="BF3039" s="103"/>
      <c r="BG3039" s="103"/>
      <c r="BL3039" s="103"/>
      <c r="BM3039" s="103"/>
      <c r="BS3039" s="103"/>
      <c r="BT3039" s="103"/>
      <c r="BY3039" s="103"/>
      <c r="BZ3039" s="103"/>
      <c r="CB3039" s="103"/>
      <c r="CC3039" s="103"/>
      <c r="CF3039" s="103"/>
      <c r="CG3039" s="103"/>
      <c r="CI3039" s="103"/>
      <c r="CJ3039" s="103"/>
      <c r="CM3039" s="103"/>
      <c r="CN3039" s="103"/>
      <c r="CS3039" s="103"/>
      <c r="CT3039" s="103"/>
      <c r="CY3039" s="103"/>
      <c r="DB3039" s="103"/>
      <c r="FQ3039" s="103"/>
      <c r="FS3039" s="103"/>
      <c r="FT3039" s="103"/>
      <c r="FU3039" s="103"/>
      <c r="FV3039" s="103"/>
      <c r="FW3039" s="103"/>
      <c r="FX3039" s="103"/>
      <c r="FZ3039" s="103"/>
      <c r="GD3039" s="103"/>
    </row>
    <row r="3040" spans="6:186" ht="15" customHeight="1">
      <c r="F3040" s="103"/>
      <c r="J3040" s="103"/>
      <c r="K3040" s="103"/>
      <c r="N3040" s="103"/>
      <c r="O3040" s="103"/>
      <c r="T3040" s="103"/>
      <c r="U3040" s="103"/>
      <c r="Y3040" s="103"/>
      <c r="Z3040" s="103"/>
      <c r="AD3040" s="103"/>
      <c r="AE3040" s="103"/>
      <c r="AK3040" s="103"/>
      <c r="AL3040" s="103"/>
      <c r="AS3040" s="103"/>
      <c r="AT3040" s="103"/>
      <c r="AY3040" s="103"/>
      <c r="AZ3040" s="103"/>
      <c r="BF3040" s="103"/>
      <c r="BG3040" s="103"/>
      <c r="BL3040" s="103"/>
      <c r="BM3040" s="103"/>
      <c r="BS3040" s="103"/>
      <c r="BT3040" s="103"/>
      <c r="BY3040" s="103"/>
      <c r="BZ3040" s="103"/>
      <c r="CB3040" s="103"/>
      <c r="CC3040" s="103"/>
      <c r="CF3040" s="103"/>
      <c r="CG3040" s="103"/>
      <c r="CI3040" s="103"/>
      <c r="CJ3040" s="103"/>
      <c r="CM3040" s="103"/>
      <c r="CN3040" s="103"/>
      <c r="CS3040" s="103"/>
      <c r="CT3040" s="103"/>
      <c r="CY3040" s="103"/>
      <c r="DB3040" s="103"/>
      <c r="FQ3040" s="103"/>
      <c r="FS3040" s="103"/>
      <c r="FT3040" s="103"/>
      <c r="FU3040" s="103"/>
      <c r="FV3040" s="103"/>
      <c r="FW3040" s="103"/>
      <c r="FX3040" s="103"/>
      <c r="FZ3040" s="103"/>
      <c r="GD3040" s="103"/>
    </row>
    <row r="3041" spans="6:186" ht="15" customHeight="1">
      <c r="F3041" s="103"/>
      <c r="J3041" s="103"/>
      <c r="K3041" s="103"/>
      <c r="N3041" s="103"/>
      <c r="O3041" s="103"/>
      <c r="T3041" s="103"/>
      <c r="U3041" s="103"/>
      <c r="Y3041" s="103"/>
      <c r="Z3041" s="103"/>
      <c r="AD3041" s="103"/>
      <c r="AE3041" s="103"/>
      <c r="AK3041" s="103"/>
      <c r="AL3041" s="103"/>
      <c r="AS3041" s="103"/>
      <c r="AT3041" s="103"/>
      <c r="AY3041" s="103"/>
      <c r="AZ3041" s="103"/>
      <c r="BF3041" s="103"/>
      <c r="BG3041" s="103"/>
      <c r="BL3041" s="103"/>
      <c r="BM3041" s="103"/>
      <c r="BS3041" s="103"/>
      <c r="BT3041" s="103"/>
      <c r="BY3041" s="103"/>
      <c r="BZ3041" s="103"/>
      <c r="CB3041" s="103"/>
      <c r="CC3041" s="103"/>
      <c r="CF3041" s="103"/>
      <c r="CG3041" s="103"/>
      <c r="CI3041" s="103"/>
      <c r="CJ3041" s="103"/>
      <c r="CM3041" s="103"/>
      <c r="CN3041" s="103"/>
      <c r="CS3041" s="103"/>
      <c r="CT3041" s="103"/>
      <c r="CY3041" s="103"/>
      <c r="DB3041" s="103"/>
      <c r="FQ3041" s="103"/>
      <c r="FS3041" s="103"/>
      <c r="FT3041" s="103"/>
      <c r="FU3041" s="103"/>
      <c r="FV3041" s="103"/>
      <c r="FW3041" s="103"/>
      <c r="FX3041" s="103"/>
      <c r="FZ3041" s="103"/>
      <c r="GD3041" s="103"/>
    </row>
    <row r="3042" spans="6:186" ht="15" customHeight="1">
      <c r="F3042" s="103"/>
      <c r="J3042" s="103"/>
      <c r="K3042" s="103"/>
      <c r="N3042" s="103"/>
      <c r="O3042" s="103"/>
      <c r="T3042" s="103"/>
      <c r="U3042" s="103"/>
      <c r="Y3042" s="103"/>
      <c r="Z3042" s="103"/>
      <c r="AD3042" s="103"/>
      <c r="AE3042" s="103"/>
      <c r="AK3042" s="103"/>
      <c r="AL3042" s="103"/>
      <c r="AS3042" s="103"/>
      <c r="AT3042" s="103"/>
      <c r="AY3042" s="103"/>
      <c r="AZ3042" s="103"/>
      <c r="BF3042" s="103"/>
      <c r="BG3042" s="103"/>
      <c r="BL3042" s="103"/>
      <c r="BM3042" s="103"/>
      <c r="BS3042" s="103"/>
      <c r="BT3042" s="103"/>
      <c r="BY3042" s="103"/>
      <c r="BZ3042" s="103"/>
      <c r="CB3042" s="103"/>
      <c r="CC3042" s="103"/>
      <c r="CF3042" s="103"/>
      <c r="CG3042" s="103"/>
      <c r="CI3042" s="103"/>
      <c r="CJ3042" s="103"/>
      <c r="CM3042" s="103"/>
      <c r="CN3042" s="103"/>
      <c r="CS3042" s="103"/>
      <c r="CT3042" s="103"/>
      <c r="CY3042" s="103"/>
      <c r="DB3042" s="103"/>
      <c r="FQ3042" s="103"/>
      <c r="FS3042" s="103"/>
      <c r="FT3042" s="103"/>
      <c r="FU3042" s="103"/>
      <c r="FV3042" s="103"/>
      <c r="FW3042" s="103"/>
      <c r="FX3042" s="103"/>
      <c r="FZ3042" s="103"/>
      <c r="GD3042" s="103"/>
    </row>
    <row r="3043" spans="6:186" ht="15" customHeight="1">
      <c r="F3043" s="103"/>
      <c r="J3043" s="103"/>
      <c r="K3043" s="103"/>
      <c r="N3043" s="103"/>
      <c r="O3043" s="103"/>
      <c r="T3043" s="103"/>
      <c r="U3043" s="103"/>
      <c r="Y3043" s="103"/>
      <c r="Z3043" s="103"/>
      <c r="AD3043" s="103"/>
      <c r="AE3043" s="103"/>
      <c r="AK3043" s="103"/>
      <c r="AL3043" s="103"/>
      <c r="AS3043" s="103"/>
      <c r="AT3043" s="103"/>
      <c r="AY3043" s="103"/>
      <c r="AZ3043" s="103"/>
      <c r="BF3043" s="103"/>
      <c r="BG3043" s="103"/>
      <c r="BL3043" s="103"/>
      <c r="BM3043" s="103"/>
      <c r="BS3043" s="103"/>
      <c r="BT3043" s="103"/>
      <c r="BY3043" s="103"/>
      <c r="BZ3043" s="103"/>
      <c r="CB3043" s="103"/>
      <c r="CC3043" s="103"/>
      <c r="CF3043" s="103"/>
      <c r="CG3043" s="103"/>
      <c r="CI3043" s="103"/>
      <c r="CJ3043" s="103"/>
      <c r="CM3043" s="103"/>
      <c r="CN3043" s="103"/>
      <c r="CS3043" s="103"/>
      <c r="CT3043" s="103"/>
      <c r="CY3043" s="103"/>
      <c r="DB3043" s="103"/>
      <c r="FQ3043" s="103"/>
      <c r="FS3043" s="103"/>
      <c r="FT3043" s="103"/>
      <c r="FU3043" s="103"/>
      <c r="FV3043" s="103"/>
      <c r="FW3043" s="103"/>
      <c r="FX3043" s="103"/>
      <c r="FZ3043" s="103"/>
      <c r="GD3043" s="103"/>
    </row>
    <row r="3044" spans="6:186" ht="15" customHeight="1">
      <c r="F3044" s="103"/>
      <c r="J3044" s="103"/>
      <c r="K3044" s="103"/>
      <c r="N3044" s="103"/>
      <c r="O3044" s="103"/>
      <c r="T3044" s="103"/>
      <c r="U3044" s="103"/>
      <c r="Y3044" s="103"/>
      <c r="Z3044" s="103"/>
      <c r="AD3044" s="103"/>
      <c r="AE3044" s="103"/>
      <c r="AK3044" s="103"/>
      <c r="AL3044" s="103"/>
      <c r="AS3044" s="103"/>
      <c r="AT3044" s="103"/>
      <c r="AY3044" s="103"/>
      <c r="AZ3044" s="103"/>
      <c r="BF3044" s="103"/>
      <c r="BG3044" s="103"/>
      <c r="BL3044" s="103"/>
      <c r="BM3044" s="103"/>
      <c r="BS3044" s="103"/>
      <c r="BT3044" s="103"/>
      <c r="BY3044" s="103"/>
      <c r="BZ3044" s="103"/>
      <c r="CB3044" s="103"/>
      <c r="CC3044" s="103"/>
      <c r="CF3044" s="103"/>
      <c r="CG3044" s="103"/>
      <c r="CI3044" s="103"/>
      <c r="CJ3044" s="103"/>
      <c r="CM3044" s="103"/>
      <c r="CN3044" s="103"/>
      <c r="CS3044" s="103"/>
      <c r="CT3044" s="103"/>
      <c r="CY3044" s="103"/>
      <c r="DB3044" s="103"/>
      <c r="FQ3044" s="103"/>
      <c r="FS3044" s="103"/>
      <c r="FT3044" s="103"/>
      <c r="FU3044" s="103"/>
      <c r="FV3044" s="103"/>
      <c r="FW3044" s="103"/>
      <c r="FX3044" s="103"/>
      <c r="FZ3044" s="103"/>
      <c r="GD3044" s="103"/>
    </row>
    <row r="3045" spans="6:186" ht="15" customHeight="1">
      <c r="F3045" s="103"/>
      <c r="J3045" s="103"/>
      <c r="K3045" s="103"/>
      <c r="N3045" s="103"/>
      <c r="O3045" s="103"/>
      <c r="T3045" s="103"/>
      <c r="U3045" s="103"/>
      <c r="Y3045" s="103"/>
      <c r="Z3045" s="103"/>
      <c r="AD3045" s="103"/>
      <c r="AE3045" s="103"/>
      <c r="AK3045" s="103"/>
      <c r="AL3045" s="103"/>
      <c r="AS3045" s="103"/>
      <c r="AT3045" s="103"/>
      <c r="AY3045" s="103"/>
      <c r="AZ3045" s="103"/>
      <c r="BF3045" s="103"/>
      <c r="BG3045" s="103"/>
      <c r="BL3045" s="103"/>
      <c r="BM3045" s="103"/>
      <c r="BS3045" s="103"/>
      <c r="BT3045" s="103"/>
      <c r="BY3045" s="103"/>
      <c r="BZ3045" s="103"/>
      <c r="CB3045" s="103"/>
      <c r="CC3045" s="103"/>
      <c r="CF3045" s="103"/>
      <c r="CG3045" s="103"/>
      <c r="CI3045" s="103"/>
      <c r="CJ3045" s="103"/>
      <c r="CM3045" s="103"/>
      <c r="CN3045" s="103"/>
      <c r="CS3045" s="103"/>
      <c r="CT3045" s="103"/>
      <c r="CY3045" s="103"/>
      <c r="DB3045" s="103"/>
      <c r="FQ3045" s="103"/>
      <c r="FS3045" s="103"/>
      <c r="FT3045" s="103"/>
      <c r="FU3045" s="103"/>
      <c r="FV3045" s="103"/>
      <c r="FW3045" s="103"/>
      <c r="FX3045" s="103"/>
      <c r="FZ3045" s="103"/>
      <c r="GD3045" s="103"/>
    </row>
    <row r="3046" spans="6:186" ht="15" customHeight="1">
      <c r="F3046" s="103"/>
      <c r="J3046" s="103"/>
      <c r="K3046" s="103"/>
      <c r="N3046" s="103"/>
      <c r="O3046" s="103"/>
      <c r="T3046" s="103"/>
      <c r="U3046" s="103"/>
      <c r="Y3046" s="103"/>
      <c r="Z3046" s="103"/>
      <c r="AD3046" s="103"/>
      <c r="AE3046" s="103"/>
      <c r="AK3046" s="103"/>
      <c r="AL3046" s="103"/>
      <c r="AS3046" s="103"/>
      <c r="AT3046" s="103"/>
      <c r="AY3046" s="103"/>
      <c r="AZ3046" s="103"/>
      <c r="BF3046" s="103"/>
      <c r="BG3046" s="103"/>
      <c r="BL3046" s="103"/>
      <c r="BM3046" s="103"/>
      <c r="BS3046" s="103"/>
      <c r="BT3046" s="103"/>
      <c r="BY3046" s="103"/>
      <c r="BZ3046" s="103"/>
      <c r="CB3046" s="103"/>
      <c r="CC3046" s="103"/>
      <c r="CF3046" s="103"/>
      <c r="CG3046" s="103"/>
      <c r="CI3046" s="103"/>
      <c r="CJ3046" s="103"/>
      <c r="CM3046" s="103"/>
      <c r="CN3046" s="103"/>
      <c r="CS3046" s="103"/>
      <c r="CT3046" s="103"/>
      <c r="CY3046" s="103"/>
      <c r="DB3046" s="103"/>
      <c r="FQ3046" s="103"/>
      <c r="FS3046" s="103"/>
      <c r="FT3046" s="103"/>
      <c r="FU3046" s="103"/>
      <c r="FV3046" s="103"/>
      <c r="FW3046" s="103"/>
      <c r="FX3046" s="103"/>
      <c r="FZ3046" s="103"/>
      <c r="GD3046" s="103"/>
    </row>
    <row r="3047" spans="6:186" ht="15" customHeight="1">
      <c r="F3047" s="103"/>
      <c r="J3047" s="103"/>
      <c r="K3047" s="103"/>
      <c r="N3047" s="103"/>
      <c r="O3047" s="103"/>
      <c r="T3047" s="103"/>
      <c r="U3047" s="103"/>
      <c r="Y3047" s="103"/>
      <c r="Z3047" s="103"/>
      <c r="AD3047" s="103"/>
      <c r="AE3047" s="103"/>
      <c r="AK3047" s="103"/>
      <c r="AL3047" s="103"/>
      <c r="AS3047" s="103"/>
      <c r="AT3047" s="103"/>
      <c r="AY3047" s="103"/>
      <c r="AZ3047" s="103"/>
      <c r="BF3047" s="103"/>
      <c r="BG3047" s="103"/>
      <c r="BL3047" s="103"/>
      <c r="BM3047" s="103"/>
      <c r="BS3047" s="103"/>
      <c r="BT3047" s="103"/>
      <c r="BY3047" s="103"/>
      <c r="BZ3047" s="103"/>
      <c r="CB3047" s="103"/>
      <c r="CC3047" s="103"/>
      <c r="CF3047" s="103"/>
      <c r="CG3047" s="103"/>
      <c r="CI3047" s="103"/>
      <c r="CJ3047" s="103"/>
      <c r="CM3047" s="103"/>
      <c r="CN3047" s="103"/>
      <c r="CS3047" s="103"/>
      <c r="CT3047" s="103"/>
      <c r="CY3047" s="103"/>
      <c r="DB3047" s="103"/>
      <c r="FQ3047" s="103"/>
      <c r="FS3047" s="103"/>
      <c r="FT3047" s="103"/>
      <c r="FU3047" s="103"/>
      <c r="FV3047" s="103"/>
      <c r="FW3047" s="103"/>
      <c r="FX3047" s="103"/>
      <c r="FZ3047" s="103"/>
      <c r="GD3047" s="103"/>
    </row>
    <row r="3048" spans="6:186" ht="15" customHeight="1">
      <c r="F3048" s="103"/>
      <c r="J3048" s="103"/>
      <c r="K3048" s="103"/>
      <c r="N3048" s="103"/>
      <c r="O3048" s="103"/>
      <c r="T3048" s="103"/>
      <c r="U3048" s="103"/>
      <c r="Y3048" s="103"/>
      <c r="Z3048" s="103"/>
      <c r="AD3048" s="103"/>
      <c r="AE3048" s="103"/>
      <c r="AK3048" s="103"/>
      <c r="AL3048" s="103"/>
      <c r="AS3048" s="103"/>
      <c r="AT3048" s="103"/>
      <c r="AY3048" s="103"/>
      <c r="AZ3048" s="103"/>
      <c r="BF3048" s="103"/>
      <c r="BG3048" s="103"/>
      <c r="BL3048" s="103"/>
      <c r="BM3048" s="103"/>
      <c r="BS3048" s="103"/>
      <c r="BT3048" s="103"/>
      <c r="BY3048" s="103"/>
      <c r="BZ3048" s="103"/>
      <c r="CB3048" s="103"/>
      <c r="CC3048" s="103"/>
      <c r="CF3048" s="103"/>
      <c r="CG3048" s="103"/>
      <c r="CI3048" s="103"/>
      <c r="CJ3048" s="103"/>
      <c r="CM3048" s="103"/>
      <c r="CN3048" s="103"/>
      <c r="CS3048" s="103"/>
      <c r="CT3048" s="103"/>
      <c r="CY3048" s="103"/>
      <c r="DB3048" s="103"/>
      <c r="FQ3048" s="103"/>
      <c r="FS3048" s="103"/>
      <c r="FT3048" s="103"/>
      <c r="FU3048" s="103"/>
      <c r="FV3048" s="103"/>
      <c r="FW3048" s="103"/>
      <c r="FX3048" s="103"/>
      <c r="FZ3048" s="103"/>
      <c r="GD3048" s="103"/>
    </row>
    <row r="3049" spans="6:186" ht="15" customHeight="1">
      <c r="F3049" s="103"/>
      <c r="J3049" s="103"/>
      <c r="K3049" s="103"/>
      <c r="N3049" s="103"/>
      <c r="O3049" s="103"/>
      <c r="T3049" s="103"/>
      <c r="U3049" s="103"/>
      <c r="Y3049" s="103"/>
      <c r="Z3049" s="103"/>
      <c r="AD3049" s="103"/>
      <c r="AE3049" s="103"/>
      <c r="AK3049" s="103"/>
      <c r="AL3049" s="103"/>
      <c r="AS3049" s="103"/>
      <c r="AT3049" s="103"/>
      <c r="AY3049" s="103"/>
      <c r="AZ3049" s="103"/>
      <c r="BF3049" s="103"/>
      <c r="BG3049" s="103"/>
      <c r="BL3049" s="103"/>
      <c r="BM3049" s="103"/>
      <c r="BS3049" s="103"/>
      <c r="BT3049" s="103"/>
      <c r="BY3049" s="103"/>
      <c r="BZ3049" s="103"/>
      <c r="CB3049" s="103"/>
      <c r="CC3049" s="103"/>
      <c r="CF3049" s="103"/>
      <c r="CG3049" s="103"/>
      <c r="CI3049" s="103"/>
      <c r="CJ3049" s="103"/>
      <c r="CM3049" s="103"/>
      <c r="CN3049" s="103"/>
      <c r="CS3049" s="103"/>
      <c r="CT3049" s="103"/>
      <c r="CY3049" s="103"/>
      <c r="DB3049" s="103"/>
      <c r="FQ3049" s="103"/>
      <c r="FS3049" s="103"/>
      <c r="FT3049" s="103"/>
      <c r="FU3049" s="103"/>
      <c r="FV3049" s="103"/>
      <c r="FW3049" s="103"/>
      <c r="FX3049" s="103"/>
      <c r="FZ3049" s="103"/>
      <c r="GD3049" s="103"/>
    </row>
    <row r="3050" spans="6:186" ht="15" customHeight="1">
      <c r="F3050" s="103"/>
      <c r="J3050" s="103"/>
      <c r="K3050" s="103"/>
      <c r="N3050" s="103"/>
      <c r="O3050" s="103"/>
      <c r="T3050" s="103"/>
      <c r="U3050" s="103"/>
      <c r="Y3050" s="103"/>
      <c r="Z3050" s="103"/>
      <c r="AD3050" s="103"/>
      <c r="AE3050" s="103"/>
      <c r="AK3050" s="103"/>
      <c r="AL3050" s="103"/>
      <c r="AS3050" s="103"/>
      <c r="AT3050" s="103"/>
      <c r="AY3050" s="103"/>
      <c r="AZ3050" s="103"/>
      <c r="BF3050" s="103"/>
      <c r="BG3050" s="103"/>
      <c r="BL3050" s="103"/>
      <c r="BM3050" s="103"/>
      <c r="BS3050" s="103"/>
      <c r="BT3050" s="103"/>
      <c r="BY3050" s="103"/>
      <c r="BZ3050" s="103"/>
      <c r="CB3050" s="103"/>
      <c r="CC3050" s="103"/>
      <c r="CF3050" s="103"/>
      <c r="CG3050" s="103"/>
      <c r="CI3050" s="103"/>
      <c r="CJ3050" s="103"/>
      <c r="CM3050" s="103"/>
      <c r="CN3050" s="103"/>
      <c r="CS3050" s="103"/>
      <c r="CT3050" s="103"/>
      <c r="CY3050" s="103"/>
      <c r="DB3050" s="103"/>
      <c r="FQ3050" s="103"/>
      <c r="FS3050" s="103"/>
      <c r="FT3050" s="103"/>
      <c r="FU3050" s="103"/>
      <c r="FV3050" s="103"/>
      <c r="FW3050" s="103"/>
      <c r="FX3050" s="103"/>
      <c r="FZ3050" s="103"/>
      <c r="GD3050" s="103"/>
    </row>
    <row r="3051" spans="6:186" ht="15" customHeight="1">
      <c r="F3051" s="103"/>
      <c r="J3051" s="103"/>
      <c r="K3051" s="103"/>
      <c r="N3051" s="103"/>
      <c r="O3051" s="103"/>
      <c r="T3051" s="103"/>
      <c r="U3051" s="103"/>
      <c r="Y3051" s="103"/>
      <c r="Z3051" s="103"/>
      <c r="AD3051" s="103"/>
      <c r="AE3051" s="103"/>
      <c r="AK3051" s="103"/>
      <c r="AL3051" s="103"/>
      <c r="AS3051" s="103"/>
      <c r="AT3051" s="103"/>
      <c r="AY3051" s="103"/>
      <c r="AZ3051" s="103"/>
      <c r="BF3051" s="103"/>
      <c r="BG3051" s="103"/>
      <c r="BL3051" s="103"/>
      <c r="BM3051" s="103"/>
      <c r="BS3051" s="103"/>
      <c r="BT3051" s="103"/>
      <c r="BY3051" s="103"/>
      <c r="BZ3051" s="103"/>
      <c r="CB3051" s="103"/>
      <c r="CC3051" s="103"/>
      <c r="CF3051" s="103"/>
      <c r="CG3051" s="103"/>
      <c r="CI3051" s="103"/>
      <c r="CJ3051" s="103"/>
      <c r="CM3051" s="103"/>
      <c r="CN3051" s="103"/>
      <c r="CS3051" s="103"/>
      <c r="CT3051" s="103"/>
      <c r="CY3051" s="103"/>
      <c r="DB3051" s="103"/>
      <c r="FQ3051" s="103"/>
      <c r="FS3051" s="103"/>
      <c r="FT3051" s="103"/>
      <c r="FU3051" s="103"/>
      <c r="FV3051" s="103"/>
      <c r="FW3051" s="103"/>
      <c r="FX3051" s="103"/>
      <c r="FZ3051" s="103"/>
      <c r="GD3051" s="103"/>
    </row>
    <row r="3052" spans="6:186" ht="15" customHeight="1">
      <c r="F3052" s="103"/>
      <c r="J3052" s="103"/>
      <c r="K3052" s="103"/>
      <c r="N3052" s="103"/>
      <c r="O3052" s="103"/>
      <c r="T3052" s="103"/>
      <c r="U3052" s="103"/>
      <c r="Y3052" s="103"/>
      <c r="Z3052" s="103"/>
      <c r="AD3052" s="103"/>
      <c r="AE3052" s="103"/>
      <c r="AK3052" s="103"/>
      <c r="AL3052" s="103"/>
      <c r="AS3052" s="103"/>
      <c r="AT3052" s="103"/>
      <c r="AY3052" s="103"/>
      <c r="AZ3052" s="103"/>
      <c r="BF3052" s="103"/>
      <c r="BG3052" s="103"/>
      <c r="BL3052" s="103"/>
      <c r="BM3052" s="103"/>
      <c r="BS3052" s="103"/>
      <c r="BT3052" s="103"/>
      <c r="BY3052" s="103"/>
      <c r="BZ3052" s="103"/>
      <c r="CB3052" s="103"/>
      <c r="CC3052" s="103"/>
      <c r="CF3052" s="103"/>
      <c r="CG3052" s="103"/>
      <c r="CI3052" s="103"/>
      <c r="CJ3052" s="103"/>
      <c r="CM3052" s="103"/>
      <c r="CN3052" s="103"/>
      <c r="CS3052" s="103"/>
      <c r="CT3052" s="103"/>
      <c r="CY3052" s="103"/>
      <c r="DB3052" s="103"/>
      <c r="FQ3052" s="103"/>
      <c r="FS3052" s="103"/>
      <c r="FT3052" s="103"/>
      <c r="FU3052" s="103"/>
      <c r="FV3052" s="103"/>
      <c r="FW3052" s="103"/>
      <c r="FX3052" s="103"/>
      <c r="FZ3052" s="103"/>
      <c r="GD3052" s="103"/>
    </row>
    <row r="3053" spans="6:186" ht="15" customHeight="1">
      <c r="F3053" s="103"/>
      <c r="J3053" s="103"/>
      <c r="K3053" s="103"/>
      <c r="N3053" s="103"/>
      <c r="O3053" s="103"/>
      <c r="T3053" s="103"/>
      <c r="U3053" s="103"/>
      <c r="Y3053" s="103"/>
      <c r="Z3053" s="103"/>
      <c r="AD3053" s="103"/>
      <c r="AE3053" s="103"/>
      <c r="AK3053" s="103"/>
      <c r="AL3053" s="103"/>
      <c r="AS3053" s="103"/>
      <c r="AT3053" s="103"/>
      <c r="AY3053" s="103"/>
      <c r="AZ3053" s="103"/>
      <c r="BF3053" s="103"/>
      <c r="BG3053" s="103"/>
      <c r="BL3053" s="103"/>
      <c r="BM3053" s="103"/>
      <c r="BS3053" s="103"/>
      <c r="BT3053" s="103"/>
      <c r="BY3053" s="103"/>
      <c r="BZ3053" s="103"/>
      <c r="CB3053" s="103"/>
      <c r="CC3053" s="103"/>
      <c r="CF3053" s="103"/>
      <c r="CG3053" s="103"/>
      <c r="CI3053" s="103"/>
      <c r="CJ3053" s="103"/>
      <c r="CM3053" s="103"/>
      <c r="CN3053" s="103"/>
      <c r="CS3053" s="103"/>
      <c r="CT3053" s="103"/>
      <c r="CY3053" s="103"/>
      <c r="DB3053" s="103"/>
      <c r="FQ3053" s="103"/>
      <c r="FS3053" s="103"/>
      <c r="FT3053" s="103"/>
      <c r="FU3053" s="103"/>
      <c r="FV3053" s="103"/>
      <c r="FW3053" s="103"/>
      <c r="FX3053" s="103"/>
      <c r="FZ3053" s="103"/>
      <c r="GD3053" s="103"/>
    </row>
    <row r="3054" spans="6:186" ht="15" customHeight="1">
      <c r="F3054" s="103"/>
      <c r="J3054" s="103"/>
      <c r="K3054" s="103"/>
      <c r="N3054" s="103"/>
      <c r="O3054" s="103"/>
      <c r="T3054" s="103"/>
      <c r="U3054" s="103"/>
      <c r="Y3054" s="103"/>
      <c r="Z3054" s="103"/>
      <c r="AD3054" s="103"/>
      <c r="AE3054" s="103"/>
      <c r="AK3054" s="103"/>
      <c r="AL3054" s="103"/>
      <c r="AS3054" s="103"/>
      <c r="AT3054" s="103"/>
      <c r="AY3054" s="103"/>
      <c r="AZ3054" s="103"/>
      <c r="BF3054" s="103"/>
      <c r="BG3054" s="103"/>
      <c r="BL3054" s="103"/>
      <c r="BM3054" s="103"/>
      <c r="BS3054" s="103"/>
      <c r="BT3054" s="103"/>
      <c r="BY3054" s="103"/>
      <c r="BZ3054" s="103"/>
      <c r="CB3054" s="103"/>
      <c r="CC3054" s="103"/>
      <c r="CF3054" s="103"/>
      <c r="CG3054" s="103"/>
      <c r="CI3054" s="103"/>
      <c r="CJ3054" s="103"/>
      <c r="CM3054" s="103"/>
      <c r="CN3054" s="103"/>
      <c r="CS3054" s="103"/>
      <c r="CT3054" s="103"/>
      <c r="CY3054" s="103"/>
      <c r="DB3054" s="103"/>
      <c r="FQ3054" s="103"/>
      <c r="FS3054" s="103"/>
      <c r="FT3054" s="103"/>
      <c r="FU3054" s="103"/>
      <c r="FV3054" s="103"/>
      <c r="FW3054" s="103"/>
      <c r="FX3054" s="103"/>
      <c r="FZ3054" s="103"/>
      <c r="GD3054" s="103"/>
    </row>
    <row r="3055" spans="6:186" ht="15" customHeight="1">
      <c r="F3055" s="103"/>
      <c r="J3055" s="103"/>
      <c r="K3055" s="103"/>
      <c r="N3055" s="103"/>
      <c r="O3055" s="103"/>
      <c r="T3055" s="103"/>
      <c r="U3055" s="103"/>
      <c r="Y3055" s="103"/>
      <c r="Z3055" s="103"/>
      <c r="AD3055" s="103"/>
      <c r="AE3055" s="103"/>
      <c r="AK3055" s="103"/>
      <c r="AL3055" s="103"/>
      <c r="AS3055" s="103"/>
      <c r="AT3055" s="103"/>
      <c r="AY3055" s="103"/>
      <c r="AZ3055" s="103"/>
      <c r="BF3055" s="103"/>
      <c r="BG3055" s="103"/>
      <c r="BL3055" s="103"/>
      <c r="BM3055" s="103"/>
      <c r="BS3055" s="103"/>
      <c r="BT3055" s="103"/>
      <c r="BY3055" s="103"/>
      <c r="BZ3055" s="103"/>
      <c r="CB3055" s="103"/>
      <c r="CC3055" s="103"/>
      <c r="CF3055" s="103"/>
      <c r="CG3055" s="103"/>
      <c r="CI3055" s="103"/>
      <c r="CJ3055" s="103"/>
      <c r="CM3055" s="103"/>
      <c r="CN3055" s="103"/>
      <c r="CS3055" s="103"/>
      <c r="CT3055" s="103"/>
      <c r="CY3055" s="103"/>
      <c r="DB3055" s="103"/>
      <c r="FQ3055" s="103"/>
      <c r="FS3055" s="103"/>
      <c r="FT3055" s="103"/>
      <c r="FU3055" s="103"/>
      <c r="FV3055" s="103"/>
      <c r="FW3055" s="103"/>
      <c r="FX3055" s="103"/>
      <c r="FZ3055" s="103"/>
      <c r="GD3055" s="103"/>
    </row>
    <row r="3056" spans="6:186" ht="15" customHeight="1">
      <c r="F3056" s="103"/>
      <c r="J3056" s="103"/>
      <c r="K3056" s="103"/>
      <c r="N3056" s="103"/>
      <c r="O3056" s="103"/>
      <c r="T3056" s="103"/>
      <c r="U3056" s="103"/>
      <c r="Y3056" s="103"/>
      <c r="Z3056" s="103"/>
      <c r="AD3056" s="103"/>
      <c r="AE3056" s="103"/>
      <c r="AK3056" s="103"/>
      <c r="AL3056" s="103"/>
      <c r="AS3056" s="103"/>
      <c r="AT3056" s="103"/>
      <c r="AY3056" s="103"/>
      <c r="AZ3056" s="103"/>
      <c r="BF3056" s="103"/>
      <c r="BG3056" s="103"/>
      <c r="BL3056" s="103"/>
      <c r="BM3056" s="103"/>
      <c r="BS3056" s="103"/>
      <c r="BT3056" s="103"/>
      <c r="BY3056" s="103"/>
      <c r="BZ3056" s="103"/>
      <c r="CB3056" s="103"/>
      <c r="CC3056" s="103"/>
      <c r="CF3056" s="103"/>
      <c r="CG3056" s="103"/>
      <c r="CI3056" s="103"/>
      <c r="CJ3056" s="103"/>
      <c r="CM3056" s="103"/>
      <c r="CN3056" s="103"/>
      <c r="CS3056" s="103"/>
      <c r="CT3056" s="103"/>
      <c r="CY3056" s="103"/>
      <c r="DB3056" s="103"/>
      <c r="FQ3056" s="103"/>
      <c r="FS3056" s="103"/>
      <c r="FT3056" s="103"/>
      <c r="FU3056" s="103"/>
      <c r="FV3056" s="103"/>
      <c r="FW3056" s="103"/>
      <c r="FX3056" s="103"/>
      <c r="FZ3056" s="103"/>
      <c r="GD3056" s="103"/>
    </row>
    <row r="3057" spans="6:186" ht="15" customHeight="1">
      <c r="F3057" s="103"/>
      <c r="J3057" s="103"/>
      <c r="K3057" s="103"/>
      <c r="N3057" s="103"/>
      <c r="O3057" s="103"/>
      <c r="T3057" s="103"/>
      <c r="U3057" s="103"/>
      <c r="Y3057" s="103"/>
      <c r="Z3057" s="103"/>
      <c r="AD3057" s="103"/>
      <c r="AE3057" s="103"/>
      <c r="AK3057" s="103"/>
      <c r="AL3057" s="103"/>
      <c r="AS3057" s="103"/>
      <c r="AT3057" s="103"/>
      <c r="AY3057" s="103"/>
      <c r="AZ3057" s="103"/>
      <c r="BF3057" s="103"/>
      <c r="BG3057" s="103"/>
      <c r="BL3057" s="103"/>
      <c r="BM3057" s="103"/>
      <c r="BS3057" s="103"/>
      <c r="BT3057" s="103"/>
      <c r="BY3057" s="103"/>
      <c r="BZ3057" s="103"/>
      <c r="CB3057" s="103"/>
      <c r="CC3057" s="103"/>
      <c r="CF3057" s="103"/>
      <c r="CG3057" s="103"/>
      <c r="CI3057" s="103"/>
      <c r="CJ3057" s="103"/>
      <c r="CM3057" s="103"/>
      <c r="CN3057" s="103"/>
      <c r="CS3057" s="103"/>
      <c r="CT3057" s="103"/>
      <c r="CY3057" s="103"/>
      <c r="DB3057" s="103"/>
      <c r="FQ3057" s="103"/>
      <c r="FS3057" s="103"/>
      <c r="FT3057" s="103"/>
      <c r="FU3057" s="103"/>
      <c r="FV3057" s="103"/>
      <c r="FW3057" s="103"/>
      <c r="FX3057" s="103"/>
      <c r="FZ3057" s="103"/>
      <c r="GD3057" s="103"/>
    </row>
    <row r="3058" spans="6:186" ht="15" customHeight="1">
      <c r="F3058" s="103"/>
      <c r="J3058" s="103"/>
      <c r="K3058" s="103"/>
      <c r="N3058" s="103"/>
      <c r="O3058" s="103"/>
      <c r="T3058" s="103"/>
      <c r="U3058" s="103"/>
      <c r="Y3058" s="103"/>
      <c r="Z3058" s="103"/>
      <c r="AD3058" s="103"/>
      <c r="AE3058" s="103"/>
      <c r="AK3058" s="103"/>
      <c r="AL3058" s="103"/>
      <c r="AS3058" s="103"/>
      <c r="AT3058" s="103"/>
      <c r="AY3058" s="103"/>
      <c r="AZ3058" s="103"/>
      <c r="BF3058" s="103"/>
      <c r="BG3058" s="103"/>
      <c r="BL3058" s="103"/>
      <c r="BM3058" s="103"/>
      <c r="BS3058" s="103"/>
      <c r="BT3058" s="103"/>
      <c r="BY3058" s="103"/>
      <c r="BZ3058" s="103"/>
      <c r="CB3058" s="103"/>
      <c r="CC3058" s="103"/>
      <c r="CF3058" s="103"/>
      <c r="CG3058" s="103"/>
      <c r="CI3058" s="103"/>
      <c r="CJ3058" s="103"/>
      <c r="CM3058" s="103"/>
      <c r="CN3058" s="103"/>
      <c r="CS3058" s="103"/>
      <c r="CT3058" s="103"/>
      <c r="CY3058" s="103"/>
      <c r="DB3058" s="103"/>
      <c r="FQ3058" s="103"/>
      <c r="FS3058" s="103"/>
      <c r="FT3058" s="103"/>
      <c r="FU3058" s="103"/>
      <c r="FV3058" s="103"/>
      <c r="FW3058" s="103"/>
      <c r="FX3058" s="103"/>
      <c r="FZ3058" s="103"/>
      <c r="GD3058" s="103"/>
    </row>
    <row r="3059" spans="6:186" ht="15" customHeight="1">
      <c r="F3059" s="103"/>
      <c r="J3059" s="103"/>
      <c r="K3059" s="103"/>
      <c r="N3059" s="103"/>
      <c r="O3059" s="103"/>
      <c r="T3059" s="103"/>
      <c r="U3059" s="103"/>
      <c r="Y3059" s="103"/>
      <c r="Z3059" s="103"/>
      <c r="AD3059" s="103"/>
      <c r="AE3059" s="103"/>
      <c r="AK3059" s="103"/>
      <c r="AL3059" s="103"/>
      <c r="AS3059" s="103"/>
      <c r="AT3059" s="103"/>
      <c r="AY3059" s="103"/>
      <c r="AZ3059" s="103"/>
      <c r="BF3059" s="103"/>
      <c r="BG3059" s="103"/>
      <c r="BL3059" s="103"/>
      <c r="BM3059" s="103"/>
      <c r="BS3059" s="103"/>
      <c r="BT3059" s="103"/>
      <c r="BY3059" s="103"/>
      <c r="BZ3059" s="103"/>
      <c r="CB3059" s="103"/>
      <c r="CC3059" s="103"/>
      <c r="CF3059" s="103"/>
      <c r="CG3059" s="103"/>
      <c r="CI3059" s="103"/>
      <c r="CJ3059" s="103"/>
      <c r="CM3059" s="103"/>
      <c r="CN3059" s="103"/>
      <c r="CS3059" s="103"/>
      <c r="CT3059" s="103"/>
      <c r="CY3059" s="103"/>
      <c r="DB3059" s="103"/>
      <c r="FQ3059" s="103"/>
      <c r="FS3059" s="103"/>
      <c r="FT3059" s="103"/>
      <c r="FU3059" s="103"/>
      <c r="FV3059" s="103"/>
      <c r="FW3059" s="103"/>
      <c r="FX3059" s="103"/>
      <c r="FZ3059" s="103"/>
      <c r="GD3059" s="103"/>
    </row>
    <row r="3060" spans="6:186" ht="15" customHeight="1">
      <c r="F3060" s="103"/>
      <c r="J3060" s="103"/>
      <c r="K3060" s="103"/>
      <c r="N3060" s="103"/>
      <c r="O3060" s="103"/>
      <c r="T3060" s="103"/>
      <c r="U3060" s="103"/>
      <c r="Y3060" s="103"/>
      <c r="Z3060" s="103"/>
      <c r="AD3060" s="103"/>
      <c r="AE3060" s="103"/>
      <c r="AK3060" s="103"/>
      <c r="AL3060" s="103"/>
      <c r="AS3060" s="103"/>
      <c r="AT3060" s="103"/>
      <c r="AY3060" s="103"/>
      <c r="AZ3060" s="103"/>
      <c r="BF3060" s="103"/>
      <c r="BG3060" s="103"/>
      <c r="BL3060" s="103"/>
      <c r="BM3060" s="103"/>
      <c r="BS3060" s="103"/>
      <c r="BT3060" s="103"/>
      <c r="BY3060" s="103"/>
      <c r="BZ3060" s="103"/>
      <c r="CB3060" s="103"/>
      <c r="CC3060" s="103"/>
      <c r="CF3060" s="103"/>
      <c r="CG3060" s="103"/>
      <c r="CI3060" s="103"/>
      <c r="CJ3060" s="103"/>
      <c r="CM3060" s="103"/>
      <c r="CN3060" s="103"/>
      <c r="CS3060" s="103"/>
      <c r="CT3060" s="103"/>
      <c r="CY3060" s="103"/>
      <c r="DB3060" s="103"/>
      <c r="FQ3060" s="103"/>
      <c r="FS3060" s="103"/>
      <c r="FT3060" s="103"/>
      <c r="FU3060" s="103"/>
      <c r="FV3060" s="103"/>
      <c r="FW3060" s="103"/>
      <c r="FX3060" s="103"/>
      <c r="FZ3060" s="103"/>
      <c r="GD3060" s="103"/>
    </row>
    <row r="3061" spans="6:186" ht="15" customHeight="1">
      <c r="F3061" s="103"/>
      <c r="J3061" s="103"/>
      <c r="K3061" s="103"/>
      <c r="N3061" s="103"/>
      <c r="O3061" s="103"/>
      <c r="T3061" s="103"/>
      <c r="U3061" s="103"/>
      <c r="Y3061" s="103"/>
      <c r="Z3061" s="103"/>
      <c r="AD3061" s="103"/>
      <c r="AE3061" s="103"/>
      <c r="AK3061" s="103"/>
      <c r="AL3061" s="103"/>
      <c r="AS3061" s="103"/>
      <c r="AT3061" s="103"/>
      <c r="AY3061" s="103"/>
      <c r="AZ3061" s="103"/>
      <c r="BF3061" s="103"/>
      <c r="BG3061" s="103"/>
      <c r="BL3061" s="103"/>
      <c r="BM3061" s="103"/>
      <c r="BS3061" s="103"/>
      <c r="BT3061" s="103"/>
      <c r="BY3061" s="103"/>
      <c r="BZ3061" s="103"/>
      <c r="CB3061" s="103"/>
      <c r="CC3061" s="103"/>
      <c r="CF3061" s="103"/>
      <c r="CG3061" s="103"/>
      <c r="CI3061" s="103"/>
      <c r="CJ3061" s="103"/>
      <c r="CM3061" s="103"/>
      <c r="CN3061" s="103"/>
      <c r="CS3061" s="103"/>
      <c r="CT3061" s="103"/>
      <c r="CY3061" s="103"/>
      <c r="DB3061" s="103"/>
      <c r="FQ3061" s="103"/>
      <c r="FS3061" s="103"/>
      <c r="FT3061" s="103"/>
      <c r="FU3061" s="103"/>
      <c r="FV3061" s="103"/>
      <c r="FW3061" s="103"/>
      <c r="FX3061" s="103"/>
      <c r="FZ3061" s="103"/>
      <c r="GD3061" s="103"/>
    </row>
    <row r="3062" spans="6:186" ht="15" customHeight="1">
      <c r="F3062" s="103"/>
      <c r="J3062" s="103"/>
      <c r="K3062" s="103"/>
      <c r="N3062" s="103"/>
      <c r="O3062" s="103"/>
      <c r="T3062" s="103"/>
      <c r="U3062" s="103"/>
      <c r="Y3062" s="103"/>
      <c r="Z3062" s="103"/>
      <c r="AD3062" s="103"/>
      <c r="AE3062" s="103"/>
      <c r="AK3062" s="103"/>
      <c r="AL3062" s="103"/>
      <c r="AS3062" s="103"/>
      <c r="AT3062" s="103"/>
      <c r="AY3062" s="103"/>
      <c r="AZ3062" s="103"/>
      <c r="BF3062" s="103"/>
      <c r="BG3062" s="103"/>
      <c r="BL3062" s="103"/>
      <c r="BM3062" s="103"/>
      <c r="BS3062" s="103"/>
      <c r="BT3062" s="103"/>
      <c r="BY3062" s="103"/>
      <c r="BZ3062" s="103"/>
      <c r="CB3062" s="103"/>
      <c r="CC3062" s="103"/>
      <c r="CF3062" s="103"/>
      <c r="CG3062" s="103"/>
      <c r="CI3062" s="103"/>
      <c r="CJ3062" s="103"/>
      <c r="CM3062" s="103"/>
      <c r="CN3062" s="103"/>
      <c r="CS3062" s="103"/>
      <c r="CT3062" s="103"/>
      <c r="CY3062" s="103"/>
      <c r="DB3062" s="103"/>
      <c r="FQ3062" s="103"/>
      <c r="FS3062" s="103"/>
      <c r="FT3062" s="103"/>
      <c r="FU3062" s="103"/>
      <c r="FV3062" s="103"/>
      <c r="FW3062" s="103"/>
      <c r="FX3062" s="103"/>
      <c r="FZ3062" s="103"/>
      <c r="GD3062" s="103"/>
    </row>
    <row r="3063" spans="6:186" ht="15" customHeight="1">
      <c r="F3063" s="103"/>
      <c r="J3063" s="103"/>
      <c r="K3063" s="103"/>
      <c r="N3063" s="103"/>
      <c r="O3063" s="103"/>
      <c r="T3063" s="103"/>
      <c r="U3063" s="103"/>
      <c r="Y3063" s="103"/>
      <c r="Z3063" s="103"/>
      <c r="AD3063" s="103"/>
      <c r="AE3063" s="103"/>
      <c r="AK3063" s="103"/>
      <c r="AL3063" s="103"/>
      <c r="AS3063" s="103"/>
      <c r="AT3063" s="103"/>
      <c r="AY3063" s="103"/>
      <c r="AZ3063" s="103"/>
      <c r="BF3063" s="103"/>
      <c r="BG3063" s="103"/>
      <c r="BL3063" s="103"/>
      <c r="BM3063" s="103"/>
      <c r="BS3063" s="103"/>
      <c r="BT3063" s="103"/>
      <c r="BY3063" s="103"/>
      <c r="BZ3063" s="103"/>
      <c r="CB3063" s="103"/>
      <c r="CC3063" s="103"/>
      <c r="CF3063" s="103"/>
      <c r="CG3063" s="103"/>
      <c r="CI3063" s="103"/>
      <c r="CJ3063" s="103"/>
      <c r="CM3063" s="103"/>
      <c r="CN3063" s="103"/>
      <c r="CS3063" s="103"/>
      <c r="CT3063" s="103"/>
      <c r="CY3063" s="103"/>
      <c r="DB3063" s="103"/>
      <c r="FQ3063" s="103"/>
      <c r="FS3063" s="103"/>
      <c r="FT3063" s="103"/>
      <c r="FU3063" s="103"/>
      <c r="FV3063" s="103"/>
      <c r="FW3063" s="103"/>
      <c r="FX3063" s="103"/>
      <c r="FZ3063" s="103"/>
      <c r="GD3063" s="103"/>
    </row>
    <row r="3064" spans="6:186" ht="15" customHeight="1">
      <c r="F3064" s="103"/>
      <c r="J3064" s="103"/>
      <c r="K3064" s="103"/>
      <c r="N3064" s="103"/>
      <c r="O3064" s="103"/>
      <c r="T3064" s="103"/>
      <c r="U3064" s="103"/>
      <c r="Y3064" s="103"/>
      <c r="Z3064" s="103"/>
      <c r="AD3064" s="103"/>
      <c r="AE3064" s="103"/>
      <c r="AK3064" s="103"/>
      <c r="AL3064" s="103"/>
      <c r="AS3064" s="103"/>
      <c r="AT3064" s="103"/>
      <c r="AY3064" s="103"/>
      <c r="AZ3064" s="103"/>
      <c r="BF3064" s="103"/>
      <c r="BG3064" s="103"/>
      <c r="BL3064" s="103"/>
      <c r="BM3064" s="103"/>
      <c r="BS3064" s="103"/>
      <c r="BT3064" s="103"/>
      <c r="BY3064" s="103"/>
      <c r="BZ3064" s="103"/>
      <c r="CB3064" s="103"/>
      <c r="CC3064" s="103"/>
      <c r="CF3064" s="103"/>
      <c r="CG3064" s="103"/>
      <c r="CI3064" s="103"/>
      <c r="CJ3064" s="103"/>
      <c r="CM3064" s="103"/>
      <c r="CN3064" s="103"/>
      <c r="CS3064" s="103"/>
      <c r="CT3064" s="103"/>
      <c r="CY3064" s="103"/>
      <c r="DB3064" s="103"/>
      <c r="FQ3064" s="103"/>
      <c r="FS3064" s="103"/>
      <c r="FT3064" s="103"/>
      <c r="FU3064" s="103"/>
      <c r="FV3064" s="103"/>
      <c r="FW3064" s="103"/>
      <c r="FX3064" s="103"/>
      <c r="FZ3064" s="103"/>
      <c r="GD3064" s="103"/>
    </row>
    <row r="3065" spans="6:186" ht="15" customHeight="1">
      <c r="F3065" s="103"/>
      <c r="J3065" s="103"/>
      <c r="K3065" s="103"/>
      <c r="N3065" s="103"/>
      <c r="O3065" s="103"/>
      <c r="T3065" s="103"/>
      <c r="U3065" s="103"/>
      <c r="Y3065" s="103"/>
      <c r="Z3065" s="103"/>
      <c r="AD3065" s="103"/>
      <c r="AE3065" s="103"/>
      <c r="AK3065" s="103"/>
      <c r="AL3065" s="103"/>
      <c r="AS3065" s="103"/>
      <c r="AT3065" s="103"/>
      <c r="AY3065" s="103"/>
      <c r="AZ3065" s="103"/>
      <c r="BF3065" s="103"/>
      <c r="BG3065" s="103"/>
      <c r="BL3065" s="103"/>
      <c r="BM3065" s="103"/>
      <c r="BS3065" s="103"/>
      <c r="BT3065" s="103"/>
      <c r="BY3065" s="103"/>
      <c r="BZ3065" s="103"/>
      <c r="CB3065" s="103"/>
      <c r="CC3065" s="103"/>
      <c r="CF3065" s="103"/>
      <c r="CG3065" s="103"/>
      <c r="CI3065" s="103"/>
      <c r="CJ3065" s="103"/>
      <c r="CM3065" s="103"/>
      <c r="CN3065" s="103"/>
      <c r="CS3065" s="103"/>
      <c r="CT3065" s="103"/>
      <c r="CY3065" s="103"/>
      <c r="DB3065" s="103"/>
      <c r="FQ3065" s="103"/>
      <c r="FS3065" s="103"/>
      <c r="FT3065" s="103"/>
      <c r="FU3065" s="103"/>
      <c r="FV3065" s="103"/>
      <c r="FW3065" s="103"/>
      <c r="FX3065" s="103"/>
      <c r="FZ3065" s="103"/>
      <c r="GD3065" s="103"/>
    </row>
    <row r="3066" spans="6:186" ht="15" customHeight="1">
      <c r="F3066" s="103"/>
      <c r="J3066" s="103"/>
      <c r="K3066" s="103"/>
      <c r="N3066" s="103"/>
      <c r="O3066" s="103"/>
      <c r="T3066" s="103"/>
      <c r="U3066" s="103"/>
      <c r="Y3066" s="103"/>
      <c r="Z3066" s="103"/>
      <c r="AD3066" s="103"/>
      <c r="AE3066" s="103"/>
      <c r="AK3066" s="103"/>
      <c r="AL3066" s="103"/>
      <c r="AS3066" s="103"/>
      <c r="AT3066" s="103"/>
      <c r="AY3066" s="103"/>
      <c r="AZ3066" s="103"/>
      <c r="BF3066" s="103"/>
      <c r="BG3066" s="103"/>
      <c r="BL3066" s="103"/>
      <c r="BM3066" s="103"/>
      <c r="BS3066" s="103"/>
      <c r="BT3066" s="103"/>
      <c r="BY3066" s="103"/>
      <c r="BZ3066" s="103"/>
      <c r="CB3066" s="103"/>
      <c r="CC3066" s="103"/>
      <c r="CF3066" s="103"/>
      <c r="CG3066" s="103"/>
      <c r="CI3066" s="103"/>
      <c r="CJ3066" s="103"/>
      <c r="CM3066" s="103"/>
      <c r="CN3066" s="103"/>
      <c r="CS3066" s="103"/>
      <c r="CT3066" s="103"/>
      <c r="CY3066" s="103"/>
      <c r="DB3066" s="103"/>
      <c r="FQ3066" s="103"/>
      <c r="FS3066" s="103"/>
      <c r="FT3066" s="103"/>
      <c r="FU3066" s="103"/>
      <c r="FV3066" s="103"/>
      <c r="FW3066" s="103"/>
      <c r="FX3066" s="103"/>
      <c r="FZ3066" s="103"/>
      <c r="GD3066" s="103"/>
    </row>
    <row r="3067" spans="6:186" ht="15" customHeight="1">
      <c r="F3067" s="103"/>
      <c r="J3067" s="103"/>
      <c r="K3067" s="103"/>
      <c r="N3067" s="103"/>
      <c r="O3067" s="103"/>
      <c r="T3067" s="103"/>
      <c r="U3067" s="103"/>
      <c r="Y3067" s="103"/>
      <c r="Z3067" s="103"/>
      <c r="AD3067" s="103"/>
      <c r="AE3067" s="103"/>
      <c r="AK3067" s="103"/>
      <c r="AL3067" s="103"/>
      <c r="AS3067" s="103"/>
      <c r="AT3067" s="103"/>
      <c r="AY3067" s="103"/>
      <c r="AZ3067" s="103"/>
      <c r="BF3067" s="103"/>
      <c r="BG3067" s="103"/>
      <c r="BL3067" s="103"/>
      <c r="BM3067" s="103"/>
      <c r="BS3067" s="103"/>
      <c r="BT3067" s="103"/>
      <c r="BY3067" s="103"/>
      <c r="BZ3067" s="103"/>
      <c r="CB3067" s="103"/>
      <c r="CC3067" s="103"/>
      <c r="CF3067" s="103"/>
      <c r="CG3067" s="103"/>
      <c r="CI3067" s="103"/>
      <c r="CJ3067" s="103"/>
      <c r="CM3067" s="103"/>
      <c r="CN3067" s="103"/>
      <c r="CS3067" s="103"/>
      <c r="CT3067" s="103"/>
      <c r="CY3067" s="103"/>
      <c r="DB3067" s="103"/>
      <c r="FQ3067" s="103"/>
      <c r="FS3067" s="103"/>
      <c r="FT3067" s="103"/>
      <c r="FU3067" s="103"/>
      <c r="FV3067" s="103"/>
      <c r="FW3067" s="103"/>
      <c r="FX3067" s="103"/>
      <c r="FZ3067" s="103"/>
      <c r="GD3067" s="103"/>
    </row>
    <row r="3068" spans="6:186" ht="15" customHeight="1">
      <c r="F3068" s="103"/>
      <c r="J3068" s="103"/>
      <c r="K3068" s="103"/>
      <c r="N3068" s="103"/>
      <c r="O3068" s="103"/>
      <c r="T3068" s="103"/>
      <c r="U3068" s="103"/>
      <c r="Y3068" s="103"/>
      <c r="Z3068" s="103"/>
      <c r="AD3068" s="103"/>
      <c r="AE3068" s="103"/>
      <c r="AK3068" s="103"/>
      <c r="AL3068" s="103"/>
      <c r="AS3068" s="103"/>
      <c r="AT3068" s="103"/>
      <c r="AY3068" s="103"/>
      <c r="AZ3068" s="103"/>
      <c r="BF3068" s="103"/>
      <c r="BG3068" s="103"/>
      <c r="BL3068" s="103"/>
      <c r="BM3068" s="103"/>
      <c r="BS3068" s="103"/>
      <c r="BT3068" s="103"/>
      <c r="BY3068" s="103"/>
      <c r="BZ3068" s="103"/>
      <c r="CB3068" s="103"/>
      <c r="CC3068" s="103"/>
      <c r="CF3068" s="103"/>
      <c r="CG3068" s="103"/>
      <c r="CI3068" s="103"/>
      <c r="CJ3068" s="103"/>
      <c r="CM3068" s="103"/>
      <c r="CN3068" s="103"/>
      <c r="CS3068" s="103"/>
      <c r="CT3068" s="103"/>
      <c r="CY3068" s="103"/>
      <c r="DB3068" s="103"/>
      <c r="FQ3068" s="103"/>
      <c r="FS3068" s="103"/>
      <c r="FT3068" s="103"/>
      <c r="FU3068" s="103"/>
      <c r="FV3068" s="103"/>
      <c r="FW3068" s="103"/>
      <c r="FX3068" s="103"/>
      <c r="FZ3068" s="103"/>
      <c r="GD3068" s="103"/>
    </row>
    <row r="3069" spans="6:186" ht="15" customHeight="1">
      <c r="F3069" s="103"/>
      <c r="J3069" s="103"/>
      <c r="K3069" s="103"/>
      <c r="N3069" s="103"/>
      <c r="O3069" s="103"/>
      <c r="T3069" s="103"/>
      <c r="U3069" s="103"/>
      <c r="Y3069" s="103"/>
      <c r="Z3069" s="103"/>
      <c r="AD3069" s="103"/>
      <c r="AE3069" s="103"/>
      <c r="AK3069" s="103"/>
      <c r="AL3069" s="103"/>
      <c r="AS3069" s="103"/>
      <c r="AT3069" s="103"/>
      <c r="AY3069" s="103"/>
      <c r="AZ3069" s="103"/>
      <c r="BF3069" s="103"/>
      <c r="BG3069" s="103"/>
      <c r="BL3069" s="103"/>
      <c r="BM3069" s="103"/>
      <c r="BS3069" s="103"/>
      <c r="BT3069" s="103"/>
      <c r="BY3069" s="103"/>
      <c r="BZ3069" s="103"/>
      <c r="CB3069" s="103"/>
      <c r="CC3069" s="103"/>
      <c r="CF3069" s="103"/>
      <c r="CG3069" s="103"/>
      <c r="CI3069" s="103"/>
      <c r="CJ3069" s="103"/>
      <c r="CM3069" s="103"/>
      <c r="CN3069" s="103"/>
      <c r="CS3069" s="103"/>
      <c r="CT3069" s="103"/>
      <c r="CY3069" s="103"/>
      <c r="DB3069" s="103"/>
      <c r="FQ3069" s="103"/>
      <c r="FS3069" s="103"/>
      <c r="FT3069" s="103"/>
      <c r="FU3069" s="103"/>
      <c r="FV3069" s="103"/>
      <c r="FW3069" s="103"/>
      <c r="FX3069" s="103"/>
      <c r="FZ3069" s="103"/>
      <c r="GD3069" s="103"/>
    </row>
    <row r="3070" spans="6:186" ht="15" customHeight="1">
      <c r="F3070" s="103"/>
      <c r="J3070" s="103"/>
      <c r="K3070" s="103"/>
      <c r="N3070" s="103"/>
      <c r="O3070" s="103"/>
      <c r="T3070" s="103"/>
      <c r="U3070" s="103"/>
      <c r="Y3070" s="103"/>
      <c r="Z3070" s="103"/>
      <c r="AD3070" s="103"/>
      <c r="AE3070" s="103"/>
      <c r="AK3070" s="103"/>
      <c r="AL3070" s="103"/>
      <c r="AS3070" s="103"/>
      <c r="AT3070" s="103"/>
      <c r="AY3070" s="103"/>
      <c r="AZ3070" s="103"/>
      <c r="BF3070" s="103"/>
      <c r="BG3070" s="103"/>
      <c r="BL3070" s="103"/>
      <c r="BM3070" s="103"/>
      <c r="BS3070" s="103"/>
      <c r="BT3070" s="103"/>
      <c r="BY3070" s="103"/>
      <c r="BZ3070" s="103"/>
      <c r="CB3070" s="103"/>
      <c r="CC3070" s="103"/>
      <c r="CF3070" s="103"/>
      <c r="CG3070" s="103"/>
      <c r="CI3070" s="103"/>
      <c r="CJ3070" s="103"/>
      <c r="CM3070" s="103"/>
      <c r="CN3070" s="103"/>
      <c r="CS3070" s="103"/>
      <c r="CT3070" s="103"/>
      <c r="CY3070" s="103"/>
      <c r="DB3070" s="103"/>
      <c r="FQ3070" s="103"/>
      <c r="FS3070" s="103"/>
      <c r="FT3070" s="103"/>
      <c r="FU3070" s="103"/>
      <c r="FV3070" s="103"/>
      <c r="FW3070" s="103"/>
      <c r="FX3070" s="103"/>
      <c r="FZ3070" s="103"/>
      <c r="GD3070" s="103"/>
    </row>
    <row r="3071" spans="6:186" ht="15" customHeight="1">
      <c r="F3071" s="103"/>
      <c r="J3071" s="103"/>
      <c r="K3071" s="103"/>
      <c r="N3071" s="103"/>
      <c r="O3071" s="103"/>
      <c r="T3071" s="103"/>
      <c r="U3071" s="103"/>
      <c r="Y3071" s="103"/>
      <c r="Z3071" s="103"/>
      <c r="AD3071" s="103"/>
      <c r="AE3071" s="103"/>
      <c r="AK3071" s="103"/>
      <c r="AL3071" s="103"/>
      <c r="AS3071" s="103"/>
      <c r="AT3071" s="103"/>
      <c r="AY3071" s="103"/>
      <c r="AZ3071" s="103"/>
      <c r="BF3071" s="103"/>
      <c r="BG3071" s="103"/>
      <c r="BL3071" s="103"/>
      <c r="BM3071" s="103"/>
      <c r="BS3071" s="103"/>
      <c r="BT3071" s="103"/>
      <c r="BY3071" s="103"/>
      <c r="BZ3071" s="103"/>
      <c r="CB3071" s="103"/>
      <c r="CC3071" s="103"/>
      <c r="CF3071" s="103"/>
      <c r="CG3071" s="103"/>
      <c r="CI3071" s="103"/>
      <c r="CJ3071" s="103"/>
      <c r="CM3071" s="103"/>
      <c r="CN3071" s="103"/>
      <c r="CS3071" s="103"/>
      <c r="CT3071" s="103"/>
      <c r="CY3071" s="103"/>
      <c r="DB3071" s="103"/>
      <c r="FQ3071" s="103"/>
      <c r="FS3071" s="103"/>
      <c r="FT3071" s="103"/>
      <c r="FU3071" s="103"/>
      <c r="FV3071" s="103"/>
      <c r="FW3071" s="103"/>
      <c r="FX3071" s="103"/>
      <c r="FZ3071" s="103"/>
      <c r="GD3071" s="103"/>
    </row>
    <row r="3072" spans="6:186" ht="15" customHeight="1">
      <c r="F3072" s="103"/>
      <c r="J3072" s="103"/>
      <c r="K3072" s="103"/>
      <c r="N3072" s="103"/>
      <c r="O3072" s="103"/>
      <c r="T3072" s="103"/>
      <c r="U3072" s="103"/>
      <c r="Y3072" s="103"/>
      <c r="Z3072" s="103"/>
      <c r="AD3072" s="103"/>
      <c r="AE3072" s="103"/>
      <c r="AK3072" s="103"/>
      <c r="AL3072" s="103"/>
      <c r="AS3072" s="103"/>
      <c r="AT3072" s="103"/>
      <c r="AY3072" s="103"/>
      <c r="AZ3072" s="103"/>
      <c r="BF3072" s="103"/>
      <c r="BG3072" s="103"/>
      <c r="BL3072" s="103"/>
      <c r="BM3072" s="103"/>
      <c r="BS3072" s="103"/>
      <c r="BT3072" s="103"/>
      <c r="BY3072" s="103"/>
      <c r="BZ3072" s="103"/>
      <c r="CB3072" s="103"/>
      <c r="CC3072" s="103"/>
      <c r="CF3072" s="103"/>
      <c r="CG3072" s="103"/>
      <c r="CI3072" s="103"/>
      <c r="CJ3072" s="103"/>
      <c r="CM3072" s="103"/>
      <c r="CN3072" s="103"/>
      <c r="CS3072" s="103"/>
      <c r="CT3072" s="103"/>
      <c r="CY3072" s="103"/>
      <c r="DB3072" s="103"/>
      <c r="FQ3072" s="103"/>
      <c r="FS3072" s="103"/>
      <c r="FT3072" s="103"/>
      <c r="FU3072" s="103"/>
      <c r="FV3072" s="103"/>
      <c r="FW3072" s="103"/>
      <c r="FX3072" s="103"/>
      <c r="FZ3072" s="103"/>
      <c r="GD3072" s="103"/>
    </row>
    <row r="3073" spans="6:186" ht="15" customHeight="1">
      <c r="F3073" s="103"/>
      <c r="J3073" s="103"/>
      <c r="K3073" s="103"/>
      <c r="N3073" s="103"/>
      <c r="O3073" s="103"/>
      <c r="T3073" s="103"/>
      <c r="U3073" s="103"/>
      <c r="Y3073" s="103"/>
      <c r="Z3073" s="103"/>
      <c r="AD3073" s="103"/>
      <c r="AE3073" s="103"/>
      <c r="AK3073" s="103"/>
      <c r="AL3073" s="103"/>
      <c r="AS3073" s="103"/>
      <c r="AT3073" s="103"/>
      <c r="AY3073" s="103"/>
      <c r="AZ3073" s="103"/>
      <c r="BF3073" s="103"/>
      <c r="BG3073" s="103"/>
      <c r="BL3073" s="103"/>
      <c r="BM3073" s="103"/>
      <c r="BS3073" s="103"/>
      <c r="BT3073" s="103"/>
      <c r="BY3073" s="103"/>
      <c r="BZ3073" s="103"/>
      <c r="CB3073" s="103"/>
      <c r="CC3073" s="103"/>
      <c r="CF3073" s="103"/>
      <c r="CG3073" s="103"/>
      <c r="CI3073" s="103"/>
      <c r="CJ3073" s="103"/>
      <c r="CM3073" s="103"/>
      <c r="CN3073" s="103"/>
      <c r="CS3073" s="103"/>
      <c r="CT3073" s="103"/>
      <c r="CY3073" s="103"/>
      <c r="DB3073" s="103"/>
      <c r="FQ3073" s="103"/>
      <c r="FS3073" s="103"/>
      <c r="FT3073" s="103"/>
      <c r="FU3073" s="103"/>
      <c r="FV3073" s="103"/>
      <c r="FW3073" s="103"/>
      <c r="FX3073" s="103"/>
      <c r="FZ3073" s="103"/>
      <c r="GD3073" s="103"/>
    </row>
    <row r="3074" spans="6:186" ht="15" customHeight="1">
      <c r="F3074" s="103"/>
      <c r="J3074" s="103"/>
      <c r="K3074" s="103"/>
      <c r="N3074" s="103"/>
      <c r="O3074" s="103"/>
      <c r="T3074" s="103"/>
      <c r="U3074" s="103"/>
      <c r="Y3074" s="103"/>
      <c r="Z3074" s="103"/>
      <c r="AD3074" s="103"/>
      <c r="AE3074" s="103"/>
      <c r="AK3074" s="103"/>
      <c r="AL3074" s="103"/>
      <c r="AS3074" s="103"/>
      <c r="AT3074" s="103"/>
      <c r="AY3074" s="103"/>
      <c r="AZ3074" s="103"/>
      <c r="BF3074" s="103"/>
      <c r="BG3074" s="103"/>
      <c r="BL3074" s="103"/>
      <c r="BM3074" s="103"/>
      <c r="BS3074" s="103"/>
      <c r="BT3074" s="103"/>
      <c r="BY3074" s="103"/>
      <c r="BZ3074" s="103"/>
      <c r="CB3074" s="103"/>
      <c r="CC3074" s="103"/>
      <c r="CF3074" s="103"/>
      <c r="CG3074" s="103"/>
      <c r="CI3074" s="103"/>
      <c r="CJ3074" s="103"/>
      <c r="CM3074" s="103"/>
      <c r="CN3074" s="103"/>
      <c r="CS3074" s="103"/>
      <c r="CT3074" s="103"/>
      <c r="CY3074" s="103"/>
      <c r="DB3074" s="103"/>
      <c r="FQ3074" s="103"/>
      <c r="FS3074" s="103"/>
      <c r="FT3074" s="103"/>
      <c r="FU3074" s="103"/>
      <c r="FV3074" s="103"/>
      <c r="FW3074" s="103"/>
      <c r="FX3074" s="103"/>
      <c r="FZ3074" s="103"/>
      <c r="GD3074" s="103"/>
    </row>
    <row r="3075" spans="6:186" ht="15" customHeight="1">
      <c r="F3075" s="103"/>
      <c r="J3075" s="103"/>
      <c r="K3075" s="103"/>
      <c r="N3075" s="103"/>
      <c r="O3075" s="103"/>
      <c r="T3075" s="103"/>
      <c r="U3075" s="103"/>
      <c r="Y3075" s="103"/>
      <c r="Z3075" s="103"/>
      <c r="AD3075" s="103"/>
      <c r="AE3075" s="103"/>
      <c r="AK3075" s="103"/>
      <c r="AL3075" s="103"/>
      <c r="AS3075" s="103"/>
      <c r="AT3075" s="103"/>
      <c r="AY3075" s="103"/>
      <c r="AZ3075" s="103"/>
      <c r="BF3075" s="103"/>
      <c r="BG3075" s="103"/>
      <c r="BL3075" s="103"/>
      <c r="BM3075" s="103"/>
      <c r="BS3075" s="103"/>
      <c r="BT3075" s="103"/>
      <c r="BY3075" s="103"/>
      <c r="BZ3075" s="103"/>
      <c r="CB3075" s="103"/>
      <c r="CC3075" s="103"/>
      <c r="CF3075" s="103"/>
      <c r="CG3075" s="103"/>
      <c r="CI3075" s="103"/>
      <c r="CJ3075" s="103"/>
      <c r="CM3075" s="103"/>
      <c r="CN3075" s="103"/>
      <c r="CS3075" s="103"/>
      <c r="CT3075" s="103"/>
      <c r="CY3075" s="103"/>
      <c r="DB3075" s="103"/>
      <c r="FQ3075" s="103"/>
      <c r="FS3075" s="103"/>
      <c r="FT3075" s="103"/>
      <c r="FU3075" s="103"/>
      <c r="FV3075" s="103"/>
      <c r="FW3075" s="103"/>
      <c r="FX3075" s="103"/>
      <c r="FZ3075" s="103"/>
      <c r="GD3075" s="103"/>
    </row>
    <row r="3076" spans="6:186" ht="15" customHeight="1">
      <c r="F3076" s="103"/>
      <c r="J3076" s="103"/>
      <c r="K3076" s="103"/>
      <c r="N3076" s="103"/>
      <c r="O3076" s="103"/>
      <c r="T3076" s="103"/>
      <c r="U3076" s="103"/>
      <c r="Y3076" s="103"/>
      <c r="Z3076" s="103"/>
      <c r="AD3076" s="103"/>
      <c r="AE3076" s="103"/>
      <c r="AK3076" s="103"/>
      <c r="AL3076" s="103"/>
      <c r="AS3076" s="103"/>
      <c r="AT3076" s="103"/>
      <c r="AY3076" s="103"/>
      <c r="AZ3076" s="103"/>
      <c r="BF3076" s="103"/>
      <c r="BG3076" s="103"/>
      <c r="BL3076" s="103"/>
      <c r="BM3076" s="103"/>
      <c r="BS3076" s="103"/>
      <c r="BT3076" s="103"/>
      <c r="BY3076" s="103"/>
      <c r="BZ3076" s="103"/>
      <c r="CB3076" s="103"/>
      <c r="CC3076" s="103"/>
      <c r="CF3076" s="103"/>
      <c r="CG3076" s="103"/>
      <c r="CI3076" s="103"/>
      <c r="CJ3076" s="103"/>
      <c r="CM3076" s="103"/>
      <c r="CN3076" s="103"/>
      <c r="CS3076" s="103"/>
      <c r="CT3076" s="103"/>
      <c r="CY3076" s="103"/>
      <c r="DB3076" s="103"/>
      <c r="FQ3076" s="103"/>
      <c r="FS3076" s="103"/>
      <c r="FT3076" s="103"/>
      <c r="FU3076" s="103"/>
      <c r="FV3076" s="103"/>
      <c r="FW3076" s="103"/>
      <c r="FX3076" s="103"/>
      <c r="FZ3076" s="103"/>
      <c r="GD3076" s="103"/>
    </row>
    <row r="3077" spans="6:186" ht="15" customHeight="1">
      <c r="F3077" s="103"/>
      <c r="J3077" s="103"/>
      <c r="K3077" s="103"/>
      <c r="N3077" s="103"/>
      <c r="O3077" s="103"/>
      <c r="T3077" s="103"/>
      <c r="U3077" s="103"/>
      <c r="Y3077" s="103"/>
      <c r="Z3077" s="103"/>
      <c r="AD3077" s="103"/>
      <c r="AE3077" s="103"/>
      <c r="AK3077" s="103"/>
      <c r="AL3077" s="103"/>
      <c r="AS3077" s="103"/>
      <c r="AT3077" s="103"/>
      <c r="AY3077" s="103"/>
      <c r="AZ3077" s="103"/>
      <c r="BF3077" s="103"/>
      <c r="BG3077" s="103"/>
      <c r="BL3077" s="103"/>
      <c r="BM3077" s="103"/>
      <c r="BS3077" s="103"/>
      <c r="BT3077" s="103"/>
      <c r="BY3077" s="103"/>
      <c r="BZ3077" s="103"/>
      <c r="CB3077" s="103"/>
      <c r="CC3077" s="103"/>
      <c r="CF3077" s="103"/>
      <c r="CG3077" s="103"/>
      <c r="CI3077" s="103"/>
      <c r="CJ3077" s="103"/>
      <c r="CM3077" s="103"/>
      <c r="CN3077" s="103"/>
      <c r="CS3077" s="103"/>
      <c r="CT3077" s="103"/>
      <c r="CY3077" s="103"/>
      <c r="DB3077" s="103"/>
      <c r="FQ3077" s="103"/>
      <c r="FS3077" s="103"/>
      <c r="FT3077" s="103"/>
      <c r="FU3077" s="103"/>
      <c r="FV3077" s="103"/>
      <c r="FW3077" s="103"/>
      <c r="FX3077" s="103"/>
      <c r="FZ3077" s="103"/>
      <c r="GD3077" s="103"/>
    </row>
    <row r="3078" spans="6:186" ht="15" customHeight="1">
      <c r="F3078" s="103"/>
      <c r="J3078" s="103"/>
      <c r="K3078" s="103"/>
      <c r="N3078" s="103"/>
      <c r="O3078" s="103"/>
      <c r="T3078" s="103"/>
      <c r="U3078" s="103"/>
      <c r="Y3078" s="103"/>
      <c r="Z3078" s="103"/>
      <c r="AD3078" s="103"/>
      <c r="AE3078" s="103"/>
      <c r="AK3078" s="103"/>
      <c r="AL3078" s="103"/>
      <c r="AS3078" s="103"/>
      <c r="AT3078" s="103"/>
      <c r="AY3078" s="103"/>
      <c r="AZ3078" s="103"/>
      <c r="BF3078" s="103"/>
      <c r="BG3078" s="103"/>
      <c r="BL3078" s="103"/>
      <c r="BM3078" s="103"/>
      <c r="BS3078" s="103"/>
      <c r="BT3078" s="103"/>
      <c r="BY3078" s="103"/>
      <c r="BZ3078" s="103"/>
      <c r="CB3078" s="103"/>
      <c r="CC3078" s="103"/>
      <c r="CF3078" s="103"/>
      <c r="CG3078" s="103"/>
      <c r="CI3078" s="103"/>
      <c r="CJ3078" s="103"/>
      <c r="CM3078" s="103"/>
      <c r="CN3078" s="103"/>
      <c r="CS3078" s="103"/>
      <c r="CT3078" s="103"/>
      <c r="CY3078" s="103"/>
      <c r="DB3078" s="103"/>
      <c r="FQ3078" s="103"/>
      <c r="FS3078" s="103"/>
      <c r="FT3078" s="103"/>
      <c r="FU3078" s="103"/>
      <c r="FV3078" s="103"/>
      <c r="FW3078" s="103"/>
      <c r="FX3078" s="103"/>
      <c r="FZ3078" s="103"/>
      <c r="GD3078" s="103"/>
    </row>
    <row r="3079" spans="6:186" ht="15" customHeight="1">
      <c r="F3079" s="103"/>
      <c r="J3079" s="103"/>
      <c r="K3079" s="103"/>
      <c r="N3079" s="103"/>
      <c r="O3079" s="103"/>
      <c r="T3079" s="103"/>
      <c r="U3079" s="103"/>
      <c r="Y3079" s="103"/>
      <c r="Z3079" s="103"/>
      <c r="AD3079" s="103"/>
      <c r="AE3079" s="103"/>
      <c r="AK3079" s="103"/>
      <c r="AL3079" s="103"/>
      <c r="AS3079" s="103"/>
      <c r="AT3079" s="103"/>
      <c r="AY3079" s="103"/>
      <c r="AZ3079" s="103"/>
      <c r="BF3079" s="103"/>
      <c r="BG3079" s="103"/>
      <c r="BL3079" s="103"/>
      <c r="BM3079" s="103"/>
      <c r="BS3079" s="103"/>
      <c r="BT3079" s="103"/>
      <c r="BY3079" s="103"/>
      <c r="BZ3079" s="103"/>
      <c r="CB3079" s="103"/>
      <c r="CC3079" s="103"/>
      <c r="CF3079" s="103"/>
      <c r="CG3079" s="103"/>
      <c r="CI3079" s="103"/>
      <c r="CJ3079" s="103"/>
      <c r="CM3079" s="103"/>
      <c r="CN3079" s="103"/>
      <c r="CS3079" s="103"/>
      <c r="CT3079" s="103"/>
      <c r="CY3079" s="103"/>
      <c r="DB3079" s="103"/>
      <c r="FQ3079" s="103"/>
      <c r="FS3079" s="103"/>
      <c r="FT3079" s="103"/>
      <c r="FU3079" s="103"/>
      <c r="FV3079" s="103"/>
      <c r="FW3079" s="103"/>
      <c r="FX3079" s="103"/>
      <c r="FZ3079" s="103"/>
      <c r="GD3079" s="103"/>
    </row>
    <row r="3080" spans="6:186" ht="15" customHeight="1">
      <c r="F3080" s="103"/>
      <c r="J3080" s="103"/>
      <c r="K3080" s="103"/>
      <c r="N3080" s="103"/>
      <c r="O3080" s="103"/>
      <c r="T3080" s="103"/>
      <c r="U3080" s="103"/>
      <c r="Y3080" s="103"/>
      <c r="Z3080" s="103"/>
      <c r="AD3080" s="103"/>
      <c r="AE3080" s="103"/>
      <c r="AK3080" s="103"/>
      <c r="AL3080" s="103"/>
      <c r="AS3080" s="103"/>
      <c r="AT3080" s="103"/>
      <c r="AY3080" s="103"/>
      <c r="AZ3080" s="103"/>
      <c r="BF3080" s="103"/>
      <c r="BG3080" s="103"/>
      <c r="BL3080" s="103"/>
      <c r="BM3080" s="103"/>
      <c r="BS3080" s="103"/>
      <c r="BT3080" s="103"/>
      <c r="BY3080" s="103"/>
      <c r="BZ3080" s="103"/>
      <c r="CB3080" s="103"/>
      <c r="CC3080" s="103"/>
      <c r="CF3080" s="103"/>
      <c r="CG3080" s="103"/>
      <c r="CI3080" s="103"/>
      <c r="CJ3080" s="103"/>
      <c r="CM3080" s="103"/>
      <c r="CN3080" s="103"/>
      <c r="CS3080" s="103"/>
      <c r="CT3080" s="103"/>
      <c r="CY3080" s="103"/>
      <c r="DB3080" s="103"/>
      <c r="FQ3080" s="103"/>
      <c r="FS3080" s="103"/>
      <c r="FT3080" s="103"/>
      <c r="FU3080" s="103"/>
      <c r="FV3080" s="103"/>
      <c r="FW3080" s="103"/>
      <c r="FX3080" s="103"/>
      <c r="FZ3080" s="103"/>
      <c r="GD3080" s="103"/>
    </row>
    <row r="3081" spans="6:186" ht="15" customHeight="1">
      <c r="F3081" s="103"/>
      <c r="J3081" s="103"/>
      <c r="K3081" s="103"/>
      <c r="N3081" s="103"/>
      <c r="O3081" s="103"/>
      <c r="T3081" s="103"/>
      <c r="U3081" s="103"/>
      <c r="Y3081" s="103"/>
      <c r="Z3081" s="103"/>
      <c r="AD3081" s="103"/>
      <c r="AE3081" s="103"/>
      <c r="AK3081" s="103"/>
      <c r="AL3081" s="103"/>
      <c r="AS3081" s="103"/>
      <c r="AT3081" s="103"/>
      <c r="AY3081" s="103"/>
      <c r="AZ3081" s="103"/>
      <c r="BF3081" s="103"/>
      <c r="BG3081" s="103"/>
      <c r="BL3081" s="103"/>
      <c r="BM3081" s="103"/>
      <c r="BS3081" s="103"/>
      <c r="BT3081" s="103"/>
      <c r="BY3081" s="103"/>
      <c r="BZ3081" s="103"/>
      <c r="CB3081" s="103"/>
      <c r="CC3081" s="103"/>
      <c r="CF3081" s="103"/>
      <c r="CG3081" s="103"/>
      <c r="CI3081" s="103"/>
      <c r="CJ3081" s="103"/>
      <c r="CM3081" s="103"/>
      <c r="CN3081" s="103"/>
      <c r="CS3081" s="103"/>
      <c r="CT3081" s="103"/>
      <c r="CY3081" s="103"/>
      <c r="DB3081" s="103"/>
      <c r="FQ3081" s="103"/>
      <c r="FS3081" s="103"/>
      <c r="FT3081" s="103"/>
      <c r="FU3081" s="103"/>
      <c r="FV3081" s="103"/>
      <c r="FW3081" s="103"/>
      <c r="FX3081" s="103"/>
      <c r="FZ3081" s="103"/>
      <c r="GD3081" s="103"/>
    </row>
    <row r="3082" spans="6:186" ht="15" customHeight="1">
      <c r="F3082" s="103"/>
      <c r="J3082" s="103"/>
      <c r="K3082" s="103"/>
      <c r="N3082" s="103"/>
      <c r="O3082" s="103"/>
      <c r="T3082" s="103"/>
      <c r="U3082" s="103"/>
      <c r="Y3082" s="103"/>
      <c r="Z3082" s="103"/>
      <c r="AD3082" s="103"/>
      <c r="AE3082" s="103"/>
      <c r="AK3082" s="103"/>
      <c r="AL3082" s="103"/>
      <c r="AS3082" s="103"/>
      <c r="AT3082" s="103"/>
      <c r="AY3082" s="103"/>
      <c r="AZ3082" s="103"/>
      <c r="BF3082" s="103"/>
      <c r="BG3082" s="103"/>
      <c r="BL3082" s="103"/>
      <c r="BM3082" s="103"/>
      <c r="BS3082" s="103"/>
      <c r="BT3082" s="103"/>
      <c r="BY3082" s="103"/>
      <c r="BZ3082" s="103"/>
      <c r="CB3082" s="103"/>
      <c r="CC3082" s="103"/>
      <c r="CF3082" s="103"/>
      <c r="CG3082" s="103"/>
      <c r="CI3082" s="103"/>
      <c r="CJ3082" s="103"/>
      <c r="CM3082" s="103"/>
      <c r="CN3082" s="103"/>
      <c r="CS3082" s="103"/>
      <c r="CT3082" s="103"/>
      <c r="CY3082" s="103"/>
      <c r="DB3082" s="103"/>
      <c r="FQ3082" s="103"/>
      <c r="FS3082" s="103"/>
      <c r="FT3082" s="103"/>
      <c r="FU3082" s="103"/>
      <c r="FV3082" s="103"/>
      <c r="FW3082" s="103"/>
      <c r="FX3082" s="103"/>
      <c r="FZ3082" s="103"/>
      <c r="GD3082" s="103"/>
    </row>
    <row r="3083" spans="6:186" ht="15" customHeight="1">
      <c r="F3083" s="103"/>
      <c r="J3083" s="103"/>
      <c r="K3083" s="103"/>
      <c r="N3083" s="103"/>
      <c r="O3083" s="103"/>
      <c r="T3083" s="103"/>
      <c r="U3083" s="103"/>
      <c r="Y3083" s="103"/>
      <c r="Z3083" s="103"/>
      <c r="AD3083" s="103"/>
      <c r="AE3083" s="103"/>
      <c r="AK3083" s="103"/>
      <c r="AL3083" s="103"/>
      <c r="AS3083" s="103"/>
      <c r="AT3083" s="103"/>
      <c r="AY3083" s="103"/>
      <c r="AZ3083" s="103"/>
      <c r="BF3083" s="103"/>
      <c r="BG3083" s="103"/>
      <c r="BL3083" s="103"/>
      <c r="BM3083" s="103"/>
      <c r="BS3083" s="103"/>
      <c r="BT3083" s="103"/>
      <c r="BY3083" s="103"/>
      <c r="BZ3083" s="103"/>
      <c r="CB3083" s="103"/>
      <c r="CC3083" s="103"/>
      <c r="CF3083" s="103"/>
      <c r="CG3083" s="103"/>
      <c r="CI3083" s="103"/>
      <c r="CJ3083" s="103"/>
      <c r="CM3083" s="103"/>
      <c r="CN3083" s="103"/>
      <c r="CS3083" s="103"/>
      <c r="CT3083" s="103"/>
      <c r="CY3083" s="103"/>
      <c r="DB3083" s="103"/>
      <c r="FQ3083" s="103"/>
      <c r="FS3083" s="103"/>
      <c r="FT3083" s="103"/>
      <c r="FU3083" s="103"/>
      <c r="FV3083" s="103"/>
      <c r="FW3083" s="103"/>
      <c r="FX3083" s="103"/>
      <c r="FZ3083" s="103"/>
      <c r="GD3083" s="103"/>
    </row>
    <row r="3084" spans="6:186" ht="15" customHeight="1">
      <c r="F3084" s="103"/>
      <c r="J3084" s="103"/>
      <c r="K3084" s="103"/>
      <c r="N3084" s="103"/>
      <c r="O3084" s="103"/>
      <c r="T3084" s="103"/>
      <c r="U3084" s="103"/>
      <c r="Y3084" s="103"/>
      <c r="Z3084" s="103"/>
      <c r="AD3084" s="103"/>
      <c r="AE3084" s="103"/>
      <c r="AK3084" s="103"/>
      <c r="AL3084" s="103"/>
      <c r="AS3084" s="103"/>
      <c r="AT3084" s="103"/>
      <c r="AY3084" s="103"/>
      <c r="AZ3084" s="103"/>
      <c r="BF3084" s="103"/>
      <c r="BG3084" s="103"/>
      <c r="BL3084" s="103"/>
      <c r="BM3084" s="103"/>
      <c r="BS3084" s="103"/>
      <c r="BT3084" s="103"/>
      <c r="BY3084" s="103"/>
      <c r="BZ3084" s="103"/>
      <c r="CB3084" s="103"/>
      <c r="CC3084" s="103"/>
      <c r="CF3084" s="103"/>
      <c r="CG3084" s="103"/>
      <c r="CI3084" s="103"/>
      <c r="CJ3084" s="103"/>
      <c r="CM3084" s="103"/>
      <c r="CN3084" s="103"/>
      <c r="CS3084" s="103"/>
      <c r="CT3084" s="103"/>
      <c r="CY3084" s="103"/>
      <c r="DB3084" s="103"/>
      <c r="FQ3084" s="103"/>
      <c r="FS3084" s="103"/>
      <c r="FT3084" s="103"/>
      <c r="FU3084" s="103"/>
      <c r="FV3084" s="103"/>
      <c r="FW3084" s="103"/>
      <c r="FX3084" s="103"/>
      <c r="FZ3084" s="103"/>
      <c r="GD3084" s="103"/>
    </row>
    <row r="3085" spans="6:186" ht="15" customHeight="1">
      <c r="F3085" s="103"/>
      <c r="J3085" s="103"/>
      <c r="K3085" s="103"/>
      <c r="N3085" s="103"/>
      <c r="O3085" s="103"/>
      <c r="T3085" s="103"/>
      <c r="U3085" s="103"/>
      <c r="Y3085" s="103"/>
      <c r="Z3085" s="103"/>
      <c r="AD3085" s="103"/>
      <c r="AE3085" s="103"/>
      <c r="AK3085" s="103"/>
      <c r="AL3085" s="103"/>
      <c r="AS3085" s="103"/>
      <c r="AT3085" s="103"/>
      <c r="AY3085" s="103"/>
      <c r="AZ3085" s="103"/>
      <c r="BF3085" s="103"/>
      <c r="BG3085" s="103"/>
      <c r="BL3085" s="103"/>
      <c r="BM3085" s="103"/>
      <c r="BS3085" s="103"/>
      <c r="BT3085" s="103"/>
      <c r="BY3085" s="103"/>
      <c r="BZ3085" s="103"/>
      <c r="CB3085" s="103"/>
      <c r="CC3085" s="103"/>
      <c r="CF3085" s="103"/>
      <c r="CG3085" s="103"/>
      <c r="CI3085" s="103"/>
      <c r="CJ3085" s="103"/>
      <c r="CM3085" s="103"/>
      <c r="CN3085" s="103"/>
      <c r="CS3085" s="103"/>
      <c r="CT3085" s="103"/>
      <c r="CY3085" s="103"/>
      <c r="DB3085" s="103"/>
      <c r="FQ3085" s="103"/>
      <c r="FS3085" s="103"/>
      <c r="FT3085" s="103"/>
      <c r="FU3085" s="103"/>
      <c r="FV3085" s="103"/>
      <c r="FW3085" s="103"/>
      <c r="FX3085" s="103"/>
      <c r="FZ3085" s="103"/>
      <c r="GD3085" s="103"/>
    </row>
    <row r="3086" spans="6:186" ht="15" customHeight="1">
      <c r="F3086" s="103"/>
      <c r="J3086" s="103"/>
      <c r="K3086" s="103"/>
      <c r="N3086" s="103"/>
      <c r="O3086" s="103"/>
      <c r="T3086" s="103"/>
      <c r="U3086" s="103"/>
      <c r="Y3086" s="103"/>
      <c r="Z3086" s="103"/>
      <c r="AD3086" s="103"/>
      <c r="AE3086" s="103"/>
      <c r="AK3086" s="103"/>
      <c r="AL3086" s="103"/>
      <c r="AS3086" s="103"/>
      <c r="AT3086" s="103"/>
      <c r="AY3086" s="103"/>
      <c r="AZ3086" s="103"/>
      <c r="BF3086" s="103"/>
      <c r="BG3086" s="103"/>
      <c r="BL3086" s="103"/>
      <c r="BM3086" s="103"/>
      <c r="BS3086" s="103"/>
      <c r="BT3086" s="103"/>
      <c r="BY3086" s="103"/>
      <c r="BZ3086" s="103"/>
      <c r="CB3086" s="103"/>
      <c r="CC3086" s="103"/>
      <c r="CF3086" s="103"/>
      <c r="CG3086" s="103"/>
      <c r="CI3086" s="103"/>
      <c r="CJ3086" s="103"/>
      <c r="CM3086" s="103"/>
      <c r="CN3086" s="103"/>
      <c r="CS3086" s="103"/>
      <c r="CT3086" s="103"/>
      <c r="CY3086" s="103"/>
      <c r="DB3086" s="103"/>
      <c r="FQ3086" s="103"/>
      <c r="FS3086" s="103"/>
      <c r="FT3086" s="103"/>
      <c r="FU3086" s="103"/>
      <c r="FV3086" s="103"/>
      <c r="FW3086" s="103"/>
      <c r="FX3086" s="103"/>
      <c r="FZ3086" s="103"/>
      <c r="GD3086" s="103"/>
    </row>
    <row r="3087" spans="6:186" ht="15" customHeight="1">
      <c r="F3087" s="103"/>
      <c r="J3087" s="103"/>
      <c r="K3087" s="103"/>
      <c r="N3087" s="103"/>
      <c r="O3087" s="103"/>
      <c r="T3087" s="103"/>
      <c r="U3087" s="103"/>
      <c r="Y3087" s="103"/>
      <c r="Z3087" s="103"/>
      <c r="AD3087" s="103"/>
      <c r="AE3087" s="103"/>
      <c r="AK3087" s="103"/>
      <c r="AL3087" s="103"/>
      <c r="AS3087" s="103"/>
      <c r="AT3087" s="103"/>
      <c r="AY3087" s="103"/>
      <c r="AZ3087" s="103"/>
      <c r="BF3087" s="103"/>
      <c r="BG3087" s="103"/>
      <c r="BL3087" s="103"/>
      <c r="BM3087" s="103"/>
      <c r="BS3087" s="103"/>
      <c r="BT3087" s="103"/>
      <c r="BY3087" s="103"/>
      <c r="BZ3087" s="103"/>
      <c r="CB3087" s="103"/>
      <c r="CC3087" s="103"/>
      <c r="CF3087" s="103"/>
      <c r="CG3087" s="103"/>
      <c r="CI3087" s="103"/>
      <c r="CJ3087" s="103"/>
      <c r="CM3087" s="103"/>
      <c r="CN3087" s="103"/>
      <c r="CS3087" s="103"/>
      <c r="CT3087" s="103"/>
      <c r="CY3087" s="103"/>
      <c r="DB3087" s="103"/>
      <c r="FQ3087" s="103"/>
      <c r="FS3087" s="103"/>
      <c r="FT3087" s="103"/>
      <c r="FU3087" s="103"/>
      <c r="FV3087" s="103"/>
      <c r="FW3087" s="103"/>
      <c r="FX3087" s="103"/>
      <c r="FZ3087" s="103"/>
      <c r="GD3087" s="103"/>
    </row>
    <row r="3088" spans="6:186" ht="15" customHeight="1">
      <c r="F3088" s="103"/>
      <c r="J3088" s="103"/>
      <c r="K3088" s="103"/>
      <c r="N3088" s="103"/>
      <c r="O3088" s="103"/>
      <c r="T3088" s="103"/>
      <c r="U3088" s="103"/>
      <c r="Y3088" s="103"/>
      <c r="Z3088" s="103"/>
      <c r="AD3088" s="103"/>
      <c r="AE3088" s="103"/>
      <c r="AK3088" s="103"/>
      <c r="AL3088" s="103"/>
      <c r="AS3088" s="103"/>
      <c r="AT3088" s="103"/>
      <c r="AY3088" s="103"/>
      <c r="AZ3088" s="103"/>
      <c r="BF3088" s="103"/>
      <c r="BG3088" s="103"/>
      <c r="BL3088" s="103"/>
      <c r="BM3088" s="103"/>
      <c r="BS3088" s="103"/>
      <c r="BT3088" s="103"/>
      <c r="BY3088" s="103"/>
      <c r="BZ3088" s="103"/>
      <c r="CB3088" s="103"/>
      <c r="CC3088" s="103"/>
      <c r="CF3088" s="103"/>
      <c r="CG3088" s="103"/>
      <c r="CI3088" s="103"/>
      <c r="CJ3088" s="103"/>
      <c r="CM3088" s="103"/>
      <c r="CN3088" s="103"/>
      <c r="CS3088" s="103"/>
      <c r="CT3088" s="103"/>
      <c r="CY3088" s="103"/>
      <c r="DB3088" s="103"/>
      <c r="FQ3088" s="103"/>
      <c r="FS3088" s="103"/>
      <c r="FT3088" s="103"/>
      <c r="FU3088" s="103"/>
      <c r="FV3088" s="103"/>
      <c r="FW3088" s="103"/>
      <c r="FX3088" s="103"/>
      <c r="FZ3088" s="103"/>
      <c r="GD3088" s="103"/>
    </row>
    <row r="3089" spans="6:186" ht="15" customHeight="1">
      <c r="F3089" s="103"/>
      <c r="J3089" s="103"/>
      <c r="K3089" s="103"/>
      <c r="N3089" s="103"/>
      <c r="O3089" s="103"/>
      <c r="T3089" s="103"/>
      <c r="U3089" s="103"/>
      <c r="Y3089" s="103"/>
      <c r="Z3089" s="103"/>
      <c r="AD3089" s="103"/>
      <c r="AE3089" s="103"/>
      <c r="AK3089" s="103"/>
      <c r="AL3089" s="103"/>
      <c r="AS3089" s="103"/>
      <c r="AT3089" s="103"/>
      <c r="AY3089" s="103"/>
      <c r="AZ3089" s="103"/>
      <c r="BF3089" s="103"/>
      <c r="BG3089" s="103"/>
      <c r="BL3089" s="103"/>
      <c r="BM3089" s="103"/>
      <c r="BS3089" s="103"/>
      <c r="BT3089" s="103"/>
      <c r="BY3089" s="103"/>
      <c r="BZ3089" s="103"/>
      <c r="CB3089" s="103"/>
      <c r="CC3089" s="103"/>
      <c r="CF3089" s="103"/>
      <c r="CG3089" s="103"/>
      <c r="CI3089" s="103"/>
      <c r="CJ3089" s="103"/>
      <c r="CM3089" s="103"/>
      <c r="CN3089" s="103"/>
      <c r="CS3089" s="103"/>
      <c r="CT3089" s="103"/>
      <c r="CY3089" s="103"/>
      <c r="DB3089" s="103"/>
      <c r="FQ3089" s="103"/>
      <c r="FS3089" s="103"/>
      <c r="FT3089" s="103"/>
      <c r="FU3089" s="103"/>
      <c r="FV3089" s="103"/>
      <c r="FW3089" s="103"/>
      <c r="FX3089" s="103"/>
      <c r="FZ3089" s="103"/>
      <c r="GD3089" s="103"/>
    </row>
    <row r="3090" spans="6:186" ht="15" customHeight="1">
      <c r="F3090" s="103"/>
      <c r="J3090" s="103"/>
      <c r="K3090" s="103"/>
      <c r="N3090" s="103"/>
      <c r="O3090" s="103"/>
      <c r="T3090" s="103"/>
      <c r="U3090" s="103"/>
      <c r="Y3090" s="103"/>
      <c r="Z3090" s="103"/>
      <c r="AD3090" s="103"/>
      <c r="AE3090" s="103"/>
      <c r="AK3090" s="103"/>
      <c r="AL3090" s="103"/>
      <c r="AS3090" s="103"/>
      <c r="AT3090" s="103"/>
      <c r="AY3090" s="103"/>
      <c r="AZ3090" s="103"/>
      <c r="BF3090" s="103"/>
      <c r="BG3090" s="103"/>
      <c r="BL3090" s="103"/>
      <c r="BM3090" s="103"/>
      <c r="BS3090" s="103"/>
      <c r="BT3090" s="103"/>
      <c r="BY3090" s="103"/>
      <c r="BZ3090" s="103"/>
      <c r="CB3090" s="103"/>
      <c r="CC3090" s="103"/>
      <c r="CF3090" s="103"/>
      <c r="CG3090" s="103"/>
      <c r="CI3090" s="103"/>
      <c r="CJ3090" s="103"/>
      <c r="CM3090" s="103"/>
      <c r="CN3090" s="103"/>
      <c r="CS3090" s="103"/>
      <c r="CT3090" s="103"/>
      <c r="CY3090" s="103"/>
      <c r="DB3090" s="103"/>
      <c r="FQ3090" s="103"/>
      <c r="FS3090" s="103"/>
      <c r="FT3090" s="103"/>
      <c r="FU3090" s="103"/>
      <c r="FV3090" s="103"/>
      <c r="FW3090" s="103"/>
      <c r="FX3090" s="103"/>
      <c r="FZ3090" s="103"/>
      <c r="GD3090" s="103"/>
    </row>
    <row r="3091" spans="6:186" ht="15" customHeight="1">
      <c r="F3091" s="103"/>
      <c r="J3091" s="103"/>
      <c r="K3091" s="103"/>
      <c r="N3091" s="103"/>
      <c r="O3091" s="103"/>
      <c r="T3091" s="103"/>
      <c r="U3091" s="103"/>
      <c r="Y3091" s="103"/>
      <c r="Z3091" s="103"/>
      <c r="AD3091" s="103"/>
      <c r="AE3091" s="103"/>
      <c r="AK3091" s="103"/>
      <c r="AL3091" s="103"/>
      <c r="AS3091" s="103"/>
      <c r="AT3091" s="103"/>
      <c r="AY3091" s="103"/>
      <c r="AZ3091" s="103"/>
      <c r="BF3091" s="103"/>
      <c r="BG3091" s="103"/>
      <c r="BL3091" s="103"/>
      <c r="BM3091" s="103"/>
      <c r="BS3091" s="103"/>
      <c r="BT3091" s="103"/>
      <c r="BY3091" s="103"/>
      <c r="BZ3091" s="103"/>
      <c r="CB3091" s="103"/>
      <c r="CC3091" s="103"/>
      <c r="CF3091" s="103"/>
      <c r="CG3091" s="103"/>
      <c r="CI3091" s="103"/>
      <c r="CJ3091" s="103"/>
      <c r="CM3091" s="103"/>
      <c r="CN3091" s="103"/>
      <c r="CS3091" s="103"/>
      <c r="CT3091" s="103"/>
      <c r="CY3091" s="103"/>
      <c r="DB3091" s="103"/>
      <c r="FQ3091" s="103"/>
      <c r="FS3091" s="103"/>
      <c r="FT3091" s="103"/>
      <c r="FU3091" s="103"/>
      <c r="FV3091" s="103"/>
      <c r="FW3091" s="103"/>
      <c r="FX3091" s="103"/>
      <c r="FZ3091" s="103"/>
      <c r="GD3091" s="103"/>
    </row>
    <row r="3092" spans="6:186" ht="15" customHeight="1">
      <c r="F3092" s="103"/>
      <c r="J3092" s="103"/>
      <c r="K3092" s="103"/>
      <c r="N3092" s="103"/>
      <c r="O3092" s="103"/>
      <c r="T3092" s="103"/>
      <c r="U3092" s="103"/>
      <c r="Y3092" s="103"/>
      <c r="Z3092" s="103"/>
      <c r="AD3092" s="103"/>
      <c r="AE3092" s="103"/>
      <c r="AK3092" s="103"/>
      <c r="AL3092" s="103"/>
      <c r="AS3092" s="103"/>
      <c r="AT3092" s="103"/>
      <c r="AY3092" s="103"/>
      <c r="AZ3092" s="103"/>
      <c r="BF3092" s="103"/>
      <c r="BG3092" s="103"/>
      <c r="BL3092" s="103"/>
      <c r="BM3092" s="103"/>
      <c r="BS3092" s="103"/>
      <c r="BT3092" s="103"/>
      <c r="BY3092" s="103"/>
      <c r="BZ3092" s="103"/>
      <c r="CB3092" s="103"/>
      <c r="CC3092" s="103"/>
      <c r="CF3092" s="103"/>
      <c r="CG3092" s="103"/>
      <c r="CI3092" s="103"/>
      <c r="CJ3092" s="103"/>
      <c r="CM3092" s="103"/>
      <c r="CN3092" s="103"/>
      <c r="CS3092" s="103"/>
      <c r="CT3092" s="103"/>
      <c r="CY3092" s="103"/>
      <c r="DB3092" s="103"/>
      <c r="FQ3092" s="103"/>
      <c r="FS3092" s="103"/>
      <c r="FT3092" s="103"/>
      <c r="FU3092" s="103"/>
      <c r="FV3092" s="103"/>
      <c r="FW3092" s="103"/>
      <c r="FX3092" s="103"/>
      <c r="FZ3092" s="103"/>
      <c r="GD3092" s="103"/>
    </row>
    <row r="3093" spans="6:186" ht="15" customHeight="1">
      <c r="F3093" s="103"/>
      <c r="J3093" s="103"/>
      <c r="K3093" s="103"/>
      <c r="N3093" s="103"/>
      <c r="O3093" s="103"/>
      <c r="T3093" s="103"/>
      <c r="U3093" s="103"/>
      <c r="Y3093" s="103"/>
      <c r="Z3093" s="103"/>
      <c r="AD3093" s="103"/>
      <c r="AE3093" s="103"/>
      <c r="AK3093" s="103"/>
      <c r="AL3093" s="103"/>
      <c r="AS3093" s="103"/>
      <c r="AT3093" s="103"/>
      <c r="AY3093" s="103"/>
      <c r="AZ3093" s="103"/>
      <c r="BF3093" s="103"/>
      <c r="BG3093" s="103"/>
      <c r="BL3093" s="103"/>
      <c r="BM3093" s="103"/>
      <c r="BS3093" s="103"/>
      <c r="BT3093" s="103"/>
      <c r="BY3093" s="103"/>
      <c r="BZ3093" s="103"/>
      <c r="CB3093" s="103"/>
      <c r="CC3093" s="103"/>
      <c r="CF3093" s="103"/>
      <c r="CG3093" s="103"/>
      <c r="CI3093" s="103"/>
      <c r="CJ3093" s="103"/>
      <c r="CM3093" s="103"/>
      <c r="CN3093" s="103"/>
      <c r="CS3093" s="103"/>
      <c r="CT3093" s="103"/>
      <c r="CY3093" s="103"/>
      <c r="DB3093" s="103"/>
      <c r="FQ3093" s="103"/>
      <c r="FS3093" s="103"/>
      <c r="FT3093" s="103"/>
      <c r="FU3093" s="103"/>
      <c r="FV3093" s="103"/>
      <c r="FW3093" s="103"/>
      <c r="FX3093" s="103"/>
      <c r="FZ3093" s="103"/>
      <c r="GD3093" s="103"/>
    </row>
    <row r="3094" spans="6:186" ht="15" customHeight="1">
      <c r="F3094" s="103"/>
      <c r="J3094" s="103"/>
      <c r="K3094" s="103"/>
      <c r="N3094" s="103"/>
      <c r="O3094" s="103"/>
      <c r="T3094" s="103"/>
      <c r="U3094" s="103"/>
      <c r="Y3094" s="103"/>
      <c r="Z3094" s="103"/>
      <c r="AD3094" s="103"/>
      <c r="AE3094" s="103"/>
      <c r="AK3094" s="103"/>
      <c r="AL3094" s="103"/>
      <c r="AS3094" s="103"/>
      <c r="AT3094" s="103"/>
      <c r="AY3094" s="103"/>
      <c r="AZ3094" s="103"/>
      <c r="BF3094" s="103"/>
      <c r="BG3094" s="103"/>
      <c r="BL3094" s="103"/>
      <c r="BM3094" s="103"/>
      <c r="BS3094" s="103"/>
      <c r="BT3094" s="103"/>
      <c r="BY3094" s="103"/>
      <c r="BZ3094" s="103"/>
      <c r="CB3094" s="103"/>
      <c r="CC3094" s="103"/>
      <c r="CF3094" s="103"/>
      <c r="CG3094" s="103"/>
      <c r="CI3094" s="103"/>
      <c r="CJ3094" s="103"/>
      <c r="CM3094" s="103"/>
      <c r="CN3094" s="103"/>
      <c r="CS3094" s="103"/>
      <c r="CT3094" s="103"/>
      <c r="CY3094" s="103"/>
      <c r="DB3094" s="103"/>
      <c r="FQ3094" s="103"/>
      <c r="FS3094" s="103"/>
      <c r="FT3094" s="103"/>
      <c r="FU3094" s="103"/>
      <c r="FV3094" s="103"/>
      <c r="FW3094" s="103"/>
      <c r="FX3094" s="103"/>
      <c r="FZ3094" s="103"/>
      <c r="GD3094" s="103"/>
    </row>
    <row r="3095" spans="6:186" ht="15" customHeight="1">
      <c r="F3095" s="103"/>
      <c r="J3095" s="103"/>
      <c r="K3095" s="103"/>
      <c r="N3095" s="103"/>
      <c r="O3095" s="103"/>
      <c r="T3095" s="103"/>
      <c r="U3095" s="103"/>
      <c r="Y3095" s="103"/>
      <c r="Z3095" s="103"/>
      <c r="AD3095" s="103"/>
      <c r="AE3095" s="103"/>
      <c r="AK3095" s="103"/>
      <c r="AL3095" s="103"/>
      <c r="AS3095" s="103"/>
      <c r="AT3095" s="103"/>
      <c r="AY3095" s="103"/>
      <c r="AZ3095" s="103"/>
      <c r="BF3095" s="103"/>
      <c r="BG3095" s="103"/>
      <c r="BL3095" s="103"/>
      <c r="BM3095" s="103"/>
      <c r="BS3095" s="103"/>
      <c r="BT3095" s="103"/>
      <c r="BY3095" s="103"/>
      <c r="BZ3095" s="103"/>
      <c r="CB3095" s="103"/>
      <c r="CC3095" s="103"/>
      <c r="CF3095" s="103"/>
      <c r="CG3095" s="103"/>
      <c r="CI3095" s="103"/>
      <c r="CJ3095" s="103"/>
      <c r="CM3095" s="103"/>
      <c r="CN3095" s="103"/>
      <c r="CS3095" s="103"/>
      <c r="CT3095" s="103"/>
      <c r="CY3095" s="103"/>
      <c r="DB3095" s="103"/>
      <c r="FQ3095" s="103"/>
      <c r="FS3095" s="103"/>
      <c r="FT3095" s="103"/>
      <c r="FU3095" s="103"/>
      <c r="FV3095" s="103"/>
      <c r="FW3095" s="103"/>
      <c r="FX3095" s="103"/>
      <c r="FZ3095" s="103"/>
      <c r="GD3095" s="103"/>
    </row>
    <row r="3096" spans="6:186" ht="15" customHeight="1">
      <c r="F3096" s="103"/>
      <c r="J3096" s="103"/>
      <c r="K3096" s="103"/>
      <c r="N3096" s="103"/>
      <c r="O3096" s="103"/>
      <c r="T3096" s="103"/>
      <c r="U3096" s="103"/>
      <c r="Y3096" s="103"/>
      <c r="Z3096" s="103"/>
      <c r="AD3096" s="103"/>
      <c r="AE3096" s="103"/>
      <c r="AK3096" s="103"/>
      <c r="AL3096" s="103"/>
      <c r="AS3096" s="103"/>
      <c r="AT3096" s="103"/>
      <c r="AY3096" s="103"/>
      <c r="AZ3096" s="103"/>
      <c r="BF3096" s="103"/>
      <c r="BG3096" s="103"/>
      <c r="BL3096" s="103"/>
      <c r="BM3096" s="103"/>
      <c r="BS3096" s="103"/>
      <c r="BT3096" s="103"/>
      <c r="BY3096" s="103"/>
      <c r="BZ3096" s="103"/>
      <c r="CB3096" s="103"/>
      <c r="CC3096" s="103"/>
      <c r="CF3096" s="103"/>
      <c r="CG3096" s="103"/>
      <c r="CI3096" s="103"/>
      <c r="CJ3096" s="103"/>
      <c r="CM3096" s="103"/>
      <c r="CN3096" s="103"/>
      <c r="CS3096" s="103"/>
      <c r="CT3096" s="103"/>
      <c r="CY3096" s="103"/>
      <c r="DB3096" s="103"/>
      <c r="FQ3096" s="103"/>
      <c r="FS3096" s="103"/>
      <c r="FT3096" s="103"/>
      <c r="FU3096" s="103"/>
      <c r="FV3096" s="103"/>
      <c r="FW3096" s="103"/>
      <c r="FX3096" s="103"/>
      <c r="FZ3096" s="103"/>
      <c r="GD3096" s="103"/>
    </row>
    <row r="3097" spans="6:186" ht="15" customHeight="1">
      <c r="F3097" s="103"/>
      <c r="J3097" s="103"/>
      <c r="K3097" s="103"/>
      <c r="N3097" s="103"/>
      <c r="O3097" s="103"/>
      <c r="T3097" s="103"/>
      <c r="U3097" s="103"/>
      <c r="Y3097" s="103"/>
      <c r="Z3097" s="103"/>
      <c r="AD3097" s="103"/>
      <c r="AE3097" s="103"/>
      <c r="AK3097" s="103"/>
      <c r="AL3097" s="103"/>
      <c r="AS3097" s="103"/>
      <c r="AT3097" s="103"/>
      <c r="AY3097" s="103"/>
      <c r="AZ3097" s="103"/>
      <c r="BF3097" s="103"/>
      <c r="BG3097" s="103"/>
      <c r="BL3097" s="103"/>
      <c r="BM3097" s="103"/>
      <c r="BS3097" s="103"/>
      <c r="BT3097" s="103"/>
      <c r="BY3097" s="103"/>
      <c r="BZ3097" s="103"/>
      <c r="CB3097" s="103"/>
      <c r="CC3097" s="103"/>
      <c r="CF3097" s="103"/>
      <c r="CG3097" s="103"/>
      <c r="CI3097" s="103"/>
      <c r="CJ3097" s="103"/>
      <c r="CM3097" s="103"/>
      <c r="CN3097" s="103"/>
      <c r="CS3097" s="103"/>
      <c r="CT3097" s="103"/>
      <c r="CY3097" s="103"/>
      <c r="DB3097" s="103"/>
      <c r="FQ3097" s="103"/>
      <c r="FS3097" s="103"/>
      <c r="FT3097" s="103"/>
      <c r="FU3097" s="103"/>
      <c r="FV3097" s="103"/>
      <c r="FW3097" s="103"/>
      <c r="FX3097" s="103"/>
      <c r="FZ3097" s="103"/>
      <c r="GD3097" s="103"/>
    </row>
    <row r="3098" spans="6:186" ht="15" customHeight="1">
      <c r="F3098" s="103"/>
      <c r="J3098" s="103"/>
      <c r="K3098" s="103"/>
      <c r="N3098" s="103"/>
      <c r="O3098" s="103"/>
      <c r="T3098" s="103"/>
      <c r="U3098" s="103"/>
      <c r="Y3098" s="103"/>
      <c r="Z3098" s="103"/>
      <c r="AD3098" s="103"/>
      <c r="AE3098" s="103"/>
      <c r="AK3098" s="103"/>
      <c r="AL3098" s="103"/>
      <c r="AS3098" s="103"/>
      <c r="AT3098" s="103"/>
      <c r="AY3098" s="103"/>
      <c r="AZ3098" s="103"/>
      <c r="BF3098" s="103"/>
      <c r="BG3098" s="103"/>
      <c r="BL3098" s="103"/>
      <c r="BM3098" s="103"/>
      <c r="BS3098" s="103"/>
      <c r="BT3098" s="103"/>
      <c r="BY3098" s="103"/>
      <c r="BZ3098" s="103"/>
      <c r="CB3098" s="103"/>
      <c r="CC3098" s="103"/>
      <c r="CF3098" s="103"/>
      <c r="CG3098" s="103"/>
      <c r="CI3098" s="103"/>
      <c r="CJ3098" s="103"/>
      <c r="CM3098" s="103"/>
      <c r="CN3098" s="103"/>
      <c r="CS3098" s="103"/>
      <c r="CT3098" s="103"/>
      <c r="CY3098" s="103"/>
      <c r="DB3098" s="103"/>
      <c r="FQ3098" s="103"/>
      <c r="FS3098" s="103"/>
      <c r="FT3098" s="103"/>
      <c r="FU3098" s="103"/>
      <c r="FV3098" s="103"/>
      <c r="FW3098" s="103"/>
      <c r="FX3098" s="103"/>
      <c r="FZ3098" s="103"/>
      <c r="GD3098" s="103"/>
    </row>
    <row r="3099" spans="6:186" ht="15" customHeight="1">
      <c r="F3099" s="103"/>
      <c r="J3099" s="103"/>
      <c r="K3099" s="103"/>
      <c r="N3099" s="103"/>
      <c r="O3099" s="103"/>
      <c r="T3099" s="103"/>
      <c r="U3099" s="103"/>
      <c r="Y3099" s="103"/>
      <c r="Z3099" s="103"/>
      <c r="AD3099" s="103"/>
      <c r="AE3099" s="103"/>
      <c r="AK3099" s="103"/>
      <c r="AL3099" s="103"/>
      <c r="AS3099" s="103"/>
      <c r="AT3099" s="103"/>
      <c r="AY3099" s="103"/>
      <c r="AZ3099" s="103"/>
      <c r="BF3099" s="103"/>
      <c r="BG3099" s="103"/>
      <c r="BL3099" s="103"/>
      <c r="BM3099" s="103"/>
      <c r="BS3099" s="103"/>
      <c r="BT3099" s="103"/>
      <c r="BY3099" s="103"/>
      <c r="BZ3099" s="103"/>
      <c r="CB3099" s="103"/>
      <c r="CC3099" s="103"/>
      <c r="CF3099" s="103"/>
      <c r="CG3099" s="103"/>
      <c r="CI3099" s="103"/>
      <c r="CJ3099" s="103"/>
      <c r="CM3099" s="103"/>
      <c r="CN3099" s="103"/>
      <c r="CS3099" s="103"/>
      <c r="CT3099" s="103"/>
      <c r="CY3099" s="103"/>
      <c r="DB3099" s="103"/>
      <c r="FQ3099" s="103"/>
      <c r="FS3099" s="103"/>
      <c r="FT3099" s="103"/>
      <c r="FU3099" s="103"/>
      <c r="FV3099" s="103"/>
      <c r="FW3099" s="103"/>
      <c r="FX3099" s="103"/>
      <c r="FZ3099" s="103"/>
      <c r="GD3099" s="103"/>
    </row>
    <row r="3100" spans="6:186" ht="15" customHeight="1">
      <c r="F3100" s="103"/>
      <c r="J3100" s="103"/>
      <c r="K3100" s="103"/>
      <c r="N3100" s="103"/>
      <c r="O3100" s="103"/>
      <c r="T3100" s="103"/>
      <c r="U3100" s="103"/>
      <c r="Y3100" s="103"/>
      <c r="Z3100" s="103"/>
      <c r="AD3100" s="103"/>
      <c r="AE3100" s="103"/>
      <c r="AK3100" s="103"/>
      <c r="AL3100" s="103"/>
      <c r="AS3100" s="103"/>
      <c r="AT3100" s="103"/>
      <c r="AY3100" s="103"/>
      <c r="AZ3100" s="103"/>
      <c r="BF3100" s="103"/>
      <c r="BG3100" s="103"/>
      <c r="BL3100" s="103"/>
      <c r="BM3100" s="103"/>
      <c r="BS3100" s="103"/>
      <c r="BT3100" s="103"/>
      <c r="BY3100" s="103"/>
      <c r="BZ3100" s="103"/>
      <c r="CB3100" s="103"/>
      <c r="CC3100" s="103"/>
      <c r="CF3100" s="103"/>
      <c r="CG3100" s="103"/>
      <c r="CI3100" s="103"/>
      <c r="CJ3100" s="103"/>
      <c r="CM3100" s="103"/>
      <c r="CN3100" s="103"/>
      <c r="CS3100" s="103"/>
      <c r="CT3100" s="103"/>
      <c r="CY3100" s="103"/>
      <c r="DB3100" s="103"/>
      <c r="FQ3100" s="103"/>
      <c r="FS3100" s="103"/>
      <c r="FT3100" s="103"/>
      <c r="FU3100" s="103"/>
      <c r="FV3100" s="103"/>
      <c r="FW3100" s="103"/>
      <c r="FX3100" s="103"/>
      <c r="FZ3100" s="103"/>
      <c r="GD3100" s="103"/>
    </row>
    <row r="3101" spans="6:186" ht="15" customHeight="1">
      <c r="F3101" s="103"/>
      <c r="J3101" s="103"/>
      <c r="K3101" s="103"/>
      <c r="N3101" s="103"/>
      <c r="O3101" s="103"/>
      <c r="T3101" s="103"/>
      <c r="U3101" s="103"/>
      <c r="Y3101" s="103"/>
      <c r="Z3101" s="103"/>
      <c r="AD3101" s="103"/>
      <c r="AE3101" s="103"/>
      <c r="AK3101" s="103"/>
      <c r="AL3101" s="103"/>
      <c r="AS3101" s="103"/>
      <c r="AT3101" s="103"/>
      <c r="AY3101" s="103"/>
      <c r="AZ3101" s="103"/>
      <c r="BF3101" s="103"/>
      <c r="BG3101" s="103"/>
      <c r="BL3101" s="103"/>
      <c r="BM3101" s="103"/>
      <c r="BS3101" s="103"/>
      <c r="BT3101" s="103"/>
      <c r="BY3101" s="103"/>
      <c r="BZ3101" s="103"/>
      <c r="CB3101" s="103"/>
      <c r="CC3101" s="103"/>
      <c r="CF3101" s="103"/>
      <c r="CG3101" s="103"/>
      <c r="CI3101" s="103"/>
      <c r="CJ3101" s="103"/>
      <c r="CM3101" s="103"/>
      <c r="CN3101" s="103"/>
      <c r="CS3101" s="103"/>
      <c r="CT3101" s="103"/>
      <c r="CY3101" s="103"/>
      <c r="DB3101" s="103"/>
      <c r="FQ3101" s="103"/>
      <c r="FS3101" s="103"/>
      <c r="FT3101" s="103"/>
      <c r="FU3101" s="103"/>
      <c r="FV3101" s="103"/>
      <c r="FW3101" s="103"/>
      <c r="FX3101" s="103"/>
      <c r="FZ3101" s="103"/>
      <c r="GD3101" s="103"/>
    </row>
    <row r="3102" spans="6:186" ht="15" customHeight="1">
      <c r="F3102" s="103"/>
      <c r="J3102" s="103"/>
      <c r="K3102" s="103"/>
      <c r="N3102" s="103"/>
      <c r="O3102" s="103"/>
      <c r="T3102" s="103"/>
      <c r="U3102" s="103"/>
      <c r="Y3102" s="103"/>
      <c r="Z3102" s="103"/>
      <c r="AD3102" s="103"/>
      <c r="AE3102" s="103"/>
      <c r="AK3102" s="103"/>
      <c r="AL3102" s="103"/>
      <c r="AS3102" s="103"/>
      <c r="AT3102" s="103"/>
      <c r="AY3102" s="103"/>
      <c r="AZ3102" s="103"/>
      <c r="BF3102" s="103"/>
      <c r="BG3102" s="103"/>
      <c r="BL3102" s="103"/>
      <c r="BM3102" s="103"/>
      <c r="BS3102" s="103"/>
      <c r="BT3102" s="103"/>
      <c r="BY3102" s="103"/>
      <c r="BZ3102" s="103"/>
      <c r="CB3102" s="103"/>
      <c r="CC3102" s="103"/>
      <c r="CF3102" s="103"/>
      <c r="CG3102" s="103"/>
      <c r="CI3102" s="103"/>
      <c r="CJ3102" s="103"/>
      <c r="CM3102" s="103"/>
      <c r="CN3102" s="103"/>
      <c r="CS3102" s="103"/>
      <c r="CT3102" s="103"/>
      <c r="CY3102" s="103"/>
      <c r="DB3102" s="103"/>
      <c r="FQ3102" s="103"/>
      <c r="FS3102" s="103"/>
      <c r="FT3102" s="103"/>
      <c r="FU3102" s="103"/>
      <c r="FV3102" s="103"/>
      <c r="FW3102" s="103"/>
      <c r="FX3102" s="103"/>
      <c r="FZ3102" s="103"/>
      <c r="GD3102" s="103"/>
    </row>
    <row r="3103" spans="6:186" ht="15" customHeight="1">
      <c r="F3103" s="103"/>
      <c r="J3103" s="103"/>
      <c r="K3103" s="103"/>
      <c r="N3103" s="103"/>
      <c r="O3103" s="103"/>
      <c r="T3103" s="103"/>
      <c r="U3103" s="103"/>
      <c r="Y3103" s="103"/>
      <c r="Z3103" s="103"/>
      <c r="AD3103" s="103"/>
      <c r="AE3103" s="103"/>
      <c r="AK3103" s="103"/>
      <c r="AL3103" s="103"/>
      <c r="AS3103" s="103"/>
      <c r="AT3103" s="103"/>
      <c r="AY3103" s="103"/>
      <c r="AZ3103" s="103"/>
      <c r="BF3103" s="103"/>
      <c r="BG3103" s="103"/>
      <c r="BL3103" s="103"/>
      <c r="BM3103" s="103"/>
      <c r="BS3103" s="103"/>
      <c r="BT3103" s="103"/>
      <c r="BY3103" s="103"/>
      <c r="BZ3103" s="103"/>
      <c r="CB3103" s="103"/>
      <c r="CC3103" s="103"/>
      <c r="CF3103" s="103"/>
      <c r="CG3103" s="103"/>
      <c r="CI3103" s="103"/>
      <c r="CJ3103" s="103"/>
      <c r="CM3103" s="103"/>
      <c r="CN3103" s="103"/>
      <c r="CS3103" s="103"/>
      <c r="CT3103" s="103"/>
      <c r="CY3103" s="103"/>
      <c r="DB3103" s="103"/>
      <c r="FQ3103" s="103"/>
      <c r="FS3103" s="103"/>
      <c r="FT3103" s="103"/>
      <c r="FU3103" s="103"/>
      <c r="FV3103" s="103"/>
      <c r="FW3103" s="103"/>
      <c r="FX3103" s="103"/>
      <c r="FZ3103" s="103"/>
      <c r="GD3103" s="103"/>
    </row>
    <row r="3104" spans="6:186" ht="15" customHeight="1">
      <c r="F3104" s="103"/>
      <c r="J3104" s="103"/>
      <c r="K3104" s="103"/>
      <c r="N3104" s="103"/>
      <c r="O3104" s="103"/>
      <c r="T3104" s="103"/>
      <c r="U3104" s="103"/>
      <c r="Y3104" s="103"/>
      <c r="Z3104" s="103"/>
      <c r="AD3104" s="103"/>
      <c r="AE3104" s="103"/>
      <c r="AK3104" s="103"/>
      <c r="AL3104" s="103"/>
      <c r="AS3104" s="103"/>
      <c r="AT3104" s="103"/>
      <c r="AY3104" s="103"/>
      <c r="AZ3104" s="103"/>
      <c r="BF3104" s="103"/>
      <c r="BG3104" s="103"/>
      <c r="BL3104" s="103"/>
      <c r="BM3104" s="103"/>
      <c r="BS3104" s="103"/>
      <c r="BT3104" s="103"/>
      <c r="BY3104" s="103"/>
      <c r="BZ3104" s="103"/>
      <c r="CB3104" s="103"/>
      <c r="CC3104" s="103"/>
      <c r="CF3104" s="103"/>
      <c r="CG3104" s="103"/>
      <c r="CI3104" s="103"/>
      <c r="CJ3104" s="103"/>
      <c r="CM3104" s="103"/>
      <c r="CN3104" s="103"/>
      <c r="CS3104" s="103"/>
      <c r="CT3104" s="103"/>
      <c r="CY3104" s="103"/>
      <c r="DB3104" s="103"/>
      <c r="FQ3104" s="103"/>
      <c r="FS3104" s="103"/>
      <c r="FT3104" s="103"/>
      <c r="FU3104" s="103"/>
      <c r="FV3104" s="103"/>
      <c r="FW3104" s="103"/>
      <c r="FX3104" s="103"/>
      <c r="FZ3104" s="103"/>
      <c r="GD3104" s="103"/>
    </row>
    <row r="3105" spans="6:186" ht="15" customHeight="1">
      <c r="F3105" s="103"/>
      <c r="J3105" s="103"/>
      <c r="K3105" s="103"/>
      <c r="N3105" s="103"/>
      <c r="O3105" s="103"/>
      <c r="T3105" s="103"/>
      <c r="U3105" s="103"/>
      <c r="Y3105" s="103"/>
      <c r="Z3105" s="103"/>
      <c r="AD3105" s="103"/>
      <c r="AE3105" s="103"/>
      <c r="AK3105" s="103"/>
      <c r="AL3105" s="103"/>
      <c r="AS3105" s="103"/>
      <c r="AT3105" s="103"/>
      <c r="AY3105" s="103"/>
      <c r="AZ3105" s="103"/>
      <c r="BF3105" s="103"/>
      <c r="BG3105" s="103"/>
      <c r="BL3105" s="103"/>
      <c r="BM3105" s="103"/>
      <c r="BS3105" s="103"/>
      <c r="BT3105" s="103"/>
      <c r="BY3105" s="103"/>
      <c r="BZ3105" s="103"/>
      <c r="CB3105" s="103"/>
      <c r="CC3105" s="103"/>
      <c r="CF3105" s="103"/>
      <c r="CG3105" s="103"/>
      <c r="CI3105" s="103"/>
      <c r="CJ3105" s="103"/>
      <c r="CM3105" s="103"/>
      <c r="CN3105" s="103"/>
      <c r="CS3105" s="103"/>
      <c r="CT3105" s="103"/>
      <c r="CY3105" s="103"/>
      <c r="DB3105" s="103"/>
      <c r="FQ3105" s="103"/>
      <c r="FS3105" s="103"/>
      <c r="FT3105" s="103"/>
      <c r="FU3105" s="103"/>
      <c r="FV3105" s="103"/>
      <c r="FW3105" s="103"/>
      <c r="FX3105" s="103"/>
      <c r="FZ3105" s="103"/>
      <c r="GD3105" s="103"/>
    </row>
    <row r="3106" spans="6:186" ht="15" customHeight="1">
      <c r="F3106" s="103"/>
      <c r="J3106" s="103"/>
      <c r="K3106" s="103"/>
      <c r="N3106" s="103"/>
      <c r="O3106" s="103"/>
      <c r="T3106" s="103"/>
      <c r="U3106" s="103"/>
      <c r="Y3106" s="103"/>
      <c r="Z3106" s="103"/>
      <c r="AD3106" s="103"/>
      <c r="AE3106" s="103"/>
      <c r="AK3106" s="103"/>
      <c r="AL3106" s="103"/>
      <c r="AS3106" s="103"/>
      <c r="AT3106" s="103"/>
      <c r="AY3106" s="103"/>
      <c r="AZ3106" s="103"/>
      <c r="BF3106" s="103"/>
      <c r="BG3106" s="103"/>
      <c r="BL3106" s="103"/>
      <c r="BM3106" s="103"/>
      <c r="BS3106" s="103"/>
      <c r="BT3106" s="103"/>
      <c r="BY3106" s="103"/>
      <c r="BZ3106" s="103"/>
      <c r="CB3106" s="103"/>
      <c r="CC3106" s="103"/>
      <c r="CF3106" s="103"/>
      <c r="CG3106" s="103"/>
      <c r="CI3106" s="103"/>
      <c r="CJ3106" s="103"/>
      <c r="CM3106" s="103"/>
      <c r="CN3106" s="103"/>
      <c r="CS3106" s="103"/>
      <c r="CT3106" s="103"/>
      <c r="CY3106" s="103"/>
      <c r="DB3106" s="103"/>
      <c r="FQ3106" s="103"/>
      <c r="FS3106" s="103"/>
      <c r="FT3106" s="103"/>
      <c r="FU3106" s="103"/>
      <c r="FV3106" s="103"/>
      <c r="FW3106" s="103"/>
      <c r="FX3106" s="103"/>
      <c r="FZ3106" s="103"/>
      <c r="GD3106" s="103"/>
    </row>
    <row r="3107" spans="6:186" ht="15" customHeight="1">
      <c r="F3107" s="103"/>
      <c r="J3107" s="103"/>
      <c r="K3107" s="103"/>
      <c r="N3107" s="103"/>
      <c r="O3107" s="103"/>
      <c r="T3107" s="103"/>
      <c r="U3107" s="103"/>
      <c r="Y3107" s="103"/>
      <c r="Z3107" s="103"/>
      <c r="AD3107" s="103"/>
      <c r="AE3107" s="103"/>
      <c r="AK3107" s="103"/>
      <c r="AL3107" s="103"/>
      <c r="AS3107" s="103"/>
      <c r="AT3107" s="103"/>
      <c r="AY3107" s="103"/>
      <c r="AZ3107" s="103"/>
      <c r="BF3107" s="103"/>
      <c r="BG3107" s="103"/>
      <c r="BL3107" s="103"/>
      <c r="BM3107" s="103"/>
      <c r="BS3107" s="103"/>
      <c r="BT3107" s="103"/>
      <c r="BY3107" s="103"/>
      <c r="BZ3107" s="103"/>
      <c r="CB3107" s="103"/>
      <c r="CC3107" s="103"/>
      <c r="CF3107" s="103"/>
      <c r="CG3107" s="103"/>
      <c r="CI3107" s="103"/>
      <c r="CJ3107" s="103"/>
      <c r="CM3107" s="103"/>
      <c r="CN3107" s="103"/>
      <c r="CS3107" s="103"/>
      <c r="CT3107" s="103"/>
      <c r="CY3107" s="103"/>
      <c r="DB3107" s="103"/>
      <c r="FQ3107" s="103"/>
      <c r="FS3107" s="103"/>
      <c r="FT3107" s="103"/>
      <c r="FU3107" s="103"/>
      <c r="FV3107" s="103"/>
      <c r="FW3107" s="103"/>
      <c r="FX3107" s="103"/>
      <c r="FZ3107" s="103"/>
      <c r="GD3107" s="103"/>
    </row>
    <row r="3108" spans="6:186" ht="15" customHeight="1">
      <c r="F3108" s="103"/>
      <c r="J3108" s="103"/>
      <c r="K3108" s="103"/>
      <c r="N3108" s="103"/>
      <c r="O3108" s="103"/>
      <c r="T3108" s="103"/>
      <c r="U3108" s="103"/>
      <c r="Y3108" s="103"/>
      <c r="Z3108" s="103"/>
      <c r="AD3108" s="103"/>
      <c r="AE3108" s="103"/>
      <c r="AK3108" s="103"/>
      <c r="AL3108" s="103"/>
      <c r="AS3108" s="103"/>
      <c r="AT3108" s="103"/>
      <c r="AY3108" s="103"/>
      <c r="AZ3108" s="103"/>
      <c r="BF3108" s="103"/>
      <c r="BG3108" s="103"/>
      <c r="BL3108" s="103"/>
      <c r="BM3108" s="103"/>
      <c r="BS3108" s="103"/>
      <c r="BT3108" s="103"/>
      <c r="BY3108" s="103"/>
      <c r="BZ3108" s="103"/>
      <c r="CB3108" s="103"/>
      <c r="CC3108" s="103"/>
      <c r="CF3108" s="103"/>
      <c r="CG3108" s="103"/>
      <c r="CI3108" s="103"/>
      <c r="CJ3108" s="103"/>
      <c r="CM3108" s="103"/>
      <c r="CN3108" s="103"/>
      <c r="CS3108" s="103"/>
      <c r="CT3108" s="103"/>
      <c r="CY3108" s="103"/>
      <c r="DB3108" s="103"/>
      <c r="FQ3108" s="103"/>
      <c r="FS3108" s="103"/>
      <c r="FT3108" s="103"/>
      <c r="FU3108" s="103"/>
      <c r="FV3108" s="103"/>
      <c r="FW3108" s="103"/>
      <c r="FX3108" s="103"/>
      <c r="FZ3108" s="103"/>
      <c r="GD3108" s="103"/>
    </row>
    <row r="3109" spans="6:186" ht="15" customHeight="1">
      <c r="F3109" s="103"/>
      <c r="J3109" s="103"/>
      <c r="K3109" s="103"/>
      <c r="N3109" s="103"/>
      <c r="O3109" s="103"/>
      <c r="T3109" s="103"/>
      <c r="U3109" s="103"/>
      <c r="Y3109" s="103"/>
      <c r="Z3109" s="103"/>
      <c r="AD3109" s="103"/>
      <c r="AE3109" s="103"/>
      <c r="AK3109" s="103"/>
      <c r="AL3109" s="103"/>
      <c r="AS3109" s="103"/>
      <c r="AT3109" s="103"/>
      <c r="AY3109" s="103"/>
      <c r="AZ3109" s="103"/>
      <c r="BF3109" s="103"/>
      <c r="BG3109" s="103"/>
      <c r="BL3109" s="103"/>
      <c r="BM3109" s="103"/>
      <c r="BS3109" s="103"/>
      <c r="BT3109" s="103"/>
      <c r="BY3109" s="103"/>
      <c r="BZ3109" s="103"/>
      <c r="CB3109" s="103"/>
      <c r="CC3109" s="103"/>
      <c r="CF3109" s="103"/>
      <c r="CG3109" s="103"/>
      <c r="CI3109" s="103"/>
      <c r="CJ3109" s="103"/>
      <c r="CM3109" s="103"/>
      <c r="CN3109" s="103"/>
      <c r="CS3109" s="103"/>
      <c r="CT3109" s="103"/>
      <c r="CY3109" s="103"/>
      <c r="DB3109" s="103"/>
      <c r="FQ3109" s="103"/>
      <c r="FS3109" s="103"/>
      <c r="FT3109" s="103"/>
      <c r="FU3109" s="103"/>
      <c r="FV3109" s="103"/>
      <c r="FW3109" s="103"/>
      <c r="FX3109" s="103"/>
      <c r="FZ3109" s="103"/>
      <c r="GD3109" s="103"/>
    </row>
    <row r="3110" spans="6:186" ht="15" customHeight="1">
      <c r="F3110" s="103"/>
      <c r="J3110" s="103"/>
      <c r="K3110" s="103"/>
      <c r="N3110" s="103"/>
      <c r="O3110" s="103"/>
      <c r="T3110" s="103"/>
      <c r="U3110" s="103"/>
      <c r="Y3110" s="103"/>
      <c r="Z3110" s="103"/>
      <c r="AD3110" s="103"/>
      <c r="AE3110" s="103"/>
      <c r="AK3110" s="103"/>
      <c r="AL3110" s="103"/>
      <c r="AS3110" s="103"/>
      <c r="AT3110" s="103"/>
      <c r="AY3110" s="103"/>
      <c r="AZ3110" s="103"/>
      <c r="BF3110" s="103"/>
      <c r="BG3110" s="103"/>
      <c r="BL3110" s="103"/>
      <c r="BM3110" s="103"/>
      <c r="BS3110" s="103"/>
      <c r="BT3110" s="103"/>
      <c r="BY3110" s="103"/>
      <c r="BZ3110" s="103"/>
      <c r="CB3110" s="103"/>
      <c r="CC3110" s="103"/>
      <c r="CF3110" s="103"/>
      <c r="CG3110" s="103"/>
      <c r="CI3110" s="103"/>
      <c r="CJ3110" s="103"/>
      <c r="CM3110" s="103"/>
      <c r="CN3110" s="103"/>
      <c r="CS3110" s="103"/>
      <c r="CT3110" s="103"/>
      <c r="CY3110" s="103"/>
      <c r="DB3110" s="103"/>
      <c r="FQ3110" s="103"/>
      <c r="FS3110" s="103"/>
      <c r="FT3110" s="103"/>
      <c r="FU3110" s="103"/>
      <c r="FV3110" s="103"/>
      <c r="FW3110" s="103"/>
      <c r="FX3110" s="103"/>
      <c r="FZ3110" s="103"/>
      <c r="GD3110" s="103"/>
    </row>
    <row r="3111" spans="6:186" ht="15" customHeight="1">
      <c r="F3111" s="103"/>
      <c r="J3111" s="103"/>
      <c r="K3111" s="103"/>
      <c r="N3111" s="103"/>
      <c r="O3111" s="103"/>
      <c r="T3111" s="103"/>
      <c r="U3111" s="103"/>
      <c r="Y3111" s="103"/>
      <c r="Z3111" s="103"/>
      <c r="AD3111" s="103"/>
      <c r="AE3111" s="103"/>
      <c r="AK3111" s="103"/>
      <c r="AL3111" s="103"/>
      <c r="AS3111" s="103"/>
      <c r="AT3111" s="103"/>
      <c r="AY3111" s="103"/>
      <c r="AZ3111" s="103"/>
      <c r="BF3111" s="103"/>
      <c r="BG3111" s="103"/>
      <c r="BL3111" s="103"/>
      <c r="BM3111" s="103"/>
      <c r="BS3111" s="103"/>
      <c r="BT3111" s="103"/>
      <c r="BY3111" s="103"/>
      <c r="BZ3111" s="103"/>
      <c r="CB3111" s="103"/>
      <c r="CC3111" s="103"/>
      <c r="CF3111" s="103"/>
      <c r="CG3111" s="103"/>
      <c r="CI3111" s="103"/>
      <c r="CJ3111" s="103"/>
      <c r="CM3111" s="103"/>
      <c r="CN3111" s="103"/>
      <c r="CS3111" s="103"/>
      <c r="CT3111" s="103"/>
      <c r="CY3111" s="103"/>
      <c r="DB3111" s="103"/>
      <c r="FQ3111" s="103"/>
      <c r="FS3111" s="103"/>
      <c r="FT3111" s="103"/>
      <c r="FU3111" s="103"/>
      <c r="FV3111" s="103"/>
      <c r="FW3111" s="103"/>
      <c r="FX3111" s="103"/>
      <c r="FZ3111" s="103"/>
      <c r="GD3111" s="103"/>
    </row>
    <row r="3112" spans="6:186" ht="15" customHeight="1">
      <c r="F3112" s="103"/>
      <c r="J3112" s="103"/>
      <c r="K3112" s="103"/>
      <c r="N3112" s="103"/>
      <c r="O3112" s="103"/>
      <c r="T3112" s="103"/>
      <c r="U3112" s="103"/>
      <c r="Y3112" s="103"/>
      <c r="Z3112" s="103"/>
      <c r="AD3112" s="103"/>
      <c r="AE3112" s="103"/>
      <c r="AK3112" s="103"/>
      <c r="AL3112" s="103"/>
      <c r="AS3112" s="103"/>
      <c r="AT3112" s="103"/>
      <c r="AY3112" s="103"/>
      <c r="AZ3112" s="103"/>
      <c r="BF3112" s="103"/>
      <c r="BG3112" s="103"/>
      <c r="BL3112" s="103"/>
      <c r="BM3112" s="103"/>
      <c r="BS3112" s="103"/>
      <c r="BT3112" s="103"/>
      <c r="BY3112" s="103"/>
      <c r="BZ3112" s="103"/>
      <c r="CB3112" s="103"/>
      <c r="CC3112" s="103"/>
      <c r="CF3112" s="103"/>
      <c r="CG3112" s="103"/>
      <c r="CI3112" s="103"/>
      <c r="CJ3112" s="103"/>
      <c r="CM3112" s="103"/>
      <c r="CN3112" s="103"/>
      <c r="CS3112" s="103"/>
      <c r="CT3112" s="103"/>
      <c r="CY3112" s="103"/>
      <c r="DB3112" s="103"/>
      <c r="FQ3112" s="103"/>
      <c r="FS3112" s="103"/>
      <c r="FT3112" s="103"/>
      <c r="FU3112" s="103"/>
      <c r="FV3112" s="103"/>
      <c r="FW3112" s="103"/>
      <c r="FX3112" s="103"/>
      <c r="FZ3112" s="103"/>
      <c r="GD3112" s="103"/>
    </row>
    <row r="3113" spans="6:186" ht="15" customHeight="1">
      <c r="F3113" s="103"/>
      <c r="J3113" s="103"/>
      <c r="K3113" s="103"/>
      <c r="N3113" s="103"/>
      <c r="O3113" s="103"/>
      <c r="T3113" s="103"/>
      <c r="U3113" s="103"/>
      <c r="Y3113" s="103"/>
      <c r="Z3113" s="103"/>
      <c r="AD3113" s="103"/>
      <c r="AE3113" s="103"/>
      <c r="AK3113" s="103"/>
      <c r="AL3113" s="103"/>
      <c r="AS3113" s="103"/>
      <c r="AT3113" s="103"/>
      <c r="AY3113" s="103"/>
      <c r="AZ3113" s="103"/>
      <c r="BF3113" s="103"/>
      <c r="BG3113" s="103"/>
      <c r="BL3113" s="103"/>
      <c r="BM3113" s="103"/>
      <c r="BS3113" s="103"/>
      <c r="BT3113" s="103"/>
      <c r="BY3113" s="103"/>
      <c r="BZ3113" s="103"/>
      <c r="CB3113" s="103"/>
      <c r="CC3113" s="103"/>
      <c r="CF3113" s="103"/>
      <c r="CG3113" s="103"/>
      <c r="CI3113" s="103"/>
      <c r="CJ3113" s="103"/>
      <c r="CM3113" s="103"/>
      <c r="CN3113" s="103"/>
      <c r="CS3113" s="103"/>
      <c r="CT3113" s="103"/>
      <c r="CY3113" s="103"/>
      <c r="DB3113" s="103"/>
      <c r="FQ3113" s="103"/>
      <c r="FS3113" s="103"/>
      <c r="FT3113" s="103"/>
      <c r="FU3113" s="103"/>
      <c r="FV3113" s="103"/>
      <c r="FW3113" s="103"/>
      <c r="FX3113" s="103"/>
      <c r="FZ3113" s="103"/>
      <c r="GD3113" s="103"/>
    </row>
    <row r="3114" spans="6:186" ht="15" customHeight="1">
      <c r="F3114" s="103"/>
      <c r="J3114" s="103"/>
      <c r="K3114" s="103"/>
      <c r="N3114" s="103"/>
      <c r="O3114" s="103"/>
      <c r="T3114" s="103"/>
      <c r="U3114" s="103"/>
      <c r="Y3114" s="103"/>
      <c r="Z3114" s="103"/>
      <c r="AD3114" s="103"/>
      <c r="AE3114" s="103"/>
      <c r="AK3114" s="103"/>
      <c r="AL3114" s="103"/>
      <c r="AS3114" s="103"/>
      <c r="AT3114" s="103"/>
      <c r="AY3114" s="103"/>
      <c r="AZ3114" s="103"/>
      <c r="BF3114" s="103"/>
      <c r="BG3114" s="103"/>
      <c r="BL3114" s="103"/>
      <c r="BM3114" s="103"/>
      <c r="BS3114" s="103"/>
      <c r="BT3114" s="103"/>
      <c r="BY3114" s="103"/>
      <c r="BZ3114" s="103"/>
      <c r="CB3114" s="103"/>
      <c r="CC3114" s="103"/>
      <c r="CF3114" s="103"/>
      <c r="CG3114" s="103"/>
      <c r="CI3114" s="103"/>
      <c r="CJ3114" s="103"/>
      <c r="CM3114" s="103"/>
      <c r="CN3114" s="103"/>
      <c r="CS3114" s="103"/>
      <c r="CT3114" s="103"/>
      <c r="CY3114" s="103"/>
      <c r="DB3114" s="103"/>
      <c r="FQ3114" s="103"/>
      <c r="FS3114" s="103"/>
      <c r="FT3114" s="103"/>
      <c r="FU3114" s="103"/>
      <c r="FV3114" s="103"/>
      <c r="FW3114" s="103"/>
      <c r="FX3114" s="103"/>
      <c r="FZ3114" s="103"/>
      <c r="GD3114" s="103"/>
    </row>
    <row r="3115" spans="6:186" ht="15" customHeight="1">
      <c r="F3115" s="103"/>
      <c r="J3115" s="103"/>
      <c r="K3115" s="103"/>
      <c r="N3115" s="103"/>
      <c r="O3115" s="103"/>
      <c r="T3115" s="103"/>
      <c r="U3115" s="103"/>
      <c r="Y3115" s="103"/>
      <c r="Z3115" s="103"/>
      <c r="AD3115" s="103"/>
      <c r="AE3115" s="103"/>
      <c r="AK3115" s="103"/>
      <c r="AL3115" s="103"/>
      <c r="AS3115" s="103"/>
      <c r="AT3115" s="103"/>
      <c r="AY3115" s="103"/>
      <c r="AZ3115" s="103"/>
      <c r="BF3115" s="103"/>
      <c r="BG3115" s="103"/>
      <c r="BL3115" s="103"/>
      <c r="BM3115" s="103"/>
      <c r="BS3115" s="103"/>
      <c r="BT3115" s="103"/>
      <c r="BY3115" s="103"/>
      <c r="BZ3115" s="103"/>
      <c r="CB3115" s="103"/>
      <c r="CC3115" s="103"/>
      <c r="CF3115" s="103"/>
      <c r="CG3115" s="103"/>
      <c r="CI3115" s="103"/>
      <c r="CJ3115" s="103"/>
      <c r="CM3115" s="103"/>
      <c r="CN3115" s="103"/>
      <c r="CS3115" s="103"/>
      <c r="CT3115" s="103"/>
      <c r="CY3115" s="103"/>
      <c r="DB3115" s="103"/>
      <c r="FQ3115" s="103"/>
      <c r="FS3115" s="103"/>
      <c r="FT3115" s="103"/>
      <c r="FU3115" s="103"/>
      <c r="FV3115" s="103"/>
      <c r="FW3115" s="103"/>
      <c r="FX3115" s="103"/>
      <c r="FZ3115" s="103"/>
      <c r="GD3115" s="103"/>
    </row>
    <row r="3116" spans="6:186" ht="15" customHeight="1">
      <c r="F3116" s="103"/>
      <c r="J3116" s="103"/>
      <c r="K3116" s="103"/>
      <c r="N3116" s="103"/>
      <c r="O3116" s="103"/>
      <c r="T3116" s="103"/>
      <c r="U3116" s="103"/>
      <c r="Y3116" s="103"/>
      <c r="Z3116" s="103"/>
      <c r="AD3116" s="103"/>
      <c r="AE3116" s="103"/>
      <c r="AK3116" s="103"/>
      <c r="AL3116" s="103"/>
      <c r="AS3116" s="103"/>
      <c r="AT3116" s="103"/>
      <c r="AY3116" s="103"/>
      <c r="AZ3116" s="103"/>
      <c r="BF3116" s="103"/>
      <c r="BG3116" s="103"/>
      <c r="BL3116" s="103"/>
      <c r="BM3116" s="103"/>
      <c r="BS3116" s="103"/>
      <c r="BT3116" s="103"/>
      <c r="BY3116" s="103"/>
      <c r="BZ3116" s="103"/>
      <c r="CB3116" s="103"/>
      <c r="CC3116" s="103"/>
      <c r="CF3116" s="103"/>
      <c r="CG3116" s="103"/>
      <c r="CI3116" s="103"/>
      <c r="CJ3116" s="103"/>
      <c r="CM3116" s="103"/>
      <c r="CN3116" s="103"/>
      <c r="CS3116" s="103"/>
      <c r="CT3116" s="103"/>
      <c r="CY3116" s="103"/>
      <c r="DB3116" s="103"/>
      <c r="FQ3116" s="103"/>
      <c r="FS3116" s="103"/>
      <c r="FT3116" s="103"/>
      <c r="FU3116" s="103"/>
      <c r="FV3116" s="103"/>
      <c r="FW3116" s="103"/>
      <c r="FX3116" s="103"/>
      <c r="FZ3116" s="103"/>
      <c r="GD3116" s="103"/>
    </row>
    <row r="3117" spans="6:186" ht="15" customHeight="1">
      <c r="F3117" s="103"/>
      <c r="J3117" s="103"/>
      <c r="K3117" s="103"/>
      <c r="N3117" s="103"/>
      <c r="O3117" s="103"/>
      <c r="T3117" s="103"/>
      <c r="U3117" s="103"/>
      <c r="Y3117" s="103"/>
      <c r="Z3117" s="103"/>
      <c r="AD3117" s="103"/>
      <c r="AE3117" s="103"/>
      <c r="AK3117" s="103"/>
      <c r="AL3117" s="103"/>
      <c r="AS3117" s="103"/>
      <c r="AT3117" s="103"/>
      <c r="AY3117" s="103"/>
      <c r="AZ3117" s="103"/>
      <c r="BF3117" s="103"/>
      <c r="BG3117" s="103"/>
      <c r="BL3117" s="103"/>
      <c r="BM3117" s="103"/>
      <c r="BS3117" s="103"/>
      <c r="BT3117" s="103"/>
      <c r="BY3117" s="103"/>
      <c r="BZ3117" s="103"/>
      <c r="CB3117" s="103"/>
      <c r="CC3117" s="103"/>
      <c r="CF3117" s="103"/>
      <c r="CG3117" s="103"/>
      <c r="CI3117" s="103"/>
      <c r="CJ3117" s="103"/>
      <c r="CM3117" s="103"/>
      <c r="CN3117" s="103"/>
      <c r="CS3117" s="103"/>
      <c r="CT3117" s="103"/>
      <c r="CY3117" s="103"/>
      <c r="DB3117" s="103"/>
      <c r="FQ3117" s="103"/>
      <c r="FS3117" s="103"/>
      <c r="FT3117" s="103"/>
      <c r="FU3117" s="103"/>
      <c r="FV3117" s="103"/>
      <c r="FW3117" s="103"/>
      <c r="FX3117" s="103"/>
      <c r="FZ3117" s="103"/>
      <c r="GD3117" s="103"/>
    </row>
    <row r="3118" spans="6:186" ht="15" customHeight="1">
      <c r="F3118" s="103"/>
      <c r="J3118" s="103"/>
      <c r="K3118" s="103"/>
      <c r="N3118" s="103"/>
      <c r="O3118" s="103"/>
      <c r="T3118" s="103"/>
      <c r="U3118" s="103"/>
      <c r="Y3118" s="103"/>
      <c r="Z3118" s="103"/>
      <c r="AD3118" s="103"/>
      <c r="AE3118" s="103"/>
      <c r="AK3118" s="103"/>
      <c r="AL3118" s="103"/>
      <c r="AS3118" s="103"/>
      <c r="AT3118" s="103"/>
      <c r="AY3118" s="103"/>
      <c r="AZ3118" s="103"/>
      <c r="BF3118" s="103"/>
      <c r="BG3118" s="103"/>
      <c r="BL3118" s="103"/>
      <c r="BM3118" s="103"/>
      <c r="BS3118" s="103"/>
      <c r="BT3118" s="103"/>
      <c r="BY3118" s="103"/>
      <c r="BZ3118" s="103"/>
      <c r="CB3118" s="103"/>
      <c r="CC3118" s="103"/>
      <c r="CF3118" s="103"/>
      <c r="CG3118" s="103"/>
      <c r="CI3118" s="103"/>
      <c r="CJ3118" s="103"/>
      <c r="CM3118" s="103"/>
      <c r="CN3118" s="103"/>
      <c r="CS3118" s="103"/>
      <c r="CT3118" s="103"/>
      <c r="CY3118" s="103"/>
      <c r="DB3118" s="103"/>
      <c r="FQ3118" s="103"/>
      <c r="FS3118" s="103"/>
      <c r="FT3118" s="103"/>
      <c r="FU3118" s="103"/>
      <c r="FV3118" s="103"/>
      <c r="FW3118" s="103"/>
      <c r="FX3118" s="103"/>
      <c r="FZ3118" s="103"/>
      <c r="GD3118" s="103"/>
    </row>
    <row r="3119" spans="6:186" ht="15" customHeight="1">
      <c r="F3119" s="103"/>
      <c r="J3119" s="103"/>
      <c r="K3119" s="103"/>
      <c r="N3119" s="103"/>
      <c r="O3119" s="103"/>
      <c r="T3119" s="103"/>
      <c r="U3119" s="103"/>
      <c r="Y3119" s="103"/>
      <c r="Z3119" s="103"/>
      <c r="AD3119" s="103"/>
      <c r="AE3119" s="103"/>
      <c r="AK3119" s="103"/>
      <c r="AL3119" s="103"/>
      <c r="AS3119" s="103"/>
      <c r="AT3119" s="103"/>
      <c r="AY3119" s="103"/>
      <c r="AZ3119" s="103"/>
      <c r="BF3119" s="103"/>
      <c r="BG3119" s="103"/>
      <c r="BL3119" s="103"/>
      <c r="BM3119" s="103"/>
      <c r="BS3119" s="103"/>
      <c r="BT3119" s="103"/>
      <c r="BY3119" s="103"/>
      <c r="BZ3119" s="103"/>
      <c r="CB3119" s="103"/>
      <c r="CC3119" s="103"/>
      <c r="CF3119" s="103"/>
      <c r="CG3119" s="103"/>
      <c r="CI3119" s="103"/>
      <c r="CJ3119" s="103"/>
      <c r="CM3119" s="103"/>
      <c r="CN3119" s="103"/>
      <c r="CS3119" s="103"/>
      <c r="CT3119" s="103"/>
      <c r="CY3119" s="103"/>
      <c r="DB3119" s="103"/>
      <c r="FQ3119" s="103"/>
      <c r="FS3119" s="103"/>
      <c r="FT3119" s="103"/>
      <c r="FU3119" s="103"/>
      <c r="FV3119" s="103"/>
      <c r="FW3119" s="103"/>
      <c r="FX3119" s="103"/>
      <c r="FZ3119" s="103"/>
      <c r="GD3119" s="103"/>
    </row>
    <row r="3120" spans="6:186" ht="15" customHeight="1">
      <c r="F3120" s="103"/>
      <c r="J3120" s="103"/>
      <c r="K3120" s="103"/>
      <c r="N3120" s="103"/>
      <c r="O3120" s="103"/>
      <c r="T3120" s="103"/>
      <c r="U3120" s="103"/>
      <c r="Y3120" s="103"/>
      <c r="Z3120" s="103"/>
      <c r="AD3120" s="103"/>
      <c r="AE3120" s="103"/>
      <c r="AK3120" s="103"/>
      <c r="AL3120" s="103"/>
      <c r="AS3120" s="103"/>
      <c r="AT3120" s="103"/>
      <c r="AY3120" s="103"/>
      <c r="AZ3120" s="103"/>
      <c r="BF3120" s="103"/>
      <c r="BG3120" s="103"/>
      <c r="BL3120" s="103"/>
      <c r="BM3120" s="103"/>
      <c r="BS3120" s="103"/>
      <c r="BT3120" s="103"/>
      <c r="BY3120" s="103"/>
      <c r="BZ3120" s="103"/>
      <c r="CB3120" s="103"/>
      <c r="CC3120" s="103"/>
      <c r="CF3120" s="103"/>
      <c r="CG3120" s="103"/>
      <c r="CI3120" s="103"/>
      <c r="CJ3120" s="103"/>
      <c r="CM3120" s="103"/>
      <c r="CN3120" s="103"/>
      <c r="CS3120" s="103"/>
      <c r="CT3120" s="103"/>
      <c r="CY3120" s="103"/>
      <c r="DB3120" s="103"/>
      <c r="FQ3120" s="103"/>
      <c r="FS3120" s="103"/>
      <c r="FT3120" s="103"/>
      <c r="FU3120" s="103"/>
      <c r="FV3120" s="103"/>
      <c r="FW3120" s="103"/>
      <c r="FX3120" s="103"/>
      <c r="FZ3120" s="103"/>
      <c r="GD3120" s="103"/>
    </row>
    <row r="3121" spans="6:186" ht="15" customHeight="1">
      <c r="F3121" s="103"/>
      <c r="J3121" s="103"/>
      <c r="K3121" s="103"/>
      <c r="N3121" s="103"/>
      <c r="O3121" s="103"/>
      <c r="T3121" s="103"/>
      <c r="U3121" s="103"/>
      <c r="Y3121" s="103"/>
      <c r="Z3121" s="103"/>
      <c r="AD3121" s="103"/>
      <c r="AE3121" s="103"/>
      <c r="AK3121" s="103"/>
      <c r="AL3121" s="103"/>
      <c r="AS3121" s="103"/>
      <c r="AT3121" s="103"/>
      <c r="AY3121" s="103"/>
      <c r="AZ3121" s="103"/>
      <c r="BF3121" s="103"/>
      <c r="BG3121" s="103"/>
      <c r="BL3121" s="103"/>
      <c r="BM3121" s="103"/>
      <c r="BS3121" s="103"/>
      <c r="BT3121" s="103"/>
      <c r="BY3121" s="103"/>
      <c r="BZ3121" s="103"/>
      <c r="CB3121" s="103"/>
      <c r="CC3121" s="103"/>
      <c r="CF3121" s="103"/>
      <c r="CG3121" s="103"/>
      <c r="CI3121" s="103"/>
      <c r="CJ3121" s="103"/>
      <c r="CM3121" s="103"/>
      <c r="CN3121" s="103"/>
      <c r="CS3121" s="103"/>
      <c r="CT3121" s="103"/>
      <c r="CY3121" s="103"/>
      <c r="DB3121" s="103"/>
      <c r="FQ3121" s="103"/>
      <c r="FS3121" s="103"/>
      <c r="FT3121" s="103"/>
      <c r="FU3121" s="103"/>
      <c r="FV3121" s="103"/>
      <c r="FW3121" s="103"/>
      <c r="FX3121" s="103"/>
      <c r="FZ3121" s="103"/>
      <c r="GD3121" s="103"/>
    </row>
    <row r="3122" spans="6:186" ht="15" customHeight="1">
      <c r="F3122" s="103"/>
      <c r="J3122" s="103"/>
      <c r="K3122" s="103"/>
      <c r="N3122" s="103"/>
      <c r="O3122" s="103"/>
      <c r="T3122" s="103"/>
      <c r="U3122" s="103"/>
      <c r="Y3122" s="103"/>
      <c r="Z3122" s="103"/>
      <c r="AD3122" s="103"/>
      <c r="AE3122" s="103"/>
      <c r="AK3122" s="103"/>
      <c r="AL3122" s="103"/>
      <c r="AS3122" s="103"/>
      <c r="AT3122" s="103"/>
      <c r="AY3122" s="103"/>
      <c r="AZ3122" s="103"/>
      <c r="BF3122" s="103"/>
      <c r="BG3122" s="103"/>
      <c r="BL3122" s="103"/>
      <c r="BM3122" s="103"/>
      <c r="BS3122" s="103"/>
      <c r="BT3122" s="103"/>
      <c r="BY3122" s="103"/>
      <c r="BZ3122" s="103"/>
      <c r="CB3122" s="103"/>
      <c r="CC3122" s="103"/>
      <c r="CF3122" s="103"/>
      <c r="CG3122" s="103"/>
      <c r="CI3122" s="103"/>
      <c r="CJ3122" s="103"/>
      <c r="CM3122" s="103"/>
      <c r="CN3122" s="103"/>
      <c r="CS3122" s="103"/>
      <c r="CT3122" s="103"/>
      <c r="CY3122" s="103"/>
      <c r="DB3122" s="103"/>
      <c r="FQ3122" s="103"/>
      <c r="FS3122" s="103"/>
      <c r="FT3122" s="103"/>
      <c r="FU3122" s="103"/>
      <c r="FV3122" s="103"/>
      <c r="FW3122" s="103"/>
      <c r="FX3122" s="103"/>
      <c r="FZ3122" s="103"/>
      <c r="GD3122" s="103"/>
    </row>
    <row r="3123" spans="6:186" ht="15" customHeight="1">
      <c r="F3123" s="103"/>
      <c r="J3123" s="103"/>
      <c r="K3123" s="103"/>
      <c r="N3123" s="103"/>
      <c r="O3123" s="103"/>
      <c r="T3123" s="103"/>
      <c r="U3123" s="103"/>
      <c r="Y3123" s="103"/>
      <c r="Z3123" s="103"/>
      <c r="AD3123" s="103"/>
      <c r="AE3123" s="103"/>
      <c r="AK3123" s="103"/>
      <c r="AL3123" s="103"/>
      <c r="AS3123" s="103"/>
      <c r="AT3123" s="103"/>
      <c r="AY3123" s="103"/>
      <c r="AZ3123" s="103"/>
      <c r="BF3123" s="103"/>
      <c r="BG3123" s="103"/>
      <c r="BL3123" s="103"/>
      <c r="BM3123" s="103"/>
      <c r="BS3123" s="103"/>
      <c r="BT3123" s="103"/>
      <c r="BY3123" s="103"/>
      <c r="BZ3123" s="103"/>
      <c r="CB3123" s="103"/>
      <c r="CC3123" s="103"/>
      <c r="CF3123" s="103"/>
      <c r="CG3123" s="103"/>
      <c r="CI3123" s="103"/>
      <c r="CJ3123" s="103"/>
      <c r="CM3123" s="103"/>
      <c r="CN3123" s="103"/>
      <c r="CS3123" s="103"/>
      <c r="CT3123" s="103"/>
      <c r="CY3123" s="103"/>
      <c r="DB3123" s="103"/>
      <c r="FQ3123" s="103"/>
      <c r="FS3123" s="103"/>
      <c r="FT3123" s="103"/>
      <c r="FU3123" s="103"/>
      <c r="FV3123" s="103"/>
      <c r="FW3123" s="103"/>
      <c r="FX3123" s="103"/>
      <c r="FZ3123" s="103"/>
      <c r="GD3123" s="103"/>
    </row>
    <row r="3124" spans="6:186" ht="15" customHeight="1">
      <c r="F3124" s="103"/>
      <c r="J3124" s="103"/>
      <c r="K3124" s="103"/>
      <c r="N3124" s="103"/>
      <c r="O3124" s="103"/>
      <c r="T3124" s="103"/>
      <c r="U3124" s="103"/>
      <c r="Y3124" s="103"/>
      <c r="Z3124" s="103"/>
      <c r="AD3124" s="103"/>
      <c r="AE3124" s="103"/>
      <c r="AK3124" s="103"/>
      <c r="AL3124" s="103"/>
      <c r="AS3124" s="103"/>
      <c r="AT3124" s="103"/>
      <c r="AY3124" s="103"/>
      <c r="AZ3124" s="103"/>
      <c r="BF3124" s="103"/>
      <c r="BG3124" s="103"/>
      <c r="BL3124" s="103"/>
      <c r="BM3124" s="103"/>
      <c r="BS3124" s="103"/>
      <c r="BT3124" s="103"/>
      <c r="BY3124" s="103"/>
      <c r="BZ3124" s="103"/>
      <c r="CB3124" s="103"/>
      <c r="CC3124" s="103"/>
      <c r="CF3124" s="103"/>
      <c r="CG3124" s="103"/>
      <c r="CI3124" s="103"/>
      <c r="CJ3124" s="103"/>
      <c r="CM3124" s="103"/>
      <c r="CN3124" s="103"/>
      <c r="CS3124" s="103"/>
      <c r="CT3124" s="103"/>
      <c r="CY3124" s="103"/>
      <c r="DB3124" s="103"/>
      <c r="FQ3124" s="103"/>
      <c r="FS3124" s="103"/>
      <c r="FT3124" s="103"/>
      <c r="FU3124" s="103"/>
      <c r="FV3124" s="103"/>
      <c r="FW3124" s="103"/>
      <c r="FX3124" s="103"/>
      <c r="FZ3124" s="103"/>
      <c r="GD3124" s="103"/>
    </row>
    <row r="3125" spans="6:186" ht="15" customHeight="1">
      <c r="F3125" s="103"/>
      <c r="J3125" s="103"/>
      <c r="K3125" s="103"/>
      <c r="N3125" s="103"/>
      <c r="O3125" s="103"/>
      <c r="T3125" s="103"/>
      <c r="U3125" s="103"/>
      <c r="Y3125" s="103"/>
      <c r="Z3125" s="103"/>
      <c r="AD3125" s="103"/>
      <c r="AE3125" s="103"/>
      <c r="AK3125" s="103"/>
      <c r="AL3125" s="103"/>
      <c r="AS3125" s="103"/>
      <c r="AT3125" s="103"/>
      <c r="AY3125" s="103"/>
      <c r="AZ3125" s="103"/>
      <c r="BF3125" s="103"/>
      <c r="BG3125" s="103"/>
      <c r="BL3125" s="103"/>
      <c r="BM3125" s="103"/>
      <c r="BS3125" s="103"/>
      <c r="BT3125" s="103"/>
      <c r="BY3125" s="103"/>
      <c r="BZ3125" s="103"/>
      <c r="CB3125" s="103"/>
      <c r="CC3125" s="103"/>
      <c r="CF3125" s="103"/>
      <c r="CG3125" s="103"/>
      <c r="CI3125" s="103"/>
      <c r="CJ3125" s="103"/>
      <c r="CM3125" s="103"/>
      <c r="CN3125" s="103"/>
      <c r="CS3125" s="103"/>
      <c r="CT3125" s="103"/>
      <c r="CY3125" s="103"/>
      <c r="DB3125" s="103"/>
      <c r="FQ3125" s="103"/>
      <c r="FS3125" s="103"/>
      <c r="FT3125" s="103"/>
      <c r="FU3125" s="103"/>
      <c r="FV3125" s="103"/>
      <c r="FW3125" s="103"/>
      <c r="FX3125" s="103"/>
      <c r="FZ3125" s="103"/>
      <c r="GD3125" s="103"/>
    </row>
    <row r="3126" spans="6:186" ht="15" customHeight="1">
      <c r="F3126" s="103"/>
      <c r="J3126" s="103"/>
      <c r="K3126" s="103"/>
      <c r="N3126" s="103"/>
      <c r="O3126" s="103"/>
      <c r="T3126" s="103"/>
      <c r="U3126" s="103"/>
      <c r="Y3126" s="103"/>
      <c r="Z3126" s="103"/>
      <c r="AD3126" s="103"/>
      <c r="AE3126" s="103"/>
      <c r="AK3126" s="103"/>
      <c r="AL3126" s="103"/>
      <c r="AS3126" s="103"/>
      <c r="AT3126" s="103"/>
      <c r="AY3126" s="103"/>
      <c r="AZ3126" s="103"/>
      <c r="BF3126" s="103"/>
      <c r="BG3126" s="103"/>
      <c r="BL3126" s="103"/>
      <c r="BM3126" s="103"/>
      <c r="BS3126" s="103"/>
      <c r="BT3126" s="103"/>
      <c r="BY3126" s="103"/>
      <c r="BZ3126" s="103"/>
      <c r="CB3126" s="103"/>
      <c r="CC3126" s="103"/>
      <c r="CF3126" s="103"/>
      <c r="CG3126" s="103"/>
      <c r="CI3126" s="103"/>
      <c r="CJ3126" s="103"/>
      <c r="CM3126" s="103"/>
      <c r="CN3126" s="103"/>
      <c r="CS3126" s="103"/>
      <c r="CT3126" s="103"/>
      <c r="CY3126" s="103"/>
      <c r="DB3126" s="103"/>
      <c r="FQ3126" s="103"/>
      <c r="FS3126" s="103"/>
      <c r="FT3126" s="103"/>
      <c r="FU3126" s="103"/>
      <c r="FV3126" s="103"/>
      <c r="FW3126" s="103"/>
      <c r="FX3126" s="103"/>
      <c r="FZ3126" s="103"/>
      <c r="GD3126" s="103"/>
    </row>
    <row r="3127" spans="6:186" ht="15" customHeight="1">
      <c r="F3127" s="103"/>
      <c r="J3127" s="103"/>
      <c r="K3127" s="103"/>
      <c r="N3127" s="103"/>
      <c r="O3127" s="103"/>
      <c r="T3127" s="103"/>
      <c r="U3127" s="103"/>
      <c r="Y3127" s="103"/>
      <c r="Z3127" s="103"/>
      <c r="AD3127" s="103"/>
      <c r="AE3127" s="103"/>
      <c r="AK3127" s="103"/>
      <c r="AL3127" s="103"/>
      <c r="AS3127" s="103"/>
      <c r="AT3127" s="103"/>
      <c r="AY3127" s="103"/>
      <c r="AZ3127" s="103"/>
      <c r="BF3127" s="103"/>
      <c r="BG3127" s="103"/>
      <c r="BL3127" s="103"/>
      <c r="BM3127" s="103"/>
      <c r="BS3127" s="103"/>
      <c r="BT3127" s="103"/>
      <c r="BY3127" s="103"/>
      <c r="BZ3127" s="103"/>
      <c r="CB3127" s="103"/>
      <c r="CC3127" s="103"/>
      <c r="CF3127" s="103"/>
      <c r="CG3127" s="103"/>
      <c r="CI3127" s="103"/>
      <c r="CJ3127" s="103"/>
      <c r="CM3127" s="103"/>
      <c r="CN3127" s="103"/>
      <c r="CS3127" s="103"/>
      <c r="CT3127" s="103"/>
      <c r="CY3127" s="103"/>
      <c r="DB3127" s="103"/>
      <c r="FQ3127" s="103"/>
      <c r="FS3127" s="103"/>
      <c r="FT3127" s="103"/>
      <c r="FU3127" s="103"/>
      <c r="FV3127" s="103"/>
      <c r="FW3127" s="103"/>
      <c r="FX3127" s="103"/>
      <c r="FZ3127" s="103"/>
      <c r="GD3127" s="103"/>
    </row>
    <row r="3128" spans="6:186" ht="15" customHeight="1">
      <c r="F3128" s="103"/>
      <c r="J3128" s="103"/>
      <c r="K3128" s="103"/>
      <c r="N3128" s="103"/>
      <c r="O3128" s="103"/>
      <c r="T3128" s="103"/>
      <c r="U3128" s="103"/>
      <c r="Y3128" s="103"/>
      <c r="Z3128" s="103"/>
      <c r="AD3128" s="103"/>
      <c r="AE3128" s="103"/>
      <c r="AK3128" s="103"/>
      <c r="AL3128" s="103"/>
      <c r="AS3128" s="103"/>
      <c r="AT3128" s="103"/>
      <c r="AY3128" s="103"/>
      <c r="AZ3128" s="103"/>
      <c r="BF3128" s="103"/>
      <c r="BG3128" s="103"/>
      <c r="BL3128" s="103"/>
      <c r="BM3128" s="103"/>
      <c r="BS3128" s="103"/>
      <c r="BT3128" s="103"/>
      <c r="BY3128" s="103"/>
      <c r="BZ3128" s="103"/>
      <c r="CB3128" s="103"/>
      <c r="CC3128" s="103"/>
      <c r="CF3128" s="103"/>
      <c r="CG3128" s="103"/>
      <c r="CI3128" s="103"/>
      <c r="CJ3128" s="103"/>
      <c r="CM3128" s="103"/>
      <c r="CN3128" s="103"/>
      <c r="CS3128" s="103"/>
      <c r="CT3128" s="103"/>
      <c r="CY3128" s="103"/>
      <c r="DB3128" s="103"/>
      <c r="FQ3128" s="103"/>
      <c r="FS3128" s="103"/>
      <c r="FT3128" s="103"/>
      <c r="FU3128" s="103"/>
      <c r="FV3128" s="103"/>
      <c r="FW3128" s="103"/>
      <c r="FX3128" s="103"/>
      <c r="FZ3128" s="103"/>
      <c r="GD3128" s="103"/>
    </row>
    <row r="3129" spans="6:186" ht="15" customHeight="1">
      <c r="F3129" s="103"/>
      <c r="J3129" s="103"/>
      <c r="K3129" s="103"/>
      <c r="N3129" s="103"/>
      <c r="O3129" s="103"/>
      <c r="T3129" s="103"/>
      <c r="U3129" s="103"/>
      <c r="Y3129" s="103"/>
      <c r="Z3129" s="103"/>
      <c r="AD3129" s="103"/>
      <c r="AE3129" s="103"/>
      <c r="AK3129" s="103"/>
      <c r="AL3129" s="103"/>
      <c r="AS3129" s="103"/>
      <c r="AT3129" s="103"/>
      <c r="AY3129" s="103"/>
      <c r="AZ3129" s="103"/>
      <c r="BF3129" s="103"/>
      <c r="BG3129" s="103"/>
      <c r="BL3129" s="103"/>
      <c r="BM3129" s="103"/>
      <c r="BS3129" s="103"/>
      <c r="BT3129" s="103"/>
      <c r="BY3129" s="103"/>
      <c r="BZ3129" s="103"/>
      <c r="CB3129" s="103"/>
      <c r="CC3129" s="103"/>
      <c r="CF3129" s="103"/>
      <c r="CG3129" s="103"/>
      <c r="CI3129" s="103"/>
      <c r="CJ3129" s="103"/>
      <c r="CM3129" s="103"/>
      <c r="CN3129" s="103"/>
      <c r="CS3129" s="103"/>
      <c r="CT3129" s="103"/>
      <c r="CY3129" s="103"/>
      <c r="DB3129" s="103"/>
      <c r="FQ3129" s="103"/>
      <c r="FS3129" s="103"/>
      <c r="FT3129" s="103"/>
      <c r="FU3129" s="103"/>
      <c r="FV3129" s="103"/>
      <c r="FW3129" s="103"/>
      <c r="FX3129" s="103"/>
      <c r="FZ3129" s="103"/>
      <c r="GD3129" s="103"/>
    </row>
    <row r="3130" spans="6:186" ht="15" customHeight="1">
      <c r="F3130" s="103"/>
      <c r="J3130" s="103"/>
      <c r="K3130" s="103"/>
      <c r="N3130" s="103"/>
      <c r="O3130" s="103"/>
      <c r="T3130" s="103"/>
      <c r="U3130" s="103"/>
      <c r="Y3130" s="103"/>
      <c r="Z3130" s="103"/>
      <c r="AD3130" s="103"/>
      <c r="AE3130" s="103"/>
      <c r="AK3130" s="103"/>
      <c r="AL3130" s="103"/>
      <c r="AS3130" s="103"/>
      <c r="AT3130" s="103"/>
      <c r="AY3130" s="103"/>
      <c r="AZ3130" s="103"/>
      <c r="BF3130" s="103"/>
      <c r="BG3130" s="103"/>
      <c r="BL3130" s="103"/>
      <c r="BM3130" s="103"/>
      <c r="BS3130" s="103"/>
      <c r="BT3130" s="103"/>
      <c r="BY3130" s="103"/>
      <c r="BZ3130" s="103"/>
      <c r="CB3130" s="103"/>
      <c r="CC3130" s="103"/>
      <c r="CF3130" s="103"/>
      <c r="CG3130" s="103"/>
      <c r="CI3130" s="103"/>
      <c r="CJ3130" s="103"/>
      <c r="CM3130" s="103"/>
      <c r="CN3130" s="103"/>
      <c r="CS3130" s="103"/>
      <c r="CT3130" s="103"/>
      <c r="CY3130" s="103"/>
      <c r="DB3130" s="103"/>
      <c r="FQ3130" s="103"/>
      <c r="FS3130" s="103"/>
      <c r="FT3130" s="103"/>
      <c r="FU3130" s="103"/>
      <c r="FV3130" s="103"/>
      <c r="FW3130" s="103"/>
      <c r="FX3130" s="103"/>
      <c r="FZ3130" s="103"/>
      <c r="GD3130" s="103"/>
    </row>
    <row r="3131" spans="6:186" ht="15" customHeight="1">
      <c r="F3131" s="103"/>
      <c r="J3131" s="103"/>
      <c r="K3131" s="103"/>
      <c r="N3131" s="103"/>
      <c r="O3131" s="103"/>
      <c r="T3131" s="103"/>
      <c r="U3131" s="103"/>
      <c r="Y3131" s="103"/>
      <c r="Z3131" s="103"/>
      <c r="AD3131" s="103"/>
      <c r="AE3131" s="103"/>
      <c r="AK3131" s="103"/>
      <c r="AL3131" s="103"/>
      <c r="AS3131" s="103"/>
      <c r="AT3131" s="103"/>
      <c r="AY3131" s="103"/>
      <c r="AZ3131" s="103"/>
      <c r="BF3131" s="103"/>
      <c r="BG3131" s="103"/>
      <c r="BL3131" s="103"/>
      <c r="BM3131" s="103"/>
      <c r="BS3131" s="103"/>
      <c r="BT3131" s="103"/>
      <c r="BY3131" s="103"/>
      <c r="BZ3131" s="103"/>
      <c r="CB3131" s="103"/>
      <c r="CC3131" s="103"/>
      <c r="CF3131" s="103"/>
      <c r="CG3131" s="103"/>
      <c r="CI3131" s="103"/>
      <c r="CJ3131" s="103"/>
      <c r="CM3131" s="103"/>
      <c r="CN3131" s="103"/>
      <c r="CS3131" s="103"/>
      <c r="CT3131" s="103"/>
      <c r="CY3131" s="103"/>
      <c r="DB3131" s="103"/>
      <c r="FQ3131" s="103"/>
      <c r="FS3131" s="103"/>
      <c r="FT3131" s="103"/>
      <c r="FU3131" s="103"/>
      <c r="FV3131" s="103"/>
      <c r="FW3131" s="103"/>
      <c r="FX3131" s="103"/>
      <c r="FZ3131" s="103"/>
      <c r="GD3131" s="103"/>
    </row>
    <row r="3132" spans="6:186" ht="15" customHeight="1">
      <c r="F3132" s="103"/>
      <c r="J3132" s="103"/>
      <c r="K3132" s="103"/>
      <c r="N3132" s="103"/>
      <c r="O3132" s="103"/>
      <c r="T3132" s="103"/>
      <c r="U3132" s="103"/>
      <c r="Y3132" s="103"/>
      <c r="Z3132" s="103"/>
      <c r="AD3132" s="103"/>
      <c r="AE3132" s="103"/>
      <c r="AK3132" s="103"/>
      <c r="AL3132" s="103"/>
      <c r="AS3132" s="103"/>
      <c r="AT3132" s="103"/>
      <c r="AY3132" s="103"/>
      <c r="AZ3132" s="103"/>
      <c r="BF3132" s="103"/>
      <c r="BG3132" s="103"/>
      <c r="BL3132" s="103"/>
      <c r="BM3132" s="103"/>
      <c r="BS3132" s="103"/>
      <c r="BT3132" s="103"/>
      <c r="BY3132" s="103"/>
      <c r="BZ3132" s="103"/>
      <c r="CB3132" s="103"/>
      <c r="CC3132" s="103"/>
      <c r="CF3132" s="103"/>
      <c r="CG3132" s="103"/>
      <c r="CI3132" s="103"/>
      <c r="CJ3132" s="103"/>
      <c r="CM3132" s="103"/>
      <c r="CN3132" s="103"/>
      <c r="CS3132" s="103"/>
      <c r="CT3132" s="103"/>
      <c r="CY3132" s="103"/>
      <c r="DB3132" s="103"/>
      <c r="FQ3132" s="103"/>
      <c r="FS3132" s="103"/>
      <c r="FT3132" s="103"/>
      <c r="FU3132" s="103"/>
      <c r="FV3132" s="103"/>
      <c r="FW3132" s="103"/>
      <c r="FX3132" s="103"/>
      <c r="FZ3132" s="103"/>
      <c r="GD3132" s="103"/>
    </row>
    <row r="3133" spans="6:186" ht="15" customHeight="1">
      <c r="F3133" s="103"/>
      <c r="J3133" s="103"/>
      <c r="K3133" s="103"/>
      <c r="N3133" s="103"/>
      <c r="O3133" s="103"/>
      <c r="T3133" s="103"/>
      <c r="U3133" s="103"/>
      <c r="Y3133" s="103"/>
      <c r="Z3133" s="103"/>
      <c r="AD3133" s="103"/>
      <c r="AE3133" s="103"/>
      <c r="AK3133" s="103"/>
      <c r="AL3133" s="103"/>
      <c r="AS3133" s="103"/>
      <c r="AT3133" s="103"/>
      <c r="AY3133" s="103"/>
      <c r="AZ3133" s="103"/>
      <c r="BF3133" s="103"/>
      <c r="BG3133" s="103"/>
      <c r="BL3133" s="103"/>
      <c r="BM3133" s="103"/>
      <c r="BS3133" s="103"/>
      <c r="BT3133" s="103"/>
      <c r="BY3133" s="103"/>
      <c r="BZ3133" s="103"/>
      <c r="CB3133" s="103"/>
      <c r="CC3133" s="103"/>
      <c r="CF3133" s="103"/>
      <c r="CG3133" s="103"/>
      <c r="CI3133" s="103"/>
      <c r="CJ3133" s="103"/>
      <c r="CM3133" s="103"/>
      <c r="CN3133" s="103"/>
      <c r="CS3133" s="103"/>
      <c r="CT3133" s="103"/>
      <c r="CY3133" s="103"/>
      <c r="DB3133" s="103"/>
      <c r="FQ3133" s="103"/>
      <c r="FS3133" s="103"/>
      <c r="FT3133" s="103"/>
      <c r="FU3133" s="103"/>
      <c r="FV3133" s="103"/>
      <c r="FW3133" s="103"/>
      <c r="FX3133" s="103"/>
      <c r="FZ3133" s="103"/>
      <c r="GD3133" s="103"/>
    </row>
    <row r="3134" spans="6:186" ht="15" customHeight="1">
      <c r="F3134" s="103"/>
      <c r="J3134" s="103"/>
      <c r="K3134" s="103"/>
      <c r="N3134" s="103"/>
      <c r="O3134" s="103"/>
      <c r="T3134" s="103"/>
      <c r="U3134" s="103"/>
      <c r="Y3134" s="103"/>
      <c r="Z3134" s="103"/>
      <c r="AD3134" s="103"/>
      <c r="AE3134" s="103"/>
      <c r="AK3134" s="103"/>
      <c r="AL3134" s="103"/>
      <c r="AS3134" s="103"/>
      <c r="AT3134" s="103"/>
      <c r="AY3134" s="103"/>
      <c r="AZ3134" s="103"/>
      <c r="BF3134" s="103"/>
      <c r="BG3134" s="103"/>
      <c r="BL3134" s="103"/>
      <c r="BM3134" s="103"/>
      <c r="BS3134" s="103"/>
      <c r="BT3134" s="103"/>
      <c r="BY3134" s="103"/>
      <c r="BZ3134" s="103"/>
      <c r="CB3134" s="103"/>
      <c r="CC3134" s="103"/>
      <c r="CF3134" s="103"/>
      <c r="CG3134" s="103"/>
      <c r="CI3134" s="103"/>
      <c r="CJ3134" s="103"/>
      <c r="CM3134" s="103"/>
      <c r="CN3134" s="103"/>
      <c r="CS3134" s="103"/>
      <c r="CT3134" s="103"/>
      <c r="CY3134" s="103"/>
      <c r="DB3134" s="103"/>
      <c r="FQ3134" s="103"/>
      <c r="FS3134" s="103"/>
      <c r="FT3134" s="103"/>
      <c r="FU3134" s="103"/>
      <c r="FV3134" s="103"/>
      <c r="FW3134" s="103"/>
      <c r="FX3134" s="103"/>
      <c r="FZ3134" s="103"/>
      <c r="GD3134" s="103"/>
    </row>
    <row r="3135" spans="6:186" ht="15" customHeight="1">
      <c r="F3135" s="103"/>
      <c r="J3135" s="103"/>
      <c r="K3135" s="103"/>
      <c r="N3135" s="103"/>
      <c r="O3135" s="103"/>
      <c r="T3135" s="103"/>
      <c r="U3135" s="103"/>
      <c r="Y3135" s="103"/>
      <c r="Z3135" s="103"/>
      <c r="AD3135" s="103"/>
      <c r="AE3135" s="103"/>
      <c r="AK3135" s="103"/>
      <c r="AL3135" s="103"/>
      <c r="AS3135" s="103"/>
      <c r="AT3135" s="103"/>
      <c r="AY3135" s="103"/>
      <c r="AZ3135" s="103"/>
      <c r="BF3135" s="103"/>
      <c r="BG3135" s="103"/>
      <c r="BL3135" s="103"/>
      <c r="BM3135" s="103"/>
      <c r="BS3135" s="103"/>
      <c r="BT3135" s="103"/>
      <c r="BY3135" s="103"/>
      <c r="BZ3135" s="103"/>
      <c r="CB3135" s="103"/>
      <c r="CC3135" s="103"/>
      <c r="CF3135" s="103"/>
      <c r="CG3135" s="103"/>
      <c r="CI3135" s="103"/>
      <c r="CJ3135" s="103"/>
      <c r="CM3135" s="103"/>
      <c r="CN3135" s="103"/>
      <c r="CS3135" s="103"/>
      <c r="CT3135" s="103"/>
      <c r="CY3135" s="103"/>
      <c r="DB3135" s="103"/>
      <c r="FQ3135" s="103"/>
      <c r="FS3135" s="103"/>
      <c r="FT3135" s="103"/>
      <c r="FU3135" s="103"/>
      <c r="FV3135" s="103"/>
      <c r="FW3135" s="103"/>
      <c r="FX3135" s="103"/>
      <c r="FZ3135" s="103"/>
      <c r="GD3135" s="103"/>
    </row>
    <row r="3136" spans="6:186" ht="15" customHeight="1">
      <c r="F3136" s="103"/>
      <c r="J3136" s="103"/>
      <c r="K3136" s="103"/>
      <c r="N3136" s="103"/>
      <c r="O3136" s="103"/>
      <c r="T3136" s="103"/>
      <c r="U3136" s="103"/>
      <c r="Y3136" s="103"/>
      <c r="Z3136" s="103"/>
      <c r="AD3136" s="103"/>
      <c r="AE3136" s="103"/>
      <c r="AK3136" s="103"/>
      <c r="AL3136" s="103"/>
      <c r="AS3136" s="103"/>
      <c r="AT3136" s="103"/>
      <c r="AY3136" s="103"/>
      <c r="AZ3136" s="103"/>
      <c r="BF3136" s="103"/>
      <c r="BG3136" s="103"/>
      <c r="BL3136" s="103"/>
      <c r="BM3136" s="103"/>
      <c r="BS3136" s="103"/>
      <c r="BT3136" s="103"/>
      <c r="BY3136" s="103"/>
      <c r="BZ3136" s="103"/>
      <c r="CB3136" s="103"/>
      <c r="CC3136" s="103"/>
      <c r="CF3136" s="103"/>
      <c r="CG3136" s="103"/>
      <c r="CI3136" s="103"/>
      <c r="CJ3136" s="103"/>
      <c r="CM3136" s="103"/>
      <c r="CN3136" s="103"/>
      <c r="CS3136" s="103"/>
      <c r="CT3136" s="103"/>
      <c r="CY3136" s="103"/>
      <c r="DB3136" s="103"/>
      <c r="FQ3136" s="103"/>
      <c r="FS3136" s="103"/>
      <c r="FT3136" s="103"/>
      <c r="FU3136" s="103"/>
      <c r="FV3136" s="103"/>
      <c r="FW3136" s="103"/>
      <c r="FX3136" s="103"/>
      <c r="FZ3136" s="103"/>
      <c r="GD3136" s="103"/>
    </row>
    <row r="3137" spans="6:186" ht="15" customHeight="1">
      <c r="F3137" s="103"/>
      <c r="J3137" s="103"/>
      <c r="K3137" s="103"/>
      <c r="N3137" s="103"/>
      <c r="O3137" s="103"/>
      <c r="T3137" s="103"/>
      <c r="U3137" s="103"/>
      <c r="Y3137" s="103"/>
      <c r="Z3137" s="103"/>
      <c r="AD3137" s="103"/>
      <c r="AE3137" s="103"/>
      <c r="AK3137" s="103"/>
      <c r="AL3137" s="103"/>
      <c r="AS3137" s="103"/>
      <c r="AT3137" s="103"/>
      <c r="AY3137" s="103"/>
      <c r="AZ3137" s="103"/>
      <c r="BF3137" s="103"/>
      <c r="BG3137" s="103"/>
      <c r="BL3137" s="103"/>
      <c r="BM3137" s="103"/>
      <c r="BS3137" s="103"/>
      <c r="BT3137" s="103"/>
      <c r="BY3137" s="103"/>
      <c r="BZ3137" s="103"/>
      <c r="CB3137" s="103"/>
      <c r="CC3137" s="103"/>
      <c r="CF3137" s="103"/>
      <c r="CG3137" s="103"/>
      <c r="CI3137" s="103"/>
      <c r="CJ3137" s="103"/>
      <c r="CM3137" s="103"/>
      <c r="CN3137" s="103"/>
      <c r="CS3137" s="103"/>
      <c r="CT3137" s="103"/>
      <c r="CY3137" s="103"/>
      <c r="DB3137" s="103"/>
      <c r="FQ3137" s="103"/>
      <c r="FS3137" s="103"/>
      <c r="FT3137" s="103"/>
      <c r="FU3137" s="103"/>
      <c r="FV3137" s="103"/>
      <c r="FW3137" s="103"/>
      <c r="FX3137" s="103"/>
      <c r="FZ3137" s="103"/>
      <c r="GD3137" s="103"/>
    </row>
    <row r="3138" spans="6:186" ht="15" customHeight="1">
      <c r="F3138" s="103"/>
      <c r="J3138" s="103"/>
      <c r="K3138" s="103"/>
      <c r="N3138" s="103"/>
      <c r="O3138" s="103"/>
      <c r="T3138" s="103"/>
      <c r="U3138" s="103"/>
      <c r="Y3138" s="103"/>
      <c r="Z3138" s="103"/>
      <c r="AD3138" s="103"/>
      <c r="AE3138" s="103"/>
      <c r="AK3138" s="103"/>
      <c r="AL3138" s="103"/>
      <c r="AS3138" s="103"/>
      <c r="AT3138" s="103"/>
      <c r="AY3138" s="103"/>
      <c r="AZ3138" s="103"/>
      <c r="BF3138" s="103"/>
      <c r="BG3138" s="103"/>
      <c r="BL3138" s="103"/>
      <c r="BM3138" s="103"/>
      <c r="BS3138" s="103"/>
      <c r="BT3138" s="103"/>
      <c r="BY3138" s="103"/>
      <c r="BZ3138" s="103"/>
      <c r="CB3138" s="103"/>
      <c r="CC3138" s="103"/>
      <c r="CF3138" s="103"/>
      <c r="CG3138" s="103"/>
      <c r="CI3138" s="103"/>
      <c r="CJ3138" s="103"/>
      <c r="CM3138" s="103"/>
      <c r="CN3138" s="103"/>
      <c r="CS3138" s="103"/>
      <c r="CT3138" s="103"/>
      <c r="CY3138" s="103"/>
      <c r="DB3138" s="103"/>
      <c r="FQ3138" s="103"/>
      <c r="FS3138" s="103"/>
      <c r="FT3138" s="103"/>
      <c r="FU3138" s="103"/>
      <c r="FV3138" s="103"/>
      <c r="FW3138" s="103"/>
      <c r="FX3138" s="103"/>
      <c r="FZ3138" s="103"/>
      <c r="GD3138" s="103"/>
    </row>
    <row r="3139" spans="6:186" ht="15" customHeight="1">
      <c r="F3139" s="103"/>
      <c r="J3139" s="103"/>
      <c r="K3139" s="103"/>
      <c r="N3139" s="103"/>
      <c r="O3139" s="103"/>
      <c r="T3139" s="103"/>
      <c r="U3139" s="103"/>
      <c r="Y3139" s="103"/>
      <c r="Z3139" s="103"/>
      <c r="AD3139" s="103"/>
      <c r="AE3139" s="103"/>
      <c r="AK3139" s="103"/>
      <c r="AL3139" s="103"/>
      <c r="AS3139" s="103"/>
      <c r="AT3139" s="103"/>
      <c r="AY3139" s="103"/>
      <c r="AZ3139" s="103"/>
      <c r="BF3139" s="103"/>
      <c r="BG3139" s="103"/>
      <c r="BL3139" s="103"/>
      <c r="BM3139" s="103"/>
      <c r="BS3139" s="103"/>
      <c r="BT3139" s="103"/>
      <c r="BY3139" s="103"/>
      <c r="BZ3139" s="103"/>
      <c r="CB3139" s="103"/>
      <c r="CC3139" s="103"/>
      <c r="CF3139" s="103"/>
      <c r="CG3139" s="103"/>
      <c r="CI3139" s="103"/>
      <c r="CJ3139" s="103"/>
      <c r="CM3139" s="103"/>
      <c r="CN3139" s="103"/>
      <c r="CS3139" s="103"/>
      <c r="CT3139" s="103"/>
      <c r="CY3139" s="103"/>
      <c r="DB3139" s="103"/>
      <c r="FQ3139" s="103"/>
      <c r="FS3139" s="103"/>
      <c r="FT3139" s="103"/>
      <c r="FU3139" s="103"/>
      <c r="FV3139" s="103"/>
      <c r="FW3139" s="103"/>
      <c r="FX3139" s="103"/>
      <c r="FZ3139" s="103"/>
      <c r="GD3139" s="103"/>
    </row>
    <row r="3140" spans="6:186" ht="15" customHeight="1">
      <c r="F3140" s="103"/>
      <c r="J3140" s="103"/>
      <c r="K3140" s="103"/>
      <c r="N3140" s="103"/>
      <c r="O3140" s="103"/>
      <c r="T3140" s="103"/>
      <c r="U3140" s="103"/>
      <c r="Y3140" s="103"/>
      <c r="Z3140" s="103"/>
      <c r="AD3140" s="103"/>
      <c r="AE3140" s="103"/>
      <c r="AK3140" s="103"/>
      <c r="AL3140" s="103"/>
      <c r="AS3140" s="103"/>
      <c r="AT3140" s="103"/>
      <c r="AY3140" s="103"/>
      <c r="AZ3140" s="103"/>
      <c r="BF3140" s="103"/>
      <c r="BG3140" s="103"/>
      <c r="BL3140" s="103"/>
      <c r="BM3140" s="103"/>
      <c r="BS3140" s="103"/>
      <c r="BT3140" s="103"/>
      <c r="BY3140" s="103"/>
      <c r="BZ3140" s="103"/>
      <c r="CB3140" s="103"/>
      <c r="CC3140" s="103"/>
      <c r="CF3140" s="103"/>
      <c r="CG3140" s="103"/>
      <c r="CI3140" s="103"/>
      <c r="CJ3140" s="103"/>
      <c r="CM3140" s="103"/>
      <c r="CN3140" s="103"/>
      <c r="CS3140" s="103"/>
      <c r="CT3140" s="103"/>
      <c r="CY3140" s="103"/>
      <c r="DB3140" s="103"/>
      <c r="FQ3140" s="103"/>
      <c r="FS3140" s="103"/>
      <c r="FT3140" s="103"/>
      <c r="FU3140" s="103"/>
      <c r="FV3140" s="103"/>
      <c r="FW3140" s="103"/>
      <c r="FX3140" s="103"/>
      <c r="FZ3140" s="103"/>
      <c r="GD3140" s="103"/>
    </row>
    <row r="3141" spans="6:186" ht="15" customHeight="1">
      <c r="F3141" s="103"/>
      <c r="J3141" s="103"/>
      <c r="K3141" s="103"/>
      <c r="N3141" s="103"/>
      <c r="O3141" s="103"/>
      <c r="T3141" s="103"/>
      <c r="U3141" s="103"/>
      <c r="Y3141" s="103"/>
      <c r="Z3141" s="103"/>
      <c r="AD3141" s="103"/>
      <c r="AE3141" s="103"/>
      <c r="AK3141" s="103"/>
      <c r="AL3141" s="103"/>
      <c r="AS3141" s="103"/>
      <c r="AT3141" s="103"/>
      <c r="AY3141" s="103"/>
      <c r="AZ3141" s="103"/>
      <c r="BF3141" s="103"/>
      <c r="BG3141" s="103"/>
      <c r="BL3141" s="103"/>
      <c r="BM3141" s="103"/>
      <c r="BS3141" s="103"/>
      <c r="BT3141" s="103"/>
      <c r="BY3141" s="103"/>
      <c r="BZ3141" s="103"/>
      <c r="CB3141" s="103"/>
      <c r="CC3141" s="103"/>
      <c r="CF3141" s="103"/>
      <c r="CG3141" s="103"/>
      <c r="CI3141" s="103"/>
      <c r="CJ3141" s="103"/>
      <c r="CM3141" s="103"/>
      <c r="CN3141" s="103"/>
      <c r="CS3141" s="103"/>
      <c r="CT3141" s="103"/>
      <c r="CY3141" s="103"/>
      <c r="DB3141" s="103"/>
      <c r="FQ3141" s="103"/>
      <c r="FS3141" s="103"/>
      <c r="FT3141" s="103"/>
      <c r="FU3141" s="103"/>
      <c r="FV3141" s="103"/>
      <c r="FW3141" s="103"/>
      <c r="FX3141" s="103"/>
      <c r="FZ3141" s="103"/>
      <c r="GD3141" s="103"/>
    </row>
    <row r="3142" spans="6:186" ht="15" customHeight="1">
      <c r="F3142" s="103"/>
      <c r="J3142" s="103"/>
      <c r="K3142" s="103"/>
      <c r="N3142" s="103"/>
      <c r="O3142" s="103"/>
      <c r="T3142" s="103"/>
      <c r="U3142" s="103"/>
      <c r="Y3142" s="103"/>
      <c r="Z3142" s="103"/>
      <c r="AD3142" s="103"/>
      <c r="AE3142" s="103"/>
      <c r="AK3142" s="103"/>
      <c r="AL3142" s="103"/>
      <c r="AS3142" s="103"/>
      <c r="AT3142" s="103"/>
      <c r="AY3142" s="103"/>
      <c r="AZ3142" s="103"/>
      <c r="BF3142" s="103"/>
      <c r="BG3142" s="103"/>
      <c r="BL3142" s="103"/>
      <c r="BM3142" s="103"/>
      <c r="BS3142" s="103"/>
      <c r="BT3142" s="103"/>
      <c r="BY3142" s="103"/>
      <c r="BZ3142" s="103"/>
      <c r="CB3142" s="103"/>
      <c r="CC3142" s="103"/>
      <c r="CF3142" s="103"/>
      <c r="CG3142" s="103"/>
      <c r="CI3142" s="103"/>
      <c r="CJ3142" s="103"/>
      <c r="CM3142" s="103"/>
      <c r="CN3142" s="103"/>
      <c r="CS3142" s="103"/>
      <c r="CT3142" s="103"/>
      <c r="CY3142" s="103"/>
      <c r="DB3142" s="103"/>
      <c r="FQ3142" s="103"/>
      <c r="FS3142" s="103"/>
      <c r="FT3142" s="103"/>
      <c r="FU3142" s="103"/>
      <c r="FV3142" s="103"/>
      <c r="FW3142" s="103"/>
      <c r="FX3142" s="103"/>
      <c r="FZ3142" s="103"/>
      <c r="GD3142" s="103"/>
    </row>
    <row r="3143" spans="6:186" ht="15" customHeight="1">
      <c r="F3143" s="103"/>
      <c r="J3143" s="103"/>
      <c r="K3143" s="103"/>
      <c r="N3143" s="103"/>
      <c r="O3143" s="103"/>
      <c r="T3143" s="103"/>
      <c r="U3143" s="103"/>
      <c r="Y3143" s="103"/>
      <c r="Z3143" s="103"/>
      <c r="AD3143" s="103"/>
      <c r="AE3143" s="103"/>
      <c r="AK3143" s="103"/>
      <c r="AL3143" s="103"/>
      <c r="AS3143" s="103"/>
      <c r="AT3143" s="103"/>
      <c r="AY3143" s="103"/>
      <c r="AZ3143" s="103"/>
      <c r="BF3143" s="103"/>
      <c r="BG3143" s="103"/>
      <c r="BL3143" s="103"/>
      <c r="BM3143" s="103"/>
      <c r="BS3143" s="103"/>
      <c r="BT3143" s="103"/>
      <c r="BY3143" s="103"/>
      <c r="BZ3143" s="103"/>
      <c r="CB3143" s="103"/>
      <c r="CC3143" s="103"/>
      <c r="CF3143" s="103"/>
      <c r="CG3143" s="103"/>
      <c r="CI3143" s="103"/>
      <c r="CJ3143" s="103"/>
      <c r="CM3143" s="103"/>
      <c r="CN3143" s="103"/>
      <c r="CS3143" s="103"/>
      <c r="CT3143" s="103"/>
      <c r="CY3143" s="103"/>
      <c r="DB3143" s="103"/>
      <c r="FQ3143" s="103"/>
      <c r="FS3143" s="103"/>
      <c r="FT3143" s="103"/>
      <c r="FU3143" s="103"/>
      <c r="FV3143" s="103"/>
      <c r="FW3143" s="103"/>
      <c r="FX3143" s="103"/>
      <c r="FZ3143" s="103"/>
      <c r="GD3143" s="103"/>
    </row>
    <row r="3144" spans="6:186" ht="15" customHeight="1">
      <c r="F3144" s="103"/>
      <c r="J3144" s="103"/>
      <c r="K3144" s="103"/>
      <c r="N3144" s="103"/>
      <c r="O3144" s="103"/>
      <c r="T3144" s="103"/>
      <c r="U3144" s="103"/>
      <c r="Y3144" s="103"/>
      <c r="Z3144" s="103"/>
      <c r="AD3144" s="103"/>
      <c r="AE3144" s="103"/>
      <c r="AK3144" s="103"/>
      <c r="AL3144" s="103"/>
      <c r="AS3144" s="103"/>
      <c r="AT3144" s="103"/>
      <c r="AY3144" s="103"/>
      <c r="AZ3144" s="103"/>
      <c r="BF3144" s="103"/>
      <c r="BG3144" s="103"/>
      <c r="BL3144" s="103"/>
      <c r="BM3144" s="103"/>
      <c r="BS3144" s="103"/>
      <c r="BT3144" s="103"/>
      <c r="BY3144" s="103"/>
      <c r="BZ3144" s="103"/>
      <c r="CB3144" s="103"/>
      <c r="CC3144" s="103"/>
      <c r="CF3144" s="103"/>
      <c r="CG3144" s="103"/>
      <c r="CI3144" s="103"/>
      <c r="CJ3144" s="103"/>
      <c r="CM3144" s="103"/>
      <c r="CN3144" s="103"/>
      <c r="CS3144" s="103"/>
      <c r="CT3144" s="103"/>
      <c r="CY3144" s="103"/>
      <c r="DB3144" s="103"/>
      <c r="FQ3144" s="103"/>
      <c r="FS3144" s="103"/>
      <c r="FT3144" s="103"/>
      <c r="FU3144" s="103"/>
      <c r="FV3144" s="103"/>
      <c r="FW3144" s="103"/>
      <c r="FX3144" s="103"/>
      <c r="FZ3144" s="103"/>
      <c r="GD3144" s="103"/>
    </row>
    <row r="3145" spans="6:186" ht="15" customHeight="1">
      <c r="F3145" s="103"/>
      <c r="J3145" s="103"/>
      <c r="K3145" s="103"/>
      <c r="N3145" s="103"/>
      <c r="O3145" s="103"/>
      <c r="T3145" s="103"/>
      <c r="U3145" s="103"/>
      <c r="Y3145" s="103"/>
      <c r="Z3145" s="103"/>
      <c r="AD3145" s="103"/>
      <c r="AE3145" s="103"/>
      <c r="AK3145" s="103"/>
      <c r="AL3145" s="103"/>
      <c r="AS3145" s="103"/>
      <c r="AT3145" s="103"/>
      <c r="AY3145" s="103"/>
      <c r="AZ3145" s="103"/>
      <c r="BF3145" s="103"/>
      <c r="BG3145" s="103"/>
      <c r="BL3145" s="103"/>
      <c r="BM3145" s="103"/>
      <c r="BS3145" s="103"/>
      <c r="BT3145" s="103"/>
      <c r="BY3145" s="103"/>
      <c r="BZ3145" s="103"/>
      <c r="CB3145" s="103"/>
      <c r="CC3145" s="103"/>
      <c r="CF3145" s="103"/>
      <c r="CG3145" s="103"/>
      <c r="CI3145" s="103"/>
      <c r="CJ3145" s="103"/>
      <c r="CM3145" s="103"/>
      <c r="CN3145" s="103"/>
      <c r="CS3145" s="103"/>
      <c r="CT3145" s="103"/>
      <c r="CY3145" s="103"/>
      <c r="DB3145" s="103"/>
      <c r="FQ3145" s="103"/>
      <c r="FS3145" s="103"/>
      <c r="FT3145" s="103"/>
      <c r="FU3145" s="103"/>
      <c r="FV3145" s="103"/>
      <c r="FW3145" s="103"/>
      <c r="FX3145" s="103"/>
      <c r="FZ3145" s="103"/>
      <c r="GD3145" s="103"/>
    </row>
    <row r="3146" spans="6:186" ht="15" customHeight="1">
      <c r="F3146" s="103"/>
      <c r="J3146" s="103"/>
      <c r="K3146" s="103"/>
      <c r="N3146" s="103"/>
      <c r="O3146" s="103"/>
      <c r="T3146" s="103"/>
      <c r="U3146" s="103"/>
      <c r="Y3146" s="103"/>
      <c r="Z3146" s="103"/>
      <c r="AD3146" s="103"/>
      <c r="AE3146" s="103"/>
      <c r="AK3146" s="103"/>
      <c r="AL3146" s="103"/>
      <c r="AS3146" s="103"/>
      <c r="AT3146" s="103"/>
      <c r="AY3146" s="103"/>
      <c r="AZ3146" s="103"/>
      <c r="BF3146" s="103"/>
      <c r="BG3146" s="103"/>
      <c r="BL3146" s="103"/>
      <c r="BM3146" s="103"/>
      <c r="BS3146" s="103"/>
      <c r="BT3146" s="103"/>
      <c r="BY3146" s="103"/>
      <c r="BZ3146" s="103"/>
      <c r="CB3146" s="103"/>
      <c r="CC3146" s="103"/>
      <c r="CF3146" s="103"/>
      <c r="CG3146" s="103"/>
      <c r="CI3146" s="103"/>
      <c r="CJ3146" s="103"/>
      <c r="CM3146" s="103"/>
      <c r="CN3146" s="103"/>
      <c r="CS3146" s="103"/>
      <c r="CT3146" s="103"/>
      <c r="CY3146" s="103"/>
      <c r="DB3146" s="103"/>
      <c r="FQ3146" s="103"/>
      <c r="FS3146" s="103"/>
      <c r="FT3146" s="103"/>
      <c r="FU3146" s="103"/>
      <c r="FV3146" s="103"/>
      <c r="FW3146" s="103"/>
      <c r="FX3146" s="103"/>
      <c r="FZ3146" s="103"/>
      <c r="GD3146" s="103"/>
    </row>
    <row r="3147" spans="6:186" ht="15" customHeight="1">
      <c r="F3147" s="103"/>
      <c r="J3147" s="103"/>
      <c r="K3147" s="103"/>
      <c r="N3147" s="103"/>
      <c r="O3147" s="103"/>
      <c r="T3147" s="103"/>
      <c r="U3147" s="103"/>
      <c r="Y3147" s="103"/>
      <c r="Z3147" s="103"/>
      <c r="AD3147" s="103"/>
      <c r="AE3147" s="103"/>
      <c r="AK3147" s="103"/>
      <c r="AL3147" s="103"/>
      <c r="AS3147" s="103"/>
      <c r="AT3147" s="103"/>
      <c r="AY3147" s="103"/>
      <c r="AZ3147" s="103"/>
      <c r="BF3147" s="103"/>
      <c r="BG3147" s="103"/>
      <c r="BL3147" s="103"/>
      <c r="BM3147" s="103"/>
      <c r="BS3147" s="103"/>
      <c r="BT3147" s="103"/>
      <c r="BY3147" s="103"/>
      <c r="BZ3147" s="103"/>
      <c r="CB3147" s="103"/>
      <c r="CC3147" s="103"/>
      <c r="CF3147" s="103"/>
      <c r="CG3147" s="103"/>
      <c r="CI3147" s="103"/>
      <c r="CJ3147" s="103"/>
      <c r="CM3147" s="103"/>
      <c r="CN3147" s="103"/>
      <c r="CS3147" s="103"/>
      <c r="CT3147" s="103"/>
      <c r="CY3147" s="103"/>
      <c r="DB3147" s="103"/>
      <c r="FQ3147" s="103"/>
      <c r="FS3147" s="103"/>
      <c r="FT3147" s="103"/>
      <c r="FU3147" s="103"/>
      <c r="FV3147" s="103"/>
      <c r="FW3147" s="103"/>
      <c r="FX3147" s="103"/>
      <c r="FZ3147" s="103"/>
      <c r="GD3147" s="103"/>
    </row>
    <row r="3148" spans="6:186" ht="15" customHeight="1">
      <c r="F3148" s="103"/>
      <c r="J3148" s="103"/>
      <c r="K3148" s="103"/>
      <c r="N3148" s="103"/>
      <c r="O3148" s="103"/>
      <c r="T3148" s="103"/>
      <c r="U3148" s="103"/>
      <c r="Y3148" s="103"/>
      <c r="Z3148" s="103"/>
      <c r="AD3148" s="103"/>
      <c r="AE3148" s="103"/>
      <c r="AK3148" s="103"/>
      <c r="AL3148" s="103"/>
      <c r="AS3148" s="103"/>
      <c r="AT3148" s="103"/>
      <c r="AY3148" s="103"/>
      <c r="AZ3148" s="103"/>
      <c r="BF3148" s="103"/>
      <c r="BG3148" s="103"/>
      <c r="BL3148" s="103"/>
      <c r="BM3148" s="103"/>
      <c r="BS3148" s="103"/>
      <c r="BT3148" s="103"/>
      <c r="BY3148" s="103"/>
      <c r="BZ3148" s="103"/>
      <c r="CB3148" s="103"/>
      <c r="CC3148" s="103"/>
      <c r="CF3148" s="103"/>
      <c r="CG3148" s="103"/>
      <c r="CI3148" s="103"/>
      <c r="CJ3148" s="103"/>
      <c r="CM3148" s="103"/>
      <c r="CN3148" s="103"/>
      <c r="CS3148" s="103"/>
      <c r="CT3148" s="103"/>
      <c r="CY3148" s="103"/>
      <c r="DB3148" s="103"/>
      <c r="FQ3148" s="103"/>
      <c r="FS3148" s="103"/>
      <c r="FT3148" s="103"/>
      <c r="FU3148" s="103"/>
      <c r="FV3148" s="103"/>
      <c r="FW3148" s="103"/>
      <c r="FX3148" s="103"/>
      <c r="FZ3148" s="103"/>
      <c r="GD3148" s="103"/>
    </row>
    <row r="3149" spans="6:186" ht="15" customHeight="1">
      <c r="F3149" s="103"/>
      <c r="J3149" s="103"/>
      <c r="K3149" s="103"/>
      <c r="N3149" s="103"/>
      <c r="O3149" s="103"/>
      <c r="T3149" s="103"/>
      <c r="U3149" s="103"/>
      <c r="Y3149" s="103"/>
      <c r="Z3149" s="103"/>
      <c r="AD3149" s="103"/>
      <c r="AE3149" s="103"/>
      <c r="AK3149" s="103"/>
      <c r="AL3149" s="103"/>
      <c r="AS3149" s="103"/>
      <c r="AT3149" s="103"/>
      <c r="AY3149" s="103"/>
      <c r="AZ3149" s="103"/>
      <c r="BF3149" s="103"/>
      <c r="BG3149" s="103"/>
      <c r="BL3149" s="103"/>
      <c r="BM3149" s="103"/>
      <c r="BS3149" s="103"/>
      <c r="BT3149" s="103"/>
      <c r="BY3149" s="103"/>
      <c r="BZ3149" s="103"/>
      <c r="CB3149" s="103"/>
      <c r="CC3149" s="103"/>
      <c r="CF3149" s="103"/>
      <c r="CG3149" s="103"/>
      <c r="CI3149" s="103"/>
      <c r="CJ3149" s="103"/>
      <c r="CM3149" s="103"/>
      <c r="CN3149" s="103"/>
      <c r="CS3149" s="103"/>
      <c r="CT3149" s="103"/>
      <c r="CY3149" s="103"/>
      <c r="DB3149" s="103"/>
      <c r="FQ3149" s="103"/>
      <c r="FS3149" s="103"/>
      <c r="FT3149" s="103"/>
      <c r="FU3149" s="103"/>
      <c r="FV3149" s="103"/>
      <c r="FW3149" s="103"/>
      <c r="FX3149" s="103"/>
      <c r="FZ3149" s="103"/>
      <c r="GD3149" s="103"/>
    </row>
    <row r="3150" spans="6:186" ht="15" customHeight="1">
      <c r="F3150" s="103"/>
      <c r="J3150" s="103"/>
      <c r="K3150" s="103"/>
      <c r="N3150" s="103"/>
      <c r="O3150" s="103"/>
      <c r="T3150" s="103"/>
      <c r="U3150" s="103"/>
      <c r="Y3150" s="103"/>
      <c r="Z3150" s="103"/>
      <c r="AD3150" s="103"/>
      <c r="AE3150" s="103"/>
      <c r="AK3150" s="103"/>
      <c r="AL3150" s="103"/>
      <c r="AS3150" s="103"/>
      <c r="AT3150" s="103"/>
      <c r="AY3150" s="103"/>
      <c r="AZ3150" s="103"/>
      <c r="BF3150" s="103"/>
      <c r="BG3150" s="103"/>
      <c r="BL3150" s="103"/>
      <c r="BM3150" s="103"/>
      <c r="BS3150" s="103"/>
      <c r="BT3150" s="103"/>
      <c r="BY3150" s="103"/>
      <c r="BZ3150" s="103"/>
      <c r="CB3150" s="103"/>
      <c r="CC3150" s="103"/>
      <c r="CF3150" s="103"/>
      <c r="CG3150" s="103"/>
      <c r="CI3150" s="103"/>
      <c r="CJ3150" s="103"/>
      <c r="CM3150" s="103"/>
      <c r="CN3150" s="103"/>
      <c r="CS3150" s="103"/>
      <c r="CT3150" s="103"/>
      <c r="CY3150" s="103"/>
      <c r="DB3150" s="103"/>
      <c r="FQ3150" s="103"/>
      <c r="FS3150" s="103"/>
      <c r="FT3150" s="103"/>
      <c r="FU3150" s="103"/>
      <c r="FV3150" s="103"/>
      <c r="FW3150" s="103"/>
      <c r="FX3150" s="103"/>
      <c r="FZ3150" s="103"/>
      <c r="GD3150" s="103"/>
    </row>
    <row r="3151" spans="6:186" ht="15" customHeight="1">
      <c r="F3151" s="103"/>
      <c r="J3151" s="103"/>
      <c r="K3151" s="103"/>
      <c r="N3151" s="103"/>
      <c r="O3151" s="103"/>
      <c r="T3151" s="103"/>
      <c r="U3151" s="103"/>
      <c r="Y3151" s="103"/>
      <c r="Z3151" s="103"/>
      <c r="AD3151" s="103"/>
      <c r="AE3151" s="103"/>
      <c r="AK3151" s="103"/>
      <c r="AL3151" s="103"/>
      <c r="AS3151" s="103"/>
      <c r="AT3151" s="103"/>
      <c r="AY3151" s="103"/>
      <c r="AZ3151" s="103"/>
      <c r="BF3151" s="103"/>
      <c r="BG3151" s="103"/>
      <c r="BL3151" s="103"/>
      <c r="BM3151" s="103"/>
      <c r="BS3151" s="103"/>
      <c r="BT3151" s="103"/>
      <c r="BY3151" s="103"/>
      <c r="BZ3151" s="103"/>
      <c r="CB3151" s="103"/>
      <c r="CC3151" s="103"/>
      <c r="CF3151" s="103"/>
      <c r="CG3151" s="103"/>
      <c r="CI3151" s="103"/>
      <c r="CJ3151" s="103"/>
      <c r="CM3151" s="103"/>
      <c r="CN3151" s="103"/>
      <c r="CS3151" s="103"/>
      <c r="CT3151" s="103"/>
      <c r="CY3151" s="103"/>
      <c r="DB3151" s="103"/>
      <c r="FQ3151" s="103"/>
      <c r="FS3151" s="103"/>
      <c r="FT3151" s="103"/>
      <c r="FU3151" s="103"/>
      <c r="FV3151" s="103"/>
      <c r="FW3151" s="103"/>
      <c r="FX3151" s="103"/>
      <c r="FZ3151" s="103"/>
      <c r="GD3151" s="103"/>
    </row>
    <row r="3152" spans="6:186" ht="15" customHeight="1">
      <c r="F3152" s="103"/>
      <c r="J3152" s="103"/>
      <c r="K3152" s="103"/>
      <c r="N3152" s="103"/>
      <c r="O3152" s="103"/>
      <c r="T3152" s="103"/>
      <c r="U3152" s="103"/>
      <c r="Y3152" s="103"/>
      <c r="Z3152" s="103"/>
      <c r="AD3152" s="103"/>
      <c r="AE3152" s="103"/>
      <c r="AK3152" s="103"/>
      <c r="AL3152" s="103"/>
      <c r="AS3152" s="103"/>
      <c r="AT3152" s="103"/>
      <c r="AY3152" s="103"/>
      <c r="AZ3152" s="103"/>
      <c r="BF3152" s="103"/>
      <c r="BG3152" s="103"/>
      <c r="BL3152" s="103"/>
      <c r="BM3152" s="103"/>
      <c r="BS3152" s="103"/>
      <c r="BT3152" s="103"/>
      <c r="BY3152" s="103"/>
      <c r="BZ3152" s="103"/>
      <c r="CB3152" s="103"/>
      <c r="CC3152" s="103"/>
      <c r="CF3152" s="103"/>
      <c r="CG3152" s="103"/>
      <c r="CI3152" s="103"/>
      <c r="CJ3152" s="103"/>
      <c r="CM3152" s="103"/>
      <c r="CN3152" s="103"/>
      <c r="CS3152" s="103"/>
      <c r="CT3152" s="103"/>
      <c r="CY3152" s="103"/>
      <c r="DB3152" s="103"/>
      <c r="FQ3152" s="103"/>
      <c r="FS3152" s="103"/>
      <c r="FT3152" s="103"/>
      <c r="FU3152" s="103"/>
      <c r="FV3152" s="103"/>
      <c r="FW3152" s="103"/>
      <c r="FX3152" s="103"/>
      <c r="FZ3152" s="103"/>
      <c r="GD3152" s="103"/>
    </row>
    <row r="3153" spans="6:186" ht="15" customHeight="1">
      <c r="F3153" s="103"/>
      <c r="J3153" s="103"/>
      <c r="K3153" s="103"/>
      <c r="N3153" s="103"/>
      <c r="O3153" s="103"/>
      <c r="T3153" s="103"/>
      <c r="U3153" s="103"/>
      <c r="Y3153" s="103"/>
      <c r="Z3153" s="103"/>
      <c r="AD3153" s="103"/>
      <c r="AE3153" s="103"/>
      <c r="AK3153" s="103"/>
      <c r="AL3153" s="103"/>
      <c r="AS3153" s="103"/>
      <c r="AT3153" s="103"/>
      <c r="AY3153" s="103"/>
      <c r="AZ3153" s="103"/>
      <c r="BF3153" s="103"/>
      <c r="BG3153" s="103"/>
      <c r="BL3153" s="103"/>
      <c r="BM3153" s="103"/>
      <c r="BS3153" s="103"/>
      <c r="BT3153" s="103"/>
      <c r="BY3153" s="103"/>
      <c r="BZ3153" s="103"/>
      <c r="CB3153" s="103"/>
      <c r="CC3153" s="103"/>
      <c r="CF3153" s="103"/>
      <c r="CG3153" s="103"/>
      <c r="CI3153" s="103"/>
      <c r="CJ3153" s="103"/>
      <c r="CM3153" s="103"/>
      <c r="CN3153" s="103"/>
      <c r="CS3153" s="103"/>
      <c r="CT3153" s="103"/>
      <c r="CY3153" s="103"/>
      <c r="DB3153" s="103"/>
      <c r="FQ3153" s="103"/>
      <c r="FS3153" s="103"/>
      <c r="FT3153" s="103"/>
      <c r="FU3153" s="103"/>
      <c r="FV3153" s="103"/>
      <c r="FW3153" s="103"/>
      <c r="FX3153" s="103"/>
      <c r="FZ3153" s="103"/>
      <c r="GD3153" s="103"/>
    </row>
    <row r="3154" spans="6:186" ht="15" customHeight="1">
      <c r="F3154" s="103"/>
      <c r="J3154" s="103"/>
      <c r="K3154" s="103"/>
      <c r="N3154" s="103"/>
      <c r="O3154" s="103"/>
      <c r="T3154" s="103"/>
      <c r="U3154" s="103"/>
      <c r="Y3154" s="103"/>
      <c r="Z3154" s="103"/>
      <c r="AD3154" s="103"/>
      <c r="AE3154" s="103"/>
      <c r="AK3154" s="103"/>
      <c r="AL3154" s="103"/>
      <c r="AS3154" s="103"/>
      <c r="AT3154" s="103"/>
      <c r="AY3154" s="103"/>
      <c r="AZ3154" s="103"/>
      <c r="BF3154" s="103"/>
      <c r="BG3154" s="103"/>
      <c r="BL3154" s="103"/>
      <c r="BM3154" s="103"/>
      <c r="BS3154" s="103"/>
      <c r="BT3154" s="103"/>
      <c r="BY3154" s="103"/>
      <c r="BZ3154" s="103"/>
      <c r="CB3154" s="103"/>
      <c r="CC3154" s="103"/>
      <c r="CF3154" s="103"/>
      <c r="CG3154" s="103"/>
      <c r="CI3154" s="103"/>
      <c r="CJ3154" s="103"/>
      <c r="CM3154" s="103"/>
      <c r="CN3154" s="103"/>
      <c r="CS3154" s="103"/>
      <c r="CT3154" s="103"/>
      <c r="CY3154" s="103"/>
      <c r="DB3154" s="103"/>
      <c r="FQ3154" s="103"/>
      <c r="FS3154" s="103"/>
      <c r="FT3154" s="103"/>
      <c r="FU3154" s="103"/>
      <c r="FV3154" s="103"/>
      <c r="FW3154" s="103"/>
      <c r="FX3154" s="103"/>
      <c r="FZ3154" s="103"/>
      <c r="GD3154" s="103"/>
    </row>
    <row r="3155" spans="6:186" ht="15" customHeight="1">
      <c r="F3155" s="103"/>
      <c r="J3155" s="103"/>
      <c r="K3155" s="103"/>
      <c r="N3155" s="103"/>
      <c r="O3155" s="103"/>
      <c r="T3155" s="103"/>
      <c r="U3155" s="103"/>
      <c r="Y3155" s="103"/>
      <c r="Z3155" s="103"/>
      <c r="AD3155" s="103"/>
      <c r="AE3155" s="103"/>
      <c r="AK3155" s="103"/>
      <c r="AL3155" s="103"/>
      <c r="AS3155" s="103"/>
      <c r="AT3155" s="103"/>
      <c r="AY3155" s="103"/>
      <c r="AZ3155" s="103"/>
      <c r="BF3155" s="103"/>
      <c r="BG3155" s="103"/>
      <c r="BL3155" s="103"/>
      <c r="BM3155" s="103"/>
      <c r="BS3155" s="103"/>
      <c r="BT3155" s="103"/>
      <c r="BY3155" s="103"/>
      <c r="BZ3155" s="103"/>
      <c r="CB3155" s="103"/>
      <c r="CC3155" s="103"/>
      <c r="CF3155" s="103"/>
      <c r="CG3155" s="103"/>
      <c r="CI3155" s="103"/>
      <c r="CJ3155" s="103"/>
      <c r="CM3155" s="103"/>
      <c r="CN3155" s="103"/>
      <c r="CS3155" s="103"/>
      <c r="CT3155" s="103"/>
      <c r="CY3155" s="103"/>
      <c r="DB3155" s="103"/>
      <c r="FQ3155" s="103"/>
      <c r="FS3155" s="103"/>
      <c r="FT3155" s="103"/>
      <c r="FU3155" s="103"/>
      <c r="FV3155" s="103"/>
      <c r="FW3155" s="103"/>
      <c r="FX3155" s="103"/>
      <c r="FZ3155" s="103"/>
      <c r="GD3155" s="103"/>
    </row>
    <row r="3156" spans="6:186" ht="15" customHeight="1">
      <c r="F3156" s="103"/>
      <c r="J3156" s="103"/>
      <c r="K3156" s="103"/>
      <c r="N3156" s="103"/>
      <c r="O3156" s="103"/>
      <c r="T3156" s="103"/>
      <c r="U3156" s="103"/>
      <c r="Y3156" s="103"/>
      <c r="Z3156" s="103"/>
      <c r="AD3156" s="103"/>
      <c r="AE3156" s="103"/>
      <c r="AK3156" s="103"/>
      <c r="AL3156" s="103"/>
      <c r="AS3156" s="103"/>
      <c r="AT3156" s="103"/>
      <c r="AY3156" s="103"/>
      <c r="AZ3156" s="103"/>
      <c r="BF3156" s="103"/>
      <c r="BG3156" s="103"/>
      <c r="BL3156" s="103"/>
      <c r="BM3156" s="103"/>
      <c r="BS3156" s="103"/>
      <c r="BT3156" s="103"/>
      <c r="BY3156" s="103"/>
      <c r="BZ3156" s="103"/>
      <c r="CB3156" s="103"/>
      <c r="CC3156" s="103"/>
      <c r="CF3156" s="103"/>
      <c r="CG3156" s="103"/>
      <c r="CI3156" s="103"/>
      <c r="CJ3156" s="103"/>
      <c r="CM3156" s="103"/>
      <c r="CN3156" s="103"/>
      <c r="CS3156" s="103"/>
      <c r="CT3156" s="103"/>
      <c r="CY3156" s="103"/>
      <c r="DB3156" s="103"/>
      <c r="FQ3156" s="103"/>
      <c r="FS3156" s="103"/>
      <c r="FT3156" s="103"/>
      <c r="FU3156" s="103"/>
      <c r="FV3156" s="103"/>
      <c r="FW3156" s="103"/>
      <c r="FX3156" s="103"/>
      <c r="FZ3156" s="103"/>
      <c r="GD3156" s="103"/>
    </row>
    <row r="3157" spans="6:186" ht="15" customHeight="1">
      <c r="F3157" s="103"/>
      <c r="J3157" s="103"/>
      <c r="K3157" s="103"/>
      <c r="N3157" s="103"/>
      <c r="O3157" s="103"/>
      <c r="T3157" s="103"/>
      <c r="U3157" s="103"/>
      <c r="Y3157" s="103"/>
      <c r="Z3157" s="103"/>
      <c r="AD3157" s="103"/>
      <c r="AE3157" s="103"/>
      <c r="AK3157" s="103"/>
      <c r="AL3157" s="103"/>
      <c r="AS3157" s="103"/>
      <c r="AT3157" s="103"/>
      <c r="AY3157" s="103"/>
      <c r="AZ3157" s="103"/>
      <c r="BF3157" s="103"/>
      <c r="BG3157" s="103"/>
      <c r="BL3157" s="103"/>
      <c r="BM3157" s="103"/>
      <c r="BS3157" s="103"/>
      <c r="BT3157" s="103"/>
      <c r="BY3157" s="103"/>
      <c r="BZ3157" s="103"/>
      <c r="CB3157" s="103"/>
      <c r="CC3157" s="103"/>
      <c r="CF3157" s="103"/>
      <c r="CG3157" s="103"/>
      <c r="CI3157" s="103"/>
      <c r="CJ3157" s="103"/>
      <c r="CM3157" s="103"/>
      <c r="CN3157" s="103"/>
      <c r="CS3157" s="103"/>
      <c r="CT3157" s="103"/>
      <c r="CY3157" s="103"/>
      <c r="DB3157" s="103"/>
      <c r="FQ3157" s="103"/>
      <c r="FS3157" s="103"/>
      <c r="FT3157" s="103"/>
      <c r="FU3157" s="103"/>
      <c r="FV3157" s="103"/>
      <c r="FW3157" s="103"/>
      <c r="FX3157" s="103"/>
      <c r="FZ3157" s="103"/>
      <c r="GD3157" s="103"/>
    </row>
    <row r="3158" spans="6:186" ht="15" customHeight="1">
      <c r="F3158" s="103"/>
      <c r="J3158" s="103"/>
      <c r="K3158" s="103"/>
      <c r="N3158" s="103"/>
      <c r="O3158" s="103"/>
      <c r="T3158" s="103"/>
      <c r="U3158" s="103"/>
      <c r="Y3158" s="103"/>
      <c r="Z3158" s="103"/>
      <c r="AD3158" s="103"/>
      <c r="AE3158" s="103"/>
      <c r="AK3158" s="103"/>
      <c r="AL3158" s="103"/>
      <c r="AS3158" s="103"/>
      <c r="AT3158" s="103"/>
      <c r="AY3158" s="103"/>
      <c r="AZ3158" s="103"/>
      <c r="BF3158" s="103"/>
      <c r="BG3158" s="103"/>
      <c r="BL3158" s="103"/>
      <c r="BM3158" s="103"/>
      <c r="BS3158" s="103"/>
      <c r="BT3158" s="103"/>
      <c r="BY3158" s="103"/>
      <c r="BZ3158" s="103"/>
      <c r="CB3158" s="103"/>
      <c r="CC3158" s="103"/>
      <c r="CF3158" s="103"/>
      <c r="CG3158" s="103"/>
      <c r="CI3158" s="103"/>
      <c r="CJ3158" s="103"/>
      <c r="CM3158" s="103"/>
      <c r="CN3158" s="103"/>
      <c r="CS3158" s="103"/>
      <c r="CT3158" s="103"/>
      <c r="CY3158" s="103"/>
      <c r="DB3158" s="103"/>
      <c r="FQ3158" s="103"/>
      <c r="FS3158" s="103"/>
      <c r="FT3158" s="103"/>
      <c r="FU3158" s="103"/>
      <c r="FV3158" s="103"/>
      <c r="FW3158" s="103"/>
      <c r="FX3158" s="103"/>
      <c r="FZ3158" s="103"/>
      <c r="GD3158" s="103"/>
    </row>
    <row r="3159" spans="6:186" ht="15" customHeight="1">
      <c r="F3159" s="103"/>
      <c r="J3159" s="103"/>
      <c r="K3159" s="103"/>
      <c r="N3159" s="103"/>
      <c r="O3159" s="103"/>
      <c r="T3159" s="103"/>
      <c r="U3159" s="103"/>
      <c r="Y3159" s="103"/>
      <c r="Z3159" s="103"/>
      <c r="AD3159" s="103"/>
      <c r="AE3159" s="103"/>
      <c r="AK3159" s="103"/>
      <c r="AL3159" s="103"/>
      <c r="AS3159" s="103"/>
      <c r="AT3159" s="103"/>
      <c r="AY3159" s="103"/>
      <c r="AZ3159" s="103"/>
      <c r="BF3159" s="103"/>
      <c r="BG3159" s="103"/>
      <c r="BL3159" s="103"/>
      <c r="BM3159" s="103"/>
      <c r="BS3159" s="103"/>
      <c r="BT3159" s="103"/>
      <c r="BY3159" s="103"/>
      <c r="BZ3159" s="103"/>
      <c r="CB3159" s="103"/>
      <c r="CC3159" s="103"/>
      <c r="CF3159" s="103"/>
      <c r="CG3159" s="103"/>
      <c r="CI3159" s="103"/>
      <c r="CJ3159" s="103"/>
      <c r="CM3159" s="103"/>
      <c r="CN3159" s="103"/>
      <c r="CS3159" s="103"/>
      <c r="CT3159" s="103"/>
      <c r="CY3159" s="103"/>
      <c r="DB3159" s="103"/>
      <c r="FQ3159" s="103"/>
      <c r="FS3159" s="103"/>
      <c r="FT3159" s="103"/>
      <c r="FU3159" s="103"/>
      <c r="FV3159" s="103"/>
      <c r="FW3159" s="103"/>
      <c r="FX3159" s="103"/>
      <c r="FZ3159" s="103"/>
      <c r="GD3159" s="103"/>
    </row>
    <row r="3160" spans="6:186" ht="15" customHeight="1">
      <c r="F3160" s="103"/>
      <c r="J3160" s="103"/>
      <c r="K3160" s="103"/>
      <c r="N3160" s="103"/>
      <c r="O3160" s="103"/>
      <c r="T3160" s="103"/>
      <c r="U3160" s="103"/>
      <c r="Y3160" s="103"/>
      <c r="Z3160" s="103"/>
      <c r="AD3160" s="103"/>
      <c r="AE3160" s="103"/>
      <c r="AK3160" s="103"/>
      <c r="AL3160" s="103"/>
      <c r="AS3160" s="103"/>
      <c r="AT3160" s="103"/>
      <c r="AY3160" s="103"/>
      <c r="AZ3160" s="103"/>
      <c r="BF3160" s="103"/>
      <c r="BG3160" s="103"/>
      <c r="BL3160" s="103"/>
      <c r="BM3160" s="103"/>
      <c r="BS3160" s="103"/>
      <c r="BT3160" s="103"/>
      <c r="BY3160" s="103"/>
      <c r="BZ3160" s="103"/>
      <c r="CB3160" s="103"/>
      <c r="CC3160" s="103"/>
      <c r="CF3160" s="103"/>
      <c r="CG3160" s="103"/>
      <c r="CI3160" s="103"/>
      <c r="CJ3160" s="103"/>
      <c r="CM3160" s="103"/>
      <c r="CN3160" s="103"/>
      <c r="CS3160" s="103"/>
      <c r="CT3160" s="103"/>
      <c r="CY3160" s="103"/>
      <c r="DB3160" s="103"/>
      <c r="FQ3160" s="103"/>
      <c r="FS3160" s="103"/>
      <c r="FT3160" s="103"/>
      <c r="FU3160" s="103"/>
      <c r="FV3160" s="103"/>
      <c r="FW3160" s="103"/>
      <c r="FX3160" s="103"/>
      <c r="FZ3160" s="103"/>
      <c r="GD3160" s="103"/>
    </row>
    <row r="3161" spans="6:186" ht="15" customHeight="1">
      <c r="F3161" s="103"/>
      <c r="J3161" s="103"/>
      <c r="K3161" s="103"/>
      <c r="N3161" s="103"/>
      <c r="O3161" s="103"/>
      <c r="T3161" s="103"/>
      <c r="U3161" s="103"/>
      <c r="Y3161" s="103"/>
      <c r="Z3161" s="103"/>
      <c r="AD3161" s="103"/>
      <c r="AE3161" s="103"/>
      <c r="AK3161" s="103"/>
      <c r="AL3161" s="103"/>
      <c r="AS3161" s="103"/>
      <c r="AT3161" s="103"/>
      <c r="AY3161" s="103"/>
      <c r="AZ3161" s="103"/>
      <c r="BF3161" s="103"/>
      <c r="BG3161" s="103"/>
      <c r="BL3161" s="103"/>
      <c r="BM3161" s="103"/>
      <c r="BS3161" s="103"/>
      <c r="BT3161" s="103"/>
      <c r="BY3161" s="103"/>
      <c r="BZ3161" s="103"/>
      <c r="CB3161" s="103"/>
      <c r="CC3161" s="103"/>
      <c r="CF3161" s="103"/>
      <c r="CG3161" s="103"/>
      <c r="CI3161" s="103"/>
      <c r="CJ3161" s="103"/>
      <c r="CM3161" s="103"/>
      <c r="CN3161" s="103"/>
      <c r="CS3161" s="103"/>
      <c r="CT3161" s="103"/>
      <c r="CY3161" s="103"/>
      <c r="DB3161" s="103"/>
      <c r="FQ3161" s="103"/>
      <c r="FS3161" s="103"/>
      <c r="FT3161" s="103"/>
      <c r="FU3161" s="103"/>
      <c r="FV3161" s="103"/>
      <c r="FW3161" s="103"/>
      <c r="FX3161" s="103"/>
      <c r="FZ3161" s="103"/>
      <c r="GD3161" s="103"/>
    </row>
    <row r="3162" spans="6:186" ht="15" customHeight="1">
      <c r="F3162" s="103"/>
      <c r="J3162" s="103"/>
      <c r="K3162" s="103"/>
      <c r="N3162" s="103"/>
      <c r="O3162" s="103"/>
      <c r="T3162" s="103"/>
      <c r="U3162" s="103"/>
      <c r="Y3162" s="103"/>
      <c r="Z3162" s="103"/>
      <c r="AD3162" s="103"/>
      <c r="AE3162" s="103"/>
      <c r="AK3162" s="103"/>
      <c r="AL3162" s="103"/>
      <c r="AS3162" s="103"/>
      <c r="AT3162" s="103"/>
      <c r="AY3162" s="103"/>
      <c r="AZ3162" s="103"/>
      <c r="BF3162" s="103"/>
      <c r="BG3162" s="103"/>
      <c r="BL3162" s="103"/>
      <c r="BM3162" s="103"/>
      <c r="BS3162" s="103"/>
      <c r="BT3162" s="103"/>
      <c r="BY3162" s="103"/>
      <c r="BZ3162" s="103"/>
      <c r="CB3162" s="103"/>
      <c r="CC3162" s="103"/>
      <c r="CF3162" s="103"/>
      <c r="CG3162" s="103"/>
      <c r="CI3162" s="103"/>
      <c r="CJ3162" s="103"/>
      <c r="CM3162" s="103"/>
      <c r="CN3162" s="103"/>
      <c r="CS3162" s="103"/>
      <c r="CT3162" s="103"/>
      <c r="CY3162" s="103"/>
      <c r="DB3162" s="103"/>
      <c r="FQ3162" s="103"/>
      <c r="FS3162" s="103"/>
      <c r="FT3162" s="103"/>
      <c r="FU3162" s="103"/>
      <c r="FV3162" s="103"/>
      <c r="FW3162" s="103"/>
      <c r="FX3162" s="103"/>
      <c r="FZ3162" s="103"/>
      <c r="GD3162" s="103"/>
    </row>
    <row r="3163" spans="6:186" ht="15" customHeight="1">
      <c r="F3163" s="103"/>
      <c r="J3163" s="103"/>
      <c r="K3163" s="103"/>
      <c r="N3163" s="103"/>
      <c r="O3163" s="103"/>
      <c r="T3163" s="103"/>
      <c r="U3163" s="103"/>
      <c r="Y3163" s="103"/>
      <c r="Z3163" s="103"/>
      <c r="AD3163" s="103"/>
      <c r="AE3163" s="103"/>
      <c r="AK3163" s="103"/>
      <c r="AL3163" s="103"/>
      <c r="AS3163" s="103"/>
      <c r="AT3163" s="103"/>
      <c r="AY3163" s="103"/>
      <c r="AZ3163" s="103"/>
      <c r="BF3163" s="103"/>
      <c r="BG3163" s="103"/>
      <c r="BL3163" s="103"/>
      <c r="BM3163" s="103"/>
      <c r="BS3163" s="103"/>
      <c r="BT3163" s="103"/>
      <c r="BY3163" s="103"/>
      <c r="BZ3163" s="103"/>
      <c r="CB3163" s="103"/>
      <c r="CC3163" s="103"/>
      <c r="CF3163" s="103"/>
      <c r="CG3163" s="103"/>
      <c r="CI3163" s="103"/>
      <c r="CJ3163" s="103"/>
      <c r="CM3163" s="103"/>
      <c r="CN3163" s="103"/>
      <c r="CS3163" s="103"/>
      <c r="CT3163" s="103"/>
      <c r="CY3163" s="103"/>
      <c r="DB3163" s="103"/>
      <c r="FQ3163" s="103"/>
      <c r="FS3163" s="103"/>
      <c r="FT3163" s="103"/>
      <c r="FU3163" s="103"/>
      <c r="FV3163" s="103"/>
      <c r="FW3163" s="103"/>
      <c r="FX3163" s="103"/>
      <c r="FZ3163" s="103"/>
      <c r="GD3163" s="103"/>
    </row>
    <row r="3164" spans="6:186" ht="15" customHeight="1">
      <c r="F3164" s="103"/>
      <c r="J3164" s="103"/>
      <c r="K3164" s="103"/>
      <c r="N3164" s="103"/>
      <c r="O3164" s="103"/>
      <c r="T3164" s="103"/>
      <c r="U3164" s="103"/>
      <c r="Y3164" s="103"/>
      <c r="Z3164" s="103"/>
      <c r="AD3164" s="103"/>
      <c r="AE3164" s="103"/>
      <c r="AK3164" s="103"/>
      <c r="AL3164" s="103"/>
      <c r="AS3164" s="103"/>
      <c r="AT3164" s="103"/>
      <c r="AY3164" s="103"/>
      <c r="AZ3164" s="103"/>
      <c r="BF3164" s="103"/>
      <c r="BG3164" s="103"/>
      <c r="BL3164" s="103"/>
      <c r="BM3164" s="103"/>
      <c r="BS3164" s="103"/>
      <c r="BT3164" s="103"/>
      <c r="BY3164" s="103"/>
      <c r="BZ3164" s="103"/>
      <c r="CB3164" s="103"/>
      <c r="CC3164" s="103"/>
      <c r="CF3164" s="103"/>
      <c r="CG3164" s="103"/>
      <c r="CI3164" s="103"/>
      <c r="CJ3164" s="103"/>
      <c r="CM3164" s="103"/>
      <c r="CN3164" s="103"/>
      <c r="CS3164" s="103"/>
      <c r="CT3164" s="103"/>
      <c r="CY3164" s="103"/>
      <c r="DB3164" s="103"/>
      <c r="FQ3164" s="103"/>
      <c r="FS3164" s="103"/>
      <c r="FT3164" s="103"/>
      <c r="FU3164" s="103"/>
      <c r="FV3164" s="103"/>
      <c r="FW3164" s="103"/>
      <c r="FX3164" s="103"/>
      <c r="FZ3164" s="103"/>
      <c r="GD3164" s="103"/>
    </row>
    <row r="3165" spans="6:186" ht="15" customHeight="1">
      <c r="F3165" s="103"/>
      <c r="J3165" s="103"/>
      <c r="K3165" s="103"/>
      <c r="N3165" s="103"/>
      <c r="O3165" s="103"/>
      <c r="T3165" s="103"/>
      <c r="U3165" s="103"/>
      <c r="Y3165" s="103"/>
      <c r="Z3165" s="103"/>
      <c r="AD3165" s="103"/>
      <c r="AE3165" s="103"/>
      <c r="AK3165" s="103"/>
      <c r="AL3165" s="103"/>
      <c r="AS3165" s="103"/>
      <c r="AT3165" s="103"/>
      <c r="AY3165" s="103"/>
      <c r="AZ3165" s="103"/>
      <c r="BF3165" s="103"/>
      <c r="BG3165" s="103"/>
      <c r="BL3165" s="103"/>
      <c r="BM3165" s="103"/>
      <c r="BS3165" s="103"/>
      <c r="BT3165" s="103"/>
      <c r="BY3165" s="103"/>
      <c r="BZ3165" s="103"/>
      <c r="CB3165" s="103"/>
      <c r="CC3165" s="103"/>
      <c r="CF3165" s="103"/>
      <c r="CG3165" s="103"/>
      <c r="CI3165" s="103"/>
      <c r="CJ3165" s="103"/>
      <c r="CM3165" s="103"/>
      <c r="CN3165" s="103"/>
      <c r="CS3165" s="103"/>
      <c r="CT3165" s="103"/>
      <c r="CY3165" s="103"/>
      <c r="DB3165" s="103"/>
      <c r="FQ3165" s="103"/>
      <c r="FS3165" s="103"/>
      <c r="FT3165" s="103"/>
      <c r="FU3165" s="103"/>
      <c r="FV3165" s="103"/>
      <c r="FW3165" s="103"/>
      <c r="FX3165" s="103"/>
      <c r="FZ3165" s="103"/>
      <c r="GD3165" s="103"/>
    </row>
    <row r="3166" spans="6:186" ht="15" customHeight="1">
      <c r="F3166" s="103"/>
      <c r="J3166" s="103"/>
      <c r="K3166" s="103"/>
      <c r="N3166" s="103"/>
      <c r="O3166" s="103"/>
      <c r="T3166" s="103"/>
      <c r="U3166" s="103"/>
      <c r="Y3166" s="103"/>
      <c r="Z3166" s="103"/>
      <c r="AD3166" s="103"/>
      <c r="AE3166" s="103"/>
      <c r="AK3166" s="103"/>
      <c r="AL3166" s="103"/>
      <c r="AS3166" s="103"/>
      <c r="AT3166" s="103"/>
      <c r="AY3166" s="103"/>
      <c r="AZ3166" s="103"/>
      <c r="BF3166" s="103"/>
      <c r="BG3166" s="103"/>
      <c r="BL3166" s="103"/>
      <c r="BM3166" s="103"/>
      <c r="BS3166" s="103"/>
      <c r="BT3166" s="103"/>
      <c r="BY3166" s="103"/>
      <c r="BZ3166" s="103"/>
      <c r="CB3166" s="103"/>
      <c r="CC3166" s="103"/>
      <c r="CF3166" s="103"/>
      <c r="CG3166" s="103"/>
      <c r="CI3166" s="103"/>
      <c r="CJ3166" s="103"/>
      <c r="CM3166" s="103"/>
      <c r="CN3166" s="103"/>
      <c r="CS3166" s="103"/>
      <c r="CT3166" s="103"/>
      <c r="CY3166" s="103"/>
      <c r="DB3166" s="103"/>
      <c r="FQ3166" s="103"/>
      <c r="FS3166" s="103"/>
      <c r="FT3166" s="103"/>
      <c r="FU3166" s="103"/>
      <c r="FV3166" s="103"/>
      <c r="FW3166" s="103"/>
      <c r="FX3166" s="103"/>
      <c r="FZ3166" s="103"/>
      <c r="GD3166" s="103"/>
    </row>
    <row r="3167" spans="6:186" ht="15" customHeight="1">
      <c r="F3167" s="103"/>
      <c r="J3167" s="103"/>
      <c r="K3167" s="103"/>
      <c r="N3167" s="103"/>
      <c r="O3167" s="103"/>
      <c r="T3167" s="103"/>
      <c r="U3167" s="103"/>
      <c r="Y3167" s="103"/>
      <c r="Z3167" s="103"/>
      <c r="AD3167" s="103"/>
      <c r="AE3167" s="103"/>
      <c r="AK3167" s="103"/>
      <c r="AL3167" s="103"/>
      <c r="AS3167" s="103"/>
      <c r="AT3167" s="103"/>
      <c r="AY3167" s="103"/>
      <c r="AZ3167" s="103"/>
      <c r="BF3167" s="103"/>
      <c r="BG3167" s="103"/>
      <c r="BL3167" s="103"/>
      <c r="BM3167" s="103"/>
      <c r="BS3167" s="103"/>
      <c r="BT3167" s="103"/>
      <c r="BY3167" s="103"/>
      <c r="BZ3167" s="103"/>
      <c r="CB3167" s="103"/>
      <c r="CC3167" s="103"/>
      <c r="CF3167" s="103"/>
      <c r="CG3167" s="103"/>
      <c r="CI3167" s="103"/>
      <c r="CJ3167" s="103"/>
      <c r="CM3167" s="103"/>
      <c r="CN3167" s="103"/>
      <c r="CS3167" s="103"/>
      <c r="CT3167" s="103"/>
      <c r="CY3167" s="103"/>
      <c r="DB3167" s="103"/>
      <c r="FQ3167" s="103"/>
      <c r="FS3167" s="103"/>
      <c r="FT3167" s="103"/>
      <c r="FU3167" s="103"/>
      <c r="FV3167" s="103"/>
      <c r="FW3167" s="103"/>
      <c r="FX3167" s="103"/>
      <c r="FZ3167" s="103"/>
      <c r="GD3167" s="103"/>
    </row>
    <row r="3168" spans="6:186" ht="15" customHeight="1">
      <c r="F3168" s="103"/>
      <c r="J3168" s="103"/>
      <c r="K3168" s="103"/>
      <c r="N3168" s="103"/>
      <c r="O3168" s="103"/>
      <c r="T3168" s="103"/>
      <c r="U3168" s="103"/>
      <c r="Y3168" s="103"/>
      <c r="Z3168" s="103"/>
      <c r="AD3168" s="103"/>
      <c r="AE3168" s="103"/>
      <c r="AK3168" s="103"/>
      <c r="AL3168" s="103"/>
      <c r="AS3168" s="103"/>
      <c r="AT3168" s="103"/>
      <c r="AY3168" s="103"/>
      <c r="AZ3168" s="103"/>
      <c r="BF3168" s="103"/>
      <c r="BG3168" s="103"/>
      <c r="BL3168" s="103"/>
      <c r="BM3168" s="103"/>
      <c r="BS3168" s="103"/>
      <c r="BT3168" s="103"/>
      <c r="BY3168" s="103"/>
      <c r="BZ3168" s="103"/>
      <c r="CB3168" s="103"/>
      <c r="CC3168" s="103"/>
      <c r="CF3168" s="103"/>
      <c r="CG3168" s="103"/>
      <c r="CI3168" s="103"/>
      <c r="CJ3168" s="103"/>
      <c r="CM3168" s="103"/>
      <c r="CN3168" s="103"/>
      <c r="CS3168" s="103"/>
      <c r="CT3168" s="103"/>
      <c r="CY3168" s="103"/>
      <c r="DB3168" s="103"/>
      <c r="FQ3168" s="103"/>
      <c r="FS3168" s="103"/>
      <c r="FT3168" s="103"/>
      <c r="FU3168" s="103"/>
      <c r="FV3168" s="103"/>
      <c r="FW3168" s="103"/>
      <c r="FX3168" s="103"/>
      <c r="FZ3168" s="103"/>
      <c r="GD3168" s="103"/>
    </row>
    <row r="3169" spans="6:186" ht="15" customHeight="1">
      <c r="F3169" s="103"/>
      <c r="J3169" s="103"/>
      <c r="K3169" s="103"/>
      <c r="N3169" s="103"/>
      <c r="O3169" s="103"/>
      <c r="T3169" s="103"/>
      <c r="U3169" s="103"/>
      <c r="Y3169" s="103"/>
      <c r="Z3169" s="103"/>
      <c r="AD3169" s="103"/>
      <c r="AE3169" s="103"/>
      <c r="AK3169" s="103"/>
      <c r="AL3169" s="103"/>
      <c r="AS3169" s="103"/>
      <c r="AT3169" s="103"/>
      <c r="AY3169" s="103"/>
      <c r="AZ3169" s="103"/>
      <c r="BF3169" s="103"/>
      <c r="BG3169" s="103"/>
      <c r="BL3169" s="103"/>
      <c r="BM3169" s="103"/>
      <c r="BS3169" s="103"/>
      <c r="BT3169" s="103"/>
      <c r="BY3169" s="103"/>
      <c r="BZ3169" s="103"/>
      <c r="CB3169" s="103"/>
      <c r="CC3169" s="103"/>
      <c r="CF3169" s="103"/>
      <c r="CG3169" s="103"/>
      <c r="CI3169" s="103"/>
      <c r="CJ3169" s="103"/>
      <c r="CM3169" s="103"/>
      <c r="CN3169" s="103"/>
      <c r="CS3169" s="103"/>
      <c r="CT3169" s="103"/>
      <c r="CY3169" s="103"/>
      <c r="DB3169" s="103"/>
      <c r="FQ3169" s="103"/>
      <c r="FS3169" s="103"/>
      <c r="FT3169" s="103"/>
      <c r="FU3169" s="103"/>
      <c r="FV3169" s="103"/>
      <c r="FW3169" s="103"/>
      <c r="FX3169" s="103"/>
      <c r="FZ3169" s="103"/>
      <c r="GD3169" s="103"/>
    </row>
    <row r="3170" spans="6:186" ht="15" customHeight="1">
      <c r="F3170" s="103"/>
      <c r="J3170" s="103"/>
      <c r="K3170" s="103"/>
      <c r="N3170" s="103"/>
      <c r="O3170" s="103"/>
      <c r="T3170" s="103"/>
      <c r="U3170" s="103"/>
      <c r="Y3170" s="103"/>
      <c r="Z3170" s="103"/>
      <c r="AD3170" s="103"/>
      <c r="AE3170" s="103"/>
      <c r="AK3170" s="103"/>
      <c r="AL3170" s="103"/>
      <c r="AS3170" s="103"/>
      <c r="AT3170" s="103"/>
      <c r="AY3170" s="103"/>
      <c r="AZ3170" s="103"/>
      <c r="BF3170" s="103"/>
      <c r="BG3170" s="103"/>
      <c r="BL3170" s="103"/>
      <c r="BM3170" s="103"/>
      <c r="BS3170" s="103"/>
      <c r="BT3170" s="103"/>
      <c r="BY3170" s="103"/>
      <c r="BZ3170" s="103"/>
      <c r="CB3170" s="103"/>
      <c r="CC3170" s="103"/>
      <c r="CF3170" s="103"/>
      <c r="CG3170" s="103"/>
      <c r="CI3170" s="103"/>
      <c r="CJ3170" s="103"/>
      <c r="CM3170" s="103"/>
      <c r="CN3170" s="103"/>
      <c r="CS3170" s="103"/>
      <c r="CT3170" s="103"/>
      <c r="CY3170" s="103"/>
      <c r="DB3170" s="103"/>
      <c r="FQ3170" s="103"/>
      <c r="FS3170" s="103"/>
      <c r="FT3170" s="103"/>
      <c r="FU3170" s="103"/>
      <c r="FV3170" s="103"/>
      <c r="FW3170" s="103"/>
      <c r="FX3170" s="103"/>
      <c r="FZ3170" s="103"/>
      <c r="GD3170" s="103"/>
    </row>
    <row r="3171" spans="6:186" ht="15" customHeight="1">
      <c r="F3171" s="103"/>
      <c r="J3171" s="103"/>
      <c r="K3171" s="103"/>
      <c r="N3171" s="103"/>
      <c r="O3171" s="103"/>
      <c r="T3171" s="103"/>
      <c r="U3171" s="103"/>
      <c r="Y3171" s="103"/>
      <c r="Z3171" s="103"/>
      <c r="AD3171" s="103"/>
      <c r="AE3171" s="103"/>
      <c r="AK3171" s="103"/>
      <c r="AL3171" s="103"/>
      <c r="AS3171" s="103"/>
      <c r="AT3171" s="103"/>
      <c r="AY3171" s="103"/>
      <c r="AZ3171" s="103"/>
      <c r="BF3171" s="103"/>
      <c r="BG3171" s="103"/>
      <c r="BL3171" s="103"/>
      <c r="BM3171" s="103"/>
      <c r="BS3171" s="103"/>
      <c r="BT3171" s="103"/>
      <c r="BY3171" s="103"/>
      <c r="BZ3171" s="103"/>
      <c r="CB3171" s="103"/>
      <c r="CC3171" s="103"/>
      <c r="CF3171" s="103"/>
      <c r="CG3171" s="103"/>
      <c r="CI3171" s="103"/>
      <c r="CJ3171" s="103"/>
      <c r="CM3171" s="103"/>
      <c r="CN3171" s="103"/>
      <c r="CS3171" s="103"/>
      <c r="CT3171" s="103"/>
      <c r="CY3171" s="103"/>
      <c r="DB3171" s="103"/>
      <c r="FQ3171" s="103"/>
      <c r="FS3171" s="103"/>
      <c r="FT3171" s="103"/>
      <c r="FU3171" s="103"/>
      <c r="FV3171" s="103"/>
      <c r="FW3171" s="103"/>
      <c r="FX3171" s="103"/>
      <c r="FZ3171" s="103"/>
      <c r="GD3171" s="103"/>
    </row>
    <row r="3172" spans="6:186" ht="15" customHeight="1">
      <c r="F3172" s="103"/>
      <c r="J3172" s="103"/>
      <c r="K3172" s="103"/>
      <c r="N3172" s="103"/>
      <c r="O3172" s="103"/>
      <c r="T3172" s="103"/>
      <c r="U3172" s="103"/>
      <c r="Y3172" s="103"/>
      <c r="Z3172" s="103"/>
      <c r="AD3172" s="103"/>
      <c r="AE3172" s="103"/>
      <c r="AK3172" s="103"/>
      <c r="AL3172" s="103"/>
      <c r="AS3172" s="103"/>
      <c r="AT3172" s="103"/>
      <c r="AY3172" s="103"/>
      <c r="AZ3172" s="103"/>
      <c r="BF3172" s="103"/>
      <c r="BG3172" s="103"/>
      <c r="BL3172" s="103"/>
      <c r="BM3172" s="103"/>
      <c r="BS3172" s="103"/>
      <c r="BT3172" s="103"/>
      <c r="BY3172" s="103"/>
      <c r="BZ3172" s="103"/>
      <c r="CB3172" s="103"/>
      <c r="CC3172" s="103"/>
      <c r="CF3172" s="103"/>
      <c r="CG3172" s="103"/>
      <c r="CI3172" s="103"/>
      <c r="CJ3172" s="103"/>
      <c r="CM3172" s="103"/>
      <c r="CN3172" s="103"/>
      <c r="CS3172" s="103"/>
      <c r="CT3172" s="103"/>
      <c r="CY3172" s="103"/>
      <c r="DB3172" s="103"/>
      <c r="FQ3172" s="103"/>
      <c r="FS3172" s="103"/>
      <c r="FT3172" s="103"/>
      <c r="FU3172" s="103"/>
      <c r="FV3172" s="103"/>
      <c r="FW3172" s="103"/>
      <c r="FX3172" s="103"/>
      <c r="FZ3172" s="103"/>
      <c r="GD3172" s="103"/>
    </row>
    <row r="3173" spans="6:186" ht="15" customHeight="1">
      <c r="F3173" s="103"/>
      <c r="J3173" s="103"/>
      <c r="K3173" s="103"/>
      <c r="N3173" s="103"/>
      <c r="O3173" s="103"/>
      <c r="T3173" s="103"/>
      <c r="U3173" s="103"/>
      <c r="Y3173" s="103"/>
      <c r="Z3173" s="103"/>
      <c r="AD3173" s="103"/>
      <c r="AE3173" s="103"/>
      <c r="AK3173" s="103"/>
      <c r="AL3173" s="103"/>
      <c r="AS3173" s="103"/>
      <c r="AT3173" s="103"/>
      <c r="AY3173" s="103"/>
      <c r="AZ3173" s="103"/>
      <c r="BF3173" s="103"/>
      <c r="BG3173" s="103"/>
      <c r="BL3173" s="103"/>
      <c r="BM3173" s="103"/>
      <c r="BS3173" s="103"/>
      <c r="BT3173" s="103"/>
      <c r="BY3173" s="103"/>
      <c r="BZ3173" s="103"/>
      <c r="CB3173" s="103"/>
      <c r="CC3173" s="103"/>
      <c r="CF3173" s="103"/>
      <c r="CG3173" s="103"/>
      <c r="CI3173" s="103"/>
      <c r="CJ3173" s="103"/>
      <c r="CM3173" s="103"/>
      <c r="CN3173" s="103"/>
      <c r="CS3173" s="103"/>
      <c r="CT3173" s="103"/>
      <c r="CY3173" s="103"/>
      <c r="DB3173" s="103"/>
      <c r="FQ3173" s="103"/>
      <c r="FS3173" s="103"/>
      <c r="FT3173" s="103"/>
      <c r="FU3173" s="103"/>
      <c r="FV3173" s="103"/>
      <c r="FW3173" s="103"/>
      <c r="FX3173" s="103"/>
      <c r="FZ3173" s="103"/>
      <c r="GD3173" s="103"/>
    </row>
    <row r="3174" spans="6:186" ht="15" customHeight="1">
      <c r="F3174" s="103"/>
      <c r="J3174" s="103"/>
      <c r="K3174" s="103"/>
      <c r="N3174" s="103"/>
      <c r="O3174" s="103"/>
      <c r="T3174" s="103"/>
      <c r="U3174" s="103"/>
      <c r="Y3174" s="103"/>
      <c r="Z3174" s="103"/>
      <c r="AD3174" s="103"/>
      <c r="AE3174" s="103"/>
      <c r="AK3174" s="103"/>
      <c r="AL3174" s="103"/>
      <c r="AS3174" s="103"/>
      <c r="AT3174" s="103"/>
      <c r="AY3174" s="103"/>
      <c r="AZ3174" s="103"/>
      <c r="BF3174" s="103"/>
      <c r="BG3174" s="103"/>
      <c r="BL3174" s="103"/>
      <c r="BM3174" s="103"/>
      <c r="BS3174" s="103"/>
      <c r="BT3174" s="103"/>
      <c r="BY3174" s="103"/>
      <c r="BZ3174" s="103"/>
      <c r="CB3174" s="103"/>
      <c r="CC3174" s="103"/>
      <c r="CF3174" s="103"/>
      <c r="CG3174" s="103"/>
      <c r="CI3174" s="103"/>
      <c r="CJ3174" s="103"/>
      <c r="CM3174" s="103"/>
      <c r="CN3174" s="103"/>
      <c r="CS3174" s="103"/>
      <c r="CT3174" s="103"/>
      <c r="CY3174" s="103"/>
      <c r="DB3174" s="103"/>
      <c r="FQ3174" s="103"/>
      <c r="FS3174" s="103"/>
      <c r="FT3174" s="103"/>
      <c r="FU3174" s="103"/>
      <c r="FV3174" s="103"/>
      <c r="FW3174" s="103"/>
      <c r="FX3174" s="103"/>
      <c r="FZ3174" s="103"/>
      <c r="GD3174" s="103"/>
    </row>
    <row r="3175" spans="6:186" ht="15" customHeight="1">
      <c r="F3175" s="103"/>
      <c r="J3175" s="103"/>
      <c r="K3175" s="103"/>
      <c r="N3175" s="103"/>
      <c r="O3175" s="103"/>
      <c r="T3175" s="103"/>
      <c r="U3175" s="103"/>
      <c r="Y3175" s="103"/>
      <c r="Z3175" s="103"/>
      <c r="AD3175" s="103"/>
      <c r="AE3175" s="103"/>
      <c r="AK3175" s="103"/>
      <c r="AL3175" s="103"/>
      <c r="AS3175" s="103"/>
      <c r="AT3175" s="103"/>
      <c r="AY3175" s="103"/>
      <c r="AZ3175" s="103"/>
      <c r="BF3175" s="103"/>
      <c r="BG3175" s="103"/>
      <c r="BL3175" s="103"/>
      <c r="BM3175" s="103"/>
      <c r="BS3175" s="103"/>
      <c r="BT3175" s="103"/>
      <c r="BY3175" s="103"/>
      <c r="BZ3175" s="103"/>
      <c r="CB3175" s="103"/>
      <c r="CC3175" s="103"/>
      <c r="CF3175" s="103"/>
      <c r="CG3175" s="103"/>
      <c r="CI3175" s="103"/>
      <c r="CJ3175" s="103"/>
      <c r="CM3175" s="103"/>
      <c r="CN3175" s="103"/>
      <c r="CS3175" s="103"/>
      <c r="CT3175" s="103"/>
      <c r="CY3175" s="103"/>
      <c r="DB3175" s="103"/>
      <c r="FQ3175" s="103"/>
      <c r="FS3175" s="103"/>
      <c r="FT3175" s="103"/>
      <c r="FU3175" s="103"/>
      <c r="FV3175" s="103"/>
      <c r="FW3175" s="103"/>
      <c r="FX3175" s="103"/>
      <c r="FZ3175" s="103"/>
      <c r="GD3175" s="103"/>
    </row>
    <row r="3176" spans="6:186" ht="15" customHeight="1">
      <c r="F3176" s="103"/>
      <c r="J3176" s="103"/>
      <c r="K3176" s="103"/>
      <c r="N3176" s="103"/>
      <c r="O3176" s="103"/>
      <c r="T3176" s="103"/>
      <c r="U3176" s="103"/>
      <c r="Y3176" s="103"/>
      <c r="Z3176" s="103"/>
      <c r="AD3176" s="103"/>
      <c r="AE3176" s="103"/>
      <c r="AK3176" s="103"/>
      <c r="AL3176" s="103"/>
      <c r="AS3176" s="103"/>
      <c r="AT3176" s="103"/>
      <c r="AY3176" s="103"/>
      <c r="AZ3176" s="103"/>
      <c r="BF3176" s="103"/>
      <c r="BG3176" s="103"/>
      <c r="BL3176" s="103"/>
      <c r="BM3176" s="103"/>
      <c r="BS3176" s="103"/>
      <c r="BT3176" s="103"/>
      <c r="BY3176" s="103"/>
      <c r="BZ3176" s="103"/>
      <c r="CB3176" s="103"/>
      <c r="CC3176" s="103"/>
      <c r="CF3176" s="103"/>
      <c r="CG3176" s="103"/>
      <c r="CI3176" s="103"/>
      <c r="CJ3176" s="103"/>
      <c r="CM3176" s="103"/>
      <c r="CN3176" s="103"/>
      <c r="CS3176" s="103"/>
      <c r="CT3176" s="103"/>
      <c r="CY3176" s="103"/>
      <c r="DB3176" s="103"/>
      <c r="FQ3176" s="103"/>
      <c r="FS3176" s="103"/>
      <c r="FT3176" s="103"/>
      <c r="FU3176" s="103"/>
      <c r="FV3176" s="103"/>
      <c r="FW3176" s="103"/>
      <c r="FX3176" s="103"/>
      <c r="FZ3176" s="103"/>
      <c r="GD3176" s="103"/>
    </row>
    <row r="3177" spans="6:186" ht="15" customHeight="1">
      <c r="F3177" s="103"/>
      <c r="J3177" s="103"/>
      <c r="K3177" s="103"/>
      <c r="N3177" s="103"/>
      <c r="O3177" s="103"/>
      <c r="T3177" s="103"/>
      <c r="U3177" s="103"/>
      <c r="Y3177" s="103"/>
      <c r="Z3177" s="103"/>
      <c r="AD3177" s="103"/>
      <c r="AE3177" s="103"/>
      <c r="AK3177" s="103"/>
      <c r="AL3177" s="103"/>
      <c r="AS3177" s="103"/>
      <c r="AT3177" s="103"/>
      <c r="AY3177" s="103"/>
      <c r="AZ3177" s="103"/>
      <c r="BF3177" s="103"/>
      <c r="BG3177" s="103"/>
      <c r="BL3177" s="103"/>
      <c r="BM3177" s="103"/>
      <c r="BS3177" s="103"/>
      <c r="BT3177" s="103"/>
      <c r="BY3177" s="103"/>
      <c r="BZ3177" s="103"/>
      <c r="CB3177" s="103"/>
      <c r="CC3177" s="103"/>
      <c r="CF3177" s="103"/>
      <c r="CG3177" s="103"/>
      <c r="CI3177" s="103"/>
      <c r="CJ3177" s="103"/>
      <c r="CM3177" s="103"/>
      <c r="CN3177" s="103"/>
      <c r="CS3177" s="103"/>
      <c r="CT3177" s="103"/>
      <c r="CY3177" s="103"/>
      <c r="DB3177" s="103"/>
      <c r="FQ3177" s="103"/>
      <c r="FS3177" s="103"/>
      <c r="FT3177" s="103"/>
      <c r="FU3177" s="103"/>
      <c r="FV3177" s="103"/>
      <c r="FW3177" s="103"/>
      <c r="FX3177" s="103"/>
      <c r="FZ3177" s="103"/>
      <c r="GD3177" s="103"/>
    </row>
    <row r="3178" spans="6:186" ht="15" customHeight="1">
      <c r="F3178" s="103"/>
      <c r="J3178" s="103"/>
      <c r="K3178" s="103"/>
      <c r="N3178" s="103"/>
      <c r="O3178" s="103"/>
      <c r="T3178" s="103"/>
      <c r="U3178" s="103"/>
      <c r="Y3178" s="103"/>
      <c r="Z3178" s="103"/>
      <c r="AD3178" s="103"/>
      <c r="AE3178" s="103"/>
      <c r="AK3178" s="103"/>
      <c r="AL3178" s="103"/>
      <c r="AS3178" s="103"/>
      <c r="AT3178" s="103"/>
      <c r="AY3178" s="103"/>
      <c r="AZ3178" s="103"/>
      <c r="BF3178" s="103"/>
      <c r="BG3178" s="103"/>
      <c r="BL3178" s="103"/>
      <c r="BM3178" s="103"/>
      <c r="BS3178" s="103"/>
      <c r="BT3178" s="103"/>
      <c r="BY3178" s="103"/>
      <c r="BZ3178" s="103"/>
      <c r="CB3178" s="103"/>
      <c r="CC3178" s="103"/>
      <c r="CF3178" s="103"/>
      <c r="CG3178" s="103"/>
      <c r="CI3178" s="103"/>
      <c r="CJ3178" s="103"/>
      <c r="CM3178" s="103"/>
      <c r="CN3178" s="103"/>
      <c r="CS3178" s="103"/>
      <c r="CT3178" s="103"/>
      <c r="CY3178" s="103"/>
      <c r="DB3178" s="103"/>
      <c r="FQ3178" s="103"/>
      <c r="FS3178" s="103"/>
      <c r="FT3178" s="103"/>
      <c r="FU3178" s="103"/>
      <c r="FV3178" s="103"/>
      <c r="FW3178" s="103"/>
      <c r="FX3178" s="103"/>
      <c r="FZ3178" s="103"/>
      <c r="GD3178" s="103"/>
    </row>
    <row r="3179" spans="6:186" ht="15" customHeight="1">
      <c r="F3179" s="103"/>
      <c r="J3179" s="103"/>
      <c r="K3179" s="103"/>
      <c r="N3179" s="103"/>
      <c r="O3179" s="103"/>
      <c r="T3179" s="103"/>
      <c r="U3179" s="103"/>
      <c r="Y3179" s="103"/>
      <c r="Z3179" s="103"/>
      <c r="AD3179" s="103"/>
      <c r="AE3179" s="103"/>
      <c r="AK3179" s="103"/>
      <c r="AL3179" s="103"/>
      <c r="AS3179" s="103"/>
      <c r="AT3179" s="103"/>
      <c r="AY3179" s="103"/>
      <c r="AZ3179" s="103"/>
      <c r="BF3179" s="103"/>
      <c r="BG3179" s="103"/>
      <c r="BL3179" s="103"/>
      <c r="BM3179" s="103"/>
      <c r="BS3179" s="103"/>
      <c r="BT3179" s="103"/>
      <c r="BY3179" s="103"/>
      <c r="BZ3179" s="103"/>
      <c r="CB3179" s="103"/>
      <c r="CC3179" s="103"/>
      <c r="CF3179" s="103"/>
      <c r="CG3179" s="103"/>
      <c r="CI3179" s="103"/>
      <c r="CJ3179" s="103"/>
      <c r="CM3179" s="103"/>
      <c r="CN3179" s="103"/>
      <c r="CS3179" s="103"/>
      <c r="CT3179" s="103"/>
      <c r="CY3179" s="103"/>
      <c r="DB3179" s="103"/>
      <c r="FQ3179" s="103"/>
      <c r="FS3179" s="103"/>
      <c r="FT3179" s="103"/>
      <c r="FU3179" s="103"/>
      <c r="FV3179" s="103"/>
      <c r="FW3179" s="103"/>
      <c r="FX3179" s="103"/>
      <c r="FZ3179" s="103"/>
      <c r="GD3179" s="103"/>
    </row>
    <row r="3180" spans="6:186" ht="15" customHeight="1">
      <c r="F3180" s="103"/>
      <c r="J3180" s="103"/>
      <c r="K3180" s="103"/>
      <c r="N3180" s="103"/>
      <c r="O3180" s="103"/>
      <c r="T3180" s="103"/>
      <c r="U3180" s="103"/>
      <c r="Y3180" s="103"/>
      <c r="Z3180" s="103"/>
      <c r="AD3180" s="103"/>
      <c r="AE3180" s="103"/>
      <c r="AK3180" s="103"/>
      <c r="AL3180" s="103"/>
      <c r="AS3180" s="103"/>
      <c r="AT3180" s="103"/>
      <c r="AY3180" s="103"/>
      <c r="AZ3180" s="103"/>
      <c r="BF3180" s="103"/>
      <c r="BG3180" s="103"/>
      <c r="BL3180" s="103"/>
      <c r="BM3180" s="103"/>
      <c r="BS3180" s="103"/>
      <c r="BT3180" s="103"/>
      <c r="BY3180" s="103"/>
      <c r="BZ3180" s="103"/>
      <c r="CB3180" s="103"/>
      <c r="CC3180" s="103"/>
      <c r="CF3180" s="103"/>
      <c r="CG3180" s="103"/>
      <c r="CI3180" s="103"/>
      <c r="CJ3180" s="103"/>
      <c r="CM3180" s="103"/>
      <c r="CN3180" s="103"/>
      <c r="CS3180" s="103"/>
      <c r="CT3180" s="103"/>
      <c r="CY3180" s="103"/>
      <c r="DB3180" s="103"/>
      <c r="FQ3180" s="103"/>
      <c r="FS3180" s="103"/>
      <c r="FT3180" s="103"/>
      <c r="FU3180" s="103"/>
      <c r="FV3180" s="103"/>
      <c r="FW3180" s="103"/>
      <c r="FX3180" s="103"/>
      <c r="FZ3180" s="103"/>
      <c r="GD3180" s="103"/>
    </row>
    <row r="3181" spans="6:186" ht="15" customHeight="1">
      <c r="F3181" s="103"/>
      <c r="J3181" s="103"/>
      <c r="K3181" s="103"/>
      <c r="N3181" s="103"/>
      <c r="O3181" s="103"/>
      <c r="T3181" s="103"/>
      <c r="U3181" s="103"/>
      <c r="Y3181" s="103"/>
      <c r="Z3181" s="103"/>
      <c r="AD3181" s="103"/>
      <c r="AE3181" s="103"/>
      <c r="AK3181" s="103"/>
      <c r="AL3181" s="103"/>
      <c r="AS3181" s="103"/>
      <c r="AT3181" s="103"/>
      <c r="AY3181" s="103"/>
      <c r="AZ3181" s="103"/>
      <c r="BF3181" s="103"/>
      <c r="BG3181" s="103"/>
      <c r="BL3181" s="103"/>
      <c r="BM3181" s="103"/>
      <c r="BS3181" s="103"/>
      <c r="BT3181" s="103"/>
      <c r="BY3181" s="103"/>
      <c r="BZ3181" s="103"/>
      <c r="CB3181" s="103"/>
      <c r="CC3181" s="103"/>
      <c r="CF3181" s="103"/>
      <c r="CG3181" s="103"/>
      <c r="CI3181" s="103"/>
      <c r="CJ3181" s="103"/>
      <c r="CM3181" s="103"/>
      <c r="CN3181" s="103"/>
      <c r="CS3181" s="103"/>
      <c r="CT3181" s="103"/>
      <c r="CY3181" s="103"/>
      <c r="DB3181" s="103"/>
      <c r="FQ3181" s="103"/>
      <c r="FS3181" s="103"/>
      <c r="FT3181" s="103"/>
      <c r="FU3181" s="103"/>
      <c r="FV3181" s="103"/>
      <c r="FW3181" s="103"/>
      <c r="FX3181" s="103"/>
      <c r="FZ3181" s="103"/>
      <c r="GD3181" s="103"/>
    </row>
    <row r="3182" spans="6:186" ht="15" customHeight="1">
      <c r="F3182" s="103"/>
      <c r="J3182" s="103"/>
      <c r="K3182" s="103"/>
      <c r="N3182" s="103"/>
      <c r="O3182" s="103"/>
      <c r="T3182" s="103"/>
      <c r="U3182" s="103"/>
      <c r="Y3182" s="103"/>
      <c r="Z3182" s="103"/>
      <c r="AD3182" s="103"/>
      <c r="AE3182" s="103"/>
      <c r="AK3182" s="103"/>
      <c r="AL3182" s="103"/>
      <c r="AS3182" s="103"/>
      <c r="AT3182" s="103"/>
      <c r="AY3182" s="103"/>
      <c r="AZ3182" s="103"/>
      <c r="BF3182" s="103"/>
      <c r="BG3182" s="103"/>
      <c r="BL3182" s="103"/>
      <c r="BM3182" s="103"/>
      <c r="BS3182" s="103"/>
      <c r="BT3182" s="103"/>
      <c r="BY3182" s="103"/>
      <c r="BZ3182" s="103"/>
      <c r="CB3182" s="103"/>
      <c r="CC3182" s="103"/>
      <c r="CF3182" s="103"/>
      <c r="CG3182" s="103"/>
      <c r="CI3182" s="103"/>
      <c r="CJ3182" s="103"/>
      <c r="CM3182" s="103"/>
      <c r="CN3182" s="103"/>
      <c r="CS3182" s="103"/>
      <c r="CT3182" s="103"/>
      <c r="CY3182" s="103"/>
      <c r="DB3182" s="103"/>
      <c r="FQ3182" s="103"/>
      <c r="FS3182" s="103"/>
      <c r="FT3182" s="103"/>
      <c r="FU3182" s="103"/>
      <c r="FV3182" s="103"/>
      <c r="FW3182" s="103"/>
      <c r="FX3182" s="103"/>
      <c r="FZ3182" s="103"/>
      <c r="GD3182" s="103"/>
    </row>
    <row r="3183" spans="6:186" ht="15" customHeight="1">
      <c r="F3183" s="103"/>
      <c r="J3183" s="103"/>
      <c r="K3183" s="103"/>
      <c r="N3183" s="103"/>
      <c r="O3183" s="103"/>
      <c r="T3183" s="103"/>
      <c r="U3183" s="103"/>
      <c r="Y3183" s="103"/>
      <c r="Z3183" s="103"/>
      <c r="AD3183" s="103"/>
      <c r="AE3183" s="103"/>
      <c r="AK3183" s="103"/>
      <c r="AL3183" s="103"/>
      <c r="AS3183" s="103"/>
      <c r="AT3183" s="103"/>
      <c r="AY3183" s="103"/>
      <c r="AZ3183" s="103"/>
      <c r="BF3183" s="103"/>
      <c r="BG3183" s="103"/>
      <c r="BL3183" s="103"/>
      <c r="BM3183" s="103"/>
      <c r="BS3183" s="103"/>
      <c r="BT3183" s="103"/>
      <c r="BY3183" s="103"/>
      <c r="BZ3183" s="103"/>
      <c r="CB3183" s="103"/>
      <c r="CC3183" s="103"/>
      <c r="CF3183" s="103"/>
      <c r="CG3183" s="103"/>
      <c r="CI3183" s="103"/>
      <c r="CJ3183" s="103"/>
      <c r="CM3183" s="103"/>
      <c r="CN3183" s="103"/>
      <c r="CS3183" s="103"/>
      <c r="CT3183" s="103"/>
      <c r="CY3183" s="103"/>
      <c r="DB3183" s="103"/>
      <c r="FQ3183" s="103"/>
      <c r="FS3183" s="103"/>
      <c r="FT3183" s="103"/>
      <c r="FU3183" s="103"/>
      <c r="FV3183" s="103"/>
      <c r="FW3183" s="103"/>
      <c r="FX3183" s="103"/>
      <c r="FZ3183" s="103"/>
      <c r="GD3183" s="103"/>
    </row>
    <row r="3184" spans="6:186" ht="15" customHeight="1">
      <c r="F3184" s="103"/>
      <c r="J3184" s="103"/>
      <c r="K3184" s="103"/>
      <c r="N3184" s="103"/>
      <c r="O3184" s="103"/>
      <c r="T3184" s="103"/>
      <c r="U3184" s="103"/>
      <c r="Y3184" s="103"/>
      <c r="Z3184" s="103"/>
      <c r="AD3184" s="103"/>
      <c r="AE3184" s="103"/>
      <c r="AK3184" s="103"/>
      <c r="AL3184" s="103"/>
      <c r="AS3184" s="103"/>
      <c r="AT3184" s="103"/>
      <c r="AY3184" s="103"/>
      <c r="AZ3184" s="103"/>
      <c r="BF3184" s="103"/>
      <c r="BG3184" s="103"/>
      <c r="BL3184" s="103"/>
      <c r="BM3184" s="103"/>
      <c r="BS3184" s="103"/>
      <c r="BT3184" s="103"/>
      <c r="BY3184" s="103"/>
      <c r="BZ3184" s="103"/>
      <c r="CB3184" s="103"/>
      <c r="CC3184" s="103"/>
      <c r="CF3184" s="103"/>
      <c r="CG3184" s="103"/>
      <c r="CI3184" s="103"/>
      <c r="CJ3184" s="103"/>
      <c r="CM3184" s="103"/>
      <c r="CN3184" s="103"/>
      <c r="CS3184" s="103"/>
      <c r="CT3184" s="103"/>
      <c r="CY3184" s="103"/>
      <c r="DB3184" s="103"/>
      <c r="FQ3184" s="103"/>
      <c r="FS3184" s="103"/>
      <c r="FT3184" s="103"/>
      <c r="FU3184" s="103"/>
      <c r="FV3184" s="103"/>
      <c r="FW3184" s="103"/>
      <c r="FX3184" s="103"/>
      <c r="FZ3184" s="103"/>
      <c r="GD3184" s="103"/>
    </row>
    <row r="3185" spans="6:186" ht="15" customHeight="1">
      <c r="F3185" s="103"/>
      <c r="J3185" s="103"/>
      <c r="K3185" s="103"/>
      <c r="N3185" s="103"/>
      <c r="O3185" s="103"/>
      <c r="T3185" s="103"/>
      <c r="U3185" s="103"/>
      <c r="Y3185" s="103"/>
      <c r="Z3185" s="103"/>
      <c r="AD3185" s="103"/>
      <c r="AE3185" s="103"/>
      <c r="AK3185" s="103"/>
      <c r="AL3185" s="103"/>
      <c r="AS3185" s="103"/>
      <c r="AT3185" s="103"/>
      <c r="AY3185" s="103"/>
      <c r="AZ3185" s="103"/>
      <c r="BF3185" s="103"/>
      <c r="BG3185" s="103"/>
      <c r="BL3185" s="103"/>
      <c r="BM3185" s="103"/>
      <c r="BS3185" s="103"/>
      <c r="BT3185" s="103"/>
      <c r="BY3185" s="103"/>
      <c r="BZ3185" s="103"/>
      <c r="CB3185" s="103"/>
      <c r="CC3185" s="103"/>
      <c r="CF3185" s="103"/>
      <c r="CG3185" s="103"/>
      <c r="CI3185" s="103"/>
      <c r="CJ3185" s="103"/>
      <c r="CM3185" s="103"/>
      <c r="CN3185" s="103"/>
      <c r="CS3185" s="103"/>
      <c r="CT3185" s="103"/>
      <c r="CY3185" s="103"/>
      <c r="DB3185" s="103"/>
      <c r="FQ3185" s="103"/>
      <c r="FS3185" s="103"/>
      <c r="FT3185" s="103"/>
      <c r="FU3185" s="103"/>
      <c r="FV3185" s="103"/>
      <c r="FW3185" s="103"/>
      <c r="FX3185" s="103"/>
      <c r="FZ3185" s="103"/>
      <c r="GD3185" s="103"/>
    </row>
    <row r="3186" spans="6:186" ht="15" customHeight="1">
      <c r="F3186" s="103"/>
      <c r="J3186" s="103"/>
      <c r="K3186" s="103"/>
      <c r="N3186" s="103"/>
      <c r="O3186" s="103"/>
      <c r="T3186" s="103"/>
      <c r="U3186" s="103"/>
      <c r="Y3186" s="103"/>
      <c r="Z3186" s="103"/>
      <c r="AD3186" s="103"/>
      <c r="AE3186" s="103"/>
      <c r="AK3186" s="103"/>
      <c r="AL3186" s="103"/>
      <c r="AS3186" s="103"/>
      <c r="AT3186" s="103"/>
      <c r="AY3186" s="103"/>
      <c r="AZ3186" s="103"/>
      <c r="BF3186" s="103"/>
      <c r="BG3186" s="103"/>
      <c r="BL3186" s="103"/>
      <c r="BM3186" s="103"/>
      <c r="BS3186" s="103"/>
      <c r="BT3186" s="103"/>
      <c r="BY3186" s="103"/>
      <c r="BZ3186" s="103"/>
      <c r="CB3186" s="103"/>
      <c r="CC3186" s="103"/>
      <c r="CF3186" s="103"/>
      <c r="CG3186" s="103"/>
      <c r="CI3186" s="103"/>
      <c r="CJ3186" s="103"/>
      <c r="CM3186" s="103"/>
      <c r="CN3186" s="103"/>
      <c r="CS3186" s="103"/>
      <c r="CT3186" s="103"/>
      <c r="CY3186" s="103"/>
      <c r="DB3186" s="103"/>
      <c r="FQ3186" s="103"/>
      <c r="FS3186" s="103"/>
      <c r="FT3186" s="103"/>
      <c r="FU3186" s="103"/>
      <c r="FV3186" s="103"/>
      <c r="FW3186" s="103"/>
      <c r="FX3186" s="103"/>
      <c r="FZ3186" s="103"/>
      <c r="GD3186" s="103"/>
    </row>
    <row r="3187" spans="6:186" ht="15" customHeight="1">
      <c r="F3187" s="103"/>
      <c r="J3187" s="103"/>
      <c r="K3187" s="103"/>
      <c r="N3187" s="103"/>
      <c r="O3187" s="103"/>
      <c r="T3187" s="103"/>
      <c r="U3187" s="103"/>
      <c r="Y3187" s="103"/>
      <c r="Z3187" s="103"/>
      <c r="AD3187" s="103"/>
      <c r="AE3187" s="103"/>
      <c r="AK3187" s="103"/>
      <c r="AL3187" s="103"/>
      <c r="AS3187" s="103"/>
      <c r="AT3187" s="103"/>
      <c r="AY3187" s="103"/>
      <c r="AZ3187" s="103"/>
      <c r="BF3187" s="103"/>
      <c r="BG3187" s="103"/>
      <c r="BL3187" s="103"/>
      <c r="BM3187" s="103"/>
      <c r="BS3187" s="103"/>
      <c r="BT3187" s="103"/>
      <c r="BY3187" s="103"/>
      <c r="BZ3187" s="103"/>
      <c r="CB3187" s="103"/>
      <c r="CC3187" s="103"/>
      <c r="CF3187" s="103"/>
      <c r="CG3187" s="103"/>
      <c r="CI3187" s="103"/>
      <c r="CJ3187" s="103"/>
      <c r="CM3187" s="103"/>
      <c r="CN3187" s="103"/>
      <c r="CS3187" s="103"/>
      <c r="CT3187" s="103"/>
      <c r="CY3187" s="103"/>
      <c r="DB3187" s="103"/>
      <c r="FQ3187" s="103"/>
      <c r="FS3187" s="103"/>
      <c r="FT3187" s="103"/>
      <c r="FU3187" s="103"/>
      <c r="FV3187" s="103"/>
      <c r="FW3187" s="103"/>
      <c r="FX3187" s="103"/>
      <c r="FZ3187" s="103"/>
      <c r="GD3187" s="103"/>
    </row>
    <row r="3188" spans="6:186" ht="15" customHeight="1">
      <c r="F3188" s="103"/>
      <c r="J3188" s="103"/>
      <c r="K3188" s="103"/>
      <c r="N3188" s="103"/>
      <c r="O3188" s="103"/>
      <c r="T3188" s="103"/>
      <c r="U3188" s="103"/>
      <c r="Y3188" s="103"/>
      <c r="Z3188" s="103"/>
      <c r="AD3188" s="103"/>
      <c r="AE3188" s="103"/>
      <c r="AK3188" s="103"/>
      <c r="AL3188" s="103"/>
      <c r="AS3188" s="103"/>
      <c r="AT3188" s="103"/>
      <c r="AY3188" s="103"/>
      <c r="AZ3188" s="103"/>
      <c r="BF3188" s="103"/>
      <c r="BG3188" s="103"/>
      <c r="BL3188" s="103"/>
      <c r="BM3188" s="103"/>
      <c r="BS3188" s="103"/>
      <c r="BT3188" s="103"/>
      <c r="BY3188" s="103"/>
      <c r="BZ3188" s="103"/>
      <c r="CB3188" s="103"/>
      <c r="CC3188" s="103"/>
      <c r="CF3188" s="103"/>
      <c r="CG3188" s="103"/>
      <c r="CI3188" s="103"/>
      <c r="CJ3188" s="103"/>
      <c r="CM3188" s="103"/>
      <c r="CN3188" s="103"/>
      <c r="CS3188" s="103"/>
      <c r="CT3188" s="103"/>
      <c r="CY3188" s="103"/>
      <c r="DB3188" s="103"/>
      <c r="FQ3188" s="103"/>
      <c r="FS3188" s="103"/>
      <c r="FT3188" s="103"/>
      <c r="FU3188" s="103"/>
      <c r="FV3188" s="103"/>
      <c r="FW3188" s="103"/>
      <c r="FX3188" s="103"/>
      <c r="FZ3188" s="103"/>
      <c r="GD3188" s="103"/>
    </row>
    <row r="3189" spans="6:186" ht="15" customHeight="1">
      <c r="F3189" s="103"/>
      <c r="J3189" s="103"/>
      <c r="K3189" s="103"/>
      <c r="N3189" s="103"/>
      <c r="O3189" s="103"/>
      <c r="T3189" s="103"/>
      <c r="U3189" s="103"/>
      <c r="Y3189" s="103"/>
      <c r="Z3189" s="103"/>
      <c r="AD3189" s="103"/>
      <c r="AE3189" s="103"/>
      <c r="AK3189" s="103"/>
      <c r="AL3189" s="103"/>
      <c r="AS3189" s="103"/>
      <c r="AT3189" s="103"/>
      <c r="AY3189" s="103"/>
      <c r="AZ3189" s="103"/>
      <c r="BF3189" s="103"/>
      <c r="BG3189" s="103"/>
      <c r="BL3189" s="103"/>
      <c r="BM3189" s="103"/>
      <c r="BS3189" s="103"/>
      <c r="BT3189" s="103"/>
      <c r="BY3189" s="103"/>
      <c r="BZ3189" s="103"/>
      <c r="CB3189" s="103"/>
      <c r="CC3189" s="103"/>
      <c r="CF3189" s="103"/>
      <c r="CG3189" s="103"/>
      <c r="CI3189" s="103"/>
      <c r="CJ3189" s="103"/>
      <c r="CM3189" s="103"/>
      <c r="CN3189" s="103"/>
      <c r="CS3189" s="103"/>
      <c r="CT3189" s="103"/>
      <c r="CY3189" s="103"/>
      <c r="DB3189" s="103"/>
      <c r="FQ3189" s="103"/>
      <c r="FS3189" s="103"/>
      <c r="FT3189" s="103"/>
      <c r="FU3189" s="103"/>
      <c r="FV3189" s="103"/>
      <c r="FW3189" s="103"/>
      <c r="FX3189" s="103"/>
      <c r="FZ3189" s="103"/>
      <c r="GD3189" s="103"/>
    </row>
    <row r="3190" spans="6:186" ht="15" customHeight="1">
      <c r="F3190" s="103"/>
      <c r="J3190" s="103"/>
      <c r="K3190" s="103"/>
      <c r="N3190" s="103"/>
      <c r="O3190" s="103"/>
      <c r="T3190" s="103"/>
      <c r="U3190" s="103"/>
      <c r="Y3190" s="103"/>
      <c r="Z3190" s="103"/>
      <c r="AD3190" s="103"/>
      <c r="AE3190" s="103"/>
      <c r="AK3190" s="103"/>
      <c r="AL3190" s="103"/>
      <c r="AS3190" s="103"/>
      <c r="AT3190" s="103"/>
      <c r="AY3190" s="103"/>
      <c r="AZ3190" s="103"/>
      <c r="BF3190" s="103"/>
      <c r="BG3190" s="103"/>
      <c r="BL3190" s="103"/>
      <c r="BM3190" s="103"/>
      <c r="BS3190" s="103"/>
      <c r="BT3190" s="103"/>
      <c r="BY3190" s="103"/>
      <c r="BZ3190" s="103"/>
      <c r="CB3190" s="103"/>
      <c r="CC3190" s="103"/>
      <c r="CF3190" s="103"/>
      <c r="CG3190" s="103"/>
      <c r="CI3190" s="103"/>
      <c r="CJ3190" s="103"/>
      <c r="CM3190" s="103"/>
      <c r="CN3190" s="103"/>
      <c r="CS3190" s="103"/>
      <c r="CT3190" s="103"/>
      <c r="CY3190" s="103"/>
      <c r="DB3190" s="103"/>
      <c r="FQ3190" s="103"/>
      <c r="FS3190" s="103"/>
      <c r="FT3190" s="103"/>
      <c r="FU3190" s="103"/>
      <c r="FV3190" s="103"/>
      <c r="FW3190" s="103"/>
      <c r="FX3190" s="103"/>
      <c r="FZ3190" s="103"/>
      <c r="GD3190" s="103"/>
    </row>
    <row r="3191" spans="6:186" ht="15" customHeight="1">
      <c r="F3191" s="103"/>
      <c r="J3191" s="103"/>
      <c r="K3191" s="103"/>
      <c r="N3191" s="103"/>
      <c r="O3191" s="103"/>
      <c r="T3191" s="103"/>
      <c r="U3191" s="103"/>
      <c r="Y3191" s="103"/>
      <c r="Z3191" s="103"/>
      <c r="AD3191" s="103"/>
      <c r="AE3191" s="103"/>
      <c r="AK3191" s="103"/>
      <c r="AL3191" s="103"/>
      <c r="AS3191" s="103"/>
      <c r="AT3191" s="103"/>
      <c r="AY3191" s="103"/>
      <c r="AZ3191" s="103"/>
      <c r="BF3191" s="103"/>
      <c r="BG3191" s="103"/>
      <c r="BL3191" s="103"/>
      <c r="BM3191" s="103"/>
      <c r="BS3191" s="103"/>
      <c r="BT3191" s="103"/>
      <c r="BY3191" s="103"/>
      <c r="BZ3191" s="103"/>
      <c r="CB3191" s="103"/>
      <c r="CC3191" s="103"/>
      <c r="CF3191" s="103"/>
      <c r="CG3191" s="103"/>
      <c r="CI3191" s="103"/>
      <c r="CJ3191" s="103"/>
      <c r="CM3191" s="103"/>
      <c r="CN3191" s="103"/>
      <c r="CS3191" s="103"/>
      <c r="CT3191" s="103"/>
      <c r="CY3191" s="103"/>
      <c r="DB3191" s="103"/>
      <c r="FQ3191" s="103"/>
      <c r="FS3191" s="103"/>
      <c r="FT3191" s="103"/>
      <c r="FU3191" s="103"/>
      <c r="FV3191" s="103"/>
      <c r="FW3191" s="103"/>
      <c r="FX3191" s="103"/>
      <c r="FZ3191" s="103"/>
      <c r="GD3191" s="103"/>
    </row>
    <row r="3192" spans="6:186" ht="15" customHeight="1">
      <c r="F3192" s="103"/>
      <c r="J3192" s="103"/>
      <c r="K3192" s="103"/>
      <c r="N3192" s="103"/>
      <c r="O3192" s="103"/>
      <c r="T3192" s="103"/>
      <c r="U3192" s="103"/>
      <c r="Y3192" s="103"/>
      <c r="Z3192" s="103"/>
      <c r="AD3192" s="103"/>
      <c r="AE3192" s="103"/>
      <c r="AK3192" s="103"/>
      <c r="AL3192" s="103"/>
      <c r="AS3192" s="103"/>
      <c r="AT3192" s="103"/>
      <c r="AY3192" s="103"/>
      <c r="AZ3192" s="103"/>
      <c r="BF3192" s="103"/>
      <c r="BG3192" s="103"/>
      <c r="BL3192" s="103"/>
      <c r="BM3192" s="103"/>
      <c r="BS3192" s="103"/>
      <c r="BT3192" s="103"/>
      <c r="BY3192" s="103"/>
      <c r="BZ3192" s="103"/>
      <c r="CB3192" s="103"/>
      <c r="CC3192" s="103"/>
      <c r="CF3192" s="103"/>
      <c r="CG3192" s="103"/>
      <c r="CI3192" s="103"/>
      <c r="CJ3192" s="103"/>
      <c r="CM3192" s="103"/>
      <c r="CN3192" s="103"/>
      <c r="CS3192" s="103"/>
      <c r="CT3192" s="103"/>
      <c r="CY3192" s="103"/>
      <c r="DB3192" s="103"/>
      <c r="FQ3192" s="103"/>
      <c r="FS3192" s="103"/>
      <c r="FT3192" s="103"/>
      <c r="FU3192" s="103"/>
      <c r="FV3192" s="103"/>
      <c r="FW3192" s="103"/>
      <c r="FX3192" s="103"/>
      <c r="FZ3192" s="103"/>
      <c r="GD3192" s="103"/>
    </row>
    <row r="3193" spans="6:186" ht="15" customHeight="1">
      <c r="F3193" s="103"/>
      <c r="J3193" s="103"/>
      <c r="K3193" s="103"/>
      <c r="N3193" s="103"/>
      <c r="O3193" s="103"/>
      <c r="T3193" s="103"/>
      <c r="U3193" s="103"/>
      <c r="Y3193" s="103"/>
      <c r="Z3193" s="103"/>
      <c r="AD3193" s="103"/>
      <c r="AE3193" s="103"/>
      <c r="AK3193" s="103"/>
      <c r="AL3193" s="103"/>
      <c r="AS3193" s="103"/>
      <c r="AT3193" s="103"/>
      <c r="AY3193" s="103"/>
      <c r="AZ3193" s="103"/>
      <c r="BF3193" s="103"/>
      <c r="BG3193" s="103"/>
      <c r="BL3193" s="103"/>
      <c r="BM3193" s="103"/>
      <c r="BS3193" s="103"/>
      <c r="BT3193" s="103"/>
      <c r="BY3193" s="103"/>
      <c r="BZ3193" s="103"/>
      <c r="CB3193" s="103"/>
      <c r="CC3193" s="103"/>
      <c r="CF3193" s="103"/>
      <c r="CG3193" s="103"/>
      <c r="CI3193" s="103"/>
      <c r="CJ3193" s="103"/>
      <c r="CM3193" s="103"/>
      <c r="CN3193" s="103"/>
      <c r="CS3193" s="103"/>
      <c r="CT3193" s="103"/>
      <c r="CY3193" s="103"/>
      <c r="DB3193" s="103"/>
      <c r="FQ3193" s="103"/>
      <c r="FS3193" s="103"/>
      <c r="FT3193" s="103"/>
      <c r="FU3193" s="103"/>
      <c r="FV3193" s="103"/>
      <c r="FW3193" s="103"/>
      <c r="FX3193" s="103"/>
      <c r="FZ3193" s="103"/>
      <c r="GD3193" s="103"/>
    </row>
    <row r="3194" spans="6:186" ht="15" customHeight="1">
      <c r="F3194" s="103"/>
      <c r="J3194" s="103"/>
      <c r="K3194" s="103"/>
      <c r="N3194" s="103"/>
      <c r="O3194" s="103"/>
      <c r="T3194" s="103"/>
      <c r="U3194" s="103"/>
      <c r="Y3194" s="103"/>
      <c r="Z3194" s="103"/>
      <c r="AD3194" s="103"/>
      <c r="AE3194" s="103"/>
      <c r="AK3194" s="103"/>
      <c r="AL3194" s="103"/>
      <c r="AS3194" s="103"/>
      <c r="AT3194" s="103"/>
      <c r="AY3194" s="103"/>
      <c r="AZ3194" s="103"/>
      <c r="BF3194" s="103"/>
      <c r="BG3194" s="103"/>
      <c r="BL3194" s="103"/>
      <c r="BM3194" s="103"/>
      <c r="BS3194" s="103"/>
      <c r="BT3194" s="103"/>
      <c r="BY3194" s="103"/>
      <c r="BZ3194" s="103"/>
      <c r="CB3194" s="103"/>
      <c r="CC3194" s="103"/>
      <c r="CF3194" s="103"/>
      <c r="CG3194" s="103"/>
      <c r="CI3194" s="103"/>
      <c r="CJ3194" s="103"/>
      <c r="CM3194" s="103"/>
      <c r="CN3194" s="103"/>
      <c r="CS3194" s="103"/>
      <c r="CT3194" s="103"/>
      <c r="CY3194" s="103"/>
      <c r="DB3194" s="103"/>
      <c r="FQ3194" s="103"/>
      <c r="FS3194" s="103"/>
      <c r="FT3194" s="103"/>
      <c r="FU3194" s="103"/>
      <c r="FV3194" s="103"/>
      <c r="FW3194" s="103"/>
      <c r="FX3194" s="103"/>
      <c r="FZ3194" s="103"/>
      <c r="GD3194" s="103"/>
    </row>
    <row r="3195" spans="6:186" ht="15" customHeight="1">
      <c r="F3195" s="103"/>
      <c r="J3195" s="103"/>
      <c r="K3195" s="103"/>
      <c r="N3195" s="103"/>
      <c r="O3195" s="103"/>
      <c r="T3195" s="103"/>
      <c r="U3195" s="103"/>
      <c r="Y3195" s="103"/>
      <c r="Z3195" s="103"/>
      <c r="AD3195" s="103"/>
      <c r="AE3195" s="103"/>
      <c r="AK3195" s="103"/>
      <c r="AL3195" s="103"/>
      <c r="AS3195" s="103"/>
      <c r="AT3195" s="103"/>
      <c r="AY3195" s="103"/>
      <c r="AZ3195" s="103"/>
      <c r="BF3195" s="103"/>
      <c r="BG3195" s="103"/>
      <c r="BL3195" s="103"/>
      <c r="BM3195" s="103"/>
      <c r="BS3195" s="103"/>
      <c r="BT3195" s="103"/>
      <c r="BY3195" s="103"/>
      <c r="BZ3195" s="103"/>
      <c r="CB3195" s="103"/>
      <c r="CC3195" s="103"/>
      <c r="CF3195" s="103"/>
      <c r="CG3195" s="103"/>
      <c r="CI3195" s="103"/>
      <c r="CJ3195" s="103"/>
      <c r="CM3195" s="103"/>
      <c r="CN3195" s="103"/>
      <c r="CS3195" s="103"/>
      <c r="CT3195" s="103"/>
      <c r="CY3195" s="103"/>
      <c r="DB3195" s="103"/>
      <c r="FQ3195" s="103"/>
      <c r="FS3195" s="103"/>
      <c r="FT3195" s="103"/>
      <c r="FU3195" s="103"/>
      <c r="FV3195" s="103"/>
      <c r="FW3195" s="103"/>
      <c r="FX3195" s="103"/>
      <c r="FZ3195" s="103"/>
      <c r="GD3195" s="103"/>
    </row>
    <row r="3196" spans="6:186" ht="15" customHeight="1">
      <c r="F3196" s="103"/>
      <c r="J3196" s="103"/>
      <c r="K3196" s="103"/>
      <c r="N3196" s="103"/>
      <c r="O3196" s="103"/>
      <c r="T3196" s="103"/>
      <c r="U3196" s="103"/>
      <c r="Y3196" s="103"/>
      <c r="Z3196" s="103"/>
      <c r="AD3196" s="103"/>
      <c r="AE3196" s="103"/>
      <c r="AK3196" s="103"/>
      <c r="AL3196" s="103"/>
      <c r="AS3196" s="103"/>
      <c r="AT3196" s="103"/>
      <c r="AY3196" s="103"/>
      <c r="AZ3196" s="103"/>
      <c r="BF3196" s="103"/>
      <c r="BG3196" s="103"/>
      <c r="BL3196" s="103"/>
      <c r="BM3196" s="103"/>
      <c r="BS3196" s="103"/>
      <c r="BT3196" s="103"/>
      <c r="BY3196" s="103"/>
      <c r="BZ3196" s="103"/>
      <c r="CB3196" s="103"/>
      <c r="CC3196" s="103"/>
      <c r="CF3196" s="103"/>
      <c r="CG3196" s="103"/>
      <c r="CI3196" s="103"/>
      <c r="CJ3196" s="103"/>
      <c r="CM3196" s="103"/>
      <c r="CN3196" s="103"/>
      <c r="CS3196" s="103"/>
      <c r="CT3196" s="103"/>
      <c r="CY3196" s="103"/>
      <c r="DB3196" s="103"/>
      <c r="FQ3196" s="103"/>
      <c r="FS3196" s="103"/>
      <c r="FT3196" s="103"/>
      <c r="FU3196" s="103"/>
      <c r="FV3196" s="103"/>
      <c r="FW3196" s="103"/>
      <c r="FX3196" s="103"/>
      <c r="FZ3196" s="103"/>
      <c r="GD3196" s="103"/>
    </row>
    <row r="3197" spans="6:186" ht="15" customHeight="1">
      <c r="F3197" s="103"/>
      <c r="J3197" s="103"/>
      <c r="K3197" s="103"/>
      <c r="N3197" s="103"/>
      <c r="O3197" s="103"/>
      <c r="T3197" s="103"/>
      <c r="U3197" s="103"/>
      <c r="Y3197" s="103"/>
      <c r="Z3197" s="103"/>
      <c r="AD3197" s="103"/>
      <c r="AE3197" s="103"/>
      <c r="AK3197" s="103"/>
      <c r="AL3197" s="103"/>
      <c r="AS3197" s="103"/>
      <c r="AT3197" s="103"/>
      <c r="AY3197" s="103"/>
      <c r="AZ3197" s="103"/>
      <c r="BF3197" s="103"/>
      <c r="BG3197" s="103"/>
      <c r="BL3197" s="103"/>
      <c r="BM3197" s="103"/>
      <c r="BS3197" s="103"/>
      <c r="BT3197" s="103"/>
      <c r="BY3197" s="103"/>
      <c r="BZ3197" s="103"/>
      <c r="CB3197" s="103"/>
      <c r="CC3197" s="103"/>
      <c r="CF3197" s="103"/>
      <c r="CG3197" s="103"/>
      <c r="CI3197" s="103"/>
      <c r="CJ3197" s="103"/>
      <c r="CM3197" s="103"/>
      <c r="CN3197" s="103"/>
      <c r="CS3197" s="103"/>
      <c r="CT3197" s="103"/>
      <c r="CY3197" s="103"/>
      <c r="DB3197" s="103"/>
      <c r="FQ3197" s="103"/>
      <c r="FS3197" s="103"/>
      <c r="FT3197" s="103"/>
      <c r="FU3197" s="103"/>
      <c r="FV3197" s="103"/>
      <c r="FW3197" s="103"/>
      <c r="FX3197" s="103"/>
      <c r="FZ3197" s="103"/>
      <c r="GD3197" s="103"/>
    </row>
    <row r="3198" spans="6:186" ht="15" customHeight="1">
      <c r="F3198" s="103"/>
      <c r="J3198" s="103"/>
      <c r="K3198" s="103"/>
      <c r="N3198" s="103"/>
      <c r="O3198" s="103"/>
      <c r="T3198" s="103"/>
      <c r="U3198" s="103"/>
      <c r="Y3198" s="103"/>
      <c r="Z3198" s="103"/>
      <c r="AD3198" s="103"/>
      <c r="AE3198" s="103"/>
      <c r="AK3198" s="103"/>
      <c r="AL3198" s="103"/>
      <c r="AS3198" s="103"/>
      <c r="AT3198" s="103"/>
      <c r="AY3198" s="103"/>
      <c r="AZ3198" s="103"/>
      <c r="BF3198" s="103"/>
      <c r="BG3198" s="103"/>
      <c r="BL3198" s="103"/>
      <c r="BM3198" s="103"/>
      <c r="BS3198" s="103"/>
      <c r="BT3198" s="103"/>
      <c r="BY3198" s="103"/>
      <c r="BZ3198" s="103"/>
      <c r="CB3198" s="103"/>
      <c r="CC3198" s="103"/>
      <c r="CF3198" s="103"/>
      <c r="CG3198" s="103"/>
      <c r="CI3198" s="103"/>
      <c r="CJ3198" s="103"/>
      <c r="CM3198" s="103"/>
      <c r="CN3198" s="103"/>
      <c r="CS3198" s="103"/>
      <c r="CT3198" s="103"/>
      <c r="CY3198" s="103"/>
      <c r="DB3198" s="103"/>
      <c r="FQ3198" s="103"/>
      <c r="FS3198" s="103"/>
      <c r="FT3198" s="103"/>
      <c r="FU3198" s="103"/>
      <c r="FV3198" s="103"/>
      <c r="FW3198" s="103"/>
      <c r="FX3198" s="103"/>
      <c r="FZ3198" s="103"/>
      <c r="GD3198" s="103"/>
    </row>
    <row r="3199" spans="6:186" ht="15" customHeight="1">
      <c r="F3199" s="103"/>
      <c r="J3199" s="103"/>
      <c r="K3199" s="103"/>
      <c r="N3199" s="103"/>
      <c r="O3199" s="103"/>
      <c r="T3199" s="103"/>
      <c r="U3199" s="103"/>
      <c r="Y3199" s="103"/>
      <c r="Z3199" s="103"/>
      <c r="AD3199" s="103"/>
      <c r="AE3199" s="103"/>
      <c r="AK3199" s="103"/>
      <c r="AL3199" s="103"/>
      <c r="AS3199" s="103"/>
      <c r="AT3199" s="103"/>
      <c r="AY3199" s="103"/>
      <c r="AZ3199" s="103"/>
      <c r="BF3199" s="103"/>
      <c r="BG3199" s="103"/>
      <c r="BL3199" s="103"/>
      <c r="BM3199" s="103"/>
      <c r="BS3199" s="103"/>
      <c r="BT3199" s="103"/>
      <c r="BY3199" s="103"/>
      <c r="BZ3199" s="103"/>
      <c r="CB3199" s="103"/>
      <c r="CC3199" s="103"/>
      <c r="CF3199" s="103"/>
      <c r="CG3199" s="103"/>
      <c r="CI3199" s="103"/>
      <c r="CJ3199" s="103"/>
      <c r="CM3199" s="103"/>
      <c r="CN3199" s="103"/>
      <c r="CS3199" s="103"/>
      <c r="CT3199" s="103"/>
      <c r="CY3199" s="103"/>
      <c r="DB3199" s="103"/>
      <c r="FQ3199" s="103"/>
      <c r="FS3199" s="103"/>
      <c r="FT3199" s="103"/>
      <c r="FU3199" s="103"/>
      <c r="FV3199" s="103"/>
      <c r="FW3199" s="103"/>
      <c r="FX3199" s="103"/>
      <c r="FZ3199" s="103"/>
      <c r="GD3199" s="103"/>
    </row>
    <row r="3200" spans="6:186" ht="15" customHeight="1">
      <c r="F3200" s="103"/>
      <c r="J3200" s="103"/>
      <c r="K3200" s="103"/>
      <c r="N3200" s="103"/>
      <c r="O3200" s="103"/>
      <c r="T3200" s="103"/>
      <c r="U3200" s="103"/>
      <c r="Y3200" s="103"/>
      <c r="Z3200" s="103"/>
      <c r="AD3200" s="103"/>
      <c r="AE3200" s="103"/>
      <c r="AK3200" s="103"/>
      <c r="AL3200" s="103"/>
      <c r="AS3200" s="103"/>
      <c r="AT3200" s="103"/>
      <c r="AY3200" s="103"/>
      <c r="AZ3200" s="103"/>
      <c r="BF3200" s="103"/>
      <c r="BG3200" s="103"/>
      <c r="BL3200" s="103"/>
      <c r="BM3200" s="103"/>
      <c r="BS3200" s="103"/>
      <c r="BT3200" s="103"/>
      <c r="BY3200" s="103"/>
      <c r="BZ3200" s="103"/>
      <c r="CB3200" s="103"/>
      <c r="CC3200" s="103"/>
      <c r="CF3200" s="103"/>
      <c r="CG3200" s="103"/>
      <c r="CI3200" s="103"/>
      <c r="CJ3200" s="103"/>
      <c r="CM3200" s="103"/>
      <c r="CN3200" s="103"/>
      <c r="CS3200" s="103"/>
      <c r="CT3200" s="103"/>
      <c r="CY3200" s="103"/>
      <c r="DB3200" s="103"/>
      <c r="FQ3200" s="103"/>
      <c r="FS3200" s="103"/>
      <c r="FT3200" s="103"/>
      <c r="FU3200" s="103"/>
      <c r="FV3200" s="103"/>
      <c r="FW3200" s="103"/>
      <c r="FX3200" s="103"/>
      <c r="FZ3200" s="103"/>
      <c r="GD3200" s="103"/>
    </row>
    <row r="3201" spans="6:186" ht="15" customHeight="1">
      <c r="F3201" s="103"/>
      <c r="J3201" s="103"/>
      <c r="K3201" s="103"/>
      <c r="N3201" s="103"/>
      <c r="O3201" s="103"/>
      <c r="T3201" s="103"/>
      <c r="U3201" s="103"/>
      <c r="Y3201" s="103"/>
      <c r="Z3201" s="103"/>
      <c r="AD3201" s="103"/>
      <c r="AE3201" s="103"/>
      <c r="AK3201" s="103"/>
      <c r="AL3201" s="103"/>
      <c r="AS3201" s="103"/>
      <c r="AT3201" s="103"/>
      <c r="AY3201" s="103"/>
      <c r="AZ3201" s="103"/>
      <c r="BF3201" s="103"/>
      <c r="BG3201" s="103"/>
      <c r="BL3201" s="103"/>
      <c r="BM3201" s="103"/>
      <c r="BS3201" s="103"/>
      <c r="BT3201" s="103"/>
      <c r="BY3201" s="103"/>
      <c r="BZ3201" s="103"/>
      <c r="CB3201" s="103"/>
      <c r="CC3201" s="103"/>
      <c r="CF3201" s="103"/>
      <c r="CG3201" s="103"/>
      <c r="CI3201" s="103"/>
      <c r="CJ3201" s="103"/>
      <c r="CM3201" s="103"/>
      <c r="CN3201" s="103"/>
      <c r="CS3201" s="103"/>
      <c r="CT3201" s="103"/>
      <c r="CY3201" s="103"/>
      <c r="DB3201" s="103"/>
      <c r="FQ3201" s="103"/>
      <c r="FS3201" s="103"/>
      <c r="FT3201" s="103"/>
      <c r="FU3201" s="103"/>
      <c r="FV3201" s="103"/>
      <c r="FW3201" s="103"/>
      <c r="FX3201" s="103"/>
      <c r="FZ3201" s="103"/>
      <c r="GD3201" s="103"/>
    </row>
    <row r="3202" spans="6:186" ht="15" customHeight="1">
      <c r="F3202" s="103"/>
      <c r="J3202" s="103"/>
      <c r="K3202" s="103"/>
      <c r="N3202" s="103"/>
      <c r="O3202" s="103"/>
      <c r="T3202" s="103"/>
      <c r="U3202" s="103"/>
      <c r="Y3202" s="103"/>
      <c r="Z3202" s="103"/>
      <c r="AD3202" s="103"/>
      <c r="AE3202" s="103"/>
      <c r="AK3202" s="103"/>
      <c r="AL3202" s="103"/>
      <c r="AS3202" s="103"/>
      <c r="AT3202" s="103"/>
      <c r="AY3202" s="103"/>
      <c r="AZ3202" s="103"/>
      <c r="BF3202" s="103"/>
      <c r="BG3202" s="103"/>
      <c r="BL3202" s="103"/>
      <c r="BM3202" s="103"/>
      <c r="BS3202" s="103"/>
      <c r="BT3202" s="103"/>
      <c r="BY3202" s="103"/>
      <c r="BZ3202" s="103"/>
      <c r="CB3202" s="103"/>
      <c r="CC3202" s="103"/>
      <c r="CF3202" s="103"/>
      <c r="CG3202" s="103"/>
      <c r="CI3202" s="103"/>
      <c r="CJ3202" s="103"/>
      <c r="CM3202" s="103"/>
      <c r="CN3202" s="103"/>
      <c r="CS3202" s="103"/>
      <c r="CT3202" s="103"/>
      <c r="CY3202" s="103"/>
      <c r="DB3202" s="103"/>
      <c r="FQ3202" s="103"/>
      <c r="FS3202" s="103"/>
      <c r="FT3202" s="103"/>
      <c r="FU3202" s="103"/>
      <c r="FV3202" s="103"/>
      <c r="FW3202" s="103"/>
      <c r="FX3202" s="103"/>
      <c r="FZ3202" s="103"/>
      <c r="GD3202" s="103"/>
    </row>
    <row r="3203" spans="6:186" ht="15" customHeight="1">
      <c r="F3203" s="103"/>
      <c r="J3203" s="103"/>
      <c r="K3203" s="103"/>
      <c r="N3203" s="103"/>
      <c r="O3203" s="103"/>
      <c r="T3203" s="103"/>
      <c r="U3203" s="103"/>
      <c r="Y3203" s="103"/>
      <c r="Z3203" s="103"/>
      <c r="AD3203" s="103"/>
      <c r="AE3203" s="103"/>
      <c r="AK3203" s="103"/>
      <c r="AL3203" s="103"/>
      <c r="AS3203" s="103"/>
      <c r="AT3203" s="103"/>
      <c r="AY3203" s="103"/>
      <c r="AZ3203" s="103"/>
      <c r="BF3203" s="103"/>
      <c r="BG3203" s="103"/>
      <c r="BL3203" s="103"/>
      <c r="BM3203" s="103"/>
      <c r="BS3203" s="103"/>
      <c r="BT3203" s="103"/>
      <c r="BY3203" s="103"/>
      <c r="BZ3203" s="103"/>
      <c r="CB3203" s="103"/>
      <c r="CC3203" s="103"/>
      <c r="CF3203" s="103"/>
      <c r="CG3203" s="103"/>
      <c r="CI3203" s="103"/>
      <c r="CJ3203" s="103"/>
      <c r="CM3203" s="103"/>
      <c r="CN3203" s="103"/>
      <c r="CS3203" s="103"/>
      <c r="CT3203" s="103"/>
      <c r="CY3203" s="103"/>
      <c r="DB3203" s="103"/>
      <c r="FQ3203" s="103"/>
      <c r="FS3203" s="103"/>
      <c r="FT3203" s="103"/>
      <c r="FU3203" s="103"/>
      <c r="FV3203" s="103"/>
      <c r="FW3203" s="103"/>
      <c r="FX3203" s="103"/>
      <c r="FZ3203" s="103"/>
      <c r="GD3203" s="103"/>
    </row>
    <row r="3204" spans="6:186" ht="15" customHeight="1">
      <c r="F3204" s="103"/>
      <c r="J3204" s="103"/>
      <c r="K3204" s="103"/>
      <c r="N3204" s="103"/>
      <c r="O3204" s="103"/>
      <c r="T3204" s="103"/>
      <c r="U3204" s="103"/>
      <c r="Y3204" s="103"/>
      <c r="Z3204" s="103"/>
      <c r="AD3204" s="103"/>
      <c r="AE3204" s="103"/>
      <c r="AK3204" s="103"/>
      <c r="AL3204" s="103"/>
      <c r="AS3204" s="103"/>
      <c r="AT3204" s="103"/>
      <c r="AY3204" s="103"/>
      <c r="AZ3204" s="103"/>
      <c r="BF3204" s="103"/>
      <c r="BG3204" s="103"/>
      <c r="BL3204" s="103"/>
      <c r="BM3204" s="103"/>
      <c r="BS3204" s="103"/>
      <c r="BT3204" s="103"/>
      <c r="BY3204" s="103"/>
      <c r="BZ3204" s="103"/>
      <c r="CB3204" s="103"/>
      <c r="CC3204" s="103"/>
      <c r="CF3204" s="103"/>
      <c r="CG3204" s="103"/>
      <c r="CI3204" s="103"/>
      <c r="CJ3204" s="103"/>
      <c r="CM3204" s="103"/>
      <c r="CN3204" s="103"/>
      <c r="CS3204" s="103"/>
      <c r="CT3204" s="103"/>
      <c r="CY3204" s="103"/>
      <c r="DB3204" s="103"/>
      <c r="FQ3204" s="103"/>
      <c r="FS3204" s="103"/>
      <c r="FT3204" s="103"/>
      <c r="FU3204" s="103"/>
      <c r="FV3204" s="103"/>
      <c r="FW3204" s="103"/>
      <c r="FX3204" s="103"/>
      <c r="FZ3204" s="103"/>
      <c r="GD3204" s="103"/>
    </row>
    <row r="3205" spans="6:186" ht="15" customHeight="1">
      <c r="F3205" s="103"/>
      <c r="J3205" s="103"/>
      <c r="K3205" s="103"/>
      <c r="N3205" s="103"/>
      <c r="O3205" s="103"/>
      <c r="T3205" s="103"/>
      <c r="U3205" s="103"/>
      <c r="Y3205" s="103"/>
      <c r="Z3205" s="103"/>
      <c r="AD3205" s="103"/>
      <c r="AE3205" s="103"/>
      <c r="AK3205" s="103"/>
      <c r="AL3205" s="103"/>
      <c r="AS3205" s="103"/>
      <c r="AT3205" s="103"/>
      <c r="AY3205" s="103"/>
      <c r="AZ3205" s="103"/>
      <c r="BF3205" s="103"/>
      <c r="BG3205" s="103"/>
      <c r="BL3205" s="103"/>
      <c r="BM3205" s="103"/>
      <c r="BS3205" s="103"/>
      <c r="BT3205" s="103"/>
      <c r="BY3205" s="103"/>
      <c r="BZ3205" s="103"/>
      <c r="CB3205" s="103"/>
      <c r="CC3205" s="103"/>
      <c r="CF3205" s="103"/>
      <c r="CG3205" s="103"/>
      <c r="CI3205" s="103"/>
      <c r="CJ3205" s="103"/>
      <c r="CM3205" s="103"/>
      <c r="CN3205" s="103"/>
      <c r="CS3205" s="103"/>
      <c r="CT3205" s="103"/>
      <c r="CY3205" s="103"/>
      <c r="DB3205" s="103"/>
      <c r="FQ3205" s="103"/>
      <c r="FS3205" s="103"/>
      <c r="FT3205" s="103"/>
      <c r="FU3205" s="103"/>
      <c r="FV3205" s="103"/>
      <c r="FW3205" s="103"/>
      <c r="FX3205" s="103"/>
      <c r="FZ3205" s="103"/>
      <c r="GD3205" s="103"/>
    </row>
    <row r="3206" spans="6:186" ht="15" customHeight="1">
      <c r="F3206" s="103"/>
      <c r="J3206" s="103"/>
      <c r="K3206" s="103"/>
      <c r="N3206" s="103"/>
      <c r="O3206" s="103"/>
      <c r="T3206" s="103"/>
      <c r="U3206" s="103"/>
      <c r="Y3206" s="103"/>
      <c r="Z3206" s="103"/>
      <c r="AD3206" s="103"/>
      <c r="AE3206" s="103"/>
      <c r="AK3206" s="103"/>
      <c r="AL3206" s="103"/>
      <c r="AS3206" s="103"/>
      <c r="AT3206" s="103"/>
      <c r="AY3206" s="103"/>
      <c r="AZ3206" s="103"/>
      <c r="BF3206" s="103"/>
      <c r="BG3206" s="103"/>
      <c r="BL3206" s="103"/>
      <c r="BM3206" s="103"/>
      <c r="BS3206" s="103"/>
      <c r="BT3206" s="103"/>
      <c r="BY3206" s="103"/>
      <c r="BZ3206" s="103"/>
      <c r="CB3206" s="103"/>
      <c r="CC3206" s="103"/>
      <c r="CF3206" s="103"/>
      <c r="CG3206" s="103"/>
      <c r="CI3206" s="103"/>
      <c r="CJ3206" s="103"/>
      <c r="CM3206" s="103"/>
      <c r="CN3206" s="103"/>
      <c r="CS3206" s="103"/>
      <c r="CT3206" s="103"/>
      <c r="CY3206" s="103"/>
      <c r="DB3206" s="103"/>
      <c r="FQ3206" s="103"/>
      <c r="FS3206" s="103"/>
      <c r="FT3206" s="103"/>
      <c r="FU3206" s="103"/>
      <c r="FV3206" s="103"/>
      <c r="FW3206" s="103"/>
      <c r="FX3206" s="103"/>
      <c r="FZ3206" s="103"/>
      <c r="GD3206" s="103"/>
    </row>
    <row r="3207" spans="6:186" ht="15" customHeight="1">
      <c r="F3207" s="103"/>
      <c r="J3207" s="103"/>
      <c r="K3207" s="103"/>
      <c r="N3207" s="103"/>
      <c r="O3207" s="103"/>
      <c r="T3207" s="103"/>
      <c r="U3207" s="103"/>
      <c r="Y3207" s="103"/>
      <c r="Z3207" s="103"/>
      <c r="AD3207" s="103"/>
      <c r="AE3207" s="103"/>
      <c r="AK3207" s="103"/>
      <c r="AL3207" s="103"/>
      <c r="AS3207" s="103"/>
      <c r="AT3207" s="103"/>
      <c r="AY3207" s="103"/>
      <c r="AZ3207" s="103"/>
      <c r="BF3207" s="103"/>
      <c r="BG3207" s="103"/>
      <c r="BL3207" s="103"/>
      <c r="BM3207" s="103"/>
      <c r="BS3207" s="103"/>
      <c r="BT3207" s="103"/>
      <c r="BY3207" s="103"/>
      <c r="BZ3207" s="103"/>
      <c r="CB3207" s="103"/>
      <c r="CC3207" s="103"/>
      <c r="CF3207" s="103"/>
      <c r="CG3207" s="103"/>
      <c r="CI3207" s="103"/>
      <c r="CJ3207" s="103"/>
      <c r="CM3207" s="103"/>
      <c r="CN3207" s="103"/>
      <c r="CS3207" s="103"/>
      <c r="CT3207" s="103"/>
      <c r="CY3207" s="103"/>
      <c r="DB3207" s="103"/>
      <c r="FQ3207" s="103"/>
      <c r="FS3207" s="103"/>
      <c r="FT3207" s="103"/>
      <c r="FU3207" s="103"/>
      <c r="FV3207" s="103"/>
      <c r="FW3207" s="103"/>
      <c r="FX3207" s="103"/>
      <c r="FZ3207" s="103"/>
      <c r="GD3207" s="103"/>
    </row>
    <row r="3208" spans="6:186" ht="15" customHeight="1">
      <c r="F3208" s="103"/>
      <c r="J3208" s="103"/>
      <c r="K3208" s="103"/>
      <c r="N3208" s="103"/>
      <c r="O3208" s="103"/>
      <c r="T3208" s="103"/>
      <c r="U3208" s="103"/>
      <c r="Y3208" s="103"/>
      <c r="Z3208" s="103"/>
      <c r="AD3208" s="103"/>
      <c r="AE3208" s="103"/>
      <c r="AK3208" s="103"/>
      <c r="AL3208" s="103"/>
      <c r="AS3208" s="103"/>
      <c r="AT3208" s="103"/>
      <c r="AY3208" s="103"/>
      <c r="AZ3208" s="103"/>
      <c r="BF3208" s="103"/>
      <c r="BG3208" s="103"/>
      <c r="BL3208" s="103"/>
      <c r="BM3208" s="103"/>
      <c r="BS3208" s="103"/>
      <c r="BT3208" s="103"/>
      <c r="BY3208" s="103"/>
      <c r="BZ3208" s="103"/>
      <c r="CB3208" s="103"/>
      <c r="CC3208" s="103"/>
      <c r="CF3208" s="103"/>
      <c r="CG3208" s="103"/>
      <c r="CI3208" s="103"/>
      <c r="CJ3208" s="103"/>
      <c r="CM3208" s="103"/>
      <c r="CN3208" s="103"/>
      <c r="CS3208" s="103"/>
      <c r="CT3208" s="103"/>
      <c r="CY3208" s="103"/>
      <c r="DB3208" s="103"/>
      <c r="FQ3208" s="103"/>
      <c r="FS3208" s="103"/>
      <c r="FT3208" s="103"/>
      <c r="FU3208" s="103"/>
      <c r="FV3208" s="103"/>
      <c r="FW3208" s="103"/>
      <c r="FX3208" s="103"/>
      <c r="FZ3208" s="103"/>
      <c r="GD3208" s="103"/>
    </row>
    <row r="3209" spans="6:186" ht="15" customHeight="1">
      <c r="F3209" s="103"/>
      <c r="J3209" s="103"/>
      <c r="K3209" s="103"/>
      <c r="N3209" s="103"/>
      <c r="O3209" s="103"/>
      <c r="T3209" s="103"/>
      <c r="U3209" s="103"/>
      <c r="Y3209" s="103"/>
      <c r="Z3209" s="103"/>
      <c r="AD3209" s="103"/>
      <c r="AE3209" s="103"/>
      <c r="AK3209" s="103"/>
      <c r="AL3209" s="103"/>
      <c r="AS3209" s="103"/>
      <c r="AT3209" s="103"/>
      <c r="AY3209" s="103"/>
      <c r="AZ3209" s="103"/>
      <c r="BF3209" s="103"/>
      <c r="BG3209" s="103"/>
      <c r="BL3209" s="103"/>
      <c r="BM3209" s="103"/>
      <c r="BS3209" s="103"/>
      <c r="BT3209" s="103"/>
      <c r="BY3209" s="103"/>
      <c r="BZ3209" s="103"/>
      <c r="CB3209" s="103"/>
      <c r="CC3209" s="103"/>
      <c r="CF3209" s="103"/>
      <c r="CG3209" s="103"/>
      <c r="CI3209" s="103"/>
      <c r="CJ3209" s="103"/>
      <c r="CM3209" s="103"/>
      <c r="CN3209" s="103"/>
      <c r="CS3209" s="103"/>
      <c r="CT3209" s="103"/>
      <c r="CY3209" s="103"/>
      <c r="DB3209" s="103"/>
      <c r="FQ3209" s="103"/>
      <c r="FS3209" s="103"/>
      <c r="FT3209" s="103"/>
      <c r="FU3209" s="103"/>
      <c r="FV3209" s="103"/>
      <c r="FW3209" s="103"/>
      <c r="FX3209" s="103"/>
      <c r="FZ3209" s="103"/>
      <c r="GD3209" s="103"/>
    </row>
    <row r="3210" spans="6:186" ht="15" customHeight="1">
      <c r="F3210" s="103"/>
      <c r="J3210" s="103"/>
      <c r="K3210" s="103"/>
      <c r="N3210" s="103"/>
      <c r="O3210" s="103"/>
      <c r="T3210" s="103"/>
      <c r="U3210" s="103"/>
      <c r="Y3210" s="103"/>
      <c r="Z3210" s="103"/>
      <c r="AD3210" s="103"/>
      <c r="AE3210" s="103"/>
      <c r="AK3210" s="103"/>
      <c r="AL3210" s="103"/>
      <c r="AS3210" s="103"/>
      <c r="AT3210" s="103"/>
      <c r="AY3210" s="103"/>
      <c r="AZ3210" s="103"/>
      <c r="BF3210" s="103"/>
      <c r="BG3210" s="103"/>
      <c r="BL3210" s="103"/>
      <c r="BM3210" s="103"/>
      <c r="BS3210" s="103"/>
      <c r="BT3210" s="103"/>
      <c r="BY3210" s="103"/>
      <c r="BZ3210" s="103"/>
      <c r="CB3210" s="103"/>
      <c r="CC3210" s="103"/>
      <c r="CF3210" s="103"/>
      <c r="CG3210" s="103"/>
      <c r="CI3210" s="103"/>
      <c r="CJ3210" s="103"/>
      <c r="CM3210" s="103"/>
      <c r="CN3210" s="103"/>
      <c r="CS3210" s="103"/>
      <c r="CT3210" s="103"/>
      <c r="CY3210" s="103"/>
      <c r="DB3210" s="103"/>
      <c r="FQ3210" s="103"/>
      <c r="FS3210" s="103"/>
      <c r="FT3210" s="103"/>
      <c r="FU3210" s="103"/>
      <c r="FV3210" s="103"/>
      <c r="FW3210" s="103"/>
      <c r="FX3210" s="103"/>
      <c r="FZ3210" s="103"/>
      <c r="GD3210" s="103"/>
    </row>
    <row r="3211" spans="6:186" ht="15" customHeight="1">
      <c r="F3211" s="103"/>
      <c r="J3211" s="103"/>
      <c r="K3211" s="103"/>
      <c r="N3211" s="103"/>
      <c r="O3211" s="103"/>
      <c r="T3211" s="103"/>
      <c r="U3211" s="103"/>
      <c r="Y3211" s="103"/>
      <c r="Z3211" s="103"/>
      <c r="AD3211" s="103"/>
      <c r="AE3211" s="103"/>
      <c r="AK3211" s="103"/>
      <c r="AL3211" s="103"/>
      <c r="AS3211" s="103"/>
      <c r="AT3211" s="103"/>
      <c r="AY3211" s="103"/>
      <c r="AZ3211" s="103"/>
      <c r="BF3211" s="103"/>
      <c r="BG3211" s="103"/>
      <c r="BL3211" s="103"/>
      <c r="BM3211" s="103"/>
      <c r="BS3211" s="103"/>
      <c r="BT3211" s="103"/>
      <c r="BY3211" s="103"/>
      <c r="BZ3211" s="103"/>
      <c r="CB3211" s="103"/>
      <c r="CC3211" s="103"/>
      <c r="CF3211" s="103"/>
      <c r="CG3211" s="103"/>
      <c r="CI3211" s="103"/>
      <c r="CJ3211" s="103"/>
      <c r="CM3211" s="103"/>
      <c r="CN3211" s="103"/>
      <c r="CS3211" s="103"/>
      <c r="CT3211" s="103"/>
      <c r="CY3211" s="103"/>
      <c r="DB3211" s="103"/>
      <c r="FQ3211" s="103"/>
      <c r="FS3211" s="103"/>
      <c r="FT3211" s="103"/>
      <c r="FU3211" s="103"/>
      <c r="FV3211" s="103"/>
      <c r="FW3211" s="103"/>
      <c r="FX3211" s="103"/>
      <c r="FZ3211" s="103"/>
      <c r="GD3211" s="103"/>
    </row>
    <row r="3212" spans="6:186" ht="15" customHeight="1">
      <c r="F3212" s="103"/>
      <c r="J3212" s="103"/>
      <c r="K3212" s="103"/>
      <c r="N3212" s="103"/>
      <c r="O3212" s="103"/>
      <c r="T3212" s="103"/>
      <c r="U3212" s="103"/>
      <c r="Y3212" s="103"/>
      <c r="Z3212" s="103"/>
      <c r="AD3212" s="103"/>
      <c r="AE3212" s="103"/>
      <c r="AK3212" s="103"/>
      <c r="AL3212" s="103"/>
      <c r="AS3212" s="103"/>
      <c r="AT3212" s="103"/>
      <c r="AY3212" s="103"/>
      <c r="AZ3212" s="103"/>
      <c r="BF3212" s="103"/>
      <c r="BG3212" s="103"/>
      <c r="BL3212" s="103"/>
      <c r="BM3212" s="103"/>
      <c r="BS3212" s="103"/>
      <c r="BT3212" s="103"/>
      <c r="BY3212" s="103"/>
      <c r="BZ3212" s="103"/>
      <c r="CB3212" s="103"/>
      <c r="CC3212" s="103"/>
      <c r="CF3212" s="103"/>
      <c r="CG3212" s="103"/>
      <c r="CI3212" s="103"/>
      <c r="CJ3212" s="103"/>
      <c r="CM3212" s="103"/>
      <c r="CN3212" s="103"/>
      <c r="CS3212" s="103"/>
      <c r="CT3212" s="103"/>
      <c r="CY3212" s="103"/>
      <c r="DB3212" s="103"/>
      <c r="FQ3212" s="103"/>
      <c r="FS3212" s="103"/>
      <c r="FT3212" s="103"/>
      <c r="FU3212" s="103"/>
      <c r="FV3212" s="103"/>
      <c r="FW3212" s="103"/>
      <c r="FX3212" s="103"/>
      <c r="FZ3212" s="103"/>
      <c r="GD3212" s="103"/>
    </row>
    <row r="3213" spans="6:186" ht="15" customHeight="1">
      <c r="F3213" s="103"/>
      <c r="J3213" s="103"/>
      <c r="K3213" s="103"/>
      <c r="N3213" s="103"/>
      <c r="O3213" s="103"/>
      <c r="T3213" s="103"/>
      <c r="U3213" s="103"/>
      <c r="Y3213" s="103"/>
      <c r="Z3213" s="103"/>
      <c r="AD3213" s="103"/>
      <c r="AE3213" s="103"/>
      <c r="AK3213" s="103"/>
      <c r="AL3213" s="103"/>
      <c r="AS3213" s="103"/>
      <c r="AT3213" s="103"/>
      <c r="AY3213" s="103"/>
      <c r="AZ3213" s="103"/>
      <c r="BF3213" s="103"/>
      <c r="BG3213" s="103"/>
      <c r="BL3213" s="103"/>
      <c r="BM3213" s="103"/>
      <c r="BS3213" s="103"/>
      <c r="BT3213" s="103"/>
      <c r="BY3213" s="103"/>
      <c r="BZ3213" s="103"/>
      <c r="CB3213" s="103"/>
      <c r="CC3213" s="103"/>
      <c r="CF3213" s="103"/>
      <c r="CG3213" s="103"/>
      <c r="CI3213" s="103"/>
      <c r="CJ3213" s="103"/>
      <c r="CM3213" s="103"/>
      <c r="CN3213" s="103"/>
      <c r="CS3213" s="103"/>
      <c r="CT3213" s="103"/>
      <c r="CY3213" s="103"/>
      <c r="DB3213" s="103"/>
      <c r="FQ3213" s="103"/>
      <c r="FS3213" s="103"/>
      <c r="FT3213" s="103"/>
      <c r="FU3213" s="103"/>
      <c r="FV3213" s="103"/>
      <c r="FW3213" s="103"/>
      <c r="FX3213" s="103"/>
      <c r="FZ3213" s="103"/>
      <c r="GD3213" s="103"/>
    </row>
    <row r="3214" spans="6:186" ht="15" customHeight="1">
      <c r="F3214" s="103"/>
      <c r="J3214" s="103"/>
      <c r="K3214" s="103"/>
      <c r="N3214" s="103"/>
      <c r="O3214" s="103"/>
      <c r="T3214" s="103"/>
      <c r="U3214" s="103"/>
      <c r="Y3214" s="103"/>
      <c r="Z3214" s="103"/>
      <c r="AD3214" s="103"/>
      <c r="AE3214" s="103"/>
      <c r="AK3214" s="103"/>
      <c r="AL3214" s="103"/>
      <c r="AS3214" s="103"/>
      <c r="AT3214" s="103"/>
      <c r="AY3214" s="103"/>
      <c r="AZ3214" s="103"/>
      <c r="BF3214" s="103"/>
      <c r="BG3214" s="103"/>
      <c r="BL3214" s="103"/>
      <c r="BM3214" s="103"/>
      <c r="BS3214" s="103"/>
      <c r="BT3214" s="103"/>
      <c r="BY3214" s="103"/>
      <c r="BZ3214" s="103"/>
      <c r="CB3214" s="103"/>
      <c r="CC3214" s="103"/>
      <c r="CF3214" s="103"/>
      <c r="CG3214" s="103"/>
      <c r="CI3214" s="103"/>
      <c r="CJ3214" s="103"/>
      <c r="CM3214" s="103"/>
      <c r="CN3214" s="103"/>
      <c r="CS3214" s="103"/>
      <c r="CT3214" s="103"/>
      <c r="CY3214" s="103"/>
      <c r="DB3214" s="103"/>
      <c r="FQ3214" s="103"/>
      <c r="FS3214" s="103"/>
      <c r="FT3214" s="103"/>
      <c r="FU3214" s="103"/>
      <c r="FV3214" s="103"/>
      <c r="FW3214" s="103"/>
      <c r="FX3214" s="103"/>
      <c r="FZ3214" s="103"/>
      <c r="GD3214" s="103"/>
    </row>
    <row r="3215" spans="6:186" ht="15" customHeight="1">
      <c r="F3215" s="103"/>
      <c r="J3215" s="103"/>
      <c r="K3215" s="103"/>
      <c r="N3215" s="103"/>
      <c r="O3215" s="103"/>
      <c r="T3215" s="103"/>
      <c r="U3215" s="103"/>
      <c r="Y3215" s="103"/>
      <c r="Z3215" s="103"/>
      <c r="AD3215" s="103"/>
      <c r="AE3215" s="103"/>
      <c r="AK3215" s="103"/>
      <c r="AL3215" s="103"/>
      <c r="AS3215" s="103"/>
      <c r="AT3215" s="103"/>
      <c r="AY3215" s="103"/>
      <c r="AZ3215" s="103"/>
      <c r="BF3215" s="103"/>
      <c r="BG3215" s="103"/>
      <c r="BL3215" s="103"/>
      <c r="BM3215" s="103"/>
      <c r="BS3215" s="103"/>
      <c r="BT3215" s="103"/>
      <c r="BY3215" s="103"/>
      <c r="BZ3215" s="103"/>
      <c r="CB3215" s="103"/>
      <c r="CC3215" s="103"/>
      <c r="CF3215" s="103"/>
      <c r="CG3215" s="103"/>
      <c r="CI3215" s="103"/>
      <c r="CJ3215" s="103"/>
      <c r="CM3215" s="103"/>
      <c r="CN3215" s="103"/>
      <c r="CS3215" s="103"/>
      <c r="CT3215" s="103"/>
      <c r="CY3215" s="103"/>
      <c r="DB3215" s="103"/>
      <c r="FQ3215" s="103"/>
      <c r="FS3215" s="103"/>
      <c r="FT3215" s="103"/>
      <c r="FU3215" s="103"/>
      <c r="FV3215" s="103"/>
      <c r="FW3215" s="103"/>
      <c r="FX3215" s="103"/>
      <c r="FZ3215" s="103"/>
      <c r="GD3215" s="103"/>
    </row>
    <row r="3216" spans="6:186" ht="15" customHeight="1">
      <c r="F3216" s="103"/>
      <c r="J3216" s="103"/>
      <c r="K3216" s="103"/>
      <c r="N3216" s="103"/>
      <c r="O3216" s="103"/>
      <c r="T3216" s="103"/>
      <c r="U3216" s="103"/>
      <c r="Y3216" s="103"/>
      <c r="Z3216" s="103"/>
      <c r="AD3216" s="103"/>
      <c r="AE3216" s="103"/>
      <c r="AK3216" s="103"/>
      <c r="AL3216" s="103"/>
      <c r="AS3216" s="103"/>
      <c r="AT3216" s="103"/>
      <c r="AY3216" s="103"/>
      <c r="AZ3216" s="103"/>
      <c r="BF3216" s="103"/>
      <c r="BG3216" s="103"/>
      <c r="BL3216" s="103"/>
      <c r="BM3216" s="103"/>
      <c r="BS3216" s="103"/>
      <c r="BT3216" s="103"/>
      <c r="BY3216" s="103"/>
      <c r="BZ3216" s="103"/>
      <c r="CB3216" s="103"/>
      <c r="CC3216" s="103"/>
      <c r="CF3216" s="103"/>
      <c r="CG3216" s="103"/>
      <c r="CI3216" s="103"/>
      <c r="CJ3216" s="103"/>
      <c r="CM3216" s="103"/>
      <c r="CN3216" s="103"/>
      <c r="CS3216" s="103"/>
      <c r="CT3216" s="103"/>
      <c r="CY3216" s="103"/>
      <c r="DB3216" s="103"/>
      <c r="FQ3216" s="103"/>
      <c r="FS3216" s="103"/>
      <c r="FT3216" s="103"/>
      <c r="FU3216" s="103"/>
      <c r="FV3216" s="103"/>
      <c r="FW3216" s="103"/>
      <c r="FX3216" s="103"/>
      <c r="FZ3216" s="103"/>
      <c r="GD3216" s="103"/>
    </row>
    <row r="3217" spans="6:186" ht="15" customHeight="1">
      <c r="F3217" s="103"/>
      <c r="J3217" s="103"/>
      <c r="K3217" s="103"/>
      <c r="N3217" s="103"/>
      <c r="O3217" s="103"/>
      <c r="T3217" s="103"/>
      <c r="U3217" s="103"/>
      <c r="Y3217" s="103"/>
      <c r="Z3217" s="103"/>
      <c r="AD3217" s="103"/>
      <c r="AE3217" s="103"/>
      <c r="AK3217" s="103"/>
      <c r="AL3217" s="103"/>
      <c r="AS3217" s="103"/>
      <c r="AT3217" s="103"/>
      <c r="AY3217" s="103"/>
      <c r="AZ3217" s="103"/>
      <c r="BF3217" s="103"/>
      <c r="BG3217" s="103"/>
      <c r="BL3217" s="103"/>
      <c r="BM3217" s="103"/>
      <c r="BS3217" s="103"/>
      <c r="BT3217" s="103"/>
      <c r="BY3217" s="103"/>
      <c r="BZ3217" s="103"/>
      <c r="CB3217" s="103"/>
      <c r="CC3217" s="103"/>
      <c r="CF3217" s="103"/>
      <c r="CG3217" s="103"/>
      <c r="CI3217" s="103"/>
      <c r="CJ3217" s="103"/>
      <c r="CM3217" s="103"/>
      <c r="CN3217" s="103"/>
      <c r="CS3217" s="103"/>
      <c r="CT3217" s="103"/>
      <c r="CY3217" s="103"/>
      <c r="DB3217" s="103"/>
      <c r="FQ3217" s="103"/>
      <c r="FS3217" s="103"/>
      <c r="FT3217" s="103"/>
      <c r="FU3217" s="103"/>
      <c r="FV3217" s="103"/>
      <c r="FW3217" s="103"/>
      <c r="FX3217" s="103"/>
      <c r="FZ3217" s="103"/>
      <c r="GD3217" s="103"/>
    </row>
    <row r="3218" spans="6:186" ht="15" customHeight="1">
      <c r="F3218" s="103"/>
      <c r="J3218" s="103"/>
      <c r="K3218" s="103"/>
      <c r="N3218" s="103"/>
      <c r="O3218" s="103"/>
      <c r="T3218" s="103"/>
      <c r="U3218" s="103"/>
      <c r="Y3218" s="103"/>
      <c r="Z3218" s="103"/>
      <c r="AD3218" s="103"/>
      <c r="AE3218" s="103"/>
      <c r="AK3218" s="103"/>
      <c r="AL3218" s="103"/>
      <c r="AS3218" s="103"/>
      <c r="AT3218" s="103"/>
      <c r="AY3218" s="103"/>
      <c r="AZ3218" s="103"/>
      <c r="BF3218" s="103"/>
      <c r="BG3218" s="103"/>
      <c r="BL3218" s="103"/>
      <c r="BM3218" s="103"/>
      <c r="BS3218" s="103"/>
      <c r="BT3218" s="103"/>
      <c r="BY3218" s="103"/>
      <c r="BZ3218" s="103"/>
      <c r="CB3218" s="103"/>
      <c r="CC3218" s="103"/>
      <c r="CF3218" s="103"/>
      <c r="CG3218" s="103"/>
      <c r="CI3218" s="103"/>
      <c r="CJ3218" s="103"/>
      <c r="CM3218" s="103"/>
      <c r="CN3218" s="103"/>
      <c r="CS3218" s="103"/>
      <c r="CT3218" s="103"/>
      <c r="CY3218" s="103"/>
      <c r="DB3218" s="103"/>
      <c r="FQ3218" s="103"/>
      <c r="FS3218" s="103"/>
      <c r="FT3218" s="103"/>
      <c r="FU3218" s="103"/>
      <c r="FV3218" s="103"/>
      <c r="FW3218" s="103"/>
      <c r="FX3218" s="103"/>
      <c r="FZ3218" s="103"/>
      <c r="GD3218" s="103"/>
    </row>
    <row r="3219" spans="6:186" ht="15" customHeight="1">
      <c r="F3219" s="103"/>
      <c r="J3219" s="103"/>
      <c r="K3219" s="103"/>
      <c r="N3219" s="103"/>
      <c r="O3219" s="103"/>
      <c r="T3219" s="103"/>
      <c r="U3219" s="103"/>
      <c r="Y3219" s="103"/>
      <c r="Z3219" s="103"/>
      <c r="AD3219" s="103"/>
      <c r="AE3219" s="103"/>
      <c r="AK3219" s="103"/>
      <c r="AL3219" s="103"/>
      <c r="AS3219" s="103"/>
      <c r="AT3219" s="103"/>
      <c r="AY3219" s="103"/>
      <c r="AZ3219" s="103"/>
      <c r="BF3219" s="103"/>
      <c r="BG3219" s="103"/>
      <c r="BL3219" s="103"/>
      <c r="BM3219" s="103"/>
      <c r="BS3219" s="103"/>
      <c r="BT3219" s="103"/>
      <c r="BY3219" s="103"/>
      <c r="BZ3219" s="103"/>
      <c r="CB3219" s="103"/>
      <c r="CC3219" s="103"/>
      <c r="CF3219" s="103"/>
      <c r="CG3219" s="103"/>
      <c r="CI3219" s="103"/>
      <c r="CJ3219" s="103"/>
      <c r="CM3219" s="103"/>
      <c r="CN3219" s="103"/>
      <c r="CS3219" s="103"/>
      <c r="CT3219" s="103"/>
      <c r="CY3219" s="103"/>
      <c r="DB3219" s="103"/>
      <c r="FQ3219" s="103"/>
      <c r="FS3219" s="103"/>
      <c r="FT3219" s="103"/>
      <c r="FU3219" s="103"/>
      <c r="FV3219" s="103"/>
      <c r="FW3219" s="103"/>
      <c r="FX3219" s="103"/>
      <c r="FZ3219" s="103"/>
      <c r="GD3219" s="103"/>
    </row>
    <row r="3220" spans="6:186" ht="15" customHeight="1">
      <c r="F3220" s="103"/>
      <c r="J3220" s="103"/>
      <c r="K3220" s="103"/>
      <c r="N3220" s="103"/>
      <c r="O3220" s="103"/>
      <c r="T3220" s="103"/>
      <c r="U3220" s="103"/>
      <c r="Y3220" s="103"/>
      <c r="Z3220" s="103"/>
      <c r="AD3220" s="103"/>
      <c r="AE3220" s="103"/>
      <c r="AK3220" s="103"/>
      <c r="AL3220" s="103"/>
      <c r="AS3220" s="103"/>
      <c r="AT3220" s="103"/>
      <c r="AY3220" s="103"/>
      <c r="AZ3220" s="103"/>
      <c r="BF3220" s="103"/>
      <c r="BG3220" s="103"/>
      <c r="BL3220" s="103"/>
      <c r="BM3220" s="103"/>
      <c r="BS3220" s="103"/>
      <c r="BT3220" s="103"/>
      <c r="BY3220" s="103"/>
      <c r="BZ3220" s="103"/>
      <c r="CB3220" s="103"/>
      <c r="CC3220" s="103"/>
      <c r="CF3220" s="103"/>
      <c r="CG3220" s="103"/>
      <c r="CI3220" s="103"/>
      <c r="CJ3220" s="103"/>
      <c r="CM3220" s="103"/>
      <c r="CN3220" s="103"/>
      <c r="CS3220" s="103"/>
      <c r="CT3220" s="103"/>
      <c r="CY3220" s="103"/>
      <c r="DB3220" s="103"/>
      <c r="FQ3220" s="103"/>
      <c r="FS3220" s="103"/>
      <c r="FT3220" s="103"/>
      <c r="FU3220" s="103"/>
      <c r="FV3220" s="103"/>
      <c r="FW3220" s="103"/>
      <c r="FX3220" s="103"/>
      <c r="FZ3220" s="103"/>
      <c r="GD3220" s="103"/>
    </row>
    <row r="3221" spans="6:186" ht="15" customHeight="1">
      <c r="F3221" s="103"/>
      <c r="J3221" s="103"/>
      <c r="K3221" s="103"/>
      <c r="N3221" s="103"/>
      <c r="O3221" s="103"/>
      <c r="T3221" s="103"/>
      <c r="U3221" s="103"/>
      <c r="Y3221" s="103"/>
      <c r="Z3221" s="103"/>
      <c r="AD3221" s="103"/>
      <c r="AE3221" s="103"/>
      <c r="AK3221" s="103"/>
      <c r="AL3221" s="103"/>
      <c r="AS3221" s="103"/>
      <c r="AT3221" s="103"/>
      <c r="AY3221" s="103"/>
      <c r="AZ3221" s="103"/>
      <c r="BF3221" s="103"/>
      <c r="BG3221" s="103"/>
      <c r="BL3221" s="103"/>
      <c r="BM3221" s="103"/>
      <c r="BS3221" s="103"/>
      <c r="BT3221" s="103"/>
      <c r="BY3221" s="103"/>
      <c r="BZ3221" s="103"/>
      <c r="CB3221" s="103"/>
      <c r="CC3221" s="103"/>
      <c r="CF3221" s="103"/>
      <c r="CG3221" s="103"/>
      <c r="CI3221" s="103"/>
      <c r="CJ3221" s="103"/>
      <c r="CM3221" s="103"/>
      <c r="CN3221" s="103"/>
      <c r="CS3221" s="103"/>
      <c r="CT3221" s="103"/>
      <c r="CY3221" s="103"/>
      <c r="DB3221" s="103"/>
      <c r="FQ3221" s="103"/>
      <c r="FS3221" s="103"/>
      <c r="FT3221" s="103"/>
      <c r="FU3221" s="103"/>
      <c r="FV3221" s="103"/>
      <c r="FW3221" s="103"/>
      <c r="FX3221" s="103"/>
      <c r="FZ3221" s="103"/>
      <c r="GD3221" s="103"/>
    </row>
    <row r="3222" spans="6:186" ht="15" customHeight="1">
      <c r="F3222" s="103"/>
      <c r="J3222" s="103"/>
      <c r="K3222" s="103"/>
      <c r="N3222" s="103"/>
      <c r="O3222" s="103"/>
      <c r="T3222" s="103"/>
      <c r="U3222" s="103"/>
      <c r="Y3222" s="103"/>
      <c r="Z3222" s="103"/>
      <c r="AD3222" s="103"/>
      <c r="AE3222" s="103"/>
      <c r="AK3222" s="103"/>
      <c r="AL3222" s="103"/>
      <c r="AS3222" s="103"/>
      <c r="AT3222" s="103"/>
      <c r="AY3222" s="103"/>
      <c r="AZ3222" s="103"/>
      <c r="BF3222" s="103"/>
      <c r="BG3222" s="103"/>
      <c r="BL3222" s="103"/>
      <c r="BM3222" s="103"/>
      <c r="BS3222" s="103"/>
      <c r="BT3222" s="103"/>
      <c r="BY3222" s="103"/>
      <c r="BZ3222" s="103"/>
      <c r="CB3222" s="103"/>
      <c r="CC3222" s="103"/>
      <c r="CF3222" s="103"/>
      <c r="CG3222" s="103"/>
      <c r="CI3222" s="103"/>
      <c r="CJ3222" s="103"/>
      <c r="CM3222" s="103"/>
      <c r="CN3222" s="103"/>
      <c r="CS3222" s="103"/>
      <c r="CT3222" s="103"/>
      <c r="CY3222" s="103"/>
      <c r="DB3222" s="103"/>
      <c r="FQ3222" s="103"/>
      <c r="FS3222" s="103"/>
      <c r="FT3222" s="103"/>
      <c r="FU3222" s="103"/>
      <c r="FV3222" s="103"/>
      <c r="FW3222" s="103"/>
      <c r="FX3222" s="103"/>
      <c r="FZ3222" s="103"/>
      <c r="GD3222" s="103"/>
    </row>
    <row r="3223" spans="6:186" ht="15" customHeight="1">
      <c r="F3223" s="103"/>
      <c r="J3223" s="103"/>
      <c r="K3223" s="103"/>
      <c r="N3223" s="103"/>
      <c r="O3223" s="103"/>
      <c r="T3223" s="103"/>
      <c r="U3223" s="103"/>
      <c r="Y3223" s="103"/>
      <c r="Z3223" s="103"/>
      <c r="AD3223" s="103"/>
      <c r="AE3223" s="103"/>
      <c r="AK3223" s="103"/>
      <c r="AL3223" s="103"/>
      <c r="AS3223" s="103"/>
      <c r="AT3223" s="103"/>
      <c r="AY3223" s="103"/>
      <c r="AZ3223" s="103"/>
      <c r="BF3223" s="103"/>
      <c r="BG3223" s="103"/>
      <c r="BL3223" s="103"/>
      <c r="BM3223" s="103"/>
      <c r="BS3223" s="103"/>
      <c r="BT3223" s="103"/>
      <c r="BY3223" s="103"/>
      <c r="BZ3223" s="103"/>
      <c r="CB3223" s="103"/>
      <c r="CC3223" s="103"/>
      <c r="CF3223" s="103"/>
      <c r="CG3223" s="103"/>
      <c r="CI3223" s="103"/>
      <c r="CJ3223" s="103"/>
      <c r="CM3223" s="103"/>
      <c r="CN3223" s="103"/>
      <c r="CS3223" s="103"/>
      <c r="CT3223" s="103"/>
      <c r="CY3223" s="103"/>
      <c r="DB3223" s="103"/>
      <c r="FQ3223" s="103"/>
      <c r="FS3223" s="103"/>
      <c r="FT3223" s="103"/>
      <c r="FU3223" s="103"/>
      <c r="FV3223" s="103"/>
      <c r="FW3223" s="103"/>
      <c r="FX3223" s="103"/>
      <c r="FZ3223" s="103"/>
      <c r="GD3223" s="103"/>
    </row>
    <row r="3224" spans="6:186" ht="15" customHeight="1">
      <c r="F3224" s="103"/>
      <c r="J3224" s="103"/>
      <c r="K3224" s="103"/>
      <c r="N3224" s="103"/>
      <c r="O3224" s="103"/>
      <c r="T3224" s="103"/>
      <c r="U3224" s="103"/>
      <c r="Y3224" s="103"/>
      <c r="Z3224" s="103"/>
      <c r="AD3224" s="103"/>
      <c r="AE3224" s="103"/>
      <c r="AK3224" s="103"/>
      <c r="AL3224" s="103"/>
      <c r="AS3224" s="103"/>
      <c r="AT3224" s="103"/>
      <c r="AY3224" s="103"/>
      <c r="AZ3224" s="103"/>
      <c r="BF3224" s="103"/>
      <c r="BG3224" s="103"/>
      <c r="BL3224" s="103"/>
      <c r="BM3224" s="103"/>
      <c r="BS3224" s="103"/>
      <c r="BT3224" s="103"/>
      <c r="BY3224" s="103"/>
      <c r="BZ3224" s="103"/>
      <c r="CB3224" s="103"/>
      <c r="CC3224" s="103"/>
      <c r="CF3224" s="103"/>
      <c r="CG3224" s="103"/>
      <c r="CI3224" s="103"/>
      <c r="CJ3224" s="103"/>
      <c r="CM3224" s="103"/>
      <c r="CN3224" s="103"/>
      <c r="CS3224" s="103"/>
      <c r="CT3224" s="103"/>
      <c r="CY3224" s="103"/>
      <c r="DB3224" s="103"/>
      <c r="FQ3224" s="103"/>
      <c r="FS3224" s="103"/>
      <c r="FT3224" s="103"/>
      <c r="FU3224" s="103"/>
      <c r="FV3224" s="103"/>
      <c r="FW3224" s="103"/>
      <c r="FX3224" s="103"/>
      <c r="FZ3224" s="103"/>
      <c r="GD3224" s="103"/>
    </row>
    <row r="3225" spans="6:186" ht="15" customHeight="1">
      <c r="F3225" s="103"/>
      <c r="J3225" s="103"/>
      <c r="K3225" s="103"/>
      <c r="N3225" s="103"/>
      <c r="O3225" s="103"/>
      <c r="T3225" s="103"/>
      <c r="U3225" s="103"/>
      <c r="Y3225" s="103"/>
      <c r="Z3225" s="103"/>
      <c r="AD3225" s="103"/>
      <c r="AE3225" s="103"/>
      <c r="AK3225" s="103"/>
      <c r="AL3225" s="103"/>
      <c r="AS3225" s="103"/>
      <c r="AT3225" s="103"/>
      <c r="AY3225" s="103"/>
      <c r="AZ3225" s="103"/>
      <c r="BF3225" s="103"/>
      <c r="BG3225" s="103"/>
      <c r="BL3225" s="103"/>
      <c r="BM3225" s="103"/>
      <c r="BS3225" s="103"/>
      <c r="BT3225" s="103"/>
      <c r="BY3225" s="103"/>
      <c r="BZ3225" s="103"/>
      <c r="CB3225" s="103"/>
      <c r="CC3225" s="103"/>
      <c r="CF3225" s="103"/>
      <c r="CG3225" s="103"/>
      <c r="CI3225" s="103"/>
      <c r="CJ3225" s="103"/>
      <c r="CM3225" s="103"/>
      <c r="CN3225" s="103"/>
      <c r="CS3225" s="103"/>
      <c r="CT3225" s="103"/>
      <c r="CY3225" s="103"/>
      <c r="DB3225" s="103"/>
      <c r="FQ3225" s="103"/>
      <c r="FS3225" s="103"/>
      <c r="FT3225" s="103"/>
      <c r="FU3225" s="103"/>
      <c r="FV3225" s="103"/>
      <c r="FW3225" s="103"/>
      <c r="FX3225" s="103"/>
      <c r="FZ3225" s="103"/>
      <c r="GD3225" s="103"/>
    </row>
    <row r="3226" spans="6:186" ht="15" customHeight="1">
      <c r="F3226" s="103"/>
      <c r="J3226" s="103"/>
      <c r="K3226" s="103"/>
      <c r="N3226" s="103"/>
      <c r="O3226" s="103"/>
      <c r="T3226" s="103"/>
      <c r="U3226" s="103"/>
      <c r="Y3226" s="103"/>
      <c r="Z3226" s="103"/>
      <c r="AD3226" s="103"/>
      <c r="AE3226" s="103"/>
      <c r="AK3226" s="103"/>
      <c r="AL3226" s="103"/>
      <c r="AS3226" s="103"/>
      <c r="AT3226" s="103"/>
      <c r="AY3226" s="103"/>
      <c r="AZ3226" s="103"/>
      <c r="BF3226" s="103"/>
      <c r="BG3226" s="103"/>
      <c r="BL3226" s="103"/>
      <c r="BM3226" s="103"/>
      <c r="BS3226" s="103"/>
      <c r="BT3226" s="103"/>
      <c r="BY3226" s="103"/>
      <c r="BZ3226" s="103"/>
      <c r="CB3226" s="103"/>
      <c r="CC3226" s="103"/>
      <c r="CF3226" s="103"/>
      <c r="CG3226" s="103"/>
      <c r="CI3226" s="103"/>
      <c r="CJ3226" s="103"/>
      <c r="CM3226" s="103"/>
      <c r="CN3226" s="103"/>
      <c r="CS3226" s="103"/>
      <c r="CT3226" s="103"/>
      <c r="CY3226" s="103"/>
      <c r="DB3226" s="103"/>
      <c r="FQ3226" s="103"/>
      <c r="FS3226" s="103"/>
      <c r="FT3226" s="103"/>
      <c r="FU3226" s="103"/>
      <c r="FV3226" s="103"/>
      <c r="FW3226" s="103"/>
      <c r="FX3226" s="103"/>
      <c r="FZ3226" s="103"/>
      <c r="GD3226" s="103"/>
    </row>
    <row r="3227" spans="6:186" ht="15" customHeight="1">
      <c r="F3227" s="103"/>
      <c r="J3227" s="103"/>
      <c r="K3227" s="103"/>
      <c r="N3227" s="103"/>
      <c r="O3227" s="103"/>
      <c r="T3227" s="103"/>
      <c r="U3227" s="103"/>
      <c r="Y3227" s="103"/>
      <c r="Z3227" s="103"/>
      <c r="AD3227" s="103"/>
      <c r="AE3227" s="103"/>
      <c r="AK3227" s="103"/>
      <c r="AL3227" s="103"/>
      <c r="AS3227" s="103"/>
      <c r="AT3227" s="103"/>
      <c r="AY3227" s="103"/>
      <c r="AZ3227" s="103"/>
      <c r="BF3227" s="103"/>
      <c r="BG3227" s="103"/>
      <c r="BL3227" s="103"/>
      <c r="BM3227" s="103"/>
      <c r="BS3227" s="103"/>
      <c r="BT3227" s="103"/>
      <c r="BY3227" s="103"/>
      <c r="BZ3227" s="103"/>
      <c r="CB3227" s="103"/>
      <c r="CC3227" s="103"/>
      <c r="CF3227" s="103"/>
      <c r="CG3227" s="103"/>
      <c r="CI3227" s="103"/>
      <c r="CJ3227" s="103"/>
      <c r="CM3227" s="103"/>
      <c r="CN3227" s="103"/>
      <c r="CS3227" s="103"/>
      <c r="CT3227" s="103"/>
      <c r="CY3227" s="103"/>
      <c r="DB3227" s="103"/>
      <c r="FQ3227" s="103"/>
      <c r="FS3227" s="103"/>
      <c r="FT3227" s="103"/>
      <c r="FU3227" s="103"/>
      <c r="FV3227" s="103"/>
      <c r="FW3227" s="103"/>
      <c r="FX3227" s="103"/>
      <c r="FZ3227" s="103"/>
      <c r="GD3227" s="103"/>
    </row>
    <row r="3228" spans="6:186" ht="15" customHeight="1">
      <c r="F3228" s="103"/>
      <c r="J3228" s="103"/>
      <c r="K3228" s="103"/>
      <c r="N3228" s="103"/>
      <c r="O3228" s="103"/>
      <c r="T3228" s="103"/>
      <c r="U3228" s="103"/>
      <c r="Y3228" s="103"/>
      <c r="Z3228" s="103"/>
      <c r="AD3228" s="103"/>
      <c r="AE3228" s="103"/>
      <c r="AK3228" s="103"/>
      <c r="AL3228" s="103"/>
      <c r="AS3228" s="103"/>
      <c r="AT3228" s="103"/>
      <c r="AY3228" s="103"/>
      <c r="AZ3228" s="103"/>
      <c r="BF3228" s="103"/>
      <c r="BG3228" s="103"/>
      <c r="BL3228" s="103"/>
      <c r="BM3228" s="103"/>
      <c r="BS3228" s="103"/>
      <c r="BT3228" s="103"/>
      <c r="BY3228" s="103"/>
      <c r="BZ3228" s="103"/>
      <c r="CB3228" s="103"/>
      <c r="CC3228" s="103"/>
      <c r="CF3228" s="103"/>
      <c r="CG3228" s="103"/>
      <c r="CI3228" s="103"/>
      <c r="CJ3228" s="103"/>
      <c r="CM3228" s="103"/>
      <c r="CN3228" s="103"/>
      <c r="CS3228" s="103"/>
      <c r="CT3228" s="103"/>
      <c r="CY3228" s="103"/>
      <c r="DB3228" s="103"/>
      <c r="FQ3228" s="103"/>
      <c r="FS3228" s="103"/>
      <c r="FT3228" s="103"/>
      <c r="FU3228" s="103"/>
      <c r="FV3228" s="103"/>
      <c r="FW3228" s="103"/>
      <c r="FX3228" s="103"/>
      <c r="FZ3228" s="103"/>
      <c r="GD3228" s="103"/>
    </row>
    <row r="3229" spans="6:186" ht="15" customHeight="1">
      <c r="F3229" s="103"/>
      <c r="J3229" s="103"/>
      <c r="K3229" s="103"/>
      <c r="N3229" s="103"/>
      <c r="O3229" s="103"/>
      <c r="T3229" s="103"/>
      <c r="U3229" s="103"/>
      <c r="Y3229" s="103"/>
      <c r="Z3229" s="103"/>
      <c r="AD3229" s="103"/>
      <c r="AE3229" s="103"/>
      <c r="AK3229" s="103"/>
      <c r="AL3229" s="103"/>
      <c r="AS3229" s="103"/>
      <c r="AT3229" s="103"/>
      <c r="AY3229" s="103"/>
      <c r="AZ3229" s="103"/>
      <c r="BF3229" s="103"/>
      <c r="BG3229" s="103"/>
      <c r="BL3229" s="103"/>
      <c r="BM3229" s="103"/>
      <c r="BS3229" s="103"/>
      <c r="BT3229" s="103"/>
      <c r="BY3229" s="103"/>
      <c r="BZ3229" s="103"/>
      <c r="CB3229" s="103"/>
      <c r="CC3229" s="103"/>
      <c r="CF3229" s="103"/>
      <c r="CG3229" s="103"/>
      <c r="CI3229" s="103"/>
      <c r="CJ3229" s="103"/>
      <c r="CM3229" s="103"/>
      <c r="CN3229" s="103"/>
      <c r="CS3229" s="103"/>
      <c r="CT3229" s="103"/>
      <c r="CY3229" s="103"/>
      <c r="DB3229" s="103"/>
      <c r="FQ3229" s="103"/>
      <c r="FS3229" s="103"/>
      <c r="FT3229" s="103"/>
      <c r="FU3229" s="103"/>
      <c r="FV3229" s="103"/>
      <c r="FW3229" s="103"/>
      <c r="FX3229" s="103"/>
      <c r="FZ3229" s="103"/>
      <c r="GD3229" s="103"/>
    </row>
    <row r="3230" spans="6:186" ht="15" customHeight="1">
      <c r="F3230" s="103"/>
      <c r="J3230" s="103"/>
      <c r="K3230" s="103"/>
      <c r="N3230" s="103"/>
      <c r="O3230" s="103"/>
      <c r="T3230" s="103"/>
      <c r="U3230" s="103"/>
      <c r="Y3230" s="103"/>
      <c r="Z3230" s="103"/>
      <c r="AD3230" s="103"/>
      <c r="AE3230" s="103"/>
      <c r="AK3230" s="103"/>
      <c r="AL3230" s="103"/>
      <c r="AS3230" s="103"/>
      <c r="AT3230" s="103"/>
      <c r="AY3230" s="103"/>
      <c r="AZ3230" s="103"/>
      <c r="BF3230" s="103"/>
      <c r="BG3230" s="103"/>
      <c r="BL3230" s="103"/>
      <c r="BM3230" s="103"/>
      <c r="BS3230" s="103"/>
      <c r="BT3230" s="103"/>
      <c r="BY3230" s="103"/>
      <c r="BZ3230" s="103"/>
      <c r="CB3230" s="103"/>
      <c r="CC3230" s="103"/>
      <c r="CF3230" s="103"/>
      <c r="CG3230" s="103"/>
      <c r="CI3230" s="103"/>
      <c r="CJ3230" s="103"/>
      <c r="CM3230" s="103"/>
      <c r="CN3230" s="103"/>
      <c r="CS3230" s="103"/>
      <c r="CT3230" s="103"/>
      <c r="CY3230" s="103"/>
      <c r="DB3230" s="103"/>
      <c r="FQ3230" s="103"/>
      <c r="FS3230" s="103"/>
      <c r="FT3230" s="103"/>
      <c r="FU3230" s="103"/>
      <c r="FV3230" s="103"/>
      <c r="FW3230" s="103"/>
      <c r="FX3230" s="103"/>
      <c r="FZ3230" s="103"/>
      <c r="GD3230" s="103"/>
    </row>
    <row r="3231" spans="6:186" ht="15" customHeight="1">
      <c r="F3231" s="103"/>
      <c r="J3231" s="103"/>
      <c r="K3231" s="103"/>
      <c r="N3231" s="103"/>
      <c r="O3231" s="103"/>
      <c r="T3231" s="103"/>
      <c r="U3231" s="103"/>
      <c r="Y3231" s="103"/>
      <c r="Z3231" s="103"/>
      <c r="AD3231" s="103"/>
      <c r="AE3231" s="103"/>
      <c r="AK3231" s="103"/>
      <c r="AL3231" s="103"/>
      <c r="AS3231" s="103"/>
      <c r="AT3231" s="103"/>
      <c r="AY3231" s="103"/>
      <c r="AZ3231" s="103"/>
      <c r="BF3231" s="103"/>
      <c r="BG3231" s="103"/>
      <c r="BL3231" s="103"/>
      <c r="BM3231" s="103"/>
      <c r="BS3231" s="103"/>
      <c r="BT3231" s="103"/>
      <c r="BY3231" s="103"/>
      <c r="BZ3231" s="103"/>
      <c r="CB3231" s="103"/>
      <c r="CC3231" s="103"/>
      <c r="CF3231" s="103"/>
      <c r="CG3231" s="103"/>
      <c r="CI3231" s="103"/>
      <c r="CJ3231" s="103"/>
      <c r="CM3231" s="103"/>
      <c r="CN3231" s="103"/>
      <c r="CS3231" s="103"/>
      <c r="CT3231" s="103"/>
      <c r="CY3231" s="103"/>
      <c r="DB3231" s="103"/>
      <c r="FQ3231" s="103"/>
      <c r="FS3231" s="103"/>
      <c r="FT3231" s="103"/>
      <c r="FU3231" s="103"/>
      <c r="FV3231" s="103"/>
      <c r="FW3231" s="103"/>
      <c r="FX3231" s="103"/>
      <c r="FZ3231" s="103"/>
      <c r="GD3231" s="103"/>
    </row>
    <row r="3232" spans="6:186" ht="15" customHeight="1">
      <c r="F3232" s="103"/>
      <c r="J3232" s="103"/>
      <c r="K3232" s="103"/>
      <c r="N3232" s="103"/>
      <c r="O3232" s="103"/>
      <c r="T3232" s="103"/>
      <c r="U3232" s="103"/>
      <c r="Y3232" s="103"/>
      <c r="Z3232" s="103"/>
      <c r="AD3232" s="103"/>
      <c r="AE3232" s="103"/>
      <c r="AK3232" s="103"/>
      <c r="AL3232" s="103"/>
      <c r="AS3232" s="103"/>
      <c r="AT3232" s="103"/>
      <c r="AY3232" s="103"/>
      <c r="AZ3232" s="103"/>
      <c r="BF3232" s="103"/>
      <c r="BG3232" s="103"/>
      <c r="BL3232" s="103"/>
      <c r="BM3232" s="103"/>
      <c r="BS3232" s="103"/>
      <c r="BT3232" s="103"/>
      <c r="BY3232" s="103"/>
      <c r="BZ3232" s="103"/>
      <c r="CB3232" s="103"/>
      <c r="CC3232" s="103"/>
      <c r="CF3232" s="103"/>
      <c r="CG3232" s="103"/>
      <c r="CI3232" s="103"/>
      <c r="CJ3232" s="103"/>
      <c r="CM3232" s="103"/>
      <c r="CN3232" s="103"/>
      <c r="CS3232" s="103"/>
      <c r="CT3232" s="103"/>
      <c r="CY3232" s="103"/>
      <c r="DB3232" s="103"/>
      <c r="FQ3232" s="103"/>
      <c r="FS3232" s="103"/>
      <c r="FT3232" s="103"/>
      <c r="FU3232" s="103"/>
      <c r="FV3232" s="103"/>
      <c r="FW3232" s="103"/>
      <c r="FX3232" s="103"/>
      <c r="FZ3232" s="103"/>
      <c r="GD3232" s="103"/>
    </row>
    <row r="3233" spans="6:186" ht="15" customHeight="1">
      <c r="F3233" s="103"/>
      <c r="J3233" s="103"/>
      <c r="K3233" s="103"/>
      <c r="N3233" s="103"/>
      <c r="O3233" s="103"/>
      <c r="T3233" s="103"/>
      <c r="U3233" s="103"/>
      <c r="Y3233" s="103"/>
      <c r="Z3233" s="103"/>
      <c r="AD3233" s="103"/>
      <c r="AE3233" s="103"/>
      <c r="AK3233" s="103"/>
      <c r="AL3233" s="103"/>
      <c r="AS3233" s="103"/>
      <c r="AT3233" s="103"/>
      <c r="AY3233" s="103"/>
      <c r="AZ3233" s="103"/>
      <c r="BF3233" s="103"/>
      <c r="BG3233" s="103"/>
      <c r="BL3233" s="103"/>
      <c r="BM3233" s="103"/>
      <c r="BS3233" s="103"/>
      <c r="BT3233" s="103"/>
      <c r="BY3233" s="103"/>
      <c r="BZ3233" s="103"/>
      <c r="CB3233" s="103"/>
      <c r="CC3233" s="103"/>
      <c r="CF3233" s="103"/>
      <c r="CG3233" s="103"/>
      <c r="CI3233" s="103"/>
      <c r="CJ3233" s="103"/>
      <c r="CM3233" s="103"/>
      <c r="CN3233" s="103"/>
      <c r="CS3233" s="103"/>
      <c r="CT3233" s="103"/>
      <c r="CY3233" s="103"/>
      <c r="DB3233" s="103"/>
      <c r="FQ3233" s="103"/>
      <c r="FS3233" s="103"/>
      <c r="FT3233" s="103"/>
      <c r="FU3233" s="103"/>
      <c r="FV3233" s="103"/>
      <c r="FW3233" s="103"/>
      <c r="FX3233" s="103"/>
      <c r="FZ3233" s="103"/>
      <c r="GD3233" s="103"/>
    </row>
    <row r="3234" spans="6:186" ht="15" customHeight="1">
      <c r="F3234" s="103"/>
      <c r="J3234" s="103"/>
      <c r="K3234" s="103"/>
      <c r="N3234" s="103"/>
      <c r="O3234" s="103"/>
      <c r="T3234" s="103"/>
      <c r="U3234" s="103"/>
      <c r="Y3234" s="103"/>
      <c r="Z3234" s="103"/>
      <c r="AD3234" s="103"/>
      <c r="AE3234" s="103"/>
      <c r="AK3234" s="103"/>
      <c r="AL3234" s="103"/>
      <c r="AS3234" s="103"/>
      <c r="AT3234" s="103"/>
      <c r="AY3234" s="103"/>
      <c r="AZ3234" s="103"/>
      <c r="BF3234" s="103"/>
      <c r="BG3234" s="103"/>
      <c r="BL3234" s="103"/>
      <c r="BM3234" s="103"/>
      <c r="BS3234" s="103"/>
      <c r="BT3234" s="103"/>
      <c r="BY3234" s="103"/>
      <c r="BZ3234" s="103"/>
      <c r="CB3234" s="103"/>
      <c r="CC3234" s="103"/>
      <c r="CF3234" s="103"/>
      <c r="CG3234" s="103"/>
      <c r="CI3234" s="103"/>
      <c r="CJ3234" s="103"/>
      <c r="CM3234" s="103"/>
      <c r="CN3234" s="103"/>
      <c r="CS3234" s="103"/>
      <c r="CT3234" s="103"/>
      <c r="CY3234" s="103"/>
      <c r="DB3234" s="103"/>
      <c r="FQ3234" s="103"/>
      <c r="FS3234" s="103"/>
      <c r="FT3234" s="103"/>
      <c r="FU3234" s="103"/>
      <c r="FV3234" s="103"/>
      <c r="FW3234" s="103"/>
      <c r="FX3234" s="103"/>
      <c r="FZ3234" s="103"/>
      <c r="GD3234" s="103"/>
    </row>
    <row r="3235" spans="6:186" ht="15" customHeight="1">
      <c r="F3235" s="103"/>
      <c r="J3235" s="103"/>
      <c r="K3235" s="103"/>
      <c r="N3235" s="103"/>
      <c r="O3235" s="103"/>
      <c r="T3235" s="103"/>
      <c r="U3235" s="103"/>
      <c r="Y3235" s="103"/>
      <c r="Z3235" s="103"/>
      <c r="AD3235" s="103"/>
      <c r="AE3235" s="103"/>
      <c r="AK3235" s="103"/>
      <c r="AL3235" s="103"/>
      <c r="AS3235" s="103"/>
      <c r="AT3235" s="103"/>
      <c r="AY3235" s="103"/>
      <c r="AZ3235" s="103"/>
      <c r="BF3235" s="103"/>
      <c r="BG3235" s="103"/>
      <c r="BL3235" s="103"/>
      <c r="BM3235" s="103"/>
      <c r="BS3235" s="103"/>
      <c r="BT3235" s="103"/>
      <c r="BY3235" s="103"/>
      <c r="BZ3235" s="103"/>
      <c r="CB3235" s="103"/>
      <c r="CC3235" s="103"/>
      <c r="CF3235" s="103"/>
      <c r="CG3235" s="103"/>
      <c r="CI3235" s="103"/>
      <c r="CJ3235" s="103"/>
      <c r="CM3235" s="103"/>
      <c r="CN3235" s="103"/>
      <c r="CS3235" s="103"/>
      <c r="CT3235" s="103"/>
      <c r="CY3235" s="103"/>
      <c r="DB3235" s="103"/>
      <c r="FQ3235" s="103"/>
      <c r="FS3235" s="103"/>
      <c r="FT3235" s="103"/>
      <c r="FU3235" s="103"/>
      <c r="FV3235" s="103"/>
      <c r="FW3235" s="103"/>
      <c r="FX3235" s="103"/>
      <c r="FZ3235" s="103"/>
      <c r="GD3235" s="103"/>
    </row>
    <row r="3236" spans="6:186" ht="15" customHeight="1">
      <c r="F3236" s="103"/>
      <c r="J3236" s="103"/>
      <c r="K3236" s="103"/>
      <c r="N3236" s="103"/>
      <c r="O3236" s="103"/>
      <c r="T3236" s="103"/>
      <c r="U3236" s="103"/>
      <c r="Y3236" s="103"/>
      <c r="Z3236" s="103"/>
      <c r="AD3236" s="103"/>
      <c r="AE3236" s="103"/>
      <c r="AK3236" s="103"/>
      <c r="AL3236" s="103"/>
      <c r="AS3236" s="103"/>
      <c r="AT3236" s="103"/>
      <c r="AY3236" s="103"/>
      <c r="AZ3236" s="103"/>
      <c r="BF3236" s="103"/>
      <c r="BG3236" s="103"/>
      <c r="BL3236" s="103"/>
      <c r="BM3236" s="103"/>
      <c r="BS3236" s="103"/>
      <c r="BT3236" s="103"/>
      <c r="BY3236" s="103"/>
      <c r="BZ3236" s="103"/>
      <c r="CB3236" s="103"/>
      <c r="CC3236" s="103"/>
      <c r="CF3236" s="103"/>
      <c r="CG3236" s="103"/>
      <c r="CI3236" s="103"/>
      <c r="CJ3236" s="103"/>
      <c r="CM3236" s="103"/>
      <c r="CN3236" s="103"/>
      <c r="CS3236" s="103"/>
      <c r="CT3236" s="103"/>
      <c r="CY3236" s="103"/>
      <c r="DB3236" s="103"/>
      <c r="FQ3236" s="103"/>
      <c r="FS3236" s="103"/>
      <c r="FT3236" s="103"/>
      <c r="FU3236" s="103"/>
      <c r="FV3236" s="103"/>
      <c r="FW3236" s="103"/>
      <c r="FX3236" s="103"/>
      <c r="FZ3236" s="103"/>
      <c r="GD3236" s="103"/>
    </row>
    <row r="3237" spans="6:186" ht="15" customHeight="1">
      <c r="F3237" s="103"/>
      <c r="J3237" s="103"/>
      <c r="K3237" s="103"/>
      <c r="N3237" s="103"/>
      <c r="O3237" s="103"/>
      <c r="T3237" s="103"/>
      <c r="U3237" s="103"/>
      <c r="Y3237" s="103"/>
      <c r="Z3237" s="103"/>
      <c r="AD3237" s="103"/>
      <c r="AE3237" s="103"/>
      <c r="AK3237" s="103"/>
      <c r="AL3237" s="103"/>
      <c r="AS3237" s="103"/>
      <c r="AT3237" s="103"/>
      <c r="AY3237" s="103"/>
      <c r="AZ3237" s="103"/>
      <c r="BF3237" s="103"/>
      <c r="BG3237" s="103"/>
      <c r="BL3237" s="103"/>
      <c r="BM3237" s="103"/>
      <c r="BS3237" s="103"/>
      <c r="BT3237" s="103"/>
      <c r="BY3237" s="103"/>
      <c r="BZ3237" s="103"/>
      <c r="CB3237" s="103"/>
      <c r="CC3237" s="103"/>
      <c r="CF3237" s="103"/>
      <c r="CG3237" s="103"/>
      <c r="CI3237" s="103"/>
      <c r="CJ3237" s="103"/>
      <c r="CM3237" s="103"/>
      <c r="CN3237" s="103"/>
      <c r="CS3237" s="103"/>
      <c r="CT3237" s="103"/>
      <c r="CY3237" s="103"/>
      <c r="DB3237" s="103"/>
      <c r="FQ3237" s="103"/>
      <c r="FS3237" s="103"/>
      <c r="FT3237" s="103"/>
      <c r="FU3237" s="103"/>
      <c r="FV3237" s="103"/>
      <c r="FW3237" s="103"/>
      <c r="FX3237" s="103"/>
      <c r="FZ3237" s="103"/>
      <c r="GD3237" s="103"/>
    </row>
    <row r="3238" spans="6:186" ht="15" customHeight="1">
      <c r="F3238" s="103"/>
      <c r="J3238" s="103"/>
      <c r="K3238" s="103"/>
      <c r="N3238" s="103"/>
      <c r="O3238" s="103"/>
      <c r="T3238" s="103"/>
      <c r="U3238" s="103"/>
      <c r="Y3238" s="103"/>
      <c r="Z3238" s="103"/>
      <c r="AD3238" s="103"/>
      <c r="AE3238" s="103"/>
      <c r="AK3238" s="103"/>
      <c r="AL3238" s="103"/>
      <c r="AS3238" s="103"/>
      <c r="AT3238" s="103"/>
      <c r="AY3238" s="103"/>
      <c r="AZ3238" s="103"/>
      <c r="BF3238" s="103"/>
      <c r="BG3238" s="103"/>
      <c r="BL3238" s="103"/>
      <c r="BM3238" s="103"/>
      <c r="BS3238" s="103"/>
      <c r="BT3238" s="103"/>
      <c r="BY3238" s="103"/>
      <c r="BZ3238" s="103"/>
      <c r="CB3238" s="103"/>
      <c r="CC3238" s="103"/>
      <c r="CF3238" s="103"/>
      <c r="CG3238" s="103"/>
      <c r="CI3238" s="103"/>
      <c r="CJ3238" s="103"/>
      <c r="CM3238" s="103"/>
      <c r="CN3238" s="103"/>
      <c r="CS3238" s="103"/>
      <c r="CT3238" s="103"/>
      <c r="CY3238" s="103"/>
      <c r="DB3238" s="103"/>
      <c r="FQ3238" s="103"/>
      <c r="FS3238" s="103"/>
      <c r="FT3238" s="103"/>
      <c r="FU3238" s="103"/>
      <c r="FV3238" s="103"/>
      <c r="FW3238" s="103"/>
      <c r="FX3238" s="103"/>
      <c r="FZ3238" s="103"/>
      <c r="GD3238" s="103"/>
    </row>
    <row r="3239" spans="6:186" ht="15" customHeight="1">
      <c r="F3239" s="103"/>
      <c r="J3239" s="103"/>
      <c r="K3239" s="103"/>
      <c r="N3239" s="103"/>
      <c r="O3239" s="103"/>
      <c r="T3239" s="103"/>
      <c r="U3239" s="103"/>
      <c r="Y3239" s="103"/>
      <c r="Z3239" s="103"/>
      <c r="AD3239" s="103"/>
      <c r="AE3239" s="103"/>
      <c r="AK3239" s="103"/>
      <c r="AL3239" s="103"/>
      <c r="AS3239" s="103"/>
      <c r="AT3239" s="103"/>
      <c r="AY3239" s="103"/>
      <c r="AZ3239" s="103"/>
      <c r="BF3239" s="103"/>
      <c r="BG3239" s="103"/>
      <c r="BL3239" s="103"/>
      <c r="BM3239" s="103"/>
      <c r="BS3239" s="103"/>
      <c r="BT3239" s="103"/>
      <c r="BY3239" s="103"/>
      <c r="BZ3239" s="103"/>
      <c r="CB3239" s="103"/>
      <c r="CC3239" s="103"/>
      <c r="CF3239" s="103"/>
      <c r="CG3239" s="103"/>
      <c r="CI3239" s="103"/>
      <c r="CJ3239" s="103"/>
      <c r="CM3239" s="103"/>
      <c r="CN3239" s="103"/>
      <c r="CS3239" s="103"/>
      <c r="CT3239" s="103"/>
      <c r="CY3239" s="103"/>
      <c r="DB3239" s="103"/>
      <c r="FQ3239" s="103"/>
      <c r="FS3239" s="103"/>
      <c r="FT3239" s="103"/>
      <c r="FU3239" s="103"/>
      <c r="FV3239" s="103"/>
      <c r="FW3239" s="103"/>
      <c r="FX3239" s="103"/>
      <c r="FZ3239" s="103"/>
      <c r="GD3239" s="103"/>
    </row>
    <row r="3240" spans="6:186" ht="15" customHeight="1">
      <c r="F3240" s="103"/>
      <c r="J3240" s="103"/>
      <c r="K3240" s="103"/>
      <c r="N3240" s="103"/>
      <c r="O3240" s="103"/>
      <c r="T3240" s="103"/>
      <c r="U3240" s="103"/>
      <c r="Y3240" s="103"/>
      <c r="Z3240" s="103"/>
      <c r="AD3240" s="103"/>
      <c r="AE3240" s="103"/>
      <c r="AK3240" s="103"/>
      <c r="AL3240" s="103"/>
      <c r="AS3240" s="103"/>
      <c r="AT3240" s="103"/>
      <c r="AY3240" s="103"/>
      <c r="AZ3240" s="103"/>
      <c r="BF3240" s="103"/>
      <c r="BG3240" s="103"/>
      <c r="BL3240" s="103"/>
      <c r="BM3240" s="103"/>
      <c r="BS3240" s="103"/>
      <c r="BT3240" s="103"/>
      <c r="BY3240" s="103"/>
      <c r="BZ3240" s="103"/>
      <c r="CB3240" s="103"/>
      <c r="CC3240" s="103"/>
      <c r="CF3240" s="103"/>
      <c r="CG3240" s="103"/>
      <c r="CI3240" s="103"/>
      <c r="CJ3240" s="103"/>
      <c r="CM3240" s="103"/>
      <c r="CN3240" s="103"/>
      <c r="CS3240" s="103"/>
      <c r="CT3240" s="103"/>
      <c r="CY3240" s="103"/>
      <c r="DB3240" s="103"/>
      <c r="FQ3240" s="103"/>
      <c r="FS3240" s="103"/>
      <c r="FT3240" s="103"/>
      <c r="FU3240" s="103"/>
      <c r="FV3240" s="103"/>
      <c r="FW3240" s="103"/>
      <c r="FX3240" s="103"/>
      <c r="FZ3240" s="103"/>
      <c r="GD3240" s="103"/>
    </row>
    <row r="3241" spans="6:186" ht="15" customHeight="1">
      <c r="F3241" s="103"/>
      <c r="J3241" s="103"/>
      <c r="K3241" s="103"/>
      <c r="N3241" s="103"/>
      <c r="O3241" s="103"/>
      <c r="T3241" s="103"/>
      <c r="U3241" s="103"/>
      <c r="Y3241" s="103"/>
      <c r="Z3241" s="103"/>
      <c r="AD3241" s="103"/>
      <c r="AE3241" s="103"/>
      <c r="AK3241" s="103"/>
      <c r="AL3241" s="103"/>
      <c r="AS3241" s="103"/>
      <c r="AT3241" s="103"/>
      <c r="AY3241" s="103"/>
      <c r="AZ3241" s="103"/>
      <c r="BF3241" s="103"/>
      <c r="BG3241" s="103"/>
      <c r="BL3241" s="103"/>
      <c r="BM3241" s="103"/>
      <c r="BS3241" s="103"/>
      <c r="BT3241" s="103"/>
      <c r="BY3241" s="103"/>
      <c r="BZ3241" s="103"/>
      <c r="CB3241" s="103"/>
      <c r="CC3241" s="103"/>
      <c r="CF3241" s="103"/>
      <c r="CG3241" s="103"/>
      <c r="CI3241" s="103"/>
      <c r="CJ3241" s="103"/>
      <c r="CM3241" s="103"/>
      <c r="CN3241" s="103"/>
      <c r="CS3241" s="103"/>
      <c r="CT3241" s="103"/>
      <c r="CY3241" s="103"/>
      <c r="DB3241" s="103"/>
      <c r="FQ3241" s="103"/>
      <c r="FS3241" s="103"/>
      <c r="FT3241" s="103"/>
      <c r="FU3241" s="103"/>
      <c r="FV3241" s="103"/>
      <c r="FW3241" s="103"/>
      <c r="FX3241" s="103"/>
      <c r="FZ3241" s="103"/>
      <c r="GD3241" s="103"/>
    </row>
    <row r="3242" spans="6:186" ht="15" customHeight="1">
      <c r="F3242" s="103"/>
      <c r="J3242" s="103"/>
      <c r="K3242" s="103"/>
      <c r="N3242" s="103"/>
      <c r="O3242" s="103"/>
      <c r="T3242" s="103"/>
      <c r="U3242" s="103"/>
      <c r="Y3242" s="103"/>
      <c r="Z3242" s="103"/>
      <c r="AD3242" s="103"/>
      <c r="AE3242" s="103"/>
      <c r="AK3242" s="103"/>
      <c r="AL3242" s="103"/>
      <c r="AS3242" s="103"/>
      <c r="AT3242" s="103"/>
      <c r="AY3242" s="103"/>
      <c r="AZ3242" s="103"/>
      <c r="BF3242" s="103"/>
      <c r="BG3242" s="103"/>
      <c r="BL3242" s="103"/>
      <c r="BM3242" s="103"/>
      <c r="BS3242" s="103"/>
      <c r="BT3242" s="103"/>
      <c r="BY3242" s="103"/>
      <c r="BZ3242" s="103"/>
      <c r="CB3242" s="103"/>
      <c r="CC3242" s="103"/>
      <c r="CF3242" s="103"/>
      <c r="CG3242" s="103"/>
      <c r="CI3242" s="103"/>
      <c r="CJ3242" s="103"/>
      <c r="CM3242" s="103"/>
      <c r="CN3242" s="103"/>
      <c r="CS3242" s="103"/>
      <c r="CT3242" s="103"/>
      <c r="CY3242" s="103"/>
      <c r="DB3242" s="103"/>
      <c r="FQ3242" s="103"/>
      <c r="FS3242" s="103"/>
      <c r="FT3242" s="103"/>
      <c r="FU3242" s="103"/>
      <c r="FV3242" s="103"/>
      <c r="FW3242" s="103"/>
      <c r="FX3242" s="103"/>
      <c r="FZ3242" s="103"/>
      <c r="GD3242" s="103"/>
    </row>
    <row r="3243" spans="6:186" ht="15" customHeight="1">
      <c r="F3243" s="103"/>
      <c r="J3243" s="103"/>
      <c r="K3243" s="103"/>
      <c r="N3243" s="103"/>
      <c r="O3243" s="103"/>
      <c r="T3243" s="103"/>
      <c r="U3243" s="103"/>
      <c r="Y3243" s="103"/>
      <c r="Z3243" s="103"/>
      <c r="AD3243" s="103"/>
      <c r="AE3243" s="103"/>
      <c r="AK3243" s="103"/>
      <c r="AL3243" s="103"/>
      <c r="AS3243" s="103"/>
      <c r="AT3243" s="103"/>
      <c r="AY3243" s="103"/>
      <c r="AZ3243" s="103"/>
      <c r="BF3243" s="103"/>
      <c r="BG3243" s="103"/>
      <c r="BL3243" s="103"/>
      <c r="BM3243" s="103"/>
      <c r="BS3243" s="103"/>
      <c r="BT3243" s="103"/>
      <c r="BY3243" s="103"/>
      <c r="BZ3243" s="103"/>
      <c r="CB3243" s="103"/>
      <c r="CC3243" s="103"/>
      <c r="CF3243" s="103"/>
      <c r="CG3243" s="103"/>
      <c r="CI3243" s="103"/>
      <c r="CJ3243" s="103"/>
      <c r="CM3243" s="103"/>
      <c r="CN3243" s="103"/>
      <c r="CS3243" s="103"/>
      <c r="CT3243" s="103"/>
      <c r="CY3243" s="103"/>
      <c r="DB3243" s="103"/>
      <c r="FQ3243" s="103"/>
      <c r="FS3243" s="103"/>
      <c r="FT3243" s="103"/>
      <c r="FU3243" s="103"/>
      <c r="FV3243" s="103"/>
      <c r="FW3243" s="103"/>
      <c r="FX3243" s="103"/>
      <c r="FZ3243" s="103"/>
      <c r="GD3243" s="103"/>
    </row>
    <row r="3244" spans="6:186" ht="15" customHeight="1">
      <c r="F3244" s="103"/>
      <c r="J3244" s="103"/>
      <c r="K3244" s="103"/>
      <c r="N3244" s="103"/>
      <c r="O3244" s="103"/>
      <c r="T3244" s="103"/>
      <c r="U3244" s="103"/>
      <c r="Y3244" s="103"/>
      <c r="Z3244" s="103"/>
      <c r="AD3244" s="103"/>
      <c r="AE3244" s="103"/>
      <c r="AK3244" s="103"/>
      <c r="AL3244" s="103"/>
      <c r="AS3244" s="103"/>
      <c r="AT3244" s="103"/>
      <c r="AY3244" s="103"/>
      <c r="AZ3244" s="103"/>
      <c r="BF3244" s="103"/>
      <c r="BG3244" s="103"/>
      <c r="BL3244" s="103"/>
      <c r="BM3244" s="103"/>
      <c r="BS3244" s="103"/>
      <c r="BT3244" s="103"/>
      <c r="BY3244" s="103"/>
      <c r="BZ3244" s="103"/>
      <c r="CB3244" s="103"/>
      <c r="CC3244" s="103"/>
      <c r="CF3244" s="103"/>
      <c r="CG3244" s="103"/>
      <c r="CI3244" s="103"/>
      <c r="CJ3244" s="103"/>
      <c r="CM3244" s="103"/>
      <c r="CN3244" s="103"/>
      <c r="CS3244" s="103"/>
      <c r="CT3244" s="103"/>
      <c r="CY3244" s="103"/>
      <c r="DB3244" s="103"/>
      <c r="FQ3244" s="103"/>
      <c r="FS3244" s="103"/>
      <c r="FT3244" s="103"/>
      <c r="FU3244" s="103"/>
      <c r="FV3244" s="103"/>
      <c r="FW3244" s="103"/>
      <c r="FX3244" s="103"/>
      <c r="FZ3244" s="103"/>
      <c r="GD3244" s="103"/>
    </row>
    <row r="3245" spans="6:186" ht="15" customHeight="1">
      <c r="F3245" s="103"/>
      <c r="J3245" s="103"/>
      <c r="K3245" s="103"/>
      <c r="N3245" s="103"/>
      <c r="O3245" s="103"/>
      <c r="T3245" s="103"/>
      <c r="U3245" s="103"/>
      <c r="Y3245" s="103"/>
      <c r="Z3245" s="103"/>
      <c r="AD3245" s="103"/>
      <c r="AE3245" s="103"/>
      <c r="AK3245" s="103"/>
      <c r="AL3245" s="103"/>
      <c r="AS3245" s="103"/>
      <c r="AT3245" s="103"/>
      <c r="AY3245" s="103"/>
      <c r="AZ3245" s="103"/>
      <c r="BF3245" s="103"/>
      <c r="BG3245" s="103"/>
      <c r="BL3245" s="103"/>
      <c r="BM3245" s="103"/>
      <c r="BS3245" s="103"/>
      <c r="BT3245" s="103"/>
      <c r="BY3245" s="103"/>
      <c r="BZ3245" s="103"/>
      <c r="CB3245" s="103"/>
      <c r="CC3245" s="103"/>
      <c r="CF3245" s="103"/>
      <c r="CG3245" s="103"/>
      <c r="CI3245" s="103"/>
      <c r="CJ3245" s="103"/>
      <c r="CM3245" s="103"/>
      <c r="CN3245" s="103"/>
      <c r="CS3245" s="103"/>
      <c r="CT3245" s="103"/>
      <c r="CY3245" s="103"/>
      <c r="DB3245" s="103"/>
      <c r="FQ3245" s="103"/>
      <c r="FS3245" s="103"/>
      <c r="FT3245" s="103"/>
      <c r="FU3245" s="103"/>
      <c r="FV3245" s="103"/>
      <c r="FW3245" s="103"/>
      <c r="FX3245" s="103"/>
      <c r="FZ3245" s="103"/>
      <c r="GD3245" s="103"/>
    </row>
    <row r="3246" spans="6:186" ht="15" customHeight="1">
      <c r="F3246" s="103"/>
      <c r="J3246" s="103"/>
      <c r="K3246" s="103"/>
      <c r="N3246" s="103"/>
      <c r="O3246" s="103"/>
      <c r="T3246" s="103"/>
      <c r="U3246" s="103"/>
      <c r="Y3246" s="103"/>
      <c r="Z3246" s="103"/>
      <c r="AD3246" s="103"/>
      <c r="AE3246" s="103"/>
      <c r="AK3246" s="103"/>
      <c r="AL3246" s="103"/>
      <c r="AS3246" s="103"/>
      <c r="AT3246" s="103"/>
      <c r="AY3246" s="103"/>
      <c r="AZ3246" s="103"/>
      <c r="BF3246" s="103"/>
      <c r="BG3246" s="103"/>
      <c r="BL3246" s="103"/>
      <c r="BM3246" s="103"/>
      <c r="BS3246" s="103"/>
      <c r="BT3246" s="103"/>
      <c r="BY3246" s="103"/>
      <c r="BZ3246" s="103"/>
      <c r="CB3246" s="103"/>
      <c r="CC3246" s="103"/>
      <c r="CF3246" s="103"/>
      <c r="CG3246" s="103"/>
      <c r="CI3246" s="103"/>
      <c r="CJ3246" s="103"/>
      <c r="CM3246" s="103"/>
      <c r="CN3246" s="103"/>
      <c r="CS3246" s="103"/>
      <c r="CT3246" s="103"/>
      <c r="CY3246" s="103"/>
      <c r="DB3246" s="103"/>
      <c r="FQ3246" s="103"/>
      <c r="FS3246" s="103"/>
      <c r="FT3246" s="103"/>
      <c r="FU3246" s="103"/>
      <c r="FV3246" s="103"/>
      <c r="FW3246" s="103"/>
      <c r="FX3246" s="103"/>
      <c r="FZ3246" s="103"/>
      <c r="GD3246" s="103"/>
    </row>
    <row r="3247" spans="6:186" ht="15" customHeight="1">
      <c r="F3247" s="103"/>
      <c r="J3247" s="103"/>
      <c r="K3247" s="103"/>
      <c r="N3247" s="103"/>
      <c r="O3247" s="103"/>
      <c r="T3247" s="103"/>
      <c r="U3247" s="103"/>
      <c r="Y3247" s="103"/>
      <c r="Z3247" s="103"/>
      <c r="AD3247" s="103"/>
      <c r="AE3247" s="103"/>
      <c r="AK3247" s="103"/>
      <c r="AL3247" s="103"/>
      <c r="AS3247" s="103"/>
      <c r="AT3247" s="103"/>
      <c r="AY3247" s="103"/>
      <c r="AZ3247" s="103"/>
      <c r="BF3247" s="103"/>
      <c r="BG3247" s="103"/>
      <c r="BL3247" s="103"/>
      <c r="BM3247" s="103"/>
      <c r="BS3247" s="103"/>
      <c r="BT3247" s="103"/>
      <c r="BY3247" s="103"/>
      <c r="BZ3247" s="103"/>
      <c r="CB3247" s="103"/>
      <c r="CC3247" s="103"/>
      <c r="CF3247" s="103"/>
      <c r="CG3247" s="103"/>
      <c r="CI3247" s="103"/>
      <c r="CJ3247" s="103"/>
      <c r="CM3247" s="103"/>
      <c r="CN3247" s="103"/>
      <c r="CS3247" s="103"/>
      <c r="CT3247" s="103"/>
      <c r="CY3247" s="103"/>
      <c r="DB3247" s="103"/>
      <c r="FQ3247" s="103"/>
      <c r="FS3247" s="103"/>
      <c r="FT3247" s="103"/>
      <c r="FU3247" s="103"/>
      <c r="FV3247" s="103"/>
      <c r="FW3247" s="103"/>
      <c r="FX3247" s="103"/>
      <c r="FZ3247" s="103"/>
      <c r="GD3247" s="103"/>
    </row>
    <row r="3248" spans="6:186" ht="15" customHeight="1">
      <c r="F3248" s="103"/>
      <c r="J3248" s="103"/>
      <c r="K3248" s="103"/>
      <c r="N3248" s="103"/>
      <c r="O3248" s="103"/>
      <c r="T3248" s="103"/>
      <c r="U3248" s="103"/>
      <c r="Y3248" s="103"/>
      <c r="Z3248" s="103"/>
      <c r="AD3248" s="103"/>
      <c r="AE3248" s="103"/>
      <c r="AK3248" s="103"/>
      <c r="AL3248" s="103"/>
      <c r="AS3248" s="103"/>
      <c r="AT3248" s="103"/>
      <c r="AY3248" s="103"/>
      <c r="AZ3248" s="103"/>
      <c r="BF3248" s="103"/>
      <c r="BG3248" s="103"/>
      <c r="BL3248" s="103"/>
      <c r="BM3248" s="103"/>
      <c r="BS3248" s="103"/>
      <c r="BT3248" s="103"/>
      <c r="BY3248" s="103"/>
      <c r="BZ3248" s="103"/>
      <c r="CB3248" s="103"/>
      <c r="CC3248" s="103"/>
      <c r="CF3248" s="103"/>
      <c r="CG3248" s="103"/>
      <c r="CI3248" s="103"/>
      <c r="CJ3248" s="103"/>
      <c r="CM3248" s="103"/>
      <c r="CN3248" s="103"/>
      <c r="CS3248" s="103"/>
      <c r="CT3248" s="103"/>
      <c r="CY3248" s="103"/>
      <c r="DB3248" s="103"/>
      <c r="FQ3248" s="103"/>
      <c r="FS3248" s="103"/>
      <c r="FT3248" s="103"/>
      <c r="FU3248" s="103"/>
      <c r="FV3248" s="103"/>
      <c r="FW3248" s="103"/>
      <c r="FX3248" s="103"/>
      <c r="FZ3248" s="103"/>
      <c r="GD3248" s="103"/>
    </row>
    <row r="3249" spans="6:186" ht="15" customHeight="1">
      <c r="F3249" s="103"/>
      <c r="J3249" s="103"/>
      <c r="K3249" s="103"/>
      <c r="N3249" s="103"/>
      <c r="O3249" s="103"/>
      <c r="T3249" s="103"/>
      <c r="U3249" s="103"/>
      <c r="Y3249" s="103"/>
      <c r="Z3249" s="103"/>
      <c r="AD3249" s="103"/>
      <c r="AE3249" s="103"/>
      <c r="AK3249" s="103"/>
      <c r="AL3249" s="103"/>
      <c r="AS3249" s="103"/>
      <c r="AT3249" s="103"/>
      <c r="AY3249" s="103"/>
      <c r="AZ3249" s="103"/>
      <c r="BF3249" s="103"/>
      <c r="BG3249" s="103"/>
      <c r="BL3249" s="103"/>
      <c r="BM3249" s="103"/>
      <c r="BS3249" s="103"/>
      <c r="BT3249" s="103"/>
      <c r="BY3249" s="103"/>
      <c r="BZ3249" s="103"/>
      <c r="CB3249" s="103"/>
      <c r="CC3249" s="103"/>
      <c r="CF3249" s="103"/>
      <c r="CG3249" s="103"/>
      <c r="CI3249" s="103"/>
      <c r="CJ3249" s="103"/>
      <c r="CM3249" s="103"/>
      <c r="CN3249" s="103"/>
      <c r="CS3249" s="103"/>
      <c r="CT3249" s="103"/>
      <c r="CY3249" s="103"/>
      <c r="DB3249" s="103"/>
      <c r="FQ3249" s="103"/>
      <c r="FS3249" s="103"/>
      <c r="FT3249" s="103"/>
      <c r="FU3249" s="103"/>
      <c r="FV3249" s="103"/>
      <c r="FW3249" s="103"/>
      <c r="FX3249" s="103"/>
      <c r="FZ3249" s="103"/>
      <c r="GD3249" s="103"/>
    </row>
    <row r="3250" spans="6:186" ht="15" customHeight="1">
      <c r="F3250" s="103"/>
      <c r="J3250" s="103"/>
      <c r="K3250" s="103"/>
      <c r="N3250" s="103"/>
      <c r="O3250" s="103"/>
      <c r="T3250" s="103"/>
      <c r="U3250" s="103"/>
      <c r="Y3250" s="103"/>
      <c r="Z3250" s="103"/>
      <c r="AD3250" s="103"/>
      <c r="AE3250" s="103"/>
      <c r="AK3250" s="103"/>
      <c r="AL3250" s="103"/>
      <c r="AS3250" s="103"/>
      <c r="AT3250" s="103"/>
      <c r="AY3250" s="103"/>
      <c r="AZ3250" s="103"/>
      <c r="BF3250" s="103"/>
      <c r="BG3250" s="103"/>
      <c r="BL3250" s="103"/>
      <c r="BM3250" s="103"/>
      <c r="BS3250" s="103"/>
      <c r="BT3250" s="103"/>
      <c r="BY3250" s="103"/>
      <c r="BZ3250" s="103"/>
      <c r="CB3250" s="103"/>
      <c r="CC3250" s="103"/>
      <c r="CF3250" s="103"/>
      <c r="CG3250" s="103"/>
      <c r="CI3250" s="103"/>
      <c r="CJ3250" s="103"/>
      <c r="CM3250" s="103"/>
      <c r="CN3250" s="103"/>
      <c r="CS3250" s="103"/>
      <c r="CT3250" s="103"/>
      <c r="CY3250" s="103"/>
      <c r="DB3250" s="103"/>
      <c r="FQ3250" s="103"/>
      <c r="FS3250" s="103"/>
      <c r="FT3250" s="103"/>
      <c r="FU3250" s="103"/>
      <c r="FV3250" s="103"/>
      <c r="FW3250" s="103"/>
      <c r="FX3250" s="103"/>
      <c r="FZ3250" s="103"/>
      <c r="GD3250" s="103"/>
    </row>
    <row r="3251" spans="6:186" ht="15" customHeight="1">
      <c r="F3251" s="103"/>
      <c r="J3251" s="103"/>
      <c r="K3251" s="103"/>
      <c r="N3251" s="103"/>
      <c r="O3251" s="103"/>
      <c r="T3251" s="103"/>
      <c r="U3251" s="103"/>
      <c r="Y3251" s="103"/>
      <c r="Z3251" s="103"/>
      <c r="AD3251" s="103"/>
      <c r="AE3251" s="103"/>
      <c r="AK3251" s="103"/>
      <c r="AL3251" s="103"/>
      <c r="AS3251" s="103"/>
      <c r="AT3251" s="103"/>
      <c r="AY3251" s="103"/>
      <c r="AZ3251" s="103"/>
      <c r="BF3251" s="103"/>
      <c r="BG3251" s="103"/>
      <c r="BL3251" s="103"/>
      <c r="BM3251" s="103"/>
      <c r="BS3251" s="103"/>
      <c r="BT3251" s="103"/>
      <c r="BY3251" s="103"/>
      <c r="BZ3251" s="103"/>
      <c r="CB3251" s="103"/>
      <c r="CC3251" s="103"/>
      <c r="CF3251" s="103"/>
      <c r="CG3251" s="103"/>
      <c r="CI3251" s="103"/>
      <c r="CJ3251" s="103"/>
      <c r="CM3251" s="103"/>
      <c r="CN3251" s="103"/>
      <c r="CS3251" s="103"/>
      <c r="CT3251" s="103"/>
      <c r="CY3251" s="103"/>
      <c r="DB3251" s="103"/>
      <c r="FQ3251" s="103"/>
      <c r="FS3251" s="103"/>
      <c r="FT3251" s="103"/>
      <c r="FU3251" s="103"/>
      <c r="FV3251" s="103"/>
      <c r="FW3251" s="103"/>
      <c r="FX3251" s="103"/>
      <c r="FZ3251" s="103"/>
      <c r="GD3251" s="103"/>
    </row>
    <row r="3252" spans="6:186" ht="15" customHeight="1">
      <c r="F3252" s="103"/>
      <c r="J3252" s="103"/>
      <c r="K3252" s="103"/>
      <c r="N3252" s="103"/>
      <c r="O3252" s="103"/>
      <c r="T3252" s="103"/>
      <c r="U3252" s="103"/>
      <c r="Y3252" s="103"/>
      <c r="Z3252" s="103"/>
      <c r="AD3252" s="103"/>
      <c r="AE3252" s="103"/>
      <c r="AK3252" s="103"/>
      <c r="AL3252" s="103"/>
      <c r="AS3252" s="103"/>
      <c r="AT3252" s="103"/>
      <c r="AY3252" s="103"/>
      <c r="AZ3252" s="103"/>
      <c r="BF3252" s="103"/>
      <c r="BG3252" s="103"/>
      <c r="BL3252" s="103"/>
      <c r="BM3252" s="103"/>
      <c r="BS3252" s="103"/>
      <c r="BT3252" s="103"/>
      <c r="BY3252" s="103"/>
      <c r="BZ3252" s="103"/>
      <c r="CB3252" s="103"/>
      <c r="CC3252" s="103"/>
      <c r="CF3252" s="103"/>
      <c r="CG3252" s="103"/>
      <c r="CI3252" s="103"/>
      <c r="CJ3252" s="103"/>
      <c r="CM3252" s="103"/>
      <c r="CN3252" s="103"/>
      <c r="CS3252" s="103"/>
      <c r="CT3252" s="103"/>
      <c r="CY3252" s="103"/>
      <c r="DB3252" s="103"/>
      <c r="FQ3252" s="103"/>
      <c r="FS3252" s="103"/>
      <c r="FT3252" s="103"/>
      <c r="FU3252" s="103"/>
      <c r="FV3252" s="103"/>
      <c r="FW3252" s="103"/>
      <c r="FX3252" s="103"/>
      <c r="FZ3252" s="103"/>
      <c r="GD3252" s="103"/>
    </row>
    <row r="3253" spans="6:186" ht="15" customHeight="1">
      <c r="F3253" s="103"/>
      <c r="J3253" s="103"/>
      <c r="K3253" s="103"/>
      <c r="N3253" s="103"/>
      <c r="O3253" s="103"/>
      <c r="T3253" s="103"/>
      <c r="U3253" s="103"/>
      <c r="Y3253" s="103"/>
      <c r="Z3253" s="103"/>
      <c r="AD3253" s="103"/>
      <c r="AE3253" s="103"/>
      <c r="AK3253" s="103"/>
      <c r="AL3253" s="103"/>
      <c r="AS3253" s="103"/>
      <c r="AT3253" s="103"/>
      <c r="AY3253" s="103"/>
      <c r="AZ3253" s="103"/>
      <c r="BF3253" s="103"/>
      <c r="BG3253" s="103"/>
      <c r="BL3253" s="103"/>
      <c r="BM3253" s="103"/>
      <c r="BS3253" s="103"/>
      <c r="BT3253" s="103"/>
      <c r="BY3253" s="103"/>
      <c r="BZ3253" s="103"/>
      <c r="CB3253" s="103"/>
      <c r="CC3253" s="103"/>
      <c r="CF3253" s="103"/>
      <c r="CG3253" s="103"/>
      <c r="CI3253" s="103"/>
      <c r="CJ3253" s="103"/>
      <c r="CM3253" s="103"/>
      <c r="CN3253" s="103"/>
      <c r="CS3253" s="103"/>
      <c r="CT3253" s="103"/>
      <c r="CY3253" s="103"/>
      <c r="DB3253" s="103"/>
      <c r="FQ3253" s="103"/>
      <c r="FS3253" s="103"/>
      <c r="FT3253" s="103"/>
      <c r="FU3253" s="103"/>
      <c r="FV3253" s="103"/>
      <c r="FW3253" s="103"/>
      <c r="FX3253" s="103"/>
      <c r="FZ3253" s="103"/>
      <c r="GD3253" s="103"/>
    </row>
    <row r="3254" spans="6:186" ht="15" customHeight="1">
      <c r="F3254" s="103"/>
      <c r="J3254" s="103"/>
      <c r="K3254" s="103"/>
      <c r="N3254" s="103"/>
      <c r="O3254" s="103"/>
      <c r="T3254" s="103"/>
      <c r="U3254" s="103"/>
      <c r="Y3254" s="103"/>
      <c r="Z3254" s="103"/>
      <c r="AD3254" s="103"/>
      <c r="AE3254" s="103"/>
      <c r="AK3254" s="103"/>
      <c r="AL3254" s="103"/>
      <c r="AS3254" s="103"/>
      <c r="AT3254" s="103"/>
      <c r="AY3254" s="103"/>
      <c r="AZ3254" s="103"/>
      <c r="BF3254" s="103"/>
      <c r="BG3254" s="103"/>
      <c r="BL3254" s="103"/>
      <c r="BM3254" s="103"/>
      <c r="BS3254" s="103"/>
      <c r="BT3254" s="103"/>
      <c r="BY3254" s="103"/>
      <c r="BZ3254" s="103"/>
      <c r="CB3254" s="103"/>
      <c r="CC3254" s="103"/>
      <c r="CF3254" s="103"/>
      <c r="CG3254" s="103"/>
      <c r="CI3254" s="103"/>
      <c r="CJ3254" s="103"/>
      <c r="CM3254" s="103"/>
      <c r="CN3254" s="103"/>
      <c r="CS3254" s="103"/>
      <c r="CT3254" s="103"/>
      <c r="CY3254" s="103"/>
      <c r="DB3254" s="103"/>
      <c r="FQ3254" s="103"/>
      <c r="FS3254" s="103"/>
      <c r="FT3254" s="103"/>
      <c r="FU3254" s="103"/>
      <c r="FV3254" s="103"/>
      <c r="FW3254" s="103"/>
      <c r="FX3254" s="103"/>
      <c r="FZ3254" s="103"/>
      <c r="GD3254" s="103"/>
    </row>
    <row r="3255" spans="6:186" ht="15" customHeight="1">
      <c r="F3255" s="103"/>
      <c r="J3255" s="103"/>
      <c r="K3255" s="103"/>
      <c r="N3255" s="103"/>
      <c r="O3255" s="103"/>
      <c r="T3255" s="103"/>
      <c r="U3255" s="103"/>
      <c r="Y3255" s="103"/>
      <c r="Z3255" s="103"/>
      <c r="AD3255" s="103"/>
      <c r="AE3255" s="103"/>
      <c r="AK3255" s="103"/>
      <c r="AL3255" s="103"/>
      <c r="AS3255" s="103"/>
      <c r="AT3255" s="103"/>
      <c r="AY3255" s="103"/>
      <c r="AZ3255" s="103"/>
      <c r="BF3255" s="103"/>
      <c r="BG3255" s="103"/>
      <c r="BL3255" s="103"/>
      <c r="BM3255" s="103"/>
      <c r="BS3255" s="103"/>
      <c r="BT3255" s="103"/>
      <c r="BY3255" s="103"/>
      <c r="BZ3255" s="103"/>
      <c r="CB3255" s="103"/>
      <c r="CC3255" s="103"/>
      <c r="CF3255" s="103"/>
      <c r="CG3255" s="103"/>
      <c r="CI3255" s="103"/>
      <c r="CJ3255" s="103"/>
      <c r="CM3255" s="103"/>
      <c r="CN3255" s="103"/>
      <c r="CS3255" s="103"/>
      <c r="CT3255" s="103"/>
      <c r="CY3255" s="103"/>
      <c r="DB3255" s="103"/>
      <c r="FQ3255" s="103"/>
      <c r="FS3255" s="103"/>
      <c r="FT3255" s="103"/>
      <c r="FU3255" s="103"/>
      <c r="FV3255" s="103"/>
      <c r="FW3255" s="103"/>
      <c r="FX3255" s="103"/>
      <c r="FZ3255" s="103"/>
      <c r="GD3255" s="103"/>
    </row>
    <row r="3256" spans="6:186" ht="15" customHeight="1">
      <c r="F3256" s="103"/>
      <c r="J3256" s="103"/>
      <c r="K3256" s="103"/>
      <c r="N3256" s="103"/>
      <c r="O3256" s="103"/>
      <c r="T3256" s="103"/>
      <c r="U3256" s="103"/>
      <c r="Y3256" s="103"/>
      <c r="Z3256" s="103"/>
      <c r="AD3256" s="103"/>
      <c r="AE3256" s="103"/>
      <c r="AK3256" s="103"/>
      <c r="AL3256" s="103"/>
      <c r="AS3256" s="103"/>
      <c r="AT3256" s="103"/>
      <c r="AY3256" s="103"/>
      <c r="AZ3256" s="103"/>
      <c r="BF3256" s="103"/>
      <c r="BG3256" s="103"/>
      <c r="BL3256" s="103"/>
      <c r="BM3256" s="103"/>
      <c r="BS3256" s="103"/>
      <c r="BT3256" s="103"/>
      <c r="BY3256" s="103"/>
      <c r="BZ3256" s="103"/>
      <c r="CB3256" s="103"/>
      <c r="CC3256" s="103"/>
      <c r="CF3256" s="103"/>
      <c r="CG3256" s="103"/>
      <c r="CI3256" s="103"/>
      <c r="CJ3256" s="103"/>
      <c r="CM3256" s="103"/>
      <c r="CN3256" s="103"/>
      <c r="CS3256" s="103"/>
      <c r="CT3256" s="103"/>
      <c r="CY3256" s="103"/>
      <c r="DB3256" s="103"/>
      <c r="FQ3256" s="103"/>
      <c r="FS3256" s="103"/>
      <c r="FT3256" s="103"/>
      <c r="FU3256" s="103"/>
      <c r="FV3256" s="103"/>
      <c r="FW3256" s="103"/>
      <c r="FX3256" s="103"/>
      <c r="FZ3256" s="103"/>
      <c r="GD3256" s="103"/>
    </row>
    <row r="3257" spans="6:186" ht="15" customHeight="1">
      <c r="F3257" s="103"/>
      <c r="J3257" s="103"/>
      <c r="K3257" s="103"/>
      <c r="N3257" s="103"/>
      <c r="O3257" s="103"/>
      <c r="T3257" s="103"/>
      <c r="U3257" s="103"/>
      <c r="Y3257" s="103"/>
      <c r="Z3257" s="103"/>
      <c r="AD3257" s="103"/>
      <c r="AE3257" s="103"/>
      <c r="AK3257" s="103"/>
      <c r="AL3257" s="103"/>
      <c r="AS3257" s="103"/>
      <c r="AT3257" s="103"/>
      <c r="AY3257" s="103"/>
      <c r="AZ3257" s="103"/>
      <c r="BF3257" s="103"/>
      <c r="BG3257" s="103"/>
      <c r="BL3257" s="103"/>
      <c r="BM3257" s="103"/>
      <c r="BS3257" s="103"/>
      <c r="BT3257" s="103"/>
      <c r="BY3257" s="103"/>
      <c r="BZ3257" s="103"/>
      <c r="CB3257" s="103"/>
      <c r="CC3257" s="103"/>
      <c r="CF3257" s="103"/>
      <c r="CG3257" s="103"/>
      <c r="CI3257" s="103"/>
      <c r="CJ3257" s="103"/>
      <c r="CM3257" s="103"/>
      <c r="CN3257" s="103"/>
      <c r="CS3257" s="103"/>
      <c r="CT3257" s="103"/>
      <c r="CY3257" s="103"/>
      <c r="DB3257" s="103"/>
      <c r="FQ3257" s="103"/>
      <c r="FS3257" s="103"/>
      <c r="FT3257" s="103"/>
      <c r="FU3257" s="103"/>
      <c r="FV3257" s="103"/>
      <c r="FW3257" s="103"/>
      <c r="FX3257" s="103"/>
      <c r="FZ3257" s="103"/>
      <c r="GD3257" s="103"/>
    </row>
    <row r="3258" spans="6:186" ht="15" customHeight="1">
      <c r="F3258" s="103"/>
      <c r="J3258" s="103"/>
      <c r="K3258" s="103"/>
      <c r="N3258" s="103"/>
      <c r="O3258" s="103"/>
      <c r="T3258" s="103"/>
      <c r="U3258" s="103"/>
      <c r="Y3258" s="103"/>
      <c r="Z3258" s="103"/>
      <c r="AD3258" s="103"/>
      <c r="AE3258" s="103"/>
      <c r="AK3258" s="103"/>
      <c r="AL3258" s="103"/>
      <c r="AS3258" s="103"/>
      <c r="AT3258" s="103"/>
      <c r="AY3258" s="103"/>
      <c r="AZ3258" s="103"/>
      <c r="BF3258" s="103"/>
      <c r="BG3258" s="103"/>
      <c r="BL3258" s="103"/>
      <c r="BM3258" s="103"/>
      <c r="BS3258" s="103"/>
      <c r="BT3258" s="103"/>
      <c r="BY3258" s="103"/>
      <c r="BZ3258" s="103"/>
      <c r="CB3258" s="103"/>
      <c r="CC3258" s="103"/>
      <c r="CF3258" s="103"/>
      <c r="CG3258" s="103"/>
      <c r="CI3258" s="103"/>
      <c r="CJ3258" s="103"/>
      <c r="CM3258" s="103"/>
      <c r="CN3258" s="103"/>
      <c r="CS3258" s="103"/>
      <c r="CT3258" s="103"/>
      <c r="CY3258" s="103"/>
      <c r="DB3258" s="103"/>
      <c r="FQ3258" s="103"/>
      <c r="FS3258" s="103"/>
      <c r="FT3258" s="103"/>
      <c r="FU3258" s="103"/>
      <c r="FV3258" s="103"/>
      <c r="FW3258" s="103"/>
      <c r="FX3258" s="103"/>
      <c r="FZ3258" s="103"/>
      <c r="GD3258" s="103"/>
    </row>
    <row r="3259" spans="6:186" ht="15" customHeight="1">
      <c r="F3259" s="103"/>
      <c r="J3259" s="103"/>
      <c r="K3259" s="103"/>
      <c r="N3259" s="103"/>
      <c r="O3259" s="103"/>
      <c r="T3259" s="103"/>
      <c r="U3259" s="103"/>
      <c r="Y3259" s="103"/>
      <c r="Z3259" s="103"/>
      <c r="AD3259" s="103"/>
      <c r="AE3259" s="103"/>
      <c r="AK3259" s="103"/>
      <c r="AL3259" s="103"/>
      <c r="AS3259" s="103"/>
      <c r="AT3259" s="103"/>
      <c r="AY3259" s="103"/>
      <c r="AZ3259" s="103"/>
      <c r="BF3259" s="103"/>
      <c r="BG3259" s="103"/>
      <c r="BL3259" s="103"/>
      <c r="BM3259" s="103"/>
      <c r="BS3259" s="103"/>
      <c r="BT3259" s="103"/>
      <c r="BY3259" s="103"/>
      <c r="BZ3259" s="103"/>
      <c r="CB3259" s="103"/>
      <c r="CC3259" s="103"/>
      <c r="CF3259" s="103"/>
      <c r="CG3259" s="103"/>
      <c r="CI3259" s="103"/>
      <c r="CJ3259" s="103"/>
      <c r="CM3259" s="103"/>
      <c r="CN3259" s="103"/>
      <c r="CS3259" s="103"/>
      <c r="CT3259" s="103"/>
      <c r="CY3259" s="103"/>
      <c r="DB3259" s="103"/>
      <c r="FQ3259" s="103"/>
      <c r="FS3259" s="103"/>
      <c r="FT3259" s="103"/>
      <c r="FU3259" s="103"/>
      <c r="FV3259" s="103"/>
      <c r="FW3259" s="103"/>
      <c r="FX3259" s="103"/>
      <c r="FZ3259" s="103"/>
      <c r="GD3259" s="103"/>
    </row>
    <row r="3260" spans="6:186" ht="15" customHeight="1">
      <c r="F3260" s="103"/>
      <c r="J3260" s="103"/>
      <c r="K3260" s="103"/>
      <c r="N3260" s="103"/>
      <c r="O3260" s="103"/>
      <c r="T3260" s="103"/>
      <c r="U3260" s="103"/>
      <c r="Y3260" s="103"/>
      <c r="Z3260" s="103"/>
      <c r="AD3260" s="103"/>
      <c r="AE3260" s="103"/>
      <c r="AK3260" s="103"/>
      <c r="AL3260" s="103"/>
      <c r="AS3260" s="103"/>
      <c r="AT3260" s="103"/>
      <c r="AY3260" s="103"/>
      <c r="AZ3260" s="103"/>
      <c r="BF3260" s="103"/>
      <c r="BG3260" s="103"/>
      <c r="BL3260" s="103"/>
      <c r="BM3260" s="103"/>
      <c r="BS3260" s="103"/>
      <c r="BT3260" s="103"/>
      <c r="BY3260" s="103"/>
      <c r="BZ3260" s="103"/>
      <c r="CB3260" s="103"/>
      <c r="CC3260" s="103"/>
      <c r="CF3260" s="103"/>
      <c r="CG3260" s="103"/>
      <c r="CI3260" s="103"/>
      <c r="CJ3260" s="103"/>
      <c r="CM3260" s="103"/>
      <c r="CN3260" s="103"/>
      <c r="CS3260" s="103"/>
      <c r="CT3260" s="103"/>
      <c r="CY3260" s="103"/>
      <c r="DB3260" s="103"/>
      <c r="FQ3260" s="103"/>
      <c r="FS3260" s="103"/>
      <c r="FT3260" s="103"/>
      <c r="FU3260" s="103"/>
      <c r="FV3260" s="103"/>
      <c r="FW3260" s="103"/>
      <c r="FX3260" s="103"/>
      <c r="FZ3260" s="103"/>
      <c r="GD3260" s="103"/>
    </row>
    <row r="3261" spans="6:186" ht="15" customHeight="1">
      <c r="F3261" s="103"/>
      <c r="J3261" s="103"/>
      <c r="K3261" s="103"/>
      <c r="N3261" s="103"/>
      <c r="O3261" s="103"/>
      <c r="T3261" s="103"/>
      <c r="U3261" s="103"/>
      <c r="Y3261" s="103"/>
      <c r="Z3261" s="103"/>
      <c r="AD3261" s="103"/>
      <c r="AE3261" s="103"/>
      <c r="AK3261" s="103"/>
      <c r="AL3261" s="103"/>
      <c r="AS3261" s="103"/>
      <c r="AT3261" s="103"/>
      <c r="AY3261" s="103"/>
      <c r="AZ3261" s="103"/>
      <c r="BF3261" s="103"/>
      <c r="BG3261" s="103"/>
      <c r="BL3261" s="103"/>
      <c r="BM3261" s="103"/>
      <c r="BS3261" s="103"/>
      <c r="BT3261" s="103"/>
      <c r="BY3261" s="103"/>
      <c r="BZ3261" s="103"/>
      <c r="CB3261" s="103"/>
      <c r="CC3261" s="103"/>
      <c r="CF3261" s="103"/>
      <c r="CG3261" s="103"/>
      <c r="CI3261" s="103"/>
      <c r="CJ3261" s="103"/>
      <c r="CM3261" s="103"/>
      <c r="CN3261" s="103"/>
      <c r="CS3261" s="103"/>
      <c r="CT3261" s="103"/>
      <c r="CY3261" s="103"/>
      <c r="DB3261" s="103"/>
      <c r="FQ3261" s="103"/>
      <c r="FS3261" s="103"/>
      <c r="FT3261" s="103"/>
      <c r="FU3261" s="103"/>
      <c r="FV3261" s="103"/>
      <c r="FW3261" s="103"/>
      <c r="FX3261" s="103"/>
      <c r="FZ3261" s="103"/>
      <c r="GD3261" s="103"/>
    </row>
    <row r="3262" spans="6:186" ht="15" customHeight="1">
      <c r="F3262" s="103"/>
      <c r="J3262" s="103"/>
      <c r="K3262" s="103"/>
      <c r="N3262" s="103"/>
      <c r="O3262" s="103"/>
      <c r="T3262" s="103"/>
      <c r="U3262" s="103"/>
      <c r="Y3262" s="103"/>
      <c r="Z3262" s="103"/>
      <c r="AD3262" s="103"/>
      <c r="AE3262" s="103"/>
      <c r="AK3262" s="103"/>
      <c r="AL3262" s="103"/>
      <c r="AS3262" s="103"/>
      <c r="AT3262" s="103"/>
      <c r="AY3262" s="103"/>
      <c r="AZ3262" s="103"/>
      <c r="BF3262" s="103"/>
      <c r="BG3262" s="103"/>
      <c r="BL3262" s="103"/>
      <c r="BM3262" s="103"/>
      <c r="BS3262" s="103"/>
      <c r="BT3262" s="103"/>
      <c r="BY3262" s="103"/>
      <c r="BZ3262" s="103"/>
      <c r="CB3262" s="103"/>
      <c r="CC3262" s="103"/>
      <c r="CF3262" s="103"/>
      <c r="CG3262" s="103"/>
      <c r="CI3262" s="103"/>
      <c r="CJ3262" s="103"/>
      <c r="CM3262" s="103"/>
      <c r="CN3262" s="103"/>
      <c r="CS3262" s="103"/>
      <c r="CT3262" s="103"/>
      <c r="CY3262" s="103"/>
      <c r="DB3262" s="103"/>
      <c r="FQ3262" s="103"/>
      <c r="FS3262" s="103"/>
      <c r="FT3262" s="103"/>
      <c r="FU3262" s="103"/>
      <c r="FV3262" s="103"/>
      <c r="FW3262" s="103"/>
      <c r="FX3262" s="103"/>
      <c r="FZ3262" s="103"/>
      <c r="GD3262" s="103"/>
    </row>
    <row r="3263" spans="6:186" ht="15" customHeight="1">
      <c r="F3263" s="103"/>
      <c r="J3263" s="103"/>
      <c r="K3263" s="103"/>
      <c r="N3263" s="103"/>
      <c r="O3263" s="103"/>
      <c r="T3263" s="103"/>
      <c r="U3263" s="103"/>
      <c r="Y3263" s="103"/>
      <c r="Z3263" s="103"/>
      <c r="AD3263" s="103"/>
      <c r="AE3263" s="103"/>
      <c r="AK3263" s="103"/>
      <c r="AL3263" s="103"/>
      <c r="AS3263" s="103"/>
      <c r="AT3263" s="103"/>
      <c r="AY3263" s="103"/>
      <c r="AZ3263" s="103"/>
      <c r="BF3263" s="103"/>
      <c r="BG3263" s="103"/>
      <c r="BL3263" s="103"/>
      <c r="BM3263" s="103"/>
      <c r="BS3263" s="103"/>
      <c r="BT3263" s="103"/>
      <c r="BY3263" s="103"/>
      <c r="BZ3263" s="103"/>
      <c r="CB3263" s="103"/>
      <c r="CC3263" s="103"/>
      <c r="CF3263" s="103"/>
      <c r="CG3263" s="103"/>
      <c r="CI3263" s="103"/>
      <c r="CJ3263" s="103"/>
      <c r="CM3263" s="103"/>
      <c r="CN3263" s="103"/>
      <c r="CS3263" s="103"/>
      <c r="CT3263" s="103"/>
      <c r="CY3263" s="103"/>
      <c r="DB3263" s="103"/>
      <c r="FQ3263" s="103"/>
      <c r="FS3263" s="103"/>
      <c r="FT3263" s="103"/>
      <c r="FU3263" s="103"/>
      <c r="FV3263" s="103"/>
      <c r="FW3263" s="103"/>
      <c r="FX3263" s="103"/>
      <c r="FZ3263" s="103"/>
      <c r="GD3263" s="103"/>
    </row>
    <row r="3264" spans="6:186" ht="15" customHeight="1">
      <c r="F3264" s="103"/>
      <c r="J3264" s="103"/>
      <c r="K3264" s="103"/>
      <c r="N3264" s="103"/>
      <c r="O3264" s="103"/>
      <c r="T3264" s="103"/>
      <c r="U3264" s="103"/>
      <c r="Y3264" s="103"/>
      <c r="Z3264" s="103"/>
      <c r="AD3264" s="103"/>
      <c r="AE3264" s="103"/>
      <c r="AK3264" s="103"/>
      <c r="AL3264" s="103"/>
      <c r="AS3264" s="103"/>
      <c r="AT3264" s="103"/>
      <c r="AY3264" s="103"/>
      <c r="AZ3264" s="103"/>
      <c r="BF3264" s="103"/>
      <c r="BG3264" s="103"/>
      <c r="BL3264" s="103"/>
      <c r="BM3264" s="103"/>
      <c r="BS3264" s="103"/>
      <c r="BT3264" s="103"/>
      <c r="BY3264" s="103"/>
      <c r="BZ3264" s="103"/>
      <c r="CB3264" s="103"/>
      <c r="CC3264" s="103"/>
      <c r="CF3264" s="103"/>
      <c r="CG3264" s="103"/>
      <c r="CI3264" s="103"/>
      <c r="CJ3264" s="103"/>
      <c r="CM3264" s="103"/>
      <c r="CN3264" s="103"/>
      <c r="CS3264" s="103"/>
      <c r="CT3264" s="103"/>
      <c r="CY3264" s="103"/>
      <c r="DB3264" s="103"/>
      <c r="FQ3264" s="103"/>
      <c r="FS3264" s="103"/>
      <c r="FT3264" s="103"/>
      <c r="FU3264" s="103"/>
      <c r="FV3264" s="103"/>
      <c r="FW3264" s="103"/>
      <c r="FX3264" s="103"/>
      <c r="FZ3264" s="103"/>
      <c r="GD3264" s="103"/>
    </row>
    <row r="3265" spans="6:186" ht="15" customHeight="1">
      <c r="F3265" s="103"/>
      <c r="J3265" s="103"/>
      <c r="K3265" s="103"/>
      <c r="N3265" s="103"/>
      <c r="O3265" s="103"/>
      <c r="T3265" s="103"/>
      <c r="U3265" s="103"/>
      <c r="Y3265" s="103"/>
      <c r="Z3265" s="103"/>
      <c r="AD3265" s="103"/>
      <c r="AE3265" s="103"/>
      <c r="AK3265" s="103"/>
      <c r="AL3265" s="103"/>
      <c r="AS3265" s="103"/>
      <c r="AT3265" s="103"/>
      <c r="AY3265" s="103"/>
      <c r="AZ3265" s="103"/>
      <c r="BF3265" s="103"/>
      <c r="BG3265" s="103"/>
      <c r="BL3265" s="103"/>
      <c r="BM3265" s="103"/>
      <c r="BS3265" s="103"/>
      <c r="BT3265" s="103"/>
      <c r="BY3265" s="103"/>
      <c r="BZ3265" s="103"/>
      <c r="CB3265" s="103"/>
      <c r="CC3265" s="103"/>
      <c r="CF3265" s="103"/>
      <c r="CG3265" s="103"/>
      <c r="CI3265" s="103"/>
      <c r="CJ3265" s="103"/>
      <c r="CM3265" s="103"/>
      <c r="CN3265" s="103"/>
      <c r="CS3265" s="103"/>
      <c r="CT3265" s="103"/>
      <c r="CY3265" s="103"/>
      <c r="DB3265" s="103"/>
      <c r="FQ3265" s="103"/>
      <c r="FS3265" s="103"/>
      <c r="FT3265" s="103"/>
      <c r="FU3265" s="103"/>
      <c r="FV3265" s="103"/>
      <c r="FW3265" s="103"/>
      <c r="FX3265" s="103"/>
      <c r="FZ3265" s="103"/>
      <c r="GD3265" s="103"/>
    </row>
    <row r="3266" spans="6:186" ht="15" customHeight="1">
      <c r="F3266" s="103"/>
      <c r="J3266" s="103"/>
      <c r="K3266" s="103"/>
      <c r="N3266" s="103"/>
      <c r="O3266" s="103"/>
      <c r="T3266" s="103"/>
      <c r="U3266" s="103"/>
      <c r="Y3266" s="103"/>
      <c r="Z3266" s="103"/>
      <c r="AD3266" s="103"/>
      <c r="AE3266" s="103"/>
      <c r="AK3266" s="103"/>
      <c r="AL3266" s="103"/>
      <c r="AS3266" s="103"/>
      <c r="AT3266" s="103"/>
      <c r="AY3266" s="103"/>
      <c r="AZ3266" s="103"/>
      <c r="BF3266" s="103"/>
      <c r="BG3266" s="103"/>
      <c r="BL3266" s="103"/>
      <c r="BM3266" s="103"/>
      <c r="BS3266" s="103"/>
      <c r="BT3266" s="103"/>
      <c r="BY3266" s="103"/>
      <c r="BZ3266" s="103"/>
      <c r="CB3266" s="103"/>
      <c r="CC3266" s="103"/>
      <c r="CF3266" s="103"/>
      <c r="CG3266" s="103"/>
      <c r="CI3266" s="103"/>
      <c r="CJ3266" s="103"/>
      <c r="CM3266" s="103"/>
      <c r="CN3266" s="103"/>
      <c r="CS3266" s="103"/>
      <c r="CT3266" s="103"/>
      <c r="CY3266" s="103"/>
      <c r="DB3266" s="103"/>
      <c r="FQ3266" s="103"/>
      <c r="FS3266" s="103"/>
      <c r="FT3266" s="103"/>
      <c r="FU3266" s="103"/>
      <c r="FV3266" s="103"/>
      <c r="FW3266" s="103"/>
      <c r="FX3266" s="103"/>
      <c r="FZ3266" s="103"/>
      <c r="GD3266" s="103"/>
    </row>
    <row r="3267" spans="6:186" ht="15" customHeight="1">
      <c r="F3267" s="103"/>
      <c r="J3267" s="103"/>
      <c r="K3267" s="103"/>
      <c r="N3267" s="103"/>
      <c r="O3267" s="103"/>
      <c r="T3267" s="103"/>
      <c r="U3267" s="103"/>
      <c r="Y3267" s="103"/>
      <c r="Z3267" s="103"/>
      <c r="AD3267" s="103"/>
      <c r="AE3267" s="103"/>
      <c r="AK3267" s="103"/>
      <c r="AL3267" s="103"/>
      <c r="AS3267" s="103"/>
      <c r="AT3267" s="103"/>
      <c r="AY3267" s="103"/>
      <c r="AZ3267" s="103"/>
      <c r="BF3267" s="103"/>
      <c r="BG3267" s="103"/>
      <c r="BL3267" s="103"/>
      <c r="BM3267" s="103"/>
      <c r="BS3267" s="103"/>
      <c r="BT3267" s="103"/>
      <c r="BY3267" s="103"/>
      <c r="BZ3267" s="103"/>
      <c r="CB3267" s="103"/>
      <c r="CC3267" s="103"/>
      <c r="CF3267" s="103"/>
      <c r="CG3267" s="103"/>
      <c r="CI3267" s="103"/>
      <c r="CJ3267" s="103"/>
      <c r="CM3267" s="103"/>
      <c r="CN3267" s="103"/>
      <c r="CS3267" s="103"/>
      <c r="CT3267" s="103"/>
      <c r="CY3267" s="103"/>
      <c r="DB3267" s="103"/>
      <c r="FQ3267" s="103"/>
      <c r="FS3267" s="103"/>
      <c r="FT3267" s="103"/>
      <c r="FU3267" s="103"/>
      <c r="FV3267" s="103"/>
      <c r="FW3267" s="103"/>
      <c r="FX3267" s="103"/>
      <c r="FZ3267" s="103"/>
      <c r="GD3267" s="103"/>
    </row>
    <row r="3268" spans="6:186" ht="15" customHeight="1">
      <c r="F3268" s="103"/>
      <c r="J3268" s="103"/>
      <c r="K3268" s="103"/>
      <c r="N3268" s="103"/>
      <c r="O3268" s="103"/>
      <c r="T3268" s="103"/>
      <c r="U3268" s="103"/>
      <c r="Y3268" s="103"/>
      <c r="Z3268" s="103"/>
      <c r="AD3268" s="103"/>
      <c r="AE3268" s="103"/>
      <c r="AK3268" s="103"/>
      <c r="AL3268" s="103"/>
      <c r="AS3268" s="103"/>
      <c r="AT3268" s="103"/>
      <c r="AY3268" s="103"/>
      <c r="AZ3268" s="103"/>
      <c r="BF3268" s="103"/>
      <c r="BG3268" s="103"/>
      <c r="BL3268" s="103"/>
      <c r="BM3268" s="103"/>
      <c r="BS3268" s="103"/>
      <c r="BT3268" s="103"/>
      <c r="BY3268" s="103"/>
      <c r="BZ3268" s="103"/>
      <c r="CB3268" s="103"/>
      <c r="CC3268" s="103"/>
      <c r="CF3268" s="103"/>
      <c r="CG3268" s="103"/>
      <c r="CI3268" s="103"/>
      <c r="CJ3268" s="103"/>
      <c r="CM3268" s="103"/>
      <c r="CN3268" s="103"/>
      <c r="CS3268" s="103"/>
      <c r="CT3268" s="103"/>
      <c r="CY3268" s="103"/>
      <c r="DB3268" s="103"/>
      <c r="FQ3268" s="103"/>
      <c r="FS3268" s="103"/>
      <c r="FT3268" s="103"/>
      <c r="FU3268" s="103"/>
      <c r="FV3268" s="103"/>
      <c r="FW3268" s="103"/>
      <c r="FX3268" s="103"/>
      <c r="FZ3268" s="103"/>
      <c r="GD3268" s="103"/>
    </row>
    <row r="3269" spans="6:186" ht="15" customHeight="1">
      <c r="F3269" s="103"/>
      <c r="J3269" s="103"/>
      <c r="K3269" s="103"/>
      <c r="N3269" s="103"/>
      <c r="O3269" s="103"/>
      <c r="T3269" s="103"/>
      <c r="U3269" s="103"/>
      <c r="Y3269" s="103"/>
      <c r="Z3269" s="103"/>
      <c r="AD3269" s="103"/>
      <c r="AE3269" s="103"/>
      <c r="AK3269" s="103"/>
      <c r="AL3269" s="103"/>
      <c r="AS3269" s="103"/>
      <c r="AT3269" s="103"/>
      <c r="AY3269" s="103"/>
      <c r="AZ3269" s="103"/>
      <c r="BF3269" s="103"/>
      <c r="BG3269" s="103"/>
      <c r="BL3269" s="103"/>
      <c r="BM3269" s="103"/>
      <c r="BS3269" s="103"/>
      <c r="BT3269" s="103"/>
      <c r="BY3269" s="103"/>
      <c r="BZ3269" s="103"/>
      <c r="CB3269" s="103"/>
      <c r="CC3269" s="103"/>
      <c r="CF3269" s="103"/>
      <c r="CG3269" s="103"/>
      <c r="CI3269" s="103"/>
      <c r="CJ3269" s="103"/>
      <c r="CM3269" s="103"/>
      <c r="CN3269" s="103"/>
      <c r="CS3269" s="103"/>
      <c r="CT3269" s="103"/>
      <c r="CY3269" s="103"/>
      <c r="DB3269" s="103"/>
      <c r="FQ3269" s="103"/>
      <c r="FS3269" s="103"/>
      <c r="FT3269" s="103"/>
      <c r="FU3269" s="103"/>
      <c r="FV3269" s="103"/>
      <c r="FW3269" s="103"/>
      <c r="FX3269" s="103"/>
      <c r="FZ3269" s="103"/>
      <c r="GD3269" s="103"/>
    </row>
    <row r="3270" spans="6:186" ht="15" customHeight="1">
      <c r="F3270" s="103"/>
      <c r="J3270" s="103"/>
      <c r="K3270" s="103"/>
      <c r="N3270" s="103"/>
      <c r="O3270" s="103"/>
      <c r="T3270" s="103"/>
      <c r="U3270" s="103"/>
      <c r="Y3270" s="103"/>
      <c r="Z3270" s="103"/>
      <c r="AD3270" s="103"/>
      <c r="AE3270" s="103"/>
      <c r="AK3270" s="103"/>
      <c r="AL3270" s="103"/>
      <c r="AS3270" s="103"/>
      <c r="AT3270" s="103"/>
      <c r="AY3270" s="103"/>
      <c r="AZ3270" s="103"/>
      <c r="BF3270" s="103"/>
      <c r="BG3270" s="103"/>
      <c r="BL3270" s="103"/>
      <c r="BM3270" s="103"/>
      <c r="BS3270" s="103"/>
      <c r="BT3270" s="103"/>
      <c r="BY3270" s="103"/>
      <c r="BZ3270" s="103"/>
      <c r="CB3270" s="103"/>
      <c r="CC3270" s="103"/>
      <c r="CF3270" s="103"/>
      <c r="CG3270" s="103"/>
      <c r="CI3270" s="103"/>
      <c r="CJ3270" s="103"/>
      <c r="CM3270" s="103"/>
      <c r="CN3270" s="103"/>
      <c r="CS3270" s="103"/>
      <c r="CT3270" s="103"/>
      <c r="CY3270" s="103"/>
      <c r="DB3270" s="103"/>
      <c r="FQ3270" s="103"/>
      <c r="FS3270" s="103"/>
      <c r="FT3270" s="103"/>
      <c r="FU3270" s="103"/>
      <c r="FV3270" s="103"/>
      <c r="FW3270" s="103"/>
      <c r="FX3270" s="103"/>
      <c r="FZ3270" s="103"/>
      <c r="GD3270" s="103"/>
    </row>
    <row r="3271" spans="6:186" ht="15" customHeight="1">
      <c r="F3271" s="103"/>
      <c r="J3271" s="103"/>
      <c r="K3271" s="103"/>
      <c r="N3271" s="103"/>
      <c r="O3271" s="103"/>
      <c r="T3271" s="103"/>
      <c r="U3271" s="103"/>
      <c r="Y3271" s="103"/>
      <c r="Z3271" s="103"/>
      <c r="AD3271" s="103"/>
      <c r="AE3271" s="103"/>
      <c r="AK3271" s="103"/>
      <c r="AL3271" s="103"/>
      <c r="AS3271" s="103"/>
      <c r="AT3271" s="103"/>
      <c r="AY3271" s="103"/>
      <c r="AZ3271" s="103"/>
      <c r="BF3271" s="103"/>
      <c r="BG3271" s="103"/>
      <c r="BL3271" s="103"/>
      <c r="BM3271" s="103"/>
      <c r="BS3271" s="103"/>
      <c r="BT3271" s="103"/>
      <c r="BY3271" s="103"/>
      <c r="BZ3271" s="103"/>
      <c r="CB3271" s="103"/>
      <c r="CC3271" s="103"/>
      <c r="CF3271" s="103"/>
      <c r="CG3271" s="103"/>
      <c r="CI3271" s="103"/>
      <c r="CJ3271" s="103"/>
      <c r="CM3271" s="103"/>
      <c r="CN3271" s="103"/>
      <c r="CS3271" s="103"/>
      <c r="CT3271" s="103"/>
      <c r="CY3271" s="103"/>
      <c r="DB3271" s="103"/>
      <c r="FQ3271" s="103"/>
      <c r="FS3271" s="103"/>
      <c r="FT3271" s="103"/>
      <c r="FU3271" s="103"/>
      <c r="FV3271" s="103"/>
      <c r="FW3271" s="103"/>
      <c r="FX3271" s="103"/>
      <c r="FZ3271" s="103"/>
      <c r="GD3271" s="103"/>
    </row>
    <row r="3272" spans="6:186" ht="15" customHeight="1">
      <c r="F3272" s="103"/>
      <c r="J3272" s="103"/>
      <c r="K3272" s="103"/>
      <c r="N3272" s="103"/>
      <c r="O3272" s="103"/>
      <c r="T3272" s="103"/>
      <c r="U3272" s="103"/>
      <c r="Y3272" s="103"/>
      <c r="Z3272" s="103"/>
      <c r="AD3272" s="103"/>
      <c r="AE3272" s="103"/>
      <c r="AK3272" s="103"/>
      <c r="AL3272" s="103"/>
      <c r="AS3272" s="103"/>
      <c r="AT3272" s="103"/>
      <c r="AY3272" s="103"/>
      <c r="AZ3272" s="103"/>
      <c r="BF3272" s="103"/>
      <c r="BG3272" s="103"/>
      <c r="BL3272" s="103"/>
      <c r="BM3272" s="103"/>
      <c r="BS3272" s="103"/>
      <c r="BT3272" s="103"/>
      <c r="BY3272" s="103"/>
      <c r="BZ3272" s="103"/>
      <c r="CB3272" s="103"/>
      <c r="CC3272" s="103"/>
      <c r="CF3272" s="103"/>
      <c r="CG3272" s="103"/>
      <c r="CI3272" s="103"/>
      <c r="CJ3272" s="103"/>
      <c r="CM3272" s="103"/>
      <c r="CN3272" s="103"/>
      <c r="CS3272" s="103"/>
      <c r="CT3272" s="103"/>
      <c r="CY3272" s="103"/>
      <c r="DB3272" s="103"/>
      <c r="FQ3272" s="103"/>
      <c r="FS3272" s="103"/>
      <c r="FT3272" s="103"/>
      <c r="FU3272" s="103"/>
      <c r="FV3272" s="103"/>
      <c r="FW3272" s="103"/>
      <c r="FX3272" s="103"/>
      <c r="FZ3272" s="103"/>
      <c r="GD3272" s="103"/>
    </row>
    <row r="3273" spans="6:186" ht="15" customHeight="1">
      <c r="F3273" s="103"/>
      <c r="J3273" s="103"/>
      <c r="K3273" s="103"/>
      <c r="N3273" s="103"/>
      <c r="O3273" s="103"/>
      <c r="T3273" s="103"/>
      <c r="U3273" s="103"/>
      <c r="Y3273" s="103"/>
      <c r="Z3273" s="103"/>
      <c r="AD3273" s="103"/>
      <c r="AE3273" s="103"/>
      <c r="AK3273" s="103"/>
      <c r="AL3273" s="103"/>
      <c r="AS3273" s="103"/>
      <c r="AT3273" s="103"/>
      <c r="AY3273" s="103"/>
      <c r="AZ3273" s="103"/>
      <c r="BF3273" s="103"/>
      <c r="BG3273" s="103"/>
      <c r="BL3273" s="103"/>
      <c r="BM3273" s="103"/>
      <c r="BS3273" s="103"/>
      <c r="BT3273" s="103"/>
      <c r="BY3273" s="103"/>
      <c r="BZ3273" s="103"/>
      <c r="CB3273" s="103"/>
      <c r="CC3273" s="103"/>
      <c r="CF3273" s="103"/>
      <c r="CG3273" s="103"/>
      <c r="CI3273" s="103"/>
      <c r="CJ3273" s="103"/>
      <c r="CM3273" s="103"/>
      <c r="CN3273" s="103"/>
      <c r="CS3273" s="103"/>
      <c r="CT3273" s="103"/>
      <c r="CY3273" s="103"/>
      <c r="DB3273" s="103"/>
      <c r="FQ3273" s="103"/>
      <c r="FS3273" s="103"/>
      <c r="FT3273" s="103"/>
      <c r="FU3273" s="103"/>
      <c r="FV3273" s="103"/>
      <c r="FW3273" s="103"/>
      <c r="FX3273" s="103"/>
      <c r="FZ3273" s="103"/>
      <c r="GD3273" s="103"/>
    </row>
    <row r="3274" spans="6:186" ht="15" customHeight="1">
      <c r="F3274" s="103"/>
      <c r="J3274" s="103"/>
      <c r="K3274" s="103"/>
      <c r="N3274" s="103"/>
      <c r="O3274" s="103"/>
      <c r="T3274" s="103"/>
      <c r="U3274" s="103"/>
      <c r="Y3274" s="103"/>
      <c r="Z3274" s="103"/>
      <c r="AD3274" s="103"/>
      <c r="AE3274" s="103"/>
      <c r="AK3274" s="103"/>
      <c r="AL3274" s="103"/>
      <c r="AS3274" s="103"/>
      <c r="AT3274" s="103"/>
      <c r="AY3274" s="103"/>
      <c r="AZ3274" s="103"/>
      <c r="BF3274" s="103"/>
      <c r="BG3274" s="103"/>
      <c r="BL3274" s="103"/>
      <c r="BM3274" s="103"/>
      <c r="BS3274" s="103"/>
      <c r="BT3274" s="103"/>
      <c r="BY3274" s="103"/>
      <c r="BZ3274" s="103"/>
      <c r="CB3274" s="103"/>
      <c r="CC3274" s="103"/>
      <c r="CF3274" s="103"/>
      <c r="CG3274" s="103"/>
      <c r="CI3274" s="103"/>
      <c r="CJ3274" s="103"/>
      <c r="CM3274" s="103"/>
      <c r="CN3274" s="103"/>
      <c r="CS3274" s="103"/>
      <c r="CT3274" s="103"/>
      <c r="CY3274" s="103"/>
      <c r="DB3274" s="103"/>
      <c r="FQ3274" s="103"/>
      <c r="FS3274" s="103"/>
      <c r="FT3274" s="103"/>
      <c r="FU3274" s="103"/>
      <c r="FV3274" s="103"/>
      <c r="FW3274" s="103"/>
      <c r="FX3274" s="103"/>
      <c r="FZ3274" s="103"/>
      <c r="GD3274" s="103"/>
    </row>
    <row r="3275" spans="6:186" ht="15" customHeight="1">
      <c r="F3275" s="103"/>
      <c r="J3275" s="103"/>
      <c r="K3275" s="103"/>
      <c r="N3275" s="103"/>
      <c r="O3275" s="103"/>
      <c r="T3275" s="103"/>
      <c r="U3275" s="103"/>
      <c r="Y3275" s="103"/>
      <c r="Z3275" s="103"/>
      <c r="AD3275" s="103"/>
      <c r="AE3275" s="103"/>
      <c r="AK3275" s="103"/>
      <c r="AL3275" s="103"/>
      <c r="AS3275" s="103"/>
      <c r="AT3275" s="103"/>
      <c r="AY3275" s="103"/>
      <c r="AZ3275" s="103"/>
      <c r="BF3275" s="103"/>
      <c r="BG3275" s="103"/>
      <c r="BL3275" s="103"/>
      <c r="BM3275" s="103"/>
      <c r="BS3275" s="103"/>
      <c r="BT3275" s="103"/>
      <c r="BY3275" s="103"/>
      <c r="BZ3275" s="103"/>
      <c r="CB3275" s="103"/>
      <c r="CC3275" s="103"/>
      <c r="CF3275" s="103"/>
      <c r="CG3275" s="103"/>
      <c r="CI3275" s="103"/>
      <c r="CJ3275" s="103"/>
      <c r="CM3275" s="103"/>
      <c r="CN3275" s="103"/>
      <c r="CS3275" s="103"/>
      <c r="CT3275" s="103"/>
      <c r="CY3275" s="103"/>
      <c r="DB3275" s="103"/>
      <c r="FQ3275" s="103"/>
      <c r="FS3275" s="103"/>
      <c r="FT3275" s="103"/>
      <c r="FU3275" s="103"/>
      <c r="FV3275" s="103"/>
      <c r="FW3275" s="103"/>
      <c r="FX3275" s="103"/>
      <c r="FZ3275" s="103"/>
      <c r="GD3275" s="103"/>
    </row>
    <row r="3276" spans="6:186" ht="15" customHeight="1">
      <c r="F3276" s="103"/>
      <c r="J3276" s="103"/>
      <c r="K3276" s="103"/>
      <c r="N3276" s="103"/>
      <c r="O3276" s="103"/>
      <c r="T3276" s="103"/>
      <c r="U3276" s="103"/>
      <c r="Y3276" s="103"/>
      <c r="Z3276" s="103"/>
      <c r="AD3276" s="103"/>
      <c r="AE3276" s="103"/>
      <c r="AK3276" s="103"/>
      <c r="AL3276" s="103"/>
      <c r="AS3276" s="103"/>
      <c r="AT3276" s="103"/>
      <c r="AY3276" s="103"/>
      <c r="AZ3276" s="103"/>
      <c r="BF3276" s="103"/>
      <c r="BG3276" s="103"/>
      <c r="BL3276" s="103"/>
      <c r="BM3276" s="103"/>
      <c r="BS3276" s="103"/>
      <c r="BT3276" s="103"/>
      <c r="BY3276" s="103"/>
      <c r="BZ3276" s="103"/>
      <c r="CB3276" s="103"/>
      <c r="CC3276" s="103"/>
      <c r="CF3276" s="103"/>
      <c r="CG3276" s="103"/>
      <c r="CI3276" s="103"/>
      <c r="CJ3276" s="103"/>
      <c r="CM3276" s="103"/>
      <c r="CN3276" s="103"/>
      <c r="CS3276" s="103"/>
      <c r="CT3276" s="103"/>
      <c r="CY3276" s="103"/>
      <c r="DB3276" s="103"/>
      <c r="FQ3276" s="103"/>
      <c r="FS3276" s="103"/>
      <c r="FT3276" s="103"/>
      <c r="FU3276" s="103"/>
      <c r="FV3276" s="103"/>
      <c r="FW3276" s="103"/>
      <c r="FX3276" s="103"/>
      <c r="FZ3276" s="103"/>
      <c r="GD3276" s="103"/>
    </row>
    <row r="3277" spans="6:186" ht="15" customHeight="1">
      <c r="F3277" s="103"/>
      <c r="J3277" s="103"/>
      <c r="K3277" s="103"/>
      <c r="N3277" s="103"/>
      <c r="O3277" s="103"/>
      <c r="T3277" s="103"/>
      <c r="U3277" s="103"/>
      <c r="Y3277" s="103"/>
      <c r="Z3277" s="103"/>
      <c r="AD3277" s="103"/>
      <c r="AE3277" s="103"/>
      <c r="AK3277" s="103"/>
      <c r="AL3277" s="103"/>
      <c r="AS3277" s="103"/>
      <c r="AT3277" s="103"/>
      <c r="AY3277" s="103"/>
      <c r="AZ3277" s="103"/>
      <c r="BF3277" s="103"/>
      <c r="BG3277" s="103"/>
      <c r="BL3277" s="103"/>
      <c r="BM3277" s="103"/>
      <c r="BS3277" s="103"/>
      <c r="BT3277" s="103"/>
      <c r="BY3277" s="103"/>
      <c r="BZ3277" s="103"/>
      <c r="CB3277" s="103"/>
      <c r="CC3277" s="103"/>
      <c r="CF3277" s="103"/>
      <c r="CG3277" s="103"/>
      <c r="CI3277" s="103"/>
      <c r="CJ3277" s="103"/>
      <c r="CM3277" s="103"/>
      <c r="CN3277" s="103"/>
      <c r="CS3277" s="103"/>
      <c r="CT3277" s="103"/>
      <c r="CY3277" s="103"/>
      <c r="DB3277" s="103"/>
      <c r="FQ3277" s="103"/>
      <c r="FS3277" s="103"/>
      <c r="FT3277" s="103"/>
      <c r="FU3277" s="103"/>
      <c r="FV3277" s="103"/>
      <c r="FW3277" s="103"/>
      <c r="FX3277" s="103"/>
      <c r="FZ3277" s="103"/>
      <c r="GD3277" s="103"/>
    </row>
    <row r="3278" spans="6:186" ht="15" customHeight="1">
      <c r="F3278" s="103"/>
      <c r="J3278" s="103"/>
      <c r="K3278" s="103"/>
      <c r="N3278" s="103"/>
      <c r="O3278" s="103"/>
      <c r="T3278" s="103"/>
      <c r="U3278" s="103"/>
      <c r="Y3278" s="103"/>
      <c r="Z3278" s="103"/>
      <c r="AD3278" s="103"/>
      <c r="AE3278" s="103"/>
      <c r="AK3278" s="103"/>
      <c r="AL3278" s="103"/>
      <c r="AS3278" s="103"/>
      <c r="AT3278" s="103"/>
      <c r="AY3278" s="103"/>
      <c r="AZ3278" s="103"/>
      <c r="BF3278" s="103"/>
      <c r="BG3278" s="103"/>
      <c r="BL3278" s="103"/>
      <c r="BM3278" s="103"/>
      <c r="BS3278" s="103"/>
      <c r="BT3278" s="103"/>
      <c r="BY3278" s="103"/>
      <c r="BZ3278" s="103"/>
      <c r="CB3278" s="103"/>
      <c r="CC3278" s="103"/>
      <c r="CF3278" s="103"/>
      <c r="CG3278" s="103"/>
      <c r="CI3278" s="103"/>
      <c r="CJ3278" s="103"/>
      <c r="CM3278" s="103"/>
      <c r="CN3278" s="103"/>
      <c r="CS3278" s="103"/>
      <c r="CT3278" s="103"/>
      <c r="CY3278" s="103"/>
      <c r="DB3278" s="103"/>
      <c r="FQ3278" s="103"/>
      <c r="FS3278" s="103"/>
      <c r="FT3278" s="103"/>
      <c r="FU3278" s="103"/>
      <c r="FV3278" s="103"/>
      <c r="FW3278" s="103"/>
      <c r="FX3278" s="103"/>
      <c r="FZ3278" s="103"/>
      <c r="GD3278" s="103"/>
    </row>
    <row r="3279" spans="6:186" ht="15" customHeight="1">
      <c r="F3279" s="103"/>
      <c r="J3279" s="103"/>
      <c r="K3279" s="103"/>
      <c r="N3279" s="103"/>
      <c r="O3279" s="103"/>
      <c r="T3279" s="103"/>
      <c r="U3279" s="103"/>
      <c r="Y3279" s="103"/>
      <c r="Z3279" s="103"/>
      <c r="AD3279" s="103"/>
      <c r="AE3279" s="103"/>
      <c r="AK3279" s="103"/>
      <c r="AL3279" s="103"/>
      <c r="AS3279" s="103"/>
      <c r="AT3279" s="103"/>
      <c r="AY3279" s="103"/>
      <c r="AZ3279" s="103"/>
      <c r="BF3279" s="103"/>
      <c r="BG3279" s="103"/>
      <c r="BL3279" s="103"/>
      <c r="BM3279" s="103"/>
      <c r="BS3279" s="103"/>
      <c r="BT3279" s="103"/>
      <c r="BY3279" s="103"/>
      <c r="BZ3279" s="103"/>
      <c r="CB3279" s="103"/>
      <c r="CC3279" s="103"/>
      <c r="CF3279" s="103"/>
      <c r="CG3279" s="103"/>
      <c r="CI3279" s="103"/>
      <c r="CJ3279" s="103"/>
      <c r="CM3279" s="103"/>
      <c r="CN3279" s="103"/>
      <c r="CS3279" s="103"/>
      <c r="CT3279" s="103"/>
      <c r="CY3279" s="103"/>
      <c r="DB3279" s="103"/>
      <c r="FQ3279" s="103"/>
      <c r="FS3279" s="103"/>
      <c r="FT3279" s="103"/>
      <c r="FU3279" s="103"/>
      <c r="FV3279" s="103"/>
      <c r="FW3279" s="103"/>
      <c r="FX3279" s="103"/>
      <c r="FZ3279" s="103"/>
      <c r="GD3279" s="103"/>
    </row>
    <row r="3280" spans="6:186" ht="15" customHeight="1">
      <c r="F3280" s="103"/>
      <c r="J3280" s="103"/>
      <c r="K3280" s="103"/>
      <c r="N3280" s="103"/>
      <c r="O3280" s="103"/>
      <c r="T3280" s="103"/>
      <c r="U3280" s="103"/>
      <c r="Y3280" s="103"/>
      <c r="Z3280" s="103"/>
      <c r="AD3280" s="103"/>
      <c r="AE3280" s="103"/>
      <c r="AK3280" s="103"/>
      <c r="AL3280" s="103"/>
      <c r="AS3280" s="103"/>
      <c r="AT3280" s="103"/>
      <c r="AY3280" s="103"/>
      <c r="AZ3280" s="103"/>
      <c r="BF3280" s="103"/>
      <c r="BG3280" s="103"/>
      <c r="BL3280" s="103"/>
      <c r="BM3280" s="103"/>
      <c r="BS3280" s="103"/>
      <c r="BT3280" s="103"/>
      <c r="BY3280" s="103"/>
      <c r="BZ3280" s="103"/>
      <c r="CB3280" s="103"/>
      <c r="CC3280" s="103"/>
      <c r="CF3280" s="103"/>
      <c r="CG3280" s="103"/>
      <c r="CI3280" s="103"/>
      <c r="CJ3280" s="103"/>
      <c r="CM3280" s="103"/>
      <c r="CN3280" s="103"/>
      <c r="CS3280" s="103"/>
      <c r="CT3280" s="103"/>
      <c r="CY3280" s="103"/>
      <c r="DB3280" s="103"/>
      <c r="FQ3280" s="103"/>
      <c r="FS3280" s="103"/>
      <c r="FT3280" s="103"/>
      <c r="FU3280" s="103"/>
      <c r="FV3280" s="103"/>
      <c r="FW3280" s="103"/>
      <c r="FX3280" s="103"/>
      <c r="FZ3280" s="103"/>
      <c r="GD3280" s="103"/>
    </row>
    <row r="3281" spans="6:186" ht="15" customHeight="1">
      <c r="F3281" s="103"/>
      <c r="J3281" s="103"/>
      <c r="K3281" s="103"/>
      <c r="N3281" s="103"/>
      <c r="O3281" s="103"/>
      <c r="T3281" s="103"/>
      <c r="U3281" s="103"/>
      <c r="Y3281" s="103"/>
      <c r="Z3281" s="103"/>
      <c r="AD3281" s="103"/>
      <c r="AE3281" s="103"/>
      <c r="AK3281" s="103"/>
      <c r="AL3281" s="103"/>
      <c r="AS3281" s="103"/>
      <c r="AT3281" s="103"/>
      <c r="AY3281" s="103"/>
      <c r="AZ3281" s="103"/>
      <c r="BF3281" s="103"/>
      <c r="BG3281" s="103"/>
      <c r="BL3281" s="103"/>
      <c r="BM3281" s="103"/>
      <c r="BS3281" s="103"/>
      <c r="BT3281" s="103"/>
      <c r="BY3281" s="103"/>
      <c r="BZ3281" s="103"/>
      <c r="CB3281" s="103"/>
      <c r="CC3281" s="103"/>
      <c r="CF3281" s="103"/>
      <c r="CG3281" s="103"/>
      <c r="CI3281" s="103"/>
      <c r="CJ3281" s="103"/>
      <c r="CM3281" s="103"/>
      <c r="CN3281" s="103"/>
      <c r="CS3281" s="103"/>
      <c r="CT3281" s="103"/>
      <c r="CY3281" s="103"/>
      <c r="DB3281" s="103"/>
      <c r="FQ3281" s="103"/>
      <c r="FS3281" s="103"/>
      <c r="FT3281" s="103"/>
      <c r="FU3281" s="103"/>
      <c r="FV3281" s="103"/>
      <c r="FW3281" s="103"/>
      <c r="FX3281" s="103"/>
      <c r="FZ3281" s="103"/>
      <c r="GD3281" s="103"/>
    </row>
    <row r="3282" spans="6:186" ht="15" customHeight="1">
      <c r="F3282" s="103"/>
      <c r="J3282" s="103"/>
      <c r="K3282" s="103"/>
      <c r="N3282" s="103"/>
      <c r="O3282" s="103"/>
      <c r="T3282" s="103"/>
      <c r="U3282" s="103"/>
      <c r="Y3282" s="103"/>
      <c r="Z3282" s="103"/>
      <c r="AD3282" s="103"/>
      <c r="AE3282" s="103"/>
      <c r="AK3282" s="103"/>
      <c r="AL3282" s="103"/>
      <c r="AS3282" s="103"/>
      <c r="AT3282" s="103"/>
      <c r="AY3282" s="103"/>
      <c r="AZ3282" s="103"/>
      <c r="BF3282" s="103"/>
      <c r="BG3282" s="103"/>
      <c r="BL3282" s="103"/>
      <c r="BM3282" s="103"/>
      <c r="BS3282" s="103"/>
      <c r="BT3282" s="103"/>
      <c r="BY3282" s="103"/>
      <c r="BZ3282" s="103"/>
      <c r="CB3282" s="103"/>
      <c r="CC3282" s="103"/>
      <c r="CF3282" s="103"/>
      <c r="CG3282" s="103"/>
      <c r="CI3282" s="103"/>
      <c r="CJ3282" s="103"/>
      <c r="CM3282" s="103"/>
      <c r="CN3282" s="103"/>
      <c r="CS3282" s="103"/>
      <c r="CT3282" s="103"/>
      <c r="CY3282" s="103"/>
      <c r="DB3282" s="103"/>
      <c r="FQ3282" s="103"/>
      <c r="FS3282" s="103"/>
      <c r="FT3282" s="103"/>
      <c r="FU3282" s="103"/>
      <c r="FV3282" s="103"/>
      <c r="FW3282" s="103"/>
      <c r="FX3282" s="103"/>
      <c r="FZ3282" s="103"/>
      <c r="GD3282" s="103"/>
    </row>
    <row r="3283" spans="6:186" ht="15" customHeight="1">
      <c r="F3283" s="103"/>
      <c r="J3283" s="103"/>
      <c r="K3283" s="103"/>
      <c r="N3283" s="103"/>
      <c r="O3283" s="103"/>
      <c r="T3283" s="103"/>
      <c r="U3283" s="103"/>
      <c r="Y3283" s="103"/>
      <c r="Z3283" s="103"/>
      <c r="AD3283" s="103"/>
      <c r="AE3283" s="103"/>
      <c r="AK3283" s="103"/>
      <c r="AL3283" s="103"/>
      <c r="AS3283" s="103"/>
      <c r="AT3283" s="103"/>
      <c r="AY3283" s="103"/>
      <c r="AZ3283" s="103"/>
      <c r="BF3283" s="103"/>
      <c r="BG3283" s="103"/>
      <c r="BL3283" s="103"/>
      <c r="BM3283" s="103"/>
      <c r="BS3283" s="103"/>
      <c r="BT3283" s="103"/>
      <c r="BY3283" s="103"/>
      <c r="BZ3283" s="103"/>
      <c r="CB3283" s="103"/>
      <c r="CC3283" s="103"/>
      <c r="CF3283" s="103"/>
      <c r="CG3283" s="103"/>
      <c r="CI3283" s="103"/>
      <c r="CJ3283" s="103"/>
      <c r="CM3283" s="103"/>
      <c r="CN3283" s="103"/>
      <c r="CS3283" s="103"/>
      <c r="CT3283" s="103"/>
      <c r="CY3283" s="103"/>
      <c r="DB3283" s="103"/>
      <c r="FQ3283" s="103"/>
      <c r="FS3283" s="103"/>
      <c r="FT3283" s="103"/>
      <c r="FU3283" s="103"/>
      <c r="FV3283" s="103"/>
      <c r="FW3283" s="103"/>
      <c r="FX3283" s="103"/>
      <c r="FZ3283" s="103"/>
      <c r="GD3283" s="103"/>
    </row>
    <row r="3284" spans="6:186" ht="15" customHeight="1">
      <c r="F3284" s="103"/>
      <c r="J3284" s="103"/>
      <c r="K3284" s="103"/>
      <c r="N3284" s="103"/>
      <c r="O3284" s="103"/>
      <c r="T3284" s="103"/>
      <c r="U3284" s="103"/>
      <c r="Y3284" s="103"/>
      <c r="Z3284" s="103"/>
      <c r="AD3284" s="103"/>
      <c r="AE3284" s="103"/>
      <c r="AK3284" s="103"/>
      <c r="AL3284" s="103"/>
      <c r="AS3284" s="103"/>
      <c r="AT3284" s="103"/>
      <c r="AY3284" s="103"/>
      <c r="AZ3284" s="103"/>
      <c r="BF3284" s="103"/>
      <c r="BG3284" s="103"/>
      <c r="BL3284" s="103"/>
      <c r="BM3284" s="103"/>
      <c r="BS3284" s="103"/>
      <c r="BT3284" s="103"/>
      <c r="BY3284" s="103"/>
      <c r="BZ3284" s="103"/>
      <c r="CB3284" s="103"/>
      <c r="CC3284" s="103"/>
      <c r="CF3284" s="103"/>
      <c r="CG3284" s="103"/>
      <c r="CI3284" s="103"/>
      <c r="CJ3284" s="103"/>
      <c r="CM3284" s="103"/>
      <c r="CN3284" s="103"/>
      <c r="CS3284" s="103"/>
      <c r="CT3284" s="103"/>
      <c r="CY3284" s="103"/>
      <c r="DB3284" s="103"/>
      <c r="FQ3284" s="103"/>
      <c r="FS3284" s="103"/>
      <c r="FT3284" s="103"/>
      <c r="FU3284" s="103"/>
      <c r="FV3284" s="103"/>
      <c r="FW3284" s="103"/>
      <c r="FX3284" s="103"/>
      <c r="FZ3284" s="103"/>
      <c r="GD3284" s="103"/>
    </row>
    <row r="3285" spans="6:186" ht="15" customHeight="1">
      <c r="F3285" s="103"/>
      <c r="J3285" s="103"/>
      <c r="K3285" s="103"/>
      <c r="N3285" s="103"/>
      <c r="O3285" s="103"/>
      <c r="T3285" s="103"/>
      <c r="U3285" s="103"/>
      <c r="Y3285" s="103"/>
      <c r="Z3285" s="103"/>
      <c r="AD3285" s="103"/>
      <c r="AE3285" s="103"/>
      <c r="AK3285" s="103"/>
      <c r="AL3285" s="103"/>
      <c r="AS3285" s="103"/>
      <c r="AT3285" s="103"/>
      <c r="AY3285" s="103"/>
      <c r="AZ3285" s="103"/>
      <c r="BF3285" s="103"/>
      <c r="BG3285" s="103"/>
      <c r="BL3285" s="103"/>
      <c r="BM3285" s="103"/>
      <c r="BS3285" s="103"/>
      <c r="BT3285" s="103"/>
      <c r="BY3285" s="103"/>
      <c r="BZ3285" s="103"/>
      <c r="CB3285" s="103"/>
      <c r="CC3285" s="103"/>
      <c r="CF3285" s="103"/>
      <c r="CG3285" s="103"/>
      <c r="CI3285" s="103"/>
      <c r="CJ3285" s="103"/>
      <c r="CM3285" s="103"/>
      <c r="CN3285" s="103"/>
      <c r="CS3285" s="103"/>
      <c r="CT3285" s="103"/>
      <c r="CY3285" s="103"/>
      <c r="DB3285" s="103"/>
      <c r="FQ3285" s="103"/>
      <c r="FS3285" s="103"/>
      <c r="FT3285" s="103"/>
      <c r="FU3285" s="103"/>
      <c r="FV3285" s="103"/>
      <c r="FW3285" s="103"/>
      <c r="FX3285" s="103"/>
      <c r="FZ3285" s="103"/>
      <c r="GD3285" s="103"/>
    </row>
    <row r="3286" spans="6:186" ht="15" customHeight="1">
      <c r="F3286" s="103"/>
      <c r="J3286" s="103"/>
      <c r="K3286" s="103"/>
      <c r="N3286" s="103"/>
      <c r="O3286" s="103"/>
      <c r="T3286" s="103"/>
      <c r="U3286" s="103"/>
      <c r="Y3286" s="103"/>
      <c r="Z3286" s="103"/>
      <c r="AD3286" s="103"/>
      <c r="AE3286" s="103"/>
      <c r="AK3286" s="103"/>
      <c r="AL3286" s="103"/>
      <c r="AS3286" s="103"/>
      <c r="AT3286" s="103"/>
      <c r="AY3286" s="103"/>
      <c r="AZ3286" s="103"/>
      <c r="BF3286" s="103"/>
      <c r="BG3286" s="103"/>
      <c r="BL3286" s="103"/>
      <c r="BM3286" s="103"/>
      <c r="BS3286" s="103"/>
      <c r="BT3286" s="103"/>
      <c r="BY3286" s="103"/>
      <c r="BZ3286" s="103"/>
      <c r="CB3286" s="103"/>
      <c r="CC3286" s="103"/>
      <c r="CF3286" s="103"/>
      <c r="CG3286" s="103"/>
      <c r="CI3286" s="103"/>
      <c r="CJ3286" s="103"/>
      <c r="CM3286" s="103"/>
      <c r="CN3286" s="103"/>
      <c r="CS3286" s="103"/>
      <c r="CT3286" s="103"/>
      <c r="CY3286" s="103"/>
      <c r="DB3286" s="103"/>
      <c r="FQ3286" s="103"/>
      <c r="FS3286" s="103"/>
      <c r="FT3286" s="103"/>
      <c r="FU3286" s="103"/>
      <c r="FV3286" s="103"/>
      <c r="FW3286" s="103"/>
      <c r="FX3286" s="103"/>
      <c r="FZ3286" s="103"/>
      <c r="GD3286" s="103"/>
    </row>
    <row r="3287" spans="6:186" ht="15" customHeight="1">
      <c r="F3287" s="103"/>
      <c r="J3287" s="103"/>
      <c r="K3287" s="103"/>
      <c r="N3287" s="103"/>
      <c r="O3287" s="103"/>
      <c r="T3287" s="103"/>
      <c r="U3287" s="103"/>
      <c r="Y3287" s="103"/>
      <c r="Z3287" s="103"/>
      <c r="AD3287" s="103"/>
      <c r="AE3287" s="103"/>
      <c r="AK3287" s="103"/>
      <c r="AL3287" s="103"/>
      <c r="AS3287" s="103"/>
      <c r="AT3287" s="103"/>
      <c r="AY3287" s="103"/>
      <c r="AZ3287" s="103"/>
      <c r="BF3287" s="103"/>
      <c r="BG3287" s="103"/>
      <c r="BL3287" s="103"/>
      <c r="BM3287" s="103"/>
      <c r="BS3287" s="103"/>
      <c r="BT3287" s="103"/>
      <c r="BY3287" s="103"/>
      <c r="BZ3287" s="103"/>
      <c r="CB3287" s="103"/>
      <c r="CC3287" s="103"/>
      <c r="CF3287" s="103"/>
      <c r="CG3287" s="103"/>
      <c r="CI3287" s="103"/>
      <c r="CJ3287" s="103"/>
      <c r="CM3287" s="103"/>
      <c r="CN3287" s="103"/>
      <c r="CS3287" s="103"/>
      <c r="CT3287" s="103"/>
      <c r="CY3287" s="103"/>
      <c r="DB3287" s="103"/>
      <c r="FQ3287" s="103"/>
      <c r="FS3287" s="103"/>
      <c r="FT3287" s="103"/>
      <c r="FU3287" s="103"/>
      <c r="FV3287" s="103"/>
      <c r="FW3287" s="103"/>
      <c r="FX3287" s="103"/>
      <c r="FZ3287" s="103"/>
      <c r="GD3287" s="103"/>
    </row>
    <row r="3288" spans="6:186" ht="15" customHeight="1">
      <c r="F3288" s="103"/>
      <c r="J3288" s="103"/>
      <c r="K3288" s="103"/>
      <c r="N3288" s="103"/>
      <c r="O3288" s="103"/>
      <c r="T3288" s="103"/>
      <c r="U3288" s="103"/>
      <c r="Y3288" s="103"/>
      <c r="Z3288" s="103"/>
      <c r="AD3288" s="103"/>
      <c r="AE3288" s="103"/>
      <c r="AK3288" s="103"/>
      <c r="AL3288" s="103"/>
      <c r="AS3288" s="103"/>
      <c r="AT3288" s="103"/>
      <c r="AY3288" s="103"/>
      <c r="AZ3288" s="103"/>
      <c r="BF3288" s="103"/>
      <c r="BG3288" s="103"/>
      <c r="BL3288" s="103"/>
      <c r="BM3288" s="103"/>
      <c r="BS3288" s="103"/>
      <c r="BT3288" s="103"/>
      <c r="BY3288" s="103"/>
      <c r="BZ3288" s="103"/>
      <c r="CB3288" s="103"/>
      <c r="CC3288" s="103"/>
      <c r="CF3288" s="103"/>
      <c r="CG3288" s="103"/>
      <c r="CI3288" s="103"/>
      <c r="CJ3288" s="103"/>
      <c r="CM3288" s="103"/>
      <c r="CN3288" s="103"/>
      <c r="CS3288" s="103"/>
      <c r="CT3288" s="103"/>
      <c r="CY3288" s="103"/>
      <c r="DB3288" s="103"/>
      <c r="FQ3288" s="103"/>
      <c r="FS3288" s="103"/>
      <c r="FT3288" s="103"/>
      <c r="FU3288" s="103"/>
      <c r="FV3288" s="103"/>
      <c r="FW3288" s="103"/>
      <c r="FX3288" s="103"/>
      <c r="FZ3288" s="103"/>
      <c r="GD3288" s="103"/>
    </row>
    <row r="3289" spans="6:186" ht="15" customHeight="1">
      <c r="F3289" s="103"/>
      <c r="J3289" s="103"/>
      <c r="K3289" s="103"/>
      <c r="N3289" s="103"/>
      <c r="O3289" s="103"/>
      <c r="T3289" s="103"/>
      <c r="U3289" s="103"/>
      <c r="Y3289" s="103"/>
      <c r="Z3289" s="103"/>
      <c r="AD3289" s="103"/>
      <c r="AE3289" s="103"/>
      <c r="AK3289" s="103"/>
      <c r="AL3289" s="103"/>
      <c r="AS3289" s="103"/>
      <c r="AT3289" s="103"/>
      <c r="AY3289" s="103"/>
      <c r="AZ3289" s="103"/>
      <c r="BF3289" s="103"/>
      <c r="BG3289" s="103"/>
      <c r="BL3289" s="103"/>
      <c r="BM3289" s="103"/>
      <c r="BS3289" s="103"/>
      <c r="BT3289" s="103"/>
      <c r="BY3289" s="103"/>
      <c r="BZ3289" s="103"/>
      <c r="CB3289" s="103"/>
      <c r="CC3289" s="103"/>
      <c r="CF3289" s="103"/>
      <c r="CG3289" s="103"/>
      <c r="CI3289" s="103"/>
      <c r="CJ3289" s="103"/>
      <c r="CM3289" s="103"/>
      <c r="CN3289" s="103"/>
      <c r="CS3289" s="103"/>
      <c r="CT3289" s="103"/>
      <c r="CY3289" s="103"/>
      <c r="DB3289" s="103"/>
      <c r="FQ3289" s="103"/>
      <c r="FS3289" s="103"/>
      <c r="FT3289" s="103"/>
      <c r="FU3289" s="103"/>
      <c r="FV3289" s="103"/>
      <c r="FW3289" s="103"/>
      <c r="FX3289" s="103"/>
      <c r="FZ3289" s="103"/>
      <c r="GD3289" s="103"/>
    </row>
    <row r="3290" spans="6:186" ht="15" customHeight="1">
      <c r="F3290" s="103"/>
      <c r="J3290" s="103"/>
      <c r="K3290" s="103"/>
      <c r="N3290" s="103"/>
      <c r="O3290" s="103"/>
      <c r="T3290" s="103"/>
      <c r="U3290" s="103"/>
      <c r="Y3290" s="103"/>
      <c r="Z3290" s="103"/>
      <c r="AD3290" s="103"/>
      <c r="AE3290" s="103"/>
      <c r="AK3290" s="103"/>
      <c r="AL3290" s="103"/>
      <c r="AS3290" s="103"/>
      <c r="AT3290" s="103"/>
      <c r="AY3290" s="103"/>
      <c r="AZ3290" s="103"/>
      <c r="BF3290" s="103"/>
      <c r="BG3290" s="103"/>
      <c r="BL3290" s="103"/>
      <c r="BM3290" s="103"/>
      <c r="BS3290" s="103"/>
      <c r="BT3290" s="103"/>
      <c r="BY3290" s="103"/>
      <c r="BZ3290" s="103"/>
      <c r="CB3290" s="103"/>
      <c r="CC3290" s="103"/>
      <c r="CF3290" s="103"/>
      <c r="CG3290" s="103"/>
      <c r="CI3290" s="103"/>
      <c r="CJ3290" s="103"/>
      <c r="CM3290" s="103"/>
      <c r="CN3290" s="103"/>
      <c r="CS3290" s="103"/>
      <c r="CT3290" s="103"/>
      <c r="CY3290" s="103"/>
      <c r="DB3290" s="103"/>
      <c r="FQ3290" s="103"/>
      <c r="FS3290" s="103"/>
      <c r="FT3290" s="103"/>
      <c r="FU3290" s="103"/>
      <c r="FV3290" s="103"/>
      <c r="FW3290" s="103"/>
      <c r="FX3290" s="103"/>
      <c r="FZ3290" s="103"/>
      <c r="GD3290" s="103"/>
    </row>
    <row r="3291" spans="6:186" ht="15" customHeight="1">
      <c r="F3291" s="103"/>
      <c r="J3291" s="103"/>
      <c r="K3291" s="103"/>
      <c r="N3291" s="103"/>
      <c r="O3291" s="103"/>
      <c r="T3291" s="103"/>
      <c r="U3291" s="103"/>
      <c r="Y3291" s="103"/>
      <c r="Z3291" s="103"/>
      <c r="AD3291" s="103"/>
      <c r="AE3291" s="103"/>
      <c r="AK3291" s="103"/>
      <c r="AL3291" s="103"/>
      <c r="AS3291" s="103"/>
      <c r="AT3291" s="103"/>
      <c r="AY3291" s="103"/>
      <c r="AZ3291" s="103"/>
      <c r="BF3291" s="103"/>
      <c r="BG3291" s="103"/>
      <c r="BL3291" s="103"/>
      <c r="BM3291" s="103"/>
      <c r="BS3291" s="103"/>
      <c r="BT3291" s="103"/>
      <c r="BY3291" s="103"/>
      <c r="BZ3291" s="103"/>
      <c r="CB3291" s="103"/>
      <c r="CC3291" s="103"/>
      <c r="CF3291" s="103"/>
      <c r="CG3291" s="103"/>
      <c r="CI3291" s="103"/>
      <c r="CJ3291" s="103"/>
      <c r="CM3291" s="103"/>
      <c r="CN3291" s="103"/>
      <c r="CS3291" s="103"/>
      <c r="CT3291" s="103"/>
      <c r="CY3291" s="103"/>
      <c r="DB3291" s="103"/>
      <c r="FQ3291" s="103"/>
      <c r="FS3291" s="103"/>
      <c r="FT3291" s="103"/>
      <c r="FU3291" s="103"/>
      <c r="FV3291" s="103"/>
      <c r="FW3291" s="103"/>
      <c r="FX3291" s="103"/>
      <c r="FZ3291" s="103"/>
      <c r="GD3291" s="103"/>
    </row>
    <row r="3292" spans="6:186" ht="15" customHeight="1">
      <c r="F3292" s="103"/>
      <c r="J3292" s="103"/>
      <c r="K3292" s="103"/>
      <c r="N3292" s="103"/>
      <c r="O3292" s="103"/>
      <c r="T3292" s="103"/>
      <c r="U3292" s="103"/>
      <c r="Y3292" s="103"/>
      <c r="Z3292" s="103"/>
      <c r="AD3292" s="103"/>
      <c r="AE3292" s="103"/>
      <c r="AK3292" s="103"/>
      <c r="AL3292" s="103"/>
      <c r="AS3292" s="103"/>
      <c r="AT3292" s="103"/>
      <c r="AY3292" s="103"/>
      <c r="AZ3292" s="103"/>
      <c r="BF3292" s="103"/>
      <c r="BG3292" s="103"/>
      <c r="BL3292" s="103"/>
      <c r="BM3292" s="103"/>
      <c r="BS3292" s="103"/>
      <c r="BT3292" s="103"/>
      <c r="BY3292" s="103"/>
      <c r="BZ3292" s="103"/>
      <c r="CB3292" s="103"/>
      <c r="CC3292" s="103"/>
      <c r="CF3292" s="103"/>
      <c r="CG3292" s="103"/>
      <c r="CI3292" s="103"/>
      <c r="CJ3292" s="103"/>
      <c r="CM3292" s="103"/>
      <c r="CN3292" s="103"/>
      <c r="CS3292" s="103"/>
      <c r="CT3292" s="103"/>
      <c r="CY3292" s="103"/>
      <c r="DB3292" s="103"/>
      <c r="FQ3292" s="103"/>
      <c r="FS3292" s="103"/>
      <c r="FT3292" s="103"/>
      <c r="FU3292" s="103"/>
      <c r="FV3292" s="103"/>
      <c r="FW3292" s="103"/>
      <c r="FX3292" s="103"/>
      <c r="FZ3292" s="103"/>
      <c r="GD3292" s="103"/>
    </row>
    <row r="3293" spans="6:186" ht="15" customHeight="1">
      <c r="F3293" s="103"/>
      <c r="J3293" s="103"/>
      <c r="K3293" s="103"/>
      <c r="N3293" s="103"/>
      <c r="O3293" s="103"/>
      <c r="T3293" s="103"/>
      <c r="U3293" s="103"/>
      <c r="Y3293" s="103"/>
      <c r="Z3293" s="103"/>
      <c r="AD3293" s="103"/>
      <c r="AE3293" s="103"/>
      <c r="AK3293" s="103"/>
      <c r="AL3293" s="103"/>
      <c r="AS3293" s="103"/>
      <c r="AT3293" s="103"/>
      <c r="AY3293" s="103"/>
      <c r="AZ3293" s="103"/>
      <c r="BF3293" s="103"/>
      <c r="BG3293" s="103"/>
      <c r="BL3293" s="103"/>
      <c r="BM3293" s="103"/>
      <c r="BS3293" s="103"/>
      <c r="BT3293" s="103"/>
      <c r="BY3293" s="103"/>
      <c r="BZ3293" s="103"/>
      <c r="CB3293" s="103"/>
      <c r="CC3293" s="103"/>
      <c r="CF3293" s="103"/>
      <c r="CG3293" s="103"/>
      <c r="CI3293" s="103"/>
      <c r="CJ3293" s="103"/>
      <c r="CM3293" s="103"/>
      <c r="CN3293" s="103"/>
      <c r="CS3293" s="103"/>
      <c r="CT3293" s="103"/>
      <c r="CY3293" s="103"/>
      <c r="DB3293" s="103"/>
      <c r="FQ3293" s="103"/>
      <c r="FS3293" s="103"/>
      <c r="FT3293" s="103"/>
      <c r="FU3293" s="103"/>
      <c r="FV3293" s="103"/>
      <c r="FW3293" s="103"/>
      <c r="FX3293" s="103"/>
      <c r="FZ3293" s="103"/>
      <c r="GD3293" s="103"/>
    </row>
    <row r="3294" spans="6:186" ht="15" customHeight="1">
      <c r="F3294" s="103"/>
      <c r="J3294" s="103"/>
      <c r="K3294" s="103"/>
      <c r="N3294" s="103"/>
      <c r="O3294" s="103"/>
      <c r="T3294" s="103"/>
      <c r="U3294" s="103"/>
      <c r="Y3294" s="103"/>
      <c r="Z3294" s="103"/>
      <c r="AD3294" s="103"/>
      <c r="AE3294" s="103"/>
      <c r="AK3294" s="103"/>
      <c r="AL3294" s="103"/>
      <c r="AS3294" s="103"/>
      <c r="AT3294" s="103"/>
      <c r="AY3294" s="103"/>
      <c r="AZ3294" s="103"/>
      <c r="BF3294" s="103"/>
      <c r="BG3294" s="103"/>
      <c r="BL3294" s="103"/>
      <c r="BM3294" s="103"/>
      <c r="BS3294" s="103"/>
      <c r="BT3294" s="103"/>
      <c r="BY3294" s="103"/>
      <c r="BZ3294" s="103"/>
      <c r="CB3294" s="103"/>
      <c r="CC3294" s="103"/>
      <c r="CF3294" s="103"/>
      <c r="CG3294" s="103"/>
      <c r="CI3294" s="103"/>
      <c r="CJ3294" s="103"/>
      <c r="CM3294" s="103"/>
      <c r="CN3294" s="103"/>
      <c r="CS3294" s="103"/>
      <c r="CT3294" s="103"/>
      <c r="CY3294" s="103"/>
      <c r="DB3294" s="103"/>
      <c r="FQ3294" s="103"/>
      <c r="FS3294" s="103"/>
      <c r="FT3294" s="103"/>
      <c r="FU3294" s="103"/>
      <c r="FV3294" s="103"/>
      <c r="FW3294" s="103"/>
      <c r="FX3294" s="103"/>
      <c r="FZ3294" s="103"/>
      <c r="GD3294" s="103"/>
    </row>
    <row r="3295" spans="6:186" ht="15" customHeight="1">
      <c r="F3295" s="103"/>
      <c r="J3295" s="103"/>
      <c r="K3295" s="103"/>
      <c r="N3295" s="103"/>
      <c r="O3295" s="103"/>
      <c r="T3295" s="103"/>
      <c r="U3295" s="103"/>
      <c r="Y3295" s="103"/>
      <c r="Z3295" s="103"/>
      <c r="AD3295" s="103"/>
      <c r="AE3295" s="103"/>
      <c r="AK3295" s="103"/>
      <c r="AL3295" s="103"/>
      <c r="AS3295" s="103"/>
      <c r="AT3295" s="103"/>
      <c r="AY3295" s="103"/>
      <c r="AZ3295" s="103"/>
      <c r="BF3295" s="103"/>
      <c r="BG3295" s="103"/>
      <c r="BL3295" s="103"/>
      <c r="BM3295" s="103"/>
      <c r="BS3295" s="103"/>
      <c r="BT3295" s="103"/>
      <c r="BY3295" s="103"/>
      <c r="BZ3295" s="103"/>
      <c r="CB3295" s="103"/>
      <c r="CC3295" s="103"/>
      <c r="CF3295" s="103"/>
      <c r="CG3295" s="103"/>
      <c r="CI3295" s="103"/>
      <c r="CJ3295" s="103"/>
      <c r="CM3295" s="103"/>
      <c r="CN3295" s="103"/>
      <c r="CS3295" s="103"/>
      <c r="CT3295" s="103"/>
      <c r="CY3295" s="103"/>
      <c r="DB3295" s="103"/>
      <c r="FQ3295" s="103"/>
      <c r="FS3295" s="103"/>
      <c r="FT3295" s="103"/>
      <c r="FU3295" s="103"/>
      <c r="FV3295" s="103"/>
      <c r="FW3295" s="103"/>
      <c r="FX3295" s="103"/>
      <c r="FZ3295" s="103"/>
      <c r="GD3295" s="103"/>
    </row>
    <row r="3296" spans="6:186" ht="15" customHeight="1">
      <c r="F3296" s="103"/>
      <c r="J3296" s="103"/>
      <c r="K3296" s="103"/>
      <c r="N3296" s="103"/>
      <c r="O3296" s="103"/>
      <c r="T3296" s="103"/>
      <c r="U3296" s="103"/>
      <c r="Y3296" s="103"/>
      <c r="Z3296" s="103"/>
      <c r="AD3296" s="103"/>
      <c r="AE3296" s="103"/>
      <c r="AK3296" s="103"/>
      <c r="AL3296" s="103"/>
      <c r="AS3296" s="103"/>
      <c r="AT3296" s="103"/>
      <c r="AY3296" s="103"/>
      <c r="AZ3296" s="103"/>
      <c r="BF3296" s="103"/>
      <c r="BG3296" s="103"/>
      <c r="BL3296" s="103"/>
      <c r="BM3296" s="103"/>
      <c r="BS3296" s="103"/>
      <c r="BT3296" s="103"/>
      <c r="BY3296" s="103"/>
      <c r="BZ3296" s="103"/>
      <c r="CB3296" s="103"/>
      <c r="CC3296" s="103"/>
      <c r="CF3296" s="103"/>
      <c r="CG3296" s="103"/>
      <c r="CI3296" s="103"/>
      <c r="CJ3296" s="103"/>
      <c r="CM3296" s="103"/>
      <c r="CN3296" s="103"/>
      <c r="CS3296" s="103"/>
      <c r="CT3296" s="103"/>
      <c r="CY3296" s="103"/>
      <c r="DB3296" s="103"/>
      <c r="FQ3296" s="103"/>
      <c r="FS3296" s="103"/>
      <c r="FT3296" s="103"/>
      <c r="FU3296" s="103"/>
      <c r="FV3296" s="103"/>
      <c r="FW3296" s="103"/>
      <c r="FX3296" s="103"/>
      <c r="FZ3296" s="103"/>
      <c r="GD3296" s="103"/>
    </row>
    <row r="3297" spans="6:186" ht="15" customHeight="1">
      <c r="F3297" s="103"/>
      <c r="J3297" s="103"/>
      <c r="K3297" s="103"/>
      <c r="N3297" s="103"/>
      <c r="O3297" s="103"/>
      <c r="T3297" s="103"/>
      <c r="U3297" s="103"/>
      <c r="Y3297" s="103"/>
      <c r="Z3297" s="103"/>
      <c r="AD3297" s="103"/>
      <c r="AE3297" s="103"/>
      <c r="AK3297" s="103"/>
      <c r="AL3297" s="103"/>
      <c r="AS3297" s="103"/>
      <c r="AT3297" s="103"/>
      <c r="AY3297" s="103"/>
      <c r="AZ3297" s="103"/>
      <c r="BF3297" s="103"/>
      <c r="BG3297" s="103"/>
      <c r="BL3297" s="103"/>
      <c r="BM3297" s="103"/>
      <c r="BS3297" s="103"/>
      <c r="BT3297" s="103"/>
      <c r="BY3297" s="103"/>
      <c r="BZ3297" s="103"/>
      <c r="CB3297" s="103"/>
      <c r="CC3297" s="103"/>
      <c r="CF3297" s="103"/>
      <c r="CG3297" s="103"/>
      <c r="CI3297" s="103"/>
      <c r="CJ3297" s="103"/>
      <c r="CM3297" s="103"/>
      <c r="CN3297" s="103"/>
      <c r="CS3297" s="103"/>
      <c r="CT3297" s="103"/>
      <c r="CY3297" s="103"/>
      <c r="DB3297" s="103"/>
      <c r="FQ3297" s="103"/>
      <c r="FS3297" s="103"/>
      <c r="FT3297" s="103"/>
      <c r="FU3297" s="103"/>
      <c r="FV3297" s="103"/>
      <c r="FW3297" s="103"/>
      <c r="FX3297" s="103"/>
      <c r="FZ3297" s="103"/>
      <c r="GD3297" s="103"/>
    </row>
    <row r="3298" spans="6:186" ht="15" customHeight="1">
      <c r="F3298" s="103"/>
      <c r="J3298" s="103"/>
      <c r="K3298" s="103"/>
      <c r="N3298" s="103"/>
      <c r="O3298" s="103"/>
      <c r="T3298" s="103"/>
      <c r="U3298" s="103"/>
      <c r="Y3298" s="103"/>
      <c r="Z3298" s="103"/>
      <c r="AD3298" s="103"/>
      <c r="AE3298" s="103"/>
      <c r="AK3298" s="103"/>
      <c r="AL3298" s="103"/>
      <c r="AS3298" s="103"/>
      <c r="AT3298" s="103"/>
      <c r="AY3298" s="103"/>
      <c r="AZ3298" s="103"/>
      <c r="BF3298" s="103"/>
      <c r="BG3298" s="103"/>
      <c r="BL3298" s="103"/>
      <c r="BM3298" s="103"/>
      <c r="BS3298" s="103"/>
      <c r="BT3298" s="103"/>
      <c r="BY3298" s="103"/>
      <c r="BZ3298" s="103"/>
      <c r="CB3298" s="103"/>
      <c r="CC3298" s="103"/>
      <c r="CF3298" s="103"/>
      <c r="CG3298" s="103"/>
      <c r="CI3298" s="103"/>
      <c r="CJ3298" s="103"/>
      <c r="CM3298" s="103"/>
      <c r="CN3298" s="103"/>
      <c r="CS3298" s="103"/>
      <c r="CT3298" s="103"/>
      <c r="CY3298" s="103"/>
      <c r="DB3298" s="103"/>
      <c r="FQ3298" s="103"/>
      <c r="FS3298" s="103"/>
      <c r="FT3298" s="103"/>
      <c r="FU3298" s="103"/>
      <c r="FV3298" s="103"/>
      <c r="FW3298" s="103"/>
      <c r="FX3298" s="103"/>
      <c r="FZ3298" s="103"/>
      <c r="GD3298" s="103"/>
    </row>
    <row r="3299" spans="6:186" ht="15" customHeight="1">
      <c r="F3299" s="103"/>
      <c r="J3299" s="103"/>
      <c r="K3299" s="103"/>
      <c r="N3299" s="103"/>
      <c r="O3299" s="103"/>
      <c r="T3299" s="103"/>
      <c r="U3299" s="103"/>
      <c r="Y3299" s="103"/>
      <c r="Z3299" s="103"/>
      <c r="AD3299" s="103"/>
      <c r="AE3299" s="103"/>
      <c r="AK3299" s="103"/>
      <c r="AL3299" s="103"/>
      <c r="AS3299" s="103"/>
      <c r="AT3299" s="103"/>
      <c r="AY3299" s="103"/>
      <c r="AZ3299" s="103"/>
      <c r="BF3299" s="103"/>
      <c r="BG3299" s="103"/>
      <c r="BL3299" s="103"/>
      <c r="BM3299" s="103"/>
      <c r="BS3299" s="103"/>
      <c r="BT3299" s="103"/>
      <c r="BY3299" s="103"/>
      <c r="BZ3299" s="103"/>
      <c r="CB3299" s="103"/>
      <c r="CC3299" s="103"/>
      <c r="CF3299" s="103"/>
      <c r="CG3299" s="103"/>
      <c r="CI3299" s="103"/>
      <c r="CJ3299" s="103"/>
      <c r="CM3299" s="103"/>
      <c r="CN3299" s="103"/>
      <c r="CS3299" s="103"/>
      <c r="CT3299" s="103"/>
      <c r="CY3299" s="103"/>
      <c r="DB3299" s="103"/>
      <c r="FQ3299" s="103"/>
      <c r="FS3299" s="103"/>
      <c r="FT3299" s="103"/>
      <c r="FU3299" s="103"/>
      <c r="FV3299" s="103"/>
      <c r="FW3299" s="103"/>
      <c r="FX3299" s="103"/>
      <c r="FZ3299" s="103"/>
      <c r="GD3299" s="103"/>
    </row>
    <row r="3300" spans="6:186" ht="15" customHeight="1">
      <c r="F3300" s="103"/>
      <c r="J3300" s="103"/>
      <c r="K3300" s="103"/>
      <c r="N3300" s="103"/>
      <c r="O3300" s="103"/>
      <c r="T3300" s="103"/>
      <c r="U3300" s="103"/>
      <c r="Y3300" s="103"/>
      <c r="Z3300" s="103"/>
      <c r="AD3300" s="103"/>
      <c r="AE3300" s="103"/>
      <c r="AK3300" s="103"/>
      <c r="AL3300" s="103"/>
      <c r="AS3300" s="103"/>
      <c r="AT3300" s="103"/>
      <c r="AY3300" s="103"/>
      <c r="AZ3300" s="103"/>
      <c r="BF3300" s="103"/>
      <c r="BG3300" s="103"/>
      <c r="BL3300" s="103"/>
      <c r="BM3300" s="103"/>
      <c r="BS3300" s="103"/>
      <c r="BT3300" s="103"/>
      <c r="BY3300" s="103"/>
      <c r="BZ3300" s="103"/>
      <c r="CB3300" s="103"/>
      <c r="CC3300" s="103"/>
      <c r="CF3300" s="103"/>
      <c r="CG3300" s="103"/>
      <c r="CI3300" s="103"/>
      <c r="CJ3300" s="103"/>
      <c r="CM3300" s="103"/>
      <c r="CN3300" s="103"/>
      <c r="CS3300" s="103"/>
      <c r="CT3300" s="103"/>
      <c r="CY3300" s="103"/>
      <c r="DB3300" s="103"/>
      <c r="FQ3300" s="103"/>
      <c r="FS3300" s="103"/>
      <c r="FT3300" s="103"/>
      <c r="FU3300" s="103"/>
      <c r="FV3300" s="103"/>
      <c r="FW3300" s="103"/>
      <c r="FX3300" s="103"/>
      <c r="FZ3300" s="103"/>
      <c r="GD3300" s="103"/>
    </row>
    <row r="3301" spans="6:186" ht="15" customHeight="1">
      <c r="F3301" s="103"/>
      <c r="J3301" s="103"/>
      <c r="K3301" s="103"/>
      <c r="N3301" s="103"/>
      <c r="O3301" s="103"/>
      <c r="T3301" s="103"/>
      <c r="U3301" s="103"/>
      <c r="Y3301" s="103"/>
      <c r="Z3301" s="103"/>
      <c r="AD3301" s="103"/>
      <c r="AE3301" s="103"/>
      <c r="AK3301" s="103"/>
      <c r="AL3301" s="103"/>
      <c r="AS3301" s="103"/>
      <c r="AT3301" s="103"/>
      <c r="AY3301" s="103"/>
      <c r="AZ3301" s="103"/>
      <c r="BF3301" s="103"/>
      <c r="BG3301" s="103"/>
      <c r="BL3301" s="103"/>
      <c r="BM3301" s="103"/>
      <c r="BS3301" s="103"/>
      <c r="BT3301" s="103"/>
      <c r="BY3301" s="103"/>
      <c r="BZ3301" s="103"/>
      <c r="CB3301" s="103"/>
      <c r="CC3301" s="103"/>
      <c r="CF3301" s="103"/>
      <c r="CG3301" s="103"/>
      <c r="CI3301" s="103"/>
      <c r="CJ3301" s="103"/>
      <c r="CM3301" s="103"/>
      <c r="CN3301" s="103"/>
      <c r="CS3301" s="103"/>
      <c r="CT3301" s="103"/>
      <c r="CY3301" s="103"/>
      <c r="DB3301" s="103"/>
      <c r="FQ3301" s="103"/>
      <c r="FS3301" s="103"/>
      <c r="FT3301" s="103"/>
      <c r="FU3301" s="103"/>
      <c r="FV3301" s="103"/>
      <c r="FW3301" s="103"/>
      <c r="FX3301" s="103"/>
      <c r="FZ3301" s="103"/>
      <c r="GD3301" s="103"/>
    </row>
    <row r="3302" spans="6:186" ht="15" customHeight="1">
      <c r="F3302" s="103"/>
      <c r="J3302" s="103"/>
      <c r="K3302" s="103"/>
      <c r="N3302" s="103"/>
      <c r="O3302" s="103"/>
      <c r="T3302" s="103"/>
      <c r="U3302" s="103"/>
      <c r="Y3302" s="103"/>
      <c r="Z3302" s="103"/>
      <c r="AD3302" s="103"/>
      <c r="AE3302" s="103"/>
      <c r="AK3302" s="103"/>
      <c r="AL3302" s="103"/>
      <c r="AS3302" s="103"/>
      <c r="AT3302" s="103"/>
      <c r="AY3302" s="103"/>
      <c r="AZ3302" s="103"/>
      <c r="BF3302" s="103"/>
      <c r="BG3302" s="103"/>
      <c r="BL3302" s="103"/>
      <c r="BM3302" s="103"/>
      <c r="BS3302" s="103"/>
      <c r="BT3302" s="103"/>
      <c r="BY3302" s="103"/>
      <c r="BZ3302" s="103"/>
      <c r="CB3302" s="103"/>
      <c r="CC3302" s="103"/>
      <c r="CF3302" s="103"/>
      <c r="CG3302" s="103"/>
      <c r="CI3302" s="103"/>
      <c r="CJ3302" s="103"/>
      <c r="CM3302" s="103"/>
      <c r="CN3302" s="103"/>
      <c r="CS3302" s="103"/>
      <c r="CT3302" s="103"/>
      <c r="CY3302" s="103"/>
      <c r="DB3302" s="103"/>
      <c r="FQ3302" s="103"/>
      <c r="FS3302" s="103"/>
      <c r="FT3302" s="103"/>
      <c r="FU3302" s="103"/>
      <c r="FV3302" s="103"/>
      <c r="FW3302" s="103"/>
      <c r="FX3302" s="103"/>
      <c r="FZ3302" s="103"/>
      <c r="GD3302" s="103"/>
    </row>
    <row r="3303" spans="6:186" ht="15" customHeight="1">
      <c r="F3303" s="103"/>
      <c r="J3303" s="103"/>
      <c r="K3303" s="103"/>
      <c r="N3303" s="103"/>
      <c r="O3303" s="103"/>
      <c r="T3303" s="103"/>
      <c r="U3303" s="103"/>
      <c r="Y3303" s="103"/>
      <c r="Z3303" s="103"/>
      <c r="AD3303" s="103"/>
      <c r="AE3303" s="103"/>
      <c r="AK3303" s="103"/>
      <c r="AL3303" s="103"/>
      <c r="AS3303" s="103"/>
      <c r="AT3303" s="103"/>
      <c r="AY3303" s="103"/>
      <c r="AZ3303" s="103"/>
      <c r="BF3303" s="103"/>
      <c r="BG3303" s="103"/>
      <c r="BL3303" s="103"/>
      <c r="BM3303" s="103"/>
      <c r="BS3303" s="103"/>
      <c r="BT3303" s="103"/>
      <c r="BY3303" s="103"/>
      <c r="BZ3303" s="103"/>
      <c r="CB3303" s="103"/>
      <c r="CC3303" s="103"/>
      <c r="CF3303" s="103"/>
      <c r="CG3303" s="103"/>
      <c r="CI3303" s="103"/>
      <c r="CJ3303" s="103"/>
      <c r="CM3303" s="103"/>
      <c r="CN3303" s="103"/>
      <c r="CS3303" s="103"/>
      <c r="CT3303" s="103"/>
      <c r="CY3303" s="103"/>
      <c r="DB3303" s="103"/>
      <c r="FQ3303" s="103"/>
      <c r="FS3303" s="103"/>
      <c r="FT3303" s="103"/>
      <c r="FU3303" s="103"/>
      <c r="FV3303" s="103"/>
      <c r="FW3303" s="103"/>
      <c r="FX3303" s="103"/>
      <c r="FZ3303" s="103"/>
      <c r="GD3303" s="103"/>
    </row>
    <row r="3304" spans="6:186" ht="15" customHeight="1">
      <c r="F3304" s="103"/>
      <c r="J3304" s="103"/>
      <c r="K3304" s="103"/>
      <c r="N3304" s="103"/>
      <c r="O3304" s="103"/>
      <c r="T3304" s="103"/>
      <c r="U3304" s="103"/>
      <c r="Y3304" s="103"/>
      <c r="Z3304" s="103"/>
      <c r="AD3304" s="103"/>
      <c r="AE3304" s="103"/>
      <c r="AK3304" s="103"/>
      <c r="AL3304" s="103"/>
      <c r="AS3304" s="103"/>
      <c r="AT3304" s="103"/>
      <c r="AY3304" s="103"/>
      <c r="AZ3304" s="103"/>
      <c r="BF3304" s="103"/>
      <c r="BG3304" s="103"/>
      <c r="BL3304" s="103"/>
      <c r="BM3304" s="103"/>
      <c r="BS3304" s="103"/>
      <c r="BT3304" s="103"/>
      <c r="BY3304" s="103"/>
      <c r="BZ3304" s="103"/>
      <c r="CB3304" s="103"/>
      <c r="CC3304" s="103"/>
      <c r="CF3304" s="103"/>
      <c r="CG3304" s="103"/>
      <c r="CI3304" s="103"/>
      <c r="CJ3304" s="103"/>
      <c r="CM3304" s="103"/>
      <c r="CN3304" s="103"/>
      <c r="CS3304" s="103"/>
      <c r="CT3304" s="103"/>
      <c r="CY3304" s="103"/>
      <c r="DB3304" s="103"/>
      <c r="FQ3304" s="103"/>
      <c r="FS3304" s="103"/>
      <c r="FT3304" s="103"/>
      <c r="FU3304" s="103"/>
      <c r="FV3304" s="103"/>
      <c r="FW3304" s="103"/>
      <c r="FX3304" s="103"/>
      <c r="FZ3304" s="103"/>
      <c r="GD3304" s="103"/>
    </row>
    <row r="3305" spans="6:186" ht="15" customHeight="1">
      <c r="F3305" s="103"/>
      <c r="J3305" s="103"/>
      <c r="K3305" s="103"/>
      <c r="N3305" s="103"/>
      <c r="O3305" s="103"/>
      <c r="T3305" s="103"/>
      <c r="U3305" s="103"/>
      <c r="Y3305" s="103"/>
      <c r="Z3305" s="103"/>
      <c r="AD3305" s="103"/>
      <c r="AE3305" s="103"/>
      <c r="AK3305" s="103"/>
      <c r="AL3305" s="103"/>
      <c r="AS3305" s="103"/>
      <c r="AT3305" s="103"/>
      <c r="AY3305" s="103"/>
      <c r="AZ3305" s="103"/>
      <c r="BF3305" s="103"/>
      <c r="BG3305" s="103"/>
      <c r="BL3305" s="103"/>
      <c r="BM3305" s="103"/>
      <c r="BS3305" s="103"/>
      <c r="BT3305" s="103"/>
      <c r="BY3305" s="103"/>
      <c r="BZ3305" s="103"/>
      <c r="CB3305" s="103"/>
      <c r="CC3305" s="103"/>
      <c r="CF3305" s="103"/>
      <c r="CG3305" s="103"/>
      <c r="CI3305" s="103"/>
      <c r="CJ3305" s="103"/>
      <c r="CM3305" s="103"/>
      <c r="CN3305" s="103"/>
      <c r="CS3305" s="103"/>
      <c r="CT3305" s="103"/>
      <c r="CY3305" s="103"/>
      <c r="DB3305" s="103"/>
      <c r="FQ3305" s="103"/>
      <c r="FS3305" s="103"/>
      <c r="FT3305" s="103"/>
      <c r="FU3305" s="103"/>
      <c r="FV3305" s="103"/>
      <c r="FW3305" s="103"/>
      <c r="FX3305" s="103"/>
      <c r="FZ3305" s="103"/>
      <c r="GD3305" s="103"/>
    </row>
    <row r="3306" spans="6:186" ht="15" customHeight="1">
      <c r="F3306" s="103"/>
      <c r="J3306" s="103"/>
      <c r="K3306" s="103"/>
      <c r="N3306" s="103"/>
      <c r="O3306" s="103"/>
      <c r="T3306" s="103"/>
      <c r="U3306" s="103"/>
      <c r="Y3306" s="103"/>
      <c r="Z3306" s="103"/>
      <c r="AD3306" s="103"/>
      <c r="AE3306" s="103"/>
      <c r="AK3306" s="103"/>
      <c r="AL3306" s="103"/>
      <c r="AS3306" s="103"/>
      <c r="AT3306" s="103"/>
      <c r="AY3306" s="103"/>
      <c r="AZ3306" s="103"/>
      <c r="BF3306" s="103"/>
      <c r="BG3306" s="103"/>
      <c r="BL3306" s="103"/>
      <c r="BM3306" s="103"/>
      <c r="BS3306" s="103"/>
      <c r="BT3306" s="103"/>
      <c r="BY3306" s="103"/>
      <c r="BZ3306" s="103"/>
      <c r="CB3306" s="103"/>
      <c r="CC3306" s="103"/>
      <c r="CF3306" s="103"/>
      <c r="CG3306" s="103"/>
      <c r="CI3306" s="103"/>
      <c r="CJ3306" s="103"/>
      <c r="CM3306" s="103"/>
      <c r="CN3306" s="103"/>
      <c r="CS3306" s="103"/>
      <c r="CT3306" s="103"/>
      <c r="CY3306" s="103"/>
      <c r="DB3306" s="103"/>
      <c r="FQ3306" s="103"/>
      <c r="FS3306" s="103"/>
      <c r="FT3306" s="103"/>
      <c r="FU3306" s="103"/>
      <c r="FV3306" s="103"/>
      <c r="FW3306" s="103"/>
      <c r="FX3306" s="103"/>
      <c r="FZ3306" s="103"/>
      <c r="GD3306" s="103"/>
    </row>
    <row r="3307" spans="6:186" ht="15" customHeight="1">
      <c r="F3307" s="103"/>
      <c r="J3307" s="103"/>
      <c r="K3307" s="103"/>
      <c r="N3307" s="103"/>
      <c r="O3307" s="103"/>
      <c r="T3307" s="103"/>
      <c r="U3307" s="103"/>
      <c r="Y3307" s="103"/>
      <c r="Z3307" s="103"/>
      <c r="AD3307" s="103"/>
      <c r="AE3307" s="103"/>
      <c r="AK3307" s="103"/>
      <c r="AL3307" s="103"/>
      <c r="AS3307" s="103"/>
      <c r="AT3307" s="103"/>
      <c r="AY3307" s="103"/>
      <c r="AZ3307" s="103"/>
      <c r="BF3307" s="103"/>
      <c r="BG3307" s="103"/>
      <c r="BL3307" s="103"/>
      <c r="BM3307" s="103"/>
      <c r="BS3307" s="103"/>
      <c r="BT3307" s="103"/>
      <c r="BY3307" s="103"/>
      <c r="BZ3307" s="103"/>
      <c r="CB3307" s="103"/>
      <c r="CC3307" s="103"/>
      <c r="CF3307" s="103"/>
      <c r="CG3307" s="103"/>
      <c r="CI3307" s="103"/>
      <c r="CJ3307" s="103"/>
      <c r="CM3307" s="103"/>
      <c r="CN3307" s="103"/>
      <c r="CS3307" s="103"/>
      <c r="CT3307" s="103"/>
      <c r="CY3307" s="103"/>
      <c r="DB3307" s="103"/>
      <c r="FQ3307" s="103"/>
      <c r="FS3307" s="103"/>
      <c r="FT3307" s="103"/>
      <c r="FU3307" s="103"/>
      <c r="FV3307" s="103"/>
      <c r="FW3307" s="103"/>
      <c r="FX3307" s="103"/>
      <c r="FZ3307" s="103"/>
      <c r="GD3307" s="103"/>
    </row>
    <row r="3308" spans="6:186" ht="15" customHeight="1">
      <c r="F3308" s="103"/>
      <c r="J3308" s="103"/>
      <c r="K3308" s="103"/>
      <c r="N3308" s="103"/>
      <c r="O3308" s="103"/>
      <c r="T3308" s="103"/>
      <c r="U3308" s="103"/>
      <c r="Y3308" s="103"/>
      <c r="Z3308" s="103"/>
      <c r="AD3308" s="103"/>
      <c r="AE3308" s="103"/>
      <c r="AK3308" s="103"/>
      <c r="AL3308" s="103"/>
      <c r="AS3308" s="103"/>
      <c r="AT3308" s="103"/>
      <c r="AY3308" s="103"/>
      <c r="AZ3308" s="103"/>
      <c r="BF3308" s="103"/>
      <c r="BG3308" s="103"/>
      <c r="BL3308" s="103"/>
      <c r="BM3308" s="103"/>
      <c r="BS3308" s="103"/>
      <c r="BT3308" s="103"/>
      <c r="BY3308" s="103"/>
      <c r="BZ3308" s="103"/>
      <c r="CB3308" s="103"/>
      <c r="CC3308" s="103"/>
      <c r="CF3308" s="103"/>
      <c r="CG3308" s="103"/>
      <c r="CI3308" s="103"/>
      <c r="CJ3308" s="103"/>
      <c r="CM3308" s="103"/>
      <c r="CN3308" s="103"/>
      <c r="CS3308" s="103"/>
      <c r="CT3308" s="103"/>
      <c r="CY3308" s="103"/>
      <c r="DB3308" s="103"/>
      <c r="FQ3308" s="103"/>
      <c r="FS3308" s="103"/>
      <c r="FT3308" s="103"/>
      <c r="FU3308" s="103"/>
      <c r="FV3308" s="103"/>
      <c r="FW3308" s="103"/>
      <c r="FX3308" s="103"/>
      <c r="FZ3308" s="103"/>
      <c r="GD3308" s="103"/>
    </row>
    <row r="3309" spans="6:186" ht="15" customHeight="1">
      <c r="F3309" s="103"/>
      <c r="J3309" s="103"/>
      <c r="K3309" s="103"/>
      <c r="N3309" s="103"/>
      <c r="O3309" s="103"/>
      <c r="T3309" s="103"/>
      <c r="U3309" s="103"/>
      <c r="Y3309" s="103"/>
      <c r="Z3309" s="103"/>
      <c r="AD3309" s="103"/>
      <c r="AE3309" s="103"/>
      <c r="AK3309" s="103"/>
      <c r="AL3309" s="103"/>
      <c r="AS3309" s="103"/>
      <c r="AT3309" s="103"/>
      <c r="AY3309" s="103"/>
      <c r="AZ3309" s="103"/>
      <c r="BF3309" s="103"/>
      <c r="BG3309" s="103"/>
      <c r="BL3309" s="103"/>
      <c r="BM3309" s="103"/>
      <c r="BS3309" s="103"/>
      <c r="BT3309" s="103"/>
      <c r="BY3309" s="103"/>
      <c r="BZ3309" s="103"/>
      <c r="CB3309" s="103"/>
      <c r="CC3309" s="103"/>
      <c r="CF3309" s="103"/>
      <c r="CG3309" s="103"/>
      <c r="CI3309" s="103"/>
      <c r="CJ3309" s="103"/>
      <c r="CM3309" s="103"/>
      <c r="CN3309" s="103"/>
      <c r="CS3309" s="103"/>
      <c r="CT3309" s="103"/>
      <c r="CY3309" s="103"/>
      <c r="DB3309" s="103"/>
      <c r="FQ3309" s="103"/>
      <c r="FS3309" s="103"/>
      <c r="FT3309" s="103"/>
      <c r="FU3309" s="103"/>
      <c r="FV3309" s="103"/>
      <c r="FW3309" s="103"/>
      <c r="FX3309" s="103"/>
      <c r="FZ3309" s="103"/>
      <c r="GD3309" s="103"/>
    </row>
    <row r="3310" spans="6:186" ht="15" customHeight="1">
      <c r="F3310" s="103"/>
      <c r="J3310" s="103"/>
      <c r="K3310" s="103"/>
      <c r="N3310" s="103"/>
      <c r="O3310" s="103"/>
      <c r="T3310" s="103"/>
      <c r="U3310" s="103"/>
      <c r="Y3310" s="103"/>
      <c r="Z3310" s="103"/>
      <c r="AD3310" s="103"/>
      <c r="AE3310" s="103"/>
      <c r="AK3310" s="103"/>
      <c r="AL3310" s="103"/>
      <c r="AS3310" s="103"/>
      <c r="AT3310" s="103"/>
      <c r="AY3310" s="103"/>
      <c r="AZ3310" s="103"/>
      <c r="BF3310" s="103"/>
      <c r="BG3310" s="103"/>
      <c r="BL3310" s="103"/>
      <c r="BM3310" s="103"/>
      <c r="BS3310" s="103"/>
      <c r="BT3310" s="103"/>
      <c r="BY3310" s="103"/>
      <c r="BZ3310" s="103"/>
      <c r="CB3310" s="103"/>
      <c r="CC3310" s="103"/>
      <c r="CF3310" s="103"/>
      <c r="CG3310" s="103"/>
      <c r="CI3310" s="103"/>
      <c r="CJ3310" s="103"/>
      <c r="CM3310" s="103"/>
      <c r="CN3310" s="103"/>
      <c r="CS3310" s="103"/>
      <c r="CT3310" s="103"/>
      <c r="CY3310" s="103"/>
      <c r="DB3310" s="103"/>
      <c r="FQ3310" s="103"/>
      <c r="FS3310" s="103"/>
      <c r="FT3310" s="103"/>
      <c r="FU3310" s="103"/>
      <c r="FV3310" s="103"/>
      <c r="FW3310" s="103"/>
      <c r="FX3310" s="103"/>
      <c r="FZ3310" s="103"/>
      <c r="GD3310" s="103"/>
    </row>
    <row r="3311" spans="6:186" ht="15" customHeight="1">
      <c r="F3311" s="103"/>
      <c r="J3311" s="103"/>
      <c r="K3311" s="103"/>
      <c r="N3311" s="103"/>
      <c r="O3311" s="103"/>
      <c r="T3311" s="103"/>
      <c r="U3311" s="103"/>
      <c r="Y3311" s="103"/>
      <c r="Z3311" s="103"/>
      <c r="AD3311" s="103"/>
      <c r="AE3311" s="103"/>
      <c r="AK3311" s="103"/>
      <c r="AL3311" s="103"/>
      <c r="AS3311" s="103"/>
      <c r="AT3311" s="103"/>
      <c r="AY3311" s="103"/>
      <c r="AZ3311" s="103"/>
      <c r="BF3311" s="103"/>
      <c r="BG3311" s="103"/>
      <c r="BL3311" s="103"/>
      <c r="BM3311" s="103"/>
      <c r="BS3311" s="103"/>
      <c r="BT3311" s="103"/>
      <c r="BY3311" s="103"/>
      <c r="BZ3311" s="103"/>
      <c r="CB3311" s="103"/>
      <c r="CC3311" s="103"/>
      <c r="CF3311" s="103"/>
      <c r="CG3311" s="103"/>
      <c r="CI3311" s="103"/>
      <c r="CJ3311" s="103"/>
      <c r="CM3311" s="103"/>
      <c r="CN3311" s="103"/>
      <c r="CS3311" s="103"/>
      <c r="CT3311" s="103"/>
      <c r="CY3311" s="103"/>
      <c r="DB3311" s="103"/>
      <c r="FQ3311" s="103"/>
      <c r="FS3311" s="103"/>
      <c r="FT3311" s="103"/>
      <c r="FU3311" s="103"/>
      <c r="FV3311" s="103"/>
      <c r="FW3311" s="103"/>
      <c r="FX3311" s="103"/>
      <c r="FZ3311" s="103"/>
      <c r="GD3311" s="103"/>
    </row>
    <row r="3312" spans="6:186" ht="15" customHeight="1">
      <c r="F3312" s="103"/>
      <c r="J3312" s="103"/>
      <c r="K3312" s="103"/>
      <c r="N3312" s="103"/>
      <c r="O3312" s="103"/>
      <c r="T3312" s="103"/>
      <c r="U3312" s="103"/>
      <c r="Y3312" s="103"/>
      <c r="Z3312" s="103"/>
      <c r="AD3312" s="103"/>
      <c r="AE3312" s="103"/>
      <c r="AK3312" s="103"/>
      <c r="AL3312" s="103"/>
      <c r="AS3312" s="103"/>
      <c r="AT3312" s="103"/>
      <c r="AY3312" s="103"/>
      <c r="AZ3312" s="103"/>
      <c r="BF3312" s="103"/>
      <c r="BG3312" s="103"/>
      <c r="BL3312" s="103"/>
      <c r="BM3312" s="103"/>
      <c r="BS3312" s="103"/>
      <c r="BT3312" s="103"/>
      <c r="BY3312" s="103"/>
      <c r="BZ3312" s="103"/>
      <c r="CB3312" s="103"/>
      <c r="CC3312" s="103"/>
      <c r="CF3312" s="103"/>
      <c r="CG3312" s="103"/>
      <c r="CI3312" s="103"/>
      <c r="CJ3312" s="103"/>
      <c r="CM3312" s="103"/>
      <c r="CN3312" s="103"/>
      <c r="CS3312" s="103"/>
      <c r="CT3312" s="103"/>
      <c r="CY3312" s="103"/>
      <c r="DB3312" s="103"/>
      <c r="FQ3312" s="103"/>
      <c r="FS3312" s="103"/>
      <c r="FT3312" s="103"/>
      <c r="FU3312" s="103"/>
      <c r="FV3312" s="103"/>
      <c r="FW3312" s="103"/>
      <c r="FX3312" s="103"/>
      <c r="FZ3312" s="103"/>
      <c r="GD3312" s="103"/>
    </row>
    <row r="3313" spans="6:186" ht="15" customHeight="1">
      <c r="F3313" s="103"/>
      <c r="J3313" s="103"/>
      <c r="K3313" s="103"/>
      <c r="N3313" s="103"/>
      <c r="O3313" s="103"/>
      <c r="T3313" s="103"/>
      <c r="U3313" s="103"/>
      <c r="Y3313" s="103"/>
      <c r="Z3313" s="103"/>
      <c r="AD3313" s="103"/>
      <c r="AE3313" s="103"/>
      <c r="AK3313" s="103"/>
      <c r="AL3313" s="103"/>
      <c r="AS3313" s="103"/>
      <c r="AT3313" s="103"/>
      <c r="AY3313" s="103"/>
      <c r="AZ3313" s="103"/>
      <c r="BF3313" s="103"/>
      <c r="BG3313" s="103"/>
      <c r="BL3313" s="103"/>
      <c r="BM3313" s="103"/>
      <c r="BS3313" s="103"/>
      <c r="BT3313" s="103"/>
      <c r="BY3313" s="103"/>
      <c r="BZ3313" s="103"/>
      <c r="CB3313" s="103"/>
      <c r="CC3313" s="103"/>
      <c r="CF3313" s="103"/>
      <c r="CG3313" s="103"/>
      <c r="CI3313" s="103"/>
      <c r="CJ3313" s="103"/>
      <c r="CM3313" s="103"/>
      <c r="CN3313" s="103"/>
      <c r="CS3313" s="103"/>
      <c r="CT3313" s="103"/>
      <c r="CY3313" s="103"/>
      <c r="DB3313" s="103"/>
      <c r="FQ3313" s="103"/>
      <c r="FS3313" s="103"/>
      <c r="FT3313" s="103"/>
      <c r="FU3313" s="103"/>
      <c r="FV3313" s="103"/>
      <c r="FW3313" s="103"/>
      <c r="FX3313" s="103"/>
      <c r="FZ3313" s="103"/>
      <c r="GD3313" s="103"/>
    </row>
    <row r="3314" spans="6:186" ht="15" customHeight="1">
      <c r="F3314" s="103"/>
      <c r="J3314" s="103"/>
      <c r="K3314" s="103"/>
      <c r="N3314" s="103"/>
      <c r="O3314" s="103"/>
      <c r="T3314" s="103"/>
      <c r="U3314" s="103"/>
      <c r="Y3314" s="103"/>
      <c r="Z3314" s="103"/>
      <c r="AD3314" s="103"/>
      <c r="AE3314" s="103"/>
      <c r="AK3314" s="103"/>
      <c r="AL3314" s="103"/>
      <c r="AS3314" s="103"/>
      <c r="AT3314" s="103"/>
      <c r="AY3314" s="103"/>
      <c r="AZ3314" s="103"/>
      <c r="BF3314" s="103"/>
      <c r="BG3314" s="103"/>
      <c r="BL3314" s="103"/>
      <c r="BM3314" s="103"/>
      <c r="BS3314" s="103"/>
      <c r="BT3314" s="103"/>
      <c r="BY3314" s="103"/>
      <c r="BZ3314" s="103"/>
      <c r="CB3314" s="103"/>
      <c r="CC3314" s="103"/>
      <c r="CF3314" s="103"/>
      <c r="CG3314" s="103"/>
      <c r="CI3314" s="103"/>
      <c r="CJ3314" s="103"/>
      <c r="CM3314" s="103"/>
      <c r="CN3314" s="103"/>
      <c r="CS3314" s="103"/>
      <c r="CT3314" s="103"/>
      <c r="CY3314" s="103"/>
      <c r="DB3314" s="103"/>
      <c r="FQ3314" s="103"/>
      <c r="FS3314" s="103"/>
      <c r="FT3314" s="103"/>
      <c r="FU3314" s="103"/>
      <c r="FV3314" s="103"/>
      <c r="FW3314" s="103"/>
      <c r="FX3314" s="103"/>
      <c r="FZ3314" s="103"/>
      <c r="GD3314" s="103"/>
    </row>
    <row r="3315" spans="6:186" ht="15" customHeight="1">
      <c r="F3315" s="103"/>
      <c r="J3315" s="103"/>
      <c r="K3315" s="103"/>
      <c r="N3315" s="103"/>
      <c r="O3315" s="103"/>
      <c r="T3315" s="103"/>
      <c r="U3315" s="103"/>
      <c r="Y3315" s="103"/>
      <c r="Z3315" s="103"/>
      <c r="AD3315" s="103"/>
      <c r="AE3315" s="103"/>
      <c r="AK3315" s="103"/>
      <c r="AL3315" s="103"/>
      <c r="AS3315" s="103"/>
      <c r="AT3315" s="103"/>
      <c r="AY3315" s="103"/>
      <c r="AZ3315" s="103"/>
      <c r="BF3315" s="103"/>
      <c r="BG3315" s="103"/>
      <c r="BL3315" s="103"/>
      <c r="BM3315" s="103"/>
      <c r="BS3315" s="103"/>
      <c r="BT3315" s="103"/>
      <c r="BY3315" s="103"/>
      <c r="BZ3315" s="103"/>
      <c r="CB3315" s="103"/>
      <c r="CC3315" s="103"/>
      <c r="CF3315" s="103"/>
      <c r="CG3315" s="103"/>
      <c r="CI3315" s="103"/>
      <c r="CJ3315" s="103"/>
      <c r="CM3315" s="103"/>
      <c r="CN3315" s="103"/>
      <c r="CS3315" s="103"/>
      <c r="CT3315" s="103"/>
      <c r="CY3315" s="103"/>
      <c r="DB3315" s="103"/>
      <c r="FQ3315" s="103"/>
      <c r="FS3315" s="103"/>
      <c r="FT3315" s="103"/>
      <c r="FU3315" s="103"/>
      <c r="FV3315" s="103"/>
      <c r="FW3315" s="103"/>
      <c r="FX3315" s="103"/>
      <c r="FZ3315" s="103"/>
      <c r="GD3315" s="103"/>
    </row>
    <row r="3316" spans="6:186" ht="15" customHeight="1">
      <c r="F3316" s="103"/>
      <c r="J3316" s="103"/>
      <c r="K3316" s="103"/>
      <c r="N3316" s="103"/>
      <c r="O3316" s="103"/>
      <c r="T3316" s="103"/>
      <c r="U3316" s="103"/>
      <c r="Y3316" s="103"/>
      <c r="Z3316" s="103"/>
      <c r="AD3316" s="103"/>
      <c r="AE3316" s="103"/>
      <c r="AK3316" s="103"/>
      <c r="AL3316" s="103"/>
      <c r="AS3316" s="103"/>
      <c r="AT3316" s="103"/>
      <c r="AY3316" s="103"/>
      <c r="AZ3316" s="103"/>
      <c r="BF3316" s="103"/>
      <c r="BG3316" s="103"/>
      <c r="BL3316" s="103"/>
      <c r="BM3316" s="103"/>
      <c r="BS3316" s="103"/>
      <c r="BT3316" s="103"/>
      <c r="BY3316" s="103"/>
      <c r="BZ3316" s="103"/>
      <c r="CB3316" s="103"/>
      <c r="CC3316" s="103"/>
      <c r="CF3316" s="103"/>
      <c r="CG3316" s="103"/>
      <c r="CI3316" s="103"/>
      <c r="CJ3316" s="103"/>
      <c r="CM3316" s="103"/>
      <c r="CN3316" s="103"/>
      <c r="CS3316" s="103"/>
      <c r="CT3316" s="103"/>
      <c r="CY3316" s="103"/>
      <c r="DB3316" s="103"/>
      <c r="FQ3316" s="103"/>
      <c r="FS3316" s="103"/>
      <c r="FT3316" s="103"/>
      <c r="FU3316" s="103"/>
      <c r="FV3316" s="103"/>
      <c r="FW3316" s="103"/>
      <c r="FX3316" s="103"/>
      <c r="FZ3316" s="103"/>
      <c r="GD3316" s="103"/>
    </row>
    <row r="3317" spans="6:186" ht="15" customHeight="1">
      <c r="F3317" s="103"/>
      <c r="J3317" s="103"/>
      <c r="K3317" s="103"/>
      <c r="N3317" s="103"/>
      <c r="O3317" s="103"/>
      <c r="T3317" s="103"/>
      <c r="U3317" s="103"/>
      <c r="Y3317" s="103"/>
      <c r="Z3317" s="103"/>
      <c r="AD3317" s="103"/>
      <c r="AE3317" s="103"/>
      <c r="AK3317" s="103"/>
      <c r="AL3317" s="103"/>
      <c r="AS3317" s="103"/>
      <c r="AT3317" s="103"/>
      <c r="AY3317" s="103"/>
      <c r="AZ3317" s="103"/>
      <c r="BF3317" s="103"/>
      <c r="BG3317" s="103"/>
      <c r="BL3317" s="103"/>
      <c r="BM3317" s="103"/>
      <c r="BS3317" s="103"/>
      <c r="BT3317" s="103"/>
      <c r="BY3317" s="103"/>
      <c r="BZ3317" s="103"/>
      <c r="CB3317" s="103"/>
      <c r="CC3317" s="103"/>
      <c r="CF3317" s="103"/>
      <c r="CG3317" s="103"/>
      <c r="CI3317" s="103"/>
      <c r="CJ3317" s="103"/>
      <c r="CM3317" s="103"/>
      <c r="CN3317" s="103"/>
      <c r="CS3317" s="103"/>
      <c r="CT3317" s="103"/>
      <c r="CY3317" s="103"/>
      <c r="DB3317" s="103"/>
      <c r="FQ3317" s="103"/>
      <c r="FS3317" s="103"/>
      <c r="FT3317" s="103"/>
      <c r="FU3317" s="103"/>
      <c r="FV3317" s="103"/>
      <c r="FW3317" s="103"/>
      <c r="FX3317" s="103"/>
      <c r="FZ3317" s="103"/>
      <c r="GD3317" s="103"/>
    </row>
    <row r="3318" spans="6:186" ht="15" customHeight="1">
      <c r="F3318" s="103"/>
      <c r="J3318" s="103"/>
      <c r="K3318" s="103"/>
      <c r="N3318" s="103"/>
      <c r="O3318" s="103"/>
      <c r="T3318" s="103"/>
      <c r="U3318" s="103"/>
      <c r="Y3318" s="103"/>
      <c r="Z3318" s="103"/>
      <c r="AD3318" s="103"/>
      <c r="AE3318" s="103"/>
      <c r="AK3318" s="103"/>
      <c r="AL3318" s="103"/>
      <c r="AS3318" s="103"/>
      <c r="AT3318" s="103"/>
      <c r="AY3318" s="103"/>
      <c r="AZ3318" s="103"/>
      <c r="BF3318" s="103"/>
      <c r="BG3318" s="103"/>
      <c r="BL3318" s="103"/>
      <c r="BM3318" s="103"/>
      <c r="BS3318" s="103"/>
      <c r="BT3318" s="103"/>
      <c r="BY3318" s="103"/>
      <c r="BZ3318" s="103"/>
      <c r="CB3318" s="103"/>
      <c r="CC3318" s="103"/>
      <c r="CF3318" s="103"/>
      <c r="CG3318" s="103"/>
      <c r="CI3318" s="103"/>
      <c r="CJ3318" s="103"/>
      <c r="CM3318" s="103"/>
      <c r="CN3318" s="103"/>
      <c r="CS3318" s="103"/>
      <c r="CT3318" s="103"/>
      <c r="CY3318" s="103"/>
      <c r="DB3318" s="103"/>
      <c r="FQ3318" s="103"/>
      <c r="FS3318" s="103"/>
      <c r="FT3318" s="103"/>
      <c r="FU3318" s="103"/>
      <c r="FV3318" s="103"/>
      <c r="FW3318" s="103"/>
      <c r="FX3318" s="103"/>
      <c r="FZ3318" s="103"/>
      <c r="GD3318" s="103"/>
    </row>
    <row r="3319" spans="6:186" ht="15" customHeight="1">
      <c r="F3319" s="103"/>
      <c r="J3319" s="103"/>
      <c r="K3319" s="103"/>
      <c r="N3319" s="103"/>
      <c r="O3319" s="103"/>
      <c r="T3319" s="103"/>
      <c r="U3319" s="103"/>
      <c r="Y3319" s="103"/>
      <c r="Z3319" s="103"/>
      <c r="AD3319" s="103"/>
      <c r="AE3319" s="103"/>
      <c r="AK3319" s="103"/>
      <c r="AL3319" s="103"/>
      <c r="AS3319" s="103"/>
      <c r="AT3319" s="103"/>
      <c r="AY3319" s="103"/>
      <c r="AZ3319" s="103"/>
      <c r="BF3319" s="103"/>
      <c r="BG3319" s="103"/>
      <c r="BL3319" s="103"/>
      <c r="BM3319" s="103"/>
      <c r="BS3319" s="103"/>
      <c r="BT3319" s="103"/>
      <c r="BY3319" s="103"/>
      <c r="BZ3319" s="103"/>
      <c r="CB3319" s="103"/>
      <c r="CC3319" s="103"/>
      <c r="CF3319" s="103"/>
      <c r="CG3319" s="103"/>
      <c r="CI3319" s="103"/>
      <c r="CJ3319" s="103"/>
      <c r="CM3319" s="103"/>
      <c r="CN3319" s="103"/>
      <c r="CS3319" s="103"/>
      <c r="CT3319" s="103"/>
      <c r="CY3319" s="103"/>
      <c r="DB3319" s="103"/>
      <c r="FQ3319" s="103"/>
      <c r="FS3319" s="103"/>
      <c r="FT3319" s="103"/>
      <c r="FU3319" s="103"/>
      <c r="FV3319" s="103"/>
      <c r="FW3319" s="103"/>
      <c r="FX3319" s="103"/>
      <c r="FZ3319" s="103"/>
      <c r="GD3319" s="103"/>
    </row>
    <row r="3320" spans="6:186" ht="15" customHeight="1">
      <c r="F3320" s="103"/>
      <c r="J3320" s="103"/>
      <c r="K3320" s="103"/>
      <c r="N3320" s="103"/>
      <c r="O3320" s="103"/>
      <c r="T3320" s="103"/>
      <c r="U3320" s="103"/>
      <c r="Y3320" s="103"/>
      <c r="Z3320" s="103"/>
      <c r="AD3320" s="103"/>
      <c r="AE3320" s="103"/>
      <c r="AK3320" s="103"/>
      <c r="AL3320" s="103"/>
      <c r="AS3320" s="103"/>
      <c r="AT3320" s="103"/>
      <c r="AY3320" s="103"/>
      <c r="AZ3320" s="103"/>
      <c r="BF3320" s="103"/>
      <c r="BG3320" s="103"/>
      <c r="BL3320" s="103"/>
      <c r="BM3320" s="103"/>
      <c r="BS3320" s="103"/>
      <c r="BT3320" s="103"/>
      <c r="BY3320" s="103"/>
      <c r="BZ3320" s="103"/>
      <c r="CB3320" s="103"/>
      <c r="CC3320" s="103"/>
      <c r="CF3320" s="103"/>
      <c r="CG3320" s="103"/>
      <c r="CI3320" s="103"/>
      <c r="CJ3320" s="103"/>
      <c r="CM3320" s="103"/>
      <c r="CN3320" s="103"/>
      <c r="CS3320" s="103"/>
      <c r="CT3320" s="103"/>
      <c r="CY3320" s="103"/>
      <c r="DB3320" s="103"/>
      <c r="FQ3320" s="103"/>
      <c r="FS3320" s="103"/>
      <c r="FT3320" s="103"/>
      <c r="FU3320" s="103"/>
      <c r="FV3320" s="103"/>
      <c r="FW3320" s="103"/>
      <c r="FX3320" s="103"/>
      <c r="FZ3320" s="103"/>
      <c r="GD3320" s="103"/>
    </row>
    <row r="3321" spans="6:186" ht="15" customHeight="1">
      <c r="F3321" s="103"/>
      <c r="J3321" s="103"/>
      <c r="K3321" s="103"/>
      <c r="N3321" s="103"/>
      <c r="O3321" s="103"/>
      <c r="T3321" s="103"/>
      <c r="U3321" s="103"/>
      <c r="Y3321" s="103"/>
      <c r="Z3321" s="103"/>
      <c r="AD3321" s="103"/>
      <c r="AE3321" s="103"/>
      <c r="AK3321" s="103"/>
      <c r="AL3321" s="103"/>
      <c r="AS3321" s="103"/>
      <c r="AT3321" s="103"/>
      <c r="AY3321" s="103"/>
      <c r="AZ3321" s="103"/>
      <c r="BF3321" s="103"/>
      <c r="BG3321" s="103"/>
      <c r="BL3321" s="103"/>
      <c r="BM3321" s="103"/>
      <c r="BS3321" s="103"/>
      <c r="BT3321" s="103"/>
      <c r="BY3321" s="103"/>
      <c r="BZ3321" s="103"/>
      <c r="CB3321" s="103"/>
      <c r="CC3321" s="103"/>
      <c r="CF3321" s="103"/>
      <c r="CG3321" s="103"/>
      <c r="CI3321" s="103"/>
      <c r="CJ3321" s="103"/>
      <c r="CM3321" s="103"/>
      <c r="CN3321" s="103"/>
      <c r="CS3321" s="103"/>
      <c r="CT3321" s="103"/>
      <c r="CY3321" s="103"/>
      <c r="DB3321" s="103"/>
      <c r="FQ3321" s="103"/>
      <c r="FS3321" s="103"/>
      <c r="FT3321" s="103"/>
      <c r="FU3321" s="103"/>
      <c r="FV3321" s="103"/>
      <c r="FW3321" s="103"/>
      <c r="FX3321" s="103"/>
      <c r="FZ3321" s="103"/>
      <c r="GD3321" s="103"/>
    </row>
    <row r="3322" spans="6:186" ht="15" customHeight="1">
      <c r="F3322" s="103"/>
      <c r="J3322" s="103"/>
      <c r="K3322" s="103"/>
      <c r="N3322" s="103"/>
      <c r="O3322" s="103"/>
      <c r="T3322" s="103"/>
      <c r="U3322" s="103"/>
      <c r="Y3322" s="103"/>
      <c r="Z3322" s="103"/>
      <c r="AD3322" s="103"/>
      <c r="AE3322" s="103"/>
      <c r="AK3322" s="103"/>
      <c r="AL3322" s="103"/>
      <c r="AS3322" s="103"/>
      <c r="AT3322" s="103"/>
      <c r="AY3322" s="103"/>
      <c r="AZ3322" s="103"/>
      <c r="BF3322" s="103"/>
      <c r="BG3322" s="103"/>
      <c r="BL3322" s="103"/>
      <c r="BM3322" s="103"/>
      <c r="BS3322" s="103"/>
      <c r="BT3322" s="103"/>
      <c r="BY3322" s="103"/>
      <c r="BZ3322" s="103"/>
      <c r="CB3322" s="103"/>
      <c r="CC3322" s="103"/>
      <c r="CF3322" s="103"/>
      <c r="CG3322" s="103"/>
      <c r="CI3322" s="103"/>
      <c r="CJ3322" s="103"/>
      <c r="CM3322" s="103"/>
      <c r="CN3322" s="103"/>
      <c r="CS3322" s="103"/>
      <c r="CT3322" s="103"/>
      <c r="CY3322" s="103"/>
      <c r="DB3322" s="103"/>
      <c r="FQ3322" s="103"/>
      <c r="FS3322" s="103"/>
      <c r="FT3322" s="103"/>
      <c r="FU3322" s="103"/>
      <c r="FV3322" s="103"/>
      <c r="FW3322" s="103"/>
      <c r="FX3322" s="103"/>
      <c r="FZ3322" s="103"/>
      <c r="GD3322" s="103"/>
    </row>
    <row r="3323" spans="6:186" ht="15" customHeight="1">
      <c r="F3323" s="103"/>
      <c r="J3323" s="103"/>
      <c r="K3323" s="103"/>
      <c r="N3323" s="103"/>
      <c r="O3323" s="103"/>
      <c r="T3323" s="103"/>
      <c r="U3323" s="103"/>
      <c r="Y3323" s="103"/>
      <c r="Z3323" s="103"/>
      <c r="AD3323" s="103"/>
      <c r="AE3323" s="103"/>
      <c r="AK3323" s="103"/>
      <c r="AL3323" s="103"/>
      <c r="AS3323" s="103"/>
      <c r="AT3323" s="103"/>
      <c r="AY3323" s="103"/>
      <c r="AZ3323" s="103"/>
      <c r="BF3323" s="103"/>
      <c r="BG3323" s="103"/>
      <c r="BL3323" s="103"/>
      <c r="BM3323" s="103"/>
      <c r="BS3323" s="103"/>
      <c r="BT3323" s="103"/>
      <c r="BY3323" s="103"/>
      <c r="BZ3323" s="103"/>
      <c r="CB3323" s="103"/>
      <c r="CC3323" s="103"/>
      <c r="CF3323" s="103"/>
      <c r="CG3323" s="103"/>
      <c r="CI3323" s="103"/>
      <c r="CJ3323" s="103"/>
      <c r="CM3323" s="103"/>
      <c r="CN3323" s="103"/>
      <c r="CS3323" s="103"/>
      <c r="CT3323" s="103"/>
      <c r="CY3323" s="103"/>
      <c r="DB3323" s="103"/>
      <c r="FQ3323" s="103"/>
      <c r="FS3323" s="103"/>
      <c r="FT3323" s="103"/>
      <c r="FU3323" s="103"/>
      <c r="FV3323" s="103"/>
      <c r="FW3323" s="103"/>
      <c r="FX3323" s="103"/>
      <c r="FZ3323" s="103"/>
      <c r="GD3323" s="103"/>
    </row>
    <row r="3324" spans="6:186" ht="15" customHeight="1">
      <c r="F3324" s="103"/>
      <c r="J3324" s="103"/>
      <c r="K3324" s="103"/>
      <c r="N3324" s="103"/>
      <c r="O3324" s="103"/>
      <c r="T3324" s="103"/>
      <c r="U3324" s="103"/>
      <c r="Y3324" s="103"/>
      <c r="Z3324" s="103"/>
      <c r="AD3324" s="103"/>
      <c r="AE3324" s="103"/>
      <c r="AK3324" s="103"/>
      <c r="AL3324" s="103"/>
      <c r="AS3324" s="103"/>
      <c r="AT3324" s="103"/>
      <c r="AY3324" s="103"/>
      <c r="AZ3324" s="103"/>
      <c r="BF3324" s="103"/>
      <c r="BG3324" s="103"/>
      <c r="BL3324" s="103"/>
      <c r="BM3324" s="103"/>
      <c r="BS3324" s="103"/>
      <c r="BT3324" s="103"/>
      <c r="BY3324" s="103"/>
      <c r="BZ3324" s="103"/>
      <c r="CB3324" s="103"/>
      <c r="CC3324" s="103"/>
      <c r="CF3324" s="103"/>
      <c r="CG3324" s="103"/>
      <c r="CI3324" s="103"/>
      <c r="CJ3324" s="103"/>
      <c r="CM3324" s="103"/>
      <c r="CN3324" s="103"/>
      <c r="CS3324" s="103"/>
      <c r="CT3324" s="103"/>
      <c r="CY3324" s="103"/>
      <c r="DB3324" s="103"/>
      <c r="FQ3324" s="103"/>
      <c r="FS3324" s="103"/>
      <c r="FT3324" s="103"/>
      <c r="FU3324" s="103"/>
      <c r="FV3324" s="103"/>
      <c r="FW3324" s="103"/>
      <c r="FX3324" s="103"/>
      <c r="FZ3324" s="103"/>
      <c r="GD3324" s="103"/>
    </row>
    <row r="3325" spans="6:186" ht="15" customHeight="1">
      <c r="F3325" s="103"/>
      <c r="J3325" s="103"/>
      <c r="K3325" s="103"/>
      <c r="N3325" s="103"/>
      <c r="O3325" s="103"/>
      <c r="T3325" s="103"/>
      <c r="U3325" s="103"/>
      <c r="Y3325" s="103"/>
      <c r="Z3325" s="103"/>
      <c r="AD3325" s="103"/>
      <c r="AE3325" s="103"/>
      <c r="AK3325" s="103"/>
      <c r="AL3325" s="103"/>
      <c r="AS3325" s="103"/>
      <c r="AT3325" s="103"/>
      <c r="AY3325" s="103"/>
      <c r="AZ3325" s="103"/>
      <c r="BF3325" s="103"/>
      <c r="BG3325" s="103"/>
      <c r="BL3325" s="103"/>
      <c r="BM3325" s="103"/>
      <c r="BS3325" s="103"/>
      <c r="BT3325" s="103"/>
      <c r="BY3325" s="103"/>
      <c r="BZ3325" s="103"/>
      <c r="CB3325" s="103"/>
      <c r="CC3325" s="103"/>
      <c r="CF3325" s="103"/>
      <c r="CG3325" s="103"/>
      <c r="CI3325" s="103"/>
      <c r="CJ3325" s="103"/>
      <c r="CM3325" s="103"/>
      <c r="CN3325" s="103"/>
      <c r="CS3325" s="103"/>
      <c r="CT3325" s="103"/>
      <c r="CY3325" s="103"/>
      <c r="DB3325" s="103"/>
      <c r="FQ3325" s="103"/>
      <c r="FS3325" s="103"/>
      <c r="FT3325" s="103"/>
      <c r="FU3325" s="103"/>
      <c r="FV3325" s="103"/>
      <c r="FW3325" s="103"/>
      <c r="FX3325" s="103"/>
      <c r="FZ3325" s="103"/>
      <c r="GD3325" s="103"/>
    </row>
    <row r="3326" spans="6:186" ht="15" customHeight="1">
      <c r="F3326" s="103"/>
      <c r="J3326" s="103"/>
      <c r="K3326" s="103"/>
      <c r="N3326" s="103"/>
      <c r="O3326" s="103"/>
      <c r="T3326" s="103"/>
      <c r="U3326" s="103"/>
      <c r="Y3326" s="103"/>
      <c r="Z3326" s="103"/>
      <c r="AD3326" s="103"/>
      <c r="AE3326" s="103"/>
      <c r="AK3326" s="103"/>
      <c r="AL3326" s="103"/>
      <c r="AS3326" s="103"/>
      <c r="AT3326" s="103"/>
      <c r="AY3326" s="103"/>
      <c r="AZ3326" s="103"/>
      <c r="BF3326" s="103"/>
      <c r="BG3326" s="103"/>
      <c r="BL3326" s="103"/>
      <c r="BM3326" s="103"/>
      <c r="BS3326" s="103"/>
      <c r="BT3326" s="103"/>
      <c r="BY3326" s="103"/>
      <c r="BZ3326" s="103"/>
      <c r="CB3326" s="103"/>
      <c r="CC3326" s="103"/>
      <c r="CF3326" s="103"/>
      <c r="CG3326" s="103"/>
      <c r="CI3326" s="103"/>
      <c r="CJ3326" s="103"/>
      <c r="CM3326" s="103"/>
      <c r="CN3326" s="103"/>
      <c r="CS3326" s="103"/>
      <c r="CT3326" s="103"/>
      <c r="CY3326" s="103"/>
      <c r="DB3326" s="103"/>
      <c r="FQ3326" s="103"/>
      <c r="FS3326" s="103"/>
      <c r="FT3326" s="103"/>
      <c r="FU3326" s="103"/>
      <c r="FV3326" s="103"/>
      <c r="FW3326" s="103"/>
      <c r="FX3326" s="103"/>
      <c r="FZ3326" s="103"/>
      <c r="GD3326" s="103"/>
    </row>
    <row r="3327" spans="6:186" ht="15" customHeight="1">
      <c r="F3327" s="103"/>
      <c r="J3327" s="103"/>
      <c r="K3327" s="103"/>
      <c r="N3327" s="103"/>
      <c r="O3327" s="103"/>
      <c r="T3327" s="103"/>
      <c r="U3327" s="103"/>
      <c r="Y3327" s="103"/>
      <c r="Z3327" s="103"/>
      <c r="AD3327" s="103"/>
      <c r="AE3327" s="103"/>
      <c r="AK3327" s="103"/>
      <c r="AL3327" s="103"/>
      <c r="AS3327" s="103"/>
      <c r="AT3327" s="103"/>
      <c r="AY3327" s="103"/>
      <c r="AZ3327" s="103"/>
      <c r="BF3327" s="103"/>
      <c r="BG3327" s="103"/>
      <c r="BL3327" s="103"/>
      <c r="BM3327" s="103"/>
      <c r="BS3327" s="103"/>
      <c r="BT3327" s="103"/>
      <c r="BY3327" s="103"/>
      <c r="BZ3327" s="103"/>
      <c r="CB3327" s="103"/>
      <c r="CC3327" s="103"/>
      <c r="CF3327" s="103"/>
      <c r="CG3327" s="103"/>
      <c r="CI3327" s="103"/>
      <c r="CJ3327" s="103"/>
      <c r="CM3327" s="103"/>
      <c r="CN3327" s="103"/>
      <c r="CS3327" s="103"/>
      <c r="CT3327" s="103"/>
      <c r="CY3327" s="103"/>
      <c r="DB3327" s="103"/>
      <c r="FQ3327" s="103"/>
      <c r="FS3327" s="103"/>
      <c r="FT3327" s="103"/>
      <c r="FU3327" s="103"/>
      <c r="FV3327" s="103"/>
      <c r="FW3327" s="103"/>
      <c r="FX3327" s="103"/>
      <c r="FZ3327" s="103"/>
      <c r="GD3327" s="103"/>
    </row>
    <row r="3328" spans="6:186" ht="15" customHeight="1">
      <c r="F3328" s="103"/>
      <c r="J3328" s="103"/>
      <c r="K3328" s="103"/>
      <c r="N3328" s="103"/>
      <c r="O3328" s="103"/>
      <c r="T3328" s="103"/>
      <c r="U3328" s="103"/>
      <c r="Y3328" s="103"/>
      <c r="Z3328" s="103"/>
      <c r="AD3328" s="103"/>
      <c r="AE3328" s="103"/>
      <c r="AK3328" s="103"/>
      <c r="AL3328" s="103"/>
      <c r="AS3328" s="103"/>
      <c r="AT3328" s="103"/>
      <c r="AY3328" s="103"/>
      <c r="AZ3328" s="103"/>
      <c r="BF3328" s="103"/>
      <c r="BG3328" s="103"/>
      <c r="BL3328" s="103"/>
      <c r="BM3328" s="103"/>
      <c r="BS3328" s="103"/>
      <c r="BT3328" s="103"/>
      <c r="BY3328" s="103"/>
      <c r="BZ3328" s="103"/>
      <c r="CB3328" s="103"/>
      <c r="CC3328" s="103"/>
      <c r="CF3328" s="103"/>
      <c r="CG3328" s="103"/>
      <c r="CI3328" s="103"/>
      <c r="CJ3328" s="103"/>
      <c r="CM3328" s="103"/>
      <c r="CN3328" s="103"/>
      <c r="CS3328" s="103"/>
      <c r="CT3328" s="103"/>
      <c r="CY3328" s="103"/>
      <c r="DB3328" s="103"/>
      <c r="FQ3328" s="103"/>
      <c r="FS3328" s="103"/>
      <c r="FT3328" s="103"/>
      <c r="FU3328" s="103"/>
      <c r="FV3328" s="103"/>
      <c r="FW3328" s="103"/>
      <c r="FX3328" s="103"/>
      <c r="FZ3328" s="103"/>
      <c r="GD3328" s="103"/>
    </row>
    <row r="3329" spans="6:186" ht="15" customHeight="1">
      <c r="F3329" s="103"/>
      <c r="J3329" s="103"/>
      <c r="K3329" s="103"/>
      <c r="N3329" s="103"/>
      <c r="O3329" s="103"/>
      <c r="T3329" s="103"/>
      <c r="U3329" s="103"/>
      <c r="Y3329" s="103"/>
      <c r="Z3329" s="103"/>
      <c r="AD3329" s="103"/>
      <c r="AE3329" s="103"/>
      <c r="AK3329" s="103"/>
      <c r="AL3329" s="103"/>
      <c r="AS3329" s="103"/>
      <c r="AT3329" s="103"/>
      <c r="AY3329" s="103"/>
      <c r="AZ3329" s="103"/>
      <c r="BF3329" s="103"/>
      <c r="BG3329" s="103"/>
      <c r="BL3329" s="103"/>
      <c r="BM3329" s="103"/>
      <c r="BS3329" s="103"/>
      <c r="BT3329" s="103"/>
      <c r="BY3329" s="103"/>
      <c r="BZ3329" s="103"/>
      <c r="CB3329" s="103"/>
      <c r="CC3329" s="103"/>
      <c r="CF3329" s="103"/>
      <c r="CG3329" s="103"/>
      <c r="CI3329" s="103"/>
      <c r="CJ3329" s="103"/>
      <c r="CM3329" s="103"/>
      <c r="CN3329" s="103"/>
      <c r="CS3329" s="103"/>
      <c r="CT3329" s="103"/>
      <c r="CY3329" s="103"/>
      <c r="DB3329" s="103"/>
      <c r="FQ3329" s="103"/>
      <c r="FS3329" s="103"/>
      <c r="FT3329" s="103"/>
      <c r="FU3329" s="103"/>
      <c r="FV3329" s="103"/>
      <c r="FW3329" s="103"/>
      <c r="FX3329" s="103"/>
      <c r="FZ3329" s="103"/>
      <c r="GD3329" s="103"/>
    </row>
    <row r="3330" spans="6:186" ht="15" customHeight="1">
      <c r="F3330" s="103"/>
      <c r="J3330" s="103"/>
      <c r="K3330" s="103"/>
      <c r="N3330" s="103"/>
      <c r="O3330" s="103"/>
      <c r="T3330" s="103"/>
      <c r="U3330" s="103"/>
      <c r="Y3330" s="103"/>
      <c r="Z3330" s="103"/>
      <c r="AD3330" s="103"/>
      <c r="AE3330" s="103"/>
      <c r="AK3330" s="103"/>
      <c r="AL3330" s="103"/>
      <c r="AS3330" s="103"/>
      <c r="AT3330" s="103"/>
      <c r="AY3330" s="103"/>
      <c r="AZ3330" s="103"/>
      <c r="BF3330" s="103"/>
      <c r="BG3330" s="103"/>
      <c r="BL3330" s="103"/>
      <c r="BM3330" s="103"/>
      <c r="BS3330" s="103"/>
      <c r="BT3330" s="103"/>
      <c r="BY3330" s="103"/>
      <c r="BZ3330" s="103"/>
      <c r="CB3330" s="103"/>
      <c r="CC3330" s="103"/>
      <c r="CF3330" s="103"/>
      <c r="CG3330" s="103"/>
      <c r="CI3330" s="103"/>
      <c r="CJ3330" s="103"/>
      <c r="CM3330" s="103"/>
      <c r="CN3330" s="103"/>
      <c r="CS3330" s="103"/>
      <c r="CT3330" s="103"/>
      <c r="CY3330" s="103"/>
      <c r="DB3330" s="103"/>
      <c r="FQ3330" s="103"/>
      <c r="FS3330" s="103"/>
      <c r="FT3330" s="103"/>
      <c r="FU3330" s="103"/>
      <c r="FV3330" s="103"/>
      <c r="FW3330" s="103"/>
      <c r="FX3330" s="103"/>
      <c r="FZ3330" s="103"/>
      <c r="GD3330" s="103"/>
    </row>
    <row r="3331" spans="6:186" ht="15" customHeight="1">
      <c r="F3331" s="103"/>
      <c r="J3331" s="103"/>
      <c r="K3331" s="103"/>
      <c r="N3331" s="103"/>
      <c r="O3331" s="103"/>
      <c r="T3331" s="103"/>
      <c r="U3331" s="103"/>
      <c r="Y3331" s="103"/>
      <c r="Z3331" s="103"/>
      <c r="AD3331" s="103"/>
      <c r="AE3331" s="103"/>
      <c r="AK3331" s="103"/>
      <c r="AL3331" s="103"/>
      <c r="AS3331" s="103"/>
      <c r="AT3331" s="103"/>
      <c r="AY3331" s="103"/>
      <c r="AZ3331" s="103"/>
      <c r="BF3331" s="103"/>
      <c r="BG3331" s="103"/>
      <c r="BL3331" s="103"/>
      <c r="BM3331" s="103"/>
      <c r="BS3331" s="103"/>
      <c r="BT3331" s="103"/>
      <c r="BY3331" s="103"/>
      <c r="BZ3331" s="103"/>
      <c r="CB3331" s="103"/>
      <c r="CC3331" s="103"/>
      <c r="CF3331" s="103"/>
      <c r="CG3331" s="103"/>
      <c r="CI3331" s="103"/>
      <c r="CJ3331" s="103"/>
      <c r="CM3331" s="103"/>
      <c r="CN3331" s="103"/>
      <c r="CS3331" s="103"/>
      <c r="CT3331" s="103"/>
      <c r="CY3331" s="103"/>
      <c r="DB3331" s="103"/>
      <c r="FQ3331" s="103"/>
      <c r="FS3331" s="103"/>
      <c r="FT3331" s="103"/>
      <c r="FU3331" s="103"/>
      <c r="FV3331" s="103"/>
      <c r="FW3331" s="103"/>
      <c r="FX3331" s="103"/>
      <c r="FZ3331" s="103"/>
      <c r="GD3331" s="103"/>
    </row>
    <row r="3332" spans="6:186" ht="15" customHeight="1">
      <c r="F3332" s="103"/>
      <c r="J3332" s="103"/>
      <c r="K3332" s="103"/>
      <c r="N3332" s="103"/>
      <c r="O3332" s="103"/>
      <c r="T3332" s="103"/>
      <c r="U3332" s="103"/>
      <c r="Y3332" s="103"/>
      <c r="Z3332" s="103"/>
      <c r="AD3332" s="103"/>
      <c r="AE3332" s="103"/>
      <c r="AK3332" s="103"/>
      <c r="AL3332" s="103"/>
      <c r="AS3332" s="103"/>
      <c r="AT3332" s="103"/>
      <c r="AY3332" s="103"/>
      <c r="AZ3332" s="103"/>
      <c r="BF3332" s="103"/>
      <c r="BG3332" s="103"/>
      <c r="BL3332" s="103"/>
      <c r="BM3332" s="103"/>
      <c r="BS3332" s="103"/>
      <c r="BT3332" s="103"/>
      <c r="BY3332" s="103"/>
      <c r="BZ3332" s="103"/>
      <c r="CB3332" s="103"/>
      <c r="CC3332" s="103"/>
      <c r="CF3332" s="103"/>
      <c r="CG3332" s="103"/>
      <c r="CI3332" s="103"/>
      <c r="CJ3332" s="103"/>
      <c r="CM3332" s="103"/>
      <c r="CN3332" s="103"/>
      <c r="CS3332" s="103"/>
      <c r="CT3332" s="103"/>
      <c r="CY3332" s="103"/>
      <c r="DB3332" s="103"/>
      <c r="FQ3332" s="103"/>
      <c r="FS3332" s="103"/>
      <c r="FT3332" s="103"/>
      <c r="FU3332" s="103"/>
      <c r="FV3332" s="103"/>
      <c r="FW3332" s="103"/>
      <c r="FX3332" s="103"/>
      <c r="FZ3332" s="103"/>
      <c r="GD3332" s="103"/>
    </row>
    <row r="3333" spans="6:186" ht="15" customHeight="1">
      <c r="F3333" s="103"/>
      <c r="J3333" s="103"/>
      <c r="K3333" s="103"/>
      <c r="N3333" s="103"/>
      <c r="O3333" s="103"/>
      <c r="T3333" s="103"/>
      <c r="U3333" s="103"/>
      <c r="Y3333" s="103"/>
      <c r="Z3333" s="103"/>
      <c r="AD3333" s="103"/>
      <c r="AE3333" s="103"/>
      <c r="AK3333" s="103"/>
      <c r="AL3333" s="103"/>
      <c r="AS3333" s="103"/>
      <c r="AT3333" s="103"/>
      <c r="AY3333" s="103"/>
      <c r="AZ3333" s="103"/>
      <c r="BF3333" s="103"/>
      <c r="BG3333" s="103"/>
      <c r="BL3333" s="103"/>
      <c r="BM3333" s="103"/>
      <c r="BS3333" s="103"/>
      <c r="BT3333" s="103"/>
      <c r="BY3333" s="103"/>
      <c r="BZ3333" s="103"/>
      <c r="CB3333" s="103"/>
      <c r="CC3333" s="103"/>
      <c r="CF3333" s="103"/>
      <c r="CG3333" s="103"/>
      <c r="CI3333" s="103"/>
      <c r="CJ3333" s="103"/>
      <c r="CM3333" s="103"/>
      <c r="CN3333" s="103"/>
      <c r="CS3333" s="103"/>
      <c r="CT3333" s="103"/>
      <c r="CY3333" s="103"/>
      <c r="DB3333" s="103"/>
      <c r="FQ3333" s="103"/>
      <c r="FS3333" s="103"/>
      <c r="FT3333" s="103"/>
      <c r="FU3333" s="103"/>
      <c r="FV3333" s="103"/>
      <c r="FW3333" s="103"/>
      <c r="FX3333" s="103"/>
      <c r="FZ3333" s="103"/>
      <c r="GD3333" s="103"/>
    </row>
    <row r="3334" spans="6:186" ht="15" customHeight="1">
      <c r="F3334" s="103"/>
      <c r="J3334" s="103"/>
      <c r="K3334" s="103"/>
      <c r="N3334" s="103"/>
      <c r="O3334" s="103"/>
      <c r="T3334" s="103"/>
      <c r="U3334" s="103"/>
      <c r="Y3334" s="103"/>
      <c r="Z3334" s="103"/>
      <c r="AD3334" s="103"/>
      <c r="AE3334" s="103"/>
      <c r="AK3334" s="103"/>
      <c r="AL3334" s="103"/>
      <c r="AS3334" s="103"/>
      <c r="AT3334" s="103"/>
      <c r="AY3334" s="103"/>
      <c r="AZ3334" s="103"/>
      <c r="BF3334" s="103"/>
      <c r="BG3334" s="103"/>
      <c r="BL3334" s="103"/>
      <c r="BM3334" s="103"/>
      <c r="BS3334" s="103"/>
      <c r="BT3334" s="103"/>
      <c r="BY3334" s="103"/>
      <c r="BZ3334" s="103"/>
      <c r="CB3334" s="103"/>
      <c r="CC3334" s="103"/>
      <c r="CF3334" s="103"/>
      <c r="CG3334" s="103"/>
      <c r="CI3334" s="103"/>
      <c r="CJ3334" s="103"/>
      <c r="CM3334" s="103"/>
      <c r="CN3334" s="103"/>
      <c r="CS3334" s="103"/>
      <c r="CT3334" s="103"/>
      <c r="CY3334" s="103"/>
      <c r="DB3334" s="103"/>
      <c r="FQ3334" s="103"/>
      <c r="FS3334" s="103"/>
      <c r="FT3334" s="103"/>
      <c r="FU3334" s="103"/>
      <c r="FV3334" s="103"/>
      <c r="FW3334" s="103"/>
      <c r="FX3334" s="103"/>
      <c r="FZ3334" s="103"/>
      <c r="GD3334" s="103"/>
    </row>
    <row r="3335" spans="6:186" ht="15" customHeight="1">
      <c r="F3335" s="103"/>
      <c r="J3335" s="103"/>
      <c r="K3335" s="103"/>
      <c r="N3335" s="103"/>
      <c r="O3335" s="103"/>
      <c r="T3335" s="103"/>
      <c r="U3335" s="103"/>
      <c r="Y3335" s="103"/>
      <c r="Z3335" s="103"/>
      <c r="AD3335" s="103"/>
      <c r="AE3335" s="103"/>
      <c r="AK3335" s="103"/>
      <c r="AL3335" s="103"/>
      <c r="AS3335" s="103"/>
      <c r="AT3335" s="103"/>
      <c r="AY3335" s="103"/>
      <c r="AZ3335" s="103"/>
      <c r="BF3335" s="103"/>
      <c r="BG3335" s="103"/>
      <c r="BL3335" s="103"/>
      <c r="BM3335" s="103"/>
      <c r="BS3335" s="103"/>
      <c r="BT3335" s="103"/>
      <c r="BY3335" s="103"/>
      <c r="BZ3335" s="103"/>
      <c r="CB3335" s="103"/>
      <c r="CC3335" s="103"/>
      <c r="CF3335" s="103"/>
      <c r="CG3335" s="103"/>
      <c r="CI3335" s="103"/>
      <c r="CJ3335" s="103"/>
      <c r="CM3335" s="103"/>
      <c r="CN3335" s="103"/>
      <c r="CS3335" s="103"/>
      <c r="CT3335" s="103"/>
      <c r="CY3335" s="103"/>
      <c r="DB3335" s="103"/>
      <c r="FQ3335" s="103"/>
      <c r="FS3335" s="103"/>
      <c r="FT3335" s="103"/>
      <c r="FU3335" s="103"/>
      <c r="FV3335" s="103"/>
      <c r="FW3335" s="103"/>
      <c r="FX3335" s="103"/>
      <c r="FZ3335" s="103"/>
      <c r="GD3335" s="103"/>
    </row>
    <row r="3336" spans="6:186" ht="15" customHeight="1">
      <c r="F3336" s="103"/>
      <c r="J3336" s="103"/>
      <c r="K3336" s="103"/>
      <c r="N3336" s="103"/>
      <c r="O3336" s="103"/>
      <c r="T3336" s="103"/>
      <c r="U3336" s="103"/>
      <c r="Y3336" s="103"/>
      <c r="Z3336" s="103"/>
      <c r="AD3336" s="103"/>
      <c r="AE3336" s="103"/>
      <c r="AK3336" s="103"/>
      <c r="AL3336" s="103"/>
      <c r="AS3336" s="103"/>
      <c r="AT3336" s="103"/>
      <c r="AY3336" s="103"/>
      <c r="AZ3336" s="103"/>
      <c r="BF3336" s="103"/>
      <c r="BG3336" s="103"/>
      <c r="BL3336" s="103"/>
      <c r="BM3336" s="103"/>
      <c r="BS3336" s="103"/>
      <c r="BT3336" s="103"/>
      <c r="BY3336" s="103"/>
      <c r="BZ3336" s="103"/>
      <c r="CB3336" s="103"/>
      <c r="CC3336" s="103"/>
      <c r="CF3336" s="103"/>
      <c r="CG3336" s="103"/>
      <c r="CI3336" s="103"/>
      <c r="CJ3336" s="103"/>
      <c r="CM3336" s="103"/>
      <c r="CN3336" s="103"/>
      <c r="CS3336" s="103"/>
      <c r="CT3336" s="103"/>
      <c r="CY3336" s="103"/>
      <c r="DB3336" s="103"/>
      <c r="FQ3336" s="103"/>
      <c r="FS3336" s="103"/>
      <c r="FT3336" s="103"/>
      <c r="FU3336" s="103"/>
      <c r="FV3336" s="103"/>
      <c r="FW3336" s="103"/>
      <c r="FX3336" s="103"/>
      <c r="FZ3336" s="103"/>
      <c r="GD3336" s="103"/>
    </row>
    <row r="3337" spans="6:186" ht="15" customHeight="1">
      <c r="F3337" s="103"/>
      <c r="J3337" s="103"/>
      <c r="K3337" s="103"/>
      <c r="N3337" s="103"/>
      <c r="O3337" s="103"/>
      <c r="T3337" s="103"/>
      <c r="U3337" s="103"/>
      <c r="Y3337" s="103"/>
      <c r="Z3337" s="103"/>
      <c r="AD3337" s="103"/>
      <c r="AE3337" s="103"/>
      <c r="AK3337" s="103"/>
      <c r="AL3337" s="103"/>
      <c r="AS3337" s="103"/>
      <c r="AT3337" s="103"/>
      <c r="AY3337" s="103"/>
      <c r="AZ3337" s="103"/>
      <c r="BF3337" s="103"/>
      <c r="BG3337" s="103"/>
      <c r="BL3337" s="103"/>
      <c r="BM3337" s="103"/>
      <c r="BS3337" s="103"/>
      <c r="BT3337" s="103"/>
      <c r="BY3337" s="103"/>
      <c r="BZ3337" s="103"/>
      <c r="CB3337" s="103"/>
      <c r="CC3337" s="103"/>
      <c r="CF3337" s="103"/>
      <c r="CG3337" s="103"/>
      <c r="CI3337" s="103"/>
      <c r="CJ3337" s="103"/>
      <c r="CM3337" s="103"/>
      <c r="CN3337" s="103"/>
      <c r="CS3337" s="103"/>
      <c r="CT3337" s="103"/>
      <c r="CY3337" s="103"/>
      <c r="DB3337" s="103"/>
      <c r="FQ3337" s="103"/>
      <c r="FS3337" s="103"/>
      <c r="FT3337" s="103"/>
      <c r="FU3337" s="103"/>
      <c r="FV3337" s="103"/>
      <c r="FW3337" s="103"/>
      <c r="FX3337" s="103"/>
      <c r="FZ3337" s="103"/>
      <c r="GD3337" s="103"/>
    </row>
    <row r="3338" spans="6:186" ht="15" customHeight="1">
      <c r="F3338" s="103"/>
      <c r="J3338" s="103"/>
      <c r="K3338" s="103"/>
      <c r="N3338" s="103"/>
      <c r="O3338" s="103"/>
      <c r="T3338" s="103"/>
      <c r="U3338" s="103"/>
      <c r="Y3338" s="103"/>
      <c r="Z3338" s="103"/>
      <c r="AD3338" s="103"/>
      <c r="AE3338" s="103"/>
      <c r="AK3338" s="103"/>
      <c r="AL3338" s="103"/>
      <c r="AS3338" s="103"/>
      <c r="AT3338" s="103"/>
      <c r="AY3338" s="103"/>
      <c r="AZ3338" s="103"/>
      <c r="BF3338" s="103"/>
      <c r="BG3338" s="103"/>
      <c r="BL3338" s="103"/>
      <c r="BM3338" s="103"/>
      <c r="BS3338" s="103"/>
      <c r="BT3338" s="103"/>
      <c r="BY3338" s="103"/>
      <c r="BZ3338" s="103"/>
      <c r="CB3338" s="103"/>
      <c r="CC3338" s="103"/>
      <c r="CF3338" s="103"/>
      <c r="CG3338" s="103"/>
      <c r="CI3338" s="103"/>
      <c r="CJ3338" s="103"/>
      <c r="CM3338" s="103"/>
      <c r="CN3338" s="103"/>
      <c r="CS3338" s="103"/>
      <c r="CT3338" s="103"/>
      <c r="CY3338" s="103"/>
      <c r="DB3338" s="103"/>
      <c r="FQ3338" s="103"/>
      <c r="FS3338" s="103"/>
      <c r="FT3338" s="103"/>
      <c r="FU3338" s="103"/>
      <c r="FV3338" s="103"/>
      <c r="FW3338" s="103"/>
      <c r="FX3338" s="103"/>
      <c r="FZ3338" s="103"/>
      <c r="GD3338" s="103"/>
    </row>
    <row r="3339" spans="6:186" ht="15" customHeight="1">
      <c r="F3339" s="103"/>
      <c r="J3339" s="103"/>
      <c r="K3339" s="103"/>
      <c r="N3339" s="103"/>
      <c r="O3339" s="103"/>
      <c r="T3339" s="103"/>
      <c r="U3339" s="103"/>
      <c r="Y3339" s="103"/>
      <c r="Z3339" s="103"/>
      <c r="AD3339" s="103"/>
      <c r="AE3339" s="103"/>
      <c r="AK3339" s="103"/>
      <c r="AL3339" s="103"/>
      <c r="AS3339" s="103"/>
      <c r="AT3339" s="103"/>
      <c r="AY3339" s="103"/>
      <c r="AZ3339" s="103"/>
      <c r="BF3339" s="103"/>
      <c r="BG3339" s="103"/>
      <c r="BL3339" s="103"/>
      <c r="BM3339" s="103"/>
      <c r="BS3339" s="103"/>
      <c r="BT3339" s="103"/>
      <c r="BY3339" s="103"/>
      <c r="BZ3339" s="103"/>
      <c r="CB3339" s="103"/>
      <c r="CC3339" s="103"/>
      <c r="CF3339" s="103"/>
      <c r="CG3339" s="103"/>
      <c r="CI3339" s="103"/>
      <c r="CJ3339" s="103"/>
      <c r="CM3339" s="103"/>
      <c r="CN3339" s="103"/>
      <c r="CS3339" s="103"/>
      <c r="CT3339" s="103"/>
      <c r="CY3339" s="103"/>
      <c r="DB3339" s="103"/>
      <c r="FQ3339" s="103"/>
      <c r="FS3339" s="103"/>
      <c r="FT3339" s="103"/>
      <c r="FU3339" s="103"/>
      <c r="FV3339" s="103"/>
      <c r="FW3339" s="103"/>
      <c r="FX3339" s="103"/>
      <c r="FZ3339" s="103"/>
      <c r="GD3339" s="103"/>
    </row>
    <row r="3340" spans="6:186" ht="15" customHeight="1">
      <c r="F3340" s="103"/>
      <c r="J3340" s="103"/>
      <c r="K3340" s="103"/>
      <c r="N3340" s="103"/>
      <c r="O3340" s="103"/>
      <c r="T3340" s="103"/>
      <c r="U3340" s="103"/>
      <c r="Y3340" s="103"/>
      <c r="Z3340" s="103"/>
      <c r="AD3340" s="103"/>
      <c r="AE3340" s="103"/>
      <c r="AK3340" s="103"/>
      <c r="AL3340" s="103"/>
      <c r="AS3340" s="103"/>
      <c r="AT3340" s="103"/>
      <c r="AY3340" s="103"/>
      <c r="AZ3340" s="103"/>
      <c r="BF3340" s="103"/>
      <c r="BG3340" s="103"/>
      <c r="BL3340" s="103"/>
      <c r="BM3340" s="103"/>
      <c r="BS3340" s="103"/>
      <c r="BT3340" s="103"/>
      <c r="BY3340" s="103"/>
      <c r="BZ3340" s="103"/>
      <c r="CB3340" s="103"/>
      <c r="CC3340" s="103"/>
      <c r="CF3340" s="103"/>
      <c r="CG3340" s="103"/>
      <c r="CI3340" s="103"/>
      <c r="CJ3340" s="103"/>
      <c r="CM3340" s="103"/>
      <c r="CN3340" s="103"/>
      <c r="CS3340" s="103"/>
      <c r="CT3340" s="103"/>
      <c r="CY3340" s="103"/>
      <c r="DB3340" s="103"/>
      <c r="FQ3340" s="103"/>
      <c r="FS3340" s="103"/>
      <c r="FT3340" s="103"/>
      <c r="FU3340" s="103"/>
      <c r="FV3340" s="103"/>
      <c r="FW3340" s="103"/>
      <c r="FX3340" s="103"/>
      <c r="FZ3340" s="103"/>
      <c r="GD3340" s="103"/>
    </row>
    <row r="3341" spans="6:186" ht="15" customHeight="1">
      <c r="F3341" s="103"/>
      <c r="J3341" s="103"/>
      <c r="K3341" s="103"/>
      <c r="N3341" s="103"/>
      <c r="O3341" s="103"/>
      <c r="T3341" s="103"/>
      <c r="U3341" s="103"/>
      <c r="Y3341" s="103"/>
      <c r="Z3341" s="103"/>
      <c r="AD3341" s="103"/>
      <c r="AE3341" s="103"/>
      <c r="AK3341" s="103"/>
      <c r="AL3341" s="103"/>
      <c r="AS3341" s="103"/>
      <c r="AT3341" s="103"/>
      <c r="AY3341" s="103"/>
      <c r="AZ3341" s="103"/>
      <c r="BF3341" s="103"/>
      <c r="BG3341" s="103"/>
      <c r="BL3341" s="103"/>
      <c r="BM3341" s="103"/>
      <c r="BS3341" s="103"/>
      <c r="BT3341" s="103"/>
      <c r="BY3341" s="103"/>
      <c r="BZ3341" s="103"/>
      <c r="CB3341" s="103"/>
      <c r="CC3341" s="103"/>
      <c r="CF3341" s="103"/>
      <c r="CG3341" s="103"/>
      <c r="CI3341" s="103"/>
      <c r="CJ3341" s="103"/>
      <c r="CM3341" s="103"/>
      <c r="CN3341" s="103"/>
      <c r="CS3341" s="103"/>
      <c r="CT3341" s="103"/>
      <c r="CY3341" s="103"/>
      <c r="DB3341" s="103"/>
      <c r="FQ3341" s="103"/>
      <c r="FS3341" s="103"/>
      <c r="FT3341" s="103"/>
      <c r="FU3341" s="103"/>
      <c r="FV3341" s="103"/>
      <c r="FW3341" s="103"/>
      <c r="FX3341" s="103"/>
      <c r="FZ3341" s="103"/>
      <c r="GD3341" s="103"/>
    </row>
    <row r="3342" spans="6:186" ht="15" customHeight="1">
      <c r="F3342" s="103"/>
      <c r="J3342" s="103"/>
      <c r="K3342" s="103"/>
      <c r="N3342" s="103"/>
      <c r="O3342" s="103"/>
      <c r="T3342" s="103"/>
      <c r="U3342" s="103"/>
      <c r="Y3342" s="103"/>
      <c r="Z3342" s="103"/>
      <c r="AD3342" s="103"/>
      <c r="AE3342" s="103"/>
      <c r="AK3342" s="103"/>
      <c r="AL3342" s="103"/>
      <c r="AS3342" s="103"/>
      <c r="AT3342" s="103"/>
      <c r="AY3342" s="103"/>
      <c r="AZ3342" s="103"/>
      <c r="BF3342" s="103"/>
      <c r="BG3342" s="103"/>
      <c r="BL3342" s="103"/>
      <c r="BM3342" s="103"/>
      <c r="BS3342" s="103"/>
      <c r="BT3342" s="103"/>
      <c r="BY3342" s="103"/>
      <c r="BZ3342" s="103"/>
      <c r="CB3342" s="103"/>
      <c r="CC3342" s="103"/>
      <c r="CF3342" s="103"/>
      <c r="CG3342" s="103"/>
      <c r="CI3342" s="103"/>
      <c r="CJ3342" s="103"/>
      <c r="CM3342" s="103"/>
      <c r="CN3342" s="103"/>
      <c r="CS3342" s="103"/>
      <c r="CT3342" s="103"/>
      <c r="CY3342" s="103"/>
      <c r="DB3342" s="103"/>
      <c r="FQ3342" s="103"/>
      <c r="FS3342" s="103"/>
      <c r="FT3342" s="103"/>
      <c r="FU3342" s="103"/>
      <c r="FV3342" s="103"/>
      <c r="FW3342" s="103"/>
      <c r="FX3342" s="103"/>
      <c r="FZ3342" s="103"/>
      <c r="GD3342" s="103"/>
    </row>
    <row r="3343" spans="6:186" ht="15" customHeight="1">
      <c r="F3343" s="103"/>
      <c r="J3343" s="103"/>
      <c r="K3343" s="103"/>
      <c r="N3343" s="103"/>
      <c r="O3343" s="103"/>
      <c r="T3343" s="103"/>
      <c r="U3343" s="103"/>
      <c r="Y3343" s="103"/>
      <c r="Z3343" s="103"/>
      <c r="AD3343" s="103"/>
      <c r="AE3343" s="103"/>
      <c r="AK3343" s="103"/>
      <c r="AL3343" s="103"/>
      <c r="AS3343" s="103"/>
      <c r="AT3343" s="103"/>
      <c r="AY3343" s="103"/>
      <c r="AZ3343" s="103"/>
      <c r="BF3343" s="103"/>
      <c r="BG3343" s="103"/>
      <c r="BL3343" s="103"/>
      <c r="BM3343" s="103"/>
      <c r="BS3343" s="103"/>
      <c r="BT3343" s="103"/>
      <c r="BY3343" s="103"/>
      <c r="BZ3343" s="103"/>
      <c r="CB3343" s="103"/>
      <c r="CC3343" s="103"/>
      <c r="CF3343" s="103"/>
      <c r="CG3343" s="103"/>
      <c r="CI3343" s="103"/>
      <c r="CJ3343" s="103"/>
      <c r="CM3343" s="103"/>
      <c r="CN3343" s="103"/>
      <c r="CS3343" s="103"/>
      <c r="CT3343" s="103"/>
      <c r="CY3343" s="103"/>
      <c r="DB3343" s="103"/>
      <c r="FQ3343" s="103"/>
      <c r="FS3343" s="103"/>
      <c r="FT3343" s="103"/>
      <c r="FU3343" s="103"/>
      <c r="FV3343" s="103"/>
      <c r="FW3343" s="103"/>
      <c r="FX3343" s="103"/>
      <c r="FZ3343" s="103"/>
      <c r="GD3343" s="103"/>
    </row>
    <row r="3344" spans="6:186" ht="15" customHeight="1">
      <c r="F3344" s="103"/>
      <c r="J3344" s="103"/>
      <c r="K3344" s="103"/>
      <c r="N3344" s="103"/>
      <c r="O3344" s="103"/>
      <c r="T3344" s="103"/>
      <c r="U3344" s="103"/>
      <c r="Y3344" s="103"/>
      <c r="Z3344" s="103"/>
      <c r="AD3344" s="103"/>
      <c r="AE3344" s="103"/>
      <c r="AK3344" s="103"/>
      <c r="AL3344" s="103"/>
      <c r="AS3344" s="103"/>
      <c r="AT3344" s="103"/>
      <c r="AY3344" s="103"/>
      <c r="AZ3344" s="103"/>
      <c r="BF3344" s="103"/>
      <c r="BG3344" s="103"/>
      <c r="BL3344" s="103"/>
      <c r="BM3344" s="103"/>
      <c r="BS3344" s="103"/>
      <c r="BT3344" s="103"/>
      <c r="BY3344" s="103"/>
      <c r="BZ3344" s="103"/>
      <c r="CB3344" s="103"/>
      <c r="CC3344" s="103"/>
      <c r="CF3344" s="103"/>
      <c r="CG3344" s="103"/>
      <c r="CI3344" s="103"/>
      <c r="CJ3344" s="103"/>
      <c r="CM3344" s="103"/>
      <c r="CN3344" s="103"/>
      <c r="CS3344" s="103"/>
      <c r="CT3344" s="103"/>
      <c r="CY3344" s="103"/>
      <c r="DB3344" s="103"/>
      <c r="FQ3344" s="103"/>
      <c r="FS3344" s="103"/>
      <c r="FT3344" s="103"/>
      <c r="FU3344" s="103"/>
      <c r="FV3344" s="103"/>
      <c r="FW3344" s="103"/>
      <c r="FX3344" s="103"/>
      <c r="FZ3344" s="103"/>
      <c r="GD3344" s="103"/>
    </row>
    <row r="3345" spans="6:186" ht="15" customHeight="1">
      <c r="F3345" s="103"/>
      <c r="J3345" s="103"/>
      <c r="K3345" s="103"/>
      <c r="N3345" s="103"/>
      <c r="O3345" s="103"/>
      <c r="T3345" s="103"/>
      <c r="U3345" s="103"/>
      <c r="Y3345" s="103"/>
      <c r="Z3345" s="103"/>
      <c r="AD3345" s="103"/>
      <c r="AE3345" s="103"/>
      <c r="AK3345" s="103"/>
      <c r="AL3345" s="103"/>
      <c r="AS3345" s="103"/>
      <c r="AT3345" s="103"/>
      <c r="AY3345" s="103"/>
      <c r="AZ3345" s="103"/>
      <c r="BF3345" s="103"/>
      <c r="BG3345" s="103"/>
      <c r="BL3345" s="103"/>
      <c r="BM3345" s="103"/>
      <c r="BS3345" s="103"/>
      <c r="BT3345" s="103"/>
      <c r="BY3345" s="103"/>
      <c r="BZ3345" s="103"/>
      <c r="CB3345" s="103"/>
      <c r="CC3345" s="103"/>
      <c r="CF3345" s="103"/>
      <c r="CG3345" s="103"/>
      <c r="CI3345" s="103"/>
      <c r="CJ3345" s="103"/>
      <c r="CM3345" s="103"/>
      <c r="CN3345" s="103"/>
      <c r="CS3345" s="103"/>
      <c r="CT3345" s="103"/>
      <c r="CY3345" s="103"/>
      <c r="DB3345" s="103"/>
      <c r="FQ3345" s="103"/>
      <c r="FS3345" s="103"/>
      <c r="FT3345" s="103"/>
      <c r="FU3345" s="103"/>
      <c r="FV3345" s="103"/>
      <c r="FW3345" s="103"/>
      <c r="FX3345" s="103"/>
      <c r="FZ3345" s="103"/>
      <c r="GD3345" s="103"/>
    </row>
    <row r="3346" spans="6:186" ht="15" customHeight="1">
      <c r="F3346" s="103"/>
      <c r="J3346" s="103"/>
      <c r="K3346" s="103"/>
      <c r="N3346" s="103"/>
      <c r="O3346" s="103"/>
      <c r="T3346" s="103"/>
      <c r="U3346" s="103"/>
      <c r="Y3346" s="103"/>
      <c r="Z3346" s="103"/>
      <c r="AD3346" s="103"/>
      <c r="AE3346" s="103"/>
      <c r="AK3346" s="103"/>
      <c r="AL3346" s="103"/>
      <c r="AS3346" s="103"/>
      <c r="AT3346" s="103"/>
      <c r="AY3346" s="103"/>
      <c r="AZ3346" s="103"/>
      <c r="BF3346" s="103"/>
      <c r="BG3346" s="103"/>
      <c r="BL3346" s="103"/>
      <c r="BM3346" s="103"/>
      <c r="BS3346" s="103"/>
      <c r="BT3346" s="103"/>
      <c r="BY3346" s="103"/>
      <c r="BZ3346" s="103"/>
      <c r="CB3346" s="103"/>
      <c r="CC3346" s="103"/>
      <c r="CF3346" s="103"/>
      <c r="CG3346" s="103"/>
      <c r="CI3346" s="103"/>
      <c r="CJ3346" s="103"/>
      <c r="CM3346" s="103"/>
      <c r="CN3346" s="103"/>
      <c r="CS3346" s="103"/>
      <c r="CT3346" s="103"/>
      <c r="CY3346" s="103"/>
      <c r="DB3346" s="103"/>
      <c r="FQ3346" s="103"/>
      <c r="FS3346" s="103"/>
      <c r="FT3346" s="103"/>
      <c r="FU3346" s="103"/>
      <c r="FV3346" s="103"/>
      <c r="FW3346" s="103"/>
      <c r="FX3346" s="103"/>
      <c r="FZ3346" s="103"/>
      <c r="GD3346" s="103"/>
    </row>
    <row r="3347" spans="6:186" ht="15" customHeight="1">
      <c r="F3347" s="103"/>
      <c r="J3347" s="103"/>
      <c r="K3347" s="103"/>
      <c r="N3347" s="103"/>
      <c r="O3347" s="103"/>
      <c r="T3347" s="103"/>
      <c r="U3347" s="103"/>
      <c r="Y3347" s="103"/>
      <c r="Z3347" s="103"/>
      <c r="AD3347" s="103"/>
      <c r="AE3347" s="103"/>
      <c r="AK3347" s="103"/>
      <c r="AL3347" s="103"/>
      <c r="AS3347" s="103"/>
      <c r="AT3347" s="103"/>
      <c r="AY3347" s="103"/>
      <c r="AZ3347" s="103"/>
      <c r="BF3347" s="103"/>
      <c r="BG3347" s="103"/>
      <c r="BL3347" s="103"/>
      <c r="BM3347" s="103"/>
      <c r="BS3347" s="103"/>
      <c r="BT3347" s="103"/>
      <c r="BY3347" s="103"/>
      <c r="BZ3347" s="103"/>
      <c r="CB3347" s="103"/>
      <c r="CC3347" s="103"/>
      <c r="CF3347" s="103"/>
      <c r="CG3347" s="103"/>
      <c r="CI3347" s="103"/>
      <c r="CJ3347" s="103"/>
      <c r="CM3347" s="103"/>
      <c r="CN3347" s="103"/>
      <c r="CS3347" s="103"/>
      <c r="CT3347" s="103"/>
      <c r="CY3347" s="103"/>
      <c r="DB3347" s="103"/>
      <c r="FQ3347" s="103"/>
      <c r="FS3347" s="103"/>
      <c r="FT3347" s="103"/>
      <c r="FU3347" s="103"/>
      <c r="FV3347" s="103"/>
      <c r="FW3347" s="103"/>
      <c r="FX3347" s="103"/>
      <c r="FZ3347" s="103"/>
      <c r="GD3347" s="103"/>
    </row>
    <row r="3348" spans="6:186" ht="15" customHeight="1">
      <c r="F3348" s="103"/>
      <c r="J3348" s="103"/>
      <c r="K3348" s="103"/>
      <c r="N3348" s="103"/>
      <c r="O3348" s="103"/>
      <c r="T3348" s="103"/>
      <c r="U3348" s="103"/>
      <c r="Y3348" s="103"/>
      <c r="Z3348" s="103"/>
      <c r="AD3348" s="103"/>
      <c r="AE3348" s="103"/>
      <c r="AK3348" s="103"/>
      <c r="AL3348" s="103"/>
      <c r="AS3348" s="103"/>
      <c r="AT3348" s="103"/>
      <c r="AY3348" s="103"/>
      <c r="AZ3348" s="103"/>
      <c r="BF3348" s="103"/>
      <c r="BG3348" s="103"/>
      <c r="BL3348" s="103"/>
      <c r="BM3348" s="103"/>
      <c r="BS3348" s="103"/>
      <c r="BT3348" s="103"/>
      <c r="BY3348" s="103"/>
      <c r="BZ3348" s="103"/>
      <c r="CB3348" s="103"/>
      <c r="CC3348" s="103"/>
      <c r="CF3348" s="103"/>
      <c r="CG3348" s="103"/>
      <c r="CI3348" s="103"/>
      <c r="CJ3348" s="103"/>
      <c r="CM3348" s="103"/>
      <c r="CN3348" s="103"/>
      <c r="CS3348" s="103"/>
      <c r="CT3348" s="103"/>
      <c r="CY3348" s="103"/>
      <c r="DB3348" s="103"/>
      <c r="FQ3348" s="103"/>
      <c r="FS3348" s="103"/>
      <c r="FT3348" s="103"/>
      <c r="FU3348" s="103"/>
      <c r="FV3348" s="103"/>
      <c r="FW3348" s="103"/>
      <c r="FX3348" s="103"/>
      <c r="FZ3348" s="103"/>
      <c r="GD3348" s="103"/>
    </row>
    <row r="3349" spans="6:186" ht="15" customHeight="1">
      <c r="F3349" s="103"/>
      <c r="J3349" s="103"/>
      <c r="K3349" s="103"/>
      <c r="N3349" s="103"/>
      <c r="O3349" s="103"/>
      <c r="T3349" s="103"/>
      <c r="U3349" s="103"/>
      <c r="Y3349" s="103"/>
      <c r="Z3349" s="103"/>
      <c r="AD3349" s="103"/>
      <c r="AE3349" s="103"/>
      <c r="AK3349" s="103"/>
      <c r="AL3349" s="103"/>
      <c r="AS3349" s="103"/>
      <c r="AT3349" s="103"/>
      <c r="AY3349" s="103"/>
      <c r="AZ3349" s="103"/>
      <c r="BF3349" s="103"/>
      <c r="BG3349" s="103"/>
      <c r="BL3349" s="103"/>
      <c r="BM3349" s="103"/>
      <c r="BS3349" s="103"/>
      <c r="BT3349" s="103"/>
      <c r="BY3349" s="103"/>
      <c r="BZ3349" s="103"/>
      <c r="CB3349" s="103"/>
      <c r="CC3349" s="103"/>
      <c r="CF3349" s="103"/>
      <c r="CG3349" s="103"/>
      <c r="CI3349" s="103"/>
      <c r="CJ3349" s="103"/>
      <c r="CM3349" s="103"/>
      <c r="CN3349" s="103"/>
      <c r="CS3349" s="103"/>
      <c r="CT3349" s="103"/>
      <c r="CY3349" s="103"/>
      <c r="DB3349" s="103"/>
      <c r="FQ3349" s="103"/>
      <c r="FS3349" s="103"/>
      <c r="FT3349" s="103"/>
      <c r="FU3349" s="103"/>
      <c r="FV3349" s="103"/>
      <c r="FW3349" s="103"/>
      <c r="FX3349" s="103"/>
      <c r="FZ3349" s="103"/>
      <c r="GD3349" s="103"/>
    </row>
    <row r="3350" spans="6:186" ht="15" customHeight="1">
      <c r="F3350" s="103"/>
      <c r="J3350" s="103"/>
      <c r="K3350" s="103"/>
      <c r="N3350" s="103"/>
      <c r="O3350" s="103"/>
      <c r="T3350" s="103"/>
      <c r="U3350" s="103"/>
      <c r="Y3350" s="103"/>
      <c r="Z3350" s="103"/>
      <c r="AD3350" s="103"/>
      <c r="AE3350" s="103"/>
      <c r="AK3350" s="103"/>
      <c r="AL3350" s="103"/>
      <c r="AS3350" s="103"/>
      <c r="AT3350" s="103"/>
      <c r="AY3350" s="103"/>
      <c r="AZ3350" s="103"/>
      <c r="BF3350" s="103"/>
      <c r="BG3350" s="103"/>
      <c r="BL3350" s="103"/>
      <c r="BM3350" s="103"/>
      <c r="BS3350" s="103"/>
      <c r="BT3350" s="103"/>
      <c r="BY3350" s="103"/>
      <c r="BZ3350" s="103"/>
      <c r="CB3350" s="103"/>
      <c r="CC3350" s="103"/>
      <c r="CF3350" s="103"/>
      <c r="CG3350" s="103"/>
      <c r="CI3350" s="103"/>
      <c r="CJ3350" s="103"/>
      <c r="CM3350" s="103"/>
      <c r="CN3350" s="103"/>
      <c r="CS3350" s="103"/>
      <c r="CT3350" s="103"/>
      <c r="CY3350" s="103"/>
      <c r="DB3350" s="103"/>
      <c r="FQ3350" s="103"/>
      <c r="FS3350" s="103"/>
      <c r="FT3350" s="103"/>
      <c r="FU3350" s="103"/>
      <c r="FV3350" s="103"/>
      <c r="FW3350" s="103"/>
      <c r="FX3350" s="103"/>
      <c r="FZ3350" s="103"/>
      <c r="GD3350" s="103"/>
    </row>
    <row r="3351" spans="6:186" ht="15" customHeight="1">
      <c r="F3351" s="103"/>
      <c r="J3351" s="103"/>
      <c r="K3351" s="103"/>
      <c r="N3351" s="103"/>
      <c r="O3351" s="103"/>
      <c r="T3351" s="103"/>
      <c r="U3351" s="103"/>
      <c r="Y3351" s="103"/>
      <c r="Z3351" s="103"/>
      <c r="AD3351" s="103"/>
      <c r="AE3351" s="103"/>
      <c r="AK3351" s="103"/>
      <c r="AL3351" s="103"/>
      <c r="AS3351" s="103"/>
      <c r="AT3351" s="103"/>
      <c r="AY3351" s="103"/>
      <c r="AZ3351" s="103"/>
      <c r="BF3351" s="103"/>
      <c r="BG3351" s="103"/>
      <c r="BL3351" s="103"/>
      <c r="BM3351" s="103"/>
      <c r="BS3351" s="103"/>
      <c r="BT3351" s="103"/>
      <c r="BY3351" s="103"/>
      <c r="BZ3351" s="103"/>
      <c r="CB3351" s="103"/>
      <c r="CC3351" s="103"/>
      <c r="CF3351" s="103"/>
      <c r="CG3351" s="103"/>
      <c r="CI3351" s="103"/>
      <c r="CJ3351" s="103"/>
      <c r="CM3351" s="103"/>
      <c r="CN3351" s="103"/>
      <c r="CS3351" s="103"/>
      <c r="CT3351" s="103"/>
      <c r="CY3351" s="103"/>
      <c r="DB3351" s="103"/>
      <c r="FQ3351" s="103"/>
      <c r="FS3351" s="103"/>
      <c r="FT3351" s="103"/>
      <c r="FU3351" s="103"/>
      <c r="FV3351" s="103"/>
      <c r="FW3351" s="103"/>
      <c r="FX3351" s="103"/>
      <c r="FZ3351" s="103"/>
      <c r="GD3351" s="103"/>
    </row>
    <row r="3352" spans="6:186" ht="15" customHeight="1">
      <c r="F3352" s="103"/>
      <c r="J3352" s="103"/>
      <c r="K3352" s="103"/>
      <c r="N3352" s="103"/>
      <c r="O3352" s="103"/>
      <c r="T3352" s="103"/>
      <c r="U3352" s="103"/>
      <c r="Y3352" s="103"/>
      <c r="Z3352" s="103"/>
      <c r="AD3352" s="103"/>
      <c r="AE3352" s="103"/>
      <c r="AK3352" s="103"/>
      <c r="AL3352" s="103"/>
      <c r="AS3352" s="103"/>
      <c r="AT3352" s="103"/>
      <c r="AY3352" s="103"/>
      <c r="AZ3352" s="103"/>
      <c r="BF3352" s="103"/>
      <c r="BG3352" s="103"/>
      <c r="BL3352" s="103"/>
      <c r="BM3352" s="103"/>
      <c r="BS3352" s="103"/>
      <c r="BT3352" s="103"/>
      <c r="BY3352" s="103"/>
      <c r="BZ3352" s="103"/>
      <c r="CB3352" s="103"/>
      <c r="CC3352" s="103"/>
      <c r="CF3352" s="103"/>
      <c r="CG3352" s="103"/>
      <c r="CI3352" s="103"/>
      <c r="CJ3352" s="103"/>
      <c r="CM3352" s="103"/>
      <c r="CN3352" s="103"/>
      <c r="CS3352" s="103"/>
      <c r="CT3352" s="103"/>
      <c r="CY3352" s="103"/>
      <c r="DB3352" s="103"/>
      <c r="FQ3352" s="103"/>
      <c r="FS3352" s="103"/>
      <c r="FT3352" s="103"/>
      <c r="FU3352" s="103"/>
      <c r="FV3352" s="103"/>
      <c r="FW3352" s="103"/>
      <c r="FX3352" s="103"/>
      <c r="FZ3352" s="103"/>
      <c r="GD3352" s="103"/>
    </row>
    <row r="3353" spans="6:186" ht="15" customHeight="1">
      <c r="F3353" s="103"/>
      <c r="J3353" s="103"/>
      <c r="K3353" s="103"/>
      <c r="N3353" s="103"/>
      <c r="O3353" s="103"/>
      <c r="T3353" s="103"/>
      <c r="U3353" s="103"/>
      <c r="Y3353" s="103"/>
      <c r="Z3353" s="103"/>
      <c r="AD3353" s="103"/>
      <c r="AE3353" s="103"/>
      <c r="AK3353" s="103"/>
      <c r="AL3353" s="103"/>
      <c r="AS3353" s="103"/>
      <c r="AT3353" s="103"/>
      <c r="AY3353" s="103"/>
      <c r="AZ3353" s="103"/>
      <c r="BF3353" s="103"/>
      <c r="BG3353" s="103"/>
      <c r="BL3353" s="103"/>
      <c r="BM3353" s="103"/>
      <c r="BS3353" s="103"/>
      <c r="BT3353" s="103"/>
      <c r="BY3353" s="103"/>
      <c r="BZ3353" s="103"/>
      <c r="CB3353" s="103"/>
      <c r="CC3353" s="103"/>
      <c r="CF3353" s="103"/>
      <c r="CG3353" s="103"/>
      <c r="CI3353" s="103"/>
      <c r="CJ3353" s="103"/>
      <c r="CM3353" s="103"/>
      <c r="CN3353" s="103"/>
      <c r="CS3353" s="103"/>
      <c r="CT3353" s="103"/>
      <c r="CY3353" s="103"/>
      <c r="DB3353" s="103"/>
      <c r="FQ3353" s="103"/>
      <c r="FS3353" s="103"/>
      <c r="FT3353" s="103"/>
      <c r="FU3353" s="103"/>
      <c r="FV3353" s="103"/>
      <c r="FW3353" s="103"/>
      <c r="FX3353" s="103"/>
      <c r="FZ3353" s="103"/>
      <c r="GD3353" s="103"/>
    </row>
    <row r="3354" spans="6:186" ht="15" customHeight="1">
      <c r="F3354" s="103"/>
      <c r="J3354" s="103"/>
      <c r="K3354" s="103"/>
      <c r="N3354" s="103"/>
      <c r="O3354" s="103"/>
      <c r="T3354" s="103"/>
      <c r="U3354" s="103"/>
      <c r="Y3354" s="103"/>
      <c r="Z3354" s="103"/>
      <c r="AD3354" s="103"/>
      <c r="AE3354" s="103"/>
      <c r="AK3354" s="103"/>
      <c r="AL3354" s="103"/>
      <c r="AS3354" s="103"/>
      <c r="AT3354" s="103"/>
      <c r="AY3354" s="103"/>
      <c r="AZ3354" s="103"/>
      <c r="BF3354" s="103"/>
      <c r="BG3354" s="103"/>
      <c r="BL3354" s="103"/>
      <c r="BM3354" s="103"/>
      <c r="BS3354" s="103"/>
      <c r="BT3354" s="103"/>
      <c r="BY3354" s="103"/>
      <c r="BZ3354" s="103"/>
      <c r="CB3354" s="103"/>
      <c r="CC3354" s="103"/>
      <c r="CF3354" s="103"/>
      <c r="CG3354" s="103"/>
      <c r="CI3354" s="103"/>
      <c r="CJ3354" s="103"/>
      <c r="CM3354" s="103"/>
      <c r="CN3354" s="103"/>
      <c r="CS3354" s="103"/>
      <c r="CT3354" s="103"/>
      <c r="CY3354" s="103"/>
      <c r="DB3354" s="103"/>
      <c r="FQ3354" s="103"/>
      <c r="FS3354" s="103"/>
      <c r="FT3354" s="103"/>
      <c r="FU3354" s="103"/>
      <c r="FV3354" s="103"/>
      <c r="FW3354" s="103"/>
      <c r="FX3354" s="103"/>
      <c r="FZ3354" s="103"/>
      <c r="GD3354" s="103"/>
    </row>
    <row r="3355" spans="6:186" ht="15" customHeight="1">
      <c r="F3355" s="103"/>
      <c r="J3355" s="103"/>
      <c r="K3355" s="103"/>
      <c r="N3355" s="103"/>
      <c r="O3355" s="103"/>
      <c r="T3355" s="103"/>
      <c r="U3355" s="103"/>
      <c r="Y3355" s="103"/>
      <c r="Z3355" s="103"/>
      <c r="AD3355" s="103"/>
      <c r="AE3355" s="103"/>
      <c r="AK3355" s="103"/>
      <c r="AL3355" s="103"/>
      <c r="AS3355" s="103"/>
      <c r="AT3355" s="103"/>
      <c r="AY3355" s="103"/>
      <c r="AZ3355" s="103"/>
      <c r="BF3355" s="103"/>
      <c r="BG3355" s="103"/>
      <c r="BL3355" s="103"/>
      <c r="BM3355" s="103"/>
      <c r="BS3355" s="103"/>
      <c r="BT3355" s="103"/>
      <c r="BY3355" s="103"/>
      <c r="BZ3355" s="103"/>
      <c r="CB3355" s="103"/>
      <c r="CC3355" s="103"/>
      <c r="CF3355" s="103"/>
      <c r="CG3355" s="103"/>
      <c r="CI3355" s="103"/>
      <c r="CJ3355" s="103"/>
      <c r="CM3355" s="103"/>
      <c r="CN3355" s="103"/>
      <c r="CS3355" s="103"/>
      <c r="CT3355" s="103"/>
      <c r="CY3355" s="103"/>
      <c r="DB3355" s="103"/>
      <c r="FQ3355" s="103"/>
      <c r="FS3355" s="103"/>
      <c r="FT3355" s="103"/>
      <c r="FU3355" s="103"/>
      <c r="FV3355" s="103"/>
      <c r="FW3355" s="103"/>
      <c r="FX3355" s="103"/>
      <c r="FZ3355" s="103"/>
      <c r="GD3355" s="103"/>
    </row>
    <row r="3356" spans="6:186" ht="15" customHeight="1">
      <c r="F3356" s="103"/>
      <c r="J3356" s="103"/>
      <c r="K3356" s="103"/>
      <c r="N3356" s="103"/>
      <c r="O3356" s="103"/>
      <c r="T3356" s="103"/>
      <c r="U3356" s="103"/>
      <c r="Y3356" s="103"/>
      <c r="Z3356" s="103"/>
      <c r="AD3356" s="103"/>
      <c r="AE3356" s="103"/>
      <c r="AK3356" s="103"/>
      <c r="AL3356" s="103"/>
      <c r="AS3356" s="103"/>
      <c r="AT3356" s="103"/>
      <c r="AY3356" s="103"/>
      <c r="AZ3356" s="103"/>
      <c r="BF3356" s="103"/>
      <c r="BG3356" s="103"/>
      <c r="BL3356" s="103"/>
      <c r="BM3356" s="103"/>
      <c r="BS3356" s="103"/>
      <c r="BT3356" s="103"/>
      <c r="BY3356" s="103"/>
      <c r="BZ3356" s="103"/>
      <c r="CB3356" s="103"/>
      <c r="CC3356" s="103"/>
      <c r="CF3356" s="103"/>
      <c r="CG3356" s="103"/>
      <c r="CI3356" s="103"/>
      <c r="CJ3356" s="103"/>
      <c r="CM3356" s="103"/>
      <c r="CN3356" s="103"/>
      <c r="CS3356" s="103"/>
      <c r="CT3356" s="103"/>
      <c r="CY3356" s="103"/>
      <c r="DB3356" s="103"/>
      <c r="FQ3356" s="103"/>
      <c r="FS3356" s="103"/>
      <c r="FT3356" s="103"/>
      <c r="FU3356" s="103"/>
      <c r="FV3356" s="103"/>
      <c r="FW3356" s="103"/>
      <c r="FX3356" s="103"/>
      <c r="FZ3356" s="103"/>
      <c r="GD3356" s="103"/>
    </row>
    <row r="3357" spans="6:186" ht="15" customHeight="1">
      <c r="F3357" s="103"/>
      <c r="J3357" s="103"/>
      <c r="K3357" s="103"/>
      <c r="N3357" s="103"/>
      <c r="O3357" s="103"/>
      <c r="T3357" s="103"/>
      <c r="U3357" s="103"/>
      <c r="Y3357" s="103"/>
      <c r="Z3357" s="103"/>
      <c r="AD3357" s="103"/>
      <c r="AE3357" s="103"/>
      <c r="AK3357" s="103"/>
      <c r="AL3357" s="103"/>
      <c r="AS3357" s="103"/>
      <c r="AT3357" s="103"/>
      <c r="AY3357" s="103"/>
      <c r="AZ3357" s="103"/>
      <c r="BF3357" s="103"/>
      <c r="BG3357" s="103"/>
      <c r="BL3357" s="103"/>
      <c r="BM3357" s="103"/>
      <c r="BS3357" s="103"/>
      <c r="BT3357" s="103"/>
      <c r="BY3357" s="103"/>
      <c r="BZ3357" s="103"/>
      <c r="CB3357" s="103"/>
      <c r="CC3357" s="103"/>
      <c r="CF3357" s="103"/>
      <c r="CG3357" s="103"/>
      <c r="CI3357" s="103"/>
      <c r="CJ3357" s="103"/>
      <c r="CM3357" s="103"/>
      <c r="CN3357" s="103"/>
      <c r="CS3357" s="103"/>
      <c r="CT3357" s="103"/>
      <c r="CY3357" s="103"/>
      <c r="DB3357" s="103"/>
      <c r="FQ3357" s="103"/>
      <c r="FS3357" s="103"/>
      <c r="FT3357" s="103"/>
      <c r="FU3357" s="103"/>
      <c r="FV3357" s="103"/>
      <c r="FW3357" s="103"/>
      <c r="FX3357" s="103"/>
      <c r="FZ3357" s="103"/>
      <c r="GD3357" s="103"/>
    </row>
    <row r="3358" spans="6:186" ht="15" customHeight="1">
      <c r="F3358" s="103"/>
      <c r="J3358" s="103"/>
      <c r="K3358" s="103"/>
      <c r="N3358" s="103"/>
      <c r="O3358" s="103"/>
      <c r="T3358" s="103"/>
      <c r="U3358" s="103"/>
      <c r="Y3358" s="103"/>
      <c r="Z3358" s="103"/>
      <c r="AD3358" s="103"/>
      <c r="AE3358" s="103"/>
      <c r="AK3358" s="103"/>
      <c r="AL3358" s="103"/>
      <c r="AS3358" s="103"/>
      <c r="AT3358" s="103"/>
      <c r="AY3358" s="103"/>
      <c r="AZ3358" s="103"/>
      <c r="BF3358" s="103"/>
      <c r="BG3358" s="103"/>
      <c r="BL3358" s="103"/>
      <c r="BM3358" s="103"/>
      <c r="BS3358" s="103"/>
      <c r="BT3358" s="103"/>
      <c r="BY3358" s="103"/>
      <c r="BZ3358" s="103"/>
      <c r="CB3358" s="103"/>
      <c r="CC3358" s="103"/>
      <c r="CF3358" s="103"/>
      <c r="CG3358" s="103"/>
      <c r="CI3358" s="103"/>
      <c r="CJ3358" s="103"/>
      <c r="CM3358" s="103"/>
      <c r="CN3358" s="103"/>
      <c r="CS3358" s="103"/>
      <c r="CT3358" s="103"/>
      <c r="CY3358" s="103"/>
      <c r="DB3358" s="103"/>
      <c r="FQ3358" s="103"/>
      <c r="FS3358" s="103"/>
      <c r="FT3358" s="103"/>
      <c r="FU3358" s="103"/>
      <c r="FV3358" s="103"/>
      <c r="FW3358" s="103"/>
      <c r="FX3358" s="103"/>
      <c r="FZ3358" s="103"/>
      <c r="GD3358" s="103"/>
    </row>
    <row r="3359" spans="6:186" ht="15" customHeight="1">
      <c r="F3359" s="103"/>
      <c r="J3359" s="103"/>
      <c r="K3359" s="103"/>
      <c r="N3359" s="103"/>
      <c r="O3359" s="103"/>
      <c r="T3359" s="103"/>
      <c r="U3359" s="103"/>
      <c r="Y3359" s="103"/>
      <c r="Z3359" s="103"/>
      <c r="AD3359" s="103"/>
      <c r="AE3359" s="103"/>
      <c r="AK3359" s="103"/>
      <c r="AL3359" s="103"/>
      <c r="AS3359" s="103"/>
      <c r="AT3359" s="103"/>
      <c r="AY3359" s="103"/>
      <c r="AZ3359" s="103"/>
      <c r="BF3359" s="103"/>
      <c r="BG3359" s="103"/>
      <c r="BL3359" s="103"/>
      <c r="BM3359" s="103"/>
      <c r="BS3359" s="103"/>
      <c r="BT3359" s="103"/>
      <c r="BY3359" s="103"/>
      <c r="BZ3359" s="103"/>
      <c r="CB3359" s="103"/>
      <c r="CC3359" s="103"/>
      <c r="CF3359" s="103"/>
      <c r="CG3359" s="103"/>
      <c r="CI3359" s="103"/>
      <c r="CJ3359" s="103"/>
      <c r="CM3359" s="103"/>
      <c r="CN3359" s="103"/>
      <c r="CS3359" s="103"/>
      <c r="CT3359" s="103"/>
      <c r="CY3359" s="103"/>
      <c r="DB3359" s="103"/>
      <c r="FQ3359" s="103"/>
      <c r="FS3359" s="103"/>
      <c r="FT3359" s="103"/>
      <c r="FU3359" s="103"/>
      <c r="FV3359" s="103"/>
      <c r="FW3359" s="103"/>
      <c r="FX3359" s="103"/>
      <c r="FZ3359" s="103"/>
      <c r="GD3359" s="103"/>
    </row>
    <row r="3360" spans="6:186" ht="15" customHeight="1">
      <c r="F3360" s="103"/>
      <c r="J3360" s="103"/>
      <c r="K3360" s="103"/>
      <c r="N3360" s="103"/>
      <c r="O3360" s="103"/>
      <c r="T3360" s="103"/>
      <c r="U3360" s="103"/>
      <c r="Y3360" s="103"/>
      <c r="Z3360" s="103"/>
      <c r="AD3360" s="103"/>
      <c r="AE3360" s="103"/>
      <c r="AK3360" s="103"/>
      <c r="AL3360" s="103"/>
      <c r="AS3360" s="103"/>
      <c r="AT3360" s="103"/>
      <c r="AY3360" s="103"/>
      <c r="AZ3360" s="103"/>
      <c r="BF3360" s="103"/>
      <c r="BG3360" s="103"/>
      <c r="BL3360" s="103"/>
      <c r="BM3360" s="103"/>
      <c r="BS3360" s="103"/>
      <c r="BT3360" s="103"/>
      <c r="BY3360" s="103"/>
      <c r="BZ3360" s="103"/>
      <c r="CB3360" s="103"/>
      <c r="CC3360" s="103"/>
      <c r="CF3360" s="103"/>
      <c r="CG3360" s="103"/>
      <c r="CI3360" s="103"/>
      <c r="CJ3360" s="103"/>
      <c r="CM3360" s="103"/>
      <c r="CN3360" s="103"/>
      <c r="CS3360" s="103"/>
      <c r="CT3360" s="103"/>
      <c r="CY3360" s="103"/>
      <c r="DB3360" s="103"/>
      <c r="FQ3360" s="103"/>
      <c r="FS3360" s="103"/>
      <c r="FT3360" s="103"/>
      <c r="FU3360" s="103"/>
      <c r="FV3360" s="103"/>
      <c r="FW3360" s="103"/>
      <c r="FX3360" s="103"/>
      <c r="FZ3360" s="103"/>
      <c r="GD3360" s="103"/>
    </row>
    <row r="3361" spans="6:186" ht="15" customHeight="1">
      <c r="F3361" s="103"/>
      <c r="J3361" s="103"/>
      <c r="K3361" s="103"/>
      <c r="N3361" s="103"/>
      <c r="O3361" s="103"/>
      <c r="T3361" s="103"/>
      <c r="U3361" s="103"/>
      <c r="Y3361" s="103"/>
      <c r="Z3361" s="103"/>
      <c r="AD3361" s="103"/>
      <c r="AE3361" s="103"/>
      <c r="AK3361" s="103"/>
      <c r="AL3361" s="103"/>
      <c r="AS3361" s="103"/>
      <c r="AT3361" s="103"/>
      <c r="AY3361" s="103"/>
      <c r="AZ3361" s="103"/>
      <c r="BF3361" s="103"/>
      <c r="BG3361" s="103"/>
      <c r="BL3361" s="103"/>
      <c r="BM3361" s="103"/>
      <c r="BS3361" s="103"/>
      <c r="BT3361" s="103"/>
      <c r="BY3361" s="103"/>
      <c r="BZ3361" s="103"/>
      <c r="CB3361" s="103"/>
      <c r="CC3361" s="103"/>
      <c r="CF3361" s="103"/>
      <c r="CG3361" s="103"/>
      <c r="CI3361" s="103"/>
      <c r="CJ3361" s="103"/>
      <c r="CM3361" s="103"/>
      <c r="CN3361" s="103"/>
      <c r="CS3361" s="103"/>
      <c r="CT3361" s="103"/>
      <c r="CY3361" s="103"/>
      <c r="DB3361" s="103"/>
      <c r="FQ3361" s="103"/>
      <c r="FS3361" s="103"/>
      <c r="FT3361" s="103"/>
      <c r="FU3361" s="103"/>
      <c r="FV3361" s="103"/>
      <c r="FW3361" s="103"/>
      <c r="FX3361" s="103"/>
      <c r="FZ3361" s="103"/>
      <c r="GD3361" s="103"/>
    </row>
    <row r="3362" spans="6:186" ht="15" customHeight="1">
      <c r="F3362" s="103"/>
      <c r="J3362" s="103"/>
      <c r="K3362" s="103"/>
      <c r="N3362" s="103"/>
      <c r="O3362" s="103"/>
      <c r="T3362" s="103"/>
      <c r="U3362" s="103"/>
      <c r="Y3362" s="103"/>
      <c r="Z3362" s="103"/>
      <c r="AD3362" s="103"/>
      <c r="AE3362" s="103"/>
      <c r="AK3362" s="103"/>
      <c r="AL3362" s="103"/>
      <c r="AS3362" s="103"/>
      <c r="AT3362" s="103"/>
      <c r="AY3362" s="103"/>
      <c r="AZ3362" s="103"/>
      <c r="BF3362" s="103"/>
      <c r="BG3362" s="103"/>
      <c r="BL3362" s="103"/>
      <c r="BM3362" s="103"/>
      <c r="BS3362" s="103"/>
      <c r="BT3362" s="103"/>
      <c r="BY3362" s="103"/>
      <c r="BZ3362" s="103"/>
      <c r="CB3362" s="103"/>
      <c r="CC3362" s="103"/>
      <c r="CF3362" s="103"/>
      <c r="CG3362" s="103"/>
      <c r="CI3362" s="103"/>
      <c r="CJ3362" s="103"/>
      <c r="CM3362" s="103"/>
      <c r="CN3362" s="103"/>
      <c r="CS3362" s="103"/>
      <c r="CT3362" s="103"/>
      <c r="CY3362" s="103"/>
      <c r="DB3362" s="103"/>
      <c r="FQ3362" s="103"/>
      <c r="FS3362" s="103"/>
      <c r="FT3362" s="103"/>
      <c r="FU3362" s="103"/>
      <c r="FV3362" s="103"/>
      <c r="FW3362" s="103"/>
      <c r="FX3362" s="103"/>
      <c r="FZ3362" s="103"/>
      <c r="GD3362" s="103"/>
    </row>
    <row r="3363" spans="6:186" ht="15" customHeight="1">
      <c r="F3363" s="103"/>
      <c r="J3363" s="103"/>
      <c r="K3363" s="103"/>
      <c r="N3363" s="103"/>
      <c r="O3363" s="103"/>
      <c r="T3363" s="103"/>
      <c r="U3363" s="103"/>
      <c r="Y3363" s="103"/>
      <c r="Z3363" s="103"/>
      <c r="AD3363" s="103"/>
      <c r="AE3363" s="103"/>
      <c r="AK3363" s="103"/>
      <c r="AL3363" s="103"/>
      <c r="AS3363" s="103"/>
      <c r="AT3363" s="103"/>
      <c r="AY3363" s="103"/>
      <c r="AZ3363" s="103"/>
      <c r="BF3363" s="103"/>
      <c r="BG3363" s="103"/>
      <c r="BL3363" s="103"/>
      <c r="BM3363" s="103"/>
      <c r="BS3363" s="103"/>
      <c r="BT3363" s="103"/>
      <c r="BY3363" s="103"/>
      <c r="BZ3363" s="103"/>
      <c r="CB3363" s="103"/>
      <c r="CC3363" s="103"/>
      <c r="CF3363" s="103"/>
      <c r="CG3363" s="103"/>
      <c r="CI3363" s="103"/>
      <c r="CJ3363" s="103"/>
      <c r="CM3363" s="103"/>
      <c r="CN3363" s="103"/>
      <c r="CS3363" s="103"/>
      <c r="CT3363" s="103"/>
      <c r="CY3363" s="103"/>
      <c r="DB3363" s="103"/>
      <c r="FQ3363" s="103"/>
      <c r="FS3363" s="103"/>
      <c r="FT3363" s="103"/>
      <c r="FU3363" s="103"/>
      <c r="FV3363" s="103"/>
      <c r="FW3363" s="103"/>
      <c r="FX3363" s="103"/>
      <c r="FZ3363" s="103"/>
      <c r="GD3363" s="103"/>
    </row>
    <row r="3364" spans="6:186" ht="15" customHeight="1">
      <c r="F3364" s="103"/>
      <c r="J3364" s="103"/>
      <c r="K3364" s="103"/>
      <c r="N3364" s="103"/>
      <c r="O3364" s="103"/>
      <c r="T3364" s="103"/>
      <c r="U3364" s="103"/>
      <c r="Y3364" s="103"/>
      <c r="Z3364" s="103"/>
      <c r="AD3364" s="103"/>
      <c r="AE3364" s="103"/>
      <c r="AK3364" s="103"/>
      <c r="AL3364" s="103"/>
      <c r="AS3364" s="103"/>
      <c r="AT3364" s="103"/>
      <c r="AY3364" s="103"/>
      <c r="AZ3364" s="103"/>
      <c r="BF3364" s="103"/>
      <c r="BG3364" s="103"/>
      <c r="BL3364" s="103"/>
      <c r="BM3364" s="103"/>
      <c r="BS3364" s="103"/>
      <c r="BT3364" s="103"/>
      <c r="BY3364" s="103"/>
      <c r="BZ3364" s="103"/>
      <c r="CB3364" s="103"/>
      <c r="CC3364" s="103"/>
      <c r="CF3364" s="103"/>
      <c r="CG3364" s="103"/>
      <c r="CI3364" s="103"/>
      <c r="CJ3364" s="103"/>
      <c r="CM3364" s="103"/>
      <c r="CN3364" s="103"/>
      <c r="CS3364" s="103"/>
      <c r="CT3364" s="103"/>
      <c r="CY3364" s="103"/>
      <c r="DB3364" s="103"/>
      <c r="FQ3364" s="103"/>
      <c r="FS3364" s="103"/>
      <c r="FT3364" s="103"/>
      <c r="FU3364" s="103"/>
      <c r="FV3364" s="103"/>
      <c r="FW3364" s="103"/>
      <c r="FX3364" s="103"/>
      <c r="FZ3364" s="103"/>
      <c r="GD3364" s="103"/>
    </row>
    <row r="3365" spans="6:186" ht="15" customHeight="1">
      <c r="F3365" s="103"/>
      <c r="J3365" s="103"/>
      <c r="K3365" s="103"/>
      <c r="N3365" s="103"/>
      <c r="O3365" s="103"/>
      <c r="T3365" s="103"/>
      <c r="U3365" s="103"/>
      <c r="Y3365" s="103"/>
      <c r="Z3365" s="103"/>
      <c r="AD3365" s="103"/>
      <c r="AE3365" s="103"/>
      <c r="AK3365" s="103"/>
      <c r="AL3365" s="103"/>
      <c r="AS3365" s="103"/>
      <c r="AT3365" s="103"/>
      <c r="AY3365" s="103"/>
      <c r="AZ3365" s="103"/>
      <c r="BF3365" s="103"/>
      <c r="BG3365" s="103"/>
      <c r="BL3365" s="103"/>
      <c r="BM3365" s="103"/>
      <c r="BS3365" s="103"/>
      <c r="BT3365" s="103"/>
      <c r="BY3365" s="103"/>
      <c r="BZ3365" s="103"/>
      <c r="CB3365" s="103"/>
      <c r="CC3365" s="103"/>
      <c r="CF3365" s="103"/>
      <c r="CG3365" s="103"/>
      <c r="CI3365" s="103"/>
      <c r="CJ3365" s="103"/>
      <c r="CM3365" s="103"/>
      <c r="CN3365" s="103"/>
      <c r="CS3365" s="103"/>
      <c r="CT3365" s="103"/>
      <c r="CY3365" s="103"/>
      <c r="DB3365" s="103"/>
      <c r="FQ3365" s="103"/>
      <c r="FS3365" s="103"/>
      <c r="FT3365" s="103"/>
      <c r="FU3365" s="103"/>
      <c r="FV3365" s="103"/>
      <c r="FW3365" s="103"/>
      <c r="FX3365" s="103"/>
      <c r="FZ3365" s="103"/>
      <c r="GD3365" s="103"/>
    </row>
    <row r="3366" spans="6:186" ht="15" customHeight="1">
      <c r="F3366" s="103"/>
      <c r="J3366" s="103"/>
      <c r="K3366" s="103"/>
      <c r="N3366" s="103"/>
      <c r="O3366" s="103"/>
      <c r="T3366" s="103"/>
      <c r="U3366" s="103"/>
      <c r="Y3366" s="103"/>
      <c r="Z3366" s="103"/>
      <c r="AD3366" s="103"/>
      <c r="AE3366" s="103"/>
      <c r="AK3366" s="103"/>
      <c r="AL3366" s="103"/>
      <c r="AS3366" s="103"/>
      <c r="AT3366" s="103"/>
      <c r="AY3366" s="103"/>
      <c r="AZ3366" s="103"/>
      <c r="BF3366" s="103"/>
      <c r="BG3366" s="103"/>
      <c r="BL3366" s="103"/>
      <c r="BM3366" s="103"/>
      <c r="BS3366" s="103"/>
      <c r="BT3366" s="103"/>
      <c r="BY3366" s="103"/>
      <c r="BZ3366" s="103"/>
      <c r="CB3366" s="103"/>
      <c r="CC3366" s="103"/>
      <c r="CF3366" s="103"/>
      <c r="CG3366" s="103"/>
      <c r="CI3366" s="103"/>
      <c r="CJ3366" s="103"/>
      <c r="CM3366" s="103"/>
      <c r="CN3366" s="103"/>
      <c r="CS3366" s="103"/>
      <c r="CT3366" s="103"/>
      <c r="CY3366" s="103"/>
      <c r="DB3366" s="103"/>
      <c r="FQ3366" s="103"/>
      <c r="FS3366" s="103"/>
      <c r="FT3366" s="103"/>
      <c r="FU3366" s="103"/>
      <c r="FV3366" s="103"/>
      <c r="FW3366" s="103"/>
      <c r="FX3366" s="103"/>
      <c r="FZ3366" s="103"/>
      <c r="GD3366" s="103"/>
    </row>
    <row r="3367" spans="6:186" ht="15" customHeight="1">
      <c r="F3367" s="103"/>
      <c r="J3367" s="103"/>
      <c r="K3367" s="103"/>
      <c r="N3367" s="103"/>
      <c r="O3367" s="103"/>
      <c r="T3367" s="103"/>
      <c r="U3367" s="103"/>
      <c r="Y3367" s="103"/>
      <c r="Z3367" s="103"/>
      <c r="AD3367" s="103"/>
      <c r="AE3367" s="103"/>
      <c r="AK3367" s="103"/>
      <c r="AL3367" s="103"/>
      <c r="AS3367" s="103"/>
      <c r="AT3367" s="103"/>
      <c r="AY3367" s="103"/>
      <c r="AZ3367" s="103"/>
      <c r="BF3367" s="103"/>
      <c r="BG3367" s="103"/>
      <c r="BL3367" s="103"/>
      <c r="BM3367" s="103"/>
      <c r="BS3367" s="103"/>
      <c r="BT3367" s="103"/>
      <c r="BY3367" s="103"/>
      <c r="BZ3367" s="103"/>
      <c r="CB3367" s="103"/>
      <c r="CC3367" s="103"/>
      <c r="CF3367" s="103"/>
      <c r="CG3367" s="103"/>
      <c r="CI3367" s="103"/>
      <c r="CJ3367" s="103"/>
      <c r="CM3367" s="103"/>
      <c r="CN3367" s="103"/>
      <c r="CS3367" s="103"/>
      <c r="CT3367" s="103"/>
      <c r="CY3367" s="103"/>
      <c r="DB3367" s="103"/>
      <c r="FQ3367" s="103"/>
      <c r="FS3367" s="103"/>
      <c r="FT3367" s="103"/>
      <c r="FU3367" s="103"/>
      <c r="FV3367" s="103"/>
      <c r="FW3367" s="103"/>
      <c r="FX3367" s="103"/>
      <c r="FZ3367" s="103"/>
      <c r="GD3367" s="103"/>
    </row>
    <row r="3368" spans="6:186" ht="15" customHeight="1">
      <c r="F3368" s="103"/>
      <c r="J3368" s="103"/>
      <c r="K3368" s="103"/>
      <c r="N3368" s="103"/>
      <c r="O3368" s="103"/>
      <c r="T3368" s="103"/>
      <c r="U3368" s="103"/>
      <c r="Y3368" s="103"/>
      <c r="Z3368" s="103"/>
      <c r="AD3368" s="103"/>
      <c r="AE3368" s="103"/>
      <c r="AK3368" s="103"/>
      <c r="AL3368" s="103"/>
      <c r="AS3368" s="103"/>
      <c r="AT3368" s="103"/>
      <c r="AY3368" s="103"/>
      <c r="AZ3368" s="103"/>
      <c r="BF3368" s="103"/>
      <c r="BG3368" s="103"/>
      <c r="BL3368" s="103"/>
      <c r="BM3368" s="103"/>
      <c r="BS3368" s="103"/>
      <c r="BT3368" s="103"/>
      <c r="BY3368" s="103"/>
      <c r="BZ3368" s="103"/>
      <c r="CB3368" s="103"/>
      <c r="CC3368" s="103"/>
      <c r="CF3368" s="103"/>
      <c r="CG3368" s="103"/>
      <c r="CI3368" s="103"/>
      <c r="CJ3368" s="103"/>
      <c r="CM3368" s="103"/>
      <c r="CN3368" s="103"/>
      <c r="CS3368" s="103"/>
      <c r="CT3368" s="103"/>
      <c r="CY3368" s="103"/>
      <c r="DB3368" s="103"/>
      <c r="FQ3368" s="103"/>
      <c r="FS3368" s="103"/>
      <c r="FT3368" s="103"/>
      <c r="FU3368" s="103"/>
      <c r="FV3368" s="103"/>
      <c r="FW3368" s="103"/>
      <c r="FX3368" s="103"/>
      <c r="FZ3368" s="103"/>
      <c r="GD3368" s="103"/>
    </row>
    <row r="3369" spans="6:186" ht="15" customHeight="1">
      <c r="F3369" s="103"/>
      <c r="J3369" s="103"/>
      <c r="K3369" s="103"/>
      <c r="N3369" s="103"/>
      <c r="O3369" s="103"/>
      <c r="T3369" s="103"/>
      <c r="U3369" s="103"/>
      <c r="Y3369" s="103"/>
      <c r="Z3369" s="103"/>
      <c r="AD3369" s="103"/>
      <c r="AE3369" s="103"/>
      <c r="AK3369" s="103"/>
      <c r="AL3369" s="103"/>
      <c r="AS3369" s="103"/>
      <c r="AT3369" s="103"/>
      <c r="AY3369" s="103"/>
      <c r="AZ3369" s="103"/>
      <c r="BF3369" s="103"/>
      <c r="BG3369" s="103"/>
      <c r="BL3369" s="103"/>
      <c r="BM3369" s="103"/>
      <c r="BS3369" s="103"/>
      <c r="BT3369" s="103"/>
      <c r="BY3369" s="103"/>
      <c r="BZ3369" s="103"/>
      <c r="CB3369" s="103"/>
      <c r="CC3369" s="103"/>
      <c r="CF3369" s="103"/>
      <c r="CG3369" s="103"/>
      <c r="CI3369" s="103"/>
      <c r="CJ3369" s="103"/>
      <c r="CM3369" s="103"/>
      <c r="CN3369" s="103"/>
      <c r="CS3369" s="103"/>
      <c r="CT3369" s="103"/>
      <c r="CY3369" s="103"/>
      <c r="DB3369" s="103"/>
      <c r="FQ3369" s="103"/>
      <c r="FS3369" s="103"/>
      <c r="FT3369" s="103"/>
      <c r="FU3369" s="103"/>
      <c r="FV3369" s="103"/>
      <c r="FW3369" s="103"/>
      <c r="FX3369" s="103"/>
      <c r="FZ3369" s="103"/>
      <c r="GD3369" s="103"/>
    </row>
    <row r="3370" spans="6:186" ht="15" customHeight="1">
      <c r="F3370" s="103"/>
      <c r="J3370" s="103"/>
      <c r="K3370" s="103"/>
      <c r="N3370" s="103"/>
      <c r="O3370" s="103"/>
      <c r="T3370" s="103"/>
      <c r="U3370" s="103"/>
      <c r="Y3370" s="103"/>
      <c r="Z3370" s="103"/>
      <c r="AD3370" s="103"/>
      <c r="AE3370" s="103"/>
      <c r="AK3370" s="103"/>
      <c r="AL3370" s="103"/>
      <c r="AS3370" s="103"/>
      <c r="AT3370" s="103"/>
      <c r="AY3370" s="103"/>
      <c r="AZ3370" s="103"/>
      <c r="BF3370" s="103"/>
      <c r="BG3370" s="103"/>
      <c r="BL3370" s="103"/>
      <c r="BM3370" s="103"/>
      <c r="BS3370" s="103"/>
      <c r="BT3370" s="103"/>
      <c r="BY3370" s="103"/>
      <c r="BZ3370" s="103"/>
      <c r="CB3370" s="103"/>
      <c r="CC3370" s="103"/>
      <c r="CF3370" s="103"/>
      <c r="CG3370" s="103"/>
      <c r="CI3370" s="103"/>
      <c r="CJ3370" s="103"/>
      <c r="CM3370" s="103"/>
      <c r="CN3370" s="103"/>
      <c r="CS3370" s="103"/>
      <c r="CT3370" s="103"/>
      <c r="CY3370" s="103"/>
      <c r="DB3370" s="103"/>
      <c r="FQ3370" s="103"/>
      <c r="FS3370" s="103"/>
      <c r="FT3370" s="103"/>
      <c r="FU3370" s="103"/>
      <c r="FV3370" s="103"/>
      <c r="FW3370" s="103"/>
      <c r="FX3370" s="103"/>
      <c r="FZ3370" s="103"/>
      <c r="GD3370" s="103"/>
    </row>
    <row r="3371" spans="6:186" ht="15" customHeight="1">
      <c r="F3371" s="103"/>
      <c r="J3371" s="103"/>
      <c r="K3371" s="103"/>
      <c r="N3371" s="103"/>
      <c r="O3371" s="103"/>
      <c r="T3371" s="103"/>
      <c r="U3371" s="103"/>
      <c r="Y3371" s="103"/>
      <c r="Z3371" s="103"/>
      <c r="AD3371" s="103"/>
      <c r="AE3371" s="103"/>
      <c r="AK3371" s="103"/>
      <c r="AL3371" s="103"/>
      <c r="AS3371" s="103"/>
      <c r="AT3371" s="103"/>
      <c r="AY3371" s="103"/>
      <c r="AZ3371" s="103"/>
      <c r="BF3371" s="103"/>
      <c r="BG3371" s="103"/>
      <c r="BL3371" s="103"/>
      <c r="BM3371" s="103"/>
      <c r="BS3371" s="103"/>
      <c r="BT3371" s="103"/>
      <c r="BY3371" s="103"/>
      <c r="BZ3371" s="103"/>
      <c r="CB3371" s="103"/>
      <c r="CC3371" s="103"/>
      <c r="CF3371" s="103"/>
      <c r="CG3371" s="103"/>
      <c r="CI3371" s="103"/>
      <c r="CJ3371" s="103"/>
      <c r="CM3371" s="103"/>
      <c r="CN3371" s="103"/>
      <c r="CS3371" s="103"/>
      <c r="CT3371" s="103"/>
      <c r="CY3371" s="103"/>
      <c r="DB3371" s="103"/>
      <c r="FQ3371" s="103"/>
      <c r="FS3371" s="103"/>
      <c r="FT3371" s="103"/>
      <c r="FU3371" s="103"/>
      <c r="FV3371" s="103"/>
      <c r="FW3371" s="103"/>
      <c r="FX3371" s="103"/>
      <c r="FZ3371" s="103"/>
      <c r="GD3371" s="103"/>
    </row>
    <row r="3372" spans="6:186" ht="15" customHeight="1">
      <c r="F3372" s="103"/>
      <c r="J3372" s="103"/>
      <c r="K3372" s="103"/>
      <c r="N3372" s="103"/>
      <c r="O3372" s="103"/>
      <c r="T3372" s="103"/>
      <c r="U3372" s="103"/>
      <c r="Y3372" s="103"/>
      <c r="Z3372" s="103"/>
      <c r="AD3372" s="103"/>
      <c r="AE3372" s="103"/>
      <c r="AK3372" s="103"/>
      <c r="AL3372" s="103"/>
      <c r="AS3372" s="103"/>
      <c r="AT3372" s="103"/>
      <c r="AY3372" s="103"/>
      <c r="AZ3372" s="103"/>
      <c r="BF3372" s="103"/>
      <c r="BG3372" s="103"/>
      <c r="BL3372" s="103"/>
      <c r="BM3372" s="103"/>
      <c r="BS3372" s="103"/>
      <c r="BT3372" s="103"/>
      <c r="BY3372" s="103"/>
      <c r="BZ3372" s="103"/>
      <c r="CB3372" s="103"/>
      <c r="CC3372" s="103"/>
      <c r="CF3372" s="103"/>
      <c r="CG3372" s="103"/>
      <c r="CI3372" s="103"/>
      <c r="CJ3372" s="103"/>
      <c r="CM3372" s="103"/>
      <c r="CN3372" s="103"/>
      <c r="CS3372" s="103"/>
      <c r="CT3372" s="103"/>
      <c r="CY3372" s="103"/>
      <c r="DB3372" s="103"/>
      <c r="FQ3372" s="103"/>
      <c r="FS3372" s="103"/>
      <c r="FT3372" s="103"/>
      <c r="FU3372" s="103"/>
      <c r="FV3372" s="103"/>
      <c r="FW3372" s="103"/>
      <c r="FX3372" s="103"/>
      <c r="FZ3372" s="103"/>
      <c r="GD3372" s="103"/>
    </row>
    <row r="3373" spans="6:186" ht="15" customHeight="1">
      <c r="F3373" s="103"/>
      <c r="J3373" s="103"/>
      <c r="K3373" s="103"/>
      <c r="N3373" s="103"/>
      <c r="O3373" s="103"/>
      <c r="T3373" s="103"/>
      <c r="U3373" s="103"/>
      <c r="Y3373" s="103"/>
      <c r="Z3373" s="103"/>
      <c r="AD3373" s="103"/>
      <c r="AE3373" s="103"/>
      <c r="AK3373" s="103"/>
      <c r="AL3373" s="103"/>
      <c r="AS3373" s="103"/>
      <c r="AT3373" s="103"/>
      <c r="AY3373" s="103"/>
      <c r="AZ3373" s="103"/>
      <c r="BF3373" s="103"/>
      <c r="BG3373" s="103"/>
      <c r="BL3373" s="103"/>
      <c r="BM3373" s="103"/>
      <c r="BS3373" s="103"/>
      <c r="BT3373" s="103"/>
      <c r="BY3373" s="103"/>
      <c r="BZ3373" s="103"/>
      <c r="CB3373" s="103"/>
      <c r="CC3373" s="103"/>
      <c r="CF3373" s="103"/>
      <c r="CG3373" s="103"/>
      <c r="CI3373" s="103"/>
      <c r="CJ3373" s="103"/>
      <c r="CM3373" s="103"/>
      <c r="CN3373" s="103"/>
      <c r="CS3373" s="103"/>
      <c r="CT3373" s="103"/>
      <c r="CY3373" s="103"/>
      <c r="DB3373" s="103"/>
      <c r="FQ3373" s="103"/>
      <c r="FS3373" s="103"/>
      <c r="FT3373" s="103"/>
      <c r="FU3373" s="103"/>
      <c r="FV3373" s="103"/>
      <c r="FW3373" s="103"/>
      <c r="FX3373" s="103"/>
      <c r="FZ3373" s="103"/>
      <c r="GD3373" s="103"/>
    </row>
    <row r="3374" spans="6:186" ht="15" customHeight="1">
      <c r="F3374" s="103"/>
      <c r="J3374" s="103"/>
      <c r="K3374" s="103"/>
      <c r="N3374" s="103"/>
      <c r="O3374" s="103"/>
      <c r="T3374" s="103"/>
      <c r="U3374" s="103"/>
      <c r="Y3374" s="103"/>
      <c r="Z3374" s="103"/>
      <c r="AD3374" s="103"/>
      <c r="AE3374" s="103"/>
      <c r="AK3374" s="103"/>
      <c r="AL3374" s="103"/>
      <c r="AS3374" s="103"/>
      <c r="AT3374" s="103"/>
      <c r="AY3374" s="103"/>
      <c r="AZ3374" s="103"/>
      <c r="BF3374" s="103"/>
      <c r="BG3374" s="103"/>
      <c r="BL3374" s="103"/>
      <c r="BM3374" s="103"/>
      <c r="BS3374" s="103"/>
      <c r="BT3374" s="103"/>
      <c r="BY3374" s="103"/>
      <c r="BZ3374" s="103"/>
      <c r="CB3374" s="103"/>
      <c r="CC3374" s="103"/>
      <c r="CF3374" s="103"/>
      <c r="CG3374" s="103"/>
      <c r="CI3374" s="103"/>
      <c r="CJ3374" s="103"/>
      <c r="CM3374" s="103"/>
      <c r="CN3374" s="103"/>
      <c r="CS3374" s="103"/>
      <c r="CT3374" s="103"/>
      <c r="CY3374" s="103"/>
      <c r="DB3374" s="103"/>
      <c r="FQ3374" s="103"/>
      <c r="FS3374" s="103"/>
      <c r="FT3374" s="103"/>
      <c r="FU3374" s="103"/>
      <c r="FV3374" s="103"/>
      <c r="FW3374" s="103"/>
      <c r="FX3374" s="103"/>
      <c r="FZ3374" s="103"/>
      <c r="GD3374" s="103"/>
    </row>
    <row r="3375" spans="6:186" ht="15" customHeight="1">
      <c r="F3375" s="103"/>
      <c r="J3375" s="103"/>
      <c r="K3375" s="103"/>
      <c r="N3375" s="103"/>
      <c r="O3375" s="103"/>
      <c r="T3375" s="103"/>
      <c r="U3375" s="103"/>
      <c r="Y3375" s="103"/>
      <c r="Z3375" s="103"/>
      <c r="AD3375" s="103"/>
      <c r="AE3375" s="103"/>
      <c r="AK3375" s="103"/>
      <c r="AL3375" s="103"/>
      <c r="AS3375" s="103"/>
      <c r="AT3375" s="103"/>
      <c r="AY3375" s="103"/>
      <c r="AZ3375" s="103"/>
      <c r="BF3375" s="103"/>
      <c r="BG3375" s="103"/>
      <c r="BL3375" s="103"/>
      <c r="BM3375" s="103"/>
      <c r="BS3375" s="103"/>
      <c r="BT3375" s="103"/>
      <c r="BY3375" s="103"/>
      <c r="BZ3375" s="103"/>
      <c r="CB3375" s="103"/>
      <c r="CC3375" s="103"/>
      <c r="CF3375" s="103"/>
      <c r="CG3375" s="103"/>
      <c r="CI3375" s="103"/>
      <c r="CJ3375" s="103"/>
      <c r="CM3375" s="103"/>
      <c r="CN3375" s="103"/>
      <c r="CS3375" s="103"/>
      <c r="CT3375" s="103"/>
      <c r="CY3375" s="103"/>
      <c r="DB3375" s="103"/>
      <c r="FQ3375" s="103"/>
      <c r="FS3375" s="103"/>
      <c r="FT3375" s="103"/>
      <c r="FU3375" s="103"/>
      <c r="FV3375" s="103"/>
      <c r="FW3375" s="103"/>
      <c r="FX3375" s="103"/>
      <c r="FZ3375" s="103"/>
      <c r="GD3375" s="103"/>
    </row>
    <row r="3376" spans="6:186" ht="15" customHeight="1">
      <c r="F3376" s="103"/>
      <c r="J3376" s="103"/>
      <c r="K3376" s="103"/>
      <c r="N3376" s="103"/>
      <c r="O3376" s="103"/>
      <c r="T3376" s="103"/>
      <c r="U3376" s="103"/>
      <c r="Y3376" s="103"/>
      <c r="Z3376" s="103"/>
      <c r="AD3376" s="103"/>
      <c r="AE3376" s="103"/>
      <c r="AK3376" s="103"/>
      <c r="AL3376" s="103"/>
      <c r="AS3376" s="103"/>
      <c r="AT3376" s="103"/>
      <c r="AY3376" s="103"/>
      <c r="AZ3376" s="103"/>
      <c r="BF3376" s="103"/>
      <c r="BG3376" s="103"/>
      <c r="BL3376" s="103"/>
      <c r="BM3376" s="103"/>
      <c r="BS3376" s="103"/>
      <c r="BT3376" s="103"/>
      <c r="BY3376" s="103"/>
      <c r="BZ3376" s="103"/>
      <c r="CB3376" s="103"/>
      <c r="CC3376" s="103"/>
      <c r="CF3376" s="103"/>
      <c r="CG3376" s="103"/>
      <c r="CI3376" s="103"/>
      <c r="CJ3376" s="103"/>
      <c r="CM3376" s="103"/>
      <c r="CN3376" s="103"/>
      <c r="CS3376" s="103"/>
      <c r="CT3376" s="103"/>
      <c r="CY3376" s="103"/>
      <c r="DB3376" s="103"/>
      <c r="FQ3376" s="103"/>
      <c r="FS3376" s="103"/>
      <c r="FT3376" s="103"/>
      <c r="FU3376" s="103"/>
      <c r="FV3376" s="103"/>
      <c r="FW3376" s="103"/>
      <c r="FX3376" s="103"/>
      <c r="FZ3376" s="103"/>
      <c r="GD3376" s="103"/>
    </row>
    <row r="3377" spans="6:186" ht="15" customHeight="1">
      <c r="F3377" s="103"/>
      <c r="J3377" s="103"/>
      <c r="K3377" s="103"/>
      <c r="N3377" s="103"/>
      <c r="O3377" s="103"/>
      <c r="T3377" s="103"/>
      <c r="U3377" s="103"/>
      <c r="Y3377" s="103"/>
      <c r="Z3377" s="103"/>
      <c r="AD3377" s="103"/>
      <c r="AE3377" s="103"/>
      <c r="AK3377" s="103"/>
      <c r="AL3377" s="103"/>
      <c r="AS3377" s="103"/>
      <c r="AT3377" s="103"/>
      <c r="AY3377" s="103"/>
      <c r="AZ3377" s="103"/>
      <c r="BF3377" s="103"/>
      <c r="BG3377" s="103"/>
      <c r="BL3377" s="103"/>
      <c r="BM3377" s="103"/>
      <c r="BS3377" s="103"/>
      <c r="BT3377" s="103"/>
      <c r="BY3377" s="103"/>
      <c r="BZ3377" s="103"/>
      <c r="CB3377" s="103"/>
      <c r="CC3377" s="103"/>
      <c r="CF3377" s="103"/>
      <c r="CG3377" s="103"/>
      <c r="CI3377" s="103"/>
      <c r="CJ3377" s="103"/>
      <c r="CM3377" s="103"/>
      <c r="CN3377" s="103"/>
      <c r="CS3377" s="103"/>
      <c r="CT3377" s="103"/>
      <c r="CY3377" s="103"/>
      <c r="DB3377" s="103"/>
      <c r="FQ3377" s="103"/>
      <c r="FS3377" s="103"/>
      <c r="FT3377" s="103"/>
      <c r="FU3377" s="103"/>
      <c r="FV3377" s="103"/>
      <c r="FW3377" s="103"/>
      <c r="FX3377" s="103"/>
      <c r="FZ3377" s="103"/>
      <c r="GD3377" s="103"/>
    </row>
    <row r="3378" spans="6:186" ht="15" customHeight="1">
      <c r="F3378" s="103"/>
      <c r="J3378" s="103"/>
      <c r="K3378" s="103"/>
      <c r="N3378" s="103"/>
      <c r="O3378" s="103"/>
      <c r="T3378" s="103"/>
      <c r="U3378" s="103"/>
      <c r="Y3378" s="103"/>
      <c r="Z3378" s="103"/>
      <c r="AD3378" s="103"/>
      <c r="AE3378" s="103"/>
      <c r="AK3378" s="103"/>
      <c r="AL3378" s="103"/>
      <c r="AS3378" s="103"/>
      <c r="AT3378" s="103"/>
      <c r="AY3378" s="103"/>
      <c r="AZ3378" s="103"/>
      <c r="BF3378" s="103"/>
      <c r="BG3378" s="103"/>
      <c r="BL3378" s="103"/>
      <c r="BM3378" s="103"/>
      <c r="BS3378" s="103"/>
      <c r="BT3378" s="103"/>
      <c r="BY3378" s="103"/>
      <c r="BZ3378" s="103"/>
      <c r="CB3378" s="103"/>
      <c r="CC3378" s="103"/>
      <c r="CF3378" s="103"/>
      <c r="CG3378" s="103"/>
      <c r="CI3378" s="103"/>
      <c r="CJ3378" s="103"/>
      <c r="CM3378" s="103"/>
      <c r="CN3378" s="103"/>
      <c r="CS3378" s="103"/>
      <c r="CT3378" s="103"/>
      <c r="CY3378" s="103"/>
      <c r="DB3378" s="103"/>
      <c r="FQ3378" s="103"/>
      <c r="FS3378" s="103"/>
      <c r="FT3378" s="103"/>
      <c r="FU3378" s="103"/>
      <c r="FV3378" s="103"/>
      <c r="FW3378" s="103"/>
      <c r="FX3378" s="103"/>
      <c r="FZ3378" s="103"/>
      <c r="GD3378" s="103"/>
    </row>
    <row r="3379" spans="6:186" ht="15" customHeight="1">
      <c r="F3379" s="103"/>
      <c r="J3379" s="103"/>
      <c r="K3379" s="103"/>
      <c r="N3379" s="103"/>
      <c r="O3379" s="103"/>
      <c r="T3379" s="103"/>
      <c r="U3379" s="103"/>
      <c r="Y3379" s="103"/>
      <c r="Z3379" s="103"/>
      <c r="AD3379" s="103"/>
      <c r="AE3379" s="103"/>
      <c r="AK3379" s="103"/>
      <c r="AL3379" s="103"/>
      <c r="AS3379" s="103"/>
      <c r="AT3379" s="103"/>
      <c r="AY3379" s="103"/>
      <c r="AZ3379" s="103"/>
      <c r="BF3379" s="103"/>
      <c r="BG3379" s="103"/>
      <c r="BL3379" s="103"/>
      <c r="BM3379" s="103"/>
      <c r="BS3379" s="103"/>
      <c r="BT3379" s="103"/>
      <c r="BY3379" s="103"/>
      <c r="BZ3379" s="103"/>
      <c r="CB3379" s="103"/>
      <c r="CC3379" s="103"/>
      <c r="CF3379" s="103"/>
      <c r="CG3379" s="103"/>
      <c r="CI3379" s="103"/>
      <c r="CJ3379" s="103"/>
      <c r="CM3379" s="103"/>
      <c r="CN3379" s="103"/>
      <c r="CS3379" s="103"/>
      <c r="CT3379" s="103"/>
      <c r="CY3379" s="103"/>
      <c r="DB3379" s="103"/>
      <c r="FQ3379" s="103"/>
      <c r="FS3379" s="103"/>
      <c r="FT3379" s="103"/>
      <c r="FU3379" s="103"/>
      <c r="FV3379" s="103"/>
      <c r="FW3379" s="103"/>
      <c r="FX3379" s="103"/>
      <c r="FZ3379" s="103"/>
      <c r="GD3379" s="103"/>
    </row>
    <row r="3380" spans="6:186" ht="15" customHeight="1">
      <c r="F3380" s="103"/>
      <c r="J3380" s="103"/>
      <c r="K3380" s="103"/>
      <c r="N3380" s="103"/>
      <c r="O3380" s="103"/>
      <c r="T3380" s="103"/>
      <c r="U3380" s="103"/>
      <c r="Y3380" s="103"/>
      <c r="Z3380" s="103"/>
      <c r="AD3380" s="103"/>
      <c r="AE3380" s="103"/>
      <c r="AK3380" s="103"/>
      <c r="AL3380" s="103"/>
      <c r="AS3380" s="103"/>
      <c r="AT3380" s="103"/>
      <c r="AY3380" s="103"/>
      <c r="AZ3380" s="103"/>
      <c r="BF3380" s="103"/>
      <c r="BG3380" s="103"/>
      <c r="BL3380" s="103"/>
      <c r="BM3380" s="103"/>
      <c r="BS3380" s="103"/>
      <c r="BT3380" s="103"/>
      <c r="BY3380" s="103"/>
      <c r="BZ3380" s="103"/>
      <c r="CB3380" s="103"/>
      <c r="CC3380" s="103"/>
      <c r="CF3380" s="103"/>
      <c r="CG3380" s="103"/>
      <c r="CI3380" s="103"/>
      <c r="CJ3380" s="103"/>
      <c r="CM3380" s="103"/>
      <c r="CN3380" s="103"/>
      <c r="CS3380" s="103"/>
      <c r="CT3380" s="103"/>
      <c r="CY3380" s="103"/>
      <c r="DB3380" s="103"/>
      <c r="FQ3380" s="103"/>
      <c r="FS3380" s="103"/>
      <c r="FT3380" s="103"/>
      <c r="FU3380" s="103"/>
      <c r="FV3380" s="103"/>
      <c r="FW3380" s="103"/>
      <c r="FX3380" s="103"/>
      <c r="FZ3380" s="103"/>
      <c r="GD3380" s="103"/>
    </row>
    <row r="3381" spans="6:186" ht="15" customHeight="1">
      <c r="F3381" s="103"/>
      <c r="J3381" s="103"/>
      <c r="K3381" s="103"/>
      <c r="N3381" s="103"/>
      <c r="O3381" s="103"/>
      <c r="T3381" s="103"/>
      <c r="U3381" s="103"/>
      <c r="Y3381" s="103"/>
      <c r="Z3381" s="103"/>
      <c r="AD3381" s="103"/>
      <c r="AE3381" s="103"/>
      <c r="AK3381" s="103"/>
      <c r="AL3381" s="103"/>
      <c r="AS3381" s="103"/>
      <c r="AT3381" s="103"/>
      <c r="AY3381" s="103"/>
      <c r="AZ3381" s="103"/>
      <c r="BF3381" s="103"/>
      <c r="BG3381" s="103"/>
      <c r="BL3381" s="103"/>
      <c r="BM3381" s="103"/>
      <c r="BS3381" s="103"/>
      <c r="BT3381" s="103"/>
      <c r="BY3381" s="103"/>
      <c r="BZ3381" s="103"/>
      <c r="CB3381" s="103"/>
      <c r="CC3381" s="103"/>
      <c r="CF3381" s="103"/>
      <c r="CG3381" s="103"/>
      <c r="CI3381" s="103"/>
      <c r="CJ3381" s="103"/>
      <c r="CM3381" s="103"/>
      <c r="CN3381" s="103"/>
      <c r="CS3381" s="103"/>
      <c r="CT3381" s="103"/>
      <c r="CY3381" s="103"/>
      <c r="DB3381" s="103"/>
      <c r="FQ3381" s="103"/>
      <c r="FS3381" s="103"/>
      <c r="FT3381" s="103"/>
      <c r="FU3381" s="103"/>
      <c r="FV3381" s="103"/>
      <c r="FW3381" s="103"/>
      <c r="FX3381" s="103"/>
      <c r="FZ3381" s="103"/>
      <c r="GD3381" s="103"/>
    </row>
    <row r="3382" spans="6:186" ht="15" customHeight="1">
      <c r="F3382" s="103"/>
      <c r="J3382" s="103"/>
      <c r="K3382" s="103"/>
      <c r="N3382" s="103"/>
      <c r="O3382" s="103"/>
      <c r="T3382" s="103"/>
      <c r="U3382" s="103"/>
      <c r="Y3382" s="103"/>
      <c r="Z3382" s="103"/>
      <c r="AD3382" s="103"/>
      <c r="AE3382" s="103"/>
      <c r="AK3382" s="103"/>
      <c r="AL3382" s="103"/>
      <c r="AS3382" s="103"/>
      <c r="AT3382" s="103"/>
      <c r="AY3382" s="103"/>
      <c r="AZ3382" s="103"/>
      <c r="BF3382" s="103"/>
      <c r="BG3382" s="103"/>
      <c r="BL3382" s="103"/>
      <c r="BM3382" s="103"/>
      <c r="BS3382" s="103"/>
      <c r="BT3382" s="103"/>
      <c r="BY3382" s="103"/>
      <c r="BZ3382" s="103"/>
      <c r="CB3382" s="103"/>
      <c r="CC3382" s="103"/>
      <c r="CF3382" s="103"/>
      <c r="CG3382" s="103"/>
      <c r="CI3382" s="103"/>
      <c r="CJ3382" s="103"/>
      <c r="CM3382" s="103"/>
      <c r="CN3382" s="103"/>
      <c r="CS3382" s="103"/>
      <c r="CT3382" s="103"/>
      <c r="CY3382" s="103"/>
      <c r="DB3382" s="103"/>
      <c r="FQ3382" s="103"/>
      <c r="FS3382" s="103"/>
      <c r="FT3382" s="103"/>
      <c r="FU3382" s="103"/>
      <c r="FV3382" s="103"/>
      <c r="FW3382" s="103"/>
      <c r="FX3382" s="103"/>
      <c r="FZ3382" s="103"/>
      <c r="GD3382" s="103"/>
    </row>
    <row r="3383" spans="6:186" ht="15" customHeight="1">
      <c r="F3383" s="103"/>
      <c r="J3383" s="103"/>
      <c r="K3383" s="103"/>
      <c r="N3383" s="103"/>
      <c r="O3383" s="103"/>
      <c r="T3383" s="103"/>
      <c r="U3383" s="103"/>
      <c r="Y3383" s="103"/>
      <c r="Z3383" s="103"/>
      <c r="AD3383" s="103"/>
      <c r="AE3383" s="103"/>
      <c r="AK3383" s="103"/>
      <c r="AL3383" s="103"/>
      <c r="AS3383" s="103"/>
      <c r="AT3383" s="103"/>
      <c r="AY3383" s="103"/>
      <c r="AZ3383" s="103"/>
      <c r="BF3383" s="103"/>
      <c r="BG3383" s="103"/>
      <c r="BL3383" s="103"/>
      <c r="BM3383" s="103"/>
      <c r="BS3383" s="103"/>
      <c r="BT3383" s="103"/>
      <c r="BY3383" s="103"/>
      <c r="BZ3383" s="103"/>
      <c r="CB3383" s="103"/>
      <c r="CC3383" s="103"/>
      <c r="CF3383" s="103"/>
      <c r="CG3383" s="103"/>
      <c r="CI3383" s="103"/>
      <c r="CJ3383" s="103"/>
      <c r="CM3383" s="103"/>
      <c r="CN3383" s="103"/>
      <c r="CS3383" s="103"/>
      <c r="CT3383" s="103"/>
      <c r="CY3383" s="103"/>
      <c r="DB3383" s="103"/>
      <c r="FQ3383" s="103"/>
      <c r="FS3383" s="103"/>
      <c r="FT3383" s="103"/>
      <c r="FU3383" s="103"/>
      <c r="FV3383" s="103"/>
      <c r="FW3383" s="103"/>
      <c r="FX3383" s="103"/>
      <c r="FZ3383" s="103"/>
      <c r="GD3383" s="103"/>
    </row>
    <row r="3384" spans="6:186" ht="15" customHeight="1">
      <c r="F3384" s="103"/>
      <c r="J3384" s="103"/>
      <c r="K3384" s="103"/>
      <c r="N3384" s="103"/>
      <c r="O3384" s="103"/>
      <c r="T3384" s="103"/>
      <c r="U3384" s="103"/>
      <c r="Y3384" s="103"/>
      <c r="Z3384" s="103"/>
      <c r="AD3384" s="103"/>
      <c r="AE3384" s="103"/>
      <c r="AK3384" s="103"/>
      <c r="AL3384" s="103"/>
      <c r="AS3384" s="103"/>
      <c r="AT3384" s="103"/>
      <c r="AY3384" s="103"/>
      <c r="AZ3384" s="103"/>
      <c r="BF3384" s="103"/>
      <c r="BG3384" s="103"/>
      <c r="BL3384" s="103"/>
      <c r="BM3384" s="103"/>
      <c r="BS3384" s="103"/>
      <c r="BT3384" s="103"/>
      <c r="BY3384" s="103"/>
      <c r="BZ3384" s="103"/>
      <c r="CB3384" s="103"/>
      <c r="CC3384" s="103"/>
      <c r="CF3384" s="103"/>
      <c r="CG3384" s="103"/>
      <c r="CI3384" s="103"/>
      <c r="CJ3384" s="103"/>
      <c r="CM3384" s="103"/>
      <c r="CN3384" s="103"/>
      <c r="CS3384" s="103"/>
      <c r="CT3384" s="103"/>
      <c r="CY3384" s="103"/>
      <c r="DB3384" s="103"/>
      <c r="FQ3384" s="103"/>
      <c r="FS3384" s="103"/>
      <c r="FT3384" s="103"/>
      <c r="FU3384" s="103"/>
      <c r="FV3384" s="103"/>
      <c r="FW3384" s="103"/>
      <c r="FX3384" s="103"/>
      <c r="FZ3384" s="103"/>
      <c r="GD3384" s="103"/>
    </row>
    <row r="3385" spans="6:186" ht="15" customHeight="1">
      <c r="F3385" s="103"/>
      <c r="J3385" s="103"/>
      <c r="K3385" s="103"/>
      <c r="N3385" s="103"/>
      <c r="O3385" s="103"/>
      <c r="T3385" s="103"/>
      <c r="U3385" s="103"/>
      <c r="Y3385" s="103"/>
      <c r="Z3385" s="103"/>
      <c r="AD3385" s="103"/>
      <c r="AE3385" s="103"/>
      <c r="AK3385" s="103"/>
      <c r="AL3385" s="103"/>
      <c r="AS3385" s="103"/>
      <c r="AT3385" s="103"/>
      <c r="AY3385" s="103"/>
      <c r="AZ3385" s="103"/>
      <c r="BF3385" s="103"/>
      <c r="BG3385" s="103"/>
      <c r="BL3385" s="103"/>
      <c r="BM3385" s="103"/>
      <c r="BS3385" s="103"/>
      <c r="BT3385" s="103"/>
      <c r="BY3385" s="103"/>
      <c r="BZ3385" s="103"/>
      <c r="CB3385" s="103"/>
      <c r="CC3385" s="103"/>
      <c r="CF3385" s="103"/>
      <c r="CG3385" s="103"/>
      <c r="CI3385" s="103"/>
      <c r="CJ3385" s="103"/>
      <c r="CM3385" s="103"/>
      <c r="CN3385" s="103"/>
      <c r="CS3385" s="103"/>
      <c r="CT3385" s="103"/>
      <c r="CY3385" s="103"/>
      <c r="DB3385" s="103"/>
      <c r="FQ3385" s="103"/>
      <c r="FS3385" s="103"/>
      <c r="FT3385" s="103"/>
      <c r="FU3385" s="103"/>
      <c r="FV3385" s="103"/>
      <c r="FW3385" s="103"/>
      <c r="FX3385" s="103"/>
      <c r="FZ3385" s="103"/>
      <c r="GD3385" s="103"/>
    </row>
    <row r="3386" spans="6:186" ht="15" customHeight="1">
      <c r="F3386" s="103"/>
      <c r="J3386" s="103"/>
      <c r="K3386" s="103"/>
      <c r="N3386" s="103"/>
      <c r="O3386" s="103"/>
      <c r="T3386" s="103"/>
      <c r="U3386" s="103"/>
      <c r="Y3386" s="103"/>
      <c r="Z3386" s="103"/>
      <c r="AD3386" s="103"/>
      <c r="AE3386" s="103"/>
      <c r="AK3386" s="103"/>
      <c r="AL3386" s="103"/>
      <c r="AS3386" s="103"/>
      <c r="AT3386" s="103"/>
      <c r="AY3386" s="103"/>
      <c r="AZ3386" s="103"/>
      <c r="BF3386" s="103"/>
      <c r="BG3386" s="103"/>
      <c r="BL3386" s="103"/>
      <c r="BM3386" s="103"/>
      <c r="BS3386" s="103"/>
      <c r="BT3386" s="103"/>
      <c r="BY3386" s="103"/>
      <c r="BZ3386" s="103"/>
      <c r="CB3386" s="103"/>
      <c r="CC3386" s="103"/>
      <c r="CF3386" s="103"/>
      <c r="CG3386" s="103"/>
      <c r="CI3386" s="103"/>
      <c r="CJ3386" s="103"/>
      <c r="CM3386" s="103"/>
      <c r="CN3386" s="103"/>
      <c r="CS3386" s="103"/>
      <c r="CT3386" s="103"/>
      <c r="CY3386" s="103"/>
      <c r="DB3386" s="103"/>
      <c r="FQ3386" s="103"/>
      <c r="FS3386" s="103"/>
      <c r="FT3386" s="103"/>
      <c r="FU3386" s="103"/>
      <c r="FV3386" s="103"/>
      <c r="FW3386" s="103"/>
      <c r="FX3386" s="103"/>
      <c r="FZ3386" s="103"/>
      <c r="GD3386" s="103"/>
    </row>
    <row r="3387" spans="6:186" ht="15" customHeight="1">
      <c r="F3387" s="103"/>
      <c r="J3387" s="103"/>
      <c r="K3387" s="103"/>
      <c r="N3387" s="103"/>
      <c r="O3387" s="103"/>
      <c r="T3387" s="103"/>
      <c r="U3387" s="103"/>
      <c r="Y3387" s="103"/>
      <c r="Z3387" s="103"/>
      <c r="AD3387" s="103"/>
      <c r="AE3387" s="103"/>
      <c r="AK3387" s="103"/>
      <c r="AL3387" s="103"/>
      <c r="AS3387" s="103"/>
      <c r="AT3387" s="103"/>
      <c r="AY3387" s="103"/>
      <c r="AZ3387" s="103"/>
      <c r="BF3387" s="103"/>
      <c r="BG3387" s="103"/>
      <c r="BL3387" s="103"/>
      <c r="BM3387" s="103"/>
      <c r="BS3387" s="103"/>
      <c r="BT3387" s="103"/>
      <c r="BY3387" s="103"/>
      <c r="BZ3387" s="103"/>
      <c r="CB3387" s="103"/>
      <c r="CC3387" s="103"/>
      <c r="CF3387" s="103"/>
      <c r="CG3387" s="103"/>
      <c r="CI3387" s="103"/>
      <c r="CJ3387" s="103"/>
      <c r="CM3387" s="103"/>
      <c r="CN3387" s="103"/>
      <c r="CS3387" s="103"/>
      <c r="CT3387" s="103"/>
      <c r="CY3387" s="103"/>
      <c r="DB3387" s="103"/>
      <c r="FQ3387" s="103"/>
      <c r="FS3387" s="103"/>
      <c r="FT3387" s="103"/>
      <c r="FU3387" s="103"/>
      <c r="FV3387" s="103"/>
      <c r="FW3387" s="103"/>
      <c r="FX3387" s="103"/>
      <c r="FZ3387" s="103"/>
      <c r="GD3387" s="103"/>
    </row>
    <row r="3388" spans="6:186" ht="15" customHeight="1">
      <c r="F3388" s="103"/>
      <c r="J3388" s="103"/>
      <c r="K3388" s="103"/>
      <c r="N3388" s="103"/>
      <c r="O3388" s="103"/>
      <c r="T3388" s="103"/>
      <c r="U3388" s="103"/>
      <c r="Y3388" s="103"/>
      <c r="Z3388" s="103"/>
      <c r="AD3388" s="103"/>
      <c r="AE3388" s="103"/>
      <c r="AK3388" s="103"/>
      <c r="AL3388" s="103"/>
      <c r="AS3388" s="103"/>
      <c r="AT3388" s="103"/>
      <c r="AY3388" s="103"/>
      <c r="AZ3388" s="103"/>
      <c r="BF3388" s="103"/>
      <c r="BG3388" s="103"/>
      <c r="BL3388" s="103"/>
      <c r="BM3388" s="103"/>
      <c r="BS3388" s="103"/>
      <c r="BT3388" s="103"/>
      <c r="BY3388" s="103"/>
      <c r="BZ3388" s="103"/>
      <c r="CB3388" s="103"/>
      <c r="CC3388" s="103"/>
      <c r="CF3388" s="103"/>
      <c r="CG3388" s="103"/>
      <c r="CI3388" s="103"/>
      <c r="CJ3388" s="103"/>
      <c r="CM3388" s="103"/>
      <c r="CN3388" s="103"/>
      <c r="CS3388" s="103"/>
      <c r="CT3388" s="103"/>
      <c r="CY3388" s="103"/>
      <c r="DB3388" s="103"/>
      <c r="FQ3388" s="103"/>
      <c r="FS3388" s="103"/>
      <c r="FT3388" s="103"/>
      <c r="FU3388" s="103"/>
      <c r="FV3388" s="103"/>
      <c r="FW3388" s="103"/>
      <c r="FX3388" s="103"/>
      <c r="FZ3388" s="103"/>
      <c r="GD3388" s="103"/>
    </row>
    <row r="3389" spans="6:186" ht="15" customHeight="1">
      <c r="F3389" s="103"/>
      <c r="J3389" s="103"/>
      <c r="K3389" s="103"/>
      <c r="N3389" s="103"/>
      <c r="O3389" s="103"/>
      <c r="T3389" s="103"/>
      <c r="U3389" s="103"/>
      <c r="Y3389" s="103"/>
      <c r="Z3389" s="103"/>
      <c r="AD3389" s="103"/>
      <c r="AE3389" s="103"/>
      <c r="AK3389" s="103"/>
      <c r="AL3389" s="103"/>
      <c r="AS3389" s="103"/>
      <c r="AT3389" s="103"/>
      <c r="AY3389" s="103"/>
      <c r="AZ3389" s="103"/>
      <c r="BF3389" s="103"/>
      <c r="BG3389" s="103"/>
      <c r="BL3389" s="103"/>
      <c r="BM3389" s="103"/>
      <c r="BS3389" s="103"/>
      <c r="BT3389" s="103"/>
      <c r="BY3389" s="103"/>
      <c r="BZ3389" s="103"/>
      <c r="CB3389" s="103"/>
      <c r="CC3389" s="103"/>
      <c r="CF3389" s="103"/>
      <c r="CG3389" s="103"/>
      <c r="CI3389" s="103"/>
      <c r="CJ3389" s="103"/>
      <c r="CM3389" s="103"/>
      <c r="CN3389" s="103"/>
      <c r="CS3389" s="103"/>
      <c r="CT3389" s="103"/>
      <c r="CY3389" s="103"/>
      <c r="DB3389" s="103"/>
      <c r="FQ3389" s="103"/>
      <c r="FS3389" s="103"/>
      <c r="FT3389" s="103"/>
      <c r="FU3389" s="103"/>
      <c r="FV3389" s="103"/>
      <c r="FW3389" s="103"/>
      <c r="FX3389" s="103"/>
      <c r="FZ3389" s="103"/>
      <c r="GD3389" s="103"/>
    </row>
    <row r="3390" spans="6:186" ht="15" customHeight="1">
      <c r="F3390" s="103"/>
      <c r="J3390" s="103"/>
      <c r="K3390" s="103"/>
      <c r="N3390" s="103"/>
      <c r="O3390" s="103"/>
      <c r="T3390" s="103"/>
      <c r="U3390" s="103"/>
      <c r="Y3390" s="103"/>
      <c r="Z3390" s="103"/>
      <c r="AD3390" s="103"/>
      <c r="AE3390" s="103"/>
      <c r="AK3390" s="103"/>
      <c r="AL3390" s="103"/>
      <c r="AS3390" s="103"/>
      <c r="AT3390" s="103"/>
      <c r="AY3390" s="103"/>
      <c r="AZ3390" s="103"/>
      <c r="BF3390" s="103"/>
      <c r="BG3390" s="103"/>
      <c r="BL3390" s="103"/>
      <c r="BM3390" s="103"/>
      <c r="BS3390" s="103"/>
      <c r="BT3390" s="103"/>
      <c r="BY3390" s="103"/>
      <c r="BZ3390" s="103"/>
      <c r="CB3390" s="103"/>
      <c r="CC3390" s="103"/>
      <c r="CF3390" s="103"/>
      <c r="CG3390" s="103"/>
      <c r="CI3390" s="103"/>
      <c r="CJ3390" s="103"/>
      <c r="CM3390" s="103"/>
      <c r="CN3390" s="103"/>
      <c r="CS3390" s="103"/>
      <c r="CT3390" s="103"/>
      <c r="CY3390" s="103"/>
      <c r="DB3390" s="103"/>
      <c r="FQ3390" s="103"/>
      <c r="FS3390" s="103"/>
      <c r="FT3390" s="103"/>
      <c r="FU3390" s="103"/>
      <c r="FV3390" s="103"/>
      <c r="FW3390" s="103"/>
      <c r="FX3390" s="103"/>
      <c r="FZ3390" s="103"/>
      <c r="GD3390" s="103"/>
    </row>
    <row r="3391" spans="6:186" ht="15" customHeight="1">
      <c r="F3391" s="103"/>
      <c r="J3391" s="103"/>
      <c r="K3391" s="103"/>
      <c r="N3391" s="103"/>
      <c r="O3391" s="103"/>
      <c r="T3391" s="103"/>
      <c r="U3391" s="103"/>
      <c r="Y3391" s="103"/>
      <c r="Z3391" s="103"/>
      <c r="AD3391" s="103"/>
      <c r="AE3391" s="103"/>
      <c r="AK3391" s="103"/>
      <c r="AL3391" s="103"/>
      <c r="AS3391" s="103"/>
      <c r="AT3391" s="103"/>
      <c r="AY3391" s="103"/>
      <c r="AZ3391" s="103"/>
      <c r="BF3391" s="103"/>
      <c r="BG3391" s="103"/>
      <c r="BL3391" s="103"/>
      <c r="BM3391" s="103"/>
      <c r="BS3391" s="103"/>
      <c r="BT3391" s="103"/>
      <c r="BY3391" s="103"/>
      <c r="BZ3391" s="103"/>
      <c r="CB3391" s="103"/>
      <c r="CC3391" s="103"/>
      <c r="CF3391" s="103"/>
      <c r="CG3391" s="103"/>
      <c r="CI3391" s="103"/>
      <c r="CJ3391" s="103"/>
      <c r="CM3391" s="103"/>
      <c r="CN3391" s="103"/>
      <c r="CS3391" s="103"/>
      <c r="CT3391" s="103"/>
      <c r="CY3391" s="103"/>
      <c r="DB3391" s="103"/>
      <c r="FQ3391" s="103"/>
      <c r="FS3391" s="103"/>
      <c r="FT3391" s="103"/>
      <c r="FU3391" s="103"/>
      <c r="FV3391" s="103"/>
      <c r="FW3391" s="103"/>
      <c r="FX3391" s="103"/>
      <c r="FZ3391" s="103"/>
      <c r="GD3391" s="103"/>
    </row>
    <row r="3392" spans="6:186" ht="15" customHeight="1">
      <c r="F3392" s="103"/>
      <c r="J3392" s="103"/>
      <c r="K3392" s="103"/>
      <c r="N3392" s="103"/>
      <c r="O3392" s="103"/>
      <c r="T3392" s="103"/>
      <c r="U3392" s="103"/>
      <c r="Y3392" s="103"/>
      <c r="Z3392" s="103"/>
      <c r="AD3392" s="103"/>
      <c r="AE3392" s="103"/>
      <c r="AK3392" s="103"/>
      <c r="AL3392" s="103"/>
      <c r="AS3392" s="103"/>
      <c r="AT3392" s="103"/>
      <c r="AY3392" s="103"/>
      <c r="AZ3392" s="103"/>
      <c r="BF3392" s="103"/>
      <c r="BG3392" s="103"/>
      <c r="BL3392" s="103"/>
      <c r="BM3392" s="103"/>
      <c r="BS3392" s="103"/>
      <c r="BT3392" s="103"/>
      <c r="BY3392" s="103"/>
      <c r="BZ3392" s="103"/>
      <c r="CB3392" s="103"/>
      <c r="CC3392" s="103"/>
      <c r="CF3392" s="103"/>
      <c r="CG3392" s="103"/>
      <c r="CI3392" s="103"/>
      <c r="CJ3392" s="103"/>
      <c r="CM3392" s="103"/>
      <c r="CN3392" s="103"/>
      <c r="CS3392" s="103"/>
      <c r="CT3392" s="103"/>
      <c r="CY3392" s="103"/>
      <c r="DB3392" s="103"/>
      <c r="FQ3392" s="103"/>
      <c r="FS3392" s="103"/>
      <c r="FT3392" s="103"/>
      <c r="FU3392" s="103"/>
      <c r="FV3392" s="103"/>
      <c r="FW3392" s="103"/>
      <c r="FX3392" s="103"/>
      <c r="FZ3392" s="103"/>
      <c r="GD3392" s="103"/>
    </row>
    <row r="3393" spans="6:186" ht="15" customHeight="1">
      <c r="F3393" s="103"/>
      <c r="J3393" s="103"/>
      <c r="K3393" s="103"/>
      <c r="N3393" s="103"/>
      <c r="O3393" s="103"/>
      <c r="T3393" s="103"/>
      <c r="U3393" s="103"/>
      <c r="Y3393" s="103"/>
      <c r="Z3393" s="103"/>
      <c r="AD3393" s="103"/>
      <c r="AE3393" s="103"/>
      <c r="AK3393" s="103"/>
      <c r="AL3393" s="103"/>
      <c r="AS3393" s="103"/>
      <c r="AT3393" s="103"/>
      <c r="AY3393" s="103"/>
      <c r="AZ3393" s="103"/>
      <c r="BF3393" s="103"/>
      <c r="BG3393" s="103"/>
      <c r="BL3393" s="103"/>
      <c r="BM3393" s="103"/>
      <c r="BS3393" s="103"/>
      <c r="BT3393" s="103"/>
      <c r="BY3393" s="103"/>
      <c r="BZ3393" s="103"/>
      <c r="CB3393" s="103"/>
      <c r="CC3393" s="103"/>
      <c r="CF3393" s="103"/>
      <c r="CG3393" s="103"/>
      <c r="CI3393" s="103"/>
      <c r="CJ3393" s="103"/>
      <c r="CM3393" s="103"/>
      <c r="CN3393" s="103"/>
      <c r="CS3393" s="103"/>
      <c r="CT3393" s="103"/>
      <c r="CY3393" s="103"/>
      <c r="DB3393" s="103"/>
      <c r="FQ3393" s="103"/>
      <c r="FS3393" s="103"/>
      <c r="FT3393" s="103"/>
      <c r="FU3393" s="103"/>
      <c r="FV3393" s="103"/>
      <c r="FW3393" s="103"/>
      <c r="FX3393" s="103"/>
      <c r="FZ3393" s="103"/>
      <c r="GD3393" s="103"/>
    </row>
    <row r="3394" spans="6:186" ht="15" customHeight="1">
      <c r="F3394" s="103"/>
      <c r="J3394" s="103"/>
      <c r="K3394" s="103"/>
      <c r="N3394" s="103"/>
      <c r="O3394" s="103"/>
      <c r="T3394" s="103"/>
      <c r="U3394" s="103"/>
      <c r="Y3394" s="103"/>
      <c r="Z3394" s="103"/>
      <c r="AD3394" s="103"/>
      <c r="AE3394" s="103"/>
      <c r="AK3394" s="103"/>
      <c r="AL3394" s="103"/>
      <c r="AS3394" s="103"/>
      <c r="AT3394" s="103"/>
      <c r="AY3394" s="103"/>
      <c r="AZ3394" s="103"/>
      <c r="BF3394" s="103"/>
      <c r="BG3394" s="103"/>
      <c r="BL3394" s="103"/>
      <c r="BM3394" s="103"/>
      <c r="BS3394" s="103"/>
      <c r="BT3394" s="103"/>
      <c r="BY3394" s="103"/>
      <c r="BZ3394" s="103"/>
      <c r="CB3394" s="103"/>
      <c r="CC3394" s="103"/>
      <c r="CF3394" s="103"/>
      <c r="CG3394" s="103"/>
      <c r="CI3394" s="103"/>
      <c r="CJ3394" s="103"/>
      <c r="CM3394" s="103"/>
      <c r="CN3394" s="103"/>
      <c r="CS3394" s="103"/>
      <c r="CT3394" s="103"/>
      <c r="CY3394" s="103"/>
      <c r="DB3394" s="103"/>
      <c r="FQ3394" s="103"/>
      <c r="FS3394" s="103"/>
      <c r="FT3394" s="103"/>
      <c r="FU3394" s="103"/>
      <c r="FV3394" s="103"/>
      <c r="FW3394" s="103"/>
      <c r="FX3394" s="103"/>
      <c r="FZ3394" s="103"/>
      <c r="GD3394" s="103"/>
    </row>
    <row r="3395" spans="6:186" ht="15" customHeight="1">
      <c r="F3395" s="103"/>
      <c r="J3395" s="103"/>
      <c r="K3395" s="103"/>
      <c r="N3395" s="103"/>
      <c r="O3395" s="103"/>
      <c r="T3395" s="103"/>
      <c r="U3395" s="103"/>
      <c r="Y3395" s="103"/>
      <c r="Z3395" s="103"/>
      <c r="AD3395" s="103"/>
      <c r="AE3395" s="103"/>
      <c r="AK3395" s="103"/>
      <c r="AL3395" s="103"/>
      <c r="AS3395" s="103"/>
      <c r="AT3395" s="103"/>
      <c r="AY3395" s="103"/>
      <c r="AZ3395" s="103"/>
      <c r="BF3395" s="103"/>
      <c r="BG3395" s="103"/>
      <c r="BL3395" s="103"/>
      <c r="BM3395" s="103"/>
      <c r="BS3395" s="103"/>
      <c r="BT3395" s="103"/>
      <c r="BY3395" s="103"/>
      <c r="BZ3395" s="103"/>
      <c r="CB3395" s="103"/>
      <c r="CC3395" s="103"/>
      <c r="CF3395" s="103"/>
      <c r="CG3395" s="103"/>
      <c r="CI3395" s="103"/>
      <c r="CJ3395" s="103"/>
      <c r="CM3395" s="103"/>
      <c r="CN3395" s="103"/>
      <c r="CS3395" s="103"/>
      <c r="CT3395" s="103"/>
      <c r="CY3395" s="103"/>
      <c r="DB3395" s="103"/>
      <c r="FQ3395" s="103"/>
      <c r="FS3395" s="103"/>
      <c r="FT3395" s="103"/>
      <c r="FU3395" s="103"/>
      <c r="FV3395" s="103"/>
      <c r="FW3395" s="103"/>
      <c r="FX3395" s="103"/>
      <c r="FZ3395" s="103"/>
      <c r="GD3395" s="103"/>
    </row>
    <row r="3396" spans="6:186" ht="15" customHeight="1">
      <c r="F3396" s="103"/>
      <c r="J3396" s="103"/>
      <c r="K3396" s="103"/>
      <c r="N3396" s="103"/>
      <c r="O3396" s="103"/>
      <c r="T3396" s="103"/>
      <c r="U3396" s="103"/>
      <c r="Y3396" s="103"/>
      <c r="Z3396" s="103"/>
      <c r="AD3396" s="103"/>
      <c r="AE3396" s="103"/>
      <c r="AK3396" s="103"/>
      <c r="AL3396" s="103"/>
      <c r="AS3396" s="103"/>
      <c r="AT3396" s="103"/>
      <c r="AY3396" s="103"/>
      <c r="AZ3396" s="103"/>
      <c r="BF3396" s="103"/>
      <c r="BG3396" s="103"/>
      <c r="BL3396" s="103"/>
      <c r="BM3396" s="103"/>
      <c r="BS3396" s="103"/>
      <c r="BT3396" s="103"/>
      <c r="BY3396" s="103"/>
      <c r="BZ3396" s="103"/>
      <c r="CB3396" s="103"/>
      <c r="CC3396" s="103"/>
      <c r="CF3396" s="103"/>
      <c r="CG3396" s="103"/>
      <c r="CI3396" s="103"/>
      <c r="CJ3396" s="103"/>
      <c r="CM3396" s="103"/>
      <c r="CN3396" s="103"/>
      <c r="CS3396" s="103"/>
      <c r="CT3396" s="103"/>
      <c r="CY3396" s="103"/>
      <c r="DB3396" s="103"/>
      <c r="FQ3396" s="103"/>
      <c r="FS3396" s="103"/>
      <c r="FT3396" s="103"/>
      <c r="FU3396" s="103"/>
      <c r="FV3396" s="103"/>
      <c r="FW3396" s="103"/>
      <c r="FX3396" s="103"/>
      <c r="FZ3396" s="103"/>
      <c r="GD3396" s="103"/>
    </row>
    <row r="3397" spans="6:186" ht="15" customHeight="1">
      <c r="F3397" s="103"/>
      <c r="J3397" s="103"/>
      <c r="K3397" s="103"/>
      <c r="N3397" s="103"/>
      <c r="O3397" s="103"/>
      <c r="T3397" s="103"/>
      <c r="U3397" s="103"/>
      <c r="Y3397" s="103"/>
      <c r="Z3397" s="103"/>
      <c r="AD3397" s="103"/>
      <c r="AE3397" s="103"/>
      <c r="AK3397" s="103"/>
      <c r="AL3397" s="103"/>
      <c r="AS3397" s="103"/>
      <c r="AT3397" s="103"/>
      <c r="AY3397" s="103"/>
      <c r="AZ3397" s="103"/>
      <c r="BF3397" s="103"/>
      <c r="BG3397" s="103"/>
      <c r="BL3397" s="103"/>
      <c r="BM3397" s="103"/>
      <c r="BS3397" s="103"/>
      <c r="BT3397" s="103"/>
      <c r="BY3397" s="103"/>
      <c r="BZ3397" s="103"/>
      <c r="CB3397" s="103"/>
      <c r="CC3397" s="103"/>
      <c r="CF3397" s="103"/>
      <c r="CG3397" s="103"/>
      <c r="CI3397" s="103"/>
      <c r="CJ3397" s="103"/>
      <c r="CM3397" s="103"/>
      <c r="CN3397" s="103"/>
      <c r="CS3397" s="103"/>
      <c r="CT3397" s="103"/>
      <c r="CY3397" s="103"/>
      <c r="DB3397" s="103"/>
      <c r="FQ3397" s="103"/>
      <c r="FS3397" s="103"/>
      <c r="FT3397" s="103"/>
      <c r="FU3397" s="103"/>
      <c r="FV3397" s="103"/>
      <c r="FW3397" s="103"/>
      <c r="FX3397" s="103"/>
      <c r="FZ3397" s="103"/>
      <c r="GD3397" s="103"/>
    </row>
    <row r="3398" spans="6:186" ht="15" customHeight="1">
      <c r="F3398" s="103"/>
      <c r="J3398" s="103"/>
      <c r="K3398" s="103"/>
      <c r="N3398" s="103"/>
      <c r="O3398" s="103"/>
      <c r="T3398" s="103"/>
      <c r="U3398" s="103"/>
      <c r="Y3398" s="103"/>
      <c r="Z3398" s="103"/>
      <c r="AD3398" s="103"/>
      <c r="AE3398" s="103"/>
      <c r="AK3398" s="103"/>
      <c r="AL3398" s="103"/>
      <c r="AS3398" s="103"/>
      <c r="AT3398" s="103"/>
      <c r="AY3398" s="103"/>
      <c r="AZ3398" s="103"/>
      <c r="BF3398" s="103"/>
      <c r="BG3398" s="103"/>
      <c r="BL3398" s="103"/>
      <c r="BM3398" s="103"/>
      <c r="BS3398" s="103"/>
      <c r="BT3398" s="103"/>
      <c r="BY3398" s="103"/>
      <c r="BZ3398" s="103"/>
      <c r="CB3398" s="103"/>
      <c r="CC3398" s="103"/>
      <c r="CF3398" s="103"/>
      <c r="CG3398" s="103"/>
      <c r="CI3398" s="103"/>
      <c r="CJ3398" s="103"/>
      <c r="CM3398" s="103"/>
      <c r="CN3398" s="103"/>
      <c r="CS3398" s="103"/>
      <c r="CT3398" s="103"/>
      <c r="CY3398" s="103"/>
      <c r="DB3398" s="103"/>
      <c r="FQ3398" s="103"/>
      <c r="FS3398" s="103"/>
      <c r="FT3398" s="103"/>
      <c r="FU3398" s="103"/>
      <c r="FV3398" s="103"/>
      <c r="FW3398" s="103"/>
      <c r="FX3398" s="103"/>
      <c r="FZ3398" s="103"/>
      <c r="GD3398" s="103"/>
    </row>
    <row r="3399" spans="6:186" ht="15" customHeight="1">
      <c r="F3399" s="103"/>
      <c r="J3399" s="103"/>
      <c r="K3399" s="103"/>
      <c r="N3399" s="103"/>
      <c r="O3399" s="103"/>
      <c r="T3399" s="103"/>
      <c r="U3399" s="103"/>
      <c r="Y3399" s="103"/>
      <c r="Z3399" s="103"/>
      <c r="AD3399" s="103"/>
      <c r="AE3399" s="103"/>
      <c r="AK3399" s="103"/>
      <c r="AL3399" s="103"/>
      <c r="AS3399" s="103"/>
      <c r="AT3399" s="103"/>
      <c r="AY3399" s="103"/>
      <c r="AZ3399" s="103"/>
      <c r="BF3399" s="103"/>
      <c r="BG3399" s="103"/>
      <c r="BL3399" s="103"/>
      <c r="BM3399" s="103"/>
      <c r="BS3399" s="103"/>
      <c r="BT3399" s="103"/>
      <c r="BY3399" s="103"/>
      <c r="BZ3399" s="103"/>
      <c r="CB3399" s="103"/>
      <c r="CC3399" s="103"/>
      <c r="CF3399" s="103"/>
      <c r="CG3399" s="103"/>
      <c r="CI3399" s="103"/>
      <c r="CJ3399" s="103"/>
      <c r="CM3399" s="103"/>
      <c r="CN3399" s="103"/>
      <c r="CS3399" s="103"/>
      <c r="CT3399" s="103"/>
      <c r="CY3399" s="103"/>
      <c r="DB3399" s="103"/>
      <c r="FQ3399" s="103"/>
      <c r="FS3399" s="103"/>
      <c r="FT3399" s="103"/>
      <c r="FU3399" s="103"/>
      <c r="FV3399" s="103"/>
      <c r="FW3399" s="103"/>
      <c r="FX3399" s="103"/>
      <c r="FZ3399" s="103"/>
      <c r="GD3399" s="103"/>
    </row>
    <row r="3400" spans="6:186" ht="15" customHeight="1">
      <c r="F3400" s="103"/>
      <c r="J3400" s="103"/>
      <c r="K3400" s="103"/>
      <c r="N3400" s="103"/>
      <c r="O3400" s="103"/>
      <c r="T3400" s="103"/>
      <c r="U3400" s="103"/>
      <c r="Y3400" s="103"/>
      <c r="Z3400" s="103"/>
      <c r="AD3400" s="103"/>
      <c r="AE3400" s="103"/>
      <c r="AK3400" s="103"/>
      <c r="AL3400" s="103"/>
      <c r="AS3400" s="103"/>
      <c r="AT3400" s="103"/>
      <c r="AY3400" s="103"/>
      <c r="AZ3400" s="103"/>
      <c r="BF3400" s="103"/>
      <c r="BG3400" s="103"/>
      <c r="BL3400" s="103"/>
      <c r="BM3400" s="103"/>
      <c r="BS3400" s="103"/>
      <c r="BT3400" s="103"/>
      <c r="BY3400" s="103"/>
      <c r="BZ3400" s="103"/>
      <c r="CB3400" s="103"/>
      <c r="CC3400" s="103"/>
      <c r="CF3400" s="103"/>
      <c r="CG3400" s="103"/>
      <c r="CI3400" s="103"/>
      <c r="CJ3400" s="103"/>
      <c r="CM3400" s="103"/>
      <c r="CN3400" s="103"/>
      <c r="CS3400" s="103"/>
      <c r="CT3400" s="103"/>
      <c r="CY3400" s="103"/>
      <c r="DB3400" s="103"/>
      <c r="FQ3400" s="103"/>
      <c r="FS3400" s="103"/>
      <c r="FT3400" s="103"/>
      <c r="FU3400" s="103"/>
      <c r="FV3400" s="103"/>
      <c r="FW3400" s="103"/>
      <c r="FX3400" s="103"/>
      <c r="FZ3400" s="103"/>
      <c r="GD3400" s="103"/>
    </row>
    <row r="3401" spans="6:186" ht="15" customHeight="1">
      <c r="F3401" s="103"/>
      <c r="J3401" s="103"/>
      <c r="K3401" s="103"/>
      <c r="N3401" s="103"/>
      <c r="O3401" s="103"/>
      <c r="T3401" s="103"/>
      <c r="U3401" s="103"/>
      <c r="Y3401" s="103"/>
      <c r="Z3401" s="103"/>
      <c r="AD3401" s="103"/>
      <c r="AE3401" s="103"/>
      <c r="AK3401" s="103"/>
      <c r="AL3401" s="103"/>
      <c r="AS3401" s="103"/>
      <c r="AT3401" s="103"/>
      <c r="AY3401" s="103"/>
      <c r="AZ3401" s="103"/>
      <c r="BF3401" s="103"/>
      <c r="BG3401" s="103"/>
      <c r="BL3401" s="103"/>
      <c r="BM3401" s="103"/>
      <c r="BS3401" s="103"/>
      <c r="BT3401" s="103"/>
      <c r="BY3401" s="103"/>
      <c r="BZ3401" s="103"/>
      <c r="CB3401" s="103"/>
      <c r="CC3401" s="103"/>
      <c r="CF3401" s="103"/>
      <c r="CG3401" s="103"/>
      <c r="CI3401" s="103"/>
      <c r="CJ3401" s="103"/>
      <c r="CM3401" s="103"/>
      <c r="CN3401" s="103"/>
      <c r="CS3401" s="103"/>
      <c r="CT3401" s="103"/>
      <c r="CY3401" s="103"/>
      <c r="DB3401" s="103"/>
      <c r="FQ3401" s="103"/>
      <c r="FS3401" s="103"/>
      <c r="FT3401" s="103"/>
      <c r="FU3401" s="103"/>
      <c r="FV3401" s="103"/>
      <c r="FW3401" s="103"/>
      <c r="FX3401" s="103"/>
      <c r="FZ3401" s="103"/>
      <c r="GD3401" s="103"/>
    </row>
    <row r="3402" spans="6:186" ht="15" customHeight="1">
      <c r="F3402" s="103"/>
      <c r="J3402" s="103"/>
      <c r="K3402" s="103"/>
      <c r="N3402" s="103"/>
      <c r="O3402" s="103"/>
      <c r="T3402" s="103"/>
      <c r="U3402" s="103"/>
      <c r="Y3402" s="103"/>
      <c r="Z3402" s="103"/>
      <c r="AD3402" s="103"/>
      <c r="AE3402" s="103"/>
      <c r="AK3402" s="103"/>
      <c r="AL3402" s="103"/>
      <c r="AS3402" s="103"/>
      <c r="AT3402" s="103"/>
      <c r="AY3402" s="103"/>
      <c r="AZ3402" s="103"/>
      <c r="BF3402" s="103"/>
      <c r="BG3402" s="103"/>
      <c r="BL3402" s="103"/>
      <c r="BM3402" s="103"/>
      <c r="BS3402" s="103"/>
      <c r="BT3402" s="103"/>
      <c r="BY3402" s="103"/>
      <c r="BZ3402" s="103"/>
      <c r="CB3402" s="103"/>
      <c r="CC3402" s="103"/>
      <c r="CF3402" s="103"/>
      <c r="CG3402" s="103"/>
      <c r="CI3402" s="103"/>
      <c r="CJ3402" s="103"/>
      <c r="CM3402" s="103"/>
      <c r="CN3402" s="103"/>
      <c r="CS3402" s="103"/>
      <c r="CT3402" s="103"/>
      <c r="CY3402" s="103"/>
      <c r="DB3402" s="103"/>
      <c r="FQ3402" s="103"/>
      <c r="FS3402" s="103"/>
      <c r="FT3402" s="103"/>
      <c r="FU3402" s="103"/>
      <c r="FV3402" s="103"/>
      <c r="FW3402" s="103"/>
      <c r="FX3402" s="103"/>
      <c r="FZ3402" s="103"/>
      <c r="GD3402" s="103"/>
    </row>
    <row r="3403" spans="6:186" ht="15" customHeight="1">
      <c r="F3403" s="103"/>
      <c r="J3403" s="103"/>
      <c r="K3403" s="103"/>
      <c r="N3403" s="103"/>
      <c r="O3403" s="103"/>
      <c r="T3403" s="103"/>
      <c r="U3403" s="103"/>
      <c r="Y3403" s="103"/>
      <c r="Z3403" s="103"/>
      <c r="AD3403" s="103"/>
      <c r="AE3403" s="103"/>
      <c r="AK3403" s="103"/>
      <c r="AL3403" s="103"/>
      <c r="AS3403" s="103"/>
      <c r="AT3403" s="103"/>
      <c r="AY3403" s="103"/>
      <c r="AZ3403" s="103"/>
      <c r="BF3403" s="103"/>
      <c r="BG3403" s="103"/>
      <c r="BL3403" s="103"/>
      <c r="BM3403" s="103"/>
      <c r="BS3403" s="103"/>
      <c r="BT3403" s="103"/>
      <c r="BY3403" s="103"/>
      <c r="BZ3403" s="103"/>
      <c r="CB3403" s="103"/>
      <c r="CC3403" s="103"/>
      <c r="CF3403" s="103"/>
      <c r="CG3403" s="103"/>
      <c r="CI3403" s="103"/>
      <c r="CJ3403" s="103"/>
      <c r="CM3403" s="103"/>
      <c r="CN3403" s="103"/>
      <c r="CS3403" s="103"/>
      <c r="CT3403" s="103"/>
      <c r="CY3403" s="103"/>
      <c r="DB3403" s="103"/>
      <c r="FQ3403" s="103"/>
      <c r="FS3403" s="103"/>
      <c r="FT3403" s="103"/>
      <c r="FU3403" s="103"/>
      <c r="FV3403" s="103"/>
      <c r="FW3403" s="103"/>
      <c r="FX3403" s="103"/>
      <c r="FZ3403" s="103"/>
      <c r="GD3403" s="103"/>
    </row>
    <row r="3404" spans="6:186" ht="15" customHeight="1">
      <c r="F3404" s="103"/>
      <c r="J3404" s="103"/>
      <c r="K3404" s="103"/>
      <c r="N3404" s="103"/>
      <c r="O3404" s="103"/>
      <c r="T3404" s="103"/>
      <c r="U3404" s="103"/>
      <c r="Y3404" s="103"/>
      <c r="Z3404" s="103"/>
      <c r="AD3404" s="103"/>
      <c r="AE3404" s="103"/>
      <c r="AK3404" s="103"/>
      <c r="AL3404" s="103"/>
      <c r="AS3404" s="103"/>
      <c r="AT3404" s="103"/>
      <c r="AY3404" s="103"/>
      <c r="AZ3404" s="103"/>
      <c r="BF3404" s="103"/>
      <c r="BG3404" s="103"/>
      <c r="BL3404" s="103"/>
      <c r="BM3404" s="103"/>
      <c r="BS3404" s="103"/>
      <c r="BT3404" s="103"/>
      <c r="BY3404" s="103"/>
      <c r="BZ3404" s="103"/>
      <c r="CB3404" s="103"/>
      <c r="CC3404" s="103"/>
      <c r="CF3404" s="103"/>
      <c r="CG3404" s="103"/>
      <c r="CI3404" s="103"/>
      <c r="CJ3404" s="103"/>
      <c r="CM3404" s="103"/>
      <c r="CN3404" s="103"/>
      <c r="CS3404" s="103"/>
      <c r="CT3404" s="103"/>
      <c r="CY3404" s="103"/>
      <c r="DB3404" s="103"/>
      <c r="FQ3404" s="103"/>
      <c r="FS3404" s="103"/>
      <c r="FT3404" s="103"/>
      <c r="FU3404" s="103"/>
      <c r="FV3404" s="103"/>
      <c r="FW3404" s="103"/>
      <c r="FX3404" s="103"/>
      <c r="FZ3404" s="103"/>
      <c r="GD3404" s="103"/>
    </row>
    <row r="3405" spans="6:186" ht="15" customHeight="1">
      <c r="F3405" s="103"/>
      <c r="J3405" s="103"/>
      <c r="K3405" s="103"/>
      <c r="N3405" s="103"/>
      <c r="O3405" s="103"/>
      <c r="T3405" s="103"/>
      <c r="U3405" s="103"/>
      <c r="Y3405" s="103"/>
      <c r="Z3405" s="103"/>
      <c r="AD3405" s="103"/>
      <c r="AE3405" s="103"/>
      <c r="AK3405" s="103"/>
      <c r="AL3405" s="103"/>
      <c r="AS3405" s="103"/>
      <c r="AT3405" s="103"/>
      <c r="AY3405" s="103"/>
      <c r="AZ3405" s="103"/>
      <c r="BF3405" s="103"/>
      <c r="BG3405" s="103"/>
      <c r="BL3405" s="103"/>
      <c r="BM3405" s="103"/>
      <c r="BS3405" s="103"/>
      <c r="BT3405" s="103"/>
      <c r="BY3405" s="103"/>
      <c r="BZ3405" s="103"/>
      <c r="CB3405" s="103"/>
      <c r="CC3405" s="103"/>
      <c r="CF3405" s="103"/>
      <c r="CG3405" s="103"/>
      <c r="CI3405" s="103"/>
      <c r="CJ3405" s="103"/>
      <c r="CM3405" s="103"/>
      <c r="CN3405" s="103"/>
      <c r="CS3405" s="103"/>
      <c r="CT3405" s="103"/>
      <c r="CY3405" s="103"/>
      <c r="DB3405" s="103"/>
      <c r="FQ3405" s="103"/>
      <c r="FS3405" s="103"/>
      <c r="FT3405" s="103"/>
      <c r="FU3405" s="103"/>
      <c r="FV3405" s="103"/>
      <c r="FW3405" s="103"/>
      <c r="FX3405" s="103"/>
      <c r="FZ3405" s="103"/>
      <c r="GD3405" s="103"/>
    </row>
    <row r="3406" spans="6:186" ht="15" customHeight="1">
      <c r="F3406" s="103"/>
      <c r="J3406" s="103"/>
      <c r="K3406" s="103"/>
      <c r="N3406" s="103"/>
      <c r="O3406" s="103"/>
      <c r="T3406" s="103"/>
      <c r="U3406" s="103"/>
      <c r="Y3406" s="103"/>
      <c r="Z3406" s="103"/>
      <c r="AD3406" s="103"/>
      <c r="AE3406" s="103"/>
      <c r="AK3406" s="103"/>
      <c r="AL3406" s="103"/>
      <c r="AS3406" s="103"/>
      <c r="AT3406" s="103"/>
      <c r="AY3406" s="103"/>
      <c r="AZ3406" s="103"/>
      <c r="BF3406" s="103"/>
      <c r="BG3406" s="103"/>
      <c r="BL3406" s="103"/>
      <c r="BM3406" s="103"/>
      <c r="BS3406" s="103"/>
      <c r="BT3406" s="103"/>
      <c r="BY3406" s="103"/>
      <c r="BZ3406" s="103"/>
      <c r="CB3406" s="103"/>
      <c r="CC3406" s="103"/>
      <c r="CF3406" s="103"/>
      <c r="CG3406" s="103"/>
      <c r="CI3406" s="103"/>
      <c r="CJ3406" s="103"/>
      <c r="CM3406" s="103"/>
      <c r="CN3406" s="103"/>
      <c r="CS3406" s="103"/>
      <c r="CT3406" s="103"/>
      <c r="CY3406" s="103"/>
      <c r="DB3406" s="103"/>
      <c r="FQ3406" s="103"/>
      <c r="FS3406" s="103"/>
      <c r="FT3406" s="103"/>
      <c r="FU3406" s="103"/>
      <c r="FV3406" s="103"/>
      <c r="FW3406" s="103"/>
      <c r="FX3406" s="103"/>
      <c r="FZ3406" s="103"/>
      <c r="GD3406" s="103"/>
    </row>
    <row r="3407" spans="6:186" ht="15" customHeight="1">
      <c r="F3407" s="103"/>
      <c r="J3407" s="103"/>
      <c r="K3407" s="103"/>
      <c r="N3407" s="103"/>
      <c r="O3407" s="103"/>
      <c r="T3407" s="103"/>
      <c r="U3407" s="103"/>
      <c r="Y3407" s="103"/>
      <c r="Z3407" s="103"/>
      <c r="AD3407" s="103"/>
      <c r="AE3407" s="103"/>
      <c r="AK3407" s="103"/>
      <c r="AL3407" s="103"/>
      <c r="AS3407" s="103"/>
      <c r="AT3407" s="103"/>
      <c r="AY3407" s="103"/>
      <c r="AZ3407" s="103"/>
      <c r="BF3407" s="103"/>
      <c r="BG3407" s="103"/>
      <c r="BL3407" s="103"/>
      <c r="BM3407" s="103"/>
      <c r="BS3407" s="103"/>
      <c r="BT3407" s="103"/>
      <c r="BY3407" s="103"/>
      <c r="BZ3407" s="103"/>
      <c r="CB3407" s="103"/>
      <c r="CC3407" s="103"/>
      <c r="CF3407" s="103"/>
      <c r="CG3407" s="103"/>
      <c r="CI3407" s="103"/>
      <c r="CJ3407" s="103"/>
      <c r="CM3407" s="103"/>
      <c r="CN3407" s="103"/>
      <c r="CS3407" s="103"/>
      <c r="CT3407" s="103"/>
      <c r="CY3407" s="103"/>
      <c r="DB3407" s="103"/>
      <c r="FQ3407" s="103"/>
      <c r="FS3407" s="103"/>
      <c r="FT3407" s="103"/>
      <c r="FU3407" s="103"/>
      <c r="FV3407" s="103"/>
      <c r="FW3407" s="103"/>
      <c r="FX3407" s="103"/>
      <c r="FZ3407" s="103"/>
      <c r="GD3407" s="103"/>
    </row>
    <row r="3408" spans="6:186" ht="15" customHeight="1">
      <c r="F3408" s="103"/>
      <c r="J3408" s="103"/>
      <c r="K3408" s="103"/>
      <c r="N3408" s="103"/>
      <c r="O3408" s="103"/>
      <c r="T3408" s="103"/>
      <c r="U3408" s="103"/>
      <c r="Y3408" s="103"/>
      <c r="Z3408" s="103"/>
      <c r="AD3408" s="103"/>
      <c r="AE3408" s="103"/>
      <c r="AK3408" s="103"/>
      <c r="AL3408" s="103"/>
      <c r="AS3408" s="103"/>
      <c r="AT3408" s="103"/>
      <c r="AY3408" s="103"/>
      <c r="AZ3408" s="103"/>
      <c r="BF3408" s="103"/>
      <c r="BG3408" s="103"/>
      <c r="BL3408" s="103"/>
      <c r="BM3408" s="103"/>
      <c r="BS3408" s="103"/>
      <c r="BT3408" s="103"/>
      <c r="BY3408" s="103"/>
      <c r="BZ3408" s="103"/>
      <c r="CB3408" s="103"/>
      <c r="CC3408" s="103"/>
      <c r="CF3408" s="103"/>
      <c r="CG3408" s="103"/>
      <c r="CI3408" s="103"/>
      <c r="CJ3408" s="103"/>
      <c r="CM3408" s="103"/>
      <c r="CN3408" s="103"/>
      <c r="CS3408" s="103"/>
      <c r="CT3408" s="103"/>
      <c r="CY3408" s="103"/>
      <c r="DB3408" s="103"/>
      <c r="FQ3408" s="103"/>
      <c r="FS3408" s="103"/>
      <c r="FT3408" s="103"/>
      <c r="FU3408" s="103"/>
      <c r="FV3408" s="103"/>
      <c r="FW3408" s="103"/>
      <c r="FX3408" s="103"/>
      <c r="FZ3408" s="103"/>
      <c r="GD3408" s="103"/>
    </row>
    <row r="3409" spans="6:186" ht="15" customHeight="1">
      <c r="F3409" s="103"/>
      <c r="J3409" s="103"/>
      <c r="K3409" s="103"/>
      <c r="N3409" s="103"/>
      <c r="O3409" s="103"/>
      <c r="T3409" s="103"/>
      <c r="U3409" s="103"/>
      <c r="Y3409" s="103"/>
      <c r="Z3409" s="103"/>
      <c r="AD3409" s="103"/>
      <c r="AE3409" s="103"/>
      <c r="AK3409" s="103"/>
      <c r="AL3409" s="103"/>
      <c r="AS3409" s="103"/>
      <c r="AT3409" s="103"/>
      <c r="AY3409" s="103"/>
      <c r="AZ3409" s="103"/>
      <c r="BF3409" s="103"/>
      <c r="BG3409" s="103"/>
      <c r="BL3409" s="103"/>
      <c r="BM3409" s="103"/>
      <c r="BS3409" s="103"/>
      <c r="BT3409" s="103"/>
      <c r="BY3409" s="103"/>
      <c r="BZ3409" s="103"/>
      <c r="CB3409" s="103"/>
      <c r="CC3409" s="103"/>
      <c r="CF3409" s="103"/>
      <c r="CG3409" s="103"/>
      <c r="CI3409" s="103"/>
      <c r="CJ3409" s="103"/>
      <c r="CM3409" s="103"/>
      <c r="CN3409" s="103"/>
      <c r="CS3409" s="103"/>
      <c r="CT3409" s="103"/>
      <c r="CY3409" s="103"/>
      <c r="DB3409" s="103"/>
      <c r="FQ3409" s="103"/>
      <c r="FS3409" s="103"/>
      <c r="FT3409" s="103"/>
      <c r="FU3409" s="103"/>
      <c r="FV3409" s="103"/>
      <c r="FW3409" s="103"/>
      <c r="FX3409" s="103"/>
      <c r="FZ3409" s="103"/>
      <c r="GD3409" s="103"/>
    </row>
    <row r="3410" spans="6:186" ht="15" customHeight="1">
      <c r="F3410" s="103"/>
      <c r="J3410" s="103"/>
      <c r="K3410" s="103"/>
      <c r="N3410" s="103"/>
      <c r="O3410" s="103"/>
      <c r="T3410" s="103"/>
      <c r="U3410" s="103"/>
      <c r="Y3410" s="103"/>
      <c r="Z3410" s="103"/>
      <c r="AD3410" s="103"/>
      <c r="AE3410" s="103"/>
      <c r="AK3410" s="103"/>
      <c r="AL3410" s="103"/>
      <c r="AS3410" s="103"/>
      <c r="AT3410" s="103"/>
      <c r="AY3410" s="103"/>
      <c r="AZ3410" s="103"/>
      <c r="BF3410" s="103"/>
      <c r="BG3410" s="103"/>
      <c r="BL3410" s="103"/>
      <c r="BM3410" s="103"/>
      <c r="BS3410" s="103"/>
      <c r="BT3410" s="103"/>
      <c r="BY3410" s="103"/>
      <c r="BZ3410" s="103"/>
      <c r="CB3410" s="103"/>
      <c r="CC3410" s="103"/>
      <c r="CF3410" s="103"/>
      <c r="CG3410" s="103"/>
      <c r="CI3410" s="103"/>
      <c r="CJ3410" s="103"/>
      <c r="CM3410" s="103"/>
      <c r="CN3410" s="103"/>
      <c r="CS3410" s="103"/>
      <c r="CT3410" s="103"/>
      <c r="CY3410" s="103"/>
      <c r="DB3410" s="103"/>
      <c r="FQ3410" s="103"/>
      <c r="FS3410" s="103"/>
      <c r="FT3410" s="103"/>
      <c r="FU3410" s="103"/>
      <c r="FV3410" s="103"/>
      <c r="FW3410" s="103"/>
      <c r="FX3410" s="103"/>
      <c r="FZ3410" s="103"/>
      <c r="GD3410" s="103"/>
    </row>
    <row r="3411" spans="6:186" ht="15" customHeight="1">
      <c r="F3411" s="103"/>
      <c r="J3411" s="103"/>
      <c r="K3411" s="103"/>
      <c r="N3411" s="103"/>
      <c r="O3411" s="103"/>
      <c r="T3411" s="103"/>
      <c r="U3411" s="103"/>
      <c r="Y3411" s="103"/>
      <c r="Z3411" s="103"/>
      <c r="AD3411" s="103"/>
      <c r="AE3411" s="103"/>
      <c r="AK3411" s="103"/>
      <c r="AL3411" s="103"/>
      <c r="AS3411" s="103"/>
      <c r="AT3411" s="103"/>
      <c r="AY3411" s="103"/>
      <c r="AZ3411" s="103"/>
      <c r="BF3411" s="103"/>
      <c r="BG3411" s="103"/>
      <c r="BL3411" s="103"/>
      <c r="BM3411" s="103"/>
      <c r="BS3411" s="103"/>
      <c r="BT3411" s="103"/>
      <c r="BY3411" s="103"/>
      <c r="BZ3411" s="103"/>
      <c r="CB3411" s="103"/>
      <c r="CC3411" s="103"/>
      <c r="CF3411" s="103"/>
      <c r="CG3411" s="103"/>
      <c r="CI3411" s="103"/>
      <c r="CJ3411" s="103"/>
      <c r="CM3411" s="103"/>
      <c r="CN3411" s="103"/>
      <c r="CS3411" s="103"/>
      <c r="CT3411" s="103"/>
      <c r="CY3411" s="103"/>
      <c r="DB3411" s="103"/>
      <c r="FQ3411" s="103"/>
      <c r="FS3411" s="103"/>
      <c r="FT3411" s="103"/>
      <c r="FU3411" s="103"/>
      <c r="FV3411" s="103"/>
      <c r="FW3411" s="103"/>
      <c r="FX3411" s="103"/>
      <c r="FZ3411" s="103"/>
      <c r="GD3411" s="103"/>
    </row>
    <row r="3412" spans="6:186" ht="15" customHeight="1">
      <c r="F3412" s="103"/>
      <c r="J3412" s="103"/>
      <c r="K3412" s="103"/>
      <c r="N3412" s="103"/>
      <c r="O3412" s="103"/>
      <c r="T3412" s="103"/>
      <c r="U3412" s="103"/>
      <c r="Y3412" s="103"/>
      <c r="Z3412" s="103"/>
      <c r="AD3412" s="103"/>
      <c r="AE3412" s="103"/>
      <c r="AK3412" s="103"/>
      <c r="AL3412" s="103"/>
      <c r="AS3412" s="103"/>
      <c r="AT3412" s="103"/>
      <c r="AY3412" s="103"/>
      <c r="AZ3412" s="103"/>
      <c r="BF3412" s="103"/>
      <c r="BG3412" s="103"/>
      <c r="BL3412" s="103"/>
      <c r="BM3412" s="103"/>
      <c r="BS3412" s="103"/>
      <c r="BT3412" s="103"/>
      <c r="BY3412" s="103"/>
      <c r="BZ3412" s="103"/>
      <c r="CB3412" s="103"/>
      <c r="CC3412" s="103"/>
      <c r="CF3412" s="103"/>
      <c r="CG3412" s="103"/>
      <c r="CI3412" s="103"/>
      <c r="CJ3412" s="103"/>
      <c r="CM3412" s="103"/>
      <c r="CN3412" s="103"/>
      <c r="CS3412" s="103"/>
      <c r="CT3412" s="103"/>
      <c r="CY3412" s="103"/>
      <c r="DB3412" s="103"/>
      <c r="FQ3412" s="103"/>
      <c r="FS3412" s="103"/>
      <c r="FT3412" s="103"/>
      <c r="FU3412" s="103"/>
      <c r="FV3412" s="103"/>
      <c r="FW3412" s="103"/>
      <c r="FX3412" s="103"/>
      <c r="FZ3412" s="103"/>
      <c r="GD3412" s="103"/>
    </row>
    <row r="3413" spans="6:186" ht="15" customHeight="1">
      <c r="F3413" s="103"/>
      <c r="J3413" s="103"/>
      <c r="K3413" s="103"/>
      <c r="N3413" s="103"/>
      <c r="O3413" s="103"/>
      <c r="T3413" s="103"/>
      <c r="U3413" s="103"/>
      <c r="Y3413" s="103"/>
      <c r="Z3413" s="103"/>
      <c r="AD3413" s="103"/>
      <c r="AE3413" s="103"/>
      <c r="AK3413" s="103"/>
      <c r="AL3413" s="103"/>
      <c r="AS3413" s="103"/>
      <c r="AT3413" s="103"/>
      <c r="AY3413" s="103"/>
      <c r="AZ3413" s="103"/>
      <c r="BF3413" s="103"/>
      <c r="BG3413" s="103"/>
      <c r="BL3413" s="103"/>
      <c r="BM3413" s="103"/>
      <c r="BS3413" s="103"/>
      <c r="BT3413" s="103"/>
      <c r="BY3413" s="103"/>
      <c r="BZ3413" s="103"/>
      <c r="CB3413" s="103"/>
      <c r="CC3413" s="103"/>
      <c r="CF3413" s="103"/>
      <c r="CG3413" s="103"/>
      <c r="CI3413" s="103"/>
      <c r="CJ3413" s="103"/>
      <c r="CM3413" s="103"/>
      <c r="CN3413" s="103"/>
      <c r="CS3413" s="103"/>
      <c r="CT3413" s="103"/>
      <c r="CY3413" s="103"/>
      <c r="DB3413" s="103"/>
      <c r="FQ3413" s="103"/>
      <c r="FS3413" s="103"/>
      <c r="FT3413" s="103"/>
      <c r="FU3413" s="103"/>
      <c r="FV3413" s="103"/>
      <c r="FW3413" s="103"/>
      <c r="FX3413" s="103"/>
      <c r="FZ3413" s="103"/>
      <c r="GD3413" s="103"/>
    </row>
    <row r="3414" spans="6:186" ht="15" customHeight="1">
      <c r="F3414" s="103"/>
      <c r="J3414" s="103"/>
      <c r="K3414" s="103"/>
      <c r="N3414" s="103"/>
      <c r="O3414" s="103"/>
      <c r="T3414" s="103"/>
      <c r="U3414" s="103"/>
      <c r="Y3414" s="103"/>
      <c r="Z3414" s="103"/>
      <c r="AD3414" s="103"/>
      <c r="AE3414" s="103"/>
      <c r="AK3414" s="103"/>
      <c r="AL3414" s="103"/>
      <c r="AS3414" s="103"/>
      <c r="AT3414" s="103"/>
      <c r="AY3414" s="103"/>
      <c r="AZ3414" s="103"/>
      <c r="BF3414" s="103"/>
      <c r="BG3414" s="103"/>
      <c r="BL3414" s="103"/>
      <c r="BM3414" s="103"/>
      <c r="BS3414" s="103"/>
      <c r="BT3414" s="103"/>
      <c r="BY3414" s="103"/>
      <c r="BZ3414" s="103"/>
      <c r="CB3414" s="103"/>
      <c r="CC3414" s="103"/>
      <c r="CF3414" s="103"/>
      <c r="CG3414" s="103"/>
      <c r="CI3414" s="103"/>
      <c r="CJ3414" s="103"/>
      <c r="CM3414" s="103"/>
      <c r="CN3414" s="103"/>
      <c r="CS3414" s="103"/>
      <c r="CT3414" s="103"/>
      <c r="CY3414" s="103"/>
      <c r="DB3414" s="103"/>
      <c r="FQ3414" s="103"/>
      <c r="FS3414" s="103"/>
      <c r="FT3414" s="103"/>
      <c r="FU3414" s="103"/>
      <c r="FV3414" s="103"/>
      <c r="FW3414" s="103"/>
      <c r="FX3414" s="103"/>
      <c r="FZ3414" s="103"/>
      <c r="GD3414" s="103"/>
    </row>
    <row r="3415" spans="6:186" ht="15" customHeight="1">
      <c r="F3415" s="103"/>
      <c r="J3415" s="103"/>
      <c r="K3415" s="103"/>
      <c r="N3415" s="103"/>
      <c r="O3415" s="103"/>
      <c r="T3415" s="103"/>
      <c r="U3415" s="103"/>
      <c r="Y3415" s="103"/>
      <c r="Z3415" s="103"/>
      <c r="AD3415" s="103"/>
      <c r="AE3415" s="103"/>
      <c r="AK3415" s="103"/>
      <c r="AL3415" s="103"/>
      <c r="AS3415" s="103"/>
      <c r="AT3415" s="103"/>
      <c r="AY3415" s="103"/>
      <c r="AZ3415" s="103"/>
      <c r="BF3415" s="103"/>
      <c r="BG3415" s="103"/>
      <c r="BL3415" s="103"/>
      <c r="BM3415" s="103"/>
      <c r="BS3415" s="103"/>
      <c r="BT3415" s="103"/>
      <c r="BY3415" s="103"/>
      <c r="BZ3415" s="103"/>
      <c r="CB3415" s="103"/>
      <c r="CC3415" s="103"/>
      <c r="CF3415" s="103"/>
      <c r="CG3415" s="103"/>
      <c r="CI3415" s="103"/>
      <c r="CJ3415" s="103"/>
      <c r="CM3415" s="103"/>
      <c r="CN3415" s="103"/>
      <c r="CS3415" s="103"/>
      <c r="CT3415" s="103"/>
      <c r="CY3415" s="103"/>
      <c r="DB3415" s="103"/>
      <c r="FQ3415" s="103"/>
      <c r="FS3415" s="103"/>
      <c r="FT3415" s="103"/>
      <c r="FU3415" s="103"/>
      <c r="FV3415" s="103"/>
      <c r="FW3415" s="103"/>
      <c r="FX3415" s="103"/>
      <c r="FZ3415" s="103"/>
      <c r="GD3415" s="103"/>
    </row>
    <row r="3416" spans="6:186" ht="15" customHeight="1">
      <c r="F3416" s="103"/>
      <c r="J3416" s="103"/>
      <c r="K3416" s="103"/>
      <c r="N3416" s="103"/>
      <c r="O3416" s="103"/>
      <c r="T3416" s="103"/>
      <c r="U3416" s="103"/>
      <c r="Y3416" s="103"/>
      <c r="Z3416" s="103"/>
      <c r="AD3416" s="103"/>
      <c r="AE3416" s="103"/>
      <c r="AK3416" s="103"/>
      <c r="AL3416" s="103"/>
      <c r="AS3416" s="103"/>
      <c r="AT3416" s="103"/>
      <c r="AY3416" s="103"/>
      <c r="AZ3416" s="103"/>
      <c r="BF3416" s="103"/>
      <c r="BG3416" s="103"/>
      <c r="BL3416" s="103"/>
      <c r="BM3416" s="103"/>
      <c r="BS3416" s="103"/>
      <c r="BT3416" s="103"/>
      <c r="BY3416" s="103"/>
      <c r="BZ3416" s="103"/>
      <c r="CB3416" s="103"/>
      <c r="CC3416" s="103"/>
      <c r="CF3416" s="103"/>
      <c r="CG3416" s="103"/>
      <c r="CI3416" s="103"/>
      <c r="CJ3416" s="103"/>
      <c r="CM3416" s="103"/>
      <c r="CN3416" s="103"/>
      <c r="CS3416" s="103"/>
      <c r="CT3416" s="103"/>
      <c r="CY3416" s="103"/>
      <c r="DB3416" s="103"/>
      <c r="FQ3416" s="103"/>
      <c r="FS3416" s="103"/>
      <c r="FT3416" s="103"/>
      <c r="FU3416" s="103"/>
      <c r="FV3416" s="103"/>
      <c r="FW3416" s="103"/>
      <c r="FX3416" s="103"/>
      <c r="FZ3416" s="103"/>
      <c r="GD3416" s="103"/>
    </row>
    <row r="3417" spans="6:186" ht="15" customHeight="1">
      <c r="F3417" s="103"/>
      <c r="J3417" s="103"/>
      <c r="K3417" s="103"/>
      <c r="N3417" s="103"/>
      <c r="O3417" s="103"/>
      <c r="T3417" s="103"/>
      <c r="U3417" s="103"/>
      <c r="Y3417" s="103"/>
      <c r="Z3417" s="103"/>
      <c r="AD3417" s="103"/>
      <c r="AE3417" s="103"/>
      <c r="AK3417" s="103"/>
      <c r="AL3417" s="103"/>
      <c r="AS3417" s="103"/>
      <c r="AT3417" s="103"/>
      <c r="AY3417" s="103"/>
      <c r="AZ3417" s="103"/>
      <c r="BF3417" s="103"/>
      <c r="BG3417" s="103"/>
      <c r="BL3417" s="103"/>
      <c r="BM3417" s="103"/>
      <c r="BS3417" s="103"/>
      <c r="BT3417" s="103"/>
      <c r="BY3417" s="103"/>
      <c r="BZ3417" s="103"/>
      <c r="CB3417" s="103"/>
      <c r="CC3417" s="103"/>
      <c r="CF3417" s="103"/>
      <c r="CG3417" s="103"/>
      <c r="CI3417" s="103"/>
      <c r="CJ3417" s="103"/>
      <c r="CM3417" s="103"/>
      <c r="CN3417" s="103"/>
      <c r="CS3417" s="103"/>
      <c r="CT3417" s="103"/>
      <c r="CY3417" s="103"/>
      <c r="DB3417" s="103"/>
      <c r="FQ3417" s="103"/>
      <c r="FS3417" s="103"/>
      <c r="FT3417" s="103"/>
      <c r="FU3417" s="103"/>
      <c r="FV3417" s="103"/>
      <c r="FW3417" s="103"/>
      <c r="FX3417" s="103"/>
      <c r="FZ3417" s="103"/>
      <c r="GD3417" s="103"/>
    </row>
    <row r="3418" spans="6:186" ht="15" customHeight="1">
      <c r="F3418" s="103"/>
      <c r="J3418" s="103"/>
      <c r="K3418" s="103"/>
      <c r="N3418" s="103"/>
      <c r="O3418" s="103"/>
      <c r="T3418" s="103"/>
      <c r="U3418" s="103"/>
      <c r="Y3418" s="103"/>
      <c r="Z3418" s="103"/>
      <c r="AD3418" s="103"/>
      <c r="AE3418" s="103"/>
      <c r="AK3418" s="103"/>
      <c r="AL3418" s="103"/>
      <c r="AS3418" s="103"/>
      <c r="AT3418" s="103"/>
      <c r="AY3418" s="103"/>
      <c r="AZ3418" s="103"/>
      <c r="BF3418" s="103"/>
      <c r="BG3418" s="103"/>
      <c r="BL3418" s="103"/>
      <c r="BM3418" s="103"/>
      <c r="BS3418" s="103"/>
      <c r="BT3418" s="103"/>
      <c r="BY3418" s="103"/>
      <c r="BZ3418" s="103"/>
      <c r="CB3418" s="103"/>
      <c r="CC3418" s="103"/>
      <c r="CF3418" s="103"/>
      <c r="CG3418" s="103"/>
      <c r="CI3418" s="103"/>
      <c r="CJ3418" s="103"/>
      <c r="CM3418" s="103"/>
      <c r="CN3418" s="103"/>
      <c r="CS3418" s="103"/>
      <c r="CT3418" s="103"/>
      <c r="CY3418" s="103"/>
      <c r="DB3418" s="103"/>
      <c r="FQ3418" s="103"/>
      <c r="FS3418" s="103"/>
      <c r="FT3418" s="103"/>
      <c r="FU3418" s="103"/>
      <c r="FV3418" s="103"/>
      <c r="FW3418" s="103"/>
      <c r="FX3418" s="103"/>
      <c r="FZ3418" s="103"/>
      <c r="GD3418" s="103"/>
    </row>
    <row r="3419" spans="6:186" ht="15" customHeight="1">
      <c r="F3419" s="103"/>
      <c r="J3419" s="103"/>
      <c r="K3419" s="103"/>
      <c r="N3419" s="103"/>
      <c r="O3419" s="103"/>
      <c r="T3419" s="103"/>
      <c r="U3419" s="103"/>
      <c r="Y3419" s="103"/>
      <c r="Z3419" s="103"/>
      <c r="AD3419" s="103"/>
      <c r="AE3419" s="103"/>
      <c r="AK3419" s="103"/>
      <c r="AL3419" s="103"/>
      <c r="AS3419" s="103"/>
      <c r="AT3419" s="103"/>
      <c r="AY3419" s="103"/>
      <c r="AZ3419" s="103"/>
      <c r="BF3419" s="103"/>
      <c r="BG3419" s="103"/>
      <c r="BL3419" s="103"/>
      <c r="BM3419" s="103"/>
      <c r="BS3419" s="103"/>
      <c r="BT3419" s="103"/>
      <c r="BY3419" s="103"/>
      <c r="BZ3419" s="103"/>
      <c r="CB3419" s="103"/>
      <c r="CC3419" s="103"/>
      <c r="CF3419" s="103"/>
      <c r="CG3419" s="103"/>
      <c r="CI3419" s="103"/>
      <c r="CJ3419" s="103"/>
      <c r="CM3419" s="103"/>
      <c r="CN3419" s="103"/>
      <c r="CS3419" s="103"/>
      <c r="CT3419" s="103"/>
      <c r="CY3419" s="103"/>
      <c r="DB3419" s="103"/>
      <c r="FQ3419" s="103"/>
      <c r="FS3419" s="103"/>
      <c r="FT3419" s="103"/>
      <c r="FU3419" s="103"/>
      <c r="FV3419" s="103"/>
      <c r="FW3419" s="103"/>
      <c r="FX3419" s="103"/>
      <c r="FZ3419" s="103"/>
      <c r="GD3419" s="103"/>
    </row>
    <row r="3420" spans="6:186" ht="15" customHeight="1">
      <c r="F3420" s="103"/>
      <c r="J3420" s="103"/>
      <c r="K3420" s="103"/>
      <c r="N3420" s="103"/>
      <c r="O3420" s="103"/>
      <c r="T3420" s="103"/>
      <c r="U3420" s="103"/>
      <c r="Y3420" s="103"/>
      <c r="Z3420" s="103"/>
      <c r="AD3420" s="103"/>
      <c r="AE3420" s="103"/>
      <c r="AK3420" s="103"/>
      <c r="AL3420" s="103"/>
      <c r="AS3420" s="103"/>
      <c r="AT3420" s="103"/>
      <c r="AY3420" s="103"/>
      <c r="AZ3420" s="103"/>
      <c r="BF3420" s="103"/>
      <c r="BG3420" s="103"/>
      <c r="BL3420" s="103"/>
      <c r="BM3420" s="103"/>
      <c r="BS3420" s="103"/>
      <c r="BT3420" s="103"/>
      <c r="BY3420" s="103"/>
      <c r="BZ3420" s="103"/>
      <c r="CB3420" s="103"/>
      <c r="CC3420" s="103"/>
      <c r="CF3420" s="103"/>
      <c r="CG3420" s="103"/>
      <c r="CI3420" s="103"/>
      <c r="CJ3420" s="103"/>
      <c r="CM3420" s="103"/>
      <c r="CN3420" s="103"/>
      <c r="CS3420" s="103"/>
      <c r="CT3420" s="103"/>
      <c r="CY3420" s="103"/>
      <c r="DB3420" s="103"/>
      <c r="FQ3420" s="103"/>
      <c r="FS3420" s="103"/>
      <c r="FT3420" s="103"/>
      <c r="FU3420" s="103"/>
      <c r="FV3420" s="103"/>
      <c r="FW3420" s="103"/>
      <c r="FX3420" s="103"/>
      <c r="FZ3420" s="103"/>
      <c r="GD3420" s="103"/>
    </row>
    <row r="3421" spans="6:186" ht="15" customHeight="1">
      <c r="F3421" s="103"/>
      <c r="J3421" s="103"/>
      <c r="K3421" s="103"/>
      <c r="N3421" s="103"/>
      <c r="O3421" s="103"/>
      <c r="T3421" s="103"/>
      <c r="U3421" s="103"/>
      <c r="Y3421" s="103"/>
      <c r="Z3421" s="103"/>
      <c r="AD3421" s="103"/>
      <c r="AE3421" s="103"/>
      <c r="AK3421" s="103"/>
      <c r="AL3421" s="103"/>
      <c r="AS3421" s="103"/>
      <c r="AT3421" s="103"/>
      <c r="AY3421" s="103"/>
      <c r="AZ3421" s="103"/>
      <c r="BF3421" s="103"/>
      <c r="BG3421" s="103"/>
      <c r="BL3421" s="103"/>
      <c r="BM3421" s="103"/>
      <c r="BS3421" s="103"/>
      <c r="BT3421" s="103"/>
      <c r="BY3421" s="103"/>
      <c r="BZ3421" s="103"/>
      <c r="CB3421" s="103"/>
      <c r="CC3421" s="103"/>
      <c r="CF3421" s="103"/>
      <c r="CG3421" s="103"/>
      <c r="CI3421" s="103"/>
      <c r="CJ3421" s="103"/>
      <c r="CM3421" s="103"/>
      <c r="CN3421" s="103"/>
      <c r="CS3421" s="103"/>
      <c r="CT3421" s="103"/>
      <c r="CY3421" s="103"/>
      <c r="DB3421" s="103"/>
      <c r="FQ3421" s="103"/>
      <c r="FS3421" s="103"/>
      <c r="FT3421" s="103"/>
      <c r="FU3421" s="103"/>
      <c r="FV3421" s="103"/>
      <c r="FW3421" s="103"/>
      <c r="FX3421" s="103"/>
      <c r="FZ3421" s="103"/>
      <c r="GD3421" s="103"/>
    </row>
    <row r="3422" spans="6:186" ht="15" customHeight="1">
      <c r="F3422" s="103"/>
      <c r="J3422" s="103"/>
      <c r="K3422" s="103"/>
      <c r="N3422" s="103"/>
      <c r="O3422" s="103"/>
      <c r="T3422" s="103"/>
      <c r="U3422" s="103"/>
      <c r="Y3422" s="103"/>
      <c r="Z3422" s="103"/>
      <c r="AD3422" s="103"/>
      <c r="AE3422" s="103"/>
      <c r="AK3422" s="103"/>
      <c r="AL3422" s="103"/>
      <c r="AS3422" s="103"/>
      <c r="AT3422" s="103"/>
      <c r="AY3422" s="103"/>
      <c r="AZ3422" s="103"/>
      <c r="BF3422" s="103"/>
      <c r="BG3422" s="103"/>
      <c r="BL3422" s="103"/>
      <c r="BM3422" s="103"/>
      <c r="BS3422" s="103"/>
      <c r="BT3422" s="103"/>
      <c r="BY3422" s="103"/>
      <c r="BZ3422" s="103"/>
      <c r="CB3422" s="103"/>
      <c r="CC3422" s="103"/>
      <c r="CF3422" s="103"/>
      <c r="CG3422" s="103"/>
      <c r="CI3422" s="103"/>
      <c r="CJ3422" s="103"/>
      <c r="CM3422" s="103"/>
      <c r="CN3422" s="103"/>
      <c r="CS3422" s="103"/>
      <c r="CT3422" s="103"/>
      <c r="CY3422" s="103"/>
      <c r="DB3422" s="103"/>
      <c r="FQ3422" s="103"/>
      <c r="FS3422" s="103"/>
      <c r="FT3422" s="103"/>
      <c r="FU3422" s="103"/>
      <c r="FV3422" s="103"/>
      <c r="FW3422" s="103"/>
      <c r="FX3422" s="103"/>
      <c r="FZ3422" s="103"/>
      <c r="GD3422" s="103"/>
    </row>
    <row r="3423" spans="6:186" ht="15" customHeight="1">
      <c r="F3423" s="103"/>
      <c r="J3423" s="103"/>
      <c r="K3423" s="103"/>
      <c r="N3423" s="103"/>
      <c r="O3423" s="103"/>
      <c r="T3423" s="103"/>
      <c r="U3423" s="103"/>
      <c r="Y3423" s="103"/>
      <c r="Z3423" s="103"/>
      <c r="AD3423" s="103"/>
      <c r="AE3423" s="103"/>
      <c r="AK3423" s="103"/>
      <c r="AL3423" s="103"/>
      <c r="AS3423" s="103"/>
      <c r="AT3423" s="103"/>
      <c r="AY3423" s="103"/>
      <c r="AZ3423" s="103"/>
      <c r="BF3423" s="103"/>
      <c r="BG3423" s="103"/>
      <c r="BL3423" s="103"/>
      <c r="BM3423" s="103"/>
      <c r="BS3423" s="103"/>
      <c r="BT3423" s="103"/>
      <c r="BY3423" s="103"/>
      <c r="BZ3423" s="103"/>
      <c r="CB3423" s="103"/>
      <c r="CC3423" s="103"/>
      <c r="CF3423" s="103"/>
      <c r="CG3423" s="103"/>
      <c r="CI3423" s="103"/>
      <c r="CJ3423" s="103"/>
      <c r="CM3423" s="103"/>
      <c r="CN3423" s="103"/>
      <c r="CS3423" s="103"/>
      <c r="CT3423" s="103"/>
      <c r="CY3423" s="103"/>
      <c r="DB3423" s="103"/>
      <c r="FQ3423" s="103"/>
      <c r="FS3423" s="103"/>
      <c r="FT3423" s="103"/>
      <c r="FU3423" s="103"/>
      <c r="FV3423" s="103"/>
      <c r="FW3423" s="103"/>
      <c r="FX3423" s="103"/>
      <c r="FZ3423" s="103"/>
      <c r="GD3423" s="103"/>
    </row>
    <row r="3424" spans="6:186" ht="15" customHeight="1">
      <c r="F3424" s="103"/>
      <c r="J3424" s="103"/>
      <c r="K3424" s="103"/>
      <c r="N3424" s="103"/>
      <c r="O3424" s="103"/>
      <c r="T3424" s="103"/>
      <c r="U3424" s="103"/>
      <c r="Y3424" s="103"/>
      <c r="Z3424" s="103"/>
      <c r="AD3424" s="103"/>
      <c r="AE3424" s="103"/>
      <c r="AK3424" s="103"/>
      <c r="AL3424" s="103"/>
      <c r="AS3424" s="103"/>
      <c r="AT3424" s="103"/>
      <c r="AY3424" s="103"/>
      <c r="AZ3424" s="103"/>
      <c r="BF3424" s="103"/>
      <c r="BG3424" s="103"/>
      <c r="BL3424" s="103"/>
      <c r="BM3424" s="103"/>
      <c r="BS3424" s="103"/>
      <c r="BT3424" s="103"/>
      <c r="BY3424" s="103"/>
      <c r="BZ3424" s="103"/>
      <c r="CB3424" s="103"/>
      <c r="CC3424" s="103"/>
      <c r="CF3424" s="103"/>
      <c r="CG3424" s="103"/>
      <c r="CI3424" s="103"/>
      <c r="CJ3424" s="103"/>
      <c r="CM3424" s="103"/>
      <c r="CN3424" s="103"/>
      <c r="CS3424" s="103"/>
      <c r="CT3424" s="103"/>
      <c r="CY3424" s="103"/>
      <c r="DB3424" s="103"/>
      <c r="FQ3424" s="103"/>
      <c r="FS3424" s="103"/>
      <c r="FT3424" s="103"/>
      <c r="FU3424" s="103"/>
      <c r="FV3424" s="103"/>
      <c r="FW3424" s="103"/>
      <c r="FX3424" s="103"/>
      <c r="FZ3424" s="103"/>
      <c r="GD3424" s="103"/>
    </row>
    <row r="3425" spans="6:186" ht="15" customHeight="1">
      <c r="F3425" s="103"/>
      <c r="J3425" s="103"/>
      <c r="K3425" s="103"/>
      <c r="N3425" s="103"/>
      <c r="O3425" s="103"/>
      <c r="T3425" s="103"/>
      <c r="U3425" s="103"/>
      <c r="Y3425" s="103"/>
      <c r="Z3425" s="103"/>
      <c r="AD3425" s="103"/>
      <c r="AE3425" s="103"/>
      <c r="AK3425" s="103"/>
      <c r="AL3425" s="103"/>
      <c r="AS3425" s="103"/>
      <c r="AT3425" s="103"/>
      <c r="AY3425" s="103"/>
      <c r="AZ3425" s="103"/>
      <c r="BF3425" s="103"/>
      <c r="BG3425" s="103"/>
      <c r="BL3425" s="103"/>
      <c r="BM3425" s="103"/>
      <c r="BS3425" s="103"/>
      <c r="BT3425" s="103"/>
      <c r="BY3425" s="103"/>
      <c r="BZ3425" s="103"/>
      <c r="CB3425" s="103"/>
      <c r="CC3425" s="103"/>
      <c r="CF3425" s="103"/>
      <c r="CG3425" s="103"/>
      <c r="CI3425" s="103"/>
      <c r="CJ3425" s="103"/>
      <c r="CM3425" s="103"/>
      <c r="CN3425" s="103"/>
      <c r="CS3425" s="103"/>
      <c r="CT3425" s="103"/>
      <c r="CY3425" s="103"/>
      <c r="DB3425" s="103"/>
      <c r="FQ3425" s="103"/>
      <c r="FS3425" s="103"/>
      <c r="FT3425" s="103"/>
      <c r="FU3425" s="103"/>
      <c r="FV3425" s="103"/>
      <c r="FW3425" s="103"/>
      <c r="FX3425" s="103"/>
      <c r="FZ3425" s="103"/>
      <c r="GD3425" s="103"/>
    </row>
    <row r="3426" spans="6:186" ht="15" customHeight="1">
      <c r="F3426" s="103"/>
      <c r="J3426" s="103"/>
      <c r="K3426" s="103"/>
      <c r="N3426" s="103"/>
      <c r="O3426" s="103"/>
      <c r="T3426" s="103"/>
      <c r="U3426" s="103"/>
      <c r="Y3426" s="103"/>
      <c r="Z3426" s="103"/>
      <c r="AD3426" s="103"/>
      <c r="AE3426" s="103"/>
      <c r="AK3426" s="103"/>
      <c r="AL3426" s="103"/>
      <c r="AS3426" s="103"/>
      <c r="AT3426" s="103"/>
      <c r="AY3426" s="103"/>
      <c r="AZ3426" s="103"/>
      <c r="BF3426" s="103"/>
      <c r="BG3426" s="103"/>
      <c r="BL3426" s="103"/>
      <c r="BM3426" s="103"/>
      <c r="BS3426" s="103"/>
      <c r="BT3426" s="103"/>
      <c r="BY3426" s="103"/>
      <c r="BZ3426" s="103"/>
      <c r="CB3426" s="103"/>
      <c r="CC3426" s="103"/>
      <c r="CF3426" s="103"/>
      <c r="CG3426" s="103"/>
      <c r="CI3426" s="103"/>
      <c r="CJ3426" s="103"/>
      <c r="CM3426" s="103"/>
      <c r="CN3426" s="103"/>
      <c r="CS3426" s="103"/>
      <c r="CT3426" s="103"/>
      <c r="CY3426" s="103"/>
      <c r="DB3426" s="103"/>
      <c r="FQ3426" s="103"/>
      <c r="FS3426" s="103"/>
      <c r="FT3426" s="103"/>
      <c r="FU3426" s="103"/>
      <c r="FV3426" s="103"/>
      <c r="FW3426" s="103"/>
      <c r="FX3426" s="103"/>
      <c r="FZ3426" s="103"/>
      <c r="GD3426" s="103"/>
    </row>
    <row r="3427" spans="6:186" ht="15" customHeight="1">
      <c r="F3427" s="103"/>
      <c r="J3427" s="103"/>
      <c r="K3427" s="103"/>
      <c r="N3427" s="103"/>
      <c r="O3427" s="103"/>
      <c r="T3427" s="103"/>
      <c r="U3427" s="103"/>
      <c r="Y3427" s="103"/>
      <c r="Z3427" s="103"/>
      <c r="AD3427" s="103"/>
      <c r="AE3427" s="103"/>
      <c r="AK3427" s="103"/>
      <c r="AL3427" s="103"/>
      <c r="AS3427" s="103"/>
      <c r="AT3427" s="103"/>
      <c r="AY3427" s="103"/>
      <c r="AZ3427" s="103"/>
      <c r="BF3427" s="103"/>
      <c r="BG3427" s="103"/>
      <c r="BL3427" s="103"/>
      <c r="BM3427" s="103"/>
      <c r="BS3427" s="103"/>
      <c r="BT3427" s="103"/>
      <c r="BY3427" s="103"/>
      <c r="BZ3427" s="103"/>
      <c r="CB3427" s="103"/>
      <c r="CC3427" s="103"/>
      <c r="CF3427" s="103"/>
      <c r="CG3427" s="103"/>
      <c r="CI3427" s="103"/>
      <c r="CJ3427" s="103"/>
      <c r="CM3427" s="103"/>
      <c r="CN3427" s="103"/>
      <c r="CS3427" s="103"/>
      <c r="CT3427" s="103"/>
      <c r="CY3427" s="103"/>
      <c r="DB3427" s="103"/>
      <c r="FQ3427" s="103"/>
      <c r="FS3427" s="103"/>
      <c r="FT3427" s="103"/>
      <c r="FU3427" s="103"/>
      <c r="FV3427" s="103"/>
      <c r="FW3427" s="103"/>
      <c r="FX3427" s="103"/>
      <c r="FZ3427" s="103"/>
      <c r="GD3427" s="103"/>
    </row>
    <row r="3428" spans="6:186" ht="15" customHeight="1">
      <c r="F3428" s="103"/>
      <c r="J3428" s="103"/>
      <c r="K3428" s="103"/>
      <c r="N3428" s="103"/>
      <c r="O3428" s="103"/>
      <c r="T3428" s="103"/>
      <c r="U3428" s="103"/>
      <c r="Y3428" s="103"/>
      <c r="Z3428" s="103"/>
      <c r="AD3428" s="103"/>
      <c r="AE3428" s="103"/>
      <c r="AK3428" s="103"/>
      <c r="AL3428" s="103"/>
      <c r="AS3428" s="103"/>
      <c r="AT3428" s="103"/>
      <c r="AY3428" s="103"/>
      <c r="AZ3428" s="103"/>
      <c r="BF3428" s="103"/>
      <c r="BG3428" s="103"/>
      <c r="BL3428" s="103"/>
      <c r="BM3428" s="103"/>
      <c r="BS3428" s="103"/>
      <c r="BT3428" s="103"/>
      <c r="BY3428" s="103"/>
      <c r="BZ3428" s="103"/>
      <c r="CB3428" s="103"/>
      <c r="CC3428" s="103"/>
      <c r="CF3428" s="103"/>
      <c r="CG3428" s="103"/>
      <c r="CI3428" s="103"/>
      <c r="CJ3428" s="103"/>
      <c r="CM3428" s="103"/>
      <c r="CN3428" s="103"/>
      <c r="CS3428" s="103"/>
      <c r="CT3428" s="103"/>
      <c r="CY3428" s="103"/>
      <c r="DB3428" s="103"/>
      <c r="FQ3428" s="103"/>
      <c r="FS3428" s="103"/>
      <c r="FT3428" s="103"/>
      <c r="FU3428" s="103"/>
      <c r="FV3428" s="103"/>
      <c r="FW3428" s="103"/>
      <c r="FX3428" s="103"/>
      <c r="FZ3428" s="103"/>
      <c r="GD3428" s="103"/>
    </row>
    <row r="3429" spans="6:186" ht="15" customHeight="1">
      <c r="F3429" s="103"/>
      <c r="J3429" s="103"/>
      <c r="K3429" s="103"/>
      <c r="N3429" s="103"/>
      <c r="O3429" s="103"/>
      <c r="T3429" s="103"/>
      <c r="U3429" s="103"/>
      <c r="Y3429" s="103"/>
      <c r="Z3429" s="103"/>
      <c r="AD3429" s="103"/>
      <c r="AE3429" s="103"/>
      <c r="AK3429" s="103"/>
      <c r="AL3429" s="103"/>
      <c r="AS3429" s="103"/>
      <c r="AT3429" s="103"/>
      <c r="AY3429" s="103"/>
      <c r="AZ3429" s="103"/>
      <c r="BF3429" s="103"/>
      <c r="BG3429" s="103"/>
      <c r="BL3429" s="103"/>
      <c r="BM3429" s="103"/>
      <c r="BS3429" s="103"/>
      <c r="BT3429" s="103"/>
      <c r="BY3429" s="103"/>
      <c r="BZ3429" s="103"/>
      <c r="CB3429" s="103"/>
      <c r="CC3429" s="103"/>
      <c r="CF3429" s="103"/>
      <c r="CG3429" s="103"/>
      <c r="CI3429" s="103"/>
      <c r="CJ3429" s="103"/>
      <c r="CM3429" s="103"/>
      <c r="CN3429" s="103"/>
      <c r="CS3429" s="103"/>
      <c r="CT3429" s="103"/>
      <c r="CY3429" s="103"/>
      <c r="DB3429" s="103"/>
      <c r="FQ3429" s="103"/>
      <c r="FS3429" s="103"/>
      <c r="FT3429" s="103"/>
      <c r="FU3429" s="103"/>
      <c r="FV3429" s="103"/>
      <c r="FW3429" s="103"/>
      <c r="FX3429" s="103"/>
      <c r="FZ3429" s="103"/>
      <c r="GD3429" s="103"/>
    </row>
    <row r="3430" spans="6:186" ht="15" customHeight="1">
      <c r="F3430" s="103"/>
      <c r="J3430" s="103"/>
      <c r="K3430" s="103"/>
      <c r="N3430" s="103"/>
      <c r="O3430" s="103"/>
      <c r="T3430" s="103"/>
      <c r="U3430" s="103"/>
      <c r="Y3430" s="103"/>
      <c r="Z3430" s="103"/>
      <c r="AD3430" s="103"/>
      <c r="AE3430" s="103"/>
      <c r="AK3430" s="103"/>
      <c r="AL3430" s="103"/>
      <c r="AS3430" s="103"/>
      <c r="AT3430" s="103"/>
      <c r="AY3430" s="103"/>
      <c r="AZ3430" s="103"/>
      <c r="BF3430" s="103"/>
      <c r="BG3430" s="103"/>
      <c r="BL3430" s="103"/>
      <c r="BM3430" s="103"/>
      <c r="BS3430" s="103"/>
      <c r="BT3430" s="103"/>
      <c r="BY3430" s="103"/>
      <c r="BZ3430" s="103"/>
      <c r="CB3430" s="103"/>
      <c r="CC3430" s="103"/>
      <c r="CF3430" s="103"/>
      <c r="CG3430" s="103"/>
      <c r="CI3430" s="103"/>
      <c r="CJ3430" s="103"/>
      <c r="CM3430" s="103"/>
      <c r="CN3430" s="103"/>
      <c r="CS3430" s="103"/>
      <c r="CT3430" s="103"/>
      <c r="CY3430" s="103"/>
      <c r="DB3430" s="103"/>
      <c r="FQ3430" s="103"/>
      <c r="FS3430" s="103"/>
      <c r="FT3430" s="103"/>
      <c r="FU3430" s="103"/>
      <c r="FV3430" s="103"/>
      <c r="FW3430" s="103"/>
      <c r="FX3430" s="103"/>
      <c r="FZ3430" s="103"/>
      <c r="GD3430" s="103"/>
    </row>
    <row r="3431" spans="6:186" ht="15" customHeight="1">
      <c r="F3431" s="103"/>
      <c r="J3431" s="103"/>
      <c r="K3431" s="103"/>
      <c r="N3431" s="103"/>
      <c r="O3431" s="103"/>
      <c r="T3431" s="103"/>
      <c r="U3431" s="103"/>
      <c r="Y3431" s="103"/>
      <c r="Z3431" s="103"/>
      <c r="AD3431" s="103"/>
      <c r="AE3431" s="103"/>
      <c r="AK3431" s="103"/>
      <c r="AL3431" s="103"/>
      <c r="AS3431" s="103"/>
      <c r="AT3431" s="103"/>
      <c r="AY3431" s="103"/>
      <c r="AZ3431" s="103"/>
      <c r="BF3431" s="103"/>
      <c r="BG3431" s="103"/>
      <c r="BL3431" s="103"/>
      <c r="BM3431" s="103"/>
      <c r="BS3431" s="103"/>
      <c r="BT3431" s="103"/>
      <c r="BY3431" s="103"/>
      <c r="BZ3431" s="103"/>
      <c r="CB3431" s="103"/>
      <c r="CC3431" s="103"/>
      <c r="CF3431" s="103"/>
      <c r="CG3431" s="103"/>
      <c r="CI3431" s="103"/>
      <c r="CJ3431" s="103"/>
      <c r="CM3431" s="103"/>
      <c r="CN3431" s="103"/>
      <c r="CS3431" s="103"/>
      <c r="CT3431" s="103"/>
      <c r="CY3431" s="103"/>
      <c r="DB3431" s="103"/>
      <c r="FQ3431" s="103"/>
      <c r="FS3431" s="103"/>
      <c r="FT3431" s="103"/>
      <c r="FU3431" s="103"/>
      <c r="FV3431" s="103"/>
      <c r="FW3431" s="103"/>
      <c r="FX3431" s="103"/>
      <c r="FZ3431" s="103"/>
      <c r="GD3431" s="103"/>
    </row>
    <row r="3432" spans="6:186" ht="15" customHeight="1">
      <c r="F3432" s="103"/>
      <c r="J3432" s="103"/>
      <c r="K3432" s="103"/>
      <c r="N3432" s="103"/>
      <c r="O3432" s="103"/>
      <c r="T3432" s="103"/>
      <c r="U3432" s="103"/>
      <c r="Y3432" s="103"/>
      <c r="Z3432" s="103"/>
      <c r="AD3432" s="103"/>
      <c r="AE3432" s="103"/>
      <c r="AK3432" s="103"/>
      <c r="AL3432" s="103"/>
      <c r="AS3432" s="103"/>
      <c r="AT3432" s="103"/>
      <c r="AY3432" s="103"/>
      <c r="AZ3432" s="103"/>
      <c r="BF3432" s="103"/>
      <c r="BG3432" s="103"/>
      <c r="BL3432" s="103"/>
      <c r="BM3432" s="103"/>
      <c r="BS3432" s="103"/>
      <c r="BT3432" s="103"/>
      <c r="BY3432" s="103"/>
      <c r="BZ3432" s="103"/>
      <c r="CB3432" s="103"/>
      <c r="CC3432" s="103"/>
      <c r="CF3432" s="103"/>
      <c r="CG3432" s="103"/>
      <c r="CI3432" s="103"/>
      <c r="CJ3432" s="103"/>
      <c r="CM3432" s="103"/>
      <c r="CN3432" s="103"/>
      <c r="CS3432" s="103"/>
      <c r="CT3432" s="103"/>
      <c r="CY3432" s="103"/>
      <c r="DB3432" s="103"/>
      <c r="FQ3432" s="103"/>
      <c r="FS3432" s="103"/>
      <c r="FT3432" s="103"/>
      <c r="FU3432" s="103"/>
      <c r="FV3432" s="103"/>
      <c r="FW3432" s="103"/>
      <c r="FX3432" s="103"/>
      <c r="FZ3432" s="103"/>
      <c r="GD3432" s="103"/>
    </row>
    <row r="3433" spans="6:186" ht="15" customHeight="1">
      <c r="F3433" s="103"/>
      <c r="J3433" s="103"/>
      <c r="K3433" s="103"/>
      <c r="N3433" s="103"/>
      <c r="O3433" s="103"/>
      <c r="T3433" s="103"/>
      <c r="U3433" s="103"/>
      <c r="Y3433" s="103"/>
      <c r="Z3433" s="103"/>
      <c r="AD3433" s="103"/>
      <c r="AE3433" s="103"/>
      <c r="AK3433" s="103"/>
      <c r="AL3433" s="103"/>
      <c r="AS3433" s="103"/>
      <c r="AT3433" s="103"/>
      <c r="AY3433" s="103"/>
      <c r="AZ3433" s="103"/>
      <c r="BF3433" s="103"/>
      <c r="BG3433" s="103"/>
      <c r="BL3433" s="103"/>
      <c r="BM3433" s="103"/>
      <c r="BS3433" s="103"/>
      <c r="BT3433" s="103"/>
      <c r="BY3433" s="103"/>
      <c r="BZ3433" s="103"/>
      <c r="CB3433" s="103"/>
      <c r="CC3433" s="103"/>
      <c r="CF3433" s="103"/>
      <c r="CG3433" s="103"/>
      <c r="CI3433" s="103"/>
      <c r="CJ3433" s="103"/>
      <c r="CM3433" s="103"/>
      <c r="CN3433" s="103"/>
      <c r="CS3433" s="103"/>
      <c r="CT3433" s="103"/>
      <c r="CY3433" s="103"/>
      <c r="DB3433" s="103"/>
      <c r="FQ3433" s="103"/>
      <c r="FS3433" s="103"/>
      <c r="FT3433" s="103"/>
      <c r="FU3433" s="103"/>
      <c r="FV3433" s="103"/>
      <c r="FW3433" s="103"/>
      <c r="FX3433" s="103"/>
      <c r="FZ3433" s="103"/>
      <c r="GD3433" s="103"/>
    </row>
    <row r="3434" spans="6:186" ht="15" customHeight="1">
      <c r="F3434" s="103"/>
      <c r="J3434" s="103"/>
      <c r="K3434" s="103"/>
      <c r="N3434" s="103"/>
      <c r="O3434" s="103"/>
      <c r="T3434" s="103"/>
      <c r="U3434" s="103"/>
      <c r="Y3434" s="103"/>
      <c r="Z3434" s="103"/>
      <c r="AD3434" s="103"/>
      <c r="AE3434" s="103"/>
      <c r="AK3434" s="103"/>
      <c r="AL3434" s="103"/>
      <c r="AS3434" s="103"/>
      <c r="AT3434" s="103"/>
      <c r="AY3434" s="103"/>
      <c r="AZ3434" s="103"/>
      <c r="BF3434" s="103"/>
      <c r="BG3434" s="103"/>
      <c r="BL3434" s="103"/>
      <c r="BM3434" s="103"/>
      <c r="BS3434" s="103"/>
      <c r="BT3434" s="103"/>
      <c r="BY3434" s="103"/>
      <c r="BZ3434" s="103"/>
      <c r="CB3434" s="103"/>
      <c r="CC3434" s="103"/>
      <c r="CF3434" s="103"/>
      <c r="CG3434" s="103"/>
      <c r="CI3434" s="103"/>
      <c r="CJ3434" s="103"/>
      <c r="CM3434" s="103"/>
      <c r="CN3434" s="103"/>
      <c r="CS3434" s="103"/>
      <c r="CT3434" s="103"/>
      <c r="CY3434" s="103"/>
      <c r="DB3434" s="103"/>
      <c r="FQ3434" s="103"/>
      <c r="FS3434" s="103"/>
      <c r="FT3434" s="103"/>
      <c r="FU3434" s="103"/>
      <c r="FV3434" s="103"/>
      <c r="FW3434" s="103"/>
      <c r="FX3434" s="103"/>
      <c r="FZ3434" s="103"/>
      <c r="GD3434" s="103"/>
    </row>
    <row r="3435" spans="6:186" ht="15" customHeight="1">
      <c r="F3435" s="103"/>
      <c r="J3435" s="103"/>
      <c r="K3435" s="103"/>
      <c r="N3435" s="103"/>
      <c r="O3435" s="103"/>
      <c r="T3435" s="103"/>
      <c r="U3435" s="103"/>
      <c r="Y3435" s="103"/>
      <c r="Z3435" s="103"/>
      <c r="AD3435" s="103"/>
      <c r="AE3435" s="103"/>
      <c r="AK3435" s="103"/>
      <c r="AL3435" s="103"/>
      <c r="AS3435" s="103"/>
      <c r="AT3435" s="103"/>
      <c r="AY3435" s="103"/>
      <c r="AZ3435" s="103"/>
      <c r="BF3435" s="103"/>
      <c r="BG3435" s="103"/>
      <c r="BL3435" s="103"/>
      <c r="BM3435" s="103"/>
      <c r="BS3435" s="103"/>
      <c r="BT3435" s="103"/>
      <c r="BY3435" s="103"/>
      <c r="BZ3435" s="103"/>
      <c r="CB3435" s="103"/>
      <c r="CC3435" s="103"/>
      <c r="CF3435" s="103"/>
      <c r="CG3435" s="103"/>
      <c r="CI3435" s="103"/>
      <c r="CJ3435" s="103"/>
      <c r="CM3435" s="103"/>
      <c r="CN3435" s="103"/>
      <c r="CS3435" s="103"/>
      <c r="CT3435" s="103"/>
      <c r="CY3435" s="103"/>
      <c r="DB3435" s="103"/>
      <c r="FQ3435" s="103"/>
      <c r="FS3435" s="103"/>
      <c r="FT3435" s="103"/>
      <c r="FU3435" s="103"/>
      <c r="FV3435" s="103"/>
      <c r="FW3435" s="103"/>
      <c r="FX3435" s="103"/>
      <c r="FZ3435" s="103"/>
      <c r="GD3435" s="103"/>
    </row>
    <row r="3436" spans="6:186" ht="15" customHeight="1">
      <c r="F3436" s="103"/>
      <c r="J3436" s="103"/>
      <c r="K3436" s="103"/>
      <c r="N3436" s="103"/>
      <c r="O3436" s="103"/>
      <c r="T3436" s="103"/>
      <c r="U3436" s="103"/>
      <c r="Y3436" s="103"/>
      <c r="Z3436" s="103"/>
      <c r="AD3436" s="103"/>
      <c r="AE3436" s="103"/>
      <c r="AK3436" s="103"/>
      <c r="AL3436" s="103"/>
      <c r="AS3436" s="103"/>
      <c r="AT3436" s="103"/>
      <c r="AY3436" s="103"/>
      <c r="AZ3436" s="103"/>
      <c r="BF3436" s="103"/>
      <c r="BG3436" s="103"/>
      <c r="BL3436" s="103"/>
      <c r="BM3436" s="103"/>
      <c r="BS3436" s="103"/>
      <c r="BT3436" s="103"/>
      <c r="BY3436" s="103"/>
      <c r="BZ3436" s="103"/>
      <c r="CB3436" s="103"/>
      <c r="CC3436" s="103"/>
      <c r="CF3436" s="103"/>
      <c r="CG3436" s="103"/>
      <c r="CI3436" s="103"/>
      <c r="CJ3436" s="103"/>
      <c r="CM3436" s="103"/>
      <c r="CN3436" s="103"/>
      <c r="CS3436" s="103"/>
      <c r="CT3436" s="103"/>
      <c r="CY3436" s="103"/>
      <c r="DB3436" s="103"/>
      <c r="FQ3436" s="103"/>
      <c r="FS3436" s="103"/>
      <c r="FT3436" s="103"/>
      <c r="FU3436" s="103"/>
      <c r="FV3436" s="103"/>
      <c r="FW3436" s="103"/>
      <c r="FX3436" s="103"/>
      <c r="FZ3436" s="103"/>
      <c r="GD3436" s="103"/>
    </row>
    <row r="3437" spans="6:186" ht="15" customHeight="1">
      <c r="F3437" s="103"/>
      <c r="J3437" s="103"/>
      <c r="K3437" s="103"/>
      <c r="N3437" s="103"/>
      <c r="O3437" s="103"/>
      <c r="T3437" s="103"/>
      <c r="U3437" s="103"/>
      <c r="Y3437" s="103"/>
      <c r="Z3437" s="103"/>
      <c r="AD3437" s="103"/>
      <c r="AE3437" s="103"/>
      <c r="AK3437" s="103"/>
      <c r="AL3437" s="103"/>
      <c r="AS3437" s="103"/>
      <c r="AT3437" s="103"/>
      <c r="AY3437" s="103"/>
      <c r="AZ3437" s="103"/>
      <c r="BF3437" s="103"/>
      <c r="BG3437" s="103"/>
      <c r="BL3437" s="103"/>
      <c r="BM3437" s="103"/>
      <c r="BS3437" s="103"/>
      <c r="BT3437" s="103"/>
      <c r="BY3437" s="103"/>
      <c r="BZ3437" s="103"/>
      <c r="CB3437" s="103"/>
      <c r="CC3437" s="103"/>
      <c r="CF3437" s="103"/>
      <c r="CG3437" s="103"/>
      <c r="CI3437" s="103"/>
      <c r="CJ3437" s="103"/>
      <c r="CM3437" s="103"/>
      <c r="CN3437" s="103"/>
      <c r="CS3437" s="103"/>
      <c r="CT3437" s="103"/>
      <c r="CY3437" s="103"/>
      <c r="DB3437" s="103"/>
      <c r="FQ3437" s="103"/>
      <c r="FS3437" s="103"/>
      <c r="FT3437" s="103"/>
      <c r="FU3437" s="103"/>
      <c r="FV3437" s="103"/>
      <c r="FW3437" s="103"/>
      <c r="FX3437" s="103"/>
      <c r="FZ3437" s="103"/>
      <c r="GD3437" s="103"/>
    </row>
    <row r="3438" spans="6:186" ht="15" customHeight="1">
      <c r="F3438" s="103"/>
      <c r="J3438" s="103"/>
      <c r="K3438" s="103"/>
      <c r="N3438" s="103"/>
      <c r="O3438" s="103"/>
      <c r="T3438" s="103"/>
      <c r="U3438" s="103"/>
      <c r="Y3438" s="103"/>
      <c r="Z3438" s="103"/>
      <c r="AD3438" s="103"/>
      <c r="AE3438" s="103"/>
      <c r="AK3438" s="103"/>
      <c r="AL3438" s="103"/>
      <c r="AS3438" s="103"/>
      <c r="AT3438" s="103"/>
      <c r="AY3438" s="103"/>
      <c r="AZ3438" s="103"/>
      <c r="BF3438" s="103"/>
      <c r="BG3438" s="103"/>
      <c r="BL3438" s="103"/>
      <c r="BM3438" s="103"/>
      <c r="BS3438" s="103"/>
      <c r="BT3438" s="103"/>
      <c r="BY3438" s="103"/>
      <c r="BZ3438" s="103"/>
      <c r="CB3438" s="103"/>
      <c r="CC3438" s="103"/>
      <c r="CF3438" s="103"/>
      <c r="CG3438" s="103"/>
      <c r="CI3438" s="103"/>
      <c r="CJ3438" s="103"/>
      <c r="CM3438" s="103"/>
      <c r="CN3438" s="103"/>
      <c r="CS3438" s="103"/>
      <c r="CT3438" s="103"/>
      <c r="CY3438" s="103"/>
      <c r="DB3438" s="103"/>
      <c r="FQ3438" s="103"/>
      <c r="FS3438" s="103"/>
      <c r="FT3438" s="103"/>
      <c r="FU3438" s="103"/>
      <c r="FV3438" s="103"/>
      <c r="FW3438" s="103"/>
      <c r="FX3438" s="103"/>
      <c r="FZ3438" s="103"/>
      <c r="GD3438" s="103"/>
    </row>
    <row r="3439" spans="6:186" ht="15" customHeight="1">
      <c r="F3439" s="103"/>
      <c r="J3439" s="103"/>
      <c r="K3439" s="103"/>
      <c r="N3439" s="103"/>
      <c r="O3439" s="103"/>
      <c r="T3439" s="103"/>
      <c r="U3439" s="103"/>
      <c r="Y3439" s="103"/>
      <c r="Z3439" s="103"/>
      <c r="AD3439" s="103"/>
      <c r="AE3439" s="103"/>
      <c r="AK3439" s="103"/>
      <c r="AL3439" s="103"/>
      <c r="AS3439" s="103"/>
      <c r="AT3439" s="103"/>
      <c r="AY3439" s="103"/>
      <c r="AZ3439" s="103"/>
      <c r="BF3439" s="103"/>
      <c r="BG3439" s="103"/>
      <c r="BL3439" s="103"/>
      <c r="BM3439" s="103"/>
      <c r="BS3439" s="103"/>
      <c r="BT3439" s="103"/>
      <c r="BY3439" s="103"/>
      <c r="BZ3439" s="103"/>
      <c r="CB3439" s="103"/>
      <c r="CC3439" s="103"/>
      <c r="CF3439" s="103"/>
      <c r="CG3439" s="103"/>
      <c r="CI3439" s="103"/>
      <c r="CJ3439" s="103"/>
      <c r="CM3439" s="103"/>
      <c r="CN3439" s="103"/>
      <c r="CS3439" s="103"/>
      <c r="CT3439" s="103"/>
      <c r="CY3439" s="103"/>
      <c r="DB3439" s="103"/>
      <c r="FQ3439" s="103"/>
      <c r="FS3439" s="103"/>
      <c r="FT3439" s="103"/>
      <c r="FU3439" s="103"/>
      <c r="FV3439" s="103"/>
      <c r="FW3439" s="103"/>
      <c r="FX3439" s="103"/>
      <c r="FZ3439" s="103"/>
      <c r="GD3439" s="103"/>
    </row>
    <row r="3440" spans="6:186" ht="15" customHeight="1">
      <c r="F3440" s="103"/>
      <c r="J3440" s="103"/>
      <c r="K3440" s="103"/>
      <c r="N3440" s="103"/>
      <c r="O3440" s="103"/>
      <c r="T3440" s="103"/>
      <c r="U3440" s="103"/>
      <c r="Y3440" s="103"/>
      <c r="Z3440" s="103"/>
      <c r="AD3440" s="103"/>
      <c r="AE3440" s="103"/>
      <c r="AK3440" s="103"/>
      <c r="AL3440" s="103"/>
      <c r="AS3440" s="103"/>
      <c r="AT3440" s="103"/>
      <c r="AY3440" s="103"/>
      <c r="AZ3440" s="103"/>
      <c r="BF3440" s="103"/>
      <c r="BG3440" s="103"/>
      <c r="BL3440" s="103"/>
      <c r="BM3440" s="103"/>
      <c r="BS3440" s="103"/>
      <c r="BT3440" s="103"/>
      <c r="BY3440" s="103"/>
      <c r="BZ3440" s="103"/>
      <c r="CB3440" s="103"/>
      <c r="CC3440" s="103"/>
      <c r="CF3440" s="103"/>
      <c r="CG3440" s="103"/>
      <c r="CI3440" s="103"/>
      <c r="CJ3440" s="103"/>
      <c r="CM3440" s="103"/>
      <c r="CN3440" s="103"/>
      <c r="CS3440" s="103"/>
      <c r="CT3440" s="103"/>
      <c r="CY3440" s="103"/>
      <c r="DB3440" s="103"/>
      <c r="FQ3440" s="103"/>
      <c r="FS3440" s="103"/>
      <c r="FT3440" s="103"/>
      <c r="FU3440" s="103"/>
      <c r="FV3440" s="103"/>
      <c r="FW3440" s="103"/>
      <c r="FX3440" s="103"/>
      <c r="FZ3440" s="103"/>
      <c r="GD3440" s="103"/>
    </row>
    <row r="3441" spans="6:186" ht="15" customHeight="1">
      <c r="F3441" s="103"/>
      <c r="J3441" s="103"/>
      <c r="K3441" s="103"/>
      <c r="N3441" s="103"/>
      <c r="O3441" s="103"/>
      <c r="T3441" s="103"/>
      <c r="U3441" s="103"/>
      <c r="Y3441" s="103"/>
      <c r="Z3441" s="103"/>
      <c r="AD3441" s="103"/>
      <c r="AE3441" s="103"/>
      <c r="AK3441" s="103"/>
      <c r="AL3441" s="103"/>
      <c r="AS3441" s="103"/>
      <c r="AT3441" s="103"/>
      <c r="AY3441" s="103"/>
      <c r="AZ3441" s="103"/>
      <c r="BF3441" s="103"/>
      <c r="BG3441" s="103"/>
      <c r="BL3441" s="103"/>
      <c r="BM3441" s="103"/>
      <c r="BS3441" s="103"/>
      <c r="BT3441" s="103"/>
      <c r="BY3441" s="103"/>
      <c r="BZ3441" s="103"/>
      <c r="CB3441" s="103"/>
      <c r="CC3441" s="103"/>
      <c r="CF3441" s="103"/>
      <c r="CG3441" s="103"/>
      <c r="CI3441" s="103"/>
      <c r="CJ3441" s="103"/>
      <c r="CM3441" s="103"/>
      <c r="CN3441" s="103"/>
      <c r="CS3441" s="103"/>
      <c r="CT3441" s="103"/>
      <c r="CY3441" s="103"/>
      <c r="DB3441" s="103"/>
      <c r="FQ3441" s="103"/>
      <c r="FS3441" s="103"/>
      <c r="FT3441" s="103"/>
      <c r="FU3441" s="103"/>
      <c r="FV3441" s="103"/>
      <c r="FW3441" s="103"/>
      <c r="FX3441" s="103"/>
      <c r="FZ3441" s="103"/>
      <c r="GD3441" s="103"/>
    </row>
    <row r="3442" spans="6:186" ht="15" customHeight="1">
      <c r="F3442" s="103"/>
      <c r="J3442" s="103"/>
      <c r="K3442" s="103"/>
      <c r="N3442" s="103"/>
      <c r="O3442" s="103"/>
      <c r="T3442" s="103"/>
      <c r="U3442" s="103"/>
      <c r="Y3442" s="103"/>
      <c r="Z3442" s="103"/>
      <c r="AD3442" s="103"/>
      <c r="AE3442" s="103"/>
      <c r="AK3442" s="103"/>
      <c r="AL3442" s="103"/>
      <c r="AS3442" s="103"/>
      <c r="AT3442" s="103"/>
      <c r="AY3442" s="103"/>
      <c r="AZ3442" s="103"/>
      <c r="BF3442" s="103"/>
      <c r="BG3442" s="103"/>
      <c r="BL3442" s="103"/>
      <c r="BM3442" s="103"/>
      <c r="BS3442" s="103"/>
      <c r="BT3442" s="103"/>
      <c r="BY3442" s="103"/>
      <c r="BZ3442" s="103"/>
      <c r="CB3442" s="103"/>
      <c r="CC3442" s="103"/>
      <c r="CF3442" s="103"/>
      <c r="CG3442" s="103"/>
      <c r="CI3442" s="103"/>
      <c r="CJ3442" s="103"/>
      <c r="CM3442" s="103"/>
      <c r="CN3442" s="103"/>
      <c r="CS3442" s="103"/>
      <c r="CT3442" s="103"/>
      <c r="CY3442" s="103"/>
      <c r="DB3442" s="103"/>
      <c r="FQ3442" s="103"/>
      <c r="FS3442" s="103"/>
      <c r="FT3442" s="103"/>
      <c r="FU3442" s="103"/>
      <c r="FV3442" s="103"/>
      <c r="FW3442" s="103"/>
      <c r="FX3442" s="103"/>
      <c r="FZ3442" s="103"/>
      <c r="GD3442" s="103"/>
    </row>
    <row r="3443" spans="6:186" ht="15" customHeight="1">
      <c r="F3443" s="103"/>
      <c r="J3443" s="103"/>
      <c r="K3443" s="103"/>
      <c r="N3443" s="103"/>
      <c r="O3443" s="103"/>
      <c r="T3443" s="103"/>
      <c r="U3443" s="103"/>
      <c r="Y3443" s="103"/>
      <c r="Z3443" s="103"/>
      <c r="AD3443" s="103"/>
      <c r="AE3443" s="103"/>
      <c r="AK3443" s="103"/>
      <c r="AL3443" s="103"/>
      <c r="AS3443" s="103"/>
      <c r="AT3443" s="103"/>
      <c r="AY3443" s="103"/>
      <c r="AZ3443" s="103"/>
      <c r="BF3443" s="103"/>
      <c r="BG3443" s="103"/>
      <c r="BL3443" s="103"/>
      <c r="BM3443" s="103"/>
      <c r="BS3443" s="103"/>
      <c r="BT3443" s="103"/>
      <c r="BY3443" s="103"/>
      <c r="BZ3443" s="103"/>
      <c r="CB3443" s="103"/>
      <c r="CC3443" s="103"/>
      <c r="CF3443" s="103"/>
      <c r="CG3443" s="103"/>
      <c r="CI3443" s="103"/>
      <c r="CJ3443" s="103"/>
      <c r="CM3443" s="103"/>
      <c r="CN3443" s="103"/>
      <c r="CS3443" s="103"/>
      <c r="CT3443" s="103"/>
      <c r="CY3443" s="103"/>
      <c r="DB3443" s="103"/>
      <c r="FQ3443" s="103"/>
      <c r="FS3443" s="103"/>
      <c r="FT3443" s="103"/>
      <c r="FU3443" s="103"/>
      <c r="FV3443" s="103"/>
      <c r="FW3443" s="103"/>
      <c r="FX3443" s="103"/>
      <c r="FZ3443" s="103"/>
      <c r="GD3443" s="103"/>
    </row>
    <row r="3444" spans="6:186" ht="15" customHeight="1">
      <c r="F3444" s="103"/>
      <c r="J3444" s="103"/>
      <c r="K3444" s="103"/>
      <c r="N3444" s="103"/>
      <c r="O3444" s="103"/>
      <c r="T3444" s="103"/>
      <c r="U3444" s="103"/>
      <c r="Y3444" s="103"/>
      <c r="Z3444" s="103"/>
      <c r="AD3444" s="103"/>
      <c r="AE3444" s="103"/>
      <c r="AK3444" s="103"/>
      <c r="AL3444" s="103"/>
      <c r="AS3444" s="103"/>
      <c r="AT3444" s="103"/>
      <c r="AY3444" s="103"/>
      <c r="AZ3444" s="103"/>
      <c r="BF3444" s="103"/>
      <c r="BG3444" s="103"/>
      <c r="BL3444" s="103"/>
      <c r="BM3444" s="103"/>
      <c r="BS3444" s="103"/>
      <c r="BT3444" s="103"/>
      <c r="BY3444" s="103"/>
      <c r="BZ3444" s="103"/>
      <c r="CB3444" s="103"/>
      <c r="CC3444" s="103"/>
      <c r="CF3444" s="103"/>
      <c r="CG3444" s="103"/>
      <c r="CI3444" s="103"/>
      <c r="CJ3444" s="103"/>
      <c r="CM3444" s="103"/>
      <c r="CN3444" s="103"/>
      <c r="CS3444" s="103"/>
      <c r="CT3444" s="103"/>
      <c r="CY3444" s="103"/>
      <c r="DB3444" s="103"/>
      <c r="FQ3444" s="103"/>
      <c r="FS3444" s="103"/>
      <c r="FT3444" s="103"/>
      <c r="FU3444" s="103"/>
      <c r="FV3444" s="103"/>
      <c r="FW3444" s="103"/>
      <c r="FX3444" s="103"/>
      <c r="FZ3444" s="103"/>
      <c r="GD3444" s="103"/>
    </row>
    <row r="3445" spans="6:186" ht="15" customHeight="1">
      <c r="F3445" s="103"/>
      <c r="J3445" s="103"/>
      <c r="K3445" s="103"/>
      <c r="N3445" s="103"/>
      <c r="O3445" s="103"/>
      <c r="T3445" s="103"/>
      <c r="U3445" s="103"/>
      <c r="Y3445" s="103"/>
      <c r="Z3445" s="103"/>
      <c r="AD3445" s="103"/>
      <c r="AE3445" s="103"/>
      <c r="AK3445" s="103"/>
      <c r="AL3445" s="103"/>
      <c r="AS3445" s="103"/>
      <c r="AT3445" s="103"/>
      <c r="AY3445" s="103"/>
      <c r="AZ3445" s="103"/>
      <c r="BF3445" s="103"/>
      <c r="BG3445" s="103"/>
      <c r="BL3445" s="103"/>
      <c r="BM3445" s="103"/>
      <c r="BS3445" s="103"/>
      <c r="BT3445" s="103"/>
      <c r="BY3445" s="103"/>
      <c r="BZ3445" s="103"/>
      <c r="CB3445" s="103"/>
      <c r="CC3445" s="103"/>
      <c r="CF3445" s="103"/>
      <c r="CG3445" s="103"/>
      <c r="CI3445" s="103"/>
      <c r="CJ3445" s="103"/>
      <c r="CM3445" s="103"/>
      <c r="CN3445" s="103"/>
      <c r="CS3445" s="103"/>
      <c r="CT3445" s="103"/>
      <c r="CY3445" s="103"/>
      <c r="DB3445" s="103"/>
      <c r="FQ3445" s="103"/>
      <c r="FS3445" s="103"/>
      <c r="FT3445" s="103"/>
      <c r="FU3445" s="103"/>
      <c r="FV3445" s="103"/>
      <c r="FW3445" s="103"/>
      <c r="FX3445" s="103"/>
      <c r="FZ3445" s="103"/>
      <c r="GD3445" s="103"/>
    </row>
    <row r="3446" spans="6:186" ht="15" customHeight="1">
      <c r="F3446" s="103"/>
      <c r="J3446" s="103"/>
      <c r="K3446" s="103"/>
      <c r="N3446" s="103"/>
      <c r="O3446" s="103"/>
      <c r="T3446" s="103"/>
      <c r="U3446" s="103"/>
      <c r="Y3446" s="103"/>
      <c r="Z3446" s="103"/>
      <c r="AD3446" s="103"/>
      <c r="AE3446" s="103"/>
      <c r="AK3446" s="103"/>
      <c r="AL3446" s="103"/>
      <c r="AS3446" s="103"/>
      <c r="AT3446" s="103"/>
      <c r="AY3446" s="103"/>
      <c r="AZ3446" s="103"/>
      <c r="BF3446" s="103"/>
      <c r="BG3446" s="103"/>
      <c r="BL3446" s="103"/>
      <c r="BM3446" s="103"/>
      <c r="BS3446" s="103"/>
      <c r="BT3446" s="103"/>
      <c r="BY3446" s="103"/>
      <c r="BZ3446" s="103"/>
      <c r="CB3446" s="103"/>
      <c r="CC3446" s="103"/>
      <c r="CF3446" s="103"/>
      <c r="CG3446" s="103"/>
      <c r="CI3446" s="103"/>
      <c r="CJ3446" s="103"/>
      <c r="CM3446" s="103"/>
      <c r="CN3446" s="103"/>
      <c r="CS3446" s="103"/>
      <c r="CT3446" s="103"/>
      <c r="CY3446" s="103"/>
      <c r="DB3446" s="103"/>
      <c r="FQ3446" s="103"/>
      <c r="FS3446" s="103"/>
      <c r="FT3446" s="103"/>
      <c r="FU3446" s="103"/>
      <c r="FV3446" s="103"/>
      <c r="FW3446" s="103"/>
      <c r="FX3446" s="103"/>
      <c r="FZ3446" s="103"/>
      <c r="GD3446" s="103"/>
    </row>
    <row r="3447" spans="6:186" ht="15" customHeight="1">
      <c r="F3447" s="103"/>
      <c r="J3447" s="103"/>
      <c r="K3447" s="103"/>
      <c r="N3447" s="103"/>
      <c r="O3447" s="103"/>
      <c r="T3447" s="103"/>
      <c r="U3447" s="103"/>
      <c r="Y3447" s="103"/>
      <c r="Z3447" s="103"/>
      <c r="AD3447" s="103"/>
      <c r="AE3447" s="103"/>
      <c r="AK3447" s="103"/>
      <c r="AL3447" s="103"/>
      <c r="AS3447" s="103"/>
      <c r="AT3447" s="103"/>
      <c r="AY3447" s="103"/>
      <c r="AZ3447" s="103"/>
      <c r="BF3447" s="103"/>
      <c r="BG3447" s="103"/>
      <c r="BL3447" s="103"/>
      <c r="BM3447" s="103"/>
      <c r="BS3447" s="103"/>
      <c r="BT3447" s="103"/>
      <c r="BY3447" s="103"/>
      <c r="BZ3447" s="103"/>
      <c r="CB3447" s="103"/>
      <c r="CC3447" s="103"/>
      <c r="CF3447" s="103"/>
      <c r="CG3447" s="103"/>
      <c r="CI3447" s="103"/>
      <c r="CJ3447" s="103"/>
      <c r="CM3447" s="103"/>
      <c r="CN3447" s="103"/>
      <c r="CS3447" s="103"/>
      <c r="CT3447" s="103"/>
      <c r="CY3447" s="103"/>
      <c r="DB3447" s="103"/>
      <c r="FQ3447" s="103"/>
      <c r="FS3447" s="103"/>
      <c r="FT3447" s="103"/>
      <c r="FU3447" s="103"/>
      <c r="FV3447" s="103"/>
      <c r="FW3447" s="103"/>
      <c r="FX3447" s="103"/>
      <c r="FZ3447" s="103"/>
      <c r="GD3447" s="103"/>
    </row>
    <row r="3448" spans="6:186" ht="15" customHeight="1">
      <c r="F3448" s="103"/>
      <c r="J3448" s="103"/>
      <c r="K3448" s="103"/>
      <c r="N3448" s="103"/>
      <c r="O3448" s="103"/>
      <c r="T3448" s="103"/>
      <c r="U3448" s="103"/>
      <c r="Y3448" s="103"/>
      <c r="Z3448" s="103"/>
      <c r="AD3448" s="103"/>
      <c r="AE3448" s="103"/>
      <c r="AK3448" s="103"/>
      <c r="AL3448" s="103"/>
      <c r="AS3448" s="103"/>
      <c r="AT3448" s="103"/>
      <c r="AY3448" s="103"/>
      <c r="AZ3448" s="103"/>
      <c r="BF3448" s="103"/>
      <c r="BG3448" s="103"/>
      <c r="BL3448" s="103"/>
      <c r="BM3448" s="103"/>
      <c r="BS3448" s="103"/>
      <c r="BT3448" s="103"/>
      <c r="BY3448" s="103"/>
      <c r="BZ3448" s="103"/>
      <c r="CB3448" s="103"/>
      <c r="CC3448" s="103"/>
      <c r="CF3448" s="103"/>
      <c r="CG3448" s="103"/>
      <c r="CI3448" s="103"/>
      <c r="CJ3448" s="103"/>
      <c r="CM3448" s="103"/>
      <c r="CN3448" s="103"/>
      <c r="CS3448" s="103"/>
      <c r="CT3448" s="103"/>
      <c r="CY3448" s="103"/>
      <c r="DB3448" s="103"/>
      <c r="FQ3448" s="103"/>
      <c r="FS3448" s="103"/>
      <c r="FT3448" s="103"/>
      <c r="FU3448" s="103"/>
      <c r="FV3448" s="103"/>
      <c r="FW3448" s="103"/>
      <c r="FX3448" s="103"/>
      <c r="FZ3448" s="103"/>
      <c r="GD3448" s="103"/>
    </row>
    <row r="3449" spans="6:186" ht="15" customHeight="1">
      <c r="F3449" s="103"/>
      <c r="J3449" s="103"/>
      <c r="K3449" s="103"/>
      <c r="N3449" s="103"/>
      <c r="O3449" s="103"/>
      <c r="T3449" s="103"/>
      <c r="U3449" s="103"/>
      <c r="Y3449" s="103"/>
      <c r="Z3449" s="103"/>
      <c r="AD3449" s="103"/>
      <c r="AE3449" s="103"/>
      <c r="AK3449" s="103"/>
      <c r="AL3449" s="103"/>
      <c r="AS3449" s="103"/>
      <c r="AT3449" s="103"/>
      <c r="AY3449" s="103"/>
      <c r="AZ3449" s="103"/>
      <c r="BF3449" s="103"/>
      <c r="BG3449" s="103"/>
      <c r="BL3449" s="103"/>
      <c r="BM3449" s="103"/>
      <c r="BS3449" s="103"/>
      <c r="BT3449" s="103"/>
      <c r="BY3449" s="103"/>
      <c r="BZ3449" s="103"/>
      <c r="CB3449" s="103"/>
      <c r="CC3449" s="103"/>
      <c r="CF3449" s="103"/>
      <c r="CG3449" s="103"/>
      <c r="CI3449" s="103"/>
      <c r="CJ3449" s="103"/>
      <c r="CM3449" s="103"/>
      <c r="CN3449" s="103"/>
      <c r="CS3449" s="103"/>
      <c r="CT3449" s="103"/>
      <c r="CY3449" s="103"/>
      <c r="DB3449" s="103"/>
      <c r="FQ3449" s="103"/>
      <c r="FS3449" s="103"/>
      <c r="FT3449" s="103"/>
      <c r="FU3449" s="103"/>
      <c r="FV3449" s="103"/>
      <c r="FW3449" s="103"/>
      <c r="FX3449" s="103"/>
      <c r="FZ3449" s="103"/>
      <c r="GD3449" s="103"/>
    </row>
    <row r="3450" spans="6:186" ht="15" customHeight="1">
      <c r="F3450" s="103"/>
      <c r="J3450" s="103"/>
      <c r="K3450" s="103"/>
      <c r="N3450" s="103"/>
      <c r="O3450" s="103"/>
      <c r="T3450" s="103"/>
      <c r="U3450" s="103"/>
      <c r="Y3450" s="103"/>
      <c r="Z3450" s="103"/>
      <c r="AD3450" s="103"/>
      <c r="AE3450" s="103"/>
      <c r="AK3450" s="103"/>
      <c r="AL3450" s="103"/>
      <c r="AS3450" s="103"/>
      <c r="AT3450" s="103"/>
      <c r="AY3450" s="103"/>
      <c r="AZ3450" s="103"/>
      <c r="BF3450" s="103"/>
      <c r="BG3450" s="103"/>
      <c r="BL3450" s="103"/>
      <c r="BM3450" s="103"/>
      <c r="BS3450" s="103"/>
      <c r="BT3450" s="103"/>
      <c r="BY3450" s="103"/>
      <c r="BZ3450" s="103"/>
      <c r="CB3450" s="103"/>
      <c r="CC3450" s="103"/>
      <c r="CF3450" s="103"/>
      <c r="CG3450" s="103"/>
      <c r="CI3450" s="103"/>
      <c r="CJ3450" s="103"/>
      <c r="CM3450" s="103"/>
      <c r="CN3450" s="103"/>
      <c r="CS3450" s="103"/>
      <c r="CT3450" s="103"/>
      <c r="CY3450" s="103"/>
      <c r="DB3450" s="103"/>
      <c r="FQ3450" s="103"/>
      <c r="FS3450" s="103"/>
      <c r="FT3450" s="103"/>
      <c r="FU3450" s="103"/>
      <c r="FV3450" s="103"/>
      <c r="FW3450" s="103"/>
      <c r="FX3450" s="103"/>
      <c r="FZ3450" s="103"/>
      <c r="GD3450" s="103"/>
    </row>
    <row r="3451" spans="6:186" ht="15" customHeight="1">
      <c r="F3451" s="103"/>
      <c r="J3451" s="103"/>
      <c r="K3451" s="103"/>
      <c r="N3451" s="103"/>
      <c r="O3451" s="103"/>
      <c r="T3451" s="103"/>
      <c r="U3451" s="103"/>
      <c r="Y3451" s="103"/>
      <c r="Z3451" s="103"/>
      <c r="AD3451" s="103"/>
      <c r="AE3451" s="103"/>
      <c r="AK3451" s="103"/>
      <c r="AL3451" s="103"/>
      <c r="AS3451" s="103"/>
      <c r="AT3451" s="103"/>
      <c r="AY3451" s="103"/>
      <c r="AZ3451" s="103"/>
      <c r="BF3451" s="103"/>
      <c r="BG3451" s="103"/>
      <c r="BL3451" s="103"/>
      <c r="BM3451" s="103"/>
      <c r="BS3451" s="103"/>
      <c r="BT3451" s="103"/>
      <c r="BY3451" s="103"/>
      <c r="BZ3451" s="103"/>
      <c r="CB3451" s="103"/>
      <c r="CC3451" s="103"/>
      <c r="CF3451" s="103"/>
      <c r="CG3451" s="103"/>
      <c r="CI3451" s="103"/>
      <c r="CJ3451" s="103"/>
      <c r="CM3451" s="103"/>
      <c r="CN3451" s="103"/>
      <c r="CS3451" s="103"/>
      <c r="CT3451" s="103"/>
      <c r="CY3451" s="103"/>
      <c r="DB3451" s="103"/>
      <c r="FQ3451" s="103"/>
      <c r="FS3451" s="103"/>
      <c r="FT3451" s="103"/>
      <c r="FU3451" s="103"/>
      <c r="FV3451" s="103"/>
      <c r="FW3451" s="103"/>
      <c r="FX3451" s="103"/>
      <c r="FZ3451" s="103"/>
      <c r="GD3451" s="103"/>
    </row>
    <row r="3452" spans="6:186" ht="15" customHeight="1">
      <c r="F3452" s="103"/>
      <c r="J3452" s="103"/>
      <c r="K3452" s="103"/>
      <c r="N3452" s="103"/>
      <c r="O3452" s="103"/>
      <c r="T3452" s="103"/>
      <c r="U3452" s="103"/>
      <c r="Y3452" s="103"/>
      <c r="Z3452" s="103"/>
      <c r="AD3452" s="103"/>
      <c r="AE3452" s="103"/>
      <c r="AK3452" s="103"/>
      <c r="AL3452" s="103"/>
      <c r="AS3452" s="103"/>
      <c r="AT3452" s="103"/>
      <c r="AY3452" s="103"/>
      <c r="AZ3452" s="103"/>
      <c r="BF3452" s="103"/>
      <c r="BG3452" s="103"/>
      <c r="BL3452" s="103"/>
      <c r="BM3452" s="103"/>
      <c r="BS3452" s="103"/>
      <c r="BT3452" s="103"/>
      <c r="BY3452" s="103"/>
      <c r="BZ3452" s="103"/>
      <c r="CB3452" s="103"/>
      <c r="CC3452" s="103"/>
      <c r="CF3452" s="103"/>
      <c r="CG3452" s="103"/>
      <c r="CI3452" s="103"/>
      <c r="CJ3452" s="103"/>
      <c r="CM3452" s="103"/>
      <c r="CN3452" s="103"/>
      <c r="CS3452" s="103"/>
      <c r="CT3452" s="103"/>
      <c r="CY3452" s="103"/>
      <c r="DB3452" s="103"/>
      <c r="FQ3452" s="103"/>
      <c r="FS3452" s="103"/>
      <c r="FT3452" s="103"/>
      <c r="FU3452" s="103"/>
      <c r="FV3452" s="103"/>
      <c r="FW3452" s="103"/>
      <c r="FX3452" s="103"/>
      <c r="FZ3452" s="103"/>
      <c r="GD3452" s="103"/>
    </row>
    <row r="3453" spans="6:186" ht="15" customHeight="1">
      <c r="F3453" s="103"/>
      <c r="J3453" s="103"/>
      <c r="K3453" s="103"/>
      <c r="N3453" s="103"/>
      <c r="O3453" s="103"/>
      <c r="T3453" s="103"/>
      <c r="U3453" s="103"/>
      <c r="Y3453" s="103"/>
      <c r="Z3453" s="103"/>
      <c r="AD3453" s="103"/>
      <c r="AE3453" s="103"/>
      <c r="AK3453" s="103"/>
      <c r="AL3453" s="103"/>
      <c r="AS3453" s="103"/>
      <c r="AT3453" s="103"/>
      <c r="AY3453" s="103"/>
      <c r="AZ3453" s="103"/>
      <c r="BF3453" s="103"/>
      <c r="BG3453" s="103"/>
      <c r="BL3453" s="103"/>
      <c r="BM3453" s="103"/>
      <c r="BS3453" s="103"/>
      <c r="BT3453" s="103"/>
      <c r="BY3453" s="103"/>
      <c r="BZ3453" s="103"/>
      <c r="CB3453" s="103"/>
      <c r="CC3453" s="103"/>
      <c r="CF3453" s="103"/>
      <c r="CG3453" s="103"/>
      <c r="CI3453" s="103"/>
      <c r="CJ3453" s="103"/>
      <c r="CM3453" s="103"/>
      <c r="CN3453" s="103"/>
      <c r="CS3453" s="103"/>
      <c r="CT3453" s="103"/>
      <c r="CY3453" s="103"/>
      <c r="DB3453" s="103"/>
      <c r="FQ3453" s="103"/>
      <c r="FS3453" s="103"/>
      <c r="FT3453" s="103"/>
      <c r="FU3453" s="103"/>
      <c r="FV3453" s="103"/>
      <c r="FW3453" s="103"/>
      <c r="FX3453" s="103"/>
      <c r="FZ3453" s="103"/>
      <c r="GD3453" s="103"/>
    </row>
    <row r="3454" spans="6:186" ht="15" customHeight="1">
      <c r="F3454" s="103"/>
      <c r="J3454" s="103"/>
      <c r="K3454" s="103"/>
      <c r="N3454" s="103"/>
      <c r="O3454" s="103"/>
      <c r="T3454" s="103"/>
      <c r="U3454" s="103"/>
      <c r="Y3454" s="103"/>
      <c r="Z3454" s="103"/>
      <c r="AD3454" s="103"/>
      <c r="AE3454" s="103"/>
      <c r="AK3454" s="103"/>
      <c r="AL3454" s="103"/>
      <c r="AS3454" s="103"/>
      <c r="AT3454" s="103"/>
      <c r="AY3454" s="103"/>
      <c r="AZ3454" s="103"/>
      <c r="BF3454" s="103"/>
      <c r="BG3454" s="103"/>
      <c r="BL3454" s="103"/>
      <c r="BM3454" s="103"/>
      <c r="BS3454" s="103"/>
      <c r="BT3454" s="103"/>
      <c r="BY3454" s="103"/>
      <c r="BZ3454" s="103"/>
      <c r="CB3454" s="103"/>
      <c r="CC3454" s="103"/>
      <c r="CF3454" s="103"/>
      <c r="CG3454" s="103"/>
      <c r="CI3454" s="103"/>
      <c r="CJ3454" s="103"/>
      <c r="CM3454" s="103"/>
      <c r="CN3454" s="103"/>
      <c r="CS3454" s="103"/>
      <c r="CT3454" s="103"/>
      <c r="CY3454" s="103"/>
      <c r="DB3454" s="103"/>
      <c r="FQ3454" s="103"/>
      <c r="FS3454" s="103"/>
      <c r="FT3454" s="103"/>
      <c r="FU3454" s="103"/>
      <c r="FV3454" s="103"/>
      <c r="FW3454" s="103"/>
      <c r="FX3454" s="103"/>
      <c r="FZ3454" s="103"/>
      <c r="GD3454" s="103"/>
    </row>
    <row r="3455" spans="6:186" ht="15" customHeight="1">
      <c r="F3455" s="103"/>
      <c r="J3455" s="103"/>
      <c r="K3455" s="103"/>
      <c r="N3455" s="103"/>
      <c r="O3455" s="103"/>
      <c r="T3455" s="103"/>
      <c r="U3455" s="103"/>
      <c r="Y3455" s="103"/>
      <c r="Z3455" s="103"/>
      <c r="AD3455" s="103"/>
      <c r="AE3455" s="103"/>
      <c r="AK3455" s="103"/>
      <c r="AL3455" s="103"/>
      <c r="AS3455" s="103"/>
      <c r="AT3455" s="103"/>
      <c r="AY3455" s="103"/>
      <c r="AZ3455" s="103"/>
      <c r="BF3455" s="103"/>
      <c r="BG3455" s="103"/>
      <c r="BL3455" s="103"/>
      <c r="BM3455" s="103"/>
      <c r="BS3455" s="103"/>
      <c r="BT3455" s="103"/>
      <c r="BY3455" s="103"/>
      <c r="BZ3455" s="103"/>
      <c r="CB3455" s="103"/>
      <c r="CC3455" s="103"/>
      <c r="CF3455" s="103"/>
      <c r="CG3455" s="103"/>
      <c r="CI3455" s="103"/>
      <c r="CJ3455" s="103"/>
      <c r="CM3455" s="103"/>
      <c r="CN3455" s="103"/>
      <c r="CS3455" s="103"/>
      <c r="CT3455" s="103"/>
      <c r="CY3455" s="103"/>
      <c r="DB3455" s="103"/>
      <c r="FQ3455" s="103"/>
      <c r="FS3455" s="103"/>
      <c r="FT3455" s="103"/>
      <c r="FU3455" s="103"/>
      <c r="FV3455" s="103"/>
      <c r="FW3455" s="103"/>
      <c r="FX3455" s="103"/>
      <c r="FZ3455" s="103"/>
      <c r="GD3455" s="103"/>
    </row>
    <row r="3456" spans="6:186" ht="15" customHeight="1">
      <c r="F3456" s="103"/>
      <c r="J3456" s="103"/>
      <c r="K3456" s="103"/>
      <c r="N3456" s="103"/>
      <c r="O3456" s="103"/>
      <c r="T3456" s="103"/>
      <c r="U3456" s="103"/>
      <c r="Y3456" s="103"/>
      <c r="Z3456" s="103"/>
      <c r="AD3456" s="103"/>
      <c r="AE3456" s="103"/>
      <c r="AK3456" s="103"/>
      <c r="AL3456" s="103"/>
      <c r="AS3456" s="103"/>
      <c r="AT3456" s="103"/>
      <c r="AY3456" s="103"/>
      <c r="AZ3456" s="103"/>
      <c r="BF3456" s="103"/>
      <c r="BG3456" s="103"/>
      <c r="BL3456" s="103"/>
      <c r="BM3456" s="103"/>
      <c r="BS3456" s="103"/>
      <c r="BT3456" s="103"/>
      <c r="BY3456" s="103"/>
      <c r="BZ3456" s="103"/>
      <c r="CB3456" s="103"/>
      <c r="CC3456" s="103"/>
      <c r="CF3456" s="103"/>
      <c r="CG3456" s="103"/>
      <c r="CI3456" s="103"/>
      <c r="CJ3456" s="103"/>
      <c r="CM3456" s="103"/>
      <c r="CN3456" s="103"/>
      <c r="CS3456" s="103"/>
      <c r="CT3456" s="103"/>
      <c r="CY3456" s="103"/>
      <c r="DB3456" s="103"/>
      <c r="FQ3456" s="103"/>
      <c r="FS3456" s="103"/>
      <c r="FT3456" s="103"/>
      <c r="FU3456" s="103"/>
      <c r="FV3456" s="103"/>
      <c r="FW3456" s="103"/>
      <c r="FX3456" s="103"/>
      <c r="FZ3456" s="103"/>
      <c r="GD3456" s="103"/>
    </row>
    <row r="3457" spans="6:186" ht="15" customHeight="1">
      <c r="F3457" s="103"/>
      <c r="J3457" s="103"/>
      <c r="K3457" s="103"/>
      <c r="N3457" s="103"/>
      <c r="O3457" s="103"/>
      <c r="T3457" s="103"/>
      <c r="U3457" s="103"/>
      <c r="Y3457" s="103"/>
      <c r="Z3457" s="103"/>
      <c r="AD3457" s="103"/>
      <c r="AE3457" s="103"/>
      <c r="AK3457" s="103"/>
      <c r="AL3457" s="103"/>
      <c r="AS3457" s="103"/>
      <c r="AT3457" s="103"/>
      <c r="AY3457" s="103"/>
      <c r="AZ3457" s="103"/>
      <c r="BF3457" s="103"/>
      <c r="BG3457" s="103"/>
      <c r="BL3457" s="103"/>
      <c r="BM3457" s="103"/>
      <c r="BS3457" s="103"/>
      <c r="BT3457" s="103"/>
      <c r="BY3457" s="103"/>
      <c r="BZ3457" s="103"/>
      <c r="CB3457" s="103"/>
      <c r="CC3457" s="103"/>
      <c r="CF3457" s="103"/>
      <c r="CG3457" s="103"/>
      <c r="CI3457" s="103"/>
      <c r="CJ3457" s="103"/>
      <c r="CM3457" s="103"/>
      <c r="CN3457" s="103"/>
      <c r="CS3457" s="103"/>
      <c r="CT3457" s="103"/>
      <c r="CY3457" s="103"/>
      <c r="DB3457" s="103"/>
      <c r="FQ3457" s="103"/>
      <c r="FS3457" s="103"/>
      <c r="FT3457" s="103"/>
      <c r="FU3457" s="103"/>
      <c r="FV3457" s="103"/>
      <c r="FW3457" s="103"/>
      <c r="FX3457" s="103"/>
      <c r="FZ3457" s="103"/>
      <c r="GD3457" s="103"/>
    </row>
    <row r="3458" spans="6:186" ht="15" customHeight="1">
      <c r="F3458" s="103"/>
      <c r="J3458" s="103"/>
      <c r="K3458" s="103"/>
      <c r="N3458" s="103"/>
      <c r="O3458" s="103"/>
      <c r="T3458" s="103"/>
      <c r="U3458" s="103"/>
      <c r="Y3458" s="103"/>
      <c r="Z3458" s="103"/>
      <c r="AD3458" s="103"/>
      <c r="AE3458" s="103"/>
      <c r="AK3458" s="103"/>
      <c r="AL3458" s="103"/>
      <c r="AS3458" s="103"/>
      <c r="AT3458" s="103"/>
      <c r="AY3458" s="103"/>
      <c r="AZ3458" s="103"/>
      <c r="BF3458" s="103"/>
      <c r="BG3458" s="103"/>
      <c r="BL3458" s="103"/>
      <c r="BM3458" s="103"/>
      <c r="BS3458" s="103"/>
      <c r="BT3458" s="103"/>
      <c r="BY3458" s="103"/>
      <c r="BZ3458" s="103"/>
      <c r="CB3458" s="103"/>
      <c r="CC3458" s="103"/>
      <c r="CF3458" s="103"/>
      <c r="CG3458" s="103"/>
      <c r="CI3458" s="103"/>
      <c r="CJ3458" s="103"/>
      <c r="CM3458" s="103"/>
      <c r="CN3458" s="103"/>
      <c r="CS3458" s="103"/>
      <c r="CT3458" s="103"/>
      <c r="CY3458" s="103"/>
      <c r="DB3458" s="103"/>
      <c r="FQ3458" s="103"/>
      <c r="FS3458" s="103"/>
      <c r="FT3458" s="103"/>
      <c r="FU3458" s="103"/>
      <c r="FV3458" s="103"/>
      <c r="FW3458" s="103"/>
      <c r="FX3458" s="103"/>
      <c r="FZ3458" s="103"/>
      <c r="GD3458" s="103"/>
    </row>
    <row r="3459" spans="6:186" ht="15" customHeight="1">
      <c r="F3459" s="103"/>
      <c r="J3459" s="103"/>
      <c r="K3459" s="103"/>
      <c r="N3459" s="103"/>
      <c r="O3459" s="103"/>
      <c r="T3459" s="103"/>
      <c r="U3459" s="103"/>
      <c r="Y3459" s="103"/>
      <c r="Z3459" s="103"/>
      <c r="AD3459" s="103"/>
      <c r="AE3459" s="103"/>
      <c r="AK3459" s="103"/>
      <c r="AL3459" s="103"/>
      <c r="AS3459" s="103"/>
      <c r="AT3459" s="103"/>
      <c r="AY3459" s="103"/>
      <c r="AZ3459" s="103"/>
      <c r="BF3459" s="103"/>
      <c r="BG3459" s="103"/>
      <c r="BL3459" s="103"/>
      <c r="BM3459" s="103"/>
      <c r="BS3459" s="103"/>
      <c r="BT3459" s="103"/>
      <c r="BY3459" s="103"/>
      <c r="BZ3459" s="103"/>
      <c r="CB3459" s="103"/>
      <c r="CC3459" s="103"/>
      <c r="CF3459" s="103"/>
      <c r="CG3459" s="103"/>
      <c r="CI3459" s="103"/>
      <c r="CJ3459" s="103"/>
      <c r="CM3459" s="103"/>
      <c r="CN3459" s="103"/>
      <c r="CS3459" s="103"/>
      <c r="CT3459" s="103"/>
      <c r="CY3459" s="103"/>
      <c r="DB3459" s="103"/>
      <c r="FQ3459" s="103"/>
      <c r="FS3459" s="103"/>
      <c r="FT3459" s="103"/>
      <c r="FU3459" s="103"/>
      <c r="FV3459" s="103"/>
      <c r="FW3459" s="103"/>
      <c r="FX3459" s="103"/>
      <c r="FZ3459" s="103"/>
      <c r="GD3459" s="103"/>
    </row>
    <row r="3460" spans="6:186" ht="15" customHeight="1">
      <c r="F3460" s="103"/>
      <c r="J3460" s="103"/>
      <c r="K3460" s="103"/>
      <c r="N3460" s="103"/>
      <c r="O3460" s="103"/>
      <c r="T3460" s="103"/>
      <c r="U3460" s="103"/>
      <c r="Y3460" s="103"/>
      <c r="Z3460" s="103"/>
      <c r="AD3460" s="103"/>
      <c r="AE3460" s="103"/>
      <c r="AK3460" s="103"/>
      <c r="AL3460" s="103"/>
      <c r="AS3460" s="103"/>
      <c r="AT3460" s="103"/>
      <c r="AY3460" s="103"/>
      <c r="AZ3460" s="103"/>
      <c r="BF3460" s="103"/>
      <c r="BG3460" s="103"/>
      <c r="BL3460" s="103"/>
      <c r="BM3460" s="103"/>
      <c r="BS3460" s="103"/>
      <c r="BT3460" s="103"/>
      <c r="BY3460" s="103"/>
      <c r="BZ3460" s="103"/>
      <c r="CB3460" s="103"/>
      <c r="CC3460" s="103"/>
      <c r="CF3460" s="103"/>
      <c r="CG3460" s="103"/>
      <c r="CI3460" s="103"/>
      <c r="CJ3460" s="103"/>
      <c r="CM3460" s="103"/>
      <c r="CN3460" s="103"/>
      <c r="CS3460" s="103"/>
      <c r="CT3460" s="103"/>
      <c r="CY3460" s="103"/>
      <c r="DB3460" s="103"/>
      <c r="FQ3460" s="103"/>
      <c r="FS3460" s="103"/>
      <c r="FT3460" s="103"/>
      <c r="FU3460" s="103"/>
      <c r="FV3460" s="103"/>
      <c r="FW3460" s="103"/>
      <c r="FX3460" s="103"/>
      <c r="FZ3460" s="103"/>
      <c r="GD3460" s="103"/>
    </row>
    <row r="3461" spans="6:186" ht="15" customHeight="1">
      <c r="F3461" s="103"/>
      <c r="J3461" s="103"/>
      <c r="K3461" s="103"/>
      <c r="N3461" s="103"/>
      <c r="O3461" s="103"/>
      <c r="T3461" s="103"/>
      <c r="U3461" s="103"/>
      <c r="Y3461" s="103"/>
      <c r="Z3461" s="103"/>
      <c r="AD3461" s="103"/>
      <c r="AE3461" s="103"/>
      <c r="AK3461" s="103"/>
      <c r="AL3461" s="103"/>
      <c r="AS3461" s="103"/>
      <c r="AT3461" s="103"/>
      <c r="AY3461" s="103"/>
      <c r="AZ3461" s="103"/>
      <c r="BF3461" s="103"/>
      <c r="BG3461" s="103"/>
      <c r="BL3461" s="103"/>
      <c r="BM3461" s="103"/>
      <c r="BS3461" s="103"/>
      <c r="BT3461" s="103"/>
      <c r="BY3461" s="103"/>
      <c r="BZ3461" s="103"/>
      <c r="CB3461" s="103"/>
      <c r="CC3461" s="103"/>
      <c r="CF3461" s="103"/>
      <c r="CG3461" s="103"/>
      <c r="CI3461" s="103"/>
      <c r="CJ3461" s="103"/>
      <c r="CM3461" s="103"/>
      <c r="CN3461" s="103"/>
      <c r="CS3461" s="103"/>
      <c r="CT3461" s="103"/>
      <c r="CY3461" s="103"/>
      <c r="DB3461" s="103"/>
      <c r="FQ3461" s="103"/>
      <c r="FS3461" s="103"/>
      <c r="FT3461" s="103"/>
      <c r="FU3461" s="103"/>
      <c r="FV3461" s="103"/>
      <c r="FW3461" s="103"/>
      <c r="FX3461" s="103"/>
      <c r="FZ3461" s="103"/>
      <c r="GD3461" s="103"/>
    </row>
    <row r="3462" spans="6:186" ht="15" customHeight="1">
      <c r="F3462" s="103"/>
      <c r="J3462" s="103"/>
      <c r="K3462" s="103"/>
      <c r="N3462" s="103"/>
      <c r="O3462" s="103"/>
      <c r="T3462" s="103"/>
      <c r="U3462" s="103"/>
      <c r="Y3462" s="103"/>
      <c r="Z3462" s="103"/>
      <c r="AD3462" s="103"/>
      <c r="AE3462" s="103"/>
      <c r="AK3462" s="103"/>
      <c r="AL3462" s="103"/>
      <c r="AS3462" s="103"/>
      <c r="AT3462" s="103"/>
      <c r="AY3462" s="103"/>
      <c r="AZ3462" s="103"/>
      <c r="BF3462" s="103"/>
      <c r="BG3462" s="103"/>
      <c r="BL3462" s="103"/>
      <c r="BM3462" s="103"/>
      <c r="BS3462" s="103"/>
      <c r="BT3462" s="103"/>
      <c r="BY3462" s="103"/>
      <c r="BZ3462" s="103"/>
      <c r="CB3462" s="103"/>
      <c r="CC3462" s="103"/>
      <c r="CF3462" s="103"/>
      <c r="CG3462" s="103"/>
      <c r="CI3462" s="103"/>
      <c r="CJ3462" s="103"/>
      <c r="CM3462" s="103"/>
      <c r="CN3462" s="103"/>
      <c r="CS3462" s="103"/>
      <c r="CT3462" s="103"/>
      <c r="CY3462" s="103"/>
      <c r="DB3462" s="103"/>
      <c r="FQ3462" s="103"/>
      <c r="FS3462" s="103"/>
      <c r="FT3462" s="103"/>
      <c r="FU3462" s="103"/>
      <c r="FV3462" s="103"/>
      <c r="FW3462" s="103"/>
      <c r="FX3462" s="103"/>
      <c r="FZ3462" s="103"/>
      <c r="GD3462" s="103"/>
    </row>
    <row r="3463" spans="6:186" ht="15" customHeight="1">
      <c r="F3463" s="103"/>
      <c r="J3463" s="103"/>
      <c r="K3463" s="103"/>
      <c r="N3463" s="103"/>
      <c r="O3463" s="103"/>
      <c r="T3463" s="103"/>
      <c r="U3463" s="103"/>
      <c r="Y3463" s="103"/>
      <c r="Z3463" s="103"/>
      <c r="AD3463" s="103"/>
      <c r="AE3463" s="103"/>
      <c r="AK3463" s="103"/>
      <c r="AL3463" s="103"/>
      <c r="AS3463" s="103"/>
      <c r="AT3463" s="103"/>
      <c r="AY3463" s="103"/>
      <c r="AZ3463" s="103"/>
      <c r="BF3463" s="103"/>
      <c r="BG3463" s="103"/>
      <c r="BL3463" s="103"/>
      <c r="BM3463" s="103"/>
      <c r="BS3463" s="103"/>
      <c r="BT3463" s="103"/>
      <c r="BY3463" s="103"/>
      <c r="BZ3463" s="103"/>
      <c r="CB3463" s="103"/>
      <c r="CC3463" s="103"/>
      <c r="CF3463" s="103"/>
      <c r="CG3463" s="103"/>
      <c r="CI3463" s="103"/>
      <c r="CJ3463" s="103"/>
      <c r="CM3463" s="103"/>
      <c r="CN3463" s="103"/>
      <c r="CS3463" s="103"/>
      <c r="CT3463" s="103"/>
      <c r="CY3463" s="103"/>
      <c r="DB3463" s="103"/>
      <c r="FQ3463" s="103"/>
      <c r="FS3463" s="103"/>
      <c r="FT3463" s="103"/>
      <c r="FU3463" s="103"/>
      <c r="FV3463" s="103"/>
      <c r="FW3463" s="103"/>
      <c r="FX3463" s="103"/>
      <c r="FZ3463" s="103"/>
      <c r="GD3463" s="103"/>
    </row>
    <row r="3464" spans="6:186" ht="15" customHeight="1">
      <c r="F3464" s="103"/>
      <c r="J3464" s="103"/>
      <c r="K3464" s="103"/>
      <c r="N3464" s="103"/>
      <c r="O3464" s="103"/>
      <c r="T3464" s="103"/>
      <c r="U3464" s="103"/>
      <c r="Y3464" s="103"/>
      <c r="Z3464" s="103"/>
      <c r="AD3464" s="103"/>
      <c r="AE3464" s="103"/>
      <c r="AK3464" s="103"/>
      <c r="AL3464" s="103"/>
      <c r="AS3464" s="103"/>
      <c r="AT3464" s="103"/>
      <c r="AY3464" s="103"/>
      <c r="AZ3464" s="103"/>
      <c r="BF3464" s="103"/>
      <c r="BG3464" s="103"/>
      <c r="BL3464" s="103"/>
      <c r="BM3464" s="103"/>
      <c r="BS3464" s="103"/>
      <c r="BT3464" s="103"/>
      <c r="BY3464" s="103"/>
      <c r="BZ3464" s="103"/>
      <c r="CB3464" s="103"/>
      <c r="CC3464" s="103"/>
      <c r="CF3464" s="103"/>
      <c r="CG3464" s="103"/>
      <c r="CI3464" s="103"/>
      <c r="CJ3464" s="103"/>
      <c r="CM3464" s="103"/>
      <c r="CN3464" s="103"/>
      <c r="CS3464" s="103"/>
      <c r="CT3464" s="103"/>
      <c r="CY3464" s="103"/>
      <c r="DB3464" s="103"/>
      <c r="FQ3464" s="103"/>
      <c r="FS3464" s="103"/>
      <c r="FT3464" s="103"/>
      <c r="FU3464" s="103"/>
      <c r="FV3464" s="103"/>
      <c r="FW3464" s="103"/>
      <c r="FX3464" s="103"/>
      <c r="FZ3464" s="103"/>
      <c r="GD3464" s="103"/>
    </row>
    <row r="3465" spans="6:186" ht="15" customHeight="1">
      <c r="F3465" s="103"/>
      <c r="J3465" s="103"/>
      <c r="K3465" s="103"/>
      <c r="N3465" s="103"/>
      <c r="O3465" s="103"/>
      <c r="T3465" s="103"/>
      <c r="U3465" s="103"/>
      <c r="Y3465" s="103"/>
      <c r="Z3465" s="103"/>
      <c r="AD3465" s="103"/>
      <c r="AE3465" s="103"/>
      <c r="AK3465" s="103"/>
      <c r="AL3465" s="103"/>
      <c r="AS3465" s="103"/>
      <c r="AT3465" s="103"/>
      <c r="AY3465" s="103"/>
      <c r="AZ3465" s="103"/>
      <c r="BF3465" s="103"/>
      <c r="BG3465" s="103"/>
      <c r="BL3465" s="103"/>
      <c r="BM3465" s="103"/>
      <c r="BS3465" s="103"/>
      <c r="BT3465" s="103"/>
      <c r="BY3465" s="103"/>
      <c r="BZ3465" s="103"/>
      <c r="CB3465" s="103"/>
      <c r="CC3465" s="103"/>
      <c r="CF3465" s="103"/>
      <c r="CG3465" s="103"/>
      <c r="CI3465" s="103"/>
      <c r="CJ3465" s="103"/>
      <c r="CM3465" s="103"/>
      <c r="CN3465" s="103"/>
      <c r="CS3465" s="103"/>
      <c r="CT3465" s="103"/>
      <c r="CY3465" s="103"/>
      <c r="DB3465" s="103"/>
      <c r="FQ3465" s="103"/>
      <c r="FS3465" s="103"/>
      <c r="FT3465" s="103"/>
      <c r="FU3465" s="103"/>
      <c r="FV3465" s="103"/>
      <c r="FW3465" s="103"/>
      <c r="FX3465" s="103"/>
      <c r="FZ3465" s="103"/>
      <c r="GD3465" s="103"/>
    </row>
    <row r="3466" spans="6:186" ht="15" customHeight="1">
      <c r="F3466" s="103"/>
      <c r="J3466" s="103"/>
      <c r="K3466" s="103"/>
      <c r="N3466" s="103"/>
      <c r="O3466" s="103"/>
      <c r="T3466" s="103"/>
      <c r="U3466" s="103"/>
      <c r="Y3466" s="103"/>
      <c r="Z3466" s="103"/>
      <c r="AD3466" s="103"/>
      <c r="AE3466" s="103"/>
      <c r="AK3466" s="103"/>
      <c r="AL3466" s="103"/>
      <c r="AS3466" s="103"/>
      <c r="AT3466" s="103"/>
      <c r="AY3466" s="103"/>
      <c r="AZ3466" s="103"/>
      <c r="BF3466" s="103"/>
      <c r="BG3466" s="103"/>
      <c r="BL3466" s="103"/>
      <c r="BM3466" s="103"/>
      <c r="BS3466" s="103"/>
      <c r="BT3466" s="103"/>
      <c r="BY3466" s="103"/>
      <c r="BZ3466" s="103"/>
      <c r="CB3466" s="103"/>
      <c r="CC3466" s="103"/>
      <c r="CF3466" s="103"/>
      <c r="CG3466" s="103"/>
      <c r="CI3466" s="103"/>
      <c r="CJ3466" s="103"/>
      <c r="CM3466" s="103"/>
      <c r="CN3466" s="103"/>
      <c r="CS3466" s="103"/>
      <c r="CT3466" s="103"/>
      <c r="CY3466" s="103"/>
      <c r="DB3466" s="103"/>
      <c r="FQ3466" s="103"/>
      <c r="FS3466" s="103"/>
      <c r="FT3466" s="103"/>
      <c r="FU3466" s="103"/>
      <c r="FV3466" s="103"/>
      <c r="FW3466" s="103"/>
      <c r="FX3466" s="103"/>
      <c r="FZ3466" s="103"/>
      <c r="GD3466" s="103"/>
    </row>
    <row r="3467" spans="6:186" ht="15" customHeight="1">
      <c r="F3467" s="103"/>
      <c r="J3467" s="103"/>
      <c r="K3467" s="103"/>
      <c r="N3467" s="103"/>
      <c r="O3467" s="103"/>
      <c r="T3467" s="103"/>
      <c r="U3467" s="103"/>
      <c r="Y3467" s="103"/>
      <c r="Z3467" s="103"/>
      <c r="AD3467" s="103"/>
      <c r="AE3467" s="103"/>
      <c r="AK3467" s="103"/>
      <c r="AL3467" s="103"/>
      <c r="AS3467" s="103"/>
      <c r="AT3467" s="103"/>
      <c r="AY3467" s="103"/>
      <c r="AZ3467" s="103"/>
      <c r="BF3467" s="103"/>
      <c r="BG3467" s="103"/>
      <c r="BL3467" s="103"/>
      <c r="BM3467" s="103"/>
      <c r="BS3467" s="103"/>
      <c r="BT3467" s="103"/>
      <c r="BY3467" s="103"/>
      <c r="BZ3467" s="103"/>
      <c r="CB3467" s="103"/>
      <c r="CC3467" s="103"/>
      <c r="CF3467" s="103"/>
      <c r="CG3467" s="103"/>
      <c r="CI3467" s="103"/>
      <c r="CJ3467" s="103"/>
      <c r="CM3467" s="103"/>
      <c r="CN3467" s="103"/>
      <c r="CS3467" s="103"/>
      <c r="CT3467" s="103"/>
      <c r="CY3467" s="103"/>
      <c r="DB3467" s="103"/>
      <c r="FQ3467" s="103"/>
      <c r="FS3467" s="103"/>
      <c r="FT3467" s="103"/>
      <c r="FU3467" s="103"/>
      <c r="FV3467" s="103"/>
      <c r="FW3467" s="103"/>
      <c r="FX3467" s="103"/>
      <c r="FZ3467" s="103"/>
      <c r="GD3467" s="103"/>
    </row>
    <row r="3468" spans="6:186" ht="15" customHeight="1">
      <c r="F3468" s="103"/>
      <c r="J3468" s="103"/>
      <c r="K3468" s="103"/>
      <c r="N3468" s="103"/>
      <c r="O3468" s="103"/>
      <c r="T3468" s="103"/>
      <c r="U3468" s="103"/>
      <c r="Y3468" s="103"/>
      <c r="Z3468" s="103"/>
      <c r="AD3468" s="103"/>
      <c r="AE3468" s="103"/>
      <c r="AK3468" s="103"/>
      <c r="AL3468" s="103"/>
      <c r="AS3468" s="103"/>
      <c r="AT3468" s="103"/>
      <c r="AY3468" s="103"/>
      <c r="AZ3468" s="103"/>
      <c r="BF3468" s="103"/>
      <c r="BG3468" s="103"/>
      <c r="BL3468" s="103"/>
      <c r="BM3468" s="103"/>
      <c r="BS3468" s="103"/>
      <c r="BT3468" s="103"/>
      <c r="BY3468" s="103"/>
      <c r="BZ3468" s="103"/>
      <c r="CB3468" s="103"/>
      <c r="CC3468" s="103"/>
      <c r="CF3468" s="103"/>
      <c r="CG3468" s="103"/>
      <c r="CI3468" s="103"/>
      <c r="CJ3468" s="103"/>
      <c r="CM3468" s="103"/>
      <c r="CN3468" s="103"/>
      <c r="CS3468" s="103"/>
      <c r="CT3468" s="103"/>
      <c r="CY3468" s="103"/>
      <c r="DB3468" s="103"/>
      <c r="FQ3468" s="103"/>
      <c r="FS3468" s="103"/>
      <c r="FT3468" s="103"/>
      <c r="FU3468" s="103"/>
      <c r="FV3468" s="103"/>
      <c r="FW3468" s="103"/>
      <c r="FX3468" s="103"/>
      <c r="FZ3468" s="103"/>
      <c r="GD3468" s="103"/>
    </row>
    <row r="3469" spans="6:186" ht="15" customHeight="1">
      <c r="F3469" s="103"/>
      <c r="J3469" s="103"/>
      <c r="K3469" s="103"/>
      <c r="N3469" s="103"/>
      <c r="O3469" s="103"/>
      <c r="T3469" s="103"/>
      <c r="U3469" s="103"/>
      <c r="Y3469" s="103"/>
      <c r="Z3469" s="103"/>
      <c r="AD3469" s="103"/>
      <c r="AE3469" s="103"/>
      <c r="AK3469" s="103"/>
      <c r="AL3469" s="103"/>
      <c r="AS3469" s="103"/>
      <c r="AT3469" s="103"/>
      <c r="AY3469" s="103"/>
      <c r="AZ3469" s="103"/>
      <c r="BF3469" s="103"/>
      <c r="BG3469" s="103"/>
      <c r="BL3469" s="103"/>
      <c r="BM3469" s="103"/>
      <c r="BS3469" s="103"/>
      <c r="BT3469" s="103"/>
      <c r="BY3469" s="103"/>
      <c r="BZ3469" s="103"/>
      <c r="CB3469" s="103"/>
      <c r="CC3469" s="103"/>
      <c r="CF3469" s="103"/>
      <c r="CG3469" s="103"/>
      <c r="CI3469" s="103"/>
      <c r="CJ3469" s="103"/>
      <c r="CM3469" s="103"/>
      <c r="CN3469" s="103"/>
      <c r="CS3469" s="103"/>
      <c r="CT3469" s="103"/>
      <c r="CY3469" s="103"/>
      <c r="DB3469" s="103"/>
      <c r="FQ3469" s="103"/>
      <c r="FS3469" s="103"/>
      <c r="FT3469" s="103"/>
      <c r="FU3469" s="103"/>
      <c r="FV3469" s="103"/>
      <c r="FW3469" s="103"/>
      <c r="FX3469" s="103"/>
      <c r="FZ3469" s="103"/>
      <c r="GD3469" s="103"/>
    </row>
    <row r="3470" spans="6:186" ht="15" customHeight="1">
      <c r="F3470" s="103"/>
      <c r="J3470" s="103"/>
      <c r="K3470" s="103"/>
      <c r="N3470" s="103"/>
      <c r="O3470" s="103"/>
      <c r="T3470" s="103"/>
      <c r="U3470" s="103"/>
      <c r="Y3470" s="103"/>
      <c r="Z3470" s="103"/>
      <c r="AD3470" s="103"/>
      <c r="AE3470" s="103"/>
      <c r="AK3470" s="103"/>
      <c r="AL3470" s="103"/>
      <c r="AS3470" s="103"/>
      <c r="AT3470" s="103"/>
      <c r="AY3470" s="103"/>
      <c r="AZ3470" s="103"/>
      <c r="BF3470" s="103"/>
      <c r="BG3470" s="103"/>
      <c r="BL3470" s="103"/>
      <c r="BM3470" s="103"/>
      <c r="BS3470" s="103"/>
      <c r="BT3470" s="103"/>
      <c r="BY3470" s="103"/>
      <c r="BZ3470" s="103"/>
      <c r="CB3470" s="103"/>
      <c r="CC3470" s="103"/>
      <c r="CF3470" s="103"/>
      <c r="CG3470" s="103"/>
      <c r="CI3470" s="103"/>
      <c r="CJ3470" s="103"/>
      <c r="CM3470" s="103"/>
      <c r="CN3470" s="103"/>
      <c r="CS3470" s="103"/>
      <c r="CT3470" s="103"/>
      <c r="CY3470" s="103"/>
      <c r="DB3470" s="103"/>
      <c r="FQ3470" s="103"/>
      <c r="FS3470" s="103"/>
      <c r="FT3470" s="103"/>
      <c r="FU3470" s="103"/>
      <c r="FV3470" s="103"/>
      <c r="FW3470" s="103"/>
      <c r="FX3470" s="103"/>
      <c r="FZ3470" s="103"/>
      <c r="GD3470" s="103"/>
    </row>
    <row r="3471" spans="6:186" ht="15" customHeight="1">
      <c r="F3471" s="103"/>
      <c r="J3471" s="103"/>
      <c r="K3471" s="103"/>
      <c r="N3471" s="103"/>
      <c r="O3471" s="103"/>
      <c r="T3471" s="103"/>
      <c r="U3471" s="103"/>
      <c r="Y3471" s="103"/>
      <c r="Z3471" s="103"/>
      <c r="AD3471" s="103"/>
      <c r="AE3471" s="103"/>
      <c r="AK3471" s="103"/>
      <c r="AL3471" s="103"/>
      <c r="AS3471" s="103"/>
      <c r="AT3471" s="103"/>
      <c r="AY3471" s="103"/>
      <c r="AZ3471" s="103"/>
      <c r="BF3471" s="103"/>
      <c r="BG3471" s="103"/>
      <c r="BL3471" s="103"/>
      <c r="BM3471" s="103"/>
      <c r="BS3471" s="103"/>
      <c r="BT3471" s="103"/>
      <c r="BY3471" s="103"/>
      <c r="BZ3471" s="103"/>
      <c r="CB3471" s="103"/>
      <c r="CC3471" s="103"/>
      <c r="CF3471" s="103"/>
      <c r="CG3471" s="103"/>
      <c r="CI3471" s="103"/>
      <c r="CJ3471" s="103"/>
      <c r="CM3471" s="103"/>
      <c r="CN3471" s="103"/>
      <c r="CS3471" s="103"/>
      <c r="CT3471" s="103"/>
      <c r="CY3471" s="103"/>
      <c r="DB3471" s="103"/>
      <c r="FQ3471" s="103"/>
      <c r="FS3471" s="103"/>
      <c r="FT3471" s="103"/>
      <c r="FU3471" s="103"/>
      <c r="FV3471" s="103"/>
      <c r="FW3471" s="103"/>
      <c r="FX3471" s="103"/>
      <c r="FZ3471" s="103"/>
      <c r="GD3471" s="103"/>
    </row>
    <row r="3472" spans="6:186" ht="15" customHeight="1">
      <c r="F3472" s="103"/>
      <c r="J3472" s="103"/>
      <c r="K3472" s="103"/>
      <c r="N3472" s="103"/>
      <c r="O3472" s="103"/>
      <c r="T3472" s="103"/>
      <c r="U3472" s="103"/>
      <c r="Y3472" s="103"/>
      <c r="Z3472" s="103"/>
      <c r="AD3472" s="103"/>
      <c r="AE3472" s="103"/>
      <c r="AK3472" s="103"/>
      <c r="AL3472" s="103"/>
      <c r="AS3472" s="103"/>
      <c r="AT3472" s="103"/>
      <c r="AY3472" s="103"/>
      <c r="AZ3472" s="103"/>
      <c r="BF3472" s="103"/>
      <c r="BG3472" s="103"/>
      <c r="BL3472" s="103"/>
      <c r="BM3472" s="103"/>
      <c r="BS3472" s="103"/>
      <c r="BT3472" s="103"/>
      <c r="BY3472" s="103"/>
      <c r="BZ3472" s="103"/>
      <c r="CB3472" s="103"/>
      <c r="CC3472" s="103"/>
      <c r="CF3472" s="103"/>
      <c r="CG3472" s="103"/>
      <c r="CI3472" s="103"/>
      <c r="CJ3472" s="103"/>
      <c r="CM3472" s="103"/>
      <c r="CN3472" s="103"/>
      <c r="CS3472" s="103"/>
      <c r="CT3472" s="103"/>
      <c r="CY3472" s="103"/>
      <c r="DB3472" s="103"/>
      <c r="FQ3472" s="103"/>
      <c r="FS3472" s="103"/>
      <c r="FT3472" s="103"/>
      <c r="FU3472" s="103"/>
      <c r="FV3472" s="103"/>
      <c r="FW3472" s="103"/>
      <c r="FX3472" s="103"/>
      <c r="FZ3472" s="103"/>
      <c r="GD3472" s="103"/>
    </row>
    <row r="3473" spans="6:186" ht="15" customHeight="1">
      <c r="F3473" s="103"/>
      <c r="J3473" s="103"/>
      <c r="K3473" s="103"/>
      <c r="N3473" s="103"/>
      <c r="O3473" s="103"/>
      <c r="T3473" s="103"/>
      <c r="U3473" s="103"/>
      <c r="Y3473" s="103"/>
      <c r="Z3473" s="103"/>
      <c r="AD3473" s="103"/>
      <c r="AE3473" s="103"/>
      <c r="AK3473" s="103"/>
      <c r="AL3473" s="103"/>
      <c r="AS3473" s="103"/>
      <c r="AT3473" s="103"/>
      <c r="AY3473" s="103"/>
      <c r="AZ3473" s="103"/>
      <c r="BF3473" s="103"/>
      <c r="BG3473" s="103"/>
      <c r="BL3473" s="103"/>
      <c r="BM3473" s="103"/>
      <c r="BS3473" s="103"/>
      <c r="BT3473" s="103"/>
      <c r="BY3473" s="103"/>
      <c r="BZ3473" s="103"/>
      <c r="CB3473" s="103"/>
      <c r="CC3473" s="103"/>
      <c r="CF3473" s="103"/>
      <c r="CG3473" s="103"/>
      <c r="CI3473" s="103"/>
      <c r="CJ3473" s="103"/>
      <c r="CM3473" s="103"/>
      <c r="CN3473" s="103"/>
      <c r="CS3473" s="103"/>
      <c r="CT3473" s="103"/>
      <c r="CY3473" s="103"/>
      <c r="DB3473" s="103"/>
      <c r="FQ3473" s="103"/>
      <c r="FS3473" s="103"/>
      <c r="FT3473" s="103"/>
      <c r="FU3473" s="103"/>
      <c r="FV3473" s="103"/>
      <c r="FW3473" s="103"/>
      <c r="FX3473" s="103"/>
      <c r="FZ3473" s="103"/>
      <c r="GD3473" s="103"/>
    </row>
    <row r="3474" spans="6:186" ht="15" customHeight="1">
      <c r="F3474" s="103"/>
      <c r="J3474" s="103"/>
      <c r="K3474" s="103"/>
      <c r="N3474" s="103"/>
      <c r="O3474" s="103"/>
      <c r="T3474" s="103"/>
      <c r="U3474" s="103"/>
      <c r="Y3474" s="103"/>
      <c r="Z3474" s="103"/>
      <c r="AD3474" s="103"/>
      <c r="AE3474" s="103"/>
      <c r="AK3474" s="103"/>
      <c r="AL3474" s="103"/>
      <c r="AS3474" s="103"/>
      <c r="AT3474" s="103"/>
      <c r="AY3474" s="103"/>
      <c r="AZ3474" s="103"/>
      <c r="BF3474" s="103"/>
      <c r="BG3474" s="103"/>
      <c r="BL3474" s="103"/>
      <c r="BM3474" s="103"/>
      <c r="BS3474" s="103"/>
      <c r="BT3474" s="103"/>
      <c r="BY3474" s="103"/>
      <c r="BZ3474" s="103"/>
      <c r="CB3474" s="103"/>
      <c r="CC3474" s="103"/>
      <c r="CF3474" s="103"/>
      <c r="CG3474" s="103"/>
      <c r="CI3474" s="103"/>
      <c r="CJ3474" s="103"/>
      <c r="CM3474" s="103"/>
      <c r="CN3474" s="103"/>
      <c r="CS3474" s="103"/>
      <c r="CT3474" s="103"/>
      <c r="CY3474" s="103"/>
      <c r="DB3474" s="103"/>
      <c r="FQ3474" s="103"/>
      <c r="FS3474" s="103"/>
      <c r="FT3474" s="103"/>
      <c r="FU3474" s="103"/>
      <c r="FV3474" s="103"/>
      <c r="FW3474" s="103"/>
      <c r="FX3474" s="103"/>
      <c r="FZ3474" s="103"/>
      <c r="GD3474" s="103"/>
    </row>
    <row r="3475" spans="6:186" ht="15" customHeight="1">
      <c r="F3475" s="103"/>
      <c r="J3475" s="103"/>
      <c r="K3475" s="103"/>
      <c r="N3475" s="103"/>
      <c r="O3475" s="103"/>
      <c r="T3475" s="103"/>
      <c r="U3475" s="103"/>
      <c r="Y3475" s="103"/>
      <c r="Z3475" s="103"/>
      <c r="AD3475" s="103"/>
      <c r="AE3475" s="103"/>
      <c r="AK3475" s="103"/>
      <c r="AL3475" s="103"/>
      <c r="AS3475" s="103"/>
      <c r="AT3475" s="103"/>
      <c r="AY3475" s="103"/>
      <c r="AZ3475" s="103"/>
      <c r="BF3475" s="103"/>
      <c r="BG3475" s="103"/>
      <c r="BL3475" s="103"/>
      <c r="BM3475" s="103"/>
      <c r="BS3475" s="103"/>
      <c r="BT3475" s="103"/>
      <c r="BY3475" s="103"/>
      <c r="BZ3475" s="103"/>
      <c r="CB3475" s="103"/>
      <c r="CC3475" s="103"/>
      <c r="CF3475" s="103"/>
      <c r="CG3475" s="103"/>
      <c r="CI3475" s="103"/>
      <c r="CJ3475" s="103"/>
      <c r="CM3475" s="103"/>
      <c r="CN3475" s="103"/>
      <c r="CS3475" s="103"/>
      <c r="CT3475" s="103"/>
      <c r="CY3475" s="103"/>
      <c r="DB3475" s="103"/>
      <c r="FQ3475" s="103"/>
      <c r="FS3475" s="103"/>
      <c r="FT3475" s="103"/>
      <c r="FU3475" s="103"/>
      <c r="FV3475" s="103"/>
      <c r="FW3475" s="103"/>
      <c r="FX3475" s="103"/>
      <c r="FZ3475" s="103"/>
      <c r="GD3475" s="103"/>
    </row>
    <row r="3476" spans="6:186" ht="15" customHeight="1">
      <c r="F3476" s="103"/>
      <c r="J3476" s="103"/>
      <c r="K3476" s="103"/>
      <c r="N3476" s="103"/>
      <c r="O3476" s="103"/>
      <c r="T3476" s="103"/>
      <c r="U3476" s="103"/>
      <c r="Y3476" s="103"/>
      <c r="Z3476" s="103"/>
      <c r="AD3476" s="103"/>
      <c r="AE3476" s="103"/>
      <c r="AK3476" s="103"/>
      <c r="AL3476" s="103"/>
      <c r="AS3476" s="103"/>
      <c r="AT3476" s="103"/>
      <c r="AY3476" s="103"/>
      <c r="AZ3476" s="103"/>
      <c r="BF3476" s="103"/>
      <c r="BG3476" s="103"/>
      <c r="BL3476" s="103"/>
      <c r="BM3476" s="103"/>
      <c r="BS3476" s="103"/>
      <c r="BT3476" s="103"/>
      <c r="BY3476" s="103"/>
      <c r="BZ3476" s="103"/>
      <c r="CB3476" s="103"/>
      <c r="CC3476" s="103"/>
      <c r="CF3476" s="103"/>
      <c r="CG3476" s="103"/>
      <c r="CI3476" s="103"/>
      <c r="CJ3476" s="103"/>
      <c r="CM3476" s="103"/>
      <c r="CN3476" s="103"/>
      <c r="CS3476" s="103"/>
      <c r="CT3476" s="103"/>
      <c r="CY3476" s="103"/>
      <c r="DB3476" s="103"/>
      <c r="FQ3476" s="103"/>
      <c r="FS3476" s="103"/>
      <c r="FT3476" s="103"/>
      <c r="FU3476" s="103"/>
      <c r="FV3476" s="103"/>
      <c r="FW3476" s="103"/>
      <c r="FX3476" s="103"/>
      <c r="FZ3476" s="103"/>
      <c r="GD3476" s="103"/>
    </row>
    <row r="3477" spans="6:186" ht="15" customHeight="1">
      <c r="F3477" s="103"/>
      <c r="J3477" s="103"/>
      <c r="K3477" s="103"/>
      <c r="N3477" s="103"/>
      <c r="O3477" s="103"/>
      <c r="T3477" s="103"/>
      <c r="U3477" s="103"/>
      <c r="Y3477" s="103"/>
      <c r="Z3477" s="103"/>
      <c r="AD3477" s="103"/>
      <c r="AE3477" s="103"/>
      <c r="AK3477" s="103"/>
      <c r="AL3477" s="103"/>
      <c r="AS3477" s="103"/>
      <c r="AT3477" s="103"/>
      <c r="AY3477" s="103"/>
      <c r="AZ3477" s="103"/>
      <c r="BF3477" s="103"/>
      <c r="BG3477" s="103"/>
      <c r="BL3477" s="103"/>
      <c r="BM3477" s="103"/>
      <c r="BS3477" s="103"/>
      <c r="BT3477" s="103"/>
      <c r="BY3477" s="103"/>
      <c r="BZ3477" s="103"/>
      <c r="CB3477" s="103"/>
      <c r="CC3477" s="103"/>
      <c r="CF3477" s="103"/>
      <c r="CG3477" s="103"/>
      <c r="CI3477" s="103"/>
      <c r="CJ3477" s="103"/>
      <c r="CM3477" s="103"/>
      <c r="CN3477" s="103"/>
      <c r="CS3477" s="103"/>
      <c r="CT3477" s="103"/>
      <c r="CY3477" s="103"/>
      <c r="DB3477" s="103"/>
      <c r="FQ3477" s="103"/>
      <c r="FS3477" s="103"/>
      <c r="FT3477" s="103"/>
      <c r="FU3477" s="103"/>
      <c r="FV3477" s="103"/>
      <c r="FW3477" s="103"/>
      <c r="FX3477" s="103"/>
      <c r="FZ3477" s="103"/>
      <c r="GD3477" s="103"/>
    </row>
    <row r="3478" spans="6:186" ht="15" customHeight="1">
      <c r="F3478" s="103"/>
      <c r="J3478" s="103"/>
      <c r="K3478" s="103"/>
      <c r="N3478" s="103"/>
      <c r="O3478" s="103"/>
      <c r="T3478" s="103"/>
      <c r="U3478" s="103"/>
      <c r="Y3478" s="103"/>
      <c r="Z3478" s="103"/>
      <c r="AD3478" s="103"/>
      <c r="AE3478" s="103"/>
      <c r="AK3478" s="103"/>
      <c r="AL3478" s="103"/>
      <c r="AS3478" s="103"/>
      <c r="AT3478" s="103"/>
      <c r="AY3478" s="103"/>
      <c r="AZ3478" s="103"/>
      <c r="BF3478" s="103"/>
      <c r="BG3478" s="103"/>
      <c r="BL3478" s="103"/>
      <c r="BM3478" s="103"/>
      <c r="BS3478" s="103"/>
      <c r="BT3478" s="103"/>
      <c r="BY3478" s="103"/>
      <c r="BZ3478" s="103"/>
      <c r="CB3478" s="103"/>
      <c r="CC3478" s="103"/>
      <c r="CF3478" s="103"/>
      <c r="CG3478" s="103"/>
      <c r="CI3478" s="103"/>
      <c r="CJ3478" s="103"/>
      <c r="CM3478" s="103"/>
      <c r="CN3478" s="103"/>
      <c r="CS3478" s="103"/>
      <c r="CT3478" s="103"/>
      <c r="CY3478" s="103"/>
      <c r="DB3478" s="103"/>
      <c r="FQ3478" s="103"/>
      <c r="FS3478" s="103"/>
      <c r="FT3478" s="103"/>
      <c r="FU3478" s="103"/>
      <c r="FV3478" s="103"/>
      <c r="FW3478" s="103"/>
      <c r="FX3478" s="103"/>
      <c r="FZ3478" s="103"/>
      <c r="GD3478" s="103"/>
    </row>
    <row r="3479" spans="6:186" ht="15" customHeight="1">
      <c r="F3479" s="103"/>
      <c r="J3479" s="103"/>
      <c r="K3479" s="103"/>
      <c r="N3479" s="103"/>
      <c r="O3479" s="103"/>
      <c r="T3479" s="103"/>
      <c r="U3479" s="103"/>
      <c r="Y3479" s="103"/>
      <c r="Z3479" s="103"/>
      <c r="AD3479" s="103"/>
      <c r="AE3479" s="103"/>
      <c r="AK3479" s="103"/>
      <c r="AL3479" s="103"/>
      <c r="AS3479" s="103"/>
      <c r="AT3479" s="103"/>
      <c r="AY3479" s="103"/>
      <c r="AZ3479" s="103"/>
      <c r="BF3479" s="103"/>
      <c r="BG3479" s="103"/>
      <c r="BL3479" s="103"/>
      <c r="BM3479" s="103"/>
      <c r="BS3479" s="103"/>
      <c r="BT3479" s="103"/>
      <c r="BY3479" s="103"/>
      <c r="BZ3479" s="103"/>
      <c r="CB3479" s="103"/>
      <c r="CC3479" s="103"/>
      <c r="CF3479" s="103"/>
      <c r="CG3479" s="103"/>
      <c r="CI3479" s="103"/>
      <c r="CJ3479" s="103"/>
      <c r="CM3479" s="103"/>
      <c r="CN3479" s="103"/>
      <c r="CS3479" s="103"/>
      <c r="CT3479" s="103"/>
      <c r="CY3479" s="103"/>
      <c r="DB3479" s="103"/>
      <c r="FQ3479" s="103"/>
      <c r="FS3479" s="103"/>
      <c r="FT3479" s="103"/>
      <c r="FU3479" s="103"/>
      <c r="FV3479" s="103"/>
      <c r="FW3479" s="103"/>
      <c r="FX3479" s="103"/>
      <c r="FZ3479" s="103"/>
      <c r="GD3479" s="103"/>
    </row>
    <row r="3480" spans="6:186" ht="15" customHeight="1">
      <c r="F3480" s="103"/>
      <c r="J3480" s="103"/>
      <c r="K3480" s="103"/>
      <c r="N3480" s="103"/>
      <c r="O3480" s="103"/>
      <c r="T3480" s="103"/>
      <c r="U3480" s="103"/>
      <c r="Y3480" s="103"/>
      <c r="Z3480" s="103"/>
      <c r="AD3480" s="103"/>
      <c r="AE3480" s="103"/>
      <c r="AK3480" s="103"/>
      <c r="AL3480" s="103"/>
      <c r="AS3480" s="103"/>
      <c r="AT3480" s="103"/>
      <c r="AY3480" s="103"/>
      <c r="AZ3480" s="103"/>
      <c r="BF3480" s="103"/>
      <c r="BG3480" s="103"/>
      <c r="BL3480" s="103"/>
      <c r="BM3480" s="103"/>
      <c r="BS3480" s="103"/>
      <c r="BT3480" s="103"/>
      <c r="BY3480" s="103"/>
      <c r="BZ3480" s="103"/>
      <c r="CB3480" s="103"/>
      <c r="CC3480" s="103"/>
      <c r="CF3480" s="103"/>
      <c r="CG3480" s="103"/>
      <c r="CI3480" s="103"/>
      <c r="CJ3480" s="103"/>
      <c r="CM3480" s="103"/>
      <c r="CN3480" s="103"/>
      <c r="CS3480" s="103"/>
      <c r="CT3480" s="103"/>
      <c r="CY3480" s="103"/>
      <c r="DB3480" s="103"/>
      <c r="FQ3480" s="103"/>
      <c r="FS3480" s="103"/>
      <c r="FT3480" s="103"/>
      <c r="FU3480" s="103"/>
      <c r="FV3480" s="103"/>
      <c r="FW3480" s="103"/>
      <c r="FX3480" s="103"/>
      <c r="FZ3480" s="103"/>
      <c r="GD3480" s="103"/>
    </row>
    <row r="3481" spans="6:186" ht="15" customHeight="1">
      <c r="F3481" s="103"/>
      <c r="J3481" s="103"/>
      <c r="K3481" s="103"/>
      <c r="N3481" s="103"/>
      <c r="O3481" s="103"/>
      <c r="T3481" s="103"/>
      <c r="U3481" s="103"/>
      <c r="Y3481" s="103"/>
      <c r="Z3481" s="103"/>
      <c r="AD3481" s="103"/>
      <c r="AE3481" s="103"/>
      <c r="AK3481" s="103"/>
      <c r="AL3481" s="103"/>
      <c r="AS3481" s="103"/>
      <c r="AT3481" s="103"/>
      <c r="AY3481" s="103"/>
      <c r="AZ3481" s="103"/>
      <c r="BF3481" s="103"/>
      <c r="BG3481" s="103"/>
      <c r="BL3481" s="103"/>
      <c r="BM3481" s="103"/>
      <c r="BS3481" s="103"/>
      <c r="BT3481" s="103"/>
      <c r="BY3481" s="103"/>
      <c r="BZ3481" s="103"/>
      <c r="CB3481" s="103"/>
      <c r="CC3481" s="103"/>
      <c r="CF3481" s="103"/>
      <c r="CG3481" s="103"/>
      <c r="CI3481" s="103"/>
      <c r="CJ3481" s="103"/>
      <c r="CM3481" s="103"/>
      <c r="CN3481" s="103"/>
      <c r="CS3481" s="103"/>
      <c r="CT3481" s="103"/>
      <c r="CY3481" s="103"/>
      <c r="DB3481" s="103"/>
      <c r="FQ3481" s="103"/>
      <c r="FS3481" s="103"/>
      <c r="FT3481" s="103"/>
      <c r="FU3481" s="103"/>
      <c r="FV3481" s="103"/>
      <c r="FW3481" s="103"/>
      <c r="FX3481" s="103"/>
      <c r="FZ3481" s="103"/>
      <c r="GD3481" s="103"/>
    </row>
    <row r="3482" spans="6:186" ht="15" customHeight="1">
      <c r="F3482" s="103"/>
      <c r="J3482" s="103"/>
      <c r="K3482" s="103"/>
      <c r="N3482" s="103"/>
      <c r="O3482" s="103"/>
      <c r="T3482" s="103"/>
      <c r="U3482" s="103"/>
      <c r="Y3482" s="103"/>
      <c r="Z3482" s="103"/>
      <c r="AD3482" s="103"/>
      <c r="AE3482" s="103"/>
      <c r="AK3482" s="103"/>
      <c r="AL3482" s="103"/>
      <c r="AS3482" s="103"/>
      <c r="AT3482" s="103"/>
      <c r="AY3482" s="103"/>
      <c r="AZ3482" s="103"/>
      <c r="BF3482" s="103"/>
      <c r="BG3482" s="103"/>
      <c r="BL3482" s="103"/>
      <c r="BM3482" s="103"/>
      <c r="BS3482" s="103"/>
      <c r="BT3482" s="103"/>
      <c r="BY3482" s="103"/>
      <c r="BZ3482" s="103"/>
      <c r="CB3482" s="103"/>
      <c r="CC3482" s="103"/>
      <c r="CF3482" s="103"/>
      <c r="CG3482" s="103"/>
      <c r="CI3482" s="103"/>
      <c r="CJ3482" s="103"/>
      <c r="CM3482" s="103"/>
      <c r="CN3482" s="103"/>
      <c r="CS3482" s="103"/>
      <c r="CT3482" s="103"/>
      <c r="CY3482" s="103"/>
      <c r="DB3482" s="103"/>
      <c r="FQ3482" s="103"/>
      <c r="FS3482" s="103"/>
      <c r="FT3482" s="103"/>
      <c r="FU3482" s="103"/>
      <c r="FV3482" s="103"/>
      <c r="FW3482" s="103"/>
      <c r="FX3482" s="103"/>
      <c r="FZ3482" s="103"/>
      <c r="GD3482" s="103"/>
    </row>
    <row r="3483" spans="6:186" ht="15" customHeight="1">
      <c r="F3483" s="103"/>
      <c r="J3483" s="103"/>
      <c r="K3483" s="103"/>
      <c r="N3483" s="103"/>
      <c r="O3483" s="103"/>
      <c r="T3483" s="103"/>
      <c r="U3483" s="103"/>
      <c r="Y3483" s="103"/>
      <c r="Z3483" s="103"/>
      <c r="AD3483" s="103"/>
      <c r="AE3483" s="103"/>
      <c r="AK3483" s="103"/>
      <c r="AL3483" s="103"/>
      <c r="AS3483" s="103"/>
      <c r="AT3483" s="103"/>
      <c r="AY3483" s="103"/>
      <c r="AZ3483" s="103"/>
      <c r="BF3483" s="103"/>
      <c r="BG3483" s="103"/>
      <c r="BL3483" s="103"/>
      <c r="BM3483" s="103"/>
      <c r="BS3483" s="103"/>
      <c r="BT3483" s="103"/>
      <c r="BY3483" s="103"/>
      <c r="BZ3483" s="103"/>
      <c r="CB3483" s="103"/>
      <c r="CC3483" s="103"/>
      <c r="CF3483" s="103"/>
      <c r="CG3483" s="103"/>
      <c r="CI3483" s="103"/>
      <c r="CJ3483" s="103"/>
      <c r="CM3483" s="103"/>
      <c r="CN3483" s="103"/>
      <c r="CS3483" s="103"/>
      <c r="CT3483" s="103"/>
      <c r="CY3483" s="103"/>
      <c r="DB3483" s="103"/>
      <c r="FQ3483" s="103"/>
      <c r="FS3483" s="103"/>
      <c r="FT3483" s="103"/>
      <c r="FU3483" s="103"/>
      <c r="FV3483" s="103"/>
      <c r="FW3483" s="103"/>
      <c r="FX3483" s="103"/>
      <c r="FZ3483" s="103"/>
      <c r="GD3483" s="103"/>
    </row>
    <row r="3484" spans="6:186" ht="15" customHeight="1">
      <c r="F3484" s="103"/>
      <c r="J3484" s="103"/>
      <c r="K3484" s="103"/>
      <c r="N3484" s="103"/>
      <c r="O3484" s="103"/>
      <c r="T3484" s="103"/>
      <c r="U3484" s="103"/>
      <c r="Y3484" s="103"/>
      <c r="Z3484" s="103"/>
      <c r="AD3484" s="103"/>
      <c r="AE3484" s="103"/>
      <c r="AK3484" s="103"/>
      <c r="AL3484" s="103"/>
      <c r="AS3484" s="103"/>
      <c r="AT3484" s="103"/>
      <c r="AY3484" s="103"/>
      <c r="AZ3484" s="103"/>
      <c r="BF3484" s="103"/>
      <c r="BG3484" s="103"/>
      <c r="BL3484" s="103"/>
      <c r="BM3484" s="103"/>
      <c r="BS3484" s="103"/>
      <c r="BT3484" s="103"/>
      <c r="BY3484" s="103"/>
      <c r="BZ3484" s="103"/>
      <c r="CB3484" s="103"/>
      <c r="CC3484" s="103"/>
      <c r="CF3484" s="103"/>
      <c r="CG3484" s="103"/>
      <c r="CI3484" s="103"/>
      <c r="CJ3484" s="103"/>
      <c r="CM3484" s="103"/>
      <c r="CN3484" s="103"/>
      <c r="CS3484" s="103"/>
      <c r="CT3484" s="103"/>
      <c r="CY3484" s="103"/>
      <c r="DB3484" s="103"/>
      <c r="FQ3484" s="103"/>
      <c r="FS3484" s="103"/>
      <c r="FT3484" s="103"/>
      <c r="FU3484" s="103"/>
      <c r="FV3484" s="103"/>
      <c r="FW3484" s="103"/>
      <c r="FX3484" s="103"/>
      <c r="FZ3484" s="103"/>
      <c r="GD3484" s="103"/>
    </row>
    <row r="3485" spans="6:186" ht="15" customHeight="1">
      <c r="F3485" s="103"/>
      <c r="J3485" s="103"/>
      <c r="K3485" s="103"/>
      <c r="N3485" s="103"/>
      <c r="O3485" s="103"/>
      <c r="T3485" s="103"/>
      <c r="U3485" s="103"/>
      <c r="Y3485" s="103"/>
      <c r="Z3485" s="103"/>
      <c r="AD3485" s="103"/>
      <c r="AE3485" s="103"/>
      <c r="AK3485" s="103"/>
      <c r="AL3485" s="103"/>
      <c r="AS3485" s="103"/>
      <c r="AT3485" s="103"/>
      <c r="AY3485" s="103"/>
      <c r="AZ3485" s="103"/>
      <c r="BF3485" s="103"/>
      <c r="BG3485" s="103"/>
      <c r="BL3485" s="103"/>
      <c r="BM3485" s="103"/>
      <c r="BS3485" s="103"/>
      <c r="BT3485" s="103"/>
      <c r="BY3485" s="103"/>
      <c r="BZ3485" s="103"/>
      <c r="CB3485" s="103"/>
      <c r="CC3485" s="103"/>
      <c r="CF3485" s="103"/>
      <c r="CG3485" s="103"/>
      <c r="CI3485" s="103"/>
      <c r="CJ3485" s="103"/>
      <c r="CM3485" s="103"/>
      <c r="CN3485" s="103"/>
      <c r="CS3485" s="103"/>
      <c r="CT3485" s="103"/>
      <c r="CY3485" s="103"/>
      <c r="DB3485" s="103"/>
      <c r="FQ3485" s="103"/>
      <c r="FS3485" s="103"/>
      <c r="FT3485" s="103"/>
      <c r="FU3485" s="103"/>
      <c r="FV3485" s="103"/>
      <c r="FW3485" s="103"/>
      <c r="FX3485" s="103"/>
      <c r="FZ3485" s="103"/>
      <c r="GD3485" s="103"/>
    </row>
    <row r="3486" spans="6:186" ht="15" customHeight="1">
      <c r="F3486" s="103"/>
      <c r="J3486" s="103"/>
      <c r="K3486" s="103"/>
      <c r="N3486" s="103"/>
      <c r="O3486" s="103"/>
      <c r="T3486" s="103"/>
      <c r="U3486" s="103"/>
      <c r="Y3486" s="103"/>
      <c r="Z3486" s="103"/>
      <c r="AD3486" s="103"/>
      <c r="AE3486" s="103"/>
      <c r="AK3486" s="103"/>
      <c r="AL3486" s="103"/>
      <c r="AS3486" s="103"/>
      <c r="AT3486" s="103"/>
      <c r="AY3486" s="103"/>
      <c r="AZ3486" s="103"/>
      <c r="BF3486" s="103"/>
      <c r="BG3486" s="103"/>
      <c r="BL3486" s="103"/>
      <c r="BM3486" s="103"/>
      <c r="BS3486" s="103"/>
      <c r="BT3486" s="103"/>
      <c r="BY3486" s="103"/>
      <c r="BZ3486" s="103"/>
      <c r="CB3486" s="103"/>
      <c r="CC3486" s="103"/>
      <c r="CF3486" s="103"/>
      <c r="CG3486" s="103"/>
      <c r="CI3486" s="103"/>
      <c r="CJ3486" s="103"/>
      <c r="CM3486" s="103"/>
      <c r="CN3486" s="103"/>
      <c r="CS3486" s="103"/>
      <c r="CT3486" s="103"/>
      <c r="CY3486" s="103"/>
      <c r="DB3486" s="103"/>
      <c r="FQ3486" s="103"/>
      <c r="FS3486" s="103"/>
      <c r="FT3486" s="103"/>
      <c r="FU3486" s="103"/>
      <c r="FV3486" s="103"/>
      <c r="FW3486" s="103"/>
      <c r="FX3486" s="103"/>
      <c r="FZ3486" s="103"/>
      <c r="GD3486" s="103"/>
    </row>
    <row r="3487" spans="6:186" ht="15" customHeight="1">
      <c r="F3487" s="103"/>
      <c r="J3487" s="103"/>
      <c r="K3487" s="103"/>
      <c r="N3487" s="103"/>
      <c r="O3487" s="103"/>
      <c r="T3487" s="103"/>
      <c r="U3487" s="103"/>
      <c r="Y3487" s="103"/>
      <c r="Z3487" s="103"/>
      <c r="AD3487" s="103"/>
      <c r="AE3487" s="103"/>
      <c r="AK3487" s="103"/>
      <c r="AL3487" s="103"/>
      <c r="AS3487" s="103"/>
      <c r="AT3487" s="103"/>
      <c r="AY3487" s="103"/>
      <c r="AZ3487" s="103"/>
      <c r="BF3487" s="103"/>
      <c r="BG3487" s="103"/>
      <c r="BL3487" s="103"/>
      <c r="BM3487" s="103"/>
      <c r="BS3487" s="103"/>
      <c r="BT3487" s="103"/>
      <c r="BY3487" s="103"/>
      <c r="BZ3487" s="103"/>
      <c r="CB3487" s="103"/>
      <c r="CC3487" s="103"/>
      <c r="CF3487" s="103"/>
      <c r="CG3487" s="103"/>
      <c r="CI3487" s="103"/>
      <c r="CJ3487" s="103"/>
      <c r="CM3487" s="103"/>
      <c r="CN3487" s="103"/>
      <c r="CS3487" s="103"/>
      <c r="CT3487" s="103"/>
      <c r="CY3487" s="103"/>
      <c r="DB3487" s="103"/>
      <c r="FQ3487" s="103"/>
      <c r="FS3487" s="103"/>
      <c r="FT3487" s="103"/>
      <c r="FU3487" s="103"/>
      <c r="FV3487" s="103"/>
      <c r="FW3487" s="103"/>
      <c r="FX3487" s="103"/>
      <c r="FZ3487" s="103"/>
      <c r="GD3487" s="103"/>
    </row>
    <row r="3488" spans="6:186" ht="15" customHeight="1">
      <c r="F3488" s="103"/>
      <c r="J3488" s="103"/>
      <c r="K3488" s="103"/>
      <c r="N3488" s="103"/>
      <c r="O3488" s="103"/>
      <c r="T3488" s="103"/>
      <c r="U3488" s="103"/>
      <c r="Y3488" s="103"/>
      <c r="Z3488" s="103"/>
      <c r="AD3488" s="103"/>
      <c r="AE3488" s="103"/>
      <c r="AK3488" s="103"/>
      <c r="AL3488" s="103"/>
      <c r="AS3488" s="103"/>
      <c r="AT3488" s="103"/>
      <c r="AY3488" s="103"/>
      <c r="AZ3488" s="103"/>
      <c r="BF3488" s="103"/>
      <c r="BG3488" s="103"/>
      <c r="BL3488" s="103"/>
      <c r="BM3488" s="103"/>
      <c r="BS3488" s="103"/>
      <c r="BT3488" s="103"/>
      <c r="BY3488" s="103"/>
      <c r="BZ3488" s="103"/>
      <c r="CB3488" s="103"/>
      <c r="CC3488" s="103"/>
      <c r="CF3488" s="103"/>
      <c r="CG3488" s="103"/>
      <c r="CI3488" s="103"/>
      <c r="CJ3488" s="103"/>
      <c r="CM3488" s="103"/>
      <c r="CN3488" s="103"/>
      <c r="CS3488" s="103"/>
      <c r="CT3488" s="103"/>
      <c r="CY3488" s="103"/>
      <c r="DB3488" s="103"/>
      <c r="FQ3488" s="103"/>
      <c r="FS3488" s="103"/>
      <c r="FT3488" s="103"/>
      <c r="FU3488" s="103"/>
      <c r="FV3488" s="103"/>
      <c r="FW3488" s="103"/>
      <c r="FX3488" s="103"/>
      <c r="FZ3488" s="103"/>
      <c r="GD3488" s="103"/>
    </row>
    <row r="3489" spans="6:186" ht="15" customHeight="1">
      <c r="F3489" s="103"/>
      <c r="J3489" s="103"/>
      <c r="K3489" s="103"/>
      <c r="N3489" s="103"/>
      <c r="O3489" s="103"/>
      <c r="T3489" s="103"/>
      <c r="U3489" s="103"/>
      <c r="Y3489" s="103"/>
      <c r="Z3489" s="103"/>
      <c r="AD3489" s="103"/>
      <c r="AE3489" s="103"/>
      <c r="AK3489" s="103"/>
      <c r="AL3489" s="103"/>
      <c r="AS3489" s="103"/>
      <c r="AT3489" s="103"/>
      <c r="AY3489" s="103"/>
      <c r="AZ3489" s="103"/>
      <c r="BF3489" s="103"/>
      <c r="BG3489" s="103"/>
      <c r="BL3489" s="103"/>
      <c r="BM3489" s="103"/>
      <c r="BS3489" s="103"/>
      <c r="BT3489" s="103"/>
      <c r="BY3489" s="103"/>
      <c r="BZ3489" s="103"/>
      <c r="CB3489" s="103"/>
      <c r="CC3489" s="103"/>
      <c r="CF3489" s="103"/>
      <c r="CG3489" s="103"/>
      <c r="CI3489" s="103"/>
      <c r="CJ3489" s="103"/>
      <c r="CM3489" s="103"/>
      <c r="CN3489" s="103"/>
      <c r="CS3489" s="103"/>
      <c r="CT3489" s="103"/>
      <c r="CY3489" s="103"/>
      <c r="DB3489" s="103"/>
      <c r="FQ3489" s="103"/>
      <c r="FS3489" s="103"/>
      <c r="FT3489" s="103"/>
      <c r="FU3489" s="103"/>
      <c r="FV3489" s="103"/>
      <c r="FW3489" s="103"/>
      <c r="FX3489" s="103"/>
      <c r="FZ3489" s="103"/>
      <c r="GD3489" s="103"/>
    </row>
    <row r="3490" spans="6:186" ht="15" customHeight="1">
      <c r="F3490" s="103"/>
      <c r="J3490" s="103"/>
      <c r="K3490" s="103"/>
      <c r="N3490" s="103"/>
      <c r="O3490" s="103"/>
      <c r="T3490" s="103"/>
      <c r="U3490" s="103"/>
      <c r="Y3490" s="103"/>
      <c r="Z3490" s="103"/>
      <c r="AD3490" s="103"/>
      <c r="AE3490" s="103"/>
      <c r="AK3490" s="103"/>
      <c r="AL3490" s="103"/>
      <c r="AS3490" s="103"/>
      <c r="AT3490" s="103"/>
      <c r="AY3490" s="103"/>
      <c r="AZ3490" s="103"/>
      <c r="BF3490" s="103"/>
      <c r="BG3490" s="103"/>
      <c r="BL3490" s="103"/>
      <c r="BM3490" s="103"/>
      <c r="BS3490" s="103"/>
      <c r="BT3490" s="103"/>
      <c r="BY3490" s="103"/>
      <c r="BZ3490" s="103"/>
      <c r="CB3490" s="103"/>
      <c r="CC3490" s="103"/>
      <c r="CF3490" s="103"/>
      <c r="CG3490" s="103"/>
      <c r="CI3490" s="103"/>
      <c r="CJ3490" s="103"/>
      <c r="CM3490" s="103"/>
      <c r="CN3490" s="103"/>
      <c r="CS3490" s="103"/>
      <c r="CT3490" s="103"/>
      <c r="CY3490" s="103"/>
      <c r="DB3490" s="103"/>
      <c r="FQ3490" s="103"/>
      <c r="FS3490" s="103"/>
      <c r="FT3490" s="103"/>
      <c r="FU3490" s="103"/>
      <c r="FV3490" s="103"/>
      <c r="FW3490" s="103"/>
      <c r="FX3490" s="103"/>
      <c r="FZ3490" s="103"/>
      <c r="GD3490" s="103"/>
    </row>
    <row r="3491" spans="6:186" ht="15" customHeight="1">
      <c r="F3491" s="103"/>
      <c r="J3491" s="103"/>
      <c r="K3491" s="103"/>
      <c r="N3491" s="103"/>
      <c r="O3491" s="103"/>
      <c r="T3491" s="103"/>
      <c r="U3491" s="103"/>
      <c r="Y3491" s="103"/>
      <c r="Z3491" s="103"/>
      <c r="AD3491" s="103"/>
      <c r="AE3491" s="103"/>
      <c r="AK3491" s="103"/>
      <c r="AL3491" s="103"/>
      <c r="AS3491" s="103"/>
      <c r="AT3491" s="103"/>
      <c r="AY3491" s="103"/>
      <c r="AZ3491" s="103"/>
      <c r="BF3491" s="103"/>
      <c r="BG3491" s="103"/>
      <c r="BL3491" s="103"/>
      <c r="BM3491" s="103"/>
      <c r="BS3491" s="103"/>
      <c r="BT3491" s="103"/>
      <c r="BY3491" s="103"/>
      <c r="BZ3491" s="103"/>
      <c r="CB3491" s="103"/>
      <c r="CC3491" s="103"/>
      <c r="CF3491" s="103"/>
      <c r="CG3491" s="103"/>
      <c r="CI3491" s="103"/>
      <c r="CJ3491" s="103"/>
      <c r="CM3491" s="103"/>
      <c r="CN3491" s="103"/>
      <c r="CS3491" s="103"/>
      <c r="CT3491" s="103"/>
      <c r="CY3491" s="103"/>
      <c r="DB3491" s="103"/>
      <c r="FQ3491" s="103"/>
      <c r="FS3491" s="103"/>
      <c r="FT3491" s="103"/>
      <c r="FU3491" s="103"/>
      <c r="FV3491" s="103"/>
      <c r="FW3491" s="103"/>
      <c r="FX3491" s="103"/>
      <c r="FZ3491" s="103"/>
      <c r="GD3491" s="103"/>
    </row>
    <row r="3492" spans="6:186" ht="15" customHeight="1">
      <c r="F3492" s="103"/>
      <c r="J3492" s="103"/>
      <c r="K3492" s="103"/>
      <c r="N3492" s="103"/>
      <c r="O3492" s="103"/>
      <c r="T3492" s="103"/>
      <c r="U3492" s="103"/>
      <c r="Y3492" s="103"/>
      <c r="Z3492" s="103"/>
      <c r="AD3492" s="103"/>
      <c r="AE3492" s="103"/>
      <c r="AK3492" s="103"/>
      <c r="AL3492" s="103"/>
      <c r="AS3492" s="103"/>
      <c r="AT3492" s="103"/>
      <c r="AY3492" s="103"/>
      <c r="AZ3492" s="103"/>
      <c r="BF3492" s="103"/>
      <c r="BG3492" s="103"/>
      <c r="BL3492" s="103"/>
      <c r="BM3492" s="103"/>
      <c r="BS3492" s="103"/>
      <c r="BT3492" s="103"/>
      <c r="BY3492" s="103"/>
      <c r="BZ3492" s="103"/>
      <c r="CB3492" s="103"/>
      <c r="CC3492" s="103"/>
      <c r="CF3492" s="103"/>
      <c r="CG3492" s="103"/>
      <c r="CI3492" s="103"/>
      <c r="CJ3492" s="103"/>
      <c r="CM3492" s="103"/>
      <c r="CN3492" s="103"/>
      <c r="CS3492" s="103"/>
      <c r="CT3492" s="103"/>
      <c r="CY3492" s="103"/>
      <c r="DB3492" s="103"/>
      <c r="FQ3492" s="103"/>
      <c r="FS3492" s="103"/>
      <c r="FT3492" s="103"/>
      <c r="FU3492" s="103"/>
      <c r="FV3492" s="103"/>
      <c r="FW3492" s="103"/>
      <c r="FX3492" s="103"/>
      <c r="FZ3492" s="103"/>
      <c r="GD3492" s="103"/>
    </row>
    <row r="3493" spans="6:186" ht="15" customHeight="1">
      <c r="F3493" s="103"/>
      <c r="J3493" s="103"/>
      <c r="K3493" s="103"/>
      <c r="N3493" s="103"/>
      <c r="O3493" s="103"/>
      <c r="T3493" s="103"/>
      <c r="U3493" s="103"/>
      <c r="Y3493" s="103"/>
      <c r="Z3493" s="103"/>
      <c r="AD3493" s="103"/>
      <c r="AE3493" s="103"/>
      <c r="AK3493" s="103"/>
      <c r="AL3493" s="103"/>
      <c r="AS3493" s="103"/>
      <c r="AT3493" s="103"/>
      <c r="AY3493" s="103"/>
      <c r="AZ3493" s="103"/>
      <c r="BF3493" s="103"/>
      <c r="BG3493" s="103"/>
      <c r="BL3493" s="103"/>
      <c r="BM3493" s="103"/>
      <c r="BS3493" s="103"/>
      <c r="BT3493" s="103"/>
      <c r="BY3493" s="103"/>
      <c r="BZ3493" s="103"/>
      <c r="CB3493" s="103"/>
      <c r="CC3493" s="103"/>
      <c r="CF3493" s="103"/>
      <c r="CG3493" s="103"/>
      <c r="CI3493" s="103"/>
      <c r="CJ3493" s="103"/>
      <c r="CM3493" s="103"/>
      <c r="CN3493" s="103"/>
      <c r="CS3493" s="103"/>
      <c r="CT3493" s="103"/>
      <c r="CY3493" s="103"/>
      <c r="DB3493" s="103"/>
      <c r="FQ3493" s="103"/>
      <c r="FS3493" s="103"/>
      <c r="FT3493" s="103"/>
      <c r="FU3493" s="103"/>
      <c r="FV3493" s="103"/>
      <c r="FW3493" s="103"/>
      <c r="FX3493" s="103"/>
      <c r="FZ3493" s="103"/>
      <c r="GD3493" s="103"/>
    </row>
    <row r="3494" spans="6:186" ht="15" customHeight="1">
      <c r="F3494" s="103"/>
      <c r="J3494" s="103"/>
      <c r="K3494" s="103"/>
      <c r="N3494" s="103"/>
      <c r="O3494" s="103"/>
      <c r="T3494" s="103"/>
      <c r="U3494" s="103"/>
      <c r="Y3494" s="103"/>
      <c r="Z3494" s="103"/>
      <c r="AD3494" s="103"/>
      <c r="AE3494" s="103"/>
      <c r="AK3494" s="103"/>
      <c r="AL3494" s="103"/>
      <c r="AS3494" s="103"/>
      <c r="AT3494" s="103"/>
      <c r="AY3494" s="103"/>
      <c r="AZ3494" s="103"/>
      <c r="BF3494" s="103"/>
      <c r="BG3494" s="103"/>
      <c r="BL3494" s="103"/>
      <c r="BM3494" s="103"/>
      <c r="BS3494" s="103"/>
      <c r="BT3494" s="103"/>
      <c r="BY3494" s="103"/>
      <c r="BZ3494" s="103"/>
      <c r="CB3494" s="103"/>
      <c r="CC3494" s="103"/>
      <c r="CF3494" s="103"/>
      <c r="CG3494" s="103"/>
      <c r="CI3494" s="103"/>
      <c r="CJ3494" s="103"/>
      <c r="CM3494" s="103"/>
      <c r="CN3494" s="103"/>
      <c r="CS3494" s="103"/>
      <c r="CT3494" s="103"/>
      <c r="CY3494" s="103"/>
      <c r="DB3494" s="103"/>
      <c r="FQ3494" s="103"/>
      <c r="FS3494" s="103"/>
      <c r="FT3494" s="103"/>
      <c r="FU3494" s="103"/>
      <c r="FV3494" s="103"/>
      <c r="FW3494" s="103"/>
      <c r="FX3494" s="103"/>
      <c r="FZ3494" s="103"/>
      <c r="GD3494" s="103"/>
    </row>
    <row r="3495" spans="6:186" ht="15" customHeight="1">
      <c r="F3495" s="103"/>
      <c r="J3495" s="103"/>
      <c r="K3495" s="103"/>
      <c r="N3495" s="103"/>
      <c r="O3495" s="103"/>
      <c r="T3495" s="103"/>
      <c r="U3495" s="103"/>
      <c r="Y3495" s="103"/>
      <c r="Z3495" s="103"/>
      <c r="AD3495" s="103"/>
      <c r="AE3495" s="103"/>
      <c r="AK3495" s="103"/>
      <c r="AL3495" s="103"/>
      <c r="AS3495" s="103"/>
      <c r="AT3495" s="103"/>
      <c r="AY3495" s="103"/>
      <c r="AZ3495" s="103"/>
      <c r="BF3495" s="103"/>
      <c r="BG3495" s="103"/>
      <c r="BL3495" s="103"/>
      <c r="BM3495" s="103"/>
      <c r="BS3495" s="103"/>
      <c r="BT3495" s="103"/>
      <c r="BY3495" s="103"/>
      <c r="BZ3495" s="103"/>
      <c r="CB3495" s="103"/>
      <c r="CC3495" s="103"/>
      <c r="CF3495" s="103"/>
      <c r="CG3495" s="103"/>
      <c r="CI3495" s="103"/>
      <c r="CJ3495" s="103"/>
      <c r="CM3495" s="103"/>
      <c r="CN3495" s="103"/>
      <c r="CS3495" s="103"/>
      <c r="CT3495" s="103"/>
      <c r="CY3495" s="103"/>
      <c r="DB3495" s="103"/>
      <c r="FQ3495" s="103"/>
      <c r="FS3495" s="103"/>
      <c r="FT3495" s="103"/>
      <c r="FU3495" s="103"/>
      <c r="FV3495" s="103"/>
      <c r="FW3495" s="103"/>
      <c r="FX3495" s="103"/>
      <c r="FZ3495" s="103"/>
      <c r="GD3495" s="103"/>
    </row>
    <row r="3496" spans="6:186" ht="15" customHeight="1">
      <c r="F3496" s="103"/>
      <c r="J3496" s="103"/>
      <c r="K3496" s="103"/>
      <c r="N3496" s="103"/>
      <c r="O3496" s="103"/>
      <c r="T3496" s="103"/>
      <c r="U3496" s="103"/>
      <c r="Y3496" s="103"/>
      <c r="Z3496" s="103"/>
      <c r="AD3496" s="103"/>
      <c r="AE3496" s="103"/>
      <c r="AK3496" s="103"/>
      <c r="AL3496" s="103"/>
      <c r="AS3496" s="103"/>
      <c r="AT3496" s="103"/>
      <c r="AY3496" s="103"/>
      <c r="AZ3496" s="103"/>
      <c r="BF3496" s="103"/>
      <c r="BG3496" s="103"/>
      <c r="BL3496" s="103"/>
      <c r="BM3496" s="103"/>
      <c r="BS3496" s="103"/>
      <c r="BT3496" s="103"/>
      <c r="BY3496" s="103"/>
      <c r="BZ3496" s="103"/>
      <c r="CB3496" s="103"/>
      <c r="CC3496" s="103"/>
      <c r="CF3496" s="103"/>
      <c r="CG3496" s="103"/>
      <c r="CI3496" s="103"/>
      <c r="CJ3496" s="103"/>
      <c r="CM3496" s="103"/>
      <c r="CN3496" s="103"/>
      <c r="CS3496" s="103"/>
      <c r="CT3496" s="103"/>
      <c r="CY3496" s="103"/>
      <c r="DB3496" s="103"/>
      <c r="FQ3496" s="103"/>
      <c r="FS3496" s="103"/>
      <c r="FT3496" s="103"/>
      <c r="FU3496" s="103"/>
      <c r="FV3496" s="103"/>
      <c r="FW3496" s="103"/>
      <c r="FX3496" s="103"/>
      <c r="FZ3496" s="103"/>
      <c r="GD3496" s="103"/>
    </row>
    <row r="3497" spans="6:186" ht="15" customHeight="1">
      <c r="F3497" s="103"/>
      <c r="J3497" s="103"/>
      <c r="K3497" s="103"/>
      <c r="N3497" s="103"/>
      <c r="O3497" s="103"/>
      <c r="T3497" s="103"/>
      <c r="U3497" s="103"/>
      <c r="Y3497" s="103"/>
      <c r="Z3497" s="103"/>
      <c r="AD3497" s="103"/>
      <c r="AE3497" s="103"/>
      <c r="AK3497" s="103"/>
      <c r="AL3497" s="103"/>
      <c r="AS3497" s="103"/>
      <c r="AT3497" s="103"/>
      <c r="AY3497" s="103"/>
      <c r="AZ3497" s="103"/>
      <c r="BF3497" s="103"/>
      <c r="BG3497" s="103"/>
      <c r="BL3497" s="103"/>
      <c r="BM3497" s="103"/>
      <c r="BS3497" s="103"/>
      <c r="BT3497" s="103"/>
      <c r="BY3497" s="103"/>
      <c r="BZ3497" s="103"/>
      <c r="CB3497" s="103"/>
      <c r="CC3497" s="103"/>
      <c r="CF3497" s="103"/>
      <c r="CG3497" s="103"/>
      <c r="CI3497" s="103"/>
      <c r="CJ3497" s="103"/>
      <c r="CM3497" s="103"/>
      <c r="CN3497" s="103"/>
      <c r="CS3497" s="103"/>
      <c r="CT3497" s="103"/>
      <c r="CY3497" s="103"/>
      <c r="DB3497" s="103"/>
      <c r="FQ3497" s="103"/>
      <c r="FS3497" s="103"/>
      <c r="FT3497" s="103"/>
      <c r="FU3497" s="103"/>
      <c r="FV3497" s="103"/>
      <c r="FW3497" s="103"/>
      <c r="FX3497" s="103"/>
      <c r="FZ3497" s="103"/>
      <c r="GD3497" s="103"/>
    </row>
    <row r="3498" spans="6:186" ht="15" customHeight="1">
      <c r="F3498" s="103"/>
      <c r="J3498" s="103"/>
      <c r="K3498" s="103"/>
      <c r="N3498" s="103"/>
      <c r="O3498" s="103"/>
      <c r="T3498" s="103"/>
      <c r="U3498" s="103"/>
      <c r="Y3498" s="103"/>
      <c r="Z3498" s="103"/>
      <c r="AD3498" s="103"/>
      <c r="AE3498" s="103"/>
      <c r="AK3498" s="103"/>
      <c r="AL3498" s="103"/>
      <c r="AS3498" s="103"/>
      <c r="AT3498" s="103"/>
      <c r="AY3498" s="103"/>
      <c r="AZ3498" s="103"/>
      <c r="BF3498" s="103"/>
      <c r="BG3498" s="103"/>
      <c r="BL3498" s="103"/>
      <c r="BM3498" s="103"/>
      <c r="BS3498" s="103"/>
      <c r="BT3498" s="103"/>
      <c r="BY3498" s="103"/>
      <c r="BZ3498" s="103"/>
      <c r="CB3498" s="103"/>
      <c r="CC3498" s="103"/>
      <c r="CF3498" s="103"/>
      <c r="CG3498" s="103"/>
      <c r="CI3498" s="103"/>
      <c r="CJ3498" s="103"/>
      <c r="CM3498" s="103"/>
      <c r="CN3498" s="103"/>
      <c r="CS3498" s="103"/>
      <c r="CT3498" s="103"/>
      <c r="CY3498" s="103"/>
      <c r="DB3498" s="103"/>
      <c r="FQ3498" s="103"/>
      <c r="FS3498" s="103"/>
      <c r="FT3498" s="103"/>
      <c r="FU3498" s="103"/>
      <c r="FV3498" s="103"/>
      <c r="FW3498" s="103"/>
      <c r="FX3498" s="103"/>
      <c r="FZ3498" s="103"/>
      <c r="GD3498" s="103"/>
    </row>
    <row r="3499" spans="6:186" ht="15" customHeight="1">
      <c r="F3499" s="103"/>
      <c r="J3499" s="103"/>
      <c r="K3499" s="103"/>
      <c r="N3499" s="103"/>
      <c r="O3499" s="103"/>
      <c r="T3499" s="103"/>
      <c r="U3499" s="103"/>
      <c r="Y3499" s="103"/>
      <c r="Z3499" s="103"/>
      <c r="AD3499" s="103"/>
      <c r="AE3499" s="103"/>
      <c r="AK3499" s="103"/>
      <c r="AL3499" s="103"/>
      <c r="AS3499" s="103"/>
      <c r="AT3499" s="103"/>
      <c r="AY3499" s="103"/>
      <c r="AZ3499" s="103"/>
      <c r="BF3499" s="103"/>
      <c r="BG3499" s="103"/>
      <c r="BL3499" s="103"/>
      <c r="BM3499" s="103"/>
      <c r="BS3499" s="103"/>
      <c r="BT3499" s="103"/>
      <c r="BY3499" s="103"/>
      <c r="BZ3499" s="103"/>
      <c r="CB3499" s="103"/>
      <c r="CC3499" s="103"/>
      <c r="CF3499" s="103"/>
      <c r="CG3499" s="103"/>
      <c r="CI3499" s="103"/>
      <c r="CJ3499" s="103"/>
      <c r="CM3499" s="103"/>
      <c r="CN3499" s="103"/>
      <c r="CS3499" s="103"/>
      <c r="CT3499" s="103"/>
      <c r="CY3499" s="103"/>
      <c r="DB3499" s="103"/>
      <c r="FQ3499" s="103"/>
      <c r="FS3499" s="103"/>
      <c r="FT3499" s="103"/>
      <c r="FU3499" s="103"/>
      <c r="FV3499" s="103"/>
      <c r="FW3499" s="103"/>
      <c r="FX3499" s="103"/>
      <c r="FZ3499" s="103"/>
      <c r="GD3499" s="103"/>
    </row>
    <row r="3500" spans="6:186" ht="15" customHeight="1">
      <c r="F3500" s="103"/>
      <c r="J3500" s="103"/>
      <c r="K3500" s="103"/>
      <c r="N3500" s="103"/>
      <c r="O3500" s="103"/>
      <c r="T3500" s="103"/>
      <c r="U3500" s="103"/>
      <c r="Y3500" s="103"/>
      <c r="Z3500" s="103"/>
      <c r="AD3500" s="103"/>
      <c r="AE3500" s="103"/>
      <c r="AK3500" s="103"/>
      <c r="AL3500" s="103"/>
      <c r="AS3500" s="103"/>
      <c r="AT3500" s="103"/>
      <c r="AY3500" s="103"/>
      <c r="AZ3500" s="103"/>
      <c r="BF3500" s="103"/>
      <c r="BG3500" s="103"/>
      <c r="BL3500" s="103"/>
      <c r="BM3500" s="103"/>
      <c r="BS3500" s="103"/>
      <c r="BT3500" s="103"/>
      <c r="BY3500" s="103"/>
      <c r="BZ3500" s="103"/>
      <c r="CB3500" s="103"/>
      <c r="CC3500" s="103"/>
      <c r="CF3500" s="103"/>
      <c r="CG3500" s="103"/>
      <c r="CI3500" s="103"/>
      <c r="CJ3500" s="103"/>
      <c r="CM3500" s="103"/>
      <c r="CN3500" s="103"/>
      <c r="CS3500" s="103"/>
      <c r="CT3500" s="103"/>
      <c r="CY3500" s="103"/>
      <c r="DB3500" s="103"/>
      <c r="FQ3500" s="103"/>
      <c r="FS3500" s="103"/>
      <c r="FT3500" s="103"/>
      <c r="FU3500" s="103"/>
      <c r="FV3500" s="103"/>
      <c r="FW3500" s="103"/>
      <c r="FX3500" s="103"/>
      <c r="FZ3500" s="103"/>
      <c r="GD3500" s="103"/>
    </row>
    <row r="3501" spans="6:186" ht="15" customHeight="1">
      <c r="F3501" s="103"/>
      <c r="J3501" s="103"/>
      <c r="K3501" s="103"/>
      <c r="N3501" s="103"/>
      <c r="O3501" s="103"/>
      <c r="T3501" s="103"/>
      <c r="U3501" s="103"/>
      <c r="Y3501" s="103"/>
      <c r="Z3501" s="103"/>
      <c r="AD3501" s="103"/>
      <c r="AE3501" s="103"/>
      <c r="AK3501" s="103"/>
      <c r="AL3501" s="103"/>
      <c r="AS3501" s="103"/>
      <c r="AT3501" s="103"/>
      <c r="AY3501" s="103"/>
      <c r="AZ3501" s="103"/>
      <c r="BF3501" s="103"/>
      <c r="BG3501" s="103"/>
      <c r="BL3501" s="103"/>
      <c r="BM3501" s="103"/>
      <c r="BS3501" s="103"/>
      <c r="BT3501" s="103"/>
      <c r="BY3501" s="103"/>
      <c r="BZ3501" s="103"/>
      <c r="CB3501" s="103"/>
      <c r="CC3501" s="103"/>
      <c r="CF3501" s="103"/>
      <c r="CG3501" s="103"/>
      <c r="CI3501" s="103"/>
      <c r="CJ3501" s="103"/>
      <c r="CM3501" s="103"/>
      <c r="CN3501" s="103"/>
      <c r="CS3501" s="103"/>
      <c r="CT3501" s="103"/>
      <c r="CY3501" s="103"/>
      <c r="DB3501" s="103"/>
      <c r="FQ3501" s="103"/>
      <c r="FS3501" s="103"/>
      <c r="FT3501" s="103"/>
      <c r="FU3501" s="103"/>
      <c r="FV3501" s="103"/>
      <c r="FW3501" s="103"/>
      <c r="FX3501" s="103"/>
      <c r="FZ3501" s="103"/>
      <c r="GD3501" s="103"/>
    </row>
    <row r="3502" spans="6:186" ht="15" customHeight="1">
      <c r="F3502" s="103"/>
      <c r="J3502" s="103"/>
      <c r="K3502" s="103"/>
      <c r="N3502" s="103"/>
      <c r="O3502" s="103"/>
      <c r="T3502" s="103"/>
      <c r="U3502" s="103"/>
      <c r="Y3502" s="103"/>
      <c r="Z3502" s="103"/>
      <c r="AD3502" s="103"/>
      <c r="AE3502" s="103"/>
      <c r="AK3502" s="103"/>
      <c r="AL3502" s="103"/>
      <c r="AS3502" s="103"/>
      <c r="AT3502" s="103"/>
      <c r="AY3502" s="103"/>
      <c r="AZ3502" s="103"/>
      <c r="BF3502" s="103"/>
      <c r="BG3502" s="103"/>
      <c r="BL3502" s="103"/>
      <c r="BM3502" s="103"/>
      <c r="BS3502" s="103"/>
      <c r="BT3502" s="103"/>
      <c r="BY3502" s="103"/>
      <c r="BZ3502" s="103"/>
      <c r="CB3502" s="103"/>
      <c r="CC3502" s="103"/>
      <c r="CF3502" s="103"/>
      <c r="CG3502" s="103"/>
      <c r="CI3502" s="103"/>
      <c r="CJ3502" s="103"/>
      <c r="CM3502" s="103"/>
      <c r="CN3502" s="103"/>
      <c r="CS3502" s="103"/>
      <c r="CT3502" s="103"/>
      <c r="CY3502" s="103"/>
      <c r="DB3502" s="103"/>
      <c r="FQ3502" s="103"/>
      <c r="FS3502" s="103"/>
      <c r="FT3502" s="103"/>
      <c r="FU3502" s="103"/>
      <c r="FV3502" s="103"/>
      <c r="FW3502" s="103"/>
      <c r="FX3502" s="103"/>
      <c r="FZ3502" s="103"/>
      <c r="GD3502" s="103"/>
    </row>
    <row r="3503" spans="6:186" ht="15" customHeight="1">
      <c r="F3503" s="103"/>
      <c r="J3503" s="103"/>
      <c r="K3503" s="103"/>
      <c r="N3503" s="103"/>
      <c r="O3503" s="103"/>
      <c r="T3503" s="103"/>
      <c r="U3503" s="103"/>
      <c r="Y3503" s="103"/>
      <c r="Z3503" s="103"/>
      <c r="AD3503" s="103"/>
      <c r="AE3503" s="103"/>
      <c r="AK3503" s="103"/>
      <c r="AL3503" s="103"/>
      <c r="AS3503" s="103"/>
      <c r="AT3503" s="103"/>
      <c r="AY3503" s="103"/>
      <c r="AZ3503" s="103"/>
      <c r="BF3503" s="103"/>
      <c r="BG3503" s="103"/>
      <c r="BL3503" s="103"/>
      <c r="BM3503" s="103"/>
      <c r="BS3503" s="103"/>
      <c r="BT3503" s="103"/>
      <c r="BY3503" s="103"/>
      <c r="BZ3503" s="103"/>
      <c r="CB3503" s="103"/>
      <c r="CC3503" s="103"/>
      <c r="CF3503" s="103"/>
      <c r="CG3503" s="103"/>
      <c r="CI3503" s="103"/>
      <c r="CJ3503" s="103"/>
      <c r="CM3503" s="103"/>
      <c r="CN3503" s="103"/>
      <c r="CS3503" s="103"/>
      <c r="CT3503" s="103"/>
      <c r="CY3503" s="103"/>
      <c r="DB3503" s="103"/>
      <c r="FQ3503" s="103"/>
      <c r="FS3503" s="103"/>
      <c r="FT3503" s="103"/>
      <c r="FU3503" s="103"/>
      <c r="FV3503" s="103"/>
      <c r="FW3503" s="103"/>
      <c r="FX3503" s="103"/>
      <c r="FZ3503" s="103"/>
      <c r="GD3503" s="103"/>
    </row>
    <row r="3504" spans="6:186" ht="15" customHeight="1">
      <c r="F3504" s="103"/>
      <c r="J3504" s="103"/>
      <c r="K3504" s="103"/>
      <c r="N3504" s="103"/>
      <c r="O3504" s="103"/>
      <c r="T3504" s="103"/>
      <c r="U3504" s="103"/>
      <c r="Y3504" s="103"/>
      <c r="Z3504" s="103"/>
      <c r="AD3504" s="103"/>
      <c r="AE3504" s="103"/>
      <c r="AK3504" s="103"/>
      <c r="AL3504" s="103"/>
      <c r="AS3504" s="103"/>
      <c r="AT3504" s="103"/>
      <c r="AY3504" s="103"/>
      <c r="AZ3504" s="103"/>
      <c r="BF3504" s="103"/>
      <c r="BG3504" s="103"/>
      <c r="BL3504" s="103"/>
      <c r="BM3504" s="103"/>
      <c r="BS3504" s="103"/>
      <c r="BT3504" s="103"/>
      <c r="BY3504" s="103"/>
      <c r="BZ3504" s="103"/>
      <c r="CB3504" s="103"/>
      <c r="CC3504" s="103"/>
      <c r="CF3504" s="103"/>
      <c r="CG3504" s="103"/>
      <c r="CI3504" s="103"/>
      <c r="CJ3504" s="103"/>
      <c r="CM3504" s="103"/>
      <c r="CN3504" s="103"/>
      <c r="CS3504" s="103"/>
      <c r="CT3504" s="103"/>
      <c r="CY3504" s="103"/>
      <c r="DB3504" s="103"/>
      <c r="FQ3504" s="103"/>
      <c r="FS3504" s="103"/>
      <c r="FT3504" s="103"/>
      <c r="FU3504" s="103"/>
      <c r="FV3504" s="103"/>
      <c r="FW3504" s="103"/>
      <c r="FX3504" s="103"/>
      <c r="FZ3504" s="103"/>
      <c r="GD3504" s="103"/>
    </row>
    <row r="3505" spans="6:186" ht="15" customHeight="1">
      <c r="F3505" s="103"/>
      <c r="J3505" s="103"/>
      <c r="K3505" s="103"/>
      <c r="N3505" s="103"/>
      <c r="O3505" s="103"/>
      <c r="T3505" s="103"/>
      <c r="U3505" s="103"/>
      <c r="Y3505" s="103"/>
      <c r="Z3505" s="103"/>
      <c r="AD3505" s="103"/>
      <c r="AE3505" s="103"/>
      <c r="AK3505" s="103"/>
      <c r="AL3505" s="103"/>
      <c r="AS3505" s="103"/>
      <c r="AT3505" s="103"/>
      <c r="AY3505" s="103"/>
      <c r="AZ3505" s="103"/>
      <c r="BF3505" s="103"/>
      <c r="BG3505" s="103"/>
      <c r="BL3505" s="103"/>
      <c r="BM3505" s="103"/>
      <c r="BS3505" s="103"/>
      <c r="BT3505" s="103"/>
      <c r="BY3505" s="103"/>
      <c r="BZ3505" s="103"/>
      <c r="CB3505" s="103"/>
      <c r="CC3505" s="103"/>
      <c r="CF3505" s="103"/>
      <c r="CG3505" s="103"/>
      <c r="CI3505" s="103"/>
      <c r="CJ3505" s="103"/>
      <c r="CM3505" s="103"/>
      <c r="CN3505" s="103"/>
      <c r="CS3505" s="103"/>
      <c r="CT3505" s="103"/>
      <c r="CY3505" s="103"/>
      <c r="DB3505" s="103"/>
      <c r="FQ3505" s="103"/>
      <c r="FS3505" s="103"/>
      <c r="FT3505" s="103"/>
      <c r="FU3505" s="103"/>
      <c r="FV3505" s="103"/>
      <c r="FW3505" s="103"/>
      <c r="FX3505" s="103"/>
      <c r="FZ3505" s="103"/>
      <c r="GD3505" s="103"/>
    </row>
    <row r="3506" spans="6:186" ht="15" customHeight="1">
      <c r="F3506" s="103"/>
      <c r="J3506" s="103"/>
      <c r="K3506" s="103"/>
      <c r="N3506" s="103"/>
      <c r="O3506" s="103"/>
      <c r="T3506" s="103"/>
      <c r="U3506" s="103"/>
      <c r="Y3506" s="103"/>
      <c r="Z3506" s="103"/>
      <c r="AD3506" s="103"/>
      <c r="AE3506" s="103"/>
      <c r="AK3506" s="103"/>
      <c r="AL3506" s="103"/>
      <c r="AS3506" s="103"/>
      <c r="AT3506" s="103"/>
      <c r="AY3506" s="103"/>
      <c r="AZ3506" s="103"/>
      <c r="BF3506" s="103"/>
      <c r="BG3506" s="103"/>
      <c r="BL3506" s="103"/>
      <c r="BM3506" s="103"/>
      <c r="BS3506" s="103"/>
      <c r="BT3506" s="103"/>
      <c r="BY3506" s="103"/>
      <c r="BZ3506" s="103"/>
      <c r="CB3506" s="103"/>
      <c r="CC3506" s="103"/>
      <c r="CF3506" s="103"/>
      <c r="CG3506" s="103"/>
      <c r="CI3506" s="103"/>
      <c r="CJ3506" s="103"/>
      <c r="CM3506" s="103"/>
      <c r="CN3506" s="103"/>
      <c r="CS3506" s="103"/>
      <c r="CT3506" s="103"/>
      <c r="CY3506" s="103"/>
      <c r="DB3506" s="103"/>
      <c r="FQ3506" s="103"/>
      <c r="FS3506" s="103"/>
      <c r="FT3506" s="103"/>
      <c r="FU3506" s="103"/>
      <c r="FV3506" s="103"/>
      <c r="FW3506" s="103"/>
      <c r="FX3506" s="103"/>
      <c r="FZ3506" s="103"/>
      <c r="GD3506" s="103"/>
    </row>
    <row r="3507" spans="6:186" ht="15" customHeight="1">
      <c r="F3507" s="103"/>
      <c r="J3507" s="103"/>
      <c r="K3507" s="103"/>
      <c r="N3507" s="103"/>
      <c r="O3507" s="103"/>
      <c r="T3507" s="103"/>
      <c r="U3507" s="103"/>
      <c r="Y3507" s="103"/>
      <c r="Z3507" s="103"/>
      <c r="AD3507" s="103"/>
      <c r="AE3507" s="103"/>
      <c r="AK3507" s="103"/>
      <c r="AL3507" s="103"/>
      <c r="AS3507" s="103"/>
      <c r="AT3507" s="103"/>
      <c r="AY3507" s="103"/>
      <c r="AZ3507" s="103"/>
      <c r="BF3507" s="103"/>
      <c r="BG3507" s="103"/>
      <c r="BL3507" s="103"/>
      <c r="BM3507" s="103"/>
      <c r="BS3507" s="103"/>
      <c r="BT3507" s="103"/>
      <c r="BY3507" s="103"/>
      <c r="BZ3507" s="103"/>
      <c r="CB3507" s="103"/>
      <c r="CC3507" s="103"/>
      <c r="CF3507" s="103"/>
      <c r="CG3507" s="103"/>
      <c r="CI3507" s="103"/>
      <c r="CJ3507" s="103"/>
      <c r="CM3507" s="103"/>
      <c r="CN3507" s="103"/>
      <c r="CS3507" s="103"/>
      <c r="CT3507" s="103"/>
      <c r="CY3507" s="103"/>
      <c r="DB3507" s="103"/>
      <c r="FQ3507" s="103"/>
      <c r="FS3507" s="103"/>
      <c r="FT3507" s="103"/>
      <c r="FU3507" s="103"/>
      <c r="FV3507" s="103"/>
      <c r="FW3507" s="103"/>
      <c r="FX3507" s="103"/>
      <c r="FZ3507" s="103"/>
      <c r="GD3507" s="103"/>
    </row>
    <row r="3508" spans="6:186" ht="15" customHeight="1">
      <c r="F3508" s="103"/>
      <c r="J3508" s="103"/>
      <c r="K3508" s="103"/>
      <c r="N3508" s="103"/>
      <c r="O3508" s="103"/>
      <c r="T3508" s="103"/>
      <c r="U3508" s="103"/>
      <c r="Y3508" s="103"/>
      <c r="Z3508" s="103"/>
      <c r="AD3508" s="103"/>
      <c r="AE3508" s="103"/>
      <c r="AK3508" s="103"/>
      <c r="AL3508" s="103"/>
      <c r="AS3508" s="103"/>
      <c r="AT3508" s="103"/>
      <c r="AY3508" s="103"/>
      <c r="AZ3508" s="103"/>
      <c r="BF3508" s="103"/>
      <c r="BG3508" s="103"/>
      <c r="BL3508" s="103"/>
      <c r="BM3508" s="103"/>
      <c r="BS3508" s="103"/>
      <c r="BT3508" s="103"/>
      <c r="BY3508" s="103"/>
      <c r="BZ3508" s="103"/>
      <c r="CB3508" s="103"/>
      <c r="CC3508" s="103"/>
      <c r="CF3508" s="103"/>
      <c r="CG3508" s="103"/>
      <c r="CI3508" s="103"/>
      <c r="CJ3508" s="103"/>
      <c r="CM3508" s="103"/>
      <c r="CN3508" s="103"/>
      <c r="CS3508" s="103"/>
      <c r="CT3508" s="103"/>
      <c r="CY3508" s="103"/>
      <c r="DB3508" s="103"/>
      <c r="FQ3508" s="103"/>
      <c r="FS3508" s="103"/>
      <c r="FT3508" s="103"/>
      <c r="FU3508" s="103"/>
      <c r="FV3508" s="103"/>
      <c r="FW3508" s="103"/>
      <c r="FX3508" s="103"/>
      <c r="FZ3508" s="103"/>
      <c r="GD3508" s="103"/>
    </row>
    <row r="3509" spans="6:186" ht="15" customHeight="1">
      <c r="F3509" s="103"/>
      <c r="J3509" s="103"/>
      <c r="K3509" s="103"/>
      <c r="N3509" s="103"/>
      <c r="O3509" s="103"/>
      <c r="T3509" s="103"/>
      <c r="U3509" s="103"/>
      <c r="Y3509" s="103"/>
      <c r="Z3509" s="103"/>
      <c r="AD3509" s="103"/>
      <c r="AE3509" s="103"/>
      <c r="AK3509" s="103"/>
      <c r="AL3509" s="103"/>
      <c r="AS3509" s="103"/>
      <c r="AT3509" s="103"/>
      <c r="AY3509" s="103"/>
      <c r="AZ3509" s="103"/>
      <c r="BF3509" s="103"/>
      <c r="BG3509" s="103"/>
      <c r="BL3509" s="103"/>
      <c r="BM3509" s="103"/>
      <c r="BS3509" s="103"/>
      <c r="BT3509" s="103"/>
      <c r="BY3509" s="103"/>
      <c r="BZ3509" s="103"/>
      <c r="CB3509" s="103"/>
      <c r="CC3509" s="103"/>
      <c r="CF3509" s="103"/>
      <c r="CG3509" s="103"/>
      <c r="CI3509" s="103"/>
      <c r="CJ3509" s="103"/>
      <c r="CM3509" s="103"/>
      <c r="CN3509" s="103"/>
      <c r="CS3509" s="103"/>
      <c r="CT3509" s="103"/>
      <c r="CY3509" s="103"/>
      <c r="DB3509" s="103"/>
      <c r="FQ3509" s="103"/>
      <c r="FS3509" s="103"/>
      <c r="FT3509" s="103"/>
      <c r="FU3509" s="103"/>
      <c r="FV3509" s="103"/>
      <c r="FW3509" s="103"/>
      <c r="FX3509" s="103"/>
      <c r="FZ3509" s="103"/>
      <c r="GD3509" s="103"/>
    </row>
    <row r="3510" spans="6:186" ht="15" customHeight="1">
      <c r="F3510" s="103"/>
      <c r="J3510" s="103"/>
      <c r="K3510" s="103"/>
      <c r="N3510" s="103"/>
      <c r="O3510" s="103"/>
      <c r="T3510" s="103"/>
      <c r="U3510" s="103"/>
      <c r="Y3510" s="103"/>
      <c r="Z3510" s="103"/>
      <c r="AD3510" s="103"/>
      <c r="AE3510" s="103"/>
      <c r="AK3510" s="103"/>
      <c r="AL3510" s="103"/>
      <c r="AS3510" s="103"/>
      <c r="AT3510" s="103"/>
      <c r="AY3510" s="103"/>
      <c r="AZ3510" s="103"/>
      <c r="BF3510" s="103"/>
      <c r="BG3510" s="103"/>
      <c r="BL3510" s="103"/>
      <c r="BM3510" s="103"/>
      <c r="BS3510" s="103"/>
      <c r="BT3510" s="103"/>
      <c r="BY3510" s="103"/>
      <c r="BZ3510" s="103"/>
      <c r="CB3510" s="103"/>
      <c r="CC3510" s="103"/>
      <c r="CF3510" s="103"/>
      <c r="CG3510" s="103"/>
      <c r="CI3510" s="103"/>
      <c r="CJ3510" s="103"/>
      <c r="CM3510" s="103"/>
      <c r="CN3510" s="103"/>
      <c r="CS3510" s="103"/>
      <c r="CT3510" s="103"/>
      <c r="CY3510" s="103"/>
      <c r="DB3510" s="103"/>
      <c r="FQ3510" s="103"/>
      <c r="FS3510" s="103"/>
      <c r="FT3510" s="103"/>
      <c r="FU3510" s="103"/>
      <c r="FV3510" s="103"/>
      <c r="FW3510" s="103"/>
      <c r="FX3510" s="103"/>
      <c r="FZ3510" s="103"/>
      <c r="GD3510" s="103"/>
    </row>
    <row r="3511" spans="6:186" ht="15" customHeight="1">
      <c r="F3511" s="103"/>
      <c r="J3511" s="103"/>
      <c r="K3511" s="103"/>
      <c r="N3511" s="103"/>
      <c r="O3511" s="103"/>
      <c r="T3511" s="103"/>
      <c r="U3511" s="103"/>
      <c r="Y3511" s="103"/>
      <c r="Z3511" s="103"/>
      <c r="AD3511" s="103"/>
      <c r="AE3511" s="103"/>
      <c r="AK3511" s="103"/>
      <c r="AL3511" s="103"/>
      <c r="AS3511" s="103"/>
      <c r="AT3511" s="103"/>
      <c r="AY3511" s="103"/>
      <c r="AZ3511" s="103"/>
      <c r="BF3511" s="103"/>
      <c r="BG3511" s="103"/>
      <c r="BL3511" s="103"/>
      <c r="BM3511" s="103"/>
      <c r="BS3511" s="103"/>
      <c r="BT3511" s="103"/>
      <c r="BY3511" s="103"/>
      <c r="BZ3511" s="103"/>
      <c r="CB3511" s="103"/>
      <c r="CC3511" s="103"/>
      <c r="CF3511" s="103"/>
      <c r="CG3511" s="103"/>
      <c r="CI3511" s="103"/>
      <c r="CJ3511" s="103"/>
      <c r="CM3511" s="103"/>
      <c r="CN3511" s="103"/>
      <c r="CS3511" s="103"/>
      <c r="CT3511" s="103"/>
      <c r="CY3511" s="103"/>
      <c r="DB3511" s="103"/>
      <c r="FQ3511" s="103"/>
      <c r="FS3511" s="103"/>
      <c r="FT3511" s="103"/>
      <c r="FU3511" s="103"/>
      <c r="FV3511" s="103"/>
      <c r="FW3511" s="103"/>
      <c r="FX3511" s="103"/>
      <c r="FZ3511" s="103"/>
      <c r="GD3511" s="103"/>
    </row>
    <row r="3512" spans="6:186" ht="15" customHeight="1">
      <c r="F3512" s="103"/>
      <c r="J3512" s="103"/>
      <c r="K3512" s="103"/>
      <c r="N3512" s="103"/>
      <c r="O3512" s="103"/>
      <c r="T3512" s="103"/>
      <c r="U3512" s="103"/>
      <c r="Y3512" s="103"/>
      <c r="Z3512" s="103"/>
      <c r="AD3512" s="103"/>
      <c r="AE3512" s="103"/>
      <c r="AK3512" s="103"/>
      <c r="AL3512" s="103"/>
      <c r="AS3512" s="103"/>
      <c r="AT3512" s="103"/>
      <c r="AY3512" s="103"/>
      <c r="AZ3512" s="103"/>
      <c r="BF3512" s="103"/>
      <c r="BG3512" s="103"/>
      <c r="BL3512" s="103"/>
      <c r="BM3512" s="103"/>
      <c r="BS3512" s="103"/>
      <c r="BT3512" s="103"/>
      <c r="BY3512" s="103"/>
      <c r="BZ3512" s="103"/>
      <c r="CB3512" s="103"/>
      <c r="CC3512" s="103"/>
      <c r="CF3512" s="103"/>
      <c r="CG3512" s="103"/>
      <c r="CI3512" s="103"/>
      <c r="CJ3512" s="103"/>
      <c r="CM3512" s="103"/>
      <c r="CN3512" s="103"/>
      <c r="CS3512" s="103"/>
      <c r="CT3512" s="103"/>
      <c r="CY3512" s="103"/>
      <c r="DB3512" s="103"/>
      <c r="FQ3512" s="103"/>
      <c r="FS3512" s="103"/>
      <c r="FT3512" s="103"/>
      <c r="FU3512" s="103"/>
      <c r="FV3512" s="103"/>
      <c r="FW3512" s="103"/>
      <c r="FX3512" s="103"/>
      <c r="FZ3512" s="103"/>
      <c r="GD3512" s="103"/>
    </row>
    <row r="3513" spans="6:186" ht="15" customHeight="1">
      <c r="F3513" s="103"/>
      <c r="J3513" s="103"/>
      <c r="K3513" s="103"/>
      <c r="N3513" s="103"/>
      <c r="O3513" s="103"/>
      <c r="T3513" s="103"/>
      <c r="U3513" s="103"/>
      <c r="Y3513" s="103"/>
      <c r="Z3513" s="103"/>
      <c r="AD3513" s="103"/>
      <c r="AE3513" s="103"/>
      <c r="AK3513" s="103"/>
      <c r="AL3513" s="103"/>
      <c r="AS3513" s="103"/>
      <c r="AT3513" s="103"/>
      <c r="AY3513" s="103"/>
      <c r="AZ3513" s="103"/>
      <c r="BF3513" s="103"/>
      <c r="BG3513" s="103"/>
      <c r="BL3513" s="103"/>
      <c r="BM3513" s="103"/>
      <c r="BS3513" s="103"/>
      <c r="BT3513" s="103"/>
      <c r="BY3513" s="103"/>
      <c r="BZ3513" s="103"/>
      <c r="CB3513" s="103"/>
      <c r="CC3513" s="103"/>
      <c r="CF3513" s="103"/>
      <c r="CG3513" s="103"/>
      <c r="CI3513" s="103"/>
      <c r="CJ3513" s="103"/>
      <c r="CM3513" s="103"/>
      <c r="CN3513" s="103"/>
      <c r="CS3513" s="103"/>
      <c r="CT3513" s="103"/>
      <c r="CY3513" s="103"/>
      <c r="DB3513" s="103"/>
      <c r="FQ3513" s="103"/>
      <c r="FS3513" s="103"/>
      <c r="FT3513" s="103"/>
      <c r="FU3513" s="103"/>
      <c r="FV3513" s="103"/>
      <c r="FW3513" s="103"/>
      <c r="FX3513" s="103"/>
      <c r="FZ3513" s="103"/>
      <c r="GD3513" s="103"/>
    </row>
    <row r="3514" spans="6:186" ht="15" customHeight="1">
      <c r="F3514" s="103"/>
      <c r="J3514" s="103"/>
      <c r="K3514" s="103"/>
      <c r="N3514" s="103"/>
      <c r="O3514" s="103"/>
      <c r="T3514" s="103"/>
      <c r="U3514" s="103"/>
      <c r="Y3514" s="103"/>
      <c r="Z3514" s="103"/>
      <c r="AD3514" s="103"/>
      <c r="AE3514" s="103"/>
      <c r="AK3514" s="103"/>
      <c r="AL3514" s="103"/>
      <c r="AS3514" s="103"/>
      <c r="AT3514" s="103"/>
      <c r="AY3514" s="103"/>
      <c r="AZ3514" s="103"/>
      <c r="BF3514" s="103"/>
      <c r="BG3514" s="103"/>
      <c r="BL3514" s="103"/>
      <c r="BM3514" s="103"/>
      <c r="BS3514" s="103"/>
      <c r="BT3514" s="103"/>
      <c r="BY3514" s="103"/>
      <c r="BZ3514" s="103"/>
      <c r="CB3514" s="103"/>
      <c r="CC3514" s="103"/>
      <c r="CF3514" s="103"/>
      <c r="CG3514" s="103"/>
      <c r="CI3514" s="103"/>
      <c r="CJ3514" s="103"/>
      <c r="CM3514" s="103"/>
      <c r="CN3514" s="103"/>
      <c r="CS3514" s="103"/>
      <c r="CT3514" s="103"/>
      <c r="CY3514" s="103"/>
      <c r="DB3514" s="103"/>
      <c r="FQ3514" s="103"/>
      <c r="FS3514" s="103"/>
      <c r="FT3514" s="103"/>
      <c r="FU3514" s="103"/>
      <c r="FV3514" s="103"/>
      <c r="FW3514" s="103"/>
      <c r="FX3514" s="103"/>
      <c r="FZ3514" s="103"/>
      <c r="GD3514" s="103"/>
    </row>
    <row r="3515" spans="6:186" ht="15" customHeight="1">
      <c r="F3515" s="103"/>
      <c r="J3515" s="103"/>
      <c r="K3515" s="103"/>
      <c r="N3515" s="103"/>
      <c r="O3515" s="103"/>
      <c r="T3515" s="103"/>
      <c r="U3515" s="103"/>
      <c r="Y3515" s="103"/>
      <c r="Z3515" s="103"/>
      <c r="AD3515" s="103"/>
      <c r="AE3515" s="103"/>
      <c r="AK3515" s="103"/>
      <c r="AL3515" s="103"/>
      <c r="AS3515" s="103"/>
      <c r="AT3515" s="103"/>
      <c r="AY3515" s="103"/>
      <c r="AZ3515" s="103"/>
      <c r="BF3515" s="103"/>
      <c r="BG3515" s="103"/>
      <c r="BL3515" s="103"/>
      <c r="BM3515" s="103"/>
      <c r="BS3515" s="103"/>
      <c r="BT3515" s="103"/>
      <c r="BY3515" s="103"/>
      <c r="BZ3515" s="103"/>
      <c r="CB3515" s="103"/>
      <c r="CC3515" s="103"/>
      <c r="CF3515" s="103"/>
      <c r="CG3515" s="103"/>
      <c r="CI3515" s="103"/>
      <c r="CJ3515" s="103"/>
      <c r="CM3515" s="103"/>
      <c r="CN3515" s="103"/>
      <c r="CS3515" s="103"/>
      <c r="CT3515" s="103"/>
      <c r="CY3515" s="103"/>
      <c r="DB3515" s="103"/>
      <c r="FQ3515" s="103"/>
      <c r="FS3515" s="103"/>
      <c r="FT3515" s="103"/>
      <c r="FU3515" s="103"/>
      <c r="FV3515" s="103"/>
      <c r="FW3515" s="103"/>
      <c r="FX3515" s="103"/>
      <c r="FZ3515" s="103"/>
      <c r="GD3515" s="103"/>
    </row>
    <row r="3516" spans="6:186" ht="15" customHeight="1">
      <c r="F3516" s="103"/>
      <c r="J3516" s="103"/>
      <c r="K3516" s="103"/>
      <c r="N3516" s="103"/>
      <c r="O3516" s="103"/>
      <c r="T3516" s="103"/>
      <c r="U3516" s="103"/>
      <c r="Y3516" s="103"/>
      <c r="Z3516" s="103"/>
      <c r="AD3516" s="103"/>
      <c r="AE3516" s="103"/>
      <c r="AK3516" s="103"/>
      <c r="AL3516" s="103"/>
      <c r="AS3516" s="103"/>
      <c r="AT3516" s="103"/>
      <c r="AY3516" s="103"/>
      <c r="AZ3516" s="103"/>
      <c r="BF3516" s="103"/>
      <c r="BG3516" s="103"/>
      <c r="BL3516" s="103"/>
      <c r="BM3516" s="103"/>
      <c r="BS3516" s="103"/>
      <c r="BT3516" s="103"/>
      <c r="BY3516" s="103"/>
      <c r="BZ3516" s="103"/>
      <c r="CB3516" s="103"/>
      <c r="CC3516" s="103"/>
      <c r="CF3516" s="103"/>
      <c r="CG3516" s="103"/>
      <c r="CI3516" s="103"/>
      <c r="CJ3516" s="103"/>
      <c r="CM3516" s="103"/>
      <c r="CN3516" s="103"/>
      <c r="CS3516" s="103"/>
      <c r="CT3516" s="103"/>
      <c r="CY3516" s="103"/>
      <c r="DB3516" s="103"/>
      <c r="FQ3516" s="103"/>
      <c r="FS3516" s="103"/>
      <c r="FT3516" s="103"/>
      <c r="FU3516" s="103"/>
      <c r="FV3516" s="103"/>
      <c r="FW3516" s="103"/>
      <c r="FX3516" s="103"/>
      <c r="FZ3516" s="103"/>
      <c r="GD3516" s="103"/>
    </row>
    <row r="3517" spans="6:186" ht="15" customHeight="1">
      <c r="F3517" s="103"/>
      <c r="J3517" s="103"/>
      <c r="K3517" s="103"/>
      <c r="N3517" s="103"/>
      <c r="O3517" s="103"/>
      <c r="T3517" s="103"/>
      <c r="U3517" s="103"/>
      <c r="Y3517" s="103"/>
      <c r="Z3517" s="103"/>
      <c r="AD3517" s="103"/>
      <c r="AE3517" s="103"/>
      <c r="AK3517" s="103"/>
      <c r="AL3517" s="103"/>
      <c r="AS3517" s="103"/>
      <c r="AT3517" s="103"/>
      <c r="AY3517" s="103"/>
      <c r="AZ3517" s="103"/>
      <c r="BF3517" s="103"/>
      <c r="BG3517" s="103"/>
      <c r="BL3517" s="103"/>
      <c r="BM3517" s="103"/>
      <c r="BS3517" s="103"/>
      <c r="BT3517" s="103"/>
      <c r="BY3517" s="103"/>
      <c r="BZ3517" s="103"/>
      <c r="CB3517" s="103"/>
      <c r="CC3517" s="103"/>
      <c r="CF3517" s="103"/>
      <c r="CG3517" s="103"/>
      <c r="CI3517" s="103"/>
      <c r="CJ3517" s="103"/>
      <c r="CM3517" s="103"/>
      <c r="CN3517" s="103"/>
      <c r="CS3517" s="103"/>
      <c r="CT3517" s="103"/>
      <c r="CY3517" s="103"/>
      <c r="DB3517" s="103"/>
      <c r="FQ3517" s="103"/>
      <c r="FS3517" s="103"/>
      <c r="FT3517" s="103"/>
      <c r="FU3517" s="103"/>
      <c r="FV3517" s="103"/>
      <c r="FW3517" s="103"/>
      <c r="FX3517" s="103"/>
      <c r="FZ3517" s="103"/>
      <c r="GD3517" s="103"/>
    </row>
    <row r="3518" spans="6:186" ht="15" customHeight="1">
      <c r="F3518" s="103"/>
      <c r="J3518" s="103"/>
      <c r="K3518" s="103"/>
      <c r="N3518" s="103"/>
      <c r="O3518" s="103"/>
      <c r="T3518" s="103"/>
      <c r="U3518" s="103"/>
      <c r="Y3518" s="103"/>
      <c r="Z3518" s="103"/>
      <c r="AD3518" s="103"/>
      <c r="AE3518" s="103"/>
      <c r="AK3518" s="103"/>
      <c r="AL3518" s="103"/>
      <c r="AS3518" s="103"/>
      <c r="AT3518" s="103"/>
      <c r="AY3518" s="103"/>
      <c r="AZ3518" s="103"/>
      <c r="BF3518" s="103"/>
      <c r="BG3518" s="103"/>
      <c r="BL3518" s="103"/>
      <c r="BM3518" s="103"/>
      <c r="BS3518" s="103"/>
      <c r="BT3518" s="103"/>
      <c r="BY3518" s="103"/>
      <c r="BZ3518" s="103"/>
      <c r="CB3518" s="103"/>
      <c r="CC3518" s="103"/>
      <c r="CF3518" s="103"/>
      <c r="CG3518" s="103"/>
      <c r="CI3518" s="103"/>
      <c r="CJ3518" s="103"/>
      <c r="CM3518" s="103"/>
      <c r="CN3518" s="103"/>
      <c r="CS3518" s="103"/>
      <c r="CT3518" s="103"/>
      <c r="CY3518" s="103"/>
      <c r="DB3518" s="103"/>
      <c r="FQ3518" s="103"/>
      <c r="FS3518" s="103"/>
      <c r="FT3518" s="103"/>
      <c r="FU3518" s="103"/>
      <c r="FV3518" s="103"/>
      <c r="FW3518" s="103"/>
      <c r="FX3518" s="103"/>
      <c r="FZ3518" s="103"/>
      <c r="GD3518" s="103"/>
    </row>
    <row r="3519" spans="6:186" ht="15" customHeight="1">
      <c r="F3519" s="103"/>
      <c r="J3519" s="103"/>
      <c r="K3519" s="103"/>
      <c r="N3519" s="103"/>
      <c r="O3519" s="103"/>
      <c r="T3519" s="103"/>
      <c r="U3519" s="103"/>
      <c r="Y3519" s="103"/>
      <c r="Z3519" s="103"/>
      <c r="AD3519" s="103"/>
      <c r="AE3519" s="103"/>
      <c r="AK3519" s="103"/>
      <c r="AL3519" s="103"/>
      <c r="AS3519" s="103"/>
      <c r="AT3519" s="103"/>
      <c r="AY3519" s="103"/>
      <c r="AZ3519" s="103"/>
      <c r="BF3519" s="103"/>
      <c r="BG3519" s="103"/>
      <c r="BL3519" s="103"/>
      <c r="BM3519" s="103"/>
      <c r="BS3519" s="103"/>
      <c r="BT3519" s="103"/>
      <c r="BY3519" s="103"/>
      <c r="BZ3519" s="103"/>
      <c r="CB3519" s="103"/>
      <c r="CC3519" s="103"/>
      <c r="CF3519" s="103"/>
      <c r="CG3519" s="103"/>
      <c r="CI3519" s="103"/>
      <c r="CJ3519" s="103"/>
      <c r="CM3519" s="103"/>
      <c r="CN3519" s="103"/>
      <c r="CS3519" s="103"/>
      <c r="CT3519" s="103"/>
      <c r="CY3519" s="103"/>
      <c r="DB3519" s="103"/>
      <c r="FQ3519" s="103"/>
      <c r="FS3519" s="103"/>
      <c r="FT3519" s="103"/>
      <c r="FU3519" s="103"/>
      <c r="FV3519" s="103"/>
      <c r="FW3519" s="103"/>
      <c r="FX3519" s="103"/>
      <c r="FZ3519" s="103"/>
      <c r="GD3519" s="103"/>
    </row>
    <row r="3520" spans="6:186" ht="15" customHeight="1">
      <c r="F3520" s="103"/>
      <c r="J3520" s="103"/>
      <c r="K3520" s="103"/>
      <c r="N3520" s="103"/>
      <c r="O3520" s="103"/>
      <c r="T3520" s="103"/>
      <c r="U3520" s="103"/>
      <c r="Y3520" s="103"/>
      <c r="Z3520" s="103"/>
      <c r="AD3520" s="103"/>
      <c r="AE3520" s="103"/>
      <c r="AK3520" s="103"/>
      <c r="AL3520" s="103"/>
      <c r="AS3520" s="103"/>
      <c r="AT3520" s="103"/>
      <c r="AY3520" s="103"/>
      <c r="AZ3520" s="103"/>
      <c r="BF3520" s="103"/>
      <c r="BG3520" s="103"/>
      <c r="BL3520" s="103"/>
      <c r="BM3520" s="103"/>
      <c r="BS3520" s="103"/>
      <c r="BT3520" s="103"/>
      <c r="BY3520" s="103"/>
      <c r="BZ3520" s="103"/>
      <c r="CB3520" s="103"/>
      <c r="CC3520" s="103"/>
      <c r="CF3520" s="103"/>
      <c r="CG3520" s="103"/>
      <c r="CI3520" s="103"/>
      <c r="CJ3520" s="103"/>
      <c r="CM3520" s="103"/>
      <c r="CN3520" s="103"/>
      <c r="CS3520" s="103"/>
      <c r="CT3520" s="103"/>
      <c r="CY3520" s="103"/>
      <c r="DB3520" s="103"/>
      <c r="FQ3520" s="103"/>
      <c r="FS3520" s="103"/>
      <c r="FT3520" s="103"/>
      <c r="FU3520" s="103"/>
      <c r="FV3520" s="103"/>
      <c r="FW3520" s="103"/>
      <c r="FX3520" s="103"/>
      <c r="FZ3520" s="103"/>
      <c r="GD3520" s="103"/>
    </row>
    <row r="3521" spans="6:186" ht="15" customHeight="1">
      <c r="F3521" s="103"/>
      <c r="J3521" s="103"/>
      <c r="K3521" s="103"/>
      <c r="N3521" s="103"/>
      <c r="O3521" s="103"/>
      <c r="T3521" s="103"/>
      <c r="U3521" s="103"/>
      <c r="Y3521" s="103"/>
      <c r="Z3521" s="103"/>
      <c r="AD3521" s="103"/>
      <c r="AE3521" s="103"/>
      <c r="AK3521" s="103"/>
      <c r="AL3521" s="103"/>
      <c r="AS3521" s="103"/>
      <c r="AT3521" s="103"/>
      <c r="AY3521" s="103"/>
      <c r="AZ3521" s="103"/>
      <c r="BF3521" s="103"/>
      <c r="BG3521" s="103"/>
      <c r="BL3521" s="103"/>
      <c r="BM3521" s="103"/>
      <c r="BS3521" s="103"/>
      <c r="BT3521" s="103"/>
      <c r="BY3521" s="103"/>
      <c r="BZ3521" s="103"/>
      <c r="CB3521" s="103"/>
      <c r="CC3521" s="103"/>
      <c r="CF3521" s="103"/>
      <c r="CG3521" s="103"/>
      <c r="CI3521" s="103"/>
      <c r="CJ3521" s="103"/>
      <c r="CM3521" s="103"/>
      <c r="CN3521" s="103"/>
      <c r="CS3521" s="103"/>
      <c r="CT3521" s="103"/>
      <c r="CY3521" s="103"/>
      <c r="DB3521" s="103"/>
      <c r="FQ3521" s="103"/>
      <c r="FS3521" s="103"/>
      <c r="FT3521" s="103"/>
      <c r="FU3521" s="103"/>
      <c r="FV3521" s="103"/>
      <c r="FW3521" s="103"/>
      <c r="FX3521" s="103"/>
      <c r="FZ3521" s="103"/>
      <c r="GD3521" s="103"/>
    </row>
    <row r="3522" spans="6:186" ht="15" customHeight="1">
      <c r="F3522" s="103"/>
      <c r="J3522" s="103"/>
      <c r="K3522" s="103"/>
      <c r="N3522" s="103"/>
      <c r="O3522" s="103"/>
      <c r="T3522" s="103"/>
      <c r="U3522" s="103"/>
      <c r="Y3522" s="103"/>
      <c r="Z3522" s="103"/>
      <c r="AD3522" s="103"/>
      <c r="AE3522" s="103"/>
      <c r="AK3522" s="103"/>
      <c r="AL3522" s="103"/>
      <c r="AS3522" s="103"/>
      <c r="AT3522" s="103"/>
      <c r="AY3522" s="103"/>
      <c r="AZ3522" s="103"/>
      <c r="BF3522" s="103"/>
      <c r="BG3522" s="103"/>
      <c r="BL3522" s="103"/>
      <c r="BM3522" s="103"/>
      <c r="BS3522" s="103"/>
      <c r="BT3522" s="103"/>
      <c r="BY3522" s="103"/>
      <c r="BZ3522" s="103"/>
      <c r="CB3522" s="103"/>
      <c r="CC3522" s="103"/>
      <c r="CF3522" s="103"/>
      <c r="CG3522" s="103"/>
      <c r="CI3522" s="103"/>
      <c r="CJ3522" s="103"/>
      <c r="CM3522" s="103"/>
      <c r="CN3522" s="103"/>
      <c r="CS3522" s="103"/>
      <c r="CT3522" s="103"/>
      <c r="CY3522" s="103"/>
      <c r="DB3522" s="103"/>
      <c r="FQ3522" s="103"/>
      <c r="FS3522" s="103"/>
      <c r="FT3522" s="103"/>
      <c r="FU3522" s="103"/>
      <c r="FV3522" s="103"/>
      <c r="FW3522" s="103"/>
      <c r="FX3522" s="103"/>
      <c r="FZ3522" s="103"/>
      <c r="GD3522" s="103"/>
    </row>
    <row r="3523" spans="6:186" ht="15" customHeight="1">
      <c r="F3523" s="103"/>
      <c r="J3523" s="103"/>
      <c r="K3523" s="103"/>
      <c r="N3523" s="103"/>
      <c r="O3523" s="103"/>
      <c r="T3523" s="103"/>
      <c r="U3523" s="103"/>
      <c r="Y3523" s="103"/>
      <c r="Z3523" s="103"/>
      <c r="AD3523" s="103"/>
      <c r="AE3523" s="103"/>
      <c r="AK3523" s="103"/>
      <c r="AL3523" s="103"/>
      <c r="AS3523" s="103"/>
      <c r="AT3523" s="103"/>
      <c r="AY3523" s="103"/>
      <c r="AZ3523" s="103"/>
      <c r="BF3523" s="103"/>
      <c r="BG3523" s="103"/>
      <c r="BL3523" s="103"/>
      <c r="BM3523" s="103"/>
      <c r="BS3523" s="103"/>
      <c r="BT3523" s="103"/>
      <c r="BY3523" s="103"/>
      <c r="BZ3523" s="103"/>
      <c r="CB3523" s="103"/>
      <c r="CC3523" s="103"/>
      <c r="CF3523" s="103"/>
      <c r="CG3523" s="103"/>
      <c r="CI3523" s="103"/>
      <c r="CJ3523" s="103"/>
      <c r="CM3523" s="103"/>
      <c r="CN3523" s="103"/>
      <c r="CS3523" s="103"/>
      <c r="CT3523" s="103"/>
      <c r="CY3523" s="103"/>
      <c r="DB3523" s="103"/>
      <c r="FQ3523" s="103"/>
      <c r="FS3523" s="103"/>
      <c r="FT3523" s="103"/>
      <c r="FU3523" s="103"/>
      <c r="FV3523" s="103"/>
      <c r="FW3523" s="103"/>
      <c r="FX3523" s="103"/>
      <c r="FZ3523" s="103"/>
      <c r="GD3523" s="103"/>
    </row>
    <row r="3524" spans="6:186" ht="15" customHeight="1">
      <c r="F3524" s="103"/>
      <c r="J3524" s="103"/>
      <c r="K3524" s="103"/>
      <c r="N3524" s="103"/>
      <c r="O3524" s="103"/>
      <c r="T3524" s="103"/>
      <c r="U3524" s="103"/>
      <c r="Y3524" s="103"/>
      <c r="Z3524" s="103"/>
      <c r="AD3524" s="103"/>
      <c r="AE3524" s="103"/>
      <c r="AK3524" s="103"/>
      <c r="AL3524" s="103"/>
      <c r="AS3524" s="103"/>
      <c r="AT3524" s="103"/>
      <c r="AY3524" s="103"/>
      <c r="AZ3524" s="103"/>
      <c r="BF3524" s="103"/>
      <c r="BG3524" s="103"/>
      <c r="BL3524" s="103"/>
      <c r="BM3524" s="103"/>
      <c r="BS3524" s="103"/>
      <c r="BT3524" s="103"/>
      <c r="BY3524" s="103"/>
      <c r="BZ3524" s="103"/>
      <c r="CB3524" s="103"/>
      <c r="CC3524" s="103"/>
      <c r="CF3524" s="103"/>
      <c r="CG3524" s="103"/>
      <c r="CI3524" s="103"/>
      <c r="CJ3524" s="103"/>
      <c r="CM3524" s="103"/>
      <c r="CN3524" s="103"/>
      <c r="CS3524" s="103"/>
      <c r="CT3524" s="103"/>
      <c r="CY3524" s="103"/>
      <c r="DB3524" s="103"/>
      <c r="FQ3524" s="103"/>
      <c r="FS3524" s="103"/>
      <c r="FT3524" s="103"/>
      <c r="FU3524" s="103"/>
      <c r="FV3524" s="103"/>
      <c r="FW3524" s="103"/>
      <c r="FX3524" s="103"/>
      <c r="FZ3524" s="103"/>
      <c r="GD3524" s="103"/>
    </row>
    <row r="3525" spans="6:186" ht="15" customHeight="1">
      <c r="F3525" s="103"/>
      <c r="J3525" s="103"/>
      <c r="K3525" s="103"/>
      <c r="N3525" s="103"/>
      <c r="O3525" s="103"/>
      <c r="T3525" s="103"/>
      <c r="U3525" s="103"/>
      <c r="Y3525" s="103"/>
      <c r="Z3525" s="103"/>
      <c r="AD3525" s="103"/>
      <c r="AE3525" s="103"/>
      <c r="AK3525" s="103"/>
      <c r="AL3525" s="103"/>
      <c r="AS3525" s="103"/>
      <c r="AT3525" s="103"/>
      <c r="AY3525" s="103"/>
      <c r="AZ3525" s="103"/>
      <c r="BF3525" s="103"/>
      <c r="BG3525" s="103"/>
      <c r="BL3525" s="103"/>
      <c r="BM3525" s="103"/>
      <c r="BS3525" s="103"/>
      <c r="BT3525" s="103"/>
      <c r="BY3525" s="103"/>
      <c r="BZ3525" s="103"/>
      <c r="CB3525" s="103"/>
      <c r="CC3525" s="103"/>
      <c r="CF3525" s="103"/>
      <c r="CG3525" s="103"/>
      <c r="CI3525" s="103"/>
      <c r="CJ3525" s="103"/>
      <c r="CM3525" s="103"/>
      <c r="CN3525" s="103"/>
      <c r="CS3525" s="103"/>
      <c r="CT3525" s="103"/>
      <c r="CY3525" s="103"/>
      <c r="DB3525" s="103"/>
      <c r="FQ3525" s="103"/>
      <c r="FS3525" s="103"/>
      <c r="FT3525" s="103"/>
      <c r="FU3525" s="103"/>
      <c r="FV3525" s="103"/>
      <c r="FW3525" s="103"/>
      <c r="FX3525" s="103"/>
      <c r="FZ3525" s="103"/>
      <c r="GD3525" s="103"/>
    </row>
    <row r="3526" spans="6:186" ht="15" customHeight="1">
      <c r="F3526" s="103"/>
      <c r="J3526" s="103"/>
      <c r="K3526" s="103"/>
      <c r="N3526" s="103"/>
      <c r="O3526" s="103"/>
      <c r="T3526" s="103"/>
      <c r="U3526" s="103"/>
      <c r="Y3526" s="103"/>
      <c r="Z3526" s="103"/>
      <c r="AD3526" s="103"/>
      <c r="AE3526" s="103"/>
      <c r="AK3526" s="103"/>
      <c r="AL3526" s="103"/>
      <c r="AS3526" s="103"/>
      <c r="AT3526" s="103"/>
      <c r="AY3526" s="103"/>
      <c r="AZ3526" s="103"/>
      <c r="BF3526" s="103"/>
      <c r="BG3526" s="103"/>
      <c r="BL3526" s="103"/>
      <c r="BM3526" s="103"/>
      <c r="BS3526" s="103"/>
      <c r="BT3526" s="103"/>
      <c r="BY3526" s="103"/>
      <c r="BZ3526" s="103"/>
      <c r="CB3526" s="103"/>
      <c r="CC3526" s="103"/>
      <c r="CF3526" s="103"/>
      <c r="CG3526" s="103"/>
      <c r="CI3526" s="103"/>
      <c r="CJ3526" s="103"/>
      <c r="CM3526" s="103"/>
      <c r="CN3526" s="103"/>
      <c r="CS3526" s="103"/>
      <c r="CT3526" s="103"/>
      <c r="CY3526" s="103"/>
      <c r="DB3526" s="103"/>
      <c r="FQ3526" s="103"/>
      <c r="FS3526" s="103"/>
      <c r="FT3526" s="103"/>
      <c r="FU3526" s="103"/>
      <c r="FV3526" s="103"/>
      <c r="FW3526" s="103"/>
      <c r="FX3526" s="103"/>
      <c r="FZ3526" s="103"/>
      <c r="GD3526" s="103"/>
    </row>
    <row r="3527" spans="6:186" ht="15" customHeight="1">
      <c r="F3527" s="103"/>
      <c r="J3527" s="103"/>
      <c r="K3527" s="103"/>
      <c r="N3527" s="103"/>
      <c r="O3527" s="103"/>
      <c r="T3527" s="103"/>
      <c r="U3527" s="103"/>
      <c r="Y3527" s="103"/>
      <c r="Z3527" s="103"/>
      <c r="AD3527" s="103"/>
      <c r="AE3527" s="103"/>
      <c r="AK3527" s="103"/>
      <c r="AL3527" s="103"/>
      <c r="AS3527" s="103"/>
      <c r="AT3527" s="103"/>
      <c r="AY3527" s="103"/>
      <c r="AZ3527" s="103"/>
      <c r="BF3527" s="103"/>
      <c r="BG3527" s="103"/>
      <c r="BL3527" s="103"/>
      <c r="BM3527" s="103"/>
      <c r="BS3527" s="103"/>
      <c r="BT3527" s="103"/>
      <c r="BY3527" s="103"/>
      <c r="BZ3527" s="103"/>
      <c r="CB3527" s="103"/>
      <c r="CC3527" s="103"/>
      <c r="CF3527" s="103"/>
      <c r="CG3527" s="103"/>
      <c r="CI3527" s="103"/>
      <c r="CJ3527" s="103"/>
      <c r="CM3527" s="103"/>
      <c r="CN3527" s="103"/>
      <c r="CS3527" s="103"/>
      <c r="CT3527" s="103"/>
      <c r="CY3527" s="103"/>
      <c r="DB3527" s="103"/>
      <c r="FQ3527" s="103"/>
      <c r="FS3527" s="103"/>
      <c r="FT3527" s="103"/>
      <c r="FU3527" s="103"/>
      <c r="FV3527" s="103"/>
      <c r="FW3527" s="103"/>
      <c r="FX3527" s="103"/>
      <c r="FZ3527" s="103"/>
      <c r="GD3527" s="103"/>
    </row>
    <row r="3528" spans="6:186" ht="15" customHeight="1">
      <c r="F3528" s="103"/>
      <c r="J3528" s="103"/>
      <c r="K3528" s="103"/>
      <c r="N3528" s="103"/>
      <c r="O3528" s="103"/>
      <c r="T3528" s="103"/>
      <c r="U3528" s="103"/>
      <c r="Y3528" s="103"/>
      <c r="Z3528" s="103"/>
      <c r="AD3528" s="103"/>
      <c r="AE3528" s="103"/>
      <c r="AK3528" s="103"/>
      <c r="AL3528" s="103"/>
      <c r="AS3528" s="103"/>
      <c r="AT3528" s="103"/>
      <c r="AY3528" s="103"/>
      <c r="AZ3528" s="103"/>
      <c r="BF3528" s="103"/>
      <c r="BG3528" s="103"/>
      <c r="BL3528" s="103"/>
      <c r="BM3528" s="103"/>
      <c r="BS3528" s="103"/>
      <c r="BT3528" s="103"/>
      <c r="BY3528" s="103"/>
      <c r="BZ3528" s="103"/>
      <c r="CB3528" s="103"/>
      <c r="CC3528" s="103"/>
      <c r="CF3528" s="103"/>
      <c r="CG3528" s="103"/>
      <c r="CI3528" s="103"/>
      <c r="CJ3528" s="103"/>
      <c r="CM3528" s="103"/>
      <c r="CN3528" s="103"/>
      <c r="CS3528" s="103"/>
      <c r="CT3528" s="103"/>
      <c r="CY3528" s="103"/>
      <c r="DB3528" s="103"/>
      <c r="FQ3528" s="103"/>
      <c r="FS3528" s="103"/>
      <c r="FT3528" s="103"/>
      <c r="FU3528" s="103"/>
      <c r="FV3528" s="103"/>
      <c r="FW3528" s="103"/>
      <c r="FX3528" s="103"/>
      <c r="FZ3528" s="103"/>
      <c r="GD3528" s="103"/>
    </row>
    <row r="3529" spans="6:186" ht="15" customHeight="1">
      <c r="F3529" s="103"/>
      <c r="J3529" s="103"/>
      <c r="K3529" s="103"/>
      <c r="N3529" s="103"/>
      <c r="O3529" s="103"/>
      <c r="T3529" s="103"/>
      <c r="U3529" s="103"/>
      <c r="Y3529" s="103"/>
      <c r="Z3529" s="103"/>
      <c r="AD3529" s="103"/>
      <c r="AE3529" s="103"/>
      <c r="AK3529" s="103"/>
      <c r="AL3529" s="103"/>
      <c r="AS3529" s="103"/>
      <c r="AT3529" s="103"/>
      <c r="AY3529" s="103"/>
      <c r="AZ3529" s="103"/>
      <c r="BF3529" s="103"/>
      <c r="BG3529" s="103"/>
      <c r="BL3529" s="103"/>
      <c r="BM3529" s="103"/>
      <c r="BS3529" s="103"/>
      <c r="BT3529" s="103"/>
      <c r="BY3529" s="103"/>
      <c r="BZ3529" s="103"/>
      <c r="CB3529" s="103"/>
      <c r="CC3529" s="103"/>
      <c r="CF3529" s="103"/>
      <c r="CG3529" s="103"/>
      <c r="CI3529" s="103"/>
      <c r="CJ3529" s="103"/>
      <c r="CM3529" s="103"/>
      <c r="CN3529" s="103"/>
      <c r="CS3529" s="103"/>
      <c r="CT3529" s="103"/>
      <c r="CY3529" s="103"/>
      <c r="DB3529" s="103"/>
      <c r="FQ3529" s="103"/>
      <c r="FS3529" s="103"/>
      <c r="FT3529" s="103"/>
      <c r="FU3529" s="103"/>
      <c r="FV3529" s="103"/>
      <c r="FW3529" s="103"/>
      <c r="FX3529" s="103"/>
      <c r="FZ3529" s="103"/>
      <c r="GD3529" s="103"/>
    </row>
    <row r="3530" spans="6:186" ht="15" customHeight="1">
      <c r="F3530" s="103"/>
      <c r="J3530" s="103"/>
      <c r="K3530" s="103"/>
      <c r="N3530" s="103"/>
      <c r="O3530" s="103"/>
      <c r="T3530" s="103"/>
      <c r="U3530" s="103"/>
      <c r="Y3530" s="103"/>
      <c r="Z3530" s="103"/>
      <c r="AD3530" s="103"/>
      <c r="AE3530" s="103"/>
      <c r="AK3530" s="103"/>
      <c r="AL3530" s="103"/>
      <c r="AS3530" s="103"/>
      <c r="AT3530" s="103"/>
      <c r="AY3530" s="103"/>
      <c r="AZ3530" s="103"/>
      <c r="BF3530" s="103"/>
      <c r="BG3530" s="103"/>
      <c r="BL3530" s="103"/>
      <c r="BM3530" s="103"/>
      <c r="BS3530" s="103"/>
      <c r="BT3530" s="103"/>
      <c r="BY3530" s="103"/>
      <c r="BZ3530" s="103"/>
      <c r="CB3530" s="103"/>
      <c r="CC3530" s="103"/>
      <c r="CF3530" s="103"/>
      <c r="CG3530" s="103"/>
      <c r="CI3530" s="103"/>
      <c r="CJ3530" s="103"/>
      <c r="CM3530" s="103"/>
      <c r="CN3530" s="103"/>
      <c r="CS3530" s="103"/>
      <c r="CT3530" s="103"/>
      <c r="CY3530" s="103"/>
      <c r="DB3530" s="103"/>
      <c r="FQ3530" s="103"/>
      <c r="FS3530" s="103"/>
      <c r="FT3530" s="103"/>
      <c r="FU3530" s="103"/>
      <c r="FV3530" s="103"/>
      <c r="FW3530" s="103"/>
      <c r="FX3530" s="103"/>
      <c r="FZ3530" s="103"/>
      <c r="GD3530" s="103"/>
    </row>
    <row r="3531" spans="6:186" ht="15" customHeight="1">
      <c r="F3531" s="103"/>
      <c r="J3531" s="103"/>
      <c r="K3531" s="103"/>
      <c r="N3531" s="103"/>
      <c r="O3531" s="103"/>
      <c r="T3531" s="103"/>
      <c r="U3531" s="103"/>
      <c r="Y3531" s="103"/>
      <c r="Z3531" s="103"/>
      <c r="AD3531" s="103"/>
      <c r="AE3531" s="103"/>
      <c r="AK3531" s="103"/>
      <c r="AL3531" s="103"/>
      <c r="AS3531" s="103"/>
      <c r="AT3531" s="103"/>
      <c r="AY3531" s="103"/>
      <c r="AZ3531" s="103"/>
      <c r="BF3531" s="103"/>
      <c r="BG3531" s="103"/>
      <c r="BL3531" s="103"/>
      <c r="BM3531" s="103"/>
      <c r="BS3531" s="103"/>
      <c r="BT3531" s="103"/>
      <c r="BY3531" s="103"/>
      <c r="BZ3531" s="103"/>
      <c r="CB3531" s="103"/>
      <c r="CC3531" s="103"/>
      <c r="CF3531" s="103"/>
      <c r="CG3531" s="103"/>
      <c r="CI3531" s="103"/>
      <c r="CJ3531" s="103"/>
      <c r="CM3531" s="103"/>
      <c r="CN3531" s="103"/>
      <c r="CS3531" s="103"/>
      <c r="CT3531" s="103"/>
      <c r="CY3531" s="103"/>
      <c r="DB3531" s="103"/>
      <c r="FQ3531" s="103"/>
      <c r="FS3531" s="103"/>
      <c r="FT3531" s="103"/>
      <c r="FU3531" s="103"/>
      <c r="FV3531" s="103"/>
      <c r="FW3531" s="103"/>
      <c r="FX3531" s="103"/>
      <c r="FZ3531" s="103"/>
      <c r="GD3531" s="103"/>
    </row>
    <row r="3532" spans="6:186" ht="15" customHeight="1">
      <c r="F3532" s="103"/>
      <c r="J3532" s="103"/>
      <c r="K3532" s="103"/>
      <c r="N3532" s="103"/>
      <c r="O3532" s="103"/>
      <c r="T3532" s="103"/>
      <c r="U3532" s="103"/>
      <c r="Y3532" s="103"/>
      <c r="Z3532" s="103"/>
      <c r="AD3532" s="103"/>
      <c r="AE3532" s="103"/>
      <c r="AK3532" s="103"/>
      <c r="AL3532" s="103"/>
      <c r="AS3532" s="103"/>
      <c r="AT3532" s="103"/>
      <c r="AY3532" s="103"/>
      <c r="AZ3532" s="103"/>
      <c r="BF3532" s="103"/>
      <c r="BG3532" s="103"/>
      <c r="BL3532" s="103"/>
      <c r="BM3532" s="103"/>
      <c r="BS3532" s="103"/>
      <c r="BT3532" s="103"/>
      <c r="BY3532" s="103"/>
      <c r="BZ3532" s="103"/>
      <c r="CB3532" s="103"/>
      <c r="CC3532" s="103"/>
      <c r="CF3532" s="103"/>
      <c r="CG3532" s="103"/>
      <c r="CI3532" s="103"/>
      <c r="CJ3532" s="103"/>
      <c r="CM3532" s="103"/>
      <c r="CN3532" s="103"/>
      <c r="CS3532" s="103"/>
      <c r="CT3532" s="103"/>
      <c r="CY3532" s="103"/>
      <c r="DB3532" s="103"/>
      <c r="FQ3532" s="103"/>
      <c r="FS3532" s="103"/>
      <c r="FT3532" s="103"/>
      <c r="FU3532" s="103"/>
      <c r="FV3532" s="103"/>
      <c r="FW3532" s="103"/>
      <c r="FX3532" s="103"/>
      <c r="FZ3532" s="103"/>
      <c r="GD3532" s="103"/>
    </row>
    <row r="3533" spans="6:186" ht="15" customHeight="1">
      <c r="F3533" s="103"/>
      <c r="J3533" s="103"/>
      <c r="K3533" s="103"/>
      <c r="N3533" s="103"/>
      <c r="O3533" s="103"/>
      <c r="T3533" s="103"/>
      <c r="U3533" s="103"/>
      <c r="Y3533" s="103"/>
      <c r="Z3533" s="103"/>
      <c r="AD3533" s="103"/>
      <c r="AE3533" s="103"/>
      <c r="AK3533" s="103"/>
      <c r="AL3533" s="103"/>
      <c r="AS3533" s="103"/>
      <c r="AT3533" s="103"/>
      <c r="AY3533" s="103"/>
      <c r="AZ3533" s="103"/>
      <c r="BF3533" s="103"/>
      <c r="BG3533" s="103"/>
      <c r="BL3533" s="103"/>
      <c r="BM3533" s="103"/>
      <c r="BS3533" s="103"/>
      <c r="BT3533" s="103"/>
      <c r="BY3533" s="103"/>
      <c r="BZ3533" s="103"/>
      <c r="CB3533" s="103"/>
      <c r="CC3533" s="103"/>
      <c r="CF3533" s="103"/>
      <c r="CG3533" s="103"/>
      <c r="CI3533" s="103"/>
      <c r="CJ3533" s="103"/>
      <c r="CM3533" s="103"/>
      <c r="CN3533" s="103"/>
      <c r="CS3533" s="103"/>
      <c r="CT3533" s="103"/>
      <c r="CY3533" s="103"/>
      <c r="DB3533" s="103"/>
      <c r="FQ3533" s="103"/>
      <c r="FS3533" s="103"/>
      <c r="FT3533" s="103"/>
      <c r="FU3533" s="103"/>
      <c r="FV3533" s="103"/>
      <c r="FW3533" s="103"/>
      <c r="FX3533" s="103"/>
      <c r="FZ3533" s="103"/>
      <c r="GD3533" s="103"/>
    </row>
    <row r="3534" spans="6:186" ht="15" customHeight="1">
      <c r="F3534" s="103"/>
      <c r="J3534" s="103"/>
      <c r="K3534" s="103"/>
      <c r="N3534" s="103"/>
      <c r="O3534" s="103"/>
      <c r="T3534" s="103"/>
      <c r="U3534" s="103"/>
      <c r="Y3534" s="103"/>
      <c r="Z3534" s="103"/>
      <c r="AD3534" s="103"/>
      <c r="AE3534" s="103"/>
      <c r="AK3534" s="103"/>
      <c r="AL3534" s="103"/>
      <c r="AS3534" s="103"/>
      <c r="AT3534" s="103"/>
      <c r="AY3534" s="103"/>
      <c r="AZ3534" s="103"/>
      <c r="BF3534" s="103"/>
      <c r="BG3534" s="103"/>
      <c r="BL3534" s="103"/>
      <c r="BM3534" s="103"/>
      <c r="BS3534" s="103"/>
      <c r="BT3534" s="103"/>
      <c r="BY3534" s="103"/>
      <c r="BZ3534" s="103"/>
      <c r="CB3534" s="103"/>
      <c r="CC3534" s="103"/>
      <c r="CF3534" s="103"/>
      <c r="CG3534" s="103"/>
      <c r="CI3534" s="103"/>
      <c r="CJ3534" s="103"/>
      <c r="CM3534" s="103"/>
      <c r="CN3534" s="103"/>
      <c r="CS3534" s="103"/>
      <c r="CT3534" s="103"/>
      <c r="CY3534" s="103"/>
      <c r="DB3534" s="103"/>
      <c r="FQ3534" s="103"/>
      <c r="FS3534" s="103"/>
      <c r="FT3534" s="103"/>
      <c r="FU3534" s="103"/>
      <c r="FV3534" s="103"/>
      <c r="FW3534" s="103"/>
      <c r="FX3534" s="103"/>
      <c r="FZ3534" s="103"/>
      <c r="GD3534" s="103"/>
    </row>
    <row r="3535" spans="6:186" ht="15" customHeight="1">
      <c r="F3535" s="103"/>
      <c r="J3535" s="103"/>
      <c r="K3535" s="103"/>
      <c r="N3535" s="103"/>
      <c r="O3535" s="103"/>
      <c r="T3535" s="103"/>
      <c r="U3535" s="103"/>
      <c r="Y3535" s="103"/>
      <c r="Z3535" s="103"/>
      <c r="AD3535" s="103"/>
      <c r="AE3535" s="103"/>
      <c r="AK3535" s="103"/>
      <c r="AL3535" s="103"/>
      <c r="AS3535" s="103"/>
      <c r="AT3535" s="103"/>
      <c r="AY3535" s="103"/>
      <c r="AZ3535" s="103"/>
      <c r="BF3535" s="103"/>
      <c r="BG3535" s="103"/>
      <c r="BL3535" s="103"/>
      <c r="BM3535" s="103"/>
      <c r="BS3535" s="103"/>
      <c r="BT3535" s="103"/>
      <c r="BY3535" s="103"/>
      <c r="BZ3535" s="103"/>
      <c r="CB3535" s="103"/>
      <c r="CC3535" s="103"/>
      <c r="CF3535" s="103"/>
      <c r="CG3535" s="103"/>
      <c r="CI3535" s="103"/>
      <c r="CJ3535" s="103"/>
      <c r="CM3535" s="103"/>
      <c r="CN3535" s="103"/>
      <c r="CS3535" s="103"/>
      <c r="CT3535" s="103"/>
      <c r="CY3535" s="103"/>
      <c r="DB3535" s="103"/>
      <c r="FQ3535" s="103"/>
      <c r="FS3535" s="103"/>
      <c r="FT3535" s="103"/>
      <c r="FU3535" s="103"/>
      <c r="FV3535" s="103"/>
      <c r="FW3535" s="103"/>
      <c r="FX3535" s="103"/>
      <c r="FZ3535" s="103"/>
      <c r="GD3535" s="103"/>
    </row>
    <row r="3536" spans="6:186" ht="15" customHeight="1">
      <c r="F3536" s="103"/>
      <c r="J3536" s="103"/>
      <c r="K3536" s="103"/>
      <c r="N3536" s="103"/>
      <c r="O3536" s="103"/>
      <c r="T3536" s="103"/>
      <c r="U3536" s="103"/>
      <c r="Y3536" s="103"/>
      <c r="Z3536" s="103"/>
      <c r="AD3536" s="103"/>
      <c r="AE3536" s="103"/>
      <c r="AK3536" s="103"/>
      <c r="AL3536" s="103"/>
      <c r="AS3536" s="103"/>
      <c r="AT3536" s="103"/>
      <c r="AY3536" s="103"/>
      <c r="AZ3536" s="103"/>
      <c r="BF3536" s="103"/>
      <c r="BG3536" s="103"/>
      <c r="BL3536" s="103"/>
      <c r="BM3536" s="103"/>
      <c r="BS3536" s="103"/>
      <c r="BT3536" s="103"/>
      <c r="BY3536" s="103"/>
      <c r="BZ3536" s="103"/>
      <c r="CB3536" s="103"/>
      <c r="CC3536" s="103"/>
      <c r="CF3536" s="103"/>
      <c r="CG3536" s="103"/>
      <c r="CI3536" s="103"/>
      <c r="CJ3536" s="103"/>
      <c r="CM3536" s="103"/>
      <c r="CN3536" s="103"/>
      <c r="CS3536" s="103"/>
      <c r="CT3536" s="103"/>
      <c r="CY3536" s="103"/>
      <c r="DB3536" s="103"/>
      <c r="FQ3536" s="103"/>
      <c r="FS3536" s="103"/>
      <c r="FT3536" s="103"/>
      <c r="FU3536" s="103"/>
      <c r="FV3536" s="103"/>
      <c r="FW3536" s="103"/>
      <c r="FX3536" s="103"/>
      <c r="FZ3536" s="103"/>
      <c r="GD3536" s="103"/>
    </row>
    <row r="3537" spans="6:186" ht="15" customHeight="1">
      <c r="F3537" s="103"/>
      <c r="J3537" s="103"/>
      <c r="K3537" s="103"/>
      <c r="N3537" s="103"/>
      <c r="O3537" s="103"/>
      <c r="T3537" s="103"/>
      <c r="U3537" s="103"/>
      <c r="Y3537" s="103"/>
      <c r="Z3537" s="103"/>
      <c r="AD3537" s="103"/>
      <c r="AE3537" s="103"/>
      <c r="AK3537" s="103"/>
      <c r="AL3537" s="103"/>
      <c r="AS3537" s="103"/>
      <c r="AT3537" s="103"/>
      <c r="AY3537" s="103"/>
      <c r="AZ3537" s="103"/>
      <c r="BF3537" s="103"/>
      <c r="BG3537" s="103"/>
      <c r="BL3537" s="103"/>
      <c r="BM3537" s="103"/>
      <c r="BS3537" s="103"/>
      <c r="BT3537" s="103"/>
      <c r="BY3537" s="103"/>
      <c r="BZ3537" s="103"/>
      <c r="CB3537" s="103"/>
      <c r="CC3537" s="103"/>
      <c r="CF3537" s="103"/>
      <c r="CG3537" s="103"/>
      <c r="CI3537" s="103"/>
      <c r="CJ3537" s="103"/>
      <c r="CM3537" s="103"/>
      <c r="CN3537" s="103"/>
      <c r="CS3537" s="103"/>
      <c r="CT3537" s="103"/>
      <c r="CY3537" s="103"/>
      <c r="DB3537" s="103"/>
      <c r="FQ3537" s="103"/>
      <c r="FS3537" s="103"/>
      <c r="FT3537" s="103"/>
      <c r="FU3537" s="103"/>
      <c r="FV3537" s="103"/>
      <c r="FW3537" s="103"/>
      <c r="FX3537" s="103"/>
      <c r="FZ3537" s="103"/>
      <c r="GD3537" s="103"/>
    </row>
    <row r="3538" spans="6:186" ht="15" customHeight="1">
      <c r="F3538" s="103"/>
      <c r="J3538" s="103"/>
      <c r="K3538" s="103"/>
      <c r="N3538" s="103"/>
      <c r="O3538" s="103"/>
      <c r="T3538" s="103"/>
      <c r="U3538" s="103"/>
      <c r="Y3538" s="103"/>
      <c r="Z3538" s="103"/>
      <c r="AD3538" s="103"/>
      <c r="AE3538" s="103"/>
      <c r="AK3538" s="103"/>
      <c r="AL3538" s="103"/>
      <c r="AS3538" s="103"/>
      <c r="AT3538" s="103"/>
      <c r="AY3538" s="103"/>
      <c r="AZ3538" s="103"/>
      <c r="BF3538" s="103"/>
      <c r="BG3538" s="103"/>
      <c r="BL3538" s="103"/>
      <c r="BM3538" s="103"/>
      <c r="BS3538" s="103"/>
      <c r="BT3538" s="103"/>
      <c r="BY3538" s="103"/>
      <c r="BZ3538" s="103"/>
      <c r="CB3538" s="103"/>
      <c r="CC3538" s="103"/>
      <c r="CF3538" s="103"/>
      <c r="CG3538" s="103"/>
      <c r="CI3538" s="103"/>
      <c r="CJ3538" s="103"/>
      <c r="CM3538" s="103"/>
      <c r="CN3538" s="103"/>
      <c r="CS3538" s="103"/>
      <c r="CT3538" s="103"/>
      <c r="CY3538" s="103"/>
      <c r="DB3538" s="103"/>
      <c r="FQ3538" s="103"/>
      <c r="FS3538" s="103"/>
      <c r="FT3538" s="103"/>
      <c r="FU3538" s="103"/>
      <c r="FV3538" s="103"/>
      <c r="FW3538" s="103"/>
      <c r="FX3538" s="103"/>
      <c r="FZ3538" s="103"/>
      <c r="GD3538" s="103"/>
    </row>
    <row r="3539" spans="6:186" ht="15" customHeight="1">
      <c r="F3539" s="103"/>
      <c r="J3539" s="103"/>
      <c r="K3539" s="103"/>
      <c r="N3539" s="103"/>
      <c r="O3539" s="103"/>
      <c r="T3539" s="103"/>
      <c r="U3539" s="103"/>
      <c r="Y3539" s="103"/>
      <c r="Z3539" s="103"/>
      <c r="AD3539" s="103"/>
      <c r="AE3539" s="103"/>
      <c r="AK3539" s="103"/>
      <c r="AL3539" s="103"/>
      <c r="AS3539" s="103"/>
      <c r="AT3539" s="103"/>
      <c r="AY3539" s="103"/>
      <c r="AZ3539" s="103"/>
      <c r="BF3539" s="103"/>
      <c r="BG3539" s="103"/>
      <c r="BL3539" s="103"/>
      <c r="BM3539" s="103"/>
      <c r="BS3539" s="103"/>
      <c r="BT3539" s="103"/>
      <c r="BY3539" s="103"/>
      <c r="BZ3539" s="103"/>
      <c r="CB3539" s="103"/>
      <c r="CC3539" s="103"/>
      <c r="CF3539" s="103"/>
      <c r="CG3539" s="103"/>
      <c r="CI3539" s="103"/>
      <c r="CJ3539" s="103"/>
      <c r="CM3539" s="103"/>
      <c r="CN3539" s="103"/>
      <c r="CS3539" s="103"/>
      <c r="CT3539" s="103"/>
      <c r="CY3539" s="103"/>
      <c r="DB3539" s="103"/>
      <c r="FQ3539" s="103"/>
      <c r="FS3539" s="103"/>
      <c r="FT3539" s="103"/>
      <c r="FU3539" s="103"/>
      <c r="FV3539" s="103"/>
      <c r="FW3539" s="103"/>
      <c r="FX3539" s="103"/>
      <c r="FZ3539" s="103"/>
      <c r="GD3539" s="103"/>
    </row>
    <row r="3540" spans="6:186" ht="15" customHeight="1">
      <c r="F3540" s="103"/>
      <c r="J3540" s="103"/>
      <c r="K3540" s="103"/>
      <c r="N3540" s="103"/>
      <c r="O3540" s="103"/>
      <c r="T3540" s="103"/>
      <c r="U3540" s="103"/>
      <c r="Y3540" s="103"/>
      <c r="Z3540" s="103"/>
      <c r="AD3540" s="103"/>
      <c r="AE3540" s="103"/>
      <c r="AK3540" s="103"/>
      <c r="AL3540" s="103"/>
      <c r="AS3540" s="103"/>
      <c r="AT3540" s="103"/>
      <c r="AY3540" s="103"/>
      <c r="AZ3540" s="103"/>
      <c r="BF3540" s="103"/>
      <c r="BG3540" s="103"/>
      <c r="BL3540" s="103"/>
      <c r="BM3540" s="103"/>
      <c r="BS3540" s="103"/>
      <c r="BT3540" s="103"/>
      <c r="BY3540" s="103"/>
      <c r="BZ3540" s="103"/>
      <c r="CB3540" s="103"/>
      <c r="CC3540" s="103"/>
      <c r="CF3540" s="103"/>
      <c r="CG3540" s="103"/>
      <c r="CI3540" s="103"/>
      <c r="CJ3540" s="103"/>
      <c r="CM3540" s="103"/>
      <c r="CN3540" s="103"/>
      <c r="CS3540" s="103"/>
      <c r="CT3540" s="103"/>
      <c r="CY3540" s="103"/>
      <c r="DB3540" s="103"/>
      <c r="FQ3540" s="103"/>
      <c r="FS3540" s="103"/>
      <c r="FT3540" s="103"/>
      <c r="FU3540" s="103"/>
      <c r="FV3540" s="103"/>
      <c r="FW3540" s="103"/>
      <c r="FX3540" s="103"/>
      <c r="FZ3540" s="103"/>
      <c r="GD3540" s="103"/>
    </row>
    <row r="3541" spans="6:186" ht="15" customHeight="1">
      <c r="F3541" s="103"/>
      <c r="J3541" s="103"/>
      <c r="K3541" s="103"/>
      <c r="N3541" s="103"/>
      <c r="O3541" s="103"/>
      <c r="T3541" s="103"/>
      <c r="U3541" s="103"/>
      <c r="Y3541" s="103"/>
      <c r="Z3541" s="103"/>
      <c r="AD3541" s="103"/>
      <c r="AE3541" s="103"/>
      <c r="AK3541" s="103"/>
      <c r="AL3541" s="103"/>
      <c r="AS3541" s="103"/>
      <c r="AT3541" s="103"/>
      <c r="AY3541" s="103"/>
      <c r="AZ3541" s="103"/>
      <c r="BF3541" s="103"/>
      <c r="BG3541" s="103"/>
      <c r="BL3541" s="103"/>
      <c r="BM3541" s="103"/>
      <c r="BS3541" s="103"/>
      <c r="BT3541" s="103"/>
      <c r="BY3541" s="103"/>
      <c r="BZ3541" s="103"/>
      <c r="CB3541" s="103"/>
      <c r="CC3541" s="103"/>
      <c r="CF3541" s="103"/>
      <c r="CG3541" s="103"/>
      <c r="CI3541" s="103"/>
      <c r="CJ3541" s="103"/>
      <c r="CM3541" s="103"/>
      <c r="CN3541" s="103"/>
      <c r="CS3541" s="103"/>
      <c r="CT3541" s="103"/>
      <c r="CY3541" s="103"/>
      <c r="DB3541" s="103"/>
      <c r="FQ3541" s="103"/>
      <c r="FS3541" s="103"/>
      <c r="FT3541" s="103"/>
      <c r="FU3541" s="103"/>
      <c r="FV3541" s="103"/>
      <c r="FW3541" s="103"/>
      <c r="FX3541" s="103"/>
      <c r="FZ3541" s="103"/>
      <c r="GD3541" s="103"/>
    </row>
    <row r="3542" spans="6:186" ht="15" customHeight="1">
      <c r="F3542" s="103"/>
      <c r="J3542" s="103"/>
      <c r="K3542" s="103"/>
      <c r="N3542" s="103"/>
      <c r="O3542" s="103"/>
      <c r="T3542" s="103"/>
      <c r="U3542" s="103"/>
      <c r="Y3542" s="103"/>
      <c r="Z3542" s="103"/>
      <c r="AD3542" s="103"/>
      <c r="AE3542" s="103"/>
      <c r="AK3542" s="103"/>
      <c r="AL3542" s="103"/>
      <c r="AS3542" s="103"/>
      <c r="AT3542" s="103"/>
      <c r="AY3542" s="103"/>
      <c r="AZ3542" s="103"/>
      <c r="BF3542" s="103"/>
      <c r="BG3542" s="103"/>
      <c r="BL3542" s="103"/>
      <c r="BM3542" s="103"/>
      <c r="BS3542" s="103"/>
      <c r="BT3542" s="103"/>
      <c r="BY3542" s="103"/>
      <c r="BZ3542" s="103"/>
      <c r="CB3542" s="103"/>
      <c r="CC3542" s="103"/>
      <c r="CF3542" s="103"/>
      <c r="CG3542" s="103"/>
      <c r="CI3542" s="103"/>
      <c r="CJ3542" s="103"/>
      <c r="CM3542" s="103"/>
      <c r="CN3542" s="103"/>
      <c r="CS3542" s="103"/>
      <c r="CT3542" s="103"/>
      <c r="CY3542" s="103"/>
      <c r="DB3542" s="103"/>
      <c r="FQ3542" s="103"/>
      <c r="FS3542" s="103"/>
      <c r="FT3542" s="103"/>
      <c r="FU3542" s="103"/>
      <c r="FV3542" s="103"/>
      <c r="FW3542" s="103"/>
      <c r="FX3542" s="103"/>
      <c r="FZ3542" s="103"/>
      <c r="GD3542" s="103"/>
    </row>
    <row r="3543" spans="6:186" ht="15" customHeight="1">
      <c r="F3543" s="103"/>
      <c r="J3543" s="103"/>
      <c r="K3543" s="103"/>
      <c r="N3543" s="103"/>
      <c r="O3543" s="103"/>
      <c r="T3543" s="103"/>
      <c r="U3543" s="103"/>
      <c r="Y3543" s="103"/>
      <c r="Z3543" s="103"/>
      <c r="AD3543" s="103"/>
      <c r="AE3543" s="103"/>
      <c r="AK3543" s="103"/>
      <c r="AL3543" s="103"/>
      <c r="AS3543" s="103"/>
      <c r="AT3543" s="103"/>
      <c r="AY3543" s="103"/>
      <c r="AZ3543" s="103"/>
      <c r="BF3543" s="103"/>
      <c r="BG3543" s="103"/>
      <c r="BL3543" s="103"/>
      <c r="BM3543" s="103"/>
      <c r="BS3543" s="103"/>
      <c r="BT3543" s="103"/>
      <c r="BY3543" s="103"/>
      <c r="BZ3543" s="103"/>
      <c r="CB3543" s="103"/>
      <c r="CC3543" s="103"/>
      <c r="CF3543" s="103"/>
      <c r="CG3543" s="103"/>
      <c r="CI3543" s="103"/>
      <c r="CJ3543" s="103"/>
      <c r="CM3543" s="103"/>
      <c r="CN3543" s="103"/>
      <c r="CS3543" s="103"/>
      <c r="CT3543" s="103"/>
      <c r="CY3543" s="103"/>
      <c r="DB3543" s="103"/>
      <c r="FQ3543" s="103"/>
      <c r="FS3543" s="103"/>
      <c r="FT3543" s="103"/>
      <c r="FU3543" s="103"/>
      <c r="FV3543" s="103"/>
      <c r="FW3543" s="103"/>
      <c r="FX3543" s="103"/>
      <c r="FZ3543" s="103"/>
      <c r="GD3543" s="103"/>
    </row>
    <row r="3544" spans="6:186" ht="15" customHeight="1">
      <c r="F3544" s="103"/>
      <c r="J3544" s="103"/>
      <c r="K3544" s="103"/>
      <c r="N3544" s="103"/>
      <c r="O3544" s="103"/>
      <c r="T3544" s="103"/>
      <c r="U3544" s="103"/>
      <c r="Y3544" s="103"/>
      <c r="Z3544" s="103"/>
      <c r="AD3544" s="103"/>
      <c r="AE3544" s="103"/>
      <c r="AK3544" s="103"/>
      <c r="AL3544" s="103"/>
      <c r="AS3544" s="103"/>
      <c r="AT3544" s="103"/>
      <c r="AY3544" s="103"/>
      <c r="AZ3544" s="103"/>
      <c r="BF3544" s="103"/>
      <c r="BG3544" s="103"/>
      <c r="BL3544" s="103"/>
      <c r="BM3544" s="103"/>
      <c r="BS3544" s="103"/>
      <c r="BT3544" s="103"/>
      <c r="BY3544" s="103"/>
      <c r="BZ3544" s="103"/>
      <c r="CB3544" s="103"/>
      <c r="CC3544" s="103"/>
      <c r="CF3544" s="103"/>
      <c r="CG3544" s="103"/>
      <c r="CI3544" s="103"/>
      <c r="CJ3544" s="103"/>
      <c r="CM3544" s="103"/>
      <c r="CN3544" s="103"/>
      <c r="CS3544" s="103"/>
      <c r="CT3544" s="103"/>
      <c r="CY3544" s="103"/>
      <c r="DB3544" s="103"/>
      <c r="FQ3544" s="103"/>
      <c r="FS3544" s="103"/>
      <c r="FT3544" s="103"/>
      <c r="FU3544" s="103"/>
      <c r="FV3544" s="103"/>
      <c r="FW3544" s="103"/>
      <c r="FX3544" s="103"/>
      <c r="FZ3544" s="103"/>
      <c r="GD3544" s="103"/>
    </row>
    <row r="3545" spans="6:186" ht="15" customHeight="1">
      <c r="F3545" s="103"/>
      <c r="J3545" s="103"/>
      <c r="K3545" s="103"/>
      <c r="N3545" s="103"/>
      <c r="O3545" s="103"/>
      <c r="T3545" s="103"/>
      <c r="U3545" s="103"/>
      <c r="Y3545" s="103"/>
      <c r="Z3545" s="103"/>
      <c r="AD3545" s="103"/>
      <c r="AE3545" s="103"/>
      <c r="AK3545" s="103"/>
      <c r="AL3545" s="103"/>
      <c r="AS3545" s="103"/>
      <c r="AT3545" s="103"/>
      <c r="AY3545" s="103"/>
      <c r="AZ3545" s="103"/>
      <c r="BF3545" s="103"/>
      <c r="BG3545" s="103"/>
      <c r="BL3545" s="103"/>
      <c r="BM3545" s="103"/>
      <c r="BS3545" s="103"/>
      <c r="BT3545" s="103"/>
      <c r="BY3545" s="103"/>
      <c r="BZ3545" s="103"/>
      <c r="CB3545" s="103"/>
      <c r="CC3545" s="103"/>
      <c r="CF3545" s="103"/>
      <c r="CG3545" s="103"/>
      <c r="CI3545" s="103"/>
      <c r="CJ3545" s="103"/>
      <c r="CM3545" s="103"/>
      <c r="CN3545" s="103"/>
      <c r="CS3545" s="103"/>
      <c r="CT3545" s="103"/>
      <c r="CY3545" s="103"/>
      <c r="DB3545" s="103"/>
      <c r="FQ3545" s="103"/>
      <c r="FS3545" s="103"/>
      <c r="FT3545" s="103"/>
      <c r="FU3545" s="103"/>
      <c r="FV3545" s="103"/>
      <c r="FW3545" s="103"/>
      <c r="FX3545" s="103"/>
      <c r="FZ3545" s="103"/>
      <c r="GD3545" s="103"/>
    </row>
    <row r="3546" spans="6:186" ht="15" customHeight="1">
      <c r="F3546" s="103"/>
      <c r="J3546" s="103"/>
      <c r="K3546" s="103"/>
      <c r="N3546" s="103"/>
      <c r="O3546" s="103"/>
      <c r="T3546" s="103"/>
      <c r="U3546" s="103"/>
      <c r="Y3546" s="103"/>
      <c r="Z3546" s="103"/>
      <c r="AD3546" s="103"/>
      <c r="AE3546" s="103"/>
      <c r="AK3546" s="103"/>
      <c r="AL3546" s="103"/>
      <c r="AS3546" s="103"/>
      <c r="AT3546" s="103"/>
      <c r="AY3546" s="103"/>
      <c r="AZ3546" s="103"/>
      <c r="BF3546" s="103"/>
      <c r="BG3546" s="103"/>
      <c r="BL3546" s="103"/>
      <c r="BM3546" s="103"/>
      <c r="BS3546" s="103"/>
      <c r="BT3546" s="103"/>
      <c r="BY3546" s="103"/>
      <c r="BZ3546" s="103"/>
      <c r="CB3546" s="103"/>
      <c r="CC3546" s="103"/>
      <c r="CF3546" s="103"/>
      <c r="CG3546" s="103"/>
      <c r="CI3546" s="103"/>
      <c r="CJ3546" s="103"/>
      <c r="CM3546" s="103"/>
      <c r="CN3546" s="103"/>
      <c r="CS3546" s="103"/>
      <c r="CT3546" s="103"/>
      <c r="CY3546" s="103"/>
      <c r="DB3546" s="103"/>
      <c r="FQ3546" s="103"/>
      <c r="FS3546" s="103"/>
      <c r="FT3546" s="103"/>
      <c r="FU3546" s="103"/>
      <c r="FV3546" s="103"/>
      <c r="FW3546" s="103"/>
      <c r="FX3546" s="103"/>
      <c r="FZ3546" s="103"/>
      <c r="GD3546" s="103"/>
    </row>
    <row r="3547" spans="6:186" ht="15" customHeight="1">
      <c r="F3547" s="103"/>
      <c r="J3547" s="103"/>
      <c r="K3547" s="103"/>
      <c r="N3547" s="103"/>
      <c r="O3547" s="103"/>
      <c r="T3547" s="103"/>
      <c r="U3547" s="103"/>
      <c r="Y3547" s="103"/>
      <c r="Z3547" s="103"/>
      <c r="AD3547" s="103"/>
      <c r="AE3547" s="103"/>
      <c r="AK3547" s="103"/>
      <c r="AL3547" s="103"/>
      <c r="AS3547" s="103"/>
      <c r="AT3547" s="103"/>
      <c r="AY3547" s="103"/>
      <c r="AZ3547" s="103"/>
      <c r="BF3547" s="103"/>
      <c r="BG3547" s="103"/>
      <c r="BL3547" s="103"/>
      <c r="BM3547" s="103"/>
      <c r="BS3547" s="103"/>
      <c r="BT3547" s="103"/>
      <c r="BY3547" s="103"/>
      <c r="BZ3547" s="103"/>
      <c r="CB3547" s="103"/>
      <c r="CC3547" s="103"/>
      <c r="CF3547" s="103"/>
      <c r="CG3547" s="103"/>
      <c r="CI3547" s="103"/>
      <c r="CJ3547" s="103"/>
      <c r="CM3547" s="103"/>
      <c r="CN3547" s="103"/>
      <c r="CS3547" s="103"/>
      <c r="CT3547" s="103"/>
      <c r="CY3547" s="103"/>
      <c r="DB3547" s="103"/>
      <c r="FQ3547" s="103"/>
      <c r="FS3547" s="103"/>
      <c r="FT3547" s="103"/>
      <c r="FU3547" s="103"/>
      <c r="FV3547" s="103"/>
      <c r="FW3547" s="103"/>
      <c r="FX3547" s="103"/>
      <c r="FZ3547" s="103"/>
      <c r="GD3547" s="103"/>
    </row>
    <row r="3548" spans="6:186" ht="15" customHeight="1">
      <c r="F3548" s="103"/>
      <c r="J3548" s="103"/>
      <c r="K3548" s="103"/>
      <c r="N3548" s="103"/>
      <c r="O3548" s="103"/>
      <c r="T3548" s="103"/>
      <c r="U3548" s="103"/>
      <c r="Y3548" s="103"/>
      <c r="Z3548" s="103"/>
      <c r="AD3548" s="103"/>
      <c r="AE3548" s="103"/>
      <c r="AK3548" s="103"/>
      <c r="AL3548" s="103"/>
      <c r="AS3548" s="103"/>
      <c r="AT3548" s="103"/>
      <c r="AY3548" s="103"/>
      <c r="AZ3548" s="103"/>
      <c r="BF3548" s="103"/>
      <c r="BG3548" s="103"/>
      <c r="BL3548" s="103"/>
      <c r="BM3548" s="103"/>
      <c r="BS3548" s="103"/>
      <c r="BT3548" s="103"/>
      <c r="BY3548" s="103"/>
      <c r="BZ3548" s="103"/>
      <c r="CB3548" s="103"/>
      <c r="CC3548" s="103"/>
      <c r="CF3548" s="103"/>
      <c r="CG3548" s="103"/>
      <c r="CI3548" s="103"/>
      <c r="CJ3548" s="103"/>
      <c r="CM3548" s="103"/>
      <c r="CN3548" s="103"/>
      <c r="CS3548" s="103"/>
      <c r="CT3548" s="103"/>
      <c r="CY3548" s="103"/>
      <c r="DB3548" s="103"/>
      <c r="FQ3548" s="103"/>
      <c r="FS3548" s="103"/>
      <c r="FT3548" s="103"/>
      <c r="FU3548" s="103"/>
      <c r="FV3548" s="103"/>
      <c r="FW3548" s="103"/>
      <c r="FX3548" s="103"/>
      <c r="FZ3548" s="103"/>
      <c r="GD3548" s="103"/>
    </row>
    <row r="3549" spans="6:186" ht="15" customHeight="1">
      <c r="F3549" s="103"/>
      <c r="J3549" s="103"/>
      <c r="K3549" s="103"/>
      <c r="N3549" s="103"/>
      <c r="O3549" s="103"/>
      <c r="T3549" s="103"/>
      <c r="U3549" s="103"/>
      <c r="Y3549" s="103"/>
      <c r="Z3549" s="103"/>
      <c r="AD3549" s="103"/>
      <c r="AE3549" s="103"/>
      <c r="AK3549" s="103"/>
      <c r="AL3549" s="103"/>
      <c r="AS3549" s="103"/>
      <c r="AT3549" s="103"/>
      <c r="AY3549" s="103"/>
      <c r="AZ3549" s="103"/>
      <c r="BF3549" s="103"/>
      <c r="BG3549" s="103"/>
      <c r="BL3549" s="103"/>
      <c r="BM3549" s="103"/>
      <c r="BS3549" s="103"/>
      <c r="BT3549" s="103"/>
      <c r="BY3549" s="103"/>
      <c r="BZ3549" s="103"/>
      <c r="CB3549" s="103"/>
      <c r="CC3549" s="103"/>
      <c r="CF3549" s="103"/>
      <c r="CG3549" s="103"/>
      <c r="CI3549" s="103"/>
      <c r="CJ3549" s="103"/>
      <c r="CM3549" s="103"/>
      <c r="CN3549" s="103"/>
      <c r="CS3549" s="103"/>
      <c r="CT3549" s="103"/>
      <c r="CY3549" s="103"/>
      <c r="DB3549" s="103"/>
      <c r="FQ3549" s="103"/>
      <c r="FS3549" s="103"/>
      <c r="FT3549" s="103"/>
      <c r="FU3549" s="103"/>
      <c r="FV3549" s="103"/>
      <c r="FW3549" s="103"/>
      <c r="FX3549" s="103"/>
      <c r="FZ3549" s="103"/>
      <c r="GD3549" s="103"/>
    </row>
    <row r="3550" spans="6:186" ht="15" customHeight="1">
      <c r="F3550" s="103"/>
      <c r="J3550" s="103"/>
      <c r="K3550" s="103"/>
      <c r="N3550" s="103"/>
      <c r="O3550" s="103"/>
      <c r="T3550" s="103"/>
      <c r="U3550" s="103"/>
      <c r="Y3550" s="103"/>
      <c r="Z3550" s="103"/>
      <c r="AD3550" s="103"/>
      <c r="AE3550" s="103"/>
      <c r="AK3550" s="103"/>
      <c r="AL3550" s="103"/>
      <c r="AS3550" s="103"/>
      <c r="AT3550" s="103"/>
      <c r="AY3550" s="103"/>
      <c r="AZ3550" s="103"/>
      <c r="BF3550" s="103"/>
      <c r="BG3550" s="103"/>
      <c r="BL3550" s="103"/>
      <c r="BM3550" s="103"/>
      <c r="BS3550" s="103"/>
      <c r="BT3550" s="103"/>
      <c r="BY3550" s="103"/>
      <c r="BZ3550" s="103"/>
      <c r="CB3550" s="103"/>
      <c r="CC3550" s="103"/>
      <c r="CF3550" s="103"/>
      <c r="CG3550" s="103"/>
      <c r="CI3550" s="103"/>
      <c r="CJ3550" s="103"/>
      <c r="CM3550" s="103"/>
      <c r="CN3550" s="103"/>
      <c r="CS3550" s="103"/>
      <c r="CT3550" s="103"/>
      <c r="CY3550" s="103"/>
      <c r="DB3550" s="103"/>
      <c r="FQ3550" s="103"/>
      <c r="FS3550" s="103"/>
      <c r="FT3550" s="103"/>
      <c r="FU3550" s="103"/>
      <c r="FV3550" s="103"/>
      <c r="FW3550" s="103"/>
      <c r="FX3550" s="103"/>
      <c r="FZ3550" s="103"/>
      <c r="GD3550" s="103"/>
    </row>
    <row r="3551" spans="6:186" ht="15" customHeight="1">
      <c r="F3551" s="103"/>
      <c r="J3551" s="103"/>
      <c r="K3551" s="103"/>
      <c r="N3551" s="103"/>
      <c r="O3551" s="103"/>
      <c r="T3551" s="103"/>
      <c r="U3551" s="103"/>
      <c r="Y3551" s="103"/>
      <c r="Z3551" s="103"/>
      <c r="AD3551" s="103"/>
      <c r="AE3551" s="103"/>
      <c r="AK3551" s="103"/>
      <c r="AL3551" s="103"/>
      <c r="AS3551" s="103"/>
      <c r="AT3551" s="103"/>
      <c r="AY3551" s="103"/>
      <c r="AZ3551" s="103"/>
      <c r="BF3551" s="103"/>
      <c r="BG3551" s="103"/>
      <c r="BL3551" s="103"/>
      <c r="BM3551" s="103"/>
      <c r="BS3551" s="103"/>
      <c r="BT3551" s="103"/>
      <c r="BY3551" s="103"/>
      <c r="BZ3551" s="103"/>
      <c r="CB3551" s="103"/>
      <c r="CC3551" s="103"/>
      <c r="CF3551" s="103"/>
      <c r="CG3551" s="103"/>
      <c r="CI3551" s="103"/>
      <c r="CJ3551" s="103"/>
      <c r="CM3551" s="103"/>
      <c r="CN3551" s="103"/>
      <c r="CS3551" s="103"/>
      <c r="CT3551" s="103"/>
      <c r="CY3551" s="103"/>
      <c r="DB3551" s="103"/>
      <c r="FQ3551" s="103"/>
      <c r="FS3551" s="103"/>
      <c r="FT3551" s="103"/>
      <c r="FU3551" s="103"/>
      <c r="FV3551" s="103"/>
      <c r="FW3551" s="103"/>
      <c r="FX3551" s="103"/>
      <c r="FZ3551" s="103"/>
      <c r="GD3551" s="103"/>
    </row>
    <row r="3552" spans="6:186" ht="15" customHeight="1">
      <c r="F3552" s="103"/>
      <c r="J3552" s="103"/>
      <c r="K3552" s="103"/>
      <c r="N3552" s="103"/>
      <c r="O3552" s="103"/>
      <c r="T3552" s="103"/>
      <c r="U3552" s="103"/>
      <c r="Y3552" s="103"/>
      <c r="Z3552" s="103"/>
      <c r="AD3552" s="103"/>
      <c r="AE3552" s="103"/>
      <c r="AK3552" s="103"/>
      <c r="AL3552" s="103"/>
      <c r="AS3552" s="103"/>
      <c r="AT3552" s="103"/>
      <c r="AY3552" s="103"/>
      <c r="AZ3552" s="103"/>
      <c r="BF3552" s="103"/>
      <c r="BG3552" s="103"/>
      <c r="BL3552" s="103"/>
      <c r="BM3552" s="103"/>
      <c r="BS3552" s="103"/>
      <c r="BT3552" s="103"/>
      <c r="BY3552" s="103"/>
      <c r="BZ3552" s="103"/>
      <c r="CB3552" s="103"/>
      <c r="CC3552" s="103"/>
      <c r="CF3552" s="103"/>
      <c r="CG3552" s="103"/>
      <c r="CI3552" s="103"/>
      <c r="CJ3552" s="103"/>
      <c r="CM3552" s="103"/>
      <c r="CN3552" s="103"/>
      <c r="CS3552" s="103"/>
      <c r="CT3552" s="103"/>
      <c r="CY3552" s="103"/>
      <c r="DB3552" s="103"/>
      <c r="FQ3552" s="103"/>
      <c r="FS3552" s="103"/>
      <c r="FT3552" s="103"/>
      <c r="FU3552" s="103"/>
      <c r="FV3552" s="103"/>
      <c r="FW3552" s="103"/>
      <c r="FX3552" s="103"/>
      <c r="FZ3552" s="103"/>
      <c r="GD3552" s="103"/>
    </row>
    <row r="3553" spans="6:186" ht="15" customHeight="1">
      <c r="F3553" s="103"/>
      <c r="J3553" s="103"/>
      <c r="K3553" s="103"/>
      <c r="N3553" s="103"/>
      <c r="O3553" s="103"/>
      <c r="T3553" s="103"/>
      <c r="U3553" s="103"/>
      <c r="Y3553" s="103"/>
      <c r="Z3553" s="103"/>
      <c r="AD3553" s="103"/>
      <c r="AE3553" s="103"/>
      <c r="AK3553" s="103"/>
      <c r="AL3553" s="103"/>
      <c r="AS3553" s="103"/>
      <c r="AT3553" s="103"/>
      <c r="AY3553" s="103"/>
      <c r="AZ3553" s="103"/>
      <c r="BF3553" s="103"/>
      <c r="BG3553" s="103"/>
      <c r="BL3553" s="103"/>
      <c r="BM3553" s="103"/>
      <c r="BS3553" s="103"/>
      <c r="BT3553" s="103"/>
      <c r="BY3553" s="103"/>
      <c r="BZ3553" s="103"/>
      <c r="CB3553" s="103"/>
      <c r="CC3553" s="103"/>
      <c r="CF3553" s="103"/>
      <c r="CG3553" s="103"/>
      <c r="CI3553" s="103"/>
      <c r="CJ3553" s="103"/>
      <c r="CM3553" s="103"/>
      <c r="CN3553" s="103"/>
      <c r="CS3553" s="103"/>
      <c r="CT3553" s="103"/>
      <c r="CY3553" s="103"/>
      <c r="DB3553" s="103"/>
      <c r="FQ3553" s="103"/>
      <c r="FS3553" s="103"/>
      <c r="FT3553" s="103"/>
      <c r="FU3553" s="103"/>
      <c r="FV3553" s="103"/>
      <c r="FW3553" s="103"/>
      <c r="FX3553" s="103"/>
      <c r="FZ3553" s="103"/>
      <c r="GD3553" s="103"/>
    </row>
    <row r="3554" spans="6:186" ht="15" customHeight="1">
      <c r="F3554" s="103"/>
      <c r="J3554" s="103"/>
      <c r="K3554" s="103"/>
      <c r="N3554" s="103"/>
      <c r="O3554" s="103"/>
      <c r="T3554" s="103"/>
      <c r="U3554" s="103"/>
      <c r="Y3554" s="103"/>
      <c r="Z3554" s="103"/>
      <c r="AD3554" s="103"/>
      <c r="AE3554" s="103"/>
      <c r="AK3554" s="103"/>
      <c r="AL3554" s="103"/>
      <c r="AS3554" s="103"/>
      <c r="AT3554" s="103"/>
      <c r="AY3554" s="103"/>
      <c r="AZ3554" s="103"/>
      <c r="BF3554" s="103"/>
      <c r="BG3554" s="103"/>
      <c r="BL3554" s="103"/>
      <c r="BM3554" s="103"/>
      <c r="BS3554" s="103"/>
      <c r="BT3554" s="103"/>
      <c r="BY3554" s="103"/>
      <c r="BZ3554" s="103"/>
      <c r="CB3554" s="103"/>
      <c r="CC3554" s="103"/>
      <c r="CF3554" s="103"/>
      <c r="CG3554" s="103"/>
      <c r="CI3554" s="103"/>
      <c r="CJ3554" s="103"/>
      <c r="CM3554" s="103"/>
      <c r="CN3554" s="103"/>
      <c r="CS3554" s="103"/>
      <c r="CT3554" s="103"/>
      <c r="CY3554" s="103"/>
      <c r="DB3554" s="103"/>
      <c r="FQ3554" s="103"/>
      <c r="FS3554" s="103"/>
      <c r="FT3554" s="103"/>
      <c r="FU3554" s="103"/>
      <c r="FV3554" s="103"/>
      <c r="FW3554" s="103"/>
      <c r="FX3554" s="103"/>
      <c r="FZ3554" s="103"/>
      <c r="GD3554" s="103"/>
    </row>
    <row r="3555" spans="6:186" ht="15" customHeight="1">
      <c r="F3555" s="103"/>
      <c r="J3555" s="103"/>
      <c r="K3555" s="103"/>
      <c r="N3555" s="103"/>
      <c r="O3555" s="103"/>
      <c r="T3555" s="103"/>
      <c r="U3555" s="103"/>
      <c r="Y3555" s="103"/>
      <c r="Z3555" s="103"/>
      <c r="AD3555" s="103"/>
      <c r="AE3555" s="103"/>
      <c r="AK3555" s="103"/>
      <c r="AL3555" s="103"/>
      <c r="AS3555" s="103"/>
      <c r="AT3555" s="103"/>
      <c r="AY3555" s="103"/>
      <c r="AZ3555" s="103"/>
      <c r="BF3555" s="103"/>
      <c r="BG3555" s="103"/>
      <c r="BL3555" s="103"/>
      <c r="BM3555" s="103"/>
      <c r="BS3555" s="103"/>
      <c r="BT3555" s="103"/>
      <c r="BY3555" s="103"/>
      <c r="BZ3555" s="103"/>
      <c r="CB3555" s="103"/>
      <c r="CC3555" s="103"/>
      <c r="CF3555" s="103"/>
      <c r="CG3555" s="103"/>
      <c r="CI3555" s="103"/>
      <c r="CJ3555" s="103"/>
      <c r="CM3555" s="103"/>
      <c r="CN3555" s="103"/>
      <c r="CS3555" s="103"/>
      <c r="CT3555" s="103"/>
      <c r="CY3555" s="103"/>
      <c r="DB3555" s="103"/>
      <c r="FQ3555" s="103"/>
      <c r="FS3555" s="103"/>
      <c r="FT3555" s="103"/>
      <c r="FU3555" s="103"/>
      <c r="FV3555" s="103"/>
      <c r="FW3555" s="103"/>
      <c r="FX3555" s="103"/>
      <c r="FZ3555" s="103"/>
      <c r="GD3555" s="103"/>
    </row>
    <row r="3556" spans="6:186" ht="15" customHeight="1">
      <c r="F3556" s="103"/>
      <c r="J3556" s="103"/>
      <c r="K3556" s="103"/>
      <c r="N3556" s="103"/>
      <c r="O3556" s="103"/>
      <c r="T3556" s="103"/>
      <c r="U3556" s="103"/>
      <c r="Y3556" s="103"/>
      <c r="Z3556" s="103"/>
      <c r="AD3556" s="103"/>
      <c r="AE3556" s="103"/>
      <c r="AK3556" s="103"/>
      <c r="AL3556" s="103"/>
      <c r="AS3556" s="103"/>
      <c r="AT3556" s="103"/>
      <c r="AY3556" s="103"/>
      <c r="AZ3556" s="103"/>
      <c r="BF3556" s="103"/>
      <c r="BG3556" s="103"/>
      <c r="BL3556" s="103"/>
      <c r="BM3556" s="103"/>
      <c r="BS3556" s="103"/>
      <c r="BT3556" s="103"/>
      <c r="BY3556" s="103"/>
      <c r="BZ3556" s="103"/>
      <c r="CB3556" s="103"/>
      <c r="CC3556" s="103"/>
      <c r="CF3556" s="103"/>
      <c r="CG3556" s="103"/>
      <c r="CI3556" s="103"/>
      <c r="CJ3556" s="103"/>
      <c r="CM3556" s="103"/>
      <c r="CN3556" s="103"/>
      <c r="CS3556" s="103"/>
      <c r="CT3556" s="103"/>
      <c r="CY3556" s="103"/>
      <c r="DB3556" s="103"/>
      <c r="FQ3556" s="103"/>
      <c r="FS3556" s="103"/>
      <c r="FT3556" s="103"/>
      <c r="FU3556" s="103"/>
      <c r="FV3556" s="103"/>
      <c r="FW3556" s="103"/>
      <c r="FX3556" s="103"/>
      <c r="FZ3556" s="103"/>
      <c r="GD3556" s="103"/>
    </row>
    <row r="3557" spans="6:186" ht="15" customHeight="1">
      <c r="F3557" s="103"/>
      <c r="J3557" s="103"/>
      <c r="K3557" s="103"/>
      <c r="N3557" s="103"/>
      <c r="O3557" s="103"/>
      <c r="T3557" s="103"/>
      <c r="U3557" s="103"/>
      <c r="Y3557" s="103"/>
      <c r="Z3557" s="103"/>
      <c r="AD3557" s="103"/>
      <c r="AE3557" s="103"/>
      <c r="AK3557" s="103"/>
      <c r="AL3557" s="103"/>
      <c r="AS3557" s="103"/>
      <c r="AT3557" s="103"/>
      <c r="AY3557" s="103"/>
      <c r="AZ3557" s="103"/>
      <c r="BF3557" s="103"/>
      <c r="BG3557" s="103"/>
      <c r="BL3557" s="103"/>
      <c r="BM3557" s="103"/>
      <c r="BS3557" s="103"/>
      <c r="BT3557" s="103"/>
      <c r="BY3557" s="103"/>
      <c r="BZ3557" s="103"/>
      <c r="CB3557" s="103"/>
      <c r="CC3557" s="103"/>
      <c r="CF3557" s="103"/>
      <c r="CG3557" s="103"/>
      <c r="CI3557" s="103"/>
      <c r="CJ3557" s="103"/>
      <c r="CM3557" s="103"/>
      <c r="CN3557" s="103"/>
      <c r="CS3557" s="103"/>
      <c r="CT3557" s="103"/>
      <c r="CY3557" s="103"/>
      <c r="DB3557" s="103"/>
      <c r="FQ3557" s="103"/>
      <c r="FS3557" s="103"/>
      <c r="FT3557" s="103"/>
      <c r="FU3557" s="103"/>
      <c r="FV3557" s="103"/>
      <c r="FW3557" s="103"/>
      <c r="FX3557" s="103"/>
      <c r="FZ3557" s="103"/>
      <c r="GD3557" s="103"/>
    </row>
    <row r="3558" spans="6:186" ht="15" customHeight="1">
      <c r="F3558" s="103"/>
      <c r="J3558" s="103"/>
      <c r="K3558" s="103"/>
      <c r="N3558" s="103"/>
      <c r="O3558" s="103"/>
      <c r="T3558" s="103"/>
      <c r="U3558" s="103"/>
      <c r="Y3558" s="103"/>
      <c r="Z3558" s="103"/>
      <c r="AD3558" s="103"/>
      <c r="AE3558" s="103"/>
      <c r="AK3558" s="103"/>
      <c r="AL3558" s="103"/>
      <c r="AS3558" s="103"/>
      <c r="AT3558" s="103"/>
      <c r="AY3558" s="103"/>
      <c r="AZ3558" s="103"/>
      <c r="BF3558" s="103"/>
      <c r="BG3558" s="103"/>
      <c r="BL3558" s="103"/>
      <c r="BM3558" s="103"/>
      <c r="BS3558" s="103"/>
      <c r="BT3558" s="103"/>
      <c r="BY3558" s="103"/>
      <c r="BZ3558" s="103"/>
      <c r="CB3558" s="103"/>
      <c r="CC3558" s="103"/>
      <c r="CF3558" s="103"/>
      <c r="CG3558" s="103"/>
      <c r="CI3558" s="103"/>
      <c r="CJ3558" s="103"/>
      <c r="CM3558" s="103"/>
      <c r="CN3558" s="103"/>
      <c r="CS3558" s="103"/>
      <c r="CT3558" s="103"/>
      <c r="CY3558" s="103"/>
      <c r="DB3558" s="103"/>
      <c r="FQ3558" s="103"/>
      <c r="FS3558" s="103"/>
      <c r="FT3558" s="103"/>
      <c r="FU3558" s="103"/>
      <c r="FV3558" s="103"/>
      <c r="FW3558" s="103"/>
      <c r="FX3558" s="103"/>
      <c r="FZ3558" s="103"/>
      <c r="GD3558" s="103"/>
    </row>
    <row r="3559" spans="6:186" ht="15" customHeight="1">
      <c r="F3559" s="103"/>
      <c r="J3559" s="103"/>
      <c r="K3559" s="103"/>
      <c r="N3559" s="103"/>
      <c r="O3559" s="103"/>
      <c r="T3559" s="103"/>
      <c r="U3559" s="103"/>
      <c r="Y3559" s="103"/>
      <c r="Z3559" s="103"/>
      <c r="AD3559" s="103"/>
      <c r="AE3559" s="103"/>
      <c r="AK3559" s="103"/>
      <c r="AL3559" s="103"/>
      <c r="AS3559" s="103"/>
      <c r="AT3559" s="103"/>
      <c r="AY3559" s="103"/>
      <c r="AZ3559" s="103"/>
      <c r="BF3559" s="103"/>
      <c r="BG3559" s="103"/>
      <c r="BL3559" s="103"/>
      <c r="BM3559" s="103"/>
      <c r="BS3559" s="103"/>
      <c r="BT3559" s="103"/>
      <c r="BY3559" s="103"/>
      <c r="BZ3559" s="103"/>
      <c r="CB3559" s="103"/>
      <c r="CC3559" s="103"/>
      <c r="CF3559" s="103"/>
      <c r="CG3559" s="103"/>
      <c r="CI3559" s="103"/>
      <c r="CJ3559" s="103"/>
      <c r="CM3559" s="103"/>
      <c r="CN3559" s="103"/>
      <c r="CS3559" s="103"/>
      <c r="CT3559" s="103"/>
      <c r="CY3559" s="103"/>
      <c r="DB3559" s="103"/>
      <c r="FQ3559" s="103"/>
      <c r="FS3559" s="103"/>
      <c r="FT3559" s="103"/>
      <c r="FU3559" s="103"/>
      <c r="FV3559" s="103"/>
      <c r="FW3559" s="103"/>
      <c r="FX3559" s="103"/>
      <c r="FZ3559" s="103"/>
      <c r="GD3559" s="103"/>
    </row>
    <row r="3560" spans="6:186" ht="15" customHeight="1">
      <c r="F3560" s="103"/>
      <c r="J3560" s="103"/>
      <c r="K3560" s="103"/>
      <c r="N3560" s="103"/>
      <c r="O3560" s="103"/>
      <c r="T3560" s="103"/>
      <c r="U3560" s="103"/>
      <c r="Y3560" s="103"/>
      <c r="Z3560" s="103"/>
      <c r="AD3560" s="103"/>
      <c r="AE3560" s="103"/>
      <c r="AK3560" s="103"/>
      <c r="AL3560" s="103"/>
      <c r="AS3560" s="103"/>
      <c r="AT3560" s="103"/>
      <c r="AY3560" s="103"/>
      <c r="AZ3560" s="103"/>
      <c r="BF3560" s="103"/>
      <c r="BG3560" s="103"/>
      <c r="BL3560" s="103"/>
      <c r="BM3560" s="103"/>
      <c r="BS3560" s="103"/>
      <c r="BT3560" s="103"/>
      <c r="BY3560" s="103"/>
      <c r="BZ3560" s="103"/>
      <c r="CB3560" s="103"/>
      <c r="CC3560" s="103"/>
      <c r="CF3560" s="103"/>
      <c r="CG3560" s="103"/>
      <c r="CI3560" s="103"/>
      <c r="CJ3560" s="103"/>
      <c r="CM3560" s="103"/>
      <c r="CN3560" s="103"/>
      <c r="CS3560" s="103"/>
      <c r="CT3560" s="103"/>
      <c r="CY3560" s="103"/>
      <c r="DB3560" s="103"/>
      <c r="FQ3560" s="103"/>
      <c r="FS3560" s="103"/>
      <c r="FT3560" s="103"/>
      <c r="FU3560" s="103"/>
      <c r="FV3560" s="103"/>
      <c r="FW3560" s="103"/>
      <c r="FX3560" s="103"/>
      <c r="FZ3560" s="103"/>
      <c r="GD3560" s="103"/>
    </row>
    <row r="3561" spans="6:186" ht="15" customHeight="1">
      <c r="F3561" s="103"/>
      <c r="J3561" s="103"/>
      <c r="K3561" s="103"/>
      <c r="N3561" s="103"/>
      <c r="O3561" s="103"/>
      <c r="T3561" s="103"/>
      <c r="U3561" s="103"/>
      <c r="Y3561" s="103"/>
      <c r="Z3561" s="103"/>
      <c r="AD3561" s="103"/>
      <c r="AE3561" s="103"/>
      <c r="AK3561" s="103"/>
      <c r="AL3561" s="103"/>
      <c r="AS3561" s="103"/>
      <c r="AT3561" s="103"/>
      <c r="AY3561" s="103"/>
      <c r="AZ3561" s="103"/>
      <c r="BF3561" s="103"/>
      <c r="BG3561" s="103"/>
      <c r="BL3561" s="103"/>
      <c r="BM3561" s="103"/>
      <c r="BS3561" s="103"/>
      <c r="BT3561" s="103"/>
      <c r="BY3561" s="103"/>
      <c r="BZ3561" s="103"/>
      <c r="CB3561" s="103"/>
      <c r="CC3561" s="103"/>
      <c r="CF3561" s="103"/>
      <c r="CG3561" s="103"/>
      <c r="CI3561" s="103"/>
      <c r="CJ3561" s="103"/>
      <c r="CM3561" s="103"/>
      <c r="CN3561" s="103"/>
      <c r="CS3561" s="103"/>
      <c r="CT3561" s="103"/>
      <c r="CY3561" s="103"/>
      <c r="DB3561" s="103"/>
      <c r="FQ3561" s="103"/>
      <c r="FS3561" s="103"/>
      <c r="FT3561" s="103"/>
      <c r="FU3561" s="103"/>
      <c r="FV3561" s="103"/>
      <c r="FW3561" s="103"/>
      <c r="FX3561" s="103"/>
      <c r="FZ3561" s="103"/>
      <c r="GD3561" s="103"/>
    </row>
    <row r="3562" spans="6:186" ht="15" customHeight="1">
      <c r="F3562" s="103"/>
      <c r="J3562" s="103"/>
      <c r="K3562" s="103"/>
      <c r="N3562" s="103"/>
      <c r="O3562" s="103"/>
      <c r="T3562" s="103"/>
      <c r="U3562" s="103"/>
      <c r="Y3562" s="103"/>
      <c r="Z3562" s="103"/>
      <c r="AD3562" s="103"/>
      <c r="AE3562" s="103"/>
      <c r="AK3562" s="103"/>
      <c r="AL3562" s="103"/>
      <c r="AS3562" s="103"/>
      <c r="AT3562" s="103"/>
      <c r="AY3562" s="103"/>
      <c r="AZ3562" s="103"/>
      <c r="BF3562" s="103"/>
      <c r="BG3562" s="103"/>
      <c r="BL3562" s="103"/>
      <c r="BM3562" s="103"/>
      <c r="BS3562" s="103"/>
      <c r="BT3562" s="103"/>
      <c r="BY3562" s="103"/>
      <c r="BZ3562" s="103"/>
      <c r="CB3562" s="103"/>
      <c r="CC3562" s="103"/>
      <c r="CF3562" s="103"/>
      <c r="CG3562" s="103"/>
      <c r="CI3562" s="103"/>
      <c r="CJ3562" s="103"/>
      <c r="CM3562" s="103"/>
      <c r="CN3562" s="103"/>
      <c r="CS3562" s="103"/>
      <c r="CT3562" s="103"/>
      <c r="CY3562" s="103"/>
      <c r="DB3562" s="103"/>
      <c r="FQ3562" s="103"/>
      <c r="FS3562" s="103"/>
      <c r="FT3562" s="103"/>
      <c r="FU3562" s="103"/>
      <c r="FV3562" s="103"/>
      <c r="FW3562" s="103"/>
      <c r="FX3562" s="103"/>
      <c r="FZ3562" s="103"/>
      <c r="GD3562" s="103"/>
    </row>
    <row r="3563" spans="6:186" ht="15" customHeight="1">
      <c r="F3563" s="103"/>
      <c r="J3563" s="103"/>
      <c r="K3563" s="103"/>
      <c r="N3563" s="103"/>
      <c r="O3563" s="103"/>
      <c r="T3563" s="103"/>
      <c r="U3563" s="103"/>
      <c r="Y3563" s="103"/>
      <c r="Z3563" s="103"/>
      <c r="AD3563" s="103"/>
      <c r="AE3563" s="103"/>
      <c r="AK3563" s="103"/>
      <c r="AL3563" s="103"/>
      <c r="AS3563" s="103"/>
      <c r="AT3563" s="103"/>
      <c r="AY3563" s="103"/>
      <c r="AZ3563" s="103"/>
      <c r="BF3563" s="103"/>
      <c r="BG3563" s="103"/>
      <c r="BL3563" s="103"/>
      <c r="BM3563" s="103"/>
      <c r="BS3563" s="103"/>
      <c r="BT3563" s="103"/>
      <c r="BY3563" s="103"/>
      <c r="BZ3563" s="103"/>
      <c r="CB3563" s="103"/>
      <c r="CC3563" s="103"/>
      <c r="CF3563" s="103"/>
      <c r="CG3563" s="103"/>
      <c r="CI3563" s="103"/>
      <c r="CJ3563" s="103"/>
      <c r="CM3563" s="103"/>
      <c r="CN3563" s="103"/>
      <c r="CS3563" s="103"/>
      <c r="CT3563" s="103"/>
      <c r="CY3563" s="103"/>
      <c r="DB3563" s="103"/>
      <c r="FQ3563" s="103"/>
      <c r="FS3563" s="103"/>
      <c r="FT3563" s="103"/>
      <c r="FU3563" s="103"/>
      <c r="FV3563" s="103"/>
      <c r="FW3563" s="103"/>
      <c r="FX3563" s="103"/>
      <c r="FZ3563" s="103"/>
      <c r="GD3563" s="103"/>
    </row>
    <row r="3564" spans="6:186" ht="15" customHeight="1">
      <c r="F3564" s="103"/>
      <c r="J3564" s="103"/>
      <c r="K3564" s="103"/>
      <c r="N3564" s="103"/>
      <c r="O3564" s="103"/>
      <c r="T3564" s="103"/>
      <c r="U3564" s="103"/>
      <c r="Y3564" s="103"/>
      <c r="Z3564" s="103"/>
      <c r="AD3564" s="103"/>
      <c r="AE3564" s="103"/>
      <c r="AK3564" s="103"/>
      <c r="AL3564" s="103"/>
      <c r="AS3564" s="103"/>
      <c r="AT3564" s="103"/>
      <c r="AY3564" s="103"/>
      <c r="AZ3564" s="103"/>
      <c r="BF3564" s="103"/>
      <c r="BG3564" s="103"/>
      <c r="BL3564" s="103"/>
      <c r="BM3564" s="103"/>
      <c r="BS3564" s="103"/>
      <c r="BT3564" s="103"/>
      <c r="BY3564" s="103"/>
      <c r="BZ3564" s="103"/>
      <c r="CB3564" s="103"/>
      <c r="CC3564" s="103"/>
      <c r="CF3564" s="103"/>
      <c r="CG3564" s="103"/>
      <c r="CI3564" s="103"/>
      <c r="CJ3564" s="103"/>
      <c r="CM3564" s="103"/>
      <c r="CN3564" s="103"/>
      <c r="CS3564" s="103"/>
      <c r="CT3564" s="103"/>
      <c r="CY3564" s="103"/>
      <c r="DB3564" s="103"/>
      <c r="FQ3564" s="103"/>
      <c r="FS3564" s="103"/>
      <c r="FT3564" s="103"/>
      <c r="FU3564" s="103"/>
      <c r="FV3564" s="103"/>
      <c r="FW3564" s="103"/>
      <c r="FX3564" s="103"/>
      <c r="FZ3564" s="103"/>
      <c r="GD3564" s="103"/>
    </row>
    <row r="3565" spans="6:186" ht="15" customHeight="1">
      <c r="F3565" s="103"/>
      <c r="J3565" s="103"/>
      <c r="K3565" s="103"/>
      <c r="N3565" s="103"/>
      <c r="O3565" s="103"/>
      <c r="T3565" s="103"/>
      <c r="U3565" s="103"/>
      <c r="Y3565" s="103"/>
      <c r="Z3565" s="103"/>
      <c r="AD3565" s="103"/>
      <c r="AE3565" s="103"/>
      <c r="AK3565" s="103"/>
      <c r="AL3565" s="103"/>
      <c r="AS3565" s="103"/>
      <c r="AT3565" s="103"/>
      <c r="AY3565" s="103"/>
      <c r="AZ3565" s="103"/>
      <c r="BF3565" s="103"/>
      <c r="BG3565" s="103"/>
      <c r="BL3565" s="103"/>
      <c r="BM3565" s="103"/>
      <c r="BS3565" s="103"/>
      <c r="BT3565" s="103"/>
      <c r="BY3565" s="103"/>
      <c r="BZ3565" s="103"/>
      <c r="CB3565" s="103"/>
      <c r="CC3565" s="103"/>
      <c r="CF3565" s="103"/>
      <c r="CG3565" s="103"/>
      <c r="CI3565" s="103"/>
      <c r="CJ3565" s="103"/>
      <c r="CM3565" s="103"/>
      <c r="CN3565" s="103"/>
      <c r="CS3565" s="103"/>
      <c r="CT3565" s="103"/>
      <c r="CY3565" s="103"/>
      <c r="DB3565" s="103"/>
      <c r="FQ3565" s="103"/>
      <c r="FS3565" s="103"/>
      <c r="FT3565" s="103"/>
      <c r="FU3565" s="103"/>
      <c r="FV3565" s="103"/>
      <c r="FW3565" s="103"/>
      <c r="FX3565" s="103"/>
      <c r="FZ3565" s="103"/>
      <c r="GD3565" s="103"/>
    </row>
    <row r="3566" spans="6:186" ht="15" customHeight="1">
      <c r="F3566" s="103"/>
      <c r="J3566" s="103"/>
      <c r="K3566" s="103"/>
      <c r="N3566" s="103"/>
      <c r="O3566" s="103"/>
      <c r="T3566" s="103"/>
      <c r="U3566" s="103"/>
      <c r="Y3566" s="103"/>
      <c r="Z3566" s="103"/>
      <c r="AD3566" s="103"/>
      <c r="AE3566" s="103"/>
      <c r="AK3566" s="103"/>
      <c r="AL3566" s="103"/>
      <c r="AS3566" s="103"/>
      <c r="AT3566" s="103"/>
      <c r="AY3566" s="103"/>
      <c r="AZ3566" s="103"/>
      <c r="BF3566" s="103"/>
      <c r="BG3566" s="103"/>
      <c r="BL3566" s="103"/>
      <c r="BM3566" s="103"/>
      <c r="BS3566" s="103"/>
      <c r="BT3566" s="103"/>
      <c r="BY3566" s="103"/>
      <c r="BZ3566" s="103"/>
      <c r="CB3566" s="103"/>
      <c r="CC3566" s="103"/>
      <c r="CF3566" s="103"/>
      <c r="CG3566" s="103"/>
      <c r="CI3566" s="103"/>
      <c r="CJ3566" s="103"/>
      <c r="CM3566" s="103"/>
      <c r="CN3566" s="103"/>
      <c r="CS3566" s="103"/>
      <c r="CT3566" s="103"/>
      <c r="CY3566" s="103"/>
      <c r="DB3566" s="103"/>
      <c r="FQ3566" s="103"/>
      <c r="FS3566" s="103"/>
      <c r="FT3566" s="103"/>
      <c r="FU3566" s="103"/>
      <c r="FV3566" s="103"/>
      <c r="FW3566" s="103"/>
      <c r="FX3566" s="103"/>
      <c r="FZ3566" s="103"/>
      <c r="GD3566" s="103"/>
    </row>
    <row r="3567" spans="6:186" ht="15" customHeight="1">
      <c r="F3567" s="103"/>
      <c r="J3567" s="103"/>
      <c r="K3567" s="103"/>
      <c r="N3567" s="103"/>
      <c r="O3567" s="103"/>
      <c r="T3567" s="103"/>
      <c r="U3567" s="103"/>
      <c r="Y3567" s="103"/>
      <c r="Z3567" s="103"/>
      <c r="AD3567" s="103"/>
      <c r="AE3567" s="103"/>
      <c r="AK3567" s="103"/>
      <c r="AL3567" s="103"/>
      <c r="AS3567" s="103"/>
      <c r="AT3567" s="103"/>
      <c r="AY3567" s="103"/>
      <c r="AZ3567" s="103"/>
      <c r="BF3567" s="103"/>
      <c r="BG3567" s="103"/>
      <c r="BL3567" s="103"/>
      <c r="BM3567" s="103"/>
      <c r="BS3567" s="103"/>
      <c r="BT3567" s="103"/>
      <c r="BY3567" s="103"/>
      <c r="BZ3567" s="103"/>
      <c r="CB3567" s="103"/>
      <c r="CC3567" s="103"/>
      <c r="CF3567" s="103"/>
      <c r="CG3567" s="103"/>
      <c r="CI3567" s="103"/>
      <c r="CJ3567" s="103"/>
      <c r="CM3567" s="103"/>
      <c r="CN3567" s="103"/>
      <c r="CS3567" s="103"/>
      <c r="CT3567" s="103"/>
      <c r="CY3567" s="103"/>
      <c r="DB3567" s="103"/>
      <c r="FQ3567" s="103"/>
      <c r="FS3567" s="103"/>
      <c r="FT3567" s="103"/>
      <c r="FU3567" s="103"/>
      <c r="FV3567" s="103"/>
      <c r="FW3567" s="103"/>
      <c r="FX3567" s="103"/>
      <c r="FZ3567" s="103"/>
      <c r="GD3567" s="103"/>
    </row>
    <row r="3568" spans="6:186" ht="15" customHeight="1">
      <c r="F3568" s="103"/>
      <c r="J3568" s="103"/>
      <c r="K3568" s="103"/>
      <c r="N3568" s="103"/>
      <c r="O3568" s="103"/>
      <c r="T3568" s="103"/>
      <c r="U3568" s="103"/>
      <c r="Y3568" s="103"/>
      <c r="Z3568" s="103"/>
      <c r="AD3568" s="103"/>
      <c r="AE3568" s="103"/>
      <c r="AK3568" s="103"/>
      <c r="AL3568" s="103"/>
      <c r="AS3568" s="103"/>
      <c r="AT3568" s="103"/>
      <c r="AY3568" s="103"/>
      <c r="AZ3568" s="103"/>
      <c r="BF3568" s="103"/>
      <c r="BG3568" s="103"/>
      <c r="BL3568" s="103"/>
      <c r="BM3568" s="103"/>
      <c r="BS3568" s="103"/>
      <c r="BT3568" s="103"/>
      <c r="BY3568" s="103"/>
      <c r="BZ3568" s="103"/>
      <c r="CB3568" s="103"/>
      <c r="CC3568" s="103"/>
      <c r="CF3568" s="103"/>
      <c r="CG3568" s="103"/>
      <c r="CI3568" s="103"/>
      <c r="CJ3568" s="103"/>
      <c r="CM3568" s="103"/>
      <c r="CN3568" s="103"/>
      <c r="CS3568" s="103"/>
      <c r="CT3568" s="103"/>
      <c r="CY3568" s="103"/>
      <c r="DB3568" s="103"/>
      <c r="FQ3568" s="103"/>
      <c r="FS3568" s="103"/>
      <c r="FT3568" s="103"/>
      <c r="FU3568" s="103"/>
      <c r="FV3568" s="103"/>
      <c r="FW3568" s="103"/>
      <c r="FX3568" s="103"/>
      <c r="FZ3568" s="103"/>
      <c r="GD3568" s="103"/>
    </row>
    <row r="3569" spans="6:186" ht="15" customHeight="1">
      <c r="F3569" s="103"/>
      <c r="J3569" s="103"/>
      <c r="K3569" s="103"/>
      <c r="N3569" s="103"/>
      <c r="O3569" s="103"/>
      <c r="T3569" s="103"/>
      <c r="U3569" s="103"/>
      <c r="Y3569" s="103"/>
      <c r="Z3569" s="103"/>
      <c r="AD3569" s="103"/>
      <c r="AE3569" s="103"/>
      <c r="AK3569" s="103"/>
      <c r="AL3569" s="103"/>
      <c r="AS3569" s="103"/>
      <c r="AT3569" s="103"/>
      <c r="AY3569" s="103"/>
      <c r="AZ3569" s="103"/>
      <c r="BF3569" s="103"/>
      <c r="BG3569" s="103"/>
      <c r="BL3569" s="103"/>
      <c r="BM3569" s="103"/>
      <c r="BS3569" s="103"/>
      <c r="BT3569" s="103"/>
      <c r="BY3569" s="103"/>
      <c r="BZ3569" s="103"/>
      <c r="CB3569" s="103"/>
      <c r="CC3569" s="103"/>
      <c r="CF3569" s="103"/>
      <c r="CG3569" s="103"/>
      <c r="CI3569" s="103"/>
      <c r="CJ3569" s="103"/>
      <c r="CM3569" s="103"/>
      <c r="CN3569" s="103"/>
      <c r="CS3569" s="103"/>
      <c r="CT3569" s="103"/>
      <c r="CY3569" s="103"/>
      <c r="DB3569" s="103"/>
      <c r="FQ3569" s="103"/>
      <c r="FS3569" s="103"/>
      <c r="FT3569" s="103"/>
      <c r="FU3569" s="103"/>
      <c r="FV3569" s="103"/>
      <c r="FW3569" s="103"/>
      <c r="FX3569" s="103"/>
      <c r="FZ3569" s="103"/>
      <c r="GD3569" s="103"/>
    </row>
    <row r="3570" spans="6:186" ht="15" customHeight="1">
      <c r="F3570" s="103"/>
      <c r="J3570" s="103"/>
      <c r="K3570" s="103"/>
      <c r="N3570" s="103"/>
      <c r="O3570" s="103"/>
      <c r="T3570" s="103"/>
      <c r="U3570" s="103"/>
      <c r="Y3570" s="103"/>
      <c r="Z3570" s="103"/>
      <c r="AD3570" s="103"/>
      <c r="AE3570" s="103"/>
      <c r="AK3570" s="103"/>
      <c r="AL3570" s="103"/>
      <c r="AS3570" s="103"/>
      <c r="AT3570" s="103"/>
      <c r="AY3570" s="103"/>
      <c r="AZ3570" s="103"/>
      <c r="BF3570" s="103"/>
      <c r="BG3570" s="103"/>
      <c r="BL3570" s="103"/>
      <c r="BM3570" s="103"/>
      <c r="BS3570" s="103"/>
      <c r="BT3570" s="103"/>
      <c r="BY3570" s="103"/>
      <c r="BZ3570" s="103"/>
      <c r="CB3570" s="103"/>
      <c r="CC3570" s="103"/>
      <c r="CF3570" s="103"/>
      <c r="CG3570" s="103"/>
      <c r="CI3570" s="103"/>
      <c r="CJ3570" s="103"/>
      <c r="CM3570" s="103"/>
      <c r="CN3570" s="103"/>
      <c r="CS3570" s="103"/>
      <c r="CT3570" s="103"/>
      <c r="CY3570" s="103"/>
      <c r="DB3570" s="103"/>
      <c r="FQ3570" s="103"/>
      <c r="FS3570" s="103"/>
      <c r="FT3570" s="103"/>
      <c r="FU3570" s="103"/>
      <c r="FV3570" s="103"/>
      <c r="FW3570" s="103"/>
      <c r="FX3570" s="103"/>
      <c r="FZ3570" s="103"/>
      <c r="GD3570" s="103"/>
    </row>
    <row r="3571" spans="6:186" ht="15" customHeight="1">
      <c r="F3571" s="103"/>
      <c r="J3571" s="103"/>
      <c r="K3571" s="103"/>
      <c r="N3571" s="103"/>
      <c r="O3571" s="103"/>
      <c r="T3571" s="103"/>
      <c r="U3571" s="103"/>
      <c r="Y3571" s="103"/>
      <c r="Z3571" s="103"/>
      <c r="AD3571" s="103"/>
      <c r="AE3571" s="103"/>
      <c r="AK3571" s="103"/>
      <c r="AL3571" s="103"/>
      <c r="AS3571" s="103"/>
      <c r="AT3571" s="103"/>
      <c r="AY3571" s="103"/>
      <c r="AZ3571" s="103"/>
      <c r="BF3571" s="103"/>
      <c r="BG3571" s="103"/>
      <c r="BL3571" s="103"/>
      <c r="BM3571" s="103"/>
      <c r="BS3571" s="103"/>
      <c r="BT3571" s="103"/>
      <c r="BY3571" s="103"/>
      <c r="BZ3571" s="103"/>
      <c r="CB3571" s="103"/>
      <c r="CC3571" s="103"/>
      <c r="CF3571" s="103"/>
      <c r="CG3571" s="103"/>
      <c r="CI3571" s="103"/>
      <c r="CJ3571" s="103"/>
      <c r="CM3571" s="103"/>
      <c r="CN3571" s="103"/>
      <c r="CS3571" s="103"/>
      <c r="CT3571" s="103"/>
      <c r="CY3571" s="103"/>
      <c r="DB3571" s="103"/>
      <c r="FQ3571" s="103"/>
      <c r="FS3571" s="103"/>
      <c r="FT3571" s="103"/>
      <c r="FU3571" s="103"/>
      <c r="FV3571" s="103"/>
      <c r="FW3571" s="103"/>
      <c r="FX3571" s="103"/>
      <c r="FZ3571" s="103"/>
      <c r="GD3571" s="103"/>
    </row>
    <row r="3572" spans="6:186" ht="15" customHeight="1">
      <c r="F3572" s="103"/>
      <c r="J3572" s="103"/>
      <c r="K3572" s="103"/>
      <c r="N3572" s="103"/>
      <c r="O3572" s="103"/>
      <c r="T3572" s="103"/>
      <c r="U3572" s="103"/>
      <c r="Y3572" s="103"/>
      <c r="Z3572" s="103"/>
      <c r="AD3572" s="103"/>
      <c r="AE3572" s="103"/>
      <c r="AK3572" s="103"/>
      <c r="AL3572" s="103"/>
      <c r="AS3572" s="103"/>
      <c r="AT3572" s="103"/>
      <c r="AY3572" s="103"/>
      <c r="AZ3572" s="103"/>
      <c r="BF3572" s="103"/>
      <c r="BG3572" s="103"/>
      <c r="BL3572" s="103"/>
      <c r="BM3572" s="103"/>
      <c r="BS3572" s="103"/>
      <c r="BT3572" s="103"/>
      <c r="BY3572" s="103"/>
      <c r="BZ3572" s="103"/>
      <c r="CB3572" s="103"/>
      <c r="CC3572" s="103"/>
      <c r="CF3572" s="103"/>
      <c r="CG3572" s="103"/>
      <c r="CI3572" s="103"/>
      <c r="CJ3572" s="103"/>
      <c r="CM3572" s="103"/>
      <c r="CN3572" s="103"/>
      <c r="CS3572" s="103"/>
      <c r="CT3572" s="103"/>
      <c r="CY3572" s="103"/>
      <c r="DB3572" s="103"/>
      <c r="FQ3572" s="103"/>
      <c r="FS3572" s="103"/>
      <c r="FT3572" s="103"/>
      <c r="FU3572" s="103"/>
      <c r="FV3572" s="103"/>
      <c r="FW3572" s="103"/>
      <c r="FX3572" s="103"/>
      <c r="FZ3572" s="103"/>
      <c r="GD3572" s="103"/>
    </row>
    <row r="3573" spans="6:186" ht="15" customHeight="1">
      <c r="F3573" s="103"/>
      <c r="J3573" s="103"/>
      <c r="K3573" s="103"/>
      <c r="N3573" s="103"/>
      <c r="O3573" s="103"/>
      <c r="T3573" s="103"/>
      <c r="U3573" s="103"/>
      <c r="Y3573" s="103"/>
      <c r="Z3573" s="103"/>
      <c r="AD3573" s="103"/>
      <c r="AE3573" s="103"/>
      <c r="AK3573" s="103"/>
      <c r="AL3573" s="103"/>
      <c r="AS3573" s="103"/>
      <c r="AT3573" s="103"/>
      <c r="AY3573" s="103"/>
      <c r="AZ3573" s="103"/>
      <c r="BF3573" s="103"/>
      <c r="BG3573" s="103"/>
      <c r="BL3573" s="103"/>
      <c r="BM3573" s="103"/>
      <c r="BS3573" s="103"/>
      <c r="BT3573" s="103"/>
      <c r="BY3573" s="103"/>
      <c r="BZ3573" s="103"/>
      <c r="CB3573" s="103"/>
      <c r="CC3573" s="103"/>
      <c r="CF3573" s="103"/>
      <c r="CG3573" s="103"/>
      <c r="CI3573" s="103"/>
      <c r="CJ3573" s="103"/>
      <c r="CM3573" s="103"/>
      <c r="CN3573" s="103"/>
      <c r="CS3573" s="103"/>
      <c r="CT3573" s="103"/>
      <c r="CY3573" s="103"/>
      <c r="DB3573" s="103"/>
      <c r="FQ3573" s="103"/>
      <c r="FS3573" s="103"/>
      <c r="FT3573" s="103"/>
      <c r="FU3573" s="103"/>
      <c r="FV3573" s="103"/>
      <c r="FW3573" s="103"/>
      <c r="FX3573" s="103"/>
      <c r="FZ3573" s="103"/>
      <c r="GD3573" s="103"/>
    </row>
    <row r="3574" spans="6:186" ht="15" customHeight="1">
      <c r="F3574" s="103"/>
      <c r="J3574" s="103"/>
      <c r="K3574" s="103"/>
      <c r="N3574" s="103"/>
      <c r="O3574" s="103"/>
      <c r="T3574" s="103"/>
      <c r="U3574" s="103"/>
      <c r="Y3574" s="103"/>
      <c r="Z3574" s="103"/>
      <c r="AD3574" s="103"/>
      <c r="AE3574" s="103"/>
      <c r="AK3574" s="103"/>
      <c r="AL3574" s="103"/>
      <c r="AS3574" s="103"/>
      <c r="AT3574" s="103"/>
      <c r="AY3574" s="103"/>
      <c r="AZ3574" s="103"/>
      <c r="BF3574" s="103"/>
      <c r="BG3574" s="103"/>
      <c r="BL3574" s="103"/>
      <c r="BM3574" s="103"/>
      <c r="BS3574" s="103"/>
      <c r="BT3574" s="103"/>
      <c r="BY3574" s="103"/>
      <c r="BZ3574" s="103"/>
      <c r="CB3574" s="103"/>
      <c r="CC3574" s="103"/>
      <c r="CF3574" s="103"/>
      <c r="CG3574" s="103"/>
      <c r="CI3574" s="103"/>
      <c r="CJ3574" s="103"/>
      <c r="CM3574" s="103"/>
      <c r="CN3574" s="103"/>
      <c r="CS3574" s="103"/>
      <c r="CT3574" s="103"/>
      <c r="CY3574" s="103"/>
      <c r="DB3574" s="103"/>
      <c r="FQ3574" s="103"/>
      <c r="FS3574" s="103"/>
      <c r="FT3574" s="103"/>
      <c r="FU3574" s="103"/>
      <c r="FV3574" s="103"/>
      <c r="FW3574" s="103"/>
      <c r="FX3574" s="103"/>
      <c r="FZ3574" s="103"/>
      <c r="GD3574" s="103"/>
    </row>
    <row r="3575" spans="6:186" ht="15" customHeight="1">
      <c r="F3575" s="103"/>
      <c r="J3575" s="103"/>
      <c r="K3575" s="103"/>
      <c r="N3575" s="103"/>
      <c r="O3575" s="103"/>
      <c r="T3575" s="103"/>
      <c r="U3575" s="103"/>
      <c r="Y3575" s="103"/>
      <c r="Z3575" s="103"/>
      <c r="AD3575" s="103"/>
      <c r="AE3575" s="103"/>
      <c r="AK3575" s="103"/>
      <c r="AL3575" s="103"/>
      <c r="AS3575" s="103"/>
      <c r="AT3575" s="103"/>
      <c r="AY3575" s="103"/>
      <c r="AZ3575" s="103"/>
      <c r="BF3575" s="103"/>
      <c r="BG3575" s="103"/>
      <c r="BL3575" s="103"/>
      <c r="BM3575" s="103"/>
      <c r="BS3575" s="103"/>
      <c r="BT3575" s="103"/>
      <c r="BY3575" s="103"/>
      <c r="BZ3575" s="103"/>
      <c r="CB3575" s="103"/>
      <c r="CC3575" s="103"/>
      <c r="CF3575" s="103"/>
      <c r="CG3575" s="103"/>
      <c r="CI3575" s="103"/>
      <c r="CJ3575" s="103"/>
      <c r="CM3575" s="103"/>
      <c r="CN3575" s="103"/>
      <c r="CS3575" s="103"/>
      <c r="CT3575" s="103"/>
      <c r="CY3575" s="103"/>
      <c r="DB3575" s="103"/>
      <c r="FQ3575" s="103"/>
      <c r="FS3575" s="103"/>
      <c r="FT3575" s="103"/>
      <c r="FU3575" s="103"/>
      <c r="FV3575" s="103"/>
      <c r="FW3575" s="103"/>
      <c r="FX3575" s="103"/>
      <c r="FZ3575" s="103"/>
      <c r="GD3575" s="103"/>
    </row>
    <row r="3576" spans="6:186" ht="15" customHeight="1">
      <c r="F3576" s="103"/>
      <c r="J3576" s="103"/>
      <c r="K3576" s="103"/>
      <c r="N3576" s="103"/>
      <c r="O3576" s="103"/>
      <c r="T3576" s="103"/>
      <c r="U3576" s="103"/>
      <c r="Y3576" s="103"/>
      <c r="Z3576" s="103"/>
      <c r="AD3576" s="103"/>
      <c r="AE3576" s="103"/>
      <c r="AK3576" s="103"/>
      <c r="AL3576" s="103"/>
      <c r="AS3576" s="103"/>
      <c r="AT3576" s="103"/>
      <c r="AY3576" s="103"/>
      <c r="AZ3576" s="103"/>
      <c r="BF3576" s="103"/>
      <c r="BG3576" s="103"/>
      <c r="BL3576" s="103"/>
      <c r="BM3576" s="103"/>
      <c r="BS3576" s="103"/>
      <c r="BT3576" s="103"/>
      <c r="BY3576" s="103"/>
      <c r="BZ3576" s="103"/>
      <c r="CB3576" s="103"/>
      <c r="CC3576" s="103"/>
      <c r="CF3576" s="103"/>
      <c r="CG3576" s="103"/>
      <c r="CI3576" s="103"/>
      <c r="CJ3576" s="103"/>
      <c r="CM3576" s="103"/>
      <c r="CN3576" s="103"/>
      <c r="CS3576" s="103"/>
      <c r="CT3576" s="103"/>
      <c r="CY3576" s="103"/>
      <c r="DB3576" s="103"/>
      <c r="FQ3576" s="103"/>
      <c r="FS3576" s="103"/>
      <c r="FT3576" s="103"/>
      <c r="FU3576" s="103"/>
      <c r="FV3576" s="103"/>
      <c r="FW3576" s="103"/>
      <c r="FX3576" s="103"/>
      <c r="FZ3576" s="103"/>
      <c r="GD3576" s="103"/>
    </row>
    <row r="3577" spans="6:186" ht="15" customHeight="1">
      <c r="F3577" s="103"/>
      <c r="J3577" s="103"/>
      <c r="K3577" s="103"/>
      <c r="N3577" s="103"/>
      <c r="O3577" s="103"/>
      <c r="T3577" s="103"/>
      <c r="U3577" s="103"/>
      <c r="Y3577" s="103"/>
      <c r="Z3577" s="103"/>
      <c r="AD3577" s="103"/>
      <c r="AE3577" s="103"/>
      <c r="AK3577" s="103"/>
      <c r="AL3577" s="103"/>
      <c r="AS3577" s="103"/>
      <c r="AT3577" s="103"/>
      <c r="AY3577" s="103"/>
      <c r="AZ3577" s="103"/>
      <c r="BF3577" s="103"/>
      <c r="BG3577" s="103"/>
      <c r="BL3577" s="103"/>
      <c r="BM3577" s="103"/>
      <c r="BS3577" s="103"/>
      <c r="BT3577" s="103"/>
      <c r="BY3577" s="103"/>
      <c r="BZ3577" s="103"/>
      <c r="CB3577" s="103"/>
      <c r="CC3577" s="103"/>
      <c r="CF3577" s="103"/>
      <c r="CG3577" s="103"/>
      <c r="CI3577" s="103"/>
      <c r="CJ3577" s="103"/>
      <c r="CM3577" s="103"/>
      <c r="CN3577" s="103"/>
      <c r="CS3577" s="103"/>
      <c r="CT3577" s="103"/>
      <c r="CY3577" s="103"/>
      <c r="DB3577" s="103"/>
      <c r="FQ3577" s="103"/>
      <c r="FS3577" s="103"/>
      <c r="FT3577" s="103"/>
      <c r="FU3577" s="103"/>
      <c r="FV3577" s="103"/>
      <c r="FW3577" s="103"/>
      <c r="FX3577" s="103"/>
      <c r="FZ3577" s="103"/>
      <c r="GD3577" s="103"/>
    </row>
    <row r="3578" spans="6:186" ht="15" customHeight="1">
      <c r="F3578" s="103"/>
      <c r="J3578" s="103"/>
      <c r="K3578" s="103"/>
      <c r="N3578" s="103"/>
      <c r="O3578" s="103"/>
      <c r="T3578" s="103"/>
      <c r="U3578" s="103"/>
      <c r="Y3578" s="103"/>
      <c r="Z3578" s="103"/>
      <c r="AD3578" s="103"/>
      <c r="AE3578" s="103"/>
      <c r="AK3578" s="103"/>
      <c r="AL3578" s="103"/>
      <c r="AS3578" s="103"/>
      <c r="AT3578" s="103"/>
      <c r="AY3578" s="103"/>
      <c r="AZ3578" s="103"/>
      <c r="BF3578" s="103"/>
      <c r="BG3578" s="103"/>
      <c r="BL3578" s="103"/>
      <c r="BM3578" s="103"/>
      <c r="BS3578" s="103"/>
      <c r="BT3578" s="103"/>
      <c r="BY3578" s="103"/>
      <c r="BZ3578" s="103"/>
      <c r="CB3578" s="103"/>
      <c r="CC3578" s="103"/>
      <c r="CF3578" s="103"/>
      <c r="CG3578" s="103"/>
      <c r="CI3578" s="103"/>
      <c r="CJ3578" s="103"/>
      <c r="CM3578" s="103"/>
      <c r="CN3578" s="103"/>
      <c r="CS3578" s="103"/>
      <c r="CT3578" s="103"/>
      <c r="CY3578" s="103"/>
      <c r="DB3578" s="103"/>
      <c r="FQ3578" s="103"/>
      <c r="FS3578" s="103"/>
      <c r="FT3578" s="103"/>
      <c r="FU3578" s="103"/>
      <c r="FV3578" s="103"/>
      <c r="FW3578" s="103"/>
      <c r="FX3578" s="103"/>
      <c r="FZ3578" s="103"/>
      <c r="GD3578" s="103"/>
    </row>
    <row r="3579" spans="6:186" ht="15" customHeight="1">
      <c r="F3579" s="103"/>
      <c r="J3579" s="103"/>
      <c r="K3579" s="103"/>
      <c r="N3579" s="103"/>
      <c r="O3579" s="103"/>
      <c r="T3579" s="103"/>
      <c r="U3579" s="103"/>
      <c r="Y3579" s="103"/>
      <c r="Z3579" s="103"/>
      <c r="AD3579" s="103"/>
      <c r="AE3579" s="103"/>
      <c r="AK3579" s="103"/>
      <c r="AL3579" s="103"/>
      <c r="AS3579" s="103"/>
      <c r="AT3579" s="103"/>
      <c r="AY3579" s="103"/>
      <c r="AZ3579" s="103"/>
      <c r="BF3579" s="103"/>
      <c r="BG3579" s="103"/>
      <c r="BL3579" s="103"/>
      <c r="BM3579" s="103"/>
      <c r="BS3579" s="103"/>
      <c r="BT3579" s="103"/>
      <c r="BY3579" s="103"/>
      <c r="BZ3579" s="103"/>
      <c r="CB3579" s="103"/>
      <c r="CC3579" s="103"/>
      <c r="CF3579" s="103"/>
      <c r="CG3579" s="103"/>
      <c r="CI3579" s="103"/>
      <c r="CJ3579" s="103"/>
      <c r="CM3579" s="103"/>
      <c r="CN3579" s="103"/>
      <c r="CS3579" s="103"/>
      <c r="CT3579" s="103"/>
      <c r="CY3579" s="103"/>
      <c r="DB3579" s="103"/>
      <c r="FQ3579" s="103"/>
      <c r="FS3579" s="103"/>
      <c r="FT3579" s="103"/>
      <c r="FU3579" s="103"/>
      <c r="FV3579" s="103"/>
      <c r="FW3579" s="103"/>
      <c r="FX3579" s="103"/>
      <c r="FZ3579" s="103"/>
      <c r="GD3579" s="103"/>
    </row>
    <row r="3580" spans="6:186" ht="15" customHeight="1">
      <c r="F3580" s="103"/>
      <c r="J3580" s="103"/>
      <c r="K3580" s="103"/>
      <c r="N3580" s="103"/>
      <c r="O3580" s="103"/>
      <c r="T3580" s="103"/>
      <c r="U3580" s="103"/>
      <c r="Y3580" s="103"/>
      <c r="Z3580" s="103"/>
      <c r="AD3580" s="103"/>
      <c r="AE3580" s="103"/>
      <c r="AK3580" s="103"/>
      <c r="AL3580" s="103"/>
      <c r="AS3580" s="103"/>
      <c r="AT3580" s="103"/>
      <c r="AY3580" s="103"/>
      <c r="AZ3580" s="103"/>
      <c r="BF3580" s="103"/>
      <c r="BG3580" s="103"/>
      <c r="BL3580" s="103"/>
      <c r="BM3580" s="103"/>
      <c r="BS3580" s="103"/>
      <c r="BT3580" s="103"/>
      <c r="BY3580" s="103"/>
      <c r="BZ3580" s="103"/>
      <c r="CB3580" s="103"/>
      <c r="CC3580" s="103"/>
      <c r="CF3580" s="103"/>
      <c r="CG3580" s="103"/>
      <c r="CI3580" s="103"/>
      <c r="CJ3580" s="103"/>
      <c r="CM3580" s="103"/>
      <c r="CN3580" s="103"/>
      <c r="CS3580" s="103"/>
      <c r="CT3580" s="103"/>
      <c r="CY3580" s="103"/>
      <c r="DB3580" s="103"/>
      <c r="FQ3580" s="103"/>
      <c r="FS3580" s="103"/>
      <c r="FT3580" s="103"/>
      <c r="FU3580" s="103"/>
      <c r="FV3580" s="103"/>
      <c r="FW3580" s="103"/>
      <c r="FX3580" s="103"/>
      <c r="FZ3580" s="103"/>
      <c r="GD3580" s="103"/>
    </row>
    <row r="3581" spans="6:186" ht="15" customHeight="1">
      <c r="F3581" s="103"/>
      <c r="J3581" s="103"/>
      <c r="K3581" s="103"/>
      <c r="N3581" s="103"/>
      <c r="O3581" s="103"/>
      <c r="T3581" s="103"/>
      <c r="U3581" s="103"/>
      <c r="Y3581" s="103"/>
      <c r="Z3581" s="103"/>
      <c r="AD3581" s="103"/>
      <c r="AE3581" s="103"/>
      <c r="AK3581" s="103"/>
      <c r="AL3581" s="103"/>
      <c r="AS3581" s="103"/>
      <c r="AT3581" s="103"/>
      <c r="AY3581" s="103"/>
      <c r="AZ3581" s="103"/>
      <c r="BF3581" s="103"/>
      <c r="BG3581" s="103"/>
      <c r="BL3581" s="103"/>
      <c r="BM3581" s="103"/>
      <c r="BS3581" s="103"/>
      <c r="BT3581" s="103"/>
      <c r="BY3581" s="103"/>
      <c r="BZ3581" s="103"/>
      <c r="CB3581" s="103"/>
      <c r="CC3581" s="103"/>
      <c r="CF3581" s="103"/>
      <c r="CG3581" s="103"/>
      <c r="CI3581" s="103"/>
      <c r="CJ3581" s="103"/>
      <c r="CM3581" s="103"/>
      <c r="CN3581" s="103"/>
      <c r="CS3581" s="103"/>
      <c r="CT3581" s="103"/>
      <c r="CY3581" s="103"/>
      <c r="DB3581" s="103"/>
      <c r="FQ3581" s="103"/>
      <c r="FS3581" s="103"/>
      <c r="FT3581" s="103"/>
      <c r="FU3581" s="103"/>
      <c r="FV3581" s="103"/>
      <c r="FW3581" s="103"/>
      <c r="FX3581" s="103"/>
      <c r="FZ3581" s="103"/>
      <c r="GD3581" s="103"/>
    </row>
    <row r="3582" spans="6:186" ht="15" customHeight="1">
      <c r="F3582" s="103"/>
      <c r="J3582" s="103"/>
      <c r="K3582" s="103"/>
      <c r="N3582" s="103"/>
      <c r="O3582" s="103"/>
      <c r="T3582" s="103"/>
      <c r="U3582" s="103"/>
      <c r="Y3582" s="103"/>
      <c r="Z3582" s="103"/>
      <c r="AD3582" s="103"/>
      <c r="AE3582" s="103"/>
      <c r="AK3582" s="103"/>
      <c r="AL3582" s="103"/>
      <c r="AS3582" s="103"/>
      <c r="AT3582" s="103"/>
      <c r="AY3582" s="103"/>
      <c r="AZ3582" s="103"/>
      <c r="BF3582" s="103"/>
      <c r="BG3582" s="103"/>
      <c r="BL3582" s="103"/>
      <c r="BM3582" s="103"/>
      <c r="BS3582" s="103"/>
      <c r="BT3582" s="103"/>
      <c r="BY3582" s="103"/>
      <c r="BZ3582" s="103"/>
      <c r="CB3582" s="103"/>
      <c r="CC3582" s="103"/>
      <c r="CF3582" s="103"/>
      <c r="CG3582" s="103"/>
      <c r="CI3582" s="103"/>
      <c r="CJ3582" s="103"/>
      <c r="CM3582" s="103"/>
      <c r="CN3582" s="103"/>
      <c r="CS3582" s="103"/>
      <c r="CT3582" s="103"/>
      <c r="CY3582" s="103"/>
      <c r="DB3582" s="103"/>
      <c r="FQ3582" s="103"/>
      <c r="FS3582" s="103"/>
      <c r="FT3582" s="103"/>
      <c r="FU3582" s="103"/>
      <c r="FV3582" s="103"/>
      <c r="FW3582" s="103"/>
      <c r="FX3582" s="103"/>
      <c r="FZ3582" s="103"/>
      <c r="GD3582" s="103"/>
    </row>
    <row r="3583" spans="6:186" ht="15" customHeight="1">
      <c r="F3583" s="103"/>
      <c r="J3583" s="103"/>
      <c r="K3583" s="103"/>
      <c r="N3583" s="103"/>
      <c r="O3583" s="103"/>
      <c r="T3583" s="103"/>
      <c r="U3583" s="103"/>
      <c r="Y3583" s="103"/>
      <c r="Z3583" s="103"/>
      <c r="AD3583" s="103"/>
      <c r="AE3583" s="103"/>
      <c r="AK3583" s="103"/>
      <c r="AL3583" s="103"/>
      <c r="AS3583" s="103"/>
      <c r="AT3583" s="103"/>
      <c r="AY3583" s="103"/>
      <c r="AZ3583" s="103"/>
      <c r="BF3583" s="103"/>
      <c r="BG3583" s="103"/>
      <c r="BL3583" s="103"/>
      <c r="BM3583" s="103"/>
      <c r="BS3583" s="103"/>
      <c r="BT3583" s="103"/>
      <c r="BY3583" s="103"/>
      <c r="BZ3583" s="103"/>
      <c r="CB3583" s="103"/>
      <c r="CC3583" s="103"/>
      <c r="CF3583" s="103"/>
      <c r="CG3583" s="103"/>
      <c r="CI3583" s="103"/>
      <c r="CJ3583" s="103"/>
      <c r="CM3583" s="103"/>
      <c r="CN3583" s="103"/>
      <c r="CS3583" s="103"/>
      <c r="CT3583" s="103"/>
      <c r="CY3583" s="103"/>
      <c r="DB3583" s="103"/>
      <c r="FQ3583" s="103"/>
      <c r="FS3583" s="103"/>
      <c r="FT3583" s="103"/>
      <c r="FU3583" s="103"/>
      <c r="FV3583" s="103"/>
      <c r="FW3583" s="103"/>
      <c r="FX3583" s="103"/>
      <c r="FZ3583" s="103"/>
      <c r="GD3583" s="103"/>
    </row>
    <row r="3584" spans="6:186" ht="15" customHeight="1">
      <c r="F3584" s="103"/>
      <c r="J3584" s="103"/>
      <c r="K3584" s="103"/>
      <c r="N3584" s="103"/>
      <c r="O3584" s="103"/>
      <c r="T3584" s="103"/>
      <c r="U3584" s="103"/>
      <c r="Y3584" s="103"/>
      <c r="Z3584" s="103"/>
      <c r="AD3584" s="103"/>
      <c r="AE3584" s="103"/>
      <c r="AK3584" s="103"/>
      <c r="AL3584" s="103"/>
      <c r="AS3584" s="103"/>
      <c r="AT3584" s="103"/>
      <c r="AY3584" s="103"/>
      <c r="AZ3584" s="103"/>
      <c r="BF3584" s="103"/>
      <c r="BG3584" s="103"/>
      <c r="BL3584" s="103"/>
      <c r="BM3584" s="103"/>
      <c r="BS3584" s="103"/>
      <c r="BT3584" s="103"/>
      <c r="BY3584" s="103"/>
      <c r="BZ3584" s="103"/>
      <c r="CB3584" s="103"/>
      <c r="CC3584" s="103"/>
      <c r="CF3584" s="103"/>
      <c r="CG3584" s="103"/>
      <c r="CI3584" s="103"/>
      <c r="CJ3584" s="103"/>
      <c r="CM3584" s="103"/>
      <c r="CN3584" s="103"/>
      <c r="CS3584" s="103"/>
      <c r="CT3584" s="103"/>
      <c r="CY3584" s="103"/>
      <c r="DB3584" s="103"/>
      <c r="FQ3584" s="103"/>
      <c r="FS3584" s="103"/>
      <c r="FT3584" s="103"/>
      <c r="FU3584" s="103"/>
      <c r="FV3584" s="103"/>
      <c r="FW3584" s="103"/>
      <c r="FX3584" s="103"/>
      <c r="FZ3584" s="103"/>
      <c r="GD3584" s="103"/>
    </row>
    <row r="3585" spans="6:186" ht="15" customHeight="1">
      <c r="F3585" s="103"/>
      <c r="J3585" s="103"/>
      <c r="K3585" s="103"/>
      <c r="N3585" s="103"/>
      <c r="O3585" s="103"/>
      <c r="T3585" s="103"/>
      <c r="U3585" s="103"/>
      <c r="Y3585" s="103"/>
      <c r="Z3585" s="103"/>
      <c r="AD3585" s="103"/>
      <c r="AE3585" s="103"/>
      <c r="AK3585" s="103"/>
      <c r="AL3585" s="103"/>
      <c r="AS3585" s="103"/>
      <c r="AT3585" s="103"/>
      <c r="AY3585" s="103"/>
      <c r="AZ3585" s="103"/>
      <c r="BF3585" s="103"/>
      <c r="BG3585" s="103"/>
      <c r="BL3585" s="103"/>
      <c r="BM3585" s="103"/>
      <c r="BS3585" s="103"/>
      <c r="BT3585" s="103"/>
      <c r="BY3585" s="103"/>
      <c r="BZ3585" s="103"/>
      <c r="CB3585" s="103"/>
      <c r="CC3585" s="103"/>
      <c r="CF3585" s="103"/>
      <c r="CG3585" s="103"/>
      <c r="CI3585" s="103"/>
      <c r="CJ3585" s="103"/>
      <c r="CM3585" s="103"/>
      <c r="CN3585" s="103"/>
      <c r="CS3585" s="103"/>
      <c r="CT3585" s="103"/>
      <c r="CY3585" s="103"/>
      <c r="DB3585" s="103"/>
      <c r="FQ3585" s="103"/>
      <c r="FS3585" s="103"/>
      <c r="FT3585" s="103"/>
      <c r="FU3585" s="103"/>
      <c r="FV3585" s="103"/>
      <c r="FW3585" s="103"/>
      <c r="FX3585" s="103"/>
      <c r="FZ3585" s="103"/>
      <c r="GD3585" s="103"/>
    </row>
    <row r="3586" spans="6:186" ht="15" customHeight="1">
      <c r="F3586" s="103"/>
      <c r="J3586" s="103"/>
      <c r="K3586" s="103"/>
      <c r="N3586" s="103"/>
      <c r="O3586" s="103"/>
      <c r="T3586" s="103"/>
      <c r="U3586" s="103"/>
      <c r="Y3586" s="103"/>
      <c r="Z3586" s="103"/>
      <c r="AD3586" s="103"/>
      <c r="AE3586" s="103"/>
      <c r="AK3586" s="103"/>
      <c r="AL3586" s="103"/>
      <c r="AS3586" s="103"/>
      <c r="AT3586" s="103"/>
      <c r="AY3586" s="103"/>
      <c r="AZ3586" s="103"/>
      <c r="BF3586" s="103"/>
      <c r="BG3586" s="103"/>
      <c r="BL3586" s="103"/>
      <c r="BM3586" s="103"/>
      <c r="BS3586" s="103"/>
      <c r="BT3586" s="103"/>
      <c r="BY3586" s="103"/>
      <c r="BZ3586" s="103"/>
      <c r="CB3586" s="103"/>
      <c r="CC3586" s="103"/>
      <c r="CF3586" s="103"/>
      <c r="CG3586" s="103"/>
      <c r="CI3586" s="103"/>
      <c r="CJ3586" s="103"/>
      <c r="CM3586" s="103"/>
      <c r="CN3586" s="103"/>
      <c r="CS3586" s="103"/>
      <c r="CT3586" s="103"/>
      <c r="CY3586" s="103"/>
      <c r="DB3586" s="103"/>
      <c r="FQ3586" s="103"/>
      <c r="FS3586" s="103"/>
      <c r="FT3586" s="103"/>
      <c r="FU3586" s="103"/>
      <c r="FV3586" s="103"/>
      <c r="FW3586" s="103"/>
      <c r="FX3586" s="103"/>
      <c r="FZ3586" s="103"/>
      <c r="GD3586" s="103"/>
    </row>
    <row r="3587" spans="6:186" ht="15" customHeight="1">
      <c r="F3587" s="103"/>
      <c r="J3587" s="103"/>
      <c r="K3587" s="103"/>
      <c r="N3587" s="103"/>
      <c r="O3587" s="103"/>
      <c r="T3587" s="103"/>
      <c r="U3587" s="103"/>
      <c r="Y3587" s="103"/>
      <c r="Z3587" s="103"/>
      <c r="AD3587" s="103"/>
      <c r="AE3587" s="103"/>
      <c r="AK3587" s="103"/>
      <c r="AL3587" s="103"/>
      <c r="AS3587" s="103"/>
      <c r="AT3587" s="103"/>
      <c r="AY3587" s="103"/>
      <c r="AZ3587" s="103"/>
      <c r="BF3587" s="103"/>
      <c r="BG3587" s="103"/>
      <c r="BL3587" s="103"/>
      <c r="BM3587" s="103"/>
      <c r="BS3587" s="103"/>
      <c r="BT3587" s="103"/>
      <c r="BY3587" s="103"/>
      <c r="BZ3587" s="103"/>
      <c r="CB3587" s="103"/>
      <c r="CC3587" s="103"/>
      <c r="CF3587" s="103"/>
      <c r="CG3587" s="103"/>
      <c r="CI3587" s="103"/>
      <c r="CJ3587" s="103"/>
      <c r="CM3587" s="103"/>
      <c r="CN3587" s="103"/>
      <c r="CS3587" s="103"/>
      <c r="CT3587" s="103"/>
      <c r="CY3587" s="103"/>
      <c r="DB3587" s="103"/>
      <c r="FQ3587" s="103"/>
      <c r="FS3587" s="103"/>
      <c r="FT3587" s="103"/>
      <c r="FU3587" s="103"/>
      <c r="FV3587" s="103"/>
      <c r="FW3587" s="103"/>
      <c r="FX3587" s="103"/>
      <c r="FZ3587" s="103"/>
      <c r="GD3587" s="103"/>
    </row>
    <row r="3588" spans="6:186" ht="15" customHeight="1">
      <c r="F3588" s="103"/>
      <c r="J3588" s="103"/>
      <c r="K3588" s="103"/>
      <c r="N3588" s="103"/>
      <c r="O3588" s="103"/>
      <c r="T3588" s="103"/>
      <c r="U3588" s="103"/>
      <c r="Y3588" s="103"/>
      <c r="Z3588" s="103"/>
      <c r="AD3588" s="103"/>
      <c r="AE3588" s="103"/>
      <c r="AK3588" s="103"/>
      <c r="AL3588" s="103"/>
      <c r="AS3588" s="103"/>
      <c r="AT3588" s="103"/>
      <c r="AY3588" s="103"/>
      <c r="AZ3588" s="103"/>
      <c r="BF3588" s="103"/>
      <c r="BG3588" s="103"/>
      <c r="BL3588" s="103"/>
      <c r="BM3588" s="103"/>
      <c r="BS3588" s="103"/>
      <c r="BT3588" s="103"/>
      <c r="BY3588" s="103"/>
      <c r="BZ3588" s="103"/>
      <c r="CB3588" s="103"/>
      <c r="CC3588" s="103"/>
      <c r="CF3588" s="103"/>
      <c r="CG3588" s="103"/>
      <c r="CI3588" s="103"/>
      <c r="CJ3588" s="103"/>
      <c r="CM3588" s="103"/>
      <c r="CN3588" s="103"/>
      <c r="CS3588" s="103"/>
      <c r="CT3588" s="103"/>
      <c r="CY3588" s="103"/>
      <c r="DB3588" s="103"/>
      <c r="FQ3588" s="103"/>
      <c r="FS3588" s="103"/>
      <c r="FT3588" s="103"/>
      <c r="FU3588" s="103"/>
      <c r="FV3588" s="103"/>
      <c r="FW3588" s="103"/>
      <c r="FX3588" s="103"/>
      <c r="FZ3588" s="103"/>
      <c r="GD3588" s="103"/>
    </row>
    <row r="3589" spans="6:186" ht="15" customHeight="1">
      <c r="F3589" s="103"/>
      <c r="J3589" s="103"/>
      <c r="K3589" s="103"/>
      <c r="N3589" s="103"/>
      <c r="O3589" s="103"/>
      <c r="T3589" s="103"/>
      <c r="U3589" s="103"/>
      <c r="Y3589" s="103"/>
      <c r="Z3589" s="103"/>
      <c r="AD3589" s="103"/>
      <c r="AE3589" s="103"/>
      <c r="AK3589" s="103"/>
      <c r="AL3589" s="103"/>
      <c r="AS3589" s="103"/>
      <c r="AT3589" s="103"/>
      <c r="AY3589" s="103"/>
      <c r="AZ3589" s="103"/>
      <c r="BF3589" s="103"/>
      <c r="BG3589" s="103"/>
      <c r="BL3589" s="103"/>
      <c r="BM3589" s="103"/>
      <c r="BS3589" s="103"/>
      <c r="BT3589" s="103"/>
      <c r="BY3589" s="103"/>
      <c r="BZ3589" s="103"/>
      <c r="CB3589" s="103"/>
      <c r="CC3589" s="103"/>
      <c r="CF3589" s="103"/>
      <c r="CG3589" s="103"/>
      <c r="CI3589" s="103"/>
      <c r="CJ3589" s="103"/>
      <c r="CM3589" s="103"/>
      <c r="CN3589" s="103"/>
      <c r="CS3589" s="103"/>
      <c r="CT3589" s="103"/>
      <c r="CY3589" s="103"/>
      <c r="DB3589" s="103"/>
      <c r="FQ3589" s="103"/>
      <c r="FS3589" s="103"/>
      <c r="FT3589" s="103"/>
      <c r="FU3589" s="103"/>
      <c r="FV3589" s="103"/>
      <c r="FW3589" s="103"/>
      <c r="FX3589" s="103"/>
      <c r="FZ3589" s="103"/>
      <c r="GD3589" s="103"/>
    </row>
    <row r="3590" spans="6:186" ht="15" customHeight="1">
      <c r="F3590" s="103"/>
      <c r="J3590" s="103"/>
      <c r="K3590" s="103"/>
      <c r="N3590" s="103"/>
      <c r="O3590" s="103"/>
      <c r="T3590" s="103"/>
      <c r="U3590" s="103"/>
      <c r="Y3590" s="103"/>
      <c r="Z3590" s="103"/>
      <c r="AD3590" s="103"/>
      <c r="AE3590" s="103"/>
      <c r="AK3590" s="103"/>
      <c r="AL3590" s="103"/>
      <c r="AS3590" s="103"/>
      <c r="AT3590" s="103"/>
      <c r="AY3590" s="103"/>
      <c r="AZ3590" s="103"/>
      <c r="BF3590" s="103"/>
      <c r="BG3590" s="103"/>
      <c r="BL3590" s="103"/>
      <c r="BM3590" s="103"/>
      <c r="BS3590" s="103"/>
      <c r="BT3590" s="103"/>
      <c r="BY3590" s="103"/>
      <c r="BZ3590" s="103"/>
      <c r="CB3590" s="103"/>
      <c r="CC3590" s="103"/>
      <c r="CF3590" s="103"/>
      <c r="CG3590" s="103"/>
      <c r="CI3590" s="103"/>
      <c r="CJ3590" s="103"/>
      <c r="CM3590" s="103"/>
      <c r="CN3590" s="103"/>
      <c r="CS3590" s="103"/>
      <c r="CT3590" s="103"/>
      <c r="CY3590" s="103"/>
      <c r="DB3590" s="103"/>
      <c r="FQ3590" s="103"/>
      <c r="FS3590" s="103"/>
      <c r="FT3590" s="103"/>
      <c r="FU3590" s="103"/>
      <c r="FV3590" s="103"/>
      <c r="FW3590" s="103"/>
      <c r="FX3590" s="103"/>
      <c r="FZ3590" s="103"/>
      <c r="GD3590" s="103"/>
    </row>
    <row r="3591" spans="6:186" ht="15" customHeight="1">
      <c r="F3591" s="103"/>
      <c r="J3591" s="103"/>
      <c r="K3591" s="103"/>
      <c r="N3591" s="103"/>
      <c r="O3591" s="103"/>
      <c r="T3591" s="103"/>
      <c r="U3591" s="103"/>
      <c r="Y3591" s="103"/>
      <c r="Z3591" s="103"/>
      <c r="AD3591" s="103"/>
      <c r="AE3591" s="103"/>
      <c r="AK3591" s="103"/>
      <c r="AL3591" s="103"/>
      <c r="AS3591" s="103"/>
      <c r="AT3591" s="103"/>
      <c r="AY3591" s="103"/>
      <c r="AZ3591" s="103"/>
      <c r="BF3591" s="103"/>
      <c r="BG3591" s="103"/>
      <c r="BL3591" s="103"/>
      <c r="BM3591" s="103"/>
      <c r="BS3591" s="103"/>
      <c r="BT3591" s="103"/>
      <c r="BY3591" s="103"/>
      <c r="BZ3591" s="103"/>
      <c r="CB3591" s="103"/>
      <c r="CC3591" s="103"/>
      <c r="CF3591" s="103"/>
      <c r="CG3591" s="103"/>
      <c r="CI3591" s="103"/>
      <c r="CJ3591" s="103"/>
      <c r="CM3591" s="103"/>
      <c r="CN3591" s="103"/>
      <c r="CS3591" s="103"/>
      <c r="CT3591" s="103"/>
      <c r="CY3591" s="103"/>
      <c r="DB3591" s="103"/>
      <c r="FQ3591" s="103"/>
      <c r="FS3591" s="103"/>
      <c r="FT3591" s="103"/>
      <c r="FU3591" s="103"/>
      <c r="FV3591" s="103"/>
      <c r="FW3591" s="103"/>
      <c r="FX3591" s="103"/>
      <c r="FZ3591" s="103"/>
      <c r="GD3591" s="103"/>
    </row>
    <row r="3592" spans="6:186" ht="15" customHeight="1">
      <c r="F3592" s="103"/>
      <c r="J3592" s="103"/>
      <c r="K3592" s="103"/>
      <c r="N3592" s="103"/>
      <c r="O3592" s="103"/>
      <c r="T3592" s="103"/>
      <c r="U3592" s="103"/>
      <c r="Y3592" s="103"/>
      <c r="Z3592" s="103"/>
      <c r="AD3592" s="103"/>
      <c r="AE3592" s="103"/>
      <c r="AK3592" s="103"/>
      <c r="AL3592" s="103"/>
      <c r="AS3592" s="103"/>
      <c r="AT3592" s="103"/>
      <c r="AY3592" s="103"/>
      <c r="AZ3592" s="103"/>
      <c r="BF3592" s="103"/>
      <c r="BG3592" s="103"/>
      <c r="BL3592" s="103"/>
      <c r="BM3592" s="103"/>
      <c r="BS3592" s="103"/>
      <c r="BT3592" s="103"/>
      <c r="BY3592" s="103"/>
      <c r="BZ3592" s="103"/>
      <c r="CB3592" s="103"/>
      <c r="CC3592" s="103"/>
      <c r="CF3592" s="103"/>
      <c r="CG3592" s="103"/>
      <c r="CI3592" s="103"/>
      <c r="CJ3592" s="103"/>
      <c r="CM3592" s="103"/>
      <c r="CN3592" s="103"/>
      <c r="CS3592" s="103"/>
      <c r="CT3592" s="103"/>
      <c r="CY3592" s="103"/>
      <c r="DB3592" s="103"/>
      <c r="FQ3592" s="103"/>
      <c r="FS3592" s="103"/>
      <c r="FT3592" s="103"/>
      <c r="FU3592" s="103"/>
      <c r="FV3592" s="103"/>
      <c r="FW3592" s="103"/>
      <c r="FX3592" s="103"/>
      <c r="FZ3592" s="103"/>
      <c r="GD3592" s="103"/>
    </row>
    <row r="3593" spans="6:186" ht="15" customHeight="1">
      <c r="F3593" s="103"/>
      <c r="J3593" s="103"/>
      <c r="K3593" s="103"/>
      <c r="N3593" s="103"/>
      <c r="O3593" s="103"/>
      <c r="T3593" s="103"/>
      <c r="U3593" s="103"/>
      <c r="Y3593" s="103"/>
      <c r="Z3593" s="103"/>
      <c r="AD3593" s="103"/>
      <c r="AE3593" s="103"/>
      <c r="AK3593" s="103"/>
      <c r="AL3593" s="103"/>
      <c r="AS3593" s="103"/>
      <c r="AT3593" s="103"/>
      <c r="AY3593" s="103"/>
      <c r="AZ3593" s="103"/>
      <c r="BF3593" s="103"/>
      <c r="BG3593" s="103"/>
      <c r="BL3593" s="103"/>
      <c r="BM3593" s="103"/>
      <c r="BS3593" s="103"/>
      <c r="BT3593" s="103"/>
      <c r="BY3593" s="103"/>
      <c r="BZ3593" s="103"/>
      <c r="CB3593" s="103"/>
      <c r="CC3593" s="103"/>
      <c r="CF3593" s="103"/>
      <c r="CG3593" s="103"/>
      <c r="CI3593" s="103"/>
      <c r="CJ3593" s="103"/>
      <c r="CM3593" s="103"/>
      <c r="CN3593" s="103"/>
      <c r="CS3593" s="103"/>
      <c r="CT3593" s="103"/>
      <c r="CY3593" s="103"/>
      <c r="DB3593" s="103"/>
      <c r="FQ3593" s="103"/>
      <c r="FS3593" s="103"/>
      <c r="FT3593" s="103"/>
      <c r="FU3593" s="103"/>
      <c r="FV3593" s="103"/>
      <c r="FW3593" s="103"/>
      <c r="FX3593" s="103"/>
      <c r="FZ3593" s="103"/>
      <c r="GD3593" s="103"/>
    </row>
    <row r="3594" spans="6:186" ht="15" customHeight="1">
      <c r="F3594" s="103"/>
      <c r="J3594" s="103"/>
      <c r="K3594" s="103"/>
      <c r="N3594" s="103"/>
      <c r="O3594" s="103"/>
      <c r="T3594" s="103"/>
      <c r="U3594" s="103"/>
      <c r="Y3594" s="103"/>
      <c r="Z3594" s="103"/>
      <c r="AD3594" s="103"/>
      <c r="AE3594" s="103"/>
      <c r="AK3594" s="103"/>
      <c r="AL3594" s="103"/>
      <c r="AS3594" s="103"/>
      <c r="AT3594" s="103"/>
      <c r="AY3594" s="103"/>
      <c r="AZ3594" s="103"/>
      <c r="BF3594" s="103"/>
      <c r="BG3594" s="103"/>
      <c r="BL3594" s="103"/>
      <c r="BM3594" s="103"/>
      <c r="BS3594" s="103"/>
      <c r="BT3594" s="103"/>
      <c r="BY3594" s="103"/>
      <c r="BZ3594" s="103"/>
      <c r="CB3594" s="103"/>
      <c r="CC3594" s="103"/>
      <c r="CF3594" s="103"/>
      <c r="CG3594" s="103"/>
      <c r="CI3594" s="103"/>
      <c r="CJ3594" s="103"/>
      <c r="CM3594" s="103"/>
      <c r="CN3594" s="103"/>
      <c r="CS3594" s="103"/>
      <c r="CT3594" s="103"/>
      <c r="CY3594" s="103"/>
      <c r="DB3594" s="103"/>
      <c r="FQ3594" s="103"/>
      <c r="FS3594" s="103"/>
      <c r="FT3594" s="103"/>
      <c r="FU3594" s="103"/>
      <c r="FV3594" s="103"/>
      <c r="FW3594" s="103"/>
      <c r="FX3594" s="103"/>
      <c r="FZ3594" s="103"/>
      <c r="GD3594" s="103"/>
    </row>
    <row r="3595" spans="6:186" ht="15" customHeight="1">
      <c r="F3595" s="103"/>
      <c r="J3595" s="103"/>
      <c r="K3595" s="103"/>
      <c r="N3595" s="103"/>
      <c r="O3595" s="103"/>
      <c r="T3595" s="103"/>
      <c r="U3595" s="103"/>
      <c r="Y3595" s="103"/>
      <c r="Z3595" s="103"/>
      <c r="AD3595" s="103"/>
      <c r="AE3595" s="103"/>
      <c r="AK3595" s="103"/>
      <c r="AL3595" s="103"/>
      <c r="AS3595" s="103"/>
      <c r="AT3595" s="103"/>
      <c r="AY3595" s="103"/>
      <c r="AZ3595" s="103"/>
      <c r="BF3595" s="103"/>
      <c r="BG3595" s="103"/>
      <c r="BL3595" s="103"/>
      <c r="BM3595" s="103"/>
      <c r="BS3595" s="103"/>
      <c r="BT3595" s="103"/>
      <c r="BY3595" s="103"/>
      <c r="BZ3595" s="103"/>
      <c r="CB3595" s="103"/>
      <c r="CC3595" s="103"/>
      <c r="CF3595" s="103"/>
      <c r="CG3595" s="103"/>
      <c r="CI3595" s="103"/>
      <c r="CJ3595" s="103"/>
      <c r="CM3595" s="103"/>
      <c r="CN3595" s="103"/>
      <c r="CS3595" s="103"/>
      <c r="CT3595" s="103"/>
      <c r="CY3595" s="103"/>
      <c r="DB3595" s="103"/>
      <c r="FQ3595" s="103"/>
      <c r="FS3595" s="103"/>
      <c r="FT3595" s="103"/>
      <c r="FU3595" s="103"/>
      <c r="FV3595" s="103"/>
      <c r="FW3595" s="103"/>
      <c r="FX3595" s="103"/>
      <c r="FZ3595" s="103"/>
      <c r="GD3595" s="103"/>
    </row>
    <row r="3596" spans="6:186" ht="15" customHeight="1">
      <c r="F3596" s="103"/>
      <c r="J3596" s="103"/>
      <c r="K3596" s="103"/>
      <c r="N3596" s="103"/>
      <c r="O3596" s="103"/>
      <c r="T3596" s="103"/>
      <c r="U3596" s="103"/>
      <c r="Y3596" s="103"/>
      <c r="Z3596" s="103"/>
      <c r="AD3596" s="103"/>
      <c r="AE3596" s="103"/>
      <c r="AK3596" s="103"/>
      <c r="AL3596" s="103"/>
      <c r="AS3596" s="103"/>
      <c r="AT3596" s="103"/>
      <c r="AY3596" s="103"/>
      <c r="AZ3596" s="103"/>
      <c r="BF3596" s="103"/>
      <c r="BG3596" s="103"/>
      <c r="BL3596" s="103"/>
      <c r="BM3596" s="103"/>
      <c r="BS3596" s="103"/>
      <c r="BT3596" s="103"/>
      <c r="BY3596" s="103"/>
      <c r="BZ3596" s="103"/>
      <c r="CB3596" s="103"/>
      <c r="CC3596" s="103"/>
      <c r="CF3596" s="103"/>
      <c r="CG3596" s="103"/>
      <c r="CI3596" s="103"/>
      <c r="CJ3596" s="103"/>
      <c r="CM3596" s="103"/>
      <c r="CN3596" s="103"/>
      <c r="CS3596" s="103"/>
      <c r="CT3596" s="103"/>
      <c r="CY3596" s="103"/>
      <c r="DB3596" s="103"/>
      <c r="FQ3596" s="103"/>
      <c r="FS3596" s="103"/>
      <c r="FT3596" s="103"/>
      <c r="FU3596" s="103"/>
      <c r="FV3596" s="103"/>
      <c r="FW3596" s="103"/>
      <c r="FX3596" s="103"/>
      <c r="FZ3596" s="103"/>
      <c r="GD3596" s="103"/>
    </row>
    <row r="3597" spans="6:186" ht="15" customHeight="1">
      <c r="F3597" s="103"/>
      <c r="J3597" s="103"/>
      <c r="K3597" s="103"/>
      <c r="N3597" s="103"/>
      <c r="O3597" s="103"/>
      <c r="T3597" s="103"/>
      <c r="U3597" s="103"/>
      <c r="Y3597" s="103"/>
      <c r="Z3597" s="103"/>
      <c r="AD3597" s="103"/>
      <c r="AE3597" s="103"/>
      <c r="AK3597" s="103"/>
      <c r="AL3597" s="103"/>
      <c r="AS3597" s="103"/>
      <c r="AT3597" s="103"/>
      <c r="AY3597" s="103"/>
      <c r="AZ3597" s="103"/>
      <c r="BF3597" s="103"/>
      <c r="BG3597" s="103"/>
      <c r="BL3597" s="103"/>
      <c r="BM3597" s="103"/>
      <c r="BS3597" s="103"/>
      <c r="BT3597" s="103"/>
      <c r="BY3597" s="103"/>
      <c r="BZ3597" s="103"/>
      <c r="CB3597" s="103"/>
      <c r="CC3597" s="103"/>
      <c r="CF3597" s="103"/>
      <c r="CG3597" s="103"/>
      <c r="CI3597" s="103"/>
      <c r="CJ3597" s="103"/>
      <c r="CM3597" s="103"/>
      <c r="CN3597" s="103"/>
      <c r="CS3597" s="103"/>
      <c r="CT3597" s="103"/>
      <c r="CY3597" s="103"/>
      <c r="DB3597" s="103"/>
      <c r="FQ3597" s="103"/>
      <c r="FS3597" s="103"/>
      <c r="FT3597" s="103"/>
      <c r="FU3597" s="103"/>
      <c r="FV3597" s="103"/>
      <c r="FW3597" s="103"/>
      <c r="FX3597" s="103"/>
      <c r="FZ3597" s="103"/>
      <c r="GD3597" s="103"/>
    </row>
    <row r="3598" spans="6:186" ht="15" customHeight="1">
      <c r="F3598" s="103"/>
      <c r="J3598" s="103"/>
      <c r="K3598" s="103"/>
      <c r="N3598" s="103"/>
      <c r="O3598" s="103"/>
      <c r="T3598" s="103"/>
      <c r="U3598" s="103"/>
      <c r="Y3598" s="103"/>
      <c r="Z3598" s="103"/>
      <c r="AD3598" s="103"/>
      <c r="AE3598" s="103"/>
      <c r="AK3598" s="103"/>
      <c r="AL3598" s="103"/>
      <c r="AS3598" s="103"/>
      <c r="AT3598" s="103"/>
      <c r="AY3598" s="103"/>
      <c r="AZ3598" s="103"/>
      <c r="BF3598" s="103"/>
      <c r="BG3598" s="103"/>
      <c r="BL3598" s="103"/>
      <c r="BM3598" s="103"/>
      <c r="BS3598" s="103"/>
      <c r="BT3598" s="103"/>
      <c r="BY3598" s="103"/>
      <c r="BZ3598" s="103"/>
      <c r="CB3598" s="103"/>
      <c r="CC3598" s="103"/>
      <c r="CF3598" s="103"/>
      <c r="CG3598" s="103"/>
      <c r="CI3598" s="103"/>
      <c r="CJ3598" s="103"/>
      <c r="CM3598" s="103"/>
      <c r="CN3598" s="103"/>
      <c r="CS3598" s="103"/>
      <c r="CT3598" s="103"/>
      <c r="CY3598" s="103"/>
      <c r="DB3598" s="103"/>
      <c r="FQ3598" s="103"/>
      <c r="FS3598" s="103"/>
      <c r="FT3598" s="103"/>
      <c r="FU3598" s="103"/>
      <c r="FV3598" s="103"/>
      <c r="FW3598" s="103"/>
      <c r="FX3598" s="103"/>
      <c r="FZ3598" s="103"/>
      <c r="GD3598" s="103"/>
    </row>
    <row r="3599" spans="6:186" ht="15" customHeight="1">
      <c r="F3599" s="103"/>
      <c r="J3599" s="103"/>
      <c r="K3599" s="103"/>
      <c r="N3599" s="103"/>
      <c r="O3599" s="103"/>
      <c r="T3599" s="103"/>
      <c r="U3599" s="103"/>
      <c r="Y3599" s="103"/>
      <c r="Z3599" s="103"/>
      <c r="AD3599" s="103"/>
      <c r="AE3599" s="103"/>
      <c r="AK3599" s="103"/>
      <c r="AL3599" s="103"/>
      <c r="AS3599" s="103"/>
      <c r="AT3599" s="103"/>
      <c r="AY3599" s="103"/>
      <c r="AZ3599" s="103"/>
      <c r="BF3599" s="103"/>
      <c r="BG3599" s="103"/>
      <c r="BL3599" s="103"/>
      <c r="BM3599" s="103"/>
      <c r="BS3599" s="103"/>
      <c r="BT3599" s="103"/>
      <c r="BY3599" s="103"/>
      <c r="BZ3599" s="103"/>
      <c r="CB3599" s="103"/>
      <c r="CC3599" s="103"/>
      <c r="CF3599" s="103"/>
      <c r="CG3599" s="103"/>
      <c r="CI3599" s="103"/>
      <c r="CJ3599" s="103"/>
      <c r="CM3599" s="103"/>
      <c r="CN3599" s="103"/>
      <c r="CS3599" s="103"/>
      <c r="CT3599" s="103"/>
      <c r="CY3599" s="103"/>
      <c r="DB3599" s="103"/>
      <c r="FQ3599" s="103"/>
      <c r="FS3599" s="103"/>
      <c r="FT3599" s="103"/>
      <c r="FU3599" s="103"/>
      <c r="FV3599" s="103"/>
      <c r="FW3599" s="103"/>
      <c r="FX3599" s="103"/>
      <c r="FZ3599" s="103"/>
      <c r="GD3599" s="103"/>
    </row>
    <row r="3600" spans="6:186" ht="15" customHeight="1">
      <c r="F3600" s="103"/>
      <c r="J3600" s="103"/>
      <c r="K3600" s="103"/>
      <c r="N3600" s="103"/>
      <c r="O3600" s="103"/>
      <c r="T3600" s="103"/>
      <c r="U3600" s="103"/>
      <c r="Y3600" s="103"/>
      <c r="Z3600" s="103"/>
      <c r="AD3600" s="103"/>
      <c r="AE3600" s="103"/>
      <c r="AK3600" s="103"/>
      <c r="AL3600" s="103"/>
      <c r="AS3600" s="103"/>
      <c r="AT3600" s="103"/>
      <c r="AY3600" s="103"/>
      <c r="AZ3600" s="103"/>
      <c r="BF3600" s="103"/>
      <c r="BG3600" s="103"/>
      <c r="BL3600" s="103"/>
      <c r="BM3600" s="103"/>
      <c r="BS3600" s="103"/>
      <c r="BT3600" s="103"/>
      <c r="BY3600" s="103"/>
      <c r="BZ3600" s="103"/>
      <c r="CB3600" s="103"/>
      <c r="CC3600" s="103"/>
      <c r="CF3600" s="103"/>
      <c r="CG3600" s="103"/>
      <c r="CI3600" s="103"/>
      <c r="CJ3600" s="103"/>
      <c r="CM3600" s="103"/>
      <c r="CN3600" s="103"/>
      <c r="CS3600" s="103"/>
      <c r="CT3600" s="103"/>
      <c r="CY3600" s="103"/>
      <c r="DB3600" s="103"/>
      <c r="FQ3600" s="103"/>
      <c r="FS3600" s="103"/>
      <c r="FT3600" s="103"/>
      <c r="FU3600" s="103"/>
      <c r="FV3600" s="103"/>
      <c r="FW3600" s="103"/>
      <c r="FX3600" s="103"/>
      <c r="FZ3600" s="103"/>
      <c r="GD3600" s="103"/>
    </row>
    <row r="3601" spans="6:186" ht="15" customHeight="1">
      <c r="F3601" s="103"/>
      <c r="J3601" s="103"/>
      <c r="K3601" s="103"/>
      <c r="N3601" s="103"/>
      <c r="O3601" s="103"/>
      <c r="T3601" s="103"/>
      <c r="U3601" s="103"/>
      <c r="Y3601" s="103"/>
      <c r="Z3601" s="103"/>
      <c r="AD3601" s="103"/>
      <c r="AE3601" s="103"/>
      <c r="AK3601" s="103"/>
      <c r="AL3601" s="103"/>
      <c r="AS3601" s="103"/>
      <c r="AT3601" s="103"/>
      <c r="AY3601" s="103"/>
      <c r="AZ3601" s="103"/>
      <c r="BF3601" s="103"/>
      <c r="BG3601" s="103"/>
      <c r="BL3601" s="103"/>
      <c r="BM3601" s="103"/>
      <c r="BS3601" s="103"/>
      <c r="BT3601" s="103"/>
      <c r="BY3601" s="103"/>
      <c r="BZ3601" s="103"/>
      <c r="CB3601" s="103"/>
      <c r="CC3601" s="103"/>
      <c r="CF3601" s="103"/>
      <c r="CG3601" s="103"/>
      <c r="CI3601" s="103"/>
      <c r="CJ3601" s="103"/>
      <c r="CM3601" s="103"/>
      <c r="CN3601" s="103"/>
      <c r="CS3601" s="103"/>
      <c r="CT3601" s="103"/>
      <c r="CY3601" s="103"/>
      <c r="DB3601" s="103"/>
      <c r="FQ3601" s="103"/>
      <c r="FS3601" s="103"/>
      <c r="FT3601" s="103"/>
      <c r="FU3601" s="103"/>
      <c r="FV3601" s="103"/>
      <c r="FW3601" s="103"/>
      <c r="FX3601" s="103"/>
      <c r="FZ3601" s="103"/>
      <c r="GD3601" s="103"/>
    </row>
    <row r="3602" spans="6:186" ht="15" customHeight="1">
      <c r="F3602" s="103"/>
      <c r="J3602" s="103"/>
      <c r="K3602" s="103"/>
      <c r="N3602" s="103"/>
      <c r="O3602" s="103"/>
      <c r="T3602" s="103"/>
      <c r="U3602" s="103"/>
      <c r="Y3602" s="103"/>
      <c r="Z3602" s="103"/>
      <c r="AD3602" s="103"/>
      <c r="AE3602" s="103"/>
      <c r="AK3602" s="103"/>
      <c r="AL3602" s="103"/>
      <c r="AS3602" s="103"/>
      <c r="AT3602" s="103"/>
      <c r="AY3602" s="103"/>
      <c r="AZ3602" s="103"/>
      <c r="BF3602" s="103"/>
      <c r="BG3602" s="103"/>
      <c r="BL3602" s="103"/>
      <c r="BM3602" s="103"/>
      <c r="BS3602" s="103"/>
      <c r="BT3602" s="103"/>
      <c r="BY3602" s="103"/>
      <c r="BZ3602" s="103"/>
      <c r="CB3602" s="103"/>
      <c r="CC3602" s="103"/>
      <c r="CF3602" s="103"/>
      <c r="CG3602" s="103"/>
      <c r="CI3602" s="103"/>
      <c r="CJ3602" s="103"/>
      <c r="CM3602" s="103"/>
      <c r="CN3602" s="103"/>
      <c r="CS3602" s="103"/>
      <c r="CT3602" s="103"/>
      <c r="CY3602" s="103"/>
      <c r="DB3602" s="103"/>
      <c r="FQ3602" s="103"/>
      <c r="FS3602" s="103"/>
      <c r="FT3602" s="103"/>
      <c r="FU3602" s="103"/>
      <c r="FV3602" s="103"/>
      <c r="FW3602" s="103"/>
      <c r="FX3602" s="103"/>
      <c r="FZ3602" s="103"/>
      <c r="GD3602" s="103"/>
    </row>
    <row r="3603" spans="6:186" ht="15" customHeight="1">
      <c r="F3603" s="103"/>
      <c r="J3603" s="103"/>
      <c r="K3603" s="103"/>
      <c r="N3603" s="103"/>
      <c r="O3603" s="103"/>
      <c r="T3603" s="103"/>
      <c r="U3603" s="103"/>
      <c r="Y3603" s="103"/>
      <c r="Z3603" s="103"/>
      <c r="AD3603" s="103"/>
      <c r="AE3603" s="103"/>
      <c r="AK3603" s="103"/>
      <c r="AL3603" s="103"/>
      <c r="AS3603" s="103"/>
      <c r="AT3603" s="103"/>
      <c r="AY3603" s="103"/>
      <c r="AZ3603" s="103"/>
      <c r="BF3603" s="103"/>
      <c r="BG3603" s="103"/>
      <c r="BL3603" s="103"/>
      <c r="BM3603" s="103"/>
      <c r="BS3603" s="103"/>
      <c r="BT3603" s="103"/>
      <c r="BY3603" s="103"/>
      <c r="BZ3603" s="103"/>
      <c r="CB3603" s="103"/>
      <c r="CC3603" s="103"/>
      <c r="CF3603" s="103"/>
      <c r="CG3603" s="103"/>
      <c r="CI3603" s="103"/>
      <c r="CJ3603" s="103"/>
      <c r="CM3603" s="103"/>
      <c r="CN3603" s="103"/>
      <c r="CS3603" s="103"/>
      <c r="CT3603" s="103"/>
      <c r="CY3603" s="103"/>
      <c r="DB3603" s="103"/>
      <c r="FQ3603" s="103"/>
      <c r="FS3603" s="103"/>
      <c r="FT3603" s="103"/>
      <c r="FU3603" s="103"/>
      <c r="FV3603" s="103"/>
      <c r="FW3603" s="103"/>
      <c r="FX3603" s="103"/>
      <c r="FZ3603" s="103"/>
      <c r="GD3603" s="103"/>
    </row>
    <row r="3604" spans="6:186" ht="15" customHeight="1">
      <c r="F3604" s="103"/>
      <c r="J3604" s="103"/>
      <c r="K3604" s="103"/>
      <c r="N3604" s="103"/>
      <c r="O3604" s="103"/>
      <c r="T3604" s="103"/>
      <c r="U3604" s="103"/>
      <c r="Y3604" s="103"/>
      <c r="Z3604" s="103"/>
      <c r="AD3604" s="103"/>
      <c r="AE3604" s="103"/>
      <c r="AK3604" s="103"/>
      <c r="AL3604" s="103"/>
      <c r="AS3604" s="103"/>
      <c r="AT3604" s="103"/>
      <c r="AY3604" s="103"/>
      <c r="AZ3604" s="103"/>
      <c r="BF3604" s="103"/>
      <c r="BG3604" s="103"/>
      <c r="BL3604" s="103"/>
      <c r="BM3604" s="103"/>
      <c r="BS3604" s="103"/>
      <c r="BT3604" s="103"/>
      <c r="BY3604" s="103"/>
      <c r="BZ3604" s="103"/>
      <c r="CB3604" s="103"/>
      <c r="CC3604" s="103"/>
      <c r="CF3604" s="103"/>
      <c r="CG3604" s="103"/>
      <c r="CI3604" s="103"/>
      <c r="CJ3604" s="103"/>
      <c r="CM3604" s="103"/>
      <c r="CN3604" s="103"/>
      <c r="CS3604" s="103"/>
      <c r="CT3604" s="103"/>
      <c r="CY3604" s="103"/>
      <c r="DB3604" s="103"/>
      <c r="FQ3604" s="103"/>
      <c r="FS3604" s="103"/>
      <c r="FT3604" s="103"/>
      <c r="FU3604" s="103"/>
      <c r="FV3604" s="103"/>
      <c r="FW3604" s="103"/>
      <c r="FX3604" s="103"/>
      <c r="FZ3604" s="103"/>
      <c r="GD3604" s="103"/>
    </row>
    <row r="3605" spans="6:186" ht="15" customHeight="1">
      <c r="F3605" s="103"/>
      <c r="J3605" s="103"/>
      <c r="K3605" s="103"/>
      <c r="N3605" s="103"/>
      <c r="O3605" s="103"/>
      <c r="T3605" s="103"/>
      <c r="U3605" s="103"/>
      <c r="Y3605" s="103"/>
      <c r="Z3605" s="103"/>
      <c r="AD3605" s="103"/>
      <c r="AE3605" s="103"/>
      <c r="AK3605" s="103"/>
      <c r="AL3605" s="103"/>
      <c r="AS3605" s="103"/>
      <c r="AT3605" s="103"/>
      <c r="AY3605" s="103"/>
      <c r="AZ3605" s="103"/>
      <c r="BF3605" s="103"/>
      <c r="BG3605" s="103"/>
      <c r="BL3605" s="103"/>
      <c r="BM3605" s="103"/>
      <c r="BS3605" s="103"/>
      <c r="BT3605" s="103"/>
      <c r="BY3605" s="103"/>
      <c r="BZ3605" s="103"/>
      <c r="CB3605" s="103"/>
      <c r="CC3605" s="103"/>
      <c r="CF3605" s="103"/>
      <c r="CG3605" s="103"/>
      <c r="CI3605" s="103"/>
      <c r="CJ3605" s="103"/>
      <c r="CM3605" s="103"/>
      <c r="CN3605" s="103"/>
      <c r="CS3605" s="103"/>
      <c r="CT3605" s="103"/>
      <c r="CY3605" s="103"/>
      <c r="DB3605" s="103"/>
      <c r="FQ3605" s="103"/>
      <c r="FS3605" s="103"/>
      <c r="FT3605" s="103"/>
      <c r="FU3605" s="103"/>
      <c r="FV3605" s="103"/>
      <c r="FW3605" s="103"/>
      <c r="FX3605" s="103"/>
      <c r="FZ3605" s="103"/>
      <c r="GD3605" s="103"/>
    </row>
    <row r="3606" spans="6:186" ht="15" customHeight="1">
      <c r="F3606" s="103"/>
      <c r="J3606" s="103"/>
      <c r="K3606" s="103"/>
      <c r="N3606" s="103"/>
      <c r="O3606" s="103"/>
      <c r="T3606" s="103"/>
      <c r="U3606" s="103"/>
      <c r="Y3606" s="103"/>
      <c r="Z3606" s="103"/>
      <c r="AD3606" s="103"/>
      <c r="AE3606" s="103"/>
      <c r="AK3606" s="103"/>
      <c r="AL3606" s="103"/>
      <c r="AS3606" s="103"/>
      <c r="AT3606" s="103"/>
      <c r="AY3606" s="103"/>
      <c r="AZ3606" s="103"/>
      <c r="BF3606" s="103"/>
      <c r="BG3606" s="103"/>
      <c r="BL3606" s="103"/>
      <c r="BM3606" s="103"/>
      <c r="BS3606" s="103"/>
      <c r="BT3606" s="103"/>
      <c r="BY3606" s="103"/>
      <c r="BZ3606" s="103"/>
      <c r="CB3606" s="103"/>
      <c r="CC3606" s="103"/>
      <c r="CF3606" s="103"/>
      <c r="CG3606" s="103"/>
      <c r="CI3606" s="103"/>
      <c r="CJ3606" s="103"/>
      <c r="CM3606" s="103"/>
      <c r="CN3606" s="103"/>
      <c r="CS3606" s="103"/>
      <c r="CT3606" s="103"/>
      <c r="CY3606" s="103"/>
      <c r="DB3606" s="103"/>
      <c r="FQ3606" s="103"/>
      <c r="FS3606" s="103"/>
      <c r="FT3606" s="103"/>
      <c r="FU3606" s="103"/>
      <c r="FV3606" s="103"/>
      <c r="FW3606" s="103"/>
      <c r="FX3606" s="103"/>
      <c r="FZ3606" s="103"/>
      <c r="GD3606" s="103"/>
    </row>
    <row r="3607" spans="6:186" ht="15" customHeight="1">
      <c r="F3607" s="103"/>
      <c r="J3607" s="103"/>
      <c r="K3607" s="103"/>
      <c r="N3607" s="103"/>
      <c r="O3607" s="103"/>
      <c r="T3607" s="103"/>
      <c r="U3607" s="103"/>
      <c r="Y3607" s="103"/>
      <c r="Z3607" s="103"/>
      <c r="AD3607" s="103"/>
      <c r="AE3607" s="103"/>
      <c r="AK3607" s="103"/>
      <c r="AL3607" s="103"/>
      <c r="AS3607" s="103"/>
      <c r="AT3607" s="103"/>
      <c r="AY3607" s="103"/>
      <c r="AZ3607" s="103"/>
      <c r="BF3607" s="103"/>
      <c r="BG3607" s="103"/>
      <c r="BL3607" s="103"/>
      <c r="BM3607" s="103"/>
      <c r="BS3607" s="103"/>
      <c r="BT3607" s="103"/>
      <c r="BY3607" s="103"/>
      <c r="BZ3607" s="103"/>
      <c r="CB3607" s="103"/>
      <c r="CC3607" s="103"/>
      <c r="CF3607" s="103"/>
      <c r="CG3607" s="103"/>
      <c r="CI3607" s="103"/>
      <c r="CJ3607" s="103"/>
      <c r="CM3607" s="103"/>
      <c r="CN3607" s="103"/>
      <c r="CS3607" s="103"/>
      <c r="CT3607" s="103"/>
      <c r="CY3607" s="103"/>
      <c r="DB3607" s="103"/>
      <c r="FQ3607" s="103"/>
      <c r="FS3607" s="103"/>
      <c r="FT3607" s="103"/>
      <c r="FU3607" s="103"/>
      <c r="FV3607" s="103"/>
      <c r="FW3607" s="103"/>
      <c r="FX3607" s="103"/>
      <c r="FZ3607" s="103"/>
      <c r="GD3607" s="103"/>
    </row>
    <row r="3608" spans="6:186" ht="15" customHeight="1">
      <c r="F3608" s="103"/>
      <c r="J3608" s="103"/>
      <c r="K3608" s="103"/>
      <c r="N3608" s="103"/>
      <c r="O3608" s="103"/>
      <c r="T3608" s="103"/>
      <c r="U3608" s="103"/>
      <c r="Y3608" s="103"/>
      <c r="Z3608" s="103"/>
      <c r="AD3608" s="103"/>
      <c r="AE3608" s="103"/>
      <c r="AK3608" s="103"/>
      <c r="AL3608" s="103"/>
      <c r="AS3608" s="103"/>
      <c r="AT3608" s="103"/>
      <c r="AY3608" s="103"/>
      <c r="AZ3608" s="103"/>
      <c r="BF3608" s="103"/>
      <c r="BG3608" s="103"/>
      <c r="BL3608" s="103"/>
      <c r="BM3608" s="103"/>
      <c r="BS3608" s="103"/>
      <c r="BT3608" s="103"/>
      <c r="BY3608" s="103"/>
      <c r="BZ3608" s="103"/>
      <c r="CB3608" s="103"/>
      <c r="CC3608" s="103"/>
      <c r="CF3608" s="103"/>
      <c r="CG3608" s="103"/>
      <c r="CI3608" s="103"/>
      <c r="CJ3608" s="103"/>
      <c r="CM3608" s="103"/>
      <c r="CN3608" s="103"/>
      <c r="CS3608" s="103"/>
      <c r="CT3608" s="103"/>
      <c r="CY3608" s="103"/>
      <c r="DB3608" s="103"/>
      <c r="FQ3608" s="103"/>
      <c r="FS3608" s="103"/>
      <c r="FT3608" s="103"/>
      <c r="FU3608" s="103"/>
      <c r="FV3608" s="103"/>
      <c r="FW3608" s="103"/>
      <c r="FX3608" s="103"/>
      <c r="FZ3608" s="103"/>
      <c r="GD3608" s="103"/>
    </row>
    <row r="3609" spans="6:186" ht="15" customHeight="1">
      <c r="F3609" s="103"/>
      <c r="J3609" s="103"/>
      <c r="K3609" s="103"/>
      <c r="N3609" s="103"/>
      <c r="O3609" s="103"/>
      <c r="T3609" s="103"/>
      <c r="U3609" s="103"/>
      <c r="Y3609" s="103"/>
      <c r="Z3609" s="103"/>
      <c r="AD3609" s="103"/>
      <c r="AE3609" s="103"/>
      <c r="AK3609" s="103"/>
      <c r="AL3609" s="103"/>
      <c r="AS3609" s="103"/>
      <c r="AT3609" s="103"/>
      <c r="AY3609" s="103"/>
      <c r="AZ3609" s="103"/>
      <c r="BF3609" s="103"/>
      <c r="BG3609" s="103"/>
      <c r="BL3609" s="103"/>
      <c r="BM3609" s="103"/>
      <c r="BS3609" s="103"/>
      <c r="BT3609" s="103"/>
      <c r="BY3609" s="103"/>
      <c r="BZ3609" s="103"/>
      <c r="CB3609" s="103"/>
      <c r="CC3609" s="103"/>
      <c r="CF3609" s="103"/>
      <c r="CG3609" s="103"/>
      <c r="CI3609" s="103"/>
      <c r="CJ3609" s="103"/>
      <c r="CM3609" s="103"/>
      <c r="CN3609" s="103"/>
      <c r="CS3609" s="103"/>
      <c r="CT3609" s="103"/>
      <c r="CY3609" s="103"/>
      <c r="DB3609" s="103"/>
      <c r="FQ3609" s="103"/>
      <c r="FS3609" s="103"/>
      <c r="FT3609" s="103"/>
      <c r="FU3609" s="103"/>
      <c r="FV3609" s="103"/>
      <c r="FW3609" s="103"/>
      <c r="FX3609" s="103"/>
      <c r="FZ3609" s="103"/>
      <c r="GD3609" s="103"/>
    </row>
    <row r="3610" spans="6:186" ht="15" customHeight="1">
      <c r="F3610" s="103"/>
      <c r="J3610" s="103"/>
      <c r="K3610" s="103"/>
      <c r="N3610" s="103"/>
      <c r="O3610" s="103"/>
      <c r="T3610" s="103"/>
      <c r="U3610" s="103"/>
      <c r="Y3610" s="103"/>
      <c r="Z3610" s="103"/>
      <c r="AD3610" s="103"/>
      <c r="AE3610" s="103"/>
      <c r="AK3610" s="103"/>
      <c r="AL3610" s="103"/>
      <c r="AS3610" s="103"/>
      <c r="AT3610" s="103"/>
      <c r="AY3610" s="103"/>
      <c r="AZ3610" s="103"/>
      <c r="BF3610" s="103"/>
      <c r="BG3610" s="103"/>
      <c r="BL3610" s="103"/>
      <c r="BM3610" s="103"/>
      <c r="BS3610" s="103"/>
      <c r="BT3610" s="103"/>
      <c r="BY3610" s="103"/>
      <c r="BZ3610" s="103"/>
      <c r="CB3610" s="103"/>
      <c r="CC3610" s="103"/>
      <c r="CF3610" s="103"/>
      <c r="CG3610" s="103"/>
      <c r="CI3610" s="103"/>
      <c r="CJ3610" s="103"/>
      <c r="CM3610" s="103"/>
      <c r="CN3610" s="103"/>
      <c r="CS3610" s="103"/>
      <c r="CT3610" s="103"/>
      <c r="CY3610" s="103"/>
      <c r="DB3610" s="103"/>
      <c r="FQ3610" s="103"/>
      <c r="FS3610" s="103"/>
      <c r="FT3610" s="103"/>
      <c r="FU3610" s="103"/>
      <c r="FV3610" s="103"/>
      <c r="FW3610" s="103"/>
      <c r="FX3610" s="103"/>
      <c r="FZ3610" s="103"/>
      <c r="GD3610" s="103"/>
    </row>
    <row r="3611" spans="6:186" ht="15" customHeight="1">
      <c r="F3611" s="103"/>
      <c r="J3611" s="103"/>
      <c r="K3611" s="103"/>
      <c r="N3611" s="103"/>
      <c r="O3611" s="103"/>
      <c r="T3611" s="103"/>
      <c r="U3611" s="103"/>
      <c r="Y3611" s="103"/>
      <c r="Z3611" s="103"/>
      <c r="AD3611" s="103"/>
      <c r="AE3611" s="103"/>
      <c r="AK3611" s="103"/>
      <c r="AL3611" s="103"/>
      <c r="AS3611" s="103"/>
      <c r="AT3611" s="103"/>
      <c r="AY3611" s="103"/>
      <c r="AZ3611" s="103"/>
      <c r="BF3611" s="103"/>
      <c r="BG3611" s="103"/>
      <c r="BL3611" s="103"/>
      <c r="BM3611" s="103"/>
      <c r="BS3611" s="103"/>
      <c r="BT3611" s="103"/>
      <c r="BY3611" s="103"/>
      <c r="BZ3611" s="103"/>
      <c r="CB3611" s="103"/>
      <c r="CC3611" s="103"/>
      <c r="CF3611" s="103"/>
      <c r="CG3611" s="103"/>
      <c r="CI3611" s="103"/>
      <c r="CJ3611" s="103"/>
      <c r="CM3611" s="103"/>
      <c r="CN3611" s="103"/>
      <c r="CS3611" s="103"/>
      <c r="CT3611" s="103"/>
      <c r="CY3611" s="103"/>
      <c r="DB3611" s="103"/>
      <c r="FQ3611" s="103"/>
      <c r="FS3611" s="103"/>
      <c r="FT3611" s="103"/>
      <c r="FU3611" s="103"/>
      <c r="FV3611" s="103"/>
      <c r="FW3611" s="103"/>
      <c r="FX3611" s="103"/>
      <c r="FZ3611" s="103"/>
      <c r="GD3611" s="103"/>
    </row>
    <row r="3612" spans="6:186" ht="15" customHeight="1">
      <c r="F3612" s="103"/>
      <c r="J3612" s="103"/>
      <c r="K3612" s="103"/>
      <c r="N3612" s="103"/>
      <c r="O3612" s="103"/>
      <c r="T3612" s="103"/>
      <c r="U3612" s="103"/>
      <c r="Y3612" s="103"/>
      <c r="Z3612" s="103"/>
      <c r="AD3612" s="103"/>
      <c r="AE3612" s="103"/>
      <c r="AK3612" s="103"/>
      <c r="AL3612" s="103"/>
      <c r="AS3612" s="103"/>
      <c r="AT3612" s="103"/>
      <c r="AY3612" s="103"/>
      <c r="AZ3612" s="103"/>
      <c r="BF3612" s="103"/>
      <c r="BG3612" s="103"/>
      <c r="BL3612" s="103"/>
      <c r="BM3612" s="103"/>
      <c r="BS3612" s="103"/>
      <c r="BT3612" s="103"/>
      <c r="BY3612" s="103"/>
      <c r="BZ3612" s="103"/>
      <c r="CB3612" s="103"/>
      <c r="CC3612" s="103"/>
      <c r="CF3612" s="103"/>
      <c r="CG3612" s="103"/>
      <c r="CI3612" s="103"/>
      <c r="CJ3612" s="103"/>
      <c r="CM3612" s="103"/>
      <c r="CN3612" s="103"/>
      <c r="CS3612" s="103"/>
      <c r="CT3612" s="103"/>
      <c r="CY3612" s="103"/>
      <c r="DB3612" s="103"/>
      <c r="FQ3612" s="103"/>
      <c r="FS3612" s="103"/>
      <c r="FT3612" s="103"/>
      <c r="FU3612" s="103"/>
      <c r="FV3612" s="103"/>
      <c r="FW3612" s="103"/>
      <c r="FX3612" s="103"/>
      <c r="FZ3612" s="103"/>
      <c r="GD3612" s="103"/>
    </row>
    <row r="3613" spans="6:186" ht="15" customHeight="1">
      <c r="F3613" s="103"/>
      <c r="J3613" s="103"/>
      <c r="K3613" s="103"/>
      <c r="N3613" s="103"/>
      <c r="O3613" s="103"/>
      <c r="T3613" s="103"/>
      <c r="U3613" s="103"/>
      <c r="Y3613" s="103"/>
      <c r="Z3613" s="103"/>
      <c r="AD3613" s="103"/>
      <c r="AE3613" s="103"/>
      <c r="AK3613" s="103"/>
      <c r="AL3613" s="103"/>
      <c r="AS3613" s="103"/>
      <c r="AT3613" s="103"/>
      <c r="AY3613" s="103"/>
      <c r="AZ3613" s="103"/>
      <c r="BF3613" s="103"/>
      <c r="BG3613" s="103"/>
      <c r="BL3613" s="103"/>
      <c r="BM3613" s="103"/>
      <c r="BS3613" s="103"/>
      <c r="BT3613" s="103"/>
      <c r="BY3613" s="103"/>
      <c r="BZ3613" s="103"/>
      <c r="CB3613" s="103"/>
      <c r="CC3613" s="103"/>
      <c r="CF3613" s="103"/>
      <c r="CG3613" s="103"/>
      <c r="CI3613" s="103"/>
      <c r="CJ3613" s="103"/>
      <c r="CM3613" s="103"/>
      <c r="CN3613" s="103"/>
      <c r="CS3613" s="103"/>
      <c r="CT3613" s="103"/>
      <c r="CY3613" s="103"/>
      <c r="DB3613" s="103"/>
      <c r="FQ3613" s="103"/>
      <c r="FS3613" s="103"/>
      <c r="FT3613" s="103"/>
      <c r="FU3613" s="103"/>
      <c r="FV3613" s="103"/>
      <c r="FW3613" s="103"/>
      <c r="FX3613" s="103"/>
      <c r="FZ3613" s="103"/>
      <c r="GD3613" s="103"/>
    </row>
    <row r="3614" spans="6:186" ht="15" customHeight="1">
      <c r="F3614" s="103"/>
      <c r="J3614" s="103"/>
      <c r="K3614" s="103"/>
      <c r="N3614" s="103"/>
      <c r="O3614" s="103"/>
      <c r="T3614" s="103"/>
      <c r="U3614" s="103"/>
      <c r="Y3614" s="103"/>
      <c r="Z3614" s="103"/>
      <c r="AD3614" s="103"/>
      <c r="AE3614" s="103"/>
      <c r="AK3614" s="103"/>
      <c r="AL3614" s="103"/>
      <c r="AS3614" s="103"/>
      <c r="AT3614" s="103"/>
      <c r="AY3614" s="103"/>
      <c r="AZ3614" s="103"/>
      <c r="BF3614" s="103"/>
      <c r="BG3614" s="103"/>
      <c r="BL3614" s="103"/>
      <c r="BM3614" s="103"/>
      <c r="BS3614" s="103"/>
      <c r="BT3614" s="103"/>
      <c r="BY3614" s="103"/>
      <c r="BZ3614" s="103"/>
      <c r="CB3614" s="103"/>
      <c r="CC3614" s="103"/>
      <c r="CF3614" s="103"/>
      <c r="CG3614" s="103"/>
      <c r="CI3614" s="103"/>
      <c r="CJ3614" s="103"/>
      <c r="CM3614" s="103"/>
      <c r="CN3614" s="103"/>
      <c r="CS3614" s="103"/>
      <c r="CT3614" s="103"/>
      <c r="CY3614" s="103"/>
      <c r="DB3614" s="103"/>
      <c r="FQ3614" s="103"/>
      <c r="FS3614" s="103"/>
      <c r="FT3614" s="103"/>
      <c r="FU3614" s="103"/>
      <c r="FV3614" s="103"/>
      <c r="FW3614" s="103"/>
      <c r="FX3614" s="103"/>
      <c r="FZ3614" s="103"/>
      <c r="GD3614" s="103"/>
    </row>
    <row r="3615" spans="6:186" ht="15" customHeight="1">
      <c r="F3615" s="103"/>
      <c r="J3615" s="103"/>
      <c r="K3615" s="103"/>
      <c r="N3615" s="103"/>
      <c r="O3615" s="103"/>
      <c r="T3615" s="103"/>
      <c r="U3615" s="103"/>
      <c r="Y3615" s="103"/>
      <c r="Z3615" s="103"/>
      <c r="AD3615" s="103"/>
      <c r="AE3615" s="103"/>
      <c r="AK3615" s="103"/>
      <c r="AL3615" s="103"/>
      <c r="AS3615" s="103"/>
      <c r="AT3615" s="103"/>
      <c r="AY3615" s="103"/>
      <c r="AZ3615" s="103"/>
      <c r="BF3615" s="103"/>
      <c r="BG3615" s="103"/>
      <c r="BL3615" s="103"/>
      <c r="BM3615" s="103"/>
      <c r="BS3615" s="103"/>
      <c r="BT3615" s="103"/>
      <c r="BY3615" s="103"/>
      <c r="BZ3615" s="103"/>
      <c r="CB3615" s="103"/>
      <c r="CC3615" s="103"/>
      <c r="CF3615" s="103"/>
      <c r="CG3615" s="103"/>
      <c r="CI3615" s="103"/>
      <c r="CJ3615" s="103"/>
      <c r="CM3615" s="103"/>
      <c r="CN3615" s="103"/>
      <c r="CS3615" s="103"/>
      <c r="CT3615" s="103"/>
      <c r="CY3615" s="103"/>
      <c r="DB3615" s="103"/>
      <c r="FQ3615" s="103"/>
      <c r="FS3615" s="103"/>
      <c r="FT3615" s="103"/>
      <c r="FU3615" s="103"/>
      <c r="FV3615" s="103"/>
      <c r="FW3615" s="103"/>
      <c r="FX3615" s="103"/>
      <c r="FZ3615" s="103"/>
      <c r="GD3615" s="103"/>
    </row>
    <row r="3616" spans="6:186" ht="15" customHeight="1">
      <c r="F3616" s="103"/>
      <c r="J3616" s="103"/>
      <c r="K3616" s="103"/>
      <c r="N3616" s="103"/>
      <c r="O3616" s="103"/>
      <c r="T3616" s="103"/>
      <c r="U3616" s="103"/>
      <c r="Y3616" s="103"/>
      <c r="Z3616" s="103"/>
      <c r="AD3616" s="103"/>
      <c r="AE3616" s="103"/>
      <c r="AK3616" s="103"/>
      <c r="AL3616" s="103"/>
      <c r="AS3616" s="103"/>
      <c r="AT3616" s="103"/>
      <c r="AY3616" s="103"/>
      <c r="AZ3616" s="103"/>
      <c r="BF3616" s="103"/>
      <c r="BG3616" s="103"/>
      <c r="BL3616" s="103"/>
      <c r="BM3616" s="103"/>
      <c r="BS3616" s="103"/>
      <c r="BT3616" s="103"/>
      <c r="BY3616" s="103"/>
      <c r="BZ3616" s="103"/>
      <c r="CB3616" s="103"/>
      <c r="CC3616" s="103"/>
      <c r="CF3616" s="103"/>
      <c r="CG3616" s="103"/>
      <c r="CI3616" s="103"/>
      <c r="CJ3616" s="103"/>
      <c r="CM3616" s="103"/>
      <c r="CN3616" s="103"/>
      <c r="CS3616" s="103"/>
      <c r="CT3616" s="103"/>
      <c r="CY3616" s="103"/>
      <c r="DB3616" s="103"/>
      <c r="FQ3616" s="103"/>
      <c r="FS3616" s="103"/>
      <c r="FT3616" s="103"/>
      <c r="FU3616" s="103"/>
      <c r="FV3616" s="103"/>
      <c r="FW3616" s="103"/>
      <c r="FX3616" s="103"/>
      <c r="FZ3616" s="103"/>
      <c r="GD3616" s="103"/>
    </row>
    <row r="3617" spans="6:186" ht="15" customHeight="1">
      <c r="F3617" s="103"/>
      <c r="J3617" s="103"/>
      <c r="K3617" s="103"/>
      <c r="N3617" s="103"/>
      <c r="O3617" s="103"/>
      <c r="T3617" s="103"/>
      <c r="U3617" s="103"/>
      <c r="Y3617" s="103"/>
      <c r="Z3617" s="103"/>
      <c r="AD3617" s="103"/>
      <c r="AE3617" s="103"/>
      <c r="AK3617" s="103"/>
      <c r="AL3617" s="103"/>
      <c r="AS3617" s="103"/>
      <c r="AT3617" s="103"/>
      <c r="AY3617" s="103"/>
      <c r="AZ3617" s="103"/>
      <c r="BF3617" s="103"/>
      <c r="BG3617" s="103"/>
      <c r="BL3617" s="103"/>
      <c r="BM3617" s="103"/>
      <c r="BS3617" s="103"/>
      <c r="BT3617" s="103"/>
      <c r="BY3617" s="103"/>
      <c r="BZ3617" s="103"/>
      <c r="CB3617" s="103"/>
      <c r="CC3617" s="103"/>
      <c r="CF3617" s="103"/>
      <c r="CG3617" s="103"/>
      <c r="CI3617" s="103"/>
      <c r="CJ3617" s="103"/>
      <c r="CM3617" s="103"/>
      <c r="CN3617" s="103"/>
      <c r="CS3617" s="103"/>
      <c r="CT3617" s="103"/>
      <c r="CY3617" s="103"/>
      <c r="DB3617" s="103"/>
      <c r="FQ3617" s="103"/>
      <c r="FS3617" s="103"/>
      <c r="FT3617" s="103"/>
      <c r="FU3617" s="103"/>
      <c r="FV3617" s="103"/>
      <c r="FW3617" s="103"/>
      <c r="FX3617" s="103"/>
      <c r="FZ3617" s="103"/>
      <c r="GD3617" s="103"/>
    </row>
    <row r="3618" spans="6:186" ht="15" customHeight="1">
      <c r="F3618" s="103"/>
      <c r="J3618" s="103"/>
      <c r="K3618" s="103"/>
      <c r="N3618" s="103"/>
      <c r="O3618" s="103"/>
      <c r="T3618" s="103"/>
      <c r="U3618" s="103"/>
      <c r="Y3618" s="103"/>
      <c r="Z3618" s="103"/>
      <c r="AD3618" s="103"/>
      <c r="AE3618" s="103"/>
      <c r="AK3618" s="103"/>
      <c r="AL3618" s="103"/>
      <c r="AS3618" s="103"/>
      <c r="AT3618" s="103"/>
      <c r="AY3618" s="103"/>
      <c r="AZ3618" s="103"/>
      <c r="BF3618" s="103"/>
      <c r="BG3618" s="103"/>
      <c r="BL3618" s="103"/>
      <c r="BM3618" s="103"/>
      <c r="BS3618" s="103"/>
      <c r="BT3618" s="103"/>
      <c r="BY3618" s="103"/>
      <c r="BZ3618" s="103"/>
      <c r="CB3618" s="103"/>
      <c r="CC3618" s="103"/>
      <c r="CF3618" s="103"/>
      <c r="CG3618" s="103"/>
      <c r="CI3618" s="103"/>
      <c r="CJ3618" s="103"/>
      <c r="CM3618" s="103"/>
      <c r="CN3618" s="103"/>
      <c r="CS3618" s="103"/>
      <c r="CT3618" s="103"/>
      <c r="CY3618" s="103"/>
      <c r="DB3618" s="103"/>
      <c r="FQ3618" s="103"/>
      <c r="FS3618" s="103"/>
      <c r="FT3618" s="103"/>
      <c r="FU3618" s="103"/>
      <c r="FV3618" s="103"/>
      <c r="FW3618" s="103"/>
      <c r="FX3618" s="103"/>
      <c r="FZ3618" s="103"/>
      <c r="GD3618" s="103"/>
    </row>
    <row r="3619" spans="6:186" ht="15" customHeight="1">
      <c r="F3619" s="103"/>
      <c r="J3619" s="103"/>
      <c r="K3619" s="103"/>
      <c r="N3619" s="103"/>
      <c r="O3619" s="103"/>
      <c r="T3619" s="103"/>
      <c r="U3619" s="103"/>
      <c r="Y3619" s="103"/>
      <c r="Z3619" s="103"/>
      <c r="AD3619" s="103"/>
      <c r="AE3619" s="103"/>
      <c r="AK3619" s="103"/>
      <c r="AL3619" s="103"/>
      <c r="AS3619" s="103"/>
      <c r="AT3619" s="103"/>
      <c r="AY3619" s="103"/>
      <c r="AZ3619" s="103"/>
      <c r="BF3619" s="103"/>
      <c r="BG3619" s="103"/>
      <c r="BL3619" s="103"/>
      <c r="BM3619" s="103"/>
      <c r="BS3619" s="103"/>
      <c r="BT3619" s="103"/>
      <c r="BY3619" s="103"/>
      <c r="BZ3619" s="103"/>
      <c r="CB3619" s="103"/>
      <c r="CC3619" s="103"/>
      <c r="CF3619" s="103"/>
      <c r="CG3619" s="103"/>
      <c r="CI3619" s="103"/>
      <c r="CJ3619" s="103"/>
      <c r="CM3619" s="103"/>
      <c r="CN3619" s="103"/>
      <c r="CS3619" s="103"/>
      <c r="CT3619" s="103"/>
      <c r="CY3619" s="103"/>
      <c r="DB3619" s="103"/>
      <c r="FQ3619" s="103"/>
      <c r="FS3619" s="103"/>
      <c r="FT3619" s="103"/>
      <c r="FU3619" s="103"/>
      <c r="FV3619" s="103"/>
      <c r="FW3619" s="103"/>
      <c r="FX3619" s="103"/>
      <c r="FZ3619" s="103"/>
      <c r="GD3619" s="103"/>
    </row>
    <row r="3620" spans="6:186" ht="15" customHeight="1">
      <c r="F3620" s="103"/>
      <c r="J3620" s="103"/>
      <c r="K3620" s="103"/>
      <c r="N3620" s="103"/>
      <c r="O3620" s="103"/>
      <c r="T3620" s="103"/>
      <c r="U3620" s="103"/>
      <c r="Y3620" s="103"/>
      <c r="Z3620" s="103"/>
      <c r="AD3620" s="103"/>
      <c r="AE3620" s="103"/>
      <c r="AK3620" s="103"/>
      <c r="AL3620" s="103"/>
      <c r="AS3620" s="103"/>
      <c r="AT3620" s="103"/>
      <c r="AY3620" s="103"/>
      <c r="AZ3620" s="103"/>
      <c r="BF3620" s="103"/>
      <c r="BG3620" s="103"/>
      <c r="BL3620" s="103"/>
      <c r="BM3620" s="103"/>
      <c r="BS3620" s="103"/>
      <c r="BT3620" s="103"/>
      <c r="BY3620" s="103"/>
      <c r="BZ3620" s="103"/>
      <c r="CB3620" s="103"/>
      <c r="CC3620" s="103"/>
      <c r="CF3620" s="103"/>
      <c r="CG3620" s="103"/>
      <c r="CI3620" s="103"/>
      <c r="CJ3620" s="103"/>
      <c r="CM3620" s="103"/>
      <c r="CN3620" s="103"/>
      <c r="CS3620" s="103"/>
      <c r="CT3620" s="103"/>
      <c r="CY3620" s="103"/>
      <c r="DB3620" s="103"/>
      <c r="FQ3620" s="103"/>
      <c r="FS3620" s="103"/>
      <c r="FT3620" s="103"/>
      <c r="FU3620" s="103"/>
      <c r="FV3620" s="103"/>
      <c r="FW3620" s="103"/>
      <c r="FX3620" s="103"/>
      <c r="FZ3620" s="103"/>
      <c r="GD3620" s="103"/>
    </row>
    <row r="3621" spans="6:186" ht="15" customHeight="1">
      <c r="F3621" s="103"/>
      <c r="J3621" s="103"/>
      <c r="K3621" s="103"/>
      <c r="N3621" s="103"/>
      <c r="O3621" s="103"/>
      <c r="T3621" s="103"/>
      <c r="U3621" s="103"/>
      <c r="Y3621" s="103"/>
      <c r="Z3621" s="103"/>
      <c r="AD3621" s="103"/>
      <c r="AE3621" s="103"/>
      <c r="AK3621" s="103"/>
      <c r="AL3621" s="103"/>
      <c r="AS3621" s="103"/>
      <c r="AT3621" s="103"/>
      <c r="AY3621" s="103"/>
      <c r="AZ3621" s="103"/>
      <c r="BF3621" s="103"/>
      <c r="BG3621" s="103"/>
      <c r="BL3621" s="103"/>
      <c r="BM3621" s="103"/>
      <c r="BS3621" s="103"/>
      <c r="BT3621" s="103"/>
      <c r="BY3621" s="103"/>
      <c r="BZ3621" s="103"/>
      <c r="CB3621" s="103"/>
      <c r="CC3621" s="103"/>
      <c r="CF3621" s="103"/>
      <c r="CG3621" s="103"/>
      <c r="CI3621" s="103"/>
      <c r="CJ3621" s="103"/>
      <c r="CM3621" s="103"/>
      <c r="CN3621" s="103"/>
      <c r="CS3621" s="103"/>
      <c r="CT3621" s="103"/>
      <c r="CY3621" s="103"/>
      <c r="DB3621" s="103"/>
      <c r="FQ3621" s="103"/>
      <c r="FS3621" s="103"/>
      <c r="FT3621" s="103"/>
      <c r="FU3621" s="103"/>
      <c r="FV3621" s="103"/>
      <c r="FW3621" s="103"/>
      <c r="FX3621" s="103"/>
      <c r="FZ3621" s="103"/>
      <c r="GD3621" s="103"/>
    </row>
    <row r="3622" spans="6:186" ht="15" customHeight="1">
      <c r="F3622" s="103"/>
      <c r="J3622" s="103"/>
      <c r="K3622" s="103"/>
      <c r="N3622" s="103"/>
      <c r="O3622" s="103"/>
      <c r="T3622" s="103"/>
      <c r="U3622" s="103"/>
      <c r="Y3622" s="103"/>
      <c r="Z3622" s="103"/>
      <c r="AD3622" s="103"/>
      <c r="AE3622" s="103"/>
      <c r="AK3622" s="103"/>
      <c r="AL3622" s="103"/>
      <c r="AS3622" s="103"/>
      <c r="AT3622" s="103"/>
      <c r="AY3622" s="103"/>
      <c r="AZ3622" s="103"/>
      <c r="BF3622" s="103"/>
      <c r="BG3622" s="103"/>
      <c r="BL3622" s="103"/>
      <c r="BM3622" s="103"/>
      <c r="BS3622" s="103"/>
      <c r="BT3622" s="103"/>
      <c r="BY3622" s="103"/>
      <c r="BZ3622" s="103"/>
      <c r="CB3622" s="103"/>
      <c r="CC3622" s="103"/>
      <c r="CF3622" s="103"/>
      <c r="CG3622" s="103"/>
      <c r="CI3622" s="103"/>
      <c r="CJ3622" s="103"/>
      <c r="CM3622" s="103"/>
      <c r="CN3622" s="103"/>
      <c r="CS3622" s="103"/>
      <c r="CT3622" s="103"/>
      <c r="CY3622" s="103"/>
      <c r="DB3622" s="103"/>
      <c r="FQ3622" s="103"/>
      <c r="FS3622" s="103"/>
      <c r="FT3622" s="103"/>
      <c r="FU3622" s="103"/>
      <c r="FV3622" s="103"/>
      <c r="FW3622" s="103"/>
      <c r="FX3622" s="103"/>
      <c r="FZ3622" s="103"/>
      <c r="GD3622" s="103"/>
    </row>
    <row r="3623" spans="6:186" ht="15" customHeight="1">
      <c r="F3623" s="103"/>
      <c r="J3623" s="103"/>
      <c r="K3623" s="103"/>
      <c r="N3623" s="103"/>
      <c r="O3623" s="103"/>
      <c r="T3623" s="103"/>
      <c r="U3623" s="103"/>
      <c r="Y3623" s="103"/>
      <c r="Z3623" s="103"/>
      <c r="AD3623" s="103"/>
      <c r="AE3623" s="103"/>
      <c r="AK3623" s="103"/>
      <c r="AL3623" s="103"/>
      <c r="AS3623" s="103"/>
      <c r="AT3623" s="103"/>
      <c r="AY3623" s="103"/>
      <c r="AZ3623" s="103"/>
      <c r="BF3623" s="103"/>
      <c r="BG3623" s="103"/>
      <c r="BL3623" s="103"/>
      <c r="BM3623" s="103"/>
      <c r="BS3623" s="103"/>
      <c r="BT3623" s="103"/>
      <c r="BY3623" s="103"/>
      <c r="BZ3623" s="103"/>
      <c r="CB3623" s="103"/>
      <c r="CC3623" s="103"/>
      <c r="CF3623" s="103"/>
      <c r="CG3623" s="103"/>
      <c r="CI3623" s="103"/>
      <c r="CJ3623" s="103"/>
      <c r="CM3623" s="103"/>
      <c r="CN3623" s="103"/>
      <c r="CS3623" s="103"/>
      <c r="CT3623" s="103"/>
      <c r="CY3623" s="103"/>
      <c r="DB3623" s="103"/>
      <c r="FQ3623" s="103"/>
      <c r="FS3623" s="103"/>
      <c r="FT3623" s="103"/>
      <c r="FU3623" s="103"/>
      <c r="FV3623" s="103"/>
      <c r="FW3623" s="103"/>
      <c r="FX3623" s="103"/>
      <c r="FZ3623" s="103"/>
      <c r="GD3623" s="103"/>
    </row>
    <row r="3624" spans="6:186" ht="15" customHeight="1">
      <c r="F3624" s="103"/>
      <c r="J3624" s="103"/>
      <c r="K3624" s="103"/>
      <c r="N3624" s="103"/>
      <c r="O3624" s="103"/>
      <c r="T3624" s="103"/>
      <c r="U3624" s="103"/>
      <c r="Y3624" s="103"/>
      <c r="Z3624" s="103"/>
      <c r="AD3624" s="103"/>
      <c r="AE3624" s="103"/>
      <c r="AK3624" s="103"/>
      <c r="AL3624" s="103"/>
      <c r="AS3624" s="103"/>
      <c r="AT3624" s="103"/>
      <c r="AY3624" s="103"/>
      <c r="AZ3624" s="103"/>
      <c r="BF3624" s="103"/>
      <c r="BG3624" s="103"/>
      <c r="BL3624" s="103"/>
      <c r="BM3624" s="103"/>
      <c r="BS3624" s="103"/>
      <c r="BT3624" s="103"/>
      <c r="BY3624" s="103"/>
      <c r="BZ3624" s="103"/>
      <c r="CB3624" s="103"/>
      <c r="CC3624" s="103"/>
      <c r="CF3624" s="103"/>
      <c r="CG3624" s="103"/>
      <c r="CI3624" s="103"/>
      <c r="CJ3624" s="103"/>
      <c r="CM3624" s="103"/>
      <c r="CN3624" s="103"/>
      <c r="CS3624" s="103"/>
      <c r="CT3624" s="103"/>
      <c r="CY3624" s="103"/>
      <c r="DB3624" s="103"/>
      <c r="FQ3624" s="103"/>
      <c r="FS3624" s="103"/>
      <c r="FT3624" s="103"/>
      <c r="FU3624" s="103"/>
      <c r="FV3624" s="103"/>
      <c r="FW3624" s="103"/>
      <c r="FX3624" s="103"/>
      <c r="FZ3624" s="103"/>
      <c r="GD3624" s="103"/>
    </row>
    <row r="3625" spans="6:186" ht="15" customHeight="1">
      <c r="F3625" s="103"/>
      <c r="J3625" s="103"/>
      <c r="K3625" s="103"/>
      <c r="N3625" s="103"/>
      <c r="O3625" s="103"/>
      <c r="T3625" s="103"/>
      <c r="U3625" s="103"/>
      <c r="Y3625" s="103"/>
      <c r="Z3625" s="103"/>
      <c r="AD3625" s="103"/>
      <c r="AE3625" s="103"/>
      <c r="AK3625" s="103"/>
      <c r="AL3625" s="103"/>
      <c r="AS3625" s="103"/>
      <c r="AT3625" s="103"/>
      <c r="AY3625" s="103"/>
      <c r="AZ3625" s="103"/>
      <c r="BF3625" s="103"/>
      <c r="BG3625" s="103"/>
      <c r="BL3625" s="103"/>
      <c r="BM3625" s="103"/>
      <c r="BS3625" s="103"/>
      <c r="BT3625" s="103"/>
      <c r="BY3625" s="103"/>
      <c r="BZ3625" s="103"/>
      <c r="CB3625" s="103"/>
      <c r="CC3625" s="103"/>
      <c r="CF3625" s="103"/>
      <c r="CG3625" s="103"/>
      <c r="CI3625" s="103"/>
      <c r="CJ3625" s="103"/>
      <c r="CM3625" s="103"/>
      <c r="CN3625" s="103"/>
      <c r="CS3625" s="103"/>
      <c r="CT3625" s="103"/>
      <c r="CY3625" s="103"/>
      <c r="DB3625" s="103"/>
      <c r="FQ3625" s="103"/>
      <c r="FS3625" s="103"/>
      <c r="FT3625" s="103"/>
      <c r="FU3625" s="103"/>
      <c r="FV3625" s="103"/>
      <c r="FW3625" s="103"/>
      <c r="FX3625" s="103"/>
      <c r="FZ3625" s="103"/>
      <c r="GD3625" s="103"/>
    </row>
    <row r="3626" spans="6:186" ht="15" customHeight="1">
      <c r="F3626" s="103"/>
      <c r="J3626" s="103"/>
      <c r="K3626" s="103"/>
      <c r="N3626" s="103"/>
      <c r="O3626" s="103"/>
      <c r="T3626" s="103"/>
      <c r="U3626" s="103"/>
      <c r="Y3626" s="103"/>
      <c r="Z3626" s="103"/>
      <c r="AD3626" s="103"/>
      <c r="AE3626" s="103"/>
      <c r="AK3626" s="103"/>
      <c r="AL3626" s="103"/>
      <c r="AS3626" s="103"/>
      <c r="AT3626" s="103"/>
      <c r="AY3626" s="103"/>
      <c r="AZ3626" s="103"/>
      <c r="BF3626" s="103"/>
      <c r="BG3626" s="103"/>
      <c r="BL3626" s="103"/>
      <c r="BM3626" s="103"/>
      <c r="BS3626" s="103"/>
      <c r="BT3626" s="103"/>
      <c r="BY3626" s="103"/>
      <c r="BZ3626" s="103"/>
      <c r="CB3626" s="103"/>
      <c r="CC3626" s="103"/>
      <c r="CF3626" s="103"/>
      <c r="CG3626" s="103"/>
      <c r="CI3626" s="103"/>
      <c r="CJ3626" s="103"/>
      <c r="CM3626" s="103"/>
      <c r="CN3626" s="103"/>
      <c r="CS3626" s="103"/>
      <c r="CT3626" s="103"/>
      <c r="CY3626" s="103"/>
      <c r="DB3626" s="103"/>
      <c r="FQ3626" s="103"/>
      <c r="FS3626" s="103"/>
      <c r="FT3626" s="103"/>
      <c r="FU3626" s="103"/>
      <c r="FV3626" s="103"/>
      <c r="FW3626" s="103"/>
      <c r="FX3626" s="103"/>
      <c r="FZ3626" s="103"/>
      <c r="GD3626" s="103"/>
    </row>
    <row r="3627" spans="6:186" ht="15" customHeight="1">
      <c r="F3627" s="103"/>
      <c r="J3627" s="103"/>
      <c r="K3627" s="103"/>
      <c r="N3627" s="103"/>
      <c r="O3627" s="103"/>
      <c r="T3627" s="103"/>
      <c r="U3627" s="103"/>
      <c r="Y3627" s="103"/>
      <c r="Z3627" s="103"/>
      <c r="AD3627" s="103"/>
      <c r="AE3627" s="103"/>
      <c r="AK3627" s="103"/>
      <c r="AL3627" s="103"/>
      <c r="AS3627" s="103"/>
      <c r="AT3627" s="103"/>
      <c r="AY3627" s="103"/>
      <c r="AZ3627" s="103"/>
      <c r="BF3627" s="103"/>
      <c r="BG3627" s="103"/>
      <c r="BL3627" s="103"/>
      <c r="BM3627" s="103"/>
      <c r="BS3627" s="103"/>
      <c r="BT3627" s="103"/>
      <c r="BY3627" s="103"/>
      <c r="BZ3627" s="103"/>
      <c r="CB3627" s="103"/>
      <c r="CC3627" s="103"/>
      <c r="CF3627" s="103"/>
      <c r="CG3627" s="103"/>
      <c r="CI3627" s="103"/>
      <c r="CJ3627" s="103"/>
      <c r="CM3627" s="103"/>
      <c r="CN3627" s="103"/>
      <c r="CS3627" s="103"/>
      <c r="CT3627" s="103"/>
      <c r="CY3627" s="103"/>
      <c r="DB3627" s="103"/>
      <c r="FQ3627" s="103"/>
      <c r="FS3627" s="103"/>
      <c r="FT3627" s="103"/>
      <c r="FU3627" s="103"/>
      <c r="FV3627" s="103"/>
      <c r="FW3627" s="103"/>
      <c r="FX3627" s="103"/>
      <c r="FZ3627" s="103"/>
      <c r="GD3627" s="103"/>
    </row>
    <row r="3628" spans="6:186" ht="15" customHeight="1">
      <c r="F3628" s="103"/>
      <c r="J3628" s="103"/>
      <c r="K3628" s="103"/>
      <c r="N3628" s="103"/>
      <c r="O3628" s="103"/>
      <c r="T3628" s="103"/>
      <c r="U3628" s="103"/>
      <c r="Y3628" s="103"/>
      <c r="Z3628" s="103"/>
      <c r="AD3628" s="103"/>
      <c r="AE3628" s="103"/>
      <c r="AK3628" s="103"/>
      <c r="AL3628" s="103"/>
      <c r="AS3628" s="103"/>
      <c r="AT3628" s="103"/>
      <c r="AY3628" s="103"/>
      <c r="AZ3628" s="103"/>
      <c r="BF3628" s="103"/>
      <c r="BG3628" s="103"/>
      <c r="BL3628" s="103"/>
      <c r="BM3628" s="103"/>
      <c r="BS3628" s="103"/>
      <c r="BT3628" s="103"/>
      <c r="BY3628" s="103"/>
      <c r="BZ3628" s="103"/>
      <c r="CB3628" s="103"/>
      <c r="CC3628" s="103"/>
      <c r="CF3628" s="103"/>
      <c r="CG3628" s="103"/>
      <c r="CI3628" s="103"/>
      <c r="CJ3628" s="103"/>
      <c r="CM3628" s="103"/>
      <c r="CN3628" s="103"/>
      <c r="CS3628" s="103"/>
      <c r="CT3628" s="103"/>
      <c r="CY3628" s="103"/>
      <c r="DB3628" s="103"/>
      <c r="FQ3628" s="103"/>
      <c r="FS3628" s="103"/>
      <c r="FT3628" s="103"/>
      <c r="FU3628" s="103"/>
      <c r="FV3628" s="103"/>
      <c r="FW3628" s="103"/>
      <c r="FX3628" s="103"/>
      <c r="FZ3628" s="103"/>
      <c r="GD3628" s="103"/>
    </row>
    <row r="3629" spans="6:186" ht="15" customHeight="1">
      <c r="F3629" s="103"/>
      <c r="J3629" s="103"/>
      <c r="K3629" s="103"/>
      <c r="N3629" s="103"/>
      <c r="O3629" s="103"/>
      <c r="T3629" s="103"/>
      <c r="U3629" s="103"/>
      <c r="Y3629" s="103"/>
      <c r="Z3629" s="103"/>
      <c r="AD3629" s="103"/>
      <c r="AE3629" s="103"/>
      <c r="AK3629" s="103"/>
      <c r="AL3629" s="103"/>
      <c r="AS3629" s="103"/>
      <c r="AT3629" s="103"/>
      <c r="AY3629" s="103"/>
      <c r="AZ3629" s="103"/>
      <c r="BF3629" s="103"/>
      <c r="BG3629" s="103"/>
      <c r="BL3629" s="103"/>
      <c r="BM3629" s="103"/>
      <c r="BS3629" s="103"/>
      <c r="BT3629" s="103"/>
      <c r="BY3629" s="103"/>
      <c r="BZ3629" s="103"/>
      <c r="CB3629" s="103"/>
      <c r="CC3629" s="103"/>
      <c r="CF3629" s="103"/>
      <c r="CG3629" s="103"/>
      <c r="CI3629" s="103"/>
      <c r="CJ3629" s="103"/>
      <c r="CM3629" s="103"/>
      <c r="CN3629" s="103"/>
      <c r="CS3629" s="103"/>
      <c r="CT3629" s="103"/>
      <c r="CY3629" s="103"/>
      <c r="DB3629" s="103"/>
      <c r="FQ3629" s="103"/>
      <c r="FS3629" s="103"/>
      <c r="FT3629" s="103"/>
      <c r="FU3629" s="103"/>
      <c r="FV3629" s="103"/>
      <c r="FW3629" s="103"/>
      <c r="FX3629" s="103"/>
      <c r="FZ3629" s="103"/>
      <c r="GD3629" s="103"/>
    </row>
    <row r="3630" spans="6:186" ht="15" customHeight="1">
      <c r="F3630" s="103"/>
      <c r="J3630" s="103"/>
      <c r="K3630" s="103"/>
      <c r="N3630" s="103"/>
      <c r="O3630" s="103"/>
      <c r="T3630" s="103"/>
      <c r="U3630" s="103"/>
      <c r="Y3630" s="103"/>
      <c r="Z3630" s="103"/>
      <c r="AD3630" s="103"/>
      <c r="AE3630" s="103"/>
      <c r="AK3630" s="103"/>
      <c r="AL3630" s="103"/>
      <c r="AS3630" s="103"/>
      <c r="AT3630" s="103"/>
      <c r="AY3630" s="103"/>
      <c r="AZ3630" s="103"/>
      <c r="BF3630" s="103"/>
      <c r="BG3630" s="103"/>
      <c r="BL3630" s="103"/>
      <c r="BM3630" s="103"/>
      <c r="BS3630" s="103"/>
      <c r="BT3630" s="103"/>
      <c r="BY3630" s="103"/>
      <c r="BZ3630" s="103"/>
      <c r="CB3630" s="103"/>
      <c r="CC3630" s="103"/>
      <c r="CF3630" s="103"/>
      <c r="CG3630" s="103"/>
      <c r="CI3630" s="103"/>
      <c r="CJ3630" s="103"/>
      <c r="CM3630" s="103"/>
      <c r="CN3630" s="103"/>
      <c r="CS3630" s="103"/>
      <c r="CT3630" s="103"/>
      <c r="CY3630" s="103"/>
      <c r="DB3630" s="103"/>
      <c r="FQ3630" s="103"/>
      <c r="FS3630" s="103"/>
      <c r="FT3630" s="103"/>
      <c r="FU3630" s="103"/>
      <c r="FV3630" s="103"/>
      <c r="FW3630" s="103"/>
      <c r="FX3630" s="103"/>
      <c r="FZ3630" s="103"/>
      <c r="GD3630" s="103"/>
    </row>
    <row r="3631" spans="6:186" ht="15" customHeight="1">
      <c r="F3631" s="103"/>
      <c r="J3631" s="103"/>
      <c r="K3631" s="103"/>
      <c r="N3631" s="103"/>
      <c r="O3631" s="103"/>
      <c r="T3631" s="103"/>
      <c r="U3631" s="103"/>
      <c r="Y3631" s="103"/>
      <c r="Z3631" s="103"/>
      <c r="AD3631" s="103"/>
      <c r="AE3631" s="103"/>
      <c r="AK3631" s="103"/>
      <c r="AL3631" s="103"/>
      <c r="AS3631" s="103"/>
      <c r="AT3631" s="103"/>
      <c r="AY3631" s="103"/>
      <c r="AZ3631" s="103"/>
      <c r="BF3631" s="103"/>
      <c r="BG3631" s="103"/>
      <c r="BL3631" s="103"/>
      <c r="BM3631" s="103"/>
      <c r="BS3631" s="103"/>
      <c r="BT3631" s="103"/>
      <c r="BY3631" s="103"/>
      <c r="BZ3631" s="103"/>
      <c r="CB3631" s="103"/>
      <c r="CC3631" s="103"/>
      <c r="CF3631" s="103"/>
      <c r="CG3631" s="103"/>
      <c r="CI3631" s="103"/>
      <c r="CJ3631" s="103"/>
      <c r="CM3631" s="103"/>
      <c r="CN3631" s="103"/>
      <c r="CS3631" s="103"/>
      <c r="CT3631" s="103"/>
      <c r="CY3631" s="103"/>
      <c r="DB3631" s="103"/>
      <c r="FQ3631" s="103"/>
      <c r="FS3631" s="103"/>
      <c r="FT3631" s="103"/>
      <c r="FU3631" s="103"/>
      <c r="FV3631" s="103"/>
      <c r="FW3631" s="103"/>
      <c r="FX3631" s="103"/>
      <c r="FZ3631" s="103"/>
      <c r="GD3631" s="103"/>
    </row>
    <row r="3632" spans="6:186" ht="15" customHeight="1">
      <c r="F3632" s="103"/>
      <c r="J3632" s="103"/>
      <c r="K3632" s="103"/>
      <c r="N3632" s="103"/>
      <c r="O3632" s="103"/>
      <c r="T3632" s="103"/>
      <c r="U3632" s="103"/>
      <c r="Y3632" s="103"/>
      <c r="Z3632" s="103"/>
      <c r="AD3632" s="103"/>
      <c r="AE3632" s="103"/>
      <c r="AK3632" s="103"/>
      <c r="AL3632" s="103"/>
      <c r="AS3632" s="103"/>
      <c r="AT3632" s="103"/>
      <c r="AY3632" s="103"/>
      <c r="AZ3632" s="103"/>
      <c r="BF3632" s="103"/>
      <c r="BG3632" s="103"/>
      <c r="BL3632" s="103"/>
      <c r="BM3632" s="103"/>
      <c r="BS3632" s="103"/>
      <c r="BT3632" s="103"/>
      <c r="BY3632" s="103"/>
      <c r="BZ3632" s="103"/>
      <c r="CB3632" s="103"/>
      <c r="CC3632" s="103"/>
      <c r="CF3632" s="103"/>
      <c r="CG3632" s="103"/>
      <c r="CI3632" s="103"/>
      <c r="CJ3632" s="103"/>
      <c r="CM3632" s="103"/>
      <c r="CN3632" s="103"/>
      <c r="CS3632" s="103"/>
      <c r="CT3632" s="103"/>
      <c r="CY3632" s="103"/>
      <c r="DB3632" s="103"/>
      <c r="FQ3632" s="103"/>
      <c r="FS3632" s="103"/>
      <c r="FT3632" s="103"/>
      <c r="FU3632" s="103"/>
      <c r="FV3632" s="103"/>
      <c r="FW3632" s="103"/>
      <c r="FX3632" s="103"/>
      <c r="FZ3632" s="103"/>
      <c r="GD3632" s="103"/>
    </row>
    <row r="3633" spans="6:186" ht="15" customHeight="1">
      <c r="F3633" s="103"/>
      <c r="J3633" s="103"/>
      <c r="K3633" s="103"/>
      <c r="N3633" s="103"/>
      <c r="O3633" s="103"/>
      <c r="T3633" s="103"/>
      <c r="U3633" s="103"/>
      <c r="Y3633" s="103"/>
      <c r="Z3633" s="103"/>
      <c r="AD3633" s="103"/>
      <c r="AE3633" s="103"/>
      <c r="AK3633" s="103"/>
      <c r="AL3633" s="103"/>
      <c r="AS3633" s="103"/>
      <c r="AT3633" s="103"/>
      <c r="AY3633" s="103"/>
      <c r="AZ3633" s="103"/>
      <c r="BF3633" s="103"/>
      <c r="BG3633" s="103"/>
      <c r="BL3633" s="103"/>
      <c r="BM3633" s="103"/>
      <c r="BS3633" s="103"/>
      <c r="BT3633" s="103"/>
      <c r="BY3633" s="103"/>
      <c r="BZ3633" s="103"/>
      <c r="CB3633" s="103"/>
      <c r="CC3633" s="103"/>
      <c r="CF3633" s="103"/>
      <c r="CG3633" s="103"/>
      <c r="CI3633" s="103"/>
      <c r="CJ3633" s="103"/>
      <c r="CM3633" s="103"/>
      <c r="CN3633" s="103"/>
      <c r="CS3633" s="103"/>
      <c r="CT3633" s="103"/>
      <c r="CY3633" s="103"/>
      <c r="DB3633" s="103"/>
      <c r="FQ3633" s="103"/>
      <c r="FS3633" s="103"/>
      <c r="FT3633" s="103"/>
      <c r="FU3633" s="103"/>
      <c r="FV3633" s="103"/>
      <c r="FW3633" s="103"/>
      <c r="FX3633" s="103"/>
      <c r="FZ3633" s="103"/>
      <c r="GD3633" s="103"/>
    </row>
    <row r="3634" spans="6:186" ht="15" customHeight="1">
      <c r="F3634" s="103"/>
      <c r="J3634" s="103"/>
      <c r="K3634" s="103"/>
      <c r="N3634" s="103"/>
      <c r="O3634" s="103"/>
      <c r="T3634" s="103"/>
      <c r="U3634" s="103"/>
      <c r="Y3634" s="103"/>
      <c r="Z3634" s="103"/>
      <c r="AD3634" s="103"/>
      <c r="AE3634" s="103"/>
      <c r="AK3634" s="103"/>
      <c r="AL3634" s="103"/>
      <c r="AS3634" s="103"/>
      <c r="AT3634" s="103"/>
      <c r="AY3634" s="103"/>
      <c r="AZ3634" s="103"/>
      <c r="BF3634" s="103"/>
      <c r="BG3634" s="103"/>
      <c r="BL3634" s="103"/>
      <c r="BM3634" s="103"/>
      <c r="BS3634" s="103"/>
      <c r="BT3634" s="103"/>
      <c r="BY3634" s="103"/>
      <c r="BZ3634" s="103"/>
      <c r="CB3634" s="103"/>
      <c r="CC3634" s="103"/>
      <c r="CF3634" s="103"/>
      <c r="CG3634" s="103"/>
      <c r="CI3634" s="103"/>
      <c r="CJ3634" s="103"/>
      <c r="CM3634" s="103"/>
      <c r="CN3634" s="103"/>
      <c r="CS3634" s="103"/>
      <c r="CT3634" s="103"/>
      <c r="CY3634" s="103"/>
      <c r="DB3634" s="103"/>
      <c r="FQ3634" s="103"/>
      <c r="FS3634" s="103"/>
      <c r="FT3634" s="103"/>
      <c r="FU3634" s="103"/>
      <c r="FV3634" s="103"/>
      <c r="FW3634" s="103"/>
      <c r="FX3634" s="103"/>
      <c r="FZ3634" s="103"/>
      <c r="GD3634" s="103"/>
    </row>
    <row r="3635" spans="6:186" ht="15" customHeight="1">
      <c r="F3635" s="103"/>
      <c r="J3635" s="103"/>
      <c r="K3635" s="103"/>
      <c r="N3635" s="103"/>
      <c r="O3635" s="103"/>
      <c r="T3635" s="103"/>
      <c r="U3635" s="103"/>
      <c r="Y3635" s="103"/>
      <c r="Z3635" s="103"/>
      <c r="AD3635" s="103"/>
      <c r="AE3635" s="103"/>
      <c r="AK3635" s="103"/>
      <c r="AL3635" s="103"/>
      <c r="AS3635" s="103"/>
      <c r="AT3635" s="103"/>
      <c r="AY3635" s="103"/>
      <c r="AZ3635" s="103"/>
      <c r="BF3635" s="103"/>
      <c r="BG3635" s="103"/>
      <c r="BL3635" s="103"/>
      <c r="BM3635" s="103"/>
      <c r="BS3635" s="103"/>
      <c r="BT3635" s="103"/>
      <c r="BY3635" s="103"/>
      <c r="BZ3635" s="103"/>
      <c r="CB3635" s="103"/>
      <c r="CC3635" s="103"/>
      <c r="CF3635" s="103"/>
      <c r="CG3635" s="103"/>
      <c r="CI3635" s="103"/>
      <c r="CJ3635" s="103"/>
      <c r="CM3635" s="103"/>
      <c r="CN3635" s="103"/>
      <c r="CS3635" s="103"/>
      <c r="CT3635" s="103"/>
      <c r="CY3635" s="103"/>
      <c r="DB3635" s="103"/>
      <c r="FQ3635" s="103"/>
      <c r="FS3635" s="103"/>
      <c r="FT3635" s="103"/>
      <c r="FU3635" s="103"/>
      <c r="FV3635" s="103"/>
      <c r="FW3635" s="103"/>
      <c r="FX3635" s="103"/>
      <c r="FZ3635" s="103"/>
      <c r="GD3635" s="103"/>
    </row>
    <row r="3636" spans="6:186" ht="15" customHeight="1">
      <c r="F3636" s="103"/>
      <c r="J3636" s="103"/>
      <c r="K3636" s="103"/>
      <c r="N3636" s="103"/>
      <c r="O3636" s="103"/>
      <c r="T3636" s="103"/>
      <c r="U3636" s="103"/>
      <c r="Y3636" s="103"/>
      <c r="Z3636" s="103"/>
      <c r="AD3636" s="103"/>
      <c r="AE3636" s="103"/>
      <c r="AK3636" s="103"/>
      <c r="AL3636" s="103"/>
      <c r="AS3636" s="103"/>
      <c r="AT3636" s="103"/>
      <c r="AY3636" s="103"/>
      <c r="AZ3636" s="103"/>
      <c r="BF3636" s="103"/>
      <c r="BG3636" s="103"/>
      <c r="BL3636" s="103"/>
      <c r="BM3636" s="103"/>
      <c r="BS3636" s="103"/>
      <c r="BT3636" s="103"/>
      <c r="BY3636" s="103"/>
      <c r="BZ3636" s="103"/>
      <c r="CB3636" s="103"/>
      <c r="CC3636" s="103"/>
      <c r="CF3636" s="103"/>
      <c r="CG3636" s="103"/>
      <c r="CI3636" s="103"/>
      <c r="CJ3636" s="103"/>
      <c r="CM3636" s="103"/>
      <c r="CN3636" s="103"/>
      <c r="CS3636" s="103"/>
      <c r="CT3636" s="103"/>
      <c r="CY3636" s="103"/>
      <c r="DB3636" s="103"/>
      <c r="FQ3636" s="103"/>
      <c r="FS3636" s="103"/>
      <c r="FT3636" s="103"/>
      <c r="FU3636" s="103"/>
      <c r="FV3636" s="103"/>
      <c r="FW3636" s="103"/>
      <c r="FX3636" s="103"/>
      <c r="FZ3636" s="103"/>
      <c r="GD3636" s="103"/>
    </row>
    <row r="3637" spans="6:186" ht="15" customHeight="1">
      <c r="F3637" s="103"/>
      <c r="J3637" s="103"/>
      <c r="K3637" s="103"/>
      <c r="N3637" s="103"/>
      <c r="O3637" s="103"/>
      <c r="T3637" s="103"/>
      <c r="U3637" s="103"/>
      <c r="Y3637" s="103"/>
      <c r="Z3637" s="103"/>
      <c r="AD3637" s="103"/>
      <c r="AE3637" s="103"/>
      <c r="AK3637" s="103"/>
      <c r="AL3637" s="103"/>
      <c r="AS3637" s="103"/>
      <c r="AT3637" s="103"/>
      <c r="AY3637" s="103"/>
      <c r="AZ3637" s="103"/>
      <c r="BF3637" s="103"/>
      <c r="BG3637" s="103"/>
      <c r="BL3637" s="103"/>
      <c r="BM3637" s="103"/>
      <c r="BS3637" s="103"/>
      <c r="BT3637" s="103"/>
      <c r="BY3637" s="103"/>
      <c r="BZ3637" s="103"/>
      <c r="CB3637" s="103"/>
      <c r="CC3637" s="103"/>
      <c r="CF3637" s="103"/>
      <c r="CG3637" s="103"/>
      <c r="CI3637" s="103"/>
      <c r="CJ3637" s="103"/>
      <c r="CM3637" s="103"/>
      <c r="CN3637" s="103"/>
      <c r="CS3637" s="103"/>
      <c r="CT3637" s="103"/>
      <c r="CY3637" s="103"/>
      <c r="DB3637" s="103"/>
      <c r="FQ3637" s="103"/>
      <c r="FS3637" s="103"/>
      <c r="FT3637" s="103"/>
      <c r="FU3637" s="103"/>
      <c r="FV3637" s="103"/>
      <c r="FW3637" s="103"/>
      <c r="FX3637" s="103"/>
      <c r="FZ3637" s="103"/>
      <c r="GD3637" s="103"/>
    </row>
    <row r="3638" spans="6:186" ht="15" customHeight="1">
      <c r="F3638" s="103"/>
      <c r="J3638" s="103"/>
      <c r="K3638" s="103"/>
      <c r="N3638" s="103"/>
      <c r="O3638" s="103"/>
      <c r="T3638" s="103"/>
      <c r="U3638" s="103"/>
      <c r="Y3638" s="103"/>
      <c r="Z3638" s="103"/>
      <c r="AD3638" s="103"/>
      <c r="AE3638" s="103"/>
      <c r="AK3638" s="103"/>
      <c r="AL3638" s="103"/>
      <c r="AS3638" s="103"/>
      <c r="AT3638" s="103"/>
      <c r="AY3638" s="103"/>
      <c r="AZ3638" s="103"/>
      <c r="BF3638" s="103"/>
      <c r="BG3638" s="103"/>
      <c r="BL3638" s="103"/>
      <c r="BM3638" s="103"/>
      <c r="BS3638" s="103"/>
      <c r="BT3638" s="103"/>
      <c r="BY3638" s="103"/>
      <c r="BZ3638" s="103"/>
      <c r="CB3638" s="103"/>
      <c r="CC3638" s="103"/>
      <c r="CF3638" s="103"/>
      <c r="CG3638" s="103"/>
      <c r="CI3638" s="103"/>
      <c r="CJ3638" s="103"/>
      <c r="CM3638" s="103"/>
      <c r="CN3638" s="103"/>
      <c r="CS3638" s="103"/>
      <c r="CT3638" s="103"/>
      <c r="CY3638" s="103"/>
      <c r="DB3638" s="103"/>
      <c r="FQ3638" s="103"/>
      <c r="FS3638" s="103"/>
      <c r="FT3638" s="103"/>
      <c r="FU3638" s="103"/>
      <c r="FV3638" s="103"/>
      <c r="FW3638" s="103"/>
      <c r="FX3638" s="103"/>
      <c r="FZ3638" s="103"/>
      <c r="GD3638" s="103"/>
    </row>
    <row r="3639" spans="6:186" ht="15" customHeight="1">
      <c r="F3639" s="103"/>
      <c r="J3639" s="103"/>
      <c r="K3639" s="103"/>
      <c r="N3639" s="103"/>
      <c r="O3639" s="103"/>
      <c r="T3639" s="103"/>
      <c r="U3639" s="103"/>
      <c r="Y3639" s="103"/>
      <c r="Z3639" s="103"/>
      <c r="AD3639" s="103"/>
      <c r="AE3639" s="103"/>
      <c r="AK3639" s="103"/>
      <c r="AL3639" s="103"/>
      <c r="AS3639" s="103"/>
      <c r="AT3639" s="103"/>
      <c r="AY3639" s="103"/>
      <c r="AZ3639" s="103"/>
      <c r="BF3639" s="103"/>
      <c r="BG3639" s="103"/>
      <c r="BL3639" s="103"/>
      <c r="BM3639" s="103"/>
      <c r="BS3639" s="103"/>
      <c r="BT3639" s="103"/>
      <c r="BY3639" s="103"/>
      <c r="BZ3639" s="103"/>
      <c r="CB3639" s="103"/>
      <c r="CC3639" s="103"/>
      <c r="CF3639" s="103"/>
      <c r="CG3639" s="103"/>
      <c r="CI3639" s="103"/>
      <c r="CJ3639" s="103"/>
      <c r="CM3639" s="103"/>
      <c r="CN3639" s="103"/>
      <c r="CS3639" s="103"/>
      <c r="CT3639" s="103"/>
      <c r="CY3639" s="103"/>
      <c r="DB3639" s="103"/>
      <c r="FQ3639" s="103"/>
      <c r="FS3639" s="103"/>
      <c r="FT3639" s="103"/>
      <c r="FU3639" s="103"/>
      <c r="FV3639" s="103"/>
      <c r="FW3639" s="103"/>
      <c r="FX3639" s="103"/>
      <c r="FZ3639" s="103"/>
      <c r="GD3639" s="103"/>
    </row>
    <row r="3640" spans="6:186" ht="15" customHeight="1">
      <c r="F3640" s="103"/>
      <c r="J3640" s="103"/>
      <c r="K3640" s="103"/>
      <c r="N3640" s="103"/>
      <c r="O3640" s="103"/>
      <c r="T3640" s="103"/>
      <c r="U3640" s="103"/>
      <c r="Y3640" s="103"/>
      <c r="Z3640" s="103"/>
      <c r="AD3640" s="103"/>
      <c r="AE3640" s="103"/>
      <c r="AK3640" s="103"/>
      <c r="AL3640" s="103"/>
      <c r="AS3640" s="103"/>
      <c r="AT3640" s="103"/>
      <c r="AY3640" s="103"/>
      <c r="AZ3640" s="103"/>
      <c r="BF3640" s="103"/>
      <c r="BG3640" s="103"/>
      <c r="BL3640" s="103"/>
      <c r="BM3640" s="103"/>
      <c r="BS3640" s="103"/>
      <c r="BT3640" s="103"/>
      <c r="BY3640" s="103"/>
      <c r="BZ3640" s="103"/>
      <c r="CB3640" s="103"/>
      <c r="CC3640" s="103"/>
      <c r="CF3640" s="103"/>
      <c r="CG3640" s="103"/>
      <c r="CI3640" s="103"/>
      <c r="CJ3640" s="103"/>
      <c r="CM3640" s="103"/>
      <c r="CN3640" s="103"/>
      <c r="CS3640" s="103"/>
      <c r="CT3640" s="103"/>
      <c r="CY3640" s="103"/>
      <c r="DB3640" s="103"/>
      <c r="FQ3640" s="103"/>
      <c r="FS3640" s="103"/>
      <c r="FT3640" s="103"/>
      <c r="FU3640" s="103"/>
      <c r="FV3640" s="103"/>
      <c r="FW3640" s="103"/>
      <c r="FX3640" s="103"/>
      <c r="FZ3640" s="103"/>
      <c r="GD3640" s="103"/>
    </row>
    <row r="3641" spans="6:186" ht="15" customHeight="1">
      <c r="F3641" s="103"/>
      <c r="J3641" s="103"/>
      <c r="K3641" s="103"/>
      <c r="N3641" s="103"/>
      <c r="O3641" s="103"/>
      <c r="T3641" s="103"/>
      <c r="U3641" s="103"/>
      <c r="Y3641" s="103"/>
      <c r="Z3641" s="103"/>
      <c r="AD3641" s="103"/>
      <c r="AE3641" s="103"/>
      <c r="AK3641" s="103"/>
      <c r="AL3641" s="103"/>
      <c r="AS3641" s="103"/>
      <c r="AT3641" s="103"/>
      <c r="AY3641" s="103"/>
      <c r="AZ3641" s="103"/>
      <c r="BF3641" s="103"/>
      <c r="BG3641" s="103"/>
      <c r="BL3641" s="103"/>
      <c r="BM3641" s="103"/>
      <c r="BS3641" s="103"/>
      <c r="BT3641" s="103"/>
      <c r="BY3641" s="103"/>
      <c r="BZ3641" s="103"/>
      <c r="CB3641" s="103"/>
      <c r="CC3641" s="103"/>
      <c r="CF3641" s="103"/>
      <c r="CG3641" s="103"/>
      <c r="CI3641" s="103"/>
      <c r="CJ3641" s="103"/>
      <c r="CM3641" s="103"/>
      <c r="CN3641" s="103"/>
      <c r="CS3641" s="103"/>
      <c r="CT3641" s="103"/>
      <c r="CY3641" s="103"/>
      <c r="DB3641" s="103"/>
      <c r="FQ3641" s="103"/>
      <c r="FS3641" s="103"/>
      <c r="FT3641" s="103"/>
      <c r="FU3641" s="103"/>
      <c r="FV3641" s="103"/>
      <c r="FW3641" s="103"/>
      <c r="FX3641" s="103"/>
      <c r="FZ3641" s="103"/>
      <c r="GD3641" s="103"/>
    </row>
    <row r="3642" spans="6:186" ht="15" customHeight="1">
      <c r="F3642" s="103"/>
      <c r="J3642" s="103"/>
      <c r="K3642" s="103"/>
      <c r="N3642" s="103"/>
      <c r="O3642" s="103"/>
      <c r="T3642" s="103"/>
      <c r="U3642" s="103"/>
      <c r="Y3642" s="103"/>
      <c r="Z3642" s="103"/>
      <c r="AD3642" s="103"/>
      <c r="AE3642" s="103"/>
      <c r="AK3642" s="103"/>
      <c r="AL3642" s="103"/>
      <c r="AS3642" s="103"/>
      <c r="AT3642" s="103"/>
      <c r="AY3642" s="103"/>
      <c r="AZ3642" s="103"/>
      <c r="BF3642" s="103"/>
      <c r="BG3642" s="103"/>
      <c r="BL3642" s="103"/>
      <c r="BM3642" s="103"/>
      <c r="BS3642" s="103"/>
      <c r="BT3642" s="103"/>
      <c r="BY3642" s="103"/>
      <c r="BZ3642" s="103"/>
      <c r="CB3642" s="103"/>
      <c r="CC3642" s="103"/>
      <c r="CF3642" s="103"/>
      <c r="CG3642" s="103"/>
      <c r="CI3642" s="103"/>
      <c r="CJ3642" s="103"/>
      <c r="CM3642" s="103"/>
      <c r="CN3642" s="103"/>
      <c r="CS3642" s="103"/>
      <c r="CT3642" s="103"/>
      <c r="CY3642" s="103"/>
      <c r="DB3642" s="103"/>
      <c r="FQ3642" s="103"/>
      <c r="FS3642" s="103"/>
      <c r="FT3642" s="103"/>
      <c r="FU3642" s="103"/>
      <c r="FV3642" s="103"/>
      <c r="FW3642" s="103"/>
      <c r="FX3642" s="103"/>
      <c r="FZ3642" s="103"/>
      <c r="GD3642" s="103"/>
    </row>
    <row r="3643" spans="6:186" ht="15" customHeight="1">
      <c r="F3643" s="103"/>
      <c r="J3643" s="103"/>
      <c r="K3643" s="103"/>
      <c r="N3643" s="103"/>
      <c r="O3643" s="103"/>
      <c r="T3643" s="103"/>
      <c r="U3643" s="103"/>
      <c r="Y3643" s="103"/>
      <c r="Z3643" s="103"/>
      <c r="AD3643" s="103"/>
      <c r="AE3643" s="103"/>
      <c r="AK3643" s="103"/>
      <c r="AL3643" s="103"/>
      <c r="AS3643" s="103"/>
      <c r="AT3643" s="103"/>
      <c r="AY3643" s="103"/>
      <c r="AZ3643" s="103"/>
      <c r="BF3643" s="103"/>
      <c r="BG3643" s="103"/>
      <c r="BL3643" s="103"/>
      <c r="BM3643" s="103"/>
      <c r="BS3643" s="103"/>
      <c r="BT3643" s="103"/>
      <c r="BY3643" s="103"/>
      <c r="BZ3643" s="103"/>
      <c r="CB3643" s="103"/>
      <c r="CC3643" s="103"/>
      <c r="CF3643" s="103"/>
      <c r="CG3643" s="103"/>
      <c r="CI3643" s="103"/>
      <c r="CJ3643" s="103"/>
      <c r="CM3643" s="103"/>
      <c r="CN3643" s="103"/>
      <c r="CS3643" s="103"/>
      <c r="CT3643" s="103"/>
      <c r="CY3643" s="103"/>
      <c r="DB3643" s="103"/>
      <c r="FQ3643" s="103"/>
      <c r="FS3643" s="103"/>
      <c r="FT3643" s="103"/>
      <c r="FU3643" s="103"/>
      <c r="FV3643" s="103"/>
      <c r="FW3643" s="103"/>
      <c r="FX3643" s="103"/>
      <c r="FZ3643" s="103"/>
      <c r="GD3643" s="103"/>
    </row>
    <row r="3644" spans="6:186" ht="15" customHeight="1">
      <c r="F3644" s="103"/>
      <c r="J3644" s="103"/>
      <c r="K3644" s="103"/>
      <c r="N3644" s="103"/>
      <c r="O3644" s="103"/>
      <c r="T3644" s="103"/>
      <c r="U3644" s="103"/>
      <c r="Y3644" s="103"/>
      <c r="Z3644" s="103"/>
      <c r="AD3644" s="103"/>
      <c r="AE3644" s="103"/>
      <c r="AK3644" s="103"/>
      <c r="AL3644" s="103"/>
      <c r="AS3644" s="103"/>
      <c r="AT3644" s="103"/>
      <c r="AY3644" s="103"/>
      <c r="AZ3644" s="103"/>
      <c r="BF3644" s="103"/>
      <c r="BG3644" s="103"/>
      <c r="BL3644" s="103"/>
      <c r="BM3644" s="103"/>
      <c r="BS3644" s="103"/>
      <c r="BT3644" s="103"/>
      <c r="BY3644" s="103"/>
      <c r="BZ3644" s="103"/>
      <c r="CB3644" s="103"/>
      <c r="CC3644" s="103"/>
      <c r="CF3644" s="103"/>
      <c r="CG3644" s="103"/>
      <c r="CI3644" s="103"/>
      <c r="CJ3644" s="103"/>
      <c r="CM3644" s="103"/>
      <c r="CN3644" s="103"/>
      <c r="CS3644" s="103"/>
      <c r="CT3644" s="103"/>
      <c r="CY3644" s="103"/>
      <c r="DB3644" s="103"/>
      <c r="FQ3644" s="103"/>
      <c r="FS3644" s="103"/>
      <c r="FT3644" s="103"/>
      <c r="FU3644" s="103"/>
      <c r="FV3644" s="103"/>
      <c r="FW3644" s="103"/>
      <c r="FX3644" s="103"/>
      <c r="FZ3644" s="103"/>
      <c r="GD3644" s="103"/>
    </row>
    <row r="3645" spans="6:186" ht="15" customHeight="1">
      <c r="F3645" s="103"/>
      <c r="J3645" s="103"/>
      <c r="K3645" s="103"/>
      <c r="N3645" s="103"/>
      <c r="O3645" s="103"/>
      <c r="T3645" s="103"/>
      <c r="U3645" s="103"/>
      <c r="Y3645" s="103"/>
      <c r="Z3645" s="103"/>
      <c r="AD3645" s="103"/>
      <c r="AE3645" s="103"/>
      <c r="AK3645" s="103"/>
      <c r="AL3645" s="103"/>
      <c r="AS3645" s="103"/>
      <c r="AT3645" s="103"/>
      <c r="AY3645" s="103"/>
      <c r="AZ3645" s="103"/>
      <c r="BF3645" s="103"/>
      <c r="BG3645" s="103"/>
      <c r="BL3645" s="103"/>
      <c r="BM3645" s="103"/>
      <c r="BS3645" s="103"/>
      <c r="BT3645" s="103"/>
      <c r="BY3645" s="103"/>
      <c r="BZ3645" s="103"/>
      <c r="CB3645" s="103"/>
      <c r="CC3645" s="103"/>
      <c r="CF3645" s="103"/>
      <c r="CG3645" s="103"/>
      <c r="CI3645" s="103"/>
      <c r="CJ3645" s="103"/>
      <c r="CM3645" s="103"/>
      <c r="CN3645" s="103"/>
      <c r="CS3645" s="103"/>
      <c r="CT3645" s="103"/>
      <c r="CY3645" s="103"/>
      <c r="DB3645" s="103"/>
      <c r="FQ3645" s="103"/>
      <c r="FS3645" s="103"/>
      <c r="FT3645" s="103"/>
      <c r="FU3645" s="103"/>
      <c r="FV3645" s="103"/>
      <c r="FW3645" s="103"/>
      <c r="FX3645" s="103"/>
      <c r="FZ3645" s="103"/>
      <c r="GD3645" s="103"/>
    </row>
    <row r="3646" spans="6:186" ht="15" customHeight="1">
      <c r="F3646" s="103"/>
      <c r="J3646" s="103"/>
      <c r="K3646" s="103"/>
      <c r="N3646" s="103"/>
      <c r="O3646" s="103"/>
      <c r="T3646" s="103"/>
      <c r="U3646" s="103"/>
      <c r="Y3646" s="103"/>
      <c r="Z3646" s="103"/>
      <c r="AD3646" s="103"/>
      <c r="AE3646" s="103"/>
      <c r="AK3646" s="103"/>
      <c r="AL3646" s="103"/>
      <c r="AS3646" s="103"/>
      <c r="AT3646" s="103"/>
      <c r="AY3646" s="103"/>
      <c r="AZ3646" s="103"/>
      <c r="BF3646" s="103"/>
      <c r="BG3646" s="103"/>
      <c r="BL3646" s="103"/>
      <c r="BM3646" s="103"/>
      <c r="BS3646" s="103"/>
      <c r="BT3646" s="103"/>
      <c r="BY3646" s="103"/>
      <c r="BZ3646" s="103"/>
      <c r="CB3646" s="103"/>
      <c r="CC3646" s="103"/>
      <c r="CF3646" s="103"/>
      <c r="CG3646" s="103"/>
      <c r="CI3646" s="103"/>
      <c r="CJ3646" s="103"/>
      <c r="CM3646" s="103"/>
      <c r="CN3646" s="103"/>
      <c r="CS3646" s="103"/>
      <c r="CT3646" s="103"/>
      <c r="CY3646" s="103"/>
      <c r="DB3646" s="103"/>
      <c r="FQ3646" s="103"/>
      <c r="FS3646" s="103"/>
      <c r="FT3646" s="103"/>
      <c r="FU3646" s="103"/>
      <c r="FV3646" s="103"/>
      <c r="FW3646" s="103"/>
      <c r="FX3646" s="103"/>
      <c r="FZ3646" s="103"/>
      <c r="GD3646" s="103"/>
    </row>
    <row r="3647" spans="6:186" ht="15" customHeight="1">
      <c r="F3647" s="103"/>
      <c r="J3647" s="103"/>
      <c r="K3647" s="103"/>
      <c r="N3647" s="103"/>
      <c r="O3647" s="103"/>
      <c r="T3647" s="103"/>
      <c r="U3647" s="103"/>
      <c r="Y3647" s="103"/>
      <c r="Z3647" s="103"/>
      <c r="AD3647" s="103"/>
      <c r="AE3647" s="103"/>
      <c r="AK3647" s="103"/>
      <c r="AL3647" s="103"/>
      <c r="AS3647" s="103"/>
      <c r="AT3647" s="103"/>
      <c r="AY3647" s="103"/>
      <c r="AZ3647" s="103"/>
      <c r="BF3647" s="103"/>
      <c r="BG3647" s="103"/>
      <c r="BL3647" s="103"/>
      <c r="BM3647" s="103"/>
      <c r="BS3647" s="103"/>
      <c r="BT3647" s="103"/>
      <c r="BY3647" s="103"/>
      <c r="BZ3647" s="103"/>
      <c r="CB3647" s="103"/>
      <c r="CC3647" s="103"/>
      <c r="CF3647" s="103"/>
      <c r="CG3647" s="103"/>
      <c r="CI3647" s="103"/>
      <c r="CJ3647" s="103"/>
      <c r="CM3647" s="103"/>
      <c r="CN3647" s="103"/>
      <c r="CS3647" s="103"/>
      <c r="CT3647" s="103"/>
      <c r="CY3647" s="103"/>
      <c r="DB3647" s="103"/>
      <c r="FQ3647" s="103"/>
      <c r="FS3647" s="103"/>
      <c r="FT3647" s="103"/>
      <c r="FU3647" s="103"/>
      <c r="FV3647" s="103"/>
      <c r="FW3647" s="103"/>
      <c r="FX3647" s="103"/>
      <c r="FZ3647" s="103"/>
      <c r="GD3647" s="103"/>
    </row>
    <row r="3648" spans="6:186" ht="15" customHeight="1">
      <c r="F3648" s="103"/>
      <c r="J3648" s="103"/>
      <c r="K3648" s="103"/>
      <c r="N3648" s="103"/>
      <c r="O3648" s="103"/>
      <c r="T3648" s="103"/>
      <c r="U3648" s="103"/>
      <c r="Y3648" s="103"/>
      <c r="Z3648" s="103"/>
      <c r="AD3648" s="103"/>
      <c r="AE3648" s="103"/>
      <c r="AK3648" s="103"/>
      <c r="AL3648" s="103"/>
      <c r="AS3648" s="103"/>
      <c r="AT3648" s="103"/>
      <c r="AY3648" s="103"/>
      <c r="AZ3648" s="103"/>
      <c r="BF3648" s="103"/>
      <c r="BG3648" s="103"/>
      <c r="BL3648" s="103"/>
      <c r="BM3648" s="103"/>
      <c r="BS3648" s="103"/>
      <c r="BT3648" s="103"/>
      <c r="BY3648" s="103"/>
      <c r="BZ3648" s="103"/>
      <c r="CB3648" s="103"/>
      <c r="CC3648" s="103"/>
      <c r="CF3648" s="103"/>
      <c r="CG3648" s="103"/>
      <c r="CI3648" s="103"/>
      <c r="CJ3648" s="103"/>
      <c r="CM3648" s="103"/>
      <c r="CN3648" s="103"/>
      <c r="CS3648" s="103"/>
      <c r="CT3648" s="103"/>
      <c r="CY3648" s="103"/>
      <c r="DB3648" s="103"/>
      <c r="FQ3648" s="103"/>
      <c r="FS3648" s="103"/>
      <c r="FT3648" s="103"/>
      <c r="FU3648" s="103"/>
      <c r="FV3648" s="103"/>
      <c r="FW3648" s="103"/>
      <c r="FX3648" s="103"/>
      <c r="FZ3648" s="103"/>
      <c r="GD3648" s="103"/>
    </row>
    <row r="3649" spans="6:186" ht="15" customHeight="1">
      <c r="F3649" s="103"/>
      <c r="J3649" s="103"/>
      <c r="K3649" s="103"/>
      <c r="N3649" s="103"/>
      <c r="O3649" s="103"/>
      <c r="T3649" s="103"/>
      <c r="U3649" s="103"/>
      <c r="Y3649" s="103"/>
      <c r="Z3649" s="103"/>
      <c r="AD3649" s="103"/>
      <c r="AE3649" s="103"/>
      <c r="AK3649" s="103"/>
      <c r="AL3649" s="103"/>
      <c r="AS3649" s="103"/>
      <c r="AT3649" s="103"/>
      <c r="AY3649" s="103"/>
      <c r="AZ3649" s="103"/>
      <c r="BF3649" s="103"/>
      <c r="BG3649" s="103"/>
      <c r="BL3649" s="103"/>
      <c r="BM3649" s="103"/>
      <c r="BS3649" s="103"/>
      <c r="BT3649" s="103"/>
      <c r="BY3649" s="103"/>
      <c r="BZ3649" s="103"/>
      <c r="CB3649" s="103"/>
      <c r="CC3649" s="103"/>
      <c r="CF3649" s="103"/>
      <c r="CG3649" s="103"/>
      <c r="CI3649" s="103"/>
      <c r="CJ3649" s="103"/>
      <c r="CM3649" s="103"/>
      <c r="CN3649" s="103"/>
      <c r="CS3649" s="103"/>
      <c r="CT3649" s="103"/>
      <c r="CY3649" s="103"/>
      <c r="DB3649" s="103"/>
      <c r="FQ3649" s="103"/>
      <c r="FS3649" s="103"/>
      <c r="FT3649" s="103"/>
      <c r="FU3649" s="103"/>
      <c r="FV3649" s="103"/>
      <c r="FW3649" s="103"/>
      <c r="FX3649" s="103"/>
      <c r="FZ3649" s="103"/>
      <c r="GD3649" s="103"/>
    </row>
    <row r="3650" spans="6:186" ht="15" customHeight="1">
      <c r="F3650" s="103"/>
      <c r="J3650" s="103"/>
      <c r="K3650" s="103"/>
      <c r="N3650" s="103"/>
      <c r="O3650" s="103"/>
      <c r="T3650" s="103"/>
      <c r="U3650" s="103"/>
      <c r="Y3650" s="103"/>
      <c r="Z3650" s="103"/>
      <c r="AD3650" s="103"/>
      <c r="AE3650" s="103"/>
      <c r="AK3650" s="103"/>
      <c r="AL3650" s="103"/>
      <c r="AS3650" s="103"/>
      <c r="AT3650" s="103"/>
      <c r="AY3650" s="103"/>
      <c r="AZ3650" s="103"/>
      <c r="BF3650" s="103"/>
      <c r="BG3650" s="103"/>
      <c r="BL3650" s="103"/>
      <c r="BM3650" s="103"/>
      <c r="BS3650" s="103"/>
      <c r="BT3650" s="103"/>
      <c r="BY3650" s="103"/>
      <c r="BZ3650" s="103"/>
      <c r="CB3650" s="103"/>
      <c r="CC3650" s="103"/>
      <c r="CF3650" s="103"/>
      <c r="CG3650" s="103"/>
      <c r="CI3650" s="103"/>
      <c r="CJ3650" s="103"/>
      <c r="CM3650" s="103"/>
      <c r="CN3650" s="103"/>
      <c r="CS3650" s="103"/>
      <c r="CT3650" s="103"/>
      <c r="CY3650" s="103"/>
      <c r="DB3650" s="103"/>
      <c r="FQ3650" s="103"/>
      <c r="FS3650" s="103"/>
      <c r="FT3650" s="103"/>
      <c r="FU3650" s="103"/>
      <c r="FV3650" s="103"/>
      <c r="FW3650" s="103"/>
      <c r="FX3650" s="103"/>
      <c r="FZ3650" s="103"/>
      <c r="GD3650" s="103"/>
    </row>
    <row r="3651" spans="6:186" ht="15" customHeight="1">
      <c r="F3651" s="103"/>
      <c r="J3651" s="103"/>
      <c r="K3651" s="103"/>
      <c r="N3651" s="103"/>
      <c r="O3651" s="103"/>
      <c r="T3651" s="103"/>
      <c r="U3651" s="103"/>
      <c r="Y3651" s="103"/>
      <c r="Z3651" s="103"/>
      <c r="AD3651" s="103"/>
      <c r="AE3651" s="103"/>
      <c r="AK3651" s="103"/>
      <c r="AL3651" s="103"/>
      <c r="AS3651" s="103"/>
      <c r="AT3651" s="103"/>
      <c r="AY3651" s="103"/>
      <c r="AZ3651" s="103"/>
      <c r="BF3651" s="103"/>
      <c r="BG3651" s="103"/>
      <c r="BL3651" s="103"/>
      <c r="BM3651" s="103"/>
      <c r="BS3651" s="103"/>
      <c r="BT3651" s="103"/>
      <c r="BY3651" s="103"/>
      <c r="BZ3651" s="103"/>
      <c r="CB3651" s="103"/>
      <c r="CC3651" s="103"/>
      <c r="CF3651" s="103"/>
      <c r="CG3651" s="103"/>
      <c r="CI3651" s="103"/>
      <c r="CJ3651" s="103"/>
      <c r="CM3651" s="103"/>
      <c r="CN3651" s="103"/>
      <c r="CS3651" s="103"/>
      <c r="CT3651" s="103"/>
      <c r="CY3651" s="103"/>
      <c r="DB3651" s="103"/>
      <c r="FQ3651" s="103"/>
      <c r="FS3651" s="103"/>
      <c r="FT3651" s="103"/>
      <c r="FU3651" s="103"/>
      <c r="FV3651" s="103"/>
      <c r="FW3651" s="103"/>
      <c r="FX3651" s="103"/>
      <c r="FZ3651" s="103"/>
      <c r="GD3651" s="103"/>
    </row>
    <row r="3652" spans="6:186" ht="15" customHeight="1">
      <c r="F3652" s="103"/>
      <c r="J3652" s="103"/>
      <c r="K3652" s="103"/>
      <c r="N3652" s="103"/>
      <c r="O3652" s="103"/>
      <c r="T3652" s="103"/>
      <c r="U3652" s="103"/>
      <c r="Y3652" s="103"/>
      <c r="Z3652" s="103"/>
      <c r="AD3652" s="103"/>
      <c r="AE3652" s="103"/>
      <c r="AK3652" s="103"/>
      <c r="AL3652" s="103"/>
      <c r="AS3652" s="103"/>
      <c r="AT3652" s="103"/>
      <c r="AY3652" s="103"/>
      <c r="AZ3652" s="103"/>
      <c r="BF3652" s="103"/>
      <c r="BG3652" s="103"/>
      <c r="BL3652" s="103"/>
      <c r="BM3652" s="103"/>
      <c r="BS3652" s="103"/>
      <c r="BT3652" s="103"/>
      <c r="BY3652" s="103"/>
      <c r="BZ3652" s="103"/>
      <c r="CB3652" s="103"/>
      <c r="CC3652" s="103"/>
      <c r="CF3652" s="103"/>
      <c r="CG3652" s="103"/>
      <c r="CI3652" s="103"/>
      <c r="CJ3652" s="103"/>
      <c r="CM3652" s="103"/>
      <c r="CN3652" s="103"/>
      <c r="CS3652" s="103"/>
      <c r="CT3652" s="103"/>
      <c r="CY3652" s="103"/>
      <c r="DB3652" s="103"/>
      <c r="FQ3652" s="103"/>
      <c r="FS3652" s="103"/>
      <c r="FT3652" s="103"/>
      <c r="FU3652" s="103"/>
      <c r="FV3652" s="103"/>
      <c r="FW3652" s="103"/>
      <c r="FX3652" s="103"/>
      <c r="FZ3652" s="103"/>
      <c r="GD3652" s="103"/>
    </row>
    <row r="3653" spans="6:186" ht="15" customHeight="1">
      <c r="F3653" s="103"/>
      <c r="J3653" s="103"/>
      <c r="K3653" s="103"/>
      <c r="N3653" s="103"/>
      <c r="O3653" s="103"/>
      <c r="T3653" s="103"/>
      <c r="U3653" s="103"/>
      <c r="Y3653" s="103"/>
      <c r="Z3653" s="103"/>
      <c r="AD3653" s="103"/>
      <c r="AE3653" s="103"/>
      <c r="AK3653" s="103"/>
      <c r="AL3653" s="103"/>
      <c r="AS3653" s="103"/>
      <c r="AT3653" s="103"/>
      <c r="AY3653" s="103"/>
      <c r="AZ3653" s="103"/>
      <c r="BF3653" s="103"/>
      <c r="BG3653" s="103"/>
      <c r="BL3653" s="103"/>
      <c r="BM3653" s="103"/>
      <c r="BS3653" s="103"/>
      <c r="BT3653" s="103"/>
      <c r="BY3653" s="103"/>
      <c r="BZ3653" s="103"/>
      <c r="CB3653" s="103"/>
      <c r="CC3653" s="103"/>
      <c r="CF3653" s="103"/>
      <c r="CG3653" s="103"/>
      <c r="CI3653" s="103"/>
      <c r="CJ3653" s="103"/>
      <c r="CM3653" s="103"/>
      <c r="CN3653" s="103"/>
      <c r="CS3653" s="103"/>
      <c r="CT3653" s="103"/>
      <c r="CY3653" s="103"/>
      <c r="DB3653" s="103"/>
      <c r="FQ3653" s="103"/>
      <c r="FS3653" s="103"/>
      <c r="FT3653" s="103"/>
      <c r="FU3653" s="103"/>
      <c r="FV3653" s="103"/>
      <c r="FW3653" s="103"/>
      <c r="FX3653" s="103"/>
      <c r="FZ3653" s="103"/>
      <c r="GD3653" s="103"/>
    </row>
    <row r="3654" spans="6:186" ht="15" customHeight="1">
      <c r="F3654" s="103"/>
      <c r="J3654" s="103"/>
      <c r="K3654" s="103"/>
      <c r="N3654" s="103"/>
      <c r="O3654" s="103"/>
      <c r="T3654" s="103"/>
      <c r="U3654" s="103"/>
      <c r="Y3654" s="103"/>
      <c r="Z3654" s="103"/>
      <c r="AD3654" s="103"/>
      <c r="AE3654" s="103"/>
      <c r="AK3654" s="103"/>
      <c r="AL3654" s="103"/>
      <c r="AS3654" s="103"/>
      <c r="AT3654" s="103"/>
      <c r="AY3654" s="103"/>
      <c r="AZ3654" s="103"/>
      <c r="BF3654" s="103"/>
      <c r="BG3654" s="103"/>
      <c r="BL3654" s="103"/>
      <c r="BM3654" s="103"/>
      <c r="BS3654" s="103"/>
      <c r="BT3654" s="103"/>
      <c r="BY3654" s="103"/>
      <c r="BZ3654" s="103"/>
      <c r="CB3654" s="103"/>
      <c r="CC3654" s="103"/>
      <c r="CF3654" s="103"/>
      <c r="CG3654" s="103"/>
      <c r="CI3654" s="103"/>
      <c r="CJ3654" s="103"/>
      <c r="CM3654" s="103"/>
      <c r="CN3654" s="103"/>
      <c r="CS3654" s="103"/>
      <c r="CT3654" s="103"/>
      <c r="CY3654" s="103"/>
      <c r="DB3654" s="103"/>
      <c r="FQ3654" s="103"/>
      <c r="FS3654" s="103"/>
      <c r="FT3654" s="103"/>
      <c r="FU3654" s="103"/>
      <c r="FV3654" s="103"/>
      <c r="FW3654" s="103"/>
      <c r="FX3654" s="103"/>
      <c r="FZ3654" s="103"/>
      <c r="GD3654" s="103"/>
    </row>
    <row r="3655" spans="6:186" ht="15" customHeight="1">
      <c r="F3655" s="103"/>
      <c r="J3655" s="103"/>
      <c r="K3655" s="103"/>
      <c r="N3655" s="103"/>
      <c r="O3655" s="103"/>
      <c r="T3655" s="103"/>
      <c r="U3655" s="103"/>
      <c r="Y3655" s="103"/>
      <c r="Z3655" s="103"/>
      <c r="AD3655" s="103"/>
      <c r="AE3655" s="103"/>
      <c r="AK3655" s="103"/>
      <c r="AL3655" s="103"/>
      <c r="AS3655" s="103"/>
      <c r="AT3655" s="103"/>
      <c r="AY3655" s="103"/>
      <c r="AZ3655" s="103"/>
      <c r="BF3655" s="103"/>
      <c r="BG3655" s="103"/>
      <c r="BL3655" s="103"/>
      <c r="BM3655" s="103"/>
      <c r="BS3655" s="103"/>
      <c r="BT3655" s="103"/>
      <c r="BY3655" s="103"/>
      <c r="BZ3655" s="103"/>
      <c r="CB3655" s="103"/>
      <c r="CC3655" s="103"/>
      <c r="CF3655" s="103"/>
      <c r="CG3655" s="103"/>
      <c r="CI3655" s="103"/>
      <c r="CJ3655" s="103"/>
      <c r="CM3655" s="103"/>
      <c r="CN3655" s="103"/>
      <c r="CS3655" s="103"/>
      <c r="CT3655" s="103"/>
      <c r="CY3655" s="103"/>
      <c r="DB3655" s="103"/>
      <c r="FQ3655" s="103"/>
      <c r="FS3655" s="103"/>
      <c r="FT3655" s="103"/>
      <c r="FU3655" s="103"/>
      <c r="FV3655" s="103"/>
      <c r="FW3655" s="103"/>
      <c r="FX3655" s="103"/>
      <c r="FZ3655" s="103"/>
      <c r="GD3655" s="103"/>
    </row>
    <row r="3656" spans="6:186" ht="15" customHeight="1">
      <c r="F3656" s="103"/>
      <c r="J3656" s="103"/>
      <c r="K3656" s="103"/>
      <c r="N3656" s="103"/>
      <c r="O3656" s="103"/>
      <c r="T3656" s="103"/>
      <c r="U3656" s="103"/>
      <c r="Y3656" s="103"/>
      <c r="Z3656" s="103"/>
      <c r="AD3656" s="103"/>
      <c r="AE3656" s="103"/>
      <c r="AK3656" s="103"/>
      <c r="AL3656" s="103"/>
      <c r="AS3656" s="103"/>
      <c r="AT3656" s="103"/>
      <c r="AY3656" s="103"/>
      <c r="AZ3656" s="103"/>
      <c r="BF3656" s="103"/>
      <c r="BG3656" s="103"/>
      <c r="BL3656" s="103"/>
      <c r="BM3656" s="103"/>
      <c r="BS3656" s="103"/>
      <c r="BT3656" s="103"/>
      <c r="BY3656" s="103"/>
      <c r="BZ3656" s="103"/>
      <c r="CB3656" s="103"/>
      <c r="CC3656" s="103"/>
      <c r="CF3656" s="103"/>
      <c r="CG3656" s="103"/>
      <c r="CI3656" s="103"/>
      <c r="CJ3656" s="103"/>
      <c r="CM3656" s="103"/>
      <c r="CN3656" s="103"/>
      <c r="CS3656" s="103"/>
      <c r="CT3656" s="103"/>
      <c r="CY3656" s="103"/>
      <c r="DB3656" s="103"/>
      <c r="FQ3656" s="103"/>
      <c r="FS3656" s="103"/>
      <c r="FT3656" s="103"/>
      <c r="FU3656" s="103"/>
      <c r="FV3656" s="103"/>
      <c r="FW3656" s="103"/>
      <c r="FX3656" s="103"/>
      <c r="FZ3656" s="103"/>
      <c r="GD3656" s="103"/>
    </row>
    <row r="3657" spans="6:186" ht="15" customHeight="1">
      <c r="F3657" s="103"/>
      <c r="J3657" s="103"/>
      <c r="K3657" s="103"/>
      <c r="N3657" s="103"/>
      <c r="O3657" s="103"/>
      <c r="T3657" s="103"/>
      <c r="U3657" s="103"/>
      <c r="Y3657" s="103"/>
      <c r="Z3657" s="103"/>
      <c r="AD3657" s="103"/>
      <c r="AE3657" s="103"/>
      <c r="AK3657" s="103"/>
      <c r="AL3657" s="103"/>
      <c r="AS3657" s="103"/>
      <c r="AT3657" s="103"/>
      <c r="AY3657" s="103"/>
      <c r="AZ3657" s="103"/>
      <c r="BF3657" s="103"/>
      <c r="BG3657" s="103"/>
      <c r="BL3657" s="103"/>
      <c r="BM3657" s="103"/>
      <c r="BS3657" s="103"/>
      <c r="BT3657" s="103"/>
      <c r="BY3657" s="103"/>
      <c r="BZ3657" s="103"/>
      <c r="CB3657" s="103"/>
      <c r="CC3657" s="103"/>
      <c r="CF3657" s="103"/>
      <c r="CG3657" s="103"/>
      <c r="CI3657" s="103"/>
      <c r="CJ3657" s="103"/>
      <c r="CM3657" s="103"/>
      <c r="CN3657" s="103"/>
      <c r="CS3657" s="103"/>
      <c r="CT3657" s="103"/>
      <c r="CY3657" s="103"/>
      <c r="DB3657" s="103"/>
      <c r="FQ3657" s="103"/>
      <c r="FS3657" s="103"/>
      <c r="FT3657" s="103"/>
      <c r="FU3657" s="103"/>
      <c r="FV3657" s="103"/>
      <c r="FW3657" s="103"/>
      <c r="FX3657" s="103"/>
      <c r="FZ3657" s="103"/>
      <c r="GD3657" s="103"/>
    </row>
    <row r="3658" spans="6:186" ht="15" customHeight="1">
      <c r="F3658" s="103"/>
      <c r="J3658" s="103"/>
      <c r="K3658" s="103"/>
      <c r="N3658" s="103"/>
      <c r="O3658" s="103"/>
      <c r="T3658" s="103"/>
      <c r="U3658" s="103"/>
      <c r="Y3658" s="103"/>
      <c r="Z3658" s="103"/>
      <c r="AD3658" s="103"/>
      <c r="AE3658" s="103"/>
      <c r="AK3658" s="103"/>
      <c r="AL3658" s="103"/>
      <c r="AS3658" s="103"/>
      <c r="AT3658" s="103"/>
      <c r="AY3658" s="103"/>
      <c r="AZ3658" s="103"/>
      <c r="BF3658" s="103"/>
      <c r="BG3658" s="103"/>
      <c r="BL3658" s="103"/>
      <c r="BM3658" s="103"/>
      <c r="BS3658" s="103"/>
      <c r="BT3658" s="103"/>
      <c r="BY3658" s="103"/>
      <c r="BZ3658" s="103"/>
      <c r="CB3658" s="103"/>
      <c r="CC3658" s="103"/>
      <c r="CF3658" s="103"/>
      <c r="CG3658" s="103"/>
      <c r="CI3658" s="103"/>
      <c r="CJ3658" s="103"/>
      <c r="CM3658" s="103"/>
      <c r="CN3658" s="103"/>
      <c r="CS3658" s="103"/>
      <c r="CT3658" s="103"/>
      <c r="CY3658" s="103"/>
      <c r="DB3658" s="103"/>
      <c r="FQ3658" s="103"/>
      <c r="FS3658" s="103"/>
      <c r="FT3658" s="103"/>
      <c r="FU3658" s="103"/>
      <c r="FV3658" s="103"/>
      <c r="FW3658" s="103"/>
      <c r="FX3658" s="103"/>
      <c r="FZ3658" s="103"/>
      <c r="GD3658" s="103"/>
    </row>
    <row r="3659" spans="6:186" ht="15" customHeight="1">
      <c r="F3659" s="103"/>
      <c r="J3659" s="103"/>
      <c r="K3659" s="103"/>
      <c r="N3659" s="103"/>
      <c r="O3659" s="103"/>
      <c r="T3659" s="103"/>
      <c r="U3659" s="103"/>
      <c r="Y3659" s="103"/>
      <c r="Z3659" s="103"/>
      <c r="AD3659" s="103"/>
      <c r="AE3659" s="103"/>
      <c r="AK3659" s="103"/>
      <c r="AL3659" s="103"/>
      <c r="AS3659" s="103"/>
      <c r="AT3659" s="103"/>
      <c r="AY3659" s="103"/>
      <c r="AZ3659" s="103"/>
      <c r="BF3659" s="103"/>
      <c r="BG3659" s="103"/>
      <c r="BL3659" s="103"/>
      <c r="BM3659" s="103"/>
      <c r="BS3659" s="103"/>
      <c r="BT3659" s="103"/>
      <c r="BY3659" s="103"/>
      <c r="BZ3659" s="103"/>
      <c r="CB3659" s="103"/>
      <c r="CC3659" s="103"/>
      <c r="CF3659" s="103"/>
      <c r="CG3659" s="103"/>
      <c r="CI3659" s="103"/>
      <c r="CJ3659" s="103"/>
      <c r="CM3659" s="103"/>
      <c r="CN3659" s="103"/>
      <c r="CS3659" s="103"/>
      <c r="CT3659" s="103"/>
      <c r="CY3659" s="103"/>
      <c r="DB3659" s="103"/>
      <c r="FQ3659" s="103"/>
      <c r="FS3659" s="103"/>
      <c r="FT3659" s="103"/>
      <c r="FU3659" s="103"/>
      <c r="FV3659" s="103"/>
      <c r="FW3659" s="103"/>
      <c r="FX3659" s="103"/>
      <c r="FZ3659" s="103"/>
      <c r="GD3659" s="103"/>
    </row>
    <row r="3660" spans="6:186" ht="15" customHeight="1">
      <c r="F3660" s="103"/>
      <c r="J3660" s="103"/>
      <c r="K3660" s="103"/>
      <c r="N3660" s="103"/>
      <c r="O3660" s="103"/>
      <c r="T3660" s="103"/>
      <c r="U3660" s="103"/>
      <c r="Y3660" s="103"/>
      <c r="Z3660" s="103"/>
      <c r="AD3660" s="103"/>
      <c r="AE3660" s="103"/>
      <c r="AK3660" s="103"/>
      <c r="AL3660" s="103"/>
      <c r="AS3660" s="103"/>
      <c r="AT3660" s="103"/>
      <c r="AY3660" s="103"/>
      <c r="AZ3660" s="103"/>
      <c r="BF3660" s="103"/>
      <c r="BG3660" s="103"/>
      <c r="BL3660" s="103"/>
      <c r="BM3660" s="103"/>
      <c r="BS3660" s="103"/>
      <c r="BT3660" s="103"/>
      <c r="BY3660" s="103"/>
      <c r="BZ3660" s="103"/>
      <c r="CB3660" s="103"/>
      <c r="CC3660" s="103"/>
      <c r="CF3660" s="103"/>
      <c r="CG3660" s="103"/>
      <c r="CI3660" s="103"/>
      <c r="CJ3660" s="103"/>
      <c r="CM3660" s="103"/>
      <c r="CN3660" s="103"/>
      <c r="CS3660" s="103"/>
      <c r="CT3660" s="103"/>
      <c r="CY3660" s="103"/>
      <c r="DB3660" s="103"/>
      <c r="FQ3660" s="103"/>
      <c r="FS3660" s="103"/>
      <c r="FT3660" s="103"/>
      <c r="FU3660" s="103"/>
      <c r="FV3660" s="103"/>
      <c r="FW3660" s="103"/>
      <c r="FX3660" s="103"/>
      <c r="FZ3660" s="103"/>
      <c r="GD3660" s="103"/>
    </row>
    <row r="3661" spans="6:186" ht="15" customHeight="1">
      <c r="F3661" s="103"/>
      <c r="J3661" s="103"/>
      <c r="K3661" s="103"/>
      <c r="N3661" s="103"/>
      <c r="O3661" s="103"/>
      <c r="T3661" s="103"/>
      <c r="U3661" s="103"/>
      <c r="Y3661" s="103"/>
      <c r="Z3661" s="103"/>
      <c r="AD3661" s="103"/>
      <c r="AE3661" s="103"/>
      <c r="AK3661" s="103"/>
      <c r="AL3661" s="103"/>
      <c r="AS3661" s="103"/>
      <c r="AT3661" s="103"/>
      <c r="AY3661" s="103"/>
      <c r="AZ3661" s="103"/>
      <c r="BF3661" s="103"/>
      <c r="BG3661" s="103"/>
      <c r="BL3661" s="103"/>
      <c r="BM3661" s="103"/>
      <c r="BS3661" s="103"/>
      <c r="BT3661" s="103"/>
      <c r="BY3661" s="103"/>
      <c r="BZ3661" s="103"/>
      <c r="CB3661" s="103"/>
      <c r="CC3661" s="103"/>
      <c r="CF3661" s="103"/>
      <c r="CG3661" s="103"/>
      <c r="CI3661" s="103"/>
      <c r="CJ3661" s="103"/>
      <c r="CM3661" s="103"/>
      <c r="CN3661" s="103"/>
      <c r="CS3661" s="103"/>
      <c r="CT3661" s="103"/>
      <c r="CY3661" s="103"/>
      <c r="DB3661" s="103"/>
      <c r="FQ3661" s="103"/>
      <c r="FS3661" s="103"/>
      <c r="FT3661" s="103"/>
      <c r="FU3661" s="103"/>
      <c r="FV3661" s="103"/>
      <c r="FW3661" s="103"/>
      <c r="FX3661" s="103"/>
      <c r="FZ3661" s="103"/>
      <c r="GD3661" s="103"/>
    </row>
    <row r="3662" spans="6:186" ht="15" customHeight="1">
      <c r="F3662" s="103"/>
      <c r="J3662" s="103"/>
      <c r="K3662" s="103"/>
      <c r="N3662" s="103"/>
      <c r="O3662" s="103"/>
      <c r="T3662" s="103"/>
      <c r="U3662" s="103"/>
      <c r="Y3662" s="103"/>
      <c r="Z3662" s="103"/>
      <c r="AD3662" s="103"/>
      <c r="AE3662" s="103"/>
      <c r="AK3662" s="103"/>
      <c r="AL3662" s="103"/>
      <c r="AS3662" s="103"/>
      <c r="AT3662" s="103"/>
      <c r="AY3662" s="103"/>
      <c r="AZ3662" s="103"/>
      <c r="BF3662" s="103"/>
      <c r="BG3662" s="103"/>
      <c r="BL3662" s="103"/>
      <c r="BM3662" s="103"/>
      <c r="BS3662" s="103"/>
      <c r="BT3662" s="103"/>
      <c r="BY3662" s="103"/>
      <c r="BZ3662" s="103"/>
      <c r="CB3662" s="103"/>
      <c r="CC3662" s="103"/>
      <c r="CF3662" s="103"/>
      <c r="CG3662" s="103"/>
      <c r="CI3662" s="103"/>
      <c r="CJ3662" s="103"/>
      <c r="CM3662" s="103"/>
      <c r="CN3662" s="103"/>
      <c r="CS3662" s="103"/>
      <c r="CT3662" s="103"/>
      <c r="CY3662" s="103"/>
      <c r="DB3662" s="103"/>
      <c r="FQ3662" s="103"/>
      <c r="FS3662" s="103"/>
      <c r="FT3662" s="103"/>
      <c r="FU3662" s="103"/>
      <c r="FV3662" s="103"/>
      <c r="FW3662" s="103"/>
      <c r="FX3662" s="103"/>
      <c r="FZ3662" s="103"/>
      <c r="GD3662" s="103"/>
    </row>
    <row r="3663" spans="6:186" ht="15" customHeight="1">
      <c r="F3663" s="103"/>
      <c r="J3663" s="103"/>
      <c r="K3663" s="103"/>
      <c r="N3663" s="103"/>
      <c r="O3663" s="103"/>
      <c r="T3663" s="103"/>
      <c r="U3663" s="103"/>
      <c r="Y3663" s="103"/>
      <c r="Z3663" s="103"/>
      <c r="AD3663" s="103"/>
      <c r="AE3663" s="103"/>
      <c r="AK3663" s="103"/>
      <c r="AL3663" s="103"/>
      <c r="AS3663" s="103"/>
      <c r="AT3663" s="103"/>
      <c r="AY3663" s="103"/>
      <c r="AZ3663" s="103"/>
      <c r="BF3663" s="103"/>
      <c r="BG3663" s="103"/>
      <c r="BL3663" s="103"/>
      <c r="BM3663" s="103"/>
      <c r="BS3663" s="103"/>
      <c r="BT3663" s="103"/>
      <c r="BY3663" s="103"/>
      <c r="BZ3663" s="103"/>
      <c r="CB3663" s="103"/>
      <c r="CC3663" s="103"/>
      <c r="CF3663" s="103"/>
      <c r="CG3663" s="103"/>
      <c r="CI3663" s="103"/>
      <c r="CJ3663" s="103"/>
      <c r="CM3663" s="103"/>
      <c r="CN3663" s="103"/>
      <c r="CS3663" s="103"/>
      <c r="CT3663" s="103"/>
      <c r="CY3663" s="103"/>
      <c r="DB3663" s="103"/>
      <c r="FQ3663" s="103"/>
      <c r="FS3663" s="103"/>
      <c r="FT3663" s="103"/>
      <c r="FU3663" s="103"/>
      <c r="FV3663" s="103"/>
      <c r="FW3663" s="103"/>
      <c r="FX3663" s="103"/>
      <c r="FZ3663" s="103"/>
      <c r="GD3663" s="103"/>
    </row>
    <row r="3664" spans="6:186" ht="15" customHeight="1">
      <c r="F3664" s="103"/>
      <c r="J3664" s="103"/>
      <c r="K3664" s="103"/>
      <c r="N3664" s="103"/>
      <c r="O3664" s="103"/>
      <c r="T3664" s="103"/>
      <c r="U3664" s="103"/>
      <c r="Y3664" s="103"/>
      <c r="Z3664" s="103"/>
      <c r="AD3664" s="103"/>
      <c r="AE3664" s="103"/>
      <c r="AK3664" s="103"/>
      <c r="AL3664" s="103"/>
      <c r="AS3664" s="103"/>
      <c r="AT3664" s="103"/>
      <c r="AY3664" s="103"/>
      <c r="AZ3664" s="103"/>
      <c r="BF3664" s="103"/>
      <c r="BG3664" s="103"/>
      <c r="BL3664" s="103"/>
      <c r="BM3664" s="103"/>
      <c r="BS3664" s="103"/>
      <c r="BT3664" s="103"/>
      <c r="BY3664" s="103"/>
      <c r="BZ3664" s="103"/>
      <c r="CB3664" s="103"/>
      <c r="CC3664" s="103"/>
      <c r="CF3664" s="103"/>
      <c r="CG3664" s="103"/>
      <c r="CI3664" s="103"/>
      <c r="CJ3664" s="103"/>
      <c r="CM3664" s="103"/>
      <c r="CN3664" s="103"/>
      <c r="CS3664" s="103"/>
      <c r="CT3664" s="103"/>
      <c r="CY3664" s="103"/>
      <c r="DB3664" s="103"/>
      <c r="FQ3664" s="103"/>
      <c r="FS3664" s="103"/>
      <c r="FT3664" s="103"/>
      <c r="FU3664" s="103"/>
      <c r="FV3664" s="103"/>
      <c r="FW3664" s="103"/>
      <c r="FX3664" s="103"/>
      <c r="FZ3664" s="103"/>
      <c r="GD3664" s="103"/>
    </row>
    <row r="3665" spans="6:186" ht="15" customHeight="1">
      <c r="F3665" s="103"/>
      <c r="J3665" s="103"/>
      <c r="K3665" s="103"/>
      <c r="N3665" s="103"/>
      <c r="O3665" s="103"/>
      <c r="T3665" s="103"/>
      <c r="U3665" s="103"/>
      <c r="Y3665" s="103"/>
      <c r="Z3665" s="103"/>
      <c r="AD3665" s="103"/>
      <c r="AE3665" s="103"/>
      <c r="AK3665" s="103"/>
      <c r="AL3665" s="103"/>
      <c r="AS3665" s="103"/>
      <c r="AT3665" s="103"/>
      <c r="AY3665" s="103"/>
      <c r="AZ3665" s="103"/>
      <c r="BF3665" s="103"/>
      <c r="BG3665" s="103"/>
      <c r="BL3665" s="103"/>
      <c r="BM3665" s="103"/>
      <c r="BS3665" s="103"/>
      <c r="BT3665" s="103"/>
      <c r="BY3665" s="103"/>
      <c r="BZ3665" s="103"/>
      <c r="CB3665" s="103"/>
      <c r="CC3665" s="103"/>
      <c r="CF3665" s="103"/>
      <c r="CG3665" s="103"/>
      <c r="CI3665" s="103"/>
      <c r="CJ3665" s="103"/>
      <c r="CM3665" s="103"/>
      <c r="CN3665" s="103"/>
      <c r="CS3665" s="103"/>
      <c r="CT3665" s="103"/>
      <c r="CY3665" s="103"/>
      <c r="DB3665" s="103"/>
      <c r="FQ3665" s="103"/>
      <c r="FS3665" s="103"/>
      <c r="FT3665" s="103"/>
      <c r="FU3665" s="103"/>
      <c r="FV3665" s="103"/>
      <c r="FW3665" s="103"/>
      <c r="FX3665" s="103"/>
      <c r="FZ3665" s="103"/>
      <c r="GD3665" s="103"/>
    </row>
    <row r="3666" spans="6:186" ht="15" customHeight="1">
      <c r="F3666" s="103"/>
      <c r="J3666" s="103"/>
      <c r="K3666" s="103"/>
      <c r="N3666" s="103"/>
      <c r="O3666" s="103"/>
      <c r="T3666" s="103"/>
      <c r="U3666" s="103"/>
      <c r="Y3666" s="103"/>
      <c r="Z3666" s="103"/>
      <c r="AD3666" s="103"/>
      <c r="AE3666" s="103"/>
      <c r="AK3666" s="103"/>
      <c r="AL3666" s="103"/>
      <c r="AS3666" s="103"/>
      <c r="AT3666" s="103"/>
      <c r="AY3666" s="103"/>
      <c r="AZ3666" s="103"/>
      <c r="BF3666" s="103"/>
      <c r="BG3666" s="103"/>
      <c r="BL3666" s="103"/>
      <c r="BM3666" s="103"/>
      <c r="BS3666" s="103"/>
      <c r="BT3666" s="103"/>
      <c r="BY3666" s="103"/>
      <c r="BZ3666" s="103"/>
      <c r="CB3666" s="103"/>
      <c r="CC3666" s="103"/>
      <c r="CF3666" s="103"/>
      <c r="CG3666" s="103"/>
      <c r="CI3666" s="103"/>
      <c r="CJ3666" s="103"/>
      <c r="CM3666" s="103"/>
      <c r="CN3666" s="103"/>
      <c r="CS3666" s="103"/>
      <c r="CT3666" s="103"/>
      <c r="CY3666" s="103"/>
      <c r="DB3666" s="103"/>
      <c r="FQ3666" s="103"/>
      <c r="FS3666" s="103"/>
      <c r="FT3666" s="103"/>
      <c r="FU3666" s="103"/>
      <c r="FV3666" s="103"/>
      <c r="FW3666" s="103"/>
      <c r="FX3666" s="103"/>
      <c r="FZ3666" s="103"/>
      <c r="GD3666" s="103"/>
    </row>
    <row r="3667" spans="6:186" ht="15" customHeight="1">
      <c r="F3667" s="103"/>
      <c r="J3667" s="103"/>
      <c r="K3667" s="103"/>
      <c r="N3667" s="103"/>
      <c r="O3667" s="103"/>
      <c r="T3667" s="103"/>
      <c r="U3667" s="103"/>
      <c r="Y3667" s="103"/>
      <c r="Z3667" s="103"/>
      <c r="AD3667" s="103"/>
      <c r="AE3667" s="103"/>
      <c r="AK3667" s="103"/>
      <c r="AL3667" s="103"/>
      <c r="AS3667" s="103"/>
      <c r="AT3667" s="103"/>
      <c r="AY3667" s="103"/>
      <c r="AZ3667" s="103"/>
      <c r="BF3667" s="103"/>
      <c r="BG3667" s="103"/>
      <c r="BL3667" s="103"/>
      <c r="BM3667" s="103"/>
      <c r="BS3667" s="103"/>
      <c r="BT3667" s="103"/>
      <c r="BY3667" s="103"/>
      <c r="BZ3667" s="103"/>
      <c r="CB3667" s="103"/>
      <c r="CC3667" s="103"/>
      <c r="CF3667" s="103"/>
      <c r="CG3667" s="103"/>
      <c r="CI3667" s="103"/>
      <c r="CJ3667" s="103"/>
      <c r="CM3667" s="103"/>
      <c r="CN3667" s="103"/>
      <c r="CS3667" s="103"/>
      <c r="CT3667" s="103"/>
      <c r="CY3667" s="103"/>
      <c r="DB3667" s="103"/>
      <c r="FQ3667" s="103"/>
      <c r="FS3667" s="103"/>
      <c r="FT3667" s="103"/>
      <c r="FU3667" s="103"/>
      <c r="FV3667" s="103"/>
      <c r="FW3667" s="103"/>
      <c r="FX3667" s="103"/>
      <c r="FZ3667" s="103"/>
      <c r="GD3667" s="103"/>
    </row>
    <row r="3668" spans="6:186" ht="15" customHeight="1">
      <c r="F3668" s="103"/>
      <c r="J3668" s="103"/>
      <c r="K3668" s="103"/>
      <c r="N3668" s="103"/>
      <c r="O3668" s="103"/>
      <c r="T3668" s="103"/>
      <c r="U3668" s="103"/>
      <c r="Y3668" s="103"/>
      <c r="Z3668" s="103"/>
      <c r="AD3668" s="103"/>
      <c r="AE3668" s="103"/>
      <c r="AK3668" s="103"/>
      <c r="AL3668" s="103"/>
      <c r="AS3668" s="103"/>
      <c r="AT3668" s="103"/>
      <c r="AY3668" s="103"/>
      <c r="AZ3668" s="103"/>
      <c r="BF3668" s="103"/>
      <c r="BG3668" s="103"/>
      <c r="BL3668" s="103"/>
      <c r="BM3668" s="103"/>
      <c r="BS3668" s="103"/>
      <c r="BT3668" s="103"/>
      <c r="BY3668" s="103"/>
      <c r="BZ3668" s="103"/>
      <c r="CB3668" s="103"/>
      <c r="CC3668" s="103"/>
      <c r="CF3668" s="103"/>
      <c r="CG3668" s="103"/>
      <c r="CI3668" s="103"/>
      <c r="CJ3668" s="103"/>
      <c r="CM3668" s="103"/>
      <c r="CN3668" s="103"/>
      <c r="CS3668" s="103"/>
      <c r="CT3668" s="103"/>
      <c r="CY3668" s="103"/>
      <c r="DB3668" s="103"/>
      <c r="FQ3668" s="103"/>
      <c r="FS3668" s="103"/>
      <c r="FT3668" s="103"/>
      <c r="FU3668" s="103"/>
      <c r="FV3668" s="103"/>
      <c r="FW3668" s="103"/>
      <c r="FX3668" s="103"/>
      <c r="FZ3668" s="103"/>
      <c r="GD3668" s="103"/>
    </row>
    <row r="3669" spans="6:186" ht="15" customHeight="1">
      <c r="F3669" s="103"/>
      <c r="J3669" s="103"/>
      <c r="K3669" s="103"/>
      <c r="N3669" s="103"/>
      <c r="O3669" s="103"/>
      <c r="T3669" s="103"/>
      <c r="U3669" s="103"/>
      <c r="Y3669" s="103"/>
      <c r="Z3669" s="103"/>
      <c r="AD3669" s="103"/>
      <c r="AE3669" s="103"/>
      <c r="AK3669" s="103"/>
      <c r="AL3669" s="103"/>
      <c r="AS3669" s="103"/>
      <c r="AT3669" s="103"/>
      <c r="AY3669" s="103"/>
      <c r="AZ3669" s="103"/>
      <c r="BF3669" s="103"/>
      <c r="BG3669" s="103"/>
      <c r="BL3669" s="103"/>
      <c r="BM3669" s="103"/>
      <c r="BS3669" s="103"/>
      <c r="BT3669" s="103"/>
      <c r="BY3669" s="103"/>
      <c r="BZ3669" s="103"/>
      <c r="CB3669" s="103"/>
      <c r="CC3669" s="103"/>
      <c r="CF3669" s="103"/>
      <c r="CG3669" s="103"/>
      <c r="CI3669" s="103"/>
      <c r="CJ3669" s="103"/>
      <c r="CM3669" s="103"/>
      <c r="CN3669" s="103"/>
      <c r="CS3669" s="103"/>
      <c r="CT3669" s="103"/>
      <c r="CY3669" s="103"/>
      <c r="DB3669" s="103"/>
      <c r="FQ3669" s="103"/>
      <c r="FS3669" s="103"/>
      <c r="FT3669" s="103"/>
      <c r="FU3669" s="103"/>
      <c r="FV3669" s="103"/>
      <c r="FW3669" s="103"/>
      <c r="FX3669" s="103"/>
      <c r="FZ3669" s="103"/>
      <c r="GD3669" s="103"/>
    </row>
    <row r="3670" spans="6:186" ht="15" customHeight="1">
      <c r="F3670" s="103"/>
      <c r="J3670" s="103"/>
      <c r="K3670" s="103"/>
      <c r="N3670" s="103"/>
      <c r="O3670" s="103"/>
      <c r="T3670" s="103"/>
      <c r="U3670" s="103"/>
      <c r="Y3670" s="103"/>
      <c r="Z3670" s="103"/>
      <c r="AD3670" s="103"/>
      <c r="AE3670" s="103"/>
      <c r="AK3670" s="103"/>
      <c r="AL3670" s="103"/>
      <c r="AS3670" s="103"/>
      <c r="AT3670" s="103"/>
      <c r="AY3670" s="103"/>
      <c r="AZ3670" s="103"/>
      <c r="BF3670" s="103"/>
      <c r="BG3670" s="103"/>
      <c r="BL3670" s="103"/>
      <c r="BM3670" s="103"/>
      <c r="BS3670" s="103"/>
      <c r="BT3670" s="103"/>
      <c r="BY3670" s="103"/>
      <c r="BZ3670" s="103"/>
      <c r="CB3670" s="103"/>
      <c r="CC3670" s="103"/>
      <c r="CF3670" s="103"/>
      <c r="CG3670" s="103"/>
      <c r="CI3670" s="103"/>
      <c r="CJ3670" s="103"/>
      <c r="CM3670" s="103"/>
      <c r="CN3670" s="103"/>
      <c r="CS3670" s="103"/>
      <c r="CT3670" s="103"/>
      <c r="CY3670" s="103"/>
      <c r="DB3670" s="103"/>
      <c r="FQ3670" s="103"/>
      <c r="FS3670" s="103"/>
      <c r="FT3670" s="103"/>
      <c r="FU3670" s="103"/>
      <c r="FV3670" s="103"/>
      <c r="FW3670" s="103"/>
      <c r="FX3670" s="103"/>
      <c r="FZ3670" s="103"/>
      <c r="GD3670" s="103"/>
    </row>
    <row r="3671" spans="6:186" ht="15" customHeight="1">
      <c r="F3671" s="103"/>
      <c r="J3671" s="103"/>
      <c r="K3671" s="103"/>
      <c r="N3671" s="103"/>
      <c r="O3671" s="103"/>
      <c r="T3671" s="103"/>
      <c r="U3671" s="103"/>
      <c r="Y3671" s="103"/>
      <c r="Z3671" s="103"/>
      <c r="AD3671" s="103"/>
      <c r="AE3671" s="103"/>
      <c r="AK3671" s="103"/>
      <c r="AL3671" s="103"/>
      <c r="AS3671" s="103"/>
      <c r="AT3671" s="103"/>
      <c r="AY3671" s="103"/>
      <c r="AZ3671" s="103"/>
      <c r="BF3671" s="103"/>
      <c r="BG3671" s="103"/>
      <c r="BL3671" s="103"/>
      <c r="BM3671" s="103"/>
      <c r="BS3671" s="103"/>
      <c r="BT3671" s="103"/>
      <c r="BY3671" s="103"/>
      <c r="BZ3671" s="103"/>
      <c r="CB3671" s="103"/>
      <c r="CC3671" s="103"/>
      <c r="CF3671" s="103"/>
      <c r="CG3671" s="103"/>
      <c r="CI3671" s="103"/>
      <c r="CJ3671" s="103"/>
      <c r="CM3671" s="103"/>
      <c r="CN3671" s="103"/>
      <c r="CS3671" s="103"/>
      <c r="CT3671" s="103"/>
      <c r="CY3671" s="103"/>
      <c r="DB3671" s="103"/>
      <c r="FQ3671" s="103"/>
      <c r="FS3671" s="103"/>
      <c r="FT3671" s="103"/>
      <c r="FU3671" s="103"/>
      <c r="FV3671" s="103"/>
      <c r="FW3671" s="103"/>
      <c r="FX3671" s="103"/>
      <c r="FZ3671" s="103"/>
      <c r="GD3671" s="103"/>
    </row>
    <row r="3672" spans="6:186" ht="15" customHeight="1">
      <c r="F3672" s="103"/>
      <c r="J3672" s="103"/>
      <c r="K3672" s="103"/>
      <c r="N3672" s="103"/>
      <c r="O3672" s="103"/>
      <c r="T3672" s="103"/>
      <c r="U3672" s="103"/>
      <c r="Y3672" s="103"/>
      <c r="Z3672" s="103"/>
      <c r="AD3672" s="103"/>
      <c r="AE3672" s="103"/>
      <c r="AK3672" s="103"/>
      <c r="AL3672" s="103"/>
      <c r="AS3672" s="103"/>
      <c r="AT3672" s="103"/>
      <c r="AY3672" s="103"/>
      <c r="AZ3672" s="103"/>
      <c r="BF3672" s="103"/>
      <c r="BG3672" s="103"/>
      <c r="BL3672" s="103"/>
      <c r="BM3672" s="103"/>
      <c r="BS3672" s="103"/>
      <c r="BT3672" s="103"/>
      <c r="BY3672" s="103"/>
      <c r="BZ3672" s="103"/>
      <c r="CB3672" s="103"/>
      <c r="CC3672" s="103"/>
      <c r="CF3672" s="103"/>
      <c r="CG3672" s="103"/>
      <c r="CI3672" s="103"/>
      <c r="CJ3672" s="103"/>
      <c r="CM3672" s="103"/>
      <c r="CN3672" s="103"/>
      <c r="CS3672" s="103"/>
      <c r="CT3672" s="103"/>
      <c r="CY3672" s="103"/>
      <c r="DB3672" s="103"/>
      <c r="FQ3672" s="103"/>
      <c r="FS3672" s="103"/>
      <c r="FT3672" s="103"/>
      <c r="FU3672" s="103"/>
      <c r="FV3672" s="103"/>
      <c r="FW3672" s="103"/>
      <c r="FX3672" s="103"/>
      <c r="FZ3672" s="103"/>
      <c r="GD3672" s="103"/>
    </row>
    <row r="3673" spans="6:186" ht="15" customHeight="1">
      <c r="F3673" s="103"/>
      <c r="J3673" s="103"/>
      <c r="K3673" s="103"/>
      <c r="N3673" s="103"/>
      <c r="O3673" s="103"/>
      <c r="T3673" s="103"/>
      <c r="U3673" s="103"/>
      <c r="Y3673" s="103"/>
      <c r="Z3673" s="103"/>
      <c r="AD3673" s="103"/>
      <c r="AE3673" s="103"/>
      <c r="AK3673" s="103"/>
      <c r="AL3673" s="103"/>
      <c r="AS3673" s="103"/>
      <c r="AT3673" s="103"/>
      <c r="AY3673" s="103"/>
      <c r="AZ3673" s="103"/>
      <c r="BF3673" s="103"/>
      <c r="BG3673" s="103"/>
      <c r="BL3673" s="103"/>
      <c r="BM3673" s="103"/>
      <c r="BS3673" s="103"/>
      <c r="BT3673" s="103"/>
      <c r="BY3673" s="103"/>
      <c r="BZ3673" s="103"/>
      <c r="CB3673" s="103"/>
      <c r="CC3673" s="103"/>
      <c r="CF3673" s="103"/>
      <c r="CG3673" s="103"/>
      <c r="CI3673" s="103"/>
      <c r="CJ3673" s="103"/>
      <c r="CM3673" s="103"/>
      <c r="CN3673" s="103"/>
      <c r="CS3673" s="103"/>
      <c r="CT3673" s="103"/>
      <c r="CY3673" s="103"/>
      <c r="DB3673" s="103"/>
      <c r="FQ3673" s="103"/>
      <c r="FS3673" s="103"/>
      <c r="FT3673" s="103"/>
      <c r="FU3673" s="103"/>
      <c r="FV3673" s="103"/>
      <c r="FW3673" s="103"/>
      <c r="FX3673" s="103"/>
      <c r="FZ3673" s="103"/>
      <c r="GD3673" s="103"/>
    </row>
    <row r="3674" spans="6:186" ht="15" customHeight="1">
      <c r="F3674" s="103"/>
      <c r="J3674" s="103"/>
      <c r="K3674" s="103"/>
      <c r="N3674" s="103"/>
      <c r="O3674" s="103"/>
      <c r="T3674" s="103"/>
      <c r="U3674" s="103"/>
      <c r="Y3674" s="103"/>
      <c r="Z3674" s="103"/>
      <c r="AD3674" s="103"/>
      <c r="AE3674" s="103"/>
      <c r="AK3674" s="103"/>
      <c r="AL3674" s="103"/>
      <c r="AS3674" s="103"/>
      <c r="AT3674" s="103"/>
      <c r="AY3674" s="103"/>
      <c r="AZ3674" s="103"/>
      <c r="BF3674" s="103"/>
      <c r="BG3674" s="103"/>
      <c r="BL3674" s="103"/>
      <c r="BM3674" s="103"/>
      <c r="BS3674" s="103"/>
      <c r="BT3674" s="103"/>
      <c r="BY3674" s="103"/>
      <c r="BZ3674" s="103"/>
      <c r="CB3674" s="103"/>
      <c r="CC3674" s="103"/>
      <c r="CF3674" s="103"/>
      <c r="CG3674" s="103"/>
      <c r="CI3674" s="103"/>
      <c r="CJ3674" s="103"/>
      <c r="CM3674" s="103"/>
      <c r="CN3674" s="103"/>
      <c r="CS3674" s="103"/>
      <c r="CT3674" s="103"/>
      <c r="CY3674" s="103"/>
      <c r="DB3674" s="103"/>
      <c r="FQ3674" s="103"/>
      <c r="FS3674" s="103"/>
      <c r="FT3674" s="103"/>
      <c r="FU3674" s="103"/>
      <c r="FV3674" s="103"/>
      <c r="FW3674" s="103"/>
      <c r="FX3674" s="103"/>
      <c r="FZ3674" s="103"/>
      <c r="GD3674" s="103"/>
    </row>
    <row r="3675" spans="6:186" ht="15" customHeight="1">
      <c r="F3675" s="103"/>
      <c r="J3675" s="103"/>
      <c r="K3675" s="103"/>
      <c r="N3675" s="103"/>
      <c r="O3675" s="103"/>
      <c r="T3675" s="103"/>
      <c r="U3675" s="103"/>
      <c r="Y3675" s="103"/>
      <c r="Z3675" s="103"/>
      <c r="AD3675" s="103"/>
      <c r="AE3675" s="103"/>
      <c r="AK3675" s="103"/>
      <c r="AL3675" s="103"/>
      <c r="AS3675" s="103"/>
      <c r="AT3675" s="103"/>
      <c r="AY3675" s="103"/>
      <c r="AZ3675" s="103"/>
      <c r="BF3675" s="103"/>
      <c r="BG3675" s="103"/>
      <c r="BL3675" s="103"/>
      <c r="BM3675" s="103"/>
      <c r="BS3675" s="103"/>
      <c r="BT3675" s="103"/>
      <c r="BY3675" s="103"/>
      <c r="BZ3675" s="103"/>
      <c r="CB3675" s="103"/>
      <c r="CC3675" s="103"/>
      <c r="CF3675" s="103"/>
      <c r="CG3675" s="103"/>
      <c r="CI3675" s="103"/>
      <c r="CJ3675" s="103"/>
      <c r="CM3675" s="103"/>
      <c r="CN3675" s="103"/>
      <c r="CS3675" s="103"/>
      <c r="CT3675" s="103"/>
      <c r="CY3675" s="103"/>
      <c r="DB3675" s="103"/>
      <c r="FQ3675" s="103"/>
      <c r="FS3675" s="103"/>
      <c r="FT3675" s="103"/>
      <c r="FU3675" s="103"/>
      <c r="FV3675" s="103"/>
      <c r="FW3675" s="103"/>
      <c r="FX3675" s="103"/>
      <c r="FZ3675" s="103"/>
      <c r="GD3675" s="103"/>
    </row>
    <row r="3676" spans="6:186" ht="15" customHeight="1">
      <c r="F3676" s="103"/>
      <c r="J3676" s="103"/>
      <c r="K3676" s="103"/>
      <c r="N3676" s="103"/>
      <c r="O3676" s="103"/>
      <c r="T3676" s="103"/>
      <c r="U3676" s="103"/>
      <c r="Y3676" s="103"/>
      <c r="Z3676" s="103"/>
      <c r="AD3676" s="103"/>
      <c r="AE3676" s="103"/>
      <c r="AK3676" s="103"/>
      <c r="AL3676" s="103"/>
      <c r="AS3676" s="103"/>
      <c r="AT3676" s="103"/>
      <c r="AY3676" s="103"/>
      <c r="AZ3676" s="103"/>
      <c r="BF3676" s="103"/>
      <c r="BG3676" s="103"/>
      <c r="BL3676" s="103"/>
      <c r="BM3676" s="103"/>
      <c r="BS3676" s="103"/>
      <c r="BT3676" s="103"/>
      <c r="BY3676" s="103"/>
      <c r="BZ3676" s="103"/>
      <c r="CB3676" s="103"/>
      <c r="CC3676" s="103"/>
      <c r="CF3676" s="103"/>
      <c r="CG3676" s="103"/>
      <c r="CI3676" s="103"/>
      <c r="CJ3676" s="103"/>
      <c r="CM3676" s="103"/>
      <c r="CN3676" s="103"/>
      <c r="CS3676" s="103"/>
      <c r="CT3676" s="103"/>
      <c r="CY3676" s="103"/>
      <c r="DB3676" s="103"/>
      <c r="FQ3676" s="103"/>
      <c r="FS3676" s="103"/>
      <c r="FT3676" s="103"/>
      <c r="FU3676" s="103"/>
      <c r="FV3676" s="103"/>
      <c r="FW3676" s="103"/>
      <c r="FX3676" s="103"/>
      <c r="FZ3676" s="103"/>
      <c r="GD3676" s="103"/>
    </row>
    <row r="3677" spans="6:186" ht="15" customHeight="1">
      <c r="F3677" s="103"/>
      <c r="J3677" s="103"/>
      <c r="K3677" s="103"/>
      <c r="N3677" s="103"/>
      <c r="O3677" s="103"/>
      <c r="T3677" s="103"/>
      <c r="U3677" s="103"/>
      <c r="Y3677" s="103"/>
      <c r="Z3677" s="103"/>
      <c r="AD3677" s="103"/>
      <c r="AE3677" s="103"/>
      <c r="AK3677" s="103"/>
      <c r="AL3677" s="103"/>
      <c r="AS3677" s="103"/>
      <c r="AT3677" s="103"/>
      <c r="AY3677" s="103"/>
      <c r="AZ3677" s="103"/>
      <c r="BF3677" s="103"/>
      <c r="BG3677" s="103"/>
      <c r="BL3677" s="103"/>
      <c r="BM3677" s="103"/>
      <c r="BS3677" s="103"/>
      <c r="BT3677" s="103"/>
      <c r="BY3677" s="103"/>
      <c r="BZ3677" s="103"/>
      <c r="CB3677" s="103"/>
      <c r="CC3677" s="103"/>
      <c r="CF3677" s="103"/>
      <c r="CG3677" s="103"/>
      <c r="CI3677" s="103"/>
      <c r="CJ3677" s="103"/>
      <c r="CM3677" s="103"/>
      <c r="CN3677" s="103"/>
      <c r="CS3677" s="103"/>
      <c r="CT3677" s="103"/>
      <c r="CY3677" s="103"/>
      <c r="DB3677" s="103"/>
      <c r="FQ3677" s="103"/>
      <c r="FS3677" s="103"/>
      <c r="FT3677" s="103"/>
      <c r="FU3677" s="103"/>
      <c r="FV3677" s="103"/>
      <c r="FW3677" s="103"/>
      <c r="FX3677" s="103"/>
      <c r="FZ3677" s="103"/>
      <c r="GD3677" s="103"/>
    </row>
    <row r="3678" spans="6:186" ht="15" customHeight="1">
      <c r="F3678" s="103"/>
      <c r="J3678" s="103"/>
      <c r="K3678" s="103"/>
      <c r="N3678" s="103"/>
      <c r="O3678" s="103"/>
      <c r="T3678" s="103"/>
      <c r="U3678" s="103"/>
      <c r="Y3678" s="103"/>
      <c r="Z3678" s="103"/>
      <c r="AD3678" s="103"/>
      <c r="AE3678" s="103"/>
      <c r="AK3678" s="103"/>
      <c r="AL3678" s="103"/>
      <c r="AS3678" s="103"/>
      <c r="AT3678" s="103"/>
      <c r="AY3678" s="103"/>
      <c r="AZ3678" s="103"/>
      <c r="BF3678" s="103"/>
      <c r="BG3678" s="103"/>
      <c r="BL3678" s="103"/>
      <c r="BM3678" s="103"/>
      <c r="BS3678" s="103"/>
      <c r="BT3678" s="103"/>
      <c r="BY3678" s="103"/>
      <c r="BZ3678" s="103"/>
      <c r="CB3678" s="103"/>
      <c r="CC3678" s="103"/>
      <c r="CF3678" s="103"/>
      <c r="CG3678" s="103"/>
      <c r="CI3678" s="103"/>
      <c r="CJ3678" s="103"/>
      <c r="CM3678" s="103"/>
      <c r="CN3678" s="103"/>
      <c r="CS3678" s="103"/>
      <c r="CT3678" s="103"/>
      <c r="CY3678" s="103"/>
      <c r="DB3678" s="103"/>
      <c r="FQ3678" s="103"/>
      <c r="FS3678" s="103"/>
      <c r="FT3678" s="103"/>
      <c r="FU3678" s="103"/>
      <c r="FV3678" s="103"/>
      <c r="FW3678" s="103"/>
      <c r="FX3678" s="103"/>
      <c r="FZ3678" s="103"/>
      <c r="GD3678" s="103"/>
    </row>
    <row r="3679" spans="6:186" ht="15" customHeight="1">
      <c r="F3679" s="103"/>
      <c r="J3679" s="103"/>
      <c r="K3679" s="103"/>
      <c r="N3679" s="103"/>
      <c r="O3679" s="103"/>
      <c r="T3679" s="103"/>
      <c r="U3679" s="103"/>
      <c r="Y3679" s="103"/>
      <c r="Z3679" s="103"/>
      <c r="AD3679" s="103"/>
      <c r="AE3679" s="103"/>
      <c r="AK3679" s="103"/>
      <c r="AL3679" s="103"/>
      <c r="AS3679" s="103"/>
      <c r="AT3679" s="103"/>
      <c r="AY3679" s="103"/>
      <c r="AZ3679" s="103"/>
      <c r="BF3679" s="103"/>
      <c r="BG3679" s="103"/>
      <c r="BL3679" s="103"/>
      <c r="BM3679" s="103"/>
      <c r="BS3679" s="103"/>
      <c r="BT3679" s="103"/>
      <c r="BY3679" s="103"/>
      <c r="BZ3679" s="103"/>
      <c r="CB3679" s="103"/>
      <c r="CC3679" s="103"/>
      <c r="CF3679" s="103"/>
      <c r="CG3679" s="103"/>
      <c r="CI3679" s="103"/>
      <c r="CJ3679" s="103"/>
      <c r="CM3679" s="103"/>
      <c r="CN3679" s="103"/>
      <c r="CS3679" s="103"/>
      <c r="CT3679" s="103"/>
      <c r="CY3679" s="103"/>
      <c r="DB3679" s="103"/>
      <c r="FQ3679" s="103"/>
      <c r="FS3679" s="103"/>
      <c r="FT3679" s="103"/>
      <c r="FU3679" s="103"/>
      <c r="FV3679" s="103"/>
      <c r="FW3679" s="103"/>
      <c r="FX3679" s="103"/>
      <c r="FZ3679" s="103"/>
      <c r="GD3679" s="103"/>
    </row>
    <row r="3680" spans="6:186" ht="15" customHeight="1">
      <c r="F3680" s="103"/>
      <c r="J3680" s="103"/>
      <c r="K3680" s="103"/>
      <c r="N3680" s="103"/>
      <c r="O3680" s="103"/>
      <c r="T3680" s="103"/>
      <c r="U3680" s="103"/>
      <c r="Y3680" s="103"/>
      <c r="Z3680" s="103"/>
      <c r="AD3680" s="103"/>
      <c r="AE3680" s="103"/>
      <c r="AK3680" s="103"/>
      <c r="AL3680" s="103"/>
      <c r="AS3680" s="103"/>
      <c r="AT3680" s="103"/>
      <c r="AY3680" s="103"/>
      <c r="AZ3680" s="103"/>
      <c r="BF3680" s="103"/>
      <c r="BG3680" s="103"/>
      <c r="BL3680" s="103"/>
      <c r="BM3680" s="103"/>
      <c r="BS3680" s="103"/>
      <c r="BT3680" s="103"/>
      <c r="BY3680" s="103"/>
      <c r="BZ3680" s="103"/>
      <c r="CB3680" s="103"/>
      <c r="CC3680" s="103"/>
      <c r="CF3680" s="103"/>
      <c r="CG3680" s="103"/>
      <c r="CI3680" s="103"/>
      <c r="CJ3680" s="103"/>
      <c r="CM3680" s="103"/>
      <c r="CN3680" s="103"/>
      <c r="CS3680" s="103"/>
      <c r="CT3680" s="103"/>
      <c r="CY3680" s="103"/>
      <c r="DB3680" s="103"/>
      <c r="FQ3680" s="103"/>
      <c r="FS3680" s="103"/>
      <c r="FT3680" s="103"/>
      <c r="FU3680" s="103"/>
      <c r="FV3680" s="103"/>
      <c r="FW3680" s="103"/>
      <c r="FX3680" s="103"/>
      <c r="FZ3680" s="103"/>
      <c r="GD3680" s="103"/>
    </row>
    <row r="3681" spans="6:186" ht="15" customHeight="1">
      <c r="F3681" s="103"/>
      <c r="J3681" s="103"/>
      <c r="K3681" s="103"/>
      <c r="N3681" s="103"/>
      <c r="O3681" s="103"/>
      <c r="T3681" s="103"/>
      <c r="U3681" s="103"/>
      <c r="Y3681" s="103"/>
      <c r="Z3681" s="103"/>
      <c r="AD3681" s="103"/>
      <c r="AE3681" s="103"/>
      <c r="AK3681" s="103"/>
      <c r="AL3681" s="103"/>
      <c r="AS3681" s="103"/>
      <c r="AT3681" s="103"/>
      <c r="AY3681" s="103"/>
      <c r="AZ3681" s="103"/>
      <c r="BF3681" s="103"/>
      <c r="BG3681" s="103"/>
      <c r="BL3681" s="103"/>
      <c r="BM3681" s="103"/>
      <c r="BS3681" s="103"/>
      <c r="BT3681" s="103"/>
      <c r="BY3681" s="103"/>
      <c r="BZ3681" s="103"/>
      <c r="CB3681" s="103"/>
      <c r="CC3681" s="103"/>
      <c r="CF3681" s="103"/>
      <c r="CG3681" s="103"/>
      <c r="CI3681" s="103"/>
      <c r="CJ3681" s="103"/>
      <c r="CM3681" s="103"/>
      <c r="CN3681" s="103"/>
      <c r="CS3681" s="103"/>
      <c r="CT3681" s="103"/>
      <c r="CY3681" s="103"/>
      <c r="DB3681" s="103"/>
      <c r="FQ3681" s="103"/>
      <c r="FS3681" s="103"/>
      <c r="FT3681" s="103"/>
      <c r="FU3681" s="103"/>
      <c r="FV3681" s="103"/>
      <c r="FW3681" s="103"/>
      <c r="FX3681" s="103"/>
      <c r="FZ3681" s="103"/>
      <c r="GD3681" s="103"/>
    </row>
    <row r="3682" spans="6:186" ht="15" customHeight="1">
      <c r="F3682" s="103"/>
      <c r="J3682" s="103"/>
      <c r="K3682" s="103"/>
      <c r="N3682" s="103"/>
      <c r="O3682" s="103"/>
      <c r="T3682" s="103"/>
      <c r="U3682" s="103"/>
      <c r="Y3682" s="103"/>
      <c r="Z3682" s="103"/>
      <c r="AD3682" s="103"/>
      <c r="AE3682" s="103"/>
      <c r="AK3682" s="103"/>
      <c r="AL3682" s="103"/>
      <c r="AS3682" s="103"/>
      <c r="AT3682" s="103"/>
      <c r="AY3682" s="103"/>
      <c r="AZ3682" s="103"/>
      <c r="BF3682" s="103"/>
      <c r="BG3682" s="103"/>
      <c r="BL3682" s="103"/>
      <c r="BM3682" s="103"/>
      <c r="BS3682" s="103"/>
      <c r="BT3682" s="103"/>
      <c r="BY3682" s="103"/>
      <c r="BZ3682" s="103"/>
      <c r="CB3682" s="103"/>
      <c r="CC3682" s="103"/>
      <c r="CF3682" s="103"/>
      <c r="CG3682" s="103"/>
      <c r="CI3682" s="103"/>
      <c r="CJ3682" s="103"/>
      <c r="CM3682" s="103"/>
      <c r="CN3682" s="103"/>
      <c r="CS3682" s="103"/>
      <c r="CT3682" s="103"/>
      <c r="CY3682" s="103"/>
      <c r="DB3682" s="103"/>
      <c r="FQ3682" s="103"/>
      <c r="FS3682" s="103"/>
      <c r="FT3682" s="103"/>
      <c r="FU3682" s="103"/>
      <c r="FV3682" s="103"/>
      <c r="FW3682" s="103"/>
      <c r="FX3682" s="103"/>
      <c r="FZ3682" s="103"/>
      <c r="GD3682" s="103"/>
    </row>
    <row r="3683" spans="6:186" ht="15" customHeight="1">
      <c r="F3683" s="103"/>
      <c r="J3683" s="103"/>
      <c r="K3683" s="103"/>
      <c r="N3683" s="103"/>
      <c r="O3683" s="103"/>
      <c r="T3683" s="103"/>
      <c r="U3683" s="103"/>
      <c r="Y3683" s="103"/>
      <c r="Z3683" s="103"/>
      <c r="AD3683" s="103"/>
      <c r="AE3683" s="103"/>
      <c r="AK3683" s="103"/>
      <c r="AL3683" s="103"/>
      <c r="AS3683" s="103"/>
      <c r="AT3683" s="103"/>
      <c r="AY3683" s="103"/>
      <c r="AZ3683" s="103"/>
      <c r="BF3683" s="103"/>
      <c r="BG3683" s="103"/>
      <c r="BL3683" s="103"/>
      <c r="BM3683" s="103"/>
      <c r="BS3683" s="103"/>
      <c r="BT3683" s="103"/>
      <c r="BY3683" s="103"/>
      <c r="BZ3683" s="103"/>
      <c r="CB3683" s="103"/>
      <c r="CC3683" s="103"/>
      <c r="CF3683" s="103"/>
      <c r="CG3683" s="103"/>
      <c r="CI3683" s="103"/>
      <c r="CJ3683" s="103"/>
      <c r="CM3683" s="103"/>
      <c r="CN3683" s="103"/>
      <c r="CS3683" s="103"/>
      <c r="CT3683" s="103"/>
      <c r="CY3683" s="103"/>
      <c r="DB3683" s="103"/>
      <c r="FQ3683" s="103"/>
      <c r="FS3683" s="103"/>
      <c r="FT3683" s="103"/>
      <c r="FU3683" s="103"/>
      <c r="FV3683" s="103"/>
      <c r="FW3683" s="103"/>
      <c r="FX3683" s="103"/>
      <c r="FZ3683" s="103"/>
      <c r="GD3683" s="103"/>
    </row>
    <row r="3684" spans="6:186" ht="15" customHeight="1">
      <c r="F3684" s="103"/>
      <c r="J3684" s="103"/>
      <c r="K3684" s="103"/>
      <c r="N3684" s="103"/>
      <c r="O3684" s="103"/>
      <c r="T3684" s="103"/>
      <c r="U3684" s="103"/>
      <c r="Y3684" s="103"/>
      <c r="Z3684" s="103"/>
      <c r="AD3684" s="103"/>
      <c r="AE3684" s="103"/>
      <c r="AK3684" s="103"/>
      <c r="AL3684" s="103"/>
      <c r="AS3684" s="103"/>
      <c r="AT3684" s="103"/>
      <c r="AY3684" s="103"/>
      <c r="AZ3684" s="103"/>
      <c r="BF3684" s="103"/>
      <c r="BG3684" s="103"/>
      <c r="BL3684" s="103"/>
      <c r="BM3684" s="103"/>
      <c r="BS3684" s="103"/>
      <c r="BT3684" s="103"/>
      <c r="BY3684" s="103"/>
      <c r="BZ3684" s="103"/>
      <c r="CB3684" s="103"/>
      <c r="CC3684" s="103"/>
      <c r="CF3684" s="103"/>
      <c r="CG3684" s="103"/>
      <c r="CI3684" s="103"/>
      <c r="CJ3684" s="103"/>
      <c r="CM3684" s="103"/>
      <c r="CN3684" s="103"/>
      <c r="CS3684" s="103"/>
      <c r="CT3684" s="103"/>
      <c r="CY3684" s="103"/>
      <c r="DB3684" s="103"/>
      <c r="FQ3684" s="103"/>
      <c r="FS3684" s="103"/>
      <c r="FT3684" s="103"/>
      <c r="FU3684" s="103"/>
      <c r="FV3684" s="103"/>
      <c r="FW3684" s="103"/>
      <c r="FX3684" s="103"/>
      <c r="FZ3684" s="103"/>
      <c r="GD3684" s="103"/>
    </row>
    <row r="3685" spans="6:186" ht="15" customHeight="1">
      <c r="F3685" s="103"/>
      <c r="J3685" s="103"/>
      <c r="K3685" s="103"/>
      <c r="N3685" s="103"/>
      <c r="O3685" s="103"/>
      <c r="T3685" s="103"/>
      <c r="U3685" s="103"/>
      <c r="Y3685" s="103"/>
      <c r="Z3685" s="103"/>
      <c r="AD3685" s="103"/>
      <c r="AE3685" s="103"/>
      <c r="AK3685" s="103"/>
      <c r="AL3685" s="103"/>
      <c r="AS3685" s="103"/>
      <c r="AT3685" s="103"/>
      <c r="AY3685" s="103"/>
      <c r="AZ3685" s="103"/>
      <c r="BF3685" s="103"/>
      <c r="BG3685" s="103"/>
      <c r="BL3685" s="103"/>
      <c r="BM3685" s="103"/>
      <c r="BS3685" s="103"/>
      <c r="BT3685" s="103"/>
      <c r="BY3685" s="103"/>
      <c r="BZ3685" s="103"/>
      <c r="CB3685" s="103"/>
      <c r="CC3685" s="103"/>
      <c r="CF3685" s="103"/>
      <c r="CG3685" s="103"/>
      <c r="CI3685" s="103"/>
      <c r="CJ3685" s="103"/>
      <c r="CM3685" s="103"/>
      <c r="CN3685" s="103"/>
      <c r="CS3685" s="103"/>
      <c r="CT3685" s="103"/>
      <c r="CY3685" s="103"/>
      <c r="DB3685" s="103"/>
      <c r="FQ3685" s="103"/>
      <c r="FS3685" s="103"/>
      <c r="FT3685" s="103"/>
      <c r="FU3685" s="103"/>
      <c r="FV3685" s="103"/>
      <c r="FW3685" s="103"/>
      <c r="FX3685" s="103"/>
      <c r="FZ3685" s="103"/>
      <c r="GD3685" s="103"/>
    </row>
    <row r="3686" spans="6:186" ht="15" customHeight="1">
      <c r="F3686" s="103"/>
      <c r="J3686" s="103"/>
      <c r="K3686" s="103"/>
      <c r="N3686" s="103"/>
      <c r="O3686" s="103"/>
      <c r="T3686" s="103"/>
      <c r="U3686" s="103"/>
      <c r="Y3686" s="103"/>
      <c r="Z3686" s="103"/>
      <c r="AD3686" s="103"/>
      <c r="AE3686" s="103"/>
      <c r="AK3686" s="103"/>
      <c r="AL3686" s="103"/>
      <c r="AS3686" s="103"/>
      <c r="AT3686" s="103"/>
      <c r="AY3686" s="103"/>
      <c r="AZ3686" s="103"/>
      <c r="BF3686" s="103"/>
      <c r="BG3686" s="103"/>
      <c r="BL3686" s="103"/>
      <c r="BM3686" s="103"/>
      <c r="BS3686" s="103"/>
      <c r="BT3686" s="103"/>
      <c r="BY3686" s="103"/>
      <c r="BZ3686" s="103"/>
      <c r="CB3686" s="103"/>
      <c r="CC3686" s="103"/>
      <c r="CF3686" s="103"/>
      <c r="CG3686" s="103"/>
      <c r="CI3686" s="103"/>
      <c r="CJ3686" s="103"/>
      <c r="CM3686" s="103"/>
      <c r="CN3686" s="103"/>
      <c r="CS3686" s="103"/>
      <c r="CT3686" s="103"/>
      <c r="CY3686" s="103"/>
      <c r="DB3686" s="103"/>
      <c r="FQ3686" s="103"/>
      <c r="FS3686" s="103"/>
      <c r="FT3686" s="103"/>
      <c r="FU3686" s="103"/>
      <c r="FV3686" s="103"/>
      <c r="FW3686" s="103"/>
      <c r="FX3686" s="103"/>
      <c r="FZ3686" s="103"/>
      <c r="GD3686" s="103"/>
    </row>
    <row r="3687" spans="6:186" ht="15" customHeight="1">
      <c r="F3687" s="103"/>
      <c r="J3687" s="103"/>
      <c r="K3687" s="103"/>
      <c r="N3687" s="103"/>
      <c r="O3687" s="103"/>
      <c r="T3687" s="103"/>
      <c r="U3687" s="103"/>
      <c r="Y3687" s="103"/>
      <c r="Z3687" s="103"/>
      <c r="AD3687" s="103"/>
      <c r="AE3687" s="103"/>
      <c r="AK3687" s="103"/>
      <c r="AL3687" s="103"/>
      <c r="AS3687" s="103"/>
      <c r="AT3687" s="103"/>
      <c r="AY3687" s="103"/>
      <c r="AZ3687" s="103"/>
      <c r="BF3687" s="103"/>
      <c r="BG3687" s="103"/>
      <c r="BL3687" s="103"/>
      <c r="BM3687" s="103"/>
      <c r="BS3687" s="103"/>
      <c r="BT3687" s="103"/>
      <c r="BY3687" s="103"/>
      <c r="BZ3687" s="103"/>
      <c r="CB3687" s="103"/>
      <c r="CC3687" s="103"/>
      <c r="CF3687" s="103"/>
      <c r="CG3687" s="103"/>
      <c r="CI3687" s="103"/>
      <c r="CJ3687" s="103"/>
      <c r="CM3687" s="103"/>
      <c r="CN3687" s="103"/>
      <c r="CS3687" s="103"/>
      <c r="CT3687" s="103"/>
      <c r="CY3687" s="103"/>
      <c r="DB3687" s="103"/>
      <c r="FQ3687" s="103"/>
      <c r="FS3687" s="103"/>
      <c r="FT3687" s="103"/>
      <c r="FU3687" s="103"/>
      <c r="FV3687" s="103"/>
      <c r="FW3687" s="103"/>
      <c r="FX3687" s="103"/>
      <c r="FZ3687" s="103"/>
      <c r="GD3687" s="103"/>
    </row>
    <row r="3688" spans="6:186" ht="15" customHeight="1">
      <c r="F3688" s="103"/>
      <c r="J3688" s="103"/>
      <c r="K3688" s="103"/>
      <c r="N3688" s="103"/>
      <c r="O3688" s="103"/>
      <c r="T3688" s="103"/>
      <c r="U3688" s="103"/>
      <c r="Y3688" s="103"/>
      <c r="Z3688" s="103"/>
      <c r="AD3688" s="103"/>
      <c r="AE3688" s="103"/>
      <c r="AK3688" s="103"/>
      <c r="AL3688" s="103"/>
      <c r="AS3688" s="103"/>
      <c r="AT3688" s="103"/>
      <c r="AY3688" s="103"/>
      <c r="AZ3688" s="103"/>
      <c r="BF3688" s="103"/>
      <c r="BG3688" s="103"/>
      <c r="BL3688" s="103"/>
      <c r="BM3688" s="103"/>
      <c r="BS3688" s="103"/>
      <c r="BT3688" s="103"/>
      <c r="BY3688" s="103"/>
      <c r="BZ3688" s="103"/>
      <c r="CB3688" s="103"/>
      <c r="CC3688" s="103"/>
      <c r="CF3688" s="103"/>
      <c r="CG3688" s="103"/>
      <c r="CI3688" s="103"/>
      <c r="CJ3688" s="103"/>
      <c r="CM3688" s="103"/>
      <c r="CN3688" s="103"/>
      <c r="CS3688" s="103"/>
      <c r="CT3688" s="103"/>
      <c r="CY3688" s="103"/>
      <c r="DB3688" s="103"/>
      <c r="FQ3688" s="103"/>
      <c r="FS3688" s="103"/>
      <c r="FT3688" s="103"/>
      <c r="FU3688" s="103"/>
      <c r="FV3688" s="103"/>
      <c r="FW3688" s="103"/>
      <c r="FX3688" s="103"/>
      <c r="FZ3688" s="103"/>
      <c r="GD3688" s="103"/>
    </row>
    <row r="3689" spans="6:186" ht="15" customHeight="1">
      <c r="F3689" s="103"/>
      <c r="J3689" s="103"/>
      <c r="K3689" s="103"/>
      <c r="N3689" s="103"/>
      <c r="O3689" s="103"/>
      <c r="T3689" s="103"/>
      <c r="U3689" s="103"/>
      <c r="Y3689" s="103"/>
      <c r="Z3689" s="103"/>
      <c r="AD3689" s="103"/>
      <c r="AE3689" s="103"/>
      <c r="AK3689" s="103"/>
      <c r="AL3689" s="103"/>
      <c r="AS3689" s="103"/>
      <c r="AT3689" s="103"/>
      <c r="AY3689" s="103"/>
      <c r="AZ3689" s="103"/>
      <c r="BF3689" s="103"/>
      <c r="BG3689" s="103"/>
      <c r="BL3689" s="103"/>
      <c r="BM3689" s="103"/>
      <c r="BS3689" s="103"/>
      <c r="BT3689" s="103"/>
      <c r="BY3689" s="103"/>
      <c r="BZ3689" s="103"/>
      <c r="CB3689" s="103"/>
      <c r="CC3689" s="103"/>
      <c r="CF3689" s="103"/>
      <c r="CG3689" s="103"/>
      <c r="CI3689" s="103"/>
      <c r="CJ3689" s="103"/>
      <c r="CM3689" s="103"/>
      <c r="CN3689" s="103"/>
      <c r="CS3689" s="103"/>
      <c r="CT3689" s="103"/>
      <c r="CY3689" s="103"/>
      <c r="DB3689" s="103"/>
      <c r="FQ3689" s="103"/>
      <c r="FS3689" s="103"/>
      <c r="FT3689" s="103"/>
      <c r="FU3689" s="103"/>
      <c r="FV3689" s="103"/>
      <c r="FW3689" s="103"/>
      <c r="FX3689" s="103"/>
      <c r="FZ3689" s="103"/>
      <c r="GD3689" s="103"/>
    </row>
    <row r="3690" spans="6:186" ht="15" customHeight="1">
      <c r="F3690" s="103"/>
      <c r="J3690" s="103"/>
      <c r="K3690" s="103"/>
      <c r="N3690" s="103"/>
      <c r="O3690" s="103"/>
      <c r="T3690" s="103"/>
      <c r="U3690" s="103"/>
      <c r="Y3690" s="103"/>
      <c r="Z3690" s="103"/>
      <c r="AD3690" s="103"/>
      <c r="AE3690" s="103"/>
      <c r="AK3690" s="103"/>
      <c r="AL3690" s="103"/>
      <c r="AS3690" s="103"/>
      <c r="AT3690" s="103"/>
      <c r="AY3690" s="103"/>
      <c r="AZ3690" s="103"/>
      <c r="BF3690" s="103"/>
      <c r="BG3690" s="103"/>
      <c r="BL3690" s="103"/>
      <c r="BM3690" s="103"/>
      <c r="BS3690" s="103"/>
      <c r="BT3690" s="103"/>
      <c r="BY3690" s="103"/>
      <c r="BZ3690" s="103"/>
      <c r="CB3690" s="103"/>
      <c r="CC3690" s="103"/>
      <c r="CF3690" s="103"/>
      <c r="CG3690" s="103"/>
      <c r="CI3690" s="103"/>
      <c r="CJ3690" s="103"/>
      <c r="CM3690" s="103"/>
      <c r="CN3690" s="103"/>
      <c r="CS3690" s="103"/>
      <c r="CT3690" s="103"/>
      <c r="CY3690" s="103"/>
      <c r="DB3690" s="103"/>
      <c r="FQ3690" s="103"/>
      <c r="FS3690" s="103"/>
      <c r="FT3690" s="103"/>
      <c r="FU3690" s="103"/>
      <c r="FV3690" s="103"/>
      <c r="FW3690" s="103"/>
      <c r="FX3690" s="103"/>
      <c r="FZ3690" s="103"/>
      <c r="GD3690" s="103"/>
    </row>
    <row r="3691" spans="6:186" ht="15" customHeight="1">
      <c r="F3691" s="103"/>
      <c r="J3691" s="103"/>
      <c r="K3691" s="103"/>
      <c r="N3691" s="103"/>
      <c r="O3691" s="103"/>
      <c r="T3691" s="103"/>
      <c r="U3691" s="103"/>
      <c r="Y3691" s="103"/>
      <c r="Z3691" s="103"/>
      <c r="AD3691" s="103"/>
      <c r="AE3691" s="103"/>
      <c r="AK3691" s="103"/>
      <c r="AL3691" s="103"/>
      <c r="AS3691" s="103"/>
      <c r="AT3691" s="103"/>
      <c r="AY3691" s="103"/>
      <c r="AZ3691" s="103"/>
      <c r="BF3691" s="103"/>
      <c r="BG3691" s="103"/>
      <c r="BL3691" s="103"/>
      <c r="BM3691" s="103"/>
      <c r="BS3691" s="103"/>
      <c r="BT3691" s="103"/>
      <c r="BY3691" s="103"/>
      <c r="BZ3691" s="103"/>
      <c r="CB3691" s="103"/>
      <c r="CC3691" s="103"/>
      <c r="CF3691" s="103"/>
      <c r="CG3691" s="103"/>
      <c r="CI3691" s="103"/>
      <c r="CJ3691" s="103"/>
      <c r="CM3691" s="103"/>
      <c r="CN3691" s="103"/>
      <c r="CS3691" s="103"/>
      <c r="CT3691" s="103"/>
      <c r="CY3691" s="103"/>
      <c r="DB3691" s="103"/>
      <c r="FQ3691" s="103"/>
      <c r="FS3691" s="103"/>
      <c r="FT3691" s="103"/>
      <c r="FU3691" s="103"/>
      <c r="FV3691" s="103"/>
      <c r="FW3691" s="103"/>
      <c r="FX3691" s="103"/>
      <c r="FZ3691" s="103"/>
      <c r="GD3691" s="103"/>
    </row>
    <row r="3692" spans="6:186" ht="15" customHeight="1">
      <c r="F3692" s="103"/>
      <c r="J3692" s="103"/>
      <c r="K3692" s="103"/>
      <c r="N3692" s="103"/>
      <c r="O3692" s="103"/>
      <c r="T3692" s="103"/>
      <c r="U3692" s="103"/>
      <c r="Y3692" s="103"/>
      <c r="Z3692" s="103"/>
      <c r="AD3692" s="103"/>
      <c r="AE3692" s="103"/>
      <c r="AK3692" s="103"/>
      <c r="AL3692" s="103"/>
      <c r="AS3692" s="103"/>
      <c r="AT3692" s="103"/>
      <c r="AY3692" s="103"/>
      <c r="AZ3692" s="103"/>
      <c r="BF3692" s="103"/>
      <c r="BG3692" s="103"/>
      <c r="BL3692" s="103"/>
      <c r="BM3692" s="103"/>
      <c r="BS3692" s="103"/>
      <c r="BT3692" s="103"/>
      <c r="BY3692" s="103"/>
      <c r="BZ3692" s="103"/>
      <c r="CB3692" s="103"/>
      <c r="CC3692" s="103"/>
      <c r="CF3692" s="103"/>
      <c r="CG3692" s="103"/>
      <c r="CI3692" s="103"/>
      <c r="CJ3692" s="103"/>
      <c r="CM3692" s="103"/>
      <c r="CN3692" s="103"/>
      <c r="CS3692" s="103"/>
      <c r="CT3692" s="103"/>
      <c r="CY3692" s="103"/>
      <c r="DB3692" s="103"/>
      <c r="FQ3692" s="103"/>
      <c r="FS3692" s="103"/>
      <c r="FT3692" s="103"/>
      <c r="FU3692" s="103"/>
      <c r="FV3692" s="103"/>
      <c r="FW3692" s="103"/>
      <c r="FX3692" s="103"/>
      <c r="FZ3692" s="103"/>
      <c r="GD3692" s="103"/>
    </row>
    <row r="3693" spans="6:186" ht="15" customHeight="1">
      <c r="F3693" s="103"/>
      <c r="J3693" s="103"/>
      <c r="K3693" s="103"/>
      <c r="N3693" s="103"/>
      <c r="O3693" s="103"/>
      <c r="T3693" s="103"/>
      <c r="U3693" s="103"/>
      <c r="Y3693" s="103"/>
      <c r="Z3693" s="103"/>
      <c r="AD3693" s="103"/>
      <c r="AE3693" s="103"/>
      <c r="AK3693" s="103"/>
      <c r="AL3693" s="103"/>
      <c r="AS3693" s="103"/>
      <c r="AT3693" s="103"/>
      <c r="AY3693" s="103"/>
      <c r="AZ3693" s="103"/>
      <c r="BF3693" s="103"/>
      <c r="BG3693" s="103"/>
      <c r="BL3693" s="103"/>
      <c r="BM3693" s="103"/>
      <c r="BS3693" s="103"/>
      <c r="BT3693" s="103"/>
      <c r="BY3693" s="103"/>
      <c r="BZ3693" s="103"/>
      <c r="CB3693" s="103"/>
      <c r="CC3693" s="103"/>
      <c r="CF3693" s="103"/>
      <c r="CG3693" s="103"/>
      <c r="CI3693" s="103"/>
      <c r="CJ3693" s="103"/>
      <c r="CM3693" s="103"/>
      <c r="CN3693" s="103"/>
      <c r="CS3693" s="103"/>
      <c r="CT3693" s="103"/>
      <c r="CY3693" s="103"/>
      <c r="DB3693" s="103"/>
      <c r="FQ3693" s="103"/>
      <c r="FS3693" s="103"/>
      <c r="FT3693" s="103"/>
      <c r="FU3693" s="103"/>
      <c r="FV3693" s="103"/>
      <c r="FW3693" s="103"/>
      <c r="FX3693" s="103"/>
      <c r="FZ3693" s="103"/>
      <c r="GD3693" s="103"/>
    </row>
    <row r="3694" spans="6:186" ht="15" customHeight="1">
      <c r="F3694" s="103"/>
      <c r="J3694" s="103"/>
      <c r="K3694" s="103"/>
      <c r="N3694" s="103"/>
      <c r="O3694" s="103"/>
      <c r="T3694" s="103"/>
      <c r="U3694" s="103"/>
      <c r="Y3694" s="103"/>
      <c r="Z3694" s="103"/>
      <c r="AD3694" s="103"/>
      <c r="AE3694" s="103"/>
      <c r="AK3694" s="103"/>
      <c r="AL3694" s="103"/>
      <c r="AS3694" s="103"/>
      <c r="AT3694" s="103"/>
      <c r="AY3694" s="103"/>
      <c r="AZ3694" s="103"/>
      <c r="BF3694" s="103"/>
      <c r="BG3694" s="103"/>
      <c r="BL3694" s="103"/>
      <c r="BM3694" s="103"/>
      <c r="BS3694" s="103"/>
      <c r="BT3694" s="103"/>
      <c r="BY3694" s="103"/>
      <c r="BZ3694" s="103"/>
      <c r="CB3694" s="103"/>
      <c r="CC3694" s="103"/>
      <c r="CF3694" s="103"/>
      <c r="CG3694" s="103"/>
      <c r="CI3694" s="103"/>
      <c r="CJ3694" s="103"/>
      <c r="CM3694" s="103"/>
      <c r="CN3694" s="103"/>
      <c r="CS3694" s="103"/>
      <c r="CT3694" s="103"/>
      <c r="CY3694" s="103"/>
      <c r="DB3694" s="103"/>
      <c r="FQ3694" s="103"/>
      <c r="FS3694" s="103"/>
      <c r="FT3694" s="103"/>
      <c r="FU3694" s="103"/>
      <c r="FV3694" s="103"/>
      <c r="FW3694" s="103"/>
      <c r="FX3694" s="103"/>
      <c r="FZ3694" s="103"/>
      <c r="GD3694" s="103"/>
    </row>
    <row r="3695" spans="6:186" ht="15" customHeight="1">
      <c r="F3695" s="103"/>
      <c r="J3695" s="103"/>
      <c r="K3695" s="103"/>
      <c r="N3695" s="103"/>
      <c r="O3695" s="103"/>
      <c r="T3695" s="103"/>
      <c r="U3695" s="103"/>
      <c r="Y3695" s="103"/>
      <c r="Z3695" s="103"/>
      <c r="AD3695" s="103"/>
      <c r="AE3695" s="103"/>
      <c r="AK3695" s="103"/>
      <c r="AL3695" s="103"/>
      <c r="AS3695" s="103"/>
      <c r="AT3695" s="103"/>
      <c r="AY3695" s="103"/>
      <c r="AZ3695" s="103"/>
      <c r="BF3695" s="103"/>
      <c r="BG3695" s="103"/>
      <c r="BL3695" s="103"/>
      <c r="BM3695" s="103"/>
      <c r="BS3695" s="103"/>
      <c r="BT3695" s="103"/>
      <c r="BY3695" s="103"/>
      <c r="BZ3695" s="103"/>
      <c r="CB3695" s="103"/>
      <c r="CC3695" s="103"/>
      <c r="CF3695" s="103"/>
      <c r="CG3695" s="103"/>
      <c r="CI3695" s="103"/>
      <c r="CJ3695" s="103"/>
      <c r="CM3695" s="103"/>
      <c r="CN3695" s="103"/>
      <c r="CS3695" s="103"/>
      <c r="CT3695" s="103"/>
      <c r="CY3695" s="103"/>
      <c r="DB3695" s="103"/>
      <c r="FQ3695" s="103"/>
      <c r="FS3695" s="103"/>
      <c r="FT3695" s="103"/>
      <c r="FU3695" s="103"/>
      <c r="FV3695" s="103"/>
      <c r="FW3695" s="103"/>
      <c r="FX3695" s="103"/>
      <c r="FZ3695" s="103"/>
      <c r="GD3695" s="103"/>
    </row>
    <row r="3696" spans="6:186" ht="15" customHeight="1">
      <c r="F3696" s="103"/>
      <c r="J3696" s="103"/>
      <c r="K3696" s="103"/>
      <c r="N3696" s="103"/>
      <c r="O3696" s="103"/>
      <c r="T3696" s="103"/>
      <c r="U3696" s="103"/>
      <c r="Y3696" s="103"/>
      <c r="Z3696" s="103"/>
      <c r="AD3696" s="103"/>
      <c r="AE3696" s="103"/>
      <c r="AK3696" s="103"/>
      <c r="AL3696" s="103"/>
      <c r="AS3696" s="103"/>
      <c r="AT3696" s="103"/>
      <c r="AY3696" s="103"/>
      <c r="AZ3696" s="103"/>
      <c r="BF3696" s="103"/>
      <c r="BG3696" s="103"/>
      <c r="BL3696" s="103"/>
      <c r="BM3696" s="103"/>
      <c r="BS3696" s="103"/>
      <c r="BT3696" s="103"/>
      <c r="BY3696" s="103"/>
      <c r="BZ3696" s="103"/>
      <c r="CB3696" s="103"/>
      <c r="CC3696" s="103"/>
      <c r="CF3696" s="103"/>
      <c r="CG3696" s="103"/>
      <c r="CI3696" s="103"/>
      <c r="CJ3696" s="103"/>
      <c r="CM3696" s="103"/>
      <c r="CN3696" s="103"/>
      <c r="CS3696" s="103"/>
      <c r="CT3696" s="103"/>
      <c r="CY3696" s="103"/>
      <c r="DB3696" s="103"/>
      <c r="FQ3696" s="103"/>
      <c r="FS3696" s="103"/>
      <c r="FT3696" s="103"/>
      <c r="FU3696" s="103"/>
      <c r="FV3696" s="103"/>
      <c r="FW3696" s="103"/>
      <c r="FX3696" s="103"/>
      <c r="FZ3696" s="103"/>
      <c r="GD3696" s="103"/>
    </row>
    <row r="3697" spans="6:186" ht="15" customHeight="1">
      <c r="F3697" s="103"/>
      <c r="J3697" s="103"/>
      <c r="K3697" s="103"/>
      <c r="N3697" s="103"/>
      <c r="O3697" s="103"/>
      <c r="T3697" s="103"/>
      <c r="U3697" s="103"/>
      <c r="Y3697" s="103"/>
      <c r="Z3697" s="103"/>
      <c r="AD3697" s="103"/>
      <c r="AE3697" s="103"/>
      <c r="AK3697" s="103"/>
      <c r="AL3697" s="103"/>
      <c r="AS3697" s="103"/>
      <c r="AT3697" s="103"/>
      <c r="AY3697" s="103"/>
      <c r="AZ3697" s="103"/>
      <c r="BF3697" s="103"/>
      <c r="BG3697" s="103"/>
      <c r="BL3697" s="103"/>
      <c r="BM3697" s="103"/>
      <c r="BS3697" s="103"/>
      <c r="BT3697" s="103"/>
      <c r="BY3697" s="103"/>
      <c r="BZ3697" s="103"/>
      <c r="CB3697" s="103"/>
      <c r="CC3697" s="103"/>
      <c r="CF3697" s="103"/>
      <c r="CG3697" s="103"/>
      <c r="CI3697" s="103"/>
      <c r="CJ3697" s="103"/>
      <c r="CM3697" s="103"/>
      <c r="CN3697" s="103"/>
      <c r="CS3697" s="103"/>
      <c r="CT3697" s="103"/>
      <c r="CY3697" s="103"/>
      <c r="DB3697" s="103"/>
      <c r="FQ3697" s="103"/>
      <c r="FS3697" s="103"/>
      <c r="FT3697" s="103"/>
      <c r="FU3697" s="103"/>
      <c r="FV3697" s="103"/>
      <c r="FW3697" s="103"/>
      <c r="FX3697" s="103"/>
      <c r="FZ3697" s="103"/>
      <c r="GD3697" s="103"/>
    </row>
    <row r="3698" spans="6:186" ht="15" customHeight="1">
      <c r="F3698" s="103"/>
      <c r="J3698" s="103"/>
      <c r="K3698" s="103"/>
      <c r="N3698" s="103"/>
      <c r="O3698" s="103"/>
      <c r="T3698" s="103"/>
      <c r="U3698" s="103"/>
      <c r="Y3698" s="103"/>
      <c r="Z3698" s="103"/>
      <c r="AD3698" s="103"/>
      <c r="AE3698" s="103"/>
      <c r="AK3698" s="103"/>
      <c r="AL3698" s="103"/>
      <c r="AS3698" s="103"/>
      <c r="AT3698" s="103"/>
      <c r="AY3698" s="103"/>
      <c r="AZ3698" s="103"/>
      <c r="BF3698" s="103"/>
      <c r="BG3698" s="103"/>
      <c r="BL3698" s="103"/>
      <c r="BM3698" s="103"/>
      <c r="BS3698" s="103"/>
      <c r="BT3698" s="103"/>
      <c r="BY3698" s="103"/>
      <c r="BZ3698" s="103"/>
      <c r="CB3698" s="103"/>
      <c r="CC3698" s="103"/>
      <c r="CF3698" s="103"/>
      <c r="CG3698" s="103"/>
      <c r="CI3698" s="103"/>
      <c r="CJ3698" s="103"/>
      <c r="CM3698" s="103"/>
      <c r="CN3698" s="103"/>
      <c r="CS3698" s="103"/>
      <c r="CT3698" s="103"/>
      <c r="CY3698" s="103"/>
      <c r="DB3698" s="103"/>
      <c r="FQ3698" s="103"/>
      <c r="FS3698" s="103"/>
      <c r="FT3698" s="103"/>
      <c r="FU3698" s="103"/>
      <c r="FV3698" s="103"/>
      <c r="FW3698" s="103"/>
      <c r="FX3698" s="103"/>
      <c r="FZ3698" s="103"/>
      <c r="GD3698" s="103"/>
    </row>
    <row r="3699" spans="6:186" ht="15" customHeight="1">
      <c r="F3699" s="103"/>
      <c r="J3699" s="103"/>
      <c r="K3699" s="103"/>
      <c r="N3699" s="103"/>
      <c r="O3699" s="103"/>
      <c r="T3699" s="103"/>
      <c r="U3699" s="103"/>
      <c r="Y3699" s="103"/>
      <c r="Z3699" s="103"/>
      <c r="AD3699" s="103"/>
      <c r="AE3699" s="103"/>
      <c r="AK3699" s="103"/>
      <c r="AL3699" s="103"/>
      <c r="AS3699" s="103"/>
      <c r="AT3699" s="103"/>
      <c r="AY3699" s="103"/>
      <c r="AZ3699" s="103"/>
      <c r="BF3699" s="103"/>
      <c r="BG3699" s="103"/>
      <c r="BL3699" s="103"/>
      <c r="BM3699" s="103"/>
      <c r="BS3699" s="103"/>
      <c r="BT3699" s="103"/>
      <c r="BY3699" s="103"/>
      <c r="BZ3699" s="103"/>
      <c r="CB3699" s="103"/>
      <c r="CC3699" s="103"/>
      <c r="CF3699" s="103"/>
      <c r="CG3699" s="103"/>
      <c r="CI3699" s="103"/>
      <c r="CJ3699" s="103"/>
      <c r="CM3699" s="103"/>
      <c r="CN3699" s="103"/>
      <c r="CS3699" s="103"/>
      <c r="CT3699" s="103"/>
      <c r="CY3699" s="103"/>
      <c r="DB3699" s="103"/>
      <c r="FQ3699" s="103"/>
      <c r="FS3699" s="103"/>
      <c r="FT3699" s="103"/>
      <c r="FU3699" s="103"/>
      <c r="FV3699" s="103"/>
      <c r="FW3699" s="103"/>
      <c r="FX3699" s="103"/>
      <c r="FZ3699" s="103"/>
      <c r="GD3699" s="103"/>
    </row>
    <row r="3700" spans="6:186" ht="15" customHeight="1">
      <c r="F3700" s="103"/>
      <c r="J3700" s="103"/>
      <c r="K3700" s="103"/>
      <c r="N3700" s="103"/>
      <c r="O3700" s="103"/>
      <c r="T3700" s="103"/>
      <c r="U3700" s="103"/>
      <c r="Y3700" s="103"/>
      <c r="Z3700" s="103"/>
      <c r="AD3700" s="103"/>
      <c r="AE3700" s="103"/>
      <c r="AK3700" s="103"/>
      <c r="AL3700" s="103"/>
      <c r="AS3700" s="103"/>
      <c r="AT3700" s="103"/>
      <c r="AY3700" s="103"/>
      <c r="AZ3700" s="103"/>
      <c r="BF3700" s="103"/>
      <c r="BG3700" s="103"/>
      <c r="BL3700" s="103"/>
      <c r="BM3700" s="103"/>
      <c r="BS3700" s="103"/>
      <c r="BT3700" s="103"/>
      <c r="BY3700" s="103"/>
      <c r="BZ3700" s="103"/>
      <c r="CB3700" s="103"/>
      <c r="CC3700" s="103"/>
      <c r="CF3700" s="103"/>
      <c r="CG3700" s="103"/>
      <c r="CI3700" s="103"/>
      <c r="CJ3700" s="103"/>
      <c r="CM3700" s="103"/>
      <c r="CN3700" s="103"/>
      <c r="CS3700" s="103"/>
      <c r="CT3700" s="103"/>
      <c r="CY3700" s="103"/>
      <c r="DB3700" s="103"/>
      <c r="FQ3700" s="103"/>
      <c r="FS3700" s="103"/>
      <c r="FT3700" s="103"/>
      <c r="FU3700" s="103"/>
      <c r="FV3700" s="103"/>
      <c r="FW3700" s="103"/>
      <c r="FX3700" s="103"/>
      <c r="FZ3700" s="103"/>
      <c r="GD3700" s="103"/>
    </row>
    <row r="3701" spans="6:186" ht="15" customHeight="1">
      <c r="F3701" s="103"/>
      <c r="J3701" s="103"/>
      <c r="K3701" s="103"/>
      <c r="N3701" s="103"/>
      <c r="O3701" s="103"/>
      <c r="T3701" s="103"/>
      <c r="U3701" s="103"/>
      <c r="Y3701" s="103"/>
      <c r="Z3701" s="103"/>
      <c r="AD3701" s="103"/>
      <c r="AE3701" s="103"/>
      <c r="AK3701" s="103"/>
      <c r="AL3701" s="103"/>
      <c r="AS3701" s="103"/>
      <c r="AT3701" s="103"/>
      <c r="AY3701" s="103"/>
      <c r="AZ3701" s="103"/>
      <c r="BF3701" s="103"/>
      <c r="BG3701" s="103"/>
      <c r="BL3701" s="103"/>
      <c r="BM3701" s="103"/>
      <c r="BS3701" s="103"/>
      <c r="BT3701" s="103"/>
      <c r="BY3701" s="103"/>
      <c r="BZ3701" s="103"/>
      <c r="CB3701" s="103"/>
      <c r="CC3701" s="103"/>
      <c r="CF3701" s="103"/>
      <c r="CG3701" s="103"/>
      <c r="CI3701" s="103"/>
      <c r="CJ3701" s="103"/>
      <c r="CM3701" s="103"/>
      <c r="CN3701" s="103"/>
      <c r="CS3701" s="103"/>
      <c r="CT3701" s="103"/>
      <c r="CY3701" s="103"/>
      <c r="DB3701" s="103"/>
      <c r="FQ3701" s="103"/>
      <c r="FS3701" s="103"/>
      <c r="FT3701" s="103"/>
      <c r="FU3701" s="103"/>
      <c r="FV3701" s="103"/>
      <c r="FW3701" s="103"/>
      <c r="FX3701" s="103"/>
      <c r="FZ3701" s="103"/>
      <c r="GD3701" s="103"/>
    </row>
    <row r="3702" spans="6:186" ht="15" customHeight="1">
      <c r="F3702" s="103"/>
      <c r="J3702" s="103"/>
      <c r="K3702" s="103"/>
      <c r="N3702" s="103"/>
      <c r="O3702" s="103"/>
      <c r="T3702" s="103"/>
      <c r="U3702" s="103"/>
      <c r="Y3702" s="103"/>
      <c r="Z3702" s="103"/>
      <c r="AD3702" s="103"/>
      <c r="AE3702" s="103"/>
      <c r="AK3702" s="103"/>
      <c r="AL3702" s="103"/>
      <c r="AS3702" s="103"/>
      <c r="AT3702" s="103"/>
      <c r="AY3702" s="103"/>
      <c r="AZ3702" s="103"/>
      <c r="BF3702" s="103"/>
      <c r="BG3702" s="103"/>
      <c r="BL3702" s="103"/>
      <c r="BM3702" s="103"/>
      <c r="BS3702" s="103"/>
      <c r="BT3702" s="103"/>
      <c r="BY3702" s="103"/>
      <c r="BZ3702" s="103"/>
      <c r="CB3702" s="103"/>
      <c r="CC3702" s="103"/>
      <c r="CF3702" s="103"/>
      <c r="CG3702" s="103"/>
      <c r="CI3702" s="103"/>
      <c r="CJ3702" s="103"/>
      <c r="CM3702" s="103"/>
      <c r="CN3702" s="103"/>
      <c r="CS3702" s="103"/>
      <c r="CT3702" s="103"/>
      <c r="CY3702" s="103"/>
      <c r="DB3702" s="103"/>
      <c r="FQ3702" s="103"/>
      <c r="FS3702" s="103"/>
      <c r="FT3702" s="103"/>
      <c r="FU3702" s="103"/>
      <c r="FV3702" s="103"/>
      <c r="FW3702" s="103"/>
      <c r="FX3702" s="103"/>
      <c r="FZ3702" s="103"/>
      <c r="GD3702" s="103"/>
    </row>
    <row r="3703" spans="6:186" ht="15" customHeight="1">
      <c r="F3703" s="103"/>
      <c r="J3703" s="103"/>
      <c r="K3703" s="103"/>
      <c r="N3703" s="103"/>
      <c r="O3703" s="103"/>
      <c r="T3703" s="103"/>
      <c r="U3703" s="103"/>
      <c r="Y3703" s="103"/>
      <c r="Z3703" s="103"/>
      <c r="AD3703" s="103"/>
      <c r="AE3703" s="103"/>
      <c r="AK3703" s="103"/>
      <c r="AL3703" s="103"/>
      <c r="AS3703" s="103"/>
      <c r="AT3703" s="103"/>
      <c r="AY3703" s="103"/>
      <c r="AZ3703" s="103"/>
      <c r="BF3703" s="103"/>
      <c r="BG3703" s="103"/>
      <c r="BL3703" s="103"/>
      <c r="BM3703" s="103"/>
      <c r="BS3703" s="103"/>
      <c r="BT3703" s="103"/>
      <c r="BY3703" s="103"/>
      <c r="BZ3703" s="103"/>
      <c r="CB3703" s="103"/>
      <c r="CC3703" s="103"/>
      <c r="CF3703" s="103"/>
      <c r="CG3703" s="103"/>
      <c r="CI3703" s="103"/>
      <c r="CJ3703" s="103"/>
      <c r="CM3703" s="103"/>
      <c r="CN3703" s="103"/>
      <c r="CS3703" s="103"/>
      <c r="CT3703" s="103"/>
      <c r="CY3703" s="103"/>
      <c r="DB3703" s="103"/>
      <c r="FQ3703" s="103"/>
      <c r="FS3703" s="103"/>
      <c r="FT3703" s="103"/>
      <c r="FU3703" s="103"/>
      <c r="FV3703" s="103"/>
      <c r="FW3703" s="103"/>
      <c r="FX3703" s="103"/>
      <c r="FZ3703" s="103"/>
      <c r="GD3703" s="103"/>
    </row>
    <row r="3704" spans="6:186" ht="15" customHeight="1">
      <c r="F3704" s="103"/>
      <c r="J3704" s="103"/>
      <c r="K3704" s="103"/>
      <c r="N3704" s="103"/>
      <c r="O3704" s="103"/>
      <c r="T3704" s="103"/>
      <c r="U3704" s="103"/>
      <c r="Y3704" s="103"/>
      <c r="Z3704" s="103"/>
      <c r="AD3704" s="103"/>
      <c r="AE3704" s="103"/>
      <c r="AK3704" s="103"/>
      <c r="AL3704" s="103"/>
      <c r="AS3704" s="103"/>
      <c r="AT3704" s="103"/>
      <c r="AY3704" s="103"/>
      <c r="AZ3704" s="103"/>
      <c r="BF3704" s="103"/>
      <c r="BG3704" s="103"/>
      <c r="BL3704" s="103"/>
      <c r="BM3704" s="103"/>
      <c r="BS3704" s="103"/>
      <c r="BT3704" s="103"/>
      <c r="BY3704" s="103"/>
      <c r="BZ3704" s="103"/>
      <c r="CB3704" s="103"/>
      <c r="CC3704" s="103"/>
      <c r="CF3704" s="103"/>
      <c r="CG3704" s="103"/>
      <c r="CI3704" s="103"/>
      <c r="CJ3704" s="103"/>
      <c r="CM3704" s="103"/>
      <c r="CN3704" s="103"/>
      <c r="CS3704" s="103"/>
      <c r="CT3704" s="103"/>
      <c r="CY3704" s="103"/>
      <c r="DB3704" s="103"/>
      <c r="FQ3704" s="103"/>
      <c r="FS3704" s="103"/>
      <c r="FT3704" s="103"/>
      <c r="FU3704" s="103"/>
      <c r="FV3704" s="103"/>
      <c r="FW3704" s="103"/>
      <c r="FX3704" s="103"/>
      <c r="FZ3704" s="103"/>
      <c r="GD3704" s="103"/>
    </row>
    <row r="3705" spans="6:186" ht="15" customHeight="1">
      <c r="F3705" s="103"/>
      <c r="J3705" s="103"/>
      <c r="K3705" s="103"/>
      <c r="N3705" s="103"/>
      <c r="O3705" s="103"/>
      <c r="T3705" s="103"/>
      <c r="U3705" s="103"/>
      <c r="Y3705" s="103"/>
      <c r="Z3705" s="103"/>
      <c r="AD3705" s="103"/>
      <c r="AE3705" s="103"/>
      <c r="AK3705" s="103"/>
      <c r="AL3705" s="103"/>
      <c r="AS3705" s="103"/>
      <c r="AT3705" s="103"/>
      <c r="AY3705" s="103"/>
      <c r="AZ3705" s="103"/>
      <c r="BF3705" s="103"/>
      <c r="BG3705" s="103"/>
      <c r="BL3705" s="103"/>
      <c r="BM3705" s="103"/>
      <c r="BS3705" s="103"/>
      <c r="BT3705" s="103"/>
      <c r="BY3705" s="103"/>
      <c r="BZ3705" s="103"/>
      <c r="CB3705" s="103"/>
      <c r="CC3705" s="103"/>
      <c r="CF3705" s="103"/>
      <c r="CG3705" s="103"/>
      <c r="CI3705" s="103"/>
      <c r="CJ3705" s="103"/>
      <c r="CM3705" s="103"/>
      <c r="CN3705" s="103"/>
      <c r="CS3705" s="103"/>
      <c r="CT3705" s="103"/>
      <c r="CY3705" s="103"/>
      <c r="DB3705" s="103"/>
      <c r="FQ3705" s="103"/>
      <c r="FS3705" s="103"/>
      <c r="FT3705" s="103"/>
      <c r="FU3705" s="103"/>
      <c r="FV3705" s="103"/>
      <c r="FW3705" s="103"/>
      <c r="FX3705" s="103"/>
      <c r="FZ3705" s="103"/>
      <c r="GD3705" s="103"/>
    </row>
    <row r="3706" spans="6:186" ht="15" customHeight="1">
      <c r="F3706" s="103"/>
      <c r="J3706" s="103"/>
      <c r="K3706" s="103"/>
      <c r="N3706" s="103"/>
      <c r="O3706" s="103"/>
      <c r="T3706" s="103"/>
      <c r="U3706" s="103"/>
      <c r="Y3706" s="103"/>
      <c r="Z3706" s="103"/>
      <c r="AD3706" s="103"/>
      <c r="AE3706" s="103"/>
      <c r="AK3706" s="103"/>
      <c r="AL3706" s="103"/>
      <c r="AS3706" s="103"/>
      <c r="AT3706" s="103"/>
      <c r="AY3706" s="103"/>
      <c r="AZ3706" s="103"/>
      <c r="BF3706" s="103"/>
      <c r="BG3706" s="103"/>
      <c r="BL3706" s="103"/>
      <c r="BM3706" s="103"/>
      <c r="BS3706" s="103"/>
      <c r="BT3706" s="103"/>
      <c r="BY3706" s="103"/>
      <c r="BZ3706" s="103"/>
      <c r="CB3706" s="103"/>
      <c r="CC3706" s="103"/>
      <c r="CF3706" s="103"/>
      <c r="CG3706" s="103"/>
      <c r="CI3706" s="103"/>
      <c r="CJ3706" s="103"/>
      <c r="CM3706" s="103"/>
      <c r="CN3706" s="103"/>
      <c r="CS3706" s="103"/>
      <c r="CT3706" s="103"/>
      <c r="CY3706" s="103"/>
      <c r="DB3706" s="103"/>
      <c r="FQ3706" s="103"/>
      <c r="FS3706" s="103"/>
      <c r="FT3706" s="103"/>
      <c r="FU3706" s="103"/>
      <c r="FV3706" s="103"/>
      <c r="FW3706" s="103"/>
      <c r="FX3706" s="103"/>
      <c r="FZ3706" s="103"/>
      <c r="GD3706" s="103"/>
    </row>
    <row r="3707" spans="6:186" ht="15" customHeight="1">
      <c r="F3707" s="103"/>
      <c r="J3707" s="103"/>
      <c r="K3707" s="103"/>
      <c r="N3707" s="103"/>
      <c r="O3707" s="103"/>
      <c r="T3707" s="103"/>
      <c r="U3707" s="103"/>
      <c r="Y3707" s="103"/>
      <c r="Z3707" s="103"/>
      <c r="AD3707" s="103"/>
      <c r="AE3707" s="103"/>
      <c r="AK3707" s="103"/>
      <c r="AL3707" s="103"/>
      <c r="AS3707" s="103"/>
      <c r="AT3707" s="103"/>
      <c r="AY3707" s="103"/>
      <c r="AZ3707" s="103"/>
      <c r="BF3707" s="103"/>
      <c r="BG3707" s="103"/>
      <c r="BL3707" s="103"/>
      <c r="BM3707" s="103"/>
      <c r="BS3707" s="103"/>
      <c r="BT3707" s="103"/>
      <c r="BY3707" s="103"/>
      <c r="BZ3707" s="103"/>
      <c r="CB3707" s="103"/>
      <c r="CC3707" s="103"/>
      <c r="CF3707" s="103"/>
      <c r="CG3707" s="103"/>
      <c r="CI3707" s="103"/>
      <c r="CJ3707" s="103"/>
      <c r="CM3707" s="103"/>
      <c r="CN3707" s="103"/>
      <c r="CS3707" s="103"/>
      <c r="CT3707" s="103"/>
      <c r="CY3707" s="103"/>
      <c r="DB3707" s="103"/>
      <c r="FQ3707" s="103"/>
      <c r="FS3707" s="103"/>
      <c r="FT3707" s="103"/>
      <c r="FU3707" s="103"/>
      <c r="FV3707" s="103"/>
      <c r="FW3707" s="103"/>
      <c r="FX3707" s="103"/>
      <c r="FZ3707" s="103"/>
      <c r="GD3707" s="103"/>
    </row>
    <row r="3708" spans="6:186" ht="15" customHeight="1">
      <c r="F3708" s="103"/>
      <c r="J3708" s="103"/>
      <c r="K3708" s="103"/>
      <c r="N3708" s="103"/>
      <c r="O3708" s="103"/>
      <c r="T3708" s="103"/>
      <c r="U3708" s="103"/>
      <c r="Y3708" s="103"/>
      <c r="Z3708" s="103"/>
      <c r="AD3708" s="103"/>
      <c r="AE3708" s="103"/>
      <c r="AK3708" s="103"/>
      <c r="AL3708" s="103"/>
      <c r="AS3708" s="103"/>
      <c r="AT3708" s="103"/>
      <c r="AY3708" s="103"/>
      <c r="AZ3708" s="103"/>
      <c r="BF3708" s="103"/>
      <c r="BG3708" s="103"/>
      <c r="BL3708" s="103"/>
      <c r="BM3708" s="103"/>
      <c r="BS3708" s="103"/>
      <c r="BT3708" s="103"/>
      <c r="BY3708" s="103"/>
      <c r="BZ3708" s="103"/>
      <c r="CB3708" s="103"/>
      <c r="CC3708" s="103"/>
      <c r="CF3708" s="103"/>
      <c r="CG3708" s="103"/>
      <c r="CI3708" s="103"/>
      <c r="CJ3708" s="103"/>
      <c r="CM3708" s="103"/>
      <c r="CN3708" s="103"/>
      <c r="CS3708" s="103"/>
      <c r="CT3708" s="103"/>
      <c r="CY3708" s="103"/>
      <c r="DB3708" s="103"/>
      <c r="FQ3708" s="103"/>
      <c r="FS3708" s="103"/>
      <c r="FT3708" s="103"/>
      <c r="FU3708" s="103"/>
      <c r="FV3708" s="103"/>
      <c r="FW3708" s="103"/>
      <c r="FX3708" s="103"/>
      <c r="FZ3708" s="103"/>
      <c r="GD3708" s="103"/>
    </row>
    <row r="3709" spans="6:186" ht="15" customHeight="1">
      <c r="F3709" s="103"/>
      <c r="J3709" s="103"/>
      <c r="K3709" s="103"/>
      <c r="N3709" s="103"/>
      <c r="O3709" s="103"/>
      <c r="T3709" s="103"/>
      <c r="U3709" s="103"/>
      <c r="Y3709" s="103"/>
      <c r="Z3709" s="103"/>
      <c r="AD3709" s="103"/>
      <c r="AE3709" s="103"/>
      <c r="AK3709" s="103"/>
      <c r="AL3709" s="103"/>
      <c r="AS3709" s="103"/>
      <c r="AT3709" s="103"/>
      <c r="AY3709" s="103"/>
      <c r="AZ3709" s="103"/>
      <c r="BF3709" s="103"/>
      <c r="BG3709" s="103"/>
      <c r="BL3709" s="103"/>
      <c r="BM3709" s="103"/>
      <c r="BS3709" s="103"/>
      <c r="BT3709" s="103"/>
      <c r="BY3709" s="103"/>
      <c r="BZ3709" s="103"/>
      <c r="CB3709" s="103"/>
      <c r="CC3709" s="103"/>
      <c r="CF3709" s="103"/>
      <c r="CG3709" s="103"/>
      <c r="CI3709" s="103"/>
      <c r="CJ3709" s="103"/>
      <c r="CM3709" s="103"/>
      <c r="CN3709" s="103"/>
      <c r="CS3709" s="103"/>
      <c r="CT3709" s="103"/>
      <c r="CY3709" s="103"/>
      <c r="DB3709" s="103"/>
      <c r="FQ3709" s="103"/>
      <c r="FS3709" s="103"/>
      <c r="FT3709" s="103"/>
      <c r="FU3709" s="103"/>
      <c r="FV3709" s="103"/>
      <c r="FW3709" s="103"/>
      <c r="FX3709" s="103"/>
      <c r="FZ3709" s="103"/>
      <c r="GD3709" s="103"/>
    </row>
    <row r="3710" spans="6:186" ht="15" customHeight="1">
      <c r="F3710" s="103"/>
      <c r="J3710" s="103"/>
      <c r="K3710" s="103"/>
      <c r="N3710" s="103"/>
      <c r="O3710" s="103"/>
      <c r="T3710" s="103"/>
      <c r="U3710" s="103"/>
      <c r="Y3710" s="103"/>
      <c r="Z3710" s="103"/>
      <c r="AD3710" s="103"/>
      <c r="AE3710" s="103"/>
      <c r="AK3710" s="103"/>
      <c r="AL3710" s="103"/>
      <c r="AS3710" s="103"/>
      <c r="AT3710" s="103"/>
      <c r="AY3710" s="103"/>
      <c r="AZ3710" s="103"/>
      <c r="BF3710" s="103"/>
      <c r="BG3710" s="103"/>
      <c r="BL3710" s="103"/>
      <c r="BM3710" s="103"/>
      <c r="BS3710" s="103"/>
      <c r="BT3710" s="103"/>
      <c r="BY3710" s="103"/>
      <c r="BZ3710" s="103"/>
      <c r="CB3710" s="103"/>
      <c r="CC3710" s="103"/>
      <c r="CF3710" s="103"/>
      <c r="CG3710" s="103"/>
      <c r="CI3710" s="103"/>
      <c r="CJ3710" s="103"/>
      <c r="CM3710" s="103"/>
      <c r="CN3710" s="103"/>
      <c r="CS3710" s="103"/>
      <c r="CT3710" s="103"/>
      <c r="CY3710" s="103"/>
      <c r="DB3710" s="103"/>
      <c r="FQ3710" s="103"/>
      <c r="FS3710" s="103"/>
      <c r="FT3710" s="103"/>
      <c r="FU3710" s="103"/>
      <c r="FV3710" s="103"/>
      <c r="FW3710" s="103"/>
      <c r="FX3710" s="103"/>
      <c r="FZ3710" s="103"/>
      <c r="GD3710" s="103"/>
    </row>
    <row r="3711" spans="6:186" ht="15" customHeight="1">
      <c r="F3711" s="103"/>
      <c r="J3711" s="103"/>
      <c r="K3711" s="103"/>
      <c r="N3711" s="103"/>
      <c r="O3711" s="103"/>
      <c r="T3711" s="103"/>
      <c r="U3711" s="103"/>
      <c r="Y3711" s="103"/>
      <c r="Z3711" s="103"/>
      <c r="AD3711" s="103"/>
      <c r="AE3711" s="103"/>
      <c r="AK3711" s="103"/>
      <c r="AL3711" s="103"/>
      <c r="AS3711" s="103"/>
      <c r="AT3711" s="103"/>
      <c r="AY3711" s="103"/>
      <c r="AZ3711" s="103"/>
      <c r="BF3711" s="103"/>
      <c r="BG3711" s="103"/>
      <c r="BL3711" s="103"/>
      <c r="BM3711" s="103"/>
      <c r="BS3711" s="103"/>
      <c r="BT3711" s="103"/>
      <c r="BY3711" s="103"/>
      <c r="BZ3711" s="103"/>
      <c r="CB3711" s="103"/>
      <c r="CC3711" s="103"/>
      <c r="CF3711" s="103"/>
      <c r="CG3711" s="103"/>
      <c r="CI3711" s="103"/>
      <c r="CJ3711" s="103"/>
      <c r="CM3711" s="103"/>
      <c r="CN3711" s="103"/>
      <c r="CS3711" s="103"/>
      <c r="CT3711" s="103"/>
      <c r="CY3711" s="103"/>
      <c r="DB3711" s="103"/>
      <c r="FQ3711" s="103"/>
      <c r="FS3711" s="103"/>
      <c r="FT3711" s="103"/>
      <c r="FU3711" s="103"/>
      <c r="FV3711" s="103"/>
      <c r="FW3711" s="103"/>
      <c r="FX3711" s="103"/>
      <c r="FZ3711" s="103"/>
      <c r="GD3711" s="103"/>
    </row>
    <row r="3712" spans="6:186" ht="15" customHeight="1">
      <c r="F3712" s="103"/>
      <c r="J3712" s="103"/>
      <c r="K3712" s="103"/>
      <c r="N3712" s="103"/>
      <c r="O3712" s="103"/>
      <c r="T3712" s="103"/>
      <c r="U3712" s="103"/>
      <c r="Y3712" s="103"/>
      <c r="Z3712" s="103"/>
      <c r="AD3712" s="103"/>
      <c r="AE3712" s="103"/>
      <c r="AK3712" s="103"/>
      <c r="AL3712" s="103"/>
      <c r="AS3712" s="103"/>
      <c r="AT3712" s="103"/>
      <c r="AY3712" s="103"/>
      <c r="AZ3712" s="103"/>
      <c r="BF3712" s="103"/>
      <c r="BG3712" s="103"/>
      <c r="BL3712" s="103"/>
      <c r="BM3712" s="103"/>
      <c r="BS3712" s="103"/>
      <c r="BT3712" s="103"/>
      <c r="BY3712" s="103"/>
      <c r="BZ3712" s="103"/>
      <c r="CB3712" s="103"/>
      <c r="CC3712" s="103"/>
      <c r="CF3712" s="103"/>
      <c r="CG3712" s="103"/>
      <c r="CI3712" s="103"/>
      <c r="CJ3712" s="103"/>
      <c r="CM3712" s="103"/>
      <c r="CN3712" s="103"/>
      <c r="CS3712" s="103"/>
      <c r="CT3712" s="103"/>
      <c r="CY3712" s="103"/>
      <c r="DB3712" s="103"/>
      <c r="FQ3712" s="103"/>
      <c r="FS3712" s="103"/>
      <c r="FT3712" s="103"/>
      <c r="FU3712" s="103"/>
      <c r="FV3712" s="103"/>
      <c r="FW3712" s="103"/>
      <c r="FX3712" s="103"/>
      <c r="FZ3712" s="103"/>
      <c r="GD3712" s="103"/>
    </row>
    <row r="3713" spans="6:186" ht="15" customHeight="1">
      <c r="F3713" s="103"/>
      <c r="J3713" s="103"/>
      <c r="K3713" s="103"/>
      <c r="N3713" s="103"/>
      <c r="O3713" s="103"/>
      <c r="T3713" s="103"/>
      <c r="U3713" s="103"/>
      <c r="Y3713" s="103"/>
      <c r="Z3713" s="103"/>
      <c r="AD3713" s="103"/>
      <c r="AE3713" s="103"/>
      <c r="AK3713" s="103"/>
      <c r="AL3713" s="103"/>
      <c r="AS3713" s="103"/>
      <c r="AT3713" s="103"/>
      <c r="AY3713" s="103"/>
      <c r="AZ3713" s="103"/>
      <c r="BF3713" s="103"/>
      <c r="BG3713" s="103"/>
      <c r="BL3713" s="103"/>
      <c r="BM3713" s="103"/>
      <c r="BS3713" s="103"/>
      <c r="BT3713" s="103"/>
      <c r="BY3713" s="103"/>
      <c r="BZ3713" s="103"/>
      <c r="CB3713" s="103"/>
      <c r="CC3713" s="103"/>
      <c r="CF3713" s="103"/>
      <c r="CG3713" s="103"/>
      <c r="CI3713" s="103"/>
      <c r="CJ3713" s="103"/>
      <c r="CM3713" s="103"/>
      <c r="CN3713" s="103"/>
      <c r="CS3713" s="103"/>
      <c r="CT3713" s="103"/>
      <c r="CY3713" s="103"/>
      <c r="DB3713" s="103"/>
      <c r="FQ3713" s="103"/>
      <c r="FS3713" s="103"/>
      <c r="FT3713" s="103"/>
      <c r="FU3713" s="103"/>
      <c r="FV3713" s="103"/>
      <c r="FW3713" s="103"/>
      <c r="FX3713" s="103"/>
      <c r="FZ3713" s="103"/>
      <c r="GD3713" s="103"/>
    </row>
    <row r="3714" spans="6:186" ht="15" customHeight="1">
      <c r="F3714" s="103"/>
      <c r="J3714" s="103"/>
      <c r="K3714" s="103"/>
      <c r="N3714" s="103"/>
      <c r="O3714" s="103"/>
      <c r="T3714" s="103"/>
      <c r="U3714" s="103"/>
      <c r="Y3714" s="103"/>
      <c r="Z3714" s="103"/>
      <c r="AD3714" s="103"/>
      <c r="AE3714" s="103"/>
      <c r="AK3714" s="103"/>
      <c r="AL3714" s="103"/>
      <c r="AS3714" s="103"/>
      <c r="AT3714" s="103"/>
      <c r="AY3714" s="103"/>
      <c r="AZ3714" s="103"/>
      <c r="BF3714" s="103"/>
      <c r="BG3714" s="103"/>
      <c r="BL3714" s="103"/>
      <c r="BM3714" s="103"/>
      <c r="BS3714" s="103"/>
      <c r="BT3714" s="103"/>
      <c r="BY3714" s="103"/>
      <c r="BZ3714" s="103"/>
      <c r="CB3714" s="103"/>
      <c r="CC3714" s="103"/>
      <c r="CF3714" s="103"/>
      <c r="CG3714" s="103"/>
      <c r="CI3714" s="103"/>
      <c r="CJ3714" s="103"/>
      <c r="CM3714" s="103"/>
      <c r="CN3714" s="103"/>
      <c r="CS3714" s="103"/>
      <c r="CT3714" s="103"/>
      <c r="CY3714" s="103"/>
      <c r="DB3714" s="103"/>
      <c r="FQ3714" s="103"/>
      <c r="FS3714" s="103"/>
      <c r="FT3714" s="103"/>
      <c r="FU3714" s="103"/>
      <c r="FV3714" s="103"/>
      <c r="FW3714" s="103"/>
      <c r="FX3714" s="103"/>
      <c r="FZ3714" s="103"/>
      <c r="GD3714" s="103"/>
    </row>
    <row r="3715" spans="6:186" ht="15" customHeight="1">
      <c r="F3715" s="103"/>
      <c r="J3715" s="103"/>
      <c r="K3715" s="103"/>
      <c r="N3715" s="103"/>
      <c r="O3715" s="103"/>
      <c r="T3715" s="103"/>
      <c r="U3715" s="103"/>
      <c r="Y3715" s="103"/>
      <c r="Z3715" s="103"/>
      <c r="AD3715" s="103"/>
      <c r="AE3715" s="103"/>
      <c r="AK3715" s="103"/>
      <c r="AL3715" s="103"/>
      <c r="AS3715" s="103"/>
      <c r="AT3715" s="103"/>
      <c r="AY3715" s="103"/>
      <c r="AZ3715" s="103"/>
      <c r="BF3715" s="103"/>
      <c r="BG3715" s="103"/>
      <c r="BL3715" s="103"/>
      <c r="BM3715" s="103"/>
      <c r="BS3715" s="103"/>
      <c r="BT3715" s="103"/>
      <c r="BY3715" s="103"/>
      <c r="BZ3715" s="103"/>
      <c r="CB3715" s="103"/>
      <c r="CC3715" s="103"/>
      <c r="CF3715" s="103"/>
      <c r="CG3715" s="103"/>
      <c r="CI3715" s="103"/>
      <c r="CJ3715" s="103"/>
      <c r="CM3715" s="103"/>
      <c r="CN3715" s="103"/>
      <c r="CS3715" s="103"/>
      <c r="CT3715" s="103"/>
      <c r="CY3715" s="103"/>
      <c r="DB3715" s="103"/>
      <c r="FQ3715" s="103"/>
      <c r="FS3715" s="103"/>
      <c r="FT3715" s="103"/>
      <c r="FU3715" s="103"/>
      <c r="FV3715" s="103"/>
      <c r="FW3715" s="103"/>
      <c r="FX3715" s="103"/>
      <c r="FZ3715" s="103"/>
      <c r="GD3715" s="103"/>
    </row>
    <row r="3716" spans="6:186" ht="15" customHeight="1">
      <c r="F3716" s="103"/>
      <c r="J3716" s="103"/>
      <c r="K3716" s="103"/>
      <c r="N3716" s="103"/>
      <c r="O3716" s="103"/>
      <c r="T3716" s="103"/>
      <c r="U3716" s="103"/>
      <c r="Y3716" s="103"/>
      <c r="Z3716" s="103"/>
      <c r="AD3716" s="103"/>
      <c r="AE3716" s="103"/>
      <c r="AK3716" s="103"/>
      <c r="AL3716" s="103"/>
      <c r="AS3716" s="103"/>
      <c r="AT3716" s="103"/>
      <c r="AY3716" s="103"/>
      <c r="AZ3716" s="103"/>
      <c r="BF3716" s="103"/>
      <c r="BG3716" s="103"/>
      <c r="BL3716" s="103"/>
      <c r="BM3716" s="103"/>
      <c r="BS3716" s="103"/>
      <c r="BT3716" s="103"/>
      <c r="BY3716" s="103"/>
      <c r="BZ3716" s="103"/>
      <c r="CB3716" s="103"/>
      <c r="CC3716" s="103"/>
      <c r="CF3716" s="103"/>
      <c r="CG3716" s="103"/>
      <c r="CI3716" s="103"/>
      <c r="CJ3716" s="103"/>
      <c r="CM3716" s="103"/>
      <c r="CN3716" s="103"/>
      <c r="CS3716" s="103"/>
      <c r="CT3716" s="103"/>
      <c r="CY3716" s="103"/>
      <c r="DB3716" s="103"/>
      <c r="FQ3716" s="103"/>
      <c r="FS3716" s="103"/>
      <c r="FT3716" s="103"/>
      <c r="FU3716" s="103"/>
      <c r="FV3716" s="103"/>
      <c r="FW3716" s="103"/>
      <c r="FX3716" s="103"/>
      <c r="FZ3716" s="103"/>
      <c r="GD3716" s="103"/>
    </row>
    <row r="3717" spans="6:186" ht="15" customHeight="1">
      <c r="F3717" s="103"/>
      <c r="J3717" s="103"/>
      <c r="K3717" s="103"/>
      <c r="N3717" s="103"/>
      <c r="O3717" s="103"/>
      <c r="T3717" s="103"/>
      <c r="U3717" s="103"/>
      <c r="Y3717" s="103"/>
      <c r="Z3717" s="103"/>
      <c r="AD3717" s="103"/>
      <c r="AE3717" s="103"/>
      <c r="AK3717" s="103"/>
      <c r="AL3717" s="103"/>
      <c r="AS3717" s="103"/>
      <c r="AT3717" s="103"/>
      <c r="AY3717" s="103"/>
      <c r="AZ3717" s="103"/>
      <c r="BF3717" s="103"/>
      <c r="BG3717" s="103"/>
      <c r="BL3717" s="103"/>
      <c r="BM3717" s="103"/>
      <c r="BS3717" s="103"/>
      <c r="BT3717" s="103"/>
      <c r="BY3717" s="103"/>
      <c r="BZ3717" s="103"/>
      <c r="CB3717" s="103"/>
      <c r="CC3717" s="103"/>
      <c r="CF3717" s="103"/>
      <c r="CG3717" s="103"/>
      <c r="CI3717" s="103"/>
      <c r="CJ3717" s="103"/>
      <c r="CM3717" s="103"/>
      <c r="CN3717" s="103"/>
      <c r="CS3717" s="103"/>
      <c r="CT3717" s="103"/>
      <c r="CY3717" s="103"/>
      <c r="DB3717" s="103"/>
      <c r="FQ3717" s="103"/>
      <c r="FS3717" s="103"/>
      <c r="FT3717" s="103"/>
      <c r="FU3717" s="103"/>
      <c r="FV3717" s="103"/>
      <c r="FW3717" s="103"/>
      <c r="FX3717" s="103"/>
      <c r="FZ3717" s="103"/>
      <c r="GD3717" s="103"/>
    </row>
    <row r="3718" spans="6:186" ht="15" customHeight="1">
      <c r="F3718" s="103"/>
      <c r="J3718" s="103"/>
      <c r="K3718" s="103"/>
      <c r="N3718" s="103"/>
      <c r="O3718" s="103"/>
      <c r="T3718" s="103"/>
      <c r="U3718" s="103"/>
      <c r="Y3718" s="103"/>
      <c r="Z3718" s="103"/>
      <c r="AD3718" s="103"/>
      <c r="AE3718" s="103"/>
      <c r="AK3718" s="103"/>
      <c r="AL3718" s="103"/>
      <c r="AS3718" s="103"/>
      <c r="AT3718" s="103"/>
      <c r="AY3718" s="103"/>
      <c r="AZ3718" s="103"/>
      <c r="BF3718" s="103"/>
      <c r="BG3718" s="103"/>
      <c r="BL3718" s="103"/>
      <c r="BM3718" s="103"/>
      <c r="BS3718" s="103"/>
      <c r="BT3718" s="103"/>
      <c r="BY3718" s="103"/>
      <c r="BZ3718" s="103"/>
      <c r="CB3718" s="103"/>
      <c r="CC3718" s="103"/>
      <c r="CF3718" s="103"/>
      <c r="CG3718" s="103"/>
      <c r="CI3718" s="103"/>
      <c r="CJ3718" s="103"/>
      <c r="CM3718" s="103"/>
      <c r="CN3718" s="103"/>
      <c r="CS3718" s="103"/>
      <c r="CT3718" s="103"/>
      <c r="CY3718" s="103"/>
      <c r="DB3718" s="103"/>
      <c r="FQ3718" s="103"/>
      <c r="FS3718" s="103"/>
      <c r="FT3718" s="103"/>
      <c r="FU3718" s="103"/>
      <c r="FV3718" s="103"/>
      <c r="FW3718" s="103"/>
      <c r="FX3718" s="103"/>
      <c r="FZ3718" s="103"/>
      <c r="GD3718" s="103"/>
    </row>
    <row r="3719" spans="6:186" ht="15" customHeight="1">
      <c r="F3719" s="103"/>
      <c r="J3719" s="103"/>
      <c r="K3719" s="103"/>
      <c r="N3719" s="103"/>
      <c r="O3719" s="103"/>
      <c r="T3719" s="103"/>
      <c r="U3719" s="103"/>
      <c r="Y3719" s="103"/>
      <c r="Z3719" s="103"/>
      <c r="AD3719" s="103"/>
      <c r="AE3719" s="103"/>
      <c r="AK3719" s="103"/>
      <c r="AL3719" s="103"/>
      <c r="AS3719" s="103"/>
      <c r="AT3719" s="103"/>
      <c r="AY3719" s="103"/>
      <c r="AZ3719" s="103"/>
      <c r="BF3719" s="103"/>
      <c r="BG3719" s="103"/>
      <c r="BL3719" s="103"/>
      <c r="BM3719" s="103"/>
      <c r="BS3719" s="103"/>
      <c r="BT3719" s="103"/>
      <c r="BY3719" s="103"/>
      <c r="BZ3719" s="103"/>
      <c r="CB3719" s="103"/>
      <c r="CC3719" s="103"/>
      <c r="CF3719" s="103"/>
      <c r="CG3719" s="103"/>
      <c r="CI3719" s="103"/>
      <c r="CJ3719" s="103"/>
      <c r="CM3719" s="103"/>
      <c r="CN3719" s="103"/>
      <c r="CS3719" s="103"/>
      <c r="CT3719" s="103"/>
      <c r="CY3719" s="103"/>
      <c r="DB3719" s="103"/>
      <c r="FQ3719" s="103"/>
      <c r="FS3719" s="103"/>
      <c r="FT3719" s="103"/>
      <c r="FU3719" s="103"/>
      <c r="FV3719" s="103"/>
      <c r="FW3719" s="103"/>
      <c r="FX3719" s="103"/>
      <c r="FZ3719" s="103"/>
      <c r="GD3719" s="103"/>
    </row>
    <row r="3720" spans="6:186" ht="15" customHeight="1">
      <c r="F3720" s="103"/>
      <c r="J3720" s="103"/>
      <c r="K3720" s="103"/>
      <c r="N3720" s="103"/>
      <c r="O3720" s="103"/>
      <c r="T3720" s="103"/>
      <c r="U3720" s="103"/>
      <c r="Y3720" s="103"/>
      <c r="Z3720" s="103"/>
      <c r="AD3720" s="103"/>
      <c r="AE3720" s="103"/>
      <c r="AK3720" s="103"/>
      <c r="AL3720" s="103"/>
      <c r="AS3720" s="103"/>
      <c r="AT3720" s="103"/>
      <c r="AY3720" s="103"/>
      <c r="AZ3720" s="103"/>
      <c r="BF3720" s="103"/>
      <c r="BG3720" s="103"/>
      <c r="BL3720" s="103"/>
      <c r="BM3720" s="103"/>
      <c r="BS3720" s="103"/>
      <c r="BT3720" s="103"/>
      <c r="BY3720" s="103"/>
      <c r="BZ3720" s="103"/>
      <c r="CB3720" s="103"/>
      <c r="CC3720" s="103"/>
      <c r="CF3720" s="103"/>
      <c r="CG3720" s="103"/>
      <c r="CI3720" s="103"/>
      <c r="CJ3720" s="103"/>
      <c r="CM3720" s="103"/>
      <c r="CN3720" s="103"/>
      <c r="CS3720" s="103"/>
      <c r="CT3720" s="103"/>
      <c r="CY3720" s="103"/>
      <c r="DB3720" s="103"/>
      <c r="FQ3720" s="103"/>
      <c r="FS3720" s="103"/>
      <c r="FT3720" s="103"/>
      <c r="FU3720" s="103"/>
      <c r="FV3720" s="103"/>
      <c r="FW3720" s="103"/>
      <c r="FX3720" s="103"/>
      <c r="FZ3720" s="103"/>
      <c r="GD3720" s="103"/>
    </row>
    <row r="3721" spans="6:186" ht="15" customHeight="1">
      <c r="F3721" s="103"/>
      <c r="J3721" s="103"/>
      <c r="K3721" s="103"/>
      <c r="N3721" s="103"/>
      <c r="O3721" s="103"/>
      <c r="T3721" s="103"/>
      <c r="U3721" s="103"/>
      <c r="Y3721" s="103"/>
      <c r="Z3721" s="103"/>
      <c r="AD3721" s="103"/>
      <c r="AE3721" s="103"/>
      <c r="AK3721" s="103"/>
      <c r="AL3721" s="103"/>
      <c r="AS3721" s="103"/>
      <c r="AT3721" s="103"/>
      <c r="AY3721" s="103"/>
      <c r="AZ3721" s="103"/>
      <c r="BF3721" s="103"/>
      <c r="BG3721" s="103"/>
      <c r="BL3721" s="103"/>
      <c r="BM3721" s="103"/>
      <c r="BS3721" s="103"/>
      <c r="BT3721" s="103"/>
      <c r="BY3721" s="103"/>
      <c r="BZ3721" s="103"/>
      <c r="CB3721" s="103"/>
      <c r="CC3721" s="103"/>
      <c r="CF3721" s="103"/>
      <c r="CG3721" s="103"/>
      <c r="CI3721" s="103"/>
      <c r="CJ3721" s="103"/>
      <c r="CM3721" s="103"/>
      <c r="CN3721" s="103"/>
      <c r="CS3721" s="103"/>
      <c r="CT3721" s="103"/>
      <c r="CY3721" s="103"/>
      <c r="DB3721" s="103"/>
      <c r="FQ3721" s="103"/>
      <c r="FS3721" s="103"/>
      <c r="FT3721" s="103"/>
      <c r="FU3721" s="103"/>
      <c r="FV3721" s="103"/>
      <c r="FW3721" s="103"/>
      <c r="FX3721" s="103"/>
      <c r="FZ3721" s="103"/>
      <c r="GD3721" s="103"/>
    </row>
    <row r="3722" spans="6:186" ht="15" customHeight="1">
      <c r="F3722" s="103"/>
      <c r="J3722" s="103"/>
      <c r="K3722" s="103"/>
      <c r="N3722" s="103"/>
      <c r="O3722" s="103"/>
      <c r="T3722" s="103"/>
      <c r="U3722" s="103"/>
      <c r="Y3722" s="103"/>
      <c r="Z3722" s="103"/>
      <c r="AD3722" s="103"/>
      <c r="AE3722" s="103"/>
      <c r="AK3722" s="103"/>
      <c r="AL3722" s="103"/>
      <c r="AS3722" s="103"/>
      <c r="AT3722" s="103"/>
      <c r="AY3722" s="103"/>
      <c r="AZ3722" s="103"/>
      <c r="BF3722" s="103"/>
      <c r="BG3722" s="103"/>
      <c r="BL3722" s="103"/>
      <c r="BM3722" s="103"/>
      <c r="BS3722" s="103"/>
      <c r="BT3722" s="103"/>
      <c r="BY3722" s="103"/>
      <c r="BZ3722" s="103"/>
      <c r="CB3722" s="103"/>
      <c r="CC3722" s="103"/>
      <c r="CF3722" s="103"/>
      <c r="CG3722" s="103"/>
      <c r="CI3722" s="103"/>
      <c r="CJ3722" s="103"/>
      <c r="CM3722" s="103"/>
      <c r="CN3722" s="103"/>
      <c r="CS3722" s="103"/>
      <c r="CT3722" s="103"/>
      <c r="CY3722" s="103"/>
      <c r="DB3722" s="103"/>
      <c r="FQ3722" s="103"/>
      <c r="FS3722" s="103"/>
      <c r="FT3722" s="103"/>
      <c r="FU3722" s="103"/>
      <c r="FV3722" s="103"/>
      <c r="FW3722" s="103"/>
      <c r="FX3722" s="103"/>
      <c r="FZ3722" s="103"/>
      <c r="GD3722" s="103"/>
    </row>
    <row r="3723" spans="6:186" ht="15" customHeight="1">
      <c r="F3723" s="103"/>
      <c r="J3723" s="103"/>
      <c r="K3723" s="103"/>
      <c r="N3723" s="103"/>
      <c r="O3723" s="103"/>
      <c r="T3723" s="103"/>
      <c r="U3723" s="103"/>
      <c r="Y3723" s="103"/>
      <c r="Z3723" s="103"/>
      <c r="AD3723" s="103"/>
      <c r="AE3723" s="103"/>
      <c r="AK3723" s="103"/>
      <c r="AL3723" s="103"/>
      <c r="AS3723" s="103"/>
      <c r="AT3723" s="103"/>
      <c r="AY3723" s="103"/>
      <c r="AZ3723" s="103"/>
      <c r="BF3723" s="103"/>
      <c r="BG3723" s="103"/>
      <c r="BL3723" s="103"/>
      <c r="BM3723" s="103"/>
      <c r="BS3723" s="103"/>
      <c r="BT3723" s="103"/>
      <c r="BY3723" s="103"/>
      <c r="BZ3723" s="103"/>
      <c r="CB3723" s="103"/>
      <c r="CC3723" s="103"/>
      <c r="CF3723" s="103"/>
      <c r="CG3723" s="103"/>
      <c r="CI3723" s="103"/>
      <c r="CJ3723" s="103"/>
      <c r="CM3723" s="103"/>
      <c r="CN3723" s="103"/>
      <c r="CS3723" s="103"/>
      <c r="CT3723" s="103"/>
      <c r="CY3723" s="103"/>
      <c r="DB3723" s="103"/>
      <c r="FQ3723" s="103"/>
      <c r="FS3723" s="103"/>
      <c r="FT3723" s="103"/>
      <c r="FU3723" s="103"/>
      <c r="FV3723" s="103"/>
      <c r="FW3723" s="103"/>
      <c r="FX3723" s="103"/>
      <c r="FZ3723" s="103"/>
      <c r="GD3723" s="103"/>
    </row>
    <row r="3724" spans="6:186" ht="15" customHeight="1">
      <c r="F3724" s="103"/>
      <c r="J3724" s="103"/>
      <c r="K3724" s="103"/>
      <c r="N3724" s="103"/>
      <c r="O3724" s="103"/>
      <c r="T3724" s="103"/>
      <c r="U3724" s="103"/>
      <c r="Y3724" s="103"/>
      <c r="Z3724" s="103"/>
      <c r="AD3724" s="103"/>
      <c r="AE3724" s="103"/>
      <c r="AK3724" s="103"/>
      <c r="AL3724" s="103"/>
      <c r="AS3724" s="103"/>
      <c r="AT3724" s="103"/>
      <c r="AY3724" s="103"/>
      <c r="AZ3724" s="103"/>
      <c r="BF3724" s="103"/>
      <c r="BG3724" s="103"/>
      <c r="BL3724" s="103"/>
      <c r="BM3724" s="103"/>
      <c r="BS3724" s="103"/>
      <c r="BT3724" s="103"/>
      <c r="BY3724" s="103"/>
      <c r="BZ3724" s="103"/>
      <c r="CB3724" s="103"/>
      <c r="CC3724" s="103"/>
      <c r="CF3724" s="103"/>
      <c r="CG3724" s="103"/>
      <c r="CI3724" s="103"/>
      <c r="CJ3724" s="103"/>
      <c r="CM3724" s="103"/>
      <c r="CN3724" s="103"/>
      <c r="CS3724" s="103"/>
      <c r="CT3724" s="103"/>
      <c r="CY3724" s="103"/>
      <c r="DB3724" s="103"/>
      <c r="FQ3724" s="103"/>
      <c r="FS3724" s="103"/>
      <c r="FT3724" s="103"/>
      <c r="FU3724" s="103"/>
      <c r="FV3724" s="103"/>
      <c r="FW3724" s="103"/>
      <c r="FX3724" s="103"/>
      <c r="FZ3724" s="103"/>
      <c r="GD3724" s="103"/>
    </row>
    <row r="3725" spans="6:186" ht="15" customHeight="1">
      <c r="F3725" s="103"/>
      <c r="J3725" s="103"/>
      <c r="K3725" s="103"/>
      <c r="N3725" s="103"/>
      <c r="O3725" s="103"/>
      <c r="T3725" s="103"/>
      <c r="U3725" s="103"/>
      <c r="Y3725" s="103"/>
      <c r="Z3725" s="103"/>
      <c r="AD3725" s="103"/>
      <c r="AE3725" s="103"/>
      <c r="AK3725" s="103"/>
      <c r="AL3725" s="103"/>
      <c r="AS3725" s="103"/>
      <c r="AT3725" s="103"/>
      <c r="AY3725" s="103"/>
      <c r="AZ3725" s="103"/>
      <c r="BF3725" s="103"/>
      <c r="BG3725" s="103"/>
      <c r="BL3725" s="103"/>
      <c r="BM3725" s="103"/>
      <c r="BS3725" s="103"/>
      <c r="BT3725" s="103"/>
      <c r="BY3725" s="103"/>
      <c r="BZ3725" s="103"/>
      <c r="CB3725" s="103"/>
      <c r="CC3725" s="103"/>
      <c r="CF3725" s="103"/>
      <c r="CG3725" s="103"/>
      <c r="CI3725" s="103"/>
      <c r="CJ3725" s="103"/>
      <c r="CM3725" s="103"/>
      <c r="CN3725" s="103"/>
      <c r="CS3725" s="103"/>
      <c r="CT3725" s="103"/>
      <c r="CY3725" s="103"/>
      <c r="DB3725" s="103"/>
      <c r="FQ3725" s="103"/>
      <c r="FS3725" s="103"/>
      <c r="FT3725" s="103"/>
      <c r="FU3725" s="103"/>
      <c r="FV3725" s="103"/>
      <c r="FW3725" s="103"/>
      <c r="FX3725" s="103"/>
      <c r="FZ3725" s="103"/>
      <c r="GD3725" s="103"/>
    </row>
    <row r="3726" spans="6:186" ht="15" customHeight="1">
      <c r="F3726" s="103"/>
      <c r="J3726" s="103"/>
      <c r="K3726" s="103"/>
      <c r="N3726" s="103"/>
      <c r="O3726" s="103"/>
      <c r="T3726" s="103"/>
      <c r="U3726" s="103"/>
      <c r="Y3726" s="103"/>
      <c r="Z3726" s="103"/>
      <c r="AD3726" s="103"/>
      <c r="AE3726" s="103"/>
      <c r="AK3726" s="103"/>
      <c r="AL3726" s="103"/>
      <c r="AS3726" s="103"/>
      <c r="AT3726" s="103"/>
      <c r="AY3726" s="103"/>
      <c r="AZ3726" s="103"/>
      <c r="BF3726" s="103"/>
      <c r="BG3726" s="103"/>
      <c r="BL3726" s="103"/>
      <c r="BM3726" s="103"/>
      <c r="BS3726" s="103"/>
      <c r="BT3726" s="103"/>
      <c r="BY3726" s="103"/>
      <c r="BZ3726" s="103"/>
      <c r="CB3726" s="103"/>
      <c r="CC3726" s="103"/>
      <c r="CF3726" s="103"/>
      <c r="CG3726" s="103"/>
      <c r="CI3726" s="103"/>
      <c r="CJ3726" s="103"/>
      <c r="CM3726" s="103"/>
      <c r="CN3726" s="103"/>
      <c r="CS3726" s="103"/>
      <c r="CT3726" s="103"/>
      <c r="CY3726" s="103"/>
      <c r="DB3726" s="103"/>
      <c r="FQ3726" s="103"/>
      <c r="FS3726" s="103"/>
      <c r="FT3726" s="103"/>
      <c r="FU3726" s="103"/>
      <c r="FV3726" s="103"/>
      <c r="FW3726" s="103"/>
      <c r="FX3726" s="103"/>
      <c r="FZ3726" s="103"/>
      <c r="GD3726" s="103"/>
    </row>
    <row r="3727" spans="6:186" ht="15" customHeight="1">
      <c r="F3727" s="103"/>
      <c r="J3727" s="103"/>
      <c r="K3727" s="103"/>
      <c r="N3727" s="103"/>
      <c r="O3727" s="103"/>
      <c r="T3727" s="103"/>
      <c r="U3727" s="103"/>
      <c r="Y3727" s="103"/>
      <c r="Z3727" s="103"/>
      <c r="AD3727" s="103"/>
      <c r="AE3727" s="103"/>
      <c r="AK3727" s="103"/>
      <c r="AL3727" s="103"/>
      <c r="AS3727" s="103"/>
      <c r="AT3727" s="103"/>
      <c r="AY3727" s="103"/>
      <c r="AZ3727" s="103"/>
      <c r="BF3727" s="103"/>
      <c r="BG3727" s="103"/>
      <c r="BL3727" s="103"/>
      <c r="BM3727" s="103"/>
      <c r="BS3727" s="103"/>
      <c r="BT3727" s="103"/>
      <c r="BY3727" s="103"/>
      <c r="BZ3727" s="103"/>
      <c r="CB3727" s="103"/>
      <c r="CC3727" s="103"/>
      <c r="CF3727" s="103"/>
      <c r="CG3727" s="103"/>
      <c r="CI3727" s="103"/>
      <c r="CJ3727" s="103"/>
      <c r="CM3727" s="103"/>
      <c r="CN3727" s="103"/>
      <c r="CS3727" s="103"/>
      <c r="CT3727" s="103"/>
      <c r="CY3727" s="103"/>
      <c r="DB3727" s="103"/>
      <c r="FQ3727" s="103"/>
      <c r="FS3727" s="103"/>
      <c r="FT3727" s="103"/>
      <c r="FU3727" s="103"/>
      <c r="FV3727" s="103"/>
      <c r="FW3727" s="103"/>
      <c r="FX3727" s="103"/>
      <c r="FZ3727" s="103"/>
      <c r="GD3727" s="103"/>
    </row>
    <row r="3728" spans="6:186" ht="15" customHeight="1">
      <c r="F3728" s="103"/>
      <c r="J3728" s="103"/>
      <c r="K3728" s="103"/>
      <c r="N3728" s="103"/>
      <c r="O3728" s="103"/>
      <c r="T3728" s="103"/>
      <c r="U3728" s="103"/>
      <c r="Y3728" s="103"/>
      <c r="Z3728" s="103"/>
      <c r="AD3728" s="103"/>
      <c r="AE3728" s="103"/>
      <c r="AK3728" s="103"/>
      <c r="AL3728" s="103"/>
      <c r="AS3728" s="103"/>
      <c r="AT3728" s="103"/>
      <c r="AY3728" s="103"/>
      <c r="AZ3728" s="103"/>
      <c r="BF3728" s="103"/>
      <c r="BG3728" s="103"/>
      <c r="BL3728" s="103"/>
      <c r="BM3728" s="103"/>
      <c r="BS3728" s="103"/>
      <c r="BT3728" s="103"/>
      <c r="BY3728" s="103"/>
      <c r="BZ3728" s="103"/>
      <c r="CB3728" s="103"/>
      <c r="CC3728" s="103"/>
      <c r="CF3728" s="103"/>
      <c r="CG3728" s="103"/>
      <c r="CI3728" s="103"/>
      <c r="CJ3728" s="103"/>
      <c r="CM3728" s="103"/>
      <c r="CN3728" s="103"/>
      <c r="CS3728" s="103"/>
      <c r="CT3728" s="103"/>
      <c r="CY3728" s="103"/>
      <c r="DB3728" s="103"/>
      <c r="FQ3728" s="103"/>
      <c r="FS3728" s="103"/>
      <c r="FT3728" s="103"/>
      <c r="FU3728" s="103"/>
      <c r="FV3728" s="103"/>
      <c r="FW3728" s="103"/>
      <c r="FX3728" s="103"/>
      <c r="FZ3728" s="103"/>
      <c r="GD3728" s="103"/>
    </row>
    <row r="3729" spans="6:186" ht="15" customHeight="1">
      <c r="F3729" s="103"/>
      <c r="J3729" s="103"/>
      <c r="K3729" s="103"/>
      <c r="N3729" s="103"/>
      <c r="O3729" s="103"/>
      <c r="T3729" s="103"/>
      <c r="U3729" s="103"/>
      <c r="Y3729" s="103"/>
      <c r="Z3729" s="103"/>
      <c r="AD3729" s="103"/>
      <c r="AE3729" s="103"/>
      <c r="AK3729" s="103"/>
      <c r="AL3729" s="103"/>
      <c r="AS3729" s="103"/>
      <c r="AT3729" s="103"/>
      <c r="AY3729" s="103"/>
      <c r="AZ3729" s="103"/>
      <c r="BF3729" s="103"/>
      <c r="BG3729" s="103"/>
      <c r="BL3729" s="103"/>
      <c r="BM3729" s="103"/>
      <c r="BS3729" s="103"/>
      <c r="BT3729" s="103"/>
      <c r="BY3729" s="103"/>
      <c r="BZ3729" s="103"/>
      <c r="CB3729" s="103"/>
      <c r="CC3729" s="103"/>
      <c r="CF3729" s="103"/>
      <c r="CG3729" s="103"/>
      <c r="CI3729" s="103"/>
      <c r="CJ3729" s="103"/>
      <c r="CM3729" s="103"/>
      <c r="CN3729" s="103"/>
      <c r="CS3729" s="103"/>
      <c r="CT3729" s="103"/>
      <c r="CY3729" s="103"/>
      <c r="DB3729" s="103"/>
      <c r="FQ3729" s="103"/>
      <c r="FS3729" s="103"/>
      <c r="FT3729" s="103"/>
      <c r="FU3729" s="103"/>
      <c r="FV3729" s="103"/>
      <c r="FW3729" s="103"/>
      <c r="FX3729" s="103"/>
      <c r="FZ3729" s="103"/>
      <c r="GD3729" s="103"/>
    </row>
    <row r="3730" spans="6:186" ht="15" customHeight="1">
      <c r="F3730" s="103"/>
      <c r="J3730" s="103"/>
      <c r="K3730" s="103"/>
      <c r="N3730" s="103"/>
      <c r="O3730" s="103"/>
      <c r="T3730" s="103"/>
      <c r="U3730" s="103"/>
      <c r="Y3730" s="103"/>
      <c r="Z3730" s="103"/>
      <c r="AD3730" s="103"/>
      <c r="AE3730" s="103"/>
      <c r="AK3730" s="103"/>
      <c r="AL3730" s="103"/>
      <c r="AS3730" s="103"/>
      <c r="AT3730" s="103"/>
      <c r="AY3730" s="103"/>
      <c r="AZ3730" s="103"/>
      <c r="BF3730" s="103"/>
      <c r="BG3730" s="103"/>
      <c r="BL3730" s="103"/>
      <c r="BM3730" s="103"/>
      <c r="BS3730" s="103"/>
      <c r="BT3730" s="103"/>
      <c r="BY3730" s="103"/>
      <c r="BZ3730" s="103"/>
      <c r="CB3730" s="103"/>
      <c r="CC3730" s="103"/>
      <c r="CF3730" s="103"/>
      <c r="CG3730" s="103"/>
      <c r="CI3730" s="103"/>
      <c r="CJ3730" s="103"/>
      <c r="CM3730" s="103"/>
      <c r="CN3730" s="103"/>
      <c r="CS3730" s="103"/>
      <c r="CT3730" s="103"/>
      <c r="CY3730" s="103"/>
      <c r="DB3730" s="103"/>
      <c r="FQ3730" s="103"/>
      <c r="FS3730" s="103"/>
      <c r="FT3730" s="103"/>
      <c r="FU3730" s="103"/>
      <c r="FV3730" s="103"/>
      <c r="FW3730" s="103"/>
      <c r="FX3730" s="103"/>
      <c r="FZ3730" s="103"/>
      <c r="GD3730" s="103"/>
    </row>
    <row r="3731" spans="6:186" ht="15" customHeight="1">
      <c r="F3731" s="103"/>
      <c r="J3731" s="103"/>
      <c r="K3731" s="103"/>
      <c r="N3731" s="103"/>
      <c r="O3731" s="103"/>
      <c r="T3731" s="103"/>
      <c r="U3731" s="103"/>
      <c r="Y3731" s="103"/>
      <c r="Z3731" s="103"/>
      <c r="AD3731" s="103"/>
      <c r="AE3731" s="103"/>
      <c r="AK3731" s="103"/>
      <c r="AL3731" s="103"/>
      <c r="AS3731" s="103"/>
      <c r="AT3731" s="103"/>
      <c r="AY3731" s="103"/>
      <c r="AZ3731" s="103"/>
      <c r="BF3731" s="103"/>
      <c r="BG3731" s="103"/>
      <c r="BL3731" s="103"/>
      <c r="BM3731" s="103"/>
      <c r="BS3731" s="103"/>
      <c r="BT3731" s="103"/>
      <c r="BY3731" s="103"/>
      <c r="BZ3731" s="103"/>
      <c r="CB3731" s="103"/>
      <c r="CC3731" s="103"/>
      <c r="CF3731" s="103"/>
      <c r="CG3731" s="103"/>
      <c r="CI3731" s="103"/>
      <c r="CJ3731" s="103"/>
      <c r="CM3731" s="103"/>
      <c r="CN3731" s="103"/>
      <c r="CS3731" s="103"/>
      <c r="CT3731" s="103"/>
      <c r="CY3731" s="103"/>
      <c r="DB3731" s="103"/>
      <c r="FQ3731" s="103"/>
      <c r="FS3731" s="103"/>
      <c r="FT3731" s="103"/>
      <c r="FU3731" s="103"/>
      <c r="FV3731" s="103"/>
      <c r="FW3731" s="103"/>
      <c r="FX3731" s="103"/>
      <c r="FZ3731" s="103"/>
      <c r="GD3731" s="103"/>
    </row>
    <row r="3732" spans="6:186" ht="15" customHeight="1">
      <c r="F3732" s="103"/>
      <c r="J3732" s="103"/>
      <c r="K3732" s="103"/>
      <c r="N3732" s="103"/>
      <c r="O3732" s="103"/>
      <c r="T3732" s="103"/>
      <c r="U3732" s="103"/>
      <c r="Y3732" s="103"/>
      <c r="Z3732" s="103"/>
      <c r="AD3732" s="103"/>
      <c r="AE3732" s="103"/>
      <c r="AK3732" s="103"/>
      <c r="AL3732" s="103"/>
      <c r="AS3732" s="103"/>
      <c r="AT3732" s="103"/>
      <c r="AY3732" s="103"/>
      <c r="AZ3732" s="103"/>
      <c r="BF3732" s="103"/>
      <c r="BG3732" s="103"/>
      <c r="BL3732" s="103"/>
      <c r="BM3732" s="103"/>
      <c r="BS3732" s="103"/>
      <c r="BT3732" s="103"/>
      <c r="BY3732" s="103"/>
      <c r="BZ3732" s="103"/>
      <c r="CB3732" s="103"/>
      <c r="CC3732" s="103"/>
      <c r="CF3732" s="103"/>
      <c r="CG3732" s="103"/>
      <c r="CI3732" s="103"/>
      <c r="CJ3732" s="103"/>
      <c r="CM3732" s="103"/>
      <c r="CN3732" s="103"/>
      <c r="CS3732" s="103"/>
      <c r="CT3732" s="103"/>
      <c r="CY3732" s="103"/>
      <c r="DB3732" s="103"/>
      <c r="FQ3732" s="103"/>
      <c r="FS3732" s="103"/>
      <c r="FT3732" s="103"/>
      <c r="FU3732" s="103"/>
      <c r="FV3732" s="103"/>
      <c r="FW3732" s="103"/>
      <c r="FX3732" s="103"/>
      <c r="FZ3732" s="103"/>
      <c r="GD3732" s="103"/>
    </row>
    <row r="3733" spans="6:186" ht="15" customHeight="1">
      <c r="F3733" s="103"/>
      <c r="J3733" s="103"/>
      <c r="K3733" s="103"/>
      <c r="N3733" s="103"/>
      <c r="O3733" s="103"/>
      <c r="T3733" s="103"/>
      <c r="U3733" s="103"/>
      <c r="Y3733" s="103"/>
      <c r="Z3733" s="103"/>
      <c r="AD3733" s="103"/>
      <c r="AE3733" s="103"/>
      <c r="AK3733" s="103"/>
      <c r="AL3733" s="103"/>
      <c r="AS3733" s="103"/>
      <c r="AT3733" s="103"/>
      <c r="AY3733" s="103"/>
      <c r="AZ3733" s="103"/>
      <c r="BF3733" s="103"/>
      <c r="BG3733" s="103"/>
      <c r="BL3733" s="103"/>
      <c r="BM3733" s="103"/>
      <c r="BS3733" s="103"/>
      <c r="BT3733" s="103"/>
      <c r="BY3733" s="103"/>
      <c r="BZ3733" s="103"/>
      <c r="CB3733" s="103"/>
      <c r="CC3733" s="103"/>
      <c r="CF3733" s="103"/>
      <c r="CG3733" s="103"/>
      <c r="CI3733" s="103"/>
      <c r="CJ3733" s="103"/>
      <c r="CM3733" s="103"/>
      <c r="CN3733" s="103"/>
      <c r="CS3733" s="103"/>
      <c r="CT3733" s="103"/>
      <c r="CY3733" s="103"/>
      <c r="DB3733" s="103"/>
      <c r="FQ3733" s="103"/>
      <c r="FS3733" s="103"/>
      <c r="FT3733" s="103"/>
      <c r="FU3733" s="103"/>
      <c r="FV3733" s="103"/>
      <c r="FW3733" s="103"/>
      <c r="FX3733" s="103"/>
      <c r="FZ3733" s="103"/>
      <c r="GD3733" s="103"/>
    </row>
    <row r="3734" spans="6:186" ht="15" customHeight="1">
      <c r="F3734" s="103"/>
      <c r="J3734" s="103"/>
      <c r="K3734" s="103"/>
      <c r="N3734" s="103"/>
      <c r="O3734" s="103"/>
      <c r="T3734" s="103"/>
      <c r="U3734" s="103"/>
      <c r="Y3734" s="103"/>
      <c r="Z3734" s="103"/>
      <c r="AD3734" s="103"/>
      <c r="AE3734" s="103"/>
      <c r="AK3734" s="103"/>
      <c r="AL3734" s="103"/>
      <c r="AS3734" s="103"/>
      <c r="AT3734" s="103"/>
      <c r="AY3734" s="103"/>
      <c r="AZ3734" s="103"/>
      <c r="BF3734" s="103"/>
      <c r="BG3734" s="103"/>
      <c r="BL3734" s="103"/>
      <c r="BM3734" s="103"/>
      <c r="BS3734" s="103"/>
      <c r="BT3734" s="103"/>
      <c r="BY3734" s="103"/>
      <c r="BZ3734" s="103"/>
      <c r="CB3734" s="103"/>
      <c r="CC3734" s="103"/>
      <c r="CF3734" s="103"/>
      <c r="CG3734" s="103"/>
      <c r="CI3734" s="103"/>
      <c r="CJ3734" s="103"/>
      <c r="CM3734" s="103"/>
      <c r="CN3734" s="103"/>
      <c r="CS3734" s="103"/>
      <c r="CT3734" s="103"/>
      <c r="CY3734" s="103"/>
      <c r="DB3734" s="103"/>
      <c r="FQ3734" s="103"/>
      <c r="FS3734" s="103"/>
      <c r="FT3734" s="103"/>
      <c r="FU3734" s="103"/>
      <c r="FV3734" s="103"/>
      <c r="FW3734" s="103"/>
      <c r="FX3734" s="103"/>
      <c r="FZ3734" s="103"/>
      <c r="GD3734" s="103"/>
    </row>
    <row r="3735" spans="6:186" ht="15" customHeight="1">
      <c r="F3735" s="103"/>
      <c r="J3735" s="103"/>
      <c r="K3735" s="103"/>
      <c r="N3735" s="103"/>
      <c r="O3735" s="103"/>
      <c r="T3735" s="103"/>
      <c r="U3735" s="103"/>
      <c r="Y3735" s="103"/>
      <c r="Z3735" s="103"/>
      <c r="AD3735" s="103"/>
      <c r="AE3735" s="103"/>
      <c r="AK3735" s="103"/>
      <c r="AL3735" s="103"/>
      <c r="AS3735" s="103"/>
      <c r="AT3735" s="103"/>
      <c r="AY3735" s="103"/>
      <c r="AZ3735" s="103"/>
      <c r="BF3735" s="103"/>
      <c r="BG3735" s="103"/>
      <c r="BL3735" s="103"/>
      <c r="BM3735" s="103"/>
      <c r="BS3735" s="103"/>
      <c r="BT3735" s="103"/>
      <c r="BY3735" s="103"/>
      <c r="BZ3735" s="103"/>
      <c r="CB3735" s="103"/>
      <c r="CC3735" s="103"/>
      <c r="CF3735" s="103"/>
      <c r="CG3735" s="103"/>
      <c r="CI3735" s="103"/>
      <c r="CJ3735" s="103"/>
      <c r="CM3735" s="103"/>
      <c r="CN3735" s="103"/>
      <c r="CS3735" s="103"/>
      <c r="CT3735" s="103"/>
      <c r="CY3735" s="103"/>
      <c r="DB3735" s="103"/>
      <c r="FQ3735" s="103"/>
      <c r="FS3735" s="103"/>
      <c r="FT3735" s="103"/>
      <c r="FU3735" s="103"/>
      <c r="FV3735" s="103"/>
      <c r="FW3735" s="103"/>
      <c r="FX3735" s="103"/>
      <c r="FZ3735" s="103"/>
      <c r="GD3735" s="103"/>
    </row>
    <row r="3736" spans="6:186" ht="15" customHeight="1">
      <c r="F3736" s="103"/>
      <c r="J3736" s="103"/>
      <c r="K3736" s="103"/>
      <c r="N3736" s="103"/>
      <c r="O3736" s="103"/>
      <c r="T3736" s="103"/>
      <c r="U3736" s="103"/>
      <c r="Y3736" s="103"/>
      <c r="Z3736" s="103"/>
      <c r="AD3736" s="103"/>
      <c r="AE3736" s="103"/>
      <c r="AK3736" s="103"/>
      <c r="AL3736" s="103"/>
      <c r="AS3736" s="103"/>
      <c r="AT3736" s="103"/>
      <c r="AY3736" s="103"/>
      <c r="AZ3736" s="103"/>
      <c r="BF3736" s="103"/>
      <c r="BG3736" s="103"/>
      <c r="BL3736" s="103"/>
      <c r="BM3736" s="103"/>
      <c r="BS3736" s="103"/>
      <c r="BT3736" s="103"/>
      <c r="BY3736" s="103"/>
      <c r="BZ3736" s="103"/>
      <c r="CB3736" s="103"/>
      <c r="CC3736" s="103"/>
      <c r="CF3736" s="103"/>
      <c r="CG3736" s="103"/>
      <c r="CI3736" s="103"/>
      <c r="CJ3736" s="103"/>
      <c r="CM3736" s="103"/>
      <c r="CN3736" s="103"/>
      <c r="CS3736" s="103"/>
      <c r="CT3736" s="103"/>
      <c r="CY3736" s="103"/>
      <c r="DB3736" s="103"/>
      <c r="FQ3736" s="103"/>
      <c r="FS3736" s="103"/>
      <c r="FT3736" s="103"/>
      <c r="FU3736" s="103"/>
      <c r="FV3736" s="103"/>
      <c r="FW3736" s="103"/>
      <c r="FX3736" s="103"/>
      <c r="FZ3736" s="103"/>
      <c r="GD3736" s="103"/>
    </row>
    <row r="3737" spans="6:186" ht="15" customHeight="1">
      <c r="F3737" s="103"/>
      <c r="J3737" s="103"/>
      <c r="K3737" s="103"/>
      <c r="N3737" s="103"/>
      <c r="O3737" s="103"/>
      <c r="T3737" s="103"/>
      <c r="U3737" s="103"/>
      <c r="Y3737" s="103"/>
      <c r="Z3737" s="103"/>
      <c r="AD3737" s="103"/>
      <c r="AE3737" s="103"/>
      <c r="AK3737" s="103"/>
      <c r="AL3737" s="103"/>
      <c r="AS3737" s="103"/>
      <c r="AT3737" s="103"/>
      <c r="AY3737" s="103"/>
      <c r="AZ3737" s="103"/>
      <c r="BF3737" s="103"/>
      <c r="BG3737" s="103"/>
      <c r="BL3737" s="103"/>
      <c r="BM3737" s="103"/>
      <c r="BS3737" s="103"/>
      <c r="BT3737" s="103"/>
      <c r="BY3737" s="103"/>
      <c r="BZ3737" s="103"/>
      <c r="CB3737" s="103"/>
      <c r="CC3737" s="103"/>
      <c r="CF3737" s="103"/>
      <c r="CG3737" s="103"/>
      <c r="CI3737" s="103"/>
      <c r="CJ3737" s="103"/>
      <c r="CM3737" s="103"/>
      <c r="CN3737" s="103"/>
      <c r="CS3737" s="103"/>
      <c r="CT3737" s="103"/>
      <c r="CY3737" s="103"/>
      <c r="DB3737" s="103"/>
      <c r="FQ3737" s="103"/>
      <c r="FS3737" s="103"/>
      <c r="FT3737" s="103"/>
      <c r="FU3737" s="103"/>
      <c r="FV3737" s="103"/>
      <c r="FW3737" s="103"/>
      <c r="FX3737" s="103"/>
      <c r="FZ3737" s="103"/>
      <c r="GD3737" s="103"/>
    </row>
    <row r="3738" spans="6:186" ht="15" customHeight="1">
      <c r="F3738" s="103"/>
      <c r="J3738" s="103"/>
      <c r="K3738" s="103"/>
      <c r="N3738" s="103"/>
      <c r="O3738" s="103"/>
      <c r="T3738" s="103"/>
      <c r="U3738" s="103"/>
      <c r="Y3738" s="103"/>
      <c r="Z3738" s="103"/>
      <c r="AD3738" s="103"/>
      <c r="AE3738" s="103"/>
      <c r="AK3738" s="103"/>
      <c r="AL3738" s="103"/>
      <c r="AS3738" s="103"/>
      <c r="AT3738" s="103"/>
      <c r="AY3738" s="103"/>
      <c r="AZ3738" s="103"/>
      <c r="BF3738" s="103"/>
      <c r="BG3738" s="103"/>
      <c r="BL3738" s="103"/>
      <c r="BM3738" s="103"/>
      <c r="BS3738" s="103"/>
      <c r="BT3738" s="103"/>
      <c r="BY3738" s="103"/>
      <c r="BZ3738" s="103"/>
      <c r="CB3738" s="103"/>
      <c r="CC3738" s="103"/>
      <c r="CF3738" s="103"/>
      <c r="CG3738" s="103"/>
      <c r="CI3738" s="103"/>
      <c r="CJ3738" s="103"/>
      <c r="CM3738" s="103"/>
      <c r="CN3738" s="103"/>
      <c r="CS3738" s="103"/>
      <c r="CT3738" s="103"/>
      <c r="CY3738" s="103"/>
      <c r="DB3738" s="103"/>
      <c r="FQ3738" s="103"/>
      <c r="FS3738" s="103"/>
      <c r="FT3738" s="103"/>
      <c r="FU3738" s="103"/>
      <c r="FV3738" s="103"/>
      <c r="FW3738" s="103"/>
      <c r="FX3738" s="103"/>
      <c r="FZ3738" s="103"/>
      <c r="GD3738" s="103"/>
    </row>
    <row r="3739" spans="6:186" ht="15" customHeight="1">
      <c r="F3739" s="103"/>
      <c r="J3739" s="103"/>
      <c r="K3739" s="103"/>
      <c r="N3739" s="103"/>
      <c r="O3739" s="103"/>
      <c r="T3739" s="103"/>
      <c r="U3739" s="103"/>
      <c r="Y3739" s="103"/>
      <c r="Z3739" s="103"/>
      <c r="AD3739" s="103"/>
      <c r="AE3739" s="103"/>
      <c r="AK3739" s="103"/>
      <c r="AL3739" s="103"/>
      <c r="AS3739" s="103"/>
      <c r="AT3739" s="103"/>
      <c r="AY3739" s="103"/>
      <c r="AZ3739" s="103"/>
      <c r="BF3739" s="103"/>
      <c r="BG3739" s="103"/>
      <c r="BL3739" s="103"/>
      <c r="BM3739" s="103"/>
      <c r="BS3739" s="103"/>
      <c r="BT3739" s="103"/>
      <c r="BY3739" s="103"/>
      <c r="BZ3739" s="103"/>
      <c r="CB3739" s="103"/>
      <c r="CC3739" s="103"/>
      <c r="CF3739" s="103"/>
      <c r="CG3739" s="103"/>
      <c r="CI3739" s="103"/>
      <c r="CJ3739" s="103"/>
      <c r="CM3739" s="103"/>
      <c r="CN3739" s="103"/>
      <c r="CS3739" s="103"/>
      <c r="CT3739" s="103"/>
      <c r="CY3739" s="103"/>
      <c r="DB3739" s="103"/>
      <c r="FQ3739" s="103"/>
      <c r="FS3739" s="103"/>
      <c r="FT3739" s="103"/>
      <c r="FU3739" s="103"/>
      <c r="FV3739" s="103"/>
      <c r="FW3739" s="103"/>
      <c r="FX3739" s="103"/>
      <c r="FZ3739" s="103"/>
      <c r="GD3739" s="103"/>
    </row>
    <row r="3740" spans="6:186" ht="15" customHeight="1">
      <c r="F3740" s="103"/>
      <c r="J3740" s="103"/>
      <c r="K3740" s="103"/>
      <c r="N3740" s="103"/>
      <c r="O3740" s="103"/>
      <c r="T3740" s="103"/>
      <c r="U3740" s="103"/>
      <c r="Y3740" s="103"/>
      <c r="Z3740" s="103"/>
      <c r="AD3740" s="103"/>
      <c r="AE3740" s="103"/>
      <c r="AK3740" s="103"/>
      <c r="AL3740" s="103"/>
      <c r="AS3740" s="103"/>
      <c r="AT3740" s="103"/>
      <c r="AY3740" s="103"/>
      <c r="AZ3740" s="103"/>
      <c r="BF3740" s="103"/>
      <c r="BG3740" s="103"/>
      <c r="BL3740" s="103"/>
      <c r="BM3740" s="103"/>
      <c r="BS3740" s="103"/>
      <c r="BT3740" s="103"/>
      <c r="BY3740" s="103"/>
      <c r="BZ3740" s="103"/>
      <c r="CB3740" s="103"/>
      <c r="CC3740" s="103"/>
      <c r="CF3740" s="103"/>
      <c r="CG3740" s="103"/>
      <c r="CI3740" s="103"/>
      <c r="CJ3740" s="103"/>
      <c r="CM3740" s="103"/>
      <c r="CN3740" s="103"/>
      <c r="CS3740" s="103"/>
      <c r="CT3740" s="103"/>
      <c r="CY3740" s="103"/>
      <c r="DB3740" s="103"/>
      <c r="FQ3740" s="103"/>
      <c r="FS3740" s="103"/>
      <c r="FT3740" s="103"/>
      <c r="FU3740" s="103"/>
      <c r="FV3740" s="103"/>
      <c r="FW3740" s="103"/>
      <c r="FX3740" s="103"/>
      <c r="FZ3740" s="103"/>
      <c r="GD3740" s="103"/>
    </row>
    <row r="3741" spans="6:186" ht="15" customHeight="1">
      <c r="F3741" s="103"/>
      <c r="J3741" s="103"/>
      <c r="K3741" s="103"/>
      <c r="N3741" s="103"/>
      <c r="O3741" s="103"/>
      <c r="T3741" s="103"/>
      <c r="U3741" s="103"/>
      <c r="Y3741" s="103"/>
      <c r="Z3741" s="103"/>
      <c r="AD3741" s="103"/>
      <c r="AE3741" s="103"/>
      <c r="AK3741" s="103"/>
      <c r="AL3741" s="103"/>
      <c r="AS3741" s="103"/>
      <c r="AT3741" s="103"/>
      <c r="AY3741" s="103"/>
      <c r="AZ3741" s="103"/>
      <c r="BF3741" s="103"/>
      <c r="BG3741" s="103"/>
      <c r="BL3741" s="103"/>
      <c r="BM3741" s="103"/>
      <c r="BS3741" s="103"/>
      <c r="BT3741" s="103"/>
      <c r="BY3741" s="103"/>
      <c r="BZ3741" s="103"/>
      <c r="CB3741" s="103"/>
      <c r="CC3741" s="103"/>
      <c r="CF3741" s="103"/>
      <c r="CG3741" s="103"/>
      <c r="CI3741" s="103"/>
      <c r="CJ3741" s="103"/>
      <c r="CM3741" s="103"/>
      <c r="CN3741" s="103"/>
      <c r="CS3741" s="103"/>
      <c r="CT3741" s="103"/>
      <c r="CY3741" s="103"/>
      <c r="DB3741" s="103"/>
      <c r="FQ3741" s="103"/>
      <c r="FS3741" s="103"/>
      <c r="FT3741" s="103"/>
      <c r="FU3741" s="103"/>
      <c r="FV3741" s="103"/>
      <c r="FW3741" s="103"/>
      <c r="FX3741" s="103"/>
      <c r="FZ3741" s="103"/>
      <c r="GD3741" s="103"/>
    </row>
    <row r="3742" spans="6:186" ht="15" customHeight="1">
      <c r="F3742" s="103"/>
      <c r="J3742" s="103"/>
      <c r="K3742" s="103"/>
      <c r="N3742" s="103"/>
      <c r="O3742" s="103"/>
      <c r="T3742" s="103"/>
      <c r="U3742" s="103"/>
      <c r="Y3742" s="103"/>
      <c r="Z3742" s="103"/>
      <c r="AD3742" s="103"/>
      <c r="AE3742" s="103"/>
      <c r="AK3742" s="103"/>
      <c r="AL3742" s="103"/>
      <c r="AS3742" s="103"/>
      <c r="AT3742" s="103"/>
      <c r="AY3742" s="103"/>
      <c r="AZ3742" s="103"/>
      <c r="BF3742" s="103"/>
      <c r="BG3742" s="103"/>
      <c r="BL3742" s="103"/>
      <c r="BM3742" s="103"/>
      <c r="BS3742" s="103"/>
      <c r="BT3742" s="103"/>
      <c r="BY3742" s="103"/>
      <c r="BZ3742" s="103"/>
      <c r="CB3742" s="103"/>
      <c r="CC3742" s="103"/>
      <c r="CF3742" s="103"/>
      <c r="CG3742" s="103"/>
      <c r="CI3742" s="103"/>
      <c r="CJ3742" s="103"/>
      <c r="CM3742" s="103"/>
      <c r="CN3742" s="103"/>
      <c r="CS3742" s="103"/>
      <c r="CT3742" s="103"/>
      <c r="CY3742" s="103"/>
      <c r="DB3742" s="103"/>
      <c r="FQ3742" s="103"/>
      <c r="FS3742" s="103"/>
      <c r="FT3742" s="103"/>
      <c r="FU3742" s="103"/>
      <c r="FV3742" s="103"/>
      <c r="FW3742" s="103"/>
      <c r="FX3742" s="103"/>
      <c r="FZ3742" s="103"/>
      <c r="GD3742" s="103"/>
    </row>
    <row r="3743" spans="6:186" ht="15" customHeight="1">
      <c r="F3743" s="103"/>
      <c r="J3743" s="103"/>
      <c r="K3743" s="103"/>
      <c r="N3743" s="103"/>
      <c r="O3743" s="103"/>
      <c r="T3743" s="103"/>
      <c r="U3743" s="103"/>
      <c r="Y3743" s="103"/>
      <c r="Z3743" s="103"/>
      <c r="AD3743" s="103"/>
      <c r="AE3743" s="103"/>
      <c r="AK3743" s="103"/>
      <c r="AL3743" s="103"/>
      <c r="AS3743" s="103"/>
      <c r="AT3743" s="103"/>
      <c r="AY3743" s="103"/>
      <c r="AZ3743" s="103"/>
      <c r="BF3743" s="103"/>
      <c r="BG3743" s="103"/>
      <c r="BL3743" s="103"/>
      <c r="BM3743" s="103"/>
      <c r="BS3743" s="103"/>
      <c r="BT3743" s="103"/>
      <c r="BY3743" s="103"/>
      <c r="BZ3743" s="103"/>
      <c r="CB3743" s="103"/>
      <c r="CC3743" s="103"/>
      <c r="CF3743" s="103"/>
      <c r="CG3743" s="103"/>
      <c r="CI3743" s="103"/>
      <c r="CJ3743" s="103"/>
      <c r="CM3743" s="103"/>
      <c r="CN3743" s="103"/>
      <c r="CS3743" s="103"/>
      <c r="CT3743" s="103"/>
      <c r="CY3743" s="103"/>
      <c r="DB3743" s="103"/>
      <c r="FQ3743" s="103"/>
      <c r="FS3743" s="103"/>
      <c r="FT3743" s="103"/>
      <c r="FU3743" s="103"/>
      <c r="FV3743" s="103"/>
      <c r="FW3743" s="103"/>
      <c r="FX3743" s="103"/>
      <c r="FZ3743" s="103"/>
      <c r="GD3743" s="103"/>
    </row>
    <row r="3744" spans="6:186" ht="15" customHeight="1">
      <c r="F3744" s="103"/>
      <c r="J3744" s="103"/>
      <c r="K3744" s="103"/>
      <c r="N3744" s="103"/>
      <c r="O3744" s="103"/>
      <c r="T3744" s="103"/>
      <c r="U3744" s="103"/>
      <c r="Y3744" s="103"/>
      <c r="Z3744" s="103"/>
      <c r="AD3744" s="103"/>
      <c r="AE3744" s="103"/>
      <c r="AK3744" s="103"/>
      <c r="AL3744" s="103"/>
      <c r="AS3744" s="103"/>
      <c r="AT3744" s="103"/>
      <c r="AY3744" s="103"/>
      <c r="AZ3744" s="103"/>
      <c r="BF3744" s="103"/>
      <c r="BG3744" s="103"/>
      <c r="BL3744" s="103"/>
      <c r="BM3744" s="103"/>
      <c r="BS3744" s="103"/>
      <c r="BT3744" s="103"/>
      <c r="BY3744" s="103"/>
      <c r="BZ3744" s="103"/>
      <c r="CB3744" s="103"/>
      <c r="CC3744" s="103"/>
      <c r="CF3744" s="103"/>
      <c r="CG3744" s="103"/>
      <c r="CI3744" s="103"/>
      <c r="CJ3744" s="103"/>
      <c r="CM3744" s="103"/>
      <c r="CN3744" s="103"/>
      <c r="CS3744" s="103"/>
      <c r="CT3744" s="103"/>
      <c r="CY3744" s="103"/>
      <c r="DB3744" s="103"/>
      <c r="FQ3744" s="103"/>
      <c r="FS3744" s="103"/>
      <c r="FT3744" s="103"/>
      <c r="FU3744" s="103"/>
      <c r="FV3744" s="103"/>
      <c r="FW3744" s="103"/>
      <c r="FX3744" s="103"/>
      <c r="FZ3744" s="103"/>
      <c r="GD3744" s="103"/>
    </row>
    <row r="3745" spans="6:186" ht="15" customHeight="1">
      <c r="F3745" s="103"/>
      <c r="J3745" s="103"/>
      <c r="K3745" s="103"/>
      <c r="N3745" s="103"/>
      <c r="O3745" s="103"/>
      <c r="T3745" s="103"/>
      <c r="U3745" s="103"/>
      <c r="Y3745" s="103"/>
      <c r="Z3745" s="103"/>
      <c r="AD3745" s="103"/>
      <c r="AE3745" s="103"/>
      <c r="AK3745" s="103"/>
      <c r="AL3745" s="103"/>
      <c r="AS3745" s="103"/>
      <c r="AT3745" s="103"/>
      <c r="AY3745" s="103"/>
      <c r="AZ3745" s="103"/>
      <c r="BF3745" s="103"/>
      <c r="BG3745" s="103"/>
      <c r="BL3745" s="103"/>
      <c r="BM3745" s="103"/>
      <c r="BS3745" s="103"/>
      <c r="BT3745" s="103"/>
      <c r="BY3745" s="103"/>
      <c r="BZ3745" s="103"/>
      <c r="CB3745" s="103"/>
      <c r="CC3745" s="103"/>
      <c r="CF3745" s="103"/>
      <c r="CG3745" s="103"/>
      <c r="CI3745" s="103"/>
      <c r="CJ3745" s="103"/>
      <c r="CM3745" s="103"/>
      <c r="CN3745" s="103"/>
      <c r="CS3745" s="103"/>
      <c r="CT3745" s="103"/>
      <c r="CY3745" s="103"/>
      <c r="DB3745" s="103"/>
      <c r="FQ3745" s="103"/>
      <c r="FS3745" s="103"/>
      <c r="FT3745" s="103"/>
      <c r="FU3745" s="103"/>
      <c r="FV3745" s="103"/>
      <c r="FW3745" s="103"/>
      <c r="FX3745" s="103"/>
      <c r="FZ3745" s="103"/>
      <c r="GD3745" s="103"/>
    </row>
    <row r="3746" spans="6:186" ht="15" customHeight="1">
      <c r="F3746" s="103"/>
      <c r="J3746" s="103"/>
      <c r="K3746" s="103"/>
      <c r="N3746" s="103"/>
      <c r="O3746" s="103"/>
      <c r="T3746" s="103"/>
      <c r="U3746" s="103"/>
      <c r="Y3746" s="103"/>
      <c r="Z3746" s="103"/>
      <c r="AD3746" s="103"/>
      <c r="AE3746" s="103"/>
      <c r="AK3746" s="103"/>
      <c r="AL3746" s="103"/>
      <c r="AS3746" s="103"/>
      <c r="AT3746" s="103"/>
      <c r="AY3746" s="103"/>
      <c r="AZ3746" s="103"/>
      <c r="BF3746" s="103"/>
      <c r="BG3746" s="103"/>
      <c r="BL3746" s="103"/>
      <c r="BM3746" s="103"/>
      <c r="BS3746" s="103"/>
      <c r="BT3746" s="103"/>
      <c r="BY3746" s="103"/>
      <c r="BZ3746" s="103"/>
      <c r="CB3746" s="103"/>
      <c r="CC3746" s="103"/>
      <c r="CF3746" s="103"/>
      <c r="CG3746" s="103"/>
      <c r="CI3746" s="103"/>
      <c r="CJ3746" s="103"/>
      <c r="CM3746" s="103"/>
      <c r="CN3746" s="103"/>
      <c r="CS3746" s="103"/>
      <c r="CT3746" s="103"/>
      <c r="CY3746" s="103"/>
      <c r="DB3746" s="103"/>
      <c r="FQ3746" s="103"/>
      <c r="FS3746" s="103"/>
      <c r="FT3746" s="103"/>
      <c r="FU3746" s="103"/>
      <c r="FV3746" s="103"/>
      <c r="FW3746" s="103"/>
      <c r="FX3746" s="103"/>
      <c r="FZ3746" s="103"/>
      <c r="GD3746" s="103"/>
    </row>
    <row r="3747" spans="6:186" ht="15" customHeight="1">
      <c r="F3747" s="103"/>
      <c r="J3747" s="103"/>
      <c r="K3747" s="103"/>
      <c r="N3747" s="103"/>
      <c r="O3747" s="103"/>
      <c r="T3747" s="103"/>
      <c r="U3747" s="103"/>
      <c r="Y3747" s="103"/>
      <c r="Z3747" s="103"/>
      <c r="AD3747" s="103"/>
      <c r="AE3747" s="103"/>
      <c r="AK3747" s="103"/>
      <c r="AL3747" s="103"/>
      <c r="AS3747" s="103"/>
      <c r="AT3747" s="103"/>
      <c r="AY3747" s="103"/>
      <c r="AZ3747" s="103"/>
      <c r="BF3747" s="103"/>
      <c r="BG3747" s="103"/>
      <c r="BL3747" s="103"/>
      <c r="BM3747" s="103"/>
      <c r="BS3747" s="103"/>
      <c r="BT3747" s="103"/>
      <c r="BY3747" s="103"/>
      <c r="BZ3747" s="103"/>
      <c r="CB3747" s="103"/>
      <c r="CC3747" s="103"/>
      <c r="CF3747" s="103"/>
      <c r="CG3747" s="103"/>
      <c r="CI3747" s="103"/>
      <c r="CJ3747" s="103"/>
      <c r="CM3747" s="103"/>
      <c r="CN3747" s="103"/>
      <c r="CS3747" s="103"/>
      <c r="CT3747" s="103"/>
      <c r="CY3747" s="103"/>
      <c r="DB3747" s="103"/>
      <c r="FQ3747" s="103"/>
      <c r="FS3747" s="103"/>
      <c r="FT3747" s="103"/>
      <c r="FU3747" s="103"/>
      <c r="FV3747" s="103"/>
      <c r="FW3747" s="103"/>
      <c r="FX3747" s="103"/>
      <c r="FZ3747" s="103"/>
      <c r="GD3747" s="103"/>
    </row>
    <row r="3748" spans="6:186" ht="15" customHeight="1">
      <c r="F3748" s="103"/>
      <c r="J3748" s="103"/>
      <c r="K3748" s="103"/>
      <c r="N3748" s="103"/>
      <c r="O3748" s="103"/>
      <c r="T3748" s="103"/>
      <c r="U3748" s="103"/>
      <c r="Y3748" s="103"/>
      <c r="Z3748" s="103"/>
      <c r="AD3748" s="103"/>
      <c r="AE3748" s="103"/>
      <c r="AK3748" s="103"/>
      <c r="AL3748" s="103"/>
      <c r="AS3748" s="103"/>
      <c r="AT3748" s="103"/>
      <c r="AY3748" s="103"/>
      <c r="AZ3748" s="103"/>
      <c r="BF3748" s="103"/>
      <c r="BG3748" s="103"/>
      <c r="BL3748" s="103"/>
      <c r="BM3748" s="103"/>
      <c r="BS3748" s="103"/>
      <c r="BT3748" s="103"/>
      <c r="BY3748" s="103"/>
      <c r="BZ3748" s="103"/>
      <c r="CB3748" s="103"/>
      <c r="CC3748" s="103"/>
      <c r="CF3748" s="103"/>
      <c r="CG3748" s="103"/>
      <c r="CI3748" s="103"/>
      <c r="CJ3748" s="103"/>
      <c r="CM3748" s="103"/>
      <c r="CN3748" s="103"/>
      <c r="CS3748" s="103"/>
      <c r="CT3748" s="103"/>
      <c r="CY3748" s="103"/>
      <c r="DB3748" s="103"/>
      <c r="FQ3748" s="103"/>
      <c r="FS3748" s="103"/>
      <c r="FT3748" s="103"/>
      <c r="FU3748" s="103"/>
      <c r="FV3748" s="103"/>
      <c r="FW3748" s="103"/>
      <c r="FX3748" s="103"/>
      <c r="FZ3748" s="103"/>
      <c r="GD3748" s="103"/>
    </row>
    <row r="3749" spans="6:186" ht="15" customHeight="1">
      <c r="F3749" s="103"/>
      <c r="J3749" s="103"/>
      <c r="K3749" s="103"/>
      <c r="N3749" s="103"/>
      <c r="O3749" s="103"/>
      <c r="T3749" s="103"/>
      <c r="U3749" s="103"/>
      <c r="Y3749" s="103"/>
      <c r="Z3749" s="103"/>
      <c r="AD3749" s="103"/>
      <c r="AE3749" s="103"/>
      <c r="AK3749" s="103"/>
      <c r="AL3749" s="103"/>
      <c r="AS3749" s="103"/>
      <c r="AT3749" s="103"/>
      <c r="AY3749" s="103"/>
      <c r="AZ3749" s="103"/>
      <c r="BF3749" s="103"/>
      <c r="BG3749" s="103"/>
      <c r="BL3749" s="103"/>
      <c r="BM3749" s="103"/>
      <c r="BS3749" s="103"/>
      <c r="BT3749" s="103"/>
      <c r="BY3749" s="103"/>
      <c r="BZ3749" s="103"/>
      <c r="CB3749" s="103"/>
      <c r="CC3749" s="103"/>
      <c r="CF3749" s="103"/>
      <c r="CG3749" s="103"/>
      <c r="CI3749" s="103"/>
      <c r="CJ3749" s="103"/>
      <c r="CM3749" s="103"/>
      <c r="CN3749" s="103"/>
      <c r="CS3749" s="103"/>
      <c r="CT3749" s="103"/>
      <c r="CY3749" s="103"/>
      <c r="DB3749" s="103"/>
      <c r="FQ3749" s="103"/>
      <c r="FS3749" s="103"/>
      <c r="FT3749" s="103"/>
      <c r="FU3749" s="103"/>
      <c r="FV3749" s="103"/>
      <c r="FW3749" s="103"/>
      <c r="FX3749" s="103"/>
      <c r="FZ3749" s="103"/>
      <c r="GD3749" s="103"/>
    </row>
    <row r="3750" spans="6:186" ht="15" customHeight="1">
      <c r="F3750" s="103"/>
      <c r="J3750" s="103"/>
      <c r="K3750" s="103"/>
      <c r="N3750" s="103"/>
      <c r="O3750" s="103"/>
      <c r="T3750" s="103"/>
      <c r="U3750" s="103"/>
      <c r="Y3750" s="103"/>
      <c r="Z3750" s="103"/>
      <c r="AD3750" s="103"/>
      <c r="AE3750" s="103"/>
      <c r="AK3750" s="103"/>
      <c r="AL3750" s="103"/>
      <c r="AS3750" s="103"/>
      <c r="AT3750" s="103"/>
      <c r="AY3750" s="103"/>
      <c r="AZ3750" s="103"/>
      <c r="BF3750" s="103"/>
      <c r="BG3750" s="103"/>
      <c r="BL3750" s="103"/>
      <c r="BM3750" s="103"/>
      <c r="BS3750" s="103"/>
      <c r="BT3750" s="103"/>
      <c r="BY3750" s="103"/>
      <c r="BZ3750" s="103"/>
      <c r="CB3750" s="103"/>
      <c r="CC3750" s="103"/>
      <c r="CF3750" s="103"/>
      <c r="CG3750" s="103"/>
      <c r="CI3750" s="103"/>
      <c r="CJ3750" s="103"/>
      <c r="CM3750" s="103"/>
      <c r="CN3750" s="103"/>
      <c r="CS3750" s="103"/>
      <c r="CT3750" s="103"/>
      <c r="CY3750" s="103"/>
      <c r="DB3750" s="103"/>
      <c r="FQ3750" s="103"/>
      <c r="FS3750" s="103"/>
      <c r="FT3750" s="103"/>
      <c r="FU3750" s="103"/>
      <c r="FV3750" s="103"/>
      <c r="FW3750" s="103"/>
      <c r="FX3750" s="103"/>
      <c r="FZ3750" s="103"/>
      <c r="GD3750" s="103"/>
    </row>
    <row r="3751" spans="6:186" ht="15" customHeight="1">
      <c r="F3751" s="103"/>
      <c r="J3751" s="103"/>
      <c r="K3751" s="103"/>
      <c r="N3751" s="103"/>
      <c r="O3751" s="103"/>
      <c r="T3751" s="103"/>
      <c r="U3751" s="103"/>
      <c r="Y3751" s="103"/>
      <c r="Z3751" s="103"/>
      <c r="AD3751" s="103"/>
      <c r="AE3751" s="103"/>
      <c r="AK3751" s="103"/>
      <c r="AL3751" s="103"/>
      <c r="AS3751" s="103"/>
      <c r="AT3751" s="103"/>
      <c r="AY3751" s="103"/>
      <c r="AZ3751" s="103"/>
      <c r="BF3751" s="103"/>
      <c r="BG3751" s="103"/>
      <c r="BL3751" s="103"/>
      <c r="BM3751" s="103"/>
      <c r="BS3751" s="103"/>
      <c r="BT3751" s="103"/>
      <c r="BY3751" s="103"/>
      <c r="BZ3751" s="103"/>
      <c r="CB3751" s="103"/>
      <c r="CC3751" s="103"/>
      <c r="CF3751" s="103"/>
      <c r="CG3751" s="103"/>
      <c r="CI3751" s="103"/>
      <c r="CJ3751" s="103"/>
      <c r="CM3751" s="103"/>
      <c r="CN3751" s="103"/>
      <c r="CS3751" s="103"/>
      <c r="CT3751" s="103"/>
      <c r="CY3751" s="103"/>
      <c r="DB3751" s="103"/>
      <c r="FQ3751" s="103"/>
      <c r="FS3751" s="103"/>
      <c r="FT3751" s="103"/>
      <c r="FU3751" s="103"/>
      <c r="FV3751" s="103"/>
      <c r="FW3751" s="103"/>
      <c r="FX3751" s="103"/>
      <c r="FZ3751" s="103"/>
      <c r="GD3751" s="103"/>
    </row>
    <row r="3752" spans="6:186" ht="15" customHeight="1">
      <c r="F3752" s="103"/>
      <c r="J3752" s="103"/>
      <c r="K3752" s="103"/>
      <c r="N3752" s="103"/>
      <c r="O3752" s="103"/>
      <c r="T3752" s="103"/>
      <c r="U3752" s="103"/>
      <c r="Y3752" s="103"/>
      <c r="Z3752" s="103"/>
      <c r="AD3752" s="103"/>
      <c r="AE3752" s="103"/>
      <c r="AK3752" s="103"/>
      <c r="AL3752" s="103"/>
      <c r="AS3752" s="103"/>
      <c r="AT3752" s="103"/>
      <c r="AY3752" s="103"/>
      <c r="AZ3752" s="103"/>
      <c r="BF3752" s="103"/>
      <c r="BG3752" s="103"/>
      <c r="BL3752" s="103"/>
      <c r="BM3752" s="103"/>
      <c r="BS3752" s="103"/>
      <c r="BT3752" s="103"/>
      <c r="BY3752" s="103"/>
      <c r="BZ3752" s="103"/>
      <c r="CB3752" s="103"/>
      <c r="CC3752" s="103"/>
      <c r="CF3752" s="103"/>
      <c r="CG3752" s="103"/>
      <c r="CI3752" s="103"/>
      <c r="CJ3752" s="103"/>
      <c r="CM3752" s="103"/>
      <c r="CN3752" s="103"/>
      <c r="CS3752" s="103"/>
      <c r="CT3752" s="103"/>
      <c r="CY3752" s="103"/>
      <c r="DB3752" s="103"/>
      <c r="FQ3752" s="103"/>
      <c r="FS3752" s="103"/>
      <c r="FT3752" s="103"/>
      <c r="FU3752" s="103"/>
      <c r="FV3752" s="103"/>
      <c r="FW3752" s="103"/>
      <c r="FX3752" s="103"/>
      <c r="FZ3752" s="103"/>
      <c r="GD3752" s="103"/>
    </row>
    <row r="3753" spans="6:186" ht="15" customHeight="1">
      <c r="F3753" s="103"/>
      <c r="J3753" s="103"/>
      <c r="K3753" s="103"/>
      <c r="N3753" s="103"/>
      <c r="O3753" s="103"/>
      <c r="T3753" s="103"/>
      <c r="U3753" s="103"/>
      <c r="Y3753" s="103"/>
      <c r="Z3753" s="103"/>
      <c r="AD3753" s="103"/>
      <c r="AE3753" s="103"/>
      <c r="AK3753" s="103"/>
      <c r="AL3753" s="103"/>
      <c r="AS3753" s="103"/>
      <c r="AT3753" s="103"/>
      <c r="AY3753" s="103"/>
      <c r="AZ3753" s="103"/>
      <c r="BF3753" s="103"/>
      <c r="BG3753" s="103"/>
      <c r="BL3753" s="103"/>
      <c r="BM3753" s="103"/>
      <c r="BS3753" s="103"/>
      <c r="BT3753" s="103"/>
      <c r="BY3753" s="103"/>
      <c r="BZ3753" s="103"/>
      <c r="CB3753" s="103"/>
      <c r="CC3753" s="103"/>
      <c r="CF3753" s="103"/>
      <c r="CG3753" s="103"/>
      <c r="CI3753" s="103"/>
      <c r="CJ3753" s="103"/>
      <c r="CM3753" s="103"/>
      <c r="CN3753" s="103"/>
      <c r="CS3753" s="103"/>
      <c r="CT3753" s="103"/>
      <c r="CY3753" s="103"/>
      <c r="DB3753" s="103"/>
      <c r="FQ3753" s="103"/>
      <c r="FS3753" s="103"/>
      <c r="FT3753" s="103"/>
      <c r="FU3753" s="103"/>
      <c r="FV3753" s="103"/>
      <c r="FW3753" s="103"/>
      <c r="FX3753" s="103"/>
      <c r="FZ3753" s="103"/>
      <c r="GD3753" s="103"/>
    </row>
    <row r="3754" spans="6:186" ht="15" customHeight="1">
      <c r="F3754" s="103"/>
      <c r="J3754" s="103"/>
      <c r="K3754" s="103"/>
      <c r="N3754" s="103"/>
      <c r="O3754" s="103"/>
      <c r="T3754" s="103"/>
      <c r="U3754" s="103"/>
      <c r="Y3754" s="103"/>
      <c r="Z3754" s="103"/>
      <c r="AD3754" s="103"/>
      <c r="AE3754" s="103"/>
      <c r="AK3754" s="103"/>
      <c r="AL3754" s="103"/>
      <c r="AS3754" s="103"/>
      <c r="AT3754" s="103"/>
      <c r="AY3754" s="103"/>
      <c r="AZ3754" s="103"/>
      <c r="BF3754" s="103"/>
      <c r="BG3754" s="103"/>
      <c r="BL3754" s="103"/>
      <c r="BM3754" s="103"/>
      <c r="BS3754" s="103"/>
      <c r="BT3754" s="103"/>
      <c r="BY3754" s="103"/>
      <c r="BZ3754" s="103"/>
      <c r="CB3754" s="103"/>
      <c r="CC3754" s="103"/>
      <c r="CF3754" s="103"/>
      <c r="CG3754" s="103"/>
      <c r="CI3754" s="103"/>
      <c r="CJ3754" s="103"/>
      <c r="CM3754" s="103"/>
      <c r="CN3754" s="103"/>
      <c r="CS3754" s="103"/>
      <c r="CT3754" s="103"/>
      <c r="CY3754" s="103"/>
      <c r="DB3754" s="103"/>
      <c r="FQ3754" s="103"/>
      <c r="FS3754" s="103"/>
      <c r="FT3754" s="103"/>
      <c r="FU3754" s="103"/>
      <c r="FV3754" s="103"/>
      <c r="FW3754" s="103"/>
      <c r="FX3754" s="103"/>
      <c r="FZ3754" s="103"/>
      <c r="GD3754" s="103"/>
    </row>
    <row r="3755" spans="6:186" ht="15" customHeight="1">
      <c r="F3755" s="103"/>
      <c r="J3755" s="103"/>
      <c r="K3755" s="103"/>
      <c r="N3755" s="103"/>
      <c r="O3755" s="103"/>
      <c r="T3755" s="103"/>
      <c r="U3755" s="103"/>
      <c r="Y3755" s="103"/>
      <c r="Z3755" s="103"/>
      <c r="AD3755" s="103"/>
      <c r="AE3755" s="103"/>
      <c r="AK3755" s="103"/>
      <c r="AL3755" s="103"/>
      <c r="AS3755" s="103"/>
      <c r="AT3755" s="103"/>
      <c r="AY3755" s="103"/>
      <c r="AZ3755" s="103"/>
      <c r="BF3755" s="103"/>
      <c r="BG3755" s="103"/>
      <c r="BL3755" s="103"/>
      <c r="BM3755" s="103"/>
      <c r="BS3755" s="103"/>
      <c r="BT3755" s="103"/>
      <c r="BY3755" s="103"/>
      <c r="BZ3755" s="103"/>
      <c r="CB3755" s="103"/>
      <c r="CC3755" s="103"/>
      <c r="CF3755" s="103"/>
      <c r="CG3755" s="103"/>
      <c r="CI3755" s="103"/>
      <c r="CJ3755" s="103"/>
      <c r="CM3755" s="103"/>
      <c r="CN3755" s="103"/>
      <c r="CS3755" s="103"/>
      <c r="CT3755" s="103"/>
      <c r="CY3755" s="103"/>
      <c r="DB3755" s="103"/>
      <c r="FQ3755" s="103"/>
      <c r="FS3755" s="103"/>
      <c r="FT3755" s="103"/>
      <c r="FU3755" s="103"/>
      <c r="FV3755" s="103"/>
      <c r="FW3755" s="103"/>
      <c r="FX3755" s="103"/>
      <c r="FZ3755" s="103"/>
      <c r="GD3755" s="103"/>
    </row>
    <row r="3756" spans="6:186" ht="15" customHeight="1">
      <c r="F3756" s="103"/>
      <c r="J3756" s="103"/>
      <c r="K3756" s="103"/>
      <c r="N3756" s="103"/>
      <c r="O3756" s="103"/>
      <c r="T3756" s="103"/>
      <c r="U3756" s="103"/>
      <c r="Y3756" s="103"/>
      <c r="Z3756" s="103"/>
      <c r="AD3756" s="103"/>
      <c r="AE3756" s="103"/>
      <c r="AK3756" s="103"/>
      <c r="AL3756" s="103"/>
      <c r="AS3756" s="103"/>
      <c r="AT3756" s="103"/>
      <c r="AY3756" s="103"/>
      <c r="AZ3756" s="103"/>
      <c r="BF3756" s="103"/>
      <c r="BG3756" s="103"/>
      <c r="BL3756" s="103"/>
      <c r="BM3756" s="103"/>
      <c r="BS3756" s="103"/>
      <c r="BT3756" s="103"/>
      <c r="BY3756" s="103"/>
      <c r="BZ3756" s="103"/>
      <c r="CB3756" s="103"/>
      <c r="CC3756" s="103"/>
      <c r="CF3756" s="103"/>
      <c r="CG3756" s="103"/>
      <c r="CI3756" s="103"/>
      <c r="CJ3756" s="103"/>
      <c r="CM3756" s="103"/>
      <c r="CN3756" s="103"/>
      <c r="CS3756" s="103"/>
      <c r="CT3756" s="103"/>
      <c r="CY3756" s="103"/>
      <c r="DB3756" s="103"/>
      <c r="FQ3756" s="103"/>
      <c r="FS3756" s="103"/>
      <c r="FT3756" s="103"/>
      <c r="FU3756" s="103"/>
      <c r="FV3756" s="103"/>
      <c r="FW3756" s="103"/>
      <c r="FX3756" s="103"/>
      <c r="FZ3756" s="103"/>
      <c r="GD3756" s="103"/>
    </row>
    <row r="3757" spans="6:186" ht="15" customHeight="1">
      <c r="F3757" s="103"/>
      <c r="J3757" s="103"/>
      <c r="K3757" s="103"/>
      <c r="N3757" s="103"/>
      <c r="O3757" s="103"/>
      <c r="T3757" s="103"/>
      <c r="U3757" s="103"/>
      <c r="Y3757" s="103"/>
      <c r="Z3757" s="103"/>
      <c r="AD3757" s="103"/>
      <c r="AE3757" s="103"/>
      <c r="AK3757" s="103"/>
      <c r="AL3757" s="103"/>
      <c r="AS3757" s="103"/>
      <c r="AT3757" s="103"/>
      <c r="AY3757" s="103"/>
      <c r="AZ3757" s="103"/>
      <c r="BF3757" s="103"/>
      <c r="BG3757" s="103"/>
      <c r="BL3757" s="103"/>
      <c r="BM3757" s="103"/>
      <c r="BS3757" s="103"/>
      <c r="BT3757" s="103"/>
      <c r="BY3757" s="103"/>
      <c r="BZ3757" s="103"/>
      <c r="CB3757" s="103"/>
      <c r="CC3757" s="103"/>
      <c r="CF3757" s="103"/>
      <c r="CG3757" s="103"/>
      <c r="CI3757" s="103"/>
      <c r="CJ3757" s="103"/>
      <c r="CM3757" s="103"/>
      <c r="CN3757" s="103"/>
      <c r="CS3757" s="103"/>
      <c r="CT3757" s="103"/>
      <c r="CY3757" s="103"/>
      <c r="DB3757" s="103"/>
      <c r="FQ3757" s="103"/>
      <c r="FS3757" s="103"/>
      <c r="FT3757" s="103"/>
      <c r="FU3757" s="103"/>
      <c r="FV3757" s="103"/>
      <c r="FW3757" s="103"/>
      <c r="FX3757" s="103"/>
      <c r="FZ3757" s="103"/>
      <c r="GD3757" s="103"/>
    </row>
    <row r="3758" spans="6:186" ht="15" customHeight="1">
      <c r="F3758" s="103"/>
      <c r="J3758" s="103"/>
      <c r="K3758" s="103"/>
      <c r="N3758" s="103"/>
      <c r="O3758" s="103"/>
      <c r="T3758" s="103"/>
      <c r="U3758" s="103"/>
      <c r="Y3758" s="103"/>
      <c r="Z3758" s="103"/>
      <c r="AD3758" s="103"/>
      <c r="AE3758" s="103"/>
      <c r="AK3758" s="103"/>
      <c r="AL3758" s="103"/>
      <c r="AS3758" s="103"/>
      <c r="AT3758" s="103"/>
      <c r="AY3758" s="103"/>
      <c r="AZ3758" s="103"/>
      <c r="BF3758" s="103"/>
      <c r="BG3758" s="103"/>
      <c r="BL3758" s="103"/>
      <c r="BM3758" s="103"/>
      <c r="BS3758" s="103"/>
      <c r="BT3758" s="103"/>
      <c r="BY3758" s="103"/>
      <c r="BZ3758" s="103"/>
      <c r="CB3758" s="103"/>
      <c r="CC3758" s="103"/>
      <c r="CF3758" s="103"/>
      <c r="CG3758" s="103"/>
      <c r="CI3758" s="103"/>
      <c r="CJ3758" s="103"/>
      <c r="CM3758" s="103"/>
      <c r="CN3758" s="103"/>
      <c r="CS3758" s="103"/>
      <c r="CT3758" s="103"/>
      <c r="CY3758" s="103"/>
      <c r="DB3758" s="103"/>
      <c r="FQ3758" s="103"/>
      <c r="FS3758" s="103"/>
      <c r="FT3758" s="103"/>
      <c r="FU3758" s="103"/>
      <c r="FV3758" s="103"/>
      <c r="FW3758" s="103"/>
      <c r="FX3758" s="103"/>
      <c r="FZ3758" s="103"/>
      <c r="GD3758" s="103"/>
    </row>
    <row r="3759" spans="6:186" ht="15" customHeight="1">
      <c r="F3759" s="103"/>
      <c r="J3759" s="103"/>
      <c r="K3759" s="103"/>
      <c r="N3759" s="103"/>
      <c r="O3759" s="103"/>
      <c r="T3759" s="103"/>
      <c r="U3759" s="103"/>
      <c r="Y3759" s="103"/>
      <c r="Z3759" s="103"/>
      <c r="AD3759" s="103"/>
      <c r="AE3759" s="103"/>
      <c r="AK3759" s="103"/>
      <c r="AL3759" s="103"/>
      <c r="AS3759" s="103"/>
      <c r="AT3759" s="103"/>
      <c r="AY3759" s="103"/>
      <c r="AZ3759" s="103"/>
      <c r="BF3759" s="103"/>
      <c r="BG3759" s="103"/>
      <c r="BL3759" s="103"/>
      <c r="BM3759" s="103"/>
      <c r="BS3759" s="103"/>
      <c r="BT3759" s="103"/>
      <c r="BY3759" s="103"/>
      <c r="BZ3759" s="103"/>
      <c r="CB3759" s="103"/>
      <c r="CC3759" s="103"/>
      <c r="CF3759" s="103"/>
      <c r="CG3759" s="103"/>
      <c r="CI3759" s="103"/>
      <c r="CJ3759" s="103"/>
      <c r="CM3759" s="103"/>
      <c r="CN3759" s="103"/>
      <c r="CS3759" s="103"/>
      <c r="CT3759" s="103"/>
      <c r="CY3759" s="103"/>
      <c r="DB3759" s="103"/>
      <c r="FQ3759" s="103"/>
      <c r="FS3759" s="103"/>
      <c r="FT3759" s="103"/>
      <c r="FU3759" s="103"/>
      <c r="FV3759" s="103"/>
      <c r="FW3759" s="103"/>
      <c r="FX3759" s="103"/>
      <c r="FZ3759" s="103"/>
      <c r="GD3759" s="103"/>
    </row>
    <row r="3760" spans="6:186" ht="15" customHeight="1">
      <c r="F3760" s="103"/>
      <c r="J3760" s="103"/>
      <c r="K3760" s="103"/>
      <c r="N3760" s="103"/>
      <c r="O3760" s="103"/>
      <c r="T3760" s="103"/>
      <c r="U3760" s="103"/>
      <c r="Y3760" s="103"/>
      <c r="Z3760" s="103"/>
      <c r="AD3760" s="103"/>
      <c r="AE3760" s="103"/>
      <c r="AK3760" s="103"/>
      <c r="AL3760" s="103"/>
      <c r="AS3760" s="103"/>
      <c r="AT3760" s="103"/>
      <c r="AY3760" s="103"/>
      <c r="AZ3760" s="103"/>
      <c r="BF3760" s="103"/>
      <c r="BG3760" s="103"/>
      <c r="BL3760" s="103"/>
      <c r="BM3760" s="103"/>
      <c r="BS3760" s="103"/>
      <c r="BT3760" s="103"/>
      <c r="BY3760" s="103"/>
      <c r="BZ3760" s="103"/>
      <c r="CB3760" s="103"/>
      <c r="CC3760" s="103"/>
      <c r="CF3760" s="103"/>
      <c r="CG3760" s="103"/>
      <c r="CI3760" s="103"/>
      <c r="CJ3760" s="103"/>
      <c r="CM3760" s="103"/>
      <c r="CN3760" s="103"/>
      <c r="CS3760" s="103"/>
      <c r="CT3760" s="103"/>
      <c r="CY3760" s="103"/>
      <c r="DB3760" s="103"/>
      <c r="FQ3760" s="103"/>
      <c r="FS3760" s="103"/>
      <c r="FT3760" s="103"/>
      <c r="FU3760" s="103"/>
      <c r="FV3760" s="103"/>
      <c r="FW3760" s="103"/>
      <c r="FX3760" s="103"/>
      <c r="FZ3760" s="103"/>
      <c r="GD3760" s="103"/>
    </row>
    <row r="3761" spans="6:186" ht="15" customHeight="1">
      <c r="F3761" s="103"/>
      <c r="J3761" s="103"/>
      <c r="K3761" s="103"/>
      <c r="N3761" s="103"/>
      <c r="O3761" s="103"/>
      <c r="T3761" s="103"/>
      <c r="U3761" s="103"/>
      <c r="Y3761" s="103"/>
      <c r="Z3761" s="103"/>
      <c r="AD3761" s="103"/>
      <c r="AE3761" s="103"/>
      <c r="AK3761" s="103"/>
      <c r="AL3761" s="103"/>
      <c r="AS3761" s="103"/>
      <c r="AT3761" s="103"/>
      <c r="AY3761" s="103"/>
      <c r="AZ3761" s="103"/>
      <c r="BF3761" s="103"/>
      <c r="BG3761" s="103"/>
      <c r="BL3761" s="103"/>
      <c r="BM3761" s="103"/>
      <c r="BS3761" s="103"/>
      <c r="BT3761" s="103"/>
      <c r="BY3761" s="103"/>
      <c r="BZ3761" s="103"/>
      <c r="CB3761" s="103"/>
      <c r="CC3761" s="103"/>
      <c r="CF3761" s="103"/>
      <c r="CG3761" s="103"/>
      <c r="CI3761" s="103"/>
      <c r="CJ3761" s="103"/>
      <c r="CM3761" s="103"/>
      <c r="CN3761" s="103"/>
      <c r="CS3761" s="103"/>
      <c r="CT3761" s="103"/>
      <c r="CY3761" s="103"/>
      <c r="DB3761" s="103"/>
      <c r="FQ3761" s="103"/>
      <c r="FS3761" s="103"/>
      <c r="FT3761" s="103"/>
      <c r="FU3761" s="103"/>
      <c r="FV3761" s="103"/>
      <c r="FW3761" s="103"/>
      <c r="FX3761" s="103"/>
      <c r="FZ3761" s="103"/>
      <c r="GD3761" s="103"/>
    </row>
    <row r="3762" spans="6:186" ht="15" customHeight="1">
      <c r="F3762" s="103"/>
      <c r="J3762" s="103"/>
      <c r="K3762" s="103"/>
      <c r="N3762" s="103"/>
      <c r="O3762" s="103"/>
      <c r="T3762" s="103"/>
      <c r="U3762" s="103"/>
      <c r="Y3762" s="103"/>
      <c r="Z3762" s="103"/>
      <c r="AD3762" s="103"/>
      <c r="AE3762" s="103"/>
      <c r="AK3762" s="103"/>
      <c r="AL3762" s="103"/>
      <c r="AS3762" s="103"/>
      <c r="AT3762" s="103"/>
      <c r="AY3762" s="103"/>
      <c r="AZ3762" s="103"/>
      <c r="BF3762" s="103"/>
      <c r="BG3762" s="103"/>
      <c r="BL3762" s="103"/>
      <c r="BM3762" s="103"/>
      <c r="BS3762" s="103"/>
      <c r="BT3762" s="103"/>
      <c r="BY3762" s="103"/>
      <c r="BZ3762" s="103"/>
      <c r="CB3762" s="103"/>
      <c r="CC3762" s="103"/>
      <c r="CF3762" s="103"/>
      <c r="CG3762" s="103"/>
      <c r="CI3762" s="103"/>
      <c r="CJ3762" s="103"/>
      <c r="CM3762" s="103"/>
      <c r="CN3762" s="103"/>
      <c r="CS3762" s="103"/>
      <c r="CT3762" s="103"/>
      <c r="CY3762" s="103"/>
      <c r="DB3762" s="103"/>
      <c r="FQ3762" s="103"/>
      <c r="FS3762" s="103"/>
      <c r="FT3762" s="103"/>
      <c r="FU3762" s="103"/>
      <c r="FV3762" s="103"/>
      <c r="FW3762" s="103"/>
      <c r="FX3762" s="103"/>
      <c r="FZ3762" s="103"/>
      <c r="GD3762" s="103"/>
    </row>
    <row r="3763" spans="6:186" ht="15" customHeight="1">
      <c r="F3763" s="103"/>
      <c r="J3763" s="103"/>
      <c r="K3763" s="103"/>
      <c r="N3763" s="103"/>
      <c r="O3763" s="103"/>
      <c r="T3763" s="103"/>
      <c r="U3763" s="103"/>
      <c r="Y3763" s="103"/>
      <c r="Z3763" s="103"/>
      <c r="AD3763" s="103"/>
      <c r="AE3763" s="103"/>
      <c r="AK3763" s="103"/>
      <c r="AL3763" s="103"/>
      <c r="AS3763" s="103"/>
      <c r="AT3763" s="103"/>
      <c r="AY3763" s="103"/>
      <c r="AZ3763" s="103"/>
      <c r="BF3763" s="103"/>
      <c r="BG3763" s="103"/>
      <c r="BL3763" s="103"/>
      <c r="BM3763" s="103"/>
      <c r="BS3763" s="103"/>
      <c r="BT3763" s="103"/>
      <c r="BY3763" s="103"/>
      <c r="BZ3763" s="103"/>
      <c r="CB3763" s="103"/>
      <c r="CC3763" s="103"/>
      <c r="CF3763" s="103"/>
      <c r="CG3763" s="103"/>
      <c r="CI3763" s="103"/>
      <c r="CJ3763" s="103"/>
      <c r="CM3763" s="103"/>
      <c r="CN3763" s="103"/>
      <c r="CS3763" s="103"/>
      <c r="CT3763" s="103"/>
      <c r="CY3763" s="103"/>
      <c r="DB3763" s="103"/>
      <c r="FQ3763" s="103"/>
      <c r="FS3763" s="103"/>
      <c r="FT3763" s="103"/>
      <c r="FU3763" s="103"/>
      <c r="FV3763" s="103"/>
      <c r="FW3763" s="103"/>
      <c r="FX3763" s="103"/>
      <c r="FZ3763" s="103"/>
      <c r="GD3763" s="103"/>
    </row>
    <row r="3764" spans="6:186" ht="15" customHeight="1">
      <c r="F3764" s="103"/>
      <c r="J3764" s="103"/>
      <c r="K3764" s="103"/>
      <c r="N3764" s="103"/>
      <c r="O3764" s="103"/>
      <c r="T3764" s="103"/>
      <c r="U3764" s="103"/>
      <c r="Y3764" s="103"/>
      <c r="Z3764" s="103"/>
      <c r="AD3764" s="103"/>
      <c r="AE3764" s="103"/>
      <c r="AK3764" s="103"/>
      <c r="AL3764" s="103"/>
      <c r="AS3764" s="103"/>
      <c r="AT3764" s="103"/>
      <c r="AY3764" s="103"/>
      <c r="AZ3764" s="103"/>
      <c r="BF3764" s="103"/>
      <c r="BG3764" s="103"/>
      <c r="BL3764" s="103"/>
      <c r="BM3764" s="103"/>
      <c r="BS3764" s="103"/>
      <c r="BT3764" s="103"/>
      <c r="BY3764" s="103"/>
      <c r="BZ3764" s="103"/>
      <c r="CB3764" s="103"/>
      <c r="CC3764" s="103"/>
      <c r="CF3764" s="103"/>
      <c r="CG3764" s="103"/>
      <c r="CI3764" s="103"/>
      <c r="CJ3764" s="103"/>
      <c r="CM3764" s="103"/>
      <c r="CN3764" s="103"/>
      <c r="CS3764" s="103"/>
      <c r="CT3764" s="103"/>
      <c r="CY3764" s="103"/>
      <c r="DB3764" s="103"/>
      <c r="FQ3764" s="103"/>
      <c r="FS3764" s="103"/>
      <c r="FT3764" s="103"/>
      <c r="FU3764" s="103"/>
      <c r="FV3764" s="103"/>
      <c r="FW3764" s="103"/>
      <c r="FX3764" s="103"/>
      <c r="FZ3764" s="103"/>
      <c r="GD3764" s="103"/>
    </row>
    <row r="3765" spans="6:186" ht="15" customHeight="1">
      <c r="F3765" s="103"/>
      <c r="J3765" s="103"/>
      <c r="K3765" s="103"/>
      <c r="N3765" s="103"/>
      <c r="O3765" s="103"/>
      <c r="T3765" s="103"/>
      <c r="U3765" s="103"/>
      <c r="Y3765" s="103"/>
      <c r="Z3765" s="103"/>
      <c r="AD3765" s="103"/>
      <c r="AE3765" s="103"/>
      <c r="AK3765" s="103"/>
      <c r="AL3765" s="103"/>
      <c r="AS3765" s="103"/>
      <c r="AT3765" s="103"/>
      <c r="AY3765" s="103"/>
      <c r="AZ3765" s="103"/>
      <c r="BF3765" s="103"/>
      <c r="BG3765" s="103"/>
      <c r="BL3765" s="103"/>
      <c r="BM3765" s="103"/>
      <c r="BS3765" s="103"/>
      <c r="BT3765" s="103"/>
      <c r="BY3765" s="103"/>
      <c r="BZ3765" s="103"/>
      <c r="CB3765" s="103"/>
      <c r="CC3765" s="103"/>
      <c r="CF3765" s="103"/>
      <c r="CG3765" s="103"/>
      <c r="CI3765" s="103"/>
      <c r="CJ3765" s="103"/>
      <c r="CM3765" s="103"/>
      <c r="CN3765" s="103"/>
      <c r="CS3765" s="103"/>
      <c r="CT3765" s="103"/>
      <c r="CY3765" s="103"/>
      <c r="DB3765" s="103"/>
      <c r="FQ3765" s="103"/>
      <c r="FS3765" s="103"/>
      <c r="FT3765" s="103"/>
      <c r="FU3765" s="103"/>
      <c r="FV3765" s="103"/>
      <c r="FW3765" s="103"/>
      <c r="FX3765" s="103"/>
      <c r="FZ3765" s="103"/>
      <c r="GD3765" s="103"/>
    </row>
    <row r="3766" spans="6:186" ht="15" customHeight="1">
      <c r="F3766" s="103"/>
      <c r="J3766" s="103"/>
      <c r="K3766" s="103"/>
      <c r="N3766" s="103"/>
      <c r="O3766" s="103"/>
      <c r="T3766" s="103"/>
      <c r="U3766" s="103"/>
      <c r="Y3766" s="103"/>
      <c r="Z3766" s="103"/>
      <c r="AD3766" s="103"/>
      <c r="AE3766" s="103"/>
      <c r="AK3766" s="103"/>
      <c r="AL3766" s="103"/>
      <c r="AS3766" s="103"/>
      <c r="AT3766" s="103"/>
      <c r="AY3766" s="103"/>
      <c r="AZ3766" s="103"/>
      <c r="BF3766" s="103"/>
      <c r="BG3766" s="103"/>
      <c r="BL3766" s="103"/>
      <c r="BM3766" s="103"/>
      <c r="BS3766" s="103"/>
      <c r="BT3766" s="103"/>
      <c r="BY3766" s="103"/>
      <c r="BZ3766" s="103"/>
      <c r="CB3766" s="103"/>
      <c r="CC3766" s="103"/>
      <c r="CF3766" s="103"/>
      <c r="CG3766" s="103"/>
      <c r="CI3766" s="103"/>
      <c r="CJ3766" s="103"/>
      <c r="CM3766" s="103"/>
      <c r="CN3766" s="103"/>
      <c r="CS3766" s="103"/>
      <c r="CT3766" s="103"/>
      <c r="CY3766" s="103"/>
      <c r="DB3766" s="103"/>
      <c r="FQ3766" s="103"/>
      <c r="FS3766" s="103"/>
      <c r="FT3766" s="103"/>
      <c r="FU3766" s="103"/>
      <c r="FV3766" s="103"/>
      <c r="FW3766" s="103"/>
      <c r="FX3766" s="103"/>
      <c r="FZ3766" s="103"/>
      <c r="GD3766" s="103"/>
    </row>
    <row r="3767" spans="6:186" ht="15" customHeight="1">
      <c r="F3767" s="103"/>
      <c r="J3767" s="103"/>
      <c r="K3767" s="103"/>
      <c r="N3767" s="103"/>
      <c r="O3767" s="103"/>
      <c r="T3767" s="103"/>
      <c r="U3767" s="103"/>
      <c r="Y3767" s="103"/>
      <c r="Z3767" s="103"/>
      <c r="AD3767" s="103"/>
      <c r="AE3767" s="103"/>
      <c r="AK3767" s="103"/>
      <c r="AL3767" s="103"/>
      <c r="AS3767" s="103"/>
      <c r="AT3767" s="103"/>
      <c r="AY3767" s="103"/>
      <c r="AZ3767" s="103"/>
      <c r="BF3767" s="103"/>
      <c r="BG3767" s="103"/>
      <c r="BL3767" s="103"/>
      <c r="BM3767" s="103"/>
      <c r="BS3767" s="103"/>
      <c r="BT3767" s="103"/>
      <c r="BY3767" s="103"/>
      <c r="BZ3767" s="103"/>
      <c r="CB3767" s="103"/>
      <c r="CC3767" s="103"/>
      <c r="CF3767" s="103"/>
      <c r="CG3767" s="103"/>
      <c r="CI3767" s="103"/>
      <c r="CJ3767" s="103"/>
      <c r="CM3767" s="103"/>
      <c r="CN3767" s="103"/>
      <c r="CS3767" s="103"/>
      <c r="CT3767" s="103"/>
      <c r="CY3767" s="103"/>
      <c r="DB3767" s="103"/>
      <c r="FQ3767" s="103"/>
      <c r="FS3767" s="103"/>
      <c r="FT3767" s="103"/>
      <c r="FU3767" s="103"/>
      <c r="FV3767" s="103"/>
      <c r="FW3767" s="103"/>
      <c r="FX3767" s="103"/>
      <c r="FZ3767" s="103"/>
      <c r="GD3767" s="103"/>
    </row>
    <row r="3768" spans="6:186" ht="15" customHeight="1">
      <c r="F3768" s="103"/>
      <c r="J3768" s="103"/>
      <c r="K3768" s="103"/>
      <c r="N3768" s="103"/>
      <c r="O3768" s="103"/>
      <c r="T3768" s="103"/>
      <c r="U3768" s="103"/>
      <c r="Y3768" s="103"/>
      <c r="Z3768" s="103"/>
      <c r="AD3768" s="103"/>
      <c r="AE3768" s="103"/>
      <c r="AK3768" s="103"/>
      <c r="AL3768" s="103"/>
      <c r="AS3768" s="103"/>
      <c r="AT3768" s="103"/>
      <c r="AY3768" s="103"/>
      <c r="AZ3768" s="103"/>
      <c r="BF3768" s="103"/>
      <c r="BG3768" s="103"/>
      <c r="BL3768" s="103"/>
      <c r="BM3768" s="103"/>
      <c r="BS3768" s="103"/>
      <c r="BT3768" s="103"/>
      <c r="BY3768" s="103"/>
      <c r="BZ3768" s="103"/>
      <c r="CB3768" s="103"/>
      <c r="CC3768" s="103"/>
      <c r="CF3768" s="103"/>
      <c r="CG3768" s="103"/>
      <c r="CI3768" s="103"/>
      <c r="CJ3768" s="103"/>
      <c r="CM3768" s="103"/>
      <c r="CN3768" s="103"/>
      <c r="CS3768" s="103"/>
      <c r="CT3768" s="103"/>
      <c r="CY3768" s="103"/>
      <c r="DB3768" s="103"/>
      <c r="FQ3768" s="103"/>
      <c r="FS3768" s="103"/>
      <c r="FT3768" s="103"/>
      <c r="FU3768" s="103"/>
      <c r="FV3768" s="103"/>
      <c r="FW3768" s="103"/>
      <c r="FX3768" s="103"/>
      <c r="FZ3768" s="103"/>
      <c r="GD3768" s="103"/>
    </row>
    <row r="3769" spans="6:186" ht="15" customHeight="1">
      <c r="F3769" s="103"/>
      <c r="J3769" s="103"/>
      <c r="K3769" s="103"/>
      <c r="N3769" s="103"/>
      <c r="O3769" s="103"/>
      <c r="T3769" s="103"/>
      <c r="U3769" s="103"/>
      <c r="Y3769" s="103"/>
      <c r="Z3769" s="103"/>
      <c r="AD3769" s="103"/>
      <c r="AE3769" s="103"/>
      <c r="AK3769" s="103"/>
      <c r="AL3769" s="103"/>
      <c r="AS3769" s="103"/>
      <c r="AT3769" s="103"/>
      <c r="AY3769" s="103"/>
      <c r="AZ3769" s="103"/>
      <c r="BF3769" s="103"/>
      <c r="BG3769" s="103"/>
      <c r="BL3769" s="103"/>
      <c r="BM3769" s="103"/>
      <c r="BS3769" s="103"/>
      <c r="BT3769" s="103"/>
      <c r="BY3769" s="103"/>
      <c r="BZ3769" s="103"/>
      <c r="CB3769" s="103"/>
      <c r="CC3769" s="103"/>
      <c r="CF3769" s="103"/>
      <c r="CG3769" s="103"/>
      <c r="CI3769" s="103"/>
      <c r="CJ3769" s="103"/>
      <c r="CM3769" s="103"/>
      <c r="CN3769" s="103"/>
      <c r="CS3769" s="103"/>
      <c r="CT3769" s="103"/>
      <c r="CY3769" s="103"/>
      <c r="DB3769" s="103"/>
      <c r="FQ3769" s="103"/>
      <c r="FS3769" s="103"/>
      <c r="FT3769" s="103"/>
      <c r="FU3769" s="103"/>
      <c r="FV3769" s="103"/>
      <c r="FW3769" s="103"/>
      <c r="FX3769" s="103"/>
      <c r="FZ3769" s="103"/>
      <c r="GD3769" s="103"/>
    </row>
    <row r="3770" spans="6:186" ht="15" customHeight="1">
      <c r="F3770" s="103"/>
      <c r="J3770" s="103"/>
      <c r="K3770" s="103"/>
      <c r="N3770" s="103"/>
      <c r="O3770" s="103"/>
      <c r="T3770" s="103"/>
      <c r="U3770" s="103"/>
      <c r="Y3770" s="103"/>
      <c r="Z3770" s="103"/>
      <c r="AD3770" s="103"/>
      <c r="AE3770" s="103"/>
      <c r="AK3770" s="103"/>
      <c r="AL3770" s="103"/>
      <c r="AS3770" s="103"/>
      <c r="AT3770" s="103"/>
      <c r="AY3770" s="103"/>
      <c r="AZ3770" s="103"/>
      <c r="BF3770" s="103"/>
      <c r="BG3770" s="103"/>
      <c r="BL3770" s="103"/>
      <c r="BM3770" s="103"/>
      <c r="BS3770" s="103"/>
      <c r="BT3770" s="103"/>
      <c r="BY3770" s="103"/>
      <c r="BZ3770" s="103"/>
      <c r="CB3770" s="103"/>
      <c r="CC3770" s="103"/>
      <c r="CF3770" s="103"/>
      <c r="CG3770" s="103"/>
      <c r="CI3770" s="103"/>
      <c r="CJ3770" s="103"/>
      <c r="CM3770" s="103"/>
      <c r="CN3770" s="103"/>
      <c r="CS3770" s="103"/>
      <c r="CT3770" s="103"/>
      <c r="CY3770" s="103"/>
      <c r="DB3770" s="103"/>
      <c r="FQ3770" s="103"/>
      <c r="FS3770" s="103"/>
      <c r="FT3770" s="103"/>
      <c r="FU3770" s="103"/>
      <c r="FV3770" s="103"/>
      <c r="FW3770" s="103"/>
      <c r="FX3770" s="103"/>
      <c r="FZ3770" s="103"/>
      <c r="GD3770" s="103"/>
    </row>
    <row r="3771" spans="6:186" ht="15" customHeight="1">
      <c r="F3771" s="103"/>
      <c r="J3771" s="103"/>
      <c r="K3771" s="103"/>
      <c r="N3771" s="103"/>
      <c r="O3771" s="103"/>
      <c r="T3771" s="103"/>
      <c r="U3771" s="103"/>
      <c r="Y3771" s="103"/>
      <c r="Z3771" s="103"/>
      <c r="AD3771" s="103"/>
      <c r="AE3771" s="103"/>
      <c r="AK3771" s="103"/>
      <c r="AL3771" s="103"/>
      <c r="AS3771" s="103"/>
      <c r="AT3771" s="103"/>
      <c r="AY3771" s="103"/>
      <c r="AZ3771" s="103"/>
      <c r="BF3771" s="103"/>
      <c r="BG3771" s="103"/>
      <c r="BL3771" s="103"/>
      <c r="BM3771" s="103"/>
      <c r="BS3771" s="103"/>
      <c r="BT3771" s="103"/>
      <c r="BY3771" s="103"/>
      <c r="BZ3771" s="103"/>
      <c r="CB3771" s="103"/>
      <c r="CC3771" s="103"/>
      <c r="CF3771" s="103"/>
      <c r="CG3771" s="103"/>
      <c r="CI3771" s="103"/>
      <c r="CJ3771" s="103"/>
      <c r="CM3771" s="103"/>
      <c r="CN3771" s="103"/>
      <c r="CS3771" s="103"/>
      <c r="CT3771" s="103"/>
      <c r="CY3771" s="103"/>
      <c r="DB3771" s="103"/>
      <c r="FQ3771" s="103"/>
      <c r="FS3771" s="103"/>
      <c r="FT3771" s="103"/>
      <c r="FU3771" s="103"/>
      <c r="FV3771" s="103"/>
      <c r="FW3771" s="103"/>
      <c r="FX3771" s="103"/>
      <c r="FZ3771" s="103"/>
      <c r="GD3771" s="103"/>
    </row>
    <row r="3772" spans="6:186" ht="15" customHeight="1">
      <c r="F3772" s="103"/>
      <c r="J3772" s="103"/>
      <c r="K3772" s="103"/>
      <c r="N3772" s="103"/>
      <c r="O3772" s="103"/>
      <c r="T3772" s="103"/>
      <c r="U3772" s="103"/>
      <c r="Y3772" s="103"/>
      <c r="Z3772" s="103"/>
      <c r="AD3772" s="103"/>
      <c r="AE3772" s="103"/>
      <c r="AK3772" s="103"/>
      <c r="AL3772" s="103"/>
      <c r="AS3772" s="103"/>
      <c r="AT3772" s="103"/>
      <c r="AY3772" s="103"/>
      <c r="AZ3772" s="103"/>
      <c r="BF3772" s="103"/>
      <c r="BG3772" s="103"/>
      <c r="BL3772" s="103"/>
      <c r="BM3772" s="103"/>
      <c r="BS3772" s="103"/>
      <c r="BT3772" s="103"/>
      <c r="BY3772" s="103"/>
      <c r="BZ3772" s="103"/>
      <c r="CB3772" s="103"/>
      <c r="CC3772" s="103"/>
      <c r="CF3772" s="103"/>
      <c r="CG3772" s="103"/>
      <c r="CI3772" s="103"/>
      <c r="CJ3772" s="103"/>
      <c r="CM3772" s="103"/>
      <c r="CN3772" s="103"/>
      <c r="CS3772" s="103"/>
      <c r="CT3772" s="103"/>
      <c r="CY3772" s="103"/>
      <c r="DB3772" s="103"/>
      <c r="FQ3772" s="103"/>
      <c r="FS3772" s="103"/>
      <c r="FT3772" s="103"/>
      <c r="FU3772" s="103"/>
      <c r="FV3772" s="103"/>
      <c r="FW3772" s="103"/>
      <c r="FX3772" s="103"/>
      <c r="FZ3772" s="103"/>
      <c r="GD3772" s="103"/>
    </row>
    <row r="3773" spans="6:186" ht="15" customHeight="1">
      <c r="F3773" s="103"/>
      <c r="J3773" s="103"/>
      <c r="K3773" s="103"/>
      <c r="N3773" s="103"/>
      <c r="O3773" s="103"/>
      <c r="T3773" s="103"/>
      <c r="U3773" s="103"/>
      <c r="Y3773" s="103"/>
      <c r="Z3773" s="103"/>
      <c r="AD3773" s="103"/>
      <c r="AE3773" s="103"/>
      <c r="AK3773" s="103"/>
      <c r="AL3773" s="103"/>
      <c r="AS3773" s="103"/>
      <c r="AT3773" s="103"/>
      <c r="AY3773" s="103"/>
      <c r="AZ3773" s="103"/>
      <c r="BF3773" s="103"/>
      <c r="BG3773" s="103"/>
      <c r="BL3773" s="103"/>
      <c r="BM3773" s="103"/>
      <c r="BS3773" s="103"/>
      <c r="BT3773" s="103"/>
      <c r="BY3773" s="103"/>
      <c r="BZ3773" s="103"/>
      <c r="CB3773" s="103"/>
      <c r="CC3773" s="103"/>
      <c r="CF3773" s="103"/>
      <c r="CG3773" s="103"/>
      <c r="CI3773" s="103"/>
      <c r="CJ3773" s="103"/>
      <c r="CM3773" s="103"/>
      <c r="CN3773" s="103"/>
      <c r="CS3773" s="103"/>
      <c r="CT3773" s="103"/>
      <c r="CY3773" s="103"/>
      <c r="DB3773" s="103"/>
      <c r="FQ3773" s="103"/>
      <c r="FS3773" s="103"/>
      <c r="FT3773" s="103"/>
      <c r="FU3773" s="103"/>
      <c r="FV3773" s="103"/>
      <c r="FW3773" s="103"/>
      <c r="FX3773" s="103"/>
      <c r="FZ3773" s="103"/>
      <c r="GD3773" s="103"/>
    </row>
    <row r="3774" spans="6:186" ht="15" customHeight="1">
      <c r="F3774" s="103"/>
      <c r="J3774" s="103"/>
      <c r="K3774" s="103"/>
      <c r="N3774" s="103"/>
      <c r="O3774" s="103"/>
      <c r="T3774" s="103"/>
      <c r="U3774" s="103"/>
      <c r="Y3774" s="103"/>
      <c r="Z3774" s="103"/>
      <c r="AD3774" s="103"/>
      <c r="AE3774" s="103"/>
      <c r="AK3774" s="103"/>
      <c r="AL3774" s="103"/>
      <c r="AS3774" s="103"/>
      <c r="AT3774" s="103"/>
      <c r="AY3774" s="103"/>
      <c r="AZ3774" s="103"/>
      <c r="BF3774" s="103"/>
      <c r="BG3774" s="103"/>
      <c r="BL3774" s="103"/>
      <c r="BM3774" s="103"/>
      <c r="BS3774" s="103"/>
      <c r="BT3774" s="103"/>
      <c r="BY3774" s="103"/>
      <c r="BZ3774" s="103"/>
      <c r="CB3774" s="103"/>
      <c r="CC3774" s="103"/>
      <c r="CF3774" s="103"/>
      <c r="CG3774" s="103"/>
      <c r="CI3774" s="103"/>
      <c r="CJ3774" s="103"/>
      <c r="CM3774" s="103"/>
      <c r="CN3774" s="103"/>
      <c r="CS3774" s="103"/>
      <c r="CT3774" s="103"/>
      <c r="CY3774" s="103"/>
      <c r="DB3774" s="103"/>
      <c r="FQ3774" s="103"/>
      <c r="FS3774" s="103"/>
      <c r="FT3774" s="103"/>
      <c r="FU3774" s="103"/>
      <c r="FV3774" s="103"/>
      <c r="FW3774" s="103"/>
      <c r="FX3774" s="103"/>
      <c r="FZ3774" s="103"/>
      <c r="GD3774" s="103"/>
    </row>
    <row r="3775" spans="6:186" ht="15" customHeight="1">
      <c r="F3775" s="103"/>
      <c r="J3775" s="103"/>
      <c r="K3775" s="103"/>
      <c r="N3775" s="103"/>
      <c r="O3775" s="103"/>
      <c r="T3775" s="103"/>
      <c r="U3775" s="103"/>
      <c r="Y3775" s="103"/>
      <c r="Z3775" s="103"/>
      <c r="AD3775" s="103"/>
      <c r="AE3775" s="103"/>
      <c r="AK3775" s="103"/>
      <c r="AL3775" s="103"/>
      <c r="AS3775" s="103"/>
      <c r="AT3775" s="103"/>
      <c r="AY3775" s="103"/>
      <c r="AZ3775" s="103"/>
      <c r="BF3775" s="103"/>
      <c r="BG3775" s="103"/>
      <c r="BL3775" s="103"/>
      <c r="BM3775" s="103"/>
      <c r="BS3775" s="103"/>
      <c r="BT3775" s="103"/>
      <c r="BY3775" s="103"/>
      <c r="BZ3775" s="103"/>
      <c r="CB3775" s="103"/>
      <c r="CC3775" s="103"/>
      <c r="CF3775" s="103"/>
      <c r="CG3775" s="103"/>
      <c r="CI3775" s="103"/>
      <c r="CJ3775" s="103"/>
      <c r="CM3775" s="103"/>
      <c r="CN3775" s="103"/>
      <c r="CS3775" s="103"/>
      <c r="CT3775" s="103"/>
      <c r="CY3775" s="103"/>
      <c r="DB3775" s="103"/>
      <c r="FQ3775" s="103"/>
      <c r="FS3775" s="103"/>
      <c r="FT3775" s="103"/>
      <c r="FU3775" s="103"/>
      <c r="FV3775" s="103"/>
      <c r="FW3775" s="103"/>
      <c r="FX3775" s="103"/>
      <c r="FZ3775" s="103"/>
      <c r="GD3775" s="103"/>
    </row>
    <row r="3776" spans="6:186" ht="15" customHeight="1">
      <c r="F3776" s="103"/>
      <c r="J3776" s="103"/>
      <c r="K3776" s="103"/>
      <c r="N3776" s="103"/>
      <c r="O3776" s="103"/>
      <c r="T3776" s="103"/>
      <c r="U3776" s="103"/>
      <c r="Y3776" s="103"/>
      <c r="Z3776" s="103"/>
      <c r="AD3776" s="103"/>
      <c r="AE3776" s="103"/>
      <c r="AK3776" s="103"/>
      <c r="AL3776" s="103"/>
      <c r="AS3776" s="103"/>
      <c r="AT3776" s="103"/>
      <c r="AY3776" s="103"/>
      <c r="AZ3776" s="103"/>
      <c r="BF3776" s="103"/>
      <c r="BG3776" s="103"/>
      <c r="BL3776" s="103"/>
      <c r="BM3776" s="103"/>
      <c r="BS3776" s="103"/>
      <c r="BT3776" s="103"/>
      <c r="BY3776" s="103"/>
      <c r="BZ3776" s="103"/>
      <c r="CB3776" s="103"/>
      <c r="CC3776" s="103"/>
      <c r="CF3776" s="103"/>
      <c r="CG3776" s="103"/>
      <c r="CI3776" s="103"/>
      <c r="CJ3776" s="103"/>
      <c r="CM3776" s="103"/>
      <c r="CN3776" s="103"/>
      <c r="CS3776" s="103"/>
      <c r="CT3776" s="103"/>
      <c r="CY3776" s="103"/>
      <c r="DB3776" s="103"/>
      <c r="FQ3776" s="103"/>
      <c r="FS3776" s="103"/>
      <c r="FT3776" s="103"/>
      <c r="FU3776" s="103"/>
      <c r="FV3776" s="103"/>
      <c r="FW3776" s="103"/>
      <c r="FX3776" s="103"/>
      <c r="FZ3776" s="103"/>
      <c r="GD3776" s="103"/>
    </row>
    <row r="3777" spans="6:186" ht="15" customHeight="1">
      <c r="F3777" s="103"/>
      <c r="J3777" s="103"/>
      <c r="K3777" s="103"/>
      <c r="N3777" s="103"/>
      <c r="O3777" s="103"/>
      <c r="T3777" s="103"/>
      <c r="U3777" s="103"/>
      <c r="Y3777" s="103"/>
      <c r="Z3777" s="103"/>
      <c r="AD3777" s="103"/>
      <c r="AE3777" s="103"/>
      <c r="AK3777" s="103"/>
      <c r="AL3777" s="103"/>
      <c r="AS3777" s="103"/>
      <c r="AT3777" s="103"/>
      <c r="AY3777" s="103"/>
      <c r="AZ3777" s="103"/>
      <c r="BF3777" s="103"/>
      <c r="BG3777" s="103"/>
      <c r="BL3777" s="103"/>
      <c r="BM3777" s="103"/>
      <c r="BS3777" s="103"/>
      <c r="BT3777" s="103"/>
      <c r="BY3777" s="103"/>
      <c r="BZ3777" s="103"/>
      <c r="CB3777" s="103"/>
      <c r="CC3777" s="103"/>
      <c r="CF3777" s="103"/>
      <c r="CG3777" s="103"/>
      <c r="CI3777" s="103"/>
      <c r="CJ3777" s="103"/>
      <c r="CM3777" s="103"/>
      <c r="CN3777" s="103"/>
      <c r="CS3777" s="103"/>
      <c r="CT3777" s="103"/>
      <c r="CY3777" s="103"/>
      <c r="DB3777" s="103"/>
      <c r="FQ3777" s="103"/>
      <c r="FS3777" s="103"/>
      <c r="FT3777" s="103"/>
      <c r="FU3777" s="103"/>
      <c r="FV3777" s="103"/>
      <c r="FW3777" s="103"/>
      <c r="FX3777" s="103"/>
      <c r="FZ3777" s="103"/>
      <c r="GD3777" s="103"/>
    </row>
    <row r="3778" spans="6:186" ht="15" customHeight="1">
      <c r="F3778" s="103"/>
      <c r="J3778" s="103"/>
      <c r="K3778" s="103"/>
      <c r="N3778" s="103"/>
      <c r="O3778" s="103"/>
      <c r="T3778" s="103"/>
      <c r="U3778" s="103"/>
      <c r="Y3778" s="103"/>
      <c r="Z3778" s="103"/>
      <c r="AD3778" s="103"/>
      <c r="AE3778" s="103"/>
      <c r="AK3778" s="103"/>
      <c r="AL3778" s="103"/>
      <c r="AS3778" s="103"/>
      <c r="AT3778" s="103"/>
      <c r="AY3778" s="103"/>
      <c r="AZ3778" s="103"/>
      <c r="BF3778" s="103"/>
      <c r="BG3778" s="103"/>
      <c r="BL3778" s="103"/>
      <c r="BM3778" s="103"/>
      <c r="BS3778" s="103"/>
      <c r="BT3778" s="103"/>
      <c r="BY3778" s="103"/>
      <c r="BZ3778" s="103"/>
      <c r="CB3778" s="103"/>
      <c r="CC3778" s="103"/>
      <c r="CF3778" s="103"/>
      <c r="CG3778" s="103"/>
      <c r="CI3778" s="103"/>
      <c r="CJ3778" s="103"/>
      <c r="CM3778" s="103"/>
      <c r="CN3778" s="103"/>
      <c r="CS3778" s="103"/>
      <c r="CT3778" s="103"/>
      <c r="CY3778" s="103"/>
      <c r="DB3778" s="103"/>
      <c r="FQ3778" s="103"/>
      <c r="FS3778" s="103"/>
      <c r="FT3778" s="103"/>
      <c r="FU3778" s="103"/>
      <c r="FV3778" s="103"/>
      <c r="FW3778" s="103"/>
      <c r="FX3778" s="103"/>
      <c r="FZ3778" s="103"/>
      <c r="GD3778" s="103"/>
    </row>
    <row r="3779" spans="6:186" ht="15" customHeight="1">
      <c r="F3779" s="103"/>
      <c r="J3779" s="103"/>
      <c r="K3779" s="103"/>
      <c r="N3779" s="103"/>
      <c r="O3779" s="103"/>
      <c r="T3779" s="103"/>
      <c r="U3779" s="103"/>
      <c r="Y3779" s="103"/>
      <c r="Z3779" s="103"/>
      <c r="AD3779" s="103"/>
      <c r="AE3779" s="103"/>
      <c r="AK3779" s="103"/>
      <c r="AL3779" s="103"/>
      <c r="AS3779" s="103"/>
      <c r="AT3779" s="103"/>
      <c r="AY3779" s="103"/>
      <c r="AZ3779" s="103"/>
      <c r="BF3779" s="103"/>
      <c r="BG3779" s="103"/>
      <c r="BL3779" s="103"/>
      <c r="BM3779" s="103"/>
      <c r="BS3779" s="103"/>
      <c r="BT3779" s="103"/>
      <c r="BY3779" s="103"/>
      <c r="BZ3779" s="103"/>
      <c r="CB3779" s="103"/>
      <c r="CC3779" s="103"/>
      <c r="CF3779" s="103"/>
      <c r="CG3779" s="103"/>
      <c r="CI3779" s="103"/>
      <c r="CJ3779" s="103"/>
      <c r="CM3779" s="103"/>
      <c r="CN3779" s="103"/>
      <c r="CS3779" s="103"/>
      <c r="CT3779" s="103"/>
      <c r="CY3779" s="103"/>
      <c r="DB3779" s="103"/>
      <c r="FQ3779" s="103"/>
      <c r="FS3779" s="103"/>
      <c r="FT3779" s="103"/>
      <c r="FU3779" s="103"/>
      <c r="FV3779" s="103"/>
      <c r="FW3779" s="103"/>
      <c r="FX3779" s="103"/>
      <c r="FZ3779" s="103"/>
      <c r="GD3779" s="103"/>
    </row>
    <row r="3780" spans="6:186" ht="15" customHeight="1">
      <c r="F3780" s="103"/>
      <c r="J3780" s="103"/>
      <c r="K3780" s="103"/>
      <c r="N3780" s="103"/>
      <c r="O3780" s="103"/>
      <c r="T3780" s="103"/>
      <c r="U3780" s="103"/>
      <c r="Y3780" s="103"/>
      <c r="Z3780" s="103"/>
      <c r="AD3780" s="103"/>
      <c r="AE3780" s="103"/>
      <c r="AK3780" s="103"/>
      <c r="AL3780" s="103"/>
      <c r="AS3780" s="103"/>
      <c r="AT3780" s="103"/>
      <c r="AY3780" s="103"/>
      <c r="AZ3780" s="103"/>
      <c r="BF3780" s="103"/>
      <c r="BG3780" s="103"/>
      <c r="BL3780" s="103"/>
      <c r="BM3780" s="103"/>
      <c r="BS3780" s="103"/>
      <c r="BT3780" s="103"/>
      <c r="BY3780" s="103"/>
      <c r="BZ3780" s="103"/>
      <c r="CB3780" s="103"/>
      <c r="CC3780" s="103"/>
      <c r="CF3780" s="103"/>
      <c r="CG3780" s="103"/>
      <c r="CI3780" s="103"/>
      <c r="CJ3780" s="103"/>
      <c r="CM3780" s="103"/>
      <c r="CN3780" s="103"/>
      <c r="CS3780" s="103"/>
      <c r="CT3780" s="103"/>
      <c r="CY3780" s="103"/>
      <c r="DB3780" s="103"/>
      <c r="FQ3780" s="103"/>
      <c r="FS3780" s="103"/>
      <c r="FT3780" s="103"/>
      <c r="FU3780" s="103"/>
      <c r="FV3780" s="103"/>
      <c r="FW3780" s="103"/>
      <c r="FX3780" s="103"/>
      <c r="FZ3780" s="103"/>
      <c r="GD3780" s="103"/>
    </row>
    <row r="3781" spans="6:186" ht="15" customHeight="1">
      <c r="F3781" s="103"/>
      <c r="J3781" s="103"/>
      <c r="K3781" s="103"/>
      <c r="N3781" s="103"/>
      <c r="O3781" s="103"/>
      <c r="T3781" s="103"/>
      <c r="U3781" s="103"/>
      <c r="Y3781" s="103"/>
      <c r="Z3781" s="103"/>
      <c r="AD3781" s="103"/>
      <c r="AE3781" s="103"/>
      <c r="AK3781" s="103"/>
      <c r="AL3781" s="103"/>
      <c r="AS3781" s="103"/>
      <c r="AT3781" s="103"/>
      <c r="AY3781" s="103"/>
      <c r="AZ3781" s="103"/>
      <c r="BF3781" s="103"/>
      <c r="BG3781" s="103"/>
      <c r="BL3781" s="103"/>
      <c r="BM3781" s="103"/>
      <c r="BS3781" s="103"/>
      <c r="BT3781" s="103"/>
      <c r="BY3781" s="103"/>
      <c r="BZ3781" s="103"/>
      <c r="CB3781" s="103"/>
      <c r="CC3781" s="103"/>
      <c r="CF3781" s="103"/>
      <c r="CG3781" s="103"/>
      <c r="CI3781" s="103"/>
      <c r="CJ3781" s="103"/>
      <c r="CM3781" s="103"/>
      <c r="CN3781" s="103"/>
      <c r="CS3781" s="103"/>
      <c r="CT3781" s="103"/>
      <c r="CY3781" s="103"/>
      <c r="DB3781" s="103"/>
      <c r="FQ3781" s="103"/>
      <c r="FS3781" s="103"/>
      <c r="FT3781" s="103"/>
      <c r="FU3781" s="103"/>
      <c r="FV3781" s="103"/>
      <c r="FW3781" s="103"/>
      <c r="FX3781" s="103"/>
      <c r="FZ3781" s="103"/>
      <c r="GD3781" s="103"/>
    </row>
    <row r="3782" spans="6:186" ht="15" customHeight="1">
      <c r="F3782" s="103"/>
      <c r="J3782" s="103"/>
      <c r="K3782" s="103"/>
      <c r="N3782" s="103"/>
      <c r="O3782" s="103"/>
      <c r="T3782" s="103"/>
      <c r="U3782" s="103"/>
      <c r="Y3782" s="103"/>
      <c r="Z3782" s="103"/>
      <c r="AD3782" s="103"/>
      <c r="AE3782" s="103"/>
      <c r="AK3782" s="103"/>
      <c r="AL3782" s="103"/>
      <c r="AS3782" s="103"/>
      <c r="AT3782" s="103"/>
      <c r="AY3782" s="103"/>
      <c r="AZ3782" s="103"/>
      <c r="BF3782" s="103"/>
      <c r="BG3782" s="103"/>
      <c r="BL3782" s="103"/>
      <c r="BM3782" s="103"/>
      <c r="BS3782" s="103"/>
      <c r="BT3782" s="103"/>
      <c r="BY3782" s="103"/>
      <c r="BZ3782" s="103"/>
      <c r="CB3782" s="103"/>
      <c r="CC3782" s="103"/>
      <c r="CF3782" s="103"/>
      <c r="CG3782" s="103"/>
      <c r="CI3782" s="103"/>
      <c r="CJ3782" s="103"/>
      <c r="CM3782" s="103"/>
      <c r="CN3782" s="103"/>
      <c r="CS3782" s="103"/>
      <c r="CT3782" s="103"/>
      <c r="CY3782" s="103"/>
      <c r="DB3782" s="103"/>
      <c r="FQ3782" s="103"/>
      <c r="FS3782" s="103"/>
      <c r="FT3782" s="103"/>
      <c r="FU3782" s="103"/>
      <c r="FV3782" s="103"/>
      <c r="FW3782" s="103"/>
      <c r="FX3782" s="103"/>
      <c r="FZ3782" s="103"/>
      <c r="GD3782" s="103"/>
    </row>
    <row r="3783" spans="6:186" ht="15" customHeight="1">
      <c r="F3783" s="103"/>
      <c r="J3783" s="103"/>
      <c r="K3783" s="103"/>
      <c r="N3783" s="103"/>
      <c r="O3783" s="103"/>
      <c r="T3783" s="103"/>
      <c r="U3783" s="103"/>
      <c r="Y3783" s="103"/>
      <c r="Z3783" s="103"/>
      <c r="AD3783" s="103"/>
      <c r="AE3783" s="103"/>
      <c r="AK3783" s="103"/>
      <c r="AL3783" s="103"/>
      <c r="AS3783" s="103"/>
      <c r="AT3783" s="103"/>
      <c r="AY3783" s="103"/>
      <c r="AZ3783" s="103"/>
      <c r="BF3783" s="103"/>
      <c r="BG3783" s="103"/>
      <c r="BL3783" s="103"/>
      <c r="BM3783" s="103"/>
      <c r="BS3783" s="103"/>
      <c r="BT3783" s="103"/>
      <c r="BY3783" s="103"/>
      <c r="BZ3783" s="103"/>
      <c r="CB3783" s="103"/>
      <c r="CC3783" s="103"/>
      <c r="CF3783" s="103"/>
      <c r="CG3783" s="103"/>
      <c r="CI3783" s="103"/>
      <c r="CJ3783" s="103"/>
      <c r="CM3783" s="103"/>
      <c r="CN3783" s="103"/>
      <c r="CS3783" s="103"/>
      <c r="CT3783" s="103"/>
      <c r="CY3783" s="103"/>
      <c r="DB3783" s="103"/>
      <c r="FQ3783" s="103"/>
      <c r="FS3783" s="103"/>
      <c r="FT3783" s="103"/>
      <c r="FU3783" s="103"/>
      <c r="FV3783" s="103"/>
      <c r="FW3783" s="103"/>
      <c r="FX3783" s="103"/>
      <c r="FZ3783" s="103"/>
      <c r="GD3783" s="103"/>
    </row>
    <row r="3784" spans="6:186" ht="15" customHeight="1">
      <c r="F3784" s="103"/>
      <c r="J3784" s="103"/>
      <c r="K3784" s="103"/>
      <c r="N3784" s="103"/>
      <c r="O3784" s="103"/>
      <c r="T3784" s="103"/>
      <c r="U3784" s="103"/>
      <c r="Y3784" s="103"/>
      <c r="Z3784" s="103"/>
      <c r="AD3784" s="103"/>
      <c r="AE3784" s="103"/>
      <c r="AK3784" s="103"/>
      <c r="AL3784" s="103"/>
      <c r="AS3784" s="103"/>
      <c r="AT3784" s="103"/>
      <c r="AY3784" s="103"/>
      <c r="AZ3784" s="103"/>
      <c r="BF3784" s="103"/>
      <c r="BG3784" s="103"/>
      <c r="BL3784" s="103"/>
      <c r="BM3784" s="103"/>
      <c r="BS3784" s="103"/>
      <c r="BT3784" s="103"/>
      <c r="BY3784" s="103"/>
      <c r="BZ3784" s="103"/>
      <c r="CB3784" s="103"/>
      <c r="CC3784" s="103"/>
      <c r="CF3784" s="103"/>
      <c r="CG3784" s="103"/>
      <c r="CI3784" s="103"/>
      <c r="CJ3784" s="103"/>
      <c r="CM3784" s="103"/>
      <c r="CN3784" s="103"/>
      <c r="CS3784" s="103"/>
      <c r="CT3784" s="103"/>
      <c r="CY3784" s="103"/>
      <c r="DB3784" s="103"/>
      <c r="FQ3784" s="103"/>
      <c r="FS3784" s="103"/>
      <c r="FT3784" s="103"/>
      <c r="FU3784" s="103"/>
      <c r="FV3784" s="103"/>
      <c r="FW3784" s="103"/>
      <c r="FX3784" s="103"/>
      <c r="FZ3784" s="103"/>
      <c r="GD3784" s="103"/>
    </row>
    <row r="3785" spans="6:186" ht="15" customHeight="1">
      <c r="F3785" s="103"/>
      <c r="J3785" s="103"/>
      <c r="K3785" s="103"/>
      <c r="N3785" s="103"/>
      <c r="O3785" s="103"/>
      <c r="T3785" s="103"/>
      <c r="U3785" s="103"/>
      <c r="Y3785" s="103"/>
      <c r="Z3785" s="103"/>
      <c r="AD3785" s="103"/>
      <c r="AE3785" s="103"/>
      <c r="AK3785" s="103"/>
      <c r="AL3785" s="103"/>
      <c r="AS3785" s="103"/>
      <c r="AT3785" s="103"/>
      <c r="AY3785" s="103"/>
      <c r="AZ3785" s="103"/>
      <c r="BF3785" s="103"/>
      <c r="BG3785" s="103"/>
      <c r="BL3785" s="103"/>
      <c r="BM3785" s="103"/>
      <c r="BS3785" s="103"/>
      <c r="BT3785" s="103"/>
      <c r="BY3785" s="103"/>
      <c r="BZ3785" s="103"/>
      <c r="CB3785" s="103"/>
      <c r="CC3785" s="103"/>
      <c r="CF3785" s="103"/>
      <c r="CG3785" s="103"/>
      <c r="CI3785" s="103"/>
      <c r="CJ3785" s="103"/>
      <c r="CM3785" s="103"/>
      <c r="CN3785" s="103"/>
      <c r="CS3785" s="103"/>
      <c r="CT3785" s="103"/>
      <c r="CY3785" s="103"/>
      <c r="DB3785" s="103"/>
      <c r="FQ3785" s="103"/>
      <c r="FS3785" s="103"/>
      <c r="FT3785" s="103"/>
      <c r="FU3785" s="103"/>
      <c r="FV3785" s="103"/>
      <c r="FW3785" s="103"/>
      <c r="FX3785" s="103"/>
      <c r="FZ3785" s="103"/>
      <c r="GD3785" s="103"/>
    </row>
    <row r="3786" spans="6:186" ht="15" customHeight="1">
      <c r="F3786" s="103"/>
      <c r="J3786" s="103"/>
      <c r="K3786" s="103"/>
      <c r="N3786" s="103"/>
      <c r="O3786" s="103"/>
      <c r="T3786" s="103"/>
      <c r="U3786" s="103"/>
      <c r="Y3786" s="103"/>
      <c r="Z3786" s="103"/>
      <c r="AD3786" s="103"/>
      <c r="AE3786" s="103"/>
      <c r="AK3786" s="103"/>
      <c r="AL3786" s="103"/>
      <c r="AS3786" s="103"/>
      <c r="AT3786" s="103"/>
      <c r="AY3786" s="103"/>
      <c r="AZ3786" s="103"/>
      <c r="BF3786" s="103"/>
      <c r="BG3786" s="103"/>
      <c r="BL3786" s="103"/>
      <c r="BM3786" s="103"/>
      <c r="BS3786" s="103"/>
      <c r="BT3786" s="103"/>
      <c r="BY3786" s="103"/>
      <c r="BZ3786" s="103"/>
      <c r="CB3786" s="103"/>
      <c r="CC3786" s="103"/>
      <c r="CF3786" s="103"/>
      <c r="CG3786" s="103"/>
      <c r="CI3786" s="103"/>
      <c r="CJ3786" s="103"/>
      <c r="CM3786" s="103"/>
      <c r="CN3786" s="103"/>
      <c r="CS3786" s="103"/>
      <c r="CT3786" s="103"/>
      <c r="CY3786" s="103"/>
      <c r="DB3786" s="103"/>
      <c r="FQ3786" s="103"/>
      <c r="FS3786" s="103"/>
      <c r="FT3786" s="103"/>
      <c r="FU3786" s="103"/>
      <c r="FV3786" s="103"/>
      <c r="FW3786" s="103"/>
      <c r="FX3786" s="103"/>
      <c r="FZ3786" s="103"/>
      <c r="GD3786" s="103"/>
    </row>
    <row r="3787" spans="6:186" ht="15" customHeight="1">
      <c r="F3787" s="103"/>
      <c r="J3787" s="103"/>
      <c r="K3787" s="103"/>
      <c r="N3787" s="103"/>
      <c r="O3787" s="103"/>
      <c r="T3787" s="103"/>
      <c r="U3787" s="103"/>
      <c r="Y3787" s="103"/>
      <c r="Z3787" s="103"/>
      <c r="AD3787" s="103"/>
      <c r="AE3787" s="103"/>
      <c r="AK3787" s="103"/>
      <c r="AL3787" s="103"/>
      <c r="AS3787" s="103"/>
      <c r="AT3787" s="103"/>
      <c r="AY3787" s="103"/>
      <c r="AZ3787" s="103"/>
      <c r="BF3787" s="103"/>
      <c r="BG3787" s="103"/>
      <c r="BL3787" s="103"/>
      <c r="BM3787" s="103"/>
      <c r="BS3787" s="103"/>
      <c r="BT3787" s="103"/>
      <c r="BY3787" s="103"/>
      <c r="BZ3787" s="103"/>
      <c r="CB3787" s="103"/>
      <c r="CC3787" s="103"/>
      <c r="CF3787" s="103"/>
      <c r="CG3787" s="103"/>
      <c r="CI3787" s="103"/>
      <c r="CJ3787" s="103"/>
      <c r="CM3787" s="103"/>
      <c r="CN3787" s="103"/>
      <c r="CS3787" s="103"/>
      <c r="CT3787" s="103"/>
      <c r="CY3787" s="103"/>
      <c r="DB3787" s="103"/>
      <c r="FQ3787" s="103"/>
      <c r="FS3787" s="103"/>
      <c r="FT3787" s="103"/>
      <c r="FU3787" s="103"/>
      <c r="FV3787" s="103"/>
      <c r="FW3787" s="103"/>
      <c r="FX3787" s="103"/>
      <c r="FZ3787" s="103"/>
      <c r="GD3787" s="103"/>
    </row>
    <row r="3788" spans="6:186" ht="15" customHeight="1">
      <c r="F3788" s="103"/>
      <c r="J3788" s="103"/>
      <c r="K3788" s="103"/>
      <c r="N3788" s="103"/>
      <c r="O3788" s="103"/>
      <c r="T3788" s="103"/>
      <c r="U3788" s="103"/>
      <c r="Y3788" s="103"/>
      <c r="Z3788" s="103"/>
      <c r="AD3788" s="103"/>
      <c r="AE3788" s="103"/>
      <c r="AK3788" s="103"/>
      <c r="AL3788" s="103"/>
      <c r="AS3788" s="103"/>
      <c r="AT3788" s="103"/>
      <c r="AY3788" s="103"/>
      <c r="AZ3788" s="103"/>
      <c r="BF3788" s="103"/>
      <c r="BG3788" s="103"/>
      <c r="BL3788" s="103"/>
      <c r="BM3788" s="103"/>
      <c r="BS3788" s="103"/>
      <c r="BT3788" s="103"/>
      <c r="BY3788" s="103"/>
      <c r="BZ3788" s="103"/>
      <c r="CB3788" s="103"/>
      <c r="CC3788" s="103"/>
      <c r="CF3788" s="103"/>
      <c r="CG3788" s="103"/>
      <c r="CI3788" s="103"/>
      <c r="CJ3788" s="103"/>
      <c r="CM3788" s="103"/>
      <c r="CN3788" s="103"/>
      <c r="CS3788" s="103"/>
      <c r="CT3788" s="103"/>
      <c r="CY3788" s="103"/>
      <c r="DB3788" s="103"/>
      <c r="FQ3788" s="103"/>
      <c r="FS3788" s="103"/>
      <c r="FT3788" s="103"/>
      <c r="FU3788" s="103"/>
      <c r="FV3788" s="103"/>
      <c r="FW3788" s="103"/>
      <c r="FX3788" s="103"/>
      <c r="FZ3788" s="103"/>
      <c r="GD3788" s="103"/>
    </row>
    <row r="3789" spans="6:186" ht="15" customHeight="1">
      <c r="F3789" s="103"/>
      <c r="J3789" s="103"/>
      <c r="K3789" s="103"/>
      <c r="N3789" s="103"/>
      <c r="O3789" s="103"/>
      <c r="T3789" s="103"/>
      <c r="U3789" s="103"/>
      <c r="Y3789" s="103"/>
      <c r="Z3789" s="103"/>
      <c r="AD3789" s="103"/>
      <c r="AE3789" s="103"/>
      <c r="AK3789" s="103"/>
      <c r="AL3789" s="103"/>
      <c r="AS3789" s="103"/>
      <c r="AT3789" s="103"/>
      <c r="AY3789" s="103"/>
      <c r="AZ3789" s="103"/>
      <c r="BF3789" s="103"/>
      <c r="BG3789" s="103"/>
      <c r="BL3789" s="103"/>
      <c r="BM3789" s="103"/>
      <c r="BS3789" s="103"/>
      <c r="BT3789" s="103"/>
      <c r="BY3789" s="103"/>
      <c r="BZ3789" s="103"/>
      <c r="CB3789" s="103"/>
      <c r="CC3789" s="103"/>
      <c r="CF3789" s="103"/>
      <c r="CG3789" s="103"/>
      <c r="CI3789" s="103"/>
      <c r="CJ3789" s="103"/>
      <c r="CM3789" s="103"/>
      <c r="CN3789" s="103"/>
      <c r="CS3789" s="103"/>
      <c r="CT3789" s="103"/>
      <c r="CY3789" s="103"/>
      <c r="DB3789" s="103"/>
      <c r="FQ3789" s="103"/>
      <c r="FS3789" s="103"/>
      <c r="FT3789" s="103"/>
      <c r="FU3789" s="103"/>
      <c r="FV3789" s="103"/>
      <c r="FW3789" s="103"/>
      <c r="FX3789" s="103"/>
      <c r="FZ3789" s="103"/>
      <c r="GD3789" s="103"/>
    </row>
    <row r="3790" spans="6:186" ht="15" customHeight="1">
      <c r="F3790" s="103"/>
      <c r="J3790" s="103"/>
      <c r="K3790" s="103"/>
      <c r="N3790" s="103"/>
      <c r="O3790" s="103"/>
      <c r="T3790" s="103"/>
      <c r="U3790" s="103"/>
      <c r="Y3790" s="103"/>
      <c r="Z3790" s="103"/>
      <c r="AD3790" s="103"/>
      <c r="AE3790" s="103"/>
      <c r="AK3790" s="103"/>
      <c r="AL3790" s="103"/>
      <c r="AS3790" s="103"/>
      <c r="AT3790" s="103"/>
      <c r="AY3790" s="103"/>
      <c r="AZ3790" s="103"/>
      <c r="BF3790" s="103"/>
      <c r="BG3790" s="103"/>
      <c r="BL3790" s="103"/>
      <c r="BM3790" s="103"/>
      <c r="BS3790" s="103"/>
      <c r="BT3790" s="103"/>
      <c r="BY3790" s="103"/>
      <c r="BZ3790" s="103"/>
      <c r="CB3790" s="103"/>
      <c r="CC3790" s="103"/>
      <c r="CF3790" s="103"/>
      <c r="CG3790" s="103"/>
      <c r="CI3790" s="103"/>
      <c r="CJ3790" s="103"/>
      <c r="CM3790" s="103"/>
      <c r="CN3790" s="103"/>
      <c r="CS3790" s="103"/>
      <c r="CT3790" s="103"/>
      <c r="CY3790" s="103"/>
      <c r="DB3790" s="103"/>
      <c r="FQ3790" s="103"/>
      <c r="FS3790" s="103"/>
      <c r="FT3790" s="103"/>
      <c r="FU3790" s="103"/>
      <c r="FV3790" s="103"/>
      <c r="FW3790" s="103"/>
      <c r="FX3790" s="103"/>
      <c r="FZ3790" s="103"/>
      <c r="GD3790" s="103"/>
    </row>
    <row r="3791" spans="6:186" ht="15" customHeight="1">
      <c r="F3791" s="103"/>
      <c r="J3791" s="103"/>
      <c r="K3791" s="103"/>
      <c r="N3791" s="103"/>
      <c r="O3791" s="103"/>
      <c r="T3791" s="103"/>
      <c r="U3791" s="103"/>
      <c r="Y3791" s="103"/>
      <c r="Z3791" s="103"/>
      <c r="AD3791" s="103"/>
      <c r="AE3791" s="103"/>
      <c r="AK3791" s="103"/>
      <c r="AL3791" s="103"/>
      <c r="AS3791" s="103"/>
      <c r="AT3791" s="103"/>
      <c r="AY3791" s="103"/>
      <c r="AZ3791" s="103"/>
      <c r="BF3791" s="103"/>
      <c r="BG3791" s="103"/>
      <c r="BL3791" s="103"/>
      <c r="BM3791" s="103"/>
      <c r="BS3791" s="103"/>
      <c r="BT3791" s="103"/>
      <c r="BY3791" s="103"/>
      <c r="BZ3791" s="103"/>
      <c r="CB3791" s="103"/>
      <c r="CC3791" s="103"/>
      <c r="CF3791" s="103"/>
      <c r="CG3791" s="103"/>
      <c r="CI3791" s="103"/>
      <c r="CJ3791" s="103"/>
      <c r="CM3791" s="103"/>
      <c r="CN3791" s="103"/>
      <c r="CS3791" s="103"/>
      <c r="CT3791" s="103"/>
      <c r="CY3791" s="103"/>
      <c r="DB3791" s="103"/>
      <c r="FQ3791" s="103"/>
      <c r="FS3791" s="103"/>
      <c r="FT3791" s="103"/>
      <c r="FU3791" s="103"/>
      <c r="FV3791" s="103"/>
      <c r="FW3791" s="103"/>
      <c r="FX3791" s="103"/>
      <c r="FZ3791" s="103"/>
      <c r="GD3791" s="103"/>
    </row>
    <row r="3792" spans="6:186" ht="15" customHeight="1">
      <c r="F3792" s="103"/>
      <c r="J3792" s="103"/>
      <c r="K3792" s="103"/>
      <c r="N3792" s="103"/>
      <c r="O3792" s="103"/>
      <c r="T3792" s="103"/>
      <c r="U3792" s="103"/>
      <c r="Y3792" s="103"/>
      <c r="Z3792" s="103"/>
      <c r="AD3792" s="103"/>
      <c r="AE3792" s="103"/>
      <c r="AK3792" s="103"/>
      <c r="AL3792" s="103"/>
      <c r="AS3792" s="103"/>
      <c r="AT3792" s="103"/>
      <c r="AY3792" s="103"/>
      <c r="AZ3792" s="103"/>
      <c r="BF3792" s="103"/>
      <c r="BG3792" s="103"/>
      <c r="BL3792" s="103"/>
      <c r="BM3792" s="103"/>
      <c r="BS3792" s="103"/>
      <c r="BT3792" s="103"/>
      <c r="BY3792" s="103"/>
      <c r="BZ3792" s="103"/>
      <c r="CB3792" s="103"/>
      <c r="CC3792" s="103"/>
      <c r="CF3792" s="103"/>
      <c r="CG3792" s="103"/>
      <c r="CI3792" s="103"/>
      <c r="CJ3792" s="103"/>
      <c r="CM3792" s="103"/>
      <c r="CN3792" s="103"/>
      <c r="CS3792" s="103"/>
      <c r="CT3792" s="103"/>
      <c r="CY3792" s="103"/>
      <c r="DB3792" s="103"/>
      <c r="FQ3792" s="103"/>
      <c r="FS3792" s="103"/>
      <c r="FT3792" s="103"/>
      <c r="FU3792" s="103"/>
      <c r="FV3792" s="103"/>
      <c r="FW3792" s="103"/>
      <c r="FX3792" s="103"/>
      <c r="FZ3792" s="103"/>
      <c r="GD3792" s="103"/>
    </row>
    <row r="3793" spans="6:186" ht="15" customHeight="1">
      <c r="F3793" s="103"/>
      <c r="J3793" s="103"/>
      <c r="K3793" s="103"/>
      <c r="N3793" s="103"/>
      <c r="O3793" s="103"/>
      <c r="T3793" s="103"/>
      <c r="U3793" s="103"/>
      <c r="Y3793" s="103"/>
      <c r="Z3793" s="103"/>
      <c r="AD3793" s="103"/>
      <c r="AE3793" s="103"/>
      <c r="AK3793" s="103"/>
      <c r="AL3793" s="103"/>
      <c r="AS3793" s="103"/>
      <c r="AT3793" s="103"/>
      <c r="AY3793" s="103"/>
      <c r="AZ3793" s="103"/>
      <c r="BF3793" s="103"/>
      <c r="BG3793" s="103"/>
      <c r="BL3793" s="103"/>
      <c r="BM3793" s="103"/>
      <c r="BS3793" s="103"/>
      <c r="BT3793" s="103"/>
      <c r="BY3793" s="103"/>
      <c r="BZ3793" s="103"/>
      <c r="CB3793" s="103"/>
      <c r="CC3793" s="103"/>
      <c r="CF3793" s="103"/>
      <c r="CG3793" s="103"/>
      <c r="CI3793" s="103"/>
      <c r="CJ3793" s="103"/>
      <c r="CM3793" s="103"/>
      <c r="CN3793" s="103"/>
      <c r="CS3793" s="103"/>
      <c r="CT3793" s="103"/>
      <c r="CY3793" s="103"/>
      <c r="DB3793" s="103"/>
      <c r="FQ3793" s="103"/>
      <c r="FS3793" s="103"/>
      <c r="FT3793" s="103"/>
      <c r="FU3793" s="103"/>
      <c r="FV3793" s="103"/>
      <c r="FW3793" s="103"/>
      <c r="FX3793" s="103"/>
      <c r="FZ3793" s="103"/>
      <c r="GD3793" s="103"/>
    </row>
    <row r="3794" spans="6:186" ht="15" customHeight="1">
      <c r="F3794" s="103"/>
      <c r="J3794" s="103"/>
      <c r="K3794" s="103"/>
      <c r="N3794" s="103"/>
      <c r="O3794" s="103"/>
      <c r="T3794" s="103"/>
      <c r="U3794" s="103"/>
      <c r="Y3794" s="103"/>
      <c r="Z3794" s="103"/>
      <c r="AD3794" s="103"/>
      <c r="AE3794" s="103"/>
      <c r="AK3794" s="103"/>
      <c r="AL3794" s="103"/>
      <c r="AS3794" s="103"/>
      <c r="AT3794" s="103"/>
      <c r="AY3794" s="103"/>
      <c r="AZ3794" s="103"/>
      <c r="BF3794" s="103"/>
      <c r="BG3794" s="103"/>
      <c r="BL3794" s="103"/>
      <c r="BM3794" s="103"/>
      <c r="BS3794" s="103"/>
      <c r="BT3794" s="103"/>
      <c r="BY3794" s="103"/>
      <c r="BZ3794" s="103"/>
      <c r="CB3794" s="103"/>
      <c r="CC3794" s="103"/>
      <c r="CF3794" s="103"/>
      <c r="CG3794" s="103"/>
      <c r="CI3794" s="103"/>
      <c r="CJ3794" s="103"/>
      <c r="CM3794" s="103"/>
      <c r="CN3794" s="103"/>
      <c r="CS3794" s="103"/>
      <c r="CT3794" s="103"/>
      <c r="CY3794" s="103"/>
      <c r="DB3794" s="103"/>
      <c r="FQ3794" s="103"/>
      <c r="FS3794" s="103"/>
      <c r="FT3794" s="103"/>
      <c r="FU3794" s="103"/>
      <c r="FV3794" s="103"/>
      <c r="FW3794" s="103"/>
      <c r="FX3794" s="103"/>
      <c r="FZ3794" s="103"/>
      <c r="GD3794" s="103"/>
    </row>
    <row r="3795" spans="6:186" ht="15" customHeight="1">
      <c r="F3795" s="103"/>
      <c r="J3795" s="103"/>
      <c r="K3795" s="103"/>
      <c r="N3795" s="103"/>
      <c r="O3795" s="103"/>
      <c r="T3795" s="103"/>
      <c r="U3795" s="103"/>
      <c r="Y3795" s="103"/>
      <c r="Z3795" s="103"/>
      <c r="AD3795" s="103"/>
      <c r="AE3795" s="103"/>
      <c r="AK3795" s="103"/>
      <c r="AL3795" s="103"/>
      <c r="AS3795" s="103"/>
      <c r="AT3795" s="103"/>
      <c r="AY3795" s="103"/>
      <c r="AZ3795" s="103"/>
      <c r="BF3795" s="103"/>
      <c r="BG3795" s="103"/>
      <c r="BL3795" s="103"/>
      <c r="BM3795" s="103"/>
      <c r="BS3795" s="103"/>
      <c r="BT3795" s="103"/>
      <c r="BY3795" s="103"/>
      <c r="BZ3795" s="103"/>
      <c r="CB3795" s="103"/>
      <c r="CC3795" s="103"/>
      <c r="CF3795" s="103"/>
      <c r="CG3795" s="103"/>
      <c r="CI3795" s="103"/>
      <c r="CJ3795" s="103"/>
      <c r="CM3795" s="103"/>
      <c r="CN3795" s="103"/>
      <c r="CS3795" s="103"/>
      <c r="CT3795" s="103"/>
      <c r="CY3795" s="103"/>
      <c r="DB3795" s="103"/>
      <c r="FQ3795" s="103"/>
      <c r="FS3795" s="103"/>
      <c r="FT3795" s="103"/>
      <c r="FU3795" s="103"/>
      <c r="FV3795" s="103"/>
      <c r="FW3795" s="103"/>
      <c r="FX3795" s="103"/>
      <c r="FZ3795" s="103"/>
      <c r="GD3795" s="103"/>
    </row>
    <row r="3796" spans="6:186" ht="15" customHeight="1">
      <c r="F3796" s="103"/>
      <c r="J3796" s="103"/>
      <c r="K3796" s="103"/>
      <c r="N3796" s="103"/>
      <c r="O3796" s="103"/>
      <c r="T3796" s="103"/>
      <c r="U3796" s="103"/>
      <c r="Y3796" s="103"/>
      <c r="Z3796" s="103"/>
      <c r="AD3796" s="103"/>
      <c r="AE3796" s="103"/>
      <c r="AK3796" s="103"/>
      <c r="AL3796" s="103"/>
      <c r="AS3796" s="103"/>
      <c r="AT3796" s="103"/>
      <c r="AY3796" s="103"/>
      <c r="AZ3796" s="103"/>
      <c r="BF3796" s="103"/>
      <c r="BG3796" s="103"/>
      <c r="BL3796" s="103"/>
      <c r="BM3796" s="103"/>
      <c r="BS3796" s="103"/>
      <c r="BT3796" s="103"/>
      <c r="BY3796" s="103"/>
      <c r="BZ3796" s="103"/>
      <c r="CB3796" s="103"/>
      <c r="CC3796" s="103"/>
      <c r="CF3796" s="103"/>
      <c r="CG3796" s="103"/>
      <c r="CI3796" s="103"/>
      <c r="CJ3796" s="103"/>
      <c r="CM3796" s="103"/>
      <c r="CN3796" s="103"/>
      <c r="CS3796" s="103"/>
      <c r="CT3796" s="103"/>
      <c r="CY3796" s="103"/>
      <c r="DB3796" s="103"/>
      <c r="FQ3796" s="103"/>
      <c r="FS3796" s="103"/>
      <c r="FT3796" s="103"/>
      <c r="FU3796" s="103"/>
      <c r="FV3796" s="103"/>
      <c r="FW3796" s="103"/>
      <c r="FX3796" s="103"/>
      <c r="FZ3796" s="103"/>
      <c r="GD3796" s="103"/>
    </row>
    <row r="3797" spans="6:186" ht="15" customHeight="1">
      <c r="F3797" s="103"/>
      <c r="J3797" s="103"/>
      <c r="K3797" s="103"/>
      <c r="N3797" s="103"/>
      <c r="O3797" s="103"/>
      <c r="T3797" s="103"/>
      <c r="U3797" s="103"/>
      <c r="Y3797" s="103"/>
      <c r="Z3797" s="103"/>
      <c r="AD3797" s="103"/>
      <c r="AE3797" s="103"/>
      <c r="AK3797" s="103"/>
      <c r="AL3797" s="103"/>
      <c r="AS3797" s="103"/>
      <c r="AT3797" s="103"/>
      <c r="AY3797" s="103"/>
      <c r="AZ3797" s="103"/>
      <c r="BF3797" s="103"/>
      <c r="BG3797" s="103"/>
      <c r="BL3797" s="103"/>
      <c r="BM3797" s="103"/>
      <c r="BS3797" s="103"/>
      <c r="BT3797" s="103"/>
      <c r="BY3797" s="103"/>
      <c r="BZ3797" s="103"/>
      <c r="CB3797" s="103"/>
      <c r="CC3797" s="103"/>
      <c r="CF3797" s="103"/>
      <c r="CG3797" s="103"/>
      <c r="CI3797" s="103"/>
      <c r="CJ3797" s="103"/>
      <c r="CM3797" s="103"/>
      <c r="CN3797" s="103"/>
      <c r="CS3797" s="103"/>
      <c r="CT3797" s="103"/>
      <c r="CY3797" s="103"/>
      <c r="DB3797" s="103"/>
      <c r="FQ3797" s="103"/>
      <c r="FS3797" s="103"/>
      <c r="FT3797" s="103"/>
      <c r="FU3797" s="103"/>
      <c r="FV3797" s="103"/>
      <c r="FW3797" s="103"/>
      <c r="FX3797" s="103"/>
      <c r="FZ3797" s="103"/>
      <c r="GD3797" s="103"/>
    </row>
    <row r="3798" spans="6:186" ht="15" customHeight="1">
      <c r="F3798" s="103"/>
      <c r="J3798" s="103"/>
      <c r="K3798" s="103"/>
      <c r="N3798" s="103"/>
      <c r="O3798" s="103"/>
      <c r="T3798" s="103"/>
      <c r="U3798" s="103"/>
      <c r="Y3798" s="103"/>
      <c r="Z3798" s="103"/>
      <c r="AD3798" s="103"/>
      <c r="AE3798" s="103"/>
      <c r="AK3798" s="103"/>
      <c r="AL3798" s="103"/>
      <c r="AS3798" s="103"/>
      <c r="AT3798" s="103"/>
      <c r="AY3798" s="103"/>
      <c r="AZ3798" s="103"/>
      <c r="BF3798" s="103"/>
      <c r="BG3798" s="103"/>
      <c r="BL3798" s="103"/>
      <c r="BM3798" s="103"/>
      <c r="BS3798" s="103"/>
      <c r="BT3798" s="103"/>
      <c r="BY3798" s="103"/>
      <c r="BZ3798" s="103"/>
      <c r="CB3798" s="103"/>
      <c r="CC3798" s="103"/>
      <c r="CF3798" s="103"/>
      <c r="CG3798" s="103"/>
      <c r="CI3798" s="103"/>
      <c r="CJ3798" s="103"/>
      <c r="CM3798" s="103"/>
      <c r="CN3798" s="103"/>
      <c r="CS3798" s="103"/>
      <c r="CT3798" s="103"/>
      <c r="CY3798" s="103"/>
      <c r="DB3798" s="103"/>
      <c r="FQ3798" s="103"/>
      <c r="FS3798" s="103"/>
      <c r="FT3798" s="103"/>
      <c r="FU3798" s="103"/>
      <c r="FV3798" s="103"/>
      <c r="FW3798" s="103"/>
      <c r="FX3798" s="103"/>
      <c r="FZ3798" s="103"/>
      <c r="GD3798" s="103"/>
    </row>
    <row r="3799" spans="6:186" ht="15" customHeight="1">
      <c r="F3799" s="103"/>
      <c r="J3799" s="103"/>
      <c r="K3799" s="103"/>
      <c r="N3799" s="103"/>
      <c r="O3799" s="103"/>
      <c r="T3799" s="103"/>
      <c r="U3799" s="103"/>
      <c r="Y3799" s="103"/>
      <c r="Z3799" s="103"/>
      <c r="AD3799" s="103"/>
      <c r="AE3799" s="103"/>
      <c r="AK3799" s="103"/>
      <c r="AL3799" s="103"/>
      <c r="AS3799" s="103"/>
      <c r="AT3799" s="103"/>
      <c r="AY3799" s="103"/>
      <c r="AZ3799" s="103"/>
      <c r="BF3799" s="103"/>
      <c r="BG3799" s="103"/>
      <c r="BL3799" s="103"/>
      <c r="BM3799" s="103"/>
      <c r="BS3799" s="103"/>
      <c r="BT3799" s="103"/>
      <c r="BY3799" s="103"/>
      <c r="BZ3799" s="103"/>
      <c r="CB3799" s="103"/>
      <c r="CC3799" s="103"/>
      <c r="CF3799" s="103"/>
      <c r="CG3799" s="103"/>
      <c r="CI3799" s="103"/>
      <c r="CJ3799" s="103"/>
      <c r="CM3799" s="103"/>
      <c r="CN3799" s="103"/>
      <c r="CS3799" s="103"/>
      <c r="CT3799" s="103"/>
      <c r="CY3799" s="103"/>
      <c r="DB3799" s="103"/>
      <c r="FQ3799" s="103"/>
      <c r="FS3799" s="103"/>
      <c r="FT3799" s="103"/>
      <c r="FU3799" s="103"/>
      <c r="FV3799" s="103"/>
      <c r="FW3799" s="103"/>
      <c r="FX3799" s="103"/>
      <c r="FZ3799" s="103"/>
      <c r="GD3799" s="103"/>
    </row>
    <row r="3800" spans="6:186" ht="15" customHeight="1">
      <c r="F3800" s="103"/>
      <c r="J3800" s="103"/>
      <c r="K3800" s="103"/>
      <c r="N3800" s="103"/>
      <c r="O3800" s="103"/>
      <c r="T3800" s="103"/>
      <c r="U3800" s="103"/>
      <c r="Y3800" s="103"/>
      <c r="Z3800" s="103"/>
      <c r="AD3800" s="103"/>
      <c r="AE3800" s="103"/>
      <c r="AK3800" s="103"/>
      <c r="AL3800" s="103"/>
      <c r="AS3800" s="103"/>
      <c r="AT3800" s="103"/>
      <c r="AY3800" s="103"/>
      <c r="AZ3800" s="103"/>
      <c r="BF3800" s="103"/>
      <c r="BG3800" s="103"/>
      <c r="BL3800" s="103"/>
      <c r="BM3800" s="103"/>
      <c r="BS3800" s="103"/>
      <c r="BT3800" s="103"/>
      <c r="BY3800" s="103"/>
      <c r="BZ3800" s="103"/>
      <c r="CB3800" s="103"/>
      <c r="CC3800" s="103"/>
      <c r="CF3800" s="103"/>
      <c r="CG3800" s="103"/>
      <c r="CI3800" s="103"/>
      <c r="CJ3800" s="103"/>
      <c r="CM3800" s="103"/>
      <c r="CN3800" s="103"/>
      <c r="CS3800" s="103"/>
      <c r="CT3800" s="103"/>
      <c r="CY3800" s="103"/>
      <c r="DB3800" s="103"/>
      <c r="FQ3800" s="103"/>
      <c r="FS3800" s="103"/>
      <c r="FT3800" s="103"/>
      <c r="FU3800" s="103"/>
      <c r="FV3800" s="103"/>
      <c r="FW3800" s="103"/>
      <c r="FX3800" s="103"/>
      <c r="FZ3800" s="103"/>
      <c r="GD3800" s="103"/>
    </row>
    <row r="3801" spans="6:186" ht="15" customHeight="1">
      <c r="F3801" s="103"/>
      <c r="J3801" s="103"/>
      <c r="K3801" s="103"/>
      <c r="N3801" s="103"/>
      <c r="O3801" s="103"/>
      <c r="T3801" s="103"/>
      <c r="U3801" s="103"/>
      <c r="Y3801" s="103"/>
      <c r="Z3801" s="103"/>
      <c r="AD3801" s="103"/>
      <c r="AE3801" s="103"/>
      <c r="AK3801" s="103"/>
      <c r="AL3801" s="103"/>
      <c r="AS3801" s="103"/>
      <c r="AT3801" s="103"/>
      <c r="AY3801" s="103"/>
      <c r="AZ3801" s="103"/>
      <c r="BF3801" s="103"/>
      <c r="BG3801" s="103"/>
      <c r="BL3801" s="103"/>
      <c r="BM3801" s="103"/>
      <c r="BS3801" s="103"/>
      <c r="BT3801" s="103"/>
      <c r="BY3801" s="103"/>
      <c r="BZ3801" s="103"/>
      <c r="CB3801" s="103"/>
      <c r="CC3801" s="103"/>
      <c r="CF3801" s="103"/>
      <c r="CG3801" s="103"/>
      <c r="CI3801" s="103"/>
      <c r="CJ3801" s="103"/>
      <c r="CM3801" s="103"/>
      <c r="CN3801" s="103"/>
      <c r="CS3801" s="103"/>
      <c r="CT3801" s="103"/>
      <c r="CY3801" s="103"/>
      <c r="DB3801" s="103"/>
      <c r="FQ3801" s="103"/>
      <c r="FS3801" s="103"/>
      <c r="FT3801" s="103"/>
      <c r="FU3801" s="103"/>
      <c r="FV3801" s="103"/>
      <c r="FW3801" s="103"/>
      <c r="FX3801" s="103"/>
      <c r="FZ3801" s="103"/>
      <c r="GD3801" s="103"/>
    </row>
    <row r="3802" spans="6:186" ht="15" customHeight="1">
      <c r="F3802" s="103"/>
      <c r="J3802" s="103"/>
      <c r="K3802" s="103"/>
      <c r="N3802" s="103"/>
      <c r="O3802" s="103"/>
      <c r="T3802" s="103"/>
      <c r="U3802" s="103"/>
      <c r="Y3802" s="103"/>
      <c r="Z3802" s="103"/>
      <c r="AD3802" s="103"/>
      <c r="AE3802" s="103"/>
      <c r="AK3802" s="103"/>
      <c r="AL3802" s="103"/>
      <c r="AS3802" s="103"/>
      <c r="AT3802" s="103"/>
      <c r="AY3802" s="103"/>
      <c r="AZ3802" s="103"/>
      <c r="BF3802" s="103"/>
      <c r="BG3802" s="103"/>
      <c r="BL3802" s="103"/>
      <c r="BM3802" s="103"/>
      <c r="BS3802" s="103"/>
      <c r="BT3802" s="103"/>
      <c r="BY3802" s="103"/>
      <c r="BZ3802" s="103"/>
      <c r="CB3802" s="103"/>
      <c r="CC3802" s="103"/>
      <c r="CF3802" s="103"/>
      <c r="CG3802" s="103"/>
      <c r="CI3802" s="103"/>
      <c r="CJ3802" s="103"/>
      <c r="CM3802" s="103"/>
      <c r="CN3802" s="103"/>
      <c r="CS3802" s="103"/>
      <c r="CT3802" s="103"/>
      <c r="CY3802" s="103"/>
      <c r="DB3802" s="103"/>
      <c r="FQ3802" s="103"/>
      <c r="FS3802" s="103"/>
      <c r="FT3802" s="103"/>
      <c r="FU3802" s="103"/>
      <c r="FV3802" s="103"/>
      <c r="FW3802" s="103"/>
      <c r="FX3802" s="103"/>
      <c r="FZ3802" s="103"/>
      <c r="GD3802" s="103"/>
    </row>
    <row r="3803" spans="6:186" ht="15" customHeight="1">
      <c r="F3803" s="103"/>
      <c r="J3803" s="103"/>
      <c r="K3803" s="103"/>
      <c r="N3803" s="103"/>
      <c r="O3803" s="103"/>
      <c r="T3803" s="103"/>
      <c r="U3803" s="103"/>
      <c r="Y3803" s="103"/>
      <c r="Z3803" s="103"/>
      <c r="AD3803" s="103"/>
      <c r="AE3803" s="103"/>
      <c r="AK3803" s="103"/>
      <c r="AL3803" s="103"/>
      <c r="AS3803" s="103"/>
      <c r="AT3803" s="103"/>
      <c r="AY3803" s="103"/>
      <c r="AZ3803" s="103"/>
      <c r="BF3803" s="103"/>
      <c r="BG3803" s="103"/>
      <c r="BL3803" s="103"/>
      <c r="BM3803" s="103"/>
      <c r="BS3803" s="103"/>
      <c r="BT3803" s="103"/>
      <c r="BY3803" s="103"/>
      <c r="BZ3803" s="103"/>
      <c r="CB3803" s="103"/>
      <c r="CC3803" s="103"/>
      <c r="CF3803" s="103"/>
      <c r="CG3803" s="103"/>
      <c r="CI3803" s="103"/>
      <c r="CJ3803" s="103"/>
      <c r="CM3803" s="103"/>
      <c r="CN3803" s="103"/>
      <c r="CS3803" s="103"/>
      <c r="CT3803" s="103"/>
      <c r="CY3803" s="103"/>
      <c r="DB3803" s="103"/>
      <c r="FQ3803" s="103"/>
      <c r="FS3803" s="103"/>
      <c r="FT3803" s="103"/>
      <c r="FU3803" s="103"/>
      <c r="FV3803" s="103"/>
      <c r="FW3803" s="103"/>
      <c r="FX3803" s="103"/>
      <c r="FZ3803" s="103"/>
      <c r="GD3803" s="103"/>
    </row>
    <row r="3804" spans="6:186" ht="15" customHeight="1">
      <c r="F3804" s="103"/>
      <c r="J3804" s="103"/>
      <c r="K3804" s="103"/>
      <c r="N3804" s="103"/>
      <c r="O3804" s="103"/>
      <c r="T3804" s="103"/>
      <c r="U3804" s="103"/>
      <c r="Y3804" s="103"/>
      <c r="Z3804" s="103"/>
      <c r="AD3804" s="103"/>
      <c r="AE3804" s="103"/>
      <c r="AK3804" s="103"/>
      <c r="AL3804" s="103"/>
      <c r="AS3804" s="103"/>
      <c r="AT3804" s="103"/>
      <c r="AY3804" s="103"/>
      <c r="AZ3804" s="103"/>
      <c r="BF3804" s="103"/>
      <c r="BG3804" s="103"/>
      <c r="BL3804" s="103"/>
      <c r="BM3804" s="103"/>
      <c r="BS3804" s="103"/>
      <c r="BT3804" s="103"/>
      <c r="BY3804" s="103"/>
      <c r="BZ3804" s="103"/>
      <c r="CB3804" s="103"/>
      <c r="CC3804" s="103"/>
      <c r="CF3804" s="103"/>
      <c r="CG3804" s="103"/>
      <c r="CI3804" s="103"/>
      <c r="CJ3804" s="103"/>
      <c r="CM3804" s="103"/>
      <c r="CN3804" s="103"/>
      <c r="CS3804" s="103"/>
      <c r="CT3804" s="103"/>
      <c r="CY3804" s="103"/>
      <c r="DB3804" s="103"/>
      <c r="FQ3804" s="103"/>
      <c r="FS3804" s="103"/>
      <c r="FT3804" s="103"/>
      <c r="FU3804" s="103"/>
      <c r="FV3804" s="103"/>
      <c r="FW3804" s="103"/>
      <c r="FX3804" s="103"/>
      <c r="FZ3804" s="103"/>
      <c r="GD3804" s="103"/>
    </row>
    <row r="3805" spans="6:186" ht="15" customHeight="1">
      <c r="F3805" s="103"/>
      <c r="J3805" s="103"/>
      <c r="K3805" s="103"/>
      <c r="N3805" s="103"/>
      <c r="O3805" s="103"/>
      <c r="T3805" s="103"/>
      <c r="U3805" s="103"/>
      <c r="Y3805" s="103"/>
      <c r="Z3805" s="103"/>
      <c r="AD3805" s="103"/>
      <c r="AE3805" s="103"/>
      <c r="AK3805" s="103"/>
      <c r="AL3805" s="103"/>
      <c r="AS3805" s="103"/>
      <c r="AT3805" s="103"/>
      <c r="AY3805" s="103"/>
      <c r="AZ3805" s="103"/>
      <c r="BF3805" s="103"/>
      <c r="BG3805" s="103"/>
      <c r="BL3805" s="103"/>
      <c r="BM3805" s="103"/>
      <c r="BS3805" s="103"/>
      <c r="BT3805" s="103"/>
      <c r="BY3805" s="103"/>
      <c r="BZ3805" s="103"/>
      <c r="CB3805" s="103"/>
      <c r="CC3805" s="103"/>
      <c r="CF3805" s="103"/>
      <c r="CG3805" s="103"/>
      <c r="CI3805" s="103"/>
      <c r="CJ3805" s="103"/>
      <c r="CM3805" s="103"/>
      <c r="CN3805" s="103"/>
      <c r="CS3805" s="103"/>
      <c r="CT3805" s="103"/>
      <c r="CY3805" s="103"/>
      <c r="DB3805" s="103"/>
      <c r="FQ3805" s="103"/>
      <c r="FS3805" s="103"/>
      <c r="FT3805" s="103"/>
      <c r="FU3805" s="103"/>
      <c r="FV3805" s="103"/>
      <c r="FW3805" s="103"/>
      <c r="FX3805" s="103"/>
      <c r="FZ3805" s="103"/>
      <c r="GD3805" s="103"/>
    </row>
    <row r="3806" spans="6:186" ht="15" customHeight="1">
      <c r="F3806" s="103"/>
      <c r="J3806" s="103"/>
      <c r="K3806" s="103"/>
      <c r="N3806" s="103"/>
      <c r="O3806" s="103"/>
      <c r="T3806" s="103"/>
      <c r="U3806" s="103"/>
      <c r="Y3806" s="103"/>
      <c r="Z3806" s="103"/>
      <c r="AD3806" s="103"/>
      <c r="AE3806" s="103"/>
      <c r="AK3806" s="103"/>
      <c r="AL3806" s="103"/>
      <c r="AS3806" s="103"/>
      <c r="AT3806" s="103"/>
      <c r="AY3806" s="103"/>
      <c r="AZ3806" s="103"/>
      <c r="BF3806" s="103"/>
      <c r="BG3806" s="103"/>
      <c r="BL3806" s="103"/>
      <c r="BM3806" s="103"/>
      <c r="BS3806" s="103"/>
      <c r="BT3806" s="103"/>
      <c r="BY3806" s="103"/>
      <c r="BZ3806" s="103"/>
      <c r="CB3806" s="103"/>
      <c r="CC3806" s="103"/>
      <c r="CF3806" s="103"/>
      <c r="CG3806" s="103"/>
      <c r="CI3806" s="103"/>
      <c r="CJ3806" s="103"/>
      <c r="CM3806" s="103"/>
      <c r="CN3806" s="103"/>
      <c r="CS3806" s="103"/>
      <c r="CT3806" s="103"/>
      <c r="CY3806" s="103"/>
      <c r="DB3806" s="103"/>
      <c r="FQ3806" s="103"/>
      <c r="FS3806" s="103"/>
      <c r="FT3806" s="103"/>
      <c r="FU3806" s="103"/>
      <c r="FV3806" s="103"/>
      <c r="FW3806" s="103"/>
      <c r="FX3806" s="103"/>
      <c r="FZ3806" s="103"/>
      <c r="GD3806" s="103"/>
    </row>
    <row r="3807" spans="6:186" ht="15" customHeight="1">
      <c r="F3807" s="103"/>
      <c r="J3807" s="103"/>
      <c r="K3807" s="103"/>
      <c r="N3807" s="103"/>
      <c r="O3807" s="103"/>
      <c r="T3807" s="103"/>
      <c r="U3807" s="103"/>
      <c r="Y3807" s="103"/>
      <c r="Z3807" s="103"/>
      <c r="AD3807" s="103"/>
      <c r="AE3807" s="103"/>
      <c r="AK3807" s="103"/>
      <c r="AL3807" s="103"/>
      <c r="AS3807" s="103"/>
      <c r="AT3807" s="103"/>
      <c r="AY3807" s="103"/>
      <c r="AZ3807" s="103"/>
      <c r="BF3807" s="103"/>
      <c r="BG3807" s="103"/>
      <c r="BL3807" s="103"/>
      <c r="BM3807" s="103"/>
      <c r="BS3807" s="103"/>
      <c r="BT3807" s="103"/>
      <c r="BY3807" s="103"/>
      <c r="BZ3807" s="103"/>
      <c r="CB3807" s="103"/>
      <c r="CC3807" s="103"/>
      <c r="CF3807" s="103"/>
      <c r="CG3807" s="103"/>
      <c r="CI3807" s="103"/>
      <c r="CJ3807" s="103"/>
      <c r="CM3807" s="103"/>
      <c r="CN3807" s="103"/>
      <c r="CS3807" s="103"/>
      <c r="CT3807" s="103"/>
      <c r="CY3807" s="103"/>
      <c r="DB3807" s="103"/>
      <c r="FQ3807" s="103"/>
      <c r="FS3807" s="103"/>
      <c r="FT3807" s="103"/>
      <c r="FU3807" s="103"/>
      <c r="FV3807" s="103"/>
      <c r="FW3807" s="103"/>
      <c r="FX3807" s="103"/>
      <c r="FZ3807" s="103"/>
      <c r="GD3807" s="103"/>
    </row>
    <row r="3808" spans="6:186" ht="15" customHeight="1">
      <c r="F3808" s="103"/>
      <c r="J3808" s="103"/>
      <c r="K3808" s="103"/>
      <c r="N3808" s="103"/>
      <c r="O3808" s="103"/>
      <c r="T3808" s="103"/>
      <c r="U3808" s="103"/>
      <c r="Y3808" s="103"/>
      <c r="Z3808" s="103"/>
      <c r="AD3808" s="103"/>
      <c r="AE3808" s="103"/>
      <c r="AK3808" s="103"/>
      <c r="AL3808" s="103"/>
      <c r="AS3808" s="103"/>
      <c r="AT3808" s="103"/>
      <c r="AY3808" s="103"/>
      <c r="AZ3808" s="103"/>
      <c r="BF3808" s="103"/>
      <c r="BG3808" s="103"/>
      <c r="BL3808" s="103"/>
      <c r="BM3808" s="103"/>
      <c r="BS3808" s="103"/>
      <c r="BT3808" s="103"/>
      <c r="BY3808" s="103"/>
      <c r="BZ3808" s="103"/>
      <c r="CB3808" s="103"/>
      <c r="CC3808" s="103"/>
      <c r="CF3808" s="103"/>
      <c r="CG3808" s="103"/>
      <c r="CI3808" s="103"/>
      <c r="CJ3808" s="103"/>
      <c r="CM3808" s="103"/>
      <c r="CN3808" s="103"/>
      <c r="CS3808" s="103"/>
      <c r="CT3808" s="103"/>
      <c r="CY3808" s="103"/>
      <c r="DB3808" s="103"/>
      <c r="FQ3808" s="103"/>
      <c r="FS3808" s="103"/>
      <c r="FT3808" s="103"/>
      <c r="FU3808" s="103"/>
      <c r="FV3808" s="103"/>
      <c r="FW3808" s="103"/>
      <c r="FX3808" s="103"/>
      <c r="FZ3808" s="103"/>
      <c r="GD3808" s="103"/>
    </row>
    <row r="3809" spans="6:186" ht="15" customHeight="1">
      <c r="F3809" s="103"/>
      <c r="J3809" s="103"/>
      <c r="K3809" s="103"/>
      <c r="N3809" s="103"/>
      <c r="O3809" s="103"/>
      <c r="T3809" s="103"/>
      <c r="U3809" s="103"/>
      <c r="Y3809" s="103"/>
      <c r="Z3809" s="103"/>
      <c r="AD3809" s="103"/>
      <c r="AE3809" s="103"/>
      <c r="AK3809" s="103"/>
      <c r="AL3809" s="103"/>
      <c r="AS3809" s="103"/>
      <c r="AT3809" s="103"/>
      <c r="AY3809" s="103"/>
      <c r="AZ3809" s="103"/>
      <c r="BF3809" s="103"/>
      <c r="BG3809" s="103"/>
      <c r="BL3809" s="103"/>
      <c r="BM3809" s="103"/>
      <c r="BS3809" s="103"/>
      <c r="BT3809" s="103"/>
      <c r="BY3809" s="103"/>
      <c r="BZ3809" s="103"/>
      <c r="CB3809" s="103"/>
      <c r="CC3809" s="103"/>
      <c r="CF3809" s="103"/>
      <c r="CG3809" s="103"/>
      <c r="CI3809" s="103"/>
      <c r="CJ3809" s="103"/>
      <c r="CM3809" s="103"/>
      <c r="CN3809" s="103"/>
      <c r="CS3809" s="103"/>
      <c r="CT3809" s="103"/>
      <c r="CY3809" s="103"/>
      <c r="DB3809" s="103"/>
      <c r="FQ3809" s="103"/>
      <c r="FS3809" s="103"/>
      <c r="FT3809" s="103"/>
      <c r="FU3809" s="103"/>
      <c r="FV3809" s="103"/>
      <c r="FW3809" s="103"/>
      <c r="FX3809" s="103"/>
      <c r="FZ3809" s="103"/>
      <c r="GD3809" s="103"/>
    </row>
    <row r="3810" spans="6:186" ht="15" customHeight="1">
      <c r="F3810" s="103"/>
      <c r="J3810" s="103"/>
      <c r="K3810" s="103"/>
      <c r="N3810" s="103"/>
      <c r="O3810" s="103"/>
      <c r="T3810" s="103"/>
      <c r="U3810" s="103"/>
      <c r="Y3810" s="103"/>
      <c r="Z3810" s="103"/>
      <c r="AD3810" s="103"/>
      <c r="AE3810" s="103"/>
      <c r="AK3810" s="103"/>
      <c r="AL3810" s="103"/>
      <c r="AS3810" s="103"/>
      <c r="AT3810" s="103"/>
      <c r="AY3810" s="103"/>
      <c r="AZ3810" s="103"/>
      <c r="BF3810" s="103"/>
      <c r="BG3810" s="103"/>
      <c r="BL3810" s="103"/>
      <c r="BM3810" s="103"/>
      <c r="BS3810" s="103"/>
      <c r="BT3810" s="103"/>
      <c r="BY3810" s="103"/>
      <c r="BZ3810" s="103"/>
      <c r="CB3810" s="103"/>
      <c r="CC3810" s="103"/>
      <c r="CF3810" s="103"/>
      <c r="CG3810" s="103"/>
      <c r="CI3810" s="103"/>
      <c r="CJ3810" s="103"/>
      <c r="CM3810" s="103"/>
      <c r="CN3810" s="103"/>
      <c r="CS3810" s="103"/>
      <c r="CT3810" s="103"/>
      <c r="CY3810" s="103"/>
      <c r="DB3810" s="103"/>
      <c r="FQ3810" s="103"/>
      <c r="FS3810" s="103"/>
      <c r="FT3810" s="103"/>
      <c r="FU3810" s="103"/>
      <c r="FV3810" s="103"/>
      <c r="FW3810" s="103"/>
      <c r="FX3810" s="103"/>
      <c r="FZ3810" s="103"/>
      <c r="GD3810" s="103"/>
    </row>
    <row r="3811" spans="6:186" ht="15" customHeight="1">
      <c r="F3811" s="103"/>
      <c r="J3811" s="103"/>
      <c r="K3811" s="103"/>
      <c r="N3811" s="103"/>
      <c r="O3811" s="103"/>
      <c r="T3811" s="103"/>
      <c r="U3811" s="103"/>
      <c r="Y3811" s="103"/>
      <c r="Z3811" s="103"/>
      <c r="AD3811" s="103"/>
      <c r="AE3811" s="103"/>
      <c r="AK3811" s="103"/>
      <c r="AL3811" s="103"/>
      <c r="AS3811" s="103"/>
      <c r="AT3811" s="103"/>
      <c r="AY3811" s="103"/>
      <c r="AZ3811" s="103"/>
      <c r="BF3811" s="103"/>
      <c r="BG3811" s="103"/>
      <c r="BL3811" s="103"/>
      <c r="BM3811" s="103"/>
      <c r="BS3811" s="103"/>
      <c r="BT3811" s="103"/>
      <c r="BY3811" s="103"/>
      <c r="BZ3811" s="103"/>
      <c r="CB3811" s="103"/>
      <c r="CC3811" s="103"/>
      <c r="CF3811" s="103"/>
      <c r="CG3811" s="103"/>
      <c r="CI3811" s="103"/>
      <c r="CJ3811" s="103"/>
      <c r="CM3811" s="103"/>
      <c r="CN3811" s="103"/>
      <c r="CS3811" s="103"/>
      <c r="CT3811" s="103"/>
      <c r="CY3811" s="103"/>
      <c r="DB3811" s="103"/>
      <c r="FQ3811" s="103"/>
      <c r="FS3811" s="103"/>
      <c r="FT3811" s="103"/>
      <c r="FU3811" s="103"/>
      <c r="FV3811" s="103"/>
      <c r="FW3811" s="103"/>
      <c r="FX3811" s="103"/>
      <c r="FZ3811" s="103"/>
      <c r="GD3811" s="103"/>
    </row>
    <row r="3812" spans="6:186" ht="15" customHeight="1">
      <c r="F3812" s="103"/>
      <c r="J3812" s="103"/>
      <c r="K3812" s="103"/>
      <c r="N3812" s="103"/>
      <c r="O3812" s="103"/>
      <c r="T3812" s="103"/>
      <c r="U3812" s="103"/>
      <c r="Y3812" s="103"/>
      <c r="Z3812" s="103"/>
      <c r="AD3812" s="103"/>
      <c r="AE3812" s="103"/>
      <c r="AK3812" s="103"/>
      <c r="AL3812" s="103"/>
      <c r="AS3812" s="103"/>
      <c r="AT3812" s="103"/>
      <c r="AY3812" s="103"/>
      <c r="AZ3812" s="103"/>
      <c r="BF3812" s="103"/>
      <c r="BG3812" s="103"/>
      <c r="BL3812" s="103"/>
      <c r="BM3812" s="103"/>
      <c r="BS3812" s="103"/>
      <c r="BT3812" s="103"/>
      <c r="BY3812" s="103"/>
      <c r="BZ3812" s="103"/>
      <c r="CB3812" s="103"/>
      <c r="CC3812" s="103"/>
      <c r="CF3812" s="103"/>
      <c r="CG3812" s="103"/>
      <c r="CI3812" s="103"/>
      <c r="CJ3812" s="103"/>
      <c r="CM3812" s="103"/>
      <c r="CN3812" s="103"/>
      <c r="CS3812" s="103"/>
      <c r="CT3812" s="103"/>
      <c r="CY3812" s="103"/>
      <c r="DB3812" s="103"/>
      <c r="FQ3812" s="103"/>
      <c r="FS3812" s="103"/>
      <c r="FT3812" s="103"/>
      <c r="FU3812" s="103"/>
      <c r="FV3812" s="103"/>
      <c r="FW3812" s="103"/>
      <c r="FX3812" s="103"/>
      <c r="FZ3812" s="103"/>
      <c r="GD3812" s="103"/>
    </row>
    <row r="3813" spans="6:186" ht="15" customHeight="1">
      <c r="F3813" s="103"/>
      <c r="J3813" s="103"/>
      <c r="K3813" s="103"/>
      <c r="N3813" s="103"/>
      <c r="O3813" s="103"/>
      <c r="T3813" s="103"/>
      <c r="U3813" s="103"/>
      <c r="Y3813" s="103"/>
      <c r="Z3813" s="103"/>
      <c r="AD3813" s="103"/>
      <c r="AE3813" s="103"/>
      <c r="AK3813" s="103"/>
      <c r="AL3813" s="103"/>
      <c r="AS3813" s="103"/>
      <c r="AT3813" s="103"/>
      <c r="AY3813" s="103"/>
      <c r="AZ3813" s="103"/>
      <c r="BF3813" s="103"/>
      <c r="BG3813" s="103"/>
      <c r="BL3813" s="103"/>
      <c r="BM3813" s="103"/>
      <c r="BS3813" s="103"/>
      <c r="BT3813" s="103"/>
      <c r="BY3813" s="103"/>
      <c r="BZ3813" s="103"/>
      <c r="CB3813" s="103"/>
      <c r="CC3813" s="103"/>
      <c r="CF3813" s="103"/>
      <c r="CG3813" s="103"/>
      <c r="CI3813" s="103"/>
      <c r="CJ3813" s="103"/>
      <c r="CM3813" s="103"/>
      <c r="CN3813" s="103"/>
      <c r="CS3813" s="103"/>
      <c r="CT3813" s="103"/>
      <c r="CY3813" s="103"/>
      <c r="DB3813" s="103"/>
      <c r="FQ3813" s="103"/>
      <c r="FS3813" s="103"/>
      <c r="FT3813" s="103"/>
      <c r="FU3813" s="103"/>
      <c r="FV3813" s="103"/>
      <c r="FW3813" s="103"/>
      <c r="FX3813" s="103"/>
      <c r="FZ3813" s="103"/>
      <c r="GD3813" s="103"/>
    </row>
    <row r="3814" spans="6:186" ht="15" customHeight="1">
      <c r="F3814" s="103"/>
      <c r="J3814" s="103"/>
      <c r="K3814" s="103"/>
      <c r="N3814" s="103"/>
      <c r="O3814" s="103"/>
      <c r="T3814" s="103"/>
      <c r="U3814" s="103"/>
      <c r="Y3814" s="103"/>
      <c r="Z3814" s="103"/>
      <c r="AD3814" s="103"/>
      <c r="AE3814" s="103"/>
      <c r="AK3814" s="103"/>
      <c r="AL3814" s="103"/>
      <c r="AS3814" s="103"/>
      <c r="AT3814" s="103"/>
      <c r="AY3814" s="103"/>
      <c r="AZ3814" s="103"/>
      <c r="BF3814" s="103"/>
      <c r="BG3814" s="103"/>
      <c r="BL3814" s="103"/>
      <c r="BM3814" s="103"/>
      <c r="BS3814" s="103"/>
      <c r="BT3814" s="103"/>
      <c r="BY3814" s="103"/>
      <c r="BZ3814" s="103"/>
      <c r="CB3814" s="103"/>
      <c r="CC3814" s="103"/>
      <c r="CF3814" s="103"/>
      <c r="CG3814" s="103"/>
      <c r="CI3814" s="103"/>
      <c r="CJ3814" s="103"/>
      <c r="CM3814" s="103"/>
      <c r="CN3814" s="103"/>
      <c r="CS3814" s="103"/>
      <c r="CT3814" s="103"/>
      <c r="CY3814" s="103"/>
      <c r="DB3814" s="103"/>
      <c r="FQ3814" s="103"/>
      <c r="FS3814" s="103"/>
      <c r="FT3814" s="103"/>
      <c r="FU3814" s="103"/>
      <c r="FV3814" s="103"/>
      <c r="FW3814" s="103"/>
      <c r="FX3814" s="103"/>
      <c r="FZ3814" s="103"/>
      <c r="GD3814" s="103"/>
    </row>
    <row r="3815" spans="6:186" ht="15" customHeight="1">
      <c r="F3815" s="103"/>
      <c r="J3815" s="103"/>
      <c r="K3815" s="103"/>
      <c r="N3815" s="103"/>
      <c r="O3815" s="103"/>
      <c r="T3815" s="103"/>
      <c r="U3815" s="103"/>
      <c r="Y3815" s="103"/>
      <c r="Z3815" s="103"/>
      <c r="AD3815" s="103"/>
      <c r="AE3815" s="103"/>
      <c r="AK3815" s="103"/>
      <c r="AL3815" s="103"/>
      <c r="AS3815" s="103"/>
      <c r="AT3815" s="103"/>
      <c r="AY3815" s="103"/>
      <c r="AZ3815" s="103"/>
      <c r="BF3815" s="103"/>
      <c r="BG3815" s="103"/>
      <c r="BL3815" s="103"/>
      <c r="BM3815" s="103"/>
      <c r="BS3815" s="103"/>
      <c r="BT3815" s="103"/>
      <c r="BY3815" s="103"/>
      <c r="BZ3815" s="103"/>
      <c r="CB3815" s="103"/>
      <c r="CC3815" s="103"/>
      <c r="CF3815" s="103"/>
      <c r="CG3815" s="103"/>
      <c r="CI3815" s="103"/>
      <c r="CJ3815" s="103"/>
      <c r="CM3815" s="103"/>
      <c r="CN3815" s="103"/>
      <c r="CS3815" s="103"/>
      <c r="CT3815" s="103"/>
      <c r="CY3815" s="103"/>
      <c r="DB3815" s="103"/>
      <c r="FQ3815" s="103"/>
      <c r="FS3815" s="103"/>
      <c r="FT3815" s="103"/>
      <c r="FU3815" s="103"/>
      <c r="FV3815" s="103"/>
      <c r="FW3815" s="103"/>
      <c r="FX3815" s="103"/>
      <c r="FZ3815" s="103"/>
      <c r="GD3815" s="103"/>
    </row>
    <row r="3816" spans="6:186" ht="15" customHeight="1">
      <c r="F3816" s="103"/>
      <c r="J3816" s="103"/>
      <c r="K3816" s="103"/>
      <c r="N3816" s="103"/>
      <c r="O3816" s="103"/>
      <c r="T3816" s="103"/>
      <c r="U3816" s="103"/>
      <c r="Y3816" s="103"/>
      <c r="Z3816" s="103"/>
      <c r="AD3816" s="103"/>
      <c r="AE3816" s="103"/>
      <c r="AK3816" s="103"/>
      <c r="AL3816" s="103"/>
      <c r="AS3816" s="103"/>
      <c r="AT3816" s="103"/>
      <c r="AY3816" s="103"/>
      <c r="AZ3816" s="103"/>
      <c r="BF3816" s="103"/>
      <c r="BG3816" s="103"/>
      <c r="BL3816" s="103"/>
      <c r="BM3816" s="103"/>
      <c r="BS3816" s="103"/>
      <c r="BT3816" s="103"/>
      <c r="BY3816" s="103"/>
      <c r="BZ3816" s="103"/>
      <c r="CB3816" s="103"/>
      <c r="CC3816" s="103"/>
      <c r="CF3816" s="103"/>
      <c r="CG3816" s="103"/>
      <c r="CI3816" s="103"/>
      <c r="CJ3816" s="103"/>
      <c r="CM3816" s="103"/>
      <c r="CN3816" s="103"/>
      <c r="CS3816" s="103"/>
      <c r="CT3816" s="103"/>
      <c r="CY3816" s="103"/>
      <c r="DB3816" s="103"/>
      <c r="FQ3816" s="103"/>
      <c r="FS3816" s="103"/>
      <c r="FT3816" s="103"/>
      <c r="FU3816" s="103"/>
      <c r="FV3816" s="103"/>
      <c r="FW3816" s="103"/>
      <c r="FX3816" s="103"/>
      <c r="FZ3816" s="103"/>
      <c r="GD3816" s="103"/>
    </row>
    <row r="3817" spans="6:186" ht="15" customHeight="1">
      <c r="F3817" s="103"/>
      <c r="J3817" s="103"/>
      <c r="K3817" s="103"/>
      <c r="N3817" s="103"/>
      <c r="O3817" s="103"/>
      <c r="T3817" s="103"/>
      <c r="U3817" s="103"/>
      <c r="Y3817" s="103"/>
      <c r="Z3817" s="103"/>
      <c r="AD3817" s="103"/>
      <c r="AE3817" s="103"/>
      <c r="AK3817" s="103"/>
      <c r="AL3817" s="103"/>
      <c r="AS3817" s="103"/>
      <c r="AT3817" s="103"/>
      <c r="AY3817" s="103"/>
      <c r="AZ3817" s="103"/>
      <c r="BF3817" s="103"/>
      <c r="BG3817" s="103"/>
      <c r="BL3817" s="103"/>
      <c r="BM3817" s="103"/>
      <c r="BS3817" s="103"/>
      <c r="BT3817" s="103"/>
      <c r="BY3817" s="103"/>
      <c r="BZ3817" s="103"/>
      <c r="CB3817" s="103"/>
      <c r="CC3817" s="103"/>
      <c r="CF3817" s="103"/>
      <c r="CG3817" s="103"/>
      <c r="CI3817" s="103"/>
      <c r="CJ3817" s="103"/>
      <c r="CM3817" s="103"/>
      <c r="CN3817" s="103"/>
      <c r="CS3817" s="103"/>
      <c r="CT3817" s="103"/>
      <c r="CY3817" s="103"/>
      <c r="DB3817" s="103"/>
      <c r="FQ3817" s="103"/>
      <c r="FS3817" s="103"/>
      <c r="FT3817" s="103"/>
      <c r="FU3817" s="103"/>
      <c r="FV3817" s="103"/>
      <c r="FW3817" s="103"/>
      <c r="FX3817" s="103"/>
      <c r="FZ3817" s="103"/>
      <c r="GD3817" s="103"/>
    </row>
    <row r="3818" spans="6:186" ht="15" customHeight="1">
      <c r="F3818" s="103"/>
      <c r="J3818" s="103"/>
      <c r="K3818" s="103"/>
      <c r="N3818" s="103"/>
      <c r="O3818" s="103"/>
      <c r="T3818" s="103"/>
      <c r="U3818" s="103"/>
      <c r="Y3818" s="103"/>
      <c r="Z3818" s="103"/>
      <c r="AD3818" s="103"/>
      <c r="AE3818" s="103"/>
      <c r="AK3818" s="103"/>
      <c r="AL3818" s="103"/>
      <c r="AS3818" s="103"/>
      <c r="AT3818" s="103"/>
      <c r="AY3818" s="103"/>
      <c r="AZ3818" s="103"/>
      <c r="BF3818" s="103"/>
      <c r="BG3818" s="103"/>
      <c r="BL3818" s="103"/>
      <c r="BM3818" s="103"/>
      <c r="BS3818" s="103"/>
      <c r="BT3818" s="103"/>
      <c r="BY3818" s="103"/>
      <c r="BZ3818" s="103"/>
      <c r="CB3818" s="103"/>
      <c r="CC3818" s="103"/>
      <c r="CF3818" s="103"/>
      <c r="CG3818" s="103"/>
      <c r="CI3818" s="103"/>
      <c r="CJ3818" s="103"/>
      <c r="CM3818" s="103"/>
      <c r="CN3818" s="103"/>
      <c r="CS3818" s="103"/>
      <c r="CT3818" s="103"/>
      <c r="CY3818" s="103"/>
      <c r="DB3818" s="103"/>
      <c r="FQ3818" s="103"/>
      <c r="FS3818" s="103"/>
      <c r="FT3818" s="103"/>
      <c r="FU3818" s="103"/>
      <c r="FV3818" s="103"/>
      <c r="FW3818" s="103"/>
      <c r="FX3818" s="103"/>
      <c r="FZ3818" s="103"/>
      <c r="GD3818" s="103"/>
    </row>
    <row r="3819" spans="6:186" ht="15" customHeight="1">
      <c r="F3819" s="103"/>
      <c r="J3819" s="103"/>
      <c r="K3819" s="103"/>
      <c r="N3819" s="103"/>
      <c r="O3819" s="103"/>
      <c r="T3819" s="103"/>
      <c r="U3819" s="103"/>
      <c r="Y3819" s="103"/>
      <c r="Z3819" s="103"/>
      <c r="AD3819" s="103"/>
      <c r="AE3819" s="103"/>
      <c r="AK3819" s="103"/>
      <c r="AL3819" s="103"/>
      <c r="AS3819" s="103"/>
      <c r="AT3819" s="103"/>
      <c r="AY3819" s="103"/>
      <c r="AZ3819" s="103"/>
      <c r="BF3819" s="103"/>
      <c r="BG3819" s="103"/>
      <c r="BL3819" s="103"/>
      <c r="BM3819" s="103"/>
      <c r="BS3819" s="103"/>
      <c r="BT3819" s="103"/>
      <c r="BY3819" s="103"/>
      <c r="BZ3819" s="103"/>
      <c r="CB3819" s="103"/>
      <c r="CC3819" s="103"/>
      <c r="CF3819" s="103"/>
      <c r="CG3819" s="103"/>
      <c r="CI3819" s="103"/>
      <c r="CJ3819" s="103"/>
      <c r="CM3819" s="103"/>
      <c r="CN3819" s="103"/>
      <c r="CS3819" s="103"/>
      <c r="CT3819" s="103"/>
      <c r="CY3819" s="103"/>
      <c r="DB3819" s="103"/>
      <c r="FQ3819" s="103"/>
      <c r="FS3819" s="103"/>
      <c r="FT3819" s="103"/>
      <c r="FU3819" s="103"/>
      <c r="FV3819" s="103"/>
      <c r="FW3819" s="103"/>
      <c r="FX3819" s="103"/>
      <c r="FZ3819" s="103"/>
      <c r="GD3819" s="103"/>
    </row>
    <row r="3820" spans="6:186" ht="15" customHeight="1">
      <c r="F3820" s="103"/>
      <c r="J3820" s="103"/>
      <c r="K3820" s="103"/>
      <c r="N3820" s="103"/>
      <c r="O3820" s="103"/>
      <c r="T3820" s="103"/>
      <c r="U3820" s="103"/>
      <c r="Y3820" s="103"/>
      <c r="Z3820" s="103"/>
      <c r="AD3820" s="103"/>
      <c r="AE3820" s="103"/>
      <c r="AK3820" s="103"/>
      <c r="AL3820" s="103"/>
      <c r="AS3820" s="103"/>
      <c r="AT3820" s="103"/>
      <c r="AY3820" s="103"/>
      <c r="AZ3820" s="103"/>
      <c r="BF3820" s="103"/>
      <c r="BG3820" s="103"/>
      <c r="BL3820" s="103"/>
      <c r="BM3820" s="103"/>
      <c r="BS3820" s="103"/>
      <c r="BT3820" s="103"/>
      <c r="BY3820" s="103"/>
      <c r="BZ3820" s="103"/>
      <c r="CB3820" s="103"/>
      <c r="CC3820" s="103"/>
      <c r="CF3820" s="103"/>
      <c r="CG3820" s="103"/>
      <c r="CI3820" s="103"/>
      <c r="CJ3820" s="103"/>
      <c r="CM3820" s="103"/>
      <c r="CN3820" s="103"/>
      <c r="CS3820" s="103"/>
      <c r="CT3820" s="103"/>
      <c r="CY3820" s="103"/>
      <c r="DB3820" s="103"/>
      <c r="FQ3820" s="103"/>
      <c r="FS3820" s="103"/>
      <c r="FT3820" s="103"/>
      <c r="FU3820" s="103"/>
      <c r="FV3820" s="103"/>
      <c r="FW3820" s="103"/>
      <c r="FX3820" s="103"/>
      <c r="FZ3820" s="103"/>
      <c r="GD3820" s="103"/>
    </row>
    <row r="3821" spans="6:186" ht="15" customHeight="1">
      <c r="F3821" s="103"/>
      <c r="J3821" s="103"/>
      <c r="K3821" s="103"/>
      <c r="N3821" s="103"/>
      <c r="O3821" s="103"/>
      <c r="T3821" s="103"/>
      <c r="U3821" s="103"/>
      <c r="Y3821" s="103"/>
      <c r="Z3821" s="103"/>
      <c r="AD3821" s="103"/>
      <c r="AE3821" s="103"/>
      <c r="AK3821" s="103"/>
      <c r="AL3821" s="103"/>
      <c r="AS3821" s="103"/>
      <c r="AT3821" s="103"/>
      <c r="AY3821" s="103"/>
      <c r="AZ3821" s="103"/>
      <c r="BF3821" s="103"/>
      <c r="BG3821" s="103"/>
      <c r="BL3821" s="103"/>
      <c r="BM3821" s="103"/>
      <c r="BS3821" s="103"/>
      <c r="BT3821" s="103"/>
      <c r="BY3821" s="103"/>
      <c r="BZ3821" s="103"/>
      <c r="CB3821" s="103"/>
      <c r="CC3821" s="103"/>
      <c r="CF3821" s="103"/>
      <c r="CG3821" s="103"/>
      <c r="CI3821" s="103"/>
      <c r="CJ3821" s="103"/>
      <c r="CM3821" s="103"/>
      <c r="CN3821" s="103"/>
      <c r="CS3821" s="103"/>
      <c r="CT3821" s="103"/>
      <c r="CY3821" s="103"/>
      <c r="DB3821" s="103"/>
      <c r="FQ3821" s="103"/>
      <c r="FS3821" s="103"/>
      <c r="FT3821" s="103"/>
      <c r="FU3821" s="103"/>
      <c r="FV3821" s="103"/>
      <c r="FW3821" s="103"/>
      <c r="FX3821" s="103"/>
      <c r="FZ3821" s="103"/>
      <c r="GD3821" s="103"/>
    </row>
    <row r="3822" spans="6:186" ht="15" customHeight="1">
      <c r="F3822" s="103"/>
      <c r="J3822" s="103"/>
      <c r="K3822" s="103"/>
      <c r="N3822" s="103"/>
      <c r="O3822" s="103"/>
      <c r="T3822" s="103"/>
      <c r="U3822" s="103"/>
      <c r="Y3822" s="103"/>
      <c r="Z3822" s="103"/>
      <c r="AD3822" s="103"/>
      <c r="AE3822" s="103"/>
      <c r="AK3822" s="103"/>
      <c r="AL3822" s="103"/>
      <c r="AS3822" s="103"/>
      <c r="AT3822" s="103"/>
      <c r="AY3822" s="103"/>
      <c r="AZ3822" s="103"/>
      <c r="BF3822" s="103"/>
      <c r="BG3822" s="103"/>
      <c r="BL3822" s="103"/>
      <c r="BM3822" s="103"/>
      <c r="BS3822" s="103"/>
      <c r="BT3822" s="103"/>
      <c r="BY3822" s="103"/>
      <c r="BZ3822" s="103"/>
      <c r="CB3822" s="103"/>
      <c r="CC3822" s="103"/>
      <c r="CF3822" s="103"/>
      <c r="CG3822" s="103"/>
      <c r="CI3822" s="103"/>
      <c r="CJ3822" s="103"/>
      <c r="CM3822" s="103"/>
      <c r="CN3822" s="103"/>
      <c r="CS3822" s="103"/>
      <c r="CT3822" s="103"/>
      <c r="CY3822" s="103"/>
      <c r="DB3822" s="103"/>
      <c r="FQ3822" s="103"/>
      <c r="FS3822" s="103"/>
      <c r="FT3822" s="103"/>
      <c r="FU3822" s="103"/>
      <c r="FV3822" s="103"/>
      <c r="FW3822" s="103"/>
      <c r="FX3822" s="103"/>
      <c r="FZ3822" s="103"/>
      <c r="GD3822" s="103"/>
    </row>
    <row r="3823" spans="6:186" ht="15" customHeight="1">
      <c r="F3823" s="103"/>
      <c r="J3823" s="103"/>
      <c r="K3823" s="103"/>
      <c r="N3823" s="103"/>
      <c r="O3823" s="103"/>
      <c r="T3823" s="103"/>
      <c r="U3823" s="103"/>
      <c r="Y3823" s="103"/>
      <c r="Z3823" s="103"/>
      <c r="AD3823" s="103"/>
      <c r="AE3823" s="103"/>
      <c r="AK3823" s="103"/>
      <c r="AL3823" s="103"/>
      <c r="AS3823" s="103"/>
      <c r="AT3823" s="103"/>
      <c r="AY3823" s="103"/>
      <c r="AZ3823" s="103"/>
      <c r="BF3823" s="103"/>
      <c r="BG3823" s="103"/>
      <c r="BL3823" s="103"/>
      <c r="BM3823" s="103"/>
      <c r="BS3823" s="103"/>
      <c r="BT3823" s="103"/>
      <c r="BY3823" s="103"/>
      <c r="BZ3823" s="103"/>
      <c r="CB3823" s="103"/>
      <c r="CC3823" s="103"/>
      <c r="CF3823" s="103"/>
      <c r="CG3823" s="103"/>
      <c r="CI3823" s="103"/>
      <c r="CJ3823" s="103"/>
      <c r="CM3823" s="103"/>
      <c r="CN3823" s="103"/>
      <c r="CS3823" s="103"/>
      <c r="CT3823" s="103"/>
      <c r="CY3823" s="103"/>
      <c r="DB3823" s="103"/>
      <c r="FQ3823" s="103"/>
      <c r="FS3823" s="103"/>
      <c r="FT3823" s="103"/>
      <c r="FU3823" s="103"/>
      <c r="FV3823" s="103"/>
      <c r="FW3823" s="103"/>
      <c r="FX3823" s="103"/>
      <c r="FZ3823" s="103"/>
      <c r="GD3823" s="103"/>
    </row>
    <row r="3824" spans="6:186" ht="15" customHeight="1">
      <c r="F3824" s="103"/>
      <c r="J3824" s="103"/>
      <c r="K3824" s="103"/>
      <c r="N3824" s="103"/>
      <c r="O3824" s="103"/>
      <c r="T3824" s="103"/>
      <c r="U3824" s="103"/>
      <c r="Y3824" s="103"/>
      <c r="Z3824" s="103"/>
      <c r="AD3824" s="103"/>
      <c r="AE3824" s="103"/>
      <c r="AK3824" s="103"/>
      <c r="AL3824" s="103"/>
      <c r="AS3824" s="103"/>
      <c r="AT3824" s="103"/>
      <c r="AY3824" s="103"/>
      <c r="AZ3824" s="103"/>
      <c r="BF3824" s="103"/>
      <c r="BG3824" s="103"/>
      <c r="BL3824" s="103"/>
      <c r="BM3824" s="103"/>
      <c r="BS3824" s="103"/>
      <c r="BT3824" s="103"/>
      <c r="BY3824" s="103"/>
      <c r="BZ3824" s="103"/>
      <c r="CB3824" s="103"/>
      <c r="CC3824" s="103"/>
      <c r="CF3824" s="103"/>
      <c r="CG3824" s="103"/>
      <c r="CI3824" s="103"/>
      <c r="CJ3824" s="103"/>
      <c r="CM3824" s="103"/>
      <c r="CN3824" s="103"/>
      <c r="CS3824" s="103"/>
      <c r="CT3824" s="103"/>
      <c r="CY3824" s="103"/>
      <c r="DB3824" s="103"/>
      <c r="FQ3824" s="103"/>
      <c r="FS3824" s="103"/>
      <c r="FT3824" s="103"/>
      <c r="FU3824" s="103"/>
      <c r="FV3824" s="103"/>
      <c r="FW3824" s="103"/>
      <c r="FX3824" s="103"/>
      <c r="FZ3824" s="103"/>
      <c r="GD3824" s="103"/>
    </row>
    <row r="3825" spans="6:186" ht="15" customHeight="1">
      <c r="F3825" s="103"/>
      <c r="J3825" s="103"/>
      <c r="K3825" s="103"/>
      <c r="N3825" s="103"/>
      <c r="O3825" s="103"/>
      <c r="T3825" s="103"/>
      <c r="U3825" s="103"/>
      <c r="Y3825" s="103"/>
      <c r="Z3825" s="103"/>
      <c r="AD3825" s="103"/>
      <c r="AE3825" s="103"/>
      <c r="AK3825" s="103"/>
      <c r="AL3825" s="103"/>
      <c r="AS3825" s="103"/>
      <c r="AT3825" s="103"/>
      <c r="AY3825" s="103"/>
      <c r="AZ3825" s="103"/>
      <c r="BF3825" s="103"/>
      <c r="BG3825" s="103"/>
      <c r="BL3825" s="103"/>
      <c r="BM3825" s="103"/>
      <c r="BS3825" s="103"/>
      <c r="BT3825" s="103"/>
      <c r="BY3825" s="103"/>
      <c r="BZ3825" s="103"/>
      <c r="CB3825" s="103"/>
      <c r="CC3825" s="103"/>
      <c r="CF3825" s="103"/>
      <c r="CG3825" s="103"/>
      <c r="CI3825" s="103"/>
      <c r="CJ3825" s="103"/>
      <c r="CM3825" s="103"/>
      <c r="CN3825" s="103"/>
      <c r="CS3825" s="103"/>
      <c r="CT3825" s="103"/>
      <c r="CY3825" s="103"/>
      <c r="DB3825" s="103"/>
      <c r="FQ3825" s="103"/>
      <c r="FS3825" s="103"/>
      <c r="FT3825" s="103"/>
      <c r="FU3825" s="103"/>
      <c r="FV3825" s="103"/>
      <c r="FW3825" s="103"/>
      <c r="FX3825" s="103"/>
      <c r="FZ3825" s="103"/>
      <c r="GD3825" s="103"/>
    </row>
    <row r="3826" spans="6:186" ht="15" customHeight="1">
      <c r="F3826" s="103"/>
      <c r="J3826" s="103"/>
      <c r="K3826" s="103"/>
      <c r="N3826" s="103"/>
      <c r="O3826" s="103"/>
      <c r="T3826" s="103"/>
      <c r="U3826" s="103"/>
      <c r="Y3826" s="103"/>
      <c r="Z3826" s="103"/>
      <c r="AD3826" s="103"/>
      <c r="AE3826" s="103"/>
      <c r="AK3826" s="103"/>
      <c r="AL3826" s="103"/>
      <c r="AS3826" s="103"/>
      <c r="AT3826" s="103"/>
      <c r="AY3826" s="103"/>
      <c r="AZ3826" s="103"/>
      <c r="BF3826" s="103"/>
      <c r="BG3826" s="103"/>
      <c r="BL3826" s="103"/>
      <c r="BM3826" s="103"/>
      <c r="BS3826" s="103"/>
      <c r="BT3826" s="103"/>
      <c r="BY3826" s="103"/>
      <c r="BZ3826" s="103"/>
      <c r="CB3826" s="103"/>
      <c r="CC3826" s="103"/>
      <c r="CF3826" s="103"/>
      <c r="CG3826" s="103"/>
      <c r="CI3826" s="103"/>
      <c r="CJ3826" s="103"/>
      <c r="CM3826" s="103"/>
      <c r="CN3826" s="103"/>
      <c r="CS3826" s="103"/>
      <c r="CT3826" s="103"/>
      <c r="CY3826" s="103"/>
      <c r="DB3826" s="103"/>
      <c r="FQ3826" s="103"/>
      <c r="FS3826" s="103"/>
      <c r="FT3826" s="103"/>
      <c r="FU3826" s="103"/>
      <c r="FV3826" s="103"/>
      <c r="FW3826" s="103"/>
      <c r="FX3826" s="103"/>
      <c r="FZ3826" s="103"/>
      <c r="GD3826" s="103"/>
    </row>
    <row r="3827" spans="6:186" ht="15" customHeight="1">
      <c r="F3827" s="103"/>
      <c r="J3827" s="103"/>
      <c r="K3827" s="103"/>
      <c r="N3827" s="103"/>
      <c r="O3827" s="103"/>
      <c r="T3827" s="103"/>
      <c r="U3827" s="103"/>
      <c r="Y3827" s="103"/>
      <c r="Z3827" s="103"/>
      <c r="AD3827" s="103"/>
      <c r="AE3827" s="103"/>
      <c r="AK3827" s="103"/>
      <c r="AL3827" s="103"/>
      <c r="AS3827" s="103"/>
      <c r="AT3827" s="103"/>
      <c r="AY3827" s="103"/>
      <c r="AZ3827" s="103"/>
      <c r="BF3827" s="103"/>
      <c r="BG3827" s="103"/>
      <c r="BL3827" s="103"/>
      <c r="BM3827" s="103"/>
      <c r="BS3827" s="103"/>
      <c r="BT3827" s="103"/>
      <c r="BY3827" s="103"/>
      <c r="BZ3827" s="103"/>
      <c r="CB3827" s="103"/>
      <c r="CC3827" s="103"/>
      <c r="CF3827" s="103"/>
      <c r="CG3827" s="103"/>
      <c r="CI3827" s="103"/>
      <c r="CJ3827" s="103"/>
      <c r="CM3827" s="103"/>
      <c r="CN3827" s="103"/>
      <c r="CS3827" s="103"/>
      <c r="CT3827" s="103"/>
      <c r="CY3827" s="103"/>
      <c r="DB3827" s="103"/>
      <c r="FQ3827" s="103"/>
      <c r="FS3827" s="103"/>
      <c r="FT3827" s="103"/>
      <c r="FU3827" s="103"/>
      <c r="FV3827" s="103"/>
      <c r="FW3827" s="103"/>
      <c r="FX3827" s="103"/>
      <c r="FZ3827" s="103"/>
      <c r="GD3827" s="103"/>
    </row>
    <row r="3828" spans="6:186" ht="15" customHeight="1">
      <c r="F3828" s="103"/>
      <c r="J3828" s="103"/>
      <c r="K3828" s="103"/>
      <c r="N3828" s="103"/>
      <c r="O3828" s="103"/>
      <c r="T3828" s="103"/>
      <c r="U3828" s="103"/>
      <c r="Y3828" s="103"/>
      <c r="Z3828" s="103"/>
      <c r="AD3828" s="103"/>
      <c r="AE3828" s="103"/>
      <c r="AK3828" s="103"/>
      <c r="AL3828" s="103"/>
      <c r="AS3828" s="103"/>
      <c r="AT3828" s="103"/>
      <c r="AY3828" s="103"/>
      <c r="AZ3828" s="103"/>
      <c r="BF3828" s="103"/>
      <c r="BG3828" s="103"/>
      <c r="BL3828" s="103"/>
      <c r="BM3828" s="103"/>
      <c r="BS3828" s="103"/>
      <c r="BT3828" s="103"/>
      <c r="BY3828" s="103"/>
      <c r="BZ3828" s="103"/>
      <c r="CB3828" s="103"/>
      <c r="CC3828" s="103"/>
      <c r="CF3828" s="103"/>
      <c r="CG3828" s="103"/>
      <c r="CI3828" s="103"/>
      <c r="CJ3828" s="103"/>
      <c r="CM3828" s="103"/>
      <c r="CN3828" s="103"/>
      <c r="CS3828" s="103"/>
      <c r="CT3828" s="103"/>
      <c r="CY3828" s="103"/>
      <c r="DB3828" s="103"/>
      <c r="FQ3828" s="103"/>
      <c r="FS3828" s="103"/>
      <c r="FT3828" s="103"/>
      <c r="FU3828" s="103"/>
      <c r="FV3828" s="103"/>
      <c r="FW3828" s="103"/>
      <c r="FX3828" s="103"/>
      <c r="FZ3828" s="103"/>
      <c r="GD3828" s="103"/>
    </row>
    <row r="3829" spans="6:186" ht="15" customHeight="1">
      <c r="F3829" s="103"/>
      <c r="J3829" s="103"/>
      <c r="K3829" s="103"/>
      <c r="N3829" s="103"/>
      <c r="O3829" s="103"/>
      <c r="T3829" s="103"/>
      <c r="U3829" s="103"/>
      <c r="Y3829" s="103"/>
      <c r="Z3829" s="103"/>
      <c r="AD3829" s="103"/>
      <c r="AE3829" s="103"/>
      <c r="AK3829" s="103"/>
      <c r="AL3829" s="103"/>
      <c r="AS3829" s="103"/>
      <c r="AT3829" s="103"/>
      <c r="AY3829" s="103"/>
      <c r="AZ3829" s="103"/>
      <c r="BF3829" s="103"/>
      <c r="BG3829" s="103"/>
      <c r="BL3829" s="103"/>
      <c r="BM3829" s="103"/>
      <c r="BS3829" s="103"/>
      <c r="BT3829" s="103"/>
      <c r="BY3829" s="103"/>
      <c r="BZ3829" s="103"/>
      <c r="CB3829" s="103"/>
      <c r="CC3829" s="103"/>
      <c r="CF3829" s="103"/>
      <c r="CG3829" s="103"/>
      <c r="CI3829" s="103"/>
      <c r="CJ3829" s="103"/>
      <c r="CM3829" s="103"/>
      <c r="CN3829" s="103"/>
      <c r="CS3829" s="103"/>
      <c r="CT3829" s="103"/>
      <c r="CY3829" s="103"/>
      <c r="DB3829" s="103"/>
      <c r="FQ3829" s="103"/>
      <c r="FS3829" s="103"/>
      <c r="FT3829" s="103"/>
      <c r="FU3829" s="103"/>
      <c r="FV3829" s="103"/>
      <c r="FW3829" s="103"/>
      <c r="FX3829" s="103"/>
      <c r="FZ3829" s="103"/>
      <c r="GD3829" s="103"/>
    </row>
    <row r="3830" spans="6:186" ht="15" customHeight="1">
      <c r="F3830" s="103"/>
      <c r="J3830" s="103"/>
      <c r="K3830" s="103"/>
      <c r="N3830" s="103"/>
      <c r="O3830" s="103"/>
      <c r="T3830" s="103"/>
      <c r="U3830" s="103"/>
      <c r="Y3830" s="103"/>
      <c r="Z3830" s="103"/>
      <c r="AD3830" s="103"/>
      <c r="AE3830" s="103"/>
      <c r="AK3830" s="103"/>
      <c r="AL3830" s="103"/>
      <c r="AS3830" s="103"/>
      <c r="AT3830" s="103"/>
      <c r="AY3830" s="103"/>
      <c r="AZ3830" s="103"/>
      <c r="BF3830" s="103"/>
      <c r="BG3830" s="103"/>
      <c r="BL3830" s="103"/>
      <c r="BM3830" s="103"/>
      <c r="BS3830" s="103"/>
      <c r="BT3830" s="103"/>
      <c r="BY3830" s="103"/>
      <c r="BZ3830" s="103"/>
      <c r="CB3830" s="103"/>
      <c r="CC3830" s="103"/>
      <c r="CF3830" s="103"/>
      <c r="CG3830" s="103"/>
      <c r="CI3830" s="103"/>
      <c r="CJ3830" s="103"/>
      <c r="CM3830" s="103"/>
      <c r="CN3830" s="103"/>
      <c r="CS3830" s="103"/>
      <c r="CT3830" s="103"/>
      <c r="CY3830" s="103"/>
      <c r="DB3830" s="103"/>
      <c r="FQ3830" s="103"/>
      <c r="FS3830" s="103"/>
      <c r="FT3830" s="103"/>
      <c r="FU3830" s="103"/>
      <c r="FV3830" s="103"/>
      <c r="FW3830" s="103"/>
      <c r="FX3830" s="103"/>
      <c r="FZ3830" s="103"/>
      <c r="GD3830" s="103"/>
    </row>
    <row r="3831" spans="6:186" ht="15" customHeight="1">
      <c r="F3831" s="103"/>
      <c r="J3831" s="103"/>
      <c r="K3831" s="103"/>
      <c r="N3831" s="103"/>
      <c r="O3831" s="103"/>
      <c r="T3831" s="103"/>
      <c r="U3831" s="103"/>
      <c r="Y3831" s="103"/>
      <c r="Z3831" s="103"/>
      <c r="AD3831" s="103"/>
      <c r="AE3831" s="103"/>
      <c r="AK3831" s="103"/>
      <c r="AL3831" s="103"/>
      <c r="AS3831" s="103"/>
      <c r="AT3831" s="103"/>
      <c r="AY3831" s="103"/>
      <c r="AZ3831" s="103"/>
      <c r="BF3831" s="103"/>
      <c r="BG3831" s="103"/>
      <c r="BL3831" s="103"/>
      <c r="BM3831" s="103"/>
      <c r="BS3831" s="103"/>
      <c r="BT3831" s="103"/>
      <c r="BY3831" s="103"/>
      <c r="BZ3831" s="103"/>
      <c r="CB3831" s="103"/>
      <c r="CC3831" s="103"/>
      <c r="CF3831" s="103"/>
      <c r="CG3831" s="103"/>
      <c r="CI3831" s="103"/>
      <c r="CJ3831" s="103"/>
      <c r="CM3831" s="103"/>
      <c r="CN3831" s="103"/>
      <c r="CS3831" s="103"/>
      <c r="CT3831" s="103"/>
      <c r="CY3831" s="103"/>
      <c r="DB3831" s="103"/>
      <c r="FQ3831" s="103"/>
      <c r="FS3831" s="103"/>
      <c r="FT3831" s="103"/>
      <c r="FU3831" s="103"/>
      <c r="FV3831" s="103"/>
      <c r="FW3831" s="103"/>
      <c r="FX3831" s="103"/>
      <c r="FZ3831" s="103"/>
      <c r="GD3831" s="103"/>
    </row>
    <row r="3832" spans="6:186" ht="15" customHeight="1">
      <c r="F3832" s="103"/>
      <c r="J3832" s="103"/>
      <c r="K3832" s="103"/>
      <c r="N3832" s="103"/>
      <c r="O3832" s="103"/>
      <c r="T3832" s="103"/>
      <c r="U3832" s="103"/>
      <c r="Y3832" s="103"/>
      <c r="Z3832" s="103"/>
      <c r="AD3832" s="103"/>
      <c r="AE3832" s="103"/>
      <c r="AK3832" s="103"/>
      <c r="AL3832" s="103"/>
      <c r="AS3832" s="103"/>
      <c r="AT3832" s="103"/>
      <c r="AY3832" s="103"/>
      <c r="AZ3832" s="103"/>
      <c r="BF3832" s="103"/>
      <c r="BG3832" s="103"/>
      <c r="BL3832" s="103"/>
      <c r="BM3832" s="103"/>
      <c r="BS3832" s="103"/>
      <c r="BT3832" s="103"/>
      <c r="BY3832" s="103"/>
      <c r="BZ3832" s="103"/>
      <c r="CB3832" s="103"/>
      <c r="CC3832" s="103"/>
      <c r="CF3832" s="103"/>
      <c r="CG3832" s="103"/>
      <c r="CI3832" s="103"/>
      <c r="CJ3832" s="103"/>
      <c r="CM3832" s="103"/>
      <c r="CN3832" s="103"/>
      <c r="CS3832" s="103"/>
      <c r="CT3832" s="103"/>
      <c r="CY3832" s="103"/>
      <c r="DB3832" s="103"/>
      <c r="FQ3832" s="103"/>
      <c r="FS3832" s="103"/>
      <c r="FT3832" s="103"/>
      <c r="FU3832" s="103"/>
      <c r="FV3832" s="103"/>
      <c r="FW3832" s="103"/>
      <c r="FX3832" s="103"/>
      <c r="FZ3832" s="103"/>
      <c r="GD3832" s="103"/>
    </row>
    <row r="3833" spans="6:186" ht="15" customHeight="1">
      <c r="F3833" s="103"/>
      <c r="J3833" s="103"/>
      <c r="K3833" s="103"/>
      <c r="N3833" s="103"/>
      <c r="O3833" s="103"/>
      <c r="T3833" s="103"/>
      <c r="U3833" s="103"/>
      <c r="Y3833" s="103"/>
      <c r="Z3833" s="103"/>
      <c r="AD3833" s="103"/>
      <c r="AE3833" s="103"/>
      <c r="AK3833" s="103"/>
      <c r="AL3833" s="103"/>
      <c r="AS3833" s="103"/>
      <c r="AT3833" s="103"/>
      <c r="AY3833" s="103"/>
      <c r="AZ3833" s="103"/>
      <c r="BF3833" s="103"/>
      <c r="BG3833" s="103"/>
      <c r="BL3833" s="103"/>
      <c r="BM3833" s="103"/>
      <c r="BS3833" s="103"/>
      <c r="BT3833" s="103"/>
      <c r="BY3833" s="103"/>
      <c r="BZ3833" s="103"/>
      <c r="CB3833" s="103"/>
      <c r="CC3833" s="103"/>
      <c r="CF3833" s="103"/>
      <c r="CG3833" s="103"/>
      <c r="CI3833" s="103"/>
      <c r="CJ3833" s="103"/>
      <c r="CM3833" s="103"/>
      <c r="CN3833" s="103"/>
      <c r="CS3833" s="103"/>
      <c r="CT3833" s="103"/>
      <c r="CY3833" s="103"/>
      <c r="DB3833" s="103"/>
      <c r="FQ3833" s="103"/>
      <c r="FS3833" s="103"/>
      <c r="FT3833" s="103"/>
      <c r="FU3833" s="103"/>
      <c r="FV3833" s="103"/>
      <c r="FW3833" s="103"/>
      <c r="FX3833" s="103"/>
      <c r="FZ3833" s="103"/>
      <c r="GD3833" s="103"/>
    </row>
    <row r="3834" spans="6:186" ht="15" customHeight="1">
      <c r="F3834" s="103"/>
      <c r="J3834" s="103"/>
      <c r="K3834" s="103"/>
      <c r="N3834" s="103"/>
      <c r="O3834" s="103"/>
      <c r="T3834" s="103"/>
      <c r="U3834" s="103"/>
      <c r="Y3834" s="103"/>
      <c r="Z3834" s="103"/>
      <c r="AD3834" s="103"/>
      <c r="AE3834" s="103"/>
      <c r="AK3834" s="103"/>
      <c r="AL3834" s="103"/>
      <c r="AS3834" s="103"/>
      <c r="AT3834" s="103"/>
      <c r="AY3834" s="103"/>
      <c r="AZ3834" s="103"/>
      <c r="BF3834" s="103"/>
      <c r="BG3834" s="103"/>
      <c r="BL3834" s="103"/>
      <c r="BM3834" s="103"/>
      <c r="BS3834" s="103"/>
      <c r="BT3834" s="103"/>
      <c r="BY3834" s="103"/>
      <c r="BZ3834" s="103"/>
      <c r="CB3834" s="103"/>
      <c r="CC3834" s="103"/>
      <c r="CF3834" s="103"/>
      <c r="CG3834" s="103"/>
      <c r="CI3834" s="103"/>
      <c r="CJ3834" s="103"/>
      <c r="CM3834" s="103"/>
      <c r="CN3834" s="103"/>
      <c r="CS3834" s="103"/>
      <c r="CT3834" s="103"/>
      <c r="CY3834" s="103"/>
      <c r="DB3834" s="103"/>
      <c r="FQ3834" s="103"/>
      <c r="FS3834" s="103"/>
      <c r="FT3834" s="103"/>
      <c r="FU3834" s="103"/>
      <c r="FV3834" s="103"/>
      <c r="FW3834" s="103"/>
      <c r="FX3834" s="103"/>
      <c r="FZ3834" s="103"/>
      <c r="GD3834" s="103"/>
    </row>
    <row r="3835" spans="6:186" ht="15" customHeight="1">
      <c r="F3835" s="103"/>
      <c r="J3835" s="103"/>
      <c r="K3835" s="103"/>
      <c r="N3835" s="103"/>
      <c r="O3835" s="103"/>
      <c r="T3835" s="103"/>
      <c r="U3835" s="103"/>
      <c r="Y3835" s="103"/>
      <c r="Z3835" s="103"/>
      <c r="AD3835" s="103"/>
      <c r="AE3835" s="103"/>
      <c r="AK3835" s="103"/>
      <c r="AL3835" s="103"/>
      <c r="AS3835" s="103"/>
      <c r="AT3835" s="103"/>
      <c r="AY3835" s="103"/>
      <c r="AZ3835" s="103"/>
      <c r="BF3835" s="103"/>
      <c r="BG3835" s="103"/>
      <c r="BL3835" s="103"/>
      <c r="BM3835" s="103"/>
      <c r="BS3835" s="103"/>
      <c r="BT3835" s="103"/>
      <c r="BY3835" s="103"/>
      <c r="BZ3835" s="103"/>
      <c r="CB3835" s="103"/>
      <c r="CC3835" s="103"/>
      <c r="CF3835" s="103"/>
      <c r="CG3835" s="103"/>
      <c r="CI3835" s="103"/>
      <c r="CJ3835" s="103"/>
      <c r="CM3835" s="103"/>
      <c r="CN3835" s="103"/>
      <c r="CS3835" s="103"/>
      <c r="CT3835" s="103"/>
      <c r="CY3835" s="103"/>
      <c r="DB3835" s="103"/>
      <c r="FQ3835" s="103"/>
      <c r="FS3835" s="103"/>
      <c r="FT3835" s="103"/>
      <c r="FU3835" s="103"/>
      <c r="FV3835" s="103"/>
      <c r="FW3835" s="103"/>
      <c r="FX3835" s="103"/>
      <c r="FZ3835" s="103"/>
      <c r="GD3835" s="103"/>
    </row>
    <row r="3836" spans="6:186" ht="15" customHeight="1">
      <c r="F3836" s="103"/>
      <c r="J3836" s="103"/>
      <c r="K3836" s="103"/>
      <c r="N3836" s="103"/>
      <c r="O3836" s="103"/>
      <c r="T3836" s="103"/>
      <c r="U3836" s="103"/>
      <c r="Y3836" s="103"/>
      <c r="Z3836" s="103"/>
      <c r="AD3836" s="103"/>
      <c r="AE3836" s="103"/>
      <c r="AK3836" s="103"/>
      <c r="AL3836" s="103"/>
      <c r="AS3836" s="103"/>
      <c r="AT3836" s="103"/>
      <c r="AY3836" s="103"/>
      <c r="AZ3836" s="103"/>
      <c r="BF3836" s="103"/>
      <c r="BG3836" s="103"/>
      <c r="BL3836" s="103"/>
      <c r="BM3836" s="103"/>
      <c r="BS3836" s="103"/>
      <c r="BT3836" s="103"/>
      <c r="BY3836" s="103"/>
      <c r="BZ3836" s="103"/>
      <c r="CB3836" s="103"/>
      <c r="CC3836" s="103"/>
      <c r="CF3836" s="103"/>
      <c r="CG3836" s="103"/>
      <c r="CI3836" s="103"/>
      <c r="CJ3836" s="103"/>
      <c r="CM3836" s="103"/>
      <c r="CN3836" s="103"/>
      <c r="CS3836" s="103"/>
      <c r="CT3836" s="103"/>
      <c r="CY3836" s="103"/>
      <c r="DB3836" s="103"/>
      <c r="FQ3836" s="103"/>
      <c r="FS3836" s="103"/>
      <c r="FT3836" s="103"/>
      <c r="FU3836" s="103"/>
      <c r="FV3836" s="103"/>
      <c r="FW3836" s="103"/>
      <c r="FX3836" s="103"/>
      <c r="FZ3836" s="103"/>
      <c r="GD3836" s="103"/>
    </row>
    <row r="3837" spans="6:186" ht="15" customHeight="1">
      <c r="F3837" s="103"/>
      <c r="J3837" s="103"/>
      <c r="K3837" s="103"/>
      <c r="N3837" s="103"/>
      <c r="O3837" s="103"/>
      <c r="T3837" s="103"/>
      <c r="U3837" s="103"/>
      <c r="Y3837" s="103"/>
      <c r="Z3837" s="103"/>
      <c r="AD3837" s="103"/>
      <c r="AE3837" s="103"/>
      <c r="AK3837" s="103"/>
      <c r="AL3837" s="103"/>
      <c r="AS3837" s="103"/>
      <c r="AT3837" s="103"/>
      <c r="AY3837" s="103"/>
      <c r="AZ3837" s="103"/>
      <c r="BF3837" s="103"/>
      <c r="BG3837" s="103"/>
      <c r="BL3837" s="103"/>
      <c r="BM3837" s="103"/>
      <c r="BS3837" s="103"/>
      <c r="BT3837" s="103"/>
      <c r="BY3837" s="103"/>
      <c r="BZ3837" s="103"/>
      <c r="CB3837" s="103"/>
      <c r="CC3837" s="103"/>
      <c r="CF3837" s="103"/>
      <c r="CG3837" s="103"/>
      <c r="CI3837" s="103"/>
      <c r="CJ3837" s="103"/>
      <c r="CM3837" s="103"/>
      <c r="CN3837" s="103"/>
      <c r="CS3837" s="103"/>
      <c r="CT3837" s="103"/>
      <c r="CY3837" s="103"/>
      <c r="DB3837" s="103"/>
      <c r="FQ3837" s="103"/>
      <c r="FS3837" s="103"/>
      <c r="FT3837" s="103"/>
      <c r="FU3837" s="103"/>
      <c r="FV3837" s="103"/>
      <c r="FW3837" s="103"/>
      <c r="FX3837" s="103"/>
      <c r="FZ3837" s="103"/>
      <c r="GD3837" s="103"/>
    </row>
    <row r="3838" spans="6:186" ht="15" customHeight="1">
      <c r="F3838" s="103"/>
      <c r="J3838" s="103"/>
      <c r="K3838" s="103"/>
      <c r="N3838" s="103"/>
      <c r="O3838" s="103"/>
      <c r="T3838" s="103"/>
      <c r="U3838" s="103"/>
      <c r="Y3838" s="103"/>
      <c r="Z3838" s="103"/>
      <c r="AD3838" s="103"/>
      <c r="AE3838" s="103"/>
      <c r="AK3838" s="103"/>
      <c r="AL3838" s="103"/>
      <c r="AS3838" s="103"/>
      <c r="AT3838" s="103"/>
      <c r="AY3838" s="103"/>
      <c r="AZ3838" s="103"/>
      <c r="BF3838" s="103"/>
      <c r="BG3838" s="103"/>
      <c r="BL3838" s="103"/>
      <c r="BM3838" s="103"/>
      <c r="BS3838" s="103"/>
      <c r="BT3838" s="103"/>
      <c r="BY3838" s="103"/>
      <c r="BZ3838" s="103"/>
      <c r="CB3838" s="103"/>
      <c r="CC3838" s="103"/>
      <c r="CF3838" s="103"/>
      <c r="CG3838" s="103"/>
      <c r="CI3838" s="103"/>
      <c r="CJ3838" s="103"/>
      <c r="CM3838" s="103"/>
      <c r="CN3838" s="103"/>
      <c r="CS3838" s="103"/>
      <c r="CT3838" s="103"/>
      <c r="CY3838" s="103"/>
      <c r="DB3838" s="103"/>
      <c r="FQ3838" s="103"/>
      <c r="FS3838" s="103"/>
      <c r="FT3838" s="103"/>
      <c r="FU3838" s="103"/>
      <c r="FV3838" s="103"/>
      <c r="FW3838" s="103"/>
      <c r="FX3838" s="103"/>
      <c r="FZ3838" s="103"/>
      <c r="GD3838" s="103"/>
    </row>
    <row r="3839" spans="6:186" ht="15" customHeight="1">
      <c r="F3839" s="103"/>
      <c r="J3839" s="103"/>
      <c r="K3839" s="103"/>
      <c r="N3839" s="103"/>
      <c r="O3839" s="103"/>
      <c r="T3839" s="103"/>
      <c r="U3839" s="103"/>
      <c r="Y3839" s="103"/>
      <c r="Z3839" s="103"/>
      <c r="AD3839" s="103"/>
      <c r="AE3839" s="103"/>
      <c r="AK3839" s="103"/>
      <c r="AL3839" s="103"/>
      <c r="AS3839" s="103"/>
      <c r="AT3839" s="103"/>
      <c r="AY3839" s="103"/>
      <c r="AZ3839" s="103"/>
      <c r="BF3839" s="103"/>
      <c r="BG3839" s="103"/>
      <c r="BL3839" s="103"/>
      <c r="BM3839" s="103"/>
      <c r="BS3839" s="103"/>
      <c r="BT3839" s="103"/>
      <c r="BY3839" s="103"/>
      <c r="BZ3839" s="103"/>
      <c r="CB3839" s="103"/>
      <c r="CC3839" s="103"/>
      <c r="CF3839" s="103"/>
      <c r="CG3839" s="103"/>
      <c r="CI3839" s="103"/>
      <c r="CJ3839" s="103"/>
      <c r="CM3839" s="103"/>
      <c r="CN3839" s="103"/>
      <c r="CS3839" s="103"/>
      <c r="CT3839" s="103"/>
      <c r="CY3839" s="103"/>
      <c r="DB3839" s="103"/>
      <c r="FQ3839" s="103"/>
      <c r="FS3839" s="103"/>
      <c r="FT3839" s="103"/>
      <c r="FU3839" s="103"/>
      <c r="FV3839" s="103"/>
      <c r="FW3839" s="103"/>
      <c r="FX3839" s="103"/>
      <c r="FZ3839" s="103"/>
      <c r="GD3839" s="103"/>
    </row>
    <row r="3840" spans="6:186" ht="15" customHeight="1">
      <c r="F3840" s="103"/>
      <c r="J3840" s="103"/>
      <c r="K3840" s="103"/>
      <c r="N3840" s="103"/>
      <c r="O3840" s="103"/>
      <c r="T3840" s="103"/>
      <c r="U3840" s="103"/>
      <c r="Y3840" s="103"/>
      <c r="Z3840" s="103"/>
      <c r="AD3840" s="103"/>
      <c r="AE3840" s="103"/>
      <c r="AK3840" s="103"/>
      <c r="AL3840" s="103"/>
      <c r="AS3840" s="103"/>
      <c r="AT3840" s="103"/>
      <c r="AY3840" s="103"/>
      <c r="AZ3840" s="103"/>
      <c r="BF3840" s="103"/>
      <c r="BG3840" s="103"/>
      <c r="BL3840" s="103"/>
      <c r="BM3840" s="103"/>
      <c r="BS3840" s="103"/>
      <c r="BT3840" s="103"/>
      <c r="BY3840" s="103"/>
      <c r="BZ3840" s="103"/>
      <c r="CB3840" s="103"/>
      <c r="CC3840" s="103"/>
      <c r="CF3840" s="103"/>
      <c r="CG3840" s="103"/>
      <c r="CI3840" s="103"/>
      <c r="CJ3840" s="103"/>
      <c r="CM3840" s="103"/>
      <c r="CN3840" s="103"/>
      <c r="CS3840" s="103"/>
      <c r="CT3840" s="103"/>
      <c r="CY3840" s="103"/>
      <c r="DB3840" s="103"/>
      <c r="FQ3840" s="103"/>
      <c r="FS3840" s="103"/>
      <c r="FT3840" s="103"/>
      <c r="FU3840" s="103"/>
      <c r="FV3840" s="103"/>
      <c r="FW3840" s="103"/>
      <c r="FX3840" s="103"/>
      <c r="FZ3840" s="103"/>
      <c r="GD3840" s="103"/>
    </row>
    <row r="3841" spans="6:186" ht="15" customHeight="1">
      <c r="F3841" s="103"/>
      <c r="J3841" s="103"/>
      <c r="K3841" s="103"/>
      <c r="N3841" s="103"/>
      <c r="O3841" s="103"/>
      <c r="T3841" s="103"/>
      <c r="U3841" s="103"/>
      <c r="Y3841" s="103"/>
      <c r="Z3841" s="103"/>
      <c r="AD3841" s="103"/>
      <c r="AE3841" s="103"/>
      <c r="AK3841" s="103"/>
      <c r="AL3841" s="103"/>
      <c r="AS3841" s="103"/>
      <c r="AT3841" s="103"/>
      <c r="AY3841" s="103"/>
      <c r="AZ3841" s="103"/>
      <c r="BF3841" s="103"/>
      <c r="BG3841" s="103"/>
      <c r="BL3841" s="103"/>
      <c r="BM3841" s="103"/>
      <c r="BS3841" s="103"/>
      <c r="BT3841" s="103"/>
      <c r="BY3841" s="103"/>
      <c r="BZ3841" s="103"/>
      <c r="CB3841" s="103"/>
      <c r="CC3841" s="103"/>
      <c r="CF3841" s="103"/>
      <c r="CG3841" s="103"/>
      <c r="CI3841" s="103"/>
      <c r="CJ3841" s="103"/>
      <c r="CM3841" s="103"/>
      <c r="CN3841" s="103"/>
      <c r="CS3841" s="103"/>
      <c r="CT3841" s="103"/>
      <c r="CY3841" s="103"/>
      <c r="DB3841" s="103"/>
      <c r="FQ3841" s="103"/>
      <c r="FS3841" s="103"/>
      <c r="FT3841" s="103"/>
      <c r="FU3841" s="103"/>
      <c r="FV3841" s="103"/>
      <c r="FW3841" s="103"/>
      <c r="FX3841" s="103"/>
      <c r="FZ3841" s="103"/>
      <c r="GD3841" s="103"/>
    </row>
    <row r="3842" spans="6:186" ht="15" customHeight="1">
      <c r="F3842" s="103"/>
      <c r="J3842" s="103"/>
      <c r="K3842" s="103"/>
      <c r="N3842" s="103"/>
      <c r="O3842" s="103"/>
      <c r="T3842" s="103"/>
      <c r="U3842" s="103"/>
      <c r="Y3842" s="103"/>
      <c r="Z3842" s="103"/>
      <c r="AD3842" s="103"/>
      <c r="AE3842" s="103"/>
      <c r="AK3842" s="103"/>
      <c r="AL3842" s="103"/>
      <c r="AS3842" s="103"/>
      <c r="AT3842" s="103"/>
      <c r="AY3842" s="103"/>
      <c r="AZ3842" s="103"/>
      <c r="BF3842" s="103"/>
      <c r="BG3842" s="103"/>
      <c r="BL3842" s="103"/>
      <c r="BM3842" s="103"/>
      <c r="BS3842" s="103"/>
      <c r="BT3842" s="103"/>
      <c r="BY3842" s="103"/>
      <c r="BZ3842" s="103"/>
      <c r="CB3842" s="103"/>
      <c r="CC3842" s="103"/>
      <c r="CF3842" s="103"/>
      <c r="CG3842" s="103"/>
      <c r="CI3842" s="103"/>
      <c r="CJ3842" s="103"/>
      <c r="CM3842" s="103"/>
      <c r="CN3842" s="103"/>
      <c r="CS3842" s="103"/>
      <c r="CT3842" s="103"/>
      <c r="CY3842" s="103"/>
      <c r="DB3842" s="103"/>
      <c r="FQ3842" s="103"/>
      <c r="FS3842" s="103"/>
      <c r="FT3842" s="103"/>
      <c r="FU3842" s="103"/>
      <c r="FV3842" s="103"/>
      <c r="FW3842" s="103"/>
      <c r="FX3842" s="103"/>
      <c r="FZ3842" s="103"/>
      <c r="GD3842" s="103"/>
    </row>
    <row r="3843" spans="6:186" ht="15" customHeight="1">
      <c r="F3843" s="103"/>
      <c r="J3843" s="103"/>
      <c r="K3843" s="103"/>
      <c r="N3843" s="103"/>
      <c r="O3843" s="103"/>
      <c r="T3843" s="103"/>
      <c r="U3843" s="103"/>
      <c r="Y3843" s="103"/>
      <c r="Z3843" s="103"/>
      <c r="AD3843" s="103"/>
      <c r="AE3843" s="103"/>
      <c r="AK3843" s="103"/>
      <c r="AL3843" s="103"/>
      <c r="AS3843" s="103"/>
      <c r="AT3843" s="103"/>
      <c r="AY3843" s="103"/>
      <c r="AZ3843" s="103"/>
      <c r="BF3843" s="103"/>
      <c r="BG3843" s="103"/>
      <c r="BL3843" s="103"/>
      <c r="BM3843" s="103"/>
      <c r="BS3843" s="103"/>
      <c r="BT3843" s="103"/>
      <c r="BY3843" s="103"/>
      <c r="BZ3843" s="103"/>
      <c r="CB3843" s="103"/>
      <c r="CC3843" s="103"/>
      <c r="CF3843" s="103"/>
      <c r="CG3843" s="103"/>
      <c r="CI3843" s="103"/>
      <c r="CJ3843" s="103"/>
      <c r="CM3843" s="103"/>
      <c r="CN3843" s="103"/>
      <c r="CS3843" s="103"/>
      <c r="CT3843" s="103"/>
      <c r="CY3843" s="103"/>
      <c r="DB3843" s="103"/>
      <c r="FQ3843" s="103"/>
      <c r="FS3843" s="103"/>
      <c r="FT3843" s="103"/>
      <c r="FU3843" s="103"/>
      <c r="FV3843" s="103"/>
      <c r="FW3843" s="103"/>
      <c r="FX3843" s="103"/>
      <c r="FZ3843" s="103"/>
      <c r="GD3843" s="103"/>
    </row>
    <row r="3844" spans="6:186" ht="15" customHeight="1">
      <c r="F3844" s="103"/>
      <c r="J3844" s="103"/>
      <c r="K3844" s="103"/>
      <c r="N3844" s="103"/>
      <c r="O3844" s="103"/>
      <c r="T3844" s="103"/>
      <c r="U3844" s="103"/>
      <c r="Y3844" s="103"/>
      <c r="Z3844" s="103"/>
      <c r="AD3844" s="103"/>
      <c r="AE3844" s="103"/>
      <c r="AK3844" s="103"/>
      <c r="AL3844" s="103"/>
      <c r="AS3844" s="103"/>
      <c r="AT3844" s="103"/>
      <c r="AY3844" s="103"/>
      <c r="AZ3844" s="103"/>
      <c r="BF3844" s="103"/>
      <c r="BG3844" s="103"/>
      <c r="BL3844" s="103"/>
      <c r="BM3844" s="103"/>
      <c r="BS3844" s="103"/>
      <c r="BT3844" s="103"/>
      <c r="BY3844" s="103"/>
      <c r="BZ3844" s="103"/>
      <c r="CB3844" s="103"/>
      <c r="CC3844" s="103"/>
      <c r="CF3844" s="103"/>
      <c r="CG3844" s="103"/>
      <c r="CI3844" s="103"/>
      <c r="CJ3844" s="103"/>
      <c r="CM3844" s="103"/>
      <c r="CN3844" s="103"/>
      <c r="CS3844" s="103"/>
      <c r="CT3844" s="103"/>
      <c r="CY3844" s="103"/>
      <c r="DB3844" s="103"/>
      <c r="FQ3844" s="103"/>
      <c r="FS3844" s="103"/>
      <c r="FT3844" s="103"/>
      <c r="FU3844" s="103"/>
      <c r="FV3844" s="103"/>
      <c r="FW3844" s="103"/>
      <c r="FX3844" s="103"/>
      <c r="FZ3844" s="103"/>
      <c r="GD3844" s="103"/>
    </row>
    <row r="3845" spans="6:186" ht="15" customHeight="1">
      <c r="F3845" s="103"/>
      <c r="J3845" s="103"/>
      <c r="K3845" s="103"/>
      <c r="N3845" s="103"/>
      <c r="O3845" s="103"/>
      <c r="T3845" s="103"/>
      <c r="U3845" s="103"/>
      <c r="Y3845" s="103"/>
      <c r="Z3845" s="103"/>
      <c r="AD3845" s="103"/>
      <c r="AE3845" s="103"/>
      <c r="AK3845" s="103"/>
      <c r="AL3845" s="103"/>
      <c r="AS3845" s="103"/>
      <c r="AT3845" s="103"/>
      <c r="AY3845" s="103"/>
      <c r="AZ3845" s="103"/>
      <c r="BF3845" s="103"/>
      <c r="BG3845" s="103"/>
      <c r="BL3845" s="103"/>
      <c r="BM3845" s="103"/>
      <c r="BS3845" s="103"/>
      <c r="BT3845" s="103"/>
      <c r="BY3845" s="103"/>
      <c r="BZ3845" s="103"/>
      <c r="CB3845" s="103"/>
      <c r="CC3845" s="103"/>
      <c r="CF3845" s="103"/>
      <c r="CG3845" s="103"/>
      <c r="CI3845" s="103"/>
      <c r="CJ3845" s="103"/>
      <c r="CM3845" s="103"/>
      <c r="CN3845" s="103"/>
      <c r="CS3845" s="103"/>
      <c r="CT3845" s="103"/>
      <c r="CY3845" s="103"/>
      <c r="DB3845" s="103"/>
      <c r="FQ3845" s="103"/>
      <c r="FS3845" s="103"/>
      <c r="FT3845" s="103"/>
      <c r="FU3845" s="103"/>
      <c r="FV3845" s="103"/>
      <c r="FW3845" s="103"/>
      <c r="FX3845" s="103"/>
      <c r="FZ3845" s="103"/>
      <c r="GD3845" s="103"/>
    </row>
    <row r="3846" spans="6:186" ht="15" customHeight="1">
      <c r="F3846" s="103"/>
      <c r="J3846" s="103"/>
      <c r="K3846" s="103"/>
      <c r="N3846" s="103"/>
      <c r="O3846" s="103"/>
      <c r="T3846" s="103"/>
      <c r="U3846" s="103"/>
      <c r="Y3846" s="103"/>
      <c r="Z3846" s="103"/>
      <c r="AD3846" s="103"/>
      <c r="AE3846" s="103"/>
      <c r="AK3846" s="103"/>
      <c r="AL3846" s="103"/>
      <c r="AS3846" s="103"/>
      <c r="AT3846" s="103"/>
      <c r="AY3846" s="103"/>
      <c r="AZ3846" s="103"/>
      <c r="BF3846" s="103"/>
      <c r="BG3846" s="103"/>
      <c r="BL3846" s="103"/>
      <c r="BM3846" s="103"/>
      <c r="BS3846" s="103"/>
      <c r="BT3846" s="103"/>
      <c r="BY3846" s="103"/>
      <c r="BZ3846" s="103"/>
      <c r="CB3846" s="103"/>
      <c r="CC3846" s="103"/>
      <c r="CF3846" s="103"/>
      <c r="CG3846" s="103"/>
      <c r="CI3846" s="103"/>
      <c r="CJ3846" s="103"/>
      <c r="CM3846" s="103"/>
      <c r="CN3846" s="103"/>
      <c r="CS3846" s="103"/>
      <c r="CT3846" s="103"/>
      <c r="CY3846" s="103"/>
      <c r="DB3846" s="103"/>
      <c r="FQ3846" s="103"/>
      <c r="FS3846" s="103"/>
      <c r="FT3846" s="103"/>
      <c r="FU3846" s="103"/>
      <c r="FV3846" s="103"/>
      <c r="FW3846" s="103"/>
      <c r="FX3846" s="103"/>
      <c r="FZ3846" s="103"/>
      <c r="GD3846" s="103"/>
    </row>
    <row r="3847" spans="6:186" ht="15" customHeight="1">
      <c r="F3847" s="103"/>
      <c r="J3847" s="103"/>
      <c r="K3847" s="103"/>
      <c r="N3847" s="103"/>
      <c r="O3847" s="103"/>
      <c r="T3847" s="103"/>
      <c r="U3847" s="103"/>
      <c r="Y3847" s="103"/>
      <c r="Z3847" s="103"/>
      <c r="AD3847" s="103"/>
      <c r="AE3847" s="103"/>
      <c r="AK3847" s="103"/>
      <c r="AL3847" s="103"/>
      <c r="AS3847" s="103"/>
      <c r="AT3847" s="103"/>
      <c r="AY3847" s="103"/>
      <c r="AZ3847" s="103"/>
      <c r="BF3847" s="103"/>
      <c r="BG3847" s="103"/>
      <c r="BL3847" s="103"/>
      <c r="BM3847" s="103"/>
      <c r="BS3847" s="103"/>
      <c r="BT3847" s="103"/>
      <c r="BY3847" s="103"/>
      <c r="BZ3847" s="103"/>
      <c r="CB3847" s="103"/>
      <c r="CC3847" s="103"/>
      <c r="CF3847" s="103"/>
      <c r="CG3847" s="103"/>
      <c r="CI3847" s="103"/>
      <c r="CJ3847" s="103"/>
      <c r="CM3847" s="103"/>
      <c r="CN3847" s="103"/>
      <c r="CS3847" s="103"/>
      <c r="CT3847" s="103"/>
      <c r="CY3847" s="103"/>
      <c r="DB3847" s="103"/>
      <c r="FQ3847" s="103"/>
      <c r="FS3847" s="103"/>
      <c r="FT3847" s="103"/>
      <c r="FU3847" s="103"/>
      <c r="FV3847" s="103"/>
      <c r="FW3847" s="103"/>
      <c r="FX3847" s="103"/>
      <c r="FZ3847" s="103"/>
      <c r="GD3847" s="103"/>
    </row>
    <row r="3848" spans="6:186" ht="15" customHeight="1">
      <c r="F3848" s="103"/>
      <c r="J3848" s="103"/>
      <c r="K3848" s="103"/>
      <c r="N3848" s="103"/>
      <c r="O3848" s="103"/>
      <c r="T3848" s="103"/>
      <c r="U3848" s="103"/>
      <c r="Y3848" s="103"/>
      <c r="Z3848" s="103"/>
      <c r="AD3848" s="103"/>
      <c r="AE3848" s="103"/>
      <c r="AK3848" s="103"/>
      <c r="AL3848" s="103"/>
      <c r="AS3848" s="103"/>
      <c r="AT3848" s="103"/>
      <c r="AY3848" s="103"/>
      <c r="AZ3848" s="103"/>
      <c r="BF3848" s="103"/>
      <c r="BG3848" s="103"/>
      <c r="BL3848" s="103"/>
      <c r="BM3848" s="103"/>
      <c r="BS3848" s="103"/>
      <c r="BT3848" s="103"/>
      <c r="BY3848" s="103"/>
      <c r="BZ3848" s="103"/>
      <c r="CB3848" s="103"/>
      <c r="CC3848" s="103"/>
      <c r="CF3848" s="103"/>
      <c r="CG3848" s="103"/>
      <c r="CI3848" s="103"/>
      <c r="CJ3848" s="103"/>
      <c r="CM3848" s="103"/>
      <c r="CN3848" s="103"/>
      <c r="CS3848" s="103"/>
      <c r="CT3848" s="103"/>
      <c r="CY3848" s="103"/>
      <c r="DB3848" s="103"/>
      <c r="FQ3848" s="103"/>
      <c r="FS3848" s="103"/>
      <c r="FT3848" s="103"/>
      <c r="FU3848" s="103"/>
      <c r="FV3848" s="103"/>
      <c r="FW3848" s="103"/>
      <c r="FX3848" s="103"/>
      <c r="FZ3848" s="103"/>
      <c r="GD3848" s="103"/>
    </row>
    <row r="3849" spans="6:186" ht="15" customHeight="1">
      <c r="F3849" s="103"/>
      <c r="J3849" s="103"/>
      <c r="K3849" s="103"/>
      <c r="N3849" s="103"/>
      <c r="O3849" s="103"/>
      <c r="T3849" s="103"/>
      <c r="U3849" s="103"/>
      <c r="Y3849" s="103"/>
      <c r="Z3849" s="103"/>
      <c r="AD3849" s="103"/>
      <c r="AE3849" s="103"/>
      <c r="AK3849" s="103"/>
      <c r="AL3849" s="103"/>
      <c r="AS3849" s="103"/>
      <c r="AT3849" s="103"/>
      <c r="AY3849" s="103"/>
      <c r="AZ3849" s="103"/>
      <c r="BF3849" s="103"/>
      <c r="BG3849" s="103"/>
      <c r="BL3849" s="103"/>
      <c r="BM3849" s="103"/>
      <c r="BS3849" s="103"/>
      <c r="BT3849" s="103"/>
      <c r="BY3849" s="103"/>
      <c r="BZ3849" s="103"/>
      <c r="CB3849" s="103"/>
      <c r="CC3849" s="103"/>
      <c r="CF3849" s="103"/>
      <c r="CG3849" s="103"/>
      <c r="CI3849" s="103"/>
      <c r="CJ3849" s="103"/>
      <c r="CM3849" s="103"/>
      <c r="CN3849" s="103"/>
      <c r="CS3849" s="103"/>
      <c r="CT3849" s="103"/>
      <c r="CY3849" s="103"/>
      <c r="DB3849" s="103"/>
      <c r="FQ3849" s="103"/>
      <c r="FS3849" s="103"/>
      <c r="FT3849" s="103"/>
      <c r="FU3849" s="103"/>
      <c r="FV3849" s="103"/>
      <c r="FW3849" s="103"/>
      <c r="FX3849" s="103"/>
      <c r="FZ3849" s="103"/>
      <c r="GD3849" s="103"/>
    </row>
    <row r="3850" spans="6:186" ht="15" customHeight="1">
      <c r="F3850" s="103"/>
      <c r="J3850" s="103"/>
      <c r="K3850" s="103"/>
      <c r="N3850" s="103"/>
      <c r="O3850" s="103"/>
      <c r="T3850" s="103"/>
      <c r="U3850" s="103"/>
      <c r="Y3850" s="103"/>
      <c r="Z3850" s="103"/>
      <c r="AD3850" s="103"/>
      <c r="AE3850" s="103"/>
      <c r="AK3850" s="103"/>
      <c r="AL3850" s="103"/>
      <c r="AS3850" s="103"/>
      <c r="AT3850" s="103"/>
      <c r="AY3850" s="103"/>
      <c r="AZ3850" s="103"/>
      <c r="BF3850" s="103"/>
      <c r="BG3850" s="103"/>
      <c r="BL3850" s="103"/>
      <c r="BM3850" s="103"/>
      <c r="BS3850" s="103"/>
      <c r="BT3850" s="103"/>
      <c r="BY3850" s="103"/>
      <c r="BZ3850" s="103"/>
      <c r="CB3850" s="103"/>
      <c r="CC3850" s="103"/>
      <c r="CF3850" s="103"/>
      <c r="CG3850" s="103"/>
      <c r="CI3850" s="103"/>
      <c r="CJ3850" s="103"/>
      <c r="CM3850" s="103"/>
      <c r="CN3850" s="103"/>
      <c r="CS3850" s="103"/>
      <c r="CT3850" s="103"/>
      <c r="CY3850" s="103"/>
      <c r="DB3850" s="103"/>
      <c r="FQ3850" s="103"/>
      <c r="FS3850" s="103"/>
      <c r="FT3850" s="103"/>
      <c r="FU3850" s="103"/>
      <c r="FV3850" s="103"/>
      <c r="FW3850" s="103"/>
      <c r="FX3850" s="103"/>
      <c r="FZ3850" s="103"/>
      <c r="GD3850" s="103"/>
    </row>
    <row r="3851" spans="6:186" ht="15" customHeight="1">
      <c r="F3851" s="103"/>
      <c r="J3851" s="103"/>
      <c r="K3851" s="103"/>
      <c r="N3851" s="103"/>
      <c r="O3851" s="103"/>
      <c r="T3851" s="103"/>
      <c r="U3851" s="103"/>
      <c r="Y3851" s="103"/>
      <c r="Z3851" s="103"/>
      <c r="AD3851" s="103"/>
      <c r="AE3851" s="103"/>
      <c r="AK3851" s="103"/>
      <c r="AL3851" s="103"/>
      <c r="AS3851" s="103"/>
      <c r="AT3851" s="103"/>
      <c r="AY3851" s="103"/>
      <c r="AZ3851" s="103"/>
      <c r="BF3851" s="103"/>
      <c r="BG3851" s="103"/>
      <c r="BL3851" s="103"/>
      <c r="BM3851" s="103"/>
      <c r="BS3851" s="103"/>
      <c r="BT3851" s="103"/>
      <c r="BY3851" s="103"/>
      <c r="BZ3851" s="103"/>
      <c r="CB3851" s="103"/>
      <c r="CC3851" s="103"/>
      <c r="CF3851" s="103"/>
      <c r="CG3851" s="103"/>
      <c r="CI3851" s="103"/>
      <c r="CJ3851" s="103"/>
      <c r="CM3851" s="103"/>
      <c r="CN3851" s="103"/>
      <c r="CS3851" s="103"/>
      <c r="CT3851" s="103"/>
      <c r="CY3851" s="103"/>
      <c r="DB3851" s="103"/>
      <c r="FQ3851" s="103"/>
      <c r="FS3851" s="103"/>
      <c r="FT3851" s="103"/>
      <c r="FU3851" s="103"/>
      <c r="FV3851" s="103"/>
      <c r="FW3851" s="103"/>
      <c r="FX3851" s="103"/>
      <c r="FZ3851" s="103"/>
      <c r="GD3851" s="103"/>
    </row>
    <row r="3852" spans="6:186" ht="15" customHeight="1">
      <c r="F3852" s="103"/>
      <c r="J3852" s="103"/>
      <c r="K3852" s="103"/>
      <c r="N3852" s="103"/>
      <c r="O3852" s="103"/>
      <c r="T3852" s="103"/>
      <c r="U3852" s="103"/>
      <c r="Y3852" s="103"/>
      <c r="Z3852" s="103"/>
      <c r="AD3852" s="103"/>
      <c r="AE3852" s="103"/>
      <c r="AK3852" s="103"/>
      <c r="AL3852" s="103"/>
      <c r="AS3852" s="103"/>
      <c r="AT3852" s="103"/>
      <c r="AY3852" s="103"/>
      <c r="AZ3852" s="103"/>
      <c r="BF3852" s="103"/>
      <c r="BG3852" s="103"/>
      <c r="BL3852" s="103"/>
      <c r="BM3852" s="103"/>
      <c r="BS3852" s="103"/>
      <c r="BT3852" s="103"/>
      <c r="BY3852" s="103"/>
      <c r="BZ3852" s="103"/>
      <c r="CB3852" s="103"/>
      <c r="CC3852" s="103"/>
      <c r="CF3852" s="103"/>
      <c r="CG3852" s="103"/>
      <c r="CI3852" s="103"/>
      <c r="CJ3852" s="103"/>
      <c r="CM3852" s="103"/>
      <c r="CN3852" s="103"/>
      <c r="CS3852" s="103"/>
      <c r="CT3852" s="103"/>
      <c r="CY3852" s="103"/>
      <c r="DB3852" s="103"/>
      <c r="FQ3852" s="103"/>
      <c r="FS3852" s="103"/>
      <c r="FT3852" s="103"/>
      <c r="FU3852" s="103"/>
      <c r="FV3852" s="103"/>
      <c r="FW3852" s="103"/>
      <c r="FX3852" s="103"/>
      <c r="FZ3852" s="103"/>
      <c r="GD3852" s="103"/>
    </row>
    <row r="3853" spans="6:186" ht="15" customHeight="1">
      <c r="F3853" s="103"/>
      <c r="J3853" s="103"/>
      <c r="K3853" s="103"/>
      <c r="N3853" s="103"/>
      <c r="O3853" s="103"/>
      <c r="T3853" s="103"/>
      <c r="U3853" s="103"/>
      <c r="Y3853" s="103"/>
      <c r="Z3853" s="103"/>
      <c r="AD3853" s="103"/>
      <c r="AE3853" s="103"/>
      <c r="AK3853" s="103"/>
      <c r="AL3853" s="103"/>
      <c r="AS3853" s="103"/>
      <c r="AT3853" s="103"/>
      <c r="AY3853" s="103"/>
      <c r="AZ3853" s="103"/>
      <c r="BF3853" s="103"/>
      <c r="BG3853" s="103"/>
      <c r="BL3853" s="103"/>
      <c r="BM3853" s="103"/>
      <c r="BS3853" s="103"/>
      <c r="BT3853" s="103"/>
      <c r="BY3853" s="103"/>
      <c r="BZ3853" s="103"/>
      <c r="CB3853" s="103"/>
      <c r="CC3853" s="103"/>
      <c r="CF3853" s="103"/>
      <c r="CG3853" s="103"/>
      <c r="CI3853" s="103"/>
      <c r="CJ3853" s="103"/>
      <c r="CM3853" s="103"/>
      <c r="CN3853" s="103"/>
      <c r="CS3853" s="103"/>
      <c r="CT3853" s="103"/>
      <c r="CY3853" s="103"/>
      <c r="DB3853" s="103"/>
      <c r="FQ3853" s="103"/>
      <c r="FS3853" s="103"/>
      <c r="FT3853" s="103"/>
      <c r="FU3853" s="103"/>
      <c r="FV3853" s="103"/>
      <c r="FW3853" s="103"/>
      <c r="FX3853" s="103"/>
      <c r="FZ3853" s="103"/>
      <c r="GD3853" s="103"/>
    </row>
    <row r="3854" spans="6:186" ht="15" customHeight="1">
      <c r="F3854" s="103"/>
      <c r="J3854" s="103"/>
      <c r="K3854" s="103"/>
      <c r="N3854" s="103"/>
      <c r="O3854" s="103"/>
      <c r="T3854" s="103"/>
      <c r="U3854" s="103"/>
      <c r="Y3854" s="103"/>
      <c r="Z3854" s="103"/>
      <c r="AD3854" s="103"/>
      <c r="AE3854" s="103"/>
      <c r="AK3854" s="103"/>
      <c r="AL3854" s="103"/>
      <c r="AS3854" s="103"/>
      <c r="AT3854" s="103"/>
      <c r="AY3854" s="103"/>
      <c r="AZ3854" s="103"/>
      <c r="BF3854" s="103"/>
      <c r="BG3854" s="103"/>
      <c r="BL3854" s="103"/>
      <c r="BM3854" s="103"/>
      <c r="BS3854" s="103"/>
      <c r="BT3854" s="103"/>
      <c r="BY3854" s="103"/>
      <c r="BZ3854" s="103"/>
      <c r="CB3854" s="103"/>
      <c r="CC3854" s="103"/>
      <c r="CF3854" s="103"/>
      <c r="CG3854" s="103"/>
      <c r="CI3854" s="103"/>
      <c r="CJ3854" s="103"/>
      <c r="CM3854" s="103"/>
      <c r="CN3854" s="103"/>
      <c r="CS3854" s="103"/>
      <c r="CT3854" s="103"/>
      <c r="CY3854" s="103"/>
      <c r="DB3854" s="103"/>
      <c r="FQ3854" s="103"/>
      <c r="FS3854" s="103"/>
      <c r="FT3854" s="103"/>
      <c r="FU3854" s="103"/>
      <c r="FV3854" s="103"/>
      <c r="FW3854" s="103"/>
      <c r="FX3854" s="103"/>
      <c r="FZ3854" s="103"/>
      <c r="GD3854" s="103"/>
    </row>
    <row r="3855" spans="6:186" ht="15" customHeight="1">
      <c r="F3855" s="103"/>
      <c r="J3855" s="103"/>
      <c r="K3855" s="103"/>
      <c r="N3855" s="103"/>
      <c r="O3855" s="103"/>
      <c r="T3855" s="103"/>
      <c r="U3855" s="103"/>
      <c r="Y3855" s="103"/>
      <c r="Z3855" s="103"/>
      <c r="AD3855" s="103"/>
      <c r="AE3855" s="103"/>
      <c r="AK3855" s="103"/>
      <c r="AL3855" s="103"/>
      <c r="AS3855" s="103"/>
      <c r="AT3855" s="103"/>
      <c r="AY3855" s="103"/>
      <c r="AZ3855" s="103"/>
      <c r="BF3855" s="103"/>
      <c r="BG3855" s="103"/>
      <c r="BL3855" s="103"/>
      <c r="BM3855" s="103"/>
      <c r="BS3855" s="103"/>
      <c r="BT3855" s="103"/>
      <c r="BY3855" s="103"/>
      <c r="BZ3855" s="103"/>
      <c r="CB3855" s="103"/>
      <c r="CC3855" s="103"/>
      <c r="CF3855" s="103"/>
      <c r="CG3855" s="103"/>
      <c r="CI3855" s="103"/>
      <c r="CJ3855" s="103"/>
      <c r="CM3855" s="103"/>
      <c r="CN3855" s="103"/>
      <c r="CS3855" s="103"/>
      <c r="CT3855" s="103"/>
      <c r="CY3855" s="103"/>
      <c r="DB3855" s="103"/>
      <c r="FQ3855" s="103"/>
      <c r="FS3855" s="103"/>
      <c r="FT3855" s="103"/>
      <c r="FU3855" s="103"/>
      <c r="FV3855" s="103"/>
      <c r="FW3855" s="103"/>
      <c r="FX3855" s="103"/>
      <c r="FZ3855" s="103"/>
      <c r="GD3855" s="103"/>
    </row>
    <row r="3856" spans="6:186" ht="15" customHeight="1">
      <c r="F3856" s="103"/>
      <c r="J3856" s="103"/>
      <c r="K3856" s="103"/>
      <c r="N3856" s="103"/>
      <c r="O3856" s="103"/>
      <c r="T3856" s="103"/>
      <c r="U3856" s="103"/>
      <c r="Y3856" s="103"/>
      <c r="Z3856" s="103"/>
      <c r="AD3856" s="103"/>
      <c r="AE3856" s="103"/>
      <c r="AK3856" s="103"/>
      <c r="AL3856" s="103"/>
      <c r="AS3856" s="103"/>
      <c r="AT3856" s="103"/>
      <c r="AY3856" s="103"/>
      <c r="AZ3856" s="103"/>
      <c r="BF3856" s="103"/>
      <c r="BG3856" s="103"/>
      <c r="BL3856" s="103"/>
      <c r="BM3856" s="103"/>
      <c r="BS3856" s="103"/>
      <c r="BT3856" s="103"/>
      <c r="BY3856" s="103"/>
      <c r="BZ3856" s="103"/>
      <c r="CB3856" s="103"/>
      <c r="CC3856" s="103"/>
      <c r="CF3856" s="103"/>
      <c r="CG3856" s="103"/>
      <c r="CI3856" s="103"/>
      <c r="CJ3856" s="103"/>
      <c r="CM3856" s="103"/>
      <c r="CN3856" s="103"/>
      <c r="CS3856" s="103"/>
      <c r="CT3856" s="103"/>
      <c r="CY3856" s="103"/>
      <c r="DB3856" s="103"/>
      <c r="FQ3856" s="103"/>
      <c r="FS3856" s="103"/>
      <c r="FT3856" s="103"/>
      <c r="FU3856" s="103"/>
      <c r="FV3856" s="103"/>
      <c r="FW3856" s="103"/>
      <c r="FX3856" s="103"/>
      <c r="FZ3856" s="103"/>
      <c r="GD3856" s="103"/>
    </row>
    <row r="3857" spans="6:186" ht="15" customHeight="1">
      <c r="F3857" s="103"/>
      <c r="J3857" s="103"/>
      <c r="K3857" s="103"/>
      <c r="N3857" s="103"/>
      <c r="O3857" s="103"/>
      <c r="T3857" s="103"/>
      <c r="U3857" s="103"/>
      <c r="Y3857" s="103"/>
      <c r="Z3857" s="103"/>
      <c r="AD3857" s="103"/>
      <c r="AE3857" s="103"/>
      <c r="AK3857" s="103"/>
      <c r="AL3857" s="103"/>
      <c r="AS3857" s="103"/>
      <c r="AT3857" s="103"/>
      <c r="AY3857" s="103"/>
      <c r="AZ3857" s="103"/>
      <c r="BF3857" s="103"/>
      <c r="BG3857" s="103"/>
      <c r="BL3857" s="103"/>
      <c r="BM3857" s="103"/>
      <c r="BS3857" s="103"/>
      <c r="BT3857" s="103"/>
      <c r="BY3857" s="103"/>
      <c r="BZ3857" s="103"/>
      <c r="CB3857" s="103"/>
      <c r="CC3857" s="103"/>
      <c r="CF3857" s="103"/>
      <c r="CG3857" s="103"/>
      <c r="CI3857" s="103"/>
      <c r="CJ3857" s="103"/>
      <c r="CM3857" s="103"/>
      <c r="CN3857" s="103"/>
      <c r="CS3857" s="103"/>
      <c r="CT3857" s="103"/>
      <c r="CY3857" s="103"/>
      <c r="DB3857" s="103"/>
      <c r="FQ3857" s="103"/>
      <c r="FS3857" s="103"/>
      <c r="FT3857" s="103"/>
      <c r="FU3857" s="103"/>
      <c r="FV3857" s="103"/>
      <c r="FW3857" s="103"/>
      <c r="FX3857" s="103"/>
      <c r="FZ3857" s="103"/>
      <c r="GD3857" s="103"/>
    </row>
    <row r="3858" spans="6:186" ht="15" customHeight="1">
      <c r="F3858" s="103"/>
      <c r="J3858" s="103"/>
      <c r="K3858" s="103"/>
      <c r="N3858" s="103"/>
      <c r="O3858" s="103"/>
      <c r="T3858" s="103"/>
      <c r="U3858" s="103"/>
      <c r="Y3858" s="103"/>
      <c r="Z3858" s="103"/>
      <c r="AD3858" s="103"/>
      <c r="AE3858" s="103"/>
      <c r="AK3858" s="103"/>
      <c r="AL3858" s="103"/>
      <c r="AS3858" s="103"/>
      <c r="AT3858" s="103"/>
      <c r="AY3858" s="103"/>
      <c r="AZ3858" s="103"/>
      <c r="BF3858" s="103"/>
      <c r="BG3858" s="103"/>
      <c r="BL3858" s="103"/>
      <c r="BM3858" s="103"/>
      <c r="BS3858" s="103"/>
      <c r="BT3858" s="103"/>
      <c r="BY3858" s="103"/>
      <c r="BZ3858" s="103"/>
      <c r="CB3858" s="103"/>
      <c r="CC3858" s="103"/>
      <c r="CF3858" s="103"/>
      <c r="CG3858" s="103"/>
      <c r="CI3858" s="103"/>
      <c r="CJ3858" s="103"/>
      <c r="CM3858" s="103"/>
      <c r="CN3858" s="103"/>
      <c r="CS3858" s="103"/>
      <c r="CT3858" s="103"/>
      <c r="CY3858" s="103"/>
      <c r="DB3858" s="103"/>
      <c r="FQ3858" s="103"/>
      <c r="FS3858" s="103"/>
      <c r="FT3858" s="103"/>
      <c r="FU3858" s="103"/>
      <c r="FV3858" s="103"/>
      <c r="FW3858" s="103"/>
      <c r="FX3858" s="103"/>
      <c r="FZ3858" s="103"/>
      <c r="GD3858" s="103"/>
    </row>
    <row r="3859" spans="6:186" ht="15" customHeight="1">
      <c r="F3859" s="103"/>
      <c r="J3859" s="103"/>
      <c r="K3859" s="103"/>
      <c r="N3859" s="103"/>
      <c r="O3859" s="103"/>
      <c r="T3859" s="103"/>
      <c r="U3859" s="103"/>
      <c r="Y3859" s="103"/>
      <c r="Z3859" s="103"/>
      <c r="AD3859" s="103"/>
      <c r="AE3859" s="103"/>
      <c r="AK3859" s="103"/>
      <c r="AL3859" s="103"/>
      <c r="AS3859" s="103"/>
      <c r="AT3859" s="103"/>
      <c r="AY3859" s="103"/>
      <c r="AZ3859" s="103"/>
      <c r="BF3859" s="103"/>
      <c r="BG3859" s="103"/>
      <c r="BL3859" s="103"/>
      <c r="BM3859" s="103"/>
      <c r="BS3859" s="103"/>
      <c r="BT3859" s="103"/>
      <c r="BY3859" s="103"/>
      <c r="BZ3859" s="103"/>
      <c r="CB3859" s="103"/>
      <c r="CC3859" s="103"/>
      <c r="CF3859" s="103"/>
      <c r="CG3859" s="103"/>
      <c r="CI3859" s="103"/>
      <c r="CJ3859" s="103"/>
      <c r="CM3859" s="103"/>
      <c r="CN3859" s="103"/>
      <c r="CS3859" s="103"/>
      <c r="CT3859" s="103"/>
      <c r="CY3859" s="103"/>
      <c r="DB3859" s="103"/>
      <c r="FQ3859" s="103"/>
      <c r="FS3859" s="103"/>
      <c r="FT3859" s="103"/>
      <c r="FU3859" s="103"/>
      <c r="FV3859" s="103"/>
      <c r="FW3859" s="103"/>
      <c r="FX3859" s="103"/>
      <c r="FZ3859" s="103"/>
      <c r="GD3859" s="103"/>
    </row>
    <row r="3860" spans="6:186" ht="15" customHeight="1">
      <c r="F3860" s="103"/>
      <c r="J3860" s="103"/>
      <c r="K3860" s="103"/>
      <c r="N3860" s="103"/>
      <c r="O3860" s="103"/>
      <c r="T3860" s="103"/>
      <c r="U3860" s="103"/>
      <c r="Y3860" s="103"/>
      <c r="Z3860" s="103"/>
      <c r="AD3860" s="103"/>
      <c r="AE3860" s="103"/>
      <c r="AK3860" s="103"/>
      <c r="AL3860" s="103"/>
      <c r="AS3860" s="103"/>
      <c r="AT3860" s="103"/>
      <c r="AY3860" s="103"/>
      <c r="AZ3860" s="103"/>
      <c r="BF3860" s="103"/>
      <c r="BG3860" s="103"/>
      <c r="BL3860" s="103"/>
      <c r="BM3860" s="103"/>
      <c r="BS3860" s="103"/>
      <c r="BT3860" s="103"/>
      <c r="BY3860" s="103"/>
      <c r="BZ3860" s="103"/>
      <c r="CB3860" s="103"/>
      <c r="CC3860" s="103"/>
      <c r="CF3860" s="103"/>
      <c r="CG3860" s="103"/>
      <c r="CI3860" s="103"/>
      <c r="CJ3860" s="103"/>
      <c r="CM3860" s="103"/>
      <c r="CN3860" s="103"/>
      <c r="CS3860" s="103"/>
      <c r="CT3860" s="103"/>
      <c r="CY3860" s="103"/>
      <c r="DB3860" s="103"/>
      <c r="FQ3860" s="103"/>
      <c r="FS3860" s="103"/>
      <c r="FT3860" s="103"/>
      <c r="FU3860" s="103"/>
      <c r="FV3860" s="103"/>
      <c r="FW3860" s="103"/>
      <c r="FX3860" s="103"/>
      <c r="FZ3860" s="103"/>
      <c r="GD3860" s="103"/>
    </row>
    <row r="3861" spans="6:186" ht="15" customHeight="1">
      <c r="F3861" s="103"/>
      <c r="J3861" s="103"/>
      <c r="K3861" s="103"/>
      <c r="N3861" s="103"/>
      <c r="O3861" s="103"/>
      <c r="T3861" s="103"/>
      <c r="U3861" s="103"/>
      <c r="Y3861" s="103"/>
      <c r="Z3861" s="103"/>
      <c r="AD3861" s="103"/>
      <c r="AE3861" s="103"/>
      <c r="AK3861" s="103"/>
      <c r="AL3861" s="103"/>
      <c r="AS3861" s="103"/>
      <c r="AT3861" s="103"/>
      <c r="AY3861" s="103"/>
      <c r="AZ3861" s="103"/>
      <c r="BF3861" s="103"/>
      <c r="BG3861" s="103"/>
      <c r="BL3861" s="103"/>
      <c r="BM3861" s="103"/>
      <c r="BS3861" s="103"/>
      <c r="BT3861" s="103"/>
      <c r="BY3861" s="103"/>
      <c r="BZ3861" s="103"/>
      <c r="CB3861" s="103"/>
      <c r="CC3861" s="103"/>
      <c r="CF3861" s="103"/>
      <c r="CG3861" s="103"/>
      <c r="CI3861" s="103"/>
      <c r="CJ3861" s="103"/>
      <c r="CM3861" s="103"/>
      <c r="CN3861" s="103"/>
      <c r="CS3861" s="103"/>
      <c r="CT3861" s="103"/>
      <c r="CY3861" s="103"/>
      <c r="DB3861" s="103"/>
      <c r="FQ3861" s="103"/>
      <c r="FS3861" s="103"/>
      <c r="FT3861" s="103"/>
      <c r="FU3861" s="103"/>
      <c r="FV3861" s="103"/>
      <c r="FW3861" s="103"/>
      <c r="FX3861" s="103"/>
      <c r="FZ3861" s="103"/>
      <c r="GD3861" s="103"/>
    </row>
    <row r="3862" spans="6:186" ht="15" customHeight="1">
      <c r="F3862" s="103"/>
      <c r="J3862" s="103"/>
      <c r="K3862" s="103"/>
      <c r="N3862" s="103"/>
      <c r="O3862" s="103"/>
      <c r="T3862" s="103"/>
      <c r="U3862" s="103"/>
      <c r="Y3862" s="103"/>
      <c r="Z3862" s="103"/>
      <c r="AD3862" s="103"/>
      <c r="AE3862" s="103"/>
      <c r="AK3862" s="103"/>
      <c r="AL3862" s="103"/>
      <c r="AS3862" s="103"/>
      <c r="AT3862" s="103"/>
      <c r="AY3862" s="103"/>
      <c r="AZ3862" s="103"/>
      <c r="BF3862" s="103"/>
      <c r="BG3862" s="103"/>
      <c r="BL3862" s="103"/>
      <c r="BM3862" s="103"/>
      <c r="BS3862" s="103"/>
      <c r="BT3862" s="103"/>
      <c r="BY3862" s="103"/>
      <c r="BZ3862" s="103"/>
      <c r="CB3862" s="103"/>
      <c r="CC3862" s="103"/>
      <c r="CF3862" s="103"/>
      <c r="CG3862" s="103"/>
      <c r="CI3862" s="103"/>
      <c r="CJ3862" s="103"/>
      <c r="CM3862" s="103"/>
      <c r="CN3862" s="103"/>
      <c r="CS3862" s="103"/>
      <c r="CT3862" s="103"/>
      <c r="CY3862" s="103"/>
      <c r="DB3862" s="103"/>
      <c r="FQ3862" s="103"/>
      <c r="FS3862" s="103"/>
      <c r="FT3862" s="103"/>
      <c r="FU3862" s="103"/>
      <c r="FV3862" s="103"/>
      <c r="FW3862" s="103"/>
      <c r="FX3862" s="103"/>
      <c r="FZ3862" s="103"/>
      <c r="GD3862" s="103"/>
    </row>
    <row r="3863" spans="6:186" ht="15" customHeight="1">
      <c r="F3863" s="103"/>
      <c r="J3863" s="103"/>
      <c r="K3863" s="103"/>
      <c r="N3863" s="103"/>
      <c r="O3863" s="103"/>
      <c r="T3863" s="103"/>
      <c r="U3863" s="103"/>
      <c r="Y3863" s="103"/>
      <c r="Z3863" s="103"/>
      <c r="AD3863" s="103"/>
      <c r="AE3863" s="103"/>
      <c r="AK3863" s="103"/>
      <c r="AL3863" s="103"/>
      <c r="AS3863" s="103"/>
      <c r="AT3863" s="103"/>
      <c r="AY3863" s="103"/>
      <c r="AZ3863" s="103"/>
      <c r="BF3863" s="103"/>
      <c r="BG3863" s="103"/>
      <c r="BL3863" s="103"/>
      <c r="BM3863" s="103"/>
      <c r="BS3863" s="103"/>
      <c r="BT3863" s="103"/>
      <c r="BY3863" s="103"/>
      <c r="BZ3863" s="103"/>
      <c r="CB3863" s="103"/>
      <c r="CC3863" s="103"/>
      <c r="CF3863" s="103"/>
      <c r="CG3863" s="103"/>
      <c r="CI3863" s="103"/>
      <c r="CJ3863" s="103"/>
      <c r="CM3863" s="103"/>
      <c r="CN3863" s="103"/>
      <c r="CS3863" s="103"/>
      <c r="CT3863" s="103"/>
      <c r="CY3863" s="103"/>
      <c r="DB3863" s="103"/>
      <c r="FQ3863" s="103"/>
      <c r="FS3863" s="103"/>
      <c r="FT3863" s="103"/>
      <c r="FU3863" s="103"/>
      <c r="FV3863" s="103"/>
      <c r="FW3863" s="103"/>
      <c r="FX3863" s="103"/>
      <c r="FZ3863" s="103"/>
      <c r="GD3863" s="103"/>
    </row>
    <row r="3864" spans="6:186" ht="15" customHeight="1">
      <c r="F3864" s="103"/>
      <c r="J3864" s="103"/>
      <c r="K3864" s="103"/>
      <c r="N3864" s="103"/>
      <c r="O3864" s="103"/>
      <c r="T3864" s="103"/>
      <c r="U3864" s="103"/>
      <c r="Y3864" s="103"/>
      <c r="Z3864" s="103"/>
      <c r="AD3864" s="103"/>
      <c r="AE3864" s="103"/>
      <c r="AK3864" s="103"/>
      <c r="AL3864" s="103"/>
      <c r="AS3864" s="103"/>
      <c r="AT3864" s="103"/>
      <c r="AY3864" s="103"/>
      <c r="AZ3864" s="103"/>
      <c r="BF3864" s="103"/>
      <c r="BG3864" s="103"/>
      <c r="BL3864" s="103"/>
      <c r="BM3864" s="103"/>
      <c r="BS3864" s="103"/>
      <c r="BT3864" s="103"/>
      <c r="BY3864" s="103"/>
      <c r="BZ3864" s="103"/>
      <c r="CB3864" s="103"/>
      <c r="CC3864" s="103"/>
      <c r="CF3864" s="103"/>
      <c r="CG3864" s="103"/>
      <c r="CI3864" s="103"/>
      <c r="CJ3864" s="103"/>
      <c r="CM3864" s="103"/>
      <c r="CN3864" s="103"/>
      <c r="CS3864" s="103"/>
      <c r="CT3864" s="103"/>
      <c r="CY3864" s="103"/>
      <c r="DB3864" s="103"/>
      <c r="FQ3864" s="103"/>
      <c r="FS3864" s="103"/>
      <c r="FT3864" s="103"/>
      <c r="FU3864" s="103"/>
      <c r="FV3864" s="103"/>
      <c r="FW3864" s="103"/>
      <c r="FX3864" s="103"/>
      <c r="FZ3864" s="103"/>
      <c r="GD3864" s="103"/>
    </row>
    <row r="3865" spans="6:186" ht="15" customHeight="1">
      <c r="F3865" s="103"/>
      <c r="J3865" s="103"/>
      <c r="K3865" s="103"/>
      <c r="N3865" s="103"/>
      <c r="O3865" s="103"/>
      <c r="T3865" s="103"/>
      <c r="U3865" s="103"/>
      <c r="Y3865" s="103"/>
      <c r="Z3865" s="103"/>
      <c r="AD3865" s="103"/>
      <c r="AE3865" s="103"/>
      <c r="AK3865" s="103"/>
      <c r="AL3865" s="103"/>
      <c r="AS3865" s="103"/>
      <c r="AT3865" s="103"/>
      <c r="AY3865" s="103"/>
      <c r="AZ3865" s="103"/>
      <c r="BF3865" s="103"/>
      <c r="BG3865" s="103"/>
      <c r="BL3865" s="103"/>
      <c r="BM3865" s="103"/>
      <c r="BS3865" s="103"/>
      <c r="BT3865" s="103"/>
      <c r="BY3865" s="103"/>
      <c r="BZ3865" s="103"/>
      <c r="CB3865" s="103"/>
      <c r="CC3865" s="103"/>
      <c r="CF3865" s="103"/>
      <c r="CG3865" s="103"/>
      <c r="CI3865" s="103"/>
      <c r="CJ3865" s="103"/>
      <c r="CM3865" s="103"/>
      <c r="CN3865" s="103"/>
      <c r="CS3865" s="103"/>
      <c r="CT3865" s="103"/>
      <c r="CY3865" s="103"/>
      <c r="DB3865" s="103"/>
      <c r="FQ3865" s="103"/>
      <c r="FS3865" s="103"/>
      <c r="FT3865" s="103"/>
      <c r="FU3865" s="103"/>
      <c r="FV3865" s="103"/>
      <c r="FW3865" s="103"/>
      <c r="FX3865" s="103"/>
      <c r="FZ3865" s="103"/>
      <c r="GD3865" s="103"/>
    </row>
    <row r="3866" spans="6:186" ht="15" customHeight="1">
      <c r="F3866" s="103"/>
      <c r="J3866" s="103"/>
      <c r="K3866" s="103"/>
      <c r="N3866" s="103"/>
      <c r="O3866" s="103"/>
      <c r="T3866" s="103"/>
      <c r="U3866" s="103"/>
      <c r="Y3866" s="103"/>
      <c r="Z3866" s="103"/>
      <c r="AD3866" s="103"/>
      <c r="AE3866" s="103"/>
      <c r="AK3866" s="103"/>
      <c r="AL3866" s="103"/>
      <c r="AS3866" s="103"/>
      <c r="AT3866" s="103"/>
      <c r="AY3866" s="103"/>
      <c r="AZ3866" s="103"/>
      <c r="BF3866" s="103"/>
      <c r="BG3866" s="103"/>
      <c r="BL3866" s="103"/>
      <c r="BM3866" s="103"/>
      <c r="BS3866" s="103"/>
      <c r="BT3866" s="103"/>
      <c r="BY3866" s="103"/>
      <c r="BZ3866" s="103"/>
      <c r="CB3866" s="103"/>
      <c r="CC3866" s="103"/>
      <c r="CF3866" s="103"/>
      <c r="CG3866" s="103"/>
      <c r="CI3866" s="103"/>
      <c r="CJ3866" s="103"/>
      <c r="CM3866" s="103"/>
      <c r="CN3866" s="103"/>
      <c r="CS3866" s="103"/>
      <c r="CT3866" s="103"/>
      <c r="CY3866" s="103"/>
      <c r="DB3866" s="103"/>
      <c r="FQ3866" s="103"/>
      <c r="FS3866" s="103"/>
      <c r="FT3866" s="103"/>
      <c r="FU3866" s="103"/>
      <c r="FV3866" s="103"/>
      <c r="FW3866" s="103"/>
      <c r="FX3866" s="103"/>
      <c r="FZ3866" s="103"/>
      <c r="GD3866" s="103"/>
    </row>
    <row r="3867" spans="6:186" ht="15" customHeight="1">
      <c r="F3867" s="103"/>
      <c r="J3867" s="103"/>
      <c r="K3867" s="103"/>
      <c r="N3867" s="103"/>
      <c r="O3867" s="103"/>
      <c r="T3867" s="103"/>
      <c r="U3867" s="103"/>
      <c r="Y3867" s="103"/>
      <c r="Z3867" s="103"/>
      <c r="AD3867" s="103"/>
      <c r="AE3867" s="103"/>
      <c r="AK3867" s="103"/>
      <c r="AL3867" s="103"/>
      <c r="AS3867" s="103"/>
      <c r="AT3867" s="103"/>
      <c r="AY3867" s="103"/>
      <c r="AZ3867" s="103"/>
      <c r="BF3867" s="103"/>
      <c r="BG3867" s="103"/>
      <c r="BL3867" s="103"/>
      <c r="BM3867" s="103"/>
      <c r="BS3867" s="103"/>
      <c r="BT3867" s="103"/>
      <c r="BY3867" s="103"/>
      <c r="BZ3867" s="103"/>
      <c r="CB3867" s="103"/>
      <c r="CC3867" s="103"/>
      <c r="CF3867" s="103"/>
      <c r="CG3867" s="103"/>
      <c r="CI3867" s="103"/>
      <c r="CJ3867" s="103"/>
      <c r="CM3867" s="103"/>
      <c r="CN3867" s="103"/>
      <c r="CS3867" s="103"/>
      <c r="CT3867" s="103"/>
      <c r="CY3867" s="103"/>
      <c r="DB3867" s="103"/>
      <c r="FQ3867" s="103"/>
      <c r="FS3867" s="103"/>
      <c r="FT3867" s="103"/>
      <c r="FU3867" s="103"/>
      <c r="FV3867" s="103"/>
      <c r="FW3867" s="103"/>
      <c r="FX3867" s="103"/>
      <c r="FZ3867" s="103"/>
      <c r="GD3867" s="103"/>
    </row>
    <row r="3868" spans="6:186" ht="15" customHeight="1">
      <c r="F3868" s="103"/>
      <c r="J3868" s="103"/>
      <c r="K3868" s="103"/>
      <c r="N3868" s="103"/>
      <c r="O3868" s="103"/>
      <c r="T3868" s="103"/>
      <c r="U3868" s="103"/>
      <c r="Y3868" s="103"/>
      <c r="Z3868" s="103"/>
      <c r="AD3868" s="103"/>
      <c r="AE3868" s="103"/>
      <c r="AK3868" s="103"/>
      <c r="AL3868" s="103"/>
      <c r="AS3868" s="103"/>
      <c r="AT3868" s="103"/>
      <c r="AY3868" s="103"/>
      <c r="AZ3868" s="103"/>
      <c r="BF3868" s="103"/>
      <c r="BG3868" s="103"/>
      <c r="BL3868" s="103"/>
      <c r="BM3868" s="103"/>
      <c r="BS3868" s="103"/>
      <c r="BT3868" s="103"/>
      <c r="BY3868" s="103"/>
      <c r="BZ3868" s="103"/>
      <c r="CB3868" s="103"/>
      <c r="CC3868" s="103"/>
      <c r="CF3868" s="103"/>
      <c r="CG3868" s="103"/>
      <c r="CI3868" s="103"/>
      <c r="CJ3868" s="103"/>
      <c r="CM3868" s="103"/>
      <c r="CN3868" s="103"/>
      <c r="CS3868" s="103"/>
      <c r="CT3868" s="103"/>
      <c r="CY3868" s="103"/>
      <c r="DB3868" s="103"/>
      <c r="FQ3868" s="103"/>
      <c r="FS3868" s="103"/>
      <c r="FT3868" s="103"/>
      <c r="FU3868" s="103"/>
      <c r="FV3868" s="103"/>
      <c r="FW3868" s="103"/>
      <c r="FX3868" s="103"/>
      <c r="FZ3868" s="103"/>
      <c r="GD3868" s="103"/>
    </row>
    <row r="3869" spans="6:186" ht="15" customHeight="1">
      <c r="F3869" s="103"/>
      <c r="J3869" s="103"/>
      <c r="K3869" s="103"/>
      <c r="N3869" s="103"/>
      <c r="O3869" s="103"/>
      <c r="T3869" s="103"/>
      <c r="U3869" s="103"/>
      <c r="Y3869" s="103"/>
      <c r="Z3869" s="103"/>
      <c r="AD3869" s="103"/>
      <c r="AE3869" s="103"/>
      <c r="AK3869" s="103"/>
      <c r="AL3869" s="103"/>
      <c r="AS3869" s="103"/>
      <c r="AT3869" s="103"/>
      <c r="AY3869" s="103"/>
      <c r="AZ3869" s="103"/>
      <c r="BF3869" s="103"/>
      <c r="BG3869" s="103"/>
      <c r="BL3869" s="103"/>
      <c r="BM3869" s="103"/>
      <c r="BS3869" s="103"/>
      <c r="BT3869" s="103"/>
      <c r="BY3869" s="103"/>
      <c r="BZ3869" s="103"/>
      <c r="CB3869" s="103"/>
      <c r="CC3869" s="103"/>
      <c r="CF3869" s="103"/>
      <c r="CG3869" s="103"/>
      <c r="CI3869" s="103"/>
      <c r="CJ3869" s="103"/>
      <c r="CM3869" s="103"/>
      <c r="CN3869" s="103"/>
      <c r="CS3869" s="103"/>
      <c r="CT3869" s="103"/>
      <c r="CY3869" s="103"/>
      <c r="DB3869" s="103"/>
      <c r="FQ3869" s="103"/>
      <c r="FS3869" s="103"/>
      <c r="FT3869" s="103"/>
      <c r="FU3869" s="103"/>
      <c r="FV3869" s="103"/>
      <c r="FW3869" s="103"/>
      <c r="FX3869" s="103"/>
      <c r="FZ3869" s="103"/>
      <c r="GD3869" s="103"/>
    </row>
    <row r="3870" spans="6:186" ht="15" customHeight="1">
      <c r="F3870" s="103"/>
      <c r="J3870" s="103"/>
      <c r="K3870" s="103"/>
      <c r="N3870" s="103"/>
      <c r="O3870" s="103"/>
      <c r="T3870" s="103"/>
      <c r="U3870" s="103"/>
      <c r="Y3870" s="103"/>
      <c r="Z3870" s="103"/>
      <c r="AD3870" s="103"/>
      <c r="AE3870" s="103"/>
      <c r="AK3870" s="103"/>
      <c r="AL3870" s="103"/>
      <c r="AS3870" s="103"/>
      <c r="AT3870" s="103"/>
      <c r="AY3870" s="103"/>
      <c r="AZ3870" s="103"/>
      <c r="BF3870" s="103"/>
      <c r="BG3870" s="103"/>
      <c r="BL3870" s="103"/>
      <c r="BM3870" s="103"/>
      <c r="BS3870" s="103"/>
      <c r="BT3870" s="103"/>
      <c r="BY3870" s="103"/>
      <c r="BZ3870" s="103"/>
      <c r="CB3870" s="103"/>
      <c r="CC3870" s="103"/>
      <c r="CF3870" s="103"/>
      <c r="CG3870" s="103"/>
      <c r="CI3870" s="103"/>
      <c r="CJ3870" s="103"/>
      <c r="CM3870" s="103"/>
      <c r="CN3870" s="103"/>
      <c r="CS3870" s="103"/>
      <c r="CT3870" s="103"/>
      <c r="CY3870" s="103"/>
      <c r="DB3870" s="103"/>
      <c r="FQ3870" s="103"/>
      <c r="FS3870" s="103"/>
      <c r="FT3870" s="103"/>
      <c r="FU3870" s="103"/>
      <c r="FV3870" s="103"/>
      <c r="FW3870" s="103"/>
      <c r="FX3870" s="103"/>
      <c r="FZ3870" s="103"/>
      <c r="GD3870" s="103"/>
    </row>
    <row r="3871" spans="6:186" ht="15" customHeight="1">
      <c r="F3871" s="103"/>
      <c r="J3871" s="103"/>
      <c r="K3871" s="103"/>
      <c r="N3871" s="103"/>
      <c r="O3871" s="103"/>
      <c r="T3871" s="103"/>
      <c r="U3871" s="103"/>
      <c r="Y3871" s="103"/>
      <c r="Z3871" s="103"/>
      <c r="AD3871" s="103"/>
      <c r="AE3871" s="103"/>
      <c r="AK3871" s="103"/>
      <c r="AL3871" s="103"/>
      <c r="AS3871" s="103"/>
      <c r="AT3871" s="103"/>
      <c r="AY3871" s="103"/>
      <c r="AZ3871" s="103"/>
      <c r="BF3871" s="103"/>
      <c r="BG3871" s="103"/>
      <c r="BL3871" s="103"/>
      <c r="BM3871" s="103"/>
      <c r="BS3871" s="103"/>
      <c r="BT3871" s="103"/>
      <c r="BY3871" s="103"/>
      <c r="BZ3871" s="103"/>
      <c r="CB3871" s="103"/>
      <c r="CC3871" s="103"/>
      <c r="CF3871" s="103"/>
      <c r="CG3871" s="103"/>
      <c r="CI3871" s="103"/>
      <c r="CJ3871" s="103"/>
      <c r="CM3871" s="103"/>
      <c r="CN3871" s="103"/>
      <c r="CS3871" s="103"/>
      <c r="CT3871" s="103"/>
      <c r="CY3871" s="103"/>
      <c r="DB3871" s="103"/>
      <c r="FQ3871" s="103"/>
      <c r="FS3871" s="103"/>
      <c r="FT3871" s="103"/>
      <c r="FU3871" s="103"/>
      <c r="FV3871" s="103"/>
      <c r="FW3871" s="103"/>
      <c r="FX3871" s="103"/>
      <c r="FZ3871" s="103"/>
      <c r="GD3871" s="103"/>
    </row>
    <row r="3872" spans="6:186" ht="15" customHeight="1">
      <c r="F3872" s="103"/>
      <c r="J3872" s="103"/>
      <c r="K3872" s="103"/>
      <c r="N3872" s="103"/>
      <c r="O3872" s="103"/>
      <c r="T3872" s="103"/>
      <c r="U3872" s="103"/>
      <c r="Y3872" s="103"/>
      <c r="Z3872" s="103"/>
      <c r="AD3872" s="103"/>
      <c r="AE3872" s="103"/>
      <c r="AK3872" s="103"/>
      <c r="AL3872" s="103"/>
      <c r="AS3872" s="103"/>
      <c r="AT3872" s="103"/>
      <c r="AY3872" s="103"/>
      <c r="AZ3872" s="103"/>
      <c r="BF3872" s="103"/>
      <c r="BG3872" s="103"/>
      <c r="BL3872" s="103"/>
      <c r="BM3872" s="103"/>
      <c r="BS3872" s="103"/>
      <c r="BT3872" s="103"/>
      <c r="BY3872" s="103"/>
      <c r="BZ3872" s="103"/>
      <c r="CB3872" s="103"/>
      <c r="CC3872" s="103"/>
      <c r="CF3872" s="103"/>
      <c r="CG3872" s="103"/>
      <c r="CI3872" s="103"/>
      <c r="CJ3872" s="103"/>
      <c r="CM3872" s="103"/>
      <c r="CN3872" s="103"/>
      <c r="CS3872" s="103"/>
      <c r="CT3872" s="103"/>
      <c r="CY3872" s="103"/>
      <c r="DB3872" s="103"/>
      <c r="FQ3872" s="103"/>
      <c r="FS3872" s="103"/>
      <c r="FT3872" s="103"/>
      <c r="FU3872" s="103"/>
      <c r="FV3872" s="103"/>
      <c r="FW3872" s="103"/>
      <c r="FX3872" s="103"/>
      <c r="FZ3872" s="103"/>
      <c r="GD3872" s="103"/>
    </row>
    <row r="3873" spans="6:186" ht="15" customHeight="1">
      <c r="F3873" s="103"/>
      <c r="J3873" s="103"/>
      <c r="K3873" s="103"/>
      <c r="N3873" s="103"/>
      <c r="O3873" s="103"/>
      <c r="T3873" s="103"/>
      <c r="U3873" s="103"/>
      <c r="Y3873" s="103"/>
      <c r="Z3873" s="103"/>
      <c r="AD3873" s="103"/>
      <c r="AE3873" s="103"/>
      <c r="AK3873" s="103"/>
      <c r="AL3873" s="103"/>
      <c r="AS3873" s="103"/>
      <c r="AT3873" s="103"/>
      <c r="AY3873" s="103"/>
      <c r="AZ3873" s="103"/>
      <c r="BF3873" s="103"/>
      <c r="BG3873" s="103"/>
      <c r="BL3873" s="103"/>
      <c r="BM3873" s="103"/>
      <c r="BS3873" s="103"/>
      <c r="BT3873" s="103"/>
      <c r="BY3873" s="103"/>
      <c r="BZ3873" s="103"/>
      <c r="CB3873" s="103"/>
      <c r="CC3873" s="103"/>
      <c r="CF3873" s="103"/>
      <c r="CG3873" s="103"/>
      <c r="CI3873" s="103"/>
      <c r="CJ3873" s="103"/>
      <c r="CM3873" s="103"/>
      <c r="CN3873" s="103"/>
      <c r="CS3873" s="103"/>
      <c r="CT3873" s="103"/>
      <c r="CY3873" s="103"/>
      <c r="DB3873" s="103"/>
      <c r="FQ3873" s="103"/>
      <c r="FS3873" s="103"/>
      <c r="FT3873" s="103"/>
      <c r="FU3873" s="103"/>
      <c r="FV3873" s="103"/>
      <c r="FW3873" s="103"/>
      <c r="FX3873" s="103"/>
      <c r="FZ3873" s="103"/>
      <c r="GD3873" s="103"/>
    </row>
    <row r="3874" spans="6:186" ht="15" customHeight="1">
      <c r="F3874" s="103"/>
      <c r="J3874" s="103"/>
      <c r="K3874" s="103"/>
      <c r="N3874" s="103"/>
      <c r="O3874" s="103"/>
      <c r="T3874" s="103"/>
      <c r="U3874" s="103"/>
      <c r="Y3874" s="103"/>
      <c r="Z3874" s="103"/>
      <c r="AD3874" s="103"/>
      <c r="AE3874" s="103"/>
      <c r="AK3874" s="103"/>
      <c r="AL3874" s="103"/>
      <c r="AS3874" s="103"/>
      <c r="AT3874" s="103"/>
      <c r="AY3874" s="103"/>
      <c r="AZ3874" s="103"/>
      <c r="BF3874" s="103"/>
      <c r="BG3874" s="103"/>
      <c r="BL3874" s="103"/>
      <c r="BM3874" s="103"/>
      <c r="BS3874" s="103"/>
      <c r="BT3874" s="103"/>
      <c r="BY3874" s="103"/>
      <c r="BZ3874" s="103"/>
      <c r="CB3874" s="103"/>
      <c r="CC3874" s="103"/>
      <c r="CF3874" s="103"/>
      <c r="CG3874" s="103"/>
      <c r="CI3874" s="103"/>
      <c r="CJ3874" s="103"/>
      <c r="CM3874" s="103"/>
      <c r="CN3874" s="103"/>
      <c r="CS3874" s="103"/>
      <c r="CT3874" s="103"/>
      <c r="CY3874" s="103"/>
      <c r="DB3874" s="103"/>
      <c r="FQ3874" s="103"/>
      <c r="FS3874" s="103"/>
      <c r="FT3874" s="103"/>
      <c r="FU3874" s="103"/>
      <c r="FV3874" s="103"/>
      <c r="FW3874" s="103"/>
      <c r="FX3874" s="103"/>
      <c r="FZ3874" s="103"/>
      <c r="GD3874" s="103"/>
    </row>
    <row r="3875" spans="6:186" ht="15" customHeight="1">
      <c r="F3875" s="103"/>
      <c r="J3875" s="103"/>
      <c r="K3875" s="103"/>
      <c r="N3875" s="103"/>
      <c r="O3875" s="103"/>
      <c r="T3875" s="103"/>
      <c r="U3875" s="103"/>
      <c r="Y3875" s="103"/>
      <c r="Z3875" s="103"/>
      <c r="AD3875" s="103"/>
      <c r="AE3875" s="103"/>
      <c r="AK3875" s="103"/>
      <c r="AL3875" s="103"/>
      <c r="AS3875" s="103"/>
      <c r="AT3875" s="103"/>
      <c r="AY3875" s="103"/>
      <c r="AZ3875" s="103"/>
      <c r="BF3875" s="103"/>
      <c r="BG3875" s="103"/>
      <c r="BL3875" s="103"/>
      <c r="BM3875" s="103"/>
      <c r="BS3875" s="103"/>
      <c r="BT3875" s="103"/>
      <c r="BY3875" s="103"/>
      <c r="BZ3875" s="103"/>
      <c r="CB3875" s="103"/>
      <c r="CC3875" s="103"/>
      <c r="CF3875" s="103"/>
      <c r="CG3875" s="103"/>
      <c r="CI3875" s="103"/>
      <c r="CJ3875" s="103"/>
      <c r="CM3875" s="103"/>
      <c r="CN3875" s="103"/>
      <c r="CS3875" s="103"/>
      <c r="CT3875" s="103"/>
      <c r="CY3875" s="103"/>
      <c r="DB3875" s="103"/>
      <c r="FQ3875" s="103"/>
      <c r="FS3875" s="103"/>
      <c r="FT3875" s="103"/>
      <c r="FU3875" s="103"/>
      <c r="FV3875" s="103"/>
      <c r="FW3875" s="103"/>
      <c r="FX3875" s="103"/>
      <c r="FZ3875" s="103"/>
      <c r="GD3875" s="103"/>
    </row>
    <row r="3876" spans="6:186" ht="15" customHeight="1">
      <c r="F3876" s="103"/>
      <c r="J3876" s="103"/>
      <c r="K3876" s="103"/>
      <c r="N3876" s="103"/>
      <c r="O3876" s="103"/>
      <c r="T3876" s="103"/>
      <c r="U3876" s="103"/>
      <c r="Y3876" s="103"/>
      <c r="Z3876" s="103"/>
      <c r="AD3876" s="103"/>
      <c r="AE3876" s="103"/>
      <c r="AK3876" s="103"/>
      <c r="AL3876" s="103"/>
      <c r="AS3876" s="103"/>
      <c r="AT3876" s="103"/>
      <c r="AY3876" s="103"/>
      <c r="AZ3876" s="103"/>
      <c r="BF3876" s="103"/>
      <c r="BG3876" s="103"/>
      <c r="BL3876" s="103"/>
      <c r="BM3876" s="103"/>
      <c r="BS3876" s="103"/>
      <c r="BT3876" s="103"/>
      <c r="BY3876" s="103"/>
      <c r="BZ3876" s="103"/>
      <c r="CB3876" s="103"/>
      <c r="CC3876" s="103"/>
      <c r="CF3876" s="103"/>
      <c r="CG3876" s="103"/>
      <c r="CI3876" s="103"/>
      <c r="CJ3876" s="103"/>
      <c r="CM3876" s="103"/>
      <c r="CN3876" s="103"/>
      <c r="CS3876" s="103"/>
      <c r="CT3876" s="103"/>
      <c r="CY3876" s="103"/>
      <c r="DB3876" s="103"/>
      <c r="FQ3876" s="103"/>
      <c r="FS3876" s="103"/>
      <c r="FT3876" s="103"/>
      <c r="FU3876" s="103"/>
      <c r="FV3876" s="103"/>
      <c r="FW3876" s="103"/>
      <c r="FX3876" s="103"/>
      <c r="FZ3876" s="103"/>
      <c r="GD3876" s="103"/>
    </row>
    <row r="3877" spans="6:186" ht="15" customHeight="1">
      <c r="F3877" s="103"/>
      <c r="J3877" s="103"/>
      <c r="K3877" s="103"/>
      <c r="N3877" s="103"/>
      <c r="O3877" s="103"/>
      <c r="T3877" s="103"/>
      <c r="U3877" s="103"/>
      <c r="Y3877" s="103"/>
      <c r="Z3877" s="103"/>
      <c r="AD3877" s="103"/>
      <c r="AE3877" s="103"/>
      <c r="AK3877" s="103"/>
      <c r="AL3877" s="103"/>
      <c r="AS3877" s="103"/>
      <c r="AT3877" s="103"/>
      <c r="AY3877" s="103"/>
      <c r="AZ3877" s="103"/>
      <c r="BF3877" s="103"/>
      <c r="BG3877" s="103"/>
      <c r="BL3877" s="103"/>
      <c r="BM3877" s="103"/>
      <c r="BS3877" s="103"/>
      <c r="BT3877" s="103"/>
      <c r="BY3877" s="103"/>
      <c r="BZ3877" s="103"/>
      <c r="CB3877" s="103"/>
      <c r="CC3877" s="103"/>
      <c r="CF3877" s="103"/>
      <c r="CG3877" s="103"/>
      <c r="CI3877" s="103"/>
      <c r="CJ3877" s="103"/>
      <c r="CM3877" s="103"/>
      <c r="CN3877" s="103"/>
      <c r="CS3877" s="103"/>
      <c r="CT3877" s="103"/>
      <c r="CY3877" s="103"/>
      <c r="DB3877" s="103"/>
      <c r="FQ3877" s="103"/>
      <c r="FS3877" s="103"/>
      <c r="FT3877" s="103"/>
      <c r="FU3877" s="103"/>
      <c r="FV3877" s="103"/>
      <c r="FW3877" s="103"/>
      <c r="FX3877" s="103"/>
      <c r="FZ3877" s="103"/>
      <c r="GD3877" s="103"/>
    </row>
    <row r="3878" spans="6:186" ht="15" customHeight="1">
      <c r="F3878" s="103"/>
      <c r="J3878" s="103"/>
      <c r="K3878" s="103"/>
      <c r="N3878" s="103"/>
      <c r="O3878" s="103"/>
      <c r="T3878" s="103"/>
      <c r="U3878" s="103"/>
      <c r="Y3878" s="103"/>
      <c r="Z3878" s="103"/>
      <c r="AD3878" s="103"/>
      <c r="AE3878" s="103"/>
      <c r="AK3878" s="103"/>
      <c r="AL3878" s="103"/>
      <c r="AS3878" s="103"/>
      <c r="AT3878" s="103"/>
      <c r="AY3878" s="103"/>
      <c r="AZ3878" s="103"/>
      <c r="BF3878" s="103"/>
      <c r="BG3878" s="103"/>
      <c r="BL3878" s="103"/>
      <c r="BM3878" s="103"/>
      <c r="BS3878" s="103"/>
      <c r="BT3878" s="103"/>
      <c r="BY3878" s="103"/>
      <c r="BZ3878" s="103"/>
      <c r="CB3878" s="103"/>
      <c r="CC3878" s="103"/>
      <c r="CF3878" s="103"/>
      <c r="CG3878" s="103"/>
      <c r="CI3878" s="103"/>
      <c r="CJ3878" s="103"/>
      <c r="CM3878" s="103"/>
      <c r="CN3878" s="103"/>
      <c r="CS3878" s="103"/>
      <c r="CT3878" s="103"/>
      <c r="CY3878" s="103"/>
      <c r="DB3878" s="103"/>
      <c r="FQ3878" s="103"/>
      <c r="FS3878" s="103"/>
      <c r="FT3878" s="103"/>
      <c r="FU3878" s="103"/>
      <c r="FV3878" s="103"/>
      <c r="FW3878" s="103"/>
      <c r="FX3878" s="103"/>
      <c r="FZ3878" s="103"/>
      <c r="GD3878" s="103"/>
    </row>
    <row r="3879" spans="6:186" ht="15" customHeight="1">
      <c r="F3879" s="103"/>
      <c r="J3879" s="103"/>
      <c r="K3879" s="103"/>
      <c r="N3879" s="103"/>
      <c r="O3879" s="103"/>
      <c r="T3879" s="103"/>
      <c r="U3879" s="103"/>
      <c r="Y3879" s="103"/>
      <c r="Z3879" s="103"/>
      <c r="AD3879" s="103"/>
      <c r="AE3879" s="103"/>
      <c r="AK3879" s="103"/>
      <c r="AL3879" s="103"/>
      <c r="AS3879" s="103"/>
      <c r="AT3879" s="103"/>
      <c r="AY3879" s="103"/>
      <c r="AZ3879" s="103"/>
      <c r="BF3879" s="103"/>
      <c r="BG3879" s="103"/>
      <c r="BL3879" s="103"/>
      <c r="BM3879" s="103"/>
      <c r="BS3879" s="103"/>
      <c r="BT3879" s="103"/>
      <c r="BY3879" s="103"/>
      <c r="BZ3879" s="103"/>
      <c r="CB3879" s="103"/>
      <c r="CC3879" s="103"/>
      <c r="CF3879" s="103"/>
      <c r="CG3879" s="103"/>
      <c r="CI3879" s="103"/>
      <c r="CJ3879" s="103"/>
      <c r="CM3879" s="103"/>
      <c r="CN3879" s="103"/>
      <c r="CS3879" s="103"/>
      <c r="CT3879" s="103"/>
      <c r="CY3879" s="103"/>
      <c r="DB3879" s="103"/>
      <c r="FQ3879" s="103"/>
      <c r="FS3879" s="103"/>
      <c r="FT3879" s="103"/>
      <c r="FU3879" s="103"/>
      <c r="FV3879" s="103"/>
      <c r="FW3879" s="103"/>
      <c r="FX3879" s="103"/>
      <c r="FZ3879" s="103"/>
      <c r="GD3879" s="103"/>
    </row>
    <row r="3880" spans="6:186" ht="15" customHeight="1">
      <c r="F3880" s="103"/>
      <c r="J3880" s="103"/>
      <c r="K3880" s="103"/>
      <c r="N3880" s="103"/>
      <c r="O3880" s="103"/>
      <c r="T3880" s="103"/>
      <c r="U3880" s="103"/>
      <c r="Y3880" s="103"/>
      <c r="Z3880" s="103"/>
      <c r="AD3880" s="103"/>
      <c r="AE3880" s="103"/>
      <c r="AK3880" s="103"/>
      <c r="AL3880" s="103"/>
      <c r="AS3880" s="103"/>
      <c r="AT3880" s="103"/>
      <c r="AY3880" s="103"/>
      <c r="AZ3880" s="103"/>
      <c r="BF3880" s="103"/>
      <c r="BG3880" s="103"/>
      <c r="BL3880" s="103"/>
      <c r="BM3880" s="103"/>
      <c r="BS3880" s="103"/>
      <c r="BT3880" s="103"/>
      <c r="BY3880" s="103"/>
      <c r="BZ3880" s="103"/>
      <c r="CB3880" s="103"/>
      <c r="CC3880" s="103"/>
      <c r="CF3880" s="103"/>
      <c r="CG3880" s="103"/>
      <c r="CI3880" s="103"/>
      <c r="CJ3880" s="103"/>
      <c r="CM3880" s="103"/>
      <c r="CN3880" s="103"/>
      <c r="CS3880" s="103"/>
      <c r="CT3880" s="103"/>
      <c r="CY3880" s="103"/>
      <c r="DB3880" s="103"/>
      <c r="FQ3880" s="103"/>
      <c r="FS3880" s="103"/>
      <c r="FT3880" s="103"/>
      <c r="FU3880" s="103"/>
      <c r="FV3880" s="103"/>
      <c r="FW3880" s="103"/>
      <c r="FX3880" s="103"/>
      <c r="FZ3880" s="103"/>
      <c r="GD3880" s="103"/>
    </row>
    <row r="3881" spans="6:186" ht="15" customHeight="1">
      <c r="F3881" s="103"/>
      <c r="J3881" s="103"/>
      <c r="K3881" s="103"/>
      <c r="N3881" s="103"/>
      <c r="O3881" s="103"/>
      <c r="T3881" s="103"/>
      <c r="U3881" s="103"/>
      <c r="Y3881" s="103"/>
      <c r="Z3881" s="103"/>
      <c r="AD3881" s="103"/>
      <c r="AE3881" s="103"/>
      <c r="AK3881" s="103"/>
      <c r="AL3881" s="103"/>
      <c r="AS3881" s="103"/>
      <c r="AT3881" s="103"/>
      <c r="AY3881" s="103"/>
      <c r="AZ3881" s="103"/>
      <c r="BF3881" s="103"/>
      <c r="BG3881" s="103"/>
      <c r="BL3881" s="103"/>
      <c r="BM3881" s="103"/>
      <c r="BS3881" s="103"/>
      <c r="BT3881" s="103"/>
      <c r="BY3881" s="103"/>
      <c r="BZ3881" s="103"/>
      <c r="CB3881" s="103"/>
      <c r="CC3881" s="103"/>
      <c r="CF3881" s="103"/>
      <c r="CG3881" s="103"/>
      <c r="CI3881" s="103"/>
      <c r="CJ3881" s="103"/>
      <c r="CM3881" s="103"/>
      <c r="CN3881" s="103"/>
      <c r="CS3881" s="103"/>
      <c r="CT3881" s="103"/>
      <c r="CY3881" s="103"/>
      <c r="DB3881" s="103"/>
      <c r="FQ3881" s="103"/>
      <c r="FS3881" s="103"/>
      <c r="FT3881" s="103"/>
      <c r="FU3881" s="103"/>
      <c r="FV3881" s="103"/>
      <c r="FW3881" s="103"/>
      <c r="FX3881" s="103"/>
      <c r="FZ3881" s="103"/>
      <c r="GD3881" s="103"/>
    </row>
    <row r="3882" spans="6:186" ht="15" customHeight="1">
      <c r="F3882" s="103"/>
      <c r="J3882" s="103"/>
      <c r="K3882" s="103"/>
      <c r="N3882" s="103"/>
      <c r="O3882" s="103"/>
      <c r="T3882" s="103"/>
      <c r="U3882" s="103"/>
      <c r="Y3882" s="103"/>
      <c r="Z3882" s="103"/>
      <c r="AD3882" s="103"/>
      <c r="AE3882" s="103"/>
      <c r="AK3882" s="103"/>
      <c r="AL3882" s="103"/>
      <c r="AS3882" s="103"/>
      <c r="AT3882" s="103"/>
      <c r="AY3882" s="103"/>
      <c r="AZ3882" s="103"/>
      <c r="BF3882" s="103"/>
      <c r="BG3882" s="103"/>
      <c r="BL3882" s="103"/>
      <c r="BM3882" s="103"/>
      <c r="BS3882" s="103"/>
      <c r="BT3882" s="103"/>
      <c r="BY3882" s="103"/>
      <c r="BZ3882" s="103"/>
      <c r="CB3882" s="103"/>
      <c r="CC3882" s="103"/>
      <c r="CF3882" s="103"/>
      <c r="CG3882" s="103"/>
      <c r="CI3882" s="103"/>
      <c r="CJ3882" s="103"/>
      <c r="CM3882" s="103"/>
      <c r="CN3882" s="103"/>
      <c r="CS3882" s="103"/>
      <c r="CT3882" s="103"/>
      <c r="CY3882" s="103"/>
      <c r="DB3882" s="103"/>
      <c r="FQ3882" s="103"/>
      <c r="FS3882" s="103"/>
      <c r="FT3882" s="103"/>
      <c r="FU3882" s="103"/>
      <c r="FV3882" s="103"/>
      <c r="FW3882" s="103"/>
      <c r="FX3882" s="103"/>
      <c r="FZ3882" s="103"/>
      <c r="GD3882" s="103"/>
    </row>
    <row r="3883" spans="6:186" ht="15" customHeight="1">
      <c r="F3883" s="103"/>
      <c r="J3883" s="103"/>
      <c r="K3883" s="103"/>
      <c r="N3883" s="103"/>
      <c r="O3883" s="103"/>
      <c r="T3883" s="103"/>
      <c r="U3883" s="103"/>
      <c r="Y3883" s="103"/>
      <c r="Z3883" s="103"/>
      <c r="AD3883" s="103"/>
      <c r="AE3883" s="103"/>
      <c r="AK3883" s="103"/>
      <c r="AL3883" s="103"/>
      <c r="AS3883" s="103"/>
      <c r="AT3883" s="103"/>
      <c r="AY3883" s="103"/>
      <c r="AZ3883" s="103"/>
      <c r="BF3883" s="103"/>
      <c r="BG3883" s="103"/>
      <c r="BL3883" s="103"/>
      <c r="BM3883" s="103"/>
      <c r="BS3883" s="103"/>
      <c r="BT3883" s="103"/>
      <c r="BY3883" s="103"/>
      <c r="BZ3883" s="103"/>
      <c r="CB3883" s="103"/>
      <c r="CC3883" s="103"/>
      <c r="CF3883" s="103"/>
      <c r="CG3883" s="103"/>
      <c r="CI3883" s="103"/>
      <c r="CJ3883" s="103"/>
      <c r="CM3883" s="103"/>
      <c r="CN3883" s="103"/>
      <c r="CS3883" s="103"/>
      <c r="CT3883" s="103"/>
      <c r="CY3883" s="103"/>
      <c r="DB3883" s="103"/>
      <c r="FQ3883" s="103"/>
      <c r="FS3883" s="103"/>
      <c r="FT3883" s="103"/>
      <c r="FU3883" s="103"/>
      <c r="FV3883" s="103"/>
      <c r="FW3883" s="103"/>
      <c r="FX3883" s="103"/>
      <c r="FZ3883" s="103"/>
      <c r="GD3883" s="103"/>
    </row>
    <row r="3884" spans="6:186" ht="15" customHeight="1">
      <c r="F3884" s="103"/>
      <c r="J3884" s="103"/>
      <c r="K3884" s="103"/>
      <c r="N3884" s="103"/>
      <c r="O3884" s="103"/>
      <c r="T3884" s="103"/>
      <c r="U3884" s="103"/>
      <c r="Y3884" s="103"/>
      <c r="Z3884" s="103"/>
      <c r="AD3884" s="103"/>
      <c r="AE3884" s="103"/>
      <c r="AK3884" s="103"/>
      <c r="AL3884" s="103"/>
      <c r="AS3884" s="103"/>
      <c r="AT3884" s="103"/>
      <c r="AY3884" s="103"/>
      <c r="AZ3884" s="103"/>
      <c r="BF3884" s="103"/>
      <c r="BG3884" s="103"/>
      <c r="BL3884" s="103"/>
      <c r="BM3884" s="103"/>
      <c r="BS3884" s="103"/>
      <c r="BT3884" s="103"/>
      <c r="BY3884" s="103"/>
      <c r="BZ3884" s="103"/>
      <c r="CB3884" s="103"/>
      <c r="CC3884" s="103"/>
      <c r="CF3884" s="103"/>
      <c r="CG3884" s="103"/>
      <c r="CI3884" s="103"/>
      <c r="CJ3884" s="103"/>
      <c r="CM3884" s="103"/>
      <c r="CN3884" s="103"/>
      <c r="CS3884" s="103"/>
      <c r="CT3884" s="103"/>
      <c r="CY3884" s="103"/>
      <c r="DB3884" s="103"/>
      <c r="FQ3884" s="103"/>
      <c r="FS3884" s="103"/>
      <c r="FT3884" s="103"/>
      <c r="FU3884" s="103"/>
      <c r="FV3884" s="103"/>
      <c r="FW3884" s="103"/>
      <c r="FX3884" s="103"/>
      <c r="FZ3884" s="103"/>
      <c r="GD3884" s="103"/>
    </row>
    <row r="3885" spans="6:186" ht="15" customHeight="1">
      <c r="F3885" s="103"/>
      <c r="J3885" s="103"/>
      <c r="K3885" s="103"/>
      <c r="N3885" s="103"/>
      <c r="O3885" s="103"/>
      <c r="T3885" s="103"/>
      <c r="U3885" s="103"/>
      <c r="Y3885" s="103"/>
      <c r="Z3885" s="103"/>
      <c r="AD3885" s="103"/>
      <c r="AE3885" s="103"/>
      <c r="AK3885" s="103"/>
      <c r="AL3885" s="103"/>
      <c r="AS3885" s="103"/>
      <c r="AT3885" s="103"/>
      <c r="AY3885" s="103"/>
      <c r="AZ3885" s="103"/>
      <c r="BF3885" s="103"/>
      <c r="BG3885" s="103"/>
      <c r="BL3885" s="103"/>
      <c r="BM3885" s="103"/>
      <c r="BS3885" s="103"/>
      <c r="BT3885" s="103"/>
      <c r="BY3885" s="103"/>
      <c r="BZ3885" s="103"/>
      <c r="CB3885" s="103"/>
      <c r="CC3885" s="103"/>
      <c r="CF3885" s="103"/>
      <c r="CG3885" s="103"/>
      <c r="CI3885" s="103"/>
      <c r="CJ3885" s="103"/>
      <c r="CM3885" s="103"/>
      <c r="CN3885" s="103"/>
      <c r="CS3885" s="103"/>
      <c r="CT3885" s="103"/>
      <c r="CY3885" s="103"/>
      <c r="DB3885" s="103"/>
      <c r="FQ3885" s="103"/>
      <c r="FS3885" s="103"/>
      <c r="FT3885" s="103"/>
      <c r="FU3885" s="103"/>
      <c r="FV3885" s="103"/>
      <c r="FW3885" s="103"/>
      <c r="FX3885" s="103"/>
      <c r="FZ3885" s="103"/>
      <c r="GD3885" s="103"/>
    </row>
    <row r="3886" spans="6:186" ht="15" customHeight="1">
      <c r="F3886" s="103"/>
      <c r="J3886" s="103"/>
      <c r="K3886" s="103"/>
      <c r="N3886" s="103"/>
      <c r="O3886" s="103"/>
      <c r="T3886" s="103"/>
      <c r="U3886" s="103"/>
      <c r="Y3886" s="103"/>
      <c r="Z3886" s="103"/>
      <c r="AD3886" s="103"/>
      <c r="AE3886" s="103"/>
      <c r="AK3886" s="103"/>
      <c r="AL3886" s="103"/>
      <c r="AS3886" s="103"/>
      <c r="AT3886" s="103"/>
      <c r="AY3886" s="103"/>
      <c r="AZ3886" s="103"/>
      <c r="BF3886" s="103"/>
      <c r="BG3886" s="103"/>
      <c r="BL3886" s="103"/>
      <c r="BM3886" s="103"/>
      <c r="BS3886" s="103"/>
      <c r="BT3886" s="103"/>
      <c r="BY3886" s="103"/>
      <c r="BZ3886" s="103"/>
      <c r="CB3886" s="103"/>
      <c r="CC3886" s="103"/>
      <c r="CF3886" s="103"/>
      <c r="CG3886" s="103"/>
      <c r="CI3886" s="103"/>
      <c r="CJ3886" s="103"/>
      <c r="CM3886" s="103"/>
      <c r="CN3886" s="103"/>
      <c r="CS3886" s="103"/>
      <c r="CT3886" s="103"/>
      <c r="CY3886" s="103"/>
      <c r="DB3886" s="103"/>
      <c r="FQ3886" s="103"/>
      <c r="FS3886" s="103"/>
      <c r="FT3886" s="103"/>
      <c r="FU3886" s="103"/>
      <c r="FV3886" s="103"/>
      <c r="FW3886" s="103"/>
      <c r="FX3886" s="103"/>
      <c r="FZ3886" s="103"/>
      <c r="GD3886" s="103"/>
    </row>
    <row r="3887" spans="6:186" ht="15" customHeight="1">
      <c r="F3887" s="103"/>
      <c r="J3887" s="103"/>
      <c r="K3887" s="103"/>
      <c r="N3887" s="103"/>
      <c r="O3887" s="103"/>
      <c r="T3887" s="103"/>
      <c r="U3887" s="103"/>
      <c r="Y3887" s="103"/>
      <c r="Z3887" s="103"/>
      <c r="AD3887" s="103"/>
      <c r="AE3887" s="103"/>
      <c r="AK3887" s="103"/>
      <c r="AL3887" s="103"/>
      <c r="AS3887" s="103"/>
      <c r="AT3887" s="103"/>
      <c r="AY3887" s="103"/>
      <c r="AZ3887" s="103"/>
      <c r="BF3887" s="103"/>
      <c r="BG3887" s="103"/>
      <c r="BL3887" s="103"/>
      <c r="BM3887" s="103"/>
      <c r="BS3887" s="103"/>
      <c r="BT3887" s="103"/>
      <c r="BY3887" s="103"/>
      <c r="BZ3887" s="103"/>
      <c r="CB3887" s="103"/>
      <c r="CC3887" s="103"/>
      <c r="CF3887" s="103"/>
      <c r="CG3887" s="103"/>
      <c r="CI3887" s="103"/>
      <c r="CJ3887" s="103"/>
      <c r="CM3887" s="103"/>
      <c r="CN3887" s="103"/>
      <c r="CS3887" s="103"/>
      <c r="CT3887" s="103"/>
      <c r="CY3887" s="103"/>
      <c r="DB3887" s="103"/>
      <c r="FQ3887" s="103"/>
      <c r="FS3887" s="103"/>
      <c r="FT3887" s="103"/>
      <c r="FU3887" s="103"/>
      <c r="FV3887" s="103"/>
      <c r="FW3887" s="103"/>
      <c r="FX3887" s="103"/>
      <c r="FZ3887" s="103"/>
      <c r="GD3887" s="103"/>
    </row>
    <row r="3888" spans="6:186" ht="15" customHeight="1">
      <c r="F3888" s="103"/>
      <c r="J3888" s="103"/>
      <c r="K3888" s="103"/>
      <c r="N3888" s="103"/>
      <c r="O3888" s="103"/>
      <c r="T3888" s="103"/>
      <c r="U3888" s="103"/>
      <c r="Y3888" s="103"/>
      <c r="Z3888" s="103"/>
      <c r="AD3888" s="103"/>
      <c r="AE3888" s="103"/>
      <c r="AK3888" s="103"/>
      <c r="AL3888" s="103"/>
      <c r="AS3888" s="103"/>
      <c r="AT3888" s="103"/>
      <c r="AY3888" s="103"/>
      <c r="AZ3888" s="103"/>
      <c r="BF3888" s="103"/>
      <c r="BG3888" s="103"/>
      <c r="BL3888" s="103"/>
      <c r="BM3888" s="103"/>
      <c r="BS3888" s="103"/>
      <c r="BT3888" s="103"/>
      <c r="BY3888" s="103"/>
      <c r="BZ3888" s="103"/>
      <c r="CB3888" s="103"/>
      <c r="CC3888" s="103"/>
      <c r="CF3888" s="103"/>
      <c r="CG3888" s="103"/>
      <c r="CI3888" s="103"/>
      <c r="CJ3888" s="103"/>
      <c r="CM3888" s="103"/>
      <c r="CN3888" s="103"/>
      <c r="CS3888" s="103"/>
      <c r="CT3888" s="103"/>
      <c r="CY3888" s="103"/>
      <c r="DB3888" s="103"/>
      <c r="FQ3888" s="103"/>
      <c r="FS3888" s="103"/>
      <c r="FT3888" s="103"/>
      <c r="FU3888" s="103"/>
      <c r="FV3888" s="103"/>
      <c r="FW3888" s="103"/>
      <c r="FX3888" s="103"/>
      <c r="FZ3888" s="103"/>
      <c r="GD3888" s="103"/>
    </row>
    <row r="3889" spans="6:186" ht="15" customHeight="1">
      <c r="F3889" s="103"/>
      <c r="J3889" s="103"/>
      <c r="K3889" s="103"/>
      <c r="N3889" s="103"/>
      <c r="O3889" s="103"/>
      <c r="T3889" s="103"/>
      <c r="U3889" s="103"/>
      <c r="Y3889" s="103"/>
      <c r="Z3889" s="103"/>
      <c r="AD3889" s="103"/>
      <c r="AE3889" s="103"/>
      <c r="AK3889" s="103"/>
      <c r="AL3889" s="103"/>
      <c r="AS3889" s="103"/>
      <c r="AT3889" s="103"/>
      <c r="AY3889" s="103"/>
      <c r="AZ3889" s="103"/>
      <c r="BF3889" s="103"/>
      <c r="BG3889" s="103"/>
      <c r="BL3889" s="103"/>
      <c r="BM3889" s="103"/>
      <c r="BS3889" s="103"/>
      <c r="BT3889" s="103"/>
      <c r="BY3889" s="103"/>
      <c r="BZ3889" s="103"/>
      <c r="CB3889" s="103"/>
      <c r="CC3889" s="103"/>
      <c r="CF3889" s="103"/>
      <c r="CG3889" s="103"/>
      <c r="CI3889" s="103"/>
      <c r="CJ3889" s="103"/>
      <c r="CM3889" s="103"/>
      <c r="CN3889" s="103"/>
      <c r="CS3889" s="103"/>
      <c r="CT3889" s="103"/>
      <c r="CY3889" s="103"/>
      <c r="DB3889" s="103"/>
      <c r="FQ3889" s="103"/>
      <c r="FS3889" s="103"/>
      <c r="FT3889" s="103"/>
      <c r="FU3889" s="103"/>
      <c r="FV3889" s="103"/>
      <c r="FW3889" s="103"/>
      <c r="FX3889" s="103"/>
      <c r="FZ3889" s="103"/>
      <c r="GD3889" s="103"/>
    </row>
    <row r="3890" spans="6:186" ht="15" customHeight="1">
      <c r="F3890" s="103"/>
      <c r="J3890" s="103"/>
      <c r="K3890" s="103"/>
      <c r="N3890" s="103"/>
      <c r="O3890" s="103"/>
      <c r="T3890" s="103"/>
      <c r="U3890" s="103"/>
      <c r="Y3890" s="103"/>
      <c r="Z3890" s="103"/>
      <c r="AD3890" s="103"/>
      <c r="AE3890" s="103"/>
      <c r="AK3890" s="103"/>
      <c r="AL3890" s="103"/>
      <c r="AS3890" s="103"/>
      <c r="AT3890" s="103"/>
      <c r="AY3890" s="103"/>
      <c r="AZ3890" s="103"/>
      <c r="BF3890" s="103"/>
      <c r="BG3890" s="103"/>
      <c r="BL3890" s="103"/>
      <c r="BM3890" s="103"/>
      <c r="BS3890" s="103"/>
      <c r="BT3890" s="103"/>
      <c r="BY3890" s="103"/>
      <c r="BZ3890" s="103"/>
      <c r="CB3890" s="103"/>
      <c r="CC3890" s="103"/>
      <c r="CF3890" s="103"/>
      <c r="CG3890" s="103"/>
      <c r="CI3890" s="103"/>
      <c r="CJ3890" s="103"/>
      <c r="CM3890" s="103"/>
      <c r="CN3890" s="103"/>
      <c r="CS3890" s="103"/>
      <c r="CT3890" s="103"/>
      <c r="CY3890" s="103"/>
      <c r="DB3890" s="103"/>
      <c r="FQ3890" s="103"/>
      <c r="FS3890" s="103"/>
      <c r="FT3890" s="103"/>
      <c r="FU3890" s="103"/>
      <c r="FV3890" s="103"/>
      <c r="FW3890" s="103"/>
      <c r="FX3890" s="103"/>
      <c r="FZ3890" s="103"/>
      <c r="GD3890" s="103"/>
    </row>
    <row r="3891" spans="6:186" ht="15" customHeight="1">
      <c r="F3891" s="103"/>
      <c r="J3891" s="103"/>
      <c r="K3891" s="103"/>
      <c r="N3891" s="103"/>
      <c r="O3891" s="103"/>
      <c r="T3891" s="103"/>
      <c r="U3891" s="103"/>
      <c r="Y3891" s="103"/>
      <c r="Z3891" s="103"/>
      <c r="AD3891" s="103"/>
      <c r="AE3891" s="103"/>
      <c r="AK3891" s="103"/>
      <c r="AL3891" s="103"/>
      <c r="AS3891" s="103"/>
      <c r="AT3891" s="103"/>
      <c r="AY3891" s="103"/>
      <c r="AZ3891" s="103"/>
      <c r="BF3891" s="103"/>
      <c r="BG3891" s="103"/>
      <c r="BL3891" s="103"/>
      <c r="BM3891" s="103"/>
      <c r="BS3891" s="103"/>
      <c r="BT3891" s="103"/>
      <c r="BY3891" s="103"/>
      <c r="BZ3891" s="103"/>
      <c r="CB3891" s="103"/>
      <c r="CC3891" s="103"/>
      <c r="CF3891" s="103"/>
      <c r="CG3891" s="103"/>
      <c r="CI3891" s="103"/>
      <c r="CJ3891" s="103"/>
      <c r="CM3891" s="103"/>
      <c r="CN3891" s="103"/>
      <c r="CS3891" s="103"/>
      <c r="CT3891" s="103"/>
      <c r="CY3891" s="103"/>
      <c r="DB3891" s="103"/>
      <c r="FQ3891" s="103"/>
      <c r="FS3891" s="103"/>
      <c r="FT3891" s="103"/>
      <c r="FU3891" s="103"/>
      <c r="FV3891" s="103"/>
      <c r="FW3891" s="103"/>
      <c r="FX3891" s="103"/>
      <c r="FZ3891" s="103"/>
      <c r="GD3891" s="103"/>
    </row>
    <row r="3892" spans="6:186" ht="15" customHeight="1">
      <c r="F3892" s="103"/>
      <c r="J3892" s="103"/>
      <c r="K3892" s="103"/>
      <c r="N3892" s="103"/>
      <c r="O3892" s="103"/>
      <c r="T3892" s="103"/>
      <c r="U3892" s="103"/>
      <c r="Y3892" s="103"/>
      <c r="Z3892" s="103"/>
      <c r="AD3892" s="103"/>
      <c r="AE3892" s="103"/>
      <c r="AK3892" s="103"/>
      <c r="AL3892" s="103"/>
      <c r="AS3892" s="103"/>
      <c r="AT3892" s="103"/>
      <c r="AY3892" s="103"/>
      <c r="AZ3892" s="103"/>
      <c r="BF3892" s="103"/>
      <c r="BG3892" s="103"/>
      <c r="BL3892" s="103"/>
      <c r="BM3892" s="103"/>
      <c r="BS3892" s="103"/>
      <c r="BT3892" s="103"/>
      <c r="BY3892" s="103"/>
      <c r="BZ3892" s="103"/>
      <c r="CB3892" s="103"/>
      <c r="CC3892" s="103"/>
      <c r="CF3892" s="103"/>
      <c r="CG3892" s="103"/>
      <c r="CI3892" s="103"/>
      <c r="CJ3892" s="103"/>
      <c r="CM3892" s="103"/>
      <c r="CN3892" s="103"/>
      <c r="CS3892" s="103"/>
      <c r="CT3892" s="103"/>
      <c r="CY3892" s="103"/>
      <c r="DB3892" s="103"/>
      <c r="FQ3892" s="103"/>
      <c r="FS3892" s="103"/>
      <c r="FT3892" s="103"/>
      <c r="FU3892" s="103"/>
      <c r="FV3892" s="103"/>
      <c r="FW3892" s="103"/>
      <c r="FX3892" s="103"/>
      <c r="FZ3892" s="103"/>
      <c r="GD3892" s="103"/>
    </row>
    <row r="3893" spans="6:186" ht="15" customHeight="1">
      <c r="F3893" s="103"/>
      <c r="J3893" s="103"/>
      <c r="K3893" s="103"/>
      <c r="N3893" s="103"/>
      <c r="O3893" s="103"/>
      <c r="T3893" s="103"/>
      <c r="U3893" s="103"/>
      <c r="Y3893" s="103"/>
      <c r="Z3893" s="103"/>
      <c r="AD3893" s="103"/>
      <c r="AE3893" s="103"/>
      <c r="AK3893" s="103"/>
      <c r="AL3893" s="103"/>
      <c r="AS3893" s="103"/>
      <c r="AT3893" s="103"/>
      <c r="AY3893" s="103"/>
      <c r="AZ3893" s="103"/>
      <c r="BF3893" s="103"/>
      <c r="BG3893" s="103"/>
      <c r="BL3893" s="103"/>
      <c r="BM3893" s="103"/>
      <c r="BS3893" s="103"/>
      <c r="BT3893" s="103"/>
      <c r="BY3893" s="103"/>
      <c r="BZ3893" s="103"/>
      <c r="CB3893" s="103"/>
      <c r="CC3893" s="103"/>
      <c r="CF3893" s="103"/>
      <c r="CG3893" s="103"/>
      <c r="CI3893" s="103"/>
      <c r="CJ3893" s="103"/>
      <c r="CM3893" s="103"/>
      <c r="CN3893" s="103"/>
      <c r="CS3893" s="103"/>
      <c r="CT3893" s="103"/>
      <c r="CY3893" s="103"/>
      <c r="DB3893" s="103"/>
      <c r="FQ3893" s="103"/>
      <c r="FS3893" s="103"/>
      <c r="FT3893" s="103"/>
      <c r="FU3893" s="103"/>
      <c r="FV3893" s="103"/>
      <c r="FW3893" s="103"/>
      <c r="FX3893" s="103"/>
      <c r="FZ3893" s="103"/>
      <c r="GD3893" s="103"/>
    </row>
    <row r="3894" spans="6:186" ht="15" customHeight="1">
      <c r="F3894" s="103"/>
      <c r="J3894" s="103"/>
      <c r="K3894" s="103"/>
      <c r="N3894" s="103"/>
      <c r="O3894" s="103"/>
      <c r="T3894" s="103"/>
      <c r="U3894" s="103"/>
      <c r="Y3894" s="103"/>
      <c r="Z3894" s="103"/>
      <c r="AD3894" s="103"/>
      <c r="AE3894" s="103"/>
      <c r="AK3894" s="103"/>
      <c r="AL3894" s="103"/>
      <c r="AS3894" s="103"/>
      <c r="AT3894" s="103"/>
      <c r="AY3894" s="103"/>
      <c r="AZ3894" s="103"/>
      <c r="BF3894" s="103"/>
      <c r="BG3894" s="103"/>
      <c r="BL3894" s="103"/>
      <c r="BM3894" s="103"/>
      <c r="BS3894" s="103"/>
      <c r="BT3894" s="103"/>
      <c r="BY3894" s="103"/>
      <c r="BZ3894" s="103"/>
      <c r="CB3894" s="103"/>
      <c r="CC3894" s="103"/>
      <c r="CF3894" s="103"/>
      <c r="CG3894" s="103"/>
      <c r="CI3894" s="103"/>
      <c r="CJ3894" s="103"/>
      <c r="CM3894" s="103"/>
      <c r="CN3894" s="103"/>
      <c r="CS3894" s="103"/>
      <c r="CT3894" s="103"/>
      <c r="CY3894" s="103"/>
      <c r="DB3894" s="103"/>
      <c r="FQ3894" s="103"/>
      <c r="FS3894" s="103"/>
      <c r="FT3894" s="103"/>
      <c r="FU3894" s="103"/>
      <c r="FV3894" s="103"/>
      <c r="FW3894" s="103"/>
      <c r="FX3894" s="103"/>
      <c r="FZ3894" s="103"/>
      <c r="GD3894" s="103"/>
    </row>
    <row r="3895" spans="6:186" ht="15" customHeight="1">
      <c r="F3895" s="103"/>
      <c r="J3895" s="103"/>
      <c r="K3895" s="103"/>
      <c r="N3895" s="103"/>
      <c r="O3895" s="103"/>
      <c r="T3895" s="103"/>
      <c r="U3895" s="103"/>
      <c r="Y3895" s="103"/>
      <c r="Z3895" s="103"/>
      <c r="AD3895" s="103"/>
      <c r="AE3895" s="103"/>
      <c r="AK3895" s="103"/>
      <c r="AL3895" s="103"/>
      <c r="AS3895" s="103"/>
      <c r="AT3895" s="103"/>
      <c r="AY3895" s="103"/>
      <c r="AZ3895" s="103"/>
      <c r="BF3895" s="103"/>
      <c r="BG3895" s="103"/>
      <c r="BL3895" s="103"/>
      <c r="BM3895" s="103"/>
      <c r="BS3895" s="103"/>
      <c r="BT3895" s="103"/>
      <c r="BY3895" s="103"/>
      <c r="BZ3895" s="103"/>
      <c r="CB3895" s="103"/>
      <c r="CC3895" s="103"/>
      <c r="CF3895" s="103"/>
      <c r="CG3895" s="103"/>
      <c r="CI3895" s="103"/>
      <c r="CJ3895" s="103"/>
      <c r="CM3895" s="103"/>
      <c r="CN3895" s="103"/>
      <c r="CS3895" s="103"/>
      <c r="CT3895" s="103"/>
      <c r="CY3895" s="103"/>
      <c r="DB3895" s="103"/>
      <c r="FQ3895" s="103"/>
      <c r="FS3895" s="103"/>
      <c r="FT3895" s="103"/>
      <c r="FU3895" s="103"/>
      <c r="FV3895" s="103"/>
      <c r="FW3895" s="103"/>
      <c r="FX3895" s="103"/>
      <c r="FZ3895" s="103"/>
      <c r="GD3895" s="103"/>
    </row>
    <row r="3896" spans="6:186" ht="15" customHeight="1">
      <c r="F3896" s="103"/>
      <c r="J3896" s="103"/>
      <c r="K3896" s="103"/>
      <c r="N3896" s="103"/>
      <c r="O3896" s="103"/>
      <c r="T3896" s="103"/>
      <c r="U3896" s="103"/>
      <c r="Y3896" s="103"/>
      <c r="Z3896" s="103"/>
      <c r="AD3896" s="103"/>
      <c r="AE3896" s="103"/>
      <c r="AK3896" s="103"/>
      <c r="AL3896" s="103"/>
      <c r="AS3896" s="103"/>
      <c r="AT3896" s="103"/>
      <c r="AY3896" s="103"/>
      <c r="AZ3896" s="103"/>
      <c r="BF3896" s="103"/>
      <c r="BG3896" s="103"/>
      <c r="BL3896" s="103"/>
      <c r="BM3896" s="103"/>
      <c r="BS3896" s="103"/>
      <c r="BT3896" s="103"/>
      <c r="BY3896" s="103"/>
      <c r="BZ3896" s="103"/>
      <c r="CB3896" s="103"/>
      <c r="CC3896" s="103"/>
      <c r="CF3896" s="103"/>
      <c r="CG3896" s="103"/>
      <c r="CI3896" s="103"/>
      <c r="CJ3896" s="103"/>
      <c r="CM3896" s="103"/>
      <c r="CN3896" s="103"/>
      <c r="CS3896" s="103"/>
      <c r="CT3896" s="103"/>
      <c r="CY3896" s="103"/>
      <c r="DB3896" s="103"/>
      <c r="FQ3896" s="103"/>
      <c r="FS3896" s="103"/>
      <c r="FT3896" s="103"/>
      <c r="FU3896" s="103"/>
      <c r="FV3896" s="103"/>
      <c r="FW3896" s="103"/>
      <c r="FX3896" s="103"/>
      <c r="FZ3896" s="103"/>
      <c r="GD3896" s="103"/>
    </row>
    <row r="3897" spans="6:186" ht="15" customHeight="1">
      <c r="F3897" s="103"/>
      <c r="J3897" s="103"/>
      <c r="K3897" s="103"/>
      <c r="N3897" s="103"/>
      <c r="O3897" s="103"/>
      <c r="T3897" s="103"/>
      <c r="U3897" s="103"/>
      <c r="Y3897" s="103"/>
      <c r="Z3897" s="103"/>
      <c r="AD3897" s="103"/>
      <c r="AE3897" s="103"/>
      <c r="AK3897" s="103"/>
      <c r="AL3897" s="103"/>
      <c r="AS3897" s="103"/>
      <c r="AT3897" s="103"/>
      <c r="AY3897" s="103"/>
      <c r="AZ3897" s="103"/>
      <c r="BF3897" s="103"/>
      <c r="BG3897" s="103"/>
      <c r="BL3897" s="103"/>
      <c r="BM3897" s="103"/>
      <c r="BS3897" s="103"/>
      <c r="BT3897" s="103"/>
      <c r="BY3897" s="103"/>
      <c r="BZ3897" s="103"/>
      <c r="CB3897" s="103"/>
      <c r="CC3897" s="103"/>
      <c r="CF3897" s="103"/>
      <c r="CG3897" s="103"/>
      <c r="CI3897" s="103"/>
      <c r="CJ3897" s="103"/>
      <c r="CM3897" s="103"/>
      <c r="CN3897" s="103"/>
      <c r="CS3897" s="103"/>
      <c r="CT3897" s="103"/>
      <c r="CY3897" s="103"/>
      <c r="DB3897" s="103"/>
      <c r="FQ3897" s="103"/>
      <c r="FS3897" s="103"/>
      <c r="FT3897" s="103"/>
      <c r="FU3897" s="103"/>
      <c r="FV3897" s="103"/>
      <c r="FW3897" s="103"/>
      <c r="FX3897" s="103"/>
      <c r="FZ3897" s="103"/>
      <c r="GD3897" s="103"/>
    </row>
    <row r="3898" spans="6:186" ht="15" customHeight="1">
      <c r="F3898" s="103"/>
      <c r="J3898" s="103"/>
      <c r="K3898" s="103"/>
      <c r="N3898" s="103"/>
      <c r="O3898" s="103"/>
      <c r="T3898" s="103"/>
      <c r="U3898" s="103"/>
      <c r="Y3898" s="103"/>
      <c r="Z3898" s="103"/>
      <c r="AD3898" s="103"/>
      <c r="AE3898" s="103"/>
      <c r="AK3898" s="103"/>
      <c r="AL3898" s="103"/>
      <c r="AS3898" s="103"/>
      <c r="AT3898" s="103"/>
      <c r="AY3898" s="103"/>
      <c r="AZ3898" s="103"/>
      <c r="BF3898" s="103"/>
      <c r="BG3898" s="103"/>
      <c r="BL3898" s="103"/>
      <c r="BM3898" s="103"/>
      <c r="BS3898" s="103"/>
      <c r="BT3898" s="103"/>
      <c r="BY3898" s="103"/>
      <c r="BZ3898" s="103"/>
      <c r="CB3898" s="103"/>
      <c r="CC3898" s="103"/>
      <c r="CF3898" s="103"/>
      <c r="CG3898" s="103"/>
      <c r="CI3898" s="103"/>
      <c r="CJ3898" s="103"/>
      <c r="CM3898" s="103"/>
      <c r="CN3898" s="103"/>
      <c r="CS3898" s="103"/>
      <c r="CT3898" s="103"/>
      <c r="CY3898" s="103"/>
      <c r="DB3898" s="103"/>
      <c r="FQ3898" s="103"/>
      <c r="FS3898" s="103"/>
      <c r="FT3898" s="103"/>
      <c r="FU3898" s="103"/>
      <c r="FV3898" s="103"/>
      <c r="FW3898" s="103"/>
      <c r="FX3898" s="103"/>
      <c r="FZ3898" s="103"/>
      <c r="GD3898" s="103"/>
    </row>
    <row r="3899" spans="6:186" ht="15" customHeight="1">
      <c r="F3899" s="103"/>
      <c r="J3899" s="103"/>
      <c r="K3899" s="103"/>
      <c r="N3899" s="103"/>
      <c r="O3899" s="103"/>
      <c r="T3899" s="103"/>
      <c r="U3899" s="103"/>
      <c r="Y3899" s="103"/>
      <c r="Z3899" s="103"/>
      <c r="AD3899" s="103"/>
      <c r="AE3899" s="103"/>
      <c r="AK3899" s="103"/>
      <c r="AL3899" s="103"/>
      <c r="AS3899" s="103"/>
      <c r="AT3899" s="103"/>
      <c r="AY3899" s="103"/>
      <c r="AZ3899" s="103"/>
      <c r="BF3899" s="103"/>
      <c r="BG3899" s="103"/>
      <c r="BL3899" s="103"/>
      <c r="BM3899" s="103"/>
      <c r="BS3899" s="103"/>
      <c r="BT3899" s="103"/>
      <c r="BY3899" s="103"/>
      <c r="BZ3899" s="103"/>
      <c r="CB3899" s="103"/>
      <c r="CC3899" s="103"/>
      <c r="CF3899" s="103"/>
      <c r="CG3899" s="103"/>
      <c r="CI3899" s="103"/>
      <c r="CJ3899" s="103"/>
      <c r="CM3899" s="103"/>
      <c r="CN3899" s="103"/>
      <c r="CS3899" s="103"/>
      <c r="CT3899" s="103"/>
      <c r="CY3899" s="103"/>
      <c r="DB3899" s="103"/>
      <c r="FQ3899" s="103"/>
      <c r="FS3899" s="103"/>
      <c r="FT3899" s="103"/>
      <c r="FU3899" s="103"/>
      <c r="FV3899" s="103"/>
      <c r="FW3899" s="103"/>
      <c r="FX3899" s="103"/>
      <c r="FZ3899" s="103"/>
      <c r="GD3899" s="103"/>
    </row>
    <row r="3900" spans="6:186" ht="15" customHeight="1">
      <c r="F3900" s="103"/>
      <c r="J3900" s="103"/>
      <c r="K3900" s="103"/>
      <c r="N3900" s="103"/>
      <c r="O3900" s="103"/>
      <c r="T3900" s="103"/>
      <c r="U3900" s="103"/>
      <c r="Y3900" s="103"/>
      <c r="Z3900" s="103"/>
      <c r="AD3900" s="103"/>
      <c r="AE3900" s="103"/>
      <c r="AK3900" s="103"/>
      <c r="AL3900" s="103"/>
      <c r="AS3900" s="103"/>
      <c r="AT3900" s="103"/>
      <c r="AY3900" s="103"/>
      <c r="AZ3900" s="103"/>
      <c r="BF3900" s="103"/>
      <c r="BG3900" s="103"/>
      <c r="BL3900" s="103"/>
      <c r="BM3900" s="103"/>
      <c r="BS3900" s="103"/>
      <c r="BT3900" s="103"/>
      <c r="BY3900" s="103"/>
      <c r="BZ3900" s="103"/>
      <c r="CB3900" s="103"/>
      <c r="CC3900" s="103"/>
      <c r="CF3900" s="103"/>
      <c r="CG3900" s="103"/>
      <c r="CI3900" s="103"/>
      <c r="CJ3900" s="103"/>
      <c r="CM3900" s="103"/>
      <c r="CN3900" s="103"/>
      <c r="CS3900" s="103"/>
      <c r="CT3900" s="103"/>
      <c r="CY3900" s="103"/>
      <c r="DB3900" s="103"/>
      <c r="FQ3900" s="103"/>
      <c r="FS3900" s="103"/>
      <c r="FT3900" s="103"/>
      <c r="FU3900" s="103"/>
      <c r="FV3900" s="103"/>
      <c r="FW3900" s="103"/>
      <c r="FX3900" s="103"/>
      <c r="FZ3900" s="103"/>
      <c r="GD3900" s="103"/>
    </row>
    <row r="3901" spans="6:186" ht="15" customHeight="1">
      <c r="F3901" s="103"/>
      <c r="J3901" s="103"/>
      <c r="K3901" s="103"/>
      <c r="N3901" s="103"/>
      <c r="O3901" s="103"/>
      <c r="T3901" s="103"/>
      <c r="U3901" s="103"/>
      <c r="Y3901" s="103"/>
      <c r="Z3901" s="103"/>
      <c r="AD3901" s="103"/>
      <c r="AE3901" s="103"/>
      <c r="AK3901" s="103"/>
      <c r="AL3901" s="103"/>
      <c r="AS3901" s="103"/>
      <c r="AT3901" s="103"/>
      <c r="AY3901" s="103"/>
      <c r="AZ3901" s="103"/>
      <c r="BF3901" s="103"/>
      <c r="BG3901" s="103"/>
      <c r="BL3901" s="103"/>
      <c r="BM3901" s="103"/>
      <c r="BS3901" s="103"/>
      <c r="BT3901" s="103"/>
      <c r="BY3901" s="103"/>
      <c r="BZ3901" s="103"/>
      <c r="CB3901" s="103"/>
      <c r="CC3901" s="103"/>
      <c r="CF3901" s="103"/>
      <c r="CG3901" s="103"/>
      <c r="CI3901" s="103"/>
      <c r="CJ3901" s="103"/>
      <c r="CM3901" s="103"/>
      <c r="CN3901" s="103"/>
      <c r="CS3901" s="103"/>
      <c r="CT3901" s="103"/>
      <c r="CY3901" s="103"/>
      <c r="DB3901" s="103"/>
      <c r="FQ3901" s="103"/>
      <c r="FS3901" s="103"/>
      <c r="FT3901" s="103"/>
      <c r="FU3901" s="103"/>
      <c r="FV3901" s="103"/>
      <c r="FW3901" s="103"/>
      <c r="FX3901" s="103"/>
      <c r="FZ3901" s="103"/>
      <c r="GD3901" s="103"/>
    </row>
    <row r="3902" spans="6:186" ht="15" customHeight="1">
      <c r="F3902" s="103"/>
      <c r="J3902" s="103"/>
      <c r="K3902" s="103"/>
      <c r="N3902" s="103"/>
      <c r="O3902" s="103"/>
      <c r="T3902" s="103"/>
      <c r="U3902" s="103"/>
      <c r="Y3902" s="103"/>
      <c r="Z3902" s="103"/>
      <c r="AD3902" s="103"/>
      <c r="AE3902" s="103"/>
      <c r="AK3902" s="103"/>
      <c r="AL3902" s="103"/>
      <c r="AS3902" s="103"/>
      <c r="AT3902" s="103"/>
      <c r="AY3902" s="103"/>
      <c r="AZ3902" s="103"/>
      <c r="BF3902" s="103"/>
      <c r="BG3902" s="103"/>
      <c r="BL3902" s="103"/>
      <c r="BM3902" s="103"/>
      <c r="BS3902" s="103"/>
      <c r="BT3902" s="103"/>
      <c r="BY3902" s="103"/>
      <c r="BZ3902" s="103"/>
      <c r="CB3902" s="103"/>
      <c r="CC3902" s="103"/>
      <c r="CF3902" s="103"/>
      <c r="CG3902" s="103"/>
      <c r="CI3902" s="103"/>
      <c r="CJ3902" s="103"/>
      <c r="CM3902" s="103"/>
      <c r="CN3902" s="103"/>
      <c r="CS3902" s="103"/>
      <c r="CT3902" s="103"/>
      <c r="CY3902" s="103"/>
      <c r="DB3902" s="103"/>
      <c r="FQ3902" s="103"/>
      <c r="FS3902" s="103"/>
      <c r="FT3902" s="103"/>
      <c r="FU3902" s="103"/>
      <c r="FV3902" s="103"/>
      <c r="FW3902" s="103"/>
      <c r="FX3902" s="103"/>
      <c r="FZ3902" s="103"/>
      <c r="GD3902" s="103"/>
    </row>
    <row r="3903" spans="6:186" ht="15" customHeight="1">
      <c r="F3903" s="103"/>
      <c r="J3903" s="103"/>
      <c r="K3903" s="103"/>
      <c r="N3903" s="103"/>
      <c r="O3903" s="103"/>
      <c r="T3903" s="103"/>
      <c r="U3903" s="103"/>
      <c r="Y3903" s="103"/>
      <c r="Z3903" s="103"/>
      <c r="AD3903" s="103"/>
      <c r="AE3903" s="103"/>
      <c r="AK3903" s="103"/>
      <c r="AL3903" s="103"/>
      <c r="AS3903" s="103"/>
      <c r="AT3903" s="103"/>
      <c r="AY3903" s="103"/>
      <c r="AZ3903" s="103"/>
      <c r="BF3903" s="103"/>
      <c r="BG3903" s="103"/>
      <c r="BL3903" s="103"/>
      <c r="BM3903" s="103"/>
      <c r="BS3903" s="103"/>
      <c r="BT3903" s="103"/>
      <c r="BY3903" s="103"/>
      <c r="BZ3903" s="103"/>
      <c r="CB3903" s="103"/>
      <c r="CC3903" s="103"/>
      <c r="CF3903" s="103"/>
      <c r="CG3903" s="103"/>
      <c r="CI3903" s="103"/>
      <c r="CJ3903" s="103"/>
      <c r="CM3903" s="103"/>
      <c r="CN3903" s="103"/>
      <c r="CS3903" s="103"/>
      <c r="CT3903" s="103"/>
      <c r="CY3903" s="103"/>
      <c r="DB3903" s="103"/>
      <c r="FQ3903" s="103"/>
      <c r="FS3903" s="103"/>
      <c r="FT3903" s="103"/>
      <c r="FU3903" s="103"/>
      <c r="FV3903" s="103"/>
      <c r="FW3903" s="103"/>
      <c r="FX3903" s="103"/>
      <c r="FZ3903" s="103"/>
      <c r="GD3903" s="103"/>
    </row>
    <row r="3904" spans="6:186" ht="15" customHeight="1">
      <c r="F3904" s="103"/>
      <c r="J3904" s="103"/>
      <c r="K3904" s="103"/>
      <c r="N3904" s="103"/>
      <c r="O3904" s="103"/>
      <c r="T3904" s="103"/>
      <c r="U3904" s="103"/>
      <c r="Y3904" s="103"/>
      <c r="Z3904" s="103"/>
      <c r="AD3904" s="103"/>
      <c r="AE3904" s="103"/>
      <c r="AK3904" s="103"/>
      <c r="AL3904" s="103"/>
      <c r="AS3904" s="103"/>
      <c r="AT3904" s="103"/>
      <c r="AY3904" s="103"/>
      <c r="AZ3904" s="103"/>
      <c r="BF3904" s="103"/>
      <c r="BG3904" s="103"/>
      <c r="BL3904" s="103"/>
      <c r="BM3904" s="103"/>
      <c r="BS3904" s="103"/>
      <c r="BT3904" s="103"/>
      <c r="BY3904" s="103"/>
      <c r="BZ3904" s="103"/>
      <c r="CB3904" s="103"/>
      <c r="CC3904" s="103"/>
      <c r="CF3904" s="103"/>
      <c r="CG3904" s="103"/>
      <c r="CI3904" s="103"/>
      <c r="CJ3904" s="103"/>
      <c r="CM3904" s="103"/>
      <c r="CN3904" s="103"/>
      <c r="CS3904" s="103"/>
      <c r="CT3904" s="103"/>
      <c r="CY3904" s="103"/>
      <c r="DB3904" s="103"/>
      <c r="FQ3904" s="103"/>
      <c r="FS3904" s="103"/>
      <c r="FT3904" s="103"/>
      <c r="FU3904" s="103"/>
      <c r="FV3904" s="103"/>
      <c r="FW3904" s="103"/>
      <c r="FX3904" s="103"/>
      <c r="FZ3904" s="103"/>
      <c r="GD3904" s="103"/>
    </row>
    <row r="3905" spans="6:186" ht="15" customHeight="1">
      <c r="F3905" s="103"/>
      <c r="J3905" s="103"/>
      <c r="K3905" s="103"/>
      <c r="N3905" s="103"/>
      <c r="O3905" s="103"/>
      <c r="T3905" s="103"/>
      <c r="U3905" s="103"/>
      <c r="Y3905" s="103"/>
      <c r="Z3905" s="103"/>
      <c r="AD3905" s="103"/>
      <c r="AE3905" s="103"/>
      <c r="AK3905" s="103"/>
      <c r="AL3905" s="103"/>
      <c r="AS3905" s="103"/>
      <c r="AT3905" s="103"/>
      <c r="AY3905" s="103"/>
      <c r="AZ3905" s="103"/>
      <c r="BF3905" s="103"/>
      <c r="BG3905" s="103"/>
      <c r="BL3905" s="103"/>
      <c r="BM3905" s="103"/>
      <c r="BS3905" s="103"/>
      <c r="BT3905" s="103"/>
      <c r="BY3905" s="103"/>
      <c r="BZ3905" s="103"/>
      <c r="CB3905" s="103"/>
      <c r="CC3905" s="103"/>
      <c r="CF3905" s="103"/>
      <c r="CG3905" s="103"/>
      <c r="CI3905" s="103"/>
      <c r="CJ3905" s="103"/>
      <c r="CM3905" s="103"/>
      <c r="CN3905" s="103"/>
      <c r="CS3905" s="103"/>
      <c r="CT3905" s="103"/>
      <c r="CY3905" s="103"/>
      <c r="DB3905" s="103"/>
      <c r="FQ3905" s="103"/>
      <c r="FS3905" s="103"/>
      <c r="FT3905" s="103"/>
      <c r="FU3905" s="103"/>
      <c r="FV3905" s="103"/>
      <c r="FW3905" s="103"/>
      <c r="FX3905" s="103"/>
      <c r="FZ3905" s="103"/>
      <c r="GD3905" s="103"/>
    </row>
    <row r="3906" spans="6:186" ht="15" customHeight="1">
      <c r="F3906" s="103"/>
      <c r="J3906" s="103"/>
      <c r="K3906" s="103"/>
      <c r="N3906" s="103"/>
      <c r="O3906" s="103"/>
      <c r="T3906" s="103"/>
      <c r="U3906" s="103"/>
      <c r="Y3906" s="103"/>
      <c r="Z3906" s="103"/>
      <c r="AD3906" s="103"/>
      <c r="AE3906" s="103"/>
      <c r="AK3906" s="103"/>
      <c r="AL3906" s="103"/>
      <c r="AS3906" s="103"/>
      <c r="AT3906" s="103"/>
      <c r="AY3906" s="103"/>
      <c r="AZ3906" s="103"/>
      <c r="BF3906" s="103"/>
      <c r="BG3906" s="103"/>
      <c r="BL3906" s="103"/>
      <c r="BM3906" s="103"/>
      <c r="BS3906" s="103"/>
      <c r="BT3906" s="103"/>
      <c r="BY3906" s="103"/>
      <c r="BZ3906" s="103"/>
      <c r="CB3906" s="103"/>
      <c r="CC3906" s="103"/>
      <c r="CF3906" s="103"/>
      <c r="CG3906" s="103"/>
      <c r="CI3906" s="103"/>
      <c r="CJ3906" s="103"/>
      <c r="CM3906" s="103"/>
      <c r="CN3906" s="103"/>
      <c r="CS3906" s="103"/>
      <c r="CT3906" s="103"/>
      <c r="CY3906" s="103"/>
      <c r="DB3906" s="103"/>
      <c r="FQ3906" s="103"/>
      <c r="FS3906" s="103"/>
      <c r="FT3906" s="103"/>
      <c r="FU3906" s="103"/>
      <c r="FV3906" s="103"/>
      <c r="FW3906" s="103"/>
      <c r="FX3906" s="103"/>
      <c r="FZ3906" s="103"/>
      <c r="GD3906" s="103"/>
    </row>
    <row r="3907" spans="6:186" ht="15" customHeight="1">
      <c r="F3907" s="103"/>
      <c r="J3907" s="103"/>
      <c r="K3907" s="103"/>
      <c r="N3907" s="103"/>
      <c r="O3907" s="103"/>
      <c r="T3907" s="103"/>
      <c r="U3907" s="103"/>
      <c r="Y3907" s="103"/>
      <c r="Z3907" s="103"/>
      <c r="AD3907" s="103"/>
      <c r="AE3907" s="103"/>
      <c r="AK3907" s="103"/>
      <c r="AL3907" s="103"/>
      <c r="AS3907" s="103"/>
      <c r="AT3907" s="103"/>
      <c r="AY3907" s="103"/>
      <c r="AZ3907" s="103"/>
      <c r="BF3907" s="103"/>
      <c r="BG3907" s="103"/>
      <c r="BL3907" s="103"/>
      <c r="BM3907" s="103"/>
      <c r="BS3907" s="103"/>
      <c r="BT3907" s="103"/>
      <c r="BY3907" s="103"/>
      <c r="BZ3907" s="103"/>
      <c r="CB3907" s="103"/>
      <c r="CC3907" s="103"/>
      <c r="CF3907" s="103"/>
      <c r="CG3907" s="103"/>
      <c r="CI3907" s="103"/>
      <c r="CJ3907" s="103"/>
      <c r="CM3907" s="103"/>
      <c r="CN3907" s="103"/>
      <c r="CS3907" s="103"/>
      <c r="CT3907" s="103"/>
      <c r="CY3907" s="103"/>
      <c r="DB3907" s="103"/>
      <c r="FQ3907" s="103"/>
      <c r="FS3907" s="103"/>
      <c r="FT3907" s="103"/>
      <c r="FU3907" s="103"/>
      <c r="FV3907" s="103"/>
      <c r="FW3907" s="103"/>
      <c r="FX3907" s="103"/>
      <c r="FZ3907" s="103"/>
      <c r="GD3907" s="103"/>
    </row>
    <row r="3908" spans="6:186" ht="15" customHeight="1">
      <c r="F3908" s="103"/>
      <c r="J3908" s="103"/>
      <c r="K3908" s="103"/>
      <c r="N3908" s="103"/>
      <c r="O3908" s="103"/>
      <c r="T3908" s="103"/>
      <c r="U3908" s="103"/>
      <c r="Y3908" s="103"/>
      <c r="Z3908" s="103"/>
      <c r="AD3908" s="103"/>
      <c r="AE3908" s="103"/>
      <c r="AK3908" s="103"/>
      <c r="AL3908" s="103"/>
      <c r="AS3908" s="103"/>
      <c r="AT3908" s="103"/>
      <c r="AY3908" s="103"/>
      <c r="AZ3908" s="103"/>
      <c r="BF3908" s="103"/>
      <c r="BG3908" s="103"/>
      <c r="BL3908" s="103"/>
      <c r="BM3908" s="103"/>
      <c r="BS3908" s="103"/>
      <c r="BT3908" s="103"/>
      <c r="BY3908" s="103"/>
      <c r="BZ3908" s="103"/>
      <c r="CB3908" s="103"/>
      <c r="CC3908" s="103"/>
      <c r="CF3908" s="103"/>
      <c r="CG3908" s="103"/>
      <c r="CI3908" s="103"/>
      <c r="CJ3908" s="103"/>
      <c r="CM3908" s="103"/>
      <c r="CN3908" s="103"/>
      <c r="CS3908" s="103"/>
      <c r="CT3908" s="103"/>
      <c r="CY3908" s="103"/>
      <c r="DB3908" s="103"/>
      <c r="FQ3908" s="103"/>
      <c r="FS3908" s="103"/>
      <c r="FT3908" s="103"/>
      <c r="FU3908" s="103"/>
      <c r="FV3908" s="103"/>
      <c r="FW3908" s="103"/>
      <c r="FX3908" s="103"/>
      <c r="FZ3908" s="103"/>
      <c r="GD3908" s="103"/>
    </row>
    <row r="3909" spans="6:186" ht="15" customHeight="1">
      <c r="F3909" s="103"/>
      <c r="J3909" s="103"/>
      <c r="K3909" s="103"/>
      <c r="N3909" s="103"/>
      <c r="O3909" s="103"/>
      <c r="T3909" s="103"/>
      <c r="U3909" s="103"/>
      <c r="Y3909" s="103"/>
      <c r="Z3909" s="103"/>
      <c r="AD3909" s="103"/>
      <c r="AE3909" s="103"/>
      <c r="AK3909" s="103"/>
      <c r="AL3909" s="103"/>
      <c r="AS3909" s="103"/>
      <c r="AT3909" s="103"/>
      <c r="AY3909" s="103"/>
      <c r="AZ3909" s="103"/>
      <c r="BF3909" s="103"/>
      <c r="BG3909" s="103"/>
      <c r="BL3909" s="103"/>
      <c r="BM3909" s="103"/>
      <c r="BS3909" s="103"/>
      <c r="BT3909" s="103"/>
      <c r="BY3909" s="103"/>
      <c r="BZ3909" s="103"/>
      <c r="CB3909" s="103"/>
      <c r="CC3909" s="103"/>
      <c r="CF3909" s="103"/>
      <c r="CG3909" s="103"/>
      <c r="CI3909" s="103"/>
      <c r="CJ3909" s="103"/>
      <c r="CM3909" s="103"/>
      <c r="CN3909" s="103"/>
      <c r="CS3909" s="103"/>
      <c r="CT3909" s="103"/>
      <c r="CY3909" s="103"/>
      <c r="DB3909" s="103"/>
      <c r="FQ3909" s="103"/>
      <c r="FS3909" s="103"/>
      <c r="FT3909" s="103"/>
      <c r="FU3909" s="103"/>
      <c r="FV3909" s="103"/>
      <c r="FW3909" s="103"/>
      <c r="FX3909" s="103"/>
      <c r="FZ3909" s="103"/>
      <c r="GD3909" s="103"/>
    </row>
    <row r="3910" spans="6:186" ht="15" customHeight="1">
      <c r="F3910" s="103"/>
      <c r="J3910" s="103"/>
      <c r="K3910" s="103"/>
      <c r="N3910" s="103"/>
      <c r="O3910" s="103"/>
      <c r="T3910" s="103"/>
      <c r="U3910" s="103"/>
      <c r="Y3910" s="103"/>
      <c r="Z3910" s="103"/>
      <c r="AD3910" s="103"/>
      <c r="AE3910" s="103"/>
      <c r="AK3910" s="103"/>
      <c r="AL3910" s="103"/>
      <c r="AS3910" s="103"/>
      <c r="AT3910" s="103"/>
      <c r="AY3910" s="103"/>
      <c r="AZ3910" s="103"/>
      <c r="BF3910" s="103"/>
      <c r="BG3910" s="103"/>
      <c r="BL3910" s="103"/>
      <c r="BM3910" s="103"/>
      <c r="BS3910" s="103"/>
      <c r="BT3910" s="103"/>
      <c r="BY3910" s="103"/>
      <c r="BZ3910" s="103"/>
      <c r="CB3910" s="103"/>
      <c r="CC3910" s="103"/>
      <c r="CF3910" s="103"/>
      <c r="CG3910" s="103"/>
      <c r="CI3910" s="103"/>
      <c r="CJ3910" s="103"/>
      <c r="CM3910" s="103"/>
      <c r="CN3910" s="103"/>
      <c r="CS3910" s="103"/>
      <c r="CT3910" s="103"/>
      <c r="CY3910" s="103"/>
      <c r="DB3910" s="103"/>
      <c r="FQ3910" s="103"/>
      <c r="FS3910" s="103"/>
      <c r="FT3910" s="103"/>
      <c r="FU3910" s="103"/>
      <c r="FV3910" s="103"/>
      <c r="FW3910" s="103"/>
      <c r="FX3910" s="103"/>
      <c r="FZ3910" s="103"/>
      <c r="GD3910" s="103"/>
    </row>
    <row r="3911" spans="6:186" ht="15" customHeight="1">
      <c r="F3911" s="103"/>
      <c r="J3911" s="103"/>
      <c r="K3911" s="103"/>
      <c r="N3911" s="103"/>
      <c r="O3911" s="103"/>
      <c r="T3911" s="103"/>
      <c r="U3911" s="103"/>
      <c r="Y3911" s="103"/>
      <c r="Z3911" s="103"/>
      <c r="AD3911" s="103"/>
      <c r="AE3911" s="103"/>
      <c r="AK3911" s="103"/>
      <c r="AL3911" s="103"/>
      <c r="AS3911" s="103"/>
      <c r="AT3911" s="103"/>
      <c r="AY3911" s="103"/>
      <c r="AZ3911" s="103"/>
      <c r="BF3911" s="103"/>
      <c r="BG3911" s="103"/>
      <c r="BL3911" s="103"/>
      <c r="BM3911" s="103"/>
      <c r="BS3911" s="103"/>
      <c r="BT3911" s="103"/>
      <c r="BY3911" s="103"/>
      <c r="BZ3911" s="103"/>
      <c r="CB3911" s="103"/>
      <c r="CC3911" s="103"/>
      <c r="CF3911" s="103"/>
      <c r="CG3911" s="103"/>
      <c r="CI3911" s="103"/>
      <c r="CJ3911" s="103"/>
      <c r="CM3911" s="103"/>
      <c r="CN3911" s="103"/>
      <c r="CS3911" s="103"/>
      <c r="CT3911" s="103"/>
      <c r="CY3911" s="103"/>
      <c r="DB3911" s="103"/>
      <c r="FQ3911" s="103"/>
      <c r="FS3911" s="103"/>
      <c r="FT3911" s="103"/>
      <c r="FU3911" s="103"/>
      <c r="FV3911" s="103"/>
      <c r="FW3911" s="103"/>
      <c r="FX3911" s="103"/>
      <c r="FZ3911" s="103"/>
      <c r="GD3911" s="103"/>
    </row>
    <row r="3912" spans="6:186" ht="15" customHeight="1">
      <c r="F3912" s="103"/>
      <c r="J3912" s="103"/>
      <c r="K3912" s="103"/>
      <c r="N3912" s="103"/>
      <c r="O3912" s="103"/>
      <c r="T3912" s="103"/>
      <c r="U3912" s="103"/>
      <c r="Y3912" s="103"/>
      <c r="Z3912" s="103"/>
      <c r="AD3912" s="103"/>
      <c r="AE3912" s="103"/>
      <c r="AK3912" s="103"/>
      <c r="AL3912" s="103"/>
      <c r="AS3912" s="103"/>
      <c r="AT3912" s="103"/>
      <c r="AY3912" s="103"/>
      <c r="AZ3912" s="103"/>
      <c r="BF3912" s="103"/>
      <c r="BG3912" s="103"/>
      <c r="BL3912" s="103"/>
      <c r="BM3912" s="103"/>
      <c r="BS3912" s="103"/>
      <c r="BT3912" s="103"/>
      <c r="BY3912" s="103"/>
      <c r="BZ3912" s="103"/>
      <c r="CB3912" s="103"/>
      <c r="CC3912" s="103"/>
      <c r="CF3912" s="103"/>
      <c r="CG3912" s="103"/>
      <c r="CI3912" s="103"/>
      <c r="CJ3912" s="103"/>
      <c r="CM3912" s="103"/>
      <c r="CN3912" s="103"/>
      <c r="CS3912" s="103"/>
      <c r="CT3912" s="103"/>
      <c r="CY3912" s="103"/>
      <c r="DB3912" s="103"/>
      <c r="FQ3912" s="103"/>
      <c r="FS3912" s="103"/>
      <c r="FT3912" s="103"/>
      <c r="FU3912" s="103"/>
      <c r="FV3912" s="103"/>
      <c r="FW3912" s="103"/>
      <c r="FX3912" s="103"/>
      <c r="FZ3912" s="103"/>
      <c r="GD3912" s="103"/>
    </row>
    <row r="3913" spans="6:186" ht="15" customHeight="1">
      <c r="F3913" s="103"/>
      <c r="J3913" s="103"/>
      <c r="K3913" s="103"/>
      <c r="N3913" s="103"/>
      <c r="O3913" s="103"/>
      <c r="T3913" s="103"/>
      <c r="U3913" s="103"/>
      <c r="Y3913" s="103"/>
      <c r="Z3913" s="103"/>
      <c r="AD3913" s="103"/>
      <c r="AE3913" s="103"/>
      <c r="AK3913" s="103"/>
      <c r="AL3913" s="103"/>
      <c r="AS3913" s="103"/>
      <c r="AT3913" s="103"/>
      <c r="AY3913" s="103"/>
      <c r="AZ3913" s="103"/>
      <c r="BF3913" s="103"/>
      <c r="BG3913" s="103"/>
      <c r="BL3913" s="103"/>
      <c r="BM3913" s="103"/>
      <c r="BS3913" s="103"/>
      <c r="BT3913" s="103"/>
      <c r="BY3913" s="103"/>
      <c r="BZ3913" s="103"/>
      <c r="CB3913" s="103"/>
      <c r="CC3913" s="103"/>
      <c r="CF3913" s="103"/>
      <c r="CG3913" s="103"/>
      <c r="CI3913" s="103"/>
      <c r="CJ3913" s="103"/>
      <c r="CM3913" s="103"/>
      <c r="CN3913" s="103"/>
      <c r="CS3913" s="103"/>
      <c r="CT3913" s="103"/>
      <c r="CY3913" s="103"/>
      <c r="DB3913" s="103"/>
      <c r="FQ3913" s="103"/>
      <c r="FS3913" s="103"/>
      <c r="FT3913" s="103"/>
      <c r="FU3913" s="103"/>
      <c r="FV3913" s="103"/>
      <c r="FW3913" s="103"/>
      <c r="FX3913" s="103"/>
      <c r="FZ3913" s="103"/>
      <c r="GD3913" s="103"/>
    </row>
    <row r="3914" spans="6:186" ht="15" customHeight="1">
      <c r="F3914" s="103"/>
      <c r="J3914" s="103"/>
      <c r="K3914" s="103"/>
      <c r="N3914" s="103"/>
      <c r="O3914" s="103"/>
      <c r="T3914" s="103"/>
      <c r="U3914" s="103"/>
      <c r="Y3914" s="103"/>
      <c r="Z3914" s="103"/>
      <c r="AD3914" s="103"/>
      <c r="AE3914" s="103"/>
      <c r="AK3914" s="103"/>
      <c r="AL3914" s="103"/>
      <c r="AS3914" s="103"/>
      <c r="AT3914" s="103"/>
      <c r="AY3914" s="103"/>
      <c r="AZ3914" s="103"/>
      <c r="BF3914" s="103"/>
      <c r="BG3914" s="103"/>
      <c r="BL3914" s="103"/>
      <c r="BM3914" s="103"/>
      <c r="BS3914" s="103"/>
      <c r="BT3914" s="103"/>
      <c r="BY3914" s="103"/>
      <c r="BZ3914" s="103"/>
      <c r="CB3914" s="103"/>
      <c r="CC3914" s="103"/>
      <c r="CF3914" s="103"/>
      <c r="CG3914" s="103"/>
      <c r="CI3914" s="103"/>
      <c r="CJ3914" s="103"/>
      <c r="CM3914" s="103"/>
      <c r="CN3914" s="103"/>
      <c r="CS3914" s="103"/>
      <c r="CT3914" s="103"/>
      <c r="CY3914" s="103"/>
      <c r="DB3914" s="103"/>
      <c r="FQ3914" s="103"/>
      <c r="FS3914" s="103"/>
      <c r="FT3914" s="103"/>
      <c r="FU3914" s="103"/>
      <c r="FV3914" s="103"/>
      <c r="FW3914" s="103"/>
      <c r="FX3914" s="103"/>
      <c r="FZ3914" s="103"/>
      <c r="GD3914" s="103"/>
    </row>
    <row r="3915" spans="6:186" ht="15" customHeight="1">
      <c r="F3915" s="103"/>
      <c r="J3915" s="103"/>
      <c r="K3915" s="103"/>
      <c r="N3915" s="103"/>
      <c r="O3915" s="103"/>
      <c r="T3915" s="103"/>
      <c r="U3915" s="103"/>
      <c r="Y3915" s="103"/>
      <c r="Z3915" s="103"/>
      <c r="AD3915" s="103"/>
      <c r="AE3915" s="103"/>
      <c r="AK3915" s="103"/>
      <c r="AL3915" s="103"/>
      <c r="AS3915" s="103"/>
      <c r="AT3915" s="103"/>
      <c r="AY3915" s="103"/>
      <c r="AZ3915" s="103"/>
      <c r="BF3915" s="103"/>
      <c r="BG3915" s="103"/>
      <c r="BL3915" s="103"/>
      <c r="BM3915" s="103"/>
      <c r="BS3915" s="103"/>
      <c r="BT3915" s="103"/>
      <c r="BY3915" s="103"/>
      <c r="BZ3915" s="103"/>
      <c r="CB3915" s="103"/>
      <c r="CC3915" s="103"/>
      <c r="CF3915" s="103"/>
      <c r="CG3915" s="103"/>
      <c r="CI3915" s="103"/>
      <c r="CJ3915" s="103"/>
      <c r="CM3915" s="103"/>
      <c r="CN3915" s="103"/>
      <c r="CS3915" s="103"/>
      <c r="CT3915" s="103"/>
      <c r="CY3915" s="103"/>
      <c r="DB3915" s="103"/>
      <c r="FQ3915" s="103"/>
      <c r="FS3915" s="103"/>
      <c r="FT3915" s="103"/>
      <c r="FU3915" s="103"/>
      <c r="FV3915" s="103"/>
      <c r="FW3915" s="103"/>
      <c r="FX3915" s="103"/>
      <c r="FZ3915" s="103"/>
      <c r="GD3915" s="103"/>
    </row>
    <row r="3916" spans="6:186" ht="15" customHeight="1">
      <c r="F3916" s="103"/>
      <c r="J3916" s="103"/>
      <c r="K3916" s="103"/>
      <c r="N3916" s="103"/>
      <c r="O3916" s="103"/>
      <c r="T3916" s="103"/>
      <c r="U3916" s="103"/>
      <c r="Y3916" s="103"/>
      <c r="Z3916" s="103"/>
      <c r="AD3916" s="103"/>
      <c r="AE3916" s="103"/>
      <c r="AK3916" s="103"/>
      <c r="AL3916" s="103"/>
      <c r="AS3916" s="103"/>
      <c r="AT3916" s="103"/>
      <c r="AY3916" s="103"/>
      <c r="AZ3916" s="103"/>
      <c r="BF3916" s="103"/>
      <c r="BG3916" s="103"/>
      <c r="BL3916" s="103"/>
      <c r="BM3916" s="103"/>
      <c r="BS3916" s="103"/>
      <c r="BT3916" s="103"/>
      <c r="BY3916" s="103"/>
      <c r="BZ3916" s="103"/>
      <c r="CB3916" s="103"/>
      <c r="CC3916" s="103"/>
      <c r="CF3916" s="103"/>
      <c r="CG3916" s="103"/>
      <c r="CI3916" s="103"/>
      <c r="CJ3916" s="103"/>
      <c r="CM3916" s="103"/>
      <c r="CN3916" s="103"/>
      <c r="CS3916" s="103"/>
      <c r="CT3916" s="103"/>
      <c r="CY3916" s="103"/>
      <c r="DB3916" s="103"/>
      <c r="FQ3916" s="103"/>
      <c r="FS3916" s="103"/>
      <c r="FT3916" s="103"/>
      <c r="FU3916" s="103"/>
      <c r="FV3916" s="103"/>
      <c r="FW3916" s="103"/>
      <c r="FX3916" s="103"/>
      <c r="FZ3916" s="103"/>
      <c r="GD3916" s="103"/>
    </row>
    <row r="3917" spans="6:186" ht="15" customHeight="1">
      <c r="F3917" s="103"/>
      <c r="J3917" s="103"/>
      <c r="K3917" s="103"/>
      <c r="N3917" s="103"/>
      <c r="O3917" s="103"/>
      <c r="T3917" s="103"/>
      <c r="U3917" s="103"/>
      <c r="Y3917" s="103"/>
      <c r="Z3917" s="103"/>
      <c r="AD3917" s="103"/>
      <c r="AE3917" s="103"/>
      <c r="AK3917" s="103"/>
      <c r="AL3917" s="103"/>
      <c r="AS3917" s="103"/>
      <c r="AT3917" s="103"/>
      <c r="AY3917" s="103"/>
      <c r="AZ3917" s="103"/>
      <c r="BF3917" s="103"/>
      <c r="BG3917" s="103"/>
      <c r="BL3917" s="103"/>
      <c r="BM3917" s="103"/>
      <c r="BS3917" s="103"/>
      <c r="BT3917" s="103"/>
      <c r="BY3917" s="103"/>
      <c r="BZ3917" s="103"/>
      <c r="CB3917" s="103"/>
      <c r="CC3917" s="103"/>
      <c r="CF3917" s="103"/>
      <c r="CG3917" s="103"/>
      <c r="CI3917" s="103"/>
      <c r="CJ3917" s="103"/>
      <c r="CM3917" s="103"/>
      <c r="CN3917" s="103"/>
      <c r="CS3917" s="103"/>
      <c r="CT3917" s="103"/>
      <c r="CY3917" s="103"/>
      <c r="DB3917" s="103"/>
      <c r="FQ3917" s="103"/>
      <c r="FS3917" s="103"/>
      <c r="FT3917" s="103"/>
      <c r="FU3917" s="103"/>
      <c r="FV3917" s="103"/>
      <c r="FW3917" s="103"/>
      <c r="FX3917" s="103"/>
      <c r="FZ3917" s="103"/>
      <c r="GD3917" s="103"/>
    </row>
    <row r="3918" spans="6:186" ht="15" customHeight="1">
      <c r="F3918" s="103"/>
      <c r="J3918" s="103"/>
      <c r="K3918" s="103"/>
      <c r="N3918" s="103"/>
      <c r="O3918" s="103"/>
      <c r="T3918" s="103"/>
      <c r="U3918" s="103"/>
      <c r="Y3918" s="103"/>
      <c r="Z3918" s="103"/>
      <c r="AD3918" s="103"/>
      <c r="AE3918" s="103"/>
      <c r="AK3918" s="103"/>
      <c r="AL3918" s="103"/>
      <c r="AS3918" s="103"/>
      <c r="AT3918" s="103"/>
      <c r="AY3918" s="103"/>
      <c r="AZ3918" s="103"/>
      <c r="BF3918" s="103"/>
      <c r="BG3918" s="103"/>
      <c r="BL3918" s="103"/>
      <c r="BM3918" s="103"/>
      <c r="BS3918" s="103"/>
      <c r="BT3918" s="103"/>
      <c r="BY3918" s="103"/>
      <c r="BZ3918" s="103"/>
      <c r="CB3918" s="103"/>
      <c r="CC3918" s="103"/>
      <c r="CF3918" s="103"/>
      <c r="CG3918" s="103"/>
      <c r="CI3918" s="103"/>
      <c r="CJ3918" s="103"/>
      <c r="CM3918" s="103"/>
      <c r="CN3918" s="103"/>
      <c r="CS3918" s="103"/>
      <c r="CT3918" s="103"/>
      <c r="CY3918" s="103"/>
      <c r="DB3918" s="103"/>
      <c r="FQ3918" s="103"/>
      <c r="FS3918" s="103"/>
      <c r="FT3918" s="103"/>
      <c r="FU3918" s="103"/>
      <c r="FV3918" s="103"/>
      <c r="FW3918" s="103"/>
      <c r="FX3918" s="103"/>
      <c r="FZ3918" s="103"/>
      <c r="GD3918" s="103"/>
    </row>
    <row r="3919" spans="6:186" ht="15" customHeight="1">
      <c r="F3919" s="103"/>
      <c r="J3919" s="103"/>
      <c r="K3919" s="103"/>
      <c r="N3919" s="103"/>
      <c r="O3919" s="103"/>
      <c r="T3919" s="103"/>
      <c r="U3919" s="103"/>
      <c r="Y3919" s="103"/>
      <c r="Z3919" s="103"/>
      <c r="AD3919" s="103"/>
      <c r="AE3919" s="103"/>
      <c r="AK3919" s="103"/>
      <c r="AL3919" s="103"/>
      <c r="AS3919" s="103"/>
      <c r="AT3919" s="103"/>
      <c r="AY3919" s="103"/>
      <c r="AZ3919" s="103"/>
      <c r="BF3919" s="103"/>
      <c r="BG3919" s="103"/>
      <c r="BL3919" s="103"/>
      <c r="BM3919" s="103"/>
      <c r="BS3919" s="103"/>
      <c r="BT3919" s="103"/>
      <c r="BY3919" s="103"/>
      <c r="BZ3919" s="103"/>
      <c r="CB3919" s="103"/>
      <c r="CC3919" s="103"/>
      <c r="CF3919" s="103"/>
      <c r="CG3919" s="103"/>
      <c r="CI3919" s="103"/>
      <c r="CJ3919" s="103"/>
      <c r="CM3919" s="103"/>
      <c r="CN3919" s="103"/>
      <c r="CS3919" s="103"/>
      <c r="CT3919" s="103"/>
      <c r="CY3919" s="103"/>
      <c r="DB3919" s="103"/>
      <c r="FQ3919" s="103"/>
      <c r="FS3919" s="103"/>
      <c r="FT3919" s="103"/>
      <c r="FU3919" s="103"/>
      <c r="FV3919" s="103"/>
      <c r="FW3919" s="103"/>
      <c r="FX3919" s="103"/>
      <c r="FZ3919" s="103"/>
      <c r="GD3919" s="103"/>
    </row>
    <row r="3920" spans="6:186" ht="15" customHeight="1">
      <c r="F3920" s="103"/>
      <c r="J3920" s="103"/>
      <c r="K3920" s="103"/>
      <c r="N3920" s="103"/>
      <c r="O3920" s="103"/>
      <c r="T3920" s="103"/>
      <c r="U3920" s="103"/>
      <c r="Y3920" s="103"/>
      <c r="Z3920" s="103"/>
      <c r="AD3920" s="103"/>
      <c r="AE3920" s="103"/>
      <c r="AK3920" s="103"/>
      <c r="AL3920" s="103"/>
      <c r="AS3920" s="103"/>
      <c r="AT3920" s="103"/>
      <c r="AY3920" s="103"/>
      <c r="AZ3920" s="103"/>
      <c r="BF3920" s="103"/>
      <c r="BG3920" s="103"/>
      <c r="BL3920" s="103"/>
      <c r="BM3920" s="103"/>
      <c r="BS3920" s="103"/>
      <c r="BT3920" s="103"/>
      <c r="BY3920" s="103"/>
      <c r="BZ3920" s="103"/>
      <c r="CB3920" s="103"/>
      <c r="CC3920" s="103"/>
      <c r="CF3920" s="103"/>
      <c r="CG3920" s="103"/>
      <c r="CI3920" s="103"/>
      <c r="CJ3920" s="103"/>
      <c r="CM3920" s="103"/>
      <c r="CN3920" s="103"/>
      <c r="CS3920" s="103"/>
      <c r="CT3920" s="103"/>
      <c r="CY3920" s="103"/>
      <c r="DB3920" s="103"/>
      <c r="FQ3920" s="103"/>
      <c r="FS3920" s="103"/>
      <c r="FT3920" s="103"/>
      <c r="FU3920" s="103"/>
      <c r="FV3920" s="103"/>
      <c r="FW3920" s="103"/>
      <c r="FX3920" s="103"/>
      <c r="FZ3920" s="103"/>
      <c r="GD3920" s="103"/>
    </row>
    <row r="3921" spans="6:186" ht="15" customHeight="1">
      <c r="F3921" s="103"/>
      <c r="J3921" s="103"/>
      <c r="K3921" s="103"/>
      <c r="N3921" s="103"/>
      <c r="O3921" s="103"/>
      <c r="T3921" s="103"/>
      <c r="U3921" s="103"/>
      <c r="Y3921" s="103"/>
      <c r="Z3921" s="103"/>
      <c r="AD3921" s="103"/>
      <c r="AE3921" s="103"/>
      <c r="AK3921" s="103"/>
      <c r="AL3921" s="103"/>
      <c r="AS3921" s="103"/>
      <c r="AT3921" s="103"/>
      <c r="AY3921" s="103"/>
      <c r="AZ3921" s="103"/>
      <c r="BF3921" s="103"/>
      <c r="BG3921" s="103"/>
      <c r="BL3921" s="103"/>
      <c r="BM3921" s="103"/>
      <c r="BS3921" s="103"/>
      <c r="BT3921" s="103"/>
      <c r="BY3921" s="103"/>
      <c r="BZ3921" s="103"/>
      <c r="CB3921" s="103"/>
      <c r="CC3921" s="103"/>
      <c r="CF3921" s="103"/>
      <c r="CG3921" s="103"/>
      <c r="CI3921" s="103"/>
      <c r="CJ3921" s="103"/>
      <c r="CM3921" s="103"/>
      <c r="CN3921" s="103"/>
      <c r="CS3921" s="103"/>
      <c r="CT3921" s="103"/>
      <c r="CY3921" s="103"/>
      <c r="DB3921" s="103"/>
      <c r="FQ3921" s="103"/>
      <c r="FS3921" s="103"/>
      <c r="FT3921" s="103"/>
      <c r="FU3921" s="103"/>
      <c r="FV3921" s="103"/>
      <c r="FW3921" s="103"/>
      <c r="FX3921" s="103"/>
      <c r="FZ3921" s="103"/>
      <c r="GD3921" s="103"/>
    </row>
    <row r="3922" spans="6:186" ht="15" customHeight="1">
      <c r="F3922" s="103"/>
      <c r="J3922" s="103"/>
      <c r="K3922" s="103"/>
      <c r="N3922" s="103"/>
      <c r="O3922" s="103"/>
      <c r="T3922" s="103"/>
      <c r="U3922" s="103"/>
      <c r="Y3922" s="103"/>
      <c r="Z3922" s="103"/>
      <c r="AD3922" s="103"/>
      <c r="AE3922" s="103"/>
      <c r="AK3922" s="103"/>
      <c r="AL3922" s="103"/>
      <c r="AS3922" s="103"/>
      <c r="AT3922" s="103"/>
      <c r="AY3922" s="103"/>
      <c r="AZ3922" s="103"/>
      <c r="BF3922" s="103"/>
      <c r="BG3922" s="103"/>
      <c r="BL3922" s="103"/>
      <c r="BM3922" s="103"/>
      <c r="BS3922" s="103"/>
      <c r="BT3922" s="103"/>
      <c r="BY3922" s="103"/>
      <c r="BZ3922" s="103"/>
      <c r="CB3922" s="103"/>
      <c r="CC3922" s="103"/>
      <c r="CF3922" s="103"/>
      <c r="CG3922" s="103"/>
      <c r="CI3922" s="103"/>
      <c r="CJ3922" s="103"/>
      <c r="CM3922" s="103"/>
      <c r="CN3922" s="103"/>
      <c r="CS3922" s="103"/>
      <c r="CT3922" s="103"/>
      <c r="CY3922" s="103"/>
      <c r="DB3922" s="103"/>
      <c r="FQ3922" s="103"/>
      <c r="FS3922" s="103"/>
      <c r="FT3922" s="103"/>
      <c r="FU3922" s="103"/>
      <c r="FV3922" s="103"/>
      <c r="FW3922" s="103"/>
      <c r="FX3922" s="103"/>
      <c r="FZ3922" s="103"/>
      <c r="GD3922" s="103"/>
    </row>
    <row r="3923" spans="6:186" ht="15" customHeight="1">
      <c r="F3923" s="103"/>
      <c r="J3923" s="103"/>
      <c r="K3923" s="103"/>
      <c r="N3923" s="103"/>
      <c r="O3923" s="103"/>
      <c r="T3923" s="103"/>
      <c r="U3923" s="103"/>
      <c r="Y3923" s="103"/>
      <c r="Z3923" s="103"/>
      <c r="AD3923" s="103"/>
      <c r="AE3923" s="103"/>
      <c r="AK3923" s="103"/>
      <c r="AL3923" s="103"/>
      <c r="AS3923" s="103"/>
      <c r="AT3923" s="103"/>
      <c r="AY3923" s="103"/>
      <c r="AZ3923" s="103"/>
      <c r="BF3923" s="103"/>
      <c r="BG3923" s="103"/>
      <c r="BL3923" s="103"/>
      <c r="BM3923" s="103"/>
      <c r="BS3923" s="103"/>
      <c r="BT3923" s="103"/>
      <c r="BY3923" s="103"/>
      <c r="BZ3923" s="103"/>
      <c r="CB3923" s="103"/>
      <c r="CC3923" s="103"/>
      <c r="CF3923" s="103"/>
      <c r="CG3923" s="103"/>
      <c r="CI3923" s="103"/>
      <c r="CJ3923" s="103"/>
      <c r="CM3923" s="103"/>
      <c r="CN3923" s="103"/>
      <c r="CS3923" s="103"/>
      <c r="CT3923" s="103"/>
      <c r="CY3923" s="103"/>
      <c r="DB3923" s="103"/>
      <c r="FQ3923" s="103"/>
      <c r="FS3923" s="103"/>
      <c r="FT3923" s="103"/>
      <c r="FU3923" s="103"/>
      <c r="FV3923" s="103"/>
      <c r="FW3923" s="103"/>
      <c r="FX3923" s="103"/>
      <c r="FZ3923" s="103"/>
      <c r="GD3923" s="103"/>
    </row>
    <row r="3924" spans="6:186" ht="15" customHeight="1">
      <c r="F3924" s="103"/>
      <c r="J3924" s="103"/>
      <c r="K3924" s="103"/>
      <c r="N3924" s="103"/>
      <c r="O3924" s="103"/>
      <c r="T3924" s="103"/>
      <c r="U3924" s="103"/>
      <c r="Y3924" s="103"/>
      <c r="Z3924" s="103"/>
      <c r="AD3924" s="103"/>
      <c r="AE3924" s="103"/>
      <c r="AK3924" s="103"/>
      <c r="AL3924" s="103"/>
      <c r="AS3924" s="103"/>
      <c r="AT3924" s="103"/>
      <c r="AY3924" s="103"/>
      <c r="AZ3924" s="103"/>
      <c r="BF3924" s="103"/>
      <c r="BG3924" s="103"/>
      <c r="BL3924" s="103"/>
      <c r="BM3924" s="103"/>
      <c r="BS3924" s="103"/>
      <c r="BT3924" s="103"/>
      <c r="BY3924" s="103"/>
      <c r="BZ3924" s="103"/>
      <c r="CB3924" s="103"/>
      <c r="CC3924" s="103"/>
      <c r="CF3924" s="103"/>
      <c r="CG3924" s="103"/>
      <c r="CI3924" s="103"/>
      <c r="CJ3924" s="103"/>
      <c r="CM3924" s="103"/>
      <c r="CN3924" s="103"/>
      <c r="CS3924" s="103"/>
      <c r="CT3924" s="103"/>
      <c r="CY3924" s="103"/>
      <c r="DB3924" s="103"/>
      <c r="FQ3924" s="103"/>
      <c r="FS3924" s="103"/>
      <c r="FT3924" s="103"/>
      <c r="FU3924" s="103"/>
      <c r="FV3924" s="103"/>
      <c r="FW3924" s="103"/>
      <c r="FX3924" s="103"/>
      <c r="FZ3924" s="103"/>
      <c r="GD3924" s="103"/>
    </row>
    <row r="3925" spans="6:186" ht="15" customHeight="1">
      <c r="F3925" s="103"/>
      <c r="J3925" s="103"/>
      <c r="K3925" s="103"/>
      <c r="N3925" s="103"/>
      <c r="O3925" s="103"/>
      <c r="T3925" s="103"/>
      <c r="U3925" s="103"/>
      <c r="Y3925" s="103"/>
      <c r="Z3925" s="103"/>
      <c r="AD3925" s="103"/>
      <c r="AE3925" s="103"/>
      <c r="AK3925" s="103"/>
      <c r="AL3925" s="103"/>
      <c r="AS3925" s="103"/>
      <c r="AT3925" s="103"/>
      <c r="AY3925" s="103"/>
      <c r="AZ3925" s="103"/>
      <c r="BF3925" s="103"/>
      <c r="BG3925" s="103"/>
      <c r="BL3925" s="103"/>
      <c r="BM3925" s="103"/>
      <c r="BS3925" s="103"/>
      <c r="BT3925" s="103"/>
      <c r="BY3925" s="103"/>
      <c r="BZ3925" s="103"/>
      <c r="CB3925" s="103"/>
      <c r="CC3925" s="103"/>
      <c r="CF3925" s="103"/>
      <c r="CG3925" s="103"/>
      <c r="CI3925" s="103"/>
      <c r="CJ3925" s="103"/>
      <c r="CM3925" s="103"/>
      <c r="CN3925" s="103"/>
      <c r="CS3925" s="103"/>
      <c r="CT3925" s="103"/>
      <c r="CY3925" s="103"/>
      <c r="DB3925" s="103"/>
      <c r="FQ3925" s="103"/>
      <c r="FS3925" s="103"/>
      <c r="FT3925" s="103"/>
      <c r="FU3925" s="103"/>
      <c r="FV3925" s="103"/>
      <c r="FW3925" s="103"/>
      <c r="FX3925" s="103"/>
      <c r="FZ3925" s="103"/>
      <c r="GD3925" s="103"/>
    </row>
    <row r="3926" spans="6:186" ht="15" customHeight="1">
      <c r="F3926" s="103"/>
      <c r="J3926" s="103"/>
      <c r="K3926" s="103"/>
      <c r="N3926" s="103"/>
      <c r="O3926" s="103"/>
      <c r="T3926" s="103"/>
      <c r="U3926" s="103"/>
      <c r="Y3926" s="103"/>
      <c r="Z3926" s="103"/>
      <c r="AD3926" s="103"/>
      <c r="AE3926" s="103"/>
      <c r="AK3926" s="103"/>
      <c r="AL3926" s="103"/>
      <c r="AS3926" s="103"/>
      <c r="AT3926" s="103"/>
      <c r="AY3926" s="103"/>
      <c r="AZ3926" s="103"/>
      <c r="BF3926" s="103"/>
      <c r="BG3926" s="103"/>
      <c r="BL3926" s="103"/>
      <c r="BM3926" s="103"/>
      <c r="BS3926" s="103"/>
      <c r="BT3926" s="103"/>
      <c r="BY3926" s="103"/>
      <c r="BZ3926" s="103"/>
      <c r="CB3926" s="103"/>
      <c r="CC3926" s="103"/>
      <c r="CF3926" s="103"/>
      <c r="CG3926" s="103"/>
      <c r="CI3926" s="103"/>
      <c r="CJ3926" s="103"/>
      <c r="CM3926" s="103"/>
      <c r="CN3926" s="103"/>
      <c r="CS3926" s="103"/>
      <c r="CT3926" s="103"/>
      <c r="CY3926" s="103"/>
      <c r="DB3926" s="103"/>
      <c r="FQ3926" s="103"/>
      <c r="FS3926" s="103"/>
      <c r="FT3926" s="103"/>
      <c r="FU3926" s="103"/>
      <c r="FV3926" s="103"/>
      <c r="FW3926" s="103"/>
      <c r="FX3926" s="103"/>
      <c r="FZ3926" s="103"/>
      <c r="GD3926" s="103"/>
    </row>
    <row r="3927" spans="6:186" ht="15" customHeight="1">
      <c r="F3927" s="103"/>
      <c r="J3927" s="103"/>
      <c r="K3927" s="103"/>
      <c r="N3927" s="103"/>
      <c r="O3927" s="103"/>
      <c r="T3927" s="103"/>
      <c r="U3927" s="103"/>
      <c r="Y3927" s="103"/>
      <c r="Z3927" s="103"/>
      <c r="AD3927" s="103"/>
      <c r="AE3927" s="103"/>
      <c r="AK3927" s="103"/>
      <c r="AL3927" s="103"/>
      <c r="AS3927" s="103"/>
      <c r="AT3927" s="103"/>
      <c r="AY3927" s="103"/>
      <c r="AZ3927" s="103"/>
      <c r="BF3927" s="103"/>
      <c r="BG3927" s="103"/>
      <c r="BL3927" s="103"/>
      <c r="BM3927" s="103"/>
      <c r="BS3927" s="103"/>
      <c r="BT3927" s="103"/>
      <c r="BY3927" s="103"/>
      <c r="BZ3927" s="103"/>
      <c r="CB3927" s="103"/>
      <c r="CC3927" s="103"/>
      <c r="CF3927" s="103"/>
      <c r="CG3927" s="103"/>
      <c r="CI3927" s="103"/>
      <c r="CJ3927" s="103"/>
      <c r="CM3927" s="103"/>
      <c r="CN3927" s="103"/>
      <c r="CS3927" s="103"/>
      <c r="CT3927" s="103"/>
      <c r="CY3927" s="103"/>
      <c r="DB3927" s="103"/>
      <c r="FQ3927" s="103"/>
      <c r="FS3927" s="103"/>
      <c r="FT3927" s="103"/>
      <c r="FU3927" s="103"/>
      <c r="FV3927" s="103"/>
      <c r="FW3927" s="103"/>
      <c r="FX3927" s="103"/>
      <c r="FZ3927" s="103"/>
      <c r="GD3927" s="103"/>
    </row>
    <row r="3928" spans="6:186" ht="15" customHeight="1">
      <c r="F3928" s="103"/>
      <c r="J3928" s="103"/>
      <c r="K3928" s="103"/>
      <c r="N3928" s="103"/>
      <c r="O3928" s="103"/>
      <c r="T3928" s="103"/>
      <c r="U3928" s="103"/>
      <c r="Y3928" s="103"/>
      <c r="Z3928" s="103"/>
      <c r="AD3928" s="103"/>
      <c r="AE3928" s="103"/>
      <c r="AK3928" s="103"/>
      <c r="AL3928" s="103"/>
      <c r="AS3928" s="103"/>
      <c r="AT3928" s="103"/>
      <c r="AY3928" s="103"/>
      <c r="AZ3928" s="103"/>
      <c r="BF3928" s="103"/>
      <c r="BG3928" s="103"/>
      <c r="BL3928" s="103"/>
      <c r="BM3928" s="103"/>
      <c r="BS3928" s="103"/>
      <c r="BT3928" s="103"/>
      <c r="BY3928" s="103"/>
      <c r="BZ3928" s="103"/>
      <c r="CB3928" s="103"/>
      <c r="CC3928" s="103"/>
      <c r="CF3928" s="103"/>
      <c r="CG3928" s="103"/>
      <c r="CI3928" s="103"/>
      <c r="CJ3928" s="103"/>
      <c r="CM3928" s="103"/>
      <c r="CN3928" s="103"/>
      <c r="CS3928" s="103"/>
      <c r="CT3928" s="103"/>
      <c r="CY3928" s="103"/>
      <c r="DB3928" s="103"/>
      <c r="FQ3928" s="103"/>
      <c r="FS3928" s="103"/>
      <c r="FT3928" s="103"/>
      <c r="FU3928" s="103"/>
      <c r="FV3928" s="103"/>
      <c r="FW3928" s="103"/>
      <c r="FX3928" s="103"/>
      <c r="FZ3928" s="103"/>
      <c r="GD3928" s="103"/>
    </row>
    <row r="3929" spans="6:186" ht="15" customHeight="1">
      <c r="F3929" s="103"/>
      <c r="J3929" s="103"/>
      <c r="K3929" s="103"/>
      <c r="N3929" s="103"/>
      <c r="O3929" s="103"/>
      <c r="T3929" s="103"/>
      <c r="U3929" s="103"/>
      <c r="Y3929" s="103"/>
      <c r="Z3929" s="103"/>
      <c r="AD3929" s="103"/>
      <c r="AE3929" s="103"/>
      <c r="AK3929" s="103"/>
      <c r="AL3929" s="103"/>
      <c r="AS3929" s="103"/>
      <c r="AT3929" s="103"/>
      <c r="AY3929" s="103"/>
      <c r="AZ3929" s="103"/>
      <c r="BF3929" s="103"/>
      <c r="BG3929" s="103"/>
      <c r="BL3929" s="103"/>
      <c r="BM3929" s="103"/>
      <c r="BS3929" s="103"/>
      <c r="BT3929" s="103"/>
      <c r="BY3929" s="103"/>
      <c r="BZ3929" s="103"/>
      <c r="CB3929" s="103"/>
      <c r="CC3929" s="103"/>
      <c r="CF3929" s="103"/>
      <c r="CG3929" s="103"/>
      <c r="CI3929" s="103"/>
      <c r="CJ3929" s="103"/>
      <c r="CM3929" s="103"/>
      <c r="CN3929" s="103"/>
      <c r="CS3929" s="103"/>
      <c r="CT3929" s="103"/>
      <c r="CY3929" s="103"/>
      <c r="DB3929" s="103"/>
      <c r="FQ3929" s="103"/>
      <c r="FS3929" s="103"/>
      <c r="FT3929" s="103"/>
      <c r="FU3929" s="103"/>
      <c r="FV3929" s="103"/>
      <c r="FW3929" s="103"/>
      <c r="FX3929" s="103"/>
      <c r="FZ3929" s="103"/>
      <c r="GD3929" s="103"/>
    </row>
    <row r="3930" spans="6:186" ht="15" customHeight="1">
      <c r="F3930" s="103"/>
      <c r="J3930" s="103"/>
      <c r="K3930" s="103"/>
      <c r="N3930" s="103"/>
      <c r="O3930" s="103"/>
      <c r="T3930" s="103"/>
      <c r="U3930" s="103"/>
      <c r="Y3930" s="103"/>
      <c r="Z3930" s="103"/>
      <c r="AD3930" s="103"/>
      <c r="AE3930" s="103"/>
      <c r="AK3930" s="103"/>
      <c r="AL3930" s="103"/>
      <c r="AS3930" s="103"/>
      <c r="AT3930" s="103"/>
      <c r="AY3930" s="103"/>
      <c r="AZ3930" s="103"/>
      <c r="BF3930" s="103"/>
      <c r="BG3930" s="103"/>
      <c r="BL3930" s="103"/>
      <c r="BM3930" s="103"/>
      <c r="BS3930" s="103"/>
      <c r="BT3930" s="103"/>
      <c r="BY3930" s="103"/>
      <c r="BZ3930" s="103"/>
      <c r="CB3930" s="103"/>
      <c r="CC3930" s="103"/>
      <c r="CF3930" s="103"/>
      <c r="CG3930" s="103"/>
      <c r="CI3930" s="103"/>
      <c r="CJ3930" s="103"/>
      <c r="CM3930" s="103"/>
      <c r="CN3930" s="103"/>
      <c r="CS3930" s="103"/>
      <c r="CT3930" s="103"/>
      <c r="CY3930" s="103"/>
      <c r="DB3930" s="103"/>
      <c r="FQ3930" s="103"/>
      <c r="FS3930" s="103"/>
      <c r="FT3930" s="103"/>
      <c r="FU3930" s="103"/>
      <c r="FV3930" s="103"/>
      <c r="FW3930" s="103"/>
      <c r="FX3930" s="103"/>
      <c r="FZ3930" s="103"/>
      <c r="GD3930" s="103"/>
    </row>
    <row r="3931" spans="6:186" ht="15" customHeight="1">
      <c r="F3931" s="103"/>
      <c r="J3931" s="103"/>
      <c r="K3931" s="103"/>
      <c r="N3931" s="103"/>
      <c r="O3931" s="103"/>
      <c r="T3931" s="103"/>
      <c r="U3931" s="103"/>
      <c r="Y3931" s="103"/>
      <c r="Z3931" s="103"/>
      <c r="AD3931" s="103"/>
      <c r="AE3931" s="103"/>
      <c r="AK3931" s="103"/>
      <c r="AL3931" s="103"/>
      <c r="AS3931" s="103"/>
      <c r="AT3931" s="103"/>
      <c r="AY3931" s="103"/>
      <c r="AZ3931" s="103"/>
      <c r="BF3931" s="103"/>
      <c r="BG3931" s="103"/>
      <c r="BL3931" s="103"/>
      <c r="BM3931" s="103"/>
      <c r="BS3931" s="103"/>
      <c r="BT3931" s="103"/>
      <c r="BY3931" s="103"/>
      <c r="BZ3931" s="103"/>
      <c r="CB3931" s="103"/>
      <c r="CC3931" s="103"/>
      <c r="CF3931" s="103"/>
      <c r="CG3931" s="103"/>
      <c r="CI3931" s="103"/>
      <c r="CJ3931" s="103"/>
      <c r="CM3931" s="103"/>
      <c r="CN3931" s="103"/>
      <c r="CS3931" s="103"/>
      <c r="CT3931" s="103"/>
      <c r="CY3931" s="103"/>
      <c r="DB3931" s="103"/>
      <c r="FQ3931" s="103"/>
      <c r="FS3931" s="103"/>
      <c r="FT3931" s="103"/>
      <c r="FU3931" s="103"/>
      <c r="FV3931" s="103"/>
      <c r="FW3931" s="103"/>
      <c r="FX3931" s="103"/>
      <c r="FZ3931" s="103"/>
      <c r="GD3931" s="103"/>
    </row>
    <row r="3932" spans="6:186" ht="15" customHeight="1">
      <c r="F3932" s="103"/>
      <c r="J3932" s="103"/>
      <c r="K3932" s="103"/>
      <c r="N3932" s="103"/>
      <c r="O3932" s="103"/>
      <c r="T3932" s="103"/>
      <c r="U3932" s="103"/>
      <c r="Y3932" s="103"/>
      <c r="Z3932" s="103"/>
      <c r="AD3932" s="103"/>
      <c r="AE3932" s="103"/>
      <c r="AK3932" s="103"/>
      <c r="AL3932" s="103"/>
      <c r="AS3932" s="103"/>
      <c r="AT3932" s="103"/>
      <c r="AY3932" s="103"/>
      <c r="AZ3932" s="103"/>
      <c r="BF3932" s="103"/>
      <c r="BG3932" s="103"/>
      <c r="BL3932" s="103"/>
      <c r="BM3932" s="103"/>
      <c r="BS3932" s="103"/>
      <c r="BT3932" s="103"/>
      <c r="BY3932" s="103"/>
      <c r="BZ3932" s="103"/>
      <c r="CB3932" s="103"/>
      <c r="CC3932" s="103"/>
      <c r="CF3932" s="103"/>
      <c r="CG3932" s="103"/>
      <c r="CI3932" s="103"/>
      <c r="CJ3932" s="103"/>
      <c r="CM3932" s="103"/>
      <c r="CN3932" s="103"/>
      <c r="CS3932" s="103"/>
      <c r="CT3932" s="103"/>
      <c r="CY3932" s="103"/>
      <c r="DB3932" s="103"/>
      <c r="FQ3932" s="103"/>
      <c r="FS3932" s="103"/>
      <c r="FT3932" s="103"/>
      <c r="FU3932" s="103"/>
      <c r="FV3932" s="103"/>
      <c r="FW3932" s="103"/>
      <c r="FX3932" s="103"/>
      <c r="FZ3932" s="103"/>
      <c r="GD3932" s="103"/>
    </row>
    <row r="3933" spans="6:186" ht="15" customHeight="1">
      <c r="F3933" s="103"/>
      <c r="J3933" s="103"/>
      <c r="K3933" s="103"/>
      <c r="N3933" s="103"/>
      <c r="O3933" s="103"/>
      <c r="T3933" s="103"/>
      <c r="U3933" s="103"/>
      <c r="Y3933" s="103"/>
      <c r="Z3933" s="103"/>
      <c r="AD3933" s="103"/>
      <c r="AE3933" s="103"/>
      <c r="AK3933" s="103"/>
      <c r="AL3933" s="103"/>
      <c r="AS3933" s="103"/>
      <c r="AT3933" s="103"/>
      <c r="AY3933" s="103"/>
      <c r="AZ3933" s="103"/>
      <c r="BF3933" s="103"/>
      <c r="BG3933" s="103"/>
      <c r="BL3933" s="103"/>
      <c r="BM3933" s="103"/>
      <c r="BS3933" s="103"/>
      <c r="BT3933" s="103"/>
      <c r="BY3933" s="103"/>
      <c r="BZ3933" s="103"/>
      <c r="CB3933" s="103"/>
      <c r="CC3933" s="103"/>
      <c r="CF3933" s="103"/>
      <c r="CG3933" s="103"/>
      <c r="CI3933" s="103"/>
      <c r="CJ3933" s="103"/>
      <c r="CM3933" s="103"/>
      <c r="CN3933" s="103"/>
      <c r="CS3933" s="103"/>
      <c r="CT3933" s="103"/>
      <c r="CY3933" s="103"/>
      <c r="DB3933" s="103"/>
      <c r="FQ3933" s="103"/>
      <c r="FS3933" s="103"/>
      <c r="FT3933" s="103"/>
      <c r="FU3933" s="103"/>
      <c r="FV3933" s="103"/>
      <c r="FW3933" s="103"/>
      <c r="FX3933" s="103"/>
      <c r="FZ3933" s="103"/>
      <c r="GD3933" s="103"/>
    </row>
    <row r="3934" spans="6:186" ht="15" customHeight="1">
      <c r="F3934" s="103"/>
      <c r="J3934" s="103"/>
      <c r="K3934" s="103"/>
      <c r="N3934" s="103"/>
      <c r="O3934" s="103"/>
      <c r="T3934" s="103"/>
      <c r="U3934" s="103"/>
      <c r="Y3934" s="103"/>
      <c r="Z3934" s="103"/>
      <c r="AD3934" s="103"/>
      <c r="AE3934" s="103"/>
      <c r="AK3934" s="103"/>
      <c r="AL3934" s="103"/>
      <c r="AS3934" s="103"/>
      <c r="AT3934" s="103"/>
      <c r="AY3934" s="103"/>
      <c r="AZ3934" s="103"/>
      <c r="BF3934" s="103"/>
      <c r="BG3934" s="103"/>
      <c r="BL3934" s="103"/>
      <c r="BM3934" s="103"/>
      <c r="BS3934" s="103"/>
      <c r="BT3934" s="103"/>
      <c r="BY3934" s="103"/>
      <c r="BZ3934" s="103"/>
      <c r="CB3934" s="103"/>
      <c r="CC3934" s="103"/>
      <c r="CF3934" s="103"/>
      <c r="CG3934" s="103"/>
      <c r="CI3934" s="103"/>
      <c r="CJ3934" s="103"/>
      <c r="CM3934" s="103"/>
      <c r="CN3934" s="103"/>
      <c r="CS3934" s="103"/>
      <c r="CT3934" s="103"/>
      <c r="CY3934" s="103"/>
      <c r="DB3934" s="103"/>
      <c r="FQ3934" s="103"/>
      <c r="FS3934" s="103"/>
      <c r="FT3934" s="103"/>
      <c r="FU3934" s="103"/>
      <c r="FV3934" s="103"/>
      <c r="FW3934" s="103"/>
      <c r="FX3934" s="103"/>
      <c r="FZ3934" s="103"/>
      <c r="GD3934" s="103"/>
    </row>
    <row r="3935" spans="6:186" ht="15" customHeight="1">
      <c r="F3935" s="103"/>
      <c r="J3935" s="103"/>
      <c r="K3935" s="103"/>
      <c r="N3935" s="103"/>
      <c r="O3935" s="103"/>
      <c r="T3935" s="103"/>
      <c r="U3935" s="103"/>
      <c r="Y3935" s="103"/>
      <c r="Z3935" s="103"/>
      <c r="AD3935" s="103"/>
      <c r="AE3935" s="103"/>
      <c r="AK3935" s="103"/>
      <c r="AL3935" s="103"/>
      <c r="AS3935" s="103"/>
      <c r="AT3935" s="103"/>
      <c r="AY3935" s="103"/>
      <c r="AZ3935" s="103"/>
      <c r="BF3935" s="103"/>
      <c r="BG3935" s="103"/>
      <c r="BL3935" s="103"/>
      <c r="BM3935" s="103"/>
      <c r="BS3935" s="103"/>
      <c r="BT3935" s="103"/>
      <c r="BY3935" s="103"/>
      <c r="BZ3935" s="103"/>
      <c r="CB3935" s="103"/>
      <c r="CC3935" s="103"/>
      <c r="CF3935" s="103"/>
      <c r="CG3935" s="103"/>
      <c r="CI3935" s="103"/>
      <c r="CJ3935" s="103"/>
      <c r="CM3935" s="103"/>
      <c r="CN3935" s="103"/>
      <c r="CS3935" s="103"/>
      <c r="CT3935" s="103"/>
      <c r="CY3935" s="103"/>
      <c r="DB3935" s="103"/>
      <c r="FQ3935" s="103"/>
      <c r="FS3935" s="103"/>
      <c r="FT3935" s="103"/>
      <c r="FU3935" s="103"/>
      <c r="FV3935" s="103"/>
      <c r="FW3935" s="103"/>
      <c r="FX3935" s="103"/>
      <c r="FZ3935" s="103"/>
      <c r="GD3935" s="103"/>
    </row>
    <row r="3936" spans="6:186" ht="15" customHeight="1">
      <c r="F3936" s="103"/>
      <c r="J3936" s="103"/>
      <c r="K3936" s="103"/>
      <c r="N3936" s="103"/>
      <c r="O3936" s="103"/>
      <c r="T3936" s="103"/>
      <c r="U3936" s="103"/>
      <c r="Y3936" s="103"/>
      <c r="Z3936" s="103"/>
      <c r="AD3936" s="103"/>
      <c r="AE3936" s="103"/>
      <c r="AK3936" s="103"/>
      <c r="AL3936" s="103"/>
      <c r="AS3936" s="103"/>
      <c r="AT3936" s="103"/>
      <c r="AY3936" s="103"/>
      <c r="AZ3936" s="103"/>
      <c r="BF3936" s="103"/>
      <c r="BG3936" s="103"/>
      <c r="BL3936" s="103"/>
      <c r="BM3936" s="103"/>
      <c r="BS3936" s="103"/>
      <c r="BT3936" s="103"/>
      <c r="BY3936" s="103"/>
      <c r="BZ3936" s="103"/>
      <c r="CB3936" s="103"/>
      <c r="CC3936" s="103"/>
      <c r="CF3936" s="103"/>
      <c r="CG3936" s="103"/>
      <c r="CI3936" s="103"/>
      <c r="CJ3936" s="103"/>
      <c r="CM3936" s="103"/>
      <c r="CN3936" s="103"/>
      <c r="CS3936" s="103"/>
      <c r="CT3936" s="103"/>
      <c r="CY3936" s="103"/>
      <c r="DB3936" s="103"/>
      <c r="FQ3936" s="103"/>
      <c r="FS3936" s="103"/>
      <c r="FT3936" s="103"/>
      <c r="FU3936" s="103"/>
      <c r="FV3936" s="103"/>
      <c r="FW3936" s="103"/>
      <c r="FX3936" s="103"/>
      <c r="FZ3936" s="103"/>
      <c r="GD3936" s="103"/>
    </row>
    <row r="3937" spans="6:186" ht="15" customHeight="1">
      <c r="F3937" s="103"/>
      <c r="J3937" s="103"/>
      <c r="K3937" s="103"/>
      <c r="N3937" s="103"/>
      <c r="O3937" s="103"/>
      <c r="T3937" s="103"/>
      <c r="U3937" s="103"/>
      <c r="Y3937" s="103"/>
      <c r="Z3937" s="103"/>
      <c r="AD3937" s="103"/>
      <c r="AE3937" s="103"/>
      <c r="AK3937" s="103"/>
      <c r="AL3937" s="103"/>
      <c r="AS3937" s="103"/>
      <c r="AT3937" s="103"/>
      <c r="AY3937" s="103"/>
      <c r="AZ3937" s="103"/>
      <c r="BF3937" s="103"/>
      <c r="BG3937" s="103"/>
      <c r="BL3937" s="103"/>
      <c r="BM3937" s="103"/>
      <c r="BS3937" s="103"/>
      <c r="BT3937" s="103"/>
      <c r="BY3937" s="103"/>
      <c r="BZ3937" s="103"/>
      <c r="CB3937" s="103"/>
      <c r="CC3937" s="103"/>
      <c r="CF3937" s="103"/>
      <c r="CG3937" s="103"/>
      <c r="CI3937" s="103"/>
      <c r="CJ3937" s="103"/>
      <c r="CM3937" s="103"/>
      <c r="CN3937" s="103"/>
      <c r="CS3937" s="103"/>
      <c r="CT3937" s="103"/>
      <c r="CY3937" s="103"/>
      <c r="DB3937" s="103"/>
      <c r="FQ3937" s="103"/>
      <c r="FS3937" s="103"/>
      <c r="FT3937" s="103"/>
      <c r="FU3937" s="103"/>
      <c r="FV3937" s="103"/>
      <c r="FW3937" s="103"/>
      <c r="FX3937" s="103"/>
      <c r="FZ3937" s="103"/>
      <c r="GD3937" s="103"/>
    </row>
    <row r="3938" spans="6:186" ht="15" customHeight="1">
      <c r="F3938" s="103"/>
      <c r="J3938" s="103"/>
      <c r="K3938" s="103"/>
      <c r="N3938" s="103"/>
      <c r="O3938" s="103"/>
      <c r="T3938" s="103"/>
      <c r="U3938" s="103"/>
      <c r="Y3938" s="103"/>
      <c r="Z3938" s="103"/>
      <c r="AD3938" s="103"/>
      <c r="AE3938" s="103"/>
      <c r="AK3938" s="103"/>
      <c r="AL3938" s="103"/>
      <c r="AS3938" s="103"/>
      <c r="AT3938" s="103"/>
      <c r="AY3938" s="103"/>
      <c r="AZ3938" s="103"/>
      <c r="BF3938" s="103"/>
      <c r="BG3938" s="103"/>
      <c r="BL3938" s="103"/>
      <c r="BM3938" s="103"/>
      <c r="BS3938" s="103"/>
      <c r="BT3938" s="103"/>
      <c r="BY3938" s="103"/>
      <c r="BZ3938" s="103"/>
      <c r="CB3938" s="103"/>
      <c r="CC3938" s="103"/>
      <c r="CF3938" s="103"/>
      <c r="CG3938" s="103"/>
      <c r="CI3938" s="103"/>
      <c r="CJ3938" s="103"/>
      <c r="CM3938" s="103"/>
      <c r="CN3938" s="103"/>
      <c r="CS3938" s="103"/>
      <c r="CT3938" s="103"/>
      <c r="CY3938" s="103"/>
      <c r="DB3938" s="103"/>
      <c r="FQ3938" s="103"/>
      <c r="FS3938" s="103"/>
      <c r="FT3938" s="103"/>
      <c r="FU3938" s="103"/>
      <c r="FV3938" s="103"/>
      <c r="FW3938" s="103"/>
      <c r="FX3938" s="103"/>
      <c r="FZ3938" s="103"/>
      <c r="GD3938" s="103"/>
    </row>
    <row r="3939" spans="6:186" ht="15" customHeight="1">
      <c r="F3939" s="103"/>
      <c r="J3939" s="103"/>
      <c r="K3939" s="103"/>
      <c r="N3939" s="103"/>
      <c r="O3939" s="103"/>
      <c r="T3939" s="103"/>
      <c r="U3939" s="103"/>
      <c r="Y3939" s="103"/>
      <c r="Z3939" s="103"/>
      <c r="AD3939" s="103"/>
      <c r="AE3939" s="103"/>
      <c r="AK3939" s="103"/>
      <c r="AL3939" s="103"/>
      <c r="AS3939" s="103"/>
      <c r="AT3939" s="103"/>
      <c r="AY3939" s="103"/>
      <c r="AZ3939" s="103"/>
      <c r="BF3939" s="103"/>
      <c r="BG3939" s="103"/>
      <c r="BL3939" s="103"/>
      <c r="BM3939" s="103"/>
      <c r="BS3939" s="103"/>
      <c r="BT3939" s="103"/>
      <c r="BY3939" s="103"/>
      <c r="BZ3939" s="103"/>
      <c r="CB3939" s="103"/>
      <c r="CC3939" s="103"/>
      <c r="CF3939" s="103"/>
      <c r="CG3939" s="103"/>
      <c r="CI3939" s="103"/>
      <c r="CJ3939" s="103"/>
      <c r="CM3939" s="103"/>
      <c r="CN3939" s="103"/>
      <c r="CS3939" s="103"/>
      <c r="CT3939" s="103"/>
      <c r="CY3939" s="103"/>
      <c r="DB3939" s="103"/>
      <c r="FQ3939" s="103"/>
      <c r="FS3939" s="103"/>
      <c r="FT3939" s="103"/>
      <c r="FU3939" s="103"/>
      <c r="FV3939" s="103"/>
      <c r="FW3939" s="103"/>
      <c r="FX3939" s="103"/>
      <c r="FZ3939" s="103"/>
      <c r="GD3939" s="103"/>
    </row>
    <row r="3940" spans="6:186" ht="15" customHeight="1">
      <c r="F3940" s="103"/>
      <c r="J3940" s="103"/>
      <c r="K3940" s="103"/>
      <c r="N3940" s="103"/>
      <c r="O3940" s="103"/>
      <c r="T3940" s="103"/>
      <c r="U3940" s="103"/>
      <c r="Y3940" s="103"/>
      <c r="Z3940" s="103"/>
      <c r="AD3940" s="103"/>
      <c r="AE3940" s="103"/>
      <c r="AK3940" s="103"/>
      <c r="AL3940" s="103"/>
      <c r="AS3940" s="103"/>
      <c r="AT3940" s="103"/>
      <c r="AY3940" s="103"/>
      <c r="AZ3940" s="103"/>
      <c r="BF3940" s="103"/>
      <c r="BG3940" s="103"/>
      <c r="BL3940" s="103"/>
      <c r="BM3940" s="103"/>
      <c r="BS3940" s="103"/>
      <c r="BT3940" s="103"/>
      <c r="BY3940" s="103"/>
      <c r="BZ3940" s="103"/>
      <c r="CB3940" s="103"/>
      <c r="CC3940" s="103"/>
      <c r="CF3940" s="103"/>
      <c r="CG3940" s="103"/>
      <c r="CI3940" s="103"/>
      <c r="CJ3940" s="103"/>
      <c r="CM3940" s="103"/>
      <c r="CN3940" s="103"/>
      <c r="CS3940" s="103"/>
      <c r="CT3940" s="103"/>
      <c r="CY3940" s="103"/>
      <c r="DB3940" s="103"/>
      <c r="FQ3940" s="103"/>
      <c r="FS3940" s="103"/>
      <c r="FT3940" s="103"/>
      <c r="FU3940" s="103"/>
      <c r="FV3940" s="103"/>
      <c r="FW3940" s="103"/>
      <c r="FX3940" s="103"/>
      <c r="FZ3940" s="103"/>
      <c r="GD3940" s="103"/>
    </row>
    <row r="3941" spans="6:186" ht="15" customHeight="1">
      <c r="F3941" s="103"/>
      <c r="J3941" s="103"/>
      <c r="K3941" s="103"/>
      <c r="N3941" s="103"/>
      <c r="O3941" s="103"/>
      <c r="T3941" s="103"/>
      <c r="U3941" s="103"/>
      <c r="Y3941" s="103"/>
      <c r="Z3941" s="103"/>
      <c r="AD3941" s="103"/>
      <c r="AE3941" s="103"/>
      <c r="AK3941" s="103"/>
      <c r="AL3941" s="103"/>
      <c r="AS3941" s="103"/>
      <c r="AT3941" s="103"/>
      <c r="AY3941" s="103"/>
      <c r="AZ3941" s="103"/>
      <c r="BF3941" s="103"/>
      <c r="BG3941" s="103"/>
      <c r="BL3941" s="103"/>
      <c r="BM3941" s="103"/>
      <c r="BS3941" s="103"/>
      <c r="BT3941" s="103"/>
      <c r="BY3941" s="103"/>
      <c r="BZ3941" s="103"/>
      <c r="CB3941" s="103"/>
      <c r="CC3941" s="103"/>
      <c r="CF3941" s="103"/>
      <c r="CG3941" s="103"/>
      <c r="CI3941" s="103"/>
      <c r="CJ3941" s="103"/>
      <c r="CM3941" s="103"/>
      <c r="CN3941" s="103"/>
      <c r="CS3941" s="103"/>
      <c r="CT3941" s="103"/>
      <c r="CY3941" s="103"/>
      <c r="DB3941" s="103"/>
      <c r="FQ3941" s="103"/>
      <c r="FS3941" s="103"/>
      <c r="FT3941" s="103"/>
      <c r="FU3941" s="103"/>
      <c r="FV3941" s="103"/>
      <c r="FW3941" s="103"/>
      <c r="FX3941" s="103"/>
      <c r="FZ3941" s="103"/>
      <c r="GD3941" s="103"/>
    </row>
    <row r="3942" spans="6:186" ht="15" customHeight="1">
      <c r="F3942" s="103"/>
      <c r="J3942" s="103"/>
      <c r="K3942" s="103"/>
      <c r="N3942" s="103"/>
      <c r="O3942" s="103"/>
      <c r="T3942" s="103"/>
      <c r="U3942" s="103"/>
      <c r="Y3942" s="103"/>
      <c r="Z3942" s="103"/>
      <c r="AD3942" s="103"/>
      <c r="AE3942" s="103"/>
      <c r="AK3942" s="103"/>
      <c r="AL3942" s="103"/>
      <c r="AS3942" s="103"/>
      <c r="AT3942" s="103"/>
      <c r="AY3942" s="103"/>
      <c r="AZ3942" s="103"/>
      <c r="BF3942" s="103"/>
      <c r="BG3942" s="103"/>
      <c r="BL3942" s="103"/>
      <c r="BM3942" s="103"/>
      <c r="BS3942" s="103"/>
      <c r="BT3942" s="103"/>
      <c r="BY3942" s="103"/>
      <c r="BZ3942" s="103"/>
      <c r="CB3942" s="103"/>
      <c r="CC3942" s="103"/>
      <c r="CF3942" s="103"/>
      <c r="CG3942" s="103"/>
      <c r="CI3942" s="103"/>
      <c r="CJ3942" s="103"/>
      <c r="CM3942" s="103"/>
      <c r="CN3942" s="103"/>
      <c r="CS3942" s="103"/>
      <c r="CT3942" s="103"/>
      <c r="CY3942" s="103"/>
      <c r="DB3942" s="103"/>
      <c r="FQ3942" s="103"/>
      <c r="FS3942" s="103"/>
      <c r="FT3942" s="103"/>
      <c r="FU3942" s="103"/>
      <c r="FV3942" s="103"/>
      <c r="FW3942" s="103"/>
      <c r="FX3942" s="103"/>
      <c r="FZ3942" s="103"/>
      <c r="GD3942" s="103"/>
    </row>
    <row r="3943" spans="6:186" ht="15" customHeight="1">
      <c r="F3943" s="103"/>
      <c r="J3943" s="103"/>
      <c r="K3943" s="103"/>
      <c r="N3943" s="103"/>
      <c r="O3943" s="103"/>
      <c r="T3943" s="103"/>
      <c r="U3943" s="103"/>
      <c r="Y3943" s="103"/>
      <c r="Z3943" s="103"/>
      <c r="AD3943" s="103"/>
      <c r="AE3943" s="103"/>
      <c r="AK3943" s="103"/>
      <c r="AL3943" s="103"/>
      <c r="AS3943" s="103"/>
      <c r="AT3943" s="103"/>
      <c r="AY3943" s="103"/>
      <c r="AZ3943" s="103"/>
      <c r="BF3943" s="103"/>
      <c r="BG3943" s="103"/>
      <c r="BL3943" s="103"/>
      <c r="BM3943" s="103"/>
      <c r="BS3943" s="103"/>
      <c r="BT3943" s="103"/>
      <c r="BY3943" s="103"/>
      <c r="BZ3943" s="103"/>
      <c r="CB3943" s="103"/>
      <c r="CC3943" s="103"/>
      <c r="CF3943" s="103"/>
      <c r="CG3943" s="103"/>
      <c r="CI3943" s="103"/>
      <c r="CJ3943" s="103"/>
      <c r="CM3943" s="103"/>
      <c r="CN3943" s="103"/>
      <c r="CS3943" s="103"/>
      <c r="CT3943" s="103"/>
      <c r="CY3943" s="103"/>
      <c r="DB3943" s="103"/>
      <c r="FQ3943" s="103"/>
      <c r="FS3943" s="103"/>
      <c r="FT3943" s="103"/>
      <c r="FU3943" s="103"/>
      <c r="FV3943" s="103"/>
      <c r="FW3943" s="103"/>
      <c r="FX3943" s="103"/>
      <c r="FZ3943" s="103"/>
      <c r="GD3943" s="103"/>
    </row>
    <row r="3944" spans="6:186" ht="15" customHeight="1">
      <c r="F3944" s="103"/>
      <c r="J3944" s="103"/>
      <c r="K3944" s="103"/>
      <c r="N3944" s="103"/>
      <c r="O3944" s="103"/>
      <c r="T3944" s="103"/>
      <c r="U3944" s="103"/>
      <c r="Y3944" s="103"/>
      <c r="Z3944" s="103"/>
      <c r="AD3944" s="103"/>
      <c r="AE3944" s="103"/>
      <c r="AK3944" s="103"/>
      <c r="AL3944" s="103"/>
      <c r="AS3944" s="103"/>
      <c r="AT3944" s="103"/>
      <c r="AY3944" s="103"/>
      <c r="AZ3944" s="103"/>
      <c r="BF3944" s="103"/>
      <c r="BG3944" s="103"/>
      <c r="BL3944" s="103"/>
      <c r="BM3944" s="103"/>
      <c r="BS3944" s="103"/>
      <c r="BT3944" s="103"/>
      <c r="BY3944" s="103"/>
      <c r="BZ3944" s="103"/>
      <c r="CB3944" s="103"/>
      <c r="CC3944" s="103"/>
      <c r="CF3944" s="103"/>
      <c r="CG3944" s="103"/>
      <c r="CI3944" s="103"/>
      <c r="CJ3944" s="103"/>
      <c r="CM3944" s="103"/>
      <c r="CN3944" s="103"/>
      <c r="CS3944" s="103"/>
      <c r="CT3944" s="103"/>
      <c r="CY3944" s="103"/>
      <c r="DB3944" s="103"/>
      <c r="FQ3944" s="103"/>
      <c r="FS3944" s="103"/>
      <c r="FT3944" s="103"/>
      <c r="FU3944" s="103"/>
      <c r="FV3944" s="103"/>
      <c r="FW3944" s="103"/>
      <c r="FX3944" s="103"/>
      <c r="FZ3944" s="103"/>
      <c r="GD3944" s="103"/>
    </row>
    <row r="3945" spans="6:186" ht="15" customHeight="1">
      <c r="F3945" s="103"/>
      <c r="J3945" s="103"/>
      <c r="K3945" s="103"/>
      <c r="N3945" s="103"/>
      <c r="O3945" s="103"/>
      <c r="T3945" s="103"/>
      <c r="U3945" s="103"/>
      <c r="Y3945" s="103"/>
      <c r="Z3945" s="103"/>
      <c r="AD3945" s="103"/>
      <c r="AE3945" s="103"/>
      <c r="AK3945" s="103"/>
      <c r="AL3945" s="103"/>
      <c r="AS3945" s="103"/>
      <c r="AT3945" s="103"/>
      <c r="AY3945" s="103"/>
      <c r="AZ3945" s="103"/>
      <c r="BF3945" s="103"/>
      <c r="BG3945" s="103"/>
      <c r="BL3945" s="103"/>
      <c r="BM3945" s="103"/>
      <c r="BS3945" s="103"/>
      <c r="BT3945" s="103"/>
      <c r="BY3945" s="103"/>
      <c r="BZ3945" s="103"/>
      <c r="CB3945" s="103"/>
      <c r="CC3945" s="103"/>
      <c r="CF3945" s="103"/>
      <c r="CG3945" s="103"/>
      <c r="CI3945" s="103"/>
      <c r="CJ3945" s="103"/>
      <c r="CM3945" s="103"/>
      <c r="CN3945" s="103"/>
      <c r="CS3945" s="103"/>
      <c r="CT3945" s="103"/>
      <c r="CY3945" s="103"/>
      <c r="DB3945" s="103"/>
      <c r="FQ3945" s="103"/>
      <c r="FS3945" s="103"/>
      <c r="FT3945" s="103"/>
      <c r="FU3945" s="103"/>
      <c r="FV3945" s="103"/>
      <c r="FW3945" s="103"/>
      <c r="FX3945" s="103"/>
      <c r="FZ3945" s="103"/>
      <c r="GD3945" s="103"/>
    </row>
    <row r="3946" spans="6:186" ht="15" customHeight="1">
      <c r="F3946" s="103"/>
      <c r="J3946" s="103"/>
      <c r="K3946" s="103"/>
      <c r="N3946" s="103"/>
      <c r="O3946" s="103"/>
      <c r="T3946" s="103"/>
      <c r="U3946" s="103"/>
      <c r="Y3946" s="103"/>
      <c r="Z3946" s="103"/>
      <c r="AD3946" s="103"/>
      <c r="AE3946" s="103"/>
      <c r="AK3946" s="103"/>
      <c r="AL3946" s="103"/>
      <c r="AS3946" s="103"/>
      <c r="AT3946" s="103"/>
      <c r="AY3946" s="103"/>
      <c r="AZ3946" s="103"/>
      <c r="BF3946" s="103"/>
      <c r="BG3946" s="103"/>
      <c r="BL3946" s="103"/>
      <c r="BM3946" s="103"/>
      <c r="BS3946" s="103"/>
      <c r="BT3946" s="103"/>
      <c r="BY3946" s="103"/>
      <c r="BZ3946" s="103"/>
      <c r="CB3946" s="103"/>
      <c r="CC3946" s="103"/>
      <c r="CF3946" s="103"/>
      <c r="CG3946" s="103"/>
      <c r="CI3946" s="103"/>
      <c r="CJ3946" s="103"/>
      <c r="CM3946" s="103"/>
      <c r="CN3946" s="103"/>
      <c r="CS3946" s="103"/>
      <c r="CT3946" s="103"/>
      <c r="CY3946" s="103"/>
      <c r="DB3946" s="103"/>
      <c r="FQ3946" s="103"/>
      <c r="FS3946" s="103"/>
      <c r="FT3946" s="103"/>
      <c r="FU3946" s="103"/>
      <c r="FV3946" s="103"/>
      <c r="FW3946" s="103"/>
      <c r="FX3946" s="103"/>
      <c r="FZ3946" s="103"/>
      <c r="GD3946" s="103"/>
    </row>
    <row r="3947" spans="6:186" ht="15" customHeight="1">
      <c r="F3947" s="103"/>
      <c r="J3947" s="103"/>
      <c r="K3947" s="103"/>
      <c r="N3947" s="103"/>
      <c r="O3947" s="103"/>
      <c r="T3947" s="103"/>
      <c r="U3947" s="103"/>
      <c r="Y3947" s="103"/>
      <c r="Z3947" s="103"/>
      <c r="AD3947" s="103"/>
      <c r="AE3947" s="103"/>
      <c r="AK3947" s="103"/>
      <c r="AL3947" s="103"/>
      <c r="AS3947" s="103"/>
      <c r="AT3947" s="103"/>
      <c r="AY3947" s="103"/>
      <c r="AZ3947" s="103"/>
      <c r="BF3947" s="103"/>
      <c r="BG3947" s="103"/>
      <c r="BL3947" s="103"/>
      <c r="BM3947" s="103"/>
      <c r="BS3947" s="103"/>
      <c r="BT3947" s="103"/>
      <c r="BY3947" s="103"/>
      <c r="BZ3947" s="103"/>
      <c r="CB3947" s="103"/>
      <c r="CC3947" s="103"/>
      <c r="CF3947" s="103"/>
      <c r="CG3947" s="103"/>
      <c r="CI3947" s="103"/>
      <c r="CJ3947" s="103"/>
      <c r="CM3947" s="103"/>
      <c r="CN3947" s="103"/>
      <c r="CS3947" s="103"/>
      <c r="CT3947" s="103"/>
      <c r="CY3947" s="103"/>
      <c r="DB3947" s="103"/>
      <c r="FQ3947" s="103"/>
      <c r="FS3947" s="103"/>
      <c r="FT3947" s="103"/>
      <c r="FU3947" s="103"/>
      <c r="FV3947" s="103"/>
      <c r="FW3947" s="103"/>
      <c r="FX3947" s="103"/>
      <c r="FZ3947" s="103"/>
      <c r="GD3947" s="103"/>
    </row>
    <row r="3948" spans="6:186" ht="15" customHeight="1">
      <c r="F3948" s="103"/>
      <c r="J3948" s="103"/>
      <c r="K3948" s="103"/>
      <c r="N3948" s="103"/>
      <c r="O3948" s="103"/>
      <c r="T3948" s="103"/>
      <c r="U3948" s="103"/>
      <c r="Y3948" s="103"/>
      <c r="Z3948" s="103"/>
      <c r="AD3948" s="103"/>
      <c r="AE3948" s="103"/>
      <c r="AK3948" s="103"/>
      <c r="AL3948" s="103"/>
      <c r="AS3948" s="103"/>
      <c r="AT3948" s="103"/>
      <c r="AY3948" s="103"/>
      <c r="AZ3948" s="103"/>
      <c r="BF3948" s="103"/>
      <c r="BG3948" s="103"/>
      <c r="BL3948" s="103"/>
      <c r="BM3948" s="103"/>
      <c r="BS3948" s="103"/>
      <c r="BT3948" s="103"/>
      <c r="BY3948" s="103"/>
      <c r="BZ3948" s="103"/>
      <c r="CB3948" s="103"/>
      <c r="CC3948" s="103"/>
      <c r="CF3948" s="103"/>
      <c r="CG3948" s="103"/>
      <c r="CI3948" s="103"/>
      <c r="CJ3948" s="103"/>
      <c r="CM3948" s="103"/>
      <c r="CN3948" s="103"/>
      <c r="CS3948" s="103"/>
      <c r="CT3948" s="103"/>
      <c r="CY3948" s="103"/>
      <c r="DB3948" s="103"/>
      <c r="FQ3948" s="103"/>
      <c r="FS3948" s="103"/>
      <c r="FT3948" s="103"/>
      <c r="FU3948" s="103"/>
      <c r="FV3948" s="103"/>
      <c r="FW3948" s="103"/>
      <c r="FX3948" s="103"/>
      <c r="FZ3948" s="103"/>
      <c r="GD3948" s="103"/>
    </row>
    <row r="3949" spans="6:186" ht="15" customHeight="1">
      <c r="F3949" s="103"/>
      <c r="J3949" s="103"/>
      <c r="K3949" s="103"/>
      <c r="N3949" s="103"/>
      <c r="O3949" s="103"/>
      <c r="T3949" s="103"/>
      <c r="U3949" s="103"/>
      <c r="Y3949" s="103"/>
      <c r="Z3949" s="103"/>
      <c r="AD3949" s="103"/>
      <c r="AE3949" s="103"/>
      <c r="AK3949" s="103"/>
      <c r="AL3949" s="103"/>
      <c r="AS3949" s="103"/>
      <c r="AT3949" s="103"/>
      <c r="AY3949" s="103"/>
      <c r="AZ3949" s="103"/>
      <c r="BF3949" s="103"/>
      <c r="BG3949" s="103"/>
      <c r="BL3949" s="103"/>
      <c r="BM3949" s="103"/>
      <c r="BS3949" s="103"/>
      <c r="BT3949" s="103"/>
      <c r="BY3949" s="103"/>
      <c r="BZ3949" s="103"/>
      <c r="CB3949" s="103"/>
      <c r="CC3949" s="103"/>
      <c r="CF3949" s="103"/>
      <c r="CG3949" s="103"/>
      <c r="CI3949" s="103"/>
      <c r="CJ3949" s="103"/>
      <c r="CM3949" s="103"/>
      <c r="CN3949" s="103"/>
      <c r="CS3949" s="103"/>
      <c r="CT3949" s="103"/>
      <c r="CY3949" s="103"/>
      <c r="DB3949" s="103"/>
      <c r="FQ3949" s="103"/>
      <c r="FS3949" s="103"/>
      <c r="FT3949" s="103"/>
      <c r="FU3949" s="103"/>
      <c r="FV3949" s="103"/>
      <c r="FW3949" s="103"/>
      <c r="FX3949" s="103"/>
      <c r="FZ3949" s="103"/>
      <c r="GD3949" s="103"/>
    </row>
    <row r="3950" spans="6:186" ht="15" customHeight="1">
      <c r="F3950" s="103"/>
      <c r="J3950" s="103"/>
      <c r="K3950" s="103"/>
      <c r="N3950" s="103"/>
      <c r="O3950" s="103"/>
      <c r="T3950" s="103"/>
      <c r="U3950" s="103"/>
      <c r="Y3950" s="103"/>
      <c r="Z3950" s="103"/>
      <c r="AD3950" s="103"/>
      <c r="AE3950" s="103"/>
      <c r="AK3950" s="103"/>
      <c r="AL3950" s="103"/>
      <c r="AS3950" s="103"/>
      <c r="AT3950" s="103"/>
      <c r="AY3950" s="103"/>
      <c r="AZ3950" s="103"/>
      <c r="BF3950" s="103"/>
      <c r="BG3950" s="103"/>
      <c r="BL3950" s="103"/>
      <c r="BM3950" s="103"/>
      <c r="BS3950" s="103"/>
      <c r="BT3950" s="103"/>
      <c r="BY3950" s="103"/>
      <c r="BZ3950" s="103"/>
      <c r="CB3950" s="103"/>
      <c r="CC3950" s="103"/>
      <c r="CF3950" s="103"/>
      <c r="CG3950" s="103"/>
      <c r="CI3950" s="103"/>
      <c r="CJ3950" s="103"/>
      <c r="CM3950" s="103"/>
      <c r="CN3950" s="103"/>
      <c r="CS3950" s="103"/>
      <c r="CT3950" s="103"/>
      <c r="CY3950" s="103"/>
      <c r="DB3950" s="103"/>
      <c r="FQ3950" s="103"/>
      <c r="FS3950" s="103"/>
      <c r="FT3950" s="103"/>
      <c r="FU3950" s="103"/>
      <c r="FV3950" s="103"/>
      <c r="FW3950" s="103"/>
      <c r="FX3950" s="103"/>
      <c r="FZ3950" s="103"/>
      <c r="GD3950" s="103"/>
    </row>
    <row r="3951" spans="6:186" ht="15" customHeight="1">
      <c r="F3951" s="103"/>
      <c r="J3951" s="103"/>
      <c r="K3951" s="103"/>
      <c r="N3951" s="103"/>
      <c r="O3951" s="103"/>
      <c r="T3951" s="103"/>
      <c r="U3951" s="103"/>
      <c r="Y3951" s="103"/>
      <c r="Z3951" s="103"/>
      <c r="AD3951" s="103"/>
      <c r="AE3951" s="103"/>
      <c r="AK3951" s="103"/>
      <c r="AL3951" s="103"/>
      <c r="AS3951" s="103"/>
      <c r="AT3951" s="103"/>
      <c r="AY3951" s="103"/>
      <c r="AZ3951" s="103"/>
      <c r="BF3951" s="103"/>
      <c r="BG3951" s="103"/>
      <c r="BL3951" s="103"/>
      <c r="BM3951" s="103"/>
      <c r="BS3951" s="103"/>
      <c r="BT3951" s="103"/>
      <c r="BY3951" s="103"/>
      <c r="BZ3951" s="103"/>
      <c r="CB3951" s="103"/>
      <c r="CC3951" s="103"/>
      <c r="CF3951" s="103"/>
      <c r="CG3951" s="103"/>
      <c r="CI3951" s="103"/>
      <c r="CJ3951" s="103"/>
      <c r="CM3951" s="103"/>
      <c r="CN3951" s="103"/>
      <c r="CS3951" s="103"/>
      <c r="CT3951" s="103"/>
      <c r="CY3951" s="103"/>
      <c r="DB3951" s="103"/>
      <c r="FQ3951" s="103"/>
      <c r="FS3951" s="103"/>
      <c r="FT3951" s="103"/>
      <c r="FU3951" s="103"/>
      <c r="FV3951" s="103"/>
      <c r="FW3951" s="103"/>
      <c r="FX3951" s="103"/>
      <c r="FZ3951" s="103"/>
      <c r="GD3951" s="103"/>
    </row>
    <row r="3952" spans="6:186" ht="15" customHeight="1">
      <c r="F3952" s="103"/>
      <c r="J3952" s="103"/>
      <c r="K3952" s="103"/>
      <c r="N3952" s="103"/>
      <c r="O3952" s="103"/>
      <c r="T3952" s="103"/>
      <c r="U3952" s="103"/>
      <c r="Y3952" s="103"/>
      <c r="Z3952" s="103"/>
      <c r="AD3952" s="103"/>
      <c r="AE3952" s="103"/>
      <c r="AK3952" s="103"/>
      <c r="AL3952" s="103"/>
      <c r="AS3952" s="103"/>
      <c r="AT3952" s="103"/>
      <c r="AY3952" s="103"/>
      <c r="AZ3952" s="103"/>
      <c r="BF3952" s="103"/>
      <c r="BG3952" s="103"/>
      <c r="BL3952" s="103"/>
      <c r="BM3952" s="103"/>
      <c r="BS3952" s="103"/>
      <c r="BT3952" s="103"/>
      <c r="BY3952" s="103"/>
      <c r="BZ3952" s="103"/>
      <c r="CB3952" s="103"/>
      <c r="CC3952" s="103"/>
      <c r="CF3952" s="103"/>
      <c r="CG3952" s="103"/>
      <c r="CI3952" s="103"/>
      <c r="CJ3952" s="103"/>
      <c r="CM3952" s="103"/>
      <c r="CN3952" s="103"/>
      <c r="CS3952" s="103"/>
      <c r="CT3952" s="103"/>
      <c r="CY3952" s="103"/>
      <c r="DB3952" s="103"/>
      <c r="FQ3952" s="103"/>
      <c r="FS3952" s="103"/>
      <c r="FT3952" s="103"/>
      <c r="FU3952" s="103"/>
      <c r="FV3952" s="103"/>
      <c r="FW3952" s="103"/>
      <c r="FX3952" s="103"/>
      <c r="FZ3952" s="103"/>
      <c r="GD3952" s="103"/>
    </row>
    <row r="3953" spans="6:186" ht="15" customHeight="1">
      <c r="F3953" s="103"/>
      <c r="J3953" s="103"/>
      <c r="K3953" s="103"/>
      <c r="N3953" s="103"/>
      <c r="O3953" s="103"/>
      <c r="T3953" s="103"/>
      <c r="U3953" s="103"/>
      <c r="Y3953" s="103"/>
      <c r="Z3953" s="103"/>
      <c r="AD3953" s="103"/>
      <c r="AE3953" s="103"/>
      <c r="AK3953" s="103"/>
      <c r="AL3953" s="103"/>
      <c r="AS3953" s="103"/>
      <c r="AT3953" s="103"/>
      <c r="AY3953" s="103"/>
      <c r="AZ3953" s="103"/>
      <c r="BF3953" s="103"/>
      <c r="BG3953" s="103"/>
      <c r="BL3953" s="103"/>
      <c r="BM3953" s="103"/>
      <c r="BS3953" s="103"/>
      <c r="BT3953" s="103"/>
      <c r="BY3953" s="103"/>
      <c r="BZ3953" s="103"/>
      <c r="CB3953" s="103"/>
      <c r="CC3953" s="103"/>
      <c r="CF3953" s="103"/>
      <c r="CG3953" s="103"/>
      <c r="CI3953" s="103"/>
      <c r="CJ3953" s="103"/>
      <c r="CM3953" s="103"/>
      <c r="CN3953" s="103"/>
      <c r="CS3953" s="103"/>
      <c r="CT3953" s="103"/>
      <c r="CY3953" s="103"/>
      <c r="DB3953" s="103"/>
      <c r="FQ3953" s="103"/>
      <c r="FS3953" s="103"/>
      <c r="FT3953" s="103"/>
      <c r="FU3953" s="103"/>
      <c r="FV3953" s="103"/>
      <c r="FW3953" s="103"/>
      <c r="FX3953" s="103"/>
      <c r="FZ3953" s="103"/>
      <c r="GD3953" s="103"/>
    </row>
    <row r="3954" spans="6:186" ht="15" customHeight="1">
      <c r="F3954" s="103"/>
      <c r="J3954" s="103"/>
      <c r="K3954" s="103"/>
      <c r="N3954" s="103"/>
      <c r="O3954" s="103"/>
      <c r="T3954" s="103"/>
      <c r="U3954" s="103"/>
      <c r="Y3954" s="103"/>
      <c r="Z3954" s="103"/>
      <c r="AD3954" s="103"/>
      <c r="AE3954" s="103"/>
      <c r="AK3954" s="103"/>
      <c r="AL3954" s="103"/>
      <c r="AS3954" s="103"/>
      <c r="AT3954" s="103"/>
      <c r="AY3954" s="103"/>
      <c r="AZ3954" s="103"/>
      <c r="BF3954" s="103"/>
      <c r="BG3954" s="103"/>
      <c r="BL3954" s="103"/>
      <c r="BM3954" s="103"/>
      <c r="BS3954" s="103"/>
      <c r="BT3954" s="103"/>
      <c r="BY3954" s="103"/>
      <c r="BZ3954" s="103"/>
      <c r="CB3954" s="103"/>
      <c r="CC3954" s="103"/>
      <c r="CF3954" s="103"/>
      <c r="CG3954" s="103"/>
      <c r="CI3954" s="103"/>
      <c r="CJ3954" s="103"/>
      <c r="CM3954" s="103"/>
      <c r="CN3954" s="103"/>
      <c r="CS3954" s="103"/>
      <c r="CT3954" s="103"/>
      <c r="CY3954" s="103"/>
      <c r="DB3954" s="103"/>
      <c r="FQ3954" s="103"/>
      <c r="FS3954" s="103"/>
      <c r="FT3954" s="103"/>
      <c r="FU3954" s="103"/>
      <c r="FV3954" s="103"/>
      <c r="FW3954" s="103"/>
      <c r="FX3954" s="103"/>
      <c r="FZ3954" s="103"/>
      <c r="GD3954" s="103"/>
    </row>
    <row r="3955" spans="6:186" ht="15" customHeight="1">
      <c r="F3955" s="103"/>
      <c r="J3955" s="103"/>
      <c r="K3955" s="103"/>
      <c r="N3955" s="103"/>
      <c r="O3955" s="103"/>
      <c r="T3955" s="103"/>
      <c r="U3955" s="103"/>
      <c r="Y3955" s="103"/>
      <c r="Z3955" s="103"/>
      <c r="AD3955" s="103"/>
      <c r="AE3955" s="103"/>
      <c r="AK3955" s="103"/>
      <c r="AL3955" s="103"/>
      <c r="AS3955" s="103"/>
      <c r="AT3955" s="103"/>
      <c r="AY3955" s="103"/>
      <c r="AZ3955" s="103"/>
      <c r="BF3955" s="103"/>
      <c r="BG3955" s="103"/>
      <c r="BL3955" s="103"/>
      <c r="BM3955" s="103"/>
      <c r="BS3955" s="103"/>
      <c r="BT3955" s="103"/>
      <c r="BY3955" s="103"/>
      <c r="BZ3955" s="103"/>
      <c r="CB3955" s="103"/>
      <c r="CC3955" s="103"/>
      <c r="CF3955" s="103"/>
      <c r="CG3955" s="103"/>
      <c r="CI3955" s="103"/>
      <c r="CJ3955" s="103"/>
      <c r="CM3955" s="103"/>
      <c r="CN3955" s="103"/>
      <c r="CS3955" s="103"/>
      <c r="CT3955" s="103"/>
      <c r="CY3955" s="103"/>
      <c r="DB3955" s="103"/>
      <c r="FQ3955" s="103"/>
      <c r="FS3955" s="103"/>
      <c r="FT3955" s="103"/>
      <c r="FU3955" s="103"/>
      <c r="FV3955" s="103"/>
      <c r="FW3955" s="103"/>
      <c r="FX3955" s="103"/>
      <c r="FZ3955" s="103"/>
      <c r="GD3955" s="103"/>
    </row>
    <row r="3956" spans="6:186" ht="15" customHeight="1">
      <c r="F3956" s="103"/>
      <c r="J3956" s="103"/>
      <c r="K3956" s="103"/>
      <c r="N3956" s="103"/>
      <c r="O3956" s="103"/>
      <c r="T3956" s="103"/>
      <c r="U3956" s="103"/>
      <c r="Y3956" s="103"/>
      <c r="Z3956" s="103"/>
      <c r="AD3956" s="103"/>
      <c r="AE3956" s="103"/>
      <c r="AK3956" s="103"/>
      <c r="AL3956" s="103"/>
      <c r="AS3956" s="103"/>
      <c r="AT3956" s="103"/>
      <c r="AY3956" s="103"/>
      <c r="AZ3956" s="103"/>
      <c r="BF3956" s="103"/>
      <c r="BG3956" s="103"/>
      <c r="BL3956" s="103"/>
      <c r="BM3956" s="103"/>
      <c r="BS3956" s="103"/>
      <c r="BT3956" s="103"/>
      <c r="BY3956" s="103"/>
      <c r="BZ3956" s="103"/>
      <c r="CB3956" s="103"/>
      <c r="CC3956" s="103"/>
      <c r="CF3956" s="103"/>
      <c r="CG3956" s="103"/>
      <c r="CI3956" s="103"/>
      <c r="CJ3956" s="103"/>
      <c r="CM3956" s="103"/>
      <c r="CN3956" s="103"/>
      <c r="CS3956" s="103"/>
      <c r="CT3956" s="103"/>
      <c r="CY3956" s="103"/>
      <c r="DB3956" s="103"/>
      <c r="FQ3956" s="103"/>
      <c r="FS3956" s="103"/>
      <c r="FT3956" s="103"/>
      <c r="FU3956" s="103"/>
      <c r="FV3956" s="103"/>
      <c r="FW3956" s="103"/>
      <c r="FX3956" s="103"/>
      <c r="FZ3956" s="103"/>
      <c r="GD3956" s="103"/>
    </row>
    <row r="3957" spans="6:186" ht="15" customHeight="1">
      <c r="F3957" s="103"/>
      <c r="J3957" s="103"/>
      <c r="K3957" s="103"/>
      <c r="N3957" s="103"/>
      <c r="O3957" s="103"/>
      <c r="T3957" s="103"/>
      <c r="U3957" s="103"/>
      <c r="Y3957" s="103"/>
      <c r="Z3957" s="103"/>
      <c r="AD3957" s="103"/>
      <c r="AE3957" s="103"/>
      <c r="AK3957" s="103"/>
      <c r="AL3957" s="103"/>
      <c r="AS3957" s="103"/>
      <c r="AT3957" s="103"/>
      <c r="AY3957" s="103"/>
      <c r="AZ3957" s="103"/>
      <c r="BF3957" s="103"/>
      <c r="BG3957" s="103"/>
      <c r="BL3957" s="103"/>
      <c r="BM3957" s="103"/>
      <c r="BS3957" s="103"/>
      <c r="BT3957" s="103"/>
      <c r="BY3957" s="103"/>
      <c r="BZ3957" s="103"/>
      <c r="CB3957" s="103"/>
      <c r="CC3957" s="103"/>
      <c r="CF3957" s="103"/>
      <c r="CG3957" s="103"/>
      <c r="CI3957" s="103"/>
      <c r="CJ3957" s="103"/>
      <c r="CM3957" s="103"/>
      <c r="CN3957" s="103"/>
      <c r="CS3957" s="103"/>
      <c r="CT3957" s="103"/>
      <c r="CY3957" s="103"/>
      <c r="DB3957" s="103"/>
      <c r="FQ3957" s="103"/>
      <c r="FS3957" s="103"/>
      <c r="FT3957" s="103"/>
      <c r="FU3957" s="103"/>
      <c r="FV3957" s="103"/>
      <c r="FW3957" s="103"/>
      <c r="FX3957" s="103"/>
      <c r="FZ3957" s="103"/>
      <c r="GD3957" s="103"/>
    </row>
    <row r="3958" spans="6:186" ht="15" customHeight="1">
      <c r="F3958" s="103"/>
      <c r="J3958" s="103"/>
      <c r="K3958" s="103"/>
      <c r="N3958" s="103"/>
      <c r="O3958" s="103"/>
      <c r="T3958" s="103"/>
      <c r="U3958" s="103"/>
      <c r="Y3958" s="103"/>
      <c r="Z3958" s="103"/>
      <c r="AD3958" s="103"/>
      <c r="AE3958" s="103"/>
      <c r="AK3958" s="103"/>
      <c r="AL3958" s="103"/>
      <c r="AS3958" s="103"/>
      <c r="AT3958" s="103"/>
      <c r="AY3958" s="103"/>
      <c r="AZ3958" s="103"/>
      <c r="BF3958" s="103"/>
      <c r="BG3958" s="103"/>
      <c r="BL3958" s="103"/>
      <c r="BM3958" s="103"/>
      <c r="BS3958" s="103"/>
      <c r="BT3958" s="103"/>
      <c r="BY3958" s="103"/>
      <c r="BZ3958" s="103"/>
      <c r="CB3958" s="103"/>
      <c r="CC3958" s="103"/>
      <c r="CF3958" s="103"/>
      <c r="CG3958" s="103"/>
      <c r="CI3958" s="103"/>
      <c r="CJ3958" s="103"/>
      <c r="CM3958" s="103"/>
      <c r="CN3958" s="103"/>
      <c r="CS3958" s="103"/>
      <c r="CT3958" s="103"/>
      <c r="CY3958" s="103"/>
      <c r="DB3958" s="103"/>
      <c r="FQ3958" s="103"/>
      <c r="FS3958" s="103"/>
      <c r="FT3958" s="103"/>
      <c r="FU3958" s="103"/>
      <c r="FV3958" s="103"/>
      <c r="FW3958" s="103"/>
      <c r="FX3958" s="103"/>
      <c r="FZ3958" s="103"/>
      <c r="GD3958" s="103"/>
    </row>
    <row r="3959" spans="6:186" ht="15" customHeight="1">
      <c r="F3959" s="103"/>
      <c r="J3959" s="103"/>
      <c r="K3959" s="103"/>
      <c r="N3959" s="103"/>
      <c r="O3959" s="103"/>
      <c r="T3959" s="103"/>
      <c r="U3959" s="103"/>
      <c r="Y3959" s="103"/>
      <c r="Z3959" s="103"/>
      <c r="AD3959" s="103"/>
      <c r="AE3959" s="103"/>
      <c r="AK3959" s="103"/>
      <c r="AL3959" s="103"/>
      <c r="AS3959" s="103"/>
      <c r="AT3959" s="103"/>
      <c r="AY3959" s="103"/>
      <c r="AZ3959" s="103"/>
      <c r="BF3959" s="103"/>
      <c r="BG3959" s="103"/>
      <c r="BL3959" s="103"/>
      <c r="BM3959" s="103"/>
      <c r="BS3959" s="103"/>
      <c r="BT3959" s="103"/>
      <c r="BY3959" s="103"/>
      <c r="BZ3959" s="103"/>
      <c r="CB3959" s="103"/>
      <c r="CC3959" s="103"/>
      <c r="CF3959" s="103"/>
      <c r="CG3959" s="103"/>
      <c r="CI3959" s="103"/>
      <c r="CJ3959" s="103"/>
      <c r="CM3959" s="103"/>
      <c r="CN3959" s="103"/>
      <c r="CS3959" s="103"/>
      <c r="CT3959" s="103"/>
      <c r="CY3959" s="103"/>
      <c r="DB3959" s="103"/>
      <c r="FQ3959" s="103"/>
      <c r="FS3959" s="103"/>
      <c r="FT3959" s="103"/>
      <c r="FU3959" s="103"/>
      <c r="FV3959" s="103"/>
      <c r="FW3959" s="103"/>
      <c r="FX3959" s="103"/>
      <c r="FZ3959" s="103"/>
      <c r="GD3959" s="103"/>
    </row>
    <row r="3960" spans="6:186" ht="15" customHeight="1">
      <c r="F3960" s="103"/>
      <c r="J3960" s="103"/>
      <c r="K3960" s="103"/>
      <c r="N3960" s="103"/>
      <c r="O3960" s="103"/>
      <c r="T3960" s="103"/>
      <c r="U3960" s="103"/>
      <c r="Y3960" s="103"/>
      <c r="Z3960" s="103"/>
      <c r="AD3960" s="103"/>
      <c r="AE3960" s="103"/>
      <c r="AK3960" s="103"/>
      <c r="AL3960" s="103"/>
      <c r="AS3960" s="103"/>
      <c r="AT3960" s="103"/>
      <c r="AY3960" s="103"/>
      <c r="AZ3960" s="103"/>
      <c r="BF3960" s="103"/>
      <c r="BG3960" s="103"/>
      <c r="BL3960" s="103"/>
      <c r="BM3960" s="103"/>
      <c r="BS3960" s="103"/>
      <c r="BT3960" s="103"/>
      <c r="BY3960" s="103"/>
      <c r="BZ3960" s="103"/>
      <c r="CB3960" s="103"/>
      <c r="CC3960" s="103"/>
      <c r="CF3960" s="103"/>
      <c r="CG3960" s="103"/>
      <c r="CI3960" s="103"/>
      <c r="CJ3960" s="103"/>
      <c r="CM3960" s="103"/>
      <c r="CN3960" s="103"/>
      <c r="CS3960" s="103"/>
      <c r="CT3960" s="103"/>
      <c r="CY3960" s="103"/>
      <c r="DB3960" s="103"/>
      <c r="FQ3960" s="103"/>
      <c r="FS3960" s="103"/>
      <c r="FT3960" s="103"/>
      <c r="FU3960" s="103"/>
      <c r="FV3960" s="103"/>
      <c r="FW3960" s="103"/>
      <c r="FX3960" s="103"/>
      <c r="FZ3960" s="103"/>
      <c r="GD3960" s="103"/>
    </row>
    <row r="3961" spans="6:186" ht="15" customHeight="1">
      <c r="F3961" s="103"/>
      <c r="J3961" s="103"/>
      <c r="K3961" s="103"/>
      <c r="N3961" s="103"/>
      <c r="O3961" s="103"/>
      <c r="T3961" s="103"/>
      <c r="U3961" s="103"/>
      <c r="Y3961" s="103"/>
      <c r="Z3961" s="103"/>
      <c r="AD3961" s="103"/>
      <c r="AE3961" s="103"/>
      <c r="AK3961" s="103"/>
      <c r="AL3961" s="103"/>
      <c r="AS3961" s="103"/>
      <c r="AT3961" s="103"/>
      <c r="AY3961" s="103"/>
      <c r="AZ3961" s="103"/>
      <c r="BF3961" s="103"/>
      <c r="BG3961" s="103"/>
      <c r="BL3961" s="103"/>
      <c r="BM3961" s="103"/>
      <c r="BS3961" s="103"/>
      <c r="BT3961" s="103"/>
      <c r="BY3961" s="103"/>
      <c r="BZ3961" s="103"/>
      <c r="CB3961" s="103"/>
      <c r="CC3961" s="103"/>
      <c r="CF3961" s="103"/>
      <c r="CG3961" s="103"/>
      <c r="CI3961" s="103"/>
      <c r="CJ3961" s="103"/>
      <c r="CM3961" s="103"/>
      <c r="CN3961" s="103"/>
      <c r="CS3961" s="103"/>
      <c r="CT3961" s="103"/>
      <c r="CY3961" s="103"/>
      <c r="DB3961" s="103"/>
      <c r="FQ3961" s="103"/>
      <c r="FS3961" s="103"/>
      <c r="FT3961" s="103"/>
      <c r="FU3961" s="103"/>
      <c r="FV3961" s="103"/>
      <c r="FW3961" s="103"/>
      <c r="FX3961" s="103"/>
      <c r="FZ3961" s="103"/>
      <c r="GD3961" s="103"/>
    </row>
    <row r="3962" spans="6:186" ht="15" customHeight="1">
      <c r="F3962" s="103"/>
      <c r="J3962" s="103"/>
      <c r="K3962" s="103"/>
      <c r="N3962" s="103"/>
      <c r="O3962" s="103"/>
      <c r="T3962" s="103"/>
      <c r="U3962" s="103"/>
      <c r="Y3962" s="103"/>
      <c r="Z3962" s="103"/>
      <c r="AD3962" s="103"/>
      <c r="AE3962" s="103"/>
      <c r="AK3962" s="103"/>
      <c r="AL3962" s="103"/>
      <c r="AS3962" s="103"/>
      <c r="AT3962" s="103"/>
      <c r="AY3962" s="103"/>
      <c r="AZ3962" s="103"/>
      <c r="BF3962" s="103"/>
      <c r="BG3962" s="103"/>
      <c r="BL3962" s="103"/>
      <c r="BM3962" s="103"/>
      <c r="BS3962" s="103"/>
      <c r="BT3962" s="103"/>
      <c r="BY3962" s="103"/>
      <c r="BZ3962" s="103"/>
      <c r="CB3962" s="103"/>
      <c r="CC3962" s="103"/>
      <c r="CF3962" s="103"/>
      <c r="CG3962" s="103"/>
      <c r="CI3962" s="103"/>
      <c r="CJ3962" s="103"/>
      <c r="CM3962" s="103"/>
      <c r="CN3962" s="103"/>
      <c r="CS3962" s="103"/>
      <c r="CT3962" s="103"/>
      <c r="CY3962" s="103"/>
      <c r="DB3962" s="103"/>
      <c r="FQ3962" s="103"/>
      <c r="FS3962" s="103"/>
      <c r="FT3962" s="103"/>
      <c r="FU3962" s="103"/>
      <c r="FV3962" s="103"/>
      <c r="FW3962" s="103"/>
      <c r="FX3962" s="103"/>
      <c r="FZ3962" s="103"/>
      <c r="GD3962" s="103"/>
    </row>
    <row r="3963" spans="6:186" ht="15" customHeight="1">
      <c r="F3963" s="103"/>
      <c r="J3963" s="103"/>
      <c r="K3963" s="103"/>
      <c r="N3963" s="103"/>
      <c r="O3963" s="103"/>
      <c r="T3963" s="103"/>
      <c r="U3963" s="103"/>
      <c r="Y3963" s="103"/>
      <c r="Z3963" s="103"/>
      <c r="AD3963" s="103"/>
      <c r="AE3963" s="103"/>
      <c r="AK3963" s="103"/>
      <c r="AL3963" s="103"/>
      <c r="AS3963" s="103"/>
      <c r="AT3963" s="103"/>
      <c r="AY3963" s="103"/>
      <c r="AZ3963" s="103"/>
      <c r="BF3963" s="103"/>
      <c r="BG3963" s="103"/>
      <c r="BL3963" s="103"/>
      <c r="BM3963" s="103"/>
      <c r="BS3963" s="103"/>
      <c r="BT3963" s="103"/>
      <c r="BY3963" s="103"/>
      <c r="BZ3963" s="103"/>
      <c r="CB3963" s="103"/>
      <c r="CC3963" s="103"/>
      <c r="CF3963" s="103"/>
      <c r="CG3963" s="103"/>
      <c r="CI3963" s="103"/>
      <c r="CJ3963" s="103"/>
      <c r="CM3963" s="103"/>
      <c r="CN3963" s="103"/>
      <c r="CS3963" s="103"/>
      <c r="CT3963" s="103"/>
      <c r="CY3963" s="103"/>
      <c r="DB3963" s="103"/>
      <c r="FQ3963" s="103"/>
      <c r="FS3963" s="103"/>
      <c r="FT3963" s="103"/>
      <c r="FU3963" s="103"/>
      <c r="FV3963" s="103"/>
      <c r="FW3963" s="103"/>
      <c r="FX3963" s="103"/>
      <c r="FZ3963" s="103"/>
      <c r="GD3963" s="103"/>
    </row>
    <row r="3964" spans="6:186" ht="15" customHeight="1">
      <c r="F3964" s="103"/>
      <c r="J3964" s="103"/>
      <c r="K3964" s="103"/>
      <c r="N3964" s="103"/>
      <c r="O3964" s="103"/>
      <c r="T3964" s="103"/>
      <c r="U3964" s="103"/>
      <c r="Y3964" s="103"/>
      <c r="Z3964" s="103"/>
      <c r="AD3964" s="103"/>
      <c r="AE3964" s="103"/>
      <c r="AK3964" s="103"/>
      <c r="AL3964" s="103"/>
      <c r="AS3964" s="103"/>
      <c r="AT3964" s="103"/>
      <c r="AY3964" s="103"/>
      <c r="AZ3964" s="103"/>
      <c r="BF3964" s="103"/>
      <c r="BG3964" s="103"/>
      <c r="BL3964" s="103"/>
      <c r="BM3964" s="103"/>
      <c r="BS3964" s="103"/>
      <c r="BT3964" s="103"/>
      <c r="BY3964" s="103"/>
      <c r="BZ3964" s="103"/>
      <c r="CB3964" s="103"/>
      <c r="CC3964" s="103"/>
      <c r="CF3964" s="103"/>
      <c r="CG3964" s="103"/>
      <c r="CI3964" s="103"/>
      <c r="CJ3964" s="103"/>
      <c r="CM3964" s="103"/>
      <c r="CN3964" s="103"/>
      <c r="CS3964" s="103"/>
      <c r="CT3964" s="103"/>
      <c r="CY3964" s="103"/>
      <c r="DB3964" s="103"/>
      <c r="FQ3964" s="103"/>
      <c r="FS3964" s="103"/>
      <c r="FT3964" s="103"/>
      <c r="FU3964" s="103"/>
      <c r="FV3964" s="103"/>
      <c r="FW3964" s="103"/>
      <c r="FX3964" s="103"/>
      <c r="FZ3964" s="103"/>
      <c r="GD3964" s="103"/>
    </row>
    <row r="3965" spans="6:186" ht="15" customHeight="1">
      <c r="F3965" s="103"/>
      <c r="J3965" s="103"/>
      <c r="K3965" s="103"/>
      <c r="N3965" s="103"/>
      <c r="O3965" s="103"/>
      <c r="T3965" s="103"/>
      <c r="U3965" s="103"/>
      <c r="Y3965" s="103"/>
      <c r="Z3965" s="103"/>
      <c r="AD3965" s="103"/>
      <c r="AE3965" s="103"/>
      <c r="AK3965" s="103"/>
      <c r="AL3965" s="103"/>
      <c r="AS3965" s="103"/>
      <c r="AT3965" s="103"/>
      <c r="AY3965" s="103"/>
      <c r="AZ3965" s="103"/>
      <c r="BF3965" s="103"/>
      <c r="BG3965" s="103"/>
      <c r="BL3965" s="103"/>
      <c r="BM3965" s="103"/>
      <c r="BS3965" s="103"/>
      <c r="BT3965" s="103"/>
      <c r="BY3965" s="103"/>
      <c r="BZ3965" s="103"/>
      <c r="CB3965" s="103"/>
      <c r="CC3965" s="103"/>
      <c r="CF3965" s="103"/>
      <c r="CG3965" s="103"/>
      <c r="CI3965" s="103"/>
      <c r="CJ3965" s="103"/>
      <c r="CM3965" s="103"/>
      <c r="CN3965" s="103"/>
      <c r="CS3965" s="103"/>
      <c r="CT3965" s="103"/>
      <c r="CY3965" s="103"/>
      <c r="DB3965" s="103"/>
      <c r="FQ3965" s="103"/>
      <c r="FS3965" s="103"/>
      <c r="FT3965" s="103"/>
      <c r="FU3965" s="103"/>
      <c r="FV3965" s="103"/>
      <c r="FW3965" s="103"/>
      <c r="FX3965" s="103"/>
      <c r="FZ3965" s="103"/>
      <c r="GD3965" s="103"/>
    </row>
    <row r="3966" spans="6:186" ht="15" customHeight="1">
      <c r="F3966" s="103"/>
      <c r="J3966" s="103"/>
      <c r="K3966" s="103"/>
      <c r="N3966" s="103"/>
      <c r="O3966" s="103"/>
      <c r="T3966" s="103"/>
      <c r="U3966" s="103"/>
      <c r="Y3966" s="103"/>
      <c r="Z3966" s="103"/>
      <c r="AD3966" s="103"/>
      <c r="AE3966" s="103"/>
      <c r="AK3966" s="103"/>
      <c r="AL3966" s="103"/>
      <c r="AS3966" s="103"/>
      <c r="AT3966" s="103"/>
      <c r="AY3966" s="103"/>
      <c r="AZ3966" s="103"/>
      <c r="BF3966" s="103"/>
      <c r="BG3966" s="103"/>
      <c r="BL3966" s="103"/>
      <c r="BM3966" s="103"/>
      <c r="BS3966" s="103"/>
      <c r="BT3966" s="103"/>
      <c r="BY3966" s="103"/>
      <c r="BZ3966" s="103"/>
      <c r="CB3966" s="103"/>
      <c r="CC3966" s="103"/>
      <c r="CF3966" s="103"/>
      <c r="CG3966" s="103"/>
      <c r="CI3966" s="103"/>
      <c r="CJ3966" s="103"/>
      <c r="CM3966" s="103"/>
      <c r="CN3966" s="103"/>
      <c r="CS3966" s="103"/>
      <c r="CT3966" s="103"/>
      <c r="CY3966" s="103"/>
      <c r="DB3966" s="103"/>
      <c r="FQ3966" s="103"/>
      <c r="FS3966" s="103"/>
      <c r="FT3966" s="103"/>
      <c r="FU3966" s="103"/>
      <c r="FV3966" s="103"/>
      <c r="FW3966" s="103"/>
      <c r="FX3966" s="103"/>
      <c r="FZ3966" s="103"/>
      <c r="GD3966" s="103"/>
    </row>
    <row r="3967" spans="6:186" ht="15" customHeight="1">
      <c r="F3967" s="103"/>
      <c r="J3967" s="103"/>
      <c r="K3967" s="103"/>
      <c r="N3967" s="103"/>
      <c r="O3967" s="103"/>
      <c r="T3967" s="103"/>
      <c r="U3967" s="103"/>
      <c r="Y3967" s="103"/>
      <c r="Z3967" s="103"/>
      <c r="AD3967" s="103"/>
      <c r="AE3967" s="103"/>
      <c r="AK3967" s="103"/>
      <c r="AL3967" s="103"/>
      <c r="AS3967" s="103"/>
      <c r="AT3967" s="103"/>
      <c r="AY3967" s="103"/>
      <c r="AZ3967" s="103"/>
      <c r="BF3967" s="103"/>
      <c r="BG3967" s="103"/>
      <c r="BL3967" s="103"/>
      <c r="BM3967" s="103"/>
      <c r="BS3967" s="103"/>
      <c r="BT3967" s="103"/>
      <c r="BY3967" s="103"/>
      <c r="BZ3967" s="103"/>
      <c r="CB3967" s="103"/>
      <c r="CC3967" s="103"/>
      <c r="CF3967" s="103"/>
      <c r="CG3967" s="103"/>
      <c r="CI3967" s="103"/>
      <c r="CJ3967" s="103"/>
      <c r="CM3967" s="103"/>
      <c r="CN3967" s="103"/>
      <c r="CS3967" s="103"/>
      <c r="CT3967" s="103"/>
      <c r="CY3967" s="103"/>
      <c r="DB3967" s="103"/>
      <c r="FQ3967" s="103"/>
      <c r="FS3967" s="103"/>
      <c r="FT3967" s="103"/>
      <c r="FU3967" s="103"/>
      <c r="FV3967" s="103"/>
      <c r="FW3967" s="103"/>
      <c r="FX3967" s="103"/>
      <c r="FZ3967" s="103"/>
      <c r="GD3967" s="103"/>
    </row>
    <row r="3968" spans="6:186" ht="15" customHeight="1">
      <c r="F3968" s="103"/>
      <c r="J3968" s="103"/>
      <c r="K3968" s="103"/>
      <c r="N3968" s="103"/>
      <c r="O3968" s="103"/>
      <c r="T3968" s="103"/>
      <c r="U3968" s="103"/>
      <c r="Y3968" s="103"/>
      <c r="Z3968" s="103"/>
      <c r="AD3968" s="103"/>
      <c r="AE3968" s="103"/>
      <c r="AK3968" s="103"/>
      <c r="AL3968" s="103"/>
      <c r="AS3968" s="103"/>
      <c r="AT3968" s="103"/>
      <c r="AY3968" s="103"/>
      <c r="AZ3968" s="103"/>
      <c r="BF3968" s="103"/>
      <c r="BG3968" s="103"/>
      <c r="BL3968" s="103"/>
      <c r="BM3968" s="103"/>
      <c r="BS3968" s="103"/>
      <c r="BT3968" s="103"/>
      <c r="BY3968" s="103"/>
      <c r="BZ3968" s="103"/>
      <c r="CB3968" s="103"/>
      <c r="CC3968" s="103"/>
      <c r="CF3968" s="103"/>
      <c r="CG3968" s="103"/>
      <c r="CI3968" s="103"/>
      <c r="CJ3968" s="103"/>
      <c r="CM3968" s="103"/>
      <c r="CN3968" s="103"/>
      <c r="CS3968" s="103"/>
      <c r="CT3968" s="103"/>
      <c r="CY3968" s="103"/>
      <c r="DB3968" s="103"/>
      <c r="FQ3968" s="103"/>
      <c r="FS3968" s="103"/>
      <c r="FT3968" s="103"/>
      <c r="FU3968" s="103"/>
      <c r="FV3968" s="103"/>
      <c r="FW3968" s="103"/>
      <c r="FX3968" s="103"/>
      <c r="FZ3968" s="103"/>
      <c r="GD3968" s="103"/>
    </row>
    <row r="3969" spans="6:186" ht="15" customHeight="1">
      <c r="F3969" s="103"/>
      <c r="J3969" s="103"/>
      <c r="K3969" s="103"/>
      <c r="N3969" s="103"/>
      <c r="O3969" s="103"/>
      <c r="T3969" s="103"/>
      <c r="U3969" s="103"/>
      <c r="Y3969" s="103"/>
      <c r="Z3969" s="103"/>
      <c r="AD3969" s="103"/>
      <c r="AE3969" s="103"/>
      <c r="AK3969" s="103"/>
      <c r="AL3969" s="103"/>
      <c r="AS3969" s="103"/>
      <c r="AT3969" s="103"/>
      <c r="AY3969" s="103"/>
      <c r="AZ3969" s="103"/>
      <c r="BF3969" s="103"/>
      <c r="BG3969" s="103"/>
      <c r="BL3969" s="103"/>
      <c r="BM3969" s="103"/>
      <c r="BS3969" s="103"/>
      <c r="BT3969" s="103"/>
      <c r="BY3969" s="103"/>
      <c r="BZ3969" s="103"/>
      <c r="CB3969" s="103"/>
      <c r="CC3969" s="103"/>
      <c r="CF3969" s="103"/>
      <c r="CG3969" s="103"/>
      <c r="CI3969" s="103"/>
      <c r="CJ3969" s="103"/>
      <c r="CM3969" s="103"/>
      <c r="CN3969" s="103"/>
      <c r="CS3969" s="103"/>
      <c r="CT3969" s="103"/>
      <c r="CY3969" s="103"/>
      <c r="DB3969" s="103"/>
      <c r="FQ3969" s="103"/>
      <c r="FS3969" s="103"/>
      <c r="FT3969" s="103"/>
      <c r="FU3969" s="103"/>
      <c r="FV3969" s="103"/>
      <c r="FW3969" s="103"/>
      <c r="FX3969" s="103"/>
      <c r="FZ3969" s="103"/>
      <c r="GD3969" s="103"/>
    </row>
    <row r="3970" spans="6:186" ht="15" customHeight="1">
      <c r="F3970" s="103"/>
      <c r="J3970" s="103"/>
      <c r="K3970" s="103"/>
      <c r="N3970" s="103"/>
      <c r="O3970" s="103"/>
      <c r="T3970" s="103"/>
      <c r="U3970" s="103"/>
      <c r="Y3970" s="103"/>
      <c r="Z3970" s="103"/>
      <c r="AD3970" s="103"/>
      <c r="AE3970" s="103"/>
      <c r="AK3970" s="103"/>
      <c r="AL3970" s="103"/>
      <c r="AS3970" s="103"/>
      <c r="AT3970" s="103"/>
      <c r="AY3970" s="103"/>
      <c r="AZ3970" s="103"/>
      <c r="BF3970" s="103"/>
      <c r="BG3970" s="103"/>
      <c r="BL3970" s="103"/>
      <c r="BM3970" s="103"/>
      <c r="BS3970" s="103"/>
      <c r="BT3970" s="103"/>
      <c r="BY3970" s="103"/>
      <c r="BZ3970" s="103"/>
      <c r="CB3970" s="103"/>
      <c r="CC3970" s="103"/>
      <c r="CF3970" s="103"/>
      <c r="CG3970" s="103"/>
      <c r="CI3970" s="103"/>
      <c r="CJ3970" s="103"/>
      <c r="CM3970" s="103"/>
      <c r="CN3970" s="103"/>
      <c r="CS3970" s="103"/>
      <c r="CT3970" s="103"/>
      <c r="CY3970" s="103"/>
      <c r="DB3970" s="103"/>
      <c r="FQ3970" s="103"/>
      <c r="FS3970" s="103"/>
      <c r="FT3970" s="103"/>
      <c r="FU3970" s="103"/>
      <c r="FV3970" s="103"/>
      <c r="FW3970" s="103"/>
      <c r="FX3970" s="103"/>
      <c r="FZ3970" s="103"/>
      <c r="GD3970" s="103"/>
    </row>
    <row r="3971" spans="6:186" ht="15" customHeight="1">
      <c r="F3971" s="103"/>
      <c r="J3971" s="103"/>
      <c r="K3971" s="103"/>
      <c r="N3971" s="103"/>
      <c r="O3971" s="103"/>
      <c r="T3971" s="103"/>
      <c r="U3971" s="103"/>
      <c r="Y3971" s="103"/>
      <c r="Z3971" s="103"/>
      <c r="AD3971" s="103"/>
      <c r="AE3971" s="103"/>
      <c r="AK3971" s="103"/>
      <c r="AL3971" s="103"/>
      <c r="AS3971" s="103"/>
      <c r="AT3971" s="103"/>
      <c r="AY3971" s="103"/>
      <c r="AZ3971" s="103"/>
      <c r="BF3971" s="103"/>
      <c r="BG3971" s="103"/>
      <c r="BL3971" s="103"/>
      <c r="BM3971" s="103"/>
      <c r="BS3971" s="103"/>
      <c r="BT3971" s="103"/>
      <c r="BY3971" s="103"/>
      <c r="BZ3971" s="103"/>
      <c r="CB3971" s="103"/>
      <c r="CC3971" s="103"/>
      <c r="CF3971" s="103"/>
      <c r="CG3971" s="103"/>
      <c r="CI3971" s="103"/>
      <c r="CJ3971" s="103"/>
      <c r="CM3971" s="103"/>
      <c r="CN3971" s="103"/>
      <c r="CS3971" s="103"/>
      <c r="CT3971" s="103"/>
      <c r="CY3971" s="103"/>
      <c r="DB3971" s="103"/>
      <c r="FQ3971" s="103"/>
      <c r="FS3971" s="103"/>
      <c r="FT3971" s="103"/>
      <c r="FU3971" s="103"/>
      <c r="FV3971" s="103"/>
      <c r="FW3971" s="103"/>
      <c r="FX3971" s="103"/>
      <c r="FZ3971" s="103"/>
      <c r="GD3971" s="103"/>
    </row>
    <row r="3972" spans="6:186" ht="15" customHeight="1">
      <c r="F3972" s="103"/>
      <c r="J3972" s="103"/>
      <c r="K3972" s="103"/>
      <c r="N3972" s="103"/>
      <c r="O3972" s="103"/>
      <c r="T3972" s="103"/>
      <c r="U3972" s="103"/>
      <c r="Y3972" s="103"/>
      <c r="Z3972" s="103"/>
      <c r="AD3972" s="103"/>
      <c r="AE3972" s="103"/>
      <c r="AK3972" s="103"/>
      <c r="AL3972" s="103"/>
      <c r="AS3972" s="103"/>
      <c r="AT3972" s="103"/>
      <c r="AY3972" s="103"/>
      <c r="AZ3972" s="103"/>
      <c r="BF3972" s="103"/>
      <c r="BG3972" s="103"/>
      <c r="BL3972" s="103"/>
      <c r="BM3972" s="103"/>
      <c r="BS3972" s="103"/>
      <c r="BT3972" s="103"/>
      <c r="BY3972" s="103"/>
      <c r="BZ3972" s="103"/>
      <c r="CB3972" s="103"/>
      <c r="CC3972" s="103"/>
      <c r="CF3972" s="103"/>
      <c r="CG3972" s="103"/>
      <c r="CI3972" s="103"/>
      <c r="CJ3972" s="103"/>
      <c r="CM3972" s="103"/>
      <c r="CN3972" s="103"/>
      <c r="CS3972" s="103"/>
      <c r="CT3972" s="103"/>
      <c r="CY3972" s="103"/>
      <c r="DB3972" s="103"/>
      <c r="FQ3972" s="103"/>
      <c r="FS3972" s="103"/>
      <c r="FT3972" s="103"/>
      <c r="FU3972" s="103"/>
      <c r="FV3972" s="103"/>
      <c r="FW3972" s="103"/>
      <c r="FX3972" s="103"/>
      <c r="FZ3972" s="103"/>
      <c r="GD3972" s="103"/>
    </row>
    <row r="3973" spans="6:186" ht="15" customHeight="1">
      <c r="F3973" s="103"/>
      <c r="J3973" s="103"/>
      <c r="K3973" s="103"/>
      <c r="N3973" s="103"/>
      <c r="O3973" s="103"/>
      <c r="T3973" s="103"/>
      <c r="U3973" s="103"/>
      <c r="Y3973" s="103"/>
      <c r="Z3973" s="103"/>
      <c r="AD3973" s="103"/>
      <c r="AE3973" s="103"/>
      <c r="AK3973" s="103"/>
      <c r="AL3973" s="103"/>
      <c r="AS3973" s="103"/>
      <c r="AT3973" s="103"/>
      <c r="AY3973" s="103"/>
      <c r="AZ3973" s="103"/>
      <c r="BF3973" s="103"/>
      <c r="BG3973" s="103"/>
      <c r="BL3973" s="103"/>
      <c r="BM3973" s="103"/>
      <c r="BS3973" s="103"/>
      <c r="BT3973" s="103"/>
      <c r="BY3973" s="103"/>
      <c r="BZ3973" s="103"/>
      <c r="CB3973" s="103"/>
      <c r="CC3973" s="103"/>
      <c r="CF3973" s="103"/>
      <c r="CG3973" s="103"/>
      <c r="CI3973" s="103"/>
      <c r="CJ3973" s="103"/>
      <c r="CM3973" s="103"/>
      <c r="CN3973" s="103"/>
      <c r="CS3973" s="103"/>
      <c r="CT3973" s="103"/>
      <c r="CY3973" s="103"/>
      <c r="DB3973" s="103"/>
      <c r="FQ3973" s="103"/>
      <c r="FS3973" s="103"/>
      <c r="FT3973" s="103"/>
      <c r="FU3973" s="103"/>
      <c r="FV3973" s="103"/>
      <c r="FW3973" s="103"/>
      <c r="FX3973" s="103"/>
      <c r="FZ3973" s="103"/>
      <c r="GD3973" s="103"/>
    </row>
    <row r="3974" spans="6:186" ht="15" customHeight="1">
      <c r="F3974" s="103"/>
      <c r="J3974" s="103"/>
      <c r="K3974" s="103"/>
      <c r="N3974" s="103"/>
      <c r="O3974" s="103"/>
      <c r="T3974" s="103"/>
      <c r="U3974" s="103"/>
      <c r="Y3974" s="103"/>
      <c r="Z3974" s="103"/>
      <c r="AD3974" s="103"/>
      <c r="AE3974" s="103"/>
      <c r="AK3974" s="103"/>
      <c r="AL3974" s="103"/>
      <c r="AS3974" s="103"/>
      <c r="AT3974" s="103"/>
      <c r="AY3974" s="103"/>
      <c r="AZ3974" s="103"/>
      <c r="BF3974" s="103"/>
      <c r="BG3974" s="103"/>
      <c r="BL3974" s="103"/>
      <c r="BM3974" s="103"/>
      <c r="BS3974" s="103"/>
      <c r="BT3974" s="103"/>
      <c r="BY3974" s="103"/>
      <c r="BZ3974" s="103"/>
      <c r="CB3974" s="103"/>
      <c r="CC3974" s="103"/>
      <c r="CF3974" s="103"/>
      <c r="CG3974" s="103"/>
      <c r="CI3974" s="103"/>
      <c r="CJ3974" s="103"/>
      <c r="CM3974" s="103"/>
      <c r="CN3974" s="103"/>
      <c r="CS3974" s="103"/>
      <c r="CT3974" s="103"/>
      <c r="CY3974" s="103"/>
      <c r="DB3974" s="103"/>
      <c r="FQ3974" s="103"/>
      <c r="FS3974" s="103"/>
      <c r="FT3974" s="103"/>
      <c r="FU3974" s="103"/>
      <c r="FV3974" s="103"/>
      <c r="FW3974" s="103"/>
      <c r="FX3974" s="103"/>
      <c r="FZ3974" s="103"/>
      <c r="GD3974" s="103"/>
    </row>
    <row r="3975" spans="6:186" ht="15" customHeight="1">
      <c r="F3975" s="103"/>
      <c r="J3975" s="103"/>
      <c r="K3975" s="103"/>
      <c r="N3975" s="103"/>
      <c r="O3975" s="103"/>
      <c r="T3975" s="103"/>
      <c r="U3975" s="103"/>
      <c r="Y3975" s="103"/>
      <c r="Z3975" s="103"/>
      <c r="AD3975" s="103"/>
      <c r="AE3975" s="103"/>
      <c r="AK3975" s="103"/>
      <c r="AL3975" s="103"/>
      <c r="AS3975" s="103"/>
      <c r="AT3975" s="103"/>
      <c r="AY3975" s="103"/>
      <c r="AZ3975" s="103"/>
      <c r="BF3975" s="103"/>
      <c r="BG3975" s="103"/>
      <c r="BL3975" s="103"/>
      <c r="BM3975" s="103"/>
      <c r="BS3975" s="103"/>
      <c r="BT3975" s="103"/>
      <c r="BY3975" s="103"/>
      <c r="BZ3975" s="103"/>
      <c r="CB3975" s="103"/>
      <c r="CC3975" s="103"/>
      <c r="CF3975" s="103"/>
      <c r="CG3975" s="103"/>
      <c r="CI3975" s="103"/>
      <c r="CJ3975" s="103"/>
      <c r="CM3975" s="103"/>
      <c r="CN3975" s="103"/>
      <c r="CS3975" s="103"/>
      <c r="CT3975" s="103"/>
      <c r="CY3975" s="103"/>
      <c r="DB3975" s="103"/>
      <c r="FQ3975" s="103"/>
      <c r="FS3975" s="103"/>
      <c r="FT3975" s="103"/>
      <c r="FU3975" s="103"/>
      <c r="FV3975" s="103"/>
      <c r="FW3975" s="103"/>
      <c r="FX3975" s="103"/>
      <c r="FZ3975" s="103"/>
      <c r="GD3975" s="103"/>
    </row>
    <row r="3976" spans="6:186" ht="15" customHeight="1">
      <c r="F3976" s="103"/>
      <c r="J3976" s="103"/>
      <c r="K3976" s="103"/>
      <c r="N3976" s="103"/>
      <c r="O3976" s="103"/>
      <c r="T3976" s="103"/>
      <c r="U3976" s="103"/>
      <c r="Y3976" s="103"/>
      <c r="Z3976" s="103"/>
      <c r="AD3976" s="103"/>
      <c r="AE3976" s="103"/>
      <c r="AK3976" s="103"/>
      <c r="AL3976" s="103"/>
      <c r="AS3976" s="103"/>
      <c r="AT3976" s="103"/>
      <c r="AY3976" s="103"/>
      <c r="AZ3976" s="103"/>
      <c r="BF3976" s="103"/>
      <c r="BG3976" s="103"/>
      <c r="BL3976" s="103"/>
      <c r="BM3976" s="103"/>
      <c r="BS3976" s="103"/>
      <c r="BT3976" s="103"/>
      <c r="BY3976" s="103"/>
      <c r="BZ3976" s="103"/>
      <c r="CB3976" s="103"/>
      <c r="CC3976" s="103"/>
      <c r="CF3976" s="103"/>
      <c r="CG3976" s="103"/>
      <c r="CI3976" s="103"/>
      <c r="CJ3976" s="103"/>
      <c r="CM3976" s="103"/>
      <c r="CN3976" s="103"/>
      <c r="CS3976" s="103"/>
      <c r="CT3976" s="103"/>
      <c r="CY3976" s="103"/>
      <c r="DB3976" s="103"/>
      <c r="FQ3976" s="103"/>
      <c r="FS3976" s="103"/>
      <c r="FT3976" s="103"/>
      <c r="FU3976" s="103"/>
      <c r="FV3976" s="103"/>
      <c r="FW3976" s="103"/>
      <c r="FX3976" s="103"/>
      <c r="FZ3976" s="103"/>
      <c r="GD3976" s="103"/>
    </row>
    <row r="3977" spans="6:186" ht="15" customHeight="1">
      <c r="F3977" s="103"/>
      <c r="J3977" s="103"/>
      <c r="K3977" s="103"/>
      <c r="N3977" s="103"/>
      <c r="O3977" s="103"/>
      <c r="T3977" s="103"/>
      <c r="U3977" s="103"/>
      <c r="Y3977" s="103"/>
      <c r="Z3977" s="103"/>
      <c r="AD3977" s="103"/>
      <c r="AE3977" s="103"/>
      <c r="AK3977" s="103"/>
      <c r="AL3977" s="103"/>
      <c r="AS3977" s="103"/>
      <c r="AT3977" s="103"/>
      <c r="AY3977" s="103"/>
      <c r="AZ3977" s="103"/>
      <c r="BF3977" s="103"/>
      <c r="BG3977" s="103"/>
      <c r="BL3977" s="103"/>
      <c r="BM3977" s="103"/>
      <c r="BS3977" s="103"/>
      <c r="BT3977" s="103"/>
      <c r="BY3977" s="103"/>
      <c r="BZ3977" s="103"/>
      <c r="CB3977" s="103"/>
      <c r="CC3977" s="103"/>
      <c r="CF3977" s="103"/>
      <c r="CG3977" s="103"/>
      <c r="CI3977" s="103"/>
      <c r="CJ3977" s="103"/>
      <c r="CM3977" s="103"/>
      <c r="CN3977" s="103"/>
      <c r="CS3977" s="103"/>
      <c r="CT3977" s="103"/>
      <c r="CY3977" s="103"/>
      <c r="DB3977" s="103"/>
      <c r="FQ3977" s="103"/>
      <c r="FS3977" s="103"/>
      <c r="FT3977" s="103"/>
      <c r="FU3977" s="103"/>
      <c r="FV3977" s="103"/>
      <c r="FW3977" s="103"/>
      <c r="FX3977" s="103"/>
      <c r="FZ3977" s="103"/>
      <c r="GD3977" s="103"/>
    </row>
    <row r="3978" spans="6:186" ht="15" customHeight="1">
      <c r="F3978" s="103"/>
      <c r="J3978" s="103"/>
      <c r="K3978" s="103"/>
      <c r="N3978" s="103"/>
      <c r="O3978" s="103"/>
      <c r="T3978" s="103"/>
      <c r="U3978" s="103"/>
      <c r="Y3978" s="103"/>
      <c r="Z3978" s="103"/>
      <c r="AD3978" s="103"/>
      <c r="AE3978" s="103"/>
      <c r="AK3978" s="103"/>
      <c r="AL3978" s="103"/>
      <c r="AS3978" s="103"/>
      <c r="AT3978" s="103"/>
      <c r="AY3978" s="103"/>
      <c r="AZ3978" s="103"/>
      <c r="BF3978" s="103"/>
      <c r="BG3978" s="103"/>
      <c r="BL3978" s="103"/>
      <c r="BM3978" s="103"/>
      <c r="BS3978" s="103"/>
      <c r="BT3978" s="103"/>
      <c r="BY3978" s="103"/>
      <c r="BZ3978" s="103"/>
      <c r="CB3978" s="103"/>
      <c r="CC3978" s="103"/>
      <c r="CF3978" s="103"/>
      <c r="CG3978" s="103"/>
      <c r="CI3978" s="103"/>
      <c r="CJ3978" s="103"/>
      <c r="CM3978" s="103"/>
      <c r="CN3978" s="103"/>
      <c r="CS3978" s="103"/>
      <c r="CT3978" s="103"/>
      <c r="CY3978" s="103"/>
      <c r="DB3978" s="103"/>
      <c r="FQ3978" s="103"/>
      <c r="FS3978" s="103"/>
      <c r="FT3978" s="103"/>
      <c r="FU3978" s="103"/>
      <c r="FV3978" s="103"/>
      <c r="FW3978" s="103"/>
      <c r="FX3978" s="103"/>
      <c r="FZ3978" s="103"/>
      <c r="GD3978" s="103"/>
    </row>
    <row r="3979" spans="6:186" ht="15" customHeight="1">
      <c r="F3979" s="103"/>
      <c r="J3979" s="103"/>
      <c r="K3979" s="103"/>
      <c r="N3979" s="103"/>
      <c r="O3979" s="103"/>
      <c r="T3979" s="103"/>
      <c r="U3979" s="103"/>
      <c r="Y3979" s="103"/>
      <c r="Z3979" s="103"/>
      <c r="AD3979" s="103"/>
      <c r="AE3979" s="103"/>
      <c r="AK3979" s="103"/>
      <c r="AL3979" s="103"/>
      <c r="AS3979" s="103"/>
      <c r="AT3979" s="103"/>
      <c r="AY3979" s="103"/>
      <c r="AZ3979" s="103"/>
      <c r="BF3979" s="103"/>
      <c r="BG3979" s="103"/>
      <c r="BL3979" s="103"/>
      <c r="BM3979" s="103"/>
      <c r="BS3979" s="103"/>
      <c r="BT3979" s="103"/>
      <c r="BY3979" s="103"/>
      <c r="BZ3979" s="103"/>
      <c r="CB3979" s="103"/>
      <c r="CC3979" s="103"/>
      <c r="CF3979" s="103"/>
      <c r="CG3979" s="103"/>
      <c r="CI3979" s="103"/>
      <c r="CJ3979" s="103"/>
      <c r="CM3979" s="103"/>
      <c r="CN3979" s="103"/>
      <c r="CS3979" s="103"/>
      <c r="CT3979" s="103"/>
      <c r="CY3979" s="103"/>
      <c r="DB3979" s="103"/>
      <c r="FQ3979" s="103"/>
      <c r="FS3979" s="103"/>
      <c r="FT3979" s="103"/>
      <c r="FU3979" s="103"/>
      <c r="FV3979" s="103"/>
      <c r="FW3979" s="103"/>
      <c r="FX3979" s="103"/>
      <c r="FZ3979" s="103"/>
      <c r="GD3979" s="103"/>
    </row>
    <row r="3980" spans="6:186" ht="15" customHeight="1">
      <c r="F3980" s="103"/>
      <c r="J3980" s="103"/>
      <c r="K3980" s="103"/>
      <c r="N3980" s="103"/>
      <c r="O3980" s="103"/>
      <c r="T3980" s="103"/>
      <c r="U3980" s="103"/>
      <c r="Y3980" s="103"/>
      <c r="Z3980" s="103"/>
      <c r="AD3980" s="103"/>
      <c r="AE3980" s="103"/>
      <c r="AK3980" s="103"/>
      <c r="AL3980" s="103"/>
      <c r="AS3980" s="103"/>
      <c r="AT3980" s="103"/>
      <c r="AY3980" s="103"/>
      <c r="AZ3980" s="103"/>
      <c r="BF3980" s="103"/>
      <c r="BG3980" s="103"/>
      <c r="BL3980" s="103"/>
      <c r="BM3980" s="103"/>
      <c r="BS3980" s="103"/>
      <c r="BT3980" s="103"/>
      <c r="BY3980" s="103"/>
      <c r="BZ3980" s="103"/>
      <c r="CB3980" s="103"/>
      <c r="CC3980" s="103"/>
      <c r="CF3980" s="103"/>
      <c r="CG3980" s="103"/>
      <c r="CI3980" s="103"/>
      <c r="CJ3980" s="103"/>
      <c r="CM3980" s="103"/>
      <c r="CN3980" s="103"/>
      <c r="CS3980" s="103"/>
      <c r="CT3980" s="103"/>
      <c r="CY3980" s="103"/>
      <c r="DB3980" s="103"/>
      <c r="FQ3980" s="103"/>
      <c r="FS3980" s="103"/>
      <c r="FT3980" s="103"/>
      <c r="FU3980" s="103"/>
      <c r="FV3980" s="103"/>
      <c r="FW3980" s="103"/>
      <c r="FX3980" s="103"/>
      <c r="FZ3980" s="103"/>
      <c r="GD3980" s="103"/>
    </row>
    <row r="3981" spans="6:186" ht="15" customHeight="1">
      <c r="F3981" s="103"/>
      <c r="J3981" s="103"/>
      <c r="K3981" s="103"/>
      <c r="N3981" s="103"/>
      <c r="O3981" s="103"/>
      <c r="T3981" s="103"/>
      <c r="U3981" s="103"/>
      <c r="Y3981" s="103"/>
      <c r="Z3981" s="103"/>
      <c r="AD3981" s="103"/>
      <c r="AE3981" s="103"/>
      <c r="AK3981" s="103"/>
      <c r="AL3981" s="103"/>
      <c r="AS3981" s="103"/>
      <c r="AT3981" s="103"/>
      <c r="AY3981" s="103"/>
      <c r="AZ3981" s="103"/>
      <c r="BF3981" s="103"/>
      <c r="BG3981" s="103"/>
      <c r="BL3981" s="103"/>
      <c r="BM3981" s="103"/>
      <c r="BS3981" s="103"/>
      <c r="BT3981" s="103"/>
      <c r="BY3981" s="103"/>
      <c r="BZ3981" s="103"/>
      <c r="CB3981" s="103"/>
      <c r="CC3981" s="103"/>
      <c r="CF3981" s="103"/>
      <c r="CG3981" s="103"/>
      <c r="CI3981" s="103"/>
      <c r="CJ3981" s="103"/>
      <c r="CM3981" s="103"/>
      <c r="CN3981" s="103"/>
      <c r="CS3981" s="103"/>
      <c r="CT3981" s="103"/>
      <c r="CY3981" s="103"/>
      <c r="DB3981" s="103"/>
      <c r="FQ3981" s="103"/>
      <c r="FS3981" s="103"/>
      <c r="FT3981" s="103"/>
      <c r="FU3981" s="103"/>
      <c r="FV3981" s="103"/>
      <c r="FW3981" s="103"/>
      <c r="FX3981" s="103"/>
      <c r="FZ3981" s="103"/>
      <c r="GD3981" s="103"/>
    </row>
    <row r="3982" spans="6:186" ht="15" customHeight="1">
      <c r="F3982" s="103"/>
      <c r="J3982" s="103"/>
      <c r="K3982" s="103"/>
      <c r="N3982" s="103"/>
      <c r="O3982" s="103"/>
      <c r="T3982" s="103"/>
      <c r="U3982" s="103"/>
      <c r="Y3982" s="103"/>
      <c r="Z3982" s="103"/>
      <c r="AD3982" s="103"/>
      <c r="AE3982" s="103"/>
      <c r="AK3982" s="103"/>
      <c r="AL3982" s="103"/>
      <c r="AS3982" s="103"/>
      <c r="AT3982" s="103"/>
      <c r="AY3982" s="103"/>
      <c r="AZ3982" s="103"/>
      <c r="BF3982" s="103"/>
      <c r="BG3982" s="103"/>
      <c r="BL3982" s="103"/>
      <c r="BM3982" s="103"/>
      <c r="BS3982" s="103"/>
      <c r="BT3982" s="103"/>
      <c r="BY3982" s="103"/>
      <c r="BZ3982" s="103"/>
      <c r="CB3982" s="103"/>
      <c r="CC3982" s="103"/>
      <c r="CF3982" s="103"/>
      <c r="CG3982" s="103"/>
      <c r="CI3982" s="103"/>
      <c r="CJ3982" s="103"/>
      <c r="CM3982" s="103"/>
      <c r="CN3982" s="103"/>
      <c r="CS3982" s="103"/>
      <c r="CT3982" s="103"/>
      <c r="CY3982" s="103"/>
      <c r="DB3982" s="103"/>
      <c r="FQ3982" s="103"/>
      <c r="FS3982" s="103"/>
      <c r="FT3982" s="103"/>
      <c r="FU3982" s="103"/>
      <c r="FV3982" s="103"/>
      <c r="FW3982" s="103"/>
      <c r="FX3982" s="103"/>
      <c r="FZ3982" s="103"/>
      <c r="GD3982" s="103"/>
    </row>
    <row r="3983" spans="6:186" ht="15" customHeight="1">
      <c r="F3983" s="103"/>
      <c r="J3983" s="103"/>
      <c r="K3983" s="103"/>
      <c r="N3983" s="103"/>
      <c r="O3983" s="103"/>
      <c r="T3983" s="103"/>
      <c r="U3983" s="103"/>
      <c r="Y3983" s="103"/>
      <c r="Z3983" s="103"/>
      <c r="AD3983" s="103"/>
      <c r="AE3983" s="103"/>
      <c r="AK3983" s="103"/>
      <c r="AL3983" s="103"/>
      <c r="AS3983" s="103"/>
      <c r="AT3983" s="103"/>
      <c r="AY3983" s="103"/>
      <c r="AZ3983" s="103"/>
      <c r="BF3983" s="103"/>
      <c r="BG3983" s="103"/>
      <c r="BL3983" s="103"/>
      <c r="BM3983" s="103"/>
      <c r="BS3983" s="103"/>
      <c r="BT3983" s="103"/>
      <c r="BY3983" s="103"/>
      <c r="BZ3983" s="103"/>
      <c r="CB3983" s="103"/>
      <c r="CC3983" s="103"/>
      <c r="CF3983" s="103"/>
      <c r="CG3983" s="103"/>
      <c r="CI3983" s="103"/>
      <c r="CJ3983" s="103"/>
      <c r="CM3983" s="103"/>
      <c r="CN3983" s="103"/>
      <c r="CS3983" s="103"/>
      <c r="CT3983" s="103"/>
      <c r="CY3983" s="103"/>
      <c r="DB3983" s="103"/>
      <c r="FQ3983" s="103"/>
      <c r="FS3983" s="103"/>
      <c r="FT3983" s="103"/>
      <c r="FU3983" s="103"/>
      <c r="FV3983" s="103"/>
      <c r="FW3983" s="103"/>
      <c r="FX3983" s="103"/>
      <c r="FZ3983" s="103"/>
      <c r="GD3983" s="103"/>
    </row>
    <row r="3984" spans="6:186" ht="15" customHeight="1">
      <c r="F3984" s="103"/>
      <c r="J3984" s="103"/>
      <c r="K3984" s="103"/>
      <c r="N3984" s="103"/>
      <c r="O3984" s="103"/>
      <c r="T3984" s="103"/>
      <c r="U3984" s="103"/>
      <c r="Y3984" s="103"/>
      <c r="Z3984" s="103"/>
      <c r="AD3984" s="103"/>
      <c r="AE3984" s="103"/>
      <c r="AK3984" s="103"/>
      <c r="AL3984" s="103"/>
      <c r="AS3984" s="103"/>
      <c r="AT3984" s="103"/>
      <c r="AY3984" s="103"/>
      <c r="AZ3984" s="103"/>
      <c r="BF3984" s="103"/>
      <c r="BG3984" s="103"/>
      <c r="BL3984" s="103"/>
      <c r="BM3984" s="103"/>
      <c r="BS3984" s="103"/>
      <c r="BT3984" s="103"/>
      <c r="BY3984" s="103"/>
      <c r="BZ3984" s="103"/>
      <c r="CB3984" s="103"/>
      <c r="CC3984" s="103"/>
      <c r="CF3984" s="103"/>
      <c r="CG3984" s="103"/>
      <c r="CI3984" s="103"/>
      <c r="CJ3984" s="103"/>
      <c r="CM3984" s="103"/>
      <c r="CN3984" s="103"/>
      <c r="CS3984" s="103"/>
      <c r="CT3984" s="103"/>
      <c r="CY3984" s="103"/>
      <c r="DB3984" s="103"/>
      <c r="FQ3984" s="103"/>
      <c r="FS3984" s="103"/>
      <c r="FT3984" s="103"/>
      <c r="FU3984" s="103"/>
      <c r="FV3984" s="103"/>
      <c r="FW3984" s="103"/>
      <c r="FX3984" s="103"/>
      <c r="FZ3984" s="103"/>
      <c r="GD3984" s="103"/>
    </row>
    <row r="3985" spans="6:186" ht="15" customHeight="1">
      <c r="F3985" s="103"/>
      <c r="J3985" s="103"/>
      <c r="K3985" s="103"/>
      <c r="N3985" s="103"/>
      <c r="O3985" s="103"/>
      <c r="T3985" s="103"/>
      <c r="U3985" s="103"/>
      <c r="Y3985" s="103"/>
      <c r="Z3985" s="103"/>
      <c r="AD3985" s="103"/>
      <c r="AE3985" s="103"/>
      <c r="AK3985" s="103"/>
      <c r="AL3985" s="103"/>
      <c r="AS3985" s="103"/>
      <c r="AT3985" s="103"/>
      <c r="AY3985" s="103"/>
      <c r="AZ3985" s="103"/>
      <c r="BF3985" s="103"/>
      <c r="BG3985" s="103"/>
      <c r="BL3985" s="103"/>
      <c r="BM3985" s="103"/>
      <c r="BS3985" s="103"/>
      <c r="BT3985" s="103"/>
      <c r="BY3985" s="103"/>
      <c r="BZ3985" s="103"/>
      <c r="CB3985" s="103"/>
      <c r="CC3985" s="103"/>
      <c r="CF3985" s="103"/>
      <c r="CG3985" s="103"/>
      <c r="CI3985" s="103"/>
      <c r="CJ3985" s="103"/>
      <c r="CM3985" s="103"/>
      <c r="CN3985" s="103"/>
      <c r="CS3985" s="103"/>
      <c r="CT3985" s="103"/>
      <c r="CY3985" s="103"/>
      <c r="DB3985" s="103"/>
      <c r="FQ3985" s="103"/>
      <c r="FS3985" s="103"/>
      <c r="FT3985" s="103"/>
      <c r="FU3985" s="103"/>
      <c r="FV3985" s="103"/>
      <c r="FW3985" s="103"/>
      <c r="FX3985" s="103"/>
      <c r="FZ3985" s="103"/>
      <c r="GD3985" s="103"/>
    </row>
    <row r="3986" spans="6:186" ht="15" customHeight="1">
      <c r="F3986" s="103"/>
      <c r="J3986" s="103"/>
      <c r="K3986" s="103"/>
      <c r="N3986" s="103"/>
      <c r="O3986" s="103"/>
      <c r="T3986" s="103"/>
      <c r="U3986" s="103"/>
      <c r="Y3986" s="103"/>
      <c r="Z3986" s="103"/>
      <c r="AD3986" s="103"/>
      <c r="AE3986" s="103"/>
      <c r="AK3986" s="103"/>
      <c r="AL3986" s="103"/>
      <c r="AS3986" s="103"/>
      <c r="AT3986" s="103"/>
      <c r="AY3986" s="103"/>
      <c r="AZ3986" s="103"/>
      <c r="BF3986" s="103"/>
      <c r="BG3986" s="103"/>
      <c r="BL3986" s="103"/>
      <c r="BM3986" s="103"/>
      <c r="BS3986" s="103"/>
      <c r="BT3986" s="103"/>
      <c r="BY3986" s="103"/>
      <c r="BZ3986" s="103"/>
      <c r="CB3986" s="103"/>
      <c r="CC3986" s="103"/>
      <c r="CF3986" s="103"/>
      <c r="CG3986" s="103"/>
      <c r="CI3986" s="103"/>
      <c r="CJ3986" s="103"/>
      <c r="CM3986" s="103"/>
      <c r="CN3986" s="103"/>
      <c r="CS3986" s="103"/>
      <c r="CT3986" s="103"/>
      <c r="CY3986" s="103"/>
      <c r="DB3986" s="103"/>
      <c r="FQ3986" s="103"/>
      <c r="FS3986" s="103"/>
      <c r="FT3986" s="103"/>
      <c r="FU3986" s="103"/>
      <c r="FV3986" s="103"/>
      <c r="FW3986" s="103"/>
      <c r="FX3986" s="103"/>
      <c r="FZ3986" s="103"/>
      <c r="GD3986" s="103"/>
    </row>
    <row r="3987" spans="6:186" ht="15" customHeight="1">
      <c r="F3987" s="103"/>
      <c r="J3987" s="103"/>
      <c r="K3987" s="103"/>
      <c r="N3987" s="103"/>
      <c r="O3987" s="103"/>
      <c r="T3987" s="103"/>
      <c r="U3987" s="103"/>
      <c r="Y3987" s="103"/>
      <c r="Z3987" s="103"/>
      <c r="AD3987" s="103"/>
      <c r="AE3987" s="103"/>
      <c r="AK3987" s="103"/>
      <c r="AL3987" s="103"/>
      <c r="AS3987" s="103"/>
      <c r="AT3987" s="103"/>
      <c r="AY3987" s="103"/>
      <c r="AZ3987" s="103"/>
      <c r="BF3987" s="103"/>
      <c r="BG3987" s="103"/>
      <c r="BL3987" s="103"/>
      <c r="BM3987" s="103"/>
      <c r="BS3987" s="103"/>
      <c r="BT3987" s="103"/>
      <c r="BY3987" s="103"/>
      <c r="BZ3987" s="103"/>
      <c r="CB3987" s="103"/>
      <c r="CC3987" s="103"/>
      <c r="CF3987" s="103"/>
      <c r="CG3987" s="103"/>
      <c r="CI3987" s="103"/>
      <c r="CJ3987" s="103"/>
      <c r="CM3987" s="103"/>
      <c r="CN3987" s="103"/>
      <c r="CS3987" s="103"/>
      <c r="CT3987" s="103"/>
      <c r="CY3987" s="103"/>
      <c r="DB3987" s="103"/>
      <c r="FQ3987" s="103"/>
      <c r="FS3987" s="103"/>
      <c r="FT3987" s="103"/>
      <c r="FU3987" s="103"/>
      <c r="FV3987" s="103"/>
      <c r="FW3987" s="103"/>
      <c r="FX3987" s="103"/>
      <c r="FZ3987" s="103"/>
      <c r="GD3987" s="103"/>
    </row>
    <row r="3988" spans="6:186" ht="15" customHeight="1">
      <c r="F3988" s="103"/>
      <c r="J3988" s="103"/>
      <c r="K3988" s="103"/>
      <c r="N3988" s="103"/>
      <c r="O3988" s="103"/>
      <c r="T3988" s="103"/>
      <c r="U3988" s="103"/>
      <c r="Y3988" s="103"/>
      <c r="Z3988" s="103"/>
      <c r="AD3988" s="103"/>
      <c r="AE3988" s="103"/>
      <c r="AK3988" s="103"/>
      <c r="AL3988" s="103"/>
      <c r="AS3988" s="103"/>
      <c r="AT3988" s="103"/>
      <c r="AY3988" s="103"/>
      <c r="AZ3988" s="103"/>
      <c r="BF3988" s="103"/>
      <c r="BG3988" s="103"/>
      <c r="BL3988" s="103"/>
      <c r="BM3988" s="103"/>
      <c r="BS3988" s="103"/>
      <c r="BT3988" s="103"/>
      <c r="BY3988" s="103"/>
      <c r="BZ3988" s="103"/>
      <c r="CB3988" s="103"/>
      <c r="CC3988" s="103"/>
      <c r="CF3988" s="103"/>
      <c r="CG3988" s="103"/>
      <c r="CI3988" s="103"/>
      <c r="CJ3988" s="103"/>
      <c r="CM3988" s="103"/>
      <c r="CN3988" s="103"/>
      <c r="CS3988" s="103"/>
      <c r="CT3988" s="103"/>
      <c r="CY3988" s="103"/>
      <c r="DB3988" s="103"/>
      <c r="FQ3988" s="103"/>
      <c r="FS3988" s="103"/>
      <c r="FT3988" s="103"/>
      <c r="FU3988" s="103"/>
      <c r="FV3988" s="103"/>
      <c r="FW3988" s="103"/>
      <c r="FX3988" s="103"/>
      <c r="FZ3988" s="103"/>
      <c r="GD3988" s="103"/>
    </row>
    <row r="3989" spans="6:186" ht="15" customHeight="1">
      <c r="F3989" s="103"/>
      <c r="J3989" s="103"/>
      <c r="K3989" s="103"/>
      <c r="N3989" s="103"/>
      <c r="O3989" s="103"/>
      <c r="T3989" s="103"/>
      <c r="U3989" s="103"/>
      <c r="Y3989" s="103"/>
      <c r="Z3989" s="103"/>
      <c r="AD3989" s="103"/>
      <c r="AE3989" s="103"/>
      <c r="AK3989" s="103"/>
      <c r="AL3989" s="103"/>
      <c r="AS3989" s="103"/>
      <c r="AT3989" s="103"/>
      <c r="AY3989" s="103"/>
      <c r="AZ3989" s="103"/>
      <c r="BF3989" s="103"/>
      <c r="BG3989" s="103"/>
      <c r="BL3989" s="103"/>
      <c r="BM3989" s="103"/>
      <c r="BS3989" s="103"/>
      <c r="BT3989" s="103"/>
      <c r="BY3989" s="103"/>
      <c r="BZ3989" s="103"/>
      <c r="CB3989" s="103"/>
      <c r="CC3989" s="103"/>
      <c r="CF3989" s="103"/>
      <c r="CG3989" s="103"/>
      <c r="CI3989" s="103"/>
      <c r="CJ3989" s="103"/>
      <c r="CM3989" s="103"/>
      <c r="CN3989" s="103"/>
      <c r="CS3989" s="103"/>
      <c r="CT3989" s="103"/>
      <c r="CY3989" s="103"/>
      <c r="DB3989" s="103"/>
      <c r="FQ3989" s="103"/>
      <c r="FS3989" s="103"/>
      <c r="FT3989" s="103"/>
      <c r="FU3989" s="103"/>
      <c r="FV3989" s="103"/>
      <c r="FW3989" s="103"/>
      <c r="FX3989" s="103"/>
      <c r="FZ3989" s="103"/>
      <c r="GD3989" s="103"/>
    </row>
    <row r="3990" spans="6:186" ht="15" customHeight="1">
      <c r="F3990" s="103"/>
      <c r="J3990" s="103"/>
      <c r="K3990" s="103"/>
      <c r="N3990" s="103"/>
      <c r="O3990" s="103"/>
      <c r="T3990" s="103"/>
      <c r="U3990" s="103"/>
      <c r="Y3990" s="103"/>
      <c r="Z3990" s="103"/>
      <c r="AD3990" s="103"/>
      <c r="AE3990" s="103"/>
      <c r="AK3990" s="103"/>
      <c r="AL3990" s="103"/>
      <c r="AS3990" s="103"/>
      <c r="AT3990" s="103"/>
      <c r="AY3990" s="103"/>
      <c r="AZ3990" s="103"/>
      <c r="BF3990" s="103"/>
      <c r="BG3990" s="103"/>
      <c r="BL3990" s="103"/>
      <c r="BM3990" s="103"/>
      <c r="BS3990" s="103"/>
      <c r="BT3990" s="103"/>
      <c r="BY3990" s="103"/>
      <c r="BZ3990" s="103"/>
      <c r="CB3990" s="103"/>
      <c r="CC3990" s="103"/>
      <c r="CF3990" s="103"/>
      <c r="CG3990" s="103"/>
      <c r="CI3990" s="103"/>
      <c r="CJ3990" s="103"/>
      <c r="CM3990" s="103"/>
      <c r="CN3990" s="103"/>
      <c r="CS3990" s="103"/>
      <c r="CT3990" s="103"/>
      <c r="CY3990" s="103"/>
      <c r="DB3990" s="103"/>
      <c r="FQ3990" s="103"/>
      <c r="FS3990" s="103"/>
      <c r="FT3990" s="103"/>
      <c r="FU3990" s="103"/>
      <c r="FV3990" s="103"/>
      <c r="FW3990" s="103"/>
      <c r="FX3990" s="103"/>
      <c r="FZ3990" s="103"/>
      <c r="GD3990" s="103"/>
    </row>
    <row r="3991" spans="6:186" ht="15" customHeight="1">
      <c r="F3991" s="103"/>
      <c r="J3991" s="103"/>
      <c r="K3991" s="103"/>
      <c r="N3991" s="103"/>
      <c r="O3991" s="103"/>
      <c r="T3991" s="103"/>
      <c r="U3991" s="103"/>
      <c r="Y3991" s="103"/>
      <c r="Z3991" s="103"/>
      <c r="AD3991" s="103"/>
      <c r="AE3991" s="103"/>
      <c r="AK3991" s="103"/>
      <c r="AL3991" s="103"/>
      <c r="AS3991" s="103"/>
      <c r="AT3991" s="103"/>
      <c r="AY3991" s="103"/>
      <c r="AZ3991" s="103"/>
      <c r="BF3991" s="103"/>
      <c r="BG3991" s="103"/>
      <c r="BL3991" s="103"/>
      <c r="BM3991" s="103"/>
      <c r="BS3991" s="103"/>
      <c r="BT3991" s="103"/>
      <c r="BY3991" s="103"/>
      <c r="BZ3991" s="103"/>
      <c r="CB3991" s="103"/>
      <c r="CC3991" s="103"/>
      <c r="CF3991" s="103"/>
      <c r="CG3991" s="103"/>
      <c r="CI3991" s="103"/>
      <c r="CJ3991" s="103"/>
      <c r="CM3991" s="103"/>
      <c r="CN3991" s="103"/>
      <c r="CS3991" s="103"/>
      <c r="CT3991" s="103"/>
      <c r="CY3991" s="103"/>
      <c r="DB3991" s="103"/>
      <c r="FQ3991" s="103"/>
      <c r="FS3991" s="103"/>
      <c r="FT3991" s="103"/>
      <c r="FU3991" s="103"/>
      <c r="FV3991" s="103"/>
      <c r="FW3991" s="103"/>
      <c r="FX3991" s="103"/>
      <c r="FZ3991" s="103"/>
      <c r="GD3991" s="103"/>
    </row>
    <row r="3992" spans="6:186" ht="15" customHeight="1">
      <c r="F3992" s="103"/>
      <c r="J3992" s="103"/>
      <c r="K3992" s="103"/>
      <c r="N3992" s="103"/>
      <c r="O3992" s="103"/>
      <c r="T3992" s="103"/>
      <c r="U3992" s="103"/>
      <c r="Y3992" s="103"/>
      <c r="Z3992" s="103"/>
      <c r="AD3992" s="103"/>
      <c r="AE3992" s="103"/>
      <c r="AK3992" s="103"/>
      <c r="AL3992" s="103"/>
      <c r="AS3992" s="103"/>
      <c r="AT3992" s="103"/>
      <c r="AY3992" s="103"/>
      <c r="AZ3992" s="103"/>
      <c r="BF3992" s="103"/>
      <c r="BG3992" s="103"/>
      <c r="BL3992" s="103"/>
      <c r="BM3992" s="103"/>
      <c r="BS3992" s="103"/>
      <c r="BT3992" s="103"/>
      <c r="BY3992" s="103"/>
      <c r="BZ3992" s="103"/>
      <c r="CB3992" s="103"/>
      <c r="CC3992" s="103"/>
      <c r="CF3992" s="103"/>
      <c r="CG3992" s="103"/>
      <c r="CI3992" s="103"/>
      <c r="CJ3992" s="103"/>
      <c r="CM3992" s="103"/>
      <c r="CN3992" s="103"/>
      <c r="CS3992" s="103"/>
      <c r="CT3992" s="103"/>
      <c r="CY3992" s="103"/>
      <c r="DB3992" s="103"/>
      <c r="FQ3992" s="103"/>
      <c r="FS3992" s="103"/>
      <c r="FT3992" s="103"/>
      <c r="FU3992" s="103"/>
      <c r="FV3992" s="103"/>
      <c r="FW3992" s="103"/>
      <c r="FX3992" s="103"/>
      <c r="FZ3992" s="103"/>
      <c r="GD3992" s="103"/>
    </row>
    <row r="3993" spans="6:186" ht="15" customHeight="1">
      <c r="F3993" s="103"/>
      <c r="J3993" s="103"/>
      <c r="K3993" s="103"/>
      <c r="N3993" s="103"/>
      <c r="O3993" s="103"/>
      <c r="T3993" s="103"/>
      <c r="U3993" s="103"/>
      <c r="Y3993" s="103"/>
      <c r="Z3993" s="103"/>
      <c r="AD3993" s="103"/>
      <c r="AE3993" s="103"/>
      <c r="AK3993" s="103"/>
      <c r="AL3993" s="103"/>
      <c r="AS3993" s="103"/>
      <c r="AT3993" s="103"/>
      <c r="AY3993" s="103"/>
      <c r="AZ3993" s="103"/>
      <c r="BF3993" s="103"/>
      <c r="BG3993" s="103"/>
      <c r="BL3993" s="103"/>
      <c r="BM3993" s="103"/>
      <c r="BS3993" s="103"/>
      <c r="BT3993" s="103"/>
      <c r="BY3993" s="103"/>
      <c r="BZ3993" s="103"/>
      <c r="CB3993" s="103"/>
      <c r="CC3993" s="103"/>
      <c r="CF3993" s="103"/>
      <c r="CG3993" s="103"/>
      <c r="CI3993" s="103"/>
      <c r="CJ3993" s="103"/>
      <c r="CM3993" s="103"/>
      <c r="CN3993" s="103"/>
      <c r="CS3993" s="103"/>
      <c r="CT3993" s="103"/>
      <c r="CY3993" s="103"/>
      <c r="DB3993" s="103"/>
      <c r="FQ3993" s="103"/>
      <c r="FS3993" s="103"/>
      <c r="FT3993" s="103"/>
      <c r="FU3993" s="103"/>
      <c r="FV3993" s="103"/>
      <c r="FW3993" s="103"/>
      <c r="FX3993" s="103"/>
      <c r="FZ3993" s="103"/>
      <c r="GD3993" s="103"/>
    </row>
    <row r="3994" spans="6:186" ht="15" customHeight="1">
      <c r="F3994" s="103"/>
      <c r="J3994" s="103"/>
      <c r="K3994" s="103"/>
      <c r="N3994" s="103"/>
      <c r="O3994" s="103"/>
      <c r="T3994" s="103"/>
      <c r="U3994" s="103"/>
      <c r="Y3994" s="103"/>
      <c r="Z3994" s="103"/>
      <c r="AD3994" s="103"/>
      <c r="AE3994" s="103"/>
      <c r="AK3994" s="103"/>
      <c r="AL3994" s="103"/>
      <c r="AS3994" s="103"/>
      <c r="AT3994" s="103"/>
      <c r="AY3994" s="103"/>
      <c r="AZ3994" s="103"/>
      <c r="BF3994" s="103"/>
      <c r="BG3994" s="103"/>
      <c r="BL3994" s="103"/>
      <c r="BM3994" s="103"/>
      <c r="BS3994" s="103"/>
      <c r="BT3994" s="103"/>
      <c r="BY3994" s="103"/>
      <c r="BZ3994" s="103"/>
      <c r="CB3994" s="103"/>
      <c r="CC3994" s="103"/>
      <c r="CF3994" s="103"/>
      <c r="CG3994" s="103"/>
      <c r="CI3994" s="103"/>
      <c r="CJ3994" s="103"/>
      <c r="CM3994" s="103"/>
      <c r="CN3994" s="103"/>
      <c r="CS3994" s="103"/>
      <c r="CT3994" s="103"/>
      <c r="CY3994" s="103"/>
      <c r="DB3994" s="103"/>
      <c r="FQ3994" s="103"/>
      <c r="FS3994" s="103"/>
      <c r="FT3994" s="103"/>
      <c r="FU3994" s="103"/>
      <c r="FV3994" s="103"/>
      <c r="FW3994" s="103"/>
      <c r="FX3994" s="103"/>
      <c r="FZ3994" s="103"/>
      <c r="GD3994" s="103"/>
    </row>
    <row r="3995" spans="6:186" ht="15" customHeight="1">
      <c r="F3995" s="103"/>
      <c r="J3995" s="103"/>
      <c r="K3995" s="103"/>
      <c r="N3995" s="103"/>
      <c r="O3995" s="103"/>
      <c r="T3995" s="103"/>
      <c r="U3995" s="103"/>
      <c r="Y3995" s="103"/>
      <c r="Z3995" s="103"/>
      <c r="AD3995" s="103"/>
      <c r="AE3995" s="103"/>
      <c r="AK3995" s="103"/>
      <c r="AL3995" s="103"/>
      <c r="AS3995" s="103"/>
      <c r="AT3995" s="103"/>
      <c r="AY3995" s="103"/>
      <c r="AZ3995" s="103"/>
      <c r="BF3995" s="103"/>
      <c r="BG3995" s="103"/>
      <c r="BL3995" s="103"/>
      <c r="BM3995" s="103"/>
      <c r="BS3995" s="103"/>
      <c r="BT3995" s="103"/>
      <c r="BY3995" s="103"/>
      <c r="BZ3995" s="103"/>
      <c r="CB3995" s="103"/>
      <c r="CC3995" s="103"/>
      <c r="CF3995" s="103"/>
      <c r="CG3995" s="103"/>
      <c r="CI3995" s="103"/>
      <c r="CJ3995" s="103"/>
      <c r="CM3995" s="103"/>
      <c r="CN3995" s="103"/>
      <c r="CS3995" s="103"/>
      <c r="CT3995" s="103"/>
      <c r="CY3995" s="103"/>
      <c r="DB3995" s="103"/>
      <c r="FQ3995" s="103"/>
      <c r="FS3995" s="103"/>
      <c r="FT3995" s="103"/>
      <c r="FU3995" s="103"/>
      <c r="FV3995" s="103"/>
      <c r="FW3995" s="103"/>
      <c r="FX3995" s="103"/>
      <c r="FZ3995" s="103"/>
      <c r="GD3995" s="103"/>
    </row>
    <row r="3996" spans="6:186" ht="15" customHeight="1">
      <c r="F3996" s="103"/>
      <c r="J3996" s="103"/>
      <c r="K3996" s="103"/>
      <c r="N3996" s="103"/>
      <c r="O3996" s="103"/>
      <c r="T3996" s="103"/>
      <c r="U3996" s="103"/>
      <c r="Y3996" s="103"/>
      <c r="Z3996" s="103"/>
      <c r="AD3996" s="103"/>
      <c r="AE3996" s="103"/>
      <c r="AK3996" s="103"/>
      <c r="AL3996" s="103"/>
      <c r="AS3996" s="103"/>
      <c r="AT3996" s="103"/>
      <c r="AY3996" s="103"/>
      <c r="AZ3996" s="103"/>
      <c r="BF3996" s="103"/>
      <c r="BG3996" s="103"/>
      <c r="BL3996" s="103"/>
      <c r="BM3996" s="103"/>
      <c r="BS3996" s="103"/>
      <c r="BT3996" s="103"/>
      <c r="BY3996" s="103"/>
      <c r="BZ3996" s="103"/>
      <c r="CB3996" s="103"/>
      <c r="CC3996" s="103"/>
      <c r="CF3996" s="103"/>
      <c r="CG3996" s="103"/>
      <c r="CI3996" s="103"/>
      <c r="CJ3996" s="103"/>
      <c r="CM3996" s="103"/>
      <c r="CN3996" s="103"/>
      <c r="CS3996" s="103"/>
      <c r="CT3996" s="103"/>
      <c r="CY3996" s="103"/>
      <c r="DB3996" s="103"/>
      <c r="FQ3996" s="103"/>
      <c r="FS3996" s="103"/>
      <c r="FT3996" s="103"/>
      <c r="FU3996" s="103"/>
      <c r="FV3996" s="103"/>
      <c r="FW3996" s="103"/>
      <c r="FX3996" s="103"/>
      <c r="FZ3996" s="103"/>
      <c r="GD3996" s="103"/>
    </row>
    <row r="3997" spans="6:186" ht="15" customHeight="1">
      <c r="F3997" s="103"/>
      <c r="J3997" s="103"/>
      <c r="K3997" s="103"/>
      <c r="N3997" s="103"/>
      <c r="O3997" s="103"/>
      <c r="T3997" s="103"/>
      <c r="U3997" s="103"/>
      <c r="Y3997" s="103"/>
      <c r="Z3997" s="103"/>
      <c r="AD3997" s="103"/>
      <c r="AE3997" s="103"/>
      <c r="AK3997" s="103"/>
      <c r="AL3997" s="103"/>
      <c r="AS3997" s="103"/>
      <c r="AT3997" s="103"/>
      <c r="AY3997" s="103"/>
      <c r="AZ3997" s="103"/>
      <c r="BF3997" s="103"/>
      <c r="BG3997" s="103"/>
      <c r="BL3997" s="103"/>
      <c r="BM3997" s="103"/>
      <c r="BS3997" s="103"/>
      <c r="BT3997" s="103"/>
      <c r="BY3997" s="103"/>
      <c r="BZ3997" s="103"/>
      <c r="CB3997" s="103"/>
      <c r="CC3997" s="103"/>
      <c r="CF3997" s="103"/>
      <c r="CG3997" s="103"/>
      <c r="CI3997" s="103"/>
      <c r="CJ3997" s="103"/>
      <c r="CM3997" s="103"/>
      <c r="CN3997" s="103"/>
      <c r="CS3997" s="103"/>
      <c r="CT3997" s="103"/>
      <c r="CY3997" s="103"/>
      <c r="DB3997" s="103"/>
      <c r="FQ3997" s="103"/>
      <c r="FS3997" s="103"/>
      <c r="FT3997" s="103"/>
      <c r="FU3997" s="103"/>
      <c r="FV3997" s="103"/>
      <c r="FW3997" s="103"/>
      <c r="FX3997" s="103"/>
      <c r="FZ3997" s="103"/>
      <c r="GD3997" s="103"/>
    </row>
    <row r="3998" spans="6:186" ht="15" customHeight="1">
      <c r="F3998" s="103"/>
      <c r="J3998" s="103"/>
      <c r="K3998" s="103"/>
      <c r="N3998" s="103"/>
      <c r="O3998" s="103"/>
      <c r="T3998" s="103"/>
      <c r="U3998" s="103"/>
      <c r="Y3998" s="103"/>
      <c r="Z3998" s="103"/>
      <c r="AD3998" s="103"/>
      <c r="AE3998" s="103"/>
      <c r="AK3998" s="103"/>
      <c r="AL3998" s="103"/>
      <c r="AS3998" s="103"/>
      <c r="AT3998" s="103"/>
      <c r="AY3998" s="103"/>
      <c r="AZ3998" s="103"/>
      <c r="BF3998" s="103"/>
      <c r="BG3998" s="103"/>
      <c r="BL3998" s="103"/>
      <c r="BM3998" s="103"/>
      <c r="BS3998" s="103"/>
      <c r="BT3998" s="103"/>
      <c r="BY3998" s="103"/>
      <c r="BZ3998" s="103"/>
      <c r="CB3998" s="103"/>
      <c r="CC3998" s="103"/>
      <c r="CF3998" s="103"/>
      <c r="CG3998" s="103"/>
      <c r="CI3998" s="103"/>
      <c r="CJ3998" s="103"/>
      <c r="CM3998" s="103"/>
      <c r="CN3998" s="103"/>
      <c r="CS3998" s="103"/>
      <c r="CT3998" s="103"/>
      <c r="CY3998" s="103"/>
      <c r="DB3998" s="103"/>
      <c r="FQ3998" s="103"/>
      <c r="FS3998" s="103"/>
      <c r="FT3998" s="103"/>
      <c r="FU3998" s="103"/>
      <c r="FV3998" s="103"/>
      <c r="FW3998" s="103"/>
      <c r="FX3998" s="103"/>
      <c r="FZ3998" s="103"/>
      <c r="GD3998" s="103"/>
    </row>
    <row r="3999" spans="6:186" ht="15" customHeight="1">
      <c r="F3999" s="103"/>
      <c r="J3999" s="103"/>
      <c r="K3999" s="103"/>
      <c r="N3999" s="103"/>
      <c r="O3999" s="103"/>
      <c r="T3999" s="103"/>
      <c r="U3999" s="103"/>
      <c r="Y3999" s="103"/>
      <c r="Z3999" s="103"/>
      <c r="AD3999" s="103"/>
      <c r="AE3999" s="103"/>
      <c r="AK3999" s="103"/>
      <c r="AL3999" s="103"/>
      <c r="AS3999" s="103"/>
      <c r="AT3999" s="103"/>
      <c r="AY3999" s="103"/>
      <c r="AZ3999" s="103"/>
      <c r="BF3999" s="103"/>
      <c r="BG3999" s="103"/>
      <c r="BL3999" s="103"/>
      <c r="BM3999" s="103"/>
      <c r="BS3999" s="103"/>
      <c r="BT3999" s="103"/>
      <c r="BY3999" s="103"/>
      <c r="BZ3999" s="103"/>
      <c r="CB3999" s="103"/>
      <c r="CC3999" s="103"/>
      <c r="CF3999" s="103"/>
      <c r="CG3999" s="103"/>
      <c r="CI3999" s="103"/>
      <c r="CJ3999" s="103"/>
      <c r="CM3999" s="103"/>
      <c r="CN3999" s="103"/>
      <c r="CS3999" s="103"/>
      <c r="CT3999" s="103"/>
      <c r="CY3999" s="103"/>
      <c r="DB3999" s="103"/>
      <c r="FQ3999" s="103"/>
      <c r="FS3999" s="103"/>
      <c r="FT3999" s="103"/>
      <c r="FU3999" s="103"/>
      <c r="FV3999" s="103"/>
      <c r="FW3999" s="103"/>
      <c r="FX3999" s="103"/>
      <c r="FZ3999" s="103"/>
      <c r="GD3999" s="103"/>
    </row>
    <row r="4000" spans="6:186" ht="15" customHeight="1">
      <c r="F4000" s="103"/>
      <c r="J4000" s="103"/>
      <c r="K4000" s="103"/>
      <c r="N4000" s="103"/>
      <c r="O4000" s="103"/>
      <c r="T4000" s="103"/>
      <c r="U4000" s="103"/>
      <c r="Y4000" s="103"/>
      <c r="Z4000" s="103"/>
      <c r="AD4000" s="103"/>
      <c r="AE4000" s="103"/>
      <c r="AK4000" s="103"/>
      <c r="AL4000" s="103"/>
      <c r="AS4000" s="103"/>
      <c r="AT4000" s="103"/>
      <c r="AY4000" s="103"/>
      <c r="AZ4000" s="103"/>
      <c r="BF4000" s="103"/>
      <c r="BG4000" s="103"/>
      <c r="BL4000" s="103"/>
      <c r="BM4000" s="103"/>
      <c r="BS4000" s="103"/>
      <c r="BT4000" s="103"/>
      <c r="BY4000" s="103"/>
      <c r="BZ4000" s="103"/>
      <c r="CB4000" s="103"/>
      <c r="CC4000" s="103"/>
      <c r="CF4000" s="103"/>
      <c r="CG4000" s="103"/>
      <c r="CI4000" s="103"/>
      <c r="CJ4000" s="103"/>
      <c r="CM4000" s="103"/>
      <c r="CN4000" s="103"/>
      <c r="CS4000" s="103"/>
      <c r="CT4000" s="103"/>
      <c r="CY4000" s="103"/>
      <c r="DB4000" s="103"/>
      <c r="FQ4000" s="103"/>
      <c r="FS4000" s="103"/>
      <c r="FT4000" s="103"/>
      <c r="FU4000" s="103"/>
      <c r="FV4000" s="103"/>
      <c r="FW4000" s="103"/>
      <c r="FX4000" s="103"/>
      <c r="FZ4000" s="103"/>
      <c r="GD4000" s="103"/>
    </row>
    <row r="4001" spans="6:186" ht="15" customHeight="1">
      <c r="F4001" s="103"/>
      <c r="J4001" s="103"/>
      <c r="K4001" s="103"/>
      <c r="N4001" s="103"/>
      <c r="O4001" s="103"/>
      <c r="T4001" s="103"/>
      <c r="U4001" s="103"/>
      <c r="Y4001" s="103"/>
      <c r="Z4001" s="103"/>
      <c r="AD4001" s="103"/>
      <c r="AE4001" s="103"/>
      <c r="AK4001" s="103"/>
      <c r="AL4001" s="103"/>
      <c r="AS4001" s="103"/>
      <c r="AT4001" s="103"/>
      <c r="AY4001" s="103"/>
      <c r="AZ4001" s="103"/>
      <c r="BF4001" s="103"/>
      <c r="BG4001" s="103"/>
      <c r="BL4001" s="103"/>
      <c r="BM4001" s="103"/>
      <c r="BS4001" s="103"/>
      <c r="BT4001" s="103"/>
      <c r="BY4001" s="103"/>
      <c r="BZ4001" s="103"/>
      <c r="CB4001" s="103"/>
      <c r="CC4001" s="103"/>
      <c r="CF4001" s="103"/>
      <c r="CG4001" s="103"/>
      <c r="CI4001" s="103"/>
      <c r="CJ4001" s="103"/>
      <c r="CM4001" s="103"/>
      <c r="CN4001" s="103"/>
      <c r="CS4001" s="103"/>
      <c r="CT4001" s="103"/>
      <c r="CY4001" s="103"/>
      <c r="DB4001" s="103"/>
      <c r="FQ4001" s="103"/>
      <c r="FS4001" s="103"/>
      <c r="FT4001" s="103"/>
      <c r="FU4001" s="103"/>
      <c r="FV4001" s="103"/>
      <c r="FW4001" s="103"/>
      <c r="FX4001" s="103"/>
      <c r="FZ4001" s="103"/>
      <c r="GD4001" s="103"/>
    </row>
    <row r="4002" spans="6:186" ht="15" customHeight="1">
      <c r="F4002" s="103"/>
      <c r="J4002" s="103"/>
      <c r="K4002" s="103"/>
      <c r="N4002" s="103"/>
      <c r="O4002" s="103"/>
      <c r="T4002" s="103"/>
      <c r="U4002" s="103"/>
      <c r="Y4002" s="103"/>
      <c r="Z4002" s="103"/>
      <c r="AD4002" s="103"/>
      <c r="AE4002" s="103"/>
      <c r="AK4002" s="103"/>
      <c r="AL4002" s="103"/>
      <c r="AS4002" s="103"/>
      <c r="AT4002" s="103"/>
      <c r="AY4002" s="103"/>
      <c r="AZ4002" s="103"/>
      <c r="BF4002" s="103"/>
      <c r="BG4002" s="103"/>
      <c r="BL4002" s="103"/>
      <c r="BM4002" s="103"/>
      <c r="BS4002" s="103"/>
      <c r="BT4002" s="103"/>
      <c r="BY4002" s="103"/>
      <c r="BZ4002" s="103"/>
      <c r="CB4002" s="103"/>
      <c r="CC4002" s="103"/>
      <c r="CF4002" s="103"/>
      <c r="CG4002" s="103"/>
      <c r="CI4002" s="103"/>
      <c r="CJ4002" s="103"/>
      <c r="CM4002" s="103"/>
      <c r="CN4002" s="103"/>
      <c r="CS4002" s="103"/>
      <c r="CT4002" s="103"/>
      <c r="CY4002" s="103"/>
      <c r="DB4002" s="103"/>
      <c r="FQ4002" s="103"/>
      <c r="FS4002" s="103"/>
      <c r="FT4002" s="103"/>
      <c r="FU4002" s="103"/>
      <c r="FV4002" s="103"/>
      <c r="FW4002" s="103"/>
      <c r="FX4002" s="103"/>
      <c r="FZ4002" s="103"/>
      <c r="GD4002" s="103"/>
    </row>
    <row r="4003" spans="6:186" ht="15" customHeight="1">
      <c r="F4003" s="103"/>
      <c r="J4003" s="103"/>
      <c r="K4003" s="103"/>
      <c r="N4003" s="103"/>
      <c r="O4003" s="103"/>
      <c r="T4003" s="103"/>
      <c r="U4003" s="103"/>
      <c r="Y4003" s="103"/>
      <c r="Z4003" s="103"/>
      <c r="AD4003" s="103"/>
      <c r="AE4003" s="103"/>
      <c r="AK4003" s="103"/>
      <c r="AL4003" s="103"/>
      <c r="AS4003" s="103"/>
      <c r="AT4003" s="103"/>
      <c r="AY4003" s="103"/>
      <c r="AZ4003" s="103"/>
      <c r="BF4003" s="103"/>
      <c r="BG4003" s="103"/>
      <c r="BL4003" s="103"/>
      <c r="BM4003" s="103"/>
      <c r="BS4003" s="103"/>
      <c r="BT4003" s="103"/>
      <c r="BY4003" s="103"/>
      <c r="BZ4003" s="103"/>
      <c r="CB4003" s="103"/>
      <c r="CC4003" s="103"/>
      <c r="CF4003" s="103"/>
      <c r="CG4003" s="103"/>
      <c r="CI4003" s="103"/>
      <c r="CJ4003" s="103"/>
      <c r="CM4003" s="103"/>
      <c r="CN4003" s="103"/>
      <c r="CS4003" s="103"/>
      <c r="CT4003" s="103"/>
      <c r="CY4003" s="103"/>
      <c r="DB4003" s="103"/>
      <c r="FQ4003" s="103"/>
      <c r="FS4003" s="103"/>
      <c r="FT4003" s="103"/>
      <c r="FU4003" s="103"/>
      <c r="FV4003" s="103"/>
      <c r="FW4003" s="103"/>
      <c r="FX4003" s="103"/>
      <c r="FZ4003" s="103"/>
      <c r="GD4003" s="103"/>
    </row>
    <row r="4004" spans="6:186" ht="15" customHeight="1">
      <c r="F4004" s="103"/>
      <c r="J4004" s="103"/>
      <c r="K4004" s="103"/>
      <c r="N4004" s="103"/>
      <c r="O4004" s="103"/>
      <c r="T4004" s="103"/>
      <c r="U4004" s="103"/>
      <c r="Y4004" s="103"/>
      <c r="Z4004" s="103"/>
      <c r="AD4004" s="103"/>
      <c r="AE4004" s="103"/>
      <c r="AK4004" s="103"/>
      <c r="AL4004" s="103"/>
      <c r="AS4004" s="103"/>
      <c r="AT4004" s="103"/>
      <c r="AY4004" s="103"/>
      <c r="AZ4004" s="103"/>
      <c r="BF4004" s="103"/>
      <c r="BG4004" s="103"/>
      <c r="BL4004" s="103"/>
      <c r="BM4004" s="103"/>
      <c r="BS4004" s="103"/>
      <c r="BT4004" s="103"/>
      <c r="BY4004" s="103"/>
      <c r="BZ4004" s="103"/>
      <c r="CB4004" s="103"/>
      <c r="CC4004" s="103"/>
      <c r="CF4004" s="103"/>
      <c r="CG4004" s="103"/>
      <c r="CI4004" s="103"/>
      <c r="CJ4004" s="103"/>
      <c r="CM4004" s="103"/>
      <c r="CN4004" s="103"/>
      <c r="CS4004" s="103"/>
      <c r="CT4004" s="103"/>
      <c r="CY4004" s="103"/>
      <c r="DB4004" s="103"/>
      <c r="FQ4004" s="103"/>
      <c r="FS4004" s="103"/>
      <c r="FT4004" s="103"/>
      <c r="FU4004" s="103"/>
      <c r="FV4004" s="103"/>
      <c r="FW4004" s="103"/>
      <c r="FX4004" s="103"/>
      <c r="FZ4004" s="103"/>
      <c r="GD4004" s="103"/>
    </row>
    <row r="4005" spans="6:186" ht="15" customHeight="1">
      <c r="F4005" s="103"/>
      <c r="J4005" s="103"/>
      <c r="K4005" s="103"/>
      <c r="N4005" s="103"/>
      <c r="O4005" s="103"/>
      <c r="T4005" s="103"/>
      <c r="U4005" s="103"/>
      <c r="Y4005" s="103"/>
      <c r="Z4005" s="103"/>
      <c r="AD4005" s="103"/>
      <c r="AE4005" s="103"/>
      <c r="AK4005" s="103"/>
      <c r="AL4005" s="103"/>
      <c r="AS4005" s="103"/>
      <c r="AT4005" s="103"/>
      <c r="AY4005" s="103"/>
      <c r="AZ4005" s="103"/>
      <c r="BF4005" s="103"/>
      <c r="BG4005" s="103"/>
      <c r="BL4005" s="103"/>
      <c r="BM4005" s="103"/>
      <c r="BS4005" s="103"/>
      <c r="BT4005" s="103"/>
      <c r="BY4005" s="103"/>
      <c r="BZ4005" s="103"/>
      <c r="CB4005" s="103"/>
      <c r="CC4005" s="103"/>
      <c r="CF4005" s="103"/>
      <c r="CG4005" s="103"/>
      <c r="CI4005" s="103"/>
      <c r="CJ4005" s="103"/>
      <c r="CM4005" s="103"/>
      <c r="CN4005" s="103"/>
      <c r="CS4005" s="103"/>
      <c r="CT4005" s="103"/>
      <c r="CY4005" s="103"/>
      <c r="DB4005" s="103"/>
      <c r="FQ4005" s="103"/>
      <c r="FS4005" s="103"/>
      <c r="FT4005" s="103"/>
      <c r="FU4005" s="103"/>
      <c r="FV4005" s="103"/>
      <c r="FW4005" s="103"/>
      <c r="FX4005" s="103"/>
      <c r="FZ4005" s="103"/>
      <c r="GD4005" s="103"/>
    </row>
    <row r="4006" spans="6:186" ht="15" customHeight="1">
      <c r="F4006" s="103"/>
      <c r="J4006" s="103"/>
      <c r="K4006" s="103"/>
      <c r="N4006" s="103"/>
      <c r="O4006" s="103"/>
      <c r="T4006" s="103"/>
      <c r="U4006" s="103"/>
      <c r="Y4006" s="103"/>
      <c r="Z4006" s="103"/>
      <c r="AD4006" s="103"/>
      <c r="AE4006" s="103"/>
      <c r="AK4006" s="103"/>
      <c r="AL4006" s="103"/>
      <c r="AS4006" s="103"/>
      <c r="AT4006" s="103"/>
      <c r="AY4006" s="103"/>
      <c r="AZ4006" s="103"/>
      <c r="BF4006" s="103"/>
      <c r="BG4006" s="103"/>
      <c r="BL4006" s="103"/>
      <c r="BM4006" s="103"/>
      <c r="BS4006" s="103"/>
      <c r="BT4006" s="103"/>
      <c r="BY4006" s="103"/>
      <c r="BZ4006" s="103"/>
      <c r="CB4006" s="103"/>
      <c r="CC4006" s="103"/>
      <c r="CF4006" s="103"/>
      <c r="CG4006" s="103"/>
      <c r="CI4006" s="103"/>
      <c r="CJ4006" s="103"/>
      <c r="CM4006" s="103"/>
      <c r="CN4006" s="103"/>
      <c r="CS4006" s="103"/>
      <c r="CT4006" s="103"/>
      <c r="CY4006" s="103"/>
      <c r="DB4006" s="103"/>
      <c r="FQ4006" s="103"/>
      <c r="FS4006" s="103"/>
      <c r="FT4006" s="103"/>
      <c r="FU4006" s="103"/>
      <c r="FV4006" s="103"/>
      <c r="FW4006" s="103"/>
      <c r="FX4006" s="103"/>
      <c r="FZ4006" s="103"/>
      <c r="GD4006" s="103"/>
    </row>
    <row r="4007" spans="6:186" ht="15" customHeight="1">
      <c r="F4007" s="103"/>
      <c r="J4007" s="103"/>
      <c r="K4007" s="103"/>
      <c r="N4007" s="103"/>
      <c r="O4007" s="103"/>
      <c r="T4007" s="103"/>
      <c r="U4007" s="103"/>
      <c r="Y4007" s="103"/>
      <c r="Z4007" s="103"/>
      <c r="AD4007" s="103"/>
      <c r="AE4007" s="103"/>
      <c r="AK4007" s="103"/>
      <c r="AL4007" s="103"/>
      <c r="AS4007" s="103"/>
      <c r="AT4007" s="103"/>
      <c r="AY4007" s="103"/>
      <c r="AZ4007" s="103"/>
      <c r="BF4007" s="103"/>
      <c r="BG4007" s="103"/>
      <c r="BL4007" s="103"/>
      <c r="BM4007" s="103"/>
      <c r="BS4007" s="103"/>
      <c r="BT4007" s="103"/>
      <c r="BY4007" s="103"/>
      <c r="BZ4007" s="103"/>
      <c r="CB4007" s="103"/>
      <c r="CC4007" s="103"/>
      <c r="CF4007" s="103"/>
      <c r="CG4007" s="103"/>
      <c r="CI4007" s="103"/>
      <c r="CJ4007" s="103"/>
      <c r="CM4007" s="103"/>
      <c r="CN4007" s="103"/>
      <c r="CS4007" s="103"/>
      <c r="CT4007" s="103"/>
      <c r="CY4007" s="103"/>
      <c r="DB4007" s="103"/>
      <c r="FQ4007" s="103"/>
      <c r="FS4007" s="103"/>
      <c r="FT4007" s="103"/>
      <c r="FU4007" s="103"/>
      <c r="FV4007" s="103"/>
      <c r="FW4007" s="103"/>
      <c r="FX4007" s="103"/>
      <c r="FZ4007" s="103"/>
      <c r="GD4007" s="103"/>
    </row>
    <row r="4008" spans="6:186" ht="15" customHeight="1">
      <c r="F4008" s="103"/>
      <c r="J4008" s="103"/>
      <c r="K4008" s="103"/>
      <c r="N4008" s="103"/>
      <c r="O4008" s="103"/>
      <c r="T4008" s="103"/>
      <c r="U4008" s="103"/>
      <c r="Y4008" s="103"/>
      <c r="Z4008" s="103"/>
      <c r="AD4008" s="103"/>
      <c r="AE4008" s="103"/>
      <c r="AK4008" s="103"/>
      <c r="AL4008" s="103"/>
      <c r="AS4008" s="103"/>
      <c r="AT4008" s="103"/>
      <c r="AY4008" s="103"/>
      <c r="AZ4008" s="103"/>
      <c r="BF4008" s="103"/>
      <c r="BG4008" s="103"/>
      <c r="BL4008" s="103"/>
      <c r="BM4008" s="103"/>
      <c r="BS4008" s="103"/>
      <c r="BT4008" s="103"/>
      <c r="BY4008" s="103"/>
      <c r="BZ4008" s="103"/>
      <c r="CB4008" s="103"/>
      <c r="CC4008" s="103"/>
      <c r="CF4008" s="103"/>
      <c r="CG4008" s="103"/>
      <c r="CI4008" s="103"/>
      <c r="CJ4008" s="103"/>
      <c r="CM4008" s="103"/>
      <c r="CN4008" s="103"/>
      <c r="CS4008" s="103"/>
      <c r="CT4008" s="103"/>
      <c r="CY4008" s="103"/>
      <c r="DB4008" s="103"/>
      <c r="FQ4008" s="103"/>
      <c r="FS4008" s="103"/>
      <c r="FT4008" s="103"/>
      <c r="FU4008" s="103"/>
      <c r="FV4008" s="103"/>
      <c r="FW4008" s="103"/>
      <c r="FX4008" s="103"/>
      <c r="FZ4008" s="103"/>
      <c r="GD4008" s="103"/>
    </row>
    <row r="4009" spans="6:186" ht="15" customHeight="1">
      <c r="F4009" s="103"/>
      <c r="J4009" s="103"/>
      <c r="K4009" s="103"/>
      <c r="N4009" s="103"/>
      <c r="O4009" s="103"/>
      <c r="T4009" s="103"/>
      <c r="U4009" s="103"/>
      <c r="Y4009" s="103"/>
      <c r="Z4009" s="103"/>
      <c r="AD4009" s="103"/>
      <c r="AE4009" s="103"/>
      <c r="AK4009" s="103"/>
      <c r="AL4009" s="103"/>
      <c r="AS4009" s="103"/>
      <c r="AT4009" s="103"/>
      <c r="AY4009" s="103"/>
      <c r="AZ4009" s="103"/>
      <c r="BF4009" s="103"/>
      <c r="BG4009" s="103"/>
      <c r="BL4009" s="103"/>
      <c r="BM4009" s="103"/>
      <c r="BS4009" s="103"/>
      <c r="BT4009" s="103"/>
      <c r="BY4009" s="103"/>
      <c r="BZ4009" s="103"/>
      <c r="CB4009" s="103"/>
      <c r="CC4009" s="103"/>
      <c r="CF4009" s="103"/>
      <c r="CG4009" s="103"/>
      <c r="CI4009" s="103"/>
      <c r="CJ4009" s="103"/>
      <c r="CM4009" s="103"/>
      <c r="CN4009" s="103"/>
      <c r="CS4009" s="103"/>
      <c r="CT4009" s="103"/>
      <c r="CY4009" s="103"/>
      <c r="DB4009" s="103"/>
      <c r="FQ4009" s="103"/>
      <c r="FS4009" s="103"/>
      <c r="FT4009" s="103"/>
      <c r="FU4009" s="103"/>
      <c r="FV4009" s="103"/>
      <c r="FW4009" s="103"/>
      <c r="FX4009" s="103"/>
      <c r="FZ4009" s="103"/>
      <c r="GD4009" s="103"/>
    </row>
    <row r="4010" spans="6:186" ht="15" customHeight="1">
      <c r="F4010" s="103"/>
      <c r="J4010" s="103"/>
      <c r="K4010" s="103"/>
      <c r="N4010" s="103"/>
      <c r="O4010" s="103"/>
      <c r="T4010" s="103"/>
      <c r="U4010" s="103"/>
      <c r="Y4010" s="103"/>
      <c r="Z4010" s="103"/>
      <c r="AD4010" s="103"/>
      <c r="AE4010" s="103"/>
      <c r="AK4010" s="103"/>
      <c r="AL4010" s="103"/>
      <c r="AS4010" s="103"/>
      <c r="AT4010" s="103"/>
      <c r="AY4010" s="103"/>
      <c r="AZ4010" s="103"/>
      <c r="BF4010" s="103"/>
      <c r="BG4010" s="103"/>
      <c r="BL4010" s="103"/>
      <c r="BM4010" s="103"/>
      <c r="BS4010" s="103"/>
      <c r="BT4010" s="103"/>
      <c r="BY4010" s="103"/>
      <c r="BZ4010" s="103"/>
      <c r="CB4010" s="103"/>
      <c r="CC4010" s="103"/>
      <c r="CF4010" s="103"/>
      <c r="CG4010" s="103"/>
      <c r="CI4010" s="103"/>
      <c r="CJ4010" s="103"/>
      <c r="CM4010" s="103"/>
      <c r="CN4010" s="103"/>
      <c r="CS4010" s="103"/>
      <c r="CT4010" s="103"/>
      <c r="CY4010" s="103"/>
      <c r="DB4010" s="103"/>
      <c r="FQ4010" s="103"/>
      <c r="FS4010" s="103"/>
      <c r="FT4010" s="103"/>
      <c r="FU4010" s="103"/>
      <c r="FV4010" s="103"/>
      <c r="FW4010" s="103"/>
      <c r="FX4010" s="103"/>
      <c r="FZ4010" s="103"/>
      <c r="GD4010" s="103"/>
    </row>
    <row r="4011" spans="6:186" ht="15" customHeight="1">
      <c r="F4011" s="103"/>
      <c r="J4011" s="103"/>
      <c r="K4011" s="103"/>
      <c r="N4011" s="103"/>
      <c r="O4011" s="103"/>
      <c r="T4011" s="103"/>
      <c r="U4011" s="103"/>
      <c r="Y4011" s="103"/>
      <c r="Z4011" s="103"/>
      <c r="AD4011" s="103"/>
      <c r="AE4011" s="103"/>
      <c r="AK4011" s="103"/>
      <c r="AL4011" s="103"/>
      <c r="AS4011" s="103"/>
      <c r="AT4011" s="103"/>
      <c r="AY4011" s="103"/>
      <c r="AZ4011" s="103"/>
      <c r="BF4011" s="103"/>
      <c r="BG4011" s="103"/>
      <c r="BL4011" s="103"/>
      <c r="BM4011" s="103"/>
      <c r="BS4011" s="103"/>
      <c r="BT4011" s="103"/>
      <c r="BY4011" s="103"/>
      <c r="BZ4011" s="103"/>
      <c r="CB4011" s="103"/>
      <c r="CC4011" s="103"/>
      <c r="CF4011" s="103"/>
      <c r="CG4011" s="103"/>
      <c r="CI4011" s="103"/>
      <c r="CJ4011" s="103"/>
      <c r="CM4011" s="103"/>
      <c r="CN4011" s="103"/>
      <c r="CS4011" s="103"/>
      <c r="CT4011" s="103"/>
      <c r="CY4011" s="103"/>
      <c r="DB4011" s="103"/>
      <c r="FQ4011" s="103"/>
      <c r="FS4011" s="103"/>
      <c r="FT4011" s="103"/>
      <c r="FU4011" s="103"/>
      <c r="FV4011" s="103"/>
      <c r="FW4011" s="103"/>
      <c r="FX4011" s="103"/>
      <c r="FZ4011" s="103"/>
      <c r="GD4011" s="103"/>
    </row>
    <row r="4012" spans="6:186" ht="15" customHeight="1">
      <c r="F4012" s="103"/>
      <c r="J4012" s="103"/>
      <c r="K4012" s="103"/>
      <c r="N4012" s="103"/>
      <c r="O4012" s="103"/>
      <c r="T4012" s="103"/>
      <c r="U4012" s="103"/>
      <c r="Y4012" s="103"/>
      <c r="Z4012" s="103"/>
      <c r="AD4012" s="103"/>
      <c r="AE4012" s="103"/>
      <c r="AK4012" s="103"/>
      <c r="AL4012" s="103"/>
      <c r="AS4012" s="103"/>
      <c r="AT4012" s="103"/>
      <c r="AY4012" s="103"/>
      <c r="AZ4012" s="103"/>
      <c r="BF4012" s="103"/>
      <c r="BG4012" s="103"/>
      <c r="BL4012" s="103"/>
      <c r="BM4012" s="103"/>
      <c r="BS4012" s="103"/>
      <c r="BT4012" s="103"/>
      <c r="BY4012" s="103"/>
      <c r="BZ4012" s="103"/>
      <c r="CB4012" s="103"/>
      <c r="CC4012" s="103"/>
      <c r="CF4012" s="103"/>
      <c r="CG4012" s="103"/>
      <c r="CI4012" s="103"/>
      <c r="CJ4012" s="103"/>
      <c r="CM4012" s="103"/>
      <c r="CN4012" s="103"/>
      <c r="CS4012" s="103"/>
      <c r="CT4012" s="103"/>
      <c r="CY4012" s="103"/>
      <c r="DB4012" s="103"/>
      <c r="FQ4012" s="103"/>
      <c r="FS4012" s="103"/>
      <c r="FT4012" s="103"/>
      <c r="FU4012" s="103"/>
      <c r="FV4012" s="103"/>
      <c r="FW4012" s="103"/>
      <c r="FX4012" s="103"/>
      <c r="FZ4012" s="103"/>
      <c r="GD4012" s="103"/>
    </row>
    <row r="4013" spans="6:186" ht="15" customHeight="1">
      <c r="F4013" s="103"/>
      <c r="J4013" s="103"/>
      <c r="K4013" s="103"/>
      <c r="N4013" s="103"/>
      <c r="O4013" s="103"/>
      <c r="T4013" s="103"/>
      <c r="U4013" s="103"/>
      <c r="Y4013" s="103"/>
      <c r="Z4013" s="103"/>
      <c r="AD4013" s="103"/>
      <c r="AE4013" s="103"/>
      <c r="AK4013" s="103"/>
      <c r="AL4013" s="103"/>
      <c r="AS4013" s="103"/>
      <c r="AT4013" s="103"/>
      <c r="AY4013" s="103"/>
      <c r="AZ4013" s="103"/>
      <c r="BF4013" s="103"/>
      <c r="BG4013" s="103"/>
      <c r="BL4013" s="103"/>
      <c r="BM4013" s="103"/>
      <c r="BS4013" s="103"/>
      <c r="BT4013" s="103"/>
      <c r="BY4013" s="103"/>
      <c r="BZ4013" s="103"/>
      <c r="CB4013" s="103"/>
      <c r="CC4013" s="103"/>
      <c r="CF4013" s="103"/>
      <c r="CG4013" s="103"/>
      <c r="CI4013" s="103"/>
      <c r="CJ4013" s="103"/>
      <c r="CM4013" s="103"/>
      <c r="CN4013" s="103"/>
      <c r="CS4013" s="103"/>
      <c r="CT4013" s="103"/>
      <c r="CY4013" s="103"/>
      <c r="DB4013" s="103"/>
      <c r="FQ4013" s="103"/>
      <c r="FS4013" s="103"/>
      <c r="FT4013" s="103"/>
      <c r="FU4013" s="103"/>
      <c r="FV4013" s="103"/>
      <c r="FW4013" s="103"/>
      <c r="FX4013" s="103"/>
      <c r="FZ4013" s="103"/>
      <c r="GD4013" s="103"/>
    </row>
    <row r="4014" spans="6:186" ht="15" customHeight="1">
      <c r="F4014" s="103"/>
      <c r="J4014" s="103"/>
      <c r="K4014" s="103"/>
      <c r="N4014" s="103"/>
      <c r="O4014" s="103"/>
      <c r="T4014" s="103"/>
      <c r="U4014" s="103"/>
      <c r="Y4014" s="103"/>
      <c r="Z4014" s="103"/>
      <c r="AD4014" s="103"/>
      <c r="AE4014" s="103"/>
      <c r="AK4014" s="103"/>
      <c r="AL4014" s="103"/>
      <c r="AS4014" s="103"/>
      <c r="AT4014" s="103"/>
      <c r="AY4014" s="103"/>
      <c r="AZ4014" s="103"/>
      <c r="BF4014" s="103"/>
      <c r="BG4014" s="103"/>
      <c r="BL4014" s="103"/>
      <c r="BM4014" s="103"/>
      <c r="BS4014" s="103"/>
      <c r="BT4014" s="103"/>
      <c r="BY4014" s="103"/>
      <c r="BZ4014" s="103"/>
      <c r="CB4014" s="103"/>
      <c r="CC4014" s="103"/>
      <c r="CF4014" s="103"/>
      <c r="CG4014" s="103"/>
      <c r="CI4014" s="103"/>
      <c r="CJ4014" s="103"/>
      <c r="CM4014" s="103"/>
      <c r="CN4014" s="103"/>
      <c r="CS4014" s="103"/>
      <c r="CT4014" s="103"/>
      <c r="CY4014" s="103"/>
      <c r="DB4014" s="103"/>
      <c r="FQ4014" s="103"/>
      <c r="FS4014" s="103"/>
      <c r="FT4014" s="103"/>
      <c r="FU4014" s="103"/>
      <c r="FV4014" s="103"/>
      <c r="FW4014" s="103"/>
      <c r="FX4014" s="103"/>
      <c r="FZ4014" s="103"/>
      <c r="GD4014" s="103"/>
    </row>
    <row r="4015" spans="6:186" ht="15" customHeight="1">
      <c r="F4015" s="103"/>
      <c r="J4015" s="103"/>
      <c r="K4015" s="103"/>
      <c r="N4015" s="103"/>
      <c r="O4015" s="103"/>
      <c r="T4015" s="103"/>
      <c r="U4015" s="103"/>
      <c r="Y4015" s="103"/>
      <c r="Z4015" s="103"/>
      <c r="AD4015" s="103"/>
      <c r="AE4015" s="103"/>
      <c r="AK4015" s="103"/>
      <c r="AL4015" s="103"/>
      <c r="AS4015" s="103"/>
      <c r="AT4015" s="103"/>
      <c r="AY4015" s="103"/>
      <c r="AZ4015" s="103"/>
      <c r="BF4015" s="103"/>
      <c r="BG4015" s="103"/>
      <c r="BL4015" s="103"/>
      <c r="BM4015" s="103"/>
      <c r="BS4015" s="103"/>
      <c r="BT4015" s="103"/>
      <c r="BY4015" s="103"/>
      <c r="BZ4015" s="103"/>
      <c r="CB4015" s="103"/>
      <c r="CC4015" s="103"/>
      <c r="CF4015" s="103"/>
      <c r="CG4015" s="103"/>
      <c r="CI4015" s="103"/>
      <c r="CJ4015" s="103"/>
      <c r="CM4015" s="103"/>
      <c r="CN4015" s="103"/>
      <c r="CS4015" s="103"/>
      <c r="CT4015" s="103"/>
      <c r="CY4015" s="103"/>
      <c r="DB4015" s="103"/>
      <c r="FQ4015" s="103"/>
      <c r="FS4015" s="103"/>
      <c r="FT4015" s="103"/>
      <c r="FU4015" s="103"/>
      <c r="FV4015" s="103"/>
      <c r="FW4015" s="103"/>
      <c r="FX4015" s="103"/>
      <c r="FZ4015" s="103"/>
      <c r="GD4015" s="103"/>
    </row>
    <row r="4016" spans="6:186" ht="15" customHeight="1">
      <c r="F4016" s="103"/>
      <c r="J4016" s="103"/>
      <c r="K4016" s="103"/>
      <c r="N4016" s="103"/>
      <c r="O4016" s="103"/>
      <c r="T4016" s="103"/>
      <c r="U4016" s="103"/>
      <c r="Y4016" s="103"/>
      <c r="Z4016" s="103"/>
      <c r="AD4016" s="103"/>
      <c r="AE4016" s="103"/>
      <c r="AK4016" s="103"/>
      <c r="AL4016" s="103"/>
      <c r="AS4016" s="103"/>
      <c r="AT4016" s="103"/>
      <c r="AY4016" s="103"/>
      <c r="AZ4016" s="103"/>
      <c r="BF4016" s="103"/>
      <c r="BG4016" s="103"/>
      <c r="BL4016" s="103"/>
      <c r="BM4016" s="103"/>
      <c r="BS4016" s="103"/>
      <c r="BT4016" s="103"/>
      <c r="BY4016" s="103"/>
      <c r="BZ4016" s="103"/>
      <c r="CB4016" s="103"/>
      <c r="CC4016" s="103"/>
      <c r="CF4016" s="103"/>
      <c r="CG4016" s="103"/>
      <c r="CI4016" s="103"/>
      <c r="CJ4016" s="103"/>
      <c r="CM4016" s="103"/>
      <c r="CN4016" s="103"/>
      <c r="CS4016" s="103"/>
      <c r="CT4016" s="103"/>
      <c r="CY4016" s="103"/>
      <c r="DB4016" s="103"/>
      <c r="FQ4016" s="103"/>
      <c r="FS4016" s="103"/>
      <c r="FT4016" s="103"/>
      <c r="FU4016" s="103"/>
      <c r="FV4016" s="103"/>
      <c r="FW4016" s="103"/>
      <c r="FX4016" s="103"/>
      <c r="FZ4016" s="103"/>
      <c r="GD4016" s="103"/>
    </row>
    <row r="4017" spans="6:186" ht="15" customHeight="1">
      <c r="F4017" s="103"/>
      <c r="J4017" s="103"/>
      <c r="K4017" s="103"/>
      <c r="N4017" s="103"/>
      <c r="O4017" s="103"/>
      <c r="T4017" s="103"/>
      <c r="U4017" s="103"/>
      <c r="Y4017" s="103"/>
      <c r="Z4017" s="103"/>
      <c r="AD4017" s="103"/>
      <c r="AE4017" s="103"/>
      <c r="AK4017" s="103"/>
      <c r="AL4017" s="103"/>
      <c r="AS4017" s="103"/>
      <c r="AT4017" s="103"/>
      <c r="AY4017" s="103"/>
      <c r="AZ4017" s="103"/>
      <c r="BF4017" s="103"/>
      <c r="BG4017" s="103"/>
      <c r="BL4017" s="103"/>
      <c r="BM4017" s="103"/>
      <c r="BS4017" s="103"/>
      <c r="BT4017" s="103"/>
      <c r="BY4017" s="103"/>
      <c r="BZ4017" s="103"/>
      <c r="CB4017" s="103"/>
      <c r="CC4017" s="103"/>
      <c r="CF4017" s="103"/>
      <c r="CG4017" s="103"/>
      <c r="CI4017" s="103"/>
      <c r="CJ4017" s="103"/>
      <c r="CM4017" s="103"/>
      <c r="CN4017" s="103"/>
      <c r="CS4017" s="103"/>
      <c r="CT4017" s="103"/>
      <c r="CY4017" s="103"/>
      <c r="DB4017" s="103"/>
      <c r="FQ4017" s="103"/>
      <c r="FS4017" s="103"/>
      <c r="FT4017" s="103"/>
      <c r="FU4017" s="103"/>
      <c r="FV4017" s="103"/>
      <c r="FW4017" s="103"/>
      <c r="FX4017" s="103"/>
      <c r="FZ4017" s="103"/>
      <c r="GD4017" s="103"/>
    </row>
    <row r="4018" spans="6:186" ht="15" customHeight="1">
      <c r="F4018" s="103"/>
      <c r="J4018" s="103"/>
      <c r="K4018" s="103"/>
      <c r="N4018" s="103"/>
      <c r="O4018" s="103"/>
      <c r="T4018" s="103"/>
      <c r="U4018" s="103"/>
      <c r="Y4018" s="103"/>
      <c r="Z4018" s="103"/>
      <c r="AD4018" s="103"/>
      <c r="AE4018" s="103"/>
      <c r="AK4018" s="103"/>
      <c r="AL4018" s="103"/>
      <c r="AS4018" s="103"/>
      <c r="AT4018" s="103"/>
      <c r="AY4018" s="103"/>
      <c r="AZ4018" s="103"/>
      <c r="BF4018" s="103"/>
      <c r="BG4018" s="103"/>
      <c r="BL4018" s="103"/>
      <c r="BM4018" s="103"/>
      <c r="BS4018" s="103"/>
      <c r="BT4018" s="103"/>
      <c r="BY4018" s="103"/>
      <c r="BZ4018" s="103"/>
      <c r="CB4018" s="103"/>
      <c r="CC4018" s="103"/>
      <c r="CF4018" s="103"/>
      <c r="CG4018" s="103"/>
      <c r="CI4018" s="103"/>
      <c r="CJ4018" s="103"/>
      <c r="CM4018" s="103"/>
      <c r="CN4018" s="103"/>
      <c r="CS4018" s="103"/>
      <c r="CT4018" s="103"/>
      <c r="CY4018" s="103"/>
      <c r="DB4018" s="103"/>
      <c r="FQ4018" s="103"/>
      <c r="FS4018" s="103"/>
      <c r="FT4018" s="103"/>
      <c r="FU4018" s="103"/>
      <c r="FV4018" s="103"/>
      <c r="FW4018" s="103"/>
      <c r="FX4018" s="103"/>
      <c r="FZ4018" s="103"/>
      <c r="GD4018" s="103"/>
    </row>
    <row r="4019" spans="6:186" ht="15" customHeight="1">
      <c r="F4019" s="103"/>
      <c r="J4019" s="103"/>
      <c r="K4019" s="103"/>
      <c r="N4019" s="103"/>
      <c r="O4019" s="103"/>
      <c r="T4019" s="103"/>
      <c r="U4019" s="103"/>
      <c r="Y4019" s="103"/>
      <c r="Z4019" s="103"/>
      <c r="AD4019" s="103"/>
      <c r="AE4019" s="103"/>
      <c r="AK4019" s="103"/>
      <c r="AL4019" s="103"/>
      <c r="AS4019" s="103"/>
      <c r="AT4019" s="103"/>
      <c r="AY4019" s="103"/>
      <c r="AZ4019" s="103"/>
      <c r="BF4019" s="103"/>
      <c r="BG4019" s="103"/>
      <c r="BL4019" s="103"/>
      <c r="BM4019" s="103"/>
      <c r="BS4019" s="103"/>
      <c r="BT4019" s="103"/>
      <c r="BY4019" s="103"/>
      <c r="BZ4019" s="103"/>
      <c r="CB4019" s="103"/>
      <c r="CC4019" s="103"/>
      <c r="CF4019" s="103"/>
      <c r="CG4019" s="103"/>
      <c r="CI4019" s="103"/>
      <c r="CJ4019" s="103"/>
      <c r="CM4019" s="103"/>
      <c r="CN4019" s="103"/>
      <c r="CS4019" s="103"/>
      <c r="CT4019" s="103"/>
      <c r="CY4019" s="103"/>
      <c r="DB4019" s="103"/>
      <c r="FQ4019" s="103"/>
      <c r="FS4019" s="103"/>
      <c r="FT4019" s="103"/>
      <c r="FU4019" s="103"/>
      <c r="FV4019" s="103"/>
      <c r="FW4019" s="103"/>
      <c r="FX4019" s="103"/>
      <c r="FZ4019" s="103"/>
      <c r="GD4019" s="103"/>
    </row>
    <row r="4020" spans="6:186" ht="15" customHeight="1">
      <c r="F4020" s="103"/>
      <c r="J4020" s="103"/>
      <c r="K4020" s="103"/>
      <c r="N4020" s="103"/>
      <c r="O4020" s="103"/>
      <c r="T4020" s="103"/>
      <c r="U4020" s="103"/>
      <c r="Y4020" s="103"/>
      <c r="Z4020" s="103"/>
      <c r="AD4020" s="103"/>
      <c r="AE4020" s="103"/>
      <c r="AK4020" s="103"/>
      <c r="AL4020" s="103"/>
      <c r="AS4020" s="103"/>
      <c r="AT4020" s="103"/>
      <c r="AY4020" s="103"/>
      <c r="AZ4020" s="103"/>
      <c r="BF4020" s="103"/>
      <c r="BG4020" s="103"/>
      <c r="BL4020" s="103"/>
      <c r="BM4020" s="103"/>
      <c r="BS4020" s="103"/>
      <c r="BT4020" s="103"/>
      <c r="BY4020" s="103"/>
      <c r="BZ4020" s="103"/>
      <c r="CB4020" s="103"/>
      <c r="CC4020" s="103"/>
      <c r="CF4020" s="103"/>
      <c r="CG4020" s="103"/>
      <c r="CI4020" s="103"/>
      <c r="CJ4020" s="103"/>
      <c r="CM4020" s="103"/>
      <c r="CN4020" s="103"/>
      <c r="CS4020" s="103"/>
      <c r="CT4020" s="103"/>
      <c r="CY4020" s="103"/>
      <c r="DB4020" s="103"/>
      <c r="FQ4020" s="103"/>
      <c r="FS4020" s="103"/>
      <c r="FT4020" s="103"/>
      <c r="FU4020" s="103"/>
      <c r="FV4020" s="103"/>
      <c r="FW4020" s="103"/>
      <c r="FX4020" s="103"/>
      <c r="FZ4020" s="103"/>
      <c r="GD4020" s="103"/>
    </row>
    <row r="4021" spans="6:186" ht="15" customHeight="1">
      <c r="F4021" s="103"/>
      <c r="J4021" s="103"/>
      <c r="K4021" s="103"/>
      <c r="N4021" s="103"/>
      <c r="O4021" s="103"/>
      <c r="T4021" s="103"/>
      <c r="U4021" s="103"/>
      <c r="Y4021" s="103"/>
      <c r="Z4021" s="103"/>
      <c r="AD4021" s="103"/>
      <c r="AE4021" s="103"/>
      <c r="AK4021" s="103"/>
      <c r="AL4021" s="103"/>
      <c r="AS4021" s="103"/>
      <c r="AT4021" s="103"/>
      <c r="AY4021" s="103"/>
      <c r="AZ4021" s="103"/>
      <c r="BF4021" s="103"/>
      <c r="BG4021" s="103"/>
      <c r="BL4021" s="103"/>
      <c r="BM4021" s="103"/>
      <c r="BS4021" s="103"/>
      <c r="BT4021" s="103"/>
      <c r="BY4021" s="103"/>
      <c r="BZ4021" s="103"/>
      <c r="CB4021" s="103"/>
      <c r="CC4021" s="103"/>
      <c r="CF4021" s="103"/>
      <c r="CG4021" s="103"/>
      <c r="CI4021" s="103"/>
      <c r="CJ4021" s="103"/>
      <c r="CM4021" s="103"/>
      <c r="CN4021" s="103"/>
      <c r="CS4021" s="103"/>
      <c r="CT4021" s="103"/>
      <c r="CY4021" s="103"/>
      <c r="DB4021" s="103"/>
      <c r="FQ4021" s="103"/>
      <c r="FS4021" s="103"/>
      <c r="FT4021" s="103"/>
      <c r="FU4021" s="103"/>
      <c r="FV4021" s="103"/>
      <c r="FW4021" s="103"/>
      <c r="FX4021" s="103"/>
      <c r="FZ4021" s="103"/>
      <c r="GD4021" s="103"/>
    </row>
    <row r="4022" spans="6:186" ht="15" customHeight="1">
      <c r="F4022" s="103"/>
      <c r="J4022" s="103"/>
      <c r="K4022" s="103"/>
      <c r="N4022" s="103"/>
      <c r="O4022" s="103"/>
      <c r="T4022" s="103"/>
      <c r="U4022" s="103"/>
      <c r="Y4022" s="103"/>
      <c r="Z4022" s="103"/>
      <c r="AD4022" s="103"/>
      <c r="AE4022" s="103"/>
      <c r="AK4022" s="103"/>
      <c r="AL4022" s="103"/>
      <c r="AS4022" s="103"/>
      <c r="AT4022" s="103"/>
      <c r="AY4022" s="103"/>
      <c r="AZ4022" s="103"/>
      <c r="BF4022" s="103"/>
      <c r="BG4022" s="103"/>
      <c r="BL4022" s="103"/>
      <c r="BM4022" s="103"/>
      <c r="BS4022" s="103"/>
      <c r="BT4022" s="103"/>
      <c r="BY4022" s="103"/>
      <c r="BZ4022" s="103"/>
      <c r="CB4022" s="103"/>
      <c r="CC4022" s="103"/>
      <c r="CF4022" s="103"/>
      <c r="CG4022" s="103"/>
      <c r="CI4022" s="103"/>
      <c r="CJ4022" s="103"/>
      <c r="CM4022" s="103"/>
      <c r="CN4022" s="103"/>
      <c r="CS4022" s="103"/>
      <c r="CT4022" s="103"/>
      <c r="CY4022" s="103"/>
      <c r="DB4022" s="103"/>
      <c r="FQ4022" s="103"/>
      <c r="FS4022" s="103"/>
      <c r="FT4022" s="103"/>
      <c r="FU4022" s="103"/>
      <c r="FV4022" s="103"/>
      <c r="FW4022" s="103"/>
      <c r="FX4022" s="103"/>
      <c r="FZ4022" s="103"/>
      <c r="GD4022" s="103"/>
    </row>
    <row r="4023" spans="6:186" ht="15" customHeight="1">
      <c r="F4023" s="103"/>
      <c r="J4023" s="103"/>
      <c r="K4023" s="103"/>
      <c r="N4023" s="103"/>
      <c r="O4023" s="103"/>
      <c r="T4023" s="103"/>
      <c r="U4023" s="103"/>
      <c r="Y4023" s="103"/>
      <c r="Z4023" s="103"/>
      <c r="AD4023" s="103"/>
      <c r="AE4023" s="103"/>
      <c r="AK4023" s="103"/>
      <c r="AL4023" s="103"/>
      <c r="AS4023" s="103"/>
      <c r="AT4023" s="103"/>
      <c r="AY4023" s="103"/>
      <c r="AZ4023" s="103"/>
      <c r="BF4023" s="103"/>
      <c r="BG4023" s="103"/>
      <c r="BL4023" s="103"/>
      <c r="BM4023" s="103"/>
      <c r="BS4023" s="103"/>
      <c r="BT4023" s="103"/>
      <c r="BY4023" s="103"/>
      <c r="BZ4023" s="103"/>
      <c r="CB4023" s="103"/>
      <c r="CC4023" s="103"/>
      <c r="CF4023" s="103"/>
      <c r="CG4023" s="103"/>
      <c r="CI4023" s="103"/>
      <c r="CJ4023" s="103"/>
      <c r="CM4023" s="103"/>
      <c r="CN4023" s="103"/>
      <c r="CS4023" s="103"/>
      <c r="CT4023" s="103"/>
      <c r="CY4023" s="103"/>
      <c r="DB4023" s="103"/>
      <c r="FQ4023" s="103"/>
      <c r="FS4023" s="103"/>
      <c r="FT4023" s="103"/>
      <c r="FU4023" s="103"/>
      <c r="FV4023" s="103"/>
      <c r="FW4023" s="103"/>
      <c r="FX4023" s="103"/>
      <c r="FZ4023" s="103"/>
      <c r="GD4023" s="103"/>
    </row>
    <row r="4024" spans="6:186" ht="15" customHeight="1">
      <c r="F4024" s="103"/>
      <c r="J4024" s="103"/>
      <c r="K4024" s="103"/>
      <c r="N4024" s="103"/>
      <c r="O4024" s="103"/>
      <c r="T4024" s="103"/>
      <c r="U4024" s="103"/>
      <c r="Y4024" s="103"/>
      <c r="Z4024" s="103"/>
      <c r="AD4024" s="103"/>
      <c r="AE4024" s="103"/>
      <c r="AK4024" s="103"/>
      <c r="AL4024" s="103"/>
      <c r="AS4024" s="103"/>
      <c r="AT4024" s="103"/>
      <c r="AY4024" s="103"/>
      <c r="AZ4024" s="103"/>
      <c r="BF4024" s="103"/>
      <c r="BG4024" s="103"/>
      <c r="BL4024" s="103"/>
      <c r="BM4024" s="103"/>
      <c r="BS4024" s="103"/>
      <c r="BT4024" s="103"/>
      <c r="BY4024" s="103"/>
      <c r="BZ4024" s="103"/>
      <c r="CB4024" s="103"/>
      <c r="CC4024" s="103"/>
      <c r="CF4024" s="103"/>
      <c r="CG4024" s="103"/>
      <c r="CI4024" s="103"/>
      <c r="CJ4024" s="103"/>
      <c r="CM4024" s="103"/>
      <c r="CN4024" s="103"/>
      <c r="CS4024" s="103"/>
      <c r="CT4024" s="103"/>
      <c r="CY4024" s="103"/>
      <c r="DB4024" s="103"/>
      <c r="FQ4024" s="103"/>
      <c r="FS4024" s="103"/>
      <c r="FT4024" s="103"/>
      <c r="FU4024" s="103"/>
      <c r="FV4024" s="103"/>
      <c r="FW4024" s="103"/>
      <c r="FX4024" s="103"/>
      <c r="FZ4024" s="103"/>
      <c r="GD4024" s="103"/>
    </row>
    <row r="4025" spans="6:186" ht="15" customHeight="1">
      <c r="F4025" s="103"/>
      <c r="J4025" s="103"/>
      <c r="K4025" s="103"/>
      <c r="N4025" s="103"/>
      <c r="O4025" s="103"/>
      <c r="T4025" s="103"/>
      <c r="U4025" s="103"/>
      <c r="Y4025" s="103"/>
      <c r="Z4025" s="103"/>
      <c r="AD4025" s="103"/>
      <c r="AE4025" s="103"/>
      <c r="AK4025" s="103"/>
      <c r="AL4025" s="103"/>
      <c r="AS4025" s="103"/>
      <c r="AT4025" s="103"/>
      <c r="AY4025" s="103"/>
      <c r="AZ4025" s="103"/>
      <c r="BF4025" s="103"/>
      <c r="BG4025" s="103"/>
      <c r="BL4025" s="103"/>
      <c r="BM4025" s="103"/>
      <c r="BS4025" s="103"/>
      <c r="BT4025" s="103"/>
      <c r="BY4025" s="103"/>
      <c r="BZ4025" s="103"/>
      <c r="CB4025" s="103"/>
      <c r="CC4025" s="103"/>
      <c r="CF4025" s="103"/>
      <c r="CG4025" s="103"/>
      <c r="CI4025" s="103"/>
      <c r="CJ4025" s="103"/>
      <c r="CM4025" s="103"/>
      <c r="CN4025" s="103"/>
      <c r="CS4025" s="103"/>
      <c r="CT4025" s="103"/>
      <c r="CY4025" s="103"/>
      <c r="DB4025" s="103"/>
      <c r="FQ4025" s="103"/>
      <c r="FS4025" s="103"/>
      <c r="FT4025" s="103"/>
      <c r="FU4025" s="103"/>
      <c r="FV4025" s="103"/>
      <c r="FW4025" s="103"/>
      <c r="FX4025" s="103"/>
      <c r="FZ4025" s="103"/>
      <c r="GD4025" s="103"/>
    </row>
    <row r="4026" spans="6:186" ht="15" customHeight="1">
      <c r="F4026" s="103"/>
      <c r="J4026" s="103"/>
      <c r="K4026" s="103"/>
      <c r="N4026" s="103"/>
      <c r="O4026" s="103"/>
      <c r="T4026" s="103"/>
      <c r="U4026" s="103"/>
      <c r="Y4026" s="103"/>
      <c r="Z4026" s="103"/>
      <c r="AD4026" s="103"/>
      <c r="AE4026" s="103"/>
      <c r="AK4026" s="103"/>
      <c r="AL4026" s="103"/>
      <c r="AS4026" s="103"/>
      <c r="AT4026" s="103"/>
      <c r="AY4026" s="103"/>
      <c r="AZ4026" s="103"/>
      <c r="BF4026" s="103"/>
      <c r="BG4026" s="103"/>
      <c r="BL4026" s="103"/>
      <c r="BM4026" s="103"/>
      <c r="BS4026" s="103"/>
      <c r="BT4026" s="103"/>
      <c r="BY4026" s="103"/>
      <c r="BZ4026" s="103"/>
      <c r="CB4026" s="103"/>
      <c r="CC4026" s="103"/>
      <c r="CF4026" s="103"/>
      <c r="CG4026" s="103"/>
      <c r="CI4026" s="103"/>
      <c r="CJ4026" s="103"/>
      <c r="CM4026" s="103"/>
      <c r="CN4026" s="103"/>
      <c r="CS4026" s="103"/>
      <c r="CT4026" s="103"/>
      <c r="CY4026" s="103"/>
      <c r="DB4026" s="103"/>
      <c r="FQ4026" s="103"/>
      <c r="FS4026" s="103"/>
      <c r="FT4026" s="103"/>
      <c r="FU4026" s="103"/>
      <c r="FV4026" s="103"/>
      <c r="FW4026" s="103"/>
      <c r="FX4026" s="103"/>
      <c r="FZ4026" s="103"/>
      <c r="GD4026" s="103"/>
    </row>
    <row r="4027" spans="6:186" ht="15" customHeight="1">
      <c r="F4027" s="103"/>
      <c r="J4027" s="103"/>
      <c r="K4027" s="103"/>
      <c r="N4027" s="103"/>
      <c r="O4027" s="103"/>
      <c r="T4027" s="103"/>
      <c r="U4027" s="103"/>
      <c r="Y4027" s="103"/>
      <c r="Z4027" s="103"/>
      <c r="AD4027" s="103"/>
      <c r="AE4027" s="103"/>
      <c r="AK4027" s="103"/>
      <c r="AL4027" s="103"/>
      <c r="AS4027" s="103"/>
      <c r="AT4027" s="103"/>
      <c r="AY4027" s="103"/>
      <c r="AZ4027" s="103"/>
      <c r="BF4027" s="103"/>
      <c r="BG4027" s="103"/>
      <c r="BL4027" s="103"/>
      <c r="BM4027" s="103"/>
      <c r="BS4027" s="103"/>
      <c r="BT4027" s="103"/>
      <c r="BY4027" s="103"/>
      <c r="BZ4027" s="103"/>
      <c r="CB4027" s="103"/>
      <c r="CC4027" s="103"/>
      <c r="CF4027" s="103"/>
      <c r="CG4027" s="103"/>
      <c r="CI4027" s="103"/>
      <c r="CJ4027" s="103"/>
      <c r="CM4027" s="103"/>
      <c r="CN4027" s="103"/>
      <c r="CS4027" s="103"/>
      <c r="CT4027" s="103"/>
      <c r="CY4027" s="103"/>
      <c r="DB4027" s="103"/>
      <c r="FQ4027" s="103"/>
      <c r="FS4027" s="103"/>
      <c r="FT4027" s="103"/>
      <c r="FU4027" s="103"/>
      <c r="FV4027" s="103"/>
      <c r="FW4027" s="103"/>
      <c r="FX4027" s="103"/>
      <c r="FZ4027" s="103"/>
      <c r="GD4027" s="103"/>
    </row>
    <row r="4028" spans="6:186" ht="15" customHeight="1">
      <c r="F4028" s="103"/>
      <c r="J4028" s="103"/>
      <c r="K4028" s="103"/>
      <c r="N4028" s="103"/>
      <c r="O4028" s="103"/>
      <c r="T4028" s="103"/>
      <c r="U4028" s="103"/>
      <c r="Y4028" s="103"/>
      <c r="Z4028" s="103"/>
      <c r="AD4028" s="103"/>
      <c r="AE4028" s="103"/>
      <c r="AK4028" s="103"/>
      <c r="AL4028" s="103"/>
      <c r="AS4028" s="103"/>
      <c r="AT4028" s="103"/>
      <c r="AY4028" s="103"/>
      <c r="AZ4028" s="103"/>
      <c r="BF4028" s="103"/>
      <c r="BG4028" s="103"/>
      <c r="BL4028" s="103"/>
      <c r="BM4028" s="103"/>
      <c r="BS4028" s="103"/>
      <c r="BT4028" s="103"/>
      <c r="BY4028" s="103"/>
      <c r="BZ4028" s="103"/>
      <c r="CB4028" s="103"/>
      <c r="CC4028" s="103"/>
      <c r="CF4028" s="103"/>
      <c r="CG4028" s="103"/>
      <c r="CI4028" s="103"/>
      <c r="CJ4028" s="103"/>
      <c r="CM4028" s="103"/>
      <c r="CN4028" s="103"/>
      <c r="CS4028" s="103"/>
      <c r="CT4028" s="103"/>
      <c r="CY4028" s="103"/>
      <c r="DB4028" s="103"/>
      <c r="FQ4028" s="103"/>
      <c r="FS4028" s="103"/>
      <c r="FT4028" s="103"/>
      <c r="FU4028" s="103"/>
      <c r="FV4028" s="103"/>
      <c r="FW4028" s="103"/>
      <c r="FX4028" s="103"/>
      <c r="FZ4028" s="103"/>
      <c r="GD4028" s="103"/>
    </row>
    <row r="4029" spans="6:186" ht="15" customHeight="1">
      <c r="F4029" s="103"/>
      <c r="J4029" s="103"/>
      <c r="K4029" s="103"/>
      <c r="N4029" s="103"/>
      <c r="O4029" s="103"/>
      <c r="T4029" s="103"/>
      <c r="U4029" s="103"/>
      <c r="Y4029" s="103"/>
      <c r="Z4029" s="103"/>
      <c r="AD4029" s="103"/>
      <c r="AE4029" s="103"/>
      <c r="AK4029" s="103"/>
      <c r="AL4029" s="103"/>
      <c r="AS4029" s="103"/>
      <c r="AT4029" s="103"/>
      <c r="AY4029" s="103"/>
      <c r="AZ4029" s="103"/>
      <c r="BF4029" s="103"/>
      <c r="BG4029" s="103"/>
      <c r="BL4029" s="103"/>
      <c r="BM4029" s="103"/>
      <c r="BS4029" s="103"/>
      <c r="BT4029" s="103"/>
      <c r="BY4029" s="103"/>
      <c r="BZ4029" s="103"/>
      <c r="CB4029" s="103"/>
      <c r="CC4029" s="103"/>
      <c r="CF4029" s="103"/>
      <c r="CG4029" s="103"/>
      <c r="CI4029" s="103"/>
      <c r="CJ4029" s="103"/>
      <c r="CM4029" s="103"/>
      <c r="CN4029" s="103"/>
      <c r="CS4029" s="103"/>
      <c r="CT4029" s="103"/>
      <c r="CY4029" s="103"/>
      <c r="DB4029" s="103"/>
      <c r="FQ4029" s="103"/>
      <c r="FS4029" s="103"/>
      <c r="FT4029" s="103"/>
      <c r="FU4029" s="103"/>
      <c r="FV4029" s="103"/>
      <c r="FW4029" s="103"/>
      <c r="FX4029" s="103"/>
      <c r="FZ4029" s="103"/>
      <c r="GD4029" s="103"/>
    </row>
    <row r="4030" spans="6:186" ht="15" customHeight="1">
      <c r="F4030" s="103"/>
      <c r="J4030" s="103"/>
      <c r="K4030" s="103"/>
      <c r="N4030" s="103"/>
      <c r="O4030" s="103"/>
      <c r="T4030" s="103"/>
      <c r="U4030" s="103"/>
      <c r="Y4030" s="103"/>
      <c r="Z4030" s="103"/>
      <c r="AD4030" s="103"/>
      <c r="AE4030" s="103"/>
      <c r="AK4030" s="103"/>
      <c r="AL4030" s="103"/>
      <c r="AS4030" s="103"/>
      <c r="AT4030" s="103"/>
      <c r="AY4030" s="103"/>
      <c r="AZ4030" s="103"/>
      <c r="BF4030" s="103"/>
      <c r="BG4030" s="103"/>
      <c r="BL4030" s="103"/>
      <c r="BM4030" s="103"/>
      <c r="BS4030" s="103"/>
      <c r="BT4030" s="103"/>
      <c r="BY4030" s="103"/>
      <c r="BZ4030" s="103"/>
      <c r="CB4030" s="103"/>
      <c r="CC4030" s="103"/>
      <c r="CF4030" s="103"/>
      <c r="CG4030" s="103"/>
      <c r="CI4030" s="103"/>
      <c r="CJ4030" s="103"/>
      <c r="CM4030" s="103"/>
      <c r="CN4030" s="103"/>
      <c r="CS4030" s="103"/>
      <c r="CT4030" s="103"/>
      <c r="CY4030" s="103"/>
      <c r="DB4030" s="103"/>
      <c r="FQ4030" s="103"/>
      <c r="FS4030" s="103"/>
      <c r="FT4030" s="103"/>
      <c r="FU4030" s="103"/>
      <c r="FV4030" s="103"/>
      <c r="FW4030" s="103"/>
      <c r="FX4030" s="103"/>
      <c r="FZ4030" s="103"/>
      <c r="GD4030" s="103"/>
    </row>
    <row r="4031" spans="6:186" ht="15" customHeight="1">
      <c r="F4031" s="103"/>
      <c r="J4031" s="103"/>
      <c r="K4031" s="103"/>
      <c r="N4031" s="103"/>
      <c r="O4031" s="103"/>
      <c r="T4031" s="103"/>
      <c r="U4031" s="103"/>
      <c r="Y4031" s="103"/>
      <c r="Z4031" s="103"/>
      <c r="AD4031" s="103"/>
      <c r="AE4031" s="103"/>
      <c r="AK4031" s="103"/>
      <c r="AL4031" s="103"/>
      <c r="AS4031" s="103"/>
      <c r="AT4031" s="103"/>
      <c r="AY4031" s="103"/>
      <c r="AZ4031" s="103"/>
      <c r="BF4031" s="103"/>
      <c r="BG4031" s="103"/>
      <c r="BL4031" s="103"/>
      <c r="BM4031" s="103"/>
      <c r="BS4031" s="103"/>
      <c r="BT4031" s="103"/>
      <c r="BY4031" s="103"/>
      <c r="BZ4031" s="103"/>
      <c r="CB4031" s="103"/>
      <c r="CC4031" s="103"/>
      <c r="CF4031" s="103"/>
      <c r="CG4031" s="103"/>
      <c r="CI4031" s="103"/>
      <c r="CJ4031" s="103"/>
      <c r="CM4031" s="103"/>
      <c r="CN4031" s="103"/>
      <c r="CS4031" s="103"/>
      <c r="CT4031" s="103"/>
      <c r="CY4031" s="103"/>
      <c r="DB4031" s="103"/>
      <c r="FQ4031" s="103"/>
      <c r="FS4031" s="103"/>
      <c r="FT4031" s="103"/>
      <c r="FU4031" s="103"/>
      <c r="FV4031" s="103"/>
      <c r="FW4031" s="103"/>
      <c r="FX4031" s="103"/>
      <c r="FZ4031" s="103"/>
      <c r="GD4031" s="103"/>
    </row>
    <row r="4032" spans="6:186" ht="15" customHeight="1">
      <c r="F4032" s="103"/>
      <c r="J4032" s="103"/>
      <c r="K4032" s="103"/>
      <c r="N4032" s="103"/>
      <c r="O4032" s="103"/>
      <c r="T4032" s="103"/>
      <c r="U4032" s="103"/>
      <c r="Y4032" s="103"/>
      <c r="Z4032" s="103"/>
      <c r="AD4032" s="103"/>
      <c r="AE4032" s="103"/>
      <c r="AK4032" s="103"/>
      <c r="AL4032" s="103"/>
      <c r="AS4032" s="103"/>
      <c r="AT4032" s="103"/>
      <c r="AY4032" s="103"/>
      <c r="AZ4032" s="103"/>
      <c r="BF4032" s="103"/>
      <c r="BG4032" s="103"/>
      <c r="BL4032" s="103"/>
      <c r="BM4032" s="103"/>
      <c r="BS4032" s="103"/>
      <c r="BT4032" s="103"/>
      <c r="BY4032" s="103"/>
      <c r="BZ4032" s="103"/>
      <c r="CB4032" s="103"/>
      <c r="CC4032" s="103"/>
      <c r="CF4032" s="103"/>
      <c r="CG4032" s="103"/>
      <c r="CI4032" s="103"/>
      <c r="CJ4032" s="103"/>
      <c r="CM4032" s="103"/>
      <c r="CN4032" s="103"/>
      <c r="CS4032" s="103"/>
      <c r="CT4032" s="103"/>
      <c r="CY4032" s="103"/>
      <c r="DB4032" s="103"/>
      <c r="FQ4032" s="103"/>
      <c r="FS4032" s="103"/>
      <c r="FT4032" s="103"/>
      <c r="FU4032" s="103"/>
      <c r="FV4032" s="103"/>
      <c r="FW4032" s="103"/>
      <c r="FX4032" s="103"/>
      <c r="FZ4032" s="103"/>
      <c r="GD4032" s="103"/>
    </row>
    <row r="4033" spans="6:186" ht="15" customHeight="1">
      <c r="F4033" s="103"/>
      <c r="J4033" s="103"/>
      <c r="K4033" s="103"/>
      <c r="N4033" s="103"/>
      <c r="O4033" s="103"/>
      <c r="T4033" s="103"/>
      <c r="U4033" s="103"/>
      <c r="Y4033" s="103"/>
      <c r="Z4033" s="103"/>
      <c r="AD4033" s="103"/>
      <c r="AE4033" s="103"/>
      <c r="AK4033" s="103"/>
      <c r="AL4033" s="103"/>
      <c r="AS4033" s="103"/>
      <c r="AT4033" s="103"/>
      <c r="AY4033" s="103"/>
      <c r="AZ4033" s="103"/>
      <c r="BF4033" s="103"/>
      <c r="BG4033" s="103"/>
      <c r="BL4033" s="103"/>
      <c r="BM4033" s="103"/>
      <c r="BS4033" s="103"/>
      <c r="BT4033" s="103"/>
      <c r="BY4033" s="103"/>
      <c r="BZ4033" s="103"/>
      <c r="CB4033" s="103"/>
      <c r="CC4033" s="103"/>
      <c r="CF4033" s="103"/>
      <c r="CG4033" s="103"/>
      <c r="CI4033" s="103"/>
      <c r="CJ4033" s="103"/>
      <c r="CM4033" s="103"/>
      <c r="CN4033" s="103"/>
      <c r="CS4033" s="103"/>
      <c r="CT4033" s="103"/>
      <c r="CY4033" s="103"/>
      <c r="DB4033" s="103"/>
      <c r="FQ4033" s="103"/>
      <c r="FS4033" s="103"/>
      <c r="FT4033" s="103"/>
      <c r="FU4033" s="103"/>
      <c r="FV4033" s="103"/>
      <c r="FW4033" s="103"/>
      <c r="FX4033" s="103"/>
      <c r="FZ4033" s="103"/>
      <c r="GD4033" s="103"/>
    </row>
    <row r="4034" spans="6:186" ht="15" customHeight="1">
      <c r="F4034" s="103"/>
      <c r="J4034" s="103"/>
      <c r="K4034" s="103"/>
      <c r="N4034" s="103"/>
      <c r="O4034" s="103"/>
      <c r="T4034" s="103"/>
      <c r="U4034" s="103"/>
      <c r="Y4034" s="103"/>
      <c r="Z4034" s="103"/>
      <c r="AD4034" s="103"/>
      <c r="AE4034" s="103"/>
      <c r="AK4034" s="103"/>
      <c r="AL4034" s="103"/>
      <c r="AS4034" s="103"/>
      <c r="AT4034" s="103"/>
      <c r="AY4034" s="103"/>
      <c r="AZ4034" s="103"/>
      <c r="BF4034" s="103"/>
      <c r="BG4034" s="103"/>
      <c r="BL4034" s="103"/>
      <c r="BM4034" s="103"/>
      <c r="BS4034" s="103"/>
      <c r="BT4034" s="103"/>
      <c r="BY4034" s="103"/>
      <c r="BZ4034" s="103"/>
      <c r="CB4034" s="103"/>
      <c r="CC4034" s="103"/>
      <c r="CF4034" s="103"/>
      <c r="CG4034" s="103"/>
      <c r="CI4034" s="103"/>
      <c r="CJ4034" s="103"/>
      <c r="CM4034" s="103"/>
      <c r="CN4034" s="103"/>
      <c r="CS4034" s="103"/>
      <c r="CT4034" s="103"/>
      <c r="CY4034" s="103"/>
      <c r="DB4034" s="103"/>
      <c r="FQ4034" s="103"/>
      <c r="FS4034" s="103"/>
      <c r="FT4034" s="103"/>
      <c r="FU4034" s="103"/>
      <c r="FV4034" s="103"/>
      <c r="FW4034" s="103"/>
      <c r="FX4034" s="103"/>
      <c r="FZ4034" s="103"/>
      <c r="GD4034" s="103"/>
    </row>
    <row r="4035" spans="6:186" ht="15" customHeight="1">
      <c r="F4035" s="103"/>
      <c r="J4035" s="103"/>
      <c r="K4035" s="103"/>
      <c r="N4035" s="103"/>
      <c r="O4035" s="103"/>
      <c r="T4035" s="103"/>
      <c r="U4035" s="103"/>
      <c r="Y4035" s="103"/>
      <c r="Z4035" s="103"/>
      <c r="AD4035" s="103"/>
      <c r="AE4035" s="103"/>
      <c r="AK4035" s="103"/>
      <c r="AL4035" s="103"/>
      <c r="AS4035" s="103"/>
      <c r="AT4035" s="103"/>
      <c r="AY4035" s="103"/>
      <c r="AZ4035" s="103"/>
      <c r="BF4035" s="103"/>
      <c r="BG4035" s="103"/>
      <c r="BL4035" s="103"/>
      <c r="BM4035" s="103"/>
      <c r="BS4035" s="103"/>
      <c r="BT4035" s="103"/>
      <c r="BY4035" s="103"/>
      <c r="BZ4035" s="103"/>
      <c r="CB4035" s="103"/>
      <c r="CC4035" s="103"/>
      <c r="CF4035" s="103"/>
      <c r="CG4035" s="103"/>
      <c r="CI4035" s="103"/>
      <c r="CJ4035" s="103"/>
      <c r="CM4035" s="103"/>
      <c r="CN4035" s="103"/>
      <c r="CS4035" s="103"/>
      <c r="CT4035" s="103"/>
      <c r="CY4035" s="103"/>
      <c r="DB4035" s="103"/>
      <c r="FQ4035" s="103"/>
      <c r="FS4035" s="103"/>
      <c r="FT4035" s="103"/>
      <c r="FU4035" s="103"/>
      <c r="FV4035" s="103"/>
      <c r="FW4035" s="103"/>
      <c r="FX4035" s="103"/>
      <c r="FZ4035" s="103"/>
      <c r="GD4035" s="103"/>
    </row>
    <row r="4036" spans="6:186" ht="15" customHeight="1">
      <c r="F4036" s="103"/>
      <c r="J4036" s="103"/>
      <c r="K4036" s="103"/>
      <c r="N4036" s="103"/>
      <c r="O4036" s="103"/>
      <c r="T4036" s="103"/>
      <c r="U4036" s="103"/>
      <c r="Y4036" s="103"/>
      <c r="Z4036" s="103"/>
      <c r="AD4036" s="103"/>
      <c r="AE4036" s="103"/>
      <c r="AK4036" s="103"/>
      <c r="AL4036" s="103"/>
      <c r="AS4036" s="103"/>
      <c r="AT4036" s="103"/>
      <c r="AY4036" s="103"/>
      <c r="AZ4036" s="103"/>
      <c r="BF4036" s="103"/>
      <c r="BG4036" s="103"/>
      <c r="BL4036" s="103"/>
      <c r="BM4036" s="103"/>
      <c r="BS4036" s="103"/>
      <c r="BT4036" s="103"/>
      <c r="BY4036" s="103"/>
      <c r="BZ4036" s="103"/>
      <c r="CB4036" s="103"/>
      <c r="CC4036" s="103"/>
      <c r="CF4036" s="103"/>
      <c r="CG4036" s="103"/>
      <c r="CI4036" s="103"/>
      <c r="CJ4036" s="103"/>
      <c r="CM4036" s="103"/>
      <c r="CN4036" s="103"/>
      <c r="CS4036" s="103"/>
      <c r="CT4036" s="103"/>
      <c r="CY4036" s="103"/>
      <c r="DB4036" s="103"/>
      <c r="FQ4036" s="103"/>
      <c r="FS4036" s="103"/>
      <c r="FT4036" s="103"/>
      <c r="FU4036" s="103"/>
      <c r="FV4036" s="103"/>
      <c r="FW4036" s="103"/>
      <c r="FX4036" s="103"/>
      <c r="FZ4036" s="103"/>
      <c r="GD4036" s="103"/>
    </row>
    <row r="4037" spans="6:186" ht="15" customHeight="1">
      <c r="F4037" s="103"/>
      <c r="J4037" s="103"/>
      <c r="K4037" s="103"/>
      <c r="N4037" s="103"/>
      <c r="O4037" s="103"/>
      <c r="T4037" s="103"/>
      <c r="U4037" s="103"/>
      <c r="Y4037" s="103"/>
      <c r="Z4037" s="103"/>
      <c r="AD4037" s="103"/>
      <c r="AE4037" s="103"/>
      <c r="AK4037" s="103"/>
      <c r="AL4037" s="103"/>
      <c r="AS4037" s="103"/>
      <c r="AT4037" s="103"/>
      <c r="AY4037" s="103"/>
      <c r="AZ4037" s="103"/>
      <c r="BF4037" s="103"/>
      <c r="BG4037" s="103"/>
      <c r="BL4037" s="103"/>
      <c r="BM4037" s="103"/>
      <c r="BS4037" s="103"/>
      <c r="BT4037" s="103"/>
      <c r="BY4037" s="103"/>
      <c r="BZ4037" s="103"/>
      <c r="CB4037" s="103"/>
      <c r="CC4037" s="103"/>
      <c r="CF4037" s="103"/>
      <c r="CG4037" s="103"/>
      <c r="CI4037" s="103"/>
      <c r="CJ4037" s="103"/>
      <c r="CM4037" s="103"/>
      <c r="CN4037" s="103"/>
      <c r="CS4037" s="103"/>
      <c r="CT4037" s="103"/>
      <c r="CY4037" s="103"/>
      <c r="DB4037" s="103"/>
      <c r="FQ4037" s="103"/>
      <c r="FS4037" s="103"/>
      <c r="FT4037" s="103"/>
      <c r="FU4037" s="103"/>
      <c r="FV4037" s="103"/>
      <c r="FW4037" s="103"/>
      <c r="FX4037" s="103"/>
      <c r="FZ4037" s="103"/>
      <c r="GD4037" s="103"/>
    </row>
    <row r="4038" spans="6:186" ht="15" customHeight="1">
      <c r="F4038" s="103"/>
      <c r="J4038" s="103"/>
      <c r="K4038" s="103"/>
      <c r="N4038" s="103"/>
      <c r="O4038" s="103"/>
      <c r="T4038" s="103"/>
      <c r="U4038" s="103"/>
      <c r="Y4038" s="103"/>
      <c r="Z4038" s="103"/>
      <c r="AD4038" s="103"/>
      <c r="AE4038" s="103"/>
      <c r="AK4038" s="103"/>
      <c r="AL4038" s="103"/>
      <c r="AS4038" s="103"/>
      <c r="AT4038" s="103"/>
      <c r="AY4038" s="103"/>
      <c r="AZ4038" s="103"/>
      <c r="BF4038" s="103"/>
      <c r="BG4038" s="103"/>
      <c r="BL4038" s="103"/>
      <c r="BM4038" s="103"/>
      <c r="BS4038" s="103"/>
      <c r="BT4038" s="103"/>
      <c r="BY4038" s="103"/>
      <c r="BZ4038" s="103"/>
      <c r="CB4038" s="103"/>
      <c r="CC4038" s="103"/>
      <c r="CF4038" s="103"/>
      <c r="CG4038" s="103"/>
      <c r="CI4038" s="103"/>
      <c r="CJ4038" s="103"/>
      <c r="CM4038" s="103"/>
      <c r="CN4038" s="103"/>
      <c r="CS4038" s="103"/>
      <c r="CT4038" s="103"/>
      <c r="CY4038" s="103"/>
      <c r="DB4038" s="103"/>
      <c r="FQ4038" s="103"/>
      <c r="FS4038" s="103"/>
      <c r="FT4038" s="103"/>
      <c r="FU4038" s="103"/>
      <c r="FV4038" s="103"/>
      <c r="FW4038" s="103"/>
      <c r="FX4038" s="103"/>
      <c r="FZ4038" s="103"/>
      <c r="GD4038" s="103"/>
    </row>
    <row r="4039" spans="6:186" ht="15" customHeight="1">
      <c r="F4039" s="103"/>
      <c r="J4039" s="103"/>
      <c r="K4039" s="103"/>
      <c r="N4039" s="103"/>
      <c r="O4039" s="103"/>
      <c r="T4039" s="103"/>
      <c r="U4039" s="103"/>
      <c r="Y4039" s="103"/>
      <c r="Z4039" s="103"/>
      <c r="AD4039" s="103"/>
      <c r="AE4039" s="103"/>
      <c r="AK4039" s="103"/>
      <c r="AL4039" s="103"/>
      <c r="AS4039" s="103"/>
      <c r="AT4039" s="103"/>
      <c r="AY4039" s="103"/>
      <c r="AZ4039" s="103"/>
      <c r="BF4039" s="103"/>
      <c r="BG4039" s="103"/>
      <c r="BL4039" s="103"/>
      <c r="BM4039" s="103"/>
      <c r="BS4039" s="103"/>
      <c r="BT4039" s="103"/>
      <c r="BY4039" s="103"/>
      <c r="BZ4039" s="103"/>
      <c r="CB4039" s="103"/>
      <c r="CC4039" s="103"/>
      <c r="CF4039" s="103"/>
      <c r="CG4039" s="103"/>
      <c r="CI4039" s="103"/>
      <c r="CJ4039" s="103"/>
      <c r="CM4039" s="103"/>
      <c r="CN4039" s="103"/>
      <c r="CS4039" s="103"/>
      <c r="CT4039" s="103"/>
      <c r="CY4039" s="103"/>
      <c r="DB4039" s="103"/>
      <c r="FQ4039" s="103"/>
      <c r="FS4039" s="103"/>
      <c r="FT4039" s="103"/>
      <c r="FU4039" s="103"/>
      <c r="FV4039" s="103"/>
      <c r="FW4039" s="103"/>
      <c r="FX4039" s="103"/>
      <c r="FZ4039" s="103"/>
      <c r="GD4039" s="103"/>
    </row>
    <row r="4040" spans="6:186" ht="15" customHeight="1">
      <c r="F4040" s="103"/>
      <c r="J4040" s="103"/>
      <c r="K4040" s="103"/>
      <c r="N4040" s="103"/>
      <c r="O4040" s="103"/>
      <c r="T4040" s="103"/>
      <c r="U4040" s="103"/>
      <c r="Y4040" s="103"/>
      <c r="Z4040" s="103"/>
      <c r="AD4040" s="103"/>
      <c r="AE4040" s="103"/>
      <c r="AK4040" s="103"/>
      <c r="AL4040" s="103"/>
      <c r="AS4040" s="103"/>
      <c r="AT4040" s="103"/>
      <c r="AY4040" s="103"/>
      <c r="AZ4040" s="103"/>
      <c r="BF4040" s="103"/>
      <c r="BG4040" s="103"/>
      <c r="BL4040" s="103"/>
      <c r="BM4040" s="103"/>
      <c r="BS4040" s="103"/>
      <c r="BT4040" s="103"/>
      <c r="BY4040" s="103"/>
      <c r="BZ4040" s="103"/>
      <c r="CB4040" s="103"/>
      <c r="CC4040" s="103"/>
      <c r="CF4040" s="103"/>
      <c r="CG4040" s="103"/>
      <c r="CI4040" s="103"/>
      <c r="CJ4040" s="103"/>
      <c r="CM4040" s="103"/>
      <c r="CN4040" s="103"/>
      <c r="CS4040" s="103"/>
      <c r="CT4040" s="103"/>
      <c r="CY4040" s="103"/>
      <c r="DB4040" s="103"/>
      <c r="FQ4040" s="103"/>
      <c r="FS4040" s="103"/>
      <c r="FT4040" s="103"/>
      <c r="FU4040" s="103"/>
      <c r="FV4040" s="103"/>
      <c r="FW4040" s="103"/>
      <c r="FX4040" s="103"/>
      <c r="FZ4040" s="103"/>
      <c r="GD4040" s="103"/>
    </row>
    <row r="4041" spans="6:186" ht="15" customHeight="1">
      <c r="F4041" s="103"/>
      <c r="J4041" s="103"/>
      <c r="K4041" s="103"/>
      <c r="N4041" s="103"/>
      <c r="O4041" s="103"/>
      <c r="T4041" s="103"/>
      <c r="U4041" s="103"/>
      <c r="Y4041" s="103"/>
      <c r="Z4041" s="103"/>
      <c r="AD4041" s="103"/>
      <c r="AE4041" s="103"/>
      <c r="AK4041" s="103"/>
      <c r="AL4041" s="103"/>
      <c r="AS4041" s="103"/>
      <c r="AT4041" s="103"/>
      <c r="AY4041" s="103"/>
      <c r="AZ4041" s="103"/>
      <c r="BF4041" s="103"/>
      <c r="BG4041" s="103"/>
      <c r="BL4041" s="103"/>
      <c r="BM4041" s="103"/>
      <c r="BS4041" s="103"/>
      <c r="BT4041" s="103"/>
      <c r="BY4041" s="103"/>
      <c r="BZ4041" s="103"/>
      <c r="CB4041" s="103"/>
      <c r="CC4041" s="103"/>
      <c r="CF4041" s="103"/>
      <c r="CG4041" s="103"/>
      <c r="CI4041" s="103"/>
      <c r="CJ4041" s="103"/>
      <c r="CM4041" s="103"/>
      <c r="CN4041" s="103"/>
      <c r="CS4041" s="103"/>
      <c r="CT4041" s="103"/>
      <c r="CY4041" s="103"/>
      <c r="DB4041" s="103"/>
      <c r="FQ4041" s="103"/>
      <c r="FS4041" s="103"/>
      <c r="FT4041" s="103"/>
      <c r="FU4041" s="103"/>
      <c r="FV4041" s="103"/>
      <c r="FW4041" s="103"/>
      <c r="FX4041" s="103"/>
      <c r="FZ4041" s="103"/>
      <c r="GD4041" s="103"/>
    </row>
    <row r="4042" spans="6:186" ht="15" customHeight="1">
      <c r="F4042" s="103"/>
      <c r="J4042" s="103"/>
      <c r="K4042" s="103"/>
      <c r="N4042" s="103"/>
      <c r="O4042" s="103"/>
      <c r="T4042" s="103"/>
      <c r="U4042" s="103"/>
      <c r="Y4042" s="103"/>
      <c r="Z4042" s="103"/>
      <c r="AD4042" s="103"/>
      <c r="AE4042" s="103"/>
      <c r="AK4042" s="103"/>
      <c r="AL4042" s="103"/>
      <c r="AS4042" s="103"/>
      <c r="AT4042" s="103"/>
      <c r="AY4042" s="103"/>
      <c r="AZ4042" s="103"/>
      <c r="BF4042" s="103"/>
      <c r="BG4042" s="103"/>
      <c r="BL4042" s="103"/>
      <c r="BM4042" s="103"/>
      <c r="BS4042" s="103"/>
      <c r="BT4042" s="103"/>
      <c r="BY4042" s="103"/>
      <c r="BZ4042" s="103"/>
      <c r="CB4042" s="103"/>
      <c r="CC4042" s="103"/>
      <c r="CF4042" s="103"/>
      <c r="CG4042" s="103"/>
      <c r="CI4042" s="103"/>
      <c r="CJ4042" s="103"/>
      <c r="CM4042" s="103"/>
      <c r="CN4042" s="103"/>
      <c r="CS4042" s="103"/>
      <c r="CT4042" s="103"/>
      <c r="CY4042" s="103"/>
      <c r="DB4042" s="103"/>
      <c r="FQ4042" s="103"/>
      <c r="FS4042" s="103"/>
      <c r="FT4042" s="103"/>
      <c r="FU4042" s="103"/>
      <c r="FV4042" s="103"/>
      <c r="FW4042" s="103"/>
      <c r="FX4042" s="103"/>
      <c r="FZ4042" s="103"/>
      <c r="GD4042" s="103"/>
    </row>
    <row r="4043" spans="6:186" ht="15" customHeight="1">
      <c r="F4043" s="103"/>
      <c r="J4043" s="103"/>
      <c r="K4043" s="103"/>
      <c r="N4043" s="103"/>
      <c r="O4043" s="103"/>
      <c r="T4043" s="103"/>
      <c r="U4043" s="103"/>
      <c r="Y4043" s="103"/>
      <c r="Z4043" s="103"/>
      <c r="AD4043" s="103"/>
      <c r="AE4043" s="103"/>
      <c r="AK4043" s="103"/>
      <c r="AL4043" s="103"/>
      <c r="AS4043" s="103"/>
      <c r="AT4043" s="103"/>
      <c r="AY4043" s="103"/>
      <c r="AZ4043" s="103"/>
      <c r="BF4043" s="103"/>
      <c r="BG4043" s="103"/>
      <c r="BL4043" s="103"/>
      <c r="BM4043" s="103"/>
      <c r="BS4043" s="103"/>
      <c r="BT4043" s="103"/>
      <c r="BY4043" s="103"/>
      <c r="BZ4043" s="103"/>
      <c r="CB4043" s="103"/>
      <c r="CC4043" s="103"/>
      <c r="CF4043" s="103"/>
      <c r="CG4043" s="103"/>
      <c r="CI4043" s="103"/>
      <c r="CJ4043" s="103"/>
      <c r="CM4043" s="103"/>
      <c r="CN4043" s="103"/>
      <c r="CS4043" s="103"/>
      <c r="CT4043" s="103"/>
      <c r="CY4043" s="103"/>
      <c r="DB4043" s="103"/>
      <c r="FQ4043" s="103"/>
      <c r="FS4043" s="103"/>
      <c r="FT4043" s="103"/>
      <c r="FU4043" s="103"/>
      <c r="FV4043" s="103"/>
      <c r="FW4043" s="103"/>
      <c r="FX4043" s="103"/>
      <c r="FZ4043" s="103"/>
      <c r="GD4043" s="103"/>
    </row>
    <row r="4044" spans="6:186" ht="15" customHeight="1">
      <c r="F4044" s="103"/>
      <c r="J4044" s="103"/>
      <c r="K4044" s="103"/>
      <c r="N4044" s="103"/>
      <c r="O4044" s="103"/>
      <c r="T4044" s="103"/>
      <c r="U4044" s="103"/>
      <c r="Y4044" s="103"/>
      <c r="Z4044" s="103"/>
      <c r="AD4044" s="103"/>
      <c r="AE4044" s="103"/>
      <c r="AK4044" s="103"/>
      <c r="AL4044" s="103"/>
      <c r="AS4044" s="103"/>
      <c r="AT4044" s="103"/>
      <c r="AY4044" s="103"/>
      <c r="AZ4044" s="103"/>
      <c r="BF4044" s="103"/>
      <c r="BG4044" s="103"/>
      <c r="BL4044" s="103"/>
      <c r="BM4044" s="103"/>
      <c r="BS4044" s="103"/>
      <c r="BT4044" s="103"/>
      <c r="BY4044" s="103"/>
      <c r="BZ4044" s="103"/>
      <c r="CB4044" s="103"/>
      <c r="CC4044" s="103"/>
      <c r="CF4044" s="103"/>
      <c r="CG4044" s="103"/>
      <c r="CI4044" s="103"/>
      <c r="CJ4044" s="103"/>
      <c r="CM4044" s="103"/>
      <c r="CN4044" s="103"/>
      <c r="CS4044" s="103"/>
      <c r="CT4044" s="103"/>
      <c r="CY4044" s="103"/>
      <c r="DB4044" s="103"/>
      <c r="FQ4044" s="103"/>
      <c r="FS4044" s="103"/>
      <c r="FT4044" s="103"/>
      <c r="FU4044" s="103"/>
      <c r="FV4044" s="103"/>
      <c r="FW4044" s="103"/>
      <c r="FX4044" s="103"/>
      <c r="FZ4044" s="103"/>
      <c r="GD4044" s="103"/>
    </row>
    <row r="4045" spans="6:186" ht="15" customHeight="1">
      <c r="F4045" s="103"/>
      <c r="J4045" s="103"/>
      <c r="K4045" s="103"/>
      <c r="N4045" s="103"/>
      <c r="O4045" s="103"/>
      <c r="T4045" s="103"/>
      <c r="U4045" s="103"/>
      <c r="Y4045" s="103"/>
      <c r="Z4045" s="103"/>
      <c r="AD4045" s="103"/>
      <c r="AE4045" s="103"/>
      <c r="AK4045" s="103"/>
      <c r="AL4045" s="103"/>
      <c r="AS4045" s="103"/>
      <c r="AT4045" s="103"/>
      <c r="AY4045" s="103"/>
      <c r="AZ4045" s="103"/>
      <c r="BF4045" s="103"/>
      <c r="BG4045" s="103"/>
      <c r="BL4045" s="103"/>
      <c r="BM4045" s="103"/>
      <c r="BS4045" s="103"/>
      <c r="BT4045" s="103"/>
      <c r="BY4045" s="103"/>
      <c r="BZ4045" s="103"/>
      <c r="CB4045" s="103"/>
      <c r="CC4045" s="103"/>
      <c r="CF4045" s="103"/>
      <c r="CG4045" s="103"/>
      <c r="CI4045" s="103"/>
      <c r="CJ4045" s="103"/>
      <c r="CM4045" s="103"/>
      <c r="CN4045" s="103"/>
      <c r="CS4045" s="103"/>
      <c r="CT4045" s="103"/>
      <c r="CY4045" s="103"/>
      <c r="DB4045" s="103"/>
      <c r="FQ4045" s="103"/>
      <c r="FS4045" s="103"/>
      <c r="FT4045" s="103"/>
      <c r="FU4045" s="103"/>
      <c r="FV4045" s="103"/>
      <c r="FW4045" s="103"/>
      <c r="FX4045" s="103"/>
      <c r="FZ4045" s="103"/>
      <c r="GD4045" s="103"/>
    </row>
    <row r="4046" spans="6:186" ht="15" customHeight="1">
      <c r="F4046" s="103"/>
      <c r="J4046" s="103"/>
      <c r="K4046" s="103"/>
      <c r="N4046" s="103"/>
      <c r="O4046" s="103"/>
      <c r="T4046" s="103"/>
      <c r="U4046" s="103"/>
      <c r="Y4046" s="103"/>
      <c r="Z4046" s="103"/>
      <c r="AD4046" s="103"/>
      <c r="AE4046" s="103"/>
      <c r="AK4046" s="103"/>
      <c r="AL4046" s="103"/>
      <c r="AS4046" s="103"/>
      <c r="AT4046" s="103"/>
      <c r="AY4046" s="103"/>
      <c r="AZ4046" s="103"/>
      <c r="BF4046" s="103"/>
      <c r="BG4046" s="103"/>
      <c r="BL4046" s="103"/>
      <c r="BM4046" s="103"/>
      <c r="BS4046" s="103"/>
      <c r="BT4046" s="103"/>
      <c r="BY4046" s="103"/>
      <c r="BZ4046" s="103"/>
      <c r="CB4046" s="103"/>
      <c r="CC4046" s="103"/>
      <c r="CF4046" s="103"/>
      <c r="CG4046" s="103"/>
      <c r="CI4046" s="103"/>
      <c r="CJ4046" s="103"/>
      <c r="CM4046" s="103"/>
      <c r="CN4046" s="103"/>
      <c r="CS4046" s="103"/>
      <c r="CT4046" s="103"/>
      <c r="CY4046" s="103"/>
      <c r="DB4046" s="103"/>
      <c r="FQ4046" s="103"/>
      <c r="FS4046" s="103"/>
      <c r="FT4046" s="103"/>
      <c r="FU4046" s="103"/>
      <c r="FV4046" s="103"/>
      <c r="FW4046" s="103"/>
      <c r="FX4046" s="103"/>
      <c r="FZ4046" s="103"/>
      <c r="GD4046" s="103"/>
    </row>
    <row r="4047" spans="6:186" ht="15" customHeight="1">
      <c r="F4047" s="103"/>
      <c r="J4047" s="103"/>
      <c r="K4047" s="103"/>
      <c r="N4047" s="103"/>
      <c r="O4047" s="103"/>
      <c r="T4047" s="103"/>
      <c r="U4047" s="103"/>
      <c r="Y4047" s="103"/>
      <c r="Z4047" s="103"/>
      <c r="AD4047" s="103"/>
      <c r="AE4047" s="103"/>
      <c r="AK4047" s="103"/>
      <c r="AL4047" s="103"/>
      <c r="AS4047" s="103"/>
      <c r="AT4047" s="103"/>
      <c r="AY4047" s="103"/>
      <c r="AZ4047" s="103"/>
      <c r="BF4047" s="103"/>
      <c r="BG4047" s="103"/>
      <c r="BL4047" s="103"/>
      <c r="BM4047" s="103"/>
      <c r="BS4047" s="103"/>
      <c r="BT4047" s="103"/>
      <c r="BY4047" s="103"/>
      <c r="BZ4047" s="103"/>
      <c r="CB4047" s="103"/>
      <c r="CC4047" s="103"/>
      <c r="CF4047" s="103"/>
      <c r="CG4047" s="103"/>
      <c r="CI4047" s="103"/>
      <c r="CJ4047" s="103"/>
      <c r="CM4047" s="103"/>
      <c r="CN4047" s="103"/>
      <c r="CS4047" s="103"/>
      <c r="CT4047" s="103"/>
      <c r="CY4047" s="103"/>
      <c r="DB4047" s="103"/>
      <c r="FQ4047" s="103"/>
      <c r="FS4047" s="103"/>
      <c r="FT4047" s="103"/>
      <c r="FU4047" s="103"/>
      <c r="FV4047" s="103"/>
      <c r="FW4047" s="103"/>
      <c r="FX4047" s="103"/>
      <c r="FZ4047" s="103"/>
      <c r="GD4047" s="103"/>
    </row>
    <row r="4048" spans="6:186" ht="15" customHeight="1">
      <c r="F4048" s="103"/>
      <c r="J4048" s="103"/>
      <c r="K4048" s="103"/>
      <c r="N4048" s="103"/>
      <c r="O4048" s="103"/>
      <c r="T4048" s="103"/>
      <c r="U4048" s="103"/>
      <c r="Y4048" s="103"/>
      <c r="Z4048" s="103"/>
      <c r="AD4048" s="103"/>
      <c r="AE4048" s="103"/>
      <c r="AK4048" s="103"/>
      <c r="AL4048" s="103"/>
      <c r="AS4048" s="103"/>
      <c r="AT4048" s="103"/>
      <c r="AY4048" s="103"/>
      <c r="AZ4048" s="103"/>
      <c r="BF4048" s="103"/>
      <c r="BG4048" s="103"/>
      <c r="BL4048" s="103"/>
      <c r="BM4048" s="103"/>
      <c r="BS4048" s="103"/>
      <c r="BT4048" s="103"/>
      <c r="BY4048" s="103"/>
      <c r="BZ4048" s="103"/>
      <c r="CB4048" s="103"/>
      <c r="CC4048" s="103"/>
      <c r="CF4048" s="103"/>
      <c r="CG4048" s="103"/>
      <c r="CI4048" s="103"/>
      <c r="CJ4048" s="103"/>
      <c r="CM4048" s="103"/>
      <c r="CN4048" s="103"/>
      <c r="CS4048" s="103"/>
      <c r="CT4048" s="103"/>
      <c r="CY4048" s="103"/>
      <c r="DB4048" s="103"/>
      <c r="FQ4048" s="103"/>
      <c r="FS4048" s="103"/>
      <c r="FT4048" s="103"/>
      <c r="FU4048" s="103"/>
      <c r="FV4048" s="103"/>
      <c r="FW4048" s="103"/>
      <c r="FX4048" s="103"/>
      <c r="FZ4048" s="103"/>
      <c r="GD4048" s="103"/>
    </row>
    <row r="4049" spans="6:186" ht="15" customHeight="1">
      <c r="F4049" s="103"/>
      <c r="J4049" s="103"/>
      <c r="K4049" s="103"/>
      <c r="N4049" s="103"/>
      <c r="O4049" s="103"/>
      <c r="T4049" s="103"/>
      <c r="U4049" s="103"/>
      <c r="Y4049" s="103"/>
      <c r="Z4049" s="103"/>
      <c r="AD4049" s="103"/>
      <c r="AE4049" s="103"/>
      <c r="AK4049" s="103"/>
      <c r="AL4049" s="103"/>
      <c r="AS4049" s="103"/>
      <c r="AT4049" s="103"/>
      <c r="AY4049" s="103"/>
      <c r="AZ4049" s="103"/>
      <c r="BF4049" s="103"/>
      <c r="BG4049" s="103"/>
      <c r="BL4049" s="103"/>
      <c r="BM4049" s="103"/>
      <c r="BS4049" s="103"/>
      <c r="BT4049" s="103"/>
      <c r="BY4049" s="103"/>
      <c r="BZ4049" s="103"/>
      <c r="CB4049" s="103"/>
      <c r="CC4049" s="103"/>
      <c r="CF4049" s="103"/>
      <c r="CG4049" s="103"/>
      <c r="CI4049" s="103"/>
      <c r="CJ4049" s="103"/>
      <c r="CM4049" s="103"/>
      <c r="CN4049" s="103"/>
      <c r="CS4049" s="103"/>
      <c r="CT4049" s="103"/>
      <c r="CY4049" s="103"/>
      <c r="DB4049" s="103"/>
      <c r="FQ4049" s="103"/>
      <c r="FS4049" s="103"/>
      <c r="FT4049" s="103"/>
      <c r="FU4049" s="103"/>
      <c r="FV4049" s="103"/>
      <c r="FW4049" s="103"/>
      <c r="FX4049" s="103"/>
      <c r="FZ4049" s="103"/>
      <c r="GD4049" s="103"/>
    </row>
    <row r="4050" spans="6:186" ht="15" customHeight="1">
      <c r="F4050" s="103"/>
      <c r="J4050" s="103"/>
      <c r="K4050" s="103"/>
      <c r="N4050" s="103"/>
      <c r="O4050" s="103"/>
      <c r="T4050" s="103"/>
      <c r="U4050" s="103"/>
      <c r="Y4050" s="103"/>
      <c r="Z4050" s="103"/>
      <c r="AD4050" s="103"/>
      <c r="AE4050" s="103"/>
      <c r="AK4050" s="103"/>
      <c r="AL4050" s="103"/>
      <c r="AS4050" s="103"/>
      <c r="AT4050" s="103"/>
      <c r="AY4050" s="103"/>
      <c r="AZ4050" s="103"/>
      <c r="BF4050" s="103"/>
      <c r="BG4050" s="103"/>
      <c r="BL4050" s="103"/>
      <c r="BM4050" s="103"/>
      <c r="BS4050" s="103"/>
      <c r="BT4050" s="103"/>
      <c r="BY4050" s="103"/>
      <c r="BZ4050" s="103"/>
      <c r="CB4050" s="103"/>
      <c r="CC4050" s="103"/>
      <c r="CF4050" s="103"/>
      <c r="CG4050" s="103"/>
      <c r="CI4050" s="103"/>
      <c r="CJ4050" s="103"/>
      <c r="CM4050" s="103"/>
      <c r="CN4050" s="103"/>
      <c r="CS4050" s="103"/>
      <c r="CT4050" s="103"/>
      <c r="CY4050" s="103"/>
      <c r="DB4050" s="103"/>
      <c r="FQ4050" s="103"/>
      <c r="FS4050" s="103"/>
      <c r="FT4050" s="103"/>
      <c r="FU4050" s="103"/>
      <c r="FV4050" s="103"/>
      <c r="FW4050" s="103"/>
      <c r="FX4050" s="103"/>
      <c r="FZ4050" s="103"/>
      <c r="GD4050" s="103"/>
    </row>
    <row r="4051" spans="6:186" ht="15" customHeight="1">
      <c r="F4051" s="103"/>
      <c r="J4051" s="103"/>
      <c r="K4051" s="103"/>
      <c r="N4051" s="103"/>
      <c r="O4051" s="103"/>
      <c r="T4051" s="103"/>
      <c r="U4051" s="103"/>
      <c r="Y4051" s="103"/>
      <c r="Z4051" s="103"/>
      <c r="AD4051" s="103"/>
      <c r="AE4051" s="103"/>
      <c r="AK4051" s="103"/>
      <c r="AL4051" s="103"/>
      <c r="AS4051" s="103"/>
      <c r="AT4051" s="103"/>
      <c r="AY4051" s="103"/>
      <c r="AZ4051" s="103"/>
      <c r="BF4051" s="103"/>
      <c r="BG4051" s="103"/>
      <c r="BL4051" s="103"/>
      <c r="BM4051" s="103"/>
      <c r="BS4051" s="103"/>
      <c r="BT4051" s="103"/>
      <c r="BY4051" s="103"/>
      <c r="BZ4051" s="103"/>
      <c r="CB4051" s="103"/>
      <c r="CC4051" s="103"/>
      <c r="CF4051" s="103"/>
      <c r="CG4051" s="103"/>
      <c r="CI4051" s="103"/>
      <c r="CJ4051" s="103"/>
      <c r="CM4051" s="103"/>
      <c r="CN4051" s="103"/>
      <c r="CS4051" s="103"/>
      <c r="CT4051" s="103"/>
      <c r="CY4051" s="103"/>
      <c r="DB4051" s="103"/>
      <c r="FQ4051" s="103"/>
      <c r="FS4051" s="103"/>
      <c r="FT4051" s="103"/>
      <c r="FU4051" s="103"/>
      <c r="FV4051" s="103"/>
      <c r="FW4051" s="103"/>
      <c r="FX4051" s="103"/>
      <c r="FZ4051" s="103"/>
      <c r="GD4051" s="103"/>
    </row>
    <row r="4052" spans="6:186" ht="15" customHeight="1">
      <c r="F4052" s="103"/>
      <c r="J4052" s="103"/>
      <c r="K4052" s="103"/>
      <c r="N4052" s="103"/>
      <c r="O4052" s="103"/>
      <c r="T4052" s="103"/>
      <c r="U4052" s="103"/>
      <c r="Y4052" s="103"/>
      <c r="Z4052" s="103"/>
      <c r="AD4052" s="103"/>
      <c r="AE4052" s="103"/>
      <c r="AK4052" s="103"/>
      <c r="AL4052" s="103"/>
      <c r="AS4052" s="103"/>
      <c r="AT4052" s="103"/>
      <c r="AY4052" s="103"/>
      <c r="AZ4052" s="103"/>
      <c r="BF4052" s="103"/>
      <c r="BG4052" s="103"/>
      <c r="BL4052" s="103"/>
      <c r="BM4052" s="103"/>
      <c r="BS4052" s="103"/>
      <c r="BT4052" s="103"/>
      <c r="BY4052" s="103"/>
      <c r="BZ4052" s="103"/>
      <c r="CB4052" s="103"/>
      <c r="CC4052" s="103"/>
      <c r="CF4052" s="103"/>
      <c r="CG4052" s="103"/>
      <c r="CI4052" s="103"/>
      <c r="CJ4052" s="103"/>
      <c r="CM4052" s="103"/>
      <c r="CN4052" s="103"/>
      <c r="CS4052" s="103"/>
      <c r="CT4052" s="103"/>
      <c r="CY4052" s="103"/>
      <c r="DB4052" s="103"/>
      <c r="FQ4052" s="103"/>
      <c r="FS4052" s="103"/>
      <c r="FT4052" s="103"/>
      <c r="FU4052" s="103"/>
      <c r="FV4052" s="103"/>
      <c r="FW4052" s="103"/>
      <c r="FX4052" s="103"/>
      <c r="FZ4052" s="103"/>
      <c r="GD4052" s="103"/>
    </row>
    <row r="4053" spans="6:186" ht="15" customHeight="1">
      <c r="F4053" s="103"/>
      <c r="J4053" s="103"/>
      <c r="K4053" s="103"/>
      <c r="N4053" s="103"/>
      <c r="O4053" s="103"/>
      <c r="T4053" s="103"/>
      <c r="U4053" s="103"/>
      <c r="Y4053" s="103"/>
      <c r="Z4053" s="103"/>
      <c r="AD4053" s="103"/>
      <c r="AE4053" s="103"/>
      <c r="AK4053" s="103"/>
      <c r="AL4053" s="103"/>
      <c r="AS4053" s="103"/>
      <c r="AT4053" s="103"/>
      <c r="AY4053" s="103"/>
      <c r="AZ4053" s="103"/>
      <c r="BF4053" s="103"/>
      <c r="BG4053" s="103"/>
      <c r="BL4053" s="103"/>
      <c r="BM4053" s="103"/>
      <c r="BS4053" s="103"/>
      <c r="BT4053" s="103"/>
      <c r="BY4053" s="103"/>
      <c r="BZ4053" s="103"/>
      <c r="CB4053" s="103"/>
      <c r="CC4053" s="103"/>
      <c r="CF4053" s="103"/>
      <c r="CG4053" s="103"/>
      <c r="CI4053" s="103"/>
      <c r="CJ4053" s="103"/>
      <c r="CM4053" s="103"/>
      <c r="CN4053" s="103"/>
      <c r="CS4053" s="103"/>
      <c r="CT4053" s="103"/>
      <c r="CY4053" s="103"/>
      <c r="DB4053" s="103"/>
      <c r="FQ4053" s="103"/>
      <c r="FS4053" s="103"/>
      <c r="FT4053" s="103"/>
      <c r="FU4053" s="103"/>
      <c r="FV4053" s="103"/>
      <c r="FW4053" s="103"/>
      <c r="FX4053" s="103"/>
      <c r="FZ4053" s="103"/>
      <c r="GD4053" s="103"/>
    </row>
    <row r="4054" spans="6:186" ht="15" customHeight="1">
      <c r="F4054" s="103"/>
      <c r="J4054" s="103"/>
      <c r="K4054" s="103"/>
      <c r="N4054" s="103"/>
      <c r="O4054" s="103"/>
      <c r="T4054" s="103"/>
      <c r="U4054" s="103"/>
      <c r="Y4054" s="103"/>
      <c r="Z4054" s="103"/>
      <c r="AD4054" s="103"/>
      <c r="AE4054" s="103"/>
      <c r="AK4054" s="103"/>
      <c r="AL4054" s="103"/>
      <c r="AS4054" s="103"/>
      <c r="AT4054" s="103"/>
      <c r="AY4054" s="103"/>
      <c r="AZ4054" s="103"/>
      <c r="BF4054" s="103"/>
      <c r="BG4054" s="103"/>
      <c r="BL4054" s="103"/>
      <c r="BM4054" s="103"/>
      <c r="BS4054" s="103"/>
      <c r="BT4054" s="103"/>
      <c r="BY4054" s="103"/>
      <c r="BZ4054" s="103"/>
      <c r="CB4054" s="103"/>
      <c r="CC4054" s="103"/>
      <c r="CF4054" s="103"/>
      <c r="CG4054" s="103"/>
      <c r="CI4054" s="103"/>
      <c r="CJ4054" s="103"/>
      <c r="CM4054" s="103"/>
      <c r="CN4054" s="103"/>
      <c r="CS4054" s="103"/>
      <c r="CT4054" s="103"/>
      <c r="CY4054" s="103"/>
      <c r="DB4054" s="103"/>
      <c r="FQ4054" s="103"/>
      <c r="FS4054" s="103"/>
      <c r="FT4054" s="103"/>
      <c r="FU4054" s="103"/>
      <c r="FV4054" s="103"/>
      <c r="FW4054" s="103"/>
      <c r="FX4054" s="103"/>
      <c r="FZ4054" s="103"/>
      <c r="GD4054" s="103"/>
    </row>
    <row r="4055" spans="6:186" ht="15" customHeight="1">
      <c r="F4055" s="103"/>
      <c r="J4055" s="103"/>
      <c r="K4055" s="103"/>
      <c r="N4055" s="103"/>
      <c r="O4055" s="103"/>
      <c r="T4055" s="103"/>
      <c r="U4055" s="103"/>
      <c r="Y4055" s="103"/>
      <c r="Z4055" s="103"/>
      <c r="AD4055" s="103"/>
      <c r="AE4055" s="103"/>
      <c r="AK4055" s="103"/>
      <c r="AL4055" s="103"/>
      <c r="AS4055" s="103"/>
      <c r="AT4055" s="103"/>
      <c r="AY4055" s="103"/>
      <c r="AZ4055" s="103"/>
      <c r="BF4055" s="103"/>
      <c r="BG4055" s="103"/>
      <c r="BL4055" s="103"/>
      <c r="BM4055" s="103"/>
      <c r="BS4055" s="103"/>
      <c r="BT4055" s="103"/>
      <c r="BY4055" s="103"/>
      <c r="BZ4055" s="103"/>
      <c r="CB4055" s="103"/>
      <c r="CC4055" s="103"/>
      <c r="CF4055" s="103"/>
      <c r="CG4055" s="103"/>
      <c r="CI4055" s="103"/>
      <c r="CJ4055" s="103"/>
      <c r="CM4055" s="103"/>
      <c r="CN4055" s="103"/>
      <c r="CS4055" s="103"/>
      <c r="CT4055" s="103"/>
      <c r="CY4055" s="103"/>
      <c r="DB4055" s="103"/>
      <c r="FQ4055" s="103"/>
      <c r="FS4055" s="103"/>
      <c r="FT4055" s="103"/>
      <c r="FU4055" s="103"/>
      <c r="FV4055" s="103"/>
      <c r="FW4055" s="103"/>
      <c r="FX4055" s="103"/>
      <c r="FZ4055" s="103"/>
      <c r="GD4055" s="103"/>
    </row>
    <row r="4056" spans="6:186" ht="15" customHeight="1">
      <c r="F4056" s="103"/>
      <c r="J4056" s="103"/>
      <c r="K4056" s="103"/>
      <c r="N4056" s="103"/>
      <c r="O4056" s="103"/>
      <c r="T4056" s="103"/>
      <c r="U4056" s="103"/>
      <c r="Y4056" s="103"/>
      <c r="Z4056" s="103"/>
      <c r="AD4056" s="103"/>
      <c r="AE4056" s="103"/>
      <c r="AK4056" s="103"/>
      <c r="AL4056" s="103"/>
      <c r="AS4056" s="103"/>
      <c r="AT4056" s="103"/>
      <c r="AY4056" s="103"/>
      <c r="AZ4056" s="103"/>
      <c r="BF4056" s="103"/>
      <c r="BG4056" s="103"/>
      <c r="BL4056" s="103"/>
      <c r="BM4056" s="103"/>
      <c r="BS4056" s="103"/>
      <c r="BT4056" s="103"/>
      <c r="BY4056" s="103"/>
      <c r="BZ4056" s="103"/>
      <c r="CB4056" s="103"/>
      <c r="CC4056" s="103"/>
      <c r="CF4056" s="103"/>
      <c r="CG4056" s="103"/>
      <c r="CI4056" s="103"/>
      <c r="CJ4056" s="103"/>
      <c r="CM4056" s="103"/>
      <c r="CN4056" s="103"/>
      <c r="CS4056" s="103"/>
      <c r="CT4056" s="103"/>
      <c r="CY4056" s="103"/>
      <c r="DB4056" s="103"/>
      <c r="FQ4056" s="103"/>
      <c r="FS4056" s="103"/>
      <c r="FT4056" s="103"/>
      <c r="FU4056" s="103"/>
      <c r="FV4056" s="103"/>
      <c r="FW4056" s="103"/>
      <c r="FX4056" s="103"/>
      <c r="FZ4056" s="103"/>
      <c r="GD4056" s="103"/>
    </row>
    <row r="4057" spans="6:186" ht="15" customHeight="1">
      <c r="F4057" s="103"/>
      <c r="J4057" s="103"/>
      <c r="K4057" s="103"/>
      <c r="N4057" s="103"/>
      <c r="O4057" s="103"/>
      <c r="T4057" s="103"/>
      <c r="U4057" s="103"/>
      <c r="Y4057" s="103"/>
      <c r="Z4057" s="103"/>
      <c r="AD4057" s="103"/>
      <c r="AE4057" s="103"/>
      <c r="AK4057" s="103"/>
      <c r="AL4057" s="103"/>
      <c r="AS4057" s="103"/>
      <c r="AT4057" s="103"/>
      <c r="AY4057" s="103"/>
      <c r="AZ4057" s="103"/>
      <c r="BF4057" s="103"/>
      <c r="BG4057" s="103"/>
      <c r="BL4057" s="103"/>
      <c r="BM4057" s="103"/>
      <c r="BS4057" s="103"/>
      <c r="BT4057" s="103"/>
      <c r="BY4057" s="103"/>
      <c r="BZ4057" s="103"/>
      <c r="CB4057" s="103"/>
      <c r="CC4057" s="103"/>
      <c r="CF4057" s="103"/>
      <c r="CG4057" s="103"/>
      <c r="CI4057" s="103"/>
      <c r="CJ4057" s="103"/>
      <c r="CM4057" s="103"/>
      <c r="CN4057" s="103"/>
      <c r="CS4057" s="103"/>
      <c r="CT4057" s="103"/>
      <c r="CY4057" s="103"/>
      <c r="DB4057" s="103"/>
      <c r="FQ4057" s="103"/>
      <c r="FS4057" s="103"/>
      <c r="FT4057" s="103"/>
      <c r="FU4057" s="103"/>
      <c r="FV4057" s="103"/>
      <c r="FW4057" s="103"/>
      <c r="FX4057" s="103"/>
      <c r="FZ4057" s="103"/>
      <c r="GD4057" s="103"/>
    </row>
    <row r="4058" spans="6:186" ht="15" customHeight="1">
      <c r="F4058" s="103"/>
      <c r="J4058" s="103"/>
      <c r="K4058" s="103"/>
      <c r="N4058" s="103"/>
      <c r="O4058" s="103"/>
      <c r="T4058" s="103"/>
      <c r="U4058" s="103"/>
      <c r="Y4058" s="103"/>
      <c r="Z4058" s="103"/>
      <c r="AD4058" s="103"/>
      <c r="AE4058" s="103"/>
      <c r="AK4058" s="103"/>
      <c r="AL4058" s="103"/>
      <c r="AS4058" s="103"/>
      <c r="AT4058" s="103"/>
      <c r="AY4058" s="103"/>
      <c r="AZ4058" s="103"/>
      <c r="BF4058" s="103"/>
      <c r="BG4058" s="103"/>
      <c r="BL4058" s="103"/>
      <c r="BM4058" s="103"/>
      <c r="BS4058" s="103"/>
      <c r="BT4058" s="103"/>
      <c r="BY4058" s="103"/>
      <c r="BZ4058" s="103"/>
      <c r="CB4058" s="103"/>
      <c r="CC4058" s="103"/>
      <c r="CF4058" s="103"/>
      <c r="CG4058" s="103"/>
      <c r="CI4058" s="103"/>
      <c r="CJ4058" s="103"/>
      <c r="CM4058" s="103"/>
      <c r="CN4058" s="103"/>
      <c r="CS4058" s="103"/>
      <c r="CT4058" s="103"/>
      <c r="CY4058" s="103"/>
      <c r="DB4058" s="103"/>
      <c r="FQ4058" s="103"/>
      <c r="FS4058" s="103"/>
      <c r="FT4058" s="103"/>
      <c r="FU4058" s="103"/>
      <c r="FV4058" s="103"/>
      <c r="FW4058" s="103"/>
      <c r="FX4058" s="103"/>
      <c r="FZ4058" s="103"/>
      <c r="GD4058" s="103"/>
    </row>
    <row r="4059" spans="6:186" ht="15" customHeight="1">
      <c r="F4059" s="103"/>
      <c r="J4059" s="103"/>
      <c r="K4059" s="103"/>
      <c r="N4059" s="103"/>
      <c r="O4059" s="103"/>
      <c r="T4059" s="103"/>
      <c r="U4059" s="103"/>
      <c r="Y4059" s="103"/>
      <c r="Z4059" s="103"/>
      <c r="AD4059" s="103"/>
      <c r="AE4059" s="103"/>
      <c r="AK4059" s="103"/>
      <c r="AL4059" s="103"/>
      <c r="AS4059" s="103"/>
      <c r="AT4059" s="103"/>
      <c r="AY4059" s="103"/>
      <c r="AZ4059" s="103"/>
      <c r="BF4059" s="103"/>
      <c r="BG4059" s="103"/>
      <c r="BL4059" s="103"/>
      <c r="BM4059" s="103"/>
      <c r="BS4059" s="103"/>
      <c r="BT4059" s="103"/>
      <c r="BY4059" s="103"/>
      <c r="BZ4059" s="103"/>
      <c r="CB4059" s="103"/>
      <c r="CC4059" s="103"/>
      <c r="CF4059" s="103"/>
      <c r="CG4059" s="103"/>
      <c r="CI4059" s="103"/>
      <c r="CJ4059" s="103"/>
      <c r="CM4059" s="103"/>
      <c r="CN4059" s="103"/>
      <c r="CS4059" s="103"/>
      <c r="CT4059" s="103"/>
      <c r="CY4059" s="103"/>
      <c r="DB4059" s="103"/>
      <c r="FQ4059" s="103"/>
      <c r="FS4059" s="103"/>
      <c r="FT4059" s="103"/>
      <c r="FU4059" s="103"/>
      <c r="FV4059" s="103"/>
      <c r="FW4059" s="103"/>
      <c r="FX4059" s="103"/>
      <c r="FZ4059" s="103"/>
      <c r="GD4059" s="103"/>
    </row>
    <row r="4060" spans="6:186" ht="15" customHeight="1">
      <c r="F4060" s="103"/>
      <c r="J4060" s="103"/>
      <c r="K4060" s="103"/>
      <c r="N4060" s="103"/>
      <c r="O4060" s="103"/>
      <c r="T4060" s="103"/>
      <c r="U4060" s="103"/>
      <c r="Y4060" s="103"/>
      <c r="Z4060" s="103"/>
      <c r="AD4060" s="103"/>
      <c r="AE4060" s="103"/>
      <c r="AK4060" s="103"/>
      <c r="AL4060" s="103"/>
      <c r="AS4060" s="103"/>
      <c r="AT4060" s="103"/>
      <c r="AY4060" s="103"/>
      <c r="AZ4060" s="103"/>
      <c r="BF4060" s="103"/>
      <c r="BG4060" s="103"/>
      <c r="BL4060" s="103"/>
      <c r="BM4060" s="103"/>
      <c r="BS4060" s="103"/>
      <c r="BT4060" s="103"/>
      <c r="BY4060" s="103"/>
      <c r="BZ4060" s="103"/>
      <c r="CB4060" s="103"/>
      <c r="CC4060" s="103"/>
      <c r="CF4060" s="103"/>
      <c r="CG4060" s="103"/>
      <c r="CI4060" s="103"/>
      <c r="CJ4060" s="103"/>
      <c r="CM4060" s="103"/>
      <c r="CN4060" s="103"/>
      <c r="CS4060" s="103"/>
      <c r="CT4060" s="103"/>
      <c r="CY4060" s="103"/>
      <c r="DB4060" s="103"/>
      <c r="FQ4060" s="103"/>
      <c r="FS4060" s="103"/>
      <c r="FT4060" s="103"/>
      <c r="FU4060" s="103"/>
      <c r="FV4060" s="103"/>
      <c r="FW4060" s="103"/>
      <c r="FX4060" s="103"/>
      <c r="FZ4060" s="103"/>
      <c r="GD4060" s="103"/>
    </row>
    <row r="4061" spans="6:186" ht="15" customHeight="1">
      <c r="F4061" s="103"/>
      <c r="J4061" s="103"/>
      <c r="K4061" s="103"/>
      <c r="N4061" s="103"/>
      <c r="O4061" s="103"/>
      <c r="T4061" s="103"/>
      <c r="U4061" s="103"/>
      <c r="Y4061" s="103"/>
      <c r="Z4061" s="103"/>
      <c r="AD4061" s="103"/>
      <c r="AE4061" s="103"/>
      <c r="AK4061" s="103"/>
      <c r="AL4061" s="103"/>
      <c r="AS4061" s="103"/>
      <c r="AT4061" s="103"/>
      <c r="AY4061" s="103"/>
      <c r="AZ4061" s="103"/>
      <c r="BF4061" s="103"/>
      <c r="BG4061" s="103"/>
      <c r="BL4061" s="103"/>
      <c r="BM4061" s="103"/>
      <c r="BS4061" s="103"/>
      <c r="BT4061" s="103"/>
      <c r="BY4061" s="103"/>
      <c r="BZ4061" s="103"/>
      <c r="CB4061" s="103"/>
      <c r="CC4061" s="103"/>
      <c r="CF4061" s="103"/>
      <c r="CG4061" s="103"/>
      <c r="CI4061" s="103"/>
      <c r="CJ4061" s="103"/>
      <c r="CM4061" s="103"/>
      <c r="CN4061" s="103"/>
      <c r="CS4061" s="103"/>
      <c r="CT4061" s="103"/>
      <c r="CY4061" s="103"/>
      <c r="DB4061" s="103"/>
      <c r="FQ4061" s="103"/>
      <c r="FS4061" s="103"/>
      <c r="FT4061" s="103"/>
      <c r="FU4061" s="103"/>
      <c r="FV4061" s="103"/>
      <c r="FW4061" s="103"/>
      <c r="FX4061" s="103"/>
      <c r="FZ4061" s="103"/>
      <c r="GD4061" s="103"/>
    </row>
    <row r="4062" spans="6:186" ht="15" customHeight="1">
      <c r="F4062" s="103"/>
      <c r="J4062" s="103"/>
      <c r="K4062" s="103"/>
      <c r="N4062" s="103"/>
      <c r="O4062" s="103"/>
      <c r="T4062" s="103"/>
      <c r="U4062" s="103"/>
      <c r="Y4062" s="103"/>
      <c r="Z4062" s="103"/>
      <c r="AD4062" s="103"/>
      <c r="AE4062" s="103"/>
      <c r="AK4062" s="103"/>
      <c r="AL4062" s="103"/>
      <c r="AS4062" s="103"/>
      <c r="AT4062" s="103"/>
      <c r="AY4062" s="103"/>
      <c r="AZ4062" s="103"/>
      <c r="BF4062" s="103"/>
      <c r="BG4062" s="103"/>
      <c r="BL4062" s="103"/>
      <c r="BM4062" s="103"/>
      <c r="BS4062" s="103"/>
      <c r="BT4062" s="103"/>
      <c r="BY4062" s="103"/>
      <c r="BZ4062" s="103"/>
      <c r="CB4062" s="103"/>
      <c r="CC4062" s="103"/>
      <c r="CF4062" s="103"/>
      <c r="CG4062" s="103"/>
      <c r="CI4062" s="103"/>
      <c r="CJ4062" s="103"/>
      <c r="CM4062" s="103"/>
      <c r="CN4062" s="103"/>
      <c r="CS4062" s="103"/>
      <c r="CT4062" s="103"/>
      <c r="CY4062" s="103"/>
      <c r="DB4062" s="103"/>
      <c r="FQ4062" s="103"/>
      <c r="FS4062" s="103"/>
      <c r="FT4062" s="103"/>
      <c r="FU4062" s="103"/>
      <c r="FV4062" s="103"/>
      <c r="FW4062" s="103"/>
      <c r="FX4062" s="103"/>
      <c r="FZ4062" s="103"/>
      <c r="GD4062" s="103"/>
    </row>
    <row r="4063" spans="6:186" ht="15" customHeight="1">
      <c r="F4063" s="103"/>
      <c r="J4063" s="103"/>
      <c r="K4063" s="103"/>
      <c r="N4063" s="103"/>
      <c r="O4063" s="103"/>
      <c r="T4063" s="103"/>
      <c r="U4063" s="103"/>
      <c r="Y4063" s="103"/>
      <c r="Z4063" s="103"/>
      <c r="AD4063" s="103"/>
      <c r="AE4063" s="103"/>
      <c r="AK4063" s="103"/>
      <c r="AL4063" s="103"/>
      <c r="AS4063" s="103"/>
      <c r="AT4063" s="103"/>
      <c r="AY4063" s="103"/>
      <c r="AZ4063" s="103"/>
      <c r="BF4063" s="103"/>
      <c r="BG4063" s="103"/>
      <c r="BL4063" s="103"/>
      <c r="BM4063" s="103"/>
      <c r="BS4063" s="103"/>
      <c r="BT4063" s="103"/>
      <c r="BY4063" s="103"/>
      <c r="BZ4063" s="103"/>
      <c r="CB4063" s="103"/>
      <c r="CC4063" s="103"/>
      <c r="CF4063" s="103"/>
      <c r="CG4063" s="103"/>
      <c r="CI4063" s="103"/>
      <c r="CJ4063" s="103"/>
      <c r="CM4063" s="103"/>
      <c r="CN4063" s="103"/>
      <c r="CS4063" s="103"/>
      <c r="CT4063" s="103"/>
      <c r="CY4063" s="103"/>
      <c r="DB4063" s="103"/>
      <c r="FQ4063" s="103"/>
      <c r="FS4063" s="103"/>
      <c r="FT4063" s="103"/>
      <c r="FU4063" s="103"/>
      <c r="FV4063" s="103"/>
      <c r="FW4063" s="103"/>
      <c r="FX4063" s="103"/>
      <c r="FZ4063" s="103"/>
      <c r="GD4063" s="103"/>
    </row>
    <row r="4064" spans="6:186" ht="15" customHeight="1">
      <c r="F4064" s="103"/>
      <c r="J4064" s="103"/>
      <c r="K4064" s="103"/>
      <c r="N4064" s="103"/>
      <c r="O4064" s="103"/>
      <c r="T4064" s="103"/>
      <c r="U4064" s="103"/>
      <c r="Y4064" s="103"/>
      <c r="Z4064" s="103"/>
      <c r="AD4064" s="103"/>
      <c r="AE4064" s="103"/>
      <c r="AK4064" s="103"/>
      <c r="AL4064" s="103"/>
      <c r="AS4064" s="103"/>
      <c r="AT4064" s="103"/>
      <c r="AY4064" s="103"/>
      <c r="AZ4064" s="103"/>
      <c r="BF4064" s="103"/>
      <c r="BG4064" s="103"/>
      <c r="BL4064" s="103"/>
      <c r="BM4064" s="103"/>
      <c r="BS4064" s="103"/>
      <c r="BT4064" s="103"/>
      <c r="BY4064" s="103"/>
      <c r="BZ4064" s="103"/>
      <c r="CB4064" s="103"/>
      <c r="CC4064" s="103"/>
      <c r="CF4064" s="103"/>
      <c r="CG4064" s="103"/>
      <c r="CI4064" s="103"/>
      <c r="CJ4064" s="103"/>
      <c r="CM4064" s="103"/>
      <c r="CN4064" s="103"/>
      <c r="CS4064" s="103"/>
      <c r="CT4064" s="103"/>
      <c r="CY4064" s="103"/>
      <c r="DB4064" s="103"/>
      <c r="FQ4064" s="103"/>
      <c r="FS4064" s="103"/>
      <c r="FT4064" s="103"/>
      <c r="FU4064" s="103"/>
      <c r="FV4064" s="103"/>
      <c r="FW4064" s="103"/>
      <c r="FX4064" s="103"/>
      <c r="FZ4064" s="103"/>
      <c r="GD4064" s="103"/>
    </row>
    <row r="4065" spans="6:186" ht="15" customHeight="1">
      <c r="F4065" s="103"/>
      <c r="J4065" s="103"/>
      <c r="K4065" s="103"/>
      <c r="N4065" s="103"/>
      <c r="O4065" s="103"/>
      <c r="T4065" s="103"/>
      <c r="U4065" s="103"/>
      <c r="Y4065" s="103"/>
      <c r="Z4065" s="103"/>
      <c r="AD4065" s="103"/>
      <c r="AE4065" s="103"/>
      <c r="AK4065" s="103"/>
      <c r="AL4065" s="103"/>
      <c r="AS4065" s="103"/>
      <c r="AT4065" s="103"/>
      <c r="AY4065" s="103"/>
      <c r="AZ4065" s="103"/>
      <c r="BF4065" s="103"/>
      <c r="BG4065" s="103"/>
      <c r="BL4065" s="103"/>
      <c r="BM4065" s="103"/>
      <c r="BS4065" s="103"/>
      <c r="BT4065" s="103"/>
      <c r="BY4065" s="103"/>
      <c r="BZ4065" s="103"/>
      <c r="CB4065" s="103"/>
      <c r="CC4065" s="103"/>
      <c r="CF4065" s="103"/>
      <c r="CG4065" s="103"/>
      <c r="CI4065" s="103"/>
      <c r="CJ4065" s="103"/>
      <c r="CM4065" s="103"/>
      <c r="CN4065" s="103"/>
      <c r="CS4065" s="103"/>
      <c r="CT4065" s="103"/>
      <c r="CY4065" s="103"/>
      <c r="DB4065" s="103"/>
      <c r="FQ4065" s="103"/>
      <c r="FS4065" s="103"/>
      <c r="FT4065" s="103"/>
      <c r="FU4065" s="103"/>
      <c r="FV4065" s="103"/>
      <c r="FW4065" s="103"/>
      <c r="FX4065" s="103"/>
      <c r="FZ4065" s="103"/>
      <c r="GD4065" s="103"/>
    </row>
    <row r="4066" spans="6:186" ht="15" customHeight="1">
      <c r="F4066" s="103"/>
      <c r="J4066" s="103"/>
      <c r="K4066" s="103"/>
      <c r="N4066" s="103"/>
      <c r="O4066" s="103"/>
      <c r="T4066" s="103"/>
      <c r="U4066" s="103"/>
      <c r="Y4066" s="103"/>
      <c r="Z4066" s="103"/>
      <c r="AD4066" s="103"/>
      <c r="AE4066" s="103"/>
      <c r="AK4066" s="103"/>
      <c r="AL4066" s="103"/>
      <c r="AS4066" s="103"/>
      <c r="AT4066" s="103"/>
      <c r="AY4066" s="103"/>
      <c r="AZ4066" s="103"/>
      <c r="BF4066" s="103"/>
      <c r="BG4066" s="103"/>
      <c r="BL4066" s="103"/>
      <c r="BM4066" s="103"/>
      <c r="BS4066" s="103"/>
      <c r="BT4066" s="103"/>
      <c r="BY4066" s="103"/>
      <c r="BZ4066" s="103"/>
      <c r="CB4066" s="103"/>
      <c r="CC4066" s="103"/>
      <c r="CF4066" s="103"/>
      <c r="CG4066" s="103"/>
      <c r="CI4066" s="103"/>
      <c r="CJ4066" s="103"/>
      <c r="CM4066" s="103"/>
      <c r="CN4066" s="103"/>
      <c r="CS4066" s="103"/>
      <c r="CT4066" s="103"/>
      <c r="CY4066" s="103"/>
      <c r="DB4066" s="103"/>
      <c r="FQ4066" s="103"/>
      <c r="FS4066" s="103"/>
      <c r="FT4066" s="103"/>
      <c r="FU4066" s="103"/>
      <c r="FV4066" s="103"/>
      <c r="FW4066" s="103"/>
      <c r="FX4066" s="103"/>
      <c r="FZ4066" s="103"/>
      <c r="GD4066" s="103"/>
    </row>
    <row r="4067" spans="6:186" ht="15" customHeight="1">
      <c r="F4067" s="103"/>
      <c r="J4067" s="103"/>
      <c r="K4067" s="103"/>
      <c r="N4067" s="103"/>
      <c r="O4067" s="103"/>
      <c r="T4067" s="103"/>
      <c r="U4067" s="103"/>
      <c r="Y4067" s="103"/>
      <c r="Z4067" s="103"/>
      <c r="AD4067" s="103"/>
      <c r="AE4067" s="103"/>
      <c r="AK4067" s="103"/>
      <c r="AL4067" s="103"/>
      <c r="AS4067" s="103"/>
      <c r="AT4067" s="103"/>
      <c r="AY4067" s="103"/>
      <c r="AZ4067" s="103"/>
      <c r="BF4067" s="103"/>
      <c r="BG4067" s="103"/>
      <c r="BL4067" s="103"/>
      <c r="BM4067" s="103"/>
      <c r="BS4067" s="103"/>
      <c r="BT4067" s="103"/>
      <c r="BY4067" s="103"/>
      <c r="BZ4067" s="103"/>
      <c r="CB4067" s="103"/>
      <c r="CC4067" s="103"/>
      <c r="CF4067" s="103"/>
      <c r="CG4067" s="103"/>
      <c r="CI4067" s="103"/>
      <c r="CJ4067" s="103"/>
      <c r="CM4067" s="103"/>
      <c r="CN4067" s="103"/>
      <c r="CS4067" s="103"/>
      <c r="CT4067" s="103"/>
      <c r="CY4067" s="103"/>
      <c r="DB4067" s="103"/>
      <c r="FQ4067" s="103"/>
      <c r="FS4067" s="103"/>
      <c r="FT4067" s="103"/>
      <c r="FU4067" s="103"/>
      <c r="FV4067" s="103"/>
      <c r="FW4067" s="103"/>
      <c r="FX4067" s="103"/>
      <c r="FZ4067" s="103"/>
      <c r="GD4067" s="103"/>
    </row>
    <row r="4068" spans="6:186" ht="15" customHeight="1">
      <c r="F4068" s="103"/>
      <c r="J4068" s="103"/>
      <c r="K4068" s="103"/>
      <c r="N4068" s="103"/>
      <c r="O4068" s="103"/>
      <c r="T4068" s="103"/>
      <c r="U4068" s="103"/>
      <c r="Y4068" s="103"/>
      <c r="Z4068" s="103"/>
      <c r="AD4068" s="103"/>
      <c r="AE4068" s="103"/>
      <c r="AK4068" s="103"/>
      <c r="AL4068" s="103"/>
      <c r="AS4068" s="103"/>
      <c r="AT4068" s="103"/>
      <c r="AY4068" s="103"/>
      <c r="AZ4068" s="103"/>
      <c r="BF4068" s="103"/>
      <c r="BG4068" s="103"/>
      <c r="BL4068" s="103"/>
      <c r="BM4068" s="103"/>
      <c r="BS4068" s="103"/>
      <c r="BT4068" s="103"/>
      <c r="BY4068" s="103"/>
      <c r="BZ4068" s="103"/>
      <c r="CB4068" s="103"/>
      <c r="CC4068" s="103"/>
      <c r="CF4068" s="103"/>
      <c r="CG4068" s="103"/>
      <c r="CI4068" s="103"/>
      <c r="CJ4068" s="103"/>
      <c r="CM4068" s="103"/>
      <c r="CN4068" s="103"/>
      <c r="CS4068" s="103"/>
      <c r="CT4068" s="103"/>
      <c r="CY4068" s="103"/>
      <c r="DB4068" s="103"/>
      <c r="FQ4068" s="103"/>
      <c r="FS4068" s="103"/>
      <c r="FT4068" s="103"/>
      <c r="FU4068" s="103"/>
      <c r="FV4068" s="103"/>
      <c r="FW4068" s="103"/>
      <c r="FX4068" s="103"/>
      <c r="FZ4068" s="103"/>
      <c r="GD4068" s="103"/>
    </row>
    <row r="4069" spans="6:186" ht="15" customHeight="1">
      <c r="F4069" s="103"/>
      <c r="J4069" s="103"/>
      <c r="K4069" s="103"/>
      <c r="N4069" s="103"/>
      <c r="O4069" s="103"/>
      <c r="T4069" s="103"/>
      <c r="U4069" s="103"/>
      <c r="Y4069" s="103"/>
      <c r="Z4069" s="103"/>
      <c r="AD4069" s="103"/>
      <c r="AE4069" s="103"/>
      <c r="AK4069" s="103"/>
      <c r="AL4069" s="103"/>
      <c r="AS4069" s="103"/>
      <c r="AT4069" s="103"/>
      <c r="AY4069" s="103"/>
      <c r="AZ4069" s="103"/>
      <c r="BF4069" s="103"/>
      <c r="BG4069" s="103"/>
      <c r="BL4069" s="103"/>
      <c r="BM4069" s="103"/>
      <c r="BS4069" s="103"/>
      <c r="BT4069" s="103"/>
      <c r="BY4069" s="103"/>
      <c r="BZ4069" s="103"/>
      <c r="CB4069" s="103"/>
      <c r="CC4069" s="103"/>
      <c r="CF4069" s="103"/>
      <c r="CG4069" s="103"/>
      <c r="CI4069" s="103"/>
      <c r="CJ4069" s="103"/>
      <c r="CM4069" s="103"/>
      <c r="CN4069" s="103"/>
      <c r="CS4069" s="103"/>
      <c r="CT4069" s="103"/>
      <c r="CY4069" s="103"/>
      <c r="DB4069" s="103"/>
      <c r="FQ4069" s="103"/>
      <c r="FS4069" s="103"/>
      <c r="FT4069" s="103"/>
      <c r="FU4069" s="103"/>
      <c r="FV4069" s="103"/>
      <c r="FW4069" s="103"/>
      <c r="FX4069" s="103"/>
      <c r="FZ4069" s="103"/>
      <c r="GD4069" s="103"/>
    </row>
    <row r="4070" spans="6:186" ht="15" customHeight="1">
      <c r="F4070" s="103"/>
      <c r="J4070" s="103"/>
      <c r="K4070" s="103"/>
      <c r="N4070" s="103"/>
      <c r="O4070" s="103"/>
      <c r="T4070" s="103"/>
      <c r="U4070" s="103"/>
      <c r="Y4070" s="103"/>
      <c r="Z4070" s="103"/>
      <c r="AD4070" s="103"/>
      <c r="AE4070" s="103"/>
      <c r="AK4070" s="103"/>
      <c r="AL4070" s="103"/>
      <c r="AS4070" s="103"/>
      <c r="AT4070" s="103"/>
      <c r="AY4070" s="103"/>
      <c r="AZ4070" s="103"/>
      <c r="BF4070" s="103"/>
      <c r="BG4070" s="103"/>
      <c r="BL4070" s="103"/>
      <c r="BM4070" s="103"/>
      <c r="BS4070" s="103"/>
      <c r="BT4070" s="103"/>
      <c r="BY4070" s="103"/>
      <c r="BZ4070" s="103"/>
      <c r="CB4070" s="103"/>
      <c r="CC4070" s="103"/>
      <c r="CF4070" s="103"/>
      <c r="CG4070" s="103"/>
      <c r="CI4070" s="103"/>
      <c r="CJ4070" s="103"/>
      <c r="CM4070" s="103"/>
      <c r="CN4070" s="103"/>
      <c r="CS4070" s="103"/>
      <c r="CT4070" s="103"/>
      <c r="CY4070" s="103"/>
      <c r="DB4070" s="103"/>
      <c r="FQ4070" s="103"/>
      <c r="FS4070" s="103"/>
      <c r="FT4070" s="103"/>
      <c r="FU4070" s="103"/>
      <c r="FV4070" s="103"/>
      <c r="FW4070" s="103"/>
      <c r="FX4070" s="103"/>
      <c r="FZ4070" s="103"/>
      <c r="GD4070" s="103"/>
    </row>
    <row r="4071" spans="6:186" ht="15" customHeight="1">
      <c r="F4071" s="103"/>
      <c r="J4071" s="103"/>
      <c r="K4071" s="103"/>
      <c r="N4071" s="103"/>
      <c r="O4071" s="103"/>
      <c r="T4071" s="103"/>
      <c r="U4071" s="103"/>
      <c r="Y4071" s="103"/>
      <c r="Z4071" s="103"/>
      <c r="AD4071" s="103"/>
      <c r="AE4071" s="103"/>
      <c r="AK4071" s="103"/>
      <c r="AL4071" s="103"/>
      <c r="AS4071" s="103"/>
      <c r="AT4071" s="103"/>
      <c r="AY4071" s="103"/>
      <c r="AZ4071" s="103"/>
      <c r="BF4071" s="103"/>
      <c r="BG4071" s="103"/>
      <c r="BL4071" s="103"/>
      <c r="BM4071" s="103"/>
      <c r="BS4071" s="103"/>
      <c r="BT4071" s="103"/>
      <c r="BY4071" s="103"/>
      <c r="BZ4071" s="103"/>
      <c r="CB4071" s="103"/>
      <c r="CC4071" s="103"/>
      <c r="CF4071" s="103"/>
      <c r="CG4071" s="103"/>
      <c r="CI4071" s="103"/>
      <c r="CJ4071" s="103"/>
      <c r="CM4071" s="103"/>
      <c r="CN4071" s="103"/>
      <c r="CS4071" s="103"/>
      <c r="CT4071" s="103"/>
      <c r="CY4071" s="103"/>
      <c r="DB4071" s="103"/>
      <c r="FQ4071" s="103"/>
      <c r="FS4071" s="103"/>
      <c r="FT4071" s="103"/>
      <c r="FU4071" s="103"/>
      <c r="FV4071" s="103"/>
      <c r="FW4071" s="103"/>
      <c r="FX4071" s="103"/>
      <c r="FZ4071" s="103"/>
      <c r="GD4071" s="103"/>
    </row>
    <row r="4072" spans="6:186" ht="15" customHeight="1">
      <c r="F4072" s="103"/>
      <c r="J4072" s="103"/>
      <c r="K4072" s="103"/>
      <c r="N4072" s="103"/>
      <c r="O4072" s="103"/>
      <c r="T4072" s="103"/>
      <c r="U4072" s="103"/>
      <c r="Y4072" s="103"/>
      <c r="Z4072" s="103"/>
      <c r="AD4072" s="103"/>
      <c r="AE4072" s="103"/>
      <c r="AK4072" s="103"/>
      <c r="AL4072" s="103"/>
      <c r="AS4072" s="103"/>
      <c r="AT4072" s="103"/>
      <c r="AY4072" s="103"/>
      <c r="AZ4072" s="103"/>
      <c r="BF4072" s="103"/>
      <c r="BG4072" s="103"/>
      <c r="BL4072" s="103"/>
      <c r="BM4072" s="103"/>
      <c r="BS4072" s="103"/>
      <c r="BT4072" s="103"/>
      <c r="BY4072" s="103"/>
      <c r="BZ4072" s="103"/>
      <c r="CB4072" s="103"/>
      <c r="CC4072" s="103"/>
      <c r="CF4072" s="103"/>
      <c r="CG4072" s="103"/>
      <c r="CI4072" s="103"/>
      <c r="CJ4072" s="103"/>
      <c r="CM4072" s="103"/>
      <c r="CN4072" s="103"/>
      <c r="CS4072" s="103"/>
      <c r="CT4072" s="103"/>
      <c r="CY4072" s="103"/>
      <c r="DB4072" s="103"/>
      <c r="FQ4072" s="103"/>
      <c r="FS4072" s="103"/>
      <c r="FT4072" s="103"/>
      <c r="FU4072" s="103"/>
      <c r="FV4072" s="103"/>
      <c r="FW4072" s="103"/>
      <c r="FX4072" s="103"/>
      <c r="FZ4072" s="103"/>
      <c r="GD4072" s="103"/>
    </row>
    <row r="4073" spans="6:186" ht="15" customHeight="1">
      <c r="F4073" s="103"/>
      <c r="J4073" s="103"/>
      <c r="K4073" s="103"/>
      <c r="N4073" s="103"/>
      <c r="O4073" s="103"/>
      <c r="T4073" s="103"/>
      <c r="U4073" s="103"/>
      <c r="Y4073" s="103"/>
      <c r="Z4073" s="103"/>
      <c r="AD4073" s="103"/>
      <c r="AE4073" s="103"/>
      <c r="AK4073" s="103"/>
      <c r="AL4073" s="103"/>
      <c r="AS4073" s="103"/>
      <c r="AT4073" s="103"/>
      <c r="AY4073" s="103"/>
      <c r="AZ4073" s="103"/>
      <c r="BF4073" s="103"/>
      <c r="BG4073" s="103"/>
      <c r="BL4073" s="103"/>
      <c r="BM4073" s="103"/>
      <c r="BS4073" s="103"/>
      <c r="BT4073" s="103"/>
      <c r="BY4073" s="103"/>
      <c r="BZ4073" s="103"/>
      <c r="CB4073" s="103"/>
      <c r="CC4073" s="103"/>
      <c r="CF4073" s="103"/>
      <c r="CG4073" s="103"/>
      <c r="CI4073" s="103"/>
      <c r="CJ4073" s="103"/>
      <c r="CM4073" s="103"/>
      <c r="CN4073" s="103"/>
      <c r="CS4073" s="103"/>
      <c r="CT4073" s="103"/>
      <c r="CY4073" s="103"/>
      <c r="DB4073" s="103"/>
      <c r="FQ4073" s="103"/>
      <c r="FS4073" s="103"/>
      <c r="FT4073" s="103"/>
      <c r="FU4073" s="103"/>
      <c r="FV4073" s="103"/>
      <c r="FW4073" s="103"/>
      <c r="FX4073" s="103"/>
      <c r="FZ4073" s="103"/>
      <c r="GD4073" s="103"/>
    </row>
    <row r="4074" spans="6:186" ht="15" customHeight="1">
      <c r="F4074" s="103"/>
      <c r="J4074" s="103"/>
      <c r="K4074" s="103"/>
      <c r="N4074" s="103"/>
      <c r="O4074" s="103"/>
      <c r="T4074" s="103"/>
      <c r="U4074" s="103"/>
      <c r="Y4074" s="103"/>
      <c r="Z4074" s="103"/>
      <c r="AD4074" s="103"/>
      <c r="AE4074" s="103"/>
      <c r="AK4074" s="103"/>
      <c r="AL4074" s="103"/>
      <c r="AS4074" s="103"/>
      <c r="AT4074" s="103"/>
      <c r="AY4074" s="103"/>
      <c r="AZ4074" s="103"/>
      <c r="BF4074" s="103"/>
      <c r="BG4074" s="103"/>
      <c r="BL4074" s="103"/>
      <c r="BM4074" s="103"/>
      <c r="BS4074" s="103"/>
      <c r="BT4074" s="103"/>
      <c r="BY4074" s="103"/>
      <c r="BZ4074" s="103"/>
      <c r="CB4074" s="103"/>
      <c r="CC4074" s="103"/>
      <c r="CF4074" s="103"/>
      <c r="CG4074" s="103"/>
      <c r="CI4074" s="103"/>
      <c r="CJ4074" s="103"/>
      <c r="CM4074" s="103"/>
      <c r="CN4074" s="103"/>
      <c r="CS4074" s="103"/>
      <c r="CT4074" s="103"/>
      <c r="CY4074" s="103"/>
      <c r="DB4074" s="103"/>
      <c r="FQ4074" s="103"/>
      <c r="FS4074" s="103"/>
      <c r="FT4074" s="103"/>
      <c r="FU4074" s="103"/>
      <c r="FV4074" s="103"/>
      <c r="FW4074" s="103"/>
      <c r="FX4074" s="103"/>
      <c r="FZ4074" s="103"/>
      <c r="GD4074" s="103"/>
    </row>
    <row r="4075" spans="6:186" ht="15" customHeight="1">
      <c r="F4075" s="103"/>
      <c r="J4075" s="103"/>
      <c r="K4075" s="103"/>
      <c r="N4075" s="103"/>
      <c r="O4075" s="103"/>
      <c r="T4075" s="103"/>
      <c r="U4075" s="103"/>
      <c r="Y4075" s="103"/>
      <c r="Z4075" s="103"/>
      <c r="AD4075" s="103"/>
      <c r="AE4075" s="103"/>
      <c r="AK4075" s="103"/>
      <c r="AL4075" s="103"/>
      <c r="AS4075" s="103"/>
      <c r="AT4075" s="103"/>
      <c r="AY4075" s="103"/>
      <c r="AZ4075" s="103"/>
      <c r="BF4075" s="103"/>
      <c r="BG4075" s="103"/>
      <c r="BL4075" s="103"/>
      <c r="BM4075" s="103"/>
      <c r="BS4075" s="103"/>
      <c r="BT4075" s="103"/>
      <c r="BY4075" s="103"/>
      <c r="BZ4075" s="103"/>
      <c r="CB4075" s="103"/>
      <c r="CC4075" s="103"/>
      <c r="CF4075" s="103"/>
      <c r="CG4075" s="103"/>
      <c r="CI4075" s="103"/>
      <c r="CJ4075" s="103"/>
      <c r="CM4075" s="103"/>
      <c r="CN4075" s="103"/>
      <c r="CS4075" s="103"/>
      <c r="CT4075" s="103"/>
      <c r="CY4075" s="103"/>
      <c r="DB4075" s="103"/>
      <c r="FQ4075" s="103"/>
      <c r="FS4075" s="103"/>
      <c r="FT4075" s="103"/>
      <c r="FU4075" s="103"/>
      <c r="FV4075" s="103"/>
      <c r="FW4075" s="103"/>
      <c r="FX4075" s="103"/>
      <c r="FZ4075" s="103"/>
      <c r="GD4075" s="103"/>
    </row>
    <row r="4076" spans="6:186" ht="15" customHeight="1">
      <c r="F4076" s="103"/>
      <c r="J4076" s="103"/>
      <c r="K4076" s="103"/>
      <c r="N4076" s="103"/>
      <c r="O4076" s="103"/>
      <c r="T4076" s="103"/>
      <c r="U4076" s="103"/>
      <c r="Y4076" s="103"/>
      <c r="Z4076" s="103"/>
      <c r="AD4076" s="103"/>
      <c r="AE4076" s="103"/>
      <c r="AK4076" s="103"/>
      <c r="AL4076" s="103"/>
      <c r="AS4076" s="103"/>
      <c r="AT4076" s="103"/>
      <c r="AY4076" s="103"/>
      <c r="AZ4076" s="103"/>
      <c r="BF4076" s="103"/>
      <c r="BG4076" s="103"/>
      <c r="BL4076" s="103"/>
      <c r="BM4076" s="103"/>
      <c r="BS4076" s="103"/>
      <c r="BT4076" s="103"/>
      <c r="BY4076" s="103"/>
      <c r="BZ4076" s="103"/>
      <c r="CB4076" s="103"/>
      <c r="CC4076" s="103"/>
      <c r="CF4076" s="103"/>
      <c r="CG4076" s="103"/>
      <c r="CI4076" s="103"/>
      <c r="CJ4076" s="103"/>
      <c r="CM4076" s="103"/>
      <c r="CN4076" s="103"/>
      <c r="CS4076" s="103"/>
      <c r="CT4076" s="103"/>
      <c r="CY4076" s="103"/>
      <c r="DB4076" s="103"/>
      <c r="FQ4076" s="103"/>
      <c r="FS4076" s="103"/>
      <c r="FT4076" s="103"/>
      <c r="FU4076" s="103"/>
      <c r="FV4076" s="103"/>
      <c r="FW4076" s="103"/>
      <c r="FX4076" s="103"/>
      <c r="FZ4076" s="103"/>
      <c r="GD4076" s="103"/>
    </row>
    <row r="4077" spans="6:186" ht="15" customHeight="1">
      <c r="F4077" s="103"/>
      <c r="J4077" s="103"/>
      <c r="K4077" s="103"/>
      <c r="N4077" s="103"/>
      <c r="O4077" s="103"/>
      <c r="T4077" s="103"/>
      <c r="U4077" s="103"/>
      <c r="Y4077" s="103"/>
      <c r="Z4077" s="103"/>
      <c r="AD4077" s="103"/>
      <c r="AE4077" s="103"/>
      <c r="AK4077" s="103"/>
      <c r="AL4077" s="103"/>
      <c r="AS4077" s="103"/>
      <c r="AT4077" s="103"/>
      <c r="AY4077" s="103"/>
      <c r="AZ4077" s="103"/>
      <c r="BF4077" s="103"/>
      <c r="BG4077" s="103"/>
      <c r="BL4077" s="103"/>
      <c r="BM4077" s="103"/>
      <c r="BS4077" s="103"/>
      <c r="BT4077" s="103"/>
      <c r="BY4077" s="103"/>
      <c r="BZ4077" s="103"/>
      <c r="CB4077" s="103"/>
      <c r="CC4077" s="103"/>
      <c r="CF4077" s="103"/>
      <c r="CG4077" s="103"/>
      <c r="CI4077" s="103"/>
      <c r="CJ4077" s="103"/>
      <c r="CM4077" s="103"/>
      <c r="CN4077" s="103"/>
      <c r="CS4077" s="103"/>
      <c r="CT4077" s="103"/>
      <c r="CY4077" s="103"/>
      <c r="DB4077" s="103"/>
      <c r="FQ4077" s="103"/>
      <c r="FS4077" s="103"/>
      <c r="FT4077" s="103"/>
      <c r="FU4077" s="103"/>
      <c r="FV4077" s="103"/>
      <c r="FW4077" s="103"/>
      <c r="FX4077" s="103"/>
      <c r="FZ4077" s="103"/>
      <c r="GD4077" s="103"/>
    </row>
    <row r="4078" spans="6:186" ht="15" customHeight="1">
      <c r="F4078" s="103"/>
      <c r="J4078" s="103"/>
      <c r="K4078" s="103"/>
      <c r="N4078" s="103"/>
      <c r="O4078" s="103"/>
      <c r="T4078" s="103"/>
      <c r="U4078" s="103"/>
      <c r="Y4078" s="103"/>
      <c r="Z4078" s="103"/>
      <c r="AD4078" s="103"/>
      <c r="AE4078" s="103"/>
      <c r="AK4078" s="103"/>
      <c r="AL4078" s="103"/>
      <c r="AS4078" s="103"/>
      <c r="AT4078" s="103"/>
      <c r="AY4078" s="103"/>
      <c r="AZ4078" s="103"/>
      <c r="BF4078" s="103"/>
      <c r="BG4078" s="103"/>
      <c r="BL4078" s="103"/>
      <c r="BM4078" s="103"/>
      <c r="BS4078" s="103"/>
      <c r="BT4078" s="103"/>
      <c r="BY4078" s="103"/>
      <c r="BZ4078" s="103"/>
      <c r="CB4078" s="103"/>
      <c r="CC4078" s="103"/>
      <c r="CF4078" s="103"/>
      <c r="CG4078" s="103"/>
      <c r="CI4078" s="103"/>
      <c r="CJ4078" s="103"/>
      <c r="CM4078" s="103"/>
      <c r="CN4078" s="103"/>
      <c r="CS4078" s="103"/>
      <c r="CT4078" s="103"/>
      <c r="CY4078" s="103"/>
      <c r="DB4078" s="103"/>
      <c r="FQ4078" s="103"/>
      <c r="FS4078" s="103"/>
      <c r="FT4078" s="103"/>
      <c r="FU4078" s="103"/>
      <c r="FV4078" s="103"/>
      <c r="FW4078" s="103"/>
      <c r="FX4078" s="103"/>
      <c r="FZ4078" s="103"/>
      <c r="GD4078" s="103"/>
    </row>
    <row r="4079" spans="6:186" ht="15" customHeight="1">
      <c r="F4079" s="103"/>
      <c r="J4079" s="103"/>
      <c r="K4079" s="103"/>
      <c r="N4079" s="103"/>
      <c r="O4079" s="103"/>
      <c r="T4079" s="103"/>
      <c r="U4079" s="103"/>
      <c r="Y4079" s="103"/>
      <c r="Z4079" s="103"/>
      <c r="AD4079" s="103"/>
      <c r="AE4079" s="103"/>
      <c r="AK4079" s="103"/>
      <c r="AL4079" s="103"/>
      <c r="AS4079" s="103"/>
      <c r="AT4079" s="103"/>
      <c r="AY4079" s="103"/>
      <c r="AZ4079" s="103"/>
      <c r="BF4079" s="103"/>
      <c r="BG4079" s="103"/>
      <c r="BL4079" s="103"/>
      <c r="BM4079" s="103"/>
      <c r="BS4079" s="103"/>
      <c r="BT4079" s="103"/>
      <c r="BY4079" s="103"/>
      <c r="BZ4079" s="103"/>
      <c r="CB4079" s="103"/>
      <c r="CC4079" s="103"/>
      <c r="CF4079" s="103"/>
      <c r="CG4079" s="103"/>
      <c r="CI4079" s="103"/>
      <c r="CJ4079" s="103"/>
      <c r="CM4079" s="103"/>
      <c r="CN4079" s="103"/>
      <c r="CS4079" s="103"/>
      <c r="CT4079" s="103"/>
      <c r="CY4079" s="103"/>
      <c r="DB4079" s="103"/>
      <c r="FQ4079" s="103"/>
      <c r="FS4079" s="103"/>
      <c r="FT4079" s="103"/>
      <c r="FU4079" s="103"/>
      <c r="FV4079" s="103"/>
      <c r="FW4079" s="103"/>
      <c r="FX4079" s="103"/>
      <c r="FZ4079" s="103"/>
      <c r="GD4079" s="103"/>
    </row>
    <row r="4080" spans="6:186" ht="15" customHeight="1">
      <c r="F4080" s="103"/>
      <c r="J4080" s="103"/>
      <c r="K4080" s="103"/>
      <c r="N4080" s="103"/>
      <c r="O4080" s="103"/>
      <c r="T4080" s="103"/>
      <c r="U4080" s="103"/>
      <c r="Y4080" s="103"/>
      <c r="Z4080" s="103"/>
      <c r="AD4080" s="103"/>
      <c r="AE4080" s="103"/>
      <c r="AK4080" s="103"/>
      <c r="AL4080" s="103"/>
      <c r="AS4080" s="103"/>
      <c r="AT4080" s="103"/>
      <c r="AY4080" s="103"/>
      <c r="AZ4080" s="103"/>
      <c r="BF4080" s="103"/>
      <c r="BG4080" s="103"/>
      <c r="BL4080" s="103"/>
      <c r="BM4080" s="103"/>
      <c r="BS4080" s="103"/>
      <c r="BT4080" s="103"/>
      <c r="BY4080" s="103"/>
      <c r="BZ4080" s="103"/>
      <c r="CB4080" s="103"/>
      <c r="CC4080" s="103"/>
      <c r="CF4080" s="103"/>
      <c r="CG4080" s="103"/>
      <c r="CI4080" s="103"/>
      <c r="CJ4080" s="103"/>
      <c r="CM4080" s="103"/>
      <c r="CN4080" s="103"/>
      <c r="CS4080" s="103"/>
      <c r="CT4080" s="103"/>
      <c r="CY4080" s="103"/>
      <c r="DB4080" s="103"/>
      <c r="FQ4080" s="103"/>
      <c r="FS4080" s="103"/>
      <c r="FT4080" s="103"/>
      <c r="FU4080" s="103"/>
      <c r="FV4080" s="103"/>
      <c r="FW4080" s="103"/>
      <c r="FX4080" s="103"/>
      <c r="FZ4080" s="103"/>
      <c r="GD4080" s="103"/>
    </row>
    <row r="4081" spans="6:186" ht="15" customHeight="1">
      <c r="F4081" s="103"/>
      <c r="J4081" s="103"/>
      <c r="K4081" s="103"/>
      <c r="N4081" s="103"/>
      <c r="O4081" s="103"/>
      <c r="T4081" s="103"/>
      <c r="U4081" s="103"/>
      <c r="Y4081" s="103"/>
      <c r="Z4081" s="103"/>
      <c r="AD4081" s="103"/>
      <c r="AE4081" s="103"/>
      <c r="AK4081" s="103"/>
      <c r="AL4081" s="103"/>
      <c r="AS4081" s="103"/>
      <c r="AT4081" s="103"/>
      <c r="AY4081" s="103"/>
      <c r="AZ4081" s="103"/>
      <c r="BF4081" s="103"/>
      <c r="BG4081" s="103"/>
      <c r="BL4081" s="103"/>
      <c r="BM4081" s="103"/>
      <c r="BS4081" s="103"/>
      <c r="BT4081" s="103"/>
      <c r="BY4081" s="103"/>
      <c r="BZ4081" s="103"/>
      <c r="CB4081" s="103"/>
      <c r="CC4081" s="103"/>
      <c r="CF4081" s="103"/>
      <c r="CG4081" s="103"/>
      <c r="CI4081" s="103"/>
      <c r="CJ4081" s="103"/>
      <c r="CM4081" s="103"/>
      <c r="CN4081" s="103"/>
      <c r="CS4081" s="103"/>
      <c r="CT4081" s="103"/>
      <c r="CY4081" s="103"/>
      <c r="DB4081" s="103"/>
      <c r="FQ4081" s="103"/>
      <c r="FS4081" s="103"/>
      <c r="FT4081" s="103"/>
      <c r="FU4081" s="103"/>
      <c r="FV4081" s="103"/>
      <c r="FW4081" s="103"/>
      <c r="FX4081" s="103"/>
      <c r="FZ4081" s="103"/>
      <c r="GD4081" s="103"/>
    </row>
    <row r="4082" spans="6:186" ht="15" customHeight="1">
      <c r="F4082" s="103"/>
      <c r="J4082" s="103"/>
      <c r="K4082" s="103"/>
      <c r="N4082" s="103"/>
      <c r="O4082" s="103"/>
      <c r="T4082" s="103"/>
      <c r="U4082" s="103"/>
      <c r="Y4082" s="103"/>
      <c r="Z4082" s="103"/>
      <c r="AD4082" s="103"/>
      <c r="AE4082" s="103"/>
      <c r="AK4082" s="103"/>
      <c r="AL4082" s="103"/>
      <c r="AS4082" s="103"/>
      <c r="AT4082" s="103"/>
      <c r="AY4082" s="103"/>
      <c r="AZ4082" s="103"/>
      <c r="BF4082" s="103"/>
      <c r="BG4082" s="103"/>
      <c r="BL4082" s="103"/>
      <c r="BM4082" s="103"/>
      <c r="BS4082" s="103"/>
      <c r="BT4082" s="103"/>
      <c r="BY4082" s="103"/>
      <c r="BZ4082" s="103"/>
      <c r="CB4082" s="103"/>
      <c r="CC4082" s="103"/>
      <c r="CF4082" s="103"/>
      <c r="CG4082" s="103"/>
      <c r="CI4082" s="103"/>
      <c r="CJ4082" s="103"/>
      <c r="CM4082" s="103"/>
      <c r="CN4082" s="103"/>
      <c r="CS4082" s="103"/>
      <c r="CT4082" s="103"/>
      <c r="CY4082" s="103"/>
      <c r="DB4082" s="103"/>
      <c r="FQ4082" s="103"/>
      <c r="FS4082" s="103"/>
      <c r="FT4082" s="103"/>
      <c r="FU4082" s="103"/>
      <c r="FV4082" s="103"/>
      <c r="FW4082" s="103"/>
      <c r="FX4082" s="103"/>
      <c r="FZ4082" s="103"/>
      <c r="GD4082" s="103"/>
    </row>
    <row r="4083" spans="6:186" ht="15" customHeight="1">
      <c r="F4083" s="103"/>
      <c r="J4083" s="103"/>
      <c r="K4083" s="103"/>
      <c r="N4083" s="103"/>
      <c r="O4083" s="103"/>
      <c r="T4083" s="103"/>
      <c r="U4083" s="103"/>
      <c r="Y4083" s="103"/>
      <c r="Z4083" s="103"/>
      <c r="AD4083" s="103"/>
      <c r="AE4083" s="103"/>
      <c r="AK4083" s="103"/>
      <c r="AL4083" s="103"/>
      <c r="AS4083" s="103"/>
      <c r="AT4083" s="103"/>
      <c r="AY4083" s="103"/>
      <c r="AZ4083" s="103"/>
      <c r="BF4083" s="103"/>
      <c r="BG4083" s="103"/>
      <c r="BL4083" s="103"/>
      <c r="BM4083" s="103"/>
      <c r="BS4083" s="103"/>
      <c r="BT4083" s="103"/>
      <c r="BY4083" s="103"/>
      <c r="BZ4083" s="103"/>
      <c r="CB4083" s="103"/>
      <c r="CC4083" s="103"/>
      <c r="CF4083" s="103"/>
      <c r="CG4083" s="103"/>
      <c r="CI4083" s="103"/>
      <c r="CJ4083" s="103"/>
      <c r="CM4083" s="103"/>
      <c r="CN4083" s="103"/>
      <c r="CS4083" s="103"/>
      <c r="CT4083" s="103"/>
      <c r="CY4083" s="103"/>
      <c r="DB4083" s="103"/>
      <c r="FQ4083" s="103"/>
      <c r="FS4083" s="103"/>
      <c r="FT4083" s="103"/>
      <c r="FU4083" s="103"/>
      <c r="FV4083" s="103"/>
      <c r="FW4083" s="103"/>
      <c r="FX4083" s="103"/>
      <c r="FZ4083" s="103"/>
      <c r="GD4083" s="103"/>
    </row>
    <row r="4084" spans="6:186" ht="15" customHeight="1">
      <c r="F4084" s="103"/>
      <c r="J4084" s="103"/>
      <c r="K4084" s="103"/>
      <c r="N4084" s="103"/>
      <c r="O4084" s="103"/>
      <c r="T4084" s="103"/>
      <c r="U4084" s="103"/>
      <c r="Y4084" s="103"/>
      <c r="Z4084" s="103"/>
      <c r="AD4084" s="103"/>
      <c r="AE4084" s="103"/>
      <c r="AK4084" s="103"/>
      <c r="AL4084" s="103"/>
      <c r="AS4084" s="103"/>
      <c r="AT4084" s="103"/>
      <c r="AY4084" s="103"/>
      <c r="AZ4084" s="103"/>
      <c r="BF4084" s="103"/>
      <c r="BG4084" s="103"/>
      <c r="BL4084" s="103"/>
      <c r="BM4084" s="103"/>
      <c r="BS4084" s="103"/>
      <c r="BT4084" s="103"/>
      <c r="BY4084" s="103"/>
      <c r="BZ4084" s="103"/>
      <c r="CB4084" s="103"/>
      <c r="CC4084" s="103"/>
      <c r="CF4084" s="103"/>
      <c r="CG4084" s="103"/>
      <c r="CI4084" s="103"/>
      <c r="CJ4084" s="103"/>
      <c r="CM4084" s="103"/>
      <c r="CN4084" s="103"/>
      <c r="CS4084" s="103"/>
      <c r="CT4084" s="103"/>
      <c r="CY4084" s="103"/>
      <c r="DB4084" s="103"/>
      <c r="FQ4084" s="103"/>
      <c r="FS4084" s="103"/>
      <c r="FT4084" s="103"/>
      <c r="FU4084" s="103"/>
      <c r="FV4084" s="103"/>
      <c r="FW4084" s="103"/>
      <c r="FX4084" s="103"/>
      <c r="FZ4084" s="103"/>
      <c r="GD4084" s="103"/>
    </row>
    <row r="4085" spans="6:186" ht="15" customHeight="1">
      <c r="F4085" s="103"/>
      <c r="J4085" s="103"/>
      <c r="K4085" s="103"/>
      <c r="N4085" s="103"/>
      <c r="O4085" s="103"/>
      <c r="T4085" s="103"/>
      <c r="U4085" s="103"/>
      <c r="Y4085" s="103"/>
      <c r="Z4085" s="103"/>
      <c r="AD4085" s="103"/>
      <c r="AE4085" s="103"/>
      <c r="AK4085" s="103"/>
      <c r="AL4085" s="103"/>
      <c r="AS4085" s="103"/>
      <c r="AT4085" s="103"/>
      <c r="AY4085" s="103"/>
      <c r="AZ4085" s="103"/>
      <c r="BF4085" s="103"/>
      <c r="BG4085" s="103"/>
      <c r="BL4085" s="103"/>
      <c r="BM4085" s="103"/>
      <c r="BS4085" s="103"/>
      <c r="BT4085" s="103"/>
      <c r="BY4085" s="103"/>
      <c r="BZ4085" s="103"/>
      <c r="CB4085" s="103"/>
      <c r="CC4085" s="103"/>
      <c r="CF4085" s="103"/>
      <c r="CG4085" s="103"/>
      <c r="CI4085" s="103"/>
      <c r="CJ4085" s="103"/>
      <c r="CM4085" s="103"/>
      <c r="CN4085" s="103"/>
      <c r="CS4085" s="103"/>
      <c r="CT4085" s="103"/>
      <c r="CY4085" s="103"/>
      <c r="DB4085" s="103"/>
      <c r="FQ4085" s="103"/>
      <c r="FS4085" s="103"/>
      <c r="FT4085" s="103"/>
      <c r="FU4085" s="103"/>
      <c r="FV4085" s="103"/>
      <c r="FW4085" s="103"/>
      <c r="FX4085" s="103"/>
      <c r="FZ4085" s="103"/>
      <c r="GD4085" s="103"/>
    </row>
    <row r="4086" spans="6:186" ht="15" customHeight="1">
      <c r="F4086" s="103"/>
      <c r="J4086" s="103"/>
      <c r="K4086" s="103"/>
      <c r="N4086" s="103"/>
      <c r="O4086" s="103"/>
      <c r="T4086" s="103"/>
      <c r="U4086" s="103"/>
      <c r="Y4086" s="103"/>
      <c r="Z4086" s="103"/>
      <c r="AD4086" s="103"/>
      <c r="AE4086" s="103"/>
      <c r="AK4086" s="103"/>
      <c r="AL4086" s="103"/>
      <c r="AS4086" s="103"/>
      <c r="AT4086" s="103"/>
      <c r="AY4086" s="103"/>
      <c r="AZ4086" s="103"/>
      <c r="BF4086" s="103"/>
      <c r="BG4086" s="103"/>
      <c r="BL4086" s="103"/>
      <c r="BM4086" s="103"/>
      <c r="BS4086" s="103"/>
      <c r="BT4086" s="103"/>
      <c r="BY4086" s="103"/>
      <c r="BZ4086" s="103"/>
      <c r="CB4086" s="103"/>
      <c r="CC4086" s="103"/>
      <c r="CF4086" s="103"/>
      <c r="CG4086" s="103"/>
      <c r="CI4086" s="103"/>
      <c r="CJ4086" s="103"/>
      <c r="CM4086" s="103"/>
      <c r="CN4086" s="103"/>
      <c r="CS4086" s="103"/>
      <c r="CT4086" s="103"/>
      <c r="CY4086" s="103"/>
      <c r="DB4086" s="103"/>
      <c r="FQ4086" s="103"/>
      <c r="FS4086" s="103"/>
      <c r="FT4086" s="103"/>
      <c r="FU4086" s="103"/>
      <c r="FV4086" s="103"/>
      <c r="FW4086" s="103"/>
      <c r="FX4086" s="103"/>
      <c r="FZ4086" s="103"/>
      <c r="GD4086" s="103"/>
    </row>
    <row r="4087" spans="6:186" ht="15" customHeight="1">
      <c r="F4087" s="103"/>
      <c r="J4087" s="103"/>
      <c r="K4087" s="103"/>
      <c r="N4087" s="103"/>
      <c r="O4087" s="103"/>
      <c r="T4087" s="103"/>
      <c r="U4087" s="103"/>
      <c r="Y4087" s="103"/>
      <c r="Z4087" s="103"/>
      <c r="AD4087" s="103"/>
      <c r="AE4087" s="103"/>
      <c r="AK4087" s="103"/>
      <c r="AL4087" s="103"/>
      <c r="AS4087" s="103"/>
      <c r="AT4087" s="103"/>
      <c r="AY4087" s="103"/>
      <c r="AZ4087" s="103"/>
      <c r="BF4087" s="103"/>
      <c r="BG4087" s="103"/>
      <c r="BL4087" s="103"/>
      <c r="BM4087" s="103"/>
      <c r="BS4087" s="103"/>
      <c r="BT4087" s="103"/>
      <c r="BY4087" s="103"/>
      <c r="BZ4087" s="103"/>
      <c r="CB4087" s="103"/>
      <c r="CC4087" s="103"/>
      <c r="CF4087" s="103"/>
      <c r="CG4087" s="103"/>
      <c r="CI4087" s="103"/>
      <c r="CJ4087" s="103"/>
      <c r="CM4087" s="103"/>
      <c r="CN4087" s="103"/>
      <c r="CS4087" s="103"/>
      <c r="CT4087" s="103"/>
      <c r="CY4087" s="103"/>
      <c r="DB4087" s="103"/>
      <c r="FQ4087" s="103"/>
      <c r="FS4087" s="103"/>
      <c r="FT4087" s="103"/>
      <c r="FU4087" s="103"/>
      <c r="FV4087" s="103"/>
      <c r="FW4087" s="103"/>
      <c r="FX4087" s="103"/>
      <c r="FZ4087" s="103"/>
      <c r="GD4087" s="103"/>
    </row>
    <row r="4088" spans="6:186" ht="15" customHeight="1">
      <c r="F4088" s="103"/>
      <c r="J4088" s="103"/>
      <c r="K4088" s="103"/>
      <c r="N4088" s="103"/>
      <c r="O4088" s="103"/>
      <c r="T4088" s="103"/>
      <c r="U4088" s="103"/>
      <c r="Y4088" s="103"/>
      <c r="Z4088" s="103"/>
      <c r="AD4088" s="103"/>
      <c r="AE4088" s="103"/>
      <c r="AK4088" s="103"/>
      <c r="AL4088" s="103"/>
      <c r="AS4088" s="103"/>
      <c r="AT4088" s="103"/>
      <c r="AY4088" s="103"/>
      <c r="AZ4088" s="103"/>
      <c r="BF4088" s="103"/>
      <c r="BG4088" s="103"/>
      <c r="BL4088" s="103"/>
      <c r="BM4088" s="103"/>
      <c r="BS4088" s="103"/>
      <c r="BT4088" s="103"/>
      <c r="BY4088" s="103"/>
      <c r="BZ4088" s="103"/>
      <c r="CB4088" s="103"/>
      <c r="CC4088" s="103"/>
      <c r="CF4088" s="103"/>
      <c r="CG4088" s="103"/>
      <c r="CI4088" s="103"/>
      <c r="CJ4088" s="103"/>
      <c r="CM4088" s="103"/>
      <c r="CN4088" s="103"/>
      <c r="CS4088" s="103"/>
      <c r="CT4088" s="103"/>
      <c r="CY4088" s="103"/>
      <c r="DB4088" s="103"/>
      <c r="FQ4088" s="103"/>
      <c r="FS4088" s="103"/>
      <c r="FT4088" s="103"/>
      <c r="FU4088" s="103"/>
      <c r="FV4088" s="103"/>
      <c r="FW4088" s="103"/>
      <c r="FX4088" s="103"/>
      <c r="FZ4088" s="103"/>
      <c r="GD4088" s="103"/>
    </row>
    <row r="4089" spans="6:186" ht="15" customHeight="1">
      <c r="F4089" s="103"/>
      <c r="J4089" s="103"/>
      <c r="K4089" s="103"/>
      <c r="N4089" s="103"/>
      <c r="O4089" s="103"/>
      <c r="T4089" s="103"/>
      <c r="U4089" s="103"/>
      <c r="Y4089" s="103"/>
      <c r="Z4089" s="103"/>
      <c r="AD4089" s="103"/>
      <c r="AE4089" s="103"/>
      <c r="AK4089" s="103"/>
      <c r="AL4089" s="103"/>
      <c r="AS4089" s="103"/>
      <c r="AT4089" s="103"/>
      <c r="AY4089" s="103"/>
      <c r="AZ4089" s="103"/>
      <c r="BF4089" s="103"/>
      <c r="BG4089" s="103"/>
      <c r="BL4089" s="103"/>
      <c r="BM4089" s="103"/>
      <c r="BS4089" s="103"/>
      <c r="BT4089" s="103"/>
      <c r="BY4089" s="103"/>
      <c r="BZ4089" s="103"/>
      <c r="CB4089" s="103"/>
      <c r="CC4089" s="103"/>
      <c r="CF4089" s="103"/>
      <c r="CG4089" s="103"/>
      <c r="CI4089" s="103"/>
      <c r="CJ4089" s="103"/>
      <c r="CM4089" s="103"/>
      <c r="CN4089" s="103"/>
      <c r="CS4089" s="103"/>
      <c r="CT4089" s="103"/>
      <c r="CY4089" s="103"/>
      <c r="DB4089" s="103"/>
      <c r="FQ4089" s="103"/>
      <c r="FS4089" s="103"/>
      <c r="FT4089" s="103"/>
      <c r="FU4089" s="103"/>
      <c r="FV4089" s="103"/>
      <c r="FW4089" s="103"/>
      <c r="FX4089" s="103"/>
      <c r="FZ4089" s="103"/>
      <c r="GD4089" s="103"/>
    </row>
    <row r="4090" spans="6:186" ht="15" customHeight="1">
      <c r="F4090" s="103"/>
      <c r="J4090" s="103"/>
      <c r="K4090" s="103"/>
      <c r="N4090" s="103"/>
      <c r="O4090" s="103"/>
      <c r="T4090" s="103"/>
      <c r="U4090" s="103"/>
      <c r="Y4090" s="103"/>
      <c r="Z4090" s="103"/>
      <c r="AD4090" s="103"/>
      <c r="AE4090" s="103"/>
      <c r="AK4090" s="103"/>
      <c r="AL4090" s="103"/>
      <c r="AS4090" s="103"/>
      <c r="AT4090" s="103"/>
      <c r="AY4090" s="103"/>
      <c r="AZ4090" s="103"/>
      <c r="BF4090" s="103"/>
      <c r="BG4090" s="103"/>
      <c r="BL4090" s="103"/>
      <c r="BM4090" s="103"/>
      <c r="BS4090" s="103"/>
      <c r="BT4090" s="103"/>
      <c r="BY4090" s="103"/>
      <c r="BZ4090" s="103"/>
      <c r="CB4090" s="103"/>
      <c r="CC4090" s="103"/>
      <c r="CF4090" s="103"/>
      <c r="CG4090" s="103"/>
      <c r="CI4090" s="103"/>
      <c r="CJ4090" s="103"/>
      <c r="CM4090" s="103"/>
      <c r="CN4090" s="103"/>
      <c r="CS4090" s="103"/>
      <c r="CT4090" s="103"/>
      <c r="CY4090" s="103"/>
      <c r="DB4090" s="103"/>
      <c r="FQ4090" s="103"/>
      <c r="FS4090" s="103"/>
      <c r="FT4090" s="103"/>
      <c r="FU4090" s="103"/>
      <c r="FV4090" s="103"/>
      <c r="FW4090" s="103"/>
      <c r="FX4090" s="103"/>
      <c r="FZ4090" s="103"/>
      <c r="GD4090" s="103"/>
    </row>
    <row r="4091" spans="6:186" ht="15" customHeight="1">
      <c r="F4091" s="103"/>
      <c r="J4091" s="103"/>
      <c r="K4091" s="103"/>
      <c r="N4091" s="103"/>
      <c r="O4091" s="103"/>
      <c r="T4091" s="103"/>
      <c r="U4091" s="103"/>
      <c r="Y4091" s="103"/>
      <c r="Z4091" s="103"/>
      <c r="AD4091" s="103"/>
      <c r="AE4091" s="103"/>
      <c r="AK4091" s="103"/>
      <c r="AL4091" s="103"/>
      <c r="AS4091" s="103"/>
      <c r="AT4091" s="103"/>
      <c r="AY4091" s="103"/>
      <c r="AZ4091" s="103"/>
      <c r="BF4091" s="103"/>
      <c r="BG4091" s="103"/>
      <c r="BL4091" s="103"/>
      <c r="BM4091" s="103"/>
      <c r="BS4091" s="103"/>
      <c r="BT4091" s="103"/>
      <c r="BY4091" s="103"/>
      <c r="BZ4091" s="103"/>
      <c r="CB4091" s="103"/>
      <c r="CC4091" s="103"/>
      <c r="CF4091" s="103"/>
      <c r="CG4091" s="103"/>
      <c r="CI4091" s="103"/>
      <c r="CJ4091" s="103"/>
      <c r="CM4091" s="103"/>
      <c r="CN4091" s="103"/>
      <c r="CS4091" s="103"/>
      <c r="CT4091" s="103"/>
      <c r="CY4091" s="103"/>
      <c r="DB4091" s="103"/>
      <c r="FQ4091" s="103"/>
      <c r="FS4091" s="103"/>
      <c r="FT4091" s="103"/>
      <c r="FU4091" s="103"/>
      <c r="FV4091" s="103"/>
      <c r="FW4091" s="103"/>
      <c r="FX4091" s="103"/>
      <c r="FZ4091" s="103"/>
      <c r="GD4091" s="103"/>
    </row>
    <row r="4092" spans="6:186" ht="15" customHeight="1">
      <c r="F4092" s="103"/>
      <c r="J4092" s="103"/>
      <c r="K4092" s="103"/>
      <c r="N4092" s="103"/>
      <c r="O4092" s="103"/>
      <c r="T4092" s="103"/>
      <c r="U4092" s="103"/>
      <c r="Y4092" s="103"/>
      <c r="Z4092" s="103"/>
      <c r="AD4092" s="103"/>
      <c r="AE4092" s="103"/>
      <c r="AK4092" s="103"/>
      <c r="AL4092" s="103"/>
      <c r="AS4092" s="103"/>
      <c r="AT4092" s="103"/>
      <c r="AY4092" s="103"/>
      <c r="AZ4092" s="103"/>
      <c r="BF4092" s="103"/>
      <c r="BG4092" s="103"/>
      <c r="BL4092" s="103"/>
      <c r="BM4092" s="103"/>
      <c r="BS4092" s="103"/>
      <c r="BT4092" s="103"/>
      <c r="BY4092" s="103"/>
      <c r="BZ4092" s="103"/>
      <c r="CB4092" s="103"/>
      <c r="CC4092" s="103"/>
      <c r="CF4092" s="103"/>
      <c r="CG4092" s="103"/>
      <c r="CI4092" s="103"/>
      <c r="CJ4092" s="103"/>
      <c r="CM4092" s="103"/>
      <c r="CN4092" s="103"/>
      <c r="CS4092" s="103"/>
      <c r="CT4092" s="103"/>
      <c r="CY4092" s="103"/>
      <c r="DB4092" s="103"/>
      <c r="FQ4092" s="103"/>
      <c r="FS4092" s="103"/>
      <c r="FT4092" s="103"/>
      <c r="FU4092" s="103"/>
      <c r="FV4092" s="103"/>
      <c r="FW4092" s="103"/>
      <c r="FX4092" s="103"/>
      <c r="FZ4092" s="103"/>
      <c r="GD4092" s="103"/>
    </row>
    <row r="4093" spans="6:186" ht="15" customHeight="1">
      <c r="F4093" s="103"/>
      <c r="J4093" s="103"/>
      <c r="K4093" s="103"/>
      <c r="N4093" s="103"/>
      <c r="O4093" s="103"/>
      <c r="T4093" s="103"/>
      <c r="U4093" s="103"/>
      <c r="Y4093" s="103"/>
      <c r="Z4093" s="103"/>
      <c r="AD4093" s="103"/>
      <c r="AE4093" s="103"/>
      <c r="AK4093" s="103"/>
      <c r="AL4093" s="103"/>
      <c r="AS4093" s="103"/>
      <c r="AT4093" s="103"/>
      <c r="AY4093" s="103"/>
      <c r="AZ4093" s="103"/>
      <c r="BF4093" s="103"/>
      <c r="BG4093" s="103"/>
      <c r="BL4093" s="103"/>
      <c r="BM4093" s="103"/>
      <c r="BS4093" s="103"/>
      <c r="BT4093" s="103"/>
      <c r="BY4093" s="103"/>
      <c r="BZ4093" s="103"/>
      <c r="CB4093" s="103"/>
      <c r="CC4093" s="103"/>
      <c r="CF4093" s="103"/>
      <c r="CG4093" s="103"/>
      <c r="CI4093" s="103"/>
      <c r="CJ4093" s="103"/>
      <c r="CM4093" s="103"/>
      <c r="CN4093" s="103"/>
      <c r="CS4093" s="103"/>
      <c r="CT4093" s="103"/>
      <c r="CY4093" s="103"/>
      <c r="DB4093" s="103"/>
      <c r="FQ4093" s="103"/>
      <c r="FS4093" s="103"/>
      <c r="FT4093" s="103"/>
      <c r="FU4093" s="103"/>
      <c r="FV4093" s="103"/>
      <c r="FW4093" s="103"/>
      <c r="FX4093" s="103"/>
      <c r="FZ4093" s="103"/>
      <c r="GD4093" s="103"/>
    </row>
    <row r="4094" spans="6:186" ht="15" customHeight="1">
      <c r="F4094" s="103"/>
      <c r="J4094" s="103"/>
      <c r="K4094" s="103"/>
      <c r="N4094" s="103"/>
      <c r="O4094" s="103"/>
      <c r="T4094" s="103"/>
      <c r="U4094" s="103"/>
      <c r="Y4094" s="103"/>
      <c r="Z4094" s="103"/>
      <c r="AD4094" s="103"/>
      <c r="AE4094" s="103"/>
      <c r="AK4094" s="103"/>
      <c r="AL4094" s="103"/>
      <c r="AS4094" s="103"/>
      <c r="AT4094" s="103"/>
      <c r="AY4094" s="103"/>
      <c r="AZ4094" s="103"/>
      <c r="BF4094" s="103"/>
      <c r="BG4094" s="103"/>
      <c r="BL4094" s="103"/>
      <c r="BM4094" s="103"/>
      <c r="BS4094" s="103"/>
      <c r="BT4094" s="103"/>
      <c r="BY4094" s="103"/>
      <c r="BZ4094" s="103"/>
      <c r="CB4094" s="103"/>
      <c r="CC4094" s="103"/>
      <c r="CF4094" s="103"/>
      <c r="CG4094" s="103"/>
      <c r="CI4094" s="103"/>
      <c r="CJ4094" s="103"/>
      <c r="CM4094" s="103"/>
      <c r="CN4094" s="103"/>
      <c r="CS4094" s="103"/>
      <c r="CT4094" s="103"/>
      <c r="CY4094" s="103"/>
      <c r="DB4094" s="103"/>
      <c r="FQ4094" s="103"/>
      <c r="FS4094" s="103"/>
      <c r="FT4094" s="103"/>
      <c r="FU4094" s="103"/>
      <c r="FV4094" s="103"/>
      <c r="FW4094" s="103"/>
      <c r="FX4094" s="103"/>
      <c r="FZ4094" s="103"/>
      <c r="GD4094" s="103"/>
    </row>
    <row r="4095" spans="6:186" ht="15" customHeight="1">
      <c r="F4095" s="103"/>
      <c r="J4095" s="103"/>
      <c r="K4095" s="103"/>
      <c r="N4095" s="103"/>
      <c r="O4095" s="103"/>
      <c r="T4095" s="103"/>
      <c r="U4095" s="103"/>
      <c r="Y4095" s="103"/>
      <c r="Z4095" s="103"/>
      <c r="AD4095" s="103"/>
      <c r="AE4095" s="103"/>
      <c r="AK4095" s="103"/>
      <c r="AL4095" s="103"/>
      <c r="AS4095" s="103"/>
      <c r="AT4095" s="103"/>
      <c r="AY4095" s="103"/>
      <c r="AZ4095" s="103"/>
      <c r="BF4095" s="103"/>
      <c r="BG4095" s="103"/>
      <c r="BL4095" s="103"/>
      <c r="BM4095" s="103"/>
      <c r="BS4095" s="103"/>
      <c r="BT4095" s="103"/>
      <c r="BY4095" s="103"/>
      <c r="BZ4095" s="103"/>
      <c r="CB4095" s="103"/>
      <c r="CC4095" s="103"/>
      <c r="CF4095" s="103"/>
      <c r="CG4095" s="103"/>
      <c r="CI4095" s="103"/>
      <c r="CJ4095" s="103"/>
      <c r="CM4095" s="103"/>
      <c r="CN4095" s="103"/>
      <c r="CS4095" s="103"/>
      <c r="CT4095" s="103"/>
      <c r="CY4095" s="103"/>
      <c r="DB4095" s="103"/>
      <c r="FQ4095" s="103"/>
      <c r="FS4095" s="103"/>
      <c r="FT4095" s="103"/>
      <c r="FU4095" s="103"/>
      <c r="FV4095" s="103"/>
      <c r="FW4095" s="103"/>
      <c r="FX4095" s="103"/>
      <c r="FZ4095" s="103"/>
      <c r="GD4095" s="103"/>
    </row>
    <row r="4096" spans="6:186" ht="15" customHeight="1">
      <c r="F4096" s="103"/>
      <c r="J4096" s="103"/>
      <c r="K4096" s="103"/>
      <c r="N4096" s="103"/>
      <c r="O4096" s="103"/>
      <c r="T4096" s="103"/>
      <c r="U4096" s="103"/>
      <c r="Y4096" s="103"/>
      <c r="Z4096" s="103"/>
      <c r="AD4096" s="103"/>
      <c r="AE4096" s="103"/>
      <c r="AK4096" s="103"/>
      <c r="AL4096" s="103"/>
      <c r="AS4096" s="103"/>
      <c r="AT4096" s="103"/>
      <c r="AY4096" s="103"/>
      <c r="AZ4096" s="103"/>
      <c r="BF4096" s="103"/>
      <c r="BG4096" s="103"/>
      <c r="BL4096" s="103"/>
      <c r="BM4096" s="103"/>
      <c r="BS4096" s="103"/>
      <c r="BT4096" s="103"/>
      <c r="BY4096" s="103"/>
      <c r="BZ4096" s="103"/>
      <c r="CB4096" s="103"/>
      <c r="CC4096" s="103"/>
      <c r="CF4096" s="103"/>
      <c r="CG4096" s="103"/>
      <c r="CI4096" s="103"/>
      <c r="CJ4096" s="103"/>
      <c r="CM4096" s="103"/>
      <c r="CN4096" s="103"/>
      <c r="CS4096" s="103"/>
      <c r="CT4096" s="103"/>
      <c r="CY4096" s="103"/>
      <c r="DB4096" s="103"/>
      <c r="FQ4096" s="103"/>
      <c r="FS4096" s="103"/>
      <c r="FT4096" s="103"/>
      <c r="FU4096" s="103"/>
      <c r="FV4096" s="103"/>
      <c r="FW4096" s="103"/>
      <c r="FX4096" s="103"/>
      <c r="FZ4096" s="103"/>
      <c r="GD4096" s="103"/>
    </row>
    <row r="4097" spans="6:186" ht="15" customHeight="1">
      <c r="F4097" s="103"/>
      <c r="J4097" s="103"/>
      <c r="K4097" s="103"/>
      <c r="N4097" s="103"/>
      <c r="O4097" s="103"/>
      <c r="T4097" s="103"/>
      <c r="U4097" s="103"/>
      <c r="Y4097" s="103"/>
      <c r="Z4097" s="103"/>
      <c r="AD4097" s="103"/>
      <c r="AE4097" s="103"/>
      <c r="AK4097" s="103"/>
      <c r="AL4097" s="103"/>
      <c r="AS4097" s="103"/>
      <c r="AT4097" s="103"/>
      <c r="AY4097" s="103"/>
      <c r="AZ4097" s="103"/>
      <c r="BF4097" s="103"/>
      <c r="BG4097" s="103"/>
      <c r="BL4097" s="103"/>
      <c r="BM4097" s="103"/>
      <c r="BS4097" s="103"/>
      <c r="BT4097" s="103"/>
      <c r="BY4097" s="103"/>
      <c r="BZ4097" s="103"/>
      <c r="CB4097" s="103"/>
      <c r="CC4097" s="103"/>
      <c r="CF4097" s="103"/>
      <c r="CG4097" s="103"/>
      <c r="CI4097" s="103"/>
      <c r="CJ4097" s="103"/>
      <c r="CM4097" s="103"/>
      <c r="CN4097" s="103"/>
      <c r="CS4097" s="103"/>
      <c r="CT4097" s="103"/>
      <c r="CY4097" s="103"/>
      <c r="DB4097" s="103"/>
      <c r="FQ4097" s="103"/>
      <c r="FS4097" s="103"/>
      <c r="FT4097" s="103"/>
      <c r="FU4097" s="103"/>
      <c r="FV4097" s="103"/>
      <c r="FW4097" s="103"/>
      <c r="FX4097" s="103"/>
      <c r="FZ4097" s="103"/>
      <c r="GD4097" s="103"/>
    </row>
    <row r="4098" spans="6:186" ht="15" customHeight="1">
      <c r="F4098" s="103"/>
      <c r="J4098" s="103"/>
      <c r="K4098" s="103"/>
      <c r="N4098" s="103"/>
      <c r="O4098" s="103"/>
      <c r="T4098" s="103"/>
      <c r="U4098" s="103"/>
      <c r="Y4098" s="103"/>
      <c r="Z4098" s="103"/>
      <c r="AD4098" s="103"/>
      <c r="AE4098" s="103"/>
      <c r="AK4098" s="103"/>
      <c r="AL4098" s="103"/>
      <c r="AS4098" s="103"/>
      <c r="AT4098" s="103"/>
      <c r="AY4098" s="103"/>
      <c r="AZ4098" s="103"/>
      <c r="BF4098" s="103"/>
      <c r="BG4098" s="103"/>
      <c r="BL4098" s="103"/>
      <c r="BM4098" s="103"/>
      <c r="BS4098" s="103"/>
      <c r="BT4098" s="103"/>
      <c r="BY4098" s="103"/>
      <c r="BZ4098" s="103"/>
      <c r="CB4098" s="103"/>
      <c r="CC4098" s="103"/>
      <c r="CF4098" s="103"/>
      <c r="CG4098" s="103"/>
      <c r="CI4098" s="103"/>
      <c r="CJ4098" s="103"/>
      <c r="CM4098" s="103"/>
      <c r="CN4098" s="103"/>
      <c r="CS4098" s="103"/>
      <c r="CT4098" s="103"/>
      <c r="CY4098" s="103"/>
      <c r="DB4098" s="103"/>
      <c r="FQ4098" s="103"/>
      <c r="FS4098" s="103"/>
      <c r="FT4098" s="103"/>
      <c r="FU4098" s="103"/>
      <c r="FV4098" s="103"/>
      <c r="FW4098" s="103"/>
      <c r="FX4098" s="103"/>
      <c r="FZ4098" s="103"/>
      <c r="GD4098" s="103"/>
    </row>
    <row r="4099" spans="6:186" ht="15" customHeight="1">
      <c r="F4099" s="103"/>
      <c r="J4099" s="103"/>
      <c r="K4099" s="103"/>
      <c r="N4099" s="103"/>
      <c r="O4099" s="103"/>
      <c r="T4099" s="103"/>
      <c r="U4099" s="103"/>
      <c r="Y4099" s="103"/>
      <c r="Z4099" s="103"/>
      <c r="AD4099" s="103"/>
      <c r="AE4099" s="103"/>
      <c r="AK4099" s="103"/>
      <c r="AL4099" s="103"/>
      <c r="AS4099" s="103"/>
      <c r="AT4099" s="103"/>
      <c r="AY4099" s="103"/>
      <c r="AZ4099" s="103"/>
      <c r="BF4099" s="103"/>
      <c r="BG4099" s="103"/>
      <c r="BL4099" s="103"/>
      <c r="BM4099" s="103"/>
      <c r="BS4099" s="103"/>
      <c r="BT4099" s="103"/>
      <c r="BY4099" s="103"/>
      <c r="BZ4099" s="103"/>
      <c r="CB4099" s="103"/>
      <c r="CC4099" s="103"/>
      <c r="CF4099" s="103"/>
      <c r="CG4099" s="103"/>
      <c r="CI4099" s="103"/>
      <c r="CJ4099" s="103"/>
      <c r="CM4099" s="103"/>
      <c r="CN4099" s="103"/>
      <c r="CS4099" s="103"/>
      <c r="CT4099" s="103"/>
      <c r="CY4099" s="103"/>
      <c r="DB4099" s="103"/>
      <c r="FQ4099" s="103"/>
      <c r="FS4099" s="103"/>
      <c r="FT4099" s="103"/>
      <c r="FU4099" s="103"/>
      <c r="FV4099" s="103"/>
      <c r="FW4099" s="103"/>
      <c r="FX4099" s="103"/>
      <c r="FZ4099" s="103"/>
      <c r="GD4099" s="103"/>
    </row>
    <row r="4100" spans="6:186" ht="15" customHeight="1">
      <c r="F4100" s="103"/>
      <c r="J4100" s="103"/>
      <c r="K4100" s="103"/>
      <c r="N4100" s="103"/>
      <c r="O4100" s="103"/>
      <c r="T4100" s="103"/>
      <c r="U4100" s="103"/>
      <c r="Y4100" s="103"/>
      <c r="Z4100" s="103"/>
      <c r="AD4100" s="103"/>
      <c r="AE4100" s="103"/>
      <c r="AK4100" s="103"/>
      <c r="AL4100" s="103"/>
      <c r="AS4100" s="103"/>
      <c r="AT4100" s="103"/>
      <c r="AY4100" s="103"/>
      <c r="AZ4100" s="103"/>
      <c r="BF4100" s="103"/>
      <c r="BG4100" s="103"/>
      <c r="BL4100" s="103"/>
      <c r="BM4100" s="103"/>
      <c r="BS4100" s="103"/>
      <c r="BT4100" s="103"/>
      <c r="BY4100" s="103"/>
      <c r="BZ4100" s="103"/>
      <c r="CB4100" s="103"/>
      <c r="CC4100" s="103"/>
      <c r="CF4100" s="103"/>
      <c r="CG4100" s="103"/>
      <c r="CI4100" s="103"/>
      <c r="CJ4100" s="103"/>
      <c r="CM4100" s="103"/>
      <c r="CN4100" s="103"/>
      <c r="CS4100" s="103"/>
      <c r="CT4100" s="103"/>
      <c r="CY4100" s="103"/>
      <c r="DB4100" s="103"/>
      <c r="FQ4100" s="103"/>
      <c r="FS4100" s="103"/>
      <c r="FT4100" s="103"/>
      <c r="FU4100" s="103"/>
      <c r="FV4100" s="103"/>
      <c r="FW4100" s="103"/>
      <c r="FX4100" s="103"/>
      <c r="FZ4100" s="103"/>
      <c r="GD4100" s="103"/>
    </row>
    <row r="4101" spans="6:186" ht="15" customHeight="1">
      <c r="F4101" s="103"/>
      <c r="J4101" s="103"/>
      <c r="K4101" s="103"/>
      <c r="N4101" s="103"/>
      <c r="O4101" s="103"/>
      <c r="T4101" s="103"/>
      <c r="U4101" s="103"/>
      <c r="Y4101" s="103"/>
      <c r="Z4101" s="103"/>
      <c r="AD4101" s="103"/>
      <c r="AE4101" s="103"/>
      <c r="AK4101" s="103"/>
      <c r="AL4101" s="103"/>
      <c r="AS4101" s="103"/>
      <c r="AT4101" s="103"/>
      <c r="AY4101" s="103"/>
      <c r="AZ4101" s="103"/>
      <c r="BF4101" s="103"/>
      <c r="BG4101" s="103"/>
      <c r="BL4101" s="103"/>
      <c r="BM4101" s="103"/>
      <c r="BS4101" s="103"/>
      <c r="BT4101" s="103"/>
      <c r="BY4101" s="103"/>
      <c r="BZ4101" s="103"/>
      <c r="CB4101" s="103"/>
      <c r="CC4101" s="103"/>
      <c r="CF4101" s="103"/>
      <c r="CG4101" s="103"/>
      <c r="CI4101" s="103"/>
      <c r="CJ4101" s="103"/>
      <c r="CM4101" s="103"/>
      <c r="CN4101" s="103"/>
      <c r="CS4101" s="103"/>
      <c r="CT4101" s="103"/>
      <c r="CY4101" s="103"/>
      <c r="DB4101" s="103"/>
      <c r="FQ4101" s="103"/>
      <c r="FS4101" s="103"/>
      <c r="FT4101" s="103"/>
      <c r="FU4101" s="103"/>
      <c r="FV4101" s="103"/>
      <c r="FW4101" s="103"/>
      <c r="FX4101" s="103"/>
      <c r="FZ4101" s="103"/>
      <c r="GD4101" s="103"/>
    </row>
    <row r="4102" spans="6:186" ht="15" customHeight="1">
      <c r="F4102" s="103"/>
      <c r="J4102" s="103"/>
      <c r="K4102" s="103"/>
      <c r="N4102" s="103"/>
      <c r="O4102" s="103"/>
      <c r="T4102" s="103"/>
      <c r="U4102" s="103"/>
      <c r="Y4102" s="103"/>
      <c r="Z4102" s="103"/>
      <c r="AD4102" s="103"/>
      <c r="AE4102" s="103"/>
      <c r="AK4102" s="103"/>
      <c r="AL4102" s="103"/>
      <c r="AS4102" s="103"/>
      <c r="AT4102" s="103"/>
      <c r="AY4102" s="103"/>
      <c r="AZ4102" s="103"/>
      <c r="BF4102" s="103"/>
      <c r="BG4102" s="103"/>
      <c r="BL4102" s="103"/>
      <c r="BM4102" s="103"/>
      <c r="BS4102" s="103"/>
      <c r="BT4102" s="103"/>
      <c r="BY4102" s="103"/>
      <c r="BZ4102" s="103"/>
      <c r="CB4102" s="103"/>
      <c r="CC4102" s="103"/>
      <c r="CF4102" s="103"/>
      <c r="CG4102" s="103"/>
      <c r="CI4102" s="103"/>
      <c r="CJ4102" s="103"/>
      <c r="CM4102" s="103"/>
      <c r="CN4102" s="103"/>
      <c r="CS4102" s="103"/>
      <c r="CT4102" s="103"/>
      <c r="CY4102" s="103"/>
      <c r="DB4102" s="103"/>
      <c r="FQ4102" s="103"/>
      <c r="FS4102" s="103"/>
      <c r="FT4102" s="103"/>
      <c r="FU4102" s="103"/>
      <c r="FV4102" s="103"/>
      <c r="FW4102" s="103"/>
      <c r="FX4102" s="103"/>
      <c r="FZ4102" s="103"/>
      <c r="GD4102" s="103"/>
    </row>
    <row r="4103" spans="6:186" ht="15" customHeight="1">
      <c r="F4103" s="103"/>
      <c r="J4103" s="103"/>
      <c r="K4103" s="103"/>
      <c r="N4103" s="103"/>
      <c r="O4103" s="103"/>
      <c r="T4103" s="103"/>
      <c r="U4103" s="103"/>
      <c r="Y4103" s="103"/>
      <c r="Z4103" s="103"/>
      <c r="AD4103" s="103"/>
      <c r="AE4103" s="103"/>
      <c r="AK4103" s="103"/>
      <c r="AL4103" s="103"/>
      <c r="AS4103" s="103"/>
      <c r="AT4103" s="103"/>
      <c r="AY4103" s="103"/>
      <c r="AZ4103" s="103"/>
      <c r="BF4103" s="103"/>
      <c r="BG4103" s="103"/>
      <c r="BL4103" s="103"/>
      <c r="BM4103" s="103"/>
      <c r="BS4103" s="103"/>
      <c r="BT4103" s="103"/>
      <c r="BY4103" s="103"/>
      <c r="BZ4103" s="103"/>
      <c r="CB4103" s="103"/>
      <c r="CC4103" s="103"/>
      <c r="CF4103" s="103"/>
      <c r="CG4103" s="103"/>
      <c r="CI4103" s="103"/>
      <c r="CJ4103" s="103"/>
      <c r="CM4103" s="103"/>
      <c r="CN4103" s="103"/>
      <c r="CS4103" s="103"/>
      <c r="CT4103" s="103"/>
      <c r="CY4103" s="103"/>
      <c r="DB4103" s="103"/>
      <c r="FQ4103" s="103"/>
      <c r="FS4103" s="103"/>
      <c r="FT4103" s="103"/>
      <c r="FU4103" s="103"/>
      <c r="FV4103" s="103"/>
      <c r="FW4103" s="103"/>
      <c r="FX4103" s="103"/>
      <c r="FZ4103" s="103"/>
      <c r="GD4103" s="103"/>
    </row>
    <row r="4104" spans="6:186" ht="15" customHeight="1">
      <c r="F4104" s="103"/>
      <c r="J4104" s="103"/>
      <c r="K4104" s="103"/>
      <c r="N4104" s="103"/>
      <c r="O4104" s="103"/>
      <c r="T4104" s="103"/>
      <c r="U4104" s="103"/>
      <c r="Y4104" s="103"/>
      <c r="Z4104" s="103"/>
      <c r="AD4104" s="103"/>
      <c r="AE4104" s="103"/>
      <c r="AK4104" s="103"/>
      <c r="AL4104" s="103"/>
      <c r="AS4104" s="103"/>
      <c r="AT4104" s="103"/>
      <c r="AY4104" s="103"/>
      <c r="AZ4104" s="103"/>
      <c r="BF4104" s="103"/>
      <c r="BG4104" s="103"/>
      <c r="BL4104" s="103"/>
      <c r="BM4104" s="103"/>
      <c r="BS4104" s="103"/>
      <c r="BT4104" s="103"/>
      <c r="BY4104" s="103"/>
      <c r="BZ4104" s="103"/>
      <c r="CB4104" s="103"/>
      <c r="CC4104" s="103"/>
      <c r="CF4104" s="103"/>
      <c r="CG4104" s="103"/>
      <c r="CI4104" s="103"/>
      <c r="CJ4104" s="103"/>
      <c r="CM4104" s="103"/>
      <c r="CN4104" s="103"/>
      <c r="CS4104" s="103"/>
      <c r="CT4104" s="103"/>
      <c r="CY4104" s="103"/>
      <c r="DB4104" s="103"/>
      <c r="FQ4104" s="103"/>
      <c r="FS4104" s="103"/>
      <c r="FT4104" s="103"/>
      <c r="FU4104" s="103"/>
      <c r="FV4104" s="103"/>
      <c r="FW4104" s="103"/>
      <c r="FX4104" s="103"/>
      <c r="FZ4104" s="103"/>
      <c r="GD4104" s="103"/>
    </row>
    <row r="4105" spans="6:186" ht="15" customHeight="1">
      <c r="F4105" s="103"/>
      <c r="J4105" s="103"/>
      <c r="K4105" s="103"/>
      <c r="N4105" s="103"/>
      <c r="O4105" s="103"/>
      <c r="T4105" s="103"/>
      <c r="U4105" s="103"/>
      <c r="Y4105" s="103"/>
      <c r="Z4105" s="103"/>
      <c r="AD4105" s="103"/>
      <c r="AE4105" s="103"/>
      <c r="AK4105" s="103"/>
      <c r="AL4105" s="103"/>
      <c r="AS4105" s="103"/>
      <c r="AT4105" s="103"/>
      <c r="AY4105" s="103"/>
      <c r="AZ4105" s="103"/>
      <c r="BF4105" s="103"/>
      <c r="BG4105" s="103"/>
      <c r="BL4105" s="103"/>
      <c r="BM4105" s="103"/>
      <c r="BS4105" s="103"/>
      <c r="BT4105" s="103"/>
      <c r="BY4105" s="103"/>
      <c r="BZ4105" s="103"/>
      <c r="CB4105" s="103"/>
      <c r="CC4105" s="103"/>
      <c r="CF4105" s="103"/>
      <c r="CG4105" s="103"/>
      <c r="CI4105" s="103"/>
      <c r="CJ4105" s="103"/>
      <c r="CM4105" s="103"/>
      <c r="CN4105" s="103"/>
      <c r="CS4105" s="103"/>
      <c r="CT4105" s="103"/>
      <c r="CY4105" s="103"/>
      <c r="DB4105" s="103"/>
      <c r="FQ4105" s="103"/>
      <c r="FS4105" s="103"/>
      <c r="FT4105" s="103"/>
      <c r="FU4105" s="103"/>
      <c r="FV4105" s="103"/>
      <c r="FW4105" s="103"/>
      <c r="FX4105" s="103"/>
      <c r="FZ4105" s="103"/>
      <c r="GD4105" s="103"/>
    </row>
    <row r="4106" spans="6:186" ht="15" customHeight="1">
      <c r="F4106" s="103"/>
      <c r="J4106" s="103"/>
      <c r="K4106" s="103"/>
      <c r="N4106" s="103"/>
      <c r="O4106" s="103"/>
      <c r="T4106" s="103"/>
      <c r="U4106" s="103"/>
      <c r="Y4106" s="103"/>
      <c r="Z4106" s="103"/>
      <c r="AD4106" s="103"/>
      <c r="AE4106" s="103"/>
      <c r="AK4106" s="103"/>
      <c r="AL4106" s="103"/>
      <c r="AS4106" s="103"/>
      <c r="AT4106" s="103"/>
      <c r="AY4106" s="103"/>
      <c r="AZ4106" s="103"/>
      <c r="BF4106" s="103"/>
      <c r="BG4106" s="103"/>
      <c r="BL4106" s="103"/>
      <c r="BM4106" s="103"/>
      <c r="BS4106" s="103"/>
      <c r="BT4106" s="103"/>
      <c r="BY4106" s="103"/>
      <c r="BZ4106" s="103"/>
      <c r="CB4106" s="103"/>
      <c r="CC4106" s="103"/>
      <c r="CF4106" s="103"/>
      <c r="CG4106" s="103"/>
      <c r="CI4106" s="103"/>
      <c r="CJ4106" s="103"/>
      <c r="CM4106" s="103"/>
      <c r="CN4106" s="103"/>
      <c r="CS4106" s="103"/>
      <c r="CT4106" s="103"/>
      <c r="CY4106" s="103"/>
      <c r="DB4106" s="103"/>
      <c r="FQ4106" s="103"/>
      <c r="FS4106" s="103"/>
      <c r="FT4106" s="103"/>
      <c r="FU4106" s="103"/>
      <c r="FV4106" s="103"/>
      <c r="FW4106" s="103"/>
      <c r="FX4106" s="103"/>
      <c r="FZ4106" s="103"/>
      <c r="GD4106" s="103"/>
    </row>
    <row r="4107" spans="6:186" ht="15" customHeight="1">
      <c r="F4107" s="103"/>
      <c r="J4107" s="103"/>
      <c r="K4107" s="103"/>
      <c r="N4107" s="103"/>
      <c r="O4107" s="103"/>
      <c r="T4107" s="103"/>
      <c r="U4107" s="103"/>
      <c r="Y4107" s="103"/>
      <c r="Z4107" s="103"/>
      <c r="AD4107" s="103"/>
      <c r="AE4107" s="103"/>
      <c r="AK4107" s="103"/>
      <c r="AL4107" s="103"/>
      <c r="AS4107" s="103"/>
      <c r="AT4107" s="103"/>
      <c r="AY4107" s="103"/>
      <c r="AZ4107" s="103"/>
      <c r="BF4107" s="103"/>
      <c r="BG4107" s="103"/>
      <c r="BL4107" s="103"/>
      <c r="BM4107" s="103"/>
      <c r="BS4107" s="103"/>
      <c r="BT4107" s="103"/>
      <c r="BY4107" s="103"/>
      <c r="BZ4107" s="103"/>
      <c r="CB4107" s="103"/>
      <c r="CC4107" s="103"/>
      <c r="CF4107" s="103"/>
      <c r="CG4107" s="103"/>
      <c r="CI4107" s="103"/>
      <c r="CJ4107" s="103"/>
      <c r="CM4107" s="103"/>
      <c r="CN4107" s="103"/>
      <c r="CS4107" s="103"/>
      <c r="CT4107" s="103"/>
      <c r="CY4107" s="103"/>
      <c r="DB4107" s="103"/>
      <c r="FQ4107" s="103"/>
      <c r="FS4107" s="103"/>
      <c r="FT4107" s="103"/>
      <c r="FU4107" s="103"/>
      <c r="FV4107" s="103"/>
      <c r="FW4107" s="103"/>
      <c r="FX4107" s="103"/>
      <c r="FZ4107" s="103"/>
      <c r="GD4107" s="103"/>
    </row>
    <row r="4108" spans="6:186" ht="15" customHeight="1">
      <c r="F4108" s="103"/>
      <c r="J4108" s="103"/>
      <c r="K4108" s="103"/>
      <c r="N4108" s="103"/>
      <c r="O4108" s="103"/>
      <c r="T4108" s="103"/>
      <c r="U4108" s="103"/>
      <c r="Y4108" s="103"/>
      <c r="Z4108" s="103"/>
      <c r="AD4108" s="103"/>
      <c r="AE4108" s="103"/>
      <c r="AK4108" s="103"/>
      <c r="AL4108" s="103"/>
      <c r="AS4108" s="103"/>
      <c r="AT4108" s="103"/>
      <c r="AY4108" s="103"/>
      <c r="AZ4108" s="103"/>
      <c r="BF4108" s="103"/>
      <c r="BG4108" s="103"/>
      <c r="BL4108" s="103"/>
      <c r="BM4108" s="103"/>
      <c r="BS4108" s="103"/>
      <c r="BT4108" s="103"/>
      <c r="BY4108" s="103"/>
      <c r="BZ4108" s="103"/>
      <c r="CB4108" s="103"/>
      <c r="CC4108" s="103"/>
      <c r="CF4108" s="103"/>
      <c r="CG4108" s="103"/>
      <c r="CI4108" s="103"/>
      <c r="CJ4108" s="103"/>
      <c r="CM4108" s="103"/>
      <c r="CN4108" s="103"/>
      <c r="CS4108" s="103"/>
      <c r="CT4108" s="103"/>
      <c r="CY4108" s="103"/>
      <c r="DB4108" s="103"/>
      <c r="FQ4108" s="103"/>
      <c r="FS4108" s="103"/>
      <c r="FT4108" s="103"/>
      <c r="FU4108" s="103"/>
      <c r="FV4108" s="103"/>
      <c r="FW4108" s="103"/>
      <c r="FX4108" s="103"/>
      <c r="FZ4108" s="103"/>
      <c r="GD4108" s="103"/>
    </row>
    <row r="4109" spans="6:186" ht="15" customHeight="1">
      <c r="F4109" s="103"/>
      <c r="J4109" s="103"/>
      <c r="K4109" s="103"/>
      <c r="N4109" s="103"/>
      <c r="O4109" s="103"/>
      <c r="T4109" s="103"/>
      <c r="U4109" s="103"/>
      <c r="Y4109" s="103"/>
      <c r="Z4109" s="103"/>
      <c r="AD4109" s="103"/>
      <c r="AE4109" s="103"/>
      <c r="AK4109" s="103"/>
      <c r="AL4109" s="103"/>
      <c r="AS4109" s="103"/>
      <c r="AT4109" s="103"/>
      <c r="AY4109" s="103"/>
      <c r="AZ4109" s="103"/>
      <c r="BF4109" s="103"/>
      <c r="BG4109" s="103"/>
      <c r="BL4109" s="103"/>
      <c r="BM4109" s="103"/>
      <c r="BS4109" s="103"/>
      <c r="BT4109" s="103"/>
      <c r="BY4109" s="103"/>
      <c r="BZ4109" s="103"/>
      <c r="CB4109" s="103"/>
      <c r="CC4109" s="103"/>
      <c r="CF4109" s="103"/>
      <c r="CG4109" s="103"/>
      <c r="CI4109" s="103"/>
      <c r="CJ4109" s="103"/>
      <c r="CM4109" s="103"/>
      <c r="CN4109" s="103"/>
      <c r="CS4109" s="103"/>
      <c r="CT4109" s="103"/>
      <c r="CY4109" s="103"/>
      <c r="DB4109" s="103"/>
      <c r="FQ4109" s="103"/>
      <c r="FS4109" s="103"/>
      <c r="FT4109" s="103"/>
      <c r="FU4109" s="103"/>
      <c r="FV4109" s="103"/>
      <c r="FW4109" s="103"/>
      <c r="FX4109" s="103"/>
      <c r="FZ4109" s="103"/>
      <c r="GD4109" s="103"/>
    </row>
    <row r="4110" spans="6:186" ht="15" customHeight="1">
      <c r="F4110" s="103"/>
      <c r="J4110" s="103"/>
      <c r="K4110" s="103"/>
      <c r="N4110" s="103"/>
      <c r="O4110" s="103"/>
      <c r="T4110" s="103"/>
      <c r="U4110" s="103"/>
      <c r="Y4110" s="103"/>
      <c r="Z4110" s="103"/>
      <c r="AD4110" s="103"/>
      <c r="AE4110" s="103"/>
      <c r="AK4110" s="103"/>
      <c r="AL4110" s="103"/>
      <c r="AS4110" s="103"/>
      <c r="AT4110" s="103"/>
      <c r="AY4110" s="103"/>
      <c r="AZ4110" s="103"/>
      <c r="BF4110" s="103"/>
      <c r="BG4110" s="103"/>
      <c r="BL4110" s="103"/>
      <c r="BM4110" s="103"/>
      <c r="BS4110" s="103"/>
      <c r="BT4110" s="103"/>
      <c r="BY4110" s="103"/>
      <c r="BZ4110" s="103"/>
      <c r="CB4110" s="103"/>
      <c r="CC4110" s="103"/>
      <c r="CF4110" s="103"/>
      <c r="CG4110" s="103"/>
      <c r="CI4110" s="103"/>
      <c r="CJ4110" s="103"/>
      <c r="CM4110" s="103"/>
      <c r="CN4110" s="103"/>
      <c r="CS4110" s="103"/>
      <c r="CT4110" s="103"/>
      <c r="CY4110" s="103"/>
      <c r="DB4110" s="103"/>
      <c r="FQ4110" s="103"/>
      <c r="FS4110" s="103"/>
      <c r="FT4110" s="103"/>
      <c r="FU4110" s="103"/>
      <c r="FV4110" s="103"/>
      <c r="FW4110" s="103"/>
      <c r="FX4110" s="103"/>
      <c r="FZ4110" s="103"/>
      <c r="GD4110" s="103"/>
    </row>
    <row r="4111" spans="6:186" ht="15" customHeight="1">
      <c r="F4111" s="103"/>
      <c r="J4111" s="103"/>
      <c r="K4111" s="103"/>
      <c r="N4111" s="103"/>
      <c r="O4111" s="103"/>
      <c r="T4111" s="103"/>
      <c r="U4111" s="103"/>
      <c r="Y4111" s="103"/>
      <c r="Z4111" s="103"/>
      <c r="AD4111" s="103"/>
      <c r="AE4111" s="103"/>
      <c r="AK4111" s="103"/>
      <c r="AL4111" s="103"/>
      <c r="AS4111" s="103"/>
      <c r="AT4111" s="103"/>
      <c r="AY4111" s="103"/>
      <c r="AZ4111" s="103"/>
      <c r="BF4111" s="103"/>
      <c r="BG4111" s="103"/>
      <c r="BL4111" s="103"/>
      <c r="BM4111" s="103"/>
      <c r="BS4111" s="103"/>
      <c r="BT4111" s="103"/>
      <c r="BY4111" s="103"/>
      <c r="BZ4111" s="103"/>
      <c r="CB4111" s="103"/>
      <c r="CC4111" s="103"/>
      <c r="CF4111" s="103"/>
      <c r="CG4111" s="103"/>
      <c r="CI4111" s="103"/>
      <c r="CJ4111" s="103"/>
      <c r="CM4111" s="103"/>
      <c r="CN4111" s="103"/>
      <c r="CS4111" s="103"/>
      <c r="CT4111" s="103"/>
      <c r="CY4111" s="103"/>
      <c r="DB4111" s="103"/>
      <c r="FQ4111" s="103"/>
      <c r="FS4111" s="103"/>
      <c r="FT4111" s="103"/>
      <c r="FU4111" s="103"/>
      <c r="FV4111" s="103"/>
      <c r="FW4111" s="103"/>
      <c r="FX4111" s="103"/>
      <c r="FZ4111" s="103"/>
      <c r="GD4111" s="103"/>
    </row>
    <row r="4112" spans="6:186" ht="15" customHeight="1">
      <c r="F4112" s="103"/>
      <c r="J4112" s="103"/>
      <c r="K4112" s="103"/>
      <c r="N4112" s="103"/>
      <c r="O4112" s="103"/>
      <c r="T4112" s="103"/>
      <c r="U4112" s="103"/>
      <c r="Y4112" s="103"/>
      <c r="Z4112" s="103"/>
      <c r="AD4112" s="103"/>
      <c r="AE4112" s="103"/>
      <c r="AK4112" s="103"/>
      <c r="AL4112" s="103"/>
      <c r="AS4112" s="103"/>
      <c r="AT4112" s="103"/>
      <c r="AY4112" s="103"/>
      <c r="AZ4112" s="103"/>
      <c r="BF4112" s="103"/>
      <c r="BG4112" s="103"/>
      <c r="BL4112" s="103"/>
      <c r="BM4112" s="103"/>
      <c r="BS4112" s="103"/>
      <c r="BT4112" s="103"/>
      <c r="BY4112" s="103"/>
      <c r="BZ4112" s="103"/>
      <c r="CB4112" s="103"/>
      <c r="CC4112" s="103"/>
      <c r="CF4112" s="103"/>
      <c r="CG4112" s="103"/>
      <c r="CI4112" s="103"/>
      <c r="CJ4112" s="103"/>
      <c r="CM4112" s="103"/>
      <c r="CN4112" s="103"/>
      <c r="CS4112" s="103"/>
      <c r="CT4112" s="103"/>
      <c r="CY4112" s="103"/>
      <c r="DB4112" s="103"/>
      <c r="FQ4112" s="103"/>
      <c r="FS4112" s="103"/>
      <c r="FT4112" s="103"/>
      <c r="FU4112" s="103"/>
      <c r="FV4112" s="103"/>
      <c r="FW4112" s="103"/>
      <c r="FX4112" s="103"/>
      <c r="FZ4112" s="103"/>
      <c r="GD4112" s="103"/>
    </row>
    <row r="4113" spans="6:186" ht="15" customHeight="1">
      <c r="F4113" s="103"/>
      <c r="J4113" s="103"/>
      <c r="K4113" s="103"/>
      <c r="N4113" s="103"/>
      <c r="O4113" s="103"/>
      <c r="T4113" s="103"/>
      <c r="U4113" s="103"/>
      <c r="Y4113" s="103"/>
      <c r="Z4113" s="103"/>
      <c r="AD4113" s="103"/>
      <c r="AE4113" s="103"/>
      <c r="AK4113" s="103"/>
      <c r="AL4113" s="103"/>
      <c r="AS4113" s="103"/>
      <c r="AT4113" s="103"/>
      <c r="AY4113" s="103"/>
      <c r="AZ4113" s="103"/>
      <c r="BF4113" s="103"/>
      <c r="BG4113" s="103"/>
      <c r="BL4113" s="103"/>
      <c r="BM4113" s="103"/>
      <c r="BS4113" s="103"/>
      <c r="BT4113" s="103"/>
      <c r="BY4113" s="103"/>
      <c r="BZ4113" s="103"/>
      <c r="CB4113" s="103"/>
      <c r="CC4113" s="103"/>
      <c r="CF4113" s="103"/>
      <c r="CG4113" s="103"/>
      <c r="CI4113" s="103"/>
      <c r="CJ4113" s="103"/>
      <c r="CM4113" s="103"/>
      <c r="CN4113" s="103"/>
      <c r="CS4113" s="103"/>
      <c r="CT4113" s="103"/>
      <c r="CY4113" s="103"/>
      <c r="DB4113" s="103"/>
      <c r="FQ4113" s="103"/>
      <c r="FS4113" s="103"/>
      <c r="FT4113" s="103"/>
      <c r="FU4113" s="103"/>
      <c r="FV4113" s="103"/>
      <c r="FW4113" s="103"/>
      <c r="FX4113" s="103"/>
      <c r="FZ4113" s="103"/>
      <c r="GD4113" s="103"/>
    </row>
    <row r="4114" spans="6:186" ht="15" customHeight="1">
      <c r="F4114" s="103"/>
      <c r="J4114" s="103"/>
      <c r="K4114" s="103"/>
      <c r="N4114" s="103"/>
      <c r="O4114" s="103"/>
      <c r="T4114" s="103"/>
      <c r="U4114" s="103"/>
      <c r="Y4114" s="103"/>
      <c r="Z4114" s="103"/>
      <c r="AD4114" s="103"/>
      <c r="AE4114" s="103"/>
      <c r="AK4114" s="103"/>
      <c r="AL4114" s="103"/>
      <c r="AS4114" s="103"/>
      <c r="AT4114" s="103"/>
      <c r="AY4114" s="103"/>
      <c r="AZ4114" s="103"/>
      <c r="BF4114" s="103"/>
      <c r="BG4114" s="103"/>
      <c r="BL4114" s="103"/>
      <c r="BM4114" s="103"/>
      <c r="BS4114" s="103"/>
      <c r="BT4114" s="103"/>
      <c r="BY4114" s="103"/>
      <c r="BZ4114" s="103"/>
      <c r="CB4114" s="103"/>
      <c r="CC4114" s="103"/>
      <c r="CF4114" s="103"/>
      <c r="CG4114" s="103"/>
      <c r="CI4114" s="103"/>
      <c r="CJ4114" s="103"/>
      <c r="CM4114" s="103"/>
      <c r="CN4114" s="103"/>
      <c r="CS4114" s="103"/>
      <c r="CT4114" s="103"/>
      <c r="CY4114" s="103"/>
      <c r="DB4114" s="103"/>
      <c r="FQ4114" s="103"/>
      <c r="FS4114" s="103"/>
      <c r="FT4114" s="103"/>
      <c r="FU4114" s="103"/>
      <c r="FV4114" s="103"/>
      <c r="FW4114" s="103"/>
      <c r="FX4114" s="103"/>
      <c r="FZ4114" s="103"/>
      <c r="GD4114" s="103"/>
    </row>
    <row r="4115" spans="6:186" ht="15" customHeight="1">
      <c r="F4115" s="103"/>
      <c r="J4115" s="103"/>
      <c r="K4115" s="103"/>
      <c r="N4115" s="103"/>
      <c r="O4115" s="103"/>
      <c r="T4115" s="103"/>
      <c r="U4115" s="103"/>
      <c r="Y4115" s="103"/>
      <c r="Z4115" s="103"/>
      <c r="AD4115" s="103"/>
      <c r="AE4115" s="103"/>
      <c r="AK4115" s="103"/>
      <c r="AL4115" s="103"/>
      <c r="AS4115" s="103"/>
      <c r="AT4115" s="103"/>
      <c r="AY4115" s="103"/>
      <c r="AZ4115" s="103"/>
      <c r="BF4115" s="103"/>
      <c r="BG4115" s="103"/>
      <c r="BL4115" s="103"/>
      <c r="BM4115" s="103"/>
      <c r="BS4115" s="103"/>
      <c r="BT4115" s="103"/>
      <c r="BY4115" s="103"/>
      <c r="BZ4115" s="103"/>
      <c r="CB4115" s="103"/>
      <c r="CC4115" s="103"/>
      <c r="CF4115" s="103"/>
      <c r="CG4115" s="103"/>
      <c r="CI4115" s="103"/>
      <c r="CJ4115" s="103"/>
      <c r="CM4115" s="103"/>
      <c r="CN4115" s="103"/>
      <c r="CS4115" s="103"/>
      <c r="CT4115" s="103"/>
      <c r="CY4115" s="103"/>
      <c r="DB4115" s="103"/>
      <c r="FQ4115" s="103"/>
      <c r="FS4115" s="103"/>
      <c r="FT4115" s="103"/>
      <c r="FU4115" s="103"/>
      <c r="FV4115" s="103"/>
      <c r="FW4115" s="103"/>
      <c r="FX4115" s="103"/>
      <c r="FZ4115" s="103"/>
      <c r="GD4115" s="103"/>
    </row>
    <row r="4116" spans="6:186" ht="15" customHeight="1">
      <c r="F4116" s="103"/>
      <c r="J4116" s="103"/>
      <c r="K4116" s="103"/>
      <c r="N4116" s="103"/>
      <c r="O4116" s="103"/>
      <c r="T4116" s="103"/>
      <c r="U4116" s="103"/>
      <c r="Y4116" s="103"/>
      <c r="Z4116" s="103"/>
      <c r="AD4116" s="103"/>
      <c r="AE4116" s="103"/>
      <c r="AK4116" s="103"/>
      <c r="AL4116" s="103"/>
      <c r="AS4116" s="103"/>
      <c r="AT4116" s="103"/>
      <c r="AY4116" s="103"/>
      <c r="AZ4116" s="103"/>
      <c r="BF4116" s="103"/>
      <c r="BG4116" s="103"/>
      <c r="BL4116" s="103"/>
      <c r="BM4116" s="103"/>
      <c r="BS4116" s="103"/>
      <c r="BT4116" s="103"/>
      <c r="BY4116" s="103"/>
      <c r="BZ4116" s="103"/>
      <c r="CB4116" s="103"/>
      <c r="CC4116" s="103"/>
      <c r="CF4116" s="103"/>
      <c r="CG4116" s="103"/>
      <c r="CI4116" s="103"/>
      <c r="CJ4116" s="103"/>
      <c r="CM4116" s="103"/>
      <c r="CN4116" s="103"/>
      <c r="CS4116" s="103"/>
      <c r="CT4116" s="103"/>
      <c r="CY4116" s="103"/>
      <c r="DB4116" s="103"/>
      <c r="FQ4116" s="103"/>
      <c r="FS4116" s="103"/>
      <c r="FT4116" s="103"/>
      <c r="FU4116" s="103"/>
      <c r="FV4116" s="103"/>
      <c r="FW4116" s="103"/>
      <c r="FX4116" s="103"/>
      <c r="FZ4116" s="103"/>
      <c r="GD4116" s="103"/>
    </row>
    <row r="4117" spans="6:186" ht="15" customHeight="1">
      <c r="F4117" s="103"/>
      <c r="J4117" s="103"/>
      <c r="K4117" s="103"/>
      <c r="N4117" s="103"/>
      <c r="O4117" s="103"/>
      <c r="T4117" s="103"/>
      <c r="U4117" s="103"/>
      <c r="Y4117" s="103"/>
      <c r="Z4117" s="103"/>
      <c r="AD4117" s="103"/>
      <c r="AE4117" s="103"/>
      <c r="AK4117" s="103"/>
      <c r="AL4117" s="103"/>
      <c r="AS4117" s="103"/>
      <c r="AT4117" s="103"/>
      <c r="AY4117" s="103"/>
      <c r="AZ4117" s="103"/>
      <c r="BF4117" s="103"/>
      <c r="BG4117" s="103"/>
      <c r="BL4117" s="103"/>
      <c r="BM4117" s="103"/>
      <c r="BS4117" s="103"/>
      <c r="BT4117" s="103"/>
      <c r="BY4117" s="103"/>
      <c r="BZ4117" s="103"/>
      <c r="CB4117" s="103"/>
      <c r="CC4117" s="103"/>
      <c r="CF4117" s="103"/>
      <c r="CG4117" s="103"/>
      <c r="CI4117" s="103"/>
      <c r="CJ4117" s="103"/>
      <c r="CM4117" s="103"/>
      <c r="CN4117" s="103"/>
      <c r="CS4117" s="103"/>
      <c r="CT4117" s="103"/>
      <c r="CY4117" s="103"/>
      <c r="DB4117" s="103"/>
      <c r="FQ4117" s="103"/>
      <c r="FS4117" s="103"/>
      <c r="FT4117" s="103"/>
      <c r="FU4117" s="103"/>
      <c r="FV4117" s="103"/>
      <c r="FW4117" s="103"/>
      <c r="FX4117" s="103"/>
      <c r="FZ4117" s="103"/>
      <c r="GD4117" s="103"/>
    </row>
    <row r="4118" spans="6:186" ht="15" customHeight="1">
      <c r="F4118" s="103"/>
      <c r="J4118" s="103"/>
      <c r="K4118" s="103"/>
      <c r="N4118" s="103"/>
      <c r="O4118" s="103"/>
      <c r="T4118" s="103"/>
      <c r="U4118" s="103"/>
      <c r="Y4118" s="103"/>
      <c r="Z4118" s="103"/>
      <c r="AD4118" s="103"/>
      <c r="AE4118" s="103"/>
      <c r="AK4118" s="103"/>
      <c r="AL4118" s="103"/>
      <c r="AS4118" s="103"/>
      <c r="AT4118" s="103"/>
      <c r="AY4118" s="103"/>
      <c r="AZ4118" s="103"/>
      <c r="BF4118" s="103"/>
      <c r="BG4118" s="103"/>
      <c r="BL4118" s="103"/>
      <c r="BM4118" s="103"/>
      <c r="BS4118" s="103"/>
      <c r="BT4118" s="103"/>
      <c r="BY4118" s="103"/>
      <c r="BZ4118" s="103"/>
      <c r="CB4118" s="103"/>
      <c r="CC4118" s="103"/>
      <c r="CF4118" s="103"/>
      <c r="CG4118" s="103"/>
      <c r="CI4118" s="103"/>
      <c r="CJ4118" s="103"/>
      <c r="CM4118" s="103"/>
      <c r="CN4118" s="103"/>
      <c r="CS4118" s="103"/>
      <c r="CT4118" s="103"/>
      <c r="CY4118" s="103"/>
      <c r="DB4118" s="103"/>
      <c r="FQ4118" s="103"/>
      <c r="FS4118" s="103"/>
      <c r="FT4118" s="103"/>
      <c r="FU4118" s="103"/>
      <c r="FV4118" s="103"/>
      <c r="FW4118" s="103"/>
      <c r="FX4118" s="103"/>
      <c r="FZ4118" s="103"/>
      <c r="GD4118" s="103"/>
    </row>
    <row r="4119" spans="6:186" ht="15" customHeight="1">
      <c r="F4119" s="103"/>
      <c r="J4119" s="103"/>
      <c r="K4119" s="103"/>
      <c r="N4119" s="103"/>
      <c r="O4119" s="103"/>
      <c r="T4119" s="103"/>
      <c r="U4119" s="103"/>
      <c r="Y4119" s="103"/>
      <c r="Z4119" s="103"/>
      <c r="AD4119" s="103"/>
      <c r="AE4119" s="103"/>
      <c r="AK4119" s="103"/>
      <c r="AL4119" s="103"/>
      <c r="AS4119" s="103"/>
      <c r="AT4119" s="103"/>
      <c r="AY4119" s="103"/>
      <c r="AZ4119" s="103"/>
      <c r="BF4119" s="103"/>
      <c r="BG4119" s="103"/>
      <c r="BL4119" s="103"/>
      <c r="BM4119" s="103"/>
      <c r="BS4119" s="103"/>
      <c r="BT4119" s="103"/>
      <c r="BY4119" s="103"/>
      <c r="BZ4119" s="103"/>
      <c r="CB4119" s="103"/>
      <c r="CC4119" s="103"/>
      <c r="CF4119" s="103"/>
      <c r="CG4119" s="103"/>
      <c r="CI4119" s="103"/>
      <c r="CJ4119" s="103"/>
      <c r="CM4119" s="103"/>
      <c r="CN4119" s="103"/>
      <c r="CS4119" s="103"/>
      <c r="CT4119" s="103"/>
      <c r="CY4119" s="103"/>
      <c r="DB4119" s="103"/>
      <c r="FQ4119" s="103"/>
      <c r="FS4119" s="103"/>
      <c r="FT4119" s="103"/>
      <c r="FU4119" s="103"/>
      <c r="FV4119" s="103"/>
      <c r="FW4119" s="103"/>
      <c r="FX4119" s="103"/>
      <c r="FZ4119" s="103"/>
      <c r="GD4119" s="103"/>
    </row>
    <row r="4120" spans="6:186" ht="15" customHeight="1">
      <c r="F4120" s="103"/>
      <c r="J4120" s="103"/>
      <c r="K4120" s="103"/>
      <c r="N4120" s="103"/>
      <c r="O4120" s="103"/>
      <c r="T4120" s="103"/>
      <c r="U4120" s="103"/>
      <c r="Y4120" s="103"/>
      <c r="Z4120" s="103"/>
      <c r="AD4120" s="103"/>
      <c r="AE4120" s="103"/>
      <c r="AK4120" s="103"/>
      <c r="AL4120" s="103"/>
      <c r="AS4120" s="103"/>
      <c r="AT4120" s="103"/>
      <c r="AY4120" s="103"/>
      <c r="AZ4120" s="103"/>
      <c r="BF4120" s="103"/>
      <c r="BG4120" s="103"/>
      <c r="BL4120" s="103"/>
      <c r="BM4120" s="103"/>
      <c r="BS4120" s="103"/>
      <c r="BT4120" s="103"/>
      <c r="BY4120" s="103"/>
      <c r="BZ4120" s="103"/>
      <c r="CB4120" s="103"/>
      <c r="CC4120" s="103"/>
      <c r="CF4120" s="103"/>
      <c r="CG4120" s="103"/>
      <c r="CI4120" s="103"/>
      <c r="CJ4120" s="103"/>
      <c r="CM4120" s="103"/>
      <c r="CN4120" s="103"/>
      <c r="CS4120" s="103"/>
      <c r="CT4120" s="103"/>
      <c r="CY4120" s="103"/>
      <c r="DB4120" s="103"/>
      <c r="FQ4120" s="103"/>
      <c r="FS4120" s="103"/>
      <c r="FT4120" s="103"/>
      <c r="FU4120" s="103"/>
      <c r="FV4120" s="103"/>
      <c r="FW4120" s="103"/>
      <c r="FX4120" s="103"/>
      <c r="FZ4120" s="103"/>
      <c r="GD4120" s="103"/>
    </row>
    <row r="4121" spans="6:186" ht="15" customHeight="1">
      <c r="F4121" s="103"/>
      <c r="J4121" s="103"/>
      <c r="K4121" s="103"/>
      <c r="N4121" s="103"/>
      <c r="O4121" s="103"/>
      <c r="T4121" s="103"/>
      <c r="U4121" s="103"/>
      <c r="Y4121" s="103"/>
      <c r="Z4121" s="103"/>
      <c r="AD4121" s="103"/>
      <c r="AE4121" s="103"/>
      <c r="AK4121" s="103"/>
      <c r="AL4121" s="103"/>
      <c r="AS4121" s="103"/>
      <c r="AT4121" s="103"/>
      <c r="AY4121" s="103"/>
      <c r="AZ4121" s="103"/>
      <c r="BF4121" s="103"/>
      <c r="BG4121" s="103"/>
      <c r="BL4121" s="103"/>
      <c r="BM4121" s="103"/>
      <c r="BS4121" s="103"/>
      <c r="BT4121" s="103"/>
      <c r="BY4121" s="103"/>
      <c r="BZ4121" s="103"/>
      <c r="CB4121" s="103"/>
      <c r="CC4121" s="103"/>
      <c r="CF4121" s="103"/>
      <c r="CG4121" s="103"/>
      <c r="CI4121" s="103"/>
      <c r="CJ4121" s="103"/>
      <c r="CM4121" s="103"/>
      <c r="CN4121" s="103"/>
      <c r="CS4121" s="103"/>
      <c r="CT4121" s="103"/>
      <c r="CY4121" s="103"/>
      <c r="DB4121" s="103"/>
      <c r="FQ4121" s="103"/>
      <c r="FS4121" s="103"/>
      <c r="FT4121" s="103"/>
      <c r="FU4121" s="103"/>
      <c r="FV4121" s="103"/>
      <c r="FW4121" s="103"/>
      <c r="FX4121" s="103"/>
      <c r="FZ4121" s="103"/>
      <c r="GD4121" s="103"/>
    </row>
    <row r="4122" spans="6:186" ht="15" customHeight="1">
      <c r="F4122" s="103"/>
      <c r="J4122" s="103"/>
      <c r="K4122" s="103"/>
      <c r="N4122" s="103"/>
      <c r="O4122" s="103"/>
      <c r="T4122" s="103"/>
      <c r="U4122" s="103"/>
      <c r="Y4122" s="103"/>
      <c r="Z4122" s="103"/>
      <c r="AD4122" s="103"/>
      <c r="AE4122" s="103"/>
      <c r="AK4122" s="103"/>
      <c r="AL4122" s="103"/>
      <c r="AS4122" s="103"/>
      <c r="AT4122" s="103"/>
      <c r="AY4122" s="103"/>
      <c r="AZ4122" s="103"/>
      <c r="BF4122" s="103"/>
      <c r="BG4122" s="103"/>
      <c r="BL4122" s="103"/>
      <c r="BM4122" s="103"/>
      <c r="BS4122" s="103"/>
      <c r="BT4122" s="103"/>
      <c r="BY4122" s="103"/>
      <c r="BZ4122" s="103"/>
      <c r="CB4122" s="103"/>
      <c r="CC4122" s="103"/>
      <c r="CF4122" s="103"/>
      <c r="CG4122" s="103"/>
      <c r="CI4122" s="103"/>
      <c r="CJ4122" s="103"/>
      <c r="CM4122" s="103"/>
      <c r="CN4122" s="103"/>
      <c r="CS4122" s="103"/>
      <c r="CT4122" s="103"/>
      <c r="CY4122" s="103"/>
      <c r="DB4122" s="103"/>
      <c r="FQ4122" s="103"/>
      <c r="FS4122" s="103"/>
      <c r="FT4122" s="103"/>
      <c r="FU4122" s="103"/>
      <c r="FV4122" s="103"/>
      <c r="FW4122" s="103"/>
      <c r="FX4122" s="103"/>
      <c r="FZ4122" s="103"/>
      <c r="GD4122" s="103"/>
    </row>
    <row r="4123" spans="6:186" ht="15" customHeight="1">
      <c r="F4123" s="103"/>
      <c r="J4123" s="103"/>
      <c r="K4123" s="103"/>
      <c r="N4123" s="103"/>
      <c r="O4123" s="103"/>
      <c r="T4123" s="103"/>
      <c r="U4123" s="103"/>
      <c r="Y4123" s="103"/>
      <c r="Z4123" s="103"/>
      <c r="AD4123" s="103"/>
      <c r="AE4123" s="103"/>
      <c r="AK4123" s="103"/>
      <c r="AL4123" s="103"/>
      <c r="AS4123" s="103"/>
      <c r="AT4123" s="103"/>
      <c r="AY4123" s="103"/>
      <c r="AZ4123" s="103"/>
      <c r="BF4123" s="103"/>
      <c r="BG4123" s="103"/>
      <c r="BL4123" s="103"/>
      <c r="BM4123" s="103"/>
      <c r="BS4123" s="103"/>
      <c r="BT4123" s="103"/>
      <c r="BY4123" s="103"/>
      <c r="BZ4123" s="103"/>
      <c r="CB4123" s="103"/>
      <c r="CC4123" s="103"/>
      <c r="CF4123" s="103"/>
      <c r="CG4123" s="103"/>
      <c r="CI4123" s="103"/>
      <c r="CJ4123" s="103"/>
      <c r="CM4123" s="103"/>
      <c r="CN4123" s="103"/>
      <c r="CS4123" s="103"/>
      <c r="CT4123" s="103"/>
      <c r="CY4123" s="103"/>
      <c r="DB4123" s="103"/>
      <c r="FQ4123" s="103"/>
      <c r="FS4123" s="103"/>
      <c r="FT4123" s="103"/>
      <c r="FU4123" s="103"/>
      <c r="FV4123" s="103"/>
      <c r="FW4123" s="103"/>
      <c r="FX4123" s="103"/>
      <c r="FZ4123" s="103"/>
      <c r="GD4123" s="103"/>
    </row>
    <row r="4124" spans="6:186" ht="15" customHeight="1">
      <c r="F4124" s="103"/>
      <c r="J4124" s="103"/>
      <c r="K4124" s="103"/>
      <c r="N4124" s="103"/>
      <c r="O4124" s="103"/>
      <c r="T4124" s="103"/>
      <c r="U4124" s="103"/>
      <c r="Y4124" s="103"/>
      <c r="Z4124" s="103"/>
      <c r="AD4124" s="103"/>
      <c r="AE4124" s="103"/>
      <c r="AK4124" s="103"/>
      <c r="AL4124" s="103"/>
      <c r="AS4124" s="103"/>
      <c r="AT4124" s="103"/>
      <c r="AY4124" s="103"/>
      <c r="AZ4124" s="103"/>
      <c r="BF4124" s="103"/>
      <c r="BG4124" s="103"/>
      <c r="BL4124" s="103"/>
      <c r="BM4124" s="103"/>
      <c r="BS4124" s="103"/>
      <c r="BT4124" s="103"/>
      <c r="BY4124" s="103"/>
      <c r="BZ4124" s="103"/>
      <c r="CB4124" s="103"/>
      <c r="CC4124" s="103"/>
      <c r="CF4124" s="103"/>
      <c r="CG4124" s="103"/>
      <c r="CI4124" s="103"/>
      <c r="CJ4124" s="103"/>
      <c r="CM4124" s="103"/>
      <c r="CN4124" s="103"/>
      <c r="CS4124" s="103"/>
      <c r="CT4124" s="103"/>
      <c r="CY4124" s="103"/>
      <c r="DB4124" s="103"/>
      <c r="FQ4124" s="103"/>
      <c r="FS4124" s="103"/>
      <c r="FT4124" s="103"/>
      <c r="FU4124" s="103"/>
      <c r="FV4124" s="103"/>
      <c r="FW4124" s="103"/>
      <c r="FX4124" s="103"/>
      <c r="FZ4124" s="103"/>
      <c r="GD4124" s="103"/>
    </row>
    <row r="4125" spans="6:186" ht="15" customHeight="1">
      <c r="F4125" s="103"/>
      <c r="J4125" s="103"/>
      <c r="K4125" s="103"/>
      <c r="N4125" s="103"/>
      <c r="O4125" s="103"/>
      <c r="T4125" s="103"/>
      <c r="U4125" s="103"/>
      <c r="Y4125" s="103"/>
      <c r="Z4125" s="103"/>
      <c r="AD4125" s="103"/>
      <c r="AE4125" s="103"/>
      <c r="AK4125" s="103"/>
      <c r="AL4125" s="103"/>
      <c r="AS4125" s="103"/>
      <c r="AT4125" s="103"/>
      <c r="AY4125" s="103"/>
      <c r="AZ4125" s="103"/>
      <c r="BF4125" s="103"/>
      <c r="BG4125" s="103"/>
      <c r="BL4125" s="103"/>
      <c r="BM4125" s="103"/>
      <c r="BS4125" s="103"/>
      <c r="BT4125" s="103"/>
      <c r="BY4125" s="103"/>
      <c r="BZ4125" s="103"/>
      <c r="CB4125" s="103"/>
      <c r="CC4125" s="103"/>
      <c r="CF4125" s="103"/>
      <c r="CG4125" s="103"/>
      <c r="CI4125" s="103"/>
      <c r="CJ4125" s="103"/>
      <c r="CM4125" s="103"/>
      <c r="CN4125" s="103"/>
      <c r="CS4125" s="103"/>
      <c r="CT4125" s="103"/>
      <c r="CY4125" s="103"/>
      <c r="DB4125" s="103"/>
      <c r="FQ4125" s="103"/>
      <c r="FS4125" s="103"/>
      <c r="FT4125" s="103"/>
      <c r="FU4125" s="103"/>
      <c r="FV4125" s="103"/>
      <c r="FW4125" s="103"/>
      <c r="FX4125" s="103"/>
      <c r="FZ4125" s="103"/>
      <c r="GD4125" s="103"/>
    </row>
    <row r="4126" spans="6:186" ht="15" customHeight="1">
      <c r="F4126" s="103"/>
      <c r="J4126" s="103"/>
      <c r="K4126" s="103"/>
      <c r="N4126" s="103"/>
      <c r="O4126" s="103"/>
      <c r="T4126" s="103"/>
      <c r="U4126" s="103"/>
      <c r="Y4126" s="103"/>
      <c r="Z4126" s="103"/>
      <c r="AD4126" s="103"/>
      <c r="AE4126" s="103"/>
      <c r="AK4126" s="103"/>
      <c r="AL4126" s="103"/>
      <c r="AS4126" s="103"/>
      <c r="AT4126" s="103"/>
      <c r="AY4126" s="103"/>
      <c r="AZ4126" s="103"/>
      <c r="BF4126" s="103"/>
      <c r="BG4126" s="103"/>
      <c r="BL4126" s="103"/>
      <c r="BM4126" s="103"/>
      <c r="BS4126" s="103"/>
      <c r="BT4126" s="103"/>
      <c r="BY4126" s="103"/>
      <c r="BZ4126" s="103"/>
      <c r="CB4126" s="103"/>
      <c r="CC4126" s="103"/>
      <c r="CF4126" s="103"/>
      <c r="CG4126" s="103"/>
      <c r="CI4126" s="103"/>
      <c r="CJ4126" s="103"/>
      <c r="CM4126" s="103"/>
      <c r="CN4126" s="103"/>
      <c r="CS4126" s="103"/>
      <c r="CT4126" s="103"/>
      <c r="CY4126" s="103"/>
      <c r="DB4126" s="103"/>
      <c r="FQ4126" s="103"/>
      <c r="FS4126" s="103"/>
      <c r="FT4126" s="103"/>
      <c r="FU4126" s="103"/>
      <c r="FV4126" s="103"/>
      <c r="FW4126" s="103"/>
      <c r="FX4126" s="103"/>
      <c r="FZ4126" s="103"/>
      <c r="GD4126" s="103"/>
    </row>
    <row r="4127" spans="6:186" ht="15" customHeight="1">
      <c r="F4127" s="103"/>
      <c r="J4127" s="103"/>
      <c r="K4127" s="103"/>
      <c r="N4127" s="103"/>
      <c r="O4127" s="103"/>
      <c r="T4127" s="103"/>
      <c r="U4127" s="103"/>
      <c r="Y4127" s="103"/>
      <c r="Z4127" s="103"/>
      <c r="AD4127" s="103"/>
      <c r="AE4127" s="103"/>
      <c r="AK4127" s="103"/>
      <c r="AL4127" s="103"/>
      <c r="AS4127" s="103"/>
      <c r="AT4127" s="103"/>
      <c r="AY4127" s="103"/>
      <c r="AZ4127" s="103"/>
      <c r="BF4127" s="103"/>
      <c r="BG4127" s="103"/>
      <c r="BL4127" s="103"/>
      <c r="BM4127" s="103"/>
      <c r="BS4127" s="103"/>
      <c r="BT4127" s="103"/>
      <c r="BY4127" s="103"/>
      <c r="BZ4127" s="103"/>
      <c r="CB4127" s="103"/>
      <c r="CC4127" s="103"/>
      <c r="CF4127" s="103"/>
      <c r="CG4127" s="103"/>
      <c r="CI4127" s="103"/>
      <c r="CJ4127" s="103"/>
      <c r="CM4127" s="103"/>
      <c r="CN4127" s="103"/>
      <c r="CS4127" s="103"/>
      <c r="CT4127" s="103"/>
      <c r="CY4127" s="103"/>
      <c r="DB4127" s="103"/>
      <c r="FQ4127" s="103"/>
      <c r="FS4127" s="103"/>
      <c r="FT4127" s="103"/>
      <c r="FU4127" s="103"/>
      <c r="FV4127" s="103"/>
      <c r="FW4127" s="103"/>
      <c r="FX4127" s="103"/>
      <c r="FZ4127" s="103"/>
      <c r="GD4127" s="103"/>
    </row>
    <row r="4128" spans="6:186" ht="15" customHeight="1">
      <c r="F4128" s="103"/>
      <c r="J4128" s="103"/>
      <c r="K4128" s="103"/>
      <c r="N4128" s="103"/>
      <c r="O4128" s="103"/>
      <c r="T4128" s="103"/>
      <c r="U4128" s="103"/>
      <c r="Y4128" s="103"/>
      <c r="Z4128" s="103"/>
      <c r="AD4128" s="103"/>
      <c r="AE4128" s="103"/>
      <c r="AK4128" s="103"/>
      <c r="AL4128" s="103"/>
      <c r="AS4128" s="103"/>
      <c r="AT4128" s="103"/>
      <c r="AY4128" s="103"/>
      <c r="AZ4128" s="103"/>
      <c r="BF4128" s="103"/>
      <c r="BG4128" s="103"/>
      <c r="BL4128" s="103"/>
      <c r="BM4128" s="103"/>
      <c r="BS4128" s="103"/>
      <c r="BT4128" s="103"/>
      <c r="BY4128" s="103"/>
      <c r="BZ4128" s="103"/>
      <c r="CB4128" s="103"/>
      <c r="CC4128" s="103"/>
      <c r="CF4128" s="103"/>
      <c r="CG4128" s="103"/>
      <c r="CI4128" s="103"/>
      <c r="CJ4128" s="103"/>
      <c r="CM4128" s="103"/>
      <c r="CN4128" s="103"/>
      <c r="CS4128" s="103"/>
      <c r="CT4128" s="103"/>
      <c r="CY4128" s="103"/>
      <c r="DB4128" s="103"/>
      <c r="FQ4128" s="103"/>
      <c r="FS4128" s="103"/>
      <c r="FT4128" s="103"/>
      <c r="FU4128" s="103"/>
      <c r="FV4128" s="103"/>
      <c r="FW4128" s="103"/>
      <c r="FX4128" s="103"/>
      <c r="FZ4128" s="103"/>
      <c r="GD4128" s="103"/>
    </row>
    <row r="4129" spans="6:186" ht="15" customHeight="1">
      <c r="F4129" s="103"/>
      <c r="J4129" s="103"/>
      <c r="K4129" s="103"/>
      <c r="N4129" s="103"/>
      <c r="O4129" s="103"/>
      <c r="T4129" s="103"/>
      <c r="U4129" s="103"/>
      <c r="Y4129" s="103"/>
      <c r="Z4129" s="103"/>
      <c r="AD4129" s="103"/>
      <c r="AE4129" s="103"/>
      <c r="AK4129" s="103"/>
      <c r="AL4129" s="103"/>
      <c r="AS4129" s="103"/>
      <c r="AT4129" s="103"/>
      <c r="AY4129" s="103"/>
      <c r="AZ4129" s="103"/>
      <c r="BF4129" s="103"/>
      <c r="BG4129" s="103"/>
      <c r="BL4129" s="103"/>
      <c r="BM4129" s="103"/>
      <c r="BS4129" s="103"/>
      <c r="BT4129" s="103"/>
      <c r="BY4129" s="103"/>
      <c r="BZ4129" s="103"/>
      <c r="CB4129" s="103"/>
      <c r="CC4129" s="103"/>
      <c r="CF4129" s="103"/>
      <c r="CG4129" s="103"/>
      <c r="CI4129" s="103"/>
      <c r="CJ4129" s="103"/>
      <c r="CM4129" s="103"/>
      <c r="CN4129" s="103"/>
      <c r="CS4129" s="103"/>
      <c r="CT4129" s="103"/>
      <c r="CY4129" s="103"/>
      <c r="DB4129" s="103"/>
      <c r="FQ4129" s="103"/>
      <c r="FS4129" s="103"/>
      <c r="FT4129" s="103"/>
      <c r="FU4129" s="103"/>
      <c r="FV4129" s="103"/>
      <c r="FW4129" s="103"/>
      <c r="FX4129" s="103"/>
      <c r="FZ4129" s="103"/>
      <c r="GD4129" s="103"/>
    </row>
    <row r="4130" spans="6:186" ht="15" customHeight="1">
      <c r="F4130" s="103"/>
      <c r="J4130" s="103"/>
      <c r="K4130" s="103"/>
      <c r="N4130" s="103"/>
      <c r="O4130" s="103"/>
      <c r="T4130" s="103"/>
      <c r="U4130" s="103"/>
      <c r="Y4130" s="103"/>
      <c r="Z4130" s="103"/>
      <c r="AD4130" s="103"/>
      <c r="AE4130" s="103"/>
      <c r="AK4130" s="103"/>
      <c r="AL4130" s="103"/>
      <c r="AS4130" s="103"/>
      <c r="AT4130" s="103"/>
      <c r="AY4130" s="103"/>
      <c r="AZ4130" s="103"/>
      <c r="BF4130" s="103"/>
      <c r="BG4130" s="103"/>
      <c r="BL4130" s="103"/>
      <c r="BM4130" s="103"/>
      <c r="BS4130" s="103"/>
      <c r="BT4130" s="103"/>
      <c r="BY4130" s="103"/>
      <c r="BZ4130" s="103"/>
      <c r="CB4130" s="103"/>
      <c r="CC4130" s="103"/>
      <c r="CF4130" s="103"/>
      <c r="CG4130" s="103"/>
      <c r="CI4130" s="103"/>
      <c r="CJ4130" s="103"/>
      <c r="CM4130" s="103"/>
      <c r="CN4130" s="103"/>
      <c r="CS4130" s="103"/>
      <c r="CT4130" s="103"/>
      <c r="CY4130" s="103"/>
      <c r="DB4130" s="103"/>
      <c r="FQ4130" s="103"/>
      <c r="FS4130" s="103"/>
      <c r="FT4130" s="103"/>
      <c r="FU4130" s="103"/>
      <c r="FV4130" s="103"/>
      <c r="FW4130" s="103"/>
      <c r="FX4130" s="103"/>
      <c r="FZ4130" s="103"/>
      <c r="GD4130" s="103"/>
    </row>
    <row r="4131" spans="6:186" ht="15" customHeight="1">
      <c r="F4131" s="103"/>
      <c r="J4131" s="103"/>
      <c r="K4131" s="103"/>
      <c r="N4131" s="103"/>
      <c r="O4131" s="103"/>
      <c r="T4131" s="103"/>
      <c r="U4131" s="103"/>
      <c r="Y4131" s="103"/>
      <c r="Z4131" s="103"/>
      <c r="AD4131" s="103"/>
      <c r="AE4131" s="103"/>
      <c r="AK4131" s="103"/>
      <c r="AL4131" s="103"/>
      <c r="AS4131" s="103"/>
      <c r="AT4131" s="103"/>
      <c r="AY4131" s="103"/>
      <c r="AZ4131" s="103"/>
      <c r="BF4131" s="103"/>
      <c r="BG4131" s="103"/>
      <c r="BL4131" s="103"/>
      <c r="BM4131" s="103"/>
      <c r="BS4131" s="103"/>
      <c r="BT4131" s="103"/>
      <c r="BY4131" s="103"/>
      <c r="BZ4131" s="103"/>
      <c r="CB4131" s="103"/>
      <c r="CC4131" s="103"/>
      <c r="CF4131" s="103"/>
      <c r="CG4131" s="103"/>
      <c r="CI4131" s="103"/>
      <c r="CJ4131" s="103"/>
      <c r="CM4131" s="103"/>
      <c r="CN4131" s="103"/>
      <c r="CS4131" s="103"/>
      <c r="CT4131" s="103"/>
      <c r="CY4131" s="103"/>
      <c r="DB4131" s="103"/>
      <c r="FQ4131" s="103"/>
      <c r="FS4131" s="103"/>
      <c r="FT4131" s="103"/>
      <c r="FU4131" s="103"/>
      <c r="FV4131" s="103"/>
      <c r="FW4131" s="103"/>
      <c r="FX4131" s="103"/>
      <c r="FZ4131" s="103"/>
      <c r="GD4131" s="103"/>
    </row>
    <row r="4132" spans="6:186" ht="15" customHeight="1">
      <c r="F4132" s="103"/>
      <c r="J4132" s="103"/>
      <c r="K4132" s="103"/>
      <c r="N4132" s="103"/>
      <c r="O4132" s="103"/>
      <c r="T4132" s="103"/>
      <c r="U4132" s="103"/>
      <c r="Y4132" s="103"/>
      <c r="Z4132" s="103"/>
      <c r="AD4132" s="103"/>
      <c r="AE4132" s="103"/>
      <c r="AK4132" s="103"/>
      <c r="AL4132" s="103"/>
      <c r="AS4132" s="103"/>
      <c r="AT4132" s="103"/>
      <c r="AY4132" s="103"/>
      <c r="AZ4132" s="103"/>
      <c r="BF4132" s="103"/>
      <c r="BG4132" s="103"/>
      <c r="BL4132" s="103"/>
      <c r="BM4132" s="103"/>
      <c r="BS4132" s="103"/>
      <c r="BT4132" s="103"/>
      <c r="BY4132" s="103"/>
      <c r="BZ4132" s="103"/>
      <c r="CB4132" s="103"/>
      <c r="CC4132" s="103"/>
      <c r="CF4132" s="103"/>
      <c r="CG4132" s="103"/>
      <c r="CI4132" s="103"/>
      <c r="CJ4132" s="103"/>
      <c r="CM4132" s="103"/>
      <c r="CN4132" s="103"/>
      <c r="CS4132" s="103"/>
      <c r="CT4132" s="103"/>
      <c r="CY4132" s="103"/>
      <c r="DB4132" s="103"/>
      <c r="FQ4132" s="103"/>
      <c r="FS4132" s="103"/>
      <c r="FT4132" s="103"/>
      <c r="FU4132" s="103"/>
      <c r="FV4132" s="103"/>
      <c r="FW4132" s="103"/>
      <c r="FX4132" s="103"/>
      <c r="FZ4132" s="103"/>
      <c r="GD4132" s="103"/>
    </row>
    <row r="4133" spans="6:186" ht="15" customHeight="1">
      <c r="F4133" s="103"/>
      <c r="J4133" s="103"/>
      <c r="K4133" s="103"/>
      <c r="N4133" s="103"/>
      <c r="O4133" s="103"/>
      <c r="T4133" s="103"/>
      <c r="U4133" s="103"/>
      <c r="Y4133" s="103"/>
      <c r="Z4133" s="103"/>
      <c r="AD4133" s="103"/>
      <c r="AE4133" s="103"/>
      <c r="AK4133" s="103"/>
      <c r="AL4133" s="103"/>
      <c r="AS4133" s="103"/>
      <c r="AT4133" s="103"/>
      <c r="AY4133" s="103"/>
      <c r="AZ4133" s="103"/>
      <c r="BF4133" s="103"/>
      <c r="BG4133" s="103"/>
      <c r="BL4133" s="103"/>
      <c r="BM4133" s="103"/>
      <c r="BS4133" s="103"/>
      <c r="BT4133" s="103"/>
      <c r="BY4133" s="103"/>
      <c r="BZ4133" s="103"/>
      <c r="CB4133" s="103"/>
      <c r="CC4133" s="103"/>
      <c r="CF4133" s="103"/>
      <c r="CG4133" s="103"/>
      <c r="CI4133" s="103"/>
      <c r="CJ4133" s="103"/>
      <c r="CM4133" s="103"/>
      <c r="CN4133" s="103"/>
      <c r="CS4133" s="103"/>
      <c r="CT4133" s="103"/>
      <c r="CY4133" s="103"/>
      <c r="DB4133" s="103"/>
      <c r="FQ4133" s="103"/>
      <c r="FS4133" s="103"/>
      <c r="FT4133" s="103"/>
      <c r="FU4133" s="103"/>
      <c r="FV4133" s="103"/>
      <c r="FW4133" s="103"/>
      <c r="FX4133" s="103"/>
      <c r="FZ4133" s="103"/>
      <c r="GD4133" s="103"/>
    </row>
    <row r="4134" spans="6:186" ht="15" customHeight="1">
      <c r="F4134" s="103"/>
      <c r="J4134" s="103"/>
      <c r="K4134" s="103"/>
      <c r="N4134" s="103"/>
      <c r="O4134" s="103"/>
      <c r="T4134" s="103"/>
      <c r="U4134" s="103"/>
      <c r="Y4134" s="103"/>
      <c r="Z4134" s="103"/>
      <c r="AD4134" s="103"/>
      <c r="AE4134" s="103"/>
      <c r="AK4134" s="103"/>
      <c r="AL4134" s="103"/>
      <c r="AS4134" s="103"/>
      <c r="AT4134" s="103"/>
      <c r="AY4134" s="103"/>
      <c r="AZ4134" s="103"/>
      <c r="BF4134" s="103"/>
      <c r="BG4134" s="103"/>
      <c r="BL4134" s="103"/>
      <c r="BM4134" s="103"/>
      <c r="BS4134" s="103"/>
      <c r="BT4134" s="103"/>
      <c r="BY4134" s="103"/>
      <c r="BZ4134" s="103"/>
      <c r="CB4134" s="103"/>
      <c r="CC4134" s="103"/>
      <c r="CF4134" s="103"/>
      <c r="CG4134" s="103"/>
      <c r="CI4134" s="103"/>
      <c r="CJ4134" s="103"/>
      <c r="CM4134" s="103"/>
      <c r="CN4134" s="103"/>
      <c r="CS4134" s="103"/>
      <c r="CT4134" s="103"/>
      <c r="CY4134" s="103"/>
      <c r="DB4134" s="103"/>
      <c r="FQ4134" s="103"/>
      <c r="FS4134" s="103"/>
      <c r="FT4134" s="103"/>
      <c r="FU4134" s="103"/>
      <c r="FV4134" s="103"/>
      <c r="FW4134" s="103"/>
      <c r="FX4134" s="103"/>
      <c r="FZ4134" s="103"/>
      <c r="GD4134" s="103"/>
    </row>
    <row r="4135" spans="6:186" ht="15" customHeight="1">
      <c r="F4135" s="103"/>
      <c r="J4135" s="103"/>
      <c r="K4135" s="103"/>
      <c r="N4135" s="103"/>
      <c r="O4135" s="103"/>
      <c r="T4135" s="103"/>
      <c r="U4135" s="103"/>
      <c r="Y4135" s="103"/>
      <c r="Z4135" s="103"/>
      <c r="AD4135" s="103"/>
      <c r="AE4135" s="103"/>
      <c r="AK4135" s="103"/>
      <c r="AL4135" s="103"/>
      <c r="AS4135" s="103"/>
      <c r="AT4135" s="103"/>
      <c r="AY4135" s="103"/>
      <c r="AZ4135" s="103"/>
      <c r="BF4135" s="103"/>
      <c r="BG4135" s="103"/>
      <c r="BL4135" s="103"/>
      <c r="BM4135" s="103"/>
      <c r="BS4135" s="103"/>
      <c r="BT4135" s="103"/>
      <c r="BY4135" s="103"/>
      <c r="BZ4135" s="103"/>
      <c r="CB4135" s="103"/>
      <c r="CC4135" s="103"/>
      <c r="CF4135" s="103"/>
      <c r="CG4135" s="103"/>
      <c r="CI4135" s="103"/>
      <c r="CJ4135" s="103"/>
      <c r="CM4135" s="103"/>
      <c r="CN4135" s="103"/>
      <c r="CS4135" s="103"/>
      <c r="CT4135" s="103"/>
      <c r="CY4135" s="103"/>
      <c r="DB4135" s="103"/>
      <c r="FQ4135" s="103"/>
      <c r="FS4135" s="103"/>
      <c r="FT4135" s="103"/>
      <c r="FU4135" s="103"/>
      <c r="FV4135" s="103"/>
      <c r="FW4135" s="103"/>
      <c r="FX4135" s="103"/>
      <c r="FZ4135" s="103"/>
      <c r="GD4135" s="103"/>
    </row>
    <row r="4136" spans="6:186" ht="15" customHeight="1">
      <c r="F4136" s="103"/>
      <c r="J4136" s="103"/>
      <c r="K4136" s="103"/>
      <c r="N4136" s="103"/>
      <c r="O4136" s="103"/>
      <c r="T4136" s="103"/>
      <c r="U4136" s="103"/>
      <c r="Y4136" s="103"/>
      <c r="Z4136" s="103"/>
      <c r="AD4136" s="103"/>
      <c r="AE4136" s="103"/>
      <c r="AK4136" s="103"/>
      <c r="AL4136" s="103"/>
      <c r="AS4136" s="103"/>
      <c r="AT4136" s="103"/>
      <c r="AY4136" s="103"/>
      <c r="AZ4136" s="103"/>
      <c r="BF4136" s="103"/>
      <c r="BG4136" s="103"/>
      <c r="BL4136" s="103"/>
      <c r="BM4136" s="103"/>
      <c r="BS4136" s="103"/>
      <c r="BT4136" s="103"/>
      <c r="BY4136" s="103"/>
      <c r="BZ4136" s="103"/>
      <c r="CB4136" s="103"/>
      <c r="CC4136" s="103"/>
      <c r="CF4136" s="103"/>
      <c r="CG4136" s="103"/>
      <c r="CI4136" s="103"/>
      <c r="CJ4136" s="103"/>
      <c r="CM4136" s="103"/>
      <c r="CN4136" s="103"/>
      <c r="CS4136" s="103"/>
      <c r="CT4136" s="103"/>
      <c r="CY4136" s="103"/>
      <c r="DB4136" s="103"/>
      <c r="FQ4136" s="103"/>
      <c r="FS4136" s="103"/>
      <c r="FT4136" s="103"/>
      <c r="FU4136" s="103"/>
      <c r="FV4136" s="103"/>
      <c r="FW4136" s="103"/>
      <c r="FX4136" s="103"/>
      <c r="FZ4136" s="103"/>
      <c r="GD4136" s="103"/>
    </row>
    <row r="4137" spans="6:186" ht="15" customHeight="1">
      <c r="F4137" s="103"/>
      <c r="J4137" s="103"/>
      <c r="K4137" s="103"/>
      <c r="N4137" s="103"/>
      <c r="O4137" s="103"/>
      <c r="T4137" s="103"/>
      <c r="U4137" s="103"/>
      <c r="Y4137" s="103"/>
      <c r="Z4137" s="103"/>
      <c r="AD4137" s="103"/>
      <c r="AE4137" s="103"/>
      <c r="AK4137" s="103"/>
      <c r="AL4137" s="103"/>
      <c r="AS4137" s="103"/>
      <c r="AT4137" s="103"/>
      <c r="AY4137" s="103"/>
      <c r="AZ4137" s="103"/>
      <c r="BF4137" s="103"/>
      <c r="BG4137" s="103"/>
      <c r="BL4137" s="103"/>
      <c r="BM4137" s="103"/>
      <c r="BS4137" s="103"/>
      <c r="BT4137" s="103"/>
      <c r="BY4137" s="103"/>
      <c r="BZ4137" s="103"/>
      <c r="CB4137" s="103"/>
      <c r="CC4137" s="103"/>
      <c r="CF4137" s="103"/>
      <c r="CG4137" s="103"/>
      <c r="CI4137" s="103"/>
      <c r="CJ4137" s="103"/>
      <c r="CM4137" s="103"/>
      <c r="CN4137" s="103"/>
      <c r="CS4137" s="103"/>
      <c r="CT4137" s="103"/>
      <c r="CY4137" s="103"/>
      <c r="DB4137" s="103"/>
      <c r="FQ4137" s="103"/>
      <c r="FS4137" s="103"/>
      <c r="FT4137" s="103"/>
      <c r="FU4137" s="103"/>
      <c r="FV4137" s="103"/>
      <c r="FW4137" s="103"/>
      <c r="FX4137" s="103"/>
      <c r="FZ4137" s="103"/>
      <c r="GD4137" s="103"/>
    </row>
    <row r="4138" spans="6:186" ht="15" customHeight="1">
      <c r="F4138" s="103"/>
      <c r="J4138" s="103"/>
      <c r="K4138" s="103"/>
      <c r="N4138" s="103"/>
      <c r="O4138" s="103"/>
      <c r="T4138" s="103"/>
      <c r="U4138" s="103"/>
      <c r="Y4138" s="103"/>
      <c r="Z4138" s="103"/>
      <c r="AD4138" s="103"/>
      <c r="AE4138" s="103"/>
      <c r="AK4138" s="103"/>
      <c r="AL4138" s="103"/>
      <c r="AS4138" s="103"/>
      <c r="AT4138" s="103"/>
      <c r="AY4138" s="103"/>
      <c r="AZ4138" s="103"/>
      <c r="BF4138" s="103"/>
      <c r="BG4138" s="103"/>
      <c r="BL4138" s="103"/>
      <c r="BM4138" s="103"/>
      <c r="BS4138" s="103"/>
      <c r="BT4138" s="103"/>
      <c r="BY4138" s="103"/>
      <c r="BZ4138" s="103"/>
      <c r="CB4138" s="103"/>
      <c r="CC4138" s="103"/>
      <c r="CF4138" s="103"/>
      <c r="CG4138" s="103"/>
      <c r="CI4138" s="103"/>
      <c r="CJ4138" s="103"/>
      <c r="CM4138" s="103"/>
      <c r="CN4138" s="103"/>
      <c r="CS4138" s="103"/>
      <c r="CT4138" s="103"/>
      <c r="CY4138" s="103"/>
      <c r="DB4138" s="103"/>
      <c r="FQ4138" s="103"/>
      <c r="FS4138" s="103"/>
      <c r="FT4138" s="103"/>
      <c r="FU4138" s="103"/>
      <c r="FV4138" s="103"/>
      <c r="FW4138" s="103"/>
      <c r="FX4138" s="103"/>
      <c r="FZ4138" s="103"/>
      <c r="GD4138" s="103"/>
    </row>
    <row r="4139" spans="6:186" ht="15" customHeight="1">
      <c r="F4139" s="103"/>
      <c r="J4139" s="103"/>
      <c r="K4139" s="103"/>
      <c r="N4139" s="103"/>
      <c r="O4139" s="103"/>
      <c r="T4139" s="103"/>
      <c r="U4139" s="103"/>
      <c r="Y4139" s="103"/>
      <c r="Z4139" s="103"/>
      <c r="AD4139" s="103"/>
      <c r="AE4139" s="103"/>
      <c r="AK4139" s="103"/>
      <c r="AL4139" s="103"/>
      <c r="AS4139" s="103"/>
      <c r="AT4139" s="103"/>
      <c r="AY4139" s="103"/>
      <c r="AZ4139" s="103"/>
      <c r="BF4139" s="103"/>
      <c r="BG4139" s="103"/>
      <c r="BL4139" s="103"/>
      <c r="BM4139" s="103"/>
      <c r="BS4139" s="103"/>
      <c r="BT4139" s="103"/>
      <c r="BY4139" s="103"/>
      <c r="BZ4139" s="103"/>
      <c r="CB4139" s="103"/>
      <c r="CC4139" s="103"/>
      <c r="CF4139" s="103"/>
      <c r="CG4139" s="103"/>
      <c r="CI4139" s="103"/>
      <c r="CJ4139" s="103"/>
      <c r="CM4139" s="103"/>
      <c r="CN4139" s="103"/>
      <c r="CS4139" s="103"/>
      <c r="CT4139" s="103"/>
      <c r="CY4139" s="103"/>
      <c r="DB4139" s="103"/>
      <c r="FQ4139" s="103"/>
      <c r="FS4139" s="103"/>
      <c r="FT4139" s="103"/>
      <c r="FU4139" s="103"/>
      <c r="FV4139" s="103"/>
      <c r="FW4139" s="103"/>
      <c r="FX4139" s="103"/>
      <c r="FZ4139" s="103"/>
      <c r="GD4139" s="103"/>
    </row>
    <row r="4140" spans="6:186" ht="15" customHeight="1">
      <c r="F4140" s="103"/>
      <c r="J4140" s="103"/>
      <c r="K4140" s="103"/>
      <c r="N4140" s="103"/>
      <c r="O4140" s="103"/>
      <c r="T4140" s="103"/>
      <c r="U4140" s="103"/>
      <c r="Y4140" s="103"/>
      <c r="Z4140" s="103"/>
      <c r="AD4140" s="103"/>
      <c r="AE4140" s="103"/>
      <c r="AK4140" s="103"/>
      <c r="AL4140" s="103"/>
      <c r="AS4140" s="103"/>
      <c r="AT4140" s="103"/>
      <c r="AY4140" s="103"/>
      <c r="AZ4140" s="103"/>
      <c r="BF4140" s="103"/>
      <c r="BG4140" s="103"/>
      <c r="BL4140" s="103"/>
      <c r="BM4140" s="103"/>
      <c r="BS4140" s="103"/>
      <c r="BT4140" s="103"/>
      <c r="BY4140" s="103"/>
      <c r="BZ4140" s="103"/>
      <c r="CB4140" s="103"/>
      <c r="CC4140" s="103"/>
      <c r="CF4140" s="103"/>
      <c r="CG4140" s="103"/>
      <c r="CI4140" s="103"/>
      <c r="CJ4140" s="103"/>
      <c r="CM4140" s="103"/>
      <c r="CN4140" s="103"/>
      <c r="CS4140" s="103"/>
      <c r="CT4140" s="103"/>
      <c r="CY4140" s="103"/>
      <c r="DB4140" s="103"/>
      <c r="FQ4140" s="103"/>
      <c r="FS4140" s="103"/>
      <c r="FT4140" s="103"/>
      <c r="FU4140" s="103"/>
      <c r="FV4140" s="103"/>
      <c r="FW4140" s="103"/>
      <c r="FX4140" s="103"/>
      <c r="FZ4140" s="103"/>
      <c r="GD4140" s="103"/>
    </row>
    <row r="4141" spans="6:186" ht="15" customHeight="1">
      <c r="F4141" s="103"/>
      <c r="J4141" s="103"/>
      <c r="K4141" s="103"/>
      <c r="N4141" s="103"/>
      <c r="O4141" s="103"/>
      <c r="T4141" s="103"/>
      <c r="U4141" s="103"/>
      <c r="Y4141" s="103"/>
      <c r="Z4141" s="103"/>
      <c r="AD4141" s="103"/>
      <c r="AE4141" s="103"/>
      <c r="AK4141" s="103"/>
      <c r="AL4141" s="103"/>
      <c r="AS4141" s="103"/>
      <c r="AT4141" s="103"/>
      <c r="AY4141" s="103"/>
      <c r="AZ4141" s="103"/>
      <c r="BF4141" s="103"/>
      <c r="BG4141" s="103"/>
      <c r="BL4141" s="103"/>
      <c r="BM4141" s="103"/>
      <c r="BS4141" s="103"/>
      <c r="BT4141" s="103"/>
      <c r="BY4141" s="103"/>
      <c r="BZ4141" s="103"/>
      <c r="CB4141" s="103"/>
      <c r="CC4141" s="103"/>
      <c r="CF4141" s="103"/>
      <c r="CG4141" s="103"/>
      <c r="CI4141" s="103"/>
      <c r="CJ4141" s="103"/>
      <c r="CM4141" s="103"/>
      <c r="CN4141" s="103"/>
      <c r="CS4141" s="103"/>
      <c r="CT4141" s="103"/>
      <c r="CY4141" s="103"/>
      <c r="DB4141" s="103"/>
      <c r="FQ4141" s="103"/>
      <c r="FS4141" s="103"/>
      <c r="FT4141" s="103"/>
      <c r="FU4141" s="103"/>
      <c r="FV4141" s="103"/>
      <c r="FW4141" s="103"/>
      <c r="FX4141" s="103"/>
      <c r="FZ4141" s="103"/>
      <c r="GD4141" s="103"/>
    </row>
    <row r="4142" spans="6:186" ht="15" customHeight="1">
      <c r="F4142" s="103"/>
      <c r="J4142" s="103"/>
      <c r="K4142" s="103"/>
      <c r="N4142" s="103"/>
      <c r="O4142" s="103"/>
      <c r="T4142" s="103"/>
      <c r="U4142" s="103"/>
      <c r="Y4142" s="103"/>
      <c r="Z4142" s="103"/>
      <c r="AD4142" s="103"/>
      <c r="AE4142" s="103"/>
      <c r="AK4142" s="103"/>
      <c r="AL4142" s="103"/>
      <c r="AS4142" s="103"/>
      <c r="AT4142" s="103"/>
      <c r="AY4142" s="103"/>
      <c r="AZ4142" s="103"/>
      <c r="BF4142" s="103"/>
      <c r="BG4142" s="103"/>
      <c r="BL4142" s="103"/>
      <c r="BM4142" s="103"/>
      <c r="BS4142" s="103"/>
      <c r="BT4142" s="103"/>
      <c r="BY4142" s="103"/>
      <c r="BZ4142" s="103"/>
      <c r="CB4142" s="103"/>
      <c r="CC4142" s="103"/>
      <c r="CF4142" s="103"/>
      <c r="CG4142" s="103"/>
      <c r="CI4142" s="103"/>
      <c r="CJ4142" s="103"/>
      <c r="CM4142" s="103"/>
      <c r="CN4142" s="103"/>
      <c r="CS4142" s="103"/>
      <c r="CT4142" s="103"/>
      <c r="CY4142" s="103"/>
      <c r="DB4142" s="103"/>
      <c r="FQ4142" s="103"/>
      <c r="FS4142" s="103"/>
      <c r="FT4142" s="103"/>
      <c r="FU4142" s="103"/>
      <c r="FV4142" s="103"/>
      <c r="FW4142" s="103"/>
      <c r="FX4142" s="103"/>
      <c r="FZ4142" s="103"/>
      <c r="GD4142" s="103"/>
    </row>
    <row r="4143" spans="6:186" ht="15" customHeight="1">
      <c r="F4143" s="103"/>
      <c r="J4143" s="103"/>
      <c r="K4143" s="103"/>
      <c r="N4143" s="103"/>
      <c r="O4143" s="103"/>
      <c r="T4143" s="103"/>
      <c r="U4143" s="103"/>
      <c r="Y4143" s="103"/>
      <c r="Z4143" s="103"/>
      <c r="AD4143" s="103"/>
      <c r="AE4143" s="103"/>
      <c r="AK4143" s="103"/>
      <c r="AL4143" s="103"/>
      <c r="AS4143" s="103"/>
      <c r="AT4143" s="103"/>
      <c r="AY4143" s="103"/>
      <c r="AZ4143" s="103"/>
      <c r="BF4143" s="103"/>
      <c r="BG4143" s="103"/>
      <c r="BL4143" s="103"/>
      <c r="BM4143" s="103"/>
      <c r="BS4143" s="103"/>
      <c r="BT4143" s="103"/>
      <c r="BY4143" s="103"/>
      <c r="BZ4143" s="103"/>
      <c r="CB4143" s="103"/>
      <c r="CC4143" s="103"/>
      <c r="CF4143" s="103"/>
      <c r="CG4143" s="103"/>
      <c r="CI4143" s="103"/>
      <c r="CJ4143" s="103"/>
      <c r="CM4143" s="103"/>
      <c r="CN4143" s="103"/>
      <c r="CS4143" s="103"/>
      <c r="CT4143" s="103"/>
      <c r="CY4143" s="103"/>
      <c r="DB4143" s="103"/>
      <c r="FQ4143" s="103"/>
      <c r="FS4143" s="103"/>
      <c r="FT4143" s="103"/>
      <c r="FU4143" s="103"/>
      <c r="FV4143" s="103"/>
      <c r="FW4143" s="103"/>
      <c r="FX4143" s="103"/>
      <c r="FZ4143" s="103"/>
      <c r="GD4143" s="103"/>
    </row>
    <row r="4144" spans="6:186" ht="15" customHeight="1">
      <c r="F4144" s="103"/>
      <c r="J4144" s="103"/>
      <c r="K4144" s="103"/>
      <c r="N4144" s="103"/>
      <c r="O4144" s="103"/>
      <c r="T4144" s="103"/>
      <c r="U4144" s="103"/>
      <c r="Y4144" s="103"/>
      <c r="Z4144" s="103"/>
      <c r="AD4144" s="103"/>
      <c r="AE4144" s="103"/>
      <c r="AK4144" s="103"/>
      <c r="AL4144" s="103"/>
      <c r="AS4144" s="103"/>
      <c r="AT4144" s="103"/>
      <c r="AY4144" s="103"/>
      <c r="AZ4144" s="103"/>
      <c r="BF4144" s="103"/>
      <c r="BG4144" s="103"/>
      <c r="BL4144" s="103"/>
      <c r="BM4144" s="103"/>
      <c r="BS4144" s="103"/>
      <c r="BT4144" s="103"/>
      <c r="BY4144" s="103"/>
      <c r="BZ4144" s="103"/>
      <c r="CB4144" s="103"/>
      <c r="CC4144" s="103"/>
      <c r="CF4144" s="103"/>
      <c r="CG4144" s="103"/>
      <c r="CI4144" s="103"/>
      <c r="CJ4144" s="103"/>
      <c r="CM4144" s="103"/>
      <c r="CN4144" s="103"/>
      <c r="CS4144" s="103"/>
      <c r="CT4144" s="103"/>
      <c r="CY4144" s="103"/>
      <c r="DB4144" s="103"/>
      <c r="FQ4144" s="103"/>
      <c r="FS4144" s="103"/>
      <c r="FT4144" s="103"/>
      <c r="FU4144" s="103"/>
      <c r="FV4144" s="103"/>
      <c r="FW4144" s="103"/>
      <c r="FX4144" s="103"/>
      <c r="FZ4144" s="103"/>
      <c r="GD4144" s="103"/>
    </row>
    <row r="4145" spans="6:186" ht="15" customHeight="1">
      <c r="F4145" s="103"/>
      <c r="J4145" s="103"/>
      <c r="K4145" s="103"/>
      <c r="N4145" s="103"/>
      <c r="O4145" s="103"/>
      <c r="T4145" s="103"/>
      <c r="U4145" s="103"/>
      <c r="Y4145" s="103"/>
      <c r="Z4145" s="103"/>
      <c r="AD4145" s="103"/>
      <c r="AE4145" s="103"/>
      <c r="AK4145" s="103"/>
      <c r="AL4145" s="103"/>
      <c r="AS4145" s="103"/>
      <c r="AT4145" s="103"/>
      <c r="AY4145" s="103"/>
      <c r="AZ4145" s="103"/>
      <c r="BF4145" s="103"/>
      <c r="BG4145" s="103"/>
      <c r="BL4145" s="103"/>
      <c r="BM4145" s="103"/>
      <c r="BS4145" s="103"/>
      <c r="BT4145" s="103"/>
      <c r="BY4145" s="103"/>
      <c r="BZ4145" s="103"/>
      <c r="CB4145" s="103"/>
      <c r="CC4145" s="103"/>
      <c r="CF4145" s="103"/>
      <c r="CG4145" s="103"/>
      <c r="CI4145" s="103"/>
      <c r="CJ4145" s="103"/>
      <c r="CM4145" s="103"/>
      <c r="CN4145" s="103"/>
      <c r="CS4145" s="103"/>
      <c r="CT4145" s="103"/>
      <c r="CY4145" s="103"/>
      <c r="DB4145" s="103"/>
      <c r="FQ4145" s="103"/>
      <c r="FS4145" s="103"/>
      <c r="FT4145" s="103"/>
      <c r="FU4145" s="103"/>
      <c r="FV4145" s="103"/>
      <c r="FW4145" s="103"/>
      <c r="FX4145" s="103"/>
      <c r="FZ4145" s="103"/>
      <c r="GD4145" s="103"/>
    </row>
    <row r="4146" spans="6:186" ht="15" customHeight="1">
      <c r="F4146" s="103"/>
      <c r="J4146" s="103"/>
      <c r="K4146" s="103"/>
      <c r="N4146" s="103"/>
      <c r="O4146" s="103"/>
      <c r="T4146" s="103"/>
      <c r="U4146" s="103"/>
      <c r="Y4146" s="103"/>
      <c r="Z4146" s="103"/>
      <c r="AD4146" s="103"/>
      <c r="AE4146" s="103"/>
      <c r="AK4146" s="103"/>
      <c r="AL4146" s="103"/>
      <c r="AS4146" s="103"/>
      <c r="AT4146" s="103"/>
      <c r="AY4146" s="103"/>
      <c r="AZ4146" s="103"/>
      <c r="BF4146" s="103"/>
      <c r="BG4146" s="103"/>
      <c r="BL4146" s="103"/>
      <c r="BM4146" s="103"/>
      <c r="BS4146" s="103"/>
      <c r="BT4146" s="103"/>
      <c r="BY4146" s="103"/>
      <c r="BZ4146" s="103"/>
      <c r="CB4146" s="103"/>
      <c r="CC4146" s="103"/>
      <c r="CF4146" s="103"/>
      <c r="CG4146" s="103"/>
      <c r="CI4146" s="103"/>
      <c r="CJ4146" s="103"/>
      <c r="CM4146" s="103"/>
      <c r="CN4146" s="103"/>
      <c r="CS4146" s="103"/>
      <c r="CT4146" s="103"/>
      <c r="CY4146" s="103"/>
      <c r="DB4146" s="103"/>
      <c r="FQ4146" s="103"/>
      <c r="FS4146" s="103"/>
      <c r="FT4146" s="103"/>
      <c r="FU4146" s="103"/>
      <c r="FV4146" s="103"/>
      <c r="FW4146" s="103"/>
      <c r="FX4146" s="103"/>
      <c r="FZ4146" s="103"/>
      <c r="GD4146" s="103"/>
    </row>
    <row r="4147" spans="6:186" ht="15" customHeight="1">
      <c r="F4147" s="103"/>
      <c r="J4147" s="103"/>
      <c r="K4147" s="103"/>
      <c r="N4147" s="103"/>
      <c r="O4147" s="103"/>
      <c r="T4147" s="103"/>
      <c r="U4147" s="103"/>
      <c r="Y4147" s="103"/>
      <c r="Z4147" s="103"/>
      <c r="AD4147" s="103"/>
      <c r="AE4147" s="103"/>
      <c r="AK4147" s="103"/>
      <c r="AL4147" s="103"/>
      <c r="AS4147" s="103"/>
      <c r="AT4147" s="103"/>
      <c r="AY4147" s="103"/>
      <c r="AZ4147" s="103"/>
      <c r="BF4147" s="103"/>
      <c r="BG4147" s="103"/>
      <c r="BL4147" s="103"/>
      <c r="BM4147" s="103"/>
      <c r="BS4147" s="103"/>
      <c r="BT4147" s="103"/>
      <c r="BY4147" s="103"/>
      <c r="BZ4147" s="103"/>
      <c r="CB4147" s="103"/>
      <c r="CC4147" s="103"/>
      <c r="CF4147" s="103"/>
      <c r="CG4147" s="103"/>
      <c r="CI4147" s="103"/>
      <c r="CJ4147" s="103"/>
      <c r="CM4147" s="103"/>
      <c r="CN4147" s="103"/>
      <c r="CS4147" s="103"/>
      <c r="CT4147" s="103"/>
      <c r="CY4147" s="103"/>
      <c r="DB4147" s="103"/>
      <c r="FQ4147" s="103"/>
      <c r="FS4147" s="103"/>
      <c r="FT4147" s="103"/>
      <c r="FU4147" s="103"/>
      <c r="FV4147" s="103"/>
      <c r="FW4147" s="103"/>
      <c r="FX4147" s="103"/>
      <c r="FZ4147" s="103"/>
      <c r="GD4147" s="103"/>
    </row>
    <row r="4148" spans="6:186" ht="15" customHeight="1">
      <c r="F4148" s="103"/>
      <c r="J4148" s="103"/>
      <c r="K4148" s="103"/>
      <c r="N4148" s="103"/>
      <c r="O4148" s="103"/>
      <c r="T4148" s="103"/>
      <c r="U4148" s="103"/>
      <c r="Y4148" s="103"/>
      <c r="Z4148" s="103"/>
      <c r="AD4148" s="103"/>
      <c r="AE4148" s="103"/>
      <c r="AK4148" s="103"/>
      <c r="AL4148" s="103"/>
      <c r="AS4148" s="103"/>
      <c r="AT4148" s="103"/>
      <c r="AY4148" s="103"/>
      <c r="AZ4148" s="103"/>
      <c r="BF4148" s="103"/>
      <c r="BG4148" s="103"/>
      <c r="BL4148" s="103"/>
      <c r="BM4148" s="103"/>
      <c r="BS4148" s="103"/>
      <c r="BT4148" s="103"/>
      <c r="BY4148" s="103"/>
      <c r="BZ4148" s="103"/>
      <c r="CB4148" s="103"/>
      <c r="CC4148" s="103"/>
      <c r="CF4148" s="103"/>
      <c r="CG4148" s="103"/>
      <c r="CI4148" s="103"/>
      <c r="CJ4148" s="103"/>
      <c r="CM4148" s="103"/>
      <c r="CN4148" s="103"/>
      <c r="CS4148" s="103"/>
      <c r="CT4148" s="103"/>
      <c r="CY4148" s="103"/>
      <c r="DB4148" s="103"/>
      <c r="FQ4148" s="103"/>
      <c r="FS4148" s="103"/>
      <c r="FT4148" s="103"/>
      <c r="FU4148" s="103"/>
      <c r="FV4148" s="103"/>
      <c r="FW4148" s="103"/>
      <c r="FX4148" s="103"/>
      <c r="FZ4148" s="103"/>
      <c r="GD4148" s="103"/>
    </row>
    <row r="4149" spans="6:186" ht="15" customHeight="1">
      <c r="F4149" s="103"/>
      <c r="J4149" s="103"/>
      <c r="K4149" s="103"/>
      <c r="N4149" s="103"/>
      <c r="O4149" s="103"/>
      <c r="T4149" s="103"/>
      <c r="U4149" s="103"/>
      <c r="Y4149" s="103"/>
      <c r="Z4149" s="103"/>
      <c r="AD4149" s="103"/>
      <c r="AE4149" s="103"/>
      <c r="AK4149" s="103"/>
      <c r="AL4149" s="103"/>
      <c r="AS4149" s="103"/>
      <c r="AT4149" s="103"/>
      <c r="AY4149" s="103"/>
      <c r="AZ4149" s="103"/>
      <c r="BF4149" s="103"/>
      <c r="BG4149" s="103"/>
      <c r="BL4149" s="103"/>
      <c r="BM4149" s="103"/>
      <c r="BS4149" s="103"/>
      <c r="BT4149" s="103"/>
      <c r="BY4149" s="103"/>
      <c r="BZ4149" s="103"/>
      <c r="CB4149" s="103"/>
      <c r="CC4149" s="103"/>
      <c r="CF4149" s="103"/>
      <c r="CG4149" s="103"/>
      <c r="CI4149" s="103"/>
      <c r="CJ4149" s="103"/>
      <c r="CM4149" s="103"/>
      <c r="CN4149" s="103"/>
      <c r="CS4149" s="103"/>
      <c r="CT4149" s="103"/>
      <c r="CY4149" s="103"/>
      <c r="DB4149" s="103"/>
      <c r="FQ4149" s="103"/>
      <c r="FS4149" s="103"/>
      <c r="FT4149" s="103"/>
      <c r="FU4149" s="103"/>
      <c r="FV4149" s="103"/>
      <c r="FW4149" s="103"/>
      <c r="FX4149" s="103"/>
      <c r="FZ4149" s="103"/>
      <c r="GD4149" s="103"/>
    </row>
    <row r="4150" spans="6:186" ht="15" customHeight="1">
      <c r="F4150" s="103"/>
      <c r="J4150" s="103"/>
      <c r="K4150" s="103"/>
      <c r="N4150" s="103"/>
      <c r="O4150" s="103"/>
      <c r="T4150" s="103"/>
      <c r="U4150" s="103"/>
      <c r="Y4150" s="103"/>
      <c r="Z4150" s="103"/>
      <c r="AD4150" s="103"/>
      <c r="AE4150" s="103"/>
      <c r="AK4150" s="103"/>
      <c r="AL4150" s="103"/>
      <c r="AS4150" s="103"/>
      <c r="AT4150" s="103"/>
      <c r="AY4150" s="103"/>
      <c r="AZ4150" s="103"/>
      <c r="BF4150" s="103"/>
      <c r="BG4150" s="103"/>
      <c r="BL4150" s="103"/>
      <c r="BM4150" s="103"/>
      <c r="BS4150" s="103"/>
      <c r="BT4150" s="103"/>
      <c r="BY4150" s="103"/>
      <c r="BZ4150" s="103"/>
      <c r="CB4150" s="103"/>
      <c r="CC4150" s="103"/>
      <c r="CF4150" s="103"/>
      <c r="CG4150" s="103"/>
      <c r="CI4150" s="103"/>
      <c r="CJ4150" s="103"/>
      <c r="CM4150" s="103"/>
      <c r="CN4150" s="103"/>
      <c r="CS4150" s="103"/>
      <c r="CT4150" s="103"/>
      <c r="CY4150" s="103"/>
      <c r="DB4150" s="103"/>
      <c r="FQ4150" s="103"/>
      <c r="FS4150" s="103"/>
      <c r="FT4150" s="103"/>
      <c r="FU4150" s="103"/>
      <c r="FV4150" s="103"/>
      <c r="FW4150" s="103"/>
      <c r="FX4150" s="103"/>
      <c r="FZ4150" s="103"/>
      <c r="GD4150" s="103"/>
    </row>
    <row r="4151" spans="6:186" ht="15" customHeight="1">
      <c r="F4151" s="103"/>
      <c r="J4151" s="103"/>
      <c r="K4151" s="103"/>
      <c r="N4151" s="103"/>
      <c r="O4151" s="103"/>
      <c r="T4151" s="103"/>
      <c r="U4151" s="103"/>
      <c r="Y4151" s="103"/>
      <c r="Z4151" s="103"/>
      <c r="AD4151" s="103"/>
      <c r="AE4151" s="103"/>
      <c r="AK4151" s="103"/>
      <c r="AL4151" s="103"/>
      <c r="AS4151" s="103"/>
      <c r="AT4151" s="103"/>
      <c r="AY4151" s="103"/>
      <c r="AZ4151" s="103"/>
      <c r="BF4151" s="103"/>
      <c r="BG4151" s="103"/>
      <c r="BL4151" s="103"/>
      <c r="BM4151" s="103"/>
      <c r="BS4151" s="103"/>
      <c r="BT4151" s="103"/>
      <c r="BY4151" s="103"/>
      <c r="BZ4151" s="103"/>
      <c r="CB4151" s="103"/>
      <c r="CC4151" s="103"/>
      <c r="CF4151" s="103"/>
      <c r="CG4151" s="103"/>
      <c r="CI4151" s="103"/>
      <c r="CJ4151" s="103"/>
      <c r="CM4151" s="103"/>
      <c r="CN4151" s="103"/>
      <c r="CS4151" s="103"/>
      <c r="CT4151" s="103"/>
      <c r="CY4151" s="103"/>
      <c r="DB4151" s="103"/>
      <c r="FQ4151" s="103"/>
      <c r="FS4151" s="103"/>
      <c r="FT4151" s="103"/>
      <c r="FU4151" s="103"/>
      <c r="FV4151" s="103"/>
      <c r="FW4151" s="103"/>
      <c r="FX4151" s="103"/>
      <c r="FZ4151" s="103"/>
      <c r="GD4151" s="103"/>
    </row>
    <row r="4152" spans="6:186" ht="15" customHeight="1">
      <c r="F4152" s="103"/>
      <c r="J4152" s="103"/>
      <c r="K4152" s="103"/>
      <c r="N4152" s="103"/>
      <c r="O4152" s="103"/>
      <c r="T4152" s="103"/>
      <c r="U4152" s="103"/>
      <c r="Y4152" s="103"/>
      <c r="Z4152" s="103"/>
      <c r="AD4152" s="103"/>
      <c r="AE4152" s="103"/>
      <c r="AK4152" s="103"/>
      <c r="AL4152" s="103"/>
      <c r="AS4152" s="103"/>
      <c r="AT4152" s="103"/>
      <c r="AY4152" s="103"/>
      <c r="AZ4152" s="103"/>
      <c r="BF4152" s="103"/>
      <c r="BG4152" s="103"/>
      <c r="BL4152" s="103"/>
      <c r="BM4152" s="103"/>
      <c r="BS4152" s="103"/>
      <c r="BT4152" s="103"/>
      <c r="BY4152" s="103"/>
      <c r="BZ4152" s="103"/>
      <c r="CB4152" s="103"/>
      <c r="CC4152" s="103"/>
      <c r="CF4152" s="103"/>
      <c r="CG4152" s="103"/>
      <c r="CI4152" s="103"/>
      <c r="CJ4152" s="103"/>
      <c r="CM4152" s="103"/>
      <c r="CN4152" s="103"/>
      <c r="CS4152" s="103"/>
      <c r="CT4152" s="103"/>
      <c r="CY4152" s="103"/>
      <c r="DB4152" s="103"/>
      <c r="FQ4152" s="103"/>
      <c r="FS4152" s="103"/>
      <c r="FT4152" s="103"/>
      <c r="FU4152" s="103"/>
      <c r="FV4152" s="103"/>
      <c r="FW4152" s="103"/>
      <c r="FX4152" s="103"/>
      <c r="FZ4152" s="103"/>
      <c r="GD4152" s="103"/>
    </row>
    <row r="4153" spans="6:186" ht="15" customHeight="1">
      <c r="F4153" s="103"/>
      <c r="J4153" s="103"/>
      <c r="K4153" s="103"/>
      <c r="N4153" s="103"/>
      <c r="O4153" s="103"/>
      <c r="T4153" s="103"/>
      <c r="U4153" s="103"/>
      <c r="Y4153" s="103"/>
      <c r="Z4153" s="103"/>
      <c r="AD4153" s="103"/>
      <c r="AE4153" s="103"/>
      <c r="AK4153" s="103"/>
      <c r="AL4153" s="103"/>
      <c r="AS4153" s="103"/>
      <c r="AT4153" s="103"/>
      <c r="AY4153" s="103"/>
      <c r="AZ4153" s="103"/>
      <c r="BF4153" s="103"/>
      <c r="BG4153" s="103"/>
      <c r="BL4153" s="103"/>
      <c r="BM4153" s="103"/>
      <c r="BS4153" s="103"/>
      <c r="BT4153" s="103"/>
      <c r="BY4153" s="103"/>
      <c r="BZ4153" s="103"/>
      <c r="CB4153" s="103"/>
      <c r="CC4153" s="103"/>
      <c r="CF4153" s="103"/>
      <c r="CG4153" s="103"/>
      <c r="CI4153" s="103"/>
      <c r="CJ4153" s="103"/>
      <c r="CM4153" s="103"/>
      <c r="CN4153" s="103"/>
      <c r="CS4153" s="103"/>
      <c r="CT4153" s="103"/>
      <c r="CY4153" s="103"/>
      <c r="DB4153" s="103"/>
      <c r="FQ4153" s="103"/>
      <c r="FS4153" s="103"/>
      <c r="FT4153" s="103"/>
      <c r="FU4153" s="103"/>
      <c r="FV4153" s="103"/>
      <c r="FW4153" s="103"/>
      <c r="FX4153" s="103"/>
      <c r="FZ4153" s="103"/>
      <c r="GD4153" s="103"/>
    </row>
    <row r="4154" spans="6:186" ht="15" customHeight="1">
      <c r="F4154" s="103"/>
      <c r="J4154" s="103"/>
      <c r="K4154" s="103"/>
      <c r="N4154" s="103"/>
      <c r="O4154" s="103"/>
      <c r="T4154" s="103"/>
      <c r="U4154" s="103"/>
      <c r="Y4154" s="103"/>
      <c r="Z4154" s="103"/>
      <c r="AD4154" s="103"/>
      <c r="AE4154" s="103"/>
      <c r="AK4154" s="103"/>
      <c r="AL4154" s="103"/>
      <c r="AS4154" s="103"/>
      <c r="AT4154" s="103"/>
      <c r="AY4154" s="103"/>
      <c r="AZ4154" s="103"/>
      <c r="BF4154" s="103"/>
      <c r="BG4154" s="103"/>
      <c r="BL4154" s="103"/>
      <c r="BM4154" s="103"/>
      <c r="BS4154" s="103"/>
      <c r="BT4154" s="103"/>
      <c r="BY4154" s="103"/>
      <c r="BZ4154" s="103"/>
      <c r="CB4154" s="103"/>
      <c r="CC4154" s="103"/>
      <c r="CF4154" s="103"/>
      <c r="CG4154" s="103"/>
      <c r="CI4154" s="103"/>
      <c r="CJ4154" s="103"/>
      <c r="CM4154" s="103"/>
      <c r="CN4154" s="103"/>
      <c r="CS4154" s="103"/>
      <c r="CT4154" s="103"/>
      <c r="CY4154" s="103"/>
      <c r="DB4154" s="103"/>
      <c r="FQ4154" s="103"/>
      <c r="FS4154" s="103"/>
      <c r="FT4154" s="103"/>
      <c r="FU4154" s="103"/>
      <c r="FV4154" s="103"/>
      <c r="FW4154" s="103"/>
      <c r="FX4154" s="103"/>
      <c r="FZ4154" s="103"/>
      <c r="GD4154" s="103"/>
    </row>
    <row r="4155" spans="6:186" ht="15" customHeight="1">
      <c r="F4155" s="103"/>
      <c r="J4155" s="103"/>
      <c r="K4155" s="103"/>
      <c r="N4155" s="103"/>
      <c r="O4155" s="103"/>
      <c r="T4155" s="103"/>
      <c r="U4155" s="103"/>
      <c r="Y4155" s="103"/>
      <c r="Z4155" s="103"/>
      <c r="AD4155" s="103"/>
      <c r="AE4155" s="103"/>
      <c r="AK4155" s="103"/>
      <c r="AL4155" s="103"/>
      <c r="AS4155" s="103"/>
      <c r="AT4155" s="103"/>
      <c r="AY4155" s="103"/>
      <c r="AZ4155" s="103"/>
      <c r="BF4155" s="103"/>
      <c r="BG4155" s="103"/>
      <c r="BL4155" s="103"/>
      <c r="BM4155" s="103"/>
      <c r="BS4155" s="103"/>
      <c r="BT4155" s="103"/>
      <c r="BY4155" s="103"/>
      <c r="BZ4155" s="103"/>
      <c r="CB4155" s="103"/>
      <c r="CC4155" s="103"/>
      <c r="CF4155" s="103"/>
      <c r="CG4155" s="103"/>
      <c r="CI4155" s="103"/>
      <c r="CJ4155" s="103"/>
      <c r="CM4155" s="103"/>
      <c r="CN4155" s="103"/>
      <c r="CS4155" s="103"/>
      <c r="CT4155" s="103"/>
      <c r="CY4155" s="103"/>
      <c r="DB4155" s="103"/>
      <c r="FQ4155" s="103"/>
      <c r="FS4155" s="103"/>
      <c r="FT4155" s="103"/>
      <c r="FU4155" s="103"/>
      <c r="FV4155" s="103"/>
      <c r="FW4155" s="103"/>
      <c r="FX4155" s="103"/>
      <c r="FZ4155" s="103"/>
      <c r="GD4155" s="103"/>
    </row>
    <row r="4156" spans="6:186" ht="15" customHeight="1">
      <c r="F4156" s="103"/>
      <c r="J4156" s="103"/>
      <c r="K4156" s="103"/>
      <c r="N4156" s="103"/>
      <c r="O4156" s="103"/>
      <c r="T4156" s="103"/>
      <c r="U4156" s="103"/>
      <c r="Y4156" s="103"/>
      <c r="Z4156" s="103"/>
      <c r="AD4156" s="103"/>
      <c r="AE4156" s="103"/>
      <c r="AK4156" s="103"/>
      <c r="AL4156" s="103"/>
      <c r="AS4156" s="103"/>
      <c r="AT4156" s="103"/>
      <c r="AY4156" s="103"/>
      <c r="AZ4156" s="103"/>
      <c r="BF4156" s="103"/>
      <c r="BG4156" s="103"/>
      <c r="BL4156" s="103"/>
      <c r="BM4156" s="103"/>
      <c r="BS4156" s="103"/>
      <c r="BT4156" s="103"/>
      <c r="BY4156" s="103"/>
      <c r="BZ4156" s="103"/>
      <c r="CB4156" s="103"/>
      <c r="CC4156" s="103"/>
      <c r="CF4156" s="103"/>
      <c r="CG4156" s="103"/>
      <c r="CI4156" s="103"/>
      <c r="CJ4156" s="103"/>
      <c r="CM4156" s="103"/>
      <c r="CN4156" s="103"/>
      <c r="CS4156" s="103"/>
      <c r="CT4156" s="103"/>
      <c r="CY4156" s="103"/>
      <c r="DB4156" s="103"/>
      <c r="FQ4156" s="103"/>
      <c r="FS4156" s="103"/>
      <c r="FT4156" s="103"/>
      <c r="FU4156" s="103"/>
      <c r="FV4156" s="103"/>
      <c r="FW4156" s="103"/>
      <c r="FX4156" s="103"/>
      <c r="FZ4156" s="103"/>
      <c r="GD4156" s="103"/>
    </row>
    <row r="4157" spans="6:186" ht="15" customHeight="1">
      <c r="F4157" s="103"/>
      <c r="J4157" s="103"/>
      <c r="K4157" s="103"/>
      <c r="N4157" s="103"/>
      <c r="O4157" s="103"/>
      <c r="T4157" s="103"/>
      <c r="U4157" s="103"/>
      <c r="Y4157" s="103"/>
      <c r="Z4157" s="103"/>
      <c r="AD4157" s="103"/>
      <c r="AE4157" s="103"/>
      <c r="AK4157" s="103"/>
      <c r="AL4157" s="103"/>
      <c r="AS4157" s="103"/>
      <c r="AT4157" s="103"/>
      <c r="AY4157" s="103"/>
      <c r="AZ4157" s="103"/>
      <c r="BF4157" s="103"/>
      <c r="BG4157" s="103"/>
      <c r="BL4157" s="103"/>
      <c r="BM4157" s="103"/>
      <c r="BS4157" s="103"/>
      <c r="BT4157" s="103"/>
      <c r="BY4157" s="103"/>
      <c r="BZ4157" s="103"/>
      <c r="CB4157" s="103"/>
      <c r="CC4157" s="103"/>
      <c r="CF4157" s="103"/>
      <c r="CG4157" s="103"/>
      <c r="CI4157" s="103"/>
      <c r="CJ4157" s="103"/>
      <c r="CM4157" s="103"/>
      <c r="CN4157" s="103"/>
      <c r="CS4157" s="103"/>
      <c r="CT4157" s="103"/>
      <c r="CY4157" s="103"/>
      <c r="DB4157" s="103"/>
      <c r="FQ4157" s="103"/>
      <c r="FS4157" s="103"/>
      <c r="FT4157" s="103"/>
      <c r="FU4157" s="103"/>
      <c r="FV4157" s="103"/>
      <c r="FW4157" s="103"/>
      <c r="FX4157" s="103"/>
      <c r="FZ4157" s="103"/>
      <c r="GD4157" s="103"/>
    </row>
    <row r="4158" spans="6:186" ht="15" customHeight="1">
      <c r="F4158" s="103"/>
      <c r="J4158" s="103"/>
      <c r="K4158" s="103"/>
      <c r="N4158" s="103"/>
      <c r="O4158" s="103"/>
      <c r="T4158" s="103"/>
      <c r="U4158" s="103"/>
      <c r="Y4158" s="103"/>
      <c r="Z4158" s="103"/>
      <c r="AD4158" s="103"/>
      <c r="AE4158" s="103"/>
      <c r="AK4158" s="103"/>
      <c r="AL4158" s="103"/>
      <c r="AS4158" s="103"/>
      <c r="AT4158" s="103"/>
      <c r="AY4158" s="103"/>
      <c r="AZ4158" s="103"/>
      <c r="BF4158" s="103"/>
      <c r="BG4158" s="103"/>
      <c r="BL4158" s="103"/>
      <c r="BM4158" s="103"/>
      <c r="BS4158" s="103"/>
      <c r="BT4158" s="103"/>
      <c r="BY4158" s="103"/>
      <c r="BZ4158" s="103"/>
      <c r="CB4158" s="103"/>
      <c r="CC4158" s="103"/>
      <c r="CF4158" s="103"/>
      <c r="CG4158" s="103"/>
      <c r="CI4158" s="103"/>
      <c r="CJ4158" s="103"/>
      <c r="CM4158" s="103"/>
      <c r="CN4158" s="103"/>
      <c r="CS4158" s="103"/>
      <c r="CT4158" s="103"/>
      <c r="CY4158" s="103"/>
      <c r="DB4158" s="103"/>
      <c r="FQ4158" s="103"/>
      <c r="FS4158" s="103"/>
      <c r="FT4158" s="103"/>
      <c r="FU4158" s="103"/>
      <c r="FV4158" s="103"/>
      <c r="FW4158" s="103"/>
      <c r="FX4158" s="103"/>
      <c r="FZ4158" s="103"/>
      <c r="GD4158" s="103"/>
    </row>
    <row r="4159" spans="6:186" ht="15" customHeight="1">
      <c r="F4159" s="103"/>
      <c r="J4159" s="103"/>
      <c r="K4159" s="103"/>
      <c r="N4159" s="103"/>
      <c r="O4159" s="103"/>
      <c r="T4159" s="103"/>
      <c r="U4159" s="103"/>
      <c r="Y4159" s="103"/>
      <c r="Z4159" s="103"/>
      <c r="AD4159" s="103"/>
      <c r="AE4159" s="103"/>
      <c r="AK4159" s="103"/>
      <c r="AL4159" s="103"/>
      <c r="AS4159" s="103"/>
      <c r="AT4159" s="103"/>
      <c r="AY4159" s="103"/>
      <c r="AZ4159" s="103"/>
      <c r="BF4159" s="103"/>
      <c r="BG4159" s="103"/>
      <c r="BL4159" s="103"/>
      <c r="BM4159" s="103"/>
      <c r="BS4159" s="103"/>
      <c r="BT4159" s="103"/>
      <c r="BY4159" s="103"/>
      <c r="BZ4159" s="103"/>
      <c r="CB4159" s="103"/>
      <c r="CC4159" s="103"/>
      <c r="CF4159" s="103"/>
      <c r="CG4159" s="103"/>
      <c r="CI4159" s="103"/>
      <c r="CJ4159" s="103"/>
      <c r="CM4159" s="103"/>
      <c r="CN4159" s="103"/>
      <c r="CS4159" s="103"/>
      <c r="CT4159" s="103"/>
      <c r="CY4159" s="103"/>
      <c r="DB4159" s="103"/>
      <c r="FQ4159" s="103"/>
      <c r="FS4159" s="103"/>
      <c r="FT4159" s="103"/>
      <c r="FU4159" s="103"/>
      <c r="FV4159" s="103"/>
      <c r="FW4159" s="103"/>
      <c r="FX4159" s="103"/>
      <c r="FZ4159" s="103"/>
      <c r="GD4159" s="103"/>
    </row>
    <row r="4160" spans="6:186" ht="15" customHeight="1">
      <c r="F4160" s="103"/>
      <c r="J4160" s="103"/>
      <c r="K4160" s="103"/>
      <c r="N4160" s="103"/>
      <c r="O4160" s="103"/>
      <c r="T4160" s="103"/>
      <c r="U4160" s="103"/>
      <c r="Y4160" s="103"/>
      <c r="Z4160" s="103"/>
      <c r="AD4160" s="103"/>
      <c r="AE4160" s="103"/>
      <c r="AK4160" s="103"/>
      <c r="AL4160" s="103"/>
      <c r="AS4160" s="103"/>
      <c r="AT4160" s="103"/>
      <c r="AY4160" s="103"/>
      <c r="AZ4160" s="103"/>
      <c r="BF4160" s="103"/>
      <c r="BG4160" s="103"/>
      <c r="BL4160" s="103"/>
      <c r="BM4160" s="103"/>
      <c r="BS4160" s="103"/>
      <c r="BT4160" s="103"/>
      <c r="BY4160" s="103"/>
      <c r="BZ4160" s="103"/>
      <c r="CB4160" s="103"/>
      <c r="CC4160" s="103"/>
      <c r="CF4160" s="103"/>
      <c r="CG4160" s="103"/>
      <c r="CI4160" s="103"/>
      <c r="CJ4160" s="103"/>
      <c r="CM4160" s="103"/>
      <c r="CN4160" s="103"/>
      <c r="CS4160" s="103"/>
      <c r="CT4160" s="103"/>
      <c r="CY4160" s="103"/>
      <c r="DB4160" s="103"/>
      <c r="FQ4160" s="103"/>
      <c r="FS4160" s="103"/>
      <c r="FT4160" s="103"/>
      <c r="FU4160" s="103"/>
      <c r="FV4160" s="103"/>
      <c r="FW4160" s="103"/>
      <c r="FX4160" s="103"/>
      <c r="FZ4160" s="103"/>
      <c r="GD4160" s="103"/>
    </row>
    <row r="4161" spans="6:186" ht="15" customHeight="1">
      <c r="F4161" s="103"/>
      <c r="J4161" s="103"/>
      <c r="K4161" s="103"/>
      <c r="N4161" s="103"/>
      <c r="O4161" s="103"/>
      <c r="T4161" s="103"/>
      <c r="U4161" s="103"/>
      <c r="Y4161" s="103"/>
      <c r="Z4161" s="103"/>
      <c r="AD4161" s="103"/>
      <c r="AE4161" s="103"/>
      <c r="AK4161" s="103"/>
      <c r="AL4161" s="103"/>
      <c r="AS4161" s="103"/>
      <c r="AT4161" s="103"/>
      <c r="AY4161" s="103"/>
      <c r="AZ4161" s="103"/>
      <c r="BF4161" s="103"/>
      <c r="BG4161" s="103"/>
      <c r="BL4161" s="103"/>
      <c r="BM4161" s="103"/>
      <c r="BS4161" s="103"/>
      <c r="BT4161" s="103"/>
      <c r="BY4161" s="103"/>
      <c r="BZ4161" s="103"/>
      <c r="CB4161" s="103"/>
      <c r="CC4161" s="103"/>
      <c r="CF4161" s="103"/>
      <c r="CG4161" s="103"/>
      <c r="CI4161" s="103"/>
      <c r="CJ4161" s="103"/>
      <c r="CM4161" s="103"/>
      <c r="CN4161" s="103"/>
      <c r="CS4161" s="103"/>
      <c r="CT4161" s="103"/>
      <c r="CY4161" s="103"/>
      <c r="DB4161" s="103"/>
      <c r="FQ4161" s="103"/>
      <c r="FS4161" s="103"/>
      <c r="FT4161" s="103"/>
      <c r="FU4161" s="103"/>
      <c r="FV4161" s="103"/>
      <c r="FW4161" s="103"/>
      <c r="FX4161" s="103"/>
      <c r="FZ4161" s="103"/>
      <c r="GD4161" s="103"/>
    </row>
    <row r="4162" spans="6:186" ht="15" customHeight="1">
      <c r="F4162" s="103"/>
      <c r="J4162" s="103"/>
      <c r="K4162" s="103"/>
      <c r="N4162" s="103"/>
      <c r="O4162" s="103"/>
      <c r="T4162" s="103"/>
      <c r="U4162" s="103"/>
      <c r="Y4162" s="103"/>
      <c r="Z4162" s="103"/>
      <c r="AD4162" s="103"/>
      <c r="AE4162" s="103"/>
      <c r="AK4162" s="103"/>
      <c r="AL4162" s="103"/>
      <c r="AS4162" s="103"/>
      <c r="AT4162" s="103"/>
      <c r="AY4162" s="103"/>
      <c r="AZ4162" s="103"/>
      <c r="BF4162" s="103"/>
      <c r="BG4162" s="103"/>
      <c r="BL4162" s="103"/>
      <c r="BM4162" s="103"/>
      <c r="BS4162" s="103"/>
      <c r="BT4162" s="103"/>
      <c r="BY4162" s="103"/>
      <c r="BZ4162" s="103"/>
      <c r="CB4162" s="103"/>
      <c r="CC4162" s="103"/>
      <c r="CF4162" s="103"/>
      <c r="CG4162" s="103"/>
      <c r="CI4162" s="103"/>
      <c r="CJ4162" s="103"/>
      <c r="CM4162" s="103"/>
      <c r="CN4162" s="103"/>
      <c r="CS4162" s="103"/>
      <c r="CT4162" s="103"/>
      <c r="CY4162" s="103"/>
      <c r="DB4162" s="103"/>
      <c r="FQ4162" s="103"/>
      <c r="FS4162" s="103"/>
      <c r="FT4162" s="103"/>
      <c r="FU4162" s="103"/>
      <c r="FV4162" s="103"/>
      <c r="FW4162" s="103"/>
      <c r="FX4162" s="103"/>
      <c r="FZ4162" s="103"/>
      <c r="GD4162" s="103"/>
    </row>
    <row r="4163" spans="6:186" ht="15" customHeight="1">
      <c r="F4163" s="103"/>
      <c r="J4163" s="103"/>
      <c r="K4163" s="103"/>
      <c r="N4163" s="103"/>
      <c r="O4163" s="103"/>
      <c r="T4163" s="103"/>
      <c r="U4163" s="103"/>
      <c r="Y4163" s="103"/>
      <c r="Z4163" s="103"/>
      <c r="AD4163" s="103"/>
      <c r="AE4163" s="103"/>
      <c r="AK4163" s="103"/>
      <c r="AL4163" s="103"/>
      <c r="AS4163" s="103"/>
      <c r="AT4163" s="103"/>
      <c r="AY4163" s="103"/>
      <c r="AZ4163" s="103"/>
      <c r="BF4163" s="103"/>
      <c r="BG4163" s="103"/>
      <c r="BL4163" s="103"/>
      <c r="BM4163" s="103"/>
      <c r="BS4163" s="103"/>
      <c r="BT4163" s="103"/>
      <c r="BY4163" s="103"/>
      <c r="BZ4163" s="103"/>
      <c r="CB4163" s="103"/>
      <c r="CC4163" s="103"/>
      <c r="CF4163" s="103"/>
      <c r="CG4163" s="103"/>
      <c r="CI4163" s="103"/>
      <c r="CJ4163" s="103"/>
      <c r="CM4163" s="103"/>
      <c r="CN4163" s="103"/>
      <c r="CS4163" s="103"/>
      <c r="CT4163" s="103"/>
      <c r="CY4163" s="103"/>
      <c r="DB4163" s="103"/>
      <c r="FQ4163" s="103"/>
      <c r="FS4163" s="103"/>
      <c r="FT4163" s="103"/>
      <c r="FU4163" s="103"/>
      <c r="FV4163" s="103"/>
      <c r="FW4163" s="103"/>
      <c r="FX4163" s="103"/>
      <c r="FZ4163" s="103"/>
      <c r="GD4163" s="103"/>
    </row>
    <row r="4164" spans="6:186" ht="15" customHeight="1">
      <c r="F4164" s="103"/>
      <c r="J4164" s="103"/>
      <c r="K4164" s="103"/>
      <c r="N4164" s="103"/>
      <c r="O4164" s="103"/>
      <c r="T4164" s="103"/>
      <c r="U4164" s="103"/>
      <c r="Y4164" s="103"/>
      <c r="Z4164" s="103"/>
      <c r="AD4164" s="103"/>
      <c r="AE4164" s="103"/>
      <c r="AK4164" s="103"/>
      <c r="AL4164" s="103"/>
      <c r="AS4164" s="103"/>
      <c r="AT4164" s="103"/>
      <c r="AY4164" s="103"/>
      <c r="AZ4164" s="103"/>
      <c r="BF4164" s="103"/>
      <c r="BG4164" s="103"/>
      <c r="BL4164" s="103"/>
      <c r="BM4164" s="103"/>
      <c r="BS4164" s="103"/>
      <c r="BT4164" s="103"/>
      <c r="BY4164" s="103"/>
      <c r="BZ4164" s="103"/>
      <c r="CB4164" s="103"/>
      <c r="CC4164" s="103"/>
      <c r="CF4164" s="103"/>
      <c r="CG4164" s="103"/>
      <c r="CI4164" s="103"/>
      <c r="CJ4164" s="103"/>
      <c r="CM4164" s="103"/>
      <c r="CN4164" s="103"/>
      <c r="CS4164" s="103"/>
      <c r="CT4164" s="103"/>
      <c r="CY4164" s="103"/>
      <c r="DB4164" s="103"/>
      <c r="FQ4164" s="103"/>
      <c r="FS4164" s="103"/>
      <c r="FT4164" s="103"/>
      <c r="FU4164" s="103"/>
      <c r="FV4164" s="103"/>
      <c r="FW4164" s="103"/>
      <c r="FX4164" s="103"/>
      <c r="FZ4164" s="103"/>
      <c r="GD4164" s="103"/>
    </row>
    <row r="4165" spans="6:186" ht="15" customHeight="1">
      <c r="F4165" s="103"/>
      <c r="J4165" s="103"/>
      <c r="K4165" s="103"/>
      <c r="N4165" s="103"/>
      <c r="O4165" s="103"/>
      <c r="T4165" s="103"/>
      <c r="U4165" s="103"/>
      <c r="Y4165" s="103"/>
      <c r="Z4165" s="103"/>
      <c r="AD4165" s="103"/>
      <c r="AE4165" s="103"/>
      <c r="AK4165" s="103"/>
      <c r="AL4165" s="103"/>
      <c r="AS4165" s="103"/>
      <c r="AT4165" s="103"/>
      <c r="AY4165" s="103"/>
      <c r="AZ4165" s="103"/>
      <c r="BF4165" s="103"/>
      <c r="BG4165" s="103"/>
      <c r="BL4165" s="103"/>
      <c r="BM4165" s="103"/>
      <c r="BS4165" s="103"/>
      <c r="BT4165" s="103"/>
      <c r="BY4165" s="103"/>
      <c r="BZ4165" s="103"/>
      <c r="CB4165" s="103"/>
      <c r="CC4165" s="103"/>
      <c r="CF4165" s="103"/>
      <c r="CG4165" s="103"/>
      <c r="CI4165" s="103"/>
      <c r="CJ4165" s="103"/>
      <c r="CM4165" s="103"/>
      <c r="CN4165" s="103"/>
      <c r="CS4165" s="103"/>
      <c r="CT4165" s="103"/>
      <c r="CY4165" s="103"/>
      <c r="DB4165" s="103"/>
      <c r="FQ4165" s="103"/>
      <c r="FS4165" s="103"/>
      <c r="FT4165" s="103"/>
      <c r="FU4165" s="103"/>
      <c r="FV4165" s="103"/>
      <c r="FW4165" s="103"/>
      <c r="FX4165" s="103"/>
      <c r="FZ4165" s="103"/>
      <c r="GD4165" s="103"/>
    </row>
    <row r="4166" spans="6:186" ht="15" customHeight="1">
      <c r="F4166" s="103"/>
      <c r="J4166" s="103"/>
      <c r="K4166" s="103"/>
      <c r="N4166" s="103"/>
      <c r="O4166" s="103"/>
      <c r="T4166" s="103"/>
      <c r="U4166" s="103"/>
      <c r="Y4166" s="103"/>
      <c r="Z4166" s="103"/>
      <c r="AD4166" s="103"/>
      <c r="AE4166" s="103"/>
      <c r="AK4166" s="103"/>
      <c r="AL4166" s="103"/>
      <c r="AS4166" s="103"/>
      <c r="AT4166" s="103"/>
      <c r="AY4166" s="103"/>
      <c r="AZ4166" s="103"/>
      <c r="BF4166" s="103"/>
      <c r="BG4166" s="103"/>
      <c r="BL4166" s="103"/>
      <c r="BM4166" s="103"/>
      <c r="BS4166" s="103"/>
      <c r="BT4166" s="103"/>
      <c r="BY4166" s="103"/>
      <c r="BZ4166" s="103"/>
      <c r="CB4166" s="103"/>
      <c r="CC4166" s="103"/>
      <c r="CF4166" s="103"/>
      <c r="CG4166" s="103"/>
      <c r="CI4166" s="103"/>
      <c r="CJ4166" s="103"/>
      <c r="CM4166" s="103"/>
      <c r="CN4166" s="103"/>
      <c r="CS4166" s="103"/>
      <c r="CT4166" s="103"/>
      <c r="CY4166" s="103"/>
      <c r="DB4166" s="103"/>
      <c r="FQ4166" s="103"/>
      <c r="FS4166" s="103"/>
      <c r="FT4166" s="103"/>
      <c r="FU4166" s="103"/>
      <c r="FV4166" s="103"/>
      <c r="FW4166" s="103"/>
      <c r="FX4166" s="103"/>
      <c r="FZ4166" s="103"/>
      <c r="GD4166" s="103"/>
    </row>
    <row r="4167" spans="6:186" ht="15" customHeight="1">
      <c r="F4167" s="103"/>
      <c r="J4167" s="103"/>
      <c r="K4167" s="103"/>
      <c r="N4167" s="103"/>
      <c r="O4167" s="103"/>
      <c r="T4167" s="103"/>
      <c r="U4167" s="103"/>
      <c r="Y4167" s="103"/>
      <c r="Z4167" s="103"/>
      <c r="AD4167" s="103"/>
      <c r="AE4167" s="103"/>
      <c r="AK4167" s="103"/>
      <c r="AL4167" s="103"/>
      <c r="AS4167" s="103"/>
      <c r="AT4167" s="103"/>
      <c r="AY4167" s="103"/>
      <c r="AZ4167" s="103"/>
      <c r="BF4167" s="103"/>
      <c r="BG4167" s="103"/>
      <c r="BL4167" s="103"/>
      <c r="BM4167" s="103"/>
      <c r="BS4167" s="103"/>
      <c r="BT4167" s="103"/>
      <c r="BY4167" s="103"/>
      <c r="BZ4167" s="103"/>
      <c r="CB4167" s="103"/>
      <c r="CC4167" s="103"/>
      <c r="CF4167" s="103"/>
      <c r="CG4167" s="103"/>
      <c r="CI4167" s="103"/>
      <c r="CJ4167" s="103"/>
      <c r="CM4167" s="103"/>
      <c r="CN4167" s="103"/>
      <c r="CS4167" s="103"/>
      <c r="CT4167" s="103"/>
      <c r="CY4167" s="103"/>
      <c r="DB4167" s="103"/>
      <c r="FQ4167" s="103"/>
      <c r="FS4167" s="103"/>
      <c r="FT4167" s="103"/>
      <c r="FU4167" s="103"/>
      <c r="FV4167" s="103"/>
      <c r="FW4167" s="103"/>
      <c r="FX4167" s="103"/>
      <c r="FZ4167" s="103"/>
      <c r="GD4167" s="103"/>
    </row>
    <row r="4168" spans="6:186" ht="15" customHeight="1">
      <c r="F4168" s="103"/>
      <c r="J4168" s="103"/>
      <c r="K4168" s="103"/>
      <c r="N4168" s="103"/>
      <c r="O4168" s="103"/>
      <c r="T4168" s="103"/>
      <c r="U4168" s="103"/>
      <c r="Y4168" s="103"/>
      <c r="Z4168" s="103"/>
      <c r="AD4168" s="103"/>
      <c r="AE4168" s="103"/>
      <c r="AK4168" s="103"/>
      <c r="AL4168" s="103"/>
      <c r="AS4168" s="103"/>
      <c r="AT4168" s="103"/>
      <c r="AY4168" s="103"/>
      <c r="AZ4168" s="103"/>
      <c r="BF4168" s="103"/>
      <c r="BG4168" s="103"/>
      <c r="BL4168" s="103"/>
      <c r="BM4168" s="103"/>
      <c r="BS4168" s="103"/>
      <c r="BT4168" s="103"/>
      <c r="BY4168" s="103"/>
      <c r="BZ4168" s="103"/>
      <c r="CB4168" s="103"/>
      <c r="CC4168" s="103"/>
      <c r="CF4168" s="103"/>
      <c r="CG4168" s="103"/>
      <c r="CI4168" s="103"/>
      <c r="CJ4168" s="103"/>
      <c r="CM4168" s="103"/>
      <c r="CN4168" s="103"/>
      <c r="CS4168" s="103"/>
      <c r="CT4168" s="103"/>
      <c r="CY4168" s="103"/>
      <c r="DB4168" s="103"/>
      <c r="FQ4168" s="103"/>
      <c r="FS4168" s="103"/>
      <c r="FT4168" s="103"/>
      <c r="FU4168" s="103"/>
      <c r="FV4168" s="103"/>
      <c r="FW4168" s="103"/>
      <c r="FX4168" s="103"/>
      <c r="FZ4168" s="103"/>
      <c r="GD4168" s="103"/>
    </row>
    <row r="4169" spans="6:186" ht="15" customHeight="1">
      <c r="F4169" s="103"/>
      <c r="J4169" s="103"/>
      <c r="K4169" s="103"/>
      <c r="N4169" s="103"/>
      <c r="O4169" s="103"/>
      <c r="T4169" s="103"/>
      <c r="U4169" s="103"/>
      <c r="Y4169" s="103"/>
      <c r="Z4169" s="103"/>
      <c r="AD4169" s="103"/>
      <c r="AE4169" s="103"/>
      <c r="AK4169" s="103"/>
      <c r="AL4169" s="103"/>
      <c r="AS4169" s="103"/>
      <c r="AT4169" s="103"/>
      <c r="AY4169" s="103"/>
      <c r="AZ4169" s="103"/>
      <c r="BF4169" s="103"/>
      <c r="BG4169" s="103"/>
      <c r="BL4169" s="103"/>
      <c r="BM4169" s="103"/>
      <c r="BS4169" s="103"/>
      <c r="BT4169" s="103"/>
      <c r="BY4169" s="103"/>
      <c r="BZ4169" s="103"/>
      <c r="CB4169" s="103"/>
      <c r="CC4169" s="103"/>
      <c r="CF4169" s="103"/>
      <c r="CG4169" s="103"/>
      <c r="CI4169" s="103"/>
      <c r="CJ4169" s="103"/>
      <c r="CM4169" s="103"/>
      <c r="CN4169" s="103"/>
      <c r="CS4169" s="103"/>
      <c r="CT4169" s="103"/>
      <c r="CY4169" s="103"/>
      <c r="DB4169" s="103"/>
      <c r="FQ4169" s="103"/>
      <c r="FS4169" s="103"/>
      <c r="FT4169" s="103"/>
      <c r="FU4169" s="103"/>
      <c r="FV4169" s="103"/>
      <c r="FW4169" s="103"/>
      <c r="FX4169" s="103"/>
      <c r="FZ4169" s="103"/>
      <c r="GD4169" s="103"/>
    </row>
    <row r="4170" spans="6:186" ht="15" customHeight="1">
      <c r="F4170" s="103"/>
      <c r="J4170" s="103"/>
      <c r="K4170" s="103"/>
      <c r="N4170" s="103"/>
      <c r="O4170" s="103"/>
      <c r="T4170" s="103"/>
      <c r="U4170" s="103"/>
      <c r="Y4170" s="103"/>
      <c r="Z4170" s="103"/>
      <c r="AD4170" s="103"/>
      <c r="AE4170" s="103"/>
      <c r="AK4170" s="103"/>
      <c r="AL4170" s="103"/>
      <c r="AS4170" s="103"/>
      <c r="AT4170" s="103"/>
      <c r="AY4170" s="103"/>
      <c r="AZ4170" s="103"/>
      <c r="BF4170" s="103"/>
      <c r="BG4170" s="103"/>
      <c r="BL4170" s="103"/>
      <c r="BM4170" s="103"/>
      <c r="BS4170" s="103"/>
      <c r="BT4170" s="103"/>
      <c r="BY4170" s="103"/>
      <c r="BZ4170" s="103"/>
      <c r="CB4170" s="103"/>
      <c r="CC4170" s="103"/>
      <c r="CF4170" s="103"/>
      <c r="CG4170" s="103"/>
      <c r="CI4170" s="103"/>
      <c r="CJ4170" s="103"/>
      <c r="CM4170" s="103"/>
      <c r="CN4170" s="103"/>
      <c r="CS4170" s="103"/>
      <c r="CT4170" s="103"/>
      <c r="CY4170" s="103"/>
      <c r="DB4170" s="103"/>
      <c r="FQ4170" s="103"/>
      <c r="FS4170" s="103"/>
      <c r="FT4170" s="103"/>
      <c r="FU4170" s="103"/>
      <c r="FV4170" s="103"/>
      <c r="FW4170" s="103"/>
      <c r="FX4170" s="103"/>
      <c r="FZ4170" s="103"/>
      <c r="GD4170" s="103"/>
    </row>
    <row r="4171" spans="6:186" ht="15" customHeight="1">
      <c r="F4171" s="103"/>
      <c r="J4171" s="103"/>
      <c r="K4171" s="103"/>
      <c r="N4171" s="103"/>
      <c r="O4171" s="103"/>
      <c r="T4171" s="103"/>
      <c r="U4171" s="103"/>
      <c r="Y4171" s="103"/>
      <c r="Z4171" s="103"/>
      <c r="AD4171" s="103"/>
      <c r="AE4171" s="103"/>
      <c r="AK4171" s="103"/>
      <c r="AL4171" s="103"/>
      <c r="AS4171" s="103"/>
      <c r="AT4171" s="103"/>
      <c r="AY4171" s="103"/>
      <c r="AZ4171" s="103"/>
      <c r="BF4171" s="103"/>
      <c r="BG4171" s="103"/>
      <c r="BL4171" s="103"/>
      <c r="BM4171" s="103"/>
      <c r="BS4171" s="103"/>
      <c r="BT4171" s="103"/>
      <c r="BY4171" s="103"/>
      <c r="BZ4171" s="103"/>
      <c r="CB4171" s="103"/>
      <c r="CC4171" s="103"/>
      <c r="CF4171" s="103"/>
      <c r="CG4171" s="103"/>
      <c r="CI4171" s="103"/>
      <c r="CJ4171" s="103"/>
      <c r="CM4171" s="103"/>
      <c r="CN4171" s="103"/>
      <c r="CS4171" s="103"/>
      <c r="CT4171" s="103"/>
      <c r="CY4171" s="103"/>
      <c r="DB4171" s="103"/>
      <c r="FQ4171" s="103"/>
      <c r="FS4171" s="103"/>
      <c r="FT4171" s="103"/>
      <c r="FU4171" s="103"/>
      <c r="FV4171" s="103"/>
      <c r="FW4171" s="103"/>
      <c r="FX4171" s="103"/>
      <c r="FZ4171" s="103"/>
      <c r="GD4171" s="103"/>
    </row>
    <row r="4172" spans="6:186" ht="15" customHeight="1">
      <c r="F4172" s="103"/>
      <c r="J4172" s="103"/>
      <c r="K4172" s="103"/>
      <c r="N4172" s="103"/>
      <c r="O4172" s="103"/>
      <c r="T4172" s="103"/>
      <c r="U4172" s="103"/>
      <c r="Y4172" s="103"/>
      <c r="Z4172" s="103"/>
      <c r="AD4172" s="103"/>
      <c r="AE4172" s="103"/>
      <c r="AK4172" s="103"/>
      <c r="AL4172" s="103"/>
      <c r="AS4172" s="103"/>
      <c r="AT4172" s="103"/>
      <c r="AY4172" s="103"/>
      <c r="AZ4172" s="103"/>
      <c r="BF4172" s="103"/>
      <c r="BG4172" s="103"/>
      <c r="BL4172" s="103"/>
      <c r="BM4172" s="103"/>
      <c r="BS4172" s="103"/>
      <c r="BT4172" s="103"/>
      <c r="BY4172" s="103"/>
      <c r="BZ4172" s="103"/>
      <c r="CB4172" s="103"/>
      <c r="CC4172" s="103"/>
      <c r="CF4172" s="103"/>
      <c r="CG4172" s="103"/>
      <c r="CI4172" s="103"/>
      <c r="CJ4172" s="103"/>
      <c r="CM4172" s="103"/>
      <c r="CN4172" s="103"/>
      <c r="CS4172" s="103"/>
      <c r="CT4172" s="103"/>
      <c r="CY4172" s="103"/>
      <c r="DB4172" s="103"/>
      <c r="FQ4172" s="103"/>
      <c r="FS4172" s="103"/>
      <c r="FT4172" s="103"/>
      <c r="FU4172" s="103"/>
      <c r="FV4172" s="103"/>
      <c r="FW4172" s="103"/>
      <c r="FX4172" s="103"/>
      <c r="FZ4172" s="103"/>
      <c r="GD4172" s="103"/>
    </row>
    <row r="4173" spans="6:186" ht="15" customHeight="1">
      <c r="F4173" s="103"/>
      <c r="J4173" s="103"/>
      <c r="K4173" s="103"/>
      <c r="N4173" s="103"/>
      <c r="O4173" s="103"/>
      <c r="T4173" s="103"/>
      <c r="U4173" s="103"/>
      <c r="Y4173" s="103"/>
      <c r="Z4173" s="103"/>
      <c r="AD4173" s="103"/>
      <c r="AE4173" s="103"/>
      <c r="AK4173" s="103"/>
      <c r="AL4173" s="103"/>
      <c r="AS4173" s="103"/>
      <c r="AT4173" s="103"/>
      <c r="AY4173" s="103"/>
      <c r="AZ4173" s="103"/>
      <c r="BF4173" s="103"/>
      <c r="BG4173" s="103"/>
      <c r="BL4173" s="103"/>
      <c r="BM4173" s="103"/>
      <c r="BS4173" s="103"/>
      <c r="BT4173" s="103"/>
      <c r="BY4173" s="103"/>
      <c r="BZ4173" s="103"/>
      <c r="CB4173" s="103"/>
      <c r="CC4173" s="103"/>
      <c r="CF4173" s="103"/>
      <c r="CG4173" s="103"/>
      <c r="CI4173" s="103"/>
      <c r="CJ4173" s="103"/>
      <c r="CM4173" s="103"/>
      <c r="CN4173" s="103"/>
      <c r="CS4173" s="103"/>
      <c r="CT4173" s="103"/>
      <c r="CY4173" s="103"/>
      <c r="DB4173" s="103"/>
      <c r="FQ4173" s="103"/>
      <c r="FS4173" s="103"/>
      <c r="FT4173" s="103"/>
      <c r="FU4173" s="103"/>
      <c r="FV4173" s="103"/>
      <c r="FW4173" s="103"/>
      <c r="FX4173" s="103"/>
      <c r="FZ4173" s="103"/>
      <c r="GD4173" s="103"/>
    </row>
    <row r="4174" spans="6:186" ht="15" customHeight="1">
      <c r="F4174" s="103"/>
      <c r="J4174" s="103"/>
      <c r="K4174" s="103"/>
      <c r="N4174" s="103"/>
      <c r="O4174" s="103"/>
      <c r="T4174" s="103"/>
      <c r="U4174" s="103"/>
      <c r="Y4174" s="103"/>
      <c r="Z4174" s="103"/>
      <c r="AD4174" s="103"/>
      <c r="AE4174" s="103"/>
      <c r="AK4174" s="103"/>
      <c r="AL4174" s="103"/>
      <c r="AS4174" s="103"/>
      <c r="AT4174" s="103"/>
      <c r="AY4174" s="103"/>
      <c r="AZ4174" s="103"/>
      <c r="BF4174" s="103"/>
      <c r="BG4174" s="103"/>
      <c r="BL4174" s="103"/>
      <c r="BM4174" s="103"/>
      <c r="BS4174" s="103"/>
      <c r="BT4174" s="103"/>
      <c r="BY4174" s="103"/>
      <c r="BZ4174" s="103"/>
      <c r="CB4174" s="103"/>
      <c r="CC4174" s="103"/>
      <c r="CF4174" s="103"/>
      <c r="CG4174" s="103"/>
      <c r="CI4174" s="103"/>
      <c r="CJ4174" s="103"/>
      <c r="CM4174" s="103"/>
      <c r="CN4174" s="103"/>
      <c r="CS4174" s="103"/>
      <c r="CT4174" s="103"/>
      <c r="CY4174" s="103"/>
      <c r="DB4174" s="103"/>
      <c r="FQ4174" s="103"/>
      <c r="FS4174" s="103"/>
      <c r="FT4174" s="103"/>
      <c r="FU4174" s="103"/>
      <c r="FV4174" s="103"/>
      <c r="FW4174" s="103"/>
      <c r="FX4174" s="103"/>
      <c r="FZ4174" s="103"/>
      <c r="GD4174" s="103"/>
    </row>
    <row r="4175" spans="6:186" ht="15" customHeight="1">
      <c r="F4175" s="103"/>
      <c r="J4175" s="103"/>
      <c r="K4175" s="103"/>
      <c r="N4175" s="103"/>
      <c r="O4175" s="103"/>
      <c r="T4175" s="103"/>
      <c r="U4175" s="103"/>
      <c r="Y4175" s="103"/>
      <c r="Z4175" s="103"/>
      <c r="AD4175" s="103"/>
      <c r="AE4175" s="103"/>
      <c r="AK4175" s="103"/>
      <c r="AL4175" s="103"/>
      <c r="AS4175" s="103"/>
      <c r="AT4175" s="103"/>
      <c r="AY4175" s="103"/>
      <c r="AZ4175" s="103"/>
      <c r="BF4175" s="103"/>
      <c r="BG4175" s="103"/>
      <c r="BL4175" s="103"/>
      <c r="BM4175" s="103"/>
      <c r="BS4175" s="103"/>
      <c r="BT4175" s="103"/>
      <c r="BY4175" s="103"/>
      <c r="BZ4175" s="103"/>
      <c r="CB4175" s="103"/>
      <c r="CC4175" s="103"/>
      <c r="CF4175" s="103"/>
      <c r="CG4175" s="103"/>
      <c r="CI4175" s="103"/>
      <c r="CJ4175" s="103"/>
      <c r="CM4175" s="103"/>
      <c r="CN4175" s="103"/>
      <c r="CS4175" s="103"/>
      <c r="CT4175" s="103"/>
      <c r="CY4175" s="103"/>
      <c r="DB4175" s="103"/>
      <c r="FQ4175" s="103"/>
      <c r="FS4175" s="103"/>
      <c r="FT4175" s="103"/>
      <c r="FU4175" s="103"/>
      <c r="FV4175" s="103"/>
      <c r="FW4175" s="103"/>
      <c r="FX4175" s="103"/>
      <c r="FZ4175" s="103"/>
      <c r="GD4175" s="103"/>
    </row>
    <row r="4176" spans="6:186" ht="15" customHeight="1">
      <c r="F4176" s="103"/>
      <c r="J4176" s="103"/>
      <c r="K4176" s="103"/>
      <c r="N4176" s="103"/>
      <c r="O4176" s="103"/>
      <c r="T4176" s="103"/>
      <c r="U4176" s="103"/>
      <c r="Y4176" s="103"/>
      <c r="Z4176" s="103"/>
      <c r="AD4176" s="103"/>
      <c r="AE4176" s="103"/>
      <c r="AK4176" s="103"/>
      <c r="AL4176" s="103"/>
      <c r="AS4176" s="103"/>
      <c r="AT4176" s="103"/>
      <c r="AY4176" s="103"/>
      <c r="AZ4176" s="103"/>
      <c r="BF4176" s="103"/>
      <c r="BG4176" s="103"/>
      <c r="BL4176" s="103"/>
      <c r="BM4176" s="103"/>
      <c r="BS4176" s="103"/>
      <c r="BT4176" s="103"/>
      <c r="BY4176" s="103"/>
      <c r="BZ4176" s="103"/>
      <c r="CB4176" s="103"/>
      <c r="CC4176" s="103"/>
      <c r="CF4176" s="103"/>
      <c r="CG4176" s="103"/>
      <c r="CI4176" s="103"/>
      <c r="CJ4176" s="103"/>
      <c r="CM4176" s="103"/>
      <c r="CN4176" s="103"/>
      <c r="CS4176" s="103"/>
      <c r="CT4176" s="103"/>
      <c r="CY4176" s="103"/>
      <c r="DB4176" s="103"/>
      <c r="FQ4176" s="103"/>
      <c r="FS4176" s="103"/>
      <c r="FT4176" s="103"/>
      <c r="FU4176" s="103"/>
      <c r="FV4176" s="103"/>
      <c r="FW4176" s="103"/>
      <c r="FX4176" s="103"/>
      <c r="FZ4176" s="103"/>
      <c r="GD4176" s="103"/>
    </row>
    <row r="4177" spans="6:186" ht="15" customHeight="1">
      <c r="F4177" s="103"/>
      <c r="J4177" s="103"/>
      <c r="K4177" s="103"/>
      <c r="N4177" s="103"/>
      <c r="O4177" s="103"/>
      <c r="T4177" s="103"/>
      <c r="U4177" s="103"/>
      <c r="Y4177" s="103"/>
      <c r="Z4177" s="103"/>
      <c r="AD4177" s="103"/>
      <c r="AE4177" s="103"/>
      <c r="AK4177" s="103"/>
      <c r="AL4177" s="103"/>
      <c r="AS4177" s="103"/>
      <c r="AT4177" s="103"/>
      <c r="AY4177" s="103"/>
      <c r="AZ4177" s="103"/>
      <c r="BF4177" s="103"/>
      <c r="BG4177" s="103"/>
      <c r="BL4177" s="103"/>
      <c r="BM4177" s="103"/>
      <c r="BS4177" s="103"/>
      <c r="BT4177" s="103"/>
      <c r="BY4177" s="103"/>
      <c r="BZ4177" s="103"/>
      <c r="CB4177" s="103"/>
      <c r="CC4177" s="103"/>
      <c r="CF4177" s="103"/>
      <c r="CG4177" s="103"/>
      <c r="CI4177" s="103"/>
      <c r="CJ4177" s="103"/>
      <c r="CM4177" s="103"/>
      <c r="CN4177" s="103"/>
      <c r="CS4177" s="103"/>
      <c r="CT4177" s="103"/>
      <c r="CY4177" s="103"/>
      <c r="DB4177" s="103"/>
      <c r="FQ4177" s="103"/>
      <c r="FS4177" s="103"/>
      <c r="FT4177" s="103"/>
      <c r="FU4177" s="103"/>
      <c r="FV4177" s="103"/>
      <c r="FW4177" s="103"/>
      <c r="FX4177" s="103"/>
      <c r="FZ4177" s="103"/>
      <c r="GD4177" s="103"/>
    </row>
    <row r="4178" spans="6:186" ht="15" customHeight="1">
      <c r="F4178" s="103"/>
      <c r="J4178" s="103"/>
      <c r="K4178" s="103"/>
      <c r="N4178" s="103"/>
      <c r="O4178" s="103"/>
      <c r="T4178" s="103"/>
      <c r="U4178" s="103"/>
      <c r="Y4178" s="103"/>
      <c r="Z4178" s="103"/>
      <c r="AD4178" s="103"/>
      <c r="AE4178" s="103"/>
      <c r="AK4178" s="103"/>
      <c r="AL4178" s="103"/>
      <c r="AS4178" s="103"/>
      <c r="AT4178" s="103"/>
      <c r="AY4178" s="103"/>
      <c r="AZ4178" s="103"/>
      <c r="BF4178" s="103"/>
      <c r="BG4178" s="103"/>
      <c r="BL4178" s="103"/>
      <c r="BM4178" s="103"/>
      <c r="BS4178" s="103"/>
      <c r="BT4178" s="103"/>
      <c r="BY4178" s="103"/>
      <c r="BZ4178" s="103"/>
      <c r="CB4178" s="103"/>
      <c r="CC4178" s="103"/>
      <c r="CF4178" s="103"/>
      <c r="CG4178" s="103"/>
      <c r="CI4178" s="103"/>
      <c r="CJ4178" s="103"/>
      <c r="CM4178" s="103"/>
      <c r="CN4178" s="103"/>
      <c r="CS4178" s="103"/>
      <c r="CT4178" s="103"/>
      <c r="CY4178" s="103"/>
      <c r="DB4178" s="103"/>
      <c r="FQ4178" s="103"/>
      <c r="FS4178" s="103"/>
      <c r="FT4178" s="103"/>
      <c r="FU4178" s="103"/>
      <c r="FV4178" s="103"/>
      <c r="FW4178" s="103"/>
      <c r="FX4178" s="103"/>
      <c r="FZ4178" s="103"/>
      <c r="GD4178" s="103"/>
    </row>
    <row r="4179" spans="6:186" ht="15" customHeight="1">
      <c r="F4179" s="103"/>
      <c r="J4179" s="103"/>
      <c r="K4179" s="103"/>
      <c r="N4179" s="103"/>
      <c r="O4179" s="103"/>
      <c r="T4179" s="103"/>
      <c r="U4179" s="103"/>
      <c r="Y4179" s="103"/>
      <c r="Z4179" s="103"/>
      <c r="AD4179" s="103"/>
      <c r="AE4179" s="103"/>
      <c r="AK4179" s="103"/>
      <c r="AL4179" s="103"/>
      <c r="AS4179" s="103"/>
      <c r="AT4179" s="103"/>
      <c r="AY4179" s="103"/>
      <c r="AZ4179" s="103"/>
      <c r="BF4179" s="103"/>
      <c r="BG4179" s="103"/>
      <c r="BL4179" s="103"/>
      <c r="BM4179" s="103"/>
      <c r="BS4179" s="103"/>
      <c r="BT4179" s="103"/>
      <c r="BY4179" s="103"/>
      <c r="BZ4179" s="103"/>
      <c r="CB4179" s="103"/>
      <c r="CC4179" s="103"/>
      <c r="CF4179" s="103"/>
      <c r="CG4179" s="103"/>
      <c r="CI4179" s="103"/>
      <c r="CJ4179" s="103"/>
      <c r="CM4179" s="103"/>
      <c r="CN4179" s="103"/>
      <c r="CS4179" s="103"/>
      <c r="CT4179" s="103"/>
      <c r="CY4179" s="103"/>
      <c r="DB4179" s="103"/>
      <c r="FQ4179" s="103"/>
      <c r="FS4179" s="103"/>
      <c r="FT4179" s="103"/>
      <c r="FU4179" s="103"/>
      <c r="FV4179" s="103"/>
      <c r="FW4179" s="103"/>
      <c r="FX4179" s="103"/>
      <c r="FZ4179" s="103"/>
      <c r="GD4179" s="103"/>
    </row>
    <row r="4180" spans="6:186" ht="15" customHeight="1">
      <c r="F4180" s="103"/>
      <c r="J4180" s="103"/>
      <c r="K4180" s="103"/>
      <c r="N4180" s="103"/>
      <c r="O4180" s="103"/>
      <c r="T4180" s="103"/>
      <c r="U4180" s="103"/>
      <c r="Y4180" s="103"/>
      <c r="Z4180" s="103"/>
      <c r="AD4180" s="103"/>
      <c r="AE4180" s="103"/>
      <c r="AK4180" s="103"/>
      <c r="AL4180" s="103"/>
      <c r="AS4180" s="103"/>
      <c r="AT4180" s="103"/>
      <c r="AY4180" s="103"/>
      <c r="AZ4180" s="103"/>
      <c r="BF4180" s="103"/>
      <c r="BG4180" s="103"/>
      <c r="BL4180" s="103"/>
      <c r="BM4180" s="103"/>
      <c r="BS4180" s="103"/>
      <c r="BT4180" s="103"/>
      <c r="BY4180" s="103"/>
      <c r="BZ4180" s="103"/>
      <c r="CB4180" s="103"/>
      <c r="CC4180" s="103"/>
      <c r="CF4180" s="103"/>
      <c r="CG4180" s="103"/>
      <c r="CI4180" s="103"/>
      <c r="CJ4180" s="103"/>
      <c r="CM4180" s="103"/>
      <c r="CN4180" s="103"/>
      <c r="CS4180" s="103"/>
      <c r="CT4180" s="103"/>
      <c r="CY4180" s="103"/>
      <c r="DB4180" s="103"/>
      <c r="FQ4180" s="103"/>
      <c r="FS4180" s="103"/>
      <c r="FT4180" s="103"/>
      <c r="FU4180" s="103"/>
      <c r="FV4180" s="103"/>
      <c r="FW4180" s="103"/>
      <c r="FX4180" s="103"/>
      <c r="FZ4180" s="103"/>
      <c r="GD4180" s="103"/>
    </row>
    <row r="4181" spans="6:186" ht="15" customHeight="1">
      <c r="F4181" s="103"/>
      <c r="J4181" s="103"/>
      <c r="K4181" s="103"/>
      <c r="N4181" s="103"/>
      <c r="O4181" s="103"/>
      <c r="T4181" s="103"/>
      <c r="U4181" s="103"/>
      <c r="Y4181" s="103"/>
      <c r="Z4181" s="103"/>
      <c r="AD4181" s="103"/>
      <c r="AE4181" s="103"/>
      <c r="AK4181" s="103"/>
      <c r="AL4181" s="103"/>
      <c r="AS4181" s="103"/>
      <c r="AT4181" s="103"/>
      <c r="AY4181" s="103"/>
      <c r="AZ4181" s="103"/>
      <c r="BF4181" s="103"/>
      <c r="BG4181" s="103"/>
      <c r="BL4181" s="103"/>
      <c r="BM4181" s="103"/>
      <c r="BS4181" s="103"/>
      <c r="BT4181" s="103"/>
      <c r="BY4181" s="103"/>
      <c r="BZ4181" s="103"/>
      <c r="CB4181" s="103"/>
      <c r="CC4181" s="103"/>
      <c r="CF4181" s="103"/>
      <c r="CG4181" s="103"/>
      <c r="CI4181" s="103"/>
      <c r="CJ4181" s="103"/>
      <c r="CM4181" s="103"/>
      <c r="CN4181" s="103"/>
      <c r="CS4181" s="103"/>
      <c r="CT4181" s="103"/>
      <c r="CY4181" s="103"/>
      <c r="DB4181" s="103"/>
      <c r="FQ4181" s="103"/>
      <c r="FS4181" s="103"/>
      <c r="FT4181" s="103"/>
      <c r="FU4181" s="103"/>
      <c r="FV4181" s="103"/>
      <c r="FW4181" s="103"/>
      <c r="FX4181" s="103"/>
      <c r="FZ4181" s="103"/>
      <c r="GD4181" s="103"/>
    </row>
    <row r="4182" spans="6:186" ht="15" customHeight="1">
      <c r="F4182" s="103"/>
      <c r="J4182" s="103"/>
      <c r="K4182" s="103"/>
      <c r="N4182" s="103"/>
      <c r="O4182" s="103"/>
      <c r="T4182" s="103"/>
      <c r="U4182" s="103"/>
      <c r="Y4182" s="103"/>
      <c r="Z4182" s="103"/>
      <c r="AD4182" s="103"/>
      <c r="AE4182" s="103"/>
      <c r="AK4182" s="103"/>
      <c r="AL4182" s="103"/>
      <c r="AS4182" s="103"/>
      <c r="AT4182" s="103"/>
      <c r="AY4182" s="103"/>
      <c r="AZ4182" s="103"/>
      <c r="BF4182" s="103"/>
      <c r="BG4182" s="103"/>
      <c r="BL4182" s="103"/>
      <c r="BM4182" s="103"/>
      <c r="BS4182" s="103"/>
      <c r="BT4182" s="103"/>
      <c r="BY4182" s="103"/>
      <c r="BZ4182" s="103"/>
      <c r="CB4182" s="103"/>
      <c r="CC4182" s="103"/>
      <c r="CF4182" s="103"/>
      <c r="CG4182" s="103"/>
      <c r="CI4182" s="103"/>
      <c r="CJ4182" s="103"/>
      <c r="CM4182" s="103"/>
      <c r="CN4182" s="103"/>
      <c r="CS4182" s="103"/>
      <c r="CT4182" s="103"/>
      <c r="CY4182" s="103"/>
      <c r="DB4182" s="103"/>
      <c r="FQ4182" s="103"/>
      <c r="FS4182" s="103"/>
      <c r="FT4182" s="103"/>
      <c r="FU4182" s="103"/>
      <c r="FV4182" s="103"/>
      <c r="FW4182" s="103"/>
      <c r="FX4182" s="103"/>
      <c r="FZ4182" s="103"/>
      <c r="GD4182" s="103"/>
    </row>
    <row r="4183" spans="6:186" ht="15" customHeight="1">
      <c r="F4183" s="103"/>
      <c r="J4183" s="103"/>
      <c r="K4183" s="103"/>
      <c r="N4183" s="103"/>
      <c r="O4183" s="103"/>
      <c r="T4183" s="103"/>
      <c r="U4183" s="103"/>
      <c r="Y4183" s="103"/>
      <c r="Z4183" s="103"/>
      <c r="AD4183" s="103"/>
      <c r="AE4183" s="103"/>
      <c r="AK4183" s="103"/>
      <c r="AL4183" s="103"/>
      <c r="AS4183" s="103"/>
      <c r="AT4183" s="103"/>
      <c r="AY4183" s="103"/>
      <c r="AZ4183" s="103"/>
      <c r="BF4183" s="103"/>
      <c r="BG4183" s="103"/>
      <c r="BL4183" s="103"/>
      <c r="BM4183" s="103"/>
      <c r="BS4183" s="103"/>
      <c r="BT4183" s="103"/>
      <c r="BY4183" s="103"/>
      <c r="BZ4183" s="103"/>
      <c r="CB4183" s="103"/>
      <c r="CC4183" s="103"/>
      <c r="CF4183" s="103"/>
      <c r="CG4183" s="103"/>
      <c r="CI4183" s="103"/>
      <c r="CJ4183" s="103"/>
      <c r="CM4183" s="103"/>
      <c r="CN4183" s="103"/>
      <c r="CS4183" s="103"/>
      <c r="CT4183" s="103"/>
      <c r="CY4183" s="103"/>
      <c r="DB4183" s="103"/>
      <c r="FQ4183" s="103"/>
      <c r="FS4183" s="103"/>
      <c r="FT4183" s="103"/>
      <c r="FU4183" s="103"/>
      <c r="FV4183" s="103"/>
      <c r="FW4183" s="103"/>
      <c r="FX4183" s="103"/>
      <c r="FZ4183" s="103"/>
      <c r="GD4183" s="103"/>
    </row>
    <row r="4184" spans="6:186" ht="15" customHeight="1">
      <c r="F4184" s="103"/>
      <c r="J4184" s="103"/>
      <c r="K4184" s="103"/>
      <c r="N4184" s="103"/>
      <c r="O4184" s="103"/>
      <c r="T4184" s="103"/>
      <c r="U4184" s="103"/>
      <c r="Y4184" s="103"/>
      <c r="Z4184" s="103"/>
      <c r="AD4184" s="103"/>
      <c r="AE4184" s="103"/>
      <c r="AK4184" s="103"/>
      <c r="AL4184" s="103"/>
      <c r="AS4184" s="103"/>
      <c r="AT4184" s="103"/>
      <c r="AY4184" s="103"/>
      <c r="AZ4184" s="103"/>
      <c r="BF4184" s="103"/>
      <c r="BG4184" s="103"/>
      <c r="BL4184" s="103"/>
      <c r="BM4184" s="103"/>
      <c r="BS4184" s="103"/>
      <c r="BT4184" s="103"/>
      <c r="BY4184" s="103"/>
      <c r="BZ4184" s="103"/>
      <c r="CB4184" s="103"/>
      <c r="CC4184" s="103"/>
      <c r="CF4184" s="103"/>
      <c r="CG4184" s="103"/>
      <c r="CI4184" s="103"/>
      <c r="CJ4184" s="103"/>
      <c r="CM4184" s="103"/>
      <c r="CN4184" s="103"/>
      <c r="CS4184" s="103"/>
      <c r="CT4184" s="103"/>
      <c r="CY4184" s="103"/>
      <c r="DB4184" s="103"/>
      <c r="FQ4184" s="103"/>
      <c r="FS4184" s="103"/>
      <c r="FT4184" s="103"/>
      <c r="FU4184" s="103"/>
      <c r="FV4184" s="103"/>
      <c r="FW4184" s="103"/>
      <c r="FX4184" s="103"/>
      <c r="FZ4184" s="103"/>
      <c r="GD4184" s="103"/>
    </row>
    <row r="4185" spans="6:186" ht="15" customHeight="1">
      <c r="F4185" s="103"/>
      <c r="J4185" s="103"/>
      <c r="K4185" s="103"/>
      <c r="N4185" s="103"/>
      <c r="O4185" s="103"/>
      <c r="T4185" s="103"/>
      <c r="U4185" s="103"/>
      <c r="Y4185" s="103"/>
      <c r="Z4185" s="103"/>
      <c r="AD4185" s="103"/>
      <c r="AE4185" s="103"/>
      <c r="AK4185" s="103"/>
      <c r="AL4185" s="103"/>
      <c r="AS4185" s="103"/>
      <c r="AT4185" s="103"/>
      <c r="AY4185" s="103"/>
      <c r="AZ4185" s="103"/>
      <c r="BF4185" s="103"/>
      <c r="BG4185" s="103"/>
      <c r="BL4185" s="103"/>
      <c r="BM4185" s="103"/>
      <c r="BS4185" s="103"/>
      <c r="BT4185" s="103"/>
      <c r="BY4185" s="103"/>
      <c r="BZ4185" s="103"/>
      <c r="CB4185" s="103"/>
      <c r="CC4185" s="103"/>
      <c r="CF4185" s="103"/>
      <c r="CG4185" s="103"/>
      <c r="CI4185" s="103"/>
      <c r="CJ4185" s="103"/>
      <c r="CM4185" s="103"/>
      <c r="CN4185" s="103"/>
      <c r="CS4185" s="103"/>
      <c r="CT4185" s="103"/>
      <c r="CY4185" s="103"/>
      <c r="DB4185" s="103"/>
      <c r="FQ4185" s="103"/>
      <c r="FS4185" s="103"/>
      <c r="FT4185" s="103"/>
      <c r="FU4185" s="103"/>
      <c r="FV4185" s="103"/>
      <c r="FW4185" s="103"/>
      <c r="FX4185" s="103"/>
      <c r="FZ4185" s="103"/>
      <c r="GD4185" s="103"/>
    </row>
    <row r="4186" spans="6:186" ht="15" customHeight="1">
      <c r="F4186" s="103"/>
      <c r="J4186" s="103"/>
      <c r="K4186" s="103"/>
      <c r="N4186" s="103"/>
      <c r="O4186" s="103"/>
      <c r="T4186" s="103"/>
      <c r="U4186" s="103"/>
      <c r="Y4186" s="103"/>
      <c r="Z4186" s="103"/>
      <c r="AD4186" s="103"/>
      <c r="AE4186" s="103"/>
      <c r="AK4186" s="103"/>
      <c r="AL4186" s="103"/>
      <c r="AS4186" s="103"/>
      <c r="AT4186" s="103"/>
      <c r="AY4186" s="103"/>
      <c r="AZ4186" s="103"/>
      <c r="BF4186" s="103"/>
      <c r="BG4186" s="103"/>
      <c r="BL4186" s="103"/>
      <c r="BM4186" s="103"/>
      <c r="BS4186" s="103"/>
      <c r="BT4186" s="103"/>
      <c r="BY4186" s="103"/>
      <c r="BZ4186" s="103"/>
      <c r="CB4186" s="103"/>
      <c r="CC4186" s="103"/>
      <c r="CF4186" s="103"/>
      <c r="CG4186" s="103"/>
      <c r="CI4186" s="103"/>
      <c r="CJ4186" s="103"/>
      <c r="CM4186" s="103"/>
      <c r="CN4186" s="103"/>
      <c r="CS4186" s="103"/>
      <c r="CT4186" s="103"/>
      <c r="CY4186" s="103"/>
      <c r="DB4186" s="103"/>
      <c r="FQ4186" s="103"/>
      <c r="FS4186" s="103"/>
      <c r="FT4186" s="103"/>
      <c r="FU4186" s="103"/>
      <c r="FV4186" s="103"/>
      <c r="FW4186" s="103"/>
      <c r="FX4186" s="103"/>
      <c r="FZ4186" s="103"/>
      <c r="GD4186" s="103"/>
    </row>
    <row r="4187" spans="6:186" ht="15" customHeight="1">
      <c r="F4187" s="103"/>
      <c r="J4187" s="103"/>
      <c r="K4187" s="103"/>
      <c r="N4187" s="103"/>
      <c r="O4187" s="103"/>
      <c r="T4187" s="103"/>
      <c r="U4187" s="103"/>
      <c r="Y4187" s="103"/>
      <c r="Z4187" s="103"/>
      <c r="AD4187" s="103"/>
      <c r="AE4187" s="103"/>
      <c r="AK4187" s="103"/>
      <c r="AL4187" s="103"/>
      <c r="AS4187" s="103"/>
      <c r="AT4187" s="103"/>
      <c r="AY4187" s="103"/>
      <c r="AZ4187" s="103"/>
      <c r="BF4187" s="103"/>
      <c r="BG4187" s="103"/>
      <c r="BL4187" s="103"/>
      <c r="BM4187" s="103"/>
      <c r="BS4187" s="103"/>
      <c r="BT4187" s="103"/>
      <c r="BY4187" s="103"/>
      <c r="BZ4187" s="103"/>
      <c r="CB4187" s="103"/>
      <c r="CC4187" s="103"/>
      <c r="CF4187" s="103"/>
      <c r="CG4187" s="103"/>
      <c r="CI4187" s="103"/>
      <c r="CJ4187" s="103"/>
      <c r="CM4187" s="103"/>
      <c r="CN4187" s="103"/>
      <c r="CS4187" s="103"/>
      <c r="CT4187" s="103"/>
      <c r="CY4187" s="103"/>
      <c r="DB4187" s="103"/>
      <c r="FQ4187" s="103"/>
      <c r="FS4187" s="103"/>
      <c r="FT4187" s="103"/>
      <c r="FU4187" s="103"/>
      <c r="FV4187" s="103"/>
      <c r="FW4187" s="103"/>
      <c r="FX4187" s="103"/>
      <c r="FZ4187" s="103"/>
      <c r="GD4187" s="103"/>
    </row>
    <row r="4188" spans="6:186" ht="15" customHeight="1">
      <c r="F4188" s="103"/>
      <c r="J4188" s="103"/>
      <c r="K4188" s="103"/>
      <c r="N4188" s="103"/>
      <c r="O4188" s="103"/>
      <c r="T4188" s="103"/>
      <c r="U4188" s="103"/>
      <c r="Y4188" s="103"/>
      <c r="Z4188" s="103"/>
      <c r="AD4188" s="103"/>
      <c r="AE4188" s="103"/>
      <c r="AK4188" s="103"/>
      <c r="AL4188" s="103"/>
      <c r="AS4188" s="103"/>
      <c r="AT4188" s="103"/>
      <c r="AY4188" s="103"/>
      <c r="AZ4188" s="103"/>
      <c r="BF4188" s="103"/>
      <c r="BG4188" s="103"/>
      <c r="BL4188" s="103"/>
      <c r="BM4188" s="103"/>
      <c r="BS4188" s="103"/>
      <c r="BT4188" s="103"/>
      <c r="BY4188" s="103"/>
      <c r="BZ4188" s="103"/>
      <c r="CB4188" s="103"/>
      <c r="CC4188" s="103"/>
      <c r="CF4188" s="103"/>
      <c r="CG4188" s="103"/>
      <c r="CI4188" s="103"/>
      <c r="CJ4188" s="103"/>
      <c r="CM4188" s="103"/>
      <c r="CN4188" s="103"/>
      <c r="CS4188" s="103"/>
      <c r="CT4188" s="103"/>
      <c r="CY4188" s="103"/>
      <c r="DB4188" s="103"/>
      <c r="FQ4188" s="103"/>
      <c r="FS4188" s="103"/>
      <c r="FT4188" s="103"/>
      <c r="FU4188" s="103"/>
      <c r="FV4188" s="103"/>
      <c r="FW4188" s="103"/>
      <c r="FX4188" s="103"/>
      <c r="FZ4188" s="103"/>
      <c r="GD4188" s="103"/>
    </row>
    <row r="4189" spans="6:186" ht="15" customHeight="1">
      <c r="F4189" s="103"/>
      <c r="J4189" s="103"/>
      <c r="K4189" s="103"/>
      <c r="N4189" s="103"/>
      <c r="O4189" s="103"/>
      <c r="T4189" s="103"/>
      <c r="U4189" s="103"/>
      <c r="Y4189" s="103"/>
      <c r="Z4189" s="103"/>
      <c r="AD4189" s="103"/>
      <c r="AE4189" s="103"/>
      <c r="AK4189" s="103"/>
      <c r="AL4189" s="103"/>
      <c r="AS4189" s="103"/>
      <c r="AT4189" s="103"/>
      <c r="AY4189" s="103"/>
      <c r="AZ4189" s="103"/>
      <c r="BF4189" s="103"/>
      <c r="BG4189" s="103"/>
      <c r="BL4189" s="103"/>
      <c r="BM4189" s="103"/>
      <c r="BS4189" s="103"/>
      <c r="BT4189" s="103"/>
      <c r="BY4189" s="103"/>
      <c r="BZ4189" s="103"/>
      <c r="CB4189" s="103"/>
      <c r="CC4189" s="103"/>
      <c r="CF4189" s="103"/>
      <c r="CG4189" s="103"/>
      <c r="CI4189" s="103"/>
      <c r="CJ4189" s="103"/>
      <c r="CM4189" s="103"/>
      <c r="CN4189" s="103"/>
      <c r="CS4189" s="103"/>
      <c r="CT4189" s="103"/>
      <c r="CY4189" s="103"/>
      <c r="DB4189" s="103"/>
      <c r="FQ4189" s="103"/>
      <c r="FS4189" s="103"/>
      <c r="FT4189" s="103"/>
      <c r="FU4189" s="103"/>
      <c r="FV4189" s="103"/>
      <c r="FW4189" s="103"/>
      <c r="FX4189" s="103"/>
      <c r="FZ4189" s="103"/>
      <c r="GD4189" s="103"/>
    </row>
    <row r="4190" spans="6:186" ht="15" customHeight="1">
      <c r="F4190" s="103"/>
      <c r="J4190" s="103"/>
      <c r="K4190" s="103"/>
      <c r="N4190" s="103"/>
      <c r="O4190" s="103"/>
      <c r="T4190" s="103"/>
      <c r="U4190" s="103"/>
      <c r="Y4190" s="103"/>
      <c r="Z4190" s="103"/>
      <c r="AD4190" s="103"/>
      <c r="AE4190" s="103"/>
      <c r="AK4190" s="103"/>
      <c r="AL4190" s="103"/>
      <c r="AS4190" s="103"/>
      <c r="AT4190" s="103"/>
      <c r="AY4190" s="103"/>
      <c r="AZ4190" s="103"/>
      <c r="BF4190" s="103"/>
      <c r="BG4190" s="103"/>
      <c r="BL4190" s="103"/>
      <c r="BM4190" s="103"/>
      <c r="BS4190" s="103"/>
      <c r="BT4190" s="103"/>
      <c r="BY4190" s="103"/>
      <c r="BZ4190" s="103"/>
      <c r="CB4190" s="103"/>
      <c r="CC4190" s="103"/>
      <c r="CF4190" s="103"/>
      <c r="CG4190" s="103"/>
      <c r="CI4190" s="103"/>
      <c r="CJ4190" s="103"/>
      <c r="CM4190" s="103"/>
      <c r="CN4190" s="103"/>
      <c r="CS4190" s="103"/>
      <c r="CT4190" s="103"/>
      <c r="CY4190" s="103"/>
      <c r="DB4190" s="103"/>
      <c r="FQ4190" s="103"/>
      <c r="FS4190" s="103"/>
      <c r="FT4190" s="103"/>
      <c r="FU4190" s="103"/>
      <c r="FV4190" s="103"/>
      <c r="FW4190" s="103"/>
      <c r="FX4190" s="103"/>
      <c r="FZ4190" s="103"/>
      <c r="GD4190" s="103"/>
    </row>
    <row r="4191" spans="6:186" ht="15" customHeight="1">
      <c r="F4191" s="103"/>
      <c r="J4191" s="103"/>
      <c r="K4191" s="103"/>
      <c r="N4191" s="103"/>
      <c r="O4191" s="103"/>
      <c r="T4191" s="103"/>
      <c r="U4191" s="103"/>
      <c r="Y4191" s="103"/>
      <c r="Z4191" s="103"/>
      <c r="AD4191" s="103"/>
      <c r="AE4191" s="103"/>
      <c r="AK4191" s="103"/>
      <c r="AL4191" s="103"/>
      <c r="AS4191" s="103"/>
      <c r="AT4191" s="103"/>
      <c r="AY4191" s="103"/>
      <c r="AZ4191" s="103"/>
      <c r="BF4191" s="103"/>
      <c r="BG4191" s="103"/>
      <c r="BL4191" s="103"/>
      <c r="BM4191" s="103"/>
      <c r="BS4191" s="103"/>
      <c r="BT4191" s="103"/>
      <c r="BY4191" s="103"/>
      <c r="BZ4191" s="103"/>
      <c r="CB4191" s="103"/>
      <c r="CC4191" s="103"/>
      <c r="CF4191" s="103"/>
      <c r="CG4191" s="103"/>
      <c r="CI4191" s="103"/>
      <c r="CJ4191" s="103"/>
      <c r="CM4191" s="103"/>
      <c r="CN4191" s="103"/>
      <c r="CS4191" s="103"/>
      <c r="CT4191" s="103"/>
      <c r="CY4191" s="103"/>
      <c r="DB4191" s="103"/>
      <c r="FQ4191" s="103"/>
      <c r="FS4191" s="103"/>
      <c r="FT4191" s="103"/>
      <c r="FU4191" s="103"/>
      <c r="FV4191" s="103"/>
      <c r="FW4191" s="103"/>
      <c r="FX4191" s="103"/>
      <c r="FZ4191" s="103"/>
      <c r="GD4191" s="103"/>
    </row>
    <row r="4192" spans="6:186" ht="15" customHeight="1">
      <c r="F4192" s="103"/>
      <c r="J4192" s="103"/>
      <c r="K4192" s="103"/>
      <c r="N4192" s="103"/>
      <c r="O4192" s="103"/>
      <c r="T4192" s="103"/>
      <c r="U4192" s="103"/>
      <c r="Y4192" s="103"/>
      <c r="Z4192" s="103"/>
      <c r="AD4192" s="103"/>
      <c r="AE4192" s="103"/>
      <c r="AK4192" s="103"/>
      <c r="AL4192" s="103"/>
      <c r="AS4192" s="103"/>
      <c r="AT4192" s="103"/>
      <c r="AY4192" s="103"/>
      <c r="AZ4192" s="103"/>
      <c r="BF4192" s="103"/>
      <c r="BG4192" s="103"/>
      <c r="BL4192" s="103"/>
      <c r="BM4192" s="103"/>
      <c r="BS4192" s="103"/>
      <c r="BT4192" s="103"/>
      <c r="BY4192" s="103"/>
      <c r="BZ4192" s="103"/>
      <c r="CB4192" s="103"/>
      <c r="CC4192" s="103"/>
      <c r="CF4192" s="103"/>
      <c r="CG4192" s="103"/>
      <c r="CI4192" s="103"/>
      <c r="CJ4192" s="103"/>
      <c r="CM4192" s="103"/>
      <c r="CN4192" s="103"/>
      <c r="CS4192" s="103"/>
      <c r="CT4192" s="103"/>
      <c r="CY4192" s="103"/>
      <c r="DB4192" s="103"/>
      <c r="FQ4192" s="103"/>
      <c r="FS4192" s="103"/>
      <c r="FT4192" s="103"/>
      <c r="FU4192" s="103"/>
      <c r="FV4192" s="103"/>
      <c r="FW4192" s="103"/>
      <c r="FX4192" s="103"/>
      <c r="FZ4192" s="103"/>
      <c r="GD4192" s="103"/>
    </row>
    <row r="4193" spans="6:186" ht="15" customHeight="1">
      <c r="F4193" s="103"/>
      <c r="J4193" s="103"/>
      <c r="K4193" s="103"/>
      <c r="N4193" s="103"/>
      <c r="O4193" s="103"/>
      <c r="T4193" s="103"/>
      <c r="U4193" s="103"/>
      <c r="Y4193" s="103"/>
      <c r="Z4193" s="103"/>
      <c r="AD4193" s="103"/>
      <c r="AE4193" s="103"/>
      <c r="AK4193" s="103"/>
      <c r="AL4193" s="103"/>
      <c r="AS4193" s="103"/>
      <c r="AT4193" s="103"/>
      <c r="AY4193" s="103"/>
      <c r="AZ4193" s="103"/>
      <c r="BF4193" s="103"/>
      <c r="BG4193" s="103"/>
      <c r="BL4193" s="103"/>
      <c r="BM4193" s="103"/>
      <c r="BS4193" s="103"/>
      <c r="BT4193" s="103"/>
      <c r="BY4193" s="103"/>
      <c r="BZ4193" s="103"/>
      <c r="CB4193" s="103"/>
      <c r="CC4193" s="103"/>
      <c r="CF4193" s="103"/>
      <c r="CG4193" s="103"/>
      <c r="CI4193" s="103"/>
      <c r="CJ4193" s="103"/>
      <c r="CM4193" s="103"/>
      <c r="CN4193" s="103"/>
      <c r="CS4193" s="103"/>
      <c r="CT4193" s="103"/>
      <c r="CY4193" s="103"/>
      <c r="DB4193" s="103"/>
      <c r="FQ4193" s="103"/>
      <c r="FS4193" s="103"/>
      <c r="FT4193" s="103"/>
      <c r="FU4193" s="103"/>
      <c r="FV4193" s="103"/>
      <c r="FW4193" s="103"/>
      <c r="FX4193" s="103"/>
      <c r="FZ4193" s="103"/>
      <c r="GD4193" s="103"/>
    </row>
    <row r="4194" spans="6:186" ht="15" customHeight="1">
      <c r="F4194" s="103"/>
      <c r="J4194" s="103"/>
      <c r="K4194" s="103"/>
      <c r="N4194" s="103"/>
      <c r="O4194" s="103"/>
      <c r="T4194" s="103"/>
      <c r="U4194" s="103"/>
      <c r="Y4194" s="103"/>
      <c r="Z4194" s="103"/>
      <c r="AD4194" s="103"/>
      <c r="AE4194" s="103"/>
      <c r="AK4194" s="103"/>
      <c r="AL4194" s="103"/>
      <c r="AS4194" s="103"/>
      <c r="AT4194" s="103"/>
      <c r="AY4194" s="103"/>
      <c r="AZ4194" s="103"/>
      <c r="BF4194" s="103"/>
      <c r="BG4194" s="103"/>
      <c r="BL4194" s="103"/>
      <c r="BM4194" s="103"/>
      <c r="BS4194" s="103"/>
      <c r="BT4194" s="103"/>
      <c r="BY4194" s="103"/>
      <c r="BZ4194" s="103"/>
      <c r="CB4194" s="103"/>
      <c r="CC4194" s="103"/>
      <c r="CF4194" s="103"/>
      <c r="CG4194" s="103"/>
      <c r="CI4194" s="103"/>
      <c r="CJ4194" s="103"/>
      <c r="CM4194" s="103"/>
      <c r="CN4194" s="103"/>
      <c r="CS4194" s="103"/>
      <c r="CT4194" s="103"/>
      <c r="CY4194" s="103"/>
      <c r="DB4194" s="103"/>
      <c r="FQ4194" s="103"/>
      <c r="FS4194" s="103"/>
      <c r="FT4194" s="103"/>
      <c r="FU4194" s="103"/>
      <c r="FV4194" s="103"/>
      <c r="FW4194" s="103"/>
      <c r="FX4194" s="103"/>
      <c r="FZ4194" s="103"/>
      <c r="GD4194" s="103"/>
    </row>
    <row r="4195" spans="6:186" ht="15" customHeight="1">
      <c r="F4195" s="103"/>
      <c r="J4195" s="103"/>
      <c r="K4195" s="103"/>
      <c r="N4195" s="103"/>
      <c r="O4195" s="103"/>
      <c r="T4195" s="103"/>
      <c r="U4195" s="103"/>
      <c r="Y4195" s="103"/>
      <c r="Z4195" s="103"/>
      <c r="AD4195" s="103"/>
      <c r="AE4195" s="103"/>
      <c r="AK4195" s="103"/>
      <c r="AL4195" s="103"/>
      <c r="AS4195" s="103"/>
      <c r="AT4195" s="103"/>
      <c r="AY4195" s="103"/>
      <c r="AZ4195" s="103"/>
      <c r="BF4195" s="103"/>
      <c r="BG4195" s="103"/>
      <c r="BL4195" s="103"/>
      <c r="BM4195" s="103"/>
      <c r="BS4195" s="103"/>
      <c r="BT4195" s="103"/>
      <c r="BY4195" s="103"/>
      <c r="BZ4195" s="103"/>
      <c r="CB4195" s="103"/>
      <c r="CC4195" s="103"/>
      <c r="CF4195" s="103"/>
      <c r="CG4195" s="103"/>
      <c r="CI4195" s="103"/>
      <c r="CJ4195" s="103"/>
      <c r="CM4195" s="103"/>
      <c r="CN4195" s="103"/>
      <c r="CS4195" s="103"/>
      <c r="CT4195" s="103"/>
      <c r="CY4195" s="103"/>
      <c r="DB4195" s="103"/>
      <c r="FQ4195" s="103"/>
      <c r="FS4195" s="103"/>
      <c r="FT4195" s="103"/>
      <c r="FU4195" s="103"/>
      <c r="FV4195" s="103"/>
      <c r="FW4195" s="103"/>
      <c r="FX4195" s="103"/>
      <c r="FZ4195" s="103"/>
      <c r="GD4195" s="103"/>
    </row>
    <row r="4196" spans="6:186" ht="15" customHeight="1">
      <c r="F4196" s="103"/>
      <c r="J4196" s="103"/>
      <c r="K4196" s="103"/>
      <c r="N4196" s="103"/>
      <c r="O4196" s="103"/>
      <c r="T4196" s="103"/>
      <c r="U4196" s="103"/>
      <c r="Y4196" s="103"/>
      <c r="Z4196" s="103"/>
      <c r="AD4196" s="103"/>
      <c r="AE4196" s="103"/>
      <c r="AK4196" s="103"/>
      <c r="AL4196" s="103"/>
      <c r="AS4196" s="103"/>
      <c r="AT4196" s="103"/>
      <c r="AY4196" s="103"/>
      <c r="AZ4196" s="103"/>
      <c r="BF4196" s="103"/>
      <c r="BG4196" s="103"/>
      <c r="BL4196" s="103"/>
      <c r="BM4196" s="103"/>
      <c r="BS4196" s="103"/>
      <c r="BT4196" s="103"/>
      <c r="BY4196" s="103"/>
      <c r="BZ4196" s="103"/>
      <c r="CB4196" s="103"/>
      <c r="CC4196" s="103"/>
      <c r="CF4196" s="103"/>
      <c r="CG4196" s="103"/>
      <c r="CI4196" s="103"/>
      <c r="CJ4196" s="103"/>
      <c r="CM4196" s="103"/>
      <c r="CN4196" s="103"/>
      <c r="CS4196" s="103"/>
      <c r="CT4196" s="103"/>
      <c r="CY4196" s="103"/>
      <c r="DB4196" s="103"/>
      <c r="FQ4196" s="103"/>
      <c r="FS4196" s="103"/>
      <c r="FT4196" s="103"/>
      <c r="FU4196" s="103"/>
      <c r="FV4196" s="103"/>
      <c r="FW4196" s="103"/>
      <c r="FX4196" s="103"/>
      <c r="FZ4196" s="103"/>
      <c r="GD4196" s="103"/>
    </row>
    <row r="4197" spans="6:186" ht="15" customHeight="1">
      <c r="F4197" s="103"/>
      <c r="J4197" s="103"/>
      <c r="K4197" s="103"/>
      <c r="N4197" s="103"/>
      <c r="O4197" s="103"/>
      <c r="T4197" s="103"/>
      <c r="U4197" s="103"/>
      <c r="Y4197" s="103"/>
      <c r="Z4197" s="103"/>
      <c r="AD4197" s="103"/>
      <c r="AE4197" s="103"/>
      <c r="AK4197" s="103"/>
      <c r="AL4197" s="103"/>
      <c r="AS4197" s="103"/>
      <c r="AT4197" s="103"/>
      <c r="AY4197" s="103"/>
      <c r="AZ4197" s="103"/>
      <c r="BF4197" s="103"/>
      <c r="BG4197" s="103"/>
      <c r="BL4197" s="103"/>
      <c r="BM4197" s="103"/>
      <c r="BS4197" s="103"/>
      <c r="BT4197" s="103"/>
      <c r="BY4197" s="103"/>
      <c r="BZ4197" s="103"/>
      <c r="CB4197" s="103"/>
      <c r="CC4197" s="103"/>
      <c r="CF4197" s="103"/>
      <c r="CG4197" s="103"/>
      <c r="CI4197" s="103"/>
      <c r="CJ4197" s="103"/>
      <c r="CM4197" s="103"/>
      <c r="CN4197" s="103"/>
      <c r="CS4197" s="103"/>
      <c r="CT4197" s="103"/>
      <c r="CY4197" s="103"/>
      <c r="DB4197" s="103"/>
      <c r="FQ4197" s="103"/>
      <c r="FS4197" s="103"/>
      <c r="FT4197" s="103"/>
      <c r="FU4197" s="103"/>
      <c r="FV4197" s="103"/>
      <c r="FW4197" s="103"/>
      <c r="FX4197" s="103"/>
      <c r="FZ4197" s="103"/>
      <c r="GD4197" s="103"/>
    </row>
    <row r="4198" spans="6:186" ht="15" customHeight="1">
      <c r="F4198" s="103"/>
      <c r="J4198" s="103"/>
      <c r="K4198" s="103"/>
      <c r="N4198" s="103"/>
      <c r="O4198" s="103"/>
      <c r="T4198" s="103"/>
      <c r="U4198" s="103"/>
      <c r="Y4198" s="103"/>
      <c r="Z4198" s="103"/>
      <c r="AD4198" s="103"/>
      <c r="AE4198" s="103"/>
      <c r="AK4198" s="103"/>
      <c r="AL4198" s="103"/>
      <c r="AS4198" s="103"/>
      <c r="AT4198" s="103"/>
      <c r="AY4198" s="103"/>
      <c r="AZ4198" s="103"/>
      <c r="BF4198" s="103"/>
      <c r="BG4198" s="103"/>
      <c r="BL4198" s="103"/>
      <c r="BM4198" s="103"/>
      <c r="BS4198" s="103"/>
      <c r="BT4198" s="103"/>
      <c r="BY4198" s="103"/>
      <c r="BZ4198" s="103"/>
      <c r="CB4198" s="103"/>
      <c r="CC4198" s="103"/>
      <c r="CF4198" s="103"/>
      <c r="CG4198" s="103"/>
      <c r="CI4198" s="103"/>
      <c r="CJ4198" s="103"/>
      <c r="CM4198" s="103"/>
      <c r="CN4198" s="103"/>
      <c r="CS4198" s="103"/>
      <c r="CT4198" s="103"/>
      <c r="CY4198" s="103"/>
      <c r="DB4198" s="103"/>
      <c r="FQ4198" s="103"/>
      <c r="FS4198" s="103"/>
      <c r="FT4198" s="103"/>
      <c r="FU4198" s="103"/>
      <c r="FV4198" s="103"/>
      <c r="FW4198" s="103"/>
      <c r="FX4198" s="103"/>
      <c r="FZ4198" s="103"/>
      <c r="GD4198" s="103"/>
    </row>
    <row r="4199" spans="6:186" ht="15" customHeight="1">
      <c r="F4199" s="103"/>
      <c r="J4199" s="103"/>
      <c r="K4199" s="103"/>
      <c r="N4199" s="103"/>
      <c r="O4199" s="103"/>
      <c r="T4199" s="103"/>
      <c r="U4199" s="103"/>
      <c r="Y4199" s="103"/>
      <c r="Z4199" s="103"/>
      <c r="AD4199" s="103"/>
      <c r="AE4199" s="103"/>
      <c r="AK4199" s="103"/>
      <c r="AL4199" s="103"/>
      <c r="AS4199" s="103"/>
      <c r="AT4199" s="103"/>
      <c r="AY4199" s="103"/>
      <c r="AZ4199" s="103"/>
      <c r="BF4199" s="103"/>
      <c r="BG4199" s="103"/>
      <c r="BL4199" s="103"/>
      <c r="BM4199" s="103"/>
      <c r="BS4199" s="103"/>
      <c r="BT4199" s="103"/>
      <c r="BY4199" s="103"/>
      <c r="BZ4199" s="103"/>
      <c r="CB4199" s="103"/>
      <c r="CC4199" s="103"/>
      <c r="CF4199" s="103"/>
      <c r="CG4199" s="103"/>
      <c r="CI4199" s="103"/>
      <c r="CJ4199" s="103"/>
      <c r="CM4199" s="103"/>
      <c r="CN4199" s="103"/>
      <c r="CS4199" s="103"/>
      <c r="CT4199" s="103"/>
      <c r="CY4199" s="103"/>
      <c r="DB4199" s="103"/>
      <c r="FQ4199" s="103"/>
      <c r="FS4199" s="103"/>
      <c r="FT4199" s="103"/>
      <c r="FU4199" s="103"/>
      <c r="FV4199" s="103"/>
      <c r="FW4199" s="103"/>
      <c r="FX4199" s="103"/>
      <c r="FZ4199" s="103"/>
      <c r="GD4199" s="103"/>
    </row>
    <row r="4200" spans="6:186" ht="15" customHeight="1">
      <c r="F4200" s="103"/>
      <c r="J4200" s="103"/>
      <c r="K4200" s="103"/>
      <c r="N4200" s="103"/>
      <c r="O4200" s="103"/>
      <c r="T4200" s="103"/>
      <c r="U4200" s="103"/>
      <c r="Y4200" s="103"/>
      <c r="Z4200" s="103"/>
      <c r="AD4200" s="103"/>
      <c r="AE4200" s="103"/>
      <c r="AK4200" s="103"/>
      <c r="AL4200" s="103"/>
      <c r="AS4200" s="103"/>
      <c r="AT4200" s="103"/>
      <c r="AY4200" s="103"/>
      <c r="AZ4200" s="103"/>
      <c r="BF4200" s="103"/>
      <c r="BG4200" s="103"/>
      <c r="BL4200" s="103"/>
      <c r="BM4200" s="103"/>
      <c r="BS4200" s="103"/>
      <c r="BT4200" s="103"/>
      <c r="BY4200" s="103"/>
      <c r="BZ4200" s="103"/>
      <c r="CB4200" s="103"/>
      <c r="CC4200" s="103"/>
      <c r="CF4200" s="103"/>
      <c r="CG4200" s="103"/>
      <c r="CI4200" s="103"/>
      <c r="CJ4200" s="103"/>
      <c r="CM4200" s="103"/>
      <c r="CN4200" s="103"/>
      <c r="CS4200" s="103"/>
      <c r="CT4200" s="103"/>
      <c r="CY4200" s="103"/>
      <c r="DB4200" s="103"/>
      <c r="FQ4200" s="103"/>
      <c r="FS4200" s="103"/>
      <c r="FT4200" s="103"/>
      <c r="FU4200" s="103"/>
      <c r="FV4200" s="103"/>
      <c r="FW4200" s="103"/>
      <c r="FX4200" s="103"/>
      <c r="FZ4200" s="103"/>
      <c r="GD4200" s="103"/>
    </row>
    <row r="4201" spans="6:186" ht="15" customHeight="1">
      <c r="F4201" s="103"/>
      <c r="J4201" s="103"/>
      <c r="K4201" s="103"/>
      <c r="N4201" s="103"/>
      <c r="O4201" s="103"/>
      <c r="T4201" s="103"/>
      <c r="U4201" s="103"/>
      <c r="Y4201" s="103"/>
      <c r="Z4201" s="103"/>
      <c r="AD4201" s="103"/>
      <c r="AE4201" s="103"/>
      <c r="AK4201" s="103"/>
      <c r="AL4201" s="103"/>
      <c r="AS4201" s="103"/>
      <c r="AT4201" s="103"/>
      <c r="AY4201" s="103"/>
      <c r="AZ4201" s="103"/>
      <c r="BF4201" s="103"/>
      <c r="BG4201" s="103"/>
      <c r="BL4201" s="103"/>
      <c r="BM4201" s="103"/>
      <c r="BS4201" s="103"/>
      <c r="BT4201" s="103"/>
      <c r="BY4201" s="103"/>
      <c r="BZ4201" s="103"/>
      <c r="CB4201" s="103"/>
      <c r="CC4201" s="103"/>
      <c r="CF4201" s="103"/>
      <c r="CG4201" s="103"/>
      <c r="CI4201" s="103"/>
      <c r="CJ4201" s="103"/>
      <c r="CM4201" s="103"/>
      <c r="CN4201" s="103"/>
      <c r="CS4201" s="103"/>
      <c r="CT4201" s="103"/>
      <c r="CY4201" s="103"/>
      <c r="DB4201" s="103"/>
      <c r="FQ4201" s="103"/>
      <c r="FS4201" s="103"/>
      <c r="FT4201" s="103"/>
      <c r="FU4201" s="103"/>
      <c r="FV4201" s="103"/>
      <c r="FW4201" s="103"/>
      <c r="FX4201" s="103"/>
      <c r="FZ4201" s="103"/>
      <c r="GD4201" s="103"/>
    </row>
    <row r="4202" spans="6:186" ht="15" customHeight="1">
      <c r="F4202" s="103"/>
      <c r="J4202" s="103"/>
      <c r="K4202" s="103"/>
      <c r="N4202" s="103"/>
      <c r="O4202" s="103"/>
      <c r="T4202" s="103"/>
      <c r="U4202" s="103"/>
      <c r="Y4202" s="103"/>
      <c r="Z4202" s="103"/>
      <c r="AD4202" s="103"/>
      <c r="AE4202" s="103"/>
      <c r="AK4202" s="103"/>
      <c r="AL4202" s="103"/>
      <c r="AS4202" s="103"/>
      <c r="AT4202" s="103"/>
      <c r="AY4202" s="103"/>
      <c r="AZ4202" s="103"/>
      <c r="BF4202" s="103"/>
      <c r="BG4202" s="103"/>
      <c r="BL4202" s="103"/>
      <c r="BM4202" s="103"/>
      <c r="BS4202" s="103"/>
      <c r="BT4202" s="103"/>
      <c r="BY4202" s="103"/>
      <c r="BZ4202" s="103"/>
      <c r="CB4202" s="103"/>
      <c r="CC4202" s="103"/>
      <c r="CF4202" s="103"/>
      <c r="CG4202" s="103"/>
      <c r="CI4202" s="103"/>
      <c r="CJ4202" s="103"/>
      <c r="CM4202" s="103"/>
      <c r="CN4202" s="103"/>
      <c r="CS4202" s="103"/>
      <c r="CT4202" s="103"/>
      <c r="CY4202" s="103"/>
      <c r="DB4202" s="103"/>
      <c r="FQ4202" s="103"/>
      <c r="FS4202" s="103"/>
      <c r="FT4202" s="103"/>
      <c r="FU4202" s="103"/>
      <c r="FV4202" s="103"/>
      <c r="FW4202" s="103"/>
      <c r="FX4202" s="103"/>
      <c r="FZ4202" s="103"/>
      <c r="GD4202" s="103"/>
    </row>
    <row r="4203" spans="6:186" ht="15" customHeight="1">
      <c r="F4203" s="103"/>
      <c r="J4203" s="103"/>
      <c r="K4203" s="103"/>
      <c r="N4203" s="103"/>
      <c r="O4203" s="103"/>
      <c r="T4203" s="103"/>
      <c r="U4203" s="103"/>
      <c r="Y4203" s="103"/>
      <c r="Z4203" s="103"/>
      <c r="AD4203" s="103"/>
      <c r="AE4203" s="103"/>
      <c r="AK4203" s="103"/>
      <c r="AL4203" s="103"/>
      <c r="AS4203" s="103"/>
      <c r="AT4203" s="103"/>
      <c r="AY4203" s="103"/>
      <c r="AZ4203" s="103"/>
      <c r="BF4203" s="103"/>
      <c r="BG4203" s="103"/>
      <c r="BL4203" s="103"/>
      <c r="BM4203" s="103"/>
      <c r="BS4203" s="103"/>
      <c r="BT4203" s="103"/>
      <c r="BY4203" s="103"/>
      <c r="BZ4203" s="103"/>
      <c r="CB4203" s="103"/>
      <c r="CC4203" s="103"/>
      <c r="CF4203" s="103"/>
      <c r="CG4203" s="103"/>
      <c r="CI4203" s="103"/>
      <c r="CJ4203" s="103"/>
      <c r="CM4203" s="103"/>
      <c r="CN4203" s="103"/>
      <c r="CS4203" s="103"/>
      <c r="CT4203" s="103"/>
      <c r="CY4203" s="103"/>
      <c r="DB4203" s="103"/>
      <c r="FQ4203" s="103"/>
      <c r="FS4203" s="103"/>
      <c r="FT4203" s="103"/>
      <c r="FU4203" s="103"/>
      <c r="FV4203" s="103"/>
      <c r="FW4203" s="103"/>
      <c r="FX4203" s="103"/>
      <c r="FZ4203" s="103"/>
      <c r="GD4203" s="103"/>
    </row>
    <row r="4204" spans="6:186" ht="15" customHeight="1">
      <c r="F4204" s="103"/>
      <c r="J4204" s="103"/>
      <c r="K4204" s="103"/>
      <c r="N4204" s="103"/>
      <c r="O4204" s="103"/>
      <c r="T4204" s="103"/>
      <c r="U4204" s="103"/>
      <c r="Y4204" s="103"/>
      <c r="Z4204" s="103"/>
      <c r="AD4204" s="103"/>
      <c r="AE4204" s="103"/>
      <c r="AK4204" s="103"/>
      <c r="AL4204" s="103"/>
      <c r="AS4204" s="103"/>
      <c r="AT4204" s="103"/>
      <c r="AY4204" s="103"/>
      <c r="AZ4204" s="103"/>
      <c r="BF4204" s="103"/>
      <c r="BG4204" s="103"/>
      <c r="BL4204" s="103"/>
      <c r="BM4204" s="103"/>
      <c r="BS4204" s="103"/>
      <c r="BT4204" s="103"/>
      <c r="BY4204" s="103"/>
      <c r="BZ4204" s="103"/>
      <c r="CB4204" s="103"/>
      <c r="CC4204" s="103"/>
      <c r="CF4204" s="103"/>
      <c r="CG4204" s="103"/>
      <c r="CI4204" s="103"/>
      <c r="CJ4204" s="103"/>
      <c r="CM4204" s="103"/>
      <c r="CN4204" s="103"/>
      <c r="CS4204" s="103"/>
      <c r="CT4204" s="103"/>
      <c r="CY4204" s="103"/>
      <c r="DB4204" s="103"/>
      <c r="FQ4204" s="103"/>
      <c r="FS4204" s="103"/>
      <c r="FT4204" s="103"/>
      <c r="FU4204" s="103"/>
      <c r="FV4204" s="103"/>
      <c r="FW4204" s="103"/>
      <c r="FX4204" s="103"/>
      <c r="FZ4204" s="103"/>
      <c r="GD4204" s="103"/>
    </row>
    <row r="4205" spans="6:186" ht="15" customHeight="1">
      <c r="F4205" s="103"/>
      <c r="J4205" s="103"/>
      <c r="K4205" s="103"/>
      <c r="N4205" s="103"/>
      <c r="O4205" s="103"/>
      <c r="T4205" s="103"/>
      <c r="U4205" s="103"/>
      <c r="Y4205" s="103"/>
      <c r="Z4205" s="103"/>
      <c r="AD4205" s="103"/>
      <c r="AE4205" s="103"/>
      <c r="AK4205" s="103"/>
      <c r="AL4205" s="103"/>
      <c r="AS4205" s="103"/>
      <c r="AT4205" s="103"/>
      <c r="AY4205" s="103"/>
      <c r="AZ4205" s="103"/>
      <c r="BF4205" s="103"/>
      <c r="BG4205" s="103"/>
      <c r="BL4205" s="103"/>
      <c r="BM4205" s="103"/>
      <c r="BS4205" s="103"/>
      <c r="BT4205" s="103"/>
      <c r="BY4205" s="103"/>
      <c r="BZ4205" s="103"/>
      <c r="CB4205" s="103"/>
      <c r="CC4205" s="103"/>
      <c r="CF4205" s="103"/>
      <c r="CG4205" s="103"/>
      <c r="CI4205" s="103"/>
      <c r="CJ4205" s="103"/>
      <c r="CM4205" s="103"/>
      <c r="CN4205" s="103"/>
      <c r="CS4205" s="103"/>
      <c r="CT4205" s="103"/>
      <c r="CY4205" s="103"/>
      <c r="DB4205" s="103"/>
      <c r="FQ4205" s="103"/>
      <c r="FS4205" s="103"/>
      <c r="FT4205" s="103"/>
      <c r="FU4205" s="103"/>
      <c r="FV4205" s="103"/>
      <c r="FW4205" s="103"/>
      <c r="FX4205" s="103"/>
      <c r="FZ4205" s="103"/>
      <c r="GD4205" s="103"/>
    </row>
    <row r="4206" spans="6:186" ht="15" customHeight="1">
      <c r="F4206" s="103"/>
      <c r="J4206" s="103"/>
      <c r="K4206" s="103"/>
      <c r="N4206" s="103"/>
      <c r="O4206" s="103"/>
      <c r="T4206" s="103"/>
      <c r="U4206" s="103"/>
      <c r="Y4206" s="103"/>
      <c r="Z4206" s="103"/>
      <c r="AD4206" s="103"/>
      <c r="AE4206" s="103"/>
      <c r="AK4206" s="103"/>
      <c r="AL4206" s="103"/>
      <c r="AS4206" s="103"/>
      <c r="AT4206" s="103"/>
      <c r="AY4206" s="103"/>
      <c r="AZ4206" s="103"/>
      <c r="BF4206" s="103"/>
      <c r="BG4206" s="103"/>
      <c r="BL4206" s="103"/>
      <c r="BM4206" s="103"/>
      <c r="BS4206" s="103"/>
      <c r="BT4206" s="103"/>
      <c r="BY4206" s="103"/>
      <c r="BZ4206" s="103"/>
      <c r="CB4206" s="103"/>
      <c r="CC4206" s="103"/>
      <c r="CF4206" s="103"/>
      <c r="CG4206" s="103"/>
      <c r="CI4206" s="103"/>
      <c r="CJ4206" s="103"/>
      <c r="CM4206" s="103"/>
      <c r="CN4206" s="103"/>
      <c r="CS4206" s="103"/>
      <c r="CT4206" s="103"/>
      <c r="CY4206" s="103"/>
      <c r="DB4206" s="103"/>
      <c r="FQ4206" s="103"/>
      <c r="FS4206" s="103"/>
      <c r="FT4206" s="103"/>
      <c r="FU4206" s="103"/>
      <c r="FV4206" s="103"/>
      <c r="FW4206" s="103"/>
      <c r="FX4206" s="103"/>
      <c r="FZ4206" s="103"/>
      <c r="GD4206" s="103"/>
    </row>
    <row r="4207" spans="6:186" ht="15" customHeight="1">
      <c r="F4207" s="103"/>
      <c r="J4207" s="103"/>
      <c r="K4207" s="103"/>
      <c r="N4207" s="103"/>
      <c r="O4207" s="103"/>
      <c r="T4207" s="103"/>
      <c r="U4207" s="103"/>
      <c r="Y4207" s="103"/>
      <c r="Z4207" s="103"/>
      <c r="AD4207" s="103"/>
      <c r="AE4207" s="103"/>
      <c r="AK4207" s="103"/>
      <c r="AL4207" s="103"/>
      <c r="AS4207" s="103"/>
      <c r="AT4207" s="103"/>
      <c r="AY4207" s="103"/>
      <c r="AZ4207" s="103"/>
      <c r="BF4207" s="103"/>
      <c r="BG4207" s="103"/>
      <c r="BL4207" s="103"/>
      <c r="BM4207" s="103"/>
      <c r="BS4207" s="103"/>
      <c r="BT4207" s="103"/>
      <c r="BY4207" s="103"/>
      <c r="BZ4207" s="103"/>
      <c r="CB4207" s="103"/>
      <c r="CC4207" s="103"/>
      <c r="CF4207" s="103"/>
      <c r="CG4207" s="103"/>
      <c r="CI4207" s="103"/>
      <c r="CJ4207" s="103"/>
      <c r="CM4207" s="103"/>
      <c r="CN4207" s="103"/>
      <c r="CS4207" s="103"/>
      <c r="CT4207" s="103"/>
      <c r="CY4207" s="103"/>
      <c r="DB4207" s="103"/>
      <c r="FQ4207" s="103"/>
      <c r="FS4207" s="103"/>
      <c r="FT4207" s="103"/>
      <c r="FU4207" s="103"/>
      <c r="FV4207" s="103"/>
      <c r="FW4207" s="103"/>
      <c r="FX4207" s="103"/>
      <c r="FZ4207" s="103"/>
      <c r="GD4207" s="103"/>
    </row>
    <row r="4208" spans="6:186" ht="15" customHeight="1">
      <c r="F4208" s="103"/>
      <c r="J4208" s="103"/>
      <c r="K4208" s="103"/>
      <c r="N4208" s="103"/>
      <c r="O4208" s="103"/>
      <c r="T4208" s="103"/>
      <c r="U4208" s="103"/>
      <c r="Y4208" s="103"/>
      <c r="Z4208" s="103"/>
      <c r="AD4208" s="103"/>
      <c r="AE4208" s="103"/>
      <c r="AK4208" s="103"/>
      <c r="AL4208" s="103"/>
      <c r="AS4208" s="103"/>
      <c r="AT4208" s="103"/>
      <c r="AY4208" s="103"/>
      <c r="AZ4208" s="103"/>
      <c r="BF4208" s="103"/>
      <c r="BG4208" s="103"/>
      <c r="BL4208" s="103"/>
      <c r="BM4208" s="103"/>
      <c r="BS4208" s="103"/>
      <c r="BT4208" s="103"/>
      <c r="BY4208" s="103"/>
      <c r="BZ4208" s="103"/>
      <c r="CB4208" s="103"/>
      <c r="CC4208" s="103"/>
      <c r="CF4208" s="103"/>
      <c r="CG4208" s="103"/>
      <c r="CI4208" s="103"/>
      <c r="CJ4208" s="103"/>
      <c r="CM4208" s="103"/>
      <c r="CN4208" s="103"/>
      <c r="CS4208" s="103"/>
      <c r="CT4208" s="103"/>
      <c r="CY4208" s="103"/>
      <c r="DB4208" s="103"/>
      <c r="FQ4208" s="103"/>
      <c r="FS4208" s="103"/>
      <c r="FT4208" s="103"/>
      <c r="FU4208" s="103"/>
      <c r="FV4208" s="103"/>
      <c r="FW4208" s="103"/>
      <c r="FX4208" s="103"/>
      <c r="FZ4208" s="103"/>
      <c r="GD4208" s="103"/>
    </row>
    <row r="4209" spans="6:186" ht="15" customHeight="1">
      <c r="F4209" s="103"/>
      <c r="J4209" s="103"/>
      <c r="K4209" s="103"/>
      <c r="N4209" s="103"/>
      <c r="O4209" s="103"/>
      <c r="T4209" s="103"/>
      <c r="U4209" s="103"/>
      <c r="Y4209" s="103"/>
      <c r="Z4209" s="103"/>
      <c r="AD4209" s="103"/>
      <c r="AE4209" s="103"/>
      <c r="AK4209" s="103"/>
      <c r="AL4209" s="103"/>
      <c r="AS4209" s="103"/>
      <c r="AT4209" s="103"/>
      <c r="AY4209" s="103"/>
      <c r="AZ4209" s="103"/>
      <c r="BF4209" s="103"/>
      <c r="BG4209" s="103"/>
      <c r="BL4209" s="103"/>
      <c r="BM4209" s="103"/>
      <c r="BS4209" s="103"/>
      <c r="BT4209" s="103"/>
      <c r="BY4209" s="103"/>
      <c r="BZ4209" s="103"/>
      <c r="CB4209" s="103"/>
      <c r="CC4209" s="103"/>
      <c r="CF4209" s="103"/>
      <c r="CG4209" s="103"/>
      <c r="CI4209" s="103"/>
      <c r="CJ4209" s="103"/>
      <c r="CM4209" s="103"/>
      <c r="CN4209" s="103"/>
      <c r="CS4209" s="103"/>
      <c r="CT4209" s="103"/>
      <c r="CY4209" s="103"/>
      <c r="DB4209" s="103"/>
      <c r="FQ4209" s="103"/>
      <c r="FS4209" s="103"/>
      <c r="FT4209" s="103"/>
      <c r="FU4209" s="103"/>
      <c r="FV4209" s="103"/>
      <c r="FW4209" s="103"/>
      <c r="FX4209" s="103"/>
      <c r="FZ4209" s="103"/>
      <c r="GD4209" s="103"/>
    </row>
    <row r="4210" spans="6:186" ht="15" customHeight="1">
      <c r="F4210" s="103"/>
      <c r="J4210" s="103"/>
      <c r="K4210" s="103"/>
      <c r="N4210" s="103"/>
      <c r="O4210" s="103"/>
      <c r="T4210" s="103"/>
      <c r="U4210" s="103"/>
      <c r="Y4210" s="103"/>
      <c r="Z4210" s="103"/>
      <c r="AD4210" s="103"/>
      <c r="AE4210" s="103"/>
      <c r="AK4210" s="103"/>
      <c r="AL4210" s="103"/>
      <c r="AS4210" s="103"/>
      <c r="AT4210" s="103"/>
      <c r="AY4210" s="103"/>
      <c r="AZ4210" s="103"/>
      <c r="BF4210" s="103"/>
      <c r="BG4210" s="103"/>
      <c r="BL4210" s="103"/>
      <c r="BM4210" s="103"/>
      <c r="BS4210" s="103"/>
      <c r="BT4210" s="103"/>
      <c r="BY4210" s="103"/>
      <c r="BZ4210" s="103"/>
      <c r="CB4210" s="103"/>
      <c r="CC4210" s="103"/>
      <c r="CF4210" s="103"/>
      <c r="CG4210" s="103"/>
      <c r="CI4210" s="103"/>
      <c r="CJ4210" s="103"/>
      <c r="CM4210" s="103"/>
      <c r="CN4210" s="103"/>
      <c r="CS4210" s="103"/>
      <c r="CT4210" s="103"/>
      <c r="CY4210" s="103"/>
      <c r="DB4210" s="103"/>
      <c r="FQ4210" s="103"/>
      <c r="FS4210" s="103"/>
      <c r="FT4210" s="103"/>
      <c r="FU4210" s="103"/>
      <c r="FV4210" s="103"/>
      <c r="FW4210" s="103"/>
      <c r="FX4210" s="103"/>
      <c r="FZ4210" s="103"/>
      <c r="GD4210" s="103"/>
    </row>
    <row r="4211" spans="6:186" ht="15" customHeight="1">
      <c r="F4211" s="103"/>
      <c r="J4211" s="103"/>
      <c r="K4211" s="103"/>
      <c r="N4211" s="103"/>
      <c r="O4211" s="103"/>
      <c r="T4211" s="103"/>
      <c r="U4211" s="103"/>
      <c r="Y4211" s="103"/>
      <c r="Z4211" s="103"/>
      <c r="AD4211" s="103"/>
      <c r="AE4211" s="103"/>
      <c r="AK4211" s="103"/>
      <c r="AL4211" s="103"/>
      <c r="AS4211" s="103"/>
      <c r="AT4211" s="103"/>
      <c r="AY4211" s="103"/>
      <c r="AZ4211" s="103"/>
      <c r="BF4211" s="103"/>
      <c r="BG4211" s="103"/>
      <c r="BL4211" s="103"/>
      <c r="BM4211" s="103"/>
      <c r="BS4211" s="103"/>
      <c r="BT4211" s="103"/>
      <c r="BY4211" s="103"/>
      <c r="BZ4211" s="103"/>
      <c r="CB4211" s="103"/>
      <c r="CC4211" s="103"/>
      <c r="CF4211" s="103"/>
      <c r="CG4211" s="103"/>
      <c r="CI4211" s="103"/>
      <c r="CJ4211" s="103"/>
      <c r="CM4211" s="103"/>
      <c r="CN4211" s="103"/>
      <c r="CS4211" s="103"/>
      <c r="CT4211" s="103"/>
      <c r="CY4211" s="103"/>
      <c r="DB4211" s="103"/>
      <c r="FQ4211" s="103"/>
      <c r="FS4211" s="103"/>
      <c r="FT4211" s="103"/>
      <c r="FU4211" s="103"/>
      <c r="FV4211" s="103"/>
      <c r="FW4211" s="103"/>
      <c r="FX4211" s="103"/>
      <c r="FZ4211" s="103"/>
      <c r="GD4211" s="103"/>
    </row>
    <row r="4212" spans="6:186" ht="15" customHeight="1">
      <c r="F4212" s="103"/>
      <c r="J4212" s="103"/>
      <c r="K4212" s="103"/>
      <c r="N4212" s="103"/>
      <c r="O4212" s="103"/>
      <c r="T4212" s="103"/>
      <c r="U4212" s="103"/>
      <c r="Y4212" s="103"/>
      <c r="Z4212" s="103"/>
      <c r="AD4212" s="103"/>
      <c r="AE4212" s="103"/>
      <c r="AK4212" s="103"/>
      <c r="AL4212" s="103"/>
      <c r="AS4212" s="103"/>
      <c r="AT4212" s="103"/>
      <c r="AY4212" s="103"/>
      <c r="AZ4212" s="103"/>
      <c r="BF4212" s="103"/>
      <c r="BG4212" s="103"/>
      <c r="BL4212" s="103"/>
      <c r="BM4212" s="103"/>
      <c r="BS4212" s="103"/>
      <c r="BT4212" s="103"/>
      <c r="BY4212" s="103"/>
      <c r="BZ4212" s="103"/>
      <c r="CB4212" s="103"/>
      <c r="CC4212" s="103"/>
      <c r="CF4212" s="103"/>
      <c r="CG4212" s="103"/>
      <c r="CI4212" s="103"/>
      <c r="CJ4212" s="103"/>
      <c r="CM4212" s="103"/>
      <c r="CN4212" s="103"/>
      <c r="CS4212" s="103"/>
      <c r="CT4212" s="103"/>
      <c r="CY4212" s="103"/>
      <c r="DB4212" s="103"/>
      <c r="FQ4212" s="103"/>
      <c r="FS4212" s="103"/>
      <c r="FT4212" s="103"/>
      <c r="FU4212" s="103"/>
      <c r="FV4212" s="103"/>
      <c r="FW4212" s="103"/>
      <c r="FX4212" s="103"/>
      <c r="FZ4212" s="103"/>
      <c r="GD4212" s="103"/>
    </row>
    <row r="4213" spans="6:186" ht="15" customHeight="1">
      <c r="F4213" s="103"/>
      <c r="J4213" s="103"/>
      <c r="K4213" s="103"/>
      <c r="N4213" s="103"/>
      <c r="O4213" s="103"/>
      <c r="T4213" s="103"/>
      <c r="U4213" s="103"/>
      <c r="Y4213" s="103"/>
      <c r="Z4213" s="103"/>
      <c r="AD4213" s="103"/>
      <c r="AE4213" s="103"/>
      <c r="AK4213" s="103"/>
      <c r="AL4213" s="103"/>
      <c r="AS4213" s="103"/>
      <c r="AT4213" s="103"/>
      <c r="AY4213" s="103"/>
      <c r="AZ4213" s="103"/>
      <c r="BF4213" s="103"/>
      <c r="BG4213" s="103"/>
      <c r="BL4213" s="103"/>
      <c r="BM4213" s="103"/>
      <c r="BS4213" s="103"/>
      <c r="BT4213" s="103"/>
      <c r="BY4213" s="103"/>
      <c r="BZ4213" s="103"/>
      <c r="CB4213" s="103"/>
      <c r="CC4213" s="103"/>
      <c r="CF4213" s="103"/>
      <c r="CG4213" s="103"/>
      <c r="CI4213" s="103"/>
      <c r="CJ4213" s="103"/>
      <c r="CM4213" s="103"/>
      <c r="CN4213" s="103"/>
      <c r="CS4213" s="103"/>
      <c r="CT4213" s="103"/>
      <c r="CY4213" s="103"/>
      <c r="DB4213" s="103"/>
      <c r="FQ4213" s="103"/>
      <c r="FS4213" s="103"/>
      <c r="FT4213" s="103"/>
      <c r="FU4213" s="103"/>
      <c r="FV4213" s="103"/>
      <c r="FW4213" s="103"/>
      <c r="FX4213" s="103"/>
      <c r="FZ4213" s="103"/>
      <c r="GD4213" s="103"/>
    </row>
    <row r="4214" spans="6:186" ht="15" customHeight="1">
      <c r="F4214" s="103"/>
      <c r="J4214" s="103"/>
      <c r="K4214" s="103"/>
      <c r="N4214" s="103"/>
      <c r="O4214" s="103"/>
      <c r="T4214" s="103"/>
      <c r="U4214" s="103"/>
      <c r="Y4214" s="103"/>
      <c r="Z4214" s="103"/>
      <c r="AD4214" s="103"/>
      <c r="AE4214" s="103"/>
      <c r="AK4214" s="103"/>
      <c r="AL4214" s="103"/>
      <c r="AS4214" s="103"/>
      <c r="AT4214" s="103"/>
      <c r="AY4214" s="103"/>
      <c r="AZ4214" s="103"/>
      <c r="BF4214" s="103"/>
      <c r="BG4214" s="103"/>
      <c r="BL4214" s="103"/>
      <c r="BM4214" s="103"/>
      <c r="BS4214" s="103"/>
      <c r="BT4214" s="103"/>
      <c r="BY4214" s="103"/>
      <c r="BZ4214" s="103"/>
      <c r="CB4214" s="103"/>
      <c r="CC4214" s="103"/>
      <c r="CF4214" s="103"/>
      <c r="CG4214" s="103"/>
      <c r="CI4214" s="103"/>
      <c r="CJ4214" s="103"/>
      <c r="CM4214" s="103"/>
      <c r="CN4214" s="103"/>
      <c r="CS4214" s="103"/>
      <c r="CT4214" s="103"/>
      <c r="CY4214" s="103"/>
      <c r="DB4214" s="103"/>
      <c r="FQ4214" s="103"/>
      <c r="FS4214" s="103"/>
      <c r="FT4214" s="103"/>
      <c r="FU4214" s="103"/>
      <c r="FV4214" s="103"/>
      <c r="FW4214" s="103"/>
      <c r="FX4214" s="103"/>
      <c r="FZ4214" s="103"/>
      <c r="GD4214" s="103"/>
    </row>
    <row r="4215" spans="6:186" ht="15" customHeight="1">
      <c r="F4215" s="103"/>
      <c r="J4215" s="103"/>
      <c r="K4215" s="103"/>
      <c r="N4215" s="103"/>
      <c r="O4215" s="103"/>
      <c r="T4215" s="103"/>
      <c r="U4215" s="103"/>
      <c r="Y4215" s="103"/>
      <c r="Z4215" s="103"/>
      <c r="AD4215" s="103"/>
      <c r="AE4215" s="103"/>
      <c r="AK4215" s="103"/>
      <c r="AL4215" s="103"/>
      <c r="AS4215" s="103"/>
      <c r="AT4215" s="103"/>
      <c r="AY4215" s="103"/>
      <c r="AZ4215" s="103"/>
      <c r="BF4215" s="103"/>
      <c r="BG4215" s="103"/>
      <c r="BL4215" s="103"/>
      <c r="BM4215" s="103"/>
      <c r="BS4215" s="103"/>
      <c r="BT4215" s="103"/>
      <c r="BY4215" s="103"/>
      <c r="BZ4215" s="103"/>
      <c r="CB4215" s="103"/>
      <c r="CC4215" s="103"/>
      <c r="CF4215" s="103"/>
      <c r="CG4215" s="103"/>
      <c r="CI4215" s="103"/>
      <c r="CJ4215" s="103"/>
      <c r="CM4215" s="103"/>
      <c r="CN4215" s="103"/>
      <c r="CS4215" s="103"/>
      <c r="CT4215" s="103"/>
      <c r="CY4215" s="103"/>
      <c r="DB4215" s="103"/>
      <c r="FQ4215" s="103"/>
      <c r="FS4215" s="103"/>
      <c r="FT4215" s="103"/>
      <c r="FU4215" s="103"/>
      <c r="FV4215" s="103"/>
      <c r="FW4215" s="103"/>
      <c r="FX4215" s="103"/>
      <c r="FZ4215" s="103"/>
      <c r="GD4215" s="103"/>
    </row>
    <row r="4216" spans="6:186" ht="15" customHeight="1">
      <c r="F4216" s="103"/>
      <c r="J4216" s="103"/>
      <c r="K4216" s="103"/>
      <c r="N4216" s="103"/>
      <c r="O4216" s="103"/>
      <c r="T4216" s="103"/>
      <c r="U4216" s="103"/>
      <c r="Y4216" s="103"/>
      <c r="Z4216" s="103"/>
      <c r="AD4216" s="103"/>
      <c r="AE4216" s="103"/>
      <c r="AK4216" s="103"/>
      <c r="AL4216" s="103"/>
      <c r="AS4216" s="103"/>
      <c r="AT4216" s="103"/>
      <c r="AY4216" s="103"/>
      <c r="AZ4216" s="103"/>
      <c r="BF4216" s="103"/>
      <c r="BG4216" s="103"/>
      <c r="BL4216" s="103"/>
      <c r="BM4216" s="103"/>
      <c r="BS4216" s="103"/>
      <c r="BT4216" s="103"/>
      <c r="BY4216" s="103"/>
      <c r="BZ4216" s="103"/>
      <c r="CB4216" s="103"/>
      <c r="CC4216" s="103"/>
      <c r="CF4216" s="103"/>
      <c r="CG4216" s="103"/>
      <c r="CI4216" s="103"/>
      <c r="CJ4216" s="103"/>
      <c r="CM4216" s="103"/>
      <c r="CN4216" s="103"/>
      <c r="CS4216" s="103"/>
      <c r="CT4216" s="103"/>
      <c r="CY4216" s="103"/>
      <c r="DB4216" s="103"/>
      <c r="FQ4216" s="103"/>
      <c r="FS4216" s="103"/>
      <c r="FT4216" s="103"/>
      <c r="FU4216" s="103"/>
      <c r="FV4216" s="103"/>
      <c r="FW4216" s="103"/>
      <c r="FX4216" s="103"/>
      <c r="FZ4216" s="103"/>
      <c r="GD4216" s="103"/>
    </row>
    <row r="4217" spans="6:186" ht="15" customHeight="1">
      <c r="F4217" s="103"/>
      <c r="J4217" s="103"/>
      <c r="K4217" s="103"/>
      <c r="N4217" s="103"/>
      <c r="O4217" s="103"/>
      <c r="T4217" s="103"/>
      <c r="U4217" s="103"/>
      <c r="Y4217" s="103"/>
      <c r="Z4217" s="103"/>
      <c r="AD4217" s="103"/>
      <c r="AE4217" s="103"/>
      <c r="AK4217" s="103"/>
      <c r="AL4217" s="103"/>
      <c r="AS4217" s="103"/>
      <c r="AT4217" s="103"/>
      <c r="AY4217" s="103"/>
      <c r="AZ4217" s="103"/>
      <c r="BF4217" s="103"/>
      <c r="BG4217" s="103"/>
      <c r="BL4217" s="103"/>
      <c r="BM4217" s="103"/>
      <c r="BS4217" s="103"/>
      <c r="BT4217" s="103"/>
      <c r="BY4217" s="103"/>
      <c r="BZ4217" s="103"/>
      <c r="CB4217" s="103"/>
      <c r="CC4217" s="103"/>
      <c r="CF4217" s="103"/>
      <c r="CG4217" s="103"/>
      <c r="CI4217" s="103"/>
      <c r="CJ4217" s="103"/>
      <c r="CM4217" s="103"/>
      <c r="CN4217" s="103"/>
      <c r="CS4217" s="103"/>
      <c r="CT4217" s="103"/>
      <c r="CY4217" s="103"/>
      <c r="DB4217" s="103"/>
      <c r="FQ4217" s="103"/>
      <c r="FS4217" s="103"/>
      <c r="FT4217" s="103"/>
      <c r="FU4217" s="103"/>
      <c r="FV4217" s="103"/>
      <c r="FW4217" s="103"/>
      <c r="FX4217" s="103"/>
      <c r="FZ4217" s="103"/>
      <c r="GD4217" s="103"/>
    </row>
    <row r="4218" spans="6:186" ht="15" customHeight="1">
      <c r="F4218" s="103"/>
      <c r="J4218" s="103"/>
      <c r="K4218" s="103"/>
      <c r="N4218" s="103"/>
      <c r="O4218" s="103"/>
      <c r="T4218" s="103"/>
      <c r="U4218" s="103"/>
      <c r="Y4218" s="103"/>
      <c r="Z4218" s="103"/>
      <c r="AD4218" s="103"/>
      <c r="AE4218" s="103"/>
      <c r="AK4218" s="103"/>
      <c r="AL4218" s="103"/>
      <c r="AS4218" s="103"/>
      <c r="AT4218" s="103"/>
      <c r="AY4218" s="103"/>
      <c r="AZ4218" s="103"/>
      <c r="BF4218" s="103"/>
      <c r="BG4218" s="103"/>
      <c r="BL4218" s="103"/>
      <c r="BM4218" s="103"/>
      <c r="BS4218" s="103"/>
      <c r="BT4218" s="103"/>
      <c r="BY4218" s="103"/>
      <c r="BZ4218" s="103"/>
      <c r="CB4218" s="103"/>
      <c r="CC4218" s="103"/>
      <c r="CF4218" s="103"/>
      <c r="CG4218" s="103"/>
      <c r="CI4218" s="103"/>
      <c r="CJ4218" s="103"/>
      <c r="CM4218" s="103"/>
      <c r="CN4218" s="103"/>
      <c r="CS4218" s="103"/>
      <c r="CT4218" s="103"/>
      <c r="CY4218" s="103"/>
      <c r="DB4218" s="103"/>
      <c r="FQ4218" s="103"/>
      <c r="FS4218" s="103"/>
      <c r="FT4218" s="103"/>
      <c r="FU4218" s="103"/>
      <c r="FV4218" s="103"/>
      <c r="FW4218" s="103"/>
      <c r="FX4218" s="103"/>
      <c r="FZ4218" s="103"/>
      <c r="GD4218" s="103"/>
    </row>
    <row r="4219" spans="6:186" ht="15" customHeight="1">
      <c r="F4219" s="103"/>
      <c r="J4219" s="103"/>
      <c r="K4219" s="103"/>
      <c r="N4219" s="103"/>
      <c r="O4219" s="103"/>
      <c r="T4219" s="103"/>
      <c r="U4219" s="103"/>
      <c r="Y4219" s="103"/>
      <c r="Z4219" s="103"/>
      <c r="AD4219" s="103"/>
      <c r="AE4219" s="103"/>
      <c r="AK4219" s="103"/>
      <c r="AL4219" s="103"/>
      <c r="AS4219" s="103"/>
      <c r="AT4219" s="103"/>
      <c r="AY4219" s="103"/>
      <c r="AZ4219" s="103"/>
      <c r="BF4219" s="103"/>
      <c r="BG4219" s="103"/>
      <c r="BL4219" s="103"/>
      <c r="BM4219" s="103"/>
      <c r="BS4219" s="103"/>
      <c r="BT4219" s="103"/>
      <c r="BY4219" s="103"/>
      <c r="BZ4219" s="103"/>
      <c r="CB4219" s="103"/>
      <c r="CC4219" s="103"/>
      <c r="CF4219" s="103"/>
      <c r="CG4219" s="103"/>
      <c r="CI4219" s="103"/>
      <c r="CJ4219" s="103"/>
      <c r="CM4219" s="103"/>
      <c r="CN4219" s="103"/>
      <c r="CS4219" s="103"/>
      <c r="CT4219" s="103"/>
      <c r="CY4219" s="103"/>
      <c r="DB4219" s="103"/>
      <c r="FQ4219" s="103"/>
      <c r="FS4219" s="103"/>
      <c r="FT4219" s="103"/>
      <c r="FU4219" s="103"/>
      <c r="FV4219" s="103"/>
      <c r="FW4219" s="103"/>
      <c r="FX4219" s="103"/>
      <c r="FZ4219" s="103"/>
      <c r="GD4219" s="103"/>
    </row>
    <row r="4220" spans="6:186" ht="15" customHeight="1">
      <c r="F4220" s="103"/>
      <c r="J4220" s="103"/>
      <c r="K4220" s="103"/>
      <c r="N4220" s="103"/>
      <c r="O4220" s="103"/>
      <c r="T4220" s="103"/>
      <c r="U4220" s="103"/>
      <c r="Y4220" s="103"/>
      <c r="Z4220" s="103"/>
      <c r="AD4220" s="103"/>
      <c r="AE4220" s="103"/>
      <c r="AK4220" s="103"/>
      <c r="AL4220" s="103"/>
      <c r="AS4220" s="103"/>
      <c r="AT4220" s="103"/>
      <c r="AY4220" s="103"/>
      <c r="AZ4220" s="103"/>
      <c r="BF4220" s="103"/>
      <c r="BG4220" s="103"/>
      <c r="BL4220" s="103"/>
      <c r="BM4220" s="103"/>
      <c r="BS4220" s="103"/>
      <c r="BT4220" s="103"/>
      <c r="BY4220" s="103"/>
      <c r="BZ4220" s="103"/>
      <c r="CB4220" s="103"/>
      <c r="CC4220" s="103"/>
      <c r="CF4220" s="103"/>
      <c r="CG4220" s="103"/>
      <c r="CI4220" s="103"/>
      <c r="CJ4220" s="103"/>
      <c r="CM4220" s="103"/>
      <c r="CN4220" s="103"/>
      <c r="CS4220" s="103"/>
      <c r="CT4220" s="103"/>
      <c r="CY4220" s="103"/>
      <c r="DB4220" s="103"/>
      <c r="FQ4220" s="103"/>
      <c r="FS4220" s="103"/>
      <c r="FT4220" s="103"/>
      <c r="FU4220" s="103"/>
      <c r="FV4220" s="103"/>
      <c r="FW4220" s="103"/>
      <c r="FX4220" s="103"/>
      <c r="FZ4220" s="103"/>
      <c r="GD4220" s="103"/>
    </row>
    <row r="4221" spans="6:186" ht="15" customHeight="1">
      <c r="F4221" s="103"/>
      <c r="J4221" s="103"/>
      <c r="K4221" s="103"/>
      <c r="N4221" s="103"/>
      <c r="O4221" s="103"/>
      <c r="T4221" s="103"/>
      <c r="U4221" s="103"/>
      <c r="Y4221" s="103"/>
      <c r="Z4221" s="103"/>
      <c r="AD4221" s="103"/>
      <c r="AE4221" s="103"/>
      <c r="AK4221" s="103"/>
      <c r="AL4221" s="103"/>
      <c r="AS4221" s="103"/>
      <c r="AT4221" s="103"/>
      <c r="AY4221" s="103"/>
      <c r="AZ4221" s="103"/>
      <c r="BF4221" s="103"/>
      <c r="BG4221" s="103"/>
      <c r="BL4221" s="103"/>
      <c r="BM4221" s="103"/>
      <c r="BS4221" s="103"/>
      <c r="BT4221" s="103"/>
      <c r="BY4221" s="103"/>
      <c r="BZ4221" s="103"/>
      <c r="CB4221" s="103"/>
      <c r="CC4221" s="103"/>
      <c r="CF4221" s="103"/>
      <c r="CG4221" s="103"/>
      <c r="CI4221" s="103"/>
      <c r="CJ4221" s="103"/>
      <c r="CM4221" s="103"/>
      <c r="CN4221" s="103"/>
      <c r="CS4221" s="103"/>
      <c r="CT4221" s="103"/>
      <c r="CY4221" s="103"/>
      <c r="DB4221" s="103"/>
      <c r="FQ4221" s="103"/>
      <c r="FS4221" s="103"/>
      <c r="FT4221" s="103"/>
      <c r="FU4221" s="103"/>
      <c r="FV4221" s="103"/>
      <c r="FW4221" s="103"/>
      <c r="FX4221" s="103"/>
      <c r="FZ4221" s="103"/>
      <c r="GD4221" s="103"/>
    </row>
    <row r="4222" spans="6:186" ht="15" customHeight="1">
      <c r="F4222" s="103"/>
      <c r="J4222" s="103"/>
      <c r="K4222" s="103"/>
      <c r="N4222" s="103"/>
      <c r="O4222" s="103"/>
      <c r="T4222" s="103"/>
      <c r="U4222" s="103"/>
      <c r="Y4222" s="103"/>
      <c r="Z4222" s="103"/>
      <c r="AD4222" s="103"/>
      <c r="AE4222" s="103"/>
      <c r="AK4222" s="103"/>
      <c r="AL4222" s="103"/>
      <c r="AS4222" s="103"/>
      <c r="AT4222" s="103"/>
      <c r="AY4222" s="103"/>
      <c r="AZ4222" s="103"/>
      <c r="BF4222" s="103"/>
      <c r="BG4222" s="103"/>
      <c r="BL4222" s="103"/>
      <c r="BM4222" s="103"/>
      <c r="BS4222" s="103"/>
      <c r="BT4222" s="103"/>
      <c r="BY4222" s="103"/>
      <c r="BZ4222" s="103"/>
      <c r="CB4222" s="103"/>
      <c r="CC4222" s="103"/>
      <c r="CF4222" s="103"/>
      <c r="CG4222" s="103"/>
      <c r="CI4222" s="103"/>
      <c r="CJ4222" s="103"/>
      <c r="CM4222" s="103"/>
      <c r="CN4222" s="103"/>
      <c r="CS4222" s="103"/>
      <c r="CT4222" s="103"/>
      <c r="CY4222" s="103"/>
      <c r="DB4222" s="103"/>
      <c r="FQ4222" s="103"/>
      <c r="FS4222" s="103"/>
      <c r="FT4222" s="103"/>
      <c r="FU4222" s="103"/>
      <c r="FV4222" s="103"/>
      <c r="FW4222" s="103"/>
      <c r="FX4222" s="103"/>
      <c r="FZ4222" s="103"/>
      <c r="GD4222" s="103"/>
    </row>
    <row r="4223" spans="6:186" ht="15" customHeight="1">
      <c r="F4223" s="103"/>
      <c r="J4223" s="103"/>
      <c r="K4223" s="103"/>
      <c r="N4223" s="103"/>
      <c r="O4223" s="103"/>
      <c r="T4223" s="103"/>
      <c r="U4223" s="103"/>
      <c r="Y4223" s="103"/>
      <c r="Z4223" s="103"/>
      <c r="AD4223" s="103"/>
      <c r="AE4223" s="103"/>
      <c r="AK4223" s="103"/>
      <c r="AL4223" s="103"/>
      <c r="AS4223" s="103"/>
      <c r="AT4223" s="103"/>
      <c r="AY4223" s="103"/>
      <c r="AZ4223" s="103"/>
      <c r="BF4223" s="103"/>
      <c r="BG4223" s="103"/>
      <c r="BL4223" s="103"/>
      <c r="BM4223" s="103"/>
      <c r="BS4223" s="103"/>
      <c r="BT4223" s="103"/>
      <c r="BY4223" s="103"/>
      <c r="BZ4223" s="103"/>
      <c r="CB4223" s="103"/>
      <c r="CC4223" s="103"/>
      <c r="CF4223" s="103"/>
      <c r="CG4223" s="103"/>
      <c r="CI4223" s="103"/>
      <c r="CJ4223" s="103"/>
      <c r="CM4223" s="103"/>
      <c r="CN4223" s="103"/>
      <c r="CS4223" s="103"/>
      <c r="CT4223" s="103"/>
      <c r="CY4223" s="103"/>
      <c r="DB4223" s="103"/>
      <c r="FQ4223" s="103"/>
      <c r="FS4223" s="103"/>
      <c r="FT4223" s="103"/>
      <c r="FU4223" s="103"/>
      <c r="FV4223" s="103"/>
      <c r="FW4223" s="103"/>
      <c r="FX4223" s="103"/>
      <c r="FZ4223" s="103"/>
      <c r="GD4223" s="103"/>
    </row>
    <row r="4224" spans="6:186" ht="15" customHeight="1">
      <c r="F4224" s="103"/>
      <c r="J4224" s="103"/>
      <c r="K4224" s="103"/>
      <c r="N4224" s="103"/>
      <c r="O4224" s="103"/>
      <c r="T4224" s="103"/>
      <c r="U4224" s="103"/>
      <c r="Y4224" s="103"/>
      <c r="Z4224" s="103"/>
      <c r="AD4224" s="103"/>
      <c r="AE4224" s="103"/>
      <c r="AK4224" s="103"/>
      <c r="AL4224" s="103"/>
      <c r="AS4224" s="103"/>
      <c r="AT4224" s="103"/>
      <c r="AY4224" s="103"/>
      <c r="AZ4224" s="103"/>
      <c r="BF4224" s="103"/>
      <c r="BG4224" s="103"/>
      <c r="BL4224" s="103"/>
      <c r="BM4224" s="103"/>
      <c r="BS4224" s="103"/>
      <c r="BT4224" s="103"/>
      <c r="BY4224" s="103"/>
      <c r="BZ4224" s="103"/>
      <c r="CB4224" s="103"/>
      <c r="CC4224" s="103"/>
      <c r="CF4224" s="103"/>
      <c r="CG4224" s="103"/>
      <c r="CI4224" s="103"/>
      <c r="CJ4224" s="103"/>
      <c r="CM4224" s="103"/>
      <c r="CN4224" s="103"/>
      <c r="CS4224" s="103"/>
      <c r="CT4224" s="103"/>
      <c r="CY4224" s="103"/>
      <c r="DB4224" s="103"/>
      <c r="FQ4224" s="103"/>
      <c r="FS4224" s="103"/>
      <c r="FT4224" s="103"/>
      <c r="FU4224" s="103"/>
      <c r="FV4224" s="103"/>
      <c r="FW4224" s="103"/>
      <c r="FX4224" s="103"/>
      <c r="FZ4224" s="103"/>
      <c r="GD4224" s="103"/>
    </row>
    <row r="4225" spans="6:186" ht="15" customHeight="1">
      <c r="F4225" s="103"/>
      <c r="J4225" s="103"/>
      <c r="K4225" s="103"/>
      <c r="N4225" s="103"/>
      <c r="O4225" s="103"/>
      <c r="T4225" s="103"/>
      <c r="U4225" s="103"/>
      <c r="Y4225" s="103"/>
      <c r="Z4225" s="103"/>
      <c r="AD4225" s="103"/>
      <c r="AE4225" s="103"/>
      <c r="AK4225" s="103"/>
      <c r="AL4225" s="103"/>
      <c r="AS4225" s="103"/>
      <c r="AT4225" s="103"/>
      <c r="AY4225" s="103"/>
      <c r="AZ4225" s="103"/>
      <c r="BF4225" s="103"/>
      <c r="BG4225" s="103"/>
      <c r="BL4225" s="103"/>
      <c r="BM4225" s="103"/>
      <c r="BS4225" s="103"/>
      <c r="BT4225" s="103"/>
      <c r="BY4225" s="103"/>
      <c r="BZ4225" s="103"/>
      <c r="CB4225" s="103"/>
      <c r="CC4225" s="103"/>
      <c r="CF4225" s="103"/>
      <c r="CG4225" s="103"/>
      <c r="CI4225" s="103"/>
      <c r="CJ4225" s="103"/>
      <c r="CM4225" s="103"/>
      <c r="CN4225" s="103"/>
      <c r="CS4225" s="103"/>
      <c r="CT4225" s="103"/>
      <c r="CY4225" s="103"/>
      <c r="DB4225" s="103"/>
      <c r="FQ4225" s="103"/>
      <c r="FS4225" s="103"/>
      <c r="FT4225" s="103"/>
      <c r="FU4225" s="103"/>
      <c r="FV4225" s="103"/>
      <c r="FW4225" s="103"/>
      <c r="FX4225" s="103"/>
      <c r="FZ4225" s="103"/>
      <c r="GD4225" s="103"/>
    </row>
    <row r="4226" spans="6:186" ht="15" customHeight="1">
      <c r="F4226" s="103"/>
      <c r="J4226" s="103"/>
      <c r="K4226" s="103"/>
      <c r="N4226" s="103"/>
      <c r="O4226" s="103"/>
      <c r="T4226" s="103"/>
      <c r="U4226" s="103"/>
      <c r="Y4226" s="103"/>
      <c r="Z4226" s="103"/>
      <c r="AD4226" s="103"/>
      <c r="AE4226" s="103"/>
      <c r="AK4226" s="103"/>
      <c r="AL4226" s="103"/>
      <c r="AS4226" s="103"/>
      <c r="AT4226" s="103"/>
      <c r="AY4226" s="103"/>
      <c r="AZ4226" s="103"/>
      <c r="BF4226" s="103"/>
      <c r="BG4226" s="103"/>
      <c r="BL4226" s="103"/>
      <c r="BM4226" s="103"/>
      <c r="BS4226" s="103"/>
      <c r="BT4226" s="103"/>
      <c r="BY4226" s="103"/>
      <c r="BZ4226" s="103"/>
      <c r="CB4226" s="103"/>
      <c r="CC4226" s="103"/>
      <c r="CF4226" s="103"/>
      <c r="CG4226" s="103"/>
      <c r="CI4226" s="103"/>
      <c r="CJ4226" s="103"/>
      <c r="CM4226" s="103"/>
      <c r="CN4226" s="103"/>
      <c r="CS4226" s="103"/>
      <c r="CT4226" s="103"/>
      <c r="CY4226" s="103"/>
      <c r="DB4226" s="103"/>
      <c r="FQ4226" s="103"/>
      <c r="FS4226" s="103"/>
      <c r="FT4226" s="103"/>
      <c r="FU4226" s="103"/>
      <c r="FV4226" s="103"/>
      <c r="FW4226" s="103"/>
      <c r="FX4226" s="103"/>
      <c r="FZ4226" s="103"/>
      <c r="GD4226" s="103"/>
    </row>
    <row r="4227" spans="6:186" ht="15" customHeight="1">
      <c r="F4227" s="103"/>
      <c r="J4227" s="103"/>
      <c r="K4227" s="103"/>
      <c r="N4227" s="103"/>
      <c r="O4227" s="103"/>
      <c r="T4227" s="103"/>
      <c r="U4227" s="103"/>
      <c r="Y4227" s="103"/>
      <c r="Z4227" s="103"/>
      <c r="AD4227" s="103"/>
      <c r="AE4227" s="103"/>
      <c r="AK4227" s="103"/>
      <c r="AL4227" s="103"/>
      <c r="AS4227" s="103"/>
      <c r="AT4227" s="103"/>
      <c r="AY4227" s="103"/>
      <c r="AZ4227" s="103"/>
      <c r="BF4227" s="103"/>
      <c r="BG4227" s="103"/>
      <c r="BL4227" s="103"/>
      <c r="BM4227" s="103"/>
      <c r="BS4227" s="103"/>
      <c r="BT4227" s="103"/>
      <c r="BY4227" s="103"/>
      <c r="BZ4227" s="103"/>
      <c r="CB4227" s="103"/>
      <c r="CC4227" s="103"/>
      <c r="CF4227" s="103"/>
      <c r="CG4227" s="103"/>
      <c r="CI4227" s="103"/>
      <c r="CJ4227" s="103"/>
      <c r="CM4227" s="103"/>
      <c r="CN4227" s="103"/>
      <c r="CS4227" s="103"/>
      <c r="CT4227" s="103"/>
      <c r="CY4227" s="103"/>
      <c r="DB4227" s="103"/>
      <c r="FQ4227" s="103"/>
      <c r="FS4227" s="103"/>
      <c r="FT4227" s="103"/>
      <c r="FU4227" s="103"/>
      <c r="FV4227" s="103"/>
      <c r="FW4227" s="103"/>
      <c r="FX4227" s="103"/>
      <c r="FZ4227" s="103"/>
      <c r="GD4227" s="103"/>
    </row>
    <row r="4228" spans="6:186" ht="15" customHeight="1">
      <c r="F4228" s="103"/>
      <c r="J4228" s="103"/>
      <c r="K4228" s="103"/>
      <c r="N4228" s="103"/>
      <c r="O4228" s="103"/>
      <c r="T4228" s="103"/>
      <c r="U4228" s="103"/>
      <c r="Y4228" s="103"/>
      <c r="Z4228" s="103"/>
      <c r="AD4228" s="103"/>
      <c r="AE4228" s="103"/>
      <c r="AK4228" s="103"/>
      <c r="AL4228" s="103"/>
      <c r="AS4228" s="103"/>
      <c r="AT4228" s="103"/>
      <c r="AY4228" s="103"/>
      <c r="AZ4228" s="103"/>
      <c r="BF4228" s="103"/>
      <c r="BG4228" s="103"/>
      <c r="BL4228" s="103"/>
      <c r="BM4228" s="103"/>
      <c r="BS4228" s="103"/>
      <c r="BT4228" s="103"/>
      <c r="BY4228" s="103"/>
      <c r="BZ4228" s="103"/>
      <c r="CB4228" s="103"/>
      <c r="CC4228" s="103"/>
      <c r="CF4228" s="103"/>
      <c r="CG4228" s="103"/>
      <c r="CI4228" s="103"/>
      <c r="CJ4228" s="103"/>
      <c r="CM4228" s="103"/>
      <c r="CN4228" s="103"/>
      <c r="CS4228" s="103"/>
      <c r="CT4228" s="103"/>
      <c r="CY4228" s="103"/>
      <c r="DB4228" s="103"/>
      <c r="FQ4228" s="103"/>
      <c r="FS4228" s="103"/>
      <c r="FT4228" s="103"/>
      <c r="FU4228" s="103"/>
      <c r="FV4228" s="103"/>
      <c r="FW4228" s="103"/>
      <c r="FX4228" s="103"/>
      <c r="FZ4228" s="103"/>
      <c r="GD4228" s="103"/>
    </row>
    <row r="4229" spans="6:186" ht="15" customHeight="1">
      <c r="F4229" s="103"/>
      <c r="J4229" s="103"/>
      <c r="K4229" s="103"/>
      <c r="N4229" s="103"/>
      <c r="O4229" s="103"/>
      <c r="T4229" s="103"/>
      <c r="U4229" s="103"/>
      <c r="Y4229" s="103"/>
      <c r="Z4229" s="103"/>
      <c r="AD4229" s="103"/>
      <c r="AE4229" s="103"/>
      <c r="AK4229" s="103"/>
      <c r="AL4229" s="103"/>
      <c r="AS4229" s="103"/>
      <c r="AT4229" s="103"/>
      <c r="AY4229" s="103"/>
      <c r="AZ4229" s="103"/>
      <c r="BF4229" s="103"/>
      <c r="BG4229" s="103"/>
      <c r="BL4229" s="103"/>
      <c r="BM4229" s="103"/>
      <c r="BS4229" s="103"/>
      <c r="BT4229" s="103"/>
      <c r="BY4229" s="103"/>
      <c r="BZ4229" s="103"/>
      <c r="CB4229" s="103"/>
      <c r="CC4229" s="103"/>
      <c r="CF4229" s="103"/>
      <c r="CG4229" s="103"/>
      <c r="CI4229" s="103"/>
      <c r="CJ4229" s="103"/>
      <c r="CM4229" s="103"/>
      <c r="CN4229" s="103"/>
      <c r="CS4229" s="103"/>
      <c r="CT4229" s="103"/>
      <c r="CY4229" s="103"/>
      <c r="DB4229" s="103"/>
      <c r="FQ4229" s="103"/>
      <c r="FS4229" s="103"/>
      <c r="FT4229" s="103"/>
      <c r="FU4229" s="103"/>
      <c r="FV4229" s="103"/>
      <c r="FW4229" s="103"/>
      <c r="FX4229" s="103"/>
      <c r="FZ4229" s="103"/>
      <c r="GD4229" s="103"/>
    </row>
    <row r="4230" spans="6:186" ht="15" customHeight="1">
      <c r="F4230" s="103"/>
      <c r="J4230" s="103"/>
      <c r="K4230" s="103"/>
      <c r="N4230" s="103"/>
      <c r="O4230" s="103"/>
      <c r="T4230" s="103"/>
      <c r="U4230" s="103"/>
      <c r="Y4230" s="103"/>
      <c r="Z4230" s="103"/>
      <c r="AD4230" s="103"/>
      <c r="AE4230" s="103"/>
      <c r="AK4230" s="103"/>
      <c r="AL4230" s="103"/>
      <c r="AS4230" s="103"/>
      <c r="AT4230" s="103"/>
      <c r="AY4230" s="103"/>
      <c r="AZ4230" s="103"/>
      <c r="BF4230" s="103"/>
      <c r="BG4230" s="103"/>
      <c r="BL4230" s="103"/>
      <c r="BM4230" s="103"/>
      <c r="BS4230" s="103"/>
      <c r="BT4230" s="103"/>
      <c r="BY4230" s="103"/>
      <c r="BZ4230" s="103"/>
      <c r="CB4230" s="103"/>
      <c r="CC4230" s="103"/>
      <c r="CF4230" s="103"/>
      <c r="CG4230" s="103"/>
      <c r="CI4230" s="103"/>
      <c r="CJ4230" s="103"/>
      <c r="CM4230" s="103"/>
      <c r="CN4230" s="103"/>
      <c r="CS4230" s="103"/>
      <c r="CT4230" s="103"/>
      <c r="CY4230" s="103"/>
      <c r="DB4230" s="103"/>
      <c r="FQ4230" s="103"/>
      <c r="FS4230" s="103"/>
      <c r="FT4230" s="103"/>
      <c r="FU4230" s="103"/>
      <c r="FV4230" s="103"/>
      <c r="FW4230" s="103"/>
      <c r="FX4230" s="103"/>
      <c r="FZ4230" s="103"/>
      <c r="GD4230" s="103"/>
    </row>
    <row r="4231" spans="6:186" ht="15" customHeight="1">
      <c r="F4231" s="103"/>
      <c r="J4231" s="103"/>
      <c r="K4231" s="103"/>
      <c r="N4231" s="103"/>
      <c r="O4231" s="103"/>
      <c r="T4231" s="103"/>
      <c r="U4231" s="103"/>
      <c r="Y4231" s="103"/>
      <c r="Z4231" s="103"/>
      <c r="AD4231" s="103"/>
      <c r="AE4231" s="103"/>
      <c r="AK4231" s="103"/>
      <c r="AL4231" s="103"/>
      <c r="AS4231" s="103"/>
      <c r="AT4231" s="103"/>
      <c r="AY4231" s="103"/>
      <c r="AZ4231" s="103"/>
      <c r="BF4231" s="103"/>
      <c r="BG4231" s="103"/>
      <c r="BL4231" s="103"/>
      <c r="BM4231" s="103"/>
      <c r="BS4231" s="103"/>
      <c r="BT4231" s="103"/>
      <c r="BY4231" s="103"/>
      <c r="BZ4231" s="103"/>
      <c r="CB4231" s="103"/>
      <c r="CC4231" s="103"/>
      <c r="CF4231" s="103"/>
      <c r="CG4231" s="103"/>
      <c r="CI4231" s="103"/>
      <c r="CJ4231" s="103"/>
      <c r="CM4231" s="103"/>
      <c r="CN4231" s="103"/>
      <c r="CS4231" s="103"/>
      <c r="CT4231" s="103"/>
      <c r="CY4231" s="103"/>
      <c r="DB4231" s="103"/>
      <c r="FQ4231" s="103"/>
      <c r="FS4231" s="103"/>
      <c r="FT4231" s="103"/>
      <c r="FU4231" s="103"/>
      <c r="FV4231" s="103"/>
      <c r="FW4231" s="103"/>
      <c r="FX4231" s="103"/>
      <c r="FZ4231" s="103"/>
      <c r="GD4231" s="103"/>
    </row>
    <row r="4232" spans="6:186" ht="15" customHeight="1">
      <c r="F4232" s="103"/>
      <c r="J4232" s="103"/>
      <c r="K4232" s="103"/>
      <c r="N4232" s="103"/>
      <c r="O4232" s="103"/>
      <c r="T4232" s="103"/>
      <c r="U4232" s="103"/>
      <c r="Y4232" s="103"/>
      <c r="Z4232" s="103"/>
      <c r="AD4232" s="103"/>
      <c r="AE4232" s="103"/>
      <c r="AK4232" s="103"/>
      <c r="AL4232" s="103"/>
      <c r="AS4232" s="103"/>
      <c r="AT4232" s="103"/>
      <c r="AY4232" s="103"/>
      <c r="AZ4232" s="103"/>
      <c r="BF4232" s="103"/>
      <c r="BG4232" s="103"/>
      <c r="BL4232" s="103"/>
      <c r="BM4232" s="103"/>
      <c r="BS4232" s="103"/>
      <c r="BT4232" s="103"/>
      <c r="BY4232" s="103"/>
      <c r="BZ4232" s="103"/>
      <c r="CB4232" s="103"/>
      <c r="CC4232" s="103"/>
      <c r="CF4232" s="103"/>
      <c r="CG4232" s="103"/>
      <c r="CI4232" s="103"/>
      <c r="CJ4232" s="103"/>
      <c r="CM4232" s="103"/>
      <c r="CN4232" s="103"/>
      <c r="CS4232" s="103"/>
      <c r="CT4232" s="103"/>
      <c r="CY4232" s="103"/>
      <c r="DB4232" s="103"/>
      <c r="FQ4232" s="103"/>
      <c r="FS4232" s="103"/>
      <c r="FT4232" s="103"/>
      <c r="FU4232" s="103"/>
      <c r="FV4232" s="103"/>
      <c r="FW4232" s="103"/>
      <c r="FX4232" s="103"/>
      <c r="FZ4232" s="103"/>
      <c r="GD4232" s="103"/>
    </row>
    <row r="4233" spans="6:186" ht="15" customHeight="1">
      <c r="F4233" s="103"/>
      <c r="J4233" s="103"/>
      <c r="K4233" s="103"/>
      <c r="N4233" s="103"/>
      <c r="O4233" s="103"/>
      <c r="T4233" s="103"/>
      <c r="U4233" s="103"/>
      <c r="Y4233" s="103"/>
      <c r="Z4233" s="103"/>
      <c r="AD4233" s="103"/>
      <c r="AE4233" s="103"/>
      <c r="AK4233" s="103"/>
      <c r="AL4233" s="103"/>
      <c r="AS4233" s="103"/>
      <c r="AT4233" s="103"/>
      <c r="AY4233" s="103"/>
      <c r="AZ4233" s="103"/>
      <c r="BF4233" s="103"/>
      <c r="BG4233" s="103"/>
      <c r="BL4233" s="103"/>
      <c r="BM4233" s="103"/>
      <c r="BS4233" s="103"/>
      <c r="BT4233" s="103"/>
      <c r="BY4233" s="103"/>
      <c r="BZ4233" s="103"/>
      <c r="CB4233" s="103"/>
      <c r="CC4233" s="103"/>
      <c r="CF4233" s="103"/>
      <c r="CG4233" s="103"/>
      <c r="CI4233" s="103"/>
      <c r="CJ4233" s="103"/>
      <c r="CM4233" s="103"/>
      <c r="CN4233" s="103"/>
      <c r="CS4233" s="103"/>
      <c r="CT4233" s="103"/>
      <c r="CY4233" s="103"/>
      <c r="DB4233" s="103"/>
      <c r="FQ4233" s="103"/>
      <c r="FS4233" s="103"/>
      <c r="FT4233" s="103"/>
      <c r="FU4233" s="103"/>
      <c r="FV4233" s="103"/>
      <c r="FW4233" s="103"/>
      <c r="FX4233" s="103"/>
      <c r="FZ4233" s="103"/>
      <c r="GD4233" s="103"/>
    </row>
    <row r="4234" spans="6:186" ht="15" customHeight="1">
      <c r="F4234" s="103"/>
      <c r="J4234" s="103"/>
      <c r="K4234" s="103"/>
      <c r="N4234" s="103"/>
      <c r="O4234" s="103"/>
      <c r="T4234" s="103"/>
      <c r="U4234" s="103"/>
      <c r="Y4234" s="103"/>
      <c r="Z4234" s="103"/>
      <c r="AD4234" s="103"/>
      <c r="AE4234" s="103"/>
      <c r="AK4234" s="103"/>
      <c r="AL4234" s="103"/>
      <c r="AS4234" s="103"/>
      <c r="AT4234" s="103"/>
      <c r="AY4234" s="103"/>
      <c r="AZ4234" s="103"/>
      <c r="BF4234" s="103"/>
      <c r="BG4234" s="103"/>
      <c r="BL4234" s="103"/>
      <c r="BM4234" s="103"/>
      <c r="BS4234" s="103"/>
      <c r="BT4234" s="103"/>
      <c r="BY4234" s="103"/>
      <c r="BZ4234" s="103"/>
      <c r="CB4234" s="103"/>
      <c r="CC4234" s="103"/>
      <c r="CF4234" s="103"/>
      <c r="CG4234" s="103"/>
      <c r="CI4234" s="103"/>
      <c r="CJ4234" s="103"/>
      <c r="CM4234" s="103"/>
      <c r="CN4234" s="103"/>
      <c r="CS4234" s="103"/>
      <c r="CT4234" s="103"/>
      <c r="CY4234" s="103"/>
      <c r="DB4234" s="103"/>
      <c r="FQ4234" s="103"/>
      <c r="FS4234" s="103"/>
      <c r="FT4234" s="103"/>
      <c r="FU4234" s="103"/>
      <c r="FV4234" s="103"/>
      <c r="FW4234" s="103"/>
      <c r="FX4234" s="103"/>
      <c r="FZ4234" s="103"/>
      <c r="GD4234" s="103"/>
    </row>
    <row r="4235" spans="6:186" ht="15" customHeight="1">
      <c r="F4235" s="103"/>
      <c r="J4235" s="103"/>
      <c r="K4235" s="103"/>
      <c r="N4235" s="103"/>
      <c r="O4235" s="103"/>
      <c r="T4235" s="103"/>
      <c r="U4235" s="103"/>
      <c r="Y4235" s="103"/>
      <c r="Z4235" s="103"/>
      <c r="AD4235" s="103"/>
      <c r="AE4235" s="103"/>
      <c r="AK4235" s="103"/>
      <c r="AL4235" s="103"/>
      <c r="AS4235" s="103"/>
      <c r="AT4235" s="103"/>
      <c r="AY4235" s="103"/>
      <c r="AZ4235" s="103"/>
      <c r="BF4235" s="103"/>
      <c r="BG4235" s="103"/>
      <c r="BL4235" s="103"/>
      <c r="BM4235" s="103"/>
      <c r="BS4235" s="103"/>
      <c r="BT4235" s="103"/>
      <c r="BY4235" s="103"/>
      <c r="BZ4235" s="103"/>
      <c r="CB4235" s="103"/>
      <c r="CC4235" s="103"/>
      <c r="CF4235" s="103"/>
      <c r="CG4235" s="103"/>
      <c r="CI4235" s="103"/>
      <c r="CJ4235" s="103"/>
      <c r="CM4235" s="103"/>
      <c r="CN4235" s="103"/>
      <c r="CS4235" s="103"/>
      <c r="CT4235" s="103"/>
      <c r="CY4235" s="103"/>
      <c r="DB4235" s="103"/>
      <c r="FQ4235" s="103"/>
      <c r="FS4235" s="103"/>
      <c r="FT4235" s="103"/>
      <c r="FU4235" s="103"/>
      <c r="FV4235" s="103"/>
      <c r="FW4235" s="103"/>
      <c r="FX4235" s="103"/>
      <c r="FZ4235" s="103"/>
      <c r="GD4235" s="103"/>
    </row>
    <row r="4236" spans="6:186" ht="15" customHeight="1">
      <c r="F4236" s="103"/>
      <c r="J4236" s="103"/>
      <c r="K4236" s="103"/>
      <c r="N4236" s="103"/>
      <c r="O4236" s="103"/>
      <c r="T4236" s="103"/>
      <c r="U4236" s="103"/>
      <c r="Y4236" s="103"/>
      <c r="Z4236" s="103"/>
      <c r="AD4236" s="103"/>
      <c r="AE4236" s="103"/>
      <c r="AK4236" s="103"/>
      <c r="AL4236" s="103"/>
      <c r="AS4236" s="103"/>
      <c r="AT4236" s="103"/>
      <c r="AY4236" s="103"/>
      <c r="AZ4236" s="103"/>
      <c r="BF4236" s="103"/>
      <c r="BG4236" s="103"/>
      <c r="BL4236" s="103"/>
      <c r="BM4236" s="103"/>
      <c r="BS4236" s="103"/>
      <c r="BT4236" s="103"/>
      <c r="BY4236" s="103"/>
      <c r="BZ4236" s="103"/>
      <c r="CB4236" s="103"/>
      <c r="CC4236" s="103"/>
      <c r="CF4236" s="103"/>
      <c r="CG4236" s="103"/>
      <c r="CI4236" s="103"/>
      <c r="CJ4236" s="103"/>
      <c r="CM4236" s="103"/>
      <c r="CN4236" s="103"/>
      <c r="CS4236" s="103"/>
      <c r="CT4236" s="103"/>
      <c r="CY4236" s="103"/>
      <c r="DB4236" s="103"/>
      <c r="FQ4236" s="103"/>
      <c r="FS4236" s="103"/>
      <c r="FT4236" s="103"/>
      <c r="FU4236" s="103"/>
      <c r="FV4236" s="103"/>
      <c r="FW4236" s="103"/>
      <c r="FX4236" s="103"/>
      <c r="FZ4236" s="103"/>
      <c r="GD4236" s="103"/>
    </row>
    <row r="4237" spans="6:186" ht="15" customHeight="1">
      <c r="F4237" s="103"/>
      <c r="J4237" s="103"/>
      <c r="K4237" s="103"/>
      <c r="N4237" s="103"/>
      <c r="O4237" s="103"/>
      <c r="T4237" s="103"/>
      <c r="U4237" s="103"/>
      <c r="Y4237" s="103"/>
      <c r="Z4237" s="103"/>
      <c r="AD4237" s="103"/>
      <c r="AE4237" s="103"/>
      <c r="AK4237" s="103"/>
      <c r="AL4237" s="103"/>
      <c r="AS4237" s="103"/>
      <c r="AT4237" s="103"/>
      <c r="AY4237" s="103"/>
      <c r="AZ4237" s="103"/>
      <c r="BF4237" s="103"/>
      <c r="BG4237" s="103"/>
      <c r="BL4237" s="103"/>
      <c r="BM4237" s="103"/>
      <c r="BS4237" s="103"/>
      <c r="BT4237" s="103"/>
      <c r="BY4237" s="103"/>
      <c r="BZ4237" s="103"/>
      <c r="CB4237" s="103"/>
      <c r="CC4237" s="103"/>
      <c r="CF4237" s="103"/>
      <c r="CG4237" s="103"/>
      <c r="CI4237" s="103"/>
      <c r="CJ4237" s="103"/>
      <c r="CM4237" s="103"/>
      <c r="CN4237" s="103"/>
      <c r="CS4237" s="103"/>
      <c r="CT4237" s="103"/>
      <c r="CY4237" s="103"/>
      <c r="DB4237" s="103"/>
      <c r="FQ4237" s="103"/>
      <c r="FS4237" s="103"/>
      <c r="FT4237" s="103"/>
      <c r="FU4237" s="103"/>
      <c r="FV4237" s="103"/>
      <c r="FW4237" s="103"/>
      <c r="FX4237" s="103"/>
      <c r="FZ4237" s="103"/>
      <c r="GD4237" s="103"/>
    </row>
    <row r="4238" spans="6:186" ht="15" customHeight="1">
      <c r="F4238" s="103"/>
      <c r="J4238" s="103"/>
      <c r="K4238" s="103"/>
      <c r="N4238" s="103"/>
      <c r="O4238" s="103"/>
      <c r="T4238" s="103"/>
      <c r="U4238" s="103"/>
      <c r="Y4238" s="103"/>
      <c r="Z4238" s="103"/>
      <c r="AD4238" s="103"/>
      <c r="AE4238" s="103"/>
      <c r="AK4238" s="103"/>
      <c r="AL4238" s="103"/>
      <c r="AS4238" s="103"/>
      <c r="AT4238" s="103"/>
      <c r="AY4238" s="103"/>
      <c r="AZ4238" s="103"/>
      <c r="BF4238" s="103"/>
      <c r="BG4238" s="103"/>
      <c r="BL4238" s="103"/>
      <c r="BM4238" s="103"/>
      <c r="BS4238" s="103"/>
      <c r="BT4238" s="103"/>
      <c r="BY4238" s="103"/>
      <c r="BZ4238" s="103"/>
      <c r="CB4238" s="103"/>
      <c r="CC4238" s="103"/>
      <c r="CF4238" s="103"/>
      <c r="CG4238" s="103"/>
      <c r="CI4238" s="103"/>
      <c r="CJ4238" s="103"/>
      <c r="CM4238" s="103"/>
      <c r="CN4238" s="103"/>
      <c r="CS4238" s="103"/>
      <c r="CT4238" s="103"/>
      <c r="CY4238" s="103"/>
      <c r="DB4238" s="103"/>
      <c r="FQ4238" s="103"/>
      <c r="FS4238" s="103"/>
      <c r="FT4238" s="103"/>
      <c r="FU4238" s="103"/>
      <c r="FV4238" s="103"/>
      <c r="FW4238" s="103"/>
      <c r="FX4238" s="103"/>
      <c r="FZ4238" s="103"/>
      <c r="GD4238" s="103"/>
    </row>
    <row r="4239" spans="6:186" ht="15" customHeight="1">
      <c r="F4239" s="103"/>
      <c r="J4239" s="103"/>
      <c r="K4239" s="103"/>
      <c r="N4239" s="103"/>
      <c r="O4239" s="103"/>
      <c r="T4239" s="103"/>
      <c r="U4239" s="103"/>
      <c r="Y4239" s="103"/>
      <c r="Z4239" s="103"/>
      <c r="AD4239" s="103"/>
      <c r="AE4239" s="103"/>
      <c r="AK4239" s="103"/>
      <c r="AL4239" s="103"/>
      <c r="AS4239" s="103"/>
      <c r="AT4239" s="103"/>
      <c r="AY4239" s="103"/>
      <c r="AZ4239" s="103"/>
      <c r="BF4239" s="103"/>
      <c r="BG4239" s="103"/>
      <c r="BL4239" s="103"/>
      <c r="BM4239" s="103"/>
      <c r="BS4239" s="103"/>
      <c r="BT4239" s="103"/>
      <c r="BY4239" s="103"/>
      <c r="BZ4239" s="103"/>
      <c r="CB4239" s="103"/>
      <c r="CC4239" s="103"/>
      <c r="CF4239" s="103"/>
      <c r="CG4239" s="103"/>
      <c r="CI4239" s="103"/>
      <c r="CJ4239" s="103"/>
      <c r="CM4239" s="103"/>
      <c r="CN4239" s="103"/>
      <c r="CS4239" s="103"/>
      <c r="CT4239" s="103"/>
      <c r="CY4239" s="103"/>
      <c r="DB4239" s="103"/>
      <c r="FQ4239" s="103"/>
      <c r="FS4239" s="103"/>
      <c r="FT4239" s="103"/>
      <c r="FU4239" s="103"/>
      <c r="FV4239" s="103"/>
      <c r="FW4239" s="103"/>
      <c r="FX4239" s="103"/>
      <c r="FZ4239" s="103"/>
      <c r="GD4239" s="103"/>
    </row>
    <row r="4240" spans="6:186" ht="15" customHeight="1">
      <c r="F4240" s="103"/>
      <c r="J4240" s="103"/>
      <c r="K4240" s="103"/>
      <c r="N4240" s="103"/>
      <c r="O4240" s="103"/>
      <c r="T4240" s="103"/>
      <c r="U4240" s="103"/>
      <c r="Y4240" s="103"/>
      <c r="Z4240" s="103"/>
      <c r="AD4240" s="103"/>
      <c r="AE4240" s="103"/>
      <c r="AK4240" s="103"/>
      <c r="AL4240" s="103"/>
      <c r="AS4240" s="103"/>
      <c r="AT4240" s="103"/>
      <c r="AY4240" s="103"/>
      <c r="AZ4240" s="103"/>
      <c r="BF4240" s="103"/>
      <c r="BG4240" s="103"/>
      <c r="BL4240" s="103"/>
      <c r="BM4240" s="103"/>
      <c r="BS4240" s="103"/>
      <c r="BT4240" s="103"/>
      <c r="BY4240" s="103"/>
      <c r="BZ4240" s="103"/>
      <c r="CB4240" s="103"/>
      <c r="CC4240" s="103"/>
      <c r="CF4240" s="103"/>
      <c r="CG4240" s="103"/>
      <c r="CI4240" s="103"/>
      <c r="CJ4240" s="103"/>
      <c r="CM4240" s="103"/>
      <c r="CN4240" s="103"/>
      <c r="CS4240" s="103"/>
      <c r="CT4240" s="103"/>
      <c r="CY4240" s="103"/>
      <c r="DB4240" s="103"/>
      <c r="FQ4240" s="103"/>
      <c r="FS4240" s="103"/>
      <c r="FT4240" s="103"/>
      <c r="FU4240" s="103"/>
      <c r="FV4240" s="103"/>
      <c r="FW4240" s="103"/>
      <c r="FX4240" s="103"/>
      <c r="FZ4240" s="103"/>
      <c r="GD4240" s="103"/>
    </row>
    <row r="4241" spans="6:186" ht="15" customHeight="1">
      <c r="F4241" s="103"/>
      <c r="J4241" s="103"/>
      <c r="K4241" s="103"/>
      <c r="N4241" s="103"/>
      <c r="O4241" s="103"/>
      <c r="T4241" s="103"/>
      <c r="U4241" s="103"/>
      <c r="Y4241" s="103"/>
      <c r="Z4241" s="103"/>
      <c r="AD4241" s="103"/>
      <c r="AE4241" s="103"/>
      <c r="AK4241" s="103"/>
      <c r="AL4241" s="103"/>
      <c r="AS4241" s="103"/>
      <c r="AT4241" s="103"/>
      <c r="AY4241" s="103"/>
      <c r="AZ4241" s="103"/>
      <c r="BF4241" s="103"/>
      <c r="BG4241" s="103"/>
      <c r="BL4241" s="103"/>
      <c r="BM4241" s="103"/>
      <c r="BS4241" s="103"/>
      <c r="BT4241" s="103"/>
      <c r="BY4241" s="103"/>
      <c r="BZ4241" s="103"/>
      <c r="CB4241" s="103"/>
      <c r="CC4241" s="103"/>
      <c r="CF4241" s="103"/>
      <c r="CG4241" s="103"/>
      <c r="CI4241" s="103"/>
      <c r="CJ4241" s="103"/>
      <c r="CM4241" s="103"/>
      <c r="CN4241" s="103"/>
      <c r="CS4241" s="103"/>
      <c r="CT4241" s="103"/>
      <c r="CY4241" s="103"/>
      <c r="DB4241" s="103"/>
      <c r="FQ4241" s="103"/>
      <c r="FS4241" s="103"/>
      <c r="FT4241" s="103"/>
      <c r="FU4241" s="103"/>
      <c r="FV4241" s="103"/>
      <c r="FW4241" s="103"/>
      <c r="FX4241" s="103"/>
      <c r="FZ4241" s="103"/>
      <c r="GD4241" s="103"/>
    </row>
    <row r="4242" spans="6:186" ht="15" customHeight="1">
      <c r="F4242" s="103"/>
      <c r="J4242" s="103"/>
      <c r="K4242" s="103"/>
      <c r="N4242" s="103"/>
      <c r="O4242" s="103"/>
      <c r="T4242" s="103"/>
      <c r="U4242" s="103"/>
      <c r="Y4242" s="103"/>
      <c r="Z4242" s="103"/>
      <c r="AD4242" s="103"/>
      <c r="AE4242" s="103"/>
      <c r="AK4242" s="103"/>
      <c r="AL4242" s="103"/>
      <c r="AS4242" s="103"/>
      <c r="AT4242" s="103"/>
      <c r="AY4242" s="103"/>
      <c r="AZ4242" s="103"/>
      <c r="BF4242" s="103"/>
      <c r="BG4242" s="103"/>
      <c r="BL4242" s="103"/>
      <c r="BM4242" s="103"/>
      <c r="BS4242" s="103"/>
      <c r="BT4242" s="103"/>
      <c r="BY4242" s="103"/>
      <c r="BZ4242" s="103"/>
      <c r="CB4242" s="103"/>
      <c r="CC4242" s="103"/>
      <c r="CF4242" s="103"/>
      <c r="CG4242" s="103"/>
      <c r="CI4242" s="103"/>
      <c r="CJ4242" s="103"/>
      <c r="CM4242" s="103"/>
      <c r="CN4242" s="103"/>
      <c r="CS4242" s="103"/>
      <c r="CT4242" s="103"/>
      <c r="CY4242" s="103"/>
      <c r="DB4242" s="103"/>
      <c r="FQ4242" s="103"/>
      <c r="FS4242" s="103"/>
      <c r="FT4242" s="103"/>
      <c r="FU4242" s="103"/>
      <c r="FV4242" s="103"/>
      <c r="FW4242" s="103"/>
      <c r="FX4242" s="103"/>
      <c r="FZ4242" s="103"/>
      <c r="GD4242" s="103"/>
    </row>
    <row r="4243" spans="6:186" ht="15" customHeight="1">
      <c r="F4243" s="103"/>
      <c r="J4243" s="103"/>
      <c r="K4243" s="103"/>
      <c r="N4243" s="103"/>
      <c r="O4243" s="103"/>
      <c r="T4243" s="103"/>
      <c r="U4243" s="103"/>
      <c r="Y4243" s="103"/>
      <c r="Z4243" s="103"/>
      <c r="AD4243" s="103"/>
      <c r="AE4243" s="103"/>
      <c r="AK4243" s="103"/>
      <c r="AL4243" s="103"/>
      <c r="AS4243" s="103"/>
      <c r="AT4243" s="103"/>
      <c r="AY4243" s="103"/>
      <c r="AZ4243" s="103"/>
      <c r="BF4243" s="103"/>
      <c r="BG4243" s="103"/>
      <c r="BL4243" s="103"/>
      <c r="BM4243" s="103"/>
      <c r="BS4243" s="103"/>
      <c r="BT4243" s="103"/>
      <c r="BY4243" s="103"/>
      <c r="BZ4243" s="103"/>
      <c r="CB4243" s="103"/>
      <c r="CC4243" s="103"/>
      <c r="CF4243" s="103"/>
      <c r="CG4243" s="103"/>
      <c r="CI4243" s="103"/>
      <c r="CJ4243" s="103"/>
      <c r="CM4243" s="103"/>
      <c r="CN4243" s="103"/>
      <c r="CS4243" s="103"/>
      <c r="CT4243" s="103"/>
      <c r="CY4243" s="103"/>
      <c r="DB4243" s="103"/>
      <c r="FQ4243" s="103"/>
      <c r="FS4243" s="103"/>
      <c r="FT4243" s="103"/>
      <c r="FU4243" s="103"/>
      <c r="FV4243" s="103"/>
      <c r="FW4243" s="103"/>
      <c r="FX4243" s="103"/>
      <c r="FZ4243" s="103"/>
      <c r="GD4243" s="103"/>
    </row>
    <row r="4244" spans="6:186" ht="15" customHeight="1">
      <c r="F4244" s="103"/>
      <c r="J4244" s="103"/>
      <c r="K4244" s="103"/>
      <c r="N4244" s="103"/>
      <c r="O4244" s="103"/>
      <c r="T4244" s="103"/>
      <c r="U4244" s="103"/>
      <c r="Y4244" s="103"/>
      <c r="Z4244" s="103"/>
      <c r="AD4244" s="103"/>
      <c r="AE4244" s="103"/>
      <c r="AK4244" s="103"/>
      <c r="AL4244" s="103"/>
      <c r="AS4244" s="103"/>
      <c r="AT4244" s="103"/>
      <c r="AY4244" s="103"/>
      <c r="AZ4244" s="103"/>
      <c r="BF4244" s="103"/>
      <c r="BG4244" s="103"/>
      <c r="BL4244" s="103"/>
      <c r="BM4244" s="103"/>
      <c r="BS4244" s="103"/>
      <c r="BT4244" s="103"/>
      <c r="BY4244" s="103"/>
      <c r="BZ4244" s="103"/>
      <c r="CB4244" s="103"/>
      <c r="CC4244" s="103"/>
      <c r="CF4244" s="103"/>
      <c r="CG4244" s="103"/>
      <c r="CI4244" s="103"/>
      <c r="CJ4244" s="103"/>
      <c r="CM4244" s="103"/>
      <c r="CN4244" s="103"/>
      <c r="CS4244" s="103"/>
      <c r="CT4244" s="103"/>
      <c r="CY4244" s="103"/>
      <c r="DB4244" s="103"/>
      <c r="FQ4244" s="103"/>
      <c r="FS4244" s="103"/>
      <c r="FT4244" s="103"/>
      <c r="FU4244" s="103"/>
      <c r="FV4244" s="103"/>
      <c r="FW4244" s="103"/>
      <c r="FX4244" s="103"/>
      <c r="FZ4244" s="103"/>
      <c r="GD4244" s="103"/>
    </row>
    <row r="4245" spans="6:186" ht="15" customHeight="1">
      <c r="F4245" s="103"/>
      <c r="J4245" s="103"/>
      <c r="K4245" s="103"/>
      <c r="N4245" s="103"/>
      <c r="O4245" s="103"/>
      <c r="T4245" s="103"/>
      <c r="U4245" s="103"/>
      <c r="Y4245" s="103"/>
      <c r="Z4245" s="103"/>
      <c r="AD4245" s="103"/>
      <c r="AE4245" s="103"/>
      <c r="AK4245" s="103"/>
      <c r="AL4245" s="103"/>
      <c r="AS4245" s="103"/>
      <c r="AT4245" s="103"/>
      <c r="AY4245" s="103"/>
      <c r="AZ4245" s="103"/>
      <c r="BF4245" s="103"/>
      <c r="BG4245" s="103"/>
      <c r="BL4245" s="103"/>
      <c r="BM4245" s="103"/>
      <c r="BS4245" s="103"/>
      <c r="BT4245" s="103"/>
      <c r="BY4245" s="103"/>
      <c r="BZ4245" s="103"/>
      <c r="CB4245" s="103"/>
      <c r="CC4245" s="103"/>
      <c r="CF4245" s="103"/>
      <c r="CG4245" s="103"/>
      <c r="CI4245" s="103"/>
      <c r="CJ4245" s="103"/>
      <c r="CM4245" s="103"/>
      <c r="CN4245" s="103"/>
      <c r="CS4245" s="103"/>
      <c r="CT4245" s="103"/>
      <c r="CY4245" s="103"/>
      <c r="DB4245" s="103"/>
      <c r="FQ4245" s="103"/>
      <c r="FS4245" s="103"/>
      <c r="FT4245" s="103"/>
      <c r="FU4245" s="103"/>
      <c r="FV4245" s="103"/>
      <c r="FW4245" s="103"/>
      <c r="FX4245" s="103"/>
      <c r="FZ4245" s="103"/>
      <c r="GD4245" s="103"/>
    </row>
    <row r="4246" spans="6:186" ht="15" customHeight="1">
      <c r="F4246" s="103"/>
      <c r="J4246" s="103"/>
      <c r="K4246" s="103"/>
      <c r="N4246" s="103"/>
      <c r="O4246" s="103"/>
      <c r="T4246" s="103"/>
      <c r="U4246" s="103"/>
      <c r="Y4246" s="103"/>
      <c r="Z4246" s="103"/>
      <c r="AD4246" s="103"/>
      <c r="AE4246" s="103"/>
      <c r="AK4246" s="103"/>
      <c r="AL4246" s="103"/>
      <c r="AS4246" s="103"/>
      <c r="AT4246" s="103"/>
      <c r="AY4246" s="103"/>
      <c r="AZ4246" s="103"/>
      <c r="BF4246" s="103"/>
      <c r="BG4246" s="103"/>
      <c r="BL4246" s="103"/>
      <c r="BM4246" s="103"/>
      <c r="BS4246" s="103"/>
      <c r="BT4246" s="103"/>
      <c r="BY4246" s="103"/>
      <c r="BZ4246" s="103"/>
      <c r="CB4246" s="103"/>
      <c r="CC4246" s="103"/>
      <c r="CF4246" s="103"/>
      <c r="CG4246" s="103"/>
      <c r="CI4246" s="103"/>
      <c r="CJ4246" s="103"/>
      <c r="CM4246" s="103"/>
      <c r="CN4246" s="103"/>
      <c r="CS4246" s="103"/>
      <c r="CT4246" s="103"/>
      <c r="CY4246" s="103"/>
      <c r="DB4246" s="103"/>
      <c r="FQ4246" s="103"/>
      <c r="FS4246" s="103"/>
      <c r="FT4246" s="103"/>
      <c r="FU4246" s="103"/>
      <c r="FV4246" s="103"/>
      <c r="FW4246" s="103"/>
      <c r="FX4246" s="103"/>
      <c r="FZ4246" s="103"/>
      <c r="GD4246" s="103"/>
    </row>
    <row r="4247" spans="6:186" ht="15" customHeight="1">
      <c r="F4247" s="103"/>
      <c r="J4247" s="103"/>
      <c r="K4247" s="103"/>
      <c r="N4247" s="103"/>
      <c r="O4247" s="103"/>
      <c r="T4247" s="103"/>
      <c r="U4247" s="103"/>
      <c r="Y4247" s="103"/>
      <c r="Z4247" s="103"/>
      <c r="AD4247" s="103"/>
      <c r="AE4247" s="103"/>
      <c r="AK4247" s="103"/>
      <c r="AL4247" s="103"/>
      <c r="AS4247" s="103"/>
      <c r="AT4247" s="103"/>
      <c r="AY4247" s="103"/>
      <c r="AZ4247" s="103"/>
      <c r="BF4247" s="103"/>
      <c r="BG4247" s="103"/>
      <c r="BL4247" s="103"/>
      <c r="BM4247" s="103"/>
      <c r="BS4247" s="103"/>
      <c r="BT4247" s="103"/>
      <c r="BY4247" s="103"/>
      <c r="BZ4247" s="103"/>
      <c r="CB4247" s="103"/>
      <c r="CC4247" s="103"/>
      <c r="CF4247" s="103"/>
      <c r="CG4247" s="103"/>
      <c r="CI4247" s="103"/>
      <c r="CJ4247" s="103"/>
      <c r="CM4247" s="103"/>
      <c r="CN4247" s="103"/>
      <c r="CS4247" s="103"/>
      <c r="CT4247" s="103"/>
      <c r="CY4247" s="103"/>
      <c r="DB4247" s="103"/>
      <c r="FQ4247" s="103"/>
      <c r="FS4247" s="103"/>
      <c r="FT4247" s="103"/>
      <c r="FU4247" s="103"/>
      <c r="FV4247" s="103"/>
      <c r="FW4247" s="103"/>
      <c r="FX4247" s="103"/>
      <c r="FZ4247" s="103"/>
      <c r="GD4247" s="103"/>
    </row>
    <row r="4248" spans="6:186" ht="15" customHeight="1">
      <c r="F4248" s="103"/>
      <c r="J4248" s="103"/>
      <c r="K4248" s="103"/>
      <c r="N4248" s="103"/>
      <c r="O4248" s="103"/>
      <c r="T4248" s="103"/>
      <c r="U4248" s="103"/>
      <c r="Y4248" s="103"/>
      <c r="Z4248" s="103"/>
      <c r="AD4248" s="103"/>
      <c r="AE4248" s="103"/>
      <c r="AK4248" s="103"/>
      <c r="AL4248" s="103"/>
      <c r="AS4248" s="103"/>
      <c r="AT4248" s="103"/>
      <c r="AY4248" s="103"/>
      <c r="AZ4248" s="103"/>
      <c r="BF4248" s="103"/>
      <c r="BG4248" s="103"/>
      <c r="BL4248" s="103"/>
      <c r="BM4248" s="103"/>
      <c r="BS4248" s="103"/>
      <c r="BT4248" s="103"/>
      <c r="BY4248" s="103"/>
      <c r="BZ4248" s="103"/>
      <c r="CB4248" s="103"/>
      <c r="CC4248" s="103"/>
      <c r="CF4248" s="103"/>
      <c r="CG4248" s="103"/>
      <c r="CI4248" s="103"/>
      <c r="CJ4248" s="103"/>
      <c r="CM4248" s="103"/>
      <c r="CN4248" s="103"/>
      <c r="CS4248" s="103"/>
      <c r="CT4248" s="103"/>
      <c r="CY4248" s="103"/>
      <c r="DB4248" s="103"/>
      <c r="FQ4248" s="103"/>
      <c r="FS4248" s="103"/>
      <c r="FT4248" s="103"/>
      <c r="FU4248" s="103"/>
      <c r="FV4248" s="103"/>
      <c r="FW4248" s="103"/>
      <c r="FX4248" s="103"/>
      <c r="FZ4248" s="103"/>
      <c r="GD4248" s="103"/>
    </row>
    <row r="4249" spans="6:186" ht="15" customHeight="1">
      <c r="F4249" s="103"/>
      <c r="J4249" s="103"/>
      <c r="K4249" s="103"/>
      <c r="N4249" s="103"/>
      <c r="O4249" s="103"/>
      <c r="T4249" s="103"/>
      <c r="U4249" s="103"/>
      <c r="Y4249" s="103"/>
      <c r="Z4249" s="103"/>
      <c r="AD4249" s="103"/>
      <c r="AE4249" s="103"/>
      <c r="AK4249" s="103"/>
      <c r="AL4249" s="103"/>
      <c r="AS4249" s="103"/>
      <c r="AT4249" s="103"/>
      <c r="AY4249" s="103"/>
      <c r="AZ4249" s="103"/>
      <c r="BF4249" s="103"/>
      <c r="BG4249" s="103"/>
      <c r="BL4249" s="103"/>
      <c r="BM4249" s="103"/>
      <c r="BS4249" s="103"/>
      <c r="BT4249" s="103"/>
      <c r="BY4249" s="103"/>
      <c r="BZ4249" s="103"/>
      <c r="CB4249" s="103"/>
      <c r="CC4249" s="103"/>
      <c r="CF4249" s="103"/>
      <c r="CG4249" s="103"/>
      <c r="CI4249" s="103"/>
      <c r="CJ4249" s="103"/>
      <c r="CM4249" s="103"/>
      <c r="CN4249" s="103"/>
      <c r="CS4249" s="103"/>
      <c r="CT4249" s="103"/>
      <c r="CY4249" s="103"/>
      <c r="DB4249" s="103"/>
      <c r="FQ4249" s="103"/>
      <c r="FS4249" s="103"/>
      <c r="FT4249" s="103"/>
      <c r="FU4249" s="103"/>
      <c r="FV4249" s="103"/>
      <c r="FW4249" s="103"/>
      <c r="FX4249" s="103"/>
      <c r="FZ4249" s="103"/>
      <c r="GD4249" s="103"/>
    </row>
    <row r="4250" spans="6:186" ht="15" customHeight="1">
      <c r="F4250" s="103"/>
      <c r="J4250" s="103"/>
      <c r="K4250" s="103"/>
      <c r="N4250" s="103"/>
      <c r="O4250" s="103"/>
      <c r="T4250" s="103"/>
      <c r="U4250" s="103"/>
      <c r="Y4250" s="103"/>
      <c r="Z4250" s="103"/>
      <c r="AD4250" s="103"/>
      <c r="AE4250" s="103"/>
      <c r="AK4250" s="103"/>
      <c r="AL4250" s="103"/>
      <c r="AS4250" s="103"/>
      <c r="AT4250" s="103"/>
      <c r="AY4250" s="103"/>
      <c r="AZ4250" s="103"/>
      <c r="BF4250" s="103"/>
      <c r="BG4250" s="103"/>
      <c r="BL4250" s="103"/>
      <c r="BM4250" s="103"/>
      <c r="BS4250" s="103"/>
      <c r="BT4250" s="103"/>
      <c r="BY4250" s="103"/>
      <c r="BZ4250" s="103"/>
      <c r="CB4250" s="103"/>
      <c r="CC4250" s="103"/>
      <c r="CF4250" s="103"/>
      <c r="CG4250" s="103"/>
      <c r="CI4250" s="103"/>
      <c r="CJ4250" s="103"/>
      <c r="CM4250" s="103"/>
      <c r="CN4250" s="103"/>
      <c r="CS4250" s="103"/>
      <c r="CT4250" s="103"/>
      <c r="CY4250" s="103"/>
      <c r="DB4250" s="103"/>
      <c r="FQ4250" s="103"/>
      <c r="FS4250" s="103"/>
      <c r="FT4250" s="103"/>
      <c r="FU4250" s="103"/>
      <c r="FV4250" s="103"/>
      <c r="FW4250" s="103"/>
      <c r="FX4250" s="103"/>
      <c r="FZ4250" s="103"/>
      <c r="GD4250" s="103"/>
    </row>
    <row r="4251" spans="6:186" ht="15" customHeight="1">
      <c r="F4251" s="103"/>
      <c r="J4251" s="103"/>
      <c r="K4251" s="103"/>
      <c r="N4251" s="103"/>
      <c r="O4251" s="103"/>
      <c r="T4251" s="103"/>
      <c r="U4251" s="103"/>
      <c r="Y4251" s="103"/>
      <c r="Z4251" s="103"/>
      <c r="AD4251" s="103"/>
      <c r="AE4251" s="103"/>
      <c r="AK4251" s="103"/>
      <c r="AL4251" s="103"/>
      <c r="AS4251" s="103"/>
      <c r="AT4251" s="103"/>
      <c r="AY4251" s="103"/>
      <c r="AZ4251" s="103"/>
      <c r="BF4251" s="103"/>
      <c r="BG4251" s="103"/>
      <c r="BL4251" s="103"/>
      <c r="BM4251" s="103"/>
      <c r="BS4251" s="103"/>
      <c r="BT4251" s="103"/>
      <c r="BY4251" s="103"/>
      <c r="BZ4251" s="103"/>
      <c r="CB4251" s="103"/>
      <c r="CC4251" s="103"/>
      <c r="CF4251" s="103"/>
      <c r="CG4251" s="103"/>
      <c r="CI4251" s="103"/>
      <c r="CJ4251" s="103"/>
      <c r="CM4251" s="103"/>
      <c r="CN4251" s="103"/>
      <c r="CS4251" s="103"/>
      <c r="CT4251" s="103"/>
      <c r="CY4251" s="103"/>
      <c r="DB4251" s="103"/>
      <c r="FQ4251" s="103"/>
      <c r="FS4251" s="103"/>
      <c r="FT4251" s="103"/>
      <c r="FU4251" s="103"/>
      <c r="FV4251" s="103"/>
      <c r="FW4251" s="103"/>
      <c r="FX4251" s="103"/>
      <c r="FZ4251" s="103"/>
      <c r="GD4251" s="103"/>
    </row>
    <row r="4252" spans="6:186" ht="15" customHeight="1">
      <c r="F4252" s="103"/>
      <c r="J4252" s="103"/>
      <c r="K4252" s="103"/>
      <c r="N4252" s="103"/>
      <c r="O4252" s="103"/>
      <c r="T4252" s="103"/>
      <c r="U4252" s="103"/>
      <c r="Y4252" s="103"/>
      <c r="Z4252" s="103"/>
      <c r="AD4252" s="103"/>
      <c r="AE4252" s="103"/>
      <c r="AK4252" s="103"/>
      <c r="AL4252" s="103"/>
      <c r="AS4252" s="103"/>
      <c r="AT4252" s="103"/>
      <c r="AY4252" s="103"/>
      <c r="AZ4252" s="103"/>
      <c r="BF4252" s="103"/>
      <c r="BG4252" s="103"/>
      <c r="BL4252" s="103"/>
      <c r="BM4252" s="103"/>
      <c r="BS4252" s="103"/>
      <c r="BT4252" s="103"/>
      <c r="BY4252" s="103"/>
      <c r="BZ4252" s="103"/>
      <c r="CB4252" s="103"/>
      <c r="CC4252" s="103"/>
      <c r="CF4252" s="103"/>
      <c r="CG4252" s="103"/>
      <c r="CI4252" s="103"/>
      <c r="CJ4252" s="103"/>
      <c r="CM4252" s="103"/>
      <c r="CN4252" s="103"/>
      <c r="CS4252" s="103"/>
      <c r="CT4252" s="103"/>
      <c r="CY4252" s="103"/>
      <c r="DB4252" s="103"/>
      <c r="FQ4252" s="103"/>
      <c r="FS4252" s="103"/>
      <c r="FT4252" s="103"/>
      <c r="FU4252" s="103"/>
      <c r="FV4252" s="103"/>
      <c r="FW4252" s="103"/>
      <c r="FX4252" s="103"/>
      <c r="FZ4252" s="103"/>
      <c r="GD4252" s="103"/>
    </row>
    <row r="4253" spans="6:186" ht="15" customHeight="1">
      <c r="F4253" s="103"/>
      <c r="J4253" s="103"/>
      <c r="K4253" s="103"/>
      <c r="N4253" s="103"/>
      <c r="O4253" s="103"/>
      <c r="T4253" s="103"/>
      <c r="U4253" s="103"/>
      <c r="Y4253" s="103"/>
      <c r="Z4253" s="103"/>
      <c r="AD4253" s="103"/>
      <c r="AE4253" s="103"/>
      <c r="AK4253" s="103"/>
      <c r="AL4253" s="103"/>
      <c r="AS4253" s="103"/>
      <c r="AT4253" s="103"/>
      <c r="AY4253" s="103"/>
      <c r="AZ4253" s="103"/>
      <c r="BF4253" s="103"/>
      <c r="BG4253" s="103"/>
      <c r="BL4253" s="103"/>
      <c r="BM4253" s="103"/>
      <c r="BS4253" s="103"/>
      <c r="BT4253" s="103"/>
      <c r="BY4253" s="103"/>
      <c r="BZ4253" s="103"/>
      <c r="CB4253" s="103"/>
      <c r="CC4253" s="103"/>
      <c r="CF4253" s="103"/>
      <c r="CG4253" s="103"/>
      <c r="CI4253" s="103"/>
      <c r="CJ4253" s="103"/>
      <c r="CM4253" s="103"/>
      <c r="CN4253" s="103"/>
      <c r="CS4253" s="103"/>
      <c r="CT4253" s="103"/>
      <c r="CY4253" s="103"/>
      <c r="DB4253" s="103"/>
      <c r="FQ4253" s="103"/>
      <c r="FS4253" s="103"/>
      <c r="FT4253" s="103"/>
      <c r="FU4253" s="103"/>
      <c r="FV4253" s="103"/>
      <c r="FW4253" s="103"/>
      <c r="FX4253" s="103"/>
      <c r="FZ4253" s="103"/>
      <c r="GD4253" s="103"/>
    </row>
    <row r="4254" spans="6:186" ht="15" customHeight="1">
      <c r="F4254" s="103"/>
      <c r="J4254" s="103"/>
      <c r="K4254" s="103"/>
      <c r="N4254" s="103"/>
      <c r="O4254" s="103"/>
      <c r="T4254" s="103"/>
      <c r="U4254" s="103"/>
      <c r="Y4254" s="103"/>
      <c r="Z4254" s="103"/>
      <c r="AD4254" s="103"/>
      <c r="AE4254" s="103"/>
      <c r="AK4254" s="103"/>
      <c r="AL4254" s="103"/>
      <c r="AS4254" s="103"/>
      <c r="AT4254" s="103"/>
      <c r="AY4254" s="103"/>
      <c r="AZ4254" s="103"/>
      <c r="BF4254" s="103"/>
      <c r="BG4254" s="103"/>
      <c r="BL4254" s="103"/>
      <c r="BM4254" s="103"/>
      <c r="BS4254" s="103"/>
      <c r="BT4254" s="103"/>
      <c r="BY4254" s="103"/>
      <c r="BZ4254" s="103"/>
      <c r="CB4254" s="103"/>
      <c r="CC4254" s="103"/>
      <c r="CF4254" s="103"/>
      <c r="CG4254" s="103"/>
      <c r="CI4254" s="103"/>
      <c r="CJ4254" s="103"/>
      <c r="CM4254" s="103"/>
      <c r="CN4254" s="103"/>
      <c r="CS4254" s="103"/>
      <c r="CT4254" s="103"/>
      <c r="CY4254" s="103"/>
      <c r="DB4254" s="103"/>
      <c r="FQ4254" s="103"/>
      <c r="FS4254" s="103"/>
      <c r="FT4254" s="103"/>
      <c r="FU4254" s="103"/>
      <c r="FV4254" s="103"/>
      <c r="FW4254" s="103"/>
      <c r="FX4254" s="103"/>
      <c r="FZ4254" s="103"/>
      <c r="GD4254" s="103"/>
    </row>
    <row r="4255" spans="6:186" ht="15" customHeight="1">
      <c r="F4255" s="103"/>
      <c r="J4255" s="103"/>
      <c r="K4255" s="103"/>
      <c r="N4255" s="103"/>
      <c r="O4255" s="103"/>
      <c r="T4255" s="103"/>
      <c r="U4255" s="103"/>
      <c r="Y4255" s="103"/>
      <c r="Z4255" s="103"/>
      <c r="AD4255" s="103"/>
      <c r="AE4255" s="103"/>
      <c r="AK4255" s="103"/>
      <c r="AL4255" s="103"/>
      <c r="AS4255" s="103"/>
      <c r="AT4255" s="103"/>
      <c r="AY4255" s="103"/>
      <c r="AZ4255" s="103"/>
      <c r="BF4255" s="103"/>
      <c r="BG4255" s="103"/>
      <c r="BL4255" s="103"/>
      <c r="BM4255" s="103"/>
      <c r="BS4255" s="103"/>
      <c r="BT4255" s="103"/>
      <c r="BY4255" s="103"/>
      <c r="BZ4255" s="103"/>
      <c r="CB4255" s="103"/>
      <c r="CC4255" s="103"/>
      <c r="CF4255" s="103"/>
      <c r="CG4255" s="103"/>
      <c r="CI4255" s="103"/>
      <c r="CJ4255" s="103"/>
      <c r="CM4255" s="103"/>
      <c r="CN4255" s="103"/>
      <c r="CS4255" s="103"/>
      <c r="CT4255" s="103"/>
      <c r="CY4255" s="103"/>
      <c r="DB4255" s="103"/>
      <c r="FQ4255" s="103"/>
      <c r="FS4255" s="103"/>
      <c r="FT4255" s="103"/>
      <c r="FU4255" s="103"/>
      <c r="FV4255" s="103"/>
      <c r="FW4255" s="103"/>
      <c r="FX4255" s="103"/>
      <c r="FZ4255" s="103"/>
      <c r="GD4255" s="103"/>
    </row>
    <row r="4256" spans="6:186" ht="15" customHeight="1">
      <c r="F4256" s="103"/>
      <c r="J4256" s="103"/>
      <c r="K4256" s="103"/>
      <c r="N4256" s="103"/>
      <c r="O4256" s="103"/>
      <c r="T4256" s="103"/>
      <c r="U4256" s="103"/>
      <c r="Y4256" s="103"/>
      <c r="Z4256" s="103"/>
      <c r="AD4256" s="103"/>
      <c r="AE4256" s="103"/>
      <c r="AK4256" s="103"/>
      <c r="AL4256" s="103"/>
      <c r="AS4256" s="103"/>
      <c r="AT4256" s="103"/>
      <c r="AY4256" s="103"/>
      <c r="AZ4256" s="103"/>
      <c r="BF4256" s="103"/>
      <c r="BG4256" s="103"/>
      <c r="BL4256" s="103"/>
      <c r="BM4256" s="103"/>
      <c r="BS4256" s="103"/>
      <c r="BT4256" s="103"/>
      <c r="BY4256" s="103"/>
      <c r="BZ4256" s="103"/>
      <c r="CB4256" s="103"/>
      <c r="CC4256" s="103"/>
      <c r="CF4256" s="103"/>
      <c r="CG4256" s="103"/>
      <c r="CI4256" s="103"/>
      <c r="CJ4256" s="103"/>
      <c r="CM4256" s="103"/>
      <c r="CN4256" s="103"/>
      <c r="CS4256" s="103"/>
      <c r="CT4256" s="103"/>
      <c r="CY4256" s="103"/>
      <c r="DB4256" s="103"/>
      <c r="FQ4256" s="103"/>
      <c r="FS4256" s="103"/>
      <c r="FT4256" s="103"/>
      <c r="FU4256" s="103"/>
      <c r="FV4256" s="103"/>
      <c r="FW4256" s="103"/>
      <c r="FX4256" s="103"/>
      <c r="FZ4256" s="103"/>
      <c r="GD4256" s="103"/>
    </row>
    <row r="4257" spans="6:186" ht="15" customHeight="1">
      <c r="F4257" s="103"/>
      <c r="J4257" s="103"/>
      <c r="K4257" s="103"/>
      <c r="N4257" s="103"/>
      <c r="O4257" s="103"/>
      <c r="T4257" s="103"/>
      <c r="U4257" s="103"/>
      <c r="Y4257" s="103"/>
      <c r="Z4257" s="103"/>
      <c r="AD4257" s="103"/>
      <c r="AE4257" s="103"/>
      <c r="AK4257" s="103"/>
      <c r="AL4257" s="103"/>
      <c r="AS4257" s="103"/>
      <c r="AT4257" s="103"/>
      <c r="AY4257" s="103"/>
      <c r="AZ4257" s="103"/>
      <c r="BF4257" s="103"/>
      <c r="BG4257" s="103"/>
      <c r="BL4257" s="103"/>
      <c r="BM4257" s="103"/>
      <c r="BS4257" s="103"/>
      <c r="BT4257" s="103"/>
      <c r="BY4257" s="103"/>
      <c r="BZ4257" s="103"/>
      <c r="CB4257" s="103"/>
      <c r="CC4257" s="103"/>
      <c r="CF4257" s="103"/>
      <c r="CG4257" s="103"/>
      <c r="CI4257" s="103"/>
      <c r="CJ4257" s="103"/>
      <c r="CM4257" s="103"/>
      <c r="CN4257" s="103"/>
      <c r="CS4257" s="103"/>
      <c r="CT4257" s="103"/>
      <c r="CY4257" s="103"/>
      <c r="DB4257" s="103"/>
      <c r="FQ4257" s="103"/>
      <c r="FS4257" s="103"/>
      <c r="FT4257" s="103"/>
      <c r="FU4257" s="103"/>
      <c r="FV4257" s="103"/>
      <c r="FW4257" s="103"/>
      <c r="FX4257" s="103"/>
      <c r="FZ4257" s="103"/>
      <c r="GD4257" s="103"/>
    </row>
    <row r="4258" spans="6:186" ht="15" customHeight="1">
      <c r="F4258" s="103"/>
      <c r="J4258" s="103"/>
      <c r="K4258" s="103"/>
      <c r="N4258" s="103"/>
      <c r="O4258" s="103"/>
      <c r="T4258" s="103"/>
      <c r="U4258" s="103"/>
      <c r="Y4258" s="103"/>
      <c r="Z4258" s="103"/>
      <c r="AD4258" s="103"/>
      <c r="AE4258" s="103"/>
      <c r="AK4258" s="103"/>
      <c r="AL4258" s="103"/>
      <c r="AS4258" s="103"/>
      <c r="AT4258" s="103"/>
      <c r="AY4258" s="103"/>
      <c r="AZ4258" s="103"/>
      <c r="BF4258" s="103"/>
      <c r="BG4258" s="103"/>
      <c r="BL4258" s="103"/>
      <c r="BM4258" s="103"/>
      <c r="BS4258" s="103"/>
      <c r="BT4258" s="103"/>
      <c r="BY4258" s="103"/>
      <c r="BZ4258" s="103"/>
      <c r="CB4258" s="103"/>
      <c r="CC4258" s="103"/>
      <c r="CF4258" s="103"/>
      <c r="CG4258" s="103"/>
      <c r="CI4258" s="103"/>
      <c r="CJ4258" s="103"/>
      <c r="CM4258" s="103"/>
      <c r="CN4258" s="103"/>
      <c r="CS4258" s="103"/>
      <c r="CT4258" s="103"/>
      <c r="CY4258" s="103"/>
      <c r="DB4258" s="103"/>
      <c r="FQ4258" s="103"/>
      <c r="FS4258" s="103"/>
      <c r="FT4258" s="103"/>
      <c r="FU4258" s="103"/>
      <c r="FV4258" s="103"/>
      <c r="FW4258" s="103"/>
      <c r="FX4258" s="103"/>
      <c r="FZ4258" s="103"/>
      <c r="GD4258" s="103"/>
    </row>
    <row r="4259" spans="6:186" ht="15" customHeight="1">
      <c r="F4259" s="103"/>
      <c r="J4259" s="103"/>
      <c r="K4259" s="103"/>
      <c r="N4259" s="103"/>
      <c r="O4259" s="103"/>
      <c r="T4259" s="103"/>
      <c r="U4259" s="103"/>
      <c r="Y4259" s="103"/>
      <c r="Z4259" s="103"/>
      <c r="AD4259" s="103"/>
      <c r="AE4259" s="103"/>
      <c r="AK4259" s="103"/>
      <c r="AL4259" s="103"/>
      <c r="AS4259" s="103"/>
      <c r="AT4259" s="103"/>
      <c r="AY4259" s="103"/>
      <c r="AZ4259" s="103"/>
      <c r="BF4259" s="103"/>
      <c r="BG4259" s="103"/>
      <c r="BL4259" s="103"/>
      <c r="BM4259" s="103"/>
      <c r="BS4259" s="103"/>
      <c r="BT4259" s="103"/>
      <c r="BY4259" s="103"/>
      <c r="BZ4259" s="103"/>
      <c r="CB4259" s="103"/>
      <c r="CC4259" s="103"/>
      <c r="CF4259" s="103"/>
      <c r="CG4259" s="103"/>
      <c r="CI4259" s="103"/>
      <c r="CJ4259" s="103"/>
      <c r="CM4259" s="103"/>
      <c r="CN4259" s="103"/>
      <c r="CS4259" s="103"/>
      <c r="CT4259" s="103"/>
      <c r="CY4259" s="103"/>
      <c r="DB4259" s="103"/>
      <c r="FQ4259" s="103"/>
      <c r="FS4259" s="103"/>
      <c r="FT4259" s="103"/>
      <c r="FU4259" s="103"/>
      <c r="FV4259" s="103"/>
      <c r="FW4259" s="103"/>
      <c r="FX4259" s="103"/>
      <c r="FZ4259" s="103"/>
      <c r="GD4259" s="103"/>
    </row>
    <row r="4260" spans="6:186" ht="15" customHeight="1">
      <c r="F4260" s="103"/>
      <c r="J4260" s="103"/>
      <c r="K4260" s="103"/>
      <c r="N4260" s="103"/>
      <c r="O4260" s="103"/>
      <c r="T4260" s="103"/>
      <c r="U4260" s="103"/>
      <c r="Y4260" s="103"/>
      <c r="Z4260" s="103"/>
      <c r="AD4260" s="103"/>
      <c r="AE4260" s="103"/>
      <c r="AK4260" s="103"/>
      <c r="AL4260" s="103"/>
      <c r="AS4260" s="103"/>
      <c r="AT4260" s="103"/>
      <c r="AY4260" s="103"/>
      <c r="AZ4260" s="103"/>
      <c r="BF4260" s="103"/>
      <c r="BG4260" s="103"/>
      <c r="BL4260" s="103"/>
      <c r="BM4260" s="103"/>
      <c r="BS4260" s="103"/>
      <c r="BT4260" s="103"/>
      <c r="BY4260" s="103"/>
      <c r="BZ4260" s="103"/>
      <c r="CB4260" s="103"/>
      <c r="CC4260" s="103"/>
      <c r="CF4260" s="103"/>
      <c r="CG4260" s="103"/>
      <c r="CI4260" s="103"/>
      <c r="CJ4260" s="103"/>
      <c r="CM4260" s="103"/>
      <c r="CN4260" s="103"/>
      <c r="CS4260" s="103"/>
      <c r="CT4260" s="103"/>
      <c r="CY4260" s="103"/>
      <c r="DB4260" s="103"/>
      <c r="FQ4260" s="103"/>
      <c r="FS4260" s="103"/>
      <c r="FT4260" s="103"/>
      <c r="FU4260" s="103"/>
      <c r="FV4260" s="103"/>
      <c r="FW4260" s="103"/>
      <c r="FX4260" s="103"/>
      <c r="FZ4260" s="103"/>
      <c r="GD4260" s="103"/>
    </row>
    <row r="4261" spans="6:186" ht="15" customHeight="1">
      <c r="F4261" s="103"/>
      <c r="J4261" s="103"/>
      <c r="K4261" s="103"/>
      <c r="N4261" s="103"/>
      <c r="O4261" s="103"/>
      <c r="T4261" s="103"/>
      <c r="U4261" s="103"/>
      <c r="Y4261" s="103"/>
      <c r="Z4261" s="103"/>
      <c r="AD4261" s="103"/>
      <c r="AE4261" s="103"/>
      <c r="AK4261" s="103"/>
      <c r="AL4261" s="103"/>
      <c r="AS4261" s="103"/>
      <c r="AT4261" s="103"/>
      <c r="AY4261" s="103"/>
      <c r="AZ4261" s="103"/>
      <c r="BF4261" s="103"/>
      <c r="BG4261" s="103"/>
      <c r="BL4261" s="103"/>
      <c r="BM4261" s="103"/>
      <c r="BS4261" s="103"/>
      <c r="BT4261" s="103"/>
      <c r="BY4261" s="103"/>
      <c r="BZ4261" s="103"/>
      <c r="CB4261" s="103"/>
      <c r="CC4261" s="103"/>
      <c r="CF4261" s="103"/>
      <c r="CG4261" s="103"/>
      <c r="CI4261" s="103"/>
      <c r="CJ4261" s="103"/>
      <c r="CM4261" s="103"/>
      <c r="CN4261" s="103"/>
      <c r="CS4261" s="103"/>
      <c r="CT4261" s="103"/>
      <c r="CY4261" s="103"/>
      <c r="DB4261" s="103"/>
      <c r="FQ4261" s="103"/>
      <c r="FS4261" s="103"/>
      <c r="FT4261" s="103"/>
      <c r="FU4261" s="103"/>
      <c r="FV4261" s="103"/>
      <c r="FW4261" s="103"/>
      <c r="FX4261" s="103"/>
      <c r="FZ4261" s="103"/>
      <c r="GD4261" s="103"/>
    </row>
    <row r="4262" spans="6:186" ht="15" customHeight="1">
      <c r="F4262" s="103"/>
      <c r="J4262" s="103"/>
      <c r="K4262" s="103"/>
      <c r="N4262" s="103"/>
      <c r="O4262" s="103"/>
      <c r="T4262" s="103"/>
      <c r="U4262" s="103"/>
      <c r="Y4262" s="103"/>
      <c r="Z4262" s="103"/>
      <c r="AD4262" s="103"/>
      <c r="AE4262" s="103"/>
      <c r="AK4262" s="103"/>
      <c r="AL4262" s="103"/>
      <c r="AS4262" s="103"/>
      <c r="AT4262" s="103"/>
      <c r="AY4262" s="103"/>
      <c r="AZ4262" s="103"/>
      <c r="BF4262" s="103"/>
      <c r="BG4262" s="103"/>
      <c r="BL4262" s="103"/>
      <c r="BM4262" s="103"/>
      <c r="BS4262" s="103"/>
      <c r="BT4262" s="103"/>
      <c r="BY4262" s="103"/>
      <c r="BZ4262" s="103"/>
      <c r="CB4262" s="103"/>
      <c r="CC4262" s="103"/>
      <c r="CF4262" s="103"/>
      <c r="CG4262" s="103"/>
      <c r="CI4262" s="103"/>
      <c r="CJ4262" s="103"/>
      <c r="CM4262" s="103"/>
      <c r="CN4262" s="103"/>
      <c r="CS4262" s="103"/>
      <c r="CT4262" s="103"/>
      <c r="CY4262" s="103"/>
      <c r="DB4262" s="103"/>
      <c r="FQ4262" s="103"/>
      <c r="FS4262" s="103"/>
      <c r="FT4262" s="103"/>
      <c r="FU4262" s="103"/>
      <c r="FV4262" s="103"/>
      <c r="FW4262" s="103"/>
      <c r="FX4262" s="103"/>
      <c r="FZ4262" s="103"/>
      <c r="GD4262" s="103"/>
    </row>
    <row r="4263" spans="6:186" ht="15" customHeight="1">
      <c r="F4263" s="103"/>
      <c r="J4263" s="103"/>
      <c r="K4263" s="103"/>
      <c r="N4263" s="103"/>
      <c r="O4263" s="103"/>
      <c r="T4263" s="103"/>
      <c r="U4263" s="103"/>
      <c r="Y4263" s="103"/>
      <c r="Z4263" s="103"/>
      <c r="AD4263" s="103"/>
      <c r="AE4263" s="103"/>
      <c r="AK4263" s="103"/>
      <c r="AL4263" s="103"/>
      <c r="AS4263" s="103"/>
      <c r="AT4263" s="103"/>
      <c r="AY4263" s="103"/>
      <c r="AZ4263" s="103"/>
      <c r="BF4263" s="103"/>
      <c r="BG4263" s="103"/>
      <c r="BL4263" s="103"/>
      <c r="BM4263" s="103"/>
      <c r="BS4263" s="103"/>
      <c r="BT4263" s="103"/>
      <c r="BY4263" s="103"/>
      <c r="BZ4263" s="103"/>
      <c r="CB4263" s="103"/>
      <c r="CC4263" s="103"/>
      <c r="CF4263" s="103"/>
      <c r="CG4263" s="103"/>
      <c r="CI4263" s="103"/>
      <c r="CJ4263" s="103"/>
      <c r="CM4263" s="103"/>
      <c r="CN4263" s="103"/>
      <c r="CS4263" s="103"/>
      <c r="CT4263" s="103"/>
      <c r="CY4263" s="103"/>
      <c r="DB4263" s="103"/>
      <c r="FQ4263" s="103"/>
      <c r="FS4263" s="103"/>
      <c r="FT4263" s="103"/>
      <c r="FU4263" s="103"/>
      <c r="FV4263" s="103"/>
      <c r="FW4263" s="103"/>
      <c r="FX4263" s="103"/>
      <c r="FZ4263" s="103"/>
      <c r="GD4263" s="103"/>
    </row>
    <row r="4264" spans="6:186" ht="15" customHeight="1">
      <c r="F4264" s="103"/>
      <c r="J4264" s="103"/>
      <c r="K4264" s="103"/>
      <c r="N4264" s="103"/>
      <c r="O4264" s="103"/>
      <c r="T4264" s="103"/>
      <c r="U4264" s="103"/>
      <c r="Y4264" s="103"/>
      <c r="Z4264" s="103"/>
      <c r="AD4264" s="103"/>
      <c r="AE4264" s="103"/>
      <c r="AK4264" s="103"/>
      <c r="AL4264" s="103"/>
      <c r="AS4264" s="103"/>
      <c r="AT4264" s="103"/>
      <c r="AY4264" s="103"/>
      <c r="AZ4264" s="103"/>
      <c r="BF4264" s="103"/>
      <c r="BG4264" s="103"/>
      <c r="BL4264" s="103"/>
      <c r="BM4264" s="103"/>
      <c r="BS4264" s="103"/>
      <c r="BT4264" s="103"/>
      <c r="BY4264" s="103"/>
      <c r="BZ4264" s="103"/>
      <c r="CB4264" s="103"/>
      <c r="CC4264" s="103"/>
      <c r="CF4264" s="103"/>
      <c r="CG4264" s="103"/>
      <c r="CI4264" s="103"/>
      <c r="CJ4264" s="103"/>
      <c r="CM4264" s="103"/>
      <c r="CN4264" s="103"/>
      <c r="CS4264" s="103"/>
      <c r="CT4264" s="103"/>
      <c r="CY4264" s="103"/>
      <c r="DB4264" s="103"/>
      <c r="FQ4264" s="103"/>
      <c r="FS4264" s="103"/>
      <c r="FT4264" s="103"/>
      <c r="FU4264" s="103"/>
      <c r="FV4264" s="103"/>
      <c r="FW4264" s="103"/>
      <c r="FX4264" s="103"/>
      <c r="FZ4264" s="103"/>
      <c r="GD4264" s="103"/>
    </row>
    <row r="4265" spans="6:186" ht="15" customHeight="1">
      <c r="F4265" s="103"/>
      <c r="J4265" s="103"/>
      <c r="K4265" s="103"/>
      <c r="N4265" s="103"/>
      <c r="O4265" s="103"/>
      <c r="T4265" s="103"/>
      <c r="U4265" s="103"/>
      <c r="Y4265" s="103"/>
      <c r="Z4265" s="103"/>
      <c r="AD4265" s="103"/>
      <c r="AE4265" s="103"/>
      <c r="AK4265" s="103"/>
      <c r="AL4265" s="103"/>
      <c r="AS4265" s="103"/>
      <c r="AT4265" s="103"/>
      <c r="AY4265" s="103"/>
      <c r="AZ4265" s="103"/>
      <c r="BF4265" s="103"/>
      <c r="BG4265" s="103"/>
      <c r="BL4265" s="103"/>
      <c r="BM4265" s="103"/>
      <c r="BS4265" s="103"/>
      <c r="BT4265" s="103"/>
      <c r="BY4265" s="103"/>
      <c r="BZ4265" s="103"/>
      <c r="CB4265" s="103"/>
      <c r="CC4265" s="103"/>
      <c r="CF4265" s="103"/>
      <c r="CG4265" s="103"/>
      <c r="CI4265" s="103"/>
      <c r="CJ4265" s="103"/>
      <c r="CM4265" s="103"/>
      <c r="CN4265" s="103"/>
      <c r="CS4265" s="103"/>
      <c r="CT4265" s="103"/>
      <c r="CY4265" s="103"/>
      <c r="DB4265" s="103"/>
      <c r="FQ4265" s="103"/>
      <c r="FS4265" s="103"/>
      <c r="FT4265" s="103"/>
      <c r="FU4265" s="103"/>
      <c r="FV4265" s="103"/>
      <c r="FW4265" s="103"/>
      <c r="FX4265" s="103"/>
      <c r="FZ4265" s="103"/>
      <c r="GD4265" s="103"/>
    </row>
    <row r="4266" spans="6:186" ht="15" customHeight="1">
      <c r="F4266" s="103"/>
      <c r="J4266" s="103"/>
      <c r="K4266" s="103"/>
      <c r="N4266" s="103"/>
      <c r="O4266" s="103"/>
      <c r="T4266" s="103"/>
      <c r="U4266" s="103"/>
      <c r="Y4266" s="103"/>
      <c r="Z4266" s="103"/>
      <c r="AD4266" s="103"/>
      <c r="AE4266" s="103"/>
      <c r="AK4266" s="103"/>
      <c r="AL4266" s="103"/>
      <c r="AS4266" s="103"/>
      <c r="AT4266" s="103"/>
      <c r="AY4266" s="103"/>
      <c r="AZ4266" s="103"/>
      <c r="BF4266" s="103"/>
      <c r="BG4266" s="103"/>
      <c r="BL4266" s="103"/>
      <c r="BM4266" s="103"/>
      <c r="BS4266" s="103"/>
      <c r="BT4266" s="103"/>
      <c r="BY4266" s="103"/>
      <c r="BZ4266" s="103"/>
      <c r="CB4266" s="103"/>
      <c r="CC4266" s="103"/>
      <c r="CF4266" s="103"/>
      <c r="CG4266" s="103"/>
      <c r="CI4266" s="103"/>
      <c r="CJ4266" s="103"/>
      <c r="CM4266" s="103"/>
      <c r="CN4266" s="103"/>
      <c r="CS4266" s="103"/>
      <c r="CT4266" s="103"/>
      <c r="CY4266" s="103"/>
      <c r="DB4266" s="103"/>
      <c r="FQ4266" s="103"/>
      <c r="FS4266" s="103"/>
      <c r="FT4266" s="103"/>
      <c r="FU4266" s="103"/>
      <c r="FV4266" s="103"/>
      <c r="FW4266" s="103"/>
      <c r="FX4266" s="103"/>
      <c r="FZ4266" s="103"/>
      <c r="GD4266" s="103"/>
    </row>
    <row r="4267" spans="6:186" ht="15" customHeight="1">
      <c r="F4267" s="103"/>
      <c r="J4267" s="103"/>
      <c r="K4267" s="103"/>
      <c r="N4267" s="103"/>
      <c r="O4267" s="103"/>
      <c r="T4267" s="103"/>
      <c r="U4267" s="103"/>
      <c r="Y4267" s="103"/>
      <c r="Z4267" s="103"/>
      <c r="AD4267" s="103"/>
      <c r="AE4267" s="103"/>
      <c r="AK4267" s="103"/>
      <c r="AL4267" s="103"/>
      <c r="AS4267" s="103"/>
      <c r="AT4267" s="103"/>
      <c r="AY4267" s="103"/>
      <c r="AZ4267" s="103"/>
      <c r="BF4267" s="103"/>
      <c r="BG4267" s="103"/>
      <c r="BL4267" s="103"/>
      <c r="BM4267" s="103"/>
      <c r="BS4267" s="103"/>
      <c r="BT4267" s="103"/>
      <c r="BY4267" s="103"/>
      <c r="BZ4267" s="103"/>
      <c r="CB4267" s="103"/>
      <c r="CC4267" s="103"/>
      <c r="CF4267" s="103"/>
      <c r="CG4267" s="103"/>
      <c r="CI4267" s="103"/>
      <c r="CJ4267" s="103"/>
      <c r="CM4267" s="103"/>
      <c r="CN4267" s="103"/>
      <c r="CS4267" s="103"/>
      <c r="CT4267" s="103"/>
      <c r="CY4267" s="103"/>
      <c r="DB4267" s="103"/>
      <c r="FQ4267" s="103"/>
      <c r="FS4267" s="103"/>
      <c r="FT4267" s="103"/>
      <c r="FU4267" s="103"/>
      <c r="FV4267" s="103"/>
      <c r="FW4267" s="103"/>
      <c r="FX4267" s="103"/>
      <c r="FZ4267" s="103"/>
      <c r="GD4267" s="103"/>
    </row>
    <row r="4268" spans="6:186" ht="15" customHeight="1">
      <c r="F4268" s="103"/>
      <c r="J4268" s="103"/>
      <c r="K4268" s="103"/>
      <c r="N4268" s="103"/>
      <c r="O4268" s="103"/>
      <c r="T4268" s="103"/>
      <c r="U4268" s="103"/>
      <c r="Y4268" s="103"/>
      <c r="Z4268" s="103"/>
      <c r="AD4268" s="103"/>
      <c r="AE4268" s="103"/>
      <c r="AK4268" s="103"/>
      <c r="AL4268" s="103"/>
      <c r="AS4268" s="103"/>
      <c r="AT4268" s="103"/>
      <c r="AY4268" s="103"/>
      <c r="AZ4268" s="103"/>
      <c r="BF4268" s="103"/>
      <c r="BG4268" s="103"/>
      <c r="BL4268" s="103"/>
      <c r="BM4268" s="103"/>
      <c r="BS4268" s="103"/>
      <c r="BT4268" s="103"/>
      <c r="BY4268" s="103"/>
      <c r="BZ4268" s="103"/>
      <c r="CB4268" s="103"/>
      <c r="CC4268" s="103"/>
      <c r="CF4268" s="103"/>
      <c r="CG4268" s="103"/>
      <c r="CI4268" s="103"/>
      <c r="CJ4268" s="103"/>
      <c r="CM4268" s="103"/>
      <c r="CN4268" s="103"/>
      <c r="CS4268" s="103"/>
      <c r="CT4268" s="103"/>
      <c r="CY4268" s="103"/>
      <c r="DB4268" s="103"/>
      <c r="FQ4268" s="103"/>
      <c r="FS4268" s="103"/>
      <c r="FT4268" s="103"/>
      <c r="FU4268" s="103"/>
      <c r="FV4268" s="103"/>
      <c r="FW4268" s="103"/>
      <c r="FX4268" s="103"/>
      <c r="FZ4268" s="103"/>
      <c r="GD4268" s="103"/>
    </row>
    <row r="4269" spans="6:186" ht="15" customHeight="1">
      <c r="F4269" s="103"/>
      <c r="J4269" s="103"/>
      <c r="K4269" s="103"/>
      <c r="N4269" s="103"/>
      <c r="O4269" s="103"/>
      <c r="T4269" s="103"/>
      <c r="U4269" s="103"/>
      <c r="Y4269" s="103"/>
      <c r="Z4269" s="103"/>
      <c r="AD4269" s="103"/>
      <c r="AE4269" s="103"/>
      <c r="AK4269" s="103"/>
      <c r="AL4269" s="103"/>
      <c r="AS4269" s="103"/>
      <c r="AT4269" s="103"/>
      <c r="AY4269" s="103"/>
      <c r="AZ4269" s="103"/>
      <c r="BF4269" s="103"/>
      <c r="BG4269" s="103"/>
      <c r="BL4269" s="103"/>
      <c r="BM4269" s="103"/>
      <c r="BS4269" s="103"/>
      <c r="BT4269" s="103"/>
      <c r="BY4269" s="103"/>
      <c r="BZ4269" s="103"/>
      <c r="CB4269" s="103"/>
      <c r="CC4269" s="103"/>
      <c r="CF4269" s="103"/>
      <c r="CG4269" s="103"/>
      <c r="CI4269" s="103"/>
      <c r="CJ4269" s="103"/>
      <c r="CM4269" s="103"/>
      <c r="CN4269" s="103"/>
      <c r="CS4269" s="103"/>
      <c r="CT4269" s="103"/>
      <c r="CY4269" s="103"/>
      <c r="DB4269" s="103"/>
      <c r="FQ4269" s="103"/>
      <c r="FS4269" s="103"/>
      <c r="FT4269" s="103"/>
      <c r="FU4269" s="103"/>
      <c r="FV4269" s="103"/>
      <c r="FW4269" s="103"/>
      <c r="FX4269" s="103"/>
      <c r="FZ4269" s="103"/>
      <c r="GD4269" s="103"/>
    </row>
    <row r="4270" spans="6:186" ht="15" customHeight="1">
      <c r="F4270" s="103"/>
      <c r="J4270" s="103"/>
      <c r="K4270" s="103"/>
      <c r="N4270" s="103"/>
      <c r="O4270" s="103"/>
      <c r="T4270" s="103"/>
      <c r="U4270" s="103"/>
      <c r="Y4270" s="103"/>
      <c r="Z4270" s="103"/>
      <c r="AD4270" s="103"/>
      <c r="AE4270" s="103"/>
      <c r="AK4270" s="103"/>
      <c r="AL4270" s="103"/>
      <c r="AS4270" s="103"/>
      <c r="AT4270" s="103"/>
      <c r="AY4270" s="103"/>
      <c r="AZ4270" s="103"/>
      <c r="BF4270" s="103"/>
      <c r="BG4270" s="103"/>
      <c r="BL4270" s="103"/>
      <c r="BM4270" s="103"/>
      <c r="BS4270" s="103"/>
      <c r="BT4270" s="103"/>
      <c r="BY4270" s="103"/>
      <c r="BZ4270" s="103"/>
      <c r="CB4270" s="103"/>
      <c r="CC4270" s="103"/>
      <c r="CF4270" s="103"/>
      <c r="CG4270" s="103"/>
      <c r="CI4270" s="103"/>
      <c r="CJ4270" s="103"/>
      <c r="CM4270" s="103"/>
      <c r="CN4270" s="103"/>
      <c r="CS4270" s="103"/>
      <c r="CT4270" s="103"/>
      <c r="CY4270" s="103"/>
      <c r="DB4270" s="103"/>
      <c r="FQ4270" s="103"/>
      <c r="FS4270" s="103"/>
      <c r="FT4270" s="103"/>
      <c r="FU4270" s="103"/>
      <c r="FV4270" s="103"/>
      <c r="FW4270" s="103"/>
      <c r="FX4270" s="103"/>
      <c r="FZ4270" s="103"/>
      <c r="GD4270" s="103"/>
    </row>
    <row r="4271" spans="6:186" ht="15" customHeight="1">
      <c r="F4271" s="103"/>
      <c r="J4271" s="103"/>
      <c r="K4271" s="103"/>
      <c r="N4271" s="103"/>
      <c r="O4271" s="103"/>
      <c r="T4271" s="103"/>
      <c r="U4271" s="103"/>
      <c r="Y4271" s="103"/>
      <c r="Z4271" s="103"/>
      <c r="AD4271" s="103"/>
      <c r="AE4271" s="103"/>
      <c r="AK4271" s="103"/>
      <c r="AL4271" s="103"/>
      <c r="AS4271" s="103"/>
      <c r="AT4271" s="103"/>
      <c r="AY4271" s="103"/>
      <c r="AZ4271" s="103"/>
      <c r="BF4271" s="103"/>
      <c r="BG4271" s="103"/>
      <c r="BL4271" s="103"/>
      <c r="BM4271" s="103"/>
      <c r="BS4271" s="103"/>
      <c r="BT4271" s="103"/>
      <c r="BY4271" s="103"/>
      <c r="BZ4271" s="103"/>
      <c r="CB4271" s="103"/>
      <c r="CC4271" s="103"/>
      <c r="CF4271" s="103"/>
      <c r="CG4271" s="103"/>
      <c r="CI4271" s="103"/>
      <c r="CJ4271" s="103"/>
      <c r="CM4271" s="103"/>
      <c r="CN4271" s="103"/>
      <c r="CS4271" s="103"/>
      <c r="CT4271" s="103"/>
      <c r="CY4271" s="103"/>
      <c r="DB4271" s="103"/>
      <c r="FQ4271" s="103"/>
      <c r="FS4271" s="103"/>
      <c r="FT4271" s="103"/>
      <c r="FU4271" s="103"/>
      <c r="FV4271" s="103"/>
      <c r="FW4271" s="103"/>
      <c r="FX4271" s="103"/>
      <c r="FZ4271" s="103"/>
      <c r="GD4271" s="103"/>
    </row>
    <row r="4272" spans="6:186" ht="15" customHeight="1">
      <c r="F4272" s="103"/>
      <c r="J4272" s="103"/>
      <c r="K4272" s="103"/>
      <c r="N4272" s="103"/>
      <c r="O4272" s="103"/>
      <c r="T4272" s="103"/>
      <c r="U4272" s="103"/>
      <c r="Y4272" s="103"/>
      <c r="Z4272" s="103"/>
      <c r="AD4272" s="103"/>
      <c r="AE4272" s="103"/>
      <c r="AK4272" s="103"/>
      <c r="AL4272" s="103"/>
      <c r="AS4272" s="103"/>
      <c r="AT4272" s="103"/>
      <c r="AY4272" s="103"/>
      <c r="AZ4272" s="103"/>
      <c r="BF4272" s="103"/>
      <c r="BG4272" s="103"/>
      <c r="BL4272" s="103"/>
      <c r="BM4272" s="103"/>
      <c r="BS4272" s="103"/>
      <c r="BT4272" s="103"/>
      <c r="BY4272" s="103"/>
      <c r="BZ4272" s="103"/>
      <c r="CB4272" s="103"/>
      <c r="CC4272" s="103"/>
      <c r="CF4272" s="103"/>
      <c r="CG4272" s="103"/>
      <c r="CI4272" s="103"/>
      <c r="CJ4272" s="103"/>
      <c r="CM4272" s="103"/>
      <c r="CN4272" s="103"/>
      <c r="CS4272" s="103"/>
      <c r="CT4272" s="103"/>
      <c r="CY4272" s="103"/>
      <c r="DB4272" s="103"/>
      <c r="FQ4272" s="103"/>
      <c r="FS4272" s="103"/>
      <c r="FT4272" s="103"/>
      <c r="FU4272" s="103"/>
      <c r="FV4272" s="103"/>
      <c r="FW4272" s="103"/>
      <c r="FX4272" s="103"/>
      <c r="FZ4272" s="103"/>
      <c r="GD4272" s="103"/>
    </row>
    <row r="4273" spans="6:186" ht="15" customHeight="1">
      <c r="F4273" s="103"/>
      <c r="J4273" s="103"/>
      <c r="K4273" s="103"/>
      <c r="N4273" s="103"/>
      <c r="O4273" s="103"/>
      <c r="T4273" s="103"/>
      <c r="U4273" s="103"/>
      <c r="Y4273" s="103"/>
      <c r="Z4273" s="103"/>
      <c r="AD4273" s="103"/>
      <c r="AE4273" s="103"/>
      <c r="AK4273" s="103"/>
      <c r="AL4273" s="103"/>
      <c r="AS4273" s="103"/>
      <c r="AT4273" s="103"/>
      <c r="AY4273" s="103"/>
      <c r="AZ4273" s="103"/>
      <c r="BF4273" s="103"/>
      <c r="BG4273" s="103"/>
      <c r="BL4273" s="103"/>
      <c r="BM4273" s="103"/>
      <c r="BS4273" s="103"/>
      <c r="BT4273" s="103"/>
      <c r="BY4273" s="103"/>
      <c r="BZ4273" s="103"/>
      <c r="CB4273" s="103"/>
      <c r="CC4273" s="103"/>
      <c r="CF4273" s="103"/>
      <c r="CG4273" s="103"/>
      <c r="CI4273" s="103"/>
      <c r="CJ4273" s="103"/>
      <c r="CM4273" s="103"/>
      <c r="CN4273" s="103"/>
      <c r="CS4273" s="103"/>
      <c r="CT4273" s="103"/>
      <c r="CY4273" s="103"/>
      <c r="DB4273" s="103"/>
      <c r="FQ4273" s="103"/>
      <c r="FS4273" s="103"/>
      <c r="FT4273" s="103"/>
      <c r="FU4273" s="103"/>
      <c r="FV4273" s="103"/>
      <c r="FW4273" s="103"/>
      <c r="FX4273" s="103"/>
      <c r="FZ4273" s="103"/>
      <c r="GD4273" s="103"/>
    </row>
    <row r="4274" spans="6:186" ht="15" customHeight="1">
      <c r="F4274" s="103"/>
      <c r="J4274" s="103"/>
      <c r="K4274" s="103"/>
      <c r="N4274" s="103"/>
      <c r="O4274" s="103"/>
      <c r="T4274" s="103"/>
      <c r="U4274" s="103"/>
      <c r="Y4274" s="103"/>
      <c r="Z4274" s="103"/>
      <c r="AD4274" s="103"/>
      <c r="AE4274" s="103"/>
      <c r="AK4274" s="103"/>
      <c r="AL4274" s="103"/>
      <c r="AS4274" s="103"/>
      <c r="AT4274" s="103"/>
      <c r="AY4274" s="103"/>
      <c r="AZ4274" s="103"/>
      <c r="BF4274" s="103"/>
      <c r="BG4274" s="103"/>
      <c r="BL4274" s="103"/>
      <c r="BM4274" s="103"/>
      <c r="BS4274" s="103"/>
      <c r="BT4274" s="103"/>
      <c r="BY4274" s="103"/>
      <c r="BZ4274" s="103"/>
      <c r="CB4274" s="103"/>
      <c r="CC4274" s="103"/>
      <c r="CF4274" s="103"/>
      <c r="CG4274" s="103"/>
      <c r="CI4274" s="103"/>
      <c r="CJ4274" s="103"/>
      <c r="CM4274" s="103"/>
      <c r="CN4274" s="103"/>
      <c r="CS4274" s="103"/>
      <c r="CT4274" s="103"/>
      <c r="CY4274" s="103"/>
      <c r="DB4274" s="103"/>
      <c r="FQ4274" s="103"/>
      <c r="FS4274" s="103"/>
      <c r="FT4274" s="103"/>
      <c r="FU4274" s="103"/>
      <c r="FV4274" s="103"/>
      <c r="FW4274" s="103"/>
      <c r="FX4274" s="103"/>
      <c r="FZ4274" s="103"/>
      <c r="GD4274" s="103"/>
    </row>
    <row r="4275" spans="6:186" ht="15" customHeight="1">
      <c r="F4275" s="103"/>
      <c r="J4275" s="103"/>
      <c r="K4275" s="103"/>
      <c r="N4275" s="103"/>
      <c r="O4275" s="103"/>
      <c r="T4275" s="103"/>
      <c r="U4275" s="103"/>
      <c r="Y4275" s="103"/>
      <c r="Z4275" s="103"/>
      <c r="AD4275" s="103"/>
      <c r="AE4275" s="103"/>
      <c r="AK4275" s="103"/>
      <c r="AL4275" s="103"/>
      <c r="AS4275" s="103"/>
      <c r="AT4275" s="103"/>
      <c r="AY4275" s="103"/>
      <c r="AZ4275" s="103"/>
      <c r="BF4275" s="103"/>
      <c r="BG4275" s="103"/>
      <c r="BL4275" s="103"/>
      <c r="BM4275" s="103"/>
      <c r="BS4275" s="103"/>
      <c r="BT4275" s="103"/>
      <c r="BY4275" s="103"/>
      <c r="BZ4275" s="103"/>
      <c r="CB4275" s="103"/>
      <c r="CC4275" s="103"/>
      <c r="CF4275" s="103"/>
      <c r="CG4275" s="103"/>
      <c r="CI4275" s="103"/>
      <c r="CJ4275" s="103"/>
      <c r="CM4275" s="103"/>
      <c r="CN4275" s="103"/>
      <c r="CS4275" s="103"/>
      <c r="CT4275" s="103"/>
      <c r="CY4275" s="103"/>
      <c r="DB4275" s="103"/>
      <c r="FQ4275" s="103"/>
      <c r="FS4275" s="103"/>
      <c r="FT4275" s="103"/>
      <c r="FU4275" s="103"/>
      <c r="FV4275" s="103"/>
      <c r="FW4275" s="103"/>
      <c r="FX4275" s="103"/>
      <c r="FZ4275" s="103"/>
      <c r="GD4275" s="103"/>
    </row>
    <row r="4276" spans="6:186" ht="15" customHeight="1">
      <c r="F4276" s="103"/>
      <c r="J4276" s="103"/>
      <c r="K4276" s="103"/>
      <c r="N4276" s="103"/>
      <c r="O4276" s="103"/>
      <c r="T4276" s="103"/>
      <c r="U4276" s="103"/>
      <c r="Y4276" s="103"/>
      <c r="Z4276" s="103"/>
      <c r="AD4276" s="103"/>
      <c r="AE4276" s="103"/>
      <c r="AK4276" s="103"/>
      <c r="AL4276" s="103"/>
      <c r="AS4276" s="103"/>
      <c r="AT4276" s="103"/>
      <c r="AY4276" s="103"/>
      <c r="AZ4276" s="103"/>
      <c r="BF4276" s="103"/>
      <c r="BG4276" s="103"/>
      <c r="BL4276" s="103"/>
      <c r="BM4276" s="103"/>
      <c r="BS4276" s="103"/>
      <c r="BT4276" s="103"/>
      <c r="BY4276" s="103"/>
      <c r="BZ4276" s="103"/>
      <c r="CB4276" s="103"/>
      <c r="CC4276" s="103"/>
      <c r="CF4276" s="103"/>
      <c r="CG4276" s="103"/>
      <c r="CI4276" s="103"/>
      <c r="CJ4276" s="103"/>
      <c r="CM4276" s="103"/>
      <c r="CN4276" s="103"/>
      <c r="CS4276" s="103"/>
      <c r="CT4276" s="103"/>
      <c r="CY4276" s="103"/>
      <c r="DB4276" s="103"/>
      <c r="FQ4276" s="103"/>
      <c r="FS4276" s="103"/>
      <c r="FT4276" s="103"/>
      <c r="FU4276" s="103"/>
      <c r="FV4276" s="103"/>
      <c r="FW4276" s="103"/>
      <c r="FX4276" s="103"/>
      <c r="FZ4276" s="103"/>
      <c r="GD4276" s="103"/>
    </row>
    <row r="4277" spans="6:186" ht="15" customHeight="1">
      <c r="F4277" s="103"/>
      <c r="J4277" s="103"/>
      <c r="K4277" s="103"/>
      <c r="N4277" s="103"/>
      <c r="O4277" s="103"/>
      <c r="T4277" s="103"/>
      <c r="U4277" s="103"/>
      <c r="Y4277" s="103"/>
      <c r="Z4277" s="103"/>
      <c r="AD4277" s="103"/>
      <c r="AE4277" s="103"/>
      <c r="AK4277" s="103"/>
      <c r="AL4277" s="103"/>
      <c r="AS4277" s="103"/>
      <c r="AT4277" s="103"/>
      <c r="AY4277" s="103"/>
      <c r="AZ4277" s="103"/>
      <c r="BF4277" s="103"/>
      <c r="BG4277" s="103"/>
      <c r="BL4277" s="103"/>
      <c r="BM4277" s="103"/>
      <c r="BS4277" s="103"/>
      <c r="BT4277" s="103"/>
      <c r="BY4277" s="103"/>
      <c r="BZ4277" s="103"/>
      <c r="CB4277" s="103"/>
      <c r="CC4277" s="103"/>
      <c r="CF4277" s="103"/>
      <c r="CG4277" s="103"/>
      <c r="CI4277" s="103"/>
      <c r="CJ4277" s="103"/>
      <c r="CM4277" s="103"/>
      <c r="CN4277" s="103"/>
      <c r="CS4277" s="103"/>
      <c r="CT4277" s="103"/>
      <c r="CY4277" s="103"/>
      <c r="DB4277" s="103"/>
      <c r="FQ4277" s="103"/>
      <c r="FS4277" s="103"/>
      <c r="FT4277" s="103"/>
      <c r="FU4277" s="103"/>
      <c r="FV4277" s="103"/>
      <c r="FW4277" s="103"/>
      <c r="FX4277" s="103"/>
      <c r="FZ4277" s="103"/>
      <c r="GD4277" s="103"/>
    </row>
    <row r="4278" spans="6:186" ht="15" customHeight="1">
      <c r="F4278" s="103"/>
      <c r="J4278" s="103"/>
      <c r="K4278" s="103"/>
      <c r="N4278" s="103"/>
      <c r="O4278" s="103"/>
      <c r="T4278" s="103"/>
      <c r="U4278" s="103"/>
      <c r="Y4278" s="103"/>
      <c r="Z4278" s="103"/>
      <c r="AD4278" s="103"/>
      <c r="AE4278" s="103"/>
      <c r="AK4278" s="103"/>
      <c r="AL4278" s="103"/>
      <c r="AS4278" s="103"/>
      <c r="AT4278" s="103"/>
      <c r="AY4278" s="103"/>
      <c r="AZ4278" s="103"/>
      <c r="BF4278" s="103"/>
      <c r="BG4278" s="103"/>
      <c r="BL4278" s="103"/>
      <c r="BM4278" s="103"/>
      <c r="BS4278" s="103"/>
      <c r="BT4278" s="103"/>
      <c r="BY4278" s="103"/>
      <c r="BZ4278" s="103"/>
      <c r="CB4278" s="103"/>
      <c r="CC4278" s="103"/>
      <c r="CF4278" s="103"/>
      <c r="CG4278" s="103"/>
      <c r="CI4278" s="103"/>
      <c r="CJ4278" s="103"/>
      <c r="CM4278" s="103"/>
      <c r="CN4278" s="103"/>
      <c r="CS4278" s="103"/>
      <c r="CT4278" s="103"/>
      <c r="CY4278" s="103"/>
      <c r="DB4278" s="103"/>
      <c r="FQ4278" s="103"/>
      <c r="FS4278" s="103"/>
      <c r="FT4278" s="103"/>
      <c r="FU4278" s="103"/>
      <c r="FV4278" s="103"/>
      <c r="FW4278" s="103"/>
      <c r="FX4278" s="103"/>
      <c r="FZ4278" s="103"/>
      <c r="GD4278" s="103"/>
    </row>
    <row r="4279" spans="6:186" ht="15" customHeight="1">
      <c r="F4279" s="103"/>
      <c r="J4279" s="103"/>
      <c r="K4279" s="103"/>
      <c r="N4279" s="103"/>
      <c r="O4279" s="103"/>
      <c r="T4279" s="103"/>
      <c r="U4279" s="103"/>
      <c r="Y4279" s="103"/>
      <c r="Z4279" s="103"/>
      <c r="AD4279" s="103"/>
      <c r="AE4279" s="103"/>
      <c r="AK4279" s="103"/>
      <c r="AL4279" s="103"/>
      <c r="AS4279" s="103"/>
      <c r="AT4279" s="103"/>
      <c r="AY4279" s="103"/>
      <c r="AZ4279" s="103"/>
      <c r="BF4279" s="103"/>
      <c r="BG4279" s="103"/>
      <c r="BL4279" s="103"/>
      <c r="BM4279" s="103"/>
      <c r="BS4279" s="103"/>
      <c r="BT4279" s="103"/>
      <c r="BY4279" s="103"/>
      <c r="BZ4279" s="103"/>
      <c r="CB4279" s="103"/>
      <c r="CC4279" s="103"/>
      <c r="CF4279" s="103"/>
      <c r="CG4279" s="103"/>
      <c r="CI4279" s="103"/>
      <c r="CJ4279" s="103"/>
      <c r="CM4279" s="103"/>
      <c r="CN4279" s="103"/>
      <c r="CS4279" s="103"/>
      <c r="CT4279" s="103"/>
      <c r="CY4279" s="103"/>
      <c r="DB4279" s="103"/>
      <c r="FQ4279" s="103"/>
      <c r="FS4279" s="103"/>
      <c r="FT4279" s="103"/>
      <c r="FU4279" s="103"/>
      <c r="FV4279" s="103"/>
      <c r="FW4279" s="103"/>
      <c r="FX4279" s="103"/>
      <c r="FZ4279" s="103"/>
      <c r="GD4279" s="103"/>
    </row>
    <row r="4280" spans="6:186" ht="15" customHeight="1">
      <c r="F4280" s="103"/>
      <c r="J4280" s="103"/>
      <c r="K4280" s="103"/>
      <c r="N4280" s="103"/>
      <c r="O4280" s="103"/>
      <c r="T4280" s="103"/>
      <c r="U4280" s="103"/>
      <c r="Y4280" s="103"/>
      <c r="Z4280" s="103"/>
      <c r="AD4280" s="103"/>
      <c r="AE4280" s="103"/>
      <c r="AK4280" s="103"/>
      <c r="AL4280" s="103"/>
      <c r="AS4280" s="103"/>
      <c r="AT4280" s="103"/>
      <c r="AY4280" s="103"/>
      <c r="AZ4280" s="103"/>
      <c r="BF4280" s="103"/>
      <c r="BG4280" s="103"/>
      <c r="BL4280" s="103"/>
      <c r="BM4280" s="103"/>
      <c r="BS4280" s="103"/>
      <c r="BT4280" s="103"/>
      <c r="BY4280" s="103"/>
      <c r="BZ4280" s="103"/>
      <c r="CB4280" s="103"/>
      <c r="CC4280" s="103"/>
      <c r="CF4280" s="103"/>
      <c r="CG4280" s="103"/>
      <c r="CI4280" s="103"/>
      <c r="CJ4280" s="103"/>
      <c r="CM4280" s="103"/>
      <c r="CN4280" s="103"/>
      <c r="CS4280" s="103"/>
      <c r="CT4280" s="103"/>
      <c r="CY4280" s="103"/>
      <c r="DB4280" s="103"/>
      <c r="FQ4280" s="103"/>
      <c r="FS4280" s="103"/>
      <c r="FT4280" s="103"/>
      <c r="FU4280" s="103"/>
      <c r="FV4280" s="103"/>
      <c r="FW4280" s="103"/>
      <c r="FX4280" s="103"/>
      <c r="FZ4280" s="103"/>
      <c r="GD4280" s="103"/>
    </row>
    <row r="4281" spans="6:186" ht="15" customHeight="1">
      <c r="F4281" s="103"/>
      <c r="J4281" s="103"/>
      <c r="K4281" s="103"/>
      <c r="N4281" s="103"/>
      <c r="O4281" s="103"/>
      <c r="T4281" s="103"/>
      <c r="U4281" s="103"/>
      <c r="Y4281" s="103"/>
      <c r="Z4281" s="103"/>
      <c r="AD4281" s="103"/>
      <c r="AE4281" s="103"/>
      <c r="AK4281" s="103"/>
      <c r="AL4281" s="103"/>
      <c r="AS4281" s="103"/>
      <c r="AT4281" s="103"/>
      <c r="AY4281" s="103"/>
      <c r="AZ4281" s="103"/>
      <c r="BF4281" s="103"/>
      <c r="BG4281" s="103"/>
      <c r="BL4281" s="103"/>
      <c r="BM4281" s="103"/>
      <c r="BS4281" s="103"/>
      <c r="BT4281" s="103"/>
      <c r="BY4281" s="103"/>
      <c r="BZ4281" s="103"/>
      <c r="CB4281" s="103"/>
      <c r="CC4281" s="103"/>
      <c r="CF4281" s="103"/>
      <c r="CG4281" s="103"/>
      <c r="CI4281" s="103"/>
      <c r="CJ4281" s="103"/>
      <c r="CM4281" s="103"/>
      <c r="CN4281" s="103"/>
      <c r="CS4281" s="103"/>
      <c r="CT4281" s="103"/>
      <c r="CY4281" s="103"/>
      <c r="DB4281" s="103"/>
      <c r="FQ4281" s="103"/>
      <c r="FS4281" s="103"/>
      <c r="FT4281" s="103"/>
      <c r="FU4281" s="103"/>
      <c r="FV4281" s="103"/>
      <c r="FW4281" s="103"/>
      <c r="FX4281" s="103"/>
      <c r="FZ4281" s="103"/>
      <c r="GD4281" s="103"/>
    </row>
    <row r="4282" spans="6:186" ht="15" customHeight="1">
      <c r="F4282" s="103"/>
      <c r="J4282" s="103"/>
      <c r="K4282" s="103"/>
      <c r="N4282" s="103"/>
      <c r="O4282" s="103"/>
      <c r="T4282" s="103"/>
      <c r="U4282" s="103"/>
      <c r="Y4282" s="103"/>
      <c r="Z4282" s="103"/>
      <c r="AD4282" s="103"/>
      <c r="AE4282" s="103"/>
      <c r="AK4282" s="103"/>
      <c r="AL4282" s="103"/>
      <c r="AS4282" s="103"/>
      <c r="AT4282" s="103"/>
      <c r="AY4282" s="103"/>
      <c r="AZ4282" s="103"/>
      <c r="BF4282" s="103"/>
      <c r="BG4282" s="103"/>
      <c r="BL4282" s="103"/>
      <c r="BM4282" s="103"/>
      <c r="BS4282" s="103"/>
      <c r="BT4282" s="103"/>
      <c r="BY4282" s="103"/>
      <c r="BZ4282" s="103"/>
      <c r="CB4282" s="103"/>
      <c r="CC4282" s="103"/>
      <c r="CF4282" s="103"/>
      <c r="CG4282" s="103"/>
      <c r="CI4282" s="103"/>
      <c r="CJ4282" s="103"/>
      <c r="CM4282" s="103"/>
      <c r="CN4282" s="103"/>
      <c r="CS4282" s="103"/>
      <c r="CT4282" s="103"/>
      <c r="CY4282" s="103"/>
      <c r="DB4282" s="103"/>
      <c r="FQ4282" s="103"/>
      <c r="FS4282" s="103"/>
      <c r="FT4282" s="103"/>
      <c r="FU4282" s="103"/>
      <c r="FV4282" s="103"/>
      <c r="FW4282" s="103"/>
      <c r="FX4282" s="103"/>
      <c r="FZ4282" s="103"/>
      <c r="GD4282" s="103"/>
    </row>
    <row r="4283" spans="6:186" ht="15" customHeight="1">
      <c r="F4283" s="103"/>
      <c r="J4283" s="103"/>
      <c r="K4283" s="103"/>
      <c r="N4283" s="103"/>
      <c r="O4283" s="103"/>
      <c r="T4283" s="103"/>
      <c r="U4283" s="103"/>
      <c r="Y4283" s="103"/>
      <c r="Z4283" s="103"/>
      <c r="AD4283" s="103"/>
      <c r="AE4283" s="103"/>
      <c r="AK4283" s="103"/>
      <c r="AL4283" s="103"/>
      <c r="AS4283" s="103"/>
      <c r="AT4283" s="103"/>
      <c r="AY4283" s="103"/>
      <c r="AZ4283" s="103"/>
      <c r="BF4283" s="103"/>
      <c r="BG4283" s="103"/>
      <c r="BL4283" s="103"/>
      <c r="BM4283" s="103"/>
      <c r="BS4283" s="103"/>
      <c r="BT4283" s="103"/>
      <c r="BY4283" s="103"/>
      <c r="BZ4283" s="103"/>
      <c r="CB4283" s="103"/>
      <c r="CC4283" s="103"/>
      <c r="CF4283" s="103"/>
      <c r="CG4283" s="103"/>
      <c r="CI4283" s="103"/>
      <c r="CJ4283" s="103"/>
      <c r="CM4283" s="103"/>
      <c r="CN4283" s="103"/>
      <c r="CS4283" s="103"/>
      <c r="CT4283" s="103"/>
      <c r="CY4283" s="103"/>
      <c r="DB4283" s="103"/>
      <c r="FQ4283" s="103"/>
      <c r="FS4283" s="103"/>
      <c r="FT4283" s="103"/>
      <c r="FU4283" s="103"/>
      <c r="FV4283" s="103"/>
      <c r="FW4283" s="103"/>
      <c r="FX4283" s="103"/>
      <c r="FZ4283" s="103"/>
      <c r="GD4283" s="103"/>
    </row>
    <row r="4284" spans="6:186" ht="15" customHeight="1">
      <c r="F4284" s="103"/>
      <c r="J4284" s="103"/>
      <c r="K4284" s="103"/>
      <c r="N4284" s="103"/>
      <c r="O4284" s="103"/>
      <c r="T4284" s="103"/>
      <c r="U4284" s="103"/>
      <c r="Y4284" s="103"/>
      <c r="Z4284" s="103"/>
      <c r="AD4284" s="103"/>
      <c r="AE4284" s="103"/>
      <c r="AK4284" s="103"/>
      <c r="AL4284" s="103"/>
      <c r="AS4284" s="103"/>
      <c r="AT4284" s="103"/>
      <c r="AY4284" s="103"/>
      <c r="AZ4284" s="103"/>
      <c r="BF4284" s="103"/>
      <c r="BG4284" s="103"/>
      <c r="BL4284" s="103"/>
      <c r="BM4284" s="103"/>
      <c r="BS4284" s="103"/>
      <c r="BT4284" s="103"/>
      <c r="BY4284" s="103"/>
      <c r="BZ4284" s="103"/>
      <c r="CB4284" s="103"/>
      <c r="CC4284" s="103"/>
      <c r="CF4284" s="103"/>
      <c r="CG4284" s="103"/>
      <c r="CI4284" s="103"/>
      <c r="CJ4284" s="103"/>
      <c r="CM4284" s="103"/>
      <c r="CN4284" s="103"/>
      <c r="CS4284" s="103"/>
      <c r="CT4284" s="103"/>
      <c r="CY4284" s="103"/>
      <c r="DB4284" s="103"/>
      <c r="FQ4284" s="103"/>
      <c r="FS4284" s="103"/>
      <c r="FT4284" s="103"/>
      <c r="FU4284" s="103"/>
      <c r="FV4284" s="103"/>
      <c r="FW4284" s="103"/>
      <c r="FX4284" s="103"/>
      <c r="FZ4284" s="103"/>
      <c r="GD4284" s="103"/>
    </row>
    <row r="4285" spans="6:186" ht="15" customHeight="1">
      <c r="F4285" s="103"/>
      <c r="J4285" s="103"/>
      <c r="K4285" s="103"/>
      <c r="N4285" s="103"/>
      <c r="O4285" s="103"/>
      <c r="T4285" s="103"/>
      <c r="U4285" s="103"/>
      <c r="Y4285" s="103"/>
      <c r="Z4285" s="103"/>
      <c r="AD4285" s="103"/>
      <c r="AE4285" s="103"/>
      <c r="AK4285" s="103"/>
      <c r="AL4285" s="103"/>
      <c r="AS4285" s="103"/>
      <c r="AT4285" s="103"/>
      <c r="AY4285" s="103"/>
      <c r="AZ4285" s="103"/>
      <c r="BF4285" s="103"/>
      <c r="BG4285" s="103"/>
      <c r="BL4285" s="103"/>
      <c r="BM4285" s="103"/>
      <c r="BS4285" s="103"/>
      <c r="BT4285" s="103"/>
      <c r="BY4285" s="103"/>
      <c r="BZ4285" s="103"/>
      <c r="CB4285" s="103"/>
      <c r="CC4285" s="103"/>
      <c r="CF4285" s="103"/>
      <c r="CG4285" s="103"/>
      <c r="CI4285" s="103"/>
      <c r="CJ4285" s="103"/>
      <c r="CM4285" s="103"/>
      <c r="CN4285" s="103"/>
      <c r="CS4285" s="103"/>
      <c r="CT4285" s="103"/>
      <c r="CY4285" s="103"/>
      <c r="DB4285" s="103"/>
      <c r="FQ4285" s="103"/>
      <c r="FS4285" s="103"/>
      <c r="FT4285" s="103"/>
      <c r="FU4285" s="103"/>
      <c r="FV4285" s="103"/>
      <c r="FW4285" s="103"/>
      <c r="FX4285" s="103"/>
      <c r="FZ4285" s="103"/>
      <c r="GD4285" s="103"/>
    </row>
    <row r="4286" spans="6:186" ht="15" customHeight="1">
      <c r="F4286" s="103"/>
      <c r="J4286" s="103"/>
      <c r="K4286" s="103"/>
      <c r="N4286" s="103"/>
      <c r="O4286" s="103"/>
      <c r="T4286" s="103"/>
      <c r="U4286" s="103"/>
      <c r="Y4286" s="103"/>
      <c r="Z4286" s="103"/>
      <c r="AD4286" s="103"/>
      <c r="AE4286" s="103"/>
      <c r="AK4286" s="103"/>
      <c r="AL4286" s="103"/>
      <c r="AS4286" s="103"/>
      <c r="AT4286" s="103"/>
      <c r="AY4286" s="103"/>
      <c r="AZ4286" s="103"/>
      <c r="BF4286" s="103"/>
      <c r="BG4286" s="103"/>
      <c r="BL4286" s="103"/>
      <c r="BM4286" s="103"/>
      <c r="BS4286" s="103"/>
      <c r="BT4286" s="103"/>
      <c r="BY4286" s="103"/>
      <c r="BZ4286" s="103"/>
      <c r="CB4286" s="103"/>
      <c r="CC4286" s="103"/>
      <c r="CF4286" s="103"/>
      <c r="CG4286" s="103"/>
      <c r="CI4286" s="103"/>
      <c r="CJ4286" s="103"/>
      <c r="CM4286" s="103"/>
      <c r="CN4286" s="103"/>
      <c r="CS4286" s="103"/>
      <c r="CT4286" s="103"/>
      <c r="CY4286" s="103"/>
      <c r="DB4286" s="103"/>
      <c r="FQ4286" s="103"/>
      <c r="FS4286" s="103"/>
      <c r="FT4286" s="103"/>
      <c r="FU4286" s="103"/>
      <c r="FV4286" s="103"/>
      <c r="FW4286" s="103"/>
      <c r="FX4286" s="103"/>
      <c r="FZ4286" s="103"/>
      <c r="GD4286" s="103"/>
    </row>
    <row r="4287" spans="6:186" ht="15" customHeight="1">
      <c r="F4287" s="103"/>
      <c r="J4287" s="103"/>
      <c r="K4287" s="103"/>
      <c r="N4287" s="103"/>
      <c r="O4287" s="103"/>
      <c r="T4287" s="103"/>
      <c r="U4287" s="103"/>
      <c r="Y4287" s="103"/>
      <c r="Z4287" s="103"/>
      <c r="AD4287" s="103"/>
      <c r="AE4287" s="103"/>
      <c r="AK4287" s="103"/>
      <c r="AL4287" s="103"/>
      <c r="AS4287" s="103"/>
      <c r="AT4287" s="103"/>
      <c r="AY4287" s="103"/>
      <c r="AZ4287" s="103"/>
      <c r="BF4287" s="103"/>
      <c r="BG4287" s="103"/>
      <c r="BL4287" s="103"/>
      <c r="BM4287" s="103"/>
      <c r="BS4287" s="103"/>
      <c r="BT4287" s="103"/>
      <c r="BY4287" s="103"/>
      <c r="BZ4287" s="103"/>
      <c r="CB4287" s="103"/>
      <c r="CC4287" s="103"/>
      <c r="CF4287" s="103"/>
      <c r="CG4287" s="103"/>
      <c r="CI4287" s="103"/>
      <c r="CJ4287" s="103"/>
      <c r="CM4287" s="103"/>
      <c r="CN4287" s="103"/>
      <c r="CS4287" s="103"/>
      <c r="CT4287" s="103"/>
      <c r="CY4287" s="103"/>
      <c r="DB4287" s="103"/>
      <c r="FQ4287" s="103"/>
      <c r="FS4287" s="103"/>
      <c r="FT4287" s="103"/>
      <c r="FU4287" s="103"/>
      <c r="FV4287" s="103"/>
      <c r="FW4287" s="103"/>
      <c r="FX4287" s="103"/>
      <c r="FZ4287" s="103"/>
      <c r="GD4287" s="103"/>
    </row>
    <row r="4288" spans="6:186" ht="15" customHeight="1">
      <c r="F4288" s="103"/>
      <c r="J4288" s="103"/>
      <c r="K4288" s="103"/>
      <c r="N4288" s="103"/>
      <c r="O4288" s="103"/>
      <c r="T4288" s="103"/>
      <c r="U4288" s="103"/>
      <c r="Y4288" s="103"/>
      <c r="Z4288" s="103"/>
      <c r="AD4288" s="103"/>
      <c r="AE4288" s="103"/>
      <c r="AK4288" s="103"/>
      <c r="AL4288" s="103"/>
      <c r="AS4288" s="103"/>
      <c r="AT4288" s="103"/>
      <c r="AY4288" s="103"/>
      <c r="AZ4288" s="103"/>
      <c r="BF4288" s="103"/>
      <c r="BG4288" s="103"/>
      <c r="BL4288" s="103"/>
      <c r="BM4288" s="103"/>
      <c r="BS4288" s="103"/>
      <c r="BT4288" s="103"/>
      <c r="BY4288" s="103"/>
      <c r="BZ4288" s="103"/>
      <c r="CB4288" s="103"/>
      <c r="CC4288" s="103"/>
      <c r="CF4288" s="103"/>
      <c r="CG4288" s="103"/>
      <c r="CI4288" s="103"/>
      <c r="CJ4288" s="103"/>
      <c r="CM4288" s="103"/>
      <c r="CN4288" s="103"/>
      <c r="CS4288" s="103"/>
      <c r="CT4288" s="103"/>
      <c r="CY4288" s="103"/>
      <c r="DB4288" s="103"/>
      <c r="FQ4288" s="103"/>
      <c r="FS4288" s="103"/>
      <c r="FT4288" s="103"/>
      <c r="FU4288" s="103"/>
      <c r="FV4288" s="103"/>
      <c r="FW4288" s="103"/>
      <c r="FX4288" s="103"/>
      <c r="FZ4288" s="103"/>
      <c r="GD4288" s="103"/>
    </row>
    <row r="4289" spans="6:186" ht="15" customHeight="1">
      <c r="F4289" s="103"/>
      <c r="J4289" s="103"/>
      <c r="K4289" s="103"/>
      <c r="N4289" s="103"/>
      <c r="O4289" s="103"/>
      <c r="T4289" s="103"/>
      <c r="U4289" s="103"/>
      <c r="Y4289" s="103"/>
      <c r="Z4289" s="103"/>
      <c r="AD4289" s="103"/>
      <c r="AE4289" s="103"/>
      <c r="AK4289" s="103"/>
      <c r="AL4289" s="103"/>
      <c r="AS4289" s="103"/>
      <c r="AT4289" s="103"/>
      <c r="AY4289" s="103"/>
      <c r="AZ4289" s="103"/>
      <c r="BF4289" s="103"/>
      <c r="BG4289" s="103"/>
      <c r="BL4289" s="103"/>
      <c r="BM4289" s="103"/>
      <c r="BS4289" s="103"/>
      <c r="BT4289" s="103"/>
      <c r="BY4289" s="103"/>
      <c r="BZ4289" s="103"/>
      <c r="CB4289" s="103"/>
      <c r="CC4289" s="103"/>
      <c r="CF4289" s="103"/>
      <c r="CG4289" s="103"/>
      <c r="CI4289" s="103"/>
      <c r="CJ4289" s="103"/>
      <c r="CM4289" s="103"/>
      <c r="CN4289" s="103"/>
      <c r="CS4289" s="103"/>
      <c r="CT4289" s="103"/>
      <c r="CY4289" s="103"/>
      <c r="DB4289" s="103"/>
      <c r="FQ4289" s="103"/>
      <c r="FS4289" s="103"/>
      <c r="FT4289" s="103"/>
      <c r="FU4289" s="103"/>
      <c r="FV4289" s="103"/>
      <c r="FW4289" s="103"/>
      <c r="FX4289" s="103"/>
      <c r="FZ4289" s="103"/>
      <c r="GD4289" s="103"/>
    </row>
    <row r="4290" spans="6:186" ht="15" customHeight="1">
      <c r="F4290" s="103"/>
      <c r="J4290" s="103"/>
      <c r="K4290" s="103"/>
      <c r="N4290" s="103"/>
      <c r="O4290" s="103"/>
      <c r="T4290" s="103"/>
      <c r="U4290" s="103"/>
      <c r="Y4290" s="103"/>
      <c r="Z4290" s="103"/>
      <c r="AD4290" s="103"/>
      <c r="AE4290" s="103"/>
      <c r="AK4290" s="103"/>
      <c r="AL4290" s="103"/>
      <c r="AS4290" s="103"/>
      <c r="AT4290" s="103"/>
      <c r="AY4290" s="103"/>
      <c r="AZ4290" s="103"/>
      <c r="BF4290" s="103"/>
      <c r="BG4290" s="103"/>
      <c r="BL4290" s="103"/>
      <c r="BM4290" s="103"/>
      <c r="BS4290" s="103"/>
      <c r="BT4290" s="103"/>
      <c r="BY4290" s="103"/>
      <c r="BZ4290" s="103"/>
      <c r="CB4290" s="103"/>
      <c r="CC4290" s="103"/>
      <c r="CF4290" s="103"/>
      <c r="CG4290" s="103"/>
      <c r="CI4290" s="103"/>
      <c r="CJ4290" s="103"/>
      <c r="CM4290" s="103"/>
      <c r="CN4290" s="103"/>
      <c r="CS4290" s="103"/>
      <c r="CT4290" s="103"/>
      <c r="CY4290" s="103"/>
      <c r="DB4290" s="103"/>
      <c r="FQ4290" s="103"/>
      <c r="FS4290" s="103"/>
      <c r="FT4290" s="103"/>
      <c r="FU4290" s="103"/>
      <c r="FV4290" s="103"/>
      <c r="FW4290" s="103"/>
      <c r="FX4290" s="103"/>
      <c r="FZ4290" s="103"/>
      <c r="GD4290" s="103"/>
    </row>
    <row r="4291" spans="6:186" ht="15" customHeight="1">
      <c r="F4291" s="103"/>
      <c r="J4291" s="103"/>
      <c r="K4291" s="103"/>
      <c r="N4291" s="103"/>
      <c r="O4291" s="103"/>
      <c r="T4291" s="103"/>
      <c r="U4291" s="103"/>
      <c r="Y4291" s="103"/>
      <c r="Z4291" s="103"/>
      <c r="AD4291" s="103"/>
      <c r="AE4291" s="103"/>
      <c r="AK4291" s="103"/>
      <c r="AL4291" s="103"/>
      <c r="AS4291" s="103"/>
      <c r="AT4291" s="103"/>
      <c r="AY4291" s="103"/>
      <c r="AZ4291" s="103"/>
      <c r="BF4291" s="103"/>
      <c r="BG4291" s="103"/>
      <c r="BL4291" s="103"/>
      <c r="BM4291" s="103"/>
      <c r="BS4291" s="103"/>
      <c r="BT4291" s="103"/>
      <c r="BY4291" s="103"/>
      <c r="BZ4291" s="103"/>
      <c r="CB4291" s="103"/>
      <c r="CC4291" s="103"/>
      <c r="CF4291" s="103"/>
      <c r="CG4291" s="103"/>
      <c r="CI4291" s="103"/>
      <c r="CJ4291" s="103"/>
      <c r="CM4291" s="103"/>
      <c r="CN4291" s="103"/>
      <c r="CS4291" s="103"/>
      <c r="CT4291" s="103"/>
      <c r="CY4291" s="103"/>
      <c r="DB4291" s="103"/>
      <c r="FQ4291" s="103"/>
      <c r="FS4291" s="103"/>
      <c r="FT4291" s="103"/>
      <c r="FU4291" s="103"/>
      <c r="FV4291" s="103"/>
      <c r="FW4291" s="103"/>
      <c r="FX4291" s="103"/>
      <c r="FZ4291" s="103"/>
      <c r="GD4291" s="103"/>
    </row>
    <row r="4292" spans="6:186" ht="15" customHeight="1">
      <c r="F4292" s="103"/>
      <c r="J4292" s="103"/>
      <c r="K4292" s="103"/>
      <c r="N4292" s="103"/>
      <c r="O4292" s="103"/>
      <c r="T4292" s="103"/>
      <c r="U4292" s="103"/>
      <c r="Y4292" s="103"/>
      <c r="Z4292" s="103"/>
      <c r="AD4292" s="103"/>
      <c r="AE4292" s="103"/>
      <c r="AK4292" s="103"/>
      <c r="AL4292" s="103"/>
      <c r="AS4292" s="103"/>
      <c r="AT4292" s="103"/>
      <c r="AY4292" s="103"/>
      <c r="AZ4292" s="103"/>
      <c r="BF4292" s="103"/>
      <c r="BG4292" s="103"/>
      <c r="BL4292" s="103"/>
      <c r="BM4292" s="103"/>
      <c r="BS4292" s="103"/>
      <c r="BT4292" s="103"/>
      <c r="BY4292" s="103"/>
      <c r="BZ4292" s="103"/>
      <c r="CB4292" s="103"/>
      <c r="CC4292" s="103"/>
      <c r="CF4292" s="103"/>
      <c r="CG4292" s="103"/>
      <c r="CI4292" s="103"/>
      <c r="CJ4292" s="103"/>
      <c r="CM4292" s="103"/>
      <c r="CN4292" s="103"/>
      <c r="CS4292" s="103"/>
      <c r="CT4292" s="103"/>
      <c r="CY4292" s="103"/>
      <c r="DB4292" s="103"/>
      <c r="FQ4292" s="103"/>
      <c r="FS4292" s="103"/>
      <c r="FT4292" s="103"/>
      <c r="FU4292" s="103"/>
      <c r="FV4292" s="103"/>
      <c r="FW4292" s="103"/>
      <c r="FX4292" s="103"/>
      <c r="FZ4292" s="103"/>
      <c r="GD4292" s="103"/>
    </row>
    <row r="4293" spans="6:186" ht="15" customHeight="1">
      <c r="F4293" s="103"/>
      <c r="J4293" s="103"/>
      <c r="K4293" s="103"/>
      <c r="N4293" s="103"/>
      <c r="O4293" s="103"/>
      <c r="T4293" s="103"/>
      <c r="U4293" s="103"/>
      <c r="Y4293" s="103"/>
      <c r="Z4293" s="103"/>
      <c r="AD4293" s="103"/>
      <c r="AE4293" s="103"/>
      <c r="AK4293" s="103"/>
      <c r="AL4293" s="103"/>
      <c r="AS4293" s="103"/>
      <c r="AT4293" s="103"/>
      <c r="AY4293" s="103"/>
      <c r="AZ4293" s="103"/>
      <c r="BF4293" s="103"/>
      <c r="BG4293" s="103"/>
      <c r="BL4293" s="103"/>
      <c r="BM4293" s="103"/>
      <c r="BS4293" s="103"/>
      <c r="BT4293" s="103"/>
      <c r="BY4293" s="103"/>
      <c r="BZ4293" s="103"/>
      <c r="CB4293" s="103"/>
      <c r="CC4293" s="103"/>
      <c r="CF4293" s="103"/>
      <c r="CG4293" s="103"/>
      <c r="CI4293" s="103"/>
      <c r="CJ4293" s="103"/>
      <c r="CM4293" s="103"/>
      <c r="CN4293" s="103"/>
      <c r="CS4293" s="103"/>
      <c r="CT4293" s="103"/>
      <c r="CY4293" s="103"/>
      <c r="DB4293" s="103"/>
      <c r="FQ4293" s="103"/>
      <c r="FS4293" s="103"/>
      <c r="FT4293" s="103"/>
      <c r="FU4293" s="103"/>
      <c r="FV4293" s="103"/>
      <c r="FW4293" s="103"/>
      <c r="FX4293" s="103"/>
      <c r="FZ4293" s="103"/>
      <c r="GD4293" s="103"/>
    </row>
    <row r="4294" spans="6:186" ht="15" customHeight="1">
      <c r="F4294" s="103"/>
      <c r="J4294" s="103"/>
      <c r="K4294" s="103"/>
      <c r="N4294" s="103"/>
      <c r="O4294" s="103"/>
      <c r="T4294" s="103"/>
      <c r="U4294" s="103"/>
      <c r="Y4294" s="103"/>
      <c r="Z4294" s="103"/>
      <c r="AD4294" s="103"/>
      <c r="AE4294" s="103"/>
      <c r="AK4294" s="103"/>
      <c r="AL4294" s="103"/>
      <c r="AS4294" s="103"/>
      <c r="AT4294" s="103"/>
      <c r="AY4294" s="103"/>
      <c r="AZ4294" s="103"/>
      <c r="BF4294" s="103"/>
      <c r="BG4294" s="103"/>
      <c r="BL4294" s="103"/>
      <c r="BM4294" s="103"/>
      <c r="BS4294" s="103"/>
      <c r="BT4294" s="103"/>
      <c r="BY4294" s="103"/>
      <c r="BZ4294" s="103"/>
      <c r="CB4294" s="103"/>
      <c r="CC4294" s="103"/>
      <c r="CF4294" s="103"/>
      <c r="CG4294" s="103"/>
      <c r="CI4294" s="103"/>
      <c r="CJ4294" s="103"/>
      <c r="CM4294" s="103"/>
      <c r="CN4294" s="103"/>
      <c r="CS4294" s="103"/>
      <c r="CT4294" s="103"/>
      <c r="CY4294" s="103"/>
      <c r="DB4294" s="103"/>
      <c r="FQ4294" s="103"/>
      <c r="FS4294" s="103"/>
      <c r="FT4294" s="103"/>
      <c r="FU4294" s="103"/>
      <c r="FV4294" s="103"/>
      <c r="FW4294" s="103"/>
      <c r="FX4294" s="103"/>
      <c r="FZ4294" s="103"/>
      <c r="GD4294" s="103"/>
    </row>
    <row r="4295" spans="6:186" ht="15" customHeight="1">
      <c r="F4295" s="103"/>
      <c r="J4295" s="103"/>
      <c r="K4295" s="103"/>
      <c r="N4295" s="103"/>
      <c r="O4295" s="103"/>
      <c r="T4295" s="103"/>
      <c r="U4295" s="103"/>
      <c r="Y4295" s="103"/>
      <c r="Z4295" s="103"/>
      <c r="AD4295" s="103"/>
      <c r="AE4295" s="103"/>
      <c r="AK4295" s="103"/>
      <c r="AL4295" s="103"/>
      <c r="AS4295" s="103"/>
      <c r="AT4295" s="103"/>
      <c r="AY4295" s="103"/>
      <c r="AZ4295" s="103"/>
      <c r="BF4295" s="103"/>
      <c r="BG4295" s="103"/>
      <c r="BL4295" s="103"/>
      <c r="BM4295" s="103"/>
      <c r="BS4295" s="103"/>
      <c r="BT4295" s="103"/>
      <c r="BY4295" s="103"/>
      <c r="BZ4295" s="103"/>
      <c r="CB4295" s="103"/>
      <c r="CC4295" s="103"/>
      <c r="CF4295" s="103"/>
      <c r="CG4295" s="103"/>
      <c r="CI4295" s="103"/>
      <c r="CJ4295" s="103"/>
      <c r="CM4295" s="103"/>
      <c r="CN4295" s="103"/>
      <c r="CS4295" s="103"/>
      <c r="CT4295" s="103"/>
      <c r="CY4295" s="103"/>
      <c r="DB4295" s="103"/>
      <c r="FQ4295" s="103"/>
      <c r="FS4295" s="103"/>
      <c r="FT4295" s="103"/>
      <c r="FU4295" s="103"/>
      <c r="FV4295" s="103"/>
      <c r="FW4295" s="103"/>
      <c r="FX4295" s="103"/>
      <c r="FZ4295" s="103"/>
      <c r="GD4295" s="103"/>
    </row>
    <row r="4296" spans="6:186" ht="15" customHeight="1">
      <c r="F4296" s="103"/>
      <c r="J4296" s="103"/>
      <c r="K4296" s="103"/>
      <c r="N4296" s="103"/>
      <c r="O4296" s="103"/>
      <c r="T4296" s="103"/>
      <c r="U4296" s="103"/>
      <c r="Y4296" s="103"/>
      <c r="Z4296" s="103"/>
      <c r="AD4296" s="103"/>
      <c r="AE4296" s="103"/>
      <c r="AK4296" s="103"/>
      <c r="AL4296" s="103"/>
      <c r="AS4296" s="103"/>
      <c r="AT4296" s="103"/>
      <c r="AY4296" s="103"/>
      <c r="AZ4296" s="103"/>
      <c r="BF4296" s="103"/>
      <c r="BG4296" s="103"/>
      <c r="BL4296" s="103"/>
      <c r="BM4296" s="103"/>
      <c r="BS4296" s="103"/>
      <c r="BT4296" s="103"/>
      <c r="BY4296" s="103"/>
      <c r="BZ4296" s="103"/>
      <c r="CB4296" s="103"/>
      <c r="CC4296" s="103"/>
      <c r="CF4296" s="103"/>
      <c r="CG4296" s="103"/>
      <c r="CI4296" s="103"/>
      <c r="CJ4296" s="103"/>
      <c r="CM4296" s="103"/>
      <c r="CN4296" s="103"/>
      <c r="CS4296" s="103"/>
      <c r="CT4296" s="103"/>
      <c r="CY4296" s="103"/>
      <c r="DB4296" s="103"/>
      <c r="FQ4296" s="103"/>
      <c r="FS4296" s="103"/>
      <c r="FT4296" s="103"/>
      <c r="FU4296" s="103"/>
      <c r="FV4296" s="103"/>
      <c r="FW4296" s="103"/>
      <c r="FX4296" s="103"/>
      <c r="FZ4296" s="103"/>
      <c r="GD4296" s="103"/>
    </row>
    <row r="4297" spans="6:186" ht="15" customHeight="1">
      <c r="F4297" s="103"/>
      <c r="J4297" s="103"/>
      <c r="K4297" s="103"/>
      <c r="N4297" s="103"/>
      <c r="O4297" s="103"/>
      <c r="T4297" s="103"/>
      <c r="U4297" s="103"/>
      <c r="Y4297" s="103"/>
      <c r="Z4297" s="103"/>
      <c r="AD4297" s="103"/>
      <c r="AE4297" s="103"/>
      <c r="AK4297" s="103"/>
      <c r="AL4297" s="103"/>
      <c r="AS4297" s="103"/>
      <c r="AT4297" s="103"/>
      <c r="AY4297" s="103"/>
      <c r="AZ4297" s="103"/>
      <c r="BF4297" s="103"/>
      <c r="BG4297" s="103"/>
      <c r="BL4297" s="103"/>
      <c r="BM4297" s="103"/>
      <c r="BS4297" s="103"/>
      <c r="BT4297" s="103"/>
      <c r="BY4297" s="103"/>
      <c r="BZ4297" s="103"/>
      <c r="CB4297" s="103"/>
      <c r="CC4297" s="103"/>
      <c r="CF4297" s="103"/>
      <c r="CG4297" s="103"/>
      <c r="CI4297" s="103"/>
      <c r="CJ4297" s="103"/>
      <c r="CM4297" s="103"/>
      <c r="CN4297" s="103"/>
      <c r="CS4297" s="103"/>
      <c r="CT4297" s="103"/>
      <c r="CY4297" s="103"/>
      <c r="DB4297" s="103"/>
      <c r="FQ4297" s="103"/>
      <c r="FS4297" s="103"/>
      <c r="FT4297" s="103"/>
      <c r="FU4297" s="103"/>
      <c r="FV4297" s="103"/>
      <c r="FW4297" s="103"/>
      <c r="FX4297" s="103"/>
      <c r="FZ4297" s="103"/>
      <c r="GD4297" s="103"/>
    </row>
    <row r="4298" spans="6:186" ht="15" customHeight="1">
      <c r="F4298" s="103"/>
      <c r="J4298" s="103"/>
      <c r="K4298" s="103"/>
      <c r="N4298" s="103"/>
      <c r="O4298" s="103"/>
      <c r="T4298" s="103"/>
      <c r="U4298" s="103"/>
      <c r="Y4298" s="103"/>
      <c r="Z4298" s="103"/>
      <c r="AD4298" s="103"/>
      <c r="AE4298" s="103"/>
      <c r="AK4298" s="103"/>
      <c r="AL4298" s="103"/>
      <c r="AS4298" s="103"/>
      <c r="AT4298" s="103"/>
      <c r="AY4298" s="103"/>
      <c r="AZ4298" s="103"/>
      <c r="BF4298" s="103"/>
      <c r="BG4298" s="103"/>
      <c r="BL4298" s="103"/>
      <c r="BM4298" s="103"/>
      <c r="BS4298" s="103"/>
      <c r="BT4298" s="103"/>
      <c r="BY4298" s="103"/>
      <c r="BZ4298" s="103"/>
      <c r="CB4298" s="103"/>
      <c r="CC4298" s="103"/>
      <c r="CF4298" s="103"/>
      <c r="CG4298" s="103"/>
      <c r="CI4298" s="103"/>
      <c r="CJ4298" s="103"/>
      <c r="CM4298" s="103"/>
      <c r="CN4298" s="103"/>
      <c r="CS4298" s="103"/>
      <c r="CT4298" s="103"/>
      <c r="CY4298" s="103"/>
      <c r="DB4298" s="103"/>
      <c r="FQ4298" s="103"/>
      <c r="FS4298" s="103"/>
      <c r="FT4298" s="103"/>
      <c r="FU4298" s="103"/>
      <c r="FV4298" s="103"/>
      <c r="FW4298" s="103"/>
      <c r="FX4298" s="103"/>
      <c r="FZ4298" s="103"/>
      <c r="GD4298" s="103"/>
    </row>
    <row r="4299" spans="6:186" ht="15" customHeight="1">
      <c r="F4299" s="103"/>
      <c r="J4299" s="103"/>
      <c r="K4299" s="103"/>
      <c r="N4299" s="103"/>
      <c r="O4299" s="103"/>
      <c r="T4299" s="103"/>
      <c r="U4299" s="103"/>
      <c r="Y4299" s="103"/>
      <c r="Z4299" s="103"/>
      <c r="AD4299" s="103"/>
      <c r="AE4299" s="103"/>
      <c r="AK4299" s="103"/>
      <c r="AL4299" s="103"/>
      <c r="AS4299" s="103"/>
      <c r="AT4299" s="103"/>
      <c r="AY4299" s="103"/>
      <c r="AZ4299" s="103"/>
      <c r="BF4299" s="103"/>
      <c r="BG4299" s="103"/>
      <c r="BL4299" s="103"/>
      <c r="BM4299" s="103"/>
      <c r="BS4299" s="103"/>
      <c r="BT4299" s="103"/>
      <c r="BY4299" s="103"/>
      <c r="BZ4299" s="103"/>
      <c r="CB4299" s="103"/>
      <c r="CC4299" s="103"/>
      <c r="CF4299" s="103"/>
      <c r="CG4299" s="103"/>
      <c r="CI4299" s="103"/>
      <c r="CJ4299" s="103"/>
      <c r="CM4299" s="103"/>
      <c r="CN4299" s="103"/>
      <c r="CS4299" s="103"/>
      <c r="CT4299" s="103"/>
      <c r="CY4299" s="103"/>
      <c r="DB4299" s="103"/>
      <c r="FQ4299" s="103"/>
      <c r="FS4299" s="103"/>
      <c r="FT4299" s="103"/>
      <c r="FU4299" s="103"/>
      <c r="FV4299" s="103"/>
      <c r="FW4299" s="103"/>
      <c r="FX4299" s="103"/>
      <c r="FZ4299" s="103"/>
      <c r="GD4299" s="103"/>
    </row>
    <row r="4300" spans="6:186" ht="15" customHeight="1">
      <c r="F4300" s="103"/>
      <c r="J4300" s="103"/>
      <c r="K4300" s="103"/>
      <c r="N4300" s="103"/>
      <c r="O4300" s="103"/>
      <c r="T4300" s="103"/>
      <c r="U4300" s="103"/>
      <c r="Y4300" s="103"/>
      <c r="Z4300" s="103"/>
      <c r="AD4300" s="103"/>
      <c r="AE4300" s="103"/>
      <c r="AK4300" s="103"/>
      <c r="AL4300" s="103"/>
      <c r="AS4300" s="103"/>
      <c r="AT4300" s="103"/>
      <c r="AY4300" s="103"/>
      <c r="AZ4300" s="103"/>
      <c r="BF4300" s="103"/>
      <c r="BG4300" s="103"/>
      <c r="BL4300" s="103"/>
      <c r="BM4300" s="103"/>
      <c r="BS4300" s="103"/>
      <c r="BT4300" s="103"/>
      <c r="BY4300" s="103"/>
      <c r="BZ4300" s="103"/>
      <c r="CB4300" s="103"/>
      <c r="CC4300" s="103"/>
      <c r="CF4300" s="103"/>
      <c r="CG4300" s="103"/>
      <c r="CI4300" s="103"/>
      <c r="CJ4300" s="103"/>
      <c r="CM4300" s="103"/>
      <c r="CN4300" s="103"/>
      <c r="CS4300" s="103"/>
      <c r="CT4300" s="103"/>
      <c r="CY4300" s="103"/>
      <c r="DB4300" s="103"/>
      <c r="FQ4300" s="103"/>
      <c r="FS4300" s="103"/>
      <c r="FT4300" s="103"/>
      <c r="FU4300" s="103"/>
      <c r="FV4300" s="103"/>
      <c r="FW4300" s="103"/>
      <c r="FX4300" s="103"/>
      <c r="FZ4300" s="103"/>
      <c r="GD4300" s="103"/>
    </row>
    <row r="4301" spans="6:186" ht="15" customHeight="1">
      <c r="F4301" s="103"/>
      <c r="J4301" s="103"/>
      <c r="K4301" s="103"/>
      <c r="N4301" s="103"/>
      <c r="O4301" s="103"/>
      <c r="T4301" s="103"/>
      <c r="U4301" s="103"/>
      <c r="Y4301" s="103"/>
      <c r="Z4301" s="103"/>
      <c r="AD4301" s="103"/>
      <c r="AE4301" s="103"/>
      <c r="AK4301" s="103"/>
      <c r="AL4301" s="103"/>
      <c r="AS4301" s="103"/>
      <c r="AT4301" s="103"/>
      <c r="AY4301" s="103"/>
      <c r="AZ4301" s="103"/>
      <c r="BF4301" s="103"/>
      <c r="BG4301" s="103"/>
      <c r="BL4301" s="103"/>
      <c r="BM4301" s="103"/>
      <c r="BS4301" s="103"/>
      <c r="BT4301" s="103"/>
      <c r="BY4301" s="103"/>
      <c r="BZ4301" s="103"/>
      <c r="CB4301" s="103"/>
      <c r="CC4301" s="103"/>
      <c r="CF4301" s="103"/>
      <c r="CG4301" s="103"/>
      <c r="CI4301" s="103"/>
      <c r="CJ4301" s="103"/>
      <c r="CM4301" s="103"/>
      <c r="CN4301" s="103"/>
      <c r="CS4301" s="103"/>
      <c r="CT4301" s="103"/>
      <c r="CY4301" s="103"/>
      <c r="DB4301" s="103"/>
      <c r="FQ4301" s="103"/>
      <c r="FS4301" s="103"/>
      <c r="FT4301" s="103"/>
      <c r="FU4301" s="103"/>
      <c r="FV4301" s="103"/>
      <c r="FW4301" s="103"/>
      <c r="FX4301" s="103"/>
      <c r="FZ4301" s="103"/>
      <c r="GD4301" s="103"/>
    </row>
    <row r="4302" spans="6:186" ht="15" customHeight="1">
      <c r="F4302" s="103"/>
      <c r="J4302" s="103"/>
      <c r="K4302" s="103"/>
      <c r="N4302" s="103"/>
      <c r="O4302" s="103"/>
      <c r="T4302" s="103"/>
      <c r="U4302" s="103"/>
      <c r="Y4302" s="103"/>
      <c r="Z4302" s="103"/>
      <c r="AD4302" s="103"/>
      <c r="AE4302" s="103"/>
      <c r="AK4302" s="103"/>
      <c r="AL4302" s="103"/>
      <c r="AS4302" s="103"/>
      <c r="AT4302" s="103"/>
      <c r="AY4302" s="103"/>
      <c r="AZ4302" s="103"/>
      <c r="BF4302" s="103"/>
      <c r="BG4302" s="103"/>
      <c r="BL4302" s="103"/>
      <c r="BM4302" s="103"/>
      <c r="BS4302" s="103"/>
      <c r="BT4302" s="103"/>
      <c r="BY4302" s="103"/>
      <c r="BZ4302" s="103"/>
      <c r="CB4302" s="103"/>
      <c r="CC4302" s="103"/>
      <c r="CF4302" s="103"/>
      <c r="CG4302" s="103"/>
      <c r="CI4302" s="103"/>
      <c r="CJ4302" s="103"/>
      <c r="CM4302" s="103"/>
      <c r="CN4302" s="103"/>
      <c r="CS4302" s="103"/>
      <c r="CT4302" s="103"/>
      <c r="CY4302" s="103"/>
      <c r="DB4302" s="103"/>
      <c r="FQ4302" s="103"/>
      <c r="FS4302" s="103"/>
      <c r="FT4302" s="103"/>
      <c r="FU4302" s="103"/>
      <c r="FV4302" s="103"/>
      <c r="FW4302" s="103"/>
      <c r="FX4302" s="103"/>
      <c r="FZ4302" s="103"/>
      <c r="GD4302" s="103"/>
    </row>
    <row r="4303" spans="6:186" ht="15" customHeight="1">
      <c r="F4303" s="103"/>
      <c r="J4303" s="103"/>
      <c r="K4303" s="103"/>
      <c r="N4303" s="103"/>
      <c r="O4303" s="103"/>
      <c r="T4303" s="103"/>
      <c r="U4303" s="103"/>
      <c r="Y4303" s="103"/>
      <c r="Z4303" s="103"/>
      <c r="AD4303" s="103"/>
      <c r="AE4303" s="103"/>
      <c r="AK4303" s="103"/>
      <c r="AL4303" s="103"/>
      <c r="AS4303" s="103"/>
      <c r="AT4303" s="103"/>
      <c r="AY4303" s="103"/>
      <c r="AZ4303" s="103"/>
      <c r="BF4303" s="103"/>
      <c r="BG4303" s="103"/>
      <c r="BL4303" s="103"/>
      <c r="BM4303" s="103"/>
      <c r="BS4303" s="103"/>
      <c r="BT4303" s="103"/>
      <c r="BY4303" s="103"/>
      <c r="BZ4303" s="103"/>
      <c r="CB4303" s="103"/>
      <c r="CC4303" s="103"/>
      <c r="CF4303" s="103"/>
      <c r="CG4303" s="103"/>
      <c r="CI4303" s="103"/>
      <c r="CJ4303" s="103"/>
      <c r="CM4303" s="103"/>
      <c r="CN4303" s="103"/>
      <c r="CS4303" s="103"/>
      <c r="CT4303" s="103"/>
      <c r="CY4303" s="103"/>
      <c r="DB4303" s="103"/>
      <c r="FQ4303" s="103"/>
      <c r="FS4303" s="103"/>
      <c r="FT4303" s="103"/>
      <c r="FU4303" s="103"/>
      <c r="FV4303" s="103"/>
      <c r="FW4303" s="103"/>
      <c r="FX4303" s="103"/>
      <c r="FZ4303" s="103"/>
      <c r="GD4303" s="103"/>
    </row>
    <row r="4304" spans="6:186" ht="15" customHeight="1">
      <c r="F4304" s="103"/>
      <c r="J4304" s="103"/>
      <c r="K4304" s="103"/>
      <c r="N4304" s="103"/>
      <c r="O4304" s="103"/>
      <c r="T4304" s="103"/>
      <c r="U4304" s="103"/>
      <c r="Y4304" s="103"/>
      <c r="Z4304" s="103"/>
      <c r="AD4304" s="103"/>
      <c r="AE4304" s="103"/>
      <c r="AK4304" s="103"/>
      <c r="AL4304" s="103"/>
      <c r="AS4304" s="103"/>
      <c r="AT4304" s="103"/>
      <c r="AY4304" s="103"/>
      <c r="AZ4304" s="103"/>
      <c r="BF4304" s="103"/>
      <c r="BG4304" s="103"/>
      <c r="BL4304" s="103"/>
      <c r="BM4304" s="103"/>
      <c r="BS4304" s="103"/>
      <c r="BT4304" s="103"/>
      <c r="BY4304" s="103"/>
      <c r="BZ4304" s="103"/>
      <c r="CB4304" s="103"/>
      <c r="CC4304" s="103"/>
      <c r="CF4304" s="103"/>
      <c r="CG4304" s="103"/>
      <c r="CI4304" s="103"/>
      <c r="CJ4304" s="103"/>
      <c r="CM4304" s="103"/>
      <c r="CN4304" s="103"/>
      <c r="CS4304" s="103"/>
      <c r="CT4304" s="103"/>
      <c r="CY4304" s="103"/>
      <c r="DB4304" s="103"/>
      <c r="FQ4304" s="103"/>
      <c r="FS4304" s="103"/>
      <c r="FT4304" s="103"/>
      <c r="FU4304" s="103"/>
      <c r="FV4304" s="103"/>
      <c r="FW4304" s="103"/>
      <c r="FX4304" s="103"/>
      <c r="FZ4304" s="103"/>
      <c r="GD4304" s="103"/>
    </row>
    <row r="4305" spans="6:186" ht="15" customHeight="1">
      <c r="F4305" s="103"/>
      <c r="J4305" s="103"/>
      <c r="K4305" s="103"/>
      <c r="N4305" s="103"/>
      <c r="O4305" s="103"/>
      <c r="T4305" s="103"/>
      <c r="U4305" s="103"/>
      <c r="Y4305" s="103"/>
      <c r="Z4305" s="103"/>
      <c r="AD4305" s="103"/>
      <c r="AE4305" s="103"/>
      <c r="AK4305" s="103"/>
      <c r="AL4305" s="103"/>
      <c r="AS4305" s="103"/>
      <c r="AT4305" s="103"/>
      <c r="AY4305" s="103"/>
      <c r="AZ4305" s="103"/>
      <c r="BF4305" s="103"/>
      <c r="BG4305" s="103"/>
      <c r="BL4305" s="103"/>
      <c r="BM4305" s="103"/>
      <c r="BS4305" s="103"/>
      <c r="BT4305" s="103"/>
      <c r="BY4305" s="103"/>
      <c r="BZ4305" s="103"/>
      <c r="CB4305" s="103"/>
      <c r="CC4305" s="103"/>
      <c r="CF4305" s="103"/>
      <c r="CG4305" s="103"/>
      <c r="CI4305" s="103"/>
      <c r="CJ4305" s="103"/>
      <c r="CM4305" s="103"/>
      <c r="CN4305" s="103"/>
      <c r="CS4305" s="103"/>
      <c r="CT4305" s="103"/>
      <c r="CY4305" s="103"/>
      <c r="DB4305" s="103"/>
      <c r="FQ4305" s="103"/>
      <c r="FS4305" s="103"/>
      <c r="FT4305" s="103"/>
      <c r="FU4305" s="103"/>
      <c r="FV4305" s="103"/>
      <c r="FW4305" s="103"/>
      <c r="FX4305" s="103"/>
      <c r="FZ4305" s="103"/>
      <c r="GD4305" s="103"/>
    </row>
    <row r="4306" spans="6:186" ht="15" customHeight="1">
      <c r="F4306" s="103"/>
      <c r="J4306" s="103"/>
      <c r="K4306" s="103"/>
      <c r="N4306" s="103"/>
      <c r="O4306" s="103"/>
      <c r="T4306" s="103"/>
      <c r="U4306" s="103"/>
      <c r="Y4306" s="103"/>
      <c r="Z4306" s="103"/>
      <c r="AD4306" s="103"/>
      <c r="AE4306" s="103"/>
      <c r="AK4306" s="103"/>
      <c r="AL4306" s="103"/>
      <c r="AS4306" s="103"/>
      <c r="AT4306" s="103"/>
      <c r="AY4306" s="103"/>
      <c r="AZ4306" s="103"/>
      <c r="BF4306" s="103"/>
      <c r="BG4306" s="103"/>
      <c r="BL4306" s="103"/>
      <c r="BM4306" s="103"/>
      <c r="BS4306" s="103"/>
      <c r="BT4306" s="103"/>
      <c r="BY4306" s="103"/>
      <c r="BZ4306" s="103"/>
      <c r="CB4306" s="103"/>
      <c r="CC4306" s="103"/>
      <c r="CF4306" s="103"/>
      <c r="CG4306" s="103"/>
      <c r="CI4306" s="103"/>
      <c r="CJ4306" s="103"/>
      <c r="CM4306" s="103"/>
      <c r="CN4306" s="103"/>
      <c r="CS4306" s="103"/>
      <c r="CT4306" s="103"/>
      <c r="CY4306" s="103"/>
      <c r="DB4306" s="103"/>
      <c r="FQ4306" s="103"/>
      <c r="FS4306" s="103"/>
      <c r="FT4306" s="103"/>
      <c r="FU4306" s="103"/>
      <c r="FV4306" s="103"/>
      <c r="FW4306" s="103"/>
      <c r="FX4306" s="103"/>
      <c r="FZ4306" s="103"/>
      <c r="GD4306" s="103"/>
    </row>
    <row r="4307" spans="6:186" ht="15" customHeight="1">
      <c r="F4307" s="103"/>
      <c r="J4307" s="103"/>
      <c r="K4307" s="103"/>
      <c r="N4307" s="103"/>
      <c r="O4307" s="103"/>
      <c r="T4307" s="103"/>
      <c r="U4307" s="103"/>
      <c r="Y4307" s="103"/>
      <c r="Z4307" s="103"/>
      <c r="AD4307" s="103"/>
      <c r="AE4307" s="103"/>
      <c r="AK4307" s="103"/>
      <c r="AL4307" s="103"/>
      <c r="AS4307" s="103"/>
      <c r="AT4307" s="103"/>
      <c r="AY4307" s="103"/>
      <c r="AZ4307" s="103"/>
      <c r="BF4307" s="103"/>
      <c r="BG4307" s="103"/>
      <c r="BL4307" s="103"/>
      <c r="BM4307" s="103"/>
      <c r="BS4307" s="103"/>
      <c r="BT4307" s="103"/>
      <c r="BY4307" s="103"/>
      <c r="BZ4307" s="103"/>
      <c r="CB4307" s="103"/>
      <c r="CC4307" s="103"/>
      <c r="CF4307" s="103"/>
      <c r="CG4307" s="103"/>
      <c r="CI4307" s="103"/>
      <c r="CJ4307" s="103"/>
      <c r="CM4307" s="103"/>
      <c r="CN4307" s="103"/>
      <c r="CS4307" s="103"/>
      <c r="CT4307" s="103"/>
      <c r="CY4307" s="103"/>
      <c r="DB4307" s="103"/>
      <c r="FQ4307" s="103"/>
      <c r="FS4307" s="103"/>
      <c r="FT4307" s="103"/>
      <c r="FU4307" s="103"/>
      <c r="FV4307" s="103"/>
      <c r="FW4307" s="103"/>
      <c r="FX4307" s="103"/>
      <c r="FZ4307" s="103"/>
      <c r="GD4307" s="103"/>
    </row>
    <row r="4308" spans="6:186" ht="15" customHeight="1">
      <c r="F4308" s="103"/>
      <c r="J4308" s="103"/>
      <c r="K4308" s="103"/>
      <c r="N4308" s="103"/>
      <c r="O4308" s="103"/>
      <c r="T4308" s="103"/>
      <c r="U4308" s="103"/>
      <c r="Y4308" s="103"/>
      <c r="Z4308" s="103"/>
      <c r="AD4308" s="103"/>
      <c r="AE4308" s="103"/>
      <c r="AK4308" s="103"/>
      <c r="AL4308" s="103"/>
      <c r="AS4308" s="103"/>
      <c r="AT4308" s="103"/>
      <c r="AY4308" s="103"/>
      <c r="AZ4308" s="103"/>
      <c r="BF4308" s="103"/>
      <c r="BG4308" s="103"/>
      <c r="BL4308" s="103"/>
      <c r="BM4308" s="103"/>
      <c r="BS4308" s="103"/>
      <c r="BT4308" s="103"/>
      <c r="BY4308" s="103"/>
      <c r="BZ4308" s="103"/>
      <c r="CB4308" s="103"/>
      <c r="CC4308" s="103"/>
      <c r="CF4308" s="103"/>
      <c r="CG4308" s="103"/>
      <c r="CI4308" s="103"/>
      <c r="CJ4308" s="103"/>
      <c r="CM4308" s="103"/>
      <c r="CN4308" s="103"/>
      <c r="CS4308" s="103"/>
      <c r="CT4308" s="103"/>
      <c r="CY4308" s="103"/>
      <c r="DB4308" s="103"/>
      <c r="FQ4308" s="103"/>
      <c r="FS4308" s="103"/>
      <c r="FT4308" s="103"/>
      <c r="FU4308" s="103"/>
      <c r="FV4308" s="103"/>
      <c r="FW4308" s="103"/>
      <c r="FX4308" s="103"/>
      <c r="FZ4308" s="103"/>
      <c r="GD4308" s="103"/>
    </row>
    <row r="4309" spans="6:186" ht="15" customHeight="1">
      <c r="F4309" s="103"/>
      <c r="J4309" s="103"/>
      <c r="K4309" s="103"/>
      <c r="N4309" s="103"/>
      <c r="O4309" s="103"/>
      <c r="T4309" s="103"/>
      <c r="U4309" s="103"/>
      <c r="Y4309" s="103"/>
      <c r="Z4309" s="103"/>
      <c r="AD4309" s="103"/>
      <c r="AE4309" s="103"/>
      <c r="AK4309" s="103"/>
      <c r="AL4309" s="103"/>
      <c r="AS4309" s="103"/>
      <c r="AT4309" s="103"/>
      <c r="AY4309" s="103"/>
      <c r="AZ4309" s="103"/>
      <c r="BF4309" s="103"/>
      <c r="BG4309" s="103"/>
      <c r="BL4309" s="103"/>
      <c r="BM4309" s="103"/>
      <c r="BS4309" s="103"/>
      <c r="BT4309" s="103"/>
      <c r="BY4309" s="103"/>
      <c r="BZ4309" s="103"/>
      <c r="CB4309" s="103"/>
      <c r="CC4309" s="103"/>
      <c r="CF4309" s="103"/>
      <c r="CG4309" s="103"/>
      <c r="CI4309" s="103"/>
      <c r="CJ4309" s="103"/>
      <c r="CM4309" s="103"/>
      <c r="CN4309" s="103"/>
      <c r="CS4309" s="103"/>
      <c r="CT4309" s="103"/>
      <c r="CY4309" s="103"/>
      <c r="DB4309" s="103"/>
      <c r="FQ4309" s="103"/>
      <c r="FS4309" s="103"/>
      <c r="FT4309" s="103"/>
      <c r="FU4309" s="103"/>
      <c r="FV4309" s="103"/>
      <c r="FW4309" s="103"/>
      <c r="FX4309" s="103"/>
      <c r="FZ4309" s="103"/>
      <c r="GD4309" s="103"/>
    </row>
    <row r="4310" spans="6:186" ht="15" customHeight="1">
      <c r="F4310" s="103"/>
      <c r="J4310" s="103"/>
      <c r="K4310" s="103"/>
      <c r="N4310" s="103"/>
      <c r="O4310" s="103"/>
      <c r="T4310" s="103"/>
      <c r="U4310" s="103"/>
      <c r="Y4310" s="103"/>
      <c r="Z4310" s="103"/>
      <c r="AD4310" s="103"/>
      <c r="AE4310" s="103"/>
      <c r="AK4310" s="103"/>
      <c r="AL4310" s="103"/>
      <c r="AS4310" s="103"/>
      <c r="AT4310" s="103"/>
      <c r="AY4310" s="103"/>
      <c r="AZ4310" s="103"/>
      <c r="BF4310" s="103"/>
      <c r="BG4310" s="103"/>
      <c r="BL4310" s="103"/>
      <c r="BM4310" s="103"/>
      <c r="BS4310" s="103"/>
      <c r="BT4310" s="103"/>
      <c r="BY4310" s="103"/>
      <c r="BZ4310" s="103"/>
      <c r="CB4310" s="103"/>
      <c r="CC4310" s="103"/>
      <c r="CF4310" s="103"/>
      <c r="CG4310" s="103"/>
      <c r="CI4310" s="103"/>
      <c r="CJ4310" s="103"/>
      <c r="CM4310" s="103"/>
      <c r="CN4310" s="103"/>
      <c r="CS4310" s="103"/>
      <c r="CT4310" s="103"/>
      <c r="CY4310" s="103"/>
      <c r="DB4310" s="103"/>
      <c r="FQ4310" s="103"/>
      <c r="FS4310" s="103"/>
      <c r="FT4310" s="103"/>
      <c r="FU4310" s="103"/>
      <c r="FV4310" s="103"/>
      <c r="FW4310" s="103"/>
      <c r="FX4310" s="103"/>
      <c r="FZ4310" s="103"/>
      <c r="GD4310" s="103"/>
    </row>
    <row r="4311" spans="6:186" ht="15" customHeight="1">
      <c r="F4311" s="103"/>
      <c r="J4311" s="103"/>
      <c r="K4311" s="103"/>
      <c r="N4311" s="103"/>
      <c r="O4311" s="103"/>
      <c r="T4311" s="103"/>
      <c r="U4311" s="103"/>
      <c r="Y4311" s="103"/>
      <c r="Z4311" s="103"/>
      <c r="AD4311" s="103"/>
      <c r="AE4311" s="103"/>
      <c r="AK4311" s="103"/>
      <c r="AL4311" s="103"/>
      <c r="AS4311" s="103"/>
      <c r="AT4311" s="103"/>
      <c r="AY4311" s="103"/>
      <c r="AZ4311" s="103"/>
      <c r="BF4311" s="103"/>
      <c r="BG4311" s="103"/>
      <c r="BL4311" s="103"/>
      <c r="BM4311" s="103"/>
      <c r="BS4311" s="103"/>
      <c r="BT4311" s="103"/>
      <c r="BY4311" s="103"/>
      <c r="BZ4311" s="103"/>
      <c r="CB4311" s="103"/>
      <c r="CC4311" s="103"/>
      <c r="CF4311" s="103"/>
      <c r="CG4311" s="103"/>
      <c r="CI4311" s="103"/>
      <c r="CJ4311" s="103"/>
      <c r="CM4311" s="103"/>
      <c r="CN4311" s="103"/>
      <c r="CS4311" s="103"/>
      <c r="CT4311" s="103"/>
      <c r="CY4311" s="103"/>
      <c r="DB4311" s="103"/>
      <c r="FQ4311" s="103"/>
      <c r="FS4311" s="103"/>
      <c r="FT4311" s="103"/>
      <c r="FU4311" s="103"/>
      <c r="FV4311" s="103"/>
      <c r="FW4311" s="103"/>
      <c r="FX4311" s="103"/>
      <c r="FZ4311" s="103"/>
      <c r="GD4311" s="103"/>
    </row>
    <row r="4312" spans="6:186" ht="15" customHeight="1">
      <c r="F4312" s="103"/>
      <c r="J4312" s="103"/>
      <c r="K4312" s="103"/>
      <c r="N4312" s="103"/>
      <c r="O4312" s="103"/>
      <c r="T4312" s="103"/>
      <c r="U4312" s="103"/>
      <c r="Y4312" s="103"/>
      <c r="Z4312" s="103"/>
      <c r="AD4312" s="103"/>
      <c r="AE4312" s="103"/>
      <c r="AK4312" s="103"/>
      <c r="AL4312" s="103"/>
      <c r="AS4312" s="103"/>
      <c r="AT4312" s="103"/>
      <c r="AY4312" s="103"/>
      <c r="AZ4312" s="103"/>
      <c r="BF4312" s="103"/>
      <c r="BG4312" s="103"/>
      <c r="BL4312" s="103"/>
      <c r="BM4312" s="103"/>
      <c r="BS4312" s="103"/>
      <c r="BT4312" s="103"/>
      <c r="BY4312" s="103"/>
      <c r="BZ4312" s="103"/>
      <c r="CB4312" s="103"/>
      <c r="CC4312" s="103"/>
      <c r="CF4312" s="103"/>
      <c r="CG4312" s="103"/>
      <c r="CI4312" s="103"/>
      <c r="CJ4312" s="103"/>
      <c r="CM4312" s="103"/>
      <c r="CN4312" s="103"/>
      <c r="CS4312" s="103"/>
      <c r="CT4312" s="103"/>
      <c r="CY4312" s="103"/>
      <c r="DB4312" s="103"/>
      <c r="FQ4312" s="103"/>
      <c r="FS4312" s="103"/>
      <c r="FT4312" s="103"/>
      <c r="FU4312" s="103"/>
      <c r="FV4312" s="103"/>
      <c r="FW4312" s="103"/>
      <c r="FX4312" s="103"/>
      <c r="FZ4312" s="103"/>
      <c r="GD4312" s="103"/>
    </row>
    <row r="4313" spans="6:186" ht="15" customHeight="1">
      <c r="F4313" s="103"/>
      <c r="J4313" s="103"/>
      <c r="K4313" s="103"/>
      <c r="N4313" s="103"/>
      <c r="O4313" s="103"/>
      <c r="T4313" s="103"/>
      <c r="U4313" s="103"/>
      <c r="Y4313" s="103"/>
      <c r="Z4313" s="103"/>
      <c r="AD4313" s="103"/>
      <c r="AE4313" s="103"/>
      <c r="AK4313" s="103"/>
      <c r="AL4313" s="103"/>
      <c r="AS4313" s="103"/>
      <c r="AT4313" s="103"/>
      <c r="AY4313" s="103"/>
      <c r="AZ4313" s="103"/>
      <c r="BF4313" s="103"/>
      <c r="BG4313" s="103"/>
      <c r="BL4313" s="103"/>
      <c r="BM4313" s="103"/>
      <c r="BS4313" s="103"/>
      <c r="BT4313" s="103"/>
      <c r="BY4313" s="103"/>
      <c r="BZ4313" s="103"/>
      <c r="CB4313" s="103"/>
      <c r="CC4313" s="103"/>
      <c r="CF4313" s="103"/>
      <c r="CG4313" s="103"/>
      <c r="CI4313" s="103"/>
      <c r="CJ4313" s="103"/>
      <c r="CM4313" s="103"/>
      <c r="CN4313" s="103"/>
      <c r="CS4313" s="103"/>
      <c r="CT4313" s="103"/>
      <c r="CY4313" s="103"/>
      <c r="DB4313" s="103"/>
      <c r="FQ4313" s="103"/>
      <c r="FS4313" s="103"/>
      <c r="FT4313" s="103"/>
      <c r="FU4313" s="103"/>
      <c r="FV4313" s="103"/>
      <c r="FW4313" s="103"/>
      <c r="FX4313" s="103"/>
      <c r="FZ4313" s="103"/>
      <c r="GD4313" s="103"/>
    </row>
    <row r="4314" spans="6:186" ht="15" customHeight="1">
      <c r="F4314" s="103"/>
      <c r="J4314" s="103"/>
      <c r="K4314" s="103"/>
      <c r="N4314" s="103"/>
      <c r="O4314" s="103"/>
      <c r="T4314" s="103"/>
      <c r="U4314" s="103"/>
      <c r="Y4314" s="103"/>
      <c r="Z4314" s="103"/>
      <c r="AD4314" s="103"/>
      <c r="AE4314" s="103"/>
      <c r="AK4314" s="103"/>
      <c r="AL4314" s="103"/>
      <c r="AS4314" s="103"/>
      <c r="AT4314" s="103"/>
      <c r="AY4314" s="103"/>
      <c r="AZ4314" s="103"/>
      <c r="BF4314" s="103"/>
      <c r="BG4314" s="103"/>
      <c r="BL4314" s="103"/>
      <c r="BM4314" s="103"/>
      <c r="BS4314" s="103"/>
      <c r="BT4314" s="103"/>
      <c r="BY4314" s="103"/>
      <c r="BZ4314" s="103"/>
      <c r="CB4314" s="103"/>
      <c r="CC4314" s="103"/>
      <c r="CF4314" s="103"/>
      <c r="CG4314" s="103"/>
      <c r="CI4314" s="103"/>
      <c r="CJ4314" s="103"/>
      <c r="CM4314" s="103"/>
      <c r="CN4314" s="103"/>
      <c r="CS4314" s="103"/>
      <c r="CT4314" s="103"/>
      <c r="CY4314" s="103"/>
      <c r="DB4314" s="103"/>
      <c r="FQ4314" s="103"/>
      <c r="FS4314" s="103"/>
      <c r="FT4314" s="103"/>
      <c r="FU4314" s="103"/>
      <c r="FV4314" s="103"/>
      <c r="FW4314" s="103"/>
      <c r="FX4314" s="103"/>
      <c r="FZ4314" s="103"/>
      <c r="GD4314" s="103"/>
    </row>
    <row r="4315" spans="6:186" ht="15" customHeight="1">
      <c r="F4315" s="103"/>
      <c r="J4315" s="103"/>
      <c r="K4315" s="103"/>
      <c r="N4315" s="103"/>
      <c r="O4315" s="103"/>
      <c r="T4315" s="103"/>
      <c r="U4315" s="103"/>
      <c r="Y4315" s="103"/>
      <c r="Z4315" s="103"/>
      <c r="AD4315" s="103"/>
      <c r="AE4315" s="103"/>
      <c r="AK4315" s="103"/>
      <c r="AL4315" s="103"/>
      <c r="AS4315" s="103"/>
      <c r="AT4315" s="103"/>
      <c r="AY4315" s="103"/>
      <c r="AZ4315" s="103"/>
      <c r="BF4315" s="103"/>
      <c r="BG4315" s="103"/>
      <c r="BL4315" s="103"/>
      <c r="BM4315" s="103"/>
      <c r="BS4315" s="103"/>
      <c r="BT4315" s="103"/>
      <c r="BY4315" s="103"/>
      <c r="BZ4315" s="103"/>
      <c r="CB4315" s="103"/>
      <c r="CC4315" s="103"/>
      <c r="CF4315" s="103"/>
      <c r="CG4315" s="103"/>
      <c r="CI4315" s="103"/>
      <c r="CJ4315" s="103"/>
      <c r="CM4315" s="103"/>
      <c r="CN4315" s="103"/>
      <c r="CS4315" s="103"/>
      <c r="CT4315" s="103"/>
      <c r="CY4315" s="103"/>
      <c r="DB4315" s="103"/>
      <c r="FQ4315" s="103"/>
      <c r="FS4315" s="103"/>
      <c r="FT4315" s="103"/>
      <c r="FU4315" s="103"/>
      <c r="FV4315" s="103"/>
      <c r="FW4315" s="103"/>
      <c r="FX4315" s="103"/>
      <c r="FZ4315" s="103"/>
      <c r="GD4315" s="103"/>
    </row>
    <row r="4316" spans="6:186" ht="15" customHeight="1">
      <c r="F4316" s="103"/>
      <c r="J4316" s="103"/>
      <c r="K4316" s="103"/>
      <c r="N4316" s="103"/>
      <c r="O4316" s="103"/>
      <c r="T4316" s="103"/>
      <c r="U4316" s="103"/>
      <c r="Y4316" s="103"/>
      <c r="Z4316" s="103"/>
      <c r="AD4316" s="103"/>
      <c r="AE4316" s="103"/>
      <c r="AK4316" s="103"/>
      <c r="AL4316" s="103"/>
      <c r="AS4316" s="103"/>
      <c r="AT4316" s="103"/>
      <c r="AY4316" s="103"/>
      <c r="AZ4316" s="103"/>
      <c r="BF4316" s="103"/>
      <c r="BG4316" s="103"/>
      <c r="BL4316" s="103"/>
      <c r="BM4316" s="103"/>
      <c r="BS4316" s="103"/>
      <c r="BT4316" s="103"/>
      <c r="BY4316" s="103"/>
      <c r="BZ4316" s="103"/>
      <c r="CB4316" s="103"/>
      <c r="CC4316" s="103"/>
      <c r="CF4316" s="103"/>
      <c r="CG4316" s="103"/>
      <c r="CI4316" s="103"/>
      <c r="CJ4316" s="103"/>
      <c r="CM4316" s="103"/>
      <c r="CN4316" s="103"/>
      <c r="CS4316" s="103"/>
      <c r="CT4316" s="103"/>
      <c r="CY4316" s="103"/>
      <c r="DB4316" s="103"/>
      <c r="FQ4316" s="103"/>
      <c r="FS4316" s="103"/>
      <c r="FT4316" s="103"/>
      <c r="FU4316" s="103"/>
      <c r="FV4316" s="103"/>
      <c r="FW4316" s="103"/>
      <c r="FX4316" s="103"/>
      <c r="FZ4316" s="103"/>
      <c r="GD4316" s="103"/>
    </row>
    <row r="4317" spans="6:186" ht="15" customHeight="1">
      <c r="F4317" s="103"/>
      <c r="J4317" s="103"/>
      <c r="K4317" s="103"/>
      <c r="N4317" s="103"/>
      <c r="O4317" s="103"/>
      <c r="T4317" s="103"/>
      <c r="U4317" s="103"/>
      <c r="Y4317" s="103"/>
      <c r="Z4317" s="103"/>
      <c r="AD4317" s="103"/>
      <c r="AE4317" s="103"/>
      <c r="AK4317" s="103"/>
      <c r="AL4317" s="103"/>
      <c r="AS4317" s="103"/>
      <c r="AT4317" s="103"/>
      <c r="AY4317" s="103"/>
      <c r="AZ4317" s="103"/>
      <c r="BF4317" s="103"/>
      <c r="BG4317" s="103"/>
      <c r="BL4317" s="103"/>
      <c r="BM4317" s="103"/>
      <c r="BS4317" s="103"/>
      <c r="BT4317" s="103"/>
      <c r="BY4317" s="103"/>
      <c r="BZ4317" s="103"/>
      <c r="CB4317" s="103"/>
      <c r="CC4317" s="103"/>
      <c r="CF4317" s="103"/>
      <c r="CG4317" s="103"/>
      <c r="CI4317" s="103"/>
      <c r="CJ4317" s="103"/>
      <c r="CM4317" s="103"/>
      <c r="CN4317" s="103"/>
      <c r="CS4317" s="103"/>
      <c r="CT4317" s="103"/>
      <c r="CY4317" s="103"/>
      <c r="DB4317" s="103"/>
      <c r="FQ4317" s="103"/>
      <c r="FS4317" s="103"/>
      <c r="FT4317" s="103"/>
      <c r="FU4317" s="103"/>
      <c r="FV4317" s="103"/>
      <c r="FW4317" s="103"/>
      <c r="FX4317" s="103"/>
      <c r="FZ4317" s="103"/>
      <c r="GD4317" s="103"/>
    </row>
    <row r="4318" spans="6:186" ht="15" customHeight="1">
      <c r="F4318" s="103"/>
      <c r="J4318" s="103"/>
      <c r="K4318" s="103"/>
      <c r="N4318" s="103"/>
      <c r="O4318" s="103"/>
      <c r="T4318" s="103"/>
      <c r="U4318" s="103"/>
      <c r="Y4318" s="103"/>
      <c r="Z4318" s="103"/>
      <c r="AD4318" s="103"/>
      <c r="AE4318" s="103"/>
      <c r="AK4318" s="103"/>
      <c r="AL4318" s="103"/>
      <c r="AS4318" s="103"/>
      <c r="AT4318" s="103"/>
      <c r="AY4318" s="103"/>
      <c r="AZ4318" s="103"/>
      <c r="BF4318" s="103"/>
      <c r="BG4318" s="103"/>
      <c r="BL4318" s="103"/>
      <c r="BM4318" s="103"/>
      <c r="BS4318" s="103"/>
      <c r="BT4318" s="103"/>
      <c r="BY4318" s="103"/>
      <c r="BZ4318" s="103"/>
      <c r="CB4318" s="103"/>
      <c r="CC4318" s="103"/>
      <c r="CF4318" s="103"/>
      <c r="CG4318" s="103"/>
      <c r="CI4318" s="103"/>
      <c r="CJ4318" s="103"/>
      <c r="CM4318" s="103"/>
      <c r="CN4318" s="103"/>
      <c r="CS4318" s="103"/>
      <c r="CT4318" s="103"/>
      <c r="CY4318" s="103"/>
      <c r="DB4318" s="103"/>
      <c r="FQ4318" s="103"/>
      <c r="FS4318" s="103"/>
      <c r="FT4318" s="103"/>
      <c r="FU4318" s="103"/>
      <c r="FV4318" s="103"/>
      <c r="FW4318" s="103"/>
      <c r="FX4318" s="103"/>
      <c r="FZ4318" s="103"/>
      <c r="GD4318" s="103"/>
    </row>
    <row r="4319" spans="6:186" ht="15" customHeight="1">
      <c r="F4319" s="103"/>
      <c r="J4319" s="103"/>
      <c r="K4319" s="103"/>
      <c r="N4319" s="103"/>
      <c r="O4319" s="103"/>
      <c r="T4319" s="103"/>
      <c r="U4319" s="103"/>
      <c r="Y4319" s="103"/>
      <c r="Z4319" s="103"/>
      <c r="AD4319" s="103"/>
      <c r="AE4319" s="103"/>
      <c r="AK4319" s="103"/>
      <c r="AL4319" s="103"/>
      <c r="AS4319" s="103"/>
      <c r="AT4319" s="103"/>
      <c r="AY4319" s="103"/>
      <c r="AZ4319" s="103"/>
      <c r="BF4319" s="103"/>
      <c r="BG4319" s="103"/>
      <c r="BL4319" s="103"/>
      <c r="BM4319" s="103"/>
      <c r="BS4319" s="103"/>
      <c r="BT4319" s="103"/>
      <c r="BY4319" s="103"/>
      <c r="BZ4319" s="103"/>
      <c r="CB4319" s="103"/>
      <c r="CC4319" s="103"/>
      <c r="CF4319" s="103"/>
      <c r="CG4319" s="103"/>
      <c r="CI4319" s="103"/>
      <c r="CJ4319" s="103"/>
      <c r="CM4319" s="103"/>
      <c r="CN4319" s="103"/>
      <c r="CS4319" s="103"/>
      <c r="CT4319" s="103"/>
      <c r="CY4319" s="103"/>
      <c r="DB4319" s="103"/>
      <c r="FQ4319" s="103"/>
      <c r="FS4319" s="103"/>
      <c r="FT4319" s="103"/>
      <c r="FU4319" s="103"/>
      <c r="FV4319" s="103"/>
      <c r="FW4319" s="103"/>
      <c r="FX4319" s="103"/>
      <c r="FZ4319" s="103"/>
      <c r="GD4319" s="103"/>
    </row>
    <row r="4320" spans="6:186" ht="15" customHeight="1">
      <c r="F4320" s="103"/>
      <c r="J4320" s="103"/>
      <c r="K4320" s="103"/>
      <c r="N4320" s="103"/>
      <c r="O4320" s="103"/>
      <c r="T4320" s="103"/>
      <c r="U4320" s="103"/>
      <c r="Y4320" s="103"/>
      <c r="Z4320" s="103"/>
      <c r="AD4320" s="103"/>
      <c r="AE4320" s="103"/>
      <c r="AK4320" s="103"/>
      <c r="AL4320" s="103"/>
      <c r="AS4320" s="103"/>
      <c r="AT4320" s="103"/>
      <c r="AY4320" s="103"/>
      <c r="AZ4320" s="103"/>
      <c r="BF4320" s="103"/>
      <c r="BG4320" s="103"/>
      <c r="BL4320" s="103"/>
      <c r="BM4320" s="103"/>
      <c r="BS4320" s="103"/>
      <c r="BT4320" s="103"/>
      <c r="BY4320" s="103"/>
      <c r="BZ4320" s="103"/>
      <c r="CB4320" s="103"/>
      <c r="CC4320" s="103"/>
      <c r="CF4320" s="103"/>
      <c r="CG4320" s="103"/>
      <c r="CI4320" s="103"/>
      <c r="CJ4320" s="103"/>
      <c r="CM4320" s="103"/>
      <c r="CN4320" s="103"/>
      <c r="CS4320" s="103"/>
      <c r="CT4320" s="103"/>
      <c r="CY4320" s="103"/>
      <c r="DB4320" s="103"/>
      <c r="FQ4320" s="103"/>
      <c r="FS4320" s="103"/>
      <c r="FT4320" s="103"/>
      <c r="FU4320" s="103"/>
      <c r="FV4320" s="103"/>
      <c r="FW4320" s="103"/>
      <c r="FX4320" s="103"/>
      <c r="FZ4320" s="103"/>
      <c r="GD4320" s="103"/>
    </row>
    <row r="4321" spans="6:186" ht="15" customHeight="1">
      <c r="F4321" s="103"/>
      <c r="J4321" s="103"/>
      <c r="K4321" s="103"/>
      <c r="N4321" s="103"/>
      <c r="O4321" s="103"/>
      <c r="T4321" s="103"/>
      <c r="U4321" s="103"/>
      <c r="Y4321" s="103"/>
      <c r="Z4321" s="103"/>
      <c r="AD4321" s="103"/>
      <c r="AE4321" s="103"/>
      <c r="AK4321" s="103"/>
      <c r="AL4321" s="103"/>
      <c r="AS4321" s="103"/>
      <c r="AT4321" s="103"/>
      <c r="AY4321" s="103"/>
      <c r="AZ4321" s="103"/>
      <c r="BF4321" s="103"/>
      <c r="BG4321" s="103"/>
      <c r="BL4321" s="103"/>
      <c r="BM4321" s="103"/>
      <c r="BS4321" s="103"/>
      <c r="BT4321" s="103"/>
      <c r="BY4321" s="103"/>
      <c r="BZ4321" s="103"/>
      <c r="CB4321" s="103"/>
      <c r="CC4321" s="103"/>
      <c r="CF4321" s="103"/>
      <c r="CG4321" s="103"/>
      <c r="CI4321" s="103"/>
      <c r="CJ4321" s="103"/>
      <c r="CM4321" s="103"/>
      <c r="CN4321" s="103"/>
      <c r="CS4321" s="103"/>
      <c r="CT4321" s="103"/>
      <c r="CY4321" s="103"/>
      <c r="DB4321" s="103"/>
      <c r="FQ4321" s="103"/>
      <c r="FS4321" s="103"/>
      <c r="FT4321" s="103"/>
      <c r="FU4321" s="103"/>
      <c r="FV4321" s="103"/>
      <c r="FW4321" s="103"/>
      <c r="FX4321" s="103"/>
      <c r="FZ4321" s="103"/>
      <c r="GD4321" s="103"/>
    </row>
    <row r="4322" spans="6:186" ht="15" customHeight="1">
      <c r="F4322" s="103"/>
      <c r="J4322" s="103"/>
      <c r="K4322" s="103"/>
      <c r="N4322" s="103"/>
      <c r="O4322" s="103"/>
      <c r="T4322" s="103"/>
      <c r="U4322" s="103"/>
      <c r="Y4322" s="103"/>
      <c r="Z4322" s="103"/>
      <c r="AD4322" s="103"/>
      <c r="AE4322" s="103"/>
      <c r="AK4322" s="103"/>
      <c r="AL4322" s="103"/>
      <c r="AS4322" s="103"/>
      <c r="AT4322" s="103"/>
      <c r="AY4322" s="103"/>
      <c r="AZ4322" s="103"/>
      <c r="BF4322" s="103"/>
      <c r="BG4322" s="103"/>
      <c r="BL4322" s="103"/>
      <c r="BM4322" s="103"/>
      <c r="BS4322" s="103"/>
      <c r="BT4322" s="103"/>
      <c r="BY4322" s="103"/>
      <c r="BZ4322" s="103"/>
      <c r="CB4322" s="103"/>
      <c r="CC4322" s="103"/>
      <c r="CF4322" s="103"/>
      <c r="CG4322" s="103"/>
      <c r="CI4322" s="103"/>
      <c r="CJ4322" s="103"/>
      <c r="CM4322" s="103"/>
      <c r="CN4322" s="103"/>
      <c r="CS4322" s="103"/>
      <c r="CT4322" s="103"/>
      <c r="CY4322" s="103"/>
      <c r="DB4322" s="103"/>
      <c r="FQ4322" s="103"/>
      <c r="FS4322" s="103"/>
      <c r="FT4322" s="103"/>
      <c r="FU4322" s="103"/>
      <c r="FV4322" s="103"/>
      <c r="FW4322" s="103"/>
      <c r="FX4322" s="103"/>
      <c r="FZ4322" s="103"/>
      <c r="GD4322" s="103"/>
    </row>
    <row r="4323" spans="6:186" ht="15" customHeight="1">
      <c r="F4323" s="103"/>
      <c r="J4323" s="103"/>
      <c r="K4323" s="103"/>
      <c r="N4323" s="103"/>
      <c r="O4323" s="103"/>
      <c r="T4323" s="103"/>
      <c r="U4323" s="103"/>
      <c r="Y4323" s="103"/>
      <c r="Z4323" s="103"/>
      <c r="AD4323" s="103"/>
      <c r="AE4323" s="103"/>
      <c r="AK4323" s="103"/>
      <c r="AL4323" s="103"/>
      <c r="AS4323" s="103"/>
      <c r="AT4323" s="103"/>
      <c r="AY4323" s="103"/>
      <c r="AZ4323" s="103"/>
      <c r="BF4323" s="103"/>
      <c r="BG4323" s="103"/>
      <c r="BL4323" s="103"/>
      <c r="BM4323" s="103"/>
      <c r="BS4323" s="103"/>
      <c r="BT4323" s="103"/>
      <c r="BY4323" s="103"/>
      <c r="BZ4323" s="103"/>
      <c r="CB4323" s="103"/>
      <c r="CC4323" s="103"/>
      <c r="CF4323" s="103"/>
      <c r="CG4323" s="103"/>
      <c r="CI4323" s="103"/>
      <c r="CJ4323" s="103"/>
      <c r="CM4323" s="103"/>
      <c r="CN4323" s="103"/>
      <c r="CS4323" s="103"/>
      <c r="CT4323" s="103"/>
      <c r="CY4323" s="103"/>
      <c r="DB4323" s="103"/>
      <c r="FQ4323" s="103"/>
      <c r="FS4323" s="103"/>
      <c r="FT4323" s="103"/>
      <c r="FU4323" s="103"/>
      <c r="FV4323" s="103"/>
      <c r="FW4323" s="103"/>
      <c r="FX4323" s="103"/>
      <c r="FZ4323" s="103"/>
      <c r="GD4323" s="103"/>
    </row>
    <row r="4324" spans="6:186" ht="15" customHeight="1">
      <c r="F4324" s="103"/>
      <c r="J4324" s="103"/>
      <c r="K4324" s="103"/>
      <c r="N4324" s="103"/>
      <c r="O4324" s="103"/>
      <c r="T4324" s="103"/>
      <c r="U4324" s="103"/>
      <c r="Y4324" s="103"/>
      <c r="Z4324" s="103"/>
      <c r="AD4324" s="103"/>
      <c r="AE4324" s="103"/>
      <c r="AK4324" s="103"/>
      <c r="AL4324" s="103"/>
      <c r="AS4324" s="103"/>
      <c r="AT4324" s="103"/>
      <c r="AY4324" s="103"/>
      <c r="AZ4324" s="103"/>
      <c r="BF4324" s="103"/>
      <c r="BG4324" s="103"/>
      <c r="BL4324" s="103"/>
      <c r="BM4324" s="103"/>
      <c r="BS4324" s="103"/>
      <c r="BT4324" s="103"/>
      <c r="BY4324" s="103"/>
      <c r="BZ4324" s="103"/>
      <c r="CB4324" s="103"/>
      <c r="CC4324" s="103"/>
      <c r="CF4324" s="103"/>
      <c r="CG4324" s="103"/>
      <c r="CI4324" s="103"/>
      <c r="CJ4324" s="103"/>
      <c r="CM4324" s="103"/>
      <c r="CN4324" s="103"/>
      <c r="CS4324" s="103"/>
      <c r="CT4324" s="103"/>
      <c r="CY4324" s="103"/>
      <c r="DB4324" s="103"/>
      <c r="FQ4324" s="103"/>
      <c r="FS4324" s="103"/>
      <c r="FT4324" s="103"/>
      <c r="FU4324" s="103"/>
      <c r="FV4324" s="103"/>
      <c r="FW4324" s="103"/>
      <c r="FX4324" s="103"/>
      <c r="FZ4324" s="103"/>
      <c r="GD4324" s="103"/>
    </row>
    <row r="4325" spans="6:186" ht="15" customHeight="1">
      <c r="F4325" s="103"/>
      <c r="J4325" s="103"/>
      <c r="K4325" s="103"/>
      <c r="N4325" s="103"/>
      <c r="O4325" s="103"/>
      <c r="T4325" s="103"/>
      <c r="U4325" s="103"/>
      <c r="Y4325" s="103"/>
      <c r="Z4325" s="103"/>
      <c r="AD4325" s="103"/>
      <c r="AE4325" s="103"/>
      <c r="AK4325" s="103"/>
      <c r="AL4325" s="103"/>
      <c r="AS4325" s="103"/>
      <c r="AT4325" s="103"/>
      <c r="AY4325" s="103"/>
      <c r="AZ4325" s="103"/>
      <c r="BF4325" s="103"/>
      <c r="BG4325" s="103"/>
      <c r="BL4325" s="103"/>
      <c r="BM4325" s="103"/>
      <c r="BS4325" s="103"/>
      <c r="BT4325" s="103"/>
      <c r="BY4325" s="103"/>
      <c r="BZ4325" s="103"/>
      <c r="CB4325" s="103"/>
      <c r="CC4325" s="103"/>
      <c r="CF4325" s="103"/>
      <c r="CG4325" s="103"/>
      <c r="CI4325" s="103"/>
      <c r="CJ4325" s="103"/>
      <c r="CM4325" s="103"/>
      <c r="CN4325" s="103"/>
      <c r="CS4325" s="103"/>
      <c r="CT4325" s="103"/>
      <c r="CY4325" s="103"/>
      <c r="DB4325" s="103"/>
      <c r="FQ4325" s="103"/>
      <c r="FS4325" s="103"/>
      <c r="FT4325" s="103"/>
      <c r="FU4325" s="103"/>
      <c r="FV4325" s="103"/>
      <c r="FW4325" s="103"/>
      <c r="FX4325" s="103"/>
      <c r="FZ4325" s="103"/>
      <c r="GD4325" s="103"/>
    </row>
    <row r="4326" spans="6:186" ht="15" customHeight="1">
      <c r="F4326" s="103"/>
      <c r="J4326" s="103"/>
      <c r="K4326" s="103"/>
      <c r="N4326" s="103"/>
      <c r="O4326" s="103"/>
      <c r="T4326" s="103"/>
      <c r="U4326" s="103"/>
      <c r="Y4326" s="103"/>
      <c r="Z4326" s="103"/>
      <c r="AD4326" s="103"/>
      <c r="AE4326" s="103"/>
      <c r="AK4326" s="103"/>
      <c r="AL4326" s="103"/>
      <c r="AS4326" s="103"/>
      <c r="AT4326" s="103"/>
      <c r="AY4326" s="103"/>
      <c r="AZ4326" s="103"/>
      <c r="BF4326" s="103"/>
      <c r="BG4326" s="103"/>
      <c r="BL4326" s="103"/>
      <c r="BM4326" s="103"/>
      <c r="BS4326" s="103"/>
      <c r="BT4326" s="103"/>
      <c r="BY4326" s="103"/>
      <c r="BZ4326" s="103"/>
      <c r="CB4326" s="103"/>
      <c r="CC4326" s="103"/>
      <c r="CF4326" s="103"/>
      <c r="CG4326" s="103"/>
      <c r="CI4326" s="103"/>
      <c r="CJ4326" s="103"/>
      <c r="CM4326" s="103"/>
      <c r="CN4326" s="103"/>
      <c r="CS4326" s="103"/>
      <c r="CT4326" s="103"/>
      <c r="CY4326" s="103"/>
      <c r="DB4326" s="103"/>
      <c r="FQ4326" s="103"/>
      <c r="FS4326" s="103"/>
      <c r="FT4326" s="103"/>
      <c r="FU4326" s="103"/>
      <c r="FV4326" s="103"/>
      <c r="FW4326" s="103"/>
      <c r="FX4326" s="103"/>
      <c r="FZ4326" s="103"/>
      <c r="GD4326" s="103"/>
    </row>
    <row r="4327" spans="6:186" ht="15" customHeight="1">
      <c r="F4327" s="103"/>
      <c r="J4327" s="103"/>
      <c r="K4327" s="103"/>
      <c r="N4327" s="103"/>
      <c r="O4327" s="103"/>
      <c r="T4327" s="103"/>
      <c r="U4327" s="103"/>
      <c r="Y4327" s="103"/>
      <c r="Z4327" s="103"/>
      <c r="AD4327" s="103"/>
      <c r="AE4327" s="103"/>
      <c r="AK4327" s="103"/>
      <c r="AL4327" s="103"/>
      <c r="AS4327" s="103"/>
      <c r="AT4327" s="103"/>
      <c r="AY4327" s="103"/>
      <c r="AZ4327" s="103"/>
      <c r="BF4327" s="103"/>
      <c r="BG4327" s="103"/>
      <c r="BL4327" s="103"/>
      <c r="BM4327" s="103"/>
      <c r="BS4327" s="103"/>
      <c r="BT4327" s="103"/>
      <c r="BY4327" s="103"/>
      <c r="BZ4327" s="103"/>
      <c r="CB4327" s="103"/>
      <c r="CC4327" s="103"/>
      <c r="CF4327" s="103"/>
      <c r="CG4327" s="103"/>
      <c r="CI4327" s="103"/>
      <c r="CJ4327" s="103"/>
      <c r="CM4327" s="103"/>
      <c r="CN4327" s="103"/>
      <c r="CS4327" s="103"/>
      <c r="CT4327" s="103"/>
      <c r="CY4327" s="103"/>
      <c r="DB4327" s="103"/>
      <c r="FQ4327" s="103"/>
      <c r="FS4327" s="103"/>
      <c r="FT4327" s="103"/>
      <c r="FU4327" s="103"/>
      <c r="FV4327" s="103"/>
      <c r="FW4327" s="103"/>
      <c r="FX4327" s="103"/>
      <c r="FZ4327" s="103"/>
      <c r="GD4327" s="103"/>
    </row>
    <row r="4328" spans="6:186" ht="15" customHeight="1">
      <c r="F4328" s="103"/>
      <c r="J4328" s="103"/>
      <c r="K4328" s="103"/>
      <c r="N4328" s="103"/>
      <c r="O4328" s="103"/>
      <c r="T4328" s="103"/>
      <c r="U4328" s="103"/>
      <c r="Y4328" s="103"/>
      <c r="Z4328" s="103"/>
      <c r="AD4328" s="103"/>
      <c r="AE4328" s="103"/>
      <c r="AK4328" s="103"/>
      <c r="AL4328" s="103"/>
      <c r="AS4328" s="103"/>
      <c r="AT4328" s="103"/>
      <c r="AY4328" s="103"/>
      <c r="AZ4328" s="103"/>
      <c r="BF4328" s="103"/>
      <c r="BG4328" s="103"/>
      <c r="BL4328" s="103"/>
      <c r="BM4328" s="103"/>
      <c r="BS4328" s="103"/>
      <c r="BT4328" s="103"/>
      <c r="BY4328" s="103"/>
      <c r="BZ4328" s="103"/>
      <c r="CB4328" s="103"/>
      <c r="CC4328" s="103"/>
      <c r="CF4328" s="103"/>
      <c r="CG4328" s="103"/>
      <c r="CI4328" s="103"/>
      <c r="CJ4328" s="103"/>
      <c r="CM4328" s="103"/>
      <c r="CN4328" s="103"/>
      <c r="CS4328" s="103"/>
      <c r="CT4328" s="103"/>
      <c r="CY4328" s="103"/>
      <c r="DB4328" s="103"/>
      <c r="FQ4328" s="103"/>
      <c r="FS4328" s="103"/>
      <c r="FT4328" s="103"/>
      <c r="FU4328" s="103"/>
      <c r="FV4328" s="103"/>
      <c r="FW4328" s="103"/>
      <c r="FX4328" s="103"/>
      <c r="FZ4328" s="103"/>
      <c r="GD4328" s="103"/>
    </row>
    <row r="4329" spans="6:186" ht="15" customHeight="1">
      <c r="F4329" s="103"/>
      <c r="J4329" s="103"/>
      <c r="K4329" s="103"/>
      <c r="N4329" s="103"/>
      <c r="O4329" s="103"/>
      <c r="T4329" s="103"/>
      <c r="U4329" s="103"/>
      <c r="Y4329" s="103"/>
      <c r="Z4329" s="103"/>
      <c r="AD4329" s="103"/>
      <c r="AE4329" s="103"/>
      <c r="AK4329" s="103"/>
      <c r="AL4329" s="103"/>
      <c r="AS4329" s="103"/>
      <c r="AT4329" s="103"/>
      <c r="AY4329" s="103"/>
      <c r="AZ4329" s="103"/>
      <c r="BF4329" s="103"/>
      <c r="BG4329" s="103"/>
      <c r="BL4329" s="103"/>
      <c r="BM4329" s="103"/>
      <c r="BS4329" s="103"/>
      <c r="BT4329" s="103"/>
      <c r="BY4329" s="103"/>
      <c r="BZ4329" s="103"/>
      <c r="CB4329" s="103"/>
      <c r="CC4329" s="103"/>
      <c r="CF4329" s="103"/>
      <c r="CG4329" s="103"/>
      <c r="CI4329" s="103"/>
      <c r="CJ4329" s="103"/>
      <c r="CM4329" s="103"/>
      <c r="CN4329" s="103"/>
      <c r="CS4329" s="103"/>
      <c r="CT4329" s="103"/>
      <c r="CY4329" s="103"/>
      <c r="DB4329" s="103"/>
      <c r="FQ4329" s="103"/>
      <c r="FS4329" s="103"/>
      <c r="FT4329" s="103"/>
      <c r="FU4329" s="103"/>
      <c r="FV4329" s="103"/>
      <c r="FW4329" s="103"/>
      <c r="FX4329" s="103"/>
      <c r="FZ4329" s="103"/>
      <c r="GD4329" s="103"/>
    </row>
    <row r="4330" spans="6:186" ht="15" customHeight="1">
      <c r="F4330" s="103"/>
      <c r="J4330" s="103"/>
      <c r="K4330" s="103"/>
      <c r="N4330" s="103"/>
      <c r="O4330" s="103"/>
      <c r="T4330" s="103"/>
      <c r="U4330" s="103"/>
      <c r="Y4330" s="103"/>
      <c r="Z4330" s="103"/>
      <c r="AD4330" s="103"/>
      <c r="AE4330" s="103"/>
      <c r="AK4330" s="103"/>
      <c r="AL4330" s="103"/>
      <c r="AS4330" s="103"/>
      <c r="AT4330" s="103"/>
      <c r="AY4330" s="103"/>
      <c r="AZ4330" s="103"/>
      <c r="BF4330" s="103"/>
      <c r="BG4330" s="103"/>
      <c r="BL4330" s="103"/>
      <c r="BM4330" s="103"/>
      <c r="BS4330" s="103"/>
      <c r="BT4330" s="103"/>
      <c r="BY4330" s="103"/>
      <c r="BZ4330" s="103"/>
      <c r="CB4330" s="103"/>
      <c r="CC4330" s="103"/>
      <c r="CF4330" s="103"/>
      <c r="CG4330" s="103"/>
      <c r="CI4330" s="103"/>
      <c r="CJ4330" s="103"/>
      <c r="CM4330" s="103"/>
      <c r="CN4330" s="103"/>
      <c r="CS4330" s="103"/>
      <c r="CT4330" s="103"/>
      <c r="CY4330" s="103"/>
      <c r="DB4330" s="103"/>
      <c r="FQ4330" s="103"/>
      <c r="FS4330" s="103"/>
      <c r="FT4330" s="103"/>
      <c r="FU4330" s="103"/>
      <c r="FV4330" s="103"/>
      <c r="FW4330" s="103"/>
      <c r="FX4330" s="103"/>
      <c r="FZ4330" s="103"/>
      <c r="GD4330" s="103"/>
    </row>
    <row r="4331" spans="6:186" ht="15" customHeight="1">
      <c r="F4331" s="103"/>
      <c r="J4331" s="103"/>
      <c r="K4331" s="103"/>
      <c r="N4331" s="103"/>
      <c r="O4331" s="103"/>
      <c r="T4331" s="103"/>
      <c r="U4331" s="103"/>
      <c r="Y4331" s="103"/>
      <c r="Z4331" s="103"/>
      <c r="AD4331" s="103"/>
      <c r="AE4331" s="103"/>
      <c r="AK4331" s="103"/>
      <c r="AL4331" s="103"/>
      <c r="AS4331" s="103"/>
      <c r="AT4331" s="103"/>
      <c r="AY4331" s="103"/>
      <c r="AZ4331" s="103"/>
      <c r="BF4331" s="103"/>
      <c r="BG4331" s="103"/>
      <c r="BL4331" s="103"/>
      <c r="BM4331" s="103"/>
      <c r="BS4331" s="103"/>
      <c r="BT4331" s="103"/>
      <c r="BY4331" s="103"/>
      <c r="BZ4331" s="103"/>
      <c r="CB4331" s="103"/>
      <c r="CC4331" s="103"/>
      <c r="CF4331" s="103"/>
      <c r="CG4331" s="103"/>
      <c r="CI4331" s="103"/>
      <c r="CJ4331" s="103"/>
      <c r="CM4331" s="103"/>
      <c r="CN4331" s="103"/>
      <c r="CS4331" s="103"/>
      <c r="CT4331" s="103"/>
      <c r="CY4331" s="103"/>
      <c r="DB4331" s="103"/>
      <c r="FQ4331" s="103"/>
      <c r="FS4331" s="103"/>
      <c r="FT4331" s="103"/>
      <c r="FU4331" s="103"/>
      <c r="FV4331" s="103"/>
      <c r="FW4331" s="103"/>
      <c r="FX4331" s="103"/>
      <c r="FZ4331" s="103"/>
      <c r="GD4331" s="103"/>
    </row>
    <row r="4332" spans="6:186" ht="15" customHeight="1">
      <c r="F4332" s="103"/>
      <c r="J4332" s="103"/>
      <c r="K4332" s="103"/>
      <c r="N4332" s="103"/>
      <c r="O4332" s="103"/>
      <c r="T4332" s="103"/>
      <c r="U4332" s="103"/>
      <c r="Y4332" s="103"/>
      <c r="Z4332" s="103"/>
      <c r="AD4332" s="103"/>
      <c r="AE4332" s="103"/>
      <c r="AK4332" s="103"/>
      <c r="AL4332" s="103"/>
      <c r="AS4332" s="103"/>
      <c r="AT4332" s="103"/>
      <c r="AY4332" s="103"/>
      <c r="AZ4332" s="103"/>
      <c r="BF4332" s="103"/>
      <c r="BG4332" s="103"/>
      <c r="BL4332" s="103"/>
      <c r="BM4332" s="103"/>
      <c r="BS4332" s="103"/>
      <c r="BT4332" s="103"/>
      <c r="BY4332" s="103"/>
      <c r="BZ4332" s="103"/>
      <c r="CB4332" s="103"/>
      <c r="CC4332" s="103"/>
      <c r="CF4332" s="103"/>
      <c r="CG4332" s="103"/>
      <c r="CI4332" s="103"/>
      <c r="CJ4332" s="103"/>
      <c r="CM4332" s="103"/>
      <c r="CN4332" s="103"/>
      <c r="CS4332" s="103"/>
      <c r="CT4332" s="103"/>
      <c r="CY4332" s="103"/>
      <c r="DB4332" s="103"/>
      <c r="FQ4332" s="103"/>
      <c r="FS4332" s="103"/>
      <c r="FT4332" s="103"/>
      <c r="FU4332" s="103"/>
      <c r="FV4332" s="103"/>
      <c r="FW4332" s="103"/>
      <c r="FX4332" s="103"/>
      <c r="FZ4332" s="103"/>
      <c r="GD4332" s="103"/>
    </row>
    <row r="4333" spans="6:186" ht="15" customHeight="1">
      <c r="F4333" s="103"/>
      <c r="J4333" s="103"/>
      <c r="K4333" s="103"/>
      <c r="N4333" s="103"/>
      <c r="O4333" s="103"/>
      <c r="T4333" s="103"/>
      <c r="U4333" s="103"/>
      <c r="Y4333" s="103"/>
      <c r="Z4333" s="103"/>
      <c r="AD4333" s="103"/>
      <c r="AE4333" s="103"/>
      <c r="AK4333" s="103"/>
      <c r="AL4333" s="103"/>
      <c r="AS4333" s="103"/>
      <c r="AT4333" s="103"/>
      <c r="AY4333" s="103"/>
      <c r="AZ4333" s="103"/>
      <c r="BF4333" s="103"/>
      <c r="BG4333" s="103"/>
      <c r="BL4333" s="103"/>
      <c r="BM4333" s="103"/>
      <c r="BS4333" s="103"/>
      <c r="BT4333" s="103"/>
      <c r="BY4333" s="103"/>
      <c r="BZ4333" s="103"/>
      <c r="CB4333" s="103"/>
      <c r="CC4333" s="103"/>
      <c r="CF4333" s="103"/>
      <c r="CG4333" s="103"/>
      <c r="CI4333" s="103"/>
      <c r="CJ4333" s="103"/>
      <c r="CM4333" s="103"/>
      <c r="CN4333" s="103"/>
      <c r="CS4333" s="103"/>
      <c r="CT4333" s="103"/>
      <c r="CY4333" s="103"/>
      <c r="DB4333" s="103"/>
      <c r="FQ4333" s="103"/>
      <c r="FS4333" s="103"/>
      <c r="FT4333" s="103"/>
      <c r="FU4333" s="103"/>
      <c r="FV4333" s="103"/>
      <c r="FW4333" s="103"/>
      <c r="FX4333" s="103"/>
      <c r="FZ4333" s="103"/>
      <c r="GD4333" s="103"/>
    </row>
    <row r="4334" spans="6:186" ht="15" customHeight="1">
      <c r="F4334" s="103"/>
      <c r="J4334" s="103"/>
      <c r="K4334" s="103"/>
      <c r="N4334" s="103"/>
      <c r="O4334" s="103"/>
      <c r="T4334" s="103"/>
      <c r="U4334" s="103"/>
      <c r="Y4334" s="103"/>
      <c r="Z4334" s="103"/>
      <c r="AD4334" s="103"/>
      <c r="AE4334" s="103"/>
      <c r="AK4334" s="103"/>
      <c r="AL4334" s="103"/>
      <c r="AS4334" s="103"/>
      <c r="AT4334" s="103"/>
      <c r="AY4334" s="103"/>
      <c r="AZ4334" s="103"/>
      <c r="BF4334" s="103"/>
      <c r="BG4334" s="103"/>
      <c r="BL4334" s="103"/>
      <c r="BM4334" s="103"/>
      <c r="BS4334" s="103"/>
      <c r="BT4334" s="103"/>
      <c r="BY4334" s="103"/>
      <c r="BZ4334" s="103"/>
      <c r="CB4334" s="103"/>
      <c r="CC4334" s="103"/>
      <c r="CF4334" s="103"/>
      <c r="CG4334" s="103"/>
      <c r="CI4334" s="103"/>
      <c r="CJ4334" s="103"/>
      <c r="CM4334" s="103"/>
      <c r="CN4334" s="103"/>
      <c r="CS4334" s="103"/>
      <c r="CT4334" s="103"/>
      <c r="CY4334" s="103"/>
      <c r="DB4334" s="103"/>
      <c r="FQ4334" s="103"/>
      <c r="FS4334" s="103"/>
      <c r="FT4334" s="103"/>
      <c r="FU4334" s="103"/>
      <c r="FV4334" s="103"/>
      <c r="FW4334" s="103"/>
      <c r="FX4334" s="103"/>
      <c r="FZ4334" s="103"/>
      <c r="GD4334" s="103"/>
    </row>
    <row r="4335" spans="6:186" ht="15" customHeight="1">
      <c r="F4335" s="103"/>
      <c r="J4335" s="103"/>
      <c r="K4335" s="103"/>
      <c r="N4335" s="103"/>
      <c r="O4335" s="103"/>
      <c r="T4335" s="103"/>
      <c r="U4335" s="103"/>
      <c r="Y4335" s="103"/>
      <c r="Z4335" s="103"/>
      <c r="AD4335" s="103"/>
      <c r="AE4335" s="103"/>
      <c r="AK4335" s="103"/>
      <c r="AL4335" s="103"/>
      <c r="AS4335" s="103"/>
      <c r="AT4335" s="103"/>
      <c r="AY4335" s="103"/>
      <c r="AZ4335" s="103"/>
      <c r="BF4335" s="103"/>
      <c r="BG4335" s="103"/>
      <c r="BL4335" s="103"/>
      <c r="BM4335" s="103"/>
      <c r="BS4335" s="103"/>
      <c r="BT4335" s="103"/>
      <c r="BY4335" s="103"/>
      <c r="BZ4335" s="103"/>
      <c r="CB4335" s="103"/>
      <c r="CC4335" s="103"/>
      <c r="CF4335" s="103"/>
      <c r="CG4335" s="103"/>
      <c r="CI4335" s="103"/>
      <c r="CJ4335" s="103"/>
      <c r="CM4335" s="103"/>
      <c r="CN4335" s="103"/>
      <c r="CS4335" s="103"/>
      <c r="CT4335" s="103"/>
      <c r="CY4335" s="103"/>
      <c r="DB4335" s="103"/>
      <c r="FQ4335" s="103"/>
      <c r="FS4335" s="103"/>
      <c r="FT4335" s="103"/>
      <c r="FU4335" s="103"/>
      <c r="FV4335" s="103"/>
      <c r="FW4335" s="103"/>
      <c r="FX4335" s="103"/>
      <c r="FZ4335" s="103"/>
      <c r="GD4335" s="103"/>
    </row>
    <row r="4336" spans="6:186" ht="15" customHeight="1">
      <c r="F4336" s="103"/>
      <c r="J4336" s="103"/>
      <c r="K4336" s="103"/>
      <c r="N4336" s="103"/>
      <c r="O4336" s="103"/>
      <c r="T4336" s="103"/>
      <c r="U4336" s="103"/>
      <c r="Y4336" s="103"/>
      <c r="Z4336" s="103"/>
      <c r="AD4336" s="103"/>
      <c r="AE4336" s="103"/>
      <c r="AK4336" s="103"/>
      <c r="AL4336" s="103"/>
      <c r="AS4336" s="103"/>
      <c r="AT4336" s="103"/>
      <c r="AY4336" s="103"/>
      <c r="AZ4336" s="103"/>
      <c r="BF4336" s="103"/>
      <c r="BG4336" s="103"/>
      <c r="BL4336" s="103"/>
      <c r="BM4336" s="103"/>
      <c r="BS4336" s="103"/>
      <c r="BT4336" s="103"/>
      <c r="BY4336" s="103"/>
      <c r="BZ4336" s="103"/>
      <c r="CB4336" s="103"/>
      <c r="CC4336" s="103"/>
      <c r="CF4336" s="103"/>
      <c r="CG4336" s="103"/>
      <c r="CI4336" s="103"/>
      <c r="CJ4336" s="103"/>
      <c r="CM4336" s="103"/>
      <c r="CN4336" s="103"/>
      <c r="CS4336" s="103"/>
      <c r="CT4336" s="103"/>
      <c r="CY4336" s="103"/>
      <c r="DB4336" s="103"/>
      <c r="FQ4336" s="103"/>
      <c r="FS4336" s="103"/>
      <c r="FT4336" s="103"/>
      <c r="FU4336" s="103"/>
      <c r="FV4336" s="103"/>
      <c r="FW4336" s="103"/>
      <c r="FX4336" s="103"/>
      <c r="FZ4336" s="103"/>
      <c r="GD4336" s="103"/>
    </row>
    <row r="4337" spans="6:186" ht="15" customHeight="1">
      <c r="F4337" s="103"/>
      <c r="J4337" s="103"/>
      <c r="K4337" s="103"/>
      <c r="N4337" s="103"/>
      <c r="O4337" s="103"/>
      <c r="T4337" s="103"/>
      <c r="U4337" s="103"/>
      <c r="Y4337" s="103"/>
      <c r="Z4337" s="103"/>
      <c r="AD4337" s="103"/>
      <c r="AE4337" s="103"/>
      <c r="AK4337" s="103"/>
      <c r="AL4337" s="103"/>
      <c r="AS4337" s="103"/>
      <c r="AT4337" s="103"/>
      <c r="AY4337" s="103"/>
      <c r="AZ4337" s="103"/>
      <c r="BF4337" s="103"/>
      <c r="BG4337" s="103"/>
      <c r="BL4337" s="103"/>
      <c r="BM4337" s="103"/>
      <c r="BS4337" s="103"/>
      <c r="BT4337" s="103"/>
      <c r="BY4337" s="103"/>
      <c r="BZ4337" s="103"/>
      <c r="CB4337" s="103"/>
      <c r="CC4337" s="103"/>
      <c r="CF4337" s="103"/>
      <c r="CG4337" s="103"/>
      <c r="CI4337" s="103"/>
      <c r="CJ4337" s="103"/>
      <c r="CM4337" s="103"/>
      <c r="CN4337" s="103"/>
      <c r="CS4337" s="103"/>
      <c r="CT4337" s="103"/>
      <c r="CY4337" s="103"/>
      <c r="DB4337" s="103"/>
      <c r="FQ4337" s="103"/>
      <c r="FS4337" s="103"/>
      <c r="FT4337" s="103"/>
      <c r="FU4337" s="103"/>
      <c r="FV4337" s="103"/>
      <c r="FW4337" s="103"/>
      <c r="FX4337" s="103"/>
      <c r="FZ4337" s="103"/>
      <c r="GD4337" s="103"/>
    </row>
    <row r="4338" spans="6:186" ht="15" customHeight="1">
      <c r="F4338" s="103"/>
      <c r="J4338" s="103"/>
      <c r="K4338" s="103"/>
      <c r="N4338" s="103"/>
      <c r="O4338" s="103"/>
      <c r="T4338" s="103"/>
      <c r="U4338" s="103"/>
      <c r="Y4338" s="103"/>
      <c r="Z4338" s="103"/>
      <c r="AD4338" s="103"/>
      <c r="AE4338" s="103"/>
      <c r="AK4338" s="103"/>
      <c r="AL4338" s="103"/>
      <c r="AS4338" s="103"/>
      <c r="AT4338" s="103"/>
      <c r="AY4338" s="103"/>
      <c r="AZ4338" s="103"/>
      <c r="BF4338" s="103"/>
      <c r="BG4338" s="103"/>
      <c r="BL4338" s="103"/>
      <c r="BM4338" s="103"/>
      <c r="BS4338" s="103"/>
      <c r="BT4338" s="103"/>
      <c r="BY4338" s="103"/>
      <c r="BZ4338" s="103"/>
      <c r="CB4338" s="103"/>
      <c r="CC4338" s="103"/>
      <c r="CF4338" s="103"/>
      <c r="CG4338" s="103"/>
      <c r="CI4338" s="103"/>
      <c r="CJ4338" s="103"/>
      <c r="CM4338" s="103"/>
      <c r="CN4338" s="103"/>
      <c r="CS4338" s="103"/>
      <c r="CT4338" s="103"/>
      <c r="CY4338" s="103"/>
      <c r="DB4338" s="103"/>
      <c r="FQ4338" s="103"/>
      <c r="FS4338" s="103"/>
      <c r="FT4338" s="103"/>
      <c r="FU4338" s="103"/>
      <c r="FV4338" s="103"/>
      <c r="FW4338" s="103"/>
      <c r="FX4338" s="103"/>
      <c r="FZ4338" s="103"/>
      <c r="GD4338" s="103"/>
    </row>
    <row r="4339" spans="6:186" ht="15" customHeight="1">
      <c r="F4339" s="103"/>
      <c r="J4339" s="103"/>
      <c r="K4339" s="103"/>
      <c r="N4339" s="103"/>
      <c r="O4339" s="103"/>
      <c r="T4339" s="103"/>
      <c r="U4339" s="103"/>
      <c r="Y4339" s="103"/>
      <c r="Z4339" s="103"/>
      <c r="AD4339" s="103"/>
      <c r="AE4339" s="103"/>
      <c r="AK4339" s="103"/>
      <c r="AL4339" s="103"/>
      <c r="AS4339" s="103"/>
      <c r="AT4339" s="103"/>
      <c r="AY4339" s="103"/>
      <c r="AZ4339" s="103"/>
      <c r="BF4339" s="103"/>
      <c r="BG4339" s="103"/>
      <c r="BL4339" s="103"/>
      <c r="BM4339" s="103"/>
      <c r="BS4339" s="103"/>
      <c r="BT4339" s="103"/>
      <c r="BY4339" s="103"/>
      <c r="BZ4339" s="103"/>
      <c r="CB4339" s="103"/>
      <c r="CC4339" s="103"/>
      <c r="CF4339" s="103"/>
      <c r="CG4339" s="103"/>
      <c r="CI4339" s="103"/>
      <c r="CJ4339" s="103"/>
      <c r="CM4339" s="103"/>
      <c r="CN4339" s="103"/>
      <c r="CS4339" s="103"/>
      <c r="CT4339" s="103"/>
      <c r="CY4339" s="103"/>
      <c r="DB4339" s="103"/>
      <c r="FQ4339" s="103"/>
      <c r="FS4339" s="103"/>
      <c r="FT4339" s="103"/>
      <c r="FU4339" s="103"/>
      <c r="FV4339" s="103"/>
      <c r="FW4339" s="103"/>
      <c r="FX4339" s="103"/>
      <c r="FZ4339" s="103"/>
      <c r="GD4339" s="103"/>
    </row>
    <row r="4340" spans="6:186" ht="15" customHeight="1">
      <c r="F4340" s="103"/>
      <c r="J4340" s="103"/>
      <c r="K4340" s="103"/>
      <c r="N4340" s="103"/>
      <c r="O4340" s="103"/>
      <c r="T4340" s="103"/>
      <c r="U4340" s="103"/>
      <c r="Y4340" s="103"/>
      <c r="Z4340" s="103"/>
      <c r="AD4340" s="103"/>
      <c r="AE4340" s="103"/>
      <c r="AK4340" s="103"/>
      <c r="AL4340" s="103"/>
      <c r="AS4340" s="103"/>
      <c r="AT4340" s="103"/>
      <c r="AY4340" s="103"/>
      <c r="AZ4340" s="103"/>
      <c r="BF4340" s="103"/>
      <c r="BG4340" s="103"/>
      <c r="BL4340" s="103"/>
      <c r="BM4340" s="103"/>
      <c r="BS4340" s="103"/>
      <c r="BT4340" s="103"/>
      <c r="BY4340" s="103"/>
      <c r="BZ4340" s="103"/>
      <c r="CB4340" s="103"/>
      <c r="CC4340" s="103"/>
      <c r="CF4340" s="103"/>
      <c r="CG4340" s="103"/>
      <c r="CI4340" s="103"/>
      <c r="CJ4340" s="103"/>
      <c r="CM4340" s="103"/>
      <c r="CN4340" s="103"/>
      <c r="CS4340" s="103"/>
      <c r="CT4340" s="103"/>
      <c r="CY4340" s="103"/>
      <c r="DB4340" s="103"/>
      <c r="FQ4340" s="103"/>
      <c r="FS4340" s="103"/>
      <c r="FT4340" s="103"/>
      <c r="FU4340" s="103"/>
      <c r="FV4340" s="103"/>
      <c r="FW4340" s="103"/>
      <c r="FX4340" s="103"/>
      <c r="FZ4340" s="103"/>
      <c r="GD4340" s="103"/>
    </row>
    <row r="4341" spans="6:186" ht="15" customHeight="1">
      <c r="F4341" s="103"/>
      <c r="J4341" s="103"/>
      <c r="K4341" s="103"/>
      <c r="N4341" s="103"/>
      <c r="O4341" s="103"/>
      <c r="T4341" s="103"/>
      <c r="U4341" s="103"/>
      <c r="Y4341" s="103"/>
      <c r="Z4341" s="103"/>
      <c r="AD4341" s="103"/>
      <c r="AE4341" s="103"/>
      <c r="AK4341" s="103"/>
      <c r="AL4341" s="103"/>
      <c r="AS4341" s="103"/>
      <c r="AT4341" s="103"/>
      <c r="AY4341" s="103"/>
      <c r="AZ4341" s="103"/>
      <c r="BF4341" s="103"/>
      <c r="BG4341" s="103"/>
      <c r="BL4341" s="103"/>
      <c r="BM4341" s="103"/>
      <c r="BS4341" s="103"/>
      <c r="BT4341" s="103"/>
      <c r="BY4341" s="103"/>
      <c r="BZ4341" s="103"/>
      <c r="CB4341" s="103"/>
      <c r="CC4341" s="103"/>
      <c r="CF4341" s="103"/>
      <c r="CG4341" s="103"/>
      <c r="CI4341" s="103"/>
      <c r="CJ4341" s="103"/>
      <c r="CM4341" s="103"/>
      <c r="CN4341" s="103"/>
      <c r="CS4341" s="103"/>
      <c r="CT4341" s="103"/>
      <c r="CY4341" s="103"/>
      <c r="DB4341" s="103"/>
      <c r="FQ4341" s="103"/>
      <c r="FS4341" s="103"/>
      <c r="FT4341" s="103"/>
      <c r="FU4341" s="103"/>
      <c r="FV4341" s="103"/>
      <c r="FW4341" s="103"/>
      <c r="FX4341" s="103"/>
      <c r="FZ4341" s="103"/>
      <c r="GD4341" s="103"/>
    </row>
    <row r="4342" spans="6:186" ht="15" customHeight="1">
      <c r="F4342" s="103"/>
      <c r="J4342" s="103"/>
      <c r="K4342" s="103"/>
      <c r="N4342" s="103"/>
      <c r="O4342" s="103"/>
      <c r="T4342" s="103"/>
      <c r="U4342" s="103"/>
      <c r="Y4342" s="103"/>
      <c r="Z4342" s="103"/>
      <c r="AD4342" s="103"/>
      <c r="AE4342" s="103"/>
      <c r="AK4342" s="103"/>
      <c r="AL4342" s="103"/>
      <c r="AS4342" s="103"/>
      <c r="AT4342" s="103"/>
      <c r="AY4342" s="103"/>
      <c r="AZ4342" s="103"/>
      <c r="BF4342" s="103"/>
      <c r="BG4342" s="103"/>
      <c r="BL4342" s="103"/>
      <c r="BM4342" s="103"/>
      <c r="BS4342" s="103"/>
      <c r="BT4342" s="103"/>
      <c r="BY4342" s="103"/>
      <c r="BZ4342" s="103"/>
      <c r="CB4342" s="103"/>
      <c r="CC4342" s="103"/>
      <c r="CF4342" s="103"/>
      <c r="CG4342" s="103"/>
      <c r="CI4342" s="103"/>
      <c r="CJ4342" s="103"/>
      <c r="CM4342" s="103"/>
      <c r="CN4342" s="103"/>
      <c r="CS4342" s="103"/>
      <c r="CT4342" s="103"/>
      <c r="CY4342" s="103"/>
      <c r="DB4342" s="103"/>
      <c r="FQ4342" s="103"/>
      <c r="FS4342" s="103"/>
      <c r="FT4342" s="103"/>
      <c r="FU4342" s="103"/>
      <c r="FV4342" s="103"/>
      <c r="FW4342" s="103"/>
      <c r="FX4342" s="103"/>
      <c r="FZ4342" s="103"/>
      <c r="GD4342" s="103"/>
    </row>
    <row r="4343" spans="6:186" ht="15" customHeight="1">
      <c r="F4343" s="103"/>
      <c r="J4343" s="103"/>
      <c r="K4343" s="103"/>
      <c r="N4343" s="103"/>
      <c r="O4343" s="103"/>
      <c r="T4343" s="103"/>
      <c r="U4343" s="103"/>
      <c r="Y4343" s="103"/>
      <c r="Z4343" s="103"/>
      <c r="AD4343" s="103"/>
      <c r="AE4343" s="103"/>
      <c r="AK4343" s="103"/>
      <c r="AL4343" s="103"/>
      <c r="AS4343" s="103"/>
      <c r="AT4343" s="103"/>
      <c r="AY4343" s="103"/>
      <c r="AZ4343" s="103"/>
      <c r="BF4343" s="103"/>
      <c r="BG4343" s="103"/>
      <c r="BL4343" s="103"/>
      <c r="BM4343" s="103"/>
      <c r="BS4343" s="103"/>
      <c r="BT4343" s="103"/>
      <c r="BY4343" s="103"/>
      <c r="BZ4343" s="103"/>
      <c r="CB4343" s="103"/>
      <c r="CC4343" s="103"/>
      <c r="CF4343" s="103"/>
      <c r="CG4343" s="103"/>
      <c r="CI4343" s="103"/>
      <c r="CJ4343" s="103"/>
      <c r="CM4343" s="103"/>
      <c r="CN4343" s="103"/>
      <c r="CS4343" s="103"/>
      <c r="CT4343" s="103"/>
      <c r="CY4343" s="103"/>
      <c r="DB4343" s="103"/>
      <c r="FQ4343" s="103"/>
      <c r="FS4343" s="103"/>
      <c r="FT4343" s="103"/>
      <c r="FU4343" s="103"/>
      <c r="FV4343" s="103"/>
      <c r="FW4343" s="103"/>
      <c r="FX4343" s="103"/>
      <c r="FZ4343" s="103"/>
      <c r="GD4343" s="103"/>
    </row>
    <row r="4344" spans="6:186" ht="15" customHeight="1">
      <c r="F4344" s="103"/>
      <c r="J4344" s="103"/>
      <c r="K4344" s="103"/>
      <c r="N4344" s="103"/>
      <c r="O4344" s="103"/>
      <c r="T4344" s="103"/>
      <c r="U4344" s="103"/>
      <c r="Y4344" s="103"/>
      <c r="Z4344" s="103"/>
      <c r="AD4344" s="103"/>
      <c r="AE4344" s="103"/>
      <c r="AK4344" s="103"/>
      <c r="AL4344" s="103"/>
      <c r="AS4344" s="103"/>
      <c r="AT4344" s="103"/>
      <c r="AY4344" s="103"/>
      <c r="AZ4344" s="103"/>
      <c r="BF4344" s="103"/>
      <c r="BG4344" s="103"/>
      <c r="BL4344" s="103"/>
      <c r="BM4344" s="103"/>
      <c r="BS4344" s="103"/>
      <c r="BT4344" s="103"/>
      <c r="BY4344" s="103"/>
      <c r="BZ4344" s="103"/>
      <c r="CB4344" s="103"/>
      <c r="CC4344" s="103"/>
      <c r="CF4344" s="103"/>
      <c r="CG4344" s="103"/>
      <c r="CI4344" s="103"/>
      <c r="CJ4344" s="103"/>
      <c r="CM4344" s="103"/>
      <c r="CN4344" s="103"/>
      <c r="CS4344" s="103"/>
      <c r="CT4344" s="103"/>
      <c r="CY4344" s="103"/>
      <c r="DB4344" s="103"/>
      <c r="FQ4344" s="103"/>
      <c r="FS4344" s="103"/>
      <c r="FT4344" s="103"/>
      <c r="FU4344" s="103"/>
      <c r="FV4344" s="103"/>
      <c r="FW4344" s="103"/>
      <c r="FX4344" s="103"/>
      <c r="FZ4344" s="103"/>
      <c r="GD4344" s="103"/>
    </row>
    <row r="4345" spans="6:186" ht="15" customHeight="1">
      <c r="F4345" s="103"/>
      <c r="J4345" s="103"/>
      <c r="K4345" s="103"/>
      <c r="N4345" s="103"/>
      <c r="O4345" s="103"/>
      <c r="T4345" s="103"/>
      <c r="U4345" s="103"/>
      <c r="Y4345" s="103"/>
      <c r="Z4345" s="103"/>
      <c r="AD4345" s="103"/>
      <c r="AE4345" s="103"/>
      <c r="AK4345" s="103"/>
      <c r="AL4345" s="103"/>
      <c r="AS4345" s="103"/>
      <c r="AT4345" s="103"/>
      <c r="AY4345" s="103"/>
      <c r="AZ4345" s="103"/>
      <c r="BF4345" s="103"/>
      <c r="BG4345" s="103"/>
      <c r="BL4345" s="103"/>
      <c r="BM4345" s="103"/>
      <c r="BS4345" s="103"/>
      <c r="BT4345" s="103"/>
      <c r="BY4345" s="103"/>
      <c r="BZ4345" s="103"/>
      <c r="CB4345" s="103"/>
      <c r="CC4345" s="103"/>
      <c r="CF4345" s="103"/>
      <c r="CG4345" s="103"/>
      <c r="CI4345" s="103"/>
      <c r="CJ4345" s="103"/>
      <c r="CM4345" s="103"/>
      <c r="CN4345" s="103"/>
      <c r="CS4345" s="103"/>
      <c r="CT4345" s="103"/>
      <c r="CY4345" s="103"/>
      <c r="DB4345" s="103"/>
      <c r="FQ4345" s="103"/>
      <c r="FS4345" s="103"/>
      <c r="FT4345" s="103"/>
      <c r="FU4345" s="103"/>
      <c r="FV4345" s="103"/>
      <c r="FW4345" s="103"/>
      <c r="FX4345" s="103"/>
      <c r="FZ4345" s="103"/>
      <c r="GD4345" s="103"/>
    </row>
    <row r="4346" spans="6:186" ht="15" customHeight="1">
      <c r="F4346" s="103"/>
      <c r="J4346" s="103"/>
      <c r="K4346" s="103"/>
      <c r="N4346" s="103"/>
      <c r="O4346" s="103"/>
      <c r="T4346" s="103"/>
      <c r="U4346" s="103"/>
      <c r="Y4346" s="103"/>
      <c r="Z4346" s="103"/>
      <c r="AD4346" s="103"/>
      <c r="AE4346" s="103"/>
      <c r="AK4346" s="103"/>
      <c r="AL4346" s="103"/>
      <c r="AS4346" s="103"/>
      <c r="AT4346" s="103"/>
      <c r="AY4346" s="103"/>
      <c r="AZ4346" s="103"/>
      <c r="BF4346" s="103"/>
      <c r="BG4346" s="103"/>
      <c r="BL4346" s="103"/>
      <c r="BM4346" s="103"/>
      <c r="BS4346" s="103"/>
      <c r="BT4346" s="103"/>
      <c r="BY4346" s="103"/>
      <c r="BZ4346" s="103"/>
      <c r="CB4346" s="103"/>
      <c r="CC4346" s="103"/>
      <c r="CF4346" s="103"/>
      <c r="CG4346" s="103"/>
      <c r="CI4346" s="103"/>
      <c r="CJ4346" s="103"/>
      <c r="CM4346" s="103"/>
      <c r="CN4346" s="103"/>
      <c r="CS4346" s="103"/>
      <c r="CT4346" s="103"/>
      <c r="CY4346" s="103"/>
      <c r="DB4346" s="103"/>
      <c r="FQ4346" s="103"/>
      <c r="FS4346" s="103"/>
      <c r="FT4346" s="103"/>
      <c r="FU4346" s="103"/>
      <c r="FV4346" s="103"/>
      <c r="FW4346" s="103"/>
      <c r="FX4346" s="103"/>
      <c r="FZ4346" s="103"/>
      <c r="GD4346" s="103"/>
    </row>
    <row r="4347" spans="6:186" ht="15" customHeight="1">
      <c r="F4347" s="103"/>
      <c r="J4347" s="103"/>
      <c r="K4347" s="103"/>
      <c r="N4347" s="103"/>
      <c r="O4347" s="103"/>
      <c r="T4347" s="103"/>
      <c r="U4347" s="103"/>
      <c r="Y4347" s="103"/>
      <c r="Z4347" s="103"/>
      <c r="AD4347" s="103"/>
      <c r="AE4347" s="103"/>
      <c r="AK4347" s="103"/>
      <c r="AL4347" s="103"/>
      <c r="AS4347" s="103"/>
      <c r="AT4347" s="103"/>
      <c r="AY4347" s="103"/>
      <c r="AZ4347" s="103"/>
      <c r="BF4347" s="103"/>
      <c r="BG4347" s="103"/>
      <c r="BL4347" s="103"/>
      <c r="BM4347" s="103"/>
      <c r="BS4347" s="103"/>
      <c r="BT4347" s="103"/>
      <c r="BY4347" s="103"/>
      <c r="BZ4347" s="103"/>
      <c r="CB4347" s="103"/>
      <c r="CC4347" s="103"/>
      <c r="CF4347" s="103"/>
      <c r="CG4347" s="103"/>
      <c r="CI4347" s="103"/>
      <c r="CJ4347" s="103"/>
      <c r="CM4347" s="103"/>
      <c r="CN4347" s="103"/>
      <c r="CS4347" s="103"/>
      <c r="CT4347" s="103"/>
      <c r="CY4347" s="103"/>
      <c r="DB4347" s="103"/>
      <c r="FQ4347" s="103"/>
      <c r="FS4347" s="103"/>
      <c r="FT4347" s="103"/>
      <c r="FU4347" s="103"/>
      <c r="FV4347" s="103"/>
      <c r="FW4347" s="103"/>
      <c r="FX4347" s="103"/>
      <c r="FZ4347" s="103"/>
      <c r="GD4347" s="103"/>
    </row>
    <row r="4348" spans="6:186" ht="15" customHeight="1">
      <c r="F4348" s="103"/>
      <c r="J4348" s="103"/>
      <c r="K4348" s="103"/>
      <c r="N4348" s="103"/>
      <c r="O4348" s="103"/>
      <c r="T4348" s="103"/>
      <c r="U4348" s="103"/>
      <c r="Y4348" s="103"/>
      <c r="Z4348" s="103"/>
      <c r="AD4348" s="103"/>
      <c r="AE4348" s="103"/>
      <c r="AK4348" s="103"/>
      <c r="AL4348" s="103"/>
      <c r="AS4348" s="103"/>
      <c r="AT4348" s="103"/>
      <c r="AY4348" s="103"/>
      <c r="AZ4348" s="103"/>
      <c r="BF4348" s="103"/>
      <c r="BG4348" s="103"/>
      <c r="BL4348" s="103"/>
      <c r="BM4348" s="103"/>
      <c r="BS4348" s="103"/>
      <c r="BT4348" s="103"/>
      <c r="BY4348" s="103"/>
      <c r="BZ4348" s="103"/>
      <c r="CB4348" s="103"/>
      <c r="CC4348" s="103"/>
      <c r="CF4348" s="103"/>
      <c r="CG4348" s="103"/>
      <c r="CI4348" s="103"/>
      <c r="CJ4348" s="103"/>
      <c r="CM4348" s="103"/>
      <c r="CN4348" s="103"/>
      <c r="CS4348" s="103"/>
      <c r="CT4348" s="103"/>
      <c r="CY4348" s="103"/>
      <c r="DB4348" s="103"/>
      <c r="FQ4348" s="103"/>
      <c r="FS4348" s="103"/>
      <c r="FT4348" s="103"/>
      <c r="FU4348" s="103"/>
      <c r="FV4348" s="103"/>
      <c r="FW4348" s="103"/>
      <c r="FX4348" s="103"/>
      <c r="FZ4348" s="103"/>
      <c r="GD4348" s="103"/>
    </row>
    <row r="4349" spans="6:186" ht="15" customHeight="1">
      <c r="F4349" s="103"/>
      <c r="J4349" s="103"/>
      <c r="K4349" s="103"/>
      <c r="N4349" s="103"/>
      <c r="O4349" s="103"/>
      <c r="T4349" s="103"/>
      <c r="U4349" s="103"/>
      <c r="Y4349" s="103"/>
      <c r="Z4349" s="103"/>
      <c r="AD4349" s="103"/>
      <c r="AE4349" s="103"/>
      <c r="AK4349" s="103"/>
      <c r="AL4349" s="103"/>
      <c r="AS4349" s="103"/>
      <c r="AT4349" s="103"/>
      <c r="AY4349" s="103"/>
      <c r="AZ4349" s="103"/>
      <c r="BF4349" s="103"/>
      <c r="BG4349" s="103"/>
      <c r="BL4349" s="103"/>
      <c r="BM4349" s="103"/>
      <c r="BS4349" s="103"/>
      <c r="BT4349" s="103"/>
      <c r="BY4349" s="103"/>
      <c r="BZ4349" s="103"/>
      <c r="CB4349" s="103"/>
      <c r="CC4349" s="103"/>
      <c r="CF4349" s="103"/>
      <c r="CG4349" s="103"/>
      <c r="CI4349" s="103"/>
      <c r="CJ4349" s="103"/>
      <c r="CM4349" s="103"/>
      <c r="CN4349" s="103"/>
      <c r="CS4349" s="103"/>
      <c r="CT4349" s="103"/>
      <c r="CY4349" s="103"/>
      <c r="DB4349" s="103"/>
      <c r="FQ4349" s="103"/>
      <c r="FS4349" s="103"/>
      <c r="FT4349" s="103"/>
      <c r="FU4349" s="103"/>
      <c r="FV4349" s="103"/>
      <c r="FW4349" s="103"/>
      <c r="FX4349" s="103"/>
      <c r="FZ4349" s="103"/>
      <c r="GD4349" s="103"/>
    </row>
    <row r="4350" spans="6:186" ht="15" customHeight="1">
      <c r="F4350" s="103"/>
      <c r="J4350" s="103"/>
      <c r="K4350" s="103"/>
      <c r="N4350" s="103"/>
      <c r="O4350" s="103"/>
      <c r="T4350" s="103"/>
      <c r="U4350" s="103"/>
      <c r="Y4350" s="103"/>
      <c r="Z4350" s="103"/>
      <c r="AD4350" s="103"/>
      <c r="AE4350" s="103"/>
      <c r="AK4350" s="103"/>
      <c r="AL4350" s="103"/>
      <c r="AS4350" s="103"/>
      <c r="AT4350" s="103"/>
      <c r="AY4350" s="103"/>
      <c r="AZ4350" s="103"/>
      <c r="BF4350" s="103"/>
      <c r="BG4350" s="103"/>
      <c r="BL4350" s="103"/>
      <c r="BM4350" s="103"/>
      <c r="BS4350" s="103"/>
      <c r="BT4350" s="103"/>
      <c r="BY4350" s="103"/>
      <c r="BZ4350" s="103"/>
      <c r="CB4350" s="103"/>
      <c r="CC4350" s="103"/>
      <c r="CF4350" s="103"/>
      <c r="CG4350" s="103"/>
      <c r="CI4350" s="103"/>
      <c r="CJ4350" s="103"/>
      <c r="CM4350" s="103"/>
      <c r="CN4350" s="103"/>
      <c r="CS4350" s="103"/>
      <c r="CT4350" s="103"/>
      <c r="CY4350" s="103"/>
      <c r="DB4350" s="103"/>
      <c r="FQ4350" s="103"/>
      <c r="FS4350" s="103"/>
      <c r="FT4350" s="103"/>
      <c r="FU4350" s="103"/>
      <c r="FV4350" s="103"/>
      <c r="FW4350" s="103"/>
      <c r="FX4350" s="103"/>
      <c r="FZ4350" s="103"/>
      <c r="GD4350" s="103"/>
    </row>
    <row r="4351" spans="6:186" ht="15" customHeight="1">
      <c r="F4351" s="103"/>
      <c r="J4351" s="103"/>
      <c r="K4351" s="103"/>
      <c r="N4351" s="103"/>
      <c r="O4351" s="103"/>
      <c r="T4351" s="103"/>
      <c r="U4351" s="103"/>
      <c r="Y4351" s="103"/>
      <c r="Z4351" s="103"/>
      <c r="AD4351" s="103"/>
      <c r="AE4351" s="103"/>
      <c r="AK4351" s="103"/>
      <c r="AL4351" s="103"/>
      <c r="AS4351" s="103"/>
      <c r="AT4351" s="103"/>
      <c r="AY4351" s="103"/>
      <c r="AZ4351" s="103"/>
      <c r="BF4351" s="103"/>
      <c r="BG4351" s="103"/>
      <c r="BL4351" s="103"/>
      <c r="BM4351" s="103"/>
      <c r="BS4351" s="103"/>
      <c r="BT4351" s="103"/>
      <c r="BY4351" s="103"/>
      <c r="BZ4351" s="103"/>
      <c r="CB4351" s="103"/>
      <c r="CC4351" s="103"/>
      <c r="CF4351" s="103"/>
      <c r="CG4351" s="103"/>
      <c r="CI4351" s="103"/>
      <c r="CJ4351" s="103"/>
      <c r="CM4351" s="103"/>
      <c r="CN4351" s="103"/>
      <c r="CS4351" s="103"/>
      <c r="CT4351" s="103"/>
      <c r="CY4351" s="103"/>
      <c r="DB4351" s="103"/>
      <c r="FQ4351" s="103"/>
      <c r="FS4351" s="103"/>
      <c r="FT4351" s="103"/>
      <c r="FU4351" s="103"/>
      <c r="FV4351" s="103"/>
      <c r="FW4351" s="103"/>
      <c r="FX4351" s="103"/>
      <c r="FZ4351" s="103"/>
      <c r="GD4351" s="103"/>
    </row>
    <row r="4352" spans="6:186" ht="15" customHeight="1">
      <c r="F4352" s="103"/>
      <c r="J4352" s="103"/>
      <c r="K4352" s="103"/>
      <c r="N4352" s="103"/>
      <c r="O4352" s="103"/>
      <c r="T4352" s="103"/>
      <c r="U4352" s="103"/>
      <c r="Y4352" s="103"/>
      <c r="Z4352" s="103"/>
      <c r="AD4352" s="103"/>
      <c r="AE4352" s="103"/>
      <c r="AK4352" s="103"/>
      <c r="AL4352" s="103"/>
      <c r="AS4352" s="103"/>
      <c r="AT4352" s="103"/>
      <c r="AY4352" s="103"/>
      <c r="AZ4352" s="103"/>
      <c r="BF4352" s="103"/>
      <c r="BG4352" s="103"/>
      <c r="BL4352" s="103"/>
      <c r="BM4352" s="103"/>
      <c r="BS4352" s="103"/>
      <c r="BT4352" s="103"/>
      <c r="BY4352" s="103"/>
      <c r="BZ4352" s="103"/>
      <c r="CB4352" s="103"/>
      <c r="CC4352" s="103"/>
      <c r="CF4352" s="103"/>
      <c r="CG4352" s="103"/>
      <c r="CI4352" s="103"/>
      <c r="CJ4352" s="103"/>
      <c r="CM4352" s="103"/>
      <c r="CN4352" s="103"/>
      <c r="CS4352" s="103"/>
      <c r="CT4352" s="103"/>
      <c r="CY4352" s="103"/>
      <c r="DB4352" s="103"/>
      <c r="FQ4352" s="103"/>
      <c r="FS4352" s="103"/>
      <c r="FT4352" s="103"/>
      <c r="FU4352" s="103"/>
      <c r="FV4352" s="103"/>
      <c r="FW4352" s="103"/>
      <c r="FX4352" s="103"/>
      <c r="FZ4352" s="103"/>
      <c r="GD4352" s="103"/>
    </row>
    <row r="4353" spans="6:186" ht="15" customHeight="1">
      <c r="F4353" s="103"/>
      <c r="J4353" s="103"/>
      <c r="K4353" s="103"/>
      <c r="N4353" s="103"/>
      <c r="O4353" s="103"/>
      <c r="T4353" s="103"/>
      <c r="U4353" s="103"/>
      <c r="Y4353" s="103"/>
      <c r="Z4353" s="103"/>
      <c r="AD4353" s="103"/>
      <c r="AE4353" s="103"/>
      <c r="AK4353" s="103"/>
      <c r="AL4353" s="103"/>
      <c r="AS4353" s="103"/>
      <c r="AT4353" s="103"/>
      <c r="AY4353" s="103"/>
      <c r="AZ4353" s="103"/>
      <c r="BF4353" s="103"/>
      <c r="BG4353" s="103"/>
      <c r="BL4353" s="103"/>
      <c r="BM4353" s="103"/>
      <c r="BS4353" s="103"/>
      <c r="BT4353" s="103"/>
      <c r="BY4353" s="103"/>
      <c r="BZ4353" s="103"/>
      <c r="CB4353" s="103"/>
      <c r="CC4353" s="103"/>
      <c r="CF4353" s="103"/>
      <c r="CG4353" s="103"/>
      <c r="CI4353" s="103"/>
      <c r="CJ4353" s="103"/>
      <c r="CM4353" s="103"/>
      <c r="CN4353" s="103"/>
      <c r="CS4353" s="103"/>
      <c r="CT4353" s="103"/>
      <c r="CY4353" s="103"/>
      <c r="DB4353" s="103"/>
      <c r="FQ4353" s="103"/>
      <c r="FS4353" s="103"/>
      <c r="FT4353" s="103"/>
      <c r="FU4353" s="103"/>
      <c r="FV4353" s="103"/>
      <c r="FW4353" s="103"/>
      <c r="FX4353" s="103"/>
      <c r="FZ4353" s="103"/>
      <c r="GD4353" s="103"/>
    </row>
    <row r="4354" spans="6:186" ht="15" customHeight="1">
      <c r="F4354" s="103"/>
      <c r="J4354" s="103"/>
      <c r="K4354" s="103"/>
      <c r="N4354" s="103"/>
      <c r="O4354" s="103"/>
      <c r="T4354" s="103"/>
      <c r="U4354" s="103"/>
      <c r="Y4354" s="103"/>
      <c r="Z4354" s="103"/>
      <c r="AD4354" s="103"/>
      <c r="AE4354" s="103"/>
      <c r="AK4354" s="103"/>
      <c r="AL4354" s="103"/>
      <c r="AS4354" s="103"/>
      <c r="AT4354" s="103"/>
      <c r="AY4354" s="103"/>
      <c r="AZ4354" s="103"/>
      <c r="BF4354" s="103"/>
      <c r="BG4354" s="103"/>
      <c r="BL4354" s="103"/>
      <c r="BM4354" s="103"/>
      <c r="BS4354" s="103"/>
      <c r="BT4354" s="103"/>
      <c r="BY4354" s="103"/>
      <c r="BZ4354" s="103"/>
      <c r="CB4354" s="103"/>
      <c r="CC4354" s="103"/>
      <c r="CF4354" s="103"/>
      <c r="CG4354" s="103"/>
      <c r="CI4354" s="103"/>
      <c r="CJ4354" s="103"/>
      <c r="CM4354" s="103"/>
      <c r="CN4354" s="103"/>
      <c r="CS4354" s="103"/>
      <c r="CT4354" s="103"/>
      <c r="CY4354" s="103"/>
      <c r="DB4354" s="103"/>
      <c r="FQ4354" s="103"/>
      <c r="FS4354" s="103"/>
      <c r="FT4354" s="103"/>
      <c r="FU4354" s="103"/>
      <c r="FV4354" s="103"/>
      <c r="FW4354" s="103"/>
      <c r="FX4354" s="103"/>
      <c r="FZ4354" s="103"/>
      <c r="GD4354" s="103"/>
    </row>
    <row r="4355" spans="6:186" ht="15" customHeight="1">
      <c r="F4355" s="103"/>
      <c r="J4355" s="103"/>
      <c r="K4355" s="103"/>
      <c r="N4355" s="103"/>
      <c r="O4355" s="103"/>
      <c r="T4355" s="103"/>
      <c r="U4355" s="103"/>
      <c r="Y4355" s="103"/>
      <c r="Z4355" s="103"/>
      <c r="AD4355" s="103"/>
      <c r="AE4355" s="103"/>
      <c r="AK4355" s="103"/>
      <c r="AL4355" s="103"/>
      <c r="AS4355" s="103"/>
      <c r="AT4355" s="103"/>
      <c r="AY4355" s="103"/>
      <c r="AZ4355" s="103"/>
      <c r="BF4355" s="103"/>
      <c r="BG4355" s="103"/>
      <c r="BL4355" s="103"/>
      <c r="BM4355" s="103"/>
      <c r="BS4355" s="103"/>
      <c r="BT4355" s="103"/>
      <c r="BY4355" s="103"/>
      <c r="BZ4355" s="103"/>
      <c r="CB4355" s="103"/>
      <c r="CC4355" s="103"/>
      <c r="CF4355" s="103"/>
      <c r="CG4355" s="103"/>
      <c r="CI4355" s="103"/>
      <c r="CJ4355" s="103"/>
      <c r="CM4355" s="103"/>
      <c r="CN4355" s="103"/>
      <c r="CS4355" s="103"/>
      <c r="CT4355" s="103"/>
      <c r="CY4355" s="103"/>
      <c r="DB4355" s="103"/>
      <c r="FQ4355" s="103"/>
      <c r="FS4355" s="103"/>
      <c r="FT4355" s="103"/>
      <c r="FU4355" s="103"/>
      <c r="FV4355" s="103"/>
      <c r="FW4355" s="103"/>
      <c r="FX4355" s="103"/>
      <c r="FZ4355" s="103"/>
      <c r="GD4355" s="103"/>
    </row>
    <row r="4356" spans="6:186" ht="15" customHeight="1">
      <c r="F4356" s="103"/>
      <c r="J4356" s="103"/>
      <c r="K4356" s="103"/>
      <c r="N4356" s="103"/>
      <c r="O4356" s="103"/>
      <c r="T4356" s="103"/>
      <c r="U4356" s="103"/>
      <c r="Y4356" s="103"/>
      <c r="Z4356" s="103"/>
      <c r="AD4356" s="103"/>
      <c r="AE4356" s="103"/>
      <c r="AK4356" s="103"/>
      <c r="AL4356" s="103"/>
      <c r="AS4356" s="103"/>
      <c r="AT4356" s="103"/>
      <c r="AY4356" s="103"/>
      <c r="AZ4356" s="103"/>
      <c r="BF4356" s="103"/>
      <c r="BG4356" s="103"/>
      <c r="BL4356" s="103"/>
      <c r="BM4356" s="103"/>
      <c r="BS4356" s="103"/>
      <c r="BT4356" s="103"/>
      <c r="BY4356" s="103"/>
      <c r="BZ4356" s="103"/>
      <c r="CB4356" s="103"/>
      <c r="CC4356" s="103"/>
      <c r="CF4356" s="103"/>
      <c r="CG4356" s="103"/>
      <c r="CI4356" s="103"/>
      <c r="CJ4356" s="103"/>
      <c r="CM4356" s="103"/>
      <c r="CN4356" s="103"/>
      <c r="CS4356" s="103"/>
      <c r="CT4356" s="103"/>
      <c r="CY4356" s="103"/>
      <c r="DB4356" s="103"/>
      <c r="FQ4356" s="103"/>
      <c r="FS4356" s="103"/>
      <c r="FT4356" s="103"/>
      <c r="FU4356" s="103"/>
      <c r="FV4356" s="103"/>
      <c r="FW4356" s="103"/>
      <c r="FX4356" s="103"/>
      <c r="FZ4356" s="103"/>
      <c r="GD4356" s="103"/>
    </row>
    <row r="4357" spans="6:186" ht="15" customHeight="1">
      <c r="F4357" s="103"/>
      <c r="J4357" s="103"/>
      <c r="K4357" s="103"/>
      <c r="N4357" s="103"/>
      <c r="O4357" s="103"/>
      <c r="T4357" s="103"/>
      <c r="U4357" s="103"/>
      <c r="Y4357" s="103"/>
      <c r="Z4357" s="103"/>
      <c r="AD4357" s="103"/>
      <c r="AE4357" s="103"/>
      <c r="AK4357" s="103"/>
      <c r="AL4357" s="103"/>
      <c r="AS4357" s="103"/>
      <c r="AT4357" s="103"/>
      <c r="AY4357" s="103"/>
      <c r="AZ4357" s="103"/>
      <c r="BF4357" s="103"/>
      <c r="BG4357" s="103"/>
      <c r="BL4357" s="103"/>
      <c r="BM4357" s="103"/>
      <c r="BS4357" s="103"/>
      <c r="BT4357" s="103"/>
      <c r="BY4357" s="103"/>
      <c r="BZ4357" s="103"/>
      <c r="CB4357" s="103"/>
      <c r="CC4357" s="103"/>
      <c r="CF4357" s="103"/>
      <c r="CG4357" s="103"/>
      <c r="CI4357" s="103"/>
      <c r="CJ4357" s="103"/>
      <c r="CM4357" s="103"/>
      <c r="CN4357" s="103"/>
      <c r="CS4357" s="103"/>
      <c r="CT4357" s="103"/>
      <c r="CY4357" s="103"/>
      <c r="DB4357" s="103"/>
      <c r="FQ4357" s="103"/>
      <c r="FS4357" s="103"/>
      <c r="FT4357" s="103"/>
      <c r="FU4357" s="103"/>
      <c r="FV4357" s="103"/>
      <c r="FW4357" s="103"/>
      <c r="FX4357" s="103"/>
      <c r="FZ4357" s="103"/>
      <c r="GD4357" s="103"/>
    </row>
    <row r="4358" spans="6:186" ht="15" customHeight="1">
      <c r="F4358" s="103"/>
      <c r="J4358" s="103"/>
      <c r="K4358" s="103"/>
      <c r="N4358" s="103"/>
      <c r="O4358" s="103"/>
      <c r="T4358" s="103"/>
      <c r="U4358" s="103"/>
      <c r="Y4358" s="103"/>
      <c r="Z4358" s="103"/>
      <c r="AD4358" s="103"/>
      <c r="AE4358" s="103"/>
      <c r="AK4358" s="103"/>
      <c r="AL4358" s="103"/>
      <c r="AS4358" s="103"/>
      <c r="AT4358" s="103"/>
      <c r="AY4358" s="103"/>
      <c r="AZ4358" s="103"/>
      <c r="BF4358" s="103"/>
      <c r="BG4358" s="103"/>
      <c r="BL4358" s="103"/>
      <c r="BM4358" s="103"/>
      <c r="BS4358" s="103"/>
      <c r="BT4358" s="103"/>
      <c r="BY4358" s="103"/>
      <c r="BZ4358" s="103"/>
      <c r="CB4358" s="103"/>
      <c r="CC4358" s="103"/>
      <c r="CF4358" s="103"/>
      <c r="CG4358" s="103"/>
      <c r="CI4358" s="103"/>
      <c r="CJ4358" s="103"/>
      <c r="CM4358" s="103"/>
      <c r="CN4358" s="103"/>
      <c r="CS4358" s="103"/>
      <c r="CT4358" s="103"/>
      <c r="CY4358" s="103"/>
      <c r="DB4358" s="103"/>
      <c r="FQ4358" s="103"/>
      <c r="FS4358" s="103"/>
      <c r="FT4358" s="103"/>
      <c r="FU4358" s="103"/>
      <c r="FV4358" s="103"/>
      <c r="FW4358" s="103"/>
      <c r="FX4358" s="103"/>
      <c r="FZ4358" s="103"/>
      <c r="GD4358" s="103"/>
    </row>
    <row r="4359" spans="6:186" ht="15" customHeight="1">
      <c r="F4359" s="103"/>
      <c r="J4359" s="103"/>
      <c r="K4359" s="103"/>
      <c r="N4359" s="103"/>
      <c r="O4359" s="103"/>
      <c r="T4359" s="103"/>
      <c r="U4359" s="103"/>
      <c r="Y4359" s="103"/>
      <c r="Z4359" s="103"/>
      <c r="AD4359" s="103"/>
      <c r="AE4359" s="103"/>
      <c r="AK4359" s="103"/>
      <c r="AL4359" s="103"/>
      <c r="AS4359" s="103"/>
      <c r="AT4359" s="103"/>
      <c r="AY4359" s="103"/>
      <c r="AZ4359" s="103"/>
      <c r="BF4359" s="103"/>
      <c r="BG4359" s="103"/>
      <c r="BL4359" s="103"/>
      <c r="BM4359" s="103"/>
      <c r="BS4359" s="103"/>
      <c r="BT4359" s="103"/>
      <c r="BY4359" s="103"/>
      <c r="BZ4359" s="103"/>
      <c r="CB4359" s="103"/>
      <c r="CC4359" s="103"/>
      <c r="CF4359" s="103"/>
      <c r="CG4359" s="103"/>
      <c r="CI4359" s="103"/>
      <c r="CJ4359" s="103"/>
      <c r="CM4359" s="103"/>
      <c r="CN4359" s="103"/>
      <c r="CS4359" s="103"/>
      <c r="CT4359" s="103"/>
      <c r="CY4359" s="103"/>
      <c r="DB4359" s="103"/>
      <c r="FQ4359" s="103"/>
      <c r="FS4359" s="103"/>
      <c r="FT4359" s="103"/>
      <c r="FU4359" s="103"/>
      <c r="FV4359" s="103"/>
      <c r="FW4359" s="103"/>
      <c r="FX4359" s="103"/>
      <c r="FZ4359" s="103"/>
      <c r="GD4359" s="103"/>
    </row>
    <row r="4360" spans="6:186" ht="15" customHeight="1">
      <c r="F4360" s="103"/>
      <c r="J4360" s="103"/>
      <c r="K4360" s="103"/>
      <c r="N4360" s="103"/>
      <c r="O4360" s="103"/>
      <c r="T4360" s="103"/>
      <c r="U4360" s="103"/>
      <c r="Y4360" s="103"/>
      <c r="Z4360" s="103"/>
      <c r="AD4360" s="103"/>
      <c r="AE4360" s="103"/>
      <c r="AK4360" s="103"/>
      <c r="AL4360" s="103"/>
      <c r="AS4360" s="103"/>
      <c r="AT4360" s="103"/>
      <c r="AY4360" s="103"/>
      <c r="AZ4360" s="103"/>
      <c r="BF4360" s="103"/>
      <c r="BG4360" s="103"/>
      <c r="BL4360" s="103"/>
      <c r="BM4360" s="103"/>
      <c r="BS4360" s="103"/>
      <c r="BT4360" s="103"/>
      <c r="BY4360" s="103"/>
      <c r="BZ4360" s="103"/>
      <c r="CB4360" s="103"/>
      <c r="CC4360" s="103"/>
      <c r="CF4360" s="103"/>
      <c r="CG4360" s="103"/>
      <c r="CI4360" s="103"/>
      <c r="CJ4360" s="103"/>
      <c r="CM4360" s="103"/>
      <c r="CN4360" s="103"/>
      <c r="CS4360" s="103"/>
      <c r="CT4360" s="103"/>
      <c r="CY4360" s="103"/>
      <c r="DB4360" s="103"/>
      <c r="FQ4360" s="103"/>
      <c r="FS4360" s="103"/>
      <c r="FT4360" s="103"/>
      <c r="FU4360" s="103"/>
      <c r="FV4360" s="103"/>
      <c r="FW4360" s="103"/>
      <c r="FX4360" s="103"/>
      <c r="FZ4360" s="103"/>
      <c r="GD4360" s="103"/>
    </row>
    <row r="4361" spans="6:186" ht="15" customHeight="1">
      <c r="F4361" s="103"/>
      <c r="J4361" s="103"/>
      <c r="K4361" s="103"/>
      <c r="N4361" s="103"/>
      <c r="O4361" s="103"/>
      <c r="T4361" s="103"/>
      <c r="U4361" s="103"/>
      <c r="Y4361" s="103"/>
      <c r="Z4361" s="103"/>
      <c r="AD4361" s="103"/>
      <c r="AE4361" s="103"/>
      <c r="AK4361" s="103"/>
      <c r="AL4361" s="103"/>
      <c r="AS4361" s="103"/>
      <c r="AT4361" s="103"/>
      <c r="AY4361" s="103"/>
      <c r="AZ4361" s="103"/>
      <c r="BF4361" s="103"/>
      <c r="BG4361" s="103"/>
      <c r="BL4361" s="103"/>
      <c r="BM4361" s="103"/>
      <c r="BS4361" s="103"/>
      <c r="BT4361" s="103"/>
      <c r="BY4361" s="103"/>
      <c r="BZ4361" s="103"/>
      <c r="CB4361" s="103"/>
      <c r="CC4361" s="103"/>
      <c r="CF4361" s="103"/>
      <c r="CG4361" s="103"/>
      <c r="CI4361" s="103"/>
      <c r="CJ4361" s="103"/>
      <c r="CM4361" s="103"/>
      <c r="CN4361" s="103"/>
      <c r="CS4361" s="103"/>
      <c r="CT4361" s="103"/>
      <c r="CY4361" s="103"/>
      <c r="DB4361" s="103"/>
      <c r="FQ4361" s="103"/>
      <c r="FS4361" s="103"/>
      <c r="FT4361" s="103"/>
      <c r="FU4361" s="103"/>
      <c r="FV4361" s="103"/>
      <c r="FW4361" s="103"/>
      <c r="FX4361" s="103"/>
      <c r="FZ4361" s="103"/>
      <c r="GD4361" s="103"/>
    </row>
    <row r="4362" spans="6:186" ht="15" customHeight="1">
      <c r="F4362" s="103"/>
      <c r="J4362" s="103"/>
      <c r="K4362" s="103"/>
      <c r="N4362" s="103"/>
      <c r="O4362" s="103"/>
      <c r="T4362" s="103"/>
      <c r="U4362" s="103"/>
      <c r="Y4362" s="103"/>
      <c r="Z4362" s="103"/>
      <c r="AD4362" s="103"/>
      <c r="AE4362" s="103"/>
      <c r="AK4362" s="103"/>
      <c r="AL4362" s="103"/>
      <c r="AS4362" s="103"/>
      <c r="AT4362" s="103"/>
      <c r="AY4362" s="103"/>
      <c r="AZ4362" s="103"/>
      <c r="BF4362" s="103"/>
      <c r="BG4362" s="103"/>
      <c r="BL4362" s="103"/>
      <c r="BM4362" s="103"/>
      <c r="BS4362" s="103"/>
      <c r="BT4362" s="103"/>
      <c r="BY4362" s="103"/>
      <c r="BZ4362" s="103"/>
      <c r="CB4362" s="103"/>
      <c r="CC4362" s="103"/>
      <c r="CF4362" s="103"/>
      <c r="CG4362" s="103"/>
      <c r="CI4362" s="103"/>
      <c r="CJ4362" s="103"/>
      <c r="CM4362" s="103"/>
      <c r="CN4362" s="103"/>
      <c r="CS4362" s="103"/>
      <c r="CT4362" s="103"/>
      <c r="CY4362" s="103"/>
      <c r="DB4362" s="103"/>
      <c r="FQ4362" s="103"/>
      <c r="FS4362" s="103"/>
      <c r="FT4362" s="103"/>
      <c r="FU4362" s="103"/>
      <c r="FV4362" s="103"/>
      <c r="FW4362" s="103"/>
      <c r="FX4362" s="103"/>
      <c r="FZ4362" s="103"/>
      <c r="GD4362" s="103"/>
    </row>
    <row r="4363" spans="6:186" ht="15" customHeight="1">
      <c r="F4363" s="103"/>
      <c r="J4363" s="103"/>
      <c r="K4363" s="103"/>
      <c r="N4363" s="103"/>
      <c r="O4363" s="103"/>
      <c r="T4363" s="103"/>
      <c r="U4363" s="103"/>
      <c r="Y4363" s="103"/>
      <c r="Z4363" s="103"/>
      <c r="AD4363" s="103"/>
      <c r="AE4363" s="103"/>
      <c r="AK4363" s="103"/>
      <c r="AL4363" s="103"/>
      <c r="AS4363" s="103"/>
      <c r="AT4363" s="103"/>
      <c r="AY4363" s="103"/>
      <c r="AZ4363" s="103"/>
      <c r="BF4363" s="103"/>
      <c r="BG4363" s="103"/>
      <c r="BL4363" s="103"/>
      <c r="BM4363" s="103"/>
      <c r="BS4363" s="103"/>
      <c r="BT4363" s="103"/>
      <c r="BY4363" s="103"/>
      <c r="BZ4363" s="103"/>
      <c r="CB4363" s="103"/>
      <c r="CC4363" s="103"/>
      <c r="CF4363" s="103"/>
      <c r="CG4363" s="103"/>
      <c r="CI4363" s="103"/>
      <c r="CJ4363" s="103"/>
      <c r="CM4363" s="103"/>
      <c r="CN4363" s="103"/>
      <c r="CS4363" s="103"/>
      <c r="CT4363" s="103"/>
      <c r="CY4363" s="103"/>
      <c r="DB4363" s="103"/>
      <c r="FQ4363" s="103"/>
      <c r="FS4363" s="103"/>
      <c r="FT4363" s="103"/>
      <c r="FU4363" s="103"/>
      <c r="FV4363" s="103"/>
      <c r="FW4363" s="103"/>
      <c r="FX4363" s="103"/>
      <c r="FZ4363" s="103"/>
      <c r="GD4363" s="103"/>
    </row>
    <row r="4364" spans="6:186" ht="15" customHeight="1">
      <c r="F4364" s="103"/>
      <c r="J4364" s="103"/>
      <c r="K4364" s="103"/>
      <c r="N4364" s="103"/>
      <c r="O4364" s="103"/>
      <c r="T4364" s="103"/>
      <c r="U4364" s="103"/>
      <c r="Y4364" s="103"/>
      <c r="Z4364" s="103"/>
      <c r="AD4364" s="103"/>
      <c r="AE4364" s="103"/>
      <c r="AK4364" s="103"/>
      <c r="AL4364" s="103"/>
      <c r="AS4364" s="103"/>
      <c r="AT4364" s="103"/>
      <c r="AY4364" s="103"/>
      <c r="AZ4364" s="103"/>
      <c r="BF4364" s="103"/>
      <c r="BG4364" s="103"/>
      <c r="BL4364" s="103"/>
      <c r="BM4364" s="103"/>
      <c r="BS4364" s="103"/>
      <c r="BT4364" s="103"/>
      <c r="BY4364" s="103"/>
      <c r="BZ4364" s="103"/>
      <c r="CB4364" s="103"/>
      <c r="CC4364" s="103"/>
      <c r="CF4364" s="103"/>
      <c r="CG4364" s="103"/>
      <c r="CI4364" s="103"/>
      <c r="CJ4364" s="103"/>
      <c r="CM4364" s="103"/>
      <c r="CN4364" s="103"/>
      <c r="CS4364" s="103"/>
      <c r="CT4364" s="103"/>
      <c r="CY4364" s="103"/>
      <c r="DB4364" s="103"/>
      <c r="FQ4364" s="103"/>
      <c r="FS4364" s="103"/>
      <c r="FT4364" s="103"/>
      <c r="FU4364" s="103"/>
      <c r="FV4364" s="103"/>
      <c r="FW4364" s="103"/>
      <c r="FX4364" s="103"/>
      <c r="FZ4364" s="103"/>
      <c r="GD4364" s="103"/>
    </row>
    <row r="4365" spans="6:186" ht="15" customHeight="1">
      <c r="F4365" s="103"/>
      <c r="J4365" s="103"/>
      <c r="K4365" s="103"/>
      <c r="N4365" s="103"/>
      <c r="O4365" s="103"/>
      <c r="T4365" s="103"/>
      <c r="U4365" s="103"/>
      <c r="Y4365" s="103"/>
      <c r="Z4365" s="103"/>
      <c r="AD4365" s="103"/>
      <c r="AE4365" s="103"/>
      <c r="AK4365" s="103"/>
      <c r="AL4365" s="103"/>
      <c r="AS4365" s="103"/>
      <c r="AT4365" s="103"/>
      <c r="AY4365" s="103"/>
      <c r="AZ4365" s="103"/>
      <c r="BF4365" s="103"/>
      <c r="BG4365" s="103"/>
      <c r="BL4365" s="103"/>
      <c r="BM4365" s="103"/>
      <c r="BS4365" s="103"/>
      <c r="BT4365" s="103"/>
      <c r="BY4365" s="103"/>
      <c r="BZ4365" s="103"/>
      <c r="CB4365" s="103"/>
      <c r="CC4365" s="103"/>
      <c r="CF4365" s="103"/>
      <c r="CG4365" s="103"/>
      <c r="CI4365" s="103"/>
      <c r="CJ4365" s="103"/>
      <c r="CM4365" s="103"/>
      <c r="CN4365" s="103"/>
      <c r="CS4365" s="103"/>
      <c r="CT4365" s="103"/>
      <c r="CY4365" s="103"/>
      <c r="DB4365" s="103"/>
      <c r="FQ4365" s="103"/>
      <c r="FS4365" s="103"/>
      <c r="FT4365" s="103"/>
      <c r="FU4365" s="103"/>
      <c r="FV4365" s="103"/>
      <c r="FW4365" s="103"/>
      <c r="FX4365" s="103"/>
      <c r="FZ4365" s="103"/>
      <c r="GD4365" s="103"/>
    </row>
    <row r="4366" spans="6:186" ht="15" customHeight="1">
      <c r="F4366" s="103"/>
      <c r="J4366" s="103"/>
      <c r="K4366" s="103"/>
      <c r="N4366" s="103"/>
      <c r="O4366" s="103"/>
      <c r="T4366" s="103"/>
      <c r="U4366" s="103"/>
      <c r="Y4366" s="103"/>
      <c r="Z4366" s="103"/>
      <c r="AD4366" s="103"/>
      <c r="AE4366" s="103"/>
      <c r="AK4366" s="103"/>
      <c r="AL4366" s="103"/>
      <c r="AS4366" s="103"/>
      <c r="AT4366" s="103"/>
      <c r="AY4366" s="103"/>
      <c r="AZ4366" s="103"/>
      <c r="BF4366" s="103"/>
      <c r="BG4366" s="103"/>
      <c r="BL4366" s="103"/>
      <c r="BM4366" s="103"/>
      <c r="BS4366" s="103"/>
      <c r="BT4366" s="103"/>
      <c r="BY4366" s="103"/>
      <c r="BZ4366" s="103"/>
      <c r="CB4366" s="103"/>
      <c r="CC4366" s="103"/>
      <c r="CF4366" s="103"/>
      <c r="CG4366" s="103"/>
      <c r="CI4366" s="103"/>
      <c r="CJ4366" s="103"/>
      <c r="CM4366" s="103"/>
      <c r="CN4366" s="103"/>
      <c r="CS4366" s="103"/>
      <c r="CT4366" s="103"/>
      <c r="CY4366" s="103"/>
      <c r="DB4366" s="103"/>
      <c r="FQ4366" s="103"/>
      <c r="FS4366" s="103"/>
      <c r="FT4366" s="103"/>
      <c r="FU4366" s="103"/>
      <c r="FV4366" s="103"/>
      <c r="FW4366" s="103"/>
      <c r="FX4366" s="103"/>
      <c r="FZ4366" s="103"/>
      <c r="GD4366" s="103"/>
    </row>
    <row r="4367" spans="6:186" ht="15" customHeight="1">
      <c r="F4367" s="103"/>
      <c r="J4367" s="103"/>
      <c r="K4367" s="103"/>
      <c r="N4367" s="103"/>
      <c r="O4367" s="103"/>
      <c r="T4367" s="103"/>
      <c r="U4367" s="103"/>
      <c r="Y4367" s="103"/>
      <c r="Z4367" s="103"/>
      <c r="AD4367" s="103"/>
      <c r="AE4367" s="103"/>
      <c r="AK4367" s="103"/>
      <c r="AL4367" s="103"/>
      <c r="AS4367" s="103"/>
      <c r="AT4367" s="103"/>
      <c r="AY4367" s="103"/>
      <c r="AZ4367" s="103"/>
      <c r="BF4367" s="103"/>
      <c r="BG4367" s="103"/>
      <c r="BL4367" s="103"/>
      <c r="BM4367" s="103"/>
      <c r="BS4367" s="103"/>
      <c r="BT4367" s="103"/>
      <c r="BY4367" s="103"/>
      <c r="BZ4367" s="103"/>
      <c r="CB4367" s="103"/>
      <c r="CC4367" s="103"/>
      <c r="CF4367" s="103"/>
      <c r="CG4367" s="103"/>
      <c r="CI4367" s="103"/>
      <c r="CJ4367" s="103"/>
      <c r="CM4367" s="103"/>
      <c r="CN4367" s="103"/>
      <c r="CS4367" s="103"/>
      <c r="CT4367" s="103"/>
      <c r="CY4367" s="103"/>
      <c r="DB4367" s="103"/>
      <c r="FQ4367" s="103"/>
      <c r="FS4367" s="103"/>
      <c r="FT4367" s="103"/>
      <c r="FU4367" s="103"/>
      <c r="FV4367" s="103"/>
      <c r="FW4367" s="103"/>
      <c r="FX4367" s="103"/>
      <c r="FZ4367" s="103"/>
      <c r="GD4367" s="103"/>
    </row>
    <row r="4368" spans="6:186" ht="15" customHeight="1">
      <c r="F4368" s="103"/>
      <c r="J4368" s="103"/>
      <c r="K4368" s="103"/>
      <c r="N4368" s="103"/>
      <c r="O4368" s="103"/>
      <c r="T4368" s="103"/>
      <c r="U4368" s="103"/>
      <c r="Y4368" s="103"/>
      <c r="Z4368" s="103"/>
      <c r="AD4368" s="103"/>
      <c r="AE4368" s="103"/>
      <c r="AK4368" s="103"/>
      <c r="AL4368" s="103"/>
      <c r="AS4368" s="103"/>
      <c r="AT4368" s="103"/>
      <c r="AY4368" s="103"/>
      <c r="AZ4368" s="103"/>
      <c r="BF4368" s="103"/>
      <c r="BG4368" s="103"/>
      <c r="BL4368" s="103"/>
      <c r="BM4368" s="103"/>
      <c r="BS4368" s="103"/>
      <c r="BT4368" s="103"/>
      <c r="BY4368" s="103"/>
      <c r="BZ4368" s="103"/>
      <c r="CB4368" s="103"/>
      <c r="CC4368" s="103"/>
      <c r="CF4368" s="103"/>
      <c r="CG4368" s="103"/>
      <c r="CI4368" s="103"/>
      <c r="CJ4368" s="103"/>
      <c r="CM4368" s="103"/>
      <c r="CN4368" s="103"/>
      <c r="CS4368" s="103"/>
      <c r="CT4368" s="103"/>
      <c r="CY4368" s="103"/>
      <c r="DB4368" s="103"/>
      <c r="FQ4368" s="103"/>
      <c r="FS4368" s="103"/>
      <c r="FT4368" s="103"/>
      <c r="FU4368" s="103"/>
      <c r="FV4368" s="103"/>
      <c r="FW4368" s="103"/>
      <c r="FX4368" s="103"/>
      <c r="FZ4368" s="103"/>
      <c r="GD4368" s="103"/>
    </row>
    <row r="4369" spans="6:186" ht="15" customHeight="1">
      <c r="F4369" s="103"/>
      <c r="J4369" s="103"/>
      <c r="K4369" s="103"/>
      <c r="N4369" s="103"/>
      <c r="O4369" s="103"/>
      <c r="T4369" s="103"/>
      <c r="U4369" s="103"/>
      <c r="Y4369" s="103"/>
      <c r="Z4369" s="103"/>
      <c r="AD4369" s="103"/>
      <c r="AE4369" s="103"/>
      <c r="AK4369" s="103"/>
      <c r="AL4369" s="103"/>
      <c r="AS4369" s="103"/>
      <c r="AT4369" s="103"/>
      <c r="AY4369" s="103"/>
      <c r="AZ4369" s="103"/>
      <c r="BF4369" s="103"/>
      <c r="BG4369" s="103"/>
      <c r="BL4369" s="103"/>
      <c r="BM4369" s="103"/>
      <c r="BS4369" s="103"/>
      <c r="BT4369" s="103"/>
      <c r="BY4369" s="103"/>
      <c r="BZ4369" s="103"/>
      <c r="CB4369" s="103"/>
      <c r="CC4369" s="103"/>
      <c r="CF4369" s="103"/>
      <c r="CG4369" s="103"/>
      <c r="CI4369" s="103"/>
      <c r="CJ4369" s="103"/>
      <c r="CM4369" s="103"/>
      <c r="CN4369" s="103"/>
      <c r="CS4369" s="103"/>
      <c r="CT4369" s="103"/>
      <c r="CY4369" s="103"/>
      <c r="DB4369" s="103"/>
      <c r="FQ4369" s="103"/>
      <c r="FS4369" s="103"/>
      <c r="FT4369" s="103"/>
      <c r="FU4369" s="103"/>
      <c r="FV4369" s="103"/>
      <c r="FW4369" s="103"/>
      <c r="FX4369" s="103"/>
      <c r="FZ4369" s="103"/>
      <c r="GD4369" s="103"/>
    </row>
    <row r="4370" spans="6:186" ht="15" customHeight="1">
      <c r="F4370" s="103"/>
      <c r="J4370" s="103"/>
      <c r="K4370" s="103"/>
      <c r="N4370" s="103"/>
      <c r="O4370" s="103"/>
      <c r="T4370" s="103"/>
      <c r="U4370" s="103"/>
      <c r="Y4370" s="103"/>
      <c r="Z4370" s="103"/>
      <c r="AD4370" s="103"/>
      <c r="AE4370" s="103"/>
      <c r="AK4370" s="103"/>
      <c r="AL4370" s="103"/>
      <c r="AS4370" s="103"/>
      <c r="AT4370" s="103"/>
      <c r="AY4370" s="103"/>
      <c r="AZ4370" s="103"/>
      <c r="BF4370" s="103"/>
      <c r="BG4370" s="103"/>
      <c r="BL4370" s="103"/>
      <c r="BM4370" s="103"/>
      <c r="BS4370" s="103"/>
      <c r="BT4370" s="103"/>
      <c r="BY4370" s="103"/>
      <c r="BZ4370" s="103"/>
      <c r="CB4370" s="103"/>
      <c r="CC4370" s="103"/>
      <c r="CF4370" s="103"/>
      <c r="CG4370" s="103"/>
      <c r="CI4370" s="103"/>
      <c r="CJ4370" s="103"/>
      <c r="CM4370" s="103"/>
      <c r="CN4370" s="103"/>
      <c r="CS4370" s="103"/>
      <c r="CT4370" s="103"/>
      <c r="CY4370" s="103"/>
      <c r="DB4370" s="103"/>
      <c r="FQ4370" s="103"/>
      <c r="FS4370" s="103"/>
      <c r="FT4370" s="103"/>
      <c r="FU4370" s="103"/>
      <c r="FV4370" s="103"/>
      <c r="FW4370" s="103"/>
      <c r="FX4370" s="103"/>
      <c r="FZ4370" s="103"/>
      <c r="GD4370" s="103"/>
    </row>
    <row r="4371" spans="6:186" ht="15" customHeight="1">
      <c r="F4371" s="103"/>
      <c r="J4371" s="103"/>
      <c r="K4371" s="103"/>
      <c r="N4371" s="103"/>
      <c r="O4371" s="103"/>
      <c r="T4371" s="103"/>
      <c r="U4371" s="103"/>
      <c r="Y4371" s="103"/>
      <c r="Z4371" s="103"/>
      <c r="AD4371" s="103"/>
      <c r="AE4371" s="103"/>
      <c r="AK4371" s="103"/>
      <c r="AL4371" s="103"/>
      <c r="AS4371" s="103"/>
      <c r="AT4371" s="103"/>
      <c r="AY4371" s="103"/>
      <c r="AZ4371" s="103"/>
      <c r="BF4371" s="103"/>
      <c r="BG4371" s="103"/>
      <c r="BL4371" s="103"/>
      <c r="BM4371" s="103"/>
      <c r="BS4371" s="103"/>
      <c r="BT4371" s="103"/>
      <c r="BY4371" s="103"/>
      <c r="BZ4371" s="103"/>
      <c r="CB4371" s="103"/>
      <c r="CC4371" s="103"/>
      <c r="CF4371" s="103"/>
      <c r="CG4371" s="103"/>
      <c r="CI4371" s="103"/>
      <c r="CJ4371" s="103"/>
      <c r="CM4371" s="103"/>
      <c r="CN4371" s="103"/>
      <c r="CS4371" s="103"/>
      <c r="CT4371" s="103"/>
      <c r="CY4371" s="103"/>
      <c r="DB4371" s="103"/>
      <c r="FQ4371" s="103"/>
      <c r="FS4371" s="103"/>
      <c r="FT4371" s="103"/>
      <c r="FU4371" s="103"/>
      <c r="FV4371" s="103"/>
      <c r="FW4371" s="103"/>
      <c r="FX4371" s="103"/>
      <c r="FZ4371" s="103"/>
      <c r="GD4371" s="103"/>
    </row>
    <row r="4372" spans="6:186" ht="15" customHeight="1">
      <c r="F4372" s="103"/>
      <c r="J4372" s="103"/>
      <c r="K4372" s="103"/>
      <c r="N4372" s="103"/>
      <c r="O4372" s="103"/>
      <c r="T4372" s="103"/>
      <c r="U4372" s="103"/>
      <c r="Y4372" s="103"/>
      <c r="Z4372" s="103"/>
      <c r="AD4372" s="103"/>
      <c r="AE4372" s="103"/>
      <c r="AK4372" s="103"/>
      <c r="AL4372" s="103"/>
      <c r="AS4372" s="103"/>
      <c r="AT4372" s="103"/>
      <c r="AY4372" s="103"/>
      <c r="AZ4372" s="103"/>
      <c r="BF4372" s="103"/>
      <c r="BG4372" s="103"/>
      <c r="BL4372" s="103"/>
      <c r="BM4372" s="103"/>
      <c r="BS4372" s="103"/>
      <c r="BT4372" s="103"/>
      <c r="BY4372" s="103"/>
      <c r="BZ4372" s="103"/>
      <c r="CB4372" s="103"/>
      <c r="CC4372" s="103"/>
      <c r="CF4372" s="103"/>
      <c r="CG4372" s="103"/>
      <c r="CI4372" s="103"/>
      <c r="CJ4372" s="103"/>
      <c r="CM4372" s="103"/>
      <c r="CN4372" s="103"/>
      <c r="CS4372" s="103"/>
      <c r="CT4372" s="103"/>
      <c r="CY4372" s="103"/>
      <c r="DB4372" s="103"/>
      <c r="FQ4372" s="103"/>
      <c r="FS4372" s="103"/>
      <c r="FT4372" s="103"/>
      <c r="FU4372" s="103"/>
      <c r="FV4372" s="103"/>
      <c r="FW4372" s="103"/>
      <c r="FX4372" s="103"/>
      <c r="FZ4372" s="103"/>
      <c r="GD4372" s="103"/>
    </row>
    <row r="4373" spans="6:186" ht="15" customHeight="1">
      <c r="F4373" s="103"/>
      <c r="J4373" s="103"/>
      <c r="K4373" s="103"/>
      <c r="N4373" s="103"/>
      <c r="O4373" s="103"/>
      <c r="T4373" s="103"/>
      <c r="U4373" s="103"/>
      <c r="Y4373" s="103"/>
      <c r="Z4373" s="103"/>
      <c r="AD4373" s="103"/>
      <c r="AE4373" s="103"/>
      <c r="AK4373" s="103"/>
      <c r="AL4373" s="103"/>
      <c r="AS4373" s="103"/>
      <c r="AT4373" s="103"/>
      <c r="AY4373" s="103"/>
      <c r="AZ4373" s="103"/>
      <c r="BF4373" s="103"/>
      <c r="BG4373" s="103"/>
      <c r="BL4373" s="103"/>
      <c r="BM4373" s="103"/>
      <c r="BS4373" s="103"/>
      <c r="BT4373" s="103"/>
      <c r="BY4373" s="103"/>
      <c r="BZ4373" s="103"/>
      <c r="CB4373" s="103"/>
      <c r="CC4373" s="103"/>
      <c r="CF4373" s="103"/>
      <c r="CG4373" s="103"/>
      <c r="CI4373" s="103"/>
      <c r="CJ4373" s="103"/>
      <c r="CM4373" s="103"/>
      <c r="CN4373" s="103"/>
      <c r="CS4373" s="103"/>
      <c r="CT4373" s="103"/>
      <c r="CY4373" s="103"/>
      <c r="DB4373" s="103"/>
      <c r="FQ4373" s="103"/>
      <c r="FS4373" s="103"/>
      <c r="FT4373" s="103"/>
      <c r="FU4373" s="103"/>
      <c r="FV4373" s="103"/>
      <c r="FW4373" s="103"/>
      <c r="FX4373" s="103"/>
      <c r="FZ4373" s="103"/>
      <c r="GD4373" s="103"/>
    </row>
    <row r="4374" spans="6:186" ht="15" customHeight="1">
      <c r="F4374" s="103"/>
      <c r="J4374" s="103"/>
      <c r="K4374" s="103"/>
      <c r="N4374" s="103"/>
      <c r="O4374" s="103"/>
      <c r="T4374" s="103"/>
      <c r="U4374" s="103"/>
      <c r="Y4374" s="103"/>
      <c r="Z4374" s="103"/>
      <c r="AD4374" s="103"/>
      <c r="AE4374" s="103"/>
      <c r="AK4374" s="103"/>
      <c r="AL4374" s="103"/>
      <c r="AS4374" s="103"/>
      <c r="AT4374" s="103"/>
      <c r="AY4374" s="103"/>
      <c r="AZ4374" s="103"/>
      <c r="BF4374" s="103"/>
      <c r="BG4374" s="103"/>
      <c r="BL4374" s="103"/>
      <c r="BM4374" s="103"/>
      <c r="BS4374" s="103"/>
      <c r="BT4374" s="103"/>
      <c r="BY4374" s="103"/>
      <c r="BZ4374" s="103"/>
      <c r="CB4374" s="103"/>
      <c r="CC4374" s="103"/>
      <c r="CF4374" s="103"/>
      <c r="CG4374" s="103"/>
      <c r="CI4374" s="103"/>
      <c r="CJ4374" s="103"/>
      <c r="CM4374" s="103"/>
      <c r="CN4374" s="103"/>
      <c r="CS4374" s="103"/>
      <c r="CT4374" s="103"/>
      <c r="CY4374" s="103"/>
      <c r="DB4374" s="103"/>
      <c r="FQ4374" s="103"/>
      <c r="FS4374" s="103"/>
      <c r="FT4374" s="103"/>
      <c r="FU4374" s="103"/>
      <c r="FV4374" s="103"/>
      <c r="FW4374" s="103"/>
      <c r="FX4374" s="103"/>
      <c r="FZ4374" s="103"/>
      <c r="GD4374" s="103"/>
    </row>
    <row r="4375" spans="6:186" ht="15" customHeight="1">
      <c r="F4375" s="103"/>
      <c r="J4375" s="103"/>
      <c r="K4375" s="103"/>
      <c r="N4375" s="103"/>
      <c r="O4375" s="103"/>
      <c r="T4375" s="103"/>
      <c r="U4375" s="103"/>
      <c r="Y4375" s="103"/>
      <c r="Z4375" s="103"/>
      <c r="AD4375" s="103"/>
      <c r="AE4375" s="103"/>
      <c r="AK4375" s="103"/>
      <c r="AL4375" s="103"/>
      <c r="AS4375" s="103"/>
      <c r="AT4375" s="103"/>
      <c r="AY4375" s="103"/>
      <c r="AZ4375" s="103"/>
      <c r="BF4375" s="103"/>
      <c r="BG4375" s="103"/>
      <c r="BL4375" s="103"/>
      <c r="BM4375" s="103"/>
      <c r="BS4375" s="103"/>
      <c r="BT4375" s="103"/>
      <c r="BY4375" s="103"/>
      <c r="BZ4375" s="103"/>
      <c r="CB4375" s="103"/>
      <c r="CC4375" s="103"/>
      <c r="CF4375" s="103"/>
      <c r="CG4375" s="103"/>
      <c r="CI4375" s="103"/>
      <c r="CJ4375" s="103"/>
      <c r="CM4375" s="103"/>
      <c r="CN4375" s="103"/>
      <c r="CS4375" s="103"/>
      <c r="CT4375" s="103"/>
      <c r="CY4375" s="103"/>
      <c r="DB4375" s="103"/>
      <c r="FQ4375" s="103"/>
      <c r="FS4375" s="103"/>
      <c r="FT4375" s="103"/>
      <c r="FU4375" s="103"/>
      <c r="FV4375" s="103"/>
      <c r="FW4375" s="103"/>
      <c r="FX4375" s="103"/>
      <c r="FZ4375" s="103"/>
      <c r="GD4375" s="103"/>
    </row>
    <row r="4376" spans="6:186" ht="15" customHeight="1">
      <c r="F4376" s="103"/>
      <c r="J4376" s="103"/>
      <c r="K4376" s="103"/>
      <c r="N4376" s="103"/>
      <c r="O4376" s="103"/>
      <c r="T4376" s="103"/>
      <c r="U4376" s="103"/>
      <c r="Y4376" s="103"/>
      <c r="Z4376" s="103"/>
      <c r="AD4376" s="103"/>
      <c r="AE4376" s="103"/>
      <c r="AK4376" s="103"/>
      <c r="AL4376" s="103"/>
      <c r="AS4376" s="103"/>
      <c r="AT4376" s="103"/>
      <c r="AY4376" s="103"/>
      <c r="AZ4376" s="103"/>
      <c r="BF4376" s="103"/>
      <c r="BG4376" s="103"/>
      <c r="BL4376" s="103"/>
      <c r="BM4376" s="103"/>
      <c r="BS4376" s="103"/>
      <c r="BT4376" s="103"/>
      <c r="BY4376" s="103"/>
      <c r="BZ4376" s="103"/>
      <c r="CB4376" s="103"/>
      <c r="CC4376" s="103"/>
      <c r="CF4376" s="103"/>
      <c r="CG4376" s="103"/>
      <c r="CI4376" s="103"/>
      <c r="CJ4376" s="103"/>
      <c r="CM4376" s="103"/>
      <c r="CN4376" s="103"/>
      <c r="CS4376" s="103"/>
      <c r="CT4376" s="103"/>
      <c r="CY4376" s="103"/>
      <c r="DB4376" s="103"/>
      <c r="FQ4376" s="103"/>
      <c r="FS4376" s="103"/>
      <c r="FT4376" s="103"/>
      <c r="FU4376" s="103"/>
      <c r="FV4376" s="103"/>
      <c r="FW4376" s="103"/>
      <c r="FX4376" s="103"/>
      <c r="FZ4376" s="103"/>
      <c r="GD4376" s="103"/>
    </row>
    <row r="4377" spans="6:186" ht="15" customHeight="1">
      <c r="F4377" s="103"/>
      <c r="J4377" s="103"/>
      <c r="K4377" s="103"/>
      <c r="N4377" s="103"/>
      <c r="O4377" s="103"/>
      <c r="T4377" s="103"/>
      <c r="U4377" s="103"/>
      <c r="Y4377" s="103"/>
      <c r="Z4377" s="103"/>
      <c r="AD4377" s="103"/>
      <c r="AE4377" s="103"/>
      <c r="AK4377" s="103"/>
      <c r="AL4377" s="103"/>
      <c r="AS4377" s="103"/>
      <c r="AT4377" s="103"/>
      <c r="AY4377" s="103"/>
      <c r="AZ4377" s="103"/>
      <c r="BF4377" s="103"/>
      <c r="BG4377" s="103"/>
      <c r="BL4377" s="103"/>
      <c r="BM4377" s="103"/>
      <c r="BS4377" s="103"/>
      <c r="BT4377" s="103"/>
      <c r="BY4377" s="103"/>
      <c r="BZ4377" s="103"/>
      <c r="CB4377" s="103"/>
      <c r="CC4377" s="103"/>
      <c r="CF4377" s="103"/>
      <c r="CG4377" s="103"/>
      <c r="CI4377" s="103"/>
      <c r="CJ4377" s="103"/>
      <c r="CM4377" s="103"/>
      <c r="CN4377" s="103"/>
      <c r="CS4377" s="103"/>
      <c r="CT4377" s="103"/>
      <c r="CY4377" s="103"/>
      <c r="DB4377" s="103"/>
      <c r="FQ4377" s="103"/>
      <c r="FS4377" s="103"/>
      <c r="FT4377" s="103"/>
      <c r="FU4377" s="103"/>
      <c r="FV4377" s="103"/>
      <c r="FW4377" s="103"/>
      <c r="FX4377" s="103"/>
      <c r="FZ4377" s="103"/>
      <c r="GD4377" s="103"/>
    </row>
    <row r="4378" spans="6:186" ht="15" customHeight="1">
      <c r="F4378" s="103"/>
      <c r="J4378" s="103"/>
      <c r="K4378" s="103"/>
      <c r="N4378" s="103"/>
      <c r="O4378" s="103"/>
      <c r="T4378" s="103"/>
      <c r="U4378" s="103"/>
      <c r="Y4378" s="103"/>
      <c r="Z4378" s="103"/>
      <c r="AD4378" s="103"/>
      <c r="AE4378" s="103"/>
      <c r="AK4378" s="103"/>
      <c r="AL4378" s="103"/>
      <c r="AS4378" s="103"/>
      <c r="AT4378" s="103"/>
      <c r="AY4378" s="103"/>
      <c r="AZ4378" s="103"/>
      <c r="BF4378" s="103"/>
      <c r="BG4378" s="103"/>
      <c r="BL4378" s="103"/>
      <c r="BM4378" s="103"/>
      <c r="BS4378" s="103"/>
      <c r="BT4378" s="103"/>
      <c r="BY4378" s="103"/>
      <c r="BZ4378" s="103"/>
      <c r="CB4378" s="103"/>
      <c r="CC4378" s="103"/>
      <c r="CF4378" s="103"/>
      <c r="CG4378" s="103"/>
      <c r="CI4378" s="103"/>
      <c r="CJ4378" s="103"/>
      <c r="CM4378" s="103"/>
      <c r="CN4378" s="103"/>
      <c r="CS4378" s="103"/>
      <c r="CT4378" s="103"/>
      <c r="CY4378" s="103"/>
      <c r="DB4378" s="103"/>
      <c r="FQ4378" s="103"/>
      <c r="FS4378" s="103"/>
      <c r="FT4378" s="103"/>
      <c r="FU4378" s="103"/>
      <c r="FV4378" s="103"/>
      <c r="FW4378" s="103"/>
      <c r="FX4378" s="103"/>
      <c r="FZ4378" s="103"/>
      <c r="GD4378" s="103"/>
    </row>
    <row r="4379" spans="6:186" ht="15" customHeight="1">
      <c r="F4379" s="103"/>
      <c r="J4379" s="103"/>
      <c r="K4379" s="103"/>
      <c r="N4379" s="103"/>
      <c r="O4379" s="103"/>
      <c r="T4379" s="103"/>
      <c r="U4379" s="103"/>
      <c r="Y4379" s="103"/>
      <c r="Z4379" s="103"/>
      <c r="AD4379" s="103"/>
      <c r="AE4379" s="103"/>
      <c r="AK4379" s="103"/>
      <c r="AL4379" s="103"/>
      <c r="AS4379" s="103"/>
      <c r="AT4379" s="103"/>
      <c r="AY4379" s="103"/>
      <c r="AZ4379" s="103"/>
      <c r="BF4379" s="103"/>
      <c r="BG4379" s="103"/>
      <c r="BL4379" s="103"/>
      <c r="BM4379" s="103"/>
      <c r="BS4379" s="103"/>
      <c r="BT4379" s="103"/>
      <c r="BY4379" s="103"/>
      <c r="BZ4379" s="103"/>
      <c r="CB4379" s="103"/>
      <c r="CC4379" s="103"/>
      <c r="CF4379" s="103"/>
      <c r="CG4379" s="103"/>
      <c r="CI4379" s="103"/>
      <c r="CJ4379" s="103"/>
      <c r="CM4379" s="103"/>
      <c r="CN4379" s="103"/>
      <c r="CS4379" s="103"/>
      <c r="CT4379" s="103"/>
      <c r="CY4379" s="103"/>
      <c r="DB4379" s="103"/>
      <c r="FQ4379" s="103"/>
      <c r="FS4379" s="103"/>
      <c r="FT4379" s="103"/>
      <c r="FU4379" s="103"/>
      <c r="FV4379" s="103"/>
      <c r="FW4379" s="103"/>
      <c r="FX4379" s="103"/>
      <c r="FZ4379" s="103"/>
      <c r="GD4379" s="103"/>
    </row>
    <row r="4380" spans="6:186" ht="15" customHeight="1">
      <c r="F4380" s="103"/>
      <c r="J4380" s="103"/>
      <c r="K4380" s="103"/>
      <c r="N4380" s="103"/>
      <c r="O4380" s="103"/>
      <c r="T4380" s="103"/>
      <c r="U4380" s="103"/>
      <c r="Y4380" s="103"/>
      <c r="Z4380" s="103"/>
      <c r="AD4380" s="103"/>
      <c r="AE4380" s="103"/>
      <c r="AK4380" s="103"/>
      <c r="AL4380" s="103"/>
      <c r="AS4380" s="103"/>
      <c r="AT4380" s="103"/>
      <c r="AY4380" s="103"/>
      <c r="AZ4380" s="103"/>
      <c r="BF4380" s="103"/>
      <c r="BG4380" s="103"/>
      <c r="BL4380" s="103"/>
      <c r="BM4380" s="103"/>
      <c r="BS4380" s="103"/>
      <c r="BT4380" s="103"/>
      <c r="BY4380" s="103"/>
      <c r="BZ4380" s="103"/>
      <c r="CB4380" s="103"/>
      <c r="CC4380" s="103"/>
      <c r="CF4380" s="103"/>
      <c r="CG4380" s="103"/>
      <c r="CI4380" s="103"/>
      <c r="CJ4380" s="103"/>
      <c r="CM4380" s="103"/>
      <c r="CN4380" s="103"/>
      <c r="CS4380" s="103"/>
      <c r="CT4380" s="103"/>
      <c r="CY4380" s="103"/>
      <c r="DB4380" s="103"/>
      <c r="FQ4380" s="103"/>
      <c r="FS4380" s="103"/>
      <c r="FT4380" s="103"/>
      <c r="FU4380" s="103"/>
      <c r="FV4380" s="103"/>
      <c r="FW4380" s="103"/>
      <c r="FX4380" s="103"/>
      <c r="FZ4380" s="103"/>
      <c r="GD4380" s="103"/>
    </row>
    <row r="4381" spans="6:186" ht="15" customHeight="1">
      <c r="F4381" s="103"/>
      <c r="J4381" s="103"/>
      <c r="K4381" s="103"/>
      <c r="N4381" s="103"/>
      <c r="O4381" s="103"/>
      <c r="T4381" s="103"/>
      <c r="U4381" s="103"/>
      <c r="Y4381" s="103"/>
      <c r="Z4381" s="103"/>
      <c r="AD4381" s="103"/>
      <c r="AE4381" s="103"/>
      <c r="AK4381" s="103"/>
      <c r="AL4381" s="103"/>
      <c r="AS4381" s="103"/>
      <c r="AT4381" s="103"/>
      <c r="AY4381" s="103"/>
      <c r="AZ4381" s="103"/>
      <c r="BF4381" s="103"/>
      <c r="BG4381" s="103"/>
      <c r="BL4381" s="103"/>
      <c r="BM4381" s="103"/>
      <c r="BS4381" s="103"/>
      <c r="BT4381" s="103"/>
      <c r="BY4381" s="103"/>
      <c r="BZ4381" s="103"/>
      <c r="CB4381" s="103"/>
      <c r="CC4381" s="103"/>
      <c r="CF4381" s="103"/>
      <c r="CG4381" s="103"/>
      <c r="CI4381" s="103"/>
      <c r="CJ4381" s="103"/>
      <c r="CM4381" s="103"/>
      <c r="CN4381" s="103"/>
      <c r="CS4381" s="103"/>
      <c r="CT4381" s="103"/>
      <c r="CY4381" s="103"/>
      <c r="DB4381" s="103"/>
      <c r="FQ4381" s="103"/>
      <c r="FS4381" s="103"/>
      <c r="FT4381" s="103"/>
      <c r="FU4381" s="103"/>
      <c r="FV4381" s="103"/>
      <c r="FW4381" s="103"/>
      <c r="FX4381" s="103"/>
      <c r="FZ4381" s="103"/>
      <c r="GD4381" s="103"/>
    </row>
    <row r="4382" spans="6:186" ht="15" customHeight="1">
      <c r="F4382" s="103"/>
      <c r="J4382" s="103"/>
      <c r="K4382" s="103"/>
      <c r="N4382" s="103"/>
      <c r="O4382" s="103"/>
      <c r="T4382" s="103"/>
      <c r="U4382" s="103"/>
      <c r="Y4382" s="103"/>
      <c r="Z4382" s="103"/>
      <c r="AD4382" s="103"/>
      <c r="AE4382" s="103"/>
      <c r="AK4382" s="103"/>
      <c r="AL4382" s="103"/>
      <c r="AS4382" s="103"/>
      <c r="AT4382" s="103"/>
      <c r="AY4382" s="103"/>
      <c r="AZ4382" s="103"/>
      <c r="BF4382" s="103"/>
      <c r="BG4382" s="103"/>
      <c r="BL4382" s="103"/>
      <c r="BM4382" s="103"/>
      <c r="BS4382" s="103"/>
      <c r="BT4382" s="103"/>
      <c r="BY4382" s="103"/>
      <c r="BZ4382" s="103"/>
      <c r="CB4382" s="103"/>
      <c r="CC4382" s="103"/>
      <c r="CF4382" s="103"/>
      <c r="CG4382" s="103"/>
      <c r="CI4382" s="103"/>
      <c r="CJ4382" s="103"/>
      <c r="CM4382" s="103"/>
      <c r="CN4382" s="103"/>
      <c r="CS4382" s="103"/>
      <c r="CT4382" s="103"/>
      <c r="CY4382" s="103"/>
      <c r="DB4382" s="103"/>
      <c r="FQ4382" s="103"/>
      <c r="FS4382" s="103"/>
      <c r="FT4382" s="103"/>
      <c r="FU4382" s="103"/>
      <c r="FV4382" s="103"/>
      <c r="FW4382" s="103"/>
      <c r="FX4382" s="103"/>
      <c r="FZ4382" s="103"/>
      <c r="GD4382" s="103"/>
    </row>
    <row r="4383" spans="6:186" ht="15" customHeight="1">
      <c r="F4383" s="103"/>
      <c r="J4383" s="103"/>
      <c r="K4383" s="103"/>
      <c r="N4383" s="103"/>
      <c r="O4383" s="103"/>
      <c r="T4383" s="103"/>
      <c r="U4383" s="103"/>
      <c r="Y4383" s="103"/>
      <c r="Z4383" s="103"/>
      <c r="AD4383" s="103"/>
      <c r="AE4383" s="103"/>
      <c r="AK4383" s="103"/>
      <c r="AL4383" s="103"/>
      <c r="AS4383" s="103"/>
      <c r="AT4383" s="103"/>
      <c r="AY4383" s="103"/>
      <c r="AZ4383" s="103"/>
      <c r="BF4383" s="103"/>
      <c r="BG4383" s="103"/>
      <c r="BL4383" s="103"/>
      <c r="BM4383" s="103"/>
      <c r="BS4383" s="103"/>
      <c r="BT4383" s="103"/>
      <c r="BY4383" s="103"/>
      <c r="BZ4383" s="103"/>
      <c r="CB4383" s="103"/>
      <c r="CC4383" s="103"/>
      <c r="CF4383" s="103"/>
      <c r="CG4383" s="103"/>
      <c r="CI4383" s="103"/>
      <c r="CJ4383" s="103"/>
      <c r="CM4383" s="103"/>
      <c r="CN4383" s="103"/>
      <c r="CS4383" s="103"/>
      <c r="CT4383" s="103"/>
      <c r="CY4383" s="103"/>
      <c r="DB4383" s="103"/>
      <c r="FQ4383" s="103"/>
      <c r="FS4383" s="103"/>
      <c r="FT4383" s="103"/>
      <c r="FU4383" s="103"/>
      <c r="FV4383" s="103"/>
      <c r="FW4383" s="103"/>
      <c r="FX4383" s="103"/>
      <c r="FZ4383" s="103"/>
      <c r="GD4383" s="103"/>
    </row>
    <row r="4384" spans="6:186" ht="15" customHeight="1">
      <c r="F4384" s="103"/>
      <c r="J4384" s="103"/>
      <c r="K4384" s="103"/>
      <c r="N4384" s="103"/>
      <c r="O4384" s="103"/>
      <c r="T4384" s="103"/>
      <c r="U4384" s="103"/>
      <c r="Y4384" s="103"/>
      <c r="Z4384" s="103"/>
      <c r="AD4384" s="103"/>
      <c r="AE4384" s="103"/>
      <c r="AK4384" s="103"/>
      <c r="AL4384" s="103"/>
      <c r="AS4384" s="103"/>
      <c r="AT4384" s="103"/>
      <c r="AY4384" s="103"/>
      <c r="AZ4384" s="103"/>
      <c r="BF4384" s="103"/>
      <c r="BG4384" s="103"/>
      <c r="BL4384" s="103"/>
      <c r="BM4384" s="103"/>
      <c r="BS4384" s="103"/>
      <c r="BT4384" s="103"/>
      <c r="BY4384" s="103"/>
      <c r="BZ4384" s="103"/>
      <c r="CB4384" s="103"/>
      <c r="CC4384" s="103"/>
      <c r="CF4384" s="103"/>
      <c r="CG4384" s="103"/>
      <c r="CI4384" s="103"/>
      <c r="CJ4384" s="103"/>
      <c r="CM4384" s="103"/>
      <c r="CN4384" s="103"/>
      <c r="CS4384" s="103"/>
      <c r="CT4384" s="103"/>
      <c r="CY4384" s="103"/>
      <c r="DB4384" s="103"/>
      <c r="FQ4384" s="103"/>
      <c r="FS4384" s="103"/>
      <c r="FT4384" s="103"/>
      <c r="FU4384" s="103"/>
      <c r="FV4384" s="103"/>
      <c r="FW4384" s="103"/>
      <c r="FX4384" s="103"/>
      <c r="FZ4384" s="103"/>
      <c r="GD4384" s="103"/>
    </row>
    <row r="4385" spans="6:186" ht="15" customHeight="1">
      <c r="F4385" s="103"/>
      <c r="J4385" s="103"/>
      <c r="K4385" s="103"/>
      <c r="N4385" s="103"/>
      <c r="O4385" s="103"/>
      <c r="T4385" s="103"/>
      <c r="U4385" s="103"/>
      <c r="Y4385" s="103"/>
      <c r="Z4385" s="103"/>
      <c r="AD4385" s="103"/>
      <c r="AE4385" s="103"/>
      <c r="AK4385" s="103"/>
      <c r="AL4385" s="103"/>
      <c r="AS4385" s="103"/>
      <c r="AT4385" s="103"/>
      <c r="AY4385" s="103"/>
      <c r="AZ4385" s="103"/>
      <c r="BF4385" s="103"/>
      <c r="BG4385" s="103"/>
      <c r="BL4385" s="103"/>
      <c r="BM4385" s="103"/>
      <c r="BS4385" s="103"/>
      <c r="BT4385" s="103"/>
      <c r="BY4385" s="103"/>
      <c r="BZ4385" s="103"/>
      <c r="CB4385" s="103"/>
      <c r="CC4385" s="103"/>
      <c r="CF4385" s="103"/>
      <c r="CG4385" s="103"/>
      <c r="CI4385" s="103"/>
      <c r="CJ4385" s="103"/>
      <c r="CM4385" s="103"/>
      <c r="CN4385" s="103"/>
      <c r="CS4385" s="103"/>
      <c r="CT4385" s="103"/>
      <c r="CY4385" s="103"/>
      <c r="DB4385" s="103"/>
      <c r="FQ4385" s="103"/>
      <c r="FS4385" s="103"/>
      <c r="FT4385" s="103"/>
      <c r="FU4385" s="103"/>
      <c r="FV4385" s="103"/>
      <c r="FW4385" s="103"/>
      <c r="FX4385" s="103"/>
      <c r="FZ4385" s="103"/>
      <c r="GD4385" s="103"/>
    </row>
    <row r="4386" spans="6:186" ht="15" customHeight="1">
      <c r="F4386" s="103"/>
      <c r="J4386" s="103"/>
      <c r="K4386" s="103"/>
      <c r="N4386" s="103"/>
      <c r="O4386" s="103"/>
      <c r="T4386" s="103"/>
      <c r="U4386" s="103"/>
      <c r="Y4386" s="103"/>
      <c r="Z4386" s="103"/>
      <c r="AD4386" s="103"/>
      <c r="AE4386" s="103"/>
      <c r="AK4386" s="103"/>
      <c r="AL4386" s="103"/>
      <c r="AS4386" s="103"/>
      <c r="AT4386" s="103"/>
      <c r="AY4386" s="103"/>
      <c r="AZ4386" s="103"/>
      <c r="BF4386" s="103"/>
      <c r="BG4386" s="103"/>
      <c r="BL4386" s="103"/>
      <c r="BM4386" s="103"/>
      <c r="BS4386" s="103"/>
      <c r="BT4386" s="103"/>
      <c r="BY4386" s="103"/>
      <c r="BZ4386" s="103"/>
      <c r="CB4386" s="103"/>
      <c r="CC4386" s="103"/>
      <c r="CF4386" s="103"/>
      <c r="CG4386" s="103"/>
      <c r="CI4386" s="103"/>
      <c r="CJ4386" s="103"/>
      <c r="CM4386" s="103"/>
      <c r="CN4386" s="103"/>
      <c r="CS4386" s="103"/>
      <c r="CT4386" s="103"/>
      <c r="CY4386" s="103"/>
      <c r="DB4386" s="103"/>
      <c r="FQ4386" s="103"/>
      <c r="FS4386" s="103"/>
      <c r="FT4386" s="103"/>
      <c r="FU4386" s="103"/>
      <c r="FV4386" s="103"/>
      <c r="FW4386" s="103"/>
      <c r="FX4386" s="103"/>
      <c r="FZ4386" s="103"/>
      <c r="GD4386" s="103"/>
    </row>
    <row r="4387" spans="6:186" ht="15" customHeight="1">
      <c r="F4387" s="103"/>
      <c r="J4387" s="103"/>
      <c r="K4387" s="103"/>
      <c r="N4387" s="103"/>
      <c r="O4387" s="103"/>
      <c r="T4387" s="103"/>
      <c r="U4387" s="103"/>
      <c r="Y4387" s="103"/>
      <c r="Z4387" s="103"/>
      <c r="AD4387" s="103"/>
      <c r="AE4387" s="103"/>
      <c r="AK4387" s="103"/>
      <c r="AL4387" s="103"/>
      <c r="AS4387" s="103"/>
      <c r="AT4387" s="103"/>
      <c r="AY4387" s="103"/>
      <c r="AZ4387" s="103"/>
      <c r="BF4387" s="103"/>
      <c r="BG4387" s="103"/>
      <c r="BL4387" s="103"/>
      <c r="BM4387" s="103"/>
      <c r="BS4387" s="103"/>
      <c r="BT4387" s="103"/>
      <c r="BY4387" s="103"/>
      <c r="BZ4387" s="103"/>
      <c r="CB4387" s="103"/>
      <c r="CC4387" s="103"/>
      <c r="CF4387" s="103"/>
      <c r="CG4387" s="103"/>
      <c r="CI4387" s="103"/>
      <c r="CJ4387" s="103"/>
      <c r="CM4387" s="103"/>
      <c r="CN4387" s="103"/>
      <c r="CS4387" s="103"/>
      <c r="CT4387" s="103"/>
      <c r="CY4387" s="103"/>
      <c r="DB4387" s="103"/>
      <c r="FQ4387" s="103"/>
      <c r="FS4387" s="103"/>
      <c r="FT4387" s="103"/>
      <c r="FU4387" s="103"/>
      <c r="FV4387" s="103"/>
      <c r="FW4387" s="103"/>
      <c r="FX4387" s="103"/>
      <c r="FZ4387" s="103"/>
      <c r="GD4387" s="103"/>
    </row>
    <row r="4388" spans="6:186" ht="15" customHeight="1">
      <c r="F4388" s="103"/>
      <c r="J4388" s="103"/>
      <c r="K4388" s="103"/>
      <c r="N4388" s="103"/>
      <c r="O4388" s="103"/>
      <c r="T4388" s="103"/>
      <c r="U4388" s="103"/>
      <c r="Y4388" s="103"/>
      <c r="Z4388" s="103"/>
      <c r="AD4388" s="103"/>
      <c r="AE4388" s="103"/>
      <c r="AK4388" s="103"/>
      <c r="AL4388" s="103"/>
      <c r="AS4388" s="103"/>
      <c r="AT4388" s="103"/>
      <c r="AY4388" s="103"/>
      <c r="AZ4388" s="103"/>
      <c r="BF4388" s="103"/>
      <c r="BG4388" s="103"/>
      <c r="BL4388" s="103"/>
      <c r="BM4388" s="103"/>
      <c r="BS4388" s="103"/>
      <c r="BT4388" s="103"/>
      <c r="BY4388" s="103"/>
      <c r="BZ4388" s="103"/>
      <c r="CB4388" s="103"/>
      <c r="CC4388" s="103"/>
      <c r="CF4388" s="103"/>
      <c r="CG4388" s="103"/>
      <c r="CI4388" s="103"/>
      <c r="CJ4388" s="103"/>
      <c r="CM4388" s="103"/>
      <c r="CN4388" s="103"/>
      <c r="CS4388" s="103"/>
      <c r="CT4388" s="103"/>
      <c r="CY4388" s="103"/>
      <c r="DB4388" s="103"/>
      <c r="FQ4388" s="103"/>
      <c r="FS4388" s="103"/>
      <c r="FT4388" s="103"/>
      <c r="FU4388" s="103"/>
      <c r="FV4388" s="103"/>
      <c r="FW4388" s="103"/>
      <c r="FX4388" s="103"/>
      <c r="FZ4388" s="103"/>
      <c r="GD4388" s="103"/>
    </row>
    <row r="4389" spans="6:186" ht="15" customHeight="1">
      <c r="F4389" s="103"/>
      <c r="J4389" s="103"/>
      <c r="K4389" s="103"/>
      <c r="N4389" s="103"/>
      <c r="O4389" s="103"/>
      <c r="T4389" s="103"/>
      <c r="U4389" s="103"/>
      <c r="Y4389" s="103"/>
      <c r="Z4389" s="103"/>
      <c r="AD4389" s="103"/>
      <c r="AE4389" s="103"/>
      <c r="AK4389" s="103"/>
      <c r="AL4389" s="103"/>
      <c r="AS4389" s="103"/>
      <c r="AT4389" s="103"/>
      <c r="AY4389" s="103"/>
      <c r="AZ4389" s="103"/>
      <c r="BF4389" s="103"/>
      <c r="BG4389" s="103"/>
      <c r="BL4389" s="103"/>
      <c r="BM4389" s="103"/>
      <c r="BS4389" s="103"/>
      <c r="BT4389" s="103"/>
      <c r="BY4389" s="103"/>
      <c r="BZ4389" s="103"/>
      <c r="CB4389" s="103"/>
      <c r="CC4389" s="103"/>
      <c r="CF4389" s="103"/>
      <c r="CG4389" s="103"/>
      <c r="CI4389" s="103"/>
      <c r="CJ4389" s="103"/>
      <c r="CM4389" s="103"/>
      <c r="CN4389" s="103"/>
      <c r="CS4389" s="103"/>
      <c r="CT4389" s="103"/>
      <c r="CY4389" s="103"/>
      <c r="DB4389" s="103"/>
      <c r="FQ4389" s="103"/>
      <c r="FS4389" s="103"/>
      <c r="FT4389" s="103"/>
      <c r="FU4389" s="103"/>
      <c r="FV4389" s="103"/>
      <c r="FW4389" s="103"/>
      <c r="FX4389" s="103"/>
      <c r="FZ4389" s="103"/>
      <c r="GD4389" s="103"/>
    </row>
    <row r="4390" spans="6:186" ht="15" customHeight="1">
      <c r="F4390" s="103"/>
      <c r="J4390" s="103"/>
      <c r="K4390" s="103"/>
      <c r="N4390" s="103"/>
      <c r="O4390" s="103"/>
      <c r="T4390" s="103"/>
      <c r="U4390" s="103"/>
      <c r="Y4390" s="103"/>
      <c r="Z4390" s="103"/>
      <c r="AD4390" s="103"/>
      <c r="AE4390" s="103"/>
      <c r="AK4390" s="103"/>
      <c r="AL4390" s="103"/>
      <c r="AS4390" s="103"/>
      <c r="AT4390" s="103"/>
      <c r="AY4390" s="103"/>
      <c r="AZ4390" s="103"/>
      <c r="BF4390" s="103"/>
      <c r="BG4390" s="103"/>
      <c r="BL4390" s="103"/>
      <c r="BM4390" s="103"/>
      <c r="BS4390" s="103"/>
      <c r="BT4390" s="103"/>
      <c r="BY4390" s="103"/>
      <c r="BZ4390" s="103"/>
      <c r="CB4390" s="103"/>
      <c r="CC4390" s="103"/>
      <c r="CF4390" s="103"/>
      <c r="CG4390" s="103"/>
      <c r="CI4390" s="103"/>
      <c r="CJ4390" s="103"/>
      <c r="CM4390" s="103"/>
      <c r="CN4390" s="103"/>
      <c r="CS4390" s="103"/>
      <c r="CT4390" s="103"/>
      <c r="CY4390" s="103"/>
      <c r="DB4390" s="103"/>
      <c r="FQ4390" s="103"/>
      <c r="FS4390" s="103"/>
      <c r="FT4390" s="103"/>
      <c r="FU4390" s="103"/>
      <c r="FV4390" s="103"/>
      <c r="FW4390" s="103"/>
      <c r="FX4390" s="103"/>
      <c r="FZ4390" s="103"/>
      <c r="GD4390" s="103"/>
    </row>
    <row r="4391" spans="6:186" ht="15" customHeight="1">
      <c r="F4391" s="103"/>
      <c r="J4391" s="103"/>
      <c r="K4391" s="103"/>
      <c r="N4391" s="103"/>
      <c r="O4391" s="103"/>
      <c r="T4391" s="103"/>
      <c r="U4391" s="103"/>
      <c r="Y4391" s="103"/>
      <c r="Z4391" s="103"/>
      <c r="AD4391" s="103"/>
      <c r="AE4391" s="103"/>
      <c r="AK4391" s="103"/>
      <c r="AL4391" s="103"/>
      <c r="AS4391" s="103"/>
      <c r="AT4391" s="103"/>
      <c r="AY4391" s="103"/>
      <c r="AZ4391" s="103"/>
      <c r="BF4391" s="103"/>
      <c r="BG4391" s="103"/>
      <c r="BL4391" s="103"/>
      <c r="BM4391" s="103"/>
      <c r="BS4391" s="103"/>
      <c r="BT4391" s="103"/>
      <c r="BY4391" s="103"/>
      <c r="BZ4391" s="103"/>
      <c r="CB4391" s="103"/>
      <c r="CC4391" s="103"/>
      <c r="CF4391" s="103"/>
      <c r="CG4391" s="103"/>
      <c r="CI4391" s="103"/>
      <c r="CJ4391" s="103"/>
      <c r="CM4391" s="103"/>
      <c r="CN4391" s="103"/>
      <c r="CS4391" s="103"/>
      <c r="CT4391" s="103"/>
      <c r="CY4391" s="103"/>
      <c r="DB4391" s="103"/>
      <c r="FQ4391" s="103"/>
      <c r="FS4391" s="103"/>
      <c r="FT4391" s="103"/>
      <c r="FU4391" s="103"/>
      <c r="FV4391" s="103"/>
      <c r="FW4391" s="103"/>
      <c r="FX4391" s="103"/>
      <c r="FZ4391" s="103"/>
      <c r="GD4391" s="103"/>
    </row>
    <row r="4392" spans="6:186" ht="15" customHeight="1">
      <c r="F4392" s="103"/>
      <c r="J4392" s="103"/>
      <c r="K4392" s="103"/>
      <c r="N4392" s="103"/>
      <c r="O4392" s="103"/>
      <c r="T4392" s="103"/>
      <c r="U4392" s="103"/>
      <c r="Y4392" s="103"/>
      <c r="Z4392" s="103"/>
      <c r="AD4392" s="103"/>
      <c r="AE4392" s="103"/>
      <c r="AK4392" s="103"/>
      <c r="AL4392" s="103"/>
      <c r="AS4392" s="103"/>
      <c r="AT4392" s="103"/>
      <c r="AY4392" s="103"/>
      <c r="AZ4392" s="103"/>
      <c r="BF4392" s="103"/>
      <c r="BG4392" s="103"/>
      <c r="BL4392" s="103"/>
      <c r="BM4392" s="103"/>
      <c r="BS4392" s="103"/>
      <c r="BT4392" s="103"/>
      <c r="BY4392" s="103"/>
      <c r="BZ4392" s="103"/>
      <c r="CB4392" s="103"/>
      <c r="CC4392" s="103"/>
      <c r="CF4392" s="103"/>
      <c r="CG4392" s="103"/>
      <c r="CI4392" s="103"/>
      <c r="CJ4392" s="103"/>
      <c r="CM4392" s="103"/>
      <c r="CN4392" s="103"/>
      <c r="CS4392" s="103"/>
      <c r="CT4392" s="103"/>
      <c r="CY4392" s="103"/>
      <c r="DB4392" s="103"/>
      <c r="FQ4392" s="103"/>
      <c r="FS4392" s="103"/>
      <c r="FT4392" s="103"/>
      <c r="FU4392" s="103"/>
      <c r="FV4392" s="103"/>
      <c r="FW4392" s="103"/>
      <c r="FX4392" s="103"/>
      <c r="FZ4392" s="103"/>
      <c r="GD4392" s="103"/>
    </row>
    <row r="4393" spans="6:186" ht="15" customHeight="1">
      <c r="F4393" s="103"/>
      <c r="J4393" s="103"/>
      <c r="K4393" s="103"/>
      <c r="N4393" s="103"/>
      <c r="O4393" s="103"/>
      <c r="T4393" s="103"/>
      <c r="U4393" s="103"/>
      <c r="Y4393" s="103"/>
      <c r="Z4393" s="103"/>
      <c r="AD4393" s="103"/>
      <c r="AE4393" s="103"/>
      <c r="AK4393" s="103"/>
      <c r="AL4393" s="103"/>
      <c r="AS4393" s="103"/>
      <c r="AT4393" s="103"/>
      <c r="AY4393" s="103"/>
      <c r="AZ4393" s="103"/>
      <c r="BF4393" s="103"/>
      <c r="BG4393" s="103"/>
      <c r="BL4393" s="103"/>
      <c r="BM4393" s="103"/>
      <c r="BS4393" s="103"/>
      <c r="BT4393" s="103"/>
      <c r="BY4393" s="103"/>
      <c r="BZ4393" s="103"/>
      <c r="CB4393" s="103"/>
      <c r="CC4393" s="103"/>
      <c r="CF4393" s="103"/>
      <c r="CG4393" s="103"/>
      <c r="CI4393" s="103"/>
      <c r="CJ4393" s="103"/>
      <c r="CM4393" s="103"/>
      <c r="CN4393" s="103"/>
      <c r="CS4393" s="103"/>
      <c r="CT4393" s="103"/>
      <c r="CY4393" s="103"/>
      <c r="DB4393" s="103"/>
      <c r="FQ4393" s="103"/>
      <c r="FS4393" s="103"/>
      <c r="FT4393" s="103"/>
      <c r="FU4393" s="103"/>
      <c r="FV4393" s="103"/>
      <c r="FW4393" s="103"/>
      <c r="FX4393" s="103"/>
      <c r="FZ4393" s="103"/>
      <c r="GD4393" s="103"/>
    </row>
    <row r="4394" spans="6:186" ht="15" customHeight="1">
      <c r="F4394" s="103"/>
      <c r="J4394" s="103"/>
      <c r="K4394" s="103"/>
      <c r="N4394" s="103"/>
      <c r="O4394" s="103"/>
      <c r="T4394" s="103"/>
      <c r="U4394" s="103"/>
      <c r="Y4394" s="103"/>
      <c r="Z4394" s="103"/>
      <c r="AD4394" s="103"/>
      <c r="AE4394" s="103"/>
      <c r="AK4394" s="103"/>
      <c r="AL4394" s="103"/>
      <c r="AS4394" s="103"/>
      <c r="AT4394" s="103"/>
      <c r="AY4394" s="103"/>
      <c r="AZ4394" s="103"/>
      <c r="BF4394" s="103"/>
      <c r="BG4394" s="103"/>
      <c r="BL4394" s="103"/>
      <c r="BM4394" s="103"/>
      <c r="BS4394" s="103"/>
      <c r="BT4394" s="103"/>
      <c r="BY4394" s="103"/>
      <c r="BZ4394" s="103"/>
      <c r="CB4394" s="103"/>
      <c r="CC4394" s="103"/>
      <c r="CF4394" s="103"/>
      <c r="CG4394" s="103"/>
      <c r="CI4394" s="103"/>
      <c r="CJ4394" s="103"/>
      <c r="CM4394" s="103"/>
      <c r="CN4394" s="103"/>
      <c r="CS4394" s="103"/>
      <c r="CT4394" s="103"/>
      <c r="CY4394" s="103"/>
      <c r="DB4394" s="103"/>
      <c r="FQ4394" s="103"/>
      <c r="FS4394" s="103"/>
      <c r="FT4394" s="103"/>
      <c r="FU4394" s="103"/>
      <c r="FV4394" s="103"/>
      <c r="FW4394" s="103"/>
      <c r="FX4394" s="103"/>
      <c r="FZ4394" s="103"/>
      <c r="GD4394" s="103"/>
    </row>
    <row r="4395" spans="6:186" ht="15" customHeight="1">
      <c r="F4395" s="103"/>
      <c r="J4395" s="103"/>
      <c r="K4395" s="103"/>
      <c r="N4395" s="103"/>
      <c r="O4395" s="103"/>
      <c r="T4395" s="103"/>
      <c r="U4395" s="103"/>
      <c r="Y4395" s="103"/>
      <c r="Z4395" s="103"/>
      <c r="AD4395" s="103"/>
      <c r="AE4395" s="103"/>
      <c r="AK4395" s="103"/>
      <c r="AL4395" s="103"/>
      <c r="AS4395" s="103"/>
      <c r="AT4395" s="103"/>
      <c r="AY4395" s="103"/>
      <c r="AZ4395" s="103"/>
      <c r="BF4395" s="103"/>
      <c r="BG4395" s="103"/>
      <c r="BL4395" s="103"/>
      <c r="BM4395" s="103"/>
      <c r="BS4395" s="103"/>
      <c r="BT4395" s="103"/>
      <c r="BY4395" s="103"/>
      <c r="BZ4395" s="103"/>
      <c r="CB4395" s="103"/>
      <c r="CC4395" s="103"/>
      <c r="CF4395" s="103"/>
      <c r="CG4395" s="103"/>
      <c r="CI4395" s="103"/>
      <c r="CJ4395" s="103"/>
      <c r="CM4395" s="103"/>
      <c r="CN4395" s="103"/>
      <c r="CS4395" s="103"/>
      <c r="CT4395" s="103"/>
      <c r="CY4395" s="103"/>
      <c r="DB4395" s="103"/>
      <c r="FQ4395" s="103"/>
      <c r="FS4395" s="103"/>
      <c r="FT4395" s="103"/>
      <c r="FU4395" s="103"/>
      <c r="FV4395" s="103"/>
      <c r="FW4395" s="103"/>
      <c r="FX4395" s="103"/>
      <c r="FZ4395" s="103"/>
      <c r="GD4395" s="103"/>
    </row>
    <row r="4396" spans="6:186" ht="15" customHeight="1">
      <c r="F4396" s="103"/>
      <c r="J4396" s="103"/>
      <c r="K4396" s="103"/>
      <c r="N4396" s="103"/>
      <c r="O4396" s="103"/>
      <c r="T4396" s="103"/>
      <c r="U4396" s="103"/>
      <c r="Y4396" s="103"/>
      <c r="Z4396" s="103"/>
      <c r="AD4396" s="103"/>
      <c r="AE4396" s="103"/>
      <c r="AK4396" s="103"/>
      <c r="AL4396" s="103"/>
      <c r="AS4396" s="103"/>
      <c r="AT4396" s="103"/>
      <c r="AY4396" s="103"/>
      <c r="AZ4396" s="103"/>
      <c r="BF4396" s="103"/>
      <c r="BG4396" s="103"/>
      <c r="BL4396" s="103"/>
      <c r="BM4396" s="103"/>
      <c r="BS4396" s="103"/>
      <c r="BT4396" s="103"/>
      <c r="BY4396" s="103"/>
      <c r="BZ4396" s="103"/>
      <c r="CB4396" s="103"/>
      <c r="CC4396" s="103"/>
      <c r="CF4396" s="103"/>
      <c r="CG4396" s="103"/>
      <c r="CI4396" s="103"/>
      <c r="CJ4396" s="103"/>
      <c r="CM4396" s="103"/>
      <c r="CN4396" s="103"/>
      <c r="CS4396" s="103"/>
      <c r="CT4396" s="103"/>
      <c r="CY4396" s="103"/>
      <c r="DB4396" s="103"/>
      <c r="FQ4396" s="103"/>
      <c r="FS4396" s="103"/>
      <c r="FT4396" s="103"/>
      <c r="FU4396" s="103"/>
      <c r="FV4396" s="103"/>
      <c r="FW4396" s="103"/>
      <c r="FX4396" s="103"/>
      <c r="FZ4396" s="103"/>
      <c r="GD4396" s="103"/>
    </row>
    <row r="4397" spans="6:186" ht="15" customHeight="1">
      <c r="F4397" s="103"/>
      <c r="J4397" s="103"/>
      <c r="K4397" s="103"/>
      <c r="N4397" s="103"/>
      <c r="O4397" s="103"/>
      <c r="T4397" s="103"/>
      <c r="U4397" s="103"/>
      <c r="Y4397" s="103"/>
      <c r="Z4397" s="103"/>
      <c r="AD4397" s="103"/>
      <c r="AE4397" s="103"/>
      <c r="AK4397" s="103"/>
      <c r="AL4397" s="103"/>
      <c r="AS4397" s="103"/>
      <c r="AT4397" s="103"/>
      <c r="AY4397" s="103"/>
      <c r="AZ4397" s="103"/>
      <c r="BF4397" s="103"/>
      <c r="BG4397" s="103"/>
      <c r="BL4397" s="103"/>
      <c r="BM4397" s="103"/>
      <c r="BS4397" s="103"/>
      <c r="BT4397" s="103"/>
      <c r="BY4397" s="103"/>
      <c r="BZ4397" s="103"/>
      <c r="CB4397" s="103"/>
      <c r="CC4397" s="103"/>
      <c r="CF4397" s="103"/>
      <c r="CG4397" s="103"/>
      <c r="CI4397" s="103"/>
      <c r="CJ4397" s="103"/>
      <c r="CM4397" s="103"/>
      <c r="CN4397" s="103"/>
      <c r="CS4397" s="103"/>
      <c r="CT4397" s="103"/>
      <c r="CY4397" s="103"/>
      <c r="DB4397" s="103"/>
      <c r="FQ4397" s="103"/>
      <c r="FS4397" s="103"/>
      <c r="FT4397" s="103"/>
      <c r="FU4397" s="103"/>
      <c r="FV4397" s="103"/>
      <c r="FW4397" s="103"/>
      <c r="FX4397" s="103"/>
      <c r="FZ4397" s="103"/>
      <c r="GD4397" s="103"/>
    </row>
    <row r="4398" spans="6:186" ht="15" customHeight="1">
      <c r="F4398" s="103"/>
      <c r="J4398" s="103"/>
      <c r="K4398" s="103"/>
      <c r="N4398" s="103"/>
      <c r="O4398" s="103"/>
      <c r="T4398" s="103"/>
      <c r="U4398" s="103"/>
      <c r="Y4398" s="103"/>
      <c r="Z4398" s="103"/>
      <c r="AD4398" s="103"/>
      <c r="AE4398" s="103"/>
      <c r="AK4398" s="103"/>
      <c r="AL4398" s="103"/>
      <c r="AS4398" s="103"/>
      <c r="AT4398" s="103"/>
      <c r="AY4398" s="103"/>
      <c r="AZ4398" s="103"/>
      <c r="BF4398" s="103"/>
      <c r="BG4398" s="103"/>
      <c r="BL4398" s="103"/>
      <c r="BM4398" s="103"/>
      <c r="BS4398" s="103"/>
      <c r="BT4398" s="103"/>
      <c r="BY4398" s="103"/>
      <c r="BZ4398" s="103"/>
      <c r="CB4398" s="103"/>
      <c r="CC4398" s="103"/>
      <c r="CF4398" s="103"/>
      <c r="CG4398" s="103"/>
      <c r="CI4398" s="103"/>
      <c r="CJ4398" s="103"/>
      <c r="CM4398" s="103"/>
      <c r="CN4398" s="103"/>
      <c r="CS4398" s="103"/>
      <c r="CT4398" s="103"/>
      <c r="CY4398" s="103"/>
      <c r="DB4398" s="103"/>
      <c r="FQ4398" s="103"/>
      <c r="FS4398" s="103"/>
      <c r="FT4398" s="103"/>
      <c r="FU4398" s="103"/>
      <c r="FV4398" s="103"/>
      <c r="FW4398" s="103"/>
      <c r="FX4398" s="103"/>
      <c r="FZ4398" s="103"/>
      <c r="GD4398" s="103"/>
    </row>
    <row r="4399" spans="6:186" ht="15" customHeight="1">
      <c r="F4399" s="103"/>
      <c r="J4399" s="103"/>
      <c r="K4399" s="103"/>
      <c r="N4399" s="103"/>
      <c r="O4399" s="103"/>
      <c r="T4399" s="103"/>
      <c r="U4399" s="103"/>
      <c r="Y4399" s="103"/>
      <c r="Z4399" s="103"/>
      <c r="AD4399" s="103"/>
      <c r="AE4399" s="103"/>
      <c r="AK4399" s="103"/>
      <c r="AL4399" s="103"/>
      <c r="AS4399" s="103"/>
      <c r="AT4399" s="103"/>
      <c r="AY4399" s="103"/>
      <c r="AZ4399" s="103"/>
      <c r="BF4399" s="103"/>
      <c r="BG4399" s="103"/>
      <c r="BL4399" s="103"/>
      <c r="BM4399" s="103"/>
      <c r="BS4399" s="103"/>
      <c r="BT4399" s="103"/>
      <c r="BY4399" s="103"/>
      <c r="BZ4399" s="103"/>
      <c r="CB4399" s="103"/>
      <c r="CC4399" s="103"/>
      <c r="CF4399" s="103"/>
      <c r="CG4399" s="103"/>
      <c r="CI4399" s="103"/>
      <c r="CJ4399" s="103"/>
      <c r="CM4399" s="103"/>
      <c r="CN4399" s="103"/>
      <c r="CS4399" s="103"/>
      <c r="CT4399" s="103"/>
      <c r="CY4399" s="103"/>
      <c r="DB4399" s="103"/>
      <c r="FQ4399" s="103"/>
      <c r="FS4399" s="103"/>
      <c r="FT4399" s="103"/>
      <c r="FU4399" s="103"/>
      <c r="FV4399" s="103"/>
      <c r="FW4399" s="103"/>
      <c r="FX4399" s="103"/>
      <c r="FZ4399" s="103"/>
      <c r="GD4399" s="103"/>
    </row>
    <row r="4400" spans="6:186" ht="15" customHeight="1">
      <c r="F4400" s="103"/>
      <c r="J4400" s="103"/>
      <c r="K4400" s="103"/>
      <c r="N4400" s="103"/>
      <c r="O4400" s="103"/>
      <c r="T4400" s="103"/>
      <c r="U4400" s="103"/>
      <c r="Y4400" s="103"/>
      <c r="Z4400" s="103"/>
      <c r="AD4400" s="103"/>
      <c r="AE4400" s="103"/>
      <c r="AK4400" s="103"/>
      <c r="AL4400" s="103"/>
      <c r="AS4400" s="103"/>
      <c r="AT4400" s="103"/>
      <c r="AY4400" s="103"/>
      <c r="AZ4400" s="103"/>
      <c r="BF4400" s="103"/>
      <c r="BG4400" s="103"/>
      <c r="BL4400" s="103"/>
      <c r="BM4400" s="103"/>
      <c r="BS4400" s="103"/>
      <c r="BT4400" s="103"/>
      <c r="BY4400" s="103"/>
      <c r="BZ4400" s="103"/>
      <c r="CB4400" s="103"/>
      <c r="CC4400" s="103"/>
      <c r="CF4400" s="103"/>
      <c r="CG4400" s="103"/>
      <c r="CI4400" s="103"/>
      <c r="CJ4400" s="103"/>
      <c r="CM4400" s="103"/>
      <c r="CN4400" s="103"/>
      <c r="CS4400" s="103"/>
      <c r="CT4400" s="103"/>
      <c r="CY4400" s="103"/>
      <c r="DB4400" s="103"/>
      <c r="FQ4400" s="103"/>
      <c r="FS4400" s="103"/>
      <c r="FT4400" s="103"/>
      <c r="FU4400" s="103"/>
      <c r="FV4400" s="103"/>
      <c r="FW4400" s="103"/>
      <c r="FX4400" s="103"/>
      <c r="FZ4400" s="103"/>
      <c r="GD4400" s="103"/>
    </row>
    <row r="4401" spans="6:186" ht="15" customHeight="1">
      <c r="F4401" s="103"/>
      <c r="J4401" s="103"/>
      <c r="K4401" s="103"/>
      <c r="N4401" s="103"/>
      <c r="O4401" s="103"/>
      <c r="T4401" s="103"/>
      <c r="U4401" s="103"/>
      <c r="Y4401" s="103"/>
      <c r="Z4401" s="103"/>
      <c r="AD4401" s="103"/>
      <c r="AE4401" s="103"/>
      <c r="AK4401" s="103"/>
      <c r="AL4401" s="103"/>
      <c r="AS4401" s="103"/>
      <c r="AT4401" s="103"/>
      <c r="AY4401" s="103"/>
      <c r="AZ4401" s="103"/>
      <c r="BF4401" s="103"/>
      <c r="BG4401" s="103"/>
      <c r="BL4401" s="103"/>
      <c r="BM4401" s="103"/>
      <c r="BS4401" s="103"/>
      <c r="BT4401" s="103"/>
      <c r="BY4401" s="103"/>
      <c r="BZ4401" s="103"/>
      <c r="CB4401" s="103"/>
      <c r="CC4401" s="103"/>
      <c r="CF4401" s="103"/>
      <c r="CG4401" s="103"/>
      <c r="CI4401" s="103"/>
      <c r="CJ4401" s="103"/>
      <c r="CM4401" s="103"/>
      <c r="CN4401" s="103"/>
      <c r="CS4401" s="103"/>
      <c r="CT4401" s="103"/>
      <c r="CY4401" s="103"/>
      <c r="DB4401" s="103"/>
      <c r="FQ4401" s="103"/>
      <c r="FS4401" s="103"/>
      <c r="FT4401" s="103"/>
      <c r="FU4401" s="103"/>
      <c r="FV4401" s="103"/>
      <c r="FW4401" s="103"/>
      <c r="FX4401" s="103"/>
      <c r="FZ4401" s="103"/>
      <c r="GD4401" s="103"/>
    </row>
    <row r="4402" spans="6:186" ht="15" customHeight="1">
      <c r="F4402" s="103"/>
      <c r="J4402" s="103"/>
      <c r="K4402" s="103"/>
      <c r="N4402" s="103"/>
      <c r="O4402" s="103"/>
      <c r="T4402" s="103"/>
      <c r="U4402" s="103"/>
      <c r="Y4402" s="103"/>
      <c r="Z4402" s="103"/>
      <c r="AD4402" s="103"/>
      <c r="AE4402" s="103"/>
      <c r="AK4402" s="103"/>
      <c r="AL4402" s="103"/>
      <c r="AS4402" s="103"/>
      <c r="AT4402" s="103"/>
      <c r="AY4402" s="103"/>
      <c r="AZ4402" s="103"/>
      <c r="BF4402" s="103"/>
      <c r="BG4402" s="103"/>
      <c r="BL4402" s="103"/>
      <c r="BM4402" s="103"/>
      <c r="BS4402" s="103"/>
      <c r="BT4402" s="103"/>
      <c r="BY4402" s="103"/>
      <c r="BZ4402" s="103"/>
      <c r="CB4402" s="103"/>
      <c r="CC4402" s="103"/>
      <c r="CF4402" s="103"/>
      <c r="CG4402" s="103"/>
      <c r="CI4402" s="103"/>
      <c r="CJ4402" s="103"/>
      <c r="CM4402" s="103"/>
      <c r="CN4402" s="103"/>
      <c r="CS4402" s="103"/>
      <c r="CT4402" s="103"/>
      <c r="CY4402" s="103"/>
      <c r="DB4402" s="103"/>
      <c r="FQ4402" s="103"/>
      <c r="FS4402" s="103"/>
      <c r="FT4402" s="103"/>
      <c r="FU4402" s="103"/>
      <c r="FV4402" s="103"/>
      <c r="FW4402" s="103"/>
      <c r="FX4402" s="103"/>
      <c r="FZ4402" s="103"/>
      <c r="GD4402" s="103"/>
    </row>
    <row r="4403" spans="6:186" ht="15" customHeight="1">
      <c r="F4403" s="103"/>
      <c r="J4403" s="103"/>
      <c r="K4403" s="103"/>
      <c r="N4403" s="103"/>
      <c r="O4403" s="103"/>
      <c r="T4403" s="103"/>
      <c r="U4403" s="103"/>
      <c r="Y4403" s="103"/>
      <c r="Z4403" s="103"/>
      <c r="AD4403" s="103"/>
      <c r="AE4403" s="103"/>
      <c r="AK4403" s="103"/>
      <c r="AL4403" s="103"/>
      <c r="AS4403" s="103"/>
      <c r="AT4403" s="103"/>
      <c r="AY4403" s="103"/>
      <c r="AZ4403" s="103"/>
      <c r="BF4403" s="103"/>
      <c r="BG4403" s="103"/>
      <c r="BL4403" s="103"/>
      <c r="BM4403" s="103"/>
      <c r="BS4403" s="103"/>
      <c r="BT4403" s="103"/>
      <c r="BY4403" s="103"/>
      <c r="BZ4403" s="103"/>
      <c r="CB4403" s="103"/>
      <c r="CC4403" s="103"/>
      <c r="CF4403" s="103"/>
      <c r="CG4403" s="103"/>
      <c r="CI4403" s="103"/>
      <c r="CJ4403" s="103"/>
      <c r="CM4403" s="103"/>
      <c r="CN4403" s="103"/>
      <c r="CS4403" s="103"/>
      <c r="CT4403" s="103"/>
      <c r="CY4403" s="103"/>
      <c r="DB4403" s="103"/>
      <c r="FQ4403" s="103"/>
      <c r="FS4403" s="103"/>
      <c r="FT4403" s="103"/>
      <c r="FU4403" s="103"/>
      <c r="FV4403" s="103"/>
      <c r="FW4403" s="103"/>
      <c r="FX4403" s="103"/>
      <c r="FZ4403" s="103"/>
      <c r="GD4403" s="103"/>
    </row>
    <row r="4404" spans="6:186" ht="15" customHeight="1">
      <c r="F4404" s="103"/>
      <c r="J4404" s="103"/>
      <c r="K4404" s="103"/>
      <c r="N4404" s="103"/>
      <c r="O4404" s="103"/>
      <c r="T4404" s="103"/>
      <c r="U4404" s="103"/>
      <c r="Y4404" s="103"/>
      <c r="Z4404" s="103"/>
      <c r="AD4404" s="103"/>
      <c r="AE4404" s="103"/>
      <c r="AK4404" s="103"/>
      <c r="AL4404" s="103"/>
      <c r="AS4404" s="103"/>
      <c r="AT4404" s="103"/>
      <c r="AY4404" s="103"/>
      <c r="AZ4404" s="103"/>
      <c r="BF4404" s="103"/>
      <c r="BG4404" s="103"/>
      <c r="BL4404" s="103"/>
      <c r="BM4404" s="103"/>
      <c r="BS4404" s="103"/>
      <c r="BT4404" s="103"/>
      <c r="BY4404" s="103"/>
      <c r="BZ4404" s="103"/>
      <c r="CB4404" s="103"/>
      <c r="CC4404" s="103"/>
      <c r="CF4404" s="103"/>
      <c r="CG4404" s="103"/>
      <c r="CI4404" s="103"/>
      <c r="CJ4404" s="103"/>
      <c r="CM4404" s="103"/>
      <c r="CN4404" s="103"/>
      <c r="CS4404" s="103"/>
      <c r="CT4404" s="103"/>
      <c r="CY4404" s="103"/>
      <c r="DB4404" s="103"/>
      <c r="FQ4404" s="103"/>
      <c r="FS4404" s="103"/>
      <c r="FT4404" s="103"/>
      <c r="FU4404" s="103"/>
      <c r="FV4404" s="103"/>
      <c r="FW4404" s="103"/>
      <c r="FX4404" s="103"/>
      <c r="FZ4404" s="103"/>
      <c r="GD4404" s="103"/>
    </row>
    <row r="4405" spans="6:186" ht="15" customHeight="1">
      <c r="F4405" s="103"/>
      <c r="J4405" s="103"/>
      <c r="K4405" s="103"/>
      <c r="N4405" s="103"/>
      <c r="O4405" s="103"/>
      <c r="T4405" s="103"/>
      <c r="U4405" s="103"/>
      <c r="Y4405" s="103"/>
      <c r="Z4405" s="103"/>
      <c r="AD4405" s="103"/>
      <c r="AE4405" s="103"/>
      <c r="AK4405" s="103"/>
      <c r="AL4405" s="103"/>
      <c r="AS4405" s="103"/>
      <c r="AT4405" s="103"/>
      <c r="AY4405" s="103"/>
      <c r="AZ4405" s="103"/>
      <c r="BF4405" s="103"/>
      <c r="BG4405" s="103"/>
      <c r="BL4405" s="103"/>
      <c r="BM4405" s="103"/>
      <c r="BS4405" s="103"/>
      <c r="BT4405" s="103"/>
      <c r="BY4405" s="103"/>
      <c r="BZ4405" s="103"/>
      <c r="CB4405" s="103"/>
      <c r="CC4405" s="103"/>
      <c r="CF4405" s="103"/>
      <c r="CG4405" s="103"/>
      <c r="CI4405" s="103"/>
      <c r="CJ4405" s="103"/>
      <c r="CM4405" s="103"/>
      <c r="CN4405" s="103"/>
      <c r="CS4405" s="103"/>
      <c r="CT4405" s="103"/>
      <c r="CY4405" s="103"/>
      <c r="DB4405" s="103"/>
      <c r="FQ4405" s="103"/>
      <c r="FS4405" s="103"/>
      <c r="FT4405" s="103"/>
      <c r="FU4405" s="103"/>
      <c r="FV4405" s="103"/>
      <c r="FW4405" s="103"/>
      <c r="FX4405" s="103"/>
      <c r="FZ4405" s="103"/>
      <c r="GD4405" s="103"/>
    </row>
    <row r="4406" spans="6:186" ht="15" customHeight="1">
      <c r="F4406" s="103"/>
      <c r="J4406" s="103"/>
      <c r="K4406" s="103"/>
      <c r="N4406" s="103"/>
      <c r="O4406" s="103"/>
      <c r="T4406" s="103"/>
      <c r="U4406" s="103"/>
      <c r="Y4406" s="103"/>
      <c r="Z4406" s="103"/>
      <c r="AD4406" s="103"/>
      <c r="AE4406" s="103"/>
      <c r="AK4406" s="103"/>
      <c r="AL4406" s="103"/>
      <c r="AS4406" s="103"/>
      <c r="AT4406" s="103"/>
      <c r="AY4406" s="103"/>
      <c r="AZ4406" s="103"/>
      <c r="BF4406" s="103"/>
      <c r="BG4406" s="103"/>
      <c r="BL4406" s="103"/>
      <c r="BM4406" s="103"/>
      <c r="BS4406" s="103"/>
      <c r="BT4406" s="103"/>
      <c r="BY4406" s="103"/>
      <c r="BZ4406" s="103"/>
      <c r="CB4406" s="103"/>
      <c r="CC4406" s="103"/>
      <c r="CF4406" s="103"/>
      <c r="CG4406" s="103"/>
      <c r="CI4406" s="103"/>
      <c r="CJ4406" s="103"/>
      <c r="CM4406" s="103"/>
      <c r="CN4406" s="103"/>
      <c r="CS4406" s="103"/>
      <c r="CT4406" s="103"/>
      <c r="CY4406" s="103"/>
      <c r="DB4406" s="103"/>
      <c r="FQ4406" s="103"/>
      <c r="FS4406" s="103"/>
      <c r="FT4406" s="103"/>
      <c r="FU4406" s="103"/>
      <c r="FV4406" s="103"/>
      <c r="FW4406" s="103"/>
      <c r="FX4406" s="103"/>
      <c r="FZ4406" s="103"/>
      <c r="GD4406" s="103"/>
    </row>
    <row r="4407" spans="6:186" ht="15" customHeight="1">
      <c r="F4407" s="103"/>
      <c r="J4407" s="103"/>
      <c r="K4407" s="103"/>
      <c r="N4407" s="103"/>
      <c r="O4407" s="103"/>
      <c r="T4407" s="103"/>
      <c r="U4407" s="103"/>
      <c r="Y4407" s="103"/>
      <c r="Z4407" s="103"/>
      <c r="AD4407" s="103"/>
      <c r="AE4407" s="103"/>
      <c r="AK4407" s="103"/>
      <c r="AL4407" s="103"/>
      <c r="AS4407" s="103"/>
      <c r="AT4407" s="103"/>
      <c r="AY4407" s="103"/>
      <c r="AZ4407" s="103"/>
      <c r="BF4407" s="103"/>
      <c r="BG4407" s="103"/>
      <c r="BL4407" s="103"/>
      <c r="BM4407" s="103"/>
      <c r="BS4407" s="103"/>
      <c r="BT4407" s="103"/>
      <c r="BY4407" s="103"/>
      <c r="BZ4407" s="103"/>
      <c r="CB4407" s="103"/>
      <c r="CC4407" s="103"/>
      <c r="CF4407" s="103"/>
      <c r="CG4407" s="103"/>
      <c r="CI4407" s="103"/>
      <c r="CJ4407" s="103"/>
      <c r="CM4407" s="103"/>
      <c r="CN4407" s="103"/>
      <c r="CS4407" s="103"/>
      <c r="CT4407" s="103"/>
      <c r="CY4407" s="103"/>
      <c r="DB4407" s="103"/>
      <c r="FQ4407" s="103"/>
      <c r="FS4407" s="103"/>
      <c r="FT4407" s="103"/>
      <c r="FU4407" s="103"/>
      <c r="FV4407" s="103"/>
      <c r="FW4407" s="103"/>
      <c r="FX4407" s="103"/>
      <c r="FZ4407" s="103"/>
      <c r="GD4407" s="103"/>
    </row>
    <row r="4408" spans="6:186" ht="15" customHeight="1">
      <c r="F4408" s="103"/>
      <c r="J4408" s="103"/>
      <c r="K4408" s="103"/>
      <c r="N4408" s="103"/>
      <c r="O4408" s="103"/>
      <c r="T4408" s="103"/>
      <c r="U4408" s="103"/>
      <c r="Y4408" s="103"/>
      <c r="Z4408" s="103"/>
      <c r="AD4408" s="103"/>
      <c r="AE4408" s="103"/>
      <c r="AK4408" s="103"/>
      <c r="AL4408" s="103"/>
      <c r="AS4408" s="103"/>
      <c r="AT4408" s="103"/>
      <c r="AY4408" s="103"/>
      <c r="AZ4408" s="103"/>
      <c r="BF4408" s="103"/>
      <c r="BG4408" s="103"/>
      <c r="BL4408" s="103"/>
      <c r="BM4408" s="103"/>
      <c r="BS4408" s="103"/>
      <c r="BT4408" s="103"/>
      <c r="BY4408" s="103"/>
      <c r="BZ4408" s="103"/>
      <c r="CB4408" s="103"/>
      <c r="CC4408" s="103"/>
      <c r="CF4408" s="103"/>
      <c r="CG4408" s="103"/>
      <c r="CI4408" s="103"/>
      <c r="CJ4408" s="103"/>
      <c r="CM4408" s="103"/>
      <c r="CN4408" s="103"/>
      <c r="CS4408" s="103"/>
      <c r="CT4408" s="103"/>
      <c r="CY4408" s="103"/>
      <c r="DB4408" s="103"/>
      <c r="FQ4408" s="103"/>
      <c r="FS4408" s="103"/>
      <c r="FT4408" s="103"/>
      <c r="FU4408" s="103"/>
      <c r="FV4408" s="103"/>
      <c r="FW4408" s="103"/>
      <c r="FX4408" s="103"/>
      <c r="FZ4408" s="103"/>
      <c r="GD4408" s="103"/>
    </row>
    <row r="4409" spans="6:186" ht="15" customHeight="1">
      <c r="F4409" s="103"/>
      <c r="J4409" s="103"/>
      <c r="K4409" s="103"/>
      <c r="N4409" s="103"/>
      <c r="O4409" s="103"/>
      <c r="T4409" s="103"/>
      <c r="U4409" s="103"/>
      <c r="Y4409" s="103"/>
      <c r="Z4409" s="103"/>
      <c r="AD4409" s="103"/>
      <c r="AE4409" s="103"/>
      <c r="AK4409" s="103"/>
      <c r="AL4409" s="103"/>
      <c r="AS4409" s="103"/>
      <c r="AT4409" s="103"/>
      <c r="AY4409" s="103"/>
      <c r="AZ4409" s="103"/>
      <c r="BF4409" s="103"/>
      <c r="BG4409" s="103"/>
      <c r="BL4409" s="103"/>
      <c r="BM4409" s="103"/>
      <c r="BS4409" s="103"/>
      <c r="BT4409" s="103"/>
      <c r="BY4409" s="103"/>
      <c r="BZ4409" s="103"/>
      <c r="CB4409" s="103"/>
      <c r="CC4409" s="103"/>
      <c r="CF4409" s="103"/>
      <c r="CG4409" s="103"/>
      <c r="CI4409" s="103"/>
      <c r="CJ4409" s="103"/>
      <c r="CM4409" s="103"/>
      <c r="CN4409" s="103"/>
      <c r="CS4409" s="103"/>
      <c r="CT4409" s="103"/>
      <c r="CY4409" s="103"/>
      <c r="DB4409" s="103"/>
      <c r="FQ4409" s="103"/>
      <c r="FS4409" s="103"/>
      <c r="FT4409" s="103"/>
      <c r="FU4409" s="103"/>
      <c r="FV4409" s="103"/>
      <c r="FW4409" s="103"/>
      <c r="FX4409" s="103"/>
      <c r="FZ4409" s="103"/>
      <c r="GD4409" s="103"/>
    </row>
    <row r="4410" spans="6:186" ht="15" customHeight="1">
      <c r="F4410" s="103"/>
      <c r="J4410" s="103"/>
      <c r="K4410" s="103"/>
      <c r="N4410" s="103"/>
      <c r="O4410" s="103"/>
      <c r="T4410" s="103"/>
      <c r="U4410" s="103"/>
      <c r="Y4410" s="103"/>
      <c r="Z4410" s="103"/>
      <c r="AD4410" s="103"/>
      <c r="AE4410" s="103"/>
      <c r="AK4410" s="103"/>
      <c r="AL4410" s="103"/>
      <c r="AS4410" s="103"/>
      <c r="AT4410" s="103"/>
      <c r="AY4410" s="103"/>
      <c r="AZ4410" s="103"/>
      <c r="BF4410" s="103"/>
      <c r="BG4410" s="103"/>
      <c r="BL4410" s="103"/>
      <c r="BM4410" s="103"/>
      <c r="BS4410" s="103"/>
      <c r="BT4410" s="103"/>
      <c r="BY4410" s="103"/>
      <c r="BZ4410" s="103"/>
      <c r="CB4410" s="103"/>
      <c r="CC4410" s="103"/>
      <c r="CF4410" s="103"/>
      <c r="CG4410" s="103"/>
      <c r="CI4410" s="103"/>
      <c r="CJ4410" s="103"/>
      <c r="CM4410" s="103"/>
      <c r="CN4410" s="103"/>
      <c r="CS4410" s="103"/>
      <c r="CT4410" s="103"/>
      <c r="CY4410" s="103"/>
      <c r="DB4410" s="103"/>
      <c r="FQ4410" s="103"/>
      <c r="FS4410" s="103"/>
      <c r="FT4410" s="103"/>
      <c r="FU4410" s="103"/>
      <c r="FV4410" s="103"/>
      <c r="FW4410" s="103"/>
      <c r="FX4410" s="103"/>
      <c r="FZ4410" s="103"/>
      <c r="GD4410" s="103"/>
    </row>
    <row r="4411" spans="6:186" ht="15" customHeight="1">
      <c r="F4411" s="103"/>
      <c r="J4411" s="103"/>
      <c r="K4411" s="103"/>
      <c r="N4411" s="103"/>
      <c r="O4411" s="103"/>
      <c r="T4411" s="103"/>
      <c r="U4411" s="103"/>
      <c r="Y4411" s="103"/>
      <c r="Z4411" s="103"/>
      <c r="AD4411" s="103"/>
      <c r="AE4411" s="103"/>
      <c r="AK4411" s="103"/>
      <c r="AL4411" s="103"/>
      <c r="AS4411" s="103"/>
      <c r="AT4411" s="103"/>
      <c r="AY4411" s="103"/>
      <c r="AZ4411" s="103"/>
      <c r="BF4411" s="103"/>
      <c r="BG4411" s="103"/>
      <c r="BL4411" s="103"/>
      <c r="BM4411" s="103"/>
      <c r="BS4411" s="103"/>
      <c r="BT4411" s="103"/>
      <c r="BY4411" s="103"/>
      <c r="BZ4411" s="103"/>
      <c r="CB4411" s="103"/>
      <c r="CC4411" s="103"/>
      <c r="CF4411" s="103"/>
      <c r="CG4411" s="103"/>
      <c r="CI4411" s="103"/>
      <c r="CJ4411" s="103"/>
      <c r="CM4411" s="103"/>
      <c r="CN4411" s="103"/>
      <c r="CS4411" s="103"/>
      <c r="CT4411" s="103"/>
      <c r="CY4411" s="103"/>
      <c r="DB4411" s="103"/>
      <c r="FQ4411" s="103"/>
      <c r="FS4411" s="103"/>
      <c r="FT4411" s="103"/>
      <c r="FU4411" s="103"/>
      <c r="FV4411" s="103"/>
      <c r="FW4411" s="103"/>
      <c r="FX4411" s="103"/>
      <c r="FZ4411" s="103"/>
      <c r="GD4411" s="103"/>
    </row>
    <row r="4412" spans="6:186" ht="15" customHeight="1">
      <c r="F4412" s="103"/>
      <c r="J4412" s="103"/>
      <c r="K4412" s="103"/>
      <c r="N4412" s="103"/>
      <c r="O4412" s="103"/>
      <c r="T4412" s="103"/>
      <c r="U4412" s="103"/>
      <c r="Y4412" s="103"/>
      <c r="Z4412" s="103"/>
      <c r="AD4412" s="103"/>
      <c r="AE4412" s="103"/>
      <c r="AK4412" s="103"/>
      <c r="AL4412" s="103"/>
      <c r="AS4412" s="103"/>
      <c r="AT4412" s="103"/>
      <c r="AY4412" s="103"/>
      <c r="AZ4412" s="103"/>
      <c r="BF4412" s="103"/>
      <c r="BG4412" s="103"/>
      <c r="BL4412" s="103"/>
      <c r="BM4412" s="103"/>
      <c r="BS4412" s="103"/>
      <c r="BT4412" s="103"/>
      <c r="BY4412" s="103"/>
      <c r="BZ4412" s="103"/>
      <c r="CB4412" s="103"/>
      <c r="CC4412" s="103"/>
      <c r="CF4412" s="103"/>
      <c r="CG4412" s="103"/>
      <c r="CI4412" s="103"/>
      <c r="CJ4412" s="103"/>
      <c r="CM4412" s="103"/>
      <c r="CN4412" s="103"/>
      <c r="CS4412" s="103"/>
      <c r="CT4412" s="103"/>
      <c r="CY4412" s="103"/>
      <c r="DB4412" s="103"/>
      <c r="FQ4412" s="103"/>
      <c r="FS4412" s="103"/>
      <c r="FT4412" s="103"/>
      <c r="FU4412" s="103"/>
      <c r="FV4412" s="103"/>
      <c r="FW4412" s="103"/>
      <c r="FX4412" s="103"/>
      <c r="FZ4412" s="103"/>
      <c r="GD4412" s="103"/>
    </row>
    <row r="4413" spans="6:186" ht="15" customHeight="1">
      <c r="F4413" s="103"/>
      <c r="J4413" s="103"/>
      <c r="K4413" s="103"/>
      <c r="N4413" s="103"/>
      <c r="O4413" s="103"/>
      <c r="T4413" s="103"/>
      <c r="U4413" s="103"/>
      <c r="Y4413" s="103"/>
      <c r="Z4413" s="103"/>
      <c r="AD4413" s="103"/>
      <c r="AE4413" s="103"/>
      <c r="AK4413" s="103"/>
      <c r="AL4413" s="103"/>
      <c r="AS4413" s="103"/>
      <c r="AT4413" s="103"/>
      <c r="AY4413" s="103"/>
      <c r="AZ4413" s="103"/>
      <c r="BF4413" s="103"/>
      <c r="BG4413" s="103"/>
      <c r="BL4413" s="103"/>
      <c r="BM4413" s="103"/>
      <c r="BS4413" s="103"/>
      <c r="BT4413" s="103"/>
      <c r="BY4413" s="103"/>
      <c r="BZ4413" s="103"/>
      <c r="CB4413" s="103"/>
      <c r="CC4413" s="103"/>
      <c r="CF4413" s="103"/>
      <c r="CG4413" s="103"/>
      <c r="CI4413" s="103"/>
      <c r="CJ4413" s="103"/>
      <c r="CM4413" s="103"/>
      <c r="CN4413" s="103"/>
      <c r="CS4413" s="103"/>
      <c r="CT4413" s="103"/>
      <c r="CY4413" s="103"/>
      <c r="DB4413" s="103"/>
      <c r="FQ4413" s="103"/>
      <c r="FS4413" s="103"/>
      <c r="FT4413" s="103"/>
      <c r="FU4413" s="103"/>
      <c r="FV4413" s="103"/>
      <c r="FW4413" s="103"/>
      <c r="FX4413" s="103"/>
      <c r="FZ4413" s="103"/>
      <c r="GD4413" s="103"/>
    </row>
    <row r="4414" spans="6:186" ht="15" customHeight="1">
      <c r="F4414" s="103"/>
      <c r="J4414" s="103"/>
      <c r="K4414" s="103"/>
      <c r="N4414" s="103"/>
      <c r="O4414" s="103"/>
      <c r="T4414" s="103"/>
      <c r="U4414" s="103"/>
      <c r="Y4414" s="103"/>
      <c r="Z4414" s="103"/>
      <c r="AD4414" s="103"/>
      <c r="AE4414" s="103"/>
      <c r="AK4414" s="103"/>
      <c r="AL4414" s="103"/>
      <c r="AS4414" s="103"/>
      <c r="AT4414" s="103"/>
      <c r="AY4414" s="103"/>
      <c r="AZ4414" s="103"/>
      <c r="BF4414" s="103"/>
      <c r="BG4414" s="103"/>
      <c r="BL4414" s="103"/>
      <c r="BM4414" s="103"/>
      <c r="BS4414" s="103"/>
      <c r="BT4414" s="103"/>
      <c r="BY4414" s="103"/>
      <c r="BZ4414" s="103"/>
      <c r="CB4414" s="103"/>
      <c r="CC4414" s="103"/>
      <c r="CF4414" s="103"/>
      <c r="CG4414" s="103"/>
      <c r="CI4414" s="103"/>
      <c r="CJ4414" s="103"/>
      <c r="CM4414" s="103"/>
      <c r="CN4414" s="103"/>
      <c r="CS4414" s="103"/>
      <c r="CT4414" s="103"/>
      <c r="CY4414" s="103"/>
      <c r="DB4414" s="103"/>
      <c r="FQ4414" s="103"/>
      <c r="FS4414" s="103"/>
      <c r="FT4414" s="103"/>
      <c r="FU4414" s="103"/>
      <c r="FV4414" s="103"/>
      <c r="FW4414" s="103"/>
      <c r="FX4414" s="103"/>
      <c r="FZ4414" s="103"/>
      <c r="GD4414" s="103"/>
    </row>
    <row r="4415" spans="6:186" ht="15" customHeight="1">
      <c r="F4415" s="103"/>
      <c r="J4415" s="103"/>
      <c r="K4415" s="103"/>
      <c r="N4415" s="103"/>
      <c r="O4415" s="103"/>
      <c r="T4415" s="103"/>
      <c r="U4415" s="103"/>
      <c r="Y4415" s="103"/>
      <c r="Z4415" s="103"/>
      <c r="AD4415" s="103"/>
      <c r="AE4415" s="103"/>
      <c r="AK4415" s="103"/>
      <c r="AL4415" s="103"/>
      <c r="AS4415" s="103"/>
      <c r="AT4415" s="103"/>
      <c r="AY4415" s="103"/>
      <c r="AZ4415" s="103"/>
      <c r="BF4415" s="103"/>
      <c r="BG4415" s="103"/>
      <c r="BL4415" s="103"/>
      <c r="BM4415" s="103"/>
      <c r="BS4415" s="103"/>
      <c r="BT4415" s="103"/>
      <c r="BY4415" s="103"/>
      <c r="BZ4415" s="103"/>
      <c r="CB4415" s="103"/>
      <c r="CC4415" s="103"/>
      <c r="CF4415" s="103"/>
      <c r="CG4415" s="103"/>
      <c r="CI4415" s="103"/>
      <c r="CJ4415" s="103"/>
      <c r="CM4415" s="103"/>
      <c r="CN4415" s="103"/>
      <c r="CS4415" s="103"/>
      <c r="CT4415" s="103"/>
      <c r="CY4415" s="103"/>
      <c r="DB4415" s="103"/>
      <c r="FQ4415" s="103"/>
      <c r="FS4415" s="103"/>
      <c r="FT4415" s="103"/>
      <c r="FU4415" s="103"/>
      <c r="FV4415" s="103"/>
      <c r="FW4415" s="103"/>
      <c r="FX4415" s="103"/>
      <c r="FZ4415" s="103"/>
      <c r="GD4415" s="103"/>
    </row>
    <row r="4416" spans="6:186" ht="15" customHeight="1">
      <c r="F4416" s="103"/>
      <c r="J4416" s="103"/>
      <c r="K4416" s="103"/>
      <c r="N4416" s="103"/>
      <c r="O4416" s="103"/>
      <c r="T4416" s="103"/>
      <c r="U4416" s="103"/>
      <c r="Y4416" s="103"/>
      <c r="Z4416" s="103"/>
      <c r="AD4416" s="103"/>
      <c r="AE4416" s="103"/>
      <c r="AK4416" s="103"/>
      <c r="AL4416" s="103"/>
      <c r="AS4416" s="103"/>
      <c r="AT4416" s="103"/>
      <c r="AY4416" s="103"/>
      <c r="AZ4416" s="103"/>
      <c r="BF4416" s="103"/>
      <c r="BG4416" s="103"/>
      <c r="BL4416" s="103"/>
      <c r="BM4416" s="103"/>
      <c r="BS4416" s="103"/>
      <c r="BT4416" s="103"/>
      <c r="BY4416" s="103"/>
      <c r="BZ4416" s="103"/>
      <c r="CB4416" s="103"/>
      <c r="CC4416" s="103"/>
      <c r="CF4416" s="103"/>
      <c r="CG4416" s="103"/>
      <c r="CI4416" s="103"/>
      <c r="CJ4416" s="103"/>
      <c r="CM4416" s="103"/>
      <c r="CN4416" s="103"/>
      <c r="CS4416" s="103"/>
      <c r="CT4416" s="103"/>
      <c r="CY4416" s="103"/>
      <c r="DB4416" s="103"/>
      <c r="FQ4416" s="103"/>
      <c r="FS4416" s="103"/>
      <c r="FT4416" s="103"/>
      <c r="FU4416" s="103"/>
      <c r="FV4416" s="103"/>
      <c r="FW4416" s="103"/>
      <c r="FX4416" s="103"/>
      <c r="FZ4416" s="103"/>
      <c r="GD4416" s="103"/>
    </row>
    <row r="4417" spans="6:186" ht="15" customHeight="1">
      <c r="F4417" s="103"/>
      <c r="J4417" s="103"/>
      <c r="K4417" s="103"/>
      <c r="N4417" s="103"/>
      <c r="O4417" s="103"/>
      <c r="T4417" s="103"/>
      <c r="U4417" s="103"/>
      <c r="Y4417" s="103"/>
      <c r="Z4417" s="103"/>
      <c r="AD4417" s="103"/>
      <c r="AE4417" s="103"/>
      <c r="AK4417" s="103"/>
      <c r="AL4417" s="103"/>
      <c r="AS4417" s="103"/>
      <c r="AT4417" s="103"/>
      <c r="AY4417" s="103"/>
      <c r="AZ4417" s="103"/>
      <c r="BF4417" s="103"/>
      <c r="BG4417" s="103"/>
      <c r="BL4417" s="103"/>
      <c r="BM4417" s="103"/>
      <c r="BS4417" s="103"/>
      <c r="BT4417" s="103"/>
      <c r="BY4417" s="103"/>
      <c r="BZ4417" s="103"/>
      <c r="CB4417" s="103"/>
      <c r="CC4417" s="103"/>
      <c r="CF4417" s="103"/>
      <c r="CG4417" s="103"/>
      <c r="CI4417" s="103"/>
      <c r="CJ4417" s="103"/>
      <c r="CM4417" s="103"/>
      <c r="CN4417" s="103"/>
      <c r="CS4417" s="103"/>
      <c r="CT4417" s="103"/>
      <c r="CY4417" s="103"/>
      <c r="DB4417" s="103"/>
      <c r="FQ4417" s="103"/>
      <c r="FS4417" s="103"/>
      <c r="FT4417" s="103"/>
      <c r="FU4417" s="103"/>
      <c r="FV4417" s="103"/>
      <c r="FW4417" s="103"/>
      <c r="FX4417" s="103"/>
      <c r="FZ4417" s="103"/>
      <c r="GD4417" s="103"/>
    </row>
    <row r="4418" spans="6:186" ht="15" customHeight="1">
      <c r="F4418" s="103"/>
      <c r="J4418" s="103"/>
      <c r="K4418" s="103"/>
      <c r="N4418" s="103"/>
      <c r="O4418" s="103"/>
      <c r="T4418" s="103"/>
      <c r="U4418" s="103"/>
      <c r="Y4418" s="103"/>
      <c r="Z4418" s="103"/>
      <c r="AD4418" s="103"/>
      <c r="AE4418" s="103"/>
      <c r="AK4418" s="103"/>
      <c r="AL4418" s="103"/>
      <c r="AS4418" s="103"/>
      <c r="AT4418" s="103"/>
      <c r="AY4418" s="103"/>
      <c r="AZ4418" s="103"/>
      <c r="BF4418" s="103"/>
      <c r="BG4418" s="103"/>
      <c r="BL4418" s="103"/>
      <c r="BM4418" s="103"/>
      <c r="BS4418" s="103"/>
      <c r="BT4418" s="103"/>
      <c r="BY4418" s="103"/>
      <c r="BZ4418" s="103"/>
      <c r="CB4418" s="103"/>
      <c r="CC4418" s="103"/>
      <c r="CF4418" s="103"/>
      <c r="CG4418" s="103"/>
      <c r="CI4418" s="103"/>
      <c r="CJ4418" s="103"/>
      <c r="CM4418" s="103"/>
      <c r="CN4418" s="103"/>
      <c r="CS4418" s="103"/>
      <c r="CT4418" s="103"/>
      <c r="CY4418" s="103"/>
      <c r="DB4418" s="103"/>
      <c r="FQ4418" s="103"/>
      <c r="FS4418" s="103"/>
      <c r="FT4418" s="103"/>
      <c r="FU4418" s="103"/>
      <c r="FV4418" s="103"/>
      <c r="FW4418" s="103"/>
      <c r="FX4418" s="103"/>
      <c r="FZ4418" s="103"/>
      <c r="GD4418" s="103"/>
    </row>
    <row r="4419" spans="6:186" ht="15" customHeight="1">
      <c r="F4419" s="103"/>
      <c r="J4419" s="103"/>
      <c r="K4419" s="103"/>
      <c r="N4419" s="103"/>
      <c r="O4419" s="103"/>
      <c r="T4419" s="103"/>
      <c r="U4419" s="103"/>
      <c r="Y4419" s="103"/>
      <c r="Z4419" s="103"/>
      <c r="AD4419" s="103"/>
      <c r="AE4419" s="103"/>
      <c r="AK4419" s="103"/>
      <c r="AL4419" s="103"/>
      <c r="AS4419" s="103"/>
      <c r="AT4419" s="103"/>
      <c r="AY4419" s="103"/>
      <c r="AZ4419" s="103"/>
      <c r="BF4419" s="103"/>
      <c r="BG4419" s="103"/>
      <c r="BL4419" s="103"/>
      <c r="BM4419" s="103"/>
      <c r="BS4419" s="103"/>
      <c r="BT4419" s="103"/>
      <c r="BY4419" s="103"/>
      <c r="BZ4419" s="103"/>
      <c r="CB4419" s="103"/>
      <c r="CC4419" s="103"/>
      <c r="CF4419" s="103"/>
      <c r="CG4419" s="103"/>
      <c r="CI4419" s="103"/>
      <c r="CJ4419" s="103"/>
      <c r="CM4419" s="103"/>
      <c r="CN4419" s="103"/>
      <c r="CS4419" s="103"/>
      <c r="CT4419" s="103"/>
      <c r="CY4419" s="103"/>
      <c r="DB4419" s="103"/>
      <c r="FQ4419" s="103"/>
      <c r="FS4419" s="103"/>
      <c r="FT4419" s="103"/>
      <c r="FU4419" s="103"/>
      <c r="FV4419" s="103"/>
      <c r="FW4419" s="103"/>
      <c r="FX4419" s="103"/>
      <c r="FZ4419" s="103"/>
      <c r="GD4419" s="103"/>
    </row>
    <row r="4420" spans="6:186" ht="15" customHeight="1">
      <c r="F4420" s="103"/>
      <c r="J4420" s="103"/>
      <c r="K4420" s="103"/>
      <c r="N4420" s="103"/>
      <c r="O4420" s="103"/>
      <c r="T4420" s="103"/>
      <c r="U4420" s="103"/>
      <c r="Y4420" s="103"/>
      <c r="Z4420" s="103"/>
      <c r="AD4420" s="103"/>
      <c r="AE4420" s="103"/>
      <c r="AK4420" s="103"/>
      <c r="AL4420" s="103"/>
      <c r="AS4420" s="103"/>
      <c r="AT4420" s="103"/>
      <c r="AY4420" s="103"/>
      <c r="AZ4420" s="103"/>
      <c r="BF4420" s="103"/>
      <c r="BG4420" s="103"/>
      <c r="BL4420" s="103"/>
      <c r="BM4420" s="103"/>
      <c r="BS4420" s="103"/>
      <c r="BT4420" s="103"/>
      <c r="BY4420" s="103"/>
      <c r="BZ4420" s="103"/>
      <c r="CB4420" s="103"/>
      <c r="CC4420" s="103"/>
      <c r="CF4420" s="103"/>
      <c r="CG4420" s="103"/>
      <c r="CI4420" s="103"/>
      <c r="CJ4420" s="103"/>
      <c r="CM4420" s="103"/>
      <c r="CN4420" s="103"/>
      <c r="CS4420" s="103"/>
      <c r="CT4420" s="103"/>
      <c r="CY4420" s="103"/>
      <c r="DB4420" s="103"/>
      <c r="FQ4420" s="103"/>
      <c r="FS4420" s="103"/>
      <c r="FT4420" s="103"/>
      <c r="FU4420" s="103"/>
      <c r="FV4420" s="103"/>
      <c r="FW4420" s="103"/>
      <c r="FX4420" s="103"/>
      <c r="FZ4420" s="103"/>
      <c r="GD4420" s="103"/>
    </row>
    <row r="4421" spans="6:186" ht="15" customHeight="1">
      <c r="F4421" s="103"/>
      <c r="J4421" s="103"/>
      <c r="K4421" s="103"/>
      <c r="N4421" s="103"/>
      <c r="O4421" s="103"/>
      <c r="T4421" s="103"/>
      <c r="U4421" s="103"/>
      <c r="Y4421" s="103"/>
      <c r="Z4421" s="103"/>
      <c r="AD4421" s="103"/>
      <c r="AE4421" s="103"/>
      <c r="AK4421" s="103"/>
      <c r="AL4421" s="103"/>
      <c r="AS4421" s="103"/>
      <c r="AT4421" s="103"/>
      <c r="AY4421" s="103"/>
      <c r="AZ4421" s="103"/>
      <c r="BF4421" s="103"/>
      <c r="BG4421" s="103"/>
      <c r="BL4421" s="103"/>
      <c r="BM4421" s="103"/>
      <c r="BS4421" s="103"/>
      <c r="BT4421" s="103"/>
      <c r="BY4421" s="103"/>
      <c r="BZ4421" s="103"/>
      <c r="CB4421" s="103"/>
      <c r="CC4421" s="103"/>
      <c r="CF4421" s="103"/>
      <c r="CG4421" s="103"/>
      <c r="CI4421" s="103"/>
      <c r="CJ4421" s="103"/>
      <c r="CM4421" s="103"/>
      <c r="CN4421" s="103"/>
      <c r="CS4421" s="103"/>
      <c r="CT4421" s="103"/>
      <c r="CY4421" s="103"/>
      <c r="DB4421" s="103"/>
      <c r="FQ4421" s="103"/>
      <c r="FS4421" s="103"/>
      <c r="FT4421" s="103"/>
      <c r="FU4421" s="103"/>
      <c r="FV4421" s="103"/>
      <c r="FW4421" s="103"/>
      <c r="FX4421" s="103"/>
      <c r="FZ4421" s="103"/>
      <c r="GD4421" s="103"/>
    </row>
    <row r="4422" spans="6:186" ht="15" customHeight="1">
      <c r="F4422" s="103"/>
      <c r="J4422" s="103"/>
      <c r="K4422" s="103"/>
      <c r="N4422" s="103"/>
      <c r="O4422" s="103"/>
      <c r="T4422" s="103"/>
      <c r="U4422" s="103"/>
      <c r="Y4422" s="103"/>
      <c r="Z4422" s="103"/>
      <c r="AD4422" s="103"/>
      <c r="AE4422" s="103"/>
      <c r="AK4422" s="103"/>
      <c r="AL4422" s="103"/>
      <c r="AS4422" s="103"/>
      <c r="AT4422" s="103"/>
      <c r="AY4422" s="103"/>
      <c r="AZ4422" s="103"/>
      <c r="BF4422" s="103"/>
      <c r="BG4422" s="103"/>
      <c r="BL4422" s="103"/>
      <c r="BM4422" s="103"/>
      <c r="BS4422" s="103"/>
      <c r="BT4422" s="103"/>
      <c r="BY4422" s="103"/>
      <c r="BZ4422" s="103"/>
      <c r="CB4422" s="103"/>
      <c r="CC4422" s="103"/>
      <c r="CF4422" s="103"/>
      <c r="CG4422" s="103"/>
      <c r="CI4422" s="103"/>
      <c r="CJ4422" s="103"/>
      <c r="CM4422" s="103"/>
      <c r="CN4422" s="103"/>
      <c r="CS4422" s="103"/>
      <c r="CT4422" s="103"/>
      <c r="CY4422" s="103"/>
      <c r="DB4422" s="103"/>
      <c r="FQ4422" s="103"/>
      <c r="FS4422" s="103"/>
      <c r="FT4422" s="103"/>
      <c r="FU4422" s="103"/>
      <c r="FV4422" s="103"/>
      <c r="FW4422" s="103"/>
      <c r="FX4422" s="103"/>
      <c r="FZ4422" s="103"/>
      <c r="GD4422" s="103"/>
    </row>
    <row r="4423" spans="6:186" ht="15" customHeight="1">
      <c r="F4423" s="103"/>
      <c r="J4423" s="103"/>
      <c r="K4423" s="103"/>
      <c r="N4423" s="103"/>
      <c r="O4423" s="103"/>
      <c r="T4423" s="103"/>
      <c r="U4423" s="103"/>
      <c r="Y4423" s="103"/>
      <c r="Z4423" s="103"/>
      <c r="AD4423" s="103"/>
      <c r="AE4423" s="103"/>
      <c r="AK4423" s="103"/>
      <c r="AL4423" s="103"/>
      <c r="AS4423" s="103"/>
      <c r="AT4423" s="103"/>
      <c r="AY4423" s="103"/>
      <c r="AZ4423" s="103"/>
      <c r="BF4423" s="103"/>
      <c r="BG4423" s="103"/>
      <c r="BL4423" s="103"/>
      <c r="BM4423" s="103"/>
      <c r="BS4423" s="103"/>
      <c r="BT4423" s="103"/>
      <c r="BY4423" s="103"/>
      <c r="BZ4423" s="103"/>
      <c r="CB4423" s="103"/>
      <c r="CC4423" s="103"/>
      <c r="CF4423" s="103"/>
      <c r="CG4423" s="103"/>
      <c r="CI4423" s="103"/>
      <c r="CJ4423" s="103"/>
      <c r="CM4423" s="103"/>
      <c r="CN4423" s="103"/>
      <c r="CS4423" s="103"/>
      <c r="CT4423" s="103"/>
      <c r="CY4423" s="103"/>
      <c r="DB4423" s="103"/>
      <c r="FQ4423" s="103"/>
      <c r="FS4423" s="103"/>
      <c r="FT4423" s="103"/>
      <c r="FU4423" s="103"/>
      <c r="FV4423" s="103"/>
      <c r="FW4423" s="103"/>
      <c r="FX4423" s="103"/>
      <c r="FZ4423" s="103"/>
      <c r="GD4423" s="103"/>
    </row>
    <row r="4424" spans="6:186" ht="15" customHeight="1">
      <c r="F4424" s="103"/>
      <c r="J4424" s="103"/>
      <c r="K4424" s="103"/>
      <c r="N4424" s="103"/>
      <c r="O4424" s="103"/>
      <c r="T4424" s="103"/>
      <c r="U4424" s="103"/>
      <c r="Y4424" s="103"/>
      <c r="Z4424" s="103"/>
      <c r="AD4424" s="103"/>
      <c r="AE4424" s="103"/>
      <c r="AK4424" s="103"/>
      <c r="AL4424" s="103"/>
      <c r="AS4424" s="103"/>
      <c r="AT4424" s="103"/>
      <c r="AY4424" s="103"/>
      <c r="AZ4424" s="103"/>
      <c r="BF4424" s="103"/>
      <c r="BG4424" s="103"/>
      <c r="BL4424" s="103"/>
      <c r="BM4424" s="103"/>
      <c r="BS4424" s="103"/>
      <c r="BT4424" s="103"/>
      <c r="BY4424" s="103"/>
      <c r="BZ4424" s="103"/>
      <c r="CB4424" s="103"/>
      <c r="CC4424" s="103"/>
      <c r="CF4424" s="103"/>
      <c r="CG4424" s="103"/>
      <c r="CI4424" s="103"/>
      <c r="CJ4424" s="103"/>
      <c r="CM4424" s="103"/>
      <c r="CN4424" s="103"/>
      <c r="CS4424" s="103"/>
      <c r="CT4424" s="103"/>
      <c r="CY4424" s="103"/>
      <c r="DB4424" s="103"/>
      <c r="FQ4424" s="103"/>
      <c r="FS4424" s="103"/>
      <c r="FT4424" s="103"/>
      <c r="FU4424" s="103"/>
      <c r="FV4424" s="103"/>
      <c r="FW4424" s="103"/>
      <c r="FX4424" s="103"/>
      <c r="FZ4424" s="103"/>
      <c r="GD4424" s="103"/>
    </row>
    <row r="4425" spans="6:186" ht="15" customHeight="1">
      <c r="F4425" s="103"/>
      <c r="J4425" s="103"/>
      <c r="K4425" s="103"/>
      <c r="N4425" s="103"/>
      <c r="O4425" s="103"/>
      <c r="T4425" s="103"/>
      <c r="U4425" s="103"/>
      <c r="Y4425" s="103"/>
      <c r="Z4425" s="103"/>
      <c r="AD4425" s="103"/>
      <c r="AE4425" s="103"/>
      <c r="AK4425" s="103"/>
      <c r="AL4425" s="103"/>
      <c r="AS4425" s="103"/>
      <c r="AT4425" s="103"/>
      <c r="AY4425" s="103"/>
      <c r="AZ4425" s="103"/>
      <c r="BF4425" s="103"/>
      <c r="BG4425" s="103"/>
      <c r="BL4425" s="103"/>
      <c r="BM4425" s="103"/>
      <c r="BS4425" s="103"/>
      <c r="BT4425" s="103"/>
      <c r="BY4425" s="103"/>
      <c r="BZ4425" s="103"/>
      <c r="CB4425" s="103"/>
      <c r="CC4425" s="103"/>
      <c r="CF4425" s="103"/>
      <c r="CG4425" s="103"/>
      <c r="CI4425" s="103"/>
      <c r="CJ4425" s="103"/>
      <c r="CM4425" s="103"/>
      <c r="CN4425" s="103"/>
      <c r="CS4425" s="103"/>
      <c r="CT4425" s="103"/>
      <c r="CY4425" s="103"/>
      <c r="DB4425" s="103"/>
      <c r="FQ4425" s="103"/>
      <c r="FS4425" s="103"/>
      <c r="FT4425" s="103"/>
      <c r="FU4425" s="103"/>
      <c r="FV4425" s="103"/>
      <c r="FW4425" s="103"/>
      <c r="FX4425" s="103"/>
      <c r="FZ4425" s="103"/>
      <c r="GD4425" s="103"/>
    </row>
    <row r="4426" spans="6:186" ht="15" customHeight="1">
      <c r="F4426" s="103"/>
      <c r="J4426" s="103"/>
      <c r="K4426" s="103"/>
      <c r="N4426" s="103"/>
      <c r="O4426" s="103"/>
      <c r="T4426" s="103"/>
      <c r="U4426" s="103"/>
      <c r="Y4426" s="103"/>
      <c r="Z4426" s="103"/>
      <c r="AD4426" s="103"/>
      <c r="AE4426" s="103"/>
      <c r="AK4426" s="103"/>
      <c r="AL4426" s="103"/>
      <c r="AS4426" s="103"/>
      <c r="AT4426" s="103"/>
      <c r="AY4426" s="103"/>
      <c r="AZ4426" s="103"/>
      <c r="BF4426" s="103"/>
      <c r="BG4426" s="103"/>
      <c r="BL4426" s="103"/>
      <c r="BM4426" s="103"/>
      <c r="BS4426" s="103"/>
      <c r="BT4426" s="103"/>
      <c r="BY4426" s="103"/>
      <c r="BZ4426" s="103"/>
      <c r="CB4426" s="103"/>
      <c r="CC4426" s="103"/>
      <c r="CF4426" s="103"/>
      <c r="CG4426" s="103"/>
      <c r="CI4426" s="103"/>
      <c r="CJ4426" s="103"/>
      <c r="CM4426" s="103"/>
      <c r="CN4426" s="103"/>
      <c r="CS4426" s="103"/>
      <c r="CT4426" s="103"/>
      <c r="CY4426" s="103"/>
      <c r="DB4426" s="103"/>
      <c r="FQ4426" s="103"/>
      <c r="FS4426" s="103"/>
      <c r="FT4426" s="103"/>
      <c r="FU4426" s="103"/>
      <c r="FV4426" s="103"/>
      <c r="FW4426" s="103"/>
      <c r="FX4426" s="103"/>
      <c r="FZ4426" s="103"/>
      <c r="GD4426" s="103"/>
    </row>
    <row r="4427" spans="6:186" ht="15" customHeight="1">
      <c r="F4427" s="103"/>
      <c r="J4427" s="103"/>
      <c r="K4427" s="103"/>
      <c r="N4427" s="103"/>
      <c r="O4427" s="103"/>
      <c r="T4427" s="103"/>
      <c r="U4427" s="103"/>
      <c r="Y4427" s="103"/>
      <c r="Z4427" s="103"/>
      <c r="AD4427" s="103"/>
      <c r="AE4427" s="103"/>
      <c r="AK4427" s="103"/>
      <c r="AL4427" s="103"/>
      <c r="AS4427" s="103"/>
      <c r="AT4427" s="103"/>
      <c r="AY4427" s="103"/>
      <c r="AZ4427" s="103"/>
      <c r="BF4427" s="103"/>
      <c r="BG4427" s="103"/>
      <c r="BL4427" s="103"/>
      <c r="BM4427" s="103"/>
      <c r="BS4427" s="103"/>
      <c r="BT4427" s="103"/>
      <c r="BY4427" s="103"/>
      <c r="BZ4427" s="103"/>
      <c r="CB4427" s="103"/>
      <c r="CC4427" s="103"/>
      <c r="CF4427" s="103"/>
      <c r="CG4427" s="103"/>
      <c r="CI4427" s="103"/>
      <c r="CJ4427" s="103"/>
      <c r="CM4427" s="103"/>
      <c r="CN4427" s="103"/>
      <c r="CS4427" s="103"/>
      <c r="CT4427" s="103"/>
      <c r="CY4427" s="103"/>
      <c r="DB4427" s="103"/>
      <c r="FQ4427" s="103"/>
      <c r="FS4427" s="103"/>
      <c r="FT4427" s="103"/>
      <c r="FU4427" s="103"/>
      <c r="FV4427" s="103"/>
      <c r="FW4427" s="103"/>
      <c r="FX4427" s="103"/>
      <c r="FZ4427" s="103"/>
      <c r="GD4427" s="103"/>
    </row>
    <row r="4428" spans="6:186" ht="15" customHeight="1">
      <c r="F4428" s="103"/>
      <c r="J4428" s="103"/>
      <c r="K4428" s="103"/>
      <c r="N4428" s="103"/>
      <c r="O4428" s="103"/>
      <c r="T4428" s="103"/>
      <c r="U4428" s="103"/>
      <c r="Y4428" s="103"/>
      <c r="Z4428" s="103"/>
      <c r="AD4428" s="103"/>
      <c r="AE4428" s="103"/>
      <c r="AK4428" s="103"/>
      <c r="AL4428" s="103"/>
      <c r="AS4428" s="103"/>
      <c r="AT4428" s="103"/>
      <c r="AY4428" s="103"/>
      <c r="AZ4428" s="103"/>
      <c r="BF4428" s="103"/>
      <c r="BG4428" s="103"/>
      <c r="BL4428" s="103"/>
      <c r="BM4428" s="103"/>
      <c r="BS4428" s="103"/>
      <c r="BT4428" s="103"/>
      <c r="BY4428" s="103"/>
      <c r="BZ4428" s="103"/>
      <c r="CB4428" s="103"/>
      <c r="CC4428" s="103"/>
      <c r="CF4428" s="103"/>
      <c r="CG4428" s="103"/>
      <c r="CI4428" s="103"/>
      <c r="CJ4428" s="103"/>
      <c r="CM4428" s="103"/>
      <c r="CN4428" s="103"/>
      <c r="CS4428" s="103"/>
      <c r="CT4428" s="103"/>
      <c r="CY4428" s="103"/>
      <c r="DB4428" s="103"/>
      <c r="FQ4428" s="103"/>
      <c r="FS4428" s="103"/>
      <c r="FT4428" s="103"/>
      <c r="FU4428" s="103"/>
      <c r="FV4428" s="103"/>
      <c r="FW4428" s="103"/>
      <c r="FX4428" s="103"/>
      <c r="FZ4428" s="103"/>
      <c r="GD4428" s="103"/>
    </row>
    <row r="4429" spans="6:186" ht="15" customHeight="1">
      <c r="F4429" s="103"/>
      <c r="J4429" s="103"/>
      <c r="K4429" s="103"/>
      <c r="N4429" s="103"/>
      <c r="O4429" s="103"/>
      <c r="T4429" s="103"/>
      <c r="U4429" s="103"/>
      <c r="Y4429" s="103"/>
      <c r="Z4429" s="103"/>
      <c r="AD4429" s="103"/>
      <c r="AE4429" s="103"/>
      <c r="AK4429" s="103"/>
      <c r="AL4429" s="103"/>
      <c r="AS4429" s="103"/>
      <c r="AT4429" s="103"/>
      <c r="AY4429" s="103"/>
      <c r="AZ4429" s="103"/>
      <c r="BF4429" s="103"/>
      <c r="BG4429" s="103"/>
      <c r="BL4429" s="103"/>
      <c r="BM4429" s="103"/>
      <c r="BS4429" s="103"/>
      <c r="BT4429" s="103"/>
      <c r="BY4429" s="103"/>
      <c r="BZ4429" s="103"/>
      <c r="CB4429" s="103"/>
      <c r="CC4429" s="103"/>
      <c r="CF4429" s="103"/>
      <c r="CG4429" s="103"/>
      <c r="CI4429" s="103"/>
      <c r="CJ4429" s="103"/>
      <c r="CM4429" s="103"/>
      <c r="CN4429" s="103"/>
      <c r="CS4429" s="103"/>
      <c r="CT4429" s="103"/>
      <c r="CY4429" s="103"/>
      <c r="DB4429" s="103"/>
      <c r="FQ4429" s="103"/>
      <c r="FS4429" s="103"/>
      <c r="FT4429" s="103"/>
      <c r="FU4429" s="103"/>
      <c r="FV4429" s="103"/>
      <c r="FW4429" s="103"/>
      <c r="FX4429" s="103"/>
      <c r="FZ4429" s="103"/>
      <c r="GD4429" s="103"/>
    </row>
    <row r="4430" spans="6:186" ht="15" customHeight="1">
      <c r="F4430" s="103"/>
      <c r="J4430" s="103"/>
      <c r="K4430" s="103"/>
      <c r="N4430" s="103"/>
      <c r="O4430" s="103"/>
      <c r="T4430" s="103"/>
      <c r="U4430" s="103"/>
      <c r="Y4430" s="103"/>
      <c r="Z4430" s="103"/>
      <c r="AD4430" s="103"/>
      <c r="AE4430" s="103"/>
      <c r="AK4430" s="103"/>
      <c r="AL4430" s="103"/>
      <c r="AS4430" s="103"/>
      <c r="AT4430" s="103"/>
      <c r="AY4430" s="103"/>
      <c r="AZ4430" s="103"/>
      <c r="BF4430" s="103"/>
      <c r="BG4430" s="103"/>
      <c r="BL4430" s="103"/>
      <c r="BM4430" s="103"/>
      <c r="BS4430" s="103"/>
      <c r="BT4430" s="103"/>
      <c r="BY4430" s="103"/>
      <c r="BZ4430" s="103"/>
      <c r="CB4430" s="103"/>
      <c r="CC4430" s="103"/>
      <c r="CF4430" s="103"/>
      <c r="CG4430" s="103"/>
      <c r="CI4430" s="103"/>
      <c r="CJ4430" s="103"/>
      <c r="CM4430" s="103"/>
      <c r="CN4430" s="103"/>
      <c r="CS4430" s="103"/>
      <c r="CT4430" s="103"/>
      <c r="CY4430" s="103"/>
      <c r="DB4430" s="103"/>
      <c r="FQ4430" s="103"/>
      <c r="FS4430" s="103"/>
      <c r="FT4430" s="103"/>
      <c r="FU4430" s="103"/>
      <c r="FV4430" s="103"/>
      <c r="FW4430" s="103"/>
      <c r="FX4430" s="103"/>
      <c r="FZ4430" s="103"/>
      <c r="GD4430" s="103"/>
    </row>
    <row r="4431" spans="6:186" ht="15" customHeight="1">
      <c r="F4431" s="103"/>
      <c r="J4431" s="103"/>
      <c r="K4431" s="103"/>
      <c r="N4431" s="103"/>
      <c r="O4431" s="103"/>
      <c r="T4431" s="103"/>
      <c r="U4431" s="103"/>
      <c r="Y4431" s="103"/>
      <c r="Z4431" s="103"/>
      <c r="AD4431" s="103"/>
      <c r="AE4431" s="103"/>
      <c r="AK4431" s="103"/>
      <c r="AL4431" s="103"/>
      <c r="AS4431" s="103"/>
      <c r="AT4431" s="103"/>
      <c r="AY4431" s="103"/>
      <c r="AZ4431" s="103"/>
      <c r="BF4431" s="103"/>
      <c r="BG4431" s="103"/>
      <c r="BL4431" s="103"/>
      <c r="BM4431" s="103"/>
      <c r="BS4431" s="103"/>
      <c r="BT4431" s="103"/>
      <c r="BY4431" s="103"/>
      <c r="BZ4431" s="103"/>
      <c r="CB4431" s="103"/>
      <c r="CC4431" s="103"/>
      <c r="CF4431" s="103"/>
      <c r="CG4431" s="103"/>
      <c r="CI4431" s="103"/>
      <c r="CJ4431" s="103"/>
      <c r="CM4431" s="103"/>
      <c r="CN4431" s="103"/>
      <c r="CS4431" s="103"/>
      <c r="CT4431" s="103"/>
      <c r="CY4431" s="103"/>
      <c r="DB4431" s="103"/>
      <c r="FQ4431" s="103"/>
      <c r="FS4431" s="103"/>
      <c r="FT4431" s="103"/>
      <c r="FU4431" s="103"/>
      <c r="FV4431" s="103"/>
      <c r="FW4431" s="103"/>
      <c r="FX4431" s="103"/>
      <c r="FZ4431" s="103"/>
      <c r="GD4431" s="103"/>
    </row>
    <row r="4432" spans="6:186" ht="15" customHeight="1">
      <c r="F4432" s="103"/>
      <c r="J4432" s="103"/>
      <c r="K4432" s="103"/>
      <c r="N4432" s="103"/>
      <c r="O4432" s="103"/>
      <c r="T4432" s="103"/>
      <c r="U4432" s="103"/>
      <c r="Y4432" s="103"/>
      <c r="Z4432" s="103"/>
      <c r="AD4432" s="103"/>
      <c r="AE4432" s="103"/>
      <c r="AK4432" s="103"/>
      <c r="AL4432" s="103"/>
      <c r="AS4432" s="103"/>
      <c r="AT4432" s="103"/>
      <c r="AY4432" s="103"/>
      <c r="AZ4432" s="103"/>
      <c r="BF4432" s="103"/>
      <c r="BG4432" s="103"/>
      <c r="BL4432" s="103"/>
      <c r="BM4432" s="103"/>
      <c r="BS4432" s="103"/>
      <c r="BT4432" s="103"/>
      <c r="BY4432" s="103"/>
      <c r="BZ4432" s="103"/>
      <c r="CB4432" s="103"/>
      <c r="CC4432" s="103"/>
      <c r="CF4432" s="103"/>
      <c r="CG4432" s="103"/>
      <c r="CI4432" s="103"/>
      <c r="CJ4432" s="103"/>
      <c r="CM4432" s="103"/>
      <c r="CN4432" s="103"/>
      <c r="CS4432" s="103"/>
      <c r="CT4432" s="103"/>
      <c r="CY4432" s="103"/>
      <c r="DB4432" s="103"/>
      <c r="FQ4432" s="103"/>
      <c r="FS4432" s="103"/>
      <c r="FT4432" s="103"/>
      <c r="FU4432" s="103"/>
      <c r="FV4432" s="103"/>
      <c r="FW4432" s="103"/>
      <c r="FX4432" s="103"/>
      <c r="FZ4432" s="103"/>
      <c r="GD4432" s="103"/>
    </row>
    <row r="4433" spans="6:186" ht="15" customHeight="1">
      <c r="F4433" s="103"/>
      <c r="J4433" s="103"/>
      <c r="K4433" s="103"/>
      <c r="N4433" s="103"/>
      <c r="O4433" s="103"/>
      <c r="T4433" s="103"/>
      <c r="U4433" s="103"/>
      <c r="Y4433" s="103"/>
      <c r="Z4433" s="103"/>
      <c r="AD4433" s="103"/>
      <c r="AE4433" s="103"/>
      <c r="AK4433" s="103"/>
      <c r="AL4433" s="103"/>
      <c r="AS4433" s="103"/>
      <c r="AT4433" s="103"/>
      <c r="AY4433" s="103"/>
      <c r="AZ4433" s="103"/>
      <c r="BF4433" s="103"/>
      <c r="BG4433" s="103"/>
      <c r="BL4433" s="103"/>
      <c r="BM4433" s="103"/>
      <c r="BS4433" s="103"/>
      <c r="BT4433" s="103"/>
      <c r="BY4433" s="103"/>
      <c r="BZ4433" s="103"/>
      <c r="CB4433" s="103"/>
      <c r="CC4433" s="103"/>
      <c r="CF4433" s="103"/>
      <c r="CG4433" s="103"/>
      <c r="CI4433" s="103"/>
      <c r="CJ4433" s="103"/>
      <c r="CM4433" s="103"/>
      <c r="CN4433" s="103"/>
      <c r="CS4433" s="103"/>
      <c r="CT4433" s="103"/>
      <c r="CY4433" s="103"/>
      <c r="DB4433" s="103"/>
      <c r="FQ4433" s="103"/>
      <c r="FS4433" s="103"/>
      <c r="FT4433" s="103"/>
      <c r="FU4433" s="103"/>
      <c r="FV4433" s="103"/>
      <c r="FW4433" s="103"/>
      <c r="FX4433" s="103"/>
      <c r="FZ4433" s="103"/>
      <c r="GD4433" s="103"/>
    </row>
    <row r="4434" spans="6:186" ht="15" customHeight="1">
      <c r="F4434" s="103"/>
      <c r="J4434" s="103"/>
      <c r="K4434" s="103"/>
      <c r="N4434" s="103"/>
      <c r="O4434" s="103"/>
      <c r="T4434" s="103"/>
      <c r="U4434" s="103"/>
      <c r="Y4434" s="103"/>
      <c r="Z4434" s="103"/>
      <c r="AD4434" s="103"/>
      <c r="AE4434" s="103"/>
      <c r="AK4434" s="103"/>
      <c r="AL4434" s="103"/>
      <c r="AS4434" s="103"/>
      <c r="AT4434" s="103"/>
      <c r="AY4434" s="103"/>
      <c r="AZ4434" s="103"/>
      <c r="BF4434" s="103"/>
      <c r="BG4434" s="103"/>
      <c r="BL4434" s="103"/>
      <c r="BM4434" s="103"/>
      <c r="BS4434" s="103"/>
      <c r="BT4434" s="103"/>
      <c r="BY4434" s="103"/>
      <c r="BZ4434" s="103"/>
      <c r="CB4434" s="103"/>
      <c r="CC4434" s="103"/>
      <c r="CF4434" s="103"/>
      <c r="CG4434" s="103"/>
      <c r="CI4434" s="103"/>
      <c r="CJ4434" s="103"/>
      <c r="CM4434" s="103"/>
      <c r="CN4434" s="103"/>
      <c r="CS4434" s="103"/>
      <c r="CT4434" s="103"/>
      <c r="CY4434" s="103"/>
      <c r="DB4434" s="103"/>
      <c r="FQ4434" s="103"/>
      <c r="FS4434" s="103"/>
      <c r="FT4434" s="103"/>
      <c r="FU4434" s="103"/>
      <c r="FV4434" s="103"/>
      <c r="FW4434" s="103"/>
      <c r="FX4434" s="103"/>
      <c r="FZ4434" s="103"/>
      <c r="GD4434" s="103"/>
    </row>
    <row r="4435" spans="6:186" ht="15" customHeight="1">
      <c r="F4435" s="103"/>
      <c r="J4435" s="103"/>
      <c r="K4435" s="103"/>
      <c r="N4435" s="103"/>
      <c r="O4435" s="103"/>
      <c r="T4435" s="103"/>
      <c r="U4435" s="103"/>
      <c r="Y4435" s="103"/>
      <c r="Z4435" s="103"/>
      <c r="AD4435" s="103"/>
      <c r="AE4435" s="103"/>
      <c r="AK4435" s="103"/>
      <c r="AL4435" s="103"/>
      <c r="AS4435" s="103"/>
      <c r="AT4435" s="103"/>
      <c r="AY4435" s="103"/>
      <c r="AZ4435" s="103"/>
      <c r="BF4435" s="103"/>
      <c r="BG4435" s="103"/>
      <c r="BL4435" s="103"/>
      <c r="BM4435" s="103"/>
      <c r="BS4435" s="103"/>
      <c r="BT4435" s="103"/>
      <c r="BY4435" s="103"/>
      <c r="BZ4435" s="103"/>
      <c r="CB4435" s="103"/>
      <c r="CC4435" s="103"/>
      <c r="CF4435" s="103"/>
      <c r="CG4435" s="103"/>
      <c r="CI4435" s="103"/>
      <c r="CJ4435" s="103"/>
      <c r="CM4435" s="103"/>
      <c r="CN4435" s="103"/>
      <c r="CS4435" s="103"/>
      <c r="CT4435" s="103"/>
      <c r="CY4435" s="103"/>
      <c r="DB4435" s="103"/>
      <c r="FQ4435" s="103"/>
      <c r="FS4435" s="103"/>
      <c r="FT4435" s="103"/>
      <c r="FU4435" s="103"/>
      <c r="FV4435" s="103"/>
      <c r="FW4435" s="103"/>
      <c r="FX4435" s="103"/>
      <c r="FZ4435" s="103"/>
      <c r="GD4435" s="103"/>
    </row>
    <row r="4436" spans="6:186" ht="15" customHeight="1">
      <c r="F4436" s="103"/>
      <c r="J4436" s="103"/>
      <c r="K4436" s="103"/>
      <c r="N4436" s="103"/>
      <c r="O4436" s="103"/>
      <c r="T4436" s="103"/>
      <c r="U4436" s="103"/>
      <c r="Y4436" s="103"/>
      <c r="Z4436" s="103"/>
      <c r="AD4436" s="103"/>
      <c r="AE4436" s="103"/>
      <c r="AK4436" s="103"/>
      <c r="AL4436" s="103"/>
      <c r="AS4436" s="103"/>
      <c r="AT4436" s="103"/>
      <c r="AY4436" s="103"/>
      <c r="AZ4436" s="103"/>
      <c r="BF4436" s="103"/>
      <c r="BG4436" s="103"/>
      <c r="BL4436" s="103"/>
      <c r="BM4436" s="103"/>
      <c r="BS4436" s="103"/>
      <c r="BT4436" s="103"/>
      <c r="BY4436" s="103"/>
      <c r="BZ4436" s="103"/>
      <c r="CB4436" s="103"/>
      <c r="CC4436" s="103"/>
      <c r="CF4436" s="103"/>
      <c r="CG4436" s="103"/>
      <c r="CI4436" s="103"/>
      <c r="CJ4436" s="103"/>
      <c r="CM4436" s="103"/>
      <c r="CN4436" s="103"/>
      <c r="CS4436" s="103"/>
      <c r="CT4436" s="103"/>
      <c r="CY4436" s="103"/>
      <c r="DB4436" s="103"/>
      <c r="FQ4436" s="103"/>
      <c r="FS4436" s="103"/>
      <c r="FT4436" s="103"/>
      <c r="FU4436" s="103"/>
      <c r="FV4436" s="103"/>
      <c r="FW4436" s="103"/>
      <c r="FX4436" s="103"/>
      <c r="FZ4436" s="103"/>
      <c r="GD4436" s="103"/>
    </row>
    <row r="4437" spans="6:186" ht="15" customHeight="1">
      <c r="F4437" s="103"/>
      <c r="J4437" s="103"/>
      <c r="K4437" s="103"/>
      <c r="N4437" s="103"/>
      <c r="O4437" s="103"/>
      <c r="T4437" s="103"/>
      <c r="U4437" s="103"/>
      <c r="Y4437" s="103"/>
      <c r="Z4437" s="103"/>
      <c r="AD4437" s="103"/>
      <c r="AE4437" s="103"/>
      <c r="AK4437" s="103"/>
      <c r="AL4437" s="103"/>
      <c r="AS4437" s="103"/>
      <c r="AT4437" s="103"/>
      <c r="AY4437" s="103"/>
      <c r="AZ4437" s="103"/>
      <c r="BF4437" s="103"/>
      <c r="BG4437" s="103"/>
      <c r="BL4437" s="103"/>
      <c r="BM4437" s="103"/>
      <c r="BS4437" s="103"/>
      <c r="BT4437" s="103"/>
      <c r="BY4437" s="103"/>
      <c r="BZ4437" s="103"/>
      <c r="CB4437" s="103"/>
      <c r="CC4437" s="103"/>
      <c r="CF4437" s="103"/>
      <c r="CG4437" s="103"/>
      <c r="CI4437" s="103"/>
      <c r="CJ4437" s="103"/>
      <c r="CM4437" s="103"/>
      <c r="CN4437" s="103"/>
      <c r="CS4437" s="103"/>
      <c r="CT4437" s="103"/>
      <c r="CY4437" s="103"/>
      <c r="DB4437" s="103"/>
      <c r="FQ4437" s="103"/>
      <c r="FS4437" s="103"/>
      <c r="FT4437" s="103"/>
      <c r="FU4437" s="103"/>
      <c r="FV4437" s="103"/>
      <c r="FW4437" s="103"/>
      <c r="FX4437" s="103"/>
      <c r="FZ4437" s="103"/>
      <c r="GD4437" s="103"/>
    </row>
    <row r="4438" spans="6:186" ht="15" customHeight="1">
      <c r="F4438" s="103"/>
      <c r="J4438" s="103"/>
      <c r="K4438" s="103"/>
      <c r="N4438" s="103"/>
      <c r="O4438" s="103"/>
      <c r="T4438" s="103"/>
      <c r="U4438" s="103"/>
      <c r="Y4438" s="103"/>
      <c r="Z4438" s="103"/>
      <c r="AD4438" s="103"/>
      <c r="AE4438" s="103"/>
      <c r="AK4438" s="103"/>
      <c r="AL4438" s="103"/>
      <c r="AS4438" s="103"/>
      <c r="AT4438" s="103"/>
      <c r="AY4438" s="103"/>
      <c r="AZ4438" s="103"/>
      <c r="BF4438" s="103"/>
      <c r="BG4438" s="103"/>
      <c r="BL4438" s="103"/>
      <c r="BM4438" s="103"/>
      <c r="BS4438" s="103"/>
      <c r="BT4438" s="103"/>
      <c r="BY4438" s="103"/>
      <c r="BZ4438" s="103"/>
      <c r="CB4438" s="103"/>
      <c r="CC4438" s="103"/>
      <c r="CF4438" s="103"/>
      <c r="CG4438" s="103"/>
      <c r="CI4438" s="103"/>
      <c r="CJ4438" s="103"/>
      <c r="CM4438" s="103"/>
      <c r="CN4438" s="103"/>
      <c r="CS4438" s="103"/>
      <c r="CT4438" s="103"/>
      <c r="CY4438" s="103"/>
      <c r="DB4438" s="103"/>
      <c r="FQ4438" s="103"/>
      <c r="FS4438" s="103"/>
      <c r="FT4438" s="103"/>
      <c r="FU4438" s="103"/>
      <c r="FV4438" s="103"/>
      <c r="FW4438" s="103"/>
      <c r="FX4438" s="103"/>
      <c r="FZ4438" s="103"/>
      <c r="GD4438" s="103"/>
    </row>
    <row r="4439" spans="6:186" ht="15" customHeight="1">
      <c r="F4439" s="103"/>
      <c r="J4439" s="103"/>
      <c r="K4439" s="103"/>
      <c r="N4439" s="103"/>
      <c r="O4439" s="103"/>
      <c r="T4439" s="103"/>
      <c r="U4439" s="103"/>
      <c r="Y4439" s="103"/>
      <c r="Z4439" s="103"/>
      <c r="AD4439" s="103"/>
      <c r="AE4439" s="103"/>
      <c r="AK4439" s="103"/>
      <c r="AL4439" s="103"/>
      <c r="AS4439" s="103"/>
      <c r="AT4439" s="103"/>
      <c r="AY4439" s="103"/>
      <c r="AZ4439" s="103"/>
      <c r="BF4439" s="103"/>
      <c r="BG4439" s="103"/>
      <c r="BL4439" s="103"/>
      <c r="BM4439" s="103"/>
      <c r="BS4439" s="103"/>
      <c r="BT4439" s="103"/>
      <c r="BY4439" s="103"/>
      <c r="BZ4439" s="103"/>
      <c r="CB4439" s="103"/>
      <c r="CC4439" s="103"/>
      <c r="CF4439" s="103"/>
      <c r="CG4439" s="103"/>
      <c r="CI4439" s="103"/>
      <c r="CJ4439" s="103"/>
      <c r="CM4439" s="103"/>
      <c r="CN4439" s="103"/>
      <c r="CS4439" s="103"/>
      <c r="CT4439" s="103"/>
      <c r="CY4439" s="103"/>
      <c r="DB4439" s="103"/>
      <c r="FQ4439" s="103"/>
      <c r="FS4439" s="103"/>
      <c r="FT4439" s="103"/>
      <c r="FU4439" s="103"/>
      <c r="FV4439" s="103"/>
      <c r="FW4439" s="103"/>
      <c r="FX4439" s="103"/>
      <c r="FZ4439" s="103"/>
      <c r="GD4439" s="103"/>
    </row>
    <row r="4440" spans="6:186" ht="15" customHeight="1">
      <c r="F4440" s="103"/>
      <c r="J4440" s="103"/>
      <c r="K4440" s="103"/>
      <c r="N4440" s="103"/>
      <c r="O4440" s="103"/>
      <c r="T4440" s="103"/>
      <c r="U4440" s="103"/>
      <c r="Y4440" s="103"/>
      <c r="Z4440" s="103"/>
      <c r="AD4440" s="103"/>
      <c r="AE4440" s="103"/>
      <c r="AK4440" s="103"/>
      <c r="AL4440" s="103"/>
      <c r="AS4440" s="103"/>
      <c r="AT4440" s="103"/>
      <c r="AY4440" s="103"/>
      <c r="AZ4440" s="103"/>
      <c r="BF4440" s="103"/>
      <c r="BG4440" s="103"/>
      <c r="BL4440" s="103"/>
      <c r="BM4440" s="103"/>
      <c r="BS4440" s="103"/>
      <c r="BT4440" s="103"/>
      <c r="BY4440" s="103"/>
      <c r="BZ4440" s="103"/>
      <c r="CB4440" s="103"/>
      <c r="CC4440" s="103"/>
      <c r="CF4440" s="103"/>
      <c r="CG4440" s="103"/>
      <c r="CI4440" s="103"/>
      <c r="CJ4440" s="103"/>
      <c r="CM4440" s="103"/>
      <c r="CN4440" s="103"/>
      <c r="CS4440" s="103"/>
      <c r="CT4440" s="103"/>
      <c r="CY4440" s="103"/>
      <c r="DB4440" s="103"/>
      <c r="FQ4440" s="103"/>
      <c r="FS4440" s="103"/>
      <c r="FT4440" s="103"/>
      <c r="FU4440" s="103"/>
      <c r="FV4440" s="103"/>
      <c r="FW4440" s="103"/>
      <c r="FX4440" s="103"/>
      <c r="FZ4440" s="103"/>
      <c r="GD4440" s="103"/>
    </row>
    <row r="4441" spans="6:186" ht="15" customHeight="1">
      <c r="F4441" s="103"/>
      <c r="J4441" s="103"/>
      <c r="K4441" s="103"/>
      <c r="N4441" s="103"/>
      <c r="O4441" s="103"/>
      <c r="T4441" s="103"/>
      <c r="U4441" s="103"/>
      <c r="Y4441" s="103"/>
      <c r="Z4441" s="103"/>
      <c r="AD4441" s="103"/>
      <c r="AE4441" s="103"/>
      <c r="AK4441" s="103"/>
      <c r="AL4441" s="103"/>
      <c r="AS4441" s="103"/>
      <c r="AT4441" s="103"/>
      <c r="AY4441" s="103"/>
      <c r="AZ4441" s="103"/>
      <c r="BF4441" s="103"/>
      <c r="BG4441" s="103"/>
      <c r="BL4441" s="103"/>
      <c r="BM4441" s="103"/>
      <c r="BS4441" s="103"/>
      <c r="BT4441" s="103"/>
      <c r="BY4441" s="103"/>
      <c r="BZ4441" s="103"/>
      <c r="CB4441" s="103"/>
      <c r="CC4441" s="103"/>
      <c r="CF4441" s="103"/>
      <c r="CG4441" s="103"/>
      <c r="CI4441" s="103"/>
      <c r="CJ4441" s="103"/>
      <c r="CM4441" s="103"/>
      <c r="CN4441" s="103"/>
      <c r="CS4441" s="103"/>
      <c r="CT4441" s="103"/>
      <c r="CY4441" s="103"/>
      <c r="DB4441" s="103"/>
      <c r="FQ4441" s="103"/>
      <c r="FS4441" s="103"/>
      <c r="FT4441" s="103"/>
      <c r="FU4441" s="103"/>
      <c r="FV4441" s="103"/>
      <c r="FW4441" s="103"/>
      <c r="FX4441" s="103"/>
      <c r="FZ4441" s="103"/>
      <c r="GD4441" s="103"/>
    </row>
    <row r="4442" spans="6:186" ht="15" customHeight="1">
      <c r="F4442" s="103"/>
      <c r="J4442" s="103"/>
      <c r="K4442" s="103"/>
      <c r="N4442" s="103"/>
      <c r="O4442" s="103"/>
      <c r="T4442" s="103"/>
      <c r="U4442" s="103"/>
      <c r="Y4442" s="103"/>
      <c r="Z4442" s="103"/>
      <c r="AD4442" s="103"/>
      <c r="AE4442" s="103"/>
      <c r="AK4442" s="103"/>
      <c r="AL4442" s="103"/>
      <c r="AS4442" s="103"/>
      <c r="AT4442" s="103"/>
      <c r="AY4442" s="103"/>
      <c r="AZ4442" s="103"/>
      <c r="BF4442" s="103"/>
      <c r="BG4442" s="103"/>
      <c r="BL4442" s="103"/>
      <c r="BM4442" s="103"/>
      <c r="BS4442" s="103"/>
      <c r="BT4442" s="103"/>
      <c r="BY4442" s="103"/>
      <c r="BZ4442" s="103"/>
      <c r="CB4442" s="103"/>
      <c r="CC4442" s="103"/>
      <c r="CF4442" s="103"/>
      <c r="CG4442" s="103"/>
      <c r="CI4442" s="103"/>
      <c r="CJ4442" s="103"/>
      <c r="CM4442" s="103"/>
      <c r="CN4442" s="103"/>
      <c r="CS4442" s="103"/>
      <c r="CT4442" s="103"/>
      <c r="CY4442" s="103"/>
      <c r="DB4442" s="103"/>
      <c r="FQ4442" s="103"/>
      <c r="FS4442" s="103"/>
      <c r="FT4442" s="103"/>
      <c r="FU4442" s="103"/>
      <c r="FV4442" s="103"/>
      <c r="FW4442" s="103"/>
      <c r="FX4442" s="103"/>
      <c r="FZ4442" s="103"/>
      <c r="GD4442" s="103"/>
    </row>
    <row r="4443" spans="6:186" ht="15" customHeight="1">
      <c r="F4443" s="103"/>
      <c r="J4443" s="103"/>
      <c r="K4443" s="103"/>
      <c r="N4443" s="103"/>
      <c r="O4443" s="103"/>
      <c r="T4443" s="103"/>
      <c r="U4443" s="103"/>
      <c r="Y4443" s="103"/>
      <c r="Z4443" s="103"/>
      <c r="AD4443" s="103"/>
      <c r="AE4443" s="103"/>
      <c r="AK4443" s="103"/>
      <c r="AL4443" s="103"/>
      <c r="AS4443" s="103"/>
      <c r="AT4443" s="103"/>
      <c r="AY4443" s="103"/>
      <c r="AZ4443" s="103"/>
      <c r="BF4443" s="103"/>
      <c r="BG4443" s="103"/>
      <c r="BL4443" s="103"/>
      <c r="BM4443" s="103"/>
      <c r="BS4443" s="103"/>
      <c r="BT4443" s="103"/>
      <c r="BY4443" s="103"/>
      <c r="BZ4443" s="103"/>
      <c r="CB4443" s="103"/>
      <c r="CC4443" s="103"/>
      <c r="CF4443" s="103"/>
      <c r="CG4443" s="103"/>
      <c r="CI4443" s="103"/>
      <c r="CJ4443" s="103"/>
      <c r="CM4443" s="103"/>
      <c r="CN4443" s="103"/>
      <c r="CS4443" s="103"/>
      <c r="CT4443" s="103"/>
      <c r="CY4443" s="103"/>
      <c r="DB4443" s="103"/>
      <c r="FQ4443" s="103"/>
      <c r="FS4443" s="103"/>
      <c r="FT4443" s="103"/>
      <c r="FU4443" s="103"/>
      <c r="FV4443" s="103"/>
      <c r="FW4443" s="103"/>
      <c r="FX4443" s="103"/>
      <c r="FZ4443" s="103"/>
      <c r="GD4443" s="103"/>
    </row>
    <row r="4444" spans="6:186" ht="15" customHeight="1">
      <c r="F4444" s="103"/>
      <c r="J4444" s="103"/>
      <c r="K4444" s="103"/>
      <c r="N4444" s="103"/>
      <c r="O4444" s="103"/>
      <c r="T4444" s="103"/>
      <c r="U4444" s="103"/>
      <c r="Y4444" s="103"/>
      <c r="Z4444" s="103"/>
      <c r="AD4444" s="103"/>
      <c r="AE4444" s="103"/>
      <c r="AK4444" s="103"/>
      <c r="AL4444" s="103"/>
      <c r="AS4444" s="103"/>
      <c r="AT4444" s="103"/>
      <c r="AY4444" s="103"/>
      <c r="AZ4444" s="103"/>
      <c r="BF4444" s="103"/>
      <c r="BG4444" s="103"/>
      <c r="BL4444" s="103"/>
      <c r="BM4444" s="103"/>
      <c r="BS4444" s="103"/>
      <c r="BT4444" s="103"/>
      <c r="BY4444" s="103"/>
      <c r="BZ4444" s="103"/>
      <c r="CB4444" s="103"/>
      <c r="CC4444" s="103"/>
      <c r="CF4444" s="103"/>
      <c r="CG4444" s="103"/>
      <c r="CI4444" s="103"/>
      <c r="CJ4444" s="103"/>
      <c r="CM4444" s="103"/>
      <c r="CN4444" s="103"/>
      <c r="CS4444" s="103"/>
      <c r="CT4444" s="103"/>
      <c r="CY4444" s="103"/>
      <c r="DB4444" s="103"/>
      <c r="FQ4444" s="103"/>
      <c r="FS4444" s="103"/>
      <c r="FT4444" s="103"/>
      <c r="FU4444" s="103"/>
      <c r="FV4444" s="103"/>
      <c r="FW4444" s="103"/>
      <c r="FX4444" s="103"/>
      <c r="FZ4444" s="103"/>
      <c r="GD4444" s="103"/>
    </row>
    <row r="4445" spans="6:186" ht="15" customHeight="1">
      <c r="F4445" s="103"/>
      <c r="J4445" s="103"/>
      <c r="K4445" s="103"/>
      <c r="N4445" s="103"/>
      <c r="O4445" s="103"/>
      <c r="T4445" s="103"/>
      <c r="U4445" s="103"/>
      <c r="Y4445" s="103"/>
      <c r="Z4445" s="103"/>
      <c r="AD4445" s="103"/>
      <c r="AE4445" s="103"/>
      <c r="AK4445" s="103"/>
      <c r="AL4445" s="103"/>
      <c r="AS4445" s="103"/>
      <c r="AT4445" s="103"/>
      <c r="AY4445" s="103"/>
      <c r="AZ4445" s="103"/>
      <c r="BF4445" s="103"/>
      <c r="BG4445" s="103"/>
      <c r="BL4445" s="103"/>
      <c r="BM4445" s="103"/>
      <c r="BS4445" s="103"/>
      <c r="BT4445" s="103"/>
      <c r="BY4445" s="103"/>
      <c r="BZ4445" s="103"/>
      <c r="CB4445" s="103"/>
      <c r="CC4445" s="103"/>
      <c r="CF4445" s="103"/>
      <c r="CG4445" s="103"/>
      <c r="CI4445" s="103"/>
      <c r="CJ4445" s="103"/>
      <c r="CM4445" s="103"/>
      <c r="CN4445" s="103"/>
      <c r="CS4445" s="103"/>
      <c r="CT4445" s="103"/>
      <c r="CY4445" s="103"/>
      <c r="DB4445" s="103"/>
      <c r="FQ4445" s="103"/>
      <c r="FS4445" s="103"/>
      <c r="FT4445" s="103"/>
      <c r="FU4445" s="103"/>
      <c r="FV4445" s="103"/>
      <c r="FW4445" s="103"/>
      <c r="FX4445" s="103"/>
      <c r="FZ4445" s="103"/>
      <c r="GD4445" s="103"/>
    </row>
    <row r="4446" spans="6:186" ht="15" customHeight="1">
      <c r="F4446" s="103"/>
      <c r="J4446" s="103"/>
      <c r="K4446" s="103"/>
      <c r="N4446" s="103"/>
      <c r="O4446" s="103"/>
      <c r="T4446" s="103"/>
      <c r="U4446" s="103"/>
      <c r="Y4446" s="103"/>
      <c r="Z4446" s="103"/>
      <c r="AD4446" s="103"/>
      <c r="AE4446" s="103"/>
      <c r="AK4446" s="103"/>
      <c r="AL4446" s="103"/>
      <c r="AS4446" s="103"/>
      <c r="AT4446" s="103"/>
      <c r="AY4446" s="103"/>
      <c r="AZ4446" s="103"/>
      <c r="BF4446" s="103"/>
      <c r="BG4446" s="103"/>
      <c r="BL4446" s="103"/>
      <c r="BM4446" s="103"/>
      <c r="BS4446" s="103"/>
      <c r="BT4446" s="103"/>
      <c r="BY4446" s="103"/>
      <c r="BZ4446" s="103"/>
      <c r="CB4446" s="103"/>
      <c r="CC4446" s="103"/>
      <c r="CF4446" s="103"/>
      <c r="CG4446" s="103"/>
      <c r="CI4446" s="103"/>
      <c r="CJ4446" s="103"/>
      <c r="CM4446" s="103"/>
      <c r="CN4446" s="103"/>
      <c r="CS4446" s="103"/>
      <c r="CT4446" s="103"/>
      <c r="CY4446" s="103"/>
      <c r="DB4446" s="103"/>
      <c r="FQ4446" s="103"/>
      <c r="FS4446" s="103"/>
      <c r="FT4446" s="103"/>
      <c r="FU4446" s="103"/>
      <c r="FV4446" s="103"/>
      <c r="FW4446" s="103"/>
      <c r="FX4446" s="103"/>
      <c r="FZ4446" s="103"/>
      <c r="GD4446" s="103"/>
    </row>
    <row r="4447" spans="6:186" ht="15" customHeight="1">
      <c r="F4447" s="103"/>
      <c r="J4447" s="103"/>
      <c r="K4447" s="103"/>
      <c r="N4447" s="103"/>
      <c r="O4447" s="103"/>
      <c r="T4447" s="103"/>
      <c r="U4447" s="103"/>
      <c r="Y4447" s="103"/>
      <c r="Z4447" s="103"/>
      <c r="AD4447" s="103"/>
      <c r="AE4447" s="103"/>
      <c r="AK4447" s="103"/>
      <c r="AL4447" s="103"/>
      <c r="AS4447" s="103"/>
      <c r="AT4447" s="103"/>
      <c r="AY4447" s="103"/>
      <c r="AZ4447" s="103"/>
      <c r="BF4447" s="103"/>
      <c r="BG4447" s="103"/>
      <c r="BL4447" s="103"/>
      <c r="BM4447" s="103"/>
      <c r="BS4447" s="103"/>
      <c r="BT4447" s="103"/>
      <c r="BY4447" s="103"/>
      <c r="BZ4447" s="103"/>
      <c r="CB4447" s="103"/>
      <c r="CC4447" s="103"/>
      <c r="CF4447" s="103"/>
      <c r="CG4447" s="103"/>
      <c r="CI4447" s="103"/>
      <c r="CJ4447" s="103"/>
      <c r="CM4447" s="103"/>
      <c r="CN4447" s="103"/>
      <c r="CS4447" s="103"/>
      <c r="CT4447" s="103"/>
      <c r="CY4447" s="103"/>
      <c r="DB4447" s="103"/>
      <c r="FQ4447" s="103"/>
      <c r="FS4447" s="103"/>
      <c r="FT4447" s="103"/>
      <c r="FU4447" s="103"/>
      <c r="FV4447" s="103"/>
      <c r="FW4447" s="103"/>
      <c r="FX4447" s="103"/>
      <c r="FZ4447" s="103"/>
      <c r="GD4447" s="103"/>
    </row>
    <row r="4448" spans="6:186" ht="15" customHeight="1">
      <c r="F4448" s="103"/>
      <c r="J4448" s="103"/>
      <c r="K4448" s="103"/>
      <c r="N4448" s="103"/>
      <c r="O4448" s="103"/>
      <c r="T4448" s="103"/>
      <c r="U4448" s="103"/>
      <c r="Y4448" s="103"/>
      <c r="Z4448" s="103"/>
      <c r="AD4448" s="103"/>
      <c r="AE4448" s="103"/>
      <c r="AK4448" s="103"/>
      <c r="AL4448" s="103"/>
      <c r="AS4448" s="103"/>
      <c r="AT4448" s="103"/>
      <c r="AY4448" s="103"/>
      <c r="AZ4448" s="103"/>
      <c r="BF4448" s="103"/>
      <c r="BG4448" s="103"/>
      <c r="BL4448" s="103"/>
      <c r="BM4448" s="103"/>
      <c r="BS4448" s="103"/>
      <c r="BT4448" s="103"/>
      <c r="BY4448" s="103"/>
      <c r="BZ4448" s="103"/>
      <c r="CB4448" s="103"/>
      <c r="CC4448" s="103"/>
      <c r="CF4448" s="103"/>
      <c r="CG4448" s="103"/>
      <c r="CI4448" s="103"/>
      <c r="CJ4448" s="103"/>
      <c r="CM4448" s="103"/>
      <c r="CN4448" s="103"/>
      <c r="CS4448" s="103"/>
      <c r="CT4448" s="103"/>
      <c r="CY4448" s="103"/>
      <c r="DB4448" s="103"/>
      <c r="FQ4448" s="103"/>
      <c r="FS4448" s="103"/>
      <c r="FT4448" s="103"/>
      <c r="FU4448" s="103"/>
      <c r="FV4448" s="103"/>
      <c r="FW4448" s="103"/>
      <c r="FX4448" s="103"/>
      <c r="FZ4448" s="103"/>
      <c r="GD4448" s="103"/>
    </row>
    <row r="4449" spans="6:186" ht="15" customHeight="1">
      <c r="F4449" s="103"/>
      <c r="J4449" s="103"/>
      <c r="K4449" s="103"/>
      <c r="N4449" s="103"/>
      <c r="O4449" s="103"/>
      <c r="T4449" s="103"/>
      <c r="U4449" s="103"/>
      <c r="Y4449" s="103"/>
      <c r="Z4449" s="103"/>
      <c r="AD4449" s="103"/>
      <c r="AE4449" s="103"/>
      <c r="AK4449" s="103"/>
      <c r="AL4449" s="103"/>
      <c r="AS4449" s="103"/>
      <c r="AT4449" s="103"/>
      <c r="AY4449" s="103"/>
      <c r="AZ4449" s="103"/>
      <c r="BF4449" s="103"/>
      <c r="BG4449" s="103"/>
      <c r="BL4449" s="103"/>
      <c r="BM4449" s="103"/>
      <c r="BS4449" s="103"/>
      <c r="BT4449" s="103"/>
      <c r="BY4449" s="103"/>
      <c r="BZ4449" s="103"/>
      <c r="CB4449" s="103"/>
      <c r="CC4449" s="103"/>
      <c r="CF4449" s="103"/>
      <c r="CG4449" s="103"/>
      <c r="CI4449" s="103"/>
      <c r="CJ4449" s="103"/>
      <c r="CM4449" s="103"/>
      <c r="CN4449" s="103"/>
      <c r="CS4449" s="103"/>
      <c r="CT4449" s="103"/>
      <c r="CY4449" s="103"/>
      <c r="DB4449" s="103"/>
      <c r="FQ4449" s="103"/>
      <c r="FS4449" s="103"/>
      <c r="FT4449" s="103"/>
      <c r="FU4449" s="103"/>
      <c r="FV4449" s="103"/>
      <c r="FW4449" s="103"/>
      <c r="FX4449" s="103"/>
      <c r="FZ4449" s="103"/>
      <c r="GD4449" s="103"/>
    </row>
    <row r="4450" spans="6:186" ht="15" customHeight="1">
      <c r="F4450" s="103"/>
      <c r="J4450" s="103"/>
      <c r="K4450" s="103"/>
      <c r="N4450" s="103"/>
      <c r="O4450" s="103"/>
      <c r="T4450" s="103"/>
      <c r="U4450" s="103"/>
      <c r="Y4450" s="103"/>
      <c r="Z4450" s="103"/>
      <c r="AD4450" s="103"/>
      <c r="AE4450" s="103"/>
      <c r="AK4450" s="103"/>
      <c r="AL4450" s="103"/>
      <c r="AS4450" s="103"/>
      <c r="AT4450" s="103"/>
      <c r="AY4450" s="103"/>
      <c r="AZ4450" s="103"/>
      <c r="BF4450" s="103"/>
      <c r="BG4450" s="103"/>
      <c r="BL4450" s="103"/>
      <c r="BM4450" s="103"/>
      <c r="BS4450" s="103"/>
      <c r="BT4450" s="103"/>
      <c r="BY4450" s="103"/>
      <c r="BZ4450" s="103"/>
      <c r="CB4450" s="103"/>
      <c r="CC4450" s="103"/>
      <c r="CF4450" s="103"/>
      <c r="CG4450" s="103"/>
      <c r="CI4450" s="103"/>
      <c r="CJ4450" s="103"/>
      <c r="CM4450" s="103"/>
      <c r="CN4450" s="103"/>
      <c r="CS4450" s="103"/>
      <c r="CT4450" s="103"/>
      <c r="CY4450" s="103"/>
      <c r="DB4450" s="103"/>
      <c r="FQ4450" s="103"/>
      <c r="FS4450" s="103"/>
      <c r="FT4450" s="103"/>
      <c r="FU4450" s="103"/>
      <c r="FV4450" s="103"/>
      <c r="FW4450" s="103"/>
      <c r="FX4450" s="103"/>
      <c r="FZ4450" s="103"/>
      <c r="GD4450" s="103"/>
    </row>
    <row r="4451" spans="6:186" ht="15" customHeight="1">
      <c r="F4451" s="103"/>
      <c r="J4451" s="103"/>
      <c r="K4451" s="103"/>
      <c r="N4451" s="103"/>
      <c r="O4451" s="103"/>
      <c r="T4451" s="103"/>
      <c r="U4451" s="103"/>
      <c r="Y4451" s="103"/>
      <c r="Z4451" s="103"/>
      <c r="AD4451" s="103"/>
      <c r="AE4451" s="103"/>
      <c r="AK4451" s="103"/>
      <c r="AL4451" s="103"/>
      <c r="AS4451" s="103"/>
      <c r="AT4451" s="103"/>
      <c r="AY4451" s="103"/>
      <c r="AZ4451" s="103"/>
      <c r="BF4451" s="103"/>
      <c r="BG4451" s="103"/>
      <c r="BL4451" s="103"/>
      <c r="BM4451" s="103"/>
      <c r="BS4451" s="103"/>
      <c r="BT4451" s="103"/>
      <c r="BY4451" s="103"/>
      <c r="BZ4451" s="103"/>
      <c r="CB4451" s="103"/>
      <c r="CC4451" s="103"/>
      <c r="CF4451" s="103"/>
      <c r="CG4451" s="103"/>
      <c r="CI4451" s="103"/>
      <c r="CJ4451" s="103"/>
      <c r="CM4451" s="103"/>
      <c r="CN4451" s="103"/>
      <c r="CS4451" s="103"/>
      <c r="CT4451" s="103"/>
      <c r="CY4451" s="103"/>
      <c r="DB4451" s="103"/>
      <c r="FQ4451" s="103"/>
      <c r="FS4451" s="103"/>
      <c r="FT4451" s="103"/>
      <c r="FU4451" s="103"/>
      <c r="FV4451" s="103"/>
      <c r="FW4451" s="103"/>
      <c r="FX4451" s="103"/>
      <c r="FZ4451" s="103"/>
      <c r="GD4451" s="103"/>
    </row>
    <row r="4452" spans="6:186" ht="15" customHeight="1">
      <c r="F4452" s="103"/>
      <c r="J4452" s="103"/>
      <c r="K4452" s="103"/>
      <c r="N4452" s="103"/>
      <c r="O4452" s="103"/>
      <c r="T4452" s="103"/>
      <c r="U4452" s="103"/>
      <c r="Y4452" s="103"/>
      <c r="Z4452" s="103"/>
      <c r="AD4452" s="103"/>
      <c r="AE4452" s="103"/>
      <c r="AK4452" s="103"/>
      <c r="AL4452" s="103"/>
      <c r="AS4452" s="103"/>
      <c r="AT4452" s="103"/>
      <c r="AY4452" s="103"/>
      <c r="AZ4452" s="103"/>
      <c r="BF4452" s="103"/>
      <c r="BG4452" s="103"/>
      <c r="BL4452" s="103"/>
      <c r="BM4452" s="103"/>
      <c r="BS4452" s="103"/>
      <c r="BT4452" s="103"/>
      <c r="BY4452" s="103"/>
      <c r="BZ4452" s="103"/>
      <c r="CB4452" s="103"/>
      <c r="CC4452" s="103"/>
      <c r="CF4452" s="103"/>
      <c r="CG4452" s="103"/>
      <c r="CI4452" s="103"/>
      <c r="CJ4452" s="103"/>
      <c r="CM4452" s="103"/>
      <c r="CN4452" s="103"/>
      <c r="CS4452" s="103"/>
      <c r="CT4452" s="103"/>
      <c r="CY4452" s="103"/>
      <c r="DB4452" s="103"/>
      <c r="FQ4452" s="103"/>
      <c r="FS4452" s="103"/>
      <c r="FT4452" s="103"/>
      <c r="FU4452" s="103"/>
      <c r="FV4452" s="103"/>
      <c r="FW4452" s="103"/>
      <c r="FX4452" s="103"/>
      <c r="FZ4452" s="103"/>
      <c r="GD4452" s="103"/>
    </row>
    <row r="4453" spans="6:186" ht="15" customHeight="1">
      <c r="F4453" s="103"/>
      <c r="J4453" s="103"/>
      <c r="K4453" s="103"/>
      <c r="N4453" s="103"/>
      <c r="O4453" s="103"/>
      <c r="T4453" s="103"/>
      <c r="U4453" s="103"/>
      <c r="Y4453" s="103"/>
      <c r="Z4453" s="103"/>
      <c r="AD4453" s="103"/>
      <c r="AE4453" s="103"/>
      <c r="AK4453" s="103"/>
      <c r="AL4453" s="103"/>
      <c r="AS4453" s="103"/>
      <c r="AT4453" s="103"/>
      <c r="AY4453" s="103"/>
      <c r="AZ4453" s="103"/>
      <c r="BF4453" s="103"/>
      <c r="BG4453" s="103"/>
      <c r="BL4453" s="103"/>
      <c r="BM4453" s="103"/>
      <c r="BS4453" s="103"/>
      <c r="BT4453" s="103"/>
      <c r="BY4453" s="103"/>
      <c r="BZ4453" s="103"/>
      <c r="CB4453" s="103"/>
      <c r="CC4453" s="103"/>
      <c r="CF4453" s="103"/>
      <c r="CG4453" s="103"/>
      <c r="CI4453" s="103"/>
      <c r="CJ4453" s="103"/>
      <c r="CM4453" s="103"/>
      <c r="CN4453" s="103"/>
      <c r="CS4453" s="103"/>
      <c r="CT4453" s="103"/>
      <c r="CY4453" s="103"/>
      <c r="DB4453" s="103"/>
      <c r="FQ4453" s="103"/>
      <c r="FS4453" s="103"/>
      <c r="FT4453" s="103"/>
      <c r="FU4453" s="103"/>
      <c r="FV4453" s="103"/>
      <c r="FW4453" s="103"/>
      <c r="FX4453" s="103"/>
      <c r="FZ4453" s="103"/>
      <c r="GD4453" s="103"/>
    </row>
    <row r="4454" spans="6:186" ht="15" customHeight="1">
      <c r="F4454" s="103"/>
      <c r="J4454" s="103"/>
      <c r="K4454" s="103"/>
      <c r="N4454" s="103"/>
      <c r="O4454" s="103"/>
      <c r="T4454" s="103"/>
      <c r="U4454" s="103"/>
      <c r="Y4454" s="103"/>
      <c r="Z4454" s="103"/>
      <c r="AD4454" s="103"/>
      <c r="AE4454" s="103"/>
      <c r="AK4454" s="103"/>
      <c r="AL4454" s="103"/>
      <c r="AS4454" s="103"/>
      <c r="AT4454" s="103"/>
      <c r="AY4454" s="103"/>
      <c r="AZ4454" s="103"/>
      <c r="BF4454" s="103"/>
      <c r="BG4454" s="103"/>
      <c r="BL4454" s="103"/>
      <c r="BM4454" s="103"/>
      <c r="BS4454" s="103"/>
      <c r="BT4454" s="103"/>
      <c r="BY4454" s="103"/>
      <c r="BZ4454" s="103"/>
      <c r="CB4454" s="103"/>
      <c r="CC4454" s="103"/>
      <c r="CF4454" s="103"/>
      <c r="CG4454" s="103"/>
      <c r="CI4454" s="103"/>
      <c r="CJ4454" s="103"/>
      <c r="CM4454" s="103"/>
      <c r="CN4454" s="103"/>
      <c r="CS4454" s="103"/>
      <c r="CT4454" s="103"/>
      <c r="CY4454" s="103"/>
      <c r="DB4454" s="103"/>
      <c r="FQ4454" s="103"/>
      <c r="FS4454" s="103"/>
      <c r="FT4454" s="103"/>
      <c r="FU4454" s="103"/>
      <c r="FV4454" s="103"/>
      <c r="FW4454" s="103"/>
      <c r="FX4454" s="103"/>
      <c r="FZ4454" s="103"/>
      <c r="GD4454" s="103"/>
    </row>
    <row r="4455" spans="6:186" ht="15" customHeight="1">
      <c r="F4455" s="103"/>
      <c r="J4455" s="103"/>
      <c r="K4455" s="103"/>
      <c r="N4455" s="103"/>
      <c r="O4455" s="103"/>
      <c r="T4455" s="103"/>
      <c r="U4455" s="103"/>
      <c r="Y4455" s="103"/>
      <c r="Z4455" s="103"/>
      <c r="AD4455" s="103"/>
      <c r="AE4455" s="103"/>
      <c r="AK4455" s="103"/>
      <c r="AL4455" s="103"/>
      <c r="AS4455" s="103"/>
      <c r="AT4455" s="103"/>
      <c r="AY4455" s="103"/>
      <c r="AZ4455" s="103"/>
      <c r="BF4455" s="103"/>
      <c r="BG4455" s="103"/>
      <c r="BL4455" s="103"/>
      <c r="BM4455" s="103"/>
      <c r="BS4455" s="103"/>
      <c r="BT4455" s="103"/>
      <c r="BY4455" s="103"/>
      <c r="BZ4455" s="103"/>
      <c r="CB4455" s="103"/>
      <c r="CC4455" s="103"/>
      <c r="CF4455" s="103"/>
      <c r="CG4455" s="103"/>
      <c r="CI4455" s="103"/>
      <c r="CJ4455" s="103"/>
      <c r="CM4455" s="103"/>
      <c r="CN4455" s="103"/>
      <c r="CS4455" s="103"/>
      <c r="CT4455" s="103"/>
      <c r="CY4455" s="103"/>
      <c r="DB4455" s="103"/>
      <c r="FQ4455" s="103"/>
      <c r="FS4455" s="103"/>
      <c r="FT4455" s="103"/>
      <c r="FU4455" s="103"/>
      <c r="FV4455" s="103"/>
      <c r="FW4455" s="103"/>
      <c r="FX4455" s="103"/>
      <c r="FZ4455" s="103"/>
      <c r="GD4455" s="103"/>
    </row>
    <row r="4456" spans="6:186" ht="15" customHeight="1">
      <c r="F4456" s="103"/>
      <c r="J4456" s="103"/>
      <c r="K4456" s="103"/>
      <c r="N4456" s="103"/>
      <c r="O4456" s="103"/>
      <c r="T4456" s="103"/>
      <c r="U4456" s="103"/>
      <c r="Y4456" s="103"/>
      <c r="Z4456" s="103"/>
      <c r="AD4456" s="103"/>
      <c r="AE4456" s="103"/>
      <c r="AK4456" s="103"/>
      <c r="AL4456" s="103"/>
      <c r="AS4456" s="103"/>
      <c r="AT4456" s="103"/>
      <c r="AY4456" s="103"/>
      <c r="AZ4456" s="103"/>
      <c r="BF4456" s="103"/>
      <c r="BG4456" s="103"/>
      <c r="BL4456" s="103"/>
      <c r="BM4456" s="103"/>
      <c r="BS4456" s="103"/>
      <c r="BT4456" s="103"/>
      <c r="BY4456" s="103"/>
      <c r="BZ4456" s="103"/>
      <c r="CB4456" s="103"/>
      <c r="CC4456" s="103"/>
      <c r="CF4456" s="103"/>
      <c r="CG4456" s="103"/>
      <c r="CI4456" s="103"/>
      <c r="CJ4456" s="103"/>
      <c r="CM4456" s="103"/>
      <c r="CN4456" s="103"/>
      <c r="CS4456" s="103"/>
      <c r="CT4456" s="103"/>
      <c r="CY4456" s="103"/>
      <c r="DB4456" s="103"/>
      <c r="FQ4456" s="103"/>
      <c r="FS4456" s="103"/>
      <c r="FT4456" s="103"/>
      <c r="FU4456" s="103"/>
      <c r="FV4456" s="103"/>
      <c r="FW4456" s="103"/>
      <c r="FX4456" s="103"/>
      <c r="FZ4456" s="103"/>
      <c r="GD4456" s="103"/>
    </row>
    <row r="4457" spans="6:186" ht="15" customHeight="1">
      <c r="F4457" s="103"/>
      <c r="J4457" s="103"/>
      <c r="K4457" s="103"/>
      <c r="N4457" s="103"/>
      <c r="O4457" s="103"/>
      <c r="T4457" s="103"/>
      <c r="U4457" s="103"/>
      <c r="Y4457" s="103"/>
      <c r="Z4457" s="103"/>
      <c r="AD4457" s="103"/>
      <c r="AE4457" s="103"/>
      <c r="AK4457" s="103"/>
      <c r="AL4457" s="103"/>
      <c r="AS4457" s="103"/>
      <c r="AT4457" s="103"/>
      <c r="AY4457" s="103"/>
      <c r="AZ4457" s="103"/>
      <c r="BF4457" s="103"/>
      <c r="BG4457" s="103"/>
      <c r="BL4457" s="103"/>
      <c r="BM4457" s="103"/>
      <c r="BS4457" s="103"/>
      <c r="BT4457" s="103"/>
      <c r="BY4457" s="103"/>
      <c r="BZ4457" s="103"/>
      <c r="CB4457" s="103"/>
      <c r="CC4457" s="103"/>
      <c r="CF4457" s="103"/>
      <c r="CG4457" s="103"/>
      <c r="CI4457" s="103"/>
      <c r="CJ4457" s="103"/>
      <c r="CM4457" s="103"/>
      <c r="CN4457" s="103"/>
      <c r="CS4457" s="103"/>
      <c r="CT4457" s="103"/>
      <c r="CY4457" s="103"/>
      <c r="DB4457" s="103"/>
      <c r="FQ4457" s="103"/>
      <c r="FS4457" s="103"/>
      <c r="FT4457" s="103"/>
      <c r="FU4457" s="103"/>
      <c r="FV4457" s="103"/>
      <c r="FW4457" s="103"/>
      <c r="FX4457" s="103"/>
      <c r="FZ4457" s="103"/>
      <c r="GD4457" s="103"/>
    </row>
    <row r="4458" spans="6:186" ht="15" customHeight="1">
      <c r="F4458" s="103"/>
      <c r="J4458" s="103"/>
      <c r="K4458" s="103"/>
      <c r="N4458" s="103"/>
      <c r="O4458" s="103"/>
      <c r="T4458" s="103"/>
      <c r="U4458" s="103"/>
      <c r="Y4458" s="103"/>
      <c r="Z4458" s="103"/>
      <c r="AD4458" s="103"/>
      <c r="AE4458" s="103"/>
      <c r="AK4458" s="103"/>
      <c r="AL4458" s="103"/>
      <c r="AS4458" s="103"/>
      <c r="AT4458" s="103"/>
      <c r="AY4458" s="103"/>
      <c r="AZ4458" s="103"/>
      <c r="BF4458" s="103"/>
      <c r="BG4458" s="103"/>
      <c r="BL4458" s="103"/>
      <c r="BM4458" s="103"/>
      <c r="BS4458" s="103"/>
      <c r="BT4458" s="103"/>
      <c r="BY4458" s="103"/>
      <c r="BZ4458" s="103"/>
      <c r="CB4458" s="103"/>
      <c r="CC4458" s="103"/>
      <c r="CF4458" s="103"/>
      <c r="CG4458" s="103"/>
      <c r="CI4458" s="103"/>
      <c r="CJ4458" s="103"/>
      <c r="CM4458" s="103"/>
      <c r="CN4458" s="103"/>
      <c r="CS4458" s="103"/>
      <c r="CT4458" s="103"/>
      <c r="CY4458" s="103"/>
      <c r="DB4458" s="103"/>
      <c r="FQ4458" s="103"/>
      <c r="FS4458" s="103"/>
      <c r="FT4458" s="103"/>
      <c r="FU4458" s="103"/>
      <c r="FV4458" s="103"/>
      <c r="FW4458" s="103"/>
      <c r="FX4458" s="103"/>
      <c r="FZ4458" s="103"/>
      <c r="GD4458" s="103"/>
    </row>
    <row r="4459" spans="6:186" ht="15" customHeight="1">
      <c r="F4459" s="103"/>
      <c r="J4459" s="103"/>
      <c r="K4459" s="103"/>
      <c r="N4459" s="103"/>
      <c r="O4459" s="103"/>
      <c r="T4459" s="103"/>
      <c r="U4459" s="103"/>
      <c r="Y4459" s="103"/>
      <c r="Z4459" s="103"/>
      <c r="AD4459" s="103"/>
      <c r="AE4459" s="103"/>
      <c r="AK4459" s="103"/>
      <c r="AL4459" s="103"/>
      <c r="AS4459" s="103"/>
      <c r="AT4459" s="103"/>
      <c r="AY4459" s="103"/>
      <c r="AZ4459" s="103"/>
      <c r="BF4459" s="103"/>
      <c r="BG4459" s="103"/>
      <c r="BL4459" s="103"/>
      <c r="BM4459" s="103"/>
      <c r="BS4459" s="103"/>
      <c r="BT4459" s="103"/>
      <c r="BY4459" s="103"/>
      <c r="BZ4459" s="103"/>
      <c r="CB4459" s="103"/>
      <c r="CC4459" s="103"/>
      <c r="CF4459" s="103"/>
      <c r="CG4459" s="103"/>
      <c r="CI4459" s="103"/>
      <c r="CJ4459" s="103"/>
      <c r="CM4459" s="103"/>
      <c r="CN4459" s="103"/>
      <c r="CS4459" s="103"/>
      <c r="CT4459" s="103"/>
      <c r="CY4459" s="103"/>
      <c r="DB4459" s="103"/>
      <c r="FQ4459" s="103"/>
      <c r="FS4459" s="103"/>
      <c r="FT4459" s="103"/>
      <c r="FU4459" s="103"/>
      <c r="FV4459" s="103"/>
      <c r="FW4459" s="103"/>
      <c r="FX4459" s="103"/>
      <c r="FZ4459" s="103"/>
      <c r="GD4459" s="103"/>
    </row>
    <row r="4460" spans="6:186" ht="15" customHeight="1">
      <c r="F4460" s="103"/>
      <c r="J4460" s="103"/>
      <c r="K4460" s="103"/>
      <c r="N4460" s="103"/>
      <c r="O4460" s="103"/>
      <c r="T4460" s="103"/>
      <c r="U4460" s="103"/>
      <c r="Y4460" s="103"/>
      <c r="Z4460" s="103"/>
      <c r="AD4460" s="103"/>
      <c r="AE4460" s="103"/>
      <c r="AK4460" s="103"/>
      <c r="AL4460" s="103"/>
      <c r="AS4460" s="103"/>
      <c r="AT4460" s="103"/>
      <c r="AY4460" s="103"/>
      <c r="AZ4460" s="103"/>
      <c r="BF4460" s="103"/>
      <c r="BG4460" s="103"/>
      <c r="BL4460" s="103"/>
      <c r="BM4460" s="103"/>
      <c r="BS4460" s="103"/>
      <c r="BT4460" s="103"/>
      <c r="BY4460" s="103"/>
      <c r="BZ4460" s="103"/>
      <c r="CB4460" s="103"/>
      <c r="CC4460" s="103"/>
      <c r="CF4460" s="103"/>
      <c r="CG4460" s="103"/>
      <c r="CI4460" s="103"/>
      <c r="CJ4460" s="103"/>
      <c r="CM4460" s="103"/>
      <c r="CN4460" s="103"/>
      <c r="CS4460" s="103"/>
      <c r="CT4460" s="103"/>
      <c r="CY4460" s="103"/>
      <c r="DB4460" s="103"/>
      <c r="FQ4460" s="103"/>
      <c r="FS4460" s="103"/>
      <c r="FT4460" s="103"/>
      <c r="FU4460" s="103"/>
      <c r="FV4460" s="103"/>
      <c r="FW4460" s="103"/>
      <c r="FX4460" s="103"/>
      <c r="FZ4460" s="103"/>
      <c r="GD4460" s="103"/>
    </row>
    <row r="4461" spans="6:186" ht="15" customHeight="1">
      <c r="F4461" s="103"/>
      <c r="J4461" s="103"/>
      <c r="K4461" s="103"/>
      <c r="N4461" s="103"/>
      <c r="O4461" s="103"/>
      <c r="T4461" s="103"/>
      <c r="U4461" s="103"/>
      <c r="Y4461" s="103"/>
      <c r="Z4461" s="103"/>
      <c r="AD4461" s="103"/>
      <c r="AE4461" s="103"/>
      <c r="AK4461" s="103"/>
      <c r="AL4461" s="103"/>
      <c r="AS4461" s="103"/>
      <c r="AT4461" s="103"/>
      <c r="AY4461" s="103"/>
      <c r="AZ4461" s="103"/>
      <c r="BF4461" s="103"/>
      <c r="BG4461" s="103"/>
      <c r="BL4461" s="103"/>
      <c r="BM4461" s="103"/>
      <c r="BS4461" s="103"/>
      <c r="BT4461" s="103"/>
      <c r="BY4461" s="103"/>
      <c r="BZ4461" s="103"/>
      <c r="CB4461" s="103"/>
      <c r="CC4461" s="103"/>
      <c r="CF4461" s="103"/>
      <c r="CG4461" s="103"/>
      <c r="CI4461" s="103"/>
      <c r="CJ4461" s="103"/>
      <c r="CM4461" s="103"/>
      <c r="CN4461" s="103"/>
      <c r="CS4461" s="103"/>
      <c r="CT4461" s="103"/>
      <c r="CY4461" s="103"/>
      <c r="DB4461" s="103"/>
      <c r="FQ4461" s="103"/>
      <c r="FS4461" s="103"/>
      <c r="FT4461" s="103"/>
      <c r="FU4461" s="103"/>
      <c r="FV4461" s="103"/>
      <c r="FW4461" s="103"/>
      <c r="FX4461" s="103"/>
      <c r="FZ4461" s="103"/>
      <c r="GD4461" s="103"/>
    </row>
    <row r="4462" spans="6:186" ht="15" customHeight="1">
      <c r="F4462" s="103"/>
      <c r="J4462" s="103"/>
      <c r="K4462" s="103"/>
      <c r="N4462" s="103"/>
      <c r="O4462" s="103"/>
      <c r="T4462" s="103"/>
      <c r="U4462" s="103"/>
      <c r="Y4462" s="103"/>
      <c r="Z4462" s="103"/>
      <c r="AD4462" s="103"/>
      <c r="AE4462" s="103"/>
      <c r="AK4462" s="103"/>
      <c r="AL4462" s="103"/>
      <c r="AS4462" s="103"/>
      <c r="AT4462" s="103"/>
      <c r="AY4462" s="103"/>
      <c r="AZ4462" s="103"/>
      <c r="BF4462" s="103"/>
      <c r="BG4462" s="103"/>
      <c r="BL4462" s="103"/>
      <c r="BM4462" s="103"/>
      <c r="BS4462" s="103"/>
      <c r="BT4462" s="103"/>
      <c r="BY4462" s="103"/>
      <c r="BZ4462" s="103"/>
      <c r="CB4462" s="103"/>
      <c r="CC4462" s="103"/>
      <c r="CF4462" s="103"/>
      <c r="CG4462" s="103"/>
      <c r="CI4462" s="103"/>
      <c r="CJ4462" s="103"/>
      <c r="CM4462" s="103"/>
      <c r="CN4462" s="103"/>
      <c r="CS4462" s="103"/>
      <c r="CT4462" s="103"/>
      <c r="CY4462" s="103"/>
      <c r="DB4462" s="103"/>
      <c r="FQ4462" s="103"/>
      <c r="FS4462" s="103"/>
      <c r="FT4462" s="103"/>
      <c r="FU4462" s="103"/>
      <c r="FV4462" s="103"/>
      <c r="FW4462" s="103"/>
      <c r="FX4462" s="103"/>
      <c r="FZ4462" s="103"/>
      <c r="GD4462" s="103"/>
    </row>
    <row r="4463" spans="6:186" ht="15" customHeight="1">
      <c r="F4463" s="103"/>
      <c r="J4463" s="103"/>
      <c r="K4463" s="103"/>
      <c r="N4463" s="103"/>
      <c r="O4463" s="103"/>
      <c r="T4463" s="103"/>
      <c r="U4463" s="103"/>
      <c r="Y4463" s="103"/>
      <c r="Z4463" s="103"/>
      <c r="AD4463" s="103"/>
      <c r="AE4463" s="103"/>
      <c r="AK4463" s="103"/>
      <c r="AL4463" s="103"/>
      <c r="AS4463" s="103"/>
      <c r="AT4463" s="103"/>
      <c r="AY4463" s="103"/>
      <c r="AZ4463" s="103"/>
      <c r="BF4463" s="103"/>
      <c r="BG4463" s="103"/>
      <c r="BL4463" s="103"/>
      <c r="BM4463" s="103"/>
      <c r="BS4463" s="103"/>
      <c r="BT4463" s="103"/>
      <c r="BY4463" s="103"/>
      <c r="BZ4463" s="103"/>
      <c r="CB4463" s="103"/>
      <c r="CC4463" s="103"/>
      <c r="CF4463" s="103"/>
      <c r="CG4463" s="103"/>
      <c r="CI4463" s="103"/>
      <c r="CJ4463" s="103"/>
      <c r="CM4463" s="103"/>
      <c r="CN4463" s="103"/>
      <c r="CS4463" s="103"/>
      <c r="CT4463" s="103"/>
      <c r="CY4463" s="103"/>
      <c r="DB4463" s="103"/>
      <c r="FQ4463" s="103"/>
      <c r="FS4463" s="103"/>
      <c r="FT4463" s="103"/>
      <c r="FU4463" s="103"/>
      <c r="FV4463" s="103"/>
      <c r="FW4463" s="103"/>
      <c r="FX4463" s="103"/>
      <c r="FZ4463" s="103"/>
      <c r="GD4463" s="103"/>
    </row>
    <row r="4464" spans="6:186" ht="15" customHeight="1">
      <c r="F4464" s="103"/>
      <c r="J4464" s="103"/>
      <c r="K4464" s="103"/>
      <c r="N4464" s="103"/>
      <c r="O4464" s="103"/>
      <c r="T4464" s="103"/>
      <c r="U4464" s="103"/>
      <c r="Y4464" s="103"/>
      <c r="Z4464" s="103"/>
      <c r="AD4464" s="103"/>
      <c r="AE4464" s="103"/>
      <c r="AK4464" s="103"/>
      <c r="AL4464" s="103"/>
      <c r="AS4464" s="103"/>
      <c r="AT4464" s="103"/>
      <c r="AY4464" s="103"/>
      <c r="AZ4464" s="103"/>
      <c r="BF4464" s="103"/>
      <c r="BG4464" s="103"/>
      <c r="BL4464" s="103"/>
      <c r="BM4464" s="103"/>
      <c r="BS4464" s="103"/>
      <c r="BT4464" s="103"/>
      <c r="BY4464" s="103"/>
      <c r="BZ4464" s="103"/>
      <c r="CB4464" s="103"/>
      <c r="CC4464" s="103"/>
      <c r="CF4464" s="103"/>
      <c r="CG4464" s="103"/>
      <c r="CI4464" s="103"/>
      <c r="CJ4464" s="103"/>
      <c r="CM4464" s="103"/>
      <c r="CN4464" s="103"/>
      <c r="CS4464" s="103"/>
      <c r="CT4464" s="103"/>
      <c r="CY4464" s="103"/>
      <c r="DB4464" s="103"/>
      <c r="FQ4464" s="103"/>
      <c r="FS4464" s="103"/>
      <c r="FT4464" s="103"/>
      <c r="FU4464" s="103"/>
      <c r="FV4464" s="103"/>
      <c r="FW4464" s="103"/>
      <c r="FX4464" s="103"/>
      <c r="FZ4464" s="103"/>
      <c r="GD4464" s="103"/>
    </row>
    <row r="4465" spans="6:186" ht="15" customHeight="1">
      <c r="F4465" s="103"/>
      <c r="J4465" s="103"/>
      <c r="K4465" s="103"/>
      <c r="N4465" s="103"/>
      <c r="O4465" s="103"/>
      <c r="T4465" s="103"/>
      <c r="U4465" s="103"/>
      <c r="Y4465" s="103"/>
      <c r="Z4465" s="103"/>
      <c r="AD4465" s="103"/>
      <c r="AE4465" s="103"/>
      <c r="AK4465" s="103"/>
      <c r="AL4465" s="103"/>
      <c r="AS4465" s="103"/>
      <c r="AT4465" s="103"/>
      <c r="AY4465" s="103"/>
      <c r="AZ4465" s="103"/>
      <c r="BF4465" s="103"/>
      <c r="BG4465" s="103"/>
      <c r="BL4465" s="103"/>
      <c r="BM4465" s="103"/>
      <c r="BS4465" s="103"/>
      <c r="BT4465" s="103"/>
      <c r="BY4465" s="103"/>
      <c r="BZ4465" s="103"/>
      <c r="CB4465" s="103"/>
      <c r="CC4465" s="103"/>
      <c r="CF4465" s="103"/>
      <c r="CG4465" s="103"/>
      <c r="CI4465" s="103"/>
      <c r="CJ4465" s="103"/>
      <c r="CM4465" s="103"/>
      <c r="CN4465" s="103"/>
      <c r="CS4465" s="103"/>
      <c r="CT4465" s="103"/>
      <c r="CY4465" s="103"/>
      <c r="DB4465" s="103"/>
      <c r="FQ4465" s="103"/>
      <c r="FS4465" s="103"/>
      <c r="FT4465" s="103"/>
      <c r="FU4465" s="103"/>
      <c r="FV4465" s="103"/>
      <c r="FW4465" s="103"/>
      <c r="FX4465" s="103"/>
      <c r="FZ4465" s="103"/>
      <c r="GD4465" s="103"/>
    </row>
    <row r="4466" spans="6:186" ht="15" customHeight="1">
      <c r="F4466" s="103"/>
      <c r="J4466" s="103"/>
      <c r="K4466" s="103"/>
      <c r="N4466" s="103"/>
      <c r="O4466" s="103"/>
      <c r="T4466" s="103"/>
      <c r="U4466" s="103"/>
      <c r="Y4466" s="103"/>
      <c r="Z4466" s="103"/>
      <c r="AD4466" s="103"/>
      <c r="AE4466" s="103"/>
      <c r="AK4466" s="103"/>
      <c r="AL4466" s="103"/>
      <c r="AS4466" s="103"/>
      <c r="AT4466" s="103"/>
      <c r="AY4466" s="103"/>
      <c r="AZ4466" s="103"/>
      <c r="BF4466" s="103"/>
      <c r="BG4466" s="103"/>
      <c r="BL4466" s="103"/>
      <c r="BM4466" s="103"/>
      <c r="BS4466" s="103"/>
      <c r="BT4466" s="103"/>
      <c r="BY4466" s="103"/>
      <c r="BZ4466" s="103"/>
      <c r="CB4466" s="103"/>
      <c r="CC4466" s="103"/>
      <c r="CF4466" s="103"/>
      <c r="CG4466" s="103"/>
      <c r="CI4466" s="103"/>
      <c r="CJ4466" s="103"/>
      <c r="CM4466" s="103"/>
      <c r="CN4466" s="103"/>
      <c r="CS4466" s="103"/>
      <c r="CT4466" s="103"/>
      <c r="CY4466" s="103"/>
      <c r="DB4466" s="103"/>
      <c r="FQ4466" s="103"/>
      <c r="FS4466" s="103"/>
      <c r="FT4466" s="103"/>
      <c r="FU4466" s="103"/>
      <c r="FV4466" s="103"/>
      <c r="FW4466" s="103"/>
      <c r="FX4466" s="103"/>
      <c r="FZ4466" s="103"/>
      <c r="GD4466" s="103"/>
    </row>
    <row r="4467" spans="6:186" ht="15" customHeight="1">
      <c r="F4467" s="103"/>
      <c r="J4467" s="103"/>
      <c r="K4467" s="103"/>
      <c r="N4467" s="103"/>
      <c r="O4467" s="103"/>
      <c r="T4467" s="103"/>
      <c r="U4467" s="103"/>
      <c r="Y4467" s="103"/>
      <c r="Z4467" s="103"/>
      <c r="AD4467" s="103"/>
      <c r="AE4467" s="103"/>
      <c r="AK4467" s="103"/>
      <c r="AL4467" s="103"/>
      <c r="AS4467" s="103"/>
      <c r="AT4467" s="103"/>
      <c r="AY4467" s="103"/>
      <c r="AZ4467" s="103"/>
      <c r="BF4467" s="103"/>
      <c r="BG4467" s="103"/>
      <c r="BL4467" s="103"/>
      <c r="BM4467" s="103"/>
      <c r="BS4467" s="103"/>
      <c r="BT4467" s="103"/>
      <c r="BY4467" s="103"/>
      <c r="BZ4467" s="103"/>
      <c r="CB4467" s="103"/>
      <c r="CC4467" s="103"/>
      <c r="CF4467" s="103"/>
      <c r="CG4467" s="103"/>
      <c r="CI4467" s="103"/>
      <c r="CJ4467" s="103"/>
      <c r="CM4467" s="103"/>
      <c r="CN4467" s="103"/>
      <c r="CS4467" s="103"/>
      <c r="CT4467" s="103"/>
      <c r="CY4467" s="103"/>
      <c r="DB4467" s="103"/>
      <c r="FQ4467" s="103"/>
      <c r="FS4467" s="103"/>
      <c r="FT4467" s="103"/>
      <c r="FU4467" s="103"/>
      <c r="FV4467" s="103"/>
      <c r="FW4467" s="103"/>
      <c r="FX4467" s="103"/>
      <c r="FZ4467" s="103"/>
      <c r="GD4467" s="103"/>
    </row>
    <row r="4468" spans="6:186" ht="15" customHeight="1">
      <c r="F4468" s="103"/>
      <c r="J4468" s="103"/>
      <c r="K4468" s="103"/>
      <c r="N4468" s="103"/>
      <c r="O4468" s="103"/>
      <c r="T4468" s="103"/>
      <c r="U4468" s="103"/>
      <c r="Y4468" s="103"/>
      <c r="Z4468" s="103"/>
      <c r="AD4468" s="103"/>
      <c r="AE4468" s="103"/>
      <c r="AK4468" s="103"/>
      <c r="AL4468" s="103"/>
      <c r="AS4468" s="103"/>
      <c r="AT4468" s="103"/>
      <c r="AY4468" s="103"/>
      <c r="AZ4468" s="103"/>
      <c r="BF4468" s="103"/>
      <c r="BG4468" s="103"/>
      <c r="BL4468" s="103"/>
      <c r="BM4468" s="103"/>
      <c r="BS4468" s="103"/>
      <c r="BT4468" s="103"/>
      <c r="BY4468" s="103"/>
      <c r="BZ4468" s="103"/>
      <c r="CB4468" s="103"/>
      <c r="CC4468" s="103"/>
      <c r="CF4468" s="103"/>
      <c r="CG4468" s="103"/>
      <c r="CI4468" s="103"/>
      <c r="CJ4468" s="103"/>
      <c r="CM4468" s="103"/>
      <c r="CN4468" s="103"/>
      <c r="CS4468" s="103"/>
      <c r="CT4468" s="103"/>
      <c r="CY4468" s="103"/>
      <c r="DB4468" s="103"/>
      <c r="FQ4468" s="103"/>
      <c r="FS4468" s="103"/>
      <c r="FT4468" s="103"/>
      <c r="FU4468" s="103"/>
      <c r="FV4468" s="103"/>
      <c r="FW4468" s="103"/>
      <c r="FX4468" s="103"/>
      <c r="FZ4468" s="103"/>
      <c r="GD4468" s="103"/>
    </row>
    <row r="4469" spans="6:186" ht="15" customHeight="1">
      <c r="F4469" s="103"/>
      <c r="J4469" s="103"/>
      <c r="K4469" s="103"/>
      <c r="N4469" s="103"/>
      <c r="O4469" s="103"/>
      <c r="T4469" s="103"/>
      <c r="U4469" s="103"/>
      <c r="Y4469" s="103"/>
      <c r="Z4469" s="103"/>
      <c r="AD4469" s="103"/>
      <c r="AE4469" s="103"/>
      <c r="AK4469" s="103"/>
      <c r="AL4469" s="103"/>
      <c r="AS4469" s="103"/>
      <c r="AT4469" s="103"/>
      <c r="AY4469" s="103"/>
      <c r="AZ4469" s="103"/>
      <c r="BF4469" s="103"/>
      <c r="BG4469" s="103"/>
      <c r="BL4469" s="103"/>
      <c r="BM4469" s="103"/>
      <c r="BS4469" s="103"/>
      <c r="BT4469" s="103"/>
      <c r="BY4469" s="103"/>
      <c r="BZ4469" s="103"/>
      <c r="CB4469" s="103"/>
      <c r="CC4469" s="103"/>
      <c r="CF4469" s="103"/>
      <c r="CG4469" s="103"/>
      <c r="CI4469" s="103"/>
      <c r="CJ4469" s="103"/>
      <c r="CM4469" s="103"/>
      <c r="CN4469" s="103"/>
      <c r="CS4469" s="103"/>
      <c r="CT4469" s="103"/>
      <c r="CY4469" s="103"/>
      <c r="DB4469" s="103"/>
      <c r="FQ4469" s="103"/>
      <c r="FS4469" s="103"/>
      <c r="FT4469" s="103"/>
      <c r="FU4469" s="103"/>
      <c r="FV4469" s="103"/>
      <c r="FW4469" s="103"/>
      <c r="FX4469" s="103"/>
      <c r="FZ4469" s="103"/>
      <c r="GD4469" s="103"/>
    </row>
    <row r="4470" spans="6:186" ht="15" customHeight="1">
      <c r="F4470" s="103"/>
      <c r="J4470" s="103"/>
      <c r="K4470" s="103"/>
      <c r="N4470" s="103"/>
      <c r="O4470" s="103"/>
      <c r="T4470" s="103"/>
      <c r="U4470" s="103"/>
      <c r="Y4470" s="103"/>
      <c r="Z4470" s="103"/>
      <c r="AD4470" s="103"/>
      <c r="AE4470" s="103"/>
      <c r="AK4470" s="103"/>
      <c r="AL4470" s="103"/>
      <c r="AS4470" s="103"/>
      <c r="AT4470" s="103"/>
      <c r="AY4470" s="103"/>
      <c r="AZ4470" s="103"/>
      <c r="BF4470" s="103"/>
      <c r="BG4470" s="103"/>
      <c r="BL4470" s="103"/>
      <c r="BM4470" s="103"/>
      <c r="BS4470" s="103"/>
      <c r="BT4470" s="103"/>
      <c r="BY4470" s="103"/>
      <c r="BZ4470" s="103"/>
      <c r="CB4470" s="103"/>
      <c r="CC4470" s="103"/>
      <c r="CF4470" s="103"/>
      <c r="CG4470" s="103"/>
      <c r="CI4470" s="103"/>
      <c r="CJ4470" s="103"/>
      <c r="CM4470" s="103"/>
      <c r="CN4470" s="103"/>
      <c r="CS4470" s="103"/>
      <c r="CT4470" s="103"/>
      <c r="CY4470" s="103"/>
      <c r="DB4470" s="103"/>
      <c r="FQ4470" s="103"/>
      <c r="FS4470" s="103"/>
      <c r="FT4470" s="103"/>
      <c r="FU4470" s="103"/>
      <c r="FV4470" s="103"/>
      <c r="FW4470" s="103"/>
      <c r="FX4470" s="103"/>
      <c r="FZ4470" s="103"/>
      <c r="GD4470" s="103"/>
    </row>
    <row r="4471" spans="6:186" ht="15" customHeight="1">
      <c r="F4471" s="103"/>
      <c r="J4471" s="103"/>
      <c r="K4471" s="103"/>
      <c r="N4471" s="103"/>
      <c r="O4471" s="103"/>
      <c r="T4471" s="103"/>
      <c r="U4471" s="103"/>
      <c r="Y4471" s="103"/>
      <c r="Z4471" s="103"/>
      <c r="AD4471" s="103"/>
      <c r="AE4471" s="103"/>
      <c r="AK4471" s="103"/>
      <c r="AL4471" s="103"/>
      <c r="AS4471" s="103"/>
      <c r="AT4471" s="103"/>
      <c r="AY4471" s="103"/>
      <c r="AZ4471" s="103"/>
      <c r="BF4471" s="103"/>
      <c r="BG4471" s="103"/>
      <c r="BL4471" s="103"/>
      <c r="BM4471" s="103"/>
      <c r="BS4471" s="103"/>
      <c r="BT4471" s="103"/>
      <c r="BY4471" s="103"/>
      <c r="BZ4471" s="103"/>
      <c r="CB4471" s="103"/>
      <c r="CC4471" s="103"/>
      <c r="CF4471" s="103"/>
      <c r="CG4471" s="103"/>
      <c r="CI4471" s="103"/>
      <c r="CJ4471" s="103"/>
      <c r="CM4471" s="103"/>
      <c r="CN4471" s="103"/>
      <c r="CS4471" s="103"/>
      <c r="CT4471" s="103"/>
      <c r="CY4471" s="103"/>
      <c r="DB4471" s="103"/>
      <c r="FQ4471" s="103"/>
      <c r="FS4471" s="103"/>
      <c r="FT4471" s="103"/>
      <c r="FU4471" s="103"/>
      <c r="FV4471" s="103"/>
      <c r="FW4471" s="103"/>
      <c r="FX4471" s="103"/>
      <c r="FZ4471" s="103"/>
      <c r="GD4471" s="103"/>
    </row>
    <row r="4472" spans="6:186" ht="15" customHeight="1">
      <c r="F4472" s="103"/>
      <c r="J4472" s="103"/>
      <c r="K4472" s="103"/>
      <c r="N4472" s="103"/>
      <c r="O4472" s="103"/>
      <c r="T4472" s="103"/>
      <c r="U4472" s="103"/>
      <c r="Y4472" s="103"/>
      <c r="Z4472" s="103"/>
      <c r="AD4472" s="103"/>
      <c r="AE4472" s="103"/>
      <c r="AK4472" s="103"/>
      <c r="AL4472" s="103"/>
      <c r="AS4472" s="103"/>
      <c r="AT4472" s="103"/>
      <c r="AY4472" s="103"/>
      <c r="AZ4472" s="103"/>
      <c r="BF4472" s="103"/>
      <c r="BG4472" s="103"/>
      <c r="BL4472" s="103"/>
      <c r="BM4472" s="103"/>
      <c r="BS4472" s="103"/>
      <c r="BT4472" s="103"/>
      <c r="BY4472" s="103"/>
      <c r="BZ4472" s="103"/>
      <c r="CB4472" s="103"/>
      <c r="CC4472" s="103"/>
      <c r="CF4472" s="103"/>
      <c r="CG4472" s="103"/>
      <c r="CI4472" s="103"/>
      <c r="CJ4472" s="103"/>
      <c r="CM4472" s="103"/>
      <c r="CN4472" s="103"/>
      <c r="CS4472" s="103"/>
      <c r="CT4472" s="103"/>
      <c r="CY4472" s="103"/>
      <c r="DB4472" s="103"/>
      <c r="FQ4472" s="103"/>
      <c r="FS4472" s="103"/>
      <c r="FT4472" s="103"/>
      <c r="FU4472" s="103"/>
      <c r="FV4472" s="103"/>
      <c r="FW4472" s="103"/>
      <c r="FX4472" s="103"/>
      <c r="FZ4472" s="103"/>
      <c r="GD4472" s="103"/>
    </row>
    <row r="4473" spans="6:186" ht="15" customHeight="1">
      <c r="F4473" s="103"/>
      <c r="J4473" s="103"/>
      <c r="K4473" s="103"/>
      <c r="N4473" s="103"/>
      <c r="O4473" s="103"/>
      <c r="T4473" s="103"/>
      <c r="U4473" s="103"/>
      <c r="Y4473" s="103"/>
      <c r="Z4473" s="103"/>
      <c r="AD4473" s="103"/>
      <c r="AE4473" s="103"/>
      <c r="AK4473" s="103"/>
      <c r="AL4473" s="103"/>
      <c r="AS4473" s="103"/>
      <c r="AT4473" s="103"/>
      <c r="AY4473" s="103"/>
      <c r="AZ4473" s="103"/>
      <c r="BF4473" s="103"/>
      <c r="BG4473" s="103"/>
      <c r="BL4473" s="103"/>
      <c r="BM4473" s="103"/>
      <c r="BS4473" s="103"/>
      <c r="BT4473" s="103"/>
      <c r="BY4473" s="103"/>
      <c r="BZ4473" s="103"/>
      <c r="CB4473" s="103"/>
      <c r="CC4473" s="103"/>
      <c r="CF4473" s="103"/>
      <c r="CG4473" s="103"/>
      <c r="CI4473" s="103"/>
      <c r="CJ4473" s="103"/>
      <c r="CM4473" s="103"/>
      <c r="CN4473" s="103"/>
      <c r="CS4473" s="103"/>
      <c r="CT4473" s="103"/>
      <c r="CY4473" s="103"/>
      <c r="DB4473" s="103"/>
      <c r="FQ4473" s="103"/>
      <c r="FS4473" s="103"/>
      <c r="FT4473" s="103"/>
      <c r="FU4473" s="103"/>
      <c r="FV4473" s="103"/>
      <c r="FW4473" s="103"/>
      <c r="FX4473" s="103"/>
      <c r="FZ4473" s="103"/>
      <c r="GD4473" s="103"/>
    </row>
    <row r="4474" spans="6:186" ht="15" customHeight="1">
      <c r="F4474" s="103"/>
      <c r="J4474" s="103"/>
      <c r="K4474" s="103"/>
      <c r="N4474" s="103"/>
      <c r="O4474" s="103"/>
      <c r="T4474" s="103"/>
      <c r="U4474" s="103"/>
      <c r="Y4474" s="103"/>
      <c r="Z4474" s="103"/>
      <c r="AD4474" s="103"/>
      <c r="AE4474" s="103"/>
      <c r="AK4474" s="103"/>
      <c r="AL4474" s="103"/>
      <c r="AS4474" s="103"/>
      <c r="AT4474" s="103"/>
      <c r="AY4474" s="103"/>
      <c r="AZ4474" s="103"/>
      <c r="BF4474" s="103"/>
      <c r="BG4474" s="103"/>
      <c r="BL4474" s="103"/>
      <c r="BM4474" s="103"/>
      <c r="BS4474" s="103"/>
      <c r="BT4474" s="103"/>
      <c r="BY4474" s="103"/>
      <c r="BZ4474" s="103"/>
      <c r="CB4474" s="103"/>
      <c r="CC4474" s="103"/>
      <c r="CF4474" s="103"/>
      <c r="CG4474" s="103"/>
      <c r="CI4474" s="103"/>
      <c r="CJ4474" s="103"/>
      <c r="CM4474" s="103"/>
      <c r="CN4474" s="103"/>
      <c r="CS4474" s="103"/>
      <c r="CT4474" s="103"/>
      <c r="CY4474" s="103"/>
      <c r="DB4474" s="103"/>
      <c r="FQ4474" s="103"/>
      <c r="FS4474" s="103"/>
      <c r="FT4474" s="103"/>
      <c r="FU4474" s="103"/>
      <c r="FV4474" s="103"/>
      <c r="FW4474" s="103"/>
      <c r="FX4474" s="103"/>
      <c r="FZ4474" s="103"/>
      <c r="GD4474" s="103"/>
    </row>
    <row r="4475" spans="6:186" ht="15" customHeight="1">
      <c r="F4475" s="103"/>
      <c r="J4475" s="103"/>
      <c r="K4475" s="103"/>
      <c r="N4475" s="103"/>
      <c r="O4475" s="103"/>
      <c r="T4475" s="103"/>
      <c r="U4475" s="103"/>
      <c r="Y4475" s="103"/>
      <c r="Z4475" s="103"/>
      <c r="AD4475" s="103"/>
      <c r="AE4475" s="103"/>
      <c r="AK4475" s="103"/>
      <c r="AL4475" s="103"/>
      <c r="AS4475" s="103"/>
      <c r="AT4475" s="103"/>
      <c r="AY4475" s="103"/>
      <c r="AZ4475" s="103"/>
      <c r="BF4475" s="103"/>
      <c r="BG4475" s="103"/>
      <c r="BL4475" s="103"/>
      <c r="BM4475" s="103"/>
      <c r="BS4475" s="103"/>
      <c r="BT4475" s="103"/>
      <c r="BY4475" s="103"/>
      <c r="BZ4475" s="103"/>
      <c r="CB4475" s="103"/>
      <c r="CC4475" s="103"/>
      <c r="CF4475" s="103"/>
      <c r="CG4475" s="103"/>
      <c r="CI4475" s="103"/>
      <c r="CJ4475" s="103"/>
      <c r="CM4475" s="103"/>
      <c r="CN4475" s="103"/>
      <c r="CS4475" s="103"/>
      <c r="CT4475" s="103"/>
      <c r="CY4475" s="103"/>
      <c r="DB4475" s="103"/>
      <c r="FQ4475" s="103"/>
      <c r="FS4475" s="103"/>
      <c r="FT4475" s="103"/>
      <c r="FU4475" s="103"/>
      <c r="FV4475" s="103"/>
      <c r="FW4475" s="103"/>
      <c r="FX4475" s="103"/>
      <c r="FZ4475" s="103"/>
      <c r="GD4475" s="103"/>
    </row>
    <row r="4476" spans="6:186" ht="15" customHeight="1">
      <c r="F4476" s="103"/>
      <c r="J4476" s="103"/>
      <c r="K4476" s="103"/>
      <c r="N4476" s="103"/>
      <c r="O4476" s="103"/>
      <c r="T4476" s="103"/>
      <c r="U4476" s="103"/>
      <c r="Y4476" s="103"/>
      <c r="Z4476" s="103"/>
      <c r="AD4476" s="103"/>
      <c r="AE4476" s="103"/>
      <c r="AK4476" s="103"/>
      <c r="AL4476" s="103"/>
      <c r="AS4476" s="103"/>
      <c r="AT4476" s="103"/>
      <c r="AY4476" s="103"/>
      <c r="AZ4476" s="103"/>
      <c r="BF4476" s="103"/>
      <c r="BG4476" s="103"/>
      <c r="BL4476" s="103"/>
      <c r="BM4476" s="103"/>
      <c r="BS4476" s="103"/>
      <c r="BT4476" s="103"/>
      <c r="BY4476" s="103"/>
      <c r="BZ4476" s="103"/>
      <c r="CB4476" s="103"/>
      <c r="CC4476" s="103"/>
      <c r="CF4476" s="103"/>
      <c r="CG4476" s="103"/>
      <c r="CI4476" s="103"/>
      <c r="CJ4476" s="103"/>
      <c r="CM4476" s="103"/>
      <c r="CN4476" s="103"/>
      <c r="CS4476" s="103"/>
      <c r="CT4476" s="103"/>
      <c r="CY4476" s="103"/>
      <c r="DB4476" s="103"/>
      <c r="FQ4476" s="103"/>
      <c r="FS4476" s="103"/>
      <c r="FT4476" s="103"/>
      <c r="FU4476" s="103"/>
      <c r="FV4476" s="103"/>
      <c r="FW4476" s="103"/>
      <c r="FX4476" s="103"/>
      <c r="FZ4476" s="103"/>
      <c r="GD4476" s="103"/>
    </row>
    <row r="4477" spans="6:186" ht="15" customHeight="1">
      <c r="F4477" s="103"/>
      <c r="J4477" s="103"/>
      <c r="K4477" s="103"/>
      <c r="N4477" s="103"/>
      <c r="O4477" s="103"/>
      <c r="T4477" s="103"/>
      <c r="U4477" s="103"/>
      <c r="Y4477" s="103"/>
      <c r="Z4477" s="103"/>
      <c r="AD4477" s="103"/>
      <c r="AE4477" s="103"/>
      <c r="AK4477" s="103"/>
      <c r="AL4477" s="103"/>
      <c r="AS4477" s="103"/>
      <c r="AT4477" s="103"/>
      <c r="AY4477" s="103"/>
      <c r="AZ4477" s="103"/>
      <c r="BF4477" s="103"/>
      <c r="BG4477" s="103"/>
      <c r="BL4477" s="103"/>
      <c r="BM4477" s="103"/>
      <c r="BS4477" s="103"/>
      <c r="BT4477" s="103"/>
      <c r="BY4477" s="103"/>
      <c r="BZ4477" s="103"/>
      <c r="CB4477" s="103"/>
      <c r="CC4477" s="103"/>
      <c r="CF4477" s="103"/>
      <c r="CG4477" s="103"/>
      <c r="CI4477" s="103"/>
      <c r="CJ4477" s="103"/>
      <c r="CM4477" s="103"/>
      <c r="CN4477" s="103"/>
      <c r="CS4477" s="103"/>
      <c r="CT4477" s="103"/>
      <c r="CY4477" s="103"/>
      <c r="DB4477" s="103"/>
      <c r="FQ4477" s="103"/>
      <c r="FS4477" s="103"/>
      <c r="FT4477" s="103"/>
      <c r="FU4477" s="103"/>
      <c r="FV4477" s="103"/>
      <c r="FW4477" s="103"/>
      <c r="FX4477" s="103"/>
      <c r="FZ4477" s="103"/>
      <c r="GD4477" s="103"/>
    </row>
    <row r="4478" spans="6:186" ht="15" customHeight="1">
      <c r="F4478" s="103"/>
      <c r="J4478" s="103"/>
      <c r="K4478" s="103"/>
      <c r="N4478" s="103"/>
      <c r="O4478" s="103"/>
      <c r="T4478" s="103"/>
      <c r="U4478" s="103"/>
      <c r="Y4478" s="103"/>
      <c r="Z4478" s="103"/>
      <c r="AD4478" s="103"/>
      <c r="AE4478" s="103"/>
      <c r="AK4478" s="103"/>
      <c r="AL4478" s="103"/>
      <c r="AS4478" s="103"/>
      <c r="AT4478" s="103"/>
      <c r="AY4478" s="103"/>
      <c r="AZ4478" s="103"/>
      <c r="BF4478" s="103"/>
      <c r="BG4478" s="103"/>
      <c r="BL4478" s="103"/>
      <c r="BM4478" s="103"/>
      <c r="BS4478" s="103"/>
      <c r="BT4478" s="103"/>
      <c r="BY4478" s="103"/>
      <c r="BZ4478" s="103"/>
      <c r="CB4478" s="103"/>
      <c r="CC4478" s="103"/>
      <c r="CF4478" s="103"/>
      <c r="CG4478" s="103"/>
      <c r="CI4478" s="103"/>
      <c r="CJ4478" s="103"/>
      <c r="CM4478" s="103"/>
      <c r="CN4478" s="103"/>
      <c r="CS4478" s="103"/>
      <c r="CT4478" s="103"/>
      <c r="CY4478" s="103"/>
      <c r="DB4478" s="103"/>
      <c r="FQ4478" s="103"/>
      <c r="FS4478" s="103"/>
      <c r="FT4478" s="103"/>
      <c r="FU4478" s="103"/>
      <c r="FV4478" s="103"/>
      <c r="FW4478" s="103"/>
      <c r="FX4478" s="103"/>
      <c r="FZ4478" s="103"/>
      <c r="GD4478" s="103"/>
    </row>
    <row r="4479" spans="6:186" ht="15" customHeight="1">
      <c r="F4479" s="103"/>
      <c r="J4479" s="103"/>
      <c r="K4479" s="103"/>
      <c r="N4479" s="103"/>
      <c r="O4479" s="103"/>
      <c r="T4479" s="103"/>
      <c r="U4479" s="103"/>
      <c r="Y4479" s="103"/>
      <c r="Z4479" s="103"/>
      <c r="AD4479" s="103"/>
      <c r="AE4479" s="103"/>
      <c r="AK4479" s="103"/>
      <c r="AL4479" s="103"/>
      <c r="AS4479" s="103"/>
      <c r="AT4479" s="103"/>
      <c r="AY4479" s="103"/>
      <c r="AZ4479" s="103"/>
      <c r="BF4479" s="103"/>
      <c r="BG4479" s="103"/>
      <c r="BL4479" s="103"/>
      <c r="BM4479" s="103"/>
      <c r="BS4479" s="103"/>
      <c r="BT4479" s="103"/>
      <c r="BY4479" s="103"/>
      <c r="BZ4479" s="103"/>
      <c r="CB4479" s="103"/>
      <c r="CC4479" s="103"/>
      <c r="CF4479" s="103"/>
      <c r="CG4479" s="103"/>
      <c r="CI4479" s="103"/>
      <c r="CJ4479" s="103"/>
      <c r="CM4479" s="103"/>
      <c r="CN4479" s="103"/>
      <c r="CS4479" s="103"/>
      <c r="CT4479" s="103"/>
      <c r="CY4479" s="103"/>
      <c r="DB4479" s="103"/>
      <c r="FQ4479" s="103"/>
      <c r="FS4479" s="103"/>
      <c r="FT4479" s="103"/>
      <c r="FU4479" s="103"/>
      <c r="FV4479" s="103"/>
      <c r="FW4479" s="103"/>
      <c r="FX4479" s="103"/>
      <c r="FZ4479" s="103"/>
      <c r="GD4479" s="103"/>
    </row>
    <row r="4480" spans="6:186" ht="15" customHeight="1">
      <c r="F4480" s="103"/>
      <c r="J4480" s="103"/>
      <c r="K4480" s="103"/>
      <c r="N4480" s="103"/>
      <c r="O4480" s="103"/>
      <c r="T4480" s="103"/>
      <c r="U4480" s="103"/>
      <c r="Y4480" s="103"/>
      <c r="Z4480" s="103"/>
      <c r="AD4480" s="103"/>
      <c r="AE4480" s="103"/>
      <c r="AK4480" s="103"/>
      <c r="AL4480" s="103"/>
      <c r="AS4480" s="103"/>
      <c r="AT4480" s="103"/>
      <c r="AY4480" s="103"/>
      <c r="AZ4480" s="103"/>
      <c r="BF4480" s="103"/>
      <c r="BG4480" s="103"/>
      <c r="BL4480" s="103"/>
      <c r="BM4480" s="103"/>
      <c r="BS4480" s="103"/>
      <c r="BT4480" s="103"/>
      <c r="BY4480" s="103"/>
      <c r="BZ4480" s="103"/>
      <c r="CB4480" s="103"/>
      <c r="CC4480" s="103"/>
      <c r="CF4480" s="103"/>
      <c r="CG4480" s="103"/>
      <c r="CI4480" s="103"/>
      <c r="CJ4480" s="103"/>
      <c r="CM4480" s="103"/>
      <c r="CN4480" s="103"/>
      <c r="CS4480" s="103"/>
      <c r="CT4480" s="103"/>
      <c r="CY4480" s="103"/>
      <c r="DB4480" s="103"/>
      <c r="FQ4480" s="103"/>
      <c r="FS4480" s="103"/>
      <c r="FT4480" s="103"/>
      <c r="FU4480" s="103"/>
      <c r="FV4480" s="103"/>
      <c r="FW4480" s="103"/>
      <c r="FX4480" s="103"/>
      <c r="FZ4480" s="103"/>
      <c r="GD4480" s="103"/>
    </row>
    <row r="4481" spans="6:186" ht="15" customHeight="1">
      <c r="F4481" s="103"/>
      <c r="J4481" s="103"/>
      <c r="K4481" s="103"/>
      <c r="N4481" s="103"/>
      <c r="O4481" s="103"/>
      <c r="T4481" s="103"/>
      <c r="U4481" s="103"/>
      <c r="Y4481" s="103"/>
      <c r="Z4481" s="103"/>
      <c r="AD4481" s="103"/>
      <c r="AE4481" s="103"/>
      <c r="AK4481" s="103"/>
      <c r="AL4481" s="103"/>
      <c r="AS4481" s="103"/>
      <c r="AT4481" s="103"/>
      <c r="AY4481" s="103"/>
      <c r="AZ4481" s="103"/>
      <c r="BF4481" s="103"/>
      <c r="BG4481" s="103"/>
      <c r="BL4481" s="103"/>
      <c r="BM4481" s="103"/>
      <c r="BS4481" s="103"/>
      <c r="BT4481" s="103"/>
      <c r="BY4481" s="103"/>
      <c r="BZ4481" s="103"/>
      <c r="CB4481" s="103"/>
      <c r="CC4481" s="103"/>
      <c r="CF4481" s="103"/>
      <c r="CG4481" s="103"/>
      <c r="CI4481" s="103"/>
      <c r="CJ4481" s="103"/>
      <c r="CM4481" s="103"/>
      <c r="CN4481" s="103"/>
      <c r="CS4481" s="103"/>
      <c r="CT4481" s="103"/>
      <c r="CY4481" s="103"/>
      <c r="DB4481" s="103"/>
      <c r="FQ4481" s="103"/>
      <c r="FS4481" s="103"/>
      <c r="FT4481" s="103"/>
      <c r="FU4481" s="103"/>
      <c r="FV4481" s="103"/>
      <c r="FW4481" s="103"/>
      <c r="FX4481" s="103"/>
      <c r="FZ4481" s="103"/>
      <c r="GD4481" s="103"/>
    </row>
    <row r="4482" spans="6:186" ht="15" customHeight="1">
      <c r="F4482" s="103"/>
      <c r="J4482" s="103"/>
      <c r="K4482" s="103"/>
      <c r="N4482" s="103"/>
      <c r="O4482" s="103"/>
      <c r="T4482" s="103"/>
      <c r="U4482" s="103"/>
      <c r="Y4482" s="103"/>
      <c r="Z4482" s="103"/>
      <c r="AD4482" s="103"/>
      <c r="AE4482" s="103"/>
      <c r="AK4482" s="103"/>
      <c r="AL4482" s="103"/>
      <c r="AS4482" s="103"/>
      <c r="AT4482" s="103"/>
      <c r="AY4482" s="103"/>
      <c r="AZ4482" s="103"/>
      <c r="BF4482" s="103"/>
      <c r="BG4482" s="103"/>
      <c r="BL4482" s="103"/>
      <c r="BM4482" s="103"/>
      <c r="BS4482" s="103"/>
      <c r="BT4482" s="103"/>
      <c r="BY4482" s="103"/>
      <c r="BZ4482" s="103"/>
      <c r="CB4482" s="103"/>
      <c r="CC4482" s="103"/>
      <c r="CF4482" s="103"/>
      <c r="CG4482" s="103"/>
      <c r="CI4482" s="103"/>
      <c r="CJ4482" s="103"/>
      <c r="CM4482" s="103"/>
      <c r="CN4482" s="103"/>
      <c r="CS4482" s="103"/>
      <c r="CT4482" s="103"/>
      <c r="CY4482" s="103"/>
      <c r="DB4482" s="103"/>
      <c r="FQ4482" s="103"/>
      <c r="FS4482" s="103"/>
      <c r="FT4482" s="103"/>
      <c r="FU4482" s="103"/>
      <c r="FV4482" s="103"/>
      <c r="FW4482" s="103"/>
      <c r="FX4482" s="103"/>
      <c r="FZ4482" s="103"/>
      <c r="GD4482" s="103"/>
    </row>
    <row r="4483" spans="6:186" ht="15" customHeight="1">
      <c r="F4483" s="103"/>
      <c r="J4483" s="103"/>
      <c r="K4483" s="103"/>
      <c r="N4483" s="103"/>
      <c r="O4483" s="103"/>
      <c r="T4483" s="103"/>
      <c r="U4483" s="103"/>
      <c r="Y4483" s="103"/>
      <c r="Z4483" s="103"/>
      <c r="AD4483" s="103"/>
      <c r="AE4483" s="103"/>
      <c r="AK4483" s="103"/>
      <c r="AL4483" s="103"/>
      <c r="AS4483" s="103"/>
      <c r="AT4483" s="103"/>
      <c r="AY4483" s="103"/>
      <c r="AZ4483" s="103"/>
      <c r="BF4483" s="103"/>
      <c r="BG4483" s="103"/>
      <c r="BL4483" s="103"/>
      <c r="BM4483" s="103"/>
      <c r="BS4483" s="103"/>
      <c r="BT4483" s="103"/>
      <c r="BY4483" s="103"/>
      <c r="BZ4483" s="103"/>
      <c r="CB4483" s="103"/>
      <c r="CC4483" s="103"/>
      <c r="CF4483" s="103"/>
      <c r="CG4483" s="103"/>
      <c r="CI4483" s="103"/>
      <c r="CJ4483" s="103"/>
      <c r="CM4483" s="103"/>
      <c r="CN4483" s="103"/>
      <c r="CS4483" s="103"/>
      <c r="CT4483" s="103"/>
      <c r="CY4483" s="103"/>
      <c r="DB4483" s="103"/>
      <c r="FQ4483" s="103"/>
      <c r="FS4483" s="103"/>
      <c r="FT4483" s="103"/>
      <c r="FU4483" s="103"/>
      <c r="FV4483" s="103"/>
      <c r="FW4483" s="103"/>
      <c r="FX4483" s="103"/>
      <c r="FZ4483" s="103"/>
      <c r="GD4483" s="103"/>
    </row>
    <row r="4484" spans="6:186" ht="15" customHeight="1">
      <c r="F4484" s="103"/>
      <c r="J4484" s="103"/>
      <c r="K4484" s="103"/>
      <c r="N4484" s="103"/>
      <c r="O4484" s="103"/>
      <c r="T4484" s="103"/>
      <c r="U4484" s="103"/>
      <c r="Y4484" s="103"/>
      <c r="Z4484" s="103"/>
      <c r="AD4484" s="103"/>
      <c r="AE4484" s="103"/>
      <c r="AK4484" s="103"/>
      <c r="AL4484" s="103"/>
      <c r="AS4484" s="103"/>
      <c r="AT4484" s="103"/>
      <c r="AY4484" s="103"/>
      <c r="AZ4484" s="103"/>
      <c r="BF4484" s="103"/>
      <c r="BG4484" s="103"/>
      <c r="BL4484" s="103"/>
      <c r="BM4484" s="103"/>
      <c r="BS4484" s="103"/>
      <c r="BT4484" s="103"/>
      <c r="BY4484" s="103"/>
      <c r="BZ4484" s="103"/>
      <c r="CB4484" s="103"/>
      <c r="CC4484" s="103"/>
      <c r="CF4484" s="103"/>
      <c r="CG4484" s="103"/>
      <c r="CI4484" s="103"/>
      <c r="CJ4484" s="103"/>
      <c r="CM4484" s="103"/>
      <c r="CN4484" s="103"/>
      <c r="CS4484" s="103"/>
      <c r="CT4484" s="103"/>
      <c r="CY4484" s="103"/>
      <c r="DB4484" s="103"/>
      <c r="FQ4484" s="103"/>
      <c r="FS4484" s="103"/>
      <c r="FT4484" s="103"/>
      <c r="FU4484" s="103"/>
      <c r="FV4484" s="103"/>
      <c r="FW4484" s="103"/>
      <c r="FX4484" s="103"/>
      <c r="FZ4484" s="103"/>
      <c r="GD4484" s="103"/>
    </row>
    <row r="4485" spans="6:186" ht="15" customHeight="1">
      <c r="F4485" s="103"/>
      <c r="J4485" s="103"/>
      <c r="K4485" s="103"/>
      <c r="N4485" s="103"/>
      <c r="O4485" s="103"/>
      <c r="T4485" s="103"/>
      <c r="U4485" s="103"/>
      <c r="Y4485" s="103"/>
      <c r="Z4485" s="103"/>
      <c r="AD4485" s="103"/>
      <c r="AE4485" s="103"/>
      <c r="AK4485" s="103"/>
      <c r="AL4485" s="103"/>
      <c r="AS4485" s="103"/>
      <c r="AT4485" s="103"/>
      <c r="AY4485" s="103"/>
      <c r="AZ4485" s="103"/>
      <c r="BF4485" s="103"/>
      <c r="BG4485" s="103"/>
      <c r="BL4485" s="103"/>
      <c r="BM4485" s="103"/>
      <c r="BS4485" s="103"/>
      <c r="BT4485" s="103"/>
      <c r="BY4485" s="103"/>
      <c r="BZ4485" s="103"/>
      <c r="CB4485" s="103"/>
      <c r="CC4485" s="103"/>
      <c r="CF4485" s="103"/>
      <c r="CG4485" s="103"/>
      <c r="CI4485" s="103"/>
      <c r="CJ4485" s="103"/>
      <c r="CM4485" s="103"/>
      <c r="CN4485" s="103"/>
      <c r="CS4485" s="103"/>
      <c r="CT4485" s="103"/>
      <c r="CY4485" s="103"/>
      <c r="DB4485" s="103"/>
      <c r="FQ4485" s="103"/>
      <c r="FS4485" s="103"/>
      <c r="FT4485" s="103"/>
      <c r="FU4485" s="103"/>
      <c r="FV4485" s="103"/>
      <c r="FW4485" s="103"/>
      <c r="FX4485" s="103"/>
      <c r="FZ4485" s="103"/>
      <c r="GD4485" s="103"/>
    </row>
    <row r="4486" spans="6:186" ht="15" customHeight="1">
      <c r="F4486" s="103"/>
      <c r="J4486" s="103"/>
      <c r="K4486" s="103"/>
      <c r="N4486" s="103"/>
      <c r="O4486" s="103"/>
      <c r="T4486" s="103"/>
      <c r="U4486" s="103"/>
      <c r="Y4486" s="103"/>
      <c r="Z4486" s="103"/>
      <c r="AD4486" s="103"/>
      <c r="AE4486" s="103"/>
      <c r="AK4486" s="103"/>
      <c r="AL4486" s="103"/>
      <c r="AS4486" s="103"/>
      <c r="AT4486" s="103"/>
      <c r="AY4486" s="103"/>
      <c r="AZ4486" s="103"/>
      <c r="BF4486" s="103"/>
      <c r="BG4486" s="103"/>
      <c r="BL4486" s="103"/>
      <c r="BM4486" s="103"/>
      <c r="BS4486" s="103"/>
      <c r="BT4486" s="103"/>
      <c r="BY4486" s="103"/>
      <c r="BZ4486" s="103"/>
      <c r="CB4486" s="103"/>
      <c r="CC4486" s="103"/>
      <c r="CF4486" s="103"/>
      <c r="CG4486" s="103"/>
      <c r="CI4486" s="103"/>
      <c r="CJ4486" s="103"/>
      <c r="CM4486" s="103"/>
      <c r="CN4486" s="103"/>
      <c r="CS4486" s="103"/>
      <c r="CT4486" s="103"/>
      <c r="CY4486" s="103"/>
      <c r="DB4486" s="103"/>
      <c r="FQ4486" s="103"/>
      <c r="FS4486" s="103"/>
      <c r="FT4486" s="103"/>
      <c r="FU4486" s="103"/>
      <c r="FV4486" s="103"/>
      <c r="FW4486" s="103"/>
      <c r="FX4486" s="103"/>
      <c r="FZ4486" s="103"/>
      <c r="GD4486" s="103"/>
    </row>
    <row r="4487" spans="6:186" ht="15" customHeight="1">
      <c r="F4487" s="103"/>
      <c r="J4487" s="103"/>
      <c r="K4487" s="103"/>
      <c r="N4487" s="103"/>
      <c r="O4487" s="103"/>
      <c r="T4487" s="103"/>
      <c r="U4487" s="103"/>
      <c r="Y4487" s="103"/>
      <c r="Z4487" s="103"/>
      <c r="AD4487" s="103"/>
      <c r="AE4487" s="103"/>
      <c r="AK4487" s="103"/>
      <c r="AL4487" s="103"/>
      <c r="AS4487" s="103"/>
      <c r="AT4487" s="103"/>
      <c r="AY4487" s="103"/>
      <c r="AZ4487" s="103"/>
      <c r="BF4487" s="103"/>
      <c r="BG4487" s="103"/>
      <c r="BL4487" s="103"/>
      <c r="BM4487" s="103"/>
      <c r="BS4487" s="103"/>
      <c r="BT4487" s="103"/>
      <c r="BY4487" s="103"/>
      <c r="BZ4487" s="103"/>
      <c r="CB4487" s="103"/>
      <c r="CC4487" s="103"/>
      <c r="CF4487" s="103"/>
      <c r="CG4487" s="103"/>
      <c r="CI4487" s="103"/>
      <c r="CJ4487" s="103"/>
      <c r="CM4487" s="103"/>
      <c r="CN4487" s="103"/>
      <c r="CS4487" s="103"/>
      <c r="CT4487" s="103"/>
      <c r="CY4487" s="103"/>
      <c r="DB4487" s="103"/>
      <c r="FQ4487" s="103"/>
      <c r="FS4487" s="103"/>
      <c r="FT4487" s="103"/>
      <c r="FU4487" s="103"/>
      <c r="FV4487" s="103"/>
      <c r="FW4487" s="103"/>
      <c r="FX4487" s="103"/>
      <c r="FZ4487" s="103"/>
      <c r="GD4487" s="103"/>
    </row>
    <row r="4488" spans="6:186" ht="15" customHeight="1">
      <c r="F4488" s="103"/>
      <c r="J4488" s="103"/>
      <c r="K4488" s="103"/>
      <c r="N4488" s="103"/>
      <c r="O4488" s="103"/>
      <c r="T4488" s="103"/>
      <c r="U4488" s="103"/>
      <c r="Y4488" s="103"/>
      <c r="Z4488" s="103"/>
      <c r="AD4488" s="103"/>
      <c r="AE4488" s="103"/>
      <c r="AK4488" s="103"/>
      <c r="AL4488" s="103"/>
      <c r="AS4488" s="103"/>
      <c r="AT4488" s="103"/>
      <c r="AY4488" s="103"/>
      <c r="AZ4488" s="103"/>
      <c r="BF4488" s="103"/>
      <c r="BG4488" s="103"/>
      <c r="BL4488" s="103"/>
      <c r="BM4488" s="103"/>
      <c r="BS4488" s="103"/>
      <c r="BT4488" s="103"/>
      <c r="BY4488" s="103"/>
      <c r="BZ4488" s="103"/>
      <c r="CB4488" s="103"/>
      <c r="CC4488" s="103"/>
      <c r="CF4488" s="103"/>
      <c r="CG4488" s="103"/>
      <c r="CI4488" s="103"/>
      <c r="CJ4488" s="103"/>
      <c r="CM4488" s="103"/>
      <c r="CN4488" s="103"/>
      <c r="CS4488" s="103"/>
      <c r="CT4488" s="103"/>
      <c r="CY4488" s="103"/>
      <c r="DB4488" s="103"/>
      <c r="FQ4488" s="103"/>
      <c r="FS4488" s="103"/>
      <c r="FT4488" s="103"/>
      <c r="FU4488" s="103"/>
      <c r="FV4488" s="103"/>
      <c r="FW4488" s="103"/>
      <c r="FX4488" s="103"/>
      <c r="FZ4488" s="103"/>
      <c r="GD4488" s="103"/>
    </row>
    <row r="4489" spans="6:186" ht="15" customHeight="1">
      <c r="F4489" s="103"/>
      <c r="J4489" s="103"/>
      <c r="K4489" s="103"/>
      <c r="N4489" s="103"/>
      <c r="O4489" s="103"/>
      <c r="T4489" s="103"/>
      <c r="U4489" s="103"/>
      <c r="Y4489" s="103"/>
      <c r="Z4489" s="103"/>
      <c r="AD4489" s="103"/>
      <c r="AE4489" s="103"/>
      <c r="AK4489" s="103"/>
      <c r="AL4489" s="103"/>
      <c r="AS4489" s="103"/>
      <c r="AT4489" s="103"/>
      <c r="AY4489" s="103"/>
      <c r="AZ4489" s="103"/>
      <c r="BF4489" s="103"/>
      <c r="BG4489" s="103"/>
      <c r="BL4489" s="103"/>
      <c r="BM4489" s="103"/>
      <c r="BS4489" s="103"/>
      <c r="BT4489" s="103"/>
      <c r="BY4489" s="103"/>
      <c r="BZ4489" s="103"/>
      <c r="CB4489" s="103"/>
      <c r="CC4489" s="103"/>
      <c r="CF4489" s="103"/>
      <c r="CG4489" s="103"/>
      <c r="CI4489" s="103"/>
      <c r="CJ4489" s="103"/>
      <c r="CM4489" s="103"/>
      <c r="CN4489" s="103"/>
      <c r="CS4489" s="103"/>
      <c r="CT4489" s="103"/>
      <c r="CY4489" s="103"/>
      <c r="DB4489" s="103"/>
      <c r="FQ4489" s="103"/>
      <c r="FS4489" s="103"/>
      <c r="FT4489" s="103"/>
      <c r="FU4489" s="103"/>
      <c r="FV4489" s="103"/>
      <c r="FW4489" s="103"/>
      <c r="FX4489" s="103"/>
      <c r="FZ4489" s="103"/>
      <c r="GD4489" s="103"/>
    </row>
    <row r="4490" spans="6:186" ht="15" customHeight="1">
      <c r="F4490" s="103"/>
      <c r="J4490" s="103"/>
      <c r="K4490" s="103"/>
      <c r="N4490" s="103"/>
      <c r="O4490" s="103"/>
      <c r="T4490" s="103"/>
      <c r="U4490" s="103"/>
      <c r="Y4490" s="103"/>
      <c r="Z4490" s="103"/>
      <c r="AD4490" s="103"/>
      <c r="AE4490" s="103"/>
      <c r="AK4490" s="103"/>
      <c r="AL4490" s="103"/>
      <c r="AS4490" s="103"/>
      <c r="AT4490" s="103"/>
      <c r="AY4490" s="103"/>
      <c r="AZ4490" s="103"/>
      <c r="BF4490" s="103"/>
      <c r="BG4490" s="103"/>
      <c r="BL4490" s="103"/>
      <c r="BM4490" s="103"/>
      <c r="BS4490" s="103"/>
      <c r="BT4490" s="103"/>
      <c r="BY4490" s="103"/>
      <c r="BZ4490" s="103"/>
      <c r="CB4490" s="103"/>
      <c r="CC4490" s="103"/>
      <c r="CF4490" s="103"/>
      <c r="CG4490" s="103"/>
      <c r="CI4490" s="103"/>
      <c r="CJ4490" s="103"/>
      <c r="CM4490" s="103"/>
      <c r="CN4490" s="103"/>
      <c r="CS4490" s="103"/>
      <c r="CT4490" s="103"/>
      <c r="CY4490" s="103"/>
      <c r="DB4490" s="103"/>
      <c r="FQ4490" s="103"/>
      <c r="FS4490" s="103"/>
      <c r="FT4490" s="103"/>
      <c r="FU4490" s="103"/>
      <c r="FV4490" s="103"/>
      <c r="FW4490" s="103"/>
      <c r="FX4490" s="103"/>
      <c r="FZ4490" s="103"/>
      <c r="GD4490" s="103"/>
    </row>
    <row r="4491" spans="6:186" ht="15" customHeight="1">
      <c r="F4491" s="103"/>
      <c r="J4491" s="103"/>
      <c r="K4491" s="103"/>
      <c r="N4491" s="103"/>
      <c r="O4491" s="103"/>
      <c r="T4491" s="103"/>
      <c r="U4491" s="103"/>
      <c r="Y4491" s="103"/>
      <c r="Z4491" s="103"/>
      <c r="AD4491" s="103"/>
      <c r="AE4491" s="103"/>
      <c r="AK4491" s="103"/>
      <c r="AL4491" s="103"/>
      <c r="AS4491" s="103"/>
      <c r="AT4491" s="103"/>
      <c r="AY4491" s="103"/>
      <c r="AZ4491" s="103"/>
      <c r="BF4491" s="103"/>
      <c r="BG4491" s="103"/>
      <c r="BL4491" s="103"/>
      <c r="BM4491" s="103"/>
      <c r="BS4491" s="103"/>
      <c r="BT4491" s="103"/>
      <c r="BY4491" s="103"/>
      <c r="BZ4491" s="103"/>
      <c r="CB4491" s="103"/>
      <c r="CC4491" s="103"/>
      <c r="CF4491" s="103"/>
      <c r="CG4491" s="103"/>
      <c r="CI4491" s="103"/>
      <c r="CJ4491" s="103"/>
      <c r="CM4491" s="103"/>
      <c r="CN4491" s="103"/>
      <c r="CS4491" s="103"/>
      <c r="CT4491" s="103"/>
      <c r="CY4491" s="103"/>
      <c r="DB4491" s="103"/>
      <c r="FQ4491" s="103"/>
      <c r="FS4491" s="103"/>
      <c r="FT4491" s="103"/>
      <c r="FU4491" s="103"/>
      <c r="FV4491" s="103"/>
      <c r="FW4491" s="103"/>
      <c r="FX4491" s="103"/>
      <c r="FZ4491" s="103"/>
      <c r="GD4491" s="103"/>
    </row>
    <row r="4492" spans="6:186" ht="15" customHeight="1">
      <c r="F4492" s="103"/>
      <c r="J4492" s="103"/>
      <c r="K4492" s="103"/>
      <c r="N4492" s="103"/>
      <c r="O4492" s="103"/>
      <c r="T4492" s="103"/>
      <c r="U4492" s="103"/>
      <c r="Y4492" s="103"/>
      <c r="Z4492" s="103"/>
      <c r="AD4492" s="103"/>
      <c r="AE4492" s="103"/>
      <c r="AK4492" s="103"/>
      <c r="AL4492" s="103"/>
      <c r="AS4492" s="103"/>
      <c r="AT4492" s="103"/>
      <c r="AY4492" s="103"/>
      <c r="AZ4492" s="103"/>
      <c r="BF4492" s="103"/>
      <c r="BG4492" s="103"/>
      <c r="BL4492" s="103"/>
      <c r="BM4492" s="103"/>
      <c r="BS4492" s="103"/>
      <c r="BT4492" s="103"/>
      <c r="BY4492" s="103"/>
      <c r="BZ4492" s="103"/>
      <c r="CB4492" s="103"/>
      <c r="CC4492" s="103"/>
      <c r="CF4492" s="103"/>
      <c r="CG4492" s="103"/>
      <c r="CI4492" s="103"/>
      <c r="CJ4492" s="103"/>
      <c r="CM4492" s="103"/>
      <c r="CN4492" s="103"/>
      <c r="CS4492" s="103"/>
      <c r="CT4492" s="103"/>
      <c r="CY4492" s="103"/>
      <c r="DB4492" s="103"/>
      <c r="FQ4492" s="103"/>
      <c r="FS4492" s="103"/>
      <c r="FT4492" s="103"/>
      <c r="FU4492" s="103"/>
      <c r="FV4492" s="103"/>
      <c r="FW4492" s="103"/>
      <c r="FX4492" s="103"/>
      <c r="FZ4492" s="103"/>
      <c r="GD4492" s="103"/>
    </row>
    <row r="4493" spans="6:186" ht="15" customHeight="1">
      <c r="F4493" s="103"/>
      <c r="J4493" s="103"/>
      <c r="K4493" s="103"/>
      <c r="N4493" s="103"/>
      <c r="O4493" s="103"/>
      <c r="T4493" s="103"/>
      <c r="U4493" s="103"/>
      <c r="Y4493" s="103"/>
      <c r="Z4493" s="103"/>
      <c r="AD4493" s="103"/>
      <c r="AE4493" s="103"/>
      <c r="AK4493" s="103"/>
      <c r="AL4493" s="103"/>
      <c r="AS4493" s="103"/>
      <c r="AT4493" s="103"/>
      <c r="AY4493" s="103"/>
      <c r="AZ4493" s="103"/>
      <c r="BF4493" s="103"/>
      <c r="BG4493" s="103"/>
      <c r="BL4493" s="103"/>
      <c r="BM4493" s="103"/>
      <c r="BS4493" s="103"/>
      <c r="BT4493" s="103"/>
      <c r="BY4493" s="103"/>
      <c r="BZ4493" s="103"/>
      <c r="CB4493" s="103"/>
      <c r="CC4493" s="103"/>
      <c r="CF4493" s="103"/>
      <c r="CG4493" s="103"/>
      <c r="CI4493" s="103"/>
      <c r="CJ4493" s="103"/>
      <c r="CM4493" s="103"/>
      <c r="CN4493" s="103"/>
      <c r="CS4493" s="103"/>
      <c r="CT4493" s="103"/>
      <c r="CY4493" s="103"/>
      <c r="DB4493" s="103"/>
      <c r="FQ4493" s="103"/>
      <c r="FS4493" s="103"/>
      <c r="FT4493" s="103"/>
      <c r="FU4493" s="103"/>
      <c r="FV4493" s="103"/>
      <c r="FW4493" s="103"/>
      <c r="FX4493" s="103"/>
      <c r="FZ4493" s="103"/>
      <c r="GD4493" s="103"/>
    </row>
    <row r="4494" spans="6:186" ht="15" customHeight="1">
      <c r="F4494" s="103"/>
      <c r="J4494" s="103"/>
      <c r="K4494" s="103"/>
      <c r="N4494" s="103"/>
      <c r="O4494" s="103"/>
      <c r="T4494" s="103"/>
      <c r="U4494" s="103"/>
      <c r="Y4494" s="103"/>
      <c r="Z4494" s="103"/>
      <c r="AD4494" s="103"/>
      <c r="AE4494" s="103"/>
      <c r="AK4494" s="103"/>
      <c r="AL4494" s="103"/>
      <c r="AS4494" s="103"/>
      <c r="AT4494" s="103"/>
      <c r="AY4494" s="103"/>
      <c r="AZ4494" s="103"/>
      <c r="BF4494" s="103"/>
      <c r="BG4494" s="103"/>
      <c r="BL4494" s="103"/>
      <c r="BM4494" s="103"/>
      <c r="BS4494" s="103"/>
      <c r="BT4494" s="103"/>
      <c r="BY4494" s="103"/>
      <c r="BZ4494" s="103"/>
      <c r="CB4494" s="103"/>
      <c r="CC4494" s="103"/>
      <c r="CF4494" s="103"/>
      <c r="CG4494" s="103"/>
      <c r="CI4494" s="103"/>
      <c r="CJ4494" s="103"/>
      <c r="CM4494" s="103"/>
      <c r="CN4494" s="103"/>
      <c r="CS4494" s="103"/>
      <c r="CT4494" s="103"/>
      <c r="CY4494" s="103"/>
      <c r="DB4494" s="103"/>
      <c r="FQ4494" s="103"/>
      <c r="FS4494" s="103"/>
      <c r="FT4494" s="103"/>
      <c r="FU4494" s="103"/>
      <c r="FV4494" s="103"/>
      <c r="FW4494" s="103"/>
      <c r="FX4494" s="103"/>
      <c r="FZ4494" s="103"/>
      <c r="GD4494" s="103"/>
    </row>
    <row r="4495" spans="6:186" ht="15" customHeight="1">
      <c r="F4495" s="103"/>
      <c r="J4495" s="103"/>
      <c r="K4495" s="103"/>
      <c r="N4495" s="103"/>
      <c r="O4495" s="103"/>
      <c r="T4495" s="103"/>
      <c r="U4495" s="103"/>
      <c r="Y4495" s="103"/>
      <c r="Z4495" s="103"/>
      <c r="AD4495" s="103"/>
      <c r="AE4495" s="103"/>
      <c r="AK4495" s="103"/>
      <c r="AL4495" s="103"/>
      <c r="AS4495" s="103"/>
      <c r="AT4495" s="103"/>
      <c r="AY4495" s="103"/>
      <c r="AZ4495" s="103"/>
      <c r="BF4495" s="103"/>
      <c r="BG4495" s="103"/>
      <c r="BL4495" s="103"/>
      <c r="BM4495" s="103"/>
      <c r="BS4495" s="103"/>
      <c r="BT4495" s="103"/>
      <c r="BY4495" s="103"/>
      <c r="BZ4495" s="103"/>
      <c r="CB4495" s="103"/>
      <c r="CC4495" s="103"/>
      <c r="CF4495" s="103"/>
      <c r="CG4495" s="103"/>
      <c r="CI4495" s="103"/>
      <c r="CJ4495" s="103"/>
      <c r="CM4495" s="103"/>
      <c r="CN4495" s="103"/>
      <c r="CS4495" s="103"/>
      <c r="CT4495" s="103"/>
      <c r="CY4495" s="103"/>
      <c r="DB4495" s="103"/>
      <c r="FQ4495" s="103"/>
      <c r="FS4495" s="103"/>
      <c r="FT4495" s="103"/>
      <c r="FU4495" s="103"/>
      <c r="FV4495" s="103"/>
      <c r="FW4495" s="103"/>
      <c r="FX4495" s="103"/>
      <c r="FZ4495" s="103"/>
      <c r="GD4495" s="103"/>
    </row>
    <row r="4496" spans="6:186" ht="15" customHeight="1">
      <c r="F4496" s="103"/>
      <c r="J4496" s="103"/>
      <c r="K4496" s="103"/>
      <c r="N4496" s="103"/>
      <c r="O4496" s="103"/>
      <c r="T4496" s="103"/>
      <c r="U4496" s="103"/>
      <c r="Y4496" s="103"/>
      <c r="Z4496" s="103"/>
      <c r="AD4496" s="103"/>
      <c r="AE4496" s="103"/>
      <c r="AK4496" s="103"/>
      <c r="AL4496" s="103"/>
      <c r="AS4496" s="103"/>
      <c r="AT4496" s="103"/>
      <c r="AY4496" s="103"/>
      <c r="AZ4496" s="103"/>
      <c r="BF4496" s="103"/>
      <c r="BG4496" s="103"/>
      <c r="BL4496" s="103"/>
      <c r="BM4496" s="103"/>
      <c r="BS4496" s="103"/>
      <c r="BT4496" s="103"/>
      <c r="BY4496" s="103"/>
      <c r="BZ4496" s="103"/>
      <c r="CB4496" s="103"/>
      <c r="CC4496" s="103"/>
      <c r="CF4496" s="103"/>
      <c r="CG4496" s="103"/>
      <c r="CI4496" s="103"/>
      <c r="CJ4496" s="103"/>
      <c r="CM4496" s="103"/>
      <c r="CN4496" s="103"/>
      <c r="CS4496" s="103"/>
      <c r="CT4496" s="103"/>
      <c r="CY4496" s="103"/>
      <c r="DB4496" s="103"/>
      <c r="FQ4496" s="103"/>
      <c r="FS4496" s="103"/>
      <c r="FT4496" s="103"/>
      <c r="FU4496" s="103"/>
      <c r="FV4496" s="103"/>
      <c r="FW4496" s="103"/>
      <c r="FX4496" s="103"/>
      <c r="FZ4496" s="103"/>
      <c r="GD4496" s="103"/>
    </row>
    <row r="4497" spans="6:186" ht="15" customHeight="1">
      <c r="F4497" s="103"/>
      <c r="J4497" s="103"/>
      <c r="K4497" s="103"/>
      <c r="N4497" s="103"/>
      <c r="O4497" s="103"/>
      <c r="T4497" s="103"/>
      <c r="U4497" s="103"/>
      <c r="Y4497" s="103"/>
      <c r="Z4497" s="103"/>
      <c r="AD4497" s="103"/>
      <c r="AE4497" s="103"/>
      <c r="AK4497" s="103"/>
      <c r="AL4497" s="103"/>
      <c r="AS4497" s="103"/>
      <c r="AT4497" s="103"/>
      <c r="AY4497" s="103"/>
      <c r="AZ4497" s="103"/>
      <c r="BF4497" s="103"/>
      <c r="BG4497" s="103"/>
      <c r="BL4497" s="103"/>
      <c r="BM4497" s="103"/>
      <c r="BS4497" s="103"/>
      <c r="BT4497" s="103"/>
      <c r="BY4497" s="103"/>
      <c r="BZ4497" s="103"/>
      <c r="CB4497" s="103"/>
      <c r="CC4497" s="103"/>
      <c r="CF4497" s="103"/>
      <c r="CG4497" s="103"/>
      <c r="CI4497" s="103"/>
      <c r="CJ4497" s="103"/>
      <c r="CM4497" s="103"/>
      <c r="CN4497" s="103"/>
      <c r="CS4497" s="103"/>
      <c r="CT4497" s="103"/>
      <c r="CY4497" s="103"/>
      <c r="DB4497" s="103"/>
      <c r="FQ4497" s="103"/>
      <c r="FS4497" s="103"/>
      <c r="FT4497" s="103"/>
      <c r="FU4497" s="103"/>
      <c r="FV4497" s="103"/>
      <c r="FW4497" s="103"/>
      <c r="FX4497" s="103"/>
      <c r="FZ4497" s="103"/>
      <c r="GD4497" s="103"/>
    </row>
    <row r="4498" spans="6:186" ht="15" customHeight="1">
      <c r="F4498" s="103"/>
      <c r="J4498" s="103"/>
      <c r="K4498" s="103"/>
      <c r="N4498" s="103"/>
      <c r="O4498" s="103"/>
      <c r="T4498" s="103"/>
      <c r="U4498" s="103"/>
      <c r="Y4498" s="103"/>
      <c r="Z4498" s="103"/>
      <c r="AD4498" s="103"/>
      <c r="AE4498" s="103"/>
      <c r="AK4498" s="103"/>
      <c r="AL4498" s="103"/>
      <c r="AS4498" s="103"/>
      <c r="AT4498" s="103"/>
      <c r="AY4498" s="103"/>
      <c r="AZ4498" s="103"/>
      <c r="BF4498" s="103"/>
      <c r="BG4498" s="103"/>
      <c r="BL4498" s="103"/>
      <c r="BM4498" s="103"/>
      <c r="BS4498" s="103"/>
      <c r="BT4498" s="103"/>
      <c r="BY4498" s="103"/>
      <c r="BZ4498" s="103"/>
      <c r="CB4498" s="103"/>
      <c r="CC4498" s="103"/>
      <c r="CF4498" s="103"/>
      <c r="CG4498" s="103"/>
      <c r="CI4498" s="103"/>
      <c r="CJ4498" s="103"/>
      <c r="CM4498" s="103"/>
      <c r="CN4498" s="103"/>
      <c r="CS4498" s="103"/>
      <c r="CT4498" s="103"/>
      <c r="CY4498" s="103"/>
      <c r="DB4498" s="103"/>
      <c r="FQ4498" s="103"/>
      <c r="FS4498" s="103"/>
      <c r="FT4498" s="103"/>
      <c r="FU4498" s="103"/>
      <c r="FV4498" s="103"/>
      <c r="FW4498" s="103"/>
      <c r="FX4498" s="103"/>
      <c r="FZ4498" s="103"/>
      <c r="GD4498" s="103"/>
    </row>
    <row r="4499" spans="6:186" ht="15" customHeight="1">
      <c r="F4499" s="103"/>
      <c r="J4499" s="103"/>
      <c r="K4499" s="103"/>
      <c r="N4499" s="103"/>
      <c r="O4499" s="103"/>
      <c r="T4499" s="103"/>
      <c r="U4499" s="103"/>
      <c r="Y4499" s="103"/>
      <c r="Z4499" s="103"/>
      <c r="AD4499" s="103"/>
      <c r="AE4499" s="103"/>
      <c r="AK4499" s="103"/>
      <c r="AL4499" s="103"/>
      <c r="AS4499" s="103"/>
      <c r="AT4499" s="103"/>
      <c r="AY4499" s="103"/>
      <c r="AZ4499" s="103"/>
      <c r="BF4499" s="103"/>
      <c r="BG4499" s="103"/>
      <c r="BL4499" s="103"/>
      <c r="BM4499" s="103"/>
      <c r="BS4499" s="103"/>
      <c r="BT4499" s="103"/>
      <c r="BY4499" s="103"/>
      <c r="BZ4499" s="103"/>
      <c r="CB4499" s="103"/>
      <c r="CC4499" s="103"/>
      <c r="CF4499" s="103"/>
      <c r="CG4499" s="103"/>
      <c r="CI4499" s="103"/>
      <c r="CJ4499" s="103"/>
      <c r="CM4499" s="103"/>
      <c r="CN4499" s="103"/>
      <c r="CS4499" s="103"/>
      <c r="CT4499" s="103"/>
      <c r="CY4499" s="103"/>
      <c r="DB4499" s="103"/>
      <c r="FQ4499" s="103"/>
      <c r="FS4499" s="103"/>
      <c r="FT4499" s="103"/>
      <c r="FU4499" s="103"/>
      <c r="FV4499" s="103"/>
      <c r="FW4499" s="103"/>
      <c r="FX4499" s="103"/>
      <c r="FZ4499" s="103"/>
      <c r="GD4499" s="103"/>
    </row>
    <row r="4500" spans="6:186" ht="15" customHeight="1">
      <c r="F4500" s="103"/>
      <c r="J4500" s="103"/>
      <c r="K4500" s="103"/>
      <c r="N4500" s="103"/>
      <c r="O4500" s="103"/>
      <c r="T4500" s="103"/>
      <c r="U4500" s="103"/>
      <c r="Y4500" s="103"/>
      <c r="Z4500" s="103"/>
      <c r="AD4500" s="103"/>
      <c r="AE4500" s="103"/>
      <c r="AK4500" s="103"/>
      <c r="AL4500" s="103"/>
      <c r="AS4500" s="103"/>
      <c r="AT4500" s="103"/>
      <c r="AY4500" s="103"/>
      <c r="AZ4500" s="103"/>
      <c r="BF4500" s="103"/>
      <c r="BG4500" s="103"/>
      <c r="BL4500" s="103"/>
      <c r="BM4500" s="103"/>
      <c r="BS4500" s="103"/>
      <c r="BT4500" s="103"/>
      <c r="BY4500" s="103"/>
      <c r="BZ4500" s="103"/>
      <c r="CB4500" s="103"/>
      <c r="CC4500" s="103"/>
      <c r="CF4500" s="103"/>
      <c r="CG4500" s="103"/>
      <c r="CI4500" s="103"/>
      <c r="CJ4500" s="103"/>
      <c r="CM4500" s="103"/>
      <c r="CN4500" s="103"/>
      <c r="CS4500" s="103"/>
      <c r="CT4500" s="103"/>
      <c r="CY4500" s="103"/>
      <c r="DB4500" s="103"/>
      <c r="FQ4500" s="103"/>
      <c r="FS4500" s="103"/>
      <c r="FT4500" s="103"/>
      <c r="FU4500" s="103"/>
      <c r="FV4500" s="103"/>
      <c r="FW4500" s="103"/>
      <c r="FX4500" s="103"/>
      <c r="FZ4500" s="103"/>
      <c r="GD4500" s="103"/>
    </row>
    <row r="4501" spans="6:186" ht="15" customHeight="1">
      <c r="F4501" s="103"/>
      <c r="J4501" s="103"/>
      <c r="K4501" s="103"/>
      <c r="N4501" s="103"/>
      <c r="O4501" s="103"/>
      <c r="T4501" s="103"/>
      <c r="U4501" s="103"/>
      <c r="Y4501" s="103"/>
      <c r="Z4501" s="103"/>
      <c r="AD4501" s="103"/>
      <c r="AE4501" s="103"/>
      <c r="AK4501" s="103"/>
      <c r="AL4501" s="103"/>
      <c r="AS4501" s="103"/>
      <c r="AT4501" s="103"/>
      <c r="AY4501" s="103"/>
      <c r="AZ4501" s="103"/>
      <c r="BF4501" s="103"/>
      <c r="BG4501" s="103"/>
      <c r="BL4501" s="103"/>
      <c r="BM4501" s="103"/>
      <c r="BS4501" s="103"/>
      <c r="BT4501" s="103"/>
      <c r="BY4501" s="103"/>
      <c r="BZ4501" s="103"/>
      <c r="CB4501" s="103"/>
      <c r="CC4501" s="103"/>
      <c r="CF4501" s="103"/>
      <c r="CG4501" s="103"/>
      <c r="CI4501" s="103"/>
      <c r="CJ4501" s="103"/>
      <c r="CM4501" s="103"/>
      <c r="CN4501" s="103"/>
      <c r="CS4501" s="103"/>
      <c r="CT4501" s="103"/>
      <c r="CY4501" s="103"/>
      <c r="DB4501" s="103"/>
      <c r="FQ4501" s="103"/>
      <c r="FS4501" s="103"/>
      <c r="FT4501" s="103"/>
      <c r="FU4501" s="103"/>
      <c r="FV4501" s="103"/>
      <c r="FW4501" s="103"/>
      <c r="FX4501" s="103"/>
      <c r="FZ4501" s="103"/>
      <c r="GD4501" s="103"/>
    </row>
    <row r="4502" spans="6:186" ht="15" customHeight="1">
      <c r="F4502" s="103"/>
      <c r="J4502" s="103"/>
      <c r="K4502" s="103"/>
      <c r="N4502" s="103"/>
      <c r="O4502" s="103"/>
      <c r="T4502" s="103"/>
      <c r="U4502" s="103"/>
      <c r="Y4502" s="103"/>
      <c r="Z4502" s="103"/>
      <c r="AD4502" s="103"/>
      <c r="AE4502" s="103"/>
      <c r="AK4502" s="103"/>
      <c r="AL4502" s="103"/>
      <c r="AS4502" s="103"/>
      <c r="AT4502" s="103"/>
      <c r="AY4502" s="103"/>
      <c r="AZ4502" s="103"/>
      <c r="BF4502" s="103"/>
      <c r="BG4502" s="103"/>
      <c r="BL4502" s="103"/>
      <c r="BM4502" s="103"/>
      <c r="BS4502" s="103"/>
      <c r="BT4502" s="103"/>
      <c r="BY4502" s="103"/>
      <c r="BZ4502" s="103"/>
      <c r="CB4502" s="103"/>
      <c r="CC4502" s="103"/>
      <c r="CF4502" s="103"/>
      <c r="CG4502" s="103"/>
      <c r="CI4502" s="103"/>
      <c r="CJ4502" s="103"/>
      <c r="CM4502" s="103"/>
      <c r="CN4502" s="103"/>
      <c r="CS4502" s="103"/>
      <c r="CT4502" s="103"/>
      <c r="CY4502" s="103"/>
      <c r="DB4502" s="103"/>
      <c r="FQ4502" s="103"/>
      <c r="FS4502" s="103"/>
      <c r="FT4502" s="103"/>
      <c r="FU4502" s="103"/>
      <c r="FV4502" s="103"/>
      <c r="FW4502" s="103"/>
      <c r="FX4502" s="103"/>
      <c r="FZ4502" s="103"/>
      <c r="GD4502" s="103"/>
    </row>
    <row r="4503" spans="6:186" ht="15" customHeight="1">
      <c r="F4503" s="103"/>
      <c r="J4503" s="103"/>
      <c r="K4503" s="103"/>
      <c r="N4503" s="103"/>
      <c r="O4503" s="103"/>
      <c r="T4503" s="103"/>
      <c r="U4503" s="103"/>
      <c r="Y4503" s="103"/>
      <c r="Z4503" s="103"/>
      <c r="AD4503" s="103"/>
      <c r="AE4503" s="103"/>
      <c r="AK4503" s="103"/>
      <c r="AL4503" s="103"/>
      <c r="AS4503" s="103"/>
      <c r="AT4503" s="103"/>
      <c r="AY4503" s="103"/>
      <c r="AZ4503" s="103"/>
      <c r="BF4503" s="103"/>
      <c r="BG4503" s="103"/>
      <c r="BL4503" s="103"/>
      <c r="BM4503" s="103"/>
      <c r="BS4503" s="103"/>
      <c r="BT4503" s="103"/>
      <c r="BY4503" s="103"/>
      <c r="BZ4503" s="103"/>
      <c r="CB4503" s="103"/>
      <c r="CC4503" s="103"/>
      <c r="CF4503" s="103"/>
      <c r="CG4503" s="103"/>
      <c r="CI4503" s="103"/>
      <c r="CJ4503" s="103"/>
      <c r="CM4503" s="103"/>
      <c r="CN4503" s="103"/>
      <c r="CS4503" s="103"/>
      <c r="CT4503" s="103"/>
      <c r="CY4503" s="103"/>
      <c r="DB4503" s="103"/>
      <c r="FQ4503" s="103"/>
      <c r="FS4503" s="103"/>
      <c r="FT4503" s="103"/>
      <c r="FU4503" s="103"/>
      <c r="FV4503" s="103"/>
      <c r="FW4503" s="103"/>
      <c r="FX4503" s="103"/>
      <c r="FZ4503" s="103"/>
      <c r="GD4503" s="103"/>
    </row>
    <row r="4504" spans="6:186" ht="15" customHeight="1">
      <c r="F4504" s="103"/>
      <c r="J4504" s="103"/>
      <c r="K4504" s="103"/>
      <c r="N4504" s="103"/>
      <c r="O4504" s="103"/>
      <c r="T4504" s="103"/>
      <c r="U4504" s="103"/>
      <c r="Y4504" s="103"/>
      <c r="Z4504" s="103"/>
      <c r="AD4504" s="103"/>
      <c r="AE4504" s="103"/>
      <c r="AK4504" s="103"/>
      <c r="AL4504" s="103"/>
      <c r="AS4504" s="103"/>
      <c r="AT4504" s="103"/>
      <c r="AY4504" s="103"/>
      <c r="AZ4504" s="103"/>
      <c r="BF4504" s="103"/>
      <c r="BG4504" s="103"/>
      <c r="BL4504" s="103"/>
      <c r="BM4504" s="103"/>
      <c r="BS4504" s="103"/>
      <c r="BT4504" s="103"/>
      <c r="BY4504" s="103"/>
      <c r="BZ4504" s="103"/>
      <c r="CB4504" s="103"/>
      <c r="CC4504" s="103"/>
      <c r="CF4504" s="103"/>
      <c r="CG4504" s="103"/>
      <c r="CI4504" s="103"/>
      <c r="CJ4504" s="103"/>
      <c r="CM4504" s="103"/>
      <c r="CN4504" s="103"/>
      <c r="CS4504" s="103"/>
      <c r="CT4504" s="103"/>
      <c r="CY4504" s="103"/>
      <c r="DB4504" s="103"/>
      <c r="FQ4504" s="103"/>
      <c r="FS4504" s="103"/>
      <c r="FT4504" s="103"/>
      <c r="FU4504" s="103"/>
      <c r="FV4504" s="103"/>
      <c r="FW4504" s="103"/>
      <c r="FX4504" s="103"/>
      <c r="FZ4504" s="103"/>
      <c r="GD4504" s="103"/>
    </row>
    <row r="4505" spans="6:186" ht="15" customHeight="1">
      <c r="F4505" s="103"/>
      <c r="J4505" s="103"/>
      <c r="K4505" s="103"/>
      <c r="N4505" s="103"/>
      <c r="O4505" s="103"/>
      <c r="T4505" s="103"/>
      <c r="U4505" s="103"/>
      <c r="Y4505" s="103"/>
      <c r="Z4505" s="103"/>
      <c r="AD4505" s="103"/>
      <c r="AE4505" s="103"/>
      <c r="AK4505" s="103"/>
      <c r="AL4505" s="103"/>
      <c r="AS4505" s="103"/>
      <c r="AT4505" s="103"/>
      <c r="AY4505" s="103"/>
      <c r="AZ4505" s="103"/>
      <c r="BF4505" s="103"/>
      <c r="BG4505" s="103"/>
      <c r="BL4505" s="103"/>
      <c r="BM4505" s="103"/>
      <c r="BS4505" s="103"/>
      <c r="BT4505" s="103"/>
      <c r="BY4505" s="103"/>
      <c r="BZ4505" s="103"/>
      <c r="CB4505" s="103"/>
      <c r="CC4505" s="103"/>
      <c r="CF4505" s="103"/>
      <c r="CG4505" s="103"/>
      <c r="CI4505" s="103"/>
      <c r="CJ4505" s="103"/>
      <c r="CM4505" s="103"/>
      <c r="CN4505" s="103"/>
      <c r="CS4505" s="103"/>
      <c r="CT4505" s="103"/>
      <c r="CY4505" s="103"/>
      <c r="DB4505" s="103"/>
      <c r="FQ4505" s="103"/>
      <c r="FS4505" s="103"/>
      <c r="FT4505" s="103"/>
      <c r="FU4505" s="103"/>
      <c r="FV4505" s="103"/>
      <c r="FW4505" s="103"/>
      <c r="FX4505" s="103"/>
      <c r="FZ4505" s="103"/>
      <c r="GD4505" s="103"/>
    </row>
    <row r="4506" spans="6:186" ht="15" customHeight="1">
      <c r="F4506" s="103"/>
      <c r="J4506" s="103"/>
      <c r="K4506" s="103"/>
      <c r="N4506" s="103"/>
      <c r="O4506" s="103"/>
      <c r="T4506" s="103"/>
      <c r="U4506" s="103"/>
      <c r="Y4506" s="103"/>
      <c r="Z4506" s="103"/>
      <c r="AD4506" s="103"/>
      <c r="AE4506" s="103"/>
      <c r="AK4506" s="103"/>
      <c r="AL4506" s="103"/>
      <c r="AS4506" s="103"/>
      <c r="AT4506" s="103"/>
      <c r="AY4506" s="103"/>
      <c r="AZ4506" s="103"/>
      <c r="BF4506" s="103"/>
      <c r="BG4506" s="103"/>
      <c r="BL4506" s="103"/>
      <c r="BM4506" s="103"/>
      <c r="BS4506" s="103"/>
      <c r="BT4506" s="103"/>
      <c r="BY4506" s="103"/>
      <c r="BZ4506" s="103"/>
      <c r="CB4506" s="103"/>
      <c r="CC4506" s="103"/>
      <c r="CF4506" s="103"/>
      <c r="CG4506" s="103"/>
      <c r="CI4506" s="103"/>
      <c r="CJ4506" s="103"/>
      <c r="CM4506" s="103"/>
      <c r="CN4506" s="103"/>
      <c r="CS4506" s="103"/>
      <c r="CT4506" s="103"/>
      <c r="CY4506" s="103"/>
      <c r="DB4506" s="103"/>
      <c r="FQ4506" s="103"/>
      <c r="FS4506" s="103"/>
      <c r="FT4506" s="103"/>
      <c r="FU4506" s="103"/>
      <c r="FV4506" s="103"/>
      <c r="FW4506" s="103"/>
      <c r="FX4506" s="103"/>
      <c r="FZ4506" s="103"/>
      <c r="GD4506" s="103"/>
    </row>
    <row r="4507" spans="6:186" ht="15" customHeight="1">
      <c r="F4507" s="103"/>
      <c r="J4507" s="103"/>
      <c r="K4507" s="103"/>
      <c r="N4507" s="103"/>
      <c r="O4507" s="103"/>
      <c r="T4507" s="103"/>
      <c r="U4507" s="103"/>
      <c r="Y4507" s="103"/>
      <c r="Z4507" s="103"/>
      <c r="AD4507" s="103"/>
      <c r="AE4507" s="103"/>
      <c r="AK4507" s="103"/>
      <c r="AL4507" s="103"/>
      <c r="AS4507" s="103"/>
      <c r="AT4507" s="103"/>
      <c r="AY4507" s="103"/>
      <c r="AZ4507" s="103"/>
      <c r="BF4507" s="103"/>
      <c r="BG4507" s="103"/>
      <c r="BL4507" s="103"/>
      <c r="BM4507" s="103"/>
      <c r="BS4507" s="103"/>
      <c r="BT4507" s="103"/>
      <c r="BY4507" s="103"/>
      <c r="BZ4507" s="103"/>
      <c r="CB4507" s="103"/>
      <c r="CC4507" s="103"/>
      <c r="CF4507" s="103"/>
      <c r="CG4507" s="103"/>
      <c r="CI4507" s="103"/>
      <c r="CJ4507" s="103"/>
      <c r="CM4507" s="103"/>
      <c r="CN4507" s="103"/>
      <c r="CS4507" s="103"/>
      <c r="CT4507" s="103"/>
      <c r="CY4507" s="103"/>
      <c r="DB4507" s="103"/>
      <c r="FQ4507" s="103"/>
      <c r="FS4507" s="103"/>
      <c r="FT4507" s="103"/>
      <c r="FU4507" s="103"/>
      <c r="FV4507" s="103"/>
      <c r="FW4507" s="103"/>
      <c r="FX4507" s="103"/>
      <c r="FZ4507" s="103"/>
      <c r="GD4507" s="103"/>
    </row>
    <row r="4508" spans="6:186" ht="15" customHeight="1">
      <c r="F4508" s="103"/>
      <c r="J4508" s="103"/>
      <c r="K4508" s="103"/>
      <c r="N4508" s="103"/>
      <c r="O4508" s="103"/>
      <c r="T4508" s="103"/>
      <c r="U4508" s="103"/>
      <c r="Y4508" s="103"/>
      <c r="Z4508" s="103"/>
      <c r="AD4508" s="103"/>
      <c r="AE4508" s="103"/>
      <c r="AK4508" s="103"/>
      <c r="AL4508" s="103"/>
      <c r="AS4508" s="103"/>
      <c r="AT4508" s="103"/>
      <c r="AY4508" s="103"/>
      <c r="AZ4508" s="103"/>
      <c r="BF4508" s="103"/>
      <c r="BG4508" s="103"/>
      <c r="BL4508" s="103"/>
      <c r="BM4508" s="103"/>
      <c r="BS4508" s="103"/>
      <c r="BT4508" s="103"/>
      <c r="BY4508" s="103"/>
      <c r="BZ4508" s="103"/>
      <c r="CB4508" s="103"/>
      <c r="CC4508" s="103"/>
      <c r="CF4508" s="103"/>
      <c r="CG4508" s="103"/>
      <c r="CI4508" s="103"/>
      <c r="CJ4508" s="103"/>
      <c r="CM4508" s="103"/>
      <c r="CN4508" s="103"/>
      <c r="CS4508" s="103"/>
      <c r="CT4508" s="103"/>
      <c r="CY4508" s="103"/>
      <c r="DB4508" s="103"/>
      <c r="FQ4508" s="103"/>
      <c r="FS4508" s="103"/>
      <c r="FT4508" s="103"/>
      <c r="FU4508" s="103"/>
      <c r="FV4508" s="103"/>
      <c r="FW4508" s="103"/>
      <c r="FX4508" s="103"/>
      <c r="FZ4508" s="103"/>
      <c r="GD4508" s="103"/>
    </row>
    <row r="4509" spans="6:186" ht="15" customHeight="1">
      <c r="F4509" s="103"/>
      <c r="J4509" s="103"/>
      <c r="K4509" s="103"/>
      <c r="N4509" s="103"/>
      <c r="O4509" s="103"/>
      <c r="T4509" s="103"/>
      <c r="U4509" s="103"/>
      <c r="Y4509" s="103"/>
      <c r="Z4509" s="103"/>
      <c r="AD4509" s="103"/>
      <c r="AE4509" s="103"/>
      <c r="AK4509" s="103"/>
      <c r="AL4509" s="103"/>
      <c r="AS4509" s="103"/>
      <c r="AT4509" s="103"/>
      <c r="AY4509" s="103"/>
      <c r="AZ4509" s="103"/>
      <c r="BF4509" s="103"/>
      <c r="BG4509" s="103"/>
      <c r="BL4509" s="103"/>
      <c r="BM4509" s="103"/>
      <c r="BS4509" s="103"/>
      <c r="BT4509" s="103"/>
      <c r="BY4509" s="103"/>
      <c r="BZ4509" s="103"/>
      <c r="CB4509" s="103"/>
      <c r="CC4509" s="103"/>
      <c r="CF4509" s="103"/>
      <c r="CG4509" s="103"/>
      <c r="CI4509" s="103"/>
      <c r="CJ4509" s="103"/>
      <c r="CM4509" s="103"/>
      <c r="CN4509" s="103"/>
      <c r="CS4509" s="103"/>
      <c r="CT4509" s="103"/>
      <c r="CY4509" s="103"/>
      <c r="DB4509" s="103"/>
      <c r="FQ4509" s="103"/>
      <c r="FS4509" s="103"/>
      <c r="FT4509" s="103"/>
      <c r="FU4509" s="103"/>
      <c r="FV4509" s="103"/>
      <c r="FW4509" s="103"/>
      <c r="FX4509" s="103"/>
      <c r="FZ4509" s="103"/>
      <c r="GD4509" s="103"/>
    </row>
    <row r="4510" spans="6:186" ht="15" customHeight="1">
      <c r="F4510" s="103"/>
      <c r="J4510" s="103"/>
      <c r="K4510" s="103"/>
      <c r="N4510" s="103"/>
      <c r="O4510" s="103"/>
      <c r="T4510" s="103"/>
      <c r="U4510" s="103"/>
      <c r="Y4510" s="103"/>
      <c r="Z4510" s="103"/>
      <c r="AD4510" s="103"/>
      <c r="AE4510" s="103"/>
      <c r="AK4510" s="103"/>
      <c r="AL4510" s="103"/>
      <c r="AS4510" s="103"/>
      <c r="AT4510" s="103"/>
      <c r="AY4510" s="103"/>
      <c r="AZ4510" s="103"/>
      <c r="BF4510" s="103"/>
      <c r="BG4510" s="103"/>
      <c r="BL4510" s="103"/>
      <c r="BM4510" s="103"/>
      <c r="BS4510" s="103"/>
      <c r="BT4510" s="103"/>
      <c r="BY4510" s="103"/>
      <c r="BZ4510" s="103"/>
      <c r="CB4510" s="103"/>
      <c r="CC4510" s="103"/>
      <c r="CF4510" s="103"/>
      <c r="CG4510" s="103"/>
      <c r="CI4510" s="103"/>
      <c r="CJ4510" s="103"/>
      <c r="CM4510" s="103"/>
      <c r="CN4510" s="103"/>
      <c r="CS4510" s="103"/>
      <c r="CT4510" s="103"/>
      <c r="CY4510" s="103"/>
      <c r="DB4510" s="103"/>
      <c r="FQ4510" s="103"/>
      <c r="FS4510" s="103"/>
      <c r="FT4510" s="103"/>
      <c r="FU4510" s="103"/>
      <c r="FV4510" s="103"/>
      <c r="FW4510" s="103"/>
      <c r="FX4510" s="103"/>
      <c r="FZ4510" s="103"/>
      <c r="GD4510" s="103"/>
    </row>
    <row r="4511" spans="6:186" ht="15" customHeight="1">
      <c r="F4511" s="103"/>
      <c r="J4511" s="103"/>
      <c r="K4511" s="103"/>
      <c r="N4511" s="103"/>
      <c r="O4511" s="103"/>
      <c r="T4511" s="103"/>
      <c r="U4511" s="103"/>
      <c r="Y4511" s="103"/>
      <c r="Z4511" s="103"/>
      <c r="AD4511" s="103"/>
      <c r="AE4511" s="103"/>
      <c r="AK4511" s="103"/>
      <c r="AL4511" s="103"/>
      <c r="AS4511" s="103"/>
      <c r="AT4511" s="103"/>
      <c r="AY4511" s="103"/>
      <c r="AZ4511" s="103"/>
      <c r="BF4511" s="103"/>
      <c r="BG4511" s="103"/>
      <c r="BL4511" s="103"/>
      <c r="BM4511" s="103"/>
      <c r="BS4511" s="103"/>
      <c r="BT4511" s="103"/>
      <c r="BY4511" s="103"/>
      <c r="BZ4511" s="103"/>
      <c r="CB4511" s="103"/>
      <c r="CC4511" s="103"/>
      <c r="CF4511" s="103"/>
      <c r="CG4511" s="103"/>
      <c r="CI4511" s="103"/>
      <c r="CJ4511" s="103"/>
      <c r="CM4511" s="103"/>
      <c r="CN4511" s="103"/>
      <c r="CS4511" s="103"/>
      <c r="CT4511" s="103"/>
      <c r="CY4511" s="103"/>
      <c r="DB4511" s="103"/>
      <c r="FQ4511" s="103"/>
      <c r="FS4511" s="103"/>
      <c r="FT4511" s="103"/>
      <c r="FU4511" s="103"/>
      <c r="FV4511" s="103"/>
      <c r="FW4511" s="103"/>
      <c r="FX4511" s="103"/>
      <c r="FZ4511" s="103"/>
      <c r="GD4511" s="103"/>
    </row>
    <row r="4512" spans="6:186" ht="15" customHeight="1">
      <c r="F4512" s="103"/>
      <c r="J4512" s="103"/>
      <c r="K4512" s="103"/>
      <c r="N4512" s="103"/>
      <c r="O4512" s="103"/>
      <c r="T4512" s="103"/>
      <c r="U4512" s="103"/>
      <c r="Y4512" s="103"/>
      <c r="Z4512" s="103"/>
      <c r="AD4512" s="103"/>
      <c r="AE4512" s="103"/>
      <c r="AK4512" s="103"/>
      <c r="AL4512" s="103"/>
      <c r="AS4512" s="103"/>
      <c r="AT4512" s="103"/>
      <c r="AY4512" s="103"/>
      <c r="AZ4512" s="103"/>
      <c r="BF4512" s="103"/>
      <c r="BG4512" s="103"/>
      <c r="BL4512" s="103"/>
      <c r="BM4512" s="103"/>
      <c r="BS4512" s="103"/>
      <c r="BT4512" s="103"/>
      <c r="BY4512" s="103"/>
      <c r="BZ4512" s="103"/>
      <c r="CB4512" s="103"/>
      <c r="CC4512" s="103"/>
      <c r="CF4512" s="103"/>
      <c r="CG4512" s="103"/>
      <c r="CI4512" s="103"/>
      <c r="CJ4512" s="103"/>
      <c r="CM4512" s="103"/>
      <c r="CN4512" s="103"/>
      <c r="CS4512" s="103"/>
      <c r="CT4512" s="103"/>
      <c r="CY4512" s="103"/>
      <c r="DB4512" s="103"/>
      <c r="FQ4512" s="103"/>
      <c r="FS4512" s="103"/>
      <c r="FT4512" s="103"/>
      <c r="FU4512" s="103"/>
      <c r="FV4512" s="103"/>
      <c r="FW4512" s="103"/>
      <c r="FX4512" s="103"/>
      <c r="FZ4512" s="103"/>
      <c r="GD4512" s="103"/>
    </row>
    <row r="4513" spans="6:186" ht="15" customHeight="1">
      <c r="F4513" s="103"/>
      <c r="J4513" s="103"/>
      <c r="K4513" s="103"/>
      <c r="N4513" s="103"/>
      <c r="O4513" s="103"/>
      <c r="T4513" s="103"/>
      <c r="U4513" s="103"/>
      <c r="Y4513" s="103"/>
      <c r="Z4513" s="103"/>
      <c r="AD4513" s="103"/>
      <c r="AE4513" s="103"/>
      <c r="AK4513" s="103"/>
      <c r="AL4513" s="103"/>
      <c r="AS4513" s="103"/>
      <c r="AT4513" s="103"/>
      <c r="AY4513" s="103"/>
      <c r="AZ4513" s="103"/>
      <c r="BF4513" s="103"/>
      <c r="BG4513" s="103"/>
      <c r="BL4513" s="103"/>
      <c r="BM4513" s="103"/>
      <c r="BS4513" s="103"/>
      <c r="BT4513" s="103"/>
      <c r="BY4513" s="103"/>
      <c r="BZ4513" s="103"/>
      <c r="CB4513" s="103"/>
      <c r="CC4513" s="103"/>
      <c r="CF4513" s="103"/>
      <c r="CG4513" s="103"/>
      <c r="CI4513" s="103"/>
      <c r="CJ4513" s="103"/>
      <c r="CM4513" s="103"/>
      <c r="CN4513" s="103"/>
      <c r="CS4513" s="103"/>
      <c r="CT4513" s="103"/>
      <c r="CY4513" s="103"/>
      <c r="DB4513" s="103"/>
      <c r="FQ4513" s="103"/>
      <c r="FS4513" s="103"/>
      <c r="FT4513" s="103"/>
      <c r="FU4513" s="103"/>
      <c r="FV4513" s="103"/>
      <c r="FW4513" s="103"/>
      <c r="FX4513" s="103"/>
      <c r="FZ4513" s="103"/>
      <c r="GD4513" s="103"/>
    </row>
    <row r="4514" spans="6:186" ht="15" customHeight="1">
      <c r="F4514" s="103"/>
      <c r="J4514" s="103"/>
      <c r="K4514" s="103"/>
      <c r="N4514" s="103"/>
      <c r="O4514" s="103"/>
      <c r="T4514" s="103"/>
      <c r="U4514" s="103"/>
      <c r="Y4514" s="103"/>
      <c r="Z4514" s="103"/>
      <c r="AD4514" s="103"/>
      <c r="AE4514" s="103"/>
      <c r="AK4514" s="103"/>
      <c r="AL4514" s="103"/>
      <c r="AS4514" s="103"/>
      <c r="AT4514" s="103"/>
      <c r="AY4514" s="103"/>
      <c r="AZ4514" s="103"/>
      <c r="BF4514" s="103"/>
      <c r="BG4514" s="103"/>
      <c r="BL4514" s="103"/>
      <c r="BM4514" s="103"/>
      <c r="BS4514" s="103"/>
      <c r="BT4514" s="103"/>
      <c r="BY4514" s="103"/>
      <c r="BZ4514" s="103"/>
      <c r="CB4514" s="103"/>
      <c r="CC4514" s="103"/>
      <c r="CF4514" s="103"/>
      <c r="CG4514" s="103"/>
      <c r="CI4514" s="103"/>
      <c r="CJ4514" s="103"/>
      <c r="CM4514" s="103"/>
      <c r="CN4514" s="103"/>
      <c r="CS4514" s="103"/>
      <c r="CT4514" s="103"/>
      <c r="CY4514" s="103"/>
      <c r="DB4514" s="103"/>
      <c r="FQ4514" s="103"/>
      <c r="FS4514" s="103"/>
      <c r="FT4514" s="103"/>
      <c r="FU4514" s="103"/>
      <c r="FV4514" s="103"/>
      <c r="FW4514" s="103"/>
      <c r="FX4514" s="103"/>
      <c r="FZ4514" s="103"/>
      <c r="GD4514" s="103"/>
    </row>
    <row r="4515" spans="6:186" ht="15" customHeight="1">
      <c r="F4515" s="103"/>
      <c r="J4515" s="103"/>
      <c r="K4515" s="103"/>
      <c r="N4515" s="103"/>
      <c r="O4515" s="103"/>
      <c r="T4515" s="103"/>
      <c r="U4515" s="103"/>
      <c r="Y4515" s="103"/>
      <c r="Z4515" s="103"/>
      <c r="AD4515" s="103"/>
      <c r="AE4515" s="103"/>
      <c r="AK4515" s="103"/>
      <c r="AL4515" s="103"/>
      <c r="AS4515" s="103"/>
      <c r="AT4515" s="103"/>
      <c r="AY4515" s="103"/>
      <c r="AZ4515" s="103"/>
      <c r="BF4515" s="103"/>
      <c r="BG4515" s="103"/>
      <c r="BL4515" s="103"/>
      <c r="BM4515" s="103"/>
      <c r="BS4515" s="103"/>
      <c r="BT4515" s="103"/>
      <c r="BY4515" s="103"/>
      <c r="BZ4515" s="103"/>
      <c r="CB4515" s="103"/>
      <c r="CC4515" s="103"/>
      <c r="CF4515" s="103"/>
      <c r="CG4515" s="103"/>
      <c r="CI4515" s="103"/>
      <c r="CJ4515" s="103"/>
      <c r="CM4515" s="103"/>
      <c r="CN4515" s="103"/>
      <c r="CS4515" s="103"/>
      <c r="CT4515" s="103"/>
      <c r="CY4515" s="103"/>
      <c r="DB4515" s="103"/>
      <c r="FQ4515" s="103"/>
      <c r="FS4515" s="103"/>
      <c r="FT4515" s="103"/>
      <c r="FU4515" s="103"/>
      <c r="FV4515" s="103"/>
      <c r="FW4515" s="103"/>
      <c r="FX4515" s="103"/>
      <c r="FZ4515" s="103"/>
      <c r="GD4515" s="103"/>
    </row>
    <row r="4516" spans="6:186" ht="15" customHeight="1">
      <c r="F4516" s="103"/>
      <c r="J4516" s="103"/>
      <c r="K4516" s="103"/>
      <c r="N4516" s="103"/>
      <c r="O4516" s="103"/>
      <c r="T4516" s="103"/>
      <c r="U4516" s="103"/>
      <c r="Y4516" s="103"/>
      <c r="Z4516" s="103"/>
      <c r="AD4516" s="103"/>
      <c r="AE4516" s="103"/>
      <c r="AK4516" s="103"/>
      <c r="AL4516" s="103"/>
      <c r="AS4516" s="103"/>
      <c r="AT4516" s="103"/>
      <c r="AY4516" s="103"/>
      <c r="AZ4516" s="103"/>
      <c r="BF4516" s="103"/>
      <c r="BG4516" s="103"/>
      <c r="BL4516" s="103"/>
      <c r="BM4516" s="103"/>
      <c r="BS4516" s="103"/>
      <c r="BT4516" s="103"/>
      <c r="BY4516" s="103"/>
      <c r="BZ4516" s="103"/>
      <c r="CB4516" s="103"/>
      <c r="CC4516" s="103"/>
      <c r="CF4516" s="103"/>
      <c r="CG4516" s="103"/>
      <c r="CI4516" s="103"/>
      <c r="CJ4516" s="103"/>
      <c r="CM4516" s="103"/>
      <c r="CN4516" s="103"/>
      <c r="CS4516" s="103"/>
      <c r="CT4516" s="103"/>
      <c r="CY4516" s="103"/>
      <c r="DB4516" s="103"/>
      <c r="FQ4516" s="103"/>
      <c r="FS4516" s="103"/>
      <c r="FT4516" s="103"/>
      <c r="FU4516" s="103"/>
      <c r="FV4516" s="103"/>
      <c r="FW4516" s="103"/>
      <c r="FX4516" s="103"/>
      <c r="FZ4516" s="103"/>
      <c r="GD4516" s="103"/>
    </row>
    <row r="4517" spans="6:186" ht="15" customHeight="1">
      <c r="F4517" s="103"/>
      <c r="J4517" s="103"/>
      <c r="K4517" s="103"/>
      <c r="N4517" s="103"/>
      <c r="O4517" s="103"/>
      <c r="T4517" s="103"/>
      <c r="U4517" s="103"/>
      <c r="Y4517" s="103"/>
      <c r="Z4517" s="103"/>
      <c r="AD4517" s="103"/>
      <c r="AE4517" s="103"/>
      <c r="AK4517" s="103"/>
      <c r="AL4517" s="103"/>
      <c r="AS4517" s="103"/>
      <c r="AT4517" s="103"/>
      <c r="AY4517" s="103"/>
      <c r="AZ4517" s="103"/>
      <c r="BF4517" s="103"/>
      <c r="BG4517" s="103"/>
      <c r="BL4517" s="103"/>
      <c r="BM4517" s="103"/>
      <c r="BS4517" s="103"/>
      <c r="BT4517" s="103"/>
      <c r="BY4517" s="103"/>
      <c r="BZ4517" s="103"/>
      <c r="CB4517" s="103"/>
      <c r="CC4517" s="103"/>
      <c r="CF4517" s="103"/>
      <c r="CG4517" s="103"/>
      <c r="CI4517" s="103"/>
      <c r="CJ4517" s="103"/>
      <c r="CM4517" s="103"/>
      <c r="CN4517" s="103"/>
      <c r="CS4517" s="103"/>
      <c r="CT4517" s="103"/>
      <c r="CY4517" s="103"/>
      <c r="DB4517" s="103"/>
      <c r="FQ4517" s="103"/>
      <c r="FS4517" s="103"/>
      <c r="FT4517" s="103"/>
      <c r="FU4517" s="103"/>
      <c r="FV4517" s="103"/>
      <c r="FW4517" s="103"/>
      <c r="FX4517" s="103"/>
      <c r="FZ4517" s="103"/>
      <c r="GD4517" s="103"/>
    </row>
    <row r="4518" spans="6:186" ht="15" customHeight="1">
      <c r="F4518" s="103"/>
      <c r="J4518" s="103"/>
      <c r="K4518" s="103"/>
      <c r="N4518" s="103"/>
      <c r="O4518" s="103"/>
      <c r="T4518" s="103"/>
      <c r="U4518" s="103"/>
      <c r="Y4518" s="103"/>
      <c r="Z4518" s="103"/>
      <c r="AD4518" s="103"/>
      <c r="AE4518" s="103"/>
      <c r="AK4518" s="103"/>
      <c r="AL4518" s="103"/>
      <c r="AS4518" s="103"/>
      <c r="AT4518" s="103"/>
      <c r="AY4518" s="103"/>
      <c r="AZ4518" s="103"/>
      <c r="BF4518" s="103"/>
      <c r="BG4518" s="103"/>
      <c r="BL4518" s="103"/>
      <c r="BM4518" s="103"/>
      <c r="BS4518" s="103"/>
      <c r="BT4518" s="103"/>
      <c r="BY4518" s="103"/>
      <c r="BZ4518" s="103"/>
      <c r="CB4518" s="103"/>
      <c r="CC4518" s="103"/>
      <c r="CF4518" s="103"/>
      <c r="CG4518" s="103"/>
      <c r="CI4518" s="103"/>
      <c r="CJ4518" s="103"/>
      <c r="CM4518" s="103"/>
      <c r="CN4518" s="103"/>
      <c r="CS4518" s="103"/>
      <c r="CT4518" s="103"/>
      <c r="CY4518" s="103"/>
      <c r="DB4518" s="103"/>
      <c r="FQ4518" s="103"/>
      <c r="FS4518" s="103"/>
      <c r="FT4518" s="103"/>
      <c r="FU4518" s="103"/>
      <c r="FV4518" s="103"/>
      <c r="FW4518" s="103"/>
      <c r="FX4518" s="103"/>
      <c r="FZ4518" s="103"/>
      <c r="GD4518" s="103"/>
    </row>
    <row r="4519" spans="6:186" ht="15" customHeight="1">
      <c r="F4519" s="103"/>
      <c r="J4519" s="103"/>
      <c r="K4519" s="103"/>
      <c r="N4519" s="103"/>
      <c r="O4519" s="103"/>
      <c r="T4519" s="103"/>
      <c r="U4519" s="103"/>
      <c r="Y4519" s="103"/>
      <c r="Z4519" s="103"/>
      <c r="AD4519" s="103"/>
      <c r="AE4519" s="103"/>
      <c r="AK4519" s="103"/>
      <c r="AL4519" s="103"/>
      <c r="AS4519" s="103"/>
      <c r="AT4519" s="103"/>
      <c r="AY4519" s="103"/>
      <c r="AZ4519" s="103"/>
      <c r="BF4519" s="103"/>
      <c r="BG4519" s="103"/>
      <c r="BL4519" s="103"/>
      <c r="BM4519" s="103"/>
      <c r="BS4519" s="103"/>
      <c r="BT4519" s="103"/>
      <c r="BY4519" s="103"/>
      <c r="BZ4519" s="103"/>
      <c r="CB4519" s="103"/>
      <c r="CC4519" s="103"/>
      <c r="CF4519" s="103"/>
      <c r="CG4519" s="103"/>
      <c r="CI4519" s="103"/>
      <c r="CJ4519" s="103"/>
      <c r="CM4519" s="103"/>
      <c r="CN4519" s="103"/>
      <c r="CS4519" s="103"/>
      <c r="CT4519" s="103"/>
      <c r="CY4519" s="103"/>
      <c r="DB4519" s="103"/>
      <c r="FQ4519" s="103"/>
      <c r="FS4519" s="103"/>
      <c r="FT4519" s="103"/>
      <c r="FU4519" s="103"/>
      <c r="FV4519" s="103"/>
      <c r="FW4519" s="103"/>
      <c r="FX4519" s="103"/>
      <c r="FZ4519" s="103"/>
      <c r="GD4519" s="103"/>
    </row>
    <row r="4520" spans="6:186" ht="15" customHeight="1">
      <c r="F4520" s="103"/>
      <c r="J4520" s="103"/>
      <c r="K4520" s="103"/>
      <c r="N4520" s="103"/>
      <c r="O4520" s="103"/>
      <c r="T4520" s="103"/>
      <c r="U4520" s="103"/>
      <c r="Y4520" s="103"/>
      <c r="Z4520" s="103"/>
      <c r="AD4520" s="103"/>
      <c r="AE4520" s="103"/>
      <c r="AK4520" s="103"/>
      <c r="AL4520" s="103"/>
      <c r="AS4520" s="103"/>
      <c r="AT4520" s="103"/>
      <c r="AY4520" s="103"/>
      <c r="AZ4520" s="103"/>
      <c r="BF4520" s="103"/>
      <c r="BG4520" s="103"/>
      <c r="BL4520" s="103"/>
      <c r="BM4520" s="103"/>
      <c r="BS4520" s="103"/>
      <c r="BT4520" s="103"/>
      <c r="BY4520" s="103"/>
      <c r="BZ4520" s="103"/>
      <c r="CB4520" s="103"/>
      <c r="CC4520" s="103"/>
      <c r="CF4520" s="103"/>
      <c r="CG4520" s="103"/>
      <c r="CI4520" s="103"/>
      <c r="CJ4520" s="103"/>
      <c r="CM4520" s="103"/>
      <c r="CN4520" s="103"/>
      <c r="CS4520" s="103"/>
      <c r="CT4520" s="103"/>
      <c r="CY4520" s="103"/>
      <c r="DB4520" s="103"/>
      <c r="FQ4520" s="103"/>
      <c r="FS4520" s="103"/>
      <c r="FT4520" s="103"/>
      <c r="FU4520" s="103"/>
      <c r="FV4520" s="103"/>
      <c r="FW4520" s="103"/>
      <c r="FX4520" s="103"/>
      <c r="FZ4520" s="103"/>
      <c r="GD4520" s="103"/>
    </row>
    <row r="4521" spans="6:186" ht="15" customHeight="1">
      <c r="F4521" s="103"/>
      <c r="J4521" s="103"/>
      <c r="K4521" s="103"/>
      <c r="N4521" s="103"/>
      <c r="O4521" s="103"/>
      <c r="T4521" s="103"/>
      <c r="U4521" s="103"/>
      <c r="Y4521" s="103"/>
      <c r="Z4521" s="103"/>
      <c r="AD4521" s="103"/>
      <c r="AE4521" s="103"/>
      <c r="AK4521" s="103"/>
      <c r="AL4521" s="103"/>
      <c r="AS4521" s="103"/>
      <c r="AT4521" s="103"/>
      <c r="AY4521" s="103"/>
      <c r="AZ4521" s="103"/>
      <c r="BF4521" s="103"/>
      <c r="BG4521" s="103"/>
      <c r="BL4521" s="103"/>
      <c r="BM4521" s="103"/>
      <c r="BS4521" s="103"/>
      <c r="BT4521" s="103"/>
      <c r="BY4521" s="103"/>
      <c r="BZ4521" s="103"/>
      <c r="CB4521" s="103"/>
      <c r="CC4521" s="103"/>
      <c r="CF4521" s="103"/>
      <c r="CG4521" s="103"/>
      <c r="CI4521" s="103"/>
      <c r="CJ4521" s="103"/>
      <c r="CM4521" s="103"/>
      <c r="CN4521" s="103"/>
      <c r="CS4521" s="103"/>
      <c r="CT4521" s="103"/>
      <c r="CY4521" s="103"/>
      <c r="DB4521" s="103"/>
      <c r="FQ4521" s="103"/>
      <c r="FS4521" s="103"/>
      <c r="FT4521" s="103"/>
      <c r="FU4521" s="103"/>
      <c r="FV4521" s="103"/>
      <c r="FW4521" s="103"/>
      <c r="FX4521" s="103"/>
      <c r="FZ4521" s="103"/>
      <c r="GD4521" s="103"/>
    </row>
    <row r="4522" spans="6:186" ht="15" customHeight="1">
      <c r="F4522" s="103"/>
      <c r="J4522" s="103"/>
      <c r="K4522" s="103"/>
      <c r="N4522" s="103"/>
      <c r="O4522" s="103"/>
      <c r="T4522" s="103"/>
      <c r="U4522" s="103"/>
      <c r="Y4522" s="103"/>
      <c r="Z4522" s="103"/>
      <c r="AD4522" s="103"/>
      <c r="AE4522" s="103"/>
      <c r="AK4522" s="103"/>
      <c r="AL4522" s="103"/>
      <c r="AS4522" s="103"/>
      <c r="AT4522" s="103"/>
      <c r="AY4522" s="103"/>
      <c r="AZ4522" s="103"/>
      <c r="BF4522" s="103"/>
      <c r="BG4522" s="103"/>
      <c r="BL4522" s="103"/>
      <c r="BM4522" s="103"/>
      <c r="BS4522" s="103"/>
      <c r="BT4522" s="103"/>
      <c r="BY4522" s="103"/>
      <c r="BZ4522" s="103"/>
      <c r="CB4522" s="103"/>
      <c r="CC4522" s="103"/>
      <c r="CF4522" s="103"/>
      <c r="CG4522" s="103"/>
      <c r="CI4522" s="103"/>
      <c r="CJ4522" s="103"/>
      <c r="CM4522" s="103"/>
      <c r="CN4522" s="103"/>
      <c r="CS4522" s="103"/>
      <c r="CT4522" s="103"/>
      <c r="CY4522" s="103"/>
      <c r="DB4522" s="103"/>
      <c r="FQ4522" s="103"/>
      <c r="FS4522" s="103"/>
      <c r="FT4522" s="103"/>
      <c r="FU4522" s="103"/>
      <c r="FV4522" s="103"/>
      <c r="FW4522" s="103"/>
      <c r="FX4522" s="103"/>
      <c r="FZ4522" s="103"/>
      <c r="GD4522" s="103"/>
    </row>
    <row r="4523" spans="6:186" ht="15" customHeight="1">
      <c r="F4523" s="103"/>
      <c r="J4523" s="103"/>
      <c r="K4523" s="103"/>
      <c r="N4523" s="103"/>
      <c r="O4523" s="103"/>
      <c r="T4523" s="103"/>
      <c r="U4523" s="103"/>
      <c r="Y4523" s="103"/>
      <c r="Z4523" s="103"/>
      <c r="AD4523" s="103"/>
      <c r="AE4523" s="103"/>
      <c r="AK4523" s="103"/>
      <c r="AL4523" s="103"/>
      <c r="AS4523" s="103"/>
      <c r="AT4523" s="103"/>
      <c r="AY4523" s="103"/>
      <c r="AZ4523" s="103"/>
      <c r="BF4523" s="103"/>
      <c r="BG4523" s="103"/>
      <c r="BL4523" s="103"/>
      <c r="BM4523" s="103"/>
      <c r="BS4523" s="103"/>
      <c r="BT4523" s="103"/>
      <c r="BY4523" s="103"/>
      <c r="BZ4523" s="103"/>
      <c r="CB4523" s="103"/>
      <c r="CC4523" s="103"/>
      <c r="CF4523" s="103"/>
      <c r="CG4523" s="103"/>
      <c r="CI4523" s="103"/>
      <c r="CJ4523" s="103"/>
      <c r="CM4523" s="103"/>
      <c r="CN4523" s="103"/>
      <c r="CS4523" s="103"/>
      <c r="CT4523" s="103"/>
      <c r="CY4523" s="103"/>
      <c r="DB4523" s="103"/>
      <c r="FQ4523" s="103"/>
      <c r="FS4523" s="103"/>
      <c r="FT4523" s="103"/>
      <c r="FU4523" s="103"/>
      <c r="FV4523" s="103"/>
      <c r="FW4523" s="103"/>
      <c r="FX4523" s="103"/>
      <c r="FZ4523" s="103"/>
      <c r="GD4523" s="103"/>
    </row>
    <row r="4524" spans="6:186" ht="15" customHeight="1">
      <c r="F4524" s="103"/>
      <c r="J4524" s="103"/>
      <c r="K4524" s="103"/>
      <c r="N4524" s="103"/>
      <c r="O4524" s="103"/>
      <c r="T4524" s="103"/>
      <c r="U4524" s="103"/>
      <c r="Y4524" s="103"/>
      <c r="Z4524" s="103"/>
      <c r="AD4524" s="103"/>
      <c r="AE4524" s="103"/>
      <c r="AK4524" s="103"/>
      <c r="AL4524" s="103"/>
      <c r="AS4524" s="103"/>
      <c r="AT4524" s="103"/>
      <c r="AY4524" s="103"/>
      <c r="AZ4524" s="103"/>
      <c r="BF4524" s="103"/>
      <c r="BG4524" s="103"/>
      <c r="BL4524" s="103"/>
      <c r="BM4524" s="103"/>
      <c r="BS4524" s="103"/>
      <c r="BT4524" s="103"/>
      <c r="BY4524" s="103"/>
      <c r="BZ4524" s="103"/>
      <c r="CB4524" s="103"/>
      <c r="CC4524" s="103"/>
      <c r="CF4524" s="103"/>
      <c r="CG4524" s="103"/>
      <c r="CI4524" s="103"/>
      <c r="CJ4524" s="103"/>
      <c r="CM4524" s="103"/>
      <c r="CN4524" s="103"/>
      <c r="CS4524" s="103"/>
      <c r="CT4524" s="103"/>
      <c r="CY4524" s="103"/>
      <c r="DB4524" s="103"/>
      <c r="FQ4524" s="103"/>
      <c r="FS4524" s="103"/>
      <c r="FT4524" s="103"/>
      <c r="FU4524" s="103"/>
      <c r="FV4524" s="103"/>
      <c r="FW4524" s="103"/>
      <c r="FX4524" s="103"/>
      <c r="FZ4524" s="103"/>
      <c r="GD4524" s="103"/>
    </row>
    <row r="4525" spans="6:186" ht="15" customHeight="1">
      <c r="F4525" s="103"/>
      <c r="J4525" s="103"/>
      <c r="K4525" s="103"/>
      <c r="N4525" s="103"/>
      <c r="O4525" s="103"/>
      <c r="T4525" s="103"/>
      <c r="U4525" s="103"/>
      <c r="Y4525" s="103"/>
      <c r="Z4525" s="103"/>
      <c r="AD4525" s="103"/>
      <c r="AE4525" s="103"/>
      <c r="AK4525" s="103"/>
      <c r="AL4525" s="103"/>
      <c r="AS4525" s="103"/>
      <c r="AT4525" s="103"/>
      <c r="AY4525" s="103"/>
      <c r="AZ4525" s="103"/>
      <c r="BF4525" s="103"/>
      <c r="BG4525" s="103"/>
      <c r="BL4525" s="103"/>
      <c r="BM4525" s="103"/>
      <c r="BS4525" s="103"/>
      <c r="BT4525" s="103"/>
      <c r="BY4525" s="103"/>
      <c r="BZ4525" s="103"/>
      <c r="CB4525" s="103"/>
      <c r="CC4525" s="103"/>
      <c r="CF4525" s="103"/>
      <c r="CG4525" s="103"/>
      <c r="CI4525" s="103"/>
      <c r="CJ4525" s="103"/>
      <c r="CM4525" s="103"/>
      <c r="CN4525" s="103"/>
      <c r="CS4525" s="103"/>
      <c r="CT4525" s="103"/>
      <c r="CY4525" s="103"/>
      <c r="DB4525" s="103"/>
      <c r="FQ4525" s="103"/>
      <c r="FS4525" s="103"/>
      <c r="FT4525" s="103"/>
      <c r="FU4525" s="103"/>
      <c r="FV4525" s="103"/>
      <c r="FW4525" s="103"/>
      <c r="FX4525" s="103"/>
      <c r="FZ4525" s="103"/>
      <c r="GD4525" s="103"/>
    </row>
    <row r="4526" spans="6:186" ht="15" customHeight="1">
      <c r="F4526" s="103"/>
      <c r="J4526" s="103"/>
      <c r="K4526" s="103"/>
      <c r="N4526" s="103"/>
      <c r="O4526" s="103"/>
      <c r="T4526" s="103"/>
      <c r="U4526" s="103"/>
      <c r="Y4526" s="103"/>
      <c r="Z4526" s="103"/>
      <c r="AD4526" s="103"/>
      <c r="AE4526" s="103"/>
      <c r="AK4526" s="103"/>
      <c r="AL4526" s="103"/>
      <c r="AS4526" s="103"/>
      <c r="AT4526" s="103"/>
      <c r="AY4526" s="103"/>
      <c r="AZ4526" s="103"/>
      <c r="BF4526" s="103"/>
      <c r="BG4526" s="103"/>
      <c r="BL4526" s="103"/>
      <c r="BM4526" s="103"/>
      <c r="BS4526" s="103"/>
      <c r="BT4526" s="103"/>
      <c r="BY4526" s="103"/>
      <c r="BZ4526" s="103"/>
      <c r="CB4526" s="103"/>
      <c r="CC4526" s="103"/>
      <c r="CF4526" s="103"/>
      <c r="CG4526" s="103"/>
      <c r="CI4526" s="103"/>
      <c r="CJ4526" s="103"/>
      <c r="CM4526" s="103"/>
      <c r="CN4526" s="103"/>
      <c r="CS4526" s="103"/>
      <c r="CT4526" s="103"/>
      <c r="CY4526" s="103"/>
      <c r="DB4526" s="103"/>
      <c r="FQ4526" s="103"/>
      <c r="FS4526" s="103"/>
      <c r="FT4526" s="103"/>
      <c r="FU4526" s="103"/>
      <c r="FV4526" s="103"/>
      <c r="FW4526" s="103"/>
      <c r="FX4526" s="103"/>
      <c r="FZ4526" s="103"/>
      <c r="GD4526" s="103"/>
    </row>
    <row r="4527" spans="6:186" ht="15" customHeight="1">
      <c r="F4527" s="103"/>
      <c r="J4527" s="103"/>
      <c r="K4527" s="103"/>
      <c r="N4527" s="103"/>
      <c r="O4527" s="103"/>
      <c r="T4527" s="103"/>
      <c r="U4527" s="103"/>
      <c r="Y4527" s="103"/>
      <c r="Z4527" s="103"/>
      <c r="AD4527" s="103"/>
      <c r="AE4527" s="103"/>
      <c r="AK4527" s="103"/>
      <c r="AL4527" s="103"/>
      <c r="AS4527" s="103"/>
      <c r="AT4527" s="103"/>
      <c r="AY4527" s="103"/>
      <c r="AZ4527" s="103"/>
      <c r="BF4527" s="103"/>
      <c r="BG4527" s="103"/>
      <c r="BL4527" s="103"/>
      <c r="BM4527" s="103"/>
      <c r="BS4527" s="103"/>
      <c r="BT4527" s="103"/>
      <c r="BY4527" s="103"/>
      <c r="BZ4527" s="103"/>
      <c r="CB4527" s="103"/>
      <c r="CC4527" s="103"/>
      <c r="CF4527" s="103"/>
      <c r="CG4527" s="103"/>
      <c r="CI4527" s="103"/>
      <c r="CJ4527" s="103"/>
      <c r="CM4527" s="103"/>
      <c r="CN4527" s="103"/>
      <c r="CS4527" s="103"/>
      <c r="CT4527" s="103"/>
      <c r="CY4527" s="103"/>
      <c r="DB4527" s="103"/>
      <c r="FQ4527" s="103"/>
      <c r="FS4527" s="103"/>
      <c r="FT4527" s="103"/>
      <c r="FU4527" s="103"/>
      <c r="FV4527" s="103"/>
      <c r="FW4527" s="103"/>
      <c r="FX4527" s="103"/>
      <c r="FZ4527" s="103"/>
      <c r="GD4527" s="103"/>
    </row>
    <row r="4528" spans="6:186" ht="15" customHeight="1">
      <c r="F4528" s="103"/>
      <c r="J4528" s="103"/>
      <c r="K4528" s="103"/>
      <c r="N4528" s="103"/>
      <c r="O4528" s="103"/>
      <c r="T4528" s="103"/>
      <c r="U4528" s="103"/>
      <c r="Y4528" s="103"/>
      <c r="Z4528" s="103"/>
      <c r="AD4528" s="103"/>
      <c r="AE4528" s="103"/>
      <c r="AK4528" s="103"/>
      <c r="AL4528" s="103"/>
      <c r="AS4528" s="103"/>
      <c r="AT4528" s="103"/>
      <c r="AY4528" s="103"/>
      <c r="AZ4528" s="103"/>
      <c r="BF4528" s="103"/>
      <c r="BG4528" s="103"/>
      <c r="BL4528" s="103"/>
      <c r="BM4528" s="103"/>
      <c r="BS4528" s="103"/>
      <c r="BT4528" s="103"/>
      <c r="BY4528" s="103"/>
      <c r="BZ4528" s="103"/>
      <c r="CB4528" s="103"/>
      <c r="CC4528" s="103"/>
      <c r="CF4528" s="103"/>
      <c r="CG4528" s="103"/>
      <c r="CI4528" s="103"/>
      <c r="CJ4528" s="103"/>
      <c r="CM4528" s="103"/>
      <c r="CN4528" s="103"/>
      <c r="CS4528" s="103"/>
      <c r="CT4528" s="103"/>
      <c r="CY4528" s="103"/>
      <c r="DB4528" s="103"/>
      <c r="FQ4528" s="103"/>
      <c r="FS4528" s="103"/>
      <c r="FT4528" s="103"/>
      <c r="FU4528" s="103"/>
      <c r="FV4528" s="103"/>
      <c r="FW4528" s="103"/>
      <c r="FX4528" s="103"/>
      <c r="FZ4528" s="103"/>
      <c r="GD4528" s="103"/>
    </row>
    <row r="4529" spans="6:186" ht="15" customHeight="1">
      <c r="F4529" s="103"/>
      <c r="J4529" s="103"/>
      <c r="K4529" s="103"/>
      <c r="N4529" s="103"/>
      <c r="O4529" s="103"/>
      <c r="T4529" s="103"/>
      <c r="U4529" s="103"/>
      <c r="Y4529" s="103"/>
      <c r="Z4529" s="103"/>
      <c r="AD4529" s="103"/>
      <c r="AE4529" s="103"/>
      <c r="AK4529" s="103"/>
      <c r="AL4529" s="103"/>
      <c r="AS4529" s="103"/>
      <c r="AT4529" s="103"/>
      <c r="AY4529" s="103"/>
      <c r="AZ4529" s="103"/>
      <c r="BF4529" s="103"/>
      <c r="BG4529" s="103"/>
      <c r="BL4529" s="103"/>
      <c r="BM4529" s="103"/>
      <c r="BS4529" s="103"/>
      <c r="BT4529" s="103"/>
      <c r="BY4529" s="103"/>
      <c r="BZ4529" s="103"/>
      <c r="CB4529" s="103"/>
      <c r="CC4529" s="103"/>
      <c r="CF4529" s="103"/>
      <c r="CG4529" s="103"/>
      <c r="CI4529" s="103"/>
      <c r="CJ4529" s="103"/>
      <c r="CM4529" s="103"/>
      <c r="CN4529" s="103"/>
      <c r="CS4529" s="103"/>
      <c r="CT4529" s="103"/>
      <c r="CY4529" s="103"/>
      <c r="DB4529" s="103"/>
      <c r="FQ4529" s="103"/>
      <c r="FS4529" s="103"/>
      <c r="FT4529" s="103"/>
      <c r="FU4529" s="103"/>
      <c r="FV4529" s="103"/>
      <c r="FW4529" s="103"/>
      <c r="FX4529" s="103"/>
      <c r="FZ4529" s="103"/>
      <c r="GD4529" s="103"/>
    </row>
    <row r="4530" spans="6:186" ht="15" customHeight="1">
      <c r="F4530" s="103"/>
      <c r="J4530" s="103"/>
      <c r="K4530" s="103"/>
      <c r="N4530" s="103"/>
      <c r="O4530" s="103"/>
      <c r="T4530" s="103"/>
      <c r="U4530" s="103"/>
      <c r="Y4530" s="103"/>
      <c r="Z4530" s="103"/>
      <c r="AD4530" s="103"/>
      <c r="AE4530" s="103"/>
      <c r="AK4530" s="103"/>
      <c r="AL4530" s="103"/>
      <c r="AS4530" s="103"/>
      <c r="AT4530" s="103"/>
      <c r="AY4530" s="103"/>
      <c r="AZ4530" s="103"/>
      <c r="BF4530" s="103"/>
      <c r="BG4530" s="103"/>
      <c r="BL4530" s="103"/>
      <c r="BM4530" s="103"/>
      <c r="BS4530" s="103"/>
      <c r="BT4530" s="103"/>
      <c r="BY4530" s="103"/>
      <c r="BZ4530" s="103"/>
      <c r="CB4530" s="103"/>
      <c r="CC4530" s="103"/>
      <c r="CF4530" s="103"/>
      <c r="CG4530" s="103"/>
      <c r="CI4530" s="103"/>
      <c r="CJ4530" s="103"/>
      <c r="CM4530" s="103"/>
      <c r="CN4530" s="103"/>
      <c r="CS4530" s="103"/>
      <c r="CT4530" s="103"/>
      <c r="CY4530" s="103"/>
      <c r="DB4530" s="103"/>
      <c r="FQ4530" s="103"/>
      <c r="FS4530" s="103"/>
      <c r="FT4530" s="103"/>
      <c r="FU4530" s="103"/>
      <c r="FV4530" s="103"/>
      <c r="FW4530" s="103"/>
      <c r="FX4530" s="103"/>
      <c r="FZ4530" s="103"/>
      <c r="GD4530" s="103"/>
    </row>
    <row r="4531" spans="6:186" ht="15" customHeight="1">
      <c r="F4531" s="103"/>
      <c r="J4531" s="103"/>
      <c r="K4531" s="103"/>
      <c r="N4531" s="103"/>
      <c r="O4531" s="103"/>
      <c r="T4531" s="103"/>
      <c r="U4531" s="103"/>
      <c r="Y4531" s="103"/>
      <c r="Z4531" s="103"/>
      <c r="AD4531" s="103"/>
      <c r="AE4531" s="103"/>
      <c r="AK4531" s="103"/>
      <c r="AL4531" s="103"/>
      <c r="AS4531" s="103"/>
      <c r="AT4531" s="103"/>
      <c r="AY4531" s="103"/>
      <c r="AZ4531" s="103"/>
      <c r="BF4531" s="103"/>
      <c r="BG4531" s="103"/>
      <c r="BL4531" s="103"/>
      <c r="BM4531" s="103"/>
      <c r="BS4531" s="103"/>
      <c r="BT4531" s="103"/>
      <c r="BY4531" s="103"/>
      <c r="BZ4531" s="103"/>
      <c r="CB4531" s="103"/>
      <c r="CC4531" s="103"/>
      <c r="CF4531" s="103"/>
      <c r="CG4531" s="103"/>
      <c r="CI4531" s="103"/>
      <c r="CJ4531" s="103"/>
      <c r="CM4531" s="103"/>
      <c r="CN4531" s="103"/>
      <c r="CS4531" s="103"/>
      <c r="CT4531" s="103"/>
      <c r="CY4531" s="103"/>
      <c r="DB4531" s="103"/>
      <c r="FQ4531" s="103"/>
      <c r="FS4531" s="103"/>
      <c r="FT4531" s="103"/>
      <c r="FU4531" s="103"/>
      <c r="FV4531" s="103"/>
      <c r="FW4531" s="103"/>
      <c r="FX4531" s="103"/>
      <c r="FZ4531" s="103"/>
      <c r="GD4531" s="103"/>
    </row>
    <row r="4532" spans="6:186" ht="15" customHeight="1">
      <c r="F4532" s="103"/>
      <c r="J4532" s="103"/>
      <c r="K4532" s="103"/>
      <c r="N4532" s="103"/>
      <c r="O4532" s="103"/>
      <c r="T4532" s="103"/>
      <c r="U4532" s="103"/>
      <c r="Y4532" s="103"/>
      <c r="Z4532" s="103"/>
      <c r="AD4532" s="103"/>
      <c r="AE4532" s="103"/>
      <c r="AK4532" s="103"/>
      <c r="AL4532" s="103"/>
      <c r="AS4532" s="103"/>
      <c r="AT4532" s="103"/>
      <c r="AY4532" s="103"/>
      <c r="AZ4532" s="103"/>
      <c r="BF4532" s="103"/>
      <c r="BG4532" s="103"/>
      <c r="BL4532" s="103"/>
      <c r="BM4532" s="103"/>
      <c r="BS4532" s="103"/>
      <c r="BT4532" s="103"/>
      <c r="BY4532" s="103"/>
      <c r="BZ4532" s="103"/>
      <c r="CB4532" s="103"/>
      <c r="CC4532" s="103"/>
      <c r="CF4532" s="103"/>
      <c r="CG4532" s="103"/>
      <c r="CI4532" s="103"/>
      <c r="CJ4532" s="103"/>
      <c r="CM4532" s="103"/>
      <c r="CN4532" s="103"/>
      <c r="CS4532" s="103"/>
      <c r="CT4532" s="103"/>
      <c r="CY4532" s="103"/>
      <c r="DB4532" s="103"/>
      <c r="FQ4532" s="103"/>
      <c r="FS4532" s="103"/>
      <c r="FT4532" s="103"/>
      <c r="FU4532" s="103"/>
      <c r="FV4532" s="103"/>
      <c r="FW4532" s="103"/>
      <c r="FX4532" s="103"/>
      <c r="FZ4532" s="103"/>
      <c r="GD4532" s="103"/>
    </row>
    <row r="4533" spans="6:186" ht="15" customHeight="1">
      <c r="F4533" s="103"/>
      <c r="J4533" s="103"/>
      <c r="K4533" s="103"/>
      <c r="N4533" s="103"/>
      <c r="O4533" s="103"/>
      <c r="T4533" s="103"/>
      <c r="U4533" s="103"/>
      <c r="Y4533" s="103"/>
      <c r="Z4533" s="103"/>
      <c r="AD4533" s="103"/>
      <c r="AE4533" s="103"/>
      <c r="AK4533" s="103"/>
      <c r="AL4533" s="103"/>
      <c r="AS4533" s="103"/>
      <c r="AT4533" s="103"/>
      <c r="AY4533" s="103"/>
      <c r="AZ4533" s="103"/>
      <c r="BF4533" s="103"/>
      <c r="BG4533" s="103"/>
      <c r="BL4533" s="103"/>
      <c r="BM4533" s="103"/>
      <c r="BS4533" s="103"/>
      <c r="BT4533" s="103"/>
      <c r="BY4533" s="103"/>
      <c r="BZ4533" s="103"/>
      <c r="CB4533" s="103"/>
      <c r="CC4533" s="103"/>
      <c r="CF4533" s="103"/>
      <c r="CG4533" s="103"/>
      <c r="CI4533" s="103"/>
      <c r="CJ4533" s="103"/>
      <c r="CM4533" s="103"/>
      <c r="CN4533" s="103"/>
      <c r="CS4533" s="103"/>
      <c r="CT4533" s="103"/>
      <c r="CY4533" s="103"/>
      <c r="DB4533" s="103"/>
      <c r="FQ4533" s="103"/>
      <c r="FS4533" s="103"/>
      <c r="FT4533" s="103"/>
      <c r="FU4533" s="103"/>
      <c r="FV4533" s="103"/>
      <c r="FW4533" s="103"/>
      <c r="FX4533" s="103"/>
      <c r="FZ4533" s="103"/>
      <c r="GD4533" s="103"/>
    </row>
    <row r="4534" spans="6:186" ht="15" customHeight="1">
      <c r="F4534" s="103"/>
      <c r="J4534" s="103"/>
      <c r="K4534" s="103"/>
      <c r="N4534" s="103"/>
      <c r="O4534" s="103"/>
      <c r="T4534" s="103"/>
      <c r="U4534" s="103"/>
      <c r="Y4534" s="103"/>
      <c r="Z4534" s="103"/>
      <c r="AD4534" s="103"/>
      <c r="AE4534" s="103"/>
      <c r="AK4534" s="103"/>
      <c r="AL4534" s="103"/>
      <c r="AS4534" s="103"/>
      <c r="AT4534" s="103"/>
      <c r="AY4534" s="103"/>
      <c r="AZ4534" s="103"/>
      <c r="BF4534" s="103"/>
      <c r="BG4534" s="103"/>
      <c r="BL4534" s="103"/>
      <c r="BM4534" s="103"/>
      <c r="BS4534" s="103"/>
      <c r="BT4534" s="103"/>
      <c r="BY4534" s="103"/>
      <c r="BZ4534" s="103"/>
      <c r="CB4534" s="103"/>
      <c r="CC4534" s="103"/>
      <c r="CF4534" s="103"/>
      <c r="CG4534" s="103"/>
      <c r="CI4534" s="103"/>
      <c r="CJ4534" s="103"/>
      <c r="CM4534" s="103"/>
      <c r="CN4534" s="103"/>
      <c r="CS4534" s="103"/>
      <c r="CT4534" s="103"/>
      <c r="CY4534" s="103"/>
      <c r="DB4534" s="103"/>
      <c r="FQ4534" s="103"/>
      <c r="FS4534" s="103"/>
      <c r="FT4534" s="103"/>
      <c r="FU4534" s="103"/>
      <c r="FV4534" s="103"/>
      <c r="FW4534" s="103"/>
      <c r="FX4534" s="103"/>
      <c r="FZ4534" s="103"/>
      <c r="GD4534" s="103"/>
    </row>
    <row r="4535" spans="6:186" ht="15" customHeight="1">
      <c r="F4535" s="103"/>
      <c r="J4535" s="103"/>
      <c r="K4535" s="103"/>
      <c r="N4535" s="103"/>
      <c r="O4535" s="103"/>
      <c r="T4535" s="103"/>
      <c r="U4535" s="103"/>
      <c r="Y4535" s="103"/>
      <c r="Z4535" s="103"/>
      <c r="AD4535" s="103"/>
      <c r="AE4535" s="103"/>
      <c r="AK4535" s="103"/>
      <c r="AL4535" s="103"/>
      <c r="AS4535" s="103"/>
      <c r="AT4535" s="103"/>
      <c r="AY4535" s="103"/>
      <c r="AZ4535" s="103"/>
      <c r="BF4535" s="103"/>
      <c r="BG4535" s="103"/>
      <c r="BL4535" s="103"/>
      <c r="BM4535" s="103"/>
      <c r="BS4535" s="103"/>
      <c r="BT4535" s="103"/>
      <c r="BY4535" s="103"/>
      <c r="BZ4535" s="103"/>
      <c r="CB4535" s="103"/>
      <c r="CC4535" s="103"/>
      <c r="CF4535" s="103"/>
      <c r="CG4535" s="103"/>
      <c r="CI4535" s="103"/>
      <c r="CJ4535" s="103"/>
      <c r="CM4535" s="103"/>
      <c r="CN4535" s="103"/>
      <c r="CS4535" s="103"/>
      <c r="CT4535" s="103"/>
      <c r="CY4535" s="103"/>
      <c r="DB4535" s="103"/>
      <c r="FQ4535" s="103"/>
      <c r="FS4535" s="103"/>
      <c r="FT4535" s="103"/>
      <c r="FU4535" s="103"/>
      <c r="FV4535" s="103"/>
      <c r="FW4535" s="103"/>
      <c r="FX4535" s="103"/>
      <c r="FZ4535" s="103"/>
      <c r="GD4535" s="103"/>
    </row>
    <row r="4536" spans="6:186" ht="15" customHeight="1">
      <c r="F4536" s="103"/>
      <c r="J4536" s="103"/>
      <c r="K4536" s="103"/>
      <c r="N4536" s="103"/>
      <c r="O4536" s="103"/>
      <c r="T4536" s="103"/>
      <c r="U4536" s="103"/>
      <c r="Y4536" s="103"/>
      <c r="Z4536" s="103"/>
      <c r="AD4536" s="103"/>
      <c r="AE4536" s="103"/>
      <c r="AK4536" s="103"/>
      <c r="AL4536" s="103"/>
      <c r="AS4536" s="103"/>
      <c r="AT4536" s="103"/>
      <c r="AY4536" s="103"/>
      <c r="AZ4536" s="103"/>
      <c r="BF4536" s="103"/>
      <c r="BG4536" s="103"/>
      <c r="BL4536" s="103"/>
      <c r="BM4536" s="103"/>
      <c r="BS4536" s="103"/>
      <c r="BT4536" s="103"/>
      <c r="BY4536" s="103"/>
      <c r="BZ4536" s="103"/>
      <c r="CB4536" s="103"/>
      <c r="CC4536" s="103"/>
      <c r="CF4536" s="103"/>
      <c r="CG4536" s="103"/>
      <c r="CI4536" s="103"/>
      <c r="CJ4536" s="103"/>
      <c r="CM4536" s="103"/>
      <c r="CN4536" s="103"/>
      <c r="CS4536" s="103"/>
      <c r="CT4536" s="103"/>
      <c r="CY4536" s="103"/>
      <c r="DB4536" s="103"/>
      <c r="FQ4536" s="103"/>
      <c r="FS4536" s="103"/>
      <c r="FT4536" s="103"/>
      <c r="FU4536" s="103"/>
      <c r="FV4536" s="103"/>
      <c r="FW4536" s="103"/>
      <c r="FX4536" s="103"/>
      <c r="FZ4536" s="103"/>
      <c r="GD4536" s="103"/>
    </row>
    <row r="4537" spans="6:186" ht="15" customHeight="1">
      <c r="F4537" s="103"/>
      <c r="J4537" s="103"/>
      <c r="K4537" s="103"/>
      <c r="N4537" s="103"/>
      <c r="O4537" s="103"/>
      <c r="T4537" s="103"/>
      <c r="U4537" s="103"/>
      <c r="Y4537" s="103"/>
      <c r="Z4537" s="103"/>
      <c r="AD4537" s="103"/>
      <c r="AE4537" s="103"/>
      <c r="AK4537" s="103"/>
      <c r="AL4537" s="103"/>
      <c r="AS4537" s="103"/>
      <c r="AT4537" s="103"/>
      <c r="AY4537" s="103"/>
      <c r="AZ4537" s="103"/>
      <c r="BF4537" s="103"/>
      <c r="BG4537" s="103"/>
      <c r="BL4537" s="103"/>
      <c r="BM4537" s="103"/>
      <c r="BS4537" s="103"/>
      <c r="BT4537" s="103"/>
      <c r="BY4537" s="103"/>
      <c r="BZ4537" s="103"/>
      <c r="CB4537" s="103"/>
      <c r="CC4537" s="103"/>
      <c r="CF4537" s="103"/>
      <c r="CG4537" s="103"/>
      <c r="CI4537" s="103"/>
      <c r="CJ4537" s="103"/>
      <c r="CM4537" s="103"/>
      <c r="CN4537" s="103"/>
      <c r="CS4537" s="103"/>
      <c r="CT4537" s="103"/>
      <c r="CY4537" s="103"/>
      <c r="DB4537" s="103"/>
      <c r="FQ4537" s="103"/>
      <c r="FS4537" s="103"/>
      <c r="FT4537" s="103"/>
      <c r="FU4537" s="103"/>
      <c r="FV4537" s="103"/>
      <c r="FW4537" s="103"/>
      <c r="FX4537" s="103"/>
      <c r="FZ4537" s="103"/>
      <c r="GD4537" s="103"/>
    </row>
    <row r="4538" spans="6:186" ht="15" customHeight="1">
      <c r="F4538" s="103"/>
      <c r="J4538" s="103"/>
      <c r="K4538" s="103"/>
      <c r="N4538" s="103"/>
      <c r="O4538" s="103"/>
      <c r="T4538" s="103"/>
      <c r="U4538" s="103"/>
      <c r="Y4538" s="103"/>
      <c r="Z4538" s="103"/>
      <c r="AD4538" s="103"/>
      <c r="AE4538" s="103"/>
      <c r="AK4538" s="103"/>
      <c r="AL4538" s="103"/>
      <c r="AS4538" s="103"/>
      <c r="AT4538" s="103"/>
      <c r="AY4538" s="103"/>
      <c r="AZ4538" s="103"/>
      <c r="BF4538" s="103"/>
      <c r="BG4538" s="103"/>
      <c r="BL4538" s="103"/>
      <c r="BM4538" s="103"/>
      <c r="BS4538" s="103"/>
      <c r="BT4538" s="103"/>
      <c r="BY4538" s="103"/>
      <c r="BZ4538" s="103"/>
      <c r="CB4538" s="103"/>
      <c r="CC4538" s="103"/>
      <c r="CF4538" s="103"/>
      <c r="CG4538" s="103"/>
      <c r="CI4538" s="103"/>
      <c r="CJ4538" s="103"/>
      <c r="CM4538" s="103"/>
      <c r="CN4538" s="103"/>
      <c r="CS4538" s="103"/>
      <c r="CT4538" s="103"/>
      <c r="CY4538" s="103"/>
      <c r="DB4538" s="103"/>
      <c r="FQ4538" s="103"/>
      <c r="FS4538" s="103"/>
      <c r="FT4538" s="103"/>
      <c r="FU4538" s="103"/>
      <c r="FV4538" s="103"/>
      <c r="FW4538" s="103"/>
      <c r="FX4538" s="103"/>
      <c r="FZ4538" s="103"/>
      <c r="GD4538" s="103"/>
    </row>
    <row r="4539" spans="6:186" ht="15" customHeight="1">
      <c r="F4539" s="103"/>
      <c r="J4539" s="103"/>
      <c r="K4539" s="103"/>
      <c r="N4539" s="103"/>
      <c r="O4539" s="103"/>
      <c r="T4539" s="103"/>
      <c r="U4539" s="103"/>
      <c r="Y4539" s="103"/>
      <c r="Z4539" s="103"/>
      <c r="AD4539" s="103"/>
      <c r="AE4539" s="103"/>
      <c r="AK4539" s="103"/>
      <c r="AL4539" s="103"/>
      <c r="AS4539" s="103"/>
      <c r="AT4539" s="103"/>
      <c r="AY4539" s="103"/>
      <c r="AZ4539" s="103"/>
      <c r="BF4539" s="103"/>
      <c r="BG4539" s="103"/>
      <c r="BL4539" s="103"/>
      <c r="BM4539" s="103"/>
      <c r="BS4539" s="103"/>
      <c r="BT4539" s="103"/>
      <c r="BY4539" s="103"/>
      <c r="BZ4539" s="103"/>
      <c r="CB4539" s="103"/>
      <c r="CC4539" s="103"/>
      <c r="CF4539" s="103"/>
      <c r="CG4539" s="103"/>
      <c r="CI4539" s="103"/>
      <c r="CJ4539" s="103"/>
      <c r="CM4539" s="103"/>
      <c r="CN4539" s="103"/>
      <c r="CS4539" s="103"/>
      <c r="CT4539" s="103"/>
      <c r="CY4539" s="103"/>
      <c r="DB4539" s="103"/>
      <c r="FQ4539" s="103"/>
      <c r="FS4539" s="103"/>
      <c r="FT4539" s="103"/>
      <c r="FU4539" s="103"/>
      <c r="FV4539" s="103"/>
      <c r="FW4539" s="103"/>
      <c r="FX4539" s="103"/>
      <c r="FZ4539" s="103"/>
      <c r="GD4539" s="103"/>
    </row>
    <row r="4540" spans="6:186" ht="15" customHeight="1">
      <c r="F4540" s="103"/>
      <c r="J4540" s="103"/>
      <c r="K4540" s="103"/>
      <c r="N4540" s="103"/>
      <c r="O4540" s="103"/>
      <c r="T4540" s="103"/>
      <c r="U4540" s="103"/>
      <c r="Y4540" s="103"/>
      <c r="Z4540" s="103"/>
      <c r="AD4540" s="103"/>
      <c r="AE4540" s="103"/>
      <c r="AK4540" s="103"/>
      <c r="AL4540" s="103"/>
      <c r="AS4540" s="103"/>
      <c r="AT4540" s="103"/>
      <c r="AY4540" s="103"/>
      <c r="AZ4540" s="103"/>
      <c r="BF4540" s="103"/>
      <c r="BG4540" s="103"/>
      <c r="BL4540" s="103"/>
      <c r="BM4540" s="103"/>
      <c r="BS4540" s="103"/>
      <c r="BT4540" s="103"/>
      <c r="BY4540" s="103"/>
      <c r="BZ4540" s="103"/>
      <c r="CB4540" s="103"/>
      <c r="CC4540" s="103"/>
      <c r="CF4540" s="103"/>
      <c r="CG4540" s="103"/>
      <c r="CI4540" s="103"/>
      <c r="CJ4540" s="103"/>
      <c r="CM4540" s="103"/>
      <c r="CN4540" s="103"/>
      <c r="CS4540" s="103"/>
      <c r="CT4540" s="103"/>
      <c r="CY4540" s="103"/>
      <c r="DB4540" s="103"/>
      <c r="FQ4540" s="103"/>
      <c r="FS4540" s="103"/>
      <c r="FT4540" s="103"/>
      <c r="FU4540" s="103"/>
      <c r="FV4540" s="103"/>
      <c r="FW4540" s="103"/>
      <c r="FX4540" s="103"/>
      <c r="FZ4540" s="103"/>
      <c r="GD4540" s="103"/>
    </row>
    <row r="4541" spans="6:186" ht="15" customHeight="1">
      <c r="F4541" s="103"/>
      <c r="J4541" s="103"/>
      <c r="K4541" s="103"/>
      <c r="N4541" s="103"/>
      <c r="O4541" s="103"/>
      <c r="T4541" s="103"/>
      <c r="U4541" s="103"/>
      <c r="Y4541" s="103"/>
      <c r="Z4541" s="103"/>
      <c r="AD4541" s="103"/>
      <c r="AE4541" s="103"/>
      <c r="AK4541" s="103"/>
      <c r="AL4541" s="103"/>
      <c r="AS4541" s="103"/>
      <c r="AT4541" s="103"/>
      <c r="AY4541" s="103"/>
      <c r="AZ4541" s="103"/>
      <c r="BF4541" s="103"/>
      <c r="BG4541" s="103"/>
      <c r="BL4541" s="103"/>
      <c r="BM4541" s="103"/>
      <c r="BS4541" s="103"/>
      <c r="BT4541" s="103"/>
      <c r="BY4541" s="103"/>
      <c r="BZ4541" s="103"/>
      <c r="CB4541" s="103"/>
      <c r="CC4541" s="103"/>
      <c r="CF4541" s="103"/>
      <c r="CG4541" s="103"/>
      <c r="CI4541" s="103"/>
      <c r="CJ4541" s="103"/>
      <c r="CM4541" s="103"/>
      <c r="CN4541" s="103"/>
      <c r="CS4541" s="103"/>
      <c r="CT4541" s="103"/>
      <c r="CY4541" s="103"/>
      <c r="DB4541" s="103"/>
      <c r="FQ4541" s="103"/>
      <c r="FS4541" s="103"/>
      <c r="FT4541" s="103"/>
      <c r="FU4541" s="103"/>
      <c r="FV4541" s="103"/>
      <c r="FW4541" s="103"/>
      <c r="FX4541" s="103"/>
      <c r="FZ4541" s="103"/>
      <c r="GD4541" s="103"/>
    </row>
    <row r="4542" spans="6:186" ht="15" customHeight="1">
      <c r="F4542" s="103"/>
      <c r="J4542" s="103"/>
      <c r="K4542" s="103"/>
      <c r="N4542" s="103"/>
      <c r="O4542" s="103"/>
      <c r="T4542" s="103"/>
      <c r="U4542" s="103"/>
      <c r="Y4542" s="103"/>
      <c r="Z4542" s="103"/>
      <c r="AD4542" s="103"/>
      <c r="AE4542" s="103"/>
      <c r="AK4542" s="103"/>
      <c r="AL4542" s="103"/>
      <c r="AS4542" s="103"/>
      <c r="AT4542" s="103"/>
      <c r="AY4542" s="103"/>
      <c r="AZ4542" s="103"/>
      <c r="BF4542" s="103"/>
      <c r="BG4542" s="103"/>
      <c r="BL4542" s="103"/>
      <c r="BM4542" s="103"/>
      <c r="BS4542" s="103"/>
      <c r="BT4542" s="103"/>
      <c r="BY4542" s="103"/>
      <c r="BZ4542" s="103"/>
      <c r="CB4542" s="103"/>
      <c r="CC4542" s="103"/>
      <c r="CF4542" s="103"/>
      <c r="CG4542" s="103"/>
      <c r="CI4542" s="103"/>
      <c r="CJ4542" s="103"/>
      <c r="CM4542" s="103"/>
      <c r="CN4542" s="103"/>
      <c r="CS4542" s="103"/>
      <c r="CT4542" s="103"/>
      <c r="CY4542" s="103"/>
      <c r="DB4542" s="103"/>
      <c r="FQ4542" s="103"/>
      <c r="FS4542" s="103"/>
      <c r="FT4542" s="103"/>
      <c r="FU4542" s="103"/>
      <c r="FV4542" s="103"/>
      <c r="FW4542" s="103"/>
      <c r="FX4542" s="103"/>
      <c r="FZ4542" s="103"/>
      <c r="GD4542" s="103"/>
    </row>
    <row r="4543" spans="6:186" ht="15" customHeight="1">
      <c r="F4543" s="103"/>
      <c r="J4543" s="103"/>
      <c r="K4543" s="103"/>
      <c r="N4543" s="103"/>
      <c r="O4543" s="103"/>
      <c r="T4543" s="103"/>
      <c r="U4543" s="103"/>
      <c r="Y4543" s="103"/>
      <c r="Z4543" s="103"/>
      <c r="AD4543" s="103"/>
      <c r="AE4543" s="103"/>
      <c r="AK4543" s="103"/>
      <c r="AL4543" s="103"/>
      <c r="AS4543" s="103"/>
      <c r="AT4543" s="103"/>
      <c r="AY4543" s="103"/>
      <c r="AZ4543" s="103"/>
      <c r="BF4543" s="103"/>
      <c r="BG4543" s="103"/>
      <c r="BL4543" s="103"/>
      <c r="BM4543" s="103"/>
      <c r="BS4543" s="103"/>
      <c r="BT4543" s="103"/>
      <c r="BY4543" s="103"/>
      <c r="BZ4543" s="103"/>
      <c r="CB4543" s="103"/>
      <c r="CC4543" s="103"/>
      <c r="CF4543" s="103"/>
      <c r="CG4543" s="103"/>
      <c r="CI4543" s="103"/>
      <c r="CJ4543" s="103"/>
      <c r="CM4543" s="103"/>
      <c r="CN4543" s="103"/>
      <c r="CS4543" s="103"/>
      <c r="CT4543" s="103"/>
      <c r="CY4543" s="103"/>
      <c r="DB4543" s="103"/>
      <c r="FQ4543" s="103"/>
      <c r="FS4543" s="103"/>
      <c r="FT4543" s="103"/>
      <c r="FU4543" s="103"/>
      <c r="FV4543" s="103"/>
      <c r="FW4543" s="103"/>
      <c r="FX4543" s="103"/>
      <c r="FZ4543" s="103"/>
      <c r="GD4543" s="103"/>
    </row>
    <row r="4544" spans="6:186" ht="15" customHeight="1">
      <c r="F4544" s="103"/>
      <c r="J4544" s="103"/>
      <c r="K4544" s="103"/>
      <c r="N4544" s="103"/>
      <c r="O4544" s="103"/>
      <c r="T4544" s="103"/>
      <c r="U4544" s="103"/>
      <c r="Y4544" s="103"/>
      <c r="Z4544" s="103"/>
      <c r="AD4544" s="103"/>
      <c r="AE4544" s="103"/>
      <c r="AK4544" s="103"/>
      <c r="AL4544" s="103"/>
      <c r="AS4544" s="103"/>
      <c r="AT4544" s="103"/>
      <c r="AY4544" s="103"/>
      <c r="AZ4544" s="103"/>
      <c r="BF4544" s="103"/>
      <c r="BG4544" s="103"/>
      <c r="BL4544" s="103"/>
      <c r="BM4544" s="103"/>
      <c r="BS4544" s="103"/>
      <c r="BT4544" s="103"/>
      <c r="BY4544" s="103"/>
      <c r="BZ4544" s="103"/>
      <c r="CB4544" s="103"/>
      <c r="CC4544" s="103"/>
      <c r="CF4544" s="103"/>
      <c r="CG4544" s="103"/>
      <c r="CI4544" s="103"/>
      <c r="CJ4544" s="103"/>
      <c r="CM4544" s="103"/>
      <c r="CN4544" s="103"/>
      <c r="CS4544" s="103"/>
      <c r="CT4544" s="103"/>
      <c r="CY4544" s="103"/>
      <c r="DB4544" s="103"/>
      <c r="FQ4544" s="103"/>
      <c r="FS4544" s="103"/>
      <c r="FT4544" s="103"/>
      <c r="FU4544" s="103"/>
      <c r="FV4544" s="103"/>
      <c r="FW4544" s="103"/>
      <c r="FX4544" s="103"/>
      <c r="FZ4544" s="103"/>
      <c r="GD4544" s="103"/>
    </row>
    <row r="4545" spans="6:186" ht="15" customHeight="1">
      <c r="F4545" s="103"/>
      <c r="J4545" s="103"/>
      <c r="K4545" s="103"/>
      <c r="N4545" s="103"/>
      <c r="O4545" s="103"/>
      <c r="T4545" s="103"/>
      <c r="U4545" s="103"/>
      <c r="Y4545" s="103"/>
      <c r="Z4545" s="103"/>
      <c r="AD4545" s="103"/>
      <c r="AE4545" s="103"/>
      <c r="AK4545" s="103"/>
      <c r="AL4545" s="103"/>
      <c r="AS4545" s="103"/>
      <c r="AT4545" s="103"/>
      <c r="AY4545" s="103"/>
      <c r="AZ4545" s="103"/>
      <c r="BF4545" s="103"/>
      <c r="BG4545" s="103"/>
      <c r="BL4545" s="103"/>
      <c r="BM4545" s="103"/>
      <c r="BS4545" s="103"/>
      <c r="BT4545" s="103"/>
      <c r="BY4545" s="103"/>
      <c r="BZ4545" s="103"/>
      <c r="CB4545" s="103"/>
      <c r="CC4545" s="103"/>
      <c r="CF4545" s="103"/>
      <c r="CG4545" s="103"/>
      <c r="CI4545" s="103"/>
      <c r="CJ4545" s="103"/>
      <c r="CM4545" s="103"/>
      <c r="CN4545" s="103"/>
      <c r="CS4545" s="103"/>
      <c r="CT4545" s="103"/>
      <c r="CY4545" s="103"/>
      <c r="DB4545" s="103"/>
      <c r="FQ4545" s="103"/>
      <c r="FS4545" s="103"/>
      <c r="FT4545" s="103"/>
      <c r="FU4545" s="103"/>
      <c r="FV4545" s="103"/>
      <c r="FW4545" s="103"/>
      <c r="FX4545" s="103"/>
      <c r="FZ4545" s="103"/>
      <c r="GD4545" s="103"/>
    </row>
    <row r="4546" spans="6:186" ht="15" customHeight="1">
      <c r="F4546" s="103"/>
      <c r="J4546" s="103"/>
      <c r="K4546" s="103"/>
      <c r="N4546" s="103"/>
      <c r="O4546" s="103"/>
      <c r="T4546" s="103"/>
      <c r="U4546" s="103"/>
      <c r="Y4546" s="103"/>
      <c r="Z4546" s="103"/>
      <c r="AD4546" s="103"/>
      <c r="AE4546" s="103"/>
      <c r="AK4546" s="103"/>
      <c r="AL4546" s="103"/>
      <c r="AS4546" s="103"/>
      <c r="AT4546" s="103"/>
      <c r="AY4546" s="103"/>
      <c r="AZ4546" s="103"/>
      <c r="BF4546" s="103"/>
      <c r="BG4546" s="103"/>
      <c r="BL4546" s="103"/>
      <c r="BM4546" s="103"/>
      <c r="BS4546" s="103"/>
      <c r="BT4546" s="103"/>
      <c r="BY4546" s="103"/>
      <c r="BZ4546" s="103"/>
      <c r="CB4546" s="103"/>
      <c r="CC4546" s="103"/>
      <c r="CF4546" s="103"/>
      <c r="CG4546" s="103"/>
      <c r="CI4546" s="103"/>
      <c r="CJ4546" s="103"/>
      <c r="CM4546" s="103"/>
      <c r="CN4546" s="103"/>
      <c r="CS4546" s="103"/>
      <c r="CT4546" s="103"/>
      <c r="CY4546" s="103"/>
      <c r="DB4546" s="103"/>
      <c r="FQ4546" s="103"/>
      <c r="FS4546" s="103"/>
      <c r="FT4546" s="103"/>
      <c r="FU4546" s="103"/>
      <c r="FV4546" s="103"/>
      <c r="FW4546" s="103"/>
      <c r="FX4546" s="103"/>
      <c r="FZ4546" s="103"/>
      <c r="GD4546" s="103"/>
    </row>
    <row r="4547" spans="6:186" ht="15" customHeight="1">
      <c r="F4547" s="103"/>
      <c r="J4547" s="103"/>
      <c r="K4547" s="103"/>
      <c r="N4547" s="103"/>
      <c r="O4547" s="103"/>
      <c r="T4547" s="103"/>
      <c r="U4547" s="103"/>
      <c r="Y4547" s="103"/>
      <c r="Z4547" s="103"/>
      <c r="AD4547" s="103"/>
      <c r="AE4547" s="103"/>
      <c r="AK4547" s="103"/>
      <c r="AL4547" s="103"/>
      <c r="AS4547" s="103"/>
      <c r="AT4547" s="103"/>
      <c r="AY4547" s="103"/>
      <c r="AZ4547" s="103"/>
      <c r="BF4547" s="103"/>
      <c r="BG4547" s="103"/>
      <c r="BL4547" s="103"/>
      <c r="BM4547" s="103"/>
      <c r="BS4547" s="103"/>
      <c r="BT4547" s="103"/>
      <c r="BY4547" s="103"/>
      <c r="BZ4547" s="103"/>
      <c r="CB4547" s="103"/>
      <c r="CC4547" s="103"/>
      <c r="CF4547" s="103"/>
      <c r="CG4547" s="103"/>
      <c r="CI4547" s="103"/>
      <c r="CJ4547" s="103"/>
      <c r="CM4547" s="103"/>
      <c r="CN4547" s="103"/>
      <c r="CS4547" s="103"/>
      <c r="CT4547" s="103"/>
      <c r="CY4547" s="103"/>
      <c r="DB4547" s="103"/>
      <c r="FQ4547" s="103"/>
      <c r="FS4547" s="103"/>
      <c r="FT4547" s="103"/>
      <c r="FU4547" s="103"/>
      <c r="FV4547" s="103"/>
      <c r="FW4547" s="103"/>
      <c r="FX4547" s="103"/>
      <c r="FZ4547" s="103"/>
      <c r="GD4547" s="103"/>
    </row>
    <row r="4548" spans="6:186" ht="15" customHeight="1">
      <c r="F4548" s="103"/>
      <c r="J4548" s="103"/>
      <c r="K4548" s="103"/>
      <c r="N4548" s="103"/>
      <c r="O4548" s="103"/>
      <c r="T4548" s="103"/>
      <c r="U4548" s="103"/>
      <c r="Y4548" s="103"/>
      <c r="Z4548" s="103"/>
      <c r="AD4548" s="103"/>
      <c r="AE4548" s="103"/>
      <c r="AK4548" s="103"/>
      <c r="AL4548" s="103"/>
      <c r="AS4548" s="103"/>
      <c r="AT4548" s="103"/>
      <c r="AY4548" s="103"/>
      <c r="AZ4548" s="103"/>
      <c r="BF4548" s="103"/>
      <c r="BG4548" s="103"/>
      <c r="BL4548" s="103"/>
      <c r="BM4548" s="103"/>
      <c r="BS4548" s="103"/>
      <c r="BT4548" s="103"/>
      <c r="BY4548" s="103"/>
      <c r="BZ4548" s="103"/>
      <c r="CB4548" s="103"/>
      <c r="CC4548" s="103"/>
      <c r="CF4548" s="103"/>
      <c r="CG4548" s="103"/>
      <c r="CI4548" s="103"/>
      <c r="CJ4548" s="103"/>
      <c r="CM4548" s="103"/>
      <c r="CN4548" s="103"/>
      <c r="CS4548" s="103"/>
      <c r="CT4548" s="103"/>
      <c r="CY4548" s="103"/>
      <c r="DB4548" s="103"/>
      <c r="FQ4548" s="103"/>
      <c r="FS4548" s="103"/>
      <c r="FT4548" s="103"/>
      <c r="FU4548" s="103"/>
      <c r="FV4548" s="103"/>
      <c r="FW4548" s="103"/>
      <c r="FX4548" s="103"/>
      <c r="FZ4548" s="103"/>
      <c r="GD4548" s="103"/>
    </row>
    <row r="4549" spans="6:186" ht="15" customHeight="1">
      <c r="F4549" s="103"/>
      <c r="J4549" s="103"/>
      <c r="K4549" s="103"/>
      <c r="N4549" s="103"/>
      <c r="O4549" s="103"/>
      <c r="T4549" s="103"/>
      <c r="U4549" s="103"/>
      <c r="Y4549" s="103"/>
      <c r="Z4549" s="103"/>
      <c r="AD4549" s="103"/>
      <c r="AE4549" s="103"/>
      <c r="AK4549" s="103"/>
      <c r="AL4549" s="103"/>
      <c r="AS4549" s="103"/>
      <c r="AT4549" s="103"/>
      <c r="AY4549" s="103"/>
      <c r="AZ4549" s="103"/>
      <c r="BF4549" s="103"/>
      <c r="BG4549" s="103"/>
      <c r="BL4549" s="103"/>
      <c r="BM4549" s="103"/>
      <c r="BS4549" s="103"/>
      <c r="BT4549" s="103"/>
      <c r="BY4549" s="103"/>
      <c r="BZ4549" s="103"/>
      <c r="CB4549" s="103"/>
      <c r="CC4549" s="103"/>
      <c r="CF4549" s="103"/>
      <c r="CG4549" s="103"/>
      <c r="CI4549" s="103"/>
      <c r="CJ4549" s="103"/>
      <c r="CM4549" s="103"/>
      <c r="CN4549" s="103"/>
      <c r="CS4549" s="103"/>
      <c r="CT4549" s="103"/>
      <c r="CY4549" s="103"/>
      <c r="DB4549" s="103"/>
      <c r="FQ4549" s="103"/>
      <c r="FS4549" s="103"/>
      <c r="FT4549" s="103"/>
      <c r="FU4549" s="103"/>
      <c r="FV4549" s="103"/>
      <c r="FW4549" s="103"/>
      <c r="FX4549" s="103"/>
      <c r="FZ4549" s="103"/>
      <c r="GD4549" s="103"/>
    </row>
    <row r="4550" spans="6:186" ht="15" customHeight="1">
      <c r="F4550" s="103"/>
      <c r="J4550" s="103"/>
      <c r="K4550" s="103"/>
      <c r="N4550" s="103"/>
      <c r="O4550" s="103"/>
      <c r="T4550" s="103"/>
      <c r="U4550" s="103"/>
      <c r="Y4550" s="103"/>
      <c r="Z4550" s="103"/>
      <c r="AD4550" s="103"/>
      <c r="AE4550" s="103"/>
      <c r="AK4550" s="103"/>
      <c r="AL4550" s="103"/>
      <c r="AS4550" s="103"/>
      <c r="AT4550" s="103"/>
      <c r="AY4550" s="103"/>
      <c r="AZ4550" s="103"/>
      <c r="BF4550" s="103"/>
      <c r="BG4550" s="103"/>
      <c r="BL4550" s="103"/>
      <c r="BM4550" s="103"/>
      <c r="BS4550" s="103"/>
      <c r="BT4550" s="103"/>
      <c r="BY4550" s="103"/>
      <c r="BZ4550" s="103"/>
      <c r="CB4550" s="103"/>
      <c r="CC4550" s="103"/>
      <c r="CF4550" s="103"/>
      <c r="CG4550" s="103"/>
      <c r="CI4550" s="103"/>
      <c r="CJ4550" s="103"/>
      <c r="CM4550" s="103"/>
      <c r="CN4550" s="103"/>
      <c r="CS4550" s="103"/>
      <c r="CT4550" s="103"/>
      <c r="CY4550" s="103"/>
      <c r="DB4550" s="103"/>
      <c r="FQ4550" s="103"/>
      <c r="FS4550" s="103"/>
      <c r="FT4550" s="103"/>
      <c r="FU4550" s="103"/>
      <c r="FV4550" s="103"/>
      <c r="FW4550" s="103"/>
      <c r="FX4550" s="103"/>
      <c r="FZ4550" s="103"/>
      <c r="GD4550" s="103"/>
    </row>
    <row r="4551" spans="6:186" ht="15" customHeight="1">
      <c r="F4551" s="103"/>
      <c r="J4551" s="103"/>
      <c r="K4551" s="103"/>
      <c r="N4551" s="103"/>
      <c r="O4551" s="103"/>
      <c r="T4551" s="103"/>
      <c r="U4551" s="103"/>
      <c r="Y4551" s="103"/>
      <c r="Z4551" s="103"/>
      <c r="AD4551" s="103"/>
      <c r="AE4551" s="103"/>
      <c r="AK4551" s="103"/>
      <c r="AL4551" s="103"/>
      <c r="AS4551" s="103"/>
      <c r="AT4551" s="103"/>
      <c r="AY4551" s="103"/>
      <c r="AZ4551" s="103"/>
      <c r="BF4551" s="103"/>
      <c r="BG4551" s="103"/>
      <c r="BL4551" s="103"/>
      <c r="BM4551" s="103"/>
      <c r="BS4551" s="103"/>
      <c r="BT4551" s="103"/>
      <c r="BY4551" s="103"/>
      <c r="BZ4551" s="103"/>
      <c r="CB4551" s="103"/>
      <c r="CC4551" s="103"/>
      <c r="CF4551" s="103"/>
      <c r="CG4551" s="103"/>
      <c r="CI4551" s="103"/>
      <c r="CJ4551" s="103"/>
      <c r="CM4551" s="103"/>
      <c r="CN4551" s="103"/>
      <c r="CS4551" s="103"/>
      <c r="CT4551" s="103"/>
      <c r="CY4551" s="103"/>
      <c r="DB4551" s="103"/>
      <c r="FQ4551" s="103"/>
      <c r="FS4551" s="103"/>
      <c r="FT4551" s="103"/>
      <c r="FU4551" s="103"/>
      <c r="FV4551" s="103"/>
      <c r="FW4551" s="103"/>
      <c r="FX4551" s="103"/>
      <c r="FZ4551" s="103"/>
      <c r="GD4551" s="103"/>
    </row>
    <row r="4552" spans="6:186" ht="15" customHeight="1">
      <c r="F4552" s="103"/>
      <c r="J4552" s="103"/>
      <c r="K4552" s="103"/>
      <c r="N4552" s="103"/>
      <c r="O4552" s="103"/>
      <c r="T4552" s="103"/>
      <c r="U4552" s="103"/>
      <c r="Y4552" s="103"/>
      <c r="Z4552" s="103"/>
      <c r="AD4552" s="103"/>
      <c r="AE4552" s="103"/>
      <c r="AK4552" s="103"/>
      <c r="AL4552" s="103"/>
      <c r="AS4552" s="103"/>
      <c r="AT4552" s="103"/>
      <c r="AY4552" s="103"/>
      <c r="AZ4552" s="103"/>
      <c r="BF4552" s="103"/>
      <c r="BG4552" s="103"/>
      <c r="BL4552" s="103"/>
      <c r="BM4552" s="103"/>
      <c r="BS4552" s="103"/>
      <c r="BT4552" s="103"/>
      <c r="BY4552" s="103"/>
      <c r="BZ4552" s="103"/>
      <c r="CB4552" s="103"/>
      <c r="CC4552" s="103"/>
      <c r="CF4552" s="103"/>
      <c r="CG4552" s="103"/>
      <c r="CI4552" s="103"/>
      <c r="CJ4552" s="103"/>
      <c r="CM4552" s="103"/>
      <c r="CN4552" s="103"/>
      <c r="CS4552" s="103"/>
      <c r="CT4552" s="103"/>
      <c r="CY4552" s="103"/>
      <c r="DB4552" s="103"/>
      <c r="FQ4552" s="103"/>
      <c r="FS4552" s="103"/>
      <c r="FT4552" s="103"/>
      <c r="FU4552" s="103"/>
      <c r="FV4552" s="103"/>
      <c r="FW4552" s="103"/>
      <c r="FX4552" s="103"/>
      <c r="FZ4552" s="103"/>
      <c r="GD4552" s="103"/>
    </row>
    <row r="4553" spans="6:186" ht="15" customHeight="1">
      <c r="F4553" s="103"/>
      <c r="J4553" s="103"/>
      <c r="K4553" s="103"/>
      <c r="N4553" s="103"/>
      <c r="O4553" s="103"/>
      <c r="T4553" s="103"/>
      <c r="U4553" s="103"/>
      <c r="Y4553" s="103"/>
      <c r="Z4553" s="103"/>
      <c r="AD4553" s="103"/>
      <c r="AE4553" s="103"/>
      <c r="AK4553" s="103"/>
      <c r="AL4553" s="103"/>
      <c r="AS4553" s="103"/>
      <c r="AT4553" s="103"/>
      <c r="AY4553" s="103"/>
      <c r="AZ4553" s="103"/>
      <c r="BF4553" s="103"/>
      <c r="BG4553" s="103"/>
      <c r="BL4553" s="103"/>
      <c r="BM4553" s="103"/>
      <c r="BS4553" s="103"/>
      <c r="BT4553" s="103"/>
      <c r="BY4553" s="103"/>
      <c r="BZ4553" s="103"/>
      <c r="CB4553" s="103"/>
      <c r="CC4553" s="103"/>
      <c r="CF4553" s="103"/>
      <c r="CG4553" s="103"/>
      <c r="CI4553" s="103"/>
      <c r="CJ4553" s="103"/>
      <c r="CM4553" s="103"/>
      <c r="CN4553" s="103"/>
      <c r="CS4553" s="103"/>
      <c r="CT4553" s="103"/>
      <c r="CY4553" s="103"/>
      <c r="DB4553" s="103"/>
      <c r="FQ4553" s="103"/>
      <c r="FS4553" s="103"/>
      <c r="FT4553" s="103"/>
      <c r="FU4553" s="103"/>
      <c r="FV4553" s="103"/>
      <c r="FW4553" s="103"/>
      <c r="FX4553" s="103"/>
      <c r="FZ4553" s="103"/>
      <c r="GD4553" s="103"/>
    </row>
    <row r="4554" spans="6:186" ht="15" customHeight="1">
      <c r="F4554" s="103"/>
      <c r="J4554" s="103"/>
      <c r="K4554" s="103"/>
      <c r="N4554" s="103"/>
      <c r="O4554" s="103"/>
      <c r="T4554" s="103"/>
      <c r="U4554" s="103"/>
      <c r="Y4554" s="103"/>
      <c r="Z4554" s="103"/>
      <c r="AD4554" s="103"/>
      <c r="AE4554" s="103"/>
      <c r="AK4554" s="103"/>
      <c r="AL4554" s="103"/>
      <c r="AS4554" s="103"/>
      <c r="AT4554" s="103"/>
      <c r="AY4554" s="103"/>
      <c r="AZ4554" s="103"/>
      <c r="BF4554" s="103"/>
      <c r="BG4554" s="103"/>
      <c r="BL4554" s="103"/>
      <c r="BM4554" s="103"/>
      <c r="BS4554" s="103"/>
      <c r="BT4554" s="103"/>
      <c r="BY4554" s="103"/>
      <c r="BZ4554" s="103"/>
      <c r="CB4554" s="103"/>
      <c r="CC4554" s="103"/>
      <c r="CF4554" s="103"/>
      <c r="CG4554" s="103"/>
      <c r="CI4554" s="103"/>
      <c r="CJ4554" s="103"/>
      <c r="CM4554" s="103"/>
      <c r="CN4554" s="103"/>
      <c r="CS4554" s="103"/>
      <c r="CT4554" s="103"/>
      <c r="CY4554" s="103"/>
      <c r="DB4554" s="103"/>
      <c r="FQ4554" s="103"/>
      <c r="FS4554" s="103"/>
      <c r="FT4554" s="103"/>
      <c r="FU4554" s="103"/>
      <c r="FV4554" s="103"/>
      <c r="FW4554" s="103"/>
      <c r="FX4554" s="103"/>
      <c r="FZ4554" s="103"/>
      <c r="GD4554" s="103"/>
    </row>
    <row r="4555" spans="6:186" ht="15" customHeight="1">
      <c r="F4555" s="103"/>
      <c r="J4555" s="103"/>
      <c r="K4555" s="103"/>
      <c r="N4555" s="103"/>
      <c r="O4555" s="103"/>
      <c r="T4555" s="103"/>
      <c r="U4555" s="103"/>
      <c r="Y4555" s="103"/>
      <c r="Z4555" s="103"/>
      <c r="AD4555" s="103"/>
      <c r="AE4555" s="103"/>
      <c r="AK4555" s="103"/>
      <c r="AL4555" s="103"/>
      <c r="AS4555" s="103"/>
      <c r="AT4555" s="103"/>
      <c r="AY4555" s="103"/>
      <c r="AZ4555" s="103"/>
      <c r="BF4555" s="103"/>
      <c r="BG4555" s="103"/>
      <c r="BL4555" s="103"/>
      <c r="BM4555" s="103"/>
      <c r="BS4555" s="103"/>
      <c r="BT4555" s="103"/>
      <c r="BY4555" s="103"/>
      <c r="BZ4555" s="103"/>
      <c r="CB4555" s="103"/>
      <c r="CC4555" s="103"/>
      <c r="CF4555" s="103"/>
      <c r="CG4555" s="103"/>
      <c r="CI4555" s="103"/>
      <c r="CJ4555" s="103"/>
      <c r="CM4555" s="103"/>
      <c r="CN4555" s="103"/>
      <c r="CS4555" s="103"/>
      <c r="CT4555" s="103"/>
      <c r="CY4555" s="103"/>
      <c r="DB4555" s="103"/>
      <c r="FQ4555" s="103"/>
      <c r="FS4555" s="103"/>
      <c r="FT4555" s="103"/>
      <c r="FU4555" s="103"/>
      <c r="FV4555" s="103"/>
      <c r="FW4555" s="103"/>
      <c r="FX4555" s="103"/>
      <c r="FZ4555" s="103"/>
      <c r="GD4555" s="103"/>
    </row>
    <row r="4556" spans="6:186" ht="15" customHeight="1">
      <c r="F4556" s="103"/>
      <c r="J4556" s="103"/>
      <c r="K4556" s="103"/>
      <c r="N4556" s="103"/>
      <c r="O4556" s="103"/>
      <c r="T4556" s="103"/>
      <c r="U4556" s="103"/>
      <c r="Y4556" s="103"/>
      <c r="Z4556" s="103"/>
      <c r="AD4556" s="103"/>
      <c r="AE4556" s="103"/>
      <c r="AK4556" s="103"/>
      <c r="AL4556" s="103"/>
      <c r="AS4556" s="103"/>
      <c r="AT4556" s="103"/>
      <c r="AY4556" s="103"/>
      <c r="AZ4556" s="103"/>
      <c r="BF4556" s="103"/>
      <c r="BG4556" s="103"/>
      <c r="BL4556" s="103"/>
      <c r="BM4556" s="103"/>
      <c r="BS4556" s="103"/>
      <c r="BT4556" s="103"/>
      <c r="BY4556" s="103"/>
      <c r="BZ4556" s="103"/>
      <c r="CB4556" s="103"/>
      <c r="CC4556" s="103"/>
      <c r="CF4556" s="103"/>
      <c r="CG4556" s="103"/>
      <c r="CI4556" s="103"/>
      <c r="CJ4556" s="103"/>
      <c r="CM4556" s="103"/>
      <c r="CN4556" s="103"/>
      <c r="CS4556" s="103"/>
      <c r="CT4556" s="103"/>
      <c r="CY4556" s="103"/>
      <c r="DB4556" s="103"/>
      <c r="FQ4556" s="103"/>
      <c r="FS4556" s="103"/>
      <c r="FT4556" s="103"/>
      <c r="FU4556" s="103"/>
      <c r="FV4556" s="103"/>
      <c r="FW4556" s="103"/>
      <c r="FX4556" s="103"/>
      <c r="FZ4556" s="103"/>
      <c r="GD4556" s="103"/>
    </row>
    <row r="4557" spans="6:186" ht="15" customHeight="1">
      <c r="F4557" s="103"/>
      <c r="J4557" s="103"/>
      <c r="K4557" s="103"/>
      <c r="N4557" s="103"/>
      <c r="O4557" s="103"/>
      <c r="T4557" s="103"/>
      <c r="U4557" s="103"/>
      <c r="Y4557" s="103"/>
      <c r="Z4557" s="103"/>
      <c r="AD4557" s="103"/>
      <c r="AE4557" s="103"/>
      <c r="AK4557" s="103"/>
      <c r="AL4557" s="103"/>
      <c r="AS4557" s="103"/>
      <c r="AT4557" s="103"/>
      <c r="AY4557" s="103"/>
      <c r="AZ4557" s="103"/>
      <c r="BF4557" s="103"/>
      <c r="BG4557" s="103"/>
      <c r="BL4557" s="103"/>
      <c r="BM4557" s="103"/>
      <c r="BS4557" s="103"/>
      <c r="BT4557" s="103"/>
      <c r="BY4557" s="103"/>
      <c r="BZ4557" s="103"/>
      <c r="CB4557" s="103"/>
      <c r="CC4557" s="103"/>
      <c r="CF4557" s="103"/>
      <c r="CG4557" s="103"/>
      <c r="CI4557" s="103"/>
      <c r="CJ4557" s="103"/>
      <c r="CM4557" s="103"/>
      <c r="CN4557" s="103"/>
      <c r="CS4557" s="103"/>
      <c r="CT4557" s="103"/>
      <c r="CY4557" s="103"/>
      <c r="DB4557" s="103"/>
      <c r="FQ4557" s="103"/>
      <c r="FS4557" s="103"/>
      <c r="FT4557" s="103"/>
      <c r="FU4557" s="103"/>
      <c r="FV4557" s="103"/>
      <c r="FW4557" s="103"/>
      <c r="FX4557" s="103"/>
      <c r="FZ4557" s="103"/>
      <c r="GD4557" s="103"/>
    </row>
    <row r="4558" spans="6:186" ht="15" customHeight="1">
      <c r="F4558" s="103"/>
      <c r="J4558" s="103"/>
      <c r="K4558" s="103"/>
      <c r="N4558" s="103"/>
      <c r="O4558" s="103"/>
      <c r="T4558" s="103"/>
      <c r="U4558" s="103"/>
      <c r="Y4558" s="103"/>
      <c r="Z4558" s="103"/>
      <c r="AD4558" s="103"/>
      <c r="AE4558" s="103"/>
      <c r="AK4558" s="103"/>
      <c r="AL4558" s="103"/>
      <c r="AS4558" s="103"/>
      <c r="AT4558" s="103"/>
      <c r="AY4558" s="103"/>
      <c r="AZ4558" s="103"/>
      <c r="BF4558" s="103"/>
      <c r="BG4558" s="103"/>
      <c r="BL4558" s="103"/>
      <c r="BM4558" s="103"/>
      <c r="BS4558" s="103"/>
      <c r="BT4558" s="103"/>
      <c r="BY4558" s="103"/>
      <c r="BZ4558" s="103"/>
      <c r="CB4558" s="103"/>
      <c r="CC4558" s="103"/>
      <c r="CF4558" s="103"/>
      <c r="CG4558" s="103"/>
      <c r="CI4558" s="103"/>
      <c r="CJ4558" s="103"/>
      <c r="CM4558" s="103"/>
      <c r="CN4558" s="103"/>
      <c r="CS4558" s="103"/>
      <c r="CT4558" s="103"/>
      <c r="CY4558" s="103"/>
      <c r="DB4558" s="103"/>
      <c r="FQ4558" s="103"/>
      <c r="FS4558" s="103"/>
      <c r="FT4558" s="103"/>
      <c r="FU4558" s="103"/>
      <c r="FV4558" s="103"/>
      <c r="FW4558" s="103"/>
      <c r="FX4558" s="103"/>
      <c r="FZ4558" s="103"/>
      <c r="GD4558" s="103"/>
    </row>
    <row r="4559" spans="6:186" ht="15" customHeight="1">
      <c r="F4559" s="103"/>
      <c r="J4559" s="103"/>
      <c r="K4559" s="103"/>
      <c r="N4559" s="103"/>
      <c r="O4559" s="103"/>
      <c r="T4559" s="103"/>
      <c r="U4559" s="103"/>
      <c r="Y4559" s="103"/>
      <c r="Z4559" s="103"/>
      <c r="AD4559" s="103"/>
      <c r="AE4559" s="103"/>
      <c r="AK4559" s="103"/>
      <c r="AL4559" s="103"/>
      <c r="AS4559" s="103"/>
      <c r="AT4559" s="103"/>
      <c r="AY4559" s="103"/>
      <c r="AZ4559" s="103"/>
      <c r="BF4559" s="103"/>
      <c r="BG4559" s="103"/>
      <c r="BL4559" s="103"/>
      <c r="BM4559" s="103"/>
      <c r="BS4559" s="103"/>
      <c r="BT4559" s="103"/>
      <c r="BY4559" s="103"/>
      <c r="BZ4559" s="103"/>
      <c r="CB4559" s="103"/>
      <c r="CC4559" s="103"/>
      <c r="CF4559" s="103"/>
      <c r="CG4559" s="103"/>
      <c r="CI4559" s="103"/>
      <c r="CJ4559" s="103"/>
      <c r="CM4559" s="103"/>
      <c r="CN4559" s="103"/>
      <c r="CS4559" s="103"/>
      <c r="CT4559" s="103"/>
      <c r="CY4559" s="103"/>
      <c r="DB4559" s="103"/>
      <c r="FQ4559" s="103"/>
      <c r="FS4559" s="103"/>
      <c r="FT4559" s="103"/>
      <c r="FU4559" s="103"/>
      <c r="FV4559" s="103"/>
      <c r="FW4559" s="103"/>
      <c r="FX4559" s="103"/>
      <c r="FZ4559" s="103"/>
      <c r="GD4559" s="103"/>
    </row>
    <row r="4560" spans="6:186" ht="15" customHeight="1">
      <c r="F4560" s="103"/>
      <c r="J4560" s="103"/>
      <c r="K4560" s="103"/>
      <c r="N4560" s="103"/>
      <c r="O4560" s="103"/>
      <c r="T4560" s="103"/>
      <c r="U4560" s="103"/>
      <c r="Y4560" s="103"/>
      <c r="Z4560" s="103"/>
      <c r="AD4560" s="103"/>
      <c r="AE4560" s="103"/>
      <c r="AK4560" s="103"/>
      <c r="AL4560" s="103"/>
      <c r="AS4560" s="103"/>
      <c r="AT4560" s="103"/>
      <c r="AY4560" s="103"/>
      <c r="AZ4560" s="103"/>
      <c r="BF4560" s="103"/>
      <c r="BG4560" s="103"/>
      <c r="BL4560" s="103"/>
      <c r="BM4560" s="103"/>
      <c r="BS4560" s="103"/>
      <c r="BT4560" s="103"/>
      <c r="BY4560" s="103"/>
      <c r="BZ4560" s="103"/>
      <c r="CB4560" s="103"/>
      <c r="CC4560" s="103"/>
      <c r="CF4560" s="103"/>
      <c r="CG4560" s="103"/>
      <c r="CI4560" s="103"/>
      <c r="CJ4560" s="103"/>
      <c r="CM4560" s="103"/>
      <c r="CN4560" s="103"/>
      <c r="CS4560" s="103"/>
      <c r="CT4560" s="103"/>
      <c r="CY4560" s="103"/>
      <c r="DB4560" s="103"/>
      <c r="FQ4560" s="103"/>
      <c r="FS4560" s="103"/>
      <c r="FT4560" s="103"/>
      <c r="FU4560" s="103"/>
      <c r="FV4560" s="103"/>
      <c r="FW4560" s="103"/>
      <c r="FX4560" s="103"/>
      <c r="FZ4560" s="103"/>
      <c r="GD4560" s="103"/>
    </row>
    <row r="4561" spans="6:186" ht="15" customHeight="1">
      <c r="F4561" s="103"/>
      <c r="J4561" s="103"/>
      <c r="K4561" s="103"/>
      <c r="N4561" s="103"/>
      <c r="O4561" s="103"/>
      <c r="T4561" s="103"/>
      <c r="U4561" s="103"/>
      <c r="Y4561" s="103"/>
      <c r="Z4561" s="103"/>
      <c r="AD4561" s="103"/>
      <c r="AE4561" s="103"/>
      <c r="AK4561" s="103"/>
      <c r="AL4561" s="103"/>
      <c r="AS4561" s="103"/>
      <c r="AT4561" s="103"/>
      <c r="AY4561" s="103"/>
      <c r="AZ4561" s="103"/>
      <c r="BF4561" s="103"/>
      <c r="BG4561" s="103"/>
      <c r="BL4561" s="103"/>
      <c r="BM4561" s="103"/>
      <c r="BS4561" s="103"/>
      <c r="BT4561" s="103"/>
      <c r="BY4561" s="103"/>
      <c r="BZ4561" s="103"/>
      <c r="CB4561" s="103"/>
      <c r="CC4561" s="103"/>
      <c r="CF4561" s="103"/>
      <c r="CG4561" s="103"/>
      <c r="CI4561" s="103"/>
      <c r="CJ4561" s="103"/>
      <c r="CM4561" s="103"/>
      <c r="CN4561" s="103"/>
      <c r="CS4561" s="103"/>
      <c r="CT4561" s="103"/>
      <c r="CY4561" s="103"/>
      <c r="DB4561" s="103"/>
      <c r="FQ4561" s="103"/>
      <c r="FS4561" s="103"/>
      <c r="FT4561" s="103"/>
      <c r="FU4561" s="103"/>
      <c r="FV4561" s="103"/>
      <c r="FW4561" s="103"/>
      <c r="FX4561" s="103"/>
      <c r="FZ4561" s="103"/>
      <c r="GD4561" s="103"/>
    </row>
    <row r="4562" spans="6:186" ht="15" customHeight="1">
      <c r="F4562" s="103"/>
      <c r="J4562" s="103"/>
      <c r="K4562" s="103"/>
      <c r="N4562" s="103"/>
      <c r="O4562" s="103"/>
      <c r="T4562" s="103"/>
      <c r="U4562" s="103"/>
      <c r="Y4562" s="103"/>
      <c r="Z4562" s="103"/>
      <c r="AD4562" s="103"/>
      <c r="AE4562" s="103"/>
      <c r="AK4562" s="103"/>
      <c r="AL4562" s="103"/>
      <c r="AS4562" s="103"/>
      <c r="AT4562" s="103"/>
      <c r="AY4562" s="103"/>
      <c r="AZ4562" s="103"/>
      <c r="BF4562" s="103"/>
      <c r="BG4562" s="103"/>
      <c r="BL4562" s="103"/>
      <c r="BM4562" s="103"/>
      <c r="BS4562" s="103"/>
      <c r="BT4562" s="103"/>
      <c r="BY4562" s="103"/>
      <c r="BZ4562" s="103"/>
      <c r="CB4562" s="103"/>
      <c r="CC4562" s="103"/>
      <c r="CF4562" s="103"/>
      <c r="CG4562" s="103"/>
      <c r="CI4562" s="103"/>
      <c r="CJ4562" s="103"/>
      <c r="CM4562" s="103"/>
      <c r="CN4562" s="103"/>
      <c r="CS4562" s="103"/>
      <c r="CT4562" s="103"/>
      <c r="CY4562" s="103"/>
      <c r="DB4562" s="103"/>
      <c r="FQ4562" s="103"/>
      <c r="FS4562" s="103"/>
      <c r="FT4562" s="103"/>
      <c r="FU4562" s="103"/>
      <c r="FV4562" s="103"/>
      <c r="FW4562" s="103"/>
      <c r="FX4562" s="103"/>
      <c r="FZ4562" s="103"/>
      <c r="GD4562" s="103"/>
    </row>
    <row r="4563" spans="6:186" ht="15" customHeight="1">
      <c r="F4563" s="103"/>
      <c r="J4563" s="103"/>
      <c r="K4563" s="103"/>
      <c r="N4563" s="103"/>
      <c r="O4563" s="103"/>
      <c r="T4563" s="103"/>
      <c r="U4563" s="103"/>
      <c r="Y4563" s="103"/>
      <c r="Z4563" s="103"/>
      <c r="AD4563" s="103"/>
      <c r="AE4563" s="103"/>
      <c r="AK4563" s="103"/>
      <c r="AL4563" s="103"/>
      <c r="AS4563" s="103"/>
      <c r="AT4563" s="103"/>
      <c r="AY4563" s="103"/>
      <c r="AZ4563" s="103"/>
      <c r="BF4563" s="103"/>
      <c r="BG4563" s="103"/>
      <c r="BL4563" s="103"/>
      <c r="BM4563" s="103"/>
      <c r="BS4563" s="103"/>
      <c r="BT4563" s="103"/>
      <c r="BY4563" s="103"/>
      <c r="BZ4563" s="103"/>
      <c r="CB4563" s="103"/>
      <c r="CC4563" s="103"/>
      <c r="CF4563" s="103"/>
      <c r="CG4563" s="103"/>
      <c r="CI4563" s="103"/>
      <c r="CJ4563" s="103"/>
      <c r="CM4563" s="103"/>
      <c r="CN4563" s="103"/>
      <c r="CS4563" s="103"/>
      <c r="CT4563" s="103"/>
      <c r="CY4563" s="103"/>
      <c r="DB4563" s="103"/>
      <c r="FQ4563" s="103"/>
      <c r="FS4563" s="103"/>
      <c r="FT4563" s="103"/>
      <c r="FU4563" s="103"/>
      <c r="FV4563" s="103"/>
      <c r="FW4563" s="103"/>
      <c r="FX4563" s="103"/>
      <c r="FZ4563" s="103"/>
      <c r="GD4563" s="103"/>
    </row>
    <row r="4564" spans="6:186" ht="15" customHeight="1">
      <c r="F4564" s="103"/>
      <c r="J4564" s="103"/>
      <c r="K4564" s="103"/>
      <c r="N4564" s="103"/>
      <c r="O4564" s="103"/>
      <c r="T4564" s="103"/>
      <c r="U4564" s="103"/>
      <c r="Y4564" s="103"/>
      <c r="Z4564" s="103"/>
      <c r="AD4564" s="103"/>
      <c r="AE4564" s="103"/>
      <c r="AK4564" s="103"/>
      <c r="AL4564" s="103"/>
      <c r="AS4564" s="103"/>
      <c r="AT4564" s="103"/>
      <c r="AY4564" s="103"/>
      <c r="AZ4564" s="103"/>
      <c r="BF4564" s="103"/>
      <c r="BG4564" s="103"/>
      <c r="BL4564" s="103"/>
      <c r="BM4564" s="103"/>
      <c r="BS4564" s="103"/>
      <c r="BT4564" s="103"/>
      <c r="BY4564" s="103"/>
      <c r="BZ4564" s="103"/>
      <c r="CB4564" s="103"/>
      <c r="CC4564" s="103"/>
      <c r="CF4564" s="103"/>
      <c r="CG4564" s="103"/>
      <c r="CI4564" s="103"/>
      <c r="CJ4564" s="103"/>
      <c r="CM4564" s="103"/>
      <c r="CN4564" s="103"/>
      <c r="CS4564" s="103"/>
      <c r="CT4564" s="103"/>
      <c r="CY4564" s="103"/>
      <c r="DB4564" s="103"/>
      <c r="FQ4564" s="103"/>
      <c r="FS4564" s="103"/>
      <c r="FT4564" s="103"/>
      <c r="FU4564" s="103"/>
      <c r="FV4564" s="103"/>
      <c r="FW4564" s="103"/>
      <c r="FX4564" s="103"/>
      <c r="FZ4564" s="103"/>
      <c r="GD4564" s="103"/>
    </row>
    <row r="4565" spans="6:186" ht="15" customHeight="1">
      <c r="F4565" s="103"/>
      <c r="J4565" s="103"/>
      <c r="K4565" s="103"/>
      <c r="N4565" s="103"/>
      <c r="O4565" s="103"/>
      <c r="T4565" s="103"/>
      <c r="U4565" s="103"/>
      <c r="Y4565" s="103"/>
      <c r="Z4565" s="103"/>
      <c r="AD4565" s="103"/>
      <c r="AE4565" s="103"/>
      <c r="AK4565" s="103"/>
      <c r="AL4565" s="103"/>
      <c r="AS4565" s="103"/>
      <c r="AT4565" s="103"/>
      <c r="AY4565" s="103"/>
      <c r="AZ4565" s="103"/>
      <c r="BF4565" s="103"/>
      <c r="BG4565" s="103"/>
      <c r="BL4565" s="103"/>
      <c r="BM4565" s="103"/>
      <c r="BS4565" s="103"/>
      <c r="BT4565" s="103"/>
      <c r="BY4565" s="103"/>
      <c r="BZ4565" s="103"/>
      <c r="CB4565" s="103"/>
      <c r="CC4565" s="103"/>
      <c r="CF4565" s="103"/>
      <c r="CG4565" s="103"/>
      <c r="CI4565" s="103"/>
      <c r="CJ4565" s="103"/>
      <c r="CM4565" s="103"/>
      <c r="CN4565" s="103"/>
      <c r="CS4565" s="103"/>
      <c r="CT4565" s="103"/>
      <c r="CY4565" s="103"/>
      <c r="DB4565" s="103"/>
      <c r="FQ4565" s="103"/>
      <c r="FS4565" s="103"/>
      <c r="FT4565" s="103"/>
      <c r="FU4565" s="103"/>
      <c r="FV4565" s="103"/>
      <c r="FW4565" s="103"/>
      <c r="FX4565" s="103"/>
      <c r="FZ4565" s="103"/>
      <c r="GD4565" s="103"/>
    </row>
    <row r="4566" spans="6:186" ht="15" customHeight="1">
      <c r="F4566" s="103"/>
      <c r="J4566" s="103"/>
      <c r="K4566" s="103"/>
      <c r="N4566" s="103"/>
      <c r="O4566" s="103"/>
      <c r="T4566" s="103"/>
      <c r="U4566" s="103"/>
      <c r="Y4566" s="103"/>
      <c r="Z4566" s="103"/>
      <c r="AD4566" s="103"/>
      <c r="AE4566" s="103"/>
      <c r="AK4566" s="103"/>
      <c r="AL4566" s="103"/>
      <c r="AS4566" s="103"/>
      <c r="AT4566" s="103"/>
      <c r="AY4566" s="103"/>
      <c r="AZ4566" s="103"/>
      <c r="BF4566" s="103"/>
      <c r="BG4566" s="103"/>
      <c r="BL4566" s="103"/>
      <c r="BM4566" s="103"/>
      <c r="BS4566" s="103"/>
      <c r="BT4566" s="103"/>
      <c r="BY4566" s="103"/>
      <c r="BZ4566" s="103"/>
      <c r="CB4566" s="103"/>
      <c r="CC4566" s="103"/>
      <c r="CF4566" s="103"/>
      <c r="CG4566" s="103"/>
      <c r="CI4566" s="103"/>
      <c r="CJ4566" s="103"/>
      <c r="CM4566" s="103"/>
      <c r="CN4566" s="103"/>
      <c r="CS4566" s="103"/>
      <c r="CT4566" s="103"/>
      <c r="CY4566" s="103"/>
      <c r="DB4566" s="103"/>
      <c r="FQ4566" s="103"/>
      <c r="FS4566" s="103"/>
      <c r="FT4566" s="103"/>
      <c r="FU4566" s="103"/>
      <c r="FV4566" s="103"/>
      <c r="FW4566" s="103"/>
      <c r="FX4566" s="103"/>
      <c r="FZ4566" s="103"/>
      <c r="GD4566" s="103"/>
    </row>
    <row r="4567" spans="6:186" ht="15" customHeight="1">
      <c r="F4567" s="103"/>
      <c r="J4567" s="103"/>
      <c r="K4567" s="103"/>
      <c r="N4567" s="103"/>
      <c r="O4567" s="103"/>
      <c r="T4567" s="103"/>
      <c r="U4567" s="103"/>
      <c r="Y4567" s="103"/>
      <c r="Z4567" s="103"/>
      <c r="AD4567" s="103"/>
      <c r="AE4567" s="103"/>
      <c r="AK4567" s="103"/>
      <c r="AL4567" s="103"/>
      <c r="AS4567" s="103"/>
      <c r="AT4567" s="103"/>
      <c r="AY4567" s="103"/>
      <c r="AZ4567" s="103"/>
      <c r="BF4567" s="103"/>
      <c r="BG4567" s="103"/>
      <c r="BL4567" s="103"/>
      <c r="BM4567" s="103"/>
      <c r="BS4567" s="103"/>
      <c r="BT4567" s="103"/>
      <c r="BY4567" s="103"/>
      <c r="BZ4567" s="103"/>
      <c r="CB4567" s="103"/>
      <c r="CC4567" s="103"/>
      <c r="CF4567" s="103"/>
      <c r="CG4567" s="103"/>
      <c r="CI4567" s="103"/>
      <c r="CJ4567" s="103"/>
      <c r="CM4567" s="103"/>
      <c r="CN4567" s="103"/>
      <c r="CS4567" s="103"/>
      <c r="CT4567" s="103"/>
      <c r="CY4567" s="103"/>
      <c r="DB4567" s="103"/>
      <c r="FQ4567" s="103"/>
      <c r="FS4567" s="103"/>
      <c r="FT4567" s="103"/>
      <c r="FU4567" s="103"/>
      <c r="FV4567" s="103"/>
      <c r="FW4567" s="103"/>
      <c r="FX4567" s="103"/>
      <c r="FZ4567" s="103"/>
      <c r="GD4567" s="103"/>
    </row>
    <row r="4568" spans="6:186" ht="15" customHeight="1">
      <c r="F4568" s="103"/>
      <c r="J4568" s="103"/>
      <c r="K4568" s="103"/>
      <c r="N4568" s="103"/>
      <c r="O4568" s="103"/>
      <c r="T4568" s="103"/>
      <c r="U4568" s="103"/>
      <c r="Y4568" s="103"/>
      <c r="Z4568" s="103"/>
      <c r="AD4568" s="103"/>
      <c r="AE4568" s="103"/>
      <c r="AK4568" s="103"/>
      <c r="AL4568" s="103"/>
      <c r="AS4568" s="103"/>
      <c r="AT4568" s="103"/>
      <c r="AY4568" s="103"/>
      <c r="AZ4568" s="103"/>
      <c r="BF4568" s="103"/>
      <c r="BG4568" s="103"/>
      <c r="BL4568" s="103"/>
      <c r="BM4568" s="103"/>
      <c r="BS4568" s="103"/>
      <c r="BT4568" s="103"/>
      <c r="BY4568" s="103"/>
      <c r="BZ4568" s="103"/>
      <c r="CB4568" s="103"/>
      <c r="CC4568" s="103"/>
      <c r="CF4568" s="103"/>
      <c r="CG4568" s="103"/>
      <c r="CI4568" s="103"/>
      <c r="CJ4568" s="103"/>
      <c r="CM4568" s="103"/>
      <c r="CN4568" s="103"/>
      <c r="CS4568" s="103"/>
      <c r="CT4568" s="103"/>
      <c r="CY4568" s="103"/>
      <c r="DB4568" s="103"/>
      <c r="FQ4568" s="103"/>
      <c r="FS4568" s="103"/>
      <c r="FT4568" s="103"/>
      <c r="FU4568" s="103"/>
      <c r="FV4568" s="103"/>
      <c r="FW4568" s="103"/>
      <c r="FX4568" s="103"/>
      <c r="FZ4568" s="103"/>
      <c r="GD4568" s="103"/>
    </row>
    <row r="4569" spans="6:186" ht="15" customHeight="1">
      <c r="F4569" s="103"/>
      <c r="J4569" s="103"/>
      <c r="K4569" s="103"/>
      <c r="N4569" s="103"/>
      <c r="O4569" s="103"/>
      <c r="T4569" s="103"/>
      <c r="U4569" s="103"/>
      <c r="Y4569" s="103"/>
      <c r="Z4569" s="103"/>
      <c r="AD4569" s="103"/>
      <c r="AE4569" s="103"/>
      <c r="AK4569" s="103"/>
      <c r="AL4569" s="103"/>
      <c r="AS4569" s="103"/>
      <c r="AT4569" s="103"/>
      <c r="AY4569" s="103"/>
      <c r="AZ4569" s="103"/>
      <c r="BF4569" s="103"/>
      <c r="BG4569" s="103"/>
      <c r="BL4569" s="103"/>
      <c r="BM4569" s="103"/>
      <c r="BS4569" s="103"/>
      <c r="BT4569" s="103"/>
      <c r="BY4569" s="103"/>
      <c r="BZ4569" s="103"/>
      <c r="CB4569" s="103"/>
      <c r="CC4569" s="103"/>
      <c r="CF4569" s="103"/>
      <c r="CG4569" s="103"/>
      <c r="CI4569" s="103"/>
      <c r="CJ4569" s="103"/>
      <c r="CM4569" s="103"/>
      <c r="CN4569" s="103"/>
      <c r="CS4569" s="103"/>
      <c r="CT4569" s="103"/>
      <c r="CY4569" s="103"/>
      <c r="DB4569" s="103"/>
      <c r="FQ4569" s="103"/>
      <c r="FS4569" s="103"/>
      <c r="FT4569" s="103"/>
      <c r="FU4569" s="103"/>
      <c r="FV4569" s="103"/>
      <c r="FW4569" s="103"/>
      <c r="FX4569" s="103"/>
      <c r="FZ4569" s="103"/>
      <c r="GD4569" s="103"/>
    </row>
    <row r="4570" spans="6:186" ht="15" customHeight="1">
      <c r="F4570" s="103"/>
      <c r="J4570" s="103"/>
      <c r="K4570" s="103"/>
      <c r="N4570" s="103"/>
      <c r="O4570" s="103"/>
      <c r="T4570" s="103"/>
      <c r="U4570" s="103"/>
      <c r="Y4570" s="103"/>
      <c r="Z4570" s="103"/>
      <c r="AD4570" s="103"/>
      <c r="AE4570" s="103"/>
      <c r="AK4570" s="103"/>
      <c r="AL4570" s="103"/>
      <c r="AS4570" s="103"/>
      <c r="AT4570" s="103"/>
      <c r="AY4570" s="103"/>
      <c r="AZ4570" s="103"/>
      <c r="BF4570" s="103"/>
      <c r="BG4570" s="103"/>
      <c r="BL4570" s="103"/>
      <c r="BM4570" s="103"/>
      <c r="BS4570" s="103"/>
      <c r="BT4570" s="103"/>
      <c r="BY4570" s="103"/>
      <c r="BZ4570" s="103"/>
      <c r="CB4570" s="103"/>
      <c r="CC4570" s="103"/>
      <c r="CF4570" s="103"/>
      <c r="CG4570" s="103"/>
      <c r="CI4570" s="103"/>
      <c r="CJ4570" s="103"/>
      <c r="CM4570" s="103"/>
      <c r="CN4570" s="103"/>
      <c r="CS4570" s="103"/>
      <c r="CT4570" s="103"/>
      <c r="CY4570" s="103"/>
      <c r="DB4570" s="103"/>
      <c r="FQ4570" s="103"/>
      <c r="FS4570" s="103"/>
      <c r="FT4570" s="103"/>
      <c r="FU4570" s="103"/>
      <c r="FV4570" s="103"/>
      <c r="FW4570" s="103"/>
      <c r="FX4570" s="103"/>
      <c r="FZ4570" s="103"/>
      <c r="GD4570" s="103"/>
    </row>
    <row r="4571" spans="6:186" ht="15" customHeight="1">
      <c r="F4571" s="103"/>
      <c r="J4571" s="103"/>
      <c r="K4571" s="103"/>
      <c r="N4571" s="103"/>
      <c r="O4571" s="103"/>
      <c r="T4571" s="103"/>
      <c r="U4571" s="103"/>
      <c r="Y4571" s="103"/>
      <c r="Z4571" s="103"/>
      <c r="AD4571" s="103"/>
      <c r="AE4571" s="103"/>
      <c r="AK4571" s="103"/>
      <c r="AL4571" s="103"/>
      <c r="AS4571" s="103"/>
      <c r="AT4571" s="103"/>
      <c r="AY4571" s="103"/>
      <c r="AZ4571" s="103"/>
      <c r="BF4571" s="103"/>
      <c r="BG4571" s="103"/>
      <c r="BL4571" s="103"/>
      <c r="BM4571" s="103"/>
      <c r="BS4571" s="103"/>
      <c r="BT4571" s="103"/>
      <c r="BY4571" s="103"/>
      <c r="BZ4571" s="103"/>
      <c r="CB4571" s="103"/>
      <c r="CC4571" s="103"/>
      <c r="CF4571" s="103"/>
      <c r="CG4571" s="103"/>
      <c r="CI4571" s="103"/>
      <c r="CJ4571" s="103"/>
      <c r="CM4571" s="103"/>
      <c r="CN4571" s="103"/>
      <c r="CS4571" s="103"/>
      <c r="CT4571" s="103"/>
      <c r="CY4571" s="103"/>
      <c r="DB4571" s="103"/>
      <c r="FQ4571" s="103"/>
      <c r="FS4571" s="103"/>
      <c r="FT4571" s="103"/>
      <c r="FU4571" s="103"/>
      <c r="FV4571" s="103"/>
      <c r="FW4571" s="103"/>
      <c r="FX4571" s="103"/>
      <c r="FZ4571" s="103"/>
      <c r="GD4571" s="103"/>
    </row>
    <row r="4572" spans="6:186" ht="15" customHeight="1">
      <c r="F4572" s="103"/>
      <c r="J4572" s="103"/>
      <c r="K4572" s="103"/>
      <c r="N4572" s="103"/>
      <c r="O4572" s="103"/>
      <c r="T4572" s="103"/>
      <c r="U4572" s="103"/>
      <c r="Y4572" s="103"/>
      <c r="Z4572" s="103"/>
      <c r="AD4572" s="103"/>
      <c r="AE4572" s="103"/>
      <c r="AK4572" s="103"/>
      <c r="AL4572" s="103"/>
      <c r="AS4572" s="103"/>
      <c r="AT4572" s="103"/>
      <c r="AY4572" s="103"/>
      <c r="AZ4572" s="103"/>
      <c r="BF4572" s="103"/>
      <c r="BG4572" s="103"/>
      <c r="BL4572" s="103"/>
      <c r="BM4572" s="103"/>
      <c r="BS4572" s="103"/>
      <c r="BT4572" s="103"/>
      <c r="BY4572" s="103"/>
      <c r="BZ4572" s="103"/>
      <c r="CB4572" s="103"/>
      <c r="CC4572" s="103"/>
      <c r="CF4572" s="103"/>
      <c r="CG4572" s="103"/>
      <c r="CI4572" s="103"/>
      <c r="CJ4572" s="103"/>
      <c r="CM4572" s="103"/>
      <c r="CN4572" s="103"/>
      <c r="CS4572" s="103"/>
      <c r="CT4572" s="103"/>
      <c r="CY4572" s="103"/>
      <c r="DB4572" s="103"/>
      <c r="FQ4572" s="103"/>
      <c r="FS4572" s="103"/>
      <c r="FT4572" s="103"/>
      <c r="FU4572" s="103"/>
      <c r="FV4572" s="103"/>
      <c r="FW4572" s="103"/>
      <c r="FX4572" s="103"/>
      <c r="FZ4572" s="103"/>
      <c r="GD4572" s="103"/>
    </row>
    <row r="4573" spans="6:186" ht="15" customHeight="1">
      <c r="F4573" s="103"/>
      <c r="J4573" s="103"/>
      <c r="K4573" s="103"/>
      <c r="N4573" s="103"/>
      <c r="O4573" s="103"/>
      <c r="T4573" s="103"/>
      <c r="U4573" s="103"/>
      <c r="Y4573" s="103"/>
      <c r="Z4573" s="103"/>
      <c r="AD4573" s="103"/>
      <c r="AE4573" s="103"/>
      <c r="AK4573" s="103"/>
      <c r="AL4573" s="103"/>
      <c r="AS4573" s="103"/>
      <c r="AT4573" s="103"/>
      <c r="AY4573" s="103"/>
      <c r="AZ4573" s="103"/>
      <c r="BF4573" s="103"/>
      <c r="BG4573" s="103"/>
      <c r="BL4573" s="103"/>
      <c r="BM4573" s="103"/>
      <c r="BS4573" s="103"/>
      <c r="BT4573" s="103"/>
      <c r="BY4573" s="103"/>
      <c r="BZ4573" s="103"/>
      <c r="CB4573" s="103"/>
      <c r="CC4573" s="103"/>
      <c r="CF4573" s="103"/>
      <c r="CG4573" s="103"/>
      <c r="CI4573" s="103"/>
      <c r="CJ4573" s="103"/>
      <c r="CM4573" s="103"/>
      <c r="CN4573" s="103"/>
      <c r="CS4573" s="103"/>
      <c r="CT4573" s="103"/>
      <c r="CY4573" s="103"/>
      <c r="DB4573" s="103"/>
      <c r="FQ4573" s="103"/>
      <c r="FS4573" s="103"/>
      <c r="FT4573" s="103"/>
      <c r="FU4573" s="103"/>
      <c r="FV4573" s="103"/>
      <c r="FW4573" s="103"/>
      <c r="FX4573" s="103"/>
      <c r="FZ4573" s="103"/>
      <c r="GD4573" s="103"/>
    </row>
    <row r="4574" spans="6:186" ht="15" customHeight="1">
      <c r="F4574" s="103"/>
      <c r="J4574" s="103"/>
      <c r="K4574" s="103"/>
      <c r="N4574" s="103"/>
      <c r="O4574" s="103"/>
      <c r="T4574" s="103"/>
      <c r="U4574" s="103"/>
      <c r="Y4574" s="103"/>
      <c r="Z4574" s="103"/>
      <c r="AD4574" s="103"/>
      <c r="AE4574" s="103"/>
      <c r="AK4574" s="103"/>
      <c r="AL4574" s="103"/>
      <c r="AS4574" s="103"/>
      <c r="AT4574" s="103"/>
      <c r="AY4574" s="103"/>
      <c r="AZ4574" s="103"/>
      <c r="BF4574" s="103"/>
      <c r="BG4574" s="103"/>
      <c r="BL4574" s="103"/>
      <c r="BM4574" s="103"/>
      <c r="BS4574" s="103"/>
      <c r="BT4574" s="103"/>
      <c r="BY4574" s="103"/>
      <c r="BZ4574" s="103"/>
      <c r="CB4574" s="103"/>
      <c r="CC4574" s="103"/>
      <c r="CF4574" s="103"/>
      <c r="CG4574" s="103"/>
      <c r="CI4574" s="103"/>
      <c r="CJ4574" s="103"/>
      <c r="CM4574" s="103"/>
      <c r="CN4574" s="103"/>
      <c r="CS4574" s="103"/>
      <c r="CT4574" s="103"/>
      <c r="CY4574" s="103"/>
      <c r="DB4574" s="103"/>
      <c r="FQ4574" s="103"/>
      <c r="FS4574" s="103"/>
      <c r="FT4574" s="103"/>
      <c r="FU4574" s="103"/>
      <c r="FV4574" s="103"/>
      <c r="FW4574" s="103"/>
      <c r="FX4574" s="103"/>
      <c r="FZ4574" s="103"/>
      <c r="GD4574" s="103"/>
    </row>
    <row r="4575" spans="6:186" ht="15" customHeight="1">
      <c r="F4575" s="103"/>
      <c r="J4575" s="103"/>
      <c r="K4575" s="103"/>
      <c r="N4575" s="103"/>
      <c r="O4575" s="103"/>
      <c r="T4575" s="103"/>
      <c r="U4575" s="103"/>
      <c r="Y4575" s="103"/>
      <c r="Z4575" s="103"/>
      <c r="AD4575" s="103"/>
      <c r="AE4575" s="103"/>
      <c r="AK4575" s="103"/>
      <c r="AL4575" s="103"/>
      <c r="AS4575" s="103"/>
      <c r="AT4575" s="103"/>
      <c r="AY4575" s="103"/>
      <c r="AZ4575" s="103"/>
      <c r="BF4575" s="103"/>
      <c r="BG4575" s="103"/>
      <c r="BL4575" s="103"/>
      <c r="BM4575" s="103"/>
      <c r="BS4575" s="103"/>
      <c r="BT4575" s="103"/>
      <c r="BY4575" s="103"/>
      <c r="BZ4575" s="103"/>
      <c r="CB4575" s="103"/>
      <c r="CC4575" s="103"/>
      <c r="CF4575" s="103"/>
      <c r="CG4575" s="103"/>
      <c r="CI4575" s="103"/>
      <c r="CJ4575" s="103"/>
      <c r="CM4575" s="103"/>
      <c r="CN4575" s="103"/>
      <c r="CS4575" s="103"/>
      <c r="CT4575" s="103"/>
      <c r="CY4575" s="103"/>
      <c r="DB4575" s="103"/>
      <c r="FQ4575" s="103"/>
      <c r="FS4575" s="103"/>
      <c r="FT4575" s="103"/>
      <c r="FU4575" s="103"/>
      <c r="FV4575" s="103"/>
      <c r="FW4575" s="103"/>
      <c r="FX4575" s="103"/>
      <c r="FZ4575" s="103"/>
      <c r="GD4575" s="103"/>
    </row>
    <row r="4576" spans="6:186" ht="15" customHeight="1">
      <c r="F4576" s="103"/>
      <c r="J4576" s="103"/>
      <c r="K4576" s="103"/>
      <c r="N4576" s="103"/>
      <c r="O4576" s="103"/>
      <c r="T4576" s="103"/>
      <c r="U4576" s="103"/>
      <c r="Y4576" s="103"/>
      <c r="Z4576" s="103"/>
      <c r="AD4576" s="103"/>
      <c r="AE4576" s="103"/>
      <c r="AK4576" s="103"/>
      <c r="AL4576" s="103"/>
      <c r="AS4576" s="103"/>
      <c r="AT4576" s="103"/>
      <c r="AY4576" s="103"/>
      <c r="AZ4576" s="103"/>
      <c r="BF4576" s="103"/>
      <c r="BG4576" s="103"/>
      <c r="BL4576" s="103"/>
      <c r="BM4576" s="103"/>
      <c r="BS4576" s="103"/>
      <c r="BT4576" s="103"/>
      <c r="BY4576" s="103"/>
      <c r="BZ4576" s="103"/>
      <c r="CB4576" s="103"/>
      <c r="CC4576" s="103"/>
      <c r="CF4576" s="103"/>
      <c r="CG4576" s="103"/>
      <c r="CI4576" s="103"/>
      <c r="CJ4576" s="103"/>
      <c r="CM4576" s="103"/>
      <c r="CN4576" s="103"/>
      <c r="CS4576" s="103"/>
      <c r="CT4576" s="103"/>
      <c r="CY4576" s="103"/>
      <c r="DB4576" s="103"/>
      <c r="FQ4576" s="103"/>
      <c r="FS4576" s="103"/>
      <c r="FT4576" s="103"/>
      <c r="FU4576" s="103"/>
      <c r="FV4576" s="103"/>
      <c r="FW4576" s="103"/>
      <c r="FX4576" s="103"/>
      <c r="FZ4576" s="103"/>
      <c r="GD4576" s="103"/>
    </row>
    <row r="4577" spans="6:186" ht="15" customHeight="1">
      <c r="F4577" s="103"/>
      <c r="J4577" s="103"/>
      <c r="K4577" s="103"/>
      <c r="N4577" s="103"/>
      <c r="O4577" s="103"/>
      <c r="T4577" s="103"/>
      <c r="U4577" s="103"/>
      <c r="Y4577" s="103"/>
      <c r="Z4577" s="103"/>
      <c r="AD4577" s="103"/>
      <c r="AE4577" s="103"/>
      <c r="AK4577" s="103"/>
      <c r="AL4577" s="103"/>
      <c r="AS4577" s="103"/>
      <c r="AT4577" s="103"/>
      <c r="AY4577" s="103"/>
      <c r="AZ4577" s="103"/>
      <c r="BF4577" s="103"/>
      <c r="BG4577" s="103"/>
      <c r="BL4577" s="103"/>
      <c r="BM4577" s="103"/>
      <c r="BS4577" s="103"/>
      <c r="BT4577" s="103"/>
      <c r="BY4577" s="103"/>
      <c r="BZ4577" s="103"/>
      <c r="CB4577" s="103"/>
      <c r="CC4577" s="103"/>
      <c r="CF4577" s="103"/>
      <c r="CG4577" s="103"/>
      <c r="CI4577" s="103"/>
      <c r="CJ4577" s="103"/>
      <c r="CM4577" s="103"/>
      <c r="CN4577" s="103"/>
      <c r="CS4577" s="103"/>
      <c r="CT4577" s="103"/>
      <c r="CY4577" s="103"/>
      <c r="DB4577" s="103"/>
      <c r="FQ4577" s="103"/>
      <c r="FS4577" s="103"/>
      <c r="FT4577" s="103"/>
      <c r="FU4577" s="103"/>
      <c r="FV4577" s="103"/>
      <c r="FW4577" s="103"/>
      <c r="FX4577" s="103"/>
      <c r="FZ4577" s="103"/>
      <c r="GD4577" s="103"/>
    </row>
    <row r="4578" spans="6:186" ht="15" customHeight="1">
      <c r="F4578" s="103"/>
      <c r="J4578" s="103"/>
      <c r="K4578" s="103"/>
      <c r="N4578" s="103"/>
      <c r="O4578" s="103"/>
      <c r="T4578" s="103"/>
      <c r="U4578" s="103"/>
      <c r="Y4578" s="103"/>
      <c r="Z4578" s="103"/>
      <c r="AD4578" s="103"/>
      <c r="AE4578" s="103"/>
      <c r="AK4578" s="103"/>
      <c r="AL4578" s="103"/>
      <c r="AS4578" s="103"/>
      <c r="AT4578" s="103"/>
      <c r="AY4578" s="103"/>
      <c r="AZ4578" s="103"/>
      <c r="BF4578" s="103"/>
      <c r="BG4578" s="103"/>
      <c r="BL4578" s="103"/>
      <c r="BM4578" s="103"/>
      <c r="BS4578" s="103"/>
      <c r="BT4578" s="103"/>
      <c r="BY4578" s="103"/>
      <c r="BZ4578" s="103"/>
      <c r="CB4578" s="103"/>
      <c r="CC4578" s="103"/>
      <c r="CF4578" s="103"/>
      <c r="CG4578" s="103"/>
      <c r="CI4578" s="103"/>
      <c r="CJ4578" s="103"/>
      <c r="CM4578" s="103"/>
      <c r="CN4578" s="103"/>
      <c r="CS4578" s="103"/>
      <c r="CT4578" s="103"/>
      <c r="CY4578" s="103"/>
      <c r="DB4578" s="103"/>
      <c r="FQ4578" s="103"/>
      <c r="FS4578" s="103"/>
      <c r="FT4578" s="103"/>
      <c r="FU4578" s="103"/>
      <c r="FV4578" s="103"/>
      <c r="FW4578" s="103"/>
      <c r="FX4578" s="103"/>
      <c r="FZ4578" s="103"/>
      <c r="GD4578" s="103"/>
    </row>
    <row r="4579" spans="6:186" ht="15" customHeight="1">
      <c r="F4579" s="103"/>
      <c r="J4579" s="103"/>
      <c r="K4579" s="103"/>
      <c r="N4579" s="103"/>
      <c r="O4579" s="103"/>
      <c r="T4579" s="103"/>
      <c r="U4579" s="103"/>
      <c r="Y4579" s="103"/>
      <c r="Z4579" s="103"/>
      <c r="AD4579" s="103"/>
      <c r="AE4579" s="103"/>
      <c r="AK4579" s="103"/>
      <c r="AL4579" s="103"/>
      <c r="AS4579" s="103"/>
      <c r="AT4579" s="103"/>
      <c r="AY4579" s="103"/>
      <c r="AZ4579" s="103"/>
      <c r="BF4579" s="103"/>
      <c r="BG4579" s="103"/>
      <c r="BL4579" s="103"/>
      <c r="BM4579" s="103"/>
      <c r="BS4579" s="103"/>
      <c r="BT4579" s="103"/>
      <c r="BY4579" s="103"/>
      <c r="BZ4579" s="103"/>
      <c r="CB4579" s="103"/>
      <c r="CC4579" s="103"/>
      <c r="CF4579" s="103"/>
      <c r="CG4579" s="103"/>
      <c r="CI4579" s="103"/>
      <c r="CJ4579" s="103"/>
      <c r="CM4579" s="103"/>
      <c r="CN4579" s="103"/>
      <c r="CS4579" s="103"/>
      <c r="CT4579" s="103"/>
      <c r="CY4579" s="103"/>
      <c r="DB4579" s="103"/>
      <c r="FQ4579" s="103"/>
      <c r="FS4579" s="103"/>
      <c r="FT4579" s="103"/>
      <c r="FU4579" s="103"/>
      <c r="FV4579" s="103"/>
      <c r="FW4579" s="103"/>
      <c r="FX4579" s="103"/>
      <c r="FZ4579" s="103"/>
      <c r="GD4579" s="103"/>
    </row>
    <row r="4580" spans="6:186" ht="15" customHeight="1">
      <c r="F4580" s="103"/>
      <c r="J4580" s="103"/>
      <c r="K4580" s="103"/>
      <c r="N4580" s="103"/>
      <c r="O4580" s="103"/>
      <c r="T4580" s="103"/>
      <c r="U4580" s="103"/>
      <c r="Y4580" s="103"/>
      <c r="Z4580" s="103"/>
      <c r="AD4580" s="103"/>
      <c r="AE4580" s="103"/>
      <c r="AK4580" s="103"/>
      <c r="AL4580" s="103"/>
      <c r="AS4580" s="103"/>
      <c r="AT4580" s="103"/>
      <c r="AY4580" s="103"/>
      <c r="AZ4580" s="103"/>
      <c r="BF4580" s="103"/>
      <c r="BG4580" s="103"/>
      <c r="BL4580" s="103"/>
      <c r="BM4580" s="103"/>
      <c r="BS4580" s="103"/>
      <c r="BT4580" s="103"/>
      <c r="BY4580" s="103"/>
      <c r="BZ4580" s="103"/>
      <c r="CB4580" s="103"/>
      <c r="CC4580" s="103"/>
      <c r="CF4580" s="103"/>
      <c r="CG4580" s="103"/>
      <c r="CI4580" s="103"/>
      <c r="CJ4580" s="103"/>
      <c r="CM4580" s="103"/>
      <c r="CN4580" s="103"/>
      <c r="CS4580" s="103"/>
      <c r="CT4580" s="103"/>
      <c r="CY4580" s="103"/>
      <c r="DB4580" s="103"/>
      <c r="FQ4580" s="103"/>
      <c r="FS4580" s="103"/>
      <c r="FT4580" s="103"/>
      <c r="FU4580" s="103"/>
      <c r="FV4580" s="103"/>
      <c r="FW4580" s="103"/>
      <c r="FX4580" s="103"/>
      <c r="FZ4580" s="103"/>
      <c r="GD4580" s="103"/>
    </row>
    <row r="4581" spans="6:186" ht="15" customHeight="1">
      <c r="F4581" s="103"/>
      <c r="J4581" s="103"/>
      <c r="K4581" s="103"/>
      <c r="N4581" s="103"/>
      <c r="O4581" s="103"/>
      <c r="T4581" s="103"/>
      <c r="U4581" s="103"/>
      <c r="Y4581" s="103"/>
      <c r="Z4581" s="103"/>
      <c r="AD4581" s="103"/>
      <c r="AE4581" s="103"/>
      <c r="AK4581" s="103"/>
      <c r="AL4581" s="103"/>
      <c r="AS4581" s="103"/>
      <c r="AT4581" s="103"/>
      <c r="AY4581" s="103"/>
      <c r="AZ4581" s="103"/>
      <c r="BF4581" s="103"/>
      <c r="BG4581" s="103"/>
      <c r="BL4581" s="103"/>
      <c r="BM4581" s="103"/>
      <c r="BS4581" s="103"/>
      <c r="BT4581" s="103"/>
      <c r="BY4581" s="103"/>
      <c r="BZ4581" s="103"/>
      <c r="CB4581" s="103"/>
      <c r="CC4581" s="103"/>
      <c r="CF4581" s="103"/>
      <c r="CG4581" s="103"/>
      <c r="CI4581" s="103"/>
      <c r="CJ4581" s="103"/>
      <c r="CM4581" s="103"/>
      <c r="CN4581" s="103"/>
      <c r="CS4581" s="103"/>
      <c r="CT4581" s="103"/>
      <c r="CY4581" s="103"/>
      <c r="DB4581" s="103"/>
      <c r="FQ4581" s="103"/>
      <c r="FS4581" s="103"/>
      <c r="FT4581" s="103"/>
      <c r="FU4581" s="103"/>
      <c r="FV4581" s="103"/>
      <c r="FW4581" s="103"/>
      <c r="FX4581" s="103"/>
      <c r="FZ4581" s="103"/>
      <c r="GD4581" s="103"/>
    </row>
    <row r="4582" spans="6:186" ht="15" customHeight="1">
      <c r="F4582" s="103"/>
      <c r="J4582" s="103"/>
      <c r="K4582" s="103"/>
      <c r="N4582" s="103"/>
      <c r="O4582" s="103"/>
      <c r="T4582" s="103"/>
      <c r="U4582" s="103"/>
      <c r="Y4582" s="103"/>
      <c r="Z4582" s="103"/>
      <c r="AD4582" s="103"/>
      <c r="AE4582" s="103"/>
      <c r="AK4582" s="103"/>
      <c r="AL4582" s="103"/>
      <c r="AS4582" s="103"/>
      <c r="AT4582" s="103"/>
      <c r="AY4582" s="103"/>
      <c r="AZ4582" s="103"/>
      <c r="BF4582" s="103"/>
      <c r="BG4582" s="103"/>
      <c r="BL4582" s="103"/>
      <c r="BM4582" s="103"/>
      <c r="BS4582" s="103"/>
      <c r="BT4582" s="103"/>
      <c r="BY4582" s="103"/>
      <c r="BZ4582" s="103"/>
      <c r="CB4582" s="103"/>
      <c r="CC4582" s="103"/>
      <c r="CF4582" s="103"/>
      <c r="CG4582" s="103"/>
      <c r="CI4582" s="103"/>
      <c r="CJ4582" s="103"/>
      <c r="CM4582" s="103"/>
      <c r="CN4582" s="103"/>
      <c r="CS4582" s="103"/>
      <c r="CT4582" s="103"/>
      <c r="CY4582" s="103"/>
      <c r="DB4582" s="103"/>
      <c r="FQ4582" s="103"/>
      <c r="FS4582" s="103"/>
      <c r="FT4582" s="103"/>
      <c r="FU4582" s="103"/>
      <c r="FV4582" s="103"/>
      <c r="FW4582" s="103"/>
      <c r="FX4582" s="103"/>
      <c r="FZ4582" s="103"/>
      <c r="GD4582" s="103"/>
    </row>
    <row r="4583" spans="6:186" ht="15" customHeight="1">
      <c r="F4583" s="103"/>
      <c r="J4583" s="103"/>
      <c r="K4583" s="103"/>
      <c r="N4583" s="103"/>
      <c r="O4583" s="103"/>
      <c r="T4583" s="103"/>
      <c r="U4583" s="103"/>
      <c r="Y4583" s="103"/>
      <c r="Z4583" s="103"/>
      <c r="AD4583" s="103"/>
      <c r="AE4583" s="103"/>
      <c r="AK4583" s="103"/>
      <c r="AL4583" s="103"/>
      <c r="AS4583" s="103"/>
      <c r="AT4583" s="103"/>
      <c r="AY4583" s="103"/>
      <c r="AZ4583" s="103"/>
      <c r="BF4583" s="103"/>
      <c r="BG4583" s="103"/>
      <c r="BL4583" s="103"/>
      <c r="BM4583" s="103"/>
      <c r="BS4583" s="103"/>
      <c r="BT4583" s="103"/>
      <c r="BY4583" s="103"/>
      <c r="BZ4583" s="103"/>
      <c r="CB4583" s="103"/>
      <c r="CC4583" s="103"/>
      <c r="CF4583" s="103"/>
      <c r="CG4583" s="103"/>
      <c r="CI4583" s="103"/>
      <c r="CJ4583" s="103"/>
      <c r="CM4583" s="103"/>
      <c r="CN4583" s="103"/>
      <c r="CS4583" s="103"/>
      <c r="CT4583" s="103"/>
      <c r="CY4583" s="103"/>
      <c r="DB4583" s="103"/>
      <c r="FQ4583" s="103"/>
      <c r="FS4583" s="103"/>
      <c r="FT4583" s="103"/>
      <c r="FU4583" s="103"/>
      <c r="FV4583" s="103"/>
      <c r="FW4583" s="103"/>
      <c r="FX4583" s="103"/>
      <c r="FZ4583" s="103"/>
      <c r="GD4583" s="103"/>
    </row>
    <row r="4584" spans="6:186" ht="15" customHeight="1">
      <c r="F4584" s="103"/>
      <c r="J4584" s="103"/>
      <c r="K4584" s="103"/>
      <c r="N4584" s="103"/>
      <c r="O4584" s="103"/>
      <c r="T4584" s="103"/>
      <c r="U4584" s="103"/>
      <c r="Y4584" s="103"/>
      <c r="Z4584" s="103"/>
      <c r="AD4584" s="103"/>
      <c r="AE4584" s="103"/>
      <c r="AK4584" s="103"/>
      <c r="AL4584" s="103"/>
      <c r="AS4584" s="103"/>
      <c r="AT4584" s="103"/>
      <c r="AY4584" s="103"/>
      <c r="AZ4584" s="103"/>
      <c r="BF4584" s="103"/>
      <c r="BG4584" s="103"/>
      <c r="BL4584" s="103"/>
      <c r="BM4584" s="103"/>
      <c r="BS4584" s="103"/>
      <c r="BT4584" s="103"/>
      <c r="BY4584" s="103"/>
      <c r="BZ4584" s="103"/>
      <c r="CB4584" s="103"/>
      <c r="CC4584" s="103"/>
      <c r="CF4584" s="103"/>
      <c r="CG4584" s="103"/>
      <c r="CI4584" s="103"/>
      <c r="CJ4584" s="103"/>
      <c r="CM4584" s="103"/>
      <c r="CN4584" s="103"/>
      <c r="CS4584" s="103"/>
      <c r="CT4584" s="103"/>
      <c r="CY4584" s="103"/>
      <c r="DB4584" s="103"/>
      <c r="FQ4584" s="103"/>
      <c r="FS4584" s="103"/>
      <c r="FT4584" s="103"/>
      <c r="FU4584" s="103"/>
      <c r="FV4584" s="103"/>
      <c r="FW4584" s="103"/>
      <c r="FX4584" s="103"/>
      <c r="FZ4584" s="103"/>
      <c r="GD4584" s="103"/>
    </row>
    <row r="4585" spans="6:186" ht="15" customHeight="1">
      <c r="F4585" s="103"/>
      <c r="J4585" s="103"/>
      <c r="K4585" s="103"/>
      <c r="N4585" s="103"/>
      <c r="O4585" s="103"/>
      <c r="T4585" s="103"/>
      <c r="U4585" s="103"/>
      <c r="Y4585" s="103"/>
      <c r="Z4585" s="103"/>
      <c r="AD4585" s="103"/>
      <c r="AE4585" s="103"/>
      <c r="AK4585" s="103"/>
      <c r="AL4585" s="103"/>
      <c r="AS4585" s="103"/>
      <c r="AT4585" s="103"/>
      <c r="AY4585" s="103"/>
      <c r="AZ4585" s="103"/>
      <c r="BF4585" s="103"/>
      <c r="BG4585" s="103"/>
      <c r="BL4585" s="103"/>
      <c r="BM4585" s="103"/>
      <c r="BS4585" s="103"/>
      <c r="BT4585" s="103"/>
      <c r="BY4585" s="103"/>
      <c r="BZ4585" s="103"/>
      <c r="CB4585" s="103"/>
      <c r="CC4585" s="103"/>
      <c r="CF4585" s="103"/>
      <c r="CG4585" s="103"/>
      <c r="CI4585" s="103"/>
      <c r="CJ4585" s="103"/>
      <c r="CM4585" s="103"/>
      <c r="CN4585" s="103"/>
      <c r="CS4585" s="103"/>
      <c r="CT4585" s="103"/>
      <c r="CY4585" s="103"/>
      <c r="DB4585" s="103"/>
      <c r="FQ4585" s="103"/>
      <c r="FS4585" s="103"/>
      <c r="FT4585" s="103"/>
      <c r="FU4585" s="103"/>
      <c r="FV4585" s="103"/>
      <c r="FW4585" s="103"/>
      <c r="FX4585" s="103"/>
      <c r="FZ4585" s="103"/>
      <c r="GD4585" s="103"/>
    </row>
    <row r="4586" spans="6:186" ht="15" customHeight="1">
      <c r="F4586" s="103"/>
      <c r="J4586" s="103"/>
      <c r="K4586" s="103"/>
      <c r="N4586" s="103"/>
      <c r="O4586" s="103"/>
      <c r="T4586" s="103"/>
      <c r="U4586" s="103"/>
      <c r="Y4586" s="103"/>
      <c r="Z4586" s="103"/>
      <c r="AD4586" s="103"/>
      <c r="AE4586" s="103"/>
      <c r="AK4586" s="103"/>
      <c r="AL4586" s="103"/>
      <c r="AS4586" s="103"/>
      <c r="AT4586" s="103"/>
      <c r="AY4586" s="103"/>
      <c r="AZ4586" s="103"/>
      <c r="BF4586" s="103"/>
      <c r="BG4586" s="103"/>
      <c r="BL4586" s="103"/>
      <c r="BM4586" s="103"/>
      <c r="BS4586" s="103"/>
      <c r="BT4586" s="103"/>
      <c r="BY4586" s="103"/>
      <c r="BZ4586" s="103"/>
      <c r="CB4586" s="103"/>
      <c r="CC4586" s="103"/>
      <c r="CF4586" s="103"/>
      <c r="CG4586" s="103"/>
      <c r="CI4586" s="103"/>
      <c r="CJ4586" s="103"/>
      <c r="CM4586" s="103"/>
      <c r="CN4586" s="103"/>
      <c r="CS4586" s="103"/>
      <c r="CT4586" s="103"/>
      <c r="CY4586" s="103"/>
      <c r="DB4586" s="103"/>
      <c r="FQ4586" s="103"/>
      <c r="FS4586" s="103"/>
      <c r="FT4586" s="103"/>
      <c r="FU4586" s="103"/>
      <c r="FV4586" s="103"/>
      <c r="FW4586" s="103"/>
      <c r="FX4586" s="103"/>
      <c r="FZ4586" s="103"/>
      <c r="GD4586" s="103"/>
    </row>
    <row r="4587" spans="6:186" ht="15" customHeight="1">
      <c r="F4587" s="103"/>
      <c r="J4587" s="103"/>
      <c r="K4587" s="103"/>
      <c r="N4587" s="103"/>
      <c r="O4587" s="103"/>
      <c r="T4587" s="103"/>
      <c r="U4587" s="103"/>
      <c r="Y4587" s="103"/>
      <c r="Z4587" s="103"/>
      <c r="AD4587" s="103"/>
      <c r="AE4587" s="103"/>
      <c r="AK4587" s="103"/>
      <c r="AL4587" s="103"/>
      <c r="AS4587" s="103"/>
      <c r="AT4587" s="103"/>
      <c r="AY4587" s="103"/>
      <c r="AZ4587" s="103"/>
      <c r="BF4587" s="103"/>
      <c r="BG4587" s="103"/>
      <c r="BL4587" s="103"/>
      <c r="BM4587" s="103"/>
      <c r="BS4587" s="103"/>
      <c r="BT4587" s="103"/>
      <c r="BY4587" s="103"/>
      <c r="BZ4587" s="103"/>
      <c r="CB4587" s="103"/>
      <c r="CC4587" s="103"/>
      <c r="CF4587" s="103"/>
      <c r="CG4587" s="103"/>
      <c r="CI4587" s="103"/>
      <c r="CJ4587" s="103"/>
      <c r="CM4587" s="103"/>
      <c r="CN4587" s="103"/>
      <c r="CS4587" s="103"/>
      <c r="CT4587" s="103"/>
      <c r="CY4587" s="103"/>
      <c r="DB4587" s="103"/>
      <c r="FQ4587" s="103"/>
      <c r="FS4587" s="103"/>
      <c r="FT4587" s="103"/>
      <c r="FU4587" s="103"/>
      <c r="FV4587" s="103"/>
      <c r="FW4587" s="103"/>
      <c r="FX4587" s="103"/>
      <c r="FZ4587" s="103"/>
      <c r="GD4587" s="103"/>
    </row>
    <row r="4588" spans="6:186" ht="15" customHeight="1">
      <c r="F4588" s="103"/>
      <c r="J4588" s="103"/>
      <c r="K4588" s="103"/>
      <c r="N4588" s="103"/>
      <c r="O4588" s="103"/>
      <c r="T4588" s="103"/>
      <c r="U4588" s="103"/>
      <c r="Y4588" s="103"/>
      <c r="Z4588" s="103"/>
      <c r="AD4588" s="103"/>
      <c r="AE4588" s="103"/>
      <c r="AK4588" s="103"/>
      <c r="AL4588" s="103"/>
      <c r="AS4588" s="103"/>
      <c r="AT4588" s="103"/>
      <c r="AY4588" s="103"/>
      <c r="AZ4588" s="103"/>
      <c r="BF4588" s="103"/>
      <c r="BG4588" s="103"/>
      <c r="BL4588" s="103"/>
      <c r="BM4588" s="103"/>
      <c r="BS4588" s="103"/>
      <c r="BT4588" s="103"/>
      <c r="BY4588" s="103"/>
      <c r="BZ4588" s="103"/>
      <c r="CB4588" s="103"/>
      <c r="CC4588" s="103"/>
      <c r="CF4588" s="103"/>
      <c r="CG4588" s="103"/>
      <c r="CI4588" s="103"/>
      <c r="CJ4588" s="103"/>
      <c r="CM4588" s="103"/>
      <c r="CN4588" s="103"/>
      <c r="CS4588" s="103"/>
      <c r="CT4588" s="103"/>
      <c r="CY4588" s="103"/>
      <c r="DB4588" s="103"/>
      <c r="FQ4588" s="103"/>
      <c r="FS4588" s="103"/>
      <c r="FT4588" s="103"/>
      <c r="FU4588" s="103"/>
      <c r="FV4588" s="103"/>
      <c r="FW4588" s="103"/>
      <c r="FX4588" s="103"/>
      <c r="FZ4588" s="103"/>
      <c r="GD4588" s="103"/>
    </row>
    <row r="4589" spans="6:186" ht="15" customHeight="1">
      <c r="F4589" s="103"/>
      <c r="J4589" s="103"/>
      <c r="K4589" s="103"/>
      <c r="N4589" s="103"/>
      <c r="O4589" s="103"/>
      <c r="T4589" s="103"/>
      <c r="U4589" s="103"/>
      <c r="Y4589" s="103"/>
      <c r="Z4589" s="103"/>
      <c r="AD4589" s="103"/>
      <c r="AE4589" s="103"/>
      <c r="AK4589" s="103"/>
      <c r="AL4589" s="103"/>
      <c r="AS4589" s="103"/>
      <c r="AT4589" s="103"/>
      <c r="AY4589" s="103"/>
      <c r="AZ4589" s="103"/>
      <c r="BF4589" s="103"/>
      <c r="BG4589" s="103"/>
      <c r="BL4589" s="103"/>
      <c r="BM4589" s="103"/>
      <c r="BS4589" s="103"/>
      <c r="BT4589" s="103"/>
      <c r="BY4589" s="103"/>
      <c r="BZ4589" s="103"/>
      <c r="CB4589" s="103"/>
      <c r="CC4589" s="103"/>
      <c r="CF4589" s="103"/>
      <c r="CG4589" s="103"/>
      <c r="CI4589" s="103"/>
      <c r="CJ4589" s="103"/>
      <c r="CM4589" s="103"/>
      <c r="CN4589" s="103"/>
      <c r="CS4589" s="103"/>
      <c r="CT4589" s="103"/>
      <c r="CY4589" s="103"/>
      <c r="DB4589" s="103"/>
      <c r="FQ4589" s="103"/>
      <c r="FS4589" s="103"/>
      <c r="FT4589" s="103"/>
      <c r="FU4589" s="103"/>
      <c r="FV4589" s="103"/>
      <c r="FW4589" s="103"/>
      <c r="FX4589" s="103"/>
      <c r="FZ4589" s="103"/>
      <c r="GD4589" s="103"/>
    </row>
    <row r="4590" spans="6:186" ht="15" customHeight="1">
      <c r="F4590" s="103"/>
      <c r="J4590" s="103"/>
      <c r="K4590" s="103"/>
      <c r="N4590" s="103"/>
      <c r="O4590" s="103"/>
      <c r="T4590" s="103"/>
      <c r="U4590" s="103"/>
      <c r="Y4590" s="103"/>
      <c r="Z4590" s="103"/>
      <c r="AD4590" s="103"/>
      <c r="AE4590" s="103"/>
      <c r="AK4590" s="103"/>
      <c r="AL4590" s="103"/>
      <c r="AS4590" s="103"/>
      <c r="AT4590" s="103"/>
      <c r="AY4590" s="103"/>
      <c r="AZ4590" s="103"/>
      <c r="BF4590" s="103"/>
      <c r="BG4590" s="103"/>
      <c r="BL4590" s="103"/>
      <c r="BM4590" s="103"/>
      <c r="BS4590" s="103"/>
      <c r="BT4590" s="103"/>
      <c r="BY4590" s="103"/>
      <c r="BZ4590" s="103"/>
      <c r="CB4590" s="103"/>
      <c r="CC4590" s="103"/>
      <c r="CF4590" s="103"/>
      <c r="CG4590" s="103"/>
      <c r="CI4590" s="103"/>
      <c r="CJ4590" s="103"/>
      <c r="CM4590" s="103"/>
      <c r="CN4590" s="103"/>
      <c r="CS4590" s="103"/>
      <c r="CT4590" s="103"/>
      <c r="CY4590" s="103"/>
      <c r="DB4590" s="103"/>
      <c r="FQ4590" s="103"/>
      <c r="FS4590" s="103"/>
      <c r="FT4590" s="103"/>
      <c r="FU4590" s="103"/>
      <c r="FV4590" s="103"/>
      <c r="FW4590" s="103"/>
      <c r="FX4590" s="103"/>
      <c r="FZ4590" s="103"/>
      <c r="GD4590" s="103"/>
    </row>
    <row r="4591" spans="6:186" ht="15" customHeight="1">
      <c r="F4591" s="103"/>
      <c r="J4591" s="103"/>
      <c r="K4591" s="103"/>
      <c r="N4591" s="103"/>
      <c r="O4591" s="103"/>
      <c r="T4591" s="103"/>
      <c r="U4591" s="103"/>
      <c r="Y4591" s="103"/>
      <c r="Z4591" s="103"/>
      <c r="AD4591" s="103"/>
      <c r="AE4591" s="103"/>
      <c r="AK4591" s="103"/>
      <c r="AL4591" s="103"/>
      <c r="AS4591" s="103"/>
      <c r="AT4591" s="103"/>
      <c r="AY4591" s="103"/>
      <c r="AZ4591" s="103"/>
      <c r="BF4591" s="103"/>
      <c r="BG4591" s="103"/>
      <c r="BL4591" s="103"/>
      <c r="BM4591" s="103"/>
      <c r="BS4591" s="103"/>
      <c r="BT4591" s="103"/>
      <c r="BY4591" s="103"/>
      <c r="BZ4591" s="103"/>
      <c r="CB4591" s="103"/>
      <c r="CC4591" s="103"/>
      <c r="CF4591" s="103"/>
      <c r="CG4591" s="103"/>
      <c r="CI4591" s="103"/>
      <c r="CJ4591" s="103"/>
      <c r="CM4591" s="103"/>
      <c r="CN4591" s="103"/>
      <c r="CS4591" s="103"/>
      <c r="CT4591" s="103"/>
      <c r="CY4591" s="103"/>
      <c r="DB4591" s="103"/>
      <c r="FQ4591" s="103"/>
      <c r="FS4591" s="103"/>
      <c r="FT4591" s="103"/>
      <c r="FU4591" s="103"/>
      <c r="FV4591" s="103"/>
      <c r="FW4591" s="103"/>
      <c r="FX4591" s="103"/>
      <c r="FZ4591" s="103"/>
      <c r="GD4591" s="103"/>
    </row>
    <row r="4592" spans="6:186" ht="15" customHeight="1">
      <c r="F4592" s="103"/>
      <c r="J4592" s="103"/>
      <c r="K4592" s="103"/>
      <c r="N4592" s="103"/>
      <c r="O4592" s="103"/>
      <c r="T4592" s="103"/>
      <c r="U4592" s="103"/>
      <c r="Y4592" s="103"/>
      <c r="Z4592" s="103"/>
      <c r="AD4592" s="103"/>
      <c r="AE4592" s="103"/>
      <c r="AK4592" s="103"/>
      <c r="AL4592" s="103"/>
      <c r="AS4592" s="103"/>
      <c r="AT4592" s="103"/>
      <c r="AY4592" s="103"/>
      <c r="AZ4592" s="103"/>
      <c r="BF4592" s="103"/>
      <c r="BG4592" s="103"/>
      <c r="BL4592" s="103"/>
      <c r="BM4592" s="103"/>
      <c r="BS4592" s="103"/>
      <c r="BT4592" s="103"/>
      <c r="BY4592" s="103"/>
      <c r="BZ4592" s="103"/>
      <c r="CB4592" s="103"/>
      <c r="CC4592" s="103"/>
      <c r="CF4592" s="103"/>
      <c r="CG4592" s="103"/>
      <c r="CI4592" s="103"/>
      <c r="CJ4592" s="103"/>
      <c r="CM4592" s="103"/>
      <c r="CN4592" s="103"/>
      <c r="CS4592" s="103"/>
      <c r="CT4592" s="103"/>
      <c r="CY4592" s="103"/>
      <c r="DB4592" s="103"/>
      <c r="FQ4592" s="103"/>
      <c r="FS4592" s="103"/>
      <c r="FT4592" s="103"/>
      <c r="FU4592" s="103"/>
      <c r="FV4592" s="103"/>
      <c r="FW4592" s="103"/>
      <c r="FX4592" s="103"/>
      <c r="FZ4592" s="103"/>
      <c r="GD4592" s="103"/>
    </row>
    <row r="4593" spans="6:186" ht="15" customHeight="1">
      <c r="F4593" s="103"/>
      <c r="J4593" s="103"/>
      <c r="K4593" s="103"/>
      <c r="N4593" s="103"/>
      <c r="O4593" s="103"/>
      <c r="T4593" s="103"/>
      <c r="U4593" s="103"/>
      <c r="Y4593" s="103"/>
      <c r="Z4593" s="103"/>
      <c r="AD4593" s="103"/>
      <c r="AE4593" s="103"/>
      <c r="AK4593" s="103"/>
      <c r="AL4593" s="103"/>
      <c r="AS4593" s="103"/>
      <c r="AT4593" s="103"/>
      <c r="AY4593" s="103"/>
      <c r="AZ4593" s="103"/>
      <c r="BF4593" s="103"/>
      <c r="BG4593" s="103"/>
      <c r="BL4593" s="103"/>
      <c r="BM4593" s="103"/>
      <c r="BS4593" s="103"/>
      <c r="BT4593" s="103"/>
      <c r="BY4593" s="103"/>
      <c r="BZ4593" s="103"/>
      <c r="CB4593" s="103"/>
      <c r="CC4593" s="103"/>
      <c r="CF4593" s="103"/>
      <c r="CG4593" s="103"/>
      <c r="CI4593" s="103"/>
      <c r="CJ4593" s="103"/>
      <c r="CM4593" s="103"/>
      <c r="CN4593" s="103"/>
      <c r="CS4593" s="103"/>
      <c r="CT4593" s="103"/>
      <c r="CY4593" s="103"/>
      <c r="DB4593" s="103"/>
      <c r="FQ4593" s="103"/>
      <c r="FS4593" s="103"/>
      <c r="FT4593" s="103"/>
      <c r="FU4593" s="103"/>
      <c r="FV4593" s="103"/>
      <c r="FW4593" s="103"/>
      <c r="FX4593" s="103"/>
      <c r="FZ4593" s="103"/>
      <c r="GD4593" s="103"/>
    </row>
    <row r="4594" spans="6:186" ht="15" customHeight="1">
      <c r="F4594" s="103"/>
      <c r="J4594" s="103"/>
      <c r="K4594" s="103"/>
      <c r="N4594" s="103"/>
      <c r="O4594" s="103"/>
      <c r="T4594" s="103"/>
      <c r="U4594" s="103"/>
      <c r="Y4594" s="103"/>
      <c r="Z4594" s="103"/>
      <c r="AD4594" s="103"/>
      <c r="AE4594" s="103"/>
      <c r="AK4594" s="103"/>
      <c r="AL4594" s="103"/>
      <c r="AS4594" s="103"/>
      <c r="AT4594" s="103"/>
      <c r="AY4594" s="103"/>
      <c r="AZ4594" s="103"/>
      <c r="BF4594" s="103"/>
      <c r="BG4594" s="103"/>
      <c r="BL4594" s="103"/>
      <c r="BM4594" s="103"/>
      <c r="BS4594" s="103"/>
      <c r="BT4594" s="103"/>
      <c r="BY4594" s="103"/>
      <c r="BZ4594" s="103"/>
      <c r="CB4594" s="103"/>
      <c r="CC4594" s="103"/>
      <c r="CF4594" s="103"/>
      <c r="CG4594" s="103"/>
      <c r="CI4594" s="103"/>
      <c r="CJ4594" s="103"/>
      <c r="CM4594" s="103"/>
      <c r="CN4594" s="103"/>
      <c r="CS4594" s="103"/>
      <c r="CT4594" s="103"/>
      <c r="CY4594" s="103"/>
      <c r="DB4594" s="103"/>
      <c r="FQ4594" s="103"/>
      <c r="FS4594" s="103"/>
      <c r="FT4594" s="103"/>
      <c r="FU4594" s="103"/>
      <c r="FV4594" s="103"/>
      <c r="FW4594" s="103"/>
      <c r="FX4594" s="103"/>
      <c r="FZ4594" s="103"/>
      <c r="GD4594" s="103"/>
    </row>
    <row r="4595" spans="6:186" ht="15" customHeight="1">
      <c r="F4595" s="103"/>
      <c r="J4595" s="103"/>
      <c r="K4595" s="103"/>
      <c r="N4595" s="103"/>
      <c r="O4595" s="103"/>
      <c r="T4595" s="103"/>
      <c r="U4595" s="103"/>
      <c r="Y4595" s="103"/>
      <c r="Z4595" s="103"/>
      <c r="AD4595" s="103"/>
      <c r="AE4595" s="103"/>
      <c r="AK4595" s="103"/>
      <c r="AL4595" s="103"/>
      <c r="AS4595" s="103"/>
      <c r="AT4595" s="103"/>
      <c r="AY4595" s="103"/>
      <c r="AZ4595" s="103"/>
      <c r="BF4595" s="103"/>
      <c r="BG4595" s="103"/>
      <c r="BL4595" s="103"/>
      <c r="BM4595" s="103"/>
      <c r="BS4595" s="103"/>
      <c r="BT4595" s="103"/>
      <c r="BY4595" s="103"/>
      <c r="BZ4595" s="103"/>
      <c r="CB4595" s="103"/>
      <c r="CC4595" s="103"/>
      <c r="CF4595" s="103"/>
      <c r="CG4595" s="103"/>
      <c r="CI4595" s="103"/>
      <c r="CJ4595" s="103"/>
      <c r="CM4595" s="103"/>
      <c r="CN4595" s="103"/>
      <c r="CS4595" s="103"/>
      <c r="CT4595" s="103"/>
      <c r="CY4595" s="103"/>
      <c r="DB4595" s="103"/>
      <c r="FQ4595" s="103"/>
      <c r="FS4595" s="103"/>
      <c r="FT4595" s="103"/>
      <c r="FU4595" s="103"/>
      <c r="FV4595" s="103"/>
      <c r="FW4595" s="103"/>
      <c r="FX4595" s="103"/>
      <c r="FZ4595" s="103"/>
      <c r="GD4595" s="103"/>
    </row>
    <row r="4596" spans="6:186" ht="15" customHeight="1">
      <c r="F4596" s="103"/>
      <c r="J4596" s="103"/>
      <c r="K4596" s="103"/>
      <c r="N4596" s="103"/>
      <c r="O4596" s="103"/>
      <c r="T4596" s="103"/>
      <c r="U4596" s="103"/>
      <c r="Y4596" s="103"/>
      <c r="Z4596" s="103"/>
      <c r="AD4596" s="103"/>
      <c r="AE4596" s="103"/>
      <c r="AK4596" s="103"/>
      <c r="AL4596" s="103"/>
      <c r="AS4596" s="103"/>
      <c r="AT4596" s="103"/>
      <c r="AY4596" s="103"/>
      <c r="AZ4596" s="103"/>
      <c r="BF4596" s="103"/>
      <c r="BG4596" s="103"/>
      <c r="BL4596" s="103"/>
      <c r="BM4596" s="103"/>
      <c r="BS4596" s="103"/>
      <c r="BT4596" s="103"/>
      <c r="BY4596" s="103"/>
      <c r="BZ4596" s="103"/>
      <c r="CB4596" s="103"/>
      <c r="CC4596" s="103"/>
      <c r="CF4596" s="103"/>
      <c r="CG4596" s="103"/>
      <c r="CI4596" s="103"/>
      <c r="CJ4596" s="103"/>
      <c r="CM4596" s="103"/>
      <c r="CN4596" s="103"/>
      <c r="CS4596" s="103"/>
      <c r="CT4596" s="103"/>
      <c r="CY4596" s="103"/>
      <c r="DB4596" s="103"/>
      <c r="FQ4596" s="103"/>
      <c r="FS4596" s="103"/>
      <c r="FT4596" s="103"/>
      <c r="FU4596" s="103"/>
      <c r="FV4596" s="103"/>
      <c r="FW4596" s="103"/>
      <c r="FX4596" s="103"/>
      <c r="FZ4596" s="103"/>
      <c r="GD4596" s="103"/>
    </row>
    <row r="4597" spans="6:186" ht="15" customHeight="1">
      <c r="F4597" s="103"/>
      <c r="J4597" s="103"/>
      <c r="K4597" s="103"/>
      <c r="N4597" s="103"/>
      <c r="O4597" s="103"/>
      <c r="T4597" s="103"/>
      <c r="U4597" s="103"/>
      <c r="Y4597" s="103"/>
      <c r="Z4597" s="103"/>
      <c r="AD4597" s="103"/>
      <c r="AE4597" s="103"/>
      <c r="AK4597" s="103"/>
      <c r="AL4597" s="103"/>
      <c r="AS4597" s="103"/>
      <c r="AT4597" s="103"/>
      <c r="AY4597" s="103"/>
      <c r="AZ4597" s="103"/>
      <c r="BF4597" s="103"/>
      <c r="BG4597" s="103"/>
      <c r="BL4597" s="103"/>
      <c r="BM4597" s="103"/>
      <c r="BS4597" s="103"/>
      <c r="BT4597" s="103"/>
      <c r="BY4597" s="103"/>
      <c r="BZ4597" s="103"/>
      <c r="CB4597" s="103"/>
      <c r="CC4597" s="103"/>
      <c r="CF4597" s="103"/>
      <c r="CG4597" s="103"/>
      <c r="CI4597" s="103"/>
      <c r="CJ4597" s="103"/>
      <c r="CM4597" s="103"/>
      <c r="CN4597" s="103"/>
      <c r="CS4597" s="103"/>
      <c r="CT4597" s="103"/>
      <c r="CY4597" s="103"/>
      <c r="DB4597" s="103"/>
      <c r="FQ4597" s="103"/>
      <c r="FS4597" s="103"/>
      <c r="FT4597" s="103"/>
      <c r="FU4597" s="103"/>
      <c r="FV4597" s="103"/>
      <c r="FW4597" s="103"/>
      <c r="FX4597" s="103"/>
      <c r="FZ4597" s="103"/>
      <c r="GD4597" s="103"/>
    </row>
    <row r="4598" spans="6:186" ht="15" customHeight="1">
      <c r="F4598" s="103"/>
      <c r="J4598" s="103"/>
      <c r="K4598" s="103"/>
      <c r="N4598" s="103"/>
      <c r="O4598" s="103"/>
      <c r="T4598" s="103"/>
      <c r="U4598" s="103"/>
      <c r="Y4598" s="103"/>
      <c r="Z4598" s="103"/>
      <c r="AD4598" s="103"/>
      <c r="AE4598" s="103"/>
      <c r="AK4598" s="103"/>
      <c r="AL4598" s="103"/>
      <c r="AS4598" s="103"/>
      <c r="AT4598" s="103"/>
      <c r="AY4598" s="103"/>
      <c r="AZ4598" s="103"/>
      <c r="BF4598" s="103"/>
      <c r="BG4598" s="103"/>
      <c r="BL4598" s="103"/>
      <c r="BM4598" s="103"/>
      <c r="BS4598" s="103"/>
      <c r="BT4598" s="103"/>
      <c r="BY4598" s="103"/>
      <c r="BZ4598" s="103"/>
      <c r="CB4598" s="103"/>
      <c r="CC4598" s="103"/>
      <c r="CF4598" s="103"/>
      <c r="CG4598" s="103"/>
      <c r="CI4598" s="103"/>
      <c r="CJ4598" s="103"/>
      <c r="CM4598" s="103"/>
      <c r="CN4598" s="103"/>
      <c r="CS4598" s="103"/>
      <c r="CT4598" s="103"/>
      <c r="CY4598" s="103"/>
      <c r="DB4598" s="103"/>
      <c r="FQ4598" s="103"/>
      <c r="FS4598" s="103"/>
      <c r="FT4598" s="103"/>
      <c r="FU4598" s="103"/>
      <c r="FV4598" s="103"/>
      <c r="FW4598" s="103"/>
      <c r="FX4598" s="103"/>
      <c r="FZ4598" s="103"/>
      <c r="GD4598" s="103"/>
    </row>
    <row r="4599" spans="6:186" ht="15" customHeight="1">
      <c r="F4599" s="103"/>
      <c r="J4599" s="103"/>
      <c r="K4599" s="103"/>
      <c r="N4599" s="103"/>
      <c r="O4599" s="103"/>
      <c r="T4599" s="103"/>
      <c r="U4599" s="103"/>
      <c r="Y4599" s="103"/>
      <c r="Z4599" s="103"/>
      <c r="AD4599" s="103"/>
      <c r="AE4599" s="103"/>
      <c r="AK4599" s="103"/>
      <c r="AL4599" s="103"/>
      <c r="AS4599" s="103"/>
      <c r="AT4599" s="103"/>
      <c r="AY4599" s="103"/>
      <c r="AZ4599" s="103"/>
      <c r="BF4599" s="103"/>
      <c r="BG4599" s="103"/>
      <c r="BL4599" s="103"/>
      <c r="BM4599" s="103"/>
      <c r="BS4599" s="103"/>
      <c r="BT4599" s="103"/>
      <c r="BY4599" s="103"/>
      <c r="BZ4599" s="103"/>
      <c r="CB4599" s="103"/>
      <c r="CC4599" s="103"/>
      <c r="CF4599" s="103"/>
      <c r="CG4599" s="103"/>
      <c r="CI4599" s="103"/>
      <c r="CJ4599" s="103"/>
      <c r="CM4599" s="103"/>
      <c r="CN4599" s="103"/>
      <c r="CS4599" s="103"/>
      <c r="CT4599" s="103"/>
      <c r="CY4599" s="103"/>
      <c r="DB4599" s="103"/>
      <c r="FQ4599" s="103"/>
      <c r="FS4599" s="103"/>
      <c r="FT4599" s="103"/>
      <c r="FU4599" s="103"/>
      <c r="FV4599" s="103"/>
      <c r="FW4599" s="103"/>
      <c r="FX4599" s="103"/>
      <c r="FZ4599" s="103"/>
      <c r="GD4599" s="103"/>
    </row>
    <row r="4600" spans="6:186" ht="15" customHeight="1">
      <c r="F4600" s="103"/>
      <c r="J4600" s="103"/>
      <c r="K4600" s="103"/>
      <c r="N4600" s="103"/>
      <c r="O4600" s="103"/>
      <c r="T4600" s="103"/>
      <c r="U4600" s="103"/>
      <c r="Y4600" s="103"/>
      <c r="Z4600" s="103"/>
      <c r="AD4600" s="103"/>
      <c r="AE4600" s="103"/>
      <c r="AK4600" s="103"/>
      <c r="AL4600" s="103"/>
      <c r="AS4600" s="103"/>
      <c r="AT4600" s="103"/>
      <c r="AY4600" s="103"/>
      <c r="AZ4600" s="103"/>
      <c r="BF4600" s="103"/>
      <c r="BG4600" s="103"/>
      <c r="BL4600" s="103"/>
      <c r="BM4600" s="103"/>
      <c r="BS4600" s="103"/>
      <c r="BT4600" s="103"/>
      <c r="BY4600" s="103"/>
      <c r="BZ4600" s="103"/>
      <c r="CB4600" s="103"/>
      <c r="CC4600" s="103"/>
      <c r="CF4600" s="103"/>
      <c r="CG4600" s="103"/>
      <c r="CI4600" s="103"/>
      <c r="CJ4600" s="103"/>
      <c r="CM4600" s="103"/>
      <c r="CN4600" s="103"/>
      <c r="CS4600" s="103"/>
      <c r="CT4600" s="103"/>
      <c r="CY4600" s="103"/>
      <c r="DB4600" s="103"/>
      <c r="FQ4600" s="103"/>
      <c r="FS4600" s="103"/>
      <c r="FT4600" s="103"/>
      <c r="FU4600" s="103"/>
      <c r="FV4600" s="103"/>
      <c r="FW4600" s="103"/>
      <c r="FX4600" s="103"/>
      <c r="FZ4600" s="103"/>
      <c r="GD4600" s="103"/>
    </row>
    <row r="4601" spans="6:186" ht="15" customHeight="1">
      <c r="F4601" s="103"/>
      <c r="J4601" s="103"/>
      <c r="K4601" s="103"/>
      <c r="N4601" s="103"/>
      <c r="O4601" s="103"/>
      <c r="T4601" s="103"/>
      <c r="U4601" s="103"/>
      <c r="Y4601" s="103"/>
      <c r="Z4601" s="103"/>
      <c r="AD4601" s="103"/>
      <c r="AE4601" s="103"/>
      <c r="AK4601" s="103"/>
      <c r="AL4601" s="103"/>
      <c r="AS4601" s="103"/>
      <c r="AT4601" s="103"/>
      <c r="AY4601" s="103"/>
      <c r="AZ4601" s="103"/>
      <c r="BF4601" s="103"/>
      <c r="BG4601" s="103"/>
      <c r="BL4601" s="103"/>
      <c r="BM4601" s="103"/>
      <c r="BS4601" s="103"/>
      <c r="BT4601" s="103"/>
      <c r="BY4601" s="103"/>
      <c r="BZ4601" s="103"/>
      <c r="CB4601" s="103"/>
      <c r="CC4601" s="103"/>
      <c r="CF4601" s="103"/>
      <c r="CG4601" s="103"/>
      <c r="CI4601" s="103"/>
      <c r="CJ4601" s="103"/>
      <c r="CM4601" s="103"/>
      <c r="CN4601" s="103"/>
      <c r="CS4601" s="103"/>
      <c r="CT4601" s="103"/>
      <c r="CY4601" s="103"/>
      <c r="DB4601" s="103"/>
      <c r="FQ4601" s="103"/>
      <c r="FS4601" s="103"/>
      <c r="FT4601" s="103"/>
      <c r="FU4601" s="103"/>
      <c r="FV4601" s="103"/>
      <c r="FW4601" s="103"/>
      <c r="FX4601" s="103"/>
      <c r="FZ4601" s="103"/>
      <c r="GD4601" s="103"/>
    </row>
    <row r="4602" spans="6:186" ht="15" customHeight="1">
      <c r="F4602" s="103"/>
      <c r="J4602" s="103"/>
      <c r="K4602" s="103"/>
      <c r="N4602" s="103"/>
      <c r="O4602" s="103"/>
      <c r="T4602" s="103"/>
      <c r="U4602" s="103"/>
      <c r="Y4602" s="103"/>
      <c r="Z4602" s="103"/>
      <c r="AD4602" s="103"/>
      <c r="AE4602" s="103"/>
      <c r="AK4602" s="103"/>
      <c r="AL4602" s="103"/>
      <c r="AS4602" s="103"/>
      <c r="AT4602" s="103"/>
      <c r="AY4602" s="103"/>
      <c r="AZ4602" s="103"/>
      <c r="BF4602" s="103"/>
      <c r="BG4602" s="103"/>
      <c r="BL4602" s="103"/>
      <c r="BM4602" s="103"/>
      <c r="BS4602" s="103"/>
      <c r="BT4602" s="103"/>
      <c r="BY4602" s="103"/>
      <c r="BZ4602" s="103"/>
      <c r="CB4602" s="103"/>
      <c r="CC4602" s="103"/>
      <c r="CF4602" s="103"/>
      <c r="CG4602" s="103"/>
      <c r="CI4602" s="103"/>
      <c r="CJ4602" s="103"/>
      <c r="CM4602" s="103"/>
      <c r="CN4602" s="103"/>
      <c r="CS4602" s="103"/>
      <c r="CT4602" s="103"/>
      <c r="CY4602" s="103"/>
      <c r="DB4602" s="103"/>
      <c r="FQ4602" s="103"/>
      <c r="FS4602" s="103"/>
      <c r="FT4602" s="103"/>
      <c r="FU4602" s="103"/>
      <c r="FV4602" s="103"/>
      <c r="FW4602" s="103"/>
      <c r="FX4602" s="103"/>
      <c r="FZ4602" s="103"/>
      <c r="GD4602" s="103"/>
    </row>
    <row r="4603" spans="6:186" ht="15" customHeight="1">
      <c r="F4603" s="103"/>
      <c r="J4603" s="103"/>
      <c r="K4603" s="103"/>
      <c r="N4603" s="103"/>
      <c r="O4603" s="103"/>
      <c r="T4603" s="103"/>
      <c r="U4603" s="103"/>
      <c r="Y4603" s="103"/>
      <c r="Z4603" s="103"/>
      <c r="AD4603" s="103"/>
      <c r="AE4603" s="103"/>
      <c r="AK4603" s="103"/>
      <c r="AL4603" s="103"/>
      <c r="AS4603" s="103"/>
      <c r="AT4603" s="103"/>
      <c r="AY4603" s="103"/>
      <c r="AZ4603" s="103"/>
      <c r="BF4603" s="103"/>
      <c r="BG4603" s="103"/>
      <c r="BL4603" s="103"/>
      <c r="BM4603" s="103"/>
      <c r="BS4603" s="103"/>
      <c r="BT4603" s="103"/>
      <c r="BY4603" s="103"/>
      <c r="BZ4603" s="103"/>
      <c r="CB4603" s="103"/>
      <c r="CC4603" s="103"/>
      <c r="CF4603" s="103"/>
      <c r="CG4603" s="103"/>
      <c r="CI4603" s="103"/>
      <c r="CJ4603" s="103"/>
      <c r="CM4603" s="103"/>
      <c r="CN4603" s="103"/>
      <c r="CS4603" s="103"/>
      <c r="CT4603" s="103"/>
      <c r="CY4603" s="103"/>
      <c r="DB4603" s="103"/>
      <c r="FQ4603" s="103"/>
      <c r="FS4603" s="103"/>
      <c r="FT4603" s="103"/>
      <c r="FU4603" s="103"/>
      <c r="FV4603" s="103"/>
      <c r="FW4603" s="103"/>
      <c r="FX4603" s="103"/>
      <c r="FZ4603" s="103"/>
      <c r="GD4603" s="103"/>
    </row>
    <row r="4604" spans="6:186" ht="15" customHeight="1">
      <c r="F4604" s="103"/>
      <c r="J4604" s="103"/>
      <c r="K4604" s="103"/>
      <c r="N4604" s="103"/>
      <c r="O4604" s="103"/>
      <c r="T4604" s="103"/>
      <c r="U4604" s="103"/>
      <c r="Y4604" s="103"/>
      <c r="Z4604" s="103"/>
      <c r="AD4604" s="103"/>
      <c r="AE4604" s="103"/>
      <c r="AK4604" s="103"/>
      <c r="AL4604" s="103"/>
      <c r="AS4604" s="103"/>
      <c r="AT4604" s="103"/>
      <c r="AY4604" s="103"/>
      <c r="AZ4604" s="103"/>
      <c r="BF4604" s="103"/>
      <c r="BG4604" s="103"/>
      <c r="BL4604" s="103"/>
      <c r="BM4604" s="103"/>
      <c r="BS4604" s="103"/>
      <c r="BT4604" s="103"/>
      <c r="BY4604" s="103"/>
      <c r="BZ4604" s="103"/>
      <c r="CB4604" s="103"/>
      <c r="CC4604" s="103"/>
      <c r="CF4604" s="103"/>
      <c r="CG4604" s="103"/>
      <c r="CI4604" s="103"/>
      <c r="CJ4604" s="103"/>
      <c r="CM4604" s="103"/>
      <c r="CN4604" s="103"/>
      <c r="CS4604" s="103"/>
      <c r="CT4604" s="103"/>
      <c r="CY4604" s="103"/>
      <c r="DB4604" s="103"/>
      <c r="FQ4604" s="103"/>
      <c r="FS4604" s="103"/>
      <c r="FT4604" s="103"/>
      <c r="FU4604" s="103"/>
      <c r="FV4604" s="103"/>
      <c r="FW4604" s="103"/>
      <c r="FX4604" s="103"/>
      <c r="FZ4604" s="103"/>
      <c r="GD4604" s="103"/>
    </row>
    <row r="4605" spans="6:186" ht="15" customHeight="1">
      <c r="F4605" s="103"/>
      <c r="J4605" s="103"/>
      <c r="K4605" s="103"/>
      <c r="N4605" s="103"/>
      <c r="O4605" s="103"/>
      <c r="T4605" s="103"/>
      <c r="U4605" s="103"/>
      <c r="Y4605" s="103"/>
      <c r="Z4605" s="103"/>
      <c r="AD4605" s="103"/>
      <c r="AE4605" s="103"/>
      <c r="AK4605" s="103"/>
      <c r="AL4605" s="103"/>
      <c r="AS4605" s="103"/>
      <c r="AT4605" s="103"/>
      <c r="AY4605" s="103"/>
      <c r="AZ4605" s="103"/>
      <c r="BF4605" s="103"/>
      <c r="BG4605" s="103"/>
      <c r="BL4605" s="103"/>
      <c r="BM4605" s="103"/>
      <c r="BS4605" s="103"/>
      <c r="BT4605" s="103"/>
      <c r="BY4605" s="103"/>
      <c r="BZ4605" s="103"/>
      <c r="CB4605" s="103"/>
      <c r="CC4605" s="103"/>
      <c r="CF4605" s="103"/>
      <c r="CG4605" s="103"/>
      <c r="CI4605" s="103"/>
      <c r="CJ4605" s="103"/>
      <c r="CM4605" s="103"/>
      <c r="CN4605" s="103"/>
      <c r="CS4605" s="103"/>
      <c r="CT4605" s="103"/>
      <c r="CY4605" s="103"/>
      <c r="DB4605" s="103"/>
      <c r="FQ4605" s="103"/>
      <c r="FS4605" s="103"/>
      <c r="FT4605" s="103"/>
      <c r="FU4605" s="103"/>
      <c r="FV4605" s="103"/>
      <c r="FW4605" s="103"/>
      <c r="FX4605" s="103"/>
      <c r="FZ4605" s="103"/>
      <c r="GD4605" s="103"/>
    </row>
    <row r="4606" spans="6:186" ht="15" customHeight="1">
      <c r="F4606" s="103"/>
      <c r="J4606" s="103"/>
      <c r="K4606" s="103"/>
      <c r="N4606" s="103"/>
      <c r="O4606" s="103"/>
      <c r="T4606" s="103"/>
      <c r="U4606" s="103"/>
      <c r="Y4606" s="103"/>
      <c r="Z4606" s="103"/>
      <c r="AD4606" s="103"/>
      <c r="AE4606" s="103"/>
      <c r="AK4606" s="103"/>
      <c r="AL4606" s="103"/>
      <c r="AS4606" s="103"/>
      <c r="AT4606" s="103"/>
      <c r="AY4606" s="103"/>
      <c r="AZ4606" s="103"/>
      <c r="BF4606" s="103"/>
      <c r="BG4606" s="103"/>
      <c r="BL4606" s="103"/>
      <c r="BM4606" s="103"/>
      <c r="BS4606" s="103"/>
      <c r="BT4606" s="103"/>
      <c r="BY4606" s="103"/>
      <c r="BZ4606" s="103"/>
      <c r="CB4606" s="103"/>
      <c r="CC4606" s="103"/>
      <c r="CF4606" s="103"/>
      <c r="CG4606" s="103"/>
      <c r="CI4606" s="103"/>
      <c r="CJ4606" s="103"/>
      <c r="CM4606" s="103"/>
      <c r="CN4606" s="103"/>
      <c r="CS4606" s="103"/>
      <c r="CT4606" s="103"/>
      <c r="CY4606" s="103"/>
      <c r="DB4606" s="103"/>
      <c r="FQ4606" s="103"/>
      <c r="FS4606" s="103"/>
      <c r="FT4606" s="103"/>
      <c r="FU4606" s="103"/>
      <c r="FV4606" s="103"/>
      <c r="FW4606" s="103"/>
      <c r="FX4606" s="103"/>
      <c r="FZ4606" s="103"/>
      <c r="GD4606" s="103"/>
    </row>
    <row r="4607" spans="6:186" ht="15" customHeight="1">
      <c r="F4607" s="103"/>
      <c r="J4607" s="103"/>
      <c r="K4607" s="103"/>
      <c r="N4607" s="103"/>
      <c r="O4607" s="103"/>
      <c r="T4607" s="103"/>
      <c r="U4607" s="103"/>
      <c r="Y4607" s="103"/>
      <c r="Z4607" s="103"/>
      <c r="AD4607" s="103"/>
      <c r="AE4607" s="103"/>
      <c r="AK4607" s="103"/>
      <c r="AL4607" s="103"/>
      <c r="AS4607" s="103"/>
      <c r="AT4607" s="103"/>
      <c r="AY4607" s="103"/>
      <c r="AZ4607" s="103"/>
      <c r="BF4607" s="103"/>
      <c r="BG4607" s="103"/>
      <c r="BL4607" s="103"/>
      <c r="BM4607" s="103"/>
      <c r="BS4607" s="103"/>
      <c r="BT4607" s="103"/>
      <c r="BY4607" s="103"/>
      <c r="BZ4607" s="103"/>
      <c r="CB4607" s="103"/>
      <c r="CC4607" s="103"/>
      <c r="CF4607" s="103"/>
      <c r="CG4607" s="103"/>
      <c r="CI4607" s="103"/>
      <c r="CJ4607" s="103"/>
      <c r="CM4607" s="103"/>
      <c r="CN4607" s="103"/>
      <c r="CS4607" s="103"/>
      <c r="CT4607" s="103"/>
      <c r="CY4607" s="103"/>
      <c r="DB4607" s="103"/>
      <c r="FQ4607" s="103"/>
      <c r="FS4607" s="103"/>
      <c r="FT4607" s="103"/>
      <c r="FU4607" s="103"/>
      <c r="FV4607" s="103"/>
      <c r="FW4607" s="103"/>
      <c r="FX4607" s="103"/>
      <c r="FZ4607" s="103"/>
      <c r="GD4607" s="103"/>
    </row>
    <row r="4608" spans="6:186" ht="15" customHeight="1">
      <c r="F4608" s="103"/>
      <c r="J4608" s="103"/>
      <c r="K4608" s="103"/>
      <c r="N4608" s="103"/>
      <c r="O4608" s="103"/>
      <c r="T4608" s="103"/>
      <c r="U4608" s="103"/>
      <c r="Y4608" s="103"/>
      <c r="Z4608" s="103"/>
      <c r="AD4608" s="103"/>
      <c r="AE4608" s="103"/>
      <c r="AK4608" s="103"/>
      <c r="AL4608" s="103"/>
      <c r="AS4608" s="103"/>
      <c r="AT4608" s="103"/>
      <c r="AY4608" s="103"/>
      <c r="AZ4608" s="103"/>
      <c r="BF4608" s="103"/>
      <c r="BG4608" s="103"/>
      <c r="BL4608" s="103"/>
      <c r="BM4608" s="103"/>
      <c r="BS4608" s="103"/>
      <c r="BT4608" s="103"/>
      <c r="BY4608" s="103"/>
      <c r="BZ4608" s="103"/>
      <c r="CB4608" s="103"/>
      <c r="CC4608" s="103"/>
      <c r="CF4608" s="103"/>
      <c r="CG4608" s="103"/>
      <c r="CI4608" s="103"/>
      <c r="CJ4608" s="103"/>
      <c r="CM4608" s="103"/>
      <c r="CN4608" s="103"/>
      <c r="CS4608" s="103"/>
      <c r="CT4608" s="103"/>
      <c r="CY4608" s="103"/>
      <c r="DB4608" s="103"/>
      <c r="FQ4608" s="103"/>
      <c r="FS4608" s="103"/>
      <c r="FT4608" s="103"/>
      <c r="FU4608" s="103"/>
      <c r="FV4608" s="103"/>
      <c r="FW4608" s="103"/>
      <c r="FX4608" s="103"/>
      <c r="FZ4608" s="103"/>
      <c r="GD4608" s="103"/>
    </row>
    <row r="4609" spans="6:186" ht="15" customHeight="1">
      <c r="F4609" s="103"/>
      <c r="J4609" s="103"/>
      <c r="K4609" s="103"/>
      <c r="N4609" s="103"/>
      <c r="O4609" s="103"/>
      <c r="T4609" s="103"/>
      <c r="U4609" s="103"/>
      <c r="Y4609" s="103"/>
      <c r="Z4609" s="103"/>
      <c r="AD4609" s="103"/>
      <c r="AE4609" s="103"/>
      <c r="AK4609" s="103"/>
      <c r="AL4609" s="103"/>
      <c r="AS4609" s="103"/>
      <c r="AT4609" s="103"/>
      <c r="AY4609" s="103"/>
      <c r="AZ4609" s="103"/>
      <c r="BF4609" s="103"/>
      <c r="BG4609" s="103"/>
      <c r="BL4609" s="103"/>
      <c r="BM4609" s="103"/>
      <c r="BS4609" s="103"/>
      <c r="BT4609" s="103"/>
      <c r="BY4609" s="103"/>
      <c r="BZ4609" s="103"/>
      <c r="CB4609" s="103"/>
      <c r="CC4609" s="103"/>
      <c r="CF4609" s="103"/>
      <c r="CG4609" s="103"/>
      <c r="CI4609" s="103"/>
      <c r="CJ4609" s="103"/>
      <c r="CM4609" s="103"/>
      <c r="CN4609" s="103"/>
      <c r="CS4609" s="103"/>
      <c r="CT4609" s="103"/>
      <c r="CY4609" s="103"/>
      <c r="DB4609" s="103"/>
      <c r="FQ4609" s="103"/>
      <c r="FS4609" s="103"/>
      <c r="FT4609" s="103"/>
      <c r="FU4609" s="103"/>
      <c r="FV4609" s="103"/>
      <c r="FW4609" s="103"/>
      <c r="FX4609" s="103"/>
      <c r="FZ4609" s="103"/>
      <c r="GD4609" s="103"/>
    </row>
    <row r="4610" spans="6:186" ht="15" customHeight="1">
      <c r="F4610" s="103"/>
      <c r="J4610" s="103"/>
      <c r="K4610" s="103"/>
      <c r="N4610" s="103"/>
      <c r="O4610" s="103"/>
      <c r="T4610" s="103"/>
      <c r="U4610" s="103"/>
      <c r="Y4610" s="103"/>
      <c r="Z4610" s="103"/>
      <c r="AD4610" s="103"/>
      <c r="AE4610" s="103"/>
      <c r="AK4610" s="103"/>
      <c r="AL4610" s="103"/>
      <c r="AS4610" s="103"/>
      <c r="AT4610" s="103"/>
      <c r="AY4610" s="103"/>
      <c r="AZ4610" s="103"/>
      <c r="BF4610" s="103"/>
      <c r="BG4610" s="103"/>
      <c r="BL4610" s="103"/>
      <c r="BM4610" s="103"/>
      <c r="BS4610" s="103"/>
      <c r="BT4610" s="103"/>
      <c r="BY4610" s="103"/>
      <c r="BZ4610" s="103"/>
      <c r="CB4610" s="103"/>
      <c r="CC4610" s="103"/>
      <c r="CF4610" s="103"/>
      <c r="CG4610" s="103"/>
      <c r="CI4610" s="103"/>
      <c r="CJ4610" s="103"/>
      <c r="CM4610" s="103"/>
      <c r="CN4610" s="103"/>
      <c r="CS4610" s="103"/>
      <c r="CT4610" s="103"/>
      <c r="CY4610" s="103"/>
      <c r="DB4610" s="103"/>
      <c r="FQ4610" s="103"/>
      <c r="FS4610" s="103"/>
      <c r="FT4610" s="103"/>
      <c r="FU4610" s="103"/>
      <c r="FV4610" s="103"/>
      <c r="FW4610" s="103"/>
      <c r="FX4610" s="103"/>
      <c r="FZ4610" s="103"/>
      <c r="GD4610" s="103"/>
    </row>
    <row r="4611" spans="6:186" ht="15" customHeight="1">
      <c r="F4611" s="103"/>
      <c r="J4611" s="103"/>
      <c r="K4611" s="103"/>
      <c r="N4611" s="103"/>
      <c r="O4611" s="103"/>
      <c r="T4611" s="103"/>
      <c r="U4611" s="103"/>
      <c r="Y4611" s="103"/>
      <c r="Z4611" s="103"/>
      <c r="AD4611" s="103"/>
      <c r="AE4611" s="103"/>
      <c r="AK4611" s="103"/>
      <c r="AL4611" s="103"/>
      <c r="AS4611" s="103"/>
      <c r="AT4611" s="103"/>
      <c r="AY4611" s="103"/>
      <c r="AZ4611" s="103"/>
      <c r="BF4611" s="103"/>
      <c r="BG4611" s="103"/>
      <c r="BL4611" s="103"/>
      <c r="BM4611" s="103"/>
      <c r="BS4611" s="103"/>
      <c r="BT4611" s="103"/>
      <c r="BY4611" s="103"/>
      <c r="BZ4611" s="103"/>
      <c r="CB4611" s="103"/>
      <c r="CC4611" s="103"/>
      <c r="CF4611" s="103"/>
      <c r="CG4611" s="103"/>
      <c r="CI4611" s="103"/>
      <c r="CJ4611" s="103"/>
      <c r="CM4611" s="103"/>
      <c r="CN4611" s="103"/>
      <c r="CS4611" s="103"/>
      <c r="CT4611" s="103"/>
      <c r="CY4611" s="103"/>
      <c r="DB4611" s="103"/>
      <c r="FQ4611" s="103"/>
      <c r="FS4611" s="103"/>
      <c r="FT4611" s="103"/>
      <c r="FU4611" s="103"/>
      <c r="FV4611" s="103"/>
      <c r="FW4611" s="103"/>
      <c r="FX4611" s="103"/>
      <c r="FZ4611" s="103"/>
      <c r="GD4611" s="103"/>
    </row>
    <row r="4612" spans="6:186" ht="15" customHeight="1">
      <c r="F4612" s="103"/>
      <c r="J4612" s="103"/>
      <c r="K4612" s="103"/>
      <c r="N4612" s="103"/>
      <c r="O4612" s="103"/>
      <c r="T4612" s="103"/>
      <c r="U4612" s="103"/>
      <c r="Y4612" s="103"/>
      <c r="Z4612" s="103"/>
      <c r="AD4612" s="103"/>
      <c r="AE4612" s="103"/>
      <c r="AK4612" s="103"/>
      <c r="AL4612" s="103"/>
      <c r="AS4612" s="103"/>
      <c r="AT4612" s="103"/>
      <c r="AY4612" s="103"/>
      <c r="AZ4612" s="103"/>
      <c r="BF4612" s="103"/>
      <c r="BG4612" s="103"/>
      <c r="BL4612" s="103"/>
      <c r="BM4612" s="103"/>
      <c r="BS4612" s="103"/>
      <c r="BT4612" s="103"/>
      <c r="BY4612" s="103"/>
      <c r="BZ4612" s="103"/>
      <c r="CB4612" s="103"/>
      <c r="CC4612" s="103"/>
      <c r="CF4612" s="103"/>
      <c r="CG4612" s="103"/>
      <c r="CI4612" s="103"/>
      <c r="CJ4612" s="103"/>
      <c r="CM4612" s="103"/>
      <c r="CN4612" s="103"/>
      <c r="CS4612" s="103"/>
      <c r="CT4612" s="103"/>
      <c r="CY4612" s="103"/>
      <c r="DB4612" s="103"/>
      <c r="FQ4612" s="103"/>
      <c r="FS4612" s="103"/>
      <c r="FT4612" s="103"/>
      <c r="FU4612" s="103"/>
      <c r="FV4612" s="103"/>
      <c r="FW4612" s="103"/>
      <c r="FX4612" s="103"/>
      <c r="FZ4612" s="103"/>
      <c r="GD4612" s="103"/>
    </row>
    <row r="4613" spans="6:186" ht="15" customHeight="1">
      <c r="F4613" s="103"/>
      <c r="J4613" s="103"/>
      <c r="K4613" s="103"/>
      <c r="N4613" s="103"/>
      <c r="O4613" s="103"/>
      <c r="T4613" s="103"/>
      <c r="U4613" s="103"/>
      <c r="Y4613" s="103"/>
      <c r="Z4613" s="103"/>
      <c r="AD4613" s="103"/>
      <c r="AE4613" s="103"/>
      <c r="AK4613" s="103"/>
      <c r="AL4613" s="103"/>
      <c r="AS4613" s="103"/>
      <c r="AT4613" s="103"/>
      <c r="AY4613" s="103"/>
      <c r="AZ4613" s="103"/>
      <c r="BF4613" s="103"/>
      <c r="BG4613" s="103"/>
      <c r="BL4613" s="103"/>
      <c r="BM4613" s="103"/>
      <c r="BS4613" s="103"/>
      <c r="BT4613" s="103"/>
      <c r="BY4613" s="103"/>
      <c r="BZ4613" s="103"/>
      <c r="CB4613" s="103"/>
      <c r="CC4613" s="103"/>
      <c r="CF4613" s="103"/>
      <c r="CG4613" s="103"/>
      <c r="CI4613" s="103"/>
      <c r="CJ4613" s="103"/>
      <c r="CM4613" s="103"/>
      <c r="CN4613" s="103"/>
      <c r="CS4613" s="103"/>
      <c r="CT4613" s="103"/>
      <c r="CY4613" s="103"/>
      <c r="DB4613" s="103"/>
      <c r="FQ4613" s="103"/>
      <c r="FS4613" s="103"/>
      <c r="FT4613" s="103"/>
      <c r="FU4613" s="103"/>
      <c r="FV4613" s="103"/>
      <c r="FW4613" s="103"/>
      <c r="FX4613" s="103"/>
      <c r="FZ4613" s="103"/>
      <c r="GD4613" s="103"/>
    </row>
    <row r="4614" spans="6:186" ht="15" customHeight="1">
      <c r="F4614" s="103"/>
      <c r="J4614" s="103"/>
      <c r="K4614" s="103"/>
      <c r="N4614" s="103"/>
      <c r="O4614" s="103"/>
      <c r="T4614" s="103"/>
      <c r="U4614" s="103"/>
      <c r="Y4614" s="103"/>
      <c r="Z4614" s="103"/>
      <c r="AD4614" s="103"/>
      <c r="AE4614" s="103"/>
      <c r="AK4614" s="103"/>
      <c r="AL4614" s="103"/>
      <c r="AS4614" s="103"/>
      <c r="AT4614" s="103"/>
      <c r="AY4614" s="103"/>
      <c r="AZ4614" s="103"/>
      <c r="BF4614" s="103"/>
      <c r="BG4614" s="103"/>
      <c r="BL4614" s="103"/>
      <c r="BM4614" s="103"/>
      <c r="BS4614" s="103"/>
      <c r="BT4614" s="103"/>
      <c r="BY4614" s="103"/>
      <c r="BZ4614" s="103"/>
      <c r="CB4614" s="103"/>
      <c r="CC4614" s="103"/>
      <c r="CF4614" s="103"/>
      <c r="CG4614" s="103"/>
      <c r="CI4614" s="103"/>
      <c r="CJ4614" s="103"/>
      <c r="CM4614" s="103"/>
      <c r="CN4614" s="103"/>
      <c r="CS4614" s="103"/>
      <c r="CT4614" s="103"/>
      <c r="CY4614" s="103"/>
      <c r="DB4614" s="103"/>
      <c r="FQ4614" s="103"/>
      <c r="FS4614" s="103"/>
      <c r="FT4614" s="103"/>
      <c r="FU4614" s="103"/>
      <c r="FV4614" s="103"/>
      <c r="FW4614" s="103"/>
      <c r="FX4614" s="103"/>
      <c r="FZ4614" s="103"/>
      <c r="GD4614" s="103"/>
    </row>
    <row r="4615" spans="6:186" ht="15" customHeight="1">
      <c r="F4615" s="103"/>
      <c r="J4615" s="103"/>
      <c r="K4615" s="103"/>
      <c r="N4615" s="103"/>
      <c r="O4615" s="103"/>
      <c r="T4615" s="103"/>
      <c r="U4615" s="103"/>
      <c r="Y4615" s="103"/>
      <c r="Z4615" s="103"/>
      <c r="AD4615" s="103"/>
      <c r="AE4615" s="103"/>
      <c r="AK4615" s="103"/>
      <c r="AL4615" s="103"/>
      <c r="AS4615" s="103"/>
      <c r="AT4615" s="103"/>
      <c r="AY4615" s="103"/>
      <c r="AZ4615" s="103"/>
      <c r="BF4615" s="103"/>
      <c r="BG4615" s="103"/>
      <c r="BL4615" s="103"/>
      <c r="BM4615" s="103"/>
      <c r="BS4615" s="103"/>
      <c r="BT4615" s="103"/>
      <c r="BY4615" s="103"/>
      <c r="BZ4615" s="103"/>
      <c r="CB4615" s="103"/>
      <c r="CC4615" s="103"/>
      <c r="CF4615" s="103"/>
      <c r="CG4615" s="103"/>
      <c r="CI4615" s="103"/>
      <c r="CJ4615" s="103"/>
      <c r="CM4615" s="103"/>
      <c r="CN4615" s="103"/>
      <c r="CS4615" s="103"/>
      <c r="CT4615" s="103"/>
      <c r="CY4615" s="103"/>
      <c r="DB4615" s="103"/>
      <c r="FQ4615" s="103"/>
      <c r="FS4615" s="103"/>
      <c r="FT4615" s="103"/>
      <c r="FU4615" s="103"/>
      <c r="FV4615" s="103"/>
      <c r="FW4615" s="103"/>
      <c r="FX4615" s="103"/>
      <c r="FZ4615" s="103"/>
      <c r="GD4615" s="103"/>
    </row>
    <row r="4616" spans="6:186" ht="15" customHeight="1">
      <c r="F4616" s="103"/>
      <c r="J4616" s="103"/>
      <c r="K4616" s="103"/>
      <c r="N4616" s="103"/>
      <c r="O4616" s="103"/>
      <c r="T4616" s="103"/>
      <c r="U4616" s="103"/>
      <c r="Y4616" s="103"/>
      <c r="Z4616" s="103"/>
      <c r="AD4616" s="103"/>
      <c r="AE4616" s="103"/>
      <c r="AK4616" s="103"/>
      <c r="AL4616" s="103"/>
      <c r="AS4616" s="103"/>
      <c r="AT4616" s="103"/>
      <c r="AY4616" s="103"/>
      <c r="AZ4616" s="103"/>
      <c r="BF4616" s="103"/>
      <c r="BG4616" s="103"/>
      <c r="BL4616" s="103"/>
      <c r="BM4616" s="103"/>
      <c r="BS4616" s="103"/>
      <c r="BT4616" s="103"/>
      <c r="BY4616" s="103"/>
      <c r="BZ4616" s="103"/>
      <c r="CB4616" s="103"/>
      <c r="CC4616" s="103"/>
      <c r="CF4616" s="103"/>
      <c r="CG4616" s="103"/>
      <c r="CI4616" s="103"/>
      <c r="CJ4616" s="103"/>
      <c r="CM4616" s="103"/>
      <c r="CN4616" s="103"/>
      <c r="CS4616" s="103"/>
      <c r="CT4616" s="103"/>
      <c r="CY4616" s="103"/>
      <c r="DB4616" s="103"/>
      <c r="FQ4616" s="103"/>
      <c r="FS4616" s="103"/>
      <c r="FT4616" s="103"/>
      <c r="FU4616" s="103"/>
      <c r="FV4616" s="103"/>
      <c r="FW4616" s="103"/>
      <c r="FX4616" s="103"/>
      <c r="FZ4616" s="103"/>
      <c r="GD4616" s="103"/>
    </row>
    <row r="4617" spans="6:186" ht="15" customHeight="1">
      <c r="F4617" s="103"/>
      <c r="J4617" s="103"/>
      <c r="K4617" s="103"/>
      <c r="N4617" s="103"/>
      <c r="O4617" s="103"/>
      <c r="T4617" s="103"/>
      <c r="U4617" s="103"/>
      <c r="Y4617" s="103"/>
      <c r="Z4617" s="103"/>
      <c r="AD4617" s="103"/>
      <c r="AE4617" s="103"/>
      <c r="AK4617" s="103"/>
      <c r="AL4617" s="103"/>
      <c r="AS4617" s="103"/>
      <c r="AT4617" s="103"/>
      <c r="AY4617" s="103"/>
      <c r="AZ4617" s="103"/>
      <c r="BF4617" s="103"/>
      <c r="BG4617" s="103"/>
      <c r="BL4617" s="103"/>
      <c r="BM4617" s="103"/>
      <c r="BS4617" s="103"/>
      <c r="BT4617" s="103"/>
      <c r="BY4617" s="103"/>
      <c r="BZ4617" s="103"/>
      <c r="CB4617" s="103"/>
      <c r="CC4617" s="103"/>
      <c r="CF4617" s="103"/>
      <c r="CG4617" s="103"/>
      <c r="CI4617" s="103"/>
      <c r="CJ4617" s="103"/>
      <c r="CM4617" s="103"/>
      <c r="CN4617" s="103"/>
      <c r="CS4617" s="103"/>
      <c r="CT4617" s="103"/>
      <c r="CY4617" s="103"/>
      <c r="DB4617" s="103"/>
      <c r="FQ4617" s="103"/>
      <c r="FS4617" s="103"/>
      <c r="FT4617" s="103"/>
      <c r="FU4617" s="103"/>
      <c r="FV4617" s="103"/>
      <c r="FW4617" s="103"/>
      <c r="FX4617" s="103"/>
      <c r="FZ4617" s="103"/>
      <c r="GD4617" s="103"/>
    </row>
    <row r="4618" spans="6:186" ht="15" customHeight="1">
      <c r="F4618" s="103"/>
      <c r="J4618" s="103"/>
      <c r="K4618" s="103"/>
      <c r="N4618" s="103"/>
      <c r="O4618" s="103"/>
      <c r="T4618" s="103"/>
      <c r="U4618" s="103"/>
      <c r="Y4618" s="103"/>
      <c r="Z4618" s="103"/>
      <c r="AD4618" s="103"/>
      <c r="AE4618" s="103"/>
      <c r="AK4618" s="103"/>
      <c r="AL4618" s="103"/>
      <c r="AS4618" s="103"/>
      <c r="AT4618" s="103"/>
      <c r="AY4618" s="103"/>
      <c r="AZ4618" s="103"/>
      <c r="BF4618" s="103"/>
      <c r="BG4618" s="103"/>
      <c r="BL4618" s="103"/>
      <c r="BM4618" s="103"/>
      <c r="BS4618" s="103"/>
      <c r="BT4618" s="103"/>
      <c r="BY4618" s="103"/>
      <c r="BZ4618" s="103"/>
      <c r="CB4618" s="103"/>
      <c r="CC4618" s="103"/>
      <c r="CF4618" s="103"/>
      <c r="CG4618" s="103"/>
      <c r="CI4618" s="103"/>
      <c r="CJ4618" s="103"/>
      <c r="CM4618" s="103"/>
      <c r="CN4618" s="103"/>
      <c r="CS4618" s="103"/>
      <c r="CT4618" s="103"/>
      <c r="CY4618" s="103"/>
      <c r="DB4618" s="103"/>
      <c r="FQ4618" s="103"/>
      <c r="FS4618" s="103"/>
      <c r="FT4618" s="103"/>
      <c r="FU4618" s="103"/>
      <c r="FV4618" s="103"/>
      <c r="FW4618" s="103"/>
      <c r="FX4618" s="103"/>
      <c r="FZ4618" s="103"/>
      <c r="GD4618" s="103"/>
    </row>
    <row r="4619" spans="6:186" ht="15" customHeight="1">
      <c r="F4619" s="103"/>
      <c r="J4619" s="103"/>
      <c r="K4619" s="103"/>
      <c r="N4619" s="103"/>
      <c r="O4619" s="103"/>
      <c r="T4619" s="103"/>
      <c r="U4619" s="103"/>
      <c r="Y4619" s="103"/>
      <c r="Z4619" s="103"/>
      <c r="AD4619" s="103"/>
      <c r="AE4619" s="103"/>
      <c r="AK4619" s="103"/>
      <c r="AL4619" s="103"/>
      <c r="AS4619" s="103"/>
      <c r="AT4619" s="103"/>
      <c r="AY4619" s="103"/>
      <c r="AZ4619" s="103"/>
      <c r="BF4619" s="103"/>
      <c r="BG4619" s="103"/>
      <c r="BL4619" s="103"/>
      <c r="BM4619" s="103"/>
      <c r="BS4619" s="103"/>
      <c r="BT4619" s="103"/>
      <c r="BY4619" s="103"/>
      <c r="BZ4619" s="103"/>
      <c r="CB4619" s="103"/>
      <c r="CC4619" s="103"/>
      <c r="CF4619" s="103"/>
      <c r="CG4619" s="103"/>
      <c r="CI4619" s="103"/>
      <c r="CJ4619" s="103"/>
      <c r="CM4619" s="103"/>
      <c r="CN4619" s="103"/>
      <c r="CS4619" s="103"/>
      <c r="CT4619" s="103"/>
      <c r="CY4619" s="103"/>
      <c r="DB4619" s="103"/>
      <c r="FQ4619" s="103"/>
      <c r="FS4619" s="103"/>
      <c r="FT4619" s="103"/>
      <c r="FU4619" s="103"/>
      <c r="FV4619" s="103"/>
      <c r="FW4619" s="103"/>
      <c r="FX4619" s="103"/>
      <c r="FZ4619" s="103"/>
      <c r="GD4619" s="103"/>
    </row>
    <row r="4620" spans="6:186" ht="15" customHeight="1">
      <c r="F4620" s="103"/>
      <c r="J4620" s="103"/>
      <c r="K4620" s="103"/>
      <c r="N4620" s="103"/>
      <c r="O4620" s="103"/>
      <c r="T4620" s="103"/>
      <c r="U4620" s="103"/>
      <c r="Y4620" s="103"/>
      <c r="Z4620" s="103"/>
      <c r="AD4620" s="103"/>
      <c r="AE4620" s="103"/>
      <c r="AK4620" s="103"/>
      <c r="AL4620" s="103"/>
      <c r="AS4620" s="103"/>
      <c r="AT4620" s="103"/>
      <c r="AY4620" s="103"/>
      <c r="AZ4620" s="103"/>
      <c r="BF4620" s="103"/>
      <c r="BG4620" s="103"/>
      <c r="BL4620" s="103"/>
      <c r="BM4620" s="103"/>
      <c r="BS4620" s="103"/>
      <c r="BT4620" s="103"/>
      <c r="BY4620" s="103"/>
      <c r="BZ4620" s="103"/>
      <c r="CB4620" s="103"/>
      <c r="CC4620" s="103"/>
      <c r="CF4620" s="103"/>
      <c r="CG4620" s="103"/>
      <c r="CI4620" s="103"/>
      <c r="CJ4620" s="103"/>
      <c r="CM4620" s="103"/>
      <c r="CN4620" s="103"/>
      <c r="CS4620" s="103"/>
      <c r="CT4620" s="103"/>
      <c r="CY4620" s="103"/>
      <c r="DB4620" s="103"/>
      <c r="FQ4620" s="103"/>
      <c r="FS4620" s="103"/>
      <c r="FT4620" s="103"/>
      <c r="FU4620" s="103"/>
      <c r="FV4620" s="103"/>
      <c r="FW4620" s="103"/>
      <c r="FX4620" s="103"/>
      <c r="FZ4620" s="103"/>
      <c r="GD4620" s="103"/>
    </row>
    <row r="4621" spans="6:186" ht="15" customHeight="1">
      <c r="F4621" s="103"/>
      <c r="J4621" s="103"/>
      <c r="K4621" s="103"/>
      <c r="N4621" s="103"/>
      <c r="O4621" s="103"/>
      <c r="T4621" s="103"/>
      <c r="U4621" s="103"/>
      <c r="Y4621" s="103"/>
      <c r="Z4621" s="103"/>
      <c r="AD4621" s="103"/>
      <c r="AE4621" s="103"/>
      <c r="AK4621" s="103"/>
      <c r="AL4621" s="103"/>
      <c r="AS4621" s="103"/>
      <c r="AT4621" s="103"/>
      <c r="AY4621" s="103"/>
      <c r="AZ4621" s="103"/>
      <c r="BF4621" s="103"/>
      <c r="BG4621" s="103"/>
      <c r="BL4621" s="103"/>
      <c r="BM4621" s="103"/>
      <c r="BS4621" s="103"/>
      <c r="BT4621" s="103"/>
      <c r="BY4621" s="103"/>
      <c r="BZ4621" s="103"/>
      <c r="CB4621" s="103"/>
      <c r="CC4621" s="103"/>
      <c r="CF4621" s="103"/>
      <c r="CG4621" s="103"/>
      <c r="CI4621" s="103"/>
      <c r="CJ4621" s="103"/>
      <c r="CM4621" s="103"/>
      <c r="CN4621" s="103"/>
      <c r="CS4621" s="103"/>
      <c r="CT4621" s="103"/>
      <c r="CY4621" s="103"/>
      <c r="DB4621" s="103"/>
      <c r="FQ4621" s="103"/>
      <c r="FS4621" s="103"/>
      <c r="FT4621" s="103"/>
      <c r="FU4621" s="103"/>
      <c r="FV4621" s="103"/>
      <c r="FW4621" s="103"/>
      <c r="FX4621" s="103"/>
      <c r="FZ4621" s="103"/>
      <c r="GD4621" s="103"/>
    </row>
    <row r="4622" spans="6:186" ht="15" customHeight="1">
      <c r="F4622" s="103"/>
      <c r="J4622" s="103"/>
      <c r="K4622" s="103"/>
      <c r="N4622" s="103"/>
      <c r="O4622" s="103"/>
      <c r="T4622" s="103"/>
      <c r="U4622" s="103"/>
      <c r="Y4622" s="103"/>
      <c r="Z4622" s="103"/>
      <c r="AD4622" s="103"/>
      <c r="AE4622" s="103"/>
      <c r="AK4622" s="103"/>
      <c r="AL4622" s="103"/>
      <c r="AS4622" s="103"/>
      <c r="AT4622" s="103"/>
      <c r="AY4622" s="103"/>
      <c r="AZ4622" s="103"/>
      <c r="BF4622" s="103"/>
      <c r="BG4622" s="103"/>
      <c r="BL4622" s="103"/>
      <c r="BM4622" s="103"/>
      <c r="BS4622" s="103"/>
      <c r="BT4622" s="103"/>
      <c r="BY4622" s="103"/>
      <c r="BZ4622" s="103"/>
      <c r="CB4622" s="103"/>
      <c r="CC4622" s="103"/>
      <c r="CF4622" s="103"/>
      <c r="CG4622" s="103"/>
      <c r="CI4622" s="103"/>
      <c r="CJ4622" s="103"/>
      <c r="CM4622" s="103"/>
      <c r="CN4622" s="103"/>
      <c r="CS4622" s="103"/>
      <c r="CT4622" s="103"/>
      <c r="CY4622" s="103"/>
      <c r="DB4622" s="103"/>
      <c r="FQ4622" s="103"/>
      <c r="FS4622" s="103"/>
      <c r="FT4622" s="103"/>
      <c r="FU4622" s="103"/>
      <c r="FV4622" s="103"/>
      <c r="FW4622" s="103"/>
      <c r="FX4622" s="103"/>
      <c r="FZ4622" s="103"/>
      <c r="GD4622" s="103"/>
    </row>
    <row r="4623" spans="6:186" ht="15" customHeight="1">
      <c r="F4623" s="103"/>
      <c r="J4623" s="103"/>
      <c r="K4623" s="103"/>
      <c r="N4623" s="103"/>
      <c r="O4623" s="103"/>
      <c r="T4623" s="103"/>
      <c r="U4623" s="103"/>
      <c r="Y4623" s="103"/>
      <c r="Z4623" s="103"/>
      <c r="AD4623" s="103"/>
      <c r="AE4623" s="103"/>
      <c r="AK4623" s="103"/>
      <c r="AL4623" s="103"/>
      <c r="AS4623" s="103"/>
      <c r="AT4623" s="103"/>
      <c r="AY4623" s="103"/>
      <c r="AZ4623" s="103"/>
      <c r="BF4623" s="103"/>
      <c r="BG4623" s="103"/>
      <c r="BL4623" s="103"/>
      <c r="BM4623" s="103"/>
      <c r="BS4623" s="103"/>
      <c r="BT4623" s="103"/>
      <c r="BY4623" s="103"/>
      <c r="BZ4623" s="103"/>
      <c r="CB4623" s="103"/>
      <c r="CC4623" s="103"/>
      <c r="CF4623" s="103"/>
      <c r="CG4623" s="103"/>
      <c r="CI4623" s="103"/>
      <c r="CJ4623" s="103"/>
      <c r="CM4623" s="103"/>
      <c r="CN4623" s="103"/>
      <c r="CS4623" s="103"/>
      <c r="CT4623" s="103"/>
      <c r="CY4623" s="103"/>
      <c r="DB4623" s="103"/>
      <c r="FQ4623" s="103"/>
      <c r="FS4623" s="103"/>
      <c r="FT4623" s="103"/>
      <c r="FU4623" s="103"/>
      <c r="FV4623" s="103"/>
      <c r="FW4623" s="103"/>
      <c r="FX4623" s="103"/>
      <c r="FZ4623" s="103"/>
      <c r="GD4623" s="103"/>
    </row>
    <row r="4624" spans="6:186" ht="15" customHeight="1">
      <c r="F4624" s="103"/>
      <c r="J4624" s="103"/>
      <c r="K4624" s="103"/>
      <c r="N4624" s="103"/>
      <c r="O4624" s="103"/>
      <c r="T4624" s="103"/>
      <c r="U4624" s="103"/>
      <c r="Y4624" s="103"/>
      <c r="Z4624" s="103"/>
      <c r="AD4624" s="103"/>
      <c r="AE4624" s="103"/>
      <c r="AK4624" s="103"/>
      <c r="AL4624" s="103"/>
      <c r="AS4624" s="103"/>
      <c r="AT4624" s="103"/>
      <c r="AY4624" s="103"/>
      <c r="AZ4624" s="103"/>
      <c r="BF4624" s="103"/>
      <c r="BG4624" s="103"/>
      <c r="BL4624" s="103"/>
      <c r="BM4624" s="103"/>
      <c r="BS4624" s="103"/>
      <c r="BT4624" s="103"/>
      <c r="BY4624" s="103"/>
      <c r="BZ4624" s="103"/>
      <c r="CB4624" s="103"/>
      <c r="CC4624" s="103"/>
      <c r="CF4624" s="103"/>
      <c r="CG4624" s="103"/>
      <c r="CI4624" s="103"/>
      <c r="CJ4624" s="103"/>
      <c r="CM4624" s="103"/>
      <c r="CN4624" s="103"/>
      <c r="CS4624" s="103"/>
      <c r="CT4624" s="103"/>
      <c r="CY4624" s="103"/>
      <c r="DB4624" s="103"/>
      <c r="FQ4624" s="103"/>
      <c r="FS4624" s="103"/>
      <c r="FT4624" s="103"/>
      <c r="FU4624" s="103"/>
      <c r="FV4624" s="103"/>
      <c r="FW4624" s="103"/>
      <c r="FX4624" s="103"/>
      <c r="FZ4624" s="103"/>
      <c r="GD4624" s="103"/>
    </row>
    <row r="4625" spans="6:186" ht="15" customHeight="1">
      <c r="F4625" s="103"/>
      <c r="J4625" s="103"/>
      <c r="K4625" s="103"/>
      <c r="N4625" s="103"/>
      <c r="O4625" s="103"/>
      <c r="T4625" s="103"/>
      <c r="U4625" s="103"/>
      <c r="Y4625" s="103"/>
      <c r="Z4625" s="103"/>
      <c r="AD4625" s="103"/>
      <c r="AE4625" s="103"/>
      <c r="AK4625" s="103"/>
      <c r="AL4625" s="103"/>
      <c r="AS4625" s="103"/>
      <c r="AT4625" s="103"/>
      <c r="AY4625" s="103"/>
      <c r="AZ4625" s="103"/>
      <c r="BF4625" s="103"/>
      <c r="BG4625" s="103"/>
      <c r="BL4625" s="103"/>
      <c r="BM4625" s="103"/>
      <c r="BS4625" s="103"/>
      <c r="BT4625" s="103"/>
      <c r="BY4625" s="103"/>
      <c r="BZ4625" s="103"/>
      <c r="CB4625" s="103"/>
      <c r="CC4625" s="103"/>
      <c r="CF4625" s="103"/>
      <c r="CG4625" s="103"/>
      <c r="CI4625" s="103"/>
      <c r="CJ4625" s="103"/>
      <c r="CM4625" s="103"/>
      <c r="CN4625" s="103"/>
      <c r="CS4625" s="103"/>
      <c r="CT4625" s="103"/>
      <c r="CY4625" s="103"/>
      <c r="DB4625" s="103"/>
      <c r="FQ4625" s="103"/>
      <c r="FS4625" s="103"/>
      <c r="FT4625" s="103"/>
      <c r="FU4625" s="103"/>
      <c r="FV4625" s="103"/>
      <c r="FW4625" s="103"/>
      <c r="FX4625" s="103"/>
      <c r="FZ4625" s="103"/>
      <c r="GD4625" s="103"/>
    </row>
    <row r="4626" spans="6:186" ht="15" customHeight="1">
      <c r="F4626" s="103"/>
      <c r="J4626" s="103"/>
      <c r="K4626" s="103"/>
      <c r="N4626" s="103"/>
      <c r="O4626" s="103"/>
      <c r="T4626" s="103"/>
      <c r="U4626" s="103"/>
      <c r="Y4626" s="103"/>
      <c r="Z4626" s="103"/>
      <c r="AD4626" s="103"/>
      <c r="AE4626" s="103"/>
      <c r="AK4626" s="103"/>
      <c r="AL4626" s="103"/>
      <c r="AS4626" s="103"/>
      <c r="AT4626" s="103"/>
      <c r="AY4626" s="103"/>
      <c r="AZ4626" s="103"/>
      <c r="BF4626" s="103"/>
      <c r="BG4626" s="103"/>
      <c r="BL4626" s="103"/>
      <c r="BM4626" s="103"/>
      <c r="BS4626" s="103"/>
      <c r="BT4626" s="103"/>
      <c r="BY4626" s="103"/>
      <c r="BZ4626" s="103"/>
      <c r="CB4626" s="103"/>
      <c r="CC4626" s="103"/>
      <c r="CF4626" s="103"/>
      <c r="CG4626" s="103"/>
      <c r="CI4626" s="103"/>
      <c r="CJ4626" s="103"/>
      <c r="CM4626" s="103"/>
      <c r="CN4626" s="103"/>
      <c r="CS4626" s="103"/>
      <c r="CT4626" s="103"/>
      <c r="CY4626" s="103"/>
      <c r="DB4626" s="103"/>
      <c r="FQ4626" s="103"/>
      <c r="FS4626" s="103"/>
      <c r="FT4626" s="103"/>
      <c r="FU4626" s="103"/>
      <c r="FV4626" s="103"/>
      <c r="FW4626" s="103"/>
      <c r="FX4626" s="103"/>
      <c r="FZ4626" s="103"/>
      <c r="GD4626" s="103"/>
    </row>
    <row r="4627" spans="6:186" ht="15" customHeight="1">
      <c r="F4627" s="103"/>
      <c r="J4627" s="103"/>
      <c r="K4627" s="103"/>
      <c r="N4627" s="103"/>
      <c r="O4627" s="103"/>
      <c r="T4627" s="103"/>
      <c r="U4627" s="103"/>
      <c r="Y4627" s="103"/>
      <c r="Z4627" s="103"/>
      <c r="AD4627" s="103"/>
      <c r="AE4627" s="103"/>
      <c r="AK4627" s="103"/>
      <c r="AL4627" s="103"/>
      <c r="AS4627" s="103"/>
      <c r="AT4627" s="103"/>
      <c r="AY4627" s="103"/>
      <c r="AZ4627" s="103"/>
      <c r="BF4627" s="103"/>
      <c r="BG4627" s="103"/>
      <c r="BL4627" s="103"/>
      <c r="BM4627" s="103"/>
      <c r="BS4627" s="103"/>
      <c r="BT4627" s="103"/>
      <c r="BY4627" s="103"/>
      <c r="BZ4627" s="103"/>
      <c r="CB4627" s="103"/>
      <c r="CC4627" s="103"/>
      <c r="CF4627" s="103"/>
      <c r="CG4627" s="103"/>
      <c r="CI4627" s="103"/>
      <c r="CJ4627" s="103"/>
      <c r="CM4627" s="103"/>
      <c r="CN4627" s="103"/>
      <c r="CS4627" s="103"/>
      <c r="CT4627" s="103"/>
      <c r="CY4627" s="103"/>
      <c r="DB4627" s="103"/>
      <c r="FQ4627" s="103"/>
      <c r="FS4627" s="103"/>
      <c r="FT4627" s="103"/>
      <c r="FU4627" s="103"/>
      <c r="FV4627" s="103"/>
      <c r="FW4627" s="103"/>
      <c r="FX4627" s="103"/>
      <c r="FZ4627" s="103"/>
      <c r="GD4627" s="103"/>
    </row>
    <row r="4628" spans="6:186" ht="15" customHeight="1">
      <c r="F4628" s="103"/>
      <c r="J4628" s="103"/>
      <c r="K4628" s="103"/>
      <c r="N4628" s="103"/>
      <c r="O4628" s="103"/>
      <c r="T4628" s="103"/>
      <c r="U4628" s="103"/>
      <c r="Y4628" s="103"/>
      <c r="Z4628" s="103"/>
      <c r="AD4628" s="103"/>
      <c r="AE4628" s="103"/>
      <c r="AK4628" s="103"/>
      <c r="AL4628" s="103"/>
      <c r="AS4628" s="103"/>
      <c r="AT4628" s="103"/>
      <c r="AY4628" s="103"/>
      <c r="AZ4628" s="103"/>
      <c r="BF4628" s="103"/>
      <c r="BG4628" s="103"/>
      <c r="BL4628" s="103"/>
      <c r="BM4628" s="103"/>
      <c r="BS4628" s="103"/>
      <c r="BT4628" s="103"/>
      <c r="BY4628" s="103"/>
      <c r="BZ4628" s="103"/>
      <c r="CB4628" s="103"/>
      <c r="CC4628" s="103"/>
      <c r="CF4628" s="103"/>
      <c r="CG4628" s="103"/>
      <c r="CI4628" s="103"/>
      <c r="CJ4628" s="103"/>
      <c r="CM4628" s="103"/>
      <c r="CN4628" s="103"/>
      <c r="CS4628" s="103"/>
      <c r="CT4628" s="103"/>
      <c r="CY4628" s="103"/>
      <c r="DB4628" s="103"/>
      <c r="FQ4628" s="103"/>
      <c r="FS4628" s="103"/>
      <c r="FT4628" s="103"/>
      <c r="FU4628" s="103"/>
      <c r="FV4628" s="103"/>
      <c r="FW4628" s="103"/>
      <c r="FX4628" s="103"/>
      <c r="FZ4628" s="103"/>
      <c r="GD4628" s="103"/>
    </row>
    <row r="4629" spans="6:186" ht="15" customHeight="1">
      <c r="F4629" s="103"/>
      <c r="J4629" s="103"/>
      <c r="K4629" s="103"/>
      <c r="N4629" s="103"/>
      <c r="O4629" s="103"/>
      <c r="T4629" s="103"/>
      <c r="U4629" s="103"/>
      <c r="Y4629" s="103"/>
      <c r="Z4629" s="103"/>
      <c r="AD4629" s="103"/>
      <c r="AE4629" s="103"/>
      <c r="AK4629" s="103"/>
      <c r="AL4629" s="103"/>
      <c r="AS4629" s="103"/>
      <c r="AT4629" s="103"/>
      <c r="AY4629" s="103"/>
      <c r="AZ4629" s="103"/>
      <c r="BF4629" s="103"/>
      <c r="BG4629" s="103"/>
      <c r="BL4629" s="103"/>
      <c r="BM4629" s="103"/>
      <c r="BS4629" s="103"/>
      <c r="BT4629" s="103"/>
      <c r="BY4629" s="103"/>
      <c r="BZ4629" s="103"/>
      <c r="CB4629" s="103"/>
      <c r="CC4629" s="103"/>
      <c r="CF4629" s="103"/>
      <c r="CG4629" s="103"/>
      <c r="CI4629" s="103"/>
      <c r="CJ4629" s="103"/>
      <c r="CM4629" s="103"/>
      <c r="CN4629" s="103"/>
      <c r="CS4629" s="103"/>
      <c r="CT4629" s="103"/>
      <c r="CY4629" s="103"/>
      <c r="DB4629" s="103"/>
      <c r="FQ4629" s="103"/>
      <c r="FS4629" s="103"/>
      <c r="FT4629" s="103"/>
      <c r="FU4629" s="103"/>
      <c r="FV4629" s="103"/>
      <c r="FW4629" s="103"/>
      <c r="FX4629" s="103"/>
      <c r="FZ4629" s="103"/>
      <c r="GD4629" s="103"/>
    </row>
    <row r="4630" spans="6:186" ht="15" customHeight="1">
      <c r="F4630" s="103"/>
      <c r="J4630" s="103"/>
      <c r="K4630" s="103"/>
      <c r="N4630" s="103"/>
      <c r="O4630" s="103"/>
      <c r="T4630" s="103"/>
      <c r="U4630" s="103"/>
      <c r="Y4630" s="103"/>
      <c r="Z4630" s="103"/>
      <c r="AD4630" s="103"/>
      <c r="AE4630" s="103"/>
      <c r="AK4630" s="103"/>
      <c r="AL4630" s="103"/>
      <c r="AS4630" s="103"/>
      <c r="AT4630" s="103"/>
      <c r="AY4630" s="103"/>
      <c r="AZ4630" s="103"/>
      <c r="BF4630" s="103"/>
      <c r="BG4630" s="103"/>
      <c r="BL4630" s="103"/>
      <c r="BM4630" s="103"/>
      <c r="BS4630" s="103"/>
      <c r="BT4630" s="103"/>
      <c r="BY4630" s="103"/>
      <c r="BZ4630" s="103"/>
      <c r="CB4630" s="103"/>
      <c r="CC4630" s="103"/>
      <c r="CF4630" s="103"/>
      <c r="CG4630" s="103"/>
      <c r="CI4630" s="103"/>
      <c r="CJ4630" s="103"/>
      <c r="CM4630" s="103"/>
      <c r="CN4630" s="103"/>
      <c r="CS4630" s="103"/>
      <c r="CT4630" s="103"/>
      <c r="CY4630" s="103"/>
      <c r="DB4630" s="103"/>
      <c r="FQ4630" s="103"/>
      <c r="FS4630" s="103"/>
      <c r="FT4630" s="103"/>
      <c r="FU4630" s="103"/>
      <c r="FV4630" s="103"/>
      <c r="FW4630" s="103"/>
      <c r="FX4630" s="103"/>
      <c r="FZ4630" s="103"/>
      <c r="GD4630" s="103"/>
    </row>
    <row r="4631" spans="6:186" ht="15" customHeight="1">
      <c r="F4631" s="103"/>
      <c r="J4631" s="103"/>
      <c r="K4631" s="103"/>
      <c r="N4631" s="103"/>
      <c r="O4631" s="103"/>
      <c r="T4631" s="103"/>
      <c r="U4631" s="103"/>
      <c r="Y4631" s="103"/>
      <c r="Z4631" s="103"/>
      <c r="AD4631" s="103"/>
      <c r="AE4631" s="103"/>
      <c r="AK4631" s="103"/>
      <c r="AL4631" s="103"/>
      <c r="AS4631" s="103"/>
      <c r="AT4631" s="103"/>
      <c r="AY4631" s="103"/>
      <c r="AZ4631" s="103"/>
      <c r="BF4631" s="103"/>
      <c r="BG4631" s="103"/>
      <c r="BL4631" s="103"/>
      <c r="BM4631" s="103"/>
      <c r="BS4631" s="103"/>
      <c r="BT4631" s="103"/>
      <c r="BY4631" s="103"/>
      <c r="BZ4631" s="103"/>
      <c r="CB4631" s="103"/>
      <c r="CC4631" s="103"/>
      <c r="CF4631" s="103"/>
      <c r="CG4631" s="103"/>
      <c r="CI4631" s="103"/>
      <c r="CJ4631" s="103"/>
      <c r="CM4631" s="103"/>
      <c r="CN4631" s="103"/>
      <c r="CS4631" s="103"/>
      <c r="CT4631" s="103"/>
      <c r="CY4631" s="103"/>
      <c r="DB4631" s="103"/>
      <c r="FQ4631" s="103"/>
      <c r="FS4631" s="103"/>
      <c r="FT4631" s="103"/>
      <c r="FU4631" s="103"/>
      <c r="FV4631" s="103"/>
      <c r="FW4631" s="103"/>
      <c r="FX4631" s="103"/>
      <c r="FZ4631" s="103"/>
      <c r="GD4631" s="103"/>
    </row>
    <row r="4632" spans="6:186" ht="15" customHeight="1">
      <c r="F4632" s="103"/>
      <c r="J4632" s="103"/>
      <c r="K4632" s="103"/>
      <c r="N4632" s="103"/>
      <c r="O4632" s="103"/>
      <c r="T4632" s="103"/>
      <c r="U4632" s="103"/>
      <c r="Y4632" s="103"/>
      <c r="Z4632" s="103"/>
      <c r="AD4632" s="103"/>
      <c r="AE4632" s="103"/>
      <c r="AK4632" s="103"/>
      <c r="AL4632" s="103"/>
      <c r="AS4632" s="103"/>
      <c r="AT4632" s="103"/>
      <c r="AY4632" s="103"/>
      <c r="AZ4632" s="103"/>
      <c r="BF4632" s="103"/>
      <c r="BG4632" s="103"/>
      <c r="BL4632" s="103"/>
      <c r="BM4632" s="103"/>
      <c r="BS4632" s="103"/>
      <c r="BT4632" s="103"/>
      <c r="BY4632" s="103"/>
      <c r="BZ4632" s="103"/>
      <c r="CB4632" s="103"/>
      <c r="CC4632" s="103"/>
      <c r="CF4632" s="103"/>
      <c r="CG4632" s="103"/>
      <c r="CI4632" s="103"/>
      <c r="CJ4632" s="103"/>
      <c r="CM4632" s="103"/>
      <c r="CN4632" s="103"/>
      <c r="CS4632" s="103"/>
      <c r="CT4632" s="103"/>
      <c r="CY4632" s="103"/>
      <c r="DB4632" s="103"/>
      <c r="FQ4632" s="103"/>
      <c r="FS4632" s="103"/>
      <c r="FT4632" s="103"/>
      <c r="FU4632" s="103"/>
      <c r="FV4632" s="103"/>
      <c r="FW4632" s="103"/>
      <c r="FX4632" s="103"/>
      <c r="FZ4632" s="103"/>
      <c r="GD4632" s="103"/>
    </row>
    <row r="4633" spans="6:186" ht="15" customHeight="1">
      <c r="F4633" s="103"/>
      <c r="J4633" s="103"/>
      <c r="K4633" s="103"/>
      <c r="N4633" s="103"/>
      <c r="O4633" s="103"/>
      <c r="T4633" s="103"/>
      <c r="U4633" s="103"/>
      <c r="Y4633" s="103"/>
      <c r="Z4633" s="103"/>
      <c r="AD4633" s="103"/>
      <c r="AE4633" s="103"/>
      <c r="AK4633" s="103"/>
      <c r="AL4633" s="103"/>
      <c r="AS4633" s="103"/>
      <c r="AT4633" s="103"/>
      <c r="AY4633" s="103"/>
      <c r="AZ4633" s="103"/>
      <c r="BF4633" s="103"/>
      <c r="BG4633" s="103"/>
      <c r="BL4633" s="103"/>
      <c r="BM4633" s="103"/>
      <c r="BS4633" s="103"/>
      <c r="BT4633" s="103"/>
      <c r="BY4633" s="103"/>
      <c r="BZ4633" s="103"/>
      <c r="CB4633" s="103"/>
      <c r="CC4633" s="103"/>
      <c r="CF4633" s="103"/>
      <c r="CG4633" s="103"/>
      <c r="CI4633" s="103"/>
      <c r="CJ4633" s="103"/>
      <c r="CM4633" s="103"/>
      <c r="CN4633" s="103"/>
      <c r="CS4633" s="103"/>
      <c r="CT4633" s="103"/>
      <c r="CY4633" s="103"/>
      <c r="DB4633" s="103"/>
      <c r="FQ4633" s="103"/>
      <c r="FS4633" s="103"/>
      <c r="FT4633" s="103"/>
      <c r="FU4633" s="103"/>
      <c r="FV4633" s="103"/>
      <c r="FW4633" s="103"/>
      <c r="FX4633" s="103"/>
      <c r="FZ4633" s="103"/>
      <c r="GD4633" s="103"/>
    </row>
    <row r="4634" spans="6:186" ht="15" customHeight="1">
      <c r="F4634" s="103"/>
      <c r="J4634" s="103"/>
      <c r="K4634" s="103"/>
      <c r="N4634" s="103"/>
      <c r="O4634" s="103"/>
      <c r="T4634" s="103"/>
      <c r="U4634" s="103"/>
      <c r="Y4634" s="103"/>
      <c r="Z4634" s="103"/>
      <c r="AD4634" s="103"/>
      <c r="AE4634" s="103"/>
      <c r="AK4634" s="103"/>
      <c r="AL4634" s="103"/>
      <c r="AS4634" s="103"/>
      <c r="AT4634" s="103"/>
      <c r="AY4634" s="103"/>
      <c r="AZ4634" s="103"/>
      <c r="BF4634" s="103"/>
      <c r="BG4634" s="103"/>
      <c r="BL4634" s="103"/>
      <c r="BM4634" s="103"/>
      <c r="BS4634" s="103"/>
      <c r="BT4634" s="103"/>
      <c r="BY4634" s="103"/>
      <c r="BZ4634" s="103"/>
      <c r="CB4634" s="103"/>
      <c r="CC4634" s="103"/>
      <c r="CF4634" s="103"/>
      <c r="CG4634" s="103"/>
      <c r="CI4634" s="103"/>
      <c r="CJ4634" s="103"/>
      <c r="CM4634" s="103"/>
      <c r="CN4634" s="103"/>
      <c r="CS4634" s="103"/>
      <c r="CT4634" s="103"/>
      <c r="CY4634" s="103"/>
      <c r="DB4634" s="103"/>
      <c r="FQ4634" s="103"/>
      <c r="FS4634" s="103"/>
      <c r="FT4634" s="103"/>
      <c r="FU4634" s="103"/>
      <c r="FV4634" s="103"/>
      <c r="FW4634" s="103"/>
      <c r="FX4634" s="103"/>
      <c r="FZ4634" s="103"/>
      <c r="GD4634" s="103"/>
    </row>
    <row r="4635" spans="6:186" ht="15" customHeight="1">
      <c r="F4635" s="103"/>
      <c r="J4635" s="103"/>
      <c r="K4635" s="103"/>
      <c r="N4635" s="103"/>
      <c r="O4635" s="103"/>
      <c r="T4635" s="103"/>
      <c r="U4635" s="103"/>
      <c r="Y4635" s="103"/>
      <c r="Z4635" s="103"/>
      <c r="AD4635" s="103"/>
      <c r="AE4635" s="103"/>
      <c r="AK4635" s="103"/>
      <c r="AL4635" s="103"/>
      <c r="AS4635" s="103"/>
      <c r="AT4635" s="103"/>
      <c r="AY4635" s="103"/>
      <c r="AZ4635" s="103"/>
      <c r="BF4635" s="103"/>
      <c r="BG4635" s="103"/>
      <c r="BL4635" s="103"/>
      <c r="BM4635" s="103"/>
      <c r="BS4635" s="103"/>
      <c r="BT4635" s="103"/>
      <c r="BY4635" s="103"/>
      <c r="BZ4635" s="103"/>
      <c r="CB4635" s="103"/>
      <c r="CC4635" s="103"/>
      <c r="CF4635" s="103"/>
      <c r="CG4635" s="103"/>
      <c r="CI4635" s="103"/>
      <c r="CJ4635" s="103"/>
      <c r="CM4635" s="103"/>
      <c r="CN4635" s="103"/>
      <c r="CS4635" s="103"/>
      <c r="CT4635" s="103"/>
      <c r="CY4635" s="103"/>
      <c r="DB4635" s="103"/>
      <c r="FQ4635" s="103"/>
      <c r="FS4635" s="103"/>
      <c r="FT4635" s="103"/>
      <c r="FU4635" s="103"/>
      <c r="FV4635" s="103"/>
      <c r="FW4635" s="103"/>
      <c r="FX4635" s="103"/>
      <c r="FZ4635" s="103"/>
      <c r="GD4635" s="103"/>
    </row>
    <row r="4636" spans="6:186" ht="15" customHeight="1">
      <c r="F4636" s="103"/>
      <c r="J4636" s="103"/>
      <c r="K4636" s="103"/>
      <c r="N4636" s="103"/>
      <c r="O4636" s="103"/>
      <c r="T4636" s="103"/>
      <c r="U4636" s="103"/>
      <c r="Y4636" s="103"/>
      <c r="Z4636" s="103"/>
      <c r="AD4636" s="103"/>
      <c r="AE4636" s="103"/>
      <c r="AK4636" s="103"/>
      <c r="AL4636" s="103"/>
      <c r="AS4636" s="103"/>
      <c r="AT4636" s="103"/>
      <c r="AY4636" s="103"/>
      <c r="AZ4636" s="103"/>
      <c r="BF4636" s="103"/>
      <c r="BG4636" s="103"/>
      <c r="BL4636" s="103"/>
      <c r="BM4636" s="103"/>
      <c r="BS4636" s="103"/>
      <c r="BT4636" s="103"/>
      <c r="BY4636" s="103"/>
      <c r="BZ4636" s="103"/>
      <c r="CB4636" s="103"/>
      <c r="CC4636" s="103"/>
      <c r="CF4636" s="103"/>
      <c r="CG4636" s="103"/>
      <c r="CI4636" s="103"/>
      <c r="CJ4636" s="103"/>
      <c r="CM4636" s="103"/>
      <c r="CN4636" s="103"/>
      <c r="CS4636" s="103"/>
      <c r="CT4636" s="103"/>
      <c r="CY4636" s="103"/>
      <c r="DB4636" s="103"/>
      <c r="FQ4636" s="103"/>
      <c r="FS4636" s="103"/>
      <c r="FT4636" s="103"/>
      <c r="FU4636" s="103"/>
      <c r="FV4636" s="103"/>
      <c r="FW4636" s="103"/>
      <c r="FX4636" s="103"/>
      <c r="FZ4636" s="103"/>
      <c r="GD4636" s="103"/>
    </row>
    <row r="4637" spans="6:186" ht="15" customHeight="1">
      <c r="F4637" s="103"/>
      <c r="J4637" s="103"/>
      <c r="K4637" s="103"/>
      <c r="N4637" s="103"/>
      <c r="O4637" s="103"/>
      <c r="T4637" s="103"/>
      <c r="U4637" s="103"/>
      <c r="Y4637" s="103"/>
      <c r="Z4637" s="103"/>
      <c r="AD4637" s="103"/>
      <c r="AE4637" s="103"/>
      <c r="AK4637" s="103"/>
      <c r="AL4637" s="103"/>
      <c r="AS4637" s="103"/>
      <c r="AT4637" s="103"/>
      <c r="AY4637" s="103"/>
      <c r="AZ4637" s="103"/>
      <c r="BF4637" s="103"/>
      <c r="BG4637" s="103"/>
      <c r="BL4637" s="103"/>
      <c r="BM4637" s="103"/>
      <c r="BS4637" s="103"/>
      <c r="BT4637" s="103"/>
      <c r="BY4637" s="103"/>
      <c r="BZ4637" s="103"/>
      <c r="CB4637" s="103"/>
      <c r="CC4637" s="103"/>
      <c r="CF4637" s="103"/>
      <c r="CG4637" s="103"/>
      <c r="CI4637" s="103"/>
      <c r="CJ4637" s="103"/>
      <c r="CM4637" s="103"/>
      <c r="CN4637" s="103"/>
      <c r="CS4637" s="103"/>
      <c r="CT4637" s="103"/>
      <c r="CY4637" s="103"/>
      <c r="DB4637" s="103"/>
      <c r="FQ4637" s="103"/>
      <c r="FS4637" s="103"/>
      <c r="FT4637" s="103"/>
      <c r="FU4637" s="103"/>
      <c r="FV4637" s="103"/>
      <c r="FW4637" s="103"/>
      <c r="FX4637" s="103"/>
      <c r="FZ4637" s="103"/>
      <c r="GD4637" s="103"/>
    </row>
    <row r="4638" spans="6:186" ht="15" customHeight="1">
      <c r="F4638" s="103"/>
      <c r="J4638" s="103"/>
      <c r="K4638" s="103"/>
      <c r="N4638" s="103"/>
      <c r="O4638" s="103"/>
      <c r="T4638" s="103"/>
      <c r="U4638" s="103"/>
      <c r="Y4638" s="103"/>
      <c r="Z4638" s="103"/>
      <c r="AD4638" s="103"/>
      <c r="AE4638" s="103"/>
      <c r="AK4638" s="103"/>
      <c r="AL4638" s="103"/>
      <c r="AS4638" s="103"/>
      <c r="AT4638" s="103"/>
      <c r="AY4638" s="103"/>
      <c r="AZ4638" s="103"/>
      <c r="BF4638" s="103"/>
      <c r="BG4638" s="103"/>
      <c r="BL4638" s="103"/>
      <c r="BM4638" s="103"/>
      <c r="BS4638" s="103"/>
      <c r="BT4638" s="103"/>
      <c r="BY4638" s="103"/>
      <c r="BZ4638" s="103"/>
      <c r="CB4638" s="103"/>
      <c r="CC4638" s="103"/>
      <c r="CF4638" s="103"/>
      <c r="CG4638" s="103"/>
      <c r="CI4638" s="103"/>
      <c r="CJ4638" s="103"/>
      <c r="CM4638" s="103"/>
      <c r="CN4638" s="103"/>
      <c r="CS4638" s="103"/>
      <c r="CT4638" s="103"/>
      <c r="CY4638" s="103"/>
      <c r="DB4638" s="103"/>
      <c r="FQ4638" s="103"/>
      <c r="FS4638" s="103"/>
      <c r="FT4638" s="103"/>
      <c r="FU4638" s="103"/>
      <c r="FV4638" s="103"/>
      <c r="FW4638" s="103"/>
      <c r="FX4638" s="103"/>
      <c r="FZ4638" s="103"/>
      <c r="GD4638" s="103"/>
    </row>
    <row r="4639" spans="6:186" ht="15" customHeight="1">
      <c r="F4639" s="103"/>
      <c r="J4639" s="103"/>
      <c r="K4639" s="103"/>
      <c r="N4639" s="103"/>
      <c r="O4639" s="103"/>
      <c r="T4639" s="103"/>
      <c r="U4639" s="103"/>
      <c r="Y4639" s="103"/>
      <c r="Z4639" s="103"/>
      <c r="AD4639" s="103"/>
      <c r="AE4639" s="103"/>
      <c r="AK4639" s="103"/>
      <c r="AL4639" s="103"/>
      <c r="AS4639" s="103"/>
      <c r="AT4639" s="103"/>
      <c r="AY4639" s="103"/>
      <c r="AZ4639" s="103"/>
      <c r="BF4639" s="103"/>
      <c r="BG4639" s="103"/>
      <c r="BL4639" s="103"/>
      <c r="BM4639" s="103"/>
      <c r="BS4639" s="103"/>
      <c r="BT4639" s="103"/>
      <c r="BY4639" s="103"/>
      <c r="BZ4639" s="103"/>
      <c r="CB4639" s="103"/>
      <c r="CC4639" s="103"/>
      <c r="CF4639" s="103"/>
      <c r="CG4639" s="103"/>
      <c r="CI4639" s="103"/>
      <c r="CJ4639" s="103"/>
      <c r="CM4639" s="103"/>
      <c r="CN4639" s="103"/>
      <c r="CS4639" s="103"/>
      <c r="CT4639" s="103"/>
      <c r="CY4639" s="103"/>
      <c r="DB4639" s="103"/>
      <c r="FQ4639" s="103"/>
      <c r="FS4639" s="103"/>
      <c r="FT4639" s="103"/>
      <c r="FU4639" s="103"/>
      <c r="FV4639" s="103"/>
      <c r="FW4639" s="103"/>
      <c r="FX4639" s="103"/>
      <c r="FZ4639" s="103"/>
      <c r="GD4639" s="103"/>
    </row>
    <row r="4640" spans="6:186" ht="15" customHeight="1">
      <c r="F4640" s="103"/>
      <c r="J4640" s="103"/>
      <c r="K4640" s="103"/>
      <c r="N4640" s="103"/>
      <c r="O4640" s="103"/>
      <c r="T4640" s="103"/>
      <c r="U4640" s="103"/>
      <c r="Y4640" s="103"/>
      <c r="Z4640" s="103"/>
      <c r="AD4640" s="103"/>
      <c r="AE4640" s="103"/>
      <c r="AK4640" s="103"/>
      <c r="AL4640" s="103"/>
      <c r="AS4640" s="103"/>
      <c r="AT4640" s="103"/>
      <c r="AY4640" s="103"/>
      <c r="AZ4640" s="103"/>
      <c r="BF4640" s="103"/>
      <c r="BG4640" s="103"/>
      <c r="BL4640" s="103"/>
      <c r="BM4640" s="103"/>
      <c r="BS4640" s="103"/>
      <c r="BT4640" s="103"/>
      <c r="BY4640" s="103"/>
      <c r="BZ4640" s="103"/>
      <c r="CB4640" s="103"/>
      <c r="CC4640" s="103"/>
      <c r="CF4640" s="103"/>
      <c r="CG4640" s="103"/>
      <c r="CI4640" s="103"/>
      <c r="CJ4640" s="103"/>
      <c r="CM4640" s="103"/>
      <c r="CN4640" s="103"/>
      <c r="CS4640" s="103"/>
      <c r="CT4640" s="103"/>
      <c r="CY4640" s="103"/>
      <c r="DB4640" s="103"/>
      <c r="FQ4640" s="103"/>
      <c r="FS4640" s="103"/>
      <c r="FT4640" s="103"/>
      <c r="FU4640" s="103"/>
      <c r="FV4640" s="103"/>
      <c r="FW4640" s="103"/>
      <c r="FX4640" s="103"/>
      <c r="FZ4640" s="103"/>
      <c r="GD4640" s="103"/>
    </row>
    <row r="4641" spans="6:186" ht="15" customHeight="1">
      <c r="F4641" s="103"/>
      <c r="J4641" s="103"/>
      <c r="K4641" s="103"/>
      <c r="N4641" s="103"/>
      <c r="O4641" s="103"/>
      <c r="T4641" s="103"/>
      <c r="U4641" s="103"/>
      <c r="Y4641" s="103"/>
      <c r="Z4641" s="103"/>
      <c r="AD4641" s="103"/>
      <c r="AE4641" s="103"/>
      <c r="AK4641" s="103"/>
      <c r="AL4641" s="103"/>
      <c r="AS4641" s="103"/>
      <c r="AT4641" s="103"/>
      <c r="AY4641" s="103"/>
      <c r="AZ4641" s="103"/>
      <c r="BF4641" s="103"/>
      <c r="BG4641" s="103"/>
      <c r="BL4641" s="103"/>
      <c r="BM4641" s="103"/>
      <c r="BS4641" s="103"/>
      <c r="BT4641" s="103"/>
      <c r="BY4641" s="103"/>
      <c r="BZ4641" s="103"/>
      <c r="CB4641" s="103"/>
      <c r="CC4641" s="103"/>
      <c r="CF4641" s="103"/>
      <c r="CG4641" s="103"/>
      <c r="CI4641" s="103"/>
      <c r="CJ4641" s="103"/>
      <c r="CM4641" s="103"/>
      <c r="CN4641" s="103"/>
      <c r="CS4641" s="103"/>
      <c r="CT4641" s="103"/>
      <c r="CY4641" s="103"/>
      <c r="DB4641" s="103"/>
      <c r="FQ4641" s="103"/>
      <c r="FS4641" s="103"/>
      <c r="FT4641" s="103"/>
      <c r="FU4641" s="103"/>
      <c r="FV4641" s="103"/>
      <c r="FW4641" s="103"/>
      <c r="FX4641" s="103"/>
      <c r="FZ4641" s="103"/>
      <c r="GD4641" s="103"/>
    </row>
    <row r="4642" spans="6:186" ht="15" customHeight="1">
      <c r="F4642" s="103"/>
      <c r="J4642" s="103"/>
      <c r="K4642" s="103"/>
      <c r="N4642" s="103"/>
      <c r="O4642" s="103"/>
      <c r="T4642" s="103"/>
      <c r="U4642" s="103"/>
      <c r="Y4642" s="103"/>
      <c r="Z4642" s="103"/>
      <c r="AD4642" s="103"/>
      <c r="AE4642" s="103"/>
      <c r="AK4642" s="103"/>
      <c r="AL4642" s="103"/>
      <c r="AS4642" s="103"/>
      <c r="AT4642" s="103"/>
      <c r="AY4642" s="103"/>
      <c r="AZ4642" s="103"/>
      <c r="BF4642" s="103"/>
      <c r="BG4642" s="103"/>
      <c r="BL4642" s="103"/>
      <c r="BM4642" s="103"/>
      <c r="BS4642" s="103"/>
      <c r="BT4642" s="103"/>
      <c r="BY4642" s="103"/>
      <c r="BZ4642" s="103"/>
      <c r="CB4642" s="103"/>
      <c r="CC4642" s="103"/>
      <c r="CF4642" s="103"/>
      <c r="CG4642" s="103"/>
      <c r="CI4642" s="103"/>
      <c r="CJ4642" s="103"/>
      <c r="CM4642" s="103"/>
      <c r="CN4642" s="103"/>
      <c r="CS4642" s="103"/>
      <c r="CT4642" s="103"/>
      <c r="CY4642" s="103"/>
      <c r="DB4642" s="103"/>
      <c r="FQ4642" s="103"/>
      <c r="FS4642" s="103"/>
      <c r="FT4642" s="103"/>
      <c r="FU4642" s="103"/>
      <c r="FV4642" s="103"/>
      <c r="FW4642" s="103"/>
      <c r="FX4642" s="103"/>
      <c r="FZ4642" s="103"/>
      <c r="GD4642" s="103"/>
    </row>
    <row r="4643" spans="6:186" ht="15" customHeight="1">
      <c r="F4643" s="103"/>
      <c r="J4643" s="103"/>
      <c r="K4643" s="103"/>
      <c r="N4643" s="103"/>
      <c r="O4643" s="103"/>
      <c r="T4643" s="103"/>
      <c r="U4643" s="103"/>
      <c r="Y4643" s="103"/>
      <c r="Z4643" s="103"/>
      <c r="AD4643" s="103"/>
      <c r="AE4643" s="103"/>
      <c r="AK4643" s="103"/>
      <c r="AL4643" s="103"/>
      <c r="AS4643" s="103"/>
      <c r="AT4643" s="103"/>
      <c r="AY4643" s="103"/>
      <c r="AZ4643" s="103"/>
      <c r="BF4643" s="103"/>
      <c r="BG4643" s="103"/>
      <c r="BL4643" s="103"/>
      <c r="BM4643" s="103"/>
      <c r="BS4643" s="103"/>
      <c r="BT4643" s="103"/>
      <c r="BY4643" s="103"/>
      <c r="BZ4643" s="103"/>
      <c r="CB4643" s="103"/>
      <c r="CC4643" s="103"/>
      <c r="CF4643" s="103"/>
      <c r="CG4643" s="103"/>
      <c r="CI4643" s="103"/>
      <c r="CJ4643" s="103"/>
      <c r="CM4643" s="103"/>
      <c r="CN4643" s="103"/>
      <c r="CS4643" s="103"/>
      <c r="CT4643" s="103"/>
      <c r="CY4643" s="103"/>
      <c r="DB4643" s="103"/>
      <c r="FQ4643" s="103"/>
      <c r="FS4643" s="103"/>
      <c r="FT4643" s="103"/>
      <c r="FU4643" s="103"/>
      <c r="FV4643" s="103"/>
      <c r="FW4643" s="103"/>
      <c r="FX4643" s="103"/>
      <c r="FZ4643" s="103"/>
      <c r="GD4643" s="103"/>
    </row>
    <row r="4644" spans="6:186" ht="15" customHeight="1">
      <c r="F4644" s="103"/>
      <c r="J4644" s="103"/>
      <c r="K4644" s="103"/>
      <c r="N4644" s="103"/>
      <c r="O4644" s="103"/>
      <c r="T4644" s="103"/>
      <c r="U4644" s="103"/>
      <c r="Y4644" s="103"/>
      <c r="Z4644" s="103"/>
      <c r="AD4644" s="103"/>
      <c r="AE4644" s="103"/>
      <c r="AK4644" s="103"/>
      <c r="AL4644" s="103"/>
      <c r="AS4644" s="103"/>
      <c r="AT4644" s="103"/>
      <c r="AY4644" s="103"/>
      <c r="AZ4644" s="103"/>
      <c r="BF4644" s="103"/>
      <c r="BG4644" s="103"/>
      <c r="BL4644" s="103"/>
      <c r="BM4644" s="103"/>
      <c r="BS4644" s="103"/>
      <c r="BT4644" s="103"/>
      <c r="BY4644" s="103"/>
      <c r="BZ4644" s="103"/>
      <c r="CB4644" s="103"/>
      <c r="CC4644" s="103"/>
      <c r="CF4644" s="103"/>
      <c r="CG4644" s="103"/>
      <c r="CI4644" s="103"/>
      <c r="CJ4644" s="103"/>
      <c r="CM4644" s="103"/>
      <c r="CN4644" s="103"/>
      <c r="CS4644" s="103"/>
      <c r="CT4644" s="103"/>
      <c r="CY4644" s="103"/>
      <c r="DB4644" s="103"/>
      <c r="FQ4644" s="103"/>
      <c r="FS4644" s="103"/>
      <c r="FT4644" s="103"/>
      <c r="FU4644" s="103"/>
      <c r="FV4644" s="103"/>
      <c r="FW4644" s="103"/>
      <c r="FX4644" s="103"/>
      <c r="FZ4644" s="103"/>
      <c r="GD4644" s="103"/>
    </row>
    <row r="4645" spans="6:186" ht="15" customHeight="1">
      <c r="F4645" s="103"/>
      <c r="J4645" s="103"/>
      <c r="K4645" s="103"/>
      <c r="N4645" s="103"/>
      <c r="O4645" s="103"/>
      <c r="T4645" s="103"/>
      <c r="U4645" s="103"/>
      <c r="Y4645" s="103"/>
      <c r="Z4645" s="103"/>
      <c r="AD4645" s="103"/>
      <c r="AE4645" s="103"/>
      <c r="AK4645" s="103"/>
      <c r="AL4645" s="103"/>
      <c r="AS4645" s="103"/>
      <c r="AT4645" s="103"/>
      <c r="AY4645" s="103"/>
      <c r="AZ4645" s="103"/>
      <c r="BF4645" s="103"/>
      <c r="BG4645" s="103"/>
      <c r="BL4645" s="103"/>
      <c r="BM4645" s="103"/>
      <c r="BS4645" s="103"/>
      <c r="BT4645" s="103"/>
      <c r="BY4645" s="103"/>
      <c r="BZ4645" s="103"/>
      <c r="CB4645" s="103"/>
      <c r="CC4645" s="103"/>
      <c r="CF4645" s="103"/>
      <c r="CG4645" s="103"/>
      <c r="CI4645" s="103"/>
      <c r="CJ4645" s="103"/>
      <c r="CM4645" s="103"/>
      <c r="CN4645" s="103"/>
      <c r="CS4645" s="103"/>
      <c r="CT4645" s="103"/>
      <c r="CY4645" s="103"/>
      <c r="DB4645" s="103"/>
      <c r="FQ4645" s="103"/>
      <c r="FS4645" s="103"/>
      <c r="FT4645" s="103"/>
      <c r="FU4645" s="103"/>
      <c r="FV4645" s="103"/>
      <c r="FW4645" s="103"/>
      <c r="FX4645" s="103"/>
      <c r="FZ4645" s="103"/>
      <c r="GD4645" s="103"/>
    </row>
    <row r="4646" spans="6:186" ht="15" customHeight="1">
      <c r="F4646" s="103"/>
      <c r="J4646" s="103"/>
      <c r="K4646" s="103"/>
      <c r="N4646" s="103"/>
      <c r="O4646" s="103"/>
      <c r="T4646" s="103"/>
      <c r="U4646" s="103"/>
      <c r="Y4646" s="103"/>
      <c r="Z4646" s="103"/>
      <c r="AD4646" s="103"/>
      <c r="AE4646" s="103"/>
      <c r="AK4646" s="103"/>
      <c r="AL4646" s="103"/>
      <c r="AS4646" s="103"/>
      <c r="AT4646" s="103"/>
      <c r="AY4646" s="103"/>
      <c r="AZ4646" s="103"/>
      <c r="BF4646" s="103"/>
      <c r="BG4646" s="103"/>
      <c r="BL4646" s="103"/>
      <c r="BM4646" s="103"/>
      <c r="BS4646" s="103"/>
      <c r="BT4646" s="103"/>
      <c r="BY4646" s="103"/>
      <c r="BZ4646" s="103"/>
      <c r="CB4646" s="103"/>
      <c r="CC4646" s="103"/>
      <c r="CF4646" s="103"/>
      <c r="CG4646" s="103"/>
      <c r="CI4646" s="103"/>
      <c r="CJ4646" s="103"/>
      <c r="CM4646" s="103"/>
      <c r="CN4646" s="103"/>
      <c r="CS4646" s="103"/>
      <c r="CT4646" s="103"/>
      <c r="CY4646" s="103"/>
      <c r="DB4646" s="103"/>
      <c r="FQ4646" s="103"/>
      <c r="FS4646" s="103"/>
      <c r="FT4646" s="103"/>
      <c r="FU4646" s="103"/>
      <c r="FV4646" s="103"/>
      <c r="FW4646" s="103"/>
      <c r="FX4646" s="103"/>
      <c r="FZ4646" s="103"/>
      <c r="GD4646" s="103"/>
    </row>
    <row r="4647" spans="6:186" ht="15" customHeight="1">
      <c r="F4647" s="103"/>
      <c r="J4647" s="103"/>
      <c r="K4647" s="103"/>
      <c r="N4647" s="103"/>
      <c r="O4647" s="103"/>
      <c r="T4647" s="103"/>
      <c r="U4647" s="103"/>
      <c r="Y4647" s="103"/>
      <c r="Z4647" s="103"/>
      <c r="AD4647" s="103"/>
      <c r="AE4647" s="103"/>
      <c r="AK4647" s="103"/>
      <c r="AL4647" s="103"/>
      <c r="AS4647" s="103"/>
      <c r="AT4647" s="103"/>
      <c r="AY4647" s="103"/>
      <c r="AZ4647" s="103"/>
      <c r="BF4647" s="103"/>
      <c r="BG4647" s="103"/>
      <c r="BL4647" s="103"/>
      <c r="BM4647" s="103"/>
      <c r="BS4647" s="103"/>
      <c r="BT4647" s="103"/>
      <c r="BY4647" s="103"/>
      <c r="BZ4647" s="103"/>
      <c r="CB4647" s="103"/>
      <c r="CC4647" s="103"/>
      <c r="CF4647" s="103"/>
      <c r="CG4647" s="103"/>
      <c r="CI4647" s="103"/>
      <c r="CJ4647" s="103"/>
      <c r="CM4647" s="103"/>
      <c r="CN4647" s="103"/>
      <c r="CS4647" s="103"/>
      <c r="CT4647" s="103"/>
      <c r="CY4647" s="103"/>
      <c r="DB4647" s="103"/>
      <c r="FQ4647" s="103"/>
      <c r="FS4647" s="103"/>
      <c r="FT4647" s="103"/>
      <c r="FU4647" s="103"/>
      <c r="FV4647" s="103"/>
      <c r="FW4647" s="103"/>
      <c r="FX4647" s="103"/>
      <c r="FZ4647" s="103"/>
      <c r="GD4647" s="103"/>
    </row>
    <row r="4648" spans="6:186" ht="15" customHeight="1">
      <c r="F4648" s="103"/>
      <c r="J4648" s="103"/>
      <c r="K4648" s="103"/>
      <c r="N4648" s="103"/>
      <c r="O4648" s="103"/>
      <c r="T4648" s="103"/>
      <c r="U4648" s="103"/>
      <c r="Y4648" s="103"/>
      <c r="Z4648" s="103"/>
      <c r="AD4648" s="103"/>
      <c r="AE4648" s="103"/>
      <c r="AK4648" s="103"/>
      <c r="AL4648" s="103"/>
      <c r="AS4648" s="103"/>
      <c r="AT4648" s="103"/>
      <c r="AY4648" s="103"/>
      <c r="AZ4648" s="103"/>
      <c r="BF4648" s="103"/>
      <c r="BG4648" s="103"/>
      <c r="BL4648" s="103"/>
      <c r="BM4648" s="103"/>
      <c r="BS4648" s="103"/>
      <c r="BT4648" s="103"/>
      <c r="BY4648" s="103"/>
      <c r="BZ4648" s="103"/>
      <c r="CB4648" s="103"/>
      <c r="CC4648" s="103"/>
      <c r="CF4648" s="103"/>
      <c r="CG4648" s="103"/>
      <c r="CI4648" s="103"/>
      <c r="CJ4648" s="103"/>
      <c r="CM4648" s="103"/>
      <c r="CN4648" s="103"/>
      <c r="CS4648" s="103"/>
      <c r="CT4648" s="103"/>
      <c r="CY4648" s="103"/>
      <c r="DB4648" s="103"/>
      <c r="FQ4648" s="103"/>
      <c r="FS4648" s="103"/>
      <c r="FT4648" s="103"/>
      <c r="FU4648" s="103"/>
      <c r="FV4648" s="103"/>
      <c r="FW4648" s="103"/>
      <c r="FX4648" s="103"/>
      <c r="FZ4648" s="103"/>
      <c r="GD4648" s="103"/>
    </row>
    <row r="4649" spans="6:186" ht="15" customHeight="1">
      <c r="F4649" s="103"/>
      <c r="J4649" s="103"/>
      <c r="K4649" s="103"/>
      <c r="N4649" s="103"/>
      <c r="O4649" s="103"/>
      <c r="T4649" s="103"/>
      <c r="U4649" s="103"/>
      <c r="Y4649" s="103"/>
      <c r="Z4649" s="103"/>
      <c r="AD4649" s="103"/>
      <c r="AE4649" s="103"/>
      <c r="AK4649" s="103"/>
      <c r="AL4649" s="103"/>
      <c r="AS4649" s="103"/>
      <c r="AT4649" s="103"/>
      <c r="AY4649" s="103"/>
      <c r="AZ4649" s="103"/>
      <c r="BF4649" s="103"/>
      <c r="BG4649" s="103"/>
      <c r="BL4649" s="103"/>
      <c r="BM4649" s="103"/>
      <c r="BS4649" s="103"/>
      <c r="BT4649" s="103"/>
      <c r="BY4649" s="103"/>
      <c r="BZ4649" s="103"/>
      <c r="CB4649" s="103"/>
      <c r="CC4649" s="103"/>
      <c r="CF4649" s="103"/>
      <c r="CG4649" s="103"/>
      <c r="CI4649" s="103"/>
      <c r="CJ4649" s="103"/>
      <c r="CM4649" s="103"/>
      <c r="CN4649" s="103"/>
      <c r="CS4649" s="103"/>
      <c r="CT4649" s="103"/>
      <c r="CY4649" s="103"/>
      <c r="DB4649" s="103"/>
      <c r="FQ4649" s="103"/>
      <c r="FS4649" s="103"/>
      <c r="FT4649" s="103"/>
      <c r="FU4649" s="103"/>
      <c r="FV4649" s="103"/>
      <c r="FW4649" s="103"/>
      <c r="FX4649" s="103"/>
      <c r="FZ4649" s="103"/>
      <c r="GD4649" s="103"/>
    </row>
    <row r="4650" spans="6:186" ht="15" customHeight="1">
      <c r="F4650" s="103"/>
      <c r="J4650" s="103"/>
      <c r="K4650" s="103"/>
      <c r="N4650" s="103"/>
      <c r="O4650" s="103"/>
      <c r="T4650" s="103"/>
      <c r="U4650" s="103"/>
      <c r="Y4650" s="103"/>
      <c r="Z4650" s="103"/>
      <c r="AD4650" s="103"/>
      <c r="AE4650" s="103"/>
      <c r="AK4650" s="103"/>
      <c r="AL4650" s="103"/>
      <c r="AS4650" s="103"/>
      <c r="AT4650" s="103"/>
      <c r="AY4650" s="103"/>
      <c r="AZ4650" s="103"/>
      <c r="BF4650" s="103"/>
      <c r="BG4650" s="103"/>
      <c r="BL4650" s="103"/>
      <c r="BM4650" s="103"/>
      <c r="BS4650" s="103"/>
      <c r="BT4650" s="103"/>
      <c r="BY4650" s="103"/>
      <c r="BZ4650" s="103"/>
      <c r="CB4650" s="103"/>
      <c r="CC4650" s="103"/>
      <c r="CF4650" s="103"/>
      <c r="CG4650" s="103"/>
      <c r="CI4650" s="103"/>
      <c r="CJ4650" s="103"/>
      <c r="CM4650" s="103"/>
      <c r="CN4650" s="103"/>
      <c r="CS4650" s="103"/>
      <c r="CT4650" s="103"/>
      <c r="CY4650" s="103"/>
      <c r="DB4650" s="103"/>
      <c r="FQ4650" s="103"/>
      <c r="FS4650" s="103"/>
      <c r="FT4650" s="103"/>
      <c r="FU4650" s="103"/>
      <c r="FV4650" s="103"/>
      <c r="FW4650" s="103"/>
      <c r="FX4650" s="103"/>
      <c r="FZ4650" s="103"/>
      <c r="GD4650" s="103"/>
    </row>
    <row r="4651" spans="6:186" ht="15" customHeight="1">
      <c r="F4651" s="103"/>
      <c r="J4651" s="103"/>
      <c r="K4651" s="103"/>
      <c r="N4651" s="103"/>
      <c r="O4651" s="103"/>
      <c r="T4651" s="103"/>
      <c r="U4651" s="103"/>
      <c r="Y4651" s="103"/>
      <c r="Z4651" s="103"/>
      <c r="AD4651" s="103"/>
      <c r="AE4651" s="103"/>
      <c r="AK4651" s="103"/>
      <c r="AL4651" s="103"/>
      <c r="AS4651" s="103"/>
      <c r="AT4651" s="103"/>
      <c r="AY4651" s="103"/>
      <c r="AZ4651" s="103"/>
      <c r="BF4651" s="103"/>
      <c r="BG4651" s="103"/>
      <c r="BL4651" s="103"/>
      <c r="BM4651" s="103"/>
      <c r="BS4651" s="103"/>
      <c r="BT4651" s="103"/>
      <c r="BY4651" s="103"/>
      <c r="BZ4651" s="103"/>
      <c r="CB4651" s="103"/>
      <c r="CC4651" s="103"/>
      <c r="CF4651" s="103"/>
      <c r="CG4651" s="103"/>
      <c r="CI4651" s="103"/>
      <c r="CJ4651" s="103"/>
      <c r="CM4651" s="103"/>
      <c r="CN4651" s="103"/>
      <c r="CS4651" s="103"/>
      <c r="CT4651" s="103"/>
      <c r="CY4651" s="103"/>
      <c r="DB4651" s="103"/>
      <c r="FQ4651" s="103"/>
      <c r="FS4651" s="103"/>
      <c r="FT4651" s="103"/>
      <c r="FU4651" s="103"/>
      <c r="FV4651" s="103"/>
      <c r="FW4651" s="103"/>
      <c r="FX4651" s="103"/>
      <c r="FZ4651" s="103"/>
      <c r="GD4651" s="103"/>
    </row>
    <row r="4652" spans="6:186" ht="15" customHeight="1">
      <c r="F4652" s="103"/>
      <c r="J4652" s="103"/>
      <c r="K4652" s="103"/>
      <c r="N4652" s="103"/>
      <c r="O4652" s="103"/>
      <c r="T4652" s="103"/>
      <c r="U4652" s="103"/>
      <c r="Y4652" s="103"/>
      <c r="Z4652" s="103"/>
      <c r="AD4652" s="103"/>
      <c r="AE4652" s="103"/>
      <c r="AK4652" s="103"/>
      <c r="AL4652" s="103"/>
      <c r="AS4652" s="103"/>
      <c r="AT4652" s="103"/>
      <c r="AY4652" s="103"/>
      <c r="AZ4652" s="103"/>
      <c r="BF4652" s="103"/>
      <c r="BG4652" s="103"/>
      <c r="BL4652" s="103"/>
      <c r="BM4652" s="103"/>
      <c r="BS4652" s="103"/>
      <c r="BT4652" s="103"/>
      <c r="BY4652" s="103"/>
      <c r="BZ4652" s="103"/>
      <c r="CB4652" s="103"/>
      <c r="CC4652" s="103"/>
      <c r="CF4652" s="103"/>
      <c r="CG4652" s="103"/>
      <c r="CI4652" s="103"/>
      <c r="CJ4652" s="103"/>
      <c r="CM4652" s="103"/>
      <c r="CN4652" s="103"/>
      <c r="CS4652" s="103"/>
      <c r="CT4652" s="103"/>
      <c r="CY4652" s="103"/>
      <c r="DB4652" s="103"/>
      <c r="FQ4652" s="103"/>
      <c r="FS4652" s="103"/>
      <c r="FT4652" s="103"/>
      <c r="FU4652" s="103"/>
      <c r="FV4652" s="103"/>
      <c r="FW4652" s="103"/>
      <c r="FX4652" s="103"/>
      <c r="FZ4652" s="103"/>
      <c r="GD4652" s="103"/>
    </row>
    <row r="4653" spans="6:186" ht="15" customHeight="1">
      <c r="F4653" s="103"/>
      <c r="J4653" s="103"/>
      <c r="K4653" s="103"/>
      <c r="N4653" s="103"/>
      <c r="O4653" s="103"/>
      <c r="T4653" s="103"/>
      <c r="U4653" s="103"/>
      <c r="Y4653" s="103"/>
      <c r="Z4653" s="103"/>
      <c r="AD4653" s="103"/>
      <c r="AE4653" s="103"/>
      <c r="AK4653" s="103"/>
      <c r="AL4653" s="103"/>
      <c r="AS4653" s="103"/>
      <c r="AT4653" s="103"/>
      <c r="AY4653" s="103"/>
      <c r="AZ4653" s="103"/>
      <c r="BF4653" s="103"/>
      <c r="BG4653" s="103"/>
      <c r="BL4653" s="103"/>
      <c r="BM4653" s="103"/>
      <c r="BS4653" s="103"/>
      <c r="BT4653" s="103"/>
      <c r="BY4653" s="103"/>
      <c r="BZ4653" s="103"/>
      <c r="CB4653" s="103"/>
      <c r="CC4653" s="103"/>
      <c r="CF4653" s="103"/>
      <c r="CG4653" s="103"/>
      <c r="CI4653" s="103"/>
      <c r="CJ4653" s="103"/>
      <c r="CM4653" s="103"/>
      <c r="CN4653" s="103"/>
      <c r="CS4653" s="103"/>
      <c r="CT4653" s="103"/>
      <c r="CY4653" s="103"/>
      <c r="DB4653" s="103"/>
      <c r="FQ4653" s="103"/>
      <c r="FS4653" s="103"/>
      <c r="FT4653" s="103"/>
      <c r="FU4653" s="103"/>
      <c r="FV4653" s="103"/>
      <c r="FW4653" s="103"/>
      <c r="FX4653" s="103"/>
      <c r="FZ4653" s="103"/>
      <c r="GD4653" s="103"/>
    </row>
    <row r="4654" spans="6:186" ht="15" customHeight="1">
      <c r="F4654" s="103"/>
      <c r="J4654" s="103"/>
      <c r="K4654" s="103"/>
      <c r="N4654" s="103"/>
      <c r="O4654" s="103"/>
      <c r="T4654" s="103"/>
      <c r="U4654" s="103"/>
      <c r="Y4654" s="103"/>
      <c r="Z4654" s="103"/>
      <c r="AD4654" s="103"/>
      <c r="AE4654" s="103"/>
      <c r="AK4654" s="103"/>
      <c r="AL4654" s="103"/>
      <c r="AS4654" s="103"/>
      <c r="AT4654" s="103"/>
      <c r="AY4654" s="103"/>
      <c r="AZ4654" s="103"/>
      <c r="BF4654" s="103"/>
      <c r="BG4654" s="103"/>
      <c r="BL4654" s="103"/>
      <c r="BM4654" s="103"/>
      <c r="BS4654" s="103"/>
      <c r="BT4654" s="103"/>
      <c r="BY4654" s="103"/>
      <c r="BZ4654" s="103"/>
      <c r="CB4654" s="103"/>
      <c r="CC4654" s="103"/>
      <c r="CF4654" s="103"/>
      <c r="CG4654" s="103"/>
      <c r="CI4654" s="103"/>
      <c r="CJ4654" s="103"/>
      <c r="CM4654" s="103"/>
      <c r="CN4654" s="103"/>
      <c r="CS4654" s="103"/>
      <c r="CT4654" s="103"/>
      <c r="CY4654" s="103"/>
      <c r="DB4654" s="103"/>
      <c r="FQ4654" s="103"/>
      <c r="FS4654" s="103"/>
      <c r="FT4654" s="103"/>
      <c r="FU4654" s="103"/>
      <c r="FV4654" s="103"/>
      <c r="FW4654" s="103"/>
      <c r="FX4654" s="103"/>
      <c r="FZ4654" s="103"/>
      <c r="GD4654" s="103"/>
    </row>
    <row r="4655" spans="6:186" ht="15" customHeight="1">
      <c r="F4655" s="103"/>
      <c r="J4655" s="103"/>
      <c r="K4655" s="103"/>
      <c r="N4655" s="103"/>
      <c r="O4655" s="103"/>
      <c r="T4655" s="103"/>
      <c r="U4655" s="103"/>
      <c r="Y4655" s="103"/>
      <c r="Z4655" s="103"/>
      <c r="AD4655" s="103"/>
      <c r="AE4655" s="103"/>
      <c r="AK4655" s="103"/>
      <c r="AL4655" s="103"/>
      <c r="AS4655" s="103"/>
      <c r="AT4655" s="103"/>
      <c r="AY4655" s="103"/>
      <c r="AZ4655" s="103"/>
      <c r="BF4655" s="103"/>
      <c r="BG4655" s="103"/>
      <c r="BL4655" s="103"/>
      <c r="BM4655" s="103"/>
      <c r="BS4655" s="103"/>
      <c r="BT4655" s="103"/>
      <c r="BY4655" s="103"/>
      <c r="BZ4655" s="103"/>
      <c r="CB4655" s="103"/>
      <c r="CC4655" s="103"/>
      <c r="CF4655" s="103"/>
      <c r="CG4655" s="103"/>
      <c r="CI4655" s="103"/>
      <c r="CJ4655" s="103"/>
      <c r="CM4655" s="103"/>
      <c r="CN4655" s="103"/>
      <c r="CS4655" s="103"/>
      <c r="CT4655" s="103"/>
      <c r="CY4655" s="103"/>
      <c r="DB4655" s="103"/>
      <c r="FQ4655" s="103"/>
      <c r="FS4655" s="103"/>
      <c r="FT4655" s="103"/>
      <c r="FU4655" s="103"/>
      <c r="FV4655" s="103"/>
      <c r="FW4655" s="103"/>
      <c r="FX4655" s="103"/>
      <c r="FZ4655" s="103"/>
      <c r="GD4655" s="103"/>
    </row>
    <row r="4656" spans="6:186" ht="15" customHeight="1">
      <c r="F4656" s="103"/>
      <c r="J4656" s="103"/>
      <c r="K4656" s="103"/>
      <c r="N4656" s="103"/>
      <c r="O4656" s="103"/>
      <c r="T4656" s="103"/>
      <c r="U4656" s="103"/>
      <c r="Y4656" s="103"/>
      <c r="Z4656" s="103"/>
      <c r="AD4656" s="103"/>
      <c r="AE4656" s="103"/>
      <c r="AK4656" s="103"/>
      <c r="AL4656" s="103"/>
      <c r="AS4656" s="103"/>
      <c r="AT4656" s="103"/>
      <c r="AY4656" s="103"/>
      <c r="AZ4656" s="103"/>
      <c r="BF4656" s="103"/>
      <c r="BG4656" s="103"/>
      <c r="BL4656" s="103"/>
      <c r="BM4656" s="103"/>
      <c r="BS4656" s="103"/>
      <c r="BT4656" s="103"/>
      <c r="BY4656" s="103"/>
      <c r="BZ4656" s="103"/>
      <c r="CB4656" s="103"/>
      <c r="CC4656" s="103"/>
      <c r="CF4656" s="103"/>
      <c r="CG4656" s="103"/>
      <c r="CI4656" s="103"/>
      <c r="CJ4656" s="103"/>
      <c r="CM4656" s="103"/>
      <c r="CN4656" s="103"/>
      <c r="CS4656" s="103"/>
      <c r="CT4656" s="103"/>
      <c r="CY4656" s="103"/>
      <c r="DB4656" s="103"/>
      <c r="FQ4656" s="103"/>
      <c r="FS4656" s="103"/>
      <c r="FT4656" s="103"/>
      <c r="FU4656" s="103"/>
      <c r="FV4656" s="103"/>
      <c r="FW4656" s="103"/>
      <c r="FX4656" s="103"/>
      <c r="FZ4656" s="103"/>
      <c r="GD4656" s="103"/>
    </row>
    <row r="4657" spans="6:186" ht="15" customHeight="1">
      <c r="F4657" s="103"/>
      <c r="J4657" s="103"/>
      <c r="K4657" s="103"/>
      <c r="N4657" s="103"/>
      <c r="O4657" s="103"/>
      <c r="T4657" s="103"/>
      <c r="U4657" s="103"/>
      <c r="Y4657" s="103"/>
      <c r="Z4657" s="103"/>
      <c r="AD4657" s="103"/>
      <c r="AE4657" s="103"/>
      <c r="AK4657" s="103"/>
      <c r="AL4657" s="103"/>
      <c r="AS4657" s="103"/>
      <c r="AT4657" s="103"/>
      <c r="AY4657" s="103"/>
      <c r="AZ4657" s="103"/>
      <c r="BF4657" s="103"/>
      <c r="BG4657" s="103"/>
      <c r="BL4657" s="103"/>
      <c r="BM4657" s="103"/>
      <c r="BS4657" s="103"/>
      <c r="BT4657" s="103"/>
      <c r="BY4657" s="103"/>
      <c r="BZ4657" s="103"/>
      <c r="CB4657" s="103"/>
      <c r="CC4657" s="103"/>
      <c r="CF4657" s="103"/>
      <c r="CG4657" s="103"/>
      <c r="CI4657" s="103"/>
      <c r="CJ4657" s="103"/>
      <c r="CM4657" s="103"/>
      <c r="CN4657" s="103"/>
      <c r="CS4657" s="103"/>
      <c r="CT4657" s="103"/>
      <c r="CY4657" s="103"/>
      <c r="DB4657" s="103"/>
      <c r="FQ4657" s="103"/>
      <c r="FS4657" s="103"/>
      <c r="FT4657" s="103"/>
      <c r="FU4657" s="103"/>
      <c r="FV4657" s="103"/>
      <c r="FW4657" s="103"/>
      <c r="FX4657" s="103"/>
      <c r="FZ4657" s="103"/>
      <c r="GD4657" s="103"/>
    </row>
    <row r="4658" spans="6:186" ht="15" customHeight="1">
      <c r="F4658" s="103"/>
      <c r="J4658" s="103"/>
      <c r="K4658" s="103"/>
      <c r="N4658" s="103"/>
      <c r="O4658" s="103"/>
      <c r="T4658" s="103"/>
      <c r="U4658" s="103"/>
      <c r="Y4658" s="103"/>
      <c r="Z4658" s="103"/>
      <c r="AD4658" s="103"/>
      <c r="AE4658" s="103"/>
      <c r="AK4658" s="103"/>
      <c r="AL4658" s="103"/>
      <c r="AS4658" s="103"/>
      <c r="AT4658" s="103"/>
      <c r="AY4658" s="103"/>
      <c r="AZ4658" s="103"/>
      <c r="BF4658" s="103"/>
      <c r="BG4658" s="103"/>
      <c r="BL4658" s="103"/>
      <c r="BM4658" s="103"/>
      <c r="BS4658" s="103"/>
      <c r="BT4658" s="103"/>
      <c r="BY4658" s="103"/>
      <c r="BZ4658" s="103"/>
      <c r="CB4658" s="103"/>
      <c r="CC4658" s="103"/>
      <c r="CF4658" s="103"/>
      <c r="CG4658" s="103"/>
      <c r="CI4658" s="103"/>
      <c r="CJ4658" s="103"/>
      <c r="CM4658" s="103"/>
      <c r="CN4658" s="103"/>
      <c r="CS4658" s="103"/>
      <c r="CT4658" s="103"/>
      <c r="CY4658" s="103"/>
      <c r="DB4658" s="103"/>
      <c r="FQ4658" s="103"/>
      <c r="FS4658" s="103"/>
      <c r="FT4658" s="103"/>
      <c r="FU4658" s="103"/>
      <c r="FV4658" s="103"/>
      <c r="FW4658" s="103"/>
      <c r="FX4658" s="103"/>
      <c r="FZ4658" s="103"/>
      <c r="GD4658" s="103"/>
    </row>
    <row r="4659" spans="6:186" ht="15" customHeight="1">
      <c r="F4659" s="103"/>
      <c r="J4659" s="103"/>
      <c r="K4659" s="103"/>
      <c r="N4659" s="103"/>
      <c r="O4659" s="103"/>
      <c r="T4659" s="103"/>
      <c r="U4659" s="103"/>
      <c r="Y4659" s="103"/>
      <c r="Z4659" s="103"/>
      <c r="AD4659" s="103"/>
      <c r="AE4659" s="103"/>
      <c r="AK4659" s="103"/>
      <c r="AL4659" s="103"/>
      <c r="AS4659" s="103"/>
      <c r="AT4659" s="103"/>
      <c r="AY4659" s="103"/>
      <c r="AZ4659" s="103"/>
      <c r="BF4659" s="103"/>
      <c r="BG4659" s="103"/>
      <c r="BL4659" s="103"/>
      <c r="BM4659" s="103"/>
      <c r="BS4659" s="103"/>
      <c r="BT4659" s="103"/>
      <c r="BY4659" s="103"/>
      <c r="BZ4659" s="103"/>
      <c r="CB4659" s="103"/>
      <c r="CC4659" s="103"/>
      <c r="CF4659" s="103"/>
      <c r="CG4659" s="103"/>
      <c r="CI4659" s="103"/>
      <c r="CJ4659" s="103"/>
      <c r="CM4659" s="103"/>
      <c r="CN4659" s="103"/>
      <c r="CS4659" s="103"/>
      <c r="CT4659" s="103"/>
      <c r="CY4659" s="103"/>
      <c r="DB4659" s="103"/>
      <c r="FQ4659" s="103"/>
      <c r="FS4659" s="103"/>
      <c r="FT4659" s="103"/>
      <c r="FU4659" s="103"/>
      <c r="FV4659" s="103"/>
      <c r="FW4659" s="103"/>
      <c r="FX4659" s="103"/>
      <c r="FZ4659" s="103"/>
      <c r="GD4659" s="103"/>
    </row>
    <row r="4660" spans="6:186" ht="15" customHeight="1">
      <c r="F4660" s="103"/>
      <c r="J4660" s="103"/>
      <c r="K4660" s="103"/>
      <c r="N4660" s="103"/>
      <c r="O4660" s="103"/>
      <c r="T4660" s="103"/>
      <c r="U4660" s="103"/>
      <c r="Y4660" s="103"/>
      <c r="Z4660" s="103"/>
      <c r="AD4660" s="103"/>
      <c r="AE4660" s="103"/>
      <c r="AK4660" s="103"/>
      <c r="AL4660" s="103"/>
      <c r="AS4660" s="103"/>
      <c r="AT4660" s="103"/>
      <c r="AY4660" s="103"/>
      <c r="AZ4660" s="103"/>
      <c r="BF4660" s="103"/>
      <c r="BG4660" s="103"/>
      <c r="BL4660" s="103"/>
      <c r="BM4660" s="103"/>
      <c r="BS4660" s="103"/>
      <c r="BT4660" s="103"/>
      <c r="BY4660" s="103"/>
      <c r="BZ4660" s="103"/>
      <c r="CB4660" s="103"/>
      <c r="CC4660" s="103"/>
      <c r="CF4660" s="103"/>
      <c r="CG4660" s="103"/>
      <c r="CI4660" s="103"/>
      <c r="CJ4660" s="103"/>
      <c r="CM4660" s="103"/>
      <c r="CN4660" s="103"/>
      <c r="CS4660" s="103"/>
      <c r="CT4660" s="103"/>
      <c r="CY4660" s="103"/>
      <c r="DB4660" s="103"/>
      <c r="FQ4660" s="103"/>
      <c r="FS4660" s="103"/>
      <c r="FT4660" s="103"/>
      <c r="FU4660" s="103"/>
      <c r="FV4660" s="103"/>
      <c r="FW4660" s="103"/>
      <c r="FX4660" s="103"/>
      <c r="FZ4660" s="103"/>
      <c r="GD4660" s="103"/>
    </row>
    <row r="4661" spans="6:186" ht="15" customHeight="1">
      <c r="F4661" s="103"/>
      <c r="J4661" s="103"/>
      <c r="K4661" s="103"/>
      <c r="N4661" s="103"/>
      <c r="O4661" s="103"/>
      <c r="T4661" s="103"/>
      <c r="U4661" s="103"/>
      <c r="Y4661" s="103"/>
      <c r="Z4661" s="103"/>
      <c r="AD4661" s="103"/>
      <c r="AE4661" s="103"/>
      <c r="AK4661" s="103"/>
      <c r="AL4661" s="103"/>
      <c r="AS4661" s="103"/>
      <c r="AT4661" s="103"/>
      <c r="AY4661" s="103"/>
      <c r="AZ4661" s="103"/>
      <c r="BF4661" s="103"/>
      <c r="BG4661" s="103"/>
      <c r="BL4661" s="103"/>
      <c r="BM4661" s="103"/>
      <c r="BS4661" s="103"/>
      <c r="BT4661" s="103"/>
      <c r="BY4661" s="103"/>
      <c r="BZ4661" s="103"/>
      <c r="CB4661" s="103"/>
      <c r="CC4661" s="103"/>
      <c r="CF4661" s="103"/>
      <c r="CG4661" s="103"/>
      <c r="CI4661" s="103"/>
      <c r="CJ4661" s="103"/>
      <c r="CM4661" s="103"/>
      <c r="CN4661" s="103"/>
      <c r="CS4661" s="103"/>
      <c r="CT4661" s="103"/>
      <c r="CY4661" s="103"/>
      <c r="DB4661" s="103"/>
      <c r="FQ4661" s="103"/>
      <c r="FS4661" s="103"/>
      <c r="FT4661" s="103"/>
      <c r="FU4661" s="103"/>
      <c r="FV4661" s="103"/>
      <c r="FW4661" s="103"/>
      <c r="FX4661" s="103"/>
      <c r="FZ4661" s="103"/>
      <c r="GD4661" s="103"/>
    </row>
    <row r="4662" spans="6:186" ht="15" customHeight="1">
      <c r="F4662" s="103"/>
      <c r="J4662" s="103"/>
      <c r="K4662" s="103"/>
      <c r="N4662" s="103"/>
      <c r="O4662" s="103"/>
      <c r="T4662" s="103"/>
      <c r="U4662" s="103"/>
      <c r="Y4662" s="103"/>
      <c r="Z4662" s="103"/>
      <c r="AD4662" s="103"/>
      <c r="AE4662" s="103"/>
      <c r="AK4662" s="103"/>
      <c r="AL4662" s="103"/>
      <c r="AS4662" s="103"/>
      <c r="AT4662" s="103"/>
      <c r="AY4662" s="103"/>
      <c r="AZ4662" s="103"/>
      <c r="BF4662" s="103"/>
      <c r="BG4662" s="103"/>
      <c r="BL4662" s="103"/>
      <c r="BM4662" s="103"/>
      <c r="BS4662" s="103"/>
      <c r="BT4662" s="103"/>
      <c r="BY4662" s="103"/>
      <c r="BZ4662" s="103"/>
      <c r="CB4662" s="103"/>
      <c r="CC4662" s="103"/>
      <c r="CF4662" s="103"/>
      <c r="CG4662" s="103"/>
      <c r="CI4662" s="103"/>
      <c r="CJ4662" s="103"/>
      <c r="CM4662" s="103"/>
      <c r="CN4662" s="103"/>
      <c r="CS4662" s="103"/>
      <c r="CT4662" s="103"/>
      <c r="CY4662" s="103"/>
      <c r="DB4662" s="103"/>
      <c r="FQ4662" s="103"/>
      <c r="FS4662" s="103"/>
      <c r="FT4662" s="103"/>
      <c r="FU4662" s="103"/>
      <c r="FV4662" s="103"/>
      <c r="FW4662" s="103"/>
      <c r="FX4662" s="103"/>
      <c r="FZ4662" s="103"/>
      <c r="GD4662" s="103"/>
    </row>
    <row r="4663" spans="6:186" ht="15" customHeight="1">
      <c r="F4663" s="103"/>
      <c r="J4663" s="103"/>
      <c r="K4663" s="103"/>
      <c r="N4663" s="103"/>
      <c r="O4663" s="103"/>
      <c r="T4663" s="103"/>
      <c r="U4663" s="103"/>
      <c r="Y4663" s="103"/>
      <c r="Z4663" s="103"/>
      <c r="AD4663" s="103"/>
      <c r="AE4663" s="103"/>
      <c r="AK4663" s="103"/>
      <c r="AL4663" s="103"/>
      <c r="AS4663" s="103"/>
      <c r="AT4663" s="103"/>
      <c r="AY4663" s="103"/>
      <c r="AZ4663" s="103"/>
      <c r="BF4663" s="103"/>
      <c r="BG4663" s="103"/>
      <c r="BL4663" s="103"/>
      <c r="BM4663" s="103"/>
      <c r="BS4663" s="103"/>
      <c r="BT4663" s="103"/>
      <c r="BY4663" s="103"/>
      <c r="BZ4663" s="103"/>
      <c r="CB4663" s="103"/>
      <c r="CC4663" s="103"/>
      <c r="CF4663" s="103"/>
      <c r="CG4663" s="103"/>
      <c r="CI4663" s="103"/>
      <c r="CJ4663" s="103"/>
      <c r="CM4663" s="103"/>
      <c r="CN4663" s="103"/>
      <c r="CS4663" s="103"/>
      <c r="CT4663" s="103"/>
      <c r="CY4663" s="103"/>
      <c r="DB4663" s="103"/>
      <c r="FQ4663" s="103"/>
      <c r="FS4663" s="103"/>
      <c r="FT4663" s="103"/>
      <c r="FU4663" s="103"/>
      <c r="FV4663" s="103"/>
      <c r="FW4663" s="103"/>
      <c r="FX4663" s="103"/>
      <c r="FZ4663" s="103"/>
      <c r="GD4663" s="103"/>
    </row>
    <row r="4664" spans="6:186" ht="15" customHeight="1">
      <c r="F4664" s="103"/>
      <c r="J4664" s="103"/>
      <c r="K4664" s="103"/>
      <c r="N4664" s="103"/>
      <c r="O4664" s="103"/>
      <c r="T4664" s="103"/>
      <c r="U4664" s="103"/>
      <c r="Y4664" s="103"/>
      <c r="Z4664" s="103"/>
      <c r="AD4664" s="103"/>
      <c r="AE4664" s="103"/>
      <c r="AK4664" s="103"/>
      <c r="AL4664" s="103"/>
      <c r="AS4664" s="103"/>
      <c r="AT4664" s="103"/>
      <c r="AY4664" s="103"/>
      <c r="AZ4664" s="103"/>
      <c r="BF4664" s="103"/>
      <c r="BG4664" s="103"/>
      <c r="BL4664" s="103"/>
      <c r="BM4664" s="103"/>
      <c r="BS4664" s="103"/>
      <c r="BT4664" s="103"/>
      <c r="BY4664" s="103"/>
      <c r="BZ4664" s="103"/>
      <c r="CB4664" s="103"/>
      <c r="CC4664" s="103"/>
      <c r="CF4664" s="103"/>
      <c r="CG4664" s="103"/>
      <c r="CI4664" s="103"/>
      <c r="CJ4664" s="103"/>
      <c r="CM4664" s="103"/>
      <c r="CN4664" s="103"/>
      <c r="CS4664" s="103"/>
      <c r="CT4664" s="103"/>
      <c r="CY4664" s="103"/>
      <c r="DB4664" s="103"/>
      <c r="FQ4664" s="103"/>
      <c r="FS4664" s="103"/>
      <c r="FT4664" s="103"/>
      <c r="FU4664" s="103"/>
      <c r="FV4664" s="103"/>
      <c r="FW4664" s="103"/>
      <c r="FX4664" s="103"/>
      <c r="FZ4664" s="103"/>
      <c r="GD4664" s="103"/>
    </row>
    <row r="4665" spans="6:186" ht="15" customHeight="1">
      <c r="F4665" s="103"/>
      <c r="J4665" s="103"/>
      <c r="K4665" s="103"/>
      <c r="N4665" s="103"/>
      <c r="O4665" s="103"/>
      <c r="T4665" s="103"/>
      <c r="U4665" s="103"/>
      <c r="Y4665" s="103"/>
      <c r="Z4665" s="103"/>
      <c r="AD4665" s="103"/>
      <c r="AE4665" s="103"/>
      <c r="AK4665" s="103"/>
      <c r="AL4665" s="103"/>
      <c r="AS4665" s="103"/>
      <c r="AT4665" s="103"/>
      <c r="AY4665" s="103"/>
      <c r="AZ4665" s="103"/>
      <c r="BF4665" s="103"/>
      <c r="BG4665" s="103"/>
      <c r="BL4665" s="103"/>
      <c r="BM4665" s="103"/>
      <c r="BS4665" s="103"/>
      <c r="BT4665" s="103"/>
      <c r="BY4665" s="103"/>
      <c r="BZ4665" s="103"/>
      <c r="CB4665" s="103"/>
      <c r="CC4665" s="103"/>
      <c r="CF4665" s="103"/>
      <c r="CG4665" s="103"/>
      <c r="CI4665" s="103"/>
      <c r="CJ4665" s="103"/>
      <c r="CM4665" s="103"/>
      <c r="CN4665" s="103"/>
      <c r="CS4665" s="103"/>
      <c r="CT4665" s="103"/>
      <c r="CY4665" s="103"/>
      <c r="DB4665" s="103"/>
      <c r="FQ4665" s="103"/>
      <c r="FS4665" s="103"/>
      <c r="FT4665" s="103"/>
      <c r="FU4665" s="103"/>
      <c r="FV4665" s="103"/>
      <c r="FW4665" s="103"/>
      <c r="FX4665" s="103"/>
      <c r="FZ4665" s="103"/>
      <c r="GD4665" s="103"/>
    </row>
    <row r="4666" spans="6:186" ht="15" customHeight="1">
      <c r="F4666" s="103"/>
      <c r="J4666" s="103"/>
      <c r="K4666" s="103"/>
      <c r="N4666" s="103"/>
      <c r="O4666" s="103"/>
      <c r="T4666" s="103"/>
      <c r="U4666" s="103"/>
      <c r="Y4666" s="103"/>
      <c r="Z4666" s="103"/>
      <c r="AD4666" s="103"/>
      <c r="AE4666" s="103"/>
      <c r="AK4666" s="103"/>
      <c r="AL4666" s="103"/>
      <c r="AS4666" s="103"/>
      <c r="AT4666" s="103"/>
      <c r="AY4666" s="103"/>
      <c r="AZ4666" s="103"/>
      <c r="BF4666" s="103"/>
      <c r="BG4666" s="103"/>
      <c r="BL4666" s="103"/>
      <c r="BM4666" s="103"/>
      <c r="BS4666" s="103"/>
      <c r="BT4666" s="103"/>
      <c r="BY4666" s="103"/>
      <c r="BZ4666" s="103"/>
      <c r="CB4666" s="103"/>
      <c r="CC4666" s="103"/>
      <c r="CF4666" s="103"/>
      <c r="CG4666" s="103"/>
      <c r="CI4666" s="103"/>
      <c r="CJ4666" s="103"/>
      <c r="CM4666" s="103"/>
      <c r="CN4666" s="103"/>
      <c r="CS4666" s="103"/>
      <c r="CT4666" s="103"/>
      <c r="CY4666" s="103"/>
      <c r="DB4666" s="103"/>
      <c r="FQ4666" s="103"/>
      <c r="FS4666" s="103"/>
      <c r="FT4666" s="103"/>
      <c r="FU4666" s="103"/>
      <c r="FV4666" s="103"/>
      <c r="FW4666" s="103"/>
      <c r="FX4666" s="103"/>
      <c r="FZ4666" s="103"/>
      <c r="GD4666" s="103"/>
    </row>
    <row r="4667" spans="6:186" ht="15" customHeight="1">
      <c r="F4667" s="103"/>
      <c r="J4667" s="103"/>
      <c r="K4667" s="103"/>
      <c r="N4667" s="103"/>
      <c r="O4667" s="103"/>
      <c r="T4667" s="103"/>
      <c r="U4667" s="103"/>
      <c r="Y4667" s="103"/>
      <c r="Z4667" s="103"/>
      <c r="AD4667" s="103"/>
      <c r="AE4667" s="103"/>
      <c r="AK4667" s="103"/>
      <c r="AL4667" s="103"/>
      <c r="AS4667" s="103"/>
      <c r="AT4667" s="103"/>
      <c r="AY4667" s="103"/>
      <c r="AZ4667" s="103"/>
      <c r="BF4667" s="103"/>
      <c r="BG4667" s="103"/>
      <c r="BL4667" s="103"/>
      <c r="BM4667" s="103"/>
      <c r="BS4667" s="103"/>
      <c r="BT4667" s="103"/>
      <c r="BY4667" s="103"/>
      <c r="BZ4667" s="103"/>
      <c r="CB4667" s="103"/>
      <c r="CC4667" s="103"/>
      <c r="CF4667" s="103"/>
      <c r="CG4667" s="103"/>
      <c r="CI4667" s="103"/>
      <c r="CJ4667" s="103"/>
      <c r="CM4667" s="103"/>
      <c r="CN4667" s="103"/>
      <c r="CS4667" s="103"/>
      <c r="CT4667" s="103"/>
      <c r="CY4667" s="103"/>
      <c r="DB4667" s="103"/>
      <c r="FQ4667" s="103"/>
      <c r="FS4667" s="103"/>
      <c r="FT4667" s="103"/>
      <c r="FU4667" s="103"/>
      <c r="FV4667" s="103"/>
      <c r="FW4667" s="103"/>
      <c r="FX4667" s="103"/>
      <c r="FZ4667" s="103"/>
      <c r="GD4667" s="103"/>
    </row>
    <row r="4668" spans="6:186" ht="15" customHeight="1">
      <c r="F4668" s="103"/>
      <c r="J4668" s="103"/>
      <c r="K4668" s="103"/>
      <c r="N4668" s="103"/>
      <c r="O4668" s="103"/>
      <c r="T4668" s="103"/>
      <c r="U4668" s="103"/>
      <c r="Y4668" s="103"/>
      <c r="Z4668" s="103"/>
      <c r="AD4668" s="103"/>
      <c r="AE4668" s="103"/>
      <c r="AK4668" s="103"/>
      <c r="AL4668" s="103"/>
      <c r="AS4668" s="103"/>
      <c r="AT4668" s="103"/>
      <c r="AY4668" s="103"/>
      <c r="AZ4668" s="103"/>
      <c r="BF4668" s="103"/>
      <c r="BG4668" s="103"/>
      <c r="BL4668" s="103"/>
      <c r="BM4668" s="103"/>
      <c r="BS4668" s="103"/>
      <c r="BT4668" s="103"/>
      <c r="BY4668" s="103"/>
      <c r="BZ4668" s="103"/>
      <c r="CB4668" s="103"/>
      <c r="CC4668" s="103"/>
      <c r="CF4668" s="103"/>
      <c r="CG4668" s="103"/>
      <c r="CI4668" s="103"/>
      <c r="CJ4668" s="103"/>
      <c r="CM4668" s="103"/>
      <c r="CN4668" s="103"/>
      <c r="CS4668" s="103"/>
      <c r="CT4668" s="103"/>
      <c r="CY4668" s="103"/>
      <c r="DB4668" s="103"/>
      <c r="FQ4668" s="103"/>
      <c r="FS4668" s="103"/>
      <c r="FT4668" s="103"/>
      <c r="FU4668" s="103"/>
      <c r="FV4668" s="103"/>
      <c r="FW4668" s="103"/>
      <c r="FX4668" s="103"/>
      <c r="FZ4668" s="103"/>
      <c r="GD4668" s="103"/>
    </row>
    <row r="4669" spans="6:186" ht="15" customHeight="1">
      <c r="F4669" s="103"/>
      <c r="J4669" s="103"/>
      <c r="K4669" s="103"/>
      <c r="N4669" s="103"/>
      <c r="O4669" s="103"/>
      <c r="T4669" s="103"/>
      <c r="U4669" s="103"/>
      <c r="Y4669" s="103"/>
      <c r="Z4669" s="103"/>
      <c r="AD4669" s="103"/>
      <c r="AE4669" s="103"/>
      <c r="AK4669" s="103"/>
      <c r="AL4669" s="103"/>
      <c r="AS4669" s="103"/>
      <c r="AT4669" s="103"/>
      <c r="AY4669" s="103"/>
      <c r="AZ4669" s="103"/>
      <c r="BF4669" s="103"/>
      <c r="BG4669" s="103"/>
      <c r="BL4669" s="103"/>
      <c r="BM4669" s="103"/>
      <c r="BS4669" s="103"/>
      <c r="BT4669" s="103"/>
      <c r="BY4669" s="103"/>
      <c r="BZ4669" s="103"/>
      <c r="CB4669" s="103"/>
      <c r="CC4669" s="103"/>
      <c r="CF4669" s="103"/>
      <c r="CG4669" s="103"/>
      <c r="CI4669" s="103"/>
      <c r="CJ4669" s="103"/>
      <c r="CM4669" s="103"/>
      <c r="CN4669" s="103"/>
      <c r="CS4669" s="103"/>
      <c r="CT4669" s="103"/>
      <c r="CY4669" s="103"/>
      <c r="DB4669" s="103"/>
      <c r="FQ4669" s="103"/>
      <c r="FS4669" s="103"/>
      <c r="FT4669" s="103"/>
      <c r="FU4669" s="103"/>
      <c r="FV4669" s="103"/>
      <c r="FW4669" s="103"/>
      <c r="FX4669" s="103"/>
      <c r="FZ4669" s="103"/>
      <c r="GD4669" s="103"/>
    </row>
    <row r="4670" spans="6:186" ht="15" customHeight="1">
      <c r="F4670" s="103"/>
      <c r="J4670" s="103"/>
      <c r="K4670" s="103"/>
      <c r="N4670" s="103"/>
      <c r="O4670" s="103"/>
      <c r="T4670" s="103"/>
      <c r="U4670" s="103"/>
      <c r="Y4670" s="103"/>
      <c r="Z4670" s="103"/>
      <c r="AD4670" s="103"/>
      <c r="AE4670" s="103"/>
      <c r="AK4670" s="103"/>
      <c r="AL4670" s="103"/>
      <c r="AS4670" s="103"/>
      <c r="AT4670" s="103"/>
      <c r="AY4670" s="103"/>
      <c r="AZ4670" s="103"/>
      <c r="BF4670" s="103"/>
      <c r="BG4670" s="103"/>
      <c r="BL4670" s="103"/>
      <c r="BM4670" s="103"/>
      <c r="BS4670" s="103"/>
      <c r="BT4670" s="103"/>
      <c r="BY4670" s="103"/>
      <c r="BZ4670" s="103"/>
      <c r="CB4670" s="103"/>
      <c r="CC4670" s="103"/>
      <c r="CF4670" s="103"/>
      <c r="CG4670" s="103"/>
      <c r="CI4670" s="103"/>
      <c r="CJ4670" s="103"/>
      <c r="CM4670" s="103"/>
      <c r="CN4670" s="103"/>
      <c r="CS4670" s="103"/>
      <c r="CT4670" s="103"/>
      <c r="CY4670" s="103"/>
      <c r="DB4670" s="103"/>
      <c r="FQ4670" s="103"/>
      <c r="FS4670" s="103"/>
      <c r="FT4670" s="103"/>
      <c r="FU4670" s="103"/>
      <c r="FV4670" s="103"/>
      <c r="FW4670" s="103"/>
      <c r="FX4670" s="103"/>
      <c r="FZ4670" s="103"/>
      <c r="GD4670" s="103"/>
    </row>
    <row r="4671" spans="6:186" ht="15" customHeight="1">
      <c r="F4671" s="103"/>
      <c r="J4671" s="103"/>
      <c r="K4671" s="103"/>
      <c r="N4671" s="103"/>
      <c r="O4671" s="103"/>
      <c r="T4671" s="103"/>
      <c r="U4671" s="103"/>
      <c r="Y4671" s="103"/>
      <c r="Z4671" s="103"/>
      <c r="AD4671" s="103"/>
      <c r="AE4671" s="103"/>
      <c r="AK4671" s="103"/>
      <c r="AL4671" s="103"/>
      <c r="AS4671" s="103"/>
      <c r="AT4671" s="103"/>
      <c r="AY4671" s="103"/>
      <c r="AZ4671" s="103"/>
      <c r="BF4671" s="103"/>
      <c r="BG4671" s="103"/>
      <c r="BL4671" s="103"/>
      <c r="BM4671" s="103"/>
      <c r="BS4671" s="103"/>
      <c r="BT4671" s="103"/>
      <c r="BY4671" s="103"/>
      <c r="BZ4671" s="103"/>
      <c r="CB4671" s="103"/>
      <c r="CC4671" s="103"/>
      <c r="CF4671" s="103"/>
      <c r="CG4671" s="103"/>
      <c r="CI4671" s="103"/>
      <c r="CJ4671" s="103"/>
      <c r="CM4671" s="103"/>
      <c r="CN4671" s="103"/>
      <c r="CS4671" s="103"/>
      <c r="CT4671" s="103"/>
      <c r="CY4671" s="103"/>
      <c r="DB4671" s="103"/>
      <c r="FQ4671" s="103"/>
      <c r="FS4671" s="103"/>
      <c r="FT4671" s="103"/>
      <c r="FU4671" s="103"/>
      <c r="FV4671" s="103"/>
      <c r="FW4671" s="103"/>
      <c r="FX4671" s="103"/>
      <c r="FZ4671" s="103"/>
      <c r="GD4671" s="103"/>
    </row>
    <row r="4672" spans="6:186" ht="15" customHeight="1">
      <c r="F4672" s="103"/>
      <c r="J4672" s="103"/>
      <c r="K4672" s="103"/>
      <c r="N4672" s="103"/>
      <c r="O4672" s="103"/>
      <c r="T4672" s="103"/>
      <c r="U4672" s="103"/>
      <c r="Y4672" s="103"/>
      <c r="Z4672" s="103"/>
      <c r="AD4672" s="103"/>
      <c r="AE4672" s="103"/>
      <c r="AK4672" s="103"/>
      <c r="AL4672" s="103"/>
      <c r="AS4672" s="103"/>
      <c r="AT4672" s="103"/>
      <c r="AY4672" s="103"/>
      <c r="AZ4672" s="103"/>
      <c r="BF4672" s="103"/>
      <c r="BG4672" s="103"/>
      <c r="BL4672" s="103"/>
      <c r="BM4672" s="103"/>
      <c r="BS4672" s="103"/>
      <c r="BT4672" s="103"/>
      <c r="BY4672" s="103"/>
      <c r="BZ4672" s="103"/>
      <c r="CB4672" s="103"/>
      <c r="CC4672" s="103"/>
      <c r="CF4672" s="103"/>
      <c r="CG4672" s="103"/>
      <c r="CI4672" s="103"/>
      <c r="CJ4672" s="103"/>
      <c r="CM4672" s="103"/>
      <c r="CN4672" s="103"/>
      <c r="CS4672" s="103"/>
      <c r="CT4672" s="103"/>
      <c r="CY4672" s="103"/>
      <c r="DB4672" s="103"/>
      <c r="FQ4672" s="103"/>
      <c r="FS4672" s="103"/>
      <c r="FT4672" s="103"/>
      <c r="FU4672" s="103"/>
      <c r="FV4672" s="103"/>
      <c r="FW4672" s="103"/>
      <c r="FX4672" s="103"/>
      <c r="FZ4672" s="103"/>
      <c r="GD4672" s="103"/>
    </row>
    <row r="4673" spans="6:186" ht="15" customHeight="1">
      <c r="F4673" s="103"/>
      <c r="J4673" s="103"/>
      <c r="K4673" s="103"/>
      <c r="N4673" s="103"/>
      <c r="O4673" s="103"/>
      <c r="T4673" s="103"/>
      <c r="U4673" s="103"/>
      <c r="Y4673" s="103"/>
      <c r="Z4673" s="103"/>
      <c r="AD4673" s="103"/>
      <c r="AE4673" s="103"/>
      <c r="AK4673" s="103"/>
      <c r="AL4673" s="103"/>
      <c r="AS4673" s="103"/>
      <c r="AT4673" s="103"/>
      <c r="AY4673" s="103"/>
      <c r="AZ4673" s="103"/>
      <c r="BF4673" s="103"/>
      <c r="BG4673" s="103"/>
      <c r="BL4673" s="103"/>
      <c r="BM4673" s="103"/>
      <c r="BS4673" s="103"/>
      <c r="BT4673" s="103"/>
      <c r="BY4673" s="103"/>
      <c r="BZ4673" s="103"/>
      <c r="CB4673" s="103"/>
      <c r="CC4673" s="103"/>
      <c r="CF4673" s="103"/>
      <c r="CG4673" s="103"/>
      <c r="CI4673" s="103"/>
      <c r="CJ4673" s="103"/>
      <c r="CM4673" s="103"/>
      <c r="CN4673" s="103"/>
      <c r="CS4673" s="103"/>
      <c r="CT4673" s="103"/>
      <c r="CY4673" s="103"/>
      <c r="DB4673" s="103"/>
      <c r="FQ4673" s="103"/>
      <c r="FS4673" s="103"/>
      <c r="FT4673" s="103"/>
      <c r="FU4673" s="103"/>
      <c r="FV4673" s="103"/>
      <c r="FW4673" s="103"/>
      <c r="FX4673" s="103"/>
      <c r="FZ4673" s="103"/>
      <c r="GD4673" s="103"/>
    </row>
    <row r="4674" spans="6:186" ht="15" customHeight="1">
      <c r="F4674" s="103"/>
      <c r="J4674" s="103"/>
      <c r="K4674" s="103"/>
      <c r="N4674" s="103"/>
      <c r="O4674" s="103"/>
      <c r="T4674" s="103"/>
      <c r="U4674" s="103"/>
      <c r="Y4674" s="103"/>
      <c r="Z4674" s="103"/>
      <c r="AD4674" s="103"/>
      <c r="AE4674" s="103"/>
      <c r="AK4674" s="103"/>
      <c r="AL4674" s="103"/>
      <c r="AS4674" s="103"/>
      <c r="AT4674" s="103"/>
      <c r="AY4674" s="103"/>
      <c r="AZ4674" s="103"/>
      <c r="BF4674" s="103"/>
      <c r="BG4674" s="103"/>
      <c r="BL4674" s="103"/>
      <c r="BM4674" s="103"/>
      <c r="BS4674" s="103"/>
      <c r="BT4674" s="103"/>
      <c r="BY4674" s="103"/>
      <c r="BZ4674" s="103"/>
      <c r="CB4674" s="103"/>
      <c r="CC4674" s="103"/>
      <c r="CF4674" s="103"/>
      <c r="CG4674" s="103"/>
      <c r="CI4674" s="103"/>
      <c r="CJ4674" s="103"/>
      <c r="CM4674" s="103"/>
      <c r="CN4674" s="103"/>
      <c r="CS4674" s="103"/>
      <c r="CT4674" s="103"/>
      <c r="CY4674" s="103"/>
      <c r="DB4674" s="103"/>
      <c r="FQ4674" s="103"/>
      <c r="FS4674" s="103"/>
      <c r="FT4674" s="103"/>
      <c r="FU4674" s="103"/>
      <c r="FV4674" s="103"/>
      <c r="FW4674" s="103"/>
      <c r="FX4674" s="103"/>
      <c r="FZ4674" s="103"/>
      <c r="GD4674" s="103"/>
    </row>
    <row r="4675" spans="6:186" ht="15" customHeight="1">
      <c r="F4675" s="103"/>
      <c r="J4675" s="103"/>
      <c r="K4675" s="103"/>
      <c r="N4675" s="103"/>
      <c r="O4675" s="103"/>
      <c r="T4675" s="103"/>
      <c r="U4675" s="103"/>
      <c r="Y4675" s="103"/>
      <c r="Z4675" s="103"/>
      <c r="AD4675" s="103"/>
      <c r="AE4675" s="103"/>
      <c r="AK4675" s="103"/>
      <c r="AL4675" s="103"/>
      <c r="AS4675" s="103"/>
      <c r="AT4675" s="103"/>
      <c r="AY4675" s="103"/>
      <c r="AZ4675" s="103"/>
      <c r="BF4675" s="103"/>
      <c r="BG4675" s="103"/>
      <c r="BL4675" s="103"/>
      <c r="BM4675" s="103"/>
      <c r="BS4675" s="103"/>
      <c r="BT4675" s="103"/>
      <c r="BY4675" s="103"/>
      <c r="BZ4675" s="103"/>
      <c r="CB4675" s="103"/>
      <c r="CC4675" s="103"/>
      <c r="CF4675" s="103"/>
      <c r="CG4675" s="103"/>
      <c r="CI4675" s="103"/>
      <c r="CJ4675" s="103"/>
      <c r="CM4675" s="103"/>
      <c r="CN4675" s="103"/>
      <c r="CS4675" s="103"/>
      <c r="CT4675" s="103"/>
      <c r="CY4675" s="103"/>
      <c r="DB4675" s="103"/>
      <c r="FQ4675" s="103"/>
      <c r="FS4675" s="103"/>
      <c r="FT4675" s="103"/>
      <c r="FU4675" s="103"/>
      <c r="FV4675" s="103"/>
      <c r="FW4675" s="103"/>
      <c r="FX4675" s="103"/>
      <c r="FZ4675" s="103"/>
      <c r="GD4675" s="103"/>
    </row>
    <row r="4676" spans="6:186" ht="15" customHeight="1">
      <c r="F4676" s="103"/>
      <c r="J4676" s="103"/>
      <c r="K4676" s="103"/>
      <c r="N4676" s="103"/>
      <c r="O4676" s="103"/>
      <c r="T4676" s="103"/>
      <c r="U4676" s="103"/>
      <c r="Y4676" s="103"/>
      <c r="Z4676" s="103"/>
      <c r="AD4676" s="103"/>
      <c r="AE4676" s="103"/>
      <c r="AK4676" s="103"/>
      <c r="AL4676" s="103"/>
      <c r="AS4676" s="103"/>
      <c r="AT4676" s="103"/>
      <c r="AY4676" s="103"/>
      <c r="AZ4676" s="103"/>
      <c r="BF4676" s="103"/>
      <c r="BG4676" s="103"/>
      <c r="BL4676" s="103"/>
      <c r="BM4676" s="103"/>
      <c r="BS4676" s="103"/>
      <c r="BT4676" s="103"/>
      <c r="BY4676" s="103"/>
      <c r="BZ4676" s="103"/>
      <c r="CB4676" s="103"/>
      <c r="CC4676" s="103"/>
      <c r="CF4676" s="103"/>
      <c r="CG4676" s="103"/>
      <c r="CI4676" s="103"/>
      <c r="CJ4676" s="103"/>
      <c r="CM4676" s="103"/>
      <c r="CN4676" s="103"/>
      <c r="CS4676" s="103"/>
      <c r="CT4676" s="103"/>
      <c r="CY4676" s="103"/>
      <c r="DB4676" s="103"/>
      <c r="FQ4676" s="103"/>
      <c r="FS4676" s="103"/>
      <c r="FT4676" s="103"/>
      <c r="FU4676" s="103"/>
      <c r="FV4676" s="103"/>
      <c r="FW4676" s="103"/>
      <c r="FX4676" s="103"/>
      <c r="FZ4676" s="103"/>
      <c r="GD4676" s="103"/>
    </row>
    <row r="4677" spans="6:186" ht="15" customHeight="1">
      <c r="F4677" s="103"/>
      <c r="J4677" s="103"/>
      <c r="K4677" s="103"/>
      <c r="N4677" s="103"/>
      <c r="O4677" s="103"/>
      <c r="T4677" s="103"/>
      <c r="U4677" s="103"/>
      <c r="Y4677" s="103"/>
      <c r="Z4677" s="103"/>
      <c r="AD4677" s="103"/>
      <c r="AE4677" s="103"/>
      <c r="AK4677" s="103"/>
      <c r="AL4677" s="103"/>
      <c r="AS4677" s="103"/>
      <c r="AT4677" s="103"/>
      <c r="AY4677" s="103"/>
      <c r="AZ4677" s="103"/>
      <c r="BF4677" s="103"/>
      <c r="BG4677" s="103"/>
      <c r="BL4677" s="103"/>
      <c r="BM4677" s="103"/>
      <c r="BS4677" s="103"/>
      <c r="BT4677" s="103"/>
      <c r="BY4677" s="103"/>
      <c r="BZ4677" s="103"/>
      <c r="CB4677" s="103"/>
      <c r="CC4677" s="103"/>
      <c r="CF4677" s="103"/>
      <c r="CG4677" s="103"/>
      <c r="CI4677" s="103"/>
      <c r="CJ4677" s="103"/>
      <c r="CM4677" s="103"/>
      <c r="CN4677" s="103"/>
      <c r="CS4677" s="103"/>
      <c r="CT4677" s="103"/>
      <c r="CY4677" s="103"/>
      <c r="DB4677" s="103"/>
      <c r="FQ4677" s="103"/>
      <c r="FS4677" s="103"/>
      <c r="FT4677" s="103"/>
      <c r="FU4677" s="103"/>
      <c r="FV4677" s="103"/>
      <c r="FW4677" s="103"/>
      <c r="FX4677" s="103"/>
      <c r="FZ4677" s="103"/>
      <c r="GD4677" s="103"/>
    </row>
    <row r="4678" spans="6:186" ht="15" customHeight="1">
      <c r="F4678" s="103"/>
      <c r="J4678" s="103"/>
      <c r="K4678" s="103"/>
      <c r="N4678" s="103"/>
      <c r="O4678" s="103"/>
      <c r="T4678" s="103"/>
      <c r="U4678" s="103"/>
      <c r="Y4678" s="103"/>
      <c r="Z4678" s="103"/>
      <c r="AD4678" s="103"/>
      <c r="AE4678" s="103"/>
      <c r="AK4678" s="103"/>
      <c r="AL4678" s="103"/>
      <c r="AS4678" s="103"/>
      <c r="AT4678" s="103"/>
      <c r="AY4678" s="103"/>
      <c r="AZ4678" s="103"/>
      <c r="BF4678" s="103"/>
      <c r="BG4678" s="103"/>
      <c r="BL4678" s="103"/>
      <c r="BM4678" s="103"/>
      <c r="BS4678" s="103"/>
      <c r="BT4678" s="103"/>
      <c r="BY4678" s="103"/>
      <c r="BZ4678" s="103"/>
      <c r="CB4678" s="103"/>
      <c r="CC4678" s="103"/>
      <c r="CF4678" s="103"/>
      <c r="CG4678" s="103"/>
      <c r="CI4678" s="103"/>
      <c r="CJ4678" s="103"/>
      <c r="CM4678" s="103"/>
      <c r="CN4678" s="103"/>
      <c r="CS4678" s="103"/>
      <c r="CT4678" s="103"/>
      <c r="CY4678" s="103"/>
      <c r="DB4678" s="103"/>
      <c r="FQ4678" s="103"/>
      <c r="FS4678" s="103"/>
      <c r="FT4678" s="103"/>
      <c r="FU4678" s="103"/>
      <c r="FV4678" s="103"/>
      <c r="FW4678" s="103"/>
      <c r="FX4678" s="103"/>
      <c r="FZ4678" s="103"/>
      <c r="GD4678" s="103"/>
    </row>
    <row r="4679" spans="6:186" ht="15" customHeight="1">
      <c r="F4679" s="103"/>
      <c r="J4679" s="103"/>
      <c r="K4679" s="103"/>
      <c r="N4679" s="103"/>
      <c r="O4679" s="103"/>
      <c r="T4679" s="103"/>
      <c r="U4679" s="103"/>
      <c r="Y4679" s="103"/>
      <c r="Z4679" s="103"/>
      <c r="AD4679" s="103"/>
      <c r="AE4679" s="103"/>
      <c r="AK4679" s="103"/>
      <c r="AL4679" s="103"/>
      <c r="AS4679" s="103"/>
      <c r="AT4679" s="103"/>
      <c r="AY4679" s="103"/>
      <c r="AZ4679" s="103"/>
      <c r="BF4679" s="103"/>
      <c r="BG4679" s="103"/>
      <c r="BL4679" s="103"/>
      <c r="BM4679" s="103"/>
      <c r="BS4679" s="103"/>
      <c r="BT4679" s="103"/>
      <c r="BY4679" s="103"/>
      <c r="BZ4679" s="103"/>
      <c r="CB4679" s="103"/>
      <c r="CC4679" s="103"/>
      <c r="CF4679" s="103"/>
      <c r="CG4679" s="103"/>
      <c r="CI4679" s="103"/>
      <c r="CJ4679" s="103"/>
      <c r="CM4679" s="103"/>
      <c r="CN4679" s="103"/>
      <c r="CS4679" s="103"/>
      <c r="CT4679" s="103"/>
      <c r="CY4679" s="103"/>
      <c r="DB4679" s="103"/>
      <c r="FQ4679" s="103"/>
      <c r="FS4679" s="103"/>
      <c r="FT4679" s="103"/>
      <c r="FU4679" s="103"/>
      <c r="FV4679" s="103"/>
      <c r="FW4679" s="103"/>
      <c r="FX4679" s="103"/>
      <c r="FZ4679" s="103"/>
      <c r="GD4679" s="103"/>
    </row>
    <row r="4680" spans="6:186" ht="15" customHeight="1">
      <c r="F4680" s="103"/>
      <c r="J4680" s="103"/>
      <c r="K4680" s="103"/>
      <c r="N4680" s="103"/>
      <c r="O4680" s="103"/>
      <c r="T4680" s="103"/>
      <c r="U4680" s="103"/>
      <c r="Y4680" s="103"/>
      <c r="Z4680" s="103"/>
      <c r="AD4680" s="103"/>
      <c r="AE4680" s="103"/>
      <c r="AK4680" s="103"/>
      <c r="AL4680" s="103"/>
      <c r="AS4680" s="103"/>
      <c r="AT4680" s="103"/>
      <c r="AY4680" s="103"/>
      <c r="AZ4680" s="103"/>
      <c r="BF4680" s="103"/>
      <c r="BG4680" s="103"/>
      <c r="BL4680" s="103"/>
      <c r="BM4680" s="103"/>
      <c r="BS4680" s="103"/>
      <c r="BT4680" s="103"/>
      <c r="BY4680" s="103"/>
      <c r="BZ4680" s="103"/>
      <c r="CB4680" s="103"/>
      <c r="CC4680" s="103"/>
      <c r="CF4680" s="103"/>
      <c r="CG4680" s="103"/>
      <c r="CI4680" s="103"/>
      <c r="CJ4680" s="103"/>
      <c r="CM4680" s="103"/>
      <c r="CN4680" s="103"/>
      <c r="CS4680" s="103"/>
      <c r="CT4680" s="103"/>
      <c r="CY4680" s="103"/>
      <c r="DB4680" s="103"/>
      <c r="FQ4680" s="103"/>
      <c r="FS4680" s="103"/>
      <c r="FT4680" s="103"/>
      <c r="FU4680" s="103"/>
      <c r="FV4680" s="103"/>
      <c r="FW4680" s="103"/>
      <c r="FX4680" s="103"/>
      <c r="FZ4680" s="103"/>
      <c r="GD4680" s="103"/>
    </row>
    <row r="4681" spans="6:186" ht="15" customHeight="1">
      <c r="F4681" s="103"/>
      <c r="J4681" s="103"/>
      <c r="K4681" s="103"/>
      <c r="N4681" s="103"/>
      <c r="O4681" s="103"/>
      <c r="T4681" s="103"/>
      <c r="U4681" s="103"/>
      <c r="Y4681" s="103"/>
      <c r="Z4681" s="103"/>
      <c r="AD4681" s="103"/>
      <c r="AE4681" s="103"/>
      <c r="AK4681" s="103"/>
      <c r="AL4681" s="103"/>
      <c r="AS4681" s="103"/>
      <c r="AT4681" s="103"/>
      <c r="AY4681" s="103"/>
      <c r="AZ4681" s="103"/>
      <c r="BF4681" s="103"/>
      <c r="BG4681" s="103"/>
      <c r="BL4681" s="103"/>
      <c r="BM4681" s="103"/>
      <c r="BS4681" s="103"/>
      <c r="BT4681" s="103"/>
      <c r="BY4681" s="103"/>
      <c r="BZ4681" s="103"/>
      <c r="CB4681" s="103"/>
      <c r="CC4681" s="103"/>
      <c r="CF4681" s="103"/>
      <c r="CG4681" s="103"/>
      <c r="CI4681" s="103"/>
      <c r="CJ4681" s="103"/>
      <c r="CM4681" s="103"/>
      <c r="CN4681" s="103"/>
      <c r="CS4681" s="103"/>
      <c r="CT4681" s="103"/>
      <c r="CY4681" s="103"/>
      <c r="DB4681" s="103"/>
      <c r="FQ4681" s="103"/>
      <c r="FS4681" s="103"/>
      <c r="FT4681" s="103"/>
      <c r="FU4681" s="103"/>
      <c r="FV4681" s="103"/>
      <c r="FW4681" s="103"/>
      <c r="FX4681" s="103"/>
      <c r="FZ4681" s="103"/>
      <c r="GD4681" s="103"/>
    </row>
    <row r="4682" spans="6:186" ht="15" customHeight="1">
      <c r="F4682" s="103"/>
      <c r="J4682" s="103"/>
      <c r="K4682" s="103"/>
      <c r="N4682" s="103"/>
      <c r="O4682" s="103"/>
      <c r="T4682" s="103"/>
      <c r="U4682" s="103"/>
      <c r="Y4682" s="103"/>
      <c r="Z4682" s="103"/>
      <c r="AD4682" s="103"/>
      <c r="AE4682" s="103"/>
      <c r="AK4682" s="103"/>
      <c r="AL4682" s="103"/>
      <c r="AS4682" s="103"/>
      <c r="AT4682" s="103"/>
      <c r="AY4682" s="103"/>
      <c r="AZ4682" s="103"/>
      <c r="BF4682" s="103"/>
      <c r="BG4682" s="103"/>
      <c r="BL4682" s="103"/>
      <c r="BM4682" s="103"/>
      <c r="BS4682" s="103"/>
      <c r="BT4682" s="103"/>
      <c r="BY4682" s="103"/>
      <c r="BZ4682" s="103"/>
      <c r="CB4682" s="103"/>
      <c r="CC4682" s="103"/>
      <c r="CF4682" s="103"/>
      <c r="CG4682" s="103"/>
      <c r="CI4682" s="103"/>
      <c r="CJ4682" s="103"/>
      <c r="CM4682" s="103"/>
      <c r="CN4682" s="103"/>
      <c r="CS4682" s="103"/>
      <c r="CT4682" s="103"/>
      <c r="CY4682" s="103"/>
      <c r="DB4682" s="103"/>
      <c r="FQ4682" s="103"/>
      <c r="FS4682" s="103"/>
      <c r="FT4682" s="103"/>
      <c r="FU4682" s="103"/>
      <c r="FV4682" s="103"/>
      <c r="FW4682" s="103"/>
      <c r="FX4682" s="103"/>
      <c r="FZ4682" s="103"/>
      <c r="GD4682" s="103"/>
    </row>
    <row r="4683" spans="6:186" ht="15" customHeight="1">
      <c r="F4683" s="103"/>
      <c r="J4683" s="103"/>
      <c r="K4683" s="103"/>
      <c r="N4683" s="103"/>
      <c r="O4683" s="103"/>
      <c r="T4683" s="103"/>
      <c r="U4683" s="103"/>
      <c r="Y4683" s="103"/>
      <c r="Z4683" s="103"/>
      <c r="AD4683" s="103"/>
      <c r="AE4683" s="103"/>
      <c r="AK4683" s="103"/>
      <c r="AL4683" s="103"/>
      <c r="AS4683" s="103"/>
      <c r="AT4683" s="103"/>
      <c r="AY4683" s="103"/>
      <c r="AZ4683" s="103"/>
      <c r="BF4683" s="103"/>
      <c r="BG4683" s="103"/>
      <c r="BL4683" s="103"/>
      <c r="BM4683" s="103"/>
      <c r="BS4683" s="103"/>
      <c r="BT4683" s="103"/>
      <c r="BY4683" s="103"/>
      <c r="BZ4683" s="103"/>
      <c r="CB4683" s="103"/>
      <c r="CC4683" s="103"/>
      <c r="CF4683" s="103"/>
      <c r="CG4683" s="103"/>
      <c r="CI4683" s="103"/>
      <c r="CJ4683" s="103"/>
      <c r="CM4683" s="103"/>
      <c r="CN4683" s="103"/>
      <c r="CS4683" s="103"/>
      <c r="CT4683" s="103"/>
      <c r="CY4683" s="103"/>
      <c r="DB4683" s="103"/>
      <c r="FQ4683" s="103"/>
      <c r="FS4683" s="103"/>
      <c r="FT4683" s="103"/>
      <c r="FU4683" s="103"/>
      <c r="FV4683" s="103"/>
      <c r="FW4683" s="103"/>
      <c r="FX4683" s="103"/>
      <c r="FZ4683" s="103"/>
      <c r="GD4683" s="103"/>
    </row>
    <row r="4684" spans="6:186" ht="15" customHeight="1">
      <c r="F4684" s="103"/>
      <c r="J4684" s="103"/>
      <c r="K4684" s="103"/>
      <c r="N4684" s="103"/>
      <c r="O4684" s="103"/>
      <c r="T4684" s="103"/>
      <c r="U4684" s="103"/>
      <c r="Y4684" s="103"/>
      <c r="Z4684" s="103"/>
      <c r="AD4684" s="103"/>
      <c r="AE4684" s="103"/>
      <c r="AK4684" s="103"/>
      <c r="AL4684" s="103"/>
      <c r="AS4684" s="103"/>
      <c r="AT4684" s="103"/>
      <c r="AY4684" s="103"/>
      <c r="AZ4684" s="103"/>
      <c r="BF4684" s="103"/>
      <c r="BG4684" s="103"/>
      <c r="BL4684" s="103"/>
      <c r="BM4684" s="103"/>
      <c r="BS4684" s="103"/>
      <c r="BT4684" s="103"/>
      <c r="BY4684" s="103"/>
      <c r="BZ4684" s="103"/>
      <c r="CB4684" s="103"/>
      <c r="CC4684" s="103"/>
      <c r="CF4684" s="103"/>
      <c r="CG4684" s="103"/>
      <c r="CI4684" s="103"/>
      <c r="CJ4684" s="103"/>
      <c r="CM4684" s="103"/>
      <c r="CN4684" s="103"/>
      <c r="CS4684" s="103"/>
      <c r="CT4684" s="103"/>
      <c r="CY4684" s="103"/>
      <c r="DB4684" s="103"/>
      <c r="FQ4684" s="103"/>
      <c r="FS4684" s="103"/>
      <c r="FT4684" s="103"/>
      <c r="FU4684" s="103"/>
      <c r="FV4684" s="103"/>
      <c r="FW4684" s="103"/>
      <c r="FX4684" s="103"/>
      <c r="FZ4684" s="103"/>
      <c r="GD4684" s="103"/>
    </row>
    <row r="4685" spans="6:186" ht="15" customHeight="1">
      <c r="F4685" s="103"/>
      <c r="J4685" s="103"/>
      <c r="K4685" s="103"/>
      <c r="N4685" s="103"/>
      <c r="O4685" s="103"/>
      <c r="T4685" s="103"/>
      <c r="U4685" s="103"/>
      <c r="Y4685" s="103"/>
      <c r="Z4685" s="103"/>
      <c r="AD4685" s="103"/>
      <c r="AE4685" s="103"/>
      <c r="AK4685" s="103"/>
      <c r="AL4685" s="103"/>
      <c r="AS4685" s="103"/>
      <c r="AT4685" s="103"/>
      <c r="AY4685" s="103"/>
      <c r="AZ4685" s="103"/>
      <c r="BF4685" s="103"/>
      <c r="BG4685" s="103"/>
      <c r="BL4685" s="103"/>
      <c r="BM4685" s="103"/>
      <c r="BS4685" s="103"/>
      <c r="BT4685" s="103"/>
      <c r="BY4685" s="103"/>
      <c r="BZ4685" s="103"/>
      <c r="CB4685" s="103"/>
      <c r="CC4685" s="103"/>
      <c r="CF4685" s="103"/>
      <c r="CG4685" s="103"/>
      <c r="CI4685" s="103"/>
      <c r="CJ4685" s="103"/>
      <c r="CM4685" s="103"/>
      <c r="CN4685" s="103"/>
      <c r="CS4685" s="103"/>
      <c r="CT4685" s="103"/>
      <c r="CY4685" s="103"/>
      <c r="DB4685" s="103"/>
      <c r="FQ4685" s="103"/>
      <c r="FS4685" s="103"/>
      <c r="FT4685" s="103"/>
      <c r="FU4685" s="103"/>
      <c r="FV4685" s="103"/>
      <c r="FW4685" s="103"/>
      <c r="FX4685" s="103"/>
      <c r="FZ4685" s="103"/>
      <c r="GD4685" s="103"/>
    </row>
    <row r="4686" spans="6:186" ht="15" customHeight="1">
      <c r="F4686" s="103"/>
      <c r="J4686" s="103"/>
      <c r="K4686" s="103"/>
      <c r="N4686" s="103"/>
      <c r="O4686" s="103"/>
      <c r="T4686" s="103"/>
      <c r="U4686" s="103"/>
      <c r="Y4686" s="103"/>
      <c r="Z4686" s="103"/>
      <c r="AD4686" s="103"/>
      <c r="AE4686" s="103"/>
      <c r="AK4686" s="103"/>
      <c r="AL4686" s="103"/>
      <c r="AS4686" s="103"/>
      <c r="AT4686" s="103"/>
      <c r="AY4686" s="103"/>
      <c r="AZ4686" s="103"/>
      <c r="BF4686" s="103"/>
      <c r="BG4686" s="103"/>
      <c r="BL4686" s="103"/>
      <c r="BM4686" s="103"/>
      <c r="BS4686" s="103"/>
      <c r="BT4686" s="103"/>
      <c r="BY4686" s="103"/>
      <c r="BZ4686" s="103"/>
      <c r="CB4686" s="103"/>
      <c r="CC4686" s="103"/>
      <c r="CF4686" s="103"/>
      <c r="CG4686" s="103"/>
      <c r="CI4686" s="103"/>
      <c r="CJ4686" s="103"/>
      <c r="CM4686" s="103"/>
      <c r="CN4686" s="103"/>
      <c r="CS4686" s="103"/>
      <c r="CT4686" s="103"/>
      <c r="CY4686" s="103"/>
      <c r="DB4686" s="103"/>
      <c r="FQ4686" s="103"/>
      <c r="FS4686" s="103"/>
      <c r="FT4686" s="103"/>
      <c r="FU4686" s="103"/>
      <c r="FV4686" s="103"/>
      <c r="FW4686" s="103"/>
      <c r="FX4686" s="103"/>
      <c r="FZ4686" s="103"/>
      <c r="GD4686" s="103"/>
    </row>
    <row r="4687" spans="6:186" ht="15" customHeight="1">
      <c r="F4687" s="103"/>
      <c r="J4687" s="103"/>
      <c r="K4687" s="103"/>
      <c r="N4687" s="103"/>
      <c r="O4687" s="103"/>
      <c r="T4687" s="103"/>
      <c r="U4687" s="103"/>
      <c r="Y4687" s="103"/>
      <c r="Z4687" s="103"/>
      <c r="AD4687" s="103"/>
      <c r="AE4687" s="103"/>
      <c r="AK4687" s="103"/>
      <c r="AL4687" s="103"/>
      <c r="AS4687" s="103"/>
      <c r="AT4687" s="103"/>
      <c r="AY4687" s="103"/>
      <c r="AZ4687" s="103"/>
      <c r="BF4687" s="103"/>
      <c r="BG4687" s="103"/>
      <c r="BL4687" s="103"/>
      <c r="BM4687" s="103"/>
      <c r="BS4687" s="103"/>
      <c r="BT4687" s="103"/>
      <c r="BY4687" s="103"/>
      <c r="BZ4687" s="103"/>
      <c r="CB4687" s="103"/>
      <c r="CC4687" s="103"/>
      <c r="CF4687" s="103"/>
      <c r="CG4687" s="103"/>
      <c r="CI4687" s="103"/>
      <c r="CJ4687" s="103"/>
      <c r="CM4687" s="103"/>
      <c r="CN4687" s="103"/>
      <c r="CS4687" s="103"/>
      <c r="CT4687" s="103"/>
      <c r="CY4687" s="103"/>
      <c r="DB4687" s="103"/>
      <c r="FQ4687" s="103"/>
      <c r="FS4687" s="103"/>
      <c r="FT4687" s="103"/>
      <c r="FU4687" s="103"/>
      <c r="FV4687" s="103"/>
      <c r="FW4687" s="103"/>
      <c r="FX4687" s="103"/>
      <c r="FZ4687" s="103"/>
      <c r="GD4687" s="103"/>
    </row>
    <row r="4688" spans="6:186" ht="15" customHeight="1">
      <c r="F4688" s="103"/>
      <c r="J4688" s="103"/>
      <c r="K4688" s="103"/>
      <c r="N4688" s="103"/>
      <c r="O4688" s="103"/>
      <c r="T4688" s="103"/>
      <c r="U4688" s="103"/>
      <c r="Y4688" s="103"/>
      <c r="Z4688" s="103"/>
      <c r="AD4688" s="103"/>
      <c r="AE4688" s="103"/>
      <c r="AK4688" s="103"/>
      <c r="AL4688" s="103"/>
      <c r="AS4688" s="103"/>
      <c r="AT4688" s="103"/>
      <c r="AY4688" s="103"/>
      <c r="AZ4688" s="103"/>
      <c r="BF4688" s="103"/>
      <c r="BG4688" s="103"/>
      <c r="BL4688" s="103"/>
      <c r="BM4688" s="103"/>
      <c r="BS4688" s="103"/>
      <c r="BT4688" s="103"/>
      <c r="BY4688" s="103"/>
      <c r="BZ4688" s="103"/>
      <c r="CB4688" s="103"/>
      <c r="CC4688" s="103"/>
      <c r="CF4688" s="103"/>
      <c r="CG4688" s="103"/>
      <c r="CI4688" s="103"/>
      <c r="CJ4688" s="103"/>
      <c r="CM4688" s="103"/>
      <c r="CN4688" s="103"/>
      <c r="CS4688" s="103"/>
      <c r="CT4688" s="103"/>
      <c r="CY4688" s="103"/>
      <c r="DB4688" s="103"/>
      <c r="FQ4688" s="103"/>
      <c r="FS4688" s="103"/>
      <c r="FT4688" s="103"/>
      <c r="FU4688" s="103"/>
      <c r="FV4688" s="103"/>
      <c r="FW4688" s="103"/>
      <c r="FX4688" s="103"/>
      <c r="FZ4688" s="103"/>
      <c r="GD4688" s="103"/>
    </row>
    <row r="4689" spans="6:186" ht="15" customHeight="1">
      <c r="F4689" s="103"/>
      <c r="J4689" s="103"/>
      <c r="K4689" s="103"/>
      <c r="N4689" s="103"/>
      <c r="O4689" s="103"/>
      <c r="T4689" s="103"/>
      <c r="U4689" s="103"/>
      <c r="Y4689" s="103"/>
      <c r="Z4689" s="103"/>
      <c r="AD4689" s="103"/>
      <c r="AE4689" s="103"/>
      <c r="AK4689" s="103"/>
      <c r="AL4689" s="103"/>
      <c r="AS4689" s="103"/>
      <c r="AT4689" s="103"/>
      <c r="AY4689" s="103"/>
      <c r="AZ4689" s="103"/>
      <c r="BF4689" s="103"/>
      <c r="BG4689" s="103"/>
      <c r="BL4689" s="103"/>
      <c r="BM4689" s="103"/>
      <c r="BS4689" s="103"/>
      <c r="BT4689" s="103"/>
      <c r="BY4689" s="103"/>
      <c r="BZ4689" s="103"/>
      <c r="CB4689" s="103"/>
      <c r="CC4689" s="103"/>
      <c r="CF4689" s="103"/>
      <c r="CG4689" s="103"/>
      <c r="CI4689" s="103"/>
      <c r="CJ4689" s="103"/>
      <c r="CM4689" s="103"/>
      <c r="CN4689" s="103"/>
      <c r="CS4689" s="103"/>
      <c r="CT4689" s="103"/>
      <c r="CY4689" s="103"/>
      <c r="DB4689" s="103"/>
      <c r="FQ4689" s="103"/>
      <c r="FS4689" s="103"/>
      <c r="FT4689" s="103"/>
      <c r="FU4689" s="103"/>
      <c r="FV4689" s="103"/>
      <c r="FW4689" s="103"/>
      <c r="FX4689" s="103"/>
      <c r="FZ4689" s="103"/>
      <c r="GD4689" s="103"/>
    </row>
    <row r="4690" spans="6:186" ht="15" customHeight="1">
      <c r="F4690" s="103"/>
      <c r="J4690" s="103"/>
      <c r="K4690" s="103"/>
      <c r="N4690" s="103"/>
      <c r="O4690" s="103"/>
      <c r="T4690" s="103"/>
      <c r="U4690" s="103"/>
      <c r="Y4690" s="103"/>
      <c r="Z4690" s="103"/>
      <c r="AD4690" s="103"/>
      <c r="AE4690" s="103"/>
      <c r="AK4690" s="103"/>
      <c r="AL4690" s="103"/>
      <c r="AS4690" s="103"/>
      <c r="AT4690" s="103"/>
      <c r="AY4690" s="103"/>
      <c r="AZ4690" s="103"/>
      <c r="BF4690" s="103"/>
      <c r="BG4690" s="103"/>
      <c r="BL4690" s="103"/>
      <c r="BM4690" s="103"/>
      <c r="BS4690" s="103"/>
      <c r="BT4690" s="103"/>
      <c r="BY4690" s="103"/>
      <c r="BZ4690" s="103"/>
      <c r="CB4690" s="103"/>
      <c r="CC4690" s="103"/>
      <c r="CF4690" s="103"/>
      <c r="CG4690" s="103"/>
      <c r="CI4690" s="103"/>
      <c r="CJ4690" s="103"/>
      <c r="CM4690" s="103"/>
      <c r="CN4690" s="103"/>
      <c r="CS4690" s="103"/>
      <c r="CT4690" s="103"/>
      <c r="CY4690" s="103"/>
      <c r="DB4690" s="103"/>
      <c r="FQ4690" s="103"/>
      <c r="FS4690" s="103"/>
      <c r="FT4690" s="103"/>
      <c r="FU4690" s="103"/>
      <c r="FV4690" s="103"/>
      <c r="FW4690" s="103"/>
      <c r="FX4690" s="103"/>
      <c r="FZ4690" s="103"/>
      <c r="GD4690" s="103"/>
    </row>
    <row r="4691" spans="6:186" ht="15" customHeight="1">
      <c r="F4691" s="103"/>
      <c r="J4691" s="103"/>
      <c r="K4691" s="103"/>
      <c r="N4691" s="103"/>
      <c r="O4691" s="103"/>
      <c r="T4691" s="103"/>
      <c r="U4691" s="103"/>
      <c r="Y4691" s="103"/>
      <c r="Z4691" s="103"/>
      <c r="AD4691" s="103"/>
      <c r="AE4691" s="103"/>
      <c r="AK4691" s="103"/>
      <c r="AL4691" s="103"/>
      <c r="AS4691" s="103"/>
      <c r="AT4691" s="103"/>
      <c r="AY4691" s="103"/>
      <c r="AZ4691" s="103"/>
      <c r="BF4691" s="103"/>
      <c r="BG4691" s="103"/>
      <c r="BL4691" s="103"/>
      <c r="BM4691" s="103"/>
      <c r="BS4691" s="103"/>
      <c r="BT4691" s="103"/>
      <c r="BY4691" s="103"/>
      <c r="BZ4691" s="103"/>
      <c r="CB4691" s="103"/>
      <c r="CC4691" s="103"/>
      <c r="CF4691" s="103"/>
      <c r="CG4691" s="103"/>
      <c r="CI4691" s="103"/>
      <c r="CJ4691" s="103"/>
      <c r="CM4691" s="103"/>
      <c r="CN4691" s="103"/>
      <c r="CS4691" s="103"/>
      <c r="CT4691" s="103"/>
      <c r="CY4691" s="103"/>
      <c r="DB4691" s="103"/>
      <c r="FQ4691" s="103"/>
      <c r="FS4691" s="103"/>
      <c r="FT4691" s="103"/>
      <c r="FU4691" s="103"/>
      <c r="FV4691" s="103"/>
      <c r="FW4691" s="103"/>
      <c r="FX4691" s="103"/>
      <c r="FZ4691" s="103"/>
      <c r="GD4691" s="103"/>
    </row>
    <row r="4692" spans="6:186" ht="15" customHeight="1">
      <c r="F4692" s="103"/>
      <c r="J4692" s="103"/>
      <c r="K4692" s="103"/>
      <c r="N4692" s="103"/>
      <c r="O4692" s="103"/>
      <c r="T4692" s="103"/>
      <c r="U4692" s="103"/>
      <c r="Y4692" s="103"/>
      <c r="Z4692" s="103"/>
      <c r="AD4692" s="103"/>
      <c r="AE4692" s="103"/>
      <c r="AK4692" s="103"/>
      <c r="AL4692" s="103"/>
      <c r="AS4692" s="103"/>
      <c r="AT4692" s="103"/>
      <c r="AY4692" s="103"/>
      <c r="AZ4692" s="103"/>
      <c r="BF4692" s="103"/>
      <c r="BG4692" s="103"/>
      <c r="BL4692" s="103"/>
      <c r="BM4692" s="103"/>
      <c r="BS4692" s="103"/>
      <c r="BT4692" s="103"/>
      <c r="BY4692" s="103"/>
      <c r="BZ4692" s="103"/>
      <c r="CB4692" s="103"/>
      <c r="CC4692" s="103"/>
      <c r="CF4692" s="103"/>
      <c r="CG4692" s="103"/>
      <c r="CI4692" s="103"/>
      <c r="CJ4692" s="103"/>
      <c r="CM4692" s="103"/>
      <c r="CN4692" s="103"/>
      <c r="CS4692" s="103"/>
      <c r="CT4692" s="103"/>
      <c r="CY4692" s="103"/>
      <c r="DB4692" s="103"/>
      <c r="FQ4692" s="103"/>
      <c r="FS4692" s="103"/>
      <c r="FT4692" s="103"/>
      <c r="FU4692" s="103"/>
      <c r="FV4692" s="103"/>
      <c r="FW4692" s="103"/>
      <c r="FX4692" s="103"/>
      <c r="FZ4692" s="103"/>
      <c r="GD4692" s="103"/>
    </row>
    <row r="4693" spans="6:186" ht="15" customHeight="1">
      <c r="F4693" s="103"/>
      <c r="J4693" s="103"/>
      <c r="K4693" s="103"/>
      <c r="N4693" s="103"/>
      <c r="O4693" s="103"/>
      <c r="T4693" s="103"/>
      <c r="U4693" s="103"/>
      <c r="Y4693" s="103"/>
      <c r="Z4693" s="103"/>
      <c r="AD4693" s="103"/>
      <c r="AE4693" s="103"/>
      <c r="AK4693" s="103"/>
      <c r="AL4693" s="103"/>
      <c r="AS4693" s="103"/>
      <c r="AT4693" s="103"/>
      <c r="AY4693" s="103"/>
      <c r="AZ4693" s="103"/>
      <c r="BF4693" s="103"/>
      <c r="BG4693" s="103"/>
      <c r="BL4693" s="103"/>
      <c r="BM4693" s="103"/>
      <c r="BS4693" s="103"/>
      <c r="BT4693" s="103"/>
      <c r="BY4693" s="103"/>
      <c r="BZ4693" s="103"/>
      <c r="CB4693" s="103"/>
      <c r="CC4693" s="103"/>
      <c r="CF4693" s="103"/>
      <c r="CG4693" s="103"/>
      <c r="CI4693" s="103"/>
      <c r="CJ4693" s="103"/>
      <c r="CM4693" s="103"/>
      <c r="CN4693" s="103"/>
      <c r="CS4693" s="103"/>
      <c r="CT4693" s="103"/>
      <c r="CY4693" s="103"/>
      <c r="DB4693" s="103"/>
      <c r="FQ4693" s="103"/>
      <c r="FS4693" s="103"/>
      <c r="FT4693" s="103"/>
      <c r="FU4693" s="103"/>
      <c r="FV4693" s="103"/>
      <c r="FW4693" s="103"/>
      <c r="FX4693" s="103"/>
      <c r="FZ4693" s="103"/>
      <c r="GD4693" s="103"/>
    </row>
    <row r="4694" spans="6:186" ht="15" customHeight="1">
      <c r="F4694" s="103"/>
      <c r="J4694" s="103"/>
      <c r="K4694" s="103"/>
      <c r="N4694" s="103"/>
      <c r="O4694" s="103"/>
      <c r="T4694" s="103"/>
      <c r="U4694" s="103"/>
      <c r="Y4694" s="103"/>
      <c r="Z4694" s="103"/>
      <c r="AD4694" s="103"/>
      <c r="AE4694" s="103"/>
      <c r="AK4694" s="103"/>
      <c r="AL4694" s="103"/>
      <c r="AS4694" s="103"/>
      <c r="AT4694" s="103"/>
      <c r="AY4694" s="103"/>
      <c r="AZ4694" s="103"/>
      <c r="BF4694" s="103"/>
      <c r="BG4694" s="103"/>
      <c r="BL4694" s="103"/>
      <c r="BM4694" s="103"/>
      <c r="BS4694" s="103"/>
      <c r="BT4694" s="103"/>
      <c r="BY4694" s="103"/>
      <c r="BZ4694" s="103"/>
      <c r="CB4694" s="103"/>
      <c r="CC4694" s="103"/>
      <c r="CF4694" s="103"/>
      <c r="CG4694" s="103"/>
      <c r="CI4694" s="103"/>
      <c r="CJ4694" s="103"/>
      <c r="CM4694" s="103"/>
      <c r="CN4694" s="103"/>
      <c r="CS4694" s="103"/>
      <c r="CT4694" s="103"/>
      <c r="CY4694" s="103"/>
      <c r="DB4694" s="103"/>
      <c r="FQ4694" s="103"/>
      <c r="FS4694" s="103"/>
      <c r="FT4694" s="103"/>
      <c r="FU4694" s="103"/>
      <c r="FV4694" s="103"/>
      <c r="FW4694" s="103"/>
      <c r="FX4694" s="103"/>
      <c r="FZ4694" s="103"/>
      <c r="GD4694" s="103"/>
    </row>
    <row r="4695" spans="6:186" ht="15" customHeight="1">
      <c r="F4695" s="103"/>
      <c r="J4695" s="103"/>
      <c r="K4695" s="103"/>
      <c r="N4695" s="103"/>
      <c r="O4695" s="103"/>
      <c r="T4695" s="103"/>
      <c r="U4695" s="103"/>
      <c r="Y4695" s="103"/>
      <c r="Z4695" s="103"/>
      <c r="AD4695" s="103"/>
      <c r="AE4695" s="103"/>
      <c r="AK4695" s="103"/>
      <c r="AL4695" s="103"/>
      <c r="AS4695" s="103"/>
      <c r="AT4695" s="103"/>
      <c r="AY4695" s="103"/>
      <c r="AZ4695" s="103"/>
      <c r="BF4695" s="103"/>
      <c r="BG4695" s="103"/>
      <c r="BL4695" s="103"/>
      <c r="BM4695" s="103"/>
      <c r="BS4695" s="103"/>
      <c r="BT4695" s="103"/>
      <c r="BY4695" s="103"/>
      <c r="BZ4695" s="103"/>
      <c r="CB4695" s="103"/>
      <c r="CC4695" s="103"/>
      <c r="CF4695" s="103"/>
      <c r="CG4695" s="103"/>
      <c r="CI4695" s="103"/>
      <c r="CJ4695" s="103"/>
      <c r="CM4695" s="103"/>
      <c r="CN4695" s="103"/>
      <c r="CS4695" s="103"/>
      <c r="CT4695" s="103"/>
      <c r="CY4695" s="103"/>
      <c r="DB4695" s="103"/>
      <c r="FQ4695" s="103"/>
      <c r="FS4695" s="103"/>
      <c r="FT4695" s="103"/>
      <c r="FU4695" s="103"/>
      <c r="FV4695" s="103"/>
      <c r="FW4695" s="103"/>
      <c r="FX4695" s="103"/>
      <c r="FZ4695" s="103"/>
      <c r="GD4695" s="103"/>
    </row>
    <row r="4696" spans="6:186" ht="15" customHeight="1">
      <c r="F4696" s="103"/>
      <c r="J4696" s="103"/>
      <c r="K4696" s="103"/>
      <c r="N4696" s="103"/>
      <c r="O4696" s="103"/>
      <c r="T4696" s="103"/>
      <c r="U4696" s="103"/>
      <c r="Y4696" s="103"/>
      <c r="Z4696" s="103"/>
      <c r="AD4696" s="103"/>
      <c r="AE4696" s="103"/>
      <c r="AK4696" s="103"/>
      <c r="AL4696" s="103"/>
      <c r="AS4696" s="103"/>
      <c r="AT4696" s="103"/>
      <c r="AY4696" s="103"/>
      <c r="AZ4696" s="103"/>
      <c r="BF4696" s="103"/>
      <c r="BG4696" s="103"/>
      <c r="BL4696" s="103"/>
      <c r="BM4696" s="103"/>
      <c r="BS4696" s="103"/>
      <c r="BT4696" s="103"/>
      <c r="BY4696" s="103"/>
      <c r="BZ4696" s="103"/>
      <c r="CB4696" s="103"/>
      <c r="CC4696" s="103"/>
      <c r="CF4696" s="103"/>
      <c r="CG4696" s="103"/>
      <c r="CI4696" s="103"/>
      <c r="CJ4696" s="103"/>
      <c r="CM4696" s="103"/>
      <c r="CN4696" s="103"/>
      <c r="CS4696" s="103"/>
      <c r="CT4696" s="103"/>
      <c r="CY4696" s="103"/>
      <c r="DB4696" s="103"/>
      <c r="FQ4696" s="103"/>
      <c r="FS4696" s="103"/>
      <c r="FT4696" s="103"/>
      <c r="FU4696" s="103"/>
      <c r="FV4696" s="103"/>
      <c r="FW4696" s="103"/>
      <c r="FX4696" s="103"/>
      <c r="FZ4696" s="103"/>
      <c r="GD4696" s="103"/>
    </row>
    <row r="4697" spans="6:186" ht="15" customHeight="1">
      <c r="F4697" s="103"/>
      <c r="J4697" s="103"/>
      <c r="K4697" s="103"/>
      <c r="N4697" s="103"/>
      <c r="O4697" s="103"/>
      <c r="T4697" s="103"/>
      <c r="U4697" s="103"/>
      <c r="Y4697" s="103"/>
      <c r="Z4697" s="103"/>
      <c r="AD4697" s="103"/>
      <c r="AE4697" s="103"/>
      <c r="AK4697" s="103"/>
      <c r="AL4697" s="103"/>
      <c r="AS4697" s="103"/>
      <c r="AT4697" s="103"/>
      <c r="AY4697" s="103"/>
      <c r="AZ4697" s="103"/>
      <c r="BF4697" s="103"/>
      <c r="BG4697" s="103"/>
      <c r="BL4697" s="103"/>
      <c r="BM4697" s="103"/>
      <c r="BS4697" s="103"/>
      <c r="BT4697" s="103"/>
      <c r="BY4697" s="103"/>
      <c r="BZ4697" s="103"/>
      <c r="CB4697" s="103"/>
      <c r="CC4697" s="103"/>
      <c r="CF4697" s="103"/>
      <c r="CG4697" s="103"/>
      <c r="CI4697" s="103"/>
      <c r="CJ4697" s="103"/>
      <c r="CM4697" s="103"/>
      <c r="CN4697" s="103"/>
      <c r="CS4697" s="103"/>
      <c r="CT4697" s="103"/>
      <c r="CY4697" s="103"/>
      <c r="DB4697" s="103"/>
      <c r="FQ4697" s="103"/>
      <c r="FS4697" s="103"/>
      <c r="FT4697" s="103"/>
      <c r="FU4697" s="103"/>
      <c r="FV4697" s="103"/>
      <c r="FW4697" s="103"/>
      <c r="FX4697" s="103"/>
      <c r="FZ4697" s="103"/>
      <c r="GD4697" s="103"/>
    </row>
    <row r="4698" spans="6:186" ht="15" customHeight="1">
      <c r="F4698" s="103"/>
      <c r="J4698" s="103"/>
      <c r="K4698" s="103"/>
      <c r="N4698" s="103"/>
      <c r="O4698" s="103"/>
      <c r="T4698" s="103"/>
      <c r="U4698" s="103"/>
      <c r="Y4698" s="103"/>
      <c r="Z4698" s="103"/>
      <c r="AD4698" s="103"/>
      <c r="AE4698" s="103"/>
      <c r="AK4698" s="103"/>
      <c r="AL4698" s="103"/>
      <c r="AS4698" s="103"/>
      <c r="AT4698" s="103"/>
      <c r="AY4698" s="103"/>
      <c r="AZ4698" s="103"/>
      <c r="BF4698" s="103"/>
      <c r="BG4698" s="103"/>
      <c r="BL4698" s="103"/>
      <c r="BM4698" s="103"/>
      <c r="BS4698" s="103"/>
      <c r="BT4698" s="103"/>
      <c r="BY4698" s="103"/>
      <c r="BZ4698" s="103"/>
      <c r="CB4698" s="103"/>
      <c r="CC4698" s="103"/>
      <c r="CF4698" s="103"/>
      <c r="CG4698" s="103"/>
      <c r="CI4698" s="103"/>
      <c r="CJ4698" s="103"/>
      <c r="CM4698" s="103"/>
      <c r="CN4698" s="103"/>
      <c r="CS4698" s="103"/>
      <c r="CT4698" s="103"/>
      <c r="CY4698" s="103"/>
      <c r="DB4698" s="103"/>
      <c r="FQ4698" s="103"/>
      <c r="FS4698" s="103"/>
      <c r="FT4698" s="103"/>
      <c r="FU4698" s="103"/>
      <c r="FV4698" s="103"/>
      <c r="FW4698" s="103"/>
      <c r="FX4698" s="103"/>
      <c r="FZ4698" s="103"/>
      <c r="GD4698" s="103"/>
    </row>
    <row r="4699" spans="6:186" ht="15" customHeight="1">
      <c r="F4699" s="103"/>
      <c r="J4699" s="103"/>
      <c r="K4699" s="103"/>
      <c r="N4699" s="103"/>
      <c r="O4699" s="103"/>
      <c r="T4699" s="103"/>
      <c r="U4699" s="103"/>
      <c r="Y4699" s="103"/>
      <c r="Z4699" s="103"/>
      <c r="AD4699" s="103"/>
      <c r="AE4699" s="103"/>
      <c r="AK4699" s="103"/>
      <c r="AL4699" s="103"/>
      <c r="AS4699" s="103"/>
      <c r="AT4699" s="103"/>
      <c r="AY4699" s="103"/>
      <c r="AZ4699" s="103"/>
      <c r="BF4699" s="103"/>
      <c r="BG4699" s="103"/>
      <c r="BL4699" s="103"/>
      <c r="BM4699" s="103"/>
      <c r="BS4699" s="103"/>
      <c r="BT4699" s="103"/>
      <c r="BY4699" s="103"/>
      <c r="BZ4699" s="103"/>
      <c r="CB4699" s="103"/>
      <c r="CC4699" s="103"/>
      <c r="CF4699" s="103"/>
      <c r="CG4699" s="103"/>
      <c r="CI4699" s="103"/>
      <c r="CJ4699" s="103"/>
      <c r="CM4699" s="103"/>
      <c r="CN4699" s="103"/>
      <c r="CS4699" s="103"/>
      <c r="CT4699" s="103"/>
      <c r="CY4699" s="103"/>
      <c r="DB4699" s="103"/>
      <c r="FQ4699" s="103"/>
      <c r="FS4699" s="103"/>
      <c r="FT4699" s="103"/>
      <c r="FU4699" s="103"/>
      <c r="FV4699" s="103"/>
      <c r="FW4699" s="103"/>
      <c r="FX4699" s="103"/>
      <c r="FZ4699" s="103"/>
      <c r="GD4699" s="103"/>
    </row>
    <row r="4700" spans="6:186" ht="15" customHeight="1">
      <c r="F4700" s="103"/>
      <c r="J4700" s="103"/>
      <c r="K4700" s="103"/>
      <c r="N4700" s="103"/>
      <c r="O4700" s="103"/>
      <c r="T4700" s="103"/>
      <c r="U4700" s="103"/>
      <c r="Y4700" s="103"/>
      <c r="Z4700" s="103"/>
      <c r="AD4700" s="103"/>
      <c r="AE4700" s="103"/>
      <c r="AK4700" s="103"/>
      <c r="AL4700" s="103"/>
      <c r="AS4700" s="103"/>
      <c r="AT4700" s="103"/>
      <c r="AY4700" s="103"/>
      <c r="AZ4700" s="103"/>
      <c r="BF4700" s="103"/>
      <c r="BG4700" s="103"/>
      <c r="BL4700" s="103"/>
      <c r="BM4700" s="103"/>
      <c r="BS4700" s="103"/>
      <c r="BT4700" s="103"/>
      <c r="BY4700" s="103"/>
      <c r="BZ4700" s="103"/>
      <c r="CB4700" s="103"/>
      <c r="CC4700" s="103"/>
      <c r="CF4700" s="103"/>
      <c r="CG4700" s="103"/>
      <c r="CI4700" s="103"/>
      <c r="CJ4700" s="103"/>
      <c r="CM4700" s="103"/>
      <c r="CN4700" s="103"/>
      <c r="CS4700" s="103"/>
      <c r="CT4700" s="103"/>
      <c r="CY4700" s="103"/>
      <c r="DB4700" s="103"/>
      <c r="FQ4700" s="103"/>
      <c r="FS4700" s="103"/>
      <c r="FT4700" s="103"/>
      <c r="FU4700" s="103"/>
      <c r="FV4700" s="103"/>
      <c r="FW4700" s="103"/>
      <c r="FX4700" s="103"/>
      <c r="FZ4700" s="103"/>
      <c r="GD4700" s="103"/>
    </row>
    <row r="4701" spans="6:186" ht="15" customHeight="1">
      <c r="F4701" s="103"/>
      <c r="J4701" s="103"/>
      <c r="K4701" s="103"/>
      <c r="N4701" s="103"/>
      <c r="O4701" s="103"/>
      <c r="T4701" s="103"/>
      <c r="U4701" s="103"/>
      <c r="Y4701" s="103"/>
      <c r="Z4701" s="103"/>
      <c r="AD4701" s="103"/>
      <c r="AE4701" s="103"/>
      <c r="AK4701" s="103"/>
      <c r="AL4701" s="103"/>
      <c r="AS4701" s="103"/>
      <c r="AT4701" s="103"/>
      <c r="AY4701" s="103"/>
      <c r="AZ4701" s="103"/>
      <c r="BF4701" s="103"/>
      <c r="BG4701" s="103"/>
      <c r="BL4701" s="103"/>
      <c r="BM4701" s="103"/>
      <c r="BS4701" s="103"/>
      <c r="BT4701" s="103"/>
      <c r="BY4701" s="103"/>
      <c r="BZ4701" s="103"/>
      <c r="CB4701" s="103"/>
      <c r="CC4701" s="103"/>
      <c r="CF4701" s="103"/>
      <c r="CG4701" s="103"/>
      <c r="CI4701" s="103"/>
      <c r="CJ4701" s="103"/>
      <c r="CM4701" s="103"/>
      <c r="CN4701" s="103"/>
      <c r="CS4701" s="103"/>
      <c r="CT4701" s="103"/>
      <c r="CY4701" s="103"/>
      <c r="DB4701" s="103"/>
      <c r="FQ4701" s="103"/>
      <c r="FS4701" s="103"/>
      <c r="FT4701" s="103"/>
      <c r="FU4701" s="103"/>
      <c r="FV4701" s="103"/>
      <c r="FW4701" s="103"/>
      <c r="FX4701" s="103"/>
      <c r="FZ4701" s="103"/>
      <c r="GD4701" s="103"/>
    </row>
    <row r="4702" spans="6:186" ht="15" customHeight="1">
      <c r="F4702" s="103"/>
      <c r="J4702" s="103"/>
      <c r="K4702" s="103"/>
      <c r="N4702" s="103"/>
      <c r="O4702" s="103"/>
      <c r="T4702" s="103"/>
      <c r="U4702" s="103"/>
      <c r="Y4702" s="103"/>
      <c r="Z4702" s="103"/>
      <c r="AD4702" s="103"/>
      <c r="AE4702" s="103"/>
      <c r="AK4702" s="103"/>
      <c r="AL4702" s="103"/>
      <c r="AS4702" s="103"/>
      <c r="AT4702" s="103"/>
      <c r="AY4702" s="103"/>
      <c r="AZ4702" s="103"/>
      <c r="BF4702" s="103"/>
      <c r="BG4702" s="103"/>
      <c r="BL4702" s="103"/>
      <c r="BM4702" s="103"/>
      <c r="BS4702" s="103"/>
      <c r="BT4702" s="103"/>
      <c r="BY4702" s="103"/>
      <c r="BZ4702" s="103"/>
      <c r="CB4702" s="103"/>
      <c r="CC4702" s="103"/>
      <c r="CF4702" s="103"/>
      <c r="CG4702" s="103"/>
      <c r="CI4702" s="103"/>
      <c r="CJ4702" s="103"/>
      <c r="CM4702" s="103"/>
      <c r="CN4702" s="103"/>
      <c r="CS4702" s="103"/>
      <c r="CT4702" s="103"/>
      <c r="CY4702" s="103"/>
      <c r="DB4702" s="103"/>
      <c r="FQ4702" s="103"/>
      <c r="FS4702" s="103"/>
      <c r="FT4702" s="103"/>
      <c r="FU4702" s="103"/>
      <c r="FV4702" s="103"/>
      <c r="FW4702" s="103"/>
      <c r="FX4702" s="103"/>
      <c r="FZ4702" s="103"/>
      <c r="GD4702" s="103"/>
    </row>
    <row r="4703" spans="6:186" ht="15" customHeight="1">
      <c r="F4703" s="103"/>
      <c r="J4703" s="103"/>
      <c r="K4703" s="103"/>
      <c r="N4703" s="103"/>
      <c r="O4703" s="103"/>
      <c r="T4703" s="103"/>
      <c r="U4703" s="103"/>
      <c r="Y4703" s="103"/>
      <c r="Z4703" s="103"/>
      <c r="AD4703" s="103"/>
      <c r="AE4703" s="103"/>
      <c r="AK4703" s="103"/>
      <c r="AL4703" s="103"/>
      <c r="AS4703" s="103"/>
      <c r="AT4703" s="103"/>
      <c r="AY4703" s="103"/>
      <c r="AZ4703" s="103"/>
      <c r="BF4703" s="103"/>
      <c r="BG4703" s="103"/>
      <c r="BL4703" s="103"/>
      <c r="BM4703" s="103"/>
      <c r="BS4703" s="103"/>
      <c r="BT4703" s="103"/>
      <c r="BY4703" s="103"/>
      <c r="BZ4703" s="103"/>
      <c r="CB4703" s="103"/>
      <c r="CC4703" s="103"/>
      <c r="CF4703" s="103"/>
      <c r="CG4703" s="103"/>
      <c r="CI4703" s="103"/>
      <c r="CJ4703" s="103"/>
      <c r="CM4703" s="103"/>
      <c r="CN4703" s="103"/>
      <c r="CS4703" s="103"/>
      <c r="CT4703" s="103"/>
      <c r="CY4703" s="103"/>
      <c r="DB4703" s="103"/>
      <c r="FQ4703" s="103"/>
      <c r="FS4703" s="103"/>
      <c r="FT4703" s="103"/>
      <c r="FU4703" s="103"/>
      <c r="FV4703" s="103"/>
      <c r="FW4703" s="103"/>
      <c r="FX4703" s="103"/>
      <c r="FZ4703" s="103"/>
      <c r="GD4703" s="103"/>
    </row>
    <row r="4704" spans="6:186" ht="15" customHeight="1">
      <c r="F4704" s="103"/>
      <c r="J4704" s="103"/>
      <c r="K4704" s="103"/>
      <c r="N4704" s="103"/>
      <c r="O4704" s="103"/>
      <c r="T4704" s="103"/>
      <c r="U4704" s="103"/>
      <c r="Y4704" s="103"/>
      <c r="Z4704" s="103"/>
      <c r="AD4704" s="103"/>
      <c r="AE4704" s="103"/>
      <c r="AK4704" s="103"/>
      <c r="AL4704" s="103"/>
      <c r="AS4704" s="103"/>
      <c r="AT4704" s="103"/>
      <c r="AY4704" s="103"/>
      <c r="AZ4704" s="103"/>
      <c r="BF4704" s="103"/>
      <c r="BG4704" s="103"/>
      <c r="BL4704" s="103"/>
      <c r="BM4704" s="103"/>
      <c r="BS4704" s="103"/>
      <c r="BT4704" s="103"/>
      <c r="BY4704" s="103"/>
      <c r="BZ4704" s="103"/>
      <c r="CB4704" s="103"/>
      <c r="CC4704" s="103"/>
      <c r="CF4704" s="103"/>
      <c r="CG4704" s="103"/>
      <c r="CI4704" s="103"/>
      <c r="CJ4704" s="103"/>
      <c r="CM4704" s="103"/>
      <c r="CN4704" s="103"/>
      <c r="CS4704" s="103"/>
      <c r="CT4704" s="103"/>
      <c r="CY4704" s="103"/>
      <c r="DB4704" s="103"/>
      <c r="FQ4704" s="103"/>
      <c r="FS4704" s="103"/>
      <c r="FT4704" s="103"/>
      <c r="FU4704" s="103"/>
      <c r="FV4704" s="103"/>
      <c r="FW4704" s="103"/>
      <c r="FX4704" s="103"/>
      <c r="FZ4704" s="103"/>
      <c r="GD4704" s="103"/>
    </row>
    <row r="4705" spans="6:186" ht="15" customHeight="1">
      <c r="F4705" s="103"/>
      <c r="J4705" s="103"/>
      <c r="K4705" s="103"/>
      <c r="N4705" s="103"/>
      <c r="O4705" s="103"/>
      <c r="T4705" s="103"/>
      <c r="U4705" s="103"/>
      <c r="Y4705" s="103"/>
      <c r="Z4705" s="103"/>
      <c r="AD4705" s="103"/>
      <c r="AE4705" s="103"/>
      <c r="AK4705" s="103"/>
      <c r="AL4705" s="103"/>
      <c r="AS4705" s="103"/>
      <c r="AT4705" s="103"/>
      <c r="AY4705" s="103"/>
      <c r="AZ4705" s="103"/>
      <c r="BF4705" s="103"/>
      <c r="BG4705" s="103"/>
      <c r="BL4705" s="103"/>
      <c r="BM4705" s="103"/>
      <c r="BS4705" s="103"/>
      <c r="BT4705" s="103"/>
      <c r="BY4705" s="103"/>
      <c r="BZ4705" s="103"/>
      <c r="CB4705" s="103"/>
      <c r="CC4705" s="103"/>
      <c r="CF4705" s="103"/>
      <c r="CG4705" s="103"/>
      <c r="CI4705" s="103"/>
      <c r="CJ4705" s="103"/>
      <c r="CM4705" s="103"/>
      <c r="CN4705" s="103"/>
      <c r="CS4705" s="103"/>
      <c r="CT4705" s="103"/>
      <c r="CY4705" s="103"/>
      <c r="DB4705" s="103"/>
      <c r="FQ4705" s="103"/>
      <c r="FS4705" s="103"/>
      <c r="FT4705" s="103"/>
      <c r="FU4705" s="103"/>
      <c r="FV4705" s="103"/>
      <c r="FW4705" s="103"/>
      <c r="FX4705" s="103"/>
      <c r="FZ4705" s="103"/>
      <c r="GD4705" s="103"/>
    </row>
    <row r="4706" spans="6:186" ht="15" customHeight="1">
      <c r="F4706" s="103"/>
      <c r="J4706" s="103"/>
      <c r="K4706" s="103"/>
      <c r="N4706" s="103"/>
      <c r="O4706" s="103"/>
      <c r="T4706" s="103"/>
      <c r="U4706" s="103"/>
      <c r="Y4706" s="103"/>
      <c r="Z4706" s="103"/>
      <c r="AD4706" s="103"/>
      <c r="AE4706" s="103"/>
      <c r="AK4706" s="103"/>
      <c r="AL4706" s="103"/>
      <c r="AS4706" s="103"/>
      <c r="AT4706" s="103"/>
      <c r="AY4706" s="103"/>
      <c r="AZ4706" s="103"/>
      <c r="BF4706" s="103"/>
      <c r="BG4706" s="103"/>
      <c r="BL4706" s="103"/>
      <c r="BM4706" s="103"/>
      <c r="BS4706" s="103"/>
      <c r="BT4706" s="103"/>
      <c r="BY4706" s="103"/>
      <c r="BZ4706" s="103"/>
      <c r="CB4706" s="103"/>
      <c r="CC4706" s="103"/>
      <c r="CF4706" s="103"/>
      <c r="CG4706" s="103"/>
      <c r="CI4706" s="103"/>
      <c r="CJ4706" s="103"/>
      <c r="CM4706" s="103"/>
      <c r="CN4706" s="103"/>
      <c r="CS4706" s="103"/>
      <c r="CT4706" s="103"/>
      <c r="CY4706" s="103"/>
      <c r="DB4706" s="103"/>
      <c r="FQ4706" s="103"/>
      <c r="FS4706" s="103"/>
      <c r="FT4706" s="103"/>
      <c r="FU4706" s="103"/>
      <c r="FV4706" s="103"/>
      <c r="FW4706" s="103"/>
      <c r="FX4706" s="103"/>
      <c r="FZ4706" s="103"/>
      <c r="GD4706" s="103"/>
    </row>
    <row r="4707" spans="6:186" ht="15" customHeight="1">
      <c r="F4707" s="103"/>
      <c r="J4707" s="103"/>
      <c r="K4707" s="103"/>
      <c r="N4707" s="103"/>
      <c r="O4707" s="103"/>
      <c r="T4707" s="103"/>
      <c r="U4707" s="103"/>
      <c r="Y4707" s="103"/>
      <c r="Z4707" s="103"/>
      <c r="AD4707" s="103"/>
      <c r="AE4707" s="103"/>
      <c r="AK4707" s="103"/>
      <c r="AL4707" s="103"/>
      <c r="AS4707" s="103"/>
      <c r="AT4707" s="103"/>
      <c r="AY4707" s="103"/>
      <c r="AZ4707" s="103"/>
      <c r="BF4707" s="103"/>
      <c r="BG4707" s="103"/>
      <c r="BL4707" s="103"/>
      <c r="BM4707" s="103"/>
      <c r="BS4707" s="103"/>
      <c r="BT4707" s="103"/>
      <c r="BY4707" s="103"/>
      <c r="BZ4707" s="103"/>
      <c r="CB4707" s="103"/>
      <c r="CC4707" s="103"/>
      <c r="CF4707" s="103"/>
      <c r="CG4707" s="103"/>
      <c r="CI4707" s="103"/>
      <c r="CJ4707" s="103"/>
      <c r="CM4707" s="103"/>
      <c r="CN4707" s="103"/>
      <c r="CS4707" s="103"/>
      <c r="CT4707" s="103"/>
      <c r="CY4707" s="103"/>
      <c r="DB4707" s="103"/>
      <c r="FQ4707" s="103"/>
      <c r="FS4707" s="103"/>
      <c r="FT4707" s="103"/>
      <c r="FU4707" s="103"/>
      <c r="FV4707" s="103"/>
      <c r="FW4707" s="103"/>
      <c r="FX4707" s="103"/>
      <c r="FZ4707" s="103"/>
      <c r="GD4707" s="103"/>
    </row>
    <row r="4708" spans="6:186" ht="15" customHeight="1">
      <c r="F4708" s="103"/>
      <c r="J4708" s="103"/>
      <c r="K4708" s="103"/>
      <c r="N4708" s="103"/>
      <c r="O4708" s="103"/>
      <c r="T4708" s="103"/>
      <c r="U4708" s="103"/>
      <c r="Y4708" s="103"/>
      <c r="Z4708" s="103"/>
      <c r="AD4708" s="103"/>
      <c r="AE4708" s="103"/>
      <c r="AK4708" s="103"/>
      <c r="AL4708" s="103"/>
      <c r="AS4708" s="103"/>
      <c r="AT4708" s="103"/>
      <c r="AY4708" s="103"/>
      <c r="AZ4708" s="103"/>
      <c r="BF4708" s="103"/>
      <c r="BG4708" s="103"/>
      <c r="BL4708" s="103"/>
      <c r="BM4708" s="103"/>
      <c r="BS4708" s="103"/>
      <c r="BT4708" s="103"/>
      <c r="BY4708" s="103"/>
      <c r="BZ4708" s="103"/>
      <c r="CB4708" s="103"/>
      <c r="CC4708" s="103"/>
      <c r="CF4708" s="103"/>
      <c r="CG4708" s="103"/>
      <c r="CI4708" s="103"/>
      <c r="CJ4708" s="103"/>
      <c r="CM4708" s="103"/>
      <c r="CN4708" s="103"/>
      <c r="CS4708" s="103"/>
      <c r="CT4708" s="103"/>
      <c r="CY4708" s="103"/>
      <c r="DB4708" s="103"/>
      <c r="FQ4708" s="103"/>
      <c r="FS4708" s="103"/>
      <c r="FT4708" s="103"/>
      <c r="FU4708" s="103"/>
      <c r="FV4708" s="103"/>
      <c r="FW4708" s="103"/>
      <c r="FX4708" s="103"/>
      <c r="FZ4708" s="103"/>
      <c r="GD4708" s="103"/>
    </row>
    <row r="4709" spans="6:186" ht="15" customHeight="1">
      <c r="F4709" s="103"/>
      <c r="J4709" s="103"/>
      <c r="K4709" s="103"/>
      <c r="N4709" s="103"/>
      <c r="O4709" s="103"/>
      <c r="T4709" s="103"/>
      <c r="U4709" s="103"/>
      <c r="Y4709" s="103"/>
      <c r="Z4709" s="103"/>
      <c r="AD4709" s="103"/>
      <c r="AE4709" s="103"/>
      <c r="AK4709" s="103"/>
      <c r="AL4709" s="103"/>
      <c r="AS4709" s="103"/>
      <c r="AT4709" s="103"/>
      <c r="AY4709" s="103"/>
      <c r="AZ4709" s="103"/>
      <c r="BF4709" s="103"/>
      <c r="BG4709" s="103"/>
      <c r="BL4709" s="103"/>
      <c r="BM4709" s="103"/>
      <c r="BS4709" s="103"/>
      <c r="BT4709" s="103"/>
      <c r="BY4709" s="103"/>
      <c r="BZ4709" s="103"/>
      <c r="CB4709" s="103"/>
      <c r="CC4709" s="103"/>
      <c r="CF4709" s="103"/>
      <c r="CG4709" s="103"/>
      <c r="CI4709" s="103"/>
      <c r="CJ4709" s="103"/>
      <c r="CM4709" s="103"/>
      <c r="CN4709" s="103"/>
      <c r="CS4709" s="103"/>
      <c r="CT4709" s="103"/>
      <c r="CY4709" s="103"/>
      <c r="DB4709" s="103"/>
      <c r="FQ4709" s="103"/>
      <c r="FS4709" s="103"/>
      <c r="FT4709" s="103"/>
      <c r="FU4709" s="103"/>
      <c r="FV4709" s="103"/>
      <c r="FW4709" s="103"/>
      <c r="FX4709" s="103"/>
      <c r="FZ4709" s="103"/>
      <c r="GD4709" s="103"/>
    </row>
    <row r="4710" spans="6:186" ht="15" customHeight="1">
      <c r="F4710" s="103"/>
      <c r="J4710" s="103"/>
      <c r="K4710" s="103"/>
      <c r="N4710" s="103"/>
      <c r="O4710" s="103"/>
      <c r="T4710" s="103"/>
      <c r="U4710" s="103"/>
      <c r="Y4710" s="103"/>
      <c r="Z4710" s="103"/>
      <c r="AD4710" s="103"/>
      <c r="AE4710" s="103"/>
      <c r="AK4710" s="103"/>
      <c r="AL4710" s="103"/>
      <c r="AS4710" s="103"/>
      <c r="AT4710" s="103"/>
      <c r="AY4710" s="103"/>
      <c r="AZ4710" s="103"/>
      <c r="BF4710" s="103"/>
      <c r="BG4710" s="103"/>
      <c r="BL4710" s="103"/>
      <c r="BM4710" s="103"/>
      <c r="BS4710" s="103"/>
      <c r="BT4710" s="103"/>
      <c r="BY4710" s="103"/>
      <c r="BZ4710" s="103"/>
      <c r="CB4710" s="103"/>
      <c r="CC4710" s="103"/>
      <c r="CF4710" s="103"/>
      <c r="CG4710" s="103"/>
      <c r="CI4710" s="103"/>
      <c r="CJ4710" s="103"/>
      <c r="CM4710" s="103"/>
      <c r="CN4710" s="103"/>
      <c r="CS4710" s="103"/>
      <c r="CT4710" s="103"/>
      <c r="CY4710" s="103"/>
      <c r="DB4710" s="103"/>
      <c r="FQ4710" s="103"/>
      <c r="FS4710" s="103"/>
      <c r="FT4710" s="103"/>
      <c r="FU4710" s="103"/>
      <c r="FV4710" s="103"/>
      <c r="FW4710" s="103"/>
      <c r="FX4710" s="103"/>
      <c r="FZ4710" s="103"/>
      <c r="GD4710" s="103"/>
    </row>
    <row r="4711" spans="6:186" ht="15" customHeight="1">
      <c r="F4711" s="103"/>
      <c r="J4711" s="103"/>
      <c r="K4711" s="103"/>
      <c r="N4711" s="103"/>
      <c r="O4711" s="103"/>
      <c r="T4711" s="103"/>
      <c r="U4711" s="103"/>
      <c r="Y4711" s="103"/>
      <c r="Z4711" s="103"/>
      <c r="AD4711" s="103"/>
      <c r="AE4711" s="103"/>
      <c r="AK4711" s="103"/>
      <c r="AL4711" s="103"/>
      <c r="AS4711" s="103"/>
      <c r="AT4711" s="103"/>
      <c r="AY4711" s="103"/>
      <c r="AZ4711" s="103"/>
      <c r="BF4711" s="103"/>
      <c r="BG4711" s="103"/>
      <c r="BL4711" s="103"/>
      <c r="BM4711" s="103"/>
      <c r="BS4711" s="103"/>
      <c r="BT4711" s="103"/>
      <c r="BY4711" s="103"/>
      <c r="BZ4711" s="103"/>
      <c r="CB4711" s="103"/>
      <c r="CC4711" s="103"/>
      <c r="CF4711" s="103"/>
      <c r="CG4711" s="103"/>
      <c r="CI4711" s="103"/>
      <c r="CJ4711" s="103"/>
      <c r="CM4711" s="103"/>
      <c r="CN4711" s="103"/>
      <c r="CS4711" s="103"/>
      <c r="CT4711" s="103"/>
      <c r="CY4711" s="103"/>
      <c r="DB4711" s="103"/>
      <c r="FQ4711" s="103"/>
      <c r="FS4711" s="103"/>
      <c r="FT4711" s="103"/>
      <c r="FU4711" s="103"/>
      <c r="FV4711" s="103"/>
      <c r="FW4711" s="103"/>
      <c r="FX4711" s="103"/>
      <c r="FZ4711" s="103"/>
      <c r="GD4711" s="103"/>
    </row>
    <row r="4712" spans="6:186" ht="15" customHeight="1">
      <c r="F4712" s="103"/>
      <c r="J4712" s="103"/>
      <c r="K4712" s="103"/>
      <c r="N4712" s="103"/>
      <c r="O4712" s="103"/>
      <c r="T4712" s="103"/>
      <c r="U4712" s="103"/>
      <c r="Y4712" s="103"/>
      <c r="Z4712" s="103"/>
      <c r="AD4712" s="103"/>
      <c r="AE4712" s="103"/>
      <c r="AK4712" s="103"/>
      <c r="AL4712" s="103"/>
      <c r="AS4712" s="103"/>
      <c r="AT4712" s="103"/>
      <c r="AY4712" s="103"/>
      <c r="AZ4712" s="103"/>
      <c r="BF4712" s="103"/>
      <c r="BG4712" s="103"/>
      <c r="BL4712" s="103"/>
      <c r="BM4712" s="103"/>
      <c r="BS4712" s="103"/>
      <c r="BT4712" s="103"/>
      <c r="BY4712" s="103"/>
      <c r="BZ4712" s="103"/>
      <c r="CB4712" s="103"/>
      <c r="CC4712" s="103"/>
      <c r="CF4712" s="103"/>
      <c r="CG4712" s="103"/>
      <c r="CI4712" s="103"/>
      <c r="CJ4712" s="103"/>
      <c r="CM4712" s="103"/>
      <c r="CN4712" s="103"/>
      <c r="CS4712" s="103"/>
      <c r="CT4712" s="103"/>
      <c r="CY4712" s="103"/>
      <c r="DB4712" s="103"/>
      <c r="FQ4712" s="103"/>
      <c r="FS4712" s="103"/>
      <c r="FT4712" s="103"/>
      <c r="FU4712" s="103"/>
      <c r="FV4712" s="103"/>
      <c r="FW4712" s="103"/>
      <c r="FX4712" s="103"/>
      <c r="FZ4712" s="103"/>
      <c r="GD4712" s="103"/>
    </row>
    <row r="4713" spans="6:186" ht="15" customHeight="1">
      <c r="F4713" s="103"/>
      <c r="J4713" s="103"/>
      <c r="K4713" s="103"/>
      <c r="N4713" s="103"/>
      <c r="O4713" s="103"/>
      <c r="T4713" s="103"/>
      <c r="U4713" s="103"/>
      <c r="Y4713" s="103"/>
      <c r="Z4713" s="103"/>
      <c r="AD4713" s="103"/>
      <c r="AE4713" s="103"/>
      <c r="AK4713" s="103"/>
      <c r="AL4713" s="103"/>
      <c r="AS4713" s="103"/>
      <c r="AT4713" s="103"/>
      <c r="AY4713" s="103"/>
      <c r="AZ4713" s="103"/>
      <c r="BF4713" s="103"/>
      <c r="BG4713" s="103"/>
      <c r="BL4713" s="103"/>
      <c r="BM4713" s="103"/>
      <c r="BS4713" s="103"/>
      <c r="BT4713" s="103"/>
      <c r="BY4713" s="103"/>
      <c r="BZ4713" s="103"/>
      <c r="CB4713" s="103"/>
      <c r="CC4713" s="103"/>
      <c r="CF4713" s="103"/>
      <c r="CG4713" s="103"/>
      <c r="CI4713" s="103"/>
      <c r="CJ4713" s="103"/>
      <c r="CM4713" s="103"/>
      <c r="CN4713" s="103"/>
      <c r="CS4713" s="103"/>
      <c r="CT4713" s="103"/>
      <c r="CY4713" s="103"/>
      <c r="DB4713" s="103"/>
      <c r="FQ4713" s="103"/>
      <c r="FS4713" s="103"/>
      <c r="FT4713" s="103"/>
      <c r="FU4713" s="103"/>
      <c r="FV4713" s="103"/>
      <c r="FW4713" s="103"/>
      <c r="FX4713" s="103"/>
      <c r="FZ4713" s="103"/>
      <c r="GD4713" s="103"/>
    </row>
    <row r="4714" spans="6:186" ht="15" customHeight="1">
      <c r="F4714" s="103"/>
      <c r="J4714" s="103"/>
      <c r="K4714" s="103"/>
      <c r="N4714" s="103"/>
      <c r="O4714" s="103"/>
      <c r="T4714" s="103"/>
      <c r="U4714" s="103"/>
      <c r="Y4714" s="103"/>
      <c r="Z4714" s="103"/>
      <c r="AD4714" s="103"/>
      <c r="AE4714" s="103"/>
      <c r="AK4714" s="103"/>
      <c r="AL4714" s="103"/>
      <c r="AS4714" s="103"/>
      <c r="AT4714" s="103"/>
      <c r="AY4714" s="103"/>
      <c r="AZ4714" s="103"/>
      <c r="BF4714" s="103"/>
      <c r="BG4714" s="103"/>
      <c r="BL4714" s="103"/>
      <c r="BM4714" s="103"/>
      <c r="BS4714" s="103"/>
      <c r="BT4714" s="103"/>
      <c r="BY4714" s="103"/>
      <c r="BZ4714" s="103"/>
      <c r="CB4714" s="103"/>
      <c r="CC4714" s="103"/>
      <c r="CF4714" s="103"/>
      <c r="CG4714" s="103"/>
      <c r="CI4714" s="103"/>
      <c r="CJ4714" s="103"/>
      <c r="CM4714" s="103"/>
      <c r="CN4714" s="103"/>
      <c r="CS4714" s="103"/>
      <c r="CT4714" s="103"/>
      <c r="CY4714" s="103"/>
      <c r="DB4714" s="103"/>
      <c r="FQ4714" s="103"/>
      <c r="FS4714" s="103"/>
      <c r="FT4714" s="103"/>
      <c r="FU4714" s="103"/>
      <c r="FV4714" s="103"/>
      <c r="FW4714" s="103"/>
      <c r="FX4714" s="103"/>
      <c r="FZ4714" s="103"/>
      <c r="GD4714" s="103"/>
    </row>
    <row r="4715" spans="6:186" ht="15" customHeight="1">
      <c r="F4715" s="103"/>
      <c r="J4715" s="103"/>
      <c r="K4715" s="103"/>
      <c r="N4715" s="103"/>
      <c r="O4715" s="103"/>
      <c r="T4715" s="103"/>
      <c r="U4715" s="103"/>
      <c r="Y4715" s="103"/>
      <c r="Z4715" s="103"/>
      <c r="AD4715" s="103"/>
      <c r="AE4715" s="103"/>
      <c r="AK4715" s="103"/>
      <c r="AL4715" s="103"/>
      <c r="AS4715" s="103"/>
      <c r="AT4715" s="103"/>
      <c r="AY4715" s="103"/>
      <c r="AZ4715" s="103"/>
      <c r="BF4715" s="103"/>
      <c r="BG4715" s="103"/>
      <c r="BL4715" s="103"/>
      <c r="BM4715" s="103"/>
      <c r="BS4715" s="103"/>
      <c r="BT4715" s="103"/>
      <c r="BY4715" s="103"/>
      <c r="BZ4715" s="103"/>
      <c r="CB4715" s="103"/>
      <c r="CC4715" s="103"/>
      <c r="CF4715" s="103"/>
      <c r="CG4715" s="103"/>
      <c r="CI4715" s="103"/>
      <c r="CJ4715" s="103"/>
      <c r="CM4715" s="103"/>
      <c r="CN4715" s="103"/>
      <c r="CS4715" s="103"/>
      <c r="CT4715" s="103"/>
      <c r="CY4715" s="103"/>
      <c r="DB4715" s="103"/>
      <c r="FQ4715" s="103"/>
      <c r="FS4715" s="103"/>
      <c r="FT4715" s="103"/>
      <c r="FU4715" s="103"/>
      <c r="FV4715" s="103"/>
      <c r="FW4715" s="103"/>
      <c r="FX4715" s="103"/>
      <c r="FZ4715" s="103"/>
      <c r="GD4715" s="103"/>
    </row>
    <row r="4716" spans="6:186" ht="15" customHeight="1">
      <c r="F4716" s="103"/>
      <c r="J4716" s="103"/>
      <c r="K4716" s="103"/>
      <c r="N4716" s="103"/>
      <c r="O4716" s="103"/>
      <c r="T4716" s="103"/>
      <c r="U4716" s="103"/>
      <c r="Y4716" s="103"/>
      <c r="Z4716" s="103"/>
      <c r="AD4716" s="103"/>
      <c r="AE4716" s="103"/>
      <c r="AK4716" s="103"/>
      <c r="AL4716" s="103"/>
      <c r="AS4716" s="103"/>
      <c r="AT4716" s="103"/>
      <c r="AY4716" s="103"/>
      <c r="AZ4716" s="103"/>
      <c r="BF4716" s="103"/>
      <c r="BG4716" s="103"/>
      <c r="BL4716" s="103"/>
      <c r="BM4716" s="103"/>
      <c r="BS4716" s="103"/>
      <c r="BT4716" s="103"/>
      <c r="BY4716" s="103"/>
      <c r="BZ4716" s="103"/>
      <c r="CB4716" s="103"/>
      <c r="CC4716" s="103"/>
      <c r="CF4716" s="103"/>
      <c r="CG4716" s="103"/>
      <c r="CI4716" s="103"/>
      <c r="CJ4716" s="103"/>
      <c r="CM4716" s="103"/>
      <c r="CN4716" s="103"/>
      <c r="CS4716" s="103"/>
      <c r="CT4716" s="103"/>
      <c r="CY4716" s="103"/>
      <c r="DB4716" s="103"/>
      <c r="FQ4716" s="103"/>
      <c r="FS4716" s="103"/>
      <c r="FT4716" s="103"/>
      <c r="FU4716" s="103"/>
      <c r="FV4716" s="103"/>
      <c r="FW4716" s="103"/>
      <c r="FX4716" s="103"/>
      <c r="FZ4716" s="103"/>
      <c r="GD4716" s="103"/>
    </row>
    <row r="4717" spans="6:186" ht="15" customHeight="1">
      <c r="F4717" s="103"/>
      <c r="J4717" s="103"/>
      <c r="K4717" s="103"/>
      <c r="N4717" s="103"/>
      <c r="O4717" s="103"/>
      <c r="T4717" s="103"/>
      <c r="U4717" s="103"/>
      <c r="Y4717" s="103"/>
      <c r="Z4717" s="103"/>
      <c r="AD4717" s="103"/>
      <c r="AE4717" s="103"/>
      <c r="AK4717" s="103"/>
      <c r="AL4717" s="103"/>
      <c r="AS4717" s="103"/>
      <c r="AT4717" s="103"/>
      <c r="AY4717" s="103"/>
      <c r="AZ4717" s="103"/>
      <c r="BF4717" s="103"/>
      <c r="BG4717" s="103"/>
      <c r="BL4717" s="103"/>
      <c r="BM4717" s="103"/>
      <c r="BS4717" s="103"/>
      <c r="BT4717" s="103"/>
      <c r="BY4717" s="103"/>
      <c r="BZ4717" s="103"/>
      <c r="CB4717" s="103"/>
      <c r="CC4717" s="103"/>
      <c r="CF4717" s="103"/>
      <c r="CG4717" s="103"/>
      <c r="CI4717" s="103"/>
      <c r="CJ4717" s="103"/>
      <c r="CM4717" s="103"/>
      <c r="CN4717" s="103"/>
      <c r="CS4717" s="103"/>
      <c r="CT4717" s="103"/>
      <c r="CY4717" s="103"/>
      <c r="DB4717" s="103"/>
      <c r="FQ4717" s="103"/>
      <c r="FS4717" s="103"/>
      <c r="FT4717" s="103"/>
      <c r="FU4717" s="103"/>
      <c r="FV4717" s="103"/>
      <c r="FW4717" s="103"/>
      <c r="FX4717" s="103"/>
      <c r="FZ4717" s="103"/>
      <c r="GD4717" s="103"/>
    </row>
    <row r="4718" spans="6:186" ht="15" customHeight="1">
      <c r="F4718" s="103"/>
      <c r="J4718" s="103"/>
      <c r="K4718" s="103"/>
      <c r="N4718" s="103"/>
      <c r="O4718" s="103"/>
      <c r="T4718" s="103"/>
      <c r="U4718" s="103"/>
      <c r="Y4718" s="103"/>
      <c r="Z4718" s="103"/>
      <c r="AD4718" s="103"/>
      <c r="AE4718" s="103"/>
      <c r="AK4718" s="103"/>
      <c r="AL4718" s="103"/>
      <c r="AS4718" s="103"/>
      <c r="AT4718" s="103"/>
      <c r="AY4718" s="103"/>
      <c r="AZ4718" s="103"/>
      <c r="BF4718" s="103"/>
      <c r="BG4718" s="103"/>
      <c r="BL4718" s="103"/>
      <c r="BM4718" s="103"/>
      <c r="BS4718" s="103"/>
      <c r="BT4718" s="103"/>
      <c r="BY4718" s="103"/>
      <c r="BZ4718" s="103"/>
      <c r="CB4718" s="103"/>
      <c r="CC4718" s="103"/>
      <c r="CF4718" s="103"/>
      <c r="CG4718" s="103"/>
      <c r="CI4718" s="103"/>
      <c r="CJ4718" s="103"/>
      <c r="CM4718" s="103"/>
      <c r="CN4718" s="103"/>
      <c r="CS4718" s="103"/>
      <c r="CT4718" s="103"/>
      <c r="CY4718" s="103"/>
      <c r="DB4718" s="103"/>
      <c r="FQ4718" s="103"/>
      <c r="FS4718" s="103"/>
      <c r="FT4718" s="103"/>
      <c r="FU4718" s="103"/>
      <c r="FV4718" s="103"/>
      <c r="FW4718" s="103"/>
      <c r="FX4718" s="103"/>
      <c r="FZ4718" s="103"/>
      <c r="GD4718" s="103"/>
    </row>
    <row r="4719" spans="6:186" ht="15" customHeight="1">
      <c r="F4719" s="103"/>
      <c r="J4719" s="103"/>
      <c r="K4719" s="103"/>
      <c r="N4719" s="103"/>
      <c r="O4719" s="103"/>
      <c r="T4719" s="103"/>
      <c r="U4719" s="103"/>
      <c r="Y4719" s="103"/>
      <c r="Z4719" s="103"/>
      <c r="AD4719" s="103"/>
      <c r="AE4719" s="103"/>
      <c r="AK4719" s="103"/>
      <c r="AL4719" s="103"/>
      <c r="AS4719" s="103"/>
      <c r="AT4719" s="103"/>
      <c r="AY4719" s="103"/>
      <c r="AZ4719" s="103"/>
      <c r="BF4719" s="103"/>
      <c r="BG4719" s="103"/>
      <c r="BL4719" s="103"/>
      <c r="BM4719" s="103"/>
      <c r="BS4719" s="103"/>
      <c r="BT4719" s="103"/>
      <c r="BY4719" s="103"/>
      <c r="BZ4719" s="103"/>
      <c r="CB4719" s="103"/>
      <c r="CC4719" s="103"/>
      <c r="CF4719" s="103"/>
      <c r="CG4719" s="103"/>
      <c r="CI4719" s="103"/>
      <c r="CJ4719" s="103"/>
      <c r="CM4719" s="103"/>
      <c r="CN4719" s="103"/>
      <c r="CS4719" s="103"/>
      <c r="CT4719" s="103"/>
      <c r="CY4719" s="103"/>
      <c r="DB4719" s="103"/>
      <c r="FQ4719" s="103"/>
      <c r="FS4719" s="103"/>
      <c r="FT4719" s="103"/>
      <c r="FU4719" s="103"/>
      <c r="FV4719" s="103"/>
      <c r="FW4719" s="103"/>
      <c r="FX4719" s="103"/>
      <c r="FZ4719" s="103"/>
      <c r="GD4719" s="103"/>
    </row>
    <row r="4720" spans="6:186" ht="15" customHeight="1">
      <c r="F4720" s="103"/>
      <c r="J4720" s="103"/>
      <c r="K4720" s="103"/>
      <c r="N4720" s="103"/>
      <c r="O4720" s="103"/>
      <c r="T4720" s="103"/>
      <c r="U4720" s="103"/>
      <c r="Y4720" s="103"/>
      <c r="Z4720" s="103"/>
      <c r="AD4720" s="103"/>
      <c r="AE4720" s="103"/>
      <c r="AK4720" s="103"/>
      <c r="AL4720" s="103"/>
      <c r="AS4720" s="103"/>
      <c r="AT4720" s="103"/>
      <c r="AY4720" s="103"/>
      <c r="AZ4720" s="103"/>
      <c r="BF4720" s="103"/>
      <c r="BG4720" s="103"/>
      <c r="BL4720" s="103"/>
      <c r="BM4720" s="103"/>
      <c r="BS4720" s="103"/>
      <c r="BT4720" s="103"/>
      <c r="BY4720" s="103"/>
      <c r="BZ4720" s="103"/>
      <c r="CB4720" s="103"/>
      <c r="CC4720" s="103"/>
      <c r="CF4720" s="103"/>
      <c r="CG4720" s="103"/>
      <c r="CI4720" s="103"/>
      <c r="CJ4720" s="103"/>
      <c r="CM4720" s="103"/>
      <c r="CN4720" s="103"/>
      <c r="CS4720" s="103"/>
      <c r="CT4720" s="103"/>
      <c r="CY4720" s="103"/>
      <c r="DB4720" s="103"/>
      <c r="FQ4720" s="103"/>
      <c r="FS4720" s="103"/>
      <c r="FT4720" s="103"/>
      <c r="FU4720" s="103"/>
      <c r="FV4720" s="103"/>
      <c r="FW4720" s="103"/>
      <c r="FX4720" s="103"/>
      <c r="FZ4720" s="103"/>
      <c r="GD4720" s="103"/>
    </row>
    <row r="4721" spans="6:186" ht="15" customHeight="1">
      <c r="F4721" s="103"/>
      <c r="J4721" s="103"/>
      <c r="K4721" s="103"/>
      <c r="N4721" s="103"/>
      <c r="O4721" s="103"/>
      <c r="T4721" s="103"/>
      <c r="U4721" s="103"/>
      <c r="Y4721" s="103"/>
      <c r="Z4721" s="103"/>
      <c r="AD4721" s="103"/>
      <c r="AE4721" s="103"/>
      <c r="AK4721" s="103"/>
      <c r="AL4721" s="103"/>
      <c r="AS4721" s="103"/>
      <c r="AT4721" s="103"/>
      <c r="AY4721" s="103"/>
      <c r="AZ4721" s="103"/>
      <c r="BF4721" s="103"/>
      <c r="BG4721" s="103"/>
      <c r="BL4721" s="103"/>
      <c r="BM4721" s="103"/>
      <c r="BS4721" s="103"/>
      <c r="BT4721" s="103"/>
      <c r="BY4721" s="103"/>
      <c r="BZ4721" s="103"/>
      <c r="CB4721" s="103"/>
      <c r="CC4721" s="103"/>
      <c r="CF4721" s="103"/>
      <c r="CG4721" s="103"/>
      <c r="CI4721" s="103"/>
      <c r="CJ4721" s="103"/>
      <c r="CM4721" s="103"/>
      <c r="CN4721" s="103"/>
      <c r="CS4721" s="103"/>
      <c r="CT4721" s="103"/>
      <c r="CY4721" s="103"/>
      <c r="DB4721" s="103"/>
      <c r="FQ4721" s="103"/>
      <c r="FS4721" s="103"/>
      <c r="FT4721" s="103"/>
      <c r="FU4721" s="103"/>
      <c r="FV4721" s="103"/>
      <c r="FW4721" s="103"/>
      <c r="FX4721" s="103"/>
      <c r="FZ4721" s="103"/>
      <c r="GD4721" s="103"/>
    </row>
    <row r="4722" spans="6:186" ht="15" customHeight="1">
      <c r="F4722" s="103"/>
      <c r="J4722" s="103"/>
      <c r="K4722" s="103"/>
      <c r="N4722" s="103"/>
      <c r="O4722" s="103"/>
      <c r="T4722" s="103"/>
      <c r="U4722" s="103"/>
      <c r="Y4722" s="103"/>
      <c r="Z4722" s="103"/>
      <c r="AD4722" s="103"/>
      <c r="AE4722" s="103"/>
      <c r="AK4722" s="103"/>
      <c r="AL4722" s="103"/>
      <c r="AS4722" s="103"/>
      <c r="AT4722" s="103"/>
      <c r="AY4722" s="103"/>
      <c r="AZ4722" s="103"/>
      <c r="BF4722" s="103"/>
      <c r="BG4722" s="103"/>
      <c r="BL4722" s="103"/>
      <c r="BM4722" s="103"/>
      <c r="BS4722" s="103"/>
      <c r="BT4722" s="103"/>
      <c r="BY4722" s="103"/>
      <c r="BZ4722" s="103"/>
      <c r="CB4722" s="103"/>
      <c r="CC4722" s="103"/>
      <c r="CF4722" s="103"/>
      <c r="CG4722" s="103"/>
      <c r="CI4722" s="103"/>
      <c r="CJ4722" s="103"/>
      <c r="CM4722" s="103"/>
      <c r="CN4722" s="103"/>
      <c r="CS4722" s="103"/>
      <c r="CT4722" s="103"/>
      <c r="CY4722" s="103"/>
      <c r="DB4722" s="103"/>
      <c r="FQ4722" s="103"/>
      <c r="FS4722" s="103"/>
      <c r="FT4722" s="103"/>
      <c r="FU4722" s="103"/>
      <c r="FV4722" s="103"/>
      <c r="FW4722" s="103"/>
      <c r="FX4722" s="103"/>
      <c r="FZ4722" s="103"/>
      <c r="GD4722" s="103"/>
    </row>
    <row r="4723" spans="6:186" ht="15" customHeight="1">
      <c r="F4723" s="103"/>
      <c r="J4723" s="103"/>
      <c r="K4723" s="103"/>
      <c r="N4723" s="103"/>
      <c r="O4723" s="103"/>
      <c r="T4723" s="103"/>
      <c r="U4723" s="103"/>
      <c r="Y4723" s="103"/>
      <c r="Z4723" s="103"/>
      <c r="AD4723" s="103"/>
      <c r="AE4723" s="103"/>
      <c r="AK4723" s="103"/>
      <c r="AL4723" s="103"/>
      <c r="AS4723" s="103"/>
      <c r="AT4723" s="103"/>
      <c r="AY4723" s="103"/>
      <c r="AZ4723" s="103"/>
      <c r="BF4723" s="103"/>
      <c r="BG4723" s="103"/>
      <c r="BL4723" s="103"/>
      <c r="BM4723" s="103"/>
      <c r="BS4723" s="103"/>
      <c r="BT4723" s="103"/>
      <c r="BY4723" s="103"/>
      <c r="BZ4723" s="103"/>
      <c r="CB4723" s="103"/>
      <c r="CC4723" s="103"/>
      <c r="CF4723" s="103"/>
      <c r="CG4723" s="103"/>
      <c r="CI4723" s="103"/>
      <c r="CJ4723" s="103"/>
      <c r="CM4723" s="103"/>
      <c r="CN4723" s="103"/>
      <c r="CS4723" s="103"/>
      <c r="CT4723" s="103"/>
      <c r="CY4723" s="103"/>
      <c r="DB4723" s="103"/>
      <c r="FQ4723" s="103"/>
      <c r="FS4723" s="103"/>
      <c r="FT4723" s="103"/>
      <c r="FU4723" s="103"/>
      <c r="FV4723" s="103"/>
      <c r="FW4723" s="103"/>
      <c r="FX4723" s="103"/>
      <c r="FZ4723" s="103"/>
      <c r="GD4723" s="103"/>
    </row>
    <row r="4724" spans="6:186" ht="15" customHeight="1">
      <c r="F4724" s="103"/>
      <c r="J4724" s="103"/>
      <c r="K4724" s="103"/>
      <c r="N4724" s="103"/>
      <c r="O4724" s="103"/>
      <c r="T4724" s="103"/>
      <c r="U4724" s="103"/>
      <c r="Y4724" s="103"/>
      <c r="Z4724" s="103"/>
      <c r="AD4724" s="103"/>
      <c r="AE4724" s="103"/>
      <c r="AK4724" s="103"/>
      <c r="AL4724" s="103"/>
      <c r="AS4724" s="103"/>
      <c r="AT4724" s="103"/>
      <c r="AY4724" s="103"/>
      <c r="AZ4724" s="103"/>
      <c r="BF4724" s="103"/>
      <c r="BG4724" s="103"/>
      <c r="BL4724" s="103"/>
      <c r="BM4724" s="103"/>
      <c r="BS4724" s="103"/>
      <c r="BT4724" s="103"/>
      <c r="BY4724" s="103"/>
      <c r="BZ4724" s="103"/>
      <c r="CB4724" s="103"/>
      <c r="CC4724" s="103"/>
      <c r="CF4724" s="103"/>
      <c r="CG4724" s="103"/>
      <c r="CI4724" s="103"/>
      <c r="CJ4724" s="103"/>
      <c r="CM4724" s="103"/>
      <c r="CN4724" s="103"/>
      <c r="CS4724" s="103"/>
      <c r="CT4724" s="103"/>
      <c r="CY4724" s="103"/>
      <c r="DB4724" s="103"/>
      <c r="FQ4724" s="103"/>
      <c r="FS4724" s="103"/>
      <c r="FT4724" s="103"/>
      <c r="FU4724" s="103"/>
      <c r="FV4724" s="103"/>
      <c r="FW4724" s="103"/>
      <c r="FX4724" s="103"/>
      <c r="FZ4724" s="103"/>
      <c r="GD4724" s="103"/>
    </row>
    <row r="4725" spans="6:186" ht="15" customHeight="1">
      <c r="F4725" s="103"/>
      <c r="J4725" s="103"/>
      <c r="K4725" s="103"/>
      <c r="N4725" s="103"/>
      <c r="O4725" s="103"/>
      <c r="T4725" s="103"/>
      <c r="U4725" s="103"/>
      <c r="Y4725" s="103"/>
      <c r="Z4725" s="103"/>
      <c r="AD4725" s="103"/>
      <c r="AE4725" s="103"/>
      <c r="AK4725" s="103"/>
      <c r="AL4725" s="103"/>
      <c r="AS4725" s="103"/>
      <c r="AT4725" s="103"/>
      <c r="AY4725" s="103"/>
      <c r="AZ4725" s="103"/>
      <c r="BF4725" s="103"/>
      <c r="BG4725" s="103"/>
      <c r="BL4725" s="103"/>
      <c r="BM4725" s="103"/>
      <c r="BS4725" s="103"/>
      <c r="BT4725" s="103"/>
      <c r="BY4725" s="103"/>
      <c r="BZ4725" s="103"/>
      <c r="CB4725" s="103"/>
      <c r="CC4725" s="103"/>
      <c r="CF4725" s="103"/>
      <c r="CG4725" s="103"/>
      <c r="CI4725" s="103"/>
      <c r="CJ4725" s="103"/>
      <c r="CM4725" s="103"/>
      <c r="CN4725" s="103"/>
      <c r="CS4725" s="103"/>
      <c r="CT4725" s="103"/>
      <c r="CY4725" s="103"/>
      <c r="DB4725" s="103"/>
      <c r="FQ4725" s="103"/>
      <c r="FS4725" s="103"/>
      <c r="FT4725" s="103"/>
      <c r="FU4725" s="103"/>
      <c r="FV4725" s="103"/>
      <c r="FW4725" s="103"/>
      <c r="FX4725" s="103"/>
      <c r="FZ4725" s="103"/>
      <c r="GD4725" s="103"/>
    </row>
    <row r="4726" spans="6:186" ht="15" customHeight="1">
      <c r="F4726" s="103"/>
      <c r="J4726" s="103"/>
      <c r="K4726" s="103"/>
      <c r="N4726" s="103"/>
      <c r="O4726" s="103"/>
      <c r="T4726" s="103"/>
      <c r="U4726" s="103"/>
      <c r="Y4726" s="103"/>
      <c r="Z4726" s="103"/>
      <c r="AD4726" s="103"/>
      <c r="AE4726" s="103"/>
      <c r="AK4726" s="103"/>
      <c r="AL4726" s="103"/>
      <c r="AS4726" s="103"/>
      <c r="AT4726" s="103"/>
      <c r="AY4726" s="103"/>
      <c r="AZ4726" s="103"/>
      <c r="BF4726" s="103"/>
      <c r="BG4726" s="103"/>
      <c r="BL4726" s="103"/>
      <c r="BM4726" s="103"/>
      <c r="BS4726" s="103"/>
      <c r="BT4726" s="103"/>
      <c r="BY4726" s="103"/>
      <c r="BZ4726" s="103"/>
      <c r="CB4726" s="103"/>
      <c r="CC4726" s="103"/>
      <c r="CF4726" s="103"/>
      <c r="CG4726" s="103"/>
      <c r="CI4726" s="103"/>
      <c r="CJ4726" s="103"/>
      <c r="CM4726" s="103"/>
      <c r="CN4726" s="103"/>
      <c r="CS4726" s="103"/>
      <c r="CT4726" s="103"/>
      <c r="CY4726" s="103"/>
      <c r="DB4726" s="103"/>
      <c r="FQ4726" s="103"/>
      <c r="FS4726" s="103"/>
      <c r="FT4726" s="103"/>
      <c r="FU4726" s="103"/>
      <c r="FV4726" s="103"/>
      <c r="FW4726" s="103"/>
      <c r="FX4726" s="103"/>
      <c r="FZ4726" s="103"/>
      <c r="GD4726" s="103"/>
    </row>
    <row r="4727" spans="6:186" ht="15" customHeight="1">
      <c r="F4727" s="103"/>
      <c r="J4727" s="103"/>
      <c r="K4727" s="103"/>
      <c r="N4727" s="103"/>
      <c r="O4727" s="103"/>
      <c r="T4727" s="103"/>
      <c r="U4727" s="103"/>
      <c r="Y4727" s="103"/>
      <c r="Z4727" s="103"/>
      <c r="AD4727" s="103"/>
      <c r="AE4727" s="103"/>
      <c r="AK4727" s="103"/>
      <c r="AL4727" s="103"/>
      <c r="AS4727" s="103"/>
      <c r="AT4727" s="103"/>
      <c r="AY4727" s="103"/>
      <c r="AZ4727" s="103"/>
      <c r="BF4727" s="103"/>
      <c r="BG4727" s="103"/>
      <c r="BL4727" s="103"/>
      <c r="BM4727" s="103"/>
      <c r="BS4727" s="103"/>
      <c r="BT4727" s="103"/>
      <c r="BY4727" s="103"/>
      <c r="BZ4727" s="103"/>
      <c r="CB4727" s="103"/>
      <c r="CC4727" s="103"/>
      <c r="CF4727" s="103"/>
      <c r="CG4727" s="103"/>
      <c r="CI4727" s="103"/>
      <c r="CJ4727" s="103"/>
      <c r="CM4727" s="103"/>
      <c r="CN4727" s="103"/>
      <c r="CS4727" s="103"/>
      <c r="CT4727" s="103"/>
      <c r="CY4727" s="103"/>
      <c r="DB4727" s="103"/>
      <c r="FQ4727" s="103"/>
      <c r="FS4727" s="103"/>
      <c r="FT4727" s="103"/>
      <c r="FU4727" s="103"/>
      <c r="FV4727" s="103"/>
      <c r="FW4727" s="103"/>
      <c r="FX4727" s="103"/>
      <c r="FZ4727" s="103"/>
      <c r="GD4727" s="103"/>
    </row>
    <row r="4728" spans="6:186" ht="15" customHeight="1">
      <c r="F4728" s="103"/>
      <c r="J4728" s="103"/>
      <c r="K4728" s="103"/>
      <c r="N4728" s="103"/>
      <c r="O4728" s="103"/>
      <c r="T4728" s="103"/>
      <c r="U4728" s="103"/>
      <c r="Y4728" s="103"/>
      <c r="Z4728" s="103"/>
      <c r="AD4728" s="103"/>
      <c r="AE4728" s="103"/>
      <c r="AK4728" s="103"/>
      <c r="AL4728" s="103"/>
      <c r="AS4728" s="103"/>
      <c r="AT4728" s="103"/>
      <c r="AY4728" s="103"/>
      <c r="AZ4728" s="103"/>
      <c r="BF4728" s="103"/>
      <c r="BG4728" s="103"/>
      <c r="BL4728" s="103"/>
      <c r="BM4728" s="103"/>
      <c r="BS4728" s="103"/>
      <c r="BT4728" s="103"/>
      <c r="BY4728" s="103"/>
      <c r="BZ4728" s="103"/>
      <c r="CB4728" s="103"/>
      <c r="CC4728" s="103"/>
      <c r="CF4728" s="103"/>
      <c r="CG4728" s="103"/>
      <c r="CI4728" s="103"/>
      <c r="CJ4728" s="103"/>
      <c r="CM4728" s="103"/>
      <c r="CN4728" s="103"/>
      <c r="CS4728" s="103"/>
      <c r="CT4728" s="103"/>
      <c r="CY4728" s="103"/>
      <c r="DB4728" s="103"/>
      <c r="FQ4728" s="103"/>
      <c r="FS4728" s="103"/>
      <c r="FT4728" s="103"/>
      <c r="FU4728" s="103"/>
      <c r="FV4728" s="103"/>
      <c r="FW4728" s="103"/>
      <c r="FX4728" s="103"/>
      <c r="FZ4728" s="103"/>
      <c r="GD4728" s="103"/>
    </row>
    <row r="4729" spans="6:186" ht="15" customHeight="1">
      <c r="F4729" s="103"/>
      <c r="J4729" s="103"/>
      <c r="K4729" s="103"/>
      <c r="N4729" s="103"/>
      <c r="O4729" s="103"/>
      <c r="T4729" s="103"/>
      <c r="U4729" s="103"/>
      <c r="Y4729" s="103"/>
      <c r="Z4729" s="103"/>
      <c r="AD4729" s="103"/>
      <c r="AE4729" s="103"/>
      <c r="AK4729" s="103"/>
      <c r="AL4729" s="103"/>
      <c r="AS4729" s="103"/>
      <c r="AT4729" s="103"/>
      <c r="AY4729" s="103"/>
      <c r="AZ4729" s="103"/>
      <c r="BF4729" s="103"/>
      <c r="BG4729" s="103"/>
      <c r="BL4729" s="103"/>
      <c r="BM4729" s="103"/>
      <c r="BS4729" s="103"/>
      <c r="BT4729" s="103"/>
      <c r="BY4729" s="103"/>
      <c r="BZ4729" s="103"/>
      <c r="CB4729" s="103"/>
      <c r="CC4729" s="103"/>
      <c r="CF4729" s="103"/>
      <c r="CG4729" s="103"/>
      <c r="CI4729" s="103"/>
      <c r="CJ4729" s="103"/>
      <c r="CM4729" s="103"/>
      <c r="CN4729" s="103"/>
      <c r="CS4729" s="103"/>
      <c r="CT4729" s="103"/>
      <c r="CY4729" s="103"/>
      <c r="DB4729" s="103"/>
      <c r="FQ4729" s="103"/>
      <c r="FS4729" s="103"/>
      <c r="FT4729" s="103"/>
      <c r="FU4729" s="103"/>
      <c r="FV4729" s="103"/>
      <c r="FW4729" s="103"/>
      <c r="FX4729" s="103"/>
      <c r="FZ4729" s="103"/>
      <c r="GD4729" s="103"/>
    </row>
    <row r="4730" spans="6:186" ht="15" customHeight="1">
      <c r="F4730" s="103"/>
      <c r="J4730" s="103"/>
      <c r="K4730" s="103"/>
      <c r="N4730" s="103"/>
      <c r="O4730" s="103"/>
      <c r="T4730" s="103"/>
      <c r="U4730" s="103"/>
      <c r="Y4730" s="103"/>
      <c r="Z4730" s="103"/>
      <c r="AD4730" s="103"/>
      <c r="AE4730" s="103"/>
      <c r="AK4730" s="103"/>
      <c r="AL4730" s="103"/>
      <c r="AS4730" s="103"/>
      <c r="AT4730" s="103"/>
      <c r="AY4730" s="103"/>
      <c r="AZ4730" s="103"/>
      <c r="BF4730" s="103"/>
      <c r="BG4730" s="103"/>
      <c r="BL4730" s="103"/>
      <c r="BM4730" s="103"/>
      <c r="BS4730" s="103"/>
      <c r="BT4730" s="103"/>
      <c r="BY4730" s="103"/>
      <c r="BZ4730" s="103"/>
      <c r="CB4730" s="103"/>
      <c r="CC4730" s="103"/>
      <c r="CF4730" s="103"/>
      <c r="CG4730" s="103"/>
      <c r="CI4730" s="103"/>
      <c r="CJ4730" s="103"/>
      <c r="CM4730" s="103"/>
      <c r="CN4730" s="103"/>
      <c r="CS4730" s="103"/>
      <c r="CT4730" s="103"/>
      <c r="CY4730" s="103"/>
      <c r="DB4730" s="103"/>
      <c r="FQ4730" s="103"/>
      <c r="FS4730" s="103"/>
      <c r="FT4730" s="103"/>
      <c r="FU4730" s="103"/>
      <c r="FV4730" s="103"/>
      <c r="FW4730" s="103"/>
      <c r="FX4730" s="103"/>
      <c r="FZ4730" s="103"/>
      <c r="GD4730" s="103"/>
    </row>
    <row r="4731" spans="6:186" ht="15" customHeight="1">
      <c r="F4731" s="103"/>
      <c r="J4731" s="103"/>
      <c r="K4731" s="103"/>
      <c r="N4731" s="103"/>
      <c r="O4731" s="103"/>
      <c r="T4731" s="103"/>
      <c r="U4731" s="103"/>
      <c r="Y4731" s="103"/>
      <c r="Z4731" s="103"/>
      <c r="AD4731" s="103"/>
      <c r="AE4731" s="103"/>
      <c r="AK4731" s="103"/>
      <c r="AL4731" s="103"/>
      <c r="AS4731" s="103"/>
      <c r="AT4731" s="103"/>
      <c r="AY4731" s="103"/>
      <c r="AZ4731" s="103"/>
      <c r="BF4731" s="103"/>
      <c r="BG4731" s="103"/>
      <c r="BL4731" s="103"/>
      <c r="BM4731" s="103"/>
      <c r="BS4731" s="103"/>
      <c r="BT4731" s="103"/>
      <c r="BY4731" s="103"/>
      <c r="BZ4731" s="103"/>
      <c r="CB4731" s="103"/>
      <c r="CC4731" s="103"/>
      <c r="CF4731" s="103"/>
      <c r="CG4731" s="103"/>
      <c r="CI4731" s="103"/>
      <c r="CJ4731" s="103"/>
      <c r="CM4731" s="103"/>
      <c r="CN4731" s="103"/>
      <c r="CS4731" s="103"/>
      <c r="CT4731" s="103"/>
      <c r="CY4731" s="103"/>
      <c r="DB4731" s="103"/>
      <c r="FQ4731" s="103"/>
      <c r="FS4731" s="103"/>
      <c r="FT4731" s="103"/>
      <c r="FU4731" s="103"/>
      <c r="FV4731" s="103"/>
      <c r="FW4731" s="103"/>
      <c r="FX4731" s="103"/>
      <c r="FZ4731" s="103"/>
      <c r="GD4731" s="103"/>
    </row>
    <row r="4732" spans="6:186" ht="15" customHeight="1">
      <c r="F4732" s="103"/>
      <c r="J4732" s="103"/>
      <c r="K4732" s="103"/>
      <c r="N4732" s="103"/>
      <c r="O4732" s="103"/>
      <c r="T4732" s="103"/>
      <c r="U4732" s="103"/>
      <c r="Y4732" s="103"/>
      <c r="Z4732" s="103"/>
      <c r="AD4732" s="103"/>
      <c r="AE4732" s="103"/>
      <c r="AK4732" s="103"/>
      <c r="AL4732" s="103"/>
      <c r="AS4732" s="103"/>
      <c r="AT4732" s="103"/>
      <c r="AY4732" s="103"/>
      <c r="AZ4732" s="103"/>
      <c r="BF4732" s="103"/>
      <c r="BG4732" s="103"/>
      <c r="BL4732" s="103"/>
      <c r="BM4732" s="103"/>
      <c r="BS4732" s="103"/>
      <c r="BT4732" s="103"/>
      <c r="BY4732" s="103"/>
      <c r="BZ4732" s="103"/>
      <c r="CB4732" s="103"/>
      <c r="CC4732" s="103"/>
      <c r="CF4732" s="103"/>
      <c r="CG4732" s="103"/>
      <c r="CI4732" s="103"/>
      <c r="CJ4732" s="103"/>
      <c r="CM4732" s="103"/>
      <c r="CN4732" s="103"/>
      <c r="CS4732" s="103"/>
      <c r="CT4732" s="103"/>
      <c r="CY4732" s="103"/>
      <c r="DB4732" s="103"/>
      <c r="FQ4732" s="103"/>
      <c r="FS4732" s="103"/>
      <c r="FT4732" s="103"/>
      <c r="FU4732" s="103"/>
      <c r="FV4732" s="103"/>
      <c r="FW4732" s="103"/>
      <c r="FX4732" s="103"/>
      <c r="FZ4732" s="103"/>
      <c r="GD4732" s="103"/>
    </row>
    <row r="4733" spans="6:186" ht="15" customHeight="1">
      <c r="F4733" s="103"/>
      <c r="J4733" s="103"/>
      <c r="K4733" s="103"/>
      <c r="N4733" s="103"/>
      <c r="O4733" s="103"/>
      <c r="T4733" s="103"/>
      <c r="U4733" s="103"/>
      <c r="Y4733" s="103"/>
      <c r="Z4733" s="103"/>
      <c r="AD4733" s="103"/>
      <c r="AE4733" s="103"/>
      <c r="AK4733" s="103"/>
      <c r="AL4733" s="103"/>
      <c r="AS4733" s="103"/>
      <c r="AT4733" s="103"/>
      <c r="AY4733" s="103"/>
      <c r="AZ4733" s="103"/>
      <c r="BF4733" s="103"/>
      <c r="BG4733" s="103"/>
      <c r="BL4733" s="103"/>
      <c r="BM4733" s="103"/>
      <c r="BS4733" s="103"/>
      <c r="BT4733" s="103"/>
      <c r="BY4733" s="103"/>
      <c r="BZ4733" s="103"/>
      <c r="CB4733" s="103"/>
      <c r="CC4733" s="103"/>
      <c r="CF4733" s="103"/>
      <c r="CG4733" s="103"/>
      <c r="CI4733" s="103"/>
      <c r="CJ4733" s="103"/>
      <c r="CM4733" s="103"/>
      <c r="CN4733" s="103"/>
      <c r="CS4733" s="103"/>
      <c r="CT4733" s="103"/>
      <c r="CY4733" s="103"/>
      <c r="DB4733" s="103"/>
      <c r="FQ4733" s="103"/>
      <c r="FS4733" s="103"/>
      <c r="FT4733" s="103"/>
      <c r="FU4733" s="103"/>
      <c r="FV4733" s="103"/>
      <c r="FW4733" s="103"/>
      <c r="FX4733" s="103"/>
      <c r="FZ4733" s="103"/>
      <c r="GD4733" s="103"/>
    </row>
    <row r="4734" spans="6:186" ht="15" customHeight="1">
      <c r="F4734" s="103"/>
      <c r="J4734" s="103"/>
      <c r="K4734" s="103"/>
      <c r="N4734" s="103"/>
      <c r="O4734" s="103"/>
      <c r="T4734" s="103"/>
      <c r="U4734" s="103"/>
      <c r="Y4734" s="103"/>
      <c r="Z4734" s="103"/>
      <c r="AD4734" s="103"/>
      <c r="AE4734" s="103"/>
      <c r="AK4734" s="103"/>
      <c r="AL4734" s="103"/>
      <c r="AS4734" s="103"/>
      <c r="AT4734" s="103"/>
      <c r="AY4734" s="103"/>
      <c r="AZ4734" s="103"/>
      <c r="BF4734" s="103"/>
      <c r="BG4734" s="103"/>
      <c r="BL4734" s="103"/>
      <c r="BM4734" s="103"/>
      <c r="BS4734" s="103"/>
      <c r="BT4734" s="103"/>
      <c r="BY4734" s="103"/>
      <c r="BZ4734" s="103"/>
      <c r="CB4734" s="103"/>
      <c r="CC4734" s="103"/>
      <c r="CF4734" s="103"/>
      <c r="CG4734" s="103"/>
      <c r="CI4734" s="103"/>
      <c r="CJ4734" s="103"/>
      <c r="CM4734" s="103"/>
      <c r="CN4734" s="103"/>
      <c r="CS4734" s="103"/>
      <c r="CT4734" s="103"/>
      <c r="CY4734" s="103"/>
      <c r="DB4734" s="103"/>
      <c r="FQ4734" s="103"/>
      <c r="FS4734" s="103"/>
      <c r="FT4734" s="103"/>
      <c r="FU4734" s="103"/>
      <c r="FV4734" s="103"/>
      <c r="FW4734" s="103"/>
      <c r="FX4734" s="103"/>
      <c r="FZ4734" s="103"/>
      <c r="GD4734" s="103"/>
    </row>
    <row r="4735" spans="6:186" ht="15" customHeight="1">
      <c r="F4735" s="103"/>
      <c r="J4735" s="103"/>
      <c r="K4735" s="103"/>
      <c r="N4735" s="103"/>
      <c r="O4735" s="103"/>
      <c r="T4735" s="103"/>
      <c r="U4735" s="103"/>
      <c r="Y4735" s="103"/>
      <c r="Z4735" s="103"/>
      <c r="AD4735" s="103"/>
      <c r="AE4735" s="103"/>
      <c r="AK4735" s="103"/>
      <c r="AL4735" s="103"/>
      <c r="AS4735" s="103"/>
      <c r="AT4735" s="103"/>
      <c r="AY4735" s="103"/>
      <c r="AZ4735" s="103"/>
      <c r="BF4735" s="103"/>
      <c r="BG4735" s="103"/>
      <c r="BL4735" s="103"/>
      <c r="BM4735" s="103"/>
      <c r="BS4735" s="103"/>
      <c r="BT4735" s="103"/>
      <c r="BY4735" s="103"/>
      <c r="BZ4735" s="103"/>
      <c r="CB4735" s="103"/>
      <c r="CC4735" s="103"/>
      <c r="CF4735" s="103"/>
      <c r="CG4735" s="103"/>
      <c r="CI4735" s="103"/>
      <c r="CJ4735" s="103"/>
      <c r="CM4735" s="103"/>
      <c r="CN4735" s="103"/>
      <c r="CS4735" s="103"/>
      <c r="CT4735" s="103"/>
      <c r="CY4735" s="103"/>
      <c r="DB4735" s="103"/>
      <c r="FQ4735" s="103"/>
      <c r="FS4735" s="103"/>
      <c r="FT4735" s="103"/>
      <c r="FU4735" s="103"/>
      <c r="FV4735" s="103"/>
      <c r="FW4735" s="103"/>
      <c r="FX4735" s="103"/>
      <c r="FZ4735" s="103"/>
      <c r="GD4735" s="103"/>
    </row>
    <row r="4736" spans="6:186" ht="15" customHeight="1">
      <c r="F4736" s="103"/>
      <c r="J4736" s="103"/>
      <c r="K4736" s="103"/>
      <c r="N4736" s="103"/>
      <c r="O4736" s="103"/>
      <c r="T4736" s="103"/>
      <c r="U4736" s="103"/>
      <c r="Y4736" s="103"/>
      <c r="Z4736" s="103"/>
      <c r="AD4736" s="103"/>
      <c r="AE4736" s="103"/>
      <c r="AK4736" s="103"/>
      <c r="AL4736" s="103"/>
      <c r="AS4736" s="103"/>
      <c r="AT4736" s="103"/>
      <c r="AY4736" s="103"/>
      <c r="AZ4736" s="103"/>
      <c r="BF4736" s="103"/>
      <c r="BG4736" s="103"/>
      <c r="BL4736" s="103"/>
      <c r="BM4736" s="103"/>
      <c r="BS4736" s="103"/>
      <c r="BT4736" s="103"/>
      <c r="BY4736" s="103"/>
      <c r="BZ4736" s="103"/>
      <c r="CB4736" s="103"/>
      <c r="CC4736" s="103"/>
      <c r="CF4736" s="103"/>
      <c r="CG4736" s="103"/>
      <c r="CI4736" s="103"/>
      <c r="CJ4736" s="103"/>
      <c r="CM4736" s="103"/>
      <c r="CN4736" s="103"/>
      <c r="CS4736" s="103"/>
      <c r="CT4736" s="103"/>
      <c r="CY4736" s="103"/>
      <c r="DB4736" s="103"/>
      <c r="FQ4736" s="103"/>
      <c r="FS4736" s="103"/>
      <c r="FT4736" s="103"/>
      <c r="FU4736" s="103"/>
      <c r="FV4736" s="103"/>
      <c r="FW4736" s="103"/>
      <c r="FX4736" s="103"/>
      <c r="FZ4736" s="103"/>
      <c r="GD4736" s="103"/>
    </row>
    <row r="4737" spans="6:186" ht="15" customHeight="1">
      <c r="F4737" s="103"/>
      <c r="J4737" s="103"/>
      <c r="K4737" s="103"/>
      <c r="N4737" s="103"/>
      <c r="O4737" s="103"/>
      <c r="T4737" s="103"/>
      <c r="U4737" s="103"/>
      <c r="Y4737" s="103"/>
      <c r="Z4737" s="103"/>
      <c r="AD4737" s="103"/>
      <c r="AE4737" s="103"/>
      <c r="AK4737" s="103"/>
      <c r="AL4737" s="103"/>
      <c r="AS4737" s="103"/>
      <c r="AT4737" s="103"/>
      <c r="AY4737" s="103"/>
      <c r="AZ4737" s="103"/>
      <c r="BF4737" s="103"/>
      <c r="BG4737" s="103"/>
      <c r="BL4737" s="103"/>
      <c r="BM4737" s="103"/>
      <c r="BS4737" s="103"/>
      <c r="BT4737" s="103"/>
      <c r="BY4737" s="103"/>
      <c r="BZ4737" s="103"/>
      <c r="CB4737" s="103"/>
      <c r="CC4737" s="103"/>
      <c r="CF4737" s="103"/>
      <c r="CG4737" s="103"/>
      <c r="CI4737" s="103"/>
      <c r="CJ4737" s="103"/>
      <c r="CM4737" s="103"/>
      <c r="CN4737" s="103"/>
      <c r="CS4737" s="103"/>
      <c r="CT4737" s="103"/>
      <c r="CY4737" s="103"/>
      <c r="DB4737" s="103"/>
      <c r="FQ4737" s="103"/>
      <c r="FS4737" s="103"/>
      <c r="FT4737" s="103"/>
      <c r="FU4737" s="103"/>
      <c r="FV4737" s="103"/>
      <c r="FW4737" s="103"/>
      <c r="FX4737" s="103"/>
      <c r="FZ4737" s="103"/>
      <c r="GD4737" s="103"/>
    </row>
    <row r="4738" spans="6:186" ht="15" customHeight="1">
      <c r="F4738" s="103"/>
      <c r="J4738" s="103"/>
      <c r="K4738" s="103"/>
      <c r="N4738" s="103"/>
      <c r="O4738" s="103"/>
      <c r="T4738" s="103"/>
      <c r="U4738" s="103"/>
      <c r="Y4738" s="103"/>
      <c r="Z4738" s="103"/>
      <c r="AD4738" s="103"/>
      <c r="AE4738" s="103"/>
      <c r="AK4738" s="103"/>
      <c r="AL4738" s="103"/>
      <c r="AS4738" s="103"/>
      <c r="AT4738" s="103"/>
      <c r="AY4738" s="103"/>
      <c r="AZ4738" s="103"/>
      <c r="BF4738" s="103"/>
      <c r="BG4738" s="103"/>
      <c r="BL4738" s="103"/>
      <c r="BM4738" s="103"/>
      <c r="BS4738" s="103"/>
      <c r="BT4738" s="103"/>
      <c r="BY4738" s="103"/>
      <c r="BZ4738" s="103"/>
      <c r="CB4738" s="103"/>
      <c r="CC4738" s="103"/>
      <c r="CF4738" s="103"/>
      <c r="CG4738" s="103"/>
      <c r="CI4738" s="103"/>
      <c r="CJ4738" s="103"/>
      <c r="CM4738" s="103"/>
      <c r="CN4738" s="103"/>
      <c r="CS4738" s="103"/>
      <c r="CT4738" s="103"/>
      <c r="CY4738" s="103"/>
      <c r="DB4738" s="103"/>
      <c r="FQ4738" s="103"/>
      <c r="FS4738" s="103"/>
      <c r="FT4738" s="103"/>
      <c r="FU4738" s="103"/>
      <c r="FV4738" s="103"/>
      <c r="FW4738" s="103"/>
      <c r="FX4738" s="103"/>
      <c r="FZ4738" s="103"/>
      <c r="GD4738" s="103"/>
    </row>
    <row r="4739" spans="6:186" ht="15" customHeight="1">
      <c r="F4739" s="103"/>
      <c r="J4739" s="103"/>
      <c r="K4739" s="103"/>
      <c r="N4739" s="103"/>
      <c r="O4739" s="103"/>
      <c r="T4739" s="103"/>
      <c r="U4739" s="103"/>
      <c r="Y4739" s="103"/>
      <c r="Z4739" s="103"/>
      <c r="AD4739" s="103"/>
      <c r="AE4739" s="103"/>
      <c r="AK4739" s="103"/>
      <c r="AL4739" s="103"/>
      <c r="AS4739" s="103"/>
      <c r="AT4739" s="103"/>
      <c r="AY4739" s="103"/>
      <c r="AZ4739" s="103"/>
      <c r="BF4739" s="103"/>
      <c r="BG4739" s="103"/>
      <c r="BL4739" s="103"/>
      <c r="BM4739" s="103"/>
      <c r="BS4739" s="103"/>
      <c r="BT4739" s="103"/>
      <c r="BY4739" s="103"/>
      <c r="BZ4739" s="103"/>
      <c r="CB4739" s="103"/>
      <c r="CC4739" s="103"/>
      <c r="CF4739" s="103"/>
      <c r="CG4739" s="103"/>
      <c r="CI4739" s="103"/>
      <c r="CJ4739" s="103"/>
      <c r="CM4739" s="103"/>
      <c r="CN4739" s="103"/>
      <c r="CS4739" s="103"/>
      <c r="CT4739" s="103"/>
      <c r="CY4739" s="103"/>
      <c r="DB4739" s="103"/>
      <c r="FQ4739" s="103"/>
      <c r="FS4739" s="103"/>
      <c r="FT4739" s="103"/>
      <c r="FU4739" s="103"/>
      <c r="FV4739" s="103"/>
      <c r="FW4739" s="103"/>
      <c r="FX4739" s="103"/>
      <c r="FZ4739" s="103"/>
      <c r="GD4739" s="103"/>
    </row>
    <row r="4740" spans="6:186" ht="15" customHeight="1">
      <c r="F4740" s="103"/>
      <c r="J4740" s="103"/>
      <c r="K4740" s="103"/>
      <c r="N4740" s="103"/>
      <c r="O4740" s="103"/>
      <c r="T4740" s="103"/>
      <c r="U4740" s="103"/>
      <c r="Y4740" s="103"/>
      <c r="Z4740" s="103"/>
      <c r="AD4740" s="103"/>
      <c r="AE4740" s="103"/>
      <c r="AK4740" s="103"/>
      <c r="AL4740" s="103"/>
      <c r="AS4740" s="103"/>
      <c r="AT4740" s="103"/>
      <c r="AY4740" s="103"/>
      <c r="AZ4740" s="103"/>
      <c r="BF4740" s="103"/>
      <c r="BG4740" s="103"/>
      <c r="BL4740" s="103"/>
      <c r="BM4740" s="103"/>
      <c r="BS4740" s="103"/>
      <c r="BT4740" s="103"/>
      <c r="BY4740" s="103"/>
      <c r="BZ4740" s="103"/>
      <c r="CB4740" s="103"/>
      <c r="CC4740" s="103"/>
      <c r="CF4740" s="103"/>
      <c r="CG4740" s="103"/>
      <c r="CI4740" s="103"/>
      <c r="CJ4740" s="103"/>
      <c r="CM4740" s="103"/>
      <c r="CN4740" s="103"/>
      <c r="CS4740" s="103"/>
      <c r="CT4740" s="103"/>
      <c r="CY4740" s="103"/>
      <c r="DB4740" s="103"/>
      <c r="FQ4740" s="103"/>
      <c r="FS4740" s="103"/>
      <c r="FT4740" s="103"/>
      <c r="FU4740" s="103"/>
      <c r="FV4740" s="103"/>
      <c r="FW4740" s="103"/>
      <c r="FX4740" s="103"/>
      <c r="FZ4740" s="103"/>
      <c r="GD4740" s="103"/>
    </row>
    <row r="4741" spans="6:186" ht="15" customHeight="1">
      <c r="F4741" s="103"/>
      <c r="J4741" s="103"/>
      <c r="K4741" s="103"/>
      <c r="N4741" s="103"/>
      <c r="O4741" s="103"/>
      <c r="T4741" s="103"/>
      <c r="U4741" s="103"/>
      <c r="Y4741" s="103"/>
      <c r="Z4741" s="103"/>
      <c r="AD4741" s="103"/>
      <c r="AE4741" s="103"/>
      <c r="AK4741" s="103"/>
      <c r="AL4741" s="103"/>
      <c r="AS4741" s="103"/>
      <c r="AT4741" s="103"/>
      <c r="AY4741" s="103"/>
      <c r="AZ4741" s="103"/>
      <c r="BF4741" s="103"/>
      <c r="BG4741" s="103"/>
      <c r="BL4741" s="103"/>
      <c r="BM4741" s="103"/>
      <c r="BS4741" s="103"/>
      <c r="BT4741" s="103"/>
      <c r="BY4741" s="103"/>
      <c r="BZ4741" s="103"/>
      <c r="CB4741" s="103"/>
      <c r="CC4741" s="103"/>
      <c r="CF4741" s="103"/>
      <c r="CG4741" s="103"/>
      <c r="CI4741" s="103"/>
      <c r="CJ4741" s="103"/>
      <c r="CM4741" s="103"/>
      <c r="CN4741" s="103"/>
      <c r="CS4741" s="103"/>
      <c r="CT4741" s="103"/>
      <c r="CY4741" s="103"/>
      <c r="DB4741" s="103"/>
      <c r="FQ4741" s="103"/>
      <c r="FS4741" s="103"/>
      <c r="FT4741" s="103"/>
      <c r="FU4741" s="103"/>
      <c r="FV4741" s="103"/>
      <c r="FW4741" s="103"/>
      <c r="FX4741" s="103"/>
      <c r="FZ4741" s="103"/>
      <c r="GD4741" s="103"/>
    </row>
    <row r="4742" spans="6:186" ht="15" customHeight="1">
      <c r="F4742" s="103"/>
      <c r="J4742" s="103"/>
      <c r="K4742" s="103"/>
      <c r="N4742" s="103"/>
      <c r="O4742" s="103"/>
      <c r="T4742" s="103"/>
      <c r="U4742" s="103"/>
      <c r="Y4742" s="103"/>
      <c r="Z4742" s="103"/>
      <c r="AD4742" s="103"/>
      <c r="AE4742" s="103"/>
      <c r="AK4742" s="103"/>
      <c r="AL4742" s="103"/>
      <c r="AS4742" s="103"/>
      <c r="AT4742" s="103"/>
      <c r="AY4742" s="103"/>
      <c r="AZ4742" s="103"/>
      <c r="BF4742" s="103"/>
      <c r="BG4742" s="103"/>
      <c r="BL4742" s="103"/>
      <c r="BM4742" s="103"/>
      <c r="BS4742" s="103"/>
      <c r="BT4742" s="103"/>
      <c r="BY4742" s="103"/>
      <c r="BZ4742" s="103"/>
      <c r="CB4742" s="103"/>
      <c r="CC4742" s="103"/>
      <c r="CF4742" s="103"/>
      <c r="CG4742" s="103"/>
      <c r="CI4742" s="103"/>
      <c r="CJ4742" s="103"/>
      <c r="CM4742" s="103"/>
      <c r="CN4742" s="103"/>
      <c r="CS4742" s="103"/>
      <c r="CT4742" s="103"/>
      <c r="CY4742" s="103"/>
      <c r="DB4742" s="103"/>
      <c r="FQ4742" s="103"/>
      <c r="FS4742" s="103"/>
      <c r="FT4742" s="103"/>
      <c r="FU4742" s="103"/>
      <c r="FV4742" s="103"/>
      <c r="FW4742" s="103"/>
      <c r="FX4742" s="103"/>
      <c r="FZ4742" s="103"/>
      <c r="GD4742" s="103"/>
    </row>
    <row r="4743" spans="6:186" ht="15" customHeight="1">
      <c r="F4743" s="103"/>
      <c r="J4743" s="103"/>
      <c r="K4743" s="103"/>
      <c r="N4743" s="103"/>
      <c r="O4743" s="103"/>
      <c r="T4743" s="103"/>
      <c r="U4743" s="103"/>
      <c r="Y4743" s="103"/>
      <c r="Z4743" s="103"/>
      <c r="AD4743" s="103"/>
      <c r="AE4743" s="103"/>
      <c r="AK4743" s="103"/>
      <c r="AL4743" s="103"/>
      <c r="AS4743" s="103"/>
      <c r="AT4743" s="103"/>
      <c r="AY4743" s="103"/>
      <c r="AZ4743" s="103"/>
      <c r="BF4743" s="103"/>
      <c r="BG4743" s="103"/>
      <c r="BL4743" s="103"/>
      <c r="BM4743" s="103"/>
      <c r="BS4743" s="103"/>
      <c r="BT4743" s="103"/>
      <c r="BY4743" s="103"/>
      <c r="BZ4743" s="103"/>
      <c r="CB4743" s="103"/>
      <c r="CC4743" s="103"/>
      <c r="CF4743" s="103"/>
      <c r="CG4743" s="103"/>
      <c r="CI4743" s="103"/>
      <c r="CJ4743" s="103"/>
      <c r="CM4743" s="103"/>
      <c r="CN4743" s="103"/>
      <c r="CS4743" s="103"/>
      <c r="CT4743" s="103"/>
      <c r="CY4743" s="103"/>
      <c r="DB4743" s="103"/>
      <c r="FQ4743" s="103"/>
      <c r="FS4743" s="103"/>
      <c r="FT4743" s="103"/>
      <c r="FU4743" s="103"/>
      <c r="FV4743" s="103"/>
      <c r="FW4743" s="103"/>
      <c r="FX4743" s="103"/>
      <c r="FZ4743" s="103"/>
      <c r="GD4743" s="103"/>
    </row>
    <row r="4744" spans="6:186" ht="15" customHeight="1">
      <c r="F4744" s="103"/>
      <c r="J4744" s="103"/>
      <c r="K4744" s="103"/>
      <c r="N4744" s="103"/>
      <c r="O4744" s="103"/>
      <c r="T4744" s="103"/>
      <c r="U4744" s="103"/>
      <c r="Y4744" s="103"/>
      <c r="Z4744" s="103"/>
      <c r="AD4744" s="103"/>
      <c r="AE4744" s="103"/>
      <c r="AK4744" s="103"/>
      <c r="AL4744" s="103"/>
      <c r="AS4744" s="103"/>
      <c r="AT4744" s="103"/>
      <c r="AY4744" s="103"/>
      <c r="AZ4744" s="103"/>
      <c r="BF4744" s="103"/>
      <c r="BG4744" s="103"/>
      <c r="BL4744" s="103"/>
      <c r="BM4744" s="103"/>
      <c r="BS4744" s="103"/>
      <c r="BT4744" s="103"/>
      <c r="BY4744" s="103"/>
      <c r="BZ4744" s="103"/>
      <c r="CB4744" s="103"/>
      <c r="CC4744" s="103"/>
      <c r="CF4744" s="103"/>
      <c r="CG4744" s="103"/>
      <c r="CI4744" s="103"/>
      <c r="CJ4744" s="103"/>
      <c r="CM4744" s="103"/>
      <c r="CN4744" s="103"/>
      <c r="CS4744" s="103"/>
      <c r="CT4744" s="103"/>
      <c r="CY4744" s="103"/>
      <c r="DB4744" s="103"/>
      <c r="FQ4744" s="103"/>
      <c r="FS4744" s="103"/>
      <c r="FT4744" s="103"/>
      <c r="FU4744" s="103"/>
      <c r="FV4744" s="103"/>
      <c r="FW4744" s="103"/>
      <c r="FX4744" s="103"/>
      <c r="FZ4744" s="103"/>
      <c r="GD4744" s="103"/>
    </row>
    <row r="4745" spans="6:186" ht="15" customHeight="1">
      <c r="F4745" s="103"/>
      <c r="J4745" s="103"/>
      <c r="K4745" s="103"/>
      <c r="N4745" s="103"/>
      <c r="O4745" s="103"/>
      <c r="T4745" s="103"/>
      <c r="U4745" s="103"/>
      <c r="Y4745" s="103"/>
      <c r="Z4745" s="103"/>
      <c r="AD4745" s="103"/>
      <c r="AE4745" s="103"/>
      <c r="AK4745" s="103"/>
      <c r="AL4745" s="103"/>
      <c r="AS4745" s="103"/>
      <c r="AT4745" s="103"/>
      <c r="AY4745" s="103"/>
      <c r="AZ4745" s="103"/>
      <c r="BF4745" s="103"/>
      <c r="BG4745" s="103"/>
      <c r="BL4745" s="103"/>
      <c r="BM4745" s="103"/>
      <c r="BS4745" s="103"/>
      <c r="BT4745" s="103"/>
      <c r="BY4745" s="103"/>
      <c r="BZ4745" s="103"/>
      <c r="CB4745" s="103"/>
      <c r="CC4745" s="103"/>
      <c r="CF4745" s="103"/>
      <c r="CG4745" s="103"/>
      <c r="CI4745" s="103"/>
      <c r="CJ4745" s="103"/>
      <c r="CM4745" s="103"/>
      <c r="CN4745" s="103"/>
      <c r="CS4745" s="103"/>
      <c r="CT4745" s="103"/>
      <c r="CY4745" s="103"/>
      <c r="DB4745" s="103"/>
      <c r="FQ4745" s="103"/>
      <c r="FS4745" s="103"/>
      <c r="FT4745" s="103"/>
      <c r="FU4745" s="103"/>
      <c r="FV4745" s="103"/>
      <c r="FW4745" s="103"/>
      <c r="FX4745" s="103"/>
      <c r="FZ4745" s="103"/>
      <c r="GD4745" s="103"/>
    </row>
    <row r="4746" spans="6:186" ht="15" customHeight="1">
      <c r="F4746" s="103"/>
      <c r="J4746" s="103"/>
      <c r="K4746" s="103"/>
      <c r="N4746" s="103"/>
      <c r="O4746" s="103"/>
      <c r="T4746" s="103"/>
      <c r="U4746" s="103"/>
      <c r="Y4746" s="103"/>
      <c r="Z4746" s="103"/>
      <c r="AD4746" s="103"/>
      <c r="AE4746" s="103"/>
      <c r="AK4746" s="103"/>
      <c r="AL4746" s="103"/>
      <c r="AS4746" s="103"/>
      <c r="AT4746" s="103"/>
      <c r="AY4746" s="103"/>
      <c r="AZ4746" s="103"/>
      <c r="BF4746" s="103"/>
      <c r="BG4746" s="103"/>
      <c r="BL4746" s="103"/>
      <c r="BM4746" s="103"/>
      <c r="BS4746" s="103"/>
      <c r="BT4746" s="103"/>
      <c r="BY4746" s="103"/>
      <c r="BZ4746" s="103"/>
      <c r="CB4746" s="103"/>
      <c r="CC4746" s="103"/>
      <c r="CF4746" s="103"/>
      <c r="CG4746" s="103"/>
      <c r="CI4746" s="103"/>
      <c r="CJ4746" s="103"/>
      <c r="CM4746" s="103"/>
      <c r="CN4746" s="103"/>
      <c r="CS4746" s="103"/>
      <c r="CT4746" s="103"/>
      <c r="CY4746" s="103"/>
      <c r="DB4746" s="103"/>
      <c r="FQ4746" s="103"/>
      <c r="FS4746" s="103"/>
      <c r="FT4746" s="103"/>
      <c r="FU4746" s="103"/>
      <c r="FV4746" s="103"/>
      <c r="FW4746" s="103"/>
      <c r="FX4746" s="103"/>
      <c r="FZ4746" s="103"/>
      <c r="GD4746" s="103"/>
    </row>
    <row r="4747" spans="6:186" ht="15" customHeight="1">
      <c r="F4747" s="103"/>
      <c r="J4747" s="103"/>
      <c r="K4747" s="103"/>
      <c r="N4747" s="103"/>
      <c r="O4747" s="103"/>
      <c r="T4747" s="103"/>
      <c r="U4747" s="103"/>
      <c r="Y4747" s="103"/>
      <c r="Z4747" s="103"/>
      <c r="AD4747" s="103"/>
      <c r="AE4747" s="103"/>
      <c r="AK4747" s="103"/>
      <c r="AL4747" s="103"/>
      <c r="AS4747" s="103"/>
      <c r="AT4747" s="103"/>
      <c r="AY4747" s="103"/>
      <c r="AZ4747" s="103"/>
      <c r="BF4747" s="103"/>
      <c r="BG4747" s="103"/>
      <c r="BL4747" s="103"/>
      <c r="BM4747" s="103"/>
      <c r="BS4747" s="103"/>
      <c r="BT4747" s="103"/>
      <c r="BY4747" s="103"/>
      <c r="BZ4747" s="103"/>
      <c r="CB4747" s="103"/>
      <c r="CC4747" s="103"/>
      <c r="CF4747" s="103"/>
      <c r="CG4747" s="103"/>
      <c r="CI4747" s="103"/>
      <c r="CJ4747" s="103"/>
      <c r="CM4747" s="103"/>
      <c r="CN4747" s="103"/>
      <c r="CS4747" s="103"/>
      <c r="CT4747" s="103"/>
      <c r="CY4747" s="103"/>
      <c r="DB4747" s="103"/>
      <c r="FQ4747" s="103"/>
      <c r="FS4747" s="103"/>
      <c r="FT4747" s="103"/>
      <c r="FU4747" s="103"/>
      <c r="FV4747" s="103"/>
      <c r="FW4747" s="103"/>
      <c r="FX4747" s="103"/>
      <c r="FZ4747" s="103"/>
      <c r="GD4747" s="103"/>
    </row>
    <row r="4748" spans="6:186" ht="15" customHeight="1">
      <c r="F4748" s="103"/>
      <c r="J4748" s="103"/>
      <c r="K4748" s="103"/>
      <c r="N4748" s="103"/>
      <c r="O4748" s="103"/>
      <c r="T4748" s="103"/>
      <c r="U4748" s="103"/>
      <c r="Y4748" s="103"/>
      <c r="Z4748" s="103"/>
      <c r="AD4748" s="103"/>
      <c r="AE4748" s="103"/>
      <c r="AK4748" s="103"/>
      <c r="AL4748" s="103"/>
      <c r="AS4748" s="103"/>
      <c r="AT4748" s="103"/>
      <c r="AY4748" s="103"/>
      <c r="AZ4748" s="103"/>
      <c r="BF4748" s="103"/>
      <c r="BG4748" s="103"/>
      <c r="BL4748" s="103"/>
      <c r="BM4748" s="103"/>
      <c r="BS4748" s="103"/>
      <c r="BT4748" s="103"/>
      <c r="BY4748" s="103"/>
      <c r="BZ4748" s="103"/>
      <c r="CB4748" s="103"/>
      <c r="CC4748" s="103"/>
      <c r="CF4748" s="103"/>
      <c r="CG4748" s="103"/>
      <c r="CI4748" s="103"/>
      <c r="CJ4748" s="103"/>
      <c r="CM4748" s="103"/>
      <c r="CN4748" s="103"/>
      <c r="CS4748" s="103"/>
      <c r="CT4748" s="103"/>
      <c r="CY4748" s="103"/>
      <c r="DB4748" s="103"/>
      <c r="FQ4748" s="103"/>
      <c r="FS4748" s="103"/>
      <c r="FT4748" s="103"/>
      <c r="FU4748" s="103"/>
      <c r="FV4748" s="103"/>
      <c r="FW4748" s="103"/>
      <c r="FX4748" s="103"/>
      <c r="FZ4748" s="103"/>
      <c r="GD4748" s="103"/>
    </row>
    <row r="4749" spans="6:186" ht="15" customHeight="1">
      <c r="F4749" s="103"/>
      <c r="J4749" s="103"/>
      <c r="K4749" s="103"/>
      <c r="N4749" s="103"/>
      <c r="O4749" s="103"/>
      <c r="T4749" s="103"/>
      <c r="U4749" s="103"/>
      <c r="Y4749" s="103"/>
      <c r="Z4749" s="103"/>
      <c r="AD4749" s="103"/>
      <c r="AE4749" s="103"/>
      <c r="AK4749" s="103"/>
      <c r="AL4749" s="103"/>
      <c r="AS4749" s="103"/>
      <c r="AT4749" s="103"/>
      <c r="AY4749" s="103"/>
      <c r="AZ4749" s="103"/>
      <c r="BF4749" s="103"/>
      <c r="BG4749" s="103"/>
      <c r="BL4749" s="103"/>
      <c r="BM4749" s="103"/>
      <c r="BS4749" s="103"/>
      <c r="BT4749" s="103"/>
      <c r="BY4749" s="103"/>
      <c r="BZ4749" s="103"/>
      <c r="CB4749" s="103"/>
      <c r="CC4749" s="103"/>
      <c r="CF4749" s="103"/>
      <c r="CG4749" s="103"/>
      <c r="CI4749" s="103"/>
      <c r="CJ4749" s="103"/>
      <c r="CM4749" s="103"/>
      <c r="CN4749" s="103"/>
      <c r="CS4749" s="103"/>
      <c r="CT4749" s="103"/>
      <c r="CY4749" s="103"/>
      <c r="DB4749" s="103"/>
      <c r="FQ4749" s="103"/>
      <c r="FS4749" s="103"/>
      <c r="FT4749" s="103"/>
      <c r="FU4749" s="103"/>
      <c r="FV4749" s="103"/>
      <c r="FW4749" s="103"/>
      <c r="FX4749" s="103"/>
      <c r="FZ4749" s="103"/>
      <c r="GD4749" s="103"/>
    </row>
    <row r="4750" spans="6:186" ht="15" customHeight="1">
      <c r="F4750" s="103"/>
      <c r="J4750" s="103"/>
      <c r="K4750" s="103"/>
      <c r="N4750" s="103"/>
      <c r="O4750" s="103"/>
      <c r="T4750" s="103"/>
      <c r="U4750" s="103"/>
      <c r="Y4750" s="103"/>
      <c r="Z4750" s="103"/>
      <c r="AD4750" s="103"/>
      <c r="AE4750" s="103"/>
      <c r="AK4750" s="103"/>
      <c r="AL4750" s="103"/>
      <c r="AS4750" s="103"/>
      <c r="AT4750" s="103"/>
      <c r="AY4750" s="103"/>
      <c r="AZ4750" s="103"/>
      <c r="BF4750" s="103"/>
      <c r="BG4750" s="103"/>
      <c r="BL4750" s="103"/>
      <c r="BM4750" s="103"/>
      <c r="BS4750" s="103"/>
      <c r="BT4750" s="103"/>
      <c r="BY4750" s="103"/>
      <c r="BZ4750" s="103"/>
      <c r="CB4750" s="103"/>
      <c r="CC4750" s="103"/>
      <c r="CF4750" s="103"/>
      <c r="CG4750" s="103"/>
      <c r="CI4750" s="103"/>
      <c r="CJ4750" s="103"/>
      <c r="CM4750" s="103"/>
      <c r="CN4750" s="103"/>
      <c r="CS4750" s="103"/>
      <c r="CT4750" s="103"/>
      <c r="CY4750" s="103"/>
      <c r="DB4750" s="103"/>
      <c r="FQ4750" s="103"/>
      <c r="FS4750" s="103"/>
      <c r="FT4750" s="103"/>
      <c r="FU4750" s="103"/>
      <c r="FV4750" s="103"/>
      <c r="FW4750" s="103"/>
      <c r="FX4750" s="103"/>
      <c r="FZ4750" s="103"/>
      <c r="GD4750" s="103"/>
    </row>
    <row r="4751" spans="6:186" ht="15" customHeight="1">
      <c r="F4751" s="103"/>
      <c r="J4751" s="103"/>
      <c r="K4751" s="103"/>
      <c r="N4751" s="103"/>
      <c r="O4751" s="103"/>
      <c r="T4751" s="103"/>
      <c r="U4751" s="103"/>
      <c r="Y4751" s="103"/>
      <c r="Z4751" s="103"/>
      <c r="AD4751" s="103"/>
      <c r="AE4751" s="103"/>
      <c r="AK4751" s="103"/>
      <c r="AL4751" s="103"/>
      <c r="AS4751" s="103"/>
      <c r="AT4751" s="103"/>
      <c r="AY4751" s="103"/>
      <c r="AZ4751" s="103"/>
      <c r="BF4751" s="103"/>
      <c r="BG4751" s="103"/>
      <c r="BL4751" s="103"/>
      <c r="BM4751" s="103"/>
      <c r="BS4751" s="103"/>
      <c r="BT4751" s="103"/>
      <c r="BY4751" s="103"/>
      <c r="BZ4751" s="103"/>
      <c r="CB4751" s="103"/>
      <c r="CC4751" s="103"/>
      <c r="CF4751" s="103"/>
      <c r="CG4751" s="103"/>
      <c r="CI4751" s="103"/>
      <c r="CJ4751" s="103"/>
      <c r="CM4751" s="103"/>
      <c r="CN4751" s="103"/>
      <c r="CS4751" s="103"/>
      <c r="CT4751" s="103"/>
      <c r="CY4751" s="103"/>
      <c r="DB4751" s="103"/>
      <c r="FQ4751" s="103"/>
      <c r="FS4751" s="103"/>
      <c r="FT4751" s="103"/>
      <c r="FU4751" s="103"/>
      <c r="FV4751" s="103"/>
      <c r="FW4751" s="103"/>
      <c r="FX4751" s="103"/>
      <c r="FZ4751" s="103"/>
      <c r="GD4751" s="103"/>
    </row>
    <row r="4752" spans="6:186" ht="15" customHeight="1">
      <c r="F4752" s="103"/>
      <c r="J4752" s="103"/>
      <c r="K4752" s="103"/>
      <c r="N4752" s="103"/>
      <c r="O4752" s="103"/>
      <c r="T4752" s="103"/>
      <c r="U4752" s="103"/>
      <c r="Y4752" s="103"/>
      <c r="Z4752" s="103"/>
      <c r="AD4752" s="103"/>
      <c r="AE4752" s="103"/>
      <c r="AK4752" s="103"/>
      <c r="AL4752" s="103"/>
      <c r="AS4752" s="103"/>
      <c r="AT4752" s="103"/>
      <c r="AY4752" s="103"/>
      <c r="AZ4752" s="103"/>
      <c r="BF4752" s="103"/>
      <c r="BG4752" s="103"/>
      <c r="BL4752" s="103"/>
      <c r="BM4752" s="103"/>
      <c r="BS4752" s="103"/>
      <c r="BT4752" s="103"/>
      <c r="BY4752" s="103"/>
      <c r="BZ4752" s="103"/>
      <c r="CB4752" s="103"/>
      <c r="CC4752" s="103"/>
      <c r="CF4752" s="103"/>
      <c r="CG4752" s="103"/>
      <c r="CI4752" s="103"/>
      <c r="CJ4752" s="103"/>
      <c r="CM4752" s="103"/>
      <c r="CN4752" s="103"/>
      <c r="CS4752" s="103"/>
      <c r="CT4752" s="103"/>
      <c r="CY4752" s="103"/>
      <c r="DB4752" s="103"/>
      <c r="FQ4752" s="103"/>
      <c r="FS4752" s="103"/>
      <c r="FT4752" s="103"/>
      <c r="FU4752" s="103"/>
      <c r="FV4752" s="103"/>
      <c r="FW4752" s="103"/>
      <c r="FX4752" s="103"/>
      <c r="FZ4752" s="103"/>
      <c r="GD4752" s="103"/>
    </row>
    <row r="4753" spans="6:186" ht="15" customHeight="1">
      <c r="F4753" s="103"/>
      <c r="J4753" s="103"/>
      <c r="K4753" s="103"/>
      <c r="N4753" s="103"/>
      <c r="O4753" s="103"/>
      <c r="T4753" s="103"/>
      <c r="U4753" s="103"/>
      <c r="Y4753" s="103"/>
      <c r="Z4753" s="103"/>
      <c r="AD4753" s="103"/>
      <c r="AE4753" s="103"/>
      <c r="AK4753" s="103"/>
      <c r="AL4753" s="103"/>
      <c r="AS4753" s="103"/>
      <c r="AT4753" s="103"/>
      <c r="AY4753" s="103"/>
      <c r="AZ4753" s="103"/>
      <c r="BF4753" s="103"/>
      <c r="BG4753" s="103"/>
      <c r="BL4753" s="103"/>
      <c r="BM4753" s="103"/>
      <c r="BS4753" s="103"/>
      <c r="BT4753" s="103"/>
      <c r="BY4753" s="103"/>
      <c r="BZ4753" s="103"/>
      <c r="CB4753" s="103"/>
      <c r="CC4753" s="103"/>
      <c r="CF4753" s="103"/>
      <c r="CG4753" s="103"/>
      <c r="CI4753" s="103"/>
      <c r="CJ4753" s="103"/>
      <c r="CM4753" s="103"/>
      <c r="CN4753" s="103"/>
      <c r="CS4753" s="103"/>
      <c r="CT4753" s="103"/>
      <c r="CY4753" s="103"/>
      <c r="DB4753" s="103"/>
      <c r="FQ4753" s="103"/>
      <c r="FS4753" s="103"/>
      <c r="FT4753" s="103"/>
      <c r="FU4753" s="103"/>
      <c r="FV4753" s="103"/>
      <c r="FW4753" s="103"/>
      <c r="FX4753" s="103"/>
      <c r="FZ4753" s="103"/>
      <c r="GD4753" s="103"/>
    </row>
    <row r="4754" spans="6:186" ht="15" customHeight="1">
      <c r="F4754" s="103"/>
      <c r="J4754" s="103"/>
      <c r="K4754" s="103"/>
      <c r="N4754" s="103"/>
      <c r="O4754" s="103"/>
      <c r="T4754" s="103"/>
      <c r="U4754" s="103"/>
      <c r="Y4754" s="103"/>
      <c r="Z4754" s="103"/>
      <c r="AD4754" s="103"/>
      <c r="AE4754" s="103"/>
      <c r="AK4754" s="103"/>
      <c r="AL4754" s="103"/>
      <c r="AS4754" s="103"/>
      <c r="AT4754" s="103"/>
      <c r="AY4754" s="103"/>
      <c r="AZ4754" s="103"/>
      <c r="BF4754" s="103"/>
      <c r="BG4754" s="103"/>
      <c r="BL4754" s="103"/>
      <c r="BM4754" s="103"/>
      <c r="BS4754" s="103"/>
      <c r="BT4754" s="103"/>
      <c r="BY4754" s="103"/>
      <c r="BZ4754" s="103"/>
      <c r="CB4754" s="103"/>
      <c r="CC4754" s="103"/>
      <c r="CF4754" s="103"/>
      <c r="CG4754" s="103"/>
      <c r="CI4754" s="103"/>
      <c r="CJ4754" s="103"/>
      <c r="CM4754" s="103"/>
      <c r="CN4754" s="103"/>
      <c r="CS4754" s="103"/>
      <c r="CT4754" s="103"/>
      <c r="CY4754" s="103"/>
      <c r="DB4754" s="103"/>
      <c r="FQ4754" s="103"/>
      <c r="FS4754" s="103"/>
      <c r="FT4754" s="103"/>
      <c r="FU4754" s="103"/>
      <c r="FV4754" s="103"/>
      <c r="FW4754" s="103"/>
      <c r="FX4754" s="103"/>
      <c r="FZ4754" s="103"/>
      <c r="GD4754" s="103"/>
    </row>
    <row r="4755" spans="6:186" ht="15" customHeight="1">
      <c r="F4755" s="103"/>
      <c r="J4755" s="103"/>
      <c r="K4755" s="103"/>
      <c r="N4755" s="103"/>
      <c r="O4755" s="103"/>
      <c r="T4755" s="103"/>
      <c r="U4755" s="103"/>
      <c r="Y4755" s="103"/>
      <c r="Z4755" s="103"/>
      <c r="AD4755" s="103"/>
      <c r="AE4755" s="103"/>
      <c r="AK4755" s="103"/>
      <c r="AL4755" s="103"/>
      <c r="AS4755" s="103"/>
      <c r="AT4755" s="103"/>
      <c r="AY4755" s="103"/>
      <c r="AZ4755" s="103"/>
      <c r="BF4755" s="103"/>
      <c r="BG4755" s="103"/>
      <c r="BL4755" s="103"/>
      <c r="BM4755" s="103"/>
      <c r="BS4755" s="103"/>
      <c r="BT4755" s="103"/>
      <c r="BY4755" s="103"/>
      <c r="BZ4755" s="103"/>
      <c r="CB4755" s="103"/>
      <c r="CC4755" s="103"/>
      <c r="CF4755" s="103"/>
      <c r="CG4755" s="103"/>
      <c r="CI4755" s="103"/>
      <c r="CJ4755" s="103"/>
      <c r="CM4755" s="103"/>
      <c r="CN4755" s="103"/>
      <c r="CS4755" s="103"/>
      <c r="CT4755" s="103"/>
      <c r="CY4755" s="103"/>
      <c r="DB4755" s="103"/>
      <c r="FQ4755" s="103"/>
      <c r="FS4755" s="103"/>
      <c r="FT4755" s="103"/>
      <c r="FU4755" s="103"/>
      <c r="FV4755" s="103"/>
      <c r="FW4755" s="103"/>
      <c r="FX4755" s="103"/>
      <c r="FZ4755" s="103"/>
      <c r="GD4755" s="103"/>
    </row>
    <row r="4756" spans="6:186" ht="15" customHeight="1">
      <c r="F4756" s="103"/>
      <c r="J4756" s="103"/>
      <c r="K4756" s="103"/>
      <c r="N4756" s="103"/>
      <c r="O4756" s="103"/>
      <c r="T4756" s="103"/>
      <c r="U4756" s="103"/>
      <c r="Y4756" s="103"/>
      <c r="Z4756" s="103"/>
      <c r="AD4756" s="103"/>
      <c r="AE4756" s="103"/>
      <c r="AK4756" s="103"/>
      <c r="AL4756" s="103"/>
      <c r="AS4756" s="103"/>
      <c r="AT4756" s="103"/>
      <c r="AY4756" s="103"/>
      <c r="AZ4756" s="103"/>
      <c r="BF4756" s="103"/>
      <c r="BG4756" s="103"/>
      <c r="BL4756" s="103"/>
      <c r="BM4756" s="103"/>
      <c r="BS4756" s="103"/>
      <c r="BT4756" s="103"/>
      <c r="BY4756" s="103"/>
      <c r="BZ4756" s="103"/>
      <c r="CB4756" s="103"/>
      <c r="CC4756" s="103"/>
      <c r="CF4756" s="103"/>
      <c r="CG4756" s="103"/>
      <c r="CI4756" s="103"/>
      <c r="CJ4756" s="103"/>
      <c r="CM4756" s="103"/>
      <c r="CN4756" s="103"/>
      <c r="CS4756" s="103"/>
      <c r="CT4756" s="103"/>
      <c r="CY4756" s="103"/>
      <c r="DB4756" s="103"/>
      <c r="FQ4756" s="103"/>
      <c r="FS4756" s="103"/>
      <c r="FT4756" s="103"/>
      <c r="FU4756" s="103"/>
      <c r="FV4756" s="103"/>
      <c r="FW4756" s="103"/>
      <c r="FX4756" s="103"/>
      <c r="FZ4756" s="103"/>
      <c r="GD4756" s="103"/>
    </row>
    <row r="4757" spans="6:186" ht="15" customHeight="1">
      <c r="F4757" s="103"/>
      <c r="J4757" s="103"/>
      <c r="K4757" s="103"/>
      <c r="N4757" s="103"/>
      <c r="O4757" s="103"/>
      <c r="T4757" s="103"/>
      <c r="U4757" s="103"/>
      <c r="Y4757" s="103"/>
      <c r="Z4757" s="103"/>
      <c r="AD4757" s="103"/>
      <c r="AE4757" s="103"/>
      <c r="AK4757" s="103"/>
      <c r="AL4757" s="103"/>
      <c r="AS4757" s="103"/>
      <c r="AT4757" s="103"/>
      <c r="AY4757" s="103"/>
      <c r="AZ4757" s="103"/>
      <c r="BF4757" s="103"/>
      <c r="BG4757" s="103"/>
      <c r="BL4757" s="103"/>
      <c r="BM4757" s="103"/>
      <c r="BS4757" s="103"/>
      <c r="BT4757" s="103"/>
      <c r="BY4757" s="103"/>
      <c r="BZ4757" s="103"/>
      <c r="CB4757" s="103"/>
      <c r="CC4757" s="103"/>
      <c r="CF4757" s="103"/>
      <c r="CG4757" s="103"/>
      <c r="CI4757" s="103"/>
      <c r="CJ4757" s="103"/>
      <c r="CM4757" s="103"/>
      <c r="CN4757" s="103"/>
      <c r="CS4757" s="103"/>
      <c r="CT4757" s="103"/>
      <c r="CY4757" s="103"/>
      <c r="DB4757" s="103"/>
      <c r="FQ4757" s="103"/>
      <c r="FS4757" s="103"/>
      <c r="FT4757" s="103"/>
      <c r="FU4757" s="103"/>
      <c r="FV4757" s="103"/>
      <c r="FW4757" s="103"/>
      <c r="FX4757" s="103"/>
      <c r="FZ4757" s="103"/>
      <c r="GD4757" s="103"/>
    </row>
    <row r="4758" spans="6:186" ht="15" customHeight="1">
      <c r="F4758" s="103"/>
      <c r="J4758" s="103"/>
      <c r="K4758" s="103"/>
      <c r="N4758" s="103"/>
      <c r="O4758" s="103"/>
      <c r="T4758" s="103"/>
      <c r="U4758" s="103"/>
      <c r="Y4758" s="103"/>
      <c r="Z4758" s="103"/>
      <c r="AD4758" s="103"/>
      <c r="AE4758" s="103"/>
      <c r="AK4758" s="103"/>
      <c r="AL4758" s="103"/>
      <c r="AS4758" s="103"/>
      <c r="AT4758" s="103"/>
      <c r="AY4758" s="103"/>
      <c r="AZ4758" s="103"/>
      <c r="BF4758" s="103"/>
      <c r="BG4758" s="103"/>
      <c r="BL4758" s="103"/>
      <c r="BM4758" s="103"/>
      <c r="BS4758" s="103"/>
      <c r="BT4758" s="103"/>
      <c r="BY4758" s="103"/>
      <c r="BZ4758" s="103"/>
      <c r="CB4758" s="103"/>
      <c r="CC4758" s="103"/>
      <c r="CF4758" s="103"/>
      <c r="CG4758" s="103"/>
      <c r="CI4758" s="103"/>
      <c r="CJ4758" s="103"/>
      <c r="CM4758" s="103"/>
      <c r="CN4758" s="103"/>
      <c r="CS4758" s="103"/>
      <c r="CT4758" s="103"/>
      <c r="CY4758" s="103"/>
      <c r="DB4758" s="103"/>
      <c r="FQ4758" s="103"/>
      <c r="FS4758" s="103"/>
      <c r="FT4758" s="103"/>
      <c r="FU4758" s="103"/>
      <c r="FV4758" s="103"/>
      <c r="FW4758" s="103"/>
      <c r="FX4758" s="103"/>
      <c r="FZ4758" s="103"/>
      <c r="GD4758" s="103"/>
    </row>
    <row r="4759" spans="6:186" ht="15" customHeight="1">
      <c r="F4759" s="103"/>
      <c r="J4759" s="103"/>
      <c r="K4759" s="103"/>
      <c r="N4759" s="103"/>
      <c r="O4759" s="103"/>
      <c r="T4759" s="103"/>
      <c r="U4759" s="103"/>
      <c r="Y4759" s="103"/>
      <c r="Z4759" s="103"/>
      <c r="AD4759" s="103"/>
      <c r="AE4759" s="103"/>
      <c r="AK4759" s="103"/>
      <c r="AL4759" s="103"/>
      <c r="AS4759" s="103"/>
      <c r="AT4759" s="103"/>
      <c r="AY4759" s="103"/>
      <c r="AZ4759" s="103"/>
      <c r="BF4759" s="103"/>
      <c r="BG4759" s="103"/>
      <c r="BL4759" s="103"/>
      <c r="BM4759" s="103"/>
      <c r="BS4759" s="103"/>
      <c r="BT4759" s="103"/>
      <c r="BY4759" s="103"/>
      <c r="BZ4759" s="103"/>
      <c r="CB4759" s="103"/>
      <c r="CC4759" s="103"/>
      <c r="CF4759" s="103"/>
      <c r="CG4759" s="103"/>
      <c r="CI4759" s="103"/>
      <c r="CJ4759" s="103"/>
      <c r="CM4759" s="103"/>
      <c r="CN4759" s="103"/>
      <c r="CS4759" s="103"/>
      <c r="CT4759" s="103"/>
      <c r="CY4759" s="103"/>
      <c r="DB4759" s="103"/>
      <c r="FQ4759" s="103"/>
      <c r="FS4759" s="103"/>
      <c r="FT4759" s="103"/>
      <c r="FU4759" s="103"/>
      <c r="FV4759" s="103"/>
      <c r="FW4759" s="103"/>
      <c r="FX4759" s="103"/>
      <c r="FZ4759" s="103"/>
      <c r="GD4759" s="103"/>
    </row>
    <row r="4760" spans="6:186" ht="15" customHeight="1">
      <c r="F4760" s="103"/>
      <c r="J4760" s="103"/>
      <c r="K4760" s="103"/>
      <c r="N4760" s="103"/>
      <c r="O4760" s="103"/>
      <c r="T4760" s="103"/>
      <c r="U4760" s="103"/>
      <c r="Y4760" s="103"/>
      <c r="Z4760" s="103"/>
      <c r="AD4760" s="103"/>
      <c r="AE4760" s="103"/>
      <c r="AK4760" s="103"/>
      <c r="AL4760" s="103"/>
      <c r="AS4760" s="103"/>
      <c r="AT4760" s="103"/>
      <c r="AY4760" s="103"/>
      <c r="AZ4760" s="103"/>
      <c r="BF4760" s="103"/>
      <c r="BG4760" s="103"/>
      <c r="BL4760" s="103"/>
      <c r="BM4760" s="103"/>
      <c r="BS4760" s="103"/>
      <c r="BT4760" s="103"/>
      <c r="BY4760" s="103"/>
      <c r="BZ4760" s="103"/>
      <c r="CB4760" s="103"/>
      <c r="CC4760" s="103"/>
      <c r="CF4760" s="103"/>
      <c r="CG4760" s="103"/>
      <c r="CI4760" s="103"/>
      <c r="CJ4760" s="103"/>
      <c r="CM4760" s="103"/>
      <c r="CN4760" s="103"/>
      <c r="CS4760" s="103"/>
      <c r="CT4760" s="103"/>
      <c r="CY4760" s="103"/>
      <c r="DB4760" s="103"/>
      <c r="FQ4760" s="103"/>
      <c r="FS4760" s="103"/>
      <c r="FT4760" s="103"/>
      <c r="FU4760" s="103"/>
      <c r="FV4760" s="103"/>
      <c r="FW4760" s="103"/>
      <c r="FX4760" s="103"/>
      <c r="FZ4760" s="103"/>
      <c r="GD4760" s="103"/>
    </row>
    <row r="4761" spans="6:186" ht="15" customHeight="1">
      <c r="F4761" s="103"/>
      <c r="J4761" s="103"/>
      <c r="K4761" s="103"/>
      <c r="N4761" s="103"/>
      <c r="O4761" s="103"/>
      <c r="T4761" s="103"/>
      <c r="U4761" s="103"/>
      <c r="Y4761" s="103"/>
      <c r="Z4761" s="103"/>
      <c r="AD4761" s="103"/>
      <c r="AE4761" s="103"/>
      <c r="AK4761" s="103"/>
      <c r="AL4761" s="103"/>
      <c r="AS4761" s="103"/>
      <c r="AT4761" s="103"/>
      <c r="AY4761" s="103"/>
      <c r="AZ4761" s="103"/>
      <c r="BF4761" s="103"/>
      <c r="BG4761" s="103"/>
      <c r="BL4761" s="103"/>
      <c r="BM4761" s="103"/>
      <c r="BS4761" s="103"/>
      <c r="BT4761" s="103"/>
      <c r="BY4761" s="103"/>
      <c r="BZ4761" s="103"/>
      <c r="CB4761" s="103"/>
      <c r="CC4761" s="103"/>
      <c r="CF4761" s="103"/>
      <c r="CG4761" s="103"/>
      <c r="CI4761" s="103"/>
      <c r="CJ4761" s="103"/>
      <c r="CM4761" s="103"/>
      <c r="CN4761" s="103"/>
      <c r="CS4761" s="103"/>
      <c r="CT4761" s="103"/>
      <c r="CY4761" s="103"/>
      <c r="DB4761" s="103"/>
      <c r="FQ4761" s="103"/>
      <c r="FS4761" s="103"/>
      <c r="FT4761" s="103"/>
      <c r="FU4761" s="103"/>
      <c r="FV4761" s="103"/>
      <c r="FW4761" s="103"/>
      <c r="FX4761" s="103"/>
      <c r="FZ4761" s="103"/>
      <c r="GD4761" s="103"/>
    </row>
    <row r="4762" spans="6:186" ht="15" customHeight="1">
      <c r="F4762" s="103"/>
      <c r="J4762" s="103"/>
      <c r="K4762" s="103"/>
      <c r="N4762" s="103"/>
      <c r="O4762" s="103"/>
      <c r="T4762" s="103"/>
      <c r="U4762" s="103"/>
      <c r="Y4762" s="103"/>
      <c r="Z4762" s="103"/>
      <c r="AD4762" s="103"/>
      <c r="AE4762" s="103"/>
      <c r="AK4762" s="103"/>
      <c r="AL4762" s="103"/>
      <c r="AS4762" s="103"/>
      <c r="AT4762" s="103"/>
      <c r="AY4762" s="103"/>
      <c r="AZ4762" s="103"/>
      <c r="BF4762" s="103"/>
      <c r="BG4762" s="103"/>
      <c r="BL4762" s="103"/>
      <c r="BM4762" s="103"/>
      <c r="BS4762" s="103"/>
      <c r="BT4762" s="103"/>
      <c r="BY4762" s="103"/>
      <c r="BZ4762" s="103"/>
      <c r="CB4762" s="103"/>
      <c r="CC4762" s="103"/>
      <c r="CF4762" s="103"/>
      <c r="CG4762" s="103"/>
      <c r="CI4762" s="103"/>
      <c r="CJ4762" s="103"/>
      <c r="CM4762" s="103"/>
      <c r="CN4762" s="103"/>
      <c r="CS4762" s="103"/>
      <c r="CT4762" s="103"/>
      <c r="CY4762" s="103"/>
      <c r="DB4762" s="103"/>
      <c r="FQ4762" s="103"/>
      <c r="FS4762" s="103"/>
      <c r="FT4762" s="103"/>
      <c r="FU4762" s="103"/>
      <c r="FV4762" s="103"/>
      <c r="FW4762" s="103"/>
      <c r="FX4762" s="103"/>
      <c r="FZ4762" s="103"/>
      <c r="GD4762" s="103"/>
    </row>
    <row r="4763" spans="6:186" ht="15" customHeight="1">
      <c r="F4763" s="103"/>
      <c r="J4763" s="103"/>
      <c r="K4763" s="103"/>
      <c r="N4763" s="103"/>
      <c r="O4763" s="103"/>
      <c r="T4763" s="103"/>
      <c r="U4763" s="103"/>
      <c r="Y4763" s="103"/>
      <c r="Z4763" s="103"/>
      <c r="AD4763" s="103"/>
      <c r="AE4763" s="103"/>
      <c r="AK4763" s="103"/>
      <c r="AL4763" s="103"/>
      <c r="AS4763" s="103"/>
      <c r="AT4763" s="103"/>
      <c r="AY4763" s="103"/>
      <c r="AZ4763" s="103"/>
      <c r="BF4763" s="103"/>
      <c r="BG4763" s="103"/>
      <c r="BL4763" s="103"/>
      <c r="BM4763" s="103"/>
      <c r="BS4763" s="103"/>
      <c r="BT4763" s="103"/>
      <c r="BY4763" s="103"/>
      <c r="BZ4763" s="103"/>
      <c r="CB4763" s="103"/>
      <c r="CC4763" s="103"/>
      <c r="CF4763" s="103"/>
      <c r="CG4763" s="103"/>
      <c r="CI4763" s="103"/>
      <c r="CJ4763" s="103"/>
      <c r="CM4763" s="103"/>
      <c r="CN4763" s="103"/>
      <c r="CS4763" s="103"/>
      <c r="CT4763" s="103"/>
      <c r="CY4763" s="103"/>
      <c r="DB4763" s="103"/>
      <c r="FQ4763" s="103"/>
      <c r="FS4763" s="103"/>
      <c r="FT4763" s="103"/>
      <c r="FU4763" s="103"/>
      <c r="FV4763" s="103"/>
      <c r="FW4763" s="103"/>
      <c r="FX4763" s="103"/>
      <c r="FZ4763" s="103"/>
      <c r="GD4763" s="103"/>
    </row>
    <row r="4764" spans="6:186" ht="15" customHeight="1">
      <c r="F4764" s="103"/>
      <c r="J4764" s="103"/>
      <c r="K4764" s="103"/>
      <c r="N4764" s="103"/>
      <c r="O4764" s="103"/>
      <c r="T4764" s="103"/>
      <c r="U4764" s="103"/>
      <c r="Y4764" s="103"/>
      <c r="Z4764" s="103"/>
      <c r="AD4764" s="103"/>
      <c r="AE4764" s="103"/>
      <c r="AK4764" s="103"/>
      <c r="AL4764" s="103"/>
      <c r="AS4764" s="103"/>
      <c r="AT4764" s="103"/>
      <c r="AY4764" s="103"/>
      <c r="AZ4764" s="103"/>
      <c r="BF4764" s="103"/>
      <c r="BG4764" s="103"/>
      <c r="BL4764" s="103"/>
      <c r="BM4764" s="103"/>
      <c r="BS4764" s="103"/>
      <c r="BT4764" s="103"/>
      <c r="BY4764" s="103"/>
      <c r="BZ4764" s="103"/>
      <c r="CB4764" s="103"/>
      <c r="CC4764" s="103"/>
      <c r="CF4764" s="103"/>
      <c r="CG4764" s="103"/>
      <c r="CI4764" s="103"/>
      <c r="CJ4764" s="103"/>
      <c r="CM4764" s="103"/>
      <c r="CN4764" s="103"/>
      <c r="CS4764" s="103"/>
      <c r="CT4764" s="103"/>
      <c r="CY4764" s="103"/>
      <c r="DB4764" s="103"/>
      <c r="FQ4764" s="103"/>
      <c r="FS4764" s="103"/>
      <c r="FT4764" s="103"/>
      <c r="FU4764" s="103"/>
      <c r="FV4764" s="103"/>
      <c r="FW4764" s="103"/>
      <c r="FX4764" s="103"/>
      <c r="FZ4764" s="103"/>
      <c r="GD4764" s="103"/>
    </row>
    <row r="4765" spans="6:186" ht="15" customHeight="1">
      <c r="F4765" s="103"/>
      <c r="J4765" s="103"/>
      <c r="K4765" s="103"/>
      <c r="N4765" s="103"/>
      <c r="O4765" s="103"/>
      <c r="T4765" s="103"/>
      <c r="U4765" s="103"/>
      <c r="Y4765" s="103"/>
      <c r="Z4765" s="103"/>
      <c r="AD4765" s="103"/>
      <c r="AE4765" s="103"/>
      <c r="AK4765" s="103"/>
      <c r="AL4765" s="103"/>
      <c r="AS4765" s="103"/>
      <c r="AT4765" s="103"/>
      <c r="AY4765" s="103"/>
      <c r="AZ4765" s="103"/>
      <c r="BF4765" s="103"/>
      <c r="BG4765" s="103"/>
      <c r="BL4765" s="103"/>
      <c r="BM4765" s="103"/>
      <c r="BS4765" s="103"/>
      <c r="BT4765" s="103"/>
      <c r="BY4765" s="103"/>
      <c r="BZ4765" s="103"/>
      <c r="CB4765" s="103"/>
      <c r="CC4765" s="103"/>
      <c r="CF4765" s="103"/>
      <c r="CG4765" s="103"/>
      <c r="CI4765" s="103"/>
      <c r="CJ4765" s="103"/>
      <c r="CM4765" s="103"/>
      <c r="CN4765" s="103"/>
      <c r="CS4765" s="103"/>
      <c r="CT4765" s="103"/>
      <c r="CY4765" s="103"/>
      <c r="DB4765" s="103"/>
      <c r="FQ4765" s="103"/>
      <c r="FS4765" s="103"/>
      <c r="FT4765" s="103"/>
      <c r="FU4765" s="103"/>
      <c r="FV4765" s="103"/>
      <c r="FW4765" s="103"/>
      <c r="FX4765" s="103"/>
      <c r="FZ4765" s="103"/>
      <c r="GD4765" s="103"/>
    </row>
    <row r="4766" spans="6:186" ht="15" customHeight="1">
      <c r="F4766" s="103"/>
      <c r="J4766" s="103"/>
      <c r="K4766" s="103"/>
      <c r="N4766" s="103"/>
      <c r="O4766" s="103"/>
      <c r="T4766" s="103"/>
      <c r="U4766" s="103"/>
      <c r="Y4766" s="103"/>
      <c r="Z4766" s="103"/>
      <c r="AD4766" s="103"/>
      <c r="AE4766" s="103"/>
      <c r="AK4766" s="103"/>
      <c r="AL4766" s="103"/>
      <c r="AS4766" s="103"/>
      <c r="AT4766" s="103"/>
      <c r="AY4766" s="103"/>
      <c r="AZ4766" s="103"/>
      <c r="BF4766" s="103"/>
      <c r="BG4766" s="103"/>
      <c r="BL4766" s="103"/>
      <c r="BM4766" s="103"/>
      <c r="BS4766" s="103"/>
      <c r="BT4766" s="103"/>
      <c r="BY4766" s="103"/>
      <c r="BZ4766" s="103"/>
      <c r="CB4766" s="103"/>
      <c r="CC4766" s="103"/>
      <c r="CF4766" s="103"/>
      <c r="CG4766" s="103"/>
      <c r="CI4766" s="103"/>
      <c r="CJ4766" s="103"/>
      <c r="CM4766" s="103"/>
      <c r="CN4766" s="103"/>
      <c r="CS4766" s="103"/>
      <c r="CT4766" s="103"/>
      <c r="CY4766" s="103"/>
      <c r="DB4766" s="103"/>
      <c r="FQ4766" s="103"/>
      <c r="FS4766" s="103"/>
      <c r="FT4766" s="103"/>
      <c r="FU4766" s="103"/>
      <c r="FV4766" s="103"/>
      <c r="FW4766" s="103"/>
      <c r="FX4766" s="103"/>
      <c r="FZ4766" s="103"/>
      <c r="GD4766" s="103"/>
    </row>
    <row r="4767" spans="6:186" ht="15" customHeight="1">
      <c r="F4767" s="103"/>
      <c r="J4767" s="103"/>
      <c r="K4767" s="103"/>
      <c r="N4767" s="103"/>
      <c r="O4767" s="103"/>
      <c r="T4767" s="103"/>
      <c r="U4767" s="103"/>
      <c r="Y4767" s="103"/>
      <c r="Z4767" s="103"/>
      <c r="AD4767" s="103"/>
      <c r="AE4767" s="103"/>
      <c r="AK4767" s="103"/>
      <c r="AL4767" s="103"/>
      <c r="AS4767" s="103"/>
      <c r="AT4767" s="103"/>
      <c r="AY4767" s="103"/>
      <c r="AZ4767" s="103"/>
      <c r="BF4767" s="103"/>
      <c r="BG4767" s="103"/>
      <c r="BL4767" s="103"/>
      <c r="BM4767" s="103"/>
      <c r="BS4767" s="103"/>
      <c r="BT4767" s="103"/>
      <c r="BY4767" s="103"/>
      <c r="BZ4767" s="103"/>
      <c r="CB4767" s="103"/>
      <c r="CC4767" s="103"/>
      <c r="CF4767" s="103"/>
      <c r="CG4767" s="103"/>
      <c r="CI4767" s="103"/>
      <c r="CJ4767" s="103"/>
      <c r="CM4767" s="103"/>
      <c r="CN4767" s="103"/>
      <c r="CS4767" s="103"/>
      <c r="CT4767" s="103"/>
      <c r="CY4767" s="103"/>
      <c r="DB4767" s="103"/>
      <c r="FQ4767" s="103"/>
      <c r="FS4767" s="103"/>
      <c r="FT4767" s="103"/>
      <c r="FU4767" s="103"/>
      <c r="FV4767" s="103"/>
      <c r="FW4767" s="103"/>
      <c r="FX4767" s="103"/>
      <c r="FZ4767" s="103"/>
      <c r="GD4767" s="103"/>
    </row>
    <row r="4768" spans="6:186" ht="15" customHeight="1">
      <c r="F4768" s="103"/>
      <c r="J4768" s="103"/>
      <c r="K4768" s="103"/>
      <c r="N4768" s="103"/>
      <c r="O4768" s="103"/>
      <c r="T4768" s="103"/>
      <c r="U4768" s="103"/>
      <c r="Y4768" s="103"/>
      <c r="Z4768" s="103"/>
      <c r="AD4768" s="103"/>
      <c r="AE4768" s="103"/>
      <c r="AK4768" s="103"/>
      <c r="AL4768" s="103"/>
      <c r="AS4768" s="103"/>
      <c r="AT4768" s="103"/>
      <c r="AY4768" s="103"/>
      <c r="AZ4768" s="103"/>
      <c r="BF4768" s="103"/>
      <c r="BG4768" s="103"/>
      <c r="BL4768" s="103"/>
      <c r="BM4768" s="103"/>
      <c r="BS4768" s="103"/>
      <c r="BT4768" s="103"/>
      <c r="BY4768" s="103"/>
      <c r="BZ4768" s="103"/>
      <c r="CB4768" s="103"/>
      <c r="CC4768" s="103"/>
      <c r="CF4768" s="103"/>
      <c r="CG4768" s="103"/>
      <c r="CI4768" s="103"/>
      <c r="CJ4768" s="103"/>
      <c r="CM4768" s="103"/>
      <c r="CN4768" s="103"/>
      <c r="CS4768" s="103"/>
      <c r="CT4768" s="103"/>
      <c r="CY4768" s="103"/>
      <c r="DB4768" s="103"/>
      <c r="FQ4768" s="103"/>
      <c r="FS4768" s="103"/>
      <c r="FT4768" s="103"/>
      <c r="FU4768" s="103"/>
      <c r="FV4768" s="103"/>
      <c r="FW4768" s="103"/>
      <c r="FX4768" s="103"/>
      <c r="FZ4768" s="103"/>
      <c r="GD4768" s="103"/>
    </row>
    <row r="4769" spans="6:186" ht="15" customHeight="1">
      <c r="F4769" s="103"/>
      <c r="J4769" s="103"/>
      <c r="K4769" s="103"/>
      <c r="N4769" s="103"/>
      <c r="O4769" s="103"/>
      <c r="T4769" s="103"/>
      <c r="U4769" s="103"/>
      <c r="Y4769" s="103"/>
      <c r="Z4769" s="103"/>
      <c r="AD4769" s="103"/>
      <c r="AE4769" s="103"/>
      <c r="AK4769" s="103"/>
      <c r="AL4769" s="103"/>
      <c r="AS4769" s="103"/>
      <c r="AT4769" s="103"/>
      <c r="AY4769" s="103"/>
      <c r="AZ4769" s="103"/>
      <c r="BF4769" s="103"/>
      <c r="BG4769" s="103"/>
      <c r="BL4769" s="103"/>
      <c r="BM4769" s="103"/>
      <c r="BS4769" s="103"/>
      <c r="BT4769" s="103"/>
      <c r="BY4769" s="103"/>
      <c r="BZ4769" s="103"/>
      <c r="CB4769" s="103"/>
      <c r="CC4769" s="103"/>
      <c r="CF4769" s="103"/>
      <c r="CG4769" s="103"/>
      <c r="CI4769" s="103"/>
      <c r="CJ4769" s="103"/>
      <c r="CM4769" s="103"/>
      <c r="CN4769" s="103"/>
      <c r="CS4769" s="103"/>
      <c r="CT4769" s="103"/>
      <c r="CY4769" s="103"/>
      <c r="DB4769" s="103"/>
      <c r="FQ4769" s="103"/>
      <c r="FS4769" s="103"/>
      <c r="FT4769" s="103"/>
      <c r="FU4769" s="103"/>
      <c r="FV4769" s="103"/>
      <c r="FW4769" s="103"/>
      <c r="FX4769" s="103"/>
      <c r="FZ4769" s="103"/>
      <c r="GD4769" s="103"/>
    </row>
    <row r="4770" spans="6:186" ht="15" customHeight="1">
      <c r="F4770" s="103"/>
      <c r="J4770" s="103"/>
      <c r="K4770" s="103"/>
      <c r="N4770" s="103"/>
      <c r="O4770" s="103"/>
      <c r="T4770" s="103"/>
      <c r="U4770" s="103"/>
      <c r="Y4770" s="103"/>
      <c r="Z4770" s="103"/>
      <c r="AD4770" s="103"/>
      <c r="AE4770" s="103"/>
      <c r="AK4770" s="103"/>
      <c r="AL4770" s="103"/>
      <c r="AS4770" s="103"/>
      <c r="AT4770" s="103"/>
      <c r="AY4770" s="103"/>
      <c r="AZ4770" s="103"/>
      <c r="BF4770" s="103"/>
      <c r="BG4770" s="103"/>
      <c r="BL4770" s="103"/>
      <c r="BM4770" s="103"/>
      <c r="BS4770" s="103"/>
      <c r="BT4770" s="103"/>
      <c r="BY4770" s="103"/>
      <c r="BZ4770" s="103"/>
      <c r="CB4770" s="103"/>
      <c r="CC4770" s="103"/>
      <c r="CF4770" s="103"/>
      <c r="CG4770" s="103"/>
      <c r="CI4770" s="103"/>
      <c r="CJ4770" s="103"/>
      <c r="CM4770" s="103"/>
      <c r="CN4770" s="103"/>
      <c r="CS4770" s="103"/>
      <c r="CT4770" s="103"/>
      <c r="CY4770" s="103"/>
      <c r="DB4770" s="103"/>
      <c r="FQ4770" s="103"/>
      <c r="FS4770" s="103"/>
      <c r="FT4770" s="103"/>
      <c r="FU4770" s="103"/>
      <c r="FV4770" s="103"/>
      <c r="FW4770" s="103"/>
      <c r="FX4770" s="103"/>
      <c r="FZ4770" s="103"/>
      <c r="GD4770" s="103"/>
    </row>
    <row r="4771" spans="6:186" ht="15" customHeight="1">
      <c r="F4771" s="103"/>
      <c r="J4771" s="103"/>
      <c r="K4771" s="103"/>
      <c r="N4771" s="103"/>
      <c r="O4771" s="103"/>
      <c r="T4771" s="103"/>
      <c r="U4771" s="103"/>
      <c r="Y4771" s="103"/>
      <c r="Z4771" s="103"/>
      <c r="AD4771" s="103"/>
      <c r="AE4771" s="103"/>
      <c r="AK4771" s="103"/>
      <c r="AL4771" s="103"/>
      <c r="AS4771" s="103"/>
      <c r="AT4771" s="103"/>
      <c r="AY4771" s="103"/>
      <c r="AZ4771" s="103"/>
      <c r="BF4771" s="103"/>
      <c r="BG4771" s="103"/>
      <c r="BL4771" s="103"/>
      <c r="BM4771" s="103"/>
      <c r="BS4771" s="103"/>
      <c r="BT4771" s="103"/>
      <c r="BY4771" s="103"/>
      <c r="BZ4771" s="103"/>
      <c r="CB4771" s="103"/>
      <c r="CC4771" s="103"/>
      <c r="CF4771" s="103"/>
      <c r="CG4771" s="103"/>
      <c r="CI4771" s="103"/>
      <c r="CJ4771" s="103"/>
      <c r="CM4771" s="103"/>
      <c r="CN4771" s="103"/>
      <c r="CS4771" s="103"/>
      <c r="CT4771" s="103"/>
      <c r="CY4771" s="103"/>
      <c r="DB4771" s="103"/>
      <c r="FQ4771" s="103"/>
      <c r="FS4771" s="103"/>
      <c r="FT4771" s="103"/>
      <c r="FU4771" s="103"/>
      <c r="FV4771" s="103"/>
      <c r="FW4771" s="103"/>
      <c r="FX4771" s="103"/>
      <c r="FZ4771" s="103"/>
      <c r="GD4771" s="103"/>
    </row>
    <row r="4772" spans="6:186" ht="15" customHeight="1">
      <c r="F4772" s="103"/>
      <c r="J4772" s="103"/>
      <c r="K4772" s="103"/>
      <c r="N4772" s="103"/>
      <c r="O4772" s="103"/>
      <c r="T4772" s="103"/>
      <c r="U4772" s="103"/>
      <c r="Y4772" s="103"/>
      <c r="Z4772" s="103"/>
      <c r="AD4772" s="103"/>
      <c r="AE4772" s="103"/>
      <c r="AK4772" s="103"/>
      <c r="AL4772" s="103"/>
      <c r="AS4772" s="103"/>
      <c r="AT4772" s="103"/>
      <c r="AY4772" s="103"/>
      <c r="AZ4772" s="103"/>
      <c r="BF4772" s="103"/>
      <c r="BG4772" s="103"/>
      <c r="BL4772" s="103"/>
      <c r="BM4772" s="103"/>
      <c r="BS4772" s="103"/>
      <c r="BT4772" s="103"/>
      <c r="BY4772" s="103"/>
      <c r="BZ4772" s="103"/>
      <c r="CB4772" s="103"/>
      <c r="CC4772" s="103"/>
      <c r="CF4772" s="103"/>
      <c r="CG4772" s="103"/>
      <c r="CI4772" s="103"/>
      <c r="CJ4772" s="103"/>
      <c r="CM4772" s="103"/>
      <c r="CN4772" s="103"/>
      <c r="CS4772" s="103"/>
      <c r="CT4772" s="103"/>
      <c r="CY4772" s="103"/>
      <c r="DB4772" s="103"/>
      <c r="FQ4772" s="103"/>
      <c r="FS4772" s="103"/>
      <c r="FT4772" s="103"/>
      <c r="FU4772" s="103"/>
      <c r="FV4772" s="103"/>
      <c r="FW4772" s="103"/>
      <c r="FX4772" s="103"/>
      <c r="FZ4772" s="103"/>
      <c r="GD4772" s="103"/>
    </row>
    <row r="4773" spans="6:186" ht="15" customHeight="1">
      <c r="F4773" s="103"/>
      <c r="J4773" s="103"/>
      <c r="K4773" s="103"/>
      <c r="N4773" s="103"/>
      <c r="O4773" s="103"/>
      <c r="T4773" s="103"/>
      <c r="U4773" s="103"/>
      <c r="Y4773" s="103"/>
      <c r="Z4773" s="103"/>
      <c r="AD4773" s="103"/>
      <c r="AE4773" s="103"/>
      <c r="AK4773" s="103"/>
      <c r="AL4773" s="103"/>
      <c r="AS4773" s="103"/>
      <c r="AT4773" s="103"/>
      <c r="AY4773" s="103"/>
      <c r="AZ4773" s="103"/>
      <c r="BF4773" s="103"/>
      <c r="BG4773" s="103"/>
      <c r="BL4773" s="103"/>
      <c r="BM4773" s="103"/>
      <c r="BS4773" s="103"/>
      <c r="BT4773" s="103"/>
      <c r="BY4773" s="103"/>
      <c r="BZ4773" s="103"/>
      <c r="CB4773" s="103"/>
      <c r="CC4773" s="103"/>
      <c r="CF4773" s="103"/>
      <c r="CG4773" s="103"/>
      <c r="CI4773" s="103"/>
      <c r="CJ4773" s="103"/>
      <c r="CM4773" s="103"/>
      <c r="CN4773" s="103"/>
      <c r="CS4773" s="103"/>
      <c r="CT4773" s="103"/>
      <c r="CY4773" s="103"/>
      <c r="DB4773" s="103"/>
      <c r="FQ4773" s="103"/>
      <c r="FS4773" s="103"/>
      <c r="FT4773" s="103"/>
      <c r="FU4773" s="103"/>
      <c r="FV4773" s="103"/>
      <c r="FW4773" s="103"/>
      <c r="FX4773" s="103"/>
      <c r="FZ4773" s="103"/>
      <c r="GD4773" s="103"/>
    </row>
    <row r="4774" spans="6:186" ht="15" customHeight="1">
      <c r="F4774" s="103"/>
      <c r="J4774" s="103"/>
      <c r="K4774" s="103"/>
      <c r="N4774" s="103"/>
      <c r="O4774" s="103"/>
      <c r="T4774" s="103"/>
      <c r="U4774" s="103"/>
      <c r="Y4774" s="103"/>
      <c r="Z4774" s="103"/>
      <c r="AD4774" s="103"/>
      <c r="AE4774" s="103"/>
      <c r="AK4774" s="103"/>
      <c r="AL4774" s="103"/>
      <c r="AS4774" s="103"/>
      <c r="AT4774" s="103"/>
      <c r="AY4774" s="103"/>
      <c r="AZ4774" s="103"/>
      <c r="BF4774" s="103"/>
      <c r="BG4774" s="103"/>
      <c r="BL4774" s="103"/>
      <c r="BM4774" s="103"/>
      <c r="BS4774" s="103"/>
      <c r="BT4774" s="103"/>
      <c r="BY4774" s="103"/>
      <c r="BZ4774" s="103"/>
      <c r="CB4774" s="103"/>
      <c r="CC4774" s="103"/>
      <c r="CF4774" s="103"/>
      <c r="CG4774" s="103"/>
      <c r="CI4774" s="103"/>
      <c r="CJ4774" s="103"/>
      <c r="CM4774" s="103"/>
      <c r="CN4774" s="103"/>
      <c r="CS4774" s="103"/>
      <c r="CT4774" s="103"/>
      <c r="CY4774" s="103"/>
      <c r="DB4774" s="103"/>
      <c r="FQ4774" s="103"/>
      <c r="FS4774" s="103"/>
      <c r="FT4774" s="103"/>
      <c r="FU4774" s="103"/>
      <c r="FV4774" s="103"/>
      <c r="FW4774" s="103"/>
      <c r="FX4774" s="103"/>
      <c r="FZ4774" s="103"/>
      <c r="GD4774" s="103"/>
    </row>
    <row r="4775" spans="6:186" ht="15" customHeight="1">
      <c r="F4775" s="103"/>
      <c r="J4775" s="103"/>
      <c r="K4775" s="103"/>
      <c r="N4775" s="103"/>
      <c r="O4775" s="103"/>
      <c r="T4775" s="103"/>
      <c r="U4775" s="103"/>
      <c r="Y4775" s="103"/>
      <c r="Z4775" s="103"/>
      <c r="AD4775" s="103"/>
      <c r="AE4775" s="103"/>
      <c r="AK4775" s="103"/>
      <c r="AL4775" s="103"/>
      <c r="AS4775" s="103"/>
      <c r="AT4775" s="103"/>
      <c r="AY4775" s="103"/>
      <c r="AZ4775" s="103"/>
      <c r="BF4775" s="103"/>
      <c r="BG4775" s="103"/>
      <c r="BL4775" s="103"/>
      <c r="BM4775" s="103"/>
      <c r="BS4775" s="103"/>
      <c r="BT4775" s="103"/>
      <c r="BY4775" s="103"/>
      <c r="BZ4775" s="103"/>
      <c r="CB4775" s="103"/>
      <c r="CC4775" s="103"/>
      <c r="CF4775" s="103"/>
      <c r="CG4775" s="103"/>
      <c r="CI4775" s="103"/>
      <c r="CJ4775" s="103"/>
      <c r="CM4775" s="103"/>
      <c r="CN4775" s="103"/>
      <c r="CS4775" s="103"/>
      <c r="CT4775" s="103"/>
      <c r="CY4775" s="103"/>
      <c r="DB4775" s="103"/>
      <c r="FQ4775" s="103"/>
      <c r="FS4775" s="103"/>
      <c r="FT4775" s="103"/>
      <c r="FU4775" s="103"/>
      <c r="FV4775" s="103"/>
      <c r="FW4775" s="103"/>
      <c r="FX4775" s="103"/>
      <c r="FZ4775" s="103"/>
      <c r="GD4775" s="103"/>
    </row>
    <row r="4776" spans="6:186" ht="15" customHeight="1">
      <c r="F4776" s="103"/>
      <c r="J4776" s="103"/>
      <c r="K4776" s="103"/>
      <c r="N4776" s="103"/>
      <c r="O4776" s="103"/>
      <c r="T4776" s="103"/>
      <c r="U4776" s="103"/>
      <c r="Y4776" s="103"/>
      <c r="Z4776" s="103"/>
      <c r="AD4776" s="103"/>
      <c r="AE4776" s="103"/>
      <c r="AK4776" s="103"/>
      <c r="AL4776" s="103"/>
      <c r="AS4776" s="103"/>
      <c r="AT4776" s="103"/>
      <c r="AY4776" s="103"/>
      <c r="AZ4776" s="103"/>
      <c r="BF4776" s="103"/>
      <c r="BG4776" s="103"/>
      <c r="BL4776" s="103"/>
      <c r="BM4776" s="103"/>
      <c r="BS4776" s="103"/>
      <c r="BT4776" s="103"/>
      <c r="BY4776" s="103"/>
      <c r="BZ4776" s="103"/>
      <c r="CB4776" s="103"/>
      <c r="CC4776" s="103"/>
      <c r="CF4776" s="103"/>
      <c r="CG4776" s="103"/>
      <c r="CI4776" s="103"/>
      <c r="CJ4776" s="103"/>
      <c r="CM4776" s="103"/>
      <c r="CN4776" s="103"/>
      <c r="CS4776" s="103"/>
      <c r="CT4776" s="103"/>
      <c r="CY4776" s="103"/>
      <c r="DB4776" s="103"/>
      <c r="FQ4776" s="103"/>
      <c r="FS4776" s="103"/>
      <c r="FT4776" s="103"/>
      <c r="FU4776" s="103"/>
      <c r="FV4776" s="103"/>
      <c r="FW4776" s="103"/>
      <c r="FX4776" s="103"/>
      <c r="FZ4776" s="103"/>
      <c r="GD4776" s="103"/>
    </row>
    <row r="4777" spans="6:186" ht="15" customHeight="1">
      <c r="F4777" s="103"/>
      <c r="J4777" s="103"/>
      <c r="K4777" s="103"/>
      <c r="N4777" s="103"/>
      <c r="O4777" s="103"/>
      <c r="T4777" s="103"/>
      <c r="U4777" s="103"/>
      <c r="Y4777" s="103"/>
      <c r="Z4777" s="103"/>
      <c r="AD4777" s="103"/>
      <c r="AE4777" s="103"/>
      <c r="AK4777" s="103"/>
      <c r="AL4777" s="103"/>
      <c r="AS4777" s="103"/>
      <c r="AT4777" s="103"/>
      <c r="AY4777" s="103"/>
      <c r="AZ4777" s="103"/>
      <c r="BF4777" s="103"/>
      <c r="BG4777" s="103"/>
      <c r="BL4777" s="103"/>
      <c r="BM4777" s="103"/>
      <c r="BS4777" s="103"/>
      <c r="BT4777" s="103"/>
      <c r="BY4777" s="103"/>
      <c r="BZ4777" s="103"/>
      <c r="CB4777" s="103"/>
      <c r="CC4777" s="103"/>
      <c r="CF4777" s="103"/>
      <c r="CG4777" s="103"/>
      <c r="CI4777" s="103"/>
      <c r="CJ4777" s="103"/>
      <c r="CM4777" s="103"/>
      <c r="CN4777" s="103"/>
      <c r="CS4777" s="103"/>
      <c r="CT4777" s="103"/>
      <c r="CY4777" s="103"/>
      <c r="DB4777" s="103"/>
      <c r="FQ4777" s="103"/>
      <c r="FS4777" s="103"/>
      <c r="FT4777" s="103"/>
      <c r="FU4777" s="103"/>
      <c r="FV4777" s="103"/>
      <c r="FW4777" s="103"/>
      <c r="FX4777" s="103"/>
      <c r="FZ4777" s="103"/>
      <c r="GD4777" s="103"/>
    </row>
    <row r="4778" spans="6:186" ht="15" customHeight="1">
      <c r="F4778" s="103"/>
      <c r="J4778" s="103"/>
      <c r="K4778" s="103"/>
      <c r="N4778" s="103"/>
      <c r="O4778" s="103"/>
      <c r="T4778" s="103"/>
      <c r="U4778" s="103"/>
      <c r="Y4778" s="103"/>
      <c r="Z4778" s="103"/>
      <c r="AD4778" s="103"/>
      <c r="AE4778" s="103"/>
      <c r="AK4778" s="103"/>
      <c r="AL4778" s="103"/>
      <c r="AS4778" s="103"/>
      <c r="AT4778" s="103"/>
      <c r="AY4778" s="103"/>
      <c r="AZ4778" s="103"/>
      <c r="BF4778" s="103"/>
      <c r="BG4778" s="103"/>
      <c r="BL4778" s="103"/>
      <c r="BM4778" s="103"/>
      <c r="BS4778" s="103"/>
      <c r="BT4778" s="103"/>
      <c r="BY4778" s="103"/>
      <c r="BZ4778" s="103"/>
      <c r="CB4778" s="103"/>
      <c r="CC4778" s="103"/>
      <c r="CF4778" s="103"/>
      <c r="CG4778" s="103"/>
      <c r="CI4778" s="103"/>
      <c r="CJ4778" s="103"/>
      <c r="CM4778" s="103"/>
      <c r="CN4778" s="103"/>
      <c r="CS4778" s="103"/>
      <c r="CT4778" s="103"/>
      <c r="CY4778" s="103"/>
      <c r="DB4778" s="103"/>
      <c r="FQ4778" s="103"/>
      <c r="FS4778" s="103"/>
      <c r="FT4778" s="103"/>
      <c r="FU4778" s="103"/>
      <c r="FV4778" s="103"/>
      <c r="FW4778" s="103"/>
      <c r="FX4778" s="103"/>
      <c r="FZ4778" s="103"/>
      <c r="GD4778" s="103"/>
    </row>
    <row r="4779" spans="6:186" ht="15" customHeight="1">
      <c r="F4779" s="103"/>
      <c r="J4779" s="103"/>
      <c r="K4779" s="103"/>
      <c r="N4779" s="103"/>
      <c r="O4779" s="103"/>
      <c r="T4779" s="103"/>
      <c r="U4779" s="103"/>
      <c r="Y4779" s="103"/>
      <c r="Z4779" s="103"/>
      <c r="AD4779" s="103"/>
      <c r="AE4779" s="103"/>
      <c r="AK4779" s="103"/>
      <c r="AL4779" s="103"/>
      <c r="AS4779" s="103"/>
      <c r="AT4779" s="103"/>
      <c r="AY4779" s="103"/>
      <c r="AZ4779" s="103"/>
      <c r="BF4779" s="103"/>
      <c r="BG4779" s="103"/>
      <c r="BL4779" s="103"/>
      <c r="BM4779" s="103"/>
      <c r="BS4779" s="103"/>
      <c r="BT4779" s="103"/>
      <c r="BY4779" s="103"/>
      <c r="BZ4779" s="103"/>
      <c r="CB4779" s="103"/>
      <c r="CC4779" s="103"/>
      <c r="CF4779" s="103"/>
      <c r="CG4779" s="103"/>
      <c r="CI4779" s="103"/>
      <c r="CJ4779" s="103"/>
      <c r="CM4779" s="103"/>
      <c r="CN4779" s="103"/>
      <c r="CS4779" s="103"/>
      <c r="CT4779" s="103"/>
      <c r="CY4779" s="103"/>
      <c r="DB4779" s="103"/>
      <c r="FQ4779" s="103"/>
      <c r="FS4779" s="103"/>
      <c r="FT4779" s="103"/>
      <c r="FU4779" s="103"/>
      <c r="FV4779" s="103"/>
      <c r="FW4779" s="103"/>
      <c r="FX4779" s="103"/>
      <c r="FZ4779" s="103"/>
      <c r="GD4779" s="103"/>
    </row>
    <row r="4780" spans="6:186" ht="15" customHeight="1">
      <c r="F4780" s="103"/>
      <c r="J4780" s="103"/>
      <c r="K4780" s="103"/>
      <c r="N4780" s="103"/>
      <c r="O4780" s="103"/>
      <c r="T4780" s="103"/>
      <c r="U4780" s="103"/>
      <c r="Y4780" s="103"/>
      <c r="Z4780" s="103"/>
      <c r="AD4780" s="103"/>
      <c r="AE4780" s="103"/>
      <c r="AK4780" s="103"/>
      <c r="AL4780" s="103"/>
      <c r="AS4780" s="103"/>
      <c r="AT4780" s="103"/>
      <c r="AY4780" s="103"/>
      <c r="AZ4780" s="103"/>
      <c r="BF4780" s="103"/>
      <c r="BG4780" s="103"/>
      <c r="BL4780" s="103"/>
      <c r="BM4780" s="103"/>
      <c r="BS4780" s="103"/>
      <c r="BT4780" s="103"/>
      <c r="BY4780" s="103"/>
      <c r="BZ4780" s="103"/>
      <c r="CB4780" s="103"/>
      <c r="CC4780" s="103"/>
      <c r="CF4780" s="103"/>
      <c r="CG4780" s="103"/>
      <c r="CI4780" s="103"/>
      <c r="CJ4780" s="103"/>
      <c r="CM4780" s="103"/>
      <c r="CN4780" s="103"/>
      <c r="CS4780" s="103"/>
      <c r="CT4780" s="103"/>
      <c r="CY4780" s="103"/>
      <c r="DB4780" s="103"/>
      <c r="FQ4780" s="103"/>
      <c r="FS4780" s="103"/>
      <c r="FT4780" s="103"/>
      <c r="FU4780" s="103"/>
      <c r="FV4780" s="103"/>
      <c r="FW4780" s="103"/>
      <c r="FX4780" s="103"/>
      <c r="FZ4780" s="103"/>
      <c r="GD4780" s="103"/>
    </row>
    <row r="4781" spans="6:186" ht="15" customHeight="1">
      <c r="F4781" s="103"/>
      <c r="J4781" s="103"/>
      <c r="K4781" s="103"/>
      <c r="N4781" s="103"/>
      <c r="O4781" s="103"/>
      <c r="T4781" s="103"/>
      <c r="U4781" s="103"/>
      <c r="Y4781" s="103"/>
      <c r="Z4781" s="103"/>
      <c r="AD4781" s="103"/>
      <c r="AE4781" s="103"/>
      <c r="AK4781" s="103"/>
      <c r="AL4781" s="103"/>
      <c r="AS4781" s="103"/>
      <c r="AT4781" s="103"/>
      <c r="AY4781" s="103"/>
      <c r="AZ4781" s="103"/>
      <c r="BF4781" s="103"/>
      <c r="BG4781" s="103"/>
      <c r="BL4781" s="103"/>
      <c r="BM4781" s="103"/>
      <c r="BS4781" s="103"/>
      <c r="BT4781" s="103"/>
      <c r="BY4781" s="103"/>
      <c r="BZ4781" s="103"/>
      <c r="CB4781" s="103"/>
      <c r="CC4781" s="103"/>
      <c r="CF4781" s="103"/>
      <c r="CG4781" s="103"/>
      <c r="CI4781" s="103"/>
      <c r="CJ4781" s="103"/>
      <c r="CM4781" s="103"/>
      <c r="CN4781" s="103"/>
      <c r="CS4781" s="103"/>
      <c r="CT4781" s="103"/>
      <c r="CY4781" s="103"/>
      <c r="DB4781" s="103"/>
      <c r="FQ4781" s="103"/>
      <c r="FS4781" s="103"/>
      <c r="FT4781" s="103"/>
      <c r="FU4781" s="103"/>
      <c r="FV4781" s="103"/>
      <c r="FW4781" s="103"/>
      <c r="FX4781" s="103"/>
      <c r="FZ4781" s="103"/>
      <c r="GD4781" s="103"/>
    </row>
    <row r="4782" spans="6:186" ht="15" customHeight="1">
      <c r="F4782" s="103"/>
      <c r="J4782" s="103"/>
      <c r="K4782" s="103"/>
      <c r="N4782" s="103"/>
      <c r="O4782" s="103"/>
      <c r="T4782" s="103"/>
      <c r="U4782" s="103"/>
      <c r="Y4782" s="103"/>
      <c r="Z4782" s="103"/>
      <c r="AD4782" s="103"/>
      <c r="AE4782" s="103"/>
      <c r="AK4782" s="103"/>
      <c r="AL4782" s="103"/>
      <c r="AS4782" s="103"/>
      <c r="AT4782" s="103"/>
      <c r="AY4782" s="103"/>
      <c r="AZ4782" s="103"/>
      <c r="BF4782" s="103"/>
      <c r="BG4782" s="103"/>
      <c r="BL4782" s="103"/>
      <c r="BM4782" s="103"/>
      <c r="BS4782" s="103"/>
      <c r="BT4782" s="103"/>
      <c r="BY4782" s="103"/>
      <c r="BZ4782" s="103"/>
      <c r="CB4782" s="103"/>
      <c r="CC4782" s="103"/>
      <c r="CF4782" s="103"/>
      <c r="CG4782" s="103"/>
      <c r="CI4782" s="103"/>
      <c r="CJ4782" s="103"/>
      <c r="CM4782" s="103"/>
      <c r="CN4782" s="103"/>
      <c r="CS4782" s="103"/>
      <c r="CT4782" s="103"/>
      <c r="CY4782" s="103"/>
      <c r="DB4782" s="103"/>
      <c r="FQ4782" s="103"/>
      <c r="FS4782" s="103"/>
      <c r="FT4782" s="103"/>
      <c r="FU4782" s="103"/>
      <c r="FV4782" s="103"/>
      <c r="FW4782" s="103"/>
      <c r="FX4782" s="103"/>
      <c r="FZ4782" s="103"/>
      <c r="GD4782" s="103"/>
    </row>
    <row r="4783" spans="6:186" ht="15" customHeight="1">
      <c r="F4783" s="103"/>
      <c r="J4783" s="103"/>
      <c r="K4783" s="103"/>
      <c r="N4783" s="103"/>
      <c r="O4783" s="103"/>
      <c r="T4783" s="103"/>
      <c r="U4783" s="103"/>
      <c r="Y4783" s="103"/>
      <c r="Z4783" s="103"/>
      <c r="AD4783" s="103"/>
      <c r="AE4783" s="103"/>
      <c r="AK4783" s="103"/>
      <c r="AL4783" s="103"/>
      <c r="AS4783" s="103"/>
      <c r="AT4783" s="103"/>
      <c r="AY4783" s="103"/>
      <c r="AZ4783" s="103"/>
      <c r="BF4783" s="103"/>
      <c r="BG4783" s="103"/>
      <c r="BL4783" s="103"/>
      <c r="BM4783" s="103"/>
      <c r="BS4783" s="103"/>
      <c r="BT4783" s="103"/>
      <c r="BY4783" s="103"/>
      <c r="BZ4783" s="103"/>
      <c r="CB4783" s="103"/>
      <c r="CC4783" s="103"/>
      <c r="CF4783" s="103"/>
      <c r="CG4783" s="103"/>
      <c r="CI4783" s="103"/>
      <c r="CJ4783" s="103"/>
      <c r="CM4783" s="103"/>
      <c r="CN4783" s="103"/>
      <c r="CS4783" s="103"/>
      <c r="CT4783" s="103"/>
      <c r="CY4783" s="103"/>
      <c r="DB4783" s="103"/>
      <c r="FQ4783" s="103"/>
      <c r="FS4783" s="103"/>
      <c r="FT4783" s="103"/>
      <c r="FU4783" s="103"/>
      <c r="FV4783" s="103"/>
      <c r="FW4783" s="103"/>
      <c r="FX4783" s="103"/>
      <c r="FZ4783" s="103"/>
      <c r="GD4783" s="103"/>
    </row>
    <row r="4784" spans="6:186" ht="15" customHeight="1">
      <c r="F4784" s="103"/>
      <c r="J4784" s="103"/>
      <c r="K4784" s="103"/>
      <c r="N4784" s="103"/>
      <c r="O4784" s="103"/>
      <c r="T4784" s="103"/>
      <c r="U4784" s="103"/>
      <c r="Y4784" s="103"/>
      <c r="Z4784" s="103"/>
      <c r="AD4784" s="103"/>
      <c r="AE4784" s="103"/>
      <c r="AK4784" s="103"/>
      <c r="AL4784" s="103"/>
      <c r="AS4784" s="103"/>
      <c r="AT4784" s="103"/>
      <c r="AY4784" s="103"/>
      <c r="AZ4784" s="103"/>
      <c r="BF4784" s="103"/>
      <c r="BG4784" s="103"/>
      <c r="BL4784" s="103"/>
      <c r="BM4784" s="103"/>
      <c r="BS4784" s="103"/>
      <c r="BT4784" s="103"/>
      <c r="BY4784" s="103"/>
      <c r="BZ4784" s="103"/>
      <c r="CB4784" s="103"/>
      <c r="CC4784" s="103"/>
      <c r="CF4784" s="103"/>
      <c r="CG4784" s="103"/>
      <c r="CI4784" s="103"/>
      <c r="CJ4784" s="103"/>
      <c r="CM4784" s="103"/>
      <c r="CN4784" s="103"/>
      <c r="CS4784" s="103"/>
      <c r="CT4784" s="103"/>
      <c r="CY4784" s="103"/>
      <c r="DB4784" s="103"/>
      <c r="FQ4784" s="103"/>
      <c r="FS4784" s="103"/>
      <c r="FT4784" s="103"/>
      <c r="FU4784" s="103"/>
      <c r="FV4784" s="103"/>
      <c r="FW4784" s="103"/>
      <c r="FX4784" s="103"/>
      <c r="FZ4784" s="103"/>
      <c r="GD4784" s="103"/>
    </row>
    <row r="4785" spans="6:186" ht="15" customHeight="1">
      <c r="F4785" s="103"/>
      <c r="J4785" s="103"/>
      <c r="K4785" s="103"/>
      <c r="N4785" s="103"/>
      <c r="O4785" s="103"/>
      <c r="T4785" s="103"/>
      <c r="U4785" s="103"/>
      <c r="Y4785" s="103"/>
      <c r="Z4785" s="103"/>
      <c r="AD4785" s="103"/>
      <c r="AE4785" s="103"/>
      <c r="AK4785" s="103"/>
      <c r="AL4785" s="103"/>
      <c r="AS4785" s="103"/>
      <c r="AT4785" s="103"/>
      <c r="AY4785" s="103"/>
      <c r="AZ4785" s="103"/>
      <c r="BF4785" s="103"/>
      <c r="BG4785" s="103"/>
      <c r="BL4785" s="103"/>
      <c r="BM4785" s="103"/>
      <c r="BS4785" s="103"/>
      <c r="BT4785" s="103"/>
      <c r="BY4785" s="103"/>
      <c r="BZ4785" s="103"/>
      <c r="CB4785" s="103"/>
      <c r="CC4785" s="103"/>
      <c r="CF4785" s="103"/>
      <c r="CG4785" s="103"/>
      <c r="CI4785" s="103"/>
      <c r="CJ4785" s="103"/>
      <c r="CM4785" s="103"/>
      <c r="CN4785" s="103"/>
      <c r="CS4785" s="103"/>
      <c r="CT4785" s="103"/>
      <c r="CY4785" s="103"/>
      <c r="DB4785" s="103"/>
      <c r="FQ4785" s="103"/>
      <c r="FS4785" s="103"/>
      <c r="FT4785" s="103"/>
      <c r="FU4785" s="103"/>
      <c r="FV4785" s="103"/>
      <c r="FW4785" s="103"/>
      <c r="FX4785" s="103"/>
      <c r="FZ4785" s="103"/>
      <c r="GD4785" s="103"/>
    </row>
    <row r="4786" spans="6:186" ht="15" customHeight="1">
      <c r="F4786" s="103"/>
      <c r="J4786" s="103"/>
      <c r="K4786" s="103"/>
      <c r="N4786" s="103"/>
      <c r="O4786" s="103"/>
      <c r="T4786" s="103"/>
      <c r="U4786" s="103"/>
      <c r="Y4786" s="103"/>
      <c r="Z4786" s="103"/>
      <c r="AD4786" s="103"/>
      <c r="AE4786" s="103"/>
      <c r="AK4786" s="103"/>
      <c r="AL4786" s="103"/>
      <c r="AS4786" s="103"/>
      <c r="AT4786" s="103"/>
      <c r="AY4786" s="103"/>
      <c r="AZ4786" s="103"/>
      <c r="BF4786" s="103"/>
      <c r="BG4786" s="103"/>
      <c r="BL4786" s="103"/>
      <c r="BM4786" s="103"/>
      <c r="BS4786" s="103"/>
      <c r="BT4786" s="103"/>
      <c r="BY4786" s="103"/>
      <c r="BZ4786" s="103"/>
      <c r="CB4786" s="103"/>
      <c r="CC4786" s="103"/>
      <c r="CF4786" s="103"/>
      <c r="CG4786" s="103"/>
      <c r="CI4786" s="103"/>
      <c r="CJ4786" s="103"/>
      <c r="CM4786" s="103"/>
      <c r="CN4786" s="103"/>
      <c r="CS4786" s="103"/>
      <c r="CT4786" s="103"/>
      <c r="CY4786" s="103"/>
      <c r="DB4786" s="103"/>
      <c r="FQ4786" s="103"/>
      <c r="FS4786" s="103"/>
      <c r="FT4786" s="103"/>
      <c r="FU4786" s="103"/>
      <c r="FV4786" s="103"/>
      <c r="FW4786" s="103"/>
      <c r="FX4786" s="103"/>
      <c r="FZ4786" s="103"/>
      <c r="GD4786" s="103"/>
    </row>
    <row r="4787" spans="6:186" ht="15" customHeight="1">
      <c r="F4787" s="103"/>
      <c r="J4787" s="103"/>
      <c r="K4787" s="103"/>
      <c r="N4787" s="103"/>
      <c r="O4787" s="103"/>
      <c r="T4787" s="103"/>
      <c r="U4787" s="103"/>
      <c r="Y4787" s="103"/>
      <c r="Z4787" s="103"/>
      <c r="AD4787" s="103"/>
      <c r="AE4787" s="103"/>
      <c r="AK4787" s="103"/>
      <c r="AL4787" s="103"/>
      <c r="AS4787" s="103"/>
      <c r="AT4787" s="103"/>
      <c r="AY4787" s="103"/>
      <c r="AZ4787" s="103"/>
      <c r="BF4787" s="103"/>
      <c r="BG4787" s="103"/>
      <c r="BL4787" s="103"/>
      <c r="BM4787" s="103"/>
      <c r="BS4787" s="103"/>
      <c r="BT4787" s="103"/>
      <c r="BY4787" s="103"/>
      <c r="BZ4787" s="103"/>
      <c r="CB4787" s="103"/>
      <c r="CC4787" s="103"/>
      <c r="CF4787" s="103"/>
      <c r="CG4787" s="103"/>
      <c r="CI4787" s="103"/>
      <c r="CJ4787" s="103"/>
      <c r="CM4787" s="103"/>
      <c r="CN4787" s="103"/>
      <c r="CS4787" s="103"/>
      <c r="CT4787" s="103"/>
      <c r="CY4787" s="103"/>
      <c r="DB4787" s="103"/>
      <c r="FQ4787" s="103"/>
      <c r="FS4787" s="103"/>
      <c r="FT4787" s="103"/>
      <c r="FU4787" s="103"/>
      <c r="FV4787" s="103"/>
      <c r="FW4787" s="103"/>
      <c r="FX4787" s="103"/>
      <c r="FZ4787" s="103"/>
      <c r="GD4787" s="103"/>
    </row>
    <row r="4788" spans="6:186" ht="15" customHeight="1">
      <c r="F4788" s="103"/>
      <c r="J4788" s="103"/>
      <c r="K4788" s="103"/>
      <c r="N4788" s="103"/>
      <c r="O4788" s="103"/>
      <c r="T4788" s="103"/>
      <c r="U4788" s="103"/>
      <c r="Y4788" s="103"/>
      <c r="Z4788" s="103"/>
      <c r="AD4788" s="103"/>
      <c r="AE4788" s="103"/>
      <c r="AK4788" s="103"/>
      <c r="AL4788" s="103"/>
      <c r="AS4788" s="103"/>
      <c r="AT4788" s="103"/>
      <c r="AY4788" s="103"/>
      <c r="AZ4788" s="103"/>
      <c r="BF4788" s="103"/>
      <c r="BG4788" s="103"/>
      <c r="BL4788" s="103"/>
      <c r="BM4788" s="103"/>
      <c r="BS4788" s="103"/>
      <c r="BT4788" s="103"/>
      <c r="BY4788" s="103"/>
      <c r="BZ4788" s="103"/>
      <c r="CB4788" s="103"/>
      <c r="CC4788" s="103"/>
      <c r="CF4788" s="103"/>
      <c r="CG4788" s="103"/>
      <c r="CI4788" s="103"/>
      <c r="CJ4788" s="103"/>
      <c r="CM4788" s="103"/>
      <c r="CN4788" s="103"/>
      <c r="CS4788" s="103"/>
      <c r="CT4788" s="103"/>
      <c r="CY4788" s="103"/>
      <c r="DB4788" s="103"/>
      <c r="FQ4788" s="103"/>
      <c r="FS4788" s="103"/>
      <c r="FT4788" s="103"/>
      <c r="FU4788" s="103"/>
      <c r="FV4788" s="103"/>
      <c r="FW4788" s="103"/>
      <c r="FX4788" s="103"/>
      <c r="FZ4788" s="103"/>
      <c r="GD4788" s="103"/>
    </row>
    <row r="4789" spans="6:186" ht="15" customHeight="1">
      <c r="F4789" s="103"/>
      <c r="J4789" s="103"/>
      <c r="K4789" s="103"/>
      <c r="N4789" s="103"/>
      <c r="O4789" s="103"/>
      <c r="T4789" s="103"/>
      <c r="U4789" s="103"/>
      <c r="Y4789" s="103"/>
      <c r="Z4789" s="103"/>
      <c r="AD4789" s="103"/>
      <c r="AE4789" s="103"/>
      <c r="AK4789" s="103"/>
      <c r="AL4789" s="103"/>
      <c r="AS4789" s="103"/>
      <c r="AT4789" s="103"/>
      <c r="AY4789" s="103"/>
      <c r="AZ4789" s="103"/>
      <c r="BF4789" s="103"/>
      <c r="BG4789" s="103"/>
      <c r="BL4789" s="103"/>
      <c r="BM4789" s="103"/>
      <c r="BS4789" s="103"/>
      <c r="BT4789" s="103"/>
      <c r="BY4789" s="103"/>
      <c r="BZ4789" s="103"/>
      <c r="CB4789" s="103"/>
      <c r="CC4789" s="103"/>
      <c r="CF4789" s="103"/>
      <c r="CG4789" s="103"/>
      <c r="CI4789" s="103"/>
      <c r="CJ4789" s="103"/>
      <c r="CM4789" s="103"/>
      <c r="CN4789" s="103"/>
      <c r="CS4789" s="103"/>
      <c r="CT4789" s="103"/>
      <c r="CY4789" s="103"/>
      <c r="DB4789" s="103"/>
      <c r="FQ4789" s="103"/>
      <c r="FS4789" s="103"/>
      <c r="FT4789" s="103"/>
      <c r="FU4789" s="103"/>
      <c r="FV4789" s="103"/>
      <c r="FW4789" s="103"/>
      <c r="FX4789" s="103"/>
      <c r="FZ4789" s="103"/>
      <c r="GD4789" s="103"/>
    </row>
    <row r="4790" spans="6:186" ht="15" customHeight="1">
      <c r="F4790" s="103"/>
      <c r="J4790" s="103"/>
      <c r="K4790" s="103"/>
      <c r="N4790" s="103"/>
      <c r="O4790" s="103"/>
      <c r="T4790" s="103"/>
      <c r="U4790" s="103"/>
      <c r="Y4790" s="103"/>
      <c r="Z4790" s="103"/>
      <c r="AD4790" s="103"/>
      <c r="AE4790" s="103"/>
      <c r="AK4790" s="103"/>
      <c r="AL4790" s="103"/>
      <c r="AS4790" s="103"/>
      <c r="AT4790" s="103"/>
      <c r="AY4790" s="103"/>
      <c r="AZ4790" s="103"/>
      <c r="BF4790" s="103"/>
      <c r="BG4790" s="103"/>
      <c r="BL4790" s="103"/>
      <c r="BM4790" s="103"/>
      <c r="BS4790" s="103"/>
      <c r="BT4790" s="103"/>
      <c r="BY4790" s="103"/>
      <c r="BZ4790" s="103"/>
      <c r="CB4790" s="103"/>
      <c r="CC4790" s="103"/>
      <c r="CF4790" s="103"/>
      <c r="CG4790" s="103"/>
      <c r="CI4790" s="103"/>
      <c r="CJ4790" s="103"/>
      <c r="CM4790" s="103"/>
      <c r="CN4790" s="103"/>
      <c r="CS4790" s="103"/>
      <c r="CT4790" s="103"/>
      <c r="CY4790" s="103"/>
      <c r="DB4790" s="103"/>
      <c r="FQ4790" s="103"/>
      <c r="FS4790" s="103"/>
      <c r="FT4790" s="103"/>
      <c r="FU4790" s="103"/>
      <c r="FV4790" s="103"/>
      <c r="FW4790" s="103"/>
      <c r="FX4790" s="103"/>
      <c r="FZ4790" s="103"/>
      <c r="GD4790" s="103"/>
    </row>
    <row r="4791" spans="6:186" ht="15" customHeight="1">
      <c r="F4791" s="103"/>
      <c r="J4791" s="103"/>
      <c r="K4791" s="103"/>
      <c r="N4791" s="103"/>
      <c r="O4791" s="103"/>
      <c r="T4791" s="103"/>
      <c r="U4791" s="103"/>
      <c r="Y4791" s="103"/>
      <c r="Z4791" s="103"/>
      <c r="AD4791" s="103"/>
      <c r="AE4791" s="103"/>
      <c r="AK4791" s="103"/>
      <c r="AL4791" s="103"/>
      <c r="AS4791" s="103"/>
      <c r="AT4791" s="103"/>
      <c r="AY4791" s="103"/>
      <c r="AZ4791" s="103"/>
      <c r="BF4791" s="103"/>
      <c r="BG4791" s="103"/>
      <c r="BL4791" s="103"/>
      <c r="BM4791" s="103"/>
      <c r="BS4791" s="103"/>
      <c r="BT4791" s="103"/>
      <c r="BY4791" s="103"/>
      <c r="BZ4791" s="103"/>
      <c r="CB4791" s="103"/>
      <c r="CC4791" s="103"/>
      <c r="CF4791" s="103"/>
      <c r="CG4791" s="103"/>
      <c r="CI4791" s="103"/>
      <c r="CJ4791" s="103"/>
      <c r="CM4791" s="103"/>
      <c r="CN4791" s="103"/>
      <c r="CS4791" s="103"/>
      <c r="CT4791" s="103"/>
      <c r="CY4791" s="103"/>
      <c r="DB4791" s="103"/>
      <c r="FQ4791" s="103"/>
      <c r="FS4791" s="103"/>
      <c r="FT4791" s="103"/>
      <c r="FU4791" s="103"/>
      <c r="FV4791" s="103"/>
      <c r="FW4791" s="103"/>
      <c r="FX4791" s="103"/>
      <c r="FZ4791" s="103"/>
      <c r="GD4791" s="103"/>
    </row>
    <row r="4792" spans="6:186" ht="15" customHeight="1">
      <c r="F4792" s="103"/>
      <c r="J4792" s="103"/>
      <c r="K4792" s="103"/>
      <c r="N4792" s="103"/>
      <c r="O4792" s="103"/>
      <c r="T4792" s="103"/>
      <c r="U4792" s="103"/>
      <c r="Y4792" s="103"/>
      <c r="Z4792" s="103"/>
      <c r="AD4792" s="103"/>
      <c r="AE4792" s="103"/>
      <c r="AK4792" s="103"/>
      <c r="AL4792" s="103"/>
      <c r="AS4792" s="103"/>
      <c r="AT4792" s="103"/>
      <c r="AY4792" s="103"/>
      <c r="AZ4792" s="103"/>
      <c r="BF4792" s="103"/>
      <c r="BG4792" s="103"/>
      <c r="BL4792" s="103"/>
      <c r="BM4792" s="103"/>
      <c r="BS4792" s="103"/>
      <c r="BT4792" s="103"/>
      <c r="BY4792" s="103"/>
      <c r="BZ4792" s="103"/>
      <c r="CB4792" s="103"/>
      <c r="CC4792" s="103"/>
      <c r="CF4792" s="103"/>
      <c r="CG4792" s="103"/>
      <c r="CI4792" s="103"/>
      <c r="CJ4792" s="103"/>
      <c r="CM4792" s="103"/>
      <c r="CN4792" s="103"/>
      <c r="CS4792" s="103"/>
      <c r="CT4792" s="103"/>
      <c r="CY4792" s="103"/>
      <c r="DB4792" s="103"/>
      <c r="FQ4792" s="103"/>
      <c r="FS4792" s="103"/>
      <c r="FT4792" s="103"/>
      <c r="FU4792" s="103"/>
      <c r="FV4792" s="103"/>
      <c r="FW4792" s="103"/>
      <c r="FX4792" s="103"/>
      <c r="FZ4792" s="103"/>
      <c r="GD4792" s="103"/>
    </row>
    <row r="4793" spans="6:186" ht="15" customHeight="1">
      <c r="F4793" s="103"/>
      <c r="J4793" s="103"/>
      <c r="K4793" s="103"/>
      <c r="N4793" s="103"/>
      <c r="O4793" s="103"/>
      <c r="T4793" s="103"/>
      <c r="U4793" s="103"/>
      <c r="Y4793" s="103"/>
      <c r="Z4793" s="103"/>
      <c r="AD4793" s="103"/>
      <c r="AE4793" s="103"/>
      <c r="AK4793" s="103"/>
      <c r="AL4793" s="103"/>
      <c r="AS4793" s="103"/>
      <c r="AT4793" s="103"/>
      <c r="AY4793" s="103"/>
      <c r="AZ4793" s="103"/>
      <c r="BF4793" s="103"/>
      <c r="BG4793" s="103"/>
      <c r="BL4793" s="103"/>
      <c r="BM4793" s="103"/>
      <c r="BS4793" s="103"/>
      <c r="BT4793" s="103"/>
      <c r="BY4793" s="103"/>
      <c r="BZ4793" s="103"/>
      <c r="CB4793" s="103"/>
      <c r="CC4793" s="103"/>
      <c r="CF4793" s="103"/>
      <c r="CG4793" s="103"/>
      <c r="CI4793" s="103"/>
      <c r="CJ4793" s="103"/>
      <c r="CM4793" s="103"/>
      <c r="CN4793" s="103"/>
      <c r="CS4793" s="103"/>
      <c r="CT4793" s="103"/>
      <c r="CY4793" s="103"/>
      <c r="DB4793" s="103"/>
      <c r="FQ4793" s="103"/>
      <c r="FS4793" s="103"/>
      <c r="FT4793" s="103"/>
      <c r="FU4793" s="103"/>
      <c r="FV4793" s="103"/>
      <c r="FW4793" s="103"/>
      <c r="FX4793" s="103"/>
      <c r="FZ4793" s="103"/>
      <c r="GD4793" s="103"/>
    </row>
    <row r="4794" spans="6:186" ht="15" customHeight="1">
      <c r="F4794" s="103"/>
      <c r="J4794" s="103"/>
      <c r="K4794" s="103"/>
      <c r="N4794" s="103"/>
      <c r="O4794" s="103"/>
      <c r="T4794" s="103"/>
      <c r="U4794" s="103"/>
      <c r="Y4794" s="103"/>
      <c r="Z4794" s="103"/>
      <c r="AD4794" s="103"/>
      <c r="AE4794" s="103"/>
      <c r="AK4794" s="103"/>
      <c r="AL4794" s="103"/>
      <c r="AS4794" s="103"/>
      <c r="AT4794" s="103"/>
      <c r="AY4794" s="103"/>
      <c r="AZ4794" s="103"/>
      <c r="BF4794" s="103"/>
      <c r="BG4794" s="103"/>
      <c r="BL4794" s="103"/>
      <c r="BM4794" s="103"/>
      <c r="BS4794" s="103"/>
      <c r="BT4794" s="103"/>
      <c r="BY4794" s="103"/>
      <c r="BZ4794" s="103"/>
      <c r="CB4794" s="103"/>
      <c r="CC4794" s="103"/>
      <c r="CF4794" s="103"/>
      <c r="CG4794" s="103"/>
      <c r="CI4794" s="103"/>
      <c r="CJ4794" s="103"/>
      <c r="CM4794" s="103"/>
      <c r="CN4794" s="103"/>
      <c r="CS4794" s="103"/>
      <c r="CT4794" s="103"/>
      <c r="CY4794" s="103"/>
      <c r="DB4794" s="103"/>
      <c r="FQ4794" s="103"/>
      <c r="FS4794" s="103"/>
      <c r="FT4794" s="103"/>
      <c r="FU4794" s="103"/>
      <c r="FV4794" s="103"/>
      <c r="FW4794" s="103"/>
      <c r="FX4794" s="103"/>
      <c r="FZ4794" s="103"/>
      <c r="GD4794" s="103"/>
    </row>
    <row r="4795" spans="6:186" ht="15" customHeight="1">
      <c r="F4795" s="103"/>
      <c r="J4795" s="103"/>
      <c r="K4795" s="103"/>
      <c r="N4795" s="103"/>
      <c r="O4795" s="103"/>
      <c r="T4795" s="103"/>
      <c r="U4795" s="103"/>
      <c r="Y4795" s="103"/>
      <c r="Z4795" s="103"/>
      <c r="AD4795" s="103"/>
      <c r="AE4795" s="103"/>
      <c r="AK4795" s="103"/>
      <c r="AL4795" s="103"/>
      <c r="AS4795" s="103"/>
      <c r="AT4795" s="103"/>
      <c r="AY4795" s="103"/>
      <c r="AZ4795" s="103"/>
      <c r="BF4795" s="103"/>
      <c r="BG4795" s="103"/>
      <c r="BL4795" s="103"/>
      <c r="BM4795" s="103"/>
      <c r="BS4795" s="103"/>
      <c r="BT4795" s="103"/>
      <c r="BY4795" s="103"/>
      <c r="BZ4795" s="103"/>
      <c r="CB4795" s="103"/>
      <c r="CC4795" s="103"/>
      <c r="CF4795" s="103"/>
      <c r="CG4795" s="103"/>
      <c r="CI4795" s="103"/>
      <c r="CJ4795" s="103"/>
      <c r="CM4795" s="103"/>
      <c r="CN4795" s="103"/>
      <c r="CS4795" s="103"/>
      <c r="CT4795" s="103"/>
      <c r="CY4795" s="103"/>
      <c r="DB4795" s="103"/>
      <c r="FQ4795" s="103"/>
      <c r="FS4795" s="103"/>
      <c r="FT4795" s="103"/>
      <c r="FU4795" s="103"/>
      <c r="FV4795" s="103"/>
      <c r="FW4795" s="103"/>
      <c r="FX4795" s="103"/>
      <c r="FZ4795" s="103"/>
      <c r="GD4795" s="103"/>
    </row>
    <row r="4796" spans="6:186" ht="15" customHeight="1">
      <c r="F4796" s="103"/>
      <c r="J4796" s="103"/>
      <c r="K4796" s="103"/>
      <c r="N4796" s="103"/>
      <c r="O4796" s="103"/>
      <c r="T4796" s="103"/>
      <c r="U4796" s="103"/>
      <c r="Y4796" s="103"/>
      <c r="Z4796" s="103"/>
      <c r="AD4796" s="103"/>
      <c r="AE4796" s="103"/>
      <c r="AK4796" s="103"/>
      <c r="AL4796" s="103"/>
      <c r="AS4796" s="103"/>
      <c r="AT4796" s="103"/>
      <c r="AY4796" s="103"/>
      <c r="AZ4796" s="103"/>
      <c r="BF4796" s="103"/>
      <c r="BG4796" s="103"/>
      <c r="BL4796" s="103"/>
      <c r="BM4796" s="103"/>
      <c r="BS4796" s="103"/>
      <c r="BT4796" s="103"/>
      <c r="BY4796" s="103"/>
      <c r="BZ4796" s="103"/>
      <c r="CB4796" s="103"/>
      <c r="CC4796" s="103"/>
      <c r="CF4796" s="103"/>
      <c r="CG4796" s="103"/>
      <c r="CI4796" s="103"/>
      <c r="CJ4796" s="103"/>
      <c r="CM4796" s="103"/>
      <c r="CN4796" s="103"/>
      <c r="CS4796" s="103"/>
      <c r="CT4796" s="103"/>
      <c r="CY4796" s="103"/>
      <c r="DB4796" s="103"/>
      <c r="FQ4796" s="103"/>
      <c r="FS4796" s="103"/>
      <c r="FT4796" s="103"/>
      <c r="FU4796" s="103"/>
      <c r="FV4796" s="103"/>
      <c r="FW4796" s="103"/>
      <c r="FX4796" s="103"/>
      <c r="FZ4796" s="103"/>
      <c r="GD4796" s="103"/>
    </row>
    <row r="4797" spans="6:186" ht="15" customHeight="1">
      <c r="F4797" s="103"/>
      <c r="J4797" s="103"/>
      <c r="K4797" s="103"/>
      <c r="N4797" s="103"/>
      <c r="O4797" s="103"/>
      <c r="T4797" s="103"/>
      <c r="U4797" s="103"/>
      <c r="Y4797" s="103"/>
      <c r="Z4797" s="103"/>
      <c r="AD4797" s="103"/>
      <c r="AE4797" s="103"/>
      <c r="AK4797" s="103"/>
      <c r="AL4797" s="103"/>
      <c r="AS4797" s="103"/>
      <c r="AT4797" s="103"/>
      <c r="AY4797" s="103"/>
      <c r="AZ4797" s="103"/>
      <c r="BF4797" s="103"/>
      <c r="BG4797" s="103"/>
      <c r="BL4797" s="103"/>
      <c r="BM4797" s="103"/>
      <c r="BS4797" s="103"/>
      <c r="BT4797" s="103"/>
      <c r="BY4797" s="103"/>
      <c r="BZ4797" s="103"/>
      <c r="CB4797" s="103"/>
      <c r="CC4797" s="103"/>
      <c r="CF4797" s="103"/>
      <c r="CG4797" s="103"/>
      <c r="CI4797" s="103"/>
      <c r="CJ4797" s="103"/>
      <c r="CM4797" s="103"/>
      <c r="CN4797" s="103"/>
      <c r="CS4797" s="103"/>
      <c r="CT4797" s="103"/>
      <c r="CY4797" s="103"/>
      <c r="DB4797" s="103"/>
      <c r="FQ4797" s="103"/>
      <c r="FS4797" s="103"/>
      <c r="FT4797" s="103"/>
      <c r="FU4797" s="103"/>
      <c r="FV4797" s="103"/>
      <c r="FW4797" s="103"/>
      <c r="FX4797" s="103"/>
      <c r="FZ4797" s="103"/>
      <c r="GD4797" s="103"/>
    </row>
    <row r="4798" spans="6:186" ht="15" customHeight="1">
      <c r="F4798" s="103"/>
      <c r="J4798" s="103"/>
      <c r="K4798" s="103"/>
      <c r="N4798" s="103"/>
      <c r="O4798" s="103"/>
      <c r="T4798" s="103"/>
      <c r="U4798" s="103"/>
      <c r="Y4798" s="103"/>
      <c r="Z4798" s="103"/>
      <c r="AD4798" s="103"/>
      <c r="AE4798" s="103"/>
      <c r="AK4798" s="103"/>
      <c r="AL4798" s="103"/>
      <c r="AS4798" s="103"/>
      <c r="AT4798" s="103"/>
      <c r="AY4798" s="103"/>
      <c r="AZ4798" s="103"/>
      <c r="BF4798" s="103"/>
      <c r="BG4798" s="103"/>
      <c r="BL4798" s="103"/>
      <c r="BM4798" s="103"/>
      <c r="BS4798" s="103"/>
      <c r="BT4798" s="103"/>
      <c r="BY4798" s="103"/>
      <c r="BZ4798" s="103"/>
      <c r="CB4798" s="103"/>
      <c r="CC4798" s="103"/>
      <c r="CF4798" s="103"/>
      <c r="CG4798" s="103"/>
      <c r="CI4798" s="103"/>
      <c r="CJ4798" s="103"/>
      <c r="CM4798" s="103"/>
      <c r="CN4798" s="103"/>
      <c r="CS4798" s="103"/>
      <c r="CT4798" s="103"/>
      <c r="CY4798" s="103"/>
      <c r="DB4798" s="103"/>
      <c r="FQ4798" s="103"/>
      <c r="FS4798" s="103"/>
      <c r="FT4798" s="103"/>
      <c r="FU4798" s="103"/>
      <c r="FV4798" s="103"/>
      <c r="FW4798" s="103"/>
      <c r="FX4798" s="103"/>
      <c r="FZ4798" s="103"/>
      <c r="GD4798" s="103"/>
    </row>
    <row r="4799" spans="6:186" ht="15" customHeight="1">
      <c r="F4799" s="103"/>
      <c r="J4799" s="103"/>
      <c r="K4799" s="103"/>
      <c r="N4799" s="103"/>
      <c r="O4799" s="103"/>
      <c r="T4799" s="103"/>
      <c r="U4799" s="103"/>
      <c r="Y4799" s="103"/>
      <c r="Z4799" s="103"/>
      <c r="AD4799" s="103"/>
      <c r="AE4799" s="103"/>
      <c r="AK4799" s="103"/>
      <c r="AL4799" s="103"/>
      <c r="AS4799" s="103"/>
      <c r="AT4799" s="103"/>
      <c r="AY4799" s="103"/>
      <c r="AZ4799" s="103"/>
      <c r="BF4799" s="103"/>
      <c r="BG4799" s="103"/>
      <c r="BL4799" s="103"/>
      <c r="BM4799" s="103"/>
      <c r="BS4799" s="103"/>
      <c r="BT4799" s="103"/>
      <c r="BY4799" s="103"/>
      <c r="BZ4799" s="103"/>
      <c r="CB4799" s="103"/>
      <c r="CC4799" s="103"/>
      <c r="CF4799" s="103"/>
      <c r="CG4799" s="103"/>
      <c r="CI4799" s="103"/>
      <c r="CJ4799" s="103"/>
      <c r="CM4799" s="103"/>
      <c r="CN4799" s="103"/>
      <c r="CS4799" s="103"/>
      <c r="CT4799" s="103"/>
      <c r="CY4799" s="103"/>
      <c r="DB4799" s="103"/>
      <c r="FQ4799" s="103"/>
      <c r="FS4799" s="103"/>
      <c r="FT4799" s="103"/>
      <c r="FU4799" s="103"/>
      <c r="FV4799" s="103"/>
      <c r="FW4799" s="103"/>
      <c r="FX4799" s="103"/>
      <c r="FZ4799" s="103"/>
      <c r="GD4799" s="103"/>
    </row>
    <row r="4800" spans="6:186" ht="15" customHeight="1">
      <c r="F4800" s="103"/>
      <c r="J4800" s="103"/>
      <c r="K4800" s="103"/>
      <c r="N4800" s="103"/>
      <c r="O4800" s="103"/>
      <c r="T4800" s="103"/>
      <c r="U4800" s="103"/>
      <c r="Y4800" s="103"/>
      <c r="Z4800" s="103"/>
      <c r="AD4800" s="103"/>
      <c r="AE4800" s="103"/>
      <c r="AK4800" s="103"/>
      <c r="AL4800" s="103"/>
      <c r="AS4800" s="103"/>
      <c r="AT4800" s="103"/>
      <c r="AY4800" s="103"/>
      <c r="AZ4800" s="103"/>
      <c r="BF4800" s="103"/>
      <c r="BG4800" s="103"/>
      <c r="BL4800" s="103"/>
      <c r="BM4800" s="103"/>
      <c r="BS4800" s="103"/>
      <c r="BT4800" s="103"/>
      <c r="BY4800" s="103"/>
      <c r="BZ4800" s="103"/>
      <c r="CB4800" s="103"/>
      <c r="CC4800" s="103"/>
      <c r="CF4800" s="103"/>
      <c r="CG4800" s="103"/>
      <c r="CI4800" s="103"/>
      <c r="CJ4800" s="103"/>
      <c r="CM4800" s="103"/>
      <c r="CN4800" s="103"/>
      <c r="CS4800" s="103"/>
      <c r="CT4800" s="103"/>
      <c r="CY4800" s="103"/>
      <c r="DB4800" s="103"/>
      <c r="FQ4800" s="103"/>
      <c r="FS4800" s="103"/>
      <c r="FT4800" s="103"/>
      <c r="FU4800" s="103"/>
      <c r="FV4800" s="103"/>
      <c r="FW4800" s="103"/>
      <c r="FX4800" s="103"/>
      <c r="FZ4800" s="103"/>
      <c r="GD4800" s="103"/>
    </row>
    <row r="4801" spans="6:186" ht="15" customHeight="1">
      <c r="F4801" s="103"/>
      <c r="J4801" s="103"/>
      <c r="K4801" s="103"/>
      <c r="N4801" s="103"/>
      <c r="O4801" s="103"/>
      <c r="T4801" s="103"/>
      <c r="U4801" s="103"/>
      <c r="Y4801" s="103"/>
      <c r="Z4801" s="103"/>
      <c r="AD4801" s="103"/>
      <c r="AE4801" s="103"/>
      <c r="AK4801" s="103"/>
      <c r="AL4801" s="103"/>
      <c r="AS4801" s="103"/>
      <c r="AT4801" s="103"/>
      <c r="AY4801" s="103"/>
      <c r="AZ4801" s="103"/>
      <c r="BF4801" s="103"/>
      <c r="BG4801" s="103"/>
      <c r="BL4801" s="103"/>
      <c r="BM4801" s="103"/>
      <c r="BS4801" s="103"/>
      <c r="BT4801" s="103"/>
      <c r="BY4801" s="103"/>
      <c r="BZ4801" s="103"/>
      <c r="CB4801" s="103"/>
      <c r="CC4801" s="103"/>
      <c r="CF4801" s="103"/>
      <c r="CG4801" s="103"/>
      <c r="CI4801" s="103"/>
      <c r="CJ4801" s="103"/>
      <c r="CM4801" s="103"/>
      <c r="CN4801" s="103"/>
      <c r="CS4801" s="103"/>
      <c r="CT4801" s="103"/>
      <c r="CY4801" s="103"/>
      <c r="DB4801" s="103"/>
      <c r="FQ4801" s="103"/>
      <c r="FS4801" s="103"/>
      <c r="FT4801" s="103"/>
      <c r="FU4801" s="103"/>
      <c r="FV4801" s="103"/>
      <c r="FW4801" s="103"/>
      <c r="FX4801" s="103"/>
      <c r="FZ4801" s="103"/>
      <c r="GD4801" s="103"/>
    </row>
    <row r="4802" spans="6:186" ht="15" customHeight="1">
      <c r="F4802" s="103"/>
      <c r="J4802" s="103"/>
      <c r="K4802" s="103"/>
      <c r="N4802" s="103"/>
      <c r="O4802" s="103"/>
      <c r="T4802" s="103"/>
      <c r="U4802" s="103"/>
      <c r="Y4802" s="103"/>
      <c r="Z4802" s="103"/>
      <c r="AD4802" s="103"/>
      <c r="AE4802" s="103"/>
      <c r="AK4802" s="103"/>
      <c r="AL4802" s="103"/>
      <c r="AS4802" s="103"/>
      <c r="AT4802" s="103"/>
      <c r="AY4802" s="103"/>
      <c r="AZ4802" s="103"/>
      <c r="BF4802" s="103"/>
      <c r="BG4802" s="103"/>
      <c r="BL4802" s="103"/>
      <c r="BM4802" s="103"/>
      <c r="BS4802" s="103"/>
      <c r="BT4802" s="103"/>
      <c r="BY4802" s="103"/>
      <c r="BZ4802" s="103"/>
      <c r="CB4802" s="103"/>
      <c r="CC4802" s="103"/>
      <c r="CF4802" s="103"/>
      <c r="CG4802" s="103"/>
      <c r="CI4802" s="103"/>
      <c r="CJ4802" s="103"/>
      <c r="CM4802" s="103"/>
      <c r="CN4802" s="103"/>
      <c r="CS4802" s="103"/>
      <c r="CT4802" s="103"/>
      <c r="CY4802" s="103"/>
      <c r="DB4802" s="103"/>
      <c r="FQ4802" s="103"/>
      <c r="FS4802" s="103"/>
      <c r="FT4802" s="103"/>
      <c r="FU4802" s="103"/>
      <c r="FV4802" s="103"/>
      <c r="FW4802" s="103"/>
      <c r="FX4802" s="103"/>
      <c r="FZ4802" s="103"/>
      <c r="GD4802" s="103"/>
    </row>
    <row r="4803" spans="6:186" ht="15" customHeight="1">
      <c r="F4803" s="103"/>
      <c r="J4803" s="103"/>
      <c r="K4803" s="103"/>
      <c r="N4803" s="103"/>
      <c r="O4803" s="103"/>
      <c r="T4803" s="103"/>
      <c r="U4803" s="103"/>
      <c r="Y4803" s="103"/>
      <c r="Z4803" s="103"/>
      <c r="AD4803" s="103"/>
      <c r="AE4803" s="103"/>
      <c r="AK4803" s="103"/>
      <c r="AL4803" s="103"/>
      <c r="AS4803" s="103"/>
      <c r="AT4803" s="103"/>
      <c r="AY4803" s="103"/>
      <c r="AZ4803" s="103"/>
      <c r="BF4803" s="103"/>
      <c r="BG4803" s="103"/>
      <c r="BL4803" s="103"/>
      <c r="BM4803" s="103"/>
      <c r="BS4803" s="103"/>
      <c r="BT4803" s="103"/>
      <c r="BY4803" s="103"/>
      <c r="BZ4803" s="103"/>
      <c r="CB4803" s="103"/>
      <c r="CC4803" s="103"/>
      <c r="CF4803" s="103"/>
      <c r="CG4803" s="103"/>
      <c r="CI4803" s="103"/>
      <c r="CJ4803" s="103"/>
      <c r="CM4803" s="103"/>
      <c r="CN4803" s="103"/>
      <c r="CS4803" s="103"/>
      <c r="CT4803" s="103"/>
      <c r="CY4803" s="103"/>
      <c r="DB4803" s="103"/>
      <c r="FQ4803" s="103"/>
      <c r="FS4803" s="103"/>
      <c r="FT4803" s="103"/>
      <c r="FU4803" s="103"/>
      <c r="FV4803" s="103"/>
      <c r="FW4803" s="103"/>
      <c r="FX4803" s="103"/>
      <c r="FZ4803" s="103"/>
      <c r="GD4803" s="103"/>
    </row>
    <row r="4804" spans="6:186" ht="15" customHeight="1">
      <c r="F4804" s="103"/>
      <c r="J4804" s="103"/>
      <c r="K4804" s="103"/>
      <c r="N4804" s="103"/>
      <c r="O4804" s="103"/>
      <c r="T4804" s="103"/>
      <c r="U4804" s="103"/>
      <c r="Y4804" s="103"/>
      <c r="Z4804" s="103"/>
      <c r="AD4804" s="103"/>
      <c r="AE4804" s="103"/>
      <c r="AK4804" s="103"/>
      <c r="AL4804" s="103"/>
      <c r="AS4804" s="103"/>
      <c r="AT4804" s="103"/>
      <c r="AY4804" s="103"/>
      <c r="AZ4804" s="103"/>
      <c r="BF4804" s="103"/>
      <c r="BG4804" s="103"/>
      <c r="BL4804" s="103"/>
      <c r="BM4804" s="103"/>
      <c r="BS4804" s="103"/>
      <c r="BT4804" s="103"/>
      <c r="BY4804" s="103"/>
      <c r="BZ4804" s="103"/>
      <c r="CB4804" s="103"/>
      <c r="CC4804" s="103"/>
      <c r="CF4804" s="103"/>
      <c r="CG4804" s="103"/>
      <c r="CI4804" s="103"/>
      <c r="CJ4804" s="103"/>
      <c r="CM4804" s="103"/>
      <c r="CN4804" s="103"/>
      <c r="CS4804" s="103"/>
      <c r="CT4804" s="103"/>
      <c r="CY4804" s="103"/>
      <c r="DB4804" s="103"/>
      <c r="FQ4804" s="103"/>
      <c r="FS4804" s="103"/>
      <c r="FT4804" s="103"/>
      <c r="FU4804" s="103"/>
      <c r="FV4804" s="103"/>
      <c r="FW4804" s="103"/>
      <c r="FX4804" s="103"/>
      <c r="FZ4804" s="103"/>
      <c r="GD4804" s="103"/>
    </row>
    <row r="4805" spans="6:186" ht="15" customHeight="1">
      <c r="F4805" s="103"/>
      <c r="J4805" s="103"/>
      <c r="K4805" s="103"/>
      <c r="N4805" s="103"/>
      <c r="O4805" s="103"/>
      <c r="T4805" s="103"/>
      <c r="U4805" s="103"/>
      <c r="Y4805" s="103"/>
      <c r="Z4805" s="103"/>
      <c r="AD4805" s="103"/>
      <c r="AE4805" s="103"/>
      <c r="AK4805" s="103"/>
      <c r="AL4805" s="103"/>
      <c r="AS4805" s="103"/>
      <c r="AT4805" s="103"/>
      <c r="AY4805" s="103"/>
      <c r="AZ4805" s="103"/>
      <c r="BF4805" s="103"/>
      <c r="BG4805" s="103"/>
      <c r="BL4805" s="103"/>
      <c r="BM4805" s="103"/>
      <c r="BS4805" s="103"/>
      <c r="BT4805" s="103"/>
      <c r="BY4805" s="103"/>
      <c r="BZ4805" s="103"/>
      <c r="CB4805" s="103"/>
      <c r="CC4805" s="103"/>
      <c r="CF4805" s="103"/>
      <c r="CG4805" s="103"/>
      <c r="CI4805" s="103"/>
      <c r="CJ4805" s="103"/>
      <c r="CM4805" s="103"/>
      <c r="CN4805" s="103"/>
      <c r="CS4805" s="103"/>
      <c r="CT4805" s="103"/>
      <c r="CY4805" s="103"/>
      <c r="DB4805" s="103"/>
      <c r="FQ4805" s="103"/>
      <c r="FS4805" s="103"/>
      <c r="FT4805" s="103"/>
      <c r="FU4805" s="103"/>
      <c r="FV4805" s="103"/>
      <c r="FW4805" s="103"/>
      <c r="FX4805" s="103"/>
      <c r="FZ4805" s="103"/>
      <c r="GD4805" s="103"/>
    </row>
    <row r="4806" spans="6:186" ht="15" customHeight="1">
      <c r="F4806" s="103"/>
      <c r="J4806" s="103"/>
      <c r="K4806" s="103"/>
      <c r="N4806" s="103"/>
      <c r="O4806" s="103"/>
      <c r="T4806" s="103"/>
      <c r="U4806" s="103"/>
      <c r="Y4806" s="103"/>
      <c r="Z4806" s="103"/>
      <c r="AD4806" s="103"/>
      <c r="AE4806" s="103"/>
      <c r="AK4806" s="103"/>
      <c r="AL4806" s="103"/>
      <c r="AS4806" s="103"/>
      <c r="AT4806" s="103"/>
      <c r="AY4806" s="103"/>
      <c r="AZ4806" s="103"/>
      <c r="BF4806" s="103"/>
      <c r="BG4806" s="103"/>
      <c r="BL4806" s="103"/>
      <c r="BM4806" s="103"/>
      <c r="BS4806" s="103"/>
      <c r="BT4806" s="103"/>
      <c r="BY4806" s="103"/>
      <c r="BZ4806" s="103"/>
      <c r="CB4806" s="103"/>
      <c r="CC4806" s="103"/>
      <c r="CF4806" s="103"/>
      <c r="CG4806" s="103"/>
      <c r="CI4806" s="103"/>
      <c r="CJ4806" s="103"/>
      <c r="CM4806" s="103"/>
      <c r="CN4806" s="103"/>
      <c r="CS4806" s="103"/>
      <c r="CT4806" s="103"/>
      <c r="CY4806" s="103"/>
      <c r="DB4806" s="103"/>
      <c r="FQ4806" s="103"/>
      <c r="FS4806" s="103"/>
      <c r="FT4806" s="103"/>
      <c r="FU4806" s="103"/>
      <c r="FV4806" s="103"/>
      <c r="FW4806" s="103"/>
      <c r="FX4806" s="103"/>
      <c r="FZ4806" s="103"/>
      <c r="GD4806" s="103"/>
    </row>
    <row r="4807" spans="6:186" ht="15" customHeight="1">
      <c r="F4807" s="103"/>
      <c r="J4807" s="103"/>
      <c r="K4807" s="103"/>
      <c r="N4807" s="103"/>
      <c r="O4807" s="103"/>
      <c r="T4807" s="103"/>
      <c r="U4807" s="103"/>
      <c r="Y4807" s="103"/>
      <c r="Z4807" s="103"/>
      <c r="AD4807" s="103"/>
      <c r="AE4807" s="103"/>
      <c r="AK4807" s="103"/>
      <c r="AL4807" s="103"/>
      <c r="AS4807" s="103"/>
      <c r="AT4807" s="103"/>
      <c r="AY4807" s="103"/>
      <c r="AZ4807" s="103"/>
      <c r="BF4807" s="103"/>
      <c r="BG4807" s="103"/>
      <c r="BL4807" s="103"/>
      <c r="BM4807" s="103"/>
      <c r="BS4807" s="103"/>
      <c r="BT4807" s="103"/>
      <c r="BY4807" s="103"/>
      <c r="BZ4807" s="103"/>
      <c r="CB4807" s="103"/>
      <c r="CC4807" s="103"/>
      <c r="CF4807" s="103"/>
      <c r="CG4807" s="103"/>
      <c r="CI4807" s="103"/>
      <c r="CJ4807" s="103"/>
      <c r="CM4807" s="103"/>
      <c r="CN4807" s="103"/>
      <c r="CS4807" s="103"/>
      <c r="CT4807" s="103"/>
      <c r="CY4807" s="103"/>
      <c r="DB4807" s="103"/>
      <c r="FQ4807" s="103"/>
      <c r="FS4807" s="103"/>
      <c r="FT4807" s="103"/>
      <c r="FU4807" s="103"/>
      <c r="FV4807" s="103"/>
      <c r="FW4807" s="103"/>
      <c r="FX4807" s="103"/>
      <c r="FZ4807" s="103"/>
      <c r="GD4807" s="103"/>
    </row>
    <row r="4808" spans="6:186" ht="15" customHeight="1">
      <c r="F4808" s="103"/>
      <c r="J4808" s="103"/>
      <c r="K4808" s="103"/>
      <c r="N4808" s="103"/>
      <c r="O4808" s="103"/>
      <c r="T4808" s="103"/>
      <c r="U4808" s="103"/>
      <c r="Y4808" s="103"/>
      <c r="Z4808" s="103"/>
      <c r="AD4808" s="103"/>
      <c r="AE4808" s="103"/>
      <c r="AK4808" s="103"/>
      <c r="AL4808" s="103"/>
      <c r="AS4808" s="103"/>
      <c r="AT4808" s="103"/>
      <c r="AY4808" s="103"/>
      <c r="AZ4808" s="103"/>
      <c r="BF4808" s="103"/>
      <c r="BG4808" s="103"/>
      <c r="BL4808" s="103"/>
      <c r="BM4808" s="103"/>
      <c r="BS4808" s="103"/>
      <c r="BT4808" s="103"/>
      <c r="BY4808" s="103"/>
      <c r="BZ4808" s="103"/>
      <c r="CB4808" s="103"/>
      <c r="CC4808" s="103"/>
      <c r="CF4808" s="103"/>
      <c r="CG4808" s="103"/>
      <c r="CI4808" s="103"/>
      <c r="CJ4808" s="103"/>
      <c r="CM4808" s="103"/>
      <c r="CN4808" s="103"/>
      <c r="CS4808" s="103"/>
      <c r="CT4808" s="103"/>
      <c r="CY4808" s="103"/>
      <c r="DB4808" s="103"/>
      <c r="FQ4808" s="103"/>
      <c r="FS4808" s="103"/>
      <c r="FT4808" s="103"/>
      <c r="FU4808" s="103"/>
      <c r="FV4808" s="103"/>
      <c r="FW4808" s="103"/>
      <c r="FX4808" s="103"/>
      <c r="FZ4808" s="103"/>
      <c r="GD4808" s="103"/>
    </row>
    <row r="4809" spans="6:186" ht="15" customHeight="1">
      <c r="F4809" s="103"/>
      <c r="J4809" s="103"/>
      <c r="K4809" s="103"/>
      <c r="N4809" s="103"/>
      <c r="O4809" s="103"/>
      <c r="T4809" s="103"/>
      <c r="U4809" s="103"/>
      <c r="Y4809" s="103"/>
      <c r="Z4809" s="103"/>
      <c r="AD4809" s="103"/>
      <c r="AE4809" s="103"/>
      <c r="AK4809" s="103"/>
      <c r="AL4809" s="103"/>
      <c r="AS4809" s="103"/>
      <c r="AT4809" s="103"/>
      <c r="AY4809" s="103"/>
      <c r="AZ4809" s="103"/>
      <c r="BF4809" s="103"/>
      <c r="BG4809" s="103"/>
      <c r="BL4809" s="103"/>
      <c r="BM4809" s="103"/>
      <c r="BS4809" s="103"/>
      <c r="BT4809" s="103"/>
      <c r="BY4809" s="103"/>
      <c r="BZ4809" s="103"/>
      <c r="CB4809" s="103"/>
      <c r="CC4809" s="103"/>
      <c r="CF4809" s="103"/>
      <c r="CG4809" s="103"/>
      <c r="CI4809" s="103"/>
      <c r="CJ4809" s="103"/>
      <c r="CM4809" s="103"/>
      <c r="CN4809" s="103"/>
      <c r="CS4809" s="103"/>
      <c r="CT4809" s="103"/>
      <c r="CY4809" s="103"/>
      <c r="DB4809" s="103"/>
      <c r="FQ4809" s="103"/>
      <c r="FS4809" s="103"/>
      <c r="FT4809" s="103"/>
      <c r="FU4809" s="103"/>
      <c r="FV4809" s="103"/>
      <c r="FW4809" s="103"/>
      <c r="FX4809" s="103"/>
      <c r="FZ4809" s="103"/>
      <c r="GD4809" s="103"/>
    </row>
    <row r="4810" spans="6:186" ht="15" customHeight="1">
      <c r="F4810" s="103"/>
      <c r="J4810" s="103"/>
      <c r="K4810" s="103"/>
      <c r="N4810" s="103"/>
      <c r="O4810" s="103"/>
      <c r="T4810" s="103"/>
      <c r="U4810" s="103"/>
      <c r="Y4810" s="103"/>
      <c r="Z4810" s="103"/>
      <c r="AD4810" s="103"/>
      <c r="AE4810" s="103"/>
      <c r="AK4810" s="103"/>
      <c r="AL4810" s="103"/>
      <c r="AS4810" s="103"/>
      <c r="AT4810" s="103"/>
      <c r="AY4810" s="103"/>
      <c r="AZ4810" s="103"/>
      <c r="BF4810" s="103"/>
      <c r="BG4810" s="103"/>
      <c r="BL4810" s="103"/>
      <c r="BM4810" s="103"/>
      <c r="BS4810" s="103"/>
      <c r="BT4810" s="103"/>
      <c r="BY4810" s="103"/>
      <c r="BZ4810" s="103"/>
      <c r="CB4810" s="103"/>
      <c r="CC4810" s="103"/>
      <c r="CF4810" s="103"/>
      <c r="CG4810" s="103"/>
      <c r="CI4810" s="103"/>
      <c r="CJ4810" s="103"/>
      <c r="CM4810" s="103"/>
      <c r="CN4810" s="103"/>
      <c r="CS4810" s="103"/>
      <c r="CT4810" s="103"/>
      <c r="CY4810" s="103"/>
      <c r="DB4810" s="103"/>
      <c r="FQ4810" s="103"/>
      <c r="FS4810" s="103"/>
      <c r="FT4810" s="103"/>
      <c r="FU4810" s="103"/>
      <c r="FV4810" s="103"/>
      <c r="FW4810" s="103"/>
      <c r="FX4810" s="103"/>
      <c r="FZ4810" s="103"/>
      <c r="GD4810" s="103"/>
    </row>
    <row r="4811" spans="6:186" ht="15" customHeight="1">
      <c r="F4811" s="103"/>
      <c r="J4811" s="103"/>
      <c r="K4811" s="103"/>
      <c r="N4811" s="103"/>
      <c r="O4811" s="103"/>
      <c r="T4811" s="103"/>
      <c r="U4811" s="103"/>
      <c r="Y4811" s="103"/>
      <c r="Z4811" s="103"/>
      <c r="AD4811" s="103"/>
      <c r="AE4811" s="103"/>
      <c r="AK4811" s="103"/>
      <c r="AL4811" s="103"/>
      <c r="AS4811" s="103"/>
      <c r="AT4811" s="103"/>
      <c r="AY4811" s="103"/>
      <c r="AZ4811" s="103"/>
      <c r="BF4811" s="103"/>
      <c r="BG4811" s="103"/>
      <c r="BL4811" s="103"/>
      <c r="BM4811" s="103"/>
      <c r="BS4811" s="103"/>
      <c r="BT4811" s="103"/>
      <c r="BY4811" s="103"/>
      <c r="BZ4811" s="103"/>
      <c r="CB4811" s="103"/>
      <c r="CC4811" s="103"/>
      <c r="CF4811" s="103"/>
      <c r="CG4811" s="103"/>
      <c r="CI4811" s="103"/>
      <c r="CJ4811" s="103"/>
      <c r="CM4811" s="103"/>
      <c r="CN4811" s="103"/>
      <c r="CS4811" s="103"/>
      <c r="CT4811" s="103"/>
      <c r="CY4811" s="103"/>
      <c r="DB4811" s="103"/>
      <c r="FQ4811" s="103"/>
      <c r="FS4811" s="103"/>
      <c r="FT4811" s="103"/>
      <c r="FU4811" s="103"/>
      <c r="FV4811" s="103"/>
      <c r="FW4811" s="103"/>
      <c r="FX4811" s="103"/>
      <c r="FZ4811" s="103"/>
      <c r="GD4811" s="103"/>
    </row>
    <row r="4812" spans="6:186" ht="15" customHeight="1">
      <c r="F4812" s="103"/>
      <c r="J4812" s="103"/>
      <c r="K4812" s="103"/>
      <c r="N4812" s="103"/>
      <c r="O4812" s="103"/>
      <c r="T4812" s="103"/>
      <c r="U4812" s="103"/>
      <c r="Y4812" s="103"/>
      <c r="Z4812" s="103"/>
      <c r="AD4812" s="103"/>
      <c r="AE4812" s="103"/>
      <c r="AK4812" s="103"/>
      <c r="AL4812" s="103"/>
      <c r="AS4812" s="103"/>
      <c r="AT4812" s="103"/>
      <c r="AY4812" s="103"/>
      <c r="AZ4812" s="103"/>
      <c r="BF4812" s="103"/>
      <c r="BG4812" s="103"/>
      <c r="BL4812" s="103"/>
      <c r="BM4812" s="103"/>
      <c r="BS4812" s="103"/>
      <c r="BT4812" s="103"/>
      <c r="BY4812" s="103"/>
      <c r="BZ4812" s="103"/>
      <c r="CB4812" s="103"/>
      <c r="CC4812" s="103"/>
      <c r="CF4812" s="103"/>
      <c r="CG4812" s="103"/>
      <c r="CI4812" s="103"/>
      <c r="CJ4812" s="103"/>
      <c r="CM4812" s="103"/>
      <c r="CN4812" s="103"/>
      <c r="CS4812" s="103"/>
      <c r="CT4812" s="103"/>
      <c r="CY4812" s="103"/>
      <c r="DB4812" s="103"/>
      <c r="FQ4812" s="103"/>
      <c r="FS4812" s="103"/>
      <c r="FT4812" s="103"/>
      <c r="FU4812" s="103"/>
      <c r="FV4812" s="103"/>
      <c r="FW4812" s="103"/>
      <c r="FX4812" s="103"/>
      <c r="FZ4812" s="103"/>
      <c r="GD4812" s="103"/>
    </row>
    <row r="4813" spans="6:186" ht="15" customHeight="1">
      <c r="F4813" s="103"/>
      <c r="J4813" s="103"/>
      <c r="K4813" s="103"/>
      <c r="N4813" s="103"/>
      <c r="O4813" s="103"/>
      <c r="T4813" s="103"/>
      <c r="U4813" s="103"/>
      <c r="Y4813" s="103"/>
      <c r="Z4813" s="103"/>
      <c r="AD4813" s="103"/>
      <c r="AE4813" s="103"/>
      <c r="AK4813" s="103"/>
      <c r="AL4813" s="103"/>
      <c r="AS4813" s="103"/>
      <c r="AT4813" s="103"/>
      <c r="AY4813" s="103"/>
      <c r="AZ4813" s="103"/>
      <c r="BF4813" s="103"/>
      <c r="BG4813" s="103"/>
      <c r="BL4813" s="103"/>
      <c r="BM4813" s="103"/>
      <c r="BS4813" s="103"/>
      <c r="BT4813" s="103"/>
      <c r="BY4813" s="103"/>
      <c r="BZ4813" s="103"/>
      <c r="CB4813" s="103"/>
      <c r="CC4813" s="103"/>
      <c r="CF4813" s="103"/>
      <c r="CG4813" s="103"/>
      <c r="CI4813" s="103"/>
      <c r="CJ4813" s="103"/>
      <c r="CM4813" s="103"/>
      <c r="CN4813" s="103"/>
      <c r="CS4813" s="103"/>
      <c r="CT4813" s="103"/>
      <c r="CY4813" s="103"/>
      <c r="DB4813" s="103"/>
      <c r="FQ4813" s="103"/>
      <c r="FS4813" s="103"/>
      <c r="FT4813" s="103"/>
      <c r="FU4813" s="103"/>
      <c r="FV4813" s="103"/>
      <c r="FW4813" s="103"/>
      <c r="FX4813" s="103"/>
      <c r="FZ4813" s="103"/>
      <c r="GD4813" s="103"/>
    </row>
    <row r="4814" spans="6:186" ht="15" customHeight="1">
      <c r="F4814" s="103"/>
      <c r="J4814" s="103"/>
      <c r="K4814" s="103"/>
      <c r="N4814" s="103"/>
      <c r="O4814" s="103"/>
      <c r="T4814" s="103"/>
      <c r="U4814" s="103"/>
      <c r="Y4814" s="103"/>
      <c r="Z4814" s="103"/>
      <c r="AD4814" s="103"/>
      <c r="AE4814" s="103"/>
      <c r="AK4814" s="103"/>
      <c r="AL4814" s="103"/>
      <c r="AS4814" s="103"/>
      <c r="AT4814" s="103"/>
      <c r="AY4814" s="103"/>
      <c r="AZ4814" s="103"/>
      <c r="BF4814" s="103"/>
      <c r="BG4814" s="103"/>
      <c r="BL4814" s="103"/>
      <c r="BM4814" s="103"/>
      <c r="BS4814" s="103"/>
      <c r="BT4814" s="103"/>
      <c r="BY4814" s="103"/>
      <c r="BZ4814" s="103"/>
      <c r="CB4814" s="103"/>
      <c r="CC4814" s="103"/>
      <c r="CF4814" s="103"/>
      <c r="CG4814" s="103"/>
      <c r="CI4814" s="103"/>
      <c r="CJ4814" s="103"/>
      <c r="CM4814" s="103"/>
      <c r="CN4814" s="103"/>
      <c r="CS4814" s="103"/>
      <c r="CT4814" s="103"/>
      <c r="CY4814" s="103"/>
      <c r="DB4814" s="103"/>
      <c r="FQ4814" s="103"/>
      <c r="FS4814" s="103"/>
      <c r="FT4814" s="103"/>
      <c r="FU4814" s="103"/>
      <c r="FV4814" s="103"/>
      <c r="FW4814" s="103"/>
      <c r="FX4814" s="103"/>
      <c r="FZ4814" s="103"/>
      <c r="GD4814" s="103"/>
    </row>
    <row r="4815" spans="6:186" ht="15" customHeight="1">
      <c r="F4815" s="103"/>
      <c r="J4815" s="103"/>
      <c r="K4815" s="103"/>
      <c r="N4815" s="103"/>
      <c r="O4815" s="103"/>
      <c r="T4815" s="103"/>
      <c r="U4815" s="103"/>
      <c r="Y4815" s="103"/>
      <c r="Z4815" s="103"/>
      <c r="AD4815" s="103"/>
      <c r="AE4815" s="103"/>
      <c r="AK4815" s="103"/>
      <c r="AL4815" s="103"/>
      <c r="AS4815" s="103"/>
      <c r="AT4815" s="103"/>
      <c r="AY4815" s="103"/>
      <c r="AZ4815" s="103"/>
      <c r="BF4815" s="103"/>
      <c r="BG4815" s="103"/>
      <c r="BL4815" s="103"/>
      <c r="BM4815" s="103"/>
      <c r="BS4815" s="103"/>
      <c r="BT4815" s="103"/>
      <c r="BY4815" s="103"/>
      <c r="BZ4815" s="103"/>
      <c r="CB4815" s="103"/>
      <c r="CC4815" s="103"/>
      <c r="CF4815" s="103"/>
      <c r="CG4815" s="103"/>
      <c r="CI4815" s="103"/>
      <c r="CJ4815" s="103"/>
      <c r="CM4815" s="103"/>
      <c r="CN4815" s="103"/>
      <c r="CS4815" s="103"/>
      <c r="CT4815" s="103"/>
      <c r="CY4815" s="103"/>
      <c r="DB4815" s="103"/>
      <c r="FQ4815" s="103"/>
      <c r="FS4815" s="103"/>
      <c r="FT4815" s="103"/>
      <c r="FU4815" s="103"/>
      <c r="FV4815" s="103"/>
      <c r="FW4815" s="103"/>
      <c r="FX4815" s="103"/>
      <c r="FZ4815" s="103"/>
      <c r="GD4815" s="103"/>
    </row>
    <row r="4816" spans="6:186" ht="15" customHeight="1">
      <c r="F4816" s="103"/>
      <c r="J4816" s="103"/>
      <c r="K4816" s="103"/>
      <c r="N4816" s="103"/>
      <c r="O4816" s="103"/>
      <c r="T4816" s="103"/>
      <c r="U4816" s="103"/>
      <c r="Y4816" s="103"/>
      <c r="Z4816" s="103"/>
      <c r="AD4816" s="103"/>
      <c r="AE4816" s="103"/>
      <c r="AK4816" s="103"/>
      <c r="AL4816" s="103"/>
      <c r="AS4816" s="103"/>
      <c r="AT4816" s="103"/>
      <c r="AY4816" s="103"/>
      <c r="AZ4816" s="103"/>
      <c r="BF4816" s="103"/>
      <c r="BG4816" s="103"/>
      <c r="BL4816" s="103"/>
      <c r="BM4816" s="103"/>
      <c r="BS4816" s="103"/>
      <c r="BT4816" s="103"/>
      <c r="BY4816" s="103"/>
      <c r="BZ4816" s="103"/>
      <c r="CB4816" s="103"/>
      <c r="CC4816" s="103"/>
      <c r="CF4816" s="103"/>
      <c r="CG4816" s="103"/>
      <c r="CI4816" s="103"/>
      <c r="CJ4816" s="103"/>
      <c r="CM4816" s="103"/>
      <c r="CN4816" s="103"/>
      <c r="CS4816" s="103"/>
      <c r="CT4816" s="103"/>
      <c r="CY4816" s="103"/>
      <c r="DB4816" s="103"/>
      <c r="FQ4816" s="103"/>
      <c r="FS4816" s="103"/>
      <c r="FT4816" s="103"/>
      <c r="FU4816" s="103"/>
      <c r="FV4816" s="103"/>
      <c r="FW4816" s="103"/>
      <c r="FX4816" s="103"/>
      <c r="FZ4816" s="103"/>
      <c r="GD4816" s="103"/>
    </row>
    <row r="4817" spans="6:186" ht="15" customHeight="1">
      <c r="F4817" s="103"/>
      <c r="J4817" s="103"/>
      <c r="K4817" s="103"/>
      <c r="N4817" s="103"/>
      <c r="O4817" s="103"/>
      <c r="T4817" s="103"/>
      <c r="U4817" s="103"/>
      <c r="Y4817" s="103"/>
      <c r="Z4817" s="103"/>
      <c r="AD4817" s="103"/>
      <c r="AE4817" s="103"/>
      <c r="AK4817" s="103"/>
      <c r="AL4817" s="103"/>
      <c r="AS4817" s="103"/>
      <c r="AT4817" s="103"/>
      <c r="AY4817" s="103"/>
      <c r="AZ4817" s="103"/>
      <c r="BF4817" s="103"/>
      <c r="BG4817" s="103"/>
      <c r="BL4817" s="103"/>
      <c r="BM4817" s="103"/>
      <c r="BS4817" s="103"/>
      <c r="BT4817" s="103"/>
      <c r="BY4817" s="103"/>
      <c r="BZ4817" s="103"/>
      <c r="CB4817" s="103"/>
      <c r="CC4817" s="103"/>
      <c r="CF4817" s="103"/>
      <c r="CG4817" s="103"/>
      <c r="CI4817" s="103"/>
      <c r="CJ4817" s="103"/>
      <c r="CM4817" s="103"/>
      <c r="CN4817" s="103"/>
      <c r="CS4817" s="103"/>
      <c r="CT4817" s="103"/>
      <c r="CY4817" s="103"/>
      <c r="DB4817" s="103"/>
      <c r="FQ4817" s="103"/>
      <c r="FS4817" s="103"/>
      <c r="FT4817" s="103"/>
      <c r="FU4817" s="103"/>
      <c r="FV4817" s="103"/>
      <c r="FW4817" s="103"/>
      <c r="FX4817" s="103"/>
      <c r="FZ4817" s="103"/>
      <c r="GD4817" s="103"/>
    </row>
    <row r="4818" spans="6:186" ht="15" customHeight="1">
      <c r="F4818" s="103"/>
      <c r="J4818" s="103"/>
      <c r="K4818" s="103"/>
      <c r="N4818" s="103"/>
      <c r="O4818" s="103"/>
      <c r="T4818" s="103"/>
      <c r="U4818" s="103"/>
      <c r="Y4818" s="103"/>
      <c r="Z4818" s="103"/>
      <c r="AD4818" s="103"/>
      <c r="AE4818" s="103"/>
      <c r="AK4818" s="103"/>
      <c r="AL4818" s="103"/>
      <c r="AS4818" s="103"/>
      <c r="AT4818" s="103"/>
      <c r="AY4818" s="103"/>
      <c r="AZ4818" s="103"/>
      <c r="BF4818" s="103"/>
      <c r="BG4818" s="103"/>
      <c r="BL4818" s="103"/>
      <c r="BM4818" s="103"/>
      <c r="BS4818" s="103"/>
      <c r="BT4818" s="103"/>
      <c r="BY4818" s="103"/>
      <c r="BZ4818" s="103"/>
      <c r="CB4818" s="103"/>
      <c r="CC4818" s="103"/>
      <c r="CF4818" s="103"/>
      <c r="CG4818" s="103"/>
      <c r="CI4818" s="103"/>
      <c r="CJ4818" s="103"/>
      <c r="CM4818" s="103"/>
      <c r="CN4818" s="103"/>
      <c r="CS4818" s="103"/>
      <c r="CT4818" s="103"/>
      <c r="CY4818" s="103"/>
      <c r="DB4818" s="103"/>
      <c r="FQ4818" s="103"/>
      <c r="FS4818" s="103"/>
      <c r="FT4818" s="103"/>
      <c r="FU4818" s="103"/>
      <c r="FV4818" s="103"/>
      <c r="FW4818" s="103"/>
      <c r="FX4818" s="103"/>
      <c r="FZ4818" s="103"/>
      <c r="GD4818" s="103"/>
    </row>
    <row r="4819" spans="6:186" ht="15" customHeight="1">
      <c r="F4819" s="103"/>
      <c r="J4819" s="103"/>
      <c r="K4819" s="103"/>
      <c r="N4819" s="103"/>
      <c r="O4819" s="103"/>
      <c r="T4819" s="103"/>
      <c r="U4819" s="103"/>
      <c r="Y4819" s="103"/>
      <c r="Z4819" s="103"/>
      <c r="AD4819" s="103"/>
      <c r="AE4819" s="103"/>
      <c r="AK4819" s="103"/>
      <c r="AL4819" s="103"/>
      <c r="AS4819" s="103"/>
      <c r="AT4819" s="103"/>
      <c r="AY4819" s="103"/>
      <c r="AZ4819" s="103"/>
      <c r="BF4819" s="103"/>
      <c r="BG4819" s="103"/>
      <c r="BL4819" s="103"/>
      <c r="BM4819" s="103"/>
      <c r="BS4819" s="103"/>
      <c r="BT4819" s="103"/>
      <c r="BY4819" s="103"/>
      <c r="BZ4819" s="103"/>
      <c r="CB4819" s="103"/>
      <c r="CC4819" s="103"/>
      <c r="CF4819" s="103"/>
      <c r="CG4819" s="103"/>
      <c r="CI4819" s="103"/>
      <c r="CJ4819" s="103"/>
      <c r="CM4819" s="103"/>
      <c r="CN4819" s="103"/>
      <c r="CS4819" s="103"/>
      <c r="CT4819" s="103"/>
      <c r="CY4819" s="103"/>
      <c r="DB4819" s="103"/>
      <c r="FQ4819" s="103"/>
      <c r="FS4819" s="103"/>
      <c r="FT4819" s="103"/>
      <c r="FU4819" s="103"/>
      <c r="FV4819" s="103"/>
      <c r="FW4819" s="103"/>
      <c r="FX4819" s="103"/>
      <c r="FZ4819" s="103"/>
      <c r="GD4819" s="103"/>
    </row>
    <row r="4820" spans="6:186" ht="15" customHeight="1">
      <c r="F4820" s="103"/>
      <c r="J4820" s="103"/>
      <c r="K4820" s="103"/>
      <c r="N4820" s="103"/>
      <c r="O4820" s="103"/>
      <c r="T4820" s="103"/>
      <c r="U4820" s="103"/>
      <c r="Y4820" s="103"/>
      <c r="Z4820" s="103"/>
      <c r="AD4820" s="103"/>
      <c r="AE4820" s="103"/>
      <c r="AK4820" s="103"/>
      <c r="AL4820" s="103"/>
      <c r="AS4820" s="103"/>
      <c r="AT4820" s="103"/>
      <c r="AY4820" s="103"/>
      <c r="AZ4820" s="103"/>
      <c r="BF4820" s="103"/>
      <c r="BG4820" s="103"/>
      <c r="BL4820" s="103"/>
      <c r="BM4820" s="103"/>
      <c r="BS4820" s="103"/>
      <c r="BT4820" s="103"/>
      <c r="BY4820" s="103"/>
      <c r="BZ4820" s="103"/>
      <c r="CB4820" s="103"/>
      <c r="CC4820" s="103"/>
      <c r="CF4820" s="103"/>
      <c r="CG4820" s="103"/>
      <c r="CI4820" s="103"/>
      <c r="CJ4820" s="103"/>
      <c r="CM4820" s="103"/>
      <c r="CN4820" s="103"/>
      <c r="CS4820" s="103"/>
      <c r="CT4820" s="103"/>
      <c r="CY4820" s="103"/>
      <c r="DB4820" s="103"/>
      <c r="FQ4820" s="103"/>
      <c r="FS4820" s="103"/>
      <c r="FT4820" s="103"/>
      <c r="FU4820" s="103"/>
      <c r="FV4820" s="103"/>
      <c r="FW4820" s="103"/>
      <c r="FX4820" s="103"/>
      <c r="FZ4820" s="103"/>
      <c r="GD4820" s="103"/>
    </row>
    <row r="4821" spans="6:186" ht="15" customHeight="1">
      <c r="F4821" s="103"/>
      <c r="J4821" s="103"/>
      <c r="K4821" s="103"/>
      <c r="N4821" s="103"/>
      <c r="O4821" s="103"/>
      <c r="T4821" s="103"/>
      <c r="U4821" s="103"/>
      <c r="Y4821" s="103"/>
      <c r="Z4821" s="103"/>
      <c r="AD4821" s="103"/>
      <c r="AE4821" s="103"/>
      <c r="AK4821" s="103"/>
      <c r="AL4821" s="103"/>
      <c r="AS4821" s="103"/>
      <c r="AT4821" s="103"/>
      <c r="AY4821" s="103"/>
      <c r="AZ4821" s="103"/>
      <c r="BF4821" s="103"/>
      <c r="BG4821" s="103"/>
      <c r="BL4821" s="103"/>
      <c r="BM4821" s="103"/>
      <c r="BS4821" s="103"/>
      <c r="BT4821" s="103"/>
      <c r="BY4821" s="103"/>
      <c r="BZ4821" s="103"/>
      <c r="CB4821" s="103"/>
      <c r="CC4821" s="103"/>
      <c r="CF4821" s="103"/>
      <c r="CG4821" s="103"/>
      <c r="CI4821" s="103"/>
      <c r="CJ4821" s="103"/>
      <c r="CM4821" s="103"/>
      <c r="CN4821" s="103"/>
      <c r="CS4821" s="103"/>
      <c r="CT4821" s="103"/>
      <c r="CY4821" s="103"/>
      <c r="DB4821" s="103"/>
      <c r="FQ4821" s="103"/>
      <c r="FS4821" s="103"/>
      <c r="FT4821" s="103"/>
      <c r="FU4821" s="103"/>
      <c r="FV4821" s="103"/>
      <c r="FW4821" s="103"/>
      <c r="FX4821" s="103"/>
      <c r="FZ4821" s="103"/>
      <c r="GD4821" s="103"/>
    </row>
    <row r="4822" spans="6:186" ht="15" customHeight="1">
      <c r="F4822" s="103"/>
      <c r="J4822" s="103"/>
      <c r="K4822" s="103"/>
      <c r="N4822" s="103"/>
      <c r="O4822" s="103"/>
      <c r="T4822" s="103"/>
      <c r="U4822" s="103"/>
      <c r="Y4822" s="103"/>
      <c r="Z4822" s="103"/>
      <c r="AD4822" s="103"/>
      <c r="AE4822" s="103"/>
      <c r="AK4822" s="103"/>
      <c r="AL4822" s="103"/>
      <c r="AS4822" s="103"/>
      <c r="AT4822" s="103"/>
      <c r="AY4822" s="103"/>
      <c r="AZ4822" s="103"/>
      <c r="BF4822" s="103"/>
      <c r="BG4822" s="103"/>
      <c r="BL4822" s="103"/>
      <c r="BM4822" s="103"/>
      <c r="BS4822" s="103"/>
      <c r="BT4822" s="103"/>
      <c r="BY4822" s="103"/>
      <c r="BZ4822" s="103"/>
      <c r="CB4822" s="103"/>
      <c r="CC4822" s="103"/>
      <c r="CF4822" s="103"/>
      <c r="CG4822" s="103"/>
      <c r="CI4822" s="103"/>
      <c r="CJ4822" s="103"/>
      <c r="CM4822" s="103"/>
      <c r="CN4822" s="103"/>
      <c r="CS4822" s="103"/>
      <c r="CT4822" s="103"/>
      <c r="CY4822" s="103"/>
      <c r="DB4822" s="103"/>
      <c r="FQ4822" s="103"/>
      <c r="FS4822" s="103"/>
      <c r="FT4822" s="103"/>
      <c r="FU4822" s="103"/>
      <c r="FV4822" s="103"/>
      <c r="FW4822" s="103"/>
      <c r="FX4822" s="103"/>
      <c r="FZ4822" s="103"/>
      <c r="GD4822" s="103"/>
    </row>
    <row r="4823" spans="6:186" ht="15" customHeight="1">
      <c r="F4823" s="103"/>
      <c r="J4823" s="103"/>
      <c r="K4823" s="103"/>
      <c r="N4823" s="103"/>
      <c r="O4823" s="103"/>
      <c r="T4823" s="103"/>
      <c r="U4823" s="103"/>
      <c r="Y4823" s="103"/>
      <c r="Z4823" s="103"/>
      <c r="AD4823" s="103"/>
      <c r="AE4823" s="103"/>
      <c r="AK4823" s="103"/>
      <c r="AL4823" s="103"/>
      <c r="AS4823" s="103"/>
      <c r="AT4823" s="103"/>
      <c r="AY4823" s="103"/>
      <c r="AZ4823" s="103"/>
      <c r="BF4823" s="103"/>
      <c r="BG4823" s="103"/>
      <c r="BL4823" s="103"/>
      <c r="BM4823" s="103"/>
      <c r="BS4823" s="103"/>
      <c r="BT4823" s="103"/>
      <c r="BY4823" s="103"/>
      <c r="BZ4823" s="103"/>
      <c r="CB4823" s="103"/>
      <c r="CC4823" s="103"/>
      <c r="CF4823" s="103"/>
      <c r="CG4823" s="103"/>
      <c r="CI4823" s="103"/>
      <c r="CJ4823" s="103"/>
      <c r="CM4823" s="103"/>
      <c r="CN4823" s="103"/>
      <c r="CS4823" s="103"/>
      <c r="CT4823" s="103"/>
      <c r="CY4823" s="103"/>
      <c r="DB4823" s="103"/>
      <c r="FQ4823" s="103"/>
      <c r="FS4823" s="103"/>
      <c r="FT4823" s="103"/>
      <c r="FU4823" s="103"/>
      <c r="FV4823" s="103"/>
      <c r="FW4823" s="103"/>
      <c r="FX4823" s="103"/>
      <c r="FZ4823" s="103"/>
      <c r="GD4823" s="103"/>
    </row>
    <row r="4824" spans="6:186" ht="15" customHeight="1">
      <c r="F4824" s="103"/>
      <c r="J4824" s="103"/>
      <c r="K4824" s="103"/>
      <c r="N4824" s="103"/>
      <c r="O4824" s="103"/>
      <c r="T4824" s="103"/>
      <c r="U4824" s="103"/>
      <c r="Y4824" s="103"/>
      <c r="Z4824" s="103"/>
      <c r="AD4824" s="103"/>
      <c r="AE4824" s="103"/>
      <c r="AK4824" s="103"/>
      <c r="AL4824" s="103"/>
      <c r="AS4824" s="103"/>
      <c r="AT4824" s="103"/>
      <c r="AY4824" s="103"/>
      <c r="AZ4824" s="103"/>
      <c r="BF4824" s="103"/>
      <c r="BG4824" s="103"/>
      <c r="BL4824" s="103"/>
      <c r="BM4824" s="103"/>
      <c r="BS4824" s="103"/>
      <c r="BT4824" s="103"/>
      <c r="BY4824" s="103"/>
      <c r="BZ4824" s="103"/>
      <c r="CB4824" s="103"/>
      <c r="CC4824" s="103"/>
      <c r="CF4824" s="103"/>
      <c r="CG4824" s="103"/>
      <c r="CI4824" s="103"/>
      <c r="CJ4824" s="103"/>
      <c r="CM4824" s="103"/>
      <c r="CN4824" s="103"/>
      <c r="CS4824" s="103"/>
      <c r="CT4824" s="103"/>
      <c r="CY4824" s="103"/>
      <c r="DB4824" s="103"/>
      <c r="FQ4824" s="103"/>
      <c r="FS4824" s="103"/>
      <c r="FT4824" s="103"/>
      <c r="FU4824" s="103"/>
      <c r="FV4824" s="103"/>
      <c r="FW4824" s="103"/>
      <c r="FX4824" s="103"/>
      <c r="FZ4824" s="103"/>
      <c r="GD4824" s="103"/>
    </row>
    <row r="4825" spans="6:186" ht="15" customHeight="1">
      <c r="F4825" s="103"/>
      <c r="J4825" s="103"/>
      <c r="K4825" s="103"/>
      <c r="N4825" s="103"/>
      <c r="O4825" s="103"/>
      <c r="T4825" s="103"/>
      <c r="U4825" s="103"/>
      <c r="Y4825" s="103"/>
      <c r="Z4825" s="103"/>
      <c r="AD4825" s="103"/>
      <c r="AE4825" s="103"/>
      <c r="AK4825" s="103"/>
      <c r="AL4825" s="103"/>
      <c r="AS4825" s="103"/>
      <c r="AT4825" s="103"/>
      <c r="AY4825" s="103"/>
      <c r="AZ4825" s="103"/>
      <c r="BF4825" s="103"/>
      <c r="BG4825" s="103"/>
      <c r="BL4825" s="103"/>
      <c r="BM4825" s="103"/>
      <c r="BS4825" s="103"/>
      <c r="BT4825" s="103"/>
      <c r="BY4825" s="103"/>
      <c r="BZ4825" s="103"/>
      <c r="CB4825" s="103"/>
      <c r="CC4825" s="103"/>
      <c r="CF4825" s="103"/>
      <c r="CG4825" s="103"/>
      <c r="CI4825" s="103"/>
      <c r="CJ4825" s="103"/>
      <c r="CM4825" s="103"/>
      <c r="CN4825" s="103"/>
      <c r="CS4825" s="103"/>
      <c r="CT4825" s="103"/>
      <c r="CY4825" s="103"/>
      <c r="DB4825" s="103"/>
      <c r="FQ4825" s="103"/>
      <c r="FS4825" s="103"/>
      <c r="FT4825" s="103"/>
      <c r="FU4825" s="103"/>
      <c r="FV4825" s="103"/>
      <c r="FW4825" s="103"/>
      <c r="FX4825" s="103"/>
      <c r="FZ4825" s="103"/>
      <c r="GD4825" s="103"/>
    </row>
    <row r="4826" spans="6:186" ht="15" customHeight="1">
      <c r="F4826" s="103"/>
      <c r="J4826" s="103"/>
      <c r="K4826" s="103"/>
      <c r="N4826" s="103"/>
      <c r="O4826" s="103"/>
      <c r="T4826" s="103"/>
      <c r="U4826" s="103"/>
      <c r="Y4826" s="103"/>
      <c r="Z4826" s="103"/>
      <c r="AD4826" s="103"/>
      <c r="AE4826" s="103"/>
      <c r="AK4826" s="103"/>
      <c r="AL4826" s="103"/>
      <c r="AS4826" s="103"/>
      <c r="AT4826" s="103"/>
      <c r="AY4826" s="103"/>
      <c r="AZ4826" s="103"/>
      <c r="BF4826" s="103"/>
      <c r="BG4826" s="103"/>
      <c r="BL4826" s="103"/>
      <c r="BM4826" s="103"/>
      <c r="BS4826" s="103"/>
      <c r="BT4826" s="103"/>
      <c r="BY4826" s="103"/>
      <c r="BZ4826" s="103"/>
      <c r="CB4826" s="103"/>
      <c r="CC4826" s="103"/>
      <c r="CF4826" s="103"/>
      <c r="CG4826" s="103"/>
      <c r="CI4826" s="103"/>
      <c r="CJ4826" s="103"/>
      <c r="CM4826" s="103"/>
      <c r="CN4826" s="103"/>
      <c r="CS4826" s="103"/>
      <c r="CT4826" s="103"/>
      <c r="CY4826" s="103"/>
      <c r="DB4826" s="103"/>
      <c r="FQ4826" s="103"/>
      <c r="FS4826" s="103"/>
      <c r="FT4826" s="103"/>
      <c r="FU4826" s="103"/>
      <c r="FV4826" s="103"/>
      <c r="FW4826" s="103"/>
      <c r="FX4826" s="103"/>
      <c r="FZ4826" s="103"/>
      <c r="GD4826" s="103"/>
    </row>
    <row r="4827" spans="6:186" ht="15" customHeight="1">
      <c r="F4827" s="103"/>
      <c r="J4827" s="103"/>
      <c r="K4827" s="103"/>
      <c r="N4827" s="103"/>
      <c r="O4827" s="103"/>
      <c r="T4827" s="103"/>
      <c r="U4827" s="103"/>
      <c r="Y4827" s="103"/>
      <c r="Z4827" s="103"/>
      <c r="AD4827" s="103"/>
      <c r="AE4827" s="103"/>
      <c r="AK4827" s="103"/>
      <c r="AL4827" s="103"/>
      <c r="AS4827" s="103"/>
      <c r="AT4827" s="103"/>
      <c r="AY4827" s="103"/>
      <c r="AZ4827" s="103"/>
      <c r="BF4827" s="103"/>
      <c r="BG4827" s="103"/>
      <c r="BL4827" s="103"/>
      <c r="BM4827" s="103"/>
      <c r="BS4827" s="103"/>
      <c r="BT4827" s="103"/>
      <c r="BY4827" s="103"/>
      <c r="BZ4827" s="103"/>
      <c r="CB4827" s="103"/>
      <c r="CC4827" s="103"/>
      <c r="CF4827" s="103"/>
      <c r="CG4827" s="103"/>
      <c r="CI4827" s="103"/>
      <c r="CJ4827" s="103"/>
      <c r="CM4827" s="103"/>
      <c r="CN4827" s="103"/>
      <c r="CS4827" s="103"/>
      <c r="CT4827" s="103"/>
      <c r="CY4827" s="103"/>
      <c r="DB4827" s="103"/>
      <c r="FQ4827" s="103"/>
      <c r="FS4827" s="103"/>
      <c r="FT4827" s="103"/>
      <c r="FU4827" s="103"/>
      <c r="FV4827" s="103"/>
      <c r="FW4827" s="103"/>
      <c r="FX4827" s="103"/>
      <c r="FZ4827" s="103"/>
      <c r="GD4827" s="103"/>
    </row>
    <row r="4828" spans="6:186" ht="15" customHeight="1">
      <c r="F4828" s="103"/>
      <c r="J4828" s="103"/>
      <c r="K4828" s="103"/>
      <c r="N4828" s="103"/>
      <c r="O4828" s="103"/>
      <c r="T4828" s="103"/>
      <c r="U4828" s="103"/>
      <c r="Y4828" s="103"/>
      <c r="Z4828" s="103"/>
      <c r="AD4828" s="103"/>
      <c r="AE4828" s="103"/>
      <c r="AK4828" s="103"/>
      <c r="AL4828" s="103"/>
      <c r="AS4828" s="103"/>
      <c r="AT4828" s="103"/>
      <c r="AY4828" s="103"/>
      <c r="AZ4828" s="103"/>
      <c r="BF4828" s="103"/>
      <c r="BG4828" s="103"/>
      <c r="BL4828" s="103"/>
      <c r="BM4828" s="103"/>
      <c r="BS4828" s="103"/>
      <c r="BT4828" s="103"/>
      <c r="BY4828" s="103"/>
      <c r="BZ4828" s="103"/>
      <c r="CB4828" s="103"/>
      <c r="CC4828" s="103"/>
      <c r="CF4828" s="103"/>
      <c r="CG4828" s="103"/>
      <c r="CI4828" s="103"/>
      <c r="CJ4828" s="103"/>
      <c r="CM4828" s="103"/>
      <c r="CN4828" s="103"/>
      <c r="CS4828" s="103"/>
      <c r="CT4828" s="103"/>
      <c r="CY4828" s="103"/>
      <c r="DB4828" s="103"/>
      <c r="FQ4828" s="103"/>
      <c r="FS4828" s="103"/>
      <c r="FT4828" s="103"/>
      <c r="FU4828" s="103"/>
      <c r="FV4828" s="103"/>
      <c r="FW4828" s="103"/>
      <c r="FX4828" s="103"/>
      <c r="FZ4828" s="103"/>
      <c r="GD4828" s="103"/>
    </row>
    <row r="4829" spans="6:186" ht="15" customHeight="1">
      <c r="F4829" s="103"/>
      <c r="J4829" s="103"/>
      <c r="K4829" s="103"/>
      <c r="N4829" s="103"/>
      <c r="O4829" s="103"/>
      <c r="T4829" s="103"/>
      <c r="U4829" s="103"/>
      <c r="Y4829" s="103"/>
      <c r="Z4829" s="103"/>
      <c r="AD4829" s="103"/>
      <c r="AE4829" s="103"/>
      <c r="AK4829" s="103"/>
      <c r="AL4829" s="103"/>
      <c r="AS4829" s="103"/>
      <c r="AT4829" s="103"/>
      <c r="AY4829" s="103"/>
      <c r="AZ4829" s="103"/>
      <c r="BF4829" s="103"/>
      <c r="BG4829" s="103"/>
      <c r="BL4829" s="103"/>
      <c r="BM4829" s="103"/>
      <c r="BS4829" s="103"/>
      <c r="BT4829" s="103"/>
      <c r="BY4829" s="103"/>
      <c r="BZ4829" s="103"/>
      <c r="CB4829" s="103"/>
      <c r="CC4829" s="103"/>
      <c r="CF4829" s="103"/>
      <c r="CG4829" s="103"/>
      <c r="CI4829" s="103"/>
      <c r="CJ4829" s="103"/>
      <c r="CM4829" s="103"/>
      <c r="CN4829" s="103"/>
      <c r="CS4829" s="103"/>
      <c r="CT4829" s="103"/>
      <c r="CY4829" s="103"/>
      <c r="DB4829" s="103"/>
      <c r="FQ4829" s="103"/>
      <c r="FS4829" s="103"/>
      <c r="FT4829" s="103"/>
      <c r="FU4829" s="103"/>
      <c r="FV4829" s="103"/>
      <c r="FW4829" s="103"/>
      <c r="FX4829" s="103"/>
      <c r="FZ4829" s="103"/>
      <c r="GD4829" s="103"/>
    </row>
    <row r="4830" spans="6:186" ht="15" customHeight="1">
      <c r="F4830" s="103"/>
      <c r="J4830" s="103"/>
      <c r="K4830" s="103"/>
      <c r="N4830" s="103"/>
      <c r="O4830" s="103"/>
      <c r="T4830" s="103"/>
      <c r="U4830" s="103"/>
      <c r="Y4830" s="103"/>
      <c r="Z4830" s="103"/>
      <c r="AD4830" s="103"/>
      <c r="AE4830" s="103"/>
      <c r="AK4830" s="103"/>
      <c r="AL4830" s="103"/>
      <c r="AS4830" s="103"/>
      <c r="AT4830" s="103"/>
      <c r="AY4830" s="103"/>
      <c r="AZ4830" s="103"/>
      <c r="BF4830" s="103"/>
      <c r="BG4830" s="103"/>
      <c r="BL4830" s="103"/>
      <c r="BM4830" s="103"/>
      <c r="BS4830" s="103"/>
      <c r="BT4830" s="103"/>
      <c r="BY4830" s="103"/>
      <c r="BZ4830" s="103"/>
      <c r="CB4830" s="103"/>
      <c r="CC4830" s="103"/>
      <c r="CF4830" s="103"/>
      <c r="CG4830" s="103"/>
      <c r="CI4830" s="103"/>
      <c r="CJ4830" s="103"/>
      <c r="CM4830" s="103"/>
      <c r="CN4830" s="103"/>
      <c r="CS4830" s="103"/>
      <c r="CT4830" s="103"/>
      <c r="CY4830" s="103"/>
      <c r="DB4830" s="103"/>
      <c r="FQ4830" s="103"/>
      <c r="FS4830" s="103"/>
      <c r="FT4830" s="103"/>
      <c r="FU4830" s="103"/>
      <c r="FV4830" s="103"/>
      <c r="FW4830" s="103"/>
      <c r="FX4830" s="103"/>
      <c r="FZ4830" s="103"/>
      <c r="GD4830" s="103"/>
    </row>
    <row r="4831" spans="6:186" ht="15" customHeight="1">
      <c r="F4831" s="103"/>
      <c r="J4831" s="103"/>
      <c r="K4831" s="103"/>
      <c r="N4831" s="103"/>
      <c r="O4831" s="103"/>
      <c r="T4831" s="103"/>
      <c r="U4831" s="103"/>
      <c r="Y4831" s="103"/>
      <c r="Z4831" s="103"/>
      <c r="AD4831" s="103"/>
      <c r="AE4831" s="103"/>
      <c r="AK4831" s="103"/>
      <c r="AL4831" s="103"/>
      <c r="AS4831" s="103"/>
      <c r="AT4831" s="103"/>
      <c r="AY4831" s="103"/>
      <c r="AZ4831" s="103"/>
      <c r="BF4831" s="103"/>
      <c r="BG4831" s="103"/>
      <c r="BL4831" s="103"/>
      <c r="BM4831" s="103"/>
      <c r="BS4831" s="103"/>
      <c r="BT4831" s="103"/>
      <c r="BY4831" s="103"/>
      <c r="BZ4831" s="103"/>
      <c r="CB4831" s="103"/>
      <c r="CC4831" s="103"/>
      <c r="CF4831" s="103"/>
      <c r="CG4831" s="103"/>
      <c r="CI4831" s="103"/>
      <c r="CJ4831" s="103"/>
      <c r="CM4831" s="103"/>
      <c r="CN4831" s="103"/>
      <c r="CS4831" s="103"/>
      <c r="CT4831" s="103"/>
      <c r="CY4831" s="103"/>
      <c r="DB4831" s="103"/>
      <c r="FQ4831" s="103"/>
      <c r="FS4831" s="103"/>
      <c r="FT4831" s="103"/>
      <c r="FU4831" s="103"/>
      <c r="FV4831" s="103"/>
      <c r="FW4831" s="103"/>
      <c r="FX4831" s="103"/>
      <c r="FZ4831" s="103"/>
      <c r="GD4831" s="103"/>
    </row>
    <row r="4832" spans="6:186" ht="15" customHeight="1">
      <c r="F4832" s="103"/>
      <c r="J4832" s="103"/>
      <c r="K4832" s="103"/>
      <c r="N4832" s="103"/>
      <c r="O4832" s="103"/>
      <c r="T4832" s="103"/>
      <c r="U4832" s="103"/>
      <c r="Y4832" s="103"/>
      <c r="Z4832" s="103"/>
      <c r="AD4832" s="103"/>
      <c r="AE4832" s="103"/>
      <c r="AK4832" s="103"/>
      <c r="AL4832" s="103"/>
      <c r="AS4832" s="103"/>
      <c r="AT4832" s="103"/>
      <c r="AY4832" s="103"/>
      <c r="AZ4832" s="103"/>
      <c r="BF4832" s="103"/>
      <c r="BG4832" s="103"/>
      <c r="BL4832" s="103"/>
      <c r="BM4832" s="103"/>
      <c r="BS4832" s="103"/>
      <c r="BT4832" s="103"/>
      <c r="BY4832" s="103"/>
      <c r="BZ4832" s="103"/>
      <c r="CB4832" s="103"/>
      <c r="CC4832" s="103"/>
      <c r="CF4832" s="103"/>
      <c r="CG4832" s="103"/>
      <c r="CI4832" s="103"/>
      <c r="CJ4832" s="103"/>
      <c r="CM4832" s="103"/>
      <c r="CN4832" s="103"/>
      <c r="CS4832" s="103"/>
      <c r="CT4832" s="103"/>
      <c r="CY4832" s="103"/>
      <c r="DB4832" s="103"/>
      <c r="FQ4832" s="103"/>
      <c r="FS4832" s="103"/>
      <c r="FT4832" s="103"/>
      <c r="FU4832" s="103"/>
      <c r="FV4832" s="103"/>
      <c r="FW4832" s="103"/>
      <c r="FX4832" s="103"/>
      <c r="FZ4832" s="103"/>
      <c r="GD4832" s="103"/>
    </row>
    <row r="4833" spans="6:186" ht="15" customHeight="1">
      <c r="F4833" s="103"/>
      <c r="J4833" s="103"/>
      <c r="K4833" s="103"/>
      <c r="N4833" s="103"/>
      <c r="O4833" s="103"/>
      <c r="T4833" s="103"/>
      <c r="U4833" s="103"/>
      <c r="Y4833" s="103"/>
      <c r="Z4833" s="103"/>
      <c r="AD4833" s="103"/>
      <c r="AE4833" s="103"/>
      <c r="AK4833" s="103"/>
      <c r="AL4833" s="103"/>
      <c r="AS4833" s="103"/>
      <c r="AT4833" s="103"/>
      <c r="AY4833" s="103"/>
      <c r="AZ4833" s="103"/>
      <c r="BF4833" s="103"/>
      <c r="BG4833" s="103"/>
      <c r="BL4833" s="103"/>
      <c r="BM4833" s="103"/>
      <c r="BS4833" s="103"/>
      <c r="BT4833" s="103"/>
      <c r="BY4833" s="103"/>
      <c r="BZ4833" s="103"/>
      <c r="CB4833" s="103"/>
      <c r="CC4833" s="103"/>
      <c r="CF4833" s="103"/>
      <c r="CG4833" s="103"/>
      <c r="CI4833" s="103"/>
      <c r="CJ4833" s="103"/>
      <c r="CM4833" s="103"/>
      <c r="CN4833" s="103"/>
      <c r="CS4833" s="103"/>
      <c r="CT4833" s="103"/>
      <c r="CY4833" s="103"/>
      <c r="DB4833" s="103"/>
      <c r="FQ4833" s="103"/>
      <c r="FS4833" s="103"/>
      <c r="FT4833" s="103"/>
      <c r="FU4833" s="103"/>
      <c r="FV4833" s="103"/>
      <c r="FW4833" s="103"/>
      <c r="FX4833" s="103"/>
      <c r="FZ4833" s="103"/>
      <c r="GD4833" s="103"/>
    </row>
    <row r="4834" spans="6:186" ht="15" customHeight="1">
      <c r="F4834" s="103"/>
      <c r="J4834" s="103"/>
      <c r="K4834" s="103"/>
      <c r="N4834" s="103"/>
      <c r="O4834" s="103"/>
      <c r="T4834" s="103"/>
      <c r="U4834" s="103"/>
      <c r="Y4834" s="103"/>
      <c r="Z4834" s="103"/>
      <c r="AD4834" s="103"/>
      <c r="AE4834" s="103"/>
      <c r="AK4834" s="103"/>
      <c r="AL4834" s="103"/>
      <c r="AS4834" s="103"/>
      <c r="AT4834" s="103"/>
      <c r="AY4834" s="103"/>
      <c r="AZ4834" s="103"/>
      <c r="BF4834" s="103"/>
      <c r="BG4834" s="103"/>
      <c r="BL4834" s="103"/>
      <c r="BM4834" s="103"/>
      <c r="BS4834" s="103"/>
      <c r="BT4834" s="103"/>
      <c r="BY4834" s="103"/>
      <c r="BZ4834" s="103"/>
      <c r="CB4834" s="103"/>
      <c r="CC4834" s="103"/>
      <c r="CF4834" s="103"/>
      <c r="CG4834" s="103"/>
      <c r="CI4834" s="103"/>
      <c r="CJ4834" s="103"/>
      <c r="CM4834" s="103"/>
      <c r="CN4834" s="103"/>
      <c r="CS4834" s="103"/>
      <c r="CT4834" s="103"/>
      <c r="CY4834" s="103"/>
      <c r="DB4834" s="103"/>
      <c r="FQ4834" s="103"/>
      <c r="FS4834" s="103"/>
      <c r="FT4834" s="103"/>
      <c r="FU4834" s="103"/>
      <c r="FV4834" s="103"/>
      <c r="FW4834" s="103"/>
      <c r="FX4834" s="103"/>
      <c r="FZ4834" s="103"/>
      <c r="GD4834" s="103"/>
    </row>
    <row r="4835" spans="6:186" ht="15" customHeight="1">
      <c r="F4835" s="103"/>
      <c r="J4835" s="103"/>
      <c r="K4835" s="103"/>
      <c r="N4835" s="103"/>
      <c r="O4835" s="103"/>
      <c r="T4835" s="103"/>
      <c r="U4835" s="103"/>
      <c r="Y4835" s="103"/>
      <c r="Z4835" s="103"/>
      <c r="AD4835" s="103"/>
      <c r="AE4835" s="103"/>
      <c r="AK4835" s="103"/>
      <c r="AL4835" s="103"/>
      <c r="AS4835" s="103"/>
      <c r="AT4835" s="103"/>
      <c r="AY4835" s="103"/>
      <c r="AZ4835" s="103"/>
      <c r="BF4835" s="103"/>
      <c r="BG4835" s="103"/>
      <c r="BL4835" s="103"/>
      <c r="BM4835" s="103"/>
      <c r="BS4835" s="103"/>
      <c r="BT4835" s="103"/>
      <c r="BY4835" s="103"/>
      <c r="BZ4835" s="103"/>
      <c r="CB4835" s="103"/>
      <c r="CC4835" s="103"/>
      <c r="CF4835" s="103"/>
      <c r="CG4835" s="103"/>
      <c r="CI4835" s="103"/>
      <c r="CJ4835" s="103"/>
      <c r="CM4835" s="103"/>
      <c r="CN4835" s="103"/>
      <c r="CS4835" s="103"/>
      <c r="CT4835" s="103"/>
      <c r="CY4835" s="103"/>
      <c r="DB4835" s="103"/>
      <c r="FQ4835" s="103"/>
      <c r="FS4835" s="103"/>
      <c r="FT4835" s="103"/>
      <c r="FU4835" s="103"/>
      <c r="FV4835" s="103"/>
      <c r="FW4835" s="103"/>
      <c r="FX4835" s="103"/>
      <c r="FZ4835" s="103"/>
      <c r="GD4835" s="103"/>
    </row>
    <row r="4836" spans="6:186" ht="15" customHeight="1">
      <c r="F4836" s="103"/>
      <c r="J4836" s="103"/>
      <c r="K4836" s="103"/>
      <c r="N4836" s="103"/>
      <c r="O4836" s="103"/>
      <c r="T4836" s="103"/>
      <c r="U4836" s="103"/>
      <c r="Y4836" s="103"/>
      <c r="Z4836" s="103"/>
      <c r="AD4836" s="103"/>
      <c r="AE4836" s="103"/>
      <c r="AK4836" s="103"/>
      <c r="AL4836" s="103"/>
      <c r="AS4836" s="103"/>
      <c r="AT4836" s="103"/>
      <c r="AY4836" s="103"/>
      <c r="AZ4836" s="103"/>
      <c r="BF4836" s="103"/>
      <c r="BG4836" s="103"/>
      <c r="BL4836" s="103"/>
      <c r="BM4836" s="103"/>
      <c r="BS4836" s="103"/>
      <c r="BT4836" s="103"/>
      <c r="BY4836" s="103"/>
      <c r="BZ4836" s="103"/>
      <c r="CB4836" s="103"/>
      <c r="CC4836" s="103"/>
      <c r="CF4836" s="103"/>
      <c r="CG4836" s="103"/>
      <c r="CI4836" s="103"/>
      <c r="CJ4836" s="103"/>
      <c r="CM4836" s="103"/>
      <c r="CN4836" s="103"/>
      <c r="CS4836" s="103"/>
      <c r="CT4836" s="103"/>
      <c r="CY4836" s="103"/>
      <c r="DB4836" s="103"/>
      <c r="FQ4836" s="103"/>
      <c r="FS4836" s="103"/>
      <c r="FT4836" s="103"/>
      <c r="FU4836" s="103"/>
      <c r="FV4836" s="103"/>
      <c r="FW4836" s="103"/>
      <c r="FX4836" s="103"/>
      <c r="FZ4836" s="103"/>
      <c r="GD4836" s="103"/>
    </row>
    <row r="4837" spans="6:186" ht="15" customHeight="1">
      <c r="F4837" s="103"/>
      <c r="J4837" s="103"/>
      <c r="K4837" s="103"/>
      <c r="N4837" s="103"/>
      <c r="O4837" s="103"/>
      <c r="T4837" s="103"/>
      <c r="U4837" s="103"/>
      <c r="Y4837" s="103"/>
      <c r="Z4837" s="103"/>
      <c r="AD4837" s="103"/>
      <c r="AE4837" s="103"/>
      <c r="AK4837" s="103"/>
      <c r="AL4837" s="103"/>
      <c r="AS4837" s="103"/>
      <c r="AT4837" s="103"/>
      <c r="AY4837" s="103"/>
      <c r="AZ4837" s="103"/>
      <c r="BF4837" s="103"/>
      <c r="BG4837" s="103"/>
      <c r="BL4837" s="103"/>
      <c r="BM4837" s="103"/>
      <c r="BS4837" s="103"/>
      <c r="BT4837" s="103"/>
      <c r="BY4837" s="103"/>
      <c r="BZ4837" s="103"/>
      <c r="CB4837" s="103"/>
      <c r="CC4837" s="103"/>
      <c r="CF4837" s="103"/>
      <c r="CG4837" s="103"/>
      <c r="CI4837" s="103"/>
      <c r="CJ4837" s="103"/>
      <c r="CM4837" s="103"/>
      <c r="CN4837" s="103"/>
      <c r="CS4837" s="103"/>
      <c r="CT4837" s="103"/>
      <c r="CY4837" s="103"/>
      <c r="DB4837" s="103"/>
      <c r="FQ4837" s="103"/>
      <c r="FS4837" s="103"/>
      <c r="FT4837" s="103"/>
      <c r="FU4837" s="103"/>
      <c r="FV4837" s="103"/>
      <c r="FW4837" s="103"/>
      <c r="FX4837" s="103"/>
      <c r="FZ4837" s="103"/>
      <c r="GD4837" s="103"/>
    </row>
    <row r="4838" spans="6:186" ht="15" customHeight="1">
      <c r="F4838" s="103"/>
      <c r="J4838" s="103"/>
      <c r="K4838" s="103"/>
      <c r="N4838" s="103"/>
      <c r="O4838" s="103"/>
      <c r="T4838" s="103"/>
      <c r="U4838" s="103"/>
      <c r="Y4838" s="103"/>
      <c r="Z4838" s="103"/>
      <c r="AD4838" s="103"/>
      <c r="AE4838" s="103"/>
      <c r="AK4838" s="103"/>
      <c r="AL4838" s="103"/>
      <c r="AS4838" s="103"/>
      <c r="AT4838" s="103"/>
      <c r="AY4838" s="103"/>
      <c r="AZ4838" s="103"/>
      <c r="BF4838" s="103"/>
      <c r="BG4838" s="103"/>
      <c r="BL4838" s="103"/>
      <c r="BM4838" s="103"/>
      <c r="BS4838" s="103"/>
      <c r="BT4838" s="103"/>
      <c r="BY4838" s="103"/>
      <c r="BZ4838" s="103"/>
      <c r="CB4838" s="103"/>
      <c r="CC4838" s="103"/>
      <c r="CF4838" s="103"/>
      <c r="CG4838" s="103"/>
      <c r="CI4838" s="103"/>
      <c r="CJ4838" s="103"/>
      <c r="CM4838" s="103"/>
      <c r="CN4838" s="103"/>
      <c r="CS4838" s="103"/>
      <c r="CT4838" s="103"/>
      <c r="CY4838" s="103"/>
      <c r="DB4838" s="103"/>
      <c r="FQ4838" s="103"/>
      <c r="FS4838" s="103"/>
      <c r="FT4838" s="103"/>
      <c r="FU4838" s="103"/>
      <c r="FV4838" s="103"/>
      <c r="FW4838" s="103"/>
      <c r="FX4838" s="103"/>
      <c r="FZ4838" s="103"/>
      <c r="GD4838" s="103"/>
    </row>
    <row r="4839" spans="6:186" ht="15" customHeight="1">
      <c r="F4839" s="103"/>
      <c r="J4839" s="103"/>
      <c r="K4839" s="103"/>
      <c r="N4839" s="103"/>
      <c r="O4839" s="103"/>
      <c r="T4839" s="103"/>
      <c r="U4839" s="103"/>
      <c r="Y4839" s="103"/>
      <c r="Z4839" s="103"/>
      <c r="AD4839" s="103"/>
      <c r="AE4839" s="103"/>
      <c r="AK4839" s="103"/>
      <c r="AL4839" s="103"/>
      <c r="AS4839" s="103"/>
      <c r="AT4839" s="103"/>
      <c r="AY4839" s="103"/>
      <c r="AZ4839" s="103"/>
      <c r="BF4839" s="103"/>
      <c r="BG4839" s="103"/>
      <c r="BL4839" s="103"/>
      <c r="BM4839" s="103"/>
      <c r="BS4839" s="103"/>
      <c r="BT4839" s="103"/>
      <c r="BY4839" s="103"/>
      <c r="BZ4839" s="103"/>
      <c r="CB4839" s="103"/>
      <c r="CC4839" s="103"/>
      <c r="CF4839" s="103"/>
      <c r="CG4839" s="103"/>
      <c r="CI4839" s="103"/>
      <c r="CJ4839" s="103"/>
      <c r="CM4839" s="103"/>
      <c r="CN4839" s="103"/>
      <c r="CS4839" s="103"/>
      <c r="CT4839" s="103"/>
      <c r="CY4839" s="103"/>
      <c r="DB4839" s="103"/>
      <c r="FQ4839" s="103"/>
      <c r="FS4839" s="103"/>
      <c r="FT4839" s="103"/>
      <c r="FU4839" s="103"/>
      <c r="FV4839" s="103"/>
      <c r="FW4839" s="103"/>
      <c r="FX4839" s="103"/>
      <c r="FZ4839" s="103"/>
      <c r="GD4839" s="103"/>
    </row>
    <row r="4840" spans="6:186" ht="15" customHeight="1">
      <c r="F4840" s="103"/>
      <c r="J4840" s="103"/>
      <c r="K4840" s="103"/>
      <c r="N4840" s="103"/>
      <c r="O4840" s="103"/>
      <c r="T4840" s="103"/>
      <c r="U4840" s="103"/>
      <c r="Y4840" s="103"/>
      <c r="Z4840" s="103"/>
      <c r="AD4840" s="103"/>
      <c r="AE4840" s="103"/>
      <c r="AK4840" s="103"/>
      <c r="AL4840" s="103"/>
      <c r="AS4840" s="103"/>
      <c r="AT4840" s="103"/>
      <c r="AY4840" s="103"/>
      <c r="AZ4840" s="103"/>
      <c r="BF4840" s="103"/>
      <c r="BG4840" s="103"/>
      <c r="BL4840" s="103"/>
      <c r="BM4840" s="103"/>
      <c r="BS4840" s="103"/>
      <c r="BT4840" s="103"/>
      <c r="BY4840" s="103"/>
      <c r="BZ4840" s="103"/>
      <c r="CB4840" s="103"/>
      <c r="CC4840" s="103"/>
      <c r="CF4840" s="103"/>
      <c r="CG4840" s="103"/>
      <c r="CI4840" s="103"/>
      <c r="CJ4840" s="103"/>
      <c r="CM4840" s="103"/>
      <c r="CN4840" s="103"/>
      <c r="CS4840" s="103"/>
      <c r="CT4840" s="103"/>
      <c r="CY4840" s="103"/>
      <c r="DB4840" s="103"/>
      <c r="FQ4840" s="103"/>
      <c r="FS4840" s="103"/>
      <c r="FT4840" s="103"/>
      <c r="FU4840" s="103"/>
      <c r="FV4840" s="103"/>
      <c r="FW4840" s="103"/>
      <c r="FX4840" s="103"/>
      <c r="FZ4840" s="103"/>
      <c r="GD4840" s="103"/>
    </row>
    <row r="4841" spans="6:186" ht="15" customHeight="1">
      <c r="F4841" s="103"/>
      <c r="J4841" s="103"/>
      <c r="K4841" s="103"/>
      <c r="N4841" s="103"/>
      <c r="O4841" s="103"/>
      <c r="T4841" s="103"/>
      <c r="U4841" s="103"/>
      <c r="Y4841" s="103"/>
      <c r="Z4841" s="103"/>
      <c r="AD4841" s="103"/>
      <c r="AE4841" s="103"/>
      <c r="AK4841" s="103"/>
      <c r="AL4841" s="103"/>
      <c r="AS4841" s="103"/>
      <c r="AT4841" s="103"/>
      <c r="AY4841" s="103"/>
      <c r="AZ4841" s="103"/>
      <c r="BF4841" s="103"/>
      <c r="BG4841" s="103"/>
      <c r="BL4841" s="103"/>
      <c r="BM4841" s="103"/>
      <c r="BS4841" s="103"/>
      <c r="BT4841" s="103"/>
      <c r="BY4841" s="103"/>
      <c r="BZ4841" s="103"/>
      <c r="CB4841" s="103"/>
      <c r="CC4841" s="103"/>
      <c r="CF4841" s="103"/>
      <c r="CG4841" s="103"/>
      <c r="CI4841" s="103"/>
      <c r="CJ4841" s="103"/>
      <c r="CM4841" s="103"/>
      <c r="CN4841" s="103"/>
      <c r="CS4841" s="103"/>
      <c r="CT4841" s="103"/>
      <c r="CY4841" s="103"/>
      <c r="DB4841" s="103"/>
      <c r="FQ4841" s="103"/>
      <c r="FS4841" s="103"/>
      <c r="FT4841" s="103"/>
      <c r="FU4841" s="103"/>
      <c r="FV4841" s="103"/>
      <c r="FW4841" s="103"/>
      <c r="FX4841" s="103"/>
      <c r="FZ4841" s="103"/>
      <c r="GD4841" s="103"/>
    </row>
    <row r="4842" spans="6:186" ht="15" customHeight="1">
      <c r="F4842" s="103"/>
      <c r="J4842" s="103"/>
      <c r="K4842" s="103"/>
      <c r="N4842" s="103"/>
      <c r="O4842" s="103"/>
      <c r="T4842" s="103"/>
      <c r="U4842" s="103"/>
      <c r="Y4842" s="103"/>
      <c r="Z4842" s="103"/>
      <c r="AD4842" s="103"/>
      <c r="AE4842" s="103"/>
      <c r="AK4842" s="103"/>
      <c r="AL4842" s="103"/>
      <c r="AS4842" s="103"/>
      <c r="AT4842" s="103"/>
      <c r="AY4842" s="103"/>
      <c r="AZ4842" s="103"/>
      <c r="BF4842" s="103"/>
      <c r="BG4842" s="103"/>
      <c r="BL4842" s="103"/>
      <c r="BM4842" s="103"/>
      <c r="BS4842" s="103"/>
      <c r="BT4842" s="103"/>
      <c r="BY4842" s="103"/>
      <c r="BZ4842" s="103"/>
      <c r="CB4842" s="103"/>
      <c r="CC4842" s="103"/>
      <c r="CF4842" s="103"/>
      <c r="CG4842" s="103"/>
      <c r="CI4842" s="103"/>
      <c r="CJ4842" s="103"/>
      <c r="CM4842" s="103"/>
      <c r="CN4842" s="103"/>
      <c r="CS4842" s="103"/>
      <c r="CT4842" s="103"/>
      <c r="CY4842" s="103"/>
      <c r="DB4842" s="103"/>
      <c r="FQ4842" s="103"/>
      <c r="FS4842" s="103"/>
      <c r="FT4842" s="103"/>
      <c r="FU4842" s="103"/>
      <c r="FV4842" s="103"/>
      <c r="FW4842" s="103"/>
      <c r="FX4842" s="103"/>
      <c r="FZ4842" s="103"/>
      <c r="GD4842" s="103"/>
    </row>
    <row r="4843" spans="6:186" ht="15" customHeight="1">
      <c r="F4843" s="103"/>
      <c r="J4843" s="103"/>
      <c r="K4843" s="103"/>
      <c r="N4843" s="103"/>
      <c r="O4843" s="103"/>
      <c r="T4843" s="103"/>
      <c r="U4843" s="103"/>
      <c r="Y4843" s="103"/>
      <c r="Z4843" s="103"/>
      <c r="AD4843" s="103"/>
      <c r="AE4843" s="103"/>
      <c r="AK4843" s="103"/>
      <c r="AL4843" s="103"/>
      <c r="AS4843" s="103"/>
      <c r="AT4843" s="103"/>
      <c r="AY4843" s="103"/>
      <c r="AZ4843" s="103"/>
      <c r="BF4843" s="103"/>
      <c r="BG4843" s="103"/>
      <c r="BL4843" s="103"/>
      <c r="BM4843" s="103"/>
      <c r="BS4843" s="103"/>
      <c r="BT4843" s="103"/>
      <c r="BY4843" s="103"/>
      <c r="BZ4843" s="103"/>
      <c r="CB4843" s="103"/>
      <c r="CC4843" s="103"/>
      <c r="CF4843" s="103"/>
      <c r="CG4843" s="103"/>
      <c r="CI4843" s="103"/>
      <c r="CJ4843" s="103"/>
      <c r="CM4843" s="103"/>
      <c r="CN4843" s="103"/>
      <c r="CS4843" s="103"/>
      <c r="CT4843" s="103"/>
      <c r="CY4843" s="103"/>
      <c r="DB4843" s="103"/>
      <c r="FQ4843" s="103"/>
      <c r="FS4843" s="103"/>
      <c r="FT4843" s="103"/>
      <c r="FU4843" s="103"/>
      <c r="FV4843" s="103"/>
      <c r="FW4843" s="103"/>
      <c r="FX4843" s="103"/>
      <c r="FZ4843" s="103"/>
      <c r="GD4843" s="103"/>
    </row>
    <row r="4844" spans="6:186" ht="15" customHeight="1">
      <c r="F4844" s="103"/>
      <c r="J4844" s="103"/>
      <c r="K4844" s="103"/>
      <c r="N4844" s="103"/>
      <c r="O4844" s="103"/>
      <c r="T4844" s="103"/>
      <c r="U4844" s="103"/>
      <c r="Y4844" s="103"/>
      <c r="Z4844" s="103"/>
      <c r="AD4844" s="103"/>
      <c r="AE4844" s="103"/>
      <c r="AK4844" s="103"/>
      <c r="AL4844" s="103"/>
      <c r="AS4844" s="103"/>
      <c r="AT4844" s="103"/>
      <c r="AY4844" s="103"/>
      <c r="AZ4844" s="103"/>
      <c r="BF4844" s="103"/>
      <c r="BG4844" s="103"/>
      <c r="BL4844" s="103"/>
      <c r="BM4844" s="103"/>
      <c r="BS4844" s="103"/>
      <c r="BT4844" s="103"/>
      <c r="BY4844" s="103"/>
      <c r="BZ4844" s="103"/>
      <c r="CB4844" s="103"/>
      <c r="CC4844" s="103"/>
      <c r="CF4844" s="103"/>
      <c r="CG4844" s="103"/>
      <c r="CI4844" s="103"/>
      <c r="CJ4844" s="103"/>
      <c r="CM4844" s="103"/>
      <c r="CN4844" s="103"/>
      <c r="CS4844" s="103"/>
      <c r="CT4844" s="103"/>
      <c r="CY4844" s="103"/>
      <c r="DB4844" s="103"/>
      <c r="FQ4844" s="103"/>
      <c r="FS4844" s="103"/>
      <c r="FT4844" s="103"/>
      <c r="FU4844" s="103"/>
      <c r="FV4844" s="103"/>
      <c r="FW4844" s="103"/>
      <c r="FX4844" s="103"/>
      <c r="FZ4844" s="103"/>
      <c r="GD4844" s="103"/>
    </row>
    <row r="4845" spans="6:186" ht="15" customHeight="1">
      <c r="F4845" s="103"/>
      <c r="J4845" s="103"/>
      <c r="K4845" s="103"/>
      <c r="N4845" s="103"/>
      <c r="O4845" s="103"/>
      <c r="T4845" s="103"/>
      <c r="U4845" s="103"/>
      <c r="Y4845" s="103"/>
      <c r="Z4845" s="103"/>
      <c r="AD4845" s="103"/>
      <c r="AE4845" s="103"/>
      <c r="AK4845" s="103"/>
      <c r="AL4845" s="103"/>
      <c r="AS4845" s="103"/>
      <c r="AT4845" s="103"/>
      <c r="AY4845" s="103"/>
      <c r="AZ4845" s="103"/>
      <c r="BF4845" s="103"/>
      <c r="BG4845" s="103"/>
      <c r="BL4845" s="103"/>
      <c r="BM4845" s="103"/>
      <c r="BS4845" s="103"/>
      <c r="BT4845" s="103"/>
      <c r="BY4845" s="103"/>
      <c r="BZ4845" s="103"/>
      <c r="CB4845" s="103"/>
      <c r="CC4845" s="103"/>
      <c r="CF4845" s="103"/>
      <c r="CG4845" s="103"/>
      <c r="CI4845" s="103"/>
      <c r="CJ4845" s="103"/>
      <c r="CM4845" s="103"/>
      <c r="CN4845" s="103"/>
      <c r="CS4845" s="103"/>
      <c r="CT4845" s="103"/>
      <c r="CY4845" s="103"/>
      <c r="DB4845" s="103"/>
      <c r="FQ4845" s="103"/>
      <c r="FS4845" s="103"/>
      <c r="FT4845" s="103"/>
      <c r="FU4845" s="103"/>
      <c r="FV4845" s="103"/>
      <c r="FW4845" s="103"/>
      <c r="FX4845" s="103"/>
      <c r="FZ4845" s="103"/>
      <c r="GD4845" s="103"/>
    </row>
    <row r="4846" spans="6:186" ht="15" customHeight="1">
      <c r="F4846" s="103"/>
      <c r="J4846" s="103"/>
      <c r="K4846" s="103"/>
      <c r="N4846" s="103"/>
      <c r="O4846" s="103"/>
      <c r="T4846" s="103"/>
      <c r="U4846" s="103"/>
      <c r="Y4846" s="103"/>
      <c r="Z4846" s="103"/>
      <c r="AD4846" s="103"/>
      <c r="AE4846" s="103"/>
      <c r="AK4846" s="103"/>
      <c r="AL4846" s="103"/>
      <c r="AS4846" s="103"/>
      <c r="AT4846" s="103"/>
      <c r="AY4846" s="103"/>
      <c r="AZ4846" s="103"/>
      <c r="BF4846" s="103"/>
      <c r="BG4846" s="103"/>
      <c r="BL4846" s="103"/>
      <c r="BM4846" s="103"/>
      <c r="BS4846" s="103"/>
      <c r="BT4846" s="103"/>
      <c r="BY4846" s="103"/>
      <c r="BZ4846" s="103"/>
      <c r="CB4846" s="103"/>
      <c r="CC4846" s="103"/>
      <c r="CF4846" s="103"/>
      <c r="CG4846" s="103"/>
      <c r="CI4846" s="103"/>
      <c r="CJ4846" s="103"/>
      <c r="CM4846" s="103"/>
      <c r="CN4846" s="103"/>
      <c r="CS4846" s="103"/>
      <c r="CT4846" s="103"/>
      <c r="CY4846" s="103"/>
      <c r="DB4846" s="103"/>
      <c r="FQ4846" s="103"/>
      <c r="FS4846" s="103"/>
      <c r="FT4846" s="103"/>
      <c r="FU4846" s="103"/>
      <c r="FV4846" s="103"/>
      <c r="FW4846" s="103"/>
      <c r="FX4846" s="103"/>
      <c r="FZ4846" s="103"/>
      <c r="GD4846" s="103"/>
    </row>
    <row r="4847" spans="6:186" ht="15" customHeight="1">
      <c r="F4847" s="103"/>
      <c r="J4847" s="103"/>
      <c r="K4847" s="103"/>
      <c r="N4847" s="103"/>
      <c r="O4847" s="103"/>
      <c r="T4847" s="103"/>
      <c r="U4847" s="103"/>
      <c r="Y4847" s="103"/>
      <c r="Z4847" s="103"/>
      <c r="AD4847" s="103"/>
      <c r="AE4847" s="103"/>
      <c r="AK4847" s="103"/>
      <c r="AL4847" s="103"/>
      <c r="AS4847" s="103"/>
      <c r="AT4847" s="103"/>
      <c r="AY4847" s="103"/>
      <c r="AZ4847" s="103"/>
      <c r="BF4847" s="103"/>
      <c r="BG4847" s="103"/>
      <c r="BL4847" s="103"/>
      <c r="BM4847" s="103"/>
      <c r="BS4847" s="103"/>
      <c r="BT4847" s="103"/>
      <c r="BY4847" s="103"/>
      <c r="BZ4847" s="103"/>
      <c r="CB4847" s="103"/>
      <c r="CC4847" s="103"/>
      <c r="CF4847" s="103"/>
      <c r="CG4847" s="103"/>
      <c r="CI4847" s="103"/>
      <c r="CJ4847" s="103"/>
      <c r="CM4847" s="103"/>
      <c r="CN4847" s="103"/>
      <c r="CS4847" s="103"/>
      <c r="CT4847" s="103"/>
      <c r="CY4847" s="103"/>
      <c r="DB4847" s="103"/>
      <c r="FQ4847" s="103"/>
      <c r="FS4847" s="103"/>
      <c r="FT4847" s="103"/>
      <c r="FU4847" s="103"/>
      <c r="FV4847" s="103"/>
      <c r="FW4847" s="103"/>
      <c r="FX4847" s="103"/>
      <c r="FZ4847" s="103"/>
      <c r="GD4847" s="103"/>
    </row>
    <row r="4848" spans="6:186" ht="15" customHeight="1">
      <c r="F4848" s="103"/>
      <c r="J4848" s="103"/>
      <c r="K4848" s="103"/>
      <c r="N4848" s="103"/>
      <c r="O4848" s="103"/>
      <c r="T4848" s="103"/>
      <c r="U4848" s="103"/>
      <c r="Y4848" s="103"/>
      <c r="Z4848" s="103"/>
      <c r="AD4848" s="103"/>
      <c r="AE4848" s="103"/>
      <c r="AK4848" s="103"/>
      <c r="AL4848" s="103"/>
      <c r="AS4848" s="103"/>
      <c r="AT4848" s="103"/>
      <c r="AY4848" s="103"/>
      <c r="AZ4848" s="103"/>
      <c r="BF4848" s="103"/>
      <c r="BG4848" s="103"/>
      <c r="BL4848" s="103"/>
      <c r="BM4848" s="103"/>
      <c r="BS4848" s="103"/>
      <c r="BT4848" s="103"/>
      <c r="BY4848" s="103"/>
      <c r="BZ4848" s="103"/>
      <c r="CB4848" s="103"/>
      <c r="CC4848" s="103"/>
      <c r="CF4848" s="103"/>
      <c r="CG4848" s="103"/>
      <c r="CI4848" s="103"/>
      <c r="CJ4848" s="103"/>
      <c r="CM4848" s="103"/>
      <c r="CN4848" s="103"/>
      <c r="CS4848" s="103"/>
      <c r="CT4848" s="103"/>
      <c r="CY4848" s="103"/>
      <c r="DB4848" s="103"/>
      <c r="FQ4848" s="103"/>
      <c r="FS4848" s="103"/>
      <c r="FT4848" s="103"/>
      <c r="FU4848" s="103"/>
      <c r="FV4848" s="103"/>
      <c r="FW4848" s="103"/>
      <c r="FX4848" s="103"/>
      <c r="FZ4848" s="103"/>
      <c r="GD4848" s="103"/>
    </row>
    <row r="4849" spans="6:186" ht="15" customHeight="1">
      <c r="F4849" s="103"/>
      <c r="J4849" s="103"/>
      <c r="K4849" s="103"/>
      <c r="N4849" s="103"/>
      <c r="O4849" s="103"/>
      <c r="T4849" s="103"/>
      <c r="U4849" s="103"/>
      <c r="Y4849" s="103"/>
      <c r="Z4849" s="103"/>
      <c r="AD4849" s="103"/>
      <c r="AE4849" s="103"/>
      <c r="AK4849" s="103"/>
      <c r="AL4849" s="103"/>
      <c r="AS4849" s="103"/>
      <c r="AT4849" s="103"/>
      <c r="AY4849" s="103"/>
      <c r="AZ4849" s="103"/>
      <c r="BF4849" s="103"/>
      <c r="BG4849" s="103"/>
      <c r="BL4849" s="103"/>
      <c r="BM4849" s="103"/>
      <c r="BS4849" s="103"/>
      <c r="BT4849" s="103"/>
      <c r="BY4849" s="103"/>
      <c r="BZ4849" s="103"/>
      <c r="CB4849" s="103"/>
      <c r="CC4849" s="103"/>
      <c r="CF4849" s="103"/>
      <c r="CG4849" s="103"/>
      <c r="CI4849" s="103"/>
      <c r="CJ4849" s="103"/>
      <c r="CM4849" s="103"/>
      <c r="CN4849" s="103"/>
      <c r="CS4849" s="103"/>
      <c r="CT4849" s="103"/>
      <c r="CY4849" s="103"/>
      <c r="DB4849" s="103"/>
      <c r="FQ4849" s="103"/>
      <c r="FS4849" s="103"/>
      <c r="FT4849" s="103"/>
      <c r="FU4849" s="103"/>
      <c r="FV4849" s="103"/>
      <c r="FW4849" s="103"/>
      <c r="FX4849" s="103"/>
      <c r="FZ4849" s="103"/>
      <c r="GD4849" s="103"/>
    </row>
    <row r="4850" spans="6:186" ht="15" customHeight="1">
      <c r="F4850" s="103"/>
      <c r="J4850" s="103"/>
      <c r="K4850" s="103"/>
      <c r="N4850" s="103"/>
      <c r="O4850" s="103"/>
      <c r="T4850" s="103"/>
      <c r="U4850" s="103"/>
      <c r="Y4850" s="103"/>
      <c r="Z4850" s="103"/>
      <c r="AD4850" s="103"/>
      <c r="AE4850" s="103"/>
      <c r="AK4850" s="103"/>
      <c r="AL4850" s="103"/>
      <c r="AS4850" s="103"/>
      <c r="AT4850" s="103"/>
      <c r="AY4850" s="103"/>
      <c r="AZ4850" s="103"/>
      <c r="BF4850" s="103"/>
      <c r="BG4850" s="103"/>
      <c r="BL4850" s="103"/>
      <c r="BM4850" s="103"/>
      <c r="BS4850" s="103"/>
      <c r="BT4850" s="103"/>
      <c r="BY4850" s="103"/>
      <c r="BZ4850" s="103"/>
      <c r="CB4850" s="103"/>
      <c r="CC4850" s="103"/>
      <c r="CF4850" s="103"/>
      <c r="CG4850" s="103"/>
      <c r="CI4850" s="103"/>
      <c r="CJ4850" s="103"/>
      <c r="CM4850" s="103"/>
      <c r="CN4850" s="103"/>
      <c r="CS4850" s="103"/>
      <c r="CT4850" s="103"/>
      <c r="CY4850" s="103"/>
      <c r="DB4850" s="103"/>
      <c r="FQ4850" s="103"/>
      <c r="FS4850" s="103"/>
      <c r="FT4850" s="103"/>
      <c r="FU4850" s="103"/>
      <c r="FV4850" s="103"/>
      <c r="FW4850" s="103"/>
      <c r="FX4850" s="103"/>
      <c r="FZ4850" s="103"/>
      <c r="GD4850" s="103"/>
    </row>
    <row r="4851" spans="6:186" ht="15" customHeight="1">
      <c r="F4851" s="103"/>
      <c r="J4851" s="103"/>
      <c r="K4851" s="103"/>
      <c r="N4851" s="103"/>
      <c r="O4851" s="103"/>
      <c r="T4851" s="103"/>
      <c r="U4851" s="103"/>
      <c r="Y4851" s="103"/>
      <c r="Z4851" s="103"/>
      <c r="AD4851" s="103"/>
      <c r="AE4851" s="103"/>
      <c r="AK4851" s="103"/>
      <c r="AL4851" s="103"/>
      <c r="AS4851" s="103"/>
      <c r="AT4851" s="103"/>
      <c r="AY4851" s="103"/>
      <c r="AZ4851" s="103"/>
      <c r="BF4851" s="103"/>
      <c r="BG4851" s="103"/>
      <c r="BL4851" s="103"/>
      <c r="BM4851" s="103"/>
      <c r="BS4851" s="103"/>
      <c r="BT4851" s="103"/>
      <c r="BY4851" s="103"/>
      <c r="BZ4851" s="103"/>
      <c r="CB4851" s="103"/>
      <c r="CC4851" s="103"/>
      <c r="CF4851" s="103"/>
      <c r="CG4851" s="103"/>
      <c r="CI4851" s="103"/>
      <c r="CJ4851" s="103"/>
      <c r="CM4851" s="103"/>
      <c r="CN4851" s="103"/>
      <c r="CS4851" s="103"/>
      <c r="CT4851" s="103"/>
      <c r="CY4851" s="103"/>
      <c r="DB4851" s="103"/>
      <c r="FQ4851" s="103"/>
      <c r="FS4851" s="103"/>
      <c r="FT4851" s="103"/>
      <c r="FU4851" s="103"/>
      <c r="FV4851" s="103"/>
      <c r="FW4851" s="103"/>
      <c r="FX4851" s="103"/>
      <c r="FZ4851" s="103"/>
      <c r="GD4851" s="103"/>
    </row>
    <row r="4852" spans="6:186" ht="15" customHeight="1">
      <c r="F4852" s="103"/>
      <c r="J4852" s="103"/>
      <c r="K4852" s="103"/>
      <c r="N4852" s="103"/>
      <c r="O4852" s="103"/>
      <c r="T4852" s="103"/>
      <c r="U4852" s="103"/>
      <c r="Y4852" s="103"/>
      <c r="Z4852" s="103"/>
      <c r="AD4852" s="103"/>
      <c r="AE4852" s="103"/>
      <c r="AK4852" s="103"/>
      <c r="AL4852" s="103"/>
      <c r="AS4852" s="103"/>
      <c r="AT4852" s="103"/>
      <c r="AY4852" s="103"/>
      <c r="AZ4852" s="103"/>
      <c r="BF4852" s="103"/>
      <c r="BG4852" s="103"/>
      <c r="BL4852" s="103"/>
      <c r="BM4852" s="103"/>
      <c r="BS4852" s="103"/>
      <c r="BT4852" s="103"/>
      <c r="BY4852" s="103"/>
      <c r="BZ4852" s="103"/>
      <c r="CB4852" s="103"/>
      <c r="CC4852" s="103"/>
      <c r="CF4852" s="103"/>
      <c r="CG4852" s="103"/>
      <c r="CI4852" s="103"/>
      <c r="CJ4852" s="103"/>
      <c r="CM4852" s="103"/>
      <c r="CN4852" s="103"/>
      <c r="CS4852" s="103"/>
      <c r="CT4852" s="103"/>
      <c r="CY4852" s="103"/>
      <c r="DB4852" s="103"/>
      <c r="FQ4852" s="103"/>
      <c r="FS4852" s="103"/>
      <c r="FT4852" s="103"/>
      <c r="FU4852" s="103"/>
      <c r="FV4852" s="103"/>
      <c r="FW4852" s="103"/>
      <c r="FX4852" s="103"/>
      <c r="FZ4852" s="103"/>
      <c r="GD4852" s="103"/>
    </row>
    <row r="4853" spans="6:186" ht="15" customHeight="1">
      <c r="F4853" s="103"/>
      <c r="J4853" s="103"/>
      <c r="K4853" s="103"/>
      <c r="N4853" s="103"/>
      <c r="O4853" s="103"/>
      <c r="T4853" s="103"/>
      <c r="U4853" s="103"/>
      <c r="Y4853" s="103"/>
      <c r="Z4853" s="103"/>
      <c r="AD4853" s="103"/>
      <c r="AE4853" s="103"/>
      <c r="AK4853" s="103"/>
      <c r="AL4853" s="103"/>
      <c r="AS4853" s="103"/>
      <c r="AT4853" s="103"/>
      <c r="AY4853" s="103"/>
      <c r="AZ4853" s="103"/>
      <c r="BF4853" s="103"/>
      <c r="BG4853" s="103"/>
      <c r="BL4853" s="103"/>
      <c r="BM4853" s="103"/>
      <c r="BS4853" s="103"/>
      <c r="BT4853" s="103"/>
      <c r="BY4853" s="103"/>
      <c r="BZ4853" s="103"/>
      <c r="CB4853" s="103"/>
      <c r="CC4853" s="103"/>
      <c r="CF4853" s="103"/>
      <c r="CG4853" s="103"/>
      <c r="CI4853" s="103"/>
      <c r="CJ4853" s="103"/>
      <c r="CM4853" s="103"/>
      <c r="CN4853" s="103"/>
      <c r="CS4853" s="103"/>
      <c r="CT4853" s="103"/>
      <c r="CY4853" s="103"/>
      <c r="DB4853" s="103"/>
      <c r="FQ4853" s="103"/>
      <c r="FS4853" s="103"/>
      <c r="FT4853" s="103"/>
      <c r="FU4853" s="103"/>
      <c r="FV4853" s="103"/>
      <c r="FW4853" s="103"/>
      <c r="FX4853" s="103"/>
      <c r="FZ4853" s="103"/>
      <c r="GD4853" s="103"/>
    </row>
    <row r="4854" spans="6:186" ht="15" customHeight="1">
      <c r="F4854" s="103"/>
      <c r="J4854" s="103"/>
      <c r="K4854" s="103"/>
      <c r="N4854" s="103"/>
      <c r="O4854" s="103"/>
      <c r="T4854" s="103"/>
      <c r="U4854" s="103"/>
      <c r="Y4854" s="103"/>
      <c r="Z4854" s="103"/>
      <c r="AD4854" s="103"/>
      <c r="AE4854" s="103"/>
      <c r="AK4854" s="103"/>
      <c r="AL4854" s="103"/>
      <c r="AS4854" s="103"/>
      <c r="AT4854" s="103"/>
      <c r="AY4854" s="103"/>
      <c r="AZ4854" s="103"/>
      <c r="BF4854" s="103"/>
      <c r="BG4854" s="103"/>
      <c r="BL4854" s="103"/>
      <c r="BM4854" s="103"/>
      <c r="BS4854" s="103"/>
      <c r="BT4854" s="103"/>
      <c r="BY4854" s="103"/>
      <c r="BZ4854" s="103"/>
      <c r="CB4854" s="103"/>
      <c r="CC4854" s="103"/>
      <c r="CF4854" s="103"/>
      <c r="CG4854" s="103"/>
      <c r="CI4854" s="103"/>
      <c r="CJ4854" s="103"/>
      <c r="CM4854" s="103"/>
      <c r="CN4854" s="103"/>
      <c r="CS4854" s="103"/>
      <c r="CT4854" s="103"/>
      <c r="CY4854" s="103"/>
      <c r="DB4854" s="103"/>
      <c r="FQ4854" s="103"/>
      <c r="FS4854" s="103"/>
      <c r="FT4854" s="103"/>
      <c r="FU4854" s="103"/>
      <c r="FV4854" s="103"/>
      <c r="FW4854" s="103"/>
      <c r="FX4854" s="103"/>
      <c r="FZ4854" s="103"/>
      <c r="GD4854" s="103"/>
    </row>
    <row r="4855" spans="6:186" ht="15" customHeight="1">
      <c r="F4855" s="103"/>
      <c r="J4855" s="103"/>
      <c r="K4855" s="103"/>
      <c r="N4855" s="103"/>
      <c r="O4855" s="103"/>
      <c r="T4855" s="103"/>
      <c r="U4855" s="103"/>
      <c r="Y4855" s="103"/>
      <c r="Z4855" s="103"/>
      <c r="AD4855" s="103"/>
      <c r="AE4855" s="103"/>
      <c r="AK4855" s="103"/>
      <c r="AL4855" s="103"/>
      <c r="AS4855" s="103"/>
      <c r="AT4855" s="103"/>
      <c r="AY4855" s="103"/>
      <c r="AZ4855" s="103"/>
      <c r="BF4855" s="103"/>
      <c r="BG4855" s="103"/>
      <c r="BL4855" s="103"/>
      <c r="BM4855" s="103"/>
      <c r="BS4855" s="103"/>
      <c r="BT4855" s="103"/>
      <c r="BY4855" s="103"/>
      <c r="BZ4855" s="103"/>
      <c r="CB4855" s="103"/>
      <c r="CC4855" s="103"/>
      <c r="CF4855" s="103"/>
      <c r="CG4855" s="103"/>
      <c r="CI4855" s="103"/>
      <c r="CJ4855" s="103"/>
      <c r="CM4855" s="103"/>
      <c r="CN4855" s="103"/>
      <c r="CS4855" s="103"/>
      <c r="CT4855" s="103"/>
      <c r="CY4855" s="103"/>
      <c r="DB4855" s="103"/>
      <c r="FQ4855" s="103"/>
      <c r="FS4855" s="103"/>
      <c r="FT4855" s="103"/>
      <c r="FU4855" s="103"/>
      <c r="FV4855" s="103"/>
      <c r="FW4855" s="103"/>
      <c r="FX4855" s="103"/>
      <c r="FZ4855" s="103"/>
      <c r="GD4855" s="103"/>
    </row>
    <row r="4856" spans="6:186" ht="15" customHeight="1">
      <c r="F4856" s="103"/>
      <c r="J4856" s="103"/>
      <c r="K4856" s="103"/>
      <c r="N4856" s="103"/>
      <c r="O4856" s="103"/>
      <c r="T4856" s="103"/>
      <c r="U4856" s="103"/>
      <c r="Y4856" s="103"/>
      <c r="Z4856" s="103"/>
      <c r="AD4856" s="103"/>
      <c r="AE4856" s="103"/>
      <c r="AK4856" s="103"/>
      <c r="AL4856" s="103"/>
      <c r="AS4856" s="103"/>
      <c r="AT4856" s="103"/>
      <c r="AY4856" s="103"/>
      <c r="AZ4856" s="103"/>
      <c r="BF4856" s="103"/>
      <c r="BG4856" s="103"/>
      <c r="BL4856" s="103"/>
      <c r="BM4856" s="103"/>
      <c r="BS4856" s="103"/>
      <c r="BT4856" s="103"/>
      <c r="BY4856" s="103"/>
      <c r="BZ4856" s="103"/>
      <c r="CB4856" s="103"/>
      <c r="CC4856" s="103"/>
      <c r="CF4856" s="103"/>
      <c r="CG4856" s="103"/>
      <c r="CI4856" s="103"/>
      <c r="CJ4856" s="103"/>
      <c r="CM4856" s="103"/>
      <c r="CN4856" s="103"/>
      <c r="CS4856" s="103"/>
      <c r="CT4856" s="103"/>
      <c r="CY4856" s="103"/>
      <c r="DB4856" s="103"/>
      <c r="FQ4856" s="103"/>
      <c r="FS4856" s="103"/>
      <c r="FT4856" s="103"/>
      <c r="FU4856" s="103"/>
      <c r="FV4856" s="103"/>
      <c r="FW4856" s="103"/>
      <c r="FX4856" s="103"/>
      <c r="FZ4856" s="103"/>
      <c r="GD4856" s="103"/>
    </row>
    <row r="4857" spans="6:186" ht="15" customHeight="1">
      <c r="F4857" s="103"/>
      <c r="J4857" s="103"/>
      <c r="K4857" s="103"/>
      <c r="N4857" s="103"/>
      <c r="O4857" s="103"/>
      <c r="T4857" s="103"/>
      <c r="U4857" s="103"/>
      <c r="Y4857" s="103"/>
      <c r="Z4857" s="103"/>
      <c r="AD4857" s="103"/>
      <c r="AE4857" s="103"/>
      <c r="AK4857" s="103"/>
      <c r="AL4857" s="103"/>
      <c r="AS4857" s="103"/>
      <c r="AT4857" s="103"/>
      <c r="AY4857" s="103"/>
      <c r="AZ4857" s="103"/>
      <c r="BF4857" s="103"/>
      <c r="BG4857" s="103"/>
      <c r="BL4857" s="103"/>
      <c r="BM4857" s="103"/>
      <c r="BS4857" s="103"/>
      <c r="BT4857" s="103"/>
      <c r="BY4857" s="103"/>
      <c r="BZ4857" s="103"/>
      <c r="CB4857" s="103"/>
      <c r="CC4857" s="103"/>
      <c r="CF4857" s="103"/>
      <c r="CG4857" s="103"/>
      <c r="CI4857" s="103"/>
      <c r="CJ4857" s="103"/>
      <c r="CM4857" s="103"/>
      <c r="CN4857" s="103"/>
      <c r="CS4857" s="103"/>
      <c r="CT4857" s="103"/>
      <c r="CY4857" s="103"/>
      <c r="DB4857" s="103"/>
      <c r="FQ4857" s="103"/>
      <c r="FS4857" s="103"/>
      <c r="FT4857" s="103"/>
      <c r="FU4857" s="103"/>
      <c r="FV4857" s="103"/>
      <c r="FW4857" s="103"/>
      <c r="FX4857" s="103"/>
      <c r="FZ4857" s="103"/>
      <c r="GD4857" s="103"/>
    </row>
    <row r="4858" spans="6:186" ht="15" customHeight="1">
      <c r="F4858" s="103"/>
      <c r="J4858" s="103"/>
      <c r="K4858" s="103"/>
      <c r="N4858" s="103"/>
      <c r="O4858" s="103"/>
      <c r="T4858" s="103"/>
      <c r="U4858" s="103"/>
      <c r="Y4858" s="103"/>
      <c r="Z4858" s="103"/>
      <c r="AD4858" s="103"/>
      <c r="AE4858" s="103"/>
      <c r="AK4858" s="103"/>
      <c r="AL4858" s="103"/>
      <c r="AS4858" s="103"/>
      <c r="AT4858" s="103"/>
      <c r="AY4858" s="103"/>
      <c r="AZ4858" s="103"/>
      <c r="BF4858" s="103"/>
      <c r="BG4858" s="103"/>
      <c r="BL4858" s="103"/>
      <c r="BM4858" s="103"/>
      <c r="BS4858" s="103"/>
      <c r="BT4858" s="103"/>
      <c r="BY4858" s="103"/>
      <c r="BZ4858" s="103"/>
      <c r="CB4858" s="103"/>
      <c r="CC4858" s="103"/>
      <c r="CF4858" s="103"/>
      <c r="CG4858" s="103"/>
      <c r="CI4858" s="103"/>
      <c r="CJ4858" s="103"/>
      <c r="CM4858" s="103"/>
      <c r="CN4858" s="103"/>
      <c r="CS4858" s="103"/>
      <c r="CT4858" s="103"/>
      <c r="CY4858" s="103"/>
      <c r="DB4858" s="103"/>
      <c r="FQ4858" s="103"/>
      <c r="FS4858" s="103"/>
      <c r="FT4858" s="103"/>
      <c r="FU4858" s="103"/>
      <c r="FV4858" s="103"/>
      <c r="FW4858" s="103"/>
      <c r="FX4858" s="103"/>
      <c r="FZ4858" s="103"/>
      <c r="GD4858" s="103"/>
    </row>
    <row r="4859" spans="6:186" ht="15" customHeight="1">
      <c r="F4859" s="103"/>
      <c r="J4859" s="103"/>
      <c r="K4859" s="103"/>
      <c r="N4859" s="103"/>
      <c r="O4859" s="103"/>
      <c r="T4859" s="103"/>
      <c r="U4859" s="103"/>
      <c r="Y4859" s="103"/>
      <c r="Z4859" s="103"/>
      <c r="AD4859" s="103"/>
      <c r="AE4859" s="103"/>
      <c r="AK4859" s="103"/>
      <c r="AL4859" s="103"/>
      <c r="AS4859" s="103"/>
      <c r="AT4859" s="103"/>
      <c r="AY4859" s="103"/>
      <c r="AZ4859" s="103"/>
      <c r="BF4859" s="103"/>
      <c r="BG4859" s="103"/>
      <c r="BL4859" s="103"/>
      <c r="BM4859" s="103"/>
      <c r="BS4859" s="103"/>
      <c r="BT4859" s="103"/>
      <c r="BY4859" s="103"/>
      <c r="BZ4859" s="103"/>
      <c r="CB4859" s="103"/>
      <c r="CC4859" s="103"/>
      <c r="CF4859" s="103"/>
      <c r="CG4859" s="103"/>
      <c r="CI4859" s="103"/>
      <c r="CJ4859" s="103"/>
      <c r="CM4859" s="103"/>
      <c r="CN4859" s="103"/>
      <c r="CS4859" s="103"/>
      <c r="CT4859" s="103"/>
      <c r="CY4859" s="103"/>
      <c r="DB4859" s="103"/>
      <c r="FQ4859" s="103"/>
      <c r="FS4859" s="103"/>
      <c r="FT4859" s="103"/>
      <c r="FU4859" s="103"/>
      <c r="FV4859" s="103"/>
      <c r="FW4859" s="103"/>
      <c r="FX4859" s="103"/>
      <c r="FZ4859" s="103"/>
      <c r="GD4859" s="103"/>
    </row>
    <row r="4860" spans="6:186" ht="15" customHeight="1">
      <c r="F4860" s="103"/>
      <c r="J4860" s="103"/>
      <c r="K4860" s="103"/>
      <c r="N4860" s="103"/>
      <c r="O4860" s="103"/>
      <c r="T4860" s="103"/>
      <c r="U4860" s="103"/>
      <c r="Y4860" s="103"/>
      <c r="Z4860" s="103"/>
      <c r="AD4860" s="103"/>
      <c r="AE4860" s="103"/>
      <c r="AK4860" s="103"/>
      <c r="AL4860" s="103"/>
      <c r="AS4860" s="103"/>
      <c r="AT4860" s="103"/>
      <c r="AY4860" s="103"/>
      <c r="AZ4860" s="103"/>
      <c r="BF4860" s="103"/>
      <c r="BG4860" s="103"/>
      <c r="BL4860" s="103"/>
      <c r="BM4860" s="103"/>
      <c r="BS4860" s="103"/>
      <c r="BT4860" s="103"/>
      <c r="BY4860" s="103"/>
      <c r="BZ4860" s="103"/>
      <c r="CB4860" s="103"/>
      <c r="CC4860" s="103"/>
      <c r="CF4860" s="103"/>
      <c r="CG4860" s="103"/>
      <c r="CI4860" s="103"/>
      <c r="CJ4860" s="103"/>
      <c r="CM4860" s="103"/>
      <c r="CN4860" s="103"/>
      <c r="CS4860" s="103"/>
      <c r="CT4860" s="103"/>
      <c r="CY4860" s="103"/>
      <c r="DB4860" s="103"/>
      <c r="FQ4860" s="103"/>
      <c r="FS4860" s="103"/>
      <c r="FT4860" s="103"/>
      <c r="FU4860" s="103"/>
      <c r="FV4860" s="103"/>
      <c r="FW4860" s="103"/>
      <c r="FX4860" s="103"/>
      <c r="FZ4860" s="103"/>
      <c r="GD4860" s="103"/>
    </row>
    <row r="4861" spans="6:186" ht="15" customHeight="1">
      <c r="F4861" s="103"/>
      <c r="J4861" s="103"/>
      <c r="K4861" s="103"/>
      <c r="N4861" s="103"/>
      <c r="O4861" s="103"/>
      <c r="T4861" s="103"/>
      <c r="U4861" s="103"/>
      <c r="Y4861" s="103"/>
      <c r="Z4861" s="103"/>
      <c r="AD4861" s="103"/>
      <c r="AE4861" s="103"/>
      <c r="AK4861" s="103"/>
      <c r="AL4861" s="103"/>
      <c r="AS4861" s="103"/>
      <c r="AT4861" s="103"/>
      <c r="AY4861" s="103"/>
      <c r="AZ4861" s="103"/>
      <c r="BF4861" s="103"/>
      <c r="BG4861" s="103"/>
      <c r="BL4861" s="103"/>
      <c r="BM4861" s="103"/>
      <c r="BS4861" s="103"/>
      <c r="BT4861" s="103"/>
      <c r="BY4861" s="103"/>
      <c r="BZ4861" s="103"/>
      <c r="CB4861" s="103"/>
      <c r="CC4861" s="103"/>
      <c r="CF4861" s="103"/>
      <c r="CG4861" s="103"/>
      <c r="CI4861" s="103"/>
      <c r="CJ4861" s="103"/>
      <c r="CM4861" s="103"/>
      <c r="CN4861" s="103"/>
      <c r="CS4861" s="103"/>
      <c r="CT4861" s="103"/>
      <c r="CY4861" s="103"/>
      <c r="DB4861" s="103"/>
      <c r="FQ4861" s="103"/>
      <c r="FS4861" s="103"/>
      <c r="FT4861" s="103"/>
      <c r="FU4861" s="103"/>
      <c r="FV4861" s="103"/>
      <c r="FW4861" s="103"/>
      <c r="FX4861" s="103"/>
      <c r="FZ4861" s="103"/>
      <c r="GD4861" s="103"/>
    </row>
    <row r="4862" spans="6:186" ht="15" customHeight="1">
      <c r="F4862" s="103"/>
      <c r="J4862" s="103"/>
      <c r="K4862" s="103"/>
      <c r="N4862" s="103"/>
      <c r="O4862" s="103"/>
      <c r="T4862" s="103"/>
      <c r="U4862" s="103"/>
      <c r="Y4862" s="103"/>
      <c r="Z4862" s="103"/>
      <c r="AD4862" s="103"/>
      <c r="AE4862" s="103"/>
      <c r="AK4862" s="103"/>
      <c r="AL4862" s="103"/>
      <c r="AS4862" s="103"/>
      <c r="AT4862" s="103"/>
      <c r="AY4862" s="103"/>
      <c r="AZ4862" s="103"/>
      <c r="BF4862" s="103"/>
      <c r="BG4862" s="103"/>
      <c r="BL4862" s="103"/>
      <c r="BM4862" s="103"/>
      <c r="BS4862" s="103"/>
      <c r="BT4862" s="103"/>
      <c r="BY4862" s="103"/>
      <c r="BZ4862" s="103"/>
      <c r="CB4862" s="103"/>
      <c r="CC4862" s="103"/>
      <c r="CF4862" s="103"/>
      <c r="CG4862" s="103"/>
      <c r="CI4862" s="103"/>
      <c r="CJ4862" s="103"/>
      <c r="CM4862" s="103"/>
      <c r="CN4862" s="103"/>
      <c r="CS4862" s="103"/>
      <c r="CT4862" s="103"/>
      <c r="CY4862" s="103"/>
      <c r="DB4862" s="103"/>
      <c r="FQ4862" s="103"/>
      <c r="FS4862" s="103"/>
      <c r="FT4862" s="103"/>
      <c r="FU4862" s="103"/>
      <c r="FV4862" s="103"/>
      <c r="FW4862" s="103"/>
      <c r="FX4862" s="103"/>
      <c r="FZ4862" s="103"/>
      <c r="GD4862" s="103"/>
    </row>
    <row r="4863" spans="6:186" ht="15" customHeight="1">
      <c r="F4863" s="103"/>
      <c r="J4863" s="103"/>
      <c r="K4863" s="103"/>
      <c r="N4863" s="103"/>
      <c r="O4863" s="103"/>
      <c r="T4863" s="103"/>
      <c r="U4863" s="103"/>
      <c r="Y4863" s="103"/>
      <c r="Z4863" s="103"/>
      <c r="AD4863" s="103"/>
      <c r="AE4863" s="103"/>
      <c r="AK4863" s="103"/>
      <c r="AL4863" s="103"/>
      <c r="AS4863" s="103"/>
      <c r="AT4863" s="103"/>
      <c r="AY4863" s="103"/>
      <c r="AZ4863" s="103"/>
      <c r="BF4863" s="103"/>
      <c r="BG4863" s="103"/>
      <c r="BL4863" s="103"/>
      <c r="BM4863" s="103"/>
      <c r="BS4863" s="103"/>
      <c r="BT4863" s="103"/>
      <c r="BY4863" s="103"/>
      <c r="BZ4863" s="103"/>
      <c r="CB4863" s="103"/>
      <c r="CC4863" s="103"/>
      <c r="CF4863" s="103"/>
      <c r="CG4863" s="103"/>
      <c r="CI4863" s="103"/>
      <c r="CJ4863" s="103"/>
      <c r="CM4863" s="103"/>
      <c r="CN4863" s="103"/>
      <c r="CS4863" s="103"/>
      <c r="CT4863" s="103"/>
      <c r="CY4863" s="103"/>
      <c r="DB4863" s="103"/>
      <c r="FQ4863" s="103"/>
      <c r="FS4863" s="103"/>
      <c r="FT4863" s="103"/>
      <c r="FU4863" s="103"/>
      <c r="FV4863" s="103"/>
      <c r="FW4863" s="103"/>
      <c r="FX4863" s="103"/>
      <c r="FZ4863" s="103"/>
      <c r="GD4863" s="103"/>
    </row>
    <row r="4864" spans="6:186" ht="15" customHeight="1">
      <c r="F4864" s="103"/>
      <c r="J4864" s="103"/>
      <c r="K4864" s="103"/>
      <c r="N4864" s="103"/>
      <c r="O4864" s="103"/>
      <c r="T4864" s="103"/>
      <c r="U4864" s="103"/>
      <c r="Y4864" s="103"/>
      <c r="Z4864" s="103"/>
      <c r="AD4864" s="103"/>
      <c r="AE4864" s="103"/>
      <c r="AK4864" s="103"/>
      <c r="AL4864" s="103"/>
      <c r="AS4864" s="103"/>
      <c r="AT4864" s="103"/>
      <c r="AY4864" s="103"/>
      <c r="AZ4864" s="103"/>
      <c r="BF4864" s="103"/>
      <c r="BG4864" s="103"/>
      <c r="BL4864" s="103"/>
      <c r="BM4864" s="103"/>
      <c r="BS4864" s="103"/>
      <c r="BT4864" s="103"/>
      <c r="BY4864" s="103"/>
      <c r="BZ4864" s="103"/>
      <c r="CB4864" s="103"/>
      <c r="CC4864" s="103"/>
      <c r="CF4864" s="103"/>
      <c r="CG4864" s="103"/>
      <c r="CI4864" s="103"/>
      <c r="CJ4864" s="103"/>
      <c r="CM4864" s="103"/>
      <c r="CN4864" s="103"/>
      <c r="CS4864" s="103"/>
      <c r="CT4864" s="103"/>
      <c r="CY4864" s="103"/>
      <c r="DB4864" s="103"/>
      <c r="FQ4864" s="103"/>
      <c r="FS4864" s="103"/>
      <c r="FT4864" s="103"/>
      <c r="FU4864" s="103"/>
      <c r="FV4864" s="103"/>
      <c r="FW4864" s="103"/>
      <c r="FX4864" s="103"/>
      <c r="FZ4864" s="103"/>
      <c r="GD4864" s="103"/>
    </row>
    <row r="4865" spans="6:186" ht="15" customHeight="1">
      <c r="F4865" s="103"/>
      <c r="J4865" s="103"/>
      <c r="K4865" s="103"/>
      <c r="N4865" s="103"/>
      <c r="O4865" s="103"/>
      <c r="T4865" s="103"/>
      <c r="U4865" s="103"/>
      <c r="Y4865" s="103"/>
      <c r="Z4865" s="103"/>
      <c r="AD4865" s="103"/>
      <c r="AE4865" s="103"/>
      <c r="AK4865" s="103"/>
      <c r="AL4865" s="103"/>
      <c r="AS4865" s="103"/>
      <c r="AT4865" s="103"/>
      <c r="AY4865" s="103"/>
      <c r="AZ4865" s="103"/>
      <c r="BF4865" s="103"/>
      <c r="BG4865" s="103"/>
      <c r="BL4865" s="103"/>
      <c r="BM4865" s="103"/>
      <c r="BS4865" s="103"/>
      <c r="BT4865" s="103"/>
      <c r="BY4865" s="103"/>
      <c r="BZ4865" s="103"/>
      <c r="CB4865" s="103"/>
      <c r="CC4865" s="103"/>
      <c r="CF4865" s="103"/>
      <c r="CG4865" s="103"/>
      <c r="CI4865" s="103"/>
      <c r="CJ4865" s="103"/>
      <c r="CM4865" s="103"/>
      <c r="CN4865" s="103"/>
      <c r="CS4865" s="103"/>
      <c r="CT4865" s="103"/>
      <c r="CY4865" s="103"/>
      <c r="DB4865" s="103"/>
      <c r="FQ4865" s="103"/>
      <c r="FS4865" s="103"/>
      <c r="FT4865" s="103"/>
      <c r="FU4865" s="103"/>
      <c r="FV4865" s="103"/>
      <c r="FW4865" s="103"/>
      <c r="FX4865" s="103"/>
      <c r="FZ4865" s="103"/>
      <c r="GD4865" s="103"/>
    </row>
    <row r="4866" spans="6:186" ht="15" customHeight="1">
      <c r="F4866" s="103"/>
      <c r="J4866" s="103"/>
      <c r="K4866" s="103"/>
      <c r="N4866" s="103"/>
      <c r="O4866" s="103"/>
      <c r="T4866" s="103"/>
      <c r="U4866" s="103"/>
      <c r="Y4866" s="103"/>
      <c r="Z4866" s="103"/>
      <c r="AD4866" s="103"/>
      <c r="AE4866" s="103"/>
      <c r="AK4866" s="103"/>
      <c r="AL4866" s="103"/>
      <c r="AS4866" s="103"/>
      <c r="AT4866" s="103"/>
      <c r="AY4866" s="103"/>
      <c r="AZ4866" s="103"/>
      <c r="BF4866" s="103"/>
      <c r="BG4866" s="103"/>
      <c r="BL4866" s="103"/>
      <c r="BM4866" s="103"/>
      <c r="BS4866" s="103"/>
      <c r="BT4866" s="103"/>
      <c r="BY4866" s="103"/>
      <c r="BZ4866" s="103"/>
      <c r="CB4866" s="103"/>
      <c r="CC4866" s="103"/>
      <c r="CF4866" s="103"/>
      <c r="CG4866" s="103"/>
      <c r="CI4866" s="103"/>
      <c r="CJ4866" s="103"/>
      <c r="CM4866" s="103"/>
      <c r="CN4866" s="103"/>
      <c r="CS4866" s="103"/>
      <c r="CT4866" s="103"/>
      <c r="CY4866" s="103"/>
      <c r="DB4866" s="103"/>
      <c r="FQ4866" s="103"/>
      <c r="FS4866" s="103"/>
      <c r="FT4866" s="103"/>
      <c r="FU4866" s="103"/>
      <c r="FV4866" s="103"/>
      <c r="FW4866" s="103"/>
      <c r="FX4866" s="103"/>
      <c r="FZ4866" s="103"/>
      <c r="GD4866" s="103"/>
    </row>
    <row r="4867" spans="6:186" ht="15" customHeight="1">
      <c r="F4867" s="103"/>
      <c r="J4867" s="103"/>
      <c r="K4867" s="103"/>
      <c r="N4867" s="103"/>
      <c r="O4867" s="103"/>
      <c r="T4867" s="103"/>
      <c r="U4867" s="103"/>
      <c r="Y4867" s="103"/>
      <c r="Z4867" s="103"/>
      <c r="AD4867" s="103"/>
      <c r="AE4867" s="103"/>
      <c r="AK4867" s="103"/>
      <c r="AL4867" s="103"/>
      <c r="AS4867" s="103"/>
      <c r="AT4867" s="103"/>
      <c r="AY4867" s="103"/>
      <c r="AZ4867" s="103"/>
      <c r="BF4867" s="103"/>
      <c r="BG4867" s="103"/>
      <c r="BL4867" s="103"/>
      <c r="BM4867" s="103"/>
      <c r="BS4867" s="103"/>
      <c r="BT4867" s="103"/>
      <c r="BY4867" s="103"/>
      <c r="BZ4867" s="103"/>
      <c r="CB4867" s="103"/>
      <c r="CC4867" s="103"/>
      <c r="CF4867" s="103"/>
      <c r="CG4867" s="103"/>
      <c r="CI4867" s="103"/>
      <c r="CJ4867" s="103"/>
      <c r="CM4867" s="103"/>
      <c r="CN4867" s="103"/>
      <c r="CS4867" s="103"/>
      <c r="CT4867" s="103"/>
      <c r="CY4867" s="103"/>
      <c r="DB4867" s="103"/>
      <c r="FQ4867" s="103"/>
      <c r="FS4867" s="103"/>
      <c r="FT4867" s="103"/>
      <c r="FU4867" s="103"/>
      <c r="FV4867" s="103"/>
      <c r="FW4867" s="103"/>
      <c r="FX4867" s="103"/>
      <c r="FZ4867" s="103"/>
      <c r="GD4867" s="103"/>
    </row>
    <row r="4868" spans="6:186" ht="15" customHeight="1">
      <c r="F4868" s="103"/>
      <c r="J4868" s="103"/>
      <c r="K4868" s="103"/>
      <c r="N4868" s="103"/>
      <c r="O4868" s="103"/>
      <c r="T4868" s="103"/>
      <c r="U4868" s="103"/>
      <c r="Y4868" s="103"/>
      <c r="Z4868" s="103"/>
      <c r="AD4868" s="103"/>
      <c r="AE4868" s="103"/>
      <c r="AK4868" s="103"/>
      <c r="AL4868" s="103"/>
      <c r="AS4868" s="103"/>
      <c r="AT4868" s="103"/>
      <c r="AY4868" s="103"/>
      <c r="AZ4868" s="103"/>
      <c r="BF4868" s="103"/>
      <c r="BG4868" s="103"/>
      <c r="BL4868" s="103"/>
      <c r="BM4868" s="103"/>
      <c r="BS4868" s="103"/>
      <c r="BT4868" s="103"/>
      <c r="BY4868" s="103"/>
      <c r="BZ4868" s="103"/>
      <c r="CB4868" s="103"/>
      <c r="CC4868" s="103"/>
      <c r="CF4868" s="103"/>
      <c r="CG4868" s="103"/>
      <c r="CI4868" s="103"/>
      <c r="CJ4868" s="103"/>
      <c r="CM4868" s="103"/>
      <c r="CN4868" s="103"/>
      <c r="CS4868" s="103"/>
      <c r="CT4868" s="103"/>
      <c r="CY4868" s="103"/>
      <c r="DB4868" s="103"/>
      <c r="FQ4868" s="103"/>
      <c r="FS4868" s="103"/>
      <c r="FT4868" s="103"/>
      <c r="FU4868" s="103"/>
      <c r="FV4868" s="103"/>
      <c r="FW4868" s="103"/>
      <c r="FX4868" s="103"/>
      <c r="FZ4868" s="103"/>
      <c r="GD4868" s="103"/>
    </row>
    <row r="4869" spans="6:186" ht="15" customHeight="1">
      <c r="F4869" s="103"/>
      <c r="J4869" s="103"/>
      <c r="K4869" s="103"/>
      <c r="N4869" s="103"/>
      <c r="O4869" s="103"/>
      <c r="T4869" s="103"/>
      <c r="U4869" s="103"/>
      <c r="Y4869" s="103"/>
      <c r="Z4869" s="103"/>
      <c r="AD4869" s="103"/>
      <c r="AE4869" s="103"/>
      <c r="AK4869" s="103"/>
      <c r="AL4869" s="103"/>
      <c r="AS4869" s="103"/>
      <c r="AT4869" s="103"/>
      <c r="AY4869" s="103"/>
      <c r="AZ4869" s="103"/>
      <c r="BF4869" s="103"/>
      <c r="BG4869" s="103"/>
      <c r="BL4869" s="103"/>
      <c r="BM4869" s="103"/>
      <c r="BS4869" s="103"/>
      <c r="BT4869" s="103"/>
      <c r="BY4869" s="103"/>
      <c r="BZ4869" s="103"/>
      <c r="CB4869" s="103"/>
      <c r="CC4869" s="103"/>
      <c r="CF4869" s="103"/>
      <c r="CG4869" s="103"/>
      <c r="CI4869" s="103"/>
      <c r="CJ4869" s="103"/>
      <c r="CM4869" s="103"/>
      <c r="CN4869" s="103"/>
      <c r="CS4869" s="103"/>
      <c r="CT4869" s="103"/>
      <c r="CY4869" s="103"/>
      <c r="DB4869" s="103"/>
      <c r="FQ4869" s="103"/>
      <c r="FS4869" s="103"/>
      <c r="FT4869" s="103"/>
      <c r="FU4869" s="103"/>
      <c r="FV4869" s="103"/>
      <c r="FW4869" s="103"/>
      <c r="FX4869" s="103"/>
      <c r="FZ4869" s="103"/>
      <c r="GD4869" s="103"/>
    </row>
    <row r="4870" spans="6:186" ht="15" customHeight="1">
      <c r="F4870" s="103"/>
      <c r="J4870" s="103"/>
      <c r="K4870" s="103"/>
      <c r="N4870" s="103"/>
      <c r="O4870" s="103"/>
      <c r="T4870" s="103"/>
      <c r="U4870" s="103"/>
      <c r="Y4870" s="103"/>
      <c r="Z4870" s="103"/>
      <c r="AD4870" s="103"/>
      <c r="AE4870" s="103"/>
      <c r="AK4870" s="103"/>
      <c r="AL4870" s="103"/>
      <c r="AS4870" s="103"/>
      <c r="AT4870" s="103"/>
      <c r="AY4870" s="103"/>
      <c r="AZ4870" s="103"/>
      <c r="BF4870" s="103"/>
      <c r="BG4870" s="103"/>
      <c r="BL4870" s="103"/>
      <c r="BM4870" s="103"/>
      <c r="BS4870" s="103"/>
      <c r="BT4870" s="103"/>
      <c r="BY4870" s="103"/>
      <c r="BZ4870" s="103"/>
      <c r="CB4870" s="103"/>
      <c r="CC4870" s="103"/>
      <c r="CF4870" s="103"/>
      <c r="CG4870" s="103"/>
      <c r="CI4870" s="103"/>
      <c r="CJ4870" s="103"/>
      <c r="CM4870" s="103"/>
      <c r="CN4870" s="103"/>
      <c r="CS4870" s="103"/>
      <c r="CT4870" s="103"/>
      <c r="CY4870" s="103"/>
      <c r="DB4870" s="103"/>
      <c r="FQ4870" s="103"/>
      <c r="FS4870" s="103"/>
      <c r="FT4870" s="103"/>
      <c r="FU4870" s="103"/>
      <c r="FV4870" s="103"/>
      <c r="FW4870" s="103"/>
      <c r="FX4870" s="103"/>
      <c r="FZ4870" s="103"/>
      <c r="GD4870" s="103"/>
    </row>
    <row r="4871" spans="6:186" ht="15" customHeight="1">
      <c r="F4871" s="103"/>
      <c r="J4871" s="103"/>
      <c r="K4871" s="103"/>
      <c r="N4871" s="103"/>
      <c r="O4871" s="103"/>
      <c r="T4871" s="103"/>
      <c r="U4871" s="103"/>
      <c r="Y4871" s="103"/>
      <c r="Z4871" s="103"/>
      <c r="AD4871" s="103"/>
      <c r="AE4871" s="103"/>
      <c r="AK4871" s="103"/>
      <c r="AL4871" s="103"/>
      <c r="AS4871" s="103"/>
      <c r="AT4871" s="103"/>
      <c r="AY4871" s="103"/>
      <c r="AZ4871" s="103"/>
      <c r="BF4871" s="103"/>
      <c r="BG4871" s="103"/>
      <c r="BL4871" s="103"/>
      <c r="BM4871" s="103"/>
      <c r="BS4871" s="103"/>
      <c r="BT4871" s="103"/>
      <c r="BY4871" s="103"/>
      <c r="BZ4871" s="103"/>
      <c r="CB4871" s="103"/>
      <c r="CC4871" s="103"/>
      <c r="CF4871" s="103"/>
      <c r="CG4871" s="103"/>
      <c r="CI4871" s="103"/>
      <c r="CJ4871" s="103"/>
      <c r="CM4871" s="103"/>
      <c r="CN4871" s="103"/>
      <c r="CS4871" s="103"/>
      <c r="CT4871" s="103"/>
      <c r="CY4871" s="103"/>
      <c r="DB4871" s="103"/>
      <c r="FQ4871" s="103"/>
      <c r="FS4871" s="103"/>
      <c r="FT4871" s="103"/>
      <c r="FU4871" s="103"/>
      <c r="FV4871" s="103"/>
      <c r="FW4871" s="103"/>
      <c r="FX4871" s="103"/>
      <c r="FZ4871" s="103"/>
      <c r="GD4871" s="103"/>
    </row>
    <row r="4872" spans="6:186" ht="15" customHeight="1">
      <c r="F4872" s="103"/>
      <c r="J4872" s="103"/>
      <c r="K4872" s="103"/>
      <c r="N4872" s="103"/>
      <c r="O4872" s="103"/>
      <c r="T4872" s="103"/>
      <c r="U4872" s="103"/>
      <c r="Y4872" s="103"/>
      <c r="Z4872" s="103"/>
      <c r="AD4872" s="103"/>
      <c r="AE4872" s="103"/>
      <c r="AK4872" s="103"/>
      <c r="AL4872" s="103"/>
      <c r="AS4872" s="103"/>
      <c r="AT4872" s="103"/>
      <c r="AY4872" s="103"/>
      <c r="AZ4872" s="103"/>
      <c r="BF4872" s="103"/>
      <c r="BG4872" s="103"/>
      <c r="BL4872" s="103"/>
      <c r="BM4872" s="103"/>
      <c r="BS4872" s="103"/>
      <c r="BT4872" s="103"/>
      <c r="BY4872" s="103"/>
      <c r="BZ4872" s="103"/>
      <c r="CB4872" s="103"/>
      <c r="CC4872" s="103"/>
      <c r="CF4872" s="103"/>
      <c r="CG4872" s="103"/>
      <c r="CI4872" s="103"/>
      <c r="CJ4872" s="103"/>
      <c r="CM4872" s="103"/>
      <c r="CN4872" s="103"/>
      <c r="CS4872" s="103"/>
      <c r="CT4872" s="103"/>
      <c r="CY4872" s="103"/>
      <c r="DB4872" s="103"/>
      <c r="FQ4872" s="103"/>
      <c r="FS4872" s="103"/>
      <c r="FT4872" s="103"/>
      <c r="FU4872" s="103"/>
      <c r="FV4872" s="103"/>
      <c r="FW4872" s="103"/>
      <c r="FX4872" s="103"/>
      <c r="FZ4872" s="103"/>
      <c r="GD4872" s="103"/>
    </row>
    <row r="4873" spans="6:186" ht="15" customHeight="1">
      <c r="F4873" s="103"/>
      <c r="J4873" s="103"/>
      <c r="K4873" s="103"/>
      <c r="N4873" s="103"/>
      <c r="O4873" s="103"/>
      <c r="T4873" s="103"/>
      <c r="U4873" s="103"/>
      <c r="Y4873" s="103"/>
      <c r="Z4873" s="103"/>
      <c r="AD4873" s="103"/>
      <c r="AE4873" s="103"/>
      <c r="AK4873" s="103"/>
      <c r="AL4873" s="103"/>
      <c r="AS4873" s="103"/>
      <c r="AT4873" s="103"/>
      <c r="AY4873" s="103"/>
      <c r="AZ4873" s="103"/>
      <c r="BF4873" s="103"/>
      <c r="BG4873" s="103"/>
      <c r="BL4873" s="103"/>
      <c r="BM4873" s="103"/>
      <c r="BS4873" s="103"/>
      <c r="BT4873" s="103"/>
      <c r="BY4873" s="103"/>
      <c r="BZ4873" s="103"/>
      <c r="CB4873" s="103"/>
      <c r="CC4873" s="103"/>
      <c r="CF4873" s="103"/>
      <c r="CG4873" s="103"/>
      <c r="CI4873" s="103"/>
      <c r="CJ4873" s="103"/>
      <c r="CM4873" s="103"/>
      <c r="CN4873" s="103"/>
      <c r="CS4873" s="103"/>
      <c r="CT4873" s="103"/>
      <c r="CY4873" s="103"/>
      <c r="DB4873" s="103"/>
      <c r="FQ4873" s="103"/>
      <c r="FS4873" s="103"/>
      <c r="FT4873" s="103"/>
      <c r="FU4873" s="103"/>
      <c r="FV4873" s="103"/>
      <c r="FW4873" s="103"/>
      <c r="FX4873" s="103"/>
      <c r="FZ4873" s="103"/>
      <c r="GD4873" s="103"/>
    </row>
    <row r="4874" spans="6:186" ht="15" customHeight="1">
      <c r="F4874" s="103"/>
      <c r="J4874" s="103"/>
      <c r="K4874" s="103"/>
      <c r="N4874" s="103"/>
      <c r="O4874" s="103"/>
      <c r="T4874" s="103"/>
      <c r="U4874" s="103"/>
      <c r="Y4874" s="103"/>
      <c r="Z4874" s="103"/>
      <c r="AD4874" s="103"/>
      <c r="AE4874" s="103"/>
      <c r="AK4874" s="103"/>
      <c r="AL4874" s="103"/>
      <c r="AS4874" s="103"/>
      <c r="AT4874" s="103"/>
      <c r="AY4874" s="103"/>
      <c r="AZ4874" s="103"/>
      <c r="BF4874" s="103"/>
      <c r="BG4874" s="103"/>
      <c r="BL4874" s="103"/>
      <c r="BM4874" s="103"/>
      <c r="BS4874" s="103"/>
      <c r="BT4874" s="103"/>
      <c r="BY4874" s="103"/>
      <c r="BZ4874" s="103"/>
      <c r="CB4874" s="103"/>
      <c r="CC4874" s="103"/>
      <c r="CF4874" s="103"/>
      <c r="CG4874" s="103"/>
      <c r="CI4874" s="103"/>
      <c r="CJ4874" s="103"/>
      <c r="CM4874" s="103"/>
      <c r="CN4874" s="103"/>
      <c r="CS4874" s="103"/>
      <c r="CT4874" s="103"/>
      <c r="CY4874" s="103"/>
      <c r="DB4874" s="103"/>
      <c r="FQ4874" s="103"/>
      <c r="FS4874" s="103"/>
      <c r="FT4874" s="103"/>
      <c r="FU4874" s="103"/>
      <c r="FV4874" s="103"/>
      <c r="FW4874" s="103"/>
      <c r="FX4874" s="103"/>
      <c r="FZ4874" s="103"/>
      <c r="GD4874" s="103"/>
    </row>
    <row r="4875" spans="6:186" ht="15" customHeight="1">
      <c r="F4875" s="103"/>
      <c r="J4875" s="103"/>
      <c r="K4875" s="103"/>
      <c r="N4875" s="103"/>
      <c r="O4875" s="103"/>
      <c r="T4875" s="103"/>
      <c r="U4875" s="103"/>
      <c r="Y4875" s="103"/>
      <c r="Z4875" s="103"/>
      <c r="AD4875" s="103"/>
      <c r="AE4875" s="103"/>
      <c r="AK4875" s="103"/>
      <c r="AL4875" s="103"/>
      <c r="AS4875" s="103"/>
      <c r="AT4875" s="103"/>
      <c r="AY4875" s="103"/>
      <c r="AZ4875" s="103"/>
      <c r="BF4875" s="103"/>
      <c r="BG4875" s="103"/>
      <c r="BL4875" s="103"/>
      <c r="BM4875" s="103"/>
      <c r="BS4875" s="103"/>
      <c r="BT4875" s="103"/>
      <c r="BY4875" s="103"/>
      <c r="BZ4875" s="103"/>
      <c r="CB4875" s="103"/>
      <c r="CC4875" s="103"/>
      <c r="CF4875" s="103"/>
      <c r="CG4875" s="103"/>
      <c r="CI4875" s="103"/>
      <c r="CJ4875" s="103"/>
      <c r="CM4875" s="103"/>
      <c r="CN4875" s="103"/>
      <c r="CS4875" s="103"/>
      <c r="CT4875" s="103"/>
      <c r="CY4875" s="103"/>
      <c r="DB4875" s="103"/>
      <c r="FQ4875" s="103"/>
      <c r="FS4875" s="103"/>
      <c r="FT4875" s="103"/>
      <c r="FU4875" s="103"/>
      <c r="FV4875" s="103"/>
      <c r="FW4875" s="103"/>
      <c r="FX4875" s="103"/>
      <c r="FZ4875" s="103"/>
      <c r="GD4875" s="103"/>
    </row>
    <row r="4876" spans="6:186" ht="15" customHeight="1">
      <c r="F4876" s="103"/>
      <c r="J4876" s="103"/>
      <c r="K4876" s="103"/>
      <c r="N4876" s="103"/>
      <c r="O4876" s="103"/>
      <c r="T4876" s="103"/>
      <c r="U4876" s="103"/>
      <c r="Y4876" s="103"/>
      <c r="Z4876" s="103"/>
      <c r="AD4876" s="103"/>
      <c r="AE4876" s="103"/>
      <c r="AK4876" s="103"/>
      <c r="AL4876" s="103"/>
      <c r="AS4876" s="103"/>
      <c r="AT4876" s="103"/>
      <c r="AY4876" s="103"/>
      <c r="AZ4876" s="103"/>
      <c r="BF4876" s="103"/>
      <c r="BG4876" s="103"/>
      <c r="BL4876" s="103"/>
      <c r="BM4876" s="103"/>
      <c r="BS4876" s="103"/>
      <c r="BT4876" s="103"/>
      <c r="BY4876" s="103"/>
      <c r="BZ4876" s="103"/>
      <c r="CB4876" s="103"/>
      <c r="CC4876" s="103"/>
      <c r="CF4876" s="103"/>
      <c r="CG4876" s="103"/>
      <c r="CI4876" s="103"/>
      <c r="CJ4876" s="103"/>
      <c r="CM4876" s="103"/>
      <c r="CN4876" s="103"/>
      <c r="CS4876" s="103"/>
      <c r="CT4876" s="103"/>
      <c r="CY4876" s="103"/>
      <c r="DB4876" s="103"/>
      <c r="FQ4876" s="103"/>
      <c r="FS4876" s="103"/>
      <c r="FT4876" s="103"/>
      <c r="FU4876" s="103"/>
      <c r="FV4876" s="103"/>
      <c r="FW4876" s="103"/>
      <c r="FX4876" s="103"/>
      <c r="FZ4876" s="103"/>
      <c r="GD4876" s="103"/>
    </row>
    <row r="4877" spans="6:186" ht="15" customHeight="1">
      <c r="F4877" s="103"/>
      <c r="J4877" s="103"/>
      <c r="K4877" s="103"/>
      <c r="N4877" s="103"/>
      <c r="O4877" s="103"/>
      <c r="T4877" s="103"/>
      <c r="U4877" s="103"/>
      <c r="Y4877" s="103"/>
      <c r="Z4877" s="103"/>
      <c r="AD4877" s="103"/>
      <c r="AE4877" s="103"/>
      <c r="AK4877" s="103"/>
      <c r="AL4877" s="103"/>
      <c r="AS4877" s="103"/>
      <c r="AT4877" s="103"/>
      <c r="AY4877" s="103"/>
      <c r="AZ4877" s="103"/>
      <c r="BF4877" s="103"/>
      <c r="BG4877" s="103"/>
      <c r="BL4877" s="103"/>
      <c r="BM4877" s="103"/>
      <c r="BS4877" s="103"/>
      <c r="BT4877" s="103"/>
      <c r="BY4877" s="103"/>
      <c r="BZ4877" s="103"/>
      <c r="CB4877" s="103"/>
      <c r="CC4877" s="103"/>
      <c r="CF4877" s="103"/>
      <c r="CG4877" s="103"/>
      <c r="CI4877" s="103"/>
      <c r="CJ4877" s="103"/>
      <c r="CM4877" s="103"/>
      <c r="CN4877" s="103"/>
      <c r="CS4877" s="103"/>
      <c r="CT4877" s="103"/>
      <c r="CY4877" s="103"/>
      <c r="DB4877" s="103"/>
      <c r="FQ4877" s="103"/>
      <c r="FS4877" s="103"/>
      <c r="FT4877" s="103"/>
      <c r="FU4877" s="103"/>
      <c r="FV4877" s="103"/>
      <c r="FW4877" s="103"/>
      <c r="FX4877" s="103"/>
      <c r="FZ4877" s="103"/>
      <c r="GD4877" s="103"/>
    </row>
    <row r="4878" spans="6:186" ht="15" customHeight="1">
      <c r="F4878" s="103"/>
      <c r="J4878" s="103"/>
      <c r="K4878" s="103"/>
      <c r="N4878" s="103"/>
      <c r="O4878" s="103"/>
      <c r="T4878" s="103"/>
      <c r="U4878" s="103"/>
      <c r="Y4878" s="103"/>
      <c r="Z4878" s="103"/>
      <c r="AD4878" s="103"/>
      <c r="AE4878" s="103"/>
      <c r="AK4878" s="103"/>
      <c r="AL4878" s="103"/>
      <c r="AS4878" s="103"/>
      <c r="AT4878" s="103"/>
      <c r="AY4878" s="103"/>
      <c r="AZ4878" s="103"/>
      <c r="BF4878" s="103"/>
      <c r="BG4878" s="103"/>
      <c r="BL4878" s="103"/>
      <c r="BM4878" s="103"/>
      <c r="BS4878" s="103"/>
      <c r="BT4878" s="103"/>
      <c r="BY4878" s="103"/>
      <c r="BZ4878" s="103"/>
      <c r="CB4878" s="103"/>
      <c r="CC4878" s="103"/>
      <c r="CF4878" s="103"/>
      <c r="CG4878" s="103"/>
      <c r="CI4878" s="103"/>
      <c r="CJ4878" s="103"/>
      <c r="CM4878" s="103"/>
      <c r="CN4878" s="103"/>
      <c r="CS4878" s="103"/>
      <c r="CT4878" s="103"/>
      <c r="CY4878" s="103"/>
      <c r="DB4878" s="103"/>
      <c r="FQ4878" s="103"/>
      <c r="FS4878" s="103"/>
      <c r="FT4878" s="103"/>
      <c r="FU4878" s="103"/>
      <c r="FV4878" s="103"/>
      <c r="FW4878" s="103"/>
      <c r="FX4878" s="103"/>
      <c r="FZ4878" s="103"/>
      <c r="GD4878" s="103"/>
    </row>
    <row r="4879" spans="6:186" ht="15" customHeight="1">
      <c r="F4879" s="103"/>
      <c r="J4879" s="103"/>
      <c r="K4879" s="103"/>
      <c r="N4879" s="103"/>
      <c r="O4879" s="103"/>
      <c r="T4879" s="103"/>
      <c r="U4879" s="103"/>
      <c r="Y4879" s="103"/>
      <c r="Z4879" s="103"/>
      <c r="AD4879" s="103"/>
      <c r="AE4879" s="103"/>
      <c r="AK4879" s="103"/>
      <c r="AL4879" s="103"/>
      <c r="AS4879" s="103"/>
      <c r="AT4879" s="103"/>
      <c r="AY4879" s="103"/>
      <c r="AZ4879" s="103"/>
      <c r="BF4879" s="103"/>
      <c r="BG4879" s="103"/>
      <c r="BL4879" s="103"/>
      <c r="BM4879" s="103"/>
      <c r="BS4879" s="103"/>
      <c r="BT4879" s="103"/>
      <c r="BY4879" s="103"/>
      <c r="BZ4879" s="103"/>
      <c r="CB4879" s="103"/>
      <c r="CC4879" s="103"/>
      <c r="CF4879" s="103"/>
      <c r="CG4879" s="103"/>
      <c r="CI4879" s="103"/>
      <c r="CJ4879" s="103"/>
      <c r="CM4879" s="103"/>
      <c r="CN4879" s="103"/>
      <c r="CS4879" s="103"/>
      <c r="CT4879" s="103"/>
      <c r="CY4879" s="103"/>
      <c r="DB4879" s="103"/>
      <c r="FQ4879" s="103"/>
      <c r="FS4879" s="103"/>
      <c r="FT4879" s="103"/>
      <c r="FU4879" s="103"/>
      <c r="FV4879" s="103"/>
      <c r="FW4879" s="103"/>
      <c r="FX4879" s="103"/>
      <c r="FZ4879" s="103"/>
      <c r="GD4879" s="103"/>
    </row>
    <row r="4880" spans="6:186" ht="15" customHeight="1">
      <c r="F4880" s="103"/>
      <c r="J4880" s="103"/>
      <c r="K4880" s="103"/>
      <c r="N4880" s="103"/>
      <c r="O4880" s="103"/>
      <c r="T4880" s="103"/>
      <c r="U4880" s="103"/>
      <c r="Y4880" s="103"/>
      <c r="Z4880" s="103"/>
      <c r="AD4880" s="103"/>
      <c r="AE4880" s="103"/>
      <c r="AK4880" s="103"/>
      <c r="AL4880" s="103"/>
      <c r="AS4880" s="103"/>
      <c r="AT4880" s="103"/>
      <c r="AY4880" s="103"/>
      <c r="AZ4880" s="103"/>
      <c r="BF4880" s="103"/>
      <c r="BG4880" s="103"/>
      <c r="BL4880" s="103"/>
      <c r="BM4880" s="103"/>
      <c r="BS4880" s="103"/>
      <c r="BT4880" s="103"/>
      <c r="BY4880" s="103"/>
      <c r="BZ4880" s="103"/>
      <c r="CB4880" s="103"/>
      <c r="CC4880" s="103"/>
      <c r="CF4880" s="103"/>
      <c r="CG4880" s="103"/>
      <c r="CI4880" s="103"/>
      <c r="CJ4880" s="103"/>
      <c r="CM4880" s="103"/>
      <c r="CN4880" s="103"/>
      <c r="CS4880" s="103"/>
      <c r="CT4880" s="103"/>
      <c r="CY4880" s="103"/>
      <c r="DB4880" s="103"/>
      <c r="FQ4880" s="103"/>
      <c r="FS4880" s="103"/>
      <c r="FT4880" s="103"/>
      <c r="FU4880" s="103"/>
      <c r="FV4880" s="103"/>
      <c r="FW4880" s="103"/>
      <c r="FX4880" s="103"/>
      <c r="FZ4880" s="103"/>
      <c r="GD4880" s="103"/>
    </row>
    <row r="4881" spans="6:186" ht="15" customHeight="1">
      <c r="F4881" s="103"/>
      <c r="J4881" s="103"/>
      <c r="K4881" s="103"/>
      <c r="N4881" s="103"/>
      <c r="O4881" s="103"/>
      <c r="T4881" s="103"/>
      <c r="U4881" s="103"/>
      <c r="Y4881" s="103"/>
      <c r="Z4881" s="103"/>
      <c r="AD4881" s="103"/>
      <c r="AE4881" s="103"/>
      <c r="AK4881" s="103"/>
      <c r="AL4881" s="103"/>
      <c r="AS4881" s="103"/>
      <c r="AT4881" s="103"/>
      <c r="AY4881" s="103"/>
      <c r="AZ4881" s="103"/>
      <c r="BF4881" s="103"/>
      <c r="BG4881" s="103"/>
      <c r="BL4881" s="103"/>
      <c r="BM4881" s="103"/>
      <c r="BS4881" s="103"/>
      <c r="BT4881" s="103"/>
      <c r="BY4881" s="103"/>
      <c r="BZ4881" s="103"/>
      <c r="CB4881" s="103"/>
      <c r="CC4881" s="103"/>
      <c r="CF4881" s="103"/>
      <c r="CG4881" s="103"/>
      <c r="CI4881" s="103"/>
      <c r="CJ4881" s="103"/>
      <c r="CM4881" s="103"/>
      <c r="CN4881" s="103"/>
      <c r="CS4881" s="103"/>
      <c r="CT4881" s="103"/>
      <c r="CY4881" s="103"/>
      <c r="DB4881" s="103"/>
      <c r="FQ4881" s="103"/>
      <c r="FS4881" s="103"/>
      <c r="FT4881" s="103"/>
      <c r="FU4881" s="103"/>
      <c r="FV4881" s="103"/>
      <c r="FW4881" s="103"/>
      <c r="FX4881" s="103"/>
      <c r="FZ4881" s="103"/>
      <c r="GD4881" s="103"/>
    </row>
    <row r="4882" spans="6:186" ht="15" customHeight="1">
      <c r="F4882" s="103"/>
      <c r="J4882" s="103"/>
      <c r="K4882" s="103"/>
      <c r="N4882" s="103"/>
      <c r="O4882" s="103"/>
      <c r="T4882" s="103"/>
      <c r="U4882" s="103"/>
      <c r="Y4882" s="103"/>
      <c r="Z4882" s="103"/>
      <c r="AD4882" s="103"/>
      <c r="AE4882" s="103"/>
      <c r="AK4882" s="103"/>
      <c r="AL4882" s="103"/>
      <c r="AS4882" s="103"/>
      <c r="AT4882" s="103"/>
      <c r="AY4882" s="103"/>
      <c r="AZ4882" s="103"/>
      <c r="BF4882" s="103"/>
      <c r="BG4882" s="103"/>
      <c r="BL4882" s="103"/>
      <c r="BM4882" s="103"/>
      <c r="BS4882" s="103"/>
      <c r="BT4882" s="103"/>
      <c r="BY4882" s="103"/>
      <c r="BZ4882" s="103"/>
      <c r="CB4882" s="103"/>
      <c r="CC4882" s="103"/>
      <c r="CF4882" s="103"/>
      <c r="CG4882" s="103"/>
      <c r="CI4882" s="103"/>
      <c r="CJ4882" s="103"/>
      <c r="CM4882" s="103"/>
      <c r="CN4882" s="103"/>
      <c r="CS4882" s="103"/>
      <c r="CT4882" s="103"/>
      <c r="CY4882" s="103"/>
      <c r="DB4882" s="103"/>
      <c r="FQ4882" s="103"/>
      <c r="FS4882" s="103"/>
      <c r="FT4882" s="103"/>
      <c r="FU4882" s="103"/>
      <c r="FV4882" s="103"/>
      <c r="FW4882" s="103"/>
      <c r="FX4882" s="103"/>
      <c r="FZ4882" s="103"/>
      <c r="GD4882" s="103"/>
    </row>
    <row r="4883" spans="6:186" ht="15" customHeight="1">
      <c r="F4883" s="103"/>
      <c r="J4883" s="103"/>
      <c r="K4883" s="103"/>
      <c r="N4883" s="103"/>
      <c r="O4883" s="103"/>
      <c r="T4883" s="103"/>
      <c r="U4883" s="103"/>
      <c r="Y4883" s="103"/>
      <c r="Z4883" s="103"/>
      <c r="AD4883" s="103"/>
      <c r="AE4883" s="103"/>
      <c r="AK4883" s="103"/>
      <c r="AL4883" s="103"/>
      <c r="AS4883" s="103"/>
      <c r="AT4883" s="103"/>
      <c r="AY4883" s="103"/>
      <c r="AZ4883" s="103"/>
      <c r="BF4883" s="103"/>
      <c r="BG4883" s="103"/>
      <c r="BL4883" s="103"/>
      <c r="BM4883" s="103"/>
      <c r="BS4883" s="103"/>
      <c r="BT4883" s="103"/>
      <c r="BY4883" s="103"/>
      <c r="BZ4883" s="103"/>
      <c r="CB4883" s="103"/>
      <c r="CC4883" s="103"/>
      <c r="CF4883" s="103"/>
      <c r="CG4883" s="103"/>
      <c r="CI4883" s="103"/>
      <c r="CJ4883" s="103"/>
      <c r="CM4883" s="103"/>
      <c r="CN4883" s="103"/>
      <c r="CS4883" s="103"/>
      <c r="CT4883" s="103"/>
      <c r="CY4883" s="103"/>
      <c r="DB4883" s="103"/>
      <c r="FQ4883" s="103"/>
      <c r="FS4883" s="103"/>
      <c r="FT4883" s="103"/>
      <c r="FU4883" s="103"/>
      <c r="FV4883" s="103"/>
      <c r="FW4883" s="103"/>
      <c r="FX4883" s="103"/>
      <c r="FZ4883" s="103"/>
      <c r="GD4883" s="103"/>
    </row>
    <row r="4884" spans="6:186" ht="15" customHeight="1">
      <c r="F4884" s="103"/>
      <c r="J4884" s="103"/>
      <c r="K4884" s="103"/>
      <c r="N4884" s="103"/>
      <c r="O4884" s="103"/>
      <c r="T4884" s="103"/>
      <c r="U4884" s="103"/>
      <c r="Y4884" s="103"/>
      <c r="Z4884" s="103"/>
      <c r="AD4884" s="103"/>
      <c r="AE4884" s="103"/>
      <c r="AK4884" s="103"/>
      <c r="AL4884" s="103"/>
      <c r="AS4884" s="103"/>
      <c r="AT4884" s="103"/>
      <c r="AY4884" s="103"/>
      <c r="AZ4884" s="103"/>
      <c r="BF4884" s="103"/>
      <c r="BG4884" s="103"/>
      <c r="BL4884" s="103"/>
      <c r="BM4884" s="103"/>
      <c r="BS4884" s="103"/>
      <c r="BT4884" s="103"/>
      <c r="BY4884" s="103"/>
      <c r="BZ4884" s="103"/>
      <c r="CB4884" s="103"/>
      <c r="CC4884" s="103"/>
      <c r="CF4884" s="103"/>
      <c r="CG4884" s="103"/>
      <c r="CI4884" s="103"/>
      <c r="CJ4884" s="103"/>
      <c r="CM4884" s="103"/>
      <c r="CN4884" s="103"/>
      <c r="CS4884" s="103"/>
      <c r="CT4884" s="103"/>
      <c r="CY4884" s="103"/>
      <c r="DB4884" s="103"/>
      <c r="FQ4884" s="103"/>
      <c r="FS4884" s="103"/>
      <c r="FT4884" s="103"/>
      <c r="FU4884" s="103"/>
      <c r="FV4884" s="103"/>
      <c r="FW4884" s="103"/>
      <c r="FX4884" s="103"/>
      <c r="FZ4884" s="103"/>
      <c r="GD4884" s="103"/>
    </row>
    <row r="4885" spans="6:186" ht="15" customHeight="1">
      <c r="F4885" s="103"/>
      <c r="J4885" s="103"/>
      <c r="K4885" s="103"/>
      <c r="N4885" s="103"/>
      <c r="O4885" s="103"/>
      <c r="T4885" s="103"/>
      <c r="U4885" s="103"/>
      <c r="Y4885" s="103"/>
      <c r="Z4885" s="103"/>
      <c r="AD4885" s="103"/>
      <c r="AE4885" s="103"/>
      <c r="AK4885" s="103"/>
      <c r="AL4885" s="103"/>
      <c r="AS4885" s="103"/>
      <c r="AT4885" s="103"/>
      <c r="AY4885" s="103"/>
      <c r="AZ4885" s="103"/>
      <c r="BF4885" s="103"/>
      <c r="BG4885" s="103"/>
      <c r="BL4885" s="103"/>
      <c r="BM4885" s="103"/>
      <c r="BS4885" s="103"/>
      <c r="BT4885" s="103"/>
      <c r="BY4885" s="103"/>
      <c r="BZ4885" s="103"/>
      <c r="CB4885" s="103"/>
      <c r="CC4885" s="103"/>
      <c r="CF4885" s="103"/>
      <c r="CG4885" s="103"/>
      <c r="CI4885" s="103"/>
      <c r="CJ4885" s="103"/>
      <c r="CM4885" s="103"/>
      <c r="CN4885" s="103"/>
      <c r="CS4885" s="103"/>
      <c r="CT4885" s="103"/>
      <c r="CY4885" s="103"/>
      <c r="DB4885" s="103"/>
      <c r="FQ4885" s="103"/>
      <c r="FS4885" s="103"/>
      <c r="FT4885" s="103"/>
      <c r="FU4885" s="103"/>
      <c r="FV4885" s="103"/>
      <c r="FW4885" s="103"/>
      <c r="FX4885" s="103"/>
      <c r="FZ4885" s="103"/>
      <c r="GD4885" s="103"/>
    </row>
    <row r="4886" spans="6:186" ht="15" customHeight="1">
      <c r="F4886" s="103"/>
      <c r="J4886" s="103"/>
      <c r="K4886" s="103"/>
      <c r="N4886" s="103"/>
      <c r="O4886" s="103"/>
      <c r="T4886" s="103"/>
      <c r="U4886" s="103"/>
      <c r="Y4886" s="103"/>
      <c r="Z4886" s="103"/>
      <c r="AD4886" s="103"/>
      <c r="AE4886" s="103"/>
      <c r="AK4886" s="103"/>
      <c r="AL4886" s="103"/>
      <c r="AS4886" s="103"/>
      <c r="AT4886" s="103"/>
      <c r="AY4886" s="103"/>
      <c r="AZ4886" s="103"/>
      <c r="BF4886" s="103"/>
      <c r="BG4886" s="103"/>
      <c r="BL4886" s="103"/>
      <c r="BM4886" s="103"/>
      <c r="BS4886" s="103"/>
      <c r="BT4886" s="103"/>
      <c r="BY4886" s="103"/>
      <c r="BZ4886" s="103"/>
      <c r="CB4886" s="103"/>
      <c r="CC4886" s="103"/>
      <c r="CF4886" s="103"/>
      <c r="CG4886" s="103"/>
      <c r="CI4886" s="103"/>
      <c r="CJ4886" s="103"/>
      <c r="CM4886" s="103"/>
      <c r="CN4886" s="103"/>
      <c r="CS4886" s="103"/>
      <c r="CT4886" s="103"/>
      <c r="CY4886" s="103"/>
      <c r="DB4886" s="103"/>
      <c r="FQ4886" s="103"/>
      <c r="FS4886" s="103"/>
      <c r="FT4886" s="103"/>
      <c r="FU4886" s="103"/>
      <c r="FV4886" s="103"/>
      <c r="FW4886" s="103"/>
      <c r="FX4886" s="103"/>
      <c r="FZ4886" s="103"/>
      <c r="GD4886" s="103"/>
    </row>
    <row r="4887" spans="6:186" ht="15" customHeight="1">
      <c r="F4887" s="103"/>
      <c r="J4887" s="103"/>
      <c r="K4887" s="103"/>
      <c r="N4887" s="103"/>
      <c r="O4887" s="103"/>
      <c r="T4887" s="103"/>
      <c r="U4887" s="103"/>
      <c r="Y4887" s="103"/>
      <c r="Z4887" s="103"/>
      <c r="AD4887" s="103"/>
      <c r="AE4887" s="103"/>
      <c r="AK4887" s="103"/>
      <c r="AL4887" s="103"/>
      <c r="AS4887" s="103"/>
      <c r="AT4887" s="103"/>
      <c r="AY4887" s="103"/>
      <c r="AZ4887" s="103"/>
      <c r="BF4887" s="103"/>
      <c r="BG4887" s="103"/>
      <c r="BL4887" s="103"/>
      <c r="BM4887" s="103"/>
      <c r="BS4887" s="103"/>
      <c r="BT4887" s="103"/>
      <c r="BY4887" s="103"/>
      <c r="BZ4887" s="103"/>
      <c r="CB4887" s="103"/>
      <c r="CC4887" s="103"/>
      <c r="CF4887" s="103"/>
      <c r="CG4887" s="103"/>
      <c r="CI4887" s="103"/>
      <c r="CJ4887" s="103"/>
      <c r="CM4887" s="103"/>
      <c r="CN4887" s="103"/>
      <c r="CS4887" s="103"/>
      <c r="CT4887" s="103"/>
      <c r="CY4887" s="103"/>
      <c r="DB4887" s="103"/>
      <c r="FQ4887" s="103"/>
      <c r="FS4887" s="103"/>
      <c r="FT4887" s="103"/>
      <c r="FU4887" s="103"/>
      <c r="FV4887" s="103"/>
      <c r="FW4887" s="103"/>
      <c r="FX4887" s="103"/>
      <c r="FZ4887" s="103"/>
      <c r="GD4887" s="103"/>
    </row>
    <row r="4888" spans="6:186" ht="15" customHeight="1">
      <c r="F4888" s="103"/>
      <c r="J4888" s="103"/>
      <c r="K4888" s="103"/>
      <c r="N4888" s="103"/>
      <c r="O4888" s="103"/>
      <c r="T4888" s="103"/>
      <c r="U4888" s="103"/>
      <c r="Y4888" s="103"/>
      <c r="Z4888" s="103"/>
      <c r="AD4888" s="103"/>
      <c r="AE4888" s="103"/>
      <c r="AK4888" s="103"/>
      <c r="AL4888" s="103"/>
      <c r="AS4888" s="103"/>
      <c r="AT4888" s="103"/>
      <c r="AY4888" s="103"/>
      <c r="AZ4888" s="103"/>
      <c r="BF4888" s="103"/>
      <c r="BG4888" s="103"/>
      <c r="BL4888" s="103"/>
      <c r="BM4888" s="103"/>
      <c r="BS4888" s="103"/>
      <c r="BT4888" s="103"/>
      <c r="BY4888" s="103"/>
      <c r="BZ4888" s="103"/>
      <c r="CB4888" s="103"/>
      <c r="CC4888" s="103"/>
      <c r="CF4888" s="103"/>
      <c r="CG4888" s="103"/>
      <c r="CI4888" s="103"/>
      <c r="CJ4888" s="103"/>
      <c r="CM4888" s="103"/>
      <c r="CN4888" s="103"/>
      <c r="CS4888" s="103"/>
      <c r="CT4888" s="103"/>
      <c r="CY4888" s="103"/>
      <c r="DB4888" s="103"/>
      <c r="FQ4888" s="103"/>
      <c r="FS4888" s="103"/>
      <c r="FT4888" s="103"/>
      <c r="FU4888" s="103"/>
      <c r="FV4888" s="103"/>
      <c r="FW4888" s="103"/>
      <c r="FX4888" s="103"/>
      <c r="FZ4888" s="103"/>
      <c r="GD4888" s="103"/>
    </row>
    <row r="4889" spans="6:186" ht="15" customHeight="1">
      <c r="F4889" s="103"/>
      <c r="J4889" s="103"/>
      <c r="K4889" s="103"/>
      <c r="N4889" s="103"/>
      <c r="O4889" s="103"/>
      <c r="T4889" s="103"/>
      <c r="U4889" s="103"/>
      <c r="Y4889" s="103"/>
      <c r="Z4889" s="103"/>
      <c r="AD4889" s="103"/>
      <c r="AE4889" s="103"/>
      <c r="AK4889" s="103"/>
      <c r="AL4889" s="103"/>
      <c r="AS4889" s="103"/>
      <c r="AT4889" s="103"/>
      <c r="AY4889" s="103"/>
      <c r="AZ4889" s="103"/>
      <c r="BF4889" s="103"/>
      <c r="BG4889" s="103"/>
      <c r="BL4889" s="103"/>
      <c r="BM4889" s="103"/>
      <c r="BS4889" s="103"/>
      <c r="BT4889" s="103"/>
      <c r="BY4889" s="103"/>
      <c r="BZ4889" s="103"/>
      <c r="CB4889" s="103"/>
      <c r="CC4889" s="103"/>
      <c r="CF4889" s="103"/>
      <c r="CG4889" s="103"/>
      <c r="CI4889" s="103"/>
      <c r="CJ4889" s="103"/>
      <c r="CM4889" s="103"/>
      <c r="CN4889" s="103"/>
      <c r="CS4889" s="103"/>
      <c r="CT4889" s="103"/>
      <c r="CY4889" s="103"/>
      <c r="DB4889" s="103"/>
      <c r="FQ4889" s="103"/>
      <c r="FS4889" s="103"/>
      <c r="FT4889" s="103"/>
      <c r="FU4889" s="103"/>
      <c r="FV4889" s="103"/>
      <c r="FW4889" s="103"/>
      <c r="FX4889" s="103"/>
      <c r="FZ4889" s="103"/>
      <c r="GD4889" s="103"/>
    </row>
    <row r="4890" spans="6:186" ht="15" customHeight="1">
      <c r="F4890" s="103"/>
      <c r="J4890" s="103"/>
      <c r="K4890" s="103"/>
      <c r="N4890" s="103"/>
      <c r="O4890" s="103"/>
      <c r="T4890" s="103"/>
      <c r="U4890" s="103"/>
      <c r="Y4890" s="103"/>
      <c r="Z4890" s="103"/>
      <c r="AD4890" s="103"/>
      <c r="AE4890" s="103"/>
      <c r="AK4890" s="103"/>
      <c r="AL4890" s="103"/>
      <c r="AS4890" s="103"/>
      <c r="AT4890" s="103"/>
      <c r="AY4890" s="103"/>
      <c r="AZ4890" s="103"/>
      <c r="BF4890" s="103"/>
      <c r="BG4890" s="103"/>
      <c r="BL4890" s="103"/>
      <c r="BM4890" s="103"/>
      <c r="BS4890" s="103"/>
      <c r="BT4890" s="103"/>
      <c r="BY4890" s="103"/>
      <c r="BZ4890" s="103"/>
      <c r="CB4890" s="103"/>
      <c r="CC4890" s="103"/>
      <c r="CF4890" s="103"/>
      <c r="CG4890" s="103"/>
      <c r="CI4890" s="103"/>
      <c r="CJ4890" s="103"/>
      <c r="CM4890" s="103"/>
      <c r="CN4890" s="103"/>
      <c r="CS4890" s="103"/>
      <c r="CT4890" s="103"/>
      <c r="CY4890" s="103"/>
      <c r="DB4890" s="103"/>
      <c r="FQ4890" s="103"/>
      <c r="FS4890" s="103"/>
      <c r="FT4890" s="103"/>
      <c r="FU4890" s="103"/>
      <c r="FV4890" s="103"/>
      <c r="FW4890" s="103"/>
      <c r="FX4890" s="103"/>
      <c r="FZ4890" s="103"/>
      <c r="GD4890" s="103"/>
    </row>
    <row r="4891" spans="6:186" ht="15" customHeight="1">
      <c r="F4891" s="103"/>
      <c r="J4891" s="103"/>
      <c r="K4891" s="103"/>
      <c r="N4891" s="103"/>
      <c r="O4891" s="103"/>
      <c r="T4891" s="103"/>
      <c r="U4891" s="103"/>
      <c r="Y4891" s="103"/>
      <c r="Z4891" s="103"/>
      <c r="AD4891" s="103"/>
      <c r="AE4891" s="103"/>
      <c r="AK4891" s="103"/>
      <c r="AL4891" s="103"/>
      <c r="AS4891" s="103"/>
      <c r="AT4891" s="103"/>
      <c r="AY4891" s="103"/>
      <c r="AZ4891" s="103"/>
      <c r="BF4891" s="103"/>
      <c r="BG4891" s="103"/>
      <c r="BL4891" s="103"/>
      <c r="BM4891" s="103"/>
      <c r="BS4891" s="103"/>
      <c r="BT4891" s="103"/>
      <c r="BY4891" s="103"/>
      <c r="BZ4891" s="103"/>
      <c r="CB4891" s="103"/>
      <c r="CC4891" s="103"/>
      <c r="CF4891" s="103"/>
      <c r="CG4891" s="103"/>
      <c r="CI4891" s="103"/>
      <c r="CJ4891" s="103"/>
      <c r="CM4891" s="103"/>
      <c r="CN4891" s="103"/>
      <c r="CS4891" s="103"/>
      <c r="CT4891" s="103"/>
      <c r="CY4891" s="103"/>
      <c r="DB4891" s="103"/>
      <c r="FQ4891" s="103"/>
      <c r="FS4891" s="103"/>
      <c r="FT4891" s="103"/>
      <c r="FU4891" s="103"/>
      <c r="FV4891" s="103"/>
      <c r="FW4891" s="103"/>
      <c r="FX4891" s="103"/>
      <c r="FZ4891" s="103"/>
      <c r="GD4891" s="103"/>
    </row>
    <row r="4892" spans="6:186" ht="15" customHeight="1">
      <c r="F4892" s="103"/>
      <c r="J4892" s="103"/>
      <c r="K4892" s="103"/>
      <c r="N4892" s="103"/>
      <c r="O4892" s="103"/>
      <c r="T4892" s="103"/>
      <c r="U4892" s="103"/>
      <c r="Y4892" s="103"/>
      <c r="Z4892" s="103"/>
      <c r="AD4892" s="103"/>
      <c r="AE4892" s="103"/>
      <c r="AK4892" s="103"/>
      <c r="AL4892" s="103"/>
      <c r="AS4892" s="103"/>
      <c r="AT4892" s="103"/>
      <c r="AY4892" s="103"/>
      <c r="AZ4892" s="103"/>
      <c r="BF4892" s="103"/>
      <c r="BG4892" s="103"/>
      <c r="BL4892" s="103"/>
      <c r="BM4892" s="103"/>
      <c r="BS4892" s="103"/>
      <c r="BT4892" s="103"/>
      <c r="BY4892" s="103"/>
      <c r="BZ4892" s="103"/>
      <c r="CB4892" s="103"/>
      <c r="CC4892" s="103"/>
      <c r="CF4892" s="103"/>
      <c r="CG4892" s="103"/>
      <c r="CI4892" s="103"/>
      <c r="CJ4892" s="103"/>
      <c r="CM4892" s="103"/>
      <c r="CN4892" s="103"/>
      <c r="CS4892" s="103"/>
      <c r="CT4892" s="103"/>
      <c r="CY4892" s="103"/>
      <c r="DB4892" s="103"/>
      <c r="FQ4892" s="103"/>
      <c r="FS4892" s="103"/>
      <c r="FT4892" s="103"/>
      <c r="FU4892" s="103"/>
      <c r="FV4892" s="103"/>
      <c r="FW4892" s="103"/>
      <c r="FX4892" s="103"/>
      <c r="FZ4892" s="103"/>
      <c r="GD4892" s="103"/>
    </row>
    <row r="4893" spans="6:186" ht="15" customHeight="1">
      <c r="F4893" s="103"/>
      <c r="J4893" s="103"/>
      <c r="K4893" s="103"/>
      <c r="N4893" s="103"/>
      <c r="O4893" s="103"/>
      <c r="T4893" s="103"/>
      <c r="U4893" s="103"/>
      <c r="Y4893" s="103"/>
      <c r="Z4893" s="103"/>
      <c r="AD4893" s="103"/>
      <c r="AE4893" s="103"/>
      <c r="AK4893" s="103"/>
      <c r="AL4893" s="103"/>
      <c r="AS4893" s="103"/>
      <c r="AT4893" s="103"/>
      <c r="AY4893" s="103"/>
      <c r="AZ4893" s="103"/>
      <c r="BF4893" s="103"/>
      <c r="BG4893" s="103"/>
      <c r="BL4893" s="103"/>
      <c r="BM4893" s="103"/>
      <c r="BS4893" s="103"/>
      <c r="BT4893" s="103"/>
      <c r="BY4893" s="103"/>
      <c r="BZ4893" s="103"/>
      <c r="CB4893" s="103"/>
      <c r="CC4893" s="103"/>
      <c r="CF4893" s="103"/>
      <c r="CG4893" s="103"/>
      <c r="CI4893" s="103"/>
      <c r="CJ4893" s="103"/>
      <c r="CM4893" s="103"/>
      <c r="CN4893" s="103"/>
      <c r="CS4893" s="103"/>
      <c r="CT4893" s="103"/>
      <c r="CY4893" s="103"/>
      <c r="DB4893" s="103"/>
      <c r="FQ4893" s="103"/>
      <c r="FS4893" s="103"/>
      <c r="FT4893" s="103"/>
      <c r="FU4893" s="103"/>
      <c r="FV4893" s="103"/>
      <c r="FW4893" s="103"/>
      <c r="FX4893" s="103"/>
      <c r="FZ4893" s="103"/>
      <c r="GD4893" s="103"/>
    </row>
    <row r="4894" spans="6:186" ht="15" customHeight="1">
      <c r="F4894" s="103"/>
      <c r="J4894" s="103"/>
      <c r="K4894" s="103"/>
      <c r="N4894" s="103"/>
      <c r="O4894" s="103"/>
      <c r="T4894" s="103"/>
      <c r="U4894" s="103"/>
      <c r="Y4894" s="103"/>
      <c r="Z4894" s="103"/>
      <c r="AD4894" s="103"/>
      <c r="AE4894" s="103"/>
      <c r="AK4894" s="103"/>
      <c r="AL4894" s="103"/>
      <c r="AS4894" s="103"/>
      <c r="AT4894" s="103"/>
      <c r="AY4894" s="103"/>
      <c r="AZ4894" s="103"/>
      <c r="BF4894" s="103"/>
      <c r="BG4894" s="103"/>
      <c r="BL4894" s="103"/>
      <c r="BM4894" s="103"/>
      <c r="BS4894" s="103"/>
      <c r="BT4894" s="103"/>
      <c r="BY4894" s="103"/>
      <c r="BZ4894" s="103"/>
      <c r="CB4894" s="103"/>
      <c r="CC4894" s="103"/>
      <c r="CF4894" s="103"/>
      <c r="CG4894" s="103"/>
      <c r="CI4894" s="103"/>
      <c r="CJ4894" s="103"/>
      <c r="CM4894" s="103"/>
      <c r="CN4894" s="103"/>
      <c r="CS4894" s="103"/>
      <c r="CT4894" s="103"/>
      <c r="CY4894" s="103"/>
      <c r="DB4894" s="103"/>
      <c r="FQ4894" s="103"/>
      <c r="FS4894" s="103"/>
      <c r="FT4894" s="103"/>
      <c r="FU4894" s="103"/>
      <c r="FV4894" s="103"/>
      <c r="FW4894" s="103"/>
      <c r="FX4894" s="103"/>
      <c r="FZ4894" s="103"/>
      <c r="GD4894" s="103"/>
    </row>
    <row r="4895" spans="6:186" ht="15" customHeight="1">
      <c r="F4895" s="103"/>
      <c r="J4895" s="103"/>
      <c r="K4895" s="103"/>
      <c r="N4895" s="103"/>
      <c r="O4895" s="103"/>
      <c r="T4895" s="103"/>
      <c r="U4895" s="103"/>
      <c r="Y4895" s="103"/>
      <c r="Z4895" s="103"/>
      <c r="AD4895" s="103"/>
      <c r="AE4895" s="103"/>
      <c r="AK4895" s="103"/>
      <c r="AL4895" s="103"/>
      <c r="AS4895" s="103"/>
      <c r="AT4895" s="103"/>
      <c r="AY4895" s="103"/>
      <c r="AZ4895" s="103"/>
      <c r="BF4895" s="103"/>
      <c r="BG4895" s="103"/>
      <c r="BL4895" s="103"/>
      <c r="BM4895" s="103"/>
      <c r="BS4895" s="103"/>
      <c r="BT4895" s="103"/>
      <c r="BY4895" s="103"/>
      <c r="BZ4895" s="103"/>
      <c r="CB4895" s="103"/>
      <c r="CC4895" s="103"/>
      <c r="CF4895" s="103"/>
      <c r="CG4895" s="103"/>
      <c r="CI4895" s="103"/>
      <c r="CJ4895" s="103"/>
      <c r="CM4895" s="103"/>
      <c r="CN4895" s="103"/>
      <c r="CS4895" s="103"/>
      <c r="CT4895" s="103"/>
      <c r="CY4895" s="103"/>
      <c r="DB4895" s="103"/>
      <c r="FQ4895" s="103"/>
      <c r="FS4895" s="103"/>
      <c r="FT4895" s="103"/>
      <c r="FU4895" s="103"/>
      <c r="FV4895" s="103"/>
      <c r="FW4895" s="103"/>
      <c r="FX4895" s="103"/>
      <c r="FZ4895" s="103"/>
      <c r="GD4895" s="103"/>
    </row>
    <row r="4896" spans="6:186" ht="15" customHeight="1">
      <c r="F4896" s="103"/>
      <c r="J4896" s="103"/>
      <c r="K4896" s="103"/>
      <c r="N4896" s="103"/>
      <c r="O4896" s="103"/>
      <c r="T4896" s="103"/>
      <c r="U4896" s="103"/>
      <c r="Y4896" s="103"/>
      <c r="Z4896" s="103"/>
      <c r="AD4896" s="103"/>
      <c r="AE4896" s="103"/>
      <c r="AK4896" s="103"/>
      <c r="AL4896" s="103"/>
      <c r="AS4896" s="103"/>
      <c r="AT4896" s="103"/>
      <c r="AY4896" s="103"/>
      <c r="AZ4896" s="103"/>
      <c r="BF4896" s="103"/>
      <c r="BG4896" s="103"/>
      <c r="BL4896" s="103"/>
      <c r="BM4896" s="103"/>
      <c r="BS4896" s="103"/>
      <c r="BT4896" s="103"/>
      <c r="BY4896" s="103"/>
      <c r="BZ4896" s="103"/>
      <c r="CB4896" s="103"/>
      <c r="CC4896" s="103"/>
      <c r="CF4896" s="103"/>
      <c r="CG4896" s="103"/>
      <c r="CI4896" s="103"/>
      <c r="CJ4896" s="103"/>
      <c r="CM4896" s="103"/>
      <c r="CN4896" s="103"/>
      <c r="CS4896" s="103"/>
      <c r="CT4896" s="103"/>
      <c r="CY4896" s="103"/>
      <c r="DB4896" s="103"/>
      <c r="FQ4896" s="103"/>
      <c r="FS4896" s="103"/>
      <c r="FT4896" s="103"/>
      <c r="FU4896" s="103"/>
      <c r="FV4896" s="103"/>
      <c r="FW4896" s="103"/>
      <c r="FX4896" s="103"/>
      <c r="FZ4896" s="103"/>
      <c r="GD4896" s="103"/>
    </row>
    <row r="4897" spans="6:186" ht="15" customHeight="1">
      <c r="F4897" s="103"/>
      <c r="J4897" s="103"/>
      <c r="K4897" s="103"/>
      <c r="N4897" s="103"/>
      <c r="O4897" s="103"/>
      <c r="T4897" s="103"/>
      <c r="U4897" s="103"/>
      <c r="Y4897" s="103"/>
      <c r="Z4897" s="103"/>
      <c r="AD4897" s="103"/>
      <c r="AE4897" s="103"/>
      <c r="AK4897" s="103"/>
      <c r="AL4897" s="103"/>
      <c r="AS4897" s="103"/>
      <c r="AT4897" s="103"/>
      <c r="AY4897" s="103"/>
      <c r="AZ4897" s="103"/>
      <c r="BF4897" s="103"/>
      <c r="BG4897" s="103"/>
      <c r="BL4897" s="103"/>
      <c r="BM4897" s="103"/>
      <c r="BS4897" s="103"/>
      <c r="BT4897" s="103"/>
      <c r="BY4897" s="103"/>
      <c r="BZ4897" s="103"/>
      <c r="CB4897" s="103"/>
      <c r="CC4897" s="103"/>
      <c r="CF4897" s="103"/>
      <c r="CG4897" s="103"/>
      <c r="CI4897" s="103"/>
      <c r="CJ4897" s="103"/>
      <c r="CM4897" s="103"/>
      <c r="CN4897" s="103"/>
      <c r="CS4897" s="103"/>
      <c r="CT4897" s="103"/>
      <c r="CY4897" s="103"/>
      <c r="DB4897" s="103"/>
      <c r="FQ4897" s="103"/>
      <c r="FS4897" s="103"/>
      <c r="FT4897" s="103"/>
      <c r="FU4897" s="103"/>
      <c r="FV4897" s="103"/>
      <c r="FW4897" s="103"/>
      <c r="FX4897" s="103"/>
      <c r="FZ4897" s="103"/>
      <c r="GD4897" s="103"/>
    </row>
    <row r="4898" spans="6:186" ht="15" customHeight="1">
      <c r="F4898" s="103"/>
      <c r="J4898" s="103"/>
      <c r="K4898" s="103"/>
      <c r="N4898" s="103"/>
      <c r="O4898" s="103"/>
      <c r="T4898" s="103"/>
      <c r="U4898" s="103"/>
      <c r="Y4898" s="103"/>
      <c r="Z4898" s="103"/>
      <c r="AD4898" s="103"/>
      <c r="AE4898" s="103"/>
      <c r="AK4898" s="103"/>
      <c r="AL4898" s="103"/>
      <c r="AS4898" s="103"/>
      <c r="AT4898" s="103"/>
      <c r="AY4898" s="103"/>
      <c r="AZ4898" s="103"/>
      <c r="BF4898" s="103"/>
      <c r="BG4898" s="103"/>
      <c r="BL4898" s="103"/>
      <c r="BM4898" s="103"/>
      <c r="BS4898" s="103"/>
      <c r="BT4898" s="103"/>
      <c r="BY4898" s="103"/>
      <c r="BZ4898" s="103"/>
      <c r="CB4898" s="103"/>
      <c r="CC4898" s="103"/>
      <c r="CF4898" s="103"/>
      <c r="CG4898" s="103"/>
      <c r="CI4898" s="103"/>
      <c r="CJ4898" s="103"/>
      <c r="CM4898" s="103"/>
      <c r="CN4898" s="103"/>
      <c r="CS4898" s="103"/>
      <c r="CT4898" s="103"/>
      <c r="CY4898" s="103"/>
      <c r="DB4898" s="103"/>
      <c r="FQ4898" s="103"/>
      <c r="FS4898" s="103"/>
      <c r="FT4898" s="103"/>
      <c r="FU4898" s="103"/>
      <c r="FV4898" s="103"/>
      <c r="FW4898" s="103"/>
      <c r="FX4898" s="103"/>
      <c r="FZ4898" s="103"/>
      <c r="GD4898" s="103"/>
    </row>
    <row r="4899" spans="6:186" ht="15" customHeight="1">
      <c r="F4899" s="103"/>
      <c r="J4899" s="103"/>
      <c r="K4899" s="103"/>
      <c r="N4899" s="103"/>
      <c r="O4899" s="103"/>
      <c r="T4899" s="103"/>
      <c r="U4899" s="103"/>
      <c r="Y4899" s="103"/>
      <c r="Z4899" s="103"/>
      <c r="AD4899" s="103"/>
      <c r="AE4899" s="103"/>
      <c r="AK4899" s="103"/>
      <c r="AL4899" s="103"/>
      <c r="AS4899" s="103"/>
      <c r="AT4899" s="103"/>
      <c r="AY4899" s="103"/>
      <c r="AZ4899" s="103"/>
      <c r="BF4899" s="103"/>
      <c r="BG4899" s="103"/>
      <c r="BL4899" s="103"/>
      <c r="BM4899" s="103"/>
      <c r="BS4899" s="103"/>
      <c r="BT4899" s="103"/>
      <c r="BY4899" s="103"/>
      <c r="BZ4899" s="103"/>
      <c r="CB4899" s="103"/>
      <c r="CC4899" s="103"/>
      <c r="CF4899" s="103"/>
      <c r="CG4899" s="103"/>
      <c r="CI4899" s="103"/>
      <c r="CJ4899" s="103"/>
      <c r="CM4899" s="103"/>
      <c r="CN4899" s="103"/>
      <c r="CS4899" s="103"/>
      <c r="CT4899" s="103"/>
      <c r="CY4899" s="103"/>
      <c r="DB4899" s="103"/>
      <c r="FQ4899" s="103"/>
      <c r="FS4899" s="103"/>
      <c r="FT4899" s="103"/>
      <c r="FU4899" s="103"/>
      <c r="FV4899" s="103"/>
      <c r="FW4899" s="103"/>
      <c r="FX4899" s="103"/>
      <c r="FZ4899" s="103"/>
      <c r="GD4899" s="103"/>
    </row>
    <row r="4900" spans="6:186" ht="15" customHeight="1">
      <c r="F4900" s="103"/>
      <c r="J4900" s="103"/>
      <c r="K4900" s="103"/>
      <c r="N4900" s="103"/>
      <c r="O4900" s="103"/>
      <c r="T4900" s="103"/>
      <c r="U4900" s="103"/>
      <c r="Y4900" s="103"/>
      <c r="Z4900" s="103"/>
      <c r="AD4900" s="103"/>
      <c r="AE4900" s="103"/>
      <c r="AK4900" s="103"/>
      <c r="AL4900" s="103"/>
      <c r="AS4900" s="103"/>
      <c r="AT4900" s="103"/>
      <c r="AY4900" s="103"/>
      <c r="AZ4900" s="103"/>
      <c r="BF4900" s="103"/>
      <c r="BG4900" s="103"/>
      <c r="BL4900" s="103"/>
      <c r="BM4900" s="103"/>
      <c r="BS4900" s="103"/>
      <c r="BT4900" s="103"/>
      <c r="BY4900" s="103"/>
      <c r="BZ4900" s="103"/>
      <c r="CB4900" s="103"/>
      <c r="CC4900" s="103"/>
      <c r="CF4900" s="103"/>
      <c r="CG4900" s="103"/>
      <c r="CI4900" s="103"/>
      <c r="CJ4900" s="103"/>
      <c r="CM4900" s="103"/>
      <c r="CN4900" s="103"/>
      <c r="CS4900" s="103"/>
      <c r="CT4900" s="103"/>
      <c r="CY4900" s="103"/>
      <c r="DB4900" s="103"/>
      <c r="FQ4900" s="103"/>
      <c r="FS4900" s="103"/>
      <c r="FT4900" s="103"/>
      <c r="FU4900" s="103"/>
      <c r="FV4900" s="103"/>
      <c r="FW4900" s="103"/>
      <c r="FX4900" s="103"/>
      <c r="FZ4900" s="103"/>
      <c r="GD4900" s="103"/>
    </row>
    <row r="4901" spans="6:186" ht="15" customHeight="1">
      <c r="F4901" s="103"/>
      <c r="J4901" s="103"/>
      <c r="K4901" s="103"/>
      <c r="N4901" s="103"/>
      <c r="O4901" s="103"/>
      <c r="T4901" s="103"/>
      <c r="U4901" s="103"/>
      <c r="Y4901" s="103"/>
      <c r="Z4901" s="103"/>
      <c r="AD4901" s="103"/>
      <c r="AE4901" s="103"/>
      <c r="AK4901" s="103"/>
      <c r="AL4901" s="103"/>
      <c r="AS4901" s="103"/>
      <c r="AT4901" s="103"/>
      <c r="AY4901" s="103"/>
      <c r="AZ4901" s="103"/>
      <c r="BF4901" s="103"/>
      <c r="BG4901" s="103"/>
      <c r="BL4901" s="103"/>
      <c r="BM4901" s="103"/>
      <c r="BS4901" s="103"/>
      <c r="BT4901" s="103"/>
      <c r="BY4901" s="103"/>
      <c r="BZ4901" s="103"/>
      <c r="CB4901" s="103"/>
      <c r="CC4901" s="103"/>
      <c r="CF4901" s="103"/>
      <c r="CG4901" s="103"/>
      <c r="CI4901" s="103"/>
      <c r="CJ4901" s="103"/>
      <c r="CM4901" s="103"/>
      <c r="CN4901" s="103"/>
      <c r="CS4901" s="103"/>
      <c r="CT4901" s="103"/>
      <c r="CY4901" s="103"/>
      <c r="DB4901" s="103"/>
      <c r="FQ4901" s="103"/>
      <c r="FS4901" s="103"/>
      <c r="FT4901" s="103"/>
      <c r="FU4901" s="103"/>
      <c r="FV4901" s="103"/>
      <c r="FW4901" s="103"/>
      <c r="FX4901" s="103"/>
      <c r="FZ4901" s="103"/>
      <c r="GD4901" s="103"/>
    </row>
    <row r="4902" spans="6:186" ht="15" customHeight="1">
      <c r="F4902" s="103"/>
      <c r="J4902" s="103"/>
      <c r="K4902" s="103"/>
      <c r="N4902" s="103"/>
      <c r="O4902" s="103"/>
      <c r="T4902" s="103"/>
      <c r="U4902" s="103"/>
      <c r="Y4902" s="103"/>
      <c r="Z4902" s="103"/>
      <c r="AD4902" s="103"/>
      <c r="AE4902" s="103"/>
      <c r="AK4902" s="103"/>
      <c r="AL4902" s="103"/>
      <c r="AS4902" s="103"/>
      <c r="AT4902" s="103"/>
      <c r="AY4902" s="103"/>
      <c r="AZ4902" s="103"/>
      <c r="BF4902" s="103"/>
      <c r="BG4902" s="103"/>
      <c r="BL4902" s="103"/>
      <c r="BM4902" s="103"/>
      <c r="BS4902" s="103"/>
      <c r="BT4902" s="103"/>
      <c r="BY4902" s="103"/>
      <c r="BZ4902" s="103"/>
      <c r="CB4902" s="103"/>
      <c r="CC4902" s="103"/>
      <c r="CF4902" s="103"/>
      <c r="CG4902" s="103"/>
      <c r="CI4902" s="103"/>
      <c r="CJ4902" s="103"/>
      <c r="CM4902" s="103"/>
      <c r="CN4902" s="103"/>
      <c r="CS4902" s="103"/>
      <c r="CT4902" s="103"/>
      <c r="CY4902" s="103"/>
      <c r="DB4902" s="103"/>
      <c r="FQ4902" s="103"/>
      <c r="FS4902" s="103"/>
      <c r="FT4902" s="103"/>
      <c r="FU4902" s="103"/>
      <c r="FV4902" s="103"/>
      <c r="FW4902" s="103"/>
      <c r="FX4902" s="103"/>
      <c r="FZ4902" s="103"/>
      <c r="GD4902" s="103"/>
    </row>
    <row r="4903" spans="6:186" ht="15" customHeight="1">
      <c r="F4903" s="103"/>
      <c r="J4903" s="103"/>
      <c r="K4903" s="103"/>
      <c r="N4903" s="103"/>
      <c r="O4903" s="103"/>
      <c r="T4903" s="103"/>
      <c r="U4903" s="103"/>
      <c r="Y4903" s="103"/>
      <c r="Z4903" s="103"/>
      <c r="AD4903" s="103"/>
      <c r="AE4903" s="103"/>
      <c r="AK4903" s="103"/>
      <c r="AL4903" s="103"/>
      <c r="AS4903" s="103"/>
      <c r="AT4903" s="103"/>
      <c r="AY4903" s="103"/>
      <c r="AZ4903" s="103"/>
      <c r="BF4903" s="103"/>
      <c r="BG4903" s="103"/>
      <c r="BL4903" s="103"/>
      <c r="BM4903" s="103"/>
      <c r="BS4903" s="103"/>
      <c r="BT4903" s="103"/>
      <c r="BY4903" s="103"/>
      <c r="BZ4903" s="103"/>
      <c r="CB4903" s="103"/>
      <c r="CC4903" s="103"/>
      <c r="CF4903" s="103"/>
      <c r="CG4903" s="103"/>
      <c r="CI4903" s="103"/>
      <c r="CJ4903" s="103"/>
      <c r="CM4903" s="103"/>
      <c r="CN4903" s="103"/>
      <c r="CS4903" s="103"/>
      <c r="CT4903" s="103"/>
      <c r="CY4903" s="103"/>
      <c r="DB4903" s="103"/>
      <c r="FQ4903" s="103"/>
      <c r="FS4903" s="103"/>
      <c r="FT4903" s="103"/>
      <c r="FU4903" s="103"/>
      <c r="FV4903" s="103"/>
      <c r="FW4903" s="103"/>
      <c r="FX4903" s="103"/>
      <c r="FZ4903" s="103"/>
      <c r="GD4903" s="103"/>
    </row>
    <row r="4904" spans="6:186" ht="15" customHeight="1">
      <c r="F4904" s="103"/>
      <c r="J4904" s="103"/>
      <c r="K4904" s="103"/>
      <c r="N4904" s="103"/>
      <c r="O4904" s="103"/>
      <c r="T4904" s="103"/>
      <c r="U4904" s="103"/>
      <c r="Y4904" s="103"/>
      <c r="Z4904" s="103"/>
      <c r="AD4904" s="103"/>
      <c r="AE4904" s="103"/>
      <c r="AK4904" s="103"/>
      <c r="AL4904" s="103"/>
      <c r="AS4904" s="103"/>
      <c r="AT4904" s="103"/>
      <c r="AY4904" s="103"/>
      <c r="AZ4904" s="103"/>
      <c r="BF4904" s="103"/>
      <c r="BG4904" s="103"/>
      <c r="BL4904" s="103"/>
      <c r="BM4904" s="103"/>
      <c r="BS4904" s="103"/>
      <c r="BT4904" s="103"/>
      <c r="BY4904" s="103"/>
      <c r="BZ4904" s="103"/>
      <c r="CB4904" s="103"/>
      <c r="CC4904" s="103"/>
      <c r="CF4904" s="103"/>
      <c r="CG4904" s="103"/>
      <c r="CI4904" s="103"/>
      <c r="CJ4904" s="103"/>
      <c r="CM4904" s="103"/>
      <c r="CN4904" s="103"/>
      <c r="CS4904" s="103"/>
      <c r="CT4904" s="103"/>
      <c r="CY4904" s="103"/>
      <c r="DB4904" s="103"/>
      <c r="FQ4904" s="103"/>
      <c r="FS4904" s="103"/>
      <c r="FT4904" s="103"/>
      <c r="FU4904" s="103"/>
      <c r="FV4904" s="103"/>
      <c r="FW4904" s="103"/>
      <c r="FX4904" s="103"/>
      <c r="FZ4904" s="103"/>
      <c r="GD4904" s="103"/>
    </row>
    <row r="4905" spans="6:186" ht="15" customHeight="1">
      <c r="F4905" s="103"/>
      <c r="J4905" s="103"/>
      <c r="K4905" s="103"/>
      <c r="N4905" s="103"/>
      <c r="O4905" s="103"/>
      <c r="T4905" s="103"/>
      <c r="U4905" s="103"/>
      <c r="Y4905" s="103"/>
      <c r="Z4905" s="103"/>
      <c r="AD4905" s="103"/>
      <c r="AE4905" s="103"/>
      <c r="AK4905" s="103"/>
      <c r="AL4905" s="103"/>
      <c r="AS4905" s="103"/>
      <c r="AT4905" s="103"/>
      <c r="AY4905" s="103"/>
      <c r="AZ4905" s="103"/>
      <c r="BF4905" s="103"/>
      <c r="BG4905" s="103"/>
      <c r="BL4905" s="103"/>
      <c r="BM4905" s="103"/>
      <c r="BS4905" s="103"/>
      <c r="BT4905" s="103"/>
      <c r="BY4905" s="103"/>
      <c r="BZ4905" s="103"/>
      <c r="CB4905" s="103"/>
      <c r="CC4905" s="103"/>
      <c r="CF4905" s="103"/>
      <c r="CG4905" s="103"/>
      <c r="CI4905" s="103"/>
      <c r="CJ4905" s="103"/>
      <c r="CM4905" s="103"/>
      <c r="CN4905" s="103"/>
      <c r="CS4905" s="103"/>
      <c r="CT4905" s="103"/>
      <c r="CY4905" s="103"/>
      <c r="DB4905" s="103"/>
      <c r="FQ4905" s="103"/>
      <c r="FS4905" s="103"/>
      <c r="FT4905" s="103"/>
      <c r="FU4905" s="103"/>
      <c r="FV4905" s="103"/>
      <c r="FW4905" s="103"/>
      <c r="FX4905" s="103"/>
      <c r="FZ4905" s="103"/>
      <c r="GD4905" s="103"/>
    </row>
    <row r="4906" spans="6:186" ht="15" customHeight="1">
      <c r="F4906" s="103"/>
      <c r="J4906" s="103"/>
      <c r="K4906" s="103"/>
      <c r="N4906" s="103"/>
      <c r="O4906" s="103"/>
      <c r="T4906" s="103"/>
      <c r="U4906" s="103"/>
      <c r="Y4906" s="103"/>
      <c r="Z4906" s="103"/>
      <c r="AD4906" s="103"/>
      <c r="AE4906" s="103"/>
      <c r="AK4906" s="103"/>
      <c r="AL4906" s="103"/>
      <c r="AS4906" s="103"/>
      <c r="AT4906" s="103"/>
      <c r="AY4906" s="103"/>
      <c r="AZ4906" s="103"/>
      <c r="BF4906" s="103"/>
      <c r="BG4906" s="103"/>
      <c r="BL4906" s="103"/>
      <c r="BM4906" s="103"/>
      <c r="BS4906" s="103"/>
      <c r="BT4906" s="103"/>
      <c r="BY4906" s="103"/>
      <c r="BZ4906" s="103"/>
      <c r="CB4906" s="103"/>
      <c r="CC4906" s="103"/>
      <c r="CF4906" s="103"/>
      <c r="CG4906" s="103"/>
      <c r="CI4906" s="103"/>
      <c r="CJ4906" s="103"/>
      <c r="CM4906" s="103"/>
      <c r="CN4906" s="103"/>
      <c r="CS4906" s="103"/>
      <c r="CT4906" s="103"/>
      <c r="CY4906" s="103"/>
      <c r="DB4906" s="103"/>
      <c r="FQ4906" s="103"/>
      <c r="FS4906" s="103"/>
      <c r="FT4906" s="103"/>
      <c r="FU4906" s="103"/>
      <c r="FV4906" s="103"/>
      <c r="FW4906" s="103"/>
      <c r="FX4906" s="103"/>
      <c r="FZ4906" s="103"/>
      <c r="GD4906" s="103"/>
    </row>
    <row r="4907" spans="6:186" ht="15" customHeight="1">
      <c r="F4907" s="103"/>
      <c r="J4907" s="103"/>
      <c r="K4907" s="103"/>
      <c r="N4907" s="103"/>
      <c r="O4907" s="103"/>
      <c r="T4907" s="103"/>
      <c r="U4907" s="103"/>
      <c r="Y4907" s="103"/>
      <c r="Z4907" s="103"/>
      <c r="AD4907" s="103"/>
      <c r="AE4907" s="103"/>
      <c r="AK4907" s="103"/>
      <c r="AL4907" s="103"/>
      <c r="AS4907" s="103"/>
      <c r="AT4907" s="103"/>
      <c r="AY4907" s="103"/>
      <c r="AZ4907" s="103"/>
      <c r="BF4907" s="103"/>
      <c r="BG4907" s="103"/>
      <c r="BL4907" s="103"/>
      <c r="BM4907" s="103"/>
      <c r="BS4907" s="103"/>
      <c r="BT4907" s="103"/>
      <c r="BY4907" s="103"/>
      <c r="BZ4907" s="103"/>
      <c r="CB4907" s="103"/>
      <c r="CC4907" s="103"/>
      <c r="CF4907" s="103"/>
      <c r="CG4907" s="103"/>
      <c r="CI4907" s="103"/>
      <c r="CJ4907" s="103"/>
      <c r="CM4907" s="103"/>
      <c r="CN4907" s="103"/>
      <c r="CS4907" s="103"/>
      <c r="CT4907" s="103"/>
      <c r="CY4907" s="103"/>
      <c r="DB4907" s="103"/>
      <c r="FQ4907" s="103"/>
      <c r="FS4907" s="103"/>
      <c r="FT4907" s="103"/>
      <c r="FU4907" s="103"/>
      <c r="FV4907" s="103"/>
      <c r="FW4907" s="103"/>
      <c r="FX4907" s="103"/>
      <c r="FZ4907" s="103"/>
      <c r="GD4907" s="103"/>
    </row>
    <row r="4908" spans="6:186" ht="15" customHeight="1">
      <c r="F4908" s="103"/>
      <c r="J4908" s="103"/>
      <c r="K4908" s="103"/>
      <c r="N4908" s="103"/>
      <c r="O4908" s="103"/>
      <c r="T4908" s="103"/>
      <c r="U4908" s="103"/>
      <c r="Y4908" s="103"/>
      <c r="Z4908" s="103"/>
      <c r="AD4908" s="103"/>
      <c r="AE4908" s="103"/>
      <c r="AK4908" s="103"/>
      <c r="AL4908" s="103"/>
      <c r="AS4908" s="103"/>
      <c r="AT4908" s="103"/>
      <c r="AY4908" s="103"/>
      <c r="AZ4908" s="103"/>
      <c r="BF4908" s="103"/>
      <c r="BG4908" s="103"/>
      <c r="BL4908" s="103"/>
      <c r="BM4908" s="103"/>
      <c r="BS4908" s="103"/>
      <c r="BT4908" s="103"/>
      <c r="BY4908" s="103"/>
      <c r="BZ4908" s="103"/>
      <c r="CB4908" s="103"/>
      <c r="CC4908" s="103"/>
      <c r="CF4908" s="103"/>
      <c r="CG4908" s="103"/>
      <c r="CI4908" s="103"/>
      <c r="CJ4908" s="103"/>
      <c r="CM4908" s="103"/>
      <c r="CN4908" s="103"/>
      <c r="CS4908" s="103"/>
      <c r="CT4908" s="103"/>
      <c r="CY4908" s="103"/>
      <c r="DB4908" s="103"/>
      <c r="FQ4908" s="103"/>
      <c r="FS4908" s="103"/>
      <c r="FT4908" s="103"/>
      <c r="FU4908" s="103"/>
      <c r="FV4908" s="103"/>
      <c r="FW4908" s="103"/>
      <c r="FX4908" s="103"/>
      <c r="FZ4908" s="103"/>
      <c r="GD4908" s="103"/>
    </row>
    <row r="4909" spans="6:186" ht="15" customHeight="1">
      <c r="F4909" s="103"/>
      <c r="J4909" s="103"/>
      <c r="K4909" s="103"/>
      <c r="N4909" s="103"/>
      <c r="O4909" s="103"/>
      <c r="T4909" s="103"/>
      <c r="U4909" s="103"/>
      <c r="Y4909" s="103"/>
      <c r="Z4909" s="103"/>
      <c r="AD4909" s="103"/>
      <c r="AE4909" s="103"/>
      <c r="AK4909" s="103"/>
      <c r="AL4909" s="103"/>
      <c r="AS4909" s="103"/>
      <c r="AT4909" s="103"/>
      <c r="AY4909" s="103"/>
      <c r="AZ4909" s="103"/>
      <c r="BF4909" s="103"/>
      <c r="BG4909" s="103"/>
      <c r="BL4909" s="103"/>
      <c r="BM4909" s="103"/>
      <c r="BS4909" s="103"/>
      <c r="BT4909" s="103"/>
      <c r="BY4909" s="103"/>
      <c r="BZ4909" s="103"/>
      <c r="CB4909" s="103"/>
      <c r="CC4909" s="103"/>
      <c r="CF4909" s="103"/>
      <c r="CG4909" s="103"/>
      <c r="CI4909" s="103"/>
      <c r="CJ4909" s="103"/>
      <c r="CM4909" s="103"/>
      <c r="CN4909" s="103"/>
      <c r="CS4909" s="103"/>
      <c r="CT4909" s="103"/>
      <c r="CY4909" s="103"/>
      <c r="DB4909" s="103"/>
      <c r="FQ4909" s="103"/>
      <c r="FS4909" s="103"/>
      <c r="FT4909" s="103"/>
      <c r="FU4909" s="103"/>
      <c r="FV4909" s="103"/>
      <c r="FW4909" s="103"/>
      <c r="FX4909" s="103"/>
      <c r="FZ4909" s="103"/>
      <c r="GD4909" s="103"/>
    </row>
    <row r="4910" spans="6:186" ht="15" customHeight="1">
      <c r="F4910" s="103"/>
      <c r="J4910" s="103"/>
      <c r="K4910" s="103"/>
      <c r="N4910" s="103"/>
      <c r="O4910" s="103"/>
      <c r="T4910" s="103"/>
      <c r="U4910" s="103"/>
      <c r="Y4910" s="103"/>
      <c r="Z4910" s="103"/>
      <c r="AD4910" s="103"/>
      <c r="AE4910" s="103"/>
      <c r="AK4910" s="103"/>
      <c r="AL4910" s="103"/>
      <c r="AS4910" s="103"/>
      <c r="AT4910" s="103"/>
      <c r="AY4910" s="103"/>
      <c r="AZ4910" s="103"/>
      <c r="BF4910" s="103"/>
      <c r="BG4910" s="103"/>
      <c r="BL4910" s="103"/>
      <c r="BM4910" s="103"/>
      <c r="BS4910" s="103"/>
      <c r="BT4910" s="103"/>
      <c r="BY4910" s="103"/>
      <c r="BZ4910" s="103"/>
      <c r="CB4910" s="103"/>
      <c r="CC4910" s="103"/>
      <c r="CF4910" s="103"/>
      <c r="CG4910" s="103"/>
      <c r="CI4910" s="103"/>
      <c r="CJ4910" s="103"/>
      <c r="CM4910" s="103"/>
      <c r="CN4910" s="103"/>
      <c r="CS4910" s="103"/>
      <c r="CT4910" s="103"/>
      <c r="CY4910" s="103"/>
      <c r="DB4910" s="103"/>
      <c r="FQ4910" s="103"/>
      <c r="FS4910" s="103"/>
      <c r="FT4910" s="103"/>
      <c r="FU4910" s="103"/>
      <c r="FV4910" s="103"/>
      <c r="FW4910" s="103"/>
      <c r="FX4910" s="103"/>
      <c r="FZ4910" s="103"/>
      <c r="GD4910" s="103"/>
    </row>
    <row r="4911" spans="6:186" ht="15" customHeight="1">
      <c r="F4911" s="103"/>
      <c r="J4911" s="103"/>
      <c r="K4911" s="103"/>
      <c r="N4911" s="103"/>
      <c r="O4911" s="103"/>
      <c r="T4911" s="103"/>
      <c r="U4911" s="103"/>
      <c r="Y4911" s="103"/>
      <c r="Z4911" s="103"/>
      <c r="AD4911" s="103"/>
      <c r="AE4911" s="103"/>
      <c r="AK4911" s="103"/>
      <c r="AL4911" s="103"/>
      <c r="AS4911" s="103"/>
      <c r="AT4911" s="103"/>
      <c r="AY4911" s="103"/>
      <c r="AZ4911" s="103"/>
      <c r="BF4911" s="103"/>
      <c r="BG4911" s="103"/>
      <c r="BL4911" s="103"/>
      <c r="BM4911" s="103"/>
      <c r="BS4911" s="103"/>
      <c r="BT4911" s="103"/>
      <c r="BY4911" s="103"/>
      <c r="BZ4911" s="103"/>
      <c r="CB4911" s="103"/>
      <c r="CC4911" s="103"/>
      <c r="CF4911" s="103"/>
      <c r="CG4911" s="103"/>
      <c r="CI4911" s="103"/>
      <c r="CJ4911" s="103"/>
      <c r="CM4911" s="103"/>
      <c r="CN4911" s="103"/>
      <c r="CS4911" s="103"/>
      <c r="CT4911" s="103"/>
      <c r="CY4911" s="103"/>
      <c r="DB4911" s="103"/>
      <c r="FQ4911" s="103"/>
      <c r="FS4911" s="103"/>
      <c r="FT4911" s="103"/>
      <c r="FU4911" s="103"/>
      <c r="FV4911" s="103"/>
      <c r="FW4911" s="103"/>
      <c r="FX4911" s="103"/>
      <c r="FZ4911" s="103"/>
      <c r="GD4911" s="103"/>
    </row>
    <row r="4912" spans="6:186" ht="15" customHeight="1">
      <c r="F4912" s="103"/>
      <c r="J4912" s="103"/>
      <c r="K4912" s="103"/>
      <c r="N4912" s="103"/>
      <c r="O4912" s="103"/>
      <c r="T4912" s="103"/>
      <c r="U4912" s="103"/>
      <c r="Y4912" s="103"/>
      <c r="Z4912" s="103"/>
      <c r="AD4912" s="103"/>
      <c r="AE4912" s="103"/>
      <c r="AK4912" s="103"/>
      <c r="AL4912" s="103"/>
      <c r="AS4912" s="103"/>
      <c r="AT4912" s="103"/>
      <c r="AY4912" s="103"/>
      <c r="AZ4912" s="103"/>
      <c r="BF4912" s="103"/>
      <c r="BG4912" s="103"/>
      <c r="BL4912" s="103"/>
      <c r="BM4912" s="103"/>
      <c r="BS4912" s="103"/>
      <c r="BT4912" s="103"/>
      <c r="BY4912" s="103"/>
      <c r="BZ4912" s="103"/>
      <c r="CB4912" s="103"/>
      <c r="CC4912" s="103"/>
      <c r="CF4912" s="103"/>
      <c r="CG4912" s="103"/>
      <c r="CI4912" s="103"/>
      <c r="CJ4912" s="103"/>
      <c r="CM4912" s="103"/>
      <c r="CN4912" s="103"/>
      <c r="CS4912" s="103"/>
      <c r="CT4912" s="103"/>
      <c r="CY4912" s="103"/>
      <c r="DB4912" s="103"/>
      <c r="FQ4912" s="103"/>
      <c r="FS4912" s="103"/>
      <c r="FT4912" s="103"/>
      <c r="FU4912" s="103"/>
      <c r="FV4912" s="103"/>
      <c r="FW4912" s="103"/>
      <c r="FX4912" s="103"/>
      <c r="FZ4912" s="103"/>
      <c r="GD4912" s="103"/>
    </row>
    <row r="4913" spans="6:186" ht="15" customHeight="1">
      <c r="F4913" s="103"/>
      <c r="J4913" s="103"/>
      <c r="K4913" s="103"/>
      <c r="N4913" s="103"/>
      <c r="O4913" s="103"/>
      <c r="T4913" s="103"/>
      <c r="U4913" s="103"/>
      <c r="Y4913" s="103"/>
      <c r="Z4913" s="103"/>
      <c r="AD4913" s="103"/>
      <c r="AE4913" s="103"/>
      <c r="AK4913" s="103"/>
      <c r="AL4913" s="103"/>
      <c r="AS4913" s="103"/>
      <c r="AT4913" s="103"/>
      <c r="AY4913" s="103"/>
      <c r="AZ4913" s="103"/>
      <c r="BF4913" s="103"/>
      <c r="BG4913" s="103"/>
      <c r="BL4913" s="103"/>
      <c r="BM4913" s="103"/>
      <c r="BS4913" s="103"/>
      <c r="BT4913" s="103"/>
      <c r="BY4913" s="103"/>
      <c r="BZ4913" s="103"/>
      <c r="CB4913" s="103"/>
      <c r="CC4913" s="103"/>
      <c r="CF4913" s="103"/>
      <c r="CG4913" s="103"/>
      <c r="CI4913" s="103"/>
      <c r="CJ4913" s="103"/>
      <c r="CM4913" s="103"/>
      <c r="CN4913" s="103"/>
      <c r="CS4913" s="103"/>
      <c r="CT4913" s="103"/>
      <c r="CY4913" s="103"/>
      <c r="DB4913" s="103"/>
      <c r="FQ4913" s="103"/>
      <c r="FS4913" s="103"/>
      <c r="FT4913" s="103"/>
      <c r="FU4913" s="103"/>
      <c r="FV4913" s="103"/>
      <c r="FW4913" s="103"/>
      <c r="FX4913" s="103"/>
      <c r="FZ4913" s="103"/>
      <c r="GD4913" s="103"/>
    </row>
    <row r="4914" spans="6:186" ht="15" customHeight="1">
      <c r="F4914" s="103"/>
      <c r="J4914" s="103"/>
      <c r="K4914" s="103"/>
      <c r="N4914" s="103"/>
      <c r="O4914" s="103"/>
      <c r="T4914" s="103"/>
      <c r="U4914" s="103"/>
      <c r="Y4914" s="103"/>
      <c r="Z4914" s="103"/>
      <c r="AD4914" s="103"/>
      <c r="AE4914" s="103"/>
      <c r="AK4914" s="103"/>
      <c r="AL4914" s="103"/>
      <c r="AS4914" s="103"/>
      <c r="AT4914" s="103"/>
      <c r="AY4914" s="103"/>
      <c r="AZ4914" s="103"/>
      <c r="BF4914" s="103"/>
      <c r="BG4914" s="103"/>
      <c r="BL4914" s="103"/>
      <c r="BM4914" s="103"/>
      <c r="BS4914" s="103"/>
      <c r="BT4914" s="103"/>
      <c r="BY4914" s="103"/>
      <c r="BZ4914" s="103"/>
      <c r="CB4914" s="103"/>
      <c r="CC4914" s="103"/>
      <c r="CF4914" s="103"/>
      <c r="CG4914" s="103"/>
      <c r="CI4914" s="103"/>
      <c r="CJ4914" s="103"/>
      <c r="CM4914" s="103"/>
      <c r="CN4914" s="103"/>
      <c r="CS4914" s="103"/>
      <c r="CT4914" s="103"/>
      <c r="CY4914" s="103"/>
      <c r="DB4914" s="103"/>
      <c r="FQ4914" s="103"/>
      <c r="FS4914" s="103"/>
      <c r="FT4914" s="103"/>
      <c r="FU4914" s="103"/>
      <c r="FV4914" s="103"/>
      <c r="FW4914" s="103"/>
      <c r="FX4914" s="103"/>
      <c r="FZ4914" s="103"/>
      <c r="GD4914" s="103"/>
    </row>
    <row r="4915" spans="6:186" ht="15" customHeight="1">
      <c r="F4915" s="103"/>
      <c r="J4915" s="103"/>
      <c r="K4915" s="103"/>
      <c r="N4915" s="103"/>
      <c r="O4915" s="103"/>
      <c r="T4915" s="103"/>
      <c r="U4915" s="103"/>
      <c r="Y4915" s="103"/>
      <c r="Z4915" s="103"/>
      <c r="AD4915" s="103"/>
      <c r="AE4915" s="103"/>
      <c r="AK4915" s="103"/>
      <c r="AL4915" s="103"/>
      <c r="AS4915" s="103"/>
      <c r="AT4915" s="103"/>
      <c r="AY4915" s="103"/>
      <c r="AZ4915" s="103"/>
      <c r="BF4915" s="103"/>
      <c r="BG4915" s="103"/>
      <c r="BL4915" s="103"/>
      <c r="BM4915" s="103"/>
      <c r="BS4915" s="103"/>
      <c r="BT4915" s="103"/>
      <c r="BY4915" s="103"/>
      <c r="BZ4915" s="103"/>
      <c r="CB4915" s="103"/>
      <c r="CC4915" s="103"/>
      <c r="CF4915" s="103"/>
      <c r="CG4915" s="103"/>
      <c r="CI4915" s="103"/>
      <c r="CJ4915" s="103"/>
      <c r="CM4915" s="103"/>
      <c r="CN4915" s="103"/>
      <c r="CS4915" s="103"/>
      <c r="CT4915" s="103"/>
      <c r="CY4915" s="103"/>
      <c r="DB4915" s="103"/>
      <c r="FQ4915" s="103"/>
      <c r="FS4915" s="103"/>
      <c r="FT4915" s="103"/>
      <c r="FU4915" s="103"/>
      <c r="FV4915" s="103"/>
      <c r="FW4915" s="103"/>
      <c r="FX4915" s="103"/>
      <c r="FZ4915" s="103"/>
      <c r="GD4915" s="103"/>
    </row>
    <row r="4916" spans="6:186" ht="15" customHeight="1">
      <c r="F4916" s="103"/>
      <c r="J4916" s="103"/>
      <c r="K4916" s="103"/>
      <c r="N4916" s="103"/>
      <c r="O4916" s="103"/>
      <c r="T4916" s="103"/>
      <c r="U4916" s="103"/>
      <c r="Y4916" s="103"/>
      <c r="Z4916" s="103"/>
      <c r="AD4916" s="103"/>
      <c r="AE4916" s="103"/>
      <c r="AK4916" s="103"/>
      <c r="AL4916" s="103"/>
      <c r="AS4916" s="103"/>
      <c r="AT4916" s="103"/>
      <c r="AY4916" s="103"/>
      <c r="AZ4916" s="103"/>
      <c r="BF4916" s="103"/>
      <c r="BG4916" s="103"/>
      <c r="BL4916" s="103"/>
      <c r="BM4916" s="103"/>
      <c r="BS4916" s="103"/>
      <c r="BT4916" s="103"/>
      <c r="BY4916" s="103"/>
      <c r="BZ4916" s="103"/>
      <c r="CB4916" s="103"/>
      <c r="CC4916" s="103"/>
      <c r="CF4916" s="103"/>
      <c r="CG4916" s="103"/>
      <c r="CI4916" s="103"/>
      <c r="CJ4916" s="103"/>
      <c r="CM4916" s="103"/>
      <c r="CN4916" s="103"/>
      <c r="CS4916" s="103"/>
      <c r="CT4916" s="103"/>
      <c r="CY4916" s="103"/>
      <c r="DB4916" s="103"/>
      <c r="FQ4916" s="103"/>
      <c r="FS4916" s="103"/>
      <c r="FT4916" s="103"/>
      <c r="FU4916" s="103"/>
      <c r="FV4916" s="103"/>
      <c r="FW4916" s="103"/>
      <c r="FX4916" s="103"/>
      <c r="FZ4916" s="103"/>
      <c r="GD4916" s="103"/>
    </row>
    <row r="4917" spans="6:186" ht="15" customHeight="1">
      <c r="F4917" s="103"/>
      <c r="J4917" s="103"/>
      <c r="K4917" s="103"/>
      <c r="N4917" s="103"/>
      <c r="O4917" s="103"/>
      <c r="T4917" s="103"/>
      <c r="U4917" s="103"/>
      <c r="Y4917" s="103"/>
      <c r="Z4917" s="103"/>
      <c r="AD4917" s="103"/>
      <c r="AE4917" s="103"/>
      <c r="AK4917" s="103"/>
      <c r="AL4917" s="103"/>
      <c r="AS4917" s="103"/>
      <c r="AT4917" s="103"/>
      <c r="AY4917" s="103"/>
      <c r="AZ4917" s="103"/>
      <c r="BF4917" s="103"/>
      <c r="BG4917" s="103"/>
      <c r="BL4917" s="103"/>
      <c r="BM4917" s="103"/>
      <c r="BS4917" s="103"/>
      <c r="BT4917" s="103"/>
      <c r="BY4917" s="103"/>
      <c r="BZ4917" s="103"/>
      <c r="CB4917" s="103"/>
      <c r="CC4917" s="103"/>
      <c r="CF4917" s="103"/>
      <c r="CG4917" s="103"/>
      <c r="CI4917" s="103"/>
      <c r="CJ4917" s="103"/>
      <c r="CM4917" s="103"/>
      <c r="CN4917" s="103"/>
      <c r="CS4917" s="103"/>
      <c r="CT4917" s="103"/>
      <c r="CY4917" s="103"/>
      <c r="DB4917" s="103"/>
      <c r="FQ4917" s="103"/>
      <c r="FS4917" s="103"/>
      <c r="FT4917" s="103"/>
      <c r="FU4917" s="103"/>
      <c r="FV4917" s="103"/>
      <c r="FW4917" s="103"/>
      <c r="FX4917" s="103"/>
      <c r="FZ4917" s="103"/>
      <c r="GD4917" s="103"/>
    </row>
    <row r="4918" spans="6:186" ht="15" customHeight="1">
      <c r="F4918" s="103"/>
      <c r="J4918" s="103"/>
      <c r="K4918" s="103"/>
      <c r="N4918" s="103"/>
      <c r="O4918" s="103"/>
      <c r="T4918" s="103"/>
      <c r="U4918" s="103"/>
      <c r="Y4918" s="103"/>
      <c r="Z4918" s="103"/>
      <c r="AD4918" s="103"/>
      <c r="AE4918" s="103"/>
      <c r="AK4918" s="103"/>
      <c r="AL4918" s="103"/>
      <c r="AS4918" s="103"/>
      <c r="AT4918" s="103"/>
      <c r="AY4918" s="103"/>
      <c r="AZ4918" s="103"/>
      <c r="BF4918" s="103"/>
      <c r="BG4918" s="103"/>
      <c r="BL4918" s="103"/>
      <c r="BM4918" s="103"/>
      <c r="BS4918" s="103"/>
      <c r="BT4918" s="103"/>
      <c r="BY4918" s="103"/>
      <c r="BZ4918" s="103"/>
      <c r="CB4918" s="103"/>
      <c r="CC4918" s="103"/>
      <c r="CF4918" s="103"/>
      <c r="CG4918" s="103"/>
      <c r="CI4918" s="103"/>
      <c r="CJ4918" s="103"/>
      <c r="CM4918" s="103"/>
      <c r="CN4918" s="103"/>
      <c r="CS4918" s="103"/>
      <c r="CT4918" s="103"/>
      <c r="CY4918" s="103"/>
      <c r="DB4918" s="103"/>
      <c r="FQ4918" s="103"/>
      <c r="FS4918" s="103"/>
      <c r="FT4918" s="103"/>
      <c r="FU4918" s="103"/>
      <c r="FV4918" s="103"/>
      <c r="FW4918" s="103"/>
      <c r="FX4918" s="103"/>
      <c r="FZ4918" s="103"/>
      <c r="GD4918" s="103"/>
    </row>
    <row r="4919" spans="6:186" ht="15" customHeight="1">
      <c r="F4919" s="103"/>
      <c r="J4919" s="103"/>
      <c r="K4919" s="103"/>
      <c r="N4919" s="103"/>
      <c r="O4919" s="103"/>
      <c r="T4919" s="103"/>
      <c r="U4919" s="103"/>
      <c r="Y4919" s="103"/>
      <c r="Z4919" s="103"/>
      <c r="AD4919" s="103"/>
      <c r="AE4919" s="103"/>
      <c r="AK4919" s="103"/>
      <c r="AL4919" s="103"/>
      <c r="AS4919" s="103"/>
      <c r="AT4919" s="103"/>
      <c r="AY4919" s="103"/>
      <c r="AZ4919" s="103"/>
      <c r="BF4919" s="103"/>
      <c r="BG4919" s="103"/>
      <c r="BL4919" s="103"/>
      <c r="BM4919" s="103"/>
      <c r="BS4919" s="103"/>
      <c r="BT4919" s="103"/>
      <c r="BY4919" s="103"/>
      <c r="BZ4919" s="103"/>
      <c r="CB4919" s="103"/>
      <c r="CC4919" s="103"/>
      <c r="CF4919" s="103"/>
      <c r="CG4919" s="103"/>
      <c r="CI4919" s="103"/>
      <c r="CJ4919" s="103"/>
      <c r="CM4919" s="103"/>
      <c r="CN4919" s="103"/>
      <c r="CS4919" s="103"/>
      <c r="CT4919" s="103"/>
      <c r="CY4919" s="103"/>
      <c r="DB4919" s="103"/>
      <c r="FQ4919" s="103"/>
      <c r="FS4919" s="103"/>
      <c r="FT4919" s="103"/>
      <c r="FU4919" s="103"/>
      <c r="FV4919" s="103"/>
      <c r="FW4919" s="103"/>
      <c r="FX4919" s="103"/>
      <c r="FZ4919" s="103"/>
      <c r="GD4919" s="103"/>
    </row>
    <row r="4920" spans="6:186" ht="15" customHeight="1">
      <c r="F4920" s="103"/>
      <c r="J4920" s="103"/>
      <c r="K4920" s="103"/>
      <c r="N4920" s="103"/>
      <c r="O4920" s="103"/>
      <c r="T4920" s="103"/>
      <c r="U4920" s="103"/>
      <c r="Y4920" s="103"/>
      <c r="Z4920" s="103"/>
      <c r="AD4920" s="103"/>
      <c r="AE4920" s="103"/>
      <c r="AK4920" s="103"/>
      <c r="AL4920" s="103"/>
      <c r="AS4920" s="103"/>
      <c r="AT4920" s="103"/>
      <c r="AY4920" s="103"/>
      <c r="AZ4920" s="103"/>
      <c r="BF4920" s="103"/>
      <c r="BG4920" s="103"/>
      <c r="BL4920" s="103"/>
      <c r="BM4920" s="103"/>
      <c r="BS4920" s="103"/>
      <c r="BT4920" s="103"/>
      <c r="BY4920" s="103"/>
      <c r="BZ4920" s="103"/>
      <c r="CB4920" s="103"/>
      <c r="CC4920" s="103"/>
      <c r="CF4920" s="103"/>
      <c r="CG4920" s="103"/>
      <c r="CI4920" s="103"/>
      <c r="CJ4920" s="103"/>
      <c r="CM4920" s="103"/>
      <c r="CN4920" s="103"/>
      <c r="CS4920" s="103"/>
      <c r="CT4920" s="103"/>
      <c r="CY4920" s="103"/>
      <c r="DB4920" s="103"/>
      <c r="FQ4920" s="103"/>
      <c r="FS4920" s="103"/>
      <c r="FT4920" s="103"/>
      <c r="FU4920" s="103"/>
      <c r="FV4920" s="103"/>
      <c r="FW4920" s="103"/>
      <c r="FX4920" s="103"/>
      <c r="FZ4920" s="103"/>
      <c r="GD4920" s="103"/>
    </row>
    <row r="4921" spans="6:186" ht="15" customHeight="1">
      <c r="F4921" s="103"/>
      <c r="J4921" s="103"/>
      <c r="K4921" s="103"/>
      <c r="N4921" s="103"/>
      <c r="O4921" s="103"/>
      <c r="T4921" s="103"/>
      <c r="U4921" s="103"/>
      <c r="Y4921" s="103"/>
      <c r="Z4921" s="103"/>
      <c r="AD4921" s="103"/>
      <c r="AE4921" s="103"/>
      <c r="AK4921" s="103"/>
      <c r="AL4921" s="103"/>
      <c r="AS4921" s="103"/>
      <c r="AT4921" s="103"/>
      <c r="AY4921" s="103"/>
      <c r="AZ4921" s="103"/>
      <c r="BF4921" s="103"/>
      <c r="BG4921" s="103"/>
      <c r="BL4921" s="103"/>
      <c r="BM4921" s="103"/>
      <c r="BS4921" s="103"/>
      <c r="BT4921" s="103"/>
      <c r="BY4921" s="103"/>
      <c r="BZ4921" s="103"/>
      <c r="CB4921" s="103"/>
      <c r="CC4921" s="103"/>
      <c r="CF4921" s="103"/>
      <c r="CG4921" s="103"/>
      <c r="CI4921" s="103"/>
      <c r="CJ4921" s="103"/>
      <c r="CM4921" s="103"/>
      <c r="CN4921" s="103"/>
      <c r="CS4921" s="103"/>
      <c r="CT4921" s="103"/>
      <c r="CY4921" s="103"/>
      <c r="DB4921" s="103"/>
      <c r="FQ4921" s="103"/>
      <c r="FS4921" s="103"/>
      <c r="FT4921" s="103"/>
      <c r="FU4921" s="103"/>
      <c r="FV4921" s="103"/>
      <c r="FW4921" s="103"/>
      <c r="FX4921" s="103"/>
      <c r="FZ4921" s="103"/>
      <c r="GD4921" s="103"/>
    </row>
    <row r="4922" spans="6:186" ht="15" customHeight="1">
      <c r="F4922" s="103"/>
      <c r="J4922" s="103"/>
      <c r="K4922" s="103"/>
      <c r="N4922" s="103"/>
      <c r="O4922" s="103"/>
      <c r="T4922" s="103"/>
      <c r="U4922" s="103"/>
      <c r="Y4922" s="103"/>
      <c r="Z4922" s="103"/>
      <c r="AD4922" s="103"/>
      <c r="AE4922" s="103"/>
      <c r="AK4922" s="103"/>
      <c r="AL4922" s="103"/>
      <c r="AS4922" s="103"/>
      <c r="AT4922" s="103"/>
      <c r="AY4922" s="103"/>
      <c r="AZ4922" s="103"/>
      <c r="BF4922" s="103"/>
      <c r="BG4922" s="103"/>
      <c r="BL4922" s="103"/>
      <c r="BM4922" s="103"/>
      <c r="BS4922" s="103"/>
      <c r="BT4922" s="103"/>
      <c r="BY4922" s="103"/>
      <c r="BZ4922" s="103"/>
      <c r="CB4922" s="103"/>
      <c r="CC4922" s="103"/>
      <c r="CF4922" s="103"/>
      <c r="CG4922" s="103"/>
      <c r="CI4922" s="103"/>
      <c r="CJ4922" s="103"/>
      <c r="CM4922" s="103"/>
      <c r="CN4922" s="103"/>
      <c r="CS4922" s="103"/>
      <c r="CT4922" s="103"/>
      <c r="CY4922" s="103"/>
      <c r="DB4922" s="103"/>
      <c r="FQ4922" s="103"/>
      <c r="FS4922" s="103"/>
      <c r="FT4922" s="103"/>
      <c r="FU4922" s="103"/>
      <c r="FV4922" s="103"/>
      <c r="FW4922" s="103"/>
      <c r="FX4922" s="103"/>
      <c r="FZ4922" s="103"/>
      <c r="GD4922" s="103"/>
    </row>
    <row r="4923" spans="6:186" ht="15" customHeight="1">
      <c r="F4923" s="103"/>
      <c r="J4923" s="103"/>
      <c r="K4923" s="103"/>
      <c r="N4923" s="103"/>
      <c r="O4923" s="103"/>
      <c r="T4923" s="103"/>
      <c r="U4923" s="103"/>
      <c r="Y4923" s="103"/>
      <c r="Z4923" s="103"/>
      <c r="AD4923" s="103"/>
      <c r="AE4923" s="103"/>
      <c r="AK4923" s="103"/>
      <c r="AL4923" s="103"/>
      <c r="AS4923" s="103"/>
      <c r="AT4923" s="103"/>
      <c r="AY4923" s="103"/>
      <c r="AZ4923" s="103"/>
      <c r="BF4923" s="103"/>
      <c r="BG4923" s="103"/>
      <c r="BL4923" s="103"/>
      <c r="BM4923" s="103"/>
      <c r="BS4923" s="103"/>
      <c r="BT4923" s="103"/>
      <c r="BY4923" s="103"/>
      <c r="BZ4923" s="103"/>
      <c r="CB4923" s="103"/>
      <c r="CC4923" s="103"/>
      <c r="CF4923" s="103"/>
      <c r="CG4923" s="103"/>
      <c r="CI4923" s="103"/>
      <c r="CJ4923" s="103"/>
      <c r="CM4923" s="103"/>
      <c r="CN4923" s="103"/>
      <c r="CS4923" s="103"/>
      <c r="CT4923" s="103"/>
      <c r="CY4923" s="103"/>
      <c r="DB4923" s="103"/>
      <c r="FQ4923" s="103"/>
      <c r="FS4923" s="103"/>
      <c r="FT4923" s="103"/>
      <c r="FU4923" s="103"/>
      <c r="FV4923" s="103"/>
      <c r="FW4923" s="103"/>
      <c r="FX4923" s="103"/>
      <c r="FZ4923" s="103"/>
      <c r="GD4923" s="103"/>
    </row>
    <row r="4924" spans="6:186" ht="15" customHeight="1">
      <c r="F4924" s="103"/>
      <c r="J4924" s="103"/>
      <c r="K4924" s="103"/>
      <c r="N4924" s="103"/>
      <c r="O4924" s="103"/>
      <c r="T4924" s="103"/>
      <c r="U4924" s="103"/>
      <c r="Y4924" s="103"/>
      <c r="Z4924" s="103"/>
      <c r="AD4924" s="103"/>
      <c r="AE4924" s="103"/>
      <c r="AK4924" s="103"/>
      <c r="AL4924" s="103"/>
      <c r="AS4924" s="103"/>
      <c r="AT4924" s="103"/>
      <c r="AY4924" s="103"/>
      <c r="AZ4924" s="103"/>
      <c r="BF4924" s="103"/>
      <c r="BG4924" s="103"/>
      <c r="BL4924" s="103"/>
      <c r="BM4924" s="103"/>
      <c r="BS4924" s="103"/>
      <c r="BT4924" s="103"/>
      <c r="BY4924" s="103"/>
      <c r="BZ4924" s="103"/>
      <c r="CB4924" s="103"/>
      <c r="CC4924" s="103"/>
      <c r="CF4924" s="103"/>
      <c r="CG4924" s="103"/>
      <c r="CI4924" s="103"/>
      <c r="CJ4924" s="103"/>
      <c r="CM4924" s="103"/>
      <c r="CN4924" s="103"/>
      <c r="CS4924" s="103"/>
      <c r="CT4924" s="103"/>
      <c r="CY4924" s="103"/>
      <c r="DB4924" s="103"/>
      <c r="FQ4924" s="103"/>
      <c r="FS4924" s="103"/>
      <c r="FT4924" s="103"/>
      <c r="FU4924" s="103"/>
      <c r="FV4924" s="103"/>
      <c r="FW4924" s="103"/>
      <c r="FX4924" s="103"/>
      <c r="FZ4924" s="103"/>
      <c r="GD4924" s="103"/>
    </row>
    <row r="4925" spans="6:186" ht="15" customHeight="1">
      <c r="F4925" s="103"/>
      <c r="J4925" s="103"/>
      <c r="K4925" s="103"/>
      <c r="N4925" s="103"/>
      <c r="O4925" s="103"/>
      <c r="T4925" s="103"/>
      <c r="U4925" s="103"/>
      <c r="Y4925" s="103"/>
      <c r="Z4925" s="103"/>
      <c r="AD4925" s="103"/>
      <c r="AE4925" s="103"/>
      <c r="AK4925" s="103"/>
      <c r="AL4925" s="103"/>
      <c r="AS4925" s="103"/>
      <c r="AT4925" s="103"/>
      <c r="AY4925" s="103"/>
      <c r="AZ4925" s="103"/>
      <c r="BF4925" s="103"/>
      <c r="BG4925" s="103"/>
      <c r="BL4925" s="103"/>
      <c r="BM4925" s="103"/>
      <c r="BS4925" s="103"/>
      <c r="BT4925" s="103"/>
      <c r="BY4925" s="103"/>
      <c r="BZ4925" s="103"/>
      <c r="CB4925" s="103"/>
      <c r="CC4925" s="103"/>
      <c r="CF4925" s="103"/>
      <c r="CG4925" s="103"/>
      <c r="CI4925" s="103"/>
      <c r="CJ4925" s="103"/>
      <c r="CM4925" s="103"/>
      <c r="CN4925" s="103"/>
      <c r="CS4925" s="103"/>
      <c r="CT4925" s="103"/>
      <c r="CY4925" s="103"/>
      <c r="DB4925" s="103"/>
      <c r="FQ4925" s="103"/>
      <c r="FS4925" s="103"/>
      <c r="FT4925" s="103"/>
      <c r="FU4925" s="103"/>
      <c r="FV4925" s="103"/>
      <c r="FW4925" s="103"/>
      <c r="FX4925" s="103"/>
      <c r="FZ4925" s="103"/>
      <c r="GD4925" s="103"/>
    </row>
    <row r="4926" spans="6:186" ht="15" customHeight="1">
      <c r="F4926" s="103"/>
      <c r="J4926" s="103"/>
      <c r="K4926" s="103"/>
      <c r="N4926" s="103"/>
      <c r="O4926" s="103"/>
      <c r="T4926" s="103"/>
      <c r="U4926" s="103"/>
      <c r="Y4926" s="103"/>
      <c r="Z4926" s="103"/>
      <c r="AD4926" s="103"/>
      <c r="AE4926" s="103"/>
      <c r="AK4926" s="103"/>
      <c r="AL4926" s="103"/>
      <c r="AS4926" s="103"/>
      <c r="AT4926" s="103"/>
      <c r="AY4926" s="103"/>
      <c r="AZ4926" s="103"/>
      <c r="BF4926" s="103"/>
      <c r="BG4926" s="103"/>
      <c r="BL4926" s="103"/>
      <c r="BM4926" s="103"/>
      <c r="BS4926" s="103"/>
      <c r="BT4926" s="103"/>
      <c r="BY4926" s="103"/>
      <c r="BZ4926" s="103"/>
      <c r="CB4926" s="103"/>
      <c r="CC4926" s="103"/>
      <c r="CF4926" s="103"/>
      <c r="CG4926" s="103"/>
      <c r="CI4926" s="103"/>
      <c r="CJ4926" s="103"/>
      <c r="CM4926" s="103"/>
      <c r="CN4926" s="103"/>
      <c r="CS4926" s="103"/>
      <c r="CT4926" s="103"/>
      <c r="CY4926" s="103"/>
      <c r="DB4926" s="103"/>
      <c r="FQ4926" s="103"/>
      <c r="FS4926" s="103"/>
      <c r="FT4926" s="103"/>
      <c r="FU4926" s="103"/>
      <c r="FV4926" s="103"/>
      <c r="FW4926" s="103"/>
      <c r="FX4926" s="103"/>
      <c r="FZ4926" s="103"/>
      <c r="GD4926" s="103"/>
    </row>
    <row r="4927" spans="6:186" ht="15" customHeight="1">
      <c r="F4927" s="103"/>
      <c r="J4927" s="103"/>
      <c r="K4927" s="103"/>
      <c r="N4927" s="103"/>
      <c r="O4927" s="103"/>
      <c r="T4927" s="103"/>
      <c r="U4927" s="103"/>
      <c r="Y4927" s="103"/>
      <c r="Z4927" s="103"/>
      <c r="AD4927" s="103"/>
      <c r="AE4927" s="103"/>
      <c r="AK4927" s="103"/>
      <c r="AL4927" s="103"/>
      <c r="AS4927" s="103"/>
      <c r="AT4927" s="103"/>
      <c r="AY4927" s="103"/>
      <c r="AZ4927" s="103"/>
      <c r="BF4927" s="103"/>
      <c r="BG4927" s="103"/>
      <c r="BL4927" s="103"/>
      <c r="BM4927" s="103"/>
      <c r="BS4927" s="103"/>
      <c r="BT4927" s="103"/>
      <c r="BY4927" s="103"/>
      <c r="BZ4927" s="103"/>
      <c r="CB4927" s="103"/>
      <c r="CC4927" s="103"/>
      <c r="CF4927" s="103"/>
      <c r="CG4927" s="103"/>
      <c r="CI4927" s="103"/>
      <c r="CJ4927" s="103"/>
      <c r="CM4927" s="103"/>
      <c r="CN4927" s="103"/>
      <c r="CS4927" s="103"/>
      <c r="CT4927" s="103"/>
      <c r="CY4927" s="103"/>
      <c r="DB4927" s="103"/>
      <c r="FQ4927" s="103"/>
      <c r="FS4927" s="103"/>
      <c r="FT4927" s="103"/>
      <c r="FU4927" s="103"/>
      <c r="FV4927" s="103"/>
      <c r="FW4927" s="103"/>
      <c r="FX4927" s="103"/>
      <c r="FZ4927" s="103"/>
      <c r="GD4927" s="103"/>
    </row>
    <row r="4928" spans="6:186" ht="15" customHeight="1">
      <c r="F4928" s="103"/>
      <c r="J4928" s="103"/>
      <c r="K4928" s="103"/>
      <c r="N4928" s="103"/>
      <c r="O4928" s="103"/>
      <c r="T4928" s="103"/>
      <c r="U4928" s="103"/>
      <c r="Y4928" s="103"/>
      <c r="Z4928" s="103"/>
      <c r="AD4928" s="103"/>
      <c r="AE4928" s="103"/>
      <c r="AK4928" s="103"/>
      <c r="AL4928" s="103"/>
      <c r="AS4928" s="103"/>
      <c r="AT4928" s="103"/>
      <c r="AY4928" s="103"/>
      <c r="AZ4928" s="103"/>
      <c r="BF4928" s="103"/>
      <c r="BG4928" s="103"/>
      <c r="BL4928" s="103"/>
      <c r="BM4928" s="103"/>
      <c r="BS4928" s="103"/>
      <c r="BT4928" s="103"/>
      <c r="BY4928" s="103"/>
      <c r="BZ4928" s="103"/>
      <c r="CB4928" s="103"/>
      <c r="CC4928" s="103"/>
      <c r="CF4928" s="103"/>
      <c r="CG4928" s="103"/>
      <c r="CI4928" s="103"/>
      <c r="CJ4928" s="103"/>
      <c r="CM4928" s="103"/>
      <c r="CN4928" s="103"/>
      <c r="CS4928" s="103"/>
      <c r="CT4928" s="103"/>
      <c r="CY4928" s="103"/>
      <c r="DB4928" s="103"/>
      <c r="FQ4928" s="103"/>
      <c r="FS4928" s="103"/>
      <c r="FT4928" s="103"/>
      <c r="FU4928" s="103"/>
      <c r="FV4928" s="103"/>
      <c r="FW4928" s="103"/>
      <c r="FX4928" s="103"/>
      <c r="FZ4928" s="103"/>
      <c r="GD4928" s="103"/>
    </row>
    <row r="4929" spans="6:186" ht="15" customHeight="1">
      <c r="F4929" s="103"/>
      <c r="J4929" s="103"/>
      <c r="K4929" s="103"/>
      <c r="N4929" s="103"/>
      <c r="O4929" s="103"/>
      <c r="T4929" s="103"/>
      <c r="U4929" s="103"/>
      <c r="Y4929" s="103"/>
      <c r="Z4929" s="103"/>
      <c r="AD4929" s="103"/>
      <c r="AE4929" s="103"/>
      <c r="AK4929" s="103"/>
      <c r="AL4929" s="103"/>
      <c r="AS4929" s="103"/>
      <c r="AT4929" s="103"/>
      <c r="AY4929" s="103"/>
      <c r="AZ4929" s="103"/>
      <c r="BF4929" s="103"/>
      <c r="BG4929" s="103"/>
      <c r="BL4929" s="103"/>
      <c r="BM4929" s="103"/>
      <c r="BS4929" s="103"/>
      <c r="BT4929" s="103"/>
      <c r="BY4929" s="103"/>
      <c r="BZ4929" s="103"/>
      <c r="CB4929" s="103"/>
      <c r="CC4929" s="103"/>
      <c r="CF4929" s="103"/>
      <c r="CG4929" s="103"/>
      <c r="CI4929" s="103"/>
      <c r="CJ4929" s="103"/>
      <c r="CM4929" s="103"/>
      <c r="CN4929" s="103"/>
      <c r="CS4929" s="103"/>
      <c r="CT4929" s="103"/>
      <c r="CY4929" s="103"/>
      <c r="DB4929" s="103"/>
      <c r="FQ4929" s="103"/>
      <c r="FS4929" s="103"/>
      <c r="FT4929" s="103"/>
      <c r="FU4929" s="103"/>
      <c r="FV4929" s="103"/>
      <c r="FW4929" s="103"/>
      <c r="FX4929" s="103"/>
      <c r="FZ4929" s="103"/>
      <c r="GD4929" s="103"/>
    </row>
    <row r="4930" spans="6:186" ht="15" customHeight="1">
      <c r="F4930" s="103"/>
      <c r="J4930" s="103"/>
      <c r="K4930" s="103"/>
      <c r="N4930" s="103"/>
      <c r="O4930" s="103"/>
      <c r="T4930" s="103"/>
      <c r="U4930" s="103"/>
      <c r="Y4930" s="103"/>
      <c r="Z4930" s="103"/>
      <c r="AD4930" s="103"/>
      <c r="AE4930" s="103"/>
      <c r="AK4930" s="103"/>
      <c r="AL4930" s="103"/>
      <c r="AS4930" s="103"/>
      <c r="AT4930" s="103"/>
      <c r="AY4930" s="103"/>
      <c r="AZ4930" s="103"/>
      <c r="BF4930" s="103"/>
      <c r="BG4930" s="103"/>
      <c r="BL4930" s="103"/>
      <c r="BM4930" s="103"/>
      <c r="BS4930" s="103"/>
      <c r="BT4930" s="103"/>
      <c r="BY4930" s="103"/>
      <c r="BZ4930" s="103"/>
      <c r="CB4930" s="103"/>
      <c r="CC4930" s="103"/>
      <c r="CF4930" s="103"/>
      <c r="CG4930" s="103"/>
      <c r="CI4930" s="103"/>
      <c r="CJ4930" s="103"/>
      <c r="CM4930" s="103"/>
      <c r="CN4930" s="103"/>
      <c r="CS4930" s="103"/>
      <c r="CT4930" s="103"/>
      <c r="CY4930" s="103"/>
      <c r="DB4930" s="103"/>
      <c r="FQ4930" s="103"/>
      <c r="FS4930" s="103"/>
      <c r="FT4930" s="103"/>
      <c r="FU4930" s="103"/>
      <c r="FV4930" s="103"/>
      <c r="FW4930" s="103"/>
      <c r="FX4930" s="103"/>
      <c r="FZ4930" s="103"/>
      <c r="GD4930" s="103"/>
    </row>
    <row r="4931" spans="6:186" ht="15" customHeight="1">
      <c r="F4931" s="103"/>
      <c r="J4931" s="103"/>
      <c r="K4931" s="103"/>
      <c r="N4931" s="103"/>
      <c r="O4931" s="103"/>
      <c r="T4931" s="103"/>
      <c r="U4931" s="103"/>
      <c r="Y4931" s="103"/>
      <c r="Z4931" s="103"/>
      <c r="AD4931" s="103"/>
      <c r="AE4931" s="103"/>
      <c r="AK4931" s="103"/>
      <c r="AL4931" s="103"/>
      <c r="AS4931" s="103"/>
      <c r="AT4931" s="103"/>
      <c r="AY4931" s="103"/>
      <c r="AZ4931" s="103"/>
      <c r="BF4931" s="103"/>
      <c r="BG4931" s="103"/>
      <c r="BL4931" s="103"/>
      <c r="BM4931" s="103"/>
      <c r="BS4931" s="103"/>
      <c r="BT4931" s="103"/>
      <c r="BY4931" s="103"/>
      <c r="BZ4931" s="103"/>
      <c r="CB4931" s="103"/>
      <c r="CC4931" s="103"/>
      <c r="CF4931" s="103"/>
      <c r="CG4931" s="103"/>
      <c r="CI4931" s="103"/>
      <c r="CJ4931" s="103"/>
      <c r="CM4931" s="103"/>
      <c r="CN4931" s="103"/>
      <c r="CS4931" s="103"/>
      <c r="CT4931" s="103"/>
      <c r="CY4931" s="103"/>
      <c r="DB4931" s="103"/>
      <c r="FQ4931" s="103"/>
      <c r="FS4931" s="103"/>
      <c r="FT4931" s="103"/>
      <c r="FU4931" s="103"/>
      <c r="FV4931" s="103"/>
      <c r="FW4931" s="103"/>
      <c r="FX4931" s="103"/>
      <c r="FZ4931" s="103"/>
      <c r="GD4931" s="103"/>
    </row>
    <row r="4932" spans="6:186" ht="15" customHeight="1">
      <c r="F4932" s="103"/>
      <c r="J4932" s="103"/>
      <c r="K4932" s="103"/>
      <c r="N4932" s="103"/>
      <c r="O4932" s="103"/>
      <c r="T4932" s="103"/>
      <c r="U4932" s="103"/>
      <c r="Y4932" s="103"/>
      <c r="Z4932" s="103"/>
      <c r="AD4932" s="103"/>
      <c r="AE4932" s="103"/>
      <c r="AK4932" s="103"/>
      <c r="AL4932" s="103"/>
      <c r="AS4932" s="103"/>
      <c r="AT4932" s="103"/>
      <c r="AY4932" s="103"/>
      <c r="AZ4932" s="103"/>
      <c r="BF4932" s="103"/>
      <c r="BG4932" s="103"/>
      <c r="BL4932" s="103"/>
      <c r="BM4932" s="103"/>
      <c r="BS4932" s="103"/>
      <c r="BT4932" s="103"/>
      <c r="BY4932" s="103"/>
      <c r="BZ4932" s="103"/>
      <c r="CB4932" s="103"/>
      <c r="CC4932" s="103"/>
      <c r="CF4932" s="103"/>
      <c r="CG4932" s="103"/>
      <c r="CI4932" s="103"/>
      <c r="CJ4932" s="103"/>
      <c r="CM4932" s="103"/>
      <c r="CN4932" s="103"/>
      <c r="CS4932" s="103"/>
      <c r="CT4932" s="103"/>
      <c r="CY4932" s="103"/>
      <c r="DB4932" s="103"/>
      <c r="FQ4932" s="103"/>
      <c r="FS4932" s="103"/>
      <c r="FT4932" s="103"/>
      <c r="FU4932" s="103"/>
      <c r="FV4932" s="103"/>
      <c r="FW4932" s="103"/>
      <c r="FX4932" s="103"/>
      <c r="FZ4932" s="103"/>
      <c r="GD4932" s="103"/>
    </row>
    <row r="4933" spans="6:186" ht="15" customHeight="1">
      <c r="F4933" s="103"/>
      <c r="J4933" s="103"/>
      <c r="K4933" s="103"/>
      <c r="N4933" s="103"/>
      <c r="O4933" s="103"/>
      <c r="T4933" s="103"/>
      <c r="U4933" s="103"/>
      <c r="Y4933" s="103"/>
      <c r="Z4933" s="103"/>
      <c r="AD4933" s="103"/>
      <c r="AE4933" s="103"/>
      <c r="AK4933" s="103"/>
      <c r="AL4933" s="103"/>
      <c r="AS4933" s="103"/>
      <c r="AT4933" s="103"/>
      <c r="AY4933" s="103"/>
      <c r="AZ4933" s="103"/>
      <c r="BF4933" s="103"/>
      <c r="BG4933" s="103"/>
      <c r="BL4933" s="103"/>
      <c r="BM4933" s="103"/>
      <c r="BS4933" s="103"/>
      <c r="BT4933" s="103"/>
      <c r="BY4933" s="103"/>
      <c r="BZ4933" s="103"/>
      <c r="CB4933" s="103"/>
      <c r="CC4933" s="103"/>
      <c r="CF4933" s="103"/>
      <c r="CG4933" s="103"/>
      <c r="CI4933" s="103"/>
      <c r="CJ4933" s="103"/>
      <c r="CM4933" s="103"/>
      <c r="CN4933" s="103"/>
      <c r="CS4933" s="103"/>
      <c r="CT4933" s="103"/>
      <c r="CY4933" s="103"/>
      <c r="DB4933" s="103"/>
      <c r="FQ4933" s="103"/>
      <c r="FS4933" s="103"/>
      <c r="FT4933" s="103"/>
      <c r="FU4933" s="103"/>
      <c r="FV4933" s="103"/>
      <c r="FW4933" s="103"/>
      <c r="FX4933" s="103"/>
      <c r="FZ4933" s="103"/>
      <c r="GD4933" s="103"/>
    </row>
    <row r="4934" spans="6:186" ht="15" customHeight="1">
      <c r="F4934" s="103"/>
      <c r="J4934" s="103"/>
      <c r="K4934" s="103"/>
      <c r="N4934" s="103"/>
      <c r="O4934" s="103"/>
      <c r="T4934" s="103"/>
      <c r="U4934" s="103"/>
      <c r="Y4934" s="103"/>
      <c r="Z4934" s="103"/>
      <c r="AD4934" s="103"/>
      <c r="AE4934" s="103"/>
      <c r="AK4934" s="103"/>
      <c r="AL4934" s="103"/>
      <c r="AS4934" s="103"/>
      <c r="AT4934" s="103"/>
      <c r="AY4934" s="103"/>
      <c r="AZ4934" s="103"/>
      <c r="BF4934" s="103"/>
      <c r="BG4934" s="103"/>
      <c r="BL4934" s="103"/>
      <c r="BM4934" s="103"/>
      <c r="BS4934" s="103"/>
      <c r="BT4934" s="103"/>
      <c r="BY4934" s="103"/>
      <c r="BZ4934" s="103"/>
      <c r="CB4934" s="103"/>
      <c r="CC4934" s="103"/>
      <c r="CF4934" s="103"/>
      <c r="CG4934" s="103"/>
      <c r="CI4934" s="103"/>
      <c r="CJ4934" s="103"/>
      <c r="CM4934" s="103"/>
      <c r="CN4934" s="103"/>
      <c r="CS4934" s="103"/>
      <c r="CT4934" s="103"/>
      <c r="CY4934" s="103"/>
      <c r="DB4934" s="103"/>
      <c r="FQ4934" s="103"/>
      <c r="FS4934" s="103"/>
      <c r="FT4934" s="103"/>
      <c r="FU4934" s="103"/>
      <c r="FV4934" s="103"/>
      <c r="FW4934" s="103"/>
      <c r="FX4934" s="103"/>
      <c r="FZ4934" s="103"/>
      <c r="GD4934" s="103"/>
    </row>
    <row r="4935" spans="6:186" ht="15" customHeight="1">
      <c r="F4935" s="103"/>
      <c r="J4935" s="103"/>
      <c r="K4935" s="103"/>
      <c r="N4935" s="103"/>
      <c r="O4935" s="103"/>
      <c r="T4935" s="103"/>
      <c r="U4935" s="103"/>
      <c r="Y4935" s="103"/>
      <c r="Z4935" s="103"/>
      <c r="AD4935" s="103"/>
      <c r="AE4935" s="103"/>
      <c r="AK4935" s="103"/>
      <c r="AL4935" s="103"/>
      <c r="AS4935" s="103"/>
      <c r="AT4935" s="103"/>
      <c r="AY4935" s="103"/>
      <c r="AZ4935" s="103"/>
      <c r="BF4935" s="103"/>
      <c r="BG4935" s="103"/>
      <c r="BL4935" s="103"/>
      <c r="BM4935" s="103"/>
      <c r="BS4935" s="103"/>
      <c r="BT4935" s="103"/>
      <c r="BY4935" s="103"/>
      <c r="BZ4935" s="103"/>
      <c r="CB4935" s="103"/>
      <c r="CC4935" s="103"/>
      <c r="CF4935" s="103"/>
      <c r="CG4935" s="103"/>
      <c r="CI4935" s="103"/>
      <c r="CJ4935" s="103"/>
      <c r="CM4935" s="103"/>
      <c r="CN4935" s="103"/>
      <c r="CS4935" s="103"/>
      <c r="CT4935" s="103"/>
      <c r="CY4935" s="103"/>
      <c r="DB4935" s="103"/>
      <c r="FQ4935" s="103"/>
      <c r="FS4935" s="103"/>
      <c r="FT4935" s="103"/>
      <c r="FU4935" s="103"/>
      <c r="FV4935" s="103"/>
      <c r="FW4935" s="103"/>
      <c r="FX4935" s="103"/>
      <c r="FZ4935" s="103"/>
      <c r="GD4935" s="103"/>
    </row>
    <row r="4936" spans="6:186" ht="15" customHeight="1">
      <c r="F4936" s="103"/>
      <c r="J4936" s="103"/>
      <c r="K4936" s="103"/>
      <c r="N4936" s="103"/>
      <c r="O4936" s="103"/>
      <c r="T4936" s="103"/>
      <c r="U4936" s="103"/>
      <c r="Y4936" s="103"/>
      <c r="Z4936" s="103"/>
      <c r="AD4936" s="103"/>
      <c r="AE4936" s="103"/>
      <c r="AK4936" s="103"/>
      <c r="AL4936" s="103"/>
      <c r="AS4936" s="103"/>
      <c r="AT4936" s="103"/>
      <c r="AY4936" s="103"/>
      <c r="AZ4936" s="103"/>
      <c r="BF4936" s="103"/>
      <c r="BG4936" s="103"/>
      <c r="BL4936" s="103"/>
      <c r="BM4936" s="103"/>
      <c r="BS4936" s="103"/>
      <c r="BT4936" s="103"/>
      <c r="BY4936" s="103"/>
      <c r="BZ4936" s="103"/>
      <c r="CB4936" s="103"/>
      <c r="CC4936" s="103"/>
      <c r="CF4936" s="103"/>
      <c r="CG4936" s="103"/>
      <c r="CI4936" s="103"/>
      <c r="CJ4936" s="103"/>
      <c r="CM4936" s="103"/>
      <c r="CN4936" s="103"/>
      <c r="CS4936" s="103"/>
      <c r="CT4936" s="103"/>
      <c r="CY4936" s="103"/>
      <c r="DB4936" s="103"/>
      <c r="FQ4936" s="103"/>
      <c r="FS4936" s="103"/>
      <c r="FT4936" s="103"/>
      <c r="FU4936" s="103"/>
      <c r="FV4936" s="103"/>
      <c r="FW4936" s="103"/>
      <c r="FX4936" s="103"/>
      <c r="FZ4936" s="103"/>
      <c r="GD4936" s="103"/>
    </row>
    <row r="4937" spans="6:186" ht="15" customHeight="1">
      <c r="F4937" s="103"/>
      <c r="J4937" s="103"/>
      <c r="K4937" s="103"/>
      <c r="N4937" s="103"/>
      <c r="O4937" s="103"/>
      <c r="T4937" s="103"/>
      <c r="U4937" s="103"/>
      <c r="Y4937" s="103"/>
      <c r="Z4937" s="103"/>
      <c r="AD4937" s="103"/>
      <c r="AE4937" s="103"/>
      <c r="AK4937" s="103"/>
      <c r="AL4937" s="103"/>
      <c r="AS4937" s="103"/>
      <c r="AT4937" s="103"/>
      <c r="AY4937" s="103"/>
      <c r="AZ4937" s="103"/>
      <c r="BF4937" s="103"/>
      <c r="BG4937" s="103"/>
      <c r="BL4937" s="103"/>
      <c r="BM4937" s="103"/>
      <c r="BS4937" s="103"/>
      <c r="BT4937" s="103"/>
      <c r="BY4937" s="103"/>
      <c r="BZ4937" s="103"/>
      <c r="CB4937" s="103"/>
      <c r="CC4937" s="103"/>
      <c r="CF4937" s="103"/>
      <c r="CG4937" s="103"/>
      <c r="CI4937" s="103"/>
      <c r="CJ4937" s="103"/>
      <c r="CM4937" s="103"/>
      <c r="CN4937" s="103"/>
      <c r="CS4937" s="103"/>
      <c r="CT4937" s="103"/>
      <c r="CY4937" s="103"/>
      <c r="DB4937" s="103"/>
      <c r="FQ4937" s="103"/>
      <c r="FS4937" s="103"/>
      <c r="FT4937" s="103"/>
      <c r="FU4937" s="103"/>
      <c r="FV4937" s="103"/>
      <c r="FW4937" s="103"/>
      <c r="FX4937" s="103"/>
      <c r="FZ4937" s="103"/>
      <c r="GD4937" s="103"/>
    </row>
    <row r="4938" spans="6:186" ht="15" customHeight="1">
      <c r="F4938" s="103"/>
      <c r="J4938" s="103"/>
      <c r="K4938" s="103"/>
      <c r="N4938" s="103"/>
      <c r="O4938" s="103"/>
      <c r="T4938" s="103"/>
      <c r="U4938" s="103"/>
      <c r="Y4938" s="103"/>
      <c r="Z4938" s="103"/>
      <c r="AD4938" s="103"/>
      <c r="AE4938" s="103"/>
      <c r="AK4938" s="103"/>
      <c r="AL4938" s="103"/>
      <c r="AS4938" s="103"/>
      <c r="AT4938" s="103"/>
      <c r="AY4938" s="103"/>
      <c r="AZ4938" s="103"/>
      <c r="BF4938" s="103"/>
      <c r="BG4938" s="103"/>
      <c r="BL4938" s="103"/>
      <c r="BM4938" s="103"/>
      <c r="BS4938" s="103"/>
      <c r="BT4938" s="103"/>
      <c r="BY4938" s="103"/>
      <c r="BZ4938" s="103"/>
      <c r="CB4938" s="103"/>
      <c r="CC4938" s="103"/>
      <c r="CF4938" s="103"/>
      <c r="CG4938" s="103"/>
      <c r="CI4938" s="103"/>
      <c r="CJ4938" s="103"/>
      <c r="CM4938" s="103"/>
      <c r="CN4938" s="103"/>
      <c r="CS4938" s="103"/>
      <c r="CT4938" s="103"/>
      <c r="CY4938" s="103"/>
      <c r="DB4938" s="103"/>
      <c r="FQ4938" s="103"/>
      <c r="FS4938" s="103"/>
      <c r="FT4938" s="103"/>
      <c r="FU4938" s="103"/>
      <c r="FV4938" s="103"/>
      <c r="FW4938" s="103"/>
      <c r="FX4938" s="103"/>
      <c r="FZ4938" s="103"/>
      <c r="GD4938" s="103"/>
    </row>
    <row r="4939" spans="6:186" ht="15" customHeight="1">
      <c r="F4939" s="103"/>
      <c r="J4939" s="103"/>
      <c r="K4939" s="103"/>
      <c r="N4939" s="103"/>
      <c r="O4939" s="103"/>
      <c r="T4939" s="103"/>
      <c r="U4939" s="103"/>
      <c r="Y4939" s="103"/>
      <c r="Z4939" s="103"/>
      <c r="AD4939" s="103"/>
      <c r="AE4939" s="103"/>
      <c r="AK4939" s="103"/>
      <c r="AL4939" s="103"/>
      <c r="AS4939" s="103"/>
      <c r="AT4939" s="103"/>
      <c r="AY4939" s="103"/>
      <c r="AZ4939" s="103"/>
      <c r="BF4939" s="103"/>
      <c r="BG4939" s="103"/>
      <c r="BL4939" s="103"/>
      <c r="BM4939" s="103"/>
      <c r="BS4939" s="103"/>
      <c r="BT4939" s="103"/>
      <c r="BY4939" s="103"/>
      <c r="BZ4939" s="103"/>
      <c r="CB4939" s="103"/>
      <c r="CC4939" s="103"/>
      <c r="CF4939" s="103"/>
      <c r="CG4939" s="103"/>
      <c r="CI4939" s="103"/>
      <c r="CJ4939" s="103"/>
      <c r="CM4939" s="103"/>
      <c r="CN4939" s="103"/>
      <c r="CS4939" s="103"/>
      <c r="CT4939" s="103"/>
      <c r="CY4939" s="103"/>
      <c r="DB4939" s="103"/>
      <c r="FQ4939" s="103"/>
      <c r="FS4939" s="103"/>
      <c r="FT4939" s="103"/>
      <c r="FU4939" s="103"/>
      <c r="FV4939" s="103"/>
      <c r="FW4939" s="103"/>
      <c r="FX4939" s="103"/>
      <c r="FZ4939" s="103"/>
      <c r="GD4939" s="103"/>
    </row>
    <row r="4940" spans="6:186" ht="15" customHeight="1">
      <c r="F4940" s="103"/>
      <c r="J4940" s="103"/>
      <c r="K4940" s="103"/>
      <c r="N4940" s="103"/>
      <c r="O4940" s="103"/>
      <c r="T4940" s="103"/>
      <c r="U4940" s="103"/>
      <c r="Y4940" s="103"/>
      <c r="Z4940" s="103"/>
      <c r="AD4940" s="103"/>
      <c r="AE4940" s="103"/>
      <c r="AK4940" s="103"/>
      <c r="AL4940" s="103"/>
      <c r="AS4940" s="103"/>
      <c r="AT4940" s="103"/>
      <c r="AY4940" s="103"/>
      <c r="AZ4940" s="103"/>
      <c r="BF4940" s="103"/>
      <c r="BG4940" s="103"/>
      <c r="BL4940" s="103"/>
      <c r="BM4940" s="103"/>
      <c r="BS4940" s="103"/>
      <c r="BT4940" s="103"/>
      <c r="BY4940" s="103"/>
      <c r="BZ4940" s="103"/>
      <c r="CB4940" s="103"/>
      <c r="CC4940" s="103"/>
      <c r="CF4940" s="103"/>
      <c r="CG4940" s="103"/>
      <c r="CI4940" s="103"/>
      <c r="CJ4940" s="103"/>
      <c r="CM4940" s="103"/>
      <c r="CN4940" s="103"/>
      <c r="CS4940" s="103"/>
      <c r="CT4940" s="103"/>
      <c r="CY4940" s="103"/>
      <c r="DB4940" s="103"/>
      <c r="FQ4940" s="103"/>
      <c r="FS4940" s="103"/>
      <c r="FT4940" s="103"/>
      <c r="FU4940" s="103"/>
      <c r="FV4940" s="103"/>
      <c r="FW4940" s="103"/>
      <c r="FX4940" s="103"/>
      <c r="FZ4940" s="103"/>
      <c r="GD4940" s="103"/>
    </row>
    <row r="4941" spans="6:186" ht="15" customHeight="1">
      <c r="F4941" s="103"/>
      <c r="J4941" s="103"/>
      <c r="K4941" s="103"/>
      <c r="N4941" s="103"/>
      <c r="O4941" s="103"/>
      <c r="T4941" s="103"/>
      <c r="U4941" s="103"/>
      <c r="Y4941" s="103"/>
      <c r="Z4941" s="103"/>
      <c r="AD4941" s="103"/>
      <c r="AE4941" s="103"/>
      <c r="AK4941" s="103"/>
      <c r="AL4941" s="103"/>
      <c r="AS4941" s="103"/>
      <c r="AT4941" s="103"/>
      <c r="AY4941" s="103"/>
      <c r="AZ4941" s="103"/>
      <c r="BF4941" s="103"/>
      <c r="BG4941" s="103"/>
      <c r="BL4941" s="103"/>
      <c r="BM4941" s="103"/>
      <c r="BS4941" s="103"/>
      <c r="BT4941" s="103"/>
      <c r="BY4941" s="103"/>
      <c r="BZ4941" s="103"/>
      <c r="CB4941" s="103"/>
      <c r="CC4941" s="103"/>
      <c r="CF4941" s="103"/>
      <c r="CG4941" s="103"/>
      <c r="CI4941" s="103"/>
      <c r="CJ4941" s="103"/>
      <c r="CM4941" s="103"/>
      <c r="CN4941" s="103"/>
      <c r="CS4941" s="103"/>
      <c r="CT4941" s="103"/>
      <c r="CY4941" s="103"/>
      <c r="DB4941" s="103"/>
      <c r="FQ4941" s="103"/>
      <c r="FS4941" s="103"/>
      <c r="FT4941" s="103"/>
      <c r="FU4941" s="103"/>
      <c r="FV4941" s="103"/>
      <c r="FW4941" s="103"/>
      <c r="FX4941" s="103"/>
      <c r="FZ4941" s="103"/>
      <c r="GD4941" s="103"/>
    </row>
    <row r="4942" spans="6:186" ht="15" customHeight="1">
      <c r="F4942" s="103"/>
      <c r="J4942" s="103"/>
      <c r="K4942" s="103"/>
      <c r="N4942" s="103"/>
      <c r="O4942" s="103"/>
      <c r="T4942" s="103"/>
      <c r="U4942" s="103"/>
      <c r="Y4942" s="103"/>
      <c r="Z4942" s="103"/>
      <c r="AD4942" s="103"/>
      <c r="AE4942" s="103"/>
      <c r="AK4942" s="103"/>
      <c r="AL4942" s="103"/>
      <c r="AS4942" s="103"/>
      <c r="AT4942" s="103"/>
      <c r="AY4942" s="103"/>
      <c r="AZ4942" s="103"/>
      <c r="BF4942" s="103"/>
      <c r="BG4942" s="103"/>
      <c r="BL4942" s="103"/>
      <c r="BM4942" s="103"/>
      <c r="BS4942" s="103"/>
      <c r="BT4942" s="103"/>
      <c r="BY4942" s="103"/>
      <c r="BZ4942" s="103"/>
      <c r="CB4942" s="103"/>
      <c r="CC4942" s="103"/>
      <c r="CF4942" s="103"/>
      <c r="CG4942" s="103"/>
      <c r="CI4942" s="103"/>
      <c r="CJ4942" s="103"/>
      <c r="CM4942" s="103"/>
      <c r="CN4942" s="103"/>
      <c r="CS4942" s="103"/>
      <c r="CT4942" s="103"/>
      <c r="CY4942" s="103"/>
      <c r="DB4942" s="103"/>
      <c r="FQ4942" s="103"/>
      <c r="FS4942" s="103"/>
      <c r="FT4942" s="103"/>
      <c r="FU4942" s="103"/>
      <c r="FV4942" s="103"/>
      <c r="FW4942" s="103"/>
      <c r="FX4942" s="103"/>
      <c r="FZ4942" s="103"/>
      <c r="GD4942" s="103"/>
    </row>
    <row r="4943" spans="6:186" ht="15" customHeight="1">
      <c r="F4943" s="103"/>
      <c r="J4943" s="103"/>
      <c r="K4943" s="103"/>
      <c r="N4943" s="103"/>
      <c r="O4943" s="103"/>
      <c r="T4943" s="103"/>
      <c r="U4943" s="103"/>
      <c r="Y4943" s="103"/>
      <c r="Z4943" s="103"/>
      <c r="AD4943" s="103"/>
      <c r="AE4943" s="103"/>
      <c r="AK4943" s="103"/>
      <c r="AL4943" s="103"/>
      <c r="AS4943" s="103"/>
      <c r="AT4943" s="103"/>
      <c r="AY4943" s="103"/>
      <c r="AZ4943" s="103"/>
      <c r="BF4943" s="103"/>
      <c r="BG4943" s="103"/>
      <c r="BL4943" s="103"/>
      <c r="BM4943" s="103"/>
      <c r="BS4943" s="103"/>
      <c r="BT4943" s="103"/>
      <c r="BY4943" s="103"/>
      <c r="BZ4943" s="103"/>
      <c r="CB4943" s="103"/>
      <c r="CC4943" s="103"/>
      <c r="CF4943" s="103"/>
      <c r="CG4943" s="103"/>
      <c r="CI4943" s="103"/>
      <c r="CJ4943" s="103"/>
      <c r="CM4943" s="103"/>
      <c r="CN4943" s="103"/>
      <c r="CS4943" s="103"/>
      <c r="CT4943" s="103"/>
      <c r="CY4943" s="103"/>
      <c r="DB4943" s="103"/>
      <c r="FQ4943" s="103"/>
      <c r="FS4943" s="103"/>
      <c r="FT4943" s="103"/>
      <c r="FU4943" s="103"/>
      <c r="FV4943" s="103"/>
      <c r="FW4943" s="103"/>
      <c r="FX4943" s="103"/>
      <c r="FZ4943" s="103"/>
      <c r="GD4943" s="103"/>
    </row>
    <row r="4944" spans="6:186" ht="15" customHeight="1">
      <c r="F4944" s="103"/>
      <c r="J4944" s="103"/>
      <c r="K4944" s="103"/>
      <c r="N4944" s="103"/>
      <c r="O4944" s="103"/>
      <c r="T4944" s="103"/>
      <c r="U4944" s="103"/>
      <c r="Y4944" s="103"/>
      <c r="Z4944" s="103"/>
      <c r="AD4944" s="103"/>
      <c r="AE4944" s="103"/>
      <c r="AK4944" s="103"/>
      <c r="AL4944" s="103"/>
      <c r="AS4944" s="103"/>
      <c r="AT4944" s="103"/>
      <c r="AY4944" s="103"/>
      <c r="AZ4944" s="103"/>
      <c r="BF4944" s="103"/>
      <c r="BG4944" s="103"/>
      <c r="BL4944" s="103"/>
      <c r="BM4944" s="103"/>
      <c r="BS4944" s="103"/>
      <c r="BT4944" s="103"/>
      <c r="BY4944" s="103"/>
      <c r="BZ4944" s="103"/>
      <c r="CB4944" s="103"/>
      <c r="CC4944" s="103"/>
      <c r="CF4944" s="103"/>
      <c r="CG4944" s="103"/>
      <c r="CI4944" s="103"/>
      <c r="CJ4944" s="103"/>
      <c r="CM4944" s="103"/>
      <c r="CN4944" s="103"/>
      <c r="CS4944" s="103"/>
      <c r="CT4944" s="103"/>
      <c r="CY4944" s="103"/>
      <c r="DB4944" s="103"/>
      <c r="FQ4944" s="103"/>
      <c r="FS4944" s="103"/>
      <c r="FT4944" s="103"/>
      <c r="FU4944" s="103"/>
      <c r="FV4944" s="103"/>
      <c r="FW4944" s="103"/>
      <c r="FX4944" s="103"/>
      <c r="FZ4944" s="103"/>
      <c r="GD4944" s="103"/>
    </row>
    <row r="4945" spans="6:186" ht="15" customHeight="1">
      <c r="F4945" s="103"/>
      <c r="J4945" s="103"/>
      <c r="K4945" s="103"/>
      <c r="N4945" s="103"/>
      <c r="O4945" s="103"/>
      <c r="T4945" s="103"/>
      <c r="U4945" s="103"/>
      <c r="Y4945" s="103"/>
      <c r="Z4945" s="103"/>
      <c r="AD4945" s="103"/>
      <c r="AE4945" s="103"/>
      <c r="AK4945" s="103"/>
      <c r="AL4945" s="103"/>
      <c r="AS4945" s="103"/>
      <c r="AT4945" s="103"/>
      <c r="AY4945" s="103"/>
      <c r="AZ4945" s="103"/>
      <c r="BF4945" s="103"/>
      <c r="BG4945" s="103"/>
      <c r="BL4945" s="103"/>
      <c r="BM4945" s="103"/>
      <c r="BS4945" s="103"/>
      <c r="BT4945" s="103"/>
      <c r="BY4945" s="103"/>
      <c r="BZ4945" s="103"/>
      <c r="CB4945" s="103"/>
      <c r="CC4945" s="103"/>
      <c r="CF4945" s="103"/>
      <c r="CG4945" s="103"/>
      <c r="CI4945" s="103"/>
      <c r="CJ4945" s="103"/>
      <c r="CM4945" s="103"/>
      <c r="CN4945" s="103"/>
      <c r="CS4945" s="103"/>
      <c r="CT4945" s="103"/>
      <c r="CY4945" s="103"/>
      <c r="DB4945" s="103"/>
      <c r="FQ4945" s="103"/>
      <c r="FS4945" s="103"/>
      <c r="FT4945" s="103"/>
      <c r="FU4945" s="103"/>
      <c r="FV4945" s="103"/>
      <c r="FW4945" s="103"/>
      <c r="FX4945" s="103"/>
      <c r="FZ4945" s="103"/>
      <c r="GD4945" s="103"/>
    </row>
    <row r="4946" spans="6:186" ht="15" customHeight="1">
      <c r="F4946" s="103"/>
      <c r="J4946" s="103"/>
      <c r="K4946" s="103"/>
      <c r="N4946" s="103"/>
      <c r="O4946" s="103"/>
      <c r="T4946" s="103"/>
      <c r="U4946" s="103"/>
      <c r="Y4946" s="103"/>
      <c r="Z4946" s="103"/>
      <c r="AD4946" s="103"/>
      <c r="AE4946" s="103"/>
      <c r="AK4946" s="103"/>
      <c r="AL4946" s="103"/>
      <c r="AS4946" s="103"/>
      <c r="AT4946" s="103"/>
      <c r="AY4946" s="103"/>
      <c r="AZ4946" s="103"/>
      <c r="BF4946" s="103"/>
      <c r="BG4946" s="103"/>
      <c r="BL4946" s="103"/>
      <c r="BM4946" s="103"/>
      <c r="BS4946" s="103"/>
      <c r="BT4946" s="103"/>
      <c r="BY4946" s="103"/>
      <c r="BZ4946" s="103"/>
      <c r="CB4946" s="103"/>
      <c r="CC4946" s="103"/>
      <c r="CF4946" s="103"/>
      <c r="CG4946" s="103"/>
      <c r="CI4946" s="103"/>
      <c r="CJ4946" s="103"/>
      <c r="CM4946" s="103"/>
      <c r="CN4946" s="103"/>
      <c r="CS4946" s="103"/>
      <c r="CT4946" s="103"/>
      <c r="CY4946" s="103"/>
      <c r="DB4946" s="103"/>
      <c r="FQ4946" s="103"/>
      <c r="FS4946" s="103"/>
      <c r="FT4946" s="103"/>
      <c r="FU4946" s="103"/>
      <c r="FV4946" s="103"/>
      <c r="FW4946" s="103"/>
      <c r="FX4946" s="103"/>
      <c r="FZ4946" s="103"/>
      <c r="GD4946" s="103"/>
    </row>
    <row r="4947" spans="6:186" ht="15" customHeight="1">
      <c r="F4947" s="103"/>
      <c r="J4947" s="103"/>
      <c r="K4947" s="103"/>
      <c r="N4947" s="103"/>
      <c r="O4947" s="103"/>
      <c r="T4947" s="103"/>
      <c r="U4947" s="103"/>
      <c r="Y4947" s="103"/>
      <c r="Z4947" s="103"/>
      <c r="AD4947" s="103"/>
      <c r="AE4947" s="103"/>
      <c r="AK4947" s="103"/>
      <c r="AL4947" s="103"/>
      <c r="AS4947" s="103"/>
      <c r="AT4947" s="103"/>
      <c r="AY4947" s="103"/>
      <c r="AZ4947" s="103"/>
      <c r="BF4947" s="103"/>
      <c r="BG4947" s="103"/>
      <c r="BL4947" s="103"/>
      <c r="BM4947" s="103"/>
      <c r="BS4947" s="103"/>
      <c r="BT4947" s="103"/>
      <c r="BY4947" s="103"/>
      <c r="BZ4947" s="103"/>
      <c r="CB4947" s="103"/>
      <c r="CC4947" s="103"/>
      <c r="CF4947" s="103"/>
      <c r="CG4947" s="103"/>
      <c r="CI4947" s="103"/>
      <c r="CJ4947" s="103"/>
      <c r="CM4947" s="103"/>
      <c r="CN4947" s="103"/>
      <c r="CS4947" s="103"/>
      <c r="CT4947" s="103"/>
      <c r="CY4947" s="103"/>
      <c r="DB4947" s="103"/>
      <c r="FQ4947" s="103"/>
      <c r="FS4947" s="103"/>
      <c r="FT4947" s="103"/>
      <c r="FU4947" s="103"/>
      <c r="FV4947" s="103"/>
      <c r="FW4947" s="103"/>
      <c r="FX4947" s="103"/>
      <c r="FZ4947" s="103"/>
      <c r="GD4947" s="103"/>
    </row>
    <row r="4948" spans="6:186" ht="15" customHeight="1">
      <c r="F4948" s="103"/>
      <c r="J4948" s="103"/>
      <c r="K4948" s="103"/>
      <c r="N4948" s="103"/>
      <c r="O4948" s="103"/>
      <c r="T4948" s="103"/>
      <c r="U4948" s="103"/>
      <c r="Y4948" s="103"/>
      <c r="Z4948" s="103"/>
      <c r="AD4948" s="103"/>
      <c r="AE4948" s="103"/>
      <c r="AK4948" s="103"/>
      <c r="AL4948" s="103"/>
      <c r="AS4948" s="103"/>
      <c r="AT4948" s="103"/>
      <c r="AY4948" s="103"/>
      <c r="AZ4948" s="103"/>
      <c r="BF4948" s="103"/>
      <c r="BG4948" s="103"/>
      <c r="BL4948" s="103"/>
      <c r="BM4948" s="103"/>
      <c r="BS4948" s="103"/>
      <c r="BT4948" s="103"/>
      <c r="BY4948" s="103"/>
      <c r="BZ4948" s="103"/>
      <c r="CB4948" s="103"/>
      <c r="CC4948" s="103"/>
      <c r="CF4948" s="103"/>
      <c r="CG4948" s="103"/>
      <c r="CI4948" s="103"/>
      <c r="CJ4948" s="103"/>
      <c r="CM4948" s="103"/>
      <c r="CN4948" s="103"/>
      <c r="CS4948" s="103"/>
      <c r="CT4948" s="103"/>
      <c r="CY4948" s="103"/>
      <c r="DB4948" s="103"/>
      <c r="FQ4948" s="103"/>
      <c r="FS4948" s="103"/>
      <c r="FT4948" s="103"/>
      <c r="FU4948" s="103"/>
      <c r="FV4948" s="103"/>
      <c r="FW4948" s="103"/>
      <c r="FX4948" s="103"/>
      <c r="FZ4948" s="103"/>
      <c r="GD4948" s="103"/>
    </row>
    <row r="4949" spans="6:186" ht="15" customHeight="1">
      <c r="F4949" s="103"/>
      <c r="J4949" s="103"/>
      <c r="K4949" s="103"/>
      <c r="N4949" s="103"/>
      <c r="O4949" s="103"/>
      <c r="T4949" s="103"/>
      <c r="U4949" s="103"/>
      <c r="Y4949" s="103"/>
      <c r="Z4949" s="103"/>
      <c r="AD4949" s="103"/>
      <c r="AE4949" s="103"/>
      <c r="AK4949" s="103"/>
      <c r="AL4949" s="103"/>
      <c r="AS4949" s="103"/>
      <c r="AT4949" s="103"/>
      <c r="AY4949" s="103"/>
      <c r="AZ4949" s="103"/>
      <c r="BF4949" s="103"/>
      <c r="BG4949" s="103"/>
      <c r="BL4949" s="103"/>
      <c r="BM4949" s="103"/>
      <c r="BS4949" s="103"/>
      <c r="BT4949" s="103"/>
      <c r="BY4949" s="103"/>
      <c r="BZ4949" s="103"/>
      <c r="CB4949" s="103"/>
      <c r="CC4949" s="103"/>
      <c r="CF4949" s="103"/>
      <c r="CG4949" s="103"/>
      <c r="CI4949" s="103"/>
      <c r="CJ4949" s="103"/>
      <c r="CM4949" s="103"/>
      <c r="CN4949" s="103"/>
      <c r="CS4949" s="103"/>
      <c r="CT4949" s="103"/>
      <c r="CY4949" s="103"/>
      <c r="DB4949" s="103"/>
      <c r="FQ4949" s="103"/>
      <c r="FS4949" s="103"/>
      <c r="FT4949" s="103"/>
      <c r="FU4949" s="103"/>
      <c r="FV4949" s="103"/>
      <c r="FW4949" s="103"/>
      <c r="FX4949" s="103"/>
      <c r="FZ4949" s="103"/>
      <c r="GD4949" s="103"/>
    </row>
    <row r="4950" spans="6:186" ht="15" customHeight="1">
      <c r="F4950" s="103"/>
      <c r="J4950" s="103"/>
      <c r="K4950" s="103"/>
      <c r="N4950" s="103"/>
      <c r="O4950" s="103"/>
      <c r="T4950" s="103"/>
      <c r="U4950" s="103"/>
      <c r="Y4950" s="103"/>
      <c r="Z4950" s="103"/>
      <c r="AD4950" s="103"/>
      <c r="AE4950" s="103"/>
      <c r="AK4950" s="103"/>
      <c r="AL4950" s="103"/>
      <c r="AS4950" s="103"/>
      <c r="AT4950" s="103"/>
      <c r="AY4950" s="103"/>
      <c r="AZ4950" s="103"/>
      <c r="BF4950" s="103"/>
      <c r="BG4950" s="103"/>
      <c r="BL4950" s="103"/>
      <c r="BM4950" s="103"/>
      <c r="BS4950" s="103"/>
      <c r="BT4950" s="103"/>
      <c r="BY4950" s="103"/>
      <c r="BZ4950" s="103"/>
      <c r="CB4950" s="103"/>
      <c r="CC4950" s="103"/>
      <c r="CF4950" s="103"/>
      <c r="CG4950" s="103"/>
      <c r="CI4950" s="103"/>
      <c r="CJ4950" s="103"/>
      <c r="CM4950" s="103"/>
      <c r="CN4950" s="103"/>
      <c r="CS4950" s="103"/>
      <c r="CT4950" s="103"/>
      <c r="CY4950" s="103"/>
      <c r="DB4950" s="103"/>
      <c r="FQ4950" s="103"/>
      <c r="FS4950" s="103"/>
      <c r="FT4950" s="103"/>
      <c r="FU4950" s="103"/>
      <c r="FV4950" s="103"/>
      <c r="FW4950" s="103"/>
      <c r="FX4950" s="103"/>
      <c r="FZ4950" s="103"/>
      <c r="GD4950" s="103"/>
    </row>
    <row r="4951" spans="6:186" ht="15" customHeight="1">
      <c r="F4951" s="103"/>
      <c r="J4951" s="103"/>
      <c r="K4951" s="103"/>
      <c r="N4951" s="103"/>
      <c r="O4951" s="103"/>
      <c r="T4951" s="103"/>
      <c r="U4951" s="103"/>
      <c r="Y4951" s="103"/>
      <c r="Z4951" s="103"/>
      <c r="AD4951" s="103"/>
      <c r="AE4951" s="103"/>
      <c r="AK4951" s="103"/>
      <c r="AL4951" s="103"/>
      <c r="AS4951" s="103"/>
      <c r="AT4951" s="103"/>
      <c r="AY4951" s="103"/>
      <c r="AZ4951" s="103"/>
      <c r="BF4951" s="103"/>
      <c r="BG4951" s="103"/>
      <c r="BL4951" s="103"/>
      <c r="BM4951" s="103"/>
      <c r="BS4951" s="103"/>
      <c r="BT4951" s="103"/>
      <c r="BY4951" s="103"/>
      <c r="BZ4951" s="103"/>
      <c r="CB4951" s="103"/>
      <c r="CC4951" s="103"/>
      <c r="CF4951" s="103"/>
      <c r="CG4951" s="103"/>
      <c r="CI4951" s="103"/>
      <c r="CJ4951" s="103"/>
      <c r="CM4951" s="103"/>
      <c r="CN4951" s="103"/>
      <c r="CS4951" s="103"/>
      <c r="CT4951" s="103"/>
      <c r="CY4951" s="103"/>
      <c r="DB4951" s="103"/>
      <c r="FQ4951" s="103"/>
      <c r="FS4951" s="103"/>
      <c r="FT4951" s="103"/>
      <c r="FU4951" s="103"/>
      <c r="FV4951" s="103"/>
      <c r="FW4951" s="103"/>
      <c r="FX4951" s="103"/>
      <c r="FZ4951" s="103"/>
      <c r="GD4951" s="103"/>
    </row>
    <row r="4952" spans="6:186" ht="15" customHeight="1">
      <c r="F4952" s="103"/>
      <c r="J4952" s="103"/>
      <c r="K4952" s="103"/>
      <c r="N4952" s="103"/>
      <c r="O4952" s="103"/>
      <c r="T4952" s="103"/>
      <c r="U4952" s="103"/>
      <c r="Y4952" s="103"/>
      <c r="Z4952" s="103"/>
      <c r="AD4952" s="103"/>
      <c r="AE4952" s="103"/>
      <c r="AK4952" s="103"/>
      <c r="AL4952" s="103"/>
      <c r="AS4952" s="103"/>
      <c r="AT4952" s="103"/>
      <c r="AY4952" s="103"/>
      <c r="AZ4952" s="103"/>
      <c r="BF4952" s="103"/>
      <c r="BG4952" s="103"/>
      <c r="BL4952" s="103"/>
      <c r="BM4952" s="103"/>
      <c r="BS4952" s="103"/>
      <c r="BT4952" s="103"/>
      <c r="BY4952" s="103"/>
      <c r="BZ4952" s="103"/>
      <c r="CB4952" s="103"/>
      <c r="CC4952" s="103"/>
      <c r="CF4952" s="103"/>
      <c r="CG4952" s="103"/>
      <c r="CI4952" s="103"/>
      <c r="CJ4952" s="103"/>
      <c r="CM4952" s="103"/>
      <c r="CN4952" s="103"/>
      <c r="CS4952" s="103"/>
      <c r="CT4952" s="103"/>
      <c r="CY4952" s="103"/>
      <c r="DB4952" s="103"/>
      <c r="FQ4952" s="103"/>
      <c r="FS4952" s="103"/>
      <c r="FT4952" s="103"/>
      <c r="FU4952" s="103"/>
      <c r="FV4952" s="103"/>
      <c r="FW4952" s="103"/>
      <c r="FX4952" s="103"/>
      <c r="FZ4952" s="103"/>
      <c r="GD4952" s="103"/>
    </row>
    <row r="4953" spans="6:186" ht="15" customHeight="1">
      <c r="F4953" s="103"/>
      <c r="J4953" s="103"/>
      <c r="K4953" s="103"/>
      <c r="N4953" s="103"/>
      <c r="O4953" s="103"/>
      <c r="T4953" s="103"/>
      <c r="U4953" s="103"/>
      <c r="Y4953" s="103"/>
      <c r="Z4953" s="103"/>
      <c r="AD4953" s="103"/>
      <c r="AE4953" s="103"/>
      <c r="AK4953" s="103"/>
      <c r="AL4953" s="103"/>
      <c r="AS4953" s="103"/>
      <c r="AT4953" s="103"/>
      <c r="AY4953" s="103"/>
      <c r="AZ4953" s="103"/>
      <c r="BF4953" s="103"/>
      <c r="BG4953" s="103"/>
      <c r="BL4953" s="103"/>
      <c r="BM4953" s="103"/>
      <c r="BS4953" s="103"/>
      <c r="BT4953" s="103"/>
      <c r="BY4953" s="103"/>
      <c r="BZ4953" s="103"/>
      <c r="CB4953" s="103"/>
      <c r="CC4953" s="103"/>
      <c r="CF4953" s="103"/>
      <c r="CG4953" s="103"/>
      <c r="CI4953" s="103"/>
      <c r="CJ4953" s="103"/>
      <c r="CM4953" s="103"/>
      <c r="CN4953" s="103"/>
      <c r="CS4953" s="103"/>
      <c r="CT4953" s="103"/>
      <c r="CY4953" s="103"/>
      <c r="DB4953" s="103"/>
      <c r="FQ4953" s="103"/>
      <c r="FS4953" s="103"/>
      <c r="FT4953" s="103"/>
      <c r="FU4953" s="103"/>
      <c r="FV4953" s="103"/>
      <c r="FW4953" s="103"/>
      <c r="FX4953" s="103"/>
      <c r="FZ4953" s="103"/>
      <c r="GD4953" s="103"/>
    </row>
    <row r="4954" spans="6:186" ht="15" customHeight="1">
      <c r="F4954" s="103"/>
      <c r="J4954" s="103"/>
      <c r="K4954" s="103"/>
      <c r="N4954" s="103"/>
      <c r="O4954" s="103"/>
      <c r="T4954" s="103"/>
      <c r="U4954" s="103"/>
      <c r="Y4954" s="103"/>
      <c r="Z4954" s="103"/>
      <c r="AD4954" s="103"/>
      <c r="AE4954" s="103"/>
      <c r="AK4954" s="103"/>
      <c r="AL4954" s="103"/>
      <c r="AS4954" s="103"/>
      <c r="AT4954" s="103"/>
      <c r="AY4954" s="103"/>
      <c r="AZ4954" s="103"/>
      <c r="BF4954" s="103"/>
      <c r="BG4954" s="103"/>
      <c r="BL4954" s="103"/>
      <c r="BM4954" s="103"/>
      <c r="BS4954" s="103"/>
      <c r="BT4954" s="103"/>
      <c r="BY4954" s="103"/>
      <c r="BZ4954" s="103"/>
      <c r="CB4954" s="103"/>
      <c r="CC4954" s="103"/>
      <c r="CF4954" s="103"/>
      <c r="CG4954" s="103"/>
      <c r="CI4954" s="103"/>
      <c r="CJ4954" s="103"/>
      <c r="CM4954" s="103"/>
      <c r="CN4954" s="103"/>
      <c r="CS4954" s="103"/>
      <c r="CT4954" s="103"/>
      <c r="CY4954" s="103"/>
      <c r="DB4954" s="103"/>
      <c r="FQ4954" s="103"/>
      <c r="FS4954" s="103"/>
      <c r="FT4954" s="103"/>
      <c r="FU4954" s="103"/>
      <c r="FV4954" s="103"/>
      <c r="FW4954" s="103"/>
      <c r="FX4954" s="103"/>
      <c r="FZ4954" s="103"/>
      <c r="GD4954" s="103"/>
    </row>
    <row r="4955" spans="6:186" ht="15" customHeight="1">
      <c r="F4955" s="103"/>
      <c r="J4955" s="103"/>
      <c r="K4955" s="103"/>
      <c r="N4955" s="103"/>
      <c r="O4955" s="103"/>
      <c r="T4955" s="103"/>
      <c r="U4955" s="103"/>
      <c r="Y4955" s="103"/>
      <c r="Z4955" s="103"/>
      <c r="AD4955" s="103"/>
      <c r="AE4955" s="103"/>
      <c r="AK4955" s="103"/>
      <c r="AL4955" s="103"/>
      <c r="AS4955" s="103"/>
      <c r="AT4955" s="103"/>
      <c r="AY4955" s="103"/>
      <c r="AZ4955" s="103"/>
      <c r="BF4955" s="103"/>
      <c r="BG4955" s="103"/>
      <c r="BL4955" s="103"/>
      <c r="BM4955" s="103"/>
      <c r="BS4955" s="103"/>
      <c r="BT4955" s="103"/>
      <c r="BY4955" s="103"/>
      <c r="BZ4955" s="103"/>
      <c r="CB4955" s="103"/>
      <c r="CC4955" s="103"/>
      <c r="CF4955" s="103"/>
      <c r="CG4955" s="103"/>
      <c r="CI4955" s="103"/>
      <c r="CJ4955" s="103"/>
      <c r="CM4955" s="103"/>
      <c r="CN4955" s="103"/>
      <c r="CS4955" s="103"/>
      <c r="CT4955" s="103"/>
      <c r="CY4955" s="103"/>
      <c r="DB4955" s="103"/>
      <c r="FQ4955" s="103"/>
      <c r="FS4955" s="103"/>
      <c r="FT4955" s="103"/>
      <c r="FU4955" s="103"/>
      <c r="FV4955" s="103"/>
      <c r="FW4955" s="103"/>
      <c r="FX4955" s="103"/>
      <c r="FZ4955" s="103"/>
      <c r="GD4955" s="103"/>
    </row>
    <row r="4956" spans="6:186" ht="15" customHeight="1">
      <c r="F4956" s="103"/>
      <c r="J4956" s="103"/>
      <c r="K4956" s="103"/>
      <c r="N4956" s="103"/>
      <c r="O4956" s="103"/>
      <c r="T4956" s="103"/>
      <c r="U4956" s="103"/>
      <c r="Y4956" s="103"/>
      <c r="Z4956" s="103"/>
      <c r="AD4956" s="103"/>
      <c r="AE4956" s="103"/>
      <c r="AK4956" s="103"/>
      <c r="AL4956" s="103"/>
      <c r="AS4956" s="103"/>
      <c r="AT4956" s="103"/>
      <c r="AY4956" s="103"/>
      <c r="AZ4956" s="103"/>
      <c r="BF4956" s="103"/>
      <c r="BG4956" s="103"/>
      <c r="BL4956" s="103"/>
      <c r="BM4956" s="103"/>
      <c r="BS4956" s="103"/>
      <c r="BT4956" s="103"/>
      <c r="BY4956" s="103"/>
      <c r="BZ4956" s="103"/>
      <c r="CB4956" s="103"/>
      <c r="CC4956" s="103"/>
      <c r="CF4956" s="103"/>
      <c r="CG4956" s="103"/>
      <c r="CI4956" s="103"/>
      <c r="CJ4956" s="103"/>
      <c r="CM4956" s="103"/>
      <c r="CN4956" s="103"/>
      <c r="CS4956" s="103"/>
      <c r="CT4956" s="103"/>
      <c r="CY4956" s="103"/>
      <c r="DB4956" s="103"/>
      <c r="FQ4956" s="103"/>
      <c r="FS4956" s="103"/>
      <c r="FT4956" s="103"/>
      <c r="FU4956" s="103"/>
      <c r="FV4956" s="103"/>
      <c r="FW4956" s="103"/>
      <c r="FX4956" s="103"/>
      <c r="FZ4956" s="103"/>
      <c r="GD4956" s="103"/>
    </row>
    <row r="4957" spans="6:186" ht="15" customHeight="1">
      <c r="F4957" s="103"/>
      <c r="J4957" s="103"/>
      <c r="K4957" s="103"/>
      <c r="N4957" s="103"/>
      <c r="O4957" s="103"/>
      <c r="T4957" s="103"/>
      <c r="U4957" s="103"/>
      <c r="Y4957" s="103"/>
      <c r="Z4957" s="103"/>
      <c r="AD4957" s="103"/>
      <c r="AE4957" s="103"/>
      <c r="AK4957" s="103"/>
      <c r="AL4957" s="103"/>
      <c r="AS4957" s="103"/>
      <c r="AT4957" s="103"/>
      <c r="AY4957" s="103"/>
      <c r="AZ4957" s="103"/>
      <c r="BF4957" s="103"/>
      <c r="BG4957" s="103"/>
      <c r="BL4957" s="103"/>
      <c r="BM4957" s="103"/>
      <c r="BS4957" s="103"/>
      <c r="BT4957" s="103"/>
      <c r="BY4957" s="103"/>
      <c r="BZ4957" s="103"/>
      <c r="CB4957" s="103"/>
      <c r="CC4957" s="103"/>
      <c r="CF4957" s="103"/>
      <c r="CG4957" s="103"/>
      <c r="CI4957" s="103"/>
      <c r="CJ4957" s="103"/>
      <c r="CM4957" s="103"/>
      <c r="CN4957" s="103"/>
      <c r="CS4957" s="103"/>
      <c r="CT4957" s="103"/>
      <c r="CY4957" s="103"/>
      <c r="DB4957" s="103"/>
      <c r="FQ4957" s="103"/>
      <c r="FS4957" s="103"/>
      <c r="FT4957" s="103"/>
      <c r="FU4957" s="103"/>
      <c r="FV4957" s="103"/>
      <c r="FW4957" s="103"/>
      <c r="FX4957" s="103"/>
      <c r="FZ4957" s="103"/>
      <c r="GD4957" s="103"/>
    </row>
    <row r="4958" spans="6:186" ht="15" customHeight="1">
      <c r="F4958" s="103"/>
      <c r="J4958" s="103"/>
      <c r="K4958" s="103"/>
      <c r="N4958" s="103"/>
      <c r="O4958" s="103"/>
      <c r="T4958" s="103"/>
      <c r="U4958" s="103"/>
      <c r="Y4958" s="103"/>
      <c r="Z4958" s="103"/>
      <c r="AD4958" s="103"/>
      <c r="AE4958" s="103"/>
      <c r="AK4958" s="103"/>
      <c r="AL4958" s="103"/>
      <c r="AS4958" s="103"/>
      <c r="AT4958" s="103"/>
      <c r="AY4958" s="103"/>
      <c r="AZ4958" s="103"/>
      <c r="BF4958" s="103"/>
      <c r="BG4958" s="103"/>
      <c r="BL4958" s="103"/>
      <c r="BM4958" s="103"/>
      <c r="BS4958" s="103"/>
      <c r="BT4958" s="103"/>
      <c r="BY4958" s="103"/>
      <c r="BZ4958" s="103"/>
      <c r="CB4958" s="103"/>
      <c r="CC4958" s="103"/>
      <c r="CF4958" s="103"/>
      <c r="CG4958" s="103"/>
      <c r="CI4958" s="103"/>
      <c r="CJ4958" s="103"/>
      <c r="CM4958" s="103"/>
      <c r="CN4958" s="103"/>
      <c r="CS4958" s="103"/>
      <c r="CT4958" s="103"/>
      <c r="CY4958" s="103"/>
      <c r="DB4958" s="103"/>
      <c r="FQ4958" s="103"/>
      <c r="FS4958" s="103"/>
      <c r="FT4958" s="103"/>
      <c r="FU4958" s="103"/>
      <c r="FV4958" s="103"/>
      <c r="FW4958" s="103"/>
      <c r="FX4958" s="103"/>
      <c r="FZ4958" s="103"/>
      <c r="GD4958" s="103"/>
    </row>
    <row r="4959" spans="6:186" ht="15" customHeight="1">
      <c r="F4959" s="103"/>
      <c r="J4959" s="103"/>
      <c r="K4959" s="103"/>
      <c r="N4959" s="103"/>
      <c r="O4959" s="103"/>
      <c r="T4959" s="103"/>
      <c r="U4959" s="103"/>
      <c r="Y4959" s="103"/>
      <c r="Z4959" s="103"/>
      <c r="AD4959" s="103"/>
      <c r="AE4959" s="103"/>
      <c r="AK4959" s="103"/>
      <c r="AL4959" s="103"/>
      <c r="AS4959" s="103"/>
      <c r="AT4959" s="103"/>
      <c r="AY4959" s="103"/>
      <c r="AZ4959" s="103"/>
      <c r="BF4959" s="103"/>
      <c r="BG4959" s="103"/>
      <c r="BL4959" s="103"/>
      <c r="BM4959" s="103"/>
      <c r="BS4959" s="103"/>
      <c r="BT4959" s="103"/>
      <c r="BY4959" s="103"/>
      <c r="BZ4959" s="103"/>
      <c r="CB4959" s="103"/>
      <c r="CC4959" s="103"/>
      <c r="CF4959" s="103"/>
      <c r="CG4959" s="103"/>
      <c r="CI4959" s="103"/>
      <c r="CJ4959" s="103"/>
      <c r="CM4959" s="103"/>
      <c r="CN4959" s="103"/>
      <c r="CS4959" s="103"/>
      <c r="CT4959" s="103"/>
      <c r="CY4959" s="103"/>
      <c r="DB4959" s="103"/>
      <c r="FQ4959" s="103"/>
      <c r="FS4959" s="103"/>
      <c r="FT4959" s="103"/>
      <c r="FU4959" s="103"/>
      <c r="FV4959" s="103"/>
      <c r="FW4959" s="103"/>
      <c r="FX4959" s="103"/>
      <c r="FZ4959" s="103"/>
      <c r="GD4959" s="103"/>
    </row>
    <row r="4960" spans="6:186" ht="15" customHeight="1">
      <c r="F4960" s="103"/>
      <c r="J4960" s="103"/>
      <c r="K4960" s="103"/>
      <c r="N4960" s="103"/>
      <c r="O4960" s="103"/>
      <c r="T4960" s="103"/>
      <c r="U4960" s="103"/>
      <c r="Y4960" s="103"/>
      <c r="Z4960" s="103"/>
      <c r="AD4960" s="103"/>
      <c r="AE4960" s="103"/>
      <c r="AK4960" s="103"/>
      <c r="AL4960" s="103"/>
      <c r="AS4960" s="103"/>
      <c r="AT4960" s="103"/>
      <c r="AY4960" s="103"/>
      <c r="AZ4960" s="103"/>
      <c r="BF4960" s="103"/>
      <c r="BG4960" s="103"/>
      <c r="BL4960" s="103"/>
      <c r="BM4960" s="103"/>
      <c r="BS4960" s="103"/>
      <c r="BT4960" s="103"/>
      <c r="BY4960" s="103"/>
      <c r="BZ4960" s="103"/>
      <c r="CB4960" s="103"/>
      <c r="CC4960" s="103"/>
      <c r="CF4960" s="103"/>
      <c r="CG4960" s="103"/>
      <c r="CI4960" s="103"/>
      <c r="CJ4960" s="103"/>
      <c r="CM4960" s="103"/>
      <c r="CN4960" s="103"/>
      <c r="CS4960" s="103"/>
      <c r="CT4960" s="103"/>
      <c r="CY4960" s="103"/>
      <c r="DB4960" s="103"/>
      <c r="FQ4960" s="103"/>
      <c r="FS4960" s="103"/>
      <c r="FT4960" s="103"/>
      <c r="FU4960" s="103"/>
      <c r="FV4960" s="103"/>
      <c r="FW4960" s="103"/>
      <c r="FX4960" s="103"/>
      <c r="FZ4960" s="103"/>
      <c r="GD4960" s="103"/>
    </row>
    <row r="4961" spans="6:186" ht="15" customHeight="1">
      <c r="F4961" s="103"/>
      <c r="J4961" s="103"/>
      <c r="K4961" s="103"/>
      <c r="N4961" s="103"/>
      <c r="O4961" s="103"/>
      <c r="T4961" s="103"/>
      <c r="U4961" s="103"/>
      <c r="Y4961" s="103"/>
      <c r="Z4961" s="103"/>
      <c r="AD4961" s="103"/>
      <c r="AE4961" s="103"/>
      <c r="AK4961" s="103"/>
      <c r="AL4961" s="103"/>
      <c r="AS4961" s="103"/>
      <c r="AT4961" s="103"/>
      <c r="AY4961" s="103"/>
      <c r="AZ4961" s="103"/>
      <c r="BF4961" s="103"/>
      <c r="BG4961" s="103"/>
      <c r="BL4961" s="103"/>
      <c r="BM4961" s="103"/>
      <c r="BS4961" s="103"/>
      <c r="BT4961" s="103"/>
      <c r="BY4961" s="103"/>
      <c r="BZ4961" s="103"/>
      <c r="CB4961" s="103"/>
      <c r="CC4961" s="103"/>
      <c r="CF4961" s="103"/>
      <c r="CG4961" s="103"/>
      <c r="CI4961" s="103"/>
      <c r="CJ4961" s="103"/>
      <c r="CM4961" s="103"/>
      <c r="CN4961" s="103"/>
      <c r="CS4961" s="103"/>
      <c r="CT4961" s="103"/>
      <c r="CY4961" s="103"/>
      <c r="DB4961" s="103"/>
      <c r="FQ4961" s="103"/>
      <c r="FS4961" s="103"/>
      <c r="FT4961" s="103"/>
      <c r="FU4961" s="103"/>
      <c r="FV4961" s="103"/>
      <c r="FW4961" s="103"/>
      <c r="FX4961" s="103"/>
      <c r="FZ4961" s="103"/>
      <c r="GD4961" s="103"/>
    </row>
    <row r="4962" spans="6:186" ht="15" customHeight="1">
      <c r="F4962" s="103"/>
      <c r="J4962" s="103"/>
      <c r="K4962" s="103"/>
      <c r="N4962" s="103"/>
      <c r="O4962" s="103"/>
      <c r="T4962" s="103"/>
      <c r="U4962" s="103"/>
      <c r="Y4962" s="103"/>
      <c r="Z4962" s="103"/>
      <c r="AD4962" s="103"/>
      <c r="AE4962" s="103"/>
      <c r="AK4962" s="103"/>
      <c r="AL4962" s="103"/>
      <c r="AS4962" s="103"/>
      <c r="AT4962" s="103"/>
      <c r="AY4962" s="103"/>
      <c r="AZ4962" s="103"/>
      <c r="BF4962" s="103"/>
      <c r="BG4962" s="103"/>
      <c r="BL4962" s="103"/>
      <c r="BM4962" s="103"/>
      <c r="BS4962" s="103"/>
      <c r="BT4962" s="103"/>
      <c r="BY4962" s="103"/>
      <c r="BZ4962" s="103"/>
      <c r="CB4962" s="103"/>
      <c r="CC4962" s="103"/>
      <c r="CF4962" s="103"/>
      <c r="CG4962" s="103"/>
      <c r="CI4962" s="103"/>
      <c r="CJ4962" s="103"/>
      <c r="CM4962" s="103"/>
      <c r="CN4962" s="103"/>
      <c r="CS4962" s="103"/>
      <c r="CT4962" s="103"/>
      <c r="CY4962" s="103"/>
      <c r="DB4962" s="103"/>
      <c r="FQ4962" s="103"/>
      <c r="FS4962" s="103"/>
      <c r="FT4962" s="103"/>
      <c r="FU4962" s="103"/>
      <c r="FV4962" s="103"/>
      <c r="FW4962" s="103"/>
      <c r="FX4962" s="103"/>
      <c r="FZ4962" s="103"/>
      <c r="GD4962" s="103"/>
    </row>
    <row r="4963" spans="6:186" ht="15" customHeight="1">
      <c r="F4963" s="103"/>
      <c r="J4963" s="103"/>
      <c r="K4963" s="103"/>
      <c r="N4963" s="103"/>
      <c r="O4963" s="103"/>
      <c r="T4963" s="103"/>
      <c r="U4963" s="103"/>
      <c r="Y4963" s="103"/>
      <c r="Z4963" s="103"/>
      <c r="AD4963" s="103"/>
      <c r="AE4963" s="103"/>
      <c r="AK4963" s="103"/>
      <c r="AL4963" s="103"/>
      <c r="AS4963" s="103"/>
      <c r="AT4963" s="103"/>
      <c r="AY4963" s="103"/>
      <c r="AZ4963" s="103"/>
      <c r="BF4963" s="103"/>
      <c r="BG4963" s="103"/>
      <c r="BL4963" s="103"/>
      <c r="BM4963" s="103"/>
      <c r="BS4963" s="103"/>
      <c r="BT4963" s="103"/>
      <c r="BY4963" s="103"/>
      <c r="BZ4963" s="103"/>
      <c r="CB4963" s="103"/>
      <c r="CC4963" s="103"/>
      <c r="CF4963" s="103"/>
      <c r="CG4963" s="103"/>
      <c r="CI4963" s="103"/>
      <c r="CJ4963" s="103"/>
      <c r="CM4963" s="103"/>
      <c r="CN4963" s="103"/>
      <c r="CS4963" s="103"/>
      <c r="CT4963" s="103"/>
      <c r="CY4963" s="103"/>
      <c r="DB4963" s="103"/>
      <c r="FQ4963" s="103"/>
      <c r="FS4963" s="103"/>
      <c r="FT4963" s="103"/>
      <c r="FU4963" s="103"/>
      <c r="FV4963" s="103"/>
      <c r="FW4963" s="103"/>
      <c r="FX4963" s="103"/>
      <c r="FZ4963" s="103"/>
      <c r="GD4963" s="103"/>
    </row>
    <row r="4964" spans="6:186" ht="15" customHeight="1">
      <c r="F4964" s="103"/>
      <c r="J4964" s="103"/>
      <c r="K4964" s="103"/>
      <c r="N4964" s="103"/>
      <c r="O4964" s="103"/>
      <c r="T4964" s="103"/>
      <c r="U4964" s="103"/>
      <c r="Y4964" s="103"/>
      <c r="Z4964" s="103"/>
      <c r="AD4964" s="103"/>
      <c r="AE4964" s="103"/>
      <c r="AK4964" s="103"/>
      <c r="AL4964" s="103"/>
      <c r="AS4964" s="103"/>
      <c r="AT4964" s="103"/>
      <c r="AY4964" s="103"/>
      <c r="AZ4964" s="103"/>
      <c r="BF4964" s="103"/>
      <c r="BG4964" s="103"/>
      <c r="BL4964" s="103"/>
      <c r="BM4964" s="103"/>
      <c r="BS4964" s="103"/>
      <c r="BT4964" s="103"/>
      <c r="BY4964" s="103"/>
      <c r="BZ4964" s="103"/>
      <c r="CB4964" s="103"/>
      <c r="CC4964" s="103"/>
      <c r="CF4964" s="103"/>
      <c r="CG4964" s="103"/>
      <c r="CI4964" s="103"/>
      <c r="CJ4964" s="103"/>
      <c r="CM4964" s="103"/>
      <c r="CN4964" s="103"/>
      <c r="CS4964" s="103"/>
      <c r="CT4964" s="103"/>
      <c r="CY4964" s="103"/>
      <c r="DB4964" s="103"/>
      <c r="FQ4964" s="103"/>
      <c r="FS4964" s="103"/>
      <c r="FT4964" s="103"/>
      <c r="FU4964" s="103"/>
      <c r="FV4964" s="103"/>
      <c r="FW4964" s="103"/>
      <c r="FX4964" s="103"/>
      <c r="FZ4964" s="103"/>
      <c r="GD4964" s="103"/>
    </row>
    <row r="4965" spans="6:186" ht="15" customHeight="1">
      <c r="F4965" s="103"/>
      <c r="J4965" s="103"/>
      <c r="K4965" s="103"/>
      <c r="N4965" s="103"/>
      <c r="O4965" s="103"/>
      <c r="T4965" s="103"/>
      <c r="U4965" s="103"/>
      <c r="Y4965" s="103"/>
      <c r="Z4965" s="103"/>
      <c r="AD4965" s="103"/>
      <c r="AE4965" s="103"/>
      <c r="AK4965" s="103"/>
      <c r="AL4965" s="103"/>
      <c r="AS4965" s="103"/>
      <c r="AT4965" s="103"/>
      <c r="AY4965" s="103"/>
      <c r="AZ4965" s="103"/>
      <c r="BF4965" s="103"/>
      <c r="BG4965" s="103"/>
      <c r="BL4965" s="103"/>
      <c r="BM4965" s="103"/>
      <c r="BS4965" s="103"/>
      <c r="BT4965" s="103"/>
      <c r="BY4965" s="103"/>
      <c r="BZ4965" s="103"/>
      <c r="CB4965" s="103"/>
      <c r="CC4965" s="103"/>
      <c r="CF4965" s="103"/>
      <c r="CG4965" s="103"/>
      <c r="CI4965" s="103"/>
      <c r="CJ4965" s="103"/>
      <c r="CM4965" s="103"/>
      <c r="CN4965" s="103"/>
      <c r="CS4965" s="103"/>
      <c r="CT4965" s="103"/>
      <c r="CY4965" s="103"/>
      <c r="DB4965" s="103"/>
      <c r="FQ4965" s="103"/>
      <c r="FS4965" s="103"/>
      <c r="FT4965" s="103"/>
      <c r="FU4965" s="103"/>
      <c r="FV4965" s="103"/>
      <c r="FW4965" s="103"/>
      <c r="FX4965" s="103"/>
      <c r="FZ4965" s="103"/>
      <c r="GD4965" s="103"/>
    </row>
    <row r="4966" spans="6:186" ht="15" customHeight="1">
      <c r="F4966" s="103"/>
      <c r="J4966" s="103"/>
      <c r="K4966" s="103"/>
      <c r="N4966" s="103"/>
      <c r="O4966" s="103"/>
      <c r="T4966" s="103"/>
      <c r="U4966" s="103"/>
      <c r="Y4966" s="103"/>
      <c r="Z4966" s="103"/>
      <c r="AD4966" s="103"/>
      <c r="AE4966" s="103"/>
      <c r="AK4966" s="103"/>
      <c r="AL4966" s="103"/>
      <c r="AS4966" s="103"/>
      <c r="AT4966" s="103"/>
      <c r="AY4966" s="103"/>
      <c r="AZ4966" s="103"/>
      <c r="BF4966" s="103"/>
      <c r="BG4966" s="103"/>
      <c r="BL4966" s="103"/>
      <c r="BM4966" s="103"/>
      <c r="BS4966" s="103"/>
      <c r="BT4966" s="103"/>
      <c r="BY4966" s="103"/>
      <c r="BZ4966" s="103"/>
      <c r="CB4966" s="103"/>
      <c r="CC4966" s="103"/>
      <c r="CF4966" s="103"/>
      <c r="CG4966" s="103"/>
      <c r="CI4966" s="103"/>
      <c r="CJ4966" s="103"/>
      <c r="CM4966" s="103"/>
      <c r="CN4966" s="103"/>
      <c r="CS4966" s="103"/>
      <c r="CT4966" s="103"/>
      <c r="CY4966" s="103"/>
      <c r="DB4966" s="103"/>
      <c r="FQ4966" s="103"/>
      <c r="FS4966" s="103"/>
      <c r="FT4966" s="103"/>
      <c r="FU4966" s="103"/>
      <c r="FV4966" s="103"/>
      <c r="FW4966" s="103"/>
      <c r="FX4966" s="103"/>
      <c r="FZ4966" s="103"/>
      <c r="GD4966" s="103"/>
    </row>
    <row r="4967" spans="6:186" ht="15" customHeight="1">
      <c r="F4967" s="103"/>
      <c r="J4967" s="103"/>
      <c r="K4967" s="103"/>
      <c r="N4967" s="103"/>
      <c r="O4967" s="103"/>
      <c r="T4967" s="103"/>
      <c r="U4967" s="103"/>
      <c r="Y4967" s="103"/>
      <c r="Z4967" s="103"/>
      <c r="AD4967" s="103"/>
      <c r="AE4967" s="103"/>
      <c r="AK4967" s="103"/>
      <c r="AL4967" s="103"/>
      <c r="AS4967" s="103"/>
      <c r="AT4967" s="103"/>
      <c r="AY4967" s="103"/>
      <c r="AZ4967" s="103"/>
      <c r="BF4967" s="103"/>
      <c r="BG4967" s="103"/>
      <c r="BL4967" s="103"/>
      <c r="BM4967" s="103"/>
      <c r="BS4967" s="103"/>
      <c r="BT4967" s="103"/>
      <c r="BY4967" s="103"/>
      <c r="BZ4967" s="103"/>
      <c r="CB4967" s="103"/>
      <c r="CC4967" s="103"/>
      <c r="CF4967" s="103"/>
      <c r="CG4967" s="103"/>
      <c r="CI4967" s="103"/>
      <c r="CJ4967" s="103"/>
      <c r="CM4967" s="103"/>
      <c r="CN4967" s="103"/>
      <c r="CS4967" s="103"/>
      <c r="CT4967" s="103"/>
      <c r="CY4967" s="103"/>
      <c r="DB4967" s="103"/>
      <c r="FQ4967" s="103"/>
      <c r="FS4967" s="103"/>
      <c r="FT4967" s="103"/>
      <c r="FU4967" s="103"/>
      <c r="FV4967" s="103"/>
      <c r="FW4967" s="103"/>
      <c r="FX4967" s="103"/>
      <c r="FZ4967" s="103"/>
      <c r="GD4967" s="103"/>
    </row>
    <row r="4968" spans="6:186" ht="15" customHeight="1">
      <c r="F4968" s="103"/>
      <c r="J4968" s="103"/>
      <c r="K4968" s="103"/>
      <c r="N4968" s="103"/>
      <c r="O4968" s="103"/>
      <c r="T4968" s="103"/>
      <c r="U4968" s="103"/>
      <c r="Y4968" s="103"/>
      <c r="Z4968" s="103"/>
      <c r="AD4968" s="103"/>
      <c r="AE4968" s="103"/>
      <c r="AK4968" s="103"/>
      <c r="AL4968" s="103"/>
      <c r="AS4968" s="103"/>
      <c r="AT4968" s="103"/>
      <c r="AY4968" s="103"/>
      <c r="AZ4968" s="103"/>
      <c r="BF4968" s="103"/>
      <c r="BG4968" s="103"/>
      <c r="BL4968" s="103"/>
      <c r="BM4968" s="103"/>
      <c r="BS4968" s="103"/>
      <c r="BT4968" s="103"/>
      <c r="BY4968" s="103"/>
      <c r="BZ4968" s="103"/>
      <c r="CB4968" s="103"/>
      <c r="CC4968" s="103"/>
      <c r="CF4968" s="103"/>
      <c r="CG4968" s="103"/>
      <c r="CI4968" s="103"/>
      <c r="CJ4968" s="103"/>
      <c r="CM4968" s="103"/>
      <c r="CN4968" s="103"/>
      <c r="CS4968" s="103"/>
      <c r="CT4968" s="103"/>
      <c r="CY4968" s="103"/>
      <c r="DB4968" s="103"/>
      <c r="FQ4968" s="103"/>
      <c r="FS4968" s="103"/>
      <c r="FT4968" s="103"/>
      <c r="FU4968" s="103"/>
      <c r="FV4968" s="103"/>
      <c r="FW4968" s="103"/>
      <c r="FX4968" s="103"/>
      <c r="FZ4968" s="103"/>
      <c r="GD4968" s="103"/>
    </row>
    <row r="4969" spans="6:186" ht="15" customHeight="1">
      <c r="F4969" s="103"/>
      <c r="J4969" s="103"/>
      <c r="K4969" s="103"/>
      <c r="N4969" s="103"/>
      <c r="O4969" s="103"/>
      <c r="T4969" s="103"/>
      <c r="U4969" s="103"/>
      <c r="Y4969" s="103"/>
      <c r="Z4969" s="103"/>
      <c r="AD4969" s="103"/>
      <c r="AE4969" s="103"/>
      <c r="AK4969" s="103"/>
      <c r="AL4969" s="103"/>
      <c r="AS4969" s="103"/>
      <c r="AT4969" s="103"/>
      <c r="AY4969" s="103"/>
      <c r="AZ4969" s="103"/>
      <c r="BF4969" s="103"/>
      <c r="BG4969" s="103"/>
      <c r="BL4969" s="103"/>
      <c r="BM4969" s="103"/>
      <c r="BS4969" s="103"/>
      <c r="BT4969" s="103"/>
      <c r="BY4969" s="103"/>
      <c r="BZ4969" s="103"/>
      <c r="CB4969" s="103"/>
      <c r="CC4969" s="103"/>
      <c r="CF4969" s="103"/>
      <c r="CG4969" s="103"/>
      <c r="CI4969" s="103"/>
      <c r="CJ4969" s="103"/>
      <c r="CM4969" s="103"/>
      <c r="CN4969" s="103"/>
      <c r="CS4969" s="103"/>
      <c r="CT4969" s="103"/>
      <c r="CY4969" s="103"/>
      <c r="DB4969" s="103"/>
      <c r="FQ4969" s="103"/>
      <c r="FS4969" s="103"/>
      <c r="FT4969" s="103"/>
      <c r="FU4969" s="103"/>
      <c r="FV4969" s="103"/>
      <c r="FW4969" s="103"/>
      <c r="FX4969" s="103"/>
      <c r="FZ4969" s="103"/>
      <c r="GD4969" s="103"/>
    </row>
    <row r="4970" spans="6:186" ht="15" customHeight="1">
      <c r="F4970" s="103"/>
      <c r="J4970" s="103"/>
      <c r="K4970" s="103"/>
      <c r="N4970" s="103"/>
      <c r="O4970" s="103"/>
      <c r="T4970" s="103"/>
      <c r="U4970" s="103"/>
      <c r="Y4970" s="103"/>
      <c r="Z4970" s="103"/>
      <c r="AD4970" s="103"/>
      <c r="AE4970" s="103"/>
      <c r="AK4970" s="103"/>
      <c r="AL4970" s="103"/>
      <c r="AS4970" s="103"/>
      <c r="AT4970" s="103"/>
      <c r="AY4970" s="103"/>
      <c r="AZ4970" s="103"/>
      <c r="BF4970" s="103"/>
      <c r="BG4970" s="103"/>
      <c r="BL4970" s="103"/>
      <c r="BM4970" s="103"/>
      <c r="BS4970" s="103"/>
      <c r="BT4970" s="103"/>
      <c r="BY4970" s="103"/>
      <c r="BZ4970" s="103"/>
      <c r="CB4970" s="103"/>
      <c r="CC4970" s="103"/>
      <c r="CF4970" s="103"/>
      <c r="CG4970" s="103"/>
      <c r="CI4970" s="103"/>
      <c r="CJ4970" s="103"/>
      <c r="CM4970" s="103"/>
      <c r="CN4970" s="103"/>
      <c r="CS4970" s="103"/>
      <c r="CT4970" s="103"/>
      <c r="CY4970" s="103"/>
      <c r="DB4970" s="103"/>
      <c r="FQ4970" s="103"/>
      <c r="FS4970" s="103"/>
      <c r="FT4970" s="103"/>
      <c r="FU4970" s="103"/>
      <c r="FV4970" s="103"/>
      <c r="FW4970" s="103"/>
      <c r="FX4970" s="103"/>
      <c r="FZ4970" s="103"/>
      <c r="GD4970" s="103"/>
    </row>
    <row r="4971" spans="6:186" ht="15" customHeight="1">
      <c r="F4971" s="103"/>
      <c r="J4971" s="103"/>
      <c r="K4971" s="103"/>
      <c r="N4971" s="103"/>
      <c r="O4971" s="103"/>
      <c r="T4971" s="103"/>
      <c r="U4971" s="103"/>
      <c r="Y4971" s="103"/>
      <c r="Z4971" s="103"/>
      <c r="AD4971" s="103"/>
      <c r="AE4971" s="103"/>
      <c r="AK4971" s="103"/>
      <c r="AL4971" s="103"/>
      <c r="AS4971" s="103"/>
      <c r="AT4971" s="103"/>
      <c r="AY4971" s="103"/>
      <c r="AZ4971" s="103"/>
      <c r="BF4971" s="103"/>
      <c r="BG4971" s="103"/>
      <c r="BL4971" s="103"/>
      <c r="BM4971" s="103"/>
      <c r="BS4971" s="103"/>
      <c r="BT4971" s="103"/>
      <c r="BY4971" s="103"/>
      <c r="BZ4971" s="103"/>
      <c r="CB4971" s="103"/>
      <c r="CC4971" s="103"/>
      <c r="CF4971" s="103"/>
      <c r="CG4971" s="103"/>
      <c r="CI4971" s="103"/>
      <c r="CJ4971" s="103"/>
      <c r="CM4971" s="103"/>
      <c r="CN4971" s="103"/>
      <c r="CS4971" s="103"/>
      <c r="CT4971" s="103"/>
      <c r="CY4971" s="103"/>
      <c r="DB4971" s="103"/>
      <c r="FQ4971" s="103"/>
      <c r="FS4971" s="103"/>
      <c r="FT4971" s="103"/>
      <c r="FU4971" s="103"/>
      <c r="FV4971" s="103"/>
      <c r="FW4971" s="103"/>
      <c r="FX4971" s="103"/>
      <c r="FZ4971" s="103"/>
      <c r="GD4971" s="103"/>
    </row>
    <row r="4972" spans="6:186" ht="15" customHeight="1">
      <c r="F4972" s="103"/>
      <c r="J4972" s="103"/>
      <c r="K4972" s="103"/>
      <c r="N4972" s="103"/>
      <c r="O4972" s="103"/>
      <c r="T4972" s="103"/>
      <c r="U4972" s="103"/>
      <c r="Y4972" s="103"/>
      <c r="Z4972" s="103"/>
      <c r="AD4972" s="103"/>
      <c r="AE4972" s="103"/>
      <c r="AK4972" s="103"/>
      <c r="AL4972" s="103"/>
      <c r="AS4972" s="103"/>
      <c r="AT4972" s="103"/>
      <c r="AY4972" s="103"/>
      <c r="AZ4972" s="103"/>
      <c r="BF4972" s="103"/>
      <c r="BG4972" s="103"/>
      <c r="BL4972" s="103"/>
      <c r="BM4972" s="103"/>
      <c r="BS4972" s="103"/>
      <c r="BT4972" s="103"/>
      <c r="BY4972" s="103"/>
      <c r="BZ4972" s="103"/>
      <c r="CB4972" s="103"/>
      <c r="CC4972" s="103"/>
      <c r="CF4972" s="103"/>
      <c r="CG4972" s="103"/>
      <c r="CI4972" s="103"/>
      <c r="CJ4972" s="103"/>
      <c r="CM4972" s="103"/>
      <c r="CN4972" s="103"/>
      <c r="CS4972" s="103"/>
      <c r="CT4972" s="103"/>
      <c r="CY4972" s="103"/>
      <c r="DB4972" s="103"/>
      <c r="FQ4972" s="103"/>
      <c r="FS4972" s="103"/>
      <c r="FT4972" s="103"/>
      <c r="FU4972" s="103"/>
      <c r="FV4972" s="103"/>
      <c r="FW4972" s="103"/>
      <c r="FX4972" s="103"/>
      <c r="FZ4972" s="103"/>
      <c r="GD4972" s="103"/>
    </row>
    <row r="4973" spans="6:186" ht="15" customHeight="1">
      <c r="F4973" s="103"/>
      <c r="J4973" s="103"/>
      <c r="K4973" s="103"/>
      <c r="N4973" s="103"/>
      <c r="O4973" s="103"/>
      <c r="T4973" s="103"/>
      <c r="U4973" s="103"/>
      <c r="Y4973" s="103"/>
      <c r="Z4973" s="103"/>
      <c r="AD4973" s="103"/>
      <c r="AE4973" s="103"/>
      <c r="AK4973" s="103"/>
      <c r="AL4973" s="103"/>
      <c r="AS4973" s="103"/>
      <c r="AT4973" s="103"/>
      <c r="AY4973" s="103"/>
      <c r="AZ4973" s="103"/>
      <c r="BF4973" s="103"/>
      <c r="BG4973" s="103"/>
      <c r="BL4973" s="103"/>
      <c r="BM4973" s="103"/>
      <c r="BS4973" s="103"/>
      <c r="BT4973" s="103"/>
      <c r="BY4973" s="103"/>
      <c r="BZ4973" s="103"/>
      <c r="CB4973" s="103"/>
      <c r="CC4973" s="103"/>
      <c r="CF4973" s="103"/>
      <c r="CG4973" s="103"/>
      <c r="CI4973" s="103"/>
      <c r="CJ4973" s="103"/>
      <c r="CM4973" s="103"/>
      <c r="CN4973" s="103"/>
      <c r="CS4973" s="103"/>
      <c r="CT4973" s="103"/>
      <c r="CY4973" s="103"/>
      <c r="DB4973" s="103"/>
      <c r="FQ4973" s="103"/>
      <c r="FS4973" s="103"/>
      <c r="FT4973" s="103"/>
      <c r="FU4973" s="103"/>
      <c r="FV4973" s="103"/>
      <c r="FW4973" s="103"/>
      <c r="FX4973" s="103"/>
      <c r="FZ4973" s="103"/>
      <c r="GD4973" s="103"/>
    </row>
    <row r="4974" spans="6:186" ht="15" customHeight="1">
      <c r="F4974" s="103"/>
      <c r="J4974" s="103"/>
      <c r="K4974" s="103"/>
      <c r="N4974" s="103"/>
      <c r="O4974" s="103"/>
      <c r="T4974" s="103"/>
      <c r="U4974" s="103"/>
      <c r="Y4974" s="103"/>
      <c r="Z4974" s="103"/>
      <c r="AD4974" s="103"/>
      <c r="AE4974" s="103"/>
      <c r="AK4974" s="103"/>
      <c r="AL4974" s="103"/>
      <c r="AS4974" s="103"/>
      <c r="AT4974" s="103"/>
      <c r="AY4974" s="103"/>
      <c r="AZ4974" s="103"/>
      <c r="BF4974" s="103"/>
      <c r="BG4974" s="103"/>
      <c r="BL4974" s="103"/>
      <c r="BM4974" s="103"/>
      <c r="BS4974" s="103"/>
      <c r="BT4974" s="103"/>
      <c r="BY4974" s="103"/>
      <c r="BZ4974" s="103"/>
      <c r="CB4974" s="103"/>
      <c r="CC4974" s="103"/>
      <c r="CF4974" s="103"/>
      <c r="CG4974" s="103"/>
      <c r="CI4974" s="103"/>
      <c r="CJ4974" s="103"/>
      <c r="CM4974" s="103"/>
      <c r="CN4974" s="103"/>
      <c r="CS4974" s="103"/>
      <c r="CT4974" s="103"/>
      <c r="CY4974" s="103"/>
      <c r="DB4974" s="103"/>
      <c r="FQ4974" s="103"/>
      <c r="FS4974" s="103"/>
      <c r="FT4974" s="103"/>
      <c r="FU4974" s="103"/>
      <c r="FV4974" s="103"/>
      <c r="FW4974" s="103"/>
      <c r="FX4974" s="103"/>
      <c r="FZ4974" s="103"/>
      <c r="GD4974" s="103"/>
    </row>
    <row r="4975" spans="6:186" ht="15" customHeight="1">
      <c r="F4975" s="103"/>
      <c r="J4975" s="103"/>
      <c r="K4975" s="103"/>
      <c r="N4975" s="103"/>
      <c r="O4975" s="103"/>
      <c r="T4975" s="103"/>
      <c r="U4975" s="103"/>
      <c r="Y4975" s="103"/>
      <c r="Z4975" s="103"/>
      <c r="AD4975" s="103"/>
      <c r="AE4975" s="103"/>
      <c r="AK4975" s="103"/>
      <c r="AL4975" s="103"/>
      <c r="AS4975" s="103"/>
      <c r="AT4975" s="103"/>
      <c r="AY4975" s="103"/>
      <c r="AZ4975" s="103"/>
      <c r="BF4975" s="103"/>
      <c r="BG4975" s="103"/>
      <c r="BL4975" s="103"/>
      <c r="BM4975" s="103"/>
      <c r="BS4975" s="103"/>
      <c r="BT4975" s="103"/>
      <c r="BY4975" s="103"/>
      <c r="BZ4975" s="103"/>
      <c r="CB4975" s="103"/>
      <c r="CC4975" s="103"/>
      <c r="CF4975" s="103"/>
      <c r="CG4975" s="103"/>
      <c r="CI4975" s="103"/>
      <c r="CJ4975" s="103"/>
      <c r="CM4975" s="103"/>
      <c r="CN4975" s="103"/>
      <c r="CS4975" s="103"/>
      <c r="CT4975" s="103"/>
      <c r="CY4975" s="103"/>
      <c r="DB4975" s="103"/>
      <c r="FQ4975" s="103"/>
      <c r="FS4975" s="103"/>
      <c r="FT4975" s="103"/>
      <c r="FU4975" s="103"/>
      <c r="FV4975" s="103"/>
      <c r="FW4975" s="103"/>
      <c r="FX4975" s="103"/>
      <c r="FZ4975" s="103"/>
      <c r="GD4975" s="103"/>
    </row>
    <row r="4976" spans="6:186" ht="15" customHeight="1">
      <c r="F4976" s="103"/>
      <c r="J4976" s="103"/>
      <c r="K4976" s="103"/>
      <c r="N4976" s="103"/>
      <c r="O4976" s="103"/>
      <c r="T4976" s="103"/>
      <c r="U4976" s="103"/>
      <c r="Y4976" s="103"/>
      <c r="Z4976" s="103"/>
      <c r="AD4976" s="103"/>
      <c r="AE4976" s="103"/>
      <c r="AK4976" s="103"/>
      <c r="AL4976" s="103"/>
      <c r="AS4976" s="103"/>
      <c r="AT4976" s="103"/>
      <c r="AY4976" s="103"/>
      <c r="AZ4976" s="103"/>
      <c r="BF4976" s="103"/>
      <c r="BG4976" s="103"/>
      <c r="BL4976" s="103"/>
      <c r="BM4976" s="103"/>
      <c r="BS4976" s="103"/>
      <c r="BT4976" s="103"/>
      <c r="BY4976" s="103"/>
      <c r="BZ4976" s="103"/>
      <c r="CB4976" s="103"/>
      <c r="CC4976" s="103"/>
      <c r="CF4976" s="103"/>
      <c r="CG4976" s="103"/>
      <c r="CI4976" s="103"/>
      <c r="CJ4976" s="103"/>
      <c r="CM4976" s="103"/>
      <c r="CN4976" s="103"/>
      <c r="CS4976" s="103"/>
      <c r="CT4976" s="103"/>
      <c r="CY4976" s="103"/>
      <c r="DB4976" s="103"/>
      <c r="FQ4976" s="103"/>
      <c r="FS4976" s="103"/>
      <c r="FT4976" s="103"/>
      <c r="FU4976" s="103"/>
      <c r="FV4976" s="103"/>
      <c r="FW4976" s="103"/>
      <c r="FX4976" s="103"/>
      <c r="FZ4976" s="103"/>
      <c r="GD4976" s="103"/>
    </row>
    <row r="4977" spans="6:186" ht="15" customHeight="1">
      <c r="F4977" s="103"/>
      <c r="J4977" s="103"/>
      <c r="K4977" s="103"/>
      <c r="N4977" s="103"/>
      <c r="O4977" s="103"/>
      <c r="T4977" s="103"/>
      <c r="U4977" s="103"/>
      <c r="Y4977" s="103"/>
      <c r="Z4977" s="103"/>
      <c r="AD4977" s="103"/>
      <c r="AE4977" s="103"/>
      <c r="AK4977" s="103"/>
      <c r="AL4977" s="103"/>
      <c r="AS4977" s="103"/>
      <c r="AT4977" s="103"/>
      <c r="AY4977" s="103"/>
      <c r="AZ4977" s="103"/>
      <c r="BF4977" s="103"/>
      <c r="BG4977" s="103"/>
      <c r="BL4977" s="103"/>
      <c r="BM4977" s="103"/>
      <c r="BS4977" s="103"/>
      <c r="BT4977" s="103"/>
      <c r="BY4977" s="103"/>
      <c r="BZ4977" s="103"/>
      <c r="CB4977" s="103"/>
      <c r="CC4977" s="103"/>
      <c r="CF4977" s="103"/>
      <c r="CG4977" s="103"/>
      <c r="CI4977" s="103"/>
      <c r="CJ4977" s="103"/>
      <c r="CM4977" s="103"/>
      <c r="CN4977" s="103"/>
      <c r="CS4977" s="103"/>
      <c r="CT4977" s="103"/>
      <c r="CY4977" s="103"/>
      <c r="DB4977" s="103"/>
      <c r="FQ4977" s="103"/>
      <c r="FS4977" s="103"/>
      <c r="FT4977" s="103"/>
      <c r="FU4977" s="103"/>
      <c r="FV4977" s="103"/>
      <c r="FW4977" s="103"/>
      <c r="FX4977" s="103"/>
      <c r="FZ4977" s="103"/>
      <c r="GD4977" s="103"/>
    </row>
    <row r="4978" spans="6:186" ht="15" customHeight="1">
      <c r="F4978" s="103"/>
      <c r="J4978" s="103"/>
      <c r="K4978" s="103"/>
      <c r="N4978" s="103"/>
      <c r="O4978" s="103"/>
      <c r="T4978" s="103"/>
      <c r="U4978" s="103"/>
      <c r="Y4978" s="103"/>
      <c r="Z4978" s="103"/>
      <c r="AD4978" s="103"/>
      <c r="AE4978" s="103"/>
      <c r="AK4978" s="103"/>
      <c r="AL4978" s="103"/>
      <c r="AS4978" s="103"/>
      <c r="AT4978" s="103"/>
      <c r="AY4978" s="103"/>
      <c r="AZ4978" s="103"/>
      <c r="BF4978" s="103"/>
      <c r="BG4978" s="103"/>
      <c r="BL4978" s="103"/>
      <c r="BM4978" s="103"/>
      <c r="BS4978" s="103"/>
      <c r="BT4978" s="103"/>
      <c r="BY4978" s="103"/>
      <c r="BZ4978" s="103"/>
      <c r="CB4978" s="103"/>
      <c r="CC4978" s="103"/>
      <c r="CF4978" s="103"/>
      <c r="CG4978" s="103"/>
      <c r="CI4978" s="103"/>
      <c r="CJ4978" s="103"/>
      <c r="CM4978" s="103"/>
      <c r="CN4978" s="103"/>
      <c r="CS4978" s="103"/>
      <c r="CT4978" s="103"/>
      <c r="CY4978" s="103"/>
      <c r="DB4978" s="103"/>
      <c r="FQ4978" s="103"/>
      <c r="FS4978" s="103"/>
      <c r="FT4978" s="103"/>
      <c r="FU4978" s="103"/>
      <c r="FV4978" s="103"/>
      <c r="FW4978" s="103"/>
      <c r="FX4978" s="103"/>
      <c r="FZ4978" s="103"/>
      <c r="GD4978" s="103"/>
    </row>
    <row r="4979" spans="6:186" ht="15" customHeight="1">
      <c r="F4979" s="103"/>
      <c r="J4979" s="103"/>
      <c r="K4979" s="103"/>
      <c r="N4979" s="103"/>
      <c r="O4979" s="103"/>
      <c r="T4979" s="103"/>
      <c r="U4979" s="103"/>
      <c r="Y4979" s="103"/>
      <c r="Z4979" s="103"/>
      <c r="AD4979" s="103"/>
      <c r="AE4979" s="103"/>
      <c r="AK4979" s="103"/>
      <c r="AL4979" s="103"/>
      <c r="AS4979" s="103"/>
      <c r="AT4979" s="103"/>
      <c r="AY4979" s="103"/>
      <c r="AZ4979" s="103"/>
      <c r="BF4979" s="103"/>
      <c r="BG4979" s="103"/>
      <c r="BL4979" s="103"/>
      <c r="BM4979" s="103"/>
      <c r="BS4979" s="103"/>
      <c r="BT4979" s="103"/>
      <c r="BY4979" s="103"/>
      <c r="BZ4979" s="103"/>
      <c r="CB4979" s="103"/>
      <c r="CC4979" s="103"/>
      <c r="CF4979" s="103"/>
      <c r="CG4979" s="103"/>
      <c r="CI4979" s="103"/>
      <c r="CJ4979" s="103"/>
      <c r="CM4979" s="103"/>
      <c r="CN4979" s="103"/>
      <c r="CS4979" s="103"/>
      <c r="CT4979" s="103"/>
      <c r="CY4979" s="103"/>
      <c r="DB4979" s="103"/>
      <c r="FQ4979" s="103"/>
      <c r="FS4979" s="103"/>
      <c r="FT4979" s="103"/>
      <c r="FU4979" s="103"/>
      <c r="FV4979" s="103"/>
      <c r="FW4979" s="103"/>
      <c r="FX4979" s="103"/>
      <c r="FZ4979" s="103"/>
      <c r="GD4979" s="103"/>
    </row>
    <row r="4980" spans="6:186" ht="15" customHeight="1">
      <c r="F4980" s="103"/>
      <c r="J4980" s="103"/>
      <c r="K4980" s="103"/>
      <c r="N4980" s="103"/>
      <c r="O4980" s="103"/>
      <c r="T4980" s="103"/>
      <c r="U4980" s="103"/>
      <c r="Y4980" s="103"/>
      <c r="Z4980" s="103"/>
      <c r="AD4980" s="103"/>
      <c r="AE4980" s="103"/>
      <c r="AK4980" s="103"/>
      <c r="AL4980" s="103"/>
      <c r="AS4980" s="103"/>
      <c r="AT4980" s="103"/>
      <c r="AY4980" s="103"/>
      <c r="AZ4980" s="103"/>
      <c r="BF4980" s="103"/>
      <c r="BG4980" s="103"/>
      <c r="BL4980" s="103"/>
      <c r="BM4980" s="103"/>
      <c r="BS4980" s="103"/>
      <c r="BT4980" s="103"/>
      <c r="BY4980" s="103"/>
      <c r="BZ4980" s="103"/>
      <c r="CB4980" s="103"/>
      <c r="CC4980" s="103"/>
      <c r="CF4980" s="103"/>
      <c r="CG4980" s="103"/>
      <c r="CI4980" s="103"/>
      <c r="CJ4980" s="103"/>
      <c r="CM4980" s="103"/>
      <c r="CN4980" s="103"/>
      <c r="CS4980" s="103"/>
      <c r="CT4980" s="103"/>
      <c r="CY4980" s="103"/>
      <c r="DB4980" s="103"/>
      <c r="FQ4980" s="103"/>
      <c r="FS4980" s="103"/>
      <c r="FT4980" s="103"/>
      <c r="FU4980" s="103"/>
      <c r="FV4980" s="103"/>
      <c r="FW4980" s="103"/>
      <c r="FX4980" s="103"/>
      <c r="FZ4980" s="103"/>
      <c r="GD4980" s="103"/>
    </row>
    <row r="4981" spans="6:186" ht="15" customHeight="1">
      <c r="F4981" s="103"/>
      <c r="J4981" s="103"/>
      <c r="K4981" s="103"/>
      <c r="N4981" s="103"/>
      <c r="O4981" s="103"/>
      <c r="T4981" s="103"/>
      <c r="U4981" s="103"/>
      <c r="Y4981" s="103"/>
      <c r="Z4981" s="103"/>
      <c r="AD4981" s="103"/>
      <c r="AE4981" s="103"/>
      <c r="AK4981" s="103"/>
      <c r="AL4981" s="103"/>
      <c r="AS4981" s="103"/>
      <c r="AT4981" s="103"/>
      <c r="AY4981" s="103"/>
      <c r="AZ4981" s="103"/>
      <c r="BF4981" s="103"/>
      <c r="BG4981" s="103"/>
      <c r="BL4981" s="103"/>
      <c r="BM4981" s="103"/>
      <c r="BS4981" s="103"/>
      <c r="BT4981" s="103"/>
      <c r="BY4981" s="103"/>
      <c r="BZ4981" s="103"/>
      <c r="CB4981" s="103"/>
      <c r="CC4981" s="103"/>
      <c r="CF4981" s="103"/>
      <c r="CG4981" s="103"/>
      <c r="CI4981" s="103"/>
      <c r="CJ4981" s="103"/>
      <c r="CM4981" s="103"/>
      <c r="CN4981" s="103"/>
      <c r="CS4981" s="103"/>
      <c r="CT4981" s="103"/>
      <c r="CY4981" s="103"/>
      <c r="DB4981" s="103"/>
      <c r="FQ4981" s="103"/>
      <c r="FS4981" s="103"/>
      <c r="FT4981" s="103"/>
      <c r="FU4981" s="103"/>
      <c r="FV4981" s="103"/>
      <c r="FW4981" s="103"/>
      <c r="FX4981" s="103"/>
      <c r="FZ4981" s="103"/>
      <c r="GD4981" s="103"/>
    </row>
    <row r="4982" spans="6:186" ht="15" customHeight="1">
      <c r="F4982" s="103"/>
      <c r="J4982" s="103"/>
      <c r="K4982" s="103"/>
      <c r="N4982" s="103"/>
      <c r="O4982" s="103"/>
      <c r="T4982" s="103"/>
      <c r="U4982" s="103"/>
      <c r="Y4982" s="103"/>
      <c r="Z4982" s="103"/>
      <c r="AD4982" s="103"/>
      <c r="AE4982" s="103"/>
      <c r="AK4982" s="103"/>
      <c r="AL4982" s="103"/>
      <c r="AS4982" s="103"/>
      <c r="AT4982" s="103"/>
      <c r="AY4982" s="103"/>
      <c r="AZ4982" s="103"/>
      <c r="BF4982" s="103"/>
      <c r="BG4982" s="103"/>
      <c r="BL4982" s="103"/>
      <c r="BM4982" s="103"/>
      <c r="BS4982" s="103"/>
      <c r="BT4982" s="103"/>
      <c r="BY4982" s="103"/>
      <c r="BZ4982" s="103"/>
      <c r="CB4982" s="103"/>
      <c r="CC4982" s="103"/>
      <c r="CF4982" s="103"/>
      <c r="CG4982" s="103"/>
      <c r="CI4982" s="103"/>
      <c r="CJ4982" s="103"/>
      <c r="CM4982" s="103"/>
      <c r="CN4982" s="103"/>
      <c r="CS4982" s="103"/>
      <c r="CT4982" s="103"/>
      <c r="CY4982" s="103"/>
      <c r="DB4982" s="103"/>
      <c r="FQ4982" s="103"/>
      <c r="FS4982" s="103"/>
      <c r="FT4982" s="103"/>
      <c r="FU4982" s="103"/>
      <c r="FV4982" s="103"/>
      <c r="FW4982" s="103"/>
      <c r="FX4982" s="103"/>
      <c r="FZ4982" s="103"/>
      <c r="GD4982" s="103"/>
    </row>
    <row r="4983" spans="6:186" ht="15" customHeight="1">
      <c r="F4983" s="103"/>
      <c r="J4983" s="103"/>
      <c r="K4983" s="103"/>
      <c r="N4983" s="103"/>
      <c r="O4983" s="103"/>
      <c r="T4983" s="103"/>
      <c r="U4983" s="103"/>
      <c r="Y4983" s="103"/>
      <c r="Z4983" s="103"/>
      <c r="AD4983" s="103"/>
      <c r="AE4983" s="103"/>
      <c r="AK4983" s="103"/>
      <c r="AL4983" s="103"/>
      <c r="AS4983" s="103"/>
      <c r="AT4983" s="103"/>
      <c r="AY4983" s="103"/>
      <c r="AZ4983" s="103"/>
      <c r="BF4983" s="103"/>
      <c r="BG4983" s="103"/>
      <c r="BL4983" s="103"/>
      <c r="BM4983" s="103"/>
      <c r="BS4983" s="103"/>
      <c r="BT4983" s="103"/>
      <c r="BY4983" s="103"/>
      <c r="BZ4983" s="103"/>
      <c r="CB4983" s="103"/>
      <c r="CC4983" s="103"/>
      <c r="CF4983" s="103"/>
      <c r="CG4983" s="103"/>
      <c r="CI4983" s="103"/>
      <c r="CJ4983" s="103"/>
      <c r="CM4983" s="103"/>
      <c r="CN4983" s="103"/>
      <c r="CS4983" s="103"/>
      <c r="CT4983" s="103"/>
      <c r="CY4983" s="103"/>
      <c r="DB4983" s="103"/>
      <c r="FQ4983" s="103"/>
      <c r="FS4983" s="103"/>
      <c r="FT4983" s="103"/>
      <c r="FU4983" s="103"/>
      <c r="FV4983" s="103"/>
      <c r="FW4983" s="103"/>
      <c r="FX4983" s="103"/>
      <c r="FZ4983" s="103"/>
      <c r="GD4983" s="103"/>
    </row>
    <row r="4984" spans="6:186" ht="15" customHeight="1">
      <c r="F4984" s="103"/>
      <c r="J4984" s="103"/>
      <c r="K4984" s="103"/>
      <c r="N4984" s="103"/>
      <c r="O4984" s="103"/>
      <c r="T4984" s="103"/>
      <c r="U4984" s="103"/>
      <c r="Y4984" s="103"/>
      <c r="Z4984" s="103"/>
      <c r="AD4984" s="103"/>
      <c r="AE4984" s="103"/>
      <c r="AK4984" s="103"/>
      <c r="AL4984" s="103"/>
      <c r="AS4984" s="103"/>
      <c r="AT4984" s="103"/>
      <c r="AY4984" s="103"/>
      <c r="AZ4984" s="103"/>
      <c r="BF4984" s="103"/>
      <c r="BG4984" s="103"/>
      <c r="BL4984" s="103"/>
      <c r="BM4984" s="103"/>
      <c r="BS4984" s="103"/>
      <c r="BT4984" s="103"/>
      <c r="BY4984" s="103"/>
      <c r="BZ4984" s="103"/>
      <c r="CB4984" s="103"/>
      <c r="CC4984" s="103"/>
      <c r="CF4984" s="103"/>
      <c r="CG4984" s="103"/>
      <c r="CI4984" s="103"/>
      <c r="CJ4984" s="103"/>
      <c r="CM4984" s="103"/>
      <c r="CN4984" s="103"/>
      <c r="CS4984" s="103"/>
      <c r="CT4984" s="103"/>
      <c r="CY4984" s="103"/>
      <c r="DB4984" s="103"/>
      <c r="FQ4984" s="103"/>
      <c r="FS4984" s="103"/>
      <c r="FT4984" s="103"/>
      <c r="FU4984" s="103"/>
      <c r="FV4984" s="103"/>
      <c r="FW4984" s="103"/>
      <c r="FX4984" s="103"/>
      <c r="FZ4984" s="103"/>
      <c r="GD4984" s="103"/>
    </row>
    <row r="4985" spans="6:186" ht="15" customHeight="1">
      <c r="F4985" s="103"/>
      <c r="J4985" s="103"/>
      <c r="K4985" s="103"/>
      <c r="N4985" s="103"/>
      <c r="O4985" s="103"/>
      <c r="T4985" s="103"/>
      <c r="U4985" s="103"/>
      <c r="Y4985" s="103"/>
      <c r="Z4985" s="103"/>
      <c r="AD4985" s="103"/>
      <c r="AE4985" s="103"/>
      <c r="AK4985" s="103"/>
      <c r="AL4985" s="103"/>
      <c r="AS4985" s="103"/>
      <c r="AT4985" s="103"/>
      <c r="AY4985" s="103"/>
      <c r="AZ4985" s="103"/>
      <c r="BF4985" s="103"/>
      <c r="BG4985" s="103"/>
      <c r="BL4985" s="103"/>
      <c r="BM4985" s="103"/>
      <c r="BS4985" s="103"/>
      <c r="BT4985" s="103"/>
      <c r="BY4985" s="103"/>
      <c r="BZ4985" s="103"/>
      <c r="CB4985" s="103"/>
      <c r="CC4985" s="103"/>
      <c r="CF4985" s="103"/>
      <c r="CG4985" s="103"/>
      <c r="CI4985" s="103"/>
      <c r="CJ4985" s="103"/>
      <c r="CM4985" s="103"/>
      <c r="CN4985" s="103"/>
      <c r="CS4985" s="103"/>
      <c r="CT4985" s="103"/>
      <c r="CY4985" s="103"/>
      <c r="DB4985" s="103"/>
      <c r="FQ4985" s="103"/>
      <c r="FS4985" s="103"/>
      <c r="FT4985" s="103"/>
      <c r="FU4985" s="103"/>
      <c r="FV4985" s="103"/>
      <c r="FW4985" s="103"/>
      <c r="FX4985" s="103"/>
      <c r="FZ4985" s="103"/>
      <c r="GD4985" s="103"/>
    </row>
    <row r="4986" spans="6:186" ht="15" customHeight="1">
      <c r="F4986" s="103"/>
      <c r="J4986" s="103"/>
      <c r="K4986" s="103"/>
      <c r="N4986" s="103"/>
      <c r="O4986" s="103"/>
      <c r="T4986" s="103"/>
      <c r="U4986" s="103"/>
      <c r="Y4986" s="103"/>
      <c r="Z4986" s="103"/>
      <c r="AD4986" s="103"/>
      <c r="AE4986" s="103"/>
      <c r="AK4986" s="103"/>
      <c r="AL4986" s="103"/>
      <c r="AS4986" s="103"/>
      <c r="AT4986" s="103"/>
      <c r="AY4986" s="103"/>
      <c r="AZ4986" s="103"/>
      <c r="BF4986" s="103"/>
      <c r="BG4986" s="103"/>
      <c r="BL4986" s="103"/>
      <c r="BM4986" s="103"/>
      <c r="BS4986" s="103"/>
      <c r="BT4986" s="103"/>
      <c r="BY4986" s="103"/>
      <c r="BZ4986" s="103"/>
      <c r="CB4986" s="103"/>
      <c r="CC4986" s="103"/>
      <c r="CF4986" s="103"/>
      <c r="CG4986" s="103"/>
      <c r="CI4986" s="103"/>
      <c r="CJ4986" s="103"/>
      <c r="CM4986" s="103"/>
      <c r="CN4986" s="103"/>
      <c r="CS4986" s="103"/>
      <c r="CT4986" s="103"/>
      <c r="CY4986" s="103"/>
      <c r="DB4986" s="103"/>
      <c r="FQ4986" s="103"/>
      <c r="FS4986" s="103"/>
      <c r="FT4986" s="103"/>
      <c r="FU4986" s="103"/>
      <c r="FV4986" s="103"/>
      <c r="FW4986" s="103"/>
      <c r="FX4986" s="103"/>
      <c r="FZ4986" s="103"/>
      <c r="GD4986" s="103"/>
    </row>
    <row r="4987" spans="6:186" ht="15" customHeight="1">
      <c r="F4987" s="103"/>
      <c r="J4987" s="103"/>
      <c r="K4987" s="103"/>
      <c r="N4987" s="103"/>
      <c r="O4987" s="103"/>
      <c r="T4987" s="103"/>
      <c r="U4987" s="103"/>
      <c r="Y4987" s="103"/>
      <c r="Z4987" s="103"/>
      <c r="AD4987" s="103"/>
      <c r="AE4987" s="103"/>
      <c r="AK4987" s="103"/>
      <c r="AL4987" s="103"/>
      <c r="AS4987" s="103"/>
      <c r="AT4987" s="103"/>
      <c r="AY4987" s="103"/>
      <c r="AZ4987" s="103"/>
      <c r="BF4987" s="103"/>
      <c r="BG4987" s="103"/>
      <c r="BL4987" s="103"/>
      <c r="BM4987" s="103"/>
      <c r="BS4987" s="103"/>
      <c r="BT4987" s="103"/>
      <c r="BY4987" s="103"/>
      <c r="BZ4987" s="103"/>
      <c r="CB4987" s="103"/>
      <c r="CC4987" s="103"/>
      <c r="CF4987" s="103"/>
      <c r="CG4987" s="103"/>
      <c r="CI4987" s="103"/>
      <c r="CJ4987" s="103"/>
      <c r="CM4987" s="103"/>
      <c r="CN4987" s="103"/>
      <c r="CS4987" s="103"/>
      <c r="CT4987" s="103"/>
      <c r="CY4987" s="103"/>
      <c r="DB4987" s="103"/>
      <c r="FQ4987" s="103"/>
      <c r="FS4987" s="103"/>
      <c r="FT4987" s="103"/>
      <c r="FU4987" s="103"/>
      <c r="FV4987" s="103"/>
      <c r="FW4987" s="103"/>
      <c r="FX4987" s="103"/>
      <c r="FZ4987" s="103"/>
      <c r="GD4987" s="103"/>
    </row>
    <row r="4988" spans="6:186" ht="15" customHeight="1">
      <c r="F4988" s="103"/>
      <c r="J4988" s="103"/>
      <c r="K4988" s="103"/>
      <c r="N4988" s="103"/>
      <c r="O4988" s="103"/>
      <c r="T4988" s="103"/>
      <c r="U4988" s="103"/>
      <c r="Y4988" s="103"/>
      <c r="Z4988" s="103"/>
      <c r="AD4988" s="103"/>
      <c r="AE4988" s="103"/>
      <c r="AK4988" s="103"/>
      <c r="AL4988" s="103"/>
      <c r="AS4988" s="103"/>
      <c r="AT4988" s="103"/>
      <c r="AY4988" s="103"/>
      <c r="AZ4988" s="103"/>
      <c r="BF4988" s="103"/>
      <c r="BG4988" s="103"/>
      <c r="BL4988" s="103"/>
      <c r="BM4988" s="103"/>
      <c r="BS4988" s="103"/>
      <c r="BT4988" s="103"/>
      <c r="BY4988" s="103"/>
      <c r="BZ4988" s="103"/>
      <c r="CB4988" s="103"/>
      <c r="CC4988" s="103"/>
      <c r="CF4988" s="103"/>
      <c r="CG4988" s="103"/>
      <c r="CI4988" s="103"/>
      <c r="CJ4988" s="103"/>
      <c r="CM4988" s="103"/>
      <c r="CN4988" s="103"/>
      <c r="CS4988" s="103"/>
      <c r="CT4988" s="103"/>
      <c r="CY4988" s="103"/>
      <c r="DB4988" s="103"/>
      <c r="FQ4988" s="103"/>
      <c r="FS4988" s="103"/>
      <c r="FT4988" s="103"/>
      <c r="FU4988" s="103"/>
      <c r="FV4988" s="103"/>
      <c r="FW4988" s="103"/>
      <c r="FX4988" s="103"/>
      <c r="FZ4988" s="103"/>
      <c r="GD4988" s="103"/>
    </row>
    <row r="4989" spans="6:186" ht="15" customHeight="1">
      <c r="F4989" s="103"/>
      <c r="J4989" s="103"/>
      <c r="K4989" s="103"/>
      <c r="N4989" s="103"/>
      <c r="O4989" s="103"/>
      <c r="T4989" s="103"/>
      <c r="U4989" s="103"/>
      <c r="Y4989" s="103"/>
      <c r="Z4989" s="103"/>
      <c r="AD4989" s="103"/>
      <c r="AE4989" s="103"/>
      <c r="AK4989" s="103"/>
      <c r="AL4989" s="103"/>
      <c r="AS4989" s="103"/>
      <c r="AT4989" s="103"/>
      <c r="AY4989" s="103"/>
      <c r="AZ4989" s="103"/>
      <c r="BF4989" s="103"/>
      <c r="BG4989" s="103"/>
      <c r="BL4989" s="103"/>
      <c r="BM4989" s="103"/>
      <c r="BS4989" s="103"/>
      <c r="BT4989" s="103"/>
      <c r="BY4989" s="103"/>
      <c r="BZ4989" s="103"/>
      <c r="CB4989" s="103"/>
      <c r="CC4989" s="103"/>
      <c r="CF4989" s="103"/>
      <c r="CG4989" s="103"/>
      <c r="CI4989" s="103"/>
      <c r="CJ4989" s="103"/>
      <c r="CM4989" s="103"/>
      <c r="CN4989" s="103"/>
      <c r="CS4989" s="103"/>
      <c r="CT4989" s="103"/>
      <c r="CY4989" s="103"/>
      <c r="DB4989" s="103"/>
      <c r="FQ4989" s="103"/>
      <c r="FS4989" s="103"/>
      <c r="FT4989" s="103"/>
      <c r="FU4989" s="103"/>
      <c r="FV4989" s="103"/>
      <c r="FW4989" s="103"/>
      <c r="FX4989" s="103"/>
      <c r="FZ4989" s="103"/>
      <c r="GD4989" s="103"/>
    </row>
    <row r="4990" spans="6:186" ht="15" customHeight="1">
      <c r="F4990" s="103"/>
      <c r="J4990" s="103"/>
      <c r="K4990" s="103"/>
      <c r="N4990" s="103"/>
      <c r="O4990" s="103"/>
      <c r="T4990" s="103"/>
      <c r="U4990" s="103"/>
      <c r="Y4990" s="103"/>
      <c r="Z4990" s="103"/>
      <c r="AD4990" s="103"/>
      <c r="AE4990" s="103"/>
      <c r="AK4990" s="103"/>
      <c r="AL4990" s="103"/>
      <c r="AS4990" s="103"/>
      <c r="AT4990" s="103"/>
      <c r="AY4990" s="103"/>
      <c r="AZ4990" s="103"/>
      <c r="BF4990" s="103"/>
      <c r="BG4990" s="103"/>
      <c r="BL4990" s="103"/>
      <c r="BM4990" s="103"/>
      <c r="BS4990" s="103"/>
      <c r="BT4990" s="103"/>
      <c r="BY4990" s="103"/>
      <c r="BZ4990" s="103"/>
      <c r="CB4990" s="103"/>
      <c r="CC4990" s="103"/>
      <c r="CF4990" s="103"/>
      <c r="CG4990" s="103"/>
      <c r="CI4990" s="103"/>
      <c r="CJ4990" s="103"/>
      <c r="CM4990" s="103"/>
      <c r="CN4990" s="103"/>
      <c r="CS4990" s="103"/>
      <c r="CT4990" s="103"/>
      <c r="CY4990" s="103"/>
      <c r="DB4990" s="103"/>
      <c r="FQ4990" s="103"/>
      <c r="FS4990" s="103"/>
      <c r="FT4990" s="103"/>
      <c r="FU4990" s="103"/>
      <c r="FV4990" s="103"/>
      <c r="FW4990" s="103"/>
      <c r="FX4990" s="103"/>
      <c r="FZ4990" s="103"/>
      <c r="GD4990" s="103"/>
    </row>
    <row r="4991" spans="6:186" ht="15" customHeight="1">
      <c r="F4991" s="103"/>
      <c r="J4991" s="103"/>
      <c r="K4991" s="103"/>
      <c r="N4991" s="103"/>
      <c r="O4991" s="103"/>
      <c r="T4991" s="103"/>
      <c r="U4991" s="103"/>
      <c r="Y4991" s="103"/>
      <c r="Z4991" s="103"/>
      <c r="AD4991" s="103"/>
      <c r="AE4991" s="103"/>
      <c r="AK4991" s="103"/>
      <c r="AL4991" s="103"/>
      <c r="AS4991" s="103"/>
      <c r="AT4991" s="103"/>
      <c r="AY4991" s="103"/>
      <c r="AZ4991" s="103"/>
      <c r="BF4991" s="103"/>
      <c r="BG4991" s="103"/>
      <c r="BL4991" s="103"/>
      <c r="BM4991" s="103"/>
      <c r="BS4991" s="103"/>
      <c r="BT4991" s="103"/>
      <c r="BY4991" s="103"/>
      <c r="BZ4991" s="103"/>
      <c r="CB4991" s="103"/>
      <c r="CC4991" s="103"/>
      <c r="CF4991" s="103"/>
      <c r="CG4991" s="103"/>
      <c r="CI4991" s="103"/>
      <c r="CJ4991" s="103"/>
      <c r="CM4991" s="103"/>
      <c r="CN4991" s="103"/>
      <c r="CS4991" s="103"/>
      <c r="CT4991" s="103"/>
      <c r="CY4991" s="103"/>
      <c r="DB4991" s="103"/>
      <c r="FQ4991" s="103"/>
      <c r="FS4991" s="103"/>
      <c r="FT4991" s="103"/>
      <c r="FU4991" s="103"/>
      <c r="FV4991" s="103"/>
      <c r="FW4991" s="103"/>
      <c r="FX4991" s="103"/>
      <c r="FZ4991" s="103"/>
      <c r="GD4991" s="103"/>
    </row>
    <row r="4992" spans="6:186" ht="15" customHeight="1">
      <c r="F4992" s="103"/>
      <c r="J4992" s="103"/>
      <c r="K4992" s="103"/>
      <c r="N4992" s="103"/>
      <c r="O4992" s="103"/>
      <c r="T4992" s="103"/>
      <c r="U4992" s="103"/>
      <c r="Y4992" s="103"/>
      <c r="Z4992" s="103"/>
      <c r="AD4992" s="103"/>
      <c r="AE4992" s="103"/>
      <c r="AK4992" s="103"/>
      <c r="AL4992" s="103"/>
      <c r="AS4992" s="103"/>
      <c r="AT4992" s="103"/>
      <c r="AY4992" s="103"/>
      <c r="AZ4992" s="103"/>
      <c r="BF4992" s="103"/>
      <c r="BG4992" s="103"/>
      <c r="BL4992" s="103"/>
      <c r="BM4992" s="103"/>
      <c r="BS4992" s="103"/>
      <c r="BT4992" s="103"/>
      <c r="BY4992" s="103"/>
      <c r="BZ4992" s="103"/>
      <c r="CB4992" s="103"/>
      <c r="CC4992" s="103"/>
      <c r="CF4992" s="103"/>
      <c r="CG4992" s="103"/>
      <c r="CI4992" s="103"/>
      <c r="CJ4992" s="103"/>
      <c r="CM4992" s="103"/>
      <c r="CN4992" s="103"/>
      <c r="CS4992" s="103"/>
      <c r="CT4992" s="103"/>
      <c r="CY4992" s="103"/>
      <c r="DB4992" s="103"/>
      <c r="FQ4992" s="103"/>
      <c r="FS4992" s="103"/>
      <c r="FT4992" s="103"/>
      <c r="FU4992" s="103"/>
      <c r="FV4992" s="103"/>
      <c r="FW4992" s="103"/>
      <c r="FX4992" s="103"/>
      <c r="FZ4992" s="103"/>
      <c r="GD4992" s="103"/>
    </row>
    <row r="4993" spans="6:186" ht="15" customHeight="1">
      <c r="F4993" s="103"/>
      <c r="J4993" s="103"/>
      <c r="K4993" s="103"/>
      <c r="N4993" s="103"/>
      <c r="O4993" s="103"/>
      <c r="T4993" s="103"/>
      <c r="U4993" s="103"/>
      <c r="Y4993" s="103"/>
      <c r="Z4993" s="103"/>
      <c r="AD4993" s="103"/>
      <c r="AE4993" s="103"/>
      <c r="AK4993" s="103"/>
      <c r="AL4993" s="103"/>
      <c r="AS4993" s="103"/>
      <c r="AT4993" s="103"/>
      <c r="AY4993" s="103"/>
      <c r="AZ4993" s="103"/>
      <c r="BF4993" s="103"/>
      <c r="BG4993" s="103"/>
      <c r="BL4993" s="103"/>
      <c r="BM4993" s="103"/>
      <c r="BS4993" s="103"/>
      <c r="BT4993" s="103"/>
      <c r="BY4993" s="103"/>
      <c r="BZ4993" s="103"/>
      <c r="CB4993" s="103"/>
      <c r="CC4993" s="103"/>
      <c r="CF4993" s="103"/>
      <c r="CG4993" s="103"/>
      <c r="CI4993" s="103"/>
      <c r="CJ4993" s="103"/>
      <c r="CM4993" s="103"/>
      <c r="CN4993" s="103"/>
      <c r="CS4993" s="103"/>
      <c r="CT4993" s="103"/>
      <c r="CY4993" s="103"/>
      <c r="DB4993" s="103"/>
      <c r="FQ4993" s="103"/>
      <c r="FS4993" s="103"/>
      <c r="FT4993" s="103"/>
      <c r="FU4993" s="103"/>
      <c r="FV4993" s="103"/>
      <c r="FW4993" s="103"/>
      <c r="FX4993" s="103"/>
      <c r="FZ4993" s="103"/>
      <c r="GD4993" s="103"/>
    </row>
    <row r="4994" spans="6:186" ht="15" customHeight="1">
      <c r="F4994" s="103"/>
      <c r="J4994" s="103"/>
      <c r="K4994" s="103"/>
      <c r="N4994" s="103"/>
      <c r="O4994" s="103"/>
      <c r="T4994" s="103"/>
      <c r="U4994" s="103"/>
      <c r="Y4994" s="103"/>
      <c r="Z4994" s="103"/>
      <c r="AD4994" s="103"/>
      <c r="AE4994" s="103"/>
      <c r="AK4994" s="103"/>
      <c r="AL4994" s="103"/>
      <c r="AS4994" s="103"/>
      <c r="AT4994" s="103"/>
      <c r="AY4994" s="103"/>
      <c r="AZ4994" s="103"/>
      <c r="BF4994" s="103"/>
      <c r="BG4994" s="103"/>
      <c r="BL4994" s="103"/>
      <c r="BM4994" s="103"/>
      <c r="BS4994" s="103"/>
      <c r="BT4994" s="103"/>
      <c r="BY4994" s="103"/>
      <c r="BZ4994" s="103"/>
      <c r="CB4994" s="103"/>
      <c r="CC4994" s="103"/>
      <c r="CF4994" s="103"/>
      <c r="CG4994" s="103"/>
      <c r="CI4994" s="103"/>
      <c r="CJ4994" s="103"/>
      <c r="CM4994" s="103"/>
      <c r="CN4994" s="103"/>
      <c r="CS4994" s="103"/>
      <c r="CT4994" s="103"/>
      <c r="CY4994" s="103"/>
      <c r="DB4994" s="103"/>
      <c r="FQ4994" s="103"/>
      <c r="FS4994" s="103"/>
      <c r="FT4994" s="103"/>
      <c r="FU4994" s="103"/>
      <c r="FV4994" s="103"/>
      <c r="FW4994" s="103"/>
      <c r="FX4994" s="103"/>
      <c r="FZ4994" s="103"/>
      <c r="GD4994" s="103"/>
    </row>
    <row r="4995" spans="6:186" ht="15" customHeight="1">
      <c r="F4995" s="103"/>
      <c r="J4995" s="103"/>
      <c r="K4995" s="103"/>
      <c r="N4995" s="103"/>
      <c r="O4995" s="103"/>
      <c r="T4995" s="103"/>
      <c r="U4995" s="103"/>
      <c r="Y4995" s="103"/>
      <c r="Z4995" s="103"/>
      <c r="AD4995" s="103"/>
      <c r="AE4995" s="103"/>
      <c r="AK4995" s="103"/>
      <c r="AL4995" s="103"/>
      <c r="AS4995" s="103"/>
      <c r="AT4995" s="103"/>
      <c r="AY4995" s="103"/>
      <c r="AZ4995" s="103"/>
      <c r="BF4995" s="103"/>
      <c r="BG4995" s="103"/>
      <c r="BL4995" s="103"/>
      <c r="BM4995" s="103"/>
      <c r="BS4995" s="103"/>
      <c r="BT4995" s="103"/>
      <c r="BY4995" s="103"/>
      <c r="BZ4995" s="103"/>
      <c r="CB4995" s="103"/>
      <c r="CC4995" s="103"/>
      <c r="CF4995" s="103"/>
      <c r="CG4995" s="103"/>
      <c r="CI4995" s="103"/>
      <c r="CJ4995" s="103"/>
      <c r="CM4995" s="103"/>
      <c r="CN4995" s="103"/>
      <c r="CS4995" s="103"/>
      <c r="CT4995" s="103"/>
      <c r="CY4995" s="103"/>
      <c r="DB4995" s="103"/>
      <c r="FQ4995" s="103"/>
      <c r="FS4995" s="103"/>
      <c r="FT4995" s="103"/>
      <c r="FU4995" s="103"/>
      <c r="FV4995" s="103"/>
      <c r="FW4995" s="103"/>
      <c r="FX4995" s="103"/>
      <c r="FZ4995" s="103"/>
      <c r="GD4995" s="103"/>
    </row>
    <row r="4996" spans="6:186" ht="15" customHeight="1">
      <c r="F4996" s="103"/>
      <c r="J4996" s="103"/>
      <c r="K4996" s="103"/>
      <c r="N4996" s="103"/>
      <c r="O4996" s="103"/>
      <c r="T4996" s="103"/>
      <c r="U4996" s="103"/>
      <c r="Y4996" s="103"/>
      <c r="Z4996" s="103"/>
      <c r="AD4996" s="103"/>
      <c r="AE4996" s="103"/>
      <c r="AK4996" s="103"/>
      <c r="AL4996" s="103"/>
      <c r="AS4996" s="103"/>
      <c r="AT4996" s="103"/>
      <c r="AY4996" s="103"/>
      <c r="AZ4996" s="103"/>
      <c r="BF4996" s="103"/>
      <c r="BG4996" s="103"/>
      <c r="BL4996" s="103"/>
      <c r="BM4996" s="103"/>
      <c r="BS4996" s="103"/>
      <c r="BT4996" s="103"/>
      <c r="BY4996" s="103"/>
      <c r="BZ4996" s="103"/>
      <c r="CB4996" s="103"/>
      <c r="CC4996" s="103"/>
      <c r="CF4996" s="103"/>
      <c r="CG4996" s="103"/>
      <c r="CI4996" s="103"/>
      <c r="CJ4996" s="103"/>
      <c r="CM4996" s="103"/>
      <c r="CN4996" s="103"/>
      <c r="CS4996" s="103"/>
      <c r="CT4996" s="103"/>
      <c r="CY4996" s="103"/>
      <c r="DB4996" s="103"/>
      <c r="FQ4996" s="103"/>
      <c r="FS4996" s="103"/>
      <c r="FT4996" s="103"/>
      <c r="FU4996" s="103"/>
      <c r="FV4996" s="103"/>
      <c r="FW4996" s="103"/>
      <c r="FX4996" s="103"/>
      <c r="FZ4996" s="103"/>
      <c r="GD4996" s="103"/>
    </row>
    <row r="4997" spans="6:186" ht="15" customHeight="1">
      <c r="F4997" s="103"/>
      <c r="J4997" s="103"/>
      <c r="K4997" s="103"/>
      <c r="N4997" s="103"/>
      <c r="O4997" s="103"/>
      <c r="T4997" s="103"/>
      <c r="U4997" s="103"/>
      <c r="Y4997" s="103"/>
      <c r="Z4997" s="103"/>
      <c r="AD4997" s="103"/>
      <c r="AE4997" s="103"/>
      <c r="AK4997" s="103"/>
      <c r="AL4997" s="103"/>
      <c r="AS4997" s="103"/>
      <c r="AT4997" s="103"/>
      <c r="AY4997" s="103"/>
      <c r="AZ4997" s="103"/>
      <c r="BF4997" s="103"/>
      <c r="BG4997" s="103"/>
      <c r="BL4997" s="103"/>
      <c r="BM4997" s="103"/>
      <c r="BS4997" s="103"/>
      <c r="BT4997" s="103"/>
      <c r="BY4997" s="103"/>
      <c r="BZ4997" s="103"/>
      <c r="CB4997" s="103"/>
      <c r="CC4997" s="103"/>
      <c r="CF4997" s="103"/>
      <c r="CG4997" s="103"/>
      <c r="CI4997" s="103"/>
      <c r="CJ4997" s="103"/>
      <c r="CM4997" s="103"/>
      <c r="CN4997" s="103"/>
      <c r="CS4997" s="103"/>
      <c r="CT4997" s="103"/>
      <c r="CY4997" s="103"/>
      <c r="DB4997" s="103"/>
      <c r="FQ4997" s="103"/>
      <c r="FS4997" s="103"/>
      <c r="FT4997" s="103"/>
      <c r="FU4997" s="103"/>
      <c r="FV4997" s="103"/>
      <c r="FW4997" s="103"/>
      <c r="FX4997" s="103"/>
      <c r="FZ4997" s="103"/>
      <c r="GD4997" s="103"/>
    </row>
    <row r="4998" spans="6:186" ht="15" customHeight="1">
      <c r="F4998" s="103"/>
      <c r="J4998" s="103"/>
      <c r="K4998" s="103"/>
      <c r="N4998" s="103"/>
      <c r="O4998" s="103"/>
      <c r="T4998" s="103"/>
      <c r="U4998" s="103"/>
      <c r="Y4998" s="103"/>
      <c r="Z4998" s="103"/>
      <c r="AD4998" s="103"/>
      <c r="AE4998" s="103"/>
      <c r="AK4998" s="103"/>
      <c r="AL4998" s="103"/>
      <c r="AS4998" s="103"/>
      <c r="AT4998" s="103"/>
      <c r="AY4998" s="103"/>
      <c r="AZ4998" s="103"/>
      <c r="BF4998" s="103"/>
      <c r="BG4998" s="103"/>
      <c r="BL4998" s="103"/>
      <c r="BM4998" s="103"/>
      <c r="BS4998" s="103"/>
      <c r="BT4998" s="103"/>
      <c r="BY4998" s="103"/>
      <c r="BZ4998" s="103"/>
      <c r="CB4998" s="103"/>
      <c r="CC4998" s="103"/>
      <c r="CF4998" s="103"/>
      <c r="CG4998" s="103"/>
      <c r="CI4998" s="103"/>
      <c r="CJ4998" s="103"/>
      <c r="CM4998" s="103"/>
      <c r="CN4998" s="103"/>
      <c r="CS4998" s="103"/>
      <c r="CT4998" s="103"/>
      <c r="CY4998" s="103"/>
      <c r="DB4998" s="103"/>
      <c r="FQ4998" s="103"/>
      <c r="FS4998" s="103"/>
      <c r="FT4998" s="103"/>
      <c r="FU4998" s="103"/>
      <c r="FV4998" s="103"/>
      <c r="FW4998" s="103"/>
      <c r="FX4998" s="103"/>
      <c r="FZ4998" s="103"/>
      <c r="GD4998" s="103"/>
    </row>
    <row r="4999" spans="6:186" ht="15" customHeight="1">
      <c r="F4999" s="103"/>
      <c r="J4999" s="103"/>
      <c r="K4999" s="103"/>
      <c r="N4999" s="103"/>
      <c r="O4999" s="103"/>
      <c r="T4999" s="103"/>
      <c r="U4999" s="103"/>
      <c r="Y4999" s="103"/>
      <c r="Z4999" s="103"/>
      <c r="AD4999" s="103"/>
      <c r="AE4999" s="103"/>
      <c r="AK4999" s="103"/>
      <c r="AL4999" s="103"/>
      <c r="AS4999" s="103"/>
      <c r="AT4999" s="103"/>
      <c r="AY4999" s="103"/>
      <c r="AZ4999" s="103"/>
      <c r="BF4999" s="103"/>
      <c r="BG4999" s="103"/>
      <c r="BL4999" s="103"/>
      <c r="BM4999" s="103"/>
      <c r="BS4999" s="103"/>
      <c r="BT4999" s="103"/>
      <c r="BY4999" s="103"/>
      <c r="BZ4999" s="103"/>
      <c r="CB4999" s="103"/>
      <c r="CC4999" s="103"/>
      <c r="CF4999" s="103"/>
      <c r="CG4999" s="103"/>
      <c r="CI4999" s="103"/>
      <c r="CJ4999" s="103"/>
      <c r="CM4999" s="103"/>
      <c r="CN4999" s="103"/>
      <c r="CS4999" s="103"/>
      <c r="CT4999" s="103"/>
      <c r="CY4999" s="103"/>
      <c r="DB4999" s="103"/>
      <c r="FQ4999" s="103"/>
      <c r="FS4999" s="103"/>
      <c r="FT4999" s="103"/>
      <c r="FU4999" s="103"/>
      <c r="FV4999" s="103"/>
      <c r="FW4999" s="103"/>
      <c r="FX4999" s="103"/>
      <c r="FZ4999" s="103"/>
      <c r="GD4999" s="103"/>
    </row>
    <row r="5000" spans="6:186" ht="15" customHeight="1">
      <c r="F5000" s="103"/>
      <c r="J5000" s="103"/>
      <c r="K5000" s="103"/>
      <c r="N5000" s="103"/>
      <c r="O5000" s="103"/>
      <c r="T5000" s="103"/>
      <c r="U5000" s="103"/>
      <c r="Y5000" s="103"/>
      <c r="Z5000" s="103"/>
      <c r="AD5000" s="103"/>
      <c r="AE5000" s="103"/>
      <c r="AK5000" s="103"/>
      <c r="AL5000" s="103"/>
      <c r="AS5000" s="103"/>
      <c r="AT5000" s="103"/>
      <c r="AY5000" s="103"/>
      <c r="AZ5000" s="103"/>
      <c r="BF5000" s="103"/>
      <c r="BG5000" s="103"/>
      <c r="BL5000" s="103"/>
      <c r="BM5000" s="103"/>
      <c r="BS5000" s="103"/>
      <c r="BT5000" s="103"/>
      <c r="BY5000" s="103"/>
      <c r="BZ5000" s="103"/>
      <c r="CB5000" s="103"/>
      <c r="CC5000" s="103"/>
      <c r="CF5000" s="103"/>
      <c r="CG5000" s="103"/>
      <c r="CI5000" s="103"/>
      <c r="CJ5000" s="103"/>
      <c r="CM5000" s="103"/>
      <c r="CN5000" s="103"/>
      <c r="CS5000" s="103"/>
      <c r="CT5000" s="103"/>
      <c r="CY5000" s="103"/>
      <c r="DB5000" s="103"/>
      <c r="FQ5000" s="103"/>
      <c r="FS5000" s="103"/>
      <c r="FT5000" s="103"/>
      <c r="FU5000" s="103"/>
      <c r="FV5000" s="103"/>
      <c r="FW5000" s="103"/>
      <c r="FX5000" s="103"/>
      <c r="FZ5000" s="103"/>
      <c r="GD5000" s="103"/>
    </row>
    <row r="5001" spans="6:186" ht="15" customHeight="1">
      <c r="F5001" s="103"/>
      <c r="J5001" s="103"/>
      <c r="K5001" s="103"/>
      <c r="N5001" s="103"/>
      <c r="O5001" s="103"/>
      <c r="T5001" s="103"/>
      <c r="U5001" s="103"/>
      <c r="Y5001" s="103"/>
      <c r="Z5001" s="103"/>
      <c r="AD5001" s="103"/>
      <c r="AE5001" s="103"/>
      <c r="AK5001" s="103"/>
      <c r="AL5001" s="103"/>
      <c r="AS5001" s="103"/>
      <c r="AT5001" s="103"/>
      <c r="AY5001" s="103"/>
      <c r="AZ5001" s="103"/>
      <c r="BF5001" s="103"/>
      <c r="BG5001" s="103"/>
      <c r="BL5001" s="103"/>
      <c r="BM5001" s="103"/>
      <c r="BS5001" s="103"/>
      <c r="BT5001" s="103"/>
      <c r="BY5001" s="103"/>
      <c r="BZ5001" s="103"/>
      <c r="CB5001" s="103"/>
      <c r="CC5001" s="103"/>
      <c r="CF5001" s="103"/>
      <c r="CG5001" s="103"/>
      <c r="CI5001" s="103"/>
      <c r="CJ5001" s="103"/>
      <c r="CM5001" s="103"/>
      <c r="CN5001" s="103"/>
      <c r="CS5001" s="103"/>
      <c r="CT5001" s="103"/>
      <c r="CY5001" s="103"/>
      <c r="DB5001" s="103"/>
      <c r="FQ5001" s="103"/>
      <c r="FS5001" s="103"/>
      <c r="FT5001" s="103"/>
      <c r="FU5001" s="103"/>
      <c r="FV5001" s="103"/>
      <c r="FW5001" s="103"/>
      <c r="FX5001" s="103"/>
      <c r="FZ5001" s="103"/>
      <c r="GD5001" s="103"/>
    </row>
    <row r="5002" spans="6:186" ht="15" customHeight="1">
      <c r="F5002" s="103"/>
      <c r="J5002" s="103"/>
      <c r="K5002" s="103"/>
      <c r="N5002" s="103"/>
      <c r="O5002" s="103"/>
      <c r="T5002" s="103"/>
      <c r="U5002" s="103"/>
      <c r="Y5002" s="103"/>
      <c r="Z5002" s="103"/>
      <c r="AD5002" s="103"/>
      <c r="AE5002" s="103"/>
      <c r="AK5002" s="103"/>
      <c r="AL5002" s="103"/>
      <c r="AS5002" s="103"/>
      <c r="AT5002" s="103"/>
      <c r="AY5002" s="103"/>
      <c r="AZ5002" s="103"/>
      <c r="BF5002" s="103"/>
      <c r="BG5002" s="103"/>
      <c r="BL5002" s="103"/>
      <c r="BM5002" s="103"/>
      <c r="BS5002" s="103"/>
      <c r="BT5002" s="103"/>
      <c r="BY5002" s="103"/>
      <c r="BZ5002" s="103"/>
      <c r="CB5002" s="103"/>
      <c r="CC5002" s="103"/>
      <c r="CF5002" s="103"/>
      <c r="CG5002" s="103"/>
      <c r="CI5002" s="103"/>
      <c r="CJ5002" s="103"/>
      <c r="CM5002" s="103"/>
      <c r="CN5002" s="103"/>
      <c r="CS5002" s="103"/>
      <c r="CT5002" s="103"/>
      <c r="CY5002" s="103"/>
      <c r="DB5002" s="103"/>
      <c r="FQ5002" s="103"/>
      <c r="FS5002" s="103"/>
      <c r="FT5002" s="103"/>
      <c r="FU5002" s="103"/>
      <c r="FV5002" s="103"/>
      <c r="FW5002" s="103"/>
      <c r="FX5002" s="103"/>
      <c r="FZ5002" s="103"/>
      <c r="GD5002" s="103"/>
    </row>
    <row r="5003" spans="6:186" ht="15" customHeight="1">
      <c r="F5003" s="103"/>
      <c r="J5003" s="103"/>
      <c r="K5003" s="103"/>
      <c r="N5003" s="103"/>
      <c r="O5003" s="103"/>
      <c r="T5003" s="103"/>
      <c r="U5003" s="103"/>
      <c r="Y5003" s="103"/>
      <c r="Z5003" s="103"/>
      <c r="AD5003" s="103"/>
      <c r="AE5003" s="103"/>
      <c r="AK5003" s="103"/>
      <c r="AL5003" s="103"/>
      <c r="AS5003" s="103"/>
      <c r="AT5003" s="103"/>
      <c r="AY5003" s="103"/>
      <c r="AZ5003" s="103"/>
      <c r="BF5003" s="103"/>
      <c r="BG5003" s="103"/>
      <c r="BL5003" s="103"/>
      <c r="BM5003" s="103"/>
      <c r="BS5003" s="103"/>
      <c r="BT5003" s="103"/>
      <c r="BY5003" s="103"/>
      <c r="BZ5003" s="103"/>
      <c r="CB5003" s="103"/>
      <c r="CC5003" s="103"/>
      <c r="CF5003" s="103"/>
      <c r="CG5003" s="103"/>
      <c r="CI5003" s="103"/>
      <c r="CJ5003" s="103"/>
      <c r="CM5003" s="103"/>
      <c r="CN5003" s="103"/>
      <c r="CS5003" s="103"/>
      <c r="CT5003" s="103"/>
      <c r="CY5003" s="103"/>
      <c r="DB5003" s="103"/>
      <c r="FQ5003" s="103"/>
      <c r="FS5003" s="103"/>
      <c r="FT5003" s="103"/>
      <c r="FU5003" s="103"/>
      <c r="FV5003" s="103"/>
      <c r="FW5003" s="103"/>
      <c r="FX5003" s="103"/>
      <c r="FZ5003" s="103"/>
      <c r="GD5003" s="103"/>
    </row>
    <row r="5004" spans="6:186" ht="15" customHeight="1">
      <c r="F5004" s="103"/>
      <c r="J5004" s="103"/>
      <c r="K5004" s="103"/>
      <c r="N5004" s="103"/>
      <c r="O5004" s="103"/>
      <c r="T5004" s="103"/>
      <c r="U5004" s="103"/>
      <c r="Y5004" s="103"/>
      <c r="Z5004" s="103"/>
      <c r="AD5004" s="103"/>
      <c r="AE5004" s="103"/>
      <c r="AK5004" s="103"/>
      <c r="AL5004" s="103"/>
      <c r="AS5004" s="103"/>
      <c r="AT5004" s="103"/>
      <c r="AY5004" s="103"/>
      <c r="AZ5004" s="103"/>
      <c r="BF5004" s="103"/>
      <c r="BG5004" s="103"/>
      <c r="BL5004" s="103"/>
      <c r="BM5004" s="103"/>
      <c r="BS5004" s="103"/>
      <c r="BT5004" s="103"/>
      <c r="BY5004" s="103"/>
      <c r="BZ5004" s="103"/>
      <c r="CB5004" s="103"/>
      <c r="CC5004" s="103"/>
      <c r="CF5004" s="103"/>
      <c r="CG5004" s="103"/>
      <c r="CI5004" s="103"/>
      <c r="CJ5004" s="103"/>
      <c r="CM5004" s="103"/>
      <c r="CN5004" s="103"/>
      <c r="CS5004" s="103"/>
      <c r="CT5004" s="103"/>
      <c r="CY5004" s="103"/>
      <c r="DB5004" s="103"/>
      <c r="FQ5004" s="103"/>
      <c r="FS5004" s="103"/>
      <c r="FT5004" s="103"/>
      <c r="FU5004" s="103"/>
      <c r="FV5004" s="103"/>
      <c r="FW5004" s="103"/>
      <c r="FX5004" s="103"/>
      <c r="FZ5004" s="103"/>
      <c r="GD5004" s="103"/>
    </row>
    <row r="5005" spans="6:186" ht="15" customHeight="1">
      <c r="F5005" s="103"/>
      <c r="J5005" s="103"/>
      <c r="K5005" s="103"/>
      <c r="N5005" s="103"/>
      <c r="O5005" s="103"/>
      <c r="T5005" s="103"/>
      <c r="U5005" s="103"/>
      <c r="Y5005" s="103"/>
      <c r="Z5005" s="103"/>
      <c r="AD5005" s="103"/>
      <c r="AE5005" s="103"/>
      <c r="AK5005" s="103"/>
      <c r="AL5005" s="103"/>
      <c r="AS5005" s="103"/>
      <c r="AT5005" s="103"/>
      <c r="AY5005" s="103"/>
      <c r="AZ5005" s="103"/>
      <c r="BF5005" s="103"/>
      <c r="BG5005" s="103"/>
      <c r="BL5005" s="103"/>
      <c r="BM5005" s="103"/>
      <c r="BS5005" s="103"/>
      <c r="BT5005" s="103"/>
      <c r="BY5005" s="103"/>
      <c r="BZ5005" s="103"/>
      <c r="CB5005" s="103"/>
      <c r="CC5005" s="103"/>
      <c r="CF5005" s="103"/>
      <c r="CG5005" s="103"/>
      <c r="CI5005" s="103"/>
      <c r="CJ5005" s="103"/>
      <c r="CM5005" s="103"/>
      <c r="CN5005" s="103"/>
      <c r="CS5005" s="103"/>
      <c r="CT5005" s="103"/>
      <c r="CY5005" s="103"/>
      <c r="DB5005" s="103"/>
      <c r="FQ5005" s="103"/>
      <c r="FS5005" s="103"/>
      <c r="FT5005" s="103"/>
      <c r="FU5005" s="103"/>
      <c r="FV5005" s="103"/>
      <c r="FW5005" s="103"/>
      <c r="FX5005" s="103"/>
      <c r="FZ5005" s="103"/>
      <c r="GD5005" s="103"/>
    </row>
    <row r="5006" spans="6:186" ht="15" customHeight="1">
      <c r="F5006" s="103"/>
      <c r="J5006" s="103"/>
      <c r="K5006" s="103"/>
      <c r="N5006" s="103"/>
      <c r="O5006" s="103"/>
      <c r="T5006" s="103"/>
      <c r="U5006" s="103"/>
      <c r="Y5006" s="103"/>
      <c r="Z5006" s="103"/>
      <c r="AD5006" s="103"/>
      <c r="AE5006" s="103"/>
      <c r="AK5006" s="103"/>
      <c r="AL5006" s="103"/>
      <c r="AS5006" s="103"/>
      <c r="AT5006" s="103"/>
      <c r="AY5006" s="103"/>
      <c r="AZ5006" s="103"/>
      <c r="BF5006" s="103"/>
      <c r="BG5006" s="103"/>
      <c r="BL5006" s="103"/>
      <c r="BM5006" s="103"/>
      <c r="BS5006" s="103"/>
      <c r="BT5006" s="103"/>
      <c r="BY5006" s="103"/>
      <c r="BZ5006" s="103"/>
      <c r="CB5006" s="103"/>
      <c r="CC5006" s="103"/>
      <c r="CF5006" s="103"/>
      <c r="CG5006" s="103"/>
      <c r="CI5006" s="103"/>
      <c r="CJ5006" s="103"/>
      <c r="CM5006" s="103"/>
      <c r="CN5006" s="103"/>
      <c r="CS5006" s="103"/>
      <c r="CT5006" s="103"/>
      <c r="CY5006" s="103"/>
      <c r="DB5006" s="103"/>
      <c r="FQ5006" s="103"/>
      <c r="FS5006" s="103"/>
      <c r="FT5006" s="103"/>
      <c r="FU5006" s="103"/>
      <c r="FV5006" s="103"/>
      <c r="FW5006" s="103"/>
      <c r="FX5006" s="103"/>
      <c r="FZ5006" s="103"/>
      <c r="GD5006" s="103"/>
    </row>
    <row r="5007" spans="6:186" ht="15" customHeight="1">
      <c r="F5007" s="103"/>
      <c r="J5007" s="103"/>
      <c r="K5007" s="103"/>
      <c r="N5007" s="103"/>
      <c r="O5007" s="103"/>
      <c r="T5007" s="103"/>
      <c r="U5007" s="103"/>
      <c r="Y5007" s="103"/>
      <c r="Z5007" s="103"/>
      <c r="AD5007" s="103"/>
      <c r="AE5007" s="103"/>
      <c r="AK5007" s="103"/>
      <c r="AL5007" s="103"/>
      <c r="AS5007" s="103"/>
      <c r="AT5007" s="103"/>
      <c r="AY5007" s="103"/>
      <c r="AZ5007" s="103"/>
      <c r="BF5007" s="103"/>
      <c r="BG5007" s="103"/>
      <c r="BL5007" s="103"/>
      <c r="BM5007" s="103"/>
      <c r="BS5007" s="103"/>
      <c r="BT5007" s="103"/>
      <c r="BY5007" s="103"/>
      <c r="BZ5007" s="103"/>
      <c r="CB5007" s="103"/>
      <c r="CC5007" s="103"/>
      <c r="CF5007" s="103"/>
      <c r="CG5007" s="103"/>
      <c r="CI5007" s="103"/>
      <c r="CJ5007" s="103"/>
      <c r="CM5007" s="103"/>
      <c r="CN5007" s="103"/>
      <c r="CS5007" s="103"/>
      <c r="CT5007" s="103"/>
      <c r="CY5007" s="103"/>
      <c r="DB5007" s="103"/>
      <c r="FQ5007" s="103"/>
      <c r="FS5007" s="103"/>
      <c r="FT5007" s="103"/>
      <c r="FU5007" s="103"/>
      <c r="FV5007" s="103"/>
      <c r="FW5007" s="103"/>
      <c r="FX5007" s="103"/>
      <c r="FZ5007" s="103"/>
      <c r="GD5007" s="103"/>
    </row>
    <row r="5008" spans="6:186" ht="15" customHeight="1">
      <c r="F5008" s="103"/>
      <c r="J5008" s="103"/>
      <c r="K5008" s="103"/>
      <c r="N5008" s="103"/>
      <c r="O5008" s="103"/>
      <c r="T5008" s="103"/>
      <c r="U5008" s="103"/>
      <c r="Y5008" s="103"/>
      <c r="Z5008" s="103"/>
      <c r="AD5008" s="103"/>
      <c r="AE5008" s="103"/>
      <c r="AK5008" s="103"/>
      <c r="AL5008" s="103"/>
      <c r="AS5008" s="103"/>
      <c r="AT5008" s="103"/>
      <c r="AY5008" s="103"/>
      <c r="AZ5008" s="103"/>
      <c r="BF5008" s="103"/>
      <c r="BG5008" s="103"/>
      <c r="BL5008" s="103"/>
      <c r="BM5008" s="103"/>
      <c r="BS5008" s="103"/>
      <c r="BT5008" s="103"/>
      <c r="BY5008" s="103"/>
      <c r="BZ5008" s="103"/>
      <c r="CB5008" s="103"/>
      <c r="CC5008" s="103"/>
      <c r="CF5008" s="103"/>
      <c r="CG5008" s="103"/>
      <c r="CI5008" s="103"/>
      <c r="CJ5008" s="103"/>
      <c r="CM5008" s="103"/>
      <c r="CN5008" s="103"/>
      <c r="CS5008" s="103"/>
      <c r="CT5008" s="103"/>
      <c r="CY5008" s="103"/>
      <c r="DB5008" s="103"/>
      <c r="FQ5008" s="103"/>
      <c r="FS5008" s="103"/>
      <c r="FT5008" s="103"/>
      <c r="FU5008" s="103"/>
      <c r="FV5008" s="103"/>
      <c r="FW5008" s="103"/>
      <c r="FX5008" s="103"/>
      <c r="FZ5008" s="103"/>
      <c r="GD5008" s="103"/>
    </row>
    <row r="5009" spans="6:186" ht="15" customHeight="1">
      <c r="F5009" s="103"/>
      <c r="J5009" s="103"/>
      <c r="K5009" s="103"/>
      <c r="N5009" s="103"/>
      <c r="O5009" s="103"/>
      <c r="T5009" s="103"/>
      <c r="U5009" s="103"/>
      <c r="Y5009" s="103"/>
      <c r="Z5009" s="103"/>
      <c r="AD5009" s="103"/>
      <c r="AE5009" s="103"/>
      <c r="AK5009" s="103"/>
      <c r="AL5009" s="103"/>
      <c r="AS5009" s="103"/>
      <c r="AT5009" s="103"/>
      <c r="AY5009" s="103"/>
      <c r="AZ5009" s="103"/>
      <c r="BF5009" s="103"/>
      <c r="BG5009" s="103"/>
      <c r="BL5009" s="103"/>
      <c r="BM5009" s="103"/>
      <c r="BS5009" s="103"/>
      <c r="BT5009" s="103"/>
      <c r="BY5009" s="103"/>
      <c r="BZ5009" s="103"/>
      <c r="CB5009" s="103"/>
      <c r="CC5009" s="103"/>
      <c r="CF5009" s="103"/>
      <c r="CG5009" s="103"/>
      <c r="CI5009" s="103"/>
      <c r="CJ5009" s="103"/>
      <c r="CM5009" s="103"/>
      <c r="CN5009" s="103"/>
      <c r="CS5009" s="103"/>
      <c r="CT5009" s="103"/>
      <c r="CY5009" s="103"/>
      <c r="DB5009" s="103"/>
      <c r="FQ5009" s="103"/>
      <c r="FS5009" s="103"/>
      <c r="FT5009" s="103"/>
      <c r="FU5009" s="103"/>
      <c r="FV5009" s="103"/>
      <c r="FW5009" s="103"/>
      <c r="FX5009" s="103"/>
      <c r="FZ5009" s="103"/>
      <c r="GD5009" s="103"/>
    </row>
    <row r="5010" spans="6:186" ht="15" customHeight="1">
      <c r="F5010" s="103"/>
      <c r="J5010" s="103"/>
      <c r="K5010" s="103"/>
      <c r="N5010" s="103"/>
      <c r="O5010" s="103"/>
      <c r="T5010" s="103"/>
      <c r="U5010" s="103"/>
      <c r="Y5010" s="103"/>
      <c r="Z5010" s="103"/>
      <c r="AD5010" s="103"/>
      <c r="AE5010" s="103"/>
      <c r="AK5010" s="103"/>
      <c r="AL5010" s="103"/>
      <c r="AS5010" s="103"/>
      <c r="AT5010" s="103"/>
      <c r="AY5010" s="103"/>
      <c r="AZ5010" s="103"/>
      <c r="BF5010" s="103"/>
      <c r="BG5010" s="103"/>
      <c r="BL5010" s="103"/>
      <c r="BM5010" s="103"/>
      <c r="BS5010" s="103"/>
      <c r="BT5010" s="103"/>
      <c r="BY5010" s="103"/>
      <c r="BZ5010" s="103"/>
      <c r="CB5010" s="103"/>
      <c r="CC5010" s="103"/>
      <c r="CF5010" s="103"/>
      <c r="CG5010" s="103"/>
      <c r="CI5010" s="103"/>
      <c r="CJ5010" s="103"/>
      <c r="CM5010" s="103"/>
      <c r="CN5010" s="103"/>
      <c r="CS5010" s="103"/>
      <c r="CT5010" s="103"/>
      <c r="CY5010" s="103"/>
      <c r="DB5010" s="103"/>
      <c r="FQ5010" s="103"/>
      <c r="FS5010" s="103"/>
      <c r="FT5010" s="103"/>
      <c r="FU5010" s="103"/>
      <c r="FV5010" s="103"/>
      <c r="FW5010" s="103"/>
      <c r="FX5010" s="103"/>
      <c r="FZ5010" s="103"/>
      <c r="GD5010" s="103"/>
    </row>
    <row r="5011" spans="6:186" ht="15" customHeight="1">
      <c r="F5011" s="103"/>
      <c r="J5011" s="103"/>
      <c r="K5011" s="103"/>
      <c r="N5011" s="103"/>
      <c r="O5011" s="103"/>
      <c r="T5011" s="103"/>
      <c r="U5011" s="103"/>
      <c r="Y5011" s="103"/>
      <c r="Z5011" s="103"/>
      <c r="AD5011" s="103"/>
      <c r="AE5011" s="103"/>
      <c r="AK5011" s="103"/>
      <c r="AL5011" s="103"/>
      <c r="AS5011" s="103"/>
      <c r="AT5011" s="103"/>
      <c r="AY5011" s="103"/>
      <c r="AZ5011" s="103"/>
      <c r="BF5011" s="103"/>
      <c r="BG5011" s="103"/>
      <c r="BL5011" s="103"/>
      <c r="BM5011" s="103"/>
      <c r="BS5011" s="103"/>
      <c r="BT5011" s="103"/>
      <c r="BY5011" s="103"/>
      <c r="BZ5011" s="103"/>
      <c r="CB5011" s="103"/>
      <c r="CC5011" s="103"/>
      <c r="CF5011" s="103"/>
      <c r="CG5011" s="103"/>
      <c r="CI5011" s="103"/>
      <c r="CJ5011" s="103"/>
      <c r="CM5011" s="103"/>
      <c r="CN5011" s="103"/>
      <c r="CS5011" s="103"/>
      <c r="CT5011" s="103"/>
      <c r="CY5011" s="103"/>
      <c r="DB5011" s="103"/>
      <c r="FQ5011" s="103"/>
      <c r="FS5011" s="103"/>
      <c r="FT5011" s="103"/>
      <c r="FU5011" s="103"/>
      <c r="FV5011" s="103"/>
      <c r="FW5011" s="103"/>
      <c r="FX5011" s="103"/>
      <c r="FZ5011" s="103"/>
      <c r="GD5011" s="103"/>
    </row>
    <row r="5012" spans="6:186" ht="15" customHeight="1">
      <c r="F5012" s="103"/>
      <c r="J5012" s="103"/>
      <c r="K5012" s="103"/>
      <c r="N5012" s="103"/>
      <c r="O5012" s="103"/>
      <c r="T5012" s="103"/>
      <c r="U5012" s="103"/>
      <c r="Y5012" s="103"/>
      <c r="Z5012" s="103"/>
      <c r="AD5012" s="103"/>
      <c r="AE5012" s="103"/>
      <c r="AK5012" s="103"/>
      <c r="AL5012" s="103"/>
      <c r="AS5012" s="103"/>
      <c r="AT5012" s="103"/>
      <c r="AY5012" s="103"/>
      <c r="AZ5012" s="103"/>
      <c r="BF5012" s="103"/>
      <c r="BG5012" s="103"/>
      <c r="BL5012" s="103"/>
      <c r="BM5012" s="103"/>
      <c r="BS5012" s="103"/>
      <c r="BT5012" s="103"/>
      <c r="BY5012" s="103"/>
      <c r="BZ5012" s="103"/>
      <c r="CB5012" s="103"/>
      <c r="CC5012" s="103"/>
      <c r="CF5012" s="103"/>
      <c r="CG5012" s="103"/>
      <c r="CI5012" s="103"/>
      <c r="CJ5012" s="103"/>
      <c r="CM5012" s="103"/>
      <c r="CN5012" s="103"/>
      <c r="CS5012" s="103"/>
      <c r="CT5012" s="103"/>
      <c r="CY5012" s="103"/>
      <c r="DB5012" s="103"/>
      <c r="FQ5012" s="103"/>
      <c r="FS5012" s="103"/>
      <c r="FT5012" s="103"/>
      <c r="FU5012" s="103"/>
      <c r="FV5012" s="103"/>
      <c r="FW5012" s="103"/>
      <c r="FX5012" s="103"/>
      <c r="FZ5012" s="103"/>
      <c r="GD5012" s="103"/>
    </row>
    <row r="5013" spans="6:186" ht="15" customHeight="1">
      <c r="F5013" s="103"/>
      <c r="J5013" s="103"/>
      <c r="K5013" s="103"/>
      <c r="N5013" s="103"/>
      <c r="O5013" s="103"/>
      <c r="T5013" s="103"/>
      <c r="U5013" s="103"/>
      <c r="Y5013" s="103"/>
      <c r="Z5013" s="103"/>
      <c r="AD5013" s="103"/>
      <c r="AE5013" s="103"/>
      <c r="AK5013" s="103"/>
      <c r="AL5013" s="103"/>
      <c r="AS5013" s="103"/>
      <c r="AT5013" s="103"/>
      <c r="AY5013" s="103"/>
      <c r="AZ5013" s="103"/>
      <c r="BF5013" s="103"/>
      <c r="BG5013" s="103"/>
      <c r="BL5013" s="103"/>
      <c r="BM5013" s="103"/>
      <c r="BS5013" s="103"/>
      <c r="BT5013" s="103"/>
      <c r="BY5013" s="103"/>
      <c r="BZ5013" s="103"/>
      <c r="CB5013" s="103"/>
      <c r="CC5013" s="103"/>
      <c r="CF5013" s="103"/>
      <c r="CG5013" s="103"/>
      <c r="CI5013" s="103"/>
      <c r="CJ5013" s="103"/>
      <c r="CM5013" s="103"/>
      <c r="CN5013" s="103"/>
      <c r="CS5013" s="103"/>
      <c r="CT5013" s="103"/>
      <c r="CY5013" s="103"/>
      <c r="DB5013" s="103"/>
      <c r="FQ5013" s="103"/>
      <c r="FS5013" s="103"/>
      <c r="FT5013" s="103"/>
      <c r="FU5013" s="103"/>
      <c r="FV5013" s="103"/>
      <c r="FW5013" s="103"/>
      <c r="FX5013" s="103"/>
      <c r="FZ5013" s="103"/>
      <c r="GD5013" s="103"/>
    </row>
    <row r="5014" spans="6:186" ht="15" customHeight="1">
      <c r="F5014" s="103"/>
      <c r="J5014" s="103"/>
      <c r="K5014" s="103"/>
      <c r="N5014" s="103"/>
      <c r="O5014" s="103"/>
      <c r="T5014" s="103"/>
      <c r="U5014" s="103"/>
      <c r="Y5014" s="103"/>
      <c r="Z5014" s="103"/>
      <c r="AD5014" s="103"/>
      <c r="AE5014" s="103"/>
      <c r="AK5014" s="103"/>
      <c r="AL5014" s="103"/>
      <c r="AS5014" s="103"/>
      <c r="AT5014" s="103"/>
      <c r="AY5014" s="103"/>
      <c r="AZ5014" s="103"/>
      <c r="BF5014" s="103"/>
      <c r="BG5014" s="103"/>
      <c r="BL5014" s="103"/>
      <c r="BM5014" s="103"/>
      <c r="BS5014" s="103"/>
      <c r="BT5014" s="103"/>
      <c r="BY5014" s="103"/>
      <c r="BZ5014" s="103"/>
      <c r="CB5014" s="103"/>
      <c r="CC5014" s="103"/>
      <c r="CF5014" s="103"/>
      <c r="CG5014" s="103"/>
      <c r="CI5014" s="103"/>
      <c r="CJ5014" s="103"/>
      <c r="CM5014" s="103"/>
      <c r="CN5014" s="103"/>
      <c r="CS5014" s="103"/>
      <c r="CT5014" s="103"/>
      <c r="CY5014" s="103"/>
      <c r="DB5014" s="103"/>
      <c r="FQ5014" s="103"/>
      <c r="FS5014" s="103"/>
      <c r="FT5014" s="103"/>
      <c r="FU5014" s="103"/>
      <c r="FV5014" s="103"/>
      <c r="FW5014" s="103"/>
      <c r="FX5014" s="103"/>
      <c r="FZ5014" s="103"/>
      <c r="GD5014" s="103"/>
    </row>
    <row r="5015" spans="6:186" ht="15" customHeight="1">
      <c r="F5015" s="103"/>
      <c r="J5015" s="103"/>
      <c r="K5015" s="103"/>
      <c r="N5015" s="103"/>
      <c r="O5015" s="103"/>
      <c r="T5015" s="103"/>
      <c r="U5015" s="103"/>
      <c r="Y5015" s="103"/>
      <c r="Z5015" s="103"/>
      <c r="AD5015" s="103"/>
      <c r="AE5015" s="103"/>
      <c r="AK5015" s="103"/>
      <c r="AL5015" s="103"/>
      <c r="AS5015" s="103"/>
      <c r="AT5015" s="103"/>
      <c r="AY5015" s="103"/>
      <c r="AZ5015" s="103"/>
      <c r="BF5015" s="103"/>
      <c r="BG5015" s="103"/>
      <c r="BL5015" s="103"/>
      <c r="BM5015" s="103"/>
      <c r="BS5015" s="103"/>
      <c r="BT5015" s="103"/>
      <c r="BY5015" s="103"/>
      <c r="BZ5015" s="103"/>
      <c r="CB5015" s="103"/>
      <c r="CC5015" s="103"/>
      <c r="CF5015" s="103"/>
      <c r="CG5015" s="103"/>
      <c r="CI5015" s="103"/>
      <c r="CJ5015" s="103"/>
      <c r="CM5015" s="103"/>
      <c r="CN5015" s="103"/>
      <c r="CS5015" s="103"/>
      <c r="CT5015" s="103"/>
      <c r="CY5015" s="103"/>
      <c r="DB5015" s="103"/>
      <c r="FQ5015" s="103"/>
      <c r="FS5015" s="103"/>
      <c r="FT5015" s="103"/>
      <c r="FU5015" s="103"/>
      <c r="FV5015" s="103"/>
      <c r="FW5015" s="103"/>
      <c r="FX5015" s="103"/>
      <c r="FZ5015" s="103"/>
      <c r="GD5015" s="103"/>
    </row>
    <row r="5016" spans="6:186" ht="15" customHeight="1">
      <c r="F5016" s="103"/>
      <c r="J5016" s="103"/>
      <c r="K5016" s="103"/>
      <c r="N5016" s="103"/>
      <c r="O5016" s="103"/>
      <c r="T5016" s="103"/>
      <c r="U5016" s="103"/>
      <c r="Y5016" s="103"/>
      <c r="Z5016" s="103"/>
      <c r="AD5016" s="103"/>
      <c r="AE5016" s="103"/>
      <c r="AK5016" s="103"/>
      <c r="AL5016" s="103"/>
      <c r="AS5016" s="103"/>
      <c r="AT5016" s="103"/>
      <c r="AY5016" s="103"/>
      <c r="AZ5016" s="103"/>
      <c r="BF5016" s="103"/>
      <c r="BG5016" s="103"/>
      <c r="BL5016" s="103"/>
      <c r="BM5016" s="103"/>
      <c r="BS5016" s="103"/>
      <c r="BT5016" s="103"/>
      <c r="BY5016" s="103"/>
      <c r="BZ5016" s="103"/>
      <c r="CB5016" s="103"/>
      <c r="CC5016" s="103"/>
      <c r="CF5016" s="103"/>
      <c r="CG5016" s="103"/>
      <c r="CI5016" s="103"/>
      <c r="CJ5016" s="103"/>
      <c r="CM5016" s="103"/>
      <c r="CN5016" s="103"/>
      <c r="CS5016" s="103"/>
      <c r="CT5016" s="103"/>
      <c r="CY5016" s="103"/>
      <c r="DB5016" s="103"/>
      <c r="FQ5016" s="103"/>
      <c r="FS5016" s="103"/>
      <c r="FT5016" s="103"/>
      <c r="FU5016" s="103"/>
      <c r="FV5016" s="103"/>
      <c r="FW5016" s="103"/>
      <c r="FX5016" s="103"/>
      <c r="FZ5016" s="103"/>
      <c r="GD5016" s="103"/>
    </row>
    <row r="5017" spans="6:186" ht="15" customHeight="1">
      <c r="F5017" s="103"/>
      <c r="J5017" s="103"/>
      <c r="K5017" s="103"/>
      <c r="N5017" s="103"/>
      <c r="O5017" s="103"/>
      <c r="T5017" s="103"/>
      <c r="U5017" s="103"/>
      <c r="Y5017" s="103"/>
      <c r="Z5017" s="103"/>
      <c r="AD5017" s="103"/>
      <c r="AE5017" s="103"/>
      <c r="AK5017" s="103"/>
      <c r="AL5017" s="103"/>
      <c r="AS5017" s="103"/>
      <c r="AT5017" s="103"/>
      <c r="AY5017" s="103"/>
      <c r="AZ5017" s="103"/>
      <c r="BF5017" s="103"/>
      <c r="BG5017" s="103"/>
      <c r="BL5017" s="103"/>
      <c r="BM5017" s="103"/>
      <c r="BS5017" s="103"/>
      <c r="BT5017" s="103"/>
      <c r="BY5017" s="103"/>
      <c r="BZ5017" s="103"/>
      <c r="CB5017" s="103"/>
      <c r="CC5017" s="103"/>
      <c r="CF5017" s="103"/>
      <c r="CG5017" s="103"/>
      <c r="CI5017" s="103"/>
      <c r="CJ5017" s="103"/>
      <c r="CM5017" s="103"/>
      <c r="CN5017" s="103"/>
      <c r="CS5017" s="103"/>
      <c r="CT5017" s="103"/>
      <c r="CY5017" s="103"/>
      <c r="DB5017" s="103"/>
      <c r="FQ5017" s="103"/>
      <c r="FS5017" s="103"/>
      <c r="FT5017" s="103"/>
      <c r="FU5017" s="103"/>
      <c r="FV5017" s="103"/>
      <c r="FW5017" s="103"/>
      <c r="FX5017" s="103"/>
      <c r="FZ5017" s="103"/>
      <c r="GD5017" s="103"/>
    </row>
    <row r="5018" spans="6:186" ht="15" customHeight="1">
      <c r="F5018" s="103"/>
      <c r="J5018" s="103"/>
      <c r="K5018" s="103"/>
      <c r="N5018" s="103"/>
      <c r="O5018" s="103"/>
      <c r="T5018" s="103"/>
      <c r="U5018" s="103"/>
      <c r="Y5018" s="103"/>
      <c r="Z5018" s="103"/>
      <c r="AD5018" s="103"/>
      <c r="AE5018" s="103"/>
      <c r="AK5018" s="103"/>
      <c r="AL5018" s="103"/>
      <c r="AS5018" s="103"/>
      <c r="AT5018" s="103"/>
      <c r="AY5018" s="103"/>
      <c r="AZ5018" s="103"/>
      <c r="BF5018" s="103"/>
      <c r="BG5018" s="103"/>
      <c r="BL5018" s="103"/>
      <c r="BM5018" s="103"/>
      <c r="BS5018" s="103"/>
      <c r="BT5018" s="103"/>
      <c r="BY5018" s="103"/>
      <c r="BZ5018" s="103"/>
      <c r="CB5018" s="103"/>
      <c r="CC5018" s="103"/>
      <c r="CF5018" s="103"/>
      <c r="CG5018" s="103"/>
      <c r="CI5018" s="103"/>
      <c r="CJ5018" s="103"/>
      <c r="CM5018" s="103"/>
      <c r="CN5018" s="103"/>
      <c r="CS5018" s="103"/>
      <c r="CT5018" s="103"/>
      <c r="CY5018" s="103"/>
      <c r="DB5018" s="103"/>
      <c r="FQ5018" s="103"/>
      <c r="FS5018" s="103"/>
      <c r="FT5018" s="103"/>
      <c r="FU5018" s="103"/>
      <c r="FV5018" s="103"/>
      <c r="FW5018" s="103"/>
      <c r="FX5018" s="103"/>
      <c r="FZ5018" s="103"/>
      <c r="GD5018" s="103"/>
    </row>
    <row r="5019" spans="6:186" ht="15" customHeight="1">
      <c r="F5019" s="103"/>
      <c r="J5019" s="103"/>
      <c r="K5019" s="103"/>
      <c r="N5019" s="103"/>
      <c r="O5019" s="103"/>
      <c r="T5019" s="103"/>
      <c r="U5019" s="103"/>
      <c r="Y5019" s="103"/>
      <c r="Z5019" s="103"/>
      <c r="AD5019" s="103"/>
      <c r="AE5019" s="103"/>
      <c r="AK5019" s="103"/>
      <c r="AL5019" s="103"/>
      <c r="AS5019" s="103"/>
      <c r="AT5019" s="103"/>
      <c r="AY5019" s="103"/>
      <c r="AZ5019" s="103"/>
      <c r="BF5019" s="103"/>
      <c r="BG5019" s="103"/>
      <c r="BL5019" s="103"/>
      <c r="BM5019" s="103"/>
      <c r="BS5019" s="103"/>
      <c r="BT5019" s="103"/>
      <c r="BY5019" s="103"/>
      <c r="BZ5019" s="103"/>
      <c r="CB5019" s="103"/>
      <c r="CC5019" s="103"/>
      <c r="CF5019" s="103"/>
      <c r="CG5019" s="103"/>
      <c r="CI5019" s="103"/>
      <c r="CJ5019" s="103"/>
      <c r="CM5019" s="103"/>
      <c r="CN5019" s="103"/>
      <c r="CS5019" s="103"/>
      <c r="CT5019" s="103"/>
      <c r="CY5019" s="103"/>
      <c r="DB5019" s="103"/>
      <c r="FQ5019" s="103"/>
      <c r="FS5019" s="103"/>
      <c r="FT5019" s="103"/>
      <c r="FU5019" s="103"/>
      <c r="FV5019" s="103"/>
      <c r="FW5019" s="103"/>
      <c r="FX5019" s="103"/>
      <c r="FZ5019" s="103"/>
      <c r="GD5019" s="103"/>
    </row>
    <row r="5020" spans="6:186" ht="15" customHeight="1">
      <c r="F5020" s="103"/>
      <c r="J5020" s="103"/>
      <c r="K5020" s="103"/>
      <c r="N5020" s="103"/>
      <c r="O5020" s="103"/>
      <c r="T5020" s="103"/>
      <c r="U5020" s="103"/>
      <c r="Y5020" s="103"/>
      <c r="Z5020" s="103"/>
      <c r="AD5020" s="103"/>
      <c r="AE5020" s="103"/>
      <c r="AK5020" s="103"/>
      <c r="AL5020" s="103"/>
      <c r="AS5020" s="103"/>
      <c r="AT5020" s="103"/>
      <c r="AY5020" s="103"/>
      <c r="AZ5020" s="103"/>
      <c r="BF5020" s="103"/>
      <c r="BG5020" s="103"/>
      <c r="BL5020" s="103"/>
      <c r="BM5020" s="103"/>
      <c r="BS5020" s="103"/>
      <c r="BT5020" s="103"/>
      <c r="BY5020" s="103"/>
      <c r="BZ5020" s="103"/>
      <c r="CB5020" s="103"/>
      <c r="CC5020" s="103"/>
      <c r="CF5020" s="103"/>
      <c r="CG5020" s="103"/>
      <c r="CI5020" s="103"/>
      <c r="CJ5020" s="103"/>
      <c r="CM5020" s="103"/>
      <c r="CN5020" s="103"/>
      <c r="CS5020" s="103"/>
      <c r="CT5020" s="103"/>
      <c r="CY5020" s="103"/>
      <c r="DB5020" s="103"/>
      <c r="FQ5020" s="103"/>
      <c r="FS5020" s="103"/>
      <c r="FT5020" s="103"/>
      <c r="FU5020" s="103"/>
      <c r="FV5020" s="103"/>
      <c r="FW5020" s="103"/>
      <c r="FX5020" s="103"/>
      <c r="FZ5020" s="103"/>
      <c r="GD5020" s="103"/>
    </row>
    <row r="5021" spans="6:186" ht="15" customHeight="1">
      <c r="F5021" s="103"/>
      <c r="J5021" s="103"/>
      <c r="K5021" s="103"/>
      <c r="N5021" s="103"/>
      <c r="O5021" s="103"/>
      <c r="T5021" s="103"/>
      <c r="U5021" s="103"/>
      <c r="Y5021" s="103"/>
      <c r="Z5021" s="103"/>
      <c r="AD5021" s="103"/>
      <c r="AE5021" s="103"/>
      <c r="AK5021" s="103"/>
      <c r="AL5021" s="103"/>
      <c r="AS5021" s="103"/>
      <c r="AT5021" s="103"/>
      <c r="AY5021" s="103"/>
      <c r="AZ5021" s="103"/>
      <c r="BF5021" s="103"/>
      <c r="BG5021" s="103"/>
      <c r="BL5021" s="103"/>
      <c r="BM5021" s="103"/>
      <c r="BS5021" s="103"/>
      <c r="BT5021" s="103"/>
      <c r="BY5021" s="103"/>
      <c r="BZ5021" s="103"/>
      <c r="CB5021" s="103"/>
      <c r="CC5021" s="103"/>
      <c r="CF5021" s="103"/>
      <c r="CG5021" s="103"/>
      <c r="CI5021" s="103"/>
      <c r="CJ5021" s="103"/>
      <c r="CM5021" s="103"/>
      <c r="CN5021" s="103"/>
      <c r="CS5021" s="103"/>
      <c r="CT5021" s="103"/>
      <c r="CY5021" s="103"/>
      <c r="DB5021" s="103"/>
      <c r="FQ5021" s="103"/>
      <c r="FS5021" s="103"/>
      <c r="FT5021" s="103"/>
      <c r="FU5021" s="103"/>
      <c r="FV5021" s="103"/>
      <c r="FW5021" s="103"/>
      <c r="FX5021" s="103"/>
      <c r="FZ5021" s="103"/>
      <c r="GD5021" s="103"/>
    </row>
    <row r="5022" spans="6:186" ht="15" customHeight="1">
      <c r="F5022" s="103"/>
      <c r="J5022" s="103"/>
      <c r="K5022" s="103"/>
      <c r="N5022" s="103"/>
      <c r="O5022" s="103"/>
      <c r="T5022" s="103"/>
      <c r="U5022" s="103"/>
      <c r="Y5022" s="103"/>
      <c r="Z5022" s="103"/>
      <c r="AD5022" s="103"/>
      <c r="AE5022" s="103"/>
      <c r="AK5022" s="103"/>
      <c r="AL5022" s="103"/>
      <c r="AS5022" s="103"/>
      <c r="AT5022" s="103"/>
      <c r="AY5022" s="103"/>
      <c r="AZ5022" s="103"/>
      <c r="BF5022" s="103"/>
      <c r="BG5022" s="103"/>
      <c r="BL5022" s="103"/>
      <c r="BM5022" s="103"/>
      <c r="BS5022" s="103"/>
      <c r="BT5022" s="103"/>
      <c r="BY5022" s="103"/>
      <c r="BZ5022" s="103"/>
      <c r="CB5022" s="103"/>
      <c r="CC5022" s="103"/>
      <c r="CF5022" s="103"/>
      <c r="CG5022" s="103"/>
      <c r="CI5022" s="103"/>
      <c r="CJ5022" s="103"/>
      <c r="CM5022" s="103"/>
      <c r="CN5022" s="103"/>
      <c r="CS5022" s="103"/>
      <c r="CT5022" s="103"/>
      <c r="CY5022" s="103"/>
      <c r="DB5022" s="103"/>
      <c r="FQ5022" s="103"/>
      <c r="FS5022" s="103"/>
      <c r="FT5022" s="103"/>
      <c r="FU5022" s="103"/>
      <c r="FV5022" s="103"/>
      <c r="FW5022" s="103"/>
      <c r="FX5022" s="103"/>
      <c r="FZ5022" s="103"/>
      <c r="GD5022" s="103"/>
    </row>
    <row r="5023" spans="6:186" ht="15" customHeight="1">
      <c r="F5023" s="103"/>
      <c r="J5023" s="103"/>
      <c r="K5023" s="103"/>
      <c r="N5023" s="103"/>
      <c r="O5023" s="103"/>
      <c r="T5023" s="103"/>
      <c r="U5023" s="103"/>
      <c r="Y5023" s="103"/>
      <c r="Z5023" s="103"/>
      <c r="AD5023" s="103"/>
      <c r="AE5023" s="103"/>
      <c r="AK5023" s="103"/>
      <c r="AL5023" s="103"/>
      <c r="AS5023" s="103"/>
      <c r="AT5023" s="103"/>
      <c r="AY5023" s="103"/>
      <c r="AZ5023" s="103"/>
      <c r="BF5023" s="103"/>
      <c r="BG5023" s="103"/>
      <c r="BL5023" s="103"/>
      <c r="BM5023" s="103"/>
      <c r="BS5023" s="103"/>
      <c r="BT5023" s="103"/>
      <c r="BY5023" s="103"/>
      <c r="BZ5023" s="103"/>
      <c r="CB5023" s="103"/>
      <c r="CC5023" s="103"/>
      <c r="CF5023" s="103"/>
      <c r="CG5023" s="103"/>
      <c r="CI5023" s="103"/>
      <c r="CJ5023" s="103"/>
      <c r="CM5023" s="103"/>
      <c r="CN5023" s="103"/>
      <c r="CS5023" s="103"/>
      <c r="CT5023" s="103"/>
      <c r="CY5023" s="103"/>
      <c r="DB5023" s="103"/>
      <c r="FQ5023" s="103"/>
      <c r="FS5023" s="103"/>
      <c r="FT5023" s="103"/>
      <c r="FU5023" s="103"/>
      <c r="FV5023" s="103"/>
      <c r="FW5023" s="103"/>
      <c r="FX5023" s="103"/>
      <c r="FZ5023" s="103"/>
      <c r="GD5023" s="103"/>
    </row>
    <row r="5024" spans="6:186" ht="15" customHeight="1">
      <c r="F5024" s="103"/>
      <c r="J5024" s="103"/>
      <c r="K5024" s="103"/>
      <c r="N5024" s="103"/>
      <c r="O5024" s="103"/>
      <c r="T5024" s="103"/>
      <c r="U5024" s="103"/>
      <c r="Y5024" s="103"/>
      <c r="Z5024" s="103"/>
      <c r="AD5024" s="103"/>
      <c r="AE5024" s="103"/>
      <c r="AK5024" s="103"/>
      <c r="AL5024" s="103"/>
      <c r="AS5024" s="103"/>
      <c r="AT5024" s="103"/>
      <c r="AY5024" s="103"/>
      <c r="AZ5024" s="103"/>
      <c r="BF5024" s="103"/>
      <c r="BG5024" s="103"/>
      <c r="BL5024" s="103"/>
      <c r="BM5024" s="103"/>
      <c r="BS5024" s="103"/>
      <c r="BT5024" s="103"/>
      <c r="BY5024" s="103"/>
      <c r="BZ5024" s="103"/>
      <c r="CB5024" s="103"/>
      <c r="CC5024" s="103"/>
      <c r="CF5024" s="103"/>
      <c r="CG5024" s="103"/>
      <c r="CI5024" s="103"/>
      <c r="CJ5024" s="103"/>
      <c r="CM5024" s="103"/>
      <c r="CN5024" s="103"/>
      <c r="CS5024" s="103"/>
      <c r="CT5024" s="103"/>
      <c r="CY5024" s="103"/>
      <c r="DB5024" s="103"/>
      <c r="FQ5024" s="103"/>
      <c r="FS5024" s="103"/>
      <c r="FT5024" s="103"/>
      <c r="FU5024" s="103"/>
      <c r="FV5024" s="103"/>
      <c r="FW5024" s="103"/>
      <c r="FX5024" s="103"/>
      <c r="FZ5024" s="103"/>
      <c r="GD5024" s="103"/>
    </row>
    <row r="5025" spans="6:186" ht="15" customHeight="1">
      <c r="F5025" s="103"/>
      <c r="J5025" s="103"/>
      <c r="K5025" s="103"/>
      <c r="N5025" s="103"/>
      <c r="O5025" s="103"/>
      <c r="T5025" s="103"/>
      <c r="U5025" s="103"/>
      <c r="Y5025" s="103"/>
      <c r="Z5025" s="103"/>
      <c r="AD5025" s="103"/>
      <c r="AE5025" s="103"/>
      <c r="AK5025" s="103"/>
      <c r="AL5025" s="103"/>
      <c r="AS5025" s="103"/>
      <c r="AT5025" s="103"/>
      <c r="AY5025" s="103"/>
      <c r="AZ5025" s="103"/>
      <c r="BF5025" s="103"/>
      <c r="BG5025" s="103"/>
      <c r="BL5025" s="103"/>
      <c r="BM5025" s="103"/>
      <c r="BS5025" s="103"/>
      <c r="BT5025" s="103"/>
      <c r="BY5025" s="103"/>
      <c r="BZ5025" s="103"/>
      <c r="CB5025" s="103"/>
      <c r="CC5025" s="103"/>
      <c r="CF5025" s="103"/>
      <c r="CG5025" s="103"/>
      <c r="CI5025" s="103"/>
      <c r="CJ5025" s="103"/>
      <c r="CM5025" s="103"/>
      <c r="CN5025" s="103"/>
      <c r="CS5025" s="103"/>
      <c r="CT5025" s="103"/>
      <c r="CY5025" s="103"/>
      <c r="DB5025" s="103"/>
      <c r="FQ5025" s="103"/>
      <c r="FS5025" s="103"/>
      <c r="FT5025" s="103"/>
      <c r="FU5025" s="103"/>
      <c r="FV5025" s="103"/>
      <c r="FW5025" s="103"/>
      <c r="FX5025" s="103"/>
      <c r="FZ5025" s="103"/>
      <c r="GD5025" s="103"/>
    </row>
    <row r="5026" spans="6:186" ht="15" customHeight="1">
      <c r="F5026" s="103"/>
      <c r="J5026" s="103"/>
      <c r="K5026" s="103"/>
      <c r="N5026" s="103"/>
      <c r="O5026" s="103"/>
      <c r="T5026" s="103"/>
      <c r="U5026" s="103"/>
      <c r="Y5026" s="103"/>
      <c r="Z5026" s="103"/>
      <c r="AD5026" s="103"/>
      <c r="AE5026" s="103"/>
      <c r="AK5026" s="103"/>
      <c r="AL5026" s="103"/>
      <c r="AS5026" s="103"/>
      <c r="AT5026" s="103"/>
      <c r="AY5026" s="103"/>
      <c r="AZ5026" s="103"/>
      <c r="BF5026" s="103"/>
      <c r="BG5026" s="103"/>
      <c r="BL5026" s="103"/>
      <c r="BM5026" s="103"/>
      <c r="BS5026" s="103"/>
      <c r="BT5026" s="103"/>
      <c r="BY5026" s="103"/>
      <c r="BZ5026" s="103"/>
      <c r="CB5026" s="103"/>
      <c r="CC5026" s="103"/>
      <c r="CF5026" s="103"/>
      <c r="CG5026" s="103"/>
      <c r="CI5026" s="103"/>
      <c r="CJ5026" s="103"/>
      <c r="CM5026" s="103"/>
      <c r="CN5026" s="103"/>
      <c r="CS5026" s="103"/>
      <c r="CT5026" s="103"/>
      <c r="CY5026" s="103"/>
      <c r="DB5026" s="103"/>
      <c r="FQ5026" s="103"/>
      <c r="FS5026" s="103"/>
      <c r="FT5026" s="103"/>
      <c r="FU5026" s="103"/>
      <c r="FV5026" s="103"/>
      <c r="FW5026" s="103"/>
      <c r="FX5026" s="103"/>
      <c r="FZ5026" s="103"/>
      <c r="GD5026" s="103"/>
    </row>
    <row r="5027" spans="6:186" ht="15" customHeight="1">
      <c r="F5027" s="103"/>
      <c r="J5027" s="103"/>
      <c r="K5027" s="103"/>
      <c r="N5027" s="103"/>
      <c r="O5027" s="103"/>
      <c r="T5027" s="103"/>
      <c r="U5027" s="103"/>
      <c r="Y5027" s="103"/>
      <c r="Z5027" s="103"/>
      <c r="AD5027" s="103"/>
      <c r="AE5027" s="103"/>
      <c r="AK5027" s="103"/>
      <c r="AL5027" s="103"/>
      <c r="AS5027" s="103"/>
      <c r="AT5027" s="103"/>
      <c r="AY5027" s="103"/>
      <c r="AZ5027" s="103"/>
      <c r="BF5027" s="103"/>
      <c r="BG5027" s="103"/>
      <c r="BL5027" s="103"/>
      <c r="BM5027" s="103"/>
      <c r="BS5027" s="103"/>
      <c r="BT5027" s="103"/>
      <c r="BY5027" s="103"/>
      <c r="BZ5027" s="103"/>
      <c r="CB5027" s="103"/>
      <c r="CC5027" s="103"/>
      <c r="CF5027" s="103"/>
      <c r="CG5027" s="103"/>
      <c r="CI5027" s="103"/>
      <c r="CJ5027" s="103"/>
      <c r="CM5027" s="103"/>
      <c r="CN5027" s="103"/>
      <c r="CS5027" s="103"/>
      <c r="CT5027" s="103"/>
      <c r="CY5027" s="103"/>
      <c r="DB5027" s="103"/>
      <c r="FQ5027" s="103"/>
      <c r="FS5027" s="103"/>
      <c r="FT5027" s="103"/>
      <c r="FU5027" s="103"/>
      <c r="FV5027" s="103"/>
      <c r="FW5027" s="103"/>
      <c r="FX5027" s="103"/>
      <c r="FZ5027" s="103"/>
      <c r="GD5027" s="103"/>
    </row>
    <row r="5028" spans="6:186" ht="15" customHeight="1">
      <c r="F5028" s="103"/>
      <c r="J5028" s="103"/>
      <c r="K5028" s="103"/>
      <c r="N5028" s="103"/>
      <c r="O5028" s="103"/>
      <c r="T5028" s="103"/>
      <c r="U5028" s="103"/>
      <c r="Y5028" s="103"/>
      <c r="Z5028" s="103"/>
      <c r="AD5028" s="103"/>
      <c r="AE5028" s="103"/>
      <c r="AK5028" s="103"/>
      <c r="AL5028" s="103"/>
      <c r="AS5028" s="103"/>
      <c r="AT5028" s="103"/>
      <c r="AY5028" s="103"/>
      <c r="AZ5028" s="103"/>
      <c r="BF5028" s="103"/>
      <c r="BG5028" s="103"/>
      <c r="BL5028" s="103"/>
      <c r="BM5028" s="103"/>
      <c r="BS5028" s="103"/>
      <c r="BT5028" s="103"/>
      <c r="BY5028" s="103"/>
      <c r="BZ5028" s="103"/>
      <c r="CB5028" s="103"/>
      <c r="CC5028" s="103"/>
      <c r="CF5028" s="103"/>
      <c r="CG5028" s="103"/>
      <c r="CI5028" s="103"/>
      <c r="CJ5028" s="103"/>
      <c r="CM5028" s="103"/>
      <c r="CN5028" s="103"/>
      <c r="CS5028" s="103"/>
      <c r="CT5028" s="103"/>
      <c r="CY5028" s="103"/>
      <c r="DB5028" s="103"/>
      <c r="FQ5028" s="103"/>
      <c r="FS5028" s="103"/>
      <c r="FT5028" s="103"/>
      <c r="FU5028" s="103"/>
      <c r="FV5028" s="103"/>
      <c r="FW5028" s="103"/>
      <c r="FX5028" s="103"/>
      <c r="FZ5028" s="103"/>
      <c r="GD5028" s="103"/>
    </row>
    <row r="5029" spans="6:186" ht="15" customHeight="1">
      <c r="F5029" s="103"/>
      <c r="J5029" s="103"/>
      <c r="K5029" s="103"/>
      <c r="N5029" s="103"/>
      <c r="O5029" s="103"/>
      <c r="T5029" s="103"/>
      <c r="U5029" s="103"/>
      <c r="Y5029" s="103"/>
      <c r="Z5029" s="103"/>
      <c r="AD5029" s="103"/>
      <c r="AE5029" s="103"/>
      <c r="AK5029" s="103"/>
      <c r="AL5029" s="103"/>
      <c r="AS5029" s="103"/>
      <c r="AT5029" s="103"/>
      <c r="AY5029" s="103"/>
      <c r="AZ5029" s="103"/>
      <c r="BF5029" s="103"/>
      <c r="BG5029" s="103"/>
      <c r="BL5029" s="103"/>
      <c r="BM5029" s="103"/>
      <c r="BS5029" s="103"/>
      <c r="BT5029" s="103"/>
      <c r="BY5029" s="103"/>
      <c r="BZ5029" s="103"/>
      <c r="CB5029" s="103"/>
      <c r="CC5029" s="103"/>
      <c r="CF5029" s="103"/>
      <c r="CG5029" s="103"/>
      <c r="CI5029" s="103"/>
      <c r="CJ5029" s="103"/>
      <c r="CM5029" s="103"/>
      <c r="CN5029" s="103"/>
      <c r="CS5029" s="103"/>
      <c r="CT5029" s="103"/>
      <c r="CY5029" s="103"/>
      <c r="DB5029" s="103"/>
      <c r="FQ5029" s="103"/>
      <c r="FS5029" s="103"/>
      <c r="FT5029" s="103"/>
      <c r="FU5029" s="103"/>
      <c r="FV5029" s="103"/>
      <c r="FW5029" s="103"/>
      <c r="FX5029" s="103"/>
      <c r="FZ5029" s="103"/>
      <c r="GD5029" s="103"/>
    </row>
    <row r="5030" spans="6:186" ht="15" customHeight="1">
      <c r="F5030" s="103"/>
      <c r="J5030" s="103"/>
      <c r="K5030" s="103"/>
      <c r="N5030" s="103"/>
      <c r="O5030" s="103"/>
      <c r="T5030" s="103"/>
      <c r="U5030" s="103"/>
      <c r="Y5030" s="103"/>
      <c r="Z5030" s="103"/>
      <c r="AD5030" s="103"/>
      <c r="AE5030" s="103"/>
      <c r="AK5030" s="103"/>
      <c r="AL5030" s="103"/>
      <c r="AS5030" s="103"/>
      <c r="AT5030" s="103"/>
      <c r="AY5030" s="103"/>
      <c r="AZ5030" s="103"/>
      <c r="BF5030" s="103"/>
      <c r="BG5030" s="103"/>
      <c r="BL5030" s="103"/>
      <c r="BM5030" s="103"/>
      <c r="BS5030" s="103"/>
      <c r="BT5030" s="103"/>
      <c r="BY5030" s="103"/>
      <c r="BZ5030" s="103"/>
      <c r="CB5030" s="103"/>
      <c r="CC5030" s="103"/>
      <c r="CF5030" s="103"/>
      <c r="CG5030" s="103"/>
      <c r="CI5030" s="103"/>
      <c r="CJ5030" s="103"/>
      <c r="CM5030" s="103"/>
      <c r="CN5030" s="103"/>
      <c r="CS5030" s="103"/>
      <c r="CT5030" s="103"/>
      <c r="CY5030" s="103"/>
      <c r="DB5030" s="103"/>
      <c r="FQ5030" s="103"/>
      <c r="FS5030" s="103"/>
      <c r="FT5030" s="103"/>
      <c r="FU5030" s="103"/>
      <c r="FV5030" s="103"/>
      <c r="FW5030" s="103"/>
      <c r="FX5030" s="103"/>
      <c r="FZ5030" s="103"/>
      <c r="GD5030" s="103"/>
    </row>
    <row r="5031" spans="6:186" ht="15" customHeight="1">
      <c r="F5031" s="103"/>
      <c r="J5031" s="103"/>
      <c r="K5031" s="103"/>
      <c r="N5031" s="103"/>
      <c r="O5031" s="103"/>
      <c r="T5031" s="103"/>
      <c r="U5031" s="103"/>
      <c r="Y5031" s="103"/>
      <c r="Z5031" s="103"/>
      <c r="AD5031" s="103"/>
      <c r="AE5031" s="103"/>
      <c r="AK5031" s="103"/>
      <c r="AL5031" s="103"/>
      <c r="AS5031" s="103"/>
      <c r="AT5031" s="103"/>
      <c r="AY5031" s="103"/>
      <c r="AZ5031" s="103"/>
      <c r="BF5031" s="103"/>
      <c r="BG5031" s="103"/>
      <c r="BL5031" s="103"/>
      <c r="BM5031" s="103"/>
      <c r="BS5031" s="103"/>
      <c r="BT5031" s="103"/>
      <c r="BY5031" s="103"/>
      <c r="BZ5031" s="103"/>
      <c r="CB5031" s="103"/>
      <c r="CC5031" s="103"/>
      <c r="CF5031" s="103"/>
      <c r="CG5031" s="103"/>
      <c r="CI5031" s="103"/>
      <c r="CJ5031" s="103"/>
      <c r="CM5031" s="103"/>
      <c r="CN5031" s="103"/>
      <c r="CS5031" s="103"/>
      <c r="CT5031" s="103"/>
      <c r="CY5031" s="103"/>
      <c r="DB5031" s="103"/>
      <c r="FQ5031" s="103"/>
      <c r="FS5031" s="103"/>
      <c r="FT5031" s="103"/>
      <c r="FU5031" s="103"/>
      <c r="FV5031" s="103"/>
      <c r="FW5031" s="103"/>
      <c r="FX5031" s="103"/>
      <c r="FZ5031" s="103"/>
      <c r="GD5031" s="103"/>
    </row>
    <row r="5032" spans="6:186" ht="15" customHeight="1">
      <c r="F5032" s="103"/>
      <c r="J5032" s="103"/>
      <c r="K5032" s="103"/>
      <c r="N5032" s="103"/>
      <c r="O5032" s="103"/>
      <c r="T5032" s="103"/>
      <c r="U5032" s="103"/>
      <c r="Y5032" s="103"/>
      <c r="Z5032" s="103"/>
      <c r="AD5032" s="103"/>
      <c r="AE5032" s="103"/>
      <c r="AK5032" s="103"/>
      <c r="AL5032" s="103"/>
      <c r="AS5032" s="103"/>
      <c r="AT5032" s="103"/>
      <c r="AY5032" s="103"/>
      <c r="AZ5032" s="103"/>
      <c r="BF5032" s="103"/>
      <c r="BG5032" s="103"/>
      <c r="BL5032" s="103"/>
      <c r="BM5032" s="103"/>
      <c r="BS5032" s="103"/>
      <c r="BT5032" s="103"/>
      <c r="BY5032" s="103"/>
      <c r="BZ5032" s="103"/>
      <c r="CB5032" s="103"/>
      <c r="CC5032" s="103"/>
      <c r="CF5032" s="103"/>
      <c r="CG5032" s="103"/>
      <c r="CI5032" s="103"/>
      <c r="CJ5032" s="103"/>
      <c r="CM5032" s="103"/>
      <c r="CN5032" s="103"/>
      <c r="CS5032" s="103"/>
      <c r="CT5032" s="103"/>
      <c r="CY5032" s="103"/>
      <c r="DB5032" s="103"/>
      <c r="FQ5032" s="103"/>
      <c r="FS5032" s="103"/>
      <c r="FT5032" s="103"/>
      <c r="FU5032" s="103"/>
      <c r="FV5032" s="103"/>
      <c r="FW5032" s="103"/>
      <c r="FX5032" s="103"/>
      <c r="FZ5032" s="103"/>
      <c r="GD5032" s="103"/>
    </row>
    <row r="5033" spans="6:186" ht="15" customHeight="1">
      <c r="F5033" s="103"/>
      <c r="J5033" s="103"/>
      <c r="K5033" s="103"/>
      <c r="N5033" s="103"/>
      <c r="O5033" s="103"/>
      <c r="T5033" s="103"/>
      <c r="U5033" s="103"/>
      <c r="Y5033" s="103"/>
      <c r="Z5033" s="103"/>
      <c r="AD5033" s="103"/>
      <c r="AE5033" s="103"/>
      <c r="AK5033" s="103"/>
      <c r="AL5033" s="103"/>
      <c r="AS5033" s="103"/>
      <c r="AT5033" s="103"/>
      <c r="AY5033" s="103"/>
      <c r="AZ5033" s="103"/>
      <c r="BF5033" s="103"/>
      <c r="BG5033" s="103"/>
      <c r="BL5033" s="103"/>
      <c r="BM5033" s="103"/>
      <c r="BS5033" s="103"/>
      <c r="BT5033" s="103"/>
      <c r="BY5033" s="103"/>
      <c r="BZ5033" s="103"/>
      <c r="CB5033" s="103"/>
      <c r="CC5033" s="103"/>
      <c r="CF5033" s="103"/>
      <c r="CG5033" s="103"/>
      <c r="CI5033" s="103"/>
      <c r="CJ5033" s="103"/>
      <c r="CM5033" s="103"/>
      <c r="CN5033" s="103"/>
      <c r="CS5033" s="103"/>
      <c r="CT5033" s="103"/>
      <c r="CY5033" s="103"/>
      <c r="DB5033" s="103"/>
      <c r="FQ5033" s="103"/>
      <c r="FS5033" s="103"/>
      <c r="FT5033" s="103"/>
      <c r="FU5033" s="103"/>
      <c r="FV5033" s="103"/>
      <c r="FW5033" s="103"/>
      <c r="FX5033" s="103"/>
      <c r="FZ5033" s="103"/>
      <c r="GD5033" s="103"/>
    </row>
    <row r="5034" spans="6:186" ht="15" customHeight="1">
      <c r="F5034" s="103"/>
      <c r="J5034" s="103"/>
      <c r="K5034" s="103"/>
      <c r="N5034" s="103"/>
      <c r="O5034" s="103"/>
      <c r="T5034" s="103"/>
      <c r="U5034" s="103"/>
      <c r="Y5034" s="103"/>
      <c r="Z5034" s="103"/>
      <c r="AD5034" s="103"/>
      <c r="AE5034" s="103"/>
      <c r="AK5034" s="103"/>
      <c r="AL5034" s="103"/>
      <c r="AS5034" s="103"/>
      <c r="AT5034" s="103"/>
      <c r="AY5034" s="103"/>
      <c r="AZ5034" s="103"/>
      <c r="BF5034" s="103"/>
      <c r="BG5034" s="103"/>
      <c r="BL5034" s="103"/>
      <c r="BM5034" s="103"/>
      <c r="BS5034" s="103"/>
      <c r="BT5034" s="103"/>
      <c r="BY5034" s="103"/>
      <c r="BZ5034" s="103"/>
      <c r="CB5034" s="103"/>
      <c r="CC5034" s="103"/>
      <c r="CF5034" s="103"/>
      <c r="CG5034" s="103"/>
      <c r="CI5034" s="103"/>
      <c r="CJ5034" s="103"/>
      <c r="CM5034" s="103"/>
      <c r="CN5034" s="103"/>
      <c r="CS5034" s="103"/>
      <c r="CT5034" s="103"/>
      <c r="CY5034" s="103"/>
      <c r="DB5034" s="103"/>
      <c r="FQ5034" s="103"/>
      <c r="FS5034" s="103"/>
      <c r="FT5034" s="103"/>
      <c r="FU5034" s="103"/>
      <c r="FV5034" s="103"/>
      <c r="FW5034" s="103"/>
      <c r="FX5034" s="103"/>
      <c r="FZ5034" s="103"/>
      <c r="GD5034" s="103"/>
    </row>
    <row r="5035" spans="6:186" ht="15" customHeight="1">
      <c r="F5035" s="103"/>
      <c r="J5035" s="103"/>
      <c r="K5035" s="103"/>
      <c r="N5035" s="103"/>
      <c r="O5035" s="103"/>
      <c r="T5035" s="103"/>
      <c r="U5035" s="103"/>
      <c r="Y5035" s="103"/>
      <c r="Z5035" s="103"/>
      <c r="AD5035" s="103"/>
      <c r="AE5035" s="103"/>
      <c r="AK5035" s="103"/>
      <c r="AL5035" s="103"/>
      <c r="AS5035" s="103"/>
      <c r="AT5035" s="103"/>
      <c r="AY5035" s="103"/>
      <c r="AZ5035" s="103"/>
      <c r="BF5035" s="103"/>
      <c r="BG5035" s="103"/>
      <c r="BL5035" s="103"/>
      <c r="BM5035" s="103"/>
      <c r="BS5035" s="103"/>
      <c r="BT5035" s="103"/>
      <c r="BY5035" s="103"/>
      <c r="BZ5035" s="103"/>
      <c r="CB5035" s="103"/>
      <c r="CC5035" s="103"/>
      <c r="CF5035" s="103"/>
      <c r="CG5035" s="103"/>
      <c r="CI5035" s="103"/>
      <c r="CJ5035" s="103"/>
      <c r="CM5035" s="103"/>
      <c r="CN5035" s="103"/>
      <c r="CS5035" s="103"/>
      <c r="CT5035" s="103"/>
      <c r="CY5035" s="103"/>
      <c r="DB5035" s="103"/>
      <c r="FQ5035" s="103"/>
      <c r="FS5035" s="103"/>
      <c r="FT5035" s="103"/>
      <c r="FU5035" s="103"/>
      <c r="FV5035" s="103"/>
      <c r="FW5035" s="103"/>
      <c r="FX5035" s="103"/>
      <c r="FZ5035" s="103"/>
      <c r="GD5035" s="103"/>
    </row>
    <row r="5036" spans="6:186" ht="15" customHeight="1">
      <c r="F5036" s="103"/>
      <c r="J5036" s="103"/>
      <c r="K5036" s="103"/>
      <c r="N5036" s="103"/>
      <c r="O5036" s="103"/>
      <c r="T5036" s="103"/>
      <c r="U5036" s="103"/>
      <c r="Y5036" s="103"/>
      <c r="Z5036" s="103"/>
      <c r="AD5036" s="103"/>
      <c r="AE5036" s="103"/>
      <c r="AK5036" s="103"/>
      <c r="AL5036" s="103"/>
      <c r="AS5036" s="103"/>
      <c r="AT5036" s="103"/>
      <c r="AY5036" s="103"/>
      <c r="AZ5036" s="103"/>
      <c r="BF5036" s="103"/>
      <c r="BG5036" s="103"/>
      <c r="BL5036" s="103"/>
      <c r="BM5036" s="103"/>
      <c r="BS5036" s="103"/>
      <c r="BT5036" s="103"/>
      <c r="BY5036" s="103"/>
      <c r="BZ5036" s="103"/>
      <c r="CB5036" s="103"/>
      <c r="CC5036" s="103"/>
      <c r="CF5036" s="103"/>
      <c r="CG5036" s="103"/>
      <c r="CI5036" s="103"/>
      <c r="CJ5036" s="103"/>
      <c r="CM5036" s="103"/>
      <c r="CN5036" s="103"/>
      <c r="CS5036" s="103"/>
      <c r="CT5036" s="103"/>
      <c r="CY5036" s="103"/>
      <c r="DB5036" s="103"/>
      <c r="FQ5036" s="103"/>
      <c r="FS5036" s="103"/>
      <c r="FT5036" s="103"/>
      <c r="FU5036" s="103"/>
      <c r="FV5036" s="103"/>
      <c r="FW5036" s="103"/>
      <c r="FX5036" s="103"/>
      <c r="FZ5036" s="103"/>
      <c r="GD5036" s="103"/>
    </row>
    <row r="5037" spans="6:186" ht="15" customHeight="1">
      <c r="F5037" s="103"/>
      <c r="J5037" s="103"/>
      <c r="K5037" s="103"/>
      <c r="N5037" s="103"/>
      <c r="O5037" s="103"/>
      <c r="T5037" s="103"/>
      <c r="U5037" s="103"/>
      <c r="Y5037" s="103"/>
      <c r="Z5037" s="103"/>
      <c r="AD5037" s="103"/>
      <c r="AE5037" s="103"/>
      <c r="AK5037" s="103"/>
      <c r="AL5037" s="103"/>
      <c r="AS5037" s="103"/>
      <c r="AT5037" s="103"/>
      <c r="AY5037" s="103"/>
      <c r="AZ5037" s="103"/>
      <c r="BF5037" s="103"/>
      <c r="BG5037" s="103"/>
      <c r="BL5037" s="103"/>
      <c r="BM5037" s="103"/>
      <c r="BS5037" s="103"/>
      <c r="BT5037" s="103"/>
      <c r="BY5037" s="103"/>
      <c r="BZ5037" s="103"/>
      <c r="CB5037" s="103"/>
      <c r="CC5037" s="103"/>
      <c r="CF5037" s="103"/>
      <c r="CG5037" s="103"/>
      <c r="CI5037" s="103"/>
      <c r="CJ5037" s="103"/>
      <c r="CM5037" s="103"/>
      <c r="CN5037" s="103"/>
      <c r="CS5037" s="103"/>
      <c r="CT5037" s="103"/>
      <c r="CY5037" s="103"/>
      <c r="DB5037" s="103"/>
      <c r="FQ5037" s="103"/>
      <c r="FS5037" s="103"/>
      <c r="FT5037" s="103"/>
      <c r="FU5037" s="103"/>
      <c r="FV5037" s="103"/>
      <c r="FW5037" s="103"/>
      <c r="FX5037" s="103"/>
      <c r="FZ5037" s="103"/>
      <c r="GD5037" s="103"/>
    </row>
    <row r="5038" spans="6:186" ht="15" customHeight="1">
      <c r="F5038" s="103"/>
      <c r="J5038" s="103"/>
      <c r="K5038" s="103"/>
      <c r="N5038" s="103"/>
      <c r="O5038" s="103"/>
      <c r="T5038" s="103"/>
      <c r="U5038" s="103"/>
      <c r="Y5038" s="103"/>
      <c r="Z5038" s="103"/>
      <c r="AD5038" s="103"/>
      <c r="AE5038" s="103"/>
      <c r="AK5038" s="103"/>
      <c r="AL5038" s="103"/>
      <c r="AS5038" s="103"/>
      <c r="AT5038" s="103"/>
      <c r="AY5038" s="103"/>
      <c r="AZ5038" s="103"/>
      <c r="BF5038" s="103"/>
      <c r="BG5038" s="103"/>
      <c r="BL5038" s="103"/>
      <c r="BM5038" s="103"/>
      <c r="BS5038" s="103"/>
      <c r="BT5038" s="103"/>
      <c r="BY5038" s="103"/>
      <c r="BZ5038" s="103"/>
      <c r="CB5038" s="103"/>
      <c r="CC5038" s="103"/>
      <c r="CF5038" s="103"/>
      <c r="CG5038" s="103"/>
      <c r="CI5038" s="103"/>
      <c r="CJ5038" s="103"/>
      <c r="CM5038" s="103"/>
      <c r="CN5038" s="103"/>
      <c r="CS5038" s="103"/>
      <c r="CT5038" s="103"/>
      <c r="CY5038" s="103"/>
      <c r="DB5038" s="103"/>
      <c r="FQ5038" s="103"/>
      <c r="FS5038" s="103"/>
      <c r="FT5038" s="103"/>
      <c r="FU5038" s="103"/>
      <c r="FV5038" s="103"/>
      <c r="FW5038" s="103"/>
      <c r="FX5038" s="103"/>
      <c r="FZ5038" s="103"/>
      <c r="GD5038" s="103"/>
    </row>
    <row r="5039" spans="6:186" ht="15" customHeight="1">
      <c r="F5039" s="103"/>
      <c r="J5039" s="103"/>
      <c r="K5039" s="103"/>
      <c r="N5039" s="103"/>
      <c r="O5039" s="103"/>
      <c r="T5039" s="103"/>
      <c r="U5039" s="103"/>
      <c r="Y5039" s="103"/>
      <c r="Z5039" s="103"/>
      <c r="AD5039" s="103"/>
      <c r="AE5039" s="103"/>
      <c r="AK5039" s="103"/>
      <c r="AL5039" s="103"/>
      <c r="AS5039" s="103"/>
      <c r="AT5039" s="103"/>
      <c r="AY5039" s="103"/>
      <c r="AZ5039" s="103"/>
      <c r="BF5039" s="103"/>
      <c r="BG5039" s="103"/>
      <c r="BL5039" s="103"/>
      <c r="BM5039" s="103"/>
      <c r="BS5039" s="103"/>
      <c r="BT5039" s="103"/>
      <c r="BY5039" s="103"/>
      <c r="BZ5039" s="103"/>
      <c r="CB5039" s="103"/>
      <c r="CC5039" s="103"/>
      <c r="CF5039" s="103"/>
      <c r="CG5039" s="103"/>
      <c r="CI5039" s="103"/>
      <c r="CJ5039" s="103"/>
      <c r="CM5039" s="103"/>
      <c r="CN5039" s="103"/>
      <c r="CS5039" s="103"/>
      <c r="CT5039" s="103"/>
      <c r="CY5039" s="103"/>
      <c r="DB5039" s="103"/>
      <c r="FQ5039" s="103"/>
      <c r="FS5039" s="103"/>
      <c r="FT5039" s="103"/>
      <c r="FU5039" s="103"/>
      <c r="FV5039" s="103"/>
      <c r="FW5039" s="103"/>
      <c r="FX5039" s="103"/>
      <c r="FZ5039" s="103"/>
      <c r="GD5039" s="103"/>
    </row>
    <row r="5040" spans="6:186" ht="15" customHeight="1">
      <c r="F5040" s="103"/>
      <c r="J5040" s="103"/>
      <c r="K5040" s="103"/>
      <c r="N5040" s="103"/>
      <c r="O5040" s="103"/>
      <c r="T5040" s="103"/>
      <c r="U5040" s="103"/>
      <c r="Y5040" s="103"/>
      <c r="Z5040" s="103"/>
      <c r="AD5040" s="103"/>
      <c r="AE5040" s="103"/>
      <c r="AK5040" s="103"/>
      <c r="AL5040" s="103"/>
      <c r="AS5040" s="103"/>
      <c r="AT5040" s="103"/>
      <c r="AY5040" s="103"/>
      <c r="AZ5040" s="103"/>
      <c r="BF5040" s="103"/>
      <c r="BG5040" s="103"/>
      <c r="BL5040" s="103"/>
      <c r="BM5040" s="103"/>
      <c r="BS5040" s="103"/>
      <c r="BT5040" s="103"/>
      <c r="BY5040" s="103"/>
      <c r="BZ5040" s="103"/>
      <c r="CB5040" s="103"/>
      <c r="CC5040" s="103"/>
      <c r="CF5040" s="103"/>
      <c r="CG5040" s="103"/>
      <c r="CI5040" s="103"/>
      <c r="CJ5040" s="103"/>
      <c r="CM5040" s="103"/>
      <c r="CN5040" s="103"/>
      <c r="CS5040" s="103"/>
      <c r="CT5040" s="103"/>
      <c r="CY5040" s="103"/>
      <c r="DB5040" s="103"/>
      <c r="FQ5040" s="103"/>
      <c r="FS5040" s="103"/>
      <c r="FT5040" s="103"/>
      <c r="FU5040" s="103"/>
      <c r="FV5040" s="103"/>
      <c r="FW5040" s="103"/>
      <c r="FX5040" s="103"/>
      <c r="FZ5040" s="103"/>
      <c r="GD5040" s="103"/>
    </row>
    <row r="5041" spans="6:186" ht="15" customHeight="1">
      <c r="F5041" s="103"/>
      <c r="J5041" s="103"/>
      <c r="K5041" s="103"/>
      <c r="N5041" s="103"/>
      <c r="O5041" s="103"/>
      <c r="T5041" s="103"/>
      <c r="U5041" s="103"/>
      <c r="Y5041" s="103"/>
      <c r="Z5041" s="103"/>
      <c r="AD5041" s="103"/>
      <c r="AE5041" s="103"/>
      <c r="AK5041" s="103"/>
      <c r="AL5041" s="103"/>
      <c r="AS5041" s="103"/>
      <c r="AT5041" s="103"/>
      <c r="AY5041" s="103"/>
      <c r="AZ5041" s="103"/>
      <c r="BF5041" s="103"/>
      <c r="BG5041" s="103"/>
      <c r="BL5041" s="103"/>
      <c r="BM5041" s="103"/>
      <c r="BS5041" s="103"/>
      <c r="BT5041" s="103"/>
      <c r="BY5041" s="103"/>
      <c r="BZ5041" s="103"/>
      <c r="CB5041" s="103"/>
      <c r="CC5041" s="103"/>
      <c r="CF5041" s="103"/>
      <c r="CG5041" s="103"/>
      <c r="CI5041" s="103"/>
      <c r="CJ5041" s="103"/>
      <c r="CM5041" s="103"/>
      <c r="CN5041" s="103"/>
      <c r="CS5041" s="103"/>
      <c r="CT5041" s="103"/>
      <c r="CY5041" s="103"/>
      <c r="DB5041" s="103"/>
      <c r="FQ5041" s="103"/>
      <c r="FS5041" s="103"/>
      <c r="FT5041" s="103"/>
      <c r="FU5041" s="103"/>
      <c r="FV5041" s="103"/>
      <c r="FW5041" s="103"/>
      <c r="FX5041" s="103"/>
      <c r="FZ5041" s="103"/>
      <c r="GD5041" s="103"/>
    </row>
    <row r="5042" spans="6:186" ht="15" customHeight="1">
      <c r="F5042" s="103"/>
      <c r="J5042" s="103"/>
      <c r="K5042" s="103"/>
      <c r="N5042" s="103"/>
      <c r="O5042" s="103"/>
      <c r="T5042" s="103"/>
      <c r="U5042" s="103"/>
      <c r="Y5042" s="103"/>
      <c r="Z5042" s="103"/>
      <c r="AD5042" s="103"/>
      <c r="AE5042" s="103"/>
      <c r="AK5042" s="103"/>
      <c r="AL5042" s="103"/>
      <c r="AS5042" s="103"/>
      <c r="AT5042" s="103"/>
      <c r="AY5042" s="103"/>
      <c r="AZ5042" s="103"/>
      <c r="BF5042" s="103"/>
      <c r="BG5042" s="103"/>
      <c r="BL5042" s="103"/>
      <c r="BM5042" s="103"/>
      <c r="BS5042" s="103"/>
      <c r="BT5042" s="103"/>
      <c r="BY5042" s="103"/>
      <c r="BZ5042" s="103"/>
      <c r="CB5042" s="103"/>
      <c r="CC5042" s="103"/>
      <c r="CF5042" s="103"/>
      <c r="CG5042" s="103"/>
      <c r="CI5042" s="103"/>
      <c r="CJ5042" s="103"/>
      <c r="CM5042" s="103"/>
      <c r="CN5042" s="103"/>
      <c r="CS5042" s="103"/>
      <c r="CT5042" s="103"/>
      <c r="CY5042" s="103"/>
      <c r="DB5042" s="103"/>
      <c r="FQ5042" s="103"/>
      <c r="FS5042" s="103"/>
      <c r="FT5042" s="103"/>
      <c r="FU5042" s="103"/>
      <c r="FV5042" s="103"/>
      <c r="FW5042" s="103"/>
      <c r="FX5042" s="103"/>
      <c r="FZ5042" s="103"/>
      <c r="GD5042" s="103"/>
    </row>
    <row r="5043" spans="6:186" ht="15" customHeight="1">
      <c r="F5043" s="103"/>
      <c r="J5043" s="103"/>
      <c r="K5043" s="103"/>
      <c r="N5043" s="103"/>
      <c r="O5043" s="103"/>
      <c r="T5043" s="103"/>
      <c r="U5043" s="103"/>
      <c r="Y5043" s="103"/>
      <c r="Z5043" s="103"/>
      <c r="AD5043" s="103"/>
      <c r="AE5043" s="103"/>
      <c r="AK5043" s="103"/>
      <c r="AL5043" s="103"/>
      <c r="AS5043" s="103"/>
      <c r="AT5043" s="103"/>
      <c r="AY5043" s="103"/>
      <c r="AZ5043" s="103"/>
      <c r="BF5043" s="103"/>
      <c r="BG5043" s="103"/>
      <c r="BL5043" s="103"/>
      <c r="BM5043" s="103"/>
      <c r="BS5043" s="103"/>
      <c r="BT5043" s="103"/>
      <c r="BY5043" s="103"/>
      <c r="BZ5043" s="103"/>
      <c r="CB5043" s="103"/>
      <c r="CC5043" s="103"/>
      <c r="CF5043" s="103"/>
      <c r="CG5043" s="103"/>
      <c r="CI5043" s="103"/>
      <c r="CJ5043" s="103"/>
      <c r="CM5043" s="103"/>
      <c r="CN5043" s="103"/>
      <c r="CS5043" s="103"/>
      <c r="CT5043" s="103"/>
      <c r="CY5043" s="103"/>
      <c r="DB5043" s="103"/>
      <c r="FQ5043" s="103"/>
      <c r="FS5043" s="103"/>
      <c r="FT5043" s="103"/>
      <c r="FU5043" s="103"/>
      <c r="FV5043" s="103"/>
      <c r="FW5043" s="103"/>
      <c r="FX5043" s="103"/>
      <c r="FZ5043" s="103"/>
      <c r="GD5043" s="103"/>
    </row>
    <row r="5044" spans="6:186" ht="15" customHeight="1">
      <c r="F5044" s="103"/>
      <c r="J5044" s="103"/>
      <c r="K5044" s="103"/>
      <c r="N5044" s="103"/>
      <c r="O5044" s="103"/>
      <c r="T5044" s="103"/>
      <c r="U5044" s="103"/>
      <c r="Y5044" s="103"/>
      <c r="Z5044" s="103"/>
      <c r="AD5044" s="103"/>
      <c r="AE5044" s="103"/>
      <c r="AK5044" s="103"/>
      <c r="AL5044" s="103"/>
      <c r="AS5044" s="103"/>
      <c r="AT5044" s="103"/>
      <c r="AY5044" s="103"/>
      <c r="AZ5044" s="103"/>
      <c r="BF5044" s="103"/>
      <c r="BG5044" s="103"/>
      <c r="BL5044" s="103"/>
      <c r="BM5044" s="103"/>
      <c r="BS5044" s="103"/>
      <c r="BT5044" s="103"/>
      <c r="BY5044" s="103"/>
      <c r="BZ5044" s="103"/>
      <c r="CB5044" s="103"/>
      <c r="CC5044" s="103"/>
      <c r="CF5044" s="103"/>
      <c r="CG5044" s="103"/>
      <c r="CI5044" s="103"/>
      <c r="CJ5044" s="103"/>
      <c r="CM5044" s="103"/>
      <c r="CN5044" s="103"/>
      <c r="CS5044" s="103"/>
      <c r="CT5044" s="103"/>
      <c r="CY5044" s="103"/>
      <c r="DB5044" s="103"/>
      <c r="FQ5044" s="103"/>
      <c r="FS5044" s="103"/>
      <c r="FT5044" s="103"/>
      <c r="FU5044" s="103"/>
      <c r="FV5044" s="103"/>
      <c r="FW5044" s="103"/>
      <c r="FX5044" s="103"/>
      <c r="FZ5044" s="103"/>
      <c r="GD5044" s="103"/>
    </row>
    <row r="5045" spans="6:186" ht="15" customHeight="1">
      <c r="F5045" s="103"/>
      <c r="J5045" s="103"/>
      <c r="K5045" s="103"/>
      <c r="N5045" s="103"/>
      <c r="O5045" s="103"/>
      <c r="T5045" s="103"/>
      <c r="U5045" s="103"/>
      <c r="Y5045" s="103"/>
      <c r="Z5045" s="103"/>
      <c r="AD5045" s="103"/>
      <c r="AE5045" s="103"/>
      <c r="AK5045" s="103"/>
      <c r="AL5045" s="103"/>
      <c r="AS5045" s="103"/>
      <c r="AT5045" s="103"/>
      <c r="AY5045" s="103"/>
      <c r="AZ5045" s="103"/>
      <c r="BF5045" s="103"/>
      <c r="BG5045" s="103"/>
      <c r="BL5045" s="103"/>
      <c r="BM5045" s="103"/>
      <c r="BS5045" s="103"/>
      <c r="BT5045" s="103"/>
      <c r="BY5045" s="103"/>
      <c r="BZ5045" s="103"/>
      <c r="CB5045" s="103"/>
      <c r="CC5045" s="103"/>
      <c r="CF5045" s="103"/>
      <c r="CG5045" s="103"/>
      <c r="CI5045" s="103"/>
      <c r="CJ5045" s="103"/>
      <c r="CM5045" s="103"/>
      <c r="CN5045" s="103"/>
      <c r="CS5045" s="103"/>
      <c r="CT5045" s="103"/>
      <c r="CY5045" s="103"/>
      <c r="DB5045" s="103"/>
      <c r="FQ5045" s="103"/>
      <c r="FS5045" s="103"/>
      <c r="FT5045" s="103"/>
      <c r="FU5045" s="103"/>
      <c r="FV5045" s="103"/>
      <c r="FW5045" s="103"/>
      <c r="FX5045" s="103"/>
      <c r="FZ5045" s="103"/>
      <c r="GD5045" s="103"/>
    </row>
    <row r="5046" spans="6:186" ht="15" customHeight="1">
      <c r="F5046" s="103"/>
      <c r="J5046" s="103"/>
      <c r="K5046" s="103"/>
      <c r="N5046" s="103"/>
      <c r="O5046" s="103"/>
      <c r="T5046" s="103"/>
      <c r="U5046" s="103"/>
      <c r="Y5046" s="103"/>
      <c r="Z5046" s="103"/>
      <c r="AD5046" s="103"/>
      <c r="AE5046" s="103"/>
      <c r="AK5046" s="103"/>
      <c r="AL5046" s="103"/>
      <c r="AS5046" s="103"/>
      <c r="AT5046" s="103"/>
      <c r="AY5046" s="103"/>
      <c r="AZ5046" s="103"/>
      <c r="BF5046" s="103"/>
      <c r="BG5046" s="103"/>
      <c r="BL5046" s="103"/>
      <c r="BM5046" s="103"/>
      <c r="BS5046" s="103"/>
      <c r="BT5046" s="103"/>
      <c r="BY5046" s="103"/>
      <c r="BZ5046" s="103"/>
      <c r="CB5046" s="103"/>
      <c r="CC5046" s="103"/>
      <c r="CF5046" s="103"/>
      <c r="CG5046" s="103"/>
      <c r="CI5046" s="103"/>
      <c r="CJ5046" s="103"/>
      <c r="CM5046" s="103"/>
      <c r="CN5046" s="103"/>
      <c r="CS5046" s="103"/>
      <c r="CT5046" s="103"/>
      <c r="CY5046" s="103"/>
      <c r="DB5046" s="103"/>
      <c r="FQ5046" s="103"/>
      <c r="FS5046" s="103"/>
      <c r="FT5046" s="103"/>
      <c r="FU5046" s="103"/>
      <c r="FV5046" s="103"/>
      <c r="FW5046" s="103"/>
      <c r="FX5046" s="103"/>
      <c r="FZ5046" s="103"/>
      <c r="GD5046" s="103"/>
    </row>
    <row r="5047" spans="6:186" ht="15" customHeight="1">
      <c r="F5047" s="103"/>
      <c r="J5047" s="103"/>
      <c r="K5047" s="103"/>
      <c r="N5047" s="103"/>
      <c r="O5047" s="103"/>
      <c r="T5047" s="103"/>
      <c r="U5047" s="103"/>
      <c r="Y5047" s="103"/>
      <c r="Z5047" s="103"/>
      <c r="AD5047" s="103"/>
      <c r="AE5047" s="103"/>
      <c r="AK5047" s="103"/>
      <c r="AL5047" s="103"/>
      <c r="AS5047" s="103"/>
      <c r="AT5047" s="103"/>
      <c r="AY5047" s="103"/>
      <c r="AZ5047" s="103"/>
      <c r="BF5047" s="103"/>
      <c r="BG5047" s="103"/>
      <c r="BL5047" s="103"/>
      <c r="BM5047" s="103"/>
      <c r="BS5047" s="103"/>
      <c r="BT5047" s="103"/>
      <c r="BY5047" s="103"/>
      <c r="BZ5047" s="103"/>
      <c r="CB5047" s="103"/>
      <c r="CC5047" s="103"/>
      <c r="CF5047" s="103"/>
      <c r="CG5047" s="103"/>
      <c r="CI5047" s="103"/>
      <c r="CJ5047" s="103"/>
      <c r="CM5047" s="103"/>
      <c r="CN5047" s="103"/>
      <c r="CS5047" s="103"/>
      <c r="CT5047" s="103"/>
      <c r="CY5047" s="103"/>
      <c r="DB5047" s="103"/>
      <c r="FQ5047" s="103"/>
      <c r="FS5047" s="103"/>
      <c r="FT5047" s="103"/>
      <c r="FU5047" s="103"/>
      <c r="FV5047" s="103"/>
      <c r="FW5047" s="103"/>
      <c r="FX5047" s="103"/>
      <c r="FZ5047" s="103"/>
      <c r="GD5047" s="103"/>
    </row>
    <row r="5048" spans="6:186" ht="15" customHeight="1">
      <c r="F5048" s="103"/>
      <c r="J5048" s="103"/>
      <c r="K5048" s="103"/>
      <c r="N5048" s="103"/>
      <c r="O5048" s="103"/>
      <c r="T5048" s="103"/>
      <c r="U5048" s="103"/>
      <c r="Y5048" s="103"/>
      <c r="Z5048" s="103"/>
      <c r="AD5048" s="103"/>
      <c r="AE5048" s="103"/>
      <c r="AK5048" s="103"/>
      <c r="AL5048" s="103"/>
      <c r="AS5048" s="103"/>
      <c r="AT5048" s="103"/>
      <c r="AY5048" s="103"/>
      <c r="AZ5048" s="103"/>
      <c r="BF5048" s="103"/>
      <c r="BG5048" s="103"/>
      <c r="BL5048" s="103"/>
      <c r="BM5048" s="103"/>
      <c r="BS5048" s="103"/>
      <c r="BT5048" s="103"/>
      <c r="BY5048" s="103"/>
      <c r="BZ5048" s="103"/>
      <c r="CB5048" s="103"/>
      <c r="CC5048" s="103"/>
      <c r="CF5048" s="103"/>
      <c r="CG5048" s="103"/>
      <c r="CI5048" s="103"/>
      <c r="CJ5048" s="103"/>
      <c r="CM5048" s="103"/>
      <c r="CN5048" s="103"/>
      <c r="CS5048" s="103"/>
      <c r="CT5048" s="103"/>
      <c r="CY5048" s="103"/>
      <c r="DB5048" s="103"/>
      <c r="FQ5048" s="103"/>
      <c r="FS5048" s="103"/>
      <c r="FT5048" s="103"/>
      <c r="FU5048" s="103"/>
      <c r="FV5048" s="103"/>
      <c r="FW5048" s="103"/>
      <c r="FX5048" s="103"/>
      <c r="FZ5048" s="103"/>
      <c r="GD5048" s="103"/>
    </row>
    <row r="5049" spans="6:186" ht="15" customHeight="1">
      <c r="F5049" s="103"/>
      <c r="J5049" s="103"/>
      <c r="K5049" s="103"/>
      <c r="N5049" s="103"/>
      <c r="O5049" s="103"/>
      <c r="T5049" s="103"/>
      <c r="U5049" s="103"/>
      <c r="Y5049" s="103"/>
      <c r="Z5049" s="103"/>
      <c r="AD5049" s="103"/>
      <c r="AE5049" s="103"/>
      <c r="AK5049" s="103"/>
      <c r="AL5049" s="103"/>
      <c r="AS5049" s="103"/>
      <c r="AT5049" s="103"/>
      <c r="AY5049" s="103"/>
      <c r="AZ5049" s="103"/>
      <c r="BF5049" s="103"/>
      <c r="BG5049" s="103"/>
      <c r="BL5049" s="103"/>
      <c r="BM5049" s="103"/>
      <c r="BS5049" s="103"/>
      <c r="BT5049" s="103"/>
      <c r="BY5049" s="103"/>
      <c r="BZ5049" s="103"/>
      <c r="CB5049" s="103"/>
      <c r="CC5049" s="103"/>
      <c r="CF5049" s="103"/>
      <c r="CG5049" s="103"/>
      <c r="CI5049" s="103"/>
      <c r="CJ5049" s="103"/>
      <c r="CM5049" s="103"/>
      <c r="CN5049" s="103"/>
      <c r="CS5049" s="103"/>
      <c r="CT5049" s="103"/>
      <c r="CY5049" s="103"/>
      <c r="DB5049" s="103"/>
      <c r="FQ5049" s="103"/>
      <c r="FS5049" s="103"/>
      <c r="FT5049" s="103"/>
      <c r="FU5049" s="103"/>
      <c r="FV5049" s="103"/>
      <c r="FW5049" s="103"/>
      <c r="FX5049" s="103"/>
      <c r="FZ5049" s="103"/>
      <c r="GD5049" s="103"/>
    </row>
    <row r="5050" spans="6:186" ht="15" customHeight="1">
      <c r="F5050" s="103"/>
      <c r="J5050" s="103"/>
      <c r="K5050" s="103"/>
      <c r="N5050" s="103"/>
      <c r="O5050" s="103"/>
      <c r="T5050" s="103"/>
      <c r="U5050" s="103"/>
      <c r="Y5050" s="103"/>
      <c r="Z5050" s="103"/>
      <c r="AD5050" s="103"/>
      <c r="AE5050" s="103"/>
      <c r="AK5050" s="103"/>
      <c r="AL5050" s="103"/>
      <c r="AS5050" s="103"/>
      <c r="AT5050" s="103"/>
      <c r="AY5050" s="103"/>
      <c r="AZ5050" s="103"/>
      <c r="BF5050" s="103"/>
      <c r="BG5050" s="103"/>
      <c r="BL5050" s="103"/>
      <c r="BM5050" s="103"/>
      <c r="BS5050" s="103"/>
      <c r="BT5050" s="103"/>
      <c r="BY5050" s="103"/>
      <c r="BZ5050" s="103"/>
      <c r="CB5050" s="103"/>
      <c r="CC5050" s="103"/>
      <c r="CF5050" s="103"/>
      <c r="CG5050" s="103"/>
      <c r="CI5050" s="103"/>
      <c r="CJ5050" s="103"/>
      <c r="CM5050" s="103"/>
      <c r="CN5050" s="103"/>
      <c r="CS5050" s="103"/>
      <c r="CT5050" s="103"/>
      <c r="CY5050" s="103"/>
      <c r="DB5050" s="103"/>
      <c r="FQ5050" s="103"/>
      <c r="FS5050" s="103"/>
      <c r="FT5050" s="103"/>
      <c r="FU5050" s="103"/>
      <c r="FV5050" s="103"/>
      <c r="FW5050" s="103"/>
      <c r="FX5050" s="103"/>
      <c r="FZ5050" s="103"/>
      <c r="GD5050" s="103"/>
    </row>
    <row r="5051" spans="6:186" ht="15" customHeight="1">
      <c r="F5051" s="103"/>
      <c r="J5051" s="103"/>
      <c r="K5051" s="103"/>
      <c r="N5051" s="103"/>
      <c r="O5051" s="103"/>
      <c r="T5051" s="103"/>
      <c r="U5051" s="103"/>
      <c r="Y5051" s="103"/>
      <c r="Z5051" s="103"/>
      <c r="AD5051" s="103"/>
      <c r="AE5051" s="103"/>
      <c r="AK5051" s="103"/>
      <c r="AL5051" s="103"/>
      <c r="AS5051" s="103"/>
      <c r="AT5051" s="103"/>
      <c r="AY5051" s="103"/>
      <c r="AZ5051" s="103"/>
      <c r="BF5051" s="103"/>
      <c r="BG5051" s="103"/>
      <c r="BL5051" s="103"/>
      <c r="BM5051" s="103"/>
      <c r="BS5051" s="103"/>
      <c r="BT5051" s="103"/>
      <c r="BY5051" s="103"/>
      <c r="BZ5051" s="103"/>
      <c r="CB5051" s="103"/>
      <c r="CC5051" s="103"/>
      <c r="CF5051" s="103"/>
      <c r="CG5051" s="103"/>
      <c r="CI5051" s="103"/>
      <c r="CJ5051" s="103"/>
      <c r="CM5051" s="103"/>
      <c r="CN5051" s="103"/>
      <c r="CS5051" s="103"/>
      <c r="CT5051" s="103"/>
      <c r="CY5051" s="103"/>
      <c r="DB5051" s="103"/>
      <c r="FQ5051" s="103"/>
      <c r="FS5051" s="103"/>
      <c r="FT5051" s="103"/>
      <c r="FU5051" s="103"/>
      <c r="FV5051" s="103"/>
      <c r="FW5051" s="103"/>
      <c r="FX5051" s="103"/>
      <c r="FZ5051" s="103"/>
      <c r="GD5051" s="103"/>
    </row>
    <row r="5052" spans="6:186" ht="15" customHeight="1">
      <c r="F5052" s="103"/>
      <c r="J5052" s="103"/>
      <c r="K5052" s="103"/>
      <c r="N5052" s="103"/>
      <c r="O5052" s="103"/>
      <c r="T5052" s="103"/>
      <c r="U5052" s="103"/>
      <c r="Y5052" s="103"/>
      <c r="Z5052" s="103"/>
      <c r="AD5052" s="103"/>
      <c r="AE5052" s="103"/>
      <c r="AK5052" s="103"/>
      <c r="AL5052" s="103"/>
      <c r="AS5052" s="103"/>
      <c r="AT5052" s="103"/>
      <c r="AY5052" s="103"/>
      <c r="AZ5052" s="103"/>
      <c r="BF5052" s="103"/>
      <c r="BG5052" s="103"/>
      <c r="BL5052" s="103"/>
      <c r="BM5052" s="103"/>
      <c r="BS5052" s="103"/>
      <c r="BT5052" s="103"/>
      <c r="BY5052" s="103"/>
      <c r="BZ5052" s="103"/>
      <c r="CB5052" s="103"/>
      <c r="CC5052" s="103"/>
      <c r="CF5052" s="103"/>
      <c r="CG5052" s="103"/>
      <c r="CI5052" s="103"/>
      <c r="CJ5052" s="103"/>
      <c r="CM5052" s="103"/>
      <c r="CN5052" s="103"/>
      <c r="CS5052" s="103"/>
      <c r="CT5052" s="103"/>
      <c r="CY5052" s="103"/>
      <c r="DB5052" s="103"/>
      <c r="FQ5052" s="103"/>
      <c r="FS5052" s="103"/>
      <c r="FT5052" s="103"/>
      <c r="FU5052" s="103"/>
      <c r="FV5052" s="103"/>
      <c r="FW5052" s="103"/>
      <c r="FX5052" s="103"/>
      <c r="FZ5052" s="103"/>
      <c r="GD5052" s="103"/>
    </row>
    <row r="5053" spans="6:186" ht="15" customHeight="1">
      <c r="F5053" s="103"/>
      <c r="J5053" s="103"/>
      <c r="K5053" s="103"/>
      <c r="N5053" s="103"/>
      <c r="O5053" s="103"/>
      <c r="T5053" s="103"/>
      <c r="U5053" s="103"/>
      <c r="Y5053" s="103"/>
      <c r="Z5053" s="103"/>
      <c r="AD5053" s="103"/>
      <c r="AE5053" s="103"/>
      <c r="AK5053" s="103"/>
      <c r="AL5053" s="103"/>
      <c r="AS5053" s="103"/>
      <c r="AT5053" s="103"/>
      <c r="AY5053" s="103"/>
      <c r="AZ5053" s="103"/>
      <c r="BF5053" s="103"/>
      <c r="BG5053" s="103"/>
      <c r="BL5053" s="103"/>
      <c r="BM5053" s="103"/>
      <c r="BS5053" s="103"/>
      <c r="BT5053" s="103"/>
      <c r="BY5053" s="103"/>
      <c r="BZ5053" s="103"/>
      <c r="CB5053" s="103"/>
      <c r="CC5053" s="103"/>
      <c r="CF5053" s="103"/>
      <c r="CG5053" s="103"/>
      <c r="CI5053" s="103"/>
      <c r="CJ5053" s="103"/>
      <c r="CM5053" s="103"/>
      <c r="CN5053" s="103"/>
      <c r="CS5053" s="103"/>
      <c r="CT5053" s="103"/>
      <c r="CY5053" s="103"/>
      <c r="DB5053" s="103"/>
      <c r="FQ5053" s="103"/>
      <c r="FS5053" s="103"/>
      <c r="FT5053" s="103"/>
      <c r="FU5053" s="103"/>
      <c r="FV5053" s="103"/>
      <c r="FW5053" s="103"/>
      <c r="FX5053" s="103"/>
      <c r="FZ5053" s="103"/>
      <c r="GD5053" s="103"/>
    </row>
    <row r="5054" spans="6:186" ht="15" customHeight="1">
      <c r="F5054" s="103"/>
      <c r="J5054" s="103"/>
      <c r="K5054" s="103"/>
      <c r="N5054" s="103"/>
      <c r="O5054" s="103"/>
      <c r="T5054" s="103"/>
      <c r="U5054" s="103"/>
      <c r="Y5054" s="103"/>
      <c r="Z5054" s="103"/>
      <c r="AD5054" s="103"/>
      <c r="AE5054" s="103"/>
      <c r="AK5054" s="103"/>
      <c r="AL5054" s="103"/>
      <c r="AS5054" s="103"/>
      <c r="AT5054" s="103"/>
      <c r="AY5054" s="103"/>
      <c r="AZ5054" s="103"/>
      <c r="BF5054" s="103"/>
      <c r="BG5054" s="103"/>
      <c r="BL5054" s="103"/>
      <c r="BM5054" s="103"/>
      <c r="BS5054" s="103"/>
      <c r="BT5054" s="103"/>
      <c r="BY5054" s="103"/>
      <c r="BZ5054" s="103"/>
      <c r="CB5054" s="103"/>
      <c r="CC5054" s="103"/>
      <c r="CF5054" s="103"/>
      <c r="CG5054" s="103"/>
      <c r="CI5054" s="103"/>
      <c r="CJ5054" s="103"/>
      <c r="CM5054" s="103"/>
      <c r="CN5054" s="103"/>
      <c r="CS5054" s="103"/>
      <c r="CT5054" s="103"/>
      <c r="CY5054" s="103"/>
      <c r="DB5054" s="103"/>
      <c r="FQ5054" s="103"/>
      <c r="FS5054" s="103"/>
      <c r="FT5054" s="103"/>
      <c r="FU5054" s="103"/>
      <c r="FV5054" s="103"/>
      <c r="FW5054" s="103"/>
      <c r="FX5054" s="103"/>
      <c r="FZ5054" s="103"/>
      <c r="GD5054" s="103"/>
    </row>
    <row r="5055" spans="6:186" ht="15" customHeight="1">
      <c r="F5055" s="103"/>
      <c r="J5055" s="103"/>
      <c r="K5055" s="103"/>
      <c r="N5055" s="103"/>
      <c r="O5055" s="103"/>
      <c r="T5055" s="103"/>
      <c r="U5055" s="103"/>
      <c r="Y5055" s="103"/>
      <c r="Z5055" s="103"/>
      <c r="AD5055" s="103"/>
      <c r="AE5055" s="103"/>
      <c r="AK5055" s="103"/>
      <c r="AL5055" s="103"/>
      <c r="AS5055" s="103"/>
      <c r="AT5055" s="103"/>
      <c r="AY5055" s="103"/>
      <c r="AZ5055" s="103"/>
      <c r="BF5055" s="103"/>
      <c r="BG5055" s="103"/>
      <c r="BL5055" s="103"/>
      <c r="BM5055" s="103"/>
      <c r="BS5055" s="103"/>
      <c r="BT5055" s="103"/>
      <c r="BY5055" s="103"/>
      <c r="BZ5055" s="103"/>
      <c r="CB5055" s="103"/>
      <c r="CC5055" s="103"/>
      <c r="CF5055" s="103"/>
      <c r="CG5055" s="103"/>
      <c r="CI5055" s="103"/>
      <c r="CJ5055" s="103"/>
      <c r="CM5055" s="103"/>
      <c r="CN5055" s="103"/>
      <c r="CS5055" s="103"/>
      <c r="CT5055" s="103"/>
      <c r="CY5055" s="103"/>
      <c r="DB5055" s="103"/>
      <c r="FQ5055" s="103"/>
      <c r="FS5055" s="103"/>
      <c r="FT5055" s="103"/>
      <c r="FU5055" s="103"/>
      <c r="FV5055" s="103"/>
      <c r="FW5055" s="103"/>
      <c r="FX5055" s="103"/>
      <c r="FZ5055" s="103"/>
      <c r="GD5055" s="103"/>
    </row>
    <row r="5056" spans="6:186" ht="15" customHeight="1">
      <c r="F5056" s="103"/>
      <c r="J5056" s="103"/>
      <c r="K5056" s="103"/>
      <c r="N5056" s="103"/>
      <c r="O5056" s="103"/>
      <c r="T5056" s="103"/>
      <c r="U5056" s="103"/>
      <c r="Y5056" s="103"/>
      <c r="Z5056" s="103"/>
      <c r="AD5056" s="103"/>
      <c r="AE5056" s="103"/>
      <c r="AK5056" s="103"/>
      <c r="AL5056" s="103"/>
      <c r="AS5056" s="103"/>
      <c r="AT5056" s="103"/>
      <c r="AY5056" s="103"/>
      <c r="AZ5056" s="103"/>
      <c r="BF5056" s="103"/>
      <c r="BG5056" s="103"/>
      <c r="BL5056" s="103"/>
      <c r="BM5056" s="103"/>
      <c r="BS5056" s="103"/>
      <c r="BT5056" s="103"/>
      <c r="BY5056" s="103"/>
      <c r="BZ5056" s="103"/>
      <c r="CB5056" s="103"/>
      <c r="CC5056" s="103"/>
      <c r="CF5056" s="103"/>
      <c r="CG5056" s="103"/>
      <c r="CI5056" s="103"/>
      <c r="CJ5056" s="103"/>
      <c r="CM5056" s="103"/>
      <c r="CN5056" s="103"/>
      <c r="CS5056" s="103"/>
      <c r="CT5056" s="103"/>
      <c r="CY5056" s="103"/>
      <c r="DB5056" s="103"/>
      <c r="FQ5056" s="103"/>
      <c r="FS5056" s="103"/>
      <c r="FT5056" s="103"/>
      <c r="FU5056" s="103"/>
      <c r="FV5056" s="103"/>
      <c r="FW5056" s="103"/>
      <c r="FX5056" s="103"/>
      <c r="FZ5056" s="103"/>
      <c r="GD5056" s="103"/>
    </row>
    <row r="5057" spans="6:186" ht="15" customHeight="1">
      <c r="F5057" s="103"/>
      <c r="J5057" s="103"/>
      <c r="K5057" s="103"/>
      <c r="N5057" s="103"/>
      <c r="O5057" s="103"/>
      <c r="T5057" s="103"/>
      <c r="U5057" s="103"/>
      <c r="Y5057" s="103"/>
      <c r="Z5057" s="103"/>
      <c r="AD5057" s="103"/>
      <c r="AE5057" s="103"/>
      <c r="AK5057" s="103"/>
      <c r="AL5057" s="103"/>
      <c r="AS5057" s="103"/>
      <c r="AT5057" s="103"/>
      <c r="AY5057" s="103"/>
      <c r="AZ5057" s="103"/>
      <c r="BF5057" s="103"/>
      <c r="BG5057" s="103"/>
      <c r="BL5057" s="103"/>
      <c r="BM5057" s="103"/>
      <c r="BS5057" s="103"/>
      <c r="BT5057" s="103"/>
      <c r="BY5057" s="103"/>
      <c r="BZ5057" s="103"/>
      <c r="CB5057" s="103"/>
      <c r="CC5057" s="103"/>
      <c r="CF5057" s="103"/>
      <c r="CG5057" s="103"/>
      <c r="CI5057" s="103"/>
      <c r="CJ5057" s="103"/>
      <c r="CM5057" s="103"/>
      <c r="CN5057" s="103"/>
      <c r="CS5057" s="103"/>
      <c r="CT5057" s="103"/>
      <c r="CY5057" s="103"/>
      <c r="DB5057" s="103"/>
      <c r="FQ5057" s="103"/>
      <c r="FS5057" s="103"/>
      <c r="FT5057" s="103"/>
      <c r="FU5057" s="103"/>
      <c r="FV5057" s="103"/>
      <c r="FW5057" s="103"/>
      <c r="FX5057" s="103"/>
      <c r="FZ5057" s="103"/>
      <c r="GD5057" s="103"/>
    </row>
    <row r="5058" spans="6:186" ht="15" customHeight="1">
      <c r="F5058" s="103"/>
      <c r="J5058" s="103"/>
      <c r="K5058" s="103"/>
      <c r="N5058" s="103"/>
      <c r="O5058" s="103"/>
      <c r="T5058" s="103"/>
      <c r="U5058" s="103"/>
      <c r="Y5058" s="103"/>
      <c r="Z5058" s="103"/>
      <c r="AD5058" s="103"/>
      <c r="AE5058" s="103"/>
      <c r="AK5058" s="103"/>
      <c r="AL5058" s="103"/>
      <c r="AS5058" s="103"/>
      <c r="AT5058" s="103"/>
      <c r="AY5058" s="103"/>
      <c r="AZ5058" s="103"/>
      <c r="BF5058" s="103"/>
      <c r="BG5058" s="103"/>
      <c r="BL5058" s="103"/>
      <c r="BM5058" s="103"/>
      <c r="BS5058" s="103"/>
      <c r="BT5058" s="103"/>
      <c r="BY5058" s="103"/>
      <c r="BZ5058" s="103"/>
      <c r="CB5058" s="103"/>
      <c r="CC5058" s="103"/>
      <c r="CF5058" s="103"/>
      <c r="CG5058" s="103"/>
      <c r="CI5058" s="103"/>
      <c r="CJ5058" s="103"/>
      <c r="CM5058" s="103"/>
      <c r="CN5058" s="103"/>
      <c r="CS5058" s="103"/>
      <c r="CT5058" s="103"/>
      <c r="CY5058" s="103"/>
      <c r="DB5058" s="103"/>
      <c r="FQ5058" s="103"/>
      <c r="FS5058" s="103"/>
      <c r="FT5058" s="103"/>
      <c r="FU5058" s="103"/>
      <c r="FV5058" s="103"/>
      <c r="FW5058" s="103"/>
      <c r="FX5058" s="103"/>
      <c r="FZ5058" s="103"/>
      <c r="GD5058" s="103"/>
    </row>
    <row r="5059" spans="6:186" ht="15" customHeight="1">
      <c r="F5059" s="103"/>
      <c r="J5059" s="103"/>
      <c r="K5059" s="103"/>
      <c r="N5059" s="103"/>
      <c r="O5059" s="103"/>
      <c r="T5059" s="103"/>
      <c r="U5059" s="103"/>
      <c r="Y5059" s="103"/>
      <c r="Z5059" s="103"/>
      <c r="AD5059" s="103"/>
      <c r="AE5059" s="103"/>
      <c r="AK5059" s="103"/>
      <c r="AL5059" s="103"/>
      <c r="AS5059" s="103"/>
      <c r="AT5059" s="103"/>
      <c r="AY5059" s="103"/>
      <c r="AZ5059" s="103"/>
      <c r="BF5059" s="103"/>
      <c r="BG5059" s="103"/>
      <c r="BL5059" s="103"/>
      <c r="BM5059" s="103"/>
      <c r="BS5059" s="103"/>
      <c r="BT5059" s="103"/>
      <c r="BY5059" s="103"/>
      <c r="BZ5059" s="103"/>
      <c r="CB5059" s="103"/>
      <c r="CC5059" s="103"/>
      <c r="CF5059" s="103"/>
      <c r="CG5059" s="103"/>
      <c r="CI5059" s="103"/>
      <c r="CJ5059" s="103"/>
      <c r="CM5059" s="103"/>
      <c r="CN5059" s="103"/>
      <c r="CS5059" s="103"/>
      <c r="CT5059" s="103"/>
      <c r="CY5059" s="103"/>
      <c r="DB5059" s="103"/>
      <c r="FQ5059" s="103"/>
      <c r="FS5059" s="103"/>
      <c r="FT5059" s="103"/>
      <c r="FU5059" s="103"/>
      <c r="FV5059" s="103"/>
      <c r="FW5059" s="103"/>
      <c r="FX5059" s="103"/>
      <c r="FZ5059" s="103"/>
      <c r="GD5059" s="103"/>
    </row>
    <row r="5060" spans="6:186" ht="15" customHeight="1">
      <c r="F5060" s="103"/>
      <c r="J5060" s="103"/>
      <c r="K5060" s="103"/>
      <c r="N5060" s="103"/>
      <c r="O5060" s="103"/>
      <c r="T5060" s="103"/>
      <c r="U5060" s="103"/>
      <c r="Y5060" s="103"/>
      <c r="Z5060" s="103"/>
      <c r="AD5060" s="103"/>
      <c r="AE5060" s="103"/>
      <c r="AK5060" s="103"/>
      <c r="AL5060" s="103"/>
      <c r="AS5060" s="103"/>
      <c r="AT5060" s="103"/>
      <c r="AY5060" s="103"/>
      <c r="AZ5060" s="103"/>
      <c r="BF5060" s="103"/>
      <c r="BG5060" s="103"/>
      <c r="BL5060" s="103"/>
      <c r="BM5060" s="103"/>
      <c r="BS5060" s="103"/>
      <c r="BT5060" s="103"/>
      <c r="BY5060" s="103"/>
      <c r="BZ5060" s="103"/>
      <c r="CB5060" s="103"/>
      <c r="CC5060" s="103"/>
      <c r="CF5060" s="103"/>
      <c r="CG5060" s="103"/>
      <c r="CI5060" s="103"/>
      <c r="CJ5060" s="103"/>
      <c r="CM5060" s="103"/>
      <c r="CN5060" s="103"/>
      <c r="CS5060" s="103"/>
      <c r="CT5060" s="103"/>
      <c r="CY5060" s="103"/>
      <c r="DB5060" s="103"/>
      <c r="FQ5060" s="103"/>
      <c r="FS5060" s="103"/>
      <c r="FT5060" s="103"/>
      <c r="FU5060" s="103"/>
      <c r="FV5060" s="103"/>
      <c r="FW5060" s="103"/>
      <c r="FX5060" s="103"/>
      <c r="FZ5060" s="103"/>
      <c r="GD5060" s="103"/>
    </row>
    <row r="5061" spans="6:186" ht="15" customHeight="1">
      <c r="F5061" s="103"/>
      <c r="J5061" s="103"/>
      <c r="K5061" s="103"/>
      <c r="N5061" s="103"/>
      <c r="O5061" s="103"/>
      <c r="T5061" s="103"/>
      <c r="U5061" s="103"/>
      <c r="Y5061" s="103"/>
      <c r="Z5061" s="103"/>
      <c r="AD5061" s="103"/>
      <c r="AE5061" s="103"/>
      <c r="AK5061" s="103"/>
      <c r="AL5061" s="103"/>
      <c r="AS5061" s="103"/>
      <c r="AT5061" s="103"/>
      <c r="AY5061" s="103"/>
      <c r="AZ5061" s="103"/>
      <c r="BF5061" s="103"/>
      <c r="BG5061" s="103"/>
      <c r="BL5061" s="103"/>
      <c r="BM5061" s="103"/>
      <c r="BS5061" s="103"/>
      <c r="BT5061" s="103"/>
      <c r="BY5061" s="103"/>
      <c r="BZ5061" s="103"/>
      <c r="CB5061" s="103"/>
      <c r="CC5061" s="103"/>
      <c r="CF5061" s="103"/>
      <c r="CG5061" s="103"/>
      <c r="CI5061" s="103"/>
      <c r="CJ5061" s="103"/>
      <c r="CM5061" s="103"/>
      <c r="CN5061" s="103"/>
      <c r="CS5061" s="103"/>
      <c r="CT5061" s="103"/>
      <c r="CY5061" s="103"/>
      <c r="DB5061" s="103"/>
      <c r="FQ5061" s="103"/>
      <c r="FS5061" s="103"/>
      <c r="FT5061" s="103"/>
      <c r="FU5061" s="103"/>
      <c r="FV5061" s="103"/>
      <c r="FW5061" s="103"/>
      <c r="FX5061" s="103"/>
      <c r="FZ5061" s="103"/>
      <c r="GD5061" s="103"/>
    </row>
    <row r="5062" spans="6:186" ht="15" customHeight="1">
      <c r="F5062" s="103"/>
      <c r="J5062" s="103"/>
      <c r="K5062" s="103"/>
      <c r="N5062" s="103"/>
      <c r="O5062" s="103"/>
      <c r="T5062" s="103"/>
      <c r="U5062" s="103"/>
      <c r="Y5062" s="103"/>
      <c r="Z5062" s="103"/>
      <c r="AD5062" s="103"/>
      <c r="AE5062" s="103"/>
      <c r="AK5062" s="103"/>
      <c r="AL5062" s="103"/>
      <c r="AS5062" s="103"/>
      <c r="AT5062" s="103"/>
      <c r="AY5062" s="103"/>
      <c r="AZ5062" s="103"/>
      <c r="BF5062" s="103"/>
      <c r="BG5062" s="103"/>
      <c r="BL5062" s="103"/>
      <c r="BM5062" s="103"/>
      <c r="BS5062" s="103"/>
      <c r="BT5062" s="103"/>
      <c r="BY5062" s="103"/>
      <c r="BZ5062" s="103"/>
      <c r="CB5062" s="103"/>
      <c r="CC5062" s="103"/>
      <c r="CF5062" s="103"/>
      <c r="CG5062" s="103"/>
      <c r="CI5062" s="103"/>
      <c r="CJ5062" s="103"/>
      <c r="CM5062" s="103"/>
      <c r="CN5062" s="103"/>
      <c r="CS5062" s="103"/>
      <c r="CT5062" s="103"/>
      <c r="CY5062" s="103"/>
      <c r="DB5062" s="103"/>
      <c r="FQ5062" s="103"/>
      <c r="FS5062" s="103"/>
      <c r="FT5062" s="103"/>
      <c r="FU5062" s="103"/>
      <c r="FV5062" s="103"/>
      <c r="FW5062" s="103"/>
      <c r="FX5062" s="103"/>
      <c r="FZ5062" s="103"/>
      <c r="GD5062" s="103"/>
    </row>
    <row r="5063" spans="6:186" ht="15" customHeight="1">
      <c r="F5063" s="103"/>
      <c r="J5063" s="103"/>
      <c r="K5063" s="103"/>
      <c r="N5063" s="103"/>
      <c r="O5063" s="103"/>
      <c r="T5063" s="103"/>
      <c r="U5063" s="103"/>
      <c r="Y5063" s="103"/>
      <c r="Z5063" s="103"/>
      <c r="AD5063" s="103"/>
      <c r="AE5063" s="103"/>
      <c r="AK5063" s="103"/>
      <c r="AL5063" s="103"/>
      <c r="AS5063" s="103"/>
      <c r="AT5063" s="103"/>
      <c r="AY5063" s="103"/>
      <c r="AZ5063" s="103"/>
      <c r="BF5063" s="103"/>
      <c r="BG5063" s="103"/>
      <c r="BL5063" s="103"/>
      <c r="BM5063" s="103"/>
      <c r="BS5063" s="103"/>
      <c r="BT5063" s="103"/>
      <c r="BY5063" s="103"/>
      <c r="BZ5063" s="103"/>
      <c r="CB5063" s="103"/>
      <c r="CC5063" s="103"/>
      <c r="CF5063" s="103"/>
      <c r="CG5063" s="103"/>
      <c r="CI5063" s="103"/>
      <c r="CJ5063" s="103"/>
      <c r="CM5063" s="103"/>
      <c r="CN5063" s="103"/>
      <c r="CS5063" s="103"/>
      <c r="CT5063" s="103"/>
      <c r="CY5063" s="103"/>
      <c r="DB5063" s="103"/>
      <c r="FQ5063" s="103"/>
      <c r="FS5063" s="103"/>
      <c r="FT5063" s="103"/>
      <c r="FU5063" s="103"/>
      <c r="FV5063" s="103"/>
      <c r="FW5063" s="103"/>
      <c r="FX5063" s="103"/>
      <c r="FZ5063" s="103"/>
      <c r="GD5063" s="103"/>
    </row>
    <row r="5064" spans="6:186" ht="15" customHeight="1">
      <c r="F5064" s="103"/>
      <c r="J5064" s="103"/>
      <c r="K5064" s="103"/>
      <c r="N5064" s="103"/>
      <c r="O5064" s="103"/>
      <c r="T5064" s="103"/>
      <c r="U5064" s="103"/>
      <c r="Y5064" s="103"/>
      <c r="Z5064" s="103"/>
      <c r="AD5064" s="103"/>
      <c r="AE5064" s="103"/>
      <c r="AK5064" s="103"/>
      <c r="AL5064" s="103"/>
      <c r="AS5064" s="103"/>
      <c r="AT5064" s="103"/>
      <c r="AY5064" s="103"/>
      <c r="AZ5064" s="103"/>
      <c r="BF5064" s="103"/>
      <c r="BG5064" s="103"/>
      <c r="BL5064" s="103"/>
      <c r="BM5064" s="103"/>
      <c r="BS5064" s="103"/>
      <c r="BT5064" s="103"/>
      <c r="BY5064" s="103"/>
      <c r="BZ5064" s="103"/>
      <c r="CB5064" s="103"/>
      <c r="CC5064" s="103"/>
      <c r="CF5064" s="103"/>
      <c r="CG5064" s="103"/>
      <c r="CI5064" s="103"/>
      <c r="CJ5064" s="103"/>
      <c r="CM5064" s="103"/>
      <c r="CN5064" s="103"/>
      <c r="CS5064" s="103"/>
      <c r="CT5064" s="103"/>
      <c r="CY5064" s="103"/>
      <c r="DB5064" s="103"/>
      <c r="FQ5064" s="103"/>
      <c r="FS5064" s="103"/>
      <c r="FT5064" s="103"/>
      <c r="FU5064" s="103"/>
      <c r="FV5064" s="103"/>
      <c r="FW5064" s="103"/>
      <c r="FX5064" s="103"/>
      <c r="FZ5064" s="103"/>
      <c r="GD5064" s="103"/>
    </row>
    <row r="5065" spans="6:186" ht="15" customHeight="1">
      <c r="F5065" s="103"/>
      <c r="J5065" s="103"/>
      <c r="K5065" s="103"/>
      <c r="N5065" s="103"/>
      <c r="O5065" s="103"/>
      <c r="T5065" s="103"/>
      <c r="U5065" s="103"/>
      <c r="Y5065" s="103"/>
      <c r="Z5065" s="103"/>
      <c r="AD5065" s="103"/>
      <c r="AE5065" s="103"/>
      <c r="AK5065" s="103"/>
      <c r="AL5065" s="103"/>
      <c r="AS5065" s="103"/>
      <c r="AT5065" s="103"/>
      <c r="AY5065" s="103"/>
      <c r="AZ5065" s="103"/>
      <c r="BF5065" s="103"/>
      <c r="BG5065" s="103"/>
      <c r="BL5065" s="103"/>
      <c r="BM5065" s="103"/>
      <c r="BS5065" s="103"/>
      <c r="BT5065" s="103"/>
      <c r="BY5065" s="103"/>
      <c r="BZ5065" s="103"/>
      <c r="CB5065" s="103"/>
      <c r="CC5065" s="103"/>
      <c r="CF5065" s="103"/>
      <c r="CG5065" s="103"/>
      <c r="CI5065" s="103"/>
      <c r="CJ5065" s="103"/>
      <c r="CM5065" s="103"/>
      <c r="CN5065" s="103"/>
      <c r="CS5065" s="103"/>
      <c r="CT5065" s="103"/>
      <c r="CY5065" s="103"/>
      <c r="DB5065" s="103"/>
      <c r="FQ5065" s="103"/>
      <c r="FS5065" s="103"/>
      <c r="FT5065" s="103"/>
      <c r="FU5065" s="103"/>
      <c r="FV5065" s="103"/>
      <c r="FW5065" s="103"/>
      <c r="FX5065" s="103"/>
      <c r="FZ5065" s="103"/>
      <c r="GD5065" s="103"/>
    </row>
    <row r="5066" spans="6:186" ht="15" customHeight="1">
      <c r="F5066" s="103"/>
      <c r="J5066" s="103"/>
      <c r="K5066" s="103"/>
      <c r="N5066" s="103"/>
      <c r="O5066" s="103"/>
      <c r="T5066" s="103"/>
      <c r="U5066" s="103"/>
      <c r="Y5066" s="103"/>
      <c r="Z5066" s="103"/>
      <c r="AD5066" s="103"/>
      <c r="AE5066" s="103"/>
      <c r="AK5066" s="103"/>
      <c r="AL5066" s="103"/>
      <c r="AS5066" s="103"/>
      <c r="AT5066" s="103"/>
      <c r="AY5066" s="103"/>
      <c r="AZ5066" s="103"/>
      <c r="BF5066" s="103"/>
      <c r="BG5066" s="103"/>
      <c r="BL5066" s="103"/>
      <c r="BM5066" s="103"/>
      <c r="BS5066" s="103"/>
      <c r="BT5066" s="103"/>
      <c r="BY5066" s="103"/>
      <c r="BZ5066" s="103"/>
      <c r="CB5066" s="103"/>
      <c r="CC5066" s="103"/>
      <c r="CF5066" s="103"/>
      <c r="CG5066" s="103"/>
      <c r="CI5066" s="103"/>
      <c r="CJ5066" s="103"/>
      <c r="CM5066" s="103"/>
      <c r="CN5066" s="103"/>
      <c r="CS5066" s="103"/>
      <c r="CT5066" s="103"/>
      <c r="CY5066" s="103"/>
      <c r="DB5066" s="103"/>
      <c r="FQ5066" s="103"/>
      <c r="FS5066" s="103"/>
      <c r="FT5066" s="103"/>
      <c r="FU5066" s="103"/>
      <c r="FV5066" s="103"/>
      <c r="FW5066" s="103"/>
      <c r="FX5066" s="103"/>
      <c r="FZ5066" s="103"/>
      <c r="GD5066" s="103"/>
    </row>
    <row r="5067" spans="6:186" ht="15" customHeight="1">
      <c r="F5067" s="103"/>
      <c r="J5067" s="103"/>
      <c r="K5067" s="103"/>
      <c r="N5067" s="103"/>
      <c r="O5067" s="103"/>
      <c r="T5067" s="103"/>
      <c r="U5067" s="103"/>
      <c r="Y5067" s="103"/>
      <c r="Z5067" s="103"/>
      <c r="AD5067" s="103"/>
      <c r="AE5067" s="103"/>
      <c r="AK5067" s="103"/>
      <c r="AL5067" s="103"/>
      <c r="AS5067" s="103"/>
      <c r="AT5067" s="103"/>
      <c r="AY5067" s="103"/>
      <c r="AZ5067" s="103"/>
      <c r="BF5067" s="103"/>
      <c r="BG5067" s="103"/>
      <c r="BL5067" s="103"/>
      <c r="BM5067" s="103"/>
      <c r="BS5067" s="103"/>
      <c r="BT5067" s="103"/>
      <c r="BY5067" s="103"/>
      <c r="BZ5067" s="103"/>
      <c r="CB5067" s="103"/>
      <c r="CC5067" s="103"/>
      <c r="CF5067" s="103"/>
      <c r="CG5067" s="103"/>
      <c r="CI5067" s="103"/>
      <c r="CJ5067" s="103"/>
      <c r="CM5067" s="103"/>
      <c r="CN5067" s="103"/>
      <c r="CS5067" s="103"/>
      <c r="CT5067" s="103"/>
      <c r="CY5067" s="103"/>
      <c r="DB5067" s="103"/>
      <c r="FQ5067" s="103"/>
      <c r="FS5067" s="103"/>
      <c r="FT5067" s="103"/>
      <c r="FU5067" s="103"/>
      <c r="FV5067" s="103"/>
      <c r="FW5067" s="103"/>
      <c r="FX5067" s="103"/>
      <c r="FZ5067" s="103"/>
      <c r="GD5067" s="103"/>
    </row>
    <row r="5068" spans="6:186" ht="15" customHeight="1">
      <c r="F5068" s="103"/>
      <c r="J5068" s="103"/>
      <c r="K5068" s="103"/>
      <c r="N5068" s="103"/>
      <c r="O5068" s="103"/>
      <c r="T5068" s="103"/>
      <c r="U5068" s="103"/>
      <c r="Y5068" s="103"/>
      <c r="Z5068" s="103"/>
      <c r="AD5068" s="103"/>
      <c r="AE5068" s="103"/>
      <c r="AK5068" s="103"/>
      <c r="AL5068" s="103"/>
      <c r="AS5068" s="103"/>
      <c r="AT5068" s="103"/>
      <c r="AY5068" s="103"/>
      <c r="AZ5068" s="103"/>
      <c r="BF5068" s="103"/>
      <c r="BG5068" s="103"/>
      <c r="BL5068" s="103"/>
      <c r="BM5068" s="103"/>
      <c r="BS5068" s="103"/>
      <c r="BT5068" s="103"/>
      <c r="BY5068" s="103"/>
      <c r="BZ5068" s="103"/>
      <c r="CB5068" s="103"/>
      <c r="CC5068" s="103"/>
      <c r="CF5068" s="103"/>
      <c r="CG5068" s="103"/>
      <c r="CI5068" s="103"/>
      <c r="CJ5068" s="103"/>
      <c r="CM5068" s="103"/>
      <c r="CN5068" s="103"/>
      <c r="CS5068" s="103"/>
      <c r="CT5068" s="103"/>
      <c r="CY5068" s="103"/>
      <c r="DB5068" s="103"/>
      <c r="FQ5068" s="103"/>
      <c r="FS5068" s="103"/>
      <c r="FT5068" s="103"/>
      <c r="FU5068" s="103"/>
      <c r="FV5068" s="103"/>
      <c r="FW5068" s="103"/>
      <c r="FX5068" s="103"/>
      <c r="FZ5068" s="103"/>
      <c r="GD5068" s="103"/>
    </row>
    <row r="5069" spans="6:186" ht="15" customHeight="1">
      <c r="F5069" s="103"/>
      <c r="J5069" s="103"/>
      <c r="K5069" s="103"/>
      <c r="N5069" s="103"/>
      <c r="O5069" s="103"/>
      <c r="T5069" s="103"/>
      <c r="U5069" s="103"/>
      <c r="Y5069" s="103"/>
      <c r="Z5069" s="103"/>
      <c r="AD5069" s="103"/>
      <c r="AE5069" s="103"/>
      <c r="AK5069" s="103"/>
      <c r="AL5069" s="103"/>
      <c r="AS5069" s="103"/>
      <c r="AT5069" s="103"/>
      <c r="AY5069" s="103"/>
      <c r="AZ5069" s="103"/>
      <c r="BF5069" s="103"/>
      <c r="BG5069" s="103"/>
      <c r="BL5069" s="103"/>
      <c r="BM5069" s="103"/>
      <c r="BS5069" s="103"/>
      <c r="BT5069" s="103"/>
      <c r="BY5069" s="103"/>
      <c r="BZ5069" s="103"/>
      <c r="CB5069" s="103"/>
      <c r="CC5069" s="103"/>
      <c r="CF5069" s="103"/>
      <c r="CG5069" s="103"/>
      <c r="CI5069" s="103"/>
      <c r="CJ5069" s="103"/>
      <c r="CM5069" s="103"/>
      <c r="CN5069" s="103"/>
      <c r="CS5069" s="103"/>
      <c r="CT5069" s="103"/>
      <c r="CY5069" s="103"/>
      <c r="DB5069" s="103"/>
      <c r="FQ5069" s="103"/>
      <c r="FS5069" s="103"/>
      <c r="FT5069" s="103"/>
      <c r="FU5069" s="103"/>
      <c r="FV5069" s="103"/>
      <c r="FW5069" s="103"/>
      <c r="FX5069" s="103"/>
      <c r="FZ5069" s="103"/>
      <c r="GD5069" s="103"/>
    </row>
    <row r="5070" spans="6:186" ht="15" customHeight="1">
      <c r="F5070" s="103"/>
      <c r="J5070" s="103"/>
      <c r="K5070" s="103"/>
      <c r="N5070" s="103"/>
      <c r="O5070" s="103"/>
      <c r="T5070" s="103"/>
      <c r="U5070" s="103"/>
      <c r="Y5070" s="103"/>
      <c r="Z5070" s="103"/>
      <c r="AD5070" s="103"/>
      <c r="AE5070" s="103"/>
      <c r="AK5070" s="103"/>
      <c r="AL5070" s="103"/>
      <c r="AS5070" s="103"/>
      <c r="AT5070" s="103"/>
      <c r="AY5070" s="103"/>
      <c r="AZ5070" s="103"/>
      <c r="BF5070" s="103"/>
      <c r="BG5070" s="103"/>
      <c r="BL5070" s="103"/>
      <c r="BM5070" s="103"/>
      <c r="BS5070" s="103"/>
      <c r="BT5070" s="103"/>
      <c r="BY5070" s="103"/>
      <c r="BZ5070" s="103"/>
      <c r="CB5070" s="103"/>
      <c r="CC5070" s="103"/>
      <c r="CF5070" s="103"/>
      <c r="CG5070" s="103"/>
      <c r="CI5070" s="103"/>
      <c r="CJ5070" s="103"/>
      <c r="CM5070" s="103"/>
      <c r="CN5070" s="103"/>
      <c r="CS5070" s="103"/>
      <c r="CT5070" s="103"/>
      <c r="CY5070" s="103"/>
      <c r="DB5070" s="103"/>
      <c r="FQ5070" s="103"/>
      <c r="FS5070" s="103"/>
      <c r="FT5070" s="103"/>
      <c r="FU5070" s="103"/>
      <c r="FV5070" s="103"/>
      <c r="FW5070" s="103"/>
      <c r="FX5070" s="103"/>
      <c r="FZ5070" s="103"/>
      <c r="GD5070" s="103"/>
    </row>
    <row r="5071" spans="6:186" ht="15" customHeight="1">
      <c r="F5071" s="103"/>
      <c r="J5071" s="103"/>
      <c r="K5071" s="103"/>
      <c r="N5071" s="103"/>
      <c r="O5071" s="103"/>
      <c r="T5071" s="103"/>
      <c r="U5071" s="103"/>
      <c r="Y5071" s="103"/>
      <c r="Z5071" s="103"/>
      <c r="AD5071" s="103"/>
      <c r="AE5071" s="103"/>
      <c r="AK5071" s="103"/>
      <c r="AL5071" s="103"/>
      <c r="AS5071" s="103"/>
      <c r="AT5071" s="103"/>
      <c r="AY5071" s="103"/>
      <c r="AZ5071" s="103"/>
      <c r="BF5071" s="103"/>
      <c r="BG5071" s="103"/>
      <c r="BL5071" s="103"/>
      <c r="BM5071" s="103"/>
      <c r="BS5071" s="103"/>
      <c r="BT5071" s="103"/>
      <c r="BY5071" s="103"/>
      <c r="BZ5071" s="103"/>
      <c r="CB5071" s="103"/>
      <c r="CC5071" s="103"/>
      <c r="CF5071" s="103"/>
      <c r="CG5071" s="103"/>
      <c r="CI5071" s="103"/>
      <c r="CJ5071" s="103"/>
      <c r="CM5071" s="103"/>
      <c r="CN5071" s="103"/>
      <c r="CS5071" s="103"/>
      <c r="CT5071" s="103"/>
      <c r="CY5071" s="103"/>
      <c r="DB5071" s="103"/>
      <c r="FQ5071" s="103"/>
      <c r="FS5071" s="103"/>
      <c r="FT5071" s="103"/>
      <c r="FU5071" s="103"/>
      <c r="FV5071" s="103"/>
      <c r="FW5071" s="103"/>
      <c r="FX5071" s="103"/>
      <c r="FZ5071" s="103"/>
      <c r="GD5071" s="103"/>
    </row>
    <row r="5072" spans="6:186" ht="15" customHeight="1">
      <c r="F5072" s="103"/>
      <c r="J5072" s="103"/>
      <c r="K5072" s="103"/>
      <c r="N5072" s="103"/>
      <c r="O5072" s="103"/>
      <c r="T5072" s="103"/>
      <c r="U5072" s="103"/>
      <c r="Y5072" s="103"/>
      <c r="Z5072" s="103"/>
      <c r="AD5072" s="103"/>
      <c r="AE5072" s="103"/>
      <c r="AK5072" s="103"/>
      <c r="AL5072" s="103"/>
      <c r="AS5072" s="103"/>
      <c r="AT5072" s="103"/>
      <c r="AY5072" s="103"/>
      <c r="AZ5072" s="103"/>
      <c r="BF5072" s="103"/>
      <c r="BG5072" s="103"/>
      <c r="BL5072" s="103"/>
      <c r="BM5072" s="103"/>
      <c r="BS5072" s="103"/>
      <c r="BT5072" s="103"/>
      <c r="BY5072" s="103"/>
      <c r="BZ5072" s="103"/>
      <c r="CB5072" s="103"/>
      <c r="CC5072" s="103"/>
      <c r="CF5072" s="103"/>
      <c r="CG5072" s="103"/>
      <c r="CI5072" s="103"/>
      <c r="CJ5072" s="103"/>
      <c r="CM5072" s="103"/>
      <c r="CN5072" s="103"/>
      <c r="CS5072" s="103"/>
      <c r="CT5072" s="103"/>
      <c r="CY5072" s="103"/>
      <c r="DB5072" s="103"/>
      <c r="FQ5072" s="103"/>
      <c r="FS5072" s="103"/>
      <c r="FT5072" s="103"/>
      <c r="FU5072" s="103"/>
      <c r="FV5072" s="103"/>
      <c r="FW5072" s="103"/>
      <c r="FX5072" s="103"/>
      <c r="FZ5072" s="103"/>
      <c r="GD5072" s="103"/>
    </row>
    <row r="5073" spans="6:186" ht="15" customHeight="1">
      <c r="F5073" s="103"/>
      <c r="J5073" s="103"/>
      <c r="K5073" s="103"/>
      <c r="N5073" s="103"/>
      <c r="O5073" s="103"/>
      <c r="T5073" s="103"/>
      <c r="U5073" s="103"/>
      <c r="Y5073" s="103"/>
      <c r="Z5073" s="103"/>
      <c r="AD5073" s="103"/>
      <c r="AE5073" s="103"/>
      <c r="AK5073" s="103"/>
      <c r="AL5073" s="103"/>
      <c r="AS5073" s="103"/>
      <c r="AT5073" s="103"/>
      <c r="AY5073" s="103"/>
      <c r="AZ5073" s="103"/>
      <c r="BF5073" s="103"/>
      <c r="BG5073" s="103"/>
      <c r="BL5073" s="103"/>
      <c r="BM5073" s="103"/>
      <c r="BS5073" s="103"/>
      <c r="BT5073" s="103"/>
      <c r="BY5073" s="103"/>
      <c r="BZ5073" s="103"/>
      <c r="CB5073" s="103"/>
      <c r="CC5073" s="103"/>
      <c r="CF5073" s="103"/>
      <c r="CG5073" s="103"/>
      <c r="CI5073" s="103"/>
      <c r="CJ5073" s="103"/>
      <c r="CM5073" s="103"/>
      <c r="CN5073" s="103"/>
      <c r="CS5073" s="103"/>
      <c r="CT5073" s="103"/>
      <c r="CY5073" s="103"/>
      <c r="DB5073" s="103"/>
      <c r="FQ5073" s="103"/>
      <c r="FS5073" s="103"/>
      <c r="FT5073" s="103"/>
      <c r="FU5073" s="103"/>
      <c r="FV5073" s="103"/>
      <c r="FW5073" s="103"/>
      <c r="FX5073" s="103"/>
      <c r="FZ5073" s="103"/>
      <c r="GD5073" s="103"/>
    </row>
    <row r="5074" spans="6:186" ht="15" customHeight="1">
      <c r="F5074" s="103"/>
      <c r="J5074" s="103"/>
      <c r="K5074" s="103"/>
      <c r="N5074" s="103"/>
      <c r="O5074" s="103"/>
      <c r="T5074" s="103"/>
      <c r="U5074" s="103"/>
      <c r="Y5074" s="103"/>
      <c r="Z5074" s="103"/>
      <c r="AD5074" s="103"/>
      <c r="AE5074" s="103"/>
      <c r="AK5074" s="103"/>
      <c r="AL5074" s="103"/>
      <c r="AS5074" s="103"/>
      <c r="AT5074" s="103"/>
      <c r="AY5074" s="103"/>
      <c r="AZ5074" s="103"/>
      <c r="BF5074" s="103"/>
      <c r="BG5074" s="103"/>
      <c r="BL5074" s="103"/>
      <c r="BM5074" s="103"/>
      <c r="BS5074" s="103"/>
      <c r="BT5074" s="103"/>
      <c r="BY5074" s="103"/>
      <c r="BZ5074" s="103"/>
      <c r="CB5074" s="103"/>
      <c r="CC5074" s="103"/>
      <c r="CF5074" s="103"/>
      <c r="CG5074" s="103"/>
      <c r="CI5074" s="103"/>
      <c r="CJ5074" s="103"/>
      <c r="CM5074" s="103"/>
      <c r="CN5074" s="103"/>
      <c r="CS5074" s="103"/>
      <c r="CT5074" s="103"/>
      <c r="CY5074" s="103"/>
      <c r="DB5074" s="103"/>
      <c r="FQ5074" s="103"/>
      <c r="FS5074" s="103"/>
      <c r="FT5074" s="103"/>
      <c r="FU5074" s="103"/>
      <c r="FV5074" s="103"/>
      <c r="FW5074" s="103"/>
      <c r="FX5074" s="103"/>
      <c r="FZ5074" s="103"/>
      <c r="GD5074" s="103"/>
    </row>
    <row r="5075" spans="6:186" ht="15" customHeight="1">
      <c r="F5075" s="103"/>
      <c r="J5075" s="103"/>
      <c r="K5075" s="103"/>
      <c r="N5075" s="103"/>
      <c r="O5075" s="103"/>
      <c r="T5075" s="103"/>
      <c r="U5075" s="103"/>
      <c r="Y5075" s="103"/>
      <c r="Z5075" s="103"/>
      <c r="AD5075" s="103"/>
      <c r="AE5075" s="103"/>
      <c r="AK5075" s="103"/>
      <c r="AL5075" s="103"/>
      <c r="AS5075" s="103"/>
      <c r="AT5075" s="103"/>
      <c r="AY5075" s="103"/>
      <c r="AZ5075" s="103"/>
      <c r="BF5075" s="103"/>
      <c r="BG5075" s="103"/>
      <c r="BL5075" s="103"/>
      <c r="BM5075" s="103"/>
      <c r="BS5075" s="103"/>
      <c r="BT5075" s="103"/>
      <c r="BY5075" s="103"/>
      <c r="BZ5075" s="103"/>
      <c r="CB5075" s="103"/>
      <c r="CC5075" s="103"/>
      <c r="CF5075" s="103"/>
      <c r="CG5075" s="103"/>
      <c r="CI5075" s="103"/>
      <c r="CJ5075" s="103"/>
      <c r="CM5075" s="103"/>
      <c r="CN5075" s="103"/>
      <c r="CS5075" s="103"/>
      <c r="CT5075" s="103"/>
      <c r="CY5075" s="103"/>
      <c r="DB5075" s="103"/>
      <c r="FQ5075" s="103"/>
      <c r="FS5075" s="103"/>
      <c r="FT5075" s="103"/>
      <c r="FU5075" s="103"/>
      <c r="FV5075" s="103"/>
      <c r="FW5075" s="103"/>
      <c r="FX5075" s="103"/>
      <c r="FZ5075" s="103"/>
      <c r="GD5075" s="103"/>
    </row>
    <row r="5076" spans="6:186" ht="15" customHeight="1">
      <c r="F5076" s="103"/>
      <c r="J5076" s="103"/>
      <c r="K5076" s="103"/>
      <c r="N5076" s="103"/>
      <c r="O5076" s="103"/>
      <c r="T5076" s="103"/>
      <c r="U5076" s="103"/>
      <c r="Y5076" s="103"/>
      <c r="Z5076" s="103"/>
      <c r="AD5076" s="103"/>
      <c r="AE5076" s="103"/>
      <c r="AK5076" s="103"/>
      <c r="AL5076" s="103"/>
      <c r="AS5076" s="103"/>
      <c r="AT5076" s="103"/>
      <c r="AY5076" s="103"/>
      <c r="AZ5076" s="103"/>
      <c r="BF5076" s="103"/>
      <c r="BG5076" s="103"/>
      <c r="BL5076" s="103"/>
      <c r="BM5076" s="103"/>
      <c r="BS5076" s="103"/>
      <c r="BT5076" s="103"/>
      <c r="BY5076" s="103"/>
      <c r="BZ5076" s="103"/>
      <c r="CB5076" s="103"/>
      <c r="CC5076" s="103"/>
      <c r="CF5076" s="103"/>
      <c r="CG5076" s="103"/>
      <c r="CI5076" s="103"/>
      <c r="CJ5076" s="103"/>
      <c r="CM5076" s="103"/>
      <c r="CN5076" s="103"/>
      <c r="CS5076" s="103"/>
      <c r="CT5076" s="103"/>
      <c r="CY5076" s="103"/>
      <c r="DB5076" s="103"/>
      <c r="FQ5076" s="103"/>
      <c r="FS5076" s="103"/>
      <c r="FT5076" s="103"/>
      <c r="FU5076" s="103"/>
      <c r="FV5076" s="103"/>
      <c r="FW5076" s="103"/>
      <c r="FX5076" s="103"/>
      <c r="FZ5076" s="103"/>
      <c r="GD5076" s="103"/>
    </row>
    <row r="5077" spans="6:186" ht="15" customHeight="1">
      <c r="F5077" s="103"/>
      <c r="J5077" s="103"/>
      <c r="K5077" s="103"/>
      <c r="N5077" s="103"/>
      <c r="O5077" s="103"/>
      <c r="T5077" s="103"/>
      <c r="U5077" s="103"/>
      <c r="Y5077" s="103"/>
      <c r="Z5077" s="103"/>
      <c r="AD5077" s="103"/>
      <c r="AE5077" s="103"/>
      <c r="AK5077" s="103"/>
      <c r="AL5077" s="103"/>
      <c r="AS5077" s="103"/>
      <c r="AT5077" s="103"/>
      <c r="AY5077" s="103"/>
      <c r="AZ5077" s="103"/>
      <c r="BF5077" s="103"/>
      <c r="BG5077" s="103"/>
      <c r="BL5077" s="103"/>
      <c r="BM5077" s="103"/>
      <c r="BS5077" s="103"/>
      <c r="BT5077" s="103"/>
      <c r="BY5077" s="103"/>
      <c r="BZ5077" s="103"/>
      <c r="CB5077" s="103"/>
      <c r="CC5077" s="103"/>
      <c r="CF5077" s="103"/>
      <c r="CG5077" s="103"/>
      <c r="CI5077" s="103"/>
      <c r="CJ5077" s="103"/>
      <c r="CM5077" s="103"/>
      <c r="CN5077" s="103"/>
      <c r="CS5077" s="103"/>
      <c r="CT5077" s="103"/>
      <c r="CY5077" s="103"/>
      <c r="DB5077" s="103"/>
      <c r="FQ5077" s="103"/>
      <c r="FS5077" s="103"/>
      <c r="FT5077" s="103"/>
      <c r="FU5077" s="103"/>
      <c r="FV5077" s="103"/>
      <c r="FW5077" s="103"/>
      <c r="FX5077" s="103"/>
      <c r="FZ5077" s="103"/>
      <c r="GD5077" s="103"/>
    </row>
    <row r="5078" spans="6:186" ht="15" customHeight="1">
      <c r="F5078" s="103"/>
      <c r="J5078" s="103"/>
      <c r="K5078" s="103"/>
      <c r="N5078" s="103"/>
      <c r="O5078" s="103"/>
      <c r="T5078" s="103"/>
      <c r="U5078" s="103"/>
      <c r="Y5078" s="103"/>
      <c r="Z5078" s="103"/>
      <c r="AD5078" s="103"/>
      <c r="AE5078" s="103"/>
      <c r="AK5078" s="103"/>
      <c r="AL5078" s="103"/>
      <c r="AS5078" s="103"/>
      <c r="AT5078" s="103"/>
      <c r="AY5078" s="103"/>
      <c r="AZ5078" s="103"/>
      <c r="BF5078" s="103"/>
      <c r="BG5078" s="103"/>
      <c r="BL5078" s="103"/>
      <c r="BM5078" s="103"/>
      <c r="BS5078" s="103"/>
      <c r="BT5078" s="103"/>
      <c r="BY5078" s="103"/>
      <c r="BZ5078" s="103"/>
      <c r="CB5078" s="103"/>
      <c r="CC5078" s="103"/>
      <c r="CF5078" s="103"/>
      <c r="CG5078" s="103"/>
      <c r="CI5078" s="103"/>
      <c r="CJ5078" s="103"/>
      <c r="CM5078" s="103"/>
      <c r="CN5078" s="103"/>
      <c r="CS5078" s="103"/>
      <c r="CT5078" s="103"/>
      <c r="CY5078" s="103"/>
      <c r="DB5078" s="103"/>
      <c r="FQ5078" s="103"/>
      <c r="FS5078" s="103"/>
      <c r="FT5078" s="103"/>
      <c r="FU5078" s="103"/>
      <c r="FV5078" s="103"/>
      <c r="FW5078" s="103"/>
      <c r="FX5078" s="103"/>
      <c r="FZ5078" s="103"/>
      <c r="GD5078" s="103"/>
    </row>
    <row r="5079" spans="6:186" ht="15" customHeight="1">
      <c r="F5079" s="103"/>
      <c r="J5079" s="103"/>
      <c r="K5079" s="103"/>
      <c r="N5079" s="103"/>
      <c r="O5079" s="103"/>
      <c r="T5079" s="103"/>
      <c r="U5079" s="103"/>
      <c r="Y5079" s="103"/>
      <c r="Z5079" s="103"/>
      <c r="AD5079" s="103"/>
      <c r="AE5079" s="103"/>
      <c r="AK5079" s="103"/>
      <c r="AL5079" s="103"/>
      <c r="AS5079" s="103"/>
      <c r="AT5079" s="103"/>
      <c r="AY5079" s="103"/>
      <c r="AZ5079" s="103"/>
      <c r="BF5079" s="103"/>
      <c r="BG5079" s="103"/>
      <c r="BL5079" s="103"/>
      <c r="BM5079" s="103"/>
      <c r="BS5079" s="103"/>
      <c r="BT5079" s="103"/>
      <c r="BY5079" s="103"/>
      <c r="BZ5079" s="103"/>
      <c r="CB5079" s="103"/>
      <c r="CC5079" s="103"/>
      <c r="CF5079" s="103"/>
      <c r="CG5079" s="103"/>
      <c r="CI5079" s="103"/>
      <c r="CJ5079" s="103"/>
      <c r="CM5079" s="103"/>
      <c r="CN5079" s="103"/>
      <c r="CS5079" s="103"/>
      <c r="CT5079" s="103"/>
      <c r="CY5079" s="103"/>
      <c r="DB5079" s="103"/>
      <c r="FQ5079" s="103"/>
      <c r="FS5079" s="103"/>
      <c r="FT5079" s="103"/>
      <c r="FU5079" s="103"/>
      <c r="FV5079" s="103"/>
      <c r="FW5079" s="103"/>
      <c r="FX5079" s="103"/>
      <c r="FZ5079" s="103"/>
      <c r="GD5079" s="103"/>
    </row>
    <row r="5080" spans="6:186" ht="15" customHeight="1">
      <c r="F5080" s="103"/>
      <c r="J5080" s="103"/>
      <c r="K5080" s="103"/>
      <c r="N5080" s="103"/>
      <c r="O5080" s="103"/>
      <c r="T5080" s="103"/>
      <c r="U5080" s="103"/>
      <c r="Y5080" s="103"/>
      <c r="Z5080" s="103"/>
      <c r="AD5080" s="103"/>
      <c r="AE5080" s="103"/>
      <c r="AK5080" s="103"/>
      <c r="AL5080" s="103"/>
      <c r="AS5080" s="103"/>
      <c r="AT5080" s="103"/>
      <c r="AY5080" s="103"/>
      <c r="AZ5080" s="103"/>
      <c r="BF5080" s="103"/>
      <c r="BG5080" s="103"/>
      <c r="BL5080" s="103"/>
      <c r="BM5080" s="103"/>
      <c r="BS5080" s="103"/>
      <c r="BT5080" s="103"/>
      <c r="BY5080" s="103"/>
      <c r="BZ5080" s="103"/>
      <c r="CB5080" s="103"/>
      <c r="CC5080" s="103"/>
      <c r="CF5080" s="103"/>
      <c r="CG5080" s="103"/>
      <c r="CI5080" s="103"/>
      <c r="CJ5080" s="103"/>
      <c r="CM5080" s="103"/>
      <c r="CN5080" s="103"/>
      <c r="CS5080" s="103"/>
      <c r="CT5080" s="103"/>
      <c r="CY5080" s="103"/>
      <c r="DB5080" s="103"/>
      <c r="FQ5080" s="103"/>
      <c r="FS5080" s="103"/>
      <c r="FT5080" s="103"/>
      <c r="FU5080" s="103"/>
      <c r="FV5080" s="103"/>
      <c r="FW5080" s="103"/>
      <c r="FX5080" s="103"/>
      <c r="FZ5080" s="103"/>
      <c r="GD5080" s="103"/>
    </row>
    <row r="5081" spans="6:186" ht="15" customHeight="1">
      <c r="F5081" s="103"/>
      <c r="J5081" s="103"/>
      <c r="K5081" s="103"/>
      <c r="N5081" s="103"/>
      <c r="O5081" s="103"/>
      <c r="T5081" s="103"/>
      <c r="U5081" s="103"/>
      <c r="Y5081" s="103"/>
      <c r="Z5081" s="103"/>
      <c r="AD5081" s="103"/>
      <c r="AE5081" s="103"/>
      <c r="AK5081" s="103"/>
      <c r="AL5081" s="103"/>
      <c r="AS5081" s="103"/>
      <c r="AT5081" s="103"/>
      <c r="AY5081" s="103"/>
      <c r="AZ5081" s="103"/>
      <c r="BF5081" s="103"/>
      <c r="BG5081" s="103"/>
      <c r="BL5081" s="103"/>
      <c r="BM5081" s="103"/>
      <c r="BS5081" s="103"/>
      <c r="BT5081" s="103"/>
      <c r="BY5081" s="103"/>
      <c r="BZ5081" s="103"/>
      <c r="CB5081" s="103"/>
      <c r="CC5081" s="103"/>
      <c r="CF5081" s="103"/>
      <c r="CG5081" s="103"/>
      <c r="CI5081" s="103"/>
      <c r="CJ5081" s="103"/>
      <c r="CM5081" s="103"/>
      <c r="CN5081" s="103"/>
      <c r="CS5081" s="103"/>
      <c r="CT5081" s="103"/>
      <c r="CY5081" s="103"/>
      <c r="DB5081" s="103"/>
      <c r="FQ5081" s="103"/>
      <c r="FS5081" s="103"/>
      <c r="FT5081" s="103"/>
      <c r="FU5081" s="103"/>
      <c r="FV5081" s="103"/>
      <c r="FW5081" s="103"/>
      <c r="FX5081" s="103"/>
      <c r="FZ5081" s="103"/>
      <c r="GD5081" s="103"/>
    </row>
    <row r="5082" spans="6:186" ht="15" customHeight="1">
      <c r="F5082" s="103"/>
      <c r="J5082" s="103"/>
      <c r="K5082" s="103"/>
      <c r="N5082" s="103"/>
      <c r="O5082" s="103"/>
      <c r="T5082" s="103"/>
      <c r="U5082" s="103"/>
      <c r="Y5082" s="103"/>
      <c r="Z5082" s="103"/>
      <c r="AD5082" s="103"/>
      <c r="AE5082" s="103"/>
      <c r="AK5082" s="103"/>
      <c r="AL5082" s="103"/>
      <c r="AS5082" s="103"/>
      <c r="AT5082" s="103"/>
      <c r="AY5082" s="103"/>
      <c r="AZ5082" s="103"/>
      <c r="BF5082" s="103"/>
      <c r="BG5082" s="103"/>
      <c r="BL5082" s="103"/>
      <c r="BM5082" s="103"/>
      <c r="BS5082" s="103"/>
      <c r="BT5082" s="103"/>
      <c r="BY5082" s="103"/>
      <c r="BZ5082" s="103"/>
      <c r="CB5082" s="103"/>
      <c r="CC5082" s="103"/>
      <c r="CF5082" s="103"/>
      <c r="CG5082" s="103"/>
      <c r="CI5082" s="103"/>
      <c r="CJ5082" s="103"/>
      <c r="CM5082" s="103"/>
      <c r="CN5082" s="103"/>
      <c r="CS5082" s="103"/>
      <c r="CT5082" s="103"/>
      <c r="CY5082" s="103"/>
      <c r="DB5082" s="103"/>
      <c r="FQ5082" s="103"/>
      <c r="FS5082" s="103"/>
      <c r="FT5082" s="103"/>
      <c r="FU5082" s="103"/>
      <c r="FV5082" s="103"/>
      <c r="FW5082" s="103"/>
      <c r="FX5082" s="103"/>
      <c r="FZ5082" s="103"/>
      <c r="GD5082" s="103"/>
    </row>
    <row r="5083" spans="6:186" ht="15" customHeight="1">
      <c r="F5083" s="103"/>
      <c r="J5083" s="103"/>
      <c r="K5083" s="103"/>
      <c r="N5083" s="103"/>
      <c r="O5083" s="103"/>
      <c r="T5083" s="103"/>
      <c r="U5083" s="103"/>
      <c r="Y5083" s="103"/>
      <c r="Z5083" s="103"/>
      <c r="AD5083" s="103"/>
      <c r="AE5083" s="103"/>
      <c r="AK5083" s="103"/>
      <c r="AL5083" s="103"/>
      <c r="AS5083" s="103"/>
      <c r="AT5083" s="103"/>
      <c r="AY5083" s="103"/>
      <c r="AZ5083" s="103"/>
      <c r="BF5083" s="103"/>
      <c r="BG5083" s="103"/>
      <c r="BL5083" s="103"/>
      <c r="BM5083" s="103"/>
      <c r="BS5083" s="103"/>
      <c r="BT5083" s="103"/>
      <c r="BY5083" s="103"/>
      <c r="BZ5083" s="103"/>
      <c r="CB5083" s="103"/>
      <c r="CC5083" s="103"/>
      <c r="CF5083" s="103"/>
      <c r="CG5083" s="103"/>
      <c r="CI5083" s="103"/>
      <c r="CJ5083" s="103"/>
      <c r="CM5083" s="103"/>
      <c r="CN5083" s="103"/>
      <c r="CS5083" s="103"/>
      <c r="CT5083" s="103"/>
      <c r="CY5083" s="103"/>
      <c r="DB5083" s="103"/>
      <c r="FQ5083" s="103"/>
      <c r="FS5083" s="103"/>
      <c r="FT5083" s="103"/>
      <c r="FU5083" s="103"/>
      <c r="FV5083" s="103"/>
      <c r="FW5083" s="103"/>
      <c r="FX5083" s="103"/>
      <c r="FZ5083" s="103"/>
      <c r="GD5083" s="103"/>
    </row>
    <row r="5084" spans="6:186" ht="15" customHeight="1">
      <c r="F5084" s="103"/>
      <c r="J5084" s="103"/>
      <c r="K5084" s="103"/>
      <c r="N5084" s="103"/>
      <c r="O5084" s="103"/>
      <c r="T5084" s="103"/>
      <c r="U5084" s="103"/>
      <c r="Y5084" s="103"/>
      <c r="Z5084" s="103"/>
      <c r="AD5084" s="103"/>
      <c r="AE5084" s="103"/>
      <c r="AK5084" s="103"/>
      <c r="AL5084" s="103"/>
      <c r="AS5084" s="103"/>
      <c r="AT5084" s="103"/>
      <c r="AY5084" s="103"/>
      <c r="AZ5084" s="103"/>
      <c r="BF5084" s="103"/>
      <c r="BG5084" s="103"/>
      <c r="BL5084" s="103"/>
      <c r="BM5084" s="103"/>
      <c r="BS5084" s="103"/>
      <c r="BT5084" s="103"/>
      <c r="BY5084" s="103"/>
      <c r="BZ5084" s="103"/>
      <c r="CB5084" s="103"/>
      <c r="CC5084" s="103"/>
      <c r="CF5084" s="103"/>
      <c r="CG5084" s="103"/>
      <c r="CI5084" s="103"/>
      <c r="CJ5084" s="103"/>
      <c r="CM5084" s="103"/>
      <c r="CN5084" s="103"/>
      <c r="CS5084" s="103"/>
      <c r="CT5084" s="103"/>
      <c r="CY5084" s="103"/>
      <c r="DB5084" s="103"/>
      <c r="FQ5084" s="103"/>
      <c r="FS5084" s="103"/>
      <c r="FT5084" s="103"/>
      <c r="FU5084" s="103"/>
      <c r="FV5084" s="103"/>
      <c r="FW5084" s="103"/>
      <c r="FX5084" s="103"/>
      <c r="FZ5084" s="103"/>
      <c r="GD5084" s="103"/>
    </row>
    <row r="5085" spans="6:186" ht="15" customHeight="1">
      <c r="F5085" s="103"/>
      <c r="J5085" s="103"/>
      <c r="K5085" s="103"/>
      <c r="N5085" s="103"/>
      <c r="O5085" s="103"/>
      <c r="T5085" s="103"/>
      <c r="U5085" s="103"/>
      <c r="Y5085" s="103"/>
      <c r="Z5085" s="103"/>
      <c r="AD5085" s="103"/>
      <c r="AE5085" s="103"/>
      <c r="AK5085" s="103"/>
      <c r="AL5085" s="103"/>
      <c r="AS5085" s="103"/>
      <c r="AT5085" s="103"/>
      <c r="AY5085" s="103"/>
      <c r="AZ5085" s="103"/>
      <c r="BF5085" s="103"/>
      <c r="BG5085" s="103"/>
      <c r="BL5085" s="103"/>
      <c r="BM5085" s="103"/>
      <c r="BS5085" s="103"/>
      <c r="BT5085" s="103"/>
      <c r="BY5085" s="103"/>
      <c r="BZ5085" s="103"/>
      <c r="CB5085" s="103"/>
      <c r="CC5085" s="103"/>
      <c r="CF5085" s="103"/>
      <c r="CG5085" s="103"/>
      <c r="CI5085" s="103"/>
      <c r="CJ5085" s="103"/>
      <c r="CM5085" s="103"/>
      <c r="CN5085" s="103"/>
      <c r="CS5085" s="103"/>
      <c r="CT5085" s="103"/>
      <c r="CY5085" s="103"/>
      <c r="DB5085" s="103"/>
      <c r="FQ5085" s="103"/>
      <c r="FS5085" s="103"/>
      <c r="FT5085" s="103"/>
      <c r="FU5085" s="103"/>
      <c r="FV5085" s="103"/>
      <c r="FW5085" s="103"/>
      <c r="FX5085" s="103"/>
      <c r="FZ5085" s="103"/>
      <c r="GD5085" s="103"/>
    </row>
    <row r="5086" spans="6:186" ht="15" customHeight="1">
      <c r="F5086" s="103"/>
      <c r="J5086" s="103"/>
      <c r="K5086" s="103"/>
      <c r="N5086" s="103"/>
      <c r="O5086" s="103"/>
      <c r="T5086" s="103"/>
      <c r="U5086" s="103"/>
      <c r="Y5086" s="103"/>
      <c r="Z5086" s="103"/>
      <c r="AD5086" s="103"/>
      <c r="AE5086" s="103"/>
      <c r="AK5086" s="103"/>
      <c r="AL5086" s="103"/>
      <c r="AS5086" s="103"/>
      <c r="AT5086" s="103"/>
      <c r="AY5086" s="103"/>
      <c r="AZ5086" s="103"/>
      <c r="BF5086" s="103"/>
      <c r="BG5086" s="103"/>
      <c r="BL5086" s="103"/>
      <c r="BM5086" s="103"/>
      <c r="BS5086" s="103"/>
      <c r="BT5086" s="103"/>
      <c r="BY5086" s="103"/>
      <c r="BZ5086" s="103"/>
      <c r="CB5086" s="103"/>
      <c r="CC5086" s="103"/>
      <c r="CF5086" s="103"/>
      <c r="CG5086" s="103"/>
      <c r="CI5086" s="103"/>
      <c r="CJ5086" s="103"/>
      <c r="CM5086" s="103"/>
      <c r="CN5086" s="103"/>
      <c r="CS5086" s="103"/>
      <c r="CT5086" s="103"/>
      <c r="CY5086" s="103"/>
      <c r="DB5086" s="103"/>
      <c r="FQ5086" s="103"/>
      <c r="FS5086" s="103"/>
      <c r="FT5086" s="103"/>
      <c r="FU5086" s="103"/>
      <c r="FV5086" s="103"/>
      <c r="FW5086" s="103"/>
      <c r="FX5086" s="103"/>
      <c r="FZ5086" s="103"/>
      <c r="GD5086" s="103"/>
    </row>
    <row r="5087" spans="6:186" ht="15" customHeight="1">
      <c r="F5087" s="103"/>
      <c r="J5087" s="103"/>
      <c r="K5087" s="103"/>
      <c r="N5087" s="103"/>
      <c r="O5087" s="103"/>
      <c r="T5087" s="103"/>
      <c r="U5087" s="103"/>
      <c r="Y5087" s="103"/>
      <c r="Z5087" s="103"/>
      <c r="AD5087" s="103"/>
      <c r="AE5087" s="103"/>
      <c r="AK5087" s="103"/>
      <c r="AL5087" s="103"/>
      <c r="AS5087" s="103"/>
      <c r="AT5087" s="103"/>
      <c r="AY5087" s="103"/>
      <c r="AZ5087" s="103"/>
      <c r="BF5087" s="103"/>
      <c r="BG5087" s="103"/>
      <c r="BL5087" s="103"/>
      <c r="BM5087" s="103"/>
      <c r="BS5087" s="103"/>
      <c r="BT5087" s="103"/>
      <c r="BY5087" s="103"/>
      <c r="BZ5087" s="103"/>
      <c r="CB5087" s="103"/>
      <c r="CC5087" s="103"/>
      <c r="CF5087" s="103"/>
      <c r="CG5087" s="103"/>
      <c r="CI5087" s="103"/>
      <c r="CJ5087" s="103"/>
      <c r="CM5087" s="103"/>
      <c r="CN5087" s="103"/>
      <c r="CS5087" s="103"/>
      <c r="CT5087" s="103"/>
      <c r="CY5087" s="103"/>
      <c r="DB5087" s="103"/>
      <c r="FQ5087" s="103"/>
      <c r="FS5087" s="103"/>
      <c r="FT5087" s="103"/>
      <c r="FU5087" s="103"/>
      <c r="FV5087" s="103"/>
      <c r="FW5087" s="103"/>
      <c r="FX5087" s="103"/>
      <c r="FZ5087" s="103"/>
      <c r="GD5087" s="103"/>
    </row>
    <row r="5088" spans="6:186" ht="15" customHeight="1">
      <c r="F5088" s="103"/>
      <c r="J5088" s="103"/>
      <c r="K5088" s="103"/>
      <c r="N5088" s="103"/>
      <c r="O5088" s="103"/>
      <c r="T5088" s="103"/>
      <c r="U5088" s="103"/>
      <c r="Y5088" s="103"/>
      <c r="Z5088" s="103"/>
      <c r="AD5088" s="103"/>
      <c r="AE5088" s="103"/>
      <c r="AK5088" s="103"/>
      <c r="AL5088" s="103"/>
      <c r="AS5088" s="103"/>
      <c r="AT5088" s="103"/>
      <c r="AY5088" s="103"/>
      <c r="AZ5088" s="103"/>
      <c r="BF5088" s="103"/>
      <c r="BG5088" s="103"/>
      <c r="BL5088" s="103"/>
      <c r="BM5088" s="103"/>
      <c r="BS5088" s="103"/>
      <c r="BT5088" s="103"/>
      <c r="BY5088" s="103"/>
      <c r="BZ5088" s="103"/>
      <c r="CB5088" s="103"/>
      <c r="CC5088" s="103"/>
      <c r="CF5088" s="103"/>
      <c r="CG5088" s="103"/>
      <c r="CI5088" s="103"/>
      <c r="CJ5088" s="103"/>
      <c r="CM5088" s="103"/>
      <c r="CN5088" s="103"/>
      <c r="CS5088" s="103"/>
      <c r="CT5088" s="103"/>
      <c r="CY5088" s="103"/>
      <c r="DB5088" s="103"/>
      <c r="FQ5088" s="103"/>
      <c r="FS5088" s="103"/>
      <c r="FT5088" s="103"/>
      <c r="FU5088" s="103"/>
      <c r="FV5088" s="103"/>
      <c r="FW5088" s="103"/>
      <c r="FX5088" s="103"/>
      <c r="FZ5088" s="103"/>
      <c r="GD5088" s="103"/>
    </row>
    <row r="5089" spans="6:186" ht="15" customHeight="1">
      <c r="F5089" s="103"/>
      <c r="J5089" s="103"/>
      <c r="K5089" s="103"/>
      <c r="N5089" s="103"/>
      <c r="O5089" s="103"/>
      <c r="T5089" s="103"/>
      <c r="U5089" s="103"/>
      <c r="Y5089" s="103"/>
      <c r="Z5089" s="103"/>
      <c r="AD5089" s="103"/>
      <c r="AE5089" s="103"/>
      <c r="AK5089" s="103"/>
      <c r="AL5089" s="103"/>
      <c r="AS5089" s="103"/>
      <c r="AT5089" s="103"/>
      <c r="AY5089" s="103"/>
      <c r="AZ5089" s="103"/>
      <c r="BF5089" s="103"/>
      <c r="BG5089" s="103"/>
      <c r="BL5089" s="103"/>
      <c r="BM5089" s="103"/>
      <c r="BS5089" s="103"/>
      <c r="BT5089" s="103"/>
      <c r="BY5089" s="103"/>
      <c r="BZ5089" s="103"/>
      <c r="CB5089" s="103"/>
      <c r="CC5089" s="103"/>
      <c r="CF5089" s="103"/>
      <c r="CG5089" s="103"/>
      <c r="CI5089" s="103"/>
      <c r="CJ5089" s="103"/>
      <c r="CM5089" s="103"/>
      <c r="CN5089" s="103"/>
      <c r="CS5089" s="103"/>
      <c r="CT5089" s="103"/>
      <c r="CY5089" s="103"/>
      <c r="DB5089" s="103"/>
      <c r="FQ5089" s="103"/>
      <c r="FS5089" s="103"/>
      <c r="FT5089" s="103"/>
      <c r="FU5089" s="103"/>
      <c r="FV5089" s="103"/>
      <c r="FW5089" s="103"/>
      <c r="FX5089" s="103"/>
      <c r="FZ5089" s="103"/>
      <c r="GD5089" s="103"/>
    </row>
    <row r="5090" spans="6:186" ht="15" customHeight="1">
      <c r="F5090" s="103"/>
      <c r="J5090" s="103"/>
      <c r="K5090" s="103"/>
      <c r="N5090" s="103"/>
      <c r="O5090" s="103"/>
      <c r="T5090" s="103"/>
      <c r="U5090" s="103"/>
      <c r="Y5090" s="103"/>
      <c r="Z5090" s="103"/>
      <c r="AD5090" s="103"/>
      <c r="AE5090" s="103"/>
      <c r="AK5090" s="103"/>
      <c r="AL5090" s="103"/>
      <c r="AS5090" s="103"/>
      <c r="AT5090" s="103"/>
      <c r="AY5090" s="103"/>
      <c r="AZ5090" s="103"/>
      <c r="BF5090" s="103"/>
      <c r="BG5090" s="103"/>
      <c r="BL5090" s="103"/>
      <c r="BM5090" s="103"/>
      <c r="BS5090" s="103"/>
      <c r="BT5090" s="103"/>
      <c r="BY5090" s="103"/>
      <c r="BZ5090" s="103"/>
      <c r="CB5090" s="103"/>
      <c r="CC5090" s="103"/>
      <c r="CF5090" s="103"/>
      <c r="CG5090" s="103"/>
      <c r="CI5090" s="103"/>
      <c r="CJ5090" s="103"/>
      <c r="CM5090" s="103"/>
      <c r="CN5090" s="103"/>
      <c r="CS5090" s="103"/>
      <c r="CT5090" s="103"/>
      <c r="CY5090" s="103"/>
      <c r="DB5090" s="103"/>
      <c r="FQ5090" s="103"/>
      <c r="FS5090" s="103"/>
      <c r="FT5090" s="103"/>
      <c r="FU5090" s="103"/>
      <c r="FV5090" s="103"/>
      <c r="FW5090" s="103"/>
      <c r="FX5090" s="103"/>
      <c r="FZ5090" s="103"/>
      <c r="GD5090" s="103"/>
    </row>
    <row r="5091" spans="6:186" ht="15" customHeight="1">
      <c r="F5091" s="103"/>
      <c r="J5091" s="103"/>
      <c r="K5091" s="103"/>
      <c r="N5091" s="103"/>
      <c r="O5091" s="103"/>
      <c r="T5091" s="103"/>
      <c r="U5091" s="103"/>
      <c r="Y5091" s="103"/>
      <c r="Z5091" s="103"/>
      <c r="AD5091" s="103"/>
      <c r="AE5091" s="103"/>
      <c r="AK5091" s="103"/>
      <c r="AL5091" s="103"/>
      <c r="AS5091" s="103"/>
      <c r="AT5091" s="103"/>
      <c r="AY5091" s="103"/>
      <c r="AZ5091" s="103"/>
      <c r="BF5091" s="103"/>
      <c r="BG5091" s="103"/>
      <c r="BL5091" s="103"/>
      <c r="BM5091" s="103"/>
      <c r="BS5091" s="103"/>
      <c r="BT5091" s="103"/>
      <c r="BY5091" s="103"/>
      <c r="BZ5091" s="103"/>
      <c r="CB5091" s="103"/>
      <c r="CC5091" s="103"/>
      <c r="CF5091" s="103"/>
      <c r="CG5091" s="103"/>
      <c r="CI5091" s="103"/>
      <c r="CJ5091" s="103"/>
      <c r="CM5091" s="103"/>
      <c r="CN5091" s="103"/>
      <c r="CS5091" s="103"/>
      <c r="CT5091" s="103"/>
      <c r="CY5091" s="103"/>
      <c r="DB5091" s="103"/>
      <c r="FQ5091" s="103"/>
      <c r="FS5091" s="103"/>
      <c r="FT5091" s="103"/>
      <c r="FU5091" s="103"/>
      <c r="FV5091" s="103"/>
      <c r="FW5091" s="103"/>
      <c r="FX5091" s="103"/>
      <c r="FZ5091" s="103"/>
      <c r="GD5091" s="103"/>
    </row>
    <row r="5092" spans="6:186" ht="15" customHeight="1">
      <c r="F5092" s="103"/>
      <c r="J5092" s="103"/>
      <c r="K5092" s="103"/>
      <c r="N5092" s="103"/>
      <c r="O5092" s="103"/>
      <c r="T5092" s="103"/>
      <c r="U5092" s="103"/>
      <c r="Y5092" s="103"/>
      <c r="Z5092" s="103"/>
      <c r="AD5092" s="103"/>
      <c r="AE5092" s="103"/>
      <c r="AK5092" s="103"/>
      <c r="AL5092" s="103"/>
      <c r="AS5092" s="103"/>
      <c r="AT5092" s="103"/>
      <c r="AY5092" s="103"/>
      <c r="AZ5092" s="103"/>
      <c r="BF5092" s="103"/>
      <c r="BG5092" s="103"/>
      <c r="BL5092" s="103"/>
      <c r="BM5092" s="103"/>
      <c r="BS5092" s="103"/>
      <c r="BT5092" s="103"/>
      <c r="BY5092" s="103"/>
      <c r="BZ5092" s="103"/>
      <c r="CB5092" s="103"/>
      <c r="CC5092" s="103"/>
      <c r="CF5092" s="103"/>
      <c r="CG5092" s="103"/>
      <c r="CI5092" s="103"/>
      <c r="CJ5092" s="103"/>
      <c r="CM5092" s="103"/>
      <c r="CN5092" s="103"/>
      <c r="CS5092" s="103"/>
      <c r="CT5092" s="103"/>
      <c r="CY5092" s="103"/>
      <c r="DB5092" s="103"/>
      <c r="FQ5092" s="103"/>
      <c r="FS5092" s="103"/>
      <c r="FT5092" s="103"/>
      <c r="FU5092" s="103"/>
      <c r="FV5092" s="103"/>
      <c r="FW5092" s="103"/>
      <c r="FX5092" s="103"/>
      <c r="FZ5092" s="103"/>
      <c r="GD5092" s="103"/>
    </row>
    <row r="5093" spans="6:186" ht="15" customHeight="1">
      <c r="F5093" s="103"/>
      <c r="J5093" s="103"/>
      <c r="K5093" s="103"/>
      <c r="N5093" s="103"/>
      <c r="O5093" s="103"/>
      <c r="T5093" s="103"/>
      <c r="U5093" s="103"/>
      <c r="Y5093" s="103"/>
      <c r="Z5093" s="103"/>
      <c r="AD5093" s="103"/>
      <c r="AE5093" s="103"/>
      <c r="AK5093" s="103"/>
      <c r="AL5093" s="103"/>
      <c r="AS5093" s="103"/>
      <c r="AT5093" s="103"/>
      <c r="AY5093" s="103"/>
      <c r="AZ5093" s="103"/>
      <c r="BF5093" s="103"/>
      <c r="BG5093" s="103"/>
      <c r="BL5093" s="103"/>
      <c r="BM5093" s="103"/>
      <c r="BS5093" s="103"/>
      <c r="BT5093" s="103"/>
      <c r="BY5093" s="103"/>
      <c r="BZ5093" s="103"/>
      <c r="CB5093" s="103"/>
      <c r="CC5093" s="103"/>
      <c r="CF5093" s="103"/>
      <c r="CG5093" s="103"/>
      <c r="CI5093" s="103"/>
      <c r="CJ5093" s="103"/>
      <c r="CM5093" s="103"/>
      <c r="CN5093" s="103"/>
      <c r="CS5093" s="103"/>
      <c r="CT5093" s="103"/>
      <c r="CY5093" s="103"/>
      <c r="DB5093" s="103"/>
      <c r="FQ5093" s="103"/>
      <c r="FS5093" s="103"/>
      <c r="FT5093" s="103"/>
      <c r="FU5093" s="103"/>
      <c r="FV5093" s="103"/>
      <c r="FW5093" s="103"/>
      <c r="FX5093" s="103"/>
      <c r="FZ5093" s="103"/>
      <c r="GD5093" s="103"/>
    </row>
    <row r="5094" spans="6:186" ht="15" customHeight="1">
      <c r="F5094" s="103"/>
      <c r="J5094" s="103"/>
      <c r="K5094" s="103"/>
      <c r="N5094" s="103"/>
      <c r="O5094" s="103"/>
      <c r="T5094" s="103"/>
      <c r="U5094" s="103"/>
      <c r="Y5094" s="103"/>
      <c r="Z5094" s="103"/>
      <c r="AD5094" s="103"/>
      <c r="AE5094" s="103"/>
      <c r="AK5094" s="103"/>
      <c r="AL5094" s="103"/>
      <c r="AS5094" s="103"/>
      <c r="AT5094" s="103"/>
      <c r="AY5094" s="103"/>
      <c r="AZ5094" s="103"/>
      <c r="BF5094" s="103"/>
      <c r="BG5094" s="103"/>
      <c r="BL5094" s="103"/>
      <c r="BM5094" s="103"/>
      <c r="BS5094" s="103"/>
      <c r="BT5094" s="103"/>
      <c r="BY5094" s="103"/>
      <c r="BZ5094" s="103"/>
      <c r="CB5094" s="103"/>
      <c r="CC5094" s="103"/>
      <c r="CF5094" s="103"/>
      <c r="CG5094" s="103"/>
      <c r="CI5094" s="103"/>
      <c r="CJ5094" s="103"/>
      <c r="CM5094" s="103"/>
      <c r="CN5094" s="103"/>
      <c r="CS5094" s="103"/>
      <c r="CT5094" s="103"/>
      <c r="CY5094" s="103"/>
      <c r="DB5094" s="103"/>
      <c r="FQ5094" s="103"/>
      <c r="FS5094" s="103"/>
      <c r="FT5094" s="103"/>
      <c r="FU5094" s="103"/>
      <c r="FV5094" s="103"/>
      <c r="FW5094" s="103"/>
      <c r="FX5094" s="103"/>
      <c r="FZ5094" s="103"/>
      <c r="GD5094" s="103"/>
    </row>
    <row r="5095" spans="6:186" ht="15" customHeight="1">
      <c r="F5095" s="103"/>
      <c r="J5095" s="103"/>
      <c r="K5095" s="103"/>
      <c r="N5095" s="103"/>
      <c r="O5095" s="103"/>
      <c r="T5095" s="103"/>
      <c r="U5095" s="103"/>
      <c r="Y5095" s="103"/>
      <c r="Z5095" s="103"/>
      <c r="AD5095" s="103"/>
      <c r="AE5095" s="103"/>
      <c r="AK5095" s="103"/>
      <c r="AL5095" s="103"/>
      <c r="AS5095" s="103"/>
      <c r="AT5095" s="103"/>
      <c r="AY5095" s="103"/>
      <c r="AZ5095" s="103"/>
      <c r="BF5095" s="103"/>
      <c r="BG5095" s="103"/>
      <c r="BL5095" s="103"/>
      <c r="BM5095" s="103"/>
      <c r="BS5095" s="103"/>
      <c r="BT5095" s="103"/>
      <c r="BY5095" s="103"/>
      <c r="BZ5095" s="103"/>
      <c r="CB5095" s="103"/>
      <c r="CC5095" s="103"/>
      <c r="CF5095" s="103"/>
      <c r="CG5095" s="103"/>
      <c r="CI5095" s="103"/>
      <c r="CJ5095" s="103"/>
      <c r="CM5095" s="103"/>
      <c r="CN5095" s="103"/>
      <c r="CS5095" s="103"/>
      <c r="CT5095" s="103"/>
      <c r="CY5095" s="103"/>
      <c r="DB5095" s="103"/>
      <c r="FQ5095" s="103"/>
      <c r="FS5095" s="103"/>
      <c r="FT5095" s="103"/>
      <c r="FU5095" s="103"/>
      <c r="FV5095" s="103"/>
      <c r="FW5095" s="103"/>
      <c r="FX5095" s="103"/>
      <c r="FZ5095" s="103"/>
      <c r="GD5095" s="103"/>
    </row>
    <row r="5096" spans="6:186" ht="15" customHeight="1">
      <c r="F5096" s="103"/>
      <c r="J5096" s="103"/>
      <c r="K5096" s="103"/>
      <c r="N5096" s="103"/>
      <c r="O5096" s="103"/>
      <c r="T5096" s="103"/>
      <c r="U5096" s="103"/>
      <c r="Y5096" s="103"/>
      <c r="Z5096" s="103"/>
      <c r="AD5096" s="103"/>
      <c r="AE5096" s="103"/>
      <c r="AK5096" s="103"/>
      <c r="AL5096" s="103"/>
      <c r="AS5096" s="103"/>
      <c r="AT5096" s="103"/>
      <c r="AY5096" s="103"/>
      <c r="AZ5096" s="103"/>
      <c r="BF5096" s="103"/>
      <c r="BG5096" s="103"/>
      <c r="BL5096" s="103"/>
      <c r="BM5096" s="103"/>
      <c r="BS5096" s="103"/>
      <c r="BT5096" s="103"/>
      <c r="BY5096" s="103"/>
      <c r="BZ5096" s="103"/>
      <c r="CB5096" s="103"/>
      <c r="CC5096" s="103"/>
      <c r="CF5096" s="103"/>
      <c r="CG5096" s="103"/>
      <c r="CI5096" s="103"/>
      <c r="CJ5096" s="103"/>
      <c r="CM5096" s="103"/>
      <c r="CN5096" s="103"/>
      <c r="CS5096" s="103"/>
      <c r="CT5096" s="103"/>
      <c r="CY5096" s="103"/>
      <c r="DB5096" s="103"/>
      <c r="FQ5096" s="103"/>
      <c r="FS5096" s="103"/>
      <c r="FT5096" s="103"/>
      <c r="FU5096" s="103"/>
      <c r="FV5096" s="103"/>
      <c r="FW5096" s="103"/>
      <c r="FX5096" s="103"/>
      <c r="FZ5096" s="103"/>
      <c r="GD5096" s="103"/>
    </row>
    <row r="5097" spans="6:186" ht="15" customHeight="1">
      <c r="F5097" s="103"/>
      <c r="J5097" s="103"/>
      <c r="K5097" s="103"/>
      <c r="N5097" s="103"/>
      <c r="O5097" s="103"/>
      <c r="T5097" s="103"/>
      <c r="U5097" s="103"/>
      <c r="Y5097" s="103"/>
      <c r="Z5097" s="103"/>
      <c r="AD5097" s="103"/>
      <c r="AE5097" s="103"/>
      <c r="AK5097" s="103"/>
      <c r="AL5097" s="103"/>
      <c r="AS5097" s="103"/>
      <c r="AT5097" s="103"/>
      <c r="AY5097" s="103"/>
      <c r="AZ5097" s="103"/>
      <c r="BF5097" s="103"/>
      <c r="BG5097" s="103"/>
      <c r="BL5097" s="103"/>
      <c r="BM5097" s="103"/>
      <c r="BS5097" s="103"/>
      <c r="BT5097" s="103"/>
      <c r="BY5097" s="103"/>
      <c r="BZ5097" s="103"/>
      <c r="CB5097" s="103"/>
      <c r="CC5097" s="103"/>
      <c r="CF5097" s="103"/>
      <c r="CG5097" s="103"/>
      <c r="CI5097" s="103"/>
      <c r="CJ5097" s="103"/>
      <c r="CM5097" s="103"/>
      <c r="CN5097" s="103"/>
      <c r="CS5097" s="103"/>
      <c r="CT5097" s="103"/>
      <c r="CY5097" s="103"/>
      <c r="DB5097" s="103"/>
      <c r="FQ5097" s="103"/>
      <c r="FS5097" s="103"/>
      <c r="FT5097" s="103"/>
      <c r="FU5097" s="103"/>
      <c r="FV5097" s="103"/>
      <c r="FW5097" s="103"/>
      <c r="FX5097" s="103"/>
      <c r="FZ5097" s="103"/>
      <c r="GD5097" s="103"/>
    </row>
    <row r="5098" spans="6:186" ht="15" customHeight="1">
      <c r="F5098" s="103"/>
      <c r="J5098" s="103"/>
      <c r="K5098" s="103"/>
      <c r="N5098" s="103"/>
      <c r="O5098" s="103"/>
      <c r="T5098" s="103"/>
      <c r="U5098" s="103"/>
      <c r="Y5098" s="103"/>
      <c r="Z5098" s="103"/>
      <c r="AD5098" s="103"/>
      <c r="AE5098" s="103"/>
      <c r="AK5098" s="103"/>
      <c r="AL5098" s="103"/>
      <c r="AS5098" s="103"/>
      <c r="AT5098" s="103"/>
      <c r="AY5098" s="103"/>
      <c r="AZ5098" s="103"/>
      <c r="BF5098" s="103"/>
      <c r="BG5098" s="103"/>
      <c r="BL5098" s="103"/>
      <c r="BM5098" s="103"/>
      <c r="BS5098" s="103"/>
      <c r="BT5098" s="103"/>
      <c r="BY5098" s="103"/>
      <c r="BZ5098" s="103"/>
      <c r="CB5098" s="103"/>
      <c r="CC5098" s="103"/>
      <c r="CF5098" s="103"/>
      <c r="CG5098" s="103"/>
      <c r="CI5098" s="103"/>
      <c r="CJ5098" s="103"/>
      <c r="CM5098" s="103"/>
      <c r="CN5098" s="103"/>
      <c r="CS5098" s="103"/>
      <c r="CT5098" s="103"/>
      <c r="CY5098" s="103"/>
      <c r="DB5098" s="103"/>
      <c r="FQ5098" s="103"/>
      <c r="FS5098" s="103"/>
      <c r="FT5098" s="103"/>
      <c r="FU5098" s="103"/>
      <c r="FV5098" s="103"/>
      <c r="FW5098" s="103"/>
      <c r="FX5098" s="103"/>
      <c r="FZ5098" s="103"/>
      <c r="GD5098" s="103"/>
    </row>
    <row r="5099" spans="6:186" ht="15" customHeight="1">
      <c r="F5099" s="103"/>
      <c r="J5099" s="103"/>
      <c r="K5099" s="103"/>
      <c r="N5099" s="103"/>
      <c r="O5099" s="103"/>
      <c r="T5099" s="103"/>
      <c r="U5099" s="103"/>
      <c r="Y5099" s="103"/>
      <c r="Z5099" s="103"/>
      <c r="AD5099" s="103"/>
      <c r="AE5099" s="103"/>
      <c r="AK5099" s="103"/>
      <c r="AL5099" s="103"/>
      <c r="AS5099" s="103"/>
      <c r="AT5099" s="103"/>
      <c r="AY5099" s="103"/>
      <c r="AZ5099" s="103"/>
      <c r="BF5099" s="103"/>
      <c r="BG5099" s="103"/>
      <c r="BL5099" s="103"/>
      <c r="BM5099" s="103"/>
      <c r="BS5099" s="103"/>
      <c r="BT5099" s="103"/>
      <c r="BY5099" s="103"/>
      <c r="BZ5099" s="103"/>
      <c r="CB5099" s="103"/>
      <c r="CC5099" s="103"/>
      <c r="CF5099" s="103"/>
      <c r="CG5099" s="103"/>
      <c r="CI5099" s="103"/>
      <c r="CJ5099" s="103"/>
      <c r="CM5099" s="103"/>
      <c r="CN5099" s="103"/>
      <c r="CS5099" s="103"/>
      <c r="CT5099" s="103"/>
      <c r="CY5099" s="103"/>
      <c r="DB5099" s="103"/>
      <c r="FQ5099" s="103"/>
      <c r="FS5099" s="103"/>
      <c r="FT5099" s="103"/>
      <c r="FU5099" s="103"/>
      <c r="FV5099" s="103"/>
      <c r="FW5099" s="103"/>
      <c r="FX5099" s="103"/>
      <c r="FZ5099" s="103"/>
      <c r="GD5099" s="103"/>
    </row>
    <row r="5100" spans="6:186" ht="15" customHeight="1">
      <c r="F5100" s="103"/>
      <c r="J5100" s="103"/>
      <c r="K5100" s="103"/>
      <c r="N5100" s="103"/>
      <c r="O5100" s="103"/>
      <c r="T5100" s="103"/>
      <c r="U5100" s="103"/>
      <c r="Y5100" s="103"/>
      <c r="Z5100" s="103"/>
      <c r="AD5100" s="103"/>
      <c r="AE5100" s="103"/>
      <c r="AK5100" s="103"/>
      <c r="AL5100" s="103"/>
      <c r="AS5100" s="103"/>
      <c r="AT5100" s="103"/>
      <c r="AY5100" s="103"/>
      <c r="AZ5100" s="103"/>
      <c r="BF5100" s="103"/>
      <c r="BG5100" s="103"/>
      <c r="BL5100" s="103"/>
      <c r="BM5100" s="103"/>
      <c r="BS5100" s="103"/>
      <c r="BT5100" s="103"/>
      <c r="BY5100" s="103"/>
      <c r="BZ5100" s="103"/>
      <c r="CB5100" s="103"/>
      <c r="CC5100" s="103"/>
      <c r="CF5100" s="103"/>
      <c r="CG5100" s="103"/>
      <c r="CI5100" s="103"/>
      <c r="CJ5100" s="103"/>
      <c r="CM5100" s="103"/>
      <c r="CN5100" s="103"/>
      <c r="CS5100" s="103"/>
      <c r="CT5100" s="103"/>
      <c r="CY5100" s="103"/>
      <c r="DB5100" s="103"/>
      <c r="FQ5100" s="103"/>
      <c r="FS5100" s="103"/>
      <c r="FT5100" s="103"/>
      <c r="FU5100" s="103"/>
      <c r="FV5100" s="103"/>
      <c r="FW5100" s="103"/>
      <c r="FX5100" s="103"/>
      <c r="FZ5100" s="103"/>
      <c r="GD5100" s="103"/>
    </row>
    <row r="5101" spans="6:186" ht="15" customHeight="1">
      <c r="F5101" s="103"/>
      <c r="J5101" s="103"/>
      <c r="K5101" s="103"/>
      <c r="N5101" s="103"/>
      <c r="O5101" s="103"/>
      <c r="T5101" s="103"/>
      <c r="U5101" s="103"/>
      <c r="Y5101" s="103"/>
      <c r="Z5101" s="103"/>
      <c r="AD5101" s="103"/>
      <c r="AE5101" s="103"/>
      <c r="AK5101" s="103"/>
      <c r="AL5101" s="103"/>
      <c r="AS5101" s="103"/>
      <c r="AT5101" s="103"/>
      <c r="AY5101" s="103"/>
      <c r="AZ5101" s="103"/>
      <c r="BF5101" s="103"/>
      <c r="BG5101" s="103"/>
      <c r="BL5101" s="103"/>
      <c r="BM5101" s="103"/>
      <c r="BS5101" s="103"/>
      <c r="BT5101" s="103"/>
      <c r="BY5101" s="103"/>
      <c r="BZ5101" s="103"/>
      <c r="CB5101" s="103"/>
      <c r="CC5101" s="103"/>
      <c r="CF5101" s="103"/>
      <c r="CG5101" s="103"/>
      <c r="CI5101" s="103"/>
      <c r="CJ5101" s="103"/>
      <c r="CM5101" s="103"/>
      <c r="CN5101" s="103"/>
      <c r="CS5101" s="103"/>
      <c r="CT5101" s="103"/>
      <c r="CY5101" s="103"/>
      <c r="DB5101" s="103"/>
      <c r="FQ5101" s="103"/>
      <c r="FS5101" s="103"/>
      <c r="FT5101" s="103"/>
      <c r="FU5101" s="103"/>
      <c r="FV5101" s="103"/>
      <c r="FW5101" s="103"/>
      <c r="FX5101" s="103"/>
      <c r="FZ5101" s="103"/>
      <c r="GD5101" s="103"/>
    </row>
    <row r="5102" spans="6:186" ht="15" customHeight="1">
      <c r="F5102" s="103"/>
      <c r="J5102" s="103"/>
      <c r="K5102" s="103"/>
      <c r="N5102" s="103"/>
      <c r="O5102" s="103"/>
      <c r="T5102" s="103"/>
      <c r="U5102" s="103"/>
      <c r="Y5102" s="103"/>
      <c r="Z5102" s="103"/>
      <c r="AD5102" s="103"/>
      <c r="AE5102" s="103"/>
      <c r="AK5102" s="103"/>
      <c r="AL5102" s="103"/>
      <c r="AS5102" s="103"/>
      <c r="AT5102" s="103"/>
      <c r="AY5102" s="103"/>
      <c r="AZ5102" s="103"/>
      <c r="BF5102" s="103"/>
      <c r="BG5102" s="103"/>
      <c r="BL5102" s="103"/>
      <c r="BM5102" s="103"/>
      <c r="BS5102" s="103"/>
      <c r="BT5102" s="103"/>
      <c r="BY5102" s="103"/>
      <c r="BZ5102" s="103"/>
      <c r="CB5102" s="103"/>
      <c r="CC5102" s="103"/>
      <c r="CF5102" s="103"/>
      <c r="CG5102" s="103"/>
      <c r="CI5102" s="103"/>
      <c r="CJ5102" s="103"/>
      <c r="CM5102" s="103"/>
      <c r="CN5102" s="103"/>
      <c r="CS5102" s="103"/>
      <c r="CT5102" s="103"/>
      <c r="CY5102" s="103"/>
      <c r="DB5102" s="103"/>
      <c r="FQ5102" s="103"/>
      <c r="FS5102" s="103"/>
      <c r="FT5102" s="103"/>
      <c r="FU5102" s="103"/>
      <c r="FV5102" s="103"/>
      <c r="FW5102" s="103"/>
      <c r="FX5102" s="103"/>
      <c r="FZ5102" s="103"/>
      <c r="GD5102" s="103"/>
    </row>
    <row r="5103" spans="6:186" ht="15" customHeight="1">
      <c r="F5103" s="103"/>
      <c r="J5103" s="103"/>
      <c r="K5103" s="103"/>
      <c r="N5103" s="103"/>
      <c r="O5103" s="103"/>
      <c r="T5103" s="103"/>
      <c r="U5103" s="103"/>
      <c r="Y5103" s="103"/>
      <c r="Z5103" s="103"/>
      <c r="AD5103" s="103"/>
      <c r="AE5103" s="103"/>
      <c r="AK5103" s="103"/>
      <c r="AL5103" s="103"/>
      <c r="AS5103" s="103"/>
      <c r="AT5103" s="103"/>
      <c r="AY5103" s="103"/>
      <c r="AZ5103" s="103"/>
      <c r="BF5103" s="103"/>
      <c r="BG5103" s="103"/>
      <c r="BL5103" s="103"/>
      <c r="BM5103" s="103"/>
      <c r="BS5103" s="103"/>
      <c r="BT5103" s="103"/>
      <c r="BY5103" s="103"/>
      <c r="BZ5103" s="103"/>
      <c r="CB5103" s="103"/>
      <c r="CC5103" s="103"/>
      <c r="CF5103" s="103"/>
      <c r="CG5103" s="103"/>
      <c r="CI5103" s="103"/>
      <c r="CJ5103" s="103"/>
      <c r="CM5103" s="103"/>
      <c r="CN5103" s="103"/>
      <c r="CS5103" s="103"/>
      <c r="CT5103" s="103"/>
      <c r="CY5103" s="103"/>
      <c r="DB5103" s="103"/>
      <c r="FQ5103" s="103"/>
      <c r="FS5103" s="103"/>
      <c r="FT5103" s="103"/>
      <c r="FU5103" s="103"/>
      <c r="FV5103" s="103"/>
      <c r="FW5103" s="103"/>
      <c r="FX5103" s="103"/>
      <c r="FZ5103" s="103"/>
      <c r="GD5103" s="103"/>
    </row>
    <row r="5104" spans="6:186" ht="15" customHeight="1">
      <c r="F5104" s="103"/>
      <c r="J5104" s="103"/>
      <c r="K5104" s="103"/>
      <c r="N5104" s="103"/>
      <c r="O5104" s="103"/>
      <c r="T5104" s="103"/>
      <c r="U5104" s="103"/>
      <c r="Y5104" s="103"/>
      <c r="Z5104" s="103"/>
      <c r="AD5104" s="103"/>
      <c r="AE5104" s="103"/>
      <c r="AK5104" s="103"/>
      <c r="AL5104" s="103"/>
      <c r="AS5104" s="103"/>
      <c r="AT5104" s="103"/>
      <c r="AY5104" s="103"/>
      <c r="AZ5104" s="103"/>
      <c r="BF5104" s="103"/>
      <c r="BG5104" s="103"/>
      <c r="BL5104" s="103"/>
      <c r="BM5104" s="103"/>
      <c r="BS5104" s="103"/>
      <c r="BT5104" s="103"/>
      <c r="BY5104" s="103"/>
      <c r="BZ5104" s="103"/>
      <c r="CB5104" s="103"/>
      <c r="CC5104" s="103"/>
      <c r="CF5104" s="103"/>
      <c r="CG5104" s="103"/>
      <c r="CI5104" s="103"/>
      <c r="CJ5104" s="103"/>
      <c r="CM5104" s="103"/>
      <c r="CN5104" s="103"/>
      <c r="CS5104" s="103"/>
      <c r="CT5104" s="103"/>
      <c r="CY5104" s="103"/>
      <c r="DB5104" s="103"/>
      <c r="FQ5104" s="103"/>
      <c r="FS5104" s="103"/>
      <c r="FT5104" s="103"/>
      <c r="FU5104" s="103"/>
      <c r="FV5104" s="103"/>
      <c r="FW5104" s="103"/>
      <c r="FX5104" s="103"/>
      <c r="FZ5104" s="103"/>
      <c r="GD5104" s="103"/>
    </row>
    <row r="5105" spans="6:186" ht="15" customHeight="1">
      <c r="F5105" s="103"/>
      <c r="J5105" s="103"/>
      <c r="K5105" s="103"/>
      <c r="N5105" s="103"/>
      <c r="O5105" s="103"/>
      <c r="T5105" s="103"/>
      <c r="U5105" s="103"/>
      <c r="Y5105" s="103"/>
      <c r="Z5105" s="103"/>
      <c r="AD5105" s="103"/>
      <c r="AE5105" s="103"/>
      <c r="AK5105" s="103"/>
      <c r="AL5105" s="103"/>
      <c r="AS5105" s="103"/>
      <c r="AT5105" s="103"/>
      <c r="AY5105" s="103"/>
      <c r="AZ5105" s="103"/>
      <c r="BF5105" s="103"/>
      <c r="BG5105" s="103"/>
      <c r="BL5105" s="103"/>
      <c r="BM5105" s="103"/>
      <c r="BS5105" s="103"/>
      <c r="BT5105" s="103"/>
      <c r="BY5105" s="103"/>
      <c r="BZ5105" s="103"/>
      <c r="CB5105" s="103"/>
      <c r="CC5105" s="103"/>
      <c r="CF5105" s="103"/>
      <c r="CG5105" s="103"/>
      <c r="CI5105" s="103"/>
      <c r="CJ5105" s="103"/>
      <c r="CM5105" s="103"/>
      <c r="CN5105" s="103"/>
      <c r="CS5105" s="103"/>
      <c r="CT5105" s="103"/>
      <c r="CY5105" s="103"/>
      <c r="DB5105" s="103"/>
      <c r="FQ5105" s="103"/>
      <c r="FS5105" s="103"/>
      <c r="FT5105" s="103"/>
      <c r="FU5105" s="103"/>
      <c r="FV5105" s="103"/>
      <c r="FW5105" s="103"/>
      <c r="FX5105" s="103"/>
      <c r="FZ5105" s="103"/>
      <c r="GD5105" s="103"/>
    </row>
    <row r="5106" spans="6:186" ht="15" customHeight="1">
      <c r="F5106" s="103"/>
      <c r="J5106" s="103"/>
      <c r="K5106" s="103"/>
      <c r="N5106" s="103"/>
      <c r="O5106" s="103"/>
      <c r="T5106" s="103"/>
      <c r="U5106" s="103"/>
      <c r="Y5106" s="103"/>
      <c r="Z5106" s="103"/>
      <c r="AD5106" s="103"/>
      <c r="AE5106" s="103"/>
      <c r="AK5106" s="103"/>
      <c r="AL5106" s="103"/>
      <c r="AS5106" s="103"/>
      <c r="AT5106" s="103"/>
      <c r="AY5106" s="103"/>
      <c r="AZ5106" s="103"/>
      <c r="BF5106" s="103"/>
      <c r="BG5106" s="103"/>
      <c r="BL5106" s="103"/>
      <c r="BM5106" s="103"/>
      <c r="BS5106" s="103"/>
      <c r="BT5106" s="103"/>
      <c r="BY5106" s="103"/>
      <c r="BZ5106" s="103"/>
      <c r="CB5106" s="103"/>
      <c r="CC5106" s="103"/>
      <c r="CF5106" s="103"/>
      <c r="CG5106" s="103"/>
      <c r="CI5106" s="103"/>
      <c r="CJ5106" s="103"/>
      <c r="CM5106" s="103"/>
      <c r="CN5106" s="103"/>
      <c r="CS5106" s="103"/>
      <c r="CT5106" s="103"/>
      <c r="CY5106" s="103"/>
      <c r="DB5106" s="103"/>
      <c r="FQ5106" s="103"/>
      <c r="FS5106" s="103"/>
      <c r="FT5106" s="103"/>
      <c r="FU5106" s="103"/>
      <c r="FV5106" s="103"/>
      <c r="FW5106" s="103"/>
      <c r="FX5106" s="103"/>
      <c r="FZ5106" s="103"/>
      <c r="GD5106" s="103"/>
    </row>
    <row r="5107" spans="6:186" ht="15" customHeight="1">
      <c r="F5107" s="103"/>
      <c r="J5107" s="103"/>
      <c r="K5107" s="103"/>
      <c r="N5107" s="103"/>
      <c r="O5107" s="103"/>
      <c r="T5107" s="103"/>
      <c r="U5107" s="103"/>
      <c r="Y5107" s="103"/>
      <c r="Z5107" s="103"/>
      <c r="AD5107" s="103"/>
      <c r="AE5107" s="103"/>
      <c r="AK5107" s="103"/>
      <c r="AL5107" s="103"/>
      <c r="AS5107" s="103"/>
      <c r="AT5107" s="103"/>
      <c r="AY5107" s="103"/>
      <c r="AZ5107" s="103"/>
      <c r="BF5107" s="103"/>
      <c r="BG5107" s="103"/>
      <c r="BL5107" s="103"/>
      <c r="BM5107" s="103"/>
      <c r="BS5107" s="103"/>
      <c r="BT5107" s="103"/>
      <c r="BY5107" s="103"/>
      <c r="BZ5107" s="103"/>
      <c r="CB5107" s="103"/>
      <c r="CC5107" s="103"/>
      <c r="CF5107" s="103"/>
      <c r="CG5107" s="103"/>
      <c r="CI5107" s="103"/>
      <c r="CJ5107" s="103"/>
      <c r="CM5107" s="103"/>
      <c r="CN5107" s="103"/>
      <c r="CS5107" s="103"/>
      <c r="CT5107" s="103"/>
      <c r="CY5107" s="103"/>
      <c r="DB5107" s="103"/>
      <c r="FQ5107" s="103"/>
      <c r="FS5107" s="103"/>
      <c r="FT5107" s="103"/>
      <c r="FU5107" s="103"/>
      <c r="FV5107" s="103"/>
      <c r="FW5107" s="103"/>
      <c r="FX5107" s="103"/>
      <c r="FZ5107" s="103"/>
      <c r="GD5107" s="103"/>
    </row>
    <row r="5108" spans="6:186" ht="15" customHeight="1">
      <c r="F5108" s="103"/>
      <c r="J5108" s="103"/>
      <c r="K5108" s="103"/>
      <c r="N5108" s="103"/>
      <c r="O5108" s="103"/>
      <c r="T5108" s="103"/>
      <c r="U5108" s="103"/>
      <c r="Y5108" s="103"/>
      <c r="Z5108" s="103"/>
      <c r="AD5108" s="103"/>
      <c r="AE5108" s="103"/>
      <c r="AK5108" s="103"/>
      <c r="AL5108" s="103"/>
      <c r="AS5108" s="103"/>
      <c r="AT5108" s="103"/>
      <c r="AY5108" s="103"/>
      <c r="AZ5108" s="103"/>
      <c r="BF5108" s="103"/>
      <c r="BG5108" s="103"/>
      <c r="BL5108" s="103"/>
      <c r="BM5108" s="103"/>
      <c r="BS5108" s="103"/>
      <c r="BT5108" s="103"/>
      <c r="BY5108" s="103"/>
      <c r="BZ5108" s="103"/>
      <c r="CB5108" s="103"/>
      <c r="CC5108" s="103"/>
      <c r="CF5108" s="103"/>
      <c r="CG5108" s="103"/>
      <c r="CI5108" s="103"/>
      <c r="CJ5108" s="103"/>
      <c r="CM5108" s="103"/>
      <c r="CN5108" s="103"/>
      <c r="CS5108" s="103"/>
      <c r="CT5108" s="103"/>
      <c r="CY5108" s="103"/>
      <c r="DB5108" s="103"/>
      <c r="FQ5108" s="103"/>
      <c r="FS5108" s="103"/>
      <c r="FT5108" s="103"/>
      <c r="FU5108" s="103"/>
      <c r="FV5108" s="103"/>
      <c r="FW5108" s="103"/>
      <c r="FX5108" s="103"/>
      <c r="FZ5108" s="103"/>
      <c r="GD5108" s="103"/>
    </row>
    <row r="5109" spans="6:186" ht="15" customHeight="1">
      <c r="F5109" s="103"/>
      <c r="J5109" s="103"/>
      <c r="K5109" s="103"/>
      <c r="N5109" s="103"/>
      <c r="O5109" s="103"/>
      <c r="T5109" s="103"/>
      <c r="U5109" s="103"/>
      <c r="Y5109" s="103"/>
      <c r="Z5109" s="103"/>
      <c r="AD5109" s="103"/>
      <c r="AE5109" s="103"/>
      <c r="AK5109" s="103"/>
      <c r="AL5109" s="103"/>
      <c r="AS5109" s="103"/>
      <c r="AT5109" s="103"/>
      <c r="AY5109" s="103"/>
      <c r="AZ5109" s="103"/>
      <c r="BF5109" s="103"/>
      <c r="BG5109" s="103"/>
      <c r="BL5109" s="103"/>
      <c r="BM5109" s="103"/>
      <c r="BS5109" s="103"/>
      <c r="BT5109" s="103"/>
      <c r="BY5109" s="103"/>
      <c r="BZ5109" s="103"/>
      <c r="CB5109" s="103"/>
      <c r="CC5109" s="103"/>
      <c r="CF5109" s="103"/>
      <c r="CG5109" s="103"/>
      <c r="CI5109" s="103"/>
      <c r="CJ5109" s="103"/>
      <c r="CM5109" s="103"/>
      <c r="CN5109" s="103"/>
      <c r="CS5109" s="103"/>
      <c r="CT5109" s="103"/>
      <c r="CY5109" s="103"/>
      <c r="DB5109" s="103"/>
      <c r="FQ5109" s="103"/>
      <c r="FS5109" s="103"/>
      <c r="FT5109" s="103"/>
      <c r="FU5109" s="103"/>
      <c r="FV5109" s="103"/>
      <c r="FW5109" s="103"/>
      <c r="FX5109" s="103"/>
      <c r="FZ5109" s="103"/>
      <c r="GD5109" s="103"/>
    </row>
    <row r="5110" spans="6:186" ht="15" customHeight="1">
      <c r="F5110" s="103"/>
      <c r="J5110" s="103"/>
      <c r="K5110" s="103"/>
      <c r="N5110" s="103"/>
      <c r="O5110" s="103"/>
      <c r="T5110" s="103"/>
      <c r="U5110" s="103"/>
      <c r="Y5110" s="103"/>
      <c r="Z5110" s="103"/>
      <c r="AD5110" s="103"/>
      <c r="AE5110" s="103"/>
      <c r="AK5110" s="103"/>
      <c r="AL5110" s="103"/>
      <c r="AS5110" s="103"/>
      <c r="AT5110" s="103"/>
      <c r="AY5110" s="103"/>
      <c r="AZ5110" s="103"/>
      <c r="BF5110" s="103"/>
      <c r="BG5110" s="103"/>
      <c r="BL5110" s="103"/>
      <c r="BM5110" s="103"/>
      <c r="BS5110" s="103"/>
      <c r="BT5110" s="103"/>
      <c r="BY5110" s="103"/>
      <c r="BZ5110" s="103"/>
      <c r="CB5110" s="103"/>
      <c r="CC5110" s="103"/>
      <c r="CF5110" s="103"/>
      <c r="CG5110" s="103"/>
      <c r="CI5110" s="103"/>
      <c r="CJ5110" s="103"/>
      <c r="CM5110" s="103"/>
      <c r="CN5110" s="103"/>
      <c r="CS5110" s="103"/>
      <c r="CT5110" s="103"/>
      <c r="CY5110" s="103"/>
      <c r="DB5110" s="103"/>
      <c r="FQ5110" s="103"/>
      <c r="FS5110" s="103"/>
      <c r="FT5110" s="103"/>
      <c r="FU5110" s="103"/>
      <c r="FV5110" s="103"/>
      <c r="FW5110" s="103"/>
      <c r="FX5110" s="103"/>
      <c r="FZ5110" s="103"/>
      <c r="GD5110" s="103"/>
    </row>
    <row r="5111" spans="6:186" ht="15" customHeight="1">
      <c r="F5111" s="103"/>
      <c r="J5111" s="103"/>
      <c r="K5111" s="103"/>
      <c r="N5111" s="103"/>
      <c r="O5111" s="103"/>
      <c r="T5111" s="103"/>
      <c r="U5111" s="103"/>
      <c r="Y5111" s="103"/>
      <c r="Z5111" s="103"/>
      <c r="AD5111" s="103"/>
      <c r="AE5111" s="103"/>
      <c r="AK5111" s="103"/>
      <c r="AL5111" s="103"/>
      <c r="AS5111" s="103"/>
      <c r="AT5111" s="103"/>
      <c r="AY5111" s="103"/>
      <c r="AZ5111" s="103"/>
      <c r="BF5111" s="103"/>
      <c r="BG5111" s="103"/>
      <c r="BL5111" s="103"/>
      <c r="BM5111" s="103"/>
      <c r="BS5111" s="103"/>
      <c r="BT5111" s="103"/>
      <c r="BY5111" s="103"/>
      <c r="BZ5111" s="103"/>
      <c r="CB5111" s="103"/>
      <c r="CC5111" s="103"/>
      <c r="CF5111" s="103"/>
      <c r="CG5111" s="103"/>
      <c r="CI5111" s="103"/>
      <c r="CJ5111" s="103"/>
      <c r="CM5111" s="103"/>
      <c r="CN5111" s="103"/>
      <c r="CS5111" s="103"/>
      <c r="CT5111" s="103"/>
      <c r="CY5111" s="103"/>
      <c r="DB5111" s="103"/>
      <c r="FQ5111" s="103"/>
      <c r="FS5111" s="103"/>
      <c r="FT5111" s="103"/>
      <c r="FU5111" s="103"/>
      <c r="FV5111" s="103"/>
      <c r="FW5111" s="103"/>
      <c r="FX5111" s="103"/>
      <c r="FZ5111" s="103"/>
      <c r="GD5111" s="103"/>
    </row>
    <row r="5112" spans="6:186" ht="15" customHeight="1">
      <c r="F5112" s="103"/>
      <c r="J5112" s="103"/>
      <c r="K5112" s="103"/>
      <c r="N5112" s="103"/>
      <c r="O5112" s="103"/>
      <c r="T5112" s="103"/>
      <c r="U5112" s="103"/>
      <c r="Y5112" s="103"/>
      <c r="Z5112" s="103"/>
      <c r="AD5112" s="103"/>
      <c r="AE5112" s="103"/>
      <c r="AK5112" s="103"/>
      <c r="AL5112" s="103"/>
      <c r="AS5112" s="103"/>
      <c r="AT5112" s="103"/>
      <c r="AY5112" s="103"/>
      <c r="AZ5112" s="103"/>
      <c r="BF5112" s="103"/>
      <c r="BG5112" s="103"/>
      <c r="BL5112" s="103"/>
      <c r="BM5112" s="103"/>
      <c r="BS5112" s="103"/>
      <c r="BT5112" s="103"/>
      <c r="BY5112" s="103"/>
      <c r="BZ5112" s="103"/>
      <c r="CB5112" s="103"/>
      <c r="CC5112" s="103"/>
      <c r="CF5112" s="103"/>
      <c r="CG5112" s="103"/>
      <c r="CI5112" s="103"/>
      <c r="CJ5112" s="103"/>
      <c r="CM5112" s="103"/>
      <c r="CN5112" s="103"/>
      <c r="CS5112" s="103"/>
      <c r="CT5112" s="103"/>
      <c r="CY5112" s="103"/>
      <c r="DB5112" s="103"/>
      <c r="FQ5112" s="103"/>
      <c r="FS5112" s="103"/>
      <c r="FT5112" s="103"/>
      <c r="FU5112" s="103"/>
      <c r="FV5112" s="103"/>
      <c r="FW5112" s="103"/>
      <c r="FX5112" s="103"/>
      <c r="FZ5112" s="103"/>
      <c r="GD5112" s="103"/>
    </row>
    <row r="5113" spans="6:186" ht="15" customHeight="1">
      <c r="F5113" s="103"/>
      <c r="J5113" s="103"/>
      <c r="K5113" s="103"/>
      <c r="N5113" s="103"/>
      <c r="O5113" s="103"/>
      <c r="T5113" s="103"/>
      <c r="U5113" s="103"/>
      <c r="Y5113" s="103"/>
      <c r="Z5113" s="103"/>
      <c r="AD5113" s="103"/>
      <c r="AE5113" s="103"/>
      <c r="AK5113" s="103"/>
      <c r="AL5113" s="103"/>
      <c r="AS5113" s="103"/>
      <c r="AT5113" s="103"/>
      <c r="AY5113" s="103"/>
      <c r="AZ5113" s="103"/>
      <c r="BF5113" s="103"/>
      <c r="BG5113" s="103"/>
      <c r="BL5113" s="103"/>
      <c r="BM5113" s="103"/>
      <c r="BS5113" s="103"/>
      <c r="BT5113" s="103"/>
      <c r="BY5113" s="103"/>
      <c r="BZ5113" s="103"/>
      <c r="CB5113" s="103"/>
      <c r="CC5113" s="103"/>
      <c r="CF5113" s="103"/>
      <c r="CG5113" s="103"/>
      <c r="CI5113" s="103"/>
      <c r="CJ5113" s="103"/>
      <c r="CM5113" s="103"/>
      <c r="CN5113" s="103"/>
      <c r="CS5113" s="103"/>
      <c r="CT5113" s="103"/>
      <c r="CY5113" s="103"/>
      <c r="DB5113" s="103"/>
      <c r="FQ5113" s="103"/>
      <c r="FS5113" s="103"/>
      <c r="FT5113" s="103"/>
      <c r="FU5113" s="103"/>
      <c r="FV5113" s="103"/>
      <c r="FW5113" s="103"/>
      <c r="FX5113" s="103"/>
      <c r="FZ5113" s="103"/>
      <c r="GD5113" s="103"/>
    </row>
    <row r="5114" spans="6:186" ht="15" customHeight="1">
      <c r="F5114" s="103"/>
      <c r="J5114" s="103"/>
      <c r="K5114" s="103"/>
      <c r="N5114" s="103"/>
      <c r="O5114" s="103"/>
      <c r="T5114" s="103"/>
      <c r="U5114" s="103"/>
      <c r="Y5114" s="103"/>
      <c r="Z5114" s="103"/>
      <c r="AD5114" s="103"/>
      <c r="AE5114" s="103"/>
      <c r="AK5114" s="103"/>
      <c r="AL5114" s="103"/>
      <c r="AS5114" s="103"/>
      <c r="AT5114" s="103"/>
      <c r="AY5114" s="103"/>
      <c r="AZ5114" s="103"/>
      <c r="BF5114" s="103"/>
      <c r="BG5114" s="103"/>
      <c r="BL5114" s="103"/>
      <c r="BM5114" s="103"/>
      <c r="BS5114" s="103"/>
      <c r="BT5114" s="103"/>
      <c r="BY5114" s="103"/>
      <c r="BZ5114" s="103"/>
      <c r="CB5114" s="103"/>
      <c r="CC5114" s="103"/>
      <c r="CF5114" s="103"/>
      <c r="CG5114" s="103"/>
      <c r="CI5114" s="103"/>
      <c r="CJ5114" s="103"/>
      <c r="CM5114" s="103"/>
      <c r="CN5114" s="103"/>
      <c r="CS5114" s="103"/>
      <c r="CT5114" s="103"/>
      <c r="CY5114" s="103"/>
      <c r="DB5114" s="103"/>
      <c r="FQ5114" s="103"/>
      <c r="FS5114" s="103"/>
      <c r="FT5114" s="103"/>
      <c r="FU5114" s="103"/>
      <c r="FV5114" s="103"/>
      <c r="FW5114" s="103"/>
      <c r="FX5114" s="103"/>
      <c r="FZ5114" s="103"/>
      <c r="GD5114" s="103"/>
    </row>
    <row r="5115" spans="6:186" ht="15" customHeight="1">
      <c r="F5115" s="103"/>
      <c r="J5115" s="103"/>
      <c r="K5115" s="103"/>
      <c r="N5115" s="103"/>
      <c r="O5115" s="103"/>
      <c r="T5115" s="103"/>
      <c r="U5115" s="103"/>
      <c r="Y5115" s="103"/>
      <c r="Z5115" s="103"/>
      <c r="AD5115" s="103"/>
      <c r="AE5115" s="103"/>
      <c r="AK5115" s="103"/>
      <c r="AL5115" s="103"/>
      <c r="AS5115" s="103"/>
      <c r="AT5115" s="103"/>
      <c r="AY5115" s="103"/>
      <c r="AZ5115" s="103"/>
      <c r="BF5115" s="103"/>
      <c r="BG5115" s="103"/>
      <c r="BL5115" s="103"/>
      <c r="BM5115" s="103"/>
      <c r="BS5115" s="103"/>
      <c r="BT5115" s="103"/>
      <c r="BY5115" s="103"/>
      <c r="BZ5115" s="103"/>
      <c r="CB5115" s="103"/>
      <c r="CC5115" s="103"/>
      <c r="CF5115" s="103"/>
      <c r="CG5115" s="103"/>
      <c r="CI5115" s="103"/>
      <c r="CJ5115" s="103"/>
      <c r="CM5115" s="103"/>
      <c r="CN5115" s="103"/>
      <c r="CS5115" s="103"/>
      <c r="CT5115" s="103"/>
      <c r="CY5115" s="103"/>
      <c r="DB5115" s="103"/>
      <c r="FQ5115" s="103"/>
      <c r="FS5115" s="103"/>
      <c r="FT5115" s="103"/>
      <c r="FU5115" s="103"/>
      <c r="FV5115" s="103"/>
      <c r="FW5115" s="103"/>
      <c r="FX5115" s="103"/>
      <c r="FZ5115" s="103"/>
      <c r="GD5115" s="103"/>
    </row>
    <row r="5116" spans="6:186" ht="15" customHeight="1">
      <c r="F5116" s="103"/>
      <c r="J5116" s="103"/>
      <c r="K5116" s="103"/>
      <c r="N5116" s="103"/>
      <c r="O5116" s="103"/>
      <c r="T5116" s="103"/>
      <c r="U5116" s="103"/>
      <c r="Y5116" s="103"/>
      <c r="Z5116" s="103"/>
      <c r="AD5116" s="103"/>
      <c r="AE5116" s="103"/>
      <c r="AK5116" s="103"/>
      <c r="AL5116" s="103"/>
      <c r="AS5116" s="103"/>
      <c r="AT5116" s="103"/>
      <c r="AY5116" s="103"/>
      <c r="AZ5116" s="103"/>
      <c r="BF5116" s="103"/>
      <c r="BG5116" s="103"/>
      <c r="BL5116" s="103"/>
      <c r="BM5116" s="103"/>
      <c r="BS5116" s="103"/>
      <c r="BT5116" s="103"/>
      <c r="BY5116" s="103"/>
      <c r="BZ5116" s="103"/>
      <c r="CB5116" s="103"/>
      <c r="CC5116" s="103"/>
      <c r="CF5116" s="103"/>
      <c r="CG5116" s="103"/>
      <c r="CI5116" s="103"/>
      <c r="CJ5116" s="103"/>
      <c r="CM5116" s="103"/>
      <c r="CN5116" s="103"/>
      <c r="CS5116" s="103"/>
      <c r="CT5116" s="103"/>
      <c r="CY5116" s="103"/>
      <c r="DB5116" s="103"/>
      <c r="FQ5116" s="103"/>
      <c r="FS5116" s="103"/>
      <c r="FT5116" s="103"/>
      <c r="FU5116" s="103"/>
      <c r="FV5116" s="103"/>
      <c r="FW5116" s="103"/>
      <c r="FX5116" s="103"/>
      <c r="FZ5116" s="103"/>
      <c r="GD5116" s="103"/>
    </row>
    <row r="5117" spans="6:186" ht="15" customHeight="1">
      <c r="F5117" s="103"/>
      <c r="J5117" s="103"/>
      <c r="K5117" s="103"/>
      <c r="N5117" s="103"/>
      <c r="O5117" s="103"/>
      <c r="T5117" s="103"/>
      <c r="U5117" s="103"/>
      <c r="Y5117" s="103"/>
      <c r="Z5117" s="103"/>
      <c r="AD5117" s="103"/>
      <c r="AE5117" s="103"/>
      <c r="AK5117" s="103"/>
      <c r="AL5117" s="103"/>
      <c r="AS5117" s="103"/>
      <c r="AT5117" s="103"/>
      <c r="AY5117" s="103"/>
      <c r="AZ5117" s="103"/>
      <c r="BF5117" s="103"/>
      <c r="BG5117" s="103"/>
      <c r="BL5117" s="103"/>
      <c r="BM5117" s="103"/>
      <c r="BS5117" s="103"/>
      <c r="BT5117" s="103"/>
      <c r="BY5117" s="103"/>
      <c r="BZ5117" s="103"/>
      <c r="CB5117" s="103"/>
      <c r="CC5117" s="103"/>
      <c r="CF5117" s="103"/>
      <c r="CG5117" s="103"/>
      <c r="CI5117" s="103"/>
      <c r="CJ5117" s="103"/>
      <c r="CM5117" s="103"/>
      <c r="CN5117" s="103"/>
      <c r="CS5117" s="103"/>
      <c r="CT5117" s="103"/>
      <c r="CY5117" s="103"/>
      <c r="DB5117" s="103"/>
      <c r="FQ5117" s="103"/>
      <c r="FS5117" s="103"/>
      <c r="FT5117" s="103"/>
      <c r="FU5117" s="103"/>
      <c r="FV5117" s="103"/>
      <c r="FW5117" s="103"/>
      <c r="FX5117" s="103"/>
      <c r="FZ5117" s="103"/>
      <c r="GD5117" s="103"/>
    </row>
    <row r="5118" spans="6:186" ht="15" customHeight="1">
      <c r="F5118" s="103"/>
      <c r="J5118" s="103"/>
      <c r="K5118" s="103"/>
      <c r="N5118" s="103"/>
      <c r="O5118" s="103"/>
      <c r="T5118" s="103"/>
      <c r="U5118" s="103"/>
      <c r="Y5118" s="103"/>
      <c r="Z5118" s="103"/>
      <c r="AD5118" s="103"/>
      <c r="AE5118" s="103"/>
      <c r="AK5118" s="103"/>
      <c r="AL5118" s="103"/>
      <c r="AS5118" s="103"/>
      <c r="AT5118" s="103"/>
      <c r="AY5118" s="103"/>
      <c r="AZ5118" s="103"/>
      <c r="BF5118" s="103"/>
      <c r="BG5118" s="103"/>
      <c r="BL5118" s="103"/>
      <c r="BM5118" s="103"/>
      <c r="BS5118" s="103"/>
      <c r="BT5118" s="103"/>
      <c r="BY5118" s="103"/>
      <c r="BZ5118" s="103"/>
      <c r="CB5118" s="103"/>
      <c r="CC5118" s="103"/>
      <c r="CF5118" s="103"/>
      <c r="CG5118" s="103"/>
      <c r="CI5118" s="103"/>
      <c r="CJ5118" s="103"/>
      <c r="CM5118" s="103"/>
      <c r="CN5118" s="103"/>
      <c r="CS5118" s="103"/>
      <c r="CT5118" s="103"/>
      <c r="CY5118" s="103"/>
      <c r="DB5118" s="103"/>
      <c r="FQ5118" s="103"/>
      <c r="FS5118" s="103"/>
      <c r="FT5118" s="103"/>
      <c r="FU5118" s="103"/>
      <c r="FV5118" s="103"/>
      <c r="FW5118" s="103"/>
      <c r="FX5118" s="103"/>
      <c r="FZ5118" s="103"/>
      <c r="GD5118" s="103"/>
    </row>
    <row r="5119" spans="6:186" ht="15" customHeight="1">
      <c r="F5119" s="103"/>
      <c r="J5119" s="103"/>
      <c r="K5119" s="103"/>
      <c r="N5119" s="103"/>
      <c r="O5119" s="103"/>
      <c r="T5119" s="103"/>
      <c r="U5119" s="103"/>
      <c r="Y5119" s="103"/>
      <c r="Z5119" s="103"/>
      <c r="AD5119" s="103"/>
      <c r="AE5119" s="103"/>
      <c r="AK5119" s="103"/>
      <c r="AL5119" s="103"/>
      <c r="AS5119" s="103"/>
      <c r="AT5119" s="103"/>
      <c r="AY5119" s="103"/>
      <c r="AZ5119" s="103"/>
      <c r="BF5119" s="103"/>
      <c r="BG5119" s="103"/>
      <c r="BL5119" s="103"/>
      <c r="BM5119" s="103"/>
      <c r="BS5119" s="103"/>
      <c r="BT5119" s="103"/>
      <c r="BY5119" s="103"/>
      <c r="BZ5119" s="103"/>
      <c r="CB5119" s="103"/>
      <c r="CC5119" s="103"/>
      <c r="CF5119" s="103"/>
      <c r="CG5119" s="103"/>
      <c r="CI5119" s="103"/>
      <c r="CJ5119" s="103"/>
      <c r="CM5119" s="103"/>
      <c r="CN5119" s="103"/>
      <c r="CS5119" s="103"/>
      <c r="CT5119" s="103"/>
      <c r="CY5119" s="103"/>
      <c r="DB5119" s="103"/>
      <c r="FQ5119" s="103"/>
      <c r="FS5119" s="103"/>
      <c r="FT5119" s="103"/>
      <c r="FU5119" s="103"/>
      <c r="FV5119" s="103"/>
      <c r="FW5119" s="103"/>
      <c r="FX5119" s="103"/>
      <c r="FZ5119" s="103"/>
      <c r="GD5119" s="103"/>
    </row>
    <row r="5120" spans="6:186" ht="15" customHeight="1">
      <c r="F5120" s="103"/>
      <c r="J5120" s="103"/>
      <c r="K5120" s="103"/>
      <c r="N5120" s="103"/>
      <c r="O5120" s="103"/>
      <c r="T5120" s="103"/>
      <c r="U5120" s="103"/>
      <c r="Y5120" s="103"/>
      <c r="Z5120" s="103"/>
      <c r="AD5120" s="103"/>
      <c r="AE5120" s="103"/>
      <c r="AK5120" s="103"/>
      <c r="AL5120" s="103"/>
      <c r="AS5120" s="103"/>
      <c r="AT5120" s="103"/>
      <c r="AY5120" s="103"/>
      <c r="AZ5120" s="103"/>
      <c r="BF5120" s="103"/>
      <c r="BG5120" s="103"/>
      <c r="BL5120" s="103"/>
      <c r="BM5120" s="103"/>
      <c r="BS5120" s="103"/>
      <c r="BT5120" s="103"/>
      <c r="BY5120" s="103"/>
      <c r="BZ5120" s="103"/>
      <c r="CB5120" s="103"/>
      <c r="CC5120" s="103"/>
      <c r="CF5120" s="103"/>
      <c r="CG5120" s="103"/>
      <c r="CI5120" s="103"/>
      <c r="CJ5120" s="103"/>
      <c r="CM5120" s="103"/>
      <c r="CN5120" s="103"/>
      <c r="CS5120" s="103"/>
      <c r="CT5120" s="103"/>
      <c r="CY5120" s="103"/>
      <c r="DB5120" s="103"/>
      <c r="FQ5120" s="103"/>
      <c r="FS5120" s="103"/>
      <c r="FT5120" s="103"/>
      <c r="FU5120" s="103"/>
      <c r="FV5120" s="103"/>
      <c r="FW5120" s="103"/>
      <c r="FX5120" s="103"/>
      <c r="FZ5120" s="103"/>
      <c r="GD5120" s="103"/>
    </row>
    <row r="5121" spans="6:186" ht="15" customHeight="1">
      <c r="F5121" s="103"/>
      <c r="J5121" s="103"/>
      <c r="K5121" s="103"/>
      <c r="N5121" s="103"/>
      <c r="O5121" s="103"/>
      <c r="T5121" s="103"/>
      <c r="U5121" s="103"/>
      <c r="Y5121" s="103"/>
      <c r="Z5121" s="103"/>
      <c r="AD5121" s="103"/>
      <c r="AE5121" s="103"/>
      <c r="AK5121" s="103"/>
      <c r="AL5121" s="103"/>
      <c r="AS5121" s="103"/>
      <c r="AT5121" s="103"/>
      <c r="AY5121" s="103"/>
      <c r="AZ5121" s="103"/>
      <c r="BF5121" s="103"/>
      <c r="BG5121" s="103"/>
      <c r="BL5121" s="103"/>
      <c r="BM5121" s="103"/>
      <c r="BS5121" s="103"/>
      <c r="BT5121" s="103"/>
      <c r="BY5121" s="103"/>
      <c r="BZ5121" s="103"/>
      <c r="CB5121" s="103"/>
      <c r="CC5121" s="103"/>
      <c r="CF5121" s="103"/>
      <c r="CG5121" s="103"/>
      <c r="CI5121" s="103"/>
      <c r="CJ5121" s="103"/>
      <c r="CM5121" s="103"/>
      <c r="CN5121" s="103"/>
      <c r="CS5121" s="103"/>
      <c r="CT5121" s="103"/>
      <c r="CY5121" s="103"/>
      <c r="DB5121" s="103"/>
      <c r="FQ5121" s="103"/>
      <c r="FS5121" s="103"/>
      <c r="FT5121" s="103"/>
      <c r="FU5121" s="103"/>
      <c r="FV5121" s="103"/>
      <c r="FW5121" s="103"/>
      <c r="FX5121" s="103"/>
      <c r="FZ5121" s="103"/>
      <c r="GD5121" s="103"/>
    </row>
    <row r="5122" spans="6:186" ht="15" customHeight="1">
      <c r="F5122" s="103"/>
      <c r="J5122" s="103"/>
      <c r="K5122" s="103"/>
      <c r="N5122" s="103"/>
      <c r="O5122" s="103"/>
      <c r="T5122" s="103"/>
      <c r="U5122" s="103"/>
      <c r="Y5122" s="103"/>
      <c r="Z5122" s="103"/>
      <c r="AD5122" s="103"/>
      <c r="AE5122" s="103"/>
      <c r="AK5122" s="103"/>
      <c r="AL5122" s="103"/>
      <c r="AS5122" s="103"/>
      <c r="AT5122" s="103"/>
      <c r="AY5122" s="103"/>
      <c r="AZ5122" s="103"/>
      <c r="BF5122" s="103"/>
      <c r="BG5122" s="103"/>
      <c r="BL5122" s="103"/>
      <c r="BM5122" s="103"/>
      <c r="BS5122" s="103"/>
      <c r="BT5122" s="103"/>
      <c r="BY5122" s="103"/>
      <c r="BZ5122" s="103"/>
      <c r="CB5122" s="103"/>
      <c r="CC5122" s="103"/>
      <c r="CF5122" s="103"/>
      <c r="CG5122" s="103"/>
      <c r="CI5122" s="103"/>
      <c r="CJ5122" s="103"/>
      <c r="CM5122" s="103"/>
      <c r="CN5122" s="103"/>
      <c r="CS5122" s="103"/>
      <c r="CT5122" s="103"/>
      <c r="CY5122" s="103"/>
      <c r="DB5122" s="103"/>
      <c r="FQ5122" s="103"/>
      <c r="FS5122" s="103"/>
      <c r="FT5122" s="103"/>
      <c r="FU5122" s="103"/>
      <c r="FV5122" s="103"/>
      <c r="FW5122" s="103"/>
      <c r="FX5122" s="103"/>
      <c r="FZ5122" s="103"/>
      <c r="GD5122" s="103"/>
    </row>
    <row r="5123" spans="6:186" ht="15" customHeight="1">
      <c r="F5123" s="103"/>
      <c r="J5123" s="103"/>
      <c r="K5123" s="103"/>
      <c r="N5123" s="103"/>
      <c r="O5123" s="103"/>
      <c r="T5123" s="103"/>
      <c r="U5123" s="103"/>
      <c r="Y5123" s="103"/>
      <c r="Z5123" s="103"/>
      <c r="AD5123" s="103"/>
      <c r="AE5123" s="103"/>
      <c r="AK5123" s="103"/>
      <c r="AL5123" s="103"/>
      <c r="AS5123" s="103"/>
      <c r="AT5123" s="103"/>
      <c r="AY5123" s="103"/>
      <c r="AZ5123" s="103"/>
      <c r="BF5123" s="103"/>
      <c r="BG5123" s="103"/>
      <c r="BL5123" s="103"/>
      <c r="BM5123" s="103"/>
      <c r="BS5123" s="103"/>
      <c r="BT5123" s="103"/>
      <c r="BY5123" s="103"/>
      <c r="BZ5123" s="103"/>
      <c r="CB5123" s="103"/>
      <c r="CC5123" s="103"/>
      <c r="CF5123" s="103"/>
      <c r="CG5123" s="103"/>
      <c r="CI5123" s="103"/>
      <c r="CJ5123" s="103"/>
      <c r="CM5123" s="103"/>
      <c r="CN5123" s="103"/>
      <c r="CS5123" s="103"/>
      <c r="CT5123" s="103"/>
      <c r="CY5123" s="103"/>
      <c r="DB5123" s="103"/>
      <c r="FQ5123" s="103"/>
      <c r="FS5123" s="103"/>
      <c r="FT5123" s="103"/>
      <c r="FU5123" s="103"/>
      <c r="FV5123" s="103"/>
      <c r="FW5123" s="103"/>
      <c r="FX5123" s="103"/>
      <c r="FZ5123" s="103"/>
      <c r="GD5123" s="103"/>
    </row>
    <row r="5124" spans="6:186" ht="15" customHeight="1">
      <c r="F5124" s="103"/>
      <c r="J5124" s="103"/>
      <c r="K5124" s="103"/>
      <c r="N5124" s="103"/>
      <c r="O5124" s="103"/>
      <c r="T5124" s="103"/>
      <c r="U5124" s="103"/>
      <c r="Y5124" s="103"/>
      <c r="Z5124" s="103"/>
      <c r="AD5124" s="103"/>
      <c r="AE5124" s="103"/>
      <c r="AK5124" s="103"/>
      <c r="AL5124" s="103"/>
      <c r="AS5124" s="103"/>
      <c r="AT5124" s="103"/>
      <c r="AY5124" s="103"/>
      <c r="AZ5124" s="103"/>
      <c r="BF5124" s="103"/>
      <c r="BG5124" s="103"/>
      <c r="BL5124" s="103"/>
      <c r="BM5124" s="103"/>
      <c r="BS5124" s="103"/>
      <c r="BT5124" s="103"/>
      <c r="BY5124" s="103"/>
      <c r="BZ5124" s="103"/>
      <c r="CB5124" s="103"/>
      <c r="CC5124" s="103"/>
      <c r="CF5124" s="103"/>
      <c r="CG5124" s="103"/>
      <c r="CI5124" s="103"/>
      <c r="CJ5124" s="103"/>
      <c r="CM5124" s="103"/>
      <c r="CN5124" s="103"/>
      <c r="CS5124" s="103"/>
      <c r="CT5124" s="103"/>
      <c r="CY5124" s="103"/>
      <c r="DB5124" s="103"/>
      <c r="FQ5124" s="103"/>
      <c r="FS5124" s="103"/>
      <c r="FT5124" s="103"/>
      <c r="FU5124" s="103"/>
      <c r="FV5124" s="103"/>
      <c r="FW5124" s="103"/>
      <c r="FX5124" s="103"/>
      <c r="FZ5124" s="103"/>
      <c r="GD5124" s="103"/>
    </row>
    <row r="5125" spans="6:186" ht="15" customHeight="1">
      <c r="F5125" s="103"/>
      <c r="J5125" s="103"/>
      <c r="K5125" s="103"/>
      <c r="N5125" s="103"/>
      <c r="O5125" s="103"/>
      <c r="T5125" s="103"/>
      <c r="U5125" s="103"/>
      <c r="Y5125" s="103"/>
      <c r="Z5125" s="103"/>
      <c r="AD5125" s="103"/>
      <c r="AE5125" s="103"/>
      <c r="AK5125" s="103"/>
      <c r="AL5125" s="103"/>
      <c r="AS5125" s="103"/>
      <c r="AT5125" s="103"/>
      <c r="AY5125" s="103"/>
      <c r="AZ5125" s="103"/>
      <c r="BF5125" s="103"/>
      <c r="BG5125" s="103"/>
      <c r="BL5125" s="103"/>
      <c r="BM5125" s="103"/>
      <c r="BS5125" s="103"/>
      <c r="BT5125" s="103"/>
      <c r="BY5125" s="103"/>
      <c r="BZ5125" s="103"/>
      <c r="CB5125" s="103"/>
      <c r="CC5125" s="103"/>
      <c r="CF5125" s="103"/>
      <c r="CG5125" s="103"/>
      <c r="CI5125" s="103"/>
      <c r="CJ5125" s="103"/>
      <c r="CM5125" s="103"/>
      <c r="CN5125" s="103"/>
      <c r="CS5125" s="103"/>
      <c r="CT5125" s="103"/>
      <c r="CY5125" s="103"/>
      <c r="DB5125" s="103"/>
      <c r="FQ5125" s="103"/>
      <c r="FS5125" s="103"/>
      <c r="FT5125" s="103"/>
      <c r="FU5125" s="103"/>
      <c r="FV5125" s="103"/>
      <c r="FW5125" s="103"/>
      <c r="FX5125" s="103"/>
      <c r="FZ5125" s="103"/>
      <c r="GD5125" s="103"/>
    </row>
    <row r="5126" spans="6:186" ht="15" customHeight="1">
      <c r="F5126" s="103"/>
      <c r="J5126" s="103"/>
      <c r="K5126" s="103"/>
      <c r="N5126" s="103"/>
      <c r="O5126" s="103"/>
      <c r="T5126" s="103"/>
      <c r="U5126" s="103"/>
      <c r="Y5126" s="103"/>
      <c r="Z5126" s="103"/>
      <c r="AD5126" s="103"/>
      <c r="AE5126" s="103"/>
      <c r="AK5126" s="103"/>
      <c r="AL5126" s="103"/>
      <c r="AS5126" s="103"/>
      <c r="AT5126" s="103"/>
      <c r="AY5126" s="103"/>
      <c r="AZ5126" s="103"/>
      <c r="BF5126" s="103"/>
      <c r="BG5126" s="103"/>
      <c r="BL5126" s="103"/>
      <c r="BM5126" s="103"/>
      <c r="BS5126" s="103"/>
      <c r="BT5126" s="103"/>
      <c r="BY5126" s="103"/>
      <c r="BZ5126" s="103"/>
      <c r="CB5126" s="103"/>
      <c r="CC5126" s="103"/>
      <c r="CF5126" s="103"/>
      <c r="CG5126" s="103"/>
      <c r="CI5126" s="103"/>
      <c r="CJ5126" s="103"/>
      <c r="CM5126" s="103"/>
      <c r="CN5126" s="103"/>
      <c r="CS5126" s="103"/>
      <c r="CT5126" s="103"/>
      <c r="CY5126" s="103"/>
      <c r="DB5126" s="103"/>
      <c r="FQ5126" s="103"/>
      <c r="FS5126" s="103"/>
      <c r="FT5126" s="103"/>
      <c r="FU5126" s="103"/>
      <c r="FV5126" s="103"/>
      <c r="FW5126" s="103"/>
      <c r="FX5126" s="103"/>
      <c r="FZ5126" s="103"/>
      <c r="GD5126" s="103"/>
    </row>
    <row r="5127" spans="6:186" ht="15" customHeight="1">
      <c r="F5127" s="103"/>
      <c r="J5127" s="103"/>
      <c r="K5127" s="103"/>
      <c r="N5127" s="103"/>
      <c r="O5127" s="103"/>
      <c r="T5127" s="103"/>
      <c r="U5127" s="103"/>
      <c r="Y5127" s="103"/>
      <c r="Z5127" s="103"/>
      <c r="AD5127" s="103"/>
      <c r="AE5127" s="103"/>
      <c r="AK5127" s="103"/>
      <c r="AL5127" s="103"/>
      <c r="AS5127" s="103"/>
      <c r="AT5127" s="103"/>
      <c r="AY5127" s="103"/>
      <c r="AZ5127" s="103"/>
      <c r="BF5127" s="103"/>
      <c r="BG5127" s="103"/>
      <c r="BL5127" s="103"/>
      <c r="BM5127" s="103"/>
      <c r="BS5127" s="103"/>
      <c r="BT5127" s="103"/>
      <c r="BY5127" s="103"/>
      <c r="BZ5127" s="103"/>
      <c r="CB5127" s="103"/>
      <c r="CC5127" s="103"/>
      <c r="CF5127" s="103"/>
      <c r="CG5127" s="103"/>
      <c r="CI5127" s="103"/>
      <c r="CJ5127" s="103"/>
      <c r="CM5127" s="103"/>
      <c r="CN5127" s="103"/>
      <c r="CS5127" s="103"/>
      <c r="CT5127" s="103"/>
      <c r="CY5127" s="103"/>
      <c r="DB5127" s="103"/>
      <c r="FQ5127" s="103"/>
      <c r="FS5127" s="103"/>
      <c r="FT5127" s="103"/>
      <c r="FU5127" s="103"/>
      <c r="FV5127" s="103"/>
      <c r="FW5127" s="103"/>
      <c r="FX5127" s="103"/>
      <c r="FZ5127" s="103"/>
      <c r="GD5127" s="103"/>
    </row>
    <row r="5128" spans="6:186" ht="15" customHeight="1">
      <c r="F5128" s="103"/>
      <c r="J5128" s="103"/>
      <c r="K5128" s="103"/>
      <c r="N5128" s="103"/>
      <c r="O5128" s="103"/>
      <c r="T5128" s="103"/>
      <c r="U5128" s="103"/>
      <c r="Y5128" s="103"/>
      <c r="Z5128" s="103"/>
      <c r="AD5128" s="103"/>
      <c r="AE5128" s="103"/>
      <c r="AK5128" s="103"/>
      <c r="AL5128" s="103"/>
      <c r="AS5128" s="103"/>
      <c r="AT5128" s="103"/>
      <c r="AY5128" s="103"/>
      <c r="AZ5128" s="103"/>
      <c r="BF5128" s="103"/>
      <c r="BG5128" s="103"/>
      <c r="BL5128" s="103"/>
      <c r="BM5128" s="103"/>
      <c r="BS5128" s="103"/>
      <c r="BT5128" s="103"/>
      <c r="BY5128" s="103"/>
      <c r="BZ5128" s="103"/>
      <c r="CB5128" s="103"/>
      <c r="CC5128" s="103"/>
      <c r="CF5128" s="103"/>
      <c r="CG5128" s="103"/>
      <c r="CI5128" s="103"/>
      <c r="CJ5128" s="103"/>
      <c r="CM5128" s="103"/>
      <c r="CN5128" s="103"/>
      <c r="CS5128" s="103"/>
      <c r="CT5128" s="103"/>
      <c r="CY5128" s="103"/>
      <c r="DB5128" s="103"/>
      <c r="FQ5128" s="103"/>
      <c r="FS5128" s="103"/>
      <c r="FT5128" s="103"/>
      <c r="FU5128" s="103"/>
      <c r="FV5128" s="103"/>
      <c r="FW5128" s="103"/>
      <c r="FX5128" s="103"/>
      <c r="FZ5128" s="103"/>
      <c r="GD5128" s="103"/>
    </row>
    <row r="5129" spans="6:186" ht="15" customHeight="1">
      <c r="F5129" s="103"/>
      <c r="J5129" s="103"/>
      <c r="K5129" s="103"/>
      <c r="N5129" s="103"/>
      <c r="O5129" s="103"/>
      <c r="T5129" s="103"/>
      <c r="U5129" s="103"/>
      <c r="Y5129" s="103"/>
      <c r="Z5129" s="103"/>
      <c r="AD5129" s="103"/>
      <c r="AE5129" s="103"/>
      <c r="AK5129" s="103"/>
      <c r="AL5129" s="103"/>
      <c r="AS5129" s="103"/>
      <c r="AT5129" s="103"/>
      <c r="AY5129" s="103"/>
      <c r="AZ5129" s="103"/>
      <c r="BF5129" s="103"/>
      <c r="BG5129" s="103"/>
      <c r="BL5129" s="103"/>
      <c r="BM5129" s="103"/>
      <c r="BS5129" s="103"/>
      <c r="BT5129" s="103"/>
      <c r="BY5129" s="103"/>
      <c r="BZ5129" s="103"/>
      <c r="CB5129" s="103"/>
      <c r="CC5129" s="103"/>
      <c r="CF5129" s="103"/>
      <c r="CG5129" s="103"/>
      <c r="CI5129" s="103"/>
      <c r="CJ5129" s="103"/>
      <c r="CM5129" s="103"/>
      <c r="CN5129" s="103"/>
      <c r="CS5129" s="103"/>
      <c r="CT5129" s="103"/>
      <c r="CY5129" s="103"/>
      <c r="DB5129" s="103"/>
      <c r="FQ5129" s="103"/>
      <c r="FS5129" s="103"/>
      <c r="FT5129" s="103"/>
      <c r="FU5129" s="103"/>
      <c r="FV5129" s="103"/>
      <c r="FW5129" s="103"/>
      <c r="FX5129" s="103"/>
      <c r="FZ5129" s="103"/>
      <c r="GD5129" s="103"/>
    </row>
    <row r="5130" spans="6:186" ht="15" customHeight="1">
      <c r="F5130" s="103"/>
      <c r="J5130" s="103"/>
      <c r="K5130" s="103"/>
      <c r="N5130" s="103"/>
      <c r="O5130" s="103"/>
      <c r="T5130" s="103"/>
      <c r="U5130" s="103"/>
      <c r="Y5130" s="103"/>
      <c r="Z5130" s="103"/>
      <c r="AD5130" s="103"/>
      <c r="AE5130" s="103"/>
      <c r="AK5130" s="103"/>
      <c r="AL5130" s="103"/>
      <c r="AS5130" s="103"/>
      <c r="AT5130" s="103"/>
      <c r="AY5130" s="103"/>
      <c r="AZ5130" s="103"/>
      <c r="BF5130" s="103"/>
      <c r="BG5130" s="103"/>
      <c r="BL5130" s="103"/>
      <c r="BM5130" s="103"/>
      <c r="BS5130" s="103"/>
      <c r="BT5130" s="103"/>
      <c r="BY5130" s="103"/>
      <c r="BZ5130" s="103"/>
      <c r="CB5130" s="103"/>
      <c r="CC5130" s="103"/>
      <c r="CF5130" s="103"/>
      <c r="CG5130" s="103"/>
      <c r="CI5130" s="103"/>
      <c r="CJ5130" s="103"/>
      <c r="CM5130" s="103"/>
      <c r="CN5130" s="103"/>
      <c r="CS5130" s="103"/>
      <c r="CT5130" s="103"/>
      <c r="CY5130" s="103"/>
      <c r="DB5130" s="103"/>
      <c r="FQ5130" s="103"/>
      <c r="FS5130" s="103"/>
      <c r="FT5130" s="103"/>
      <c r="FU5130" s="103"/>
      <c r="FV5130" s="103"/>
      <c r="FW5130" s="103"/>
      <c r="FX5130" s="103"/>
      <c r="FZ5130" s="103"/>
      <c r="GD5130" s="103"/>
    </row>
    <row r="5131" spans="6:186" ht="15" customHeight="1">
      <c r="F5131" s="103"/>
      <c r="J5131" s="103"/>
      <c r="K5131" s="103"/>
      <c r="N5131" s="103"/>
      <c r="O5131" s="103"/>
      <c r="T5131" s="103"/>
      <c r="U5131" s="103"/>
      <c r="Y5131" s="103"/>
      <c r="Z5131" s="103"/>
      <c r="AD5131" s="103"/>
      <c r="AE5131" s="103"/>
      <c r="AK5131" s="103"/>
      <c r="AL5131" s="103"/>
      <c r="AS5131" s="103"/>
      <c r="AT5131" s="103"/>
      <c r="AY5131" s="103"/>
      <c r="AZ5131" s="103"/>
      <c r="BF5131" s="103"/>
      <c r="BG5131" s="103"/>
      <c r="BL5131" s="103"/>
      <c r="BM5131" s="103"/>
      <c r="BS5131" s="103"/>
      <c r="BT5131" s="103"/>
      <c r="BY5131" s="103"/>
      <c r="BZ5131" s="103"/>
      <c r="CB5131" s="103"/>
      <c r="CC5131" s="103"/>
      <c r="CF5131" s="103"/>
      <c r="CG5131" s="103"/>
      <c r="CI5131" s="103"/>
      <c r="CJ5131" s="103"/>
      <c r="CM5131" s="103"/>
      <c r="CN5131" s="103"/>
      <c r="CS5131" s="103"/>
      <c r="CT5131" s="103"/>
      <c r="CY5131" s="103"/>
      <c r="DB5131" s="103"/>
      <c r="FQ5131" s="103"/>
      <c r="FS5131" s="103"/>
      <c r="FT5131" s="103"/>
      <c r="FU5131" s="103"/>
      <c r="FV5131" s="103"/>
      <c r="FW5131" s="103"/>
      <c r="FX5131" s="103"/>
      <c r="FZ5131" s="103"/>
      <c r="GD5131" s="103"/>
    </row>
    <row r="5132" spans="6:186" ht="15" customHeight="1">
      <c r="F5132" s="103"/>
      <c r="J5132" s="103"/>
      <c r="K5132" s="103"/>
      <c r="N5132" s="103"/>
      <c r="O5132" s="103"/>
      <c r="T5132" s="103"/>
      <c r="U5132" s="103"/>
      <c r="Y5132" s="103"/>
      <c r="Z5132" s="103"/>
      <c r="AD5132" s="103"/>
      <c r="AE5132" s="103"/>
      <c r="AK5132" s="103"/>
      <c r="AL5132" s="103"/>
      <c r="AS5132" s="103"/>
      <c r="AT5132" s="103"/>
      <c r="AY5132" s="103"/>
      <c r="AZ5132" s="103"/>
      <c r="BF5132" s="103"/>
      <c r="BG5132" s="103"/>
      <c r="BL5132" s="103"/>
      <c r="BM5132" s="103"/>
      <c r="BS5132" s="103"/>
      <c r="BT5132" s="103"/>
      <c r="BY5132" s="103"/>
      <c r="BZ5132" s="103"/>
      <c r="CB5132" s="103"/>
      <c r="CC5132" s="103"/>
      <c r="CF5132" s="103"/>
      <c r="CG5132" s="103"/>
      <c r="CI5132" s="103"/>
      <c r="CJ5132" s="103"/>
      <c r="CM5132" s="103"/>
      <c r="CN5132" s="103"/>
      <c r="CS5132" s="103"/>
      <c r="CT5132" s="103"/>
      <c r="CY5132" s="103"/>
      <c r="DB5132" s="103"/>
      <c r="FQ5132" s="103"/>
      <c r="FS5132" s="103"/>
      <c r="FT5132" s="103"/>
      <c r="FU5132" s="103"/>
      <c r="FV5132" s="103"/>
      <c r="FW5132" s="103"/>
      <c r="FX5132" s="103"/>
      <c r="FZ5132" s="103"/>
      <c r="GD5132" s="103"/>
    </row>
    <row r="5133" spans="6:186" ht="15" customHeight="1">
      <c r="F5133" s="103"/>
      <c r="J5133" s="103"/>
      <c r="K5133" s="103"/>
      <c r="N5133" s="103"/>
      <c r="O5133" s="103"/>
      <c r="T5133" s="103"/>
      <c r="U5133" s="103"/>
      <c r="Y5133" s="103"/>
      <c r="Z5133" s="103"/>
      <c r="AD5133" s="103"/>
      <c r="AE5133" s="103"/>
      <c r="AK5133" s="103"/>
      <c r="AL5133" s="103"/>
      <c r="AS5133" s="103"/>
      <c r="AT5133" s="103"/>
      <c r="AY5133" s="103"/>
      <c r="AZ5133" s="103"/>
      <c r="BF5133" s="103"/>
      <c r="BG5133" s="103"/>
      <c r="BL5133" s="103"/>
      <c r="BM5133" s="103"/>
      <c r="BS5133" s="103"/>
      <c r="BT5133" s="103"/>
      <c r="BY5133" s="103"/>
      <c r="BZ5133" s="103"/>
      <c r="CB5133" s="103"/>
      <c r="CC5133" s="103"/>
      <c r="CF5133" s="103"/>
      <c r="CG5133" s="103"/>
      <c r="CI5133" s="103"/>
      <c r="CJ5133" s="103"/>
      <c r="CM5133" s="103"/>
      <c r="CN5133" s="103"/>
      <c r="CS5133" s="103"/>
      <c r="CT5133" s="103"/>
      <c r="CY5133" s="103"/>
      <c r="DB5133" s="103"/>
      <c r="FQ5133" s="103"/>
      <c r="FS5133" s="103"/>
      <c r="FT5133" s="103"/>
      <c r="FU5133" s="103"/>
      <c r="FV5133" s="103"/>
      <c r="FW5133" s="103"/>
      <c r="FX5133" s="103"/>
      <c r="FZ5133" s="103"/>
      <c r="GD5133" s="103"/>
    </row>
    <row r="5134" spans="6:186" ht="15" customHeight="1">
      <c r="F5134" s="103"/>
      <c r="J5134" s="103"/>
      <c r="K5134" s="103"/>
      <c r="N5134" s="103"/>
      <c r="O5134" s="103"/>
      <c r="T5134" s="103"/>
      <c r="U5134" s="103"/>
      <c r="Y5134" s="103"/>
      <c r="Z5134" s="103"/>
      <c r="AD5134" s="103"/>
      <c r="AE5134" s="103"/>
      <c r="AK5134" s="103"/>
      <c r="AL5134" s="103"/>
      <c r="AS5134" s="103"/>
      <c r="AT5134" s="103"/>
      <c r="AY5134" s="103"/>
      <c r="AZ5134" s="103"/>
      <c r="BF5134" s="103"/>
      <c r="BG5134" s="103"/>
      <c r="BL5134" s="103"/>
      <c r="BM5134" s="103"/>
      <c r="BS5134" s="103"/>
      <c r="BT5134" s="103"/>
      <c r="BY5134" s="103"/>
      <c r="BZ5134" s="103"/>
      <c r="CB5134" s="103"/>
      <c r="CC5134" s="103"/>
      <c r="CF5134" s="103"/>
      <c r="CG5134" s="103"/>
      <c r="CI5134" s="103"/>
      <c r="CJ5134" s="103"/>
      <c r="CM5134" s="103"/>
      <c r="CN5134" s="103"/>
      <c r="CS5134" s="103"/>
      <c r="CT5134" s="103"/>
      <c r="CY5134" s="103"/>
      <c r="DB5134" s="103"/>
      <c r="FQ5134" s="103"/>
      <c r="FS5134" s="103"/>
      <c r="FT5134" s="103"/>
      <c r="FU5134" s="103"/>
      <c r="FV5134" s="103"/>
      <c r="FW5134" s="103"/>
      <c r="FX5134" s="103"/>
      <c r="FZ5134" s="103"/>
      <c r="GD5134" s="103"/>
    </row>
    <row r="5135" spans="6:186" ht="15" customHeight="1">
      <c r="F5135" s="103"/>
      <c r="J5135" s="103"/>
      <c r="K5135" s="103"/>
      <c r="N5135" s="103"/>
      <c r="O5135" s="103"/>
      <c r="T5135" s="103"/>
      <c r="U5135" s="103"/>
      <c r="Y5135" s="103"/>
      <c r="Z5135" s="103"/>
      <c r="AD5135" s="103"/>
      <c r="AE5135" s="103"/>
      <c r="AK5135" s="103"/>
      <c r="AL5135" s="103"/>
      <c r="AS5135" s="103"/>
      <c r="AT5135" s="103"/>
      <c r="AY5135" s="103"/>
      <c r="AZ5135" s="103"/>
      <c r="BF5135" s="103"/>
      <c r="BG5135" s="103"/>
      <c r="BL5135" s="103"/>
      <c r="BM5135" s="103"/>
      <c r="BS5135" s="103"/>
      <c r="BT5135" s="103"/>
      <c r="BY5135" s="103"/>
      <c r="BZ5135" s="103"/>
      <c r="CB5135" s="103"/>
      <c r="CC5135" s="103"/>
      <c r="CF5135" s="103"/>
      <c r="CG5135" s="103"/>
      <c r="CI5135" s="103"/>
      <c r="CJ5135" s="103"/>
      <c r="CM5135" s="103"/>
      <c r="CN5135" s="103"/>
      <c r="CS5135" s="103"/>
      <c r="CT5135" s="103"/>
      <c r="CY5135" s="103"/>
      <c r="DB5135" s="103"/>
      <c r="FQ5135" s="103"/>
      <c r="FS5135" s="103"/>
      <c r="FT5135" s="103"/>
      <c r="FU5135" s="103"/>
      <c r="FV5135" s="103"/>
      <c r="FW5135" s="103"/>
      <c r="FX5135" s="103"/>
      <c r="FZ5135" s="103"/>
      <c r="GD5135" s="103"/>
    </row>
    <row r="5136" spans="6:186" ht="15" customHeight="1">
      <c r="F5136" s="103"/>
      <c r="J5136" s="103"/>
      <c r="K5136" s="103"/>
      <c r="N5136" s="103"/>
      <c r="O5136" s="103"/>
      <c r="T5136" s="103"/>
      <c r="U5136" s="103"/>
      <c r="Y5136" s="103"/>
      <c r="Z5136" s="103"/>
      <c r="AD5136" s="103"/>
      <c r="AE5136" s="103"/>
      <c r="AK5136" s="103"/>
      <c r="AL5136" s="103"/>
      <c r="AS5136" s="103"/>
      <c r="AT5136" s="103"/>
      <c r="AY5136" s="103"/>
      <c r="AZ5136" s="103"/>
      <c r="BF5136" s="103"/>
      <c r="BG5136" s="103"/>
      <c r="BL5136" s="103"/>
      <c r="BM5136" s="103"/>
      <c r="BS5136" s="103"/>
      <c r="BT5136" s="103"/>
      <c r="BY5136" s="103"/>
      <c r="BZ5136" s="103"/>
      <c r="CB5136" s="103"/>
      <c r="CC5136" s="103"/>
      <c r="CF5136" s="103"/>
      <c r="CG5136" s="103"/>
      <c r="CI5136" s="103"/>
      <c r="CJ5136" s="103"/>
      <c r="CM5136" s="103"/>
      <c r="CN5136" s="103"/>
      <c r="CS5136" s="103"/>
      <c r="CT5136" s="103"/>
      <c r="CY5136" s="103"/>
      <c r="DB5136" s="103"/>
      <c r="FQ5136" s="103"/>
      <c r="FS5136" s="103"/>
      <c r="FT5136" s="103"/>
      <c r="FU5136" s="103"/>
      <c r="FV5136" s="103"/>
      <c r="FW5136" s="103"/>
      <c r="FX5136" s="103"/>
      <c r="FZ5136" s="103"/>
      <c r="GD5136" s="103"/>
    </row>
    <row r="5137" spans="6:186" ht="15" customHeight="1">
      <c r="F5137" s="103"/>
      <c r="J5137" s="103"/>
      <c r="K5137" s="103"/>
      <c r="N5137" s="103"/>
      <c r="O5137" s="103"/>
      <c r="T5137" s="103"/>
      <c r="U5137" s="103"/>
      <c r="Y5137" s="103"/>
      <c r="Z5137" s="103"/>
      <c r="AD5137" s="103"/>
      <c r="AE5137" s="103"/>
      <c r="AK5137" s="103"/>
      <c r="AL5137" s="103"/>
      <c r="AS5137" s="103"/>
      <c r="AT5137" s="103"/>
      <c r="AY5137" s="103"/>
      <c r="AZ5137" s="103"/>
      <c r="BF5137" s="103"/>
      <c r="BG5137" s="103"/>
      <c r="BL5137" s="103"/>
      <c r="BM5137" s="103"/>
      <c r="BS5137" s="103"/>
      <c r="BT5137" s="103"/>
      <c r="BY5137" s="103"/>
      <c r="BZ5137" s="103"/>
      <c r="CB5137" s="103"/>
      <c r="CC5137" s="103"/>
      <c r="CF5137" s="103"/>
      <c r="CG5137" s="103"/>
      <c r="CI5137" s="103"/>
      <c r="CJ5137" s="103"/>
      <c r="CM5137" s="103"/>
      <c r="CN5137" s="103"/>
      <c r="CS5137" s="103"/>
      <c r="CT5137" s="103"/>
      <c r="CY5137" s="103"/>
      <c r="DB5137" s="103"/>
      <c r="FQ5137" s="103"/>
      <c r="FS5137" s="103"/>
      <c r="FT5137" s="103"/>
      <c r="FU5137" s="103"/>
      <c r="FV5137" s="103"/>
      <c r="FW5137" s="103"/>
      <c r="FX5137" s="103"/>
      <c r="FZ5137" s="103"/>
      <c r="GD5137" s="103"/>
    </row>
    <row r="5138" spans="6:186" ht="15" customHeight="1">
      <c r="F5138" s="103"/>
      <c r="J5138" s="103"/>
      <c r="K5138" s="103"/>
      <c r="N5138" s="103"/>
      <c r="O5138" s="103"/>
      <c r="T5138" s="103"/>
      <c r="U5138" s="103"/>
      <c r="Y5138" s="103"/>
      <c r="Z5138" s="103"/>
      <c r="AD5138" s="103"/>
      <c r="AE5138" s="103"/>
      <c r="AK5138" s="103"/>
      <c r="AL5138" s="103"/>
      <c r="AS5138" s="103"/>
      <c r="AT5138" s="103"/>
      <c r="AY5138" s="103"/>
      <c r="AZ5138" s="103"/>
      <c r="BF5138" s="103"/>
      <c r="BG5138" s="103"/>
      <c r="BL5138" s="103"/>
      <c r="BM5138" s="103"/>
      <c r="BS5138" s="103"/>
      <c r="BT5138" s="103"/>
      <c r="BY5138" s="103"/>
      <c r="BZ5138" s="103"/>
      <c r="CB5138" s="103"/>
      <c r="CC5138" s="103"/>
      <c r="CF5138" s="103"/>
      <c r="CG5138" s="103"/>
      <c r="CI5138" s="103"/>
      <c r="CJ5138" s="103"/>
      <c r="CM5138" s="103"/>
      <c r="CN5138" s="103"/>
      <c r="CS5138" s="103"/>
      <c r="CT5138" s="103"/>
      <c r="CY5138" s="103"/>
      <c r="DB5138" s="103"/>
      <c r="FQ5138" s="103"/>
      <c r="FS5138" s="103"/>
      <c r="FT5138" s="103"/>
      <c r="FU5138" s="103"/>
      <c r="FV5138" s="103"/>
      <c r="FW5138" s="103"/>
      <c r="FX5138" s="103"/>
      <c r="FZ5138" s="103"/>
      <c r="GD5138" s="103"/>
    </row>
    <row r="5139" spans="6:186" ht="15" customHeight="1">
      <c r="F5139" s="103"/>
      <c r="J5139" s="103"/>
      <c r="K5139" s="103"/>
      <c r="N5139" s="103"/>
      <c r="O5139" s="103"/>
      <c r="T5139" s="103"/>
      <c r="U5139" s="103"/>
      <c r="Y5139" s="103"/>
      <c r="Z5139" s="103"/>
      <c r="AD5139" s="103"/>
      <c r="AE5139" s="103"/>
      <c r="AK5139" s="103"/>
      <c r="AL5139" s="103"/>
      <c r="AS5139" s="103"/>
      <c r="AT5139" s="103"/>
      <c r="AY5139" s="103"/>
      <c r="AZ5139" s="103"/>
      <c r="BF5139" s="103"/>
      <c r="BG5139" s="103"/>
      <c r="BL5139" s="103"/>
      <c r="BM5139" s="103"/>
      <c r="BS5139" s="103"/>
      <c r="BT5139" s="103"/>
      <c r="BY5139" s="103"/>
      <c r="BZ5139" s="103"/>
      <c r="CB5139" s="103"/>
      <c r="CC5139" s="103"/>
      <c r="CF5139" s="103"/>
      <c r="CG5139" s="103"/>
      <c r="CI5139" s="103"/>
      <c r="CJ5139" s="103"/>
      <c r="CM5139" s="103"/>
      <c r="CN5139" s="103"/>
      <c r="CS5139" s="103"/>
      <c r="CT5139" s="103"/>
      <c r="CY5139" s="103"/>
      <c r="DB5139" s="103"/>
      <c r="FQ5139" s="103"/>
      <c r="FS5139" s="103"/>
      <c r="FT5139" s="103"/>
      <c r="FU5139" s="103"/>
      <c r="FV5139" s="103"/>
      <c r="FW5139" s="103"/>
      <c r="FX5139" s="103"/>
      <c r="FZ5139" s="103"/>
      <c r="GD5139" s="103"/>
    </row>
    <row r="5140" spans="6:186" ht="15" customHeight="1">
      <c r="F5140" s="103"/>
      <c r="J5140" s="103"/>
      <c r="K5140" s="103"/>
      <c r="N5140" s="103"/>
      <c r="O5140" s="103"/>
      <c r="T5140" s="103"/>
      <c r="U5140" s="103"/>
      <c r="Y5140" s="103"/>
      <c r="Z5140" s="103"/>
      <c r="AD5140" s="103"/>
      <c r="AE5140" s="103"/>
      <c r="AK5140" s="103"/>
      <c r="AL5140" s="103"/>
      <c r="AS5140" s="103"/>
      <c r="AT5140" s="103"/>
      <c r="AY5140" s="103"/>
      <c r="AZ5140" s="103"/>
      <c r="BF5140" s="103"/>
      <c r="BG5140" s="103"/>
      <c r="BL5140" s="103"/>
      <c r="BM5140" s="103"/>
      <c r="BS5140" s="103"/>
      <c r="BT5140" s="103"/>
      <c r="BY5140" s="103"/>
      <c r="BZ5140" s="103"/>
      <c r="CB5140" s="103"/>
      <c r="CC5140" s="103"/>
      <c r="CF5140" s="103"/>
      <c r="CG5140" s="103"/>
      <c r="CI5140" s="103"/>
      <c r="CJ5140" s="103"/>
      <c r="CM5140" s="103"/>
      <c r="CN5140" s="103"/>
      <c r="CS5140" s="103"/>
      <c r="CT5140" s="103"/>
      <c r="CY5140" s="103"/>
      <c r="DB5140" s="103"/>
      <c r="FQ5140" s="103"/>
      <c r="FS5140" s="103"/>
      <c r="FT5140" s="103"/>
      <c r="FU5140" s="103"/>
      <c r="FV5140" s="103"/>
      <c r="FW5140" s="103"/>
      <c r="FX5140" s="103"/>
      <c r="FZ5140" s="103"/>
      <c r="GD5140" s="103"/>
    </row>
    <row r="5141" spans="6:186" ht="15" customHeight="1">
      <c r="F5141" s="103"/>
      <c r="J5141" s="103"/>
      <c r="K5141" s="103"/>
      <c r="N5141" s="103"/>
      <c r="O5141" s="103"/>
      <c r="T5141" s="103"/>
      <c r="U5141" s="103"/>
      <c r="Y5141" s="103"/>
      <c r="Z5141" s="103"/>
      <c r="AD5141" s="103"/>
      <c r="AE5141" s="103"/>
      <c r="AK5141" s="103"/>
      <c r="AL5141" s="103"/>
      <c r="AS5141" s="103"/>
      <c r="AT5141" s="103"/>
      <c r="AY5141" s="103"/>
      <c r="AZ5141" s="103"/>
      <c r="BF5141" s="103"/>
      <c r="BG5141" s="103"/>
      <c r="BL5141" s="103"/>
      <c r="BM5141" s="103"/>
      <c r="BS5141" s="103"/>
      <c r="BT5141" s="103"/>
      <c r="BY5141" s="103"/>
      <c r="BZ5141" s="103"/>
      <c r="CB5141" s="103"/>
      <c r="CC5141" s="103"/>
      <c r="CF5141" s="103"/>
      <c r="CG5141" s="103"/>
      <c r="CI5141" s="103"/>
      <c r="CJ5141" s="103"/>
      <c r="CM5141" s="103"/>
      <c r="CN5141" s="103"/>
      <c r="CS5141" s="103"/>
      <c r="CT5141" s="103"/>
      <c r="CY5141" s="103"/>
      <c r="DB5141" s="103"/>
      <c r="FQ5141" s="103"/>
      <c r="FS5141" s="103"/>
      <c r="FT5141" s="103"/>
      <c r="FU5141" s="103"/>
      <c r="FV5141" s="103"/>
      <c r="FW5141" s="103"/>
      <c r="FX5141" s="103"/>
      <c r="FZ5141" s="103"/>
      <c r="GD5141" s="103"/>
    </row>
    <row r="5142" spans="6:186" ht="15" customHeight="1">
      <c r="F5142" s="103"/>
      <c r="J5142" s="103"/>
      <c r="K5142" s="103"/>
      <c r="N5142" s="103"/>
      <c r="O5142" s="103"/>
      <c r="T5142" s="103"/>
      <c r="U5142" s="103"/>
      <c r="Y5142" s="103"/>
      <c r="Z5142" s="103"/>
      <c r="AD5142" s="103"/>
      <c r="AE5142" s="103"/>
      <c r="AK5142" s="103"/>
      <c r="AL5142" s="103"/>
      <c r="AS5142" s="103"/>
      <c r="AT5142" s="103"/>
      <c r="AY5142" s="103"/>
      <c r="AZ5142" s="103"/>
      <c r="BF5142" s="103"/>
      <c r="BG5142" s="103"/>
      <c r="BL5142" s="103"/>
      <c r="BM5142" s="103"/>
      <c r="BS5142" s="103"/>
      <c r="BT5142" s="103"/>
      <c r="BY5142" s="103"/>
      <c r="BZ5142" s="103"/>
      <c r="CB5142" s="103"/>
      <c r="CC5142" s="103"/>
      <c r="CF5142" s="103"/>
      <c r="CG5142" s="103"/>
      <c r="CI5142" s="103"/>
      <c r="CJ5142" s="103"/>
      <c r="CM5142" s="103"/>
      <c r="CN5142" s="103"/>
      <c r="CS5142" s="103"/>
      <c r="CT5142" s="103"/>
      <c r="CY5142" s="103"/>
      <c r="DB5142" s="103"/>
      <c r="FQ5142" s="103"/>
      <c r="FS5142" s="103"/>
      <c r="FT5142" s="103"/>
      <c r="FU5142" s="103"/>
      <c r="FV5142" s="103"/>
      <c r="FW5142" s="103"/>
      <c r="FX5142" s="103"/>
      <c r="FZ5142" s="103"/>
      <c r="GD5142" s="103"/>
    </row>
    <row r="5143" spans="6:186" ht="15" customHeight="1">
      <c r="F5143" s="103"/>
      <c r="J5143" s="103"/>
      <c r="K5143" s="103"/>
      <c r="N5143" s="103"/>
      <c r="O5143" s="103"/>
      <c r="T5143" s="103"/>
      <c r="U5143" s="103"/>
      <c r="Y5143" s="103"/>
      <c r="Z5143" s="103"/>
      <c r="AD5143" s="103"/>
      <c r="AE5143" s="103"/>
      <c r="AK5143" s="103"/>
      <c r="AL5143" s="103"/>
      <c r="AS5143" s="103"/>
      <c r="AT5143" s="103"/>
      <c r="AY5143" s="103"/>
      <c r="AZ5143" s="103"/>
      <c r="BF5143" s="103"/>
      <c r="BG5143" s="103"/>
      <c r="BL5143" s="103"/>
      <c r="BM5143" s="103"/>
      <c r="BS5143" s="103"/>
      <c r="BT5143" s="103"/>
      <c r="BY5143" s="103"/>
      <c r="BZ5143" s="103"/>
      <c r="CB5143" s="103"/>
      <c r="CC5143" s="103"/>
      <c r="CF5143" s="103"/>
      <c r="CG5143" s="103"/>
      <c r="CI5143" s="103"/>
      <c r="CJ5143" s="103"/>
      <c r="CM5143" s="103"/>
      <c r="CN5143" s="103"/>
      <c r="CS5143" s="103"/>
      <c r="CT5143" s="103"/>
      <c r="CY5143" s="103"/>
      <c r="DB5143" s="103"/>
      <c r="FQ5143" s="103"/>
      <c r="FS5143" s="103"/>
      <c r="FT5143" s="103"/>
      <c r="FU5143" s="103"/>
      <c r="FV5143" s="103"/>
      <c r="FW5143" s="103"/>
      <c r="FX5143" s="103"/>
      <c r="FZ5143" s="103"/>
      <c r="GD5143" s="103"/>
    </row>
    <row r="5144" spans="6:186" ht="15" customHeight="1">
      <c r="F5144" s="103"/>
      <c r="J5144" s="103"/>
      <c r="K5144" s="103"/>
      <c r="N5144" s="103"/>
      <c r="O5144" s="103"/>
      <c r="T5144" s="103"/>
      <c r="U5144" s="103"/>
      <c r="Y5144" s="103"/>
      <c r="Z5144" s="103"/>
      <c r="AD5144" s="103"/>
      <c r="AE5144" s="103"/>
      <c r="AK5144" s="103"/>
      <c r="AL5144" s="103"/>
      <c r="AS5144" s="103"/>
      <c r="AT5144" s="103"/>
      <c r="AY5144" s="103"/>
      <c r="AZ5144" s="103"/>
      <c r="BF5144" s="103"/>
      <c r="BG5144" s="103"/>
      <c r="BL5144" s="103"/>
      <c r="BM5144" s="103"/>
      <c r="BS5144" s="103"/>
      <c r="BT5144" s="103"/>
      <c r="BY5144" s="103"/>
      <c r="BZ5144" s="103"/>
      <c r="CB5144" s="103"/>
      <c r="CC5144" s="103"/>
      <c r="CF5144" s="103"/>
      <c r="CG5144" s="103"/>
      <c r="CI5144" s="103"/>
      <c r="CJ5144" s="103"/>
      <c r="CM5144" s="103"/>
      <c r="CN5144" s="103"/>
      <c r="CS5144" s="103"/>
      <c r="CT5144" s="103"/>
      <c r="CY5144" s="103"/>
      <c r="DB5144" s="103"/>
      <c r="FQ5144" s="103"/>
      <c r="FS5144" s="103"/>
      <c r="FT5144" s="103"/>
      <c r="FU5144" s="103"/>
      <c r="FV5144" s="103"/>
      <c r="FW5144" s="103"/>
      <c r="FX5144" s="103"/>
      <c r="FZ5144" s="103"/>
      <c r="GD5144" s="103"/>
    </row>
    <row r="5145" spans="6:186" ht="15" customHeight="1">
      <c r="F5145" s="103"/>
      <c r="J5145" s="103"/>
      <c r="K5145" s="103"/>
      <c r="N5145" s="103"/>
      <c r="O5145" s="103"/>
      <c r="T5145" s="103"/>
      <c r="U5145" s="103"/>
      <c r="Y5145" s="103"/>
      <c r="Z5145" s="103"/>
      <c r="AD5145" s="103"/>
      <c r="AE5145" s="103"/>
      <c r="AK5145" s="103"/>
      <c r="AL5145" s="103"/>
      <c r="AS5145" s="103"/>
      <c r="AT5145" s="103"/>
      <c r="AY5145" s="103"/>
      <c r="AZ5145" s="103"/>
      <c r="BF5145" s="103"/>
      <c r="BG5145" s="103"/>
      <c r="BL5145" s="103"/>
      <c r="BM5145" s="103"/>
      <c r="BS5145" s="103"/>
      <c r="BT5145" s="103"/>
      <c r="BY5145" s="103"/>
      <c r="BZ5145" s="103"/>
      <c r="CB5145" s="103"/>
      <c r="CC5145" s="103"/>
      <c r="CF5145" s="103"/>
      <c r="CG5145" s="103"/>
      <c r="CI5145" s="103"/>
      <c r="CJ5145" s="103"/>
      <c r="CM5145" s="103"/>
      <c r="CN5145" s="103"/>
      <c r="CS5145" s="103"/>
      <c r="CT5145" s="103"/>
      <c r="CY5145" s="103"/>
      <c r="DB5145" s="103"/>
      <c r="FQ5145" s="103"/>
      <c r="FS5145" s="103"/>
      <c r="FT5145" s="103"/>
      <c r="FU5145" s="103"/>
      <c r="FV5145" s="103"/>
      <c r="FW5145" s="103"/>
      <c r="FX5145" s="103"/>
      <c r="FZ5145" s="103"/>
      <c r="GD5145" s="103"/>
    </row>
    <row r="5146" spans="6:186" ht="15" customHeight="1">
      <c r="F5146" s="103"/>
      <c r="J5146" s="103"/>
      <c r="K5146" s="103"/>
      <c r="N5146" s="103"/>
      <c r="O5146" s="103"/>
      <c r="T5146" s="103"/>
      <c r="U5146" s="103"/>
      <c r="Y5146" s="103"/>
      <c r="Z5146" s="103"/>
      <c r="AD5146" s="103"/>
      <c r="AE5146" s="103"/>
      <c r="AK5146" s="103"/>
      <c r="AL5146" s="103"/>
      <c r="AS5146" s="103"/>
      <c r="AT5146" s="103"/>
      <c r="AY5146" s="103"/>
      <c r="AZ5146" s="103"/>
      <c r="BF5146" s="103"/>
      <c r="BG5146" s="103"/>
      <c r="BL5146" s="103"/>
      <c r="BM5146" s="103"/>
      <c r="BS5146" s="103"/>
      <c r="BT5146" s="103"/>
      <c r="BY5146" s="103"/>
      <c r="BZ5146" s="103"/>
      <c r="CB5146" s="103"/>
      <c r="CC5146" s="103"/>
      <c r="CF5146" s="103"/>
      <c r="CG5146" s="103"/>
      <c r="CI5146" s="103"/>
      <c r="CJ5146" s="103"/>
      <c r="CM5146" s="103"/>
      <c r="CN5146" s="103"/>
      <c r="CS5146" s="103"/>
      <c r="CT5146" s="103"/>
      <c r="CY5146" s="103"/>
      <c r="DB5146" s="103"/>
      <c r="FQ5146" s="103"/>
      <c r="FS5146" s="103"/>
      <c r="FT5146" s="103"/>
      <c r="FU5146" s="103"/>
      <c r="FV5146" s="103"/>
      <c r="FW5146" s="103"/>
      <c r="FX5146" s="103"/>
      <c r="FZ5146" s="103"/>
      <c r="GD5146" s="103"/>
    </row>
    <row r="5147" spans="6:186" ht="15" customHeight="1">
      <c r="F5147" s="103"/>
      <c r="J5147" s="103"/>
      <c r="K5147" s="103"/>
      <c r="N5147" s="103"/>
      <c r="O5147" s="103"/>
      <c r="T5147" s="103"/>
      <c r="U5147" s="103"/>
      <c r="Y5147" s="103"/>
      <c r="Z5147" s="103"/>
      <c r="AD5147" s="103"/>
      <c r="AE5147" s="103"/>
      <c r="AK5147" s="103"/>
      <c r="AL5147" s="103"/>
      <c r="AS5147" s="103"/>
      <c r="AT5147" s="103"/>
      <c r="AY5147" s="103"/>
      <c r="AZ5147" s="103"/>
      <c r="BF5147" s="103"/>
      <c r="BG5147" s="103"/>
      <c r="BL5147" s="103"/>
      <c r="BM5147" s="103"/>
      <c r="BS5147" s="103"/>
      <c r="BT5147" s="103"/>
      <c r="BY5147" s="103"/>
      <c r="BZ5147" s="103"/>
      <c r="CB5147" s="103"/>
      <c r="CC5147" s="103"/>
      <c r="CF5147" s="103"/>
      <c r="CG5147" s="103"/>
      <c r="CI5147" s="103"/>
      <c r="CJ5147" s="103"/>
      <c r="CM5147" s="103"/>
      <c r="CN5147" s="103"/>
      <c r="CS5147" s="103"/>
      <c r="CT5147" s="103"/>
      <c r="CY5147" s="103"/>
      <c r="DB5147" s="103"/>
      <c r="FQ5147" s="103"/>
      <c r="FS5147" s="103"/>
      <c r="FT5147" s="103"/>
      <c r="FU5147" s="103"/>
      <c r="FV5147" s="103"/>
      <c r="FW5147" s="103"/>
      <c r="FX5147" s="103"/>
      <c r="FZ5147" s="103"/>
      <c r="GD5147" s="103"/>
    </row>
    <row r="5148" spans="6:186" ht="15" customHeight="1">
      <c r="F5148" s="103"/>
      <c r="J5148" s="103"/>
      <c r="K5148" s="103"/>
      <c r="N5148" s="103"/>
      <c r="O5148" s="103"/>
      <c r="T5148" s="103"/>
      <c r="U5148" s="103"/>
      <c r="Y5148" s="103"/>
      <c r="Z5148" s="103"/>
      <c r="AD5148" s="103"/>
      <c r="AE5148" s="103"/>
      <c r="AK5148" s="103"/>
      <c r="AL5148" s="103"/>
      <c r="AS5148" s="103"/>
      <c r="AT5148" s="103"/>
      <c r="AY5148" s="103"/>
      <c r="AZ5148" s="103"/>
      <c r="BF5148" s="103"/>
      <c r="BG5148" s="103"/>
      <c r="BL5148" s="103"/>
      <c r="BM5148" s="103"/>
      <c r="BS5148" s="103"/>
      <c r="BT5148" s="103"/>
      <c r="BY5148" s="103"/>
      <c r="BZ5148" s="103"/>
      <c r="CB5148" s="103"/>
      <c r="CC5148" s="103"/>
      <c r="CF5148" s="103"/>
      <c r="CG5148" s="103"/>
      <c r="CI5148" s="103"/>
      <c r="CJ5148" s="103"/>
      <c r="CM5148" s="103"/>
      <c r="CN5148" s="103"/>
      <c r="CS5148" s="103"/>
      <c r="CT5148" s="103"/>
      <c r="CY5148" s="103"/>
      <c r="DB5148" s="103"/>
      <c r="FQ5148" s="103"/>
      <c r="FS5148" s="103"/>
      <c r="FT5148" s="103"/>
      <c r="FU5148" s="103"/>
      <c r="FV5148" s="103"/>
      <c r="FW5148" s="103"/>
      <c r="FX5148" s="103"/>
      <c r="FZ5148" s="103"/>
      <c r="GD5148" s="103"/>
    </row>
    <row r="5149" spans="6:186" ht="15" customHeight="1">
      <c r="F5149" s="103"/>
      <c r="J5149" s="103"/>
      <c r="K5149" s="103"/>
      <c r="N5149" s="103"/>
      <c r="O5149" s="103"/>
      <c r="T5149" s="103"/>
      <c r="U5149" s="103"/>
      <c r="Y5149" s="103"/>
      <c r="Z5149" s="103"/>
      <c r="AD5149" s="103"/>
      <c r="AE5149" s="103"/>
      <c r="AK5149" s="103"/>
      <c r="AL5149" s="103"/>
      <c r="AS5149" s="103"/>
      <c r="AT5149" s="103"/>
      <c r="AY5149" s="103"/>
      <c r="AZ5149" s="103"/>
      <c r="BF5149" s="103"/>
      <c r="BG5149" s="103"/>
      <c r="BL5149" s="103"/>
      <c r="BM5149" s="103"/>
      <c r="BS5149" s="103"/>
      <c r="BT5149" s="103"/>
      <c r="BY5149" s="103"/>
      <c r="BZ5149" s="103"/>
      <c r="CB5149" s="103"/>
      <c r="CC5149" s="103"/>
      <c r="CF5149" s="103"/>
      <c r="CG5149" s="103"/>
      <c r="CI5149" s="103"/>
      <c r="CJ5149" s="103"/>
      <c r="CM5149" s="103"/>
      <c r="CN5149" s="103"/>
      <c r="CS5149" s="103"/>
      <c r="CT5149" s="103"/>
      <c r="CY5149" s="103"/>
      <c r="DB5149" s="103"/>
      <c r="FQ5149" s="103"/>
      <c r="FS5149" s="103"/>
      <c r="FT5149" s="103"/>
      <c r="FU5149" s="103"/>
      <c r="FV5149" s="103"/>
      <c r="FW5149" s="103"/>
      <c r="FX5149" s="103"/>
      <c r="FZ5149" s="103"/>
      <c r="GD5149" s="103"/>
    </row>
    <row r="5150" spans="6:186" ht="15" customHeight="1">
      <c r="F5150" s="103"/>
      <c r="J5150" s="103"/>
      <c r="K5150" s="103"/>
      <c r="N5150" s="103"/>
      <c r="O5150" s="103"/>
      <c r="T5150" s="103"/>
      <c r="U5150" s="103"/>
      <c r="Y5150" s="103"/>
      <c r="Z5150" s="103"/>
      <c r="AD5150" s="103"/>
      <c r="AE5150" s="103"/>
      <c r="AK5150" s="103"/>
      <c r="AL5150" s="103"/>
      <c r="AS5150" s="103"/>
      <c r="AT5150" s="103"/>
      <c r="AY5150" s="103"/>
      <c r="AZ5150" s="103"/>
      <c r="BF5150" s="103"/>
      <c r="BG5150" s="103"/>
      <c r="BL5150" s="103"/>
      <c r="BM5150" s="103"/>
      <c r="BS5150" s="103"/>
      <c r="BT5150" s="103"/>
      <c r="BY5150" s="103"/>
      <c r="BZ5150" s="103"/>
      <c r="CB5150" s="103"/>
      <c r="CC5150" s="103"/>
      <c r="CF5150" s="103"/>
      <c r="CG5150" s="103"/>
      <c r="CI5150" s="103"/>
      <c r="CJ5150" s="103"/>
      <c r="CM5150" s="103"/>
      <c r="CN5150" s="103"/>
      <c r="CS5150" s="103"/>
      <c r="CT5150" s="103"/>
      <c r="CY5150" s="103"/>
      <c r="DB5150" s="103"/>
      <c r="FQ5150" s="103"/>
      <c r="FS5150" s="103"/>
      <c r="FT5150" s="103"/>
      <c r="FU5150" s="103"/>
      <c r="FV5150" s="103"/>
      <c r="FW5150" s="103"/>
      <c r="FX5150" s="103"/>
      <c r="FZ5150" s="103"/>
      <c r="GD5150" s="103"/>
    </row>
    <row r="5151" spans="6:186" ht="15" customHeight="1">
      <c r="F5151" s="103"/>
      <c r="J5151" s="103"/>
      <c r="K5151" s="103"/>
      <c r="N5151" s="103"/>
      <c r="O5151" s="103"/>
      <c r="T5151" s="103"/>
      <c r="U5151" s="103"/>
      <c r="Y5151" s="103"/>
      <c r="Z5151" s="103"/>
      <c r="AD5151" s="103"/>
      <c r="AE5151" s="103"/>
      <c r="AK5151" s="103"/>
      <c r="AL5151" s="103"/>
      <c r="AS5151" s="103"/>
      <c r="AT5151" s="103"/>
      <c r="AY5151" s="103"/>
      <c r="AZ5151" s="103"/>
      <c r="BF5151" s="103"/>
      <c r="BG5151" s="103"/>
      <c r="BL5151" s="103"/>
      <c r="BM5151" s="103"/>
      <c r="BS5151" s="103"/>
      <c r="BT5151" s="103"/>
      <c r="BY5151" s="103"/>
      <c r="BZ5151" s="103"/>
      <c r="CB5151" s="103"/>
      <c r="CC5151" s="103"/>
      <c r="CF5151" s="103"/>
      <c r="CG5151" s="103"/>
      <c r="CI5151" s="103"/>
      <c r="CJ5151" s="103"/>
      <c r="CM5151" s="103"/>
      <c r="CN5151" s="103"/>
      <c r="CS5151" s="103"/>
      <c r="CT5151" s="103"/>
      <c r="CY5151" s="103"/>
      <c r="DB5151" s="103"/>
      <c r="FQ5151" s="103"/>
      <c r="FS5151" s="103"/>
      <c r="FT5151" s="103"/>
      <c r="FU5151" s="103"/>
      <c r="FV5151" s="103"/>
      <c r="FW5151" s="103"/>
      <c r="FX5151" s="103"/>
      <c r="FZ5151" s="103"/>
      <c r="GD5151" s="103"/>
    </row>
    <row r="5152" spans="6:186" ht="15" customHeight="1">
      <c r="F5152" s="103"/>
      <c r="J5152" s="103"/>
      <c r="K5152" s="103"/>
      <c r="N5152" s="103"/>
      <c r="O5152" s="103"/>
      <c r="T5152" s="103"/>
      <c r="U5152" s="103"/>
      <c r="Y5152" s="103"/>
      <c r="Z5152" s="103"/>
      <c r="AD5152" s="103"/>
      <c r="AE5152" s="103"/>
      <c r="AK5152" s="103"/>
      <c r="AL5152" s="103"/>
      <c r="AS5152" s="103"/>
      <c r="AT5152" s="103"/>
      <c r="AY5152" s="103"/>
      <c r="AZ5152" s="103"/>
      <c r="BF5152" s="103"/>
      <c r="BG5152" s="103"/>
      <c r="BL5152" s="103"/>
      <c r="BM5152" s="103"/>
      <c r="BS5152" s="103"/>
      <c r="BT5152" s="103"/>
      <c r="BY5152" s="103"/>
      <c r="BZ5152" s="103"/>
      <c r="CB5152" s="103"/>
      <c r="CC5152" s="103"/>
      <c r="CF5152" s="103"/>
      <c r="CG5152" s="103"/>
      <c r="CI5152" s="103"/>
      <c r="CJ5152" s="103"/>
      <c r="CM5152" s="103"/>
      <c r="CN5152" s="103"/>
      <c r="CS5152" s="103"/>
      <c r="CT5152" s="103"/>
      <c r="CY5152" s="103"/>
      <c r="DB5152" s="103"/>
      <c r="FQ5152" s="103"/>
      <c r="FS5152" s="103"/>
      <c r="FT5152" s="103"/>
      <c r="FU5152" s="103"/>
      <c r="FV5152" s="103"/>
      <c r="FW5152" s="103"/>
      <c r="FX5152" s="103"/>
      <c r="FZ5152" s="103"/>
      <c r="GD5152" s="103"/>
    </row>
    <row r="5153" spans="6:186" ht="15" customHeight="1">
      <c r="F5153" s="103"/>
      <c r="J5153" s="103"/>
      <c r="K5153" s="103"/>
      <c r="N5153" s="103"/>
      <c r="O5153" s="103"/>
      <c r="T5153" s="103"/>
      <c r="U5153" s="103"/>
      <c r="Y5153" s="103"/>
      <c r="Z5153" s="103"/>
      <c r="AD5153" s="103"/>
      <c r="AE5153" s="103"/>
      <c r="AK5153" s="103"/>
      <c r="AL5153" s="103"/>
      <c r="AS5153" s="103"/>
      <c r="AT5153" s="103"/>
      <c r="AY5153" s="103"/>
      <c r="AZ5153" s="103"/>
      <c r="BF5153" s="103"/>
      <c r="BG5153" s="103"/>
      <c r="BL5153" s="103"/>
      <c r="BM5153" s="103"/>
      <c r="BS5153" s="103"/>
      <c r="BT5153" s="103"/>
      <c r="BY5153" s="103"/>
      <c r="BZ5153" s="103"/>
      <c r="CB5153" s="103"/>
      <c r="CC5153" s="103"/>
      <c r="CF5153" s="103"/>
      <c r="CG5153" s="103"/>
      <c r="CI5153" s="103"/>
      <c r="CJ5153" s="103"/>
      <c r="CM5153" s="103"/>
      <c r="CN5153" s="103"/>
      <c r="CS5153" s="103"/>
      <c r="CT5153" s="103"/>
      <c r="CY5153" s="103"/>
      <c r="DB5153" s="103"/>
      <c r="FQ5153" s="103"/>
      <c r="FS5153" s="103"/>
      <c r="FT5153" s="103"/>
      <c r="FU5153" s="103"/>
      <c r="FV5153" s="103"/>
      <c r="FW5153" s="103"/>
      <c r="FX5153" s="103"/>
      <c r="FZ5153" s="103"/>
      <c r="GD5153" s="103"/>
    </row>
    <row r="5154" spans="6:186" ht="15" customHeight="1">
      <c r="F5154" s="103"/>
      <c r="J5154" s="103"/>
      <c r="K5154" s="103"/>
      <c r="N5154" s="103"/>
      <c r="O5154" s="103"/>
      <c r="T5154" s="103"/>
      <c r="U5154" s="103"/>
      <c r="Y5154" s="103"/>
      <c r="Z5154" s="103"/>
      <c r="AD5154" s="103"/>
      <c r="AE5154" s="103"/>
      <c r="AK5154" s="103"/>
      <c r="AL5154" s="103"/>
      <c r="AS5154" s="103"/>
      <c r="AT5154" s="103"/>
      <c r="AY5154" s="103"/>
      <c r="AZ5154" s="103"/>
      <c r="BF5154" s="103"/>
      <c r="BG5154" s="103"/>
      <c r="BL5154" s="103"/>
      <c r="BM5154" s="103"/>
      <c r="BS5154" s="103"/>
      <c r="BT5154" s="103"/>
      <c r="BY5154" s="103"/>
      <c r="BZ5154" s="103"/>
      <c r="CB5154" s="103"/>
      <c r="CC5154" s="103"/>
      <c r="CF5154" s="103"/>
      <c r="CG5154" s="103"/>
      <c r="CI5154" s="103"/>
      <c r="CJ5154" s="103"/>
      <c r="CM5154" s="103"/>
      <c r="CN5154" s="103"/>
      <c r="CS5154" s="103"/>
      <c r="CT5154" s="103"/>
      <c r="CY5154" s="103"/>
      <c r="DB5154" s="103"/>
      <c r="FQ5154" s="103"/>
      <c r="FS5154" s="103"/>
      <c r="FT5154" s="103"/>
      <c r="FU5154" s="103"/>
      <c r="FV5154" s="103"/>
      <c r="FW5154" s="103"/>
      <c r="FX5154" s="103"/>
      <c r="FZ5154" s="103"/>
      <c r="GD5154" s="103"/>
    </row>
    <row r="5155" spans="6:186" ht="15" customHeight="1">
      <c r="F5155" s="103"/>
      <c r="J5155" s="103"/>
      <c r="K5155" s="103"/>
      <c r="N5155" s="103"/>
      <c r="O5155" s="103"/>
      <c r="T5155" s="103"/>
      <c r="U5155" s="103"/>
      <c r="Y5155" s="103"/>
      <c r="Z5155" s="103"/>
      <c r="AD5155" s="103"/>
      <c r="AE5155" s="103"/>
      <c r="AK5155" s="103"/>
      <c r="AL5155" s="103"/>
      <c r="AS5155" s="103"/>
      <c r="AT5155" s="103"/>
      <c r="AY5155" s="103"/>
      <c r="AZ5155" s="103"/>
      <c r="BF5155" s="103"/>
      <c r="BG5155" s="103"/>
      <c r="BL5155" s="103"/>
      <c r="BM5155" s="103"/>
      <c r="BS5155" s="103"/>
      <c r="BT5155" s="103"/>
      <c r="BY5155" s="103"/>
      <c r="BZ5155" s="103"/>
      <c r="CB5155" s="103"/>
      <c r="CC5155" s="103"/>
      <c r="CF5155" s="103"/>
      <c r="CG5155" s="103"/>
      <c r="CI5155" s="103"/>
      <c r="CJ5155" s="103"/>
      <c r="CM5155" s="103"/>
      <c r="CN5155" s="103"/>
      <c r="CS5155" s="103"/>
      <c r="CT5155" s="103"/>
      <c r="CY5155" s="103"/>
      <c r="DB5155" s="103"/>
      <c r="FQ5155" s="103"/>
      <c r="FS5155" s="103"/>
      <c r="FT5155" s="103"/>
      <c r="FU5155" s="103"/>
      <c r="FV5155" s="103"/>
      <c r="FW5155" s="103"/>
      <c r="FX5155" s="103"/>
      <c r="FZ5155" s="103"/>
      <c r="GD5155" s="103"/>
    </row>
    <row r="5156" spans="6:186" ht="15" customHeight="1">
      <c r="F5156" s="103"/>
      <c r="J5156" s="103"/>
      <c r="K5156" s="103"/>
      <c r="N5156" s="103"/>
      <c r="O5156" s="103"/>
      <c r="T5156" s="103"/>
      <c r="U5156" s="103"/>
      <c r="Y5156" s="103"/>
      <c r="Z5156" s="103"/>
      <c r="AD5156" s="103"/>
      <c r="AE5156" s="103"/>
      <c r="AK5156" s="103"/>
      <c r="AL5156" s="103"/>
      <c r="AS5156" s="103"/>
      <c r="AT5156" s="103"/>
      <c r="AY5156" s="103"/>
      <c r="AZ5156" s="103"/>
      <c r="BF5156" s="103"/>
      <c r="BG5156" s="103"/>
      <c r="BL5156" s="103"/>
      <c r="BM5156" s="103"/>
      <c r="BS5156" s="103"/>
      <c r="BT5156" s="103"/>
      <c r="BY5156" s="103"/>
      <c r="BZ5156" s="103"/>
      <c r="CB5156" s="103"/>
      <c r="CC5156" s="103"/>
      <c r="CF5156" s="103"/>
      <c r="CG5156" s="103"/>
      <c r="CI5156" s="103"/>
      <c r="CJ5156" s="103"/>
      <c r="CM5156" s="103"/>
      <c r="CN5156" s="103"/>
      <c r="CS5156" s="103"/>
      <c r="CT5156" s="103"/>
      <c r="CY5156" s="103"/>
      <c r="DB5156" s="103"/>
      <c r="FQ5156" s="103"/>
      <c r="FS5156" s="103"/>
      <c r="FT5156" s="103"/>
      <c r="FU5156" s="103"/>
      <c r="FV5156" s="103"/>
      <c r="FW5156" s="103"/>
      <c r="FX5156" s="103"/>
      <c r="FZ5156" s="103"/>
      <c r="GD5156" s="103"/>
    </row>
    <row r="5157" spans="6:186" ht="15" customHeight="1">
      <c r="F5157" s="103"/>
      <c r="J5157" s="103"/>
      <c r="K5157" s="103"/>
      <c r="N5157" s="103"/>
      <c r="O5157" s="103"/>
      <c r="T5157" s="103"/>
      <c r="U5157" s="103"/>
      <c r="Y5157" s="103"/>
      <c r="Z5157" s="103"/>
      <c r="AD5157" s="103"/>
      <c r="AE5157" s="103"/>
      <c r="AK5157" s="103"/>
      <c r="AL5157" s="103"/>
      <c r="AS5157" s="103"/>
      <c r="AT5157" s="103"/>
      <c r="AY5157" s="103"/>
      <c r="AZ5157" s="103"/>
      <c r="BF5157" s="103"/>
      <c r="BG5157" s="103"/>
      <c r="BL5157" s="103"/>
      <c r="BM5157" s="103"/>
      <c r="BS5157" s="103"/>
      <c r="BT5157" s="103"/>
      <c r="BY5157" s="103"/>
      <c r="BZ5157" s="103"/>
      <c r="CB5157" s="103"/>
      <c r="CC5157" s="103"/>
      <c r="CF5157" s="103"/>
      <c r="CG5157" s="103"/>
      <c r="CI5157" s="103"/>
      <c r="CJ5157" s="103"/>
      <c r="CM5157" s="103"/>
      <c r="CN5157" s="103"/>
      <c r="CS5157" s="103"/>
      <c r="CT5157" s="103"/>
      <c r="CY5157" s="103"/>
      <c r="DB5157" s="103"/>
      <c r="FQ5157" s="103"/>
      <c r="FS5157" s="103"/>
      <c r="FT5157" s="103"/>
      <c r="FU5157" s="103"/>
      <c r="FV5157" s="103"/>
      <c r="FW5157" s="103"/>
      <c r="FX5157" s="103"/>
      <c r="FZ5157" s="103"/>
      <c r="GD5157" s="103"/>
    </row>
    <row r="5158" spans="6:186" ht="15" customHeight="1">
      <c r="F5158" s="103"/>
      <c r="J5158" s="103"/>
      <c r="K5158" s="103"/>
      <c r="N5158" s="103"/>
      <c r="O5158" s="103"/>
      <c r="T5158" s="103"/>
      <c r="U5158" s="103"/>
      <c r="Y5158" s="103"/>
      <c r="Z5158" s="103"/>
      <c r="AD5158" s="103"/>
      <c r="AE5158" s="103"/>
      <c r="AK5158" s="103"/>
      <c r="AL5158" s="103"/>
      <c r="AS5158" s="103"/>
      <c r="AT5158" s="103"/>
      <c r="AY5158" s="103"/>
      <c r="AZ5158" s="103"/>
      <c r="BF5158" s="103"/>
      <c r="BG5158" s="103"/>
      <c r="BL5158" s="103"/>
      <c r="BM5158" s="103"/>
      <c r="BS5158" s="103"/>
      <c r="BT5158" s="103"/>
      <c r="BY5158" s="103"/>
      <c r="BZ5158" s="103"/>
      <c r="CB5158" s="103"/>
      <c r="CC5158" s="103"/>
      <c r="CF5158" s="103"/>
      <c r="CG5158" s="103"/>
      <c r="CI5158" s="103"/>
      <c r="CJ5158" s="103"/>
      <c r="CM5158" s="103"/>
      <c r="CN5158" s="103"/>
      <c r="CS5158" s="103"/>
      <c r="CT5158" s="103"/>
      <c r="CY5158" s="103"/>
      <c r="DB5158" s="103"/>
      <c r="FQ5158" s="103"/>
      <c r="FS5158" s="103"/>
      <c r="FT5158" s="103"/>
      <c r="FU5158" s="103"/>
      <c r="FV5158" s="103"/>
      <c r="FW5158" s="103"/>
      <c r="FX5158" s="103"/>
      <c r="FZ5158" s="103"/>
      <c r="GD5158" s="103"/>
    </row>
    <row r="5159" spans="6:186" ht="15" customHeight="1">
      <c r="F5159" s="103"/>
      <c r="J5159" s="103"/>
      <c r="K5159" s="103"/>
      <c r="N5159" s="103"/>
      <c r="O5159" s="103"/>
      <c r="T5159" s="103"/>
      <c r="U5159" s="103"/>
      <c r="Y5159" s="103"/>
      <c r="Z5159" s="103"/>
      <c r="AD5159" s="103"/>
      <c r="AE5159" s="103"/>
      <c r="AK5159" s="103"/>
      <c r="AL5159" s="103"/>
      <c r="AS5159" s="103"/>
      <c r="AT5159" s="103"/>
      <c r="AY5159" s="103"/>
      <c r="AZ5159" s="103"/>
      <c r="BF5159" s="103"/>
      <c r="BG5159" s="103"/>
      <c r="BL5159" s="103"/>
      <c r="BM5159" s="103"/>
      <c r="BS5159" s="103"/>
      <c r="BT5159" s="103"/>
      <c r="BY5159" s="103"/>
      <c r="BZ5159" s="103"/>
      <c r="CB5159" s="103"/>
      <c r="CC5159" s="103"/>
      <c r="CF5159" s="103"/>
      <c r="CG5159" s="103"/>
      <c r="CI5159" s="103"/>
      <c r="CJ5159" s="103"/>
      <c r="CM5159" s="103"/>
      <c r="CN5159" s="103"/>
      <c r="CS5159" s="103"/>
      <c r="CT5159" s="103"/>
      <c r="CY5159" s="103"/>
      <c r="DB5159" s="103"/>
      <c r="FQ5159" s="103"/>
      <c r="FS5159" s="103"/>
      <c r="FT5159" s="103"/>
      <c r="FU5159" s="103"/>
      <c r="FV5159" s="103"/>
      <c r="FW5159" s="103"/>
      <c r="FX5159" s="103"/>
      <c r="FZ5159" s="103"/>
      <c r="GD5159" s="103"/>
    </row>
    <row r="5160" spans="6:186" ht="15" customHeight="1">
      <c r="F5160" s="103"/>
      <c r="J5160" s="103"/>
      <c r="K5160" s="103"/>
      <c r="N5160" s="103"/>
      <c r="O5160" s="103"/>
      <c r="T5160" s="103"/>
      <c r="U5160" s="103"/>
      <c r="Y5160" s="103"/>
      <c r="Z5160" s="103"/>
      <c r="AD5160" s="103"/>
      <c r="AE5160" s="103"/>
      <c r="AK5160" s="103"/>
      <c r="AL5160" s="103"/>
      <c r="AS5160" s="103"/>
      <c r="AT5160" s="103"/>
      <c r="AY5160" s="103"/>
      <c r="AZ5160" s="103"/>
      <c r="BF5160" s="103"/>
      <c r="BG5160" s="103"/>
      <c r="BL5160" s="103"/>
      <c r="BM5160" s="103"/>
      <c r="BS5160" s="103"/>
      <c r="BT5160" s="103"/>
      <c r="BY5160" s="103"/>
      <c r="BZ5160" s="103"/>
      <c r="CB5160" s="103"/>
      <c r="CC5160" s="103"/>
      <c r="CF5160" s="103"/>
      <c r="CG5160" s="103"/>
      <c r="CI5160" s="103"/>
      <c r="CJ5160" s="103"/>
      <c r="CM5160" s="103"/>
      <c r="CN5160" s="103"/>
      <c r="CS5160" s="103"/>
      <c r="CT5160" s="103"/>
      <c r="CY5160" s="103"/>
      <c r="DB5160" s="103"/>
      <c r="FQ5160" s="103"/>
      <c r="FS5160" s="103"/>
      <c r="FT5160" s="103"/>
      <c r="FU5160" s="103"/>
      <c r="FV5160" s="103"/>
      <c r="FW5160" s="103"/>
      <c r="FX5160" s="103"/>
      <c r="FZ5160" s="103"/>
      <c r="GD5160" s="103"/>
    </row>
    <row r="5161" spans="6:186" ht="15" customHeight="1">
      <c r="F5161" s="103"/>
      <c r="J5161" s="103"/>
      <c r="K5161" s="103"/>
      <c r="N5161" s="103"/>
      <c r="O5161" s="103"/>
      <c r="T5161" s="103"/>
      <c r="U5161" s="103"/>
      <c r="Y5161" s="103"/>
      <c r="Z5161" s="103"/>
      <c r="AD5161" s="103"/>
      <c r="AE5161" s="103"/>
      <c r="AK5161" s="103"/>
      <c r="AL5161" s="103"/>
      <c r="AS5161" s="103"/>
      <c r="AT5161" s="103"/>
      <c r="AY5161" s="103"/>
      <c r="AZ5161" s="103"/>
      <c r="BF5161" s="103"/>
      <c r="BG5161" s="103"/>
      <c r="BL5161" s="103"/>
      <c r="BM5161" s="103"/>
      <c r="BS5161" s="103"/>
      <c r="BT5161" s="103"/>
      <c r="BY5161" s="103"/>
      <c r="BZ5161" s="103"/>
      <c r="CB5161" s="103"/>
      <c r="CC5161" s="103"/>
      <c r="CF5161" s="103"/>
      <c r="CG5161" s="103"/>
      <c r="CI5161" s="103"/>
      <c r="CJ5161" s="103"/>
      <c r="CM5161" s="103"/>
      <c r="CN5161" s="103"/>
      <c r="CS5161" s="103"/>
      <c r="CT5161" s="103"/>
      <c r="CY5161" s="103"/>
      <c r="DB5161" s="103"/>
      <c r="FQ5161" s="103"/>
      <c r="FS5161" s="103"/>
      <c r="FT5161" s="103"/>
      <c r="FU5161" s="103"/>
      <c r="FV5161" s="103"/>
      <c r="FW5161" s="103"/>
      <c r="FX5161" s="103"/>
      <c r="FZ5161" s="103"/>
      <c r="GD5161" s="103"/>
    </row>
    <row r="5162" spans="6:186" ht="15" customHeight="1">
      <c r="F5162" s="103"/>
      <c r="J5162" s="103"/>
      <c r="K5162" s="103"/>
      <c r="N5162" s="103"/>
      <c r="O5162" s="103"/>
      <c r="T5162" s="103"/>
      <c r="U5162" s="103"/>
      <c r="Y5162" s="103"/>
      <c r="Z5162" s="103"/>
      <c r="AD5162" s="103"/>
      <c r="AE5162" s="103"/>
      <c r="AK5162" s="103"/>
      <c r="AL5162" s="103"/>
      <c r="AS5162" s="103"/>
      <c r="AT5162" s="103"/>
      <c r="AY5162" s="103"/>
      <c r="AZ5162" s="103"/>
      <c r="BF5162" s="103"/>
      <c r="BG5162" s="103"/>
      <c r="BL5162" s="103"/>
      <c r="BM5162" s="103"/>
      <c r="BS5162" s="103"/>
      <c r="BT5162" s="103"/>
      <c r="BY5162" s="103"/>
      <c r="BZ5162" s="103"/>
      <c r="CB5162" s="103"/>
      <c r="CC5162" s="103"/>
      <c r="CF5162" s="103"/>
      <c r="CG5162" s="103"/>
      <c r="CI5162" s="103"/>
      <c r="CJ5162" s="103"/>
      <c r="CM5162" s="103"/>
      <c r="CN5162" s="103"/>
      <c r="CS5162" s="103"/>
      <c r="CT5162" s="103"/>
      <c r="CY5162" s="103"/>
      <c r="DB5162" s="103"/>
      <c r="FQ5162" s="103"/>
      <c r="FS5162" s="103"/>
      <c r="FT5162" s="103"/>
      <c r="FU5162" s="103"/>
      <c r="FV5162" s="103"/>
      <c r="FW5162" s="103"/>
      <c r="FX5162" s="103"/>
      <c r="FZ5162" s="103"/>
      <c r="GD5162" s="103"/>
    </row>
    <row r="5163" spans="6:186" ht="15" customHeight="1">
      <c r="F5163" s="103"/>
      <c r="J5163" s="103"/>
      <c r="K5163" s="103"/>
      <c r="N5163" s="103"/>
      <c r="O5163" s="103"/>
      <c r="T5163" s="103"/>
      <c r="U5163" s="103"/>
      <c r="Y5163" s="103"/>
      <c r="Z5163" s="103"/>
      <c r="AD5163" s="103"/>
      <c r="AE5163" s="103"/>
      <c r="AK5163" s="103"/>
      <c r="AL5163" s="103"/>
      <c r="AS5163" s="103"/>
      <c r="AT5163" s="103"/>
      <c r="AY5163" s="103"/>
      <c r="AZ5163" s="103"/>
      <c r="BF5163" s="103"/>
      <c r="BG5163" s="103"/>
      <c r="BL5163" s="103"/>
      <c r="BM5163" s="103"/>
      <c r="BS5163" s="103"/>
      <c r="BT5163" s="103"/>
      <c r="BY5163" s="103"/>
      <c r="BZ5163" s="103"/>
      <c r="CB5163" s="103"/>
      <c r="CC5163" s="103"/>
      <c r="CF5163" s="103"/>
      <c r="CG5163" s="103"/>
      <c r="CI5163" s="103"/>
      <c r="CJ5163" s="103"/>
      <c r="CM5163" s="103"/>
      <c r="CN5163" s="103"/>
      <c r="CS5163" s="103"/>
      <c r="CT5163" s="103"/>
      <c r="CY5163" s="103"/>
      <c r="DB5163" s="103"/>
      <c r="FQ5163" s="103"/>
      <c r="FS5163" s="103"/>
      <c r="FT5163" s="103"/>
      <c r="FU5163" s="103"/>
      <c r="FV5163" s="103"/>
      <c r="FW5163" s="103"/>
      <c r="FX5163" s="103"/>
      <c r="FZ5163" s="103"/>
      <c r="GD5163" s="103"/>
    </row>
    <row r="5164" spans="6:186" ht="15" customHeight="1">
      <c r="F5164" s="103"/>
      <c r="J5164" s="103"/>
      <c r="K5164" s="103"/>
      <c r="N5164" s="103"/>
      <c r="O5164" s="103"/>
      <c r="T5164" s="103"/>
      <c r="U5164" s="103"/>
      <c r="Y5164" s="103"/>
      <c r="Z5164" s="103"/>
      <c r="AD5164" s="103"/>
      <c r="AE5164" s="103"/>
      <c r="AK5164" s="103"/>
      <c r="AL5164" s="103"/>
      <c r="AS5164" s="103"/>
      <c r="AT5164" s="103"/>
      <c r="AY5164" s="103"/>
      <c r="AZ5164" s="103"/>
      <c r="BF5164" s="103"/>
      <c r="BG5164" s="103"/>
      <c r="BL5164" s="103"/>
      <c r="BM5164" s="103"/>
      <c r="BS5164" s="103"/>
      <c r="BT5164" s="103"/>
      <c r="BY5164" s="103"/>
      <c r="BZ5164" s="103"/>
      <c r="CB5164" s="103"/>
      <c r="CC5164" s="103"/>
      <c r="CF5164" s="103"/>
      <c r="CG5164" s="103"/>
      <c r="CI5164" s="103"/>
      <c r="CJ5164" s="103"/>
      <c r="CM5164" s="103"/>
      <c r="CN5164" s="103"/>
      <c r="CS5164" s="103"/>
      <c r="CT5164" s="103"/>
      <c r="CY5164" s="103"/>
      <c r="DB5164" s="103"/>
      <c r="FQ5164" s="103"/>
      <c r="FS5164" s="103"/>
      <c r="FT5164" s="103"/>
      <c r="FU5164" s="103"/>
      <c r="FV5164" s="103"/>
      <c r="FW5164" s="103"/>
      <c r="FX5164" s="103"/>
      <c r="FZ5164" s="103"/>
      <c r="GD5164" s="103"/>
    </row>
    <row r="5165" spans="6:186" ht="15" customHeight="1">
      <c r="F5165" s="103"/>
      <c r="J5165" s="103"/>
      <c r="K5165" s="103"/>
      <c r="N5165" s="103"/>
      <c r="O5165" s="103"/>
      <c r="T5165" s="103"/>
      <c r="U5165" s="103"/>
      <c r="Y5165" s="103"/>
      <c r="Z5165" s="103"/>
      <c r="AD5165" s="103"/>
      <c r="AE5165" s="103"/>
      <c r="AK5165" s="103"/>
      <c r="AL5165" s="103"/>
      <c r="AS5165" s="103"/>
      <c r="AT5165" s="103"/>
      <c r="AY5165" s="103"/>
      <c r="AZ5165" s="103"/>
      <c r="BF5165" s="103"/>
      <c r="BG5165" s="103"/>
      <c r="BL5165" s="103"/>
      <c r="BM5165" s="103"/>
      <c r="BS5165" s="103"/>
      <c r="BT5165" s="103"/>
      <c r="BY5165" s="103"/>
      <c r="BZ5165" s="103"/>
      <c r="CB5165" s="103"/>
      <c r="CC5165" s="103"/>
      <c r="CF5165" s="103"/>
      <c r="CG5165" s="103"/>
      <c r="CI5165" s="103"/>
      <c r="CJ5165" s="103"/>
      <c r="CM5165" s="103"/>
      <c r="CN5165" s="103"/>
      <c r="CS5165" s="103"/>
      <c r="CT5165" s="103"/>
      <c r="CY5165" s="103"/>
      <c r="DB5165" s="103"/>
      <c r="FQ5165" s="103"/>
      <c r="FS5165" s="103"/>
      <c r="FT5165" s="103"/>
      <c r="FU5165" s="103"/>
      <c r="FV5165" s="103"/>
      <c r="FW5165" s="103"/>
      <c r="FX5165" s="103"/>
      <c r="FZ5165" s="103"/>
      <c r="GD5165" s="103"/>
    </row>
    <row r="5166" spans="6:186" ht="15" customHeight="1">
      <c r="F5166" s="103"/>
      <c r="J5166" s="103"/>
      <c r="K5166" s="103"/>
      <c r="N5166" s="103"/>
      <c r="O5166" s="103"/>
      <c r="T5166" s="103"/>
      <c r="U5166" s="103"/>
      <c r="Y5166" s="103"/>
      <c r="Z5166" s="103"/>
      <c r="AD5166" s="103"/>
      <c r="AE5166" s="103"/>
      <c r="AK5166" s="103"/>
      <c r="AL5166" s="103"/>
      <c r="AS5166" s="103"/>
      <c r="AT5166" s="103"/>
      <c r="AY5166" s="103"/>
      <c r="AZ5166" s="103"/>
      <c r="BF5166" s="103"/>
      <c r="BG5166" s="103"/>
      <c r="BL5166" s="103"/>
      <c r="BM5166" s="103"/>
      <c r="BS5166" s="103"/>
      <c r="BT5166" s="103"/>
      <c r="BY5166" s="103"/>
      <c r="BZ5166" s="103"/>
      <c r="CB5166" s="103"/>
      <c r="CC5166" s="103"/>
      <c r="CF5166" s="103"/>
      <c r="CG5166" s="103"/>
      <c r="CI5166" s="103"/>
      <c r="CJ5166" s="103"/>
      <c r="CM5166" s="103"/>
      <c r="CN5166" s="103"/>
      <c r="CS5166" s="103"/>
      <c r="CT5166" s="103"/>
      <c r="CY5166" s="103"/>
      <c r="DB5166" s="103"/>
      <c r="FQ5166" s="103"/>
      <c r="FS5166" s="103"/>
      <c r="FT5166" s="103"/>
      <c r="FU5166" s="103"/>
      <c r="FV5166" s="103"/>
      <c r="FW5166" s="103"/>
      <c r="FX5166" s="103"/>
      <c r="FZ5166" s="103"/>
      <c r="GD5166" s="103"/>
    </row>
    <row r="5167" spans="6:186" ht="15" customHeight="1">
      <c r="F5167" s="103"/>
      <c r="J5167" s="103"/>
      <c r="K5167" s="103"/>
      <c r="N5167" s="103"/>
      <c r="O5167" s="103"/>
      <c r="T5167" s="103"/>
      <c r="U5167" s="103"/>
      <c r="Y5167" s="103"/>
      <c r="Z5167" s="103"/>
      <c r="AD5167" s="103"/>
      <c r="AE5167" s="103"/>
      <c r="AK5167" s="103"/>
      <c r="AL5167" s="103"/>
      <c r="AS5167" s="103"/>
      <c r="AT5167" s="103"/>
      <c r="AY5167" s="103"/>
      <c r="AZ5167" s="103"/>
      <c r="BF5167" s="103"/>
      <c r="BG5167" s="103"/>
      <c r="BL5167" s="103"/>
      <c r="BM5167" s="103"/>
      <c r="BS5167" s="103"/>
      <c r="BT5167" s="103"/>
      <c r="BY5167" s="103"/>
      <c r="BZ5167" s="103"/>
      <c r="CB5167" s="103"/>
      <c r="CC5167" s="103"/>
      <c r="CF5167" s="103"/>
      <c r="CG5167" s="103"/>
      <c r="CI5167" s="103"/>
      <c r="CJ5167" s="103"/>
      <c r="CM5167" s="103"/>
      <c r="CN5167" s="103"/>
      <c r="CS5167" s="103"/>
      <c r="CT5167" s="103"/>
      <c r="CY5167" s="103"/>
      <c r="DB5167" s="103"/>
      <c r="FQ5167" s="103"/>
      <c r="FS5167" s="103"/>
      <c r="FT5167" s="103"/>
      <c r="FU5167" s="103"/>
      <c r="FV5167" s="103"/>
      <c r="FW5167" s="103"/>
      <c r="FX5167" s="103"/>
      <c r="FZ5167" s="103"/>
      <c r="GD5167" s="103"/>
    </row>
    <row r="5168" spans="6:186" ht="15" customHeight="1">
      <c r="F5168" s="103"/>
      <c r="J5168" s="103"/>
      <c r="K5168" s="103"/>
      <c r="N5168" s="103"/>
      <c r="O5168" s="103"/>
      <c r="T5168" s="103"/>
      <c r="U5168" s="103"/>
      <c r="Y5168" s="103"/>
      <c r="Z5168" s="103"/>
      <c r="AD5168" s="103"/>
      <c r="AE5168" s="103"/>
      <c r="AK5168" s="103"/>
      <c r="AL5168" s="103"/>
      <c r="AS5168" s="103"/>
      <c r="AT5168" s="103"/>
      <c r="AY5168" s="103"/>
      <c r="AZ5168" s="103"/>
      <c r="BF5168" s="103"/>
      <c r="BG5168" s="103"/>
      <c r="BL5168" s="103"/>
      <c r="BM5168" s="103"/>
      <c r="BS5168" s="103"/>
      <c r="BT5168" s="103"/>
      <c r="BY5168" s="103"/>
      <c r="BZ5168" s="103"/>
      <c r="CB5168" s="103"/>
      <c r="CC5168" s="103"/>
      <c r="CF5168" s="103"/>
      <c r="CG5168" s="103"/>
      <c r="CI5168" s="103"/>
      <c r="CJ5168" s="103"/>
      <c r="CM5168" s="103"/>
      <c r="CN5168" s="103"/>
      <c r="CS5168" s="103"/>
      <c r="CT5168" s="103"/>
      <c r="CY5168" s="103"/>
      <c r="DB5168" s="103"/>
      <c r="FQ5168" s="103"/>
      <c r="FS5168" s="103"/>
      <c r="FT5168" s="103"/>
      <c r="FU5168" s="103"/>
      <c r="FV5168" s="103"/>
      <c r="FW5168" s="103"/>
      <c r="FX5168" s="103"/>
      <c r="FZ5168" s="103"/>
      <c r="GD5168" s="103"/>
    </row>
    <row r="5169" spans="6:186" ht="15" customHeight="1">
      <c r="F5169" s="103"/>
      <c r="J5169" s="103"/>
      <c r="K5169" s="103"/>
      <c r="N5169" s="103"/>
      <c r="O5169" s="103"/>
      <c r="T5169" s="103"/>
      <c r="U5169" s="103"/>
      <c r="Y5169" s="103"/>
      <c r="Z5169" s="103"/>
      <c r="AD5169" s="103"/>
      <c r="AE5169" s="103"/>
      <c r="AK5169" s="103"/>
      <c r="AL5169" s="103"/>
      <c r="AS5169" s="103"/>
      <c r="AT5169" s="103"/>
      <c r="AY5169" s="103"/>
      <c r="AZ5169" s="103"/>
      <c r="BF5169" s="103"/>
      <c r="BG5169" s="103"/>
      <c r="BL5169" s="103"/>
      <c r="BM5169" s="103"/>
      <c r="BS5169" s="103"/>
      <c r="BT5169" s="103"/>
      <c r="BY5169" s="103"/>
      <c r="BZ5169" s="103"/>
      <c r="CB5169" s="103"/>
      <c r="CC5169" s="103"/>
      <c r="CF5169" s="103"/>
      <c r="CG5169" s="103"/>
      <c r="CI5169" s="103"/>
      <c r="CJ5169" s="103"/>
      <c r="CM5169" s="103"/>
      <c r="CN5169" s="103"/>
      <c r="CS5169" s="103"/>
      <c r="CT5169" s="103"/>
      <c r="CY5169" s="103"/>
      <c r="DB5169" s="103"/>
      <c r="FQ5169" s="103"/>
      <c r="FS5169" s="103"/>
      <c r="FT5169" s="103"/>
      <c r="FU5169" s="103"/>
      <c r="FV5169" s="103"/>
      <c r="FW5169" s="103"/>
      <c r="FX5169" s="103"/>
      <c r="FZ5169" s="103"/>
      <c r="GD5169" s="103"/>
    </row>
    <row r="5170" spans="6:186" ht="15" customHeight="1">
      <c r="F5170" s="103"/>
      <c r="J5170" s="103"/>
      <c r="K5170" s="103"/>
      <c r="N5170" s="103"/>
      <c r="O5170" s="103"/>
      <c r="T5170" s="103"/>
      <c r="U5170" s="103"/>
      <c r="Y5170" s="103"/>
      <c r="Z5170" s="103"/>
      <c r="AD5170" s="103"/>
      <c r="AE5170" s="103"/>
      <c r="AK5170" s="103"/>
      <c r="AL5170" s="103"/>
      <c r="AS5170" s="103"/>
      <c r="AT5170" s="103"/>
      <c r="AY5170" s="103"/>
      <c r="AZ5170" s="103"/>
      <c r="BF5170" s="103"/>
      <c r="BG5170" s="103"/>
      <c r="BL5170" s="103"/>
      <c r="BM5170" s="103"/>
      <c r="BS5170" s="103"/>
      <c r="BT5170" s="103"/>
      <c r="BY5170" s="103"/>
      <c r="BZ5170" s="103"/>
      <c r="CB5170" s="103"/>
      <c r="CC5170" s="103"/>
      <c r="CF5170" s="103"/>
      <c r="CG5170" s="103"/>
      <c r="CI5170" s="103"/>
      <c r="CJ5170" s="103"/>
      <c r="CM5170" s="103"/>
      <c r="CN5170" s="103"/>
      <c r="CS5170" s="103"/>
      <c r="CT5170" s="103"/>
      <c r="CY5170" s="103"/>
      <c r="DB5170" s="103"/>
      <c r="FQ5170" s="103"/>
      <c r="FS5170" s="103"/>
      <c r="FT5170" s="103"/>
      <c r="FU5170" s="103"/>
      <c r="FV5170" s="103"/>
      <c r="FW5170" s="103"/>
      <c r="FX5170" s="103"/>
      <c r="FZ5170" s="103"/>
      <c r="GD5170" s="103"/>
    </row>
    <row r="5171" spans="6:186" ht="15" customHeight="1">
      <c r="F5171" s="103"/>
      <c r="J5171" s="103"/>
      <c r="K5171" s="103"/>
      <c r="N5171" s="103"/>
      <c r="O5171" s="103"/>
      <c r="T5171" s="103"/>
      <c r="U5171" s="103"/>
      <c r="Y5171" s="103"/>
      <c r="Z5171" s="103"/>
      <c r="AD5171" s="103"/>
      <c r="AE5171" s="103"/>
      <c r="AK5171" s="103"/>
      <c r="AL5171" s="103"/>
      <c r="AS5171" s="103"/>
      <c r="AT5171" s="103"/>
      <c r="AY5171" s="103"/>
      <c r="AZ5171" s="103"/>
      <c r="BF5171" s="103"/>
      <c r="BG5171" s="103"/>
      <c r="BL5171" s="103"/>
      <c r="BM5171" s="103"/>
      <c r="BS5171" s="103"/>
      <c r="BT5171" s="103"/>
      <c r="BY5171" s="103"/>
      <c r="BZ5171" s="103"/>
      <c r="CB5171" s="103"/>
      <c r="CC5171" s="103"/>
      <c r="CF5171" s="103"/>
      <c r="CG5171" s="103"/>
      <c r="CI5171" s="103"/>
      <c r="CJ5171" s="103"/>
      <c r="CM5171" s="103"/>
      <c r="CN5171" s="103"/>
      <c r="CS5171" s="103"/>
      <c r="CT5171" s="103"/>
      <c r="CY5171" s="103"/>
      <c r="DB5171" s="103"/>
      <c r="FQ5171" s="103"/>
      <c r="FS5171" s="103"/>
      <c r="FT5171" s="103"/>
      <c r="FU5171" s="103"/>
      <c r="FV5171" s="103"/>
      <c r="FW5171" s="103"/>
      <c r="FX5171" s="103"/>
      <c r="FZ5171" s="103"/>
      <c r="GD5171" s="103"/>
    </row>
    <row r="5172" spans="6:186" ht="15" customHeight="1">
      <c r="F5172" s="103"/>
      <c r="J5172" s="103"/>
      <c r="K5172" s="103"/>
      <c r="N5172" s="103"/>
      <c r="O5172" s="103"/>
      <c r="T5172" s="103"/>
      <c r="U5172" s="103"/>
      <c r="Y5172" s="103"/>
      <c r="Z5172" s="103"/>
      <c r="AD5172" s="103"/>
      <c r="AE5172" s="103"/>
      <c r="AK5172" s="103"/>
      <c r="AL5172" s="103"/>
      <c r="AS5172" s="103"/>
      <c r="AT5172" s="103"/>
      <c r="AY5172" s="103"/>
      <c r="AZ5172" s="103"/>
      <c r="BF5172" s="103"/>
      <c r="BG5172" s="103"/>
      <c r="BL5172" s="103"/>
      <c r="BM5172" s="103"/>
      <c r="BS5172" s="103"/>
      <c r="BT5172" s="103"/>
      <c r="BY5172" s="103"/>
      <c r="BZ5172" s="103"/>
      <c r="CB5172" s="103"/>
      <c r="CC5172" s="103"/>
      <c r="CF5172" s="103"/>
      <c r="CG5172" s="103"/>
      <c r="CI5172" s="103"/>
      <c r="CJ5172" s="103"/>
      <c r="CM5172" s="103"/>
      <c r="CN5172" s="103"/>
      <c r="CS5172" s="103"/>
      <c r="CT5172" s="103"/>
      <c r="CY5172" s="103"/>
      <c r="DB5172" s="103"/>
      <c r="FQ5172" s="103"/>
      <c r="FS5172" s="103"/>
      <c r="FT5172" s="103"/>
      <c r="FU5172" s="103"/>
      <c r="FV5172" s="103"/>
      <c r="FW5172" s="103"/>
      <c r="FX5172" s="103"/>
      <c r="FZ5172" s="103"/>
      <c r="GD5172" s="103"/>
    </row>
    <row r="5173" spans="6:186" ht="15" customHeight="1">
      <c r="F5173" s="103"/>
      <c r="J5173" s="103"/>
      <c r="K5173" s="103"/>
      <c r="N5173" s="103"/>
      <c r="O5173" s="103"/>
      <c r="T5173" s="103"/>
      <c r="U5173" s="103"/>
      <c r="Y5173" s="103"/>
      <c r="Z5173" s="103"/>
      <c r="AD5173" s="103"/>
      <c r="AE5173" s="103"/>
      <c r="AK5173" s="103"/>
      <c r="AL5173" s="103"/>
      <c r="AS5173" s="103"/>
      <c r="AT5173" s="103"/>
      <c r="AY5173" s="103"/>
      <c r="AZ5173" s="103"/>
      <c r="BF5173" s="103"/>
      <c r="BG5173" s="103"/>
      <c r="BL5173" s="103"/>
      <c r="BM5173" s="103"/>
      <c r="BS5173" s="103"/>
      <c r="BT5173" s="103"/>
      <c r="BY5173" s="103"/>
      <c r="BZ5173" s="103"/>
      <c r="CB5173" s="103"/>
      <c r="CC5173" s="103"/>
      <c r="CF5173" s="103"/>
      <c r="CG5173" s="103"/>
      <c r="CI5173" s="103"/>
      <c r="CJ5173" s="103"/>
      <c r="CM5173" s="103"/>
      <c r="CN5173" s="103"/>
      <c r="CS5173" s="103"/>
      <c r="CT5173" s="103"/>
      <c r="CY5173" s="103"/>
      <c r="DB5173" s="103"/>
      <c r="FQ5173" s="103"/>
      <c r="FS5173" s="103"/>
      <c r="FT5173" s="103"/>
      <c r="FU5173" s="103"/>
      <c r="FV5173" s="103"/>
      <c r="FW5173" s="103"/>
      <c r="FX5173" s="103"/>
      <c r="FZ5173" s="103"/>
      <c r="GD5173" s="103"/>
    </row>
    <row r="5174" spans="6:186" ht="15" customHeight="1">
      <c r="F5174" s="103"/>
      <c r="J5174" s="103"/>
      <c r="K5174" s="103"/>
      <c r="N5174" s="103"/>
      <c r="O5174" s="103"/>
      <c r="T5174" s="103"/>
      <c r="U5174" s="103"/>
      <c r="Y5174" s="103"/>
      <c r="Z5174" s="103"/>
      <c r="AD5174" s="103"/>
      <c r="AE5174" s="103"/>
      <c r="AK5174" s="103"/>
      <c r="AL5174" s="103"/>
      <c r="AS5174" s="103"/>
      <c r="AT5174" s="103"/>
      <c r="AY5174" s="103"/>
      <c r="AZ5174" s="103"/>
      <c r="BF5174" s="103"/>
      <c r="BG5174" s="103"/>
      <c r="BL5174" s="103"/>
      <c r="BM5174" s="103"/>
      <c r="BS5174" s="103"/>
      <c r="BT5174" s="103"/>
      <c r="BY5174" s="103"/>
      <c r="BZ5174" s="103"/>
      <c r="CB5174" s="103"/>
      <c r="CC5174" s="103"/>
      <c r="CF5174" s="103"/>
      <c r="CG5174" s="103"/>
      <c r="CI5174" s="103"/>
      <c r="CJ5174" s="103"/>
      <c r="CM5174" s="103"/>
      <c r="CN5174" s="103"/>
      <c r="CS5174" s="103"/>
      <c r="CT5174" s="103"/>
      <c r="CY5174" s="103"/>
      <c r="DB5174" s="103"/>
      <c r="FQ5174" s="103"/>
      <c r="FS5174" s="103"/>
      <c r="FT5174" s="103"/>
      <c r="FU5174" s="103"/>
      <c r="FV5174" s="103"/>
      <c r="FW5174" s="103"/>
      <c r="FX5174" s="103"/>
      <c r="FZ5174" s="103"/>
      <c r="GD5174" s="103"/>
    </row>
    <row r="5175" spans="6:186" ht="15" customHeight="1">
      <c r="F5175" s="103"/>
      <c r="J5175" s="103"/>
      <c r="K5175" s="103"/>
      <c r="N5175" s="103"/>
      <c r="O5175" s="103"/>
      <c r="T5175" s="103"/>
      <c r="U5175" s="103"/>
      <c r="Y5175" s="103"/>
      <c r="Z5175" s="103"/>
      <c r="AD5175" s="103"/>
      <c r="AE5175" s="103"/>
      <c r="AK5175" s="103"/>
      <c r="AL5175" s="103"/>
      <c r="AS5175" s="103"/>
      <c r="AT5175" s="103"/>
      <c r="AY5175" s="103"/>
      <c r="AZ5175" s="103"/>
      <c r="BF5175" s="103"/>
      <c r="BG5175" s="103"/>
      <c r="BL5175" s="103"/>
      <c r="BM5175" s="103"/>
      <c r="BS5175" s="103"/>
      <c r="BT5175" s="103"/>
      <c r="BY5175" s="103"/>
      <c r="BZ5175" s="103"/>
      <c r="CB5175" s="103"/>
      <c r="CC5175" s="103"/>
      <c r="CF5175" s="103"/>
      <c r="CG5175" s="103"/>
      <c r="CI5175" s="103"/>
      <c r="CJ5175" s="103"/>
      <c r="CM5175" s="103"/>
      <c r="CN5175" s="103"/>
      <c r="CS5175" s="103"/>
      <c r="CT5175" s="103"/>
      <c r="CY5175" s="103"/>
      <c r="DB5175" s="103"/>
      <c r="FQ5175" s="103"/>
      <c r="FS5175" s="103"/>
      <c r="FT5175" s="103"/>
      <c r="FU5175" s="103"/>
      <c r="FV5175" s="103"/>
      <c r="FW5175" s="103"/>
      <c r="FX5175" s="103"/>
      <c r="FZ5175" s="103"/>
      <c r="GD5175" s="103"/>
    </row>
    <row r="5176" spans="6:186" ht="15" customHeight="1">
      <c r="F5176" s="103"/>
      <c r="J5176" s="103"/>
      <c r="K5176" s="103"/>
      <c r="N5176" s="103"/>
      <c r="O5176" s="103"/>
      <c r="T5176" s="103"/>
      <c r="U5176" s="103"/>
      <c r="Y5176" s="103"/>
      <c r="Z5176" s="103"/>
      <c r="AD5176" s="103"/>
      <c r="AE5176" s="103"/>
      <c r="AK5176" s="103"/>
      <c r="AL5176" s="103"/>
      <c r="AS5176" s="103"/>
      <c r="AT5176" s="103"/>
      <c r="AY5176" s="103"/>
      <c r="AZ5176" s="103"/>
      <c r="BF5176" s="103"/>
      <c r="BG5176" s="103"/>
      <c r="BL5176" s="103"/>
      <c r="BM5176" s="103"/>
      <c r="BS5176" s="103"/>
      <c r="BT5176" s="103"/>
      <c r="BY5176" s="103"/>
      <c r="BZ5176" s="103"/>
      <c r="CB5176" s="103"/>
      <c r="CC5176" s="103"/>
      <c r="CF5176" s="103"/>
      <c r="CG5176" s="103"/>
      <c r="CI5176" s="103"/>
      <c r="CJ5176" s="103"/>
      <c r="CM5176" s="103"/>
      <c r="CN5176" s="103"/>
      <c r="CS5176" s="103"/>
      <c r="CT5176" s="103"/>
      <c r="CY5176" s="103"/>
      <c r="DB5176" s="103"/>
      <c r="FQ5176" s="103"/>
      <c r="FS5176" s="103"/>
      <c r="FT5176" s="103"/>
      <c r="FU5176" s="103"/>
      <c r="FV5176" s="103"/>
      <c r="FW5176" s="103"/>
      <c r="FX5176" s="103"/>
      <c r="FZ5176" s="103"/>
      <c r="GD5176" s="103"/>
    </row>
    <row r="5177" spans="6:186" ht="15" customHeight="1">
      <c r="F5177" s="103"/>
      <c r="J5177" s="103"/>
      <c r="K5177" s="103"/>
      <c r="N5177" s="103"/>
      <c r="O5177" s="103"/>
      <c r="T5177" s="103"/>
      <c r="U5177" s="103"/>
      <c r="Y5177" s="103"/>
      <c r="Z5177" s="103"/>
      <c r="AD5177" s="103"/>
      <c r="AE5177" s="103"/>
      <c r="AK5177" s="103"/>
      <c r="AL5177" s="103"/>
      <c r="AS5177" s="103"/>
      <c r="AT5177" s="103"/>
      <c r="AY5177" s="103"/>
      <c r="AZ5177" s="103"/>
      <c r="BF5177" s="103"/>
      <c r="BG5177" s="103"/>
      <c r="BL5177" s="103"/>
      <c r="BM5177" s="103"/>
      <c r="BS5177" s="103"/>
      <c r="BT5177" s="103"/>
      <c r="BY5177" s="103"/>
      <c r="BZ5177" s="103"/>
      <c r="CB5177" s="103"/>
      <c r="CC5177" s="103"/>
      <c r="CF5177" s="103"/>
      <c r="CG5177" s="103"/>
      <c r="CI5177" s="103"/>
      <c r="CJ5177" s="103"/>
      <c r="CM5177" s="103"/>
      <c r="CN5177" s="103"/>
      <c r="CS5177" s="103"/>
      <c r="CT5177" s="103"/>
      <c r="CY5177" s="103"/>
      <c r="DB5177" s="103"/>
      <c r="FQ5177" s="103"/>
      <c r="FS5177" s="103"/>
      <c r="FT5177" s="103"/>
      <c r="FU5177" s="103"/>
      <c r="FV5177" s="103"/>
      <c r="FW5177" s="103"/>
      <c r="FX5177" s="103"/>
      <c r="FZ5177" s="103"/>
      <c r="GD5177" s="103"/>
    </row>
    <row r="5178" spans="6:186" ht="15" customHeight="1">
      <c r="F5178" s="103"/>
      <c r="J5178" s="103"/>
      <c r="K5178" s="103"/>
      <c r="N5178" s="103"/>
      <c r="O5178" s="103"/>
      <c r="T5178" s="103"/>
      <c r="U5178" s="103"/>
      <c r="Y5178" s="103"/>
      <c r="Z5178" s="103"/>
      <c r="AD5178" s="103"/>
      <c r="AE5178" s="103"/>
      <c r="AK5178" s="103"/>
      <c r="AL5178" s="103"/>
      <c r="AS5178" s="103"/>
      <c r="AT5178" s="103"/>
      <c r="AY5178" s="103"/>
      <c r="AZ5178" s="103"/>
      <c r="BF5178" s="103"/>
      <c r="BG5178" s="103"/>
      <c r="BL5178" s="103"/>
      <c r="BM5178" s="103"/>
      <c r="BS5178" s="103"/>
      <c r="BT5178" s="103"/>
      <c r="BY5178" s="103"/>
      <c r="BZ5178" s="103"/>
      <c r="CB5178" s="103"/>
      <c r="CC5178" s="103"/>
      <c r="CF5178" s="103"/>
      <c r="CG5178" s="103"/>
      <c r="CI5178" s="103"/>
      <c r="CJ5178" s="103"/>
      <c r="CM5178" s="103"/>
      <c r="CN5178" s="103"/>
      <c r="CS5178" s="103"/>
      <c r="CT5178" s="103"/>
      <c r="CY5178" s="103"/>
      <c r="DB5178" s="103"/>
      <c r="FQ5178" s="103"/>
      <c r="FS5178" s="103"/>
      <c r="FT5178" s="103"/>
      <c r="FU5178" s="103"/>
      <c r="FV5178" s="103"/>
      <c r="FW5178" s="103"/>
      <c r="FX5178" s="103"/>
      <c r="FZ5178" s="103"/>
      <c r="GD5178" s="103"/>
    </row>
    <row r="5179" spans="6:186" ht="15" customHeight="1">
      <c r="F5179" s="103"/>
      <c r="J5179" s="103"/>
      <c r="K5179" s="103"/>
      <c r="N5179" s="103"/>
      <c r="O5179" s="103"/>
      <c r="T5179" s="103"/>
      <c r="U5179" s="103"/>
      <c r="Y5179" s="103"/>
      <c r="Z5179" s="103"/>
      <c r="AD5179" s="103"/>
      <c r="AE5179" s="103"/>
      <c r="AK5179" s="103"/>
      <c r="AL5179" s="103"/>
      <c r="AS5179" s="103"/>
      <c r="AT5179" s="103"/>
      <c r="AY5179" s="103"/>
      <c r="AZ5179" s="103"/>
      <c r="BF5179" s="103"/>
      <c r="BG5179" s="103"/>
      <c r="BL5179" s="103"/>
      <c r="BM5179" s="103"/>
      <c r="BS5179" s="103"/>
      <c r="BT5179" s="103"/>
      <c r="BY5179" s="103"/>
      <c r="BZ5179" s="103"/>
      <c r="CB5179" s="103"/>
      <c r="CC5179" s="103"/>
      <c r="CF5179" s="103"/>
      <c r="CG5179" s="103"/>
      <c r="CI5179" s="103"/>
      <c r="CJ5179" s="103"/>
      <c r="CM5179" s="103"/>
      <c r="CN5179" s="103"/>
      <c r="CS5179" s="103"/>
      <c r="CT5179" s="103"/>
      <c r="CY5179" s="103"/>
      <c r="DB5179" s="103"/>
      <c r="FQ5179" s="103"/>
      <c r="FS5179" s="103"/>
      <c r="FT5179" s="103"/>
      <c r="FU5179" s="103"/>
      <c r="FV5179" s="103"/>
      <c r="FW5179" s="103"/>
      <c r="FX5179" s="103"/>
      <c r="FZ5179" s="103"/>
      <c r="GD5179" s="103"/>
    </row>
    <row r="5180" spans="6:186" ht="15" customHeight="1">
      <c r="F5180" s="103"/>
      <c r="J5180" s="103"/>
      <c r="K5180" s="103"/>
      <c r="N5180" s="103"/>
      <c r="O5180" s="103"/>
      <c r="T5180" s="103"/>
      <c r="U5180" s="103"/>
      <c r="Y5180" s="103"/>
      <c r="Z5180" s="103"/>
      <c r="AD5180" s="103"/>
      <c r="AE5180" s="103"/>
      <c r="AK5180" s="103"/>
      <c r="AL5180" s="103"/>
      <c r="AS5180" s="103"/>
      <c r="AT5180" s="103"/>
      <c r="AY5180" s="103"/>
      <c r="AZ5180" s="103"/>
      <c r="BF5180" s="103"/>
      <c r="BG5180" s="103"/>
      <c r="BL5180" s="103"/>
      <c r="BM5180" s="103"/>
      <c r="BS5180" s="103"/>
      <c r="BT5180" s="103"/>
      <c r="BY5180" s="103"/>
      <c r="BZ5180" s="103"/>
      <c r="CB5180" s="103"/>
      <c r="CC5180" s="103"/>
      <c r="CF5180" s="103"/>
      <c r="CG5180" s="103"/>
      <c r="CI5180" s="103"/>
      <c r="CJ5180" s="103"/>
      <c r="CM5180" s="103"/>
      <c r="CN5180" s="103"/>
      <c r="CS5180" s="103"/>
      <c r="CT5180" s="103"/>
      <c r="CY5180" s="103"/>
      <c r="DB5180" s="103"/>
      <c r="FQ5180" s="103"/>
      <c r="FS5180" s="103"/>
      <c r="FT5180" s="103"/>
      <c r="FU5180" s="103"/>
      <c r="FV5180" s="103"/>
      <c r="FW5180" s="103"/>
      <c r="FX5180" s="103"/>
      <c r="FZ5180" s="103"/>
      <c r="GD5180" s="103"/>
    </row>
    <row r="5181" spans="6:186" ht="15" customHeight="1">
      <c r="F5181" s="103"/>
      <c r="J5181" s="103"/>
      <c r="K5181" s="103"/>
      <c r="N5181" s="103"/>
      <c r="O5181" s="103"/>
      <c r="T5181" s="103"/>
      <c r="U5181" s="103"/>
      <c r="Y5181" s="103"/>
      <c r="Z5181" s="103"/>
      <c r="AD5181" s="103"/>
      <c r="AE5181" s="103"/>
      <c r="AK5181" s="103"/>
      <c r="AL5181" s="103"/>
      <c r="AS5181" s="103"/>
      <c r="AT5181" s="103"/>
      <c r="AY5181" s="103"/>
      <c r="AZ5181" s="103"/>
      <c r="BF5181" s="103"/>
      <c r="BG5181" s="103"/>
      <c r="BL5181" s="103"/>
      <c r="BM5181" s="103"/>
      <c r="BS5181" s="103"/>
      <c r="BT5181" s="103"/>
      <c r="BY5181" s="103"/>
      <c r="BZ5181" s="103"/>
      <c r="CB5181" s="103"/>
      <c r="CC5181" s="103"/>
      <c r="CF5181" s="103"/>
      <c r="CG5181" s="103"/>
      <c r="CI5181" s="103"/>
      <c r="CJ5181" s="103"/>
      <c r="CM5181" s="103"/>
      <c r="CN5181" s="103"/>
      <c r="CS5181" s="103"/>
      <c r="CT5181" s="103"/>
      <c r="CY5181" s="103"/>
      <c r="DB5181" s="103"/>
      <c r="FQ5181" s="103"/>
      <c r="FS5181" s="103"/>
      <c r="FT5181" s="103"/>
      <c r="FU5181" s="103"/>
      <c r="FV5181" s="103"/>
      <c r="FW5181" s="103"/>
      <c r="FX5181" s="103"/>
      <c r="FZ5181" s="103"/>
      <c r="GD5181" s="103"/>
    </row>
    <row r="5182" spans="6:186" ht="15" customHeight="1">
      <c r="F5182" s="103"/>
      <c r="J5182" s="103"/>
      <c r="K5182" s="103"/>
      <c r="N5182" s="103"/>
      <c r="O5182" s="103"/>
      <c r="T5182" s="103"/>
      <c r="U5182" s="103"/>
      <c r="Y5182" s="103"/>
      <c r="Z5182" s="103"/>
      <c r="AD5182" s="103"/>
      <c r="AE5182" s="103"/>
      <c r="AK5182" s="103"/>
      <c r="AL5182" s="103"/>
      <c r="AS5182" s="103"/>
      <c r="AT5182" s="103"/>
      <c r="AY5182" s="103"/>
      <c r="AZ5182" s="103"/>
      <c r="BF5182" s="103"/>
      <c r="BG5182" s="103"/>
      <c r="BL5182" s="103"/>
      <c r="BM5182" s="103"/>
      <c r="BS5182" s="103"/>
      <c r="BT5182" s="103"/>
      <c r="BY5182" s="103"/>
      <c r="BZ5182" s="103"/>
      <c r="CB5182" s="103"/>
      <c r="CC5182" s="103"/>
      <c r="CF5182" s="103"/>
      <c r="CG5182" s="103"/>
      <c r="CI5182" s="103"/>
      <c r="CJ5182" s="103"/>
      <c r="CM5182" s="103"/>
      <c r="CN5182" s="103"/>
      <c r="CS5182" s="103"/>
      <c r="CT5182" s="103"/>
      <c r="CY5182" s="103"/>
      <c r="DB5182" s="103"/>
      <c r="FQ5182" s="103"/>
      <c r="FS5182" s="103"/>
      <c r="FT5182" s="103"/>
      <c r="FU5182" s="103"/>
      <c r="FV5182" s="103"/>
      <c r="FW5182" s="103"/>
      <c r="FX5182" s="103"/>
      <c r="FZ5182" s="103"/>
      <c r="GD5182" s="103"/>
    </row>
    <row r="5183" spans="6:186" ht="15" customHeight="1">
      <c r="F5183" s="103"/>
      <c r="J5183" s="103"/>
      <c r="K5183" s="103"/>
      <c r="N5183" s="103"/>
      <c r="O5183" s="103"/>
      <c r="T5183" s="103"/>
      <c r="U5183" s="103"/>
      <c r="Y5183" s="103"/>
      <c r="Z5183" s="103"/>
      <c r="AD5183" s="103"/>
      <c r="AE5183" s="103"/>
      <c r="AK5183" s="103"/>
      <c r="AL5183" s="103"/>
      <c r="AS5183" s="103"/>
      <c r="AT5183" s="103"/>
      <c r="AY5183" s="103"/>
      <c r="AZ5183" s="103"/>
      <c r="BF5183" s="103"/>
      <c r="BG5183" s="103"/>
      <c r="BL5183" s="103"/>
      <c r="BM5183" s="103"/>
      <c r="BS5183" s="103"/>
      <c r="BT5183" s="103"/>
      <c r="BY5183" s="103"/>
      <c r="BZ5183" s="103"/>
      <c r="CB5183" s="103"/>
      <c r="CC5183" s="103"/>
      <c r="CF5183" s="103"/>
      <c r="CG5183" s="103"/>
      <c r="CI5183" s="103"/>
      <c r="CJ5183" s="103"/>
      <c r="CM5183" s="103"/>
      <c r="CN5183" s="103"/>
      <c r="CS5183" s="103"/>
      <c r="CT5183" s="103"/>
      <c r="CY5183" s="103"/>
      <c r="DB5183" s="103"/>
      <c r="FQ5183" s="103"/>
      <c r="FS5183" s="103"/>
      <c r="FT5183" s="103"/>
      <c r="FU5183" s="103"/>
      <c r="FV5183" s="103"/>
      <c r="FW5183" s="103"/>
      <c r="FX5183" s="103"/>
      <c r="FZ5183" s="103"/>
      <c r="GD5183" s="103"/>
    </row>
    <row r="5184" spans="6:186" ht="15" customHeight="1">
      <c r="F5184" s="103"/>
      <c r="J5184" s="103"/>
      <c r="K5184" s="103"/>
      <c r="N5184" s="103"/>
      <c r="O5184" s="103"/>
      <c r="T5184" s="103"/>
      <c r="U5184" s="103"/>
      <c r="Y5184" s="103"/>
      <c r="Z5184" s="103"/>
      <c r="AD5184" s="103"/>
      <c r="AE5184" s="103"/>
      <c r="AK5184" s="103"/>
      <c r="AL5184" s="103"/>
      <c r="AS5184" s="103"/>
      <c r="AT5184" s="103"/>
      <c r="AY5184" s="103"/>
      <c r="AZ5184" s="103"/>
      <c r="BF5184" s="103"/>
      <c r="BG5184" s="103"/>
      <c r="BL5184" s="103"/>
      <c r="BM5184" s="103"/>
      <c r="BS5184" s="103"/>
      <c r="BT5184" s="103"/>
      <c r="BY5184" s="103"/>
      <c r="BZ5184" s="103"/>
      <c r="CB5184" s="103"/>
      <c r="CC5184" s="103"/>
      <c r="CF5184" s="103"/>
      <c r="CG5184" s="103"/>
      <c r="CI5184" s="103"/>
      <c r="CJ5184" s="103"/>
      <c r="CM5184" s="103"/>
      <c r="CN5184" s="103"/>
      <c r="CS5184" s="103"/>
      <c r="CT5184" s="103"/>
      <c r="CY5184" s="103"/>
      <c r="DB5184" s="103"/>
      <c r="FQ5184" s="103"/>
      <c r="FS5184" s="103"/>
      <c r="FT5184" s="103"/>
      <c r="FU5184" s="103"/>
      <c r="FV5184" s="103"/>
      <c r="FW5184" s="103"/>
      <c r="FX5184" s="103"/>
      <c r="FZ5184" s="103"/>
      <c r="GD5184" s="103"/>
    </row>
    <row r="5185" spans="6:186" ht="15" customHeight="1">
      <c r="F5185" s="103"/>
      <c r="J5185" s="103"/>
      <c r="K5185" s="103"/>
      <c r="N5185" s="103"/>
      <c r="O5185" s="103"/>
      <c r="T5185" s="103"/>
      <c r="U5185" s="103"/>
      <c r="Y5185" s="103"/>
      <c r="Z5185" s="103"/>
      <c r="AD5185" s="103"/>
      <c r="AE5185" s="103"/>
      <c r="AK5185" s="103"/>
      <c r="AL5185" s="103"/>
      <c r="AS5185" s="103"/>
      <c r="AT5185" s="103"/>
      <c r="AY5185" s="103"/>
      <c r="AZ5185" s="103"/>
      <c r="BF5185" s="103"/>
      <c r="BG5185" s="103"/>
      <c r="BL5185" s="103"/>
      <c r="BM5185" s="103"/>
      <c r="BS5185" s="103"/>
      <c r="BT5185" s="103"/>
      <c r="BY5185" s="103"/>
      <c r="BZ5185" s="103"/>
      <c r="CB5185" s="103"/>
      <c r="CC5185" s="103"/>
      <c r="CF5185" s="103"/>
      <c r="CG5185" s="103"/>
      <c r="CI5185" s="103"/>
      <c r="CJ5185" s="103"/>
      <c r="CM5185" s="103"/>
      <c r="CN5185" s="103"/>
      <c r="CS5185" s="103"/>
      <c r="CT5185" s="103"/>
      <c r="CY5185" s="103"/>
      <c r="DB5185" s="103"/>
      <c r="FQ5185" s="103"/>
      <c r="FS5185" s="103"/>
      <c r="FT5185" s="103"/>
      <c r="FU5185" s="103"/>
      <c r="FV5185" s="103"/>
      <c r="FW5185" s="103"/>
      <c r="FX5185" s="103"/>
      <c r="FZ5185" s="103"/>
      <c r="GD5185" s="103"/>
    </row>
    <row r="5186" spans="6:186" ht="15" customHeight="1">
      <c r="F5186" s="103"/>
      <c r="J5186" s="103"/>
      <c r="K5186" s="103"/>
      <c r="N5186" s="103"/>
      <c r="O5186" s="103"/>
      <c r="T5186" s="103"/>
      <c r="U5186" s="103"/>
      <c r="Y5186" s="103"/>
      <c r="Z5186" s="103"/>
      <c r="AD5186" s="103"/>
      <c r="AE5186" s="103"/>
      <c r="AK5186" s="103"/>
      <c r="AL5186" s="103"/>
      <c r="AS5186" s="103"/>
      <c r="AT5186" s="103"/>
      <c r="AY5186" s="103"/>
      <c r="AZ5186" s="103"/>
      <c r="BF5186" s="103"/>
      <c r="BG5186" s="103"/>
      <c r="BL5186" s="103"/>
      <c r="BM5186" s="103"/>
      <c r="BS5186" s="103"/>
      <c r="BT5186" s="103"/>
      <c r="BY5186" s="103"/>
      <c r="BZ5186" s="103"/>
      <c r="CB5186" s="103"/>
      <c r="CC5186" s="103"/>
      <c r="CF5186" s="103"/>
      <c r="CG5186" s="103"/>
      <c r="CI5186" s="103"/>
      <c r="CJ5186" s="103"/>
      <c r="CM5186" s="103"/>
      <c r="CN5186" s="103"/>
      <c r="CS5186" s="103"/>
      <c r="CT5186" s="103"/>
      <c r="CY5186" s="103"/>
      <c r="DB5186" s="103"/>
      <c r="FQ5186" s="103"/>
      <c r="FS5186" s="103"/>
      <c r="FT5186" s="103"/>
      <c r="FU5186" s="103"/>
      <c r="FV5186" s="103"/>
      <c r="FW5186" s="103"/>
      <c r="FX5186" s="103"/>
      <c r="FZ5186" s="103"/>
      <c r="GD5186" s="103"/>
    </row>
    <row r="5187" spans="6:186" ht="15" customHeight="1">
      <c r="F5187" s="103"/>
      <c r="J5187" s="103"/>
      <c r="K5187" s="103"/>
      <c r="N5187" s="103"/>
      <c r="O5187" s="103"/>
      <c r="T5187" s="103"/>
      <c r="U5187" s="103"/>
      <c r="Y5187" s="103"/>
      <c r="Z5187" s="103"/>
      <c r="AD5187" s="103"/>
      <c r="AE5187" s="103"/>
      <c r="AK5187" s="103"/>
      <c r="AL5187" s="103"/>
      <c r="AS5187" s="103"/>
      <c r="AT5187" s="103"/>
      <c r="AY5187" s="103"/>
      <c r="AZ5187" s="103"/>
      <c r="BF5187" s="103"/>
      <c r="BG5187" s="103"/>
      <c r="BL5187" s="103"/>
      <c r="BM5187" s="103"/>
      <c r="BS5187" s="103"/>
      <c r="BT5187" s="103"/>
      <c r="BY5187" s="103"/>
      <c r="BZ5187" s="103"/>
      <c r="CB5187" s="103"/>
      <c r="CC5187" s="103"/>
      <c r="CF5187" s="103"/>
      <c r="CG5187" s="103"/>
      <c r="CI5187" s="103"/>
      <c r="CJ5187" s="103"/>
      <c r="CM5187" s="103"/>
      <c r="CN5187" s="103"/>
      <c r="CS5187" s="103"/>
      <c r="CT5187" s="103"/>
      <c r="CY5187" s="103"/>
      <c r="DB5187" s="103"/>
      <c r="FQ5187" s="103"/>
      <c r="FS5187" s="103"/>
      <c r="FT5187" s="103"/>
      <c r="FU5187" s="103"/>
      <c r="FV5187" s="103"/>
      <c r="FW5187" s="103"/>
      <c r="FX5187" s="103"/>
      <c r="FZ5187" s="103"/>
      <c r="GD5187" s="103"/>
    </row>
    <row r="5188" spans="6:186" ht="15" customHeight="1">
      <c r="F5188" s="103"/>
      <c r="J5188" s="103"/>
      <c r="K5188" s="103"/>
      <c r="N5188" s="103"/>
      <c r="O5188" s="103"/>
      <c r="T5188" s="103"/>
      <c r="U5188" s="103"/>
      <c r="Y5188" s="103"/>
      <c r="Z5188" s="103"/>
      <c r="AD5188" s="103"/>
      <c r="AE5188" s="103"/>
      <c r="AK5188" s="103"/>
      <c r="AL5188" s="103"/>
      <c r="AS5188" s="103"/>
      <c r="AT5188" s="103"/>
      <c r="AY5188" s="103"/>
      <c r="AZ5188" s="103"/>
      <c r="BF5188" s="103"/>
      <c r="BG5188" s="103"/>
      <c r="BL5188" s="103"/>
      <c r="BM5188" s="103"/>
      <c r="BS5188" s="103"/>
      <c r="BT5188" s="103"/>
      <c r="BY5188" s="103"/>
      <c r="BZ5188" s="103"/>
      <c r="CB5188" s="103"/>
      <c r="CC5188" s="103"/>
      <c r="CF5188" s="103"/>
      <c r="CG5188" s="103"/>
      <c r="CI5188" s="103"/>
      <c r="CJ5188" s="103"/>
      <c r="CM5188" s="103"/>
      <c r="CN5188" s="103"/>
      <c r="CS5188" s="103"/>
      <c r="CT5188" s="103"/>
      <c r="CY5188" s="103"/>
      <c r="DB5188" s="103"/>
      <c r="FQ5188" s="103"/>
      <c r="FS5188" s="103"/>
      <c r="FT5188" s="103"/>
      <c r="FU5188" s="103"/>
      <c r="FV5188" s="103"/>
      <c r="FW5188" s="103"/>
      <c r="FX5188" s="103"/>
      <c r="FZ5188" s="103"/>
      <c r="GD5188" s="103"/>
    </row>
    <row r="5189" spans="6:186" ht="15" customHeight="1">
      <c r="F5189" s="103"/>
      <c r="J5189" s="103"/>
      <c r="K5189" s="103"/>
      <c r="N5189" s="103"/>
      <c r="O5189" s="103"/>
      <c r="T5189" s="103"/>
      <c r="U5189" s="103"/>
      <c r="Y5189" s="103"/>
      <c r="Z5189" s="103"/>
      <c r="AD5189" s="103"/>
      <c r="AE5189" s="103"/>
      <c r="AK5189" s="103"/>
      <c r="AL5189" s="103"/>
      <c r="AS5189" s="103"/>
      <c r="AT5189" s="103"/>
      <c r="AY5189" s="103"/>
      <c r="AZ5189" s="103"/>
      <c r="BF5189" s="103"/>
      <c r="BG5189" s="103"/>
      <c r="BL5189" s="103"/>
      <c r="BM5189" s="103"/>
      <c r="BS5189" s="103"/>
      <c r="BT5189" s="103"/>
      <c r="BY5189" s="103"/>
      <c r="BZ5189" s="103"/>
      <c r="CB5189" s="103"/>
      <c r="CC5189" s="103"/>
      <c r="CF5189" s="103"/>
      <c r="CG5189" s="103"/>
      <c r="CI5189" s="103"/>
      <c r="CJ5189" s="103"/>
      <c r="CM5189" s="103"/>
      <c r="CN5189" s="103"/>
      <c r="CS5189" s="103"/>
      <c r="CT5189" s="103"/>
      <c r="CY5189" s="103"/>
      <c r="DB5189" s="103"/>
      <c r="FQ5189" s="103"/>
      <c r="FS5189" s="103"/>
      <c r="FT5189" s="103"/>
      <c r="FU5189" s="103"/>
      <c r="FV5189" s="103"/>
      <c r="FW5189" s="103"/>
      <c r="FX5189" s="103"/>
      <c r="FZ5189" s="103"/>
      <c r="GD5189" s="103"/>
    </row>
    <row r="5190" spans="6:186" ht="15" customHeight="1">
      <c r="F5190" s="103"/>
      <c r="J5190" s="103"/>
      <c r="K5190" s="103"/>
      <c r="N5190" s="103"/>
      <c r="O5190" s="103"/>
      <c r="T5190" s="103"/>
      <c r="U5190" s="103"/>
      <c r="Y5190" s="103"/>
      <c r="Z5190" s="103"/>
      <c r="AD5190" s="103"/>
      <c r="AE5190" s="103"/>
      <c r="AK5190" s="103"/>
      <c r="AL5190" s="103"/>
      <c r="AS5190" s="103"/>
      <c r="AT5190" s="103"/>
      <c r="AY5190" s="103"/>
      <c r="AZ5190" s="103"/>
      <c r="BF5190" s="103"/>
      <c r="BG5190" s="103"/>
      <c r="BL5190" s="103"/>
      <c r="BM5190" s="103"/>
      <c r="BS5190" s="103"/>
      <c r="BT5190" s="103"/>
      <c r="BY5190" s="103"/>
      <c r="BZ5190" s="103"/>
      <c r="CB5190" s="103"/>
      <c r="CC5190" s="103"/>
      <c r="CF5190" s="103"/>
      <c r="CG5190" s="103"/>
      <c r="CI5190" s="103"/>
      <c r="CJ5190" s="103"/>
      <c r="CM5190" s="103"/>
      <c r="CN5190" s="103"/>
      <c r="CS5190" s="103"/>
      <c r="CT5190" s="103"/>
      <c r="CY5190" s="103"/>
      <c r="DB5190" s="103"/>
      <c r="FQ5190" s="103"/>
      <c r="FS5190" s="103"/>
      <c r="FT5190" s="103"/>
      <c r="FU5190" s="103"/>
      <c r="FV5190" s="103"/>
      <c r="FW5190" s="103"/>
      <c r="FX5190" s="103"/>
      <c r="FZ5190" s="103"/>
      <c r="GD5190" s="103"/>
    </row>
    <row r="5191" spans="6:186" ht="15" customHeight="1">
      <c r="F5191" s="103"/>
      <c r="J5191" s="103"/>
      <c r="K5191" s="103"/>
      <c r="N5191" s="103"/>
      <c r="O5191" s="103"/>
      <c r="T5191" s="103"/>
      <c r="U5191" s="103"/>
      <c r="Y5191" s="103"/>
      <c r="Z5191" s="103"/>
      <c r="AD5191" s="103"/>
      <c r="AE5191" s="103"/>
      <c r="AK5191" s="103"/>
      <c r="AL5191" s="103"/>
      <c r="AS5191" s="103"/>
      <c r="AT5191" s="103"/>
      <c r="AY5191" s="103"/>
      <c r="AZ5191" s="103"/>
      <c r="BF5191" s="103"/>
      <c r="BG5191" s="103"/>
      <c r="BL5191" s="103"/>
      <c r="BM5191" s="103"/>
      <c r="BS5191" s="103"/>
      <c r="BT5191" s="103"/>
      <c r="BY5191" s="103"/>
      <c r="BZ5191" s="103"/>
      <c r="CB5191" s="103"/>
      <c r="CC5191" s="103"/>
      <c r="CF5191" s="103"/>
      <c r="CG5191" s="103"/>
      <c r="CI5191" s="103"/>
      <c r="CJ5191" s="103"/>
      <c r="CM5191" s="103"/>
      <c r="CN5191" s="103"/>
      <c r="CS5191" s="103"/>
      <c r="CT5191" s="103"/>
      <c r="CY5191" s="103"/>
      <c r="DB5191" s="103"/>
      <c r="FQ5191" s="103"/>
      <c r="FS5191" s="103"/>
      <c r="FT5191" s="103"/>
      <c r="FU5191" s="103"/>
      <c r="FV5191" s="103"/>
      <c r="FW5191" s="103"/>
      <c r="FX5191" s="103"/>
      <c r="FZ5191" s="103"/>
      <c r="GD5191" s="103"/>
    </row>
    <row r="5192" spans="6:186" ht="15" customHeight="1">
      <c r="F5192" s="103"/>
      <c r="J5192" s="103"/>
      <c r="K5192" s="103"/>
      <c r="N5192" s="103"/>
      <c r="O5192" s="103"/>
      <c r="T5192" s="103"/>
      <c r="U5192" s="103"/>
      <c r="Y5192" s="103"/>
      <c r="Z5192" s="103"/>
      <c r="AD5192" s="103"/>
      <c r="AE5192" s="103"/>
      <c r="AK5192" s="103"/>
      <c r="AL5192" s="103"/>
      <c r="AS5192" s="103"/>
      <c r="AT5192" s="103"/>
      <c r="AY5192" s="103"/>
      <c r="AZ5192" s="103"/>
      <c r="BF5192" s="103"/>
      <c r="BG5192" s="103"/>
      <c r="BL5192" s="103"/>
      <c r="BM5192" s="103"/>
      <c r="BS5192" s="103"/>
      <c r="BT5192" s="103"/>
      <c r="BY5192" s="103"/>
      <c r="BZ5192" s="103"/>
      <c r="CB5192" s="103"/>
      <c r="CC5192" s="103"/>
      <c r="CF5192" s="103"/>
      <c r="CG5192" s="103"/>
      <c r="CI5192" s="103"/>
      <c r="CJ5192" s="103"/>
      <c r="CM5192" s="103"/>
      <c r="CN5192" s="103"/>
      <c r="CS5192" s="103"/>
      <c r="CT5192" s="103"/>
      <c r="CY5192" s="103"/>
      <c r="DB5192" s="103"/>
      <c r="FQ5192" s="103"/>
      <c r="FS5192" s="103"/>
      <c r="FT5192" s="103"/>
      <c r="FU5192" s="103"/>
      <c r="FV5192" s="103"/>
      <c r="FW5192" s="103"/>
      <c r="FX5192" s="103"/>
      <c r="FZ5192" s="103"/>
      <c r="GD5192" s="103"/>
    </row>
    <row r="5193" spans="6:186" ht="15" customHeight="1">
      <c r="F5193" s="103"/>
      <c r="J5193" s="103"/>
      <c r="K5193" s="103"/>
      <c r="N5193" s="103"/>
      <c r="O5193" s="103"/>
      <c r="T5193" s="103"/>
      <c r="U5193" s="103"/>
      <c r="Y5193" s="103"/>
      <c r="Z5193" s="103"/>
      <c r="AD5193" s="103"/>
      <c r="AE5193" s="103"/>
      <c r="AK5193" s="103"/>
      <c r="AL5193" s="103"/>
      <c r="AS5193" s="103"/>
      <c r="AT5193" s="103"/>
      <c r="AY5193" s="103"/>
      <c r="AZ5193" s="103"/>
      <c r="BF5193" s="103"/>
      <c r="BG5193" s="103"/>
      <c r="BL5193" s="103"/>
      <c r="BM5193" s="103"/>
      <c r="BS5193" s="103"/>
      <c r="BT5193" s="103"/>
      <c r="BY5193" s="103"/>
      <c r="BZ5193" s="103"/>
      <c r="CB5193" s="103"/>
      <c r="CC5193" s="103"/>
      <c r="CF5193" s="103"/>
      <c r="CG5193" s="103"/>
      <c r="CI5193" s="103"/>
      <c r="CJ5193" s="103"/>
      <c r="CM5193" s="103"/>
      <c r="CN5193" s="103"/>
      <c r="CS5193" s="103"/>
      <c r="CT5193" s="103"/>
      <c r="CY5193" s="103"/>
      <c r="DB5193" s="103"/>
      <c r="FQ5193" s="103"/>
      <c r="FS5193" s="103"/>
      <c r="FT5193" s="103"/>
      <c r="FU5193" s="103"/>
      <c r="FV5193" s="103"/>
      <c r="FW5193" s="103"/>
      <c r="FX5193" s="103"/>
      <c r="FZ5193" s="103"/>
      <c r="GD5193" s="103"/>
    </row>
    <row r="5194" spans="6:186" ht="15" customHeight="1">
      <c r="F5194" s="103"/>
      <c r="J5194" s="103"/>
      <c r="K5194" s="103"/>
      <c r="N5194" s="103"/>
      <c r="O5194" s="103"/>
      <c r="T5194" s="103"/>
      <c r="U5194" s="103"/>
      <c r="Y5194" s="103"/>
      <c r="Z5194" s="103"/>
      <c r="AD5194" s="103"/>
      <c r="AE5194" s="103"/>
      <c r="AK5194" s="103"/>
      <c r="AL5194" s="103"/>
      <c r="AS5194" s="103"/>
      <c r="AT5194" s="103"/>
      <c r="AY5194" s="103"/>
      <c r="AZ5194" s="103"/>
      <c r="BF5194" s="103"/>
      <c r="BG5194" s="103"/>
      <c r="BL5194" s="103"/>
      <c r="BM5194" s="103"/>
      <c r="BS5194" s="103"/>
      <c r="BT5194" s="103"/>
      <c r="BY5194" s="103"/>
      <c r="BZ5194" s="103"/>
      <c r="CB5194" s="103"/>
      <c r="CC5194" s="103"/>
      <c r="CF5194" s="103"/>
      <c r="CG5194" s="103"/>
      <c r="CI5194" s="103"/>
      <c r="CJ5194" s="103"/>
      <c r="CM5194" s="103"/>
      <c r="CN5194" s="103"/>
      <c r="CS5194" s="103"/>
      <c r="CT5194" s="103"/>
      <c r="CY5194" s="103"/>
      <c r="DB5194" s="103"/>
      <c r="FQ5194" s="103"/>
      <c r="FS5194" s="103"/>
      <c r="FT5194" s="103"/>
      <c r="FU5194" s="103"/>
      <c r="FV5194" s="103"/>
      <c r="FW5194" s="103"/>
      <c r="FX5194" s="103"/>
      <c r="FZ5194" s="103"/>
      <c r="GD5194" s="103"/>
    </row>
    <row r="5195" spans="6:186" ht="15" customHeight="1">
      <c r="F5195" s="103"/>
      <c r="J5195" s="103"/>
      <c r="K5195" s="103"/>
      <c r="N5195" s="103"/>
      <c r="O5195" s="103"/>
      <c r="T5195" s="103"/>
      <c r="U5195" s="103"/>
      <c r="Y5195" s="103"/>
      <c r="Z5195" s="103"/>
      <c r="AD5195" s="103"/>
      <c r="AE5195" s="103"/>
      <c r="AK5195" s="103"/>
      <c r="AL5195" s="103"/>
      <c r="AS5195" s="103"/>
      <c r="AT5195" s="103"/>
      <c r="AY5195" s="103"/>
      <c r="AZ5195" s="103"/>
      <c r="BF5195" s="103"/>
      <c r="BG5195" s="103"/>
      <c r="BL5195" s="103"/>
      <c r="BM5195" s="103"/>
      <c r="BS5195" s="103"/>
      <c r="BT5195" s="103"/>
      <c r="BY5195" s="103"/>
      <c r="BZ5195" s="103"/>
      <c r="CB5195" s="103"/>
      <c r="CC5195" s="103"/>
      <c r="CF5195" s="103"/>
      <c r="CG5195" s="103"/>
      <c r="CI5195" s="103"/>
      <c r="CJ5195" s="103"/>
      <c r="CM5195" s="103"/>
      <c r="CN5195" s="103"/>
      <c r="CS5195" s="103"/>
      <c r="CT5195" s="103"/>
      <c r="CY5195" s="103"/>
      <c r="DB5195" s="103"/>
      <c r="FQ5195" s="103"/>
      <c r="FS5195" s="103"/>
      <c r="FT5195" s="103"/>
      <c r="FU5195" s="103"/>
      <c r="FV5195" s="103"/>
      <c r="FW5195" s="103"/>
      <c r="FX5195" s="103"/>
      <c r="FZ5195" s="103"/>
      <c r="GD5195" s="103"/>
    </row>
    <row r="5196" spans="6:186" ht="15" customHeight="1">
      <c r="F5196" s="103"/>
      <c r="J5196" s="103"/>
      <c r="K5196" s="103"/>
      <c r="N5196" s="103"/>
      <c r="O5196" s="103"/>
      <c r="T5196" s="103"/>
      <c r="U5196" s="103"/>
      <c r="Y5196" s="103"/>
      <c r="Z5196" s="103"/>
      <c r="AD5196" s="103"/>
      <c r="AE5196" s="103"/>
      <c r="AK5196" s="103"/>
      <c r="AL5196" s="103"/>
      <c r="AS5196" s="103"/>
      <c r="AT5196" s="103"/>
      <c r="AY5196" s="103"/>
      <c r="AZ5196" s="103"/>
      <c r="BF5196" s="103"/>
      <c r="BG5196" s="103"/>
      <c r="BL5196" s="103"/>
      <c r="BM5196" s="103"/>
      <c r="BS5196" s="103"/>
      <c r="BT5196" s="103"/>
      <c r="BY5196" s="103"/>
      <c r="BZ5196" s="103"/>
      <c r="CB5196" s="103"/>
      <c r="CC5196" s="103"/>
      <c r="CF5196" s="103"/>
      <c r="CG5196" s="103"/>
      <c r="CI5196" s="103"/>
      <c r="CJ5196" s="103"/>
      <c r="CM5196" s="103"/>
      <c r="CN5196" s="103"/>
      <c r="CS5196" s="103"/>
      <c r="CT5196" s="103"/>
      <c r="CY5196" s="103"/>
      <c r="DB5196" s="103"/>
      <c r="FQ5196" s="103"/>
      <c r="FS5196" s="103"/>
      <c r="FT5196" s="103"/>
      <c r="FU5196" s="103"/>
      <c r="FV5196" s="103"/>
      <c r="FW5196" s="103"/>
      <c r="FX5196" s="103"/>
      <c r="FZ5196" s="103"/>
      <c r="GD5196" s="103"/>
    </row>
    <row r="5197" spans="6:186" ht="15" customHeight="1">
      <c r="F5197" s="103"/>
      <c r="J5197" s="103"/>
      <c r="K5197" s="103"/>
      <c r="N5197" s="103"/>
      <c r="O5197" s="103"/>
      <c r="T5197" s="103"/>
      <c r="U5197" s="103"/>
      <c r="Y5197" s="103"/>
      <c r="Z5197" s="103"/>
      <c r="AD5197" s="103"/>
      <c r="AE5197" s="103"/>
      <c r="AK5197" s="103"/>
      <c r="AL5197" s="103"/>
      <c r="AS5197" s="103"/>
      <c r="AT5197" s="103"/>
      <c r="AY5197" s="103"/>
      <c r="AZ5197" s="103"/>
      <c r="BF5197" s="103"/>
      <c r="BG5197" s="103"/>
      <c r="BL5197" s="103"/>
      <c r="BM5197" s="103"/>
      <c r="BS5197" s="103"/>
      <c r="BT5197" s="103"/>
      <c r="BY5197" s="103"/>
      <c r="BZ5197" s="103"/>
      <c r="CB5197" s="103"/>
      <c r="CC5197" s="103"/>
      <c r="CF5197" s="103"/>
      <c r="CG5197" s="103"/>
      <c r="CI5197" s="103"/>
      <c r="CJ5197" s="103"/>
      <c r="CM5197" s="103"/>
      <c r="CN5197" s="103"/>
      <c r="CS5197" s="103"/>
      <c r="CT5197" s="103"/>
      <c r="CY5197" s="103"/>
      <c r="DB5197" s="103"/>
      <c r="FQ5197" s="103"/>
      <c r="FS5197" s="103"/>
      <c r="FT5197" s="103"/>
      <c r="FU5197" s="103"/>
      <c r="FV5197" s="103"/>
      <c r="FW5197" s="103"/>
      <c r="FX5197" s="103"/>
      <c r="FZ5197" s="103"/>
      <c r="GD5197" s="103"/>
    </row>
    <row r="5198" spans="6:186" ht="15" customHeight="1">
      <c r="F5198" s="103"/>
      <c r="J5198" s="103"/>
      <c r="K5198" s="103"/>
      <c r="N5198" s="103"/>
      <c r="O5198" s="103"/>
      <c r="T5198" s="103"/>
      <c r="U5198" s="103"/>
      <c r="Y5198" s="103"/>
      <c r="Z5198" s="103"/>
      <c r="AD5198" s="103"/>
      <c r="AE5198" s="103"/>
      <c r="AK5198" s="103"/>
      <c r="AL5198" s="103"/>
      <c r="AS5198" s="103"/>
      <c r="AT5198" s="103"/>
      <c r="AY5198" s="103"/>
      <c r="AZ5198" s="103"/>
      <c r="BF5198" s="103"/>
      <c r="BG5198" s="103"/>
      <c r="BL5198" s="103"/>
      <c r="BM5198" s="103"/>
      <c r="BS5198" s="103"/>
      <c r="BT5198" s="103"/>
      <c r="BY5198" s="103"/>
      <c r="BZ5198" s="103"/>
      <c r="CB5198" s="103"/>
      <c r="CC5198" s="103"/>
      <c r="CF5198" s="103"/>
      <c r="CG5198" s="103"/>
      <c r="CI5198" s="103"/>
      <c r="CJ5198" s="103"/>
      <c r="CM5198" s="103"/>
      <c r="CN5198" s="103"/>
      <c r="CS5198" s="103"/>
      <c r="CT5198" s="103"/>
      <c r="CY5198" s="103"/>
      <c r="DB5198" s="103"/>
      <c r="FQ5198" s="103"/>
      <c r="FS5198" s="103"/>
      <c r="FT5198" s="103"/>
      <c r="FU5198" s="103"/>
      <c r="FV5198" s="103"/>
      <c r="FW5198" s="103"/>
      <c r="FX5198" s="103"/>
      <c r="FZ5198" s="103"/>
      <c r="GD5198" s="103"/>
    </row>
    <row r="5199" spans="6:186" ht="15" customHeight="1">
      <c r="F5199" s="103"/>
      <c r="J5199" s="103"/>
      <c r="K5199" s="103"/>
      <c r="N5199" s="103"/>
      <c r="O5199" s="103"/>
      <c r="T5199" s="103"/>
      <c r="U5199" s="103"/>
      <c r="Y5199" s="103"/>
      <c r="Z5199" s="103"/>
      <c r="AD5199" s="103"/>
      <c r="AE5199" s="103"/>
      <c r="AK5199" s="103"/>
      <c r="AL5199" s="103"/>
      <c r="AS5199" s="103"/>
      <c r="AT5199" s="103"/>
      <c r="AY5199" s="103"/>
      <c r="AZ5199" s="103"/>
      <c r="BF5199" s="103"/>
      <c r="BG5199" s="103"/>
      <c r="BL5199" s="103"/>
      <c r="BM5199" s="103"/>
      <c r="BS5199" s="103"/>
      <c r="BT5199" s="103"/>
      <c r="BY5199" s="103"/>
      <c r="BZ5199" s="103"/>
      <c r="CB5199" s="103"/>
      <c r="CC5199" s="103"/>
      <c r="CF5199" s="103"/>
      <c r="CG5199" s="103"/>
      <c r="CI5199" s="103"/>
      <c r="CJ5199" s="103"/>
      <c r="CM5199" s="103"/>
      <c r="CN5199" s="103"/>
      <c r="CS5199" s="103"/>
      <c r="CT5199" s="103"/>
      <c r="CY5199" s="103"/>
      <c r="DB5199" s="103"/>
      <c r="FQ5199" s="103"/>
      <c r="FS5199" s="103"/>
      <c r="FT5199" s="103"/>
      <c r="FU5199" s="103"/>
      <c r="FV5199" s="103"/>
      <c r="FW5199" s="103"/>
      <c r="FX5199" s="103"/>
      <c r="FZ5199" s="103"/>
      <c r="GD5199" s="103"/>
    </row>
    <row r="5200" spans="6:186" ht="15" customHeight="1">
      <c r="F5200" s="103"/>
      <c r="J5200" s="103"/>
      <c r="K5200" s="103"/>
      <c r="N5200" s="103"/>
      <c r="O5200" s="103"/>
      <c r="T5200" s="103"/>
      <c r="U5200" s="103"/>
      <c r="Y5200" s="103"/>
      <c r="Z5200" s="103"/>
      <c r="AD5200" s="103"/>
      <c r="AE5200" s="103"/>
      <c r="AK5200" s="103"/>
      <c r="AL5200" s="103"/>
      <c r="AS5200" s="103"/>
      <c r="AT5200" s="103"/>
      <c r="AY5200" s="103"/>
      <c r="AZ5200" s="103"/>
      <c r="BF5200" s="103"/>
      <c r="BG5200" s="103"/>
      <c r="BL5200" s="103"/>
      <c r="BM5200" s="103"/>
      <c r="BS5200" s="103"/>
      <c r="BT5200" s="103"/>
      <c r="BY5200" s="103"/>
      <c r="BZ5200" s="103"/>
      <c r="CB5200" s="103"/>
      <c r="CC5200" s="103"/>
      <c r="CF5200" s="103"/>
      <c r="CG5200" s="103"/>
      <c r="CI5200" s="103"/>
      <c r="CJ5200" s="103"/>
      <c r="CM5200" s="103"/>
      <c r="CN5200" s="103"/>
      <c r="CS5200" s="103"/>
      <c r="CT5200" s="103"/>
      <c r="CY5200" s="103"/>
      <c r="DB5200" s="103"/>
      <c r="FQ5200" s="103"/>
      <c r="FS5200" s="103"/>
      <c r="FT5200" s="103"/>
      <c r="FU5200" s="103"/>
      <c r="FV5200" s="103"/>
      <c r="FW5200" s="103"/>
      <c r="FX5200" s="103"/>
      <c r="FZ5200" s="103"/>
      <c r="GD5200" s="103"/>
    </row>
    <row r="5201" spans="6:186" ht="15" customHeight="1">
      <c r="F5201" s="103"/>
      <c r="J5201" s="103"/>
      <c r="K5201" s="103"/>
      <c r="N5201" s="103"/>
      <c r="O5201" s="103"/>
      <c r="T5201" s="103"/>
      <c r="U5201" s="103"/>
      <c r="Y5201" s="103"/>
      <c r="Z5201" s="103"/>
      <c r="AD5201" s="103"/>
      <c r="AE5201" s="103"/>
      <c r="AK5201" s="103"/>
      <c r="AL5201" s="103"/>
      <c r="AS5201" s="103"/>
      <c r="AT5201" s="103"/>
      <c r="AY5201" s="103"/>
      <c r="AZ5201" s="103"/>
      <c r="BF5201" s="103"/>
      <c r="BG5201" s="103"/>
      <c r="BL5201" s="103"/>
      <c r="BM5201" s="103"/>
      <c r="BS5201" s="103"/>
      <c r="BT5201" s="103"/>
      <c r="BY5201" s="103"/>
      <c r="BZ5201" s="103"/>
      <c r="CB5201" s="103"/>
      <c r="CC5201" s="103"/>
      <c r="CF5201" s="103"/>
      <c r="CG5201" s="103"/>
      <c r="CI5201" s="103"/>
      <c r="CJ5201" s="103"/>
      <c r="CM5201" s="103"/>
      <c r="CN5201" s="103"/>
      <c r="CS5201" s="103"/>
      <c r="CT5201" s="103"/>
      <c r="CY5201" s="103"/>
      <c r="DB5201" s="103"/>
      <c r="FQ5201" s="103"/>
      <c r="FS5201" s="103"/>
      <c r="FT5201" s="103"/>
      <c r="FU5201" s="103"/>
      <c r="FV5201" s="103"/>
      <c r="FW5201" s="103"/>
      <c r="FX5201" s="103"/>
      <c r="FZ5201" s="103"/>
      <c r="GD5201" s="103"/>
    </row>
    <row r="5202" spans="6:186" ht="15" customHeight="1">
      <c r="F5202" s="103"/>
      <c r="J5202" s="103"/>
      <c r="K5202" s="103"/>
      <c r="N5202" s="103"/>
      <c r="O5202" s="103"/>
      <c r="T5202" s="103"/>
      <c r="U5202" s="103"/>
      <c r="Y5202" s="103"/>
      <c r="Z5202" s="103"/>
      <c r="AD5202" s="103"/>
      <c r="AE5202" s="103"/>
      <c r="AK5202" s="103"/>
      <c r="AL5202" s="103"/>
      <c r="AS5202" s="103"/>
      <c r="AT5202" s="103"/>
      <c r="AY5202" s="103"/>
      <c r="AZ5202" s="103"/>
      <c r="BF5202" s="103"/>
      <c r="BG5202" s="103"/>
      <c r="BL5202" s="103"/>
      <c r="BM5202" s="103"/>
      <c r="BS5202" s="103"/>
      <c r="BT5202" s="103"/>
      <c r="BY5202" s="103"/>
      <c r="BZ5202" s="103"/>
      <c r="CB5202" s="103"/>
      <c r="CC5202" s="103"/>
      <c r="CF5202" s="103"/>
      <c r="CG5202" s="103"/>
      <c r="CI5202" s="103"/>
      <c r="CJ5202" s="103"/>
      <c r="CM5202" s="103"/>
      <c r="CN5202" s="103"/>
      <c r="CS5202" s="103"/>
      <c r="CT5202" s="103"/>
      <c r="CY5202" s="103"/>
      <c r="DB5202" s="103"/>
      <c r="FQ5202" s="103"/>
      <c r="FS5202" s="103"/>
      <c r="FT5202" s="103"/>
      <c r="FU5202" s="103"/>
      <c r="FV5202" s="103"/>
      <c r="FW5202" s="103"/>
      <c r="FX5202" s="103"/>
      <c r="FZ5202" s="103"/>
      <c r="GD5202" s="103"/>
    </row>
    <row r="5203" spans="6:186" ht="15" customHeight="1">
      <c r="F5203" s="103"/>
      <c r="J5203" s="103"/>
      <c r="K5203" s="103"/>
      <c r="N5203" s="103"/>
      <c r="O5203" s="103"/>
      <c r="T5203" s="103"/>
      <c r="U5203" s="103"/>
      <c r="Y5203" s="103"/>
      <c r="Z5203" s="103"/>
      <c r="AD5203" s="103"/>
      <c r="AE5203" s="103"/>
      <c r="AK5203" s="103"/>
      <c r="AL5203" s="103"/>
      <c r="AS5203" s="103"/>
      <c r="AT5203" s="103"/>
      <c r="AY5203" s="103"/>
      <c r="AZ5203" s="103"/>
      <c r="BF5203" s="103"/>
      <c r="BG5203" s="103"/>
      <c r="BL5203" s="103"/>
      <c r="BM5203" s="103"/>
      <c r="BS5203" s="103"/>
      <c r="BT5203" s="103"/>
      <c r="BY5203" s="103"/>
      <c r="BZ5203" s="103"/>
      <c r="CB5203" s="103"/>
      <c r="CC5203" s="103"/>
      <c r="CF5203" s="103"/>
      <c r="CG5203" s="103"/>
      <c r="CI5203" s="103"/>
      <c r="CJ5203" s="103"/>
      <c r="CM5203" s="103"/>
      <c r="CN5203" s="103"/>
      <c r="CS5203" s="103"/>
      <c r="CT5203" s="103"/>
      <c r="CY5203" s="103"/>
      <c r="DB5203" s="103"/>
      <c r="FQ5203" s="103"/>
      <c r="FS5203" s="103"/>
      <c r="FT5203" s="103"/>
      <c r="FU5203" s="103"/>
      <c r="FV5203" s="103"/>
      <c r="FW5203" s="103"/>
      <c r="FX5203" s="103"/>
      <c r="FZ5203" s="103"/>
      <c r="GD5203" s="103"/>
    </row>
    <row r="5204" spans="6:186" ht="15" customHeight="1">
      <c r="F5204" s="103"/>
      <c r="J5204" s="103"/>
      <c r="K5204" s="103"/>
      <c r="N5204" s="103"/>
      <c r="O5204" s="103"/>
      <c r="T5204" s="103"/>
      <c r="U5204" s="103"/>
      <c r="Y5204" s="103"/>
      <c r="Z5204" s="103"/>
      <c r="AD5204" s="103"/>
      <c r="AE5204" s="103"/>
      <c r="AK5204" s="103"/>
      <c r="AL5204" s="103"/>
      <c r="AS5204" s="103"/>
      <c r="AT5204" s="103"/>
      <c r="AY5204" s="103"/>
      <c r="AZ5204" s="103"/>
      <c r="BF5204" s="103"/>
      <c r="BG5204" s="103"/>
      <c r="BL5204" s="103"/>
      <c r="BM5204" s="103"/>
      <c r="BS5204" s="103"/>
      <c r="BT5204" s="103"/>
      <c r="BY5204" s="103"/>
      <c r="BZ5204" s="103"/>
      <c r="CB5204" s="103"/>
      <c r="CC5204" s="103"/>
      <c r="CF5204" s="103"/>
      <c r="CG5204" s="103"/>
      <c r="CI5204" s="103"/>
      <c r="CJ5204" s="103"/>
      <c r="CM5204" s="103"/>
      <c r="CN5204" s="103"/>
      <c r="CS5204" s="103"/>
      <c r="CT5204" s="103"/>
      <c r="CY5204" s="103"/>
      <c r="DB5204" s="103"/>
      <c r="FQ5204" s="103"/>
      <c r="FS5204" s="103"/>
      <c r="FT5204" s="103"/>
      <c r="FU5204" s="103"/>
      <c r="FV5204" s="103"/>
      <c r="FW5204" s="103"/>
      <c r="FX5204" s="103"/>
      <c r="FZ5204" s="103"/>
      <c r="GD5204" s="103"/>
    </row>
    <row r="5205" spans="6:186" ht="15" customHeight="1">
      <c r="F5205" s="103"/>
      <c r="J5205" s="103"/>
      <c r="K5205" s="103"/>
      <c r="N5205" s="103"/>
      <c r="O5205" s="103"/>
      <c r="T5205" s="103"/>
      <c r="U5205" s="103"/>
      <c r="Y5205" s="103"/>
      <c r="Z5205" s="103"/>
      <c r="AD5205" s="103"/>
      <c r="AE5205" s="103"/>
      <c r="AK5205" s="103"/>
      <c r="AL5205" s="103"/>
      <c r="AS5205" s="103"/>
      <c r="AT5205" s="103"/>
      <c r="AY5205" s="103"/>
      <c r="AZ5205" s="103"/>
      <c r="BF5205" s="103"/>
      <c r="BG5205" s="103"/>
      <c r="BL5205" s="103"/>
      <c r="BM5205" s="103"/>
      <c r="BS5205" s="103"/>
      <c r="BT5205" s="103"/>
      <c r="BY5205" s="103"/>
      <c r="BZ5205" s="103"/>
      <c r="CB5205" s="103"/>
      <c r="CC5205" s="103"/>
      <c r="CF5205" s="103"/>
      <c r="CG5205" s="103"/>
      <c r="CI5205" s="103"/>
      <c r="CJ5205" s="103"/>
      <c r="CM5205" s="103"/>
      <c r="CN5205" s="103"/>
      <c r="CS5205" s="103"/>
      <c r="CT5205" s="103"/>
      <c r="CY5205" s="103"/>
      <c r="DB5205" s="103"/>
      <c r="FQ5205" s="103"/>
      <c r="FS5205" s="103"/>
      <c r="FT5205" s="103"/>
      <c r="FU5205" s="103"/>
      <c r="FV5205" s="103"/>
      <c r="FW5205" s="103"/>
      <c r="FX5205" s="103"/>
      <c r="FZ5205" s="103"/>
      <c r="GD5205" s="103"/>
    </row>
    <row r="5206" spans="6:186" ht="15" customHeight="1">
      <c r="F5206" s="103"/>
      <c r="J5206" s="103"/>
      <c r="K5206" s="103"/>
      <c r="N5206" s="103"/>
      <c r="O5206" s="103"/>
      <c r="T5206" s="103"/>
      <c r="U5206" s="103"/>
      <c r="Y5206" s="103"/>
      <c r="Z5206" s="103"/>
      <c r="AD5206" s="103"/>
      <c r="AE5206" s="103"/>
      <c r="AK5206" s="103"/>
      <c r="AL5206" s="103"/>
      <c r="AS5206" s="103"/>
      <c r="AT5206" s="103"/>
      <c r="AY5206" s="103"/>
      <c r="AZ5206" s="103"/>
      <c r="BF5206" s="103"/>
      <c r="BG5206" s="103"/>
      <c r="BL5206" s="103"/>
      <c r="BM5206" s="103"/>
      <c r="BS5206" s="103"/>
      <c r="BT5206" s="103"/>
      <c r="BY5206" s="103"/>
      <c r="BZ5206" s="103"/>
      <c r="CB5206" s="103"/>
      <c r="CC5206" s="103"/>
      <c r="CF5206" s="103"/>
      <c r="CG5206" s="103"/>
      <c r="CI5206" s="103"/>
      <c r="CJ5206" s="103"/>
      <c r="CM5206" s="103"/>
      <c r="CN5206" s="103"/>
      <c r="CS5206" s="103"/>
      <c r="CT5206" s="103"/>
      <c r="CY5206" s="103"/>
      <c r="DB5206" s="103"/>
      <c r="FQ5206" s="103"/>
      <c r="FS5206" s="103"/>
      <c r="FT5206" s="103"/>
      <c r="FU5206" s="103"/>
      <c r="FV5206" s="103"/>
      <c r="FW5206" s="103"/>
      <c r="FX5206" s="103"/>
      <c r="FZ5206" s="103"/>
      <c r="GD5206" s="103"/>
    </row>
    <row r="5207" spans="6:186" ht="15" customHeight="1">
      <c r="F5207" s="103"/>
      <c r="J5207" s="103"/>
      <c r="K5207" s="103"/>
      <c r="N5207" s="103"/>
      <c r="O5207" s="103"/>
      <c r="T5207" s="103"/>
      <c r="U5207" s="103"/>
      <c r="Y5207" s="103"/>
      <c r="Z5207" s="103"/>
      <c r="AD5207" s="103"/>
      <c r="AE5207" s="103"/>
      <c r="AK5207" s="103"/>
      <c r="AL5207" s="103"/>
      <c r="AS5207" s="103"/>
      <c r="AT5207" s="103"/>
      <c r="AY5207" s="103"/>
      <c r="AZ5207" s="103"/>
      <c r="BF5207" s="103"/>
      <c r="BG5207" s="103"/>
      <c r="BL5207" s="103"/>
      <c r="BM5207" s="103"/>
      <c r="BS5207" s="103"/>
      <c r="BT5207" s="103"/>
      <c r="BY5207" s="103"/>
      <c r="BZ5207" s="103"/>
      <c r="CB5207" s="103"/>
      <c r="CC5207" s="103"/>
      <c r="CF5207" s="103"/>
      <c r="CG5207" s="103"/>
      <c r="CI5207" s="103"/>
      <c r="CJ5207" s="103"/>
      <c r="CM5207" s="103"/>
      <c r="CN5207" s="103"/>
      <c r="CS5207" s="103"/>
      <c r="CT5207" s="103"/>
      <c r="CY5207" s="103"/>
      <c r="DB5207" s="103"/>
      <c r="FQ5207" s="103"/>
      <c r="FS5207" s="103"/>
      <c r="FT5207" s="103"/>
      <c r="FU5207" s="103"/>
      <c r="FV5207" s="103"/>
      <c r="FW5207" s="103"/>
      <c r="FX5207" s="103"/>
      <c r="FZ5207" s="103"/>
      <c r="GD5207" s="103"/>
    </row>
    <row r="5208" spans="6:186" ht="15" customHeight="1">
      <c r="F5208" s="103"/>
      <c r="J5208" s="103"/>
      <c r="K5208" s="103"/>
      <c r="N5208" s="103"/>
      <c r="O5208" s="103"/>
      <c r="T5208" s="103"/>
      <c r="U5208" s="103"/>
      <c r="Y5208" s="103"/>
      <c r="Z5208" s="103"/>
      <c r="AD5208" s="103"/>
      <c r="AE5208" s="103"/>
      <c r="AK5208" s="103"/>
      <c r="AL5208" s="103"/>
      <c r="AS5208" s="103"/>
      <c r="AT5208" s="103"/>
      <c r="AY5208" s="103"/>
      <c r="AZ5208" s="103"/>
      <c r="BF5208" s="103"/>
      <c r="BG5208" s="103"/>
      <c r="BL5208" s="103"/>
      <c r="BM5208" s="103"/>
      <c r="BS5208" s="103"/>
      <c r="BT5208" s="103"/>
      <c r="BY5208" s="103"/>
      <c r="BZ5208" s="103"/>
      <c r="CB5208" s="103"/>
      <c r="CC5208" s="103"/>
      <c r="CF5208" s="103"/>
      <c r="CG5208" s="103"/>
      <c r="CI5208" s="103"/>
      <c r="CJ5208" s="103"/>
      <c r="CM5208" s="103"/>
      <c r="CN5208" s="103"/>
      <c r="CS5208" s="103"/>
      <c r="CT5208" s="103"/>
      <c r="CY5208" s="103"/>
      <c r="DB5208" s="103"/>
      <c r="FQ5208" s="103"/>
      <c r="FS5208" s="103"/>
      <c r="FT5208" s="103"/>
      <c r="FU5208" s="103"/>
      <c r="FV5208" s="103"/>
      <c r="FW5208" s="103"/>
      <c r="FX5208" s="103"/>
      <c r="FZ5208" s="103"/>
      <c r="GD5208" s="103"/>
    </row>
    <row r="5209" spans="6:186" ht="15" customHeight="1">
      <c r="F5209" s="103"/>
      <c r="J5209" s="103"/>
      <c r="K5209" s="103"/>
      <c r="N5209" s="103"/>
      <c r="O5209" s="103"/>
      <c r="T5209" s="103"/>
      <c r="U5209" s="103"/>
      <c r="Y5209" s="103"/>
      <c r="Z5209" s="103"/>
      <c r="AD5209" s="103"/>
      <c r="AE5209" s="103"/>
      <c r="AK5209" s="103"/>
      <c r="AL5209" s="103"/>
      <c r="AS5209" s="103"/>
      <c r="AT5209" s="103"/>
      <c r="AY5209" s="103"/>
      <c r="AZ5209" s="103"/>
      <c r="BF5209" s="103"/>
      <c r="BG5209" s="103"/>
      <c r="BL5209" s="103"/>
      <c r="BM5209" s="103"/>
      <c r="BS5209" s="103"/>
      <c r="BT5209" s="103"/>
      <c r="BY5209" s="103"/>
      <c r="BZ5209" s="103"/>
      <c r="CB5209" s="103"/>
      <c r="CC5209" s="103"/>
      <c r="CF5209" s="103"/>
      <c r="CG5209" s="103"/>
      <c r="CI5209" s="103"/>
      <c r="CJ5209" s="103"/>
      <c r="CM5209" s="103"/>
      <c r="CN5209" s="103"/>
      <c r="CS5209" s="103"/>
      <c r="CT5209" s="103"/>
      <c r="CY5209" s="103"/>
      <c r="DB5209" s="103"/>
      <c r="FQ5209" s="103"/>
      <c r="FS5209" s="103"/>
      <c r="FT5209" s="103"/>
      <c r="FU5209" s="103"/>
      <c r="FV5209" s="103"/>
      <c r="FW5209" s="103"/>
      <c r="FX5209" s="103"/>
      <c r="FZ5209" s="103"/>
      <c r="GD5209" s="103"/>
    </row>
    <row r="5210" spans="6:186" ht="15" customHeight="1">
      <c r="F5210" s="103"/>
      <c r="J5210" s="103"/>
      <c r="K5210" s="103"/>
      <c r="N5210" s="103"/>
      <c r="O5210" s="103"/>
      <c r="T5210" s="103"/>
      <c r="U5210" s="103"/>
      <c r="Y5210" s="103"/>
      <c r="Z5210" s="103"/>
      <c r="AD5210" s="103"/>
      <c r="AE5210" s="103"/>
      <c r="AK5210" s="103"/>
      <c r="AL5210" s="103"/>
      <c r="AS5210" s="103"/>
      <c r="AT5210" s="103"/>
      <c r="AY5210" s="103"/>
      <c r="AZ5210" s="103"/>
      <c r="BF5210" s="103"/>
      <c r="BG5210" s="103"/>
      <c r="BL5210" s="103"/>
      <c r="BM5210" s="103"/>
      <c r="BS5210" s="103"/>
      <c r="BT5210" s="103"/>
      <c r="BY5210" s="103"/>
      <c r="BZ5210" s="103"/>
      <c r="CB5210" s="103"/>
      <c r="CC5210" s="103"/>
      <c r="CF5210" s="103"/>
      <c r="CG5210" s="103"/>
      <c r="CI5210" s="103"/>
      <c r="CJ5210" s="103"/>
      <c r="CM5210" s="103"/>
      <c r="CN5210" s="103"/>
      <c r="CS5210" s="103"/>
      <c r="CT5210" s="103"/>
      <c r="CY5210" s="103"/>
      <c r="DB5210" s="103"/>
      <c r="FQ5210" s="103"/>
      <c r="FS5210" s="103"/>
      <c r="FT5210" s="103"/>
      <c r="FU5210" s="103"/>
      <c r="FV5210" s="103"/>
      <c r="FW5210" s="103"/>
      <c r="FX5210" s="103"/>
      <c r="FZ5210" s="103"/>
      <c r="GD5210" s="103"/>
    </row>
    <row r="5211" spans="6:186" ht="15" customHeight="1">
      <c r="F5211" s="103"/>
      <c r="J5211" s="103"/>
      <c r="K5211" s="103"/>
      <c r="N5211" s="103"/>
      <c r="O5211" s="103"/>
      <c r="T5211" s="103"/>
      <c r="U5211" s="103"/>
      <c r="Y5211" s="103"/>
      <c r="Z5211" s="103"/>
      <c r="AD5211" s="103"/>
      <c r="AE5211" s="103"/>
      <c r="AK5211" s="103"/>
      <c r="AL5211" s="103"/>
      <c r="AS5211" s="103"/>
      <c r="AT5211" s="103"/>
      <c r="AY5211" s="103"/>
      <c r="AZ5211" s="103"/>
      <c r="BF5211" s="103"/>
      <c r="BG5211" s="103"/>
      <c r="BL5211" s="103"/>
      <c r="BM5211" s="103"/>
      <c r="BS5211" s="103"/>
      <c r="BT5211" s="103"/>
      <c r="BY5211" s="103"/>
      <c r="BZ5211" s="103"/>
      <c r="CB5211" s="103"/>
      <c r="CC5211" s="103"/>
      <c r="CF5211" s="103"/>
      <c r="CG5211" s="103"/>
      <c r="CI5211" s="103"/>
      <c r="CJ5211" s="103"/>
      <c r="CM5211" s="103"/>
      <c r="CN5211" s="103"/>
      <c r="CS5211" s="103"/>
      <c r="CT5211" s="103"/>
      <c r="CY5211" s="103"/>
      <c r="DB5211" s="103"/>
      <c r="FQ5211" s="103"/>
      <c r="FS5211" s="103"/>
      <c r="FT5211" s="103"/>
      <c r="FU5211" s="103"/>
      <c r="FV5211" s="103"/>
      <c r="FW5211" s="103"/>
      <c r="FX5211" s="103"/>
      <c r="FZ5211" s="103"/>
      <c r="GD5211" s="103"/>
    </row>
    <row r="5212" spans="6:186" ht="15" customHeight="1">
      <c r="F5212" s="103"/>
      <c r="J5212" s="103"/>
      <c r="K5212" s="103"/>
      <c r="N5212" s="103"/>
      <c r="O5212" s="103"/>
      <c r="T5212" s="103"/>
      <c r="U5212" s="103"/>
      <c r="Y5212" s="103"/>
      <c r="Z5212" s="103"/>
      <c r="AD5212" s="103"/>
      <c r="AE5212" s="103"/>
      <c r="AK5212" s="103"/>
      <c r="AL5212" s="103"/>
      <c r="AS5212" s="103"/>
      <c r="AT5212" s="103"/>
      <c r="AY5212" s="103"/>
      <c r="AZ5212" s="103"/>
      <c r="BF5212" s="103"/>
      <c r="BG5212" s="103"/>
      <c r="BL5212" s="103"/>
      <c r="BM5212" s="103"/>
      <c r="BS5212" s="103"/>
      <c r="BT5212" s="103"/>
      <c r="BY5212" s="103"/>
      <c r="BZ5212" s="103"/>
      <c r="CB5212" s="103"/>
      <c r="CC5212" s="103"/>
      <c r="CF5212" s="103"/>
      <c r="CG5212" s="103"/>
      <c r="CI5212" s="103"/>
      <c r="CJ5212" s="103"/>
      <c r="CM5212" s="103"/>
      <c r="CN5212" s="103"/>
      <c r="CS5212" s="103"/>
      <c r="CT5212" s="103"/>
      <c r="CY5212" s="103"/>
      <c r="DB5212" s="103"/>
      <c r="FQ5212" s="103"/>
      <c r="FS5212" s="103"/>
      <c r="FT5212" s="103"/>
      <c r="FU5212" s="103"/>
      <c r="FV5212" s="103"/>
      <c r="FW5212" s="103"/>
      <c r="FX5212" s="103"/>
      <c r="FZ5212" s="103"/>
      <c r="GD5212" s="103"/>
    </row>
    <row r="5213" spans="6:186" ht="15" customHeight="1">
      <c r="F5213" s="103"/>
      <c r="J5213" s="103"/>
      <c r="K5213" s="103"/>
      <c r="N5213" s="103"/>
      <c r="O5213" s="103"/>
      <c r="T5213" s="103"/>
      <c r="U5213" s="103"/>
      <c r="Y5213" s="103"/>
      <c r="Z5213" s="103"/>
      <c r="AD5213" s="103"/>
      <c r="AE5213" s="103"/>
      <c r="AK5213" s="103"/>
      <c r="AL5213" s="103"/>
      <c r="AS5213" s="103"/>
      <c r="AT5213" s="103"/>
      <c r="AY5213" s="103"/>
      <c r="AZ5213" s="103"/>
      <c r="BF5213" s="103"/>
      <c r="BG5213" s="103"/>
      <c r="BL5213" s="103"/>
      <c r="BM5213" s="103"/>
      <c r="BS5213" s="103"/>
      <c r="BT5213" s="103"/>
      <c r="BY5213" s="103"/>
      <c r="BZ5213" s="103"/>
      <c r="CB5213" s="103"/>
      <c r="CC5213" s="103"/>
      <c r="CF5213" s="103"/>
      <c r="CG5213" s="103"/>
      <c r="CI5213" s="103"/>
      <c r="CJ5213" s="103"/>
      <c r="CM5213" s="103"/>
      <c r="CN5213" s="103"/>
      <c r="CS5213" s="103"/>
      <c r="CT5213" s="103"/>
      <c r="CY5213" s="103"/>
      <c r="DB5213" s="103"/>
      <c r="FQ5213" s="103"/>
      <c r="FS5213" s="103"/>
      <c r="FT5213" s="103"/>
      <c r="FU5213" s="103"/>
      <c r="FV5213" s="103"/>
      <c r="FW5213" s="103"/>
      <c r="FX5213" s="103"/>
      <c r="FZ5213" s="103"/>
      <c r="GD5213" s="103"/>
    </row>
    <row r="5214" spans="6:186" ht="15" customHeight="1">
      <c r="F5214" s="103"/>
      <c r="J5214" s="103"/>
      <c r="K5214" s="103"/>
      <c r="N5214" s="103"/>
      <c r="O5214" s="103"/>
      <c r="T5214" s="103"/>
      <c r="U5214" s="103"/>
      <c r="Y5214" s="103"/>
      <c r="Z5214" s="103"/>
      <c r="AD5214" s="103"/>
      <c r="AE5214" s="103"/>
      <c r="AK5214" s="103"/>
      <c r="AL5214" s="103"/>
      <c r="AS5214" s="103"/>
      <c r="AT5214" s="103"/>
      <c r="AY5214" s="103"/>
      <c r="AZ5214" s="103"/>
      <c r="BF5214" s="103"/>
      <c r="BG5214" s="103"/>
      <c r="BL5214" s="103"/>
      <c r="BM5214" s="103"/>
      <c r="BS5214" s="103"/>
      <c r="BT5214" s="103"/>
      <c r="BY5214" s="103"/>
      <c r="BZ5214" s="103"/>
      <c r="CB5214" s="103"/>
      <c r="CC5214" s="103"/>
      <c r="CF5214" s="103"/>
      <c r="CG5214" s="103"/>
      <c r="CI5214" s="103"/>
      <c r="CJ5214" s="103"/>
      <c r="CM5214" s="103"/>
      <c r="CN5214" s="103"/>
      <c r="CS5214" s="103"/>
      <c r="CT5214" s="103"/>
      <c r="CY5214" s="103"/>
      <c r="DB5214" s="103"/>
      <c r="FQ5214" s="103"/>
      <c r="FS5214" s="103"/>
      <c r="FT5214" s="103"/>
      <c r="FU5214" s="103"/>
      <c r="FV5214" s="103"/>
      <c r="FW5214" s="103"/>
      <c r="FX5214" s="103"/>
      <c r="FZ5214" s="103"/>
      <c r="GD5214" s="103"/>
    </row>
    <row r="5215" spans="6:186" ht="15" customHeight="1">
      <c r="F5215" s="103"/>
      <c r="J5215" s="103"/>
      <c r="K5215" s="103"/>
      <c r="N5215" s="103"/>
      <c r="O5215" s="103"/>
      <c r="T5215" s="103"/>
      <c r="U5215" s="103"/>
      <c r="Y5215" s="103"/>
      <c r="Z5215" s="103"/>
      <c r="AD5215" s="103"/>
      <c r="AE5215" s="103"/>
      <c r="AK5215" s="103"/>
      <c r="AL5215" s="103"/>
      <c r="AS5215" s="103"/>
      <c r="AT5215" s="103"/>
      <c r="AY5215" s="103"/>
      <c r="AZ5215" s="103"/>
      <c r="BF5215" s="103"/>
      <c r="BG5215" s="103"/>
      <c r="BL5215" s="103"/>
      <c r="BM5215" s="103"/>
      <c r="BS5215" s="103"/>
      <c r="BT5215" s="103"/>
      <c r="BY5215" s="103"/>
      <c r="BZ5215" s="103"/>
      <c r="CB5215" s="103"/>
      <c r="CC5215" s="103"/>
      <c r="CF5215" s="103"/>
      <c r="CG5215" s="103"/>
      <c r="CI5215" s="103"/>
      <c r="CJ5215" s="103"/>
      <c r="CM5215" s="103"/>
      <c r="CN5215" s="103"/>
      <c r="CS5215" s="103"/>
      <c r="CT5215" s="103"/>
      <c r="CY5215" s="103"/>
      <c r="DB5215" s="103"/>
      <c r="FQ5215" s="103"/>
      <c r="FS5215" s="103"/>
      <c r="FT5215" s="103"/>
      <c r="FU5215" s="103"/>
      <c r="FV5215" s="103"/>
      <c r="FW5215" s="103"/>
      <c r="FX5215" s="103"/>
      <c r="FZ5215" s="103"/>
      <c r="GD5215" s="103"/>
    </row>
    <row r="5216" spans="6:186" ht="15" customHeight="1">
      <c r="F5216" s="103"/>
      <c r="J5216" s="103"/>
      <c r="K5216" s="103"/>
      <c r="N5216" s="103"/>
      <c r="O5216" s="103"/>
      <c r="T5216" s="103"/>
      <c r="U5216" s="103"/>
      <c r="Y5216" s="103"/>
      <c r="Z5216" s="103"/>
      <c r="AD5216" s="103"/>
      <c r="AE5216" s="103"/>
      <c r="AK5216" s="103"/>
      <c r="AL5216" s="103"/>
      <c r="AS5216" s="103"/>
      <c r="AT5216" s="103"/>
      <c r="AY5216" s="103"/>
      <c r="AZ5216" s="103"/>
      <c r="BF5216" s="103"/>
      <c r="BG5216" s="103"/>
      <c r="BL5216" s="103"/>
      <c r="BM5216" s="103"/>
      <c r="BS5216" s="103"/>
      <c r="BT5216" s="103"/>
      <c r="BY5216" s="103"/>
      <c r="BZ5216" s="103"/>
      <c r="CB5216" s="103"/>
      <c r="CC5216" s="103"/>
      <c r="CF5216" s="103"/>
      <c r="CG5216" s="103"/>
      <c r="CI5216" s="103"/>
      <c r="CJ5216" s="103"/>
      <c r="CM5216" s="103"/>
      <c r="CN5216" s="103"/>
      <c r="CS5216" s="103"/>
      <c r="CT5216" s="103"/>
      <c r="CY5216" s="103"/>
      <c r="DB5216" s="103"/>
      <c r="FQ5216" s="103"/>
      <c r="FS5216" s="103"/>
      <c r="FT5216" s="103"/>
      <c r="FU5216" s="103"/>
      <c r="FV5216" s="103"/>
      <c r="FW5216" s="103"/>
      <c r="FX5216" s="103"/>
      <c r="FZ5216" s="103"/>
      <c r="GD5216" s="103"/>
    </row>
    <row r="5217" spans="6:186" ht="15" customHeight="1">
      <c r="F5217" s="103"/>
      <c r="J5217" s="103"/>
      <c r="K5217" s="103"/>
      <c r="N5217" s="103"/>
      <c r="O5217" s="103"/>
      <c r="T5217" s="103"/>
      <c r="U5217" s="103"/>
      <c r="Y5217" s="103"/>
      <c r="Z5217" s="103"/>
      <c r="AD5217" s="103"/>
      <c r="AE5217" s="103"/>
      <c r="AK5217" s="103"/>
      <c r="AL5217" s="103"/>
      <c r="AS5217" s="103"/>
      <c r="AT5217" s="103"/>
      <c r="AY5217" s="103"/>
      <c r="AZ5217" s="103"/>
      <c r="BF5217" s="103"/>
      <c r="BG5217" s="103"/>
      <c r="BL5217" s="103"/>
      <c r="BM5217" s="103"/>
      <c r="BS5217" s="103"/>
      <c r="BT5217" s="103"/>
      <c r="BY5217" s="103"/>
      <c r="BZ5217" s="103"/>
      <c r="CB5217" s="103"/>
      <c r="CC5217" s="103"/>
      <c r="CF5217" s="103"/>
      <c r="CG5217" s="103"/>
      <c r="CI5217" s="103"/>
      <c r="CJ5217" s="103"/>
      <c r="CM5217" s="103"/>
      <c r="CN5217" s="103"/>
      <c r="CS5217" s="103"/>
      <c r="CT5217" s="103"/>
      <c r="CY5217" s="103"/>
      <c r="DB5217" s="103"/>
      <c r="FQ5217" s="103"/>
      <c r="FS5217" s="103"/>
      <c r="FT5217" s="103"/>
      <c r="FU5217" s="103"/>
      <c r="FV5217" s="103"/>
      <c r="FW5217" s="103"/>
      <c r="FX5217" s="103"/>
      <c r="FZ5217" s="103"/>
      <c r="GD5217" s="103"/>
    </row>
    <row r="5218" spans="6:186" ht="15" customHeight="1">
      <c r="F5218" s="103"/>
      <c r="J5218" s="103"/>
      <c r="K5218" s="103"/>
      <c r="N5218" s="103"/>
      <c r="O5218" s="103"/>
      <c r="T5218" s="103"/>
      <c r="U5218" s="103"/>
      <c r="Y5218" s="103"/>
      <c r="Z5218" s="103"/>
      <c r="AD5218" s="103"/>
      <c r="AE5218" s="103"/>
      <c r="AK5218" s="103"/>
      <c r="AL5218" s="103"/>
      <c r="AS5218" s="103"/>
      <c r="AT5218" s="103"/>
      <c r="AY5218" s="103"/>
      <c r="AZ5218" s="103"/>
      <c r="BF5218" s="103"/>
      <c r="BG5218" s="103"/>
      <c r="BL5218" s="103"/>
      <c r="BM5218" s="103"/>
      <c r="BS5218" s="103"/>
      <c r="BT5218" s="103"/>
      <c r="BY5218" s="103"/>
      <c r="BZ5218" s="103"/>
      <c r="CB5218" s="103"/>
      <c r="CC5218" s="103"/>
      <c r="CF5218" s="103"/>
      <c r="CG5218" s="103"/>
      <c r="CI5218" s="103"/>
      <c r="CJ5218" s="103"/>
      <c r="CM5218" s="103"/>
      <c r="CN5218" s="103"/>
      <c r="CS5218" s="103"/>
      <c r="CT5218" s="103"/>
      <c r="CY5218" s="103"/>
      <c r="DB5218" s="103"/>
      <c r="FQ5218" s="103"/>
      <c r="FS5218" s="103"/>
      <c r="FT5218" s="103"/>
      <c r="FU5218" s="103"/>
      <c r="FV5218" s="103"/>
      <c r="FW5218" s="103"/>
      <c r="FX5218" s="103"/>
      <c r="FZ5218" s="103"/>
      <c r="GD5218" s="103"/>
    </row>
    <row r="5219" spans="6:186" ht="15" customHeight="1">
      <c r="F5219" s="103"/>
      <c r="J5219" s="103"/>
      <c r="K5219" s="103"/>
      <c r="N5219" s="103"/>
      <c r="O5219" s="103"/>
      <c r="T5219" s="103"/>
      <c r="U5219" s="103"/>
      <c r="Y5219" s="103"/>
      <c r="Z5219" s="103"/>
      <c r="AD5219" s="103"/>
      <c r="AE5219" s="103"/>
      <c r="AK5219" s="103"/>
      <c r="AL5219" s="103"/>
      <c r="AS5219" s="103"/>
      <c r="AT5219" s="103"/>
      <c r="AY5219" s="103"/>
      <c r="AZ5219" s="103"/>
      <c r="BF5219" s="103"/>
      <c r="BG5219" s="103"/>
      <c r="BL5219" s="103"/>
      <c r="BM5219" s="103"/>
      <c r="BS5219" s="103"/>
      <c r="BT5219" s="103"/>
      <c r="BY5219" s="103"/>
      <c r="BZ5219" s="103"/>
      <c r="CB5219" s="103"/>
      <c r="CC5219" s="103"/>
      <c r="CF5219" s="103"/>
      <c r="CG5219" s="103"/>
      <c r="CI5219" s="103"/>
      <c r="CJ5219" s="103"/>
      <c r="CM5219" s="103"/>
      <c r="CN5219" s="103"/>
      <c r="CS5219" s="103"/>
      <c r="CT5219" s="103"/>
      <c r="CY5219" s="103"/>
      <c r="DB5219" s="103"/>
      <c r="FQ5219" s="103"/>
      <c r="FS5219" s="103"/>
      <c r="FT5219" s="103"/>
      <c r="FU5219" s="103"/>
      <c r="FV5219" s="103"/>
      <c r="FW5219" s="103"/>
      <c r="FX5219" s="103"/>
      <c r="FZ5219" s="103"/>
      <c r="GD5219" s="103"/>
    </row>
    <row r="5220" spans="6:186" ht="15" customHeight="1">
      <c r="F5220" s="103"/>
      <c r="J5220" s="103"/>
      <c r="K5220" s="103"/>
      <c r="N5220" s="103"/>
      <c r="O5220" s="103"/>
      <c r="T5220" s="103"/>
      <c r="U5220" s="103"/>
      <c r="Y5220" s="103"/>
      <c r="Z5220" s="103"/>
      <c r="AD5220" s="103"/>
      <c r="AE5220" s="103"/>
      <c r="AK5220" s="103"/>
      <c r="AL5220" s="103"/>
      <c r="AS5220" s="103"/>
      <c r="AT5220" s="103"/>
      <c r="AY5220" s="103"/>
      <c r="AZ5220" s="103"/>
      <c r="BF5220" s="103"/>
      <c r="BG5220" s="103"/>
      <c r="BL5220" s="103"/>
      <c r="BM5220" s="103"/>
      <c r="BS5220" s="103"/>
      <c r="BT5220" s="103"/>
      <c r="BY5220" s="103"/>
      <c r="BZ5220" s="103"/>
      <c r="CB5220" s="103"/>
      <c r="CC5220" s="103"/>
      <c r="CF5220" s="103"/>
      <c r="CG5220" s="103"/>
      <c r="CI5220" s="103"/>
      <c r="CJ5220" s="103"/>
      <c r="CM5220" s="103"/>
      <c r="CN5220" s="103"/>
      <c r="CS5220" s="103"/>
      <c r="CT5220" s="103"/>
      <c r="CY5220" s="103"/>
      <c r="DB5220" s="103"/>
      <c r="FQ5220" s="103"/>
      <c r="FS5220" s="103"/>
      <c r="FT5220" s="103"/>
      <c r="FU5220" s="103"/>
      <c r="FV5220" s="103"/>
      <c r="FW5220" s="103"/>
      <c r="FX5220" s="103"/>
      <c r="FZ5220" s="103"/>
      <c r="GD5220" s="103"/>
    </row>
    <row r="5221" spans="6:186" ht="15" customHeight="1">
      <c r="F5221" s="103"/>
      <c r="J5221" s="103"/>
      <c r="K5221" s="103"/>
      <c r="N5221" s="103"/>
      <c r="O5221" s="103"/>
      <c r="T5221" s="103"/>
      <c r="U5221" s="103"/>
      <c r="Y5221" s="103"/>
      <c r="Z5221" s="103"/>
      <c r="AD5221" s="103"/>
      <c r="AE5221" s="103"/>
      <c r="AK5221" s="103"/>
      <c r="AL5221" s="103"/>
      <c r="AS5221" s="103"/>
      <c r="AT5221" s="103"/>
      <c r="AY5221" s="103"/>
      <c r="AZ5221" s="103"/>
      <c r="BF5221" s="103"/>
      <c r="BG5221" s="103"/>
      <c r="BL5221" s="103"/>
      <c r="BM5221" s="103"/>
      <c r="BS5221" s="103"/>
      <c r="BT5221" s="103"/>
      <c r="BY5221" s="103"/>
      <c r="BZ5221" s="103"/>
      <c r="CB5221" s="103"/>
      <c r="CC5221" s="103"/>
      <c r="CF5221" s="103"/>
      <c r="CG5221" s="103"/>
      <c r="CI5221" s="103"/>
      <c r="CJ5221" s="103"/>
      <c r="CM5221" s="103"/>
      <c r="CN5221" s="103"/>
      <c r="CS5221" s="103"/>
      <c r="CT5221" s="103"/>
      <c r="CY5221" s="103"/>
      <c r="DB5221" s="103"/>
      <c r="FQ5221" s="103"/>
      <c r="FS5221" s="103"/>
      <c r="FT5221" s="103"/>
      <c r="FU5221" s="103"/>
      <c r="FV5221" s="103"/>
      <c r="FW5221" s="103"/>
      <c r="FX5221" s="103"/>
      <c r="FZ5221" s="103"/>
      <c r="GD5221" s="103"/>
    </row>
    <row r="5222" spans="6:186" ht="15" customHeight="1">
      <c r="F5222" s="103"/>
      <c r="J5222" s="103"/>
      <c r="K5222" s="103"/>
      <c r="N5222" s="103"/>
      <c r="O5222" s="103"/>
      <c r="T5222" s="103"/>
      <c r="U5222" s="103"/>
      <c r="Y5222" s="103"/>
      <c r="Z5222" s="103"/>
      <c r="AD5222" s="103"/>
      <c r="AE5222" s="103"/>
      <c r="AK5222" s="103"/>
      <c r="AL5222" s="103"/>
      <c r="AS5222" s="103"/>
      <c r="AT5222" s="103"/>
      <c r="AY5222" s="103"/>
      <c r="AZ5222" s="103"/>
      <c r="BF5222" s="103"/>
      <c r="BG5222" s="103"/>
      <c r="BL5222" s="103"/>
      <c r="BM5222" s="103"/>
      <c r="BS5222" s="103"/>
      <c r="BT5222" s="103"/>
      <c r="BY5222" s="103"/>
      <c r="BZ5222" s="103"/>
      <c r="CB5222" s="103"/>
      <c r="CC5222" s="103"/>
      <c r="CF5222" s="103"/>
      <c r="CG5222" s="103"/>
      <c r="CI5222" s="103"/>
      <c r="CJ5222" s="103"/>
      <c r="CM5222" s="103"/>
      <c r="CN5222" s="103"/>
      <c r="CS5222" s="103"/>
      <c r="CT5222" s="103"/>
      <c r="CY5222" s="103"/>
      <c r="DB5222" s="103"/>
      <c r="FQ5222" s="103"/>
      <c r="FS5222" s="103"/>
      <c r="FT5222" s="103"/>
      <c r="FU5222" s="103"/>
      <c r="FV5222" s="103"/>
      <c r="FW5222" s="103"/>
      <c r="FX5222" s="103"/>
      <c r="FZ5222" s="103"/>
      <c r="GD5222" s="103"/>
    </row>
    <row r="5223" spans="6:186" ht="15" customHeight="1">
      <c r="F5223" s="103"/>
      <c r="J5223" s="103"/>
      <c r="K5223" s="103"/>
      <c r="N5223" s="103"/>
      <c r="O5223" s="103"/>
      <c r="T5223" s="103"/>
      <c r="U5223" s="103"/>
      <c r="Y5223" s="103"/>
      <c r="Z5223" s="103"/>
      <c r="AD5223" s="103"/>
      <c r="AE5223" s="103"/>
      <c r="AK5223" s="103"/>
      <c r="AL5223" s="103"/>
      <c r="AS5223" s="103"/>
      <c r="AT5223" s="103"/>
      <c r="AY5223" s="103"/>
      <c r="AZ5223" s="103"/>
      <c r="BF5223" s="103"/>
      <c r="BG5223" s="103"/>
      <c r="BL5223" s="103"/>
      <c r="BM5223" s="103"/>
      <c r="BS5223" s="103"/>
      <c r="BT5223" s="103"/>
      <c r="BY5223" s="103"/>
      <c r="BZ5223" s="103"/>
      <c r="CB5223" s="103"/>
      <c r="CC5223" s="103"/>
      <c r="CF5223" s="103"/>
      <c r="CG5223" s="103"/>
      <c r="CI5223" s="103"/>
      <c r="CJ5223" s="103"/>
      <c r="CM5223" s="103"/>
      <c r="CN5223" s="103"/>
      <c r="CS5223" s="103"/>
      <c r="CT5223" s="103"/>
      <c r="CY5223" s="103"/>
      <c r="DB5223" s="103"/>
      <c r="FQ5223" s="103"/>
      <c r="FS5223" s="103"/>
      <c r="FT5223" s="103"/>
      <c r="FU5223" s="103"/>
      <c r="FV5223" s="103"/>
      <c r="FW5223" s="103"/>
      <c r="FX5223" s="103"/>
      <c r="FZ5223" s="103"/>
      <c r="GD5223" s="103"/>
    </row>
    <row r="5224" spans="6:186" ht="15" customHeight="1">
      <c r="F5224" s="103"/>
      <c r="J5224" s="103"/>
      <c r="K5224" s="103"/>
      <c r="N5224" s="103"/>
      <c r="O5224" s="103"/>
      <c r="T5224" s="103"/>
      <c r="U5224" s="103"/>
      <c r="Y5224" s="103"/>
      <c r="Z5224" s="103"/>
      <c r="AD5224" s="103"/>
      <c r="AE5224" s="103"/>
      <c r="AK5224" s="103"/>
      <c r="AL5224" s="103"/>
      <c r="AS5224" s="103"/>
      <c r="AT5224" s="103"/>
      <c r="AY5224" s="103"/>
      <c r="AZ5224" s="103"/>
      <c r="BF5224" s="103"/>
      <c r="BG5224" s="103"/>
      <c r="BL5224" s="103"/>
      <c r="BM5224" s="103"/>
      <c r="BS5224" s="103"/>
      <c r="BT5224" s="103"/>
      <c r="BY5224" s="103"/>
      <c r="BZ5224" s="103"/>
      <c r="CB5224" s="103"/>
      <c r="CC5224" s="103"/>
      <c r="CF5224" s="103"/>
      <c r="CG5224" s="103"/>
      <c r="CI5224" s="103"/>
      <c r="CJ5224" s="103"/>
      <c r="CM5224" s="103"/>
      <c r="CN5224" s="103"/>
      <c r="CS5224" s="103"/>
      <c r="CT5224" s="103"/>
      <c r="CY5224" s="103"/>
      <c r="DB5224" s="103"/>
      <c r="FQ5224" s="103"/>
      <c r="FS5224" s="103"/>
      <c r="FT5224" s="103"/>
      <c r="FU5224" s="103"/>
      <c r="FV5224" s="103"/>
      <c r="FW5224" s="103"/>
      <c r="FX5224" s="103"/>
      <c r="FZ5224" s="103"/>
      <c r="GD5224" s="103"/>
    </row>
    <row r="5225" spans="6:186" ht="15" customHeight="1">
      <c r="F5225" s="103"/>
      <c r="J5225" s="103"/>
      <c r="K5225" s="103"/>
      <c r="N5225" s="103"/>
      <c r="O5225" s="103"/>
      <c r="T5225" s="103"/>
      <c r="U5225" s="103"/>
      <c r="Y5225" s="103"/>
      <c r="Z5225" s="103"/>
      <c r="AD5225" s="103"/>
      <c r="AE5225" s="103"/>
      <c r="AK5225" s="103"/>
      <c r="AL5225" s="103"/>
      <c r="AS5225" s="103"/>
      <c r="AT5225" s="103"/>
      <c r="AY5225" s="103"/>
      <c r="AZ5225" s="103"/>
      <c r="BF5225" s="103"/>
      <c r="BG5225" s="103"/>
      <c r="BL5225" s="103"/>
      <c r="BM5225" s="103"/>
      <c r="BS5225" s="103"/>
      <c r="BT5225" s="103"/>
      <c r="BY5225" s="103"/>
      <c r="BZ5225" s="103"/>
      <c r="CB5225" s="103"/>
      <c r="CC5225" s="103"/>
      <c r="CF5225" s="103"/>
      <c r="CG5225" s="103"/>
      <c r="CI5225" s="103"/>
      <c r="CJ5225" s="103"/>
      <c r="CM5225" s="103"/>
      <c r="CN5225" s="103"/>
      <c r="CS5225" s="103"/>
      <c r="CT5225" s="103"/>
      <c r="CY5225" s="103"/>
      <c r="DB5225" s="103"/>
      <c r="FQ5225" s="103"/>
      <c r="FS5225" s="103"/>
      <c r="FT5225" s="103"/>
      <c r="FU5225" s="103"/>
      <c r="FV5225" s="103"/>
      <c r="FW5225" s="103"/>
      <c r="FX5225" s="103"/>
      <c r="FZ5225" s="103"/>
      <c r="GD5225" s="103"/>
    </row>
    <row r="5226" spans="6:186" ht="15" customHeight="1">
      <c r="F5226" s="103"/>
      <c r="J5226" s="103"/>
      <c r="K5226" s="103"/>
      <c r="N5226" s="103"/>
      <c r="O5226" s="103"/>
      <c r="T5226" s="103"/>
      <c r="U5226" s="103"/>
      <c r="Y5226" s="103"/>
      <c r="Z5226" s="103"/>
      <c r="AD5226" s="103"/>
      <c r="AE5226" s="103"/>
      <c r="AK5226" s="103"/>
      <c r="AL5226" s="103"/>
      <c r="AS5226" s="103"/>
      <c r="AT5226" s="103"/>
      <c r="AY5226" s="103"/>
      <c r="AZ5226" s="103"/>
      <c r="BF5226" s="103"/>
      <c r="BG5226" s="103"/>
      <c r="BL5226" s="103"/>
      <c r="BM5226" s="103"/>
      <c r="BS5226" s="103"/>
      <c r="BT5226" s="103"/>
      <c r="BY5226" s="103"/>
      <c r="BZ5226" s="103"/>
      <c r="CB5226" s="103"/>
      <c r="CC5226" s="103"/>
      <c r="CF5226" s="103"/>
      <c r="CG5226" s="103"/>
      <c r="CI5226" s="103"/>
      <c r="CJ5226" s="103"/>
      <c r="CM5226" s="103"/>
      <c r="CN5226" s="103"/>
      <c r="CS5226" s="103"/>
      <c r="CT5226" s="103"/>
      <c r="CY5226" s="103"/>
      <c r="DB5226" s="103"/>
      <c r="FQ5226" s="103"/>
      <c r="FS5226" s="103"/>
      <c r="FT5226" s="103"/>
      <c r="FU5226" s="103"/>
      <c r="FV5226" s="103"/>
      <c r="FW5226" s="103"/>
      <c r="FX5226" s="103"/>
      <c r="FZ5226" s="103"/>
      <c r="GD5226" s="103"/>
    </row>
    <row r="5227" spans="6:186" ht="15" customHeight="1">
      <c r="F5227" s="103"/>
      <c r="J5227" s="103"/>
      <c r="K5227" s="103"/>
      <c r="N5227" s="103"/>
      <c r="O5227" s="103"/>
      <c r="T5227" s="103"/>
      <c r="U5227" s="103"/>
      <c r="Y5227" s="103"/>
      <c r="Z5227" s="103"/>
      <c r="AD5227" s="103"/>
      <c r="AE5227" s="103"/>
      <c r="AK5227" s="103"/>
      <c r="AL5227" s="103"/>
      <c r="AS5227" s="103"/>
      <c r="AT5227" s="103"/>
      <c r="AY5227" s="103"/>
      <c r="AZ5227" s="103"/>
      <c r="BF5227" s="103"/>
      <c r="BG5227" s="103"/>
      <c r="BL5227" s="103"/>
      <c r="BM5227" s="103"/>
      <c r="BS5227" s="103"/>
      <c r="BT5227" s="103"/>
      <c r="BY5227" s="103"/>
      <c r="BZ5227" s="103"/>
      <c r="CB5227" s="103"/>
      <c r="CC5227" s="103"/>
      <c r="CF5227" s="103"/>
      <c r="CG5227" s="103"/>
      <c r="CI5227" s="103"/>
      <c r="CJ5227" s="103"/>
      <c r="CM5227" s="103"/>
      <c r="CN5227" s="103"/>
      <c r="CS5227" s="103"/>
      <c r="CT5227" s="103"/>
      <c r="CY5227" s="103"/>
      <c r="DB5227" s="103"/>
      <c r="FQ5227" s="103"/>
      <c r="FS5227" s="103"/>
      <c r="FT5227" s="103"/>
      <c r="FU5227" s="103"/>
      <c r="FV5227" s="103"/>
      <c r="FW5227" s="103"/>
      <c r="FX5227" s="103"/>
      <c r="FZ5227" s="103"/>
      <c r="GD5227" s="103"/>
    </row>
    <row r="5228" spans="6:186" ht="15" customHeight="1">
      <c r="F5228" s="103"/>
      <c r="J5228" s="103"/>
      <c r="K5228" s="103"/>
      <c r="N5228" s="103"/>
      <c r="O5228" s="103"/>
      <c r="T5228" s="103"/>
      <c r="U5228" s="103"/>
      <c r="Y5228" s="103"/>
      <c r="Z5228" s="103"/>
      <c r="AD5228" s="103"/>
      <c r="AE5228" s="103"/>
      <c r="AK5228" s="103"/>
      <c r="AL5228" s="103"/>
      <c r="AS5228" s="103"/>
      <c r="AT5228" s="103"/>
      <c r="AY5228" s="103"/>
      <c r="AZ5228" s="103"/>
      <c r="BF5228" s="103"/>
      <c r="BG5228" s="103"/>
      <c r="BL5228" s="103"/>
      <c r="BM5228" s="103"/>
      <c r="BS5228" s="103"/>
      <c r="BT5228" s="103"/>
      <c r="BY5228" s="103"/>
      <c r="BZ5228" s="103"/>
      <c r="CB5228" s="103"/>
      <c r="CC5228" s="103"/>
      <c r="CF5228" s="103"/>
      <c r="CG5228" s="103"/>
      <c r="CI5228" s="103"/>
      <c r="CJ5228" s="103"/>
      <c r="CM5228" s="103"/>
      <c r="CN5228" s="103"/>
      <c r="CS5228" s="103"/>
      <c r="CT5228" s="103"/>
      <c r="CY5228" s="103"/>
      <c r="DB5228" s="103"/>
      <c r="FQ5228" s="103"/>
      <c r="FS5228" s="103"/>
      <c r="FT5228" s="103"/>
      <c r="FU5228" s="103"/>
      <c r="FV5228" s="103"/>
      <c r="FW5228" s="103"/>
      <c r="FX5228" s="103"/>
      <c r="FZ5228" s="103"/>
      <c r="GD5228" s="103"/>
    </row>
    <row r="5229" spans="6:186" ht="15" customHeight="1">
      <c r="F5229" s="103"/>
      <c r="J5229" s="103"/>
      <c r="K5229" s="103"/>
      <c r="N5229" s="103"/>
      <c r="O5229" s="103"/>
      <c r="T5229" s="103"/>
      <c r="U5229" s="103"/>
      <c r="Y5229" s="103"/>
      <c r="Z5229" s="103"/>
      <c r="AD5229" s="103"/>
      <c r="AE5229" s="103"/>
      <c r="AK5229" s="103"/>
      <c r="AL5229" s="103"/>
      <c r="AS5229" s="103"/>
      <c r="AT5229" s="103"/>
      <c r="AY5229" s="103"/>
      <c r="AZ5229" s="103"/>
      <c r="BF5229" s="103"/>
      <c r="BG5229" s="103"/>
      <c r="BL5229" s="103"/>
      <c r="BM5229" s="103"/>
      <c r="BS5229" s="103"/>
      <c r="BT5229" s="103"/>
      <c r="BY5229" s="103"/>
      <c r="BZ5229" s="103"/>
      <c r="CB5229" s="103"/>
      <c r="CC5229" s="103"/>
      <c r="CF5229" s="103"/>
      <c r="CG5229" s="103"/>
      <c r="CI5229" s="103"/>
      <c r="CJ5229" s="103"/>
      <c r="CM5229" s="103"/>
      <c r="CN5229" s="103"/>
      <c r="CS5229" s="103"/>
      <c r="CT5229" s="103"/>
      <c r="CY5229" s="103"/>
      <c r="DB5229" s="103"/>
      <c r="FQ5229" s="103"/>
      <c r="FS5229" s="103"/>
      <c r="FT5229" s="103"/>
      <c r="FU5229" s="103"/>
      <c r="FV5229" s="103"/>
      <c r="FW5229" s="103"/>
      <c r="FX5229" s="103"/>
      <c r="FZ5229" s="103"/>
      <c r="GD5229" s="103"/>
    </row>
    <row r="5230" spans="6:186" ht="15" customHeight="1">
      <c r="F5230" s="103"/>
      <c r="J5230" s="103"/>
      <c r="K5230" s="103"/>
      <c r="N5230" s="103"/>
      <c r="O5230" s="103"/>
      <c r="T5230" s="103"/>
      <c r="U5230" s="103"/>
      <c r="Y5230" s="103"/>
      <c r="Z5230" s="103"/>
      <c r="AD5230" s="103"/>
      <c r="AE5230" s="103"/>
      <c r="AK5230" s="103"/>
      <c r="AL5230" s="103"/>
      <c r="AS5230" s="103"/>
      <c r="AT5230" s="103"/>
      <c r="AY5230" s="103"/>
      <c r="AZ5230" s="103"/>
      <c r="BF5230" s="103"/>
      <c r="BG5230" s="103"/>
      <c r="BL5230" s="103"/>
      <c r="BM5230" s="103"/>
      <c r="BS5230" s="103"/>
      <c r="BT5230" s="103"/>
      <c r="BY5230" s="103"/>
      <c r="BZ5230" s="103"/>
      <c r="CB5230" s="103"/>
      <c r="CC5230" s="103"/>
      <c r="CF5230" s="103"/>
      <c r="CG5230" s="103"/>
      <c r="CI5230" s="103"/>
      <c r="CJ5230" s="103"/>
      <c r="CM5230" s="103"/>
      <c r="CN5230" s="103"/>
      <c r="CS5230" s="103"/>
      <c r="CT5230" s="103"/>
      <c r="CY5230" s="103"/>
      <c r="DB5230" s="103"/>
      <c r="FQ5230" s="103"/>
      <c r="FS5230" s="103"/>
      <c r="FT5230" s="103"/>
      <c r="FU5230" s="103"/>
      <c r="FV5230" s="103"/>
      <c r="FW5230" s="103"/>
      <c r="FX5230" s="103"/>
      <c r="FZ5230" s="103"/>
      <c r="GD5230" s="103"/>
    </row>
    <row r="5231" spans="6:186" ht="15" customHeight="1">
      <c r="F5231" s="103"/>
      <c r="J5231" s="103"/>
      <c r="K5231" s="103"/>
      <c r="N5231" s="103"/>
      <c r="O5231" s="103"/>
      <c r="T5231" s="103"/>
      <c r="U5231" s="103"/>
      <c r="Y5231" s="103"/>
      <c r="Z5231" s="103"/>
      <c r="AD5231" s="103"/>
      <c r="AE5231" s="103"/>
      <c r="AK5231" s="103"/>
      <c r="AL5231" s="103"/>
      <c r="AS5231" s="103"/>
      <c r="AT5231" s="103"/>
      <c r="AY5231" s="103"/>
      <c r="AZ5231" s="103"/>
      <c r="BF5231" s="103"/>
      <c r="BG5231" s="103"/>
      <c r="BL5231" s="103"/>
      <c r="BM5231" s="103"/>
      <c r="BS5231" s="103"/>
      <c r="BT5231" s="103"/>
      <c r="BY5231" s="103"/>
      <c r="BZ5231" s="103"/>
      <c r="CB5231" s="103"/>
      <c r="CC5231" s="103"/>
      <c r="CF5231" s="103"/>
      <c r="CG5231" s="103"/>
      <c r="CI5231" s="103"/>
      <c r="CJ5231" s="103"/>
      <c r="CM5231" s="103"/>
      <c r="CN5231" s="103"/>
      <c r="CS5231" s="103"/>
      <c r="CT5231" s="103"/>
      <c r="CY5231" s="103"/>
      <c r="DB5231" s="103"/>
      <c r="FQ5231" s="103"/>
      <c r="FS5231" s="103"/>
      <c r="FT5231" s="103"/>
      <c r="FU5231" s="103"/>
      <c r="FV5231" s="103"/>
      <c r="FW5231" s="103"/>
      <c r="FX5231" s="103"/>
      <c r="FZ5231" s="103"/>
      <c r="GD5231" s="103"/>
    </row>
    <row r="5232" spans="6:186" ht="15" customHeight="1">
      <c r="F5232" s="103"/>
      <c r="J5232" s="103"/>
      <c r="K5232" s="103"/>
      <c r="N5232" s="103"/>
      <c r="O5232" s="103"/>
      <c r="T5232" s="103"/>
      <c r="U5232" s="103"/>
      <c r="Y5232" s="103"/>
      <c r="Z5232" s="103"/>
      <c r="AD5232" s="103"/>
      <c r="AE5232" s="103"/>
      <c r="AK5232" s="103"/>
      <c r="AL5232" s="103"/>
      <c r="AS5232" s="103"/>
      <c r="AT5232" s="103"/>
      <c r="AY5232" s="103"/>
      <c r="AZ5232" s="103"/>
      <c r="BF5232" s="103"/>
      <c r="BG5232" s="103"/>
      <c r="BL5232" s="103"/>
      <c r="BM5232" s="103"/>
      <c r="BS5232" s="103"/>
      <c r="BT5232" s="103"/>
      <c r="BY5232" s="103"/>
      <c r="BZ5232" s="103"/>
      <c r="CB5232" s="103"/>
      <c r="CC5232" s="103"/>
      <c r="CF5232" s="103"/>
      <c r="CG5232" s="103"/>
      <c r="CI5232" s="103"/>
      <c r="CJ5232" s="103"/>
      <c r="CM5232" s="103"/>
      <c r="CN5232" s="103"/>
      <c r="CS5232" s="103"/>
      <c r="CT5232" s="103"/>
      <c r="CY5232" s="103"/>
      <c r="DB5232" s="103"/>
      <c r="FQ5232" s="103"/>
      <c r="FS5232" s="103"/>
      <c r="FT5232" s="103"/>
      <c r="FU5232" s="103"/>
      <c r="FV5232" s="103"/>
      <c r="FW5232" s="103"/>
      <c r="FX5232" s="103"/>
      <c r="FZ5232" s="103"/>
      <c r="GD5232" s="103"/>
    </row>
    <row r="5233" spans="6:186" ht="15" customHeight="1">
      <c r="F5233" s="103"/>
      <c r="J5233" s="103"/>
      <c r="K5233" s="103"/>
      <c r="N5233" s="103"/>
      <c r="O5233" s="103"/>
      <c r="T5233" s="103"/>
      <c r="U5233" s="103"/>
      <c r="Y5233" s="103"/>
      <c r="Z5233" s="103"/>
      <c r="AD5233" s="103"/>
      <c r="AE5233" s="103"/>
      <c r="AK5233" s="103"/>
      <c r="AL5233" s="103"/>
      <c r="AS5233" s="103"/>
      <c r="AT5233" s="103"/>
      <c r="AY5233" s="103"/>
      <c r="AZ5233" s="103"/>
      <c r="BF5233" s="103"/>
      <c r="BG5233" s="103"/>
      <c r="BL5233" s="103"/>
      <c r="BM5233" s="103"/>
      <c r="BS5233" s="103"/>
      <c r="BT5233" s="103"/>
      <c r="BY5233" s="103"/>
      <c r="BZ5233" s="103"/>
      <c r="CB5233" s="103"/>
      <c r="CC5233" s="103"/>
      <c r="CF5233" s="103"/>
      <c r="CG5233" s="103"/>
      <c r="CI5233" s="103"/>
      <c r="CJ5233" s="103"/>
      <c r="CM5233" s="103"/>
      <c r="CN5233" s="103"/>
      <c r="CS5233" s="103"/>
      <c r="CT5233" s="103"/>
      <c r="CY5233" s="103"/>
      <c r="DB5233" s="103"/>
      <c r="FQ5233" s="103"/>
      <c r="FS5233" s="103"/>
      <c r="FT5233" s="103"/>
      <c r="FU5233" s="103"/>
      <c r="FV5233" s="103"/>
      <c r="FW5233" s="103"/>
      <c r="FX5233" s="103"/>
      <c r="FZ5233" s="103"/>
      <c r="GD5233" s="103"/>
    </row>
    <row r="5234" spans="6:186" ht="15" customHeight="1">
      <c r="F5234" s="103"/>
      <c r="J5234" s="103"/>
      <c r="K5234" s="103"/>
      <c r="N5234" s="103"/>
      <c r="O5234" s="103"/>
      <c r="T5234" s="103"/>
      <c r="U5234" s="103"/>
      <c r="Y5234" s="103"/>
      <c r="Z5234" s="103"/>
      <c r="AD5234" s="103"/>
      <c r="AE5234" s="103"/>
      <c r="AK5234" s="103"/>
      <c r="AL5234" s="103"/>
      <c r="AS5234" s="103"/>
      <c r="AT5234" s="103"/>
      <c r="AY5234" s="103"/>
      <c r="AZ5234" s="103"/>
      <c r="BF5234" s="103"/>
      <c r="BG5234" s="103"/>
      <c r="BL5234" s="103"/>
      <c r="BM5234" s="103"/>
      <c r="BS5234" s="103"/>
      <c r="BT5234" s="103"/>
      <c r="BY5234" s="103"/>
      <c r="BZ5234" s="103"/>
      <c r="CB5234" s="103"/>
      <c r="CC5234" s="103"/>
      <c r="CF5234" s="103"/>
      <c r="CG5234" s="103"/>
      <c r="CI5234" s="103"/>
      <c r="CJ5234" s="103"/>
      <c r="CM5234" s="103"/>
      <c r="CN5234" s="103"/>
      <c r="CS5234" s="103"/>
      <c r="CT5234" s="103"/>
      <c r="CY5234" s="103"/>
      <c r="DB5234" s="103"/>
      <c r="FQ5234" s="103"/>
      <c r="FS5234" s="103"/>
      <c r="FT5234" s="103"/>
      <c r="FU5234" s="103"/>
      <c r="FV5234" s="103"/>
      <c r="FW5234" s="103"/>
      <c r="FX5234" s="103"/>
      <c r="FZ5234" s="103"/>
      <c r="GD5234" s="103"/>
    </row>
    <row r="5235" spans="6:186" ht="15" customHeight="1">
      <c r="F5235" s="103"/>
      <c r="J5235" s="103"/>
      <c r="K5235" s="103"/>
      <c r="N5235" s="103"/>
      <c r="O5235" s="103"/>
      <c r="T5235" s="103"/>
      <c r="U5235" s="103"/>
      <c r="Y5235" s="103"/>
      <c r="Z5235" s="103"/>
      <c r="AD5235" s="103"/>
      <c r="AE5235" s="103"/>
      <c r="AK5235" s="103"/>
      <c r="AL5235" s="103"/>
      <c r="AS5235" s="103"/>
      <c r="AT5235" s="103"/>
      <c r="AY5235" s="103"/>
      <c r="AZ5235" s="103"/>
      <c r="BF5235" s="103"/>
      <c r="BG5235" s="103"/>
      <c r="BL5235" s="103"/>
      <c r="BM5235" s="103"/>
      <c r="BS5235" s="103"/>
      <c r="BT5235" s="103"/>
      <c r="BY5235" s="103"/>
      <c r="BZ5235" s="103"/>
      <c r="CB5235" s="103"/>
      <c r="CC5235" s="103"/>
      <c r="CF5235" s="103"/>
      <c r="CG5235" s="103"/>
      <c r="CI5235" s="103"/>
      <c r="CJ5235" s="103"/>
      <c r="CM5235" s="103"/>
      <c r="CN5235" s="103"/>
      <c r="CS5235" s="103"/>
      <c r="CT5235" s="103"/>
      <c r="CY5235" s="103"/>
      <c r="DB5235" s="103"/>
      <c r="FQ5235" s="103"/>
      <c r="FS5235" s="103"/>
      <c r="FT5235" s="103"/>
      <c r="FU5235" s="103"/>
      <c r="FV5235" s="103"/>
      <c r="FW5235" s="103"/>
      <c r="FX5235" s="103"/>
      <c r="FZ5235" s="103"/>
      <c r="GD5235" s="103"/>
    </row>
    <row r="5236" spans="6:186" ht="15" customHeight="1">
      <c r="F5236" s="103"/>
      <c r="J5236" s="103"/>
      <c r="K5236" s="103"/>
      <c r="N5236" s="103"/>
      <c r="O5236" s="103"/>
      <c r="T5236" s="103"/>
      <c r="U5236" s="103"/>
      <c r="Y5236" s="103"/>
      <c r="Z5236" s="103"/>
      <c r="AD5236" s="103"/>
      <c r="AE5236" s="103"/>
      <c r="AK5236" s="103"/>
      <c r="AL5236" s="103"/>
      <c r="AS5236" s="103"/>
      <c r="AT5236" s="103"/>
      <c r="AY5236" s="103"/>
      <c r="AZ5236" s="103"/>
      <c r="BF5236" s="103"/>
      <c r="BG5236" s="103"/>
      <c r="BL5236" s="103"/>
      <c r="BM5236" s="103"/>
      <c r="BS5236" s="103"/>
      <c r="BT5236" s="103"/>
      <c r="BY5236" s="103"/>
      <c r="BZ5236" s="103"/>
      <c r="CB5236" s="103"/>
      <c r="CC5236" s="103"/>
      <c r="CF5236" s="103"/>
      <c r="CG5236" s="103"/>
      <c r="CI5236" s="103"/>
      <c r="CJ5236" s="103"/>
      <c r="CM5236" s="103"/>
      <c r="CN5236" s="103"/>
      <c r="CS5236" s="103"/>
      <c r="CT5236" s="103"/>
      <c r="CY5236" s="103"/>
      <c r="DB5236" s="103"/>
      <c r="FQ5236" s="103"/>
      <c r="FS5236" s="103"/>
      <c r="FT5236" s="103"/>
      <c r="FU5236" s="103"/>
      <c r="FV5236" s="103"/>
      <c r="FW5236" s="103"/>
      <c r="FX5236" s="103"/>
      <c r="FZ5236" s="103"/>
      <c r="GD5236" s="103"/>
    </row>
    <row r="5237" spans="6:186" ht="15" customHeight="1">
      <c r="F5237" s="103"/>
      <c r="J5237" s="103"/>
      <c r="K5237" s="103"/>
      <c r="N5237" s="103"/>
      <c r="O5237" s="103"/>
      <c r="T5237" s="103"/>
      <c r="U5237" s="103"/>
      <c r="Y5237" s="103"/>
      <c r="Z5237" s="103"/>
      <c r="AD5237" s="103"/>
      <c r="AE5237" s="103"/>
      <c r="AK5237" s="103"/>
      <c r="AL5237" s="103"/>
      <c r="AS5237" s="103"/>
      <c r="AT5237" s="103"/>
      <c r="AY5237" s="103"/>
      <c r="AZ5237" s="103"/>
      <c r="BF5237" s="103"/>
      <c r="BG5237" s="103"/>
      <c r="BL5237" s="103"/>
      <c r="BM5237" s="103"/>
      <c r="BS5237" s="103"/>
      <c r="BT5237" s="103"/>
      <c r="BY5237" s="103"/>
      <c r="BZ5237" s="103"/>
      <c r="CB5237" s="103"/>
      <c r="CC5237" s="103"/>
      <c r="CF5237" s="103"/>
      <c r="CG5237" s="103"/>
      <c r="CI5237" s="103"/>
      <c r="CJ5237" s="103"/>
      <c r="CM5237" s="103"/>
      <c r="CN5237" s="103"/>
      <c r="CS5237" s="103"/>
      <c r="CT5237" s="103"/>
      <c r="CY5237" s="103"/>
      <c r="DB5237" s="103"/>
      <c r="FQ5237" s="103"/>
      <c r="FS5237" s="103"/>
      <c r="FT5237" s="103"/>
      <c r="FU5237" s="103"/>
      <c r="FV5237" s="103"/>
      <c r="FW5237" s="103"/>
      <c r="FX5237" s="103"/>
      <c r="FZ5237" s="103"/>
      <c r="GD5237" s="103"/>
    </row>
    <row r="5238" spans="6:186" ht="15" customHeight="1">
      <c r="F5238" s="103"/>
      <c r="J5238" s="103"/>
      <c r="K5238" s="103"/>
      <c r="N5238" s="103"/>
      <c r="O5238" s="103"/>
      <c r="T5238" s="103"/>
      <c r="U5238" s="103"/>
      <c r="Y5238" s="103"/>
      <c r="Z5238" s="103"/>
      <c r="AD5238" s="103"/>
      <c r="AE5238" s="103"/>
      <c r="AK5238" s="103"/>
      <c r="AL5238" s="103"/>
      <c r="AS5238" s="103"/>
      <c r="AT5238" s="103"/>
      <c r="AY5238" s="103"/>
      <c r="AZ5238" s="103"/>
      <c r="BF5238" s="103"/>
      <c r="BG5238" s="103"/>
      <c r="BL5238" s="103"/>
      <c r="BM5238" s="103"/>
      <c r="BS5238" s="103"/>
      <c r="BT5238" s="103"/>
      <c r="BY5238" s="103"/>
      <c r="BZ5238" s="103"/>
      <c r="CB5238" s="103"/>
      <c r="CC5238" s="103"/>
      <c r="CF5238" s="103"/>
      <c r="CG5238" s="103"/>
      <c r="CI5238" s="103"/>
      <c r="CJ5238" s="103"/>
      <c r="CM5238" s="103"/>
      <c r="CN5238" s="103"/>
      <c r="CS5238" s="103"/>
      <c r="CT5238" s="103"/>
      <c r="CY5238" s="103"/>
      <c r="DB5238" s="103"/>
      <c r="FQ5238" s="103"/>
      <c r="FS5238" s="103"/>
      <c r="FT5238" s="103"/>
      <c r="FU5238" s="103"/>
      <c r="FV5238" s="103"/>
      <c r="FW5238" s="103"/>
      <c r="FX5238" s="103"/>
      <c r="FZ5238" s="103"/>
      <c r="GD5238" s="103"/>
    </row>
    <row r="5239" spans="6:186" ht="15" customHeight="1">
      <c r="F5239" s="103"/>
      <c r="J5239" s="103"/>
      <c r="K5239" s="103"/>
      <c r="N5239" s="103"/>
      <c r="O5239" s="103"/>
      <c r="T5239" s="103"/>
      <c r="U5239" s="103"/>
      <c r="Y5239" s="103"/>
      <c r="Z5239" s="103"/>
      <c r="AD5239" s="103"/>
      <c r="AE5239" s="103"/>
      <c r="AK5239" s="103"/>
      <c r="AL5239" s="103"/>
      <c r="AS5239" s="103"/>
      <c r="AT5239" s="103"/>
      <c r="AY5239" s="103"/>
      <c r="AZ5239" s="103"/>
      <c r="BF5239" s="103"/>
      <c r="BG5239" s="103"/>
      <c r="BL5239" s="103"/>
      <c r="BM5239" s="103"/>
      <c r="BS5239" s="103"/>
      <c r="BT5239" s="103"/>
      <c r="BY5239" s="103"/>
      <c r="BZ5239" s="103"/>
      <c r="CB5239" s="103"/>
      <c r="CC5239" s="103"/>
      <c r="CF5239" s="103"/>
      <c r="CG5239" s="103"/>
      <c r="CI5239" s="103"/>
      <c r="CJ5239" s="103"/>
      <c r="CM5239" s="103"/>
      <c r="CN5239" s="103"/>
      <c r="CS5239" s="103"/>
      <c r="CT5239" s="103"/>
      <c r="CY5239" s="103"/>
      <c r="DB5239" s="103"/>
      <c r="FQ5239" s="103"/>
      <c r="FS5239" s="103"/>
      <c r="FT5239" s="103"/>
      <c r="FU5239" s="103"/>
      <c r="FV5239" s="103"/>
      <c r="FW5239" s="103"/>
      <c r="FX5239" s="103"/>
      <c r="FZ5239" s="103"/>
      <c r="GD5239" s="103"/>
    </row>
    <row r="5240" spans="6:186" ht="15" customHeight="1">
      <c r="F5240" s="103"/>
      <c r="J5240" s="103"/>
      <c r="K5240" s="103"/>
      <c r="N5240" s="103"/>
      <c r="O5240" s="103"/>
      <c r="T5240" s="103"/>
      <c r="U5240" s="103"/>
      <c r="Y5240" s="103"/>
      <c r="Z5240" s="103"/>
      <c r="AD5240" s="103"/>
      <c r="AE5240" s="103"/>
      <c r="AK5240" s="103"/>
      <c r="AL5240" s="103"/>
      <c r="AS5240" s="103"/>
      <c r="AT5240" s="103"/>
      <c r="AY5240" s="103"/>
      <c r="AZ5240" s="103"/>
      <c r="BF5240" s="103"/>
      <c r="BG5240" s="103"/>
      <c r="BL5240" s="103"/>
      <c r="BM5240" s="103"/>
      <c r="BS5240" s="103"/>
      <c r="BT5240" s="103"/>
      <c r="BY5240" s="103"/>
      <c r="BZ5240" s="103"/>
      <c r="CB5240" s="103"/>
      <c r="CC5240" s="103"/>
      <c r="CF5240" s="103"/>
      <c r="CG5240" s="103"/>
      <c r="CI5240" s="103"/>
      <c r="CJ5240" s="103"/>
      <c r="CM5240" s="103"/>
      <c r="CN5240" s="103"/>
      <c r="CS5240" s="103"/>
      <c r="CT5240" s="103"/>
      <c r="CY5240" s="103"/>
      <c r="DB5240" s="103"/>
      <c r="FQ5240" s="103"/>
      <c r="FS5240" s="103"/>
      <c r="FT5240" s="103"/>
      <c r="FU5240" s="103"/>
      <c r="FV5240" s="103"/>
      <c r="FW5240" s="103"/>
      <c r="FX5240" s="103"/>
      <c r="FZ5240" s="103"/>
      <c r="GD5240" s="103"/>
    </row>
    <row r="5241" spans="6:186" ht="15" customHeight="1">
      <c r="F5241" s="103"/>
      <c r="J5241" s="103"/>
      <c r="K5241" s="103"/>
      <c r="N5241" s="103"/>
      <c r="O5241" s="103"/>
      <c r="T5241" s="103"/>
      <c r="U5241" s="103"/>
      <c r="Y5241" s="103"/>
      <c r="Z5241" s="103"/>
      <c r="AD5241" s="103"/>
      <c r="AE5241" s="103"/>
      <c r="AK5241" s="103"/>
      <c r="AL5241" s="103"/>
      <c r="AS5241" s="103"/>
      <c r="AT5241" s="103"/>
      <c r="AY5241" s="103"/>
      <c r="AZ5241" s="103"/>
      <c r="BF5241" s="103"/>
      <c r="BG5241" s="103"/>
      <c r="BL5241" s="103"/>
      <c r="BM5241" s="103"/>
      <c r="BS5241" s="103"/>
      <c r="BT5241" s="103"/>
      <c r="BY5241" s="103"/>
      <c r="BZ5241" s="103"/>
      <c r="CB5241" s="103"/>
      <c r="CC5241" s="103"/>
      <c r="CF5241" s="103"/>
      <c r="CG5241" s="103"/>
      <c r="CI5241" s="103"/>
      <c r="CJ5241" s="103"/>
      <c r="CM5241" s="103"/>
      <c r="CN5241" s="103"/>
      <c r="CS5241" s="103"/>
      <c r="CT5241" s="103"/>
      <c r="CY5241" s="103"/>
      <c r="DB5241" s="103"/>
      <c r="FQ5241" s="103"/>
      <c r="FS5241" s="103"/>
      <c r="FT5241" s="103"/>
      <c r="FU5241" s="103"/>
      <c r="FV5241" s="103"/>
      <c r="FW5241" s="103"/>
      <c r="FX5241" s="103"/>
      <c r="FZ5241" s="103"/>
      <c r="GD5241" s="103"/>
    </row>
    <row r="5242" spans="6:186" ht="15" customHeight="1">
      <c r="F5242" s="103"/>
      <c r="J5242" s="103"/>
      <c r="K5242" s="103"/>
      <c r="N5242" s="103"/>
      <c r="O5242" s="103"/>
      <c r="T5242" s="103"/>
      <c r="U5242" s="103"/>
      <c r="Y5242" s="103"/>
      <c r="Z5242" s="103"/>
      <c r="AD5242" s="103"/>
      <c r="AE5242" s="103"/>
      <c r="AK5242" s="103"/>
      <c r="AL5242" s="103"/>
      <c r="AS5242" s="103"/>
      <c r="AT5242" s="103"/>
      <c r="AY5242" s="103"/>
      <c r="AZ5242" s="103"/>
      <c r="BF5242" s="103"/>
      <c r="BG5242" s="103"/>
      <c r="BL5242" s="103"/>
      <c r="BM5242" s="103"/>
      <c r="BS5242" s="103"/>
      <c r="BT5242" s="103"/>
      <c r="BY5242" s="103"/>
      <c r="BZ5242" s="103"/>
      <c r="CB5242" s="103"/>
      <c r="CC5242" s="103"/>
      <c r="CF5242" s="103"/>
      <c r="CG5242" s="103"/>
      <c r="CI5242" s="103"/>
      <c r="CJ5242" s="103"/>
      <c r="CM5242" s="103"/>
      <c r="CN5242" s="103"/>
      <c r="CS5242" s="103"/>
      <c r="CT5242" s="103"/>
      <c r="CY5242" s="103"/>
      <c r="DB5242" s="103"/>
      <c r="FQ5242" s="103"/>
      <c r="FS5242" s="103"/>
      <c r="FT5242" s="103"/>
      <c r="FU5242" s="103"/>
      <c r="FV5242" s="103"/>
      <c r="FW5242" s="103"/>
      <c r="FX5242" s="103"/>
      <c r="FZ5242" s="103"/>
      <c r="GD5242" s="103"/>
    </row>
    <row r="5243" spans="6:186" ht="15" customHeight="1">
      <c r="F5243" s="103"/>
      <c r="J5243" s="103"/>
      <c r="K5243" s="103"/>
      <c r="N5243" s="103"/>
      <c r="O5243" s="103"/>
      <c r="T5243" s="103"/>
      <c r="U5243" s="103"/>
      <c r="Y5243" s="103"/>
      <c r="Z5243" s="103"/>
      <c r="AD5243" s="103"/>
      <c r="AE5243" s="103"/>
      <c r="AK5243" s="103"/>
      <c r="AL5243" s="103"/>
      <c r="AS5243" s="103"/>
      <c r="AT5243" s="103"/>
      <c r="AY5243" s="103"/>
      <c r="AZ5243" s="103"/>
      <c r="BF5243" s="103"/>
      <c r="BG5243" s="103"/>
      <c r="BL5243" s="103"/>
      <c r="BM5243" s="103"/>
      <c r="BS5243" s="103"/>
      <c r="BT5243" s="103"/>
      <c r="BY5243" s="103"/>
      <c r="BZ5243" s="103"/>
      <c r="CB5243" s="103"/>
      <c r="CC5243" s="103"/>
      <c r="CF5243" s="103"/>
      <c r="CG5243" s="103"/>
      <c r="CI5243" s="103"/>
      <c r="CJ5243" s="103"/>
      <c r="CM5243" s="103"/>
      <c r="CN5243" s="103"/>
      <c r="CS5243" s="103"/>
      <c r="CT5243" s="103"/>
      <c r="CY5243" s="103"/>
      <c r="DB5243" s="103"/>
      <c r="FQ5243" s="103"/>
      <c r="FS5243" s="103"/>
      <c r="FT5243" s="103"/>
      <c r="FU5243" s="103"/>
      <c r="FV5243" s="103"/>
      <c r="FW5243" s="103"/>
      <c r="FX5243" s="103"/>
      <c r="FZ5243" s="103"/>
      <c r="GD5243" s="103"/>
    </row>
    <row r="5244" spans="6:186" ht="15" customHeight="1">
      <c r="F5244" s="103"/>
      <c r="J5244" s="103"/>
      <c r="K5244" s="103"/>
      <c r="N5244" s="103"/>
      <c r="O5244" s="103"/>
      <c r="T5244" s="103"/>
      <c r="U5244" s="103"/>
      <c r="Y5244" s="103"/>
      <c r="Z5244" s="103"/>
      <c r="AD5244" s="103"/>
      <c r="AE5244" s="103"/>
      <c r="AK5244" s="103"/>
      <c r="AL5244" s="103"/>
      <c r="AS5244" s="103"/>
      <c r="AT5244" s="103"/>
      <c r="AY5244" s="103"/>
      <c r="AZ5244" s="103"/>
      <c r="BF5244" s="103"/>
      <c r="BG5244" s="103"/>
      <c r="BL5244" s="103"/>
      <c r="BM5244" s="103"/>
      <c r="BS5244" s="103"/>
      <c r="BT5244" s="103"/>
      <c r="BY5244" s="103"/>
      <c r="BZ5244" s="103"/>
      <c r="CB5244" s="103"/>
      <c r="CC5244" s="103"/>
      <c r="CF5244" s="103"/>
      <c r="CG5244" s="103"/>
      <c r="CI5244" s="103"/>
      <c r="CJ5244" s="103"/>
      <c r="CM5244" s="103"/>
      <c r="CN5244" s="103"/>
      <c r="CS5244" s="103"/>
      <c r="CT5244" s="103"/>
      <c r="CY5244" s="103"/>
      <c r="DB5244" s="103"/>
      <c r="FQ5244" s="103"/>
      <c r="FS5244" s="103"/>
      <c r="FT5244" s="103"/>
      <c r="FU5244" s="103"/>
      <c r="FV5244" s="103"/>
      <c r="FW5244" s="103"/>
      <c r="FX5244" s="103"/>
      <c r="FZ5244" s="103"/>
      <c r="GD5244" s="103"/>
    </row>
    <row r="5245" spans="6:186" ht="15" customHeight="1">
      <c r="F5245" s="103"/>
      <c r="J5245" s="103"/>
      <c r="K5245" s="103"/>
      <c r="N5245" s="103"/>
      <c r="O5245" s="103"/>
      <c r="T5245" s="103"/>
      <c r="U5245" s="103"/>
      <c r="Y5245" s="103"/>
      <c r="Z5245" s="103"/>
      <c r="AD5245" s="103"/>
      <c r="AE5245" s="103"/>
      <c r="AK5245" s="103"/>
      <c r="AL5245" s="103"/>
      <c r="AS5245" s="103"/>
      <c r="AT5245" s="103"/>
      <c r="AY5245" s="103"/>
      <c r="AZ5245" s="103"/>
      <c r="BF5245" s="103"/>
      <c r="BG5245" s="103"/>
      <c r="BL5245" s="103"/>
      <c r="BM5245" s="103"/>
      <c r="BS5245" s="103"/>
      <c r="BT5245" s="103"/>
      <c r="BY5245" s="103"/>
      <c r="BZ5245" s="103"/>
      <c r="CB5245" s="103"/>
      <c r="CC5245" s="103"/>
      <c r="CF5245" s="103"/>
      <c r="CG5245" s="103"/>
      <c r="CI5245" s="103"/>
      <c r="CJ5245" s="103"/>
      <c r="CM5245" s="103"/>
      <c r="CN5245" s="103"/>
      <c r="CS5245" s="103"/>
      <c r="CT5245" s="103"/>
      <c r="CY5245" s="103"/>
      <c r="DB5245" s="103"/>
      <c r="FQ5245" s="103"/>
      <c r="FS5245" s="103"/>
      <c r="FT5245" s="103"/>
      <c r="FU5245" s="103"/>
      <c r="FV5245" s="103"/>
      <c r="FW5245" s="103"/>
      <c r="FX5245" s="103"/>
      <c r="FZ5245" s="103"/>
      <c r="GD5245" s="103"/>
    </row>
    <row r="5246" spans="6:186" ht="15" customHeight="1">
      <c r="F5246" s="103"/>
      <c r="J5246" s="103"/>
      <c r="K5246" s="103"/>
      <c r="N5246" s="103"/>
      <c r="O5246" s="103"/>
      <c r="T5246" s="103"/>
      <c r="U5246" s="103"/>
      <c r="Y5246" s="103"/>
      <c r="Z5246" s="103"/>
      <c r="AD5246" s="103"/>
      <c r="AE5246" s="103"/>
      <c r="AK5246" s="103"/>
      <c r="AL5246" s="103"/>
      <c r="AS5246" s="103"/>
      <c r="AT5246" s="103"/>
      <c r="AY5246" s="103"/>
      <c r="AZ5246" s="103"/>
      <c r="BF5246" s="103"/>
      <c r="BG5246" s="103"/>
      <c r="BL5246" s="103"/>
      <c r="BM5246" s="103"/>
      <c r="BS5246" s="103"/>
      <c r="BT5246" s="103"/>
      <c r="BY5246" s="103"/>
      <c r="BZ5246" s="103"/>
      <c r="CB5246" s="103"/>
      <c r="CC5246" s="103"/>
      <c r="CF5246" s="103"/>
      <c r="CG5246" s="103"/>
      <c r="CI5246" s="103"/>
      <c r="CJ5246" s="103"/>
      <c r="CM5246" s="103"/>
      <c r="CN5246" s="103"/>
      <c r="CS5246" s="103"/>
      <c r="CT5246" s="103"/>
      <c r="CY5246" s="103"/>
      <c r="DB5246" s="103"/>
      <c r="FQ5246" s="103"/>
      <c r="FS5246" s="103"/>
      <c r="FT5246" s="103"/>
      <c r="FU5246" s="103"/>
      <c r="FV5246" s="103"/>
      <c r="FW5246" s="103"/>
      <c r="FX5246" s="103"/>
      <c r="FZ5246" s="103"/>
      <c r="GD5246" s="103"/>
    </row>
    <row r="5247" spans="6:186" ht="15" customHeight="1">
      <c r="F5247" s="103"/>
      <c r="J5247" s="103"/>
      <c r="K5247" s="103"/>
      <c r="N5247" s="103"/>
      <c r="O5247" s="103"/>
      <c r="T5247" s="103"/>
      <c r="U5247" s="103"/>
      <c r="Y5247" s="103"/>
      <c r="Z5247" s="103"/>
      <c r="AD5247" s="103"/>
      <c r="AE5247" s="103"/>
      <c r="AK5247" s="103"/>
      <c r="AL5247" s="103"/>
      <c r="AS5247" s="103"/>
      <c r="AT5247" s="103"/>
      <c r="AY5247" s="103"/>
      <c r="AZ5247" s="103"/>
      <c r="BF5247" s="103"/>
      <c r="BG5247" s="103"/>
      <c r="BL5247" s="103"/>
      <c r="BM5247" s="103"/>
      <c r="BS5247" s="103"/>
      <c r="BT5247" s="103"/>
      <c r="BY5247" s="103"/>
      <c r="BZ5247" s="103"/>
      <c r="CB5247" s="103"/>
      <c r="CC5247" s="103"/>
      <c r="CF5247" s="103"/>
      <c r="CG5247" s="103"/>
      <c r="CI5247" s="103"/>
      <c r="CJ5247" s="103"/>
      <c r="CM5247" s="103"/>
      <c r="CN5247" s="103"/>
      <c r="CS5247" s="103"/>
      <c r="CT5247" s="103"/>
      <c r="CY5247" s="103"/>
      <c r="DB5247" s="103"/>
      <c r="FQ5247" s="103"/>
      <c r="FS5247" s="103"/>
      <c r="FT5247" s="103"/>
      <c r="FU5247" s="103"/>
      <c r="FV5247" s="103"/>
      <c r="FW5247" s="103"/>
      <c r="FX5247" s="103"/>
      <c r="FZ5247" s="103"/>
      <c r="GD5247" s="103"/>
    </row>
    <row r="5248" spans="6:186" ht="15" customHeight="1">
      <c r="F5248" s="103"/>
      <c r="J5248" s="103"/>
      <c r="K5248" s="103"/>
      <c r="N5248" s="103"/>
      <c r="O5248" s="103"/>
      <c r="T5248" s="103"/>
      <c r="U5248" s="103"/>
      <c r="Y5248" s="103"/>
      <c r="Z5248" s="103"/>
      <c r="AD5248" s="103"/>
      <c r="AE5248" s="103"/>
      <c r="AK5248" s="103"/>
      <c r="AL5248" s="103"/>
      <c r="AS5248" s="103"/>
      <c r="AT5248" s="103"/>
      <c r="AY5248" s="103"/>
      <c r="AZ5248" s="103"/>
      <c r="BF5248" s="103"/>
      <c r="BG5248" s="103"/>
      <c r="BL5248" s="103"/>
      <c r="BM5248" s="103"/>
      <c r="BS5248" s="103"/>
      <c r="BT5248" s="103"/>
      <c r="BY5248" s="103"/>
      <c r="BZ5248" s="103"/>
      <c r="CB5248" s="103"/>
      <c r="CC5248" s="103"/>
      <c r="CF5248" s="103"/>
      <c r="CG5248" s="103"/>
      <c r="CI5248" s="103"/>
      <c r="CJ5248" s="103"/>
      <c r="CM5248" s="103"/>
      <c r="CN5248" s="103"/>
      <c r="CS5248" s="103"/>
      <c r="CT5248" s="103"/>
      <c r="CY5248" s="103"/>
      <c r="DB5248" s="103"/>
      <c r="FQ5248" s="103"/>
      <c r="FS5248" s="103"/>
      <c r="FT5248" s="103"/>
      <c r="FU5248" s="103"/>
      <c r="FV5248" s="103"/>
      <c r="FW5248" s="103"/>
      <c r="FX5248" s="103"/>
      <c r="FZ5248" s="103"/>
      <c r="GD5248" s="103"/>
    </row>
    <row r="5249" spans="6:186" ht="15" customHeight="1">
      <c r="F5249" s="103"/>
      <c r="J5249" s="103"/>
      <c r="K5249" s="103"/>
      <c r="N5249" s="103"/>
      <c r="O5249" s="103"/>
      <c r="T5249" s="103"/>
      <c r="U5249" s="103"/>
      <c r="Y5249" s="103"/>
      <c r="Z5249" s="103"/>
      <c r="AD5249" s="103"/>
      <c r="AE5249" s="103"/>
      <c r="AK5249" s="103"/>
      <c r="AL5249" s="103"/>
      <c r="AS5249" s="103"/>
      <c r="AT5249" s="103"/>
      <c r="AY5249" s="103"/>
      <c r="AZ5249" s="103"/>
      <c r="BF5249" s="103"/>
      <c r="BG5249" s="103"/>
      <c r="BL5249" s="103"/>
      <c r="BM5249" s="103"/>
      <c r="BS5249" s="103"/>
      <c r="BT5249" s="103"/>
      <c r="BY5249" s="103"/>
      <c r="BZ5249" s="103"/>
      <c r="CB5249" s="103"/>
      <c r="CC5249" s="103"/>
      <c r="CF5249" s="103"/>
      <c r="CG5249" s="103"/>
      <c r="CI5249" s="103"/>
      <c r="CJ5249" s="103"/>
      <c r="CM5249" s="103"/>
      <c r="CN5249" s="103"/>
      <c r="CS5249" s="103"/>
      <c r="CT5249" s="103"/>
      <c r="CY5249" s="103"/>
      <c r="DB5249" s="103"/>
      <c r="FQ5249" s="103"/>
      <c r="FS5249" s="103"/>
      <c r="FT5249" s="103"/>
      <c r="FU5249" s="103"/>
      <c r="FV5249" s="103"/>
      <c r="FW5249" s="103"/>
      <c r="FX5249" s="103"/>
      <c r="FZ5249" s="103"/>
      <c r="GD5249" s="103"/>
    </row>
    <row r="5250" spans="6:186" ht="15" customHeight="1">
      <c r="F5250" s="103"/>
      <c r="J5250" s="103"/>
      <c r="K5250" s="103"/>
      <c r="N5250" s="103"/>
      <c r="O5250" s="103"/>
      <c r="T5250" s="103"/>
      <c r="U5250" s="103"/>
      <c r="Y5250" s="103"/>
      <c r="Z5250" s="103"/>
      <c r="AD5250" s="103"/>
      <c r="AE5250" s="103"/>
      <c r="AK5250" s="103"/>
      <c r="AL5250" s="103"/>
      <c r="AS5250" s="103"/>
      <c r="AT5250" s="103"/>
      <c r="AY5250" s="103"/>
      <c r="AZ5250" s="103"/>
      <c r="BF5250" s="103"/>
      <c r="BG5250" s="103"/>
      <c r="BL5250" s="103"/>
      <c r="BM5250" s="103"/>
      <c r="BS5250" s="103"/>
      <c r="BT5250" s="103"/>
      <c r="BY5250" s="103"/>
      <c r="BZ5250" s="103"/>
      <c r="CB5250" s="103"/>
      <c r="CC5250" s="103"/>
      <c r="CF5250" s="103"/>
      <c r="CG5250" s="103"/>
      <c r="CI5250" s="103"/>
      <c r="CJ5250" s="103"/>
      <c r="CM5250" s="103"/>
      <c r="CN5250" s="103"/>
      <c r="CS5250" s="103"/>
      <c r="CT5250" s="103"/>
      <c r="CY5250" s="103"/>
      <c r="DB5250" s="103"/>
      <c r="FQ5250" s="103"/>
      <c r="FS5250" s="103"/>
      <c r="FT5250" s="103"/>
      <c r="FU5250" s="103"/>
      <c r="FV5250" s="103"/>
      <c r="FW5250" s="103"/>
      <c r="FX5250" s="103"/>
      <c r="FZ5250" s="103"/>
      <c r="GD5250" s="103"/>
    </row>
    <row r="5251" spans="6:186" ht="15" customHeight="1">
      <c r="F5251" s="103"/>
      <c r="J5251" s="103"/>
      <c r="K5251" s="103"/>
      <c r="N5251" s="103"/>
      <c r="O5251" s="103"/>
      <c r="T5251" s="103"/>
      <c r="U5251" s="103"/>
      <c r="Y5251" s="103"/>
      <c r="Z5251" s="103"/>
      <c r="AD5251" s="103"/>
      <c r="AE5251" s="103"/>
      <c r="AK5251" s="103"/>
      <c r="AL5251" s="103"/>
      <c r="AS5251" s="103"/>
      <c r="AT5251" s="103"/>
      <c r="AY5251" s="103"/>
      <c r="AZ5251" s="103"/>
      <c r="BF5251" s="103"/>
      <c r="BG5251" s="103"/>
      <c r="BL5251" s="103"/>
      <c r="BM5251" s="103"/>
      <c r="BS5251" s="103"/>
      <c r="BT5251" s="103"/>
      <c r="BY5251" s="103"/>
      <c r="BZ5251" s="103"/>
      <c r="CB5251" s="103"/>
      <c r="CC5251" s="103"/>
      <c r="CF5251" s="103"/>
      <c r="CG5251" s="103"/>
      <c r="CI5251" s="103"/>
      <c r="CJ5251" s="103"/>
      <c r="CM5251" s="103"/>
      <c r="CN5251" s="103"/>
      <c r="CS5251" s="103"/>
      <c r="CT5251" s="103"/>
      <c r="CY5251" s="103"/>
      <c r="DB5251" s="103"/>
      <c r="FQ5251" s="103"/>
      <c r="FS5251" s="103"/>
      <c r="FT5251" s="103"/>
      <c r="FU5251" s="103"/>
      <c r="FV5251" s="103"/>
      <c r="FW5251" s="103"/>
      <c r="FX5251" s="103"/>
      <c r="FZ5251" s="103"/>
      <c r="GD5251" s="103"/>
    </row>
    <row r="5252" spans="6:186" ht="15" customHeight="1">
      <c r="F5252" s="103"/>
      <c r="J5252" s="103"/>
      <c r="K5252" s="103"/>
      <c r="N5252" s="103"/>
      <c r="O5252" s="103"/>
      <c r="T5252" s="103"/>
      <c r="U5252" s="103"/>
      <c r="Y5252" s="103"/>
      <c r="Z5252" s="103"/>
      <c r="AD5252" s="103"/>
      <c r="AE5252" s="103"/>
      <c r="AK5252" s="103"/>
      <c r="AL5252" s="103"/>
      <c r="AS5252" s="103"/>
      <c r="AT5252" s="103"/>
      <c r="AY5252" s="103"/>
      <c r="AZ5252" s="103"/>
      <c r="BF5252" s="103"/>
      <c r="BG5252" s="103"/>
      <c r="BL5252" s="103"/>
      <c r="BM5252" s="103"/>
      <c r="BS5252" s="103"/>
      <c r="BT5252" s="103"/>
      <c r="BY5252" s="103"/>
      <c r="BZ5252" s="103"/>
      <c r="CB5252" s="103"/>
      <c r="CC5252" s="103"/>
      <c r="CF5252" s="103"/>
      <c r="CG5252" s="103"/>
      <c r="CI5252" s="103"/>
      <c r="CJ5252" s="103"/>
      <c r="CM5252" s="103"/>
      <c r="CN5252" s="103"/>
      <c r="CS5252" s="103"/>
      <c r="CT5252" s="103"/>
      <c r="CY5252" s="103"/>
      <c r="DB5252" s="103"/>
      <c r="FQ5252" s="103"/>
      <c r="FS5252" s="103"/>
      <c r="FT5252" s="103"/>
      <c r="FU5252" s="103"/>
      <c r="FV5252" s="103"/>
      <c r="FW5252" s="103"/>
      <c r="FX5252" s="103"/>
      <c r="FZ5252" s="103"/>
      <c r="GD5252" s="103"/>
    </row>
    <row r="5253" spans="6:186" ht="15" customHeight="1">
      <c r="F5253" s="103"/>
      <c r="J5253" s="103"/>
      <c r="K5253" s="103"/>
      <c r="N5253" s="103"/>
      <c r="O5253" s="103"/>
      <c r="T5253" s="103"/>
      <c r="U5253" s="103"/>
      <c r="Y5253" s="103"/>
      <c r="Z5253" s="103"/>
      <c r="AD5253" s="103"/>
      <c r="AE5253" s="103"/>
      <c r="AK5253" s="103"/>
      <c r="AL5253" s="103"/>
      <c r="AS5253" s="103"/>
      <c r="AT5253" s="103"/>
      <c r="AY5253" s="103"/>
      <c r="AZ5253" s="103"/>
      <c r="BF5253" s="103"/>
      <c r="BG5253" s="103"/>
      <c r="BL5253" s="103"/>
      <c r="BM5253" s="103"/>
      <c r="BS5253" s="103"/>
      <c r="BT5253" s="103"/>
      <c r="BY5253" s="103"/>
      <c r="BZ5253" s="103"/>
      <c r="CB5253" s="103"/>
      <c r="CC5253" s="103"/>
      <c r="CF5253" s="103"/>
      <c r="CG5253" s="103"/>
      <c r="CI5253" s="103"/>
      <c r="CJ5253" s="103"/>
      <c r="CM5253" s="103"/>
      <c r="CN5253" s="103"/>
      <c r="CS5253" s="103"/>
      <c r="CT5253" s="103"/>
      <c r="CY5253" s="103"/>
      <c r="DB5253" s="103"/>
      <c r="FQ5253" s="103"/>
      <c r="FS5253" s="103"/>
      <c r="FT5253" s="103"/>
      <c r="FU5253" s="103"/>
      <c r="FV5253" s="103"/>
      <c r="FW5253" s="103"/>
      <c r="FX5253" s="103"/>
      <c r="FZ5253" s="103"/>
      <c r="GD5253" s="103"/>
    </row>
    <row r="5254" spans="6:186" ht="15" customHeight="1">
      <c r="F5254" s="103"/>
      <c r="J5254" s="103"/>
      <c r="K5254" s="103"/>
      <c r="N5254" s="103"/>
      <c r="O5254" s="103"/>
      <c r="T5254" s="103"/>
      <c r="U5254" s="103"/>
      <c r="Y5254" s="103"/>
      <c r="Z5254" s="103"/>
      <c r="AD5254" s="103"/>
      <c r="AE5254" s="103"/>
      <c r="AK5254" s="103"/>
      <c r="AL5254" s="103"/>
      <c r="AS5254" s="103"/>
      <c r="AT5254" s="103"/>
      <c r="AY5254" s="103"/>
      <c r="AZ5254" s="103"/>
      <c r="BF5254" s="103"/>
      <c r="BG5254" s="103"/>
      <c r="BL5254" s="103"/>
      <c r="BM5254" s="103"/>
      <c r="BS5254" s="103"/>
      <c r="BT5254" s="103"/>
      <c r="BY5254" s="103"/>
      <c r="BZ5254" s="103"/>
      <c r="CB5254" s="103"/>
      <c r="CC5254" s="103"/>
      <c r="CF5254" s="103"/>
      <c r="CG5254" s="103"/>
      <c r="CI5254" s="103"/>
      <c r="CJ5254" s="103"/>
      <c r="CM5254" s="103"/>
      <c r="CN5254" s="103"/>
      <c r="CS5254" s="103"/>
      <c r="CT5254" s="103"/>
      <c r="CY5254" s="103"/>
      <c r="DB5254" s="103"/>
      <c r="FQ5254" s="103"/>
      <c r="FS5254" s="103"/>
      <c r="FT5254" s="103"/>
      <c r="FU5254" s="103"/>
      <c r="FV5254" s="103"/>
      <c r="FW5254" s="103"/>
      <c r="FX5254" s="103"/>
      <c r="FZ5254" s="103"/>
      <c r="GD5254" s="103"/>
    </row>
    <row r="5255" spans="6:186" ht="15" customHeight="1">
      <c r="F5255" s="103"/>
      <c r="J5255" s="103"/>
      <c r="K5255" s="103"/>
      <c r="N5255" s="103"/>
      <c r="O5255" s="103"/>
      <c r="T5255" s="103"/>
      <c r="U5255" s="103"/>
      <c r="Y5255" s="103"/>
      <c r="Z5255" s="103"/>
      <c r="AD5255" s="103"/>
      <c r="AE5255" s="103"/>
      <c r="AK5255" s="103"/>
      <c r="AL5255" s="103"/>
      <c r="AS5255" s="103"/>
      <c r="AT5255" s="103"/>
      <c r="AY5255" s="103"/>
      <c r="AZ5255" s="103"/>
      <c r="BF5255" s="103"/>
      <c r="BG5255" s="103"/>
      <c r="BL5255" s="103"/>
      <c r="BM5255" s="103"/>
      <c r="BS5255" s="103"/>
      <c r="BT5255" s="103"/>
      <c r="BY5255" s="103"/>
      <c r="BZ5255" s="103"/>
      <c r="CB5255" s="103"/>
      <c r="CC5255" s="103"/>
      <c r="CF5255" s="103"/>
      <c r="CG5255" s="103"/>
      <c r="CI5255" s="103"/>
      <c r="CJ5255" s="103"/>
      <c r="CM5255" s="103"/>
      <c r="CN5255" s="103"/>
      <c r="CS5255" s="103"/>
      <c r="CT5255" s="103"/>
      <c r="CY5255" s="103"/>
      <c r="DB5255" s="103"/>
      <c r="FQ5255" s="103"/>
      <c r="FS5255" s="103"/>
      <c r="FT5255" s="103"/>
      <c r="FU5255" s="103"/>
      <c r="FV5255" s="103"/>
      <c r="FW5255" s="103"/>
      <c r="FX5255" s="103"/>
      <c r="FZ5255" s="103"/>
      <c r="GD5255" s="103"/>
    </row>
    <row r="5256" spans="6:186" ht="15" customHeight="1">
      <c r="F5256" s="103"/>
      <c r="J5256" s="103"/>
      <c r="K5256" s="103"/>
      <c r="N5256" s="103"/>
      <c r="O5256" s="103"/>
      <c r="T5256" s="103"/>
      <c r="U5256" s="103"/>
      <c r="Y5256" s="103"/>
      <c r="Z5256" s="103"/>
      <c r="AD5256" s="103"/>
      <c r="AE5256" s="103"/>
      <c r="AK5256" s="103"/>
      <c r="AL5256" s="103"/>
      <c r="AS5256" s="103"/>
      <c r="AT5256" s="103"/>
      <c r="AY5256" s="103"/>
      <c r="AZ5256" s="103"/>
      <c r="BF5256" s="103"/>
      <c r="BG5256" s="103"/>
      <c r="BL5256" s="103"/>
      <c r="BM5256" s="103"/>
      <c r="BS5256" s="103"/>
      <c r="BT5256" s="103"/>
      <c r="BY5256" s="103"/>
      <c r="BZ5256" s="103"/>
      <c r="CB5256" s="103"/>
      <c r="CC5256" s="103"/>
      <c r="CF5256" s="103"/>
      <c r="CG5256" s="103"/>
      <c r="CI5256" s="103"/>
      <c r="CJ5256" s="103"/>
      <c r="CM5256" s="103"/>
      <c r="CN5256" s="103"/>
      <c r="CS5256" s="103"/>
      <c r="CT5256" s="103"/>
      <c r="CY5256" s="103"/>
      <c r="DB5256" s="103"/>
      <c r="FQ5256" s="103"/>
      <c r="FS5256" s="103"/>
      <c r="FT5256" s="103"/>
      <c r="FU5256" s="103"/>
      <c r="FV5256" s="103"/>
      <c r="FW5256" s="103"/>
      <c r="FX5256" s="103"/>
      <c r="FZ5256" s="103"/>
      <c r="GD5256" s="103"/>
    </row>
    <row r="5257" spans="6:186" ht="15" customHeight="1">
      <c r="F5257" s="103"/>
      <c r="J5257" s="103"/>
      <c r="K5257" s="103"/>
      <c r="N5257" s="103"/>
      <c r="O5257" s="103"/>
      <c r="T5257" s="103"/>
      <c r="U5257" s="103"/>
      <c r="Y5257" s="103"/>
      <c r="Z5257" s="103"/>
      <c r="AD5257" s="103"/>
      <c r="AE5257" s="103"/>
      <c r="AK5257" s="103"/>
      <c r="AL5257" s="103"/>
      <c r="AS5257" s="103"/>
      <c r="AT5257" s="103"/>
      <c r="AY5257" s="103"/>
      <c r="AZ5257" s="103"/>
      <c r="BF5257" s="103"/>
      <c r="BG5257" s="103"/>
      <c r="BL5257" s="103"/>
      <c r="BM5257" s="103"/>
      <c r="BS5257" s="103"/>
      <c r="BT5257" s="103"/>
      <c r="BY5257" s="103"/>
      <c r="BZ5257" s="103"/>
      <c r="CB5257" s="103"/>
      <c r="CC5257" s="103"/>
      <c r="CF5257" s="103"/>
      <c r="CG5257" s="103"/>
      <c r="CI5257" s="103"/>
      <c r="CJ5257" s="103"/>
      <c r="CM5257" s="103"/>
      <c r="CN5257" s="103"/>
      <c r="CS5257" s="103"/>
      <c r="CT5257" s="103"/>
      <c r="CY5257" s="103"/>
      <c r="DB5257" s="103"/>
      <c r="FQ5257" s="103"/>
      <c r="FS5257" s="103"/>
      <c r="FT5257" s="103"/>
      <c r="FU5257" s="103"/>
      <c r="FV5257" s="103"/>
      <c r="FW5257" s="103"/>
      <c r="FX5257" s="103"/>
      <c r="FZ5257" s="103"/>
      <c r="GD5257" s="103"/>
    </row>
    <row r="5258" spans="6:186" ht="15" customHeight="1">
      <c r="F5258" s="103"/>
      <c r="J5258" s="103"/>
      <c r="K5258" s="103"/>
      <c r="N5258" s="103"/>
      <c r="O5258" s="103"/>
      <c r="T5258" s="103"/>
      <c r="U5258" s="103"/>
      <c r="Y5258" s="103"/>
      <c r="Z5258" s="103"/>
      <c r="AD5258" s="103"/>
      <c r="AE5258" s="103"/>
      <c r="AK5258" s="103"/>
      <c r="AL5258" s="103"/>
      <c r="AS5258" s="103"/>
      <c r="AT5258" s="103"/>
      <c r="AY5258" s="103"/>
      <c r="AZ5258" s="103"/>
      <c r="BF5258" s="103"/>
      <c r="BG5258" s="103"/>
      <c r="BL5258" s="103"/>
      <c r="BM5258" s="103"/>
      <c r="BS5258" s="103"/>
      <c r="BT5258" s="103"/>
      <c r="BY5258" s="103"/>
      <c r="BZ5258" s="103"/>
      <c r="CB5258" s="103"/>
      <c r="CC5258" s="103"/>
      <c r="CF5258" s="103"/>
      <c r="CG5258" s="103"/>
      <c r="CI5258" s="103"/>
      <c r="CJ5258" s="103"/>
      <c r="CM5258" s="103"/>
      <c r="CN5258" s="103"/>
      <c r="CS5258" s="103"/>
      <c r="CT5258" s="103"/>
      <c r="CY5258" s="103"/>
      <c r="DB5258" s="103"/>
      <c r="FQ5258" s="103"/>
      <c r="FS5258" s="103"/>
      <c r="FT5258" s="103"/>
      <c r="FU5258" s="103"/>
      <c r="FV5258" s="103"/>
      <c r="FW5258" s="103"/>
      <c r="FX5258" s="103"/>
      <c r="FZ5258" s="103"/>
      <c r="GD5258" s="103"/>
    </row>
    <row r="5259" spans="6:186" ht="15" customHeight="1">
      <c r="F5259" s="103"/>
      <c r="J5259" s="103"/>
      <c r="K5259" s="103"/>
      <c r="N5259" s="103"/>
      <c r="O5259" s="103"/>
      <c r="T5259" s="103"/>
      <c r="U5259" s="103"/>
      <c r="Y5259" s="103"/>
      <c r="Z5259" s="103"/>
      <c r="AD5259" s="103"/>
      <c r="AE5259" s="103"/>
      <c r="AK5259" s="103"/>
      <c r="AL5259" s="103"/>
      <c r="AS5259" s="103"/>
      <c r="AT5259" s="103"/>
      <c r="AY5259" s="103"/>
      <c r="AZ5259" s="103"/>
      <c r="BF5259" s="103"/>
      <c r="BG5259" s="103"/>
      <c r="BL5259" s="103"/>
      <c r="BM5259" s="103"/>
      <c r="BS5259" s="103"/>
      <c r="BT5259" s="103"/>
      <c r="BY5259" s="103"/>
      <c r="BZ5259" s="103"/>
      <c r="CB5259" s="103"/>
      <c r="CC5259" s="103"/>
      <c r="CF5259" s="103"/>
      <c r="CG5259" s="103"/>
      <c r="CI5259" s="103"/>
      <c r="CJ5259" s="103"/>
      <c r="CM5259" s="103"/>
      <c r="CN5259" s="103"/>
      <c r="CS5259" s="103"/>
      <c r="CT5259" s="103"/>
      <c r="CY5259" s="103"/>
      <c r="DB5259" s="103"/>
      <c r="FQ5259" s="103"/>
      <c r="FS5259" s="103"/>
      <c r="FT5259" s="103"/>
      <c r="FU5259" s="103"/>
      <c r="FV5259" s="103"/>
      <c r="FW5259" s="103"/>
      <c r="FX5259" s="103"/>
      <c r="FZ5259" s="103"/>
      <c r="GD5259" s="103"/>
    </row>
    <row r="5260" spans="6:186" ht="15" customHeight="1">
      <c r="F5260" s="103"/>
      <c r="J5260" s="103"/>
      <c r="K5260" s="103"/>
      <c r="N5260" s="103"/>
      <c r="O5260" s="103"/>
      <c r="T5260" s="103"/>
      <c r="U5260" s="103"/>
      <c r="Y5260" s="103"/>
      <c r="Z5260" s="103"/>
      <c r="AD5260" s="103"/>
      <c r="AE5260" s="103"/>
      <c r="AK5260" s="103"/>
      <c r="AL5260" s="103"/>
      <c r="AS5260" s="103"/>
      <c r="AT5260" s="103"/>
      <c r="AY5260" s="103"/>
      <c r="AZ5260" s="103"/>
      <c r="BF5260" s="103"/>
      <c r="BG5260" s="103"/>
      <c r="BL5260" s="103"/>
      <c r="BM5260" s="103"/>
      <c r="BS5260" s="103"/>
      <c r="BT5260" s="103"/>
      <c r="BY5260" s="103"/>
      <c r="BZ5260" s="103"/>
      <c r="CB5260" s="103"/>
      <c r="CC5260" s="103"/>
      <c r="CF5260" s="103"/>
      <c r="CG5260" s="103"/>
      <c r="CI5260" s="103"/>
      <c r="CJ5260" s="103"/>
      <c r="CM5260" s="103"/>
      <c r="CN5260" s="103"/>
      <c r="CS5260" s="103"/>
      <c r="CT5260" s="103"/>
      <c r="CY5260" s="103"/>
      <c r="DB5260" s="103"/>
      <c r="FQ5260" s="103"/>
      <c r="FS5260" s="103"/>
      <c r="FT5260" s="103"/>
      <c r="FU5260" s="103"/>
      <c r="FV5260" s="103"/>
      <c r="FW5260" s="103"/>
      <c r="FX5260" s="103"/>
      <c r="FZ5260" s="103"/>
      <c r="GD5260" s="103"/>
    </row>
    <row r="5261" spans="6:186" ht="15" customHeight="1">
      <c r="F5261" s="103"/>
      <c r="J5261" s="103"/>
      <c r="K5261" s="103"/>
      <c r="N5261" s="103"/>
      <c r="O5261" s="103"/>
      <c r="T5261" s="103"/>
      <c r="U5261" s="103"/>
      <c r="Y5261" s="103"/>
      <c r="Z5261" s="103"/>
      <c r="AD5261" s="103"/>
      <c r="AE5261" s="103"/>
      <c r="AK5261" s="103"/>
      <c r="AL5261" s="103"/>
      <c r="AS5261" s="103"/>
      <c r="AT5261" s="103"/>
      <c r="AY5261" s="103"/>
      <c r="AZ5261" s="103"/>
      <c r="BF5261" s="103"/>
      <c r="BG5261" s="103"/>
      <c r="BL5261" s="103"/>
      <c r="BM5261" s="103"/>
      <c r="BS5261" s="103"/>
      <c r="BT5261" s="103"/>
      <c r="BY5261" s="103"/>
      <c r="BZ5261" s="103"/>
      <c r="CB5261" s="103"/>
      <c r="CC5261" s="103"/>
      <c r="CF5261" s="103"/>
      <c r="CG5261" s="103"/>
      <c r="CI5261" s="103"/>
      <c r="CJ5261" s="103"/>
      <c r="CM5261" s="103"/>
      <c r="CN5261" s="103"/>
      <c r="CS5261" s="103"/>
      <c r="CT5261" s="103"/>
      <c r="CY5261" s="103"/>
      <c r="DB5261" s="103"/>
      <c r="FQ5261" s="103"/>
      <c r="FS5261" s="103"/>
      <c r="FT5261" s="103"/>
      <c r="FU5261" s="103"/>
      <c r="FV5261" s="103"/>
      <c r="FW5261" s="103"/>
      <c r="FX5261" s="103"/>
      <c r="FZ5261" s="103"/>
      <c r="GD5261" s="103"/>
    </row>
    <row r="5262" spans="6:186" ht="15" customHeight="1">
      <c r="F5262" s="103"/>
      <c r="J5262" s="103"/>
      <c r="K5262" s="103"/>
      <c r="N5262" s="103"/>
      <c r="O5262" s="103"/>
      <c r="T5262" s="103"/>
      <c r="U5262" s="103"/>
      <c r="Y5262" s="103"/>
      <c r="Z5262" s="103"/>
      <c r="AD5262" s="103"/>
      <c r="AE5262" s="103"/>
      <c r="AK5262" s="103"/>
      <c r="AL5262" s="103"/>
      <c r="AS5262" s="103"/>
      <c r="AT5262" s="103"/>
      <c r="AY5262" s="103"/>
      <c r="AZ5262" s="103"/>
      <c r="BF5262" s="103"/>
      <c r="BG5262" s="103"/>
      <c r="BL5262" s="103"/>
      <c r="BM5262" s="103"/>
      <c r="BS5262" s="103"/>
      <c r="BT5262" s="103"/>
      <c r="BY5262" s="103"/>
      <c r="BZ5262" s="103"/>
      <c r="CB5262" s="103"/>
      <c r="CC5262" s="103"/>
      <c r="CF5262" s="103"/>
      <c r="CG5262" s="103"/>
      <c r="CI5262" s="103"/>
      <c r="CJ5262" s="103"/>
      <c r="CM5262" s="103"/>
      <c r="CN5262" s="103"/>
      <c r="CS5262" s="103"/>
      <c r="CT5262" s="103"/>
      <c r="CY5262" s="103"/>
      <c r="DB5262" s="103"/>
      <c r="FQ5262" s="103"/>
      <c r="FS5262" s="103"/>
      <c r="FT5262" s="103"/>
      <c r="FU5262" s="103"/>
      <c r="FV5262" s="103"/>
      <c r="FW5262" s="103"/>
      <c r="FX5262" s="103"/>
      <c r="FZ5262" s="103"/>
      <c r="GD5262" s="103"/>
    </row>
    <row r="5263" spans="6:186" ht="15" customHeight="1">
      <c r="F5263" s="103"/>
      <c r="J5263" s="103"/>
      <c r="K5263" s="103"/>
      <c r="N5263" s="103"/>
      <c r="O5263" s="103"/>
      <c r="T5263" s="103"/>
      <c r="U5263" s="103"/>
      <c r="Y5263" s="103"/>
      <c r="Z5263" s="103"/>
      <c r="AD5263" s="103"/>
      <c r="AE5263" s="103"/>
      <c r="AK5263" s="103"/>
      <c r="AL5263" s="103"/>
      <c r="AS5263" s="103"/>
      <c r="AT5263" s="103"/>
      <c r="AY5263" s="103"/>
      <c r="AZ5263" s="103"/>
      <c r="BF5263" s="103"/>
      <c r="BG5263" s="103"/>
      <c r="BL5263" s="103"/>
      <c r="BM5263" s="103"/>
      <c r="BS5263" s="103"/>
      <c r="BT5263" s="103"/>
      <c r="BY5263" s="103"/>
      <c r="BZ5263" s="103"/>
      <c r="CB5263" s="103"/>
      <c r="CC5263" s="103"/>
      <c r="CF5263" s="103"/>
      <c r="CG5263" s="103"/>
      <c r="CI5263" s="103"/>
      <c r="CJ5263" s="103"/>
      <c r="CM5263" s="103"/>
      <c r="CN5263" s="103"/>
      <c r="CS5263" s="103"/>
      <c r="CT5263" s="103"/>
      <c r="CY5263" s="103"/>
      <c r="DB5263" s="103"/>
      <c r="FQ5263" s="103"/>
      <c r="FS5263" s="103"/>
      <c r="FT5263" s="103"/>
      <c r="FU5263" s="103"/>
      <c r="FV5263" s="103"/>
      <c r="FW5263" s="103"/>
      <c r="FX5263" s="103"/>
      <c r="FZ5263" s="103"/>
      <c r="GD5263" s="103"/>
    </row>
    <row r="5264" spans="6:186" ht="15" customHeight="1">
      <c r="F5264" s="103"/>
      <c r="J5264" s="103"/>
      <c r="K5264" s="103"/>
      <c r="N5264" s="103"/>
      <c r="O5264" s="103"/>
      <c r="T5264" s="103"/>
      <c r="U5264" s="103"/>
      <c r="Y5264" s="103"/>
      <c r="Z5264" s="103"/>
      <c r="AD5264" s="103"/>
      <c r="AE5264" s="103"/>
      <c r="AK5264" s="103"/>
      <c r="AL5264" s="103"/>
      <c r="AS5264" s="103"/>
      <c r="AT5264" s="103"/>
      <c r="AY5264" s="103"/>
      <c r="AZ5264" s="103"/>
      <c r="BF5264" s="103"/>
      <c r="BG5264" s="103"/>
      <c r="BL5264" s="103"/>
      <c r="BM5264" s="103"/>
      <c r="BS5264" s="103"/>
      <c r="BT5264" s="103"/>
      <c r="BY5264" s="103"/>
      <c r="BZ5264" s="103"/>
      <c r="CB5264" s="103"/>
      <c r="CC5264" s="103"/>
      <c r="CF5264" s="103"/>
      <c r="CG5264" s="103"/>
      <c r="CI5264" s="103"/>
      <c r="CJ5264" s="103"/>
      <c r="CM5264" s="103"/>
      <c r="CN5264" s="103"/>
      <c r="CS5264" s="103"/>
      <c r="CT5264" s="103"/>
      <c r="CY5264" s="103"/>
      <c r="DB5264" s="103"/>
      <c r="FQ5264" s="103"/>
      <c r="FS5264" s="103"/>
      <c r="FT5264" s="103"/>
      <c r="FU5264" s="103"/>
      <c r="FV5264" s="103"/>
      <c r="FW5264" s="103"/>
      <c r="FX5264" s="103"/>
      <c r="FZ5264" s="103"/>
      <c r="GD5264" s="103"/>
    </row>
    <row r="5265" spans="6:186" ht="15" customHeight="1">
      <c r="F5265" s="103"/>
      <c r="J5265" s="103"/>
      <c r="K5265" s="103"/>
      <c r="N5265" s="103"/>
      <c r="O5265" s="103"/>
      <c r="T5265" s="103"/>
      <c r="U5265" s="103"/>
      <c r="Y5265" s="103"/>
      <c r="Z5265" s="103"/>
      <c r="AD5265" s="103"/>
      <c r="AE5265" s="103"/>
      <c r="AK5265" s="103"/>
      <c r="AL5265" s="103"/>
      <c r="AS5265" s="103"/>
      <c r="AT5265" s="103"/>
      <c r="AY5265" s="103"/>
      <c r="AZ5265" s="103"/>
      <c r="BF5265" s="103"/>
      <c r="BG5265" s="103"/>
      <c r="BL5265" s="103"/>
      <c r="BM5265" s="103"/>
      <c r="BS5265" s="103"/>
      <c r="BT5265" s="103"/>
      <c r="BY5265" s="103"/>
      <c r="BZ5265" s="103"/>
      <c r="CB5265" s="103"/>
      <c r="CC5265" s="103"/>
      <c r="CF5265" s="103"/>
      <c r="CG5265" s="103"/>
      <c r="CI5265" s="103"/>
      <c r="CJ5265" s="103"/>
      <c r="CM5265" s="103"/>
      <c r="CN5265" s="103"/>
      <c r="CS5265" s="103"/>
      <c r="CT5265" s="103"/>
      <c r="CY5265" s="103"/>
      <c r="DB5265" s="103"/>
      <c r="FQ5265" s="103"/>
      <c r="FS5265" s="103"/>
      <c r="FT5265" s="103"/>
      <c r="FU5265" s="103"/>
      <c r="FV5265" s="103"/>
      <c r="FW5265" s="103"/>
      <c r="FX5265" s="103"/>
      <c r="FZ5265" s="103"/>
      <c r="GD5265" s="103"/>
    </row>
    <row r="5266" spans="6:186" ht="15" customHeight="1">
      <c r="F5266" s="103"/>
      <c r="J5266" s="103"/>
      <c r="K5266" s="103"/>
      <c r="N5266" s="103"/>
      <c r="O5266" s="103"/>
      <c r="T5266" s="103"/>
      <c r="U5266" s="103"/>
      <c r="Y5266" s="103"/>
      <c r="Z5266" s="103"/>
      <c r="AD5266" s="103"/>
      <c r="AE5266" s="103"/>
      <c r="AK5266" s="103"/>
      <c r="AL5266" s="103"/>
      <c r="AS5266" s="103"/>
      <c r="AT5266" s="103"/>
      <c r="AY5266" s="103"/>
      <c r="AZ5266" s="103"/>
      <c r="BF5266" s="103"/>
      <c r="BG5266" s="103"/>
      <c r="BL5266" s="103"/>
      <c r="BM5266" s="103"/>
      <c r="BS5266" s="103"/>
      <c r="BT5266" s="103"/>
      <c r="BY5266" s="103"/>
      <c r="BZ5266" s="103"/>
      <c r="CB5266" s="103"/>
      <c r="CC5266" s="103"/>
      <c r="CF5266" s="103"/>
      <c r="CG5266" s="103"/>
      <c r="CI5266" s="103"/>
      <c r="CJ5266" s="103"/>
      <c r="CM5266" s="103"/>
      <c r="CN5266" s="103"/>
      <c r="CS5266" s="103"/>
      <c r="CT5266" s="103"/>
      <c r="CY5266" s="103"/>
      <c r="DB5266" s="103"/>
      <c r="FQ5266" s="103"/>
      <c r="FS5266" s="103"/>
      <c r="FT5266" s="103"/>
      <c r="FU5266" s="103"/>
      <c r="FV5266" s="103"/>
      <c r="FW5266" s="103"/>
      <c r="FX5266" s="103"/>
      <c r="FZ5266" s="103"/>
      <c r="GD5266" s="103"/>
    </row>
    <row r="5267" spans="6:186" ht="15" customHeight="1">
      <c r="F5267" s="103"/>
      <c r="J5267" s="103"/>
      <c r="K5267" s="103"/>
      <c r="N5267" s="103"/>
      <c r="O5267" s="103"/>
      <c r="T5267" s="103"/>
      <c r="U5267" s="103"/>
      <c r="Y5267" s="103"/>
      <c r="Z5267" s="103"/>
      <c r="AD5267" s="103"/>
      <c r="AE5267" s="103"/>
      <c r="AK5267" s="103"/>
      <c r="AL5267" s="103"/>
      <c r="AS5267" s="103"/>
      <c r="AT5267" s="103"/>
      <c r="AY5267" s="103"/>
      <c r="AZ5267" s="103"/>
      <c r="BF5267" s="103"/>
      <c r="BG5267" s="103"/>
      <c r="BL5267" s="103"/>
      <c r="BM5267" s="103"/>
      <c r="BS5267" s="103"/>
      <c r="BT5267" s="103"/>
      <c r="BY5267" s="103"/>
      <c r="BZ5267" s="103"/>
      <c r="CB5267" s="103"/>
      <c r="CC5267" s="103"/>
      <c r="CF5267" s="103"/>
      <c r="CG5267" s="103"/>
      <c r="CI5267" s="103"/>
      <c r="CJ5267" s="103"/>
      <c r="CM5267" s="103"/>
      <c r="CN5267" s="103"/>
      <c r="CS5267" s="103"/>
      <c r="CT5267" s="103"/>
      <c r="CY5267" s="103"/>
      <c r="DB5267" s="103"/>
      <c r="FQ5267" s="103"/>
      <c r="FS5267" s="103"/>
      <c r="FT5267" s="103"/>
      <c r="FU5267" s="103"/>
      <c r="FV5267" s="103"/>
      <c r="FW5267" s="103"/>
      <c r="FX5267" s="103"/>
      <c r="FZ5267" s="103"/>
      <c r="GD5267" s="103"/>
    </row>
    <row r="5268" spans="6:186" ht="15" customHeight="1">
      <c r="F5268" s="103"/>
      <c r="J5268" s="103"/>
      <c r="K5268" s="103"/>
      <c r="N5268" s="103"/>
      <c r="O5268" s="103"/>
      <c r="T5268" s="103"/>
      <c r="U5268" s="103"/>
      <c r="Y5268" s="103"/>
      <c r="Z5268" s="103"/>
      <c r="AD5268" s="103"/>
      <c r="AE5268" s="103"/>
      <c r="AK5268" s="103"/>
      <c r="AL5268" s="103"/>
      <c r="AS5268" s="103"/>
      <c r="AT5268" s="103"/>
      <c r="AY5268" s="103"/>
      <c r="AZ5268" s="103"/>
      <c r="BF5268" s="103"/>
      <c r="BG5268" s="103"/>
      <c r="BL5268" s="103"/>
      <c r="BM5268" s="103"/>
      <c r="BS5268" s="103"/>
      <c r="BT5268" s="103"/>
      <c r="BY5268" s="103"/>
      <c r="BZ5268" s="103"/>
      <c r="CB5268" s="103"/>
      <c r="CC5268" s="103"/>
      <c r="CF5268" s="103"/>
      <c r="CG5268" s="103"/>
      <c r="CI5268" s="103"/>
      <c r="CJ5268" s="103"/>
      <c r="CM5268" s="103"/>
      <c r="CN5268" s="103"/>
      <c r="CS5268" s="103"/>
      <c r="CT5268" s="103"/>
      <c r="CY5268" s="103"/>
      <c r="DB5268" s="103"/>
      <c r="FQ5268" s="103"/>
      <c r="FS5268" s="103"/>
      <c r="FT5268" s="103"/>
      <c r="FU5268" s="103"/>
      <c r="FV5268" s="103"/>
      <c r="FW5268" s="103"/>
      <c r="FX5268" s="103"/>
      <c r="FZ5268" s="103"/>
      <c r="GD5268" s="103"/>
    </row>
    <row r="5269" spans="6:186" ht="15" customHeight="1">
      <c r="F5269" s="103"/>
      <c r="J5269" s="103"/>
      <c r="K5269" s="103"/>
      <c r="N5269" s="103"/>
      <c r="O5269" s="103"/>
      <c r="T5269" s="103"/>
      <c r="U5269" s="103"/>
      <c r="Y5269" s="103"/>
      <c r="Z5269" s="103"/>
      <c r="AD5269" s="103"/>
      <c r="AE5269" s="103"/>
      <c r="AK5269" s="103"/>
      <c r="AL5269" s="103"/>
      <c r="AS5269" s="103"/>
      <c r="AT5269" s="103"/>
      <c r="AY5269" s="103"/>
      <c r="AZ5269" s="103"/>
      <c r="BF5269" s="103"/>
      <c r="BG5269" s="103"/>
      <c r="BL5269" s="103"/>
      <c r="BM5269" s="103"/>
      <c r="BS5269" s="103"/>
      <c r="BT5269" s="103"/>
      <c r="BY5269" s="103"/>
      <c r="BZ5269" s="103"/>
      <c r="CB5269" s="103"/>
      <c r="CC5269" s="103"/>
      <c r="CF5269" s="103"/>
      <c r="CG5269" s="103"/>
      <c r="CI5269" s="103"/>
      <c r="CJ5269" s="103"/>
      <c r="CM5269" s="103"/>
      <c r="CN5269" s="103"/>
      <c r="CS5269" s="103"/>
      <c r="CT5269" s="103"/>
      <c r="CY5269" s="103"/>
      <c r="DB5269" s="103"/>
      <c r="FQ5269" s="103"/>
      <c r="FS5269" s="103"/>
      <c r="FT5269" s="103"/>
      <c r="FU5269" s="103"/>
      <c r="FV5269" s="103"/>
      <c r="FW5269" s="103"/>
      <c r="FX5269" s="103"/>
      <c r="FZ5269" s="103"/>
      <c r="GD5269" s="103"/>
    </row>
    <row r="5270" spans="6:186" ht="15" customHeight="1">
      <c r="F5270" s="103"/>
      <c r="J5270" s="103"/>
      <c r="K5270" s="103"/>
      <c r="N5270" s="103"/>
      <c r="O5270" s="103"/>
      <c r="T5270" s="103"/>
      <c r="U5270" s="103"/>
      <c r="Y5270" s="103"/>
      <c r="Z5270" s="103"/>
      <c r="AD5270" s="103"/>
      <c r="AE5270" s="103"/>
      <c r="AK5270" s="103"/>
      <c r="AL5270" s="103"/>
      <c r="AS5270" s="103"/>
      <c r="AT5270" s="103"/>
      <c r="AY5270" s="103"/>
      <c r="AZ5270" s="103"/>
      <c r="BF5270" s="103"/>
      <c r="BG5270" s="103"/>
      <c r="BL5270" s="103"/>
      <c r="BM5270" s="103"/>
      <c r="BS5270" s="103"/>
      <c r="BT5270" s="103"/>
      <c r="BY5270" s="103"/>
      <c r="BZ5270" s="103"/>
      <c r="CB5270" s="103"/>
      <c r="CC5270" s="103"/>
      <c r="CF5270" s="103"/>
      <c r="CG5270" s="103"/>
      <c r="CI5270" s="103"/>
      <c r="CJ5270" s="103"/>
      <c r="CM5270" s="103"/>
      <c r="CN5270" s="103"/>
      <c r="CS5270" s="103"/>
      <c r="CT5270" s="103"/>
      <c r="CY5270" s="103"/>
      <c r="DB5270" s="103"/>
      <c r="FQ5270" s="103"/>
      <c r="FS5270" s="103"/>
      <c r="FT5270" s="103"/>
      <c r="FU5270" s="103"/>
      <c r="FV5270" s="103"/>
      <c r="FW5270" s="103"/>
      <c r="FX5270" s="103"/>
      <c r="FZ5270" s="103"/>
      <c r="GD5270" s="103"/>
    </row>
    <row r="5271" spans="6:186" ht="15" customHeight="1">
      <c r="F5271" s="103"/>
      <c r="J5271" s="103"/>
      <c r="K5271" s="103"/>
      <c r="N5271" s="103"/>
      <c r="O5271" s="103"/>
      <c r="T5271" s="103"/>
      <c r="U5271" s="103"/>
      <c r="Y5271" s="103"/>
      <c r="Z5271" s="103"/>
      <c r="AD5271" s="103"/>
      <c r="AE5271" s="103"/>
      <c r="AK5271" s="103"/>
      <c r="AL5271" s="103"/>
      <c r="AS5271" s="103"/>
      <c r="AT5271" s="103"/>
      <c r="AY5271" s="103"/>
      <c r="AZ5271" s="103"/>
      <c r="BF5271" s="103"/>
      <c r="BG5271" s="103"/>
      <c r="BL5271" s="103"/>
      <c r="BM5271" s="103"/>
      <c r="BS5271" s="103"/>
      <c r="BT5271" s="103"/>
      <c r="BY5271" s="103"/>
      <c r="BZ5271" s="103"/>
      <c r="CB5271" s="103"/>
      <c r="CC5271" s="103"/>
      <c r="CF5271" s="103"/>
      <c r="CG5271" s="103"/>
      <c r="CI5271" s="103"/>
      <c r="CJ5271" s="103"/>
      <c r="CM5271" s="103"/>
      <c r="CN5271" s="103"/>
      <c r="CS5271" s="103"/>
      <c r="CT5271" s="103"/>
      <c r="CY5271" s="103"/>
      <c r="DB5271" s="103"/>
      <c r="FQ5271" s="103"/>
      <c r="FS5271" s="103"/>
      <c r="FT5271" s="103"/>
      <c r="FU5271" s="103"/>
      <c r="FV5271" s="103"/>
      <c r="FW5271" s="103"/>
      <c r="FX5271" s="103"/>
      <c r="FZ5271" s="103"/>
      <c r="GD5271" s="103"/>
    </row>
    <row r="5272" spans="6:186" ht="15" customHeight="1">
      <c r="F5272" s="103"/>
      <c r="J5272" s="103"/>
      <c r="K5272" s="103"/>
      <c r="N5272" s="103"/>
      <c r="O5272" s="103"/>
      <c r="T5272" s="103"/>
      <c r="U5272" s="103"/>
      <c r="Y5272" s="103"/>
      <c r="Z5272" s="103"/>
      <c r="AD5272" s="103"/>
      <c r="AE5272" s="103"/>
      <c r="AK5272" s="103"/>
      <c r="AL5272" s="103"/>
      <c r="AS5272" s="103"/>
      <c r="AT5272" s="103"/>
      <c r="AY5272" s="103"/>
      <c r="AZ5272" s="103"/>
      <c r="BF5272" s="103"/>
      <c r="BG5272" s="103"/>
      <c r="BL5272" s="103"/>
      <c r="BM5272" s="103"/>
      <c r="BS5272" s="103"/>
      <c r="BT5272" s="103"/>
      <c r="BY5272" s="103"/>
      <c r="BZ5272" s="103"/>
      <c r="CB5272" s="103"/>
      <c r="CC5272" s="103"/>
      <c r="CF5272" s="103"/>
      <c r="CG5272" s="103"/>
      <c r="CI5272" s="103"/>
      <c r="CJ5272" s="103"/>
      <c r="CM5272" s="103"/>
      <c r="CN5272" s="103"/>
      <c r="CS5272" s="103"/>
      <c r="CT5272" s="103"/>
      <c r="CY5272" s="103"/>
      <c r="DB5272" s="103"/>
      <c r="FQ5272" s="103"/>
      <c r="FS5272" s="103"/>
      <c r="FT5272" s="103"/>
      <c r="FU5272" s="103"/>
      <c r="FV5272" s="103"/>
      <c r="FW5272" s="103"/>
      <c r="FX5272" s="103"/>
      <c r="FZ5272" s="103"/>
      <c r="GD5272" s="103"/>
    </row>
    <row r="5273" spans="6:186" ht="15" customHeight="1">
      <c r="F5273" s="103"/>
      <c r="J5273" s="103"/>
      <c r="K5273" s="103"/>
      <c r="N5273" s="103"/>
      <c r="O5273" s="103"/>
      <c r="T5273" s="103"/>
      <c r="U5273" s="103"/>
      <c r="Y5273" s="103"/>
      <c r="Z5273" s="103"/>
      <c r="AD5273" s="103"/>
      <c r="AE5273" s="103"/>
      <c r="AK5273" s="103"/>
      <c r="AL5273" s="103"/>
      <c r="AS5273" s="103"/>
      <c r="AT5273" s="103"/>
      <c r="AY5273" s="103"/>
      <c r="AZ5273" s="103"/>
      <c r="BF5273" s="103"/>
      <c r="BG5273" s="103"/>
      <c r="BL5273" s="103"/>
      <c r="BM5273" s="103"/>
      <c r="BS5273" s="103"/>
      <c r="BT5273" s="103"/>
      <c r="BY5273" s="103"/>
      <c r="BZ5273" s="103"/>
      <c r="CB5273" s="103"/>
      <c r="CC5273" s="103"/>
      <c r="CF5273" s="103"/>
      <c r="CG5273" s="103"/>
      <c r="CI5273" s="103"/>
      <c r="CJ5273" s="103"/>
      <c r="CM5273" s="103"/>
      <c r="CN5273" s="103"/>
      <c r="CS5273" s="103"/>
      <c r="CT5273" s="103"/>
      <c r="CY5273" s="103"/>
      <c r="DB5273" s="103"/>
      <c r="FQ5273" s="103"/>
      <c r="FS5273" s="103"/>
      <c r="FT5273" s="103"/>
      <c r="FU5273" s="103"/>
      <c r="FV5273" s="103"/>
      <c r="FW5273" s="103"/>
      <c r="FX5273" s="103"/>
      <c r="FZ5273" s="103"/>
      <c r="GD5273" s="103"/>
    </row>
    <row r="5274" spans="6:186" ht="15" customHeight="1">
      <c r="F5274" s="103"/>
      <c r="J5274" s="103"/>
      <c r="K5274" s="103"/>
      <c r="N5274" s="103"/>
      <c r="O5274" s="103"/>
      <c r="T5274" s="103"/>
      <c r="U5274" s="103"/>
      <c r="Y5274" s="103"/>
      <c r="Z5274" s="103"/>
      <c r="AD5274" s="103"/>
      <c r="AE5274" s="103"/>
      <c r="AK5274" s="103"/>
      <c r="AL5274" s="103"/>
      <c r="AS5274" s="103"/>
      <c r="AT5274" s="103"/>
      <c r="AY5274" s="103"/>
      <c r="AZ5274" s="103"/>
      <c r="BF5274" s="103"/>
      <c r="BG5274" s="103"/>
      <c r="BL5274" s="103"/>
      <c r="BM5274" s="103"/>
      <c r="BS5274" s="103"/>
      <c r="BT5274" s="103"/>
      <c r="BY5274" s="103"/>
      <c r="BZ5274" s="103"/>
      <c r="CB5274" s="103"/>
      <c r="CC5274" s="103"/>
      <c r="CF5274" s="103"/>
      <c r="CG5274" s="103"/>
      <c r="CI5274" s="103"/>
      <c r="CJ5274" s="103"/>
      <c r="CM5274" s="103"/>
      <c r="CN5274" s="103"/>
      <c r="CS5274" s="103"/>
      <c r="CT5274" s="103"/>
      <c r="CY5274" s="103"/>
      <c r="DB5274" s="103"/>
      <c r="FQ5274" s="103"/>
      <c r="FS5274" s="103"/>
      <c r="FT5274" s="103"/>
      <c r="FU5274" s="103"/>
      <c r="FV5274" s="103"/>
      <c r="FW5274" s="103"/>
      <c r="FX5274" s="103"/>
      <c r="FZ5274" s="103"/>
      <c r="GD5274" s="103"/>
    </row>
    <row r="5275" spans="6:186" ht="15" customHeight="1">
      <c r="F5275" s="103"/>
      <c r="J5275" s="103"/>
      <c r="K5275" s="103"/>
      <c r="N5275" s="103"/>
      <c r="O5275" s="103"/>
      <c r="T5275" s="103"/>
      <c r="U5275" s="103"/>
      <c r="Y5275" s="103"/>
      <c r="Z5275" s="103"/>
      <c r="AD5275" s="103"/>
      <c r="AE5275" s="103"/>
      <c r="AK5275" s="103"/>
      <c r="AL5275" s="103"/>
      <c r="AS5275" s="103"/>
      <c r="AT5275" s="103"/>
      <c r="AY5275" s="103"/>
      <c r="AZ5275" s="103"/>
      <c r="BF5275" s="103"/>
      <c r="BG5275" s="103"/>
      <c r="BL5275" s="103"/>
      <c r="BM5275" s="103"/>
      <c r="BS5275" s="103"/>
      <c r="BT5275" s="103"/>
      <c r="BY5275" s="103"/>
      <c r="BZ5275" s="103"/>
      <c r="CB5275" s="103"/>
      <c r="CC5275" s="103"/>
      <c r="CF5275" s="103"/>
      <c r="CG5275" s="103"/>
      <c r="CI5275" s="103"/>
      <c r="CJ5275" s="103"/>
      <c r="CM5275" s="103"/>
      <c r="CN5275" s="103"/>
      <c r="CS5275" s="103"/>
      <c r="CT5275" s="103"/>
      <c r="CY5275" s="103"/>
      <c r="DB5275" s="103"/>
      <c r="FQ5275" s="103"/>
      <c r="FS5275" s="103"/>
      <c r="FT5275" s="103"/>
      <c r="FU5275" s="103"/>
      <c r="FV5275" s="103"/>
      <c r="FW5275" s="103"/>
      <c r="FX5275" s="103"/>
      <c r="FZ5275" s="103"/>
      <c r="GD5275" s="103"/>
    </row>
    <row r="5276" spans="6:186" ht="15" customHeight="1">
      <c r="F5276" s="103"/>
      <c r="J5276" s="103"/>
      <c r="K5276" s="103"/>
      <c r="N5276" s="103"/>
      <c r="O5276" s="103"/>
      <c r="T5276" s="103"/>
      <c r="U5276" s="103"/>
      <c r="Y5276" s="103"/>
      <c r="Z5276" s="103"/>
      <c r="AD5276" s="103"/>
      <c r="AE5276" s="103"/>
      <c r="AK5276" s="103"/>
      <c r="AL5276" s="103"/>
      <c r="AS5276" s="103"/>
      <c r="AT5276" s="103"/>
      <c r="AY5276" s="103"/>
      <c r="AZ5276" s="103"/>
      <c r="BF5276" s="103"/>
      <c r="BG5276" s="103"/>
      <c r="BL5276" s="103"/>
      <c r="BM5276" s="103"/>
      <c r="BS5276" s="103"/>
      <c r="BT5276" s="103"/>
      <c r="BY5276" s="103"/>
      <c r="BZ5276" s="103"/>
      <c r="CB5276" s="103"/>
      <c r="CC5276" s="103"/>
      <c r="CF5276" s="103"/>
      <c r="CG5276" s="103"/>
      <c r="CI5276" s="103"/>
      <c r="CJ5276" s="103"/>
      <c r="CM5276" s="103"/>
      <c r="CN5276" s="103"/>
      <c r="CS5276" s="103"/>
      <c r="CT5276" s="103"/>
      <c r="CY5276" s="103"/>
      <c r="DB5276" s="103"/>
      <c r="FQ5276" s="103"/>
      <c r="FS5276" s="103"/>
      <c r="FT5276" s="103"/>
      <c r="FU5276" s="103"/>
      <c r="FV5276" s="103"/>
      <c r="FW5276" s="103"/>
      <c r="FX5276" s="103"/>
      <c r="FZ5276" s="103"/>
      <c r="GD5276" s="103"/>
    </row>
    <row r="5277" spans="6:186" ht="15" customHeight="1">
      <c r="F5277" s="103"/>
      <c r="J5277" s="103"/>
      <c r="K5277" s="103"/>
      <c r="N5277" s="103"/>
      <c r="O5277" s="103"/>
      <c r="T5277" s="103"/>
      <c r="U5277" s="103"/>
      <c r="Y5277" s="103"/>
      <c r="Z5277" s="103"/>
      <c r="AD5277" s="103"/>
      <c r="AE5277" s="103"/>
      <c r="AK5277" s="103"/>
      <c r="AL5277" s="103"/>
      <c r="AS5277" s="103"/>
      <c r="AT5277" s="103"/>
      <c r="AY5277" s="103"/>
      <c r="AZ5277" s="103"/>
      <c r="BF5277" s="103"/>
      <c r="BG5277" s="103"/>
      <c r="BL5277" s="103"/>
      <c r="BM5277" s="103"/>
      <c r="BS5277" s="103"/>
      <c r="BT5277" s="103"/>
      <c r="BY5277" s="103"/>
      <c r="BZ5277" s="103"/>
      <c r="CB5277" s="103"/>
      <c r="CC5277" s="103"/>
      <c r="CF5277" s="103"/>
      <c r="CG5277" s="103"/>
      <c r="CI5277" s="103"/>
      <c r="CJ5277" s="103"/>
      <c r="CM5277" s="103"/>
      <c r="CN5277" s="103"/>
      <c r="CS5277" s="103"/>
      <c r="CT5277" s="103"/>
      <c r="CY5277" s="103"/>
      <c r="DB5277" s="103"/>
      <c r="FQ5277" s="103"/>
      <c r="FS5277" s="103"/>
      <c r="FT5277" s="103"/>
      <c r="FU5277" s="103"/>
      <c r="FV5277" s="103"/>
      <c r="FW5277" s="103"/>
      <c r="FX5277" s="103"/>
      <c r="FZ5277" s="103"/>
      <c r="GD5277" s="103"/>
    </row>
    <row r="5278" spans="6:186" ht="15" customHeight="1">
      <c r="F5278" s="103"/>
      <c r="J5278" s="103"/>
      <c r="K5278" s="103"/>
      <c r="N5278" s="103"/>
      <c r="O5278" s="103"/>
      <c r="T5278" s="103"/>
      <c r="U5278" s="103"/>
      <c r="Y5278" s="103"/>
      <c r="Z5278" s="103"/>
      <c r="AD5278" s="103"/>
      <c r="AE5278" s="103"/>
      <c r="AK5278" s="103"/>
      <c r="AL5278" s="103"/>
      <c r="AS5278" s="103"/>
      <c r="AT5278" s="103"/>
      <c r="AY5278" s="103"/>
      <c r="AZ5278" s="103"/>
      <c r="BF5278" s="103"/>
      <c r="BG5278" s="103"/>
      <c r="BL5278" s="103"/>
      <c r="BM5278" s="103"/>
      <c r="BS5278" s="103"/>
      <c r="BT5278" s="103"/>
      <c r="BY5278" s="103"/>
      <c r="BZ5278" s="103"/>
      <c r="CB5278" s="103"/>
      <c r="CC5278" s="103"/>
      <c r="CF5278" s="103"/>
      <c r="CG5278" s="103"/>
      <c r="CI5278" s="103"/>
      <c r="CJ5278" s="103"/>
      <c r="CM5278" s="103"/>
      <c r="CN5278" s="103"/>
      <c r="CS5278" s="103"/>
      <c r="CT5278" s="103"/>
      <c r="CY5278" s="103"/>
      <c r="DB5278" s="103"/>
      <c r="FQ5278" s="103"/>
      <c r="FS5278" s="103"/>
      <c r="FT5278" s="103"/>
      <c r="FU5278" s="103"/>
      <c r="FV5278" s="103"/>
      <c r="FW5278" s="103"/>
      <c r="FX5278" s="103"/>
      <c r="FZ5278" s="103"/>
      <c r="GD5278" s="103"/>
    </row>
    <row r="5279" spans="6:186" ht="15" customHeight="1">
      <c r="F5279" s="103"/>
      <c r="J5279" s="103"/>
      <c r="K5279" s="103"/>
      <c r="N5279" s="103"/>
      <c r="O5279" s="103"/>
      <c r="T5279" s="103"/>
      <c r="U5279" s="103"/>
      <c r="Y5279" s="103"/>
      <c r="Z5279" s="103"/>
      <c r="AD5279" s="103"/>
      <c r="AE5279" s="103"/>
      <c r="AK5279" s="103"/>
      <c r="AL5279" s="103"/>
      <c r="AS5279" s="103"/>
      <c r="AT5279" s="103"/>
      <c r="AY5279" s="103"/>
      <c r="AZ5279" s="103"/>
      <c r="BF5279" s="103"/>
      <c r="BG5279" s="103"/>
      <c r="BL5279" s="103"/>
      <c r="BM5279" s="103"/>
      <c r="BS5279" s="103"/>
      <c r="BT5279" s="103"/>
      <c r="BY5279" s="103"/>
      <c r="BZ5279" s="103"/>
      <c r="CB5279" s="103"/>
      <c r="CC5279" s="103"/>
      <c r="CF5279" s="103"/>
      <c r="CG5279" s="103"/>
      <c r="CI5279" s="103"/>
      <c r="CJ5279" s="103"/>
      <c r="CM5279" s="103"/>
      <c r="CN5279" s="103"/>
      <c r="CS5279" s="103"/>
      <c r="CT5279" s="103"/>
      <c r="CY5279" s="103"/>
      <c r="DB5279" s="103"/>
      <c r="FQ5279" s="103"/>
      <c r="FS5279" s="103"/>
      <c r="FT5279" s="103"/>
      <c r="FU5279" s="103"/>
      <c r="FV5279" s="103"/>
      <c r="FW5279" s="103"/>
      <c r="FX5279" s="103"/>
      <c r="FZ5279" s="103"/>
      <c r="GD5279" s="103"/>
    </row>
    <row r="5280" spans="6:186" ht="15" customHeight="1">
      <c r="F5280" s="103"/>
      <c r="J5280" s="103"/>
      <c r="K5280" s="103"/>
      <c r="N5280" s="103"/>
      <c r="O5280" s="103"/>
      <c r="T5280" s="103"/>
      <c r="U5280" s="103"/>
      <c r="Y5280" s="103"/>
      <c r="Z5280" s="103"/>
      <c r="AD5280" s="103"/>
      <c r="AE5280" s="103"/>
      <c r="AK5280" s="103"/>
      <c r="AL5280" s="103"/>
      <c r="AS5280" s="103"/>
      <c r="AT5280" s="103"/>
      <c r="AY5280" s="103"/>
      <c r="AZ5280" s="103"/>
      <c r="BF5280" s="103"/>
      <c r="BG5280" s="103"/>
      <c r="BL5280" s="103"/>
      <c r="BM5280" s="103"/>
      <c r="BS5280" s="103"/>
      <c r="BT5280" s="103"/>
      <c r="BY5280" s="103"/>
      <c r="BZ5280" s="103"/>
      <c r="CB5280" s="103"/>
      <c r="CC5280" s="103"/>
      <c r="CF5280" s="103"/>
      <c r="CG5280" s="103"/>
      <c r="CI5280" s="103"/>
      <c r="CJ5280" s="103"/>
      <c r="CM5280" s="103"/>
      <c r="CN5280" s="103"/>
      <c r="CS5280" s="103"/>
      <c r="CT5280" s="103"/>
      <c r="CY5280" s="103"/>
      <c r="DB5280" s="103"/>
      <c r="FQ5280" s="103"/>
      <c r="FS5280" s="103"/>
      <c r="FT5280" s="103"/>
      <c r="FU5280" s="103"/>
      <c r="FV5280" s="103"/>
      <c r="FW5280" s="103"/>
      <c r="FX5280" s="103"/>
      <c r="FZ5280" s="103"/>
      <c r="GD5280" s="103"/>
    </row>
    <row r="5281" spans="6:186" ht="15" customHeight="1">
      <c r="F5281" s="103"/>
      <c r="J5281" s="103"/>
      <c r="K5281" s="103"/>
      <c r="N5281" s="103"/>
      <c r="O5281" s="103"/>
      <c r="T5281" s="103"/>
      <c r="U5281" s="103"/>
      <c r="Y5281" s="103"/>
      <c r="Z5281" s="103"/>
      <c r="AD5281" s="103"/>
      <c r="AE5281" s="103"/>
      <c r="AK5281" s="103"/>
      <c r="AL5281" s="103"/>
      <c r="AS5281" s="103"/>
      <c r="AT5281" s="103"/>
      <c r="AY5281" s="103"/>
      <c r="AZ5281" s="103"/>
      <c r="BF5281" s="103"/>
      <c r="BG5281" s="103"/>
      <c r="BL5281" s="103"/>
      <c r="BM5281" s="103"/>
      <c r="BS5281" s="103"/>
      <c r="BT5281" s="103"/>
      <c r="BY5281" s="103"/>
      <c r="BZ5281" s="103"/>
      <c r="CB5281" s="103"/>
      <c r="CC5281" s="103"/>
      <c r="CF5281" s="103"/>
      <c r="CG5281" s="103"/>
      <c r="CI5281" s="103"/>
      <c r="CJ5281" s="103"/>
      <c r="CM5281" s="103"/>
      <c r="CN5281" s="103"/>
      <c r="CS5281" s="103"/>
      <c r="CT5281" s="103"/>
      <c r="CY5281" s="103"/>
      <c r="DB5281" s="103"/>
      <c r="FQ5281" s="103"/>
      <c r="FS5281" s="103"/>
      <c r="FT5281" s="103"/>
      <c r="FU5281" s="103"/>
      <c r="FV5281" s="103"/>
      <c r="FW5281" s="103"/>
      <c r="FX5281" s="103"/>
      <c r="FZ5281" s="103"/>
      <c r="GD5281" s="103"/>
    </row>
    <row r="5282" spans="6:186" ht="15" customHeight="1">
      <c r="F5282" s="103"/>
      <c r="J5282" s="103"/>
      <c r="K5282" s="103"/>
      <c r="N5282" s="103"/>
      <c r="O5282" s="103"/>
      <c r="T5282" s="103"/>
      <c r="U5282" s="103"/>
      <c r="Y5282" s="103"/>
      <c r="Z5282" s="103"/>
      <c r="AD5282" s="103"/>
      <c r="AE5282" s="103"/>
      <c r="AK5282" s="103"/>
      <c r="AL5282" s="103"/>
      <c r="AS5282" s="103"/>
      <c r="AT5282" s="103"/>
      <c r="AY5282" s="103"/>
      <c r="AZ5282" s="103"/>
      <c r="BF5282" s="103"/>
      <c r="BG5282" s="103"/>
      <c r="BL5282" s="103"/>
      <c r="BM5282" s="103"/>
      <c r="BS5282" s="103"/>
      <c r="BT5282" s="103"/>
      <c r="BY5282" s="103"/>
      <c r="BZ5282" s="103"/>
      <c r="CB5282" s="103"/>
      <c r="CC5282" s="103"/>
      <c r="CF5282" s="103"/>
      <c r="CG5282" s="103"/>
      <c r="CI5282" s="103"/>
      <c r="CJ5282" s="103"/>
      <c r="CM5282" s="103"/>
      <c r="CN5282" s="103"/>
      <c r="CS5282" s="103"/>
      <c r="CT5282" s="103"/>
      <c r="CY5282" s="103"/>
      <c r="DB5282" s="103"/>
      <c r="FQ5282" s="103"/>
      <c r="FS5282" s="103"/>
      <c r="FT5282" s="103"/>
      <c r="FU5282" s="103"/>
      <c r="FV5282" s="103"/>
      <c r="FW5282" s="103"/>
      <c r="FX5282" s="103"/>
      <c r="FZ5282" s="103"/>
      <c r="GD5282" s="103"/>
    </row>
    <row r="5283" spans="6:186" ht="15" customHeight="1">
      <c r="F5283" s="103"/>
      <c r="J5283" s="103"/>
      <c r="K5283" s="103"/>
      <c r="N5283" s="103"/>
      <c r="O5283" s="103"/>
      <c r="T5283" s="103"/>
      <c r="U5283" s="103"/>
      <c r="Y5283" s="103"/>
      <c r="Z5283" s="103"/>
      <c r="AD5283" s="103"/>
      <c r="AE5283" s="103"/>
      <c r="AK5283" s="103"/>
      <c r="AL5283" s="103"/>
      <c r="AS5283" s="103"/>
      <c r="AT5283" s="103"/>
      <c r="AY5283" s="103"/>
      <c r="AZ5283" s="103"/>
      <c r="BF5283" s="103"/>
      <c r="BG5283" s="103"/>
      <c r="BL5283" s="103"/>
      <c r="BM5283" s="103"/>
      <c r="BS5283" s="103"/>
      <c r="BT5283" s="103"/>
      <c r="BY5283" s="103"/>
      <c r="BZ5283" s="103"/>
      <c r="CB5283" s="103"/>
      <c r="CC5283" s="103"/>
      <c r="CF5283" s="103"/>
      <c r="CG5283" s="103"/>
      <c r="CI5283" s="103"/>
      <c r="CJ5283" s="103"/>
      <c r="CM5283" s="103"/>
      <c r="CN5283" s="103"/>
      <c r="CS5283" s="103"/>
      <c r="CT5283" s="103"/>
      <c r="CY5283" s="103"/>
      <c r="DB5283" s="103"/>
      <c r="FQ5283" s="103"/>
      <c r="FS5283" s="103"/>
      <c r="FT5283" s="103"/>
      <c r="FU5283" s="103"/>
      <c r="FV5283" s="103"/>
      <c r="FW5283" s="103"/>
      <c r="FX5283" s="103"/>
      <c r="FZ5283" s="103"/>
      <c r="GD5283" s="103"/>
    </row>
    <row r="5284" spans="6:186" ht="15" customHeight="1">
      <c r="F5284" s="103"/>
      <c r="J5284" s="103"/>
      <c r="K5284" s="103"/>
      <c r="N5284" s="103"/>
      <c r="O5284" s="103"/>
      <c r="T5284" s="103"/>
      <c r="U5284" s="103"/>
      <c r="Y5284" s="103"/>
      <c r="Z5284" s="103"/>
      <c r="AD5284" s="103"/>
      <c r="AE5284" s="103"/>
      <c r="AK5284" s="103"/>
      <c r="AL5284" s="103"/>
      <c r="AS5284" s="103"/>
      <c r="AT5284" s="103"/>
      <c r="AY5284" s="103"/>
      <c r="AZ5284" s="103"/>
      <c r="BF5284" s="103"/>
      <c r="BG5284" s="103"/>
      <c r="BL5284" s="103"/>
      <c r="BM5284" s="103"/>
      <c r="BS5284" s="103"/>
      <c r="BT5284" s="103"/>
      <c r="BY5284" s="103"/>
      <c r="BZ5284" s="103"/>
      <c r="CB5284" s="103"/>
      <c r="CC5284" s="103"/>
      <c r="CF5284" s="103"/>
      <c r="CG5284" s="103"/>
      <c r="CI5284" s="103"/>
      <c r="CJ5284" s="103"/>
      <c r="CM5284" s="103"/>
      <c r="CN5284" s="103"/>
      <c r="CS5284" s="103"/>
      <c r="CT5284" s="103"/>
      <c r="CY5284" s="103"/>
      <c r="DB5284" s="103"/>
      <c r="FQ5284" s="103"/>
      <c r="FS5284" s="103"/>
      <c r="FT5284" s="103"/>
      <c r="FU5284" s="103"/>
      <c r="FV5284" s="103"/>
      <c r="FW5284" s="103"/>
      <c r="FX5284" s="103"/>
      <c r="FZ5284" s="103"/>
      <c r="GD5284" s="103"/>
    </row>
    <row r="5285" spans="6:186" ht="15" customHeight="1">
      <c r="F5285" s="103"/>
      <c r="J5285" s="103"/>
      <c r="K5285" s="103"/>
      <c r="N5285" s="103"/>
      <c r="O5285" s="103"/>
      <c r="T5285" s="103"/>
      <c r="U5285" s="103"/>
      <c r="Y5285" s="103"/>
      <c r="Z5285" s="103"/>
      <c r="AD5285" s="103"/>
      <c r="AE5285" s="103"/>
      <c r="AK5285" s="103"/>
      <c r="AL5285" s="103"/>
      <c r="AS5285" s="103"/>
      <c r="AT5285" s="103"/>
      <c r="AY5285" s="103"/>
      <c r="AZ5285" s="103"/>
      <c r="BF5285" s="103"/>
      <c r="BG5285" s="103"/>
      <c r="BL5285" s="103"/>
      <c r="BM5285" s="103"/>
      <c r="BS5285" s="103"/>
      <c r="BT5285" s="103"/>
      <c r="BY5285" s="103"/>
      <c r="BZ5285" s="103"/>
      <c r="CB5285" s="103"/>
      <c r="CC5285" s="103"/>
      <c r="CF5285" s="103"/>
      <c r="CG5285" s="103"/>
      <c r="CI5285" s="103"/>
      <c r="CJ5285" s="103"/>
      <c r="CM5285" s="103"/>
      <c r="CN5285" s="103"/>
      <c r="CS5285" s="103"/>
      <c r="CT5285" s="103"/>
      <c r="CY5285" s="103"/>
      <c r="DB5285" s="103"/>
      <c r="FQ5285" s="103"/>
      <c r="FS5285" s="103"/>
      <c r="FT5285" s="103"/>
      <c r="FU5285" s="103"/>
      <c r="FV5285" s="103"/>
      <c r="FW5285" s="103"/>
      <c r="FX5285" s="103"/>
      <c r="FZ5285" s="103"/>
      <c r="GD5285" s="103"/>
    </row>
    <row r="5286" spans="6:186" ht="15" customHeight="1">
      <c r="F5286" s="103"/>
      <c r="J5286" s="103"/>
      <c r="K5286" s="103"/>
      <c r="N5286" s="103"/>
      <c r="O5286" s="103"/>
      <c r="T5286" s="103"/>
      <c r="U5286" s="103"/>
      <c r="Y5286" s="103"/>
      <c r="Z5286" s="103"/>
      <c r="AD5286" s="103"/>
      <c r="AE5286" s="103"/>
      <c r="AK5286" s="103"/>
      <c r="AL5286" s="103"/>
      <c r="AS5286" s="103"/>
      <c r="AT5286" s="103"/>
      <c r="AY5286" s="103"/>
      <c r="AZ5286" s="103"/>
      <c r="BF5286" s="103"/>
      <c r="BG5286" s="103"/>
      <c r="BL5286" s="103"/>
      <c r="BM5286" s="103"/>
      <c r="BS5286" s="103"/>
      <c r="BT5286" s="103"/>
      <c r="BY5286" s="103"/>
      <c r="BZ5286" s="103"/>
      <c r="CB5286" s="103"/>
      <c r="CC5286" s="103"/>
      <c r="CF5286" s="103"/>
      <c r="CG5286" s="103"/>
      <c r="CI5286" s="103"/>
      <c r="CJ5286" s="103"/>
      <c r="CM5286" s="103"/>
      <c r="CN5286" s="103"/>
      <c r="CS5286" s="103"/>
      <c r="CT5286" s="103"/>
      <c r="CY5286" s="103"/>
      <c r="DB5286" s="103"/>
      <c r="FQ5286" s="103"/>
      <c r="FS5286" s="103"/>
      <c r="FT5286" s="103"/>
      <c r="FU5286" s="103"/>
      <c r="FV5286" s="103"/>
      <c r="FW5286" s="103"/>
      <c r="FX5286" s="103"/>
      <c r="FZ5286" s="103"/>
      <c r="GD5286" s="103"/>
    </row>
    <row r="5287" spans="6:186" ht="15" customHeight="1">
      <c r="F5287" s="103"/>
      <c r="J5287" s="103"/>
      <c r="K5287" s="103"/>
      <c r="N5287" s="103"/>
      <c r="O5287" s="103"/>
      <c r="T5287" s="103"/>
      <c r="U5287" s="103"/>
      <c r="Y5287" s="103"/>
      <c r="Z5287" s="103"/>
      <c r="AD5287" s="103"/>
      <c r="AE5287" s="103"/>
      <c r="AK5287" s="103"/>
      <c r="AL5287" s="103"/>
      <c r="AS5287" s="103"/>
      <c r="AT5287" s="103"/>
      <c r="AY5287" s="103"/>
      <c r="AZ5287" s="103"/>
      <c r="BF5287" s="103"/>
      <c r="BG5287" s="103"/>
      <c r="BL5287" s="103"/>
      <c r="BM5287" s="103"/>
      <c r="BS5287" s="103"/>
      <c r="BT5287" s="103"/>
      <c r="BY5287" s="103"/>
      <c r="BZ5287" s="103"/>
      <c r="CB5287" s="103"/>
      <c r="CC5287" s="103"/>
      <c r="CF5287" s="103"/>
      <c r="CG5287" s="103"/>
      <c r="CI5287" s="103"/>
      <c r="CJ5287" s="103"/>
      <c r="CM5287" s="103"/>
      <c r="CN5287" s="103"/>
      <c r="CS5287" s="103"/>
      <c r="CT5287" s="103"/>
      <c r="CY5287" s="103"/>
      <c r="DB5287" s="103"/>
      <c r="FQ5287" s="103"/>
      <c r="FS5287" s="103"/>
      <c r="FT5287" s="103"/>
      <c r="FU5287" s="103"/>
      <c r="FV5287" s="103"/>
      <c r="FW5287" s="103"/>
      <c r="FX5287" s="103"/>
      <c r="FZ5287" s="103"/>
      <c r="GD5287" s="103"/>
    </row>
    <row r="5288" spans="6:186" ht="15" customHeight="1">
      <c r="F5288" s="103"/>
      <c r="J5288" s="103"/>
      <c r="K5288" s="103"/>
      <c r="N5288" s="103"/>
      <c r="O5288" s="103"/>
      <c r="T5288" s="103"/>
      <c r="U5288" s="103"/>
      <c r="Y5288" s="103"/>
      <c r="Z5288" s="103"/>
      <c r="AD5288" s="103"/>
      <c r="AE5288" s="103"/>
      <c r="AK5288" s="103"/>
      <c r="AL5288" s="103"/>
      <c r="AS5288" s="103"/>
      <c r="AT5288" s="103"/>
      <c r="AY5288" s="103"/>
      <c r="AZ5288" s="103"/>
      <c r="BF5288" s="103"/>
      <c r="BG5288" s="103"/>
      <c r="BL5288" s="103"/>
      <c r="BM5288" s="103"/>
      <c r="BS5288" s="103"/>
      <c r="BT5288" s="103"/>
      <c r="BY5288" s="103"/>
      <c r="BZ5288" s="103"/>
      <c r="CB5288" s="103"/>
      <c r="CC5288" s="103"/>
      <c r="CF5288" s="103"/>
      <c r="CG5288" s="103"/>
      <c r="CI5288" s="103"/>
      <c r="CJ5288" s="103"/>
      <c r="CM5288" s="103"/>
      <c r="CN5288" s="103"/>
      <c r="CS5288" s="103"/>
      <c r="CT5288" s="103"/>
      <c r="CY5288" s="103"/>
      <c r="DB5288" s="103"/>
      <c r="FQ5288" s="103"/>
      <c r="FS5288" s="103"/>
      <c r="FT5288" s="103"/>
      <c r="FU5288" s="103"/>
      <c r="FV5288" s="103"/>
      <c r="FW5288" s="103"/>
      <c r="FX5288" s="103"/>
      <c r="FZ5288" s="103"/>
      <c r="GD5288" s="103"/>
    </row>
    <row r="5289" spans="6:186" ht="15" customHeight="1">
      <c r="F5289" s="103"/>
      <c r="J5289" s="103"/>
      <c r="K5289" s="103"/>
      <c r="N5289" s="103"/>
      <c r="O5289" s="103"/>
      <c r="T5289" s="103"/>
      <c r="U5289" s="103"/>
      <c r="Y5289" s="103"/>
      <c r="Z5289" s="103"/>
      <c r="AD5289" s="103"/>
      <c r="AE5289" s="103"/>
      <c r="AK5289" s="103"/>
      <c r="AL5289" s="103"/>
      <c r="AS5289" s="103"/>
      <c r="AT5289" s="103"/>
      <c r="AY5289" s="103"/>
      <c r="AZ5289" s="103"/>
      <c r="BF5289" s="103"/>
      <c r="BG5289" s="103"/>
      <c r="BL5289" s="103"/>
      <c r="BM5289" s="103"/>
      <c r="BS5289" s="103"/>
      <c r="BT5289" s="103"/>
      <c r="BY5289" s="103"/>
      <c r="BZ5289" s="103"/>
      <c r="CB5289" s="103"/>
      <c r="CC5289" s="103"/>
      <c r="CF5289" s="103"/>
      <c r="CG5289" s="103"/>
      <c r="CI5289" s="103"/>
      <c r="CJ5289" s="103"/>
      <c r="CM5289" s="103"/>
      <c r="CN5289" s="103"/>
      <c r="CS5289" s="103"/>
      <c r="CT5289" s="103"/>
      <c r="CY5289" s="103"/>
      <c r="DB5289" s="103"/>
      <c r="FQ5289" s="103"/>
      <c r="FS5289" s="103"/>
      <c r="FT5289" s="103"/>
      <c r="FU5289" s="103"/>
      <c r="FV5289" s="103"/>
      <c r="FW5289" s="103"/>
      <c r="FX5289" s="103"/>
      <c r="FZ5289" s="103"/>
      <c r="GD5289" s="103"/>
    </row>
    <row r="5290" spans="6:186" ht="15" customHeight="1">
      <c r="F5290" s="103"/>
      <c r="J5290" s="103"/>
      <c r="K5290" s="103"/>
      <c r="N5290" s="103"/>
      <c r="O5290" s="103"/>
      <c r="T5290" s="103"/>
      <c r="U5290" s="103"/>
      <c r="Y5290" s="103"/>
      <c r="Z5290" s="103"/>
      <c r="AD5290" s="103"/>
      <c r="AE5290" s="103"/>
      <c r="AK5290" s="103"/>
      <c r="AL5290" s="103"/>
      <c r="AS5290" s="103"/>
      <c r="AT5290" s="103"/>
      <c r="AY5290" s="103"/>
      <c r="AZ5290" s="103"/>
      <c r="BF5290" s="103"/>
      <c r="BG5290" s="103"/>
      <c r="BL5290" s="103"/>
      <c r="BM5290" s="103"/>
      <c r="BS5290" s="103"/>
      <c r="BT5290" s="103"/>
      <c r="BY5290" s="103"/>
      <c r="BZ5290" s="103"/>
      <c r="CB5290" s="103"/>
      <c r="CC5290" s="103"/>
      <c r="CF5290" s="103"/>
      <c r="CG5290" s="103"/>
      <c r="CI5290" s="103"/>
      <c r="CJ5290" s="103"/>
      <c r="CM5290" s="103"/>
      <c r="CN5290" s="103"/>
      <c r="CS5290" s="103"/>
      <c r="CT5290" s="103"/>
      <c r="CY5290" s="103"/>
      <c r="DB5290" s="103"/>
      <c r="FQ5290" s="103"/>
      <c r="FS5290" s="103"/>
      <c r="FT5290" s="103"/>
      <c r="FU5290" s="103"/>
      <c r="FV5290" s="103"/>
      <c r="FW5290" s="103"/>
      <c r="FX5290" s="103"/>
      <c r="FZ5290" s="103"/>
      <c r="GD5290" s="103"/>
    </row>
    <row r="5291" spans="6:186" ht="15" customHeight="1">
      <c r="F5291" s="103"/>
      <c r="J5291" s="103"/>
      <c r="K5291" s="103"/>
      <c r="N5291" s="103"/>
      <c r="O5291" s="103"/>
      <c r="T5291" s="103"/>
      <c r="U5291" s="103"/>
      <c r="Y5291" s="103"/>
      <c r="Z5291" s="103"/>
      <c r="AD5291" s="103"/>
      <c r="AE5291" s="103"/>
      <c r="AK5291" s="103"/>
      <c r="AL5291" s="103"/>
      <c r="AS5291" s="103"/>
      <c r="AT5291" s="103"/>
      <c r="AY5291" s="103"/>
      <c r="AZ5291" s="103"/>
      <c r="BF5291" s="103"/>
      <c r="BG5291" s="103"/>
      <c r="BL5291" s="103"/>
      <c r="BM5291" s="103"/>
      <c r="BS5291" s="103"/>
      <c r="BT5291" s="103"/>
      <c r="BY5291" s="103"/>
      <c r="BZ5291" s="103"/>
      <c r="CB5291" s="103"/>
      <c r="CC5291" s="103"/>
      <c r="CF5291" s="103"/>
      <c r="CG5291" s="103"/>
      <c r="CI5291" s="103"/>
      <c r="CJ5291" s="103"/>
      <c r="CM5291" s="103"/>
      <c r="CN5291" s="103"/>
      <c r="CS5291" s="103"/>
      <c r="CT5291" s="103"/>
      <c r="CY5291" s="103"/>
      <c r="DB5291" s="103"/>
      <c r="FQ5291" s="103"/>
      <c r="FS5291" s="103"/>
      <c r="FT5291" s="103"/>
      <c r="FU5291" s="103"/>
      <c r="FV5291" s="103"/>
      <c r="FW5291" s="103"/>
      <c r="FX5291" s="103"/>
      <c r="FZ5291" s="103"/>
      <c r="GD5291" s="103"/>
    </row>
    <row r="5292" spans="6:186" ht="15" customHeight="1">
      <c r="F5292" s="103"/>
      <c r="J5292" s="103"/>
      <c r="K5292" s="103"/>
      <c r="N5292" s="103"/>
      <c r="O5292" s="103"/>
      <c r="T5292" s="103"/>
      <c r="U5292" s="103"/>
      <c r="Y5292" s="103"/>
      <c r="Z5292" s="103"/>
      <c r="AD5292" s="103"/>
      <c r="AE5292" s="103"/>
      <c r="AK5292" s="103"/>
      <c r="AL5292" s="103"/>
      <c r="AS5292" s="103"/>
      <c r="AT5292" s="103"/>
      <c r="AY5292" s="103"/>
      <c r="AZ5292" s="103"/>
      <c r="BF5292" s="103"/>
      <c r="BG5292" s="103"/>
      <c r="BL5292" s="103"/>
      <c r="BM5292" s="103"/>
      <c r="BS5292" s="103"/>
      <c r="BT5292" s="103"/>
      <c r="BY5292" s="103"/>
      <c r="BZ5292" s="103"/>
      <c r="CB5292" s="103"/>
      <c r="CC5292" s="103"/>
      <c r="CF5292" s="103"/>
      <c r="CG5292" s="103"/>
      <c r="CI5292" s="103"/>
      <c r="CJ5292" s="103"/>
      <c r="CM5292" s="103"/>
      <c r="CN5292" s="103"/>
      <c r="CS5292" s="103"/>
      <c r="CT5292" s="103"/>
      <c r="CY5292" s="103"/>
      <c r="DB5292" s="103"/>
      <c r="FQ5292" s="103"/>
      <c r="FS5292" s="103"/>
      <c r="FT5292" s="103"/>
      <c r="FU5292" s="103"/>
      <c r="FV5292" s="103"/>
      <c r="FW5292" s="103"/>
      <c r="FX5292" s="103"/>
      <c r="FZ5292" s="103"/>
      <c r="GD5292" s="103"/>
    </row>
    <row r="5293" spans="6:186" ht="15" customHeight="1">
      <c r="F5293" s="103"/>
      <c r="J5293" s="103"/>
      <c r="K5293" s="103"/>
      <c r="N5293" s="103"/>
      <c r="O5293" s="103"/>
      <c r="T5293" s="103"/>
      <c r="U5293" s="103"/>
      <c r="Y5293" s="103"/>
      <c r="Z5293" s="103"/>
      <c r="AD5293" s="103"/>
      <c r="AE5293" s="103"/>
      <c r="AK5293" s="103"/>
      <c r="AL5293" s="103"/>
      <c r="AS5293" s="103"/>
      <c r="AT5293" s="103"/>
      <c r="AY5293" s="103"/>
      <c r="AZ5293" s="103"/>
      <c r="BF5293" s="103"/>
      <c r="BG5293" s="103"/>
      <c r="BL5293" s="103"/>
      <c r="BM5293" s="103"/>
      <c r="BS5293" s="103"/>
      <c r="BT5293" s="103"/>
      <c r="BY5293" s="103"/>
      <c r="BZ5293" s="103"/>
      <c r="CB5293" s="103"/>
      <c r="CC5293" s="103"/>
      <c r="CF5293" s="103"/>
      <c r="CG5293" s="103"/>
      <c r="CI5293" s="103"/>
      <c r="CJ5293" s="103"/>
      <c r="CM5293" s="103"/>
      <c r="CN5293" s="103"/>
      <c r="CS5293" s="103"/>
      <c r="CT5293" s="103"/>
      <c r="CY5293" s="103"/>
      <c r="DB5293" s="103"/>
      <c r="FQ5293" s="103"/>
      <c r="FS5293" s="103"/>
      <c r="FT5293" s="103"/>
      <c r="FU5293" s="103"/>
      <c r="FV5293" s="103"/>
      <c r="FW5293" s="103"/>
      <c r="FX5293" s="103"/>
      <c r="FZ5293" s="103"/>
      <c r="GD5293" s="103"/>
    </row>
    <row r="5294" spans="6:186" ht="15" customHeight="1">
      <c r="F5294" s="103"/>
      <c r="J5294" s="103"/>
      <c r="K5294" s="103"/>
      <c r="N5294" s="103"/>
      <c r="O5294" s="103"/>
      <c r="T5294" s="103"/>
      <c r="U5294" s="103"/>
      <c r="Y5294" s="103"/>
      <c r="Z5294" s="103"/>
      <c r="AD5294" s="103"/>
      <c r="AE5294" s="103"/>
      <c r="AK5294" s="103"/>
      <c r="AL5294" s="103"/>
      <c r="AS5294" s="103"/>
      <c r="AT5294" s="103"/>
      <c r="AY5294" s="103"/>
      <c r="AZ5294" s="103"/>
      <c r="BF5294" s="103"/>
      <c r="BG5294" s="103"/>
      <c r="BL5294" s="103"/>
      <c r="BM5294" s="103"/>
      <c r="BS5294" s="103"/>
      <c r="BT5294" s="103"/>
      <c r="BY5294" s="103"/>
      <c r="BZ5294" s="103"/>
      <c r="CB5294" s="103"/>
      <c r="CC5294" s="103"/>
      <c r="CF5294" s="103"/>
      <c r="CG5294" s="103"/>
      <c r="CI5294" s="103"/>
      <c r="CJ5294" s="103"/>
      <c r="CM5294" s="103"/>
      <c r="CN5294" s="103"/>
      <c r="CS5294" s="103"/>
      <c r="CT5294" s="103"/>
      <c r="CY5294" s="103"/>
      <c r="DB5294" s="103"/>
      <c r="FQ5294" s="103"/>
      <c r="FS5294" s="103"/>
      <c r="FT5294" s="103"/>
      <c r="FU5294" s="103"/>
      <c r="FV5294" s="103"/>
      <c r="FW5294" s="103"/>
      <c r="FX5294" s="103"/>
      <c r="FZ5294" s="103"/>
      <c r="GD5294" s="103"/>
    </row>
    <row r="5295" spans="6:186" ht="15" customHeight="1">
      <c r="F5295" s="103"/>
      <c r="J5295" s="103"/>
      <c r="K5295" s="103"/>
      <c r="N5295" s="103"/>
      <c r="O5295" s="103"/>
      <c r="T5295" s="103"/>
      <c r="U5295" s="103"/>
      <c r="Y5295" s="103"/>
      <c r="Z5295" s="103"/>
      <c r="AD5295" s="103"/>
      <c r="AE5295" s="103"/>
      <c r="AK5295" s="103"/>
      <c r="AL5295" s="103"/>
      <c r="AS5295" s="103"/>
      <c r="AT5295" s="103"/>
      <c r="AY5295" s="103"/>
      <c r="AZ5295" s="103"/>
      <c r="BF5295" s="103"/>
      <c r="BG5295" s="103"/>
      <c r="BL5295" s="103"/>
      <c r="BM5295" s="103"/>
      <c r="BS5295" s="103"/>
      <c r="BT5295" s="103"/>
      <c r="BY5295" s="103"/>
      <c r="BZ5295" s="103"/>
      <c r="CB5295" s="103"/>
      <c r="CC5295" s="103"/>
      <c r="CF5295" s="103"/>
      <c r="CG5295" s="103"/>
      <c r="CI5295" s="103"/>
      <c r="CJ5295" s="103"/>
      <c r="CM5295" s="103"/>
      <c r="CN5295" s="103"/>
      <c r="CS5295" s="103"/>
      <c r="CT5295" s="103"/>
      <c r="CY5295" s="103"/>
      <c r="DB5295" s="103"/>
      <c r="FQ5295" s="103"/>
      <c r="FS5295" s="103"/>
      <c r="FT5295" s="103"/>
      <c r="FU5295" s="103"/>
      <c r="FV5295" s="103"/>
      <c r="FW5295" s="103"/>
      <c r="FX5295" s="103"/>
      <c r="FZ5295" s="103"/>
      <c r="GD5295" s="103"/>
    </row>
    <row r="5296" spans="6:186" ht="15" customHeight="1">
      <c r="F5296" s="103"/>
      <c r="J5296" s="103"/>
      <c r="K5296" s="103"/>
      <c r="N5296" s="103"/>
      <c r="O5296" s="103"/>
      <c r="T5296" s="103"/>
      <c r="U5296" s="103"/>
      <c r="Y5296" s="103"/>
      <c r="Z5296" s="103"/>
      <c r="AD5296" s="103"/>
      <c r="AE5296" s="103"/>
      <c r="AK5296" s="103"/>
      <c r="AL5296" s="103"/>
      <c r="AS5296" s="103"/>
      <c r="AT5296" s="103"/>
      <c r="AY5296" s="103"/>
      <c r="AZ5296" s="103"/>
      <c r="BF5296" s="103"/>
      <c r="BG5296" s="103"/>
      <c r="BL5296" s="103"/>
      <c r="BM5296" s="103"/>
      <c r="BS5296" s="103"/>
      <c r="BT5296" s="103"/>
      <c r="BY5296" s="103"/>
      <c r="BZ5296" s="103"/>
      <c r="CB5296" s="103"/>
      <c r="CC5296" s="103"/>
      <c r="CF5296" s="103"/>
      <c r="CG5296" s="103"/>
      <c r="CI5296" s="103"/>
      <c r="CJ5296" s="103"/>
      <c r="CM5296" s="103"/>
      <c r="CN5296" s="103"/>
      <c r="CS5296" s="103"/>
      <c r="CT5296" s="103"/>
      <c r="CY5296" s="103"/>
      <c r="DB5296" s="103"/>
      <c r="FQ5296" s="103"/>
      <c r="FS5296" s="103"/>
      <c r="FT5296" s="103"/>
      <c r="FU5296" s="103"/>
      <c r="FV5296" s="103"/>
      <c r="FW5296" s="103"/>
      <c r="FX5296" s="103"/>
      <c r="FZ5296" s="103"/>
      <c r="GD5296" s="103"/>
    </row>
    <row r="5297" spans="6:186" ht="15" customHeight="1">
      <c r="F5297" s="103"/>
      <c r="J5297" s="103"/>
      <c r="K5297" s="103"/>
      <c r="N5297" s="103"/>
      <c r="O5297" s="103"/>
      <c r="T5297" s="103"/>
      <c r="U5297" s="103"/>
      <c r="Y5297" s="103"/>
      <c r="Z5297" s="103"/>
      <c r="AD5297" s="103"/>
      <c r="AE5297" s="103"/>
      <c r="AK5297" s="103"/>
      <c r="AL5297" s="103"/>
      <c r="AS5297" s="103"/>
      <c r="AT5297" s="103"/>
      <c r="AY5297" s="103"/>
      <c r="AZ5297" s="103"/>
      <c r="BF5297" s="103"/>
      <c r="BG5297" s="103"/>
      <c r="BL5297" s="103"/>
      <c r="BM5297" s="103"/>
      <c r="BS5297" s="103"/>
      <c r="BT5297" s="103"/>
      <c r="BY5297" s="103"/>
      <c r="BZ5297" s="103"/>
      <c r="CB5297" s="103"/>
      <c r="CC5297" s="103"/>
      <c r="CF5297" s="103"/>
      <c r="CG5297" s="103"/>
      <c r="CI5297" s="103"/>
      <c r="CJ5297" s="103"/>
      <c r="CM5297" s="103"/>
      <c r="CN5297" s="103"/>
      <c r="CS5297" s="103"/>
      <c r="CT5297" s="103"/>
      <c r="CY5297" s="103"/>
      <c r="DB5297" s="103"/>
      <c r="FQ5297" s="103"/>
      <c r="FS5297" s="103"/>
      <c r="FT5297" s="103"/>
      <c r="FU5297" s="103"/>
      <c r="FV5297" s="103"/>
      <c r="FW5297" s="103"/>
      <c r="FX5297" s="103"/>
      <c r="FZ5297" s="103"/>
      <c r="GD5297" s="103"/>
    </row>
    <row r="5298" spans="6:186" ht="15" customHeight="1">
      <c r="F5298" s="103"/>
      <c r="J5298" s="103"/>
      <c r="K5298" s="103"/>
      <c r="N5298" s="103"/>
      <c r="O5298" s="103"/>
      <c r="T5298" s="103"/>
      <c r="U5298" s="103"/>
      <c r="Y5298" s="103"/>
      <c r="Z5298" s="103"/>
      <c r="AD5298" s="103"/>
      <c r="AE5298" s="103"/>
      <c r="AK5298" s="103"/>
      <c r="AL5298" s="103"/>
      <c r="AS5298" s="103"/>
      <c r="AT5298" s="103"/>
      <c r="AY5298" s="103"/>
      <c r="AZ5298" s="103"/>
      <c r="BF5298" s="103"/>
      <c r="BG5298" s="103"/>
      <c r="BL5298" s="103"/>
      <c r="BM5298" s="103"/>
      <c r="BS5298" s="103"/>
      <c r="BT5298" s="103"/>
      <c r="BY5298" s="103"/>
      <c r="BZ5298" s="103"/>
      <c r="CB5298" s="103"/>
      <c r="CC5298" s="103"/>
      <c r="CF5298" s="103"/>
      <c r="CG5298" s="103"/>
      <c r="CI5298" s="103"/>
      <c r="CJ5298" s="103"/>
      <c r="CM5298" s="103"/>
      <c r="CN5298" s="103"/>
      <c r="CS5298" s="103"/>
      <c r="CT5298" s="103"/>
      <c r="CY5298" s="103"/>
      <c r="DB5298" s="103"/>
      <c r="FQ5298" s="103"/>
      <c r="FS5298" s="103"/>
      <c r="FT5298" s="103"/>
      <c r="FU5298" s="103"/>
      <c r="FV5298" s="103"/>
      <c r="FW5298" s="103"/>
      <c r="FX5298" s="103"/>
      <c r="FZ5298" s="103"/>
      <c r="GD5298" s="103"/>
    </row>
    <row r="5299" spans="6:186" ht="15" customHeight="1">
      <c r="F5299" s="103"/>
      <c r="J5299" s="103"/>
      <c r="K5299" s="103"/>
      <c r="N5299" s="103"/>
      <c r="O5299" s="103"/>
      <c r="T5299" s="103"/>
      <c r="U5299" s="103"/>
      <c r="Y5299" s="103"/>
      <c r="Z5299" s="103"/>
      <c r="AD5299" s="103"/>
      <c r="AE5299" s="103"/>
      <c r="AK5299" s="103"/>
      <c r="AL5299" s="103"/>
      <c r="AS5299" s="103"/>
      <c r="AT5299" s="103"/>
      <c r="AY5299" s="103"/>
      <c r="AZ5299" s="103"/>
      <c r="BF5299" s="103"/>
      <c r="BG5299" s="103"/>
      <c r="BL5299" s="103"/>
      <c r="BM5299" s="103"/>
      <c r="BS5299" s="103"/>
      <c r="BT5299" s="103"/>
      <c r="BY5299" s="103"/>
      <c r="BZ5299" s="103"/>
      <c r="CB5299" s="103"/>
      <c r="CC5299" s="103"/>
      <c r="CF5299" s="103"/>
      <c r="CG5299" s="103"/>
      <c r="CI5299" s="103"/>
      <c r="CJ5299" s="103"/>
      <c r="CM5299" s="103"/>
      <c r="CN5299" s="103"/>
      <c r="CS5299" s="103"/>
      <c r="CT5299" s="103"/>
      <c r="CY5299" s="103"/>
      <c r="DB5299" s="103"/>
      <c r="FQ5299" s="103"/>
      <c r="FS5299" s="103"/>
      <c r="FT5299" s="103"/>
      <c r="FU5299" s="103"/>
      <c r="FV5299" s="103"/>
      <c r="FW5299" s="103"/>
      <c r="FX5299" s="103"/>
      <c r="FZ5299" s="103"/>
      <c r="GD5299" s="103"/>
    </row>
    <row r="5300" spans="6:186" ht="15" customHeight="1">
      <c r="F5300" s="103"/>
      <c r="J5300" s="103"/>
      <c r="K5300" s="103"/>
      <c r="N5300" s="103"/>
      <c r="O5300" s="103"/>
      <c r="T5300" s="103"/>
      <c r="U5300" s="103"/>
      <c r="Y5300" s="103"/>
      <c r="Z5300" s="103"/>
      <c r="AD5300" s="103"/>
      <c r="AE5300" s="103"/>
      <c r="AK5300" s="103"/>
      <c r="AL5300" s="103"/>
      <c r="AS5300" s="103"/>
      <c r="AT5300" s="103"/>
      <c r="AY5300" s="103"/>
      <c r="AZ5300" s="103"/>
      <c r="BF5300" s="103"/>
      <c r="BG5300" s="103"/>
      <c r="BL5300" s="103"/>
      <c r="BM5300" s="103"/>
      <c r="BS5300" s="103"/>
      <c r="BT5300" s="103"/>
      <c r="BY5300" s="103"/>
      <c r="BZ5300" s="103"/>
      <c r="CB5300" s="103"/>
      <c r="CC5300" s="103"/>
      <c r="CF5300" s="103"/>
      <c r="CG5300" s="103"/>
      <c r="CI5300" s="103"/>
      <c r="CJ5300" s="103"/>
      <c r="CM5300" s="103"/>
      <c r="CN5300" s="103"/>
      <c r="CS5300" s="103"/>
      <c r="CT5300" s="103"/>
      <c r="CY5300" s="103"/>
      <c r="DB5300" s="103"/>
      <c r="FQ5300" s="103"/>
      <c r="FS5300" s="103"/>
      <c r="FT5300" s="103"/>
      <c r="FU5300" s="103"/>
      <c r="FV5300" s="103"/>
      <c r="FW5300" s="103"/>
      <c r="FX5300" s="103"/>
      <c r="FZ5300" s="103"/>
      <c r="GD5300" s="103"/>
    </row>
    <row r="5301" spans="6:186" ht="15" customHeight="1">
      <c r="F5301" s="103"/>
      <c r="J5301" s="103"/>
      <c r="K5301" s="103"/>
      <c r="N5301" s="103"/>
      <c r="O5301" s="103"/>
      <c r="T5301" s="103"/>
      <c r="U5301" s="103"/>
      <c r="Y5301" s="103"/>
      <c r="Z5301" s="103"/>
      <c r="AD5301" s="103"/>
      <c r="AE5301" s="103"/>
      <c r="AK5301" s="103"/>
      <c r="AL5301" s="103"/>
      <c r="AS5301" s="103"/>
      <c r="AT5301" s="103"/>
      <c r="AY5301" s="103"/>
      <c r="AZ5301" s="103"/>
      <c r="BF5301" s="103"/>
      <c r="BG5301" s="103"/>
      <c r="BL5301" s="103"/>
      <c r="BM5301" s="103"/>
      <c r="BS5301" s="103"/>
      <c r="BT5301" s="103"/>
      <c r="BY5301" s="103"/>
      <c r="BZ5301" s="103"/>
      <c r="CB5301" s="103"/>
      <c r="CC5301" s="103"/>
      <c r="CF5301" s="103"/>
      <c r="CG5301" s="103"/>
      <c r="CI5301" s="103"/>
      <c r="CJ5301" s="103"/>
      <c r="CM5301" s="103"/>
      <c r="CN5301" s="103"/>
      <c r="CS5301" s="103"/>
      <c r="CT5301" s="103"/>
      <c r="CY5301" s="103"/>
      <c r="DB5301" s="103"/>
      <c r="FQ5301" s="103"/>
      <c r="FS5301" s="103"/>
      <c r="FT5301" s="103"/>
      <c r="FU5301" s="103"/>
      <c r="FV5301" s="103"/>
      <c r="FW5301" s="103"/>
      <c r="FX5301" s="103"/>
      <c r="FZ5301" s="103"/>
      <c r="GD5301" s="103"/>
    </row>
    <row r="5302" spans="6:186" ht="15" customHeight="1">
      <c r="F5302" s="103"/>
      <c r="J5302" s="103"/>
      <c r="K5302" s="103"/>
      <c r="N5302" s="103"/>
      <c r="O5302" s="103"/>
      <c r="T5302" s="103"/>
      <c r="U5302" s="103"/>
      <c r="Y5302" s="103"/>
      <c r="Z5302" s="103"/>
      <c r="AD5302" s="103"/>
      <c r="AE5302" s="103"/>
      <c r="AK5302" s="103"/>
      <c r="AL5302" s="103"/>
      <c r="AS5302" s="103"/>
      <c r="AT5302" s="103"/>
      <c r="AY5302" s="103"/>
      <c r="AZ5302" s="103"/>
      <c r="BF5302" s="103"/>
      <c r="BG5302" s="103"/>
      <c r="BL5302" s="103"/>
      <c r="BM5302" s="103"/>
      <c r="BS5302" s="103"/>
      <c r="BT5302" s="103"/>
      <c r="BY5302" s="103"/>
      <c r="BZ5302" s="103"/>
      <c r="CB5302" s="103"/>
      <c r="CC5302" s="103"/>
      <c r="CF5302" s="103"/>
      <c r="CG5302" s="103"/>
      <c r="CI5302" s="103"/>
      <c r="CJ5302" s="103"/>
      <c r="CM5302" s="103"/>
      <c r="CN5302" s="103"/>
      <c r="CS5302" s="103"/>
      <c r="CT5302" s="103"/>
      <c r="CY5302" s="103"/>
      <c r="DB5302" s="103"/>
      <c r="FQ5302" s="103"/>
      <c r="FS5302" s="103"/>
      <c r="FT5302" s="103"/>
      <c r="FU5302" s="103"/>
      <c r="FV5302" s="103"/>
      <c r="FW5302" s="103"/>
      <c r="FX5302" s="103"/>
      <c r="FZ5302" s="103"/>
      <c r="GD5302" s="103"/>
    </row>
    <row r="5303" spans="6:186" ht="15" customHeight="1">
      <c r="F5303" s="103"/>
      <c r="J5303" s="103"/>
      <c r="K5303" s="103"/>
      <c r="N5303" s="103"/>
      <c r="O5303" s="103"/>
      <c r="T5303" s="103"/>
      <c r="U5303" s="103"/>
      <c r="Y5303" s="103"/>
      <c r="Z5303" s="103"/>
      <c r="AD5303" s="103"/>
      <c r="AE5303" s="103"/>
      <c r="AK5303" s="103"/>
      <c r="AL5303" s="103"/>
      <c r="AS5303" s="103"/>
      <c r="AT5303" s="103"/>
      <c r="AY5303" s="103"/>
      <c r="AZ5303" s="103"/>
      <c r="BF5303" s="103"/>
      <c r="BG5303" s="103"/>
      <c r="BL5303" s="103"/>
      <c r="BM5303" s="103"/>
      <c r="BS5303" s="103"/>
      <c r="BT5303" s="103"/>
      <c r="BY5303" s="103"/>
      <c r="BZ5303" s="103"/>
      <c r="CB5303" s="103"/>
      <c r="CC5303" s="103"/>
      <c r="CF5303" s="103"/>
      <c r="CG5303" s="103"/>
      <c r="CI5303" s="103"/>
      <c r="CJ5303" s="103"/>
      <c r="CM5303" s="103"/>
      <c r="CN5303" s="103"/>
      <c r="CS5303" s="103"/>
      <c r="CT5303" s="103"/>
      <c r="CY5303" s="103"/>
      <c r="DB5303" s="103"/>
      <c r="FQ5303" s="103"/>
      <c r="FS5303" s="103"/>
      <c r="FT5303" s="103"/>
      <c r="FU5303" s="103"/>
      <c r="FV5303" s="103"/>
      <c r="FW5303" s="103"/>
      <c r="FX5303" s="103"/>
      <c r="FZ5303" s="103"/>
      <c r="GD5303" s="103"/>
    </row>
    <row r="5304" spans="6:186" ht="15" customHeight="1">
      <c r="F5304" s="103"/>
      <c r="J5304" s="103"/>
      <c r="K5304" s="103"/>
      <c r="N5304" s="103"/>
      <c r="O5304" s="103"/>
      <c r="T5304" s="103"/>
      <c r="U5304" s="103"/>
      <c r="Y5304" s="103"/>
      <c r="Z5304" s="103"/>
      <c r="AD5304" s="103"/>
      <c r="AE5304" s="103"/>
      <c r="AK5304" s="103"/>
      <c r="AL5304" s="103"/>
      <c r="AS5304" s="103"/>
      <c r="AT5304" s="103"/>
      <c r="AY5304" s="103"/>
      <c r="AZ5304" s="103"/>
      <c r="BF5304" s="103"/>
      <c r="BG5304" s="103"/>
      <c r="BL5304" s="103"/>
      <c r="BM5304" s="103"/>
      <c r="BS5304" s="103"/>
      <c r="BT5304" s="103"/>
      <c r="BY5304" s="103"/>
      <c r="BZ5304" s="103"/>
      <c r="CB5304" s="103"/>
      <c r="CC5304" s="103"/>
      <c r="CF5304" s="103"/>
      <c r="CG5304" s="103"/>
      <c r="CI5304" s="103"/>
      <c r="CJ5304" s="103"/>
      <c r="CM5304" s="103"/>
      <c r="CN5304" s="103"/>
      <c r="CS5304" s="103"/>
      <c r="CT5304" s="103"/>
      <c r="CY5304" s="103"/>
      <c r="DB5304" s="103"/>
      <c r="FQ5304" s="103"/>
      <c r="FS5304" s="103"/>
      <c r="FT5304" s="103"/>
      <c r="FU5304" s="103"/>
      <c r="FV5304" s="103"/>
      <c r="FW5304" s="103"/>
      <c r="FX5304" s="103"/>
      <c r="FZ5304" s="103"/>
      <c r="GD5304" s="103"/>
    </row>
    <row r="5305" spans="6:186" ht="15" customHeight="1">
      <c r="F5305" s="103"/>
      <c r="J5305" s="103"/>
      <c r="K5305" s="103"/>
      <c r="N5305" s="103"/>
      <c r="O5305" s="103"/>
      <c r="T5305" s="103"/>
      <c r="U5305" s="103"/>
      <c r="Y5305" s="103"/>
      <c r="Z5305" s="103"/>
      <c r="AD5305" s="103"/>
      <c r="AE5305" s="103"/>
      <c r="AK5305" s="103"/>
      <c r="AL5305" s="103"/>
      <c r="AS5305" s="103"/>
      <c r="AT5305" s="103"/>
      <c r="AY5305" s="103"/>
      <c r="AZ5305" s="103"/>
      <c r="BF5305" s="103"/>
      <c r="BG5305" s="103"/>
      <c r="BL5305" s="103"/>
      <c r="BM5305" s="103"/>
      <c r="BS5305" s="103"/>
      <c r="BT5305" s="103"/>
      <c r="BY5305" s="103"/>
      <c r="BZ5305" s="103"/>
      <c r="CB5305" s="103"/>
      <c r="CC5305" s="103"/>
      <c r="CF5305" s="103"/>
      <c r="CG5305" s="103"/>
      <c r="CI5305" s="103"/>
      <c r="CJ5305" s="103"/>
      <c r="CM5305" s="103"/>
      <c r="CN5305" s="103"/>
      <c r="CS5305" s="103"/>
      <c r="CT5305" s="103"/>
      <c r="CY5305" s="103"/>
      <c r="DB5305" s="103"/>
      <c r="FQ5305" s="103"/>
      <c r="FS5305" s="103"/>
      <c r="FT5305" s="103"/>
      <c r="FU5305" s="103"/>
      <c r="FV5305" s="103"/>
      <c r="FW5305" s="103"/>
      <c r="FX5305" s="103"/>
      <c r="FZ5305" s="103"/>
      <c r="GD5305" s="103"/>
    </row>
    <row r="5306" spans="6:186" ht="15" customHeight="1">
      <c r="F5306" s="103"/>
      <c r="J5306" s="103"/>
      <c r="K5306" s="103"/>
      <c r="N5306" s="103"/>
      <c r="O5306" s="103"/>
      <c r="T5306" s="103"/>
      <c r="U5306" s="103"/>
      <c r="Y5306" s="103"/>
      <c r="Z5306" s="103"/>
      <c r="AD5306" s="103"/>
      <c r="AE5306" s="103"/>
      <c r="AK5306" s="103"/>
      <c r="AL5306" s="103"/>
      <c r="AS5306" s="103"/>
      <c r="AT5306" s="103"/>
      <c r="AY5306" s="103"/>
      <c r="AZ5306" s="103"/>
      <c r="BF5306" s="103"/>
      <c r="BG5306" s="103"/>
      <c r="BL5306" s="103"/>
      <c r="BM5306" s="103"/>
      <c r="BS5306" s="103"/>
      <c r="BT5306" s="103"/>
      <c r="BY5306" s="103"/>
      <c r="BZ5306" s="103"/>
      <c r="CB5306" s="103"/>
      <c r="CC5306" s="103"/>
      <c r="CF5306" s="103"/>
      <c r="CG5306" s="103"/>
      <c r="CI5306" s="103"/>
      <c r="CJ5306" s="103"/>
      <c r="CM5306" s="103"/>
      <c r="CN5306" s="103"/>
      <c r="CS5306" s="103"/>
      <c r="CT5306" s="103"/>
      <c r="CY5306" s="103"/>
      <c r="DB5306" s="103"/>
      <c r="FQ5306" s="103"/>
      <c r="FS5306" s="103"/>
      <c r="FT5306" s="103"/>
      <c r="FU5306" s="103"/>
      <c r="FV5306" s="103"/>
      <c r="FW5306" s="103"/>
      <c r="FX5306" s="103"/>
      <c r="FZ5306" s="103"/>
      <c r="GD5306" s="103"/>
    </row>
    <row r="5307" spans="6:186" ht="15" customHeight="1">
      <c r="F5307" s="103"/>
      <c r="J5307" s="103"/>
      <c r="K5307" s="103"/>
      <c r="N5307" s="103"/>
      <c r="O5307" s="103"/>
      <c r="T5307" s="103"/>
      <c r="U5307" s="103"/>
      <c r="Y5307" s="103"/>
      <c r="Z5307" s="103"/>
      <c r="AD5307" s="103"/>
      <c r="AE5307" s="103"/>
      <c r="AK5307" s="103"/>
      <c r="AL5307" s="103"/>
      <c r="AS5307" s="103"/>
      <c r="AT5307" s="103"/>
      <c r="AY5307" s="103"/>
      <c r="AZ5307" s="103"/>
      <c r="BF5307" s="103"/>
      <c r="BG5307" s="103"/>
      <c r="BL5307" s="103"/>
      <c r="BM5307" s="103"/>
      <c r="BS5307" s="103"/>
      <c r="BT5307" s="103"/>
      <c r="BY5307" s="103"/>
      <c r="BZ5307" s="103"/>
      <c r="CB5307" s="103"/>
      <c r="CC5307" s="103"/>
      <c r="CF5307" s="103"/>
      <c r="CG5307" s="103"/>
      <c r="CI5307" s="103"/>
      <c r="CJ5307" s="103"/>
      <c r="CM5307" s="103"/>
      <c r="CN5307" s="103"/>
      <c r="CS5307" s="103"/>
      <c r="CT5307" s="103"/>
      <c r="CY5307" s="103"/>
      <c r="DB5307" s="103"/>
      <c r="FQ5307" s="103"/>
      <c r="FS5307" s="103"/>
      <c r="FT5307" s="103"/>
      <c r="FU5307" s="103"/>
      <c r="FV5307" s="103"/>
      <c r="FW5307" s="103"/>
      <c r="FX5307" s="103"/>
      <c r="FZ5307" s="103"/>
      <c r="GD5307" s="103"/>
    </row>
    <row r="5308" spans="6:186" ht="15" customHeight="1">
      <c r="F5308" s="103"/>
      <c r="J5308" s="103"/>
      <c r="K5308" s="103"/>
      <c r="N5308" s="103"/>
      <c r="O5308" s="103"/>
      <c r="T5308" s="103"/>
      <c r="U5308" s="103"/>
      <c r="Y5308" s="103"/>
      <c r="Z5308" s="103"/>
      <c r="AD5308" s="103"/>
      <c r="AE5308" s="103"/>
      <c r="AK5308" s="103"/>
      <c r="AL5308" s="103"/>
      <c r="AS5308" s="103"/>
      <c r="AT5308" s="103"/>
      <c r="AY5308" s="103"/>
      <c r="AZ5308" s="103"/>
      <c r="BF5308" s="103"/>
      <c r="BG5308" s="103"/>
      <c r="BL5308" s="103"/>
      <c r="BM5308" s="103"/>
      <c r="BS5308" s="103"/>
      <c r="BT5308" s="103"/>
      <c r="BY5308" s="103"/>
      <c r="BZ5308" s="103"/>
      <c r="CB5308" s="103"/>
      <c r="CC5308" s="103"/>
      <c r="CF5308" s="103"/>
      <c r="CG5308" s="103"/>
      <c r="CI5308" s="103"/>
      <c r="CJ5308" s="103"/>
      <c r="CM5308" s="103"/>
      <c r="CN5308" s="103"/>
      <c r="CS5308" s="103"/>
      <c r="CT5308" s="103"/>
      <c r="CY5308" s="103"/>
      <c r="DB5308" s="103"/>
      <c r="FQ5308" s="103"/>
      <c r="FS5308" s="103"/>
      <c r="FT5308" s="103"/>
      <c r="FU5308" s="103"/>
      <c r="FV5308" s="103"/>
      <c r="FW5308" s="103"/>
      <c r="FX5308" s="103"/>
      <c r="FZ5308" s="103"/>
      <c r="GD5308" s="103"/>
    </row>
    <row r="5309" spans="6:186" ht="15" customHeight="1">
      <c r="F5309" s="103"/>
      <c r="J5309" s="103"/>
      <c r="K5309" s="103"/>
      <c r="N5309" s="103"/>
      <c r="O5309" s="103"/>
      <c r="T5309" s="103"/>
      <c r="U5309" s="103"/>
      <c r="Y5309" s="103"/>
      <c r="Z5309" s="103"/>
      <c r="AD5309" s="103"/>
      <c r="AE5309" s="103"/>
      <c r="AK5309" s="103"/>
      <c r="AL5309" s="103"/>
      <c r="AS5309" s="103"/>
      <c r="AT5309" s="103"/>
      <c r="AY5309" s="103"/>
      <c r="AZ5309" s="103"/>
      <c r="BF5309" s="103"/>
      <c r="BG5309" s="103"/>
      <c r="BL5309" s="103"/>
      <c r="BM5309" s="103"/>
      <c r="BS5309" s="103"/>
      <c r="BT5309" s="103"/>
      <c r="BY5309" s="103"/>
      <c r="BZ5309" s="103"/>
      <c r="CB5309" s="103"/>
      <c r="CC5309" s="103"/>
      <c r="CF5309" s="103"/>
      <c r="CG5309" s="103"/>
      <c r="CI5309" s="103"/>
      <c r="CJ5309" s="103"/>
      <c r="CM5309" s="103"/>
      <c r="CN5309" s="103"/>
      <c r="CS5309" s="103"/>
      <c r="CT5309" s="103"/>
      <c r="CY5309" s="103"/>
      <c r="DB5309" s="103"/>
      <c r="FQ5309" s="103"/>
      <c r="FS5309" s="103"/>
      <c r="FT5309" s="103"/>
      <c r="FU5309" s="103"/>
      <c r="FV5309" s="103"/>
      <c r="FW5309" s="103"/>
      <c r="FX5309" s="103"/>
      <c r="FZ5309" s="103"/>
      <c r="GD5309" s="103"/>
    </row>
    <row r="5310" spans="6:186" ht="15" customHeight="1">
      <c r="F5310" s="103"/>
      <c r="J5310" s="103"/>
      <c r="K5310" s="103"/>
      <c r="N5310" s="103"/>
      <c r="O5310" s="103"/>
      <c r="T5310" s="103"/>
      <c r="U5310" s="103"/>
      <c r="Y5310" s="103"/>
      <c r="Z5310" s="103"/>
      <c r="AD5310" s="103"/>
      <c r="AE5310" s="103"/>
      <c r="AK5310" s="103"/>
      <c r="AL5310" s="103"/>
      <c r="AS5310" s="103"/>
      <c r="AT5310" s="103"/>
      <c r="AY5310" s="103"/>
      <c r="AZ5310" s="103"/>
      <c r="BF5310" s="103"/>
      <c r="BG5310" s="103"/>
      <c r="BL5310" s="103"/>
      <c r="BM5310" s="103"/>
      <c r="BS5310" s="103"/>
      <c r="BT5310" s="103"/>
      <c r="BY5310" s="103"/>
      <c r="BZ5310" s="103"/>
      <c r="CB5310" s="103"/>
      <c r="CC5310" s="103"/>
      <c r="CF5310" s="103"/>
      <c r="CG5310" s="103"/>
      <c r="CI5310" s="103"/>
      <c r="CJ5310" s="103"/>
      <c r="CM5310" s="103"/>
      <c r="CN5310" s="103"/>
      <c r="CS5310" s="103"/>
      <c r="CT5310" s="103"/>
      <c r="CY5310" s="103"/>
      <c r="DB5310" s="103"/>
      <c r="FQ5310" s="103"/>
      <c r="FS5310" s="103"/>
      <c r="FT5310" s="103"/>
      <c r="FU5310" s="103"/>
      <c r="FV5310" s="103"/>
      <c r="FW5310" s="103"/>
      <c r="FX5310" s="103"/>
      <c r="FZ5310" s="103"/>
      <c r="GD5310" s="103"/>
    </row>
    <row r="5311" spans="6:186" ht="15" customHeight="1">
      <c r="F5311" s="103"/>
      <c r="J5311" s="103"/>
      <c r="K5311" s="103"/>
      <c r="N5311" s="103"/>
      <c r="O5311" s="103"/>
      <c r="T5311" s="103"/>
      <c r="U5311" s="103"/>
      <c r="Y5311" s="103"/>
      <c r="Z5311" s="103"/>
      <c r="AD5311" s="103"/>
      <c r="AE5311" s="103"/>
      <c r="AK5311" s="103"/>
      <c r="AL5311" s="103"/>
      <c r="AS5311" s="103"/>
      <c r="AT5311" s="103"/>
      <c r="AY5311" s="103"/>
      <c r="AZ5311" s="103"/>
      <c r="BF5311" s="103"/>
      <c r="BG5311" s="103"/>
      <c r="BL5311" s="103"/>
      <c r="BM5311" s="103"/>
      <c r="BS5311" s="103"/>
      <c r="BT5311" s="103"/>
      <c r="BY5311" s="103"/>
      <c r="BZ5311" s="103"/>
      <c r="CB5311" s="103"/>
      <c r="CC5311" s="103"/>
      <c r="CF5311" s="103"/>
      <c r="CG5311" s="103"/>
      <c r="CI5311" s="103"/>
      <c r="CJ5311" s="103"/>
      <c r="CM5311" s="103"/>
      <c r="CN5311" s="103"/>
      <c r="CS5311" s="103"/>
      <c r="CT5311" s="103"/>
      <c r="CY5311" s="103"/>
      <c r="DB5311" s="103"/>
      <c r="FQ5311" s="103"/>
      <c r="FS5311" s="103"/>
      <c r="FT5311" s="103"/>
      <c r="FU5311" s="103"/>
      <c r="FV5311" s="103"/>
      <c r="FW5311" s="103"/>
      <c r="FX5311" s="103"/>
      <c r="FZ5311" s="103"/>
      <c r="GD5311" s="103"/>
    </row>
    <row r="5312" spans="6:186" ht="15" customHeight="1">
      <c r="F5312" s="103"/>
      <c r="J5312" s="103"/>
      <c r="K5312" s="103"/>
      <c r="N5312" s="103"/>
      <c r="O5312" s="103"/>
      <c r="T5312" s="103"/>
      <c r="U5312" s="103"/>
      <c r="Y5312" s="103"/>
      <c r="Z5312" s="103"/>
      <c r="AD5312" s="103"/>
      <c r="AE5312" s="103"/>
      <c r="AK5312" s="103"/>
      <c r="AL5312" s="103"/>
      <c r="AS5312" s="103"/>
      <c r="AT5312" s="103"/>
      <c r="AY5312" s="103"/>
      <c r="AZ5312" s="103"/>
      <c r="BF5312" s="103"/>
      <c r="BG5312" s="103"/>
      <c r="BL5312" s="103"/>
      <c r="BM5312" s="103"/>
      <c r="BS5312" s="103"/>
      <c r="BT5312" s="103"/>
      <c r="BY5312" s="103"/>
      <c r="BZ5312" s="103"/>
      <c r="CB5312" s="103"/>
      <c r="CC5312" s="103"/>
      <c r="CF5312" s="103"/>
      <c r="CG5312" s="103"/>
      <c r="CI5312" s="103"/>
      <c r="CJ5312" s="103"/>
      <c r="CM5312" s="103"/>
      <c r="CN5312" s="103"/>
      <c r="CS5312" s="103"/>
      <c r="CT5312" s="103"/>
      <c r="CY5312" s="103"/>
      <c r="DB5312" s="103"/>
      <c r="FQ5312" s="103"/>
      <c r="FS5312" s="103"/>
      <c r="FT5312" s="103"/>
      <c r="FU5312" s="103"/>
      <c r="FV5312" s="103"/>
      <c r="FW5312" s="103"/>
      <c r="FX5312" s="103"/>
      <c r="FZ5312" s="103"/>
      <c r="GD5312" s="103"/>
    </row>
    <row r="5313" spans="6:186" ht="15" customHeight="1">
      <c r="F5313" s="103"/>
      <c r="J5313" s="103"/>
      <c r="K5313" s="103"/>
      <c r="N5313" s="103"/>
      <c r="O5313" s="103"/>
      <c r="T5313" s="103"/>
      <c r="U5313" s="103"/>
      <c r="Y5313" s="103"/>
      <c r="Z5313" s="103"/>
      <c r="AD5313" s="103"/>
      <c r="AE5313" s="103"/>
      <c r="AK5313" s="103"/>
      <c r="AL5313" s="103"/>
      <c r="AS5313" s="103"/>
      <c r="AT5313" s="103"/>
      <c r="AY5313" s="103"/>
      <c r="AZ5313" s="103"/>
      <c r="BF5313" s="103"/>
      <c r="BG5313" s="103"/>
      <c r="BL5313" s="103"/>
      <c r="BM5313" s="103"/>
      <c r="BS5313" s="103"/>
      <c r="BT5313" s="103"/>
      <c r="BY5313" s="103"/>
      <c r="BZ5313" s="103"/>
      <c r="CB5313" s="103"/>
      <c r="CC5313" s="103"/>
      <c r="CF5313" s="103"/>
      <c r="CG5313" s="103"/>
      <c r="CI5313" s="103"/>
      <c r="CJ5313" s="103"/>
      <c r="CM5313" s="103"/>
      <c r="CN5313" s="103"/>
      <c r="CS5313" s="103"/>
      <c r="CT5313" s="103"/>
      <c r="CY5313" s="103"/>
      <c r="DB5313" s="103"/>
      <c r="FQ5313" s="103"/>
      <c r="FS5313" s="103"/>
      <c r="FT5313" s="103"/>
      <c r="FU5313" s="103"/>
      <c r="FV5313" s="103"/>
      <c r="FW5313" s="103"/>
      <c r="FX5313" s="103"/>
      <c r="FZ5313" s="103"/>
      <c r="GD5313" s="103"/>
    </row>
    <row r="5314" spans="6:186" ht="15" customHeight="1">
      <c r="F5314" s="103"/>
      <c r="J5314" s="103"/>
      <c r="K5314" s="103"/>
      <c r="N5314" s="103"/>
      <c r="O5314" s="103"/>
      <c r="T5314" s="103"/>
      <c r="U5314" s="103"/>
      <c r="Y5314" s="103"/>
      <c r="Z5314" s="103"/>
      <c r="AD5314" s="103"/>
      <c r="AE5314" s="103"/>
      <c r="AK5314" s="103"/>
      <c r="AL5314" s="103"/>
      <c r="AS5314" s="103"/>
      <c r="AT5314" s="103"/>
      <c r="AY5314" s="103"/>
      <c r="AZ5314" s="103"/>
      <c r="BF5314" s="103"/>
      <c r="BG5314" s="103"/>
      <c r="BL5314" s="103"/>
      <c r="BM5314" s="103"/>
      <c r="BS5314" s="103"/>
      <c r="BT5314" s="103"/>
      <c r="BY5314" s="103"/>
      <c r="BZ5314" s="103"/>
      <c r="CB5314" s="103"/>
      <c r="CC5314" s="103"/>
      <c r="CF5314" s="103"/>
      <c r="CG5314" s="103"/>
      <c r="CI5314" s="103"/>
      <c r="CJ5314" s="103"/>
      <c r="CM5314" s="103"/>
      <c r="CN5314" s="103"/>
      <c r="CS5314" s="103"/>
      <c r="CT5314" s="103"/>
      <c r="CY5314" s="103"/>
      <c r="DB5314" s="103"/>
      <c r="FQ5314" s="103"/>
      <c r="FS5314" s="103"/>
      <c r="FT5314" s="103"/>
      <c r="FU5314" s="103"/>
      <c r="FV5314" s="103"/>
      <c r="FW5314" s="103"/>
      <c r="FX5314" s="103"/>
      <c r="FZ5314" s="103"/>
      <c r="GD5314" s="103"/>
    </row>
    <row r="5315" spans="6:186" ht="15" customHeight="1">
      <c r="F5315" s="103"/>
      <c r="J5315" s="103"/>
      <c r="K5315" s="103"/>
      <c r="N5315" s="103"/>
      <c r="O5315" s="103"/>
      <c r="T5315" s="103"/>
      <c r="U5315" s="103"/>
      <c r="Y5315" s="103"/>
      <c r="Z5315" s="103"/>
      <c r="AD5315" s="103"/>
      <c r="AE5315" s="103"/>
      <c r="AK5315" s="103"/>
      <c r="AL5315" s="103"/>
      <c r="AS5315" s="103"/>
      <c r="AT5315" s="103"/>
      <c r="AY5315" s="103"/>
      <c r="AZ5315" s="103"/>
      <c r="BF5315" s="103"/>
      <c r="BG5315" s="103"/>
      <c r="BL5315" s="103"/>
      <c r="BM5315" s="103"/>
      <c r="BS5315" s="103"/>
      <c r="BT5315" s="103"/>
      <c r="BY5315" s="103"/>
      <c r="BZ5315" s="103"/>
      <c r="CB5315" s="103"/>
      <c r="CC5315" s="103"/>
      <c r="CF5315" s="103"/>
      <c r="CG5315" s="103"/>
      <c r="CI5315" s="103"/>
      <c r="CJ5315" s="103"/>
      <c r="CM5315" s="103"/>
      <c r="CN5315" s="103"/>
      <c r="CS5315" s="103"/>
      <c r="CT5315" s="103"/>
      <c r="CY5315" s="103"/>
      <c r="DB5315" s="103"/>
      <c r="FQ5315" s="103"/>
      <c r="FS5315" s="103"/>
      <c r="FT5315" s="103"/>
      <c r="FU5315" s="103"/>
      <c r="FV5315" s="103"/>
      <c r="FW5315" s="103"/>
      <c r="FX5315" s="103"/>
      <c r="FZ5315" s="103"/>
      <c r="GD5315" s="103"/>
    </row>
    <row r="5316" spans="6:186" ht="15" customHeight="1">
      <c r="F5316" s="103"/>
      <c r="J5316" s="103"/>
      <c r="K5316" s="103"/>
      <c r="N5316" s="103"/>
      <c r="O5316" s="103"/>
      <c r="T5316" s="103"/>
      <c r="U5316" s="103"/>
      <c r="Y5316" s="103"/>
      <c r="Z5316" s="103"/>
      <c r="AD5316" s="103"/>
      <c r="AE5316" s="103"/>
      <c r="AK5316" s="103"/>
      <c r="AL5316" s="103"/>
      <c r="AS5316" s="103"/>
      <c r="AT5316" s="103"/>
      <c r="AY5316" s="103"/>
      <c r="AZ5316" s="103"/>
      <c r="BF5316" s="103"/>
      <c r="BG5316" s="103"/>
      <c r="BL5316" s="103"/>
      <c r="BM5316" s="103"/>
      <c r="BS5316" s="103"/>
      <c r="BT5316" s="103"/>
      <c r="BY5316" s="103"/>
      <c r="BZ5316" s="103"/>
      <c r="CB5316" s="103"/>
      <c r="CC5316" s="103"/>
      <c r="CF5316" s="103"/>
      <c r="CG5316" s="103"/>
      <c r="CI5316" s="103"/>
      <c r="CJ5316" s="103"/>
      <c r="CM5316" s="103"/>
      <c r="CN5316" s="103"/>
      <c r="CS5316" s="103"/>
      <c r="CT5316" s="103"/>
      <c r="CY5316" s="103"/>
      <c r="DB5316" s="103"/>
      <c r="FQ5316" s="103"/>
      <c r="FS5316" s="103"/>
      <c r="FT5316" s="103"/>
      <c r="FU5316" s="103"/>
      <c r="FV5316" s="103"/>
      <c r="FW5316" s="103"/>
      <c r="FX5316" s="103"/>
      <c r="FZ5316" s="103"/>
      <c r="GD5316" s="103"/>
    </row>
    <row r="5317" spans="6:186" ht="15" customHeight="1">
      <c r="F5317" s="103"/>
      <c r="J5317" s="103"/>
      <c r="K5317" s="103"/>
      <c r="N5317" s="103"/>
      <c r="O5317" s="103"/>
      <c r="T5317" s="103"/>
      <c r="U5317" s="103"/>
      <c r="Y5317" s="103"/>
      <c r="Z5317" s="103"/>
      <c r="AD5317" s="103"/>
      <c r="AE5317" s="103"/>
      <c r="AK5317" s="103"/>
      <c r="AL5317" s="103"/>
      <c r="AS5317" s="103"/>
      <c r="AT5317" s="103"/>
      <c r="AY5317" s="103"/>
      <c r="AZ5317" s="103"/>
      <c r="BF5317" s="103"/>
      <c r="BG5317" s="103"/>
      <c r="BL5317" s="103"/>
      <c r="BM5317" s="103"/>
      <c r="BS5317" s="103"/>
      <c r="BT5317" s="103"/>
      <c r="BY5317" s="103"/>
      <c r="BZ5317" s="103"/>
      <c r="CB5317" s="103"/>
      <c r="CC5317" s="103"/>
      <c r="CF5317" s="103"/>
      <c r="CG5317" s="103"/>
      <c r="CI5317" s="103"/>
      <c r="CJ5317" s="103"/>
      <c r="CM5317" s="103"/>
      <c r="CN5317" s="103"/>
      <c r="CS5317" s="103"/>
      <c r="CT5317" s="103"/>
      <c r="CY5317" s="103"/>
      <c r="DB5317" s="103"/>
      <c r="FQ5317" s="103"/>
      <c r="FS5317" s="103"/>
      <c r="FT5317" s="103"/>
      <c r="FU5317" s="103"/>
      <c r="FV5317" s="103"/>
      <c r="FW5317" s="103"/>
      <c r="FX5317" s="103"/>
      <c r="FZ5317" s="103"/>
      <c r="GD5317" s="103"/>
    </row>
    <row r="5318" spans="6:186" ht="15" customHeight="1">
      <c r="F5318" s="103"/>
      <c r="J5318" s="103"/>
      <c r="K5318" s="103"/>
      <c r="N5318" s="103"/>
      <c r="O5318" s="103"/>
      <c r="T5318" s="103"/>
      <c r="U5318" s="103"/>
      <c r="Y5318" s="103"/>
      <c r="Z5318" s="103"/>
      <c r="AD5318" s="103"/>
      <c r="AE5318" s="103"/>
      <c r="AK5318" s="103"/>
      <c r="AL5318" s="103"/>
      <c r="AS5318" s="103"/>
      <c r="AT5318" s="103"/>
      <c r="AY5318" s="103"/>
      <c r="AZ5318" s="103"/>
      <c r="BF5318" s="103"/>
      <c r="BG5318" s="103"/>
      <c r="BL5318" s="103"/>
      <c r="BM5318" s="103"/>
      <c r="BS5318" s="103"/>
      <c r="BT5318" s="103"/>
      <c r="BY5318" s="103"/>
      <c r="BZ5318" s="103"/>
      <c r="CB5318" s="103"/>
      <c r="CC5318" s="103"/>
      <c r="CF5318" s="103"/>
      <c r="CG5318" s="103"/>
      <c r="CI5318" s="103"/>
      <c r="CJ5318" s="103"/>
      <c r="CM5318" s="103"/>
      <c r="CN5318" s="103"/>
      <c r="CS5318" s="103"/>
      <c r="CT5318" s="103"/>
      <c r="CY5318" s="103"/>
      <c r="DB5318" s="103"/>
      <c r="FQ5318" s="103"/>
      <c r="FS5318" s="103"/>
      <c r="FT5318" s="103"/>
      <c r="FU5318" s="103"/>
      <c r="FV5318" s="103"/>
      <c r="FW5318" s="103"/>
      <c r="FX5318" s="103"/>
      <c r="FZ5318" s="103"/>
      <c r="GD5318" s="103"/>
    </row>
    <row r="5319" spans="6:186" ht="15" customHeight="1">
      <c r="F5319" s="103"/>
      <c r="J5319" s="103"/>
      <c r="K5319" s="103"/>
      <c r="N5319" s="103"/>
      <c r="O5319" s="103"/>
      <c r="T5319" s="103"/>
      <c r="U5319" s="103"/>
      <c r="Y5319" s="103"/>
      <c r="Z5319" s="103"/>
      <c r="AD5319" s="103"/>
      <c r="AE5319" s="103"/>
      <c r="AK5319" s="103"/>
      <c r="AL5319" s="103"/>
      <c r="AS5319" s="103"/>
      <c r="AT5319" s="103"/>
      <c r="AY5319" s="103"/>
      <c r="AZ5319" s="103"/>
      <c r="BF5319" s="103"/>
      <c r="BG5319" s="103"/>
      <c r="BL5319" s="103"/>
      <c r="BM5319" s="103"/>
      <c r="BS5319" s="103"/>
      <c r="BT5319" s="103"/>
      <c r="BY5319" s="103"/>
      <c r="BZ5319" s="103"/>
      <c r="CB5319" s="103"/>
      <c r="CC5319" s="103"/>
      <c r="CF5319" s="103"/>
      <c r="CG5319" s="103"/>
      <c r="CI5319" s="103"/>
      <c r="CJ5319" s="103"/>
      <c r="CM5319" s="103"/>
      <c r="CN5319" s="103"/>
      <c r="CS5319" s="103"/>
      <c r="CT5319" s="103"/>
      <c r="CY5319" s="103"/>
      <c r="DB5319" s="103"/>
      <c r="FQ5319" s="103"/>
      <c r="FS5319" s="103"/>
      <c r="FT5319" s="103"/>
      <c r="FU5319" s="103"/>
      <c r="FV5319" s="103"/>
      <c r="FW5319" s="103"/>
      <c r="FX5319" s="103"/>
      <c r="FZ5319" s="103"/>
      <c r="GD5319" s="103"/>
    </row>
    <row r="5320" spans="6:186" ht="15" customHeight="1">
      <c r="F5320" s="103"/>
      <c r="J5320" s="103"/>
      <c r="K5320" s="103"/>
      <c r="N5320" s="103"/>
      <c r="O5320" s="103"/>
      <c r="T5320" s="103"/>
      <c r="U5320" s="103"/>
      <c r="Y5320" s="103"/>
      <c r="Z5320" s="103"/>
      <c r="AD5320" s="103"/>
      <c r="AE5320" s="103"/>
      <c r="AK5320" s="103"/>
      <c r="AL5320" s="103"/>
      <c r="AS5320" s="103"/>
      <c r="AT5320" s="103"/>
      <c r="AY5320" s="103"/>
      <c r="AZ5320" s="103"/>
      <c r="BF5320" s="103"/>
      <c r="BG5320" s="103"/>
      <c r="BL5320" s="103"/>
      <c r="BM5320" s="103"/>
      <c r="BS5320" s="103"/>
      <c r="BT5320" s="103"/>
      <c r="BY5320" s="103"/>
      <c r="BZ5320" s="103"/>
      <c r="CB5320" s="103"/>
      <c r="CC5320" s="103"/>
      <c r="CF5320" s="103"/>
      <c r="CG5320" s="103"/>
      <c r="CI5320" s="103"/>
      <c r="CJ5320" s="103"/>
      <c r="CM5320" s="103"/>
      <c r="CN5320" s="103"/>
      <c r="CS5320" s="103"/>
      <c r="CT5320" s="103"/>
      <c r="CY5320" s="103"/>
      <c r="DB5320" s="103"/>
      <c r="FQ5320" s="103"/>
      <c r="FS5320" s="103"/>
      <c r="FT5320" s="103"/>
      <c r="FU5320" s="103"/>
      <c r="FV5320" s="103"/>
      <c r="FW5320" s="103"/>
      <c r="FX5320" s="103"/>
      <c r="FZ5320" s="103"/>
      <c r="GD5320" s="103"/>
    </row>
    <row r="5321" spans="6:186" ht="15" customHeight="1">
      <c r="F5321" s="103"/>
      <c r="J5321" s="103"/>
      <c r="K5321" s="103"/>
      <c r="N5321" s="103"/>
      <c r="O5321" s="103"/>
      <c r="T5321" s="103"/>
      <c r="U5321" s="103"/>
      <c r="Y5321" s="103"/>
      <c r="Z5321" s="103"/>
      <c r="AD5321" s="103"/>
      <c r="AE5321" s="103"/>
      <c r="AK5321" s="103"/>
      <c r="AL5321" s="103"/>
      <c r="AS5321" s="103"/>
      <c r="AT5321" s="103"/>
      <c r="AY5321" s="103"/>
      <c r="AZ5321" s="103"/>
      <c r="BF5321" s="103"/>
      <c r="BG5321" s="103"/>
      <c r="BL5321" s="103"/>
      <c r="BM5321" s="103"/>
      <c r="BS5321" s="103"/>
      <c r="BT5321" s="103"/>
      <c r="BY5321" s="103"/>
      <c r="BZ5321" s="103"/>
      <c r="CB5321" s="103"/>
      <c r="CC5321" s="103"/>
      <c r="CF5321" s="103"/>
      <c r="CG5321" s="103"/>
      <c r="CI5321" s="103"/>
      <c r="CJ5321" s="103"/>
      <c r="CM5321" s="103"/>
      <c r="CN5321" s="103"/>
      <c r="CS5321" s="103"/>
      <c r="CT5321" s="103"/>
      <c r="CY5321" s="103"/>
      <c r="DB5321" s="103"/>
      <c r="FQ5321" s="103"/>
      <c r="FS5321" s="103"/>
      <c r="FT5321" s="103"/>
      <c r="FU5321" s="103"/>
      <c r="FV5321" s="103"/>
      <c r="FW5321" s="103"/>
      <c r="FX5321" s="103"/>
      <c r="FZ5321" s="103"/>
      <c r="GD5321" s="103"/>
    </row>
    <row r="5322" spans="6:186" ht="15" customHeight="1">
      <c r="F5322" s="103"/>
      <c r="J5322" s="103"/>
      <c r="K5322" s="103"/>
      <c r="N5322" s="103"/>
      <c r="O5322" s="103"/>
      <c r="T5322" s="103"/>
      <c r="U5322" s="103"/>
      <c r="Y5322" s="103"/>
      <c r="Z5322" s="103"/>
      <c r="AD5322" s="103"/>
      <c r="AE5322" s="103"/>
      <c r="AK5322" s="103"/>
      <c r="AL5322" s="103"/>
      <c r="AS5322" s="103"/>
      <c r="AT5322" s="103"/>
      <c r="AY5322" s="103"/>
      <c r="AZ5322" s="103"/>
      <c r="BF5322" s="103"/>
      <c r="BG5322" s="103"/>
      <c r="BL5322" s="103"/>
      <c r="BM5322" s="103"/>
      <c r="BS5322" s="103"/>
      <c r="BT5322" s="103"/>
      <c r="BY5322" s="103"/>
      <c r="BZ5322" s="103"/>
      <c r="CB5322" s="103"/>
      <c r="CC5322" s="103"/>
      <c r="CF5322" s="103"/>
      <c r="CG5322" s="103"/>
      <c r="CI5322" s="103"/>
      <c r="CJ5322" s="103"/>
      <c r="CM5322" s="103"/>
      <c r="CN5322" s="103"/>
      <c r="CS5322" s="103"/>
      <c r="CT5322" s="103"/>
      <c r="CY5322" s="103"/>
      <c r="DB5322" s="103"/>
      <c r="FQ5322" s="103"/>
      <c r="FS5322" s="103"/>
      <c r="FT5322" s="103"/>
      <c r="FU5322" s="103"/>
      <c r="FV5322" s="103"/>
      <c r="FW5322" s="103"/>
      <c r="FX5322" s="103"/>
      <c r="FZ5322" s="103"/>
      <c r="GD5322" s="103"/>
    </row>
    <row r="5323" spans="6:186" ht="15" customHeight="1">
      <c r="F5323" s="103"/>
      <c r="J5323" s="103"/>
      <c r="K5323" s="103"/>
      <c r="N5323" s="103"/>
      <c r="O5323" s="103"/>
      <c r="T5323" s="103"/>
      <c r="U5323" s="103"/>
      <c r="Y5323" s="103"/>
      <c r="Z5323" s="103"/>
      <c r="AD5323" s="103"/>
      <c r="AE5323" s="103"/>
      <c r="AK5323" s="103"/>
      <c r="AL5323" s="103"/>
      <c r="AS5323" s="103"/>
      <c r="AT5323" s="103"/>
      <c r="AY5323" s="103"/>
      <c r="AZ5323" s="103"/>
      <c r="BF5323" s="103"/>
      <c r="BG5323" s="103"/>
      <c r="BL5323" s="103"/>
      <c r="BM5323" s="103"/>
      <c r="BS5323" s="103"/>
      <c r="BT5323" s="103"/>
      <c r="BY5323" s="103"/>
      <c r="BZ5323" s="103"/>
      <c r="CB5323" s="103"/>
      <c r="CC5323" s="103"/>
      <c r="CF5323" s="103"/>
      <c r="CG5323" s="103"/>
      <c r="CI5323" s="103"/>
      <c r="CJ5323" s="103"/>
      <c r="CM5323" s="103"/>
      <c r="CN5323" s="103"/>
      <c r="CS5323" s="103"/>
      <c r="CT5323" s="103"/>
      <c r="CY5323" s="103"/>
      <c r="DB5323" s="103"/>
      <c r="FQ5323" s="103"/>
      <c r="FS5323" s="103"/>
      <c r="FT5323" s="103"/>
      <c r="FU5323" s="103"/>
      <c r="FV5323" s="103"/>
      <c r="FW5323" s="103"/>
      <c r="FX5323" s="103"/>
      <c r="FZ5323" s="103"/>
      <c r="GD5323" s="103"/>
    </row>
    <row r="5324" spans="6:186" ht="15" customHeight="1">
      <c r="F5324" s="103"/>
      <c r="J5324" s="103"/>
      <c r="K5324" s="103"/>
      <c r="N5324" s="103"/>
      <c r="O5324" s="103"/>
      <c r="T5324" s="103"/>
      <c r="U5324" s="103"/>
      <c r="Y5324" s="103"/>
      <c r="Z5324" s="103"/>
      <c r="AD5324" s="103"/>
      <c r="AE5324" s="103"/>
      <c r="AK5324" s="103"/>
      <c r="AL5324" s="103"/>
      <c r="AS5324" s="103"/>
      <c r="AT5324" s="103"/>
      <c r="AY5324" s="103"/>
      <c r="AZ5324" s="103"/>
      <c r="BF5324" s="103"/>
      <c r="BG5324" s="103"/>
      <c r="BL5324" s="103"/>
      <c r="BM5324" s="103"/>
      <c r="BS5324" s="103"/>
      <c r="BT5324" s="103"/>
      <c r="BY5324" s="103"/>
      <c r="BZ5324" s="103"/>
      <c r="CB5324" s="103"/>
      <c r="CC5324" s="103"/>
      <c r="CF5324" s="103"/>
      <c r="CG5324" s="103"/>
      <c r="CI5324" s="103"/>
      <c r="CJ5324" s="103"/>
      <c r="CM5324" s="103"/>
      <c r="CN5324" s="103"/>
      <c r="CS5324" s="103"/>
      <c r="CT5324" s="103"/>
      <c r="CY5324" s="103"/>
      <c r="DB5324" s="103"/>
      <c r="FQ5324" s="103"/>
      <c r="FS5324" s="103"/>
      <c r="FT5324" s="103"/>
      <c r="FU5324" s="103"/>
      <c r="FV5324" s="103"/>
      <c r="FW5324" s="103"/>
      <c r="FX5324" s="103"/>
      <c r="FZ5324" s="103"/>
      <c r="GD5324" s="103"/>
    </row>
    <row r="5325" spans="6:186" ht="15" customHeight="1">
      <c r="F5325" s="103"/>
      <c r="J5325" s="103"/>
      <c r="K5325" s="103"/>
      <c r="N5325" s="103"/>
      <c r="O5325" s="103"/>
      <c r="T5325" s="103"/>
      <c r="U5325" s="103"/>
      <c r="Y5325" s="103"/>
      <c r="Z5325" s="103"/>
      <c r="AD5325" s="103"/>
      <c r="AE5325" s="103"/>
      <c r="AK5325" s="103"/>
      <c r="AL5325" s="103"/>
      <c r="AS5325" s="103"/>
      <c r="AT5325" s="103"/>
      <c r="AY5325" s="103"/>
      <c r="AZ5325" s="103"/>
      <c r="BF5325" s="103"/>
      <c r="BG5325" s="103"/>
      <c r="BL5325" s="103"/>
      <c r="BM5325" s="103"/>
      <c r="BS5325" s="103"/>
      <c r="BT5325" s="103"/>
      <c r="BY5325" s="103"/>
      <c r="BZ5325" s="103"/>
      <c r="CB5325" s="103"/>
      <c r="CC5325" s="103"/>
      <c r="CF5325" s="103"/>
      <c r="CG5325" s="103"/>
      <c r="CI5325" s="103"/>
      <c r="CJ5325" s="103"/>
      <c r="CM5325" s="103"/>
      <c r="CN5325" s="103"/>
      <c r="CS5325" s="103"/>
      <c r="CT5325" s="103"/>
      <c r="CY5325" s="103"/>
      <c r="DB5325" s="103"/>
      <c r="FQ5325" s="103"/>
      <c r="FS5325" s="103"/>
      <c r="FT5325" s="103"/>
      <c r="FU5325" s="103"/>
      <c r="FV5325" s="103"/>
      <c r="FW5325" s="103"/>
      <c r="FX5325" s="103"/>
      <c r="FZ5325" s="103"/>
      <c r="GD5325" s="103"/>
    </row>
    <row r="5326" spans="6:186" ht="15" customHeight="1">
      <c r="F5326" s="103"/>
      <c r="J5326" s="103"/>
      <c r="K5326" s="103"/>
      <c r="N5326" s="103"/>
      <c r="O5326" s="103"/>
      <c r="T5326" s="103"/>
      <c r="U5326" s="103"/>
      <c r="Y5326" s="103"/>
      <c r="Z5326" s="103"/>
      <c r="AD5326" s="103"/>
      <c r="AE5326" s="103"/>
      <c r="AK5326" s="103"/>
      <c r="AL5326" s="103"/>
      <c r="AS5326" s="103"/>
      <c r="AT5326" s="103"/>
      <c r="AY5326" s="103"/>
      <c r="AZ5326" s="103"/>
      <c r="BF5326" s="103"/>
      <c r="BG5326" s="103"/>
      <c r="BL5326" s="103"/>
      <c r="BM5326" s="103"/>
      <c r="BS5326" s="103"/>
      <c r="BT5326" s="103"/>
      <c r="BY5326" s="103"/>
      <c r="BZ5326" s="103"/>
      <c r="CB5326" s="103"/>
      <c r="CC5326" s="103"/>
      <c r="CF5326" s="103"/>
      <c r="CG5326" s="103"/>
      <c r="CI5326" s="103"/>
      <c r="CJ5326" s="103"/>
      <c r="CM5326" s="103"/>
      <c r="CN5326" s="103"/>
      <c r="CS5326" s="103"/>
      <c r="CT5326" s="103"/>
      <c r="CY5326" s="103"/>
      <c r="DB5326" s="103"/>
      <c r="FQ5326" s="103"/>
      <c r="FS5326" s="103"/>
      <c r="FT5326" s="103"/>
      <c r="FU5326" s="103"/>
      <c r="FV5326" s="103"/>
      <c r="FW5326" s="103"/>
      <c r="FX5326" s="103"/>
      <c r="FZ5326" s="103"/>
      <c r="GD5326" s="103"/>
    </row>
    <row r="5327" spans="6:186" ht="15" customHeight="1">
      <c r="F5327" s="103"/>
      <c r="J5327" s="103"/>
      <c r="K5327" s="103"/>
      <c r="N5327" s="103"/>
      <c r="O5327" s="103"/>
      <c r="T5327" s="103"/>
      <c r="U5327" s="103"/>
      <c r="Y5327" s="103"/>
      <c r="Z5327" s="103"/>
      <c r="AD5327" s="103"/>
      <c r="AE5327" s="103"/>
      <c r="AK5327" s="103"/>
      <c r="AL5327" s="103"/>
      <c r="AS5327" s="103"/>
      <c r="AT5327" s="103"/>
      <c r="AY5327" s="103"/>
      <c r="AZ5327" s="103"/>
      <c r="BF5327" s="103"/>
      <c r="BG5327" s="103"/>
      <c r="BL5327" s="103"/>
      <c r="BM5327" s="103"/>
      <c r="BS5327" s="103"/>
      <c r="BT5327" s="103"/>
      <c r="BY5327" s="103"/>
      <c r="BZ5327" s="103"/>
      <c r="CB5327" s="103"/>
      <c r="CC5327" s="103"/>
      <c r="CF5327" s="103"/>
      <c r="CG5327" s="103"/>
      <c r="CI5327" s="103"/>
      <c r="CJ5327" s="103"/>
      <c r="CM5327" s="103"/>
      <c r="CN5327" s="103"/>
      <c r="CS5327" s="103"/>
      <c r="CT5327" s="103"/>
      <c r="CY5327" s="103"/>
      <c r="DB5327" s="103"/>
      <c r="FQ5327" s="103"/>
      <c r="FS5327" s="103"/>
      <c r="FT5327" s="103"/>
      <c r="FU5327" s="103"/>
      <c r="FV5327" s="103"/>
      <c r="FW5327" s="103"/>
      <c r="FX5327" s="103"/>
      <c r="FZ5327" s="103"/>
      <c r="GD5327" s="103"/>
    </row>
    <row r="5328" spans="6:186" ht="15" customHeight="1">
      <c r="F5328" s="103"/>
      <c r="J5328" s="103"/>
      <c r="K5328" s="103"/>
      <c r="N5328" s="103"/>
      <c r="O5328" s="103"/>
      <c r="T5328" s="103"/>
      <c r="U5328" s="103"/>
      <c r="Y5328" s="103"/>
      <c r="Z5328" s="103"/>
      <c r="AD5328" s="103"/>
      <c r="AE5328" s="103"/>
      <c r="AK5328" s="103"/>
      <c r="AL5328" s="103"/>
      <c r="AS5328" s="103"/>
      <c r="AT5328" s="103"/>
      <c r="AY5328" s="103"/>
      <c r="AZ5328" s="103"/>
      <c r="BF5328" s="103"/>
      <c r="BG5328" s="103"/>
      <c r="BL5328" s="103"/>
      <c r="BM5328" s="103"/>
      <c r="BS5328" s="103"/>
      <c r="BT5328" s="103"/>
      <c r="BY5328" s="103"/>
      <c r="BZ5328" s="103"/>
      <c r="CB5328" s="103"/>
      <c r="CC5328" s="103"/>
      <c r="CF5328" s="103"/>
      <c r="CG5328" s="103"/>
      <c r="CI5328" s="103"/>
      <c r="CJ5328" s="103"/>
      <c r="CM5328" s="103"/>
      <c r="CN5328" s="103"/>
      <c r="CS5328" s="103"/>
      <c r="CT5328" s="103"/>
      <c r="CY5328" s="103"/>
      <c r="DB5328" s="103"/>
      <c r="FQ5328" s="103"/>
      <c r="FS5328" s="103"/>
      <c r="FT5328" s="103"/>
      <c r="FU5328" s="103"/>
      <c r="FV5328" s="103"/>
      <c r="FW5328" s="103"/>
      <c r="FX5328" s="103"/>
      <c r="FZ5328" s="103"/>
      <c r="GD5328" s="103"/>
    </row>
    <row r="5329" spans="6:186" ht="15" customHeight="1">
      <c r="F5329" s="103"/>
      <c r="J5329" s="103"/>
      <c r="K5329" s="103"/>
      <c r="N5329" s="103"/>
      <c r="O5329" s="103"/>
      <c r="T5329" s="103"/>
      <c r="U5329" s="103"/>
      <c r="Y5329" s="103"/>
      <c r="Z5329" s="103"/>
      <c r="AD5329" s="103"/>
      <c r="AE5329" s="103"/>
      <c r="AK5329" s="103"/>
      <c r="AL5329" s="103"/>
      <c r="AS5329" s="103"/>
      <c r="AT5329" s="103"/>
      <c r="AY5329" s="103"/>
      <c r="AZ5329" s="103"/>
      <c r="BF5329" s="103"/>
      <c r="BG5329" s="103"/>
      <c r="BL5329" s="103"/>
      <c r="BM5329" s="103"/>
      <c r="BS5329" s="103"/>
      <c r="BT5329" s="103"/>
      <c r="BY5329" s="103"/>
      <c r="BZ5329" s="103"/>
      <c r="CB5329" s="103"/>
      <c r="CC5329" s="103"/>
      <c r="CF5329" s="103"/>
      <c r="CG5329" s="103"/>
      <c r="CI5329" s="103"/>
      <c r="CJ5329" s="103"/>
      <c r="CM5329" s="103"/>
      <c r="CN5329" s="103"/>
      <c r="CS5329" s="103"/>
      <c r="CT5329" s="103"/>
      <c r="CY5329" s="103"/>
      <c r="DB5329" s="103"/>
      <c r="FQ5329" s="103"/>
      <c r="FS5329" s="103"/>
      <c r="FT5329" s="103"/>
      <c r="FU5329" s="103"/>
      <c r="FV5329" s="103"/>
      <c r="FW5329" s="103"/>
      <c r="FX5329" s="103"/>
      <c r="FZ5329" s="103"/>
      <c r="GD5329" s="103"/>
    </row>
    <row r="5330" spans="6:186" ht="15" customHeight="1">
      <c r="F5330" s="103"/>
      <c r="J5330" s="103"/>
      <c r="K5330" s="103"/>
      <c r="N5330" s="103"/>
      <c r="O5330" s="103"/>
      <c r="T5330" s="103"/>
      <c r="U5330" s="103"/>
      <c r="Y5330" s="103"/>
      <c r="Z5330" s="103"/>
      <c r="AD5330" s="103"/>
      <c r="AE5330" s="103"/>
      <c r="AK5330" s="103"/>
      <c r="AL5330" s="103"/>
      <c r="AS5330" s="103"/>
      <c r="AT5330" s="103"/>
      <c r="AY5330" s="103"/>
      <c r="AZ5330" s="103"/>
      <c r="BF5330" s="103"/>
      <c r="BG5330" s="103"/>
      <c r="BL5330" s="103"/>
      <c r="BM5330" s="103"/>
      <c r="BS5330" s="103"/>
      <c r="BT5330" s="103"/>
      <c r="BY5330" s="103"/>
      <c r="BZ5330" s="103"/>
      <c r="CB5330" s="103"/>
      <c r="CC5330" s="103"/>
      <c r="CF5330" s="103"/>
      <c r="CG5330" s="103"/>
      <c r="CI5330" s="103"/>
      <c r="CJ5330" s="103"/>
      <c r="CM5330" s="103"/>
      <c r="CN5330" s="103"/>
      <c r="CS5330" s="103"/>
      <c r="CT5330" s="103"/>
      <c r="CY5330" s="103"/>
      <c r="DB5330" s="103"/>
      <c r="FQ5330" s="103"/>
      <c r="FS5330" s="103"/>
      <c r="FT5330" s="103"/>
      <c r="FU5330" s="103"/>
      <c r="FV5330" s="103"/>
      <c r="FW5330" s="103"/>
      <c r="FX5330" s="103"/>
      <c r="FZ5330" s="103"/>
      <c r="GD5330" s="103"/>
    </row>
    <row r="5331" spans="6:186" ht="15" customHeight="1">
      <c r="F5331" s="103"/>
      <c r="J5331" s="103"/>
      <c r="K5331" s="103"/>
      <c r="N5331" s="103"/>
      <c r="O5331" s="103"/>
      <c r="T5331" s="103"/>
      <c r="U5331" s="103"/>
      <c r="Y5331" s="103"/>
      <c r="Z5331" s="103"/>
      <c r="AD5331" s="103"/>
      <c r="AE5331" s="103"/>
      <c r="AK5331" s="103"/>
      <c r="AL5331" s="103"/>
      <c r="AS5331" s="103"/>
      <c r="AT5331" s="103"/>
      <c r="AY5331" s="103"/>
      <c r="AZ5331" s="103"/>
      <c r="BF5331" s="103"/>
      <c r="BG5331" s="103"/>
      <c r="BL5331" s="103"/>
      <c r="BM5331" s="103"/>
      <c r="BS5331" s="103"/>
      <c r="BT5331" s="103"/>
      <c r="BY5331" s="103"/>
      <c r="BZ5331" s="103"/>
      <c r="CB5331" s="103"/>
      <c r="CC5331" s="103"/>
      <c r="CF5331" s="103"/>
      <c r="CG5331" s="103"/>
      <c r="CI5331" s="103"/>
      <c r="CJ5331" s="103"/>
      <c r="CM5331" s="103"/>
      <c r="CN5331" s="103"/>
      <c r="CS5331" s="103"/>
      <c r="CT5331" s="103"/>
      <c r="CY5331" s="103"/>
      <c r="DB5331" s="103"/>
      <c r="FQ5331" s="103"/>
      <c r="FS5331" s="103"/>
      <c r="FT5331" s="103"/>
      <c r="FU5331" s="103"/>
      <c r="FV5331" s="103"/>
      <c r="FW5331" s="103"/>
      <c r="FX5331" s="103"/>
      <c r="FZ5331" s="103"/>
      <c r="GD5331" s="103"/>
    </row>
    <row r="5332" spans="6:186" ht="15" customHeight="1">
      <c r="F5332" s="103"/>
      <c r="J5332" s="103"/>
      <c r="K5332" s="103"/>
      <c r="N5332" s="103"/>
      <c r="O5332" s="103"/>
      <c r="T5332" s="103"/>
      <c r="U5332" s="103"/>
      <c r="Y5332" s="103"/>
      <c r="Z5332" s="103"/>
      <c r="AD5332" s="103"/>
      <c r="AE5332" s="103"/>
      <c r="AK5332" s="103"/>
      <c r="AL5332" s="103"/>
      <c r="AS5332" s="103"/>
      <c r="AT5332" s="103"/>
      <c r="AY5332" s="103"/>
      <c r="AZ5332" s="103"/>
      <c r="BF5332" s="103"/>
      <c r="BG5332" s="103"/>
      <c r="BL5332" s="103"/>
      <c r="BM5332" s="103"/>
      <c r="BS5332" s="103"/>
      <c r="BT5332" s="103"/>
      <c r="BY5332" s="103"/>
      <c r="BZ5332" s="103"/>
      <c r="CB5332" s="103"/>
      <c r="CC5332" s="103"/>
      <c r="CF5332" s="103"/>
      <c r="CG5332" s="103"/>
      <c r="CI5332" s="103"/>
      <c r="CJ5332" s="103"/>
      <c r="CM5332" s="103"/>
      <c r="CN5332" s="103"/>
      <c r="CS5332" s="103"/>
      <c r="CT5332" s="103"/>
      <c r="CY5332" s="103"/>
      <c r="DB5332" s="103"/>
      <c r="FQ5332" s="103"/>
      <c r="FS5332" s="103"/>
      <c r="FT5332" s="103"/>
      <c r="FU5332" s="103"/>
      <c r="FV5332" s="103"/>
      <c r="FW5332" s="103"/>
      <c r="FX5332" s="103"/>
      <c r="FZ5332" s="103"/>
      <c r="GD5332" s="103"/>
    </row>
    <row r="5333" spans="6:186" ht="15" customHeight="1">
      <c r="F5333" s="103"/>
      <c r="J5333" s="103"/>
      <c r="K5333" s="103"/>
      <c r="N5333" s="103"/>
      <c r="O5333" s="103"/>
      <c r="T5333" s="103"/>
      <c r="U5333" s="103"/>
      <c r="Y5333" s="103"/>
      <c r="Z5333" s="103"/>
      <c r="AD5333" s="103"/>
      <c r="AE5333" s="103"/>
      <c r="AK5333" s="103"/>
      <c r="AL5333" s="103"/>
      <c r="AS5333" s="103"/>
      <c r="AT5333" s="103"/>
      <c r="AY5333" s="103"/>
      <c r="AZ5333" s="103"/>
      <c r="BF5333" s="103"/>
      <c r="BG5333" s="103"/>
      <c r="BL5333" s="103"/>
      <c r="BM5333" s="103"/>
      <c r="BS5333" s="103"/>
      <c r="BT5333" s="103"/>
      <c r="BY5333" s="103"/>
      <c r="BZ5333" s="103"/>
      <c r="CB5333" s="103"/>
      <c r="CC5333" s="103"/>
      <c r="CF5333" s="103"/>
      <c r="CG5333" s="103"/>
      <c r="CI5333" s="103"/>
      <c r="CJ5333" s="103"/>
      <c r="CM5333" s="103"/>
      <c r="CN5333" s="103"/>
      <c r="CS5333" s="103"/>
      <c r="CT5333" s="103"/>
      <c r="CY5333" s="103"/>
      <c r="DB5333" s="103"/>
      <c r="FQ5333" s="103"/>
      <c r="FS5333" s="103"/>
      <c r="FT5333" s="103"/>
      <c r="FU5333" s="103"/>
      <c r="FV5333" s="103"/>
      <c r="FW5333" s="103"/>
      <c r="FX5333" s="103"/>
      <c r="FZ5333" s="103"/>
      <c r="GD5333" s="103"/>
    </row>
    <row r="5334" spans="6:186" ht="15" customHeight="1">
      <c r="F5334" s="103"/>
      <c r="J5334" s="103"/>
      <c r="K5334" s="103"/>
      <c r="N5334" s="103"/>
      <c r="O5334" s="103"/>
      <c r="T5334" s="103"/>
      <c r="U5334" s="103"/>
      <c r="Y5334" s="103"/>
      <c r="Z5334" s="103"/>
      <c r="AD5334" s="103"/>
      <c r="AE5334" s="103"/>
      <c r="AK5334" s="103"/>
      <c r="AL5334" s="103"/>
      <c r="AS5334" s="103"/>
      <c r="AT5334" s="103"/>
      <c r="AY5334" s="103"/>
      <c r="AZ5334" s="103"/>
      <c r="BF5334" s="103"/>
      <c r="BG5334" s="103"/>
      <c r="BL5334" s="103"/>
      <c r="BM5334" s="103"/>
      <c r="BS5334" s="103"/>
      <c r="BT5334" s="103"/>
      <c r="BY5334" s="103"/>
      <c r="BZ5334" s="103"/>
      <c r="CB5334" s="103"/>
      <c r="CC5334" s="103"/>
      <c r="CF5334" s="103"/>
      <c r="CG5334" s="103"/>
      <c r="CI5334" s="103"/>
      <c r="CJ5334" s="103"/>
      <c r="CM5334" s="103"/>
      <c r="CN5334" s="103"/>
      <c r="CS5334" s="103"/>
      <c r="CT5334" s="103"/>
      <c r="CY5334" s="103"/>
      <c r="DB5334" s="103"/>
      <c r="FQ5334" s="103"/>
      <c r="FS5334" s="103"/>
      <c r="FT5334" s="103"/>
      <c r="FU5334" s="103"/>
      <c r="FV5334" s="103"/>
      <c r="FW5334" s="103"/>
      <c r="FX5334" s="103"/>
      <c r="FZ5334" s="103"/>
      <c r="GD5334" s="103"/>
    </row>
    <row r="5335" spans="6:186" ht="15" customHeight="1">
      <c r="F5335" s="103"/>
      <c r="J5335" s="103"/>
      <c r="K5335" s="103"/>
      <c r="N5335" s="103"/>
      <c r="O5335" s="103"/>
      <c r="T5335" s="103"/>
      <c r="U5335" s="103"/>
      <c r="Y5335" s="103"/>
      <c r="Z5335" s="103"/>
      <c r="AD5335" s="103"/>
      <c r="AE5335" s="103"/>
      <c r="AK5335" s="103"/>
      <c r="AL5335" s="103"/>
      <c r="AS5335" s="103"/>
      <c r="AT5335" s="103"/>
      <c r="AY5335" s="103"/>
      <c r="AZ5335" s="103"/>
      <c r="BF5335" s="103"/>
      <c r="BG5335" s="103"/>
      <c r="BL5335" s="103"/>
      <c r="BM5335" s="103"/>
      <c r="BS5335" s="103"/>
      <c r="BT5335" s="103"/>
      <c r="BY5335" s="103"/>
      <c r="BZ5335" s="103"/>
      <c r="CB5335" s="103"/>
      <c r="CC5335" s="103"/>
      <c r="CF5335" s="103"/>
      <c r="CG5335" s="103"/>
      <c r="CI5335" s="103"/>
      <c r="CJ5335" s="103"/>
      <c r="CM5335" s="103"/>
      <c r="CN5335" s="103"/>
      <c r="CS5335" s="103"/>
      <c r="CT5335" s="103"/>
      <c r="CY5335" s="103"/>
      <c r="DB5335" s="103"/>
      <c r="FQ5335" s="103"/>
      <c r="FS5335" s="103"/>
      <c r="FT5335" s="103"/>
      <c r="FU5335" s="103"/>
      <c r="FV5335" s="103"/>
      <c r="FW5335" s="103"/>
      <c r="FX5335" s="103"/>
      <c r="FZ5335" s="103"/>
      <c r="GD5335" s="103"/>
    </row>
    <row r="5336" spans="6:186" ht="15" customHeight="1">
      <c r="F5336" s="103"/>
      <c r="J5336" s="103"/>
      <c r="K5336" s="103"/>
      <c r="N5336" s="103"/>
      <c r="O5336" s="103"/>
      <c r="T5336" s="103"/>
      <c r="U5336" s="103"/>
      <c r="Y5336" s="103"/>
      <c r="Z5336" s="103"/>
      <c r="AD5336" s="103"/>
      <c r="AE5336" s="103"/>
      <c r="AK5336" s="103"/>
      <c r="AL5336" s="103"/>
      <c r="AS5336" s="103"/>
      <c r="AT5336" s="103"/>
      <c r="AY5336" s="103"/>
      <c r="AZ5336" s="103"/>
      <c r="BF5336" s="103"/>
      <c r="BG5336" s="103"/>
      <c r="BL5336" s="103"/>
      <c r="BM5336" s="103"/>
      <c r="BS5336" s="103"/>
      <c r="BT5336" s="103"/>
      <c r="BY5336" s="103"/>
      <c r="BZ5336" s="103"/>
      <c r="CB5336" s="103"/>
      <c r="CC5336" s="103"/>
      <c r="CF5336" s="103"/>
      <c r="CG5336" s="103"/>
      <c r="CI5336" s="103"/>
      <c r="CJ5336" s="103"/>
      <c r="CM5336" s="103"/>
      <c r="CN5336" s="103"/>
      <c r="CS5336" s="103"/>
      <c r="CT5336" s="103"/>
      <c r="CY5336" s="103"/>
      <c r="DB5336" s="103"/>
      <c r="FQ5336" s="103"/>
      <c r="FS5336" s="103"/>
      <c r="FT5336" s="103"/>
      <c r="FU5336" s="103"/>
      <c r="FV5336" s="103"/>
      <c r="FW5336" s="103"/>
      <c r="FX5336" s="103"/>
      <c r="FZ5336" s="103"/>
      <c r="GD5336" s="103"/>
    </row>
    <row r="5337" spans="6:186" ht="15" customHeight="1">
      <c r="F5337" s="103"/>
      <c r="J5337" s="103"/>
      <c r="K5337" s="103"/>
      <c r="N5337" s="103"/>
      <c r="O5337" s="103"/>
      <c r="T5337" s="103"/>
      <c r="U5337" s="103"/>
      <c r="Y5337" s="103"/>
      <c r="Z5337" s="103"/>
      <c r="AD5337" s="103"/>
      <c r="AE5337" s="103"/>
      <c r="AK5337" s="103"/>
      <c r="AL5337" s="103"/>
      <c r="AS5337" s="103"/>
      <c r="AT5337" s="103"/>
      <c r="AY5337" s="103"/>
      <c r="AZ5337" s="103"/>
      <c r="BF5337" s="103"/>
      <c r="BG5337" s="103"/>
      <c r="BL5337" s="103"/>
      <c r="BM5337" s="103"/>
      <c r="BS5337" s="103"/>
      <c r="BT5337" s="103"/>
      <c r="BY5337" s="103"/>
      <c r="BZ5337" s="103"/>
      <c r="CB5337" s="103"/>
      <c r="CC5337" s="103"/>
      <c r="CF5337" s="103"/>
      <c r="CG5337" s="103"/>
      <c r="CI5337" s="103"/>
      <c r="CJ5337" s="103"/>
      <c r="CM5337" s="103"/>
      <c r="CN5337" s="103"/>
      <c r="CS5337" s="103"/>
      <c r="CT5337" s="103"/>
      <c r="CY5337" s="103"/>
      <c r="DB5337" s="103"/>
      <c r="FQ5337" s="103"/>
      <c r="FS5337" s="103"/>
      <c r="FT5337" s="103"/>
      <c r="FU5337" s="103"/>
      <c r="FV5337" s="103"/>
      <c r="FW5337" s="103"/>
      <c r="FX5337" s="103"/>
      <c r="FZ5337" s="103"/>
      <c r="GD5337" s="103"/>
    </row>
    <row r="5338" spans="6:186" ht="15" customHeight="1">
      <c r="F5338" s="103"/>
      <c r="J5338" s="103"/>
      <c r="K5338" s="103"/>
      <c r="N5338" s="103"/>
      <c r="O5338" s="103"/>
      <c r="T5338" s="103"/>
      <c r="U5338" s="103"/>
      <c r="Y5338" s="103"/>
      <c r="Z5338" s="103"/>
      <c r="AD5338" s="103"/>
      <c r="AE5338" s="103"/>
      <c r="AK5338" s="103"/>
      <c r="AL5338" s="103"/>
      <c r="AS5338" s="103"/>
      <c r="AT5338" s="103"/>
      <c r="AY5338" s="103"/>
      <c r="AZ5338" s="103"/>
      <c r="BF5338" s="103"/>
      <c r="BG5338" s="103"/>
      <c r="BL5338" s="103"/>
      <c r="BM5338" s="103"/>
      <c r="BS5338" s="103"/>
      <c r="BT5338" s="103"/>
      <c r="BY5338" s="103"/>
      <c r="BZ5338" s="103"/>
      <c r="CB5338" s="103"/>
      <c r="CC5338" s="103"/>
      <c r="CF5338" s="103"/>
      <c r="CG5338" s="103"/>
      <c r="CI5338" s="103"/>
      <c r="CJ5338" s="103"/>
      <c r="CM5338" s="103"/>
      <c r="CN5338" s="103"/>
      <c r="CS5338" s="103"/>
      <c r="CT5338" s="103"/>
      <c r="CY5338" s="103"/>
      <c r="DB5338" s="103"/>
      <c r="FQ5338" s="103"/>
      <c r="FS5338" s="103"/>
      <c r="FT5338" s="103"/>
      <c r="FU5338" s="103"/>
      <c r="FV5338" s="103"/>
      <c r="FW5338" s="103"/>
      <c r="FX5338" s="103"/>
      <c r="FZ5338" s="103"/>
      <c r="GD5338" s="103"/>
    </row>
    <row r="5339" spans="6:186" ht="15" customHeight="1">
      <c r="F5339" s="103"/>
      <c r="J5339" s="103"/>
      <c r="K5339" s="103"/>
      <c r="N5339" s="103"/>
      <c r="O5339" s="103"/>
      <c r="T5339" s="103"/>
      <c r="U5339" s="103"/>
      <c r="Y5339" s="103"/>
      <c r="Z5339" s="103"/>
      <c r="AD5339" s="103"/>
      <c r="AE5339" s="103"/>
      <c r="AK5339" s="103"/>
      <c r="AL5339" s="103"/>
      <c r="AS5339" s="103"/>
      <c r="AT5339" s="103"/>
      <c r="AY5339" s="103"/>
      <c r="AZ5339" s="103"/>
      <c r="BF5339" s="103"/>
      <c r="BG5339" s="103"/>
      <c r="BL5339" s="103"/>
      <c r="BM5339" s="103"/>
      <c r="BS5339" s="103"/>
      <c r="BT5339" s="103"/>
      <c r="BY5339" s="103"/>
      <c r="BZ5339" s="103"/>
      <c r="CB5339" s="103"/>
      <c r="CC5339" s="103"/>
      <c r="CF5339" s="103"/>
      <c r="CG5339" s="103"/>
      <c r="CI5339" s="103"/>
      <c r="CJ5339" s="103"/>
      <c r="CM5339" s="103"/>
      <c r="CN5339" s="103"/>
      <c r="CS5339" s="103"/>
      <c r="CT5339" s="103"/>
      <c r="CY5339" s="103"/>
      <c r="DB5339" s="103"/>
      <c r="FQ5339" s="103"/>
      <c r="FS5339" s="103"/>
      <c r="FT5339" s="103"/>
      <c r="FU5339" s="103"/>
      <c r="FV5339" s="103"/>
      <c r="FW5339" s="103"/>
      <c r="FX5339" s="103"/>
      <c r="FZ5339" s="103"/>
      <c r="GD5339" s="103"/>
    </row>
    <row r="5340" spans="6:186" ht="15" customHeight="1">
      <c r="F5340" s="103"/>
      <c r="J5340" s="103"/>
      <c r="K5340" s="103"/>
      <c r="N5340" s="103"/>
      <c r="O5340" s="103"/>
      <c r="T5340" s="103"/>
      <c r="U5340" s="103"/>
      <c r="Y5340" s="103"/>
      <c r="Z5340" s="103"/>
      <c r="AD5340" s="103"/>
      <c r="AE5340" s="103"/>
      <c r="AK5340" s="103"/>
      <c r="AL5340" s="103"/>
      <c r="AS5340" s="103"/>
      <c r="AT5340" s="103"/>
      <c r="AY5340" s="103"/>
      <c r="AZ5340" s="103"/>
      <c r="BF5340" s="103"/>
      <c r="BG5340" s="103"/>
      <c r="BL5340" s="103"/>
      <c r="BM5340" s="103"/>
      <c r="BS5340" s="103"/>
      <c r="BT5340" s="103"/>
      <c r="BY5340" s="103"/>
      <c r="BZ5340" s="103"/>
      <c r="CB5340" s="103"/>
      <c r="CC5340" s="103"/>
      <c r="CF5340" s="103"/>
      <c r="CG5340" s="103"/>
      <c r="CI5340" s="103"/>
      <c r="CJ5340" s="103"/>
      <c r="CM5340" s="103"/>
      <c r="CN5340" s="103"/>
      <c r="CS5340" s="103"/>
      <c r="CT5340" s="103"/>
      <c r="CY5340" s="103"/>
      <c r="DB5340" s="103"/>
      <c r="FQ5340" s="103"/>
      <c r="FS5340" s="103"/>
      <c r="FT5340" s="103"/>
      <c r="FU5340" s="103"/>
      <c r="FV5340" s="103"/>
      <c r="FW5340" s="103"/>
      <c r="FX5340" s="103"/>
      <c r="FZ5340" s="103"/>
      <c r="GD5340" s="103"/>
    </row>
    <row r="5341" spans="6:186" ht="15" customHeight="1">
      <c r="F5341" s="103"/>
      <c r="J5341" s="103"/>
      <c r="K5341" s="103"/>
      <c r="N5341" s="103"/>
      <c r="O5341" s="103"/>
      <c r="T5341" s="103"/>
      <c r="U5341" s="103"/>
      <c r="Y5341" s="103"/>
      <c r="Z5341" s="103"/>
      <c r="AD5341" s="103"/>
      <c r="AE5341" s="103"/>
      <c r="AK5341" s="103"/>
      <c r="AL5341" s="103"/>
      <c r="AS5341" s="103"/>
      <c r="AT5341" s="103"/>
      <c r="AY5341" s="103"/>
      <c r="AZ5341" s="103"/>
      <c r="BF5341" s="103"/>
      <c r="BG5341" s="103"/>
      <c r="BL5341" s="103"/>
      <c r="BM5341" s="103"/>
      <c r="BS5341" s="103"/>
      <c r="BT5341" s="103"/>
      <c r="BY5341" s="103"/>
      <c r="BZ5341" s="103"/>
      <c r="CB5341" s="103"/>
      <c r="CC5341" s="103"/>
      <c r="CF5341" s="103"/>
      <c r="CG5341" s="103"/>
      <c r="CI5341" s="103"/>
      <c r="CJ5341" s="103"/>
      <c r="CM5341" s="103"/>
      <c r="CN5341" s="103"/>
      <c r="CS5341" s="103"/>
      <c r="CT5341" s="103"/>
      <c r="CY5341" s="103"/>
      <c r="DB5341" s="103"/>
      <c r="FQ5341" s="103"/>
      <c r="FS5341" s="103"/>
      <c r="FT5341" s="103"/>
      <c r="FU5341" s="103"/>
      <c r="FV5341" s="103"/>
      <c r="FW5341" s="103"/>
      <c r="FX5341" s="103"/>
      <c r="FZ5341" s="103"/>
      <c r="GD5341" s="103"/>
    </row>
    <row r="5342" spans="6:186" ht="15" customHeight="1">
      <c r="F5342" s="103"/>
      <c r="J5342" s="103"/>
      <c r="K5342" s="103"/>
      <c r="N5342" s="103"/>
      <c r="O5342" s="103"/>
      <c r="T5342" s="103"/>
      <c r="U5342" s="103"/>
      <c r="Y5342" s="103"/>
      <c r="Z5342" s="103"/>
      <c r="AD5342" s="103"/>
      <c r="AE5342" s="103"/>
      <c r="AK5342" s="103"/>
      <c r="AL5342" s="103"/>
      <c r="AS5342" s="103"/>
      <c r="AT5342" s="103"/>
      <c r="AY5342" s="103"/>
      <c r="AZ5342" s="103"/>
      <c r="BF5342" s="103"/>
      <c r="BG5342" s="103"/>
      <c r="BL5342" s="103"/>
      <c r="BM5342" s="103"/>
      <c r="BS5342" s="103"/>
      <c r="BT5342" s="103"/>
      <c r="BY5342" s="103"/>
      <c r="BZ5342" s="103"/>
      <c r="CB5342" s="103"/>
      <c r="CC5342" s="103"/>
      <c r="CF5342" s="103"/>
      <c r="CG5342" s="103"/>
      <c r="CI5342" s="103"/>
      <c r="CJ5342" s="103"/>
      <c r="CM5342" s="103"/>
      <c r="CN5342" s="103"/>
      <c r="CS5342" s="103"/>
      <c r="CT5342" s="103"/>
      <c r="CY5342" s="103"/>
      <c r="DB5342" s="103"/>
      <c r="FQ5342" s="103"/>
      <c r="FS5342" s="103"/>
      <c r="FT5342" s="103"/>
      <c r="FU5342" s="103"/>
      <c r="FV5342" s="103"/>
      <c r="FW5342" s="103"/>
      <c r="FX5342" s="103"/>
      <c r="FZ5342" s="103"/>
      <c r="GD5342" s="103"/>
    </row>
    <row r="5343" spans="6:186" ht="15" customHeight="1">
      <c r="F5343" s="103"/>
      <c r="J5343" s="103"/>
      <c r="K5343" s="103"/>
      <c r="N5343" s="103"/>
      <c r="O5343" s="103"/>
      <c r="T5343" s="103"/>
      <c r="U5343" s="103"/>
      <c r="Y5343" s="103"/>
      <c r="Z5343" s="103"/>
      <c r="AD5343" s="103"/>
      <c r="AE5343" s="103"/>
      <c r="AK5343" s="103"/>
      <c r="AL5343" s="103"/>
      <c r="AS5343" s="103"/>
      <c r="AT5343" s="103"/>
      <c r="AY5343" s="103"/>
      <c r="AZ5343" s="103"/>
      <c r="BF5343" s="103"/>
      <c r="BG5343" s="103"/>
      <c r="BL5343" s="103"/>
      <c r="BM5343" s="103"/>
      <c r="BS5343" s="103"/>
      <c r="BT5343" s="103"/>
      <c r="BY5343" s="103"/>
      <c r="BZ5343" s="103"/>
      <c r="CB5343" s="103"/>
      <c r="CC5343" s="103"/>
      <c r="CF5343" s="103"/>
      <c r="CG5343" s="103"/>
      <c r="CI5343" s="103"/>
      <c r="CJ5343" s="103"/>
      <c r="CM5343" s="103"/>
      <c r="CN5343" s="103"/>
      <c r="CS5343" s="103"/>
      <c r="CT5343" s="103"/>
      <c r="CY5343" s="103"/>
      <c r="DB5343" s="103"/>
      <c r="FQ5343" s="103"/>
      <c r="FS5343" s="103"/>
      <c r="FT5343" s="103"/>
      <c r="FU5343" s="103"/>
      <c r="FV5343" s="103"/>
      <c r="FW5343" s="103"/>
      <c r="FX5343" s="103"/>
      <c r="FZ5343" s="103"/>
      <c r="GD5343" s="103"/>
    </row>
    <row r="5344" spans="6:186" ht="15" customHeight="1">
      <c r="F5344" s="103"/>
      <c r="J5344" s="103"/>
      <c r="K5344" s="103"/>
      <c r="N5344" s="103"/>
      <c r="O5344" s="103"/>
      <c r="T5344" s="103"/>
      <c r="U5344" s="103"/>
      <c r="Y5344" s="103"/>
      <c r="Z5344" s="103"/>
      <c r="AD5344" s="103"/>
      <c r="AE5344" s="103"/>
      <c r="AK5344" s="103"/>
      <c r="AL5344" s="103"/>
      <c r="AS5344" s="103"/>
      <c r="AT5344" s="103"/>
      <c r="AY5344" s="103"/>
      <c r="AZ5344" s="103"/>
      <c r="BF5344" s="103"/>
      <c r="BG5344" s="103"/>
      <c r="BL5344" s="103"/>
      <c r="BM5344" s="103"/>
      <c r="BS5344" s="103"/>
      <c r="BT5344" s="103"/>
      <c r="BY5344" s="103"/>
      <c r="BZ5344" s="103"/>
      <c r="CB5344" s="103"/>
      <c r="CC5344" s="103"/>
      <c r="CF5344" s="103"/>
      <c r="CG5344" s="103"/>
      <c r="CI5344" s="103"/>
      <c r="CJ5344" s="103"/>
      <c r="CM5344" s="103"/>
      <c r="CN5344" s="103"/>
      <c r="CS5344" s="103"/>
      <c r="CT5344" s="103"/>
      <c r="CY5344" s="103"/>
      <c r="DB5344" s="103"/>
      <c r="FQ5344" s="103"/>
      <c r="FS5344" s="103"/>
      <c r="FT5344" s="103"/>
      <c r="FU5344" s="103"/>
      <c r="FV5344" s="103"/>
      <c r="FW5344" s="103"/>
      <c r="FX5344" s="103"/>
      <c r="FZ5344" s="103"/>
      <c r="GD5344" s="103"/>
    </row>
    <row r="5345" spans="6:186" ht="15" customHeight="1">
      <c r="F5345" s="103"/>
      <c r="J5345" s="103"/>
      <c r="K5345" s="103"/>
      <c r="N5345" s="103"/>
      <c r="O5345" s="103"/>
      <c r="T5345" s="103"/>
      <c r="U5345" s="103"/>
      <c r="Y5345" s="103"/>
      <c r="Z5345" s="103"/>
      <c r="AD5345" s="103"/>
      <c r="AE5345" s="103"/>
      <c r="AK5345" s="103"/>
      <c r="AL5345" s="103"/>
      <c r="AS5345" s="103"/>
      <c r="AT5345" s="103"/>
      <c r="AY5345" s="103"/>
      <c r="AZ5345" s="103"/>
      <c r="BF5345" s="103"/>
      <c r="BG5345" s="103"/>
      <c r="BL5345" s="103"/>
      <c r="BM5345" s="103"/>
      <c r="BS5345" s="103"/>
      <c r="BT5345" s="103"/>
      <c r="BY5345" s="103"/>
      <c r="BZ5345" s="103"/>
      <c r="CB5345" s="103"/>
      <c r="CC5345" s="103"/>
      <c r="CF5345" s="103"/>
      <c r="CG5345" s="103"/>
      <c r="CI5345" s="103"/>
      <c r="CJ5345" s="103"/>
      <c r="CM5345" s="103"/>
      <c r="CN5345" s="103"/>
      <c r="CS5345" s="103"/>
      <c r="CT5345" s="103"/>
      <c r="CY5345" s="103"/>
      <c r="DB5345" s="103"/>
      <c r="FQ5345" s="103"/>
      <c r="FS5345" s="103"/>
      <c r="FT5345" s="103"/>
      <c r="FU5345" s="103"/>
      <c r="FV5345" s="103"/>
      <c r="FW5345" s="103"/>
      <c r="FX5345" s="103"/>
      <c r="FZ5345" s="103"/>
      <c r="GD5345" s="103"/>
    </row>
    <row r="5346" spans="6:186" ht="15" customHeight="1">
      <c r="F5346" s="103"/>
      <c r="J5346" s="103"/>
      <c r="K5346" s="103"/>
      <c r="N5346" s="103"/>
      <c r="O5346" s="103"/>
      <c r="T5346" s="103"/>
      <c r="U5346" s="103"/>
      <c r="Y5346" s="103"/>
      <c r="Z5346" s="103"/>
      <c r="AD5346" s="103"/>
      <c r="AE5346" s="103"/>
      <c r="AK5346" s="103"/>
      <c r="AL5346" s="103"/>
      <c r="AS5346" s="103"/>
      <c r="AT5346" s="103"/>
      <c r="AY5346" s="103"/>
      <c r="AZ5346" s="103"/>
      <c r="BF5346" s="103"/>
      <c r="BG5346" s="103"/>
      <c r="BL5346" s="103"/>
      <c r="BM5346" s="103"/>
      <c r="BS5346" s="103"/>
      <c r="BT5346" s="103"/>
      <c r="BY5346" s="103"/>
      <c r="BZ5346" s="103"/>
      <c r="CB5346" s="103"/>
      <c r="CC5346" s="103"/>
      <c r="CF5346" s="103"/>
      <c r="CG5346" s="103"/>
      <c r="CI5346" s="103"/>
      <c r="CJ5346" s="103"/>
      <c r="CM5346" s="103"/>
      <c r="CN5346" s="103"/>
      <c r="CS5346" s="103"/>
      <c r="CT5346" s="103"/>
      <c r="CY5346" s="103"/>
      <c r="DB5346" s="103"/>
      <c r="FQ5346" s="103"/>
      <c r="FS5346" s="103"/>
      <c r="FT5346" s="103"/>
      <c r="FU5346" s="103"/>
      <c r="FV5346" s="103"/>
      <c r="FW5346" s="103"/>
      <c r="FX5346" s="103"/>
      <c r="FZ5346" s="103"/>
      <c r="GD5346" s="103"/>
    </row>
    <row r="5347" spans="6:186" ht="15" customHeight="1">
      <c r="F5347" s="103"/>
      <c r="J5347" s="103"/>
      <c r="K5347" s="103"/>
      <c r="N5347" s="103"/>
      <c r="O5347" s="103"/>
      <c r="T5347" s="103"/>
      <c r="U5347" s="103"/>
      <c r="Y5347" s="103"/>
      <c r="Z5347" s="103"/>
      <c r="AD5347" s="103"/>
      <c r="AE5347" s="103"/>
      <c r="AK5347" s="103"/>
      <c r="AL5347" s="103"/>
      <c r="AS5347" s="103"/>
      <c r="AT5347" s="103"/>
      <c r="AY5347" s="103"/>
      <c r="AZ5347" s="103"/>
      <c r="BF5347" s="103"/>
      <c r="BG5347" s="103"/>
      <c r="BL5347" s="103"/>
      <c r="BM5347" s="103"/>
      <c r="BS5347" s="103"/>
      <c r="BT5347" s="103"/>
      <c r="BY5347" s="103"/>
      <c r="BZ5347" s="103"/>
      <c r="CB5347" s="103"/>
      <c r="CC5347" s="103"/>
      <c r="CF5347" s="103"/>
      <c r="CG5347" s="103"/>
      <c r="CI5347" s="103"/>
      <c r="CJ5347" s="103"/>
      <c r="CM5347" s="103"/>
      <c r="CN5347" s="103"/>
      <c r="CS5347" s="103"/>
      <c r="CT5347" s="103"/>
      <c r="CY5347" s="103"/>
      <c r="DB5347" s="103"/>
      <c r="FQ5347" s="103"/>
      <c r="FS5347" s="103"/>
      <c r="FT5347" s="103"/>
      <c r="FU5347" s="103"/>
      <c r="FV5347" s="103"/>
      <c r="FW5347" s="103"/>
      <c r="FX5347" s="103"/>
      <c r="FZ5347" s="103"/>
      <c r="GD5347" s="103"/>
    </row>
    <row r="5348" spans="6:186" ht="15" customHeight="1">
      <c r="F5348" s="103"/>
      <c r="J5348" s="103"/>
      <c r="K5348" s="103"/>
      <c r="N5348" s="103"/>
      <c r="O5348" s="103"/>
      <c r="T5348" s="103"/>
      <c r="U5348" s="103"/>
      <c r="Y5348" s="103"/>
      <c r="Z5348" s="103"/>
      <c r="AD5348" s="103"/>
      <c r="AE5348" s="103"/>
      <c r="AK5348" s="103"/>
      <c r="AL5348" s="103"/>
      <c r="AS5348" s="103"/>
      <c r="AT5348" s="103"/>
      <c r="AY5348" s="103"/>
      <c r="AZ5348" s="103"/>
      <c r="BF5348" s="103"/>
      <c r="BG5348" s="103"/>
      <c r="BL5348" s="103"/>
      <c r="BM5348" s="103"/>
      <c r="BS5348" s="103"/>
      <c r="BT5348" s="103"/>
      <c r="BY5348" s="103"/>
      <c r="BZ5348" s="103"/>
      <c r="CB5348" s="103"/>
      <c r="CC5348" s="103"/>
      <c r="CF5348" s="103"/>
      <c r="CG5348" s="103"/>
      <c r="CI5348" s="103"/>
      <c r="CJ5348" s="103"/>
      <c r="CM5348" s="103"/>
      <c r="CN5348" s="103"/>
      <c r="CS5348" s="103"/>
      <c r="CT5348" s="103"/>
      <c r="CY5348" s="103"/>
      <c r="DB5348" s="103"/>
      <c r="FQ5348" s="103"/>
      <c r="FS5348" s="103"/>
      <c r="FT5348" s="103"/>
      <c r="FU5348" s="103"/>
      <c r="FV5348" s="103"/>
      <c r="FW5348" s="103"/>
      <c r="FX5348" s="103"/>
      <c r="FZ5348" s="103"/>
      <c r="GD5348" s="103"/>
    </row>
    <row r="5349" spans="6:186" ht="15" customHeight="1">
      <c r="F5349" s="103"/>
      <c r="J5349" s="103"/>
      <c r="K5349" s="103"/>
      <c r="N5349" s="103"/>
      <c r="O5349" s="103"/>
      <c r="T5349" s="103"/>
      <c r="U5349" s="103"/>
      <c r="Y5349" s="103"/>
      <c r="Z5349" s="103"/>
      <c r="AD5349" s="103"/>
      <c r="AE5349" s="103"/>
      <c r="AK5349" s="103"/>
      <c r="AL5349" s="103"/>
      <c r="AS5349" s="103"/>
      <c r="AT5349" s="103"/>
      <c r="AY5349" s="103"/>
      <c r="AZ5349" s="103"/>
      <c r="BF5349" s="103"/>
      <c r="BG5349" s="103"/>
      <c r="BL5349" s="103"/>
      <c r="BM5349" s="103"/>
      <c r="BS5349" s="103"/>
      <c r="BT5349" s="103"/>
      <c r="BY5349" s="103"/>
      <c r="BZ5349" s="103"/>
      <c r="CB5349" s="103"/>
      <c r="CC5349" s="103"/>
      <c r="CF5349" s="103"/>
      <c r="CG5349" s="103"/>
      <c r="CI5349" s="103"/>
      <c r="CJ5349" s="103"/>
      <c r="CM5349" s="103"/>
      <c r="CN5349" s="103"/>
      <c r="CS5349" s="103"/>
      <c r="CT5349" s="103"/>
      <c r="CY5349" s="103"/>
      <c r="DB5349" s="103"/>
      <c r="FQ5349" s="103"/>
      <c r="FS5349" s="103"/>
      <c r="FT5349" s="103"/>
      <c r="FU5349" s="103"/>
      <c r="FV5349" s="103"/>
      <c r="FW5349" s="103"/>
      <c r="FX5349" s="103"/>
      <c r="FZ5349" s="103"/>
      <c r="GD5349" s="103"/>
    </row>
    <row r="5350" spans="6:186" ht="15" customHeight="1">
      <c r="F5350" s="103"/>
      <c r="J5350" s="103"/>
      <c r="K5350" s="103"/>
      <c r="N5350" s="103"/>
      <c r="O5350" s="103"/>
      <c r="T5350" s="103"/>
      <c r="U5350" s="103"/>
      <c r="Y5350" s="103"/>
      <c r="Z5350" s="103"/>
      <c r="AD5350" s="103"/>
      <c r="AE5350" s="103"/>
      <c r="AK5350" s="103"/>
      <c r="AL5350" s="103"/>
      <c r="AS5350" s="103"/>
      <c r="AT5350" s="103"/>
      <c r="AY5350" s="103"/>
      <c r="AZ5350" s="103"/>
      <c r="BF5350" s="103"/>
      <c r="BG5350" s="103"/>
      <c r="BL5350" s="103"/>
      <c r="BM5350" s="103"/>
      <c r="BS5350" s="103"/>
      <c r="BT5350" s="103"/>
      <c r="BY5350" s="103"/>
      <c r="BZ5350" s="103"/>
      <c r="CB5350" s="103"/>
      <c r="CC5350" s="103"/>
      <c r="CF5350" s="103"/>
      <c r="CG5350" s="103"/>
      <c r="CI5350" s="103"/>
      <c r="CJ5350" s="103"/>
      <c r="CM5350" s="103"/>
      <c r="CN5350" s="103"/>
      <c r="CS5350" s="103"/>
      <c r="CT5350" s="103"/>
      <c r="CY5350" s="103"/>
      <c r="DB5350" s="103"/>
      <c r="FQ5350" s="103"/>
      <c r="FS5350" s="103"/>
      <c r="FT5350" s="103"/>
      <c r="FU5350" s="103"/>
      <c r="FV5350" s="103"/>
      <c r="FW5350" s="103"/>
      <c r="FX5350" s="103"/>
      <c r="FZ5350" s="103"/>
      <c r="GD5350" s="103"/>
    </row>
    <row r="5351" spans="6:186" ht="15" customHeight="1">
      <c r="F5351" s="103"/>
      <c r="J5351" s="103"/>
      <c r="K5351" s="103"/>
      <c r="N5351" s="103"/>
      <c r="O5351" s="103"/>
      <c r="T5351" s="103"/>
      <c r="U5351" s="103"/>
      <c r="Y5351" s="103"/>
      <c r="Z5351" s="103"/>
      <c r="AD5351" s="103"/>
      <c r="AE5351" s="103"/>
      <c r="AK5351" s="103"/>
      <c r="AL5351" s="103"/>
      <c r="AS5351" s="103"/>
      <c r="AT5351" s="103"/>
      <c r="AY5351" s="103"/>
      <c r="AZ5351" s="103"/>
      <c r="BF5351" s="103"/>
      <c r="BG5351" s="103"/>
      <c r="BL5351" s="103"/>
      <c r="BM5351" s="103"/>
      <c r="BS5351" s="103"/>
      <c r="BT5351" s="103"/>
      <c r="BY5351" s="103"/>
      <c r="BZ5351" s="103"/>
      <c r="CB5351" s="103"/>
      <c r="CC5351" s="103"/>
      <c r="CF5351" s="103"/>
      <c r="CG5351" s="103"/>
      <c r="CI5351" s="103"/>
      <c r="CJ5351" s="103"/>
      <c r="CM5351" s="103"/>
      <c r="CN5351" s="103"/>
      <c r="CS5351" s="103"/>
      <c r="CT5351" s="103"/>
      <c r="CY5351" s="103"/>
      <c r="DB5351" s="103"/>
      <c r="FQ5351" s="103"/>
      <c r="FS5351" s="103"/>
      <c r="FT5351" s="103"/>
      <c r="FU5351" s="103"/>
      <c r="FV5351" s="103"/>
      <c r="FW5351" s="103"/>
      <c r="FX5351" s="103"/>
      <c r="FZ5351" s="103"/>
      <c r="GD5351" s="103"/>
    </row>
    <row r="5352" spans="6:186" ht="15" customHeight="1">
      <c r="F5352" s="103"/>
      <c r="J5352" s="103"/>
      <c r="K5352" s="103"/>
      <c r="N5352" s="103"/>
      <c r="O5352" s="103"/>
      <c r="T5352" s="103"/>
      <c r="U5352" s="103"/>
      <c r="Y5352" s="103"/>
      <c r="Z5352" s="103"/>
      <c r="AD5352" s="103"/>
      <c r="AE5352" s="103"/>
      <c r="AK5352" s="103"/>
      <c r="AL5352" s="103"/>
      <c r="AS5352" s="103"/>
      <c r="AT5352" s="103"/>
      <c r="AY5352" s="103"/>
      <c r="AZ5352" s="103"/>
      <c r="BF5352" s="103"/>
      <c r="BG5352" s="103"/>
      <c r="BL5352" s="103"/>
      <c r="BM5352" s="103"/>
      <c r="BS5352" s="103"/>
      <c r="BT5352" s="103"/>
      <c r="BY5352" s="103"/>
      <c r="BZ5352" s="103"/>
      <c r="CB5352" s="103"/>
      <c r="CC5352" s="103"/>
      <c r="CF5352" s="103"/>
      <c r="CG5352" s="103"/>
      <c r="CI5352" s="103"/>
      <c r="CJ5352" s="103"/>
      <c r="CM5352" s="103"/>
      <c r="CN5352" s="103"/>
      <c r="CS5352" s="103"/>
      <c r="CT5352" s="103"/>
      <c r="CY5352" s="103"/>
      <c r="DB5352" s="103"/>
      <c r="FQ5352" s="103"/>
      <c r="FS5352" s="103"/>
      <c r="FT5352" s="103"/>
      <c r="FU5352" s="103"/>
      <c r="FV5352" s="103"/>
      <c r="FW5352" s="103"/>
      <c r="FX5352" s="103"/>
      <c r="FZ5352" s="103"/>
      <c r="GD5352" s="103"/>
    </row>
    <row r="5353" spans="6:186" ht="15" customHeight="1">
      <c r="F5353" s="103"/>
      <c r="J5353" s="103"/>
      <c r="K5353" s="103"/>
      <c r="N5353" s="103"/>
      <c r="O5353" s="103"/>
      <c r="T5353" s="103"/>
      <c r="U5353" s="103"/>
      <c r="Y5353" s="103"/>
      <c r="Z5353" s="103"/>
      <c r="AD5353" s="103"/>
      <c r="AE5353" s="103"/>
      <c r="AK5353" s="103"/>
      <c r="AL5353" s="103"/>
      <c r="AS5353" s="103"/>
      <c r="AT5353" s="103"/>
      <c r="AY5353" s="103"/>
      <c r="AZ5353" s="103"/>
      <c r="BF5353" s="103"/>
      <c r="BG5353" s="103"/>
      <c r="BL5353" s="103"/>
      <c r="BM5353" s="103"/>
      <c r="BS5353" s="103"/>
      <c r="BT5353" s="103"/>
      <c r="BY5353" s="103"/>
      <c r="BZ5353" s="103"/>
      <c r="CB5353" s="103"/>
      <c r="CC5353" s="103"/>
      <c r="CF5353" s="103"/>
      <c r="CG5353" s="103"/>
      <c r="CI5353" s="103"/>
      <c r="CJ5353" s="103"/>
      <c r="CM5353" s="103"/>
      <c r="CN5353" s="103"/>
      <c r="CS5353" s="103"/>
      <c r="CT5353" s="103"/>
      <c r="CY5353" s="103"/>
      <c r="DB5353" s="103"/>
      <c r="FQ5353" s="103"/>
      <c r="FS5353" s="103"/>
      <c r="FT5353" s="103"/>
      <c r="FU5353" s="103"/>
      <c r="FV5353" s="103"/>
      <c r="FW5353" s="103"/>
      <c r="FX5353" s="103"/>
      <c r="FZ5353" s="103"/>
      <c r="GD5353" s="103"/>
    </row>
    <row r="5354" spans="6:186" ht="15" customHeight="1">
      <c r="F5354" s="103"/>
      <c r="J5354" s="103"/>
      <c r="K5354" s="103"/>
      <c r="N5354" s="103"/>
      <c r="O5354" s="103"/>
      <c r="T5354" s="103"/>
      <c r="U5354" s="103"/>
      <c r="Y5354" s="103"/>
      <c r="Z5354" s="103"/>
      <c r="AD5354" s="103"/>
      <c r="AE5354" s="103"/>
      <c r="AK5354" s="103"/>
      <c r="AL5354" s="103"/>
      <c r="AS5354" s="103"/>
      <c r="AT5354" s="103"/>
      <c r="AY5354" s="103"/>
      <c r="AZ5354" s="103"/>
      <c r="BF5354" s="103"/>
      <c r="BG5354" s="103"/>
      <c r="BL5354" s="103"/>
      <c r="BM5354" s="103"/>
      <c r="BS5354" s="103"/>
      <c r="BT5354" s="103"/>
      <c r="BY5354" s="103"/>
      <c r="BZ5354" s="103"/>
      <c r="CB5354" s="103"/>
      <c r="CC5354" s="103"/>
      <c r="CF5354" s="103"/>
      <c r="CG5354" s="103"/>
      <c r="CI5354" s="103"/>
      <c r="CJ5354" s="103"/>
      <c r="CM5354" s="103"/>
      <c r="CN5354" s="103"/>
      <c r="CS5354" s="103"/>
      <c r="CT5354" s="103"/>
      <c r="CY5354" s="103"/>
      <c r="DB5354" s="103"/>
      <c r="FQ5354" s="103"/>
      <c r="FS5354" s="103"/>
      <c r="FT5354" s="103"/>
      <c r="FU5354" s="103"/>
      <c r="FV5354" s="103"/>
      <c r="FW5354" s="103"/>
      <c r="FX5354" s="103"/>
      <c r="FZ5354" s="103"/>
      <c r="GD5354" s="103"/>
    </row>
    <row r="5355" spans="6:186" ht="15" customHeight="1">
      <c r="F5355" s="103"/>
      <c r="J5355" s="103"/>
      <c r="K5355" s="103"/>
      <c r="N5355" s="103"/>
      <c r="O5355" s="103"/>
      <c r="T5355" s="103"/>
      <c r="U5355" s="103"/>
      <c r="Y5355" s="103"/>
      <c r="Z5355" s="103"/>
      <c r="AD5355" s="103"/>
      <c r="AE5355" s="103"/>
      <c r="AK5355" s="103"/>
      <c r="AL5355" s="103"/>
      <c r="AS5355" s="103"/>
      <c r="AT5355" s="103"/>
      <c r="AY5355" s="103"/>
      <c r="AZ5355" s="103"/>
      <c r="BF5355" s="103"/>
      <c r="BG5355" s="103"/>
      <c r="BL5355" s="103"/>
      <c r="BM5355" s="103"/>
      <c r="BS5355" s="103"/>
      <c r="BT5355" s="103"/>
      <c r="BY5355" s="103"/>
      <c r="BZ5355" s="103"/>
      <c r="CB5355" s="103"/>
      <c r="CC5355" s="103"/>
      <c r="CF5355" s="103"/>
      <c r="CG5355" s="103"/>
      <c r="CI5355" s="103"/>
      <c r="CJ5355" s="103"/>
      <c r="CM5355" s="103"/>
      <c r="CN5355" s="103"/>
      <c r="CS5355" s="103"/>
      <c r="CT5355" s="103"/>
      <c r="CY5355" s="103"/>
      <c r="DB5355" s="103"/>
      <c r="FQ5355" s="103"/>
      <c r="FS5355" s="103"/>
      <c r="FT5355" s="103"/>
      <c r="FU5355" s="103"/>
      <c r="FV5355" s="103"/>
      <c r="FW5355" s="103"/>
      <c r="FX5355" s="103"/>
      <c r="FZ5355" s="103"/>
      <c r="GD5355" s="103"/>
    </row>
    <row r="5356" spans="6:186" ht="15" customHeight="1">
      <c r="F5356" s="103"/>
      <c r="J5356" s="103"/>
      <c r="K5356" s="103"/>
      <c r="N5356" s="103"/>
      <c r="O5356" s="103"/>
      <c r="T5356" s="103"/>
      <c r="U5356" s="103"/>
      <c r="Y5356" s="103"/>
      <c r="Z5356" s="103"/>
      <c r="AD5356" s="103"/>
      <c r="AE5356" s="103"/>
      <c r="AK5356" s="103"/>
      <c r="AL5356" s="103"/>
      <c r="AS5356" s="103"/>
      <c r="AT5356" s="103"/>
      <c r="AY5356" s="103"/>
      <c r="AZ5356" s="103"/>
      <c r="BF5356" s="103"/>
      <c r="BG5356" s="103"/>
      <c r="BL5356" s="103"/>
      <c r="BM5356" s="103"/>
      <c r="BS5356" s="103"/>
      <c r="BT5356" s="103"/>
      <c r="BY5356" s="103"/>
      <c r="BZ5356" s="103"/>
      <c r="CB5356" s="103"/>
      <c r="CC5356" s="103"/>
      <c r="CF5356" s="103"/>
      <c r="CG5356" s="103"/>
      <c r="CI5356" s="103"/>
      <c r="CJ5356" s="103"/>
      <c r="CM5356" s="103"/>
      <c r="CN5356" s="103"/>
      <c r="CS5356" s="103"/>
      <c r="CT5356" s="103"/>
      <c r="CY5356" s="103"/>
      <c r="DB5356" s="103"/>
      <c r="FQ5356" s="103"/>
      <c r="FS5356" s="103"/>
      <c r="FT5356" s="103"/>
      <c r="FU5356" s="103"/>
      <c r="FV5356" s="103"/>
      <c r="FW5356" s="103"/>
      <c r="FX5356" s="103"/>
      <c r="FZ5356" s="103"/>
      <c r="GD5356" s="103"/>
    </row>
    <row r="5357" spans="6:186" ht="15" customHeight="1">
      <c r="F5357" s="103"/>
      <c r="J5357" s="103"/>
      <c r="K5357" s="103"/>
      <c r="N5357" s="103"/>
      <c r="O5357" s="103"/>
      <c r="T5357" s="103"/>
      <c r="U5357" s="103"/>
      <c r="Y5357" s="103"/>
      <c r="Z5357" s="103"/>
      <c r="AD5357" s="103"/>
      <c r="AE5357" s="103"/>
      <c r="AK5357" s="103"/>
      <c r="AL5357" s="103"/>
      <c r="AS5357" s="103"/>
      <c r="AT5357" s="103"/>
      <c r="AY5357" s="103"/>
      <c r="AZ5357" s="103"/>
      <c r="BF5357" s="103"/>
      <c r="BG5357" s="103"/>
      <c r="BL5357" s="103"/>
      <c r="BM5357" s="103"/>
      <c r="BS5357" s="103"/>
      <c r="BT5357" s="103"/>
      <c r="BY5357" s="103"/>
      <c r="BZ5357" s="103"/>
      <c r="CB5357" s="103"/>
      <c r="CC5357" s="103"/>
      <c r="CF5357" s="103"/>
      <c r="CG5357" s="103"/>
      <c r="CI5357" s="103"/>
      <c r="CJ5357" s="103"/>
      <c r="CM5357" s="103"/>
      <c r="CN5357" s="103"/>
      <c r="CS5357" s="103"/>
      <c r="CT5357" s="103"/>
      <c r="CY5357" s="103"/>
      <c r="DB5357" s="103"/>
      <c r="FQ5357" s="103"/>
      <c r="FS5357" s="103"/>
      <c r="FT5357" s="103"/>
      <c r="FU5357" s="103"/>
      <c r="FV5357" s="103"/>
      <c r="FW5357" s="103"/>
      <c r="FX5357" s="103"/>
      <c r="FZ5357" s="103"/>
      <c r="GD5357" s="103"/>
    </row>
    <row r="5358" spans="6:186" ht="15" customHeight="1">
      <c r="F5358" s="103"/>
      <c r="J5358" s="103"/>
      <c r="K5358" s="103"/>
      <c r="N5358" s="103"/>
      <c r="O5358" s="103"/>
      <c r="T5358" s="103"/>
      <c r="U5358" s="103"/>
      <c r="Y5358" s="103"/>
      <c r="Z5358" s="103"/>
      <c r="AD5358" s="103"/>
      <c r="AE5358" s="103"/>
      <c r="AK5358" s="103"/>
      <c r="AL5358" s="103"/>
      <c r="AS5358" s="103"/>
      <c r="AT5358" s="103"/>
      <c r="AY5358" s="103"/>
      <c r="AZ5358" s="103"/>
      <c r="BF5358" s="103"/>
      <c r="BG5358" s="103"/>
      <c r="BL5358" s="103"/>
      <c r="BM5358" s="103"/>
      <c r="BS5358" s="103"/>
      <c r="BT5358" s="103"/>
      <c r="BY5358" s="103"/>
      <c r="BZ5358" s="103"/>
      <c r="CB5358" s="103"/>
      <c r="CC5358" s="103"/>
      <c r="CF5358" s="103"/>
      <c r="CG5358" s="103"/>
      <c r="CI5358" s="103"/>
      <c r="CJ5358" s="103"/>
      <c r="CM5358" s="103"/>
      <c r="CN5358" s="103"/>
      <c r="CS5358" s="103"/>
      <c r="CT5358" s="103"/>
      <c r="CY5358" s="103"/>
      <c r="DB5358" s="103"/>
      <c r="FQ5358" s="103"/>
      <c r="FS5358" s="103"/>
      <c r="FT5358" s="103"/>
      <c r="FU5358" s="103"/>
      <c r="FV5358" s="103"/>
      <c r="FW5358" s="103"/>
      <c r="FX5358" s="103"/>
      <c r="FZ5358" s="103"/>
      <c r="GD5358" s="103"/>
    </row>
    <row r="5359" spans="6:186" ht="15" customHeight="1">
      <c r="F5359" s="103"/>
      <c r="J5359" s="103"/>
      <c r="K5359" s="103"/>
      <c r="N5359" s="103"/>
      <c r="O5359" s="103"/>
      <c r="T5359" s="103"/>
      <c r="U5359" s="103"/>
      <c r="Y5359" s="103"/>
      <c r="Z5359" s="103"/>
      <c r="AD5359" s="103"/>
      <c r="AE5359" s="103"/>
      <c r="AK5359" s="103"/>
      <c r="AL5359" s="103"/>
      <c r="AS5359" s="103"/>
      <c r="AT5359" s="103"/>
      <c r="AY5359" s="103"/>
      <c r="AZ5359" s="103"/>
      <c r="BF5359" s="103"/>
      <c r="BG5359" s="103"/>
      <c r="BL5359" s="103"/>
      <c r="BM5359" s="103"/>
      <c r="BS5359" s="103"/>
      <c r="BT5359" s="103"/>
      <c r="BY5359" s="103"/>
      <c r="BZ5359" s="103"/>
      <c r="CB5359" s="103"/>
      <c r="CC5359" s="103"/>
      <c r="CF5359" s="103"/>
      <c r="CG5359" s="103"/>
      <c r="CI5359" s="103"/>
      <c r="CJ5359" s="103"/>
      <c r="CM5359" s="103"/>
      <c r="CN5359" s="103"/>
      <c r="CS5359" s="103"/>
      <c r="CT5359" s="103"/>
      <c r="CY5359" s="103"/>
      <c r="DB5359" s="103"/>
      <c r="FQ5359" s="103"/>
      <c r="FS5359" s="103"/>
      <c r="FT5359" s="103"/>
      <c r="FU5359" s="103"/>
      <c r="FV5359" s="103"/>
      <c r="FW5359" s="103"/>
      <c r="FX5359" s="103"/>
      <c r="FZ5359" s="103"/>
      <c r="GD5359" s="103"/>
    </row>
    <row r="5360" spans="6:186" ht="15" customHeight="1">
      <c r="F5360" s="103"/>
      <c r="J5360" s="103"/>
      <c r="K5360" s="103"/>
      <c r="N5360" s="103"/>
      <c r="O5360" s="103"/>
      <c r="T5360" s="103"/>
      <c r="U5360" s="103"/>
      <c r="Y5360" s="103"/>
      <c r="Z5360" s="103"/>
      <c r="AD5360" s="103"/>
      <c r="AE5360" s="103"/>
      <c r="AK5360" s="103"/>
      <c r="AL5360" s="103"/>
      <c r="AS5360" s="103"/>
      <c r="AT5360" s="103"/>
      <c r="AY5360" s="103"/>
      <c r="AZ5360" s="103"/>
      <c r="BF5360" s="103"/>
      <c r="BG5360" s="103"/>
      <c r="BL5360" s="103"/>
      <c r="BM5360" s="103"/>
      <c r="BS5360" s="103"/>
      <c r="BT5360" s="103"/>
      <c r="BY5360" s="103"/>
      <c r="BZ5360" s="103"/>
      <c r="CB5360" s="103"/>
      <c r="CC5360" s="103"/>
      <c r="CF5360" s="103"/>
      <c r="CG5360" s="103"/>
      <c r="CI5360" s="103"/>
      <c r="CJ5360" s="103"/>
      <c r="CM5360" s="103"/>
      <c r="CN5360" s="103"/>
      <c r="CS5360" s="103"/>
      <c r="CT5360" s="103"/>
      <c r="CY5360" s="103"/>
      <c r="DB5360" s="103"/>
      <c r="FQ5360" s="103"/>
      <c r="FS5360" s="103"/>
      <c r="FT5360" s="103"/>
      <c r="FU5360" s="103"/>
      <c r="FV5360" s="103"/>
      <c r="FW5360" s="103"/>
      <c r="FX5360" s="103"/>
      <c r="FZ5360" s="103"/>
      <c r="GD5360" s="103"/>
    </row>
    <row r="5361" spans="6:186" ht="15" customHeight="1">
      <c r="F5361" s="103"/>
      <c r="J5361" s="103"/>
      <c r="K5361" s="103"/>
      <c r="N5361" s="103"/>
      <c r="O5361" s="103"/>
      <c r="T5361" s="103"/>
      <c r="U5361" s="103"/>
      <c r="Y5361" s="103"/>
      <c r="Z5361" s="103"/>
      <c r="AD5361" s="103"/>
      <c r="AE5361" s="103"/>
      <c r="AK5361" s="103"/>
      <c r="AL5361" s="103"/>
      <c r="AS5361" s="103"/>
      <c r="AT5361" s="103"/>
      <c r="AY5361" s="103"/>
      <c r="AZ5361" s="103"/>
      <c r="BF5361" s="103"/>
      <c r="BG5361" s="103"/>
      <c r="BL5361" s="103"/>
      <c r="BM5361" s="103"/>
      <c r="BS5361" s="103"/>
      <c r="BT5361" s="103"/>
      <c r="BY5361" s="103"/>
      <c r="BZ5361" s="103"/>
      <c r="CB5361" s="103"/>
      <c r="CC5361" s="103"/>
      <c r="CF5361" s="103"/>
      <c r="CG5361" s="103"/>
      <c r="CI5361" s="103"/>
      <c r="CJ5361" s="103"/>
      <c r="CM5361" s="103"/>
      <c r="CN5361" s="103"/>
      <c r="CS5361" s="103"/>
      <c r="CT5361" s="103"/>
      <c r="CY5361" s="103"/>
      <c r="DB5361" s="103"/>
      <c r="FQ5361" s="103"/>
      <c r="FS5361" s="103"/>
      <c r="FT5361" s="103"/>
      <c r="FU5361" s="103"/>
      <c r="FV5361" s="103"/>
      <c r="FW5361" s="103"/>
      <c r="FX5361" s="103"/>
      <c r="FZ5361" s="103"/>
      <c r="GD5361" s="103"/>
    </row>
    <row r="5362" spans="6:186" ht="15" customHeight="1">
      <c r="F5362" s="103"/>
      <c r="J5362" s="103"/>
      <c r="K5362" s="103"/>
      <c r="N5362" s="103"/>
      <c r="O5362" s="103"/>
      <c r="T5362" s="103"/>
      <c r="U5362" s="103"/>
      <c r="Y5362" s="103"/>
      <c r="Z5362" s="103"/>
      <c r="AD5362" s="103"/>
      <c r="AE5362" s="103"/>
      <c r="AK5362" s="103"/>
      <c r="AL5362" s="103"/>
      <c r="AS5362" s="103"/>
      <c r="AT5362" s="103"/>
      <c r="AY5362" s="103"/>
      <c r="AZ5362" s="103"/>
      <c r="BF5362" s="103"/>
      <c r="BG5362" s="103"/>
      <c r="BL5362" s="103"/>
      <c r="BM5362" s="103"/>
      <c r="BS5362" s="103"/>
      <c r="BT5362" s="103"/>
      <c r="BY5362" s="103"/>
      <c r="BZ5362" s="103"/>
      <c r="CB5362" s="103"/>
      <c r="CC5362" s="103"/>
      <c r="CF5362" s="103"/>
      <c r="CG5362" s="103"/>
      <c r="CI5362" s="103"/>
      <c r="CJ5362" s="103"/>
      <c r="CM5362" s="103"/>
      <c r="CN5362" s="103"/>
      <c r="CS5362" s="103"/>
      <c r="CT5362" s="103"/>
      <c r="CY5362" s="103"/>
      <c r="DB5362" s="103"/>
      <c r="FQ5362" s="103"/>
      <c r="FS5362" s="103"/>
      <c r="FT5362" s="103"/>
      <c r="FU5362" s="103"/>
      <c r="FV5362" s="103"/>
      <c r="FW5362" s="103"/>
      <c r="FX5362" s="103"/>
      <c r="FZ5362" s="103"/>
      <c r="GD5362" s="103"/>
    </row>
    <row r="5363" spans="6:186" ht="15" customHeight="1">
      <c r="F5363" s="103"/>
      <c r="J5363" s="103"/>
      <c r="K5363" s="103"/>
      <c r="N5363" s="103"/>
      <c r="O5363" s="103"/>
      <c r="T5363" s="103"/>
      <c r="U5363" s="103"/>
      <c r="Y5363" s="103"/>
      <c r="Z5363" s="103"/>
      <c r="AD5363" s="103"/>
      <c r="AE5363" s="103"/>
      <c r="AK5363" s="103"/>
      <c r="AL5363" s="103"/>
      <c r="AS5363" s="103"/>
      <c r="AT5363" s="103"/>
      <c r="AY5363" s="103"/>
      <c r="AZ5363" s="103"/>
      <c r="BF5363" s="103"/>
      <c r="BG5363" s="103"/>
      <c r="BL5363" s="103"/>
      <c r="BM5363" s="103"/>
      <c r="BS5363" s="103"/>
      <c r="BT5363" s="103"/>
      <c r="BY5363" s="103"/>
      <c r="BZ5363" s="103"/>
      <c r="CB5363" s="103"/>
      <c r="CC5363" s="103"/>
      <c r="CF5363" s="103"/>
      <c r="CG5363" s="103"/>
      <c r="CI5363" s="103"/>
      <c r="CJ5363" s="103"/>
      <c r="CM5363" s="103"/>
      <c r="CN5363" s="103"/>
      <c r="CS5363" s="103"/>
      <c r="CT5363" s="103"/>
      <c r="CY5363" s="103"/>
      <c r="DB5363" s="103"/>
      <c r="FQ5363" s="103"/>
      <c r="FS5363" s="103"/>
      <c r="FT5363" s="103"/>
      <c r="FU5363" s="103"/>
      <c r="FV5363" s="103"/>
      <c r="FW5363" s="103"/>
      <c r="FX5363" s="103"/>
      <c r="FZ5363" s="103"/>
      <c r="GD5363" s="103"/>
    </row>
    <row r="5364" spans="6:186" ht="15" customHeight="1">
      <c r="F5364" s="103"/>
      <c r="J5364" s="103"/>
      <c r="K5364" s="103"/>
      <c r="N5364" s="103"/>
      <c r="O5364" s="103"/>
      <c r="T5364" s="103"/>
      <c r="U5364" s="103"/>
      <c r="Y5364" s="103"/>
      <c r="Z5364" s="103"/>
      <c r="AD5364" s="103"/>
      <c r="AE5364" s="103"/>
      <c r="AK5364" s="103"/>
      <c r="AL5364" s="103"/>
      <c r="AS5364" s="103"/>
      <c r="AT5364" s="103"/>
      <c r="AY5364" s="103"/>
      <c r="AZ5364" s="103"/>
      <c r="BF5364" s="103"/>
      <c r="BG5364" s="103"/>
      <c r="BL5364" s="103"/>
      <c r="BM5364" s="103"/>
      <c r="BS5364" s="103"/>
      <c r="BT5364" s="103"/>
      <c r="BY5364" s="103"/>
      <c r="BZ5364" s="103"/>
      <c r="CB5364" s="103"/>
      <c r="CC5364" s="103"/>
      <c r="CF5364" s="103"/>
      <c r="CG5364" s="103"/>
      <c r="CI5364" s="103"/>
      <c r="CJ5364" s="103"/>
      <c r="CM5364" s="103"/>
      <c r="CN5364" s="103"/>
      <c r="CS5364" s="103"/>
      <c r="CT5364" s="103"/>
      <c r="CY5364" s="103"/>
      <c r="DB5364" s="103"/>
      <c r="FQ5364" s="103"/>
      <c r="FS5364" s="103"/>
      <c r="FT5364" s="103"/>
      <c r="FU5364" s="103"/>
      <c r="FV5364" s="103"/>
      <c r="FW5364" s="103"/>
      <c r="FX5364" s="103"/>
      <c r="FZ5364" s="103"/>
      <c r="GD5364" s="103"/>
    </row>
    <row r="5365" spans="6:186" ht="15" customHeight="1">
      <c r="F5365" s="103"/>
      <c r="J5365" s="103"/>
      <c r="K5365" s="103"/>
      <c r="N5365" s="103"/>
      <c r="O5365" s="103"/>
      <c r="T5365" s="103"/>
      <c r="U5365" s="103"/>
      <c r="Y5365" s="103"/>
      <c r="Z5365" s="103"/>
      <c r="AD5365" s="103"/>
      <c r="AE5365" s="103"/>
      <c r="AK5365" s="103"/>
      <c r="AL5365" s="103"/>
      <c r="AS5365" s="103"/>
      <c r="AT5365" s="103"/>
      <c r="AY5365" s="103"/>
      <c r="AZ5365" s="103"/>
      <c r="BF5365" s="103"/>
      <c r="BG5365" s="103"/>
      <c r="BL5365" s="103"/>
      <c r="BM5365" s="103"/>
      <c r="BS5365" s="103"/>
      <c r="BT5365" s="103"/>
      <c r="BY5365" s="103"/>
      <c r="BZ5365" s="103"/>
      <c r="CB5365" s="103"/>
      <c r="CC5365" s="103"/>
      <c r="CF5365" s="103"/>
      <c r="CG5365" s="103"/>
      <c r="CI5365" s="103"/>
      <c r="CJ5365" s="103"/>
      <c r="CM5365" s="103"/>
      <c r="CN5365" s="103"/>
      <c r="CS5365" s="103"/>
      <c r="CT5365" s="103"/>
      <c r="CY5365" s="103"/>
      <c r="DB5365" s="103"/>
      <c r="FQ5365" s="103"/>
      <c r="FS5365" s="103"/>
      <c r="FT5365" s="103"/>
      <c r="FU5365" s="103"/>
      <c r="FV5365" s="103"/>
      <c r="FW5365" s="103"/>
      <c r="FX5365" s="103"/>
      <c r="FZ5365" s="103"/>
      <c r="GD5365" s="103"/>
    </row>
    <row r="5366" spans="6:186" ht="15" customHeight="1">
      <c r="F5366" s="103"/>
      <c r="J5366" s="103"/>
      <c r="K5366" s="103"/>
      <c r="N5366" s="103"/>
      <c r="O5366" s="103"/>
      <c r="T5366" s="103"/>
      <c r="U5366" s="103"/>
      <c r="Y5366" s="103"/>
      <c r="Z5366" s="103"/>
      <c r="AD5366" s="103"/>
      <c r="AE5366" s="103"/>
      <c r="AK5366" s="103"/>
      <c r="AL5366" s="103"/>
      <c r="AS5366" s="103"/>
      <c r="AT5366" s="103"/>
      <c r="AY5366" s="103"/>
      <c r="AZ5366" s="103"/>
      <c r="BF5366" s="103"/>
      <c r="BG5366" s="103"/>
      <c r="BL5366" s="103"/>
      <c r="BM5366" s="103"/>
      <c r="BS5366" s="103"/>
      <c r="BT5366" s="103"/>
      <c r="BY5366" s="103"/>
      <c r="BZ5366" s="103"/>
      <c r="CB5366" s="103"/>
      <c r="CC5366" s="103"/>
      <c r="CF5366" s="103"/>
      <c r="CG5366" s="103"/>
      <c r="CI5366" s="103"/>
      <c r="CJ5366" s="103"/>
      <c r="CM5366" s="103"/>
      <c r="CN5366" s="103"/>
      <c r="CS5366" s="103"/>
      <c r="CT5366" s="103"/>
      <c r="CY5366" s="103"/>
      <c r="DB5366" s="103"/>
      <c r="FQ5366" s="103"/>
      <c r="FS5366" s="103"/>
      <c r="FT5366" s="103"/>
      <c r="FU5366" s="103"/>
      <c r="FV5366" s="103"/>
      <c r="FW5366" s="103"/>
      <c r="FX5366" s="103"/>
      <c r="FZ5366" s="103"/>
      <c r="GD5366" s="103"/>
    </row>
    <row r="5367" spans="6:186" ht="15" customHeight="1">
      <c r="F5367" s="103"/>
      <c r="J5367" s="103"/>
      <c r="K5367" s="103"/>
      <c r="N5367" s="103"/>
      <c r="O5367" s="103"/>
      <c r="T5367" s="103"/>
      <c r="U5367" s="103"/>
      <c r="Y5367" s="103"/>
      <c r="Z5367" s="103"/>
      <c r="AD5367" s="103"/>
      <c r="AE5367" s="103"/>
      <c r="AK5367" s="103"/>
      <c r="AL5367" s="103"/>
      <c r="AS5367" s="103"/>
      <c r="AT5367" s="103"/>
      <c r="AY5367" s="103"/>
      <c r="AZ5367" s="103"/>
      <c r="BF5367" s="103"/>
      <c r="BG5367" s="103"/>
      <c r="BL5367" s="103"/>
      <c r="BM5367" s="103"/>
      <c r="BS5367" s="103"/>
      <c r="BT5367" s="103"/>
      <c r="BY5367" s="103"/>
      <c r="BZ5367" s="103"/>
      <c r="CB5367" s="103"/>
      <c r="CC5367" s="103"/>
      <c r="CF5367" s="103"/>
      <c r="CG5367" s="103"/>
      <c r="CI5367" s="103"/>
      <c r="CJ5367" s="103"/>
      <c r="CM5367" s="103"/>
      <c r="CN5367" s="103"/>
      <c r="CS5367" s="103"/>
      <c r="CT5367" s="103"/>
      <c r="CY5367" s="103"/>
      <c r="DB5367" s="103"/>
      <c r="FQ5367" s="103"/>
      <c r="FS5367" s="103"/>
      <c r="FT5367" s="103"/>
      <c r="FU5367" s="103"/>
      <c r="FV5367" s="103"/>
      <c r="FW5367" s="103"/>
      <c r="FX5367" s="103"/>
      <c r="FZ5367" s="103"/>
      <c r="GD5367" s="103"/>
    </row>
    <row r="5368" spans="6:186" ht="15" customHeight="1">
      <c r="F5368" s="103"/>
      <c r="J5368" s="103"/>
      <c r="K5368" s="103"/>
      <c r="N5368" s="103"/>
      <c r="O5368" s="103"/>
      <c r="T5368" s="103"/>
      <c r="U5368" s="103"/>
      <c r="Y5368" s="103"/>
      <c r="Z5368" s="103"/>
      <c r="AD5368" s="103"/>
      <c r="AE5368" s="103"/>
      <c r="AK5368" s="103"/>
      <c r="AL5368" s="103"/>
      <c r="AS5368" s="103"/>
      <c r="AT5368" s="103"/>
      <c r="AY5368" s="103"/>
      <c r="AZ5368" s="103"/>
      <c r="BF5368" s="103"/>
      <c r="BG5368" s="103"/>
      <c r="BL5368" s="103"/>
      <c r="BM5368" s="103"/>
      <c r="BS5368" s="103"/>
      <c r="BT5368" s="103"/>
      <c r="BY5368" s="103"/>
      <c r="BZ5368" s="103"/>
      <c r="CB5368" s="103"/>
      <c r="CC5368" s="103"/>
      <c r="CF5368" s="103"/>
      <c r="CG5368" s="103"/>
      <c r="CI5368" s="103"/>
      <c r="CJ5368" s="103"/>
      <c r="CM5368" s="103"/>
      <c r="CN5368" s="103"/>
      <c r="CS5368" s="103"/>
      <c r="CT5368" s="103"/>
      <c r="CY5368" s="103"/>
      <c r="DB5368" s="103"/>
      <c r="FQ5368" s="103"/>
      <c r="FS5368" s="103"/>
      <c r="FT5368" s="103"/>
      <c r="FU5368" s="103"/>
      <c r="FV5368" s="103"/>
      <c r="FW5368" s="103"/>
      <c r="FX5368" s="103"/>
      <c r="FZ5368" s="103"/>
      <c r="GD5368" s="103"/>
    </row>
    <row r="5369" spans="6:186" ht="15" customHeight="1">
      <c r="F5369" s="103"/>
      <c r="J5369" s="103"/>
      <c r="K5369" s="103"/>
      <c r="N5369" s="103"/>
      <c r="O5369" s="103"/>
      <c r="T5369" s="103"/>
      <c r="U5369" s="103"/>
      <c r="Y5369" s="103"/>
      <c r="Z5369" s="103"/>
      <c r="AD5369" s="103"/>
      <c r="AE5369" s="103"/>
      <c r="AK5369" s="103"/>
      <c r="AL5369" s="103"/>
      <c r="AS5369" s="103"/>
      <c r="AT5369" s="103"/>
      <c r="AY5369" s="103"/>
      <c r="AZ5369" s="103"/>
      <c r="BF5369" s="103"/>
      <c r="BG5369" s="103"/>
      <c r="BL5369" s="103"/>
      <c r="BM5369" s="103"/>
      <c r="BS5369" s="103"/>
      <c r="BT5369" s="103"/>
      <c r="BY5369" s="103"/>
      <c r="BZ5369" s="103"/>
      <c r="CB5369" s="103"/>
      <c r="CC5369" s="103"/>
      <c r="CF5369" s="103"/>
      <c r="CG5369" s="103"/>
      <c r="CI5369" s="103"/>
      <c r="CJ5369" s="103"/>
      <c r="CM5369" s="103"/>
      <c r="CN5369" s="103"/>
      <c r="CS5369" s="103"/>
      <c r="CT5369" s="103"/>
      <c r="CY5369" s="103"/>
      <c r="DB5369" s="103"/>
      <c r="FQ5369" s="103"/>
      <c r="FS5369" s="103"/>
      <c r="FT5369" s="103"/>
      <c r="FU5369" s="103"/>
      <c r="FV5369" s="103"/>
      <c r="FW5369" s="103"/>
      <c r="FX5369" s="103"/>
      <c r="FZ5369" s="103"/>
      <c r="GD5369" s="103"/>
    </row>
    <row r="5370" spans="6:186" ht="15" customHeight="1">
      <c r="F5370" s="103"/>
      <c r="J5370" s="103"/>
      <c r="K5370" s="103"/>
      <c r="N5370" s="103"/>
      <c r="O5370" s="103"/>
      <c r="T5370" s="103"/>
      <c r="U5370" s="103"/>
      <c r="Y5370" s="103"/>
      <c r="Z5370" s="103"/>
      <c r="AD5370" s="103"/>
      <c r="AE5370" s="103"/>
      <c r="AK5370" s="103"/>
      <c r="AL5370" s="103"/>
      <c r="AS5370" s="103"/>
      <c r="AT5370" s="103"/>
      <c r="AY5370" s="103"/>
      <c r="AZ5370" s="103"/>
      <c r="BF5370" s="103"/>
      <c r="BG5370" s="103"/>
      <c r="BL5370" s="103"/>
      <c r="BM5370" s="103"/>
      <c r="BS5370" s="103"/>
      <c r="BT5370" s="103"/>
      <c r="BY5370" s="103"/>
      <c r="BZ5370" s="103"/>
      <c r="CB5370" s="103"/>
      <c r="CC5370" s="103"/>
      <c r="CF5370" s="103"/>
      <c r="CG5370" s="103"/>
      <c r="CI5370" s="103"/>
      <c r="CJ5370" s="103"/>
      <c r="CM5370" s="103"/>
      <c r="CN5370" s="103"/>
      <c r="CS5370" s="103"/>
      <c r="CT5370" s="103"/>
      <c r="CY5370" s="103"/>
      <c r="DB5370" s="103"/>
      <c r="FQ5370" s="103"/>
      <c r="FS5370" s="103"/>
      <c r="FT5370" s="103"/>
      <c r="FU5370" s="103"/>
      <c r="FV5370" s="103"/>
      <c r="FW5370" s="103"/>
      <c r="FX5370" s="103"/>
      <c r="FZ5370" s="103"/>
      <c r="GD5370" s="103"/>
    </row>
    <row r="5371" spans="6:186" ht="15" customHeight="1">
      <c r="F5371" s="103"/>
      <c r="J5371" s="103"/>
      <c r="K5371" s="103"/>
      <c r="N5371" s="103"/>
      <c r="O5371" s="103"/>
      <c r="T5371" s="103"/>
      <c r="U5371" s="103"/>
      <c r="Y5371" s="103"/>
      <c r="Z5371" s="103"/>
      <c r="AD5371" s="103"/>
      <c r="AE5371" s="103"/>
      <c r="AK5371" s="103"/>
      <c r="AL5371" s="103"/>
      <c r="AS5371" s="103"/>
      <c r="AT5371" s="103"/>
      <c r="AY5371" s="103"/>
      <c r="AZ5371" s="103"/>
      <c r="BF5371" s="103"/>
      <c r="BG5371" s="103"/>
      <c r="BL5371" s="103"/>
      <c r="BM5371" s="103"/>
      <c r="BS5371" s="103"/>
      <c r="BT5371" s="103"/>
      <c r="BY5371" s="103"/>
      <c r="BZ5371" s="103"/>
      <c r="CB5371" s="103"/>
      <c r="CC5371" s="103"/>
      <c r="CF5371" s="103"/>
      <c r="CG5371" s="103"/>
      <c r="CI5371" s="103"/>
      <c r="CJ5371" s="103"/>
      <c r="CM5371" s="103"/>
      <c r="CN5371" s="103"/>
      <c r="CS5371" s="103"/>
      <c r="CT5371" s="103"/>
      <c r="CY5371" s="103"/>
      <c r="DB5371" s="103"/>
      <c r="FQ5371" s="103"/>
      <c r="FS5371" s="103"/>
      <c r="FT5371" s="103"/>
      <c r="FU5371" s="103"/>
      <c r="FV5371" s="103"/>
      <c r="FW5371" s="103"/>
      <c r="FX5371" s="103"/>
      <c r="FZ5371" s="103"/>
      <c r="GD5371" s="103"/>
    </row>
    <row r="5372" spans="6:186" ht="15" customHeight="1">
      <c r="F5372" s="103"/>
      <c r="J5372" s="103"/>
      <c r="K5372" s="103"/>
      <c r="N5372" s="103"/>
      <c r="O5372" s="103"/>
      <c r="T5372" s="103"/>
      <c r="U5372" s="103"/>
      <c r="Y5372" s="103"/>
      <c r="Z5372" s="103"/>
      <c r="AD5372" s="103"/>
      <c r="AE5372" s="103"/>
      <c r="AK5372" s="103"/>
      <c r="AL5372" s="103"/>
      <c r="AS5372" s="103"/>
      <c r="AT5372" s="103"/>
      <c r="AY5372" s="103"/>
      <c r="AZ5372" s="103"/>
      <c r="BF5372" s="103"/>
      <c r="BG5372" s="103"/>
      <c r="BL5372" s="103"/>
      <c r="BM5372" s="103"/>
      <c r="BS5372" s="103"/>
      <c r="BT5372" s="103"/>
      <c r="BY5372" s="103"/>
      <c r="BZ5372" s="103"/>
      <c r="CB5372" s="103"/>
      <c r="CC5372" s="103"/>
      <c r="CF5372" s="103"/>
      <c r="CG5372" s="103"/>
      <c r="CI5372" s="103"/>
      <c r="CJ5372" s="103"/>
      <c r="CM5372" s="103"/>
      <c r="CN5372" s="103"/>
      <c r="CS5372" s="103"/>
      <c r="CT5372" s="103"/>
      <c r="CY5372" s="103"/>
      <c r="DB5372" s="103"/>
      <c r="FQ5372" s="103"/>
      <c r="FS5372" s="103"/>
      <c r="FT5372" s="103"/>
      <c r="FU5372" s="103"/>
      <c r="FV5372" s="103"/>
      <c r="FW5372" s="103"/>
      <c r="FX5372" s="103"/>
      <c r="FZ5372" s="103"/>
      <c r="GD5372" s="103"/>
    </row>
    <row r="5373" spans="6:186" ht="15" customHeight="1">
      <c r="F5373" s="103"/>
      <c r="J5373" s="103"/>
      <c r="K5373" s="103"/>
      <c r="N5373" s="103"/>
      <c r="O5373" s="103"/>
      <c r="T5373" s="103"/>
      <c r="U5373" s="103"/>
      <c r="Y5373" s="103"/>
      <c r="Z5373" s="103"/>
      <c r="AD5373" s="103"/>
      <c r="AE5373" s="103"/>
      <c r="AK5373" s="103"/>
      <c r="AL5373" s="103"/>
      <c r="AS5373" s="103"/>
      <c r="AT5373" s="103"/>
      <c r="AY5373" s="103"/>
      <c r="AZ5373" s="103"/>
      <c r="BF5373" s="103"/>
      <c r="BG5373" s="103"/>
      <c r="BL5373" s="103"/>
      <c r="BM5373" s="103"/>
      <c r="BS5373" s="103"/>
      <c r="BT5373" s="103"/>
      <c r="BY5373" s="103"/>
      <c r="BZ5373" s="103"/>
      <c r="CB5373" s="103"/>
      <c r="CC5373" s="103"/>
      <c r="CF5373" s="103"/>
      <c r="CG5373" s="103"/>
      <c r="CI5373" s="103"/>
      <c r="CJ5373" s="103"/>
      <c r="CM5373" s="103"/>
      <c r="CN5373" s="103"/>
      <c r="CS5373" s="103"/>
      <c r="CT5373" s="103"/>
      <c r="CY5373" s="103"/>
      <c r="DB5373" s="103"/>
      <c r="FQ5373" s="103"/>
      <c r="FS5373" s="103"/>
      <c r="FT5373" s="103"/>
      <c r="FU5373" s="103"/>
      <c r="FV5373" s="103"/>
      <c r="FW5373" s="103"/>
      <c r="FX5373" s="103"/>
      <c r="FZ5373" s="103"/>
      <c r="GD5373" s="103"/>
    </row>
    <row r="5374" spans="6:186" ht="15" customHeight="1">
      <c r="F5374" s="103"/>
      <c r="J5374" s="103"/>
      <c r="K5374" s="103"/>
      <c r="N5374" s="103"/>
      <c r="O5374" s="103"/>
      <c r="T5374" s="103"/>
      <c r="U5374" s="103"/>
      <c r="Y5374" s="103"/>
      <c r="Z5374" s="103"/>
      <c r="AD5374" s="103"/>
      <c r="AE5374" s="103"/>
      <c r="AK5374" s="103"/>
      <c r="AL5374" s="103"/>
      <c r="AS5374" s="103"/>
      <c r="AT5374" s="103"/>
      <c r="AY5374" s="103"/>
      <c r="AZ5374" s="103"/>
      <c r="BF5374" s="103"/>
      <c r="BG5374" s="103"/>
      <c r="BL5374" s="103"/>
      <c r="BM5374" s="103"/>
      <c r="BS5374" s="103"/>
      <c r="BT5374" s="103"/>
      <c r="BY5374" s="103"/>
      <c r="BZ5374" s="103"/>
      <c r="CB5374" s="103"/>
      <c r="CC5374" s="103"/>
      <c r="CF5374" s="103"/>
      <c r="CG5374" s="103"/>
      <c r="CI5374" s="103"/>
      <c r="CJ5374" s="103"/>
      <c r="CM5374" s="103"/>
      <c r="CN5374" s="103"/>
      <c r="CS5374" s="103"/>
      <c r="CT5374" s="103"/>
      <c r="CY5374" s="103"/>
      <c r="DB5374" s="103"/>
      <c r="FQ5374" s="103"/>
      <c r="FS5374" s="103"/>
      <c r="FT5374" s="103"/>
      <c r="FU5374" s="103"/>
      <c r="FV5374" s="103"/>
      <c r="FW5374" s="103"/>
      <c r="FX5374" s="103"/>
      <c r="FZ5374" s="103"/>
      <c r="GD5374" s="103"/>
    </row>
    <row r="5375" spans="6:186" ht="15" customHeight="1">
      <c r="F5375" s="103"/>
      <c r="J5375" s="103"/>
      <c r="K5375" s="103"/>
      <c r="N5375" s="103"/>
      <c r="O5375" s="103"/>
      <c r="T5375" s="103"/>
      <c r="U5375" s="103"/>
      <c r="Y5375" s="103"/>
      <c r="Z5375" s="103"/>
      <c r="AD5375" s="103"/>
      <c r="AE5375" s="103"/>
      <c r="AK5375" s="103"/>
      <c r="AL5375" s="103"/>
      <c r="AS5375" s="103"/>
      <c r="AT5375" s="103"/>
      <c r="AY5375" s="103"/>
      <c r="AZ5375" s="103"/>
      <c r="BF5375" s="103"/>
      <c r="BG5375" s="103"/>
      <c r="BL5375" s="103"/>
      <c r="BM5375" s="103"/>
      <c r="BS5375" s="103"/>
      <c r="BT5375" s="103"/>
      <c r="BY5375" s="103"/>
      <c r="BZ5375" s="103"/>
      <c r="CB5375" s="103"/>
      <c r="CC5375" s="103"/>
      <c r="CF5375" s="103"/>
      <c r="CG5375" s="103"/>
      <c r="CI5375" s="103"/>
      <c r="CJ5375" s="103"/>
      <c r="CM5375" s="103"/>
      <c r="CN5375" s="103"/>
      <c r="CS5375" s="103"/>
      <c r="CT5375" s="103"/>
      <c r="CY5375" s="103"/>
      <c r="DB5375" s="103"/>
      <c r="FQ5375" s="103"/>
      <c r="FS5375" s="103"/>
      <c r="FT5375" s="103"/>
      <c r="FU5375" s="103"/>
      <c r="FV5375" s="103"/>
      <c r="FW5375" s="103"/>
      <c r="FX5375" s="103"/>
      <c r="FZ5375" s="103"/>
      <c r="GD5375" s="103"/>
    </row>
    <row r="5376" spans="6:186" ht="15" customHeight="1">
      <c r="F5376" s="103"/>
      <c r="J5376" s="103"/>
      <c r="K5376" s="103"/>
      <c r="N5376" s="103"/>
      <c r="O5376" s="103"/>
      <c r="T5376" s="103"/>
      <c r="U5376" s="103"/>
      <c r="Y5376" s="103"/>
      <c r="Z5376" s="103"/>
      <c r="AD5376" s="103"/>
      <c r="AE5376" s="103"/>
      <c r="AK5376" s="103"/>
      <c r="AL5376" s="103"/>
      <c r="AS5376" s="103"/>
      <c r="AT5376" s="103"/>
      <c r="AY5376" s="103"/>
      <c r="AZ5376" s="103"/>
      <c r="BF5376" s="103"/>
      <c r="BG5376" s="103"/>
      <c r="BL5376" s="103"/>
      <c r="BM5376" s="103"/>
      <c r="BS5376" s="103"/>
      <c r="BT5376" s="103"/>
      <c r="BY5376" s="103"/>
      <c r="BZ5376" s="103"/>
      <c r="CB5376" s="103"/>
      <c r="CC5376" s="103"/>
      <c r="CF5376" s="103"/>
      <c r="CG5376" s="103"/>
      <c r="CI5376" s="103"/>
      <c r="CJ5376" s="103"/>
      <c r="CM5376" s="103"/>
      <c r="CN5376" s="103"/>
      <c r="CS5376" s="103"/>
      <c r="CT5376" s="103"/>
      <c r="CY5376" s="103"/>
      <c r="DB5376" s="103"/>
      <c r="FQ5376" s="103"/>
      <c r="FS5376" s="103"/>
      <c r="FT5376" s="103"/>
      <c r="FU5376" s="103"/>
      <c r="FV5376" s="103"/>
      <c r="FW5376" s="103"/>
      <c r="FX5376" s="103"/>
      <c r="FZ5376" s="103"/>
      <c r="GD5376" s="103"/>
    </row>
    <row r="5377" spans="6:186" ht="15" customHeight="1">
      <c r="F5377" s="103"/>
      <c r="J5377" s="103"/>
      <c r="K5377" s="103"/>
      <c r="N5377" s="103"/>
      <c r="O5377" s="103"/>
      <c r="T5377" s="103"/>
      <c r="U5377" s="103"/>
      <c r="Y5377" s="103"/>
      <c r="Z5377" s="103"/>
      <c r="AD5377" s="103"/>
      <c r="AE5377" s="103"/>
      <c r="AK5377" s="103"/>
      <c r="AL5377" s="103"/>
      <c r="AS5377" s="103"/>
      <c r="AT5377" s="103"/>
      <c r="AY5377" s="103"/>
      <c r="AZ5377" s="103"/>
      <c r="BF5377" s="103"/>
      <c r="BG5377" s="103"/>
      <c r="BL5377" s="103"/>
      <c r="BM5377" s="103"/>
      <c r="BS5377" s="103"/>
      <c r="BT5377" s="103"/>
      <c r="BY5377" s="103"/>
      <c r="BZ5377" s="103"/>
      <c r="CB5377" s="103"/>
      <c r="CC5377" s="103"/>
      <c r="CF5377" s="103"/>
      <c r="CG5377" s="103"/>
      <c r="CI5377" s="103"/>
      <c r="CJ5377" s="103"/>
      <c r="CM5377" s="103"/>
      <c r="CN5377" s="103"/>
      <c r="CS5377" s="103"/>
      <c r="CT5377" s="103"/>
      <c r="CY5377" s="103"/>
      <c r="DB5377" s="103"/>
      <c r="FQ5377" s="103"/>
      <c r="FS5377" s="103"/>
      <c r="FT5377" s="103"/>
      <c r="FU5377" s="103"/>
      <c r="FV5377" s="103"/>
      <c r="FW5377" s="103"/>
      <c r="FX5377" s="103"/>
      <c r="FZ5377" s="103"/>
      <c r="GD5377" s="103"/>
    </row>
    <row r="5378" spans="6:186" ht="15" customHeight="1">
      <c r="F5378" s="103"/>
      <c r="J5378" s="103"/>
      <c r="K5378" s="103"/>
      <c r="N5378" s="103"/>
      <c r="O5378" s="103"/>
      <c r="T5378" s="103"/>
      <c r="U5378" s="103"/>
      <c r="Y5378" s="103"/>
      <c r="Z5378" s="103"/>
      <c r="AD5378" s="103"/>
      <c r="AE5378" s="103"/>
      <c r="AK5378" s="103"/>
      <c r="AL5378" s="103"/>
      <c r="AS5378" s="103"/>
      <c r="AT5378" s="103"/>
      <c r="AY5378" s="103"/>
      <c r="AZ5378" s="103"/>
      <c r="BF5378" s="103"/>
      <c r="BG5378" s="103"/>
      <c r="BL5378" s="103"/>
      <c r="BM5378" s="103"/>
      <c r="BS5378" s="103"/>
      <c r="BT5378" s="103"/>
      <c r="BY5378" s="103"/>
      <c r="BZ5378" s="103"/>
      <c r="CB5378" s="103"/>
      <c r="CC5378" s="103"/>
      <c r="CF5378" s="103"/>
      <c r="CG5378" s="103"/>
      <c r="CI5378" s="103"/>
      <c r="CJ5378" s="103"/>
      <c r="CM5378" s="103"/>
      <c r="CN5378" s="103"/>
      <c r="CS5378" s="103"/>
      <c r="CT5378" s="103"/>
      <c r="CY5378" s="103"/>
      <c r="DB5378" s="103"/>
      <c r="FQ5378" s="103"/>
      <c r="FS5378" s="103"/>
      <c r="FT5378" s="103"/>
      <c r="FU5378" s="103"/>
      <c r="FV5378" s="103"/>
      <c r="FW5378" s="103"/>
      <c r="FX5378" s="103"/>
      <c r="FZ5378" s="103"/>
      <c r="GD5378" s="103"/>
    </row>
    <row r="5379" spans="6:186" ht="15" customHeight="1">
      <c r="F5379" s="103"/>
      <c r="J5379" s="103"/>
      <c r="K5379" s="103"/>
      <c r="N5379" s="103"/>
      <c r="O5379" s="103"/>
      <c r="T5379" s="103"/>
      <c r="U5379" s="103"/>
      <c r="Y5379" s="103"/>
      <c r="Z5379" s="103"/>
      <c r="AD5379" s="103"/>
      <c r="AE5379" s="103"/>
      <c r="AK5379" s="103"/>
      <c r="AL5379" s="103"/>
      <c r="AS5379" s="103"/>
      <c r="AT5379" s="103"/>
      <c r="AY5379" s="103"/>
      <c r="AZ5379" s="103"/>
      <c r="BF5379" s="103"/>
      <c r="BG5379" s="103"/>
      <c r="BL5379" s="103"/>
      <c r="BM5379" s="103"/>
      <c r="BS5379" s="103"/>
      <c r="BT5379" s="103"/>
      <c r="BY5379" s="103"/>
      <c r="BZ5379" s="103"/>
      <c r="CB5379" s="103"/>
      <c r="CC5379" s="103"/>
      <c r="CF5379" s="103"/>
      <c r="CG5379" s="103"/>
      <c r="CI5379" s="103"/>
      <c r="CJ5379" s="103"/>
      <c r="CM5379" s="103"/>
      <c r="CN5379" s="103"/>
      <c r="CS5379" s="103"/>
      <c r="CT5379" s="103"/>
      <c r="CY5379" s="103"/>
      <c r="DB5379" s="103"/>
      <c r="FQ5379" s="103"/>
      <c r="FS5379" s="103"/>
      <c r="FT5379" s="103"/>
      <c r="FU5379" s="103"/>
      <c r="FV5379" s="103"/>
      <c r="FW5379" s="103"/>
      <c r="FX5379" s="103"/>
      <c r="FZ5379" s="103"/>
      <c r="GD5379" s="103"/>
    </row>
    <row r="5380" spans="6:186" ht="15" customHeight="1">
      <c r="F5380" s="103"/>
      <c r="J5380" s="103"/>
      <c r="K5380" s="103"/>
      <c r="N5380" s="103"/>
      <c r="O5380" s="103"/>
      <c r="T5380" s="103"/>
      <c r="U5380" s="103"/>
      <c r="Y5380" s="103"/>
      <c r="Z5380" s="103"/>
      <c r="AD5380" s="103"/>
      <c r="AE5380" s="103"/>
      <c r="AK5380" s="103"/>
      <c r="AL5380" s="103"/>
      <c r="AS5380" s="103"/>
      <c r="AT5380" s="103"/>
      <c r="AY5380" s="103"/>
      <c r="AZ5380" s="103"/>
      <c r="BF5380" s="103"/>
      <c r="BG5380" s="103"/>
      <c r="BL5380" s="103"/>
      <c r="BM5380" s="103"/>
      <c r="BS5380" s="103"/>
      <c r="BT5380" s="103"/>
      <c r="BY5380" s="103"/>
      <c r="BZ5380" s="103"/>
      <c r="CB5380" s="103"/>
      <c r="CC5380" s="103"/>
      <c r="CF5380" s="103"/>
      <c r="CG5380" s="103"/>
      <c r="CI5380" s="103"/>
      <c r="CJ5380" s="103"/>
      <c r="CM5380" s="103"/>
      <c r="CN5380" s="103"/>
      <c r="CS5380" s="103"/>
      <c r="CT5380" s="103"/>
      <c r="CY5380" s="103"/>
      <c r="DB5380" s="103"/>
      <c r="FQ5380" s="103"/>
      <c r="FS5380" s="103"/>
      <c r="FT5380" s="103"/>
      <c r="FU5380" s="103"/>
      <c r="FV5380" s="103"/>
      <c r="FW5380" s="103"/>
      <c r="FX5380" s="103"/>
      <c r="FZ5380" s="103"/>
      <c r="GD5380" s="103"/>
    </row>
    <row r="5381" spans="6:186" ht="15" customHeight="1">
      <c r="F5381" s="103"/>
      <c r="J5381" s="103"/>
      <c r="K5381" s="103"/>
      <c r="N5381" s="103"/>
      <c r="O5381" s="103"/>
      <c r="T5381" s="103"/>
      <c r="U5381" s="103"/>
      <c r="Y5381" s="103"/>
      <c r="Z5381" s="103"/>
      <c r="AD5381" s="103"/>
      <c r="AE5381" s="103"/>
      <c r="AK5381" s="103"/>
      <c r="AL5381" s="103"/>
      <c r="AS5381" s="103"/>
      <c r="AT5381" s="103"/>
      <c r="AY5381" s="103"/>
      <c r="AZ5381" s="103"/>
      <c r="BF5381" s="103"/>
      <c r="BG5381" s="103"/>
      <c r="BL5381" s="103"/>
      <c r="BM5381" s="103"/>
      <c r="BS5381" s="103"/>
      <c r="BT5381" s="103"/>
      <c r="BY5381" s="103"/>
      <c r="BZ5381" s="103"/>
      <c r="CB5381" s="103"/>
      <c r="CC5381" s="103"/>
      <c r="CF5381" s="103"/>
      <c r="CG5381" s="103"/>
      <c r="CI5381" s="103"/>
      <c r="CJ5381" s="103"/>
      <c r="CM5381" s="103"/>
      <c r="CN5381" s="103"/>
      <c r="CS5381" s="103"/>
      <c r="CT5381" s="103"/>
      <c r="CY5381" s="103"/>
      <c r="DB5381" s="103"/>
      <c r="FQ5381" s="103"/>
      <c r="FS5381" s="103"/>
      <c r="FT5381" s="103"/>
      <c r="FU5381" s="103"/>
      <c r="FV5381" s="103"/>
      <c r="FW5381" s="103"/>
      <c r="FX5381" s="103"/>
      <c r="FZ5381" s="103"/>
      <c r="GD5381" s="103"/>
    </row>
    <row r="5382" spans="6:186" ht="15" customHeight="1">
      <c r="F5382" s="103"/>
      <c r="J5382" s="103"/>
      <c r="K5382" s="103"/>
      <c r="N5382" s="103"/>
      <c r="O5382" s="103"/>
      <c r="T5382" s="103"/>
      <c r="U5382" s="103"/>
      <c r="Y5382" s="103"/>
      <c r="Z5382" s="103"/>
      <c r="AD5382" s="103"/>
      <c r="AE5382" s="103"/>
      <c r="AK5382" s="103"/>
      <c r="AL5382" s="103"/>
      <c r="AS5382" s="103"/>
      <c r="AT5382" s="103"/>
      <c r="AY5382" s="103"/>
      <c r="AZ5382" s="103"/>
      <c r="BF5382" s="103"/>
      <c r="BG5382" s="103"/>
      <c r="BL5382" s="103"/>
      <c r="BM5382" s="103"/>
      <c r="BS5382" s="103"/>
      <c r="BT5382" s="103"/>
      <c r="BY5382" s="103"/>
      <c r="BZ5382" s="103"/>
      <c r="CB5382" s="103"/>
      <c r="CC5382" s="103"/>
      <c r="CF5382" s="103"/>
      <c r="CG5382" s="103"/>
      <c r="CI5382" s="103"/>
      <c r="CJ5382" s="103"/>
      <c r="CM5382" s="103"/>
      <c r="CN5382" s="103"/>
      <c r="CS5382" s="103"/>
      <c r="CT5382" s="103"/>
      <c r="CY5382" s="103"/>
      <c r="DB5382" s="103"/>
      <c r="FQ5382" s="103"/>
      <c r="FS5382" s="103"/>
      <c r="FT5382" s="103"/>
      <c r="FU5382" s="103"/>
      <c r="FV5382" s="103"/>
      <c r="FW5382" s="103"/>
      <c r="FX5382" s="103"/>
      <c r="FZ5382" s="103"/>
      <c r="GD5382" s="103"/>
    </row>
    <row r="5383" spans="6:186" ht="15" customHeight="1">
      <c r="F5383" s="103"/>
      <c r="J5383" s="103"/>
      <c r="K5383" s="103"/>
      <c r="N5383" s="103"/>
      <c r="O5383" s="103"/>
      <c r="T5383" s="103"/>
      <c r="U5383" s="103"/>
      <c r="Y5383" s="103"/>
      <c r="Z5383" s="103"/>
      <c r="AD5383" s="103"/>
      <c r="AE5383" s="103"/>
      <c r="AK5383" s="103"/>
      <c r="AL5383" s="103"/>
      <c r="AS5383" s="103"/>
      <c r="AT5383" s="103"/>
      <c r="AY5383" s="103"/>
      <c r="AZ5383" s="103"/>
      <c r="BF5383" s="103"/>
      <c r="BG5383" s="103"/>
      <c r="BL5383" s="103"/>
      <c r="BM5383" s="103"/>
      <c r="BS5383" s="103"/>
      <c r="BT5383" s="103"/>
      <c r="BY5383" s="103"/>
      <c r="BZ5383" s="103"/>
      <c r="CB5383" s="103"/>
      <c r="CC5383" s="103"/>
      <c r="CF5383" s="103"/>
      <c r="CG5383" s="103"/>
      <c r="CI5383" s="103"/>
      <c r="CJ5383" s="103"/>
      <c r="CM5383" s="103"/>
      <c r="CN5383" s="103"/>
      <c r="CS5383" s="103"/>
      <c r="CT5383" s="103"/>
      <c r="CY5383" s="103"/>
      <c r="DB5383" s="103"/>
      <c r="FQ5383" s="103"/>
      <c r="FS5383" s="103"/>
      <c r="FT5383" s="103"/>
      <c r="FU5383" s="103"/>
      <c r="FV5383" s="103"/>
      <c r="FW5383" s="103"/>
      <c r="FX5383" s="103"/>
      <c r="FZ5383" s="103"/>
      <c r="GD5383" s="103"/>
    </row>
    <row r="5384" spans="6:186" ht="15" customHeight="1">
      <c r="F5384" s="103"/>
      <c r="J5384" s="103"/>
      <c r="K5384" s="103"/>
      <c r="N5384" s="103"/>
      <c r="O5384" s="103"/>
      <c r="T5384" s="103"/>
      <c r="U5384" s="103"/>
      <c r="Y5384" s="103"/>
      <c r="Z5384" s="103"/>
      <c r="AD5384" s="103"/>
      <c r="AE5384" s="103"/>
      <c r="AK5384" s="103"/>
      <c r="AL5384" s="103"/>
      <c r="AS5384" s="103"/>
      <c r="AT5384" s="103"/>
      <c r="AY5384" s="103"/>
      <c r="AZ5384" s="103"/>
      <c r="BF5384" s="103"/>
      <c r="BG5384" s="103"/>
      <c r="BL5384" s="103"/>
      <c r="BM5384" s="103"/>
      <c r="BS5384" s="103"/>
      <c r="BT5384" s="103"/>
      <c r="BY5384" s="103"/>
      <c r="BZ5384" s="103"/>
      <c r="CB5384" s="103"/>
      <c r="CC5384" s="103"/>
      <c r="CF5384" s="103"/>
      <c r="CG5384" s="103"/>
      <c r="CI5384" s="103"/>
      <c r="CJ5384" s="103"/>
      <c r="CM5384" s="103"/>
      <c r="CN5384" s="103"/>
      <c r="CS5384" s="103"/>
      <c r="CT5384" s="103"/>
      <c r="CY5384" s="103"/>
      <c r="DB5384" s="103"/>
      <c r="FQ5384" s="103"/>
      <c r="FS5384" s="103"/>
      <c r="FT5384" s="103"/>
      <c r="FU5384" s="103"/>
      <c r="FV5384" s="103"/>
      <c r="FW5384" s="103"/>
      <c r="FX5384" s="103"/>
      <c r="FZ5384" s="103"/>
      <c r="GD5384" s="103"/>
    </row>
    <row r="5385" spans="6:186" ht="15" customHeight="1">
      <c r="F5385" s="103"/>
      <c r="J5385" s="103"/>
      <c r="K5385" s="103"/>
      <c r="N5385" s="103"/>
      <c r="O5385" s="103"/>
      <c r="T5385" s="103"/>
      <c r="U5385" s="103"/>
      <c r="Y5385" s="103"/>
      <c r="Z5385" s="103"/>
      <c r="AD5385" s="103"/>
      <c r="AE5385" s="103"/>
      <c r="AK5385" s="103"/>
      <c r="AL5385" s="103"/>
      <c r="AS5385" s="103"/>
      <c r="AT5385" s="103"/>
      <c r="AY5385" s="103"/>
      <c r="AZ5385" s="103"/>
      <c r="BF5385" s="103"/>
      <c r="BG5385" s="103"/>
      <c r="BL5385" s="103"/>
      <c r="BM5385" s="103"/>
      <c r="BS5385" s="103"/>
      <c r="BT5385" s="103"/>
      <c r="BY5385" s="103"/>
      <c r="BZ5385" s="103"/>
      <c r="CB5385" s="103"/>
      <c r="CC5385" s="103"/>
      <c r="CF5385" s="103"/>
      <c r="CG5385" s="103"/>
      <c r="CI5385" s="103"/>
      <c r="CJ5385" s="103"/>
      <c r="CM5385" s="103"/>
      <c r="CN5385" s="103"/>
      <c r="CS5385" s="103"/>
      <c r="CT5385" s="103"/>
      <c r="CY5385" s="103"/>
      <c r="DB5385" s="103"/>
      <c r="FQ5385" s="103"/>
      <c r="FS5385" s="103"/>
      <c r="FT5385" s="103"/>
      <c r="FU5385" s="103"/>
      <c r="FV5385" s="103"/>
      <c r="FW5385" s="103"/>
      <c r="FX5385" s="103"/>
      <c r="FZ5385" s="103"/>
      <c r="GD5385" s="103"/>
    </row>
    <row r="5386" spans="6:186" ht="15" customHeight="1">
      <c r="F5386" s="103"/>
      <c r="J5386" s="103"/>
      <c r="K5386" s="103"/>
      <c r="N5386" s="103"/>
      <c r="O5386" s="103"/>
      <c r="T5386" s="103"/>
      <c r="U5386" s="103"/>
      <c r="Y5386" s="103"/>
      <c r="Z5386" s="103"/>
      <c r="AD5386" s="103"/>
      <c r="AE5386" s="103"/>
      <c r="AK5386" s="103"/>
      <c r="AL5386" s="103"/>
      <c r="AS5386" s="103"/>
      <c r="AT5386" s="103"/>
      <c r="AY5386" s="103"/>
      <c r="AZ5386" s="103"/>
      <c r="BF5386" s="103"/>
      <c r="BG5386" s="103"/>
      <c r="BL5386" s="103"/>
      <c r="BM5386" s="103"/>
      <c r="BS5386" s="103"/>
      <c r="BT5386" s="103"/>
      <c r="BY5386" s="103"/>
      <c r="BZ5386" s="103"/>
      <c r="CB5386" s="103"/>
      <c r="CC5386" s="103"/>
      <c r="CF5386" s="103"/>
      <c r="CG5386" s="103"/>
      <c r="CI5386" s="103"/>
      <c r="CJ5386" s="103"/>
      <c r="CM5386" s="103"/>
      <c r="CN5386" s="103"/>
      <c r="CS5386" s="103"/>
      <c r="CT5386" s="103"/>
      <c r="CY5386" s="103"/>
      <c r="DB5386" s="103"/>
      <c r="FQ5386" s="103"/>
      <c r="FS5386" s="103"/>
      <c r="FT5386" s="103"/>
      <c r="FU5386" s="103"/>
      <c r="FV5386" s="103"/>
      <c r="FW5386" s="103"/>
      <c r="FX5386" s="103"/>
      <c r="FZ5386" s="103"/>
      <c r="GD5386" s="103"/>
    </row>
    <row r="5387" spans="6:186" ht="15" customHeight="1">
      <c r="F5387" s="103"/>
      <c r="J5387" s="103"/>
      <c r="K5387" s="103"/>
      <c r="N5387" s="103"/>
      <c r="O5387" s="103"/>
      <c r="T5387" s="103"/>
      <c r="U5387" s="103"/>
      <c r="Y5387" s="103"/>
      <c r="Z5387" s="103"/>
      <c r="AD5387" s="103"/>
      <c r="AE5387" s="103"/>
      <c r="AK5387" s="103"/>
      <c r="AL5387" s="103"/>
      <c r="AS5387" s="103"/>
      <c r="AT5387" s="103"/>
      <c r="AY5387" s="103"/>
      <c r="AZ5387" s="103"/>
      <c r="BF5387" s="103"/>
      <c r="BG5387" s="103"/>
      <c r="BL5387" s="103"/>
      <c r="BM5387" s="103"/>
      <c r="BS5387" s="103"/>
      <c r="BT5387" s="103"/>
      <c r="BY5387" s="103"/>
      <c r="BZ5387" s="103"/>
      <c r="CB5387" s="103"/>
      <c r="CC5387" s="103"/>
      <c r="CF5387" s="103"/>
      <c r="CG5387" s="103"/>
      <c r="CI5387" s="103"/>
      <c r="CJ5387" s="103"/>
      <c r="CM5387" s="103"/>
      <c r="CN5387" s="103"/>
      <c r="CS5387" s="103"/>
      <c r="CT5387" s="103"/>
      <c r="CY5387" s="103"/>
      <c r="DB5387" s="103"/>
      <c r="FQ5387" s="103"/>
      <c r="FS5387" s="103"/>
      <c r="FT5387" s="103"/>
      <c r="FU5387" s="103"/>
      <c r="FV5387" s="103"/>
      <c r="FW5387" s="103"/>
      <c r="FX5387" s="103"/>
      <c r="FZ5387" s="103"/>
      <c r="GD5387" s="103"/>
    </row>
    <row r="5388" spans="6:186" ht="15" customHeight="1">
      <c r="F5388" s="103"/>
      <c r="J5388" s="103"/>
      <c r="K5388" s="103"/>
      <c r="N5388" s="103"/>
      <c r="O5388" s="103"/>
      <c r="T5388" s="103"/>
      <c r="U5388" s="103"/>
      <c r="Y5388" s="103"/>
      <c r="Z5388" s="103"/>
      <c r="AD5388" s="103"/>
      <c r="AE5388" s="103"/>
      <c r="AK5388" s="103"/>
      <c r="AL5388" s="103"/>
      <c r="AS5388" s="103"/>
      <c r="AT5388" s="103"/>
      <c r="AY5388" s="103"/>
      <c r="AZ5388" s="103"/>
      <c r="BF5388" s="103"/>
      <c r="BG5388" s="103"/>
      <c r="BL5388" s="103"/>
      <c r="BM5388" s="103"/>
      <c r="BS5388" s="103"/>
      <c r="BT5388" s="103"/>
      <c r="BY5388" s="103"/>
      <c r="BZ5388" s="103"/>
      <c r="CB5388" s="103"/>
      <c r="CC5388" s="103"/>
      <c r="CF5388" s="103"/>
      <c r="CG5388" s="103"/>
      <c r="CI5388" s="103"/>
      <c r="CJ5388" s="103"/>
      <c r="CM5388" s="103"/>
      <c r="CN5388" s="103"/>
      <c r="CS5388" s="103"/>
      <c r="CT5388" s="103"/>
      <c r="CY5388" s="103"/>
      <c r="DB5388" s="103"/>
      <c r="FQ5388" s="103"/>
      <c r="FS5388" s="103"/>
      <c r="FT5388" s="103"/>
      <c r="FU5388" s="103"/>
      <c r="FV5388" s="103"/>
      <c r="FW5388" s="103"/>
      <c r="FX5388" s="103"/>
      <c r="FZ5388" s="103"/>
      <c r="GD5388" s="103"/>
    </row>
    <row r="5389" spans="6:186" ht="15" customHeight="1">
      <c r="F5389" s="103"/>
      <c r="J5389" s="103"/>
      <c r="K5389" s="103"/>
      <c r="N5389" s="103"/>
      <c r="O5389" s="103"/>
      <c r="T5389" s="103"/>
      <c r="U5389" s="103"/>
      <c r="Y5389" s="103"/>
      <c r="Z5389" s="103"/>
      <c r="AD5389" s="103"/>
      <c r="AE5389" s="103"/>
      <c r="AK5389" s="103"/>
      <c r="AL5389" s="103"/>
      <c r="AS5389" s="103"/>
      <c r="AT5389" s="103"/>
      <c r="AY5389" s="103"/>
      <c r="AZ5389" s="103"/>
      <c r="BF5389" s="103"/>
      <c r="BG5389" s="103"/>
      <c r="BL5389" s="103"/>
      <c r="BM5389" s="103"/>
      <c r="BS5389" s="103"/>
      <c r="BT5389" s="103"/>
      <c r="BY5389" s="103"/>
      <c r="BZ5389" s="103"/>
      <c r="CB5389" s="103"/>
      <c r="CC5389" s="103"/>
      <c r="CF5389" s="103"/>
      <c r="CG5389" s="103"/>
      <c r="CI5389" s="103"/>
      <c r="CJ5389" s="103"/>
      <c r="CM5389" s="103"/>
      <c r="CN5389" s="103"/>
      <c r="CS5389" s="103"/>
      <c r="CT5389" s="103"/>
      <c r="CY5389" s="103"/>
      <c r="DB5389" s="103"/>
      <c r="FQ5389" s="103"/>
      <c r="FS5389" s="103"/>
      <c r="FT5389" s="103"/>
      <c r="FU5389" s="103"/>
      <c r="FV5389" s="103"/>
      <c r="FW5389" s="103"/>
      <c r="FX5389" s="103"/>
      <c r="FZ5389" s="103"/>
      <c r="GD5389" s="103"/>
    </row>
    <row r="5390" spans="6:186" ht="15" customHeight="1">
      <c r="F5390" s="103"/>
      <c r="J5390" s="103"/>
      <c r="K5390" s="103"/>
      <c r="N5390" s="103"/>
      <c r="O5390" s="103"/>
      <c r="T5390" s="103"/>
      <c r="U5390" s="103"/>
      <c r="Y5390" s="103"/>
      <c r="Z5390" s="103"/>
      <c r="AD5390" s="103"/>
      <c r="AE5390" s="103"/>
      <c r="AK5390" s="103"/>
      <c r="AL5390" s="103"/>
      <c r="AS5390" s="103"/>
      <c r="AT5390" s="103"/>
      <c r="AY5390" s="103"/>
      <c r="AZ5390" s="103"/>
      <c r="BF5390" s="103"/>
      <c r="BG5390" s="103"/>
      <c r="BL5390" s="103"/>
      <c r="BM5390" s="103"/>
      <c r="BS5390" s="103"/>
      <c r="BT5390" s="103"/>
      <c r="BY5390" s="103"/>
      <c r="BZ5390" s="103"/>
      <c r="CB5390" s="103"/>
      <c r="CC5390" s="103"/>
      <c r="CF5390" s="103"/>
      <c r="CG5390" s="103"/>
      <c r="CI5390" s="103"/>
      <c r="CJ5390" s="103"/>
      <c r="CM5390" s="103"/>
      <c r="CN5390" s="103"/>
      <c r="CS5390" s="103"/>
      <c r="CT5390" s="103"/>
      <c r="CY5390" s="103"/>
      <c r="DB5390" s="103"/>
      <c r="FQ5390" s="103"/>
      <c r="FS5390" s="103"/>
      <c r="FT5390" s="103"/>
      <c r="FU5390" s="103"/>
      <c r="FV5390" s="103"/>
      <c r="FW5390" s="103"/>
      <c r="FX5390" s="103"/>
      <c r="FZ5390" s="103"/>
      <c r="GD5390" s="103"/>
    </row>
    <row r="5391" spans="6:186" ht="15" customHeight="1">
      <c r="F5391" s="103"/>
      <c r="J5391" s="103"/>
      <c r="K5391" s="103"/>
      <c r="N5391" s="103"/>
      <c r="O5391" s="103"/>
      <c r="T5391" s="103"/>
      <c r="U5391" s="103"/>
      <c r="Y5391" s="103"/>
      <c r="Z5391" s="103"/>
      <c r="AD5391" s="103"/>
      <c r="AE5391" s="103"/>
      <c r="AK5391" s="103"/>
      <c r="AL5391" s="103"/>
      <c r="AS5391" s="103"/>
      <c r="AT5391" s="103"/>
      <c r="AY5391" s="103"/>
      <c r="AZ5391" s="103"/>
      <c r="BF5391" s="103"/>
      <c r="BG5391" s="103"/>
      <c r="BL5391" s="103"/>
      <c r="BM5391" s="103"/>
      <c r="BS5391" s="103"/>
      <c r="BT5391" s="103"/>
      <c r="BY5391" s="103"/>
      <c r="BZ5391" s="103"/>
      <c r="CB5391" s="103"/>
      <c r="CC5391" s="103"/>
      <c r="CF5391" s="103"/>
      <c r="CG5391" s="103"/>
      <c r="CI5391" s="103"/>
      <c r="CJ5391" s="103"/>
      <c r="CM5391" s="103"/>
      <c r="CN5391" s="103"/>
      <c r="CS5391" s="103"/>
      <c r="CT5391" s="103"/>
      <c r="CY5391" s="103"/>
      <c r="DB5391" s="103"/>
      <c r="FQ5391" s="103"/>
      <c r="FS5391" s="103"/>
      <c r="FT5391" s="103"/>
      <c r="FU5391" s="103"/>
      <c r="FV5391" s="103"/>
      <c r="FW5391" s="103"/>
      <c r="FX5391" s="103"/>
      <c r="FZ5391" s="103"/>
      <c r="GD5391" s="103"/>
    </row>
    <row r="5392" spans="6:186" ht="15" customHeight="1">
      <c r="F5392" s="103"/>
      <c r="J5392" s="103"/>
      <c r="K5392" s="103"/>
      <c r="N5392" s="103"/>
      <c r="O5392" s="103"/>
      <c r="T5392" s="103"/>
      <c r="U5392" s="103"/>
      <c r="Y5392" s="103"/>
      <c r="Z5392" s="103"/>
      <c r="AD5392" s="103"/>
      <c r="AE5392" s="103"/>
      <c r="AK5392" s="103"/>
      <c r="AL5392" s="103"/>
      <c r="AS5392" s="103"/>
      <c r="AT5392" s="103"/>
      <c r="AY5392" s="103"/>
      <c r="AZ5392" s="103"/>
      <c r="BF5392" s="103"/>
      <c r="BG5392" s="103"/>
      <c r="BL5392" s="103"/>
      <c r="BM5392" s="103"/>
      <c r="BS5392" s="103"/>
      <c r="BT5392" s="103"/>
      <c r="BY5392" s="103"/>
      <c r="BZ5392" s="103"/>
      <c r="CB5392" s="103"/>
      <c r="CC5392" s="103"/>
      <c r="CF5392" s="103"/>
      <c r="CG5392" s="103"/>
      <c r="CI5392" s="103"/>
      <c r="CJ5392" s="103"/>
      <c r="CM5392" s="103"/>
      <c r="CN5392" s="103"/>
      <c r="CS5392" s="103"/>
      <c r="CT5392" s="103"/>
      <c r="CY5392" s="103"/>
      <c r="DB5392" s="103"/>
      <c r="FQ5392" s="103"/>
      <c r="FS5392" s="103"/>
      <c r="FT5392" s="103"/>
      <c r="FU5392" s="103"/>
      <c r="FV5392" s="103"/>
      <c r="FW5392" s="103"/>
      <c r="FX5392" s="103"/>
      <c r="FZ5392" s="103"/>
      <c r="GD5392" s="103"/>
    </row>
    <row r="5393" spans="6:186" ht="15" customHeight="1">
      <c r="F5393" s="103"/>
      <c r="J5393" s="103"/>
      <c r="K5393" s="103"/>
      <c r="N5393" s="103"/>
      <c r="O5393" s="103"/>
      <c r="T5393" s="103"/>
      <c r="U5393" s="103"/>
      <c r="Y5393" s="103"/>
      <c r="Z5393" s="103"/>
      <c r="AD5393" s="103"/>
      <c r="AE5393" s="103"/>
      <c r="AK5393" s="103"/>
      <c r="AL5393" s="103"/>
      <c r="AS5393" s="103"/>
      <c r="AT5393" s="103"/>
      <c r="AY5393" s="103"/>
      <c r="AZ5393" s="103"/>
      <c r="BF5393" s="103"/>
      <c r="BG5393" s="103"/>
      <c r="BL5393" s="103"/>
      <c r="BM5393" s="103"/>
      <c r="BS5393" s="103"/>
      <c r="BT5393" s="103"/>
      <c r="BY5393" s="103"/>
      <c r="BZ5393" s="103"/>
      <c r="CB5393" s="103"/>
      <c r="CC5393" s="103"/>
      <c r="CF5393" s="103"/>
      <c r="CG5393" s="103"/>
      <c r="CI5393" s="103"/>
      <c r="CJ5393" s="103"/>
      <c r="CM5393" s="103"/>
      <c r="CN5393" s="103"/>
      <c r="CS5393" s="103"/>
      <c r="CT5393" s="103"/>
      <c r="CY5393" s="103"/>
      <c r="DB5393" s="103"/>
      <c r="FQ5393" s="103"/>
      <c r="FS5393" s="103"/>
      <c r="FT5393" s="103"/>
      <c r="FU5393" s="103"/>
      <c r="FV5393" s="103"/>
      <c r="FW5393" s="103"/>
      <c r="FX5393" s="103"/>
      <c r="FZ5393" s="103"/>
      <c r="GD5393" s="103"/>
    </row>
    <row r="5394" spans="6:186" ht="15" customHeight="1">
      <c r="F5394" s="103"/>
      <c r="J5394" s="103"/>
      <c r="K5394" s="103"/>
      <c r="N5394" s="103"/>
      <c r="O5394" s="103"/>
      <c r="T5394" s="103"/>
      <c r="U5394" s="103"/>
      <c r="Y5394" s="103"/>
      <c r="Z5394" s="103"/>
      <c r="AD5394" s="103"/>
      <c r="AE5394" s="103"/>
      <c r="AK5394" s="103"/>
      <c r="AL5394" s="103"/>
      <c r="AS5394" s="103"/>
      <c r="AT5394" s="103"/>
      <c r="AY5394" s="103"/>
      <c r="AZ5394" s="103"/>
      <c r="BF5394" s="103"/>
      <c r="BG5394" s="103"/>
      <c r="BL5394" s="103"/>
      <c r="BM5394" s="103"/>
      <c r="BS5394" s="103"/>
      <c r="BT5394" s="103"/>
      <c r="BY5394" s="103"/>
      <c r="BZ5394" s="103"/>
      <c r="CB5394" s="103"/>
      <c r="CC5394" s="103"/>
      <c r="CF5394" s="103"/>
      <c r="CG5394" s="103"/>
      <c r="CI5394" s="103"/>
      <c r="CJ5394" s="103"/>
      <c r="CM5394" s="103"/>
      <c r="CN5394" s="103"/>
      <c r="CS5394" s="103"/>
      <c r="CT5394" s="103"/>
      <c r="CY5394" s="103"/>
      <c r="DB5394" s="103"/>
      <c r="FQ5394" s="103"/>
      <c r="FS5394" s="103"/>
      <c r="FT5394" s="103"/>
      <c r="FU5394" s="103"/>
      <c r="FV5394" s="103"/>
      <c r="FW5394" s="103"/>
      <c r="FX5394" s="103"/>
      <c r="FZ5394" s="103"/>
      <c r="GD5394" s="103"/>
    </row>
    <row r="5395" spans="6:186" ht="15" customHeight="1">
      <c r="F5395" s="103"/>
      <c r="J5395" s="103"/>
      <c r="K5395" s="103"/>
      <c r="N5395" s="103"/>
      <c r="O5395" s="103"/>
      <c r="T5395" s="103"/>
      <c r="U5395" s="103"/>
      <c r="Y5395" s="103"/>
      <c r="Z5395" s="103"/>
      <c r="AD5395" s="103"/>
      <c r="AE5395" s="103"/>
      <c r="AK5395" s="103"/>
      <c r="AL5395" s="103"/>
      <c r="AS5395" s="103"/>
      <c r="AT5395" s="103"/>
      <c r="AY5395" s="103"/>
      <c r="AZ5395" s="103"/>
      <c r="BF5395" s="103"/>
      <c r="BG5395" s="103"/>
      <c r="BL5395" s="103"/>
      <c r="BM5395" s="103"/>
      <c r="BS5395" s="103"/>
      <c r="BT5395" s="103"/>
      <c r="BY5395" s="103"/>
      <c r="BZ5395" s="103"/>
      <c r="CB5395" s="103"/>
      <c r="CC5395" s="103"/>
      <c r="CF5395" s="103"/>
      <c r="CG5395" s="103"/>
      <c r="CI5395" s="103"/>
      <c r="CJ5395" s="103"/>
      <c r="CM5395" s="103"/>
      <c r="CN5395" s="103"/>
      <c r="CS5395" s="103"/>
      <c r="CT5395" s="103"/>
      <c r="CY5395" s="103"/>
      <c r="DB5395" s="103"/>
      <c r="FQ5395" s="103"/>
      <c r="FS5395" s="103"/>
      <c r="FT5395" s="103"/>
      <c r="FU5395" s="103"/>
      <c r="FV5395" s="103"/>
      <c r="FW5395" s="103"/>
      <c r="FX5395" s="103"/>
      <c r="FZ5395" s="103"/>
      <c r="GD5395" s="103"/>
    </row>
    <row r="5396" spans="6:186" ht="15" customHeight="1">
      <c r="F5396" s="103"/>
      <c r="J5396" s="103"/>
      <c r="K5396" s="103"/>
      <c r="N5396" s="103"/>
      <c r="O5396" s="103"/>
      <c r="T5396" s="103"/>
      <c r="U5396" s="103"/>
      <c r="Y5396" s="103"/>
      <c r="Z5396" s="103"/>
      <c r="AD5396" s="103"/>
      <c r="AE5396" s="103"/>
      <c r="AK5396" s="103"/>
      <c r="AL5396" s="103"/>
      <c r="AS5396" s="103"/>
      <c r="AT5396" s="103"/>
      <c r="AY5396" s="103"/>
      <c r="AZ5396" s="103"/>
      <c r="BF5396" s="103"/>
      <c r="BG5396" s="103"/>
      <c r="BL5396" s="103"/>
      <c r="BM5396" s="103"/>
      <c r="BS5396" s="103"/>
      <c r="BT5396" s="103"/>
      <c r="BY5396" s="103"/>
      <c r="BZ5396" s="103"/>
      <c r="CB5396" s="103"/>
      <c r="CC5396" s="103"/>
      <c r="CF5396" s="103"/>
      <c r="CG5396" s="103"/>
      <c r="CI5396" s="103"/>
      <c r="CJ5396" s="103"/>
      <c r="CM5396" s="103"/>
      <c r="CN5396" s="103"/>
      <c r="CS5396" s="103"/>
      <c r="CT5396" s="103"/>
      <c r="CY5396" s="103"/>
      <c r="DB5396" s="103"/>
      <c r="FQ5396" s="103"/>
      <c r="FS5396" s="103"/>
      <c r="FT5396" s="103"/>
      <c r="FU5396" s="103"/>
      <c r="FV5396" s="103"/>
      <c r="FW5396" s="103"/>
      <c r="FX5396" s="103"/>
      <c r="FZ5396" s="103"/>
      <c r="GD5396" s="103"/>
    </row>
    <row r="5397" spans="6:186" ht="15" customHeight="1">
      <c r="F5397" s="103"/>
      <c r="J5397" s="103"/>
      <c r="K5397" s="103"/>
      <c r="N5397" s="103"/>
      <c r="O5397" s="103"/>
      <c r="T5397" s="103"/>
      <c r="U5397" s="103"/>
      <c r="Y5397" s="103"/>
      <c r="Z5397" s="103"/>
      <c r="AD5397" s="103"/>
      <c r="AE5397" s="103"/>
      <c r="AK5397" s="103"/>
      <c r="AL5397" s="103"/>
      <c r="AS5397" s="103"/>
      <c r="AT5397" s="103"/>
      <c r="AY5397" s="103"/>
      <c r="AZ5397" s="103"/>
      <c r="BF5397" s="103"/>
      <c r="BG5397" s="103"/>
      <c r="BL5397" s="103"/>
      <c r="BM5397" s="103"/>
      <c r="BS5397" s="103"/>
      <c r="BT5397" s="103"/>
      <c r="BY5397" s="103"/>
      <c r="BZ5397" s="103"/>
      <c r="CB5397" s="103"/>
      <c r="CC5397" s="103"/>
      <c r="CF5397" s="103"/>
      <c r="CG5397" s="103"/>
      <c r="CI5397" s="103"/>
      <c r="CJ5397" s="103"/>
      <c r="CM5397" s="103"/>
      <c r="CN5397" s="103"/>
      <c r="CS5397" s="103"/>
      <c r="CT5397" s="103"/>
      <c r="CY5397" s="103"/>
      <c r="DB5397" s="103"/>
      <c r="FQ5397" s="103"/>
      <c r="FS5397" s="103"/>
      <c r="FT5397" s="103"/>
      <c r="FU5397" s="103"/>
      <c r="FV5397" s="103"/>
      <c r="FW5397" s="103"/>
      <c r="FX5397" s="103"/>
      <c r="FZ5397" s="103"/>
      <c r="GD5397" s="103"/>
    </row>
    <row r="5398" spans="6:186" ht="15" customHeight="1">
      <c r="F5398" s="103"/>
      <c r="J5398" s="103"/>
      <c r="K5398" s="103"/>
      <c r="N5398" s="103"/>
      <c r="O5398" s="103"/>
      <c r="T5398" s="103"/>
      <c r="U5398" s="103"/>
      <c r="Y5398" s="103"/>
      <c r="Z5398" s="103"/>
      <c r="AD5398" s="103"/>
      <c r="AE5398" s="103"/>
      <c r="AK5398" s="103"/>
      <c r="AL5398" s="103"/>
      <c r="AS5398" s="103"/>
      <c r="AT5398" s="103"/>
      <c r="AY5398" s="103"/>
      <c r="AZ5398" s="103"/>
      <c r="BF5398" s="103"/>
      <c r="BG5398" s="103"/>
      <c r="BL5398" s="103"/>
      <c r="BM5398" s="103"/>
      <c r="BS5398" s="103"/>
      <c r="BT5398" s="103"/>
      <c r="BY5398" s="103"/>
      <c r="BZ5398" s="103"/>
      <c r="CB5398" s="103"/>
      <c r="CC5398" s="103"/>
      <c r="CF5398" s="103"/>
      <c r="CG5398" s="103"/>
      <c r="CI5398" s="103"/>
      <c r="CJ5398" s="103"/>
      <c r="CM5398" s="103"/>
      <c r="CN5398" s="103"/>
      <c r="CS5398" s="103"/>
      <c r="CT5398" s="103"/>
      <c r="CY5398" s="103"/>
      <c r="DB5398" s="103"/>
      <c r="FQ5398" s="103"/>
      <c r="FS5398" s="103"/>
      <c r="FT5398" s="103"/>
      <c r="FU5398" s="103"/>
      <c r="FV5398" s="103"/>
      <c r="FW5398" s="103"/>
      <c r="FX5398" s="103"/>
      <c r="FZ5398" s="103"/>
      <c r="GD5398" s="103"/>
    </row>
    <row r="5399" spans="6:186" ht="15" customHeight="1">
      <c r="F5399" s="103"/>
      <c r="J5399" s="103"/>
      <c r="K5399" s="103"/>
      <c r="N5399" s="103"/>
      <c r="O5399" s="103"/>
      <c r="T5399" s="103"/>
      <c r="U5399" s="103"/>
      <c r="Y5399" s="103"/>
      <c r="Z5399" s="103"/>
      <c r="AD5399" s="103"/>
      <c r="AE5399" s="103"/>
      <c r="AK5399" s="103"/>
      <c r="AL5399" s="103"/>
      <c r="AS5399" s="103"/>
      <c r="AT5399" s="103"/>
      <c r="AY5399" s="103"/>
      <c r="AZ5399" s="103"/>
      <c r="BF5399" s="103"/>
      <c r="BG5399" s="103"/>
      <c r="BL5399" s="103"/>
      <c r="BM5399" s="103"/>
      <c r="BS5399" s="103"/>
      <c r="BT5399" s="103"/>
      <c r="BY5399" s="103"/>
      <c r="BZ5399" s="103"/>
      <c r="CB5399" s="103"/>
      <c r="CC5399" s="103"/>
      <c r="CF5399" s="103"/>
      <c r="CG5399" s="103"/>
      <c r="CI5399" s="103"/>
      <c r="CJ5399" s="103"/>
      <c r="CM5399" s="103"/>
      <c r="CN5399" s="103"/>
      <c r="CS5399" s="103"/>
      <c r="CT5399" s="103"/>
      <c r="CY5399" s="103"/>
      <c r="DB5399" s="103"/>
      <c r="FQ5399" s="103"/>
      <c r="FS5399" s="103"/>
      <c r="FT5399" s="103"/>
      <c r="FU5399" s="103"/>
      <c r="FV5399" s="103"/>
      <c r="FW5399" s="103"/>
      <c r="FX5399" s="103"/>
      <c r="FZ5399" s="103"/>
      <c r="GD5399" s="103"/>
    </row>
    <row r="5400" spans="6:186" ht="15" customHeight="1">
      <c r="F5400" s="103"/>
      <c r="J5400" s="103"/>
      <c r="K5400" s="103"/>
      <c r="N5400" s="103"/>
      <c r="O5400" s="103"/>
      <c r="T5400" s="103"/>
      <c r="U5400" s="103"/>
      <c r="Y5400" s="103"/>
      <c r="Z5400" s="103"/>
      <c r="AD5400" s="103"/>
      <c r="AE5400" s="103"/>
      <c r="AK5400" s="103"/>
      <c r="AL5400" s="103"/>
      <c r="AS5400" s="103"/>
      <c r="AT5400" s="103"/>
      <c r="AY5400" s="103"/>
      <c r="AZ5400" s="103"/>
      <c r="BF5400" s="103"/>
      <c r="BG5400" s="103"/>
      <c r="BL5400" s="103"/>
      <c r="BM5400" s="103"/>
      <c r="BS5400" s="103"/>
      <c r="BT5400" s="103"/>
      <c r="BY5400" s="103"/>
      <c r="BZ5400" s="103"/>
      <c r="CB5400" s="103"/>
      <c r="CC5400" s="103"/>
      <c r="CF5400" s="103"/>
      <c r="CG5400" s="103"/>
      <c r="CI5400" s="103"/>
      <c r="CJ5400" s="103"/>
      <c r="CM5400" s="103"/>
      <c r="CN5400" s="103"/>
      <c r="CS5400" s="103"/>
      <c r="CT5400" s="103"/>
      <c r="CY5400" s="103"/>
      <c r="DB5400" s="103"/>
      <c r="FQ5400" s="103"/>
      <c r="FS5400" s="103"/>
      <c r="FT5400" s="103"/>
      <c r="FU5400" s="103"/>
      <c r="FV5400" s="103"/>
      <c r="FW5400" s="103"/>
      <c r="FX5400" s="103"/>
      <c r="FZ5400" s="103"/>
      <c r="GD5400" s="103"/>
    </row>
    <row r="5401" spans="6:186" ht="15" customHeight="1">
      <c r="F5401" s="103"/>
      <c r="J5401" s="103"/>
      <c r="K5401" s="103"/>
      <c r="N5401" s="103"/>
      <c r="O5401" s="103"/>
      <c r="T5401" s="103"/>
      <c r="U5401" s="103"/>
      <c r="Y5401" s="103"/>
      <c r="Z5401" s="103"/>
      <c r="AD5401" s="103"/>
      <c r="AE5401" s="103"/>
      <c r="AK5401" s="103"/>
      <c r="AL5401" s="103"/>
      <c r="AS5401" s="103"/>
      <c r="AT5401" s="103"/>
      <c r="AY5401" s="103"/>
      <c r="AZ5401" s="103"/>
      <c r="BF5401" s="103"/>
      <c r="BG5401" s="103"/>
      <c r="BL5401" s="103"/>
      <c r="BM5401" s="103"/>
      <c r="BS5401" s="103"/>
      <c r="BT5401" s="103"/>
      <c r="BY5401" s="103"/>
      <c r="BZ5401" s="103"/>
      <c r="CB5401" s="103"/>
      <c r="CC5401" s="103"/>
      <c r="CF5401" s="103"/>
      <c r="CG5401" s="103"/>
      <c r="CI5401" s="103"/>
      <c r="CJ5401" s="103"/>
      <c r="CM5401" s="103"/>
      <c r="CN5401" s="103"/>
      <c r="CS5401" s="103"/>
      <c r="CT5401" s="103"/>
      <c r="CY5401" s="103"/>
      <c r="DB5401" s="103"/>
      <c r="FQ5401" s="103"/>
      <c r="FS5401" s="103"/>
      <c r="FT5401" s="103"/>
      <c r="FU5401" s="103"/>
      <c r="FV5401" s="103"/>
      <c r="FW5401" s="103"/>
      <c r="FX5401" s="103"/>
      <c r="FZ5401" s="103"/>
      <c r="GD5401" s="103"/>
    </row>
    <row r="5402" spans="6:186" ht="15" customHeight="1">
      <c r="F5402" s="103"/>
      <c r="J5402" s="103"/>
      <c r="K5402" s="103"/>
      <c r="N5402" s="103"/>
      <c r="O5402" s="103"/>
      <c r="T5402" s="103"/>
      <c r="U5402" s="103"/>
      <c r="Y5402" s="103"/>
      <c r="Z5402" s="103"/>
      <c r="AD5402" s="103"/>
      <c r="AE5402" s="103"/>
      <c r="AK5402" s="103"/>
      <c r="AL5402" s="103"/>
      <c r="AS5402" s="103"/>
      <c r="AT5402" s="103"/>
      <c r="AY5402" s="103"/>
      <c r="AZ5402" s="103"/>
      <c r="BF5402" s="103"/>
      <c r="BG5402" s="103"/>
      <c r="BL5402" s="103"/>
      <c r="BM5402" s="103"/>
      <c r="BS5402" s="103"/>
      <c r="BT5402" s="103"/>
      <c r="BY5402" s="103"/>
      <c r="BZ5402" s="103"/>
      <c r="CB5402" s="103"/>
      <c r="CC5402" s="103"/>
      <c r="CF5402" s="103"/>
      <c r="CG5402" s="103"/>
      <c r="CI5402" s="103"/>
      <c r="CJ5402" s="103"/>
      <c r="CM5402" s="103"/>
      <c r="CN5402" s="103"/>
      <c r="CS5402" s="103"/>
      <c r="CT5402" s="103"/>
      <c r="CY5402" s="103"/>
      <c r="DB5402" s="103"/>
      <c r="FQ5402" s="103"/>
      <c r="FS5402" s="103"/>
      <c r="FT5402" s="103"/>
      <c r="FU5402" s="103"/>
      <c r="FV5402" s="103"/>
      <c r="FW5402" s="103"/>
      <c r="FX5402" s="103"/>
      <c r="FZ5402" s="103"/>
      <c r="GD5402" s="103"/>
    </row>
    <row r="5403" spans="6:186" ht="15" customHeight="1">
      <c r="F5403" s="103"/>
      <c r="J5403" s="103"/>
      <c r="K5403" s="103"/>
      <c r="N5403" s="103"/>
      <c r="O5403" s="103"/>
      <c r="T5403" s="103"/>
      <c r="U5403" s="103"/>
      <c r="Y5403" s="103"/>
      <c r="Z5403" s="103"/>
      <c r="AD5403" s="103"/>
      <c r="AE5403" s="103"/>
      <c r="AK5403" s="103"/>
      <c r="AL5403" s="103"/>
      <c r="AS5403" s="103"/>
      <c r="AT5403" s="103"/>
      <c r="AY5403" s="103"/>
      <c r="AZ5403" s="103"/>
      <c r="BF5403" s="103"/>
      <c r="BG5403" s="103"/>
      <c r="BL5403" s="103"/>
      <c r="BM5403" s="103"/>
      <c r="BS5403" s="103"/>
      <c r="BT5403" s="103"/>
      <c r="BY5403" s="103"/>
      <c r="BZ5403" s="103"/>
      <c r="CB5403" s="103"/>
      <c r="CC5403" s="103"/>
      <c r="CF5403" s="103"/>
      <c r="CG5403" s="103"/>
      <c r="CI5403" s="103"/>
      <c r="CJ5403" s="103"/>
      <c r="CM5403" s="103"/>
      <c r="CN5403" s="103"/>
      <c r="CS5403" s="103"/>
      <c r="CT5403" s="103"/>
      <c r="CY5403" s="103"/>
      <c r="DB5403" s="103"/>
      <c r="FQ5403" s="103"/>
      <c r="FS5403" s="103"/>
      <c r="FT5403" s="103"/>
      <c r="FU5403" s="103"/>
      <c r="FV5403" s="103"/>
      <c r="FW5403" s="103"/>
      <c r="FX5403" s="103"/>
      <c r="FZ5403" s="103"/>
      <c r="GD5403" s="103"/>
    </row>
    <row r="5404" spans="6:186" ht="15" customHeight="1">
      <c r="F5404" s="103"/>
      <c r="J5404" s="103"/>
      <c r="K5404" s="103"/>
      <c r="N5404" s="103"/>
      <c r="O5404" s="103"/>
      <c r="T5404" s="103"/>
      <c r="U5404" s="103"/>
      <c r="Y5404" s="103"/>
      <c r="Z5404" s="103"/>
      <c r="AD5404" s="103"/>
      <c r="AE5404" s="103"/>
      <c r="AK5404" s="103"/>
      <c r="AL5404" s="103"/>
      <c r="AS5404" s="103"/>
      <c r="AT5404" s="103"/>
      <c r="AY5404" s="103"/>
      <c r="AZ5404" s="103"/>
      <c r="BF5404" s="103"/>
      <c r="BG5404" s="103"/>
      <c r="BL5404" s="103"/>
      <c r="BM5404" s="103"/>
      <c r="BS5404" s="103"/>
      <c r="BT5404" s="103"/>
      <c r="BY5404" s="103"/>
      <c r="BZ5404" s="103"/>
      <c r="CB5404" s="103"/>
      <c r="CC5404" s="103"/>
      <c r="CF5404" s="103"/>
      <c r="CG5404" s="103"/>
      <c r="CI5404" s="103"/>
      <c r="CJ5404" s="103"/>
      <c r="CM5404" s="103"/>
      <c r="CN5404" s="103"/>
      <c r="CS5404" s="103"/>
      <c r="CT5404" s="103"/>
      <c r="CY5404" s="103"/>
      <c r="DB5404" s="103"/>
      <c r="FQ5404" s="103"/>
      <c r="FS5404" s="103"/>
      <c r="FT5404" s="103"/>
      <c r="FU5404" s="103"/>
      <c r="FV5404" s="103"/>
      <c r="FW5404" s="103"/>
      <c r="FX5404" s="103"/>
      <c r="FZ5404" s="103"/>
      <c r="GD5404" s="103"/>
    </row>
    <row r="5405" spans="6:186" ht="15" customHeight="1">
      <c r="F5405" s="103"/>
      <c r="J5405" s="103"/>
      <c r="K5405" s="103"/>
      <c r="N5405" s="103"/>
      <c r="O5405" s="103"/>
      <c r="T5405" s="103"/>
      <c r="U5405" s="103"/>
      <c r="Y5405" s="103"/>
      <c r="Z5405" s="103"/>
      <c r="AD5405" s="103"/>
      <c r="AE5405" s="103"/>
      <c r="AK5405" s="103"/>
      <c r="AL5405" s="103"/>
      <c r="AS5405" s="103"/>
      <c r="AT5405" s="103"/>
      <c r="AY5405" s="103"/>
      <c r="AZ5405" s="103"/>
      <c r="BF5405" s="103"/>
      <c r="BG5405" s="103"/>
      <c r="BL5405" s="103"/>
      <c r="BM5405" s="103"/>
      <c r="BS5405" s="103"/>
      <c r="BT5405" s="103"/>
      <c r="BY5405" s="103"/>
      <c r="BZ5405" s="103"/>
      <c r="CB5405" s="103"/>
      <c r="CC5405" s="103"/>
      <c r="CF5405" s="103"/>
      <c r="CG5405" s="103"/>
      <c r="CI5405" s="103"/>
      <c r="CJ5405" s="103"/>
      <c r="CM5405" s="103"/>
      <c r="CN5405" s="103"/>
      <c r="CS5405" s="103"/>
      <c r="CT5405" s="103"/>
      <c r="CY5405" s="103"/>
      <c r="DB5405" s="103"/>
      <c r="FQ5405" s="103"/>
      <c r="FS5405" s="103"/>
      <c r="FT5405" s="103"/>
      <c r="FU5405" s="103"/>
      <c r="FV5405" s="103"/>
      <c r="FW5405" s="103"/>
      <c r="FX5405" s="103"/>
      <c r="FZ5405" s="103"/>
      <c r="GD5405" s="103"/>
    </row>
    <row r="5406" spans="6:186" ht="15" customHeight="1">
      <c r="F5406" s="103"/>
      <c r="J5406" s="103"/>
      <c r="K5406" s="103"/>
      <c r="N5406" s="103"/>
      <c r="O5406" s="103"/>
      <c r="T5406" s="103"/>
      <c r="U5406" s="103"/>
      <c r="Y5406" s="103"/>
      <c r="Z5406" s="103"/>
      <c r="AD5406" s="103"/>
      <c r="AE5406" s="103"/>
      <c r="AK5406" s="103"/>
      <c r="AL5406" s="103"/>
      <c r="AS5406" s="103"/>
      <c r="AT5406" s="103"/>
      <c r="AY5406" s="103"/>
      <c r="AZ5406" s="103"/>
      <c r="BF5406" s="103"/>
      <c r="BG5406" s="103"/>
      <c r="BL5406" s="103"/>
      <c r="BM5406" s="103"/>
      <c r="BS5406" s="103"/>
      <c r="BT5406" s="103"/>
      <c r="BY5406" s="103"/>
      <c r="BZ5406" s="103"/>
      <c r="CB5406" s="103"/>
      <c r="CC5406" s="103"/>
      <c r="CF5406" s="103"/>
      <c r="CG5406" s="103"/>
      <c r="CI5406" s="103"/>
      <c r="CJ5406" s="103"/>
      <c r="CM5406" s="103"/>
      <c r="CN5406" s="103"/>
      <c r="CS5406" s="103"/>
      <c r="CT5406" s="103"/>
      <c r="CY5406" s="103"/>
      <c r="DB5406" s="103"/>
      <c r="FQ5406" s="103"/>
      <c r="FS5406" s="103"/>
      <c r="FT5406" s="103"/>
      <c r="FU5406" s="103"/>
      <c r="FV5406" s="103"/>
      <c r="FW5406" s="103"/>
      <c r="FX5406" s="103"/>
      <c r="FZ5406" s="103"/>
      <c r="GD5406" s="103"/>
    </row>
    <row r="5407" spans="6:186" ht="15" customHeight="1">
      <c r="F5407" s="103"/>
      <c r="J5407" s="103"/>
      <c r="K5407" s="103"/>
      <c r="N5407" s="103"/>
      <c r="O5407" s="103"/>
      <c r="T5407" s="103"/>
      <c r="U5407" s="103"/>
      <c r="Y5407" s="103"/>
      <c r="Z5407" s="103"/>
      <c r="AD5407" s="103"/>
      <c r="AE5407" s="103"/>
      <c r="AK5407" s="103"/>
      <c r="AL5407" s="103"/>
      <c r="AS5407" s="103"/>
      <c r="AT5407" s="103"/>
      <c r="AY5407" s="103"/>
      <c r="AZ5407" s="103"/>
      <c r="BF5407" s="103"/>
      <c r="BG5407" s="103"/>
      <c r="BL5407" s="103"/>
      <c r="BM5407" s="103"/>
      <c r="BS5407" s="103"/>
      <c r="BT5407" s="103"/>
      <c r="BY5407" s="103"/>
      <c r="BZ5407" s="103"/>
      <c r="CB5407" s="103"/>
      <c r="CC5407" s="103"/>
      <c r="CF5407" s="103"/>
      <c r="CG5407" s="103"/>
      <c r="CI5407" s="103"/>
      <c r="CJ5407" s="103"/>
      <c r="CM5407" s="103"/>
      <c r="CN5407" s="103"/>
      <c r="CS5407" s="103"/>
      <c r="CT5407" s="103"/>
      <c r="CY5407" s="103"/>
      <c r="DB5407" s="103"/>
      <c r="FQ5407" s="103"/>
      <c r="FS5407" s="103"/>
      <c r="FT5407" s="103"/>
      <c r="FU5407" s="103"/>
      <c r="FV5407" s="103"/>
      <c r="FW5407" s="103"/>
      <c r="FX5407" s="103"/>
      <c r="FZ5407" s="103"/>
      <c r="GD5407" s="103"/>
    </row>
    <row r="5408" spans="6:186" ht="15" customHeight="1">
      <c r="F5408" s="103"/>
      <c r="J5408" s="103"/>
      <c r="K5408" s="103"/>
      <c r="N5408" s="103"/>
      <c r="O5408" s="103"/>
      <c r="T5408" s="103"/>
      <c r="U5408" s="103"/>
      <c r="Y5408" s="103"/>
      <c r="Z5408" s="103"/>
      <c r="AD5408" s="103"/>
      <c r="AE5408" s="103"/>
      <c r="AK5408" s="103"/>
      <c r="AL5408" s="103"/>
      <c r="AS5408" s="103"/>
      <c r="AT5408" s="103"/>
      <c r="AY5408" s="103"/>
      <c r="AZ5408" s="103"/>
      <c r="BF5408" s="103"/>
      <c r="BG5408" s="103"/>
      <c r="BL5408" s="103"/>
      <c r="BM5408" s="103"/>
      <c r="BS5408" s="103"/>
      <c r="BT5408" s="103"/>
      <c r="BY5408" s="103"/>
      <c r="BZ5408" s="103"/>
      <c r="CB5408" s="103"/>
      <c r="CC5408" s="103"/>
      <c r="CF5408" s="103"/>
      <c r="CG5408" s="103"/>
      <c r="CI5408" s="103"/>
      <c r="CJ5408" s="103"/>
      <c r="CM5408" s="103"/>
      <c r="CN5408" s="103"/>
      <c r="CS5408" s="103"/>
      <c r="CT5408" s="103"/>
      <c r="CY5408" s="103"/>
      <c r="DB5408" s="103"/>
      <c r="FQ5408" s="103"/>
      <c r="FS5408" s="103"/>
      <c r="FT5408" s="103"/>
      <c r="FU5408" s="103"/>
      <c r="FV5408" s="103"/>
      <c r="FW5408" s="103"/>
      <c r="FX5408" s="103"/>
      <c r="FZ5408" s="103"/>
      <c r="GD5408" s="103"/>
    </row>
    <row r="5409" spans="6:186" ht="15" customHeight="1">
      <c r="F5409" s="103"/>
      <c r="J5409" s="103"/>
      <c r="K5409" s="103"/>
      <c r="N5409" s="103"/>
      <c r="O5409" s="103"/>
      <c r="T5409" s="103"/>
      <c r="U5409" s="103"/>
      <c r="Y5409" s="103"/>
      <c r="Z5409" s="103"/>
      <c r="AD5409" s="103"/>
      <c r="AE5409" s="103"/>
      <c r="AK5409" s="103"/>
      <c r="AL5409" s="103"/>
      <c r="AS5409" s="103"/>
      <c r="AT5409" s="103"/>
      <c r="AY5409" s="103"/>
      <c r="AZ5409" s="103"/>
      <c r="BF5409" s="103"/>
      <c r="BG5409" s="103"/>
      <c r="BL5409" s="103"/>
      <c r="BM5409" s="103"/>
      <c r="BS5409" s="103"/>
      <c r="BT5409" s="103"/>
      <c r="BY5409" s="103"/>
      <c r="BZ5409" s="103"/>
      <c r="CB5409" s="103"/>
      <c r="CC5409" s="103"/>
      <c r="CF5409" s="103"/>
      <c r="CG5409" s="103"/>
      <c r="CI5409" s="103"/>
      <c r="CJ5409" s="103"/>
      <c r="CM5409" s="103"/>
      <c r="CN5409" s="103"/>
      <c r="CS5409" s="103"/>
      <c r="CT5409" s="103"/>
      <c r="CY5409" s="103"/>
      <c r="DB5409" s="103"/>
      <c r="FQ5409" s="103"/>
      <c r="FS5409" s="103"/>
      <c r="FT5409" s="103"/>
      <c r="FU5409" s="103"/>
      <c r="FV5409" s="103"/>
      <c r="FW5409" s="103"/>
      <c r="FX5409" s="103"/>
      <c r="FZ5409" s="103"/>
      <c r="GD5409" s="103"/>
    </row>
    <row r="5410" spans="6:186" ht="15" customHeight="1">
      <c r="F5410" s="103"/>
      <c r="J5410" s="103"/>
      <c r="K5410" s="103"/>
      <c r="N5410" s="103"/>
      <c r="O5410" s="103"/>
      <c r="T5410" s="103"/>
      <c r="U5410" s="103"/>
      <c r="Y5410" s="103"/>
      <c r="Z5410" s="103"/>
      <c r="AD5410" s="103"/>
      <c r="AE5410" s="103"/>
      <c r="AK5410" s="103"/>
      <c r="AL5410" s="103"/>
      <c r="AS5410" s="103"/>
      <c r="AT5410" s="103"/>
      <c r="AY5410" s="103"/>
      <c r="AZ5410" s="103"/>
      <c r="BF5410" s="103"/>
      <c r="BG5410" s="103"/>
      <c r="BL5410" s="103"/>
      <c r="BM5410" s="103"/>
      <c r="BS5410" s="103"/>
      <c r="BT5410" s="103"/>
      <c r="BY5410" s="103"/>
      <c r="BZ5410" s="103"/>
      <c r="CB5410" s="103"/>
      <c r="CC5410" s="103"/>
      <c r="CF5410" s="103"/>
      <c r="CG5410" s="103"/>
      <c r="CI5410" s="103"/>
      <c r="CJ5410" s="103"/>
      <c r="CM5410" s="103"/>
      <c r="CN5410" s="103"/>
      <c r="CS5410" s="103"/>
      <c r="CT5410" s="103"/>
      <c r="CY5410" s="103"/>
      <c r="DB5410" s="103"/>
      <c r="FQ5410" s="103"/>
      <c r="FS5410" s="103"/>
      <c r="FT5410" s="103"/>
      <c r="FU5410" s="103"/>
      <c r="FV5410" s="103"/>
      <c r="FW5410" s="103"/>
      <c r="FX5410" s="103"/>
      <c r="FZ5410" s="103"/>
      <c r="GD5410" s="103"/>
    </row>
    <row r="5411" spans="6:186" ht="15" customHeight="1">
      <c r="F5411" s="103"/>
      <c r="J5411" s="103"/>
      <c r="K5411" s="103"/>
      <c r="N5411" s="103"/>
      <c r="O5411" s="103"/>
      <c r="T5411" s="103"/>
      <c r="U5411" s="103"/>
      <c r="Y5411" s="103"/>
      <c r="Z5411" s="103"/>
      <c r="AD5411" s="103"/>
      <c r="AE5411" s="103"/>
      <c r="AK5411" s="103"/>
      <c r="AL5411" s="103"/>
      <c r="AS5411" s="103"/>
      <c r="AT5411" s="103"/>
      <c r="AY5411" s="103"/>
      <c r="AZ5411" s="103"/>
      <c r="BF5411" s="103"/>
      <c r="BG5411" s="103"/>
      <c r="BL5411" s="103"/>
      <c r="BM5411" s="103"/>
      <c r="BS5411" s="103"/>
      <c r="BT5411" s="103"/>
      <c r="BY5411" s="103"/>
      <c r="BZ5411" s="103"/>
      <c r="CB5411" s="103"/>
      <c r="CC5411" s="103"/>
      <c r="CF5411" s="103"/>
      <c r="CG5411" s="103"/>
      <c r="CI5411" s="103"/>
      <c r="CJ5411" s="103"/>
      <c r="CM5411" s="103"/>
      <c r="CN5411" s="103"/>
      <c r="CS5411" s="103"/>
      <c r="CT5411" s="103"/>
      <c r="CY5411" s="103"/>
      <c r="DB5411" s="103"/>
      <c r="FQ5411" s="103"/>
      <c r="FS5411" s="103"/>
      <c r="FT5411" s="103"/>
      <c r="FU5411" s="103"/>
      <c r="FV5411" s="103"/>
      <c r="FW5411" s="103"/>
      <c r="FX5411" s="103"/>
      <c r="FZ5411" s="103"/>
      <c r="GD5411" s="103"/>
    </row>
    <row r="5412" spans="6:186" ht="15" customHeight="1">
      <c r="F5412" s="103"/>
      <c r="J5412" s="103"/>
      <c r="K5412" s="103"/>
      <c r="N5412" s="103"/>
      <c r="O5412" s="103"/>
      <c r="T5412" s="103"/>
      <c r="U5412" s="103"/>
      <c r="Y5412" s="103"/>
      <c r="Z5412" s="103"/>
      <c r="AD5412" s="103"/>
      <c r="AE5412" s="103"/>
      <c r="AK5412" s="103"/>
      <c r="AL5412" s="103"/>
      <c r="AS5412" s="103"/>
      <c r="AT5412" s="103"/>
      <c r="AY5412" s="103"/>
      <c r="AZ5412" s="103"/>
      <c r="BF5412" s="103"/>
      <c r="BG5412" s="103"/>
      <c r="BL5412" s="103"/>
      <c r="BM5412" s="103"/>
      <c r="BS5412" s="103"/>
      <c r="BT5412" s="103"/>
      <c r="BY5412" s="103"/>
      <c r="BZ5412" s="103"/>
      <c r="CB5412" s="103"/>
      <c r="CC5412" s="103"/>
      <c r="CF5412" s="103"/>
      <c r="CG5412" s="103"/>
      <c r="CI5412" s="103"/>
      <c r="CJ5412" s="103"/>
      <c r="CM5412" s="103"/>
      <c r="CN5412" s="103"/>
      <c r="CS5412" s="103"/>
      <c r="CT5412" s="103"/>
      <c r="CY5412" s="103"/>
      <c r="DB5412" s="103"/>
      <c r="FQ5412" s="103"/>
      <c r="FS5412" s="103"/>
      <c r="FT5412" s="103"/>
      <c r="FU5412" s="103"/>
      <c r="FV5412" s="103"/>
      <c r="FW5412" s="103"/>
      <c r="FX5412" s="103"/>
      <c r="FZ5412" s="103"/>
      <c r="GD5412" s="103"/>
    </row>
    <row r="5413" spans="6:186" ht="15" customHeight="1">
      <c r="F5413" s="103"/>
      <c r="J5413" s="103"/>
      <c r="K5413" s="103"/>
      <c r="N5413" s="103"/>
      <c r="O5413" s="103"/>
      <c r="T5413" s="103"/>
      <c r="U5413" s="103"/>
      <c r="Y5413" s="103"/>
      <c r="Z5413" s="103"/>
      <c r="AD5413" s="103"/>
      <c r="AE5413" s="103"/>
      <c r="AK5413" s="103"/>
      <c r="AL5413" s="103"/>
      <c r="AS5413" s="103"/>
      <c r="AT5413" s="103"/>
      <c r="AY5413" s="103"/>
      <c r="AZ5413" s="103"/>
      <c r="BF5413" s="103"/>
      <c r="BG5413" s="103"/>
      <c r="BL5413" s="103"/>
      <c r="BM5413" s="103"/>
      <c r="BS5413" s="103"/>
      <c r="BT5413" s="103"/>
      <c r="BY5413" s="103"/>
      <c r="BZ5413" s="103"/>
      <c r="CB5413" s="103"/>
      <c r="CC5413" s="103"/>
      <c r="CF5413" s="103"/>
      <c r="CG5413" s="103"/>
      <c r="CI5413" s="103"/>
      <c r="CJ5413" s="103"/>
      <c r="CM5413" s="103"/>
      <c r="CN5413" s="103"/>
      <c r="CS5413" s="103"/>
      <c r="CT5413" s="103"/>
      <c r="CY5413" s="103"/>
      <c r="DB5413" s="103"/>
      <c r="FQ5413" s="103"/>
      <c r="FS5413" s="103"/>
      <c r="FT5413" s="103"/>
      <c r="FU5413" s="103"/>
      <c r="FV5413" s="103"/>
      <c r="FW5413" s="103"/>
      <c r="FX5413" s="103"/>
      <c r="FZ5413" s="103"/>
      <c r="GD5413" s="103"/>
    </row>
    <row r="5414" spans="6:186" ht="15" customHeight="1">
      <c r="F5414" s="103"/>
      <c r="J5414" s="103"/>
      <c r="K5414" s="103"/>
      <c r="N5414" s="103"/>
      <c r="O5414" s="103"/>
      <c r="T5414" s="103"/>
      <c r="U5414" s="103"/>
      <c r="Y5414" s="103"/>
      <c r="Z5414" s="103"/>
      <c r="AD5414" s="103"/>
      <c r="AE5414" s="103"/>
      <c r="AK5414" s="103"/>
      <c r="AL5414" s="103"/>
      <c r="AS5414" s="103"/>
      <c r="AT5414" s="103"/>
      <c r="AY5414" s="103"/>
      <c r="AZ5414" s="103"/>
      <c r="BF5414" s="103"/>
      <c r="BG5414" s="103"/>
      <c r="BL5414" s="103"/>
      <c r="BM5414" s="103"/>
      <c r="BS5414" s="103"/>
      <c r="BT5414" s="103"/>
      <c r="BY5414" s="103"/>
      <c r="BZ5414" s="103"/>
      <c r="CB5414" s="103"/>
      <c r="CC5414" s="103"/>
      <c r="CF5414" s="103"/>
      <c r="CG5414" s="103"/>
      <c r="CI5414" s="103"/>
      <c r="CJ5414" s="103"/>
      <c r="CM5414" s="103"/>
      <c r="CN5414" s="103"/>
      <c r="CS5414" s="103"/>
      <c r="CT5414" s="103"/>
      <c r="CY5414" s="103"/>
      <c r="DB5414" s="103"/>
      <c r="FQ5414" s="103"/>
      <c r="FS5414" s="103"/>
      <c r="FT5414" s="103"/>
      <c r="FU5414" s="103"/>
      <c r="FV5414" s="103"/>
      <c r="FW5414" s="103"/>
      <c r="FX5414" s="103"/>
      <c r="FZ5414" s="103"/>
      <c r="GD5414" s="103"/>
    </row>
    <row r="5415" spans="6:186" ht="15" customHeight="1">
      <c r="F5415" s="103"/>
      <c r="J5415" s="103"/>
      <c r="K5415" s="103"/>
      <c r="N5415" s="103"/>
      <c r="O5415" s="103"/>
      <c r="T5415" s="103"/>
      <c r="U5415" s="103"/>
      <c r="Y5415" s="103"/>
      <c r="Z5415" s="103"/>
      <c r="AD5415" s="103"/>
      <c r="AE5415" s="103"/>
      <c r="AK5415" s="103"/>
      <c r="AL5415" s="103"/>
      <c r="AS5415" s="103"/>
      <c r="AT5415" s="103"/>
      <c r="AY5415" s="103"/>
      <c r="AZ5415" s="103"/>
      <c r="BF5415" s="103"/>
      <c r="BG5415" s="103"/>
      <c r="BL5415" s="103"/>
      <c r="BM5415" s="103"/>
      <c r="BS5415" s="103"/>
      <c r="BT5415" s="103"/>
      <c r="BY5415" s="103"/>
      <c r="BZ5415" s="103"/>
      <c r="CB5415" s="103"/>
      <c r="CC5415" s="103"/>
      <c r="CF5415" s="103"/>
      <c r="CG5415" s="103"/>
      <c r="CI5415" s="103"/>
      <c r="CJ5415" s="103"/>
      <c r="CM5415" s="103"/>
      <c r="CN5415" s="103"/>
      <c r="CS5415" s="103"/>
      <c r="CT5415" s="103"/>
      <c r="CY5415" s="103"/>
      <c r="DB5415" s="103"/>
      <c r="FQ5415" s="103"/>
      <c r="FS5415" s="103"/>
      <c r="FT5415" s="103"/>
      <c r="FU5415" s="103"/>
      <c r="FV5415" s="103"/>
      <c r="FW5415" s="103"/>
      <c r="FX5415" s="103"/>
      <c r="FZ5415" s="103"/>
      <c r="GD5415" s="103"/>
    </row>
    <row r="5416" spans="6:186" ht="15" customHeight="1">
      <c r="F5416" s="103"/>
      <c r="J5416" s="103"/>
      <c r="K5416" s="103"/>
      <c r="N5416" s="103"/>
      <c r="O5416" s="103"/>
      <c r="T5416" s="103"/>
      <c r="U5416" s="103"/>
      <c r="Y5416" s="103"/>
      <c r="Z5416" s="103"/>
      <c r="AD5416" s="103"/>
      <c r="AE5416" s="103"/>
      <c r="AK5416" s="103"/>
      <c r="AL5416" s="103"/>
      <c r="AS5416" s="103"/>
      <c r="AT5416" s="103"/>
      <c r="AY5416" s="103"/>
      <c r="AZ5416" s="103"/>
      <c r="BF5416" s="103"/>
      <c r="BG5416" s="103"/>
      <c r="BL5416" s="103"/>
      <c r="BM5416" s="103"/>
      <c r="BS5416" s="103"/>
      <c r="BT5416" s="103"/>
      <c r="BY5416" s="103"/>
      <c r="BZ5416" s="103"/>
      <c r="CB5416" s="103"/>
      <c r="CC5416" s="103"/>
      <c r="CF5416" s="103"/>
      <c r="CG5416" s="103"/>
      <c r="CI5416" s="103"/>
      <c r="CJ5416" s="103"/>
      <c r="CM5416" s="103"/>
      <c r="CN5416" s="103"/>
      <c r="CS5416" s="103"/>
      <c r="CT5416" s="103"/>
      <c r="CY5416" s="103"/>
      <c r="DB5416" s="103"/>
      <c r="FQ5416" s="103"/>
      <c r="FS5416" s="103"/>
      <c r="FT5416" s="103"/>
      <c r="FU5416" s="103"/>
      <c r="FV5416" s="103"/>
      <c r="FW5416" s="103"/>
      <c r="FX5416" s="103"/>
      <c r="FZ5416" s="103"/>
      <c r="GD5416" s="103"/>
    </row>
    <row r="5417" spans="6:186" ht="15" customHeight="1">
      <c r="F5417" s="103"/>
      <c r="J5417" s="103"/>
      <c r="K5417" s="103"/>
      <c r="N5417" s="103"/>
      <c r="O5417" s="103"/>
      <c r="T5417" s="103"/>
      <c r="U5417" s="103"/>
      <c r="Y5417" s="103"/>
      <c r="Z5417" s="103"/>
      <c r="AD5417" s="103"/>
      <c r="AE5417" s="103"/>
      <c r="AK5417" s="103"/>
      <c r="AL5417" s="103"/>
      <c r="AS5417" s="103"/>
      <c r="AT5417" s="103"/>
      <c r="AY5417" s="103"/>
      <c r="AZ5417" s="103"/>
      <c r="BF5417" s="103"/>
      <c r="BG5417" s="103"/>
      <c r="BL5417" s="103"/>
      <c r="BM5417" s="103"/>
      <c r="BS5417" s="103"/>
      <c r="BT5417" s="103"/>
      <c r="BY5417" s="103"/>
      <c r="BZ5417" s="103"/>
      <c r="CB5417" s="103"/>
      <c r="CC5417" s="103"/>
      <c r="CF5417" s="103"/>
      <c r="CG5417" s="103"/>
      <c r="CI5417" s="103"/>
      <c r="CJ5417" s="103"/>
      <c r="CM5417" s="103"/>
      <c r="CN5417" s="103"/>
      <c r="CS5417" s="103"/>
      <c r="CT5417" s="103"/>
      <c r="CY5417" s="103"/>
      <c r="DB5417" s="103"/>
      <c r="FQ5417" s="103"/>
      <c r="FS5417" s="103"/>
      <c r="FT5417" s="103"/>
      <c r="FU5417" s="103"/>
      <c r="FV5417" s="103"/>
      <c r="FW5417" s="103"/>
      <c r="FX5417" s="103"/>
      <c r="FZ5417" s="103"/>
      <c r="GD5417" s="103"/>
    </row>
    <row r="5418" spans="6:186" ht="15" customHeight="1">
      <c r="F5418" s="103"/>
      <c r="J5418" s="103"/>
      <c r="K5418" s="103"/>
      <c r="N5418" s="103"/>
      <c r="O5418" s="103"/>
      <c r="T5418" s="103"/>
      <c r="U5418" s="103"/>
      <c r="Y5418" s="103"/>
      <c r="Z5418" s="103"/>
      <c r="AD5418" s="103"/>
      <c r="AE5418" s="103"/>
      <c r="AK5418" s="103"/>
      <c r="AL5418" s="103"/>
      <c r="AS5418" s="103"/>
      <c r="AT5418" s="103"/>
      <c r="AY5418" s="103"/>
      <c r="AZ5418" s="103"/>
      <c r="BF5418" s="103"/>
      <c r="BG5418" s="103"/>
      <c r="BL5418" s="103"/>
      <c r="BM5418" s="103"/>
      <c r="BS5418" s="103"/>
      <c r="BT5418" s="103"/>
      <c r="BY5418" s="103"/>
      <c r="BZ5418" s="103"/>
      <c r="CB5418" s="103"/>
      <c r="CC5418" s="103"/>
      <c r="CF5418" s="103"/>
      <c r="CG5418" s="103"/>
      <c r="CI5418" s="103"/>
      <c r="CJ5418" s="103"/>
      <c r="CM5418" s="103"/>
      <c r="CN5418" s="103"/>
      <c r="CS5418" s="103"/>
      <c r="CT5418" s="103"/>
      <c r="CY5418" s="103"/>
      <c r="DB5418" s="103"/>
      <c r="FQ5418" s="103"/>
      <c r="FS5418" s="103"/>
      <c r="FT5418" s="103"/>
      <c r="FU5418" s="103"/>
      <c r="FV5418" s="103"/>
      <c r="FW5418" s="103"/>
      <c r="FX5418" s="103"/>
      <c r="FZ5418" s="103"/>
      <c r="GD5418" s="103"/>
    </row>
    <row r="5419" spans="6:186" ht="15" customHeight="1">
      <c r="F5419" s="103"/>
      <c r="J5419" s="103"/>
      <c r="K5419" s="103"/>
      <c r="N5419" s="103"/>
      <c r="O5419" s="103"/>
      <c r="T5419" s="103"/>
      <c r="U5419" s="103"/>
      <c r="Y5419" s="103"/>
      <c r="Z5419" s="103"/>
      <c r="AD5419" s="103"/>
      <c r="AE5419" s="103"/>
      <c r="AK5419" s="103"/>
      <c r="AL5419" s="103"/>
      <c r="AS5419" s="103"/>
      <c r="AT5419" s="103"/>
      <c r="AY5419" s="103"/>
      <c r="AZ5419" s="103"/>
      <c r="BF5419" s="103"/>
      <c r="BG5419" s="103"/>
      <c r="BL5419" s="103"/>
      <c r="BM5419" s="103"/>
      <c r="BS5419" s="103"/>
      <c r="BT5419" s="103"/>
      <c r="BY5419" s="103"/>
      <c r="BZ5419" s="103"/>
      <c r="CB5419" s="103"/>
      <c r="CC5419" s="103"/>
      <c r="CF5419" s="103"/>
      <c r="CG5419" s="103"/>
      <c r="CI5419" s="103"/>
      <c r="CJ5419" s="103"/>
      <c r="CM5419" s="103"/>
      <c r="CN5419" s="103"/>
      <c r="CS5419" s="103"/>
      <c r="CT5419" s="103"/>
      <c r="CY5419" s="103"/>
      <c r="DB5419" s="103"/>
      <c r="FQ5419" s="103"/>
      <c r="FS5419" s="103"/>
      <c r="FT5419" s="103"/>
      <c r="FU5419" s="103"/>
      <c r="FV5419" s="103"/>
      <c r="FW5419" s="103"/>
      <c r="FX5419" s="103"/>
      <c r="FZ5419" s="103"/>
      <c r="GD5419" s="103"/>
    </row>
    <row r="5420" spans="6:186" ht="15" customHeight="1">
      <c r="F5420" s="103"/>
      <c r="J5420" s="103"/>
      <c r="K5420" s="103"/>
      <c r="N5420" s="103"/>
      <c r="O5420" s="103"/>
      <c r="T5420" s="103"/>
      <c r="U5420" s="103"/>
      <c r="Y5420" s="103"/>
      <c r="Z5420" s="103"/>
      <c r="AD5420" s="103"/>
      <c r="AE5420" s="103"/>
      <c r="AK5420" s="103"/>
      <c r="AL5420" s="103"/>
      <c r="AS5420" s="103"/>
      <c r="AT5420" s="103"/>
      <c r="AY5420" s="103"/>
      <c r="AZ5420" s="103"/>
      <c r="BF5420" s="103"/>
      <c r="BG5420" s="103"/>
      <c r="BL5420" s="103"/>
      <c r="BM5420" s="103"/>
      <c r="BS5420" s="103"/>
      <c r="BT5420" s="103"/>
      <c r="BY5420" s="103"/>
      <c r="BZ5420" s="103"/>
      <c r="CB5420" s="103"/>
      <c r="CC5420" s="103"/>
      <c r="CF5420" s="103"/>
      <c r="CG5420" s="103"/>
      <c r="CI5420" s="103"/>
      <c r="CJ5420" s="103"/>
      <c r="CM5420" s="103"/>
      <c r="CN5420" s="103"/>
      <c r="CS5420" s="103"/>
      <c r="CT5420" s="103"/>
      <c r="CY5420" s="103"/>
      <c r="DB5420" s="103"/>
      <c r="FQ5420" s="103"/>
      <c r="FS5420" s="103"/>
      <c r="FT5420" s="103"/>
      <c r="FU5420" s="103"/>
      <c r="FV5420" s="103"/>
      <c r="FW5420" s="103"/>
      <c r="FX5420" s="103"/>
      <c r="FZ5420" s="103"/>
      <c r="GD5420" s="103"/>
    </row>
    <row r="5421" spans="6:186" ht="15" customHeight="1">
      <c r="F5421" s="103"/>
      <c r="J5421" s="103"/>
      <c r="K5421" s="103"/>
      <c r="N5421" s="103"/>
      <c r="O5421" s="103"/>
      <c r="T5421" s="103"/>
      <c r="U5421" s="103"/>
      <c r="Y5421" s="103"/>
      <c r="Z5421" s="103"/>
      <c r="AD5421" s="103"/>
      <c r="AE5421" s="103"/>
      <c r="AK5421" s="103"/>
      <c r="AL5421" s="103"/>
      <c r="AS5421" s="103"/>
      <c r="AT5421" s="103"/>
      <c r="AY5421" s="103"/>
      <c r="AZ5421" s="103"/>
      <c r="BF5421" s="103"/>
      <c r="BG5421" s="103"/>
      <c r="BL5421" s="103"/>
      <c r="BM5421" s="103"/>
      <c r="BS5421" s="103"/>
      <c r="BT5421" s="103"/>
      <c r="BY5421" s="103"/>
      <c r="BZ5421" s="103"/>
      <c r="CB5421" s="103"/>
      <c r="CC5421" s="103"/>
      <c r="CF5421" s="103"/>
      <c r="CG5421" s="103"/>
      <c r="CI5421" s="103"/>
      <c r="CJ5421" s="103"/>
      <c r="CM5421" s="103"/>
      <c r="CN5421" s="103"/>
      <c r="CS5421" s="103"/>
      <c r="CT5421" s="103"/>
      <c r="CY5421" s="103"/>
      <c r="DB5421" s="103"/>
      <c r="FQ5421" s="103"/>
      <c r="FS5421" s="103"/>
      <c r="FT5421" s="103"/>
      <c r="FU5421" s="103"/>
      <c r="FV5421" s="103"/>
      <c r="FW5421" s="103"/>
      <c r="FX5421" s="103"/>
      <c r="FZ5421" s="103"/>
      <c r="GD5421" s="103"/>
    </row>
    <row r="5422" spans="6:186" ht="15" customHeight="1">
      <c r="F5422" s="103"/>
      <c r="J5422" s="103"/>
      <c r="K5422" s="103"/>
      <c r="N5422" s="103"/>
      <c r="O5422" s="103"/>
      <c r="T5422" s="103"/>
      <c r="U5422" s="103"/>
      <c r="Y5422" s="103"/>
      <c r="Z5422" s="103"/>
      <c r="AD5422" s="103"/>
      <c r="AE5422" s="103"/>
      <c r="AK5422" s="103"/>
      <c r="AL5422" s="103"/>
      <c r="AS5422" s="103"/>
      <c r="AT5422" s="103"/>
      <c r="AY5422" s="103"/>
      <c r="AZ5422" s="103"/>
      <c r="BF5422" s="103"/>
      <c r="BG5422" s="103"/>
      <c r="BL5422" s="103"/>
      <c r="BM5422" s="103"/>
      <c r="BS5422" s="103"/>
      <c r="BT5422" s="103"/>
      <c r="BY5422" s="103"/>
      <c r="BZ5422" s="103"/>
      <c r="CB5422" s="103"/>
      <c r="CC5422" s="103"/>
      <c r="CF5422" s="103"/>
      <c r="CG5422" s="103"/>
      <c r="CI5422" s="103"/>
      <c r="CJ5422" s="103"/>
      <c r="CM5422" s="103"/>
      <c r="CN5422" s="103"/>
      <c r="CS5422" s="103"/>
      <c r="CT5422" s="103"/>
      <c r="CY5422" s="103"/>
      <c r="DB5422" s="103"/>
      <c r="FQ5422" s="103"/>
      <c r="FS5422" s="103"/>
      <c r="FT5422" s="103"/>
      <c r="FU5422" s="103"/>
      <c r="FV5422" s="103"/>
      <c r="FW5422" s="103"/>
      <c r="FX5422" s="103"/>
      <c r="FZ5422" s="103"/>
      <c r="GD5422" s="103"/>
    </row>
    <row r="5423" spans="6:186" ht="15" customHeight="1">
      <c r="F5423" s="103"/>
      <c r="J5423" s="103"/>
      <c r="K5423" s="103"/>
      <c r="N5423" s="103"/>
      <c r="O5423" s="103"/>
      <c r="T5423" s="103"/>
      <c r="U5423" s="103"/>
      <c r="Y5423" s="103"/>
      <c r="Z5423" s="103"/>
      <c r="AD5423" s="103"/>
      <c r="AE5423" s="103"/>
      <c r="AK5423" s="103"/>
      <c r="AL5423" s="103"/>
      <c r="AS5423" s="103"/>
      <c r="AT5423" s="103"/>
      <c r="AY5423" s="103"/>
      <c r="AZ5423" s="103"/>
      <c r="BF5423" s="103"/>
      <c r="BG5423" s="103"/>
      <c r="BL5423" s="103"/>
      <c r="BM5423" s="103"/>
      <c r="BS5423" s="103"/>
      <c r="BT5423" s="103"/>
      <c r="BY5423" s="103"/>
      <c r="BZ5423" s="103"/>
      <c r="CB5423" s="103"/>
      <c r="CC5423" s="103"/>
      <c r="CF5423" s="103"/>
      <c r="CG5423" s="103"/>
      <c r="CI5423" s="103"/>
      <c r="CJ5423" s="103"/>
      <c r="CM5423" s="103"/>
      <c r="CN5423" s="103"/>
      <c r="CS5423" s="103"/>
      <c r="CT5423" s="103"/>
      <c r="CY5423" s="103"/>
      <c r="DB5423" s="103"/>
      <c r="FQ5423" s="103"/>
      <c r="FS5423" s="103"/>
      <c r="FT5423" s="103"/>
      <c r="FU5423" s="103"/>
      <c r="FV5423" s="103"/>
      <c r="FW5423" s="103"/>
      <c r="FX5423" s="103"/>
      <c r="FZ5423" s="103"/>
      <c r="GD5423" s="103"/>
    </row>
    <row r="5424" spans="6:186" ht="15" customHeight="1">
      <c r="F5424" s="103"/>
      <c r="J5424" s="103"/>
      <c r="K5424" s="103"/>
      <c r="N5424" s="103"/>
      <c r="O5424" s="103"/>
      <c r="T5424" s="103"/>
      <c r="U5424" s="103"/>
      <c r="Y5424" s="103"/>
      <c r="Z5424" s="103"/>
      <c r="AD5424" s="103"/>
      <c r="AE5424" s="103"/>
      <c r="AK5424" s="103"/>
      <c r="AL5424" s="103"/>
      <c r="AS5424" s="103"/>
      <c r="AT5424" s="103"/>
      <c r="AY5424" s="103"/>
      <c r="AZ5424" s="103"/>
      <c r="BF5424" s="103"/>
      <c r="BG5424" s="103"/>
      <c r="BL5424" s="103"/>
      <c r="BM5424" s="103"/>
      <c r="BS5424" s="103"/>
      <c r="BT5424" s="103"/>
      <c r="BY5424" s="103"/>
      <c r="BZ5424" s="103"/>
      <c r="CB5424" s="103"/>
      <c r="CC5424" s="103"/>
      <c r="CF5424" s="103"/>
      <c r="CG5424" s="103"/>
      <c r="CI5424" s="103"/>
      <c r="CJ5424" s="103"/>
      <c r="CM5424" s="103"/>
      <c r="CN5424" s="103"/>
      <c r="CS5424" s="103"/>
      <c r="CT5424" s="103"/>
      <c r="CY5424" s="103"/>
      <c r="DB5424" s="103"/>
      <c r="FQ5424" s="103"/>
      <c r="FS5424" s="103"/>
      <c r="FT5424" s="103"/>
      <c r="FU5424" s="103"/>
      <c r="FV5424" s="103"/>
      <c r="FW5424" s="103"/>
      <c r="FX5424" s="103"/>
      <c r="FZ5424" s="103"/>
      <c r="GD5424" s="103"/>
    </row>
    <row r="5425" spans="6:186" ht="15" customHeight="1">
      <c r="F5425" s="103"/>
      <c r="J5425" s="103"/>
      <c r="K5425" s="103"/>
      <c r="N5425" s="103"/>
      <c r="O5425" s="103"/>
      <c r="T5425" s="103"/>
      <c r="U5425" s="103"/>
      <c r="Y5425" s="103"/>
      <c r="Z5425" s="103"/>
      <c r="AD5425" s="103"/>
      <c r="AE5425" s="103"/>
      <c r="AK5425" s="103"/>
      <c r="AL5425" s="103"/>
      <c r="AS5425" s="103"/>
      <c r="AT5425" s="103"/>
      <c r="AY5425" s="103"/>
      <c r="AZ5425" s="103"/>
      <c r="BF5425" s="103"/>
      <c r="BG5425" s="103"/>
      <c r="BL5425" s="103"/>
      <c r="BM5425" s="103"/>
      <c r="BS5425" s="103"/>
      <c r="BT5425" s="103"/>
      <c r="BY5425" s="103"/>
      <c r="BZ5425" s="103"/>
      <c r="CB5425" s="103"/>
      <c r="CC5425" s="103"/>
      <c r="CF5425" s="103"/>
      <c r="CG5425" s="103"/>
      <c r="CI5425" s="103"/>
      <c r="CJ5425" s="103"/>
      <c r="CM5425" s="103"/>
      <c r="CN5425" s="103"/>
      <c r="CS5425" s="103"/>
      <c r="CT5425" s="103"/>
      <c r="CY5425" s="103"/>
      <c r="DB5425" s="103"/>
      <c r="FQ5425" s="103"/>
      <c r="FS5425" s="103"/>
      <c r="FT5425" s="103"/>
      <c r="FU5425" s="103"/>
      <c r="FV5425" s="103"/>
      <c r="FW5425" s="103"/>
      <c r="FX5425" s="103"/>
      <c r="FZ5425" s="103"/>
      <c r="GD5425" s="103"/>
    </row>
    <row r="5426" spans="6:186" ht="15" customHeight="1">
      <c r="F5426" s="103"/>
      <c r="J5426" s="103"/>
      <c r="K5426" s="103"/>
      <c r="N5426" s="103"/>
      <c r="O5426" s="103"/>
      <c r="T5426" s="103"/>
      <c r="U5426" s="103"/>
      <c r="Y5426" s="103"/>
      <c r="Z5426" s="103"/>
      <c r="AD5426" s="103"/>
      <c r="AE5426" s="103"/>
      <c r="AK5426" s="103"/>
      <c r="AL5426" s="103"/>
      <c r="AS5426" s="103"/>
      <c r="AT5426" s="103"/>
      <c r="AY5426" s="103"/>
      <c r="AZ5426" s="103"/>
      <c r="BF5426" s="103"/>
      <c r="BG5426" s="103"/>
      <c r="BL5426" s="103"/>
      <c r="BM5426" s="103"/>
      <c r="BS5426" s="103"/>
      <c r="BT5426" s="103"/>
      <c r="BY5426" s="103"/>
      <c r="BZ5426" s="103"/>
      <c r="CB5426" s="103"/>
      <c r="CC5426" s="103"/>
      <c r="CF5426" s="103"/>
      <c r="CG5426" s="103"/>
      <c r="CI5426" s="103"/>
      <c r="CJ5426" s="103"/>
      <c r="CM5426" s="103"/>
      <c r="CN5426" s="103"/>
      <c r="CS5426" s="103"/>
      <c r="CT5426" s="103"/>
      <c r="CY5426" s="103"/>
      <c r="DB5426" s="103"/>
      <c r="FQ5426" s="103"/>
      <c r="FS5426" s="103"/>
      <c r="FT5426" s="103"/>
      <c r="FU5426" s="103"/>
      <c r="FV5426" s="103"/>
      <c r="FW5426" s="103"/>
      <c r="FX5426" s="103"/>
      <c r="FZ5426" s="103"/>
      <c r="GD5426" s="103"/>
    </row>
    <row r="5427" spans="6:186" ht="15" customHeight="1">
      <c r="F5427" s="103"/>
      <c r="J5427" s="103"/>
      <c r="K5427" s="103"/>
      <c r="N5427" s="103"/>
      <c r="O5427" s="103"/>
      <c r="T5427" s="103"/>
      <c r="U5427" s="103"/>
      <c r="Y5427" s="103"/>
      <c r="Z5427" s="103"/>
      <c r="AD5427" s="103"/>
      <c r="AE5427" s="103"/>
      <c r="AK5427" s="103"/>
      <c r="AL5427" s="103"/>
      <c r="AS5427" s="103"/>
      <c r="AT5427" s="103"/>
      <c r="AY5427" s="103"/>
      <c r="AZ5427" s="103"/>
      <c r="BF5427" s="103"/>
      <c r="BG5427" s="103"/>
      <c r="BL5427" s="103"/>
      <c r="BM5427" s="103"/>
      <c r="BS5427" s="103"/>
      <c r="BT5427" s="103"/>
      <c r="BY5427" s="103"/>
      <c r="BZ5427" s="103"/>
      <c r="CB5427" s="103"/>
      <c r="CC5427" s="103"/>
      <c r="CF5427" s="103"/>
      <c r="CG5427" s="103"/>
      <c r="CI5427" s="103"/>
      <c r="CJ5427" s="103"/>
      <c r="CM5427" s="103"/>
      <c r="CN5427" s="103"/>
      <c r="CS5427" s="103"/>
      <c r="CT5427" s="103"/>
      <c r="CY5427" s="103"/>
      <c r="DB5427" s="103"/>
      <c r="FQ5427" s="103"/>
      <c r="FS5427" s="103"/>
      <c r="FT5427" s="103"/>
      <c r="FU5427" s="103"/>
      <c r="FV5427" s="103"/>
      <c r="FW5427" s="103"/>
      <c r="FX5427" s="103"/>
      <c r="FZ5427" s="103"/>
      <c r="GD5427" s="103"/>
    </row>
    <row r="5428" spans="6:186" ht="15" customHeight="1">
      <c r="F5428" s="103"/>
      <c r="J5428" s="103"/>
      <c r="K5428" s="103"/>
      <c r="N5428" s="103"/>
      <c r="O5428" s="103"/>
      <c r="T5428" s="103"/>
      <c r="U5428" s="103"/>
      <c r="Y5428" s="103"/>
      <c r="Z5428" s="103"/>
      <c r="AD5428" s="103"/>
      <c r="AE5428" s="103"/>
      <c r="AK5428" s="103"/>
      <c r="AL5428" s="103"/>
      <c r="AS5428" s="103"/>
      <c r="AT5428" s="103"/>
      <c r="AY5428" s="103"/>
      <c r="AZ5428" s="103"/>
      <c r="BF5428" s="103"/>
      <c r="BG5428" s="103"/>
      <c r="BL5428" s="103"/>
      <c r="BM5428" s="103"/>
      <c r="BS5428" s="103"/>
      <c r="BT5428" s="103"/>
      <c r="BY5428" s="103"/>
      <c r="BZ5428" s="103"/>
      <c r="CB5428" s="103"/>
      <c r="CC5428" s="103"/>
      <c r="CF5428" s="103"/>
      <c r="CG5428" s="103"/>
      <c r="CI5428" s="103"/>
      <c r="CJ5428" s="103"/>
      <c r="CM5428" s="103"/>
      <c r="CN5428" s="103"/>
      <c r="CS5428" s="103"/>
      <c r="CT5428" s="103"/>
      <c r="CY5428" s="103"/>
      <c r="DB5428" s="103"/>
      <c r="FQ5428" s="103"/>
      <c r="FS5428" s="103"/>
      <c r="FT5428" s="103"/>
      <c r="FU5428" s="103"/>
      <c r="FV5428" s="103"/>
      <c r="FW5428" s="103"/>
      <c r="FX5428" s="103"/>
      <c r="FZ5428" s="103"/>
      <c r="GD5428" s="103"/>
    </row>
    <row r="5429" spans="6:186" ht="15" customHeight="1">
      <c r="F5429" s="103"/>
      <c r="J5429" s="103"/>
      <c r="K5429" s="103"/>
      <c r="N5429" s="103"/>
      <c r="O5429" s="103"/>
      <c r="T5429" s="103"/>
      <c r="U5429" s="103"/>
      <c r="Y5429" s="103"/>
      <c r="Z5429" s="103"/>
      <c r="AD5429" s="103"/>
      <c r="AE5429" s="103"/>
      <c r="AK5429" s="103"/>
      <c r="AL5429" s="103"/>
      <c r="AS5429" s="103"/>
      <c r="AT5429" s="103"/>
      <c r="AY5429" s="103"/>
      <c r="AZ5429" s="103"/>
      <c r="BF5429" s="103"/>
      <c r="BG5429" s="103"/>
      <c r="BL5429" s="103"/>
      <c r="BM5429" s="103"/>
      <c r="BS5429" s="103"/>
      <c r="BT5429" s="103"/>
      <c r="BY5429" s="103"/>
      <c r="BZ5429" s="103"/>
      <c r="CB5429" s="103"/>
      <c r="CC5429" s="103"/>
      <c r="CF5429" s="103"/>
      <c r="CG5429" s="103"/>
      <c r="CI5429" s="103"/>
      <c r="CJ5429" s="103"/>
      <c r="CM5429" s="103"/>
      <c r="CN5429" s="103"/>
      <c r="CS5429" s="103"/>
      <c r="CT5429" s="103"/>
      <c r="CY5429" s="103"/>
      <c r="DB5429" s="103"/>
      <c r="FQ5429" s="103"/>
      <c r="FS5429" s="103"/>
      <c r="FT5429" s="103"/>
      <c r="FU5429" s="103"/>
      <c r="FV5429" s="103"/>
      <c r="FW5429" s="103"/>
      <c r="FX5429" s="103"/>
      <c r="FZ5429" s="103"/>
      <c r="GD5429" s="103"/>
    </row>
    <row r="5430" spans="6:186" ht="15" customHeight="1">
      <c r="F5430" s="103"/>
      <c r="J5430" s="103"/>
      <c r="K5430" s="103"/>
      <c r="N5430" s="103"/>
      <c r="O5430" s="103"/>
      <c r="T5430" s="103"/>
      <c r="U5430" s="103"/>
      <c r="Y5430" s="103"/>
      <c r="Z5430" s="103"/>
      <c r="AD5430" s="103"/>
      <c r="AE5430" s="103"/>
      <c r="AK5430" s="103"/>
      <c r="AL5430" s="103"/>
      <c r="AS5430" s="103"/>
      <c r="AT5430" s="103"/>
      <c r="AY5430" s="103"/>
      <c r="AZ5430" s="103"/>
      <c r="BF5430" s="103"/>
      <c r="BG5430" s="103"/>
      <c r="BL5430" s="103"/>
      <c r="BM5430" s="103"/>
      <c r="BS5430" s="103"/>
      <c r="BT5430" s="103"/>
      <c r="BY5430" s="103"/>
      <c r="BZ5430" s="103"/>
      <c r="CB5430" s="103"/>
      <c r="CC5430" s="103"/>
      <c r="CF5430" s="103"/>
      <c r="CG5430" s="103"/>
      <c r="CI5430" s="103"/>
      <c r="CJ5430" s="103"/>
      <c r="CM5430" s="103"/>
      <c r="CN5430" s="103"/>
      <c r="CS5430" s="103"/>
      <c r="CT5430" s="103"/>
      <c r="CY5430" s="103"/>
      <c r="DB5430" s="103"/>
      <c r="FQ5430" s="103"/>
      <c r="FS5430" s="103"/>
      <c r="FT5430" s="103"/>
      <c r="FU5430" s="103"/>
      <c r="FV5430" s="103"/>
      <c r="FW5430" s="103"/>
      <c r="FX5430" s="103"/>
      <c r="FZ5430" s="103"/>
      <c r="GD5430" s="103"/>
    </row>
    <row r="5431" spans="6:186" ht="15" customHeight="1">
      <c r="F5431" s="103"/>
      <c r="J5431" s="103"/>
      <c r="K5431" s="103"/>
      <c r="N5431" s="103"/>
      <c r="O5431" s="103"/>
      <c r="T5431" s="103"/>
      <c r="U5431" s="103"/>
      <c r="Y5431" s="103"/>
      <c r="Z5431" s="103"/>
      <c r="AD5431" s="103"/>
      <c r="AE5431" s="103"/>
      <c r="AK5431" s="103"/>
      <c r="AL5431" s="103"/>
      <c r="AS5431" s="103"/>
      <c r="AT5431" s="103"/>
      <c r="AY5431" s="103"/>
      <c r="AZ5431" s="103"/>
      <c r="BF5431" s="103"/>
      <c r="BG5431" s="103"/>
      <c r="BL5431" s="103"/>
      <c r="BM5431" s="103"/>
      <c r="BS5431" s="103"/>
      <c r="BT5431" s="103"/>
      <c r="BY5431" s="103"/>
      <c r="BZ5431" s="103"/>
      <c r="CB5431" s="103"/>
      <c r="CC5431" s="103"/>
      <c r="CF5431" s="103"/>
      <c r="CG5431" s="103"/>
      <c r="CI5431" s="103"/>
      <c r="CJ5431" s="103"/>
      <c r="CM5431" s="103"/>
      <c r="CN5431" s="103"/>
      <c r="CS5431" s="103"/>
      <c r="CT5431" s="103"/>
      <c r="CY5431" s="103"/>
      <c r="DB5431" s="103"/>
      <c r="FQ5431" s="103"/>
      <c r="FS5431" s="103"/>
      <c r="FT5431" s="103"/>
      <c r="FU5431" s="103"/>
      <c r="FV5431" s="103"/>
      <c r="FW5431" s="103"/>
      <c r="FX5431" s="103"/>
      <c r="FZ5431" s="103"/>
      <c r="GD5431" s="103"/>
    </row>
    <row r="5432" spans="6:186" ht="15" customHeight="1">
      <c r="F5432" s="103"/>
      <c r="J5432" s="103"/>
      <c r="K5432" s="103"/>
      <c r="N5432" s="103"/>
      <c r="O5432" s="103"/>
      <c r="T5432" s="103"/>
      <c r="U5432" s="103"/>
      <c r="Y5432" s="103"/>
      <c r="Z5432" s="103"/>
      <c r="AD5432" s="103"/>
      <c r="AE5432" s="103"/>
      <c r="AK5432" s="103"/>
      <c r="AL5432" s="103"/>
      <c r="AS5432" s="103"/>
      <c r="AT5432" s="103"/>
      <c r="AY5432" s="103"/>
      <c r="AZ5432" s="103"/>
      <c r="BF5432" s="103"/>
      <c r="BG5432" s="103"/>
      <c r="BL5432" s="103"/>
      <c r="BM5432" s="103"/>
      <c r="BS5432" s="103"/>
      <c r="BT5432" s="103"/>
      <c r="BY5432" s="103"/>
      <c r="BZ5432" s="103"/>
      <c r="CB5432" s="103"/>
      <c r="CC5432" s="103"/>
      <c r="CF5432" s="103"/>
      <c r="CG5432" s="103"/>
      <c r="CI5432" s="103"/>
      <c r="CJ5432" s="103"/>
      <c r="CM5432" s="103"/>
      <c r="CN5432" s="103"/>
      <c r="CS5432" s="103"/>
      <c r="CT5432" s="103"/>
      <c r="CY5432" s="103"/>
      <c r="DB5432" s="103"/>
      <c r="FQ5432" s="103"/>
      <c r="FS5432" s="103"/>
      <c r="FT5432" s="103"/>
      <c r="FU5432" s="103"/>
      <c r="FV5432" s="103"/>
      <c r="FW5432" s="103"/>
      <c r="FX5432" s="103"/>
      <c r="FZ5432" s="103"/>
      <c r="GD5432" s="103"/>
    </row>
    <row r="5433" spans="6:186" ht="15" customHeight="1">
      <c r="F5433" s="103"/>
      <c r="J5433" s="103"/>
      <c r="K5433" s="103"/>
      <c r="N5433" s="103"/>
      <c r="O5433" s="103"/>
      <c r="T5433" s="103"/>
      <c r="U5433" s="103"/>
      <c r="Y5433" s="103"/>
      <c r="Z5433" s="103"/>
      <c r="AD5433" s="103"/>
      <c r="AE5433" s="103"/>
      <c r="AK5433" s="103"/>
      <c r="AL5433" s="103"/>
      <c r="AS5433" s="103"/>
      <c r="AT5433" s="103"/>
      <c r="AY5433" s="103"/>
      <c r="AZ5433" s="103"/>
      <c r="BF5433" s="103"/>
      <c r="BG5433" s="103"/>
      <c r="BL5433" s="103"/>
      <c r="BM5433" s="103"/>
      <c r="BS5433" s="103"/>
      <c r="BT5433" s="103"/>
      <c r="BY5433" s="103"/>
      <c r="BZ5433" s="103"/>
      <c r="CB5433" s="103"/>
      <c r="CC5433" s="103"/>
      <c r="CF5433" s="103"/>
      <c r="CG5433" s="103"/>
      <c r="CI5433" s="103"/>
      <c r="CJ5433" s="103"/>
      <c r="CM5433" s="103"/>
      <c r="CN5433" s="103"/>
      <c r="CS5433" s="103"/>
      <c r="CT5433" s="103"/>
      <c r="CY5433" s="103"/>
      <c r="DB5433" s="103"/>
      <c r="FQ5433" s="103"/>
      <c r="FS5433" s="103"/>
      <c r="FT5433" s="103"/>
      <c r="FU5433" s="103"/>
      <c r="FV5433" s="103"/>
      <c r="FW5433" s="103"/>
      <c r="FX5433" s="103"/>
      <c r="FZ5433" s="103"/>
      <c r="GD5433" s="103"/>
    </row>
    <row r="5434" spans="6:186" ht="15" customHeight="1">
      <c r="F5434" s="103"/>
      <c r="J5434" s="103"/>
      <c r="K5434" s="103"/>
      <c r="N5434" s="103"/>
      <c r="O5434" s="103"/>
      <c r="T5434" s="103"/>
      <c r="U5434" s="103"/>
      <c r="Y5434" s="103"/>
      <c r="Z5434" s="103"/>
      <c r="AD5434" s="103"/>
      <c r="AE5434" s="103"/>
      <c r="AK5434" s="103"/>
      <c r="AL5434" s="103"/>
      <c r="AS5434" s="103"/>
      <c r="AT5434" s="103"/>
      <c r="AY5434" s="103"/>
      <c r="AZ5434" s="103"/>
      <c r="BF5434" s="103"/>
      <c r="BG5434" s="103"/>
      <c r="BL5434" s="103"/>
      <c r="BM5434" s="103"/>
      <c r="BS5434" s="103"/>
      <c r="BT5434" s="103"/>
      <c r="BY5434" s="103"/>
      <c r="BZ5434" s="103"/>
      <c r="CB5434" s="103"/>
      <c r="CC5434" s="103"/>
      <c r="CF5434" s="103"/>
      <c r="CG5434" s="103"/>
      <c r="CI5434" s="103"/>
      <c r="CJ5434" s="103"/>
      <c r="CM5434" s="103"/>
      <c r="CN5434" s="103"/>
      <c r="CS5434" s="103"/>
      <c r="CT5434" s="103"/>
      <c r="CY5434" s="103"/>
      <c r="DB5434" s="103"/>
      <c r="FQ5434" s="103"/>
      <c r="FS5434" s="103"/>
      <c r="FT5434" s="103"/>
      <c r="FU5434" s="103"/>
      <c r="FV5434" s="103"/>
      <c r="FW5434" s="103"/>
      <c r="FX5434" s="103"/>
      <c r="FZ5434" s="103"/>
      <c r="GD5434" s="103"/>
    </row>
    <row r="5435" spans="6:186" ht="15" customHeight="1">
      <c r="F5435" s="103"/>
      <c r="J5435" s="103"/>
      <c r="K5435" s="103"/>
      <c r="N5435" s="103"/>
      <c r="O5435" s="103"/>
      <c r="T5435" s="103"/>
      <c r="U5435" s="103"/>
      <c r="Y5435" s="103"/>
      <c r="Z5435" s="103"/>
      <c r="AD5435" s="103"/>
      <c r="AE5435" s="103"/>
      <c r="AK5435" s="103"/>
      <c r="AL5435" s="103"/>
      <c r="AS5435" s="103"/>
      <c r="AT5435" s="103"/>
      <c r="AY5435" s="103"/>
      <c r="AZ5435" s="103"/>
      <c r="BF5435" s="103"/>
      <c r="BG5435" s="103"/>
      <c r="BL5435" s="103"/>
      <c r="BM5435" s="103"/>
      <c r="BS5435" s="103"/>
      <c r="BT5435" s="103"/>
      <c r="BY5435" s="103"/>
      <c r="BZ5435" s="103"/>
      <c r="CB5435" s="103"/>
      <c r="CC5435" s="103"/>
      <c r="CF5435" s="103"/>
      <c r="CG5435" s="103"/>
      <c r="CI5435" s="103"/>
      <c r="CJ5435" s="103"/>
      <c r="CM5435" s="103"/>
      <c r="CN5435" s="103"/>
      <c r="CS5435" s="103"/>
      <c r="CT5435" s="103"/>
      <c r="CY5435" s="103"/>
      <c r="DB5435" s="103"/>
      <c r="FQ5435" s="103"/>
      <c r="FS5435" s="103"/>
      <c r="FT5435" s="103"/>
      <c r="FU5435" s="103"/>
      <c r="FV5435" s="103"/>
      <c r="FW5435" s="103"/>
      <c r="FX5435" s="103"/>
      <c r="FZ5435" s="103"/>
      <c r="GD5435" s="103"/>
    </row>
    <row r="5436" spans="6:186" ht="15" customHeight="1">
      <c r="F5436" s="103"/>
      <c r="J5436" s="103"/>
      <c r="K5436" s="103"/>
      <c r="N5436" s="103"/>
      <c r="O5436" s="103"/>
      <c r="T5436" s="103"/>
      <c r="U5436" s="103"/>
      <c r="Y5436" s="103"/>
      <c r="Z5436" s="103"/>
      <c r="AD5436" s="103"/>
      <c r="AE5436" s="103"/>
      <c r="AK5436" s="103"/>
      <c r="AL5436" s="103"/>
      <c r="AS5436" s="103"/>
      <c r="AT5436" s="103"/>
      <c r="AY5436" s="103"/>
      <c r="AZ5436" s="103"/>
      <c r="BF5436" s="103"/>
      <c r="BG5436" s="103"/>
      <c r="BL5436" s="103"/>
      <c r="BM5436" s="103"/>
      <c r="BS5436" s="103"/>
      <c r="BT5436" s="103"/>
      <c r="BY5436" s="103"/>
      <c r="BZ5436" s="103"/>
      <c r="CB5436" s="103"/>
      <c r="CC5436" s="103"/>
      <c r="CF5436" s="103"/>
      <c r="CG5436" s="103"/>
      <c r="CI5436" s="103"/>
      <c r="CJ5436" s="103"/>
      <c r="CM5436" s="103"/>
      <c r="CN5436" s="103"/>
      <c r="CS5436" s="103"/>
      <c r="CT5436" s="103"/>
      <c r="CY5436" s="103"/>
      <c r="DB5436" s="103"/>
      <c r="FQ5436" s="103"/>
      <c r="FS5436" s="103"/>
      <c r="FT5436" s="103"/>
      <c r="FU5436" s="103"/>
      <c r="FV5436" s="103"/>
      <c r="FW5436" s="103"/>
      <c r="FX5436" s="103"/>
      <c r="FZ5436" s="103"/>
      <c r="GD5436" s="103"/>
    </row>
    <row r="5437" spans="6:186" ht="15" customHeight="1">
      <c r="F5437" s="103"/>
      <c r="J5437" s="103"/>
      <c r="K5437" s="103"/>
      <c r="N5437" s="103"/>
      <c r="O5437" s="103"/>
      <c r="T5437" s="103"/>
      <c r="U5437" s="103"/>
      <c r="Y5437" s="103"/>
      <c r="Z5437" s="103"/>
      <c r="AD5437" s="103"/>
      <c r="AE5437" s="103"/>
      <c r="AK5437" s="103"/>
      <c r="AL5437" s="103"/>
      <c r="AS5437" s="103"/>
      <c r="AT5437" s="103"/>
      <c r="AY5437" s="103"/>
      <c r="AZ5437" s="103"/>
      <c r="BF5437" s="103"/>
      <c r="BG5437" s="103"/>
      <c r="BL5437" s="103"/>
      <c r="BM5437" s="103"/>
      <c r="BS5437" s="103"/>
      <c r="BT5437" s="103"/>
      <c r="BY5437" s="103"/>
      <c r="BZ5437" s="103"/>
      <c r="CB5437" s="103"/>
      <c r="CC5437" s="103"/>
      <c r="CF5437" s="103"/>
      <c r="CG5437" s="103"/>
      <c r="CI5437" s="103"/>
      <c r="CJ5437" s="103"/>
      <c r="CM5437" s="103"/>
      <c r="CN5437" s="103"/>
      <c r="CS5437" s="103"/>
      <c r="CT5437" s="103"/>
      <c r="CY5437" s="103"/>
      <c r="DB5437" s="103"/>
      <c r="FQ5437" s="103"/>
      <c r="FS5437" s="103"/>
      <c r="FT5437" s="103"/>
      <c r="FU5437" s="103"/>
      <c r="FV5437" s="103"/>
      <c r="FW5437" s="103"/>
      <c r="FX5437" s="103"/>
      <c r="FZ5437" s="103"/>
      <c r="GD5437" s="103"/>
    </row>
    <row r="5438" spans="6:186" ht="15" customHeight="1">
      <c r="F5438" s="103"/>
      <c r="J5438" s="103"/>
      <c r="K5438" s="103"/>
      <c r="N5438" s="103"/>
      <c r="O5438" s="103"/>
      <c r="T5438" s="103"/>
      <c r="U5438" s="103"/>
      <c r="Y5438" s="103"/>
      <c r="Z5438" s="103"/>
      <c r="AD5438" s="103"/>
      <c r="AE5438" s="103"/>
      <c r="AK5438" s="103"/>
      <c r="AL5438" s="103"/>
      <c r="AS5438" s="103"/>
      <c r="AT5438" s="103"/>
      <c r="AY5438" s="103"/>
      <c r="AZ5438" s="103"/>
      <c r="BF5438" s="103"/>
      <c r="BG5438" s="103"/>
      <c r="BL5438" s="103"/>
      <c r="BM5438" s="103"/>
      <c r="BS5438" s="103"/>
      <c r="BT5438" s="103"/>
      <c r="BY5438" s="103"/>
      <c r="BZ5438" s="103"/>
      <c r="CB5438" s="103"/>
      <c r="CC5438" s="103"/>
      <c r="CF5438" s="103"/>
      <c r="CG5438" s="103"/>
      <c r="CI5438" s="103"/>
      <c r="CJ5438" s="103"/>
      <c r="CM5438" s="103"/>
      <c r="CN5438" s="103"/>
      <c r="CS5438" s="103"/>
      <c r="CT5438" s="103"/>
      <c r="CY5438" s="103"/>
      <c r="DB5438" s="103"/>
      <c r="FQ5438" s="103"/>
      <c r="FS5438" s="103"/>
      <c r="FT5438" s="103"/>
      <c r="FU5438" s="103"/>
      <c r="FV5438" s="103"/>
      <c r="FW5438" s="103"/>
      <c r="FX5438" s="103"/>
      <c r="FZ5438" s="103"/>
      <c r="GD5438" s="103"/>
    </row>
    <row r="5439" spans="6:186" ht="15" customHeight="1">
      <c r="F5439" s="103"/>
      <c r="J5439" s="103"/>
      <c r="K5439" s="103"/>
      <c r="N5439" s="103"/>
      <c r="O5439" s="103"/>
      <c r="T5439" s="103"/>
      <c r="U5439" s="103"/>
      <c r="Y5439" s="103"/>
      <c r="Z5439" s="103"/>
      <c r="AD5439" s="103"/>
      <c r="AE5439" s="103"/>
      <c r="AK5439" s="103"/>
      <c r="AL5439" s="103"/>
      <c r="AS5439" s="103"/>
      <c r="AT5439" s="103"/>
      <c r="AY5439" s="103"/>
      <c r="AZ5439" s="103"/>
      <c r="BF5439" s="103"/>
      <c r="BG5439" s="103"/>
      <c r="BL5439" s="103"/>
      <c r="BM5439" s="103"/>
      <c r="BS5439" s="103"/>
      <c r="BT5439" s="103"/>
      <c r="BY5439" s="103"/>
      <c r="BZ5439" s="103"/>
      <c r="CB5439" s="103"/>
      <c r="CC5439" s="103"/>
      <c r="CF5439" s="103"/>
      <c r="CG5439" s="103"/>
      <c r="CI5439" s="103"/>
      <c r="CJ5439" s="103"/>
      <c r="CM5439" s="103"/>
      <c r="CN5439" s="103"/>
      <c r="CS5439" s="103"/>
      <c r="CT5439" s="103"/>
      <c r="CY5439" s="103"/>
      <c r="DB5439" s="103"/>
      <c r="FQ5439" s="103"/>
      <c r="FS5439" s="103"/>
      <c r="FT5439" s="103"/>
      <c r="FU5439" s="103"/>
      <c r="FV5439" s="103"/>
      <c r="FW5439" s="103"/>
      <c r="FX5439" s="103"/>
      <c r="FZ5439" s="103"/>
      <c r="GD5439" s="103"/>
    </row>
    <row r="5440" spans="6:186" ht="15" customHeight="1">
      <c r="F5440" s="103"/>
      <c r="J5440" s="103"/>
      <c r="K5440" s="103"/>
      <c r="N5440" s="103"/>
      <c r="O5440" s="103"/>
      <c r="T5440" s="103"/>
      <c r="U5440" s="103"/>
      <c r="Y5440" s="103"/>
      <c r="Z5440" s="103"/>
      <c r="AD5440" s="103"/>
      <c r="AE5440" s="103"/>
      <c r="AK5440" s="103"/>
      <c r="AL5440" s="103"/>
      <c r="AS5440" s="103"/>
      <c r="AT5440" s="103"/>
      <c r="AY5440" s="103"/>
      <c r="AZ5440" s="103"/>
      <c r="BF5440" s="103"/>
      <c r="BG5440" s="103"/>
      <c r="BL5440" s="103"/>
      <c r="BM5440" s="103"/>
      <c r="BS5440" s="103"/>
      <c r="BT5440" s="103"/>
      <c r="BY5440" s="103"/>
      <c r="BZ5440" s="103"/>
      <c r="CB5440" s="103"/>
      <c r="CC5440" s="103"/>
      <c r="CF5440" s="103"/>
      <c r="CG5440" s="103"/>
      <c r="CI5440" s="103"/>
      <c r="CJ5440" s="103"/>
      <c r="CM5440" s="103"/>
      <c r="CN5440" s="103"/>
      <c r="CS5440" s="103"/>
      <c r="CT5440" s="103"/>
      <c r="CY5440" s="103"/>
      <c r="DB5440" s="103"/>
      <c r="FQ5440" s="103"/>
      <c r="FS5440" s="103"/>
      <c r="FT5440" s="103"/>
      <c r="FU5440" s="103"/>
      <c r="FV5440" s="103"/>
      <c r="FW5440" s="103"/>
      <c r="FX5440" s="103"/>
      <c r="FZ5440" s="103"/>
      <c r="GD5440" s="103"/>
    </row>
    <row r="5441" spans="6:186" ht="15" customHeight="1">
      <c r="F5441" s="103"/>
      <c r="J5441" s="103"/>
      <c r="K5441" s="103"/>
      <c r="N5441" s="103"/>
      <c r="O5441" s="103"/>
      <c r="T5441" s="103"/>
      <c r="U5441" s="103"/>
      <c r="Y5441" s="103"/>
      <c r="Z5441" s="103"/>
      <c r="AD5441" s="103"/>
      <c r="AE5441" s="103"/>
      <c r="AK5441" s="103"/>
      <c r="AL5441" s="103"/>
      <c r="AS5441" s="103"/>
      <c r="AT5441" s="103"/>
      <c r="AY5441" s="103"/>
      <c r="AZ5441" s="103"/>
      <c r="BF5441" s="103"/>
      <c r="BG5441" s="103"/>
      <c r="BL5441" s="103"/>
      <c r="BM5441" s="103"/>
      <c r="BS5441" s="103"/>
      <c r="BT5441" s="103"/>
      <c r="BY5441" s="103"/>
      <c r="BZ5441" s="103"/>
      <c r="CB5441" s="103"/>
      <c r="CC5441" s="103"/>
      <c r="CF5441" s="103"/>
      <c r="CG5441" s="103"/>
      <c r="CI5441" s="103"/>
      <c r="CJ5441" s="103"/>
      <c r="CM5441" s="103"/>
      <c r="CN5441" s="103"/>
      <c r="CS5441" s="103"/>
      <c r="CT5441" s="103"/>
      <c r="CY5441" s="103"/>
      <c r="DB5441" s="103"/>
      <c r="FQ5441" s="103"/>
      <c r="FS5441" s="103"/>
      <c r="FT5441" s="103"/>
      <c r="FU5441" s="103"/>
      <c r="FV5441" s="103"/>
      <c r="FW5441" s="103"/>
      <c r="FX5441" s="103"/>
      <c r="FZ5441" s="103"/>
      <c r="GD5441" s="103"/>
    </row>
    <row r="5442" spans="6:186" ht="15" customHeight="1">
      <c r="F5442" s="103"/>
      <c r="J5442" s="103"/>
      <c r="K5442" s="103"/>
      <c r="N5442" s="103"/>
      <c r="O5442" s="103"/>
      <c r="T5442" s="103"/>
      <c r="U5442" s="103"/>
      <c r="Y5442" s="103"/>
      <c r="Z5442" s="103"/>
      <c r="AD5442" s="103"/>
      <c r="AE5442" s="103"/>
      <c r="AK5442" s="103"/>
      <c r="AL5442" s="103"/>
      <c r="AS5442" s="103"/>
      <c r="AT5442" s="103"/>
      <c r="AY5442" s="103"/>
      <c r="AZ5442" s="103"/>
      <c r="BF5442" s="103"/>
      <c r="BG5442" s="103"/>
      <c r="BL5442" s="103"/>
      <c r="BM5442" s="103"/>
      <c r="BS5442" s="103"/>
      <c r="BT5442" s="103"/>
      <c r="BY5442" s="103"/>
      <c r="BZ5442" s="103"/>
      <c r="CB5442" s="103"/>
      <c r="CC5442" s="103"/>
      <c r="CF5442" s="103"/>
      <c r="CG5442" s="103"/>
      <c r="CI5442" s="103"/>
      <c r="CJ5442" s="103"/>
      <c r="CM5442" s="103"/>
      <c r="CN5442" s="103"/>
      <c r="CS5442" s="103"/>
      <c r="CT5442" s="103"/>
      <c r="CY5442" s="103"/>
      <c r="DB5442" s="103"/>
      <c r="FQ5442" s="103"/>
      <c r="FS5442" s="103"/>
      <c r="FT5442" s="103"/>
      <c r="FU5442" s="103"/>
      <c r="FV5442" s="103"/>
      <c r="FW5442" s="103"/>
      <c r="FX5442" s="103"/>
      <c r="FZ5442" s="103"/>
      <c r="GD5442" s="103"/>
    </row>
    <row r="5443" spans="6:186" ht="15" customHeight="1">
      <c r="F5443" s="103"/>
      <c r="J5443" s="103"/>
      <c r="K5443" s="103"/>
      <c r="N5443" s="103"/>
      <c r="O5443" s="103"/>
      <c r="T5443" s="103"/>
      <c r="U5443" s="103"/>
      <c r="Y5443" s="103"/>
      <c r="Z5443" s="103"/>
      <c r="AD5443" s="103"/>
      <c r="AE5443" s="103"/>
      <c r="AK5443" s="103"/>
      <c r="AL5443" s="103"/>
      <c r="AS5443" s="103"/>
      <c r="AT5443" s="103"/>
      <c r="AY5443" s="103"/>
      <c r="AZ5443" s="103"/>
      <c r="BF5443" s="103"/>
      <c r="BG5443" s="103"/>
      <c r="BL5443" s="103"/>
      <c r="BM5443" s="103"/>
      <c r="BS5443" s="103"/>
      <c r="BT5443" s="103"/>
      <c r="BY5443" s="103"/>
      <c r="BZ5443" s="103"/>
      <c r="CB5443" s="103"/>
      <c r="CC5443" s="103"/>
      <c r="CF5443" s="103"/>
      <c r="CG5443" s="103"/>
      <c r="CI5443" s="103"/>
      <c r="CJ5443" s="103"/>
      <c r="CM5443" s="103"/>
      <c r="CN5443" s="103"/>
      <c r="CS5443" s="103"/>
      <c r="CT5443" s="103"/>
      <c r="CY5443" s="103"/>
      <c r="DB5443" s="103"/>
      <c r="FQ5443" s="103"/>
      <c r="FS5443" s="103"/>
      <c r="FT5443" s="103"/>
      <c r="FU5443" s="103"/>
      <c r="FV5443" s="103"/>
      <c r="FW5443" s="103"/>
      <c r="FX5443" s="103"/>
      <c r="FZ5443" s="103"/>
      <c r="GD5443" s="103"/>
    </row>
    <row r="5444" spans="6:186" ht="15" customHeight="1">
      <c r="F5444" s="103"/>
      <c r="J5444" s="103"/>
      <c r="K5444" s="103"/>
      <c r="N5444" s="103"/>
      <c r="O5444" s="103"/>
      <c r="T5444" s="103"/>
      <c r="U5444" s="103"/>
      <c r="Y5444" s="103"/>
      <c r="Z5444" s="103"/>
      <c r="AD5444" s="103"/>
      <c r="AE5444" s="103"/>
      <c r="AK5444" s="103"/>
      <c r="AL5444" s="103"/>
      <c r="AS5444" s="103"/>
      <c r="AT5444" s="103"/>
      <c r="AY5444" s="103"/>
      <c r="AZ5444" s="103"/>
      <c r="BF5444" s="103"/>
      <c r="BG5444" s="103"/>
      <c r="BL5444" s="103"/>
      <c r="BM5444" s="103"/>
      <c r="BS5444" s="103"/>
      <c r="BT5444" s="103"/>
      <c r="BY5444" s="103"/>
      <c r="BZ5444" s="103"/>
      <c r="CB5444" s="103"/>
      <c r="CC5444" s="103"/>
      <c r="CF5444" s="103"/>
      <c r="CG5444" s="103"/>
      <c r="CI5444" s="103"/>
      <c r="CJ5444" s="103"/>
      <c r="CM5444" s="103"/>
      <c r="CN5444" s="103"/>
      <c r="CS5444" s="103"/>
      <c r="CT5444" s="103"/>
      <c r="CY5444" s="103"/>
      <c r="DB5444" s="103"/>
      <c r="FQ5444" s="103"/>
      <c r="FS5444" s="103"/>
      <c r="FT5444" s="103"/>
      <c r="FU5444" s="103"/>
      <c r="FV5444" s="103"/>
      <c r="FW5444" s="103"/>
      <c r="FX5444" s="103"/>
      <c r="FZ5444" s="103"/>
      <c r="GD5444" s="103"/>
    </row>
    <row r="5445" spans="6:186" ht="15" customHeight="1">
      <c r="F5445" s="103"/>
      <c r="J5445" s="103"/>
      <c r="K5445" s="103"/>
      <c r="N5445" s="103"/>
      <c r="O5445" s="103"/>
      <c r="T5445" s="103"/>
      <c r="U5445" s="103"/>
      <c r="Y5445" s="103"/>
      <c r="Z5445" s="103"/>
      <c r="AD5445" s="103"/>
      <c r="AE5445" s="103"/>
      <c r="AK5445" s="103"/>
      <c r="AL5445" s="103"/>
      <c r="AS5445" s="103"/>
      <c r="AT5445" s="103"/>
      <c r="AY5445" s="103"/>
      <c r="AZ5445" s="103"/>
      <c r="BF5445" s="103"/>
      <c r="BG5445" s="103"/>
      <c r="BL5445" s="103"/>
      <c r="BM5445" s="103"/>
      <c r="BS5445" s="103"/>
      <c r="BT5445" s="103"/>
      <c r="BY5445" s="103"/>
      <c r="BZ5445" s="103"/>
      <c r="CB5445" s="103"/>
      <c r="CC5445" s="103"/>
      <c r="CF5445" s="103"/>
      <c r="CG5445" s="103"/>
      <c r="CI5445" s="103"/>
      <c r="CJ5445" s="103"/>
      <c r="CM5445" s="103"/>
      <c r="CN5445" s="103"/>
      <c r="CS5445" s="103"/>
      <c r="CT5445" s="103"/>
      <c r="CY5445" s="103"/>
      <c r="DB5445" s="103"/>
      <c r="FQ5445" s="103"/>
      <c r="FS5445" s="103"/>
      <c r="FT5445" s="103"/>
      <c r="FU5445" s="103"/>
      <c r="FV5445" s="103"/>
      <c r="FW5445" s="103"/>
      <c r="FX5445" s="103"/>
      <c r="FZ5445" s="103"/>
      <c r="GD5445" s="103"/>
    </row>
    <row r="5446" spans="6:186" ht="15" customHeight="1">
      <c r="F5446" s="103"/>
      <c r="J5446" s="103"/>
      <c r="K5446" s="103"/>
      <c r="N5446" s="103"/>
      <c r="O5446" s="103"/>
      <c r="T5446" s="103"/>
      <c r="U5446" s="103"/>
      <c r="Y5446" s="103"/>
      <c r="Z5446" s="103"/>
      <c r="AD5446" s="103"/>
      <c r="AE5446" s="103"/>
      <c r="AK5446" s="103"/>
      <c r="AL5446" s="103"/>
      <c r="AS5446" s="103"/>
      <c r="AT5446" s="103"/>
      <c r="AY5446" s="103"/>
      <c r="AZ5446" s="103"/>
      <c r="BF5446" s="103"/>
      <c r="BG5446" s="103"/>
      <c r="BL5446" s="103"/>
      <c r="BM5446" s="103"/>
      <c r="BS5446" s="103"/>
      <c r="BT5446" s="103"/>
      <c r="BY5446" s="103"/>
      <c r="BZ5446" s="103"/>
      <c r="CB5446" s="103"/>
      <c r="CC5446" s="103"/>
      <c r="CF5446" s="103"/>
      <c r="CG5446" s="103"/>
      <c r="CI5446" s="103"/>
      <c r="CJ5446" s="103"/>
      <c r="CM5446" s="103"/>
      <c r="CN5446" s="103"/>
      <c r="CS5446" s="103"/>
      <c r="CT5446" s="103"/>
      <c r="CY5446" s="103"/>
      <c r="DB5446" s="103"/>
      <c r="FQ5446" s="103"/>
      <c r="FS5446" s="103"/>
      <c r="FT5446" s="103"/>
      <c r="FU5446" s="103"/>
      <c r="FV5446" s="103"/>
      <c r="FW5446" s="103"/>
      <c r="FX5446" s="103"/>
      <c r="FZ5446" s="103"/>
      <c r="GD5446" s="103"/>
    </row>
    <row r="5447" spans="6:186" ht="15" customHeight="1">
      <c r="F5447" s="103"/>
      <c r="J5447" s="103"/>
      <c r="K5447" s="103"/>
      <c r="N5447" s="103"/>
      <c r="O5447" s="103"/>
      <c r="T5447" s="103"/>
      <c r="U5447" s="103"/>
      <c r="Y5447" s="103"/>
      <c r="Z5447" s="103"/>
      <c r="AD5447" s="103"/>
      <c r="AE5447" s="103"/>
      <c r="AK5447" s="103"/>
      <c r="AL5447" s="103"/>
      <c r="AS5447" s="103"/>
      <c r="AT5447" s="103"/>
      <c r="AY5447" s="103"/>
      <c r="AZ5447" s="103"/>
      <c r="BF5447" s="103"/>
      <c r="BG5447" s="103"/>
      <c r="BL5447" s="103"/>
      <c r="BM5447" s="103"/>
      <c r="BS5447" s="103"/>
      <c r="BT5447" s="103"/>
      <c r="BY5447" s="103"/>
      <c r="BZ5447" s="103"/>
      <c r="CB5447" s="103"/>
      <c r="CC5447" s="103"/>
      <c r="CF5447" s="103"/>
      <c r="CG5447" s="103"/>
      <c r="CI5447" s="103"/>
      <c r="CJ5447" s="103"/>
      <c r="CM5447" s="103"/>
      <c r="CN5447" s="103"/>
      <c r="CS5447" s="103"/>
      <c r="CT5447" s="103"/>
      <c r="CY5447" s="103"/>
      <c r="DB5447" s="103"/>
      <c r="FQ5447" s="103"/>
      <c r="FS5447" s="103"/>
      <c r="FT5447" s="103"/>
      <c r="FU5447" s="103"/>
      <c r="FV5447" s="103"/>
      <c r="FW5447" s="103"/>
      <c r="FX5447" s="103"/>
      <c r="FZ5447" s="103"/>
      <c r="GD5447" s="103"/>
    </row>
    <row r="5448" spans="6:186" ht="15" customHeight="1">
      <c r="F5448" s="103"/>
      <c r="J5448" s="103"/>
      <c r="K5448" s="103"/>
      <c r="N5448" s="103"/>
      <c r="O5448" s="103"/>
      <c r="T5448" s="103"/>
      <c r="U5448" s="103"/>
      <c r="Y5448" s="103"/>
      <c r="Z5448" s="103"/>
      <c r="AD5448" s="103"/>
      <c r="AE5448" s="103"/>
      <c r="AK5448" s="103"/>
      <c r="AL5448" s="103"/>
      <c r="AS5448" s="103"/>
      <c r="AT5448" s="103"/>
      <c r="AY5448" s="103"/>
      <c r="AZ5448" s="103"/>
      <c r="BF5448" s="103"/>
      <c r="BG5448" s="103"/>
      <c r="BL5448" s="103"/>
      <c r="BM5448" s="103"/>
      <c r="BS5448" s="103"/>
      <c r="BT5448" s="103"/>
      <c r="BY5448" s="103"/>
      <c r="BZ5448" s="103"/>
      <c r="CB5448" s="103"/>
      <c r="CC5448" s="103"/>
      <c r="CF5448" s="103"/>
      <c r="CG5448" s="103"/>
      <c r="CI5448" s="103"/>
      <c r="CJ5448" s="103"/>
      <c r="CM5448" s="103"/>
      <c r="CN5448" s="103"/>
      <c r="CS5448" s="103"/>
      <c r="CT5448" s="103"/>
      <c r="CY5448" s="103"/>
      <c r="DB5448" s="103"/>
      <c r="FQ5448" s="103"/>
      <c r="FS5448" s="103"/>
      <c r="FT5448" s="103"/>
      <c r="FU5448" s="103"/>
      <c r="FV5448" s="103"/>
      <c r="FW5448" s="103"/>
      <c r="FX5448" s="103"/>
      <c r="FZ5448" s="103"/>
      <c r="GD5448" s="103"/>
    </row>
    <row r="5449" spans="6:186" ht="15" customHeight="1">
      <c r="F5449" s="103"/>
      <c r="J5449" s="103"/>
      <c r="K5449" s="103"/>
      <c r="N5449" s="103"/>
      <c r="O5449" s="103"/>
      <c r="T5449" s="103"/>
      <c r="U5449" s="103"/>
      <c r="Y5449" s="103"/>
      <c r="Z5449" s="103"/>
      <c r="AD5449" s="103"/>
      <c r="AE5449" s="103"/>
      <c r="AK5449" s="103"/>
      <c r="AL5449" s="103"/>
      <c r="AS5449" s="103"/>
      <c r="AT5449" s="103"/>
      <c r="AY5449" s="103"/>
      <c r="AZ5449" s="103"/>
      <c r="BF5449" s="103"/>
      <c r="BG5449" s="103"/>
      <c r="BL5449" s="103"/>
      <c r="BM5449" s="103"/>
      <c r="BS5449" s="103"/>
      <c r="BT5449" s="103"/>
      <c r="BY5449" s="103"/>
      <c r="BZ5449" s="103"/>
      <c r="CB5449" s="103"/>
      <c r="CC5449" s="103"/>
      <c r="CF5449" s="103"/>
      <c r="CG5449" s="103"/>
      <c r="CI5449" s="103"/>
      <c r="CJ5449" s="103"/>
      <c r="CM5449" s="103"/>
      <c r="CN5449" s="103"/>
      <c r="CS5449" s="103"/>
      <c r="CT5449" s="103"/>
      <c r="CY5449" s="103"/>
      <c r="DB5449" s="103"/>
      <c r="FQ5449" s="103"/>
      <c r="FS5449" s="103"/>
      <c r="FT5449" s="103"/>
      <c r="FU5449" s="103"/>
      <c r="FV5449" s="103"/>
      <c r="FW5449" s="103"/>
      <c r="FX5449" s="103"/>
      <c r="FZ5449" s="103"/>
      <c r="GD5449" s="103"/>
    </row>
    <row r="5450" spans="6:186" ht="15" customHeight="1">
      <c r="F5450" s="103"/>
      <c r="J5450" s="103"/>
      <c r="K5450" s="103"/>
      <c r="N5450" s="103"/>
      <c r="O5450" s="103"/>
      <c r="T5450" s="103"/>
      <c r="U5450" s="103"/>
      <c r="Y5450" s="103"/>
      <c r="Z5450" s="103"/>
      <c r="AD5450" s="103"/>
      <c r="AE5450" s="103"/>
      <c r="AK5450" s="103"/>
      <c r="AL5450" s="103"/>
      <c r="AS5450" s="103"/>
      <c r="AT5450" s="103"/>
      <c r="AY5450" s="103"/>
      <c r="AZ5450" s="103"/>
      <c r="BF5450" s="103"/>
      <c r="BG5450" s="103"/>
      <c r="BL5450" s="103"/>
      <c r="BM5450" s="103"/>
      <c r="BS5450" s="103"/>
      <c r="BT5450" s="103"/>
      <c r="BY5450" s="103"/>
      <c r="BZ5450" s="103"/>
      <c r="CB5450" s="103"/>
      <c r="CC5450" s="103"/>
      <c r="CF5450" s="103"/>
      <c r="CG5450" s="103"/>
      <c r="CI5450" s="103"/>
      <c r="CJ5450" s="103"/>
      <c r="CM5450" s="103"/>
      <c r="CN5450" s="103"/>
      <c r="CS5450" s="103"/>
      <c r="CT5450" s="103"/>
      <c r="CY5450" s="103"/>
      <c r="DB5450" s="103"/>
      <c r="FQ5450" s="103"/>
      <c r="FS5450" s="103"/>
      <c r="FT5450" s="103"/>
      <c r="FU5450" s="103"/>
      <c r="FV5450" s="103"/>
      <c r="FW5450" s="103"/>
      <c r="FX5450" s="103"/>
      <c r="FZ5450" s="103"/>
      <c r="GD5450" s="103"/>
    </row>
    <row r="5451" spans="6:186" ht="15" customHeight="1">
      <c r="F5451" s="103"/>
      <c r="J5451" s="103"/>
      <c r="K5451" s="103"/>
      <c r="N5451" s="103"/>
      <c r="O5451" s="103"/>
      <c r="T5451" s="103"/>
      <c r="U5451" s="103"/>
      <c r="Y5451" s="103"/>
      <c r="Z5451" s="103"/>
      <c r="AD5451" s="103"/>
      <c r="AE5451" s="103"/>
      <c r="AK5451" s="103"/>
      <c r="AL5451" s="103"/>
      <c r="AS5451" s="103"/>
      <c r="AT5451" s="103"/>
      <c r="AY5451" s="103"/>
      <c r="AZ5451" s="103"/>
      <c r="BF5451" s="103"/>
      <c r="BG5451" s="103"/>
      <c r="BL5451" s="103"/>
      <c r="BM5451" s="103"/>
      <c r="BS5451" s="103"/>
      <c r="BT5451" s="103"/>
      <c r="BY5451" s="103"/>
      <c r="BZ5451" s="103"/>
      <c r="CB5451" s="103"/>
      <c r="CC5451" s="103"/>
      <c r="CF5451" s="103"/>
      <c r="CG5451" s="103"/>
      <c r="CI5451" s="103"/>
      <c r="CJ5451" s="103"/>
      <c r="CM5451" s="103"/>
      <c r="CN5451" s="103"/>
      <c r="CS5451" s="103"/>
      <c r="CT5451" s="103"/>
      <c r="CY5451" s="103"/>
      <c r="DB5451" s="103"/>
      <c r="FQ5451" s="103"/>
      <c r="FS5451" s="103"/>
      <c r="FT5451" s="103"/>
      <c r="FU5451" s="103"/>
      <c r="FV5451" s="103"/>
      <c r="FW5451" s="103"/>
      <c r="FX5451" s="103"/>
      <c r="FZ5451" s="103"/>
      <c r="GD5451" s="103"/>
    </row>
    <row r="5452" spans="6:186" ht="15" customHeight="1">
      <c r="F5452" s="103"/>
      <c r="J5452" s="103"/>
      <c r="K5452" s="103"/>
      <c r="N5452" s="103"/>
      <c r="O5452" s="103"/>
      <c r="T5452" s="103"/>
      <c r="U5452" s="103"/>
      <c r="Y5452" s="103"/>
      <c r="Z5452" s="103"/>
      <c r="AD5452" s="103"/>
      <c r="AE5452" s="103"/>
      <c r="AK5452" s="103"/>
      <c r="AL5452" s="103"/>
      <c r="AS5452" s="103"/>
      <c r="AT5452" s="103"/>
      <c r="AY5452" s="103"/>
      <c r="AZ5452" s="103"/>
      <c r="BF5452" s="103"/>
      <c r="BG5452" s="103"/>
      <c r="BL5452" s="103"/>
      <c r="BM5452" s="103"/>
      <c r="BS5452" s="103"/>
      <c r="BT5452" s="103"/>
      <c r="BY5452" s="103"/>
      <c r="BZ5452" s="103"/>
      <c r="CB5452" s="103"/>
      <c r="CC5452" s="103"/>
      <c r="CF5452" s="103"/>
      <c r="CG5452" s="103"/>
      <c r="CI5452" s="103"/>
      <c r="CJ5452" s="103"/>
      <c r="CM5452" s="103"/>
      <c r="CN5452" s="103"/>
      <c r="CS5452" s="103"/>
      <c r="CT5452" s="103"/>
      <c r="CY5452" s="103"/>
      <c r="DB5452" s="103"/>
      <c r="FQ5452" s="103"/>
      <c r="FS5452" s="103"/>
      <c r="FT5452" s="103"/>
      <c r="FU5452" s="103"/>
      <c r="FV5452" s="103"/>
      <c r="FW5452" s="103"/>
      <c r="FX5452" s="103"/>
      <c r="FZ5452" s="103"/>
      <c r="GD5452" s="103"/>
    </row>
    <row r="5453" spans="6:186" ht="15" customHeight="1">
      <c r="F5453" s="103"/>
      <c r="J5453" s="103"/>
      <c r="K5453" s="103"/>
      <c r="N5453" s="103"/>
      <c r="O5453" s="103"/>
      <c r="T5453" s="103"/>
      <c r="U5453" s="103"/>
      <c r="Y5453" s="103"/>
      <c r="Z5453" s="103"/>
      <c r="AD5453" s="103"/>
      <c r="AE5453" s="103"/>
      <c r="AK5453" s="103"/>
      <c r="AL5453" s="103"/>
      <c r="AS5453" s="103"/>
      <c r="AT5453" s="103"/>
      <c r="AY5453" s="103"/>
      <c r="AZ5453" s="103"/>
      <c r="BF5453" s="103"/>
      <c r="BG5453" s="103"/>
      <c r="BL5453" s="103"/>
      <c r="BM5453" s="103"/>
      <c r="BS5453" s="103"/>
      <c r="BT5453" s="103"/>
      <c r="BY5453" s="103"/>
      <c r="BZ5453" s="103"/>
      <c r="CB5453" s="103"/>
      <c r="CC5453" s="103"/>
      <c r="CF5453" s="103"/>
      <c r="CG5453" s="103"/>
      <c r="CI5453" s="103"/>
      <c r="CJ5453" s="103"/>
      <c r="CM5453" s="103"/>
      <c r="CN5453" s="103"/>
      <c r="CS5453" s="103"/>
      <c r="CT5453" s="103"/>
      <c r="CY5453" s="103"/>
      <c r="DB5453" s="103"/>
      <c r="FQ5453" s="103"/>
      <c r="FS5453" s="103"/>
      <c r="FT5453" s="103"/>
      <c r="FU5453" s="103"/>
      <c r="FV5453" s="103"/>
      <c r="FW5453" s="103"/>
      <c r="FX5453" s="103"/>
      <c r="FZ5453" s="103"/>
      <c r="GD5453" s="103"/>
    </row>
    <row r="5454" spans="6:186" ht="15" customHeight="1">
      <c r="F5454" s="103"/>
      <c r="J5454" s="103"/>
      <c r="K5454" s="103"/>
      <c r="N5454" s="103"/>
      <c r="O5454" s="103"/>
      <c r="T5454" s="103"/>
      <c r="U5454" s="103"/>
      <c r="Y5454" s="103"/>
      <c r="Z5454" s="103"/>
      <c r="AD5454" s="103"/>
      <c r="AE5454" s="103"/>
      <c r="AK5454" s="103"/>
      <c r="AL5454" s="103"/>
      <c r="AS5454" s="103"/>
      <c r="AT5454" s="103"/>
      <c r="AY5454" s="103"/>
      <c r="AZ5454" s="103"/>
      <c r="BF5454" s="103"/>
      <c r="BG5454" s="103"/>
      <c r="BL5454" s="103"/>
      <c r="BM5454" s="103"/>
      <c r="BS5454" s="103"/>
      <c r="BT5454" s="103"/>
      <c r="BY5454" s="103"/>
      <c r="BZ5454" s="103"/>
      <c r="CB5454" s="103"/>
      <c r="CC5454" s="103"/>
      <c r="CF5454" s="103"/>
      <c r="CG5454" s="103"/>
      <c r="CI5454" s="103"/>
      <c r="CJ5454" s="103"/>
      <c r="CM5454" s="103"/>
      <c r="CN5454" s="103"/>
      <c r="CS5454" s="103"/>
      <c r="CT5454" s="103"/>
      <c r="CY5454" s="103"/>
      <c r="DB5454" s="103"/>
      <c r="FQ5454" s="103"/>
      <c r="FS5454" s="103"/>
      <c r="FT5454" s="103"/>
      <c r="FU5454" s="103"/>
      <c r="FV5454" s="103"/>
      <c r="FW5454" s="103"/>
      <c r="FX5454" s="103"/>
      <c r="FZ5454" s="103"/>
      <c r="GD5454" s="103"/>
    </row>
    <row r="5455" spans="6:186" ht="15" customHeight="1">
      <c r="F5455" s="103"/>
      <c r="J5455" s="103"/>
      <c r="K5455" s="103"/>
      <c r="N5455" s="103"/>
      <c r="O5455" s="103"/>
      <c r="T5455" s="103"/>
      <c r="U5455" s="103"/>
      <c r="Y5455" s="103"/>
      <c r="Z5455" s="103"/>
      <c r="AD5455" s="103"/>
      <c r="AE5455" s="103"/>
      <c r="AK5455" s="103"/>
      <c r="AL5455" s="103"/>
      <c r="AS5455" s="103"/>
      <c r="AT5455" s="103"/>
      <c r="AY5455" s="103"/>
      <c r="AZ5455" s="103"/>
      <c r="BF5455" s="103"/>
      <c r="BG5455" s="103"/>
      <c r="BL5455" s="103"/>
      <c r="BM5455" s="103"/>
      <c r="BS5455" s="103"/>
      <c r="BT5455" s="103"/>
      <c r="BY5455" s="103"/>
      <c r="BZ5455" s="103"/>
      <c r="CB5455" s="103"/>
      <c r="CC5455" s="103"/>
      <c r="CF5455" s="103"/>
      <c r="CG5455" s="103"/>
      <c r="CI5455" s="103"/>
      <c r="CJ5455" s="103"/>
      <c r="CM5455" s="103"/>
      <c r="CN5455" s="103"/>
      <c r="CS5455" s="103"/>
      <c r="CT5455" s="103"/>
      <c r="CY5455" s="103"/>
      <c r="DB5455" s="103"/>
      <c r="FQ5455" s="103"/>
      <c r="FS5455" s="103"/>
      <c r="FT5455" s="103"/>
      <c r="FU5455" s="103"/>
      <c r="FV5455" s="103"/>
      <c r="FW5455" s="103"/>
      <c r="FX5455" s="103"/>
      <c r="FZ5455" s="103"/>
      <c r="GD5455" s="103"/>
    </row>
    <row r="5456" spans="6:186" ht="15" customHeight="1">
      <c r="F5456" s="103"/>
      <c r="J5456" s="103"/>
      <c r="K5456" s="103"/>
      <c r="N5456" s="103"/>
      <c r="O5456" s="103"/>
      <c r="T5456" s="103"/>
      <c r="U5456" s="103"/>
      <c r="Y5456" s="103"/>
      <c r="Z5456" s="103"/>
      <c r="AD5456" s="103"/>
      <c r="AE5456" s="103"/>
      <c r="AK5456" s="103"/>
      <c r="AL5456" s="103"/>
      <c r="AS5456" s="103"/>
      <c r="AT5456" s="103"/>
      <c r="AY5456" s="103"/>
      <c r="AZ5456" s="103"/>
      <c r="BF5456" s="103"/>
      <c r="BG5456" s="103"/>
      <c r="BL5456" s="103"/>
      <c r="BM5456" s="103"/>
      <c r="BS5456" s="103"/>
      <c r="BT5456" s="103"/>
      <c r="BY5456" s="103"/>
      <c r="BZ5456" s="103"/>
      <c r="CB5456" s="103"/>
      <c r="CC5456" s="103"/>
      <c r="CF5456" s="103"/>
      <c r="CG5456" s="103"/>
      <c r="CI5456" s="103"/>
      <c r="CJ5456" s="103"/>
      <c r="CM5456" s="103"/>
      <c r="CN5456" s="103"/>
      <c r="CS5456" s="103"/>
      <c r="CT5456" s="103"/>
      <c r="CY5456" s="103"/>
      <c r="DB5456" s="103"/>
      <c r="FQ5456" s="103"/>
      <c r="FS5456" s="103"/>
      <c r="FT5456" s="103"/>
      <c r="FU5456" s="103"/>
      <c r="FV5456" s="103"/>
      <c r="FW5456" s="103"/>
      <c r="FX5456" s="103"/>
      <c r="FZ5456" s="103"/>
      <c r="GD5456" s="103"/>
    </row>
    <row r="5457" spans="6:186" ht="15" customHeight="1">
      <c r="F5457" s="103"/>
      <c r="J5457" s="103"/>
      <c r="K5457" s="103"/>
      <c r="N5457" s="103"/>
      <c r="O5457" s="103"/>
      <c r="T5457" s="103"/>
      <c r="U5457" s="103"/>
      <c r="Y5457" s="103"/>
      <c r="Z5457" s="103"/>
      <c r="AD5457" s="103"/>
      <c r="AE5457" s="103"/>
      <c r="AK5457" s="103"/>
      <c r="AL5457" s="103"/>
      <c r="AS5457" s="103"/>
      <c r="AT5457" s="103"/>
      <c r="AY5457" s="103"/>
      <c r="AZ5457" s="103"/>
      <c r="BF5457" s="103"/>
      <c r="BG5457" s="103"/>
      <c r="BL5457" s="103"/>
      <c r="BM5457" s="103"/>
      <c r="BS5457" s="103"/>
      <c r="BT5457" s="103"/>
      <c r="BY5457" s="103"/>
      <c r="BZ5457" s="103"/>
      <c r="CB5457" s="103"/>
      <c r="CC5457" s="103"/>
      <c r="CF5457" s="103"/>
      <c r="CG5457" s="103"/>
      <c r="CI5457" s="103"/>
      <c r="CJ5457" s="103"/>
      <c r="CM5457" s="103"/>
      <c r="CN5457" s="103"/>
      <c r="CS5457" s="103"/>
      <c r="CT5457" s="103"/>
      <c r="CY5457" s="103"/>
      <c r="DB5457" s="103"/>
      <c r="FQ5457" s="103"/>
      <c r="FS5457" s="103"/>
      <c r="FT5457" s="103"/>
      <c r="FU5457" s="103"/>
      <c r="FV5457" s="103"/>
      <c r="FW5457" s="103"/>
      <c r="FX5457" s="103"/>
      <c r="FZ5457" s="103"/>
      <c r="GD5457" s="103"/>
    </row>
    <row r="5458" spans="6:186" ht="15" customHeight="1">
      <c r="F5458" s="103"/>
      <c r="J5458" s="103"/>
      <c r="K5458" s="103"/>
      <c r="N5458" s="103"/>
      <c r="O5458" s="103"/>
      <c r="T5458" s="103"/>
      <c r="U5458" s="103"/>
      <c r="Y5458" s="103"/>
      <c r="Z5458" s="103"/>
      <c r="AD5458" s="103"/>
      <c r="AE5458" s="103"/>
      <c r="AK5458" s="103"/>
      <c r="AL5458" s="103"/>
      <c r="AS5458" s="103"/>
      <c r="AT5458" s="103"/>
      <c r="AY5458" s="103"/>
      <c r="AZ5458" s="103"/>
      <c r="BF5458" s="103"/>
      <c r="BG5458" s="103"/>
      <c r="BL5458" s="103"/>
      <c r="BM5458" s="103"/>
      <c r="BS5458" s="103"/>
      <c r="BT5458" s="103"/>
      <c r="BY5458" s="103"/>
      <c r="BZ5458" s="103"/>
      <c r="CB5458" s="103"/>
      <c r="CC5458" s="103"/>
      <c r="CF5458" s="103"/>
      <c r="CG5458" s="103"/>
      <c r="CI5458" s="103"/>
      <c r="CJ5458" s="103"/>
      <c r="CM5458" s="103"/>
      <c r="CN5458" s="103"/>
      <c r="CS5458" s="103"/>
      <c r="CT5458" s="103"/>
      <c r="CY5458" s="103"/>
      <c r="DB5458" s="103"/>
      <c r="FQ5458" s="103"/>
      <c r="FS5458" s="103"/>
      <c r="FT5458" s="103"/>
      <c r="FU5458" s="103"/>
      <c r="FV5458" s="103"/>
      <c r="FW5458" s="103"/>
      <c r="FX5458" s="103"/>
      <c r="FZ5458" s="103"/>
      <c r="GD5458" s="103"/>
    </row>
    <row r="5459" spans="6:186" ht="15" customHeight="1">
      <c r="F5459" s="103"/>
      <c r="J5459" s="103"/>
      <c r="K5459" s="103"/>
      <c r="N5459" s="103"/>
      <c r="O5459" s="103"/>
      <c r="T5459" s="103"/>
      <c r="U5459" s="103"/>
      <c r="Y5459" s="103"/>
      <c r="Z5459" s="103"/>
      <c r="AD5459" s="103"/>
      <c r="AE5459" s="103"/>
      <c r="AK5459" s="103"/>
      <c r="AL5459" s="103"/>
      <c r="AS5459" s="103"/>
      <c r="AT5459" s="103"/>
      <c r="AY5459" s="103"/>
      <c r="AZ5459" s="103"/>
      <c r="BF5459" s="103"/>
      <c r="BG5459" s="103"/>
      <c r="BL5459" s="103"/>
      <c r="BM5459" s="103"/>
      <c r="BS5459" s="103"/>
      <c r="BT5459" s="103"/>
      <c r="BY5459" s="103"/>
      <c r="BZ5459" s="103"/>
      <c r="CB5459" s="103"/>
      <c r="CC5459" s="103"/>
      <c r="CF5459" s="103"/>
      <c r="CG5459" s="103"/>
      <c r="CI5459" s="103"/>
      <c r="CJ5459" s="103"/>
      <c r="CM5459" s="103"/>
      <c r="CN5459" s="103"/>
      <c r="CS5459" s="103"/>
      <c r="CT5459" s="103"/>
      <c r="CY5459" s="103"/>
      <c r="DB5459" s="103"/>
      <c r="FQ5459" s="103"/>
      <c r="FS5459" s="103"/>
      <c r="FT5459" s="103"/>
      <c r="FU5459" s="103"/>
      <c r="FV5459" s="103"/>
      <c r="FW5459" s="103"/>
      <c r="FX5459" s="103"/>
      <c r="FZ5459" s="103"/>
      <c r="GD5459" s="103"/>
    </row>
    <row r="5460" spans="6:186" ht="15" customHeight="1">
      <c r="F5460" s="103"/>
      <c r="J5460" s="103"/>
      <c r="K5460" s="103"/>
      <c r="N5460" s="103"/>
      <c r="O5460" s="103"/>
      <c r="T5460" s="103"/>
      <c r="U5460" s="103"/>
      <c r="Y5460" s="103"/>
      <c r="Z5460" s="103"/>
      <c r="AD5460" s="103"/>
      <c r="AE5460" s="103"/>
      <c r="AK5460" s="103"/>
      <c r="AL5460" s="103"/>
      <c r="AS5460" s="103"/>
      <c r="AT5460" s="103"/>
      <c r="AY5460" s="103"/>
      <c r="AZ5460" s="103"/>
      <c r="BF5460" s="103"/>
      <c r="BG5460" s="103"/>
      <c r="BL5460" s="103"/>
      <c r="BM5460" s="103"/>
      <c r="BS5460" s="103"/>
      <c r="BT5460" s="103"/>
      <c r="BY5460" s="103"/>
      <c r="BZ5460" s="103"/>
      <c r="CB5460" s="103"/>
      <c r="CC5460" s="103"/>
      <c r="CF5460" s="103"/>
      <c r="CG5460" s="103"/>
      <c r="CI5460" s="103"/>
      <c r="CJ5460" s="103"/>
      <c r="CM5460" s="103"/>
      <c r="CN5460" s="103"/>
      <c r="CS5460" s="103"/>
      <c r="CT5460" s="103"/>
      <c r="CY5460" s="103"/>
      <c r="DB5460" s="103"/>
      <c r="FQ5460" s="103"/>
      <c r="FS5460" s="103"/>
      <c r="FT5460" s="103"/>
      <c r="FU5460" s="103"/>
      <c r="FV5460" s="103"/>
      <c r="FW5460" s="103"/>
      <c r="FX5460" s="103"/>
      <c r="FZ5460" s="103"/>
      <c r="GD5460" s="103"/>
    </row>
    <row r="5461" spans="6:186" ht="15" customHeight="1">
      <c r="F5461" s="103"/>
      <c r="J5461" s="103"/>
      <c r="K5461" s="103"/>
      <c r="N5461" s="103"/>
      <c r="O5461" s="103"/>
      <c r="T5461" s="103"/>
      <c r="U5461" s="103"/>
      <c r="Y5461" s="103"/>
      <c r="Z5461" s="103"/>
      <c r="AD5461" s="103"/>
      <c r="AE5461" s="103"/>
      <c r="AK5461" s="103"/>
      <c r="AL5461" s="103"/>
      <c r="AS5461" s="103"/>
      <c r="AT5461" s="103"/>
      <c r="AY5461" s="103"/>
      <c r="AZ5461" s="103"/>
      <c r="BF5461" s="103"/>
      <c r="BG5461" s="103"/>
      <c r="BL5461" s="103"/>
      <c r="BM5461" s="103"/>
      <c r="BS5461" s="103"/>
      <c r="BT5461" s="103"/>
      <c r="BY5461" s="103"/>
      <c r="BZ5461" s="103"/>
      <c r="CB5461" s="103"/>
      <c r="CC5461" s="103"/>
      <c r="CF5461" s="103"/>
      <c r="CG5461" s="103"/>
      <c r="CI5461" s="103"/>
      <c r="CJ5461" s="103"/>
      <c r="CM5461" s="103"/>
      <c r="CN5461" s="103"/>
      <c r="CS5461" s="103"/>
      <c r="CT5461" s="103"/>
      <c r="CY5461" s="103"/>
      <c r="DB5461" s="103"/>
      <c r="FQ5461" s="103"/>
      <c r="FS5461" s="103"/>
      <c r="FT5461" s="103"/>
      <c r="FU5461" s="103"/>
      <c r="FV5461" s="103"/>
      <c r="FW5461" s="103"/>
      <c r="FX5461" s="103"/>
      <c r="FZ5461" s="103"/>
      <c r="GD5461" s="103"/>
    </row>
    <row r="5462" spans="6:186" ht="15" customHeight="1">
      <c r="F5462" s="103"/>
      <c r="J5462" s="103"/>
      <c r="K5462" s="103"/>
      <c r="N5462" s="103"/>
      <c r="O5462" s="103"/>
      <c r="T5462" s="103"/>
      <c r="U5462" s="103"/>
      <c r="Y5462" s="103"/>
      <c r="Z5462" s="103"/>
      <c r="AD5462" s="103"/>
      <c r="AE5462" s="103"/>
      <c r="AK5462" s="103"/>
      <c r="AL5462" s="103"/>
      <c r="AS5462" s="103"/>
      <c r="AT5462" s="103"/>
      <c r="AY5462" s="103"/>
      <c r="AZ5462" s="103"/>
      <c r="BF5462" s="103"/>
      <c r="BG5462" s="103"/>
      <c r="BL5462" s="103"/>
      <c r="BM5462" s="103"/>
      <c r="BS5462" s="103"/>
      <c r="BT5462" s="103"/>
      <c r="BY5462" s="103"/>
      <c r="BZ5462" s="103"/>
      <c r="CB5462" s="103"/>
      <c r="CC5462" s="103"/>
      <c r="CF5462" s="103"/>
      <c r="CG5462" s="103"/>
      <c r="CI5462" s="103"/>
      <c r="CJ5462" s="103"/>
      <c r="CM5462" s="103"/>
      <c r="CN5462" s="103"/>
      <c r="CS5462" s="103"/>
      <c r="CT5462" s="103"/>
      <c r="CY5462" s="103"/>
      <c r="DB5462" s="103"/>
      <c r="FQ5462" s="103"/>
      <c r="FS5462" s="103"/>
      <c r="FT5462" s="103"/>
      <c r="FU5462" s="103"/>
      <c r="FV5462" s="103"/>
      <c r="FW5462" s="103"/>
      <c r="FX5462" s="103"/>
      <c r="FZ5462" s="103"/>
      <c r="GD5462" s="103"/>
    </row>
    <row r="5463" spans="6:186" ht="15" customHeight="1">
      <c r="F5463" s="103"/>
      <c r="J5463" s="103"/>
      <c r="K5463" s="103"/>
      <c r="N5463" s="103"/>
      <c r="O5463" s="103"/>
      <c r="T5463" s="103"/>
      <c r="U5463" s="103"/>
      <c r="Y5463" s="103"/>
      <c r="Z5463" s="103"/>
      <c r="AD5463" s="103"/>
      <c r="AE5463" s="103"/>
      <c r="AK5463" s="103"/>
      <c r="AL5463" s="103"/>
      <c r="AS5463" s="103"/>
      <c r="AT5463" s="103"/>
      <c r="AY5463" s="103"/>
      <c r="AZ5463" s="103"/>
      <c r="BF5463" s="103"/>
      <c r="BG5463" s="103"/>
      <c r="BL5463" s="103"/>
      <c r="BM5463" s="103"/>
      <c r="BS5463" s="103"/>
      <c r="BT5463" s="103"/>
      <c r="BY5463" s="103"/>
      <c r="BZ5463" s="103"/>
      <c r="CB5463" s="103"/>
      <c r="CC5463" s="103"/>
      <c r="CF5463" s="103"/>
      <c r="CG5463" s="103"/>
      <c r="CI5463" s="103"/>
      <c r="CJ5463" s="103"/>
      <c r="CM5463" s="103"/>
      <c r="CN5463" s="103"/>
      <c r="CS5463" s="103"/>
      <c r="CT5463" s="103"/>
      <c r="CY5463" s="103"/>
      <c r="DB5463" s="103"/>
      <c r="FQ5463" s="103"/>
      <c r="FS5463" s="103"/>
      <c r="FT5463" s="103"/>
      <c r="FU5463" s="103"/>
      <c r="FV5463" s="103"/>
      <c r="FW5463" s="103"/>
      <c r="FX5463" s="103"/>
      <c r="FZ5463" s="103"/>
      <c r="GD5463" s="103"/>
    </row>
    <row r="5464" spans="6:186" ht="15" customHeight="1">
      <c r="F5464" s="103"/>
      <c r="J5464" s="103"/>
      <c r="K5464" s="103"/>
      <c r="N5464" s="103"/>
      <c r="O5464" s="103"/>
      <c r="T5464" s="103"/>
      <c r="U5464" s="103"/>
      <c r="Y5464" s="103"/>
      <c r="Z5464" s="103"/>
      <c r="AD5464" s="103"/>
      <c r="AE5464" s="103"/>
      <c r="AK5464" s="103"/>
      <c r="AL5464" s="103"/>
      <c r="AS5464" s="103"/>
      <c r="AT5464" s="103"/>
      <c r="AY5464" s="103"/>
      <c r="AZ5464" s="103"/>
      <c r="BF5464" s="103"/>
      <c r="BG5464" s="103"/>
      <c r="BL5464" s="103"/>
      <c r="BM5464" s="103"/>
      <c r="BS5464" s="103"/>
      <c r="BT5464" s="103"/>
      <c r="BY5464" s="103"/>
      <c r="BZ5464" s="103"/>
      <c r="CB5464" s="103"/>
      <c r="CC5464" s="103"/>
      <c r="CF5464" s="103"/>
      <c r="CG5464" s="103"/>
      <c r="CI5464" s="103"/>
      <c r="CJ5464" s="103"/>
      <c r="CM5464" s="103"/>
      <c r="CN5464" s="103"/>
      <c r="CS5464" s="103"/>
      <c r="CT5464" s="103"/>
      <c r="CY5464" s="103"/>
      <c r="DB5464" s="103"/>
      <c r="FQ5464" s="103"/>
      <c r="FS5464" s="103"/>
      <c r="FT5464" s="103"/>
      <c r="FU5464" s="103"/>
      <c r="FV5464" s="103"/>
      <c r="FW5464" s="103"/>
      <c r="FX5464" s="103"/>
      <c r="FZ5464" s="103"/>
      <c r="GD5464" s="103"/>
    </row>
    <row r="5465" spans="6:186" ht="15" customHeight="1">
      <c r="F5465" s="103"/>
      <c r="J5465" s="103"/>
      <c r="K5465" s="103"/>
      <c r="N5465" s="103"/>
      <c r="O5465" s="103"/>
      <c r="T5465" s="103"/>
      <c r="U5465" s="103"/>
      <c r="Y5465" s="103"/>
      <c r="Z5465" s="103"/>
      <c r="AD5465" s="103"/>
      <c r="AE5465" s="103"/>
      <c r="AK5465" s="103"/>
      <c r="AL5465" s="103"/>
      <c r="AS5465" s="103"/>
      <c r="AT5465" s="103"/>
      <c r="AY5465" s="103"/>
      <c r="AZ5465" s="103"/>
      <c r="BF5465" s="103"/>
      <c r="BG5465" s="103"/>
      <c r="BL5465" s="103"/>
      <c r="BM5465" s="103"/>
      <c r="BS5465" s="103"/>
      <c r="BT5465" s="103"/>
      <c r="BY5465" s="103"/>
      <c r="BZ5465" s="103"/>
      <c r="CB5465" s="103"/>
      <c r="CC5465" s="103"/>
      <c r="CF5465" s="103"/>
      <c r="CG5465" s="103"/>
      <c r="CI5465" s="103"/>
      <c r="CJ5465" s="103"/>
      <c r="CM5465" s="103"/>
      <c r="CN5465" s="103"/>
      <c r="CS5465" s="103"/>
      <c r="CT5465" s="103"/>
      <c r="CY5465" s="103"/>
      <c r="DB5465" s="103"/>
      <c r="FQ5465" s="103"/>
      <c r="FS5465" s="103"/>
      <c r="FT5465" s="103"/>
      <c r="FU5465" s="103"/>
      <c r="FV5465" s="103"/>
      <c r="FW5465" s="103"/>
      <c r="FX5465" s="103"/>
      <c r="FZ5465" s="103"/>
      <c r="GD5465" s="103"/>
    </row>
    <row r="5466" spans="6:186" ht="15" customHeight="1">
      <c r="F5466" s="103"/>
      <c r="J5466" s="103"/>
      <c r="K5466" s="103"/>
      <c r="N5466" s="103"/>
      <c r="O5466" s="103"/>
      <c r="T5466" s="103"/>
      <c r="U5466" s="103"/>
      <c r="Y5466" s="103"/>
      <c r="Z5466" s="103"/>
      <c r="AD5466" s="103"/>
      <c r="AE5466" s="103"/>
      <c r="AK5466" s="103"/>
      <c r="AL5466" s="103"/>
      <c r="AS5466" s="103"/>
      <c r="AT5466" s="103"/>
      <c r="AY5466" s="103"/>
      <c r="AZ5466" s="103"/>
      <c r="BF5466" s="103"/>
      <c r="BG5466" s="103"/>
      <c r="BL5466" s="103"/>
      <c r="BM5466" s="103"/>
      <c r="BS5466" s="103"/>
      <c r="BT5466" s="103"/>
      <c r="BY5466" s="103"/>
      <c r="BZ5466" s="103"/>
      <c r="CB5466" s="103"/>
      <c r="CC5466" s="103"/>
      <c r="CF5466" s="103"/>
      <c r="CG5466" s="103"/>
      <c r="CI5466" s="103"/>
      <c r="CJ5466" s="103"/>
      <c r="CM5466" s="103"/>
      <c r="CN5466" s="103"/>
      <c r="CS5466" s="103"/>
      <c r="CT5466" s="103"/>
      <c r="CY5466" s="103"/>
      <c r="DB5466" s="103"/>
      <c r="FQ5466" s="103"/>
      <c r="FS5466" s="103"/>
      <c r="FT5466" s="103"/>
      <c r="FU5466" s="103"/>
      <c r="FV5466" s="103"/>
      <c r="FW5466" s="103"/>
      <c r="FX5466" s="103"/>
      <c r="FZ5466" s="103"/>
      <c r="GD5466" s="103"/>
    </row>
    <row r="5467" spans="6:186" ht="15" customHeight="1">
      <c r="F5467" s="103"/>
      <c r="J5467" s="103"/>
      <c r="K5467" s="103"/>
      <c r="N5467" s="103"/>
      <c r="O5467" s="103"/>
      <c r="T5467" s="103"/>
      <c r="U5467" s="103"/>
      <c r="Y5467" s="103"/>
      <c r="Z5467" s="103"/>
      <c r="AD5467" s="103"/>
      <c r="AE5467" s="103"/>
      <c r="AK5467" s="103"/>
      <c r="AL5467" s="103"/>
      <c r="AS5467" s="103"/>
      <c r="AT5467" s="103"/>
      <c r="AY5467" s="103"/>
      <c r="AZ5467" s="103"/>
      <c r="BF5467" s="103"/>
      <c r="BG5467" s="103"/>
      <c r="BL5467" s="103"/>
      <c r="BM5467" s="103"/>
      <c r="BS5467" s="103"/>
      <c r="BT5467" s="103"/>
      <c r="BY5467" s="103"/>
      <c r="BZ5467" s="103"/>
      <c r="CB5467" s="103"/>
      <c r="CC5467" s="103"/>
      <c r="CF5467" s="103"/>
      <c r="CG5467" s="103"/>
      <c r="CI5467" s="103"/>
      <c r="CJ5467" s="103"/>
      <c r="CM5467" s="103"/>
      <c r="CN5467" s="103"/>
      <c r="CS5467" s="103"/>
      <c r="CT5467" s="103"/>
      <c r="CY5467" s="103"/>
      <c r="DB5467" s="103"/>
      <c r="FQ5467" s="103"/>
      <c r="FS5467" s="103"/>
      <c r="FT5467" s="103"/>
      <c r="FU5467" s="103"/>
      <c r="FV5467" s="103"/>
      <c r="FW5467" s="103"/>
      <c r="FX5467" s="103"/>
      <c r="FZ5467" s="103"/>
      <c r="GD5467" s="103"/>
    </row>
    <row r="5468" spans="6:186" ht="15" customHeight="1">
      <c r="F5468" s="103"/>
      <c r="J5468" s="103"/>
      <c r="K5468" s="103"/>
      <c r="N5468" s="103"/>
      <c r="O5468" s="103"/>
      <c r="T5468" s="103"/>
      <c r="U5468" s="103"/>
      <c r="Y5468" s="103"/>
      <c r="Z5468" s="103"/>
      <c r="AD5468" s="103"/>
      <c r="AE5468" s="103"/>
      <c r="AK5468" s="103"/>
      <c r="AL5468" s="103"/>
      <c r="AS5468" s="103"/>
      <c r="AT5468" s="103"/>
      <c r="AY5468" s="103"/>
      <c r="AZ5468" s="103"/>
      <c r="BF5468" s="103"/>
      <c r="BG5468" s="103"/>
      <c r="BL5468" s="103"/>
      <c r="BM5468" s="103"/>
      <c r="BS5468" s="103"/>
      <c r="BT5468" s="103"/>
      <c r="BY5468" s="103"/>
      <c r="BZ5468" s="103"/>
      <c r="CB5468" s="103"/>
      <c r="CC5468" s="103"/>
      <c r="CF5468" s="103"/>
      <c r="CG5468" s="103"/>
      <c r="CI5468" s="103"/>
      <c r="CJ5468" s="103"/>
      <c r="CM5468" s="103"/>
      <c r="CN5468" s="103"/>
      <c r="CS5468" s="103"/>
      <c r="CT5468" s="103"/>
      <c r="CY5468" s="103"/>
      <c r="DB5468" s="103"/>
      <c r="FQ5468" s="103"/>
      <c r="FS5468" s="103"/>
      <c r="FT5468" s="103"/>
      <c r="FU5468" s="103"/>
      <c r="FV5468" s="103"/>
      <c r="FW5468" s="103"/>
      <c r="FX5468" s="103"/>
      <c r="FZ5468" s="103"/>
      <c r="GD5468" s="103"/>
    </row>
    <row r="5469" spans="6:186" ht="15" customHeight="1">
      <c r="F5469" s="103"/>
      <c r="J5469" s="103"/>
      <c r="K5469" s="103"/>
      <c r="N5469" s="103"/>
      <c r="O5469" s="103"/>
      <c r="T5469" s="103"/>
      <c r="U5469" s="103"/>
      <c r="Y5469" s="103"/>
      <c r="Z5469" s="103"/>
      <c r="AD5469" s="103"/>
      <c r="AE5469" s="103"/>
      <c r="AK5469" s="103"/>
      <c r="AL5469" s="103"/>
      <c r="AS5469" s="103"/>
      <c r="AT5469" s="103"/>
      <c r="AY5469" s="103"/>
      <c r="AZ5469" s="103"/>
      <c r="BF5469" s="103"/>
      <c r="BG5469" s="103"/>
      <c r="BL5469" s="103"/>
      <c r="BM5469" s="103"/>
      <c r="BS5469" s="103"/>
      <c r="BT5469" s="103"/>
      <c r="BY5469" s="103"/>
      <c r="BZ5469" s="103"/>
      <c r="CB5469" s="103"/>
      <c r="CC5469" s="103"/>
      <c r="CF5469" s="103"/>
      <c r="CG5469" s="103"/>
      <c r="CI5469" s="103"/>
      <c r="CJ5469" s="103"/>
      <c r="CM5469" s="103"/>
      <c r="CN5469" s="103"/>
      <c r="CS5469" s="103"/>
      <c r="CT5469" s="103"/>
      <c r="CY5469" s="103"/>
      <c r="DB5469" s="103"/>
      <c r="FQ5469" s="103"/>
      <c r="FS5469" s="103"/>
      <c r="FT5469" s="103"/>
      <c r="FU5469" s="103"/>
      <c r="FV5469" s="103"/>
      <c r="FW5469" s="103"/>
      <c r="FX5469" s="103"/>
      <c r="FZ5469" s="103"/>
      <c r="GD5469" s="103"/>
    </row>
    <row r="5470" spans="6:186" ht="15" customHeight="1">
      <c r="F5470" s="103"/>
      <c r="J5470" s="103"/>
      <c r="K5470" s="103"/>
      <c r="N5470" s="103"/>
      <c r="O5470" s="103"/>
      <c r="T5470" s="103"/>
      <c r="U5470" s="103"/>
      <c r="Y5470" s="103"/>
      <c r="Z5470" s="103"/>
      <c r="AD5470" s="103"/>
      <c r="AE5470" s="103"/>
      <c r="AK5470" s="103"/>
      <c r="AL5470" s="103"/>
      <c r="AS5470" s="103"/>
      <c r="AT5470" s="103"/>
      <c r="AY5470" s="103"/>
      <c r="AZ5470" s="103"/>
      <c r="BF5470" s="103"/>
      <c r="BG5470" s="103"/>
      <c r="BL5470" s="103"/>
      <c r="BM5470" s="103"/>
      <c r="BS5470" s="103"/>
      <c r="BT5470" s="103"/>
      <c r="BY5470" s="103"/>
      <c r="BZ5470" s="103"/>
      <c r="CB5470" s="103"/>
      <c r="CC5470" s="103"/>
      <c r="CF5470" s="103"/>
      <c r="CG5470" s="103"/>
      <c r="CI5470" s="103"/>
      <c r="CJ5470" s="103"/>
      <c r="CM5470" s="103"/>
      <c r="CN5470" s="103"/>
      <c r="CS5470" s="103"/>
      <c r="CT5470" s="103"/>
      <c r="CY5470" s="103"/>
      <c r="DB5470" s="103"/>
      <c r="FQ5470" s="103"/>
      <c r="FS5470" s="103"/>
      <c r="FT5470" s="103"/>
      <c r="FU5470" s="103"/>
      <c r="FV5470" s="103"/>
      <c r="FW5470" s="103"/>
      <c r="FX5470" s="103"/>
      <c r="FZ5470" s="103"/>
      <c r="GD5470" s="103"/>
    </row>
    <row r="5471" spans="6:186" ht="15" customHeight="1">
      <c r="F5471" s="103"/>
      <c r="J5471" s="103"/>
      <c r="K5471" s="103"/>
      <c r="N5471" s="103"/>
      <c r="O5471" s="103"/>
      <c r="T5471" s="103"/>
      <c r="U5471" s="103"/>
      <c r="Y5471" s="103"/>
      <c r="Z5471" s="103"/>
      <c r="AD5471" s="103"/>
      <c r="AE5471" s="103"/>
      <c r="AK5471" s="103"/>
      <c r="AL5471" s="103"/>
      <c r="AS5471" s="103"/>
      <c r="AT5471" s="103"/>
      <c r="AY5471" s="103"/>
      <c r="AZ5471" s="103"/>
      <c r="BF5471" s="103"/>
      <c r="BG5471" s="103"/>
      <c r="BL5471" s="103"/>
      <c r="BM5471" s="103"/>
      <c r="BS5471" s="103"/>
      <c r="BT5471" s="103"/>
      <c r="BY5471" s="103"/>
      <c r="BZ5471" s="103"/>
      <c r="CB5471" s="103"/>
      <c r="CC5471" s="103"/>
      <c r="CF5471" s="103"/>
      <c r="CG5471" s="103"/>
      <c r="CI5471" s="103"/>
      <c r="CJ5471" s="103"/>
      <c r="CM5471" s="103"/>
      <c r="CN5471" s="103"/>
      <c r="CS5471" s="103"/>
      <c r="CT5471" s="103"/>
      <c r="CY5471" s="103"/>
      <c r="DB5471" s="103"/>
      <c r="FQ5471" s="103"/>
      <c r="FS5471" s="103"/>
      <c r="FT5471" s="103"/>
      <c r="FU5471" s="103"/>
      <c r="FV5471" s="103"/>
      <c r="FW5471" s="103"/>
      <c r="FX5471" s="103"/>
      <c r="FZ5471" s="103"/>
      <c r="GD5471" s="103"/>
    </row>
    <row r="5472" spans="6:186" ht="15" customHeight="1">
      <c r="F5472" s="103"/>
      <c r="J5472" s="103"/>
      <c r="K5472" s="103"/>
      <c r="N5472" s="103"/>
      <c r="O5472" s="103"/>
      <c r="T5472" s="103"/>
      <c r="U5472" s="103"/>
      <c r="Y5472" s="103"/>
      <c r="Z5472" s="103"/>
      <c r="AD5472" s="103"/>
      <c r="AE5472" s="103"/>
      <c r="AK5472" s="103"/>
      <c r="AL5472" s="103"/>
      <c r="AS5472" s="103"/>
      <c r="AT5472" s="103"/>
      <c r="AY5472" s="103"/>
      <c r="AZ5472" s="103"/>
      <c r="BF5472" s="103"/>
      <c r="BG5472" s="103"/>
      <c r="BL5472" s="103"/>
      <c r="BM5472" s="103"/>
      <c r="BS5472" s="103"/>
      <c r="BT5472" s="103"/>
      <c r="BY5472" s="103"/>
      <c r="BZ5472" s="103"/>
      <c r="CB5472" s="103"/>
      <c r="CC5472" s="103"/>
      <c r="CF5472" s="103"/>
      <c r="CG5472" s="103"/>
      <c r="CI5472" s="103"/>
      <c r="CJ5472" s="103"/>
      <c r="CM5472" s="103"/>
      <c r="CN5472" s="103"/>
      <c r="CS5472" s="103"/>
      <c r="CT5472" s="103"/>
      <c r="CY5472" s="103"/>
      <c r="DB5472" s="103"/>
      <c r="FQ5472" s="103"/>
      <c r="FS5472" s="103"/>
      <c r="FT5472" s="103"/>
      <c r="FU5472" s="103"/>
      <c r="FV5472" s="103"/>
      <c r="FW5472" s="103"/>
      <c r="FX5472" s="103"/>
      <c r="FZ5472" s="103"/>
      <c r="GD5472" s="103"/>
    </row>
    <row r="5473" spans="6:186" ht="15" customHeight="1">
      <c r="F5473" s="103"/>
      <c r="J5473" s="103"/>
      <c r="K5473" s="103"/>
      <c r="N5473" s="103"/>
      <c r="O5473" s="103"/>
      <c r="T5473" s="103"/>
      <c r="U5473" s="103"/>
      <c r="Y5473" s="103"/>
      <c r="Z5473" s="103"/>
      <c r="AD5473" s="103"/>
      <c r="AE5473" s="103"/>
      <c r="AK5473" s="103"/>
      <c r="AL5473" s="103"/>
      <c r="AS5473" s="103"/>
      <c r="AT5473" s="103"/>
      <c r="AY5473" s="103"/>
      <c r="AZ5473" s="103"/>
      <c r="BF5473" s="103"/>
      <c r="BG5473" s="103"/>
      <c r="BL5473" s="103"/>
      <c r="BM5473" s="103"/>
      <c r="BS5473" s="103"/>
      <c r="BT5473" s="103"/>
      <c r="BY5473" s="103"/>
      <c r="BZ5473" s="103"/>
      <c r="CB5473" s="103"/>
      <c r="CC5473" s="103"/>
      <c r="CF5473" s="103"/>
      <c r="CG5473" s="103"/>
      <c r="CI5473" s="103"/>
      <c r="CJ5473" s="103"/>
      <c r="CM5473" s="103"/>
      <c r="CN5473" s="103"/>
      <c r="CS5473" s="103"/>
      <c r="CT5473" s="103"/>
      <c r="CY5473" s="103"/>
      <c r="DB5473" s="103"/>
      <c r="FQ5473" s="103"/>
      <c r="FS5473" s="103"/>
      <c r="FT5473" s="103"/>
      <c r="FU5473" s="103"/>
      <c r="FV5473" s="103"/>
      <c r="FW5473" s="103"/>
      <c r="FX5473" s="103"/>
      <c r="FZ5473" s="103"/>
      <c r="GD5473" s="103"/>
    </row>
    <row r="5474" spans="6:186" ht="15" customHeight="1">
      <c r="F5474" s="103"/>
      <c r="J5474" s="103"/>
      <c r="K5474" s="103"/>
      <c r="N5474" s="103"/>
      <c r="O5474" s="103"/>
      <c r="T5474" s="103"/>
      <c r="U5474" s="103"/>
      <c r="Y5474" s="103"/>
      <c r="Z5474" s="103"/>
      <c r="AD5474" s="103"/>
      <c r="AE5474" s="103"/>
      <c r="AK5474" s="103"/>
      <c r="AL5474" s="103"/>
      <c r="AS5474" s="103"/>
      <c r="AT5474" s="103"/>
      <c r="AY5474" s="103"/>
      <c r="AZ5474" s="103"/>
      <c r="BF5474" s="103"/>
      <c r="BG5474" s="103"/>
      <c r="BL5474" s="103"/>
      <c r="BM5474" s="103"/>
      <c r="BS5474" s="103"/>
      <c r="BT5474" s="103"/>
      <c r="BY5474" s="103"/>
      <c r="BZ5474" s="103"/>
      <c r="CB5474" s="103"/>
      <c r="CC5474" s="103"/>
      <c r="CF5474" s="103"/>
      <c r="CG5474" s="103"/>
      <c r="CI5474" s="103"/>
      <c r="CJ5474" s="103"/>
      <c r="CM5474" s="103"/>
      <c r="CN5474" s="103"/>
      <c r="CS5474" s="103"/>
      <c r="CT5474" s="103"/>
      <c r="CY5474" s="103"/>
      <c r="DB5474" s="103"/>
      <c r="FQ5474" s="103"/>
      <c r="FS5474" s="103"/>
      <c r="FT5474" s="103"/>
      <c r="FU5474" s="103"/>
      <c r="FV5474" s="103"/>
      <c r="FW5474" s="103"/>
      <c r="FX5474" s="103"/>
      <c r="FZ5474" s="103"/>
      <c r="GD5474" s="103"/>
    </row>
    <row r="5475" spans="6:186" ht="15" customHeight="1">
      <c r="F5475" s="103"/>
      <c r="J5475" s="103"/>
      <c r="K5475" s="103"/>
      <c r="N5475" s="103"/>
      <c r="O5475" s="103"/>
      <c r="T5475" s="103"/>
      <c r="U5475" s="103"/>
      <c r="Y5475" s="103"/>
      <c r="Z5475" s="103"/>
      <c r="AD5475" s="103"/>
      <c r="AE5475" s="103"/>
      <c r="AK5475" s="103"/>
      <c r="AL5475" s="103"/>
      <c r="AS5475" s="103"/>
      <c r="AT5475" s="103"/>
      <c r="AY5475" s="103"/>
      <c r="AZ5475" s="103"/>
      <c r="BF5475" s="103"/>
      <c r="BG5475" s="103"/>
      <c r="BL5475" s="103"/>
      <c r="BM5475" s="103"/>
      <c r="BS5475" s="103"/>
      <c r="BT5475" s="103"/>
      <c r="BY5475" s="103"/>
      <c r="BZ5475" s="103"/>
      <c r="CB5475" s="103"/>
      <c r="CC5475" s="103"/>
      <c r="CF5475" s="103"/>
      <c r="CG5475" s="103"/>
      <c r="CI5475" s="103"/>
      <c r="CJ5475" s="103"/>
      <c r="CM5475" s="103"/>
      <c r="CN5475" s="103"/>
      <c r="CS5475" s="103"/>
      <c r="CT5475" s="103"/>
      <c r="CY5475" s="103"/>
      <c r="DB5475" s="103"/>
      <c r="FQ5475" s="103"/>
      <c r="FS5475" s="103"/>
      <c r="FT5475" s="103"/>
      <c r="FU5475" s="103"/>
      <c r="FV5475" s="103"/>
      <c r="FW5475" s="103"/>
      <c r="FX5475" s="103"/>
      <c r="FZ5475" s="103"/>
      <c r="GD5475" s="103"/>
    </row>
    <row r="5476" spans="6:186" ht="15" customHeight="1">
      <c r="F5476" s="103"/>
      <c r="J5476" s="103"/>
      <c r="K5476" s="103"/>
      <c r="N5476" s="103"/>
      <c r="O5476" s="103"/>
      <c r="T5476" s="103"/>
      <c r="U5476" s="103"/>
      <c r="Y5476" s="103"/>
      <c r="Z5476" s="103"/>
      <c r="AD5476" s="103"/>
      <c r="AE5476" s="103"/>
      <c r="AK5476" s="103"/>
      <c r="AL5476" s="103"/>
      <c r="AS5476" s="103"/>
      <c r="AT5476" s="103"/>
      <c r="AY5476" s="103"/>
      <c r="AZ5476" s="103"/>
      <c r="BF5476" s="103"/>
      <c r="BG5476" s="103"/>
      <c r="BL5476" s="103"/>
      <c r="BM5476" s="103"/>
      <c r="BS5476" s="103"/>
      <c r="BT5476" s="103"/>
      <c r="BY5476" s="103"/>
      <c r="BZ5476" s="103"/>
      <c r="CB5476" s="103"/>
      <c r="CC5476" s="103"/>
      <c r="CF5476" s="103"/>
      <c r="CG5476" s="103"/>
      <c r="CI5476" s="103"/>
      <c r="CJ5476" s="103"/>
      <c r="CM5476" s="103"/>
      <c r="CN5476" s="103"/>
      <c r="CS5476" s="103"/>
      <c r="CT5476" s="103"/>
      <c r="CY5476" s="103"/>
      <c r="DB5476" s="103"/>
      <c r="FQ5476" s="103"/>
      <c r="FS5476" s="103"/>
      <c r="FT5476" s="103"/>
      <c r="FU5476" s="103"/>
      <c r="FV5476" s="103"/>
      <c r="FW5476" s="103"/>
      <c r="FX5476" s="103"/>
      <c r="FZ5476" s="103"/>
      <c r="GD5476" s="103"/>
    </row>
    <row r="5477" spans="6:186" ht="15" customHeight="1">
      <c r="F5477" s="103"/>
      <c r="J5477" s="103"/>
      <c r="K5477" s="103"/>
      <c r="N5477" s="103"/>
      <c r="O5477" s="103"/>
      <c r="T5477" s="103"/>
      <c r="U5477" s="103"/>
      <c r="Y5477" s="103"/>
      <c r="Z5477" s="103"/>
      <c r="AD5477" s="103"/>
      <c r="AE5477" s="103"/>
      <c r="AK5477" s="103"/>
      <c r="AL5477" s="103"/>
      <c r="AS5477" s="103"/>
      <c r="AT5477" s="103"/>
      <c r="AY5477" s="103"/>
      <c r="AZ5477" s="103"/>
      <c r="BF5477" s="103"/>
      <c r="BG5477" s="103"/>
      <c r="BL5477" s="103"/>
      <c r="BM5477" s="103"/>
      <c r="BS5477" s="103"/>
      <c r="BT5477" s="103"/>
      <c r="BY5477" s="103"/>
      <c r="BZ5477" s="103"/>
      <c r="CB5477" s="103"/>
      <c r="CC5477" s="103"/>
      <c r="CF5477" s="103"/>
      <c r="CG5477" s="103"/>
      <c r="CI5477" s="103"/>
      <c r="CJ5477" s="103"/>
      <c r="CM5477" s="103"/>
      <c r="CN5477" s="103"/>
      <c r="CS5477" s="103"/>
      <c r="CT5477" s="103"/>
      <c r="CY5477" s="103"/>
      <c r="DB5477" s="103"/>
      <c r="FQ5477" s="103"/>
      <c r="FS5477" s="103"/>
      <c r="FT5477" s="103"/>
      <c r="FU5477" s="103"/>
      <c r="FV5477" s="103"/>
      <c r="FW5477" s="103"/>
      <c r="FX5477" s="103"/>
      <c r="FZ5477" s="103"/>
      <c r="GD5477" s="103"/>
    </row>
    <row r="5478" spans="6:186" ht="15" customHeight="1">
      <c r="F5478" s="103"/>
      <c r="J5478" s="103"/>
      <c r="K5478" s="103"/>
      <c r="N5478" s="103"/>
      <c r="O5478" s="103"/>
      <c r="T5478" s="103"/>
      <c r="U5478" s="103"/>
      <c r="Y5478" s="103"/>
      <c r="Z5478" s="103"/>
      <c r="AD5478" s="103"/>
      <c r="AE5478" s="103"/>
      <c r="AK5478" s="103"/>
      <c r="AL5478" s="103"/>
      <c r="AS5478" s="103"/>
      <c r="AT5478" s="103"/>
      <c r="AY5478" s="103"/>
      <c r="AZ5478" s="103"/>
      <c r="BF5478" s="103"/>
      <c r="BG5478" s="103"/>
      <c r="BL5478" s="103"/>
      <c r="BM5478" s="103"/>
      <c r="BS5478" s="103"/>
      <c r="BT5478" s="103"/>
      <c r="BY5478" s="103"/>
      <c r="BZ5478" s="103"/>
      <c r="CB5478" s="103"/>
      <c r="CC5478" s="103"/>
      <c r="CF5478" s="103"/>
      <c r="CG5478" s="103"/>
      <c r="CI5478" s="103"/>
      <c r="CJ5478" s="103"/>
      <c r="CM5478" s="103"/>
      <c r="CN5478" s="103"/>
      <c r="CS5478" s="103"/>
      <c r="CT5478" s="103"/>
      <c r="CY5478" s="103"/>
      <c r="DB5478" s="103"/>
      <c r="FQ5478" s="103"/>
      <c r="FS5478" s="103"/>
      <c r="FT5478" s="103"/>
      <c r="FU5478" s="103"/>
      <c r="FV5478" s="103"/>
      <c r="FW5478" s="103"/>
      <c r="FX5478" s="103"/>
      <c r="FZ5478" s="103"/>
      <c r="GD5478" s="103"/>
    </row>
    <row r="5479" spans="6:186" ht="15" customHeight="1">
      <c r="F5479" s="103"/>
      <c r="J5479" s="103"/>
      <c r="K5479" s="103"/>
      <c r="N5479" s="103"/>
      <c r="O5479" s="103"/>
      <c r="T5479" s="103"/>
      <c r="U5479" s="103"/>
      <c r="Y5479" s="103"/>
      <c r="Z5479" s="103"/>
      <c r="AD5479" s="103"/>
      <c r="AE5479" s="103"/>
      <c r="AK5479" s="103"/>
      <c r="AL5479" s="103"/>
      <c r="AS5479" s="103"/>
      <c r="AT5479" s="103"/>
      <c r="AY5479" s="103"/>
      <c r="AZ5479" s="103"/>
      <c r="BF5479" s="103"/>
      <c r="BG5479" s="103"/>
      <c r="BL5479" s="103"/>
      <c r="BM5479" s="103"/>
      <c r="BS5479" s="103"/>
      <c r="BT5479" s="103"/>
      <c r="BY5479" s="103"/>
      <c r="BZ5479" s="103"/>
      <c r="CB5479" s="103"/>
      <c r="CC5479" s="103"/>
      <c r="CF5479" s="103"/>
      <c r="CG5479" s="103"/>
      <c r="CI5479" s="103"/>
      <c r="CJ5479" s="103"/>
      <c r="CM5479" s="103"/>
      <c r="CN5479" s="103"/>
      <c r="CS5479" s="103"/>
      <c r="CT5479" s="103"/>
      <c r="CY5479" s="103"/>
      <c r="DB5479" s="103"/>
      <c r="FQ5479" s="103"/>
      <c r="FS5479" s="103"/>
      <c r="FT5479" s="103"/>
      <c r="FU5479" s="103"/>
      <c r="FV5479" s="103"/>
      <c r="FW5479" s="103"/>
      <c r="FX5479" s="103"/>
      <c r="FZ5479" s="103"/>
      <c r="GD5479" s="103"/>
    </row>
    <row r="5480" spans="6:186" ht="15" customHeight="1">
      <c r="F5480" s="103"/>
      <c r="J5480" s="103"/>
      <c r="K5480" s="103"/>
      <c r="N5480" s="103"/>
      <c r="O5480" s="103"/>
      <c r="T5480" s="103"/>
      <c r="U5480" s="103"/>
      <c r="Y5480" s="103"/>
      <c r="Z5480" s="103"/>
      <c r="AD5480" s="103"/>
      <c r="AE5480" s="103"/>
      <c r="AK5480" s="103"/>
      <c r="AL5480" s="103"/>
      <c r="AS5480" s="103"/>
      <c r="AT5480" s="103"/>
      <c r="AY5480" s="103"/>
      <c r="AZ5480" s="103"/>
      <c r="BF5480" s="103"/>
      <c r="BG5480" s="103"/>
      <c r="BL5480" s="103"/>
      <c r="BM5480" s="103"/>
      <c r="BS5480" s="103"/>
      <c r="BT5480" s="103"/>
      <c r="BY5480" s="103"/>
      <c r="BZ5480" s="103"/>
      <c r="CB5480" s="103"/>
      <c r="CC5480" s="103"/>
      <c r="CF5480" s="103"/>
      <c r="CG5480" s="103"/>
      <c r="CI5480" s="103"/>
      <c r="CJ5480" s="103"/>
      <c r="CM5480" s="103"/>
      <c r="CN5480" s="103"/>
      <c r="CS5480" s="103"/>
      <c r="CT5480" s="103"/>
      <c r="CY5480" s="103"/>
      <c r="DB5480" s="103"/>
      <c r="FQ5480" s="103"/>
      <c r="FS5480" s="103"/>
      <c r="FT5480" s="103"/>
      <c r="FU5480" s="103"/>
      <c r="FV5480" s="103"/>
      <c r="FW5480" s="103"/>
      <c r="FX5480" s="103"/>
      <c r="FZ5480" s="103"/>
      <c r="GD5480" s="103"/>
    </row>
    <row r="5481" spans="6:186" ht="15" customHeight="1">
      <c r="F5481" s="103"/>
      <c r="J5481" s="103"/>
      <c r="K5481" s="103"/>
      <c r="N5481" s="103"/>
      <c r="O5481" s="103"/>
      <c r="T5481" s="103"/>
      <c r="U5481" s="103"/>
      <c r="Y5481" s="103"/>
      <c r="Z5481" s="103"/>
      <c r="AD5481" s="103"/>
      <c r="AE5481" s="103"/>
      <c r="AK5481" s="103"/>
      <c r="AL5481" s="103"/>
      <c r="AS5481" s="103"/>
      <c r="AT5481" s="103"/>
      <c r="AY5481" s="103"/>
      <c r="AZ5481" s="103"/>
      <c r="BF5481" s="103"/>
      <c r="BG5481" s="103"/>
      <c r="BL5481" s="103"/>
      <c r="BM5481" s="103"/>
      <c r="BS5481" s="103"/>
      <c r="BT5481" s="103"/>
      <c r="BY5481" s="103"/>
      <c r="BZ5481" s="103"/>
      <c r="CB5481" s="103"/>
      <c r="CC5481" s="103"/>
      <c r="CF5481" s="103"/>
      <c r="CG5481" s="103"/>
      <c r="CI5481" s="103"/>
      <c r="CJ5481" s="103"/>
      <c r="CM5481" s="103"/>
      <c r="CN5481" s="103"/>
      <c r="CS5481" s="103"/>
      <c r="CT5481" s="103"/>
      <c r="CY5481" s="103"/>
      <c r="DB5481" s="103"/>
      <c r="FQ5481" s="103"/>
      <c r="FS5481" s="103"/>
      <c r="FT5481" s="103"/>
      <c r="FU5481" s="103"/>
      <c r="FV5481" s="103"/>
      <c r="FW5481" s="103"/>
      <c r="FX5481" s="103"/>
      <c r="FZ5481" s="103"/>
      <c r="GD5481" s="103"/>
    </row>
    <row r="5482" spans="6:186" ht="15" customHeight="1">
      <c r="F5482" s="103"/>
      <c r="J5482" s="103"/>
      <c r="K5482" s="103"/>
      <c r="N5482" s="103"/>
      <c r="O5482" s="103"/>
      <c r="T5482" s="103"/>
      <c r="U5482" s="103"/>
      <c r="Y5482" s="103"/>
      <c r="Z5482" s="103"/>
      <c r="AD5482" s="103"/>
      <c r="AE5482" s="103"/>
      <c r="AK5482" s="103"/>
      <c r="AL5482" s="103"/>
      <c r="AS5482" s="103"/>
      <c r="AT5482" s="103"/>
      <c r="AY5482" s="103"/>
      <c r="AZ5482" s="103"/>
      <c r="BF5482" s="103"/>
      <c r="BG5482" s="103"/>
      <c r="BL5482" s="103"/>
      <c r="BM5482" s="103"/>
      <c r="BS5482" s="103"/>
      <c r="BT5482" s="103"/>
      <c r="BY5482" s="103"/>
      <c r="BZ5482" s="103"/>
      <c r="CB5482" s="103"/>
      <c r="CC5482" s="103"/>
      <c r="CF5482" s="103"/>
      <c r="CG5482" s="103"/>
      <c r="CI5482" s="103"/>
      <c r="CJ5482" s="103"/>
      <c r="CM5482" s="103"/>
      <c r="CN5482" s="103"/>
      <c r="CS5482" s="103"/>
      <c r="CT5482" s="103"/>
      <c r="CY5482" s="103"/>
      <c r="DB5482" s="103"/>
      <c r="FQ5482" s="103"/>
      <c r="FS5482" s="103"/>
      <c r="FT5482" s="103"/>
      <c r="FU5482" s="103"/>
      <c r="FV5482" s="103"/>
      <c r="FW5482" s="103"/>
      <c r="FX5482" s="103"/>
      <c r="FZ5482" s="103"/>
      <c r="GD5482" s="103"/>
    </row>
    <row r="5483" spans="6:186" ht="15" customHeight="1">
      <c r="F5483" s="103"/>
      <c r="J5483" s="103"/>
      <c r="K5483" s="103"/>
      <c r="N5483" s="103"/>
      <c r="O5483" s="103"/>
      <c r="T5483" s="103"/>
      <c r="U5483" s="103"/>
      <c r="Y5483" s="103"/>
      <c r="Z5483" s="103"/>
      <c r="AD5483" s="103"/>
      <c r="AE5483" s="103"/>
      <c r="AK5483" s="103"/>
      <c r="AL5483" s="103"/>
      <c r="AS5483" s="103"/>
      <c r="AT5483" s="103"/>
      <c r="AY5483" s="103"/>
      <c r="AZ5483" s="103"/>
      <c r="BF5483" s="103"/>
      <c r="BG5483" s="103"/>
      <c r="BL5483" s="103"/>
      <c r="BM5483" s="103"/>
      <c r="BS5483" s="103"/>
      <c r="BT5483" s="103"/>
      <c r="BY5483" s="103"/>
      <c r="BZ5483" s="103"/>
      <c r="CB5483" s="103"/>
      <c r="CC5483" s="103"/>
      <c r="CF5483" s="103"/>
      <c r="CG5483" s="103"/>
      <c r="CI5483" s="103"/>
      <c r="CJ5483" s="103"/>
      <c r="CM5483" s="103"/>
      <c r="CN5483" s="103"/>
      <c r="CS5483" s="103"/>
      <c r="CT5483" s="103"/>
      <c r="CY5483" s="103"/>
      <c r="DB5483" s="103"/>
      <c r="FQ5483" s="103"/>
      <c r="FS5483" s="103"/>
      <c r="FT5483" s="103"/>
      <c r="FU5483" s="103"/>
      <c r="FV5483" s="103"/>
      <c r="FW5483" s="103"/>
      <c r="FX5483" s="103"/>
      <c r="FZ5483" s="103"/>
      <c r="GD5483" s="103"/>
    </row>
    <row r="5484" spans="6:186" ht="15" customHeight="1">
      <c r="F5484" s="103"/>
      <c r="J5484" s="103"/>
      <c r="K5484" s="103"/>
      <c r="N5484" s="103"/>
      <c r="O5484" s="103"/>
      <c r="T5484" s="103"/>
      <c r="U5484" s="103"/>
      <c r="Y5484" s="103"/>
      <c r="Z5484" s="103"/>
      <c r="AD5484" s="103"/>
      <c r="AE5484" s="103"/>
      <c r="AK5484" s="103"/>
      <c r="AL5484" s="103"/>
      <c r="AS5484" s="103"/>
      <c r="AT5484" s="103"/>
      <c r="AY5484" s="103"/>
      <c r="AZ5484" s="103"/>
      <c r="BF5484" s="103"/>
      <c r="BG5484" s="103"/>
      <c r="BL5484" s="103"/>
      <c r="BM5484" s="103"/>
      <c r="BS5484" s="103"/>
      <c r="BT5484" s="103"/>
      <c r="BY5484" s="103"/>
      <c r="BZ5484" s="103"/>
      <c r="CB5484" s="103"/>
      <c r="CC5484" s="103"/>
      <c r="CF5484" s="103"/>
      <c r="CG5484" s="103"/>
      <c r="CI5484" s="103"/>
      <c r="CJ5484" s="103"/>
      <c r="CM5484" s="103"/>
      <c r="CN5484" s="103"/>
      <c r="CS5484" s="103"/>
      <c r="CT5484" s="103"/>
      <c r="CY5484" s="103"/>
      <c r="DB5484" s="103"/>
      <c r="FQ5484" s="103"/>
      <c r="FS5484" s="103"/>
      <c r="FT5484" s="103"/>
      <c r="FU5484" s="103"/>
      <c r="FV5484" s="103"/>
      <c r="FW5484" s="103"/>
      <c r="FX5484" s="103"/>
      <c r="FZ5484" s="103"/>
      <c r="GD5484" s="103"/>
    </row>
    <row r="5485" spans="6:186" ht="15" customHeight="1">
      <c r="F5485" s="103"/>
      <c r="J5485" s="103"/>
      <c r="K5485" s="103"/>
      <c r="N5485" s="103"/>
      <c r="O5485" s="103"/>
      <c r="T5485" s="103"/>
      <c r="U5485" s="103"/>
      <c r="Y5485" s="103"/>
      <c r="Z5485" s="103"/>
      <c r="AD5485" s="103"/>
      <c r="AE5485" s="103"/>
      <c r="AK5485" s="103"/>
      <c r="AL5485" s="103"/>
      <c r="AS5485" s="103"/>
      <c r="AT5485" s="103"/>
      <c r="AY5485" s="103"/>
      <c r="AZ5485" s="103"/>
      <c r="BF5485" s="103"/>
      <c r="BG5485" s="103"/>
      <c r="BL5485" s="103"/>
      <c r="BM5485" s="103"/>
      <c r="BS5485" s="103"/>
      <c r="BT5485" s="103"/>
      <c r="BY5485" s="103"/>
      <c r="BZ5485" s="103"/>
      <c r="CB5485" s="103"/>
      <c r="CC5485" s="103"/>
      <c r="CF5485" s="103"/>
      <c r="CG5485" s="103"/>
      <c r="CI5485" s="103"/>
      <c r="CJ5485" s="103"/>
      <c r="CM5485" s="103"/>
      <c r="CN5485" s="103"/>
      <c r="CS5485" s="103"/>
      <c r="CT5485" s="103"/>
      <c r="CY5485" s="103"/>
      <c r="DB5485" s="103"/>
      <c r="FQ5485" s="103"/>
      <c r="FS5485" s="103"/>
      <c r="FT5485" s="103"/>
      <c r="FU5485" s="103"/>
      <c r="FV5485" s="103"/>
      <c r="FW5485" s="103"/>
      <c r="FX5485" s="103"/>
      <c r="FZ5485" s="103"/>
      <c r="GD5485" s="103"/>
    </row>
    <row r="5486" spans="6:186" ht="15" customHeight="1">
      <c r="F5486" s="103"/>
      <c r="J5486" s="103"/>
      <c r="K5486" s="103"/>
      <c r="N5486" s="103"/>
      <c r="O5486" s="103"/>
      <c r="T5486" s="103"/>
      <c r="U5486" s="103"/>
      <c r="Y5486" s="103"/>
      <c r="Z5486" s="103"/>
      <c r="AD5486" s="103"/>
      <c r="AE5486" s="103"/>
      <c r="AK5486" s="103"/>
      <c r="AL5486" s="103"/>
      <c r="AS5486" s="103"/>
      <c r="AT5486" s="103"/>
      <c r="AY5486" s="103"/>
      <c r="AZ5486" s="103"/>
      <c r="BF5486" s="103"/>
      <c r="BG5486" s="103"/>
      <c r="BL5486" s="103"/>
      <c r="BM5486" s="103"/>
      <c r="BS5486" s="103"/>
      <c r="BT5486" s="103"/>
      <c r="BY5486" s="103"/>
      <c r="BZ5486" s="103"/>
      <c r="CB5486" s="103"/>
      <c r="CC5486" s="103"/>
      <c r="CF5486" s="103"/>
      <c r="CG5486" s="103"/>
      <c r="CI5486" s="103"/>
      <c r="CJ5486" s="103"/>
      <c r="CM5486" s="103"/>
      <c r="CN5486" s="103"/>
      <c r="CS5486" s="103"/>
      <c r="CT5486" s="103"/>
      <c r="CY5486" s="103"/>
      <c r="DB5486" s="103"/>
      <c r="FQ5486" s="103"/>
      <c r="FS5486" s="103"/>
      <c r="FT5486" s="103"/>
      <c r="FU5486" s="103"/>
      <c r="FV5486" s="103"/>
      <c r="FW5486" s="103"/>
      <c r="FX5486" s="103"/>
      <c r="FZ5486" s="103"/>
      <c r="GD5486" s="103"/>
    </row>
    <row r="5487" spans="6:186" ht="15" customHeight="1">
      <c r="F5487" s="103"/>
      <c r="J5487" s="103"/>
      <c r="K5487" s="103"/>
      <c r="N5487" s="103"/>
      <c r="O5487" s="103"/>
      <c r="T5487" s="103"/>
      <c r="U5487" s="103"/>
      <c r="Y5487" s="103"/>
      <c r="Z5487" s="103"/>
      <c r="AD5487" s="103"/>
      <c r="AE5487" s="103"/>
      <c r="AK5487" s="103"/>
      <c r="AL5487" s="103"/>
      <c r="AS5487" s="103"/>
      <c r="AT5487" s="103"/>
      <c r="AY5487" s="103"/>
      <c r="AZ5487" s="103"/>
      <c r="BF5487" s="103"/>
      <c r="BG5487" s="103"/>
      <c r="BL5487" s="103"/>
      <c r="BM5487" s="103"/>
      <c r="BS5487" s="103"/>
      <c r="BT5487" s="103"/>
      <c r="BY5487" s="103"/>
      <c r="BZ5487" s="103"/>
      <c r="CB5487" s="103"/>
      <c r="CC5487" s="103"/>
      <c r="CF5487" s="103"/>
      <c r="CG5487" s="103"/>
      <c r="CI5487" s="103"/>
      <c r="CJ5487" s="103"/>
      <c r="CM5487" s="103"/>
      <c r="CN5487" s="103"/>
      <c r="CS5487" s="103"/>
      <c r="CT5487" s="103"/>
      <c r="CY5487" s="103"/>
      <c r="DB5487" s="103"/>
      <c r="FQ5487" s="103"/>
      <c r="FS5487" s="103"/>
      <c r="FT5487" s="103"/>
      <c r="FU5487" s="103"/>
      <c r="FV5487" s="103"/>
      <c r="FW5487" s="103"/>
      <c r="FX5487" s="103"/>
      <c r="FZ5487" s="103"/>
      <c r="GD5487" s="103"/>
    </row>
    <row r="5488" spans="6:186" ht="15" customHeight="1">
      <c r="F5488" s="103"/>
      <c r="J5488" s="103"/>
      <c r="K5488" s="103"/>
      <c r="N5488" s="103"/>
      <c r="O5488" s="103"/>
      <c r="T5488" s="103"/>
      <c r="U5488" s="103"/>
      <c r="Y5488" s="103"/>
      <c r="Z5488" s="103"/>
      <c r="AD5488" s="103"/>
      <c r="AE5488" s="103"/>
      <c r="AK5488" s="103"/>
      <c r="AL5488" s="103"/>
      <c r="AS5488" s="103"/>
      <c r="AT5488" s="103"/>
      <c r="AY5488" s="103"/>
      <c r="AZ5488" s="103"/>
      <c r="BF5488" s="103"/>
      <c r="BG5488" s="103"/>
      <c r="BL5488" s="103"/>
      <c r="BM5488" s="103"/>
      <c r="BS5488" s="103"/>
      <c r="BT5488" s="103"/>
      <c r="BY5488" s="103"/>
      <c r="BZ5488" s="103"/>
      <c r="CB5488" s="103"/>
      <c r="CC5488" s="103"/>
      <c r="CF5488" s="103"/>
      <c r="CG5488" s="103"/>
      <c r="CI5488" s="103"/>
      <c r="CJ5488" s="103"/>
      <c r="CM5488" s="103"/>
      <c r="CN5488" s="103"/>
      <c r="CS5488" s="103"/>
      <c r="CT5488" s="103"/>
      <c r="CY5488" s="103"/>
      <c r="DB5488" s="103"/>
      <c r="FQ5488" s="103"/>
      <c r="FS5488" s="103"/>
      <c r="FT5488" s="103"/>
      <c r="FU5488" s="103"/>
      <c r="FV5488" s="103"/>
      <c r="FW5488" s="103"/>
      <c r="FX5488" s="103"/>
      <c r="FZ5488" s="103"/>
      <c r="GD5488" s="103"/>
    </row>
    <row r="5489" spans="6:186" ht="15" customHeight="1">
      <c r="F5489" s="103"/>
      <c r="J5489" s="103"/>
      <c r="K5489" s="103"/>
      <c r="N5489" s="103"/>
      <c r="O5489" s="103"/>
      <c r="T5489" s="103"/>
      <c r="U5489" s="103"/>
      <c r="Y5489" s="103"/>
      <c r="Z5489" s="103"/>
      <c r="AD5489" s="103"/>
      <c r="AE5489" s="103"/>
      <c r="AK5489" s="103"/>
      <c r="AL5489" s="103"/>
      <c r="AS5489" s="103"/>
      <c r="AT5489" s="103"/>
      <c r="AY5489" s="103"/>
      <c r="AZ5489" s="103"/>
      <c r="BF5489" s="103"/>
      <c r="BG5489" s="103"/>
      <c r="BL5489" s="103"/>
      <c r="BM5489" s="103"/>
      <c r="BS5489" s="103"/>
      <c r="BT5489" s="103"/>
      <c r="BY5489" s="103"/>
      <c r="BZ5489" s="103"/>
      <c r="CB5489" s="103"/>
      <c r="CC5489" s="103"/>
      <c r="CF5489" s="103"/>
      <c r="CG5489" s="103"/>
      <c r="CI5489" s="103"/>
      <c r="CJ5489" s="103"/>
      <c r="CM5489" s="103"/>
      <c r="CN5489" s="103"/>
      <c r="CS5489" s="103"/>
      <c r="CT5489" s="103"/>
      <c r="CY5489" s="103"/>
      <c r="DB5489" s="103"/>
      <c r="FQ5489" s="103"/>
      <c r="FS5489" s="103"/>
      <c r="FT5489" s="103"/>
      <c r="FU5489" s="103"/>
      <c r="FV5489" s="103"/>
      <c r="FW5489" s="103"/>
      <c r="FX5489" s="103"/>
      <c r="FZ5489" s="103"/>
      <c r="GD5489" s="103"/>
    </row>
    <row r="5490" spans="6:186" ht="15" customHeight="1">
      <c r="F5490" s="103"/>
      <c r="J5490" s="103"/>
      <c r="K5490" s="103"/>
      <c r="N5490" s="103"/>
      <c r="O5490" s="103"/>
      <c r="T5490" s="103"/>
      <c r="U5490" s="103"/>
      <c r="Y5490" s="103"/>
      <c r="Z5490" s="103"/>
      <c r="AD5490" s="103"/>
      <c r="AE5490" s="103"/>
      <c r="AK5490" s="103"/>
      <c r="AL5490" s="103"/>
      <c r="AS5490" s="103"/>
      <c r="AT5490" s="103"/>
      <c r="AY5490" s="103"/>
      <c r="AZ5490" s="103"/>
      <c r="BF5490" s="103"/>
      <c r="BG5490" s="103"/>
      <c r="BL5490" s="103"/>
      <c r="BM5490" s="103"/>
      <c r="BS5490" s="103"/>
      <c r="BT5490" s="103"/>
      <c r="BY5490" s="103"/>
      <c r="BZ5490" s="103"/>
      <c r="CB5490" s="103"/>
      <c r="CC5490" s="103"/>
      <c r="CF5490" s="103"/>
      <c r="CG5490" s="103"/>
      <c r="CI5490" s="103"/>
      <c r="CJ5490" s="103"/>
      <c r="CM5490" s="103"/>
      <c r="CN5490" s="103"/>
      <c r="CS5490" s="103"/>
      <c r="CT5490" s="103"/>
      <c r="CY5490" s="103"/>
      <c r="DB5490" s="103"/>
      <c r="FQ5490" s="103"/>
      <c r="FS5490" s="103"/>
      <c r="FT5490" s="103"/>
      <c r="FU5490" s="103"/>
      <c r="FV5490" s="103"/>
      <c r="FW5490" s="103"/>
      <c r="FX5490" s="103"/>
      <c r="FZ5490" s="103"/>
      <c r="GD5490" s="103"/>
    </row>
    <row r="5491" spans="6:186" ht="15" customHeight="1">
      <c r="F5491" s="103"/>
      <c r="J5491" s="103"/>
      <c r="K5491" s="103"/>
      <c r="N5491" s="103"/>
      <c r="O5491" s="103"/>
      <c r="T5491" s="103"/>
      <c r="U5491" s="103"/>
      <c r="Y5491" s="103"/>
      <c r="Z5491" s="103"/>
      <c r="AD5491" s="103"/>
      <c r="AE5491" s="103"/>
      <c r="AK5491" s="103"/>
      <c r="AL5491" s="103"/>
      <c r="AS5491" s="103"/>
      <c r="AT5491" s="103"/>
      <c r="AY5491" s="103"/>
      <c r="AZ5491" s="103"/>
      <c r="BF5491" s="103"/>
      <c r="BG5491" s="103"/>
      <c r="BL5491" s="103"/>
      <c r="BM5491" s="103"/>
      <c r="BS5491" s="103"/>
      <c r="BT5491" s="103"/>
      <c r="BY5491" s="103"/>
      <c r="BZ5491" s="103"/>
      <c r="CB5491" s="103"/>
      <c r="CC5491" s="103"/>
      <c r="CF5491" s="103"/>
      <c r="CG5491" s="103"/>
      <c r="CI5491" s="103"/>
      <c r="CJ5491" s="103"/>
      <c r="CM5491" s="103"/>
      <c r="CN5491" s="103"/>
      <c r="CS5491" s="103"/>
      <c r="CT5491" s="103"/>
      <c r="CY5491" s="103"/>
      <c r="DB5491" s="103"/>
      <c r="FQ5491" s="103"/>
      <c r="FS5491" s="103"/>
      <c r="FT5491" s="103"/>
      <c r="FU5491" s="103"/>
      <c r="FV5491" s="103"/>
      <c r="FW5491" s="103"/>
      <c r="FX5491" s="103"/>
      <c r="FZ5491" s="103"/>
      <c r="GD5491" s="103"/>
    </row>
    <row r="5492" spans="6:186" ht="15" customHeight="1">
      <c r="F5492" s="103"/>
      <c r="J5492" s="103"/>
      <c r="K5492" s="103"/>
      <c r="N5492" s="103"/>
      <c r="O5492" s="103"/>
      <c r="T5492" s="103"/>
      <c r="U5492" s="103"/>
      <c r="Y5492" s="103"/>
      <c r="Z5492" s="103"/>
      <c r="AD5492" s="103"/>
      <c r="AE5492" s="103"/>
      <c r="AK5492" s="103"/>
      <c r="AL5492" s="103"/>
      <c r="AS5492" s="103"/>
      <c r="AT5492" s="103"/>
      <c r="AY5492" s="103"/>
      <c r="AZ5492" s="103"/>
      <c r="BF5492" s="103"/>
      <c r="BG5492" s="103"/>
      <c r="BL5492" s="103"/>
      <c r="BM5492" s="103"/>
      <c r="BS5492" s="103"/>
      <c r="BT5492" s="103"/>
      <c r="BY5492" s="103"/>
      <c r="BZ5492" s="103"/>
      <c r="CB5492" s="103"/>
      <c r="CC5492" s="103"/>
      <c r="CF5492" s="103"/>
      <c r="CG5492" s="103"/>
      <c r="CI5492" s="103"/>
      <c r="CJ5492" s="103"/>
      <c r="CM5492" s="103"/>
      <c r="CN5492" s="103"/>
      <c r="CS5492" s="103"/>
      <c r="CT5492" s="103"/>
      <c r="CY5492" s="103"/>
      <c r="DB5492" s="103"/>
      <c r="FQ5492" s="103"/>
      <c r="FS5492" s="103"/>
      <c r="FT5492" s="103"/>
      <c r="FU5492" s="103"/>
      <c r="FV5492" s="103"/>
      <c r="FW5492" s="103"/>
      <c r="FX5492" s="103"/>
      <c r="FZ5492" s="103"/>
      <c r="GD5492" s="103"/>
    </row>
    <row r="5493" spans="6:186" ht="15" customHeight="1">
      <c r="F5493" s="103"/>
      <c r="J5493" s="103"/>
      <c r="K5493" s="103"/>
      <c r="N5493" s="103"/>
      <c r="O5493" s="103"/>
      <c r="T5493" s="103"/>
      <c r="U5493" s="103"/>
      <c r="Y5493" s="103"/>
      <c r="Z5493" s="103"/>
      <c r="AD5493" s="103"/>
      <c r="AE5493" s="103"/>
      <c r="AK5493" s="103"/>
      <c r="AL5493" s="103"/>
      <c r="AS5493" s="103"/>
      <c r="AT5493" s="103"/>
      <c r="AY5493" s="103"/>
      <c r="AZ5493" s="103"/>
      <c r="BF5493" s="103"/>
      <c r="BG5493" s="103"/>
      <c r="BL5493" s="103"/>
      <c r="BM5493" s="103"/>
      <c r="BS5493" s="103"/>
      <c r="BT5493" s="103"/>
      <c r="BY5493" s="103"/>
      <c r="BZ5493" s="103"/>
      <c r="CB5493" s="103"/>
      <c r="CC5493" s="103"/>
      <c r="CF5493" s="103"/>
      <c r="CG5493" s="103"/>
      <c r="CI5493" s="103"/>
      <c r="CJ5493" s="103"/>
      <c r="CM5493" s="103"/>
      <c r="CN5493" s="103"/>
      <c r="CS5493" s="103"/>
      <c r="CT5493" s="103"/>
      <c r="CY5493" s="103"/>
      <c r="DB5493" s="103"/>
      <c r="FQ5493" s="103"/>
      <c r="FS5493" s="103"/>
      <c r="FT5493" s="103"/>
      <c r="FU5493" s="103"/>
      <c r="FV5493" s="103"/>
      <c r="FW5493" s="103"/>
      <c r="FX5493" s="103"/>
      <c r="FZ5493" s="103"/>
      <c r="GD5493" s="103"/>
    </row>
    <row r="5494" spans="6:186" ht="15" customHeight="1">
      <c r="F5494" s="103"/>
      <c r="J5494" s="103"/>
      <c r="K5494" s="103"/>
      <c r="N5494" s="103"/>
      <c r="O5494" s="103"/>
      <c r="T5494" s="103"/>
      <c r="U5494" s="103"/>
      <c r="Y5494" s="103"/>
      <c r="Z5494" s="103"/>
      <c r="AD5494" s="103"/>
      <c r="AE5494" s="103"/>
      <c r="AK5494" s="103"/>
      <c r="AL5494" s="103"/>
      <c r="AS5494" s="103"/>
      <c r="AT5494" s="103"/>
      <c r="AY5494" s="103"/>
      <c r="AZ5494" s="103"/>
      <c r="BF5494" s="103"/>
      <c r="BG5494" s="103"/>
      <c r="BL5494" s="103"/>
      <c r="BM5494" s="103"/>
      <c r="BS5494" s="103"/>
      <c r="BT5494" s="103"/>
      <c r="BY5494" s="103"/>
      <c r="BZ5494" s="103"/>
      <c r="CB5494" s="103"/>
      <c r="CC5494" s="103"/>
      <c r="CF5494" s="103"/>
      <c r="CG5494" s="103"/>
      <c r="CI5494" s="103"/>
      <c r="CJ5494" s="103"/>
      <c r="CM5494" s="103"/>
      <c r="CN5494" s="103"/>
      <c r="CS5494" s="103"/>
      <c r="CT5494" s="103"/>
      <c r="CY5494" s="103"/>
      <c r="DB5494" s="103"/>
      <c r="FQ5494" s="103"/>
      <c r="FS5494" s="103"/>
      <c r="FT5494" s="103"/>
      <c r="FU5494" s="103"/>
      <c r="FV5494" s="103"/>
      <c r="FW5494" s="103"/>
      <c r="FX5494" s="103"/>
      <c r="FZ5494" s="103"/>
      <c r="GD5494" s="103"/>
    </row>
    <row r="5495" spans="6:186" ht="15" customHeight="1">
      <c r="F5495" s="103"/>
      <c r="J5495" s="103"/>
      <c r="K5495" s="103"/>
      <c r="N5495" s="103"/>
      <c r="O5495" s="103"/>
      <c r="T5495" s="103"/>
      <c r="U5495" s="103"/>
      <c r="Y5495" s="103"/>
      <c r="Z5495" s="103"/>
      <c r="AD5495" s="103"/>
      <c r="AE5495" s="103"/>
      <c r="AK5495" s="103"/>
      <c r="AL5495" s="103"/>
      <c r="AS5495" s="103"/>
      <c r="AT5495" s="103"/>
      <c r="AY5495" s="103"/>
      <c r="AZ5495" s="103"/>
      <c r="BF5495" s="103"/>
      <c r="BG5495" s="103"/>
      <c r="BL5495" s="103"/>
      <c r="BM5495" s="103"/>
      <c r="BS5495" s="103"/>
      <c r="BT5495" s="103"/>
      <c r="BY5495" s="103"/>
      <c r="BZ5495" s="103"/>
      <c r="CB5495" s="103"/>
      <c r="CC5495" s="103"/>
      <c r="CF5495" s="103"/>
      <c r="CG5495" s="103"/>
      <c r="CI5495" s="103"/>
      <c r="CJ5495" s="103"/>
      <c r="CM5495" s="103"/>
      <c r="CN5495" s="103"/>
      <c r="CS5495" s="103"/>
      <c r="CT5495" s="103"/>
      <c r="CY5495" s="103"/>
      <c r="DB5495" s="103"/>
      <c r="FQ5495" s="103"/>
      <c r="FS5495" s="103"/>
      <c r="FT5495" s="103"/>
      <c r="FU5495" s="103"/>
      <c r="FV5495" s="103"/>
      <c r="FW5495" s="103"/>
      <c r="FX5495" s="103"/>
      <c r="FZ5495" s="103"/>
      <c r="GD5495" s="103"/>
    </row>
    <row r="5496" spans="6:186" ht="15" customHeight="1">
      <c r="F5496" s="103"/>
      <c r="J5496" s="103"/>
      <c r="K5496" s="103"/>
      <c r="N5496" s="103"/>
      <c r="O5496" s="103"/>
      <c r="T5496" s="103"/>
      <c r="U5496" s="103"/>
      <c r="Y5496" s="103"/>
      <c r="Z5496" s="103"/>
      <c r="AD5496" s="103"/>
      <c r="AE5496" s="103"/>
      <c r="AK5496" s="103"/>
      <c r="AL5496" s="103"/>
      <c r="AS5496" s="103"/>
      <c r="AT5496" s="103"/>
      <c r="AY5496" s="103"/>
      <c r="AZ5496" s="103"/>
      <c r="BF5496" s="103"/>
      <c r="BG5496" s="103"/>
      <c r="BL5496" s="103"/>
      <c r="BM5496" s="103"/>
      <c r="BS5496" s="103"/>
      <c r="BT5496" s="103"/>
      <c r="BY5496" s="103"/>
      <c r="BZ5496" s="103"/>
      <c r="CB5496" s="103"/>
      <c r="CC5496" s="103"/>
      <c r="CF5496" s="103"/>
      <c r="CG5496" s="103"/>
      <c r="CI5496" s="103"/>
      <c r="CJ5496" s="103"/>
      <c r="CM5496" s="103"/>
      <c r="CN5496" s="103"/>
      <c r="CS5496" s="103"/>
      <c r="CT5496" s="103"/>
      <c r="CY5496" s="103"/>
      <c r="DB5496" s="103"/>
      <c r="FQ5496" s="103"/>
      <c r="FS5496" s="103"/>
      <c r="FT5496" s="103"/>
      <c r="FU5496" s="103"/>
      <c r="FV5496" s="103"/>
      <c r="FW5496" s="103"/>
      <c r="FX5496" s="103"/>
      <c r="FZ5496" s="103"/>
      <c r="GD5496" s="103"/>
    </row>
    <row r="5497" spans="6:186" ht="15" customHeight="1">
      <c r="F5497" s="103"/>
      <c r="J5497" s="103"/>
      <c r="K5497" s="103"/>
      <c r="N5497" s="103"/>
      <c r="O5497" s="103"/>
      <c r="T5497" s="103"/>
      <c r="U5497" s="103"/>
      <c r="Y5497" s="103"/>
      <c r="Z5497" s="103"/>
      <c r="AD5497" s="103"/>
      <c r="AE5497" s="103"/>
      <c r="AK5497" s="103"/>
      <c r="AL5497" s="103"/>
      <c r="AS5497" s="103"/>
      <c r="AT5497" s="103"/>
      <c r="AY5497" s="103"/>
      <c r="AZ5497" s="103"/>
      <c r="BF5497" s="103"/>
      <c r="BG5497" s="103"/>
      <c r="BL5497" s="103"/>
      <c r="BM5497" s="103"/>
      <c r="BS5497" s="103"/>
      <c r="BT5497" s="103"/>
      <c r="BY5497" s="103"/>
      <c r="BZ5497" s="103"/>
      <c r="CB5497" s="103"/>
      <c r="CC5497" s="103"/>
      <c r="CF5497" s="103"/>
      <c r="CG5497" s="103"/>
      <c r="CI5497" s="103"/>
      <c r="CJ5497" s="103"/>
      <c r="CM5497" s="103"/>
      <c r="CN5497" s="103"/>
      <c r="CS5497" s="103"/>
      <c r="CT5497" s="103"/>
      <c r="CY5497" s="103"/>
      <c r="DB5497" s="103"/>
      <c r="FQ5497" s="103"/>
      <c r="FS5497" s="103"/>
      <c r="FT5497" s="103"/>
      <c r="FU5497" s="103"/>
      <c r="FV5497" s="103"/>
      <c r="FW5497" s="103"/>
      <c r="FX5497" s="103"/>
      <c r="FZ5497" s="103"/>
      <c r="GD5497" s="103"/>
    </row>
    <row r="5498" spans="6:186" ht="15" customHeight="1">
      <c r="F5498" s="103"/>
      <c r="J5498" s="103"/>
      <c r="K5498" s="103"/>
      <c r="N5498" s="103"/>
      <c r="O5498" s="103"/>
      <c r="T5498" s="103"/>
      <c r="U5498" s="103"/>
      <c r="Y5498" s="103"/>
      <c r="Z5498" s="103"/>
      <c r="AD5498" s="103"/>
      <c r="AE5498" s="103"/>
      <c r="AK5498" s="103"/>
      <c r="AL5498" s="103"/>
      <c r="AS5498" s="103"/>
      <c r="AT5498" s="103"/>
      <c r="AY5498" s="103"/>
      <c r="AZ5498" s="103"/>
      <c r="BF5498" s="103"/>
      <c r="BG5498" s="103"/>
      <c r="BL5498" s="103"/>
      <c r="BM5498" s="103"/>
      <c r="BS5498" s="103"/>
      <c r="BT5498" s="103"/>
      <c r="BY5498" s="103"/>
      <c r="BZ5498" s="103"/>
      <c r="CB5498" s="103"/>
      <c r="CC5498" s="103"/>
      <c r="CF5498" s="103"/>
      <c r="CG5498" s="103"/>
      <c r="CI5498" s="103"/>
      <c r="CJ5498" s="103"/>
      <c r="CM5498" s="103"/>
      <c r="CN5498" s="103"/>
      <c r="CS5498" s="103"/>
      <c r="CT5498" s="103"/>
      <c r="CY5498" s="103"/>
      <c r="DB5498" s="103"/>
      <c r="FQ5498" s="103"/>
      <c r="FS5498" s="103"/>
      <c r="FT5498" s="103"/>
      <c r="FU5498" s="103"/>
      <c r="FV5498" s="103"/>
      <c r="FW5498" s="103"/>
      <c r="FX5498" s="103"/>
      <c r="FZ5498" s="103"/>
      <c r="GD5498" s="103"/>
    </row>
    <row r="5499" spans="6:186" ht="15" customHeight="1">
      <c r="F5499" s="103"/>
      <c r="J5499" s="103"/>
      <c r="K5499" s="103"/>
      <c r="N5499" s="103"/>
      <c r="O5499" s="103"/>
      <c r="T5499" s="103"/>
      <c r="U5499" s="103"/>
      <c r="Y5499" s="103"/>
      <c r="Z5499" s="103"/>
      <c r="AD5499" s="103"/>
      <c r="AE5499" s="103"/>
      <c r="AK5499" s="103"/>
      <c r="AL5499" s="103"/>
      <c r="AS5499" s="103"/>
      <c r="AT5499" s="103"/>
      <c r="AY5499" s="103"/>
      <c r="AZ5499" s="103"/>
      <c r="BF5499" s="103"/>
      <c r="BG5499" s="103"/>
      <c r="BL5499" s="103"/>
      <c r="BM5499" s="103"/>
      <c r="BS5499" s="103"/>
      <c r="BT5499" s="103"/>
      <c r="BY5499" s="103"/>
      <c r="BZ5499" s="103"/>
      <c r="CB5499" s="103"/>
      <c r="CC5499" s="103"/>
      <c r="CF5499" s="103"/>
      <c r="CG5499" s="103"/>
      <c r="CI5499" s="103"/>
      <c r="CJ5499" s="103"/>
      <c r="CM5499" s="103"/>
      <c r="CN5499" s="103"/>
      <c r="CS5499" s="103"/>
      <c r="CT5499" s="103"/>
      <c r="CY5499" s="103"/>
      <c r="DB5499" s="103"/>
      <c r="FQ5499" s="103"/>
      <c r="FS5499" s="103"/>
      <c r="FT5499" s="103"/>
      <c r="FU5499" s="103"/>
      <c r="FV5499" s="103"/>
      <c r="FW5499" s="103"/>
      <c r="FX5499" s="103"/>
      <c r="FZ5499" s="103"/>
      <c r="GD5499" s="103"/>
    </row>
    <row r="5500" spans="6:186" ht="15" customHeight="1">
      <c r="F5500" s="103"/>
      <c r="J5500" s="103"/>
      <c r="K5500" s="103"/>
      <c r="N5500" s="103"/>
      <c r="O5500" s="103"/>
      <c r="T5500" s="103"/>
      <c r="U5500" s="103"/>
      <c r="Y5500" s="103"/>
      <c r="Z5500" s="103"/>
      <c r="AD5500" s="103"/>
      <c r="AE5500" s="103"/>
      <c r="AK5500" s="103"/>
      <c r="AL5500" s="103"/>
      <c r="AS5500" s="103"/>
      <c r="AT5500" s="103"/>
      <c r="AY5500" s="103"/>
      <c r="AZ5500" s="103"/>
      <c r="BF5500" s="103"/>
      <c r="BG5500" s="103"/>
      <c r="BL5500" s="103"/>
      <c r="BM5500" s="103"/>
      <c r="BS5500" s="103"/>
      <c r="BT5500" s="103"/>
      <c r="BY5500" s="103"/>
      <c r="BZ5500" s="103"/>
      <c r="CB5500" s="103"/>
      <c r="CC5500" s="103"/>
      <c r="CF5500" s="103"/>
      <c r="CG5500" s="103"/>
      <c r="CI5500" s="103"/>
      <c r="CJ5500" s="103"/>
      <c r="CM5500" s="103"/>
      <c r="CN5500" s="103"/>
      <c r="CS5500" s="103"/>
      <c r="CT5500" s="103"/>
      <c r="CY5500" s="103"/>
      <c r="DB5500" s="103"/>
      <c r="FQ5500" s="103"/>
      <c r="FS5500" s="103"/>
      <c r="FT5500" s="103"/>
      <c r="FU5500" s="103"/>
      <c r="FV5500" s="103"/>
      <c r="FW5500" s="103"/>
      <c r="FX5500" s="103"/>
      <c r="FZ5500" s="103"/>
      <c r="GD5500" s="103"/>
    </row>
    <row r="5501" spans="6:186" ht="15" customHeight="1">
      <c r="F5501" s="103"/>
      <c r="J5501" s="103"/>
      <c r="K5501" s="103"/>
      <c r="N5501" s="103"/>
      <c r="O5501" s="103"/>
      <c r="T5501" s="103"/>
      <c r="U5501" s="103"/>
      <c r="Y5501" s="103"/>
      <c r="Z5501" s="103"/>
      <c r="AD5501" s="103"/>
      <c r="AE5501" s="103"/>
      <c r="AK5501" s="103"/>
      <c r="AL5501" s="103"/>
      <c r="AS5501" s="103"/>
      <c r="AT5501" s="103"/>
      <c r="AY5501" s="103"/>
      <c r="AZ5501" s="103"/>
      <c r="BF5501" s="103"/>
      <c r="BG5501" s="103"/>
      <c r="BL5501" s="103"/>
      <c r="BM5501" s="103"/>
      <c r="BS5501" s="103"/>
      <c r="BT5501" s="103"/>
      <c r="BY5501" s="103"/>
      <c r="BZ5501" s="103"/>
      <c r="CB5501" s="103"/>
      <c r="CC5501" s="103"/>
      <c r="CF5501" s="103"/>
      <c r="CG5501" s="103"/>
      <c r="CI5501" s="103"/>
      <c r="CJ5501" s="103"/>
      <c r="CM5501" s="103"/>
      <c r="CN5501" s="103"/>
      <c r="CS5501" s="103"/>
      <c r="CT5501" s="103"/>
      <c r="CY5501" s="103"/>
      <c r="DB5501" s="103"/>
      <c r="FQ5501" s="103"/>
      <c r="FS5501" s="103"/>
      <c r="FT5501" s="103"/>
      <c r="FU5501" s="103"/>
      <c r="FV5501" s="103"/>
      <c r="FW5501" s="103"/>
      <c r="FX5501" s="103"/>
      <c r="FZ5501" s="103"/>
      <c r="GD5501" s="103"/>
    </row>
    <row r="5502" spans="6:186" ht="15" customHeight="1">
      <c r="F5502" s="103"/>
      <c r="J5502" s="103"/>
      <c r="K5502" s="103"/>
      <c r="N5502" s="103"/>
      <c r="O5502" s="103"/>
      <c r="T5502" s="103"/>
      <c r="U5502" s="103"/>
      <c r="Y5502" s="103"/>
      <c r="Z5502" s="103"/>
      <c r="AD5502" s="103"/>
      <c r="AE5502" s="103"/>
      <c r="AK5502" s="103"/>
      <c r="AL5502" s="103"/>
      <c r="AS5502" s="103"/>
      <c r="AT5502" s="103"/>
      <c r="AY5502" s="103"/>
      <c r="AZ5502" s="103"/>
      <c r="BF5502" s="103"/>
      <c r="BG5502" s="103"/>
      <c r="BL5502" s="103"/>
      <c r="BM5502" s="103"/>
      <c r="BS5502" s="103"/>
      <c r="BT5502" s="103"/>
      <c r="BY5502" s="103"/>
      <c r="BZ5502" s="103"/>
      <c r="CB5502" s="103"/>
      <c r="CC5502" s="103"/>
      <c r="CF5502" s="103"/>
      <c r="CG5502" s="103"/>
      <c r="CI5502" s="103"/>
      <c r="CJ5502" s="103"/>
      <c r="CM5502" s="103"/>
      <c r="CN5502" s="103"/>
      <c r="CS5502" s="103"/>
      <c r="CT5502" s="103"/>
      <c r="CY5502" s="103"/>
      <c r="DB5502" s="103"/>
      <c r="FQ5502" s="103"/>
      <c r="FS5502" s="103"/>
      <c r="FT5502" s="103"/>
      <c r="FU5502" s="103"/>
      <c r="FV5502" s="103"/>
      <c r="FW5502" s="103"/>
      <c r="FX5502" s="103"/>
      <c r="FZ5502" s="103"/>
      <c r="GD5502" s="103"/>
    </row>
    <row r="5503" spans="6:186" ht="15" customHeight="1">
      <c r="F5503" s="103"/>
      <c r="J5503" s="103"/>
      <c r="K5503" s="103"/>
      <c r="N5503" s="103"/>
      <c r="O5503" s="103"/>
      <c r="T5503" s="103"/>
      <c r="U5503" s="103"/>
      <c r="Y5503" s="103"/>
      <c r="Z5503" s="103"/>
      <c r="AD5503" s="103"/>
      <c r="AE5503" s="103"/>
      <c r="AK5503" s="103"/>
      <c r="AL5503" s="103"/>
      <c r="AS5503" s="103"/>
      <c r="AT5503" s="103"/>
      <c r="AY5503" s="103"/>
      <c r="AZ5503" s="103"/>
      <c r="BF5503" s="103"/>
      <c r="BG5503" s="103"/>
      <c r="BL5503" s="103"/>
      <c r="BM5503" s="103"/>
      <c r="BS5503" s="103"/>
      <c r="BT5503" s="103"/>
      <c r="BY5503" s="103"/>
      <c r="BZ5503" s="103"/>
      <c r="CB5503" s="103"/>
      <c r="CC5503" s="103"/>
      <c r="CF5503" s="103"/>
      <c r="CG5503" s="103"/>
      <c r="CI5503" s="103"/>
      <c r="CJ5503" s="103"/>
      <c r="CM5503" s="103"/>
      <c r="CN5503" s="103"/>
      <c r="CS5503" s="103"/>
      <c r="CT5503" s="103"/>
      <c r="CY5503" s="103"/>
      <c r="DB5503" s="103"/>
      <c r="FQ5503" s="103"/>
      <c r="FS5503" s="103"/>
      <c r="FT5503" s="103"/>
      <c r="FU5503" s="103"/>
      <c r="FV5503" s="103"/>
      <c r="FW5503" s="103"/>
      <c r="FX5503" s="103"/>
      <c r="FZ5503" s="103"/>
      <c r="GD5503" s="103"/>
    </row>
    <row r="5504" spans="6:186" ht="15" customHeight="1">
      <c r="F5504" s="103"/>
      <c r="J5504" s="103"/>
      <c r="K5504" s="103"/>
      <c r="N5504" s="103"/>
      <c r="O5504" s="103"/>
      <c r="T5504" s="103"/>
      <c r="U5504" s="103"/>
      <c r="Y5504" s="103"/>
      <c r="Z5504" s="103"/>
      <c r="AD5504" s="103"/>
      <c r="AE5504" s="103"/>
      <c r="AK5504" s="103"/>
      <c r="AL5504" s="103"/>
      <c r="AS5504" s="103"/>
      <c r="AT5504" s="103"/>
      <c r="AY5504" s="103"/>
      <c r="AZ5504" s="103"/>
      <c r="BF5504" s="103"/>
      <c r="BG5504" s="103"/>
      <c r="BL5504" s="103"/>
      <c r="BM5504" s="103"/>
      <c r="BS5504" s="103"/>
      <c r="BT5504" s="103"/>
      <c r="BY5504" s="103"/>
      <c r="BZ5504" s="103"/>
      <c r="CB5504" s="103"/>
      <c r="CC5504" s="103"/>
      <c r="CF5504" s="103"/>
      <c r="CG5504" s="103"/>
      <c r="CI5504" s="103"/>
      <c r="CJ5504" s="103"/>
      <c r="CM5504" s="103"/>
      <c r="CN5504" s="103"/>
      <c r="CS5504" s="103"/>
      <c r="CT5504" s="103"/>
      <c r="CY5504" s="103"/>
      <c r="DB5504" s="103"/>
      <c r="FQ5504" s="103"/>
      <c r="FS5504" s="103"/>
      <c r="FT5504" s="103"/>
      <c r="FU5504" s="103"/>
      <c r="FV5504" s="103"/>
      <c r="FW5504" s="103"/>
      <c r="FX5504" s="103"/>
      <c r="FZ5504" s="103"/>
      <c r="GD5504" s="103"/>
    </row>
    <row r="5505" spans="6:186" ht="15" customHeight="1">
      <c r="F5505" s="103"/>
      <c r="J5505" s="103"/>
      <c r="K5505" s="103"/>
      <c r="N5505" s="103"/>
      <c r="O5505" s="103"/>
      <c r="T5505" s="103"/>
      <c r="U5505" s="103"/>
      <c r="Y5505" s="103"/>
      <c r="Z5505" s="103"/>
      <c r="AD5505" s="103"/>
      <c r="AE5505" s="103"/>
      <c r="AK5505" s="103"/>
      <c r="AL5505" s="103"/>
      <c r="AS5505" s="103"/>
      <c r="AT5505" s="103"/>
      <c r="AY5505" s="103"/>
      <c r="AZ5505" s="103"/>
      <c r="BF5505" s="103"/>
      <c r="BG5505" s="103"/>
      <c r="BL5505" s="103"/>
      <c r="BM5505" s="103"/>
      <c r="BS5505" s="103"/>
      <c r="BT5505" s="103"/>
      <c r="BY5505" s="103"/>
      <c r="BZ5505" s="103"/>
      <c r="CB5505" s="103"/>
      <c r="CC5505" s="103"/>
      <c r="CF5505" s="103"/>
      <c r="CG5505" s="103"/>
      <c r="CI5505" s="103"/>
      <c r="CJ5505" s="103"/>
      <c r="CM5505" s="103"/>
      <c r="CN5505" s="103"/>
      <c r="CS5505" s="103"/>
      <c r="CT5505" s="103"/>
      <c r="CY5505" s="103"/>
      <c r="DB5505" s="103"/>
      <c r="FQ5505" s="103"/>
      <c r="FS5505" s="103"/>
      <c r="FT5505" s="103"/>
      <c r="FU5505" s="103"/>
      <c r="FV5505" s="103"/>
      <c r="FW5505" s="103"/>
      <c r="FX5505" s="103"/>
      <c r="FZ5505" s="103"/>
      <c r="GD5505" s="103"/>
    </row>
    <row r="5506" spans="6:186" ht="15" customHeight="1">
      <c r="F5506" s="103"/>
      <c r="J5506" s="103"/>
      <c r="K5506" s="103"/>
      <c r="N5506" s="103"/>
      <c r="O5506" s="103"/>
      <c r="T5506" s="103"/>
      <c r="U5506" s="103"/>
      <c r="Y5506" s="103"/>
      <c r="Z5506" s="103"/>
      <c r="AD5506" s="103"/>
      <c r="AE5506" s="103"/>
      <c r="AK5506" s="103"/>
      <c r="AL5506" s="103"/>
      <c r="AS5506" s="103"/>
      <c r="AT5506" s="103"/>
      <c r="AY5506" s="103"/>
      <c r="AZ5506" s="103"/>
      <c r="BF5506" s="103"/>
      <c r="BG5506" s="103"/>
      <c r="BL5506" s="103"/>
      <c r="BM5506" s="103"/>
      <c r="BS5506" s="103"/>
      <c r="BT5506" s="103"/>
      <c r="BY5506" s="103"/>
      <c r="BZ5506" s="103"/>
      <c r="CB5506" s="103"/>
      <c r="CC5506" s="103"/>
      <c r="CF5506" s="103"/>
      <c r="CG5506" s="103"/>
      <c r="CI5506" s="103"/>
      <c r="CJ5506" s="103"/>
      <c r="CM5506" s="103"/>
      <c r="CN5506" s="103"/>
      <c r="CS5506" s="103"/>
      <c r="CT5506" s="103"/>
      <c r="CY5506" s="103"/>
      <c r="DB5506" s="103"/>
      <c r="FQ5506" s="103"/>
      <c r="FS5506" s="103"/>
      <c r="FT5506" s="103"/>
      <c r="FU5506" s="103"/>
      <c r="FV5506" s="103"/>
      <c r="FW5506" s="103"/>
      <c r="FX5506" s="103"/>
      <c r="FZ5506" s="103"/>
      <c r="GD5506" s="103"/>
    </row>
    <row r="5507" spans="6:186" ht="15" customHeight="1">
      <c r="F5507" s="103"/>
      <c r="J5507" s="103"/>
      <c r="K5507" s="103"/>
      <c r="N5507" s="103"/>
      <c r="O5507" s="103"/>
      <c r="T5507" s="103"/>
      <c r="U5507" s="103"/>
      <c r="Y5507" s="103"/>
      <c r="Z5507" s="103"/>
      <c r="AD5507" s="103"/>
      <c r="AE5507" s="103"/>
      <c r="AK5507" s="103"/>
      <c r="AL5507" s="103"/>
      <c r="AS5507" s="103"/>
      <c r="AT5507" s="103"/>
      <c r="AY5507" s="103"/>
      <c r="AZ5507" s="103"/>
      <c r="BF5507" s="103"/>
      <c r="BG5507" s="103"/>
      <c r="BL5507" s="103"/>
      <c r="BM5507" s="103"/>
      <c r="BS5507" s="103"/>
      <c r="BT5507" s="103"/>
      <c r="BY5507" s="103"/>
      <c r="BZ5507" s="103"/>
      <c r="CB5507" s="103"/>
      <c r="CC5507" s="103"/>
      <c r="CF5507" s="103"/>
      <c r="CG5507" s="103"/>
      <c r="CI5507" s="103"/>
      <c r="CJ5507" s="103"/>
      <c r="CM5507" s="103"/>
      <c r="CN5507" s="103"/>
      <c r="CS5507" s="103"/>
      <c r="CT5507" s="103"/>
      <c r="CY5507" s="103"/>
      <c r="DB5507" s="103"/>
      <c r="FQ5507" s="103"/>
      <c r="FS5507" s="103"/>
      <c r="FT5507" s="103"/>
      <c r="FU5507" s="103"/>
      <c r="FV5507" s="103"/>
      <c r="FW5507" s="103"/>
      <c r="FX5507" s="103"/>
      <c r="FZ5507" s="103"/>
      <c r="GD5507" s="103"/>
    </row>
    <row r="5508" spans="6:186" ht="15" customHeight="1">
      <c r="F5508" s="103"/>
      <c r="J5508" s="103"/>
      <c r="K5508" s="103"/>
      <c r="N5508" s="103"/>
      <c r="O5508" s="103"/>
      <c r="T5508" s="103"/>
      <c r="U5508" s="103"/>
      <c r="Y5508" s="103"/>
      <c r="Z5508" s="103"/>
      <c r="AD5508" s="103"/>
      <c r="AE5508" s="103"/>
      <c r="AK5508" s="103"/>
      <c r="AL5508" s="103"/>
      <c r="AS5508" s="103"/>
      <c r="AT5508" s="103"/>
      <c r="AY5508" s="103"/>
      <c r="AZ5508" s="103"/>
      <c r="BF5508" s="103"/>
      <c r="BG5508" s="103"/>
      <c r="BL5508" s="103"/>
      <c r="BM5508" s="103"/>
      <c r="BS5508" s="103"/>
      <c r="BT5508" s="103"/>
      <c r="BY5508" s="103"/>
      <c r="BZ5508" s="103"/>
      <c r="CB5508" s="103"/>
      <c r="CC5508" s="103"/>
      <c r="CF5508" s="103"/>
      <c r="CG5508" s="103"/>
      <c r="CI5508" s="103"/>
      <c r="CJ5508" s="103"/>
      <c r="CM5508" s="103"/>
      <c r="CN5508" s="103"/>
      <c r="CS5508" s="103"/>
      <c r="CT5508" s="103"/>
      <c r="CY5508" s="103"/>
      <c r="DB5508" s="103"/>
      <c r="FQ5508" s="103"/>
      <c r="FS5508" s="103"/>
      <c r="FT5508" s="103"/>
      <c r="FU5508" s="103"/>
      <c r="FV5508" s="103"/>
      <c r="FW5508" s="103"/>
      <c r="FX5508" s="103"/>
      <c r="FZ5508" s="103"/>
      <c r="GD5508" s="103"/>
    </row>
    <row r="5509" spans="6:186" ht="15" customHeight="1">
      <c r="F5509" s="103"/>
      <c r="J5509" s="103"/>
      <c r="K5509" s="103"/>
      <c r="N5509" s="103"/>
      <c r="O5509" s="103"/>
      <c r="T5509" s="103"/>
      <c r="U5509" s="103"/>
      <c r="Y5509" s="103"/>
      <c r="Z5509" s="103"/>
      <c r="AD5509" s="103"/>
      <c r="AE5509" s="103"/>
      <c r="AK5509" s="103"/>
      <c r="AL5509" s="103"/>
      <c r="AS5509" s="103"/>
      <c r="AT5509" s="103"/>
      <c r="AY5509" s="103"/>
      <c r="AZ5509" s="103"/>
      <c r="BF5509" s="103"/>
      <c r="BG5509" s="103"/>
      <c r="BL5509" s="103"/>
      <c r="BM5509" s="103"/>
      <c r="BS5509" s="103"/>
      <c r="BT5509" s="103"/>
      <c r="BY5509" s="103"/>
      <c r="BZ5509" s="103"/>
      <c r="CB5509" s="103"/>
      <c r="CC5509" s="103"/>
      <c r="CF5509" s="103"/>
      <c r="CG5509" s="103"/>
      <c r="CI5509" s="103"/>
      <c r="CJ5509" s="103"/>
      <c r="CM5509" s="103"/>
      <c r="CN5509" s="103"/>
      <c r="CS5509" s="103"/>
      <c r="CT5509" s="103"/>
      <c r="CY5509" s="103"/>
      <c r="DB5509" s="103"/>
      <c r="FQ5509" s="103"/>
      <c r="FS5509" s="103"/>
      <c r="FT5509" s="103"/>
      <c r="FU5509" s="103"/>
      <c r="FV5509" s="103"/>
      <c r="FW5509" s="103"/>
      <c r="FX5509" s="103"/>
      <c r="FZ5509" s="103"/>
      <c r="GD5509" s="103"/>
    </row>
    <row r="5510" spans="6:186" ht="15" customHeight="1">
      <c r="F5510" s="103"/>
      <c r="J5510" s="103"/>
      <c r="K5510" s="103"/>
      <c r="N5510" s="103"/>
      <c r="O5510" s="103"/>
      <c r="T5510" s="103"/>
      <c r="U5510" s="103"/>
      <c r="Y5510" s="103"/>
      <c r="Z5510" s="103"/>
      <c r="AD5510" s="103"/>
      <c r="AE5510" s="103"/>
      <c r="AK5510" s="103"/>
      <c r="AL5510" s="103"/>
      <c r="AS5510" s="103"/>
      <c r="AT5510" s="103"/>
      <c r="AY5510" s="103"/>
      <c r="AZ5510" s="103"/>
      <c r="BF5510" s="103"/>
      <c r="BG5510" s="103"/>
      <c r="BL5510" s="103"/>
      <c r="BM5510" s="103"/>
      <c r="BS5510" s="103"/>
      <c r="BT5510" s="103"/>
      <c r="BY5510" s="103"/>
      <c r="BZ5510" s="103"/>
      <c r="CB5510" s="103"/>
      <c r="CC5510" s="103"/>
      <c r="CF5510" s="103"/>
      <c r="CG5510" s="103"/>
      <c r="CI5510" s="103"/>
      <c r="CJ5510" s="103"/>
      <c r="CM5510" s="103"/>
      <c r="CN5510" s="103"/>
      <c r="CS5510" s="103"/>
      <c r="CT5510" s="103"/>
      <c r="CY5510" s="103"/>
      <c r="DB5510" s="103"/>
      <c r="FQ5510" s="103"/>
      <c r="FS5510" s="103"/>
      <c r="FT5510" s="103"/>
      <c r="FU5510" s="103"/>
      <c r="FV5510" s="103"/>
      <c r="FW5510" s="103"/>
      <c r="FX5510" s="103"/>
      <c r="FZ5510" s="103"/>
      <c r="GD5510" s="103"/>
    </row>
    <row r="5511" spans="6:186" ht="15" customHeight="1">
      <c r="F5511" s="103"/>
      <c r="J5511" s="103"/>
      <c r="K5511" s="103"/>
      <c r="N5511" s="103"/>
      <c r="O5511" s="103"/>
      <c r="T5511" s="103"/>
      <c r="U5511" s="103"/>
      <c r="Y5511" s="103"/>
      <c r="Z5511" s="103"/>
      <c r="AD5511" s="103"/>
      <c r="AE5511" s="103"/>
      <c r="AK5511" s="103"/>
      <c r="AL5511" s="103"/>
      <c r="AS5511" s="103"/>
      <c r="AT5511" s="103"/>
      <c r="AY5511" s="103"/>
      <c r="AZ5511" s="103"/>
      <c r="BF5511" s="103"/>
      <c r="BG5511" s="103"/>
      <c r="BL5511" s="103"/>
      <c r="BM5511" s="103"/>
      <c r="BS5511" s="103"/>
      <c r="BT5511" s="103"/>
      <c r="BY5511" s="103"/>
      <c r="BZ5511" s="103"/>
      <c r="CB5511" s="103"/>
      <c r="CC5511" s="103"/>
      <c r="CF5511" s="103"/>
      <c r="CG5511" s="103"/>
      <c r="CI5511" s="103"/>
      <c r="CJ5511" s="103"/>
      <c r="CM5511" s="103"/>
      <c r="CN5511" s="103"/>
      <c r="CS5511" s="103"/>
      <c r="CT5511" s="103"/>
      <c r="CY5511" s="103"/>
      <c r="DB5511" s="103"/>
      <c r="FQ5511" s="103"/>
      <c r="FS5511" s="103"/>
      <c r="FT5511" s="103"/>
      <c r="FU5511" s="103"/>
      <c r="FV5511" s="103"/>
      <c r="FW5511" s="103"/>
      <c r="FX5511" s="103"/>
      <c r="FZ5511" s="103"/>
      <c r="GD5511" s="103"/>
    </row>
    <row r="5512" spans="6:186" ht="15" customHeight="1">
      <c r="F5512" s="103"/>
      <c r="J5512" s="103"/>
      <c r="K5512" s="103"/>
      <c r="N5512" s="103"/>
      <c r="O5512" s="103"/>
      <c r="T5512" s="103"/>
      <c r="U5512" s="103"/>
      <c r="Y5512" s="103"/>
      <c r="Z5512" s="103"/>
      <c r="AD5512" s="103"/>
      <c r="AE5512" s="103"/>
      <c r="AK5512" s="103"/>
      <c r="AL5512" s="103"/>
      <c r="AS5512" s="103"/>
      <c r="AT5512" s="103"/>
      <c r="AY5512" s="103"/>
      <c r="AZ5512" s="103"/>
      <c r="BF5512" s="103"/>
      <c r="BG5512" s="103"/>
      <c r="BL5512" s="103"/>
      <c r="BM5512" s="103"/>
      <c r="BS5512" s="103"/>
      <c r="BT5512" s="103"/>
      <c r="BY5512" s="103"/>
      <c r="BZ5512" s="103"/>
      <c r="CB5512" s="103"/>
      <c r="CC5512" s="103"/>
      <c r="CF5512" s="103"/>
      <c r="CG5512" s="103"/>
      <c r="CI5512" s="103"/>
      <c r="CJ5512" s="103"/>
      <c r="CM5512" s="103"/>
      <c r="CN5512" s="103"/>
      <c r="CS5512" s="103"/>
      <c r="CT5512" s="103"/>
      <c r="CY5512" s="103"/>
      <c r="DB5512" s="103"/>
      <c r="FQ5512" s="103"/>
      <c r="FS5512" s="103"/>
      <c r="FT5512" s="103"/>
      <c r="FU5512" s="103"/>
      <c r="FV5512" s="103"/>
      <c r="FW5512" s="103"/>
      <c r="FX5512" s="103"/>
      <c r="FZ5512" s="103"/>
      <c r="GD5512" s="103"/>
    </row>
    <row r="5513" spans="6:186" ht="15" customHeight="1">
      <c r="F5513" s="103"/>
      <c r="J5513" s="103"/>
      <c r="K5513" s="103"/>
      <c r="N5513" s="103"/>
      <c r="O5513" s="103"/>
      <c r="T5513" s="103"/>
      <c r="U5513" s="103"/>
      <c r="Y5513" s="103"/>
      <c r="Z5513" s="103"/>
      <c r="AD5513" s="103"/>
      <c r="AE5513" s="103"/>
      <c r="AK5513" s="103"/>
      <c r="AL5513" s="103"/>
      <c r="AS5513" s="103"/>
      <c r="AT5513" s="103"/>
      <c r="AY5513" s="103"/>
      <c r="AZ5513" s="103"/>
      <c r="BF5513" s="103"/>
      <c r="BG5513" s="103"/>
      <c r="BL5513" s="103"/>
      <c r="BM5513" s="103"/>
      <c r="BS5513" s="103"/>
      <c r="BT5513" s="103"/>
      <c r="BY5513" s="103"/>
      <c r="BZ5513" s="103"/>
      <c r="CB5513" s="103"/>
      <c r="CC5513" s="103"/>
      <c r="CF5513" s="103"/>
      <c r="CG5513" s="103"/>
      <c r="CI5513" s="103"/>
      <c r="CJ5513" s="103"/>
      <c r="CM5513" s="103"/>
      <c r="CN5513" s="103"/>
      <c r="CS5513" s="103"/>
      <c r="CT5513" s="103"/>
      <c r="CY5513" s="103"/>
      <c r="DB5513" s="103"/>
      <c r="FQ5513" s="103"/>
      <c r="FS5513" s="103"/>
      <c r="FT5513" s="103"/>
      <c r="FU5513" s="103"/>
      <c r="FV5513" s="103"/>
      <c r="FW5513" s="103"/>
      <c r="FX5513" s="103"/>
      <c r="FZ5513" s="103"/>
      <c r="GD5513" s="103"/>
    </row>
    <row r="5514" spans="6:186" ht="15" customHeight="1">
      <c r="F5514" s="103"/>
      <c r="J5514" s="103"/>
      <c r="K5514" s="103"/>
      <c r="N5514" s="103"/>
      <c r="O5514" s="103"/>
      <c r="T5514" s="103"/>
      <c r="U5514" s="103"/>
      <c r="Y5514" s="103"/>
      <c r="Z5514" s="103"/>
      <c r="AD5514" s="103"/>
      <c r="AE5514" s="103"/>
      <c r="AK5514" s="103"/>
      <c r="AL5514" s="103"/>
      <c r="AS5514" s="103"/>
      <c r="AT5514" s="103"/>
      <c r="AY5514" s="103"/>
      <c r="AZ5514" s="103"/>
      <c r="BF5514" s="103"/>
      <c r="BG5514" s="103"/>
      <c r="BL5514" s="103"/>
      <c r="BM5514" s="103"/>
      <c r="BS5514" s="103"/>
      <c r="BT5514" s="103"/>
      <c r="BY5514" s="103"/>
      <c r="BZ5514" s="103"/>
      <c r="CB5514" s="103"/>
      <c r="CC5514" s="103"/>
      <c r="CF5514" s="103"/>
      <c r="CG5514" s="103"/>
      <c r="CI5514" s="103"/>
      <c r="CJ5514" s="103"/>
      <c r="CM5514" s="103"/>
      <c r="CN5514" s="103"/>
      <c r="CS5514" s="103"/>
      <c r="CT5514" s="103"/>
      <c r="CY5514" s="103"/>
      <c r="DB5514" s="103"/>
      <c r="FQ5514" s="103"/>
      <c r="FS5514" s="103"/>
      <c r="FT5514" s="103"/>
      <c r="FU5514" s="103"/>
      <c r="FV5514" s="103"/>
      <c r="FW5514" s="103"/>
      <c r="FX5514" s="103"/>
      <c r="FZ5514" s="103"/>
      <c r="GD5514" s="103"/>
    </row>
    <row r="5515" spans="6:186" ht="15" customHeight="1">
      <c r="F5515" s="103"/>
      <c r="J5515" s="103"/>
      <c r="K5515" s="103"/>
      <c r="N5515" s="103"/>
      <c r="O5515" s="103"/>
      <c r="T5515" s="103"/>
      <c r="U5515" s="103"/>
      <c r="Y5515" s="103"/>
      <c r="Z5515" s="103"/>
      <c r="AD5515" s="103"/>
      <c r="AE5515" s="103"/>
      <c r="AK5515" s="103"/>
      <c r="AL5515" s="103"/>
      <c r="AS5515" s="103"/>
      <c r="AT5515" s="103"/>
      <c r="AY5515" s="103"/>
      <c r="AZ5515" s="103"/>
      <c r="BF5515" s="103"/>
      <c r="BG5515" s="103"/>
      <c r="BL5515" s="103"/>
      <c r="BM5515" s="103"/>
      <c r="BS5515" s="103"/>
      <c r="BT5515" s="103"/>
      <c r="BY5515" s="103"/>
      <c r="BZ5515" s="103"/>
      <c r="CB5515" s="103"/>
      <c r="CC5515" s="103"/>
      <c r="CF5515" s="103"/>
      <c r="CG5515" s="103"/>
      <c r="CI5515" s="103"/>
      <c r="CJ5515" s="103"/>
      <c r="CM5515" s="103"/>
      <c r="CN5515" s="103"/>
      <c r="CS5515" s="103"/>
      <c r="CT5515" s="103"/>
      <c r="CY5515" s="103"/>
      <c r="DB5515" s="103"/>
      <c r="FQ5515" s="103"/>
      <c r="FS5515" s="103"/>
      <c r="FT5515" s="103"/>
      <c r="FU5515" s="103"/>
      <c r="FV5515" s="103"/>
      <c r="FW5515" s="103"/>
      <c r="FX5515" s="103"/>
      <c r="FZ5515" s="103"/>
      <c r="GD5515" s="103"/>
    </row>
    <row r="5516" spans="6:186" ht="15" customHeight="1">
      <c r="F5516" s="103"/>
      <c r="J5516" s="103"/>
      <c r="K5516" s="103"/>
      <c r="N5516" s="103"/>
      <c r="O5516" s="103"/>
      <c r="T5516" s="103"/>
      <c r="U5516" s="103"/>
      <c r="Y5516" s="103"/>
      <c r="Z5516" s="103"/>
      <c r="AD5516" s="103"/>
      <c r="AE5516" s="103"/>
      <c r="AK5516" s="103"/>
      <c r="AL5516" s="103"/>
      <c r="AS5516" s="103"/>
      <c r="AT5516" s="103"/>
      <c r="AY5516" s="103"/>
      <c r="AZ5516" s="103"/>
      <c r="BF5516" s="103"/>
      <c r="BG5516" s="103"/>
      <c r="BL5516" s="103"/>
      <c r="BM5516" s="103"/>
      <c r="BS5516" s="103"/>
      <c r="BT5516" s="103"/>
      <c r="BY5516" s="103"/>
      <c r="BZ5516" s="103"/>
      <c r="CB5516" s="103"/>
      <c r="CC5516" s="103"/>
      <c r="CF5516" s="103"/>
      <c r="CG5516" s="103"/>
      <c r="CI5516" s="103"/>
      <c r="CJ5516" s="103"/>
      <c r="CM5516" s="103"/>
      <c r="CN5516" s="103"/>
      <c r="CS5516" s="103"/>
      <c r="CT5516" s="103"/>
      <c r="CY5516" s="103"/>
      <c r="DB5516" s="103"/>
      <c r="FQ5516" s="103"/>
      <c r="FS5516" s="103"/>
      <c r="FT5516" s="103"/>
      <c r="FU5516" s="103"/>
      <c r="FV5516" s="103"/>
      <c r="FW5516" s="103"/>
      <c r="FX5516" s="103"/>
      <c r="FZ5516" s="103"/>
      <c r="GD5516" s="103"/>
    </row>
    <row r="5517" spans="6:186" ht="15" customHeight="1">
      <c r="F5517" s="103"/>
      <c r="J5517" s="103"/>
      <c r="K5517" s="103"/>
      <c r="N5517" s="103"/>
      <c r="O5517" s="103"/>
      <c r="T5517" s="103"/>
      <c r="U5517" s="103"/>
      <c r="Y5517" s="103"/>
      <c r="Z5517" s="103"/>
      <c r="AD5517" s="103"/>
      <c r="AE5517" s="103"/>
      <c r="AK5517" s="103"/>
      <c r="AL5517" s="103"/>
      <c r="AS5517" s="103"/>
      <c r="AT5517" s="103"/>
      <c r="AY5517" s="103"/>
      <c r="AZ5517" s="103"/>
      <c r="BF5517" s="103"/>
      <c r="BG5517" s="103"/>
      <c r="BL5517" s="103"/>
      <c r="BM5517" s="103"/>
      <c r="BS5517" s="103"/>
      <c r="BT5517" s="103"/>
      <c r="BY5517" s="103"/>
      <c r="BZ5517" s="103"/>
      <c r="CB5517" s="103"/>
      <c r="CC5517" s="103"/>
      <c r="CF5517" s="103"/>
      <c r="CG5517" s="103"/>
      <c r="CI5517" s="103"/>
      <c r="CJ5517" s="103"/>
      <c r="CM5517" s="103"/>
      <c r="CN5517" s="103"/>
      <c r="CS5517" s="103"/>
      <c r="CT5517" s="103"/>
      <c r="CY5517" s="103"/>
      <c r="DB5517" s="103"/>
      <c r="FQ5517" s="103"/>
      <c r="FS5517" s="103"/>
      <c r="FT5517" s="103"/>
      <c r="FU5517" s="103"/>
      <c r="FV5517" s="103"/>
      <c r="FW5517" s="103"/>
      <c r="FX5517" s="103"/>
      <c r="FZ5517" s="103"/>
      <c r="GD5517" s="103"/>
    </row>
    <row r="5518" spans="6:186" ht="15" customHeight="1">
      <c r="F5518" s="103"/>
      <c r="J5518" s="103"/>
      <c r="K5518" s="103"/>
      <c r="N5518" s="103"/>
      <c r="O5518" s="103"/>
      <c r="T5518" s="103"/>
      <c r="U5518" s="103"/>
      <c r="Y5518" s="103"/>
      <c r="Z5518" s="103"/>
      <c r="AD5518" s="103"/>
      <c r="AE5518" s="103"/>
      <c r="AK5518" s="103"/>
      <c r="AL5518" s="103"/>
      <c r="AS5518" s="103"/>
      <c r="AT5518" s="103"/>
      <c r="AY5518" s="103"/>
      <c r="AZ5518" s="103"/>
      <c r="BF5518" s="103"/>
      <c r="BG5518" s="103"/>
      <c r="BL5518" s="103"/>
      <c r="BM5518" s="103"/>
      <c r="BS5518" s="103"/>
      <c r="BT5518" s="103"/>
      <c r="BY5518" s="103"/>
      <c r="BZ5518" s="103"/>
      <c r="CB5518" s="103"/>
      <c r="CC5518" s="103"/>
      <c r="CF5518" s="103"/>
      <c r="CG5518" s="103"/>
      <c r="CI5518" s="103"/>
      <c r="CJ5518" s="103"/>
      <c r="CM5518" s="103"/>
      <c r="CN5518" s="103"/>
      <c r="CS5518" s="103"/>
      <c r="CT5518" s="103"/>
      <c r="CY5518" s="103"/>
      <c r="DB5518" s="103"/>
      <c r="FQ5518" s="103"/>
      <c r="FS5518" s="103"/>
      <c r="FT5518" s="103"/>
      <c r="FU5518" s="103"/>
      <c r="FV5518" s="103"/>
      <c r="FW5518" s="103"/>
      <c r="FX5518" s="103"/>
      <c r="FZ5518" s="103"/>
      <c r="GD5518" s="103"/>
    </row>
    <row r="5519" spans="6:186" ht="15" customHeight="1">
      <c r="F5519" s="103"/>
      <c r="J5519" s="103"/>
      <c r="K5519" s="103"/>
      <c r="N5519" s="103"/>
      <c r="O5519" s="103"/>
      <c r="T5519" s="103"/>
      <c r="U5519" s="103"/>
      <c r="Y5519" s="103"/>
      <c r="Z5519" s="103"/>
      <c r="AD5519" s="103"/>
      <c r="AE5519" s="103"/>
      <c r="AK5519" s="103"/>
      <c r="AL5519" s="103"/>
      <c r="AS5519" s="103"/>
      <c r="AT5519" s="103"/>
      <c r="AY5519" s="103"/>
      <c r="AZ5519" s="103"/>
      <c r="BF5519" s="103"/>
      <c r="BG5519" s="103"/>
      <c r="BL5519" s="103"/>
      <c r="BM5519" s="103"/>
      <c r="BS5519" s="103"/>
      <c r="BT5519" s="103"/>
      <c r="BY5519" s="103"/>
      <c r="BZ5519" s="103"/>
      <c r="CB5519" s="103"/>
      <c r="CC5519" s="103"/>
      <c r="CF5519" s="103"/>
      <c r="CG5519" s="103"/>
      <c r="CI5519" s="103"/>
      <c r="CJ5519" s="103"/>
      <c r="CM5519" s="103"/>
      <c r="CN5519" s="103"/>
      <c r="CS5519" s="103"/>
      <c r="CT5519" s="103"/>
      <c r="CY5519" s="103"/>
      <c r="DB5519" s="103"/>
      <c r="FQ5519" s="103"/>
      <c r="FS5519" s="103"/>
      <c r="FT5519" s="103"/>
      <c r="FU5519" s="103"/>
      <c r="FV5519" s="103"/>
      <c r="FW5519" s="103"/>
      <c r="FX5519" s="103"/>
      <c r="FZ5519" s="103"/>
      <c r="GD5519" s="103"/>
    </row>
    <row r="5520" spans="6:186" ht="15" customHeight="1">
      <c r="F5520" s="103"/>
      <c r="J5520" s="103"/>
      <c r="K5520" s="103"/>
      <c r="N5520" s="103"/>
      <c r="O5520" s="103"/>
      <c r="T5520" s="103"/>
      <c r="U5520" s="103"/>
      <c r="Y5520" s="103"/>
      <c r="Z5520" s="103"/>
      <c r="AD5520" s="103"/>
      <c r="AE5520" s="103"/>
      <c r="AK5520" s="103"/>
      <c r="AL5520" s="103"/>
      <c r="AS5520" s="103"/>
      <c r="AT5520" s="103"/>
      <c r="AY5520" s="103"/>
      <c r="AZ5520" s="103"/>
      <c r="BF5520" s="103"/>
      <c r="BG5520" s="103"/>
      <c r="BL5520" s="103"/>
      <c r="BM5520" s="103"/>
      <c r="BS5520" s="103"/>
      <c r="BT5520" s="103"/>
      <c r="BY5520" s="103"/>
      <c r="BZ5520" s="103"/>
      <c r="CB5520" s="103"/>
      <c r="CC5520" s="103"/>
      <c r="CF5520" s="103"/>
      <c r="CG5520" s="103"/>
      <c r="CI5520" s="103"/>
      <c r="CJ5520" s="103"/>
      <c r="CM5520" s="103"/>
      <c r="CN5520" s="103"/>
      <c r="CS5520" s="103"/>
      <c r="CT5520" s="103"/>
      <c r="CY5520" s="103"/>
      <c r="DB5520" s="103"/>
      <c r="FQ5520" s="103"/>
      <c r="FS5520" s="103"/>
      <c r="FT5520" s="103"/>
      <c r="FU5520" s="103"/>
      <c r="FV5520" s="103"/>
      <c r="FW5520" s="103"/>
      <c r="FX5520" s="103"/>
      <c r="FZ5520" s="103"/>
      <c r="GD5520" s="103"/>
    </row>
    <row r="5521" spans="6:186" ht="15" customHeight="1">
      <c r="F5521" s="103"/>
      <c r="J5521" s="103"/>
      <c r="K5521" s="103"/>
      <c r="N5521" s="103"/>
      <c r="O5521" s="103"/>
      <c r="T5521" s="103"/>
      <c r="U5521" s="103"/>
      <c r="Y5521" s="103"/>
      <c r="Z5521" s="103"/>
      <c r="AD5521" s="103"/>
      <c r="AE5521" s="103"/>
      <c r="AK5521" s="103"/>
      <c r="AL5521" s="103"/>
      <c r="AS5521" s="103"/>
      <c r="AT5521" s="103"/>
      <c r="AY5521" s="103"/>
      <c r="AZ5521" s="103"/>
      <c r="BF5521" s="103"/>
      <c r="BG5521" s="103"/>
      <c r="BL5521" s="103"/>
      <c r="BM5521" s="103"/>
      <c r="BS5521" s="103"/>
      <c r="BT5521" s="103"/>
      <c r="BY5521" s="103"/>
      <c r="BZ5521" s="103"/>
      <c r="CB5521" s="103"/>
      <c r="CC5521" s="103"/>
      <c r="CF5521" s="103"/>
      <c r="CG5521" s="103"/>
      <c r="CI5521" s="103"/>
      <c r="CJ5521" s="103"/>
      <c r="CM5521" s="103"/>
      <c r="CN5521" s="103"/>
      <c r="CS5521" s="103"/>
      <c r="CT5521" s="103"/>
      <c r="CY5521" s="103"/>
      <c r="DB5521" s="103"/>
      <c r="FQ5521" s="103"/>
      <c r="FS5521" s="103"/>
      <c r="FT5521" s="103"/>
      <c r="FU5521" s="103"/>
      <c r="FV5521" s="103"/>
      <c r="FW5521" s="103"/>
      <c r="FX5521" s="103"/>
      <c r="FZ5521" s="103"/>
      <c r="GD5521" s="103"/>
    </row>
    <row r="5522" spans="6:186" ht="15" customHeight="1">
      <c r="F5522" s="103"/>
      <c r="J5522" s="103"/>
      <c r="K5522" s="103"/>
      <c r="N5522" s="103"/>
      <c r="O5522" s="103"/>
      <c r="T5522" s="103"/>
      <c r="U5522" s="103"/>
      <c r="Y5522" s="103"/>
      <c r="Z5522" s="103"/>
      <c r="AD5522" s="103"/>
      <c r="AE5522" s="103"/>
      <c r="AK5522" s="103"/>
      <c r="AL5522" s="103"/>
      <c r="AS5522" s="103"/>
      <c r="AT5522" s="103"/>
      <c r="AY5522" s="103"/>
      <c r="AZ5522" s="103"/>
      <c r="BF5522" s="103"/>
      <c r="BG5522" s="103"/>
      <c r="BL5522" s="103"/>
      <c r="BM5522" s="103"/>
      <c r="BS5522" s="103"/>
      <c r="BT5522" s="103"/>
      <c r="BY5522" s="103"/>
      <c r="BZ5522" s="103"/>
      <c r="CB5522" s="103"/>
      <c r="CC5522" s="103"/>
      <c r="CF5522" s="103"/>
      <c r="CG5522" s="103"/>
      <c r="CI5522" s="103"/>
      <c r="CJ5522" s="103"/>
      <c r="CM5522" s="103"/>
      <c r="CN5522" s="103"/>
      <c r="CS5522" s="103"/>
      <c r="CT5522" s="103"/>
      <c r="CY5522" s="103"/>
      <c r="DB5522" s="103"/>
      <c r="FQ5522" s="103"/>
      <c r="FS5522" s="103"/>
      <c r="FT5522" s="103"/>
      <c r="FU5522" s="103"/>
      <c r="FV5522" s="103"/>
      <c r="FW5522" s="103"/>
      <c r="FX5522" s="103"/>
      <c r="FZ5522" s="103"/>
      <c r="GD5522" s="103"/>
    </row>
    <row r="5523" spans="6:186" ht="15" customHeight="1">
      <c r="F5523" s="103"/>
      <c r="J5523" s="103"/>
      <c r="K5523" s="103"/>
      <c r="N5523" s="103"/>
      <c r="O5523" s="103"/>
      <c r="T5523" s="103"/>
      <c r="U5523" s="103"/>
      <c r="Y5523" s="103"/>
      <c r="Z5523" s="103"/>
      <c r="AD5523" s="103"/>
      <c r="AE5523" s="103"/>
      <c r="AK5523" s="103"/>
      <c r="AL5523" s="103"/>
      <c r="AS5523" s="103"/>
      <c r="AT5523" s="103"/>
      <c r="AY5523" s="103"/>
      <c r="AZ5523" s="103"/>
      <c r="BF5523" s="103"/>
      <c r="BG5523" s="103"/>
      <c r="BL5523" s="103"/>
      <c r="BM5523" s="103"/>
      <c r="BS5523" s="103"/>
      <c r="BT5523" s="103"/>
      <c r="BY5523" s="103"/>
      <c r="BZ5523" s="103"/>
      <c r="CB5523" s="103"/>
      <c r="CC5523" s="103"/>
      <c r="CF5523" s="103"/>
      <c r="CG5523" s="103"/>
      <c r="CI5523" s="103"/>
      <c r="CJ5523" s="103"/>
      <c r="CM5523" s="103"/>
      <c r="CN5523" s="103"/>
      <c r="CS5523" s="103"/>
      <c r="CT5523" s="103"/>
      <c r="CY5523" s="103"/>
      <c r="DB5523" s="103"/>
      <c r="FQ5523" s="103"/>
      <c r="FS5523" s="103"/>
      <c r="FT5523" s="103"/>
      <c r="FU5523" s="103"/>
      <c r="FV5523" s="103"/>
      <c r="FW5523" s="103"/>
      <c r="FX5523" s="103"/>
      <c r="FZ5523" s="103"/>
      <c r="GD5523" s="103"/>
    </row>
    <row r="5524" spans="6:186" ht="15" customHeight="1">
      <c r="F5524" s="103"/>
      <c r="J5524" s="103"/>
      <c r="K5524" s="103"/>
      <c r="N5524" s="103"/>
      <c r="O5524" s="103"/>
      <c r="T5524" s="103"/>
      <c r="U5524" s="103"/>
      <c r="Y5524" s="103"/>
      <c r="Z5524" s="103"/>
      <c r="AD5524" s="103"/>
      <c r="AE5524" s="103"/>
      <c r="AK5524" s="103"/>
      <c r="AL5524" s="103"/>
      <c r="AS5524" s="103"/>
      <c r="AT5524" s="103"/>
      <c r="AY5524" s="103"/>
      <c r="AZ5524" s="103"/>
      <c r="BF5524" s="103"/>
      <c r="BG5524" s="103"/>
      <c r="BL5524" s="103"/>
      <c r="BM5524" s="103"/>
      <c r="BS5524" s="103"/>
      <c r="BT5524" s="103"/>
      <c r="BY5524" s="103"/>
      <c r="BZ5524" s="103"/>
      <c r="CB5524" s="103"/>
      <c r="CC5524" s="103"/>
      <c r="CF5524" s="103"/>
      <c r="CG5524" s="103"/>
      <c r="CI5524" s="103"/>
      <c r="CJ5524" s="103"/>
      <c r="CM5524" s="103"/>
      <c r="CN5524" s="103"/>
      <c r="CS5524" s="103"/>
      <c r="CT5524" s="103"/>
      <c r="CY5524" s="103"/>
      <c r="DB5524" s="103"/>
      <c r="FQ5524" s="103"/>
      <c r="FS5524" s="103"/>
      <c r="FT5524" s="103"/>
      <c r="FU5524" s="103"/>
      <c r="FV5524" s="103"/>
      <c r="FW5524" s="103"/>
      <c r="FX5524" s="103"/>
      <c r="FZ5524" s="103"/>
      <c r="GD5524" s="103"/>
    </row>
    <row r="5525" spans="6:186" ht="15" customHeight="1">
      <c r="F5525" s="103"/>
      <c r="J5525" s="103"/>
      <c r="K5525" s="103"/>
      <c r="N5525" s="103"/>
      <c r="O5525" s="103"/>
      <c r="T5525" s="103"/>
      <c r="U5525" s="103"/>
      <c r="Y5525" s="103"/>
      <c r="Z5525" s="103"/>
      <c r="AD5525" s="103"/>
      <c r="AE5525" s="103"/>
      <c r="AK5525" s="103"/>
      <c r="AL5525" s="103"/>
      <c r="AS5525" s="103"/>
      <c r="AT5525" s="103"/>
      <c r="AY5525" s="103"/>
      <c r="AZ5525" s="103"/>
      <c r="BF5525" s="103"/>
      <c r="BG5525" s="103"/>
      <c r="BL5525" s="103"/>
      <c r="BM5525" s="103"/>
      <c r="BS5525" s="103"/>
      <c r="BT5525" s="103"/>
      <c r="BY5525" s="103"/>
      <c r="BZ5525" s="103"/>
      <c r="CB5525" s="103"/>
      <c r="CC5525" s="103"/>
      <c r="CF5525" s="103"/>
      <c r="CG5525" s="103"/>
      <c r="CI5525" s="103"/>
      <c r="CJ5525" s="103"/>
      <c r="CM5525" s="103"/>
      <c r="CN5525" s="103"/>
      <c r="CS5525" s="103"/>
      <c r="CT5525" s="103"/>
      <c r="CY5525" s="103"/>
      <c r="DB5525" s="103"/>
      <c r="FQ5525" s="103"/>
      <c r="FS5525" s="103"/>
      <c r="FT5525" s="103"/>
      <c r="FU5525" s="103"/>
      <c r="FV5525" s="103"/>
      <c r="FW5525" s="103"/>
      <c r="FX5525" s="103"/>
      <c r="FZ5525" s="103"/>
      <c r="GD5525" s="103"/>
    </row>
    <row r="5526" spans="6:186" ht="15" customHeight="1">
      <c r="F5526" s="103"/>
      <c r="J5526" s="103"/>
      <c r="K5526" s="103"/>
      <c r="N5526" s="103"/>
      <c r="O5526" s="103"/>
      <c r="T5526" s="103"/>
      <c r="U5526" s="103"/>
      <c r="Y5526" s="103"/>
      <c r="Z5526" s="103"/>
      <c r="AD5526" s="103"/>
      <c r="AE5526" s="103"/>
      <c r="AK5526" s="103"/>
      <c r="AL5526" s="103"/>
      <c r="AS5526" s="103"/>
      <c r="AT5526" s="103"/>
      <c r="AY5526" s="103"/>
      <c r="AZ5526" s="103"/>
      <c r="BF5526" s="103"/>
      <c r="BG5526" s="103"/>
      <c r="BL5526" s="103"/>
      <c r="BM5526" s="103"/>
      <c r="BS5526" s="103"/>
      <c r="BT5526" s="103"/>
      <c r="BY5526" s="103"/>
      <c r="BZ5526" s="103"/>
      <c r="CB5526" s="103"/>
      <c r="CC5526" s="103"/>
      <c r="CF5526" s="103"/>
      <c r="CG5526" s="103"/>
      <c r="CI5526" s="103"/>
      <c r="CJ5526" s="103"/>
      <c r="CM5526" s="103"/>
      <c r="CN5526" s="103"/>
      <c r="CS5526" s="103"/>
      <c r="CT5526" s="103"/>
      <c r="CY5526" s="103"/>
      <c r="DB5526" s="103"/>
      <c r="FQ5526" s="103"/>
      <c r="FS5526" s="103"/>
      <c r="FT5526" s="103"/>
      <c r="FU5526" s="103"/>
      <c r="FV5526" s="103"/>
      <c r="FW5526" s="103"/>
      <c r="FX5526" s="103"/>
      <c r="FZ5526" s="103"/>
      <c r="GD5526" s="103"/>
    </row>
    <row r="5527" spans="6:186" ht="15" customHeight="1">
      <c r="F5527" s="103"/>
      <c r="J5527" s="103"/>
      <c r="K5527" s="103"/>
      <c r="N5527" s="103"/>
      <c r="O5527" s="103"/>
      <c r="T5527" s="103"/>
      <c r="U5527" s="103"/>
      <c r="Y5527" s="103"/>
      <c r="Z5527" s="103"/>
      <c r="AD5527" s="103"/>
      <c r="AE5527" s="103"/>
      <c r="AK5527" s="103"/>
      <c r="AL5527" s="103"/>
      <c r="AS5527" s="103"/>
      <c r="AT5527" s="103"/>
      <c r="AY5527" s="103"/>
      <c r="AZ5527" s="103"/>
      <c r="BF5527" s="103"/>
      <c r="BG5527" s="103"/>
      <c r="BL5527" s="103"/>
      <c r="BM5527" s="103"/>
      <c r="BS5527" s="103"/>
      <c r="BT5527" s="103"/>
      <c r="BY5527" s="103"/>
      <c r="BZ5527" s="103"/>
      <c r="CB5527" s="103"/>
      <c r="CC5527" s="103"/>
      <c r="CF5527" s="103"/>
      <c r="CG5527" s="103"/>
      <c r="CI5527" s="103"/>
      <c r="CJ5527" s="103"/>
      <c r="CM5527" s="103"/>
      <c r="CN5527" s="103"/>
      <c r="CS5527" s="103"/>
      <c r="CT5527" s="103"/>
      <c r="CY5527" s="103"/>
      <c r="DB5527" s="103"/>
      <c r="FQ5527" s="103"/>
      <c r="FS5527" s="103"/>
      <c r="FT5527" s="103"/>
      <c r="FU5527" s="103"/>
      <c r="FV5527" s="103"/>
      <c r="FW5527" s="103"/>
      <c r="FX5527" s="103"/>
      <c r="FZ5527" s="103"/>
      <c r="GD5527" s="103"/>
    </row>
    <row r="5528" spans="6:186" ht="15" customHeight="1">
      <c r="F5528" s="103"/>
      <c r="J5528" s="103"/>
      <c r="K5528" s="103"/>
      <c r="N5528" s="103"/>
      <c r="O5528" s="103"/>
      <c r="T5528" s="103"/>
      <c r="U5528" s="103"/>
      <c r="Y5528" s="103"/>
      <c r="Z5528" s="103"/>
      <c r="AD5528" s="103"/>
      <c r="AE5528" s="103"/>
      <c r="AK5528" s="103"/>
      <c r="AL5528" s="103"/>
      <c r="AS5528" s="103"/>
      <c r="AT5528" s="103"/>
      <c r="AY5528" s="103"/>
      <c r="AZ5528" s="103"/>
      <c r="BF5528" s="103"/>
      <c r="BG5528" s="103"/>
      <c r="BL5528" s="103"/>
      <c r="BM5528" s="103"/>
      <c r="BS5528" s="103"/>
      <c r="BT5528" s="103"/>
      <c r="BY5528" s="103"/>
      <c r="BZ5528" s="103"/>
      <c r="CB5528" s="103"/>
      <c r="CC5528" s="103"/>
      <c r="CF5528" s="103"/>
      <c r="CG5528" s="103"/>
      <c r="CI5528" s="103"/>
      <c r="CJ5528" s="103"/>
      <c r="CM5528" s="103"/>
      <c r="CN5528" s="103"/>
      <c r="CS5528" s="103"/>
      <c r="CT5528" s="103"/>
      <c r="CY5528" s="103"/>
      <c r="DB5528" s="103"/>
      <c r="FQ5528" s="103"/>
      <c r="FS5528" s="103"/>
      <c r="FT5528" s="103"/>
      <c r="FU5528" s="103"/>
      <c r="FV5528" s="103"/>
      <c r="FW5528" s="103"/>
      <c r="FX5528" s="103"/>
      <c r="FZ5528" s="103"/>
      <c r="GD5528" s="103"/>
    </row>
    <row r="5529" spans="6:186" ht="15" customHeight="1">
      <c r="F5529" s="103"/>
      <c r="J5529" s="103"/>
      <c r="K5529" s="103"/>
      <c r="N5529" s="103"/>
      <c r="O5529" s="103"/>
      <c r="T5529" s="103"/>
      <c r="U5529" s="103"/>
      <c r="Y5529" s="103"/>
      <c r="Z5529" s="103"/>
      <c r="AD5529" s="103"/>
      <c r="AE5529" s="103"/>
      <c r="AK5529" s="103"/>
      <c r="AL5529" s="103"/>
      <c r="AS5529" s="103"/>
      <c r="AT5529" s="103"/>
      <c r="AY5529" s="103"/>
      <c r="AZ5529" s="103"/>
      <c r="BF5529" s="103"/>
      <c r="BG5529" s="103"/>
      <c r="BL5529" s="103"/>
      <c r="BM5529" s="103"/>
      <c r="BS5529" s="103"/>
      <c r="BT5529" s="103"/>
      <c r="BY5529" s="103"/>
      <c r="BZ5529" s="103"/>
      <c r="CB5529" s="103"/>
      <c r="CC5529" s="103"/>
      <c r="CF5529" s="103"/>
      <c r="CG5529" s="103"/>
      <c r="CI5529" s="103"/>
      <c r="CJ5529" s="103"/>
      <c r="CM5529" s="103"/>
      <c r="CN5529" s="103"/>
      <c r="CS5529" s="103"/>
      <c r="CT5529" s="103"/>
      <c r="CY5529" s="103"/>
      <c r="DB5529" s="103"/>
      <c r="FQ5529" s="103"/>
      <c r="FS5529" s="103"/>
      <c r="FT5529" s="103"/>
      <c r="FU5529" s="103"/>
      <c r="FV5529" s="103"/>
      <c r="FW5529" s="103"/>
      <c r="FX5529" s="103"/>
      <c r="FZ5529" s="103"/>
      <c r="GD5529" s="103"/>
    </row>
    <row r="5530" spans="6:186" ht="15" customHeight="1">
      <c r="F5530" s="103"/>
      <c r="J5530" s="103"/>
      <c r="K5530" s="103"/>
      <c r="N5530" s="103"/>
      <c r="O5530" s="103"/>
      <c r="T5530" s="103"/>
      <c r="U5530" s="103"/>
      <c r="Y5530" s="103"/>
      <c r="Z5530" s="103"/>
      <c r="AD5530" s="103"/>
      <c r="AE5530" s="103"/>
      <c r="AK5530" s="103"/>
      <c r="AL5530" s="103"/>
      <c r="AS5530" s="103"/>
      <c r="AT5530" s="103"/>
      <c r="AY5530" s="103"/>
      <c r="AZ5530" s="103"/>
      <c r="BF5530" s="103"/>
      <c r="BG5530" s="103"/>
      <c r="BL5530" s="103"/>
      <c r="BM5530" s="103"/>
      <c r="BS5530" s="103"/>
      <c r="BT5530" s="103"/>
      <c r="BY5530" s="103"/>
      <c r="BZ5530" s="103"/>
      <c r="CB5530" s="103"/>
      <c r="CC5530" s="103"/>
      <c r="CF5530" s="103"/>
      <c r="CG5530" s="103"/>
      <c r="CI5530" s="103"/>
      <c r="CJ5530" s="103"/>
      <c r="CM5530" s="103"/>
      <c r="CN5530" s="103"/>
      <c r="CS5530" s="103"/>
      <c r="CT5530" s="103"/>
      <c r="CY5530" s="103"/>
      <c r="DB5530" s="103"/>
      <c r="FQ5530" s="103"/>
      <c r="FS5530" s="103"/>
      <c r="FT5530" s="103"/>
      <c r="FU5530" s="103"/>
      <c r="FV5530" s="103"/>
      <c r="FW5530" s="103"/>
      <c r="FX5530" s="103"/>
      <c r="FZ5530" s="103"/>
      <c r="GD5530" s="103"/>
    </row>
    <row r="5531" spans="6:186" ht="15" customHeight="1">
      <c r="F5531" s="103"/>
      <c r="J5531" s="103"/>
      <c r="K5531" s="103"/>
      <c r="N5531" s="103"/>
      <c r="O5531" s="103"/>
      <c r="T5531" s="103"/>
      <c r="U5531" s="103"/>
      <c r="Y5531" s="103"/>
      <c r="Z5531" s="103"/>
      <c r="AD5531" s="103"/>
      <c r="AE5531" s="103"/>
      <c r="AK5531" s="103"/>
      <c r="AL5531" s="103"/>
      <c r="AS5531" s="103"/>
      <c r="AT5531" s="103"/>
      <c r="AY5531" s="103"/>
      <c r="AZ5531" s="103"/>
      <c r="BF5531" s="103"/>
      <c r="BG5531" s="103"/>
      <c r="BL5531" s="103"/>
      <c r="BM5531" s="103"/>
      <c r="BS5531" s="103"/>
      <c r="BT5531" s="103"/>
      <c r="BY5531" s="103"/>
      <c r="BZ5531" s="103"/>
      <c r="CB5531" s="103"/>
      <c r="CC5531" s="103"/>
      <c r="CF5531" s="103"/>
      <c r="CG5531" s="103"/>
      <c r="CI5531" s="103"/>
      <c r="CJ5531" s="103"/>
      <c r="CM5531" s="103"/>
      <c r="CN5531" s="103"/>
      <c r="CS5531" s="103"/>
      <c r="CT5531" s="103"/>
      <c r="CY5531" s="103"/>
      <c r="DB5531" s="103"/>
      <c r="FQ5531" s="103"/>
      <c r="FS5531" s="103"/>
      <c r="FT5531" s="103"/>
      <c r="FU5531" s="103"/>
      <c r="FV5531" s="103"/>
      <c r="FW5531" s="103"/>
      <c r="FX5531" s="103"/>
      <c r="FZ5531" s="103"/>
      <c r="GD5531" s="103"/>
    </row>
    <row r="5532" spans="6:186" ht="15" customHeight="1">
      <c r="F5532" s="103"/>
      <c r="J5532" s="103"/>
      <c r="K5532" s="103"/>
      <c r="N5532" s="103"/>
      <c r="O5532" s="103"/>
      <c r="T5532" s="103"/>
      <c r="U5532" s="103"/>
      <c r="Y5532" s="103"/>
      <c r="Z5532" s="103"/>
      <c r="AD5532" s="103"/>
      <c r="AE5532" s="103"/>
      <c r="AK5532" s="103"/>
      <c r="AL5532" s="103"/>
      <c r="AS5532" s="103"/>
      <c r="AT5532" s="103"/>
      <c r="AY5532" s="103"/>
      <c r="AZ5532" s="103"/>
      <c r="BF5532" s="103"/>
      <c r="BG5532" s="103"/>
      <c r="BL5532" s="103"/>
      <c r="BM5532" s="103"/>
      <c r="BS5532" s="103"/>
      <c r="BT5532" s="103"/>
      <c r="BY5532" s="103"/>
      <c r="BZ5532" s="103"/>
      <c r="CB5532" s="103"/>
      <c r="CC5532" s="103"/>
      <c r="CF5532" s="103"/>
      <c r="CG5532" s="103"/>
      <c r="CI5532" s="103"/>
      <c r="CJ5532" s="103"/>
      <c r="CM5532" s="103"/>
      <c r="CN5532" s="103"/>
      <c r="CS5532" s="103"/>
      <c r="CT5532" s="103"/>
      <c r="CY5532" s="103"/>
      <c r="DB5532" s="103"/>
      <c r="FQ5532" s="103"/>
      <c r="FS5532" s="103"/>
      <c r="FT5532" s="103"/>
      <c r="FU5532" s="103"/>
      <c r="FV5532" s="103"/>
      <c r="FW5532" s="103"/>
      <c r="FX5532" s="103"/>
      <c r="FZ5532" s="103"/>
      <c r="GD5532" s="103"/>
    </row>
    <row r="5533" spans="6:186" ht="15" customHeight="1">
      <c r="F5533" s="103"/>
      <c r="J5533" s="103"/>
      <c r="K5533" s="103"/>
      <c r="N5533" s="103"/>
      <c r="O5533" s="103"/>
      <c r="T5533" s="103"/>
      <c r="U5533" s="103"/>
      <c r="Y5533" s="103"/>
      <c r="Z5533" s="103"/>
      <c r="AD5533" s="103"/>
      <c r="AE5533" s="103"/>
      <c r="AK5533" s="103"/>
      <c r="AL5533" s="103"/>
      <c r="AS5533" s="103"/>
      <c r="AT5533" s="103"/>
      <c r="AY5533" s="103"/>
      <c r="AZ5533" s="103"/>
      <c r="BF5533" s="103"/>
      <c r="BG5533" s="103"/>
      <c r="BL5533" s="103"/>
      <c r="BM5533" s="103"/>
      <c r="BS5533" s="103"/>
      <c r="BT5533" s="103"/>
      <c r="BY5533" s="103"/>
      <c r="BZ5533" s="103"/>
      <c r="CB5533" s="103"/>
      <c r="CC5533" s="103"/>
      <c r="CF5533" s="103"/>
      <c r="CG5533" s="103"/>
      <c r="CI5533" s="103"/>
      <c r="CJ5533" s="103"/>
      <c r="CM5533" s="103"/>
      <c r="CN5533" s="103"/>
      <c r="CS5533" s="103"/>
      <c r="CT5533" s="103"/>
      <c r="CY5533" s="103"/>
      <c r="DB5533" s="103"/>
      <c r="FQ5533" s="103"/>
      <c r="FS5533" s="103"/>
      <c r="FT5533" s="103"/>
      <c r="FU5533" s="103"/>
      <c r="FV5533" s="103"/>
      <c r="FW5533" s="103"/>
      <c r="FX5533" s="103"/>
      <c r="FZ5533" s="103"/>
      <c r="GD5533" s="103"/>
    </row>
    <row r="5534" spans="6:186" ht="15" customHeight="1">
      <c r="F5534" s="103"/>
      <c r="J5534" s="103"/>
      <c r="K5534" s="103"/>
      <c r="N5534" s="103"/>
      <c r="O5534" s="103"/>
      <c r="T5534" s="103"/>
      <c r="U5534" s="103"/>
      <c r="Y5534" s="103"/>
      <c r="Z5534" s="103"/>
      <c r="AD5534" s="103"/>
      <c r="AE5534" s="103"/>
      <c r="AK5534" s="103"/>
      <c r="AL5534" s="103"/>
      <c r="AS5534" s="103"/>
      <c r="AT5534" s="103"/>
      <c r="AY5534" s="103"/>
      <c r="AZ5534" s="103"/>
      <c r="BF5534" s="103"/>
      <c r="BG5534" s="103"/>
      <c r="BL5534" s="103"/>
      <c r="BM5534" s="103"/>
      <c r="BS5534" s="103"/>
      <c r="BT5534" s="103"/>
      <c r="BY5534" s="103"/>
      <c r="BZ5534" s="103"/>
      <c r="CB5534" s="103"/>
      <c r="CC5534" s="103"/>
      <c r="CF5534" s="103"/>
      <c r="CG5534" s="103"/>
      <c r="CI5534" s="103"/>
      <c r="CJ5534" s="103"/>
      <c r="CM5534" s="103"/>
      <c r="CN5534" s="103"/>
      <c r="CS5534" s="103"/>
      <c r="CT5534" s="103"/>
      <c r="CY5534" s="103"/>
      <c r="DB5534" s="103"/>
      <c r="FQ5534" s="103"/>
      <c r="FS5534" s="103"/>
      <c r="FT5534" s="103"/>
      <c r="FU5534" s="103"/>
      <c r="FV5534" s="103"/>
      <c r="FW5534" s="103"/>
      <c r="FX5534" s="103"/>
      <c r="FZ5534" s="103"/>
      <c r="GD5534" s="103"/>
    </row>
    <row r="5535" spans="6:186" ht="15" customHeight="1">
      <c r="F5535" s="103"/>
      <c r="J5535" s="103"/>
      <c r="K5535" s="103"/>
      <c r="N5535" s="103"/>
      <c r="O5535" s="103"/>
      <c r="T5535" s="103"/>
      <c r="U5535" s="103"/>
      <c r="Y5535" s="103"/>
      <c r="Z5535" s="103"/>
      <c r="AD5535" s="103"/>
      <c r="AE5535" s="103"/>
      <c r="AK5535" s="103"/>
      <c r="AL5535" s="103"/>
      <c r="AS5535" s="103"/>
      <c r="AT5535" s="103"/>
      <c r="AY5535" s="103"/>
      <c r="AZ5535" s="103"/>
      <c r="BF5535" s="103"/>
      <c r="BG5535" s="103"/>
      <c r="BL5535" s="103"/>
      <c r="BM5535" s="103"/>
      <c r="BS5535" s="103"/>
      <c r="BT5535" s="103"/>
      <c r="BY5535" s="103"/>
      <c r="BZ5535" s="103"/>
      <c r="CB5535" s="103"/>
      <c r="CC5535" s="103"/>
      <c r="CF5535" s="103"/>
      <c r="CG5535" s="103"/>
      <c r="CI5535" s="103"/>
      <c r="CJ5535" s="103"/>
      <c r="CM5535" s="103"/>
      <c r="CN5535" s="103"/>
      <c r="CS5535" s="103"/>
      <c r="CT5535" s="103"/>
      <c r="CY5535" s="103"/>
      <c r="DB5535" s="103"/>
      <c r="FQ5535" s="103"/>
      <c r="FS5535" s="103"/>
      <c r="FT5535" s="103"/>
      <c r="FU5535" s="103"/>
      <c r="FV5535" s="103"/>
      <c r="FW5535" s="103"/>
      <c r="FX5535" s="103"/>
      <c r="FZ5535" s="103"/>
      <c r="GD5535" s="103"/>
    </row>
    <row r="5536" spans="6:186" ht="15" customHeight="1">
      <c r="F5536" s="103"/>
      <c r="J5536" s="103"/>
      <c r="K5536" s="103"/>
      <c r="N5536" s="103"/>
      <c r="O5536" s="103"/>
      <c r="T5536" s="103"/>
      <c r="U5536" s="103"/>
      <c r="Y5536" s="103"/>
      <c r="Z5536" s="103"/>
      <c r="AD5536" s="103"/>
      <c r="AE5536" s="103"/>
      <c r="AK5536" s="103"/>
      <c r="AL5536" s="103"/>
      <c r="AS5536" s="103"/>
      <c r="AT5536" s="103"/>
      <c r="AY5536" s="103"/>
      <c r="AZ5536" s="103"/>
      <c r="BF5536" s="103"/>
      <c r="BG5536" s="103"/>
      <c r="BL5536" s="103"/>
      <c r="BM5536" s="103"/>
      <c r="BS5536" s="103"/>
      <c r="BT5536" s="103"/>
      <c r="BY5536" s="103"/>
      <c r="BZ5536" s="103"/>
      <c r="CB5536" s="103"/>
      <c r="CC5536" s="103"/>
      <c r="CF5536" s="103"/>
      <c r="CG5536" s="103"/>
      <c r="CI5536" s="103"/>
      <c r="CJ5536" s="103"/>
      <c r="CM5536" s="103"/>
      <c r="CN5536" s="103"/>
      <c r="CS5536" s="103"/>
      <c r="CT5536" s="103"/>
      <c r="CY5536" s="103"/>
      <c r="DB5536" s="103"/>
      <c r="FQ5536" s="103"/>
      <c r="FS5536" s="103"/>
      <c r="FT5536" s="103"/>
      <c r="FU5536" s="103"/>
      <c r="FV5536" s="103"/>
      <c r="FW5536" s="103"/>
      <c r="FX5536" s="103"/>
      <c r="FZ5536" s="103"/>
      <c r="GD5536" s="103"/>
    </row>
    <row r="5537" spans="6:186" ht="15" customHeight="1">
      <c r="F5537" s="103"/>
      <c r="J5537" s="103"/>
      <c r="K5537" s="103"/>
      <c r="N5537" s="103"/>
      <c r="O5537" s="103"/>
      <c r="T5537" s="103"/>
      <c r="U5537" s="103"/>
      <c r="Y5537" s="103"/>
      <c r="Z5537" s="103"/>
      <c r="AD5537" s="103"/>
      <c r="AE5537" s="103"/>
      <c r="AK5537" s="103"/>
      <c r="AL5537" s="103"/>
      <c r="AS5537" s="103"/>
      <c r="AT5537" s="103"/>
      <c r="AY5537" s="103"/>
      <c r="AZ5537" s="103"/>
      <c r="BF5537" s="103"/>
      <c r="BG5537" s="103"/>
      <c r="BL5537" s="103"/>
      <c r="BM5537" s="103"/>
      <c r="BS5537" s="103"/>
      <c r="BT5537" s="103"/>
      <c r="BY5537" s="103"/>
      <c r="BZ5537" s="103"/>
      <c r="CB5537" s="103"/>
      <c r="CC5537" s="103"/>
      <c r="CF5537" s="103"/>
      <c r="CG5537" s="103"/>
      <c r="CI5537" s="103"/>
      <c r="CJ5537" s="103"/>
      <c r="CM5537" s="103"/>
      <c r="CN5537" s="103"/>
      <c r="CS5537" s="103"/>
      <c r="CT5537" s="103"/>
      <c r="CY5537" s="103"/>
      <c r="DB5537" s="103"/>
      <c r="FQ5537" s="103"/>
      <c r="FS5537" s="103"/>
      <c r="FT5537" s="103"/>
      <c r="FU5537" s="103"/>
      <c r="FV5537" s="103"/>
      <c r="FW5537" s="103"/>
      <c r="FX5537" s="103"/>
      <c r="FZ5537" s="103"/>
      <c r="GD5537" s="103"/>
    </row>
    <row r="5538" spans="6:186" ht="15" customHeight="1">
      <c r="F5538" s="103"/>
      <c r="J5538" s="103"/>
      <c r="K5538" s="103"/>
      <c r="N5538" s="103"/>
      <c r="O5538" s="103"/>
      <c r="T5538" s="103"/>
      <c r="U5538" s="103"/>
      <c r="Y5538" s="103"/>
      <c r="Z5538" s="103"/>
      <c r="AD5538" s="103"/>
      <c r="AE5538" s="103"/>
      <c r="AK5538" s="103"/>
      <c r="AL5538" s="103"/>
      <c r="AS5538" s="103"/>
      <c r="AT5538" s="103"/>
      <c r="AY5538" s="103"/>
      <c r="AZ5538" s="103"/>
      <c r="BF5538" s="103"/>
      <c r="BG5538" s="103"/>
      <c r="BL5538" s="103"/>
      <c r="BM5538" s="103"/>
      <c r="BS5538" s="103"/>
      <c r="BT5538" s="103"/>
      <c r="BY5538" s="103"/>
      <c r="BZ5538" s="103"/>
      <c r="CB5538" s="103"/>
      <c r="CC5538" s="103"/>
      <c r="CF5538" s="103"/>
      <c r="CG5538" s="103"/>
      <c r="CI5538" s="103"/>
      <c r="CJ5538" s="103"/>
      <c r="CM5538" s="103"/>
      <c r="CN5538" s="103"/>
      <c r="CS5538" s="103"/>
      <c r="CT5538" s="103"/>
      <c r="CY5538" s="103"/>
      <c r="DB5538" s="103"/>
      <c r="FQ5538" s="103"/>
      <c r="FS5538" s="103"/>
      <c r="FT5538" s="103"/>
      <c r="FU5538" s="103"/>
      <c r="FV5538" s="103"/>
      <c r="FW5538" s="103"/>
      <c r="FX5538" s="103"/>
      <c r="FZ5538" s="103"/>
      <c r="GD5538" s="103"/>
    </row>
    <row r="5539" spans="6:186" ht="15" customHeight="1">
      <c r="F5539" s="103"/>
      <c r="J5539" s="103"/>
      <c r="K5539" s="103"/>
      <c r="N5539" s="103"/>
      <c r="O5539" s="103"/>
      <c r="T5539" s="103"/>
      <c r="U5539" s="103"/>
      <c r="Y5539" s="103"/>
      <c r="Z5539" s="103"/>
      <c r="AD5539" s="103"/>
      <c r="AE5539" s="103"/>
      <c r="AK5539" s="103"/>
      <c r="AL5539" s="103"/>
      <c r="AS5539" s="103"/>
      <c r="AT5539" s="103"/>
      <c r="AY5539" s="103"/>
      <c r="AZ5539" s="103"/>
      <c r="BF5539" s="103"/>
      <c r="BG5539" s="103"/>
      <c r="BL5539" s="103"/>
      <c r="BM5539" s="103"/>
      <c r="BS5539" s="103"/>
      <c r="BT5539" s="103"/>
      <c r="BY5539" s="103"/>
      <c r="BZ5539" s="103"/>
      <c r="CB5539" s="103"/>
      <c r="CC5539" s="103"/>
      <c r="CF5539" s="103"/>
      <c r="CG5539" s="103"/>
      <c r="CI5539" s="103"/>
      <c r="CJ5539" s="103"/>
      <c r="CM5539" s="103"/>
      <c r="CN5539" s="103"/>
      <c r="CS5539" s="103"/>
      <c r="CT5539" s="103"/>
      <c r="CY5539" s="103"/>
      <c r="DB5539" s="103"/>
      <c r="FQ5539" s="103"/>
      <c r="FS5539" s="103"/>
      <c r="FT5539" s="103"/>
      <c r="FU5539" s="103"/>
      <c r="FV5539" s="103"/>
      <c r="FW5539" s="103"/>
      <c r="FX5539" s="103"/>
      <c r="FZ5539" s="103"/>
      <c r="GD5539" s="103"/>
    </row>
    <row r="5540" spans="6:186" ht="15" customHeight="1">
      <c r="F5540" s="103"/>
      <c r="J5540" s="103"/>
      <c r="K5540" s="103"/>
      <c r="N5540" s="103"/>
      <c r="O5540" s="103"/>
      <c r="T5540" s="103"/>
      <c r="U5540" s="103"/>
      <c r="Y5540" s="103"/>
      <c r="Z5540" s="103"/>
      <c r="AD5540" s="103"/>
      <c r="AE5540" s="103"/>
      <c r="AK5540" s="103"/>
      <c r="AL5540" s="103"/>
      <c r="AS5540" s="103"/>
      <c r="AT5540" s="103"/>
      <c r="AY5540" s="103"/>
      <c r="AZ5540" s="103"/>
      <c r="BF5540" s="103"/>
      <c r="BG5540" s="103"/>
      <c r="BL5540" s="103"/>
      <c r="BM5540" s="103"/>
      <c r="BS5540" s="103"/>
      <c r="BT5540" s="103"/>
      <c r="BY5540" s="103"/>
      <c r="BZ5540" s="103"/>
      <c r="CB5540" s="103"/>
      <c r="CC5540" s="103"/>
      <c r="CF5540" s="103"/>
      <c r="CG5540" s="103"/>
      <c r="CI5540" s="103"/>
      <c r="CJ5540" s="103"/>
      <c r="CM5540" s="103"/>
      <c r="CN5540" s="103"/>
      <c r="CS5540" s="103"/>
      <c r="CT5540" s="103"/>
      <c r="CY5540" s="103"/>
      <c r="DB5540" s="103"/>
      <c r="FQ5540" s="103"/>
      <c r="FS5540" s="103"/>
      <c r="FT5540" s="103"/>
      <c r="FU5540" s="103"/>
      <c r="FV5540" s="103"/>
      <c r="FW5540" s="103"/>
      <c r="FX5540" s="103"/>
      <c r="FZ5540" s="103"/>
      <c r="GD5540" s="103"/>
    </row>
    <row r="5541" spans="6:186" ht="15" customHeight="1">
      <c r="F5541" s="103"/>
      <c r="J5541" s="103"/>
      <c r="K5541" s="103"/>
      <c r="N5541" s="103"/>
      <c r="O5541" s="103"/>
      <c r="T5541" s="103"/>
      <c r="U5541" s="103"/>
      <c r="Y5541" s="103"/>
      <c r="Z5541" s="103"/>
      <c r="AD5541" s="103"/>
      <c r="AE5541" s="103"/>
      <c r="AK5541" s="103"/>
      <c r="AL5541" s="103"/>
      <c r="AS5541" s="103"/>
      <c r="AT5541" s="103"/>
      <c r="AY5541" s="103"/>
      <c r="AZ5541" s="103"/>
      <c r="BF5541" s="103"/>
      <c r="BG5541" s="103"/>
      <c r="BL5541" s="103"/>
      <c r="BM5541" s="103"/>
      <c r="BS5541" s="103"/>
      <c r="BT5541" s="103"/>
      <c r="BY5541" s="103"/>
      <c r="BZ5541" s="103"/>
      <c r="CB5541" s="103"/>
      <c r="CC5541" s="103"/>
      <c r="CF5541" s="103"/>
      <c r="CG5541" s="103"/>
      <c r="CI5541" s="103"/>
      <c r="CJ5541" s="103"/>
      <c r="CM5541" s="103"/>
      <c r="CN5541" s="103"/>
      <c r="CS5541" s="103"/>
      <c r="CT5541" s="103"/>
      <c r="CY5541" s="103"/>
      <c r="DB5541" s="103"/>
      <c r="FQ5541" s="103"/>
      <c r="FS5541" s="103"/>
      <c r="FT5541" s="103"/>
      <c r="FU5541" s="103"/>
      <c r="FV5541" s="103"/>
      <c r="FW5541" s="103"/>
      <c r="FX5541" s="103"/>
      <c r="FZ5541" s="103"/>
      <c r="GD5541" s="103"/>
    </row>
    <row r="5542" spans="6:186" ht="15" customHeight="1">
      <c r="F5542" s="103"/>
      <c r="J5542" s="103"/>
      <c r="K5542" s="103"/>
      <c r="N5542" s="103"/>
      <c r="O5542" s="103"/>
      <c r="T5542" s="103"/>
      <c r="U5542" s="103"/>
      <c r="Y5542" s="103"/>
      <c r="Z5542" s="103"/>
      <c r="AD5542" s="103"/>
      <c r="AE5542" s="103"/>
      <c r="AK5542" s="103"/>
      <c r="AL5542" s="103"/>
      <c r="AS5542" s="103"/>
      <c r="AT5542" s="103"/>
      <c r="AY5542" s="103"/>
      <c r="AZ5542" s="103"/>
      <c r="BF5542" s="103"/>
      <c r="BG5542" s="103"/>
      <c r="BL5542" s="103"/>
      <c r="BM5542" s="103"/>
      <c r="BS5542" s="103"/>
      <c r="BT5542" s="103"/>
      <c r="BY5542" s="103"/>
      <c r="BZ5542" s="103"/>
      <c r="CB5542" s="103"/>
      <c r="CC5542" s="103"/>
      <c r="CF5542" s="103"/>
      <c r="CG5542" s="103"/>
      <c r="CI5542" s="103"/>
      <c r="CJ5542" s="103"/>
      <c r="CM5542" s="103"/>
      <c r="CN5542" s="103"/>
      <c r="CS5542" s="103"/>
      <c r="CT5542" s="103"/>
      <c r="CY5542" s="103"/>
      <c r="DB5542" s="103"/>
      <c r="FQ5542" s="103"/>
      <c r="FS5542" s="103"/>
      <c r="FT5542" s="103"/>
      <c r="FU5542" s="103"/>
      <c r="FV5542" s="103"/>
      <c r="FW5542" s="103"/>
      <c r="FX5542" s="103"/>
      <c r="FZ5542" s="103"/>
      <c r="GD5542" s="103"/>
    </row>
    <row r="5543" spans="6:186" ht="15" customHeight="1">
      <c r="F5543" s="103"/>
      <c r="J5543" s="103"/>
      <c r="K5543" s="103"/>
      <c r="N5543" s="103"/>
      <c r="O5543" s="103"/>
      <c r="T5543" s="103"/>
      <c r="U5543" s="103"/>
      <c r="Y5543" s="103"/>
      <c r="Z5543" s="103"/>
      <c r="AD5543" s="103"/>
      <c r="AE5543" s="103"/>
      <c r="AK5543" s="103"/>
      <c r="AL5543" s="103"/>
      <c r="AS5543" s="103"/>
      <c r="AT5543" s="103"/>
      <c r="AY5543" s="103"/>
      <c r="AZ5543" s="103"/>
      <c r="BF5543" s="103"/>
      <c r="BG5543" s="103"/>
      <c r="BL5543" s="103"/>
      <c r="BM5543" s="103"/>
      <c r="BS5543" s="103"/>
      <c r="BT5543" s="103"/>
      <c r="BY5543" s="103"/>
      <c r="BZ5543" s="103"/>
      <c r="CB5543" s="103"/>
      <c r="CC5543" s="103"/>
      <c r="CF5543" s="103"/>
      <c r="CG5543" s="103"/>
      <c r="CI5543" s="103"/>
      <c r="CJ5543" s="103"/>
      <c r="CM5543" s="103"/>
      <c r="CN5543" s="103"/>
      <c r="CS5543" s="103"/>
      <c r="CT5543" s="103"/>
      <c r="CY5543" s="103"/>
      <c r="DB5543" s="103"/>
      <c r="FQ5543" s="103"/>
      <c r="FS5543" s="103"/>
      <c r="FT5543" s="103"/>
      <c r="FU5543" s="103"/>
      <c r="FV5543" s="103"/>
      <c r="FW5543" s="103"/>
      <c r="FX5543" s="103"/>
      <c r="FZ5543" s="103"/>
      <c r="GD5543" s="103"/>
    </row>
    <row r="5544" spans="6:186" ht="15" customHeight="1">
      <c r="F5544" s="103"/>
      <c r="J5544" s="103"/>
      <c r="K5544" s="103"/>
      <c r="N5544" s="103"/>
      <c r="O5544" s="103"/>
      <c r="T5544" s="103"/>
      <c r="U5544" s="103"/>
      <c r="Y5544" s="103"/>
      <c r="Z5544" s="103"/>
      <c r="AD5544" s="103"/>
      <c r="AE5544" s="103"/>
      <c r="AK5544" s="103"/>
      <c r="AL5544" s="103"/>
      <c r="AS5544" s="103"/>
      <c r="AT5544" s="103"/>
      <c r="AY5544" s="103"/>
      <c r="AZ5544" s="103"/>
      <c r="BF5544" s="103"/>
      <c r="BG5544" s="103"/>
      <c r="BL5544" s="103"/>
      <c r="BM5544" s="103"/>
      <c r="BS5544" s="103"/>
      <c r="BT5544" s="103"/>
      <c r="BY5544" s="103"/>
      <c r="BZ5544" s="103"/>
      <c r="CB5544" s="103"/>
      <c r="CC5544" s="103"/>
      <c r="CF5544" s="103"/>
      <c r="CG5544" s="103"/>
      <c r="CI5544" s="103"/>
      <c r="CJ5544" s="103"/>
      <c r="CM5544" s="103"/>
      <c r="CN5544" s="103"/>
      <c r="CS5544" s="103"/>
      <c r="CT5544" s="103"/>
      <c r="CY5544" s="103"/>
      <c r="DB5544" s="103"/>
      <c r="FQ5544" s="103"/>
      <c r="FS5544" s="103"/>
      <c r="FT5544" s="103"/>
      <c r="FU5544" s="103"/>
      <c r="FV5544" s="103"/>
      <c r="FW5544" s="103"/>
      <c r="FX5544" s="103"/>
      <c r="FZ5544" s="103"/>
      <c r="GD5544" s="103"/>
    </row>
    <row r="5545" spans="6:186" ht="15" customHeight="1">
      <c r="F5545" s="103"/>
      <c r="J5545" s="103"/>
      <c r="K5545" s="103"/>
      <c r="N5545" s="103"/>
      <c r="O5545" s="103"/>
      <c r="T5545" s="103"/>
      <c r="U5545" s="103"/>
      <c r="Y5545" s="103"/>
      <c r="Z5545" s="103"/>
      <c r="AD5545" s="103"/>
      <c r="AE5545" s="103"/>
      <c r="AK5545" s="103"/>
      <c r="AL5545" s="103"/>
      <c r="AS5545" s="103"/>
      <c r="AT5545" s="103"/>
      <c r="AY5545" s="103"/>
      <c r="AZ5545" s="103"/>
      <c r="BF5545" s="103"/>
      <c r="BG5545" s="103"/>
      <c r="BL5545" s="103"/>
      <c r="BM5545" s="103"/>
      <c r="BS5545" s="103"/>
      <c r="BT5545" s="103"/>
      <c r="BY5545" s="103"/>
      <c r="BZ5545" s="103"/>
      <c r="CB5545" s="103"/>
      <c r="CC5545" s="103"/>
      <c r="CF5545" s="103"/>
      <c r="CG5545" s="103"/>
      <c r="CI5545" s="103"/>
      <c r="CJ5545" s="103"/>
      <c r="CM5545" s="103"/>
      <c r="CN5545" s="103"/>
      <c r="CS5545" s="103"/>
      <c r="CT5545" s="103"/>
      <c r="CY5545" s="103"/>
      <c r="DB5545" s="103"/>
      <c r="FQ5545" s="103"/>
      <c r="FS5545" s="103"/>
      <c r="FT5545" s="103"/>
      <c r="FU5545" s="103"/>
      <c r="FV5545" s="103"/>
      <c r="FW5545" s="103"/>
      <c r="FX5545" s="103"/>
      <c r="FZ5545" s="103"/>
      <c r="GD5545" s="103"/>
    </row>
    <row r="5546" spans="6:186" ht="15" customHeight="1">
      <c r="F5546" s="103"/>
      <c r="J5546" s="103"/>
      <c r="K5546" s="103"/>
      <c r="N5546" s="103"/>
      <c r="O5546" s="103"/>
      <c r="T5546" s="103"/>
      <c r="U5546" s="103"/>
      <c r="Y5546" s="103"/>
      <c r="Z5546" s="103"/>
      <c r="AD5546" s="103"/>
      <c r="AE5546" s="103"/>
      <c r="AK5546" s="103"/>
      <c r="AL5546" s="103"/>
      <c r="AS5546" s="103"/>
      <c r="AT5546" s="103"/>
      <c r="AY5546" s="103"/>
      <c r="AZ5546" s="103"/>
      <c r="BF5546" s="103"/>
      <c r="BG5546" s="103"/>
      <c r="BL5546" s="103"/>
      <c r="BM5546" s="103"/>
      <c r="BS5546" s="103"/>
      <c r="BT5546" s="103"/>
      <c r="BY5546" s="103"/>
      <c r="BZ5546" s="103"/>
      <c r="CB5546" s="103"/>
      <c r="CC5546" s="103"/>
      <c r="CF5546" s="103"/>
      <c r="CG5546" s="103"/>
      <c r="CI5546" s="103"/>
      <c r="CJ5546" s="103"/>
      <c r="CM5546" s="103"/>
      <c r="CN5546" s="103"/>
      <c r="CS5546" s="103"/>
      <c r="CT5546" s="103"/>
      <c r="CY5546" s="103"/>
      <c r="DB5546" s="103"/>
      <c r="FQ5546" s="103"/>
      <c r="FS5546" s="103"/>
      <c r="FT5546" s="103"/>
      <c r="FU5546" s="103"/>
      <c r="FV5546" s="103"/>
      <c r="FW5546" s="103"/>
      <c r="FX5546" s="103"/>
      <c r="FZ5546" s="103"/>
      <c r="GD5546" s="103"/>
    </row>
    <row r="5547" spans="6:186" ht="15" customHeight="1">
      <c r="F5547" s="103"/>
      <c r="J5547" s="103"/>
      <c r="K5547" s="103"/>
      <c r="N5547" s="103"/>
      <c r="O5547" s="103"/>
      <c r="T5547" s="103"/>
      <c r="U5547" s="103"/>
      <c r="Y5547" s="103"/>
      <c r="Z5547" s="103"/>
      <c r="AD5547" s="103"/>
      <c r="AE5547" s="103"/>
      <c r="AK5547" s="103"/>
      <c r="AL5547" s="103"/>
      <c r="AS5547" s="103"/>
      <c r="AT5547" s="103"/>
      <c r="AY5547" s="103"/>
      <c r="AZ5547" s="103"/>
      <c r="BF5547" s="103"/>
      <c r="BG5547" s="103"/>
      <c r="BL5547" s="103"/>
      <c r="BM5547" s="103"/>
      <c r="BS5547" s="103"/>
      <c r="BT5547" s="103"/>
      <c r="BY5547" s="103"/>
      <c r="BZ5547" s="103"/>
      <c r="CB5547" s="103"/>
      <c r="CC5547" s="103"/>
      <c r="CF5547" s="103"/>
      <c r="CG5547" s="103"/>
      <c r="CI5547" s="103"/>
      <c r="CJ5547" s="103"/>
      <c r="CM5547" s="103"/>
      <c r="CN5547" s="103"/>
      <c r="CS5547" s="103"/>
      <c r="CT5547" s="103"/>
      <c r="CY5547" s="103"/>
      <c r="DB5547" s="103"/>
      <c r="FQ5547" s="103"/>
      <c r="FS5547" s="103"/>
      <c r="FT5547" s="103"/>
      <c r="FU5547" s="103"/>
      <c r="FV5547" s="103"/>
      <c r="FW5547" s="103"/>
      <c r="FX5547" s="103"/>
      <c r="FZ5547" s="103"/>
      <c r="GD5547" s="103"/>
    </row>
    <row r="5548" spans="6:186" ht="15" customHeight="1">
      <c r="F5548" s="103"/>
      <c r="J5548" s="103"/>
      <c r="K5548" s="103"/>
      <c r="N5548" s="103"/>
      <c r="O5548" s="103"/>
      <c r="T5548" s="103"/>
      <c r="U5548" s="103"/>
      <c r="Y5548" s="103"/>
      <c r="Z5548" s="103"/>
      <c r="AD5548" s="103"/>
      <c r="AE5548" s="103"/>
      <c r="AK5548" s="103"/>
      <c r="AL5548" s="103"/>
      <c r="AS5548" s="103"/>
      <c r="AT5548" s="103"/>
      <c r="AY5548" s="103"/>
      <c r="AZ5548" s="103"/>
      <c r="BF5548" s="103"/>
      <c r="BG5548" s="103"/>
      <c r="BL5548" s="103"/>
      <c r="BM5548" s="103"/>
      <c r="BS5548" s="103"/>
      <c r="BT5548" s="103"/>
      <c r="BY5548" s="103"/>
      <c r="BZ5548" s="103"/>
      <c r="CB5548" s="103"/>
      <c r="CC5548" s="103"/>
      <c r="CF5548" s="103"/>
      <c r="CG5548" s="103"/>
      <c r="CI5548" s="103"/>
      <c r="CJ5548" s="103"/>
      <c r="CM5548" s="103"/>
      <c r="CN5548" s="103"/>
      <c r="CS5548" s="103"/>
      <c r="CT5548" s="103"/>
      <c r="CY5548" s="103"/>
      <c r="DB5548" s="103"/>
      <c r="FQ5548" s="103"/>
      <c r="FS5548" s="103"/>
      <c r="FT5548" s="103"/>
      <c r="FU5548" s="103"/>
      <c r="FV5548" s="103"/>
      <c r="FW5548" s="103"/>
      <c r="FX5548" s="103"/>
      <c r="FZ5548" s="103"/>
      <c r="GD5548" s="103"/>
    </row>
    <row r="5549" spans="6:186" ht="15" customHeight="1">
      <c r="F5549" s="103"/>
      <c r="J5549" s="103"/>
      <c r="K5549" s="103"/>
      <c r="N5549" s="103"/>
      <c r="O5549" s="103"/>
      <c r="T5549" s="103"/>
      <c r="U5549" s="103"/>
      <c r="Y5549" s="103"/>
      <c r="Z5549" s="103"/>
      <c r="AD5549" s="103"/>
      <c r="AE5549" s="103"/>
      <c r="AK5549" s="103"/>
      <c r="AL5549" s="103"/>
      <c r="AS5549" s="103"/>
      <c r="AT5549" s="103"/>
      <c r="AY5549" s="103"/>
      <c r="AZ5549" s="103"/>
      <c r="BF5549" s="103"/>
      <c r="BG5549" s="103"/>
      <c r="BL5549" s="103"/>
      <c r="BM5549" s="103"/>
      <c r="BS5549" s="103"/>
      <c r="BT5549" s="103"/>
      <c r="BY5549" s="103"/>
      <c r="BZ5549" s="103"/>
      <c r="CB5549" s="103"/>
      <c r="CC5549" s="103"/>
      <c r="CF5549" s="103"/>
      <c r="CG5549" s="103"/>
      <c r="CI5549" s="103"/>
      <c r="CJ5549" s="103"/>
      <c r="CM5549" s="103"/>
      <c r="CN5549" s="103"/>
      <c r="CS5549" s="103"/>
      <c r="CT5549" s="103"/>
      <c r="CY5549" s="103"/>
      <c r="DB5549" s="103"/>
      <c r="FQ5549" s="103"/>
      <c r="FS5549" s="103"/>
      <c r="FT5549" s="103"/>
      <c r="FU5549" s="103"/>
      <c r="FV5549" s="103"/>
      <c r="FW5549" s="103"/>
      <c r="FX5549" s="103"/>
      <c r="FZ5549" s="103"/>
      <c r="GD5549" s="103"/>
    </row>
    <row r="5550" spans="6:186" ht="15" customHeight="1">
      <c r="F5550" s="103"/>
      <c r="J5550" s="103"/>
      <c r="K5550" s="103"/>
      <c r="N5550" s="103"/>
      <c r="O5550" s="103"/>
      <c r="T5550" s="103"/>
      <c r="U5550" s="103"/>
      <c r="Y5550" s="103"/>
      <c r="Z5550" s="103"/>
      <c r="AD5550" s="103"/>
      <c r="AE5550" s="103"/>
      <c r="AK5550" s="103"/>
      <c r="AL5550" s="103"/>
      <c r="AS5550" s="103"/>
      <c r="AT5550" s="103"/>
      <c r="AY5550" s="103"/>
      <c r="AZ5550" s="103"/>
      <c r="BF5550" s="103"/>
      <c r="BG5550" s="103"/>
      <c r="BL5550" s="103"/>
      <c r="BM5550" s="103"/>
      <c r="BS5550" s="103"/>
      <c r="BT5550" s="103"/>
      <c r="BY5550" s="103"/>
      <c r="BZ5550" s="103"/>
      <c r="CB5550" s="103"/>
      <c r="CC5550" s="103"/>
      <c r="CF5550" s="103"/>
      <c r="CG5550" s="103"/>
      <c r="CI5550" s="103"/>
      <c r="CJ5550" s="103"/>
      <c r="CM5550" s="103"/>
      <c r="CN5550" s="103"/>
      <c r="CS5550" s="103"/>
      <c r="CT5550" s="103"/>
      <c r="CY5550" s="103"/>
      <c r="DB5550" s="103"/>
      <c r="FQ5550" s="103"/>
      <c r="FS5550" s="103"/>
      <c r="FT5550" s="103"/>
      <c r="FU5550" s="103"/>
      <c r="FV5550" s="103"/>
      <c r="FW5550" s="103"/>
      <c r="FX5550" s="103"/>
      <c r="FZ5550" s="103"/>
      <c r="GD5550" s="103"/>
    </row>
    <row r="5551" spans="6:186" ht="15" customHeight="1">
      <c r="F5551" s="103"/>
      <c r="J5551" s="103"/>
      <c r="K5551" s="103"/>
      <c r="N5551" s="103"/>
      <c r="O5551" s="103"/>
      <c r="T5551" s="103"/>
      <c r="U5551" s="103"/>
      <c r="Y5551" s="103"/>
      <c r="Z5551" s="103"/>
      <c r="AD5551" s="103"/>
      <c r="AE5551" s="103"/>
      <c r="AK5551" s="103"/>
      <c r="AL5551" s="103"/>
      <c r="AS5551" s="103"/>
      <c r="AT5551" s="103"/>
      <c r="AY5551" s="103"/>
      <c r="AZ5551" s="103"/>
      <c r="BF5551" s="103"/>
      <c r="BG5551" s="103"/>
      <c r="BL5551" s="103"/>
      <c r="BM5551" s="103"/>
      <c r="BS5551" s="103"/>
      <c r="BT5551" s="103"/>
      <c r="BY5551" s="103"/>
      <c r="BZ5551" s="103"/>
      <c r="CB5551" s="103"/>
      <c r="CC5551" s="103"/>
      <c r="CF5551" s="103"/>
      <c r="CG5551" s="103"/>
      <c r="CI5551" s="103"/>
      <c r="CJ5551" s="103"/>
      <c r="CM5551" s="103"/>
      <c r="CN5551" s="103"/>
      <c r="CS5551" s="103"/>
      <c r="CT5551" s="103"/>
      <c r="CY5551" s="103"/>
      <c r="DB5551" s="103"/>
      <c r="FQ5551" s="103"/>
      <c r="FS5551" s="103"/>
      <c r="FT5551" s="103"/>
      <c r="FU5551" s="103"/>
      <c r="FV5551" s="103"/>
      <c r="FW5551" s="103"/>
      <c r="FX5551" s="103"/>
      <c r="FZ5551" s="103"/>
      <c r="GD5551" s="103"/>
    </row>
    <row r="5552" spans="6:186" ht="15" customHeight="1">
      <c r="F5552" s="103"/>
      <c r="J5552" s="103"/>
      <c r="K5552" s="103"/>
      <c r="N5552" s="103"/>
      <c r="O5552" s="103"/>
      <c r="T5552" s="103"/>
      <c r="U5552" s="103"/>
      <c r="Y5552" s="103"/>
      <c r="Z5552" s="103"/>
      <c r="AD5552" s="103"/>
      <c r="AE5552" s="103"/>
      <c r="AK5552" s="103"/>
      <c r="AL5552" s="103"/>
      <c r="AS5552" s="103"/>
      <c r="AT5552" s="103"/>
      <c r="AY5552" s="103"/>
      <c r="AZ5552" s="103"/>
      <c r="BF5552" s="103"/>
      <c r="BG5552" s="103"/>
      <c r="BL5552" s="103"/>
      <c r="BM5552" s="103"/>
      <c r="BS5552" s="103"/>
      <c r="BT5552" s="103"/>
      <c r="BY5552" s="103"/>
      <c r="BZ5552" s="103"/>
      <c r="CB5552" s="103"/>
      <c r="CC5552" s="103"/>
      <c r="CF5552" s="103"/>
      <c r="CG5552" s="103"/>
      <c r="CI5552" s="103"/>
      <c r="CJ5552" s="103"/>
      <c r="CM5552" s="103"/>
      <c r="CN5552" s="103"/>
      <c r="CS5552" s="103"/>
      <c r="CT5552" s="103"/>
      <c r="CY5552" s="103"/>
      <c r="DB5552" s="103"/>
      <c r="FQ5552" s="103"/>
      <c r="FS5552" s="103"/>
      <c r="FT5552" s="103"/>
      <c r="FU5552" s="103"/>
      <c r="FV5552" s="103"/>
      <c r="FW5552" s="103"/>
      <c r="FX5552" s="103"/>
      <c r="FZ5552" s="103"/>
      <c r="GD5552" s="103"/>
    </row>
    <row r="5553" spans="6:186" ht="15" customHeight="1">
      <c r="F5553" s="103"/>
      <c r="J5553" s="103"/>
      <c r="K5553" s="103"/>
      <c r="N5553" s="103"/>
      <c r="O5553" s="103"/>
      <c r="T5553" s="103"/>
      <c r="U5553" s="103"/>
      <c r="Y5553" s="103"/>
      <c r="Z5553" s="103"/>
      <c r="AD5553" s="103"/>
      <c r="AE5553" s="103"/>
      <c r="AK5553" s="103"/>
      <c r="AL5553" s="103"/>
      <c r="AS5553" s="103"/>
      <c r="AT5553" s="103"/>
      <c r="AY5553" s="103"/>
      <c r="AZ5553" s="103"/>
      <c r="BF5553" s="103"/>
      <c r="BG5553" s="103"/>
      <c r="BL5553" s="103"/>
      <c r="BM5553" s="103"/>
      <c r="BS5553" s="103"/>
      <c r="BT5553" s="103"/>
      <c r="BY5553" s="103"/>
      <c r="BZ5553" s="103"/>
      <c r="CB5553" s="103"/>
      <c r="CC5553" s="103"/>
      <c r="CF5553" s="103"/>
      <c r="CG5553" s="103"/>
      <c r="CI5553" s="103"/>
      <c r="CJ5553" s="103"/>
      <c r="CM5553" s="103"/>
      <c r="CN5553" s="103"/>
      <c r="CS5553" s="103"/>
      <c r="CT5553" s="103"/>
      <c r="CY5553" s="103"/>
      <c r="DB5553" s="103"/>
      <c r="FQ5553" s="103"/>
      <c r="FS5553" s="103"/>
      <c r="FT5553" s="103"/>
      <c r="FU5553" s="103"/>
      <c r="FV5553" s="103"/>
      <c r="FW5553" s="103"/>
      <c r="FX5553" s="103"/>
      <c r="FZ5553" s="103"/>
      <c r="GD5553" s="103"/>
    </row>
    <row r="5554" spans="6:186" ht="15" customHeight="1">
      <c r="F5554" s="103"/>
      <c r="J5554" s="103"/>
      <c r="K5554" s="103"/>
      <c r="N5554" s="103"/>
      <c r="O5554" s="103"/>
      <c r="T5554" s="103"/>
      <c r="U5554" s="103"/>
      <c r="Y5554" s="103"/>
      <c r="Z5554" s="103"/>
      <c r="AD5554" s="103"/>
      <c r="AE5554" s="103"/>
      <c r="AK5554" s="103"/>
      <c r="AL5554" s="103"/>
      <c r="AS5554" s="103"/>
      <c r="AT5554" s="103"/>
      <c r="AY5554" s="103"/>
      <c r="AZ5554" s="103"/>
      <c r="BF5554" s="103"/>
      <c r="BG5554" s="103"/>
      <c r="BL5554" s="103"/>
      <c r="BM5554" s="103"/>
      <c r="BS5554" s="103"/>
      <c r="BT5554" s="103"/>
      <c r="BY5554" s="103"/>
      <c r="BZ5554" s="103"/>
      <c r="CB5554" s="103"/>
      <c r="CC5554" s="103"/>
      <c r="CF5554" s="103"/>
      <c r="CG5554" s="103"/>
      <c r="CI5554" s="103"/>
      <c r="CJ5554" s="103"/>
      <c r="CM5554" s="103"/>
      <c r="CN5554" s="103"/>
      <c r="CS5554" s="103"/>
      <c r="CT5554" s="103"/>
      <c r="CY5554" s="103"/>
      <c r="DB5554" s="103"/>
      <c r="FQ5554" s="103"/>
      <c r="FS5554" s="103"/>
      <c r="FT5554" s="103"/>
      <c r="FU5554" s="103"/>
      <c r="FV5554" s="103"/>
      <c r="FW5554" s="103"/>
      <c r="FX5554" s="103"/>
      <c r="FZ5554" s="103"/>
      <c r="GD5554" s="103"/>
    </row>
    <row r="5555" spans="6:186" ht="15" customHeight="1">
      <c r="F5555" s="103"/>
      <c r="J5555" s="103"/>
      <c r="K5555" s="103"/>
      <c r="N5555" s="103"/>
      <c r="O5555" s="103"/>
      <c r="T5555" s="103"/>
      <c r="U5555" s="103"/>
      <c r="Y5555" s="103"/>
      <c r="Z5555" s="103"/>
      <c r="AD5555" s="103"/>
      <c r="AE5555" s="103"/>
      <c r="AK5555" s="103"/>
      <c r="AL5555" s="103"/>
      <c r="AS5555" s="103"/>
      <c r="AT5555" s="103"/>
      <c r="AY5555" s="103"/>
      <c r="AZ5555" s="103"/>
      <c r="BF5555" s="103"/>
      <c r="BG5555" s="103"/>
      <c r="BL5555" s="103"/>
      <c r="BM5555" s="103"/>
      <c r="BS5555" s="103"/>
      <c r="BT5555" s="103"/>
      <c r="BY5555" s="103"/>
      <c r="BZ5555" s="103"/>
      <c r="CB5555" s="103"/>
      <c r="CC5555" s="103"/>
      <c r="CF5555" s="103"/>
      <c r="CG5555" s="103"/>
      <c r="CI5555" s="103"/>
      <c r="CJ5555" s="103"/>
      <c r="CM5555" s="103"/>
      <c r="CN5555" s="103"/>
      <c r="CS5555" s="103"/>
      <c r="CT5555" s="103"/>
      <c r="CY5555" s="103"/>
      <c r="DB5555" s="103"/>
      <c r="FQ5555" s="103"/>
      <c r="FS5555" s="103"/>
      <c r="FT5555" s="103"/>
      <c r="FU5555" s="103"/>
      <c r="FV5555" s="103"/>
      <c r="FW5555" s="103"/>
      <c r="FX5555" s="103"/>
      <c r="FZ5555" s="103"/>
      <c r="GD5555" s="103"/>
    </row>
    <row r="5556" spans="6:186" ht="15" customHeight="1">
      <c r="F5556" s="103"/>
      <c r="J5556" s="103"/>
      <c r="K5556" s="103"/>
      <c r="N5556" s="103"/>
      <c r="O5556" s="103"/>
      <c r="T5556" s="103"/>
      <c r="U5556" s="103"/>
      <c r="Y5556" s="103"/>
      <c r="Z5556" s="103"/>
      <c r="AD5556" s="103"/>
      <c r="AE5556" s="103"/>
      <c r="AK5556" s="103"/>
      <c r="AL5556" s="103"/>
      <c r="AS5556" s="103"/>
      <c r="AT5556" s="103"/>
      <c r="AY5556" s="103"/>
      <c r="AZ5556" s="103"/>
      <c r="BF5556" s="103"/>
      <c r="BG5556" s="103"/>
      <c r="BL5556" s="103"/>
      <c r="BM5556" s="103"/>
      <c r="BS5556" s="103"/>
      <c r="BT5556" s="103"/>
      <c r="BY5556" s="103"/>
      <c r="BZ5556" s="103"/>
      <c r="CB5556" s="103"/>
      <c r="CC5556" s="103"/>
      <c r="CF5556" s="103"/>
      <c r="CG5556" s="103"/>
      <c r="CI5556" s="103"/>
      <c r="CJ5556" s="103"/>
      <c r="CM5556" s="103"/>
      <c r="CN5556" s="103"/>
      <c r="CS5556" s="103"/>
      <c r="CT5556" s="103"/>
      <c r="CY5556" s="103"/>
      <c r="DB5556" s="103"/>
      <c r="FQ5556" s="103"/>
      <c r="FS5556" s="103"/>
      <c r="FT5556" s="103"/>
      <c r="FU5556" s="103"/>
      <c r="FV5556" s="103"/>
      <c r="FW5556" s="103"/>
      <c r="FX5556" s="103"/>
      <c r="FZ5556" s="103"/>
      <c r="GD5556" s="103"/>
    </row>
    <row r="5557" spans="6:186" ht="15" customHeight="1">
      <c r="F5557" s="103"/>
      <c r="J5557" s="103"/>
      <c r="K5557" s="103"/>
      <c r="N5557" s="103"/>
      <c r="O5557" s="103"/>
      <c r="T5557" s="103"/>
      <c r="U5557" s="103"/>
      <c r="Y5557" s="103"/>
      <c r="Z5557" s="103"/>
      <c r="AD5557" s="103"/>
      <c r="AE5557" s="103"/>
      <c r="AK5557" s="103"/>
      <c r="AL5557" s="103"/>
      <c r="AS5557" s="103"/>
      <c r="AT5557" s="103"/>
      <c r="AY5557" s="103"/>
      <c r="AZ5557" s="103"/>
      <c r="BF5557" s="103"/>
      <c r="BG5557" s="103"/>
      <c r="BL5557" s="103"/>
      <c r="BM5557" s="103"/>
      <c r="BS5557" s="103"/>
      <c r="BT5557" s="103"/>
      <c r="BY5557" s="103"/>
      <c r="BZ5557" s="103"/>
      <c r="CB5557" s="103"/>
      <c r="CC5557" s="103"/>
      <c r="CF5557" s="103"/>
      <c r="CG5557" s="103"/>
      <c r="CI5557" s="103"/>
      <c r="CJ5557" s="103"/>
      <c r="CM5557" s="103"/>
      <c r="CN5557" s="103"/>
      <c r="CS5557" s="103"/>
      <c r="CT5557" s="103"/>
      <c r="CY5557" s="103"/>
      <c r="DB5557" s="103"/>
      <c r="FQ5557" s="103"/>
      <c r="FS5557" s="103"/>
      <c r="FT5557" s="103"/>
      <c r="FU5557" s="103"/>
      <c r="FV5557" s="103"/>
      <c r="FW5557" s="103"/>
      <c r="FX5557" s="103"/>
      <c r="FZ5557" s="103"/>
      <c r="GD5557" s="103"/>
    </row>
    <row r="5558" spans="6:186" ht="15" customHeight="1">
      <c r="F5558" s="103"/>
      <c r="J5558" s="103"/>
      <c r="K5558" s="103"/>
      <c r="N5558" s="103"/>
      <c r="O5558" s="103"/>
      <c r="T5558" s="103"/>
      <c r="U5558" s="103"/>
      <c r="Y5558" s="103"/>
      <c r="Z5558" s="103"/>
      <c r="AD5558" s="103"/>
      <c r="AE5558" s="103"/>
      <c r="AK5558" s="103"/>
      <c r="AL5558" s="103"/>
      <c r="AS5558" s="103"/>
      <c r="AT5558" s="103"/>
      <c r="AY5558" s="103"/>
      <c r="AZ5558" s="103"/>
      <c r="BF5558" s="103"/>
      <c r="BG5558" s="103"/>
      <c r="BL5558" s="103"/>
      <c r="BM5558" s="103"/>
      <c r="BS5558" s="103"/>
      <c r="BT5558" s="103"/>
      <c r="BY5558" s="103"/>
      <c r="BZ5558" s="103"/>
      <c r="CB5558" s="103"/>
      <c r="CC5558" s="103"/>
      <c r="CF5558" s="103"/>
      <c r="CG5558" s="103"/>
      <c r="CI5558" s="103"/>
      <c r="CJ5558" s="103"/>
      <c r="CM5558" s="103"/>
      <c r="CN5558" s="103"/>
      <c r="CS5558" s="103"/>
      <c r="CT5558" s="103"/>
      <c r="CY5558" s="103"/>
      <c r="DB5558" s="103"/>
      <c r="FQ5558" s="103"/>
      <c r="FS5558" s="103"/>
      <c r="FT5558" s="103"/>
      <c r="FU5558" s="103"/>
      <c r="FV5558" s="103"/>
      <c r="FW5558" s="103"/>
      <c r="FX5558" s="103"/>
      <c r="FZ5558" s="103"/>
      <c r="GD5558" s="103"/>
    </row>
    <row r="5559" spans="6:186" ht="15" customHeight="1">
      <c r="F5559" s="103"/>
      <c r="J5559" s="103"/>
      <c r="K5559" s="103"/>
      <c r="N5559" s="103"/>
      <c r="O5559" s="103"/>
      <c r="T5559" s="103"/>
      <c r="U5559" s="103"/>
      <c r="Y5559" s="103"/>
      <c r="Z5559" s="103"/>
      <c r="AD5559" s="103"/>
      <c r="AE5559" s="103"/>
      <c r="AK5559" s="103"/>
      <c r="AL5559" s="103"/>
      <c r="AS5559" s="103"/>
      <c r="AT5559" s="103"/>
      <c r="AY5559" s="103"/>
      <c r="AZ5559" s="103"/>
      <c r="BF5559" s="103"/>
      <c r="BG5559" s="103"/>
      <c r="BL5559" s="103"/>
      <c r="BM5559" s="103"/>
      <c r="BS5559" s="103"/>
      <c r="BT5559" s="103"/>
      <c r="BY5559" s="103"/>
      <c r="BZ5559" s="103"/>
      <c r="CB5559" s="103"/>
      <c r="CC5559" s="103"/>
      <c r="CF5559" s="103"/>
      <c r="CG5559" s="103"/>
      <c r="CI5559" s="103"/>
      <c r="CJ5559" s="103"/>
      <c r="CM5559" s="103"/>
      <c r="CN5559" s="103"/>
      <c r="CS5559" s="103"/>
      <c r="CT5559" s="103"/>
      <c r="CY5559" s="103"/>
      <c r="DB5559" s="103"/>
      <c r="FQ5559" s="103"/>
      <c r="FS5559" s="103"/>
      <c r="FT5559" s="103"/>
      <c r="FU5559" s="103"/>
      <c r="FV5559" s="103"/>
      <c r="FW5559" s="103"/>
      <c r="FX5559" s="103"/>
      <c r="FZ5559" s="103"/>
      <c r="GD5559" s="103"/>
    </row>
    <row r="5560" spans="6:186" ht="15" customHeight="1">
      <c r="F5560" s="103"/>
      <c r="J5560" s="103"/>
      <c r="K5560" s="103"/>
      <c r="N5560" s="103"/>
      <c r="O5560" s="103"/>
      <c r="T5560" s="103"/>
      <c r="U5560" s="103"/>
      <c r="Y5560" s="103"/>
      <c r="Z5560" s="103"/>
      <c r="AD5560" s="103"/>
      <c r="AE5560" s="103"/>
      <c r="AK5560" s="103"/>
      <c r="AL5560" s="103"/>
      <c r="AS5560" s="103"/>
      <c r="AT5560" s="103"/>
      <c r="AY5560" s="103"/>
      <c r="AZ5560" s="103"/>
      <c r="BF5560" s="103"/>
      <c r="BG5560" s="103"/>
      <c r="BL5560" s="103"/>
      <c r="BM5560" s="103"/>
      <c r="BS5560" s="103"/>
      <c r="BT5560" s="103"/>
      <c r="BY5560" s="103"/>
      <c r="BZ5560" s="103"/>
      <c r="CB5560" s="103"/>
      <c r="CC5560" s="103"/>
      <c r="CF5560" s="103"/>
      <c r="CG5560" s="103"/>
      <c r="CI5560" s="103"/>
      <c r="CJ5560" s="103"/>
      <c r="CM5560" s="103"/>
      <c r="CN5560" s="103"/>
      <c r="CS5560" s="103"/>
      <c r="CT5560" s="103"/>
      <c r="CY5560" s="103"/>
      <c r="DB5560" s="103"/>
      <c r="FQ5560" s="103"/>
      <c r="FS5560" s="103"/>
      <c r="FT5560" s="103"/>
      <c r="FU5560" s="103"/>
      <c r="FV5560" s="103"/>
      <c r="FW5560" s="103"/>
      <c r="FX5560" s="103"/>
      <c r="FZ5560" s="103"/>
      <c r="GD5560" s="103"/>
    </row>
    <row r="5561" spans="6:186" ht="15" customHeight="1">
      <c r="F5561" s="103"/>
      <c r="J5561" s="103"/>
      <c r="K5561" s="103"/>
      <c r="N5561" s="103"/>
      <c r="O5561" s="103"/>
      <c r="T5561" s="103"/>
      <c r="U5561" s="103"/>
      <c r="Y5561" s="103"/>
      <c r="Z5561" s="103"/>
      <c r="AD5561" s="103"/>
      <c r="AE5561" s="103"/>
      <c r="AK5561" s="103"/>
      <c r="AL5561" s="103"/>
      <c r="AS5561" s="103"/>
      <c r="AT5561" s="103"/>
      <c r="AY5561" s="103"/>
      <c r="AZ5561" s="103"/>
      <c r="BF5561" s="103"/>
      <c r="BG5561" s="103"/>
      <c r="BL5561" s="103"/>
      <c r="BM5561" s="103"/>
      <c r="BS5561" s="103"/>
      <c r="BT5561" s="103"/>
      <c r="BY5561" s="103"/>
      <c r="BZ5561" s="103"/>
      <c r="CB5561" s="103"/>
      <c r="CC5561" s="103"/>
      <c r="CF5561" s="103"/>
      <c r="CG5561" s="103"/>
      <c r="CI5561" s="103"/>
      <c r="CJ5561" s="103"/>
      <c r="CM5561" s="103"/>
      <c r="CN5561" s="103"/>
      <c r="CS5561" s="103"/>
      <c r="CT5561" s="103"/>
      <c r="CY5561" s="103"/>
      <c r="DB5561" s="103"/>
      <c r="FQ5561" s="103"/>
      <c r="FS5561" s="103"/>
      <c r="FT5561" s="103"/>
      <c r="FU5561" s="103"/>
      <c r="FV5561" s="103"/>
      <c r="FW5561" s="103"/>
      <c r="FX5561" s="103"/>
      <c r="FZ5561" s="103"/>
      <c r="GD5561" s="103"/>
    </row>
    <row r="5562" spans="6:186" ht="15" customHeight="1">
      <c r="F5562" s="103"/>
      <c r="J5562" s="103"/>
      <c r="K5562" s="103"/>
      <c r="N5562" s="103"/>
      <c r="O5562" s="103"/>
      <c r="T5562" s="103"/>
      <c r="U5562" s="103"/>
      <c r="Y5562" s="103"/>
      <c r="Z5562" s="103"/>
      <c r="AD5562" s="103"/>
      <c r="AE5562" s="103"/>
      <c r="AK5562" s="103"/>
      <c r="AL5562" s="103"/>
      <c r="AS5562" s="103"/>
      <c r="AT5562" s="103"/>
      <c r="AY5562" s="103"/>
      <c r="AZ5562" s="103"/>
      <c r="BF5562" s="103"/>
      <c r="BG5562" s="103"/>
      <c r="BL5562" s="103"/>
      <c r="BM5562" s="103"/>
      <c r="BS5562" s="103"/>
      <c r="BT5562" s="103"/>
      <c r="BY5562" s="103"/>
      <c r="BZ5562" s="103"/>
      <c r="CB5562" s="103"/>
      <c r="CC5562" s="103"/>
      <c r="CF5562" s="103"/>
      <c r="CG5562" s="103"/>
      <c r="CI5562" s="103"/>
      <c r="CJ5562" s="103"/>
      <c r="CM5562" s="103"/>
      <c r="CN5562" s="103"/>
      <c r="CS5562" s="103"/>
      <c r="CT5562" s="103"/>
      <c r="CY5562" s="103"/>
      <c r="DB5562" s="103"/>
      <c r="FQ5562" s="103"/>
      <c r="FS5562" s="103"/>
      <c r="FT5562" s="103"/>
      <c r="FU5562" s="103"/>
      <c r="FV5562" s="103"/>
      <c r="FW5562" s="103"/>
      <c r="FX5562" s="103"/>
      <c r="FZ5562" s="103"/>
      <c r="GD5562" s="103"/>
    </row>
    <row r="5563" spans="6:186" ht="15" customHeight="1">
      <c r="F5563" s="103"/>
      <c r="J5563" s="103"/>
      <c r="K5563" s="103"/>
      <c r="N5563" s="103"/>
      <c r="O5563" s="103"/>
      <c r="T5563" s="103"/>
      <c r="U5563" s="103"/>
      <c r="Y5563" s="103"/>
      <c r="Z5563" s="103"/>
      <c r="AD5563" s="103"/>
      <c r="AE5563" s="103"/>
      <c r="AK5563" s="103"/>
      <c r="AL5563" s="103"/>
      <c r="AS5563" s="103"/>
      <c r="AT5563" s="103"/>
      <c r="AY5563" s="103"/>
      <c r="AZ5563" s="103"/>
      <c r="BF5563" s="103"/>
      <c r="BG5563" s="103"/>
      <c r="BL5563" s="103"/>
      <c r="BM5563" s="103"/>
      <c r="BS5563" s="103"/>
      <c r="BT5563" s="103"/>
      <c r="BY5563" s="103"/>
      <c r="BZ5563" s="103"/>
      <c r="CB5563" s="103"/>
      <c r="CC5563" s="103"/>
      <c r="CF5563" s="103"/>
      <c r="CG5563" s="103"/>
      <c r="CI5563" s="103"/>
      <c r="CJ5563" s="103"/>
      <c r="CM5563" s="103"/>
      <c r="CN5563" s="103"/>
      <c r="CS5563" s="103"/>
      <c r="CT5563" s="103"/>
      <c r="CY5563" s="103"/>
      <c r="DB5563" s="103"/>
      <c r="FQ5563" s="103"/>
      <c r="FS5563" s="103"/>
      <c r="FT5563" s="103"/>
      <c r="FU5563" s="103"/>
      <c r="FV5563" s="103"/>
      <c r="FW5563" s="103"/>
      <c r="FX5563" s="103"/>
      <c r="FZ5563" s="103"/>
      <c r="GD5563" s="103"/>
    </row>
    <row r="5564" spans="6:186" ht="15" customHeight="1">
      <c r="F5564" s="103"/>
      <c r="J5564" s="103"/>
      <c r="K5564" s="103"/>
      <c r="N5564" s="103"/>
      <c r="O5564" s="103"/>
      <c r="T5564" s="103"/>
      <c r="U5564" s="103"/>
      <c r="Y5564" s="103"/>
      <c r="Z5564" s="103"/>
      <c r="AD5564" s="103"/>
      <c r="AE5564" s="103"/>
      <c r="AK5564" s="103"/>
      <c r="AL5564" s="103"/>
      <c r="AS5564" s="103"/>
      <c r="AT5564" s="103"/>
      <c r="AY5564" s="103"/>
      <c r="AZ5564" s="103"/>
      <c r="BF5564" s="103"/>
      <c r="BG5564" s="103"/>
      <c r="BL5564" s="103"/>
      <c r="BM5564" s="103"/>
      <c r="BS5564" s="103"/>
      <c r="BT5564" s="103"/>
      <c r="BY5564" s="103"/>
      <c r="BZ5564" s="103"/>
      <c r="CB5564" s="103"/>
      <c r="CC5564" s="103"/>
      <c r="CF5564" s="103"/>
      <c r="CG5564" s="103"/>
      <c r="CI5564" s="103"/>
      <c r="CJ5564" s="103"/>
      <c r="CM5564" s="103"/>
      <c r="CN5564" s="103"/>
      <c r="CS5564" s="103"/>
      <c r="CT5564" s="103"/>
      <c r="CY5564" s="103"/>
      <c r="DB5564" s="103"/>
      <c r="FQ5564" s="103"/>
      <c r="FS5564" s="103"/>
      <c r="FT5564" s="103"/>
      <c r="FU5564" s="103"/>
      <c r="FV5564" s="103"/>
      <c r="FW5564" s="103"/>
      <c r="FX5564" s="103"/>
      <c r="FZ5564" s="103"/>
      <c r="GD5564" s="103"/>
    </row>
    <row r="5565" spans="6:186" ht="15" customHeight="1">
      <c r="F5565" s="103"/>
      <c r="J5565" s="103"/>
      <c r="K5565" s="103"/>
      <c r="N5565" s="103"/>
      <c r="O5565" s="103"/>
      <c r="T5565" s="103"/>
      <c r="U5565" s="103"/>
      <c r="Y5565" s="103"/>
      <c r="Z5565" s="103"/>
      <c r="AD5565" s="103"/>
      <c r="AE5565" s="103"/>
      <c r="AK5565" s="103"/>
      <c r="AL5565" s="103"/>
      <c r="AS5565" s="103"/>
      <c r="AT5565" s="103"/>
      <c r="AY5565" s="103"/>
      <c r="AZ5565" s="103"/>
      <c r="BF5565" s="103"/>
      <c r="BG5565" s="103"/>
      <c r="BL5565" s="103"/>
      <c r="BM5565" s="103"/>
      <c r="BS5565" s="103"/>
      <c r="BT5565" s="103"/>
      <c r="BY5565" s="103"/>
      <c r="BZ5565" s="103"/>
      <c r="CB5565" s="103"/>
      <c r="CC5565" s="103"/>
      <c r="CF5565" s="103"/>
      <c r="CG5565" s="103"/>
      <c r="CI5565" s="103"/>
      <c r="CJ5565" s="103"/>
      <c r="CM5565" s="103"/>
      <c r="CN5565" s="103"/>
      <c r="CS5565" s="103"/>
      <c r="CT5565" s="103"/>
      <c r="CY5565" s="103"/>
      <c r="DB5565" s="103"/>
      <c r="FQ5565" s="103"/>
      <c r="FS5565" s="103"/>
      <c r="FT5565" s="103"/>
      <c r="FU5565" s="103"/>
      <c r="FV5565" s="103"/>
      <c r="FW5565" s="103"/>
      <c r="FX5565" s="103"/>
      <c r="FZ5565" s="103"/>
      <c r="GD5565" s="103"/>
    </row>
    <row r="5566" spans="6:186" ht="15" customHeight="1">
      <c r="F5566" s="103"/>
      <c r="J5566" s="103"/>
      <c r="K5566" s="103"/>
      <c r="N5566" s="103"/>
      <c r="O5566" s="103"/>
      <c r="T5566" s="103"/>
      <c r="U5566" s="103"/>
      <c r="Y5566" s="103"/>
      <c r="Z5566" s="103"/>
      <c r="AD5566" s="103"/>
      <c r="AE5566" s="103"/>
      <c r="AK5566" s="103"/>
      <c r="AL5566" s="103"/>
      <c r="AS5566" s="103"/>
      <c r="AT5566" s="103"/>
      <c r="AY5566" s="103"/>
      <c r="AZ5566" s="103"/>
      <c r="BF5566" s="103"/>
      <c r="BG5566" s="103"/>
      <c r="BL5566" s="103"/>
      <c r="BM5566" s="103"/>
      <c r="BS5566" s="103"/>
      <c r="BT5566" s="103"/>
      <c r="BY5566" s="103"/>
      <c r="BZ5566" s="103"/>
      <c r="CB5566" s="103"/>
      <c r="CC5566" s="103"/>
      <c r="CF5566" s="103"/>
      <c r="CG5566" s="103"/>
      <c r="CI5566" s="103"/>
      <c r="CJ5566" s="103"/>
      <c r="CM5566" s="103"/>
      <c r="CN5566" s="103"/>
      <c r="CS5566" s="103"/>
      <c r="CT5566" s="103"/>
      <c r="CY5566" s="103"/>
      <c r="DB5566" s="103"/>
      <c r="FQ5566" s="103"/>
      <c r="FS5566" s="103"/>
      <c r="FT5566" s="103"/>
      <c r="FU5566" s="103"/>
      <c r="FV5566" s="103"/>
      <c r="FW5566" s="103"/>
      <c r="FX5566" s="103"/>
      <c r="FZ5566" s="103"/>
      <c r="GD5566" s="103"/>
    </row>
    <row r="5567" spans="6:186" ht="15" customHeight="1">
      <c r="F5567" s="103"/>
      <c r="J5567" s="103"/>
      <c r="K5567" s="103"/>
      <c r="N5567" s="103"/>
      <c r="O5567" s="103"/>
      <c r="T5567" s="103"/>
      <c r="U5567" s="103"/>
      <c r="Y5567" s="103"/>
      <c r="Z5567" s="103"/>
      <c r="AD5567" s="103"/>
      <c r="AE5567" s="103"/>
      <c r="AK5567" s="103"/>
      <c r="AL5567" s="103"/>
      <c r="AS5567" s="103"/>
      <c r="AT5567" s="103"/>
      <c r="AY5567" s="103"/>
      <c r="AZ5567" s="103"/>
      <c r="BF5567" s="103"/>
      <c r="BG5567" s="103"/>
      <c r="BL5567" s="103"/>
      <c r="BM5567" s="103"/>
      <c r="BS5567" s="103"/>
      <c r="BT5567" s="103"/>
      <c r="BY5567" s="103"/>
      <c r="BZ5567" s="103"/>
      <c r="CB5567" s="103"/>
      <c r="CC5567" s="103"/>
      <c r="CF5567" s="103"/>
      <c r="CG5567" s="103"/>
      <c r="CI5567" s="103"/>
      <c r="CJ5567" s="103"/>
      <c r="CM5567" s="103"/>
      <c r="CN5567" s="103"/>
      <c r="CS5567" s="103"/>
      <c r="CT5567" s="103"/>
      <c r="CY5567" s="103"/>
      <c r="DB5567" s="103"/>
      <c r="FQ5567" s="103"/>
      <c r="FS5567" s="103"/>
      <c r="FT5567" s="103"/>
      <c r="FU5567" s="103"/>
      <c r="FV5567" s="103"/>
      <c r="FW5567" s="103"/>
      <c r="FX5567" s="103"/>
      <c r="FZ5567" s="103"/>
      <c r="GD5567" s="103"/>
    </row>
    <row r="5568" spans="6:186" ht="15" customHeight="1">
      <c r="F5568" s="103"/>
      <c r="J5568" s="103"/>
      <c r="K5568" s="103"/>
      <c r="N5568" s="103"/>
      <c r="O5568" s="103"/>
      <c r="T5568" s="103"/>
      <c r="U5568" s="103"/>
      <c r="Y5568" s="103"/>
      <c r="Z5568" s="103"/>
      <c r="AD5568" s="103"/>
      <c r="AE5568" s="103"/>
      <c r="AK5568" s="103"/>
      <c r="AL5568" s="103"/>
      <c r="AS5568" s="103"/>
      <c r="AT5568" s="103"/>
      <c r="AY5568" s="103"/>
      <c r="AZ5568" s="103"/>
      <c r="BF5568" s="103"/>
      <c r="BG5568" s="103"/>
      <c r="BL5568" s="103"/>
      <c r="BM5568" s="103"/>
      <c r="BS5568" s="103"/>
      <c r="BT5568" s="103"/>
      <c r="BY5568" s="103"/>
      <c r="BZ5568" s="103"/>
      <c r="CB5568" s="103"/>
      <c r="CC5568" s="103"/>
      <c r="CF5568" s="103"/>
      <c r="CG5568" s="103"/>
      <c r="CI5568" s="103"/>
      <c r="CJ5568" s="103"/>
      <c r="CM5568" s="103"/>
      <c r="CN5568" s="103"/>
      <c r="CS5568" s="103"/>
      <c r="CT5568" s="103"/>
      <c r="CY5568" s="103"/>
      <c r="DB5568" s="103"/>
      <c r="FQ5568" s="103"/>
      <c r="FS5568" s="103"/>
      <c r="FT5568" s="103"/>
      <c r="FU5568" s="103"/>
      <c r="FV5568" s="103"/>
      <c r="FW5568" s="103"/>
      <c r="FX5568" s="103"/>
      <c r="FZ5568" s="103"/>
      <c r="GD5568" s="103"/>
    </row>
    <row r="5569" spans="6:186" ht="15" customHeight="1">
      <c r="F5569" s="103"/>
      <c r="J5569" s="103"/>
      <c r="K5569" s="103"/>
      <c r="N5569" s="103"/>
      <c r="O5569" s="103"/>
      <c r="T5569" s="103"/>
      <c r="U5569" s="103"/>
      <c r="Y5569" s="103"/>
      <c r="Z5569" s="103"/>
      <c r="AD5569" s="103"/>
      <c r="AE5569" s="103"/>
      <c r="AK5569" s="103"/>
      <c r="AL5569" s="103"/>
      <c r="AS5569" s="103"/>
      <c r="AT5569" s="103"/>
      <c r="AY5569" s="103"/>
      <c r="AZ5569" s="103"/>
      <c r="BF5569" s="103"/>
      <c r="BG5569" s="103"/>
      <c r="BL5569" s="103"/>
      <c r="BM5569" s="103"/>
      <c r="BS5569" s="103"/>
      <c r="BT5569" s="103"/>
      <c r="BY5569" s="103"/>
      <c r="BZ5569" s="103"/>
      <c r="CB5569" s="103"/>
      <c r="CC5569" s="103"/>
      <c r="CF5569" s="103"/>
      <c r="CG5569" s="103"/>
      <c r="CI5569" s="103"/>
      <c r="CJ5569" s="103"/>
      <c r="CM5569" s="103"/>
      <c r="CN5569" s="103"/>
      <c r="CS5569" s="103"/>
      <c r="CT5569" s="103"/>
      <c r="CY5569" s="103"/>
      <c r="DB5569" s="103"/>
      <c r="FQ5569" s="103"/>
      <c r="FS5569" s="103"/>
      <c r="FT5569" s="103"/>
      <c r="FU5569" s="103"/>
      <c r="FV5569" s="103"/>
      <c r="FW5569" s="103"/>
      <c r="FX5569" s="103"/>
      <c r="FZ5569" s="103"/>
      <c r="GD5569" s="103"/>
    </row>
    <row r="5570" spans="6:186" ht="15" customHeight="1">
      <c r="F5570" s="103"/>
      <c r="J5570" s="103"/>
      <c r="K5570" s="103"/>
      <c r="N5570" s="103"/>
      <c r="O5570" s="103"/>
      <c r="T5570" s="103"/>
      <c r="U5570" s="103"/>
      <c r="Y5570" s="103"/>
      <c r="Z5570" s="103"/>
      <c r="AD5570" s="103"/>
      <c r="AE5570" s="103"/>
      <c r="AK5570" s="103"/>
      <c r="AL5570" s="103"/>
      <c r="AS5570" s="103"/>
      <c r="AT5570" s="103"/>
      <c r="AY5570" s="103"/>
      <c r="AZ5570" s="103"/>
      <c r="BF5570" s="103"/>
      <c r="BG5570" s="103"/>
      <c r="BL5570" s="103"/>
      <c r="BM5570" s="103"/>
      <c r="BS5570" s="103"/>
      <c r="BT5570" s="103"/>
      <c r="BY5570" s="103"/>
      <c r="BZ5570" s="103"/>
      <c r="CB5570" s="103"/>
      <c r="CC5570" s="103"/>
      <c r="CF5570" s="103"/>
      <c r="CG5570" s="103"/>
      <c r="CI5570" s="103"/>
      <c r="CJ5570" s="103"/>
      <c r="CM5570" s="103"/>
      <c r="CN5570" s="103"/>
      <c r="CS5570" s="103"/>
      <c r="CT5570" s="103"/>
      <c r="CY5570" s="103"/>
      <c r="DB5570" s="103"/>
      <c r="FQ5570" s="103"/>
      <c r="FS5570" s="103"/>
      <c r="FT5570" s="103"/>
      <c r="FU5570" s="103"/>
      <c r="FV5570" s="103"/>
      <c r="FW5570" s="103"/>
      <c r="FX5570" s="103"/>
      <c r="FZ5570" s="103"/>
      <c r="GD5570" s="103"/>
    </row>
    <row r="5571" spans="6:186" ht="15" customHeight="1">
      <c r="F5571" s="103"/>
      <c r="J5571" s="103"/>
      <c r="K5571" s="103"/>
      <c r="N5571" s="103"/>
      <c r="O5571" s="103"/>
      <c r="T5571" s="103"/>
      <c r="U5571" s="103"/>
      <c r="Y5571" s="103"/>
      <c r="Z5571" s="103"/>
      <c r="AD5571" s="103"/>
      <c r="AE5571" s="103"/>
      <c r="AK5571" s="103"/>
      <c r="AL5571" s="103"/>
      <c r="AS5571" s="103"/>
      <c r="AT5571" s="103"/>
      <c r="AY5571" s="103"/>
      <c r="AZ5571" s="103"/>
      <c r="BF5571" s="103"/>
      <c r="BG5571" s="103"/>
      <c r="BL5571" s="103"/>
      <c r="BM5571" s="103"/>
      <c r="BS5571" s="103"/>
      <c r="BT5571" s="103"/>
      <c r="BY5571" s="103"/>
      <c r="BZ5571" s="103"/>
      <c r="CB5571" s="103"/>
      <c r="CC5571" s="103"/>
      <c r="CF5571" s="103"/>
      <c r="CG5571" s="103"/>
      <c r="CI5571" s="103"/>
      <c r="CJ5571" s="103"/>
      <c r="CM5571" s="103"/>
      <c r="CN5571" s="103"/>
      <c r="CS5571" s="103"/>
      <c r="CT5571" s="103"/>
      <c r="CY5571" s="103"/>
      <c r="DB5571" s="103"/>
      <c r="FQ5571" s="103"/>
      <c r="FS5571" s="103"/>
      <c r="FT5571" s="103"/>
      <c r="FU5571" s="103"/>
      <c r="FV5571" s="103"/>
      <c r="FW5571" s="103"/>
      <c r="FX5571" s="103"/>
      <c r="FZ5571" s="103"/>
      <c r="GD5571" s="103"/>
    </row>
    <row r="5572" spans="6:186" ht="15" customHeight="1">
      <c r="F5572" s="103"/>
      <c r="J5572" s="103"/>
      <c r="K5572" s="103"/>
      <c r="N5572" s="103"/>
      <c r="O5572" s="103"/>
      <c r="T5572" s="103"/>
      <c r="U5572" s="103"/>
      <c r="Y5572" s="103"/>
      <c r="Z5572" s="103"/>
      <c r="AD5572" s="103"/>
      <c r="AE5572" s="103"/>
      <c r="AK5572" s="103"/>
      <c r="AL5572" s="103"/>
      <c r="AS5572" s="103"/>
      <c r="AT5572" s="103"/>
      <c r="AY5572" s="103"/>
      <c r="AZ5572" s="103"/>
      <c r="BF5572" s="103"/>
      <c r="BG5572" s="103"/>
      <c r="BL5572" s="103"/>
      <c r="BM5572" s="103"/>
      <c r="BS5572" s="103"/>
      <c r="BT5572" s="103"/>
      <c r="BY5572" s="103"/>
      <c r="BZ5572" s="103"/>
      <c r="CB5572" s="103"/>
      <c r="CC5572" s="103"/>
      <c r="CF5572" s="103"/>
      <c r="CG5572" s="103"/>
      <c r="CI5572" s="103"/>
      <c r="CJ5572" s="103"/>
      <c r="CM5572" s="103"/>
      <c r="CN5572" s="103"/>
      <c r="CS5572" s="103"/>
      <c r="CT5572" s="103"/>
      <c r="CY5572" s="103"/>
      <c r="DB5572" s="103"/>
      <c r="FQ5572" s="103"/>
      <c r="FS5572" s="103"/>
      <c r="FT5572" s="103"/>
      <c r="FU5572" s="103"/>
      <c r="FV5572" s="103"/>
      <c r="FW5572" s="103"/>
      <c r="FX5572" s="103"/>
      <c r="FZ5572" s="103"/>
      <c r="GD5572" s="103"/>
    </row>
    <row r="5573" spans="6:186" ht="15" customHeight="1">
      <c r="F5573" s="103"/>
      <c r="J5573" s="103"/>
      <c r="K5573" s="103"/>
      <c r="N5573" s="103"/>
      <c r="O5573" s="103"/>
      <c r="T5573" s="103"/>
      <c r="U5573" s="103"/>
      <c r="Y5573" s="103"/>
      <c r="Z5573" s="103"/>
      <c r="AD5573" s="103"/>
      <c r="AE5573" s="103"/>
      <c r="AK5573" s="103"/>
      <c r="AL5573" s="103"/>
      <c r="AS5573" s="103"/>
      <c r="AT5573" s="103"/>
      <c r="AY5573" s="103"/>
      <c r="AZ5573" s="103"/>
      <c r="BF5573" s="103"/>
      <c r="BG5573" s="103"/>
      <c r="BL5573" s="103"/>
      <c r="BM5573" s="103"/>
      <c r="BS5573" s="103"/>
      <c r="BT5573" s="103"/>
      <c r="BY5573" s="103"/>
      <c r="BZ5573" s="103"/>
      <c r="CB5573" s="103"/>
      <c r="CC5573" s="103"/>
      <c r="CF5573" s="103"/>
      <c r="CG5573" s="103"/>
      <c r="CI5573" s="103"/>
      <c r="CJ5573" s="103"/>
      <c r="CM5573" s="103"/>
      <c r="CN5573" s="103"/>
      <c r="CS5573" s="103"/>
      <c r="CT5573" s="103"/>
      <c r="CY5573" s="103"/>
      <c r="DB5573" s="103"/>
      <c r="FQ5573" s="103"/>
      <c r="FS5573" s="103"/>
      <c r="FT5573" s="103"/>
      <c r="FU5573" s="103"/>
      <c r="FV5573" s="103"/>
      <c r="FW5573" s="103"/>
      <c r="FX5573" s="103"/>
      <c r="FZ5573" s="103"/>
      <c r="GD5573" s="103"/>
    </row>
    <row r="5574" spans="6:186" ht="15" customHeight="1">
      <c r="F5574" s="103"/>
      <c r="J5574" s="103"/>
      <c r="K5574" s="103"/>
      <c r="N5574" s="103"/>
      <c r="O5574" s="103"/>
      <c r="T5574" s="103"/>
      <c r="U5574" s="103"/>
      <c r="Y5574" s="103"/>
      <c r="Z5574" s="103"/>
      <c r="AD5574" s="103"/>
      <c r="AE5574" s="103"/>
      <c r="AK5574" s="103"/>
      <c r="AL5574" s="103"/>
      <c r="AS5574" s="103"/>
      <c r="AT5574" s="103"/>
      <c r="AY5574" s="103"/>
      <c r="AZ5574" s="103"/>
      <c r="BF5574" s="103"/>
      <c r="BG5574" s="103"/>
      <c r="BL5574" s="103"/>
      <c r="BM5574" s="103"/>
      <c r="BS5574" s="103"/>
      <c r="BT5574" s="103"/>
      <c r="BY5574" s="103"/>
      <c r="BZ5574" s="103"/>
      <c r="CB5574" s="103"/>
      <c r="CC5574" s="103"/>
      <c r="CF5574" s="103"/>
      <c r="CG5574" s="103"/>
      <c r="CI5574" s="103"/>
      <c r="CJ5574" s="103"/>
      <c r="CM5574" s="103"/>
      <c r="CN5574" s="103"/>
      <c r="CS5574" s="103"/>
      <c r="CT5574" s="103"/>
      <c r="CY5574" s="103"/>
      <c r="DB5574" s="103"/>
      <c r="FQ5574" s="103"/>
      <c r="FS5574" s="103"/>
      <c r="FT5574" s="103"/>
      <c r="FU5574" s="103"/>
      <c r="FV5574" s="103"/>
      <c r="FW5574" s="103"/>
      <c r="FX5574" s="103"/>
      <c r="FZ5574" s="103"/>
      <c r="GD5574" s="103"/>
    </row>
    <row r="5575" spans="6:186" ht="15" customHeight="1">
      <c r="F5575" s="103"/>
      <c r="J5575" s="103"/>
      <c r="K5575" s="103"/>
      <c r="N5575" s="103"/>
      <c r="O5575" s="103"/>
      <c r="T5575" s="103"/>
      <c r="U5575" s="103"/>
      <c r="Y5575" s="103"/>
      <c r="Z5575" s="103"/>
      <c r="AD5575" s="103"/>
      <c r="AE5575" s="103"/>
      <c r="AK5575" s="103"/>
      <c r="AL5575" s="103"/>
      <c r="AS5575" s="103"/>
      <c r="AT5575" s="103"/>
      <c r="AY5575" s="103"/>
      <c r="AZ5575" s="103"/>
      <c r="BF5575" s="103"/>
      <c r="BG5575" s="103"/>
      <c r="BL5575" s="103"/>
      <c r="BM5575" s="103"/>
      <c r="BS5575" s="103"/>
      <c r="BT5575" s="103"/>
      <c r="BY5575" s="103"/>
      <c r="BZ5575" s="103"/>
      <c r="CB5575" s="103"/>
      <c r="CC5575" s="103"/>
      <c r="CF5575" s="103"/>
      <c r="CG5575" s="103"/>
      <c r="CI5575" s="103"/>
      <c r="CJ5575" s="103"/>
      <c r="CM5575" s="103"/>
      <c r="CN5575" s="103"/>
      <c r="CS5575" s="103"/>
      <c r="CT5575" s="103"/>
      <c r="CY5575" s="103"/>
      <c r="DB5575" s="103"/>
      <c r="FQ5575" s="103"/>
      <c r="FS5575" s="103"/>
      <c r="FT5575" s="103"/>
      <c r="FU5575" s="103"/>
      <c r="FV5575" s="103"/>
      <c r="FW5575" s="103"/>
      <c r="FX5575" s="103"/>
      <c r="FZ5575" s="103"/>
      <c r="GD5575" s="103"/>
    </row>
    <row r="5576" spans="6:186" ht="15" customHeight="1">
      <c r="F5576" s="103"/>
      <c r="J5576" s="103"/>
      <c r="K5576" s="103"/>
      <c r="N5576" s="103"/>
      <c r="O5576" s="103"/>
      <c r="T5576" s="103"/>
      <c r="U5576" s="103"/>
      <c r="Y5576" s="103"/>
      <c r="Z5576" s="103"/>
      <c r="AD5576" s="103"/>
      <c r="AE5576" s="103"/>
      <c r="AK5576" s="103"/>
      <c r="AL5576" s="103"/>
      <c r="AS5576" s="103"/>
      <c r="AT5576" s="103"/>
      <c r="AY5576" s="103"/>
      <c r="AZ5576" s="103"/>
      <c r="BF5576" s="103"/>
      <c r="BG5576" s="103"/>
      <c r="BL5576" s="103"/>
      <c r="BM5576" s="103"/>
      <c r="BS5576" s="103"/>
      <c r="BT5576" s="103"/>
      <c r="BY5576" s="103"/>
      <c r="BZ5576" s="103"/>
      <c r="CB5576" s="103"/>
      <c r="CC5576" s="103"/>
      <c r="CF5576" s="103"/>
      <c r="CG5576" s="103"/>
      <c r="CI5576" s="103"/>
      <c r="CJ5576" s="103"/>
      <c r="CM5576" s="103"/>
      <c r="CN5576" s="103"/>
      <c r="CS5576" s="103"/>
      <c r="CT5576" s="103"/>
      <c r="CY5576" s="103"/>
      <c r="DB5576" s="103"/>
      <c r="FQ5576" s="103"/>
      <c r="FS5576" s="103"/>
      <c r="FT5576" s="103"/>
      <c r="FU5576" s="103"/>
      <c r="FV5576" s="103"/>
      <c r="FW5576" s="103"/>
      <c r="FX5576" s="103"/>
      <c r="FZ5576" s="103"/>
      <c r="GD5576" s="103"/>
    </row>
    <row r="5577" spans="6:186" ht="15" customHeight="1">
      <c r="F5577" s="103"/>
      <c r="J5577" s="103"/>
      <c r="K5577" s="103"/>
      <c r="N5577" s="103"/>
      <c r="O5577" s="103"/>
      <c r="T5577" s="103"/>
      <c r="U5577" s="103"/>
      <c r="Y5577" s="103"/>
      <c r="Z5577" s="103"/>
      <c r="AD5577" s="103"/>
      <c r="AE5577" s="103"/>
      <c r="AK5577" s="103"/>
      <c r="AL5577" s="103"/>
      <c r="AS5577" s="103"/>
      <c r="AT5577" s="103"/>
      <c r="AY5577" s="103"/>
      <c r="AZ5577" s="103"/>
      <c r="BF5577" s="103"/>
      <c r="BG5577" s="103"/>
      <c r="BL5577" s="103"/>
      <c r="BM5577" s="103"/>
      <c r="BS5577" s="103"/>
      <c r="BT5577" s="103"/>
      <c r="BY5577" s="103"/>
      <c r="BZ5577" s="103"/>
      <c r="CB5577" s="103"/>
      <c r="CC5577" s="103"/>
      <c r="CF5577" s="103"/>
      <c r="CG5577" s="103"/>
      <c r="CI5577" s="103"/>
      <c r="CJ5577" s="103"/>
      <c r="CM5577" s="103"/>
      <c r="CN5577" s="103"/>
      <c r="CS5577" s="103"/>
      <c r="CT5577" s="103"/>
      <c r="CY5577" s="103"/>
      <c r="DB5577" s="103"/>
      <c r="FQ5577" s="103"/>
      <c r="FS5577" s="103"/>
      <c r="FT5577" s="103"/>
      <c r="FU5577" s="103"/>
      <c r="FV5577" s="103"/>
      <c r="FW5577" s="103"/>
      <c r="FX5577" s="103"/>
      <c r="FZ5577" s="103"/>
      <c r="GD5577" s="103"/>
    </row>
    <row r="5578" spans="6:186" ht="15" customHeight="1">
      <c r="F5578" s="103"/>
      <c r="J5578" s="103"/>
      <c r="K5578" s="103"/>
      <c r="N5578" s="103"/>
      <c r="O5578" s="103"/>
      <c r="T5578" s="103"/>
      <c r="U5578" s="103"/>
      <c r="Y5578" s="103"/>
      <c r="Z5578" s="103"/>
      <c r="AD5578" s="103"/>
      <c r="AE5578" s="103"/>
      <c r="AK5578" s="103"/>
      <c r="AL5578" s="103"/>
      <c r="AS5578" s="103"/>
      <c r="AT5578" s="103"/>
      <c r="AY5578" s="103"/>
      <c r="AZ5578" s="103"/>
      <c r="BF5578" s="103"/>
      <c r="BG5578" s="103"/>
      <c r="BL5578" s="103"/>
      <c r="BM5578" s="103"/>
      <c r="BS5578" s="103"/>
      <c r="BT5578" s="103"/>
      <c r="BY5578" s="103"/>
      <c r="BZ5578" s="103"/>
      <c r="CB5578" s="103"/>
      <c r="CC5578" s="103"/>
      <c r="CF5578" s="103"/>
      <c r="CG5578" s="103"/>
      <c r="CI5578" s="103"/>
      <c r="CJ5578" s="103"/>
      <c r="CM5578" s="103"/>
      <c r="CN5578" s="103"/>
      <c r="CS5578" s="103"/>
      <c r="CT5578" s="103"/>
      <c r="CY5578" s="103"/>
      <c r="DB5578" s="103"/>
      <c r="FQ5578" s="103"/>
      <c r="FS5578" s="103"/>
      <c r="FT5578" s="103"/>
      <c r="FU5578" s="103"/>
      <c r="FV5578" s="103"/>
      <c r="FW5578" s="103"/>
      <c r="FX5578" s="103"/>
      <c r="FZ5578" s="103"/>
      <c r="GD5578" s="103"/>
    </row>
    <row r="5579" spans="6:186" ht="15" customHeight="1">
      <c r="F5579" s="103"/>
      <c r="J5579" s="103"/>
      <c r="K5579" s="103"/>
      <c r="N5579" s="103"/>
      <c r="O5579" s="103"/>
      <c r="T5579" s="103"/>
      <c r="U5579" s="103"/>
      <c r="Y5579" s="103"/>
      <c r="Z5579" s="103"/>
      <c r="AD5579" s="103"/>
      <c r="AE5579" s="103"/>
      <c r="AK5579" s="103"/>
      <c r="AL5579" s="103"/>
      <c r="AS5579" s="103"/>
      <c r="AT5579" s="103"/>
      <c r="AY5579" s="103"/>
      <c r="AZ5579" s="103"/>
      <c r="BF5579" s="103"/>
      <c r="BG5579" s="103"/>
      <c r="BL5579" s="103"/>
      <c r="BM5579" s="103"/>
      <c r="BS5579" s="103"/>
      <c r="BT5579" s="103"/>
      <c r="BY5579" s="103"/>
      <c r="BZ5579" s="103"/>
      <c r="CB5579" s="103"/>
      <c r="CC5579" s="103"/>
      <c r="CF5579" s="103"/>
      <c r="CG5579" s="103"/>
      <c r="CI5579" s="103"/>
      <c r="CJ5579" s="103"/>
      <c r="CM5579" s="103"/>
      <c r="CN5579" s="103"/>
      <c r="CS5579" s="103"/>
      <c r="CT5579" s="103"/>
      <c r="CY5579" s="103"/>
      <c r="DB5579" s="103"/>
      <c r="FQ5579" s="103"/>
      <c r="FS5579" s="103"/>
      <c r="FT5579" s="103"/>
      <c r="FU5579" s="103"/>
      <c r="FV5579" s="103"/>
      <c r="FW5579" s="103"/>
      <c r="FX5579" s="103"/>
      <c r="FZ5579" s="103"/>
      <c r="GD5579" s="103"/>
    </row>
    <row r="5580" spans="6:186" ht="15" customHeight="1">
      <c r="F5580" s="103"/>
      <c r="J5580" s="103"/>
      <c r="K5580" s="103"/>
      <c r="N5580" s="103"/>
      <c r="O5580" s="103"/>
      <c r="T5580" s="103"/>
      <c r="U5580" s="103"/>
      <c r="Y5580" s="103"/>
      <c r="Z5580" s="103"/>
      <c r="AD5580" s="103"/>
      <c r="AE5580" s="103"/>
      <c r="AK5580" s="103"/>
      <c r="AL5580" s="103"/>
      <c r="AS5580" s="103"/>
      <c r="AT5580" s="103"/>
      <c r="AY5580" s="103"/>
      <c r="AZ5580" s="103"/>
      <c r="BF5580" s="103"/>
      <c r="BG5580" s="103"/>
      <c r="BL5580" s="103"/>
      <c r="BM5580" s="103"/>
      <c r="BS5580" s="103"/>
      <c r="BT5580" s="103"/>
      <c r="BY5580" s="103"/>
      <c r="BZ5580" s="103"/>
      <c r="CB5580" s="103"/>
      <c r="CC5580" s="103"/>
      <c r="CF5580" s="103"/>
      <c r="CG5580" s="103"/>
      <c r="CI5580" s="103"/>
      <c r="CJ5580" s="103"/>
      <c r="CM5580" s="103"/>
      <c r="CN5580" s="103"/>
      <c r="CS5580" s="103"/>
      <c r="CT5580" s="103"/>
      <c r="CY5580" s="103"/>
      <c r="DB5580" s="103"/>
      <c r="FQ5580" s="103"/>
      <c r="FS5580" s="103"/>
      <c r="FT5580" s="103"/>
      <c r="FU5580" s="103"/>
      <c r="FV5580" s="103"/>
      <c r="FW5580" s="103"/>
      <c r="FX5580" s="103"/>
      <c r="FZ5580" s="103"/>
      <c r="GD5580" s="103"/>
    </row>
    <row r="5581" spans="6:186" ht="15" customHeight="1">
      <c r="F5581" s="103"/>
      <c r="J5581" s="103"/>
      <c r="K5581" s="103"/>
      <c r="N5581" s="103"/>
      <c r="O5581" s="103"/>
      <c r="T5581" s="103"/>
      <c r="U5581" s="103"/>
      <c r="Y5581" s="103"/>
      <c r="Z5581" s="103"/>
      <c r="AD5581" s="103"/>
      <c r="AE5581" s="103"/>
      <c r="AK5581" s="103"/>
      <c r="AL5581" s="103"/>
      <c r="AS5581" s="103"/>
      <c r="AT5581" s="103"/>
      <c r="AY5581" s="103"/>
      <c r="AZ5581" s="103"/>
      <c r="BF5581" s="103"/>
      <c r="BG5581" s="103"/>
      <c r="BL5581" s="103"/>
      <c r="BM5581" s="103"/>
      <c r="BS5581" s="103"/>
      <c r="BT5581" s="103"/>
      <c r="BY5581" s="103"/>
      <c r="BZ5581" s="103"/>
      <c r="CB5581" s="103"/>
      <c r="CC5581" s="103"/>
      <c r="CF5581" s="103"/>
      <c r="CG5581" s="103"/>
      <c r="CI5581" s="103"/>
      <c r="CJ5581" s="103"/>
      <c r="CM5581" s="103"/>
      <c r="CN5581" s="103"/>
      <c r="CS5581" s="103"/>
      <c r="CT5581" s="103"/>
      <c r="CY5581" s="103"/>
      <c r="DB5581" s="103"/>
      <c r="FQ5581" s="103"/>
      <c r="FS5581" s="103"/>
      <c r="FT5581" s="103"/>
      <c r="FU5581" s="103"/>
      <c r="FV5581" s="103"/>
      <c r="FW5581" s="103"/>
      <c r="FX5581" s="103"/>
      <c r="FZ5581" s="103"/>
      <c r="GD5581" s="103"/>
    </row>
    <row r="5582" spans="6:186" ht="15" customHeight="1">
      <c r="F5582" s="103"/>
      <c r="J5582" s="103"/>
      <c r="K5582" s="103"/>
      <c r="N5582" s="103"/>
      <c r="O5582" s="103"/>
      <c r="T5582" s="103"/>
      <c r="U5582" s="103"/>
      <c r="Y5582" s="103"/>
      <c r="Z5582" s="103"/>
      <c r="AD5582" s="103"/>
      <c r="AE5582" s="103"/>
      <c r="AK5582" s="103"/>
      <c r="AL5582" s="103"/>
      <c r="AS5582" s="103"/>
      <c r="AT5582" s="103"/>
      <c r="AY5582" s="103"/>
      <c r="AZ5582" s="103"/>
      <c r="BF5582" s="103"/>
      <c r="BG5582" s="103"/>
      <c r="BL5582" s="103"/>
      <c r="BM5582" s="103"/>
      <c r="BS5582" s="103"/>
      <c r="BT5582" s="103"/>
      <c r="BY5582" s="103"/>
      <c r="BZ5582" s="103"/>
      <c r="CB5582" s="103"/>
      <c r="CC5582" s="103"/>
      <c r="CF5582" s="103"/>
      <c r="CG5582" s="103"/>
      <c r="CI5582" s="103"/>
      <c r="CJ5582" s="103"/>
      <c r="CM5582" s="103"/>
      <c r="CN5582" s="103"/>
      <c r="CS5582" s="103"/>
      <c r="CT5582" s="103"/>
      <c r="CY5582" s="103"/>
      <c r="DB5582" s="103"/>
      <c r="FQ5582" s="103"/>
      <c r="FS5582" s="103"/>
      <c r="FT5582" s="103"/>
      <c r="FU5582" s="103"/>
      <c r="FV5582" s="103"/>
      <c r="FW5582" s="103"/>
      <c r="FX5582" s="103"/>
      <c r="FZ5582" s="103"/>
      <c r="GD5582" s="103"/>
    </row>
    <row r="5583" spans="6:186" ht="15" customHeight="1">
      <c r="F5583" s="103"/>
      <c r="J5583" s="103"/>
      <c r="K5583" s="103"/>
      <c r="N5583" s="103"/>
      <c r="O5583" s="103"/>
      <c r="T5583" s="103"/>
      <c r="U5583" s="103"/>
      <c r="Y5583" s="103"/>
      <c r="Z5583" s="103"/>
      <c r="AD5583" s="103"/>
      <c r="AE5583" s="103"/>
      <c r="AK5583" s="103"/>
      <c r="AL5583" s="103"/>
      <c r="AS5583" s="103"/>
      <c r="AT5583" s="103"/>
      <c r="AY5583" s="103"/>
      <c r="AZ5583" s="103"/>
      <c r="BF5583" s="103"/>
      <c r="BG5583" s="103"/>
      <c r="BL5583" s="103"/>
      <c r="BM5583" s="103"/>
      <c r="BS5583" s="103"/>
      <c r="BT5583" s="103"/>
      <c r="BY5583" s="103"/>
      <c r="BZ5583" s="103"/>
      <c r="CB5583" s="103"/>
      <c r="CC5583" s="103"/>
      <c r="CF5583" s="103"/>
      <c r="CG5583" s="103"/>
      <c r="CI5583" s="103"/>
      <c r="CJ5583" s="103"/>
      <c r="CM5583" s="103"/>
      <c r="CN5583" s="103"/>
      <c r="CS5583" s="103"/>
      <c r="CT5583" s="103"/>
      <c r="CY5583" s="103"/>
      <c r="DB5583" s="103"/>
      <c r="FQ5583" s="103"/>
      <c r="FS5583" s="103"/>
      <c r="FT5583" s="103"/>
      <c r="FU5583" s="103"/>
      <c r="FV5583" s="103"/>
      <c r="FW5583" s="103"/>
      <c r="FX5583" s="103"/>
      <c r="FZ5583" s="103"/>
      <c r="GD5583" s="103"/>
    </row>
    <row r="5584" spans="6:186" ht="15" customHeight="1">
      <c r="F5584" s="103"/>
      <c r="J5584" s="103"/>
      <c r="K5584" s="103"/>
      <c r="N5584" s="103"/>
      <c r="O5584" s="103"/>
      <c r="T5584" s="103"/>
      <c r="U5584" s="103"/>
      <c r="Y5584" s="103"/>
      <c r="Z5584" s="103"/>
      <c r="AD5584" s="103"/>
      <c r="AE5584" s="103"/>
      <c r="AK5584" s="103"/>
      <c r="AL5584" s="103"/>
      <c r="AS5584" s="103"/>
      <c r="AT5584" s="103"/>
      <c r="AY5584" s="103"/>
      <c r="AZ5584" s="103"/>
      <c r="BF5584" s="103"/>
      <c r="BG5584" s="103"/>
      <c r="BL5584" s="103"/>
      <c r="BM5584" s="103"/>
      <c r="BS5584" s="103"/>
      <c r="BT5584" s="103"/>
      <c r="BY5584" s="103"/>
      <c r="BZ5584" s="103"/>
      <c r="CB5584" s="103"/>
      <c r="CC5584" s="103"/>
      <c r="CF5584" s="103"/>
      <c r="CG5584" s="103"/>
      <c r="CI5584" s="103"/>
      <c r="CJ5584" s="103"/>
      <c r="CM5584" s="103"/>
      <c r="CN5584" s="103"/>
      <c r="CS5584" s="103"/>
      <c r="CT5584" s="103"/>
      <c r="CY5584" s="103"/>
      <c r="DB5584" s="103"/>
      <c r="FQ5584" s="103"/>
      <c r="FS5584" s="103"/>
      <c r="FT5584" s="103"/>
      <c r="FU5584" s="103"/>
      <c r="FV5584" s="103"/>
      <c r="FW5584" s="103"/>
      <c r="FX5584" s="103"/>
      <c r="FZ5584" s="103"/>
      <c r="GD5584" s="103"/>
    </row>
    <row r="5585" spans="6:186" ht="15" customHeight="1">
      <c r="F5585" s="103"/>
      <c r="J5585" s="103"/>
      <c r="K5585" s="103"/>
      <c r="N5585" s="103"/>
      <c r="O5585" s="103"/>
      <c r="T5585" s="103"/>
      <c r="U5585" s="103"/>
      <c r="Y5585" s="103"/>
      <c r="Z5585" s="103"/>
      <c r="AD5585" s="103"/>
      <c r="AE5585" s="103"/>
      <c r="AK5585" s="103"/>
      <c r="AL5585" s="103"/>
      <c r="AS5585" s="103"/>
      <c r="AT5585" s="103"/>
      <c r="AY5585" s="103"/>
      <c r="AZ5585" s="103"/>
      <c r="BF5585" s="103"/>
      <c r="BG5585" s="103"/>
      <c r="BL5585" s="103"/>
      <c r="BM5585" s="103"/>
      <c r="BS5585" s="103"/>
      <c r="BT5585" s="103"/>
      <c r="BY5585" s="103"/>
      <c r="BZ5585" s="103"/>
      <c r="CB5585" s="103"/>
      <c r="CC5585" s="103"/>
      <c r="CF5585" s="103"/>
      <c r="CG5585" s="103"/>
      <c r="CI5585" s="103"/>
      <c r="CJ5585" s="103"/>
      <c r="CM5585" s="103"/>
      <c r="CN5585" s="103"/>
      <c r="CS5585" s="103"/>
      <c r="CT5585" s="103"/>
      <c r="CY5585" s="103"/>
      <c r="DB5585" s="103"/>
      <c r="FQ5585" s="103"/>
      <c r="FS5585" s="103"/>
      <c r="FT5585" s="103"/>
      <c r="FU5585" s="103"/>
      <c r="FV5585" s="103"/>
      <c r="FW5585" s="103"/>
      <c r="FX5585" s="103"/>
      <c r="FZ5585" s="103"/>
      <c r="GD5585" s="103"/>
    </row>
    <row r="5586" spans="6:186" ht="15" customHeight="1">
      <c r="F5586" s="103"/>
      <c r="J5586" s="103"/>
      <c r="K5586" s="103"/>
      <c r="N5586" s="103"/>
      <c r="O5586" s="103"/>
      <c r="T5586" s="103"/>
      <c r="U5586" s="103"/>
      <c r="Y5586" s="103"/>
      <c r="Z5586" s="103"/>
      <c r="AD5586" s="103"/>
      <c r="AE5586" s="103"/>
      <c r="AK5586" s="103"/>
      <c r="AL5586" s="103"/>
      <c r="AS5586" s="103"/>
      <c r="AT5586" s="103"/>
      <c r="AY5586" s="103"/>
      <c r="AZ5586" s="103"/>
      <c r="BF5586" s="103"/>
      <c r="BG5586" s="103"/>
      <c r="BL5586" s="103"/>
      <c r="BM5586" s="103"/>
      <c r="BS5586" s="103"/>
      <c r="BT5586" s="103"/>
      <c r="BY5586" s="103"/>
      <c r="BZ5586" s="103"/>
      <c r="CB5586" s="103"/>
      <c r="CC5586" s="103"/>
      <c r="CF5586" s="103"/>
      <c r="CG5586" s="103"/>
      <c r="CI5586" s="103"/>
      <c r="CJ5586" s="103"/>
      <c r="CM5586" s="103"/>
      <c r="CN5586" s="103"/>
      <c r="CS5586" s="103"/>
      <c r="CT5586" s="103"/>
      <c r="CY5586" s="103"/>
      <c r="DB5586" s="103"/>
      <c r="FQ5586" s="103"/>
      <c r="FS5586" s="103"/>
      <c r="FT5586" s="103"/>
      <c r="FU5586" s="103"/>
      <c r="FV5586" s="103"/>
      <c r="FW5586" s="103"/>
      <c r="FX5586" s="103"/>
      <c r="FZ5586" s="103"/>
      <c r="GD5586" s="103"/>
    </row>
    <row r="5587" spans="6:186" ht="15" customHeight="1">
      <c r="F5587" s="103"/>
      <c r="J5587" s="103"/>
      <c r="K5587" s="103"/>
      <c r="N5587" s="103"/>
      <c r="O5587" s="103"/>
      <c r="T5587" s="103"/>
      <c r="U5587" s="103"/>
      <c r="Y5587" s="103"/>
      <c r="Z5587" s="103"/>
      <c r="AD5587" s="103"/>
      <c r="AE5587" s="103"/>
      <c r="AK5587" s="103"/>
      <c r="AL5587" s="103"/>
      <c r="AS5587" s="103"/>
      <c r="AT5587" s="103"/>
      <c r="AY5587" s="103"/>
      <c r="AZ5587" s="103"/>
      <c r="BF5587" s="103"/>
      <c r="BG5587" s="103"/>
      <c r="BL5587" s="103"/>
      <c r="BM5587" s="103"/>
      <c r="BS5587" s="103"/>
      <c r="BT5587" s="103"/>
      <c r="BY5587" s="103"/>
      <c r="BZ5587" s="103"/>
      <c r="CB5587" s="103"/>
      <c r="CC5587" s="103"/>
      <c r="CF5587" s="103"/>
      <c r="CG5587" s="103"/>
      <c r="CI5587" s="103"/>
      <c r="CJ5587" s="103"/>
      <c r="CM5587" s="103"/>
      <c r="CN5587" s="103"/>
      <c r="CS5587" s="103"/>
      <c r="CT5587" s="103"/>
      <c r="CY5587" s="103"/>
      <c r="DB5587" s="103"/>
      <c r="FQ5587" s="103"/>
      <c r="FS5587" s="103"/>
      <c r="FT5587" s="103"/>
      <c r="FU5587" s="103"/>
      <c r="FV5587" s="103"/>
      <c r="FW5587" s="103"/>
      <c r="FX5587" s="103"/>
      <c r="FZ5587" s="103"/>
      <c r="GD5587" s="103"/>
    </row>
    <row r="5588" spans="6:186" ht="15" customHeight="1">
      <c r="F5588" s="103"/>
      <c r="J5588" s="103"/>
      <c r="K5588" s="103"/>
      <c r="N5588" s="103"/>
      <c r="O5588" s="103"/>
      <c r="T5588" s="103"/>
      <c r="U5588" s="103"/>
      <c r="Y5588" s="103"/>
      <c r="Z5588" s="103"/>
      <c r="AD5588" s="103"/>
      <c r="AE5588" s="103"/>
      <c r="AK5588" s="103"/>
      <c r="AL5588" s="103"/>
      <c r="AS5588" s="103"/>
      <c r="AT5588" s="103"/>
      <c r="AY5588" s="103"/>
      <c r="AZ5588" s="103"/>
      <c r="BF5588" s="103"/>
      <c r="BG5588" s="103"/>
      <c r="BL5588" s="103"/>
      <c r="BM5588" s="103"/>
      <c r="BS5588" s="103"/>
      <c r="BT5588" s="103"/>
      <c r="BY5588" s="103"/>
      <c r="BZ5588" s="103"/>
      <c r="CB5588" s="103"/>
      <c r="CC5588" s="103"/>
      <c r="CF5588" s="103"/>
      <c r="CG5588" s="103"/>
      <c r="CI5588" s="103"/>
      <c r="CJ5588" s="103"/>
      <c r="CM5588" s="103"/>
      <c r="CN5588" s="103"/>
      <c r="CS5588" s="103"/>
      <c r="CT5588" s="103"/>
      <c r="CY5588" s="103"/>
      <c r="DB5588" s="103"/>
      <c r="FQ5588" s="103"/>
      <c r="FS5588" s="103"/>
      <c r="FT5588" s="103"/>
      <c r="FU5588" s="103"/>
      <c r="FV5588" s="103"/>
      <c r="FW5588" s="103"/>
      <c r="FX5588" s="103"/>
      <c r="FZ5588" s="103"/>
      <c r="GD5588" s="103"/>
    </row>
    <row r="5589" spans="6:186" ht="15" customHeight="1">
      <c r="F5589" s="103"/>
      <c r="J5589" s="103"/>
      <c r="K5589" s="103"/>
      <c r="N5589" s="103"/>
      <c r="O5589" s="103"/>
      <c r="T5589" s="103"/>
      <c r="U5589" s="103"/>
      <c r="Y5589" s="103"/>
      <c r="Z5589" s="103"/>
      <c r="AD5589" s="103"/>
      <c r="AE5589" s="103"/>
      <c r="AK5589" s="103"/>
      <c r="AL5589" s="103"/>
      <c r="AS5589" s="103"/>
      <c r="AT5589" s="103"/>
      <c r="AY5589" s="103"/>
      <c r="AZ5589" s="103"/>
      <c r="BF5589" s="103"/>
      <c r="BG5589" s="103"/>
      <c r="BL5589" s="103"/>
      <c r="BM5589" s="103"/>
      <c r="BS5589" s="103"/>
      <c r="BT5589" s="103"/>
      <c r="BY5589" s="103"/>
      <c r="BZ5589" s="103"/>
      <c r="CB5589" s="103"/>
      <c r="CC5589" s="103"/>
      <c r="CF5589" s="103"/>
      <c r="CG5589" s="103"/>
      <c r="CI5589" s="103"/>
      <c r="CJ5589" s="103"/>
      <c r="CM5589" s="103"/>
      <c r="CN5589" s="103"/>
      <c r="CS5589" s="103"/>
      <c r="CT5589" s="103"/>
      <c r="CY5589" s="103"/>
      <c r="DB5589" s="103"/>
      <c r="FQ5589" s="103"/>
      <c r="FS5589" s="103"/>
      <c r="FT5589" s="103"/>
      <c r="FU5589" s="103"/>
      <c r="FV5589" s="103"/>
      <c r="FW5589" s="103"/>
      <c r="FX5589" s="103"/>
      <c r="FZ5589" s="103"/>
      <c r="GD5589" s="103"/>
    </row>
    <row r="5590" spans="6:186" ht="15" customHeight="1">
      <c r="F5590" s="103"/>
      <c r="J5590" s="103"/>
      <c r="K5590" s="103"/>
      <c r="N5590" s="103"/>
      <c r="O5590" s="103"/>
      <c r="T5590" s="103"/>
      <c r="U5590" s="103"/>
      <c r="Y5590" s="103"/>
      <c r="Z5590" s="103"/>
      <c r="AD5590" s="103"/>
      <c r="AE5590" s="103"/>
      <c r="AK5590" s="103"/>
      <c r="AL5590" s="103"/>
      <c r="AS5590" s="103"/>
      <c r="AT5590" s="103"/>
      <c r="AY5590" s="103"/>
      <c r="AZ5590" s="103"/>
      <c r="BF5590" s="103"/>
      <c r="BG5590" s="103"/>
      <c r="BL5590" s="103"/>
      <c r="BM5590" s="103"/>
      <c r="BS5590" s="103"/>
      <c r="BT5590" s="103"/>
      <c r="BY5590" s="103"/>
      <c r="BZ5590" s="103"/>
      <c r="CB5590" s="103"/>
      <c r="CC5590" s="103"/>
      <c r="CF5590" s="103"/>
      <c r="CG5590" s="103"/>
      <c r="CI5590" s="103"/>
      <c r="CJ5590" s="103"/>
      <c r="CM5590" s="103"/>
      <c r="CN5590" s="103"/>
      <c r="CS5590" s="103"/>
      <c r="CT5590" s="103"/>
      <c r="CY5590" s="103"/>
      <c r="DB5590" s="103"/>
      <c r="FQ5590" s="103"/>
      <c r="FS5590" s="103"/>
      <c r="FT5590" s="103"/>
      <c r="FU5590" s="103"/>
      <c r="FV5590" s="103"/>
      <c r="FW5590" s="103"/>
      <c r="FX5590" s="103"/>
      <c r="FZ5590" s="103"/>
      <c r="GD5590" s="103"/>
    </row>
    <row r="5591" spans="6:186" ht="15" customHeight="1">
      <c r="F5591" s="103"/>
      <c r="J5591" s="103"/>
      <c r="K5591" s="103"/>
      <c r="N5591" s="103"/>
      <c r="O5591" s="103"/>
      <c r="T5591" s="103"/>
      <c r="U5591" s="103"/>
      <c r="Y5591" s="103"/>
      <c r="Z5591" s="103"/>
      <c r="AD5591" s="103"/>
      <c r="AE5591" s="103"/>
      <c r="AK5591" s="103"/>
      <c r="AL5591" s="103"/>
      <c r="AS5591" s="103"/>
      <c r="AT5591" s="103"/>
      <c r="AY5591" s="103"/>
      <c r="AZ5591" s="103"/>
      <c r="BF5591" s="103"/>
      <c r="BG5591" s="103"/>
      <c r="BL5591" s="103"/>
      <c r="BM5591" s="103"/>
      <c r="BS5591" s="103"/>
      <c r="BT5591" s="103"/>
      <c r="BY5591" s="103"/>
      <c r="BZ5591" s="103"/>
      <c r="CB5591" s="103"/>
      <c r="CC5591" s="103"/>
      <c r="CF5591" s="103"/>
      <c r="CG5591" s="103"/>
      <c r="CI5591" s="103"/>
      <c r="CJ5591" s="103"/>
      <c r="CM5591" s="103"/>
      <c r="CN5591" s="103"/>
      <c r="CS5591" s="103"/>
      <c r="CT5591" s="103"/>
      <c r="CY5591" s="103"/>
      <c r="DB5591" s="103"/>
      <c r="FQ5591" s="103"/>
      <c r="FS5591" s="103"/>
      <c r="FT5591" s="103"/>
      <c r="FU5591" s="103"/>
      <c r="FV5591" s="103"/>
      <c r="FW5591" s="103"/>
      <c r="FX5591" s="103"/>
      <c r="FZ5591" s="103"/>
      <c r="GD5591" s="103"/>
    </row>
    <row r="5592" spans="6:186" ht="15" customHeight="1">
      <c r="F5592" s="103"/>
      <c r="J5592" s="103"/>
      <c r="K5592" s="103"/>
      <c r="N5592" s="103"/>
      <c r="O5592" s="103"/>
      <c r="T5592" s="103"/>
      <c r="U5592" s="103"/>
      <c r="Y5592" s="103"/>
      <c r="Z5592" s="103"/>
      <c r="AD5592" s="103"/>
      <c r="AE5592" s="103"/>
      <c r="AK5592" s="103"/>
      <c r="AL5592" s="103"/>
      <c r="AS5592" s="103"/>
      <c r="AT5592" s="103"/>
      <c r="AY5592" s="103"/>
      <c r="AZ5592" s="103"/>
      <c r="BF5592" s="103"/>
      <c r="BG5592" s="103"/>
      <c r="BL5592" s="103"/>
      <c r="BM5592" s="103"/>
      <c r="BS5592" s="103"/>
      <c r="BT5592" s="103"/>
      <c r="BY5592" s="103"/>
      <c r="BZ5592" s="103"/>
      <c r="CB5592" s="103"/>
      <c r="CC5592" s="103"/>
      <c r="CF5592" s="103"/>
      <c r="CG5592" s="103"/>
      <c r="CI5592" s="103"/>
      <c r="CJ5592" s="103"/>
      <c r="CM5592" s="103"/>
      <c r="CN5592" s="103"/>
      <c r="CS5592" s="103"/>
      <c r="CT5592" s="103"/>
      <c r="CY5592" s="103"/>
      <c r="DB5592" s="103"/>
      <c r="FQ5592" s="103"/>
      <c r="FS5592" s="103"/>
      <c r="FT5592" s="103"/>
      <c r="FU5592" s="103"/>
      <c r="FV5592" s="103"/>
      <c r="FW5592" s="103"/>
      <c r="FX5592" s="103"/>
      <c r="FZ5592" s="103"/>
      <c r="GD5592" s="103"/>
    </row>
    <row r="5593" spans="6:186" ht="15" customHeight="1">
      <c r="F5593" s="103"/>
      <c r="J5593" s="103"/>
      <c r="K5593" s="103"/>
      <c r="N5593" s="103"/>
      <c r="O5593" s="103"/>
      <c r="T5593" s="103"/>
      <c r="U5593" s="103"/>
      <c r="Y5593" s="103"/>
      <c r="Z5593" s="103"/>
      <c r="AD5593" s="103"/>
      <c r="AE5593" s="103"/>
      <c r="AK5593" s="103"/>
      <c r="AL5593" s="103"/>
      <c r="AS5593" s="103"/>
      <c r="AT5593" s="103"/>
      <c r="AY5593" s="103"/>
      <c r="AZ5593" s="103"/>
      <c r="BF5593" s="103"/>
      <c r="BG5593" s="103"/>
      <c r="BL5593" s="103"/>
      <c r="BM5593" s="103"/>
      <c r="BS5593" s="103"/>
      <c r="BT5593" s="103"/>
      <c r="BY5593" s="103"/>
      <c r="BZ5593" s="103"/>
      <c r="CB5593" s="103"/>
      <c r="CC5593" s="103"/>
      <c r="CF5593" s="103"/>
      <c r="CG5593" s="103"/>
      <c r="CI5593" s="103"/>
      <c r="CJ5593" s="103"/>
      <c r="CM5593" s="103"/>
      <c r="CN5593" s="103"/>
      <c r="CS5593" s="103"/>
      <c r="CT5593" s="103"/>
      <c r="CY5593" s="103"/>
      <c r="DB5593" s="103"/>
      <c r="FQ5593" s="103"/>
      <c r="FS5593" s="103"/>
      <c r="FT5593" s="103"/>
      <c r="FU5593" s="103"/>
      <c r="FV5593" s="103"/>
      <c r="FW5593" s="103"/>
      <c r="FX5593" s="103"/>
      <c r="FZ5593" s="103"/>
      <c r="GD5593" s="103"/>
    </row>
    <row r="5594" spans="6:186" ht="15" customHeight="1">
      <c r="F5594" s="103"/>
      <c r="J5594" s="103"/>
      <c r="K5594" s="103"/>
      <c r="N5594" s="103"/>
      <c r="O5594" s="103"/>
      <c r="T5594" s="103"/>
      <c r="U5594" s="103"/>
      <c r="Y5594" s="103"/>
      <c r="Z5594" s="103"/>
      <c r="AD5594" s="103"/>
      <c r="AE5594" s="103"/>
      <c r="AK5594" s="103"/>
      <c r="AL5594" s="103"/>
      <c r="AS5594" s="103"/>
      <c r="AT5594" s="103"/>
      <c r="AY5594" s="103"/>
      <c r="AZ5594" s="103"/>
      <c r="BF5594" s="103"/>
      <c r="BG5594" s="103"/>
      <c r="BL5594" s="103"/>
      <c r="BM5594" s="103"/>
      <c r="BS5594" s="103"/>
      <c r="BT5594" s="103"/>
      <c r="BY5594" s="103"/>
      <c r="BZ5594" s="103"/>
      <c r="CB5594" s="103"/>
      <c r="CC5594" s="103"/>
      <c r="CF5594" s="103"/>
      <c r="CG5594" s="103"/>
      <c r="CI5594" s="103"/>
      <c r="CJ5594" s="103"/>
      <c r="CM5594" s="103"/>
      <c r="CN5594" s="103"/>
      <c r="CS5594" s="103"/>
      <c r="CT5594" s="103"/>
      <c r="CY5594" s="103"/>
      <c r="DB5594" s="103"/>
      <c r="FQ5594" s="103"/>
      <c r="FS5594" s="103"/>
      <c r="FT5594" s="103"/>
      <c r="FU5594" s="103"/>
      <c r="FV5594" s="103"/>
      <c r="FW5594" s="103"/>
      <c r="FX5594" s="103"/>
      <c r="FZ5594" s="103"/>
      <c r="GD5594" s="103"/>
    </row>
    <row r="5595" spans="6:186" ht="15" customHeight="1">
      <c r="F5595" s="103"/>
      <c r="J5595" s="103"/>
      <c r="K5595" s="103"/>
      <c r="N5595" s="103"/>
      <c r="O5595" s="103"/>
      <c r="T5595" s="103"/>
      <c r="U5595" s="103"/>
      <c r="Y5595" s="103"/>
      <c r="Z5595" s="103"/>
      <c r="AD5595" s="103"/>
      <c r="AE5595" s="103"/>
      <c r="AK5595" s="103"/>
      <c r="AL5595" s="103"/>
      <c r="AS5595" s="103"/>
      <c r="AT5595" s="103"/>
      <c r="AY5595" s="103"/>
      <c r="AZ5595" s="103"/>
      <c r="BF5595" s="103"/>
      <c r="BG5595" s="103"/>
      <c r="BL5595" s="103"/>
      <c r="BM5595" s="103"/>
      <c r="BS5595" s="103"/>
      <c r="BT5595" s="103"/>
      <c r="BY5595" s="103"/>
      <c r="BZ5595" s="103"/>
      <c r="CB5595" s="103"/>
      <c r="CC5595" s="103"/>
      <c r="CF5595" s="103"/>
      <c r="CG5595" s="103"/>
      <c r="CI5595" s="103"/>
      <c r="CJ5595" s="103"/>
      <c r="CM5595" s="103"/>
      <c r="CN5595" s="103"/>
      <c r="CS5595" s="103"/>
      <c r="CT5595" s="103"/>
      <c r="CY5595" s="103"/>
      <c r="DB5595" s="103"/>
      <c r="FQ5595" s="103"/>
      <c r="FS5595" s="103"/>
      <c r="FT5595" s="103"/>
      <c r="FU5595" s="103"/>
      <c r="FV5595" s="103"/>
      <c r="FW5595" s="103"/>
      <c r="FX5595" s="103"/>
      <c r="FZ5595" s="103"/>
      <c r="GD5595" s="103"/>
    </row>
    <row r="5596" spans="6:186" ht="15" customHeight="1">
      <c r="F5596" s="103"/>
      <c r="J5596" s="103"/>
      <c r="K5596" s="103"/>
      <c r="N5596" s="103"/>
      <c r="O5596" s="103"/>
      <c r="T5596" s="103"/>
      <c r="U5596" s="103"/>
      <c r="Y5596" s="103"/>
      <c r="Z5596" s="103"/>
      <c r="AD5596" s="103"/>
      <c r="AE5596" s="103"/>
      <c r="AK5596" s="103"/>
      <c r="AL5596" s="103"/>
      <c r="AS5596" s="103"/>
      <c r="AT5596" s="103"/>
      <c r="AY5596" s="103"/>
      <c r="AZ5596" s="103"/>
      <c r="BF5596" s="103"/>
      <c r="BG5596" s="103"/>
      <c r="BL5596" s="103"/>
      <c r="BM5596" s="103"/>
      <c r="BS5596" s="103"/>
      <c r="BT5596" s="103"/>
      <c r="BY5596" s="103"/>
      <c r="BZ5596" s="103"/>
      <c r="CB5596" s="103"/>
      <c r="CC5596" s="103"/>
      <c r="CF5596" s="103"/>
      <c r="CG5596" s="103"/>
      <c r="CI5596" s="103"/>
      <c r="CJ5596" s="103"/>
      <c r="CM5596" s="103"/>
      <c r="CN5596" s="103"/>
      <c r="CS5596" s="103"/>
      <c r="CT5596" s="103"/>
      <c r="CY5596" s="103"/>
      <c r="DB5596" s="103"/>
      <c r="FQ5596" s="103"/>
      <c r="FS5596" s="103"/>
      <c r="FT5596" s="103"/>
      <c r="FU5596" s="103"/>
      <c r="FV5596" s="103"/>
      <c r="FW5596" s="103"/>
      <c r="FX5596" s="103"/>
      <c r="FZ5596" s="103"/>
      <c r="GD5596" s="103"/>
    </row>
    <row r="5597" spans="6:186" ht="15" customHeight="1">
      <c r="F5597" s="103"/>
      <c r="J5597" s="103"/>
      <c r="K5597" s="103"/>
      <c r="N5597" s="103"/>
      <c r="O5597" s="103"/>
      <c r="T5597" s="103"/>
      <c r="U5597" s="103"/>
      <c r="Y5597" s="103"/>
      <c r="Z5597" s="103"/>
      <c r="AD5597" s="103"/>
      <c r="AE5597" s="103"/>
      <c r="AK5597" s="103"/>
      <c r="AL5597" s="103"/>
      <c r="AS5597" s="103"/>
      <c r="AT5597" s="103"/>
      <c r="AY5597" s="103"/>
      <c r="AZ5597" s="103"/>
      <c r="BF5597" s="103"/>
      <c r="BG5597" s="103"/>
      <c r="BL5597" s="103"/>
      <c r="BM5597" s="103"/>
      <c r="BS5597" s="103"/>
      <c r="BT5597" s="103"/>
      <c r="BY5597" s="103"/>
      <c r="BZ5597" s="103"/>
      <c r="CB5597" s="103"/>
      <c r="CC5597" s="103"/>
      <c r="CF5597" s="103"/>
      <c r="CG5597" s="103"/>
      <c r="CI5597" s="103"/>
      <c r="CJ5597" s="103"/>
      <c r="CM5597" s="103"/>
      <c r="CN5597" s="103"/>
      <c r="CS5597" s="103"/>
      <c r="CT5597" s="103"/>
      <c r="CY5597" s="103"/>
      <c r="DB5597" s="103"/>
      <c r="FQ5597" s="103"/>
      <c r="FS5597" s="103"/>
      <c r="FT5597" s="103"/>
      <c r="FU5597" s="103"/>
      <c r="FV5597" s="103"/>
      <c r="FW5597" s="103"/>
      <c r="FX5597" s="103"/>
      <c r="FZ5597" s="103"/>
      <c r="GD5597" s="103"/>
    </row>
    <row r="5598" spans="6:186" ht="15" customHeight="1">
      <c r="F5598" s="103"/>
      <c r="J5598" s="103"/>
      <c r="K5598" s="103"/>
      <c r="N5598" s="103"/>
      <c r="O5598" s="103"/>
      <c r="T5598" s="103"/>
      <c r="U5598" s="103"/>
      <c r="Y5598" s="103"/>
      <c r="Z5598" s="103"/>
      <c r="AD5598" s="103"/>
      <c r="AE5598" s="103"/>
      <c r="AK5598" s="103"/>
      <c r="AL5598" s="103"/>
      <c r="AS5598" s="103"/>
      <c r="AT5598" s="103"/>
      <c r="AY5598" s="103"/>
      <c r="AZ5598" s="103"/>
      <c r="BF5598" s="103"/>
      <c r="BG5598" s="103"/>
      <c r="BL5598" s="103"/>
      <c r="BM5598" s="103"/>
      <c r="BS5598" s="103"/>
      <c r="BT5598" s="103"/>
      <c r="BY5598" s="103"/>
      <c r="BZ5598" s="103"/>
      <c r="CB5598" s="103"/>
      <c r="CC5598" s="103"/>
      <c r="CF5598" s="103"/>
      <c r="CG5598" s="103"/>
      <c r="CI5598" s="103"/>
      <c r="CJ5598" s="103"/>
      <c r="CM5598" s="103"/>
      <c r="CN5598" s="103"/>
      <c r="CS5598" s="103"/>
      <c r="CT5598" s="103"/>
      <c r="CY5598" s="103"/>
      <c r="DB5598" s="103"/>
      <c r="FQ5598" s="103"/>
      <c r="FS5598" s="103"/>
      <c r="FT5598" s="103"/>
      <c r="FU5598" s="103"/>
      <c r="FV5598" s="103"/>
      <c r="FW5598" s="103"/>
      <c r="FX5598" s="103"/>
      <c r="FZ5598" s="103"/>
      <c r="GD5598" s="103"/>
    </row>
    <row r="5599" spans="6:186" ht="15" customHeight="1">
      <c r="F5599" s="103"/>
      <c r="J5599" s="103"/>
      <c r="K5599" s="103"/>
      <c r="N5599" s="103"/>
      <c r="O5599" s="103"/>
      <c r="T5599" s="103"/>
      <c r="U5599" s="103"/>
      <c r="Y5599" s="103"/>
      <c r="Z5599" s="103"/>
      <c r="AD5599" s="103"/>
      <c r="AE5599" s="103"/>
      <c r="AK5599" s="103"/>
      <c r="AL5599" s="103"/>
      <c r="AS5599" s="103"/>
      <c r="AT5599" s="103"/>
      <c r="AY5599" s="103"/>
      <c r="AZ5599" s="103"/>
      <c r="BF5599" s="103"/>
      <c r="BG5599" s="103"/>
      <c r="BL5599" s="103"/>
      <c r="BM5599" s="103"/>
      <c r="BS5599" s="103"/>
      <c r="BT5599" s="103"/>
      <c r="BY5599" s="103"/>
      <c r="BZ5599" s="103"/>
      <c r="CB5599" s="103"/>
      <c r="CC5599" s="103"/>
      <c r="CF5599" s="103"/>
      <c r="CG5599" s="103"/>
      <c r="CI5599" s="103"/>
      <c r="CJ5599" s="103"/>
      <c r="CM5599" s="103"/>
      <c r="CN5599" s="103"/>
      <c r="CS5599" s="103"/>
      <c r="CT5599" s="103"/>
      <c r="CY5599" s="103"/>
      <c r="DB5599" s="103"/>
      <c r="FQ5599" s="103"/>
      <c r="FS5599" s="103"/>
      <c r="FT5599" s="103"/>
      <c r="FU5599" s="103"/>
      <c r="FV5599" s="103"/>
      <c r="FW5599" s="103"/>
      <c r="FX5599" s="103"/>
      <c r="FZ5599" s="103"/>
      <c r="GD5599" s="103"/>
    </row>
    <row r="5600" spans="6:186" ht="15" customHeight="1">
      <c r="F5600" s="103"/>
      <c r="J5600" s="103"/>
      <c r="K5600" s="103"/>
      <c r="N5600" s="103"/>
      <c r="O5600" s="103"/>
      <c r="T5600" s="103"/>
      <c r="U5600" s="103"/>
      <c r="Y5600" s="103"/>
      <c r="Z5600" s="103"/>
      <c r="AD5600" s="103"/>
      <c r="AE5600" s="103"/>
      <c r="AK5600" s="103"/>
      <c r="AL5600" s="103"/>
      <c r="AS5600" s="103"/>
      <c r="AT5600" s="103"/>
      <c r="AY5600" s="103"/>
      <c r="AZ5600" s="103"/>
      <c r="BF5600" s="103"/>
      <c r="BG5600" s="103"/>
      <c r="BL5600" s="103"/>
      <c r="BM5600" s="103"/>
      <c r="BS5600" s="103"/>
      <c r="BT5600" s="103"/>
      <c r="BY5600" s="103"/>
      <c r="BZ5600" s="103"/>
      <c r="CB5600" s="103"/>
      <c r="CC5600" s="103"/>
      <c r="CF5600" s="103"/>
      <c r="CG5600" s="103"/>
      <c r="CI5600" s="103"/>
      <c r="CJ5600" s="103"/>
      <c r="CM5600" s="103"/>
      <c r="CN5600" s="103"/>
      <c r="CS5600" s="103"/>
      <c r="CT5600" s="103"/>
      <c r="CY5600" s="103"/>
      <c r="DB5600" s="103"/>
      <c r="FQ5600" s="103"/>
      <c r="FS5600" s="103"/>
      <c r="FT5600" s="103"/>
      <c r="FU5600" s="103"/>
      <c r="FV5600" s="103"/>
      <c r="FW5600" s="103"/>
      <c r="FX5600" s="103"/>
      <c r="FZ5600" s="103"/>
      <c r="GD5600" s="103"/>
    </row>
    <row r="5601" spans="6:186" ht="15" customHeight="1">
      <c r="F5601" s="103"/>
      <c r="J5601" s="103"/>
      <c r="K5601" s="103"/>
      <c r="N5601" s="103"/>
      <c r="O5601" s="103"/>
      <c r="T5601" s="103"/>
      <c r="U5601" s="103"/>
      <c r="Y5601" s="103"/>
      <c r="Z5601" s="103"/>
      <c r="AD5601" s="103"/>
      <c r="AE5601" s="103"/>
      <c r="AK5601" s="103"/>
      <c r="AL5601" s="103"/>
      <c r="AS5601" s="103"/>
      <c r="AT5601" s="103"/>
      <c r="AY5601" s="103"/>
      <c r="AZ5601" s="103"/>
      <c r="BF5601" s="103"/>
      <c r="BG5601" s="103"/>
      <c r="BL5601" s="103"/>
      <c r="BM5601" s="103"/>
      <c r="BS5601" s="103"/>
      <c r="BT5601" s="103"/>
      <c r="BY5601" s="103"/>
      <c r="BZ5601" s="103"/>
      <c r="CB5601" s="103"/>
      <c r="CC5601" s="103"/>
      <c r="CF5601" s="103"/>
      <c r="CG5601" s="103"/>
      <c r="CI5601" s="103"/>
      <c r="CJ5601" s="103"/>
      <c r="CM5601" s="103"/>
      <c r="CN5601" s="103"/>
      <c r="CS5601" s="103"/>
      <c r="CT5601" s="103"/>
      <c r="CY5601" s="103"/>
      <c r="DB5601" s="103"/>
      <c r="FQ5601" s="103"/>
      <c r="FS5601" s="103"/>
      <c r="FT5601" s="103"/>
      <c r="FU5601" s="103"/>
      <c r="FV5601" s="103"/>
      <c r="FW5601" s="103"/>
      <c r="FX5601" s="103"/>
      <c r="FZ5601" s="103"/>
      <c r="GD5601" s="103"/>
    </row>
    <row r="5602" spans="6:186" ht="15" customHeight="1">
      <c r="F5602" s="103"/>
      <c r="J5602" s="103"/>
      <c r="K5602" s="103"/>
      <c r="N5602" s="103"/>
      <c r="O5602" s="103"/>
      <c r="T5602" s="103"/>
      <c r="U5602" s="103"/>
      <c r="Y5602" s="103"/>
      <c r="Z5602" s="103"/>
      <c r="AD5602" s="103"/>
      <c r="AE5602" s="103"/>
      <c r="AK5602" s="103"/>
      <c r="AL5602" s="103"/>
      <c r="AS5602" s="103"/>
      <c r="AT5602" s="103"/>
      <c r="AY5602" s="103"/>
      <c r="AZ5602" s="103"/>
      <c r="BF5602" s="103"/>
      <c r="BG5602" s="103"/>
      <c r="BL5602" s="103"/>
      <c r="BM5602" s="103"/>
      <c r="BS5602" s="103"/>
      <c r="BT5602" s="103"/>
      <c r="BY5602" s="103"/>
      <c r="BZ5602" s="103"/>
      <c r="CB5602" s="103"/>
      <c r="CC5602" s="103"/>
      <c r="CF5602" s="103"/>
      <c r="CG5602" s="103"/>
      <c r="CI5602" s="103"/>
      <c r="CJ5602" s="103"/>
      <c r="CM5602" s="103"/>
      <c r="CN5602" s="103"/>
      <c r="CS5602" s="103"/>
      <c r="CT5602" s="103"/>
      <c r="CY5602" s="103"/>
      <c r="DB5602" s="103"/>
      <c r="FQ5602" s="103"/>
      <c r="FS5602" s="103"/>
      <c r="FT5602" s="103"/>
      <c r="FU5602" s="103"/>
      <c r="FV5602" s="103"/>
      <c r="FW5602" s="103"/>
      <c r="FX5602" s="103"/>
      <c r="FZ5602" s="103"/>
      <c r="GD5602" s="103"/>
    </row>
    <row r="5603" spans="6:186" ht="15" customHeight="1">
      <c r="F5603" s="103"/>
      <c r="J5603" s="103"/>
      <c r="K5603" s="103"/>
      <c r="N5603" s="103"/>
      <c r="O5603" s="103"/>
      <c r="T5603" s="103"/>
      <c r="U5603" s="103"/>
      <c r="Y5603" s="103"/>
      <c r="Z5603" s="103"/>
      <c r="AD5603" s="103"/>
      <c r="AE5603" s="103"/>
      <c r="AK5603" s="103"/>
      <c r="AL5603" s="103"/>
      <c r="AS5603" s="103"/>
      <c r="AT5603" s="103"/>
      <c r="AY5603" s="103"/>
      <c r="AZ5603" s="103"/>
      <c r="BF5603" s="103"/>
      <c r="BG5603" s="103"/>
      <c r="BL5603" s="103"/>
      <c r="BM5603" s="103"/>
      <c r="BS5603" s="103"/>
      <c r="BT5603" s="103"/>
      <c r="BY5603" s="103"/>
      <c r="BZ5603" s="103"/>
      <c r="CB5603" s="103"/>
      <c r="CC5603" s="103"/>
      <c r="CF5603" s="103"/>
      <c r="CG5603" s="103"/>
      <c r="CI5603" s="103"/>
      <c r="CJ5603" s="103"/>
      <c r="CM5603" s="103"/>
      <c r="CN5603" s="103"/>
      <c r="CS5603" s="103"/>
      <c r="CT5603" s="103"/>
      <c r="CY5603" s="103"/>
      <c r="DB5603" s="103"/>
      <c r="FQ5603" s="103"/>
      <c r="FS5603" s="103"/>
      <c r="FT5603" s="103"/>
      <c r="FU5603" s="103"/>
      <c r="FV5603" s="103"/>
      <c r="FW5603" s="103"/>
      <c r="FX5603" s="103"/>
      <c r="FZ5603" s="103"/>
      <c r="GD5603" s="103"/>
    </row>
    <row r="5604" spans="6:186" ht="15" customHeight="1">
      <c r="F5604" s="103"/>
      <c r="J5604" s="103"/>
      <c r="K5604" s="103"/>
      <c r="N5604" s="103"/>
      <c r="O5604" s="103"/>
      <c r="T5604" s="103"/>
      <c r="U5604" s="103"/>
      <c r="Y5604" s="103"/>
      <c r="Z5604" s="103"/>
      <c r="AD5604" s="103"/>
      <c r="AE5604" s="103"/>
      <c r="AK5604" s="103"/>
      <c r="AL5604" s="103"/>
      <c r="AS5604" s="103"/>
      <c r="AT5604" s="103"/>
      <c r="AY5604" s="103"/>
      <c r="AZ5604" s="103"/>
      <c r="BF5604" s="103"/>
      <c r="BG5604" s="103"/>
      <c r="BL5604" s="103"/>
      <c r="BM5604" s="103"/>
      <c r="BS5604" s="103"/>
      <c r="BT5604" s="103"/>
      <c r="BY5604" s="103"/>
      <c r="BZ5604" s="103"/>
      <c r="CB5604" s="103"/>
      <c r="CC5604" s="103"/>
      <c r="CF5604" s="103"/>
      <c r="CG5604" s="103"/>
      <c r="CI5604" s="103"/>
      <c r="CJ5604" s="103"/>
      <c r="CM5604" s="103"/>
      <c r="CN5604" s="103"/>
      <c r="CS5604" s="103"/>
      <c r="CT5604" s="103"/>
      <c r="CY5604" s="103"/>
      <c r="DB5604" s="103"/>
      <c r="FQ5604" s="103"/>
      <c r="FS5604" s="103"/>
      <c r="FT5604" s="103"/>
      <c r="FU5604" s="103"/>
      <c r="FV5604" s="103"/>
      <c r="FW5604" s="103"/>
      <c r="FX5604" s="103"/>
      <c r="FZ5604" s="103"/>
      <c r="GD5604" s="103"/>
    </row>
    <row r="5605" spans="6:186" ht="15" customHeight="1">
      <c r="F5605" s="103"/>
      <c r="J5605" s="103"/>
      <c r="K5605" s="103"/>
      <c r="N5605" s="103"/>
      <c r="O5605" s="103"/>
      <c r="T5605" s="103"/>
      <c r="U5605" s="103"/>
      <c r="Y5605" s="103"/>
      <c r="Z5605" s="103"/>
      <c r="AD5605" s="103"/>
      <c r="AE5605" s="103"/>
      <c r="AK5605" s="103"/>
      <c r="AL5605" s="103"/>
      <c r="AS5605" s="103"/>
      <c r="AT5605" s="103"/>
      <c r="AY5605" s="103"/>
      <c r="AZ5605" s="103"/>
      <c r="BF5605" s="103"/>
      <c r="BG5605" s="103"/>
      <c r="BL5605" s="103"/>
      <c r="BM5605" s="103"/>
      <c r="BS5605" s="103"/>
      <c r="BT5605" s="103"/>
      <c r="BY5605" s="103"/>
      <c r="BZ5605" s="103"/>
      <c r="CB5605" s="103"/>
      <c r="CC5605" s="103"/>
      <c r="CF5605" s="103"/>
      <c r="CG5605" s="103"/>
      <c r="CI5605" s="103"/>
      <c r="CJ5605" s="103"/>
      <c r="CM5605" s="103"/>
      <c r="CN5605" s="103"/>
      <c r="CS5605" s="103"/>
      <c r="CT5605" s="103"/>
      <c r="CY5605" s="103"/>
      <c r="DB5605" s="103"/>
      <c r="FQ5605" s="103"/>
      <c r="FS5605" s="103"/>
      <c r="FT5605" s="103"/>
      <c r="FU5605" s="103"/>
      <c r="FV5605" s="103"/>
      <c r="FW5605" s="103"/>
      <c r="FX5605" s="103"/>
      <c r="FZ5605" s="103"/>
      <c r="GD5605" s="103"/>
    </row>
    <row r="5606" spans="6:186" ht="15" customHeight="1">
      <c r="F5606" s="103"/>
      <c r="J5606" s="103"/>
      <c r="K5606" s="103"/>
      <c r="N5606" s="103"/>
      <c r="O5606" s="103"/>
      <c r="T5606" s="103"/>
      <c r="U5606" s="103"/>
      <c r="Y5606" s="103"/>
      <c r="Z5606" s="103"/>
      <c r="AD5606" s="103"/>
      <c r="AE5606" s="103"/>
      <c r="AK5606" s="103"/>
      <c r="AL5606" s="103"/>
      <c r="AS5606" s="103"/>
      <c r="AT5606" s="103"/>
      <c r="AY5606" s="103"/>
      <c r="AZ5606" s="103"/>
      <c r="BF5606" s="103"/>
      <c r="BG5606" s="103"/>
      <c r="BL5606" s="103"/>
      <c r="BM5606" s="103"/>
      <c r="BS5606" s="103"/>
      <c r="BT5606" s="103"/>
      <c r="BY5606" s="103"/>
      <c r="BZ5606" s="103"/>
      <c r="CB5606" s="103"/>
      <c r="CC5606" s="103"/>
      <c r="CF5606" s="103"/>
      <c r="CG5606" s="103"/>
      <c r="CI5606" s="103"/>
      <c r="CJ5606" s="103"/>
      <c r="CM5606" s="103"/>
      <c r="CN5606" s="103"/>
      <c r="CS5606" s="103"/>
      <c r="CT5606" s="103"/>
      <c r="CY5606" s="103"/>
      <c r="DB5606" s="103"/>
      <c r="FQ5606" s="103"/>
      <c r="FS5606" s="103"/>
      <c r="FT5606" s="103"/>
      <c r="FU5606" s="103"/>
      <c r="FV5606" s="103"/>
      <c r="FW5606" s="103"/>
      <c r="FX5606" s="103"/>
      <c r="FZ5606" s="103"/>
      <c r="GD5606" s="103"/>
    </row>
    <row r="5607" spans="6:186" ht="15" customHeight="1">
      <c r="F5607" s="103"/>
      <c r="J5607" s="103"/>
      <c r="K5607" s="103"/>
      <c r="N5607" s="103"/>
      <c r="O5607" s="103"/>
      <c r="T5607" s="103"/>
      <c r="U5607" s="103"/>
      <c r="Y5607" s="103"/>
      <c r="Z5607" s="103"/>
      <c r="AD5607" s="103"/>
      <c r="AE5607" s="103"/>
      <c r="AK5607" s="103"/>
      <c r="AL5607" s="103"/>
      <c r="AS5607" s="103"/>
      <c r="AT5607" s="103"/>
      <c r="AY5607" s="103"/>
      <c r="AZ5607" s="103"/>
      <c r="BF5607" s="103"/>
      <c r="BG5607" s="103"/>
      <c r="BL5607" s="103"/>
      <c r="BM5607" s="103"/>
      <c r="BS5607" s="103"/>
      <c r="BT5607" s="103"/>
      <c r="BY5607" s="103"/>
      <c r="BZ5607" s="103"/>
      <c r="CB5607" s="103"/>
      <c r="CC5607" s="103"/>
      <c r="CF5607" s="103"/>
      <c r="CG5607" s="103"/>
      <c r="CI5607" s="103"/>
      <c r="CJ5607" s="103"/>
      <c r="CM5607" s="103"/>
      <c r="CN5607" s="103"/>
      <c r="CS5607" s="103"/>
      <c r="CT5607" s="103"/>
      <c r="CY5607" s="103"/>
      <c r="DB5607" s="103"/>
      <c r="FQ5607" s="103"/>
      <c r="FS5607" s="103"/>
      <c r="FT5607" s="103"/>
      <c r="FU5607" s="103"/>
      <c r="FV5607" s="103"/>
      <c r="FW5607" s="103"/>
      <c r="FX5607" s="103"/>
      <c r="FZ5607" s="103"/>
      <c r="GD5607" s="103"/>
    </row>
    <row r="5608" spans="6:186" ht="15" customHeight="1">
      <c r="F5608" s="103"/>
      <c r="J5608" s="103"/>
      <c r="K5608" s="103"/>
      <c r="N5608" s="103"/>
      <c r="O5608" s="103"/>
      <c r="T5608" s="103"/>
      <c r="U5608" s="103"/>
      <c r="Y5608" s="103"/>
      <c r="Z5608" s="103"/>
      <c r="AD5608" s="103"/>
      <c r="AE5608" s="103"/>
      <c r="AK5608" s="103"/>
      <c r="AL5608" s="103"/>
      <c r="AS5608" s="103"/>
      <c r="AT5608" s="103"/>
      <c r="AY5608" s="103"/>
      <c r="AZ5608" s="103"/>
      <c r="BF5608" s="103"/>
      <c r="BG5608" s="103"/>
      <c r="BL5608" s="103"/>
      <c r="BM5608" s="103"/>
      <c r="BS5608" s="103"/>
      <c r="BT5608" s="103"/>
      <c r="BY5608" s="103"/>
      <c r="BZ5608" s="103"/>
      <c r="CB5608" s="103"/>
      <c r="CC5608" s="103"/>
      <c r="CF5608" s="103"/>
      <c r="CG5608" s="103"/>
      <c r="CI5608" s="103"/>
      <c r="CJ5608" s="103"/>
      <c r="CM5608" s="103"/>
      <c r="CN5608" s="103"/>
      <c r="CS5608" s="103"/>
      <c r="CT5608" s="103"/>
      <c r="CY5608" s="103"/>
      <c r="DB5608" s="103"/>
      <c r="FQ5608" s="103"/>
      <c r="FS5608" s="103"/>
      <c r="FT5608" s="103"/>
      <c r="FU5608" s="103"/>
      <c r="FV5608" s="103"/>
      <c r="FW5608" s="103"/>
      <c r="FX5608" s="103"/>
      <c r="FZ5608" s="103"/>
      <c r="GD5608" s="103"/>
    </row>
    <row r="5609" spans="6:186" ht="15" customHeight="1">
      <c r="F5609" s="103"/>
      <c r="J5609" s="103"/>
      <c r="K5609" s="103"/>
      <c r="N5609" s="103"/>
      <c r="O5609" s="103"/>
      <c r="T5609" s="103"/>
      <c r="U5609" s="103"/>
      <c r="Y5609" s="103"/>
      <c r="Z5609" s="103"/>
      <c r="AD5609" s="103"/>
      <c r="AE5609" s="103"/>
      <c r="AK5609" s="103"/>
      <c r="AL5609" s="103"/>
      <c r="AS5609" s="103"/>
      <c r="AT5609" s="103"/>
      <c r="AY5609" s="103"/>
      <c r="AZ5609" s="103"/>
      <c r="BF5609" s="103"/>
      <c r="BG5609" s="103"/>
      <c r="BL5609" s="103"/>
      <c r="BM5609" s="103"/>
      <c r="BS5609" s="103"/>
      <c r="BT5609" s="103"/>
      <c r="BY5609" s="103"/>
      <c r="BZ5609" s="103"/>
      <c r="CB5609" s="103"/>
      <c r="CC5609" s="103"/>
      <c r="CF5609" s="103"/>
      <c r="CG5609" s="103"/>
      <c r="CI5609" s="103"/>
      <c r="CJ5609" s="103"/>
      <c r="CM5609" s="103"/>
      <c r="CN5609" s="103"/>
      <c r="CS5609" s="103"/>
      <c r="CT5609" s="103"/>
      <c r="CY5609" s="103"/>
      <c r="DB5609" s="103"/>
      <c r="FQ5609" s="103"/>
      <c r="FS5609" s="103"/>
      <c r="FT5609" s="103"/>
      <c r="FU5609" s="103"/>
      <c r="FV5609" s="103"/>
      <c r="FW5609" s="103"/>
      <c r="FX5609" s="103"/>
      <c r="FZ5609" s="103"/>
      <c r="GD5609" s="103"/>
    </row>
    <row r="5610" spans="6:186" ht="15" customHeight="1">
      <c r="F5610" s="103"/>
      <c r="J5610" s="103"/>
      <c r="K5610" s="103"/>
      <c r="N5610" s="103"/>
      <c r="O5610" s="103"/>
      <c r="T5610" s="103"/>
      <c r="U5610" s="103"/>
      <c r="Y5610" s="103"/>
      <c r="Z5610" s="103"/>
      <c r="AD5610" s="103"/>
      <c r="AE5610" s="103"/>
      <c r="AK5610" s="103"/>
      <c r="AL5610" s="103"/>
      <c r="AS5610" s="103"/>
      <c r="AT5610" s="103"/>
      <c r="AY5610" s="103"/>
      <c r="AZ5610" s="103"/>
      <c r="BF5610" s="103"/>
      <c r="BG5610" s="103"/>
      <c r="BL5610" s="103"/>
      <c r="BM5610" s="103"/>
      <c r="BS5610" s="103"/>
      <c r="BT5610" s="103"/>
      <c r="BY5610" s="103"/>
      <c r="BZ5610" s="103"/>
      <c r="CB5610" s="103"/>
      <c r="CC5610" s="103"/>
      <c r="CF5610" s="103"/>
      <c r="CG5610" s="103"/>
      <c r="CI5610" s="103"/>
      <c r="CJ5610" s="103"/>
      <c r="CM5610" s="103"/>
      <c r="CN5610" s="103"/>
      <c r="CS5610" s="103"/>
      <c r="CT5610" s="103"/>
      <c r="CY5610" s="103"/>
      <c r="DB5610" s="103"/>
      <c r="FQ5610" s="103"/>
      <c r="FS5610" s="103"/>
      <c r="FT5610" s="103"/>
      <c r="FU5610" s="103"/>
      <c r="FV5610" s="103"/>
      <c r="FW5610" s="103"/>
      <c r="FX5610" s="103"/>
      <c r="FZ5610" s="103"/>
      <c r="GD5610" s="103"/>
    </row>
    <row r="5611" spans="6:186" ht="15" customHeight="1">
      <c r="F5611" s="103"/>
      <c r="J5611" s="103"/>
      <c r="K5611" s="103"/>
      <c r="N5611" s="103"/>
      <c r="O5611" s="103"/>
      <c r="T5611" s="103"/>
      <c r="U5611" s="103"/>
      <c r="Y5611" s="103"/>
      <c r="Z5611" s="103"/>
      <c r="AD5611" s="103"/>
      <c r="AE5611" s="103"/>
      <c r="AK5611" s="103"/>
      <c r="AL5611" s="103"/>
      <c r="AS5611" s="103"/>
      <c r="AT5611" s="103"/>
      <c r="AY5611" s="103"/>
      <c r="AZ5611" s="103"/>
      <c r="BF5611" s="103"/>
      <c r="BG5611" s="103"/>
      <c r="BL5611" s="103"/>
      <c r="BM5611" s="103"/>
      <c r="BS5611" s="103"/>
      <c r="BT5611" s="103"/>
      <c r="BY5611" s="103"/>
      <c r="BZ5611" s="103"/>
      <c r="CB5611" s="103"/>
      <c r="CC5611" s="103"/>
      <c r="CF5611" s="103"/>
      <c r="CG5611" s="103"/>
      <c r="CI5611" s="103"/>
      <c r="CJ5611" s="103"/>
      <c r="CM5611" s="103"/>
      <c r="CN5611" s="103"/>
      <c r="CS5611" s="103"/>
      <c r="CT5611" s="103"/>
      <c r="CY5611" s="103"/>
      <c r="DB5611" s="103"/>
      <c r="FQ5611" s="103"/>
      <c r="FS5611" s="103"/>
      <c r="FT5611" s="103"/>
      <c r="FU5611" s="103"/>
      <c r="FV5611" s="103"/>
      <c r="FW5611" s="103"/>
      <c r="FX5611" s="103"/>
      <c r="FZ5611" s="103"/>
      <c r="GD5611" s="103"/>
    </row>
    <row r="5612" spans="6:186" ht="15" customHeight="1">
      <c r="F5612" s="103"/>
      <c r="J5612" s="103"/>
      <c r="K5612" s="103"/>
      <c r="N5612" s="103"/>
      <c r="O5612" s="103"/>
      <c r="T5612" s="103"/>
      <c r="U5612" s="103"/>
      <c r="Y5612" s="103"/>
      <c r="Z5612" s="103"/>
      <c r="AD5612" s="103"/>
      <c r="AE5612" s="103"/>
      <c r="AK5612" s="103"/>
      <c r="AL5612" s="103"/>
      <c r="AS5612" s="103"/>
      <c r="AT5612" s="103"/>
      <c r="AY5612" s="103"/>
      <c r="AZ5612" s="103"/>
      <c r="BF5612" s="103"/>
      <c r="BG5612" s="103"/>
      <c r="BL5612" s="103"/>
      <c r="BM5612" s="103"/>
      <c r="BS5612" s="103"/>
      <c r="BT5612" s="103"/>
      <c r="BY5612" s="103"/>
      <c r="BZ5612" s="103"/>
      <c r="CB5612" s="103"/>
      <c r="CC5612" s="103"/>
      <c r="CF5612" s="103"/>
      <c r="CG5612" s="103"/>
      <c r="CI5612" s="103"/>
      <c r="CJ5612" s="103"/>
      <c r="CM5612" s="103"/>
      <c r="CN5612" s="103"/>
      <c r="CS5612" s="103"/>
      <c r="CT5612" s="103"/>
      <c r="CY5612" s="103"/>
      <c r="DB5612" s="103"/>
      <c r="FQ5612" s="103"/>
      <c r="FS5612" s="103"/>
      <c r="FT5612" s="103"/>
      <c r="FU5612" s="103"/>
      <c r="FV5612" s="103"/>
      <c r="FW5612" s="103"/>
      <c r="FX5612" s="103"/>
      <c r="FZ5612" s="103"/>
      <c r="GD5612" s="103"/>
    </row>
    <row r="5613" spans="6:186" ht="15" customHeight="1">
      <c r="F5613" s="103"/>
      <c r="J5613" s="103"/>
      <c r="K5613" s="103"/>
      <c r="N5613" s="103"/>
      <c r="O5613" s="103"/>
      <c r="T5613" s="103"/>
      <c r="U5613" s="103"/>
      <c r="Y5613" s="103"/>
      <c r="Z5613" s="103"/>
      <c r="AD5613" s="103"/>
      <c r="AE5613" s="103"/>
      <c r="AK5613" s="103"/>
      <c r="AL5613" s="103"/>
      <c r="AS5613" s="103"/>
      <c r="AT5613" s="103"/>
      <c r="AY5613" s="103"/>
      <c r="AZ5613" s="103"/>
      <c r="BF5613" s="103"/>
      <c r="BG5613" s="103"/>
      <c r="BL5613" s="103"/>
      <c r="BM5613" s="103"/>
      <c r="BS5613" s="103"/>
      <c r="BT5613" s="103"/>
      <c r="BY5613" s="103"/>
      <c r="BZ5613" s="103"/>
      <c r="CB5613" s="103"/>
      <c r="CC5613" s="103"/>
      <c r="CF5613" s="103"/>
      <c r="CG5613" s="103"/>
      <c r="CI5613" s="103"/>
      <c r="CJ5613" s="103"/>
      <c r="CM5613" s="103"/>
      <c r="CN5613" s="103"/>
      <c r="CS5613" s="103"/>
      <c r="CT5613" s="103"/>
      <c r="CY5613" s="103"/>
      <c r="DB5613" s="103"/>
      <c r="FQ5613" s="103"/>
      <c r="FS5613" s="103"/>
      <c r="FT5613" s="103"/>
      <c r="FU5613" s="103"/>
      <c r="FV5613" s="103"/>
      <c r="FW5613" s="103"/>
      <c r="FX5613" s="103"/>
      <c r="FZ5613" s="103"/>
      <c r="GD5613" s="103"/>
    </row>
    <row r="5614" spans="6:186" ht="15" customHeight="1">
      <c r="F5614" s="103"/>
      <c r="J5614" s="103"/>
      <c r="K5614" s="103"/>
      <c r="N5614" s="103"/>
      <c r="O5614" s="103"/>
      <c r="T5614" s="103"/>
      <c r="U5614" s="103"/>
      <c r="Y5614" s="103"/>
      <c r="Z5614" s="103"/>
      <c r="AD5614" s="103"/>
      <c r="AE5614" s="103"/>
      <c r="AK5614" s="103"/>
      <c r="AL5614" s="103"/>
      <c r="AS5614" s="103"/>
      <c r="AT5614" s="103"/>
      <c r="AY5614" s="103"/>
      <c r="AZ5614" s="103"/>
      <c r="BF5614" s="103"/>
      <c r="BG5614" s="103"/>
      <c r="BL5614" s="103"/>
      <c r="BM5614" s="103"/>
      <c r="BS5614" s="103"/>
      <c r="BT5614" s="103"/>
      <c r="BY5614" s="103"/>
      <c r="BZ5614" s="103"/>
      <c r="CB5614" s="103"/>
      <c r="CC5614" s="103"/>
      <c r="CF5614" s="103"/>
      <c r="CG5614" s="103"/>
      <c r="CI5614" s="103"/>
      <c r="CJ5614" s="103"/>
      <c r="CM5614" s="103"/>
      <c r="CN5614" s="103"/>
      <c r="CS5614" s="103"/>
      <c r="CT5614" s="103"/>
      <c r="CY5614" s="103"/>
      <c r="DB5614" s="103"/>
      <c r="FQ5614" s="103"/>
      <c r="FS5614" s="103"/>
      <c r="FT5614" s="103"/>
      <c r="FU5614" s="103"/>
      <c r="FV5614" s="103"/>
      <c r="FW5614" s="103"/>
      <c r="FX5614" s="103"/>
      <c r="FZ5614" s="103"/>
      <c r="GD5614" s="103"/>
    </row>
    <row r="5615" spans="6:186" ht="15" customHeight="1">
      <c r="F5615" s="103"/>
      <c r="J5615" s="103"/>
      <c r="K5615" s="103"/>
      <c r="N5615" s="103"/>
      <c r="O5615" s="103"/>
      <c r="T5615" s="103"/>
      <c r="U5615" s="103"/>
      <c r="Y5615" s="103"/>
      <c r="Z5615" s="103"/>
      <c r="AD5615" s="103"/>
      <c r="AE5615" s="103"/>
      <c r="AK5615" s="103"/>
      <c r="AL5615" s="103"/>
      <c r="AS5615" s="103"/>
      <c r="AT5615" s="103"/>
      <c r="AY5615" s="103"/>
      <c r="AZ5615" s="103"/>
      <c r="BF5615" s="103"/>
      <c r="BG5615" s="103"/>
      <c r="BL5615" s="103"/>
      <c r="BM5615" s="103"/>
      <c r="BS5615" s="103"/>
      <c r="BT5615" s="103"/>
      <c r="BY5615" s="103"/>
      <c r="BZ5615" s="103"/>
      <c r="CB5615" s="103"/>
      <c r="CC5615" s="103"/>
      <c r="CF5615" s="103"/>
      <c r="CG5615" s="103"/>
      <c r="CI5615" s="103"/>
      <c r="CJ5615" s="103"/>
      <c r="CM5615" s="103"/>
      <c r="CN5615" s="103"/>
      <c r="CS5615" s="103"/>
      <c r="CT5615" s="103"/>
      <c r="CY5615" s="103"/>
      <c r="DB5615" s="103"/>
      <c r="FQ5615" s="103"/>
      <c r="FS5615" s="103"/>
      <c r="FT5615" s="103"/>
      <c r="FU5615" s="103"/>
      <c r="FV5615" s="103"/>
      <c r="FW5615" s="103"/>
      <c r="FX5615" s="103"/>
      <c r="FZ5615" s="103"/>
      <c r="GD5615" s="103"/>
    </row>
    <row r="5616" spans="6:186" ht="15" customHeight="1">
      <c r="F5616" s="103"/>
      <c r="J5616" s="103"/>
      <c r="K5616" s="103"/>
      <c r="N5616" s="103"/>
      <c r="O5616" s="103"/>
      <c r="T5616" s="103"/>
      <c r="U5616" s="103"/>
      <c r="Y5616" s="103"/>
      <c r="Z5616" s="103"/>
      <c r="AD5616" s="103"/>
      <c r="AE5616" s="103"/>
      <c r="AK5616" s="103"/>
      <c r="AL5616" s="103"/>
      <c r="AS5616" s="103"/>
      <c r="AT5616" s="103"/>
      <c r="AY5616" s="103"/>
      <c r="AZ5616" s="103"/>
      <c r="BF5616" s="103"/>
      <c r="BG5616" s="103"/>
      <c r="BL5616" s="103"/>
      <c r="BM5616" s="103"/>
      <c r="BS5616" s="103"/>
      <c r="BT5616" s="103"/>
      <c r="BY5616" s="103"/>
      <c r="BZ5616" s="103"/>
      <c r="CB5616" s="103"/>
      <c r="CC5616" s="103"/>
      <c r="CF5616" s="103"/>
      <c r="CG5616" s="103"/>
      <c r="CI5616" s="103"/>
      <c r="CJ5616" s="103"/>
      <c r="CM5616" s="103"/>
      <c r="CN5616" s="103"/>
      <c r="CS5616" s="103"/>
      <c r="CT5616" s="103"/>
      <c r="CY5616" s="103"/>
      <c r="DB5616" s="103"/>
      <c r="FQ5616" s="103"/>
      <c r="FS5616" s="103"/>
      <c r="FT5616" s="103"/>
      <c r="FU5616" s="103"/>
      <c r="FV5616" s="103"/>
      <c r="FW5616" s="103"/>
      <c r="FX5616" s="103"/>
      <c r="FZ5616" s="103"/>
      <c r="GD5616" s="103"/>
    </row>
    <row r="5617" spans="6:186" ht="15" customHeight="1">
      <c r="F5617" s="103"/>
      <c r="J5617" s="103"/>
      <c r="K5617" s="103"/>
      <c r="N5617" s="103"/>
      <c r="O5617" s="103"/>
      <c r="T5617" s="103"/>
      <c r="U5617" s="103"/>
      <c r="Y5617" s="103"/>
      <c r="Z5617" s="103"/>
      <c r="AD5617" s="103"/>
      <c r="AE5617" s="103"/>
      <c r="AK5617" s="103"/>
      <c r="AL5617" s="103"/>
      <c r="AS5617" s="103"/>
      <c r="AT5617" s="103"/>
      <c r="AY5617" s="103"/>
      <c r="AZ5617" s="103"/>
      <c r="BF5617" s="103"/>
      <c r="BG5617" s="103"/>
      <c r="BL5617" s="103"/>
      <c r="BM5617" s="103"/>
      <c r="BS5617" s="103"/>
      <c r="BT5617" s="103"/>
      <c r="BY5617" s="103"/>
      <c r="BZ5617" s="103"/>
      <c r="CB5617" s="103"/>
      <c r="CC5617" s="103"/>
      <c r="CF5617" s="103"/>
      <c r="CG5617" s="103"/>
      <c r="CI5617" s="103"/>
      <c r="CJ5617" s="103"/>
      <c r="CM5617" s="103"/>
      <c r="CN5617" s="103"/>
      <c r="CS5617" s="103"/>
      <c r="CT5617" s="103"/>
      <c r="CY5617" s="103"/>
      <c r="DB5617" s="103"/>
      <c r="FQ5617" s="103"/>
      <c r="FS5617" s="103"/>
      <c r="FT5617" s="103"/>
      <c r="FU5617" s="103"/>
      <c r="FV5617" s="103"/>
      <c r="FW5617" s="103"/>
      <c r="FX5617" s="103"/>
      <c r="FZ5617" s="103"/>
      <c r="GD5617" s="103"/>
    </row>
    <row r="5618" spans="6:186" ht="15" customHeight="1">
      <c r="F5618" s="103"/>
      <c r="J5618" s="103"/>
      <c r="K5618" s="103"/>
      <c r="N5618" s="103"/>
      <c r="O5618" s="103"/>
      <c r="T5618" s="103"/>
      <c r="U5618" s="103"/>
      <c r="Y5618" s="103"/>
      <c r="Z5618" s="103"/>
      <c r="AD5618" s="103"/>
      <c r="AE5618" s="103"/>
      <c r="AK5618" s="103"/>
      <c r="AL5618" s="103"/>
      <c r="AS5618" s="103"/>
      <c r="AT5618" s="103"/>
      <c r="AY5618" s="103"/>
      <c r="AZ5618" s="103"/>
      <c r="BF5618" s="103"/>
      <c r="BG5618" s="103"/>
      <c r="BL5618" s="103"/>
      <c r="BM5618" s="103"/>
      <c r="BS5618" s="103"/>
      <c r="BT5618" s="103"/>
      <c r="BY5618" s="103"/>
      <c r="BZ5618" s="103"/>
      <c r="CB5618" s="103"/>
      <c r="CC5618" s="103"/>
      <c r="CF5618" s="103"/>
      <c r="CG5618" s="103"/>
      <c r="CI5618" s="103"/>
      <c r="CJ5618" s="103"/>
      <c r="CM5618" s="103"/>
      <c r="CN5618" s="103"/>
      <c r="CS5618" s="103"/>
      <c r="CT5618" s="103"/>
      <c r="CY5618" s="103"/>
      <c r="DB5618" s="103"/>
      <c r="FQ5618" s="103"/>
      <c r="FS5618" s="103"/>
      <c r="FT5618" s="103"/>
      <c r="FU5618" s="103"/>
      <c r="FV5618" s="103"/>
      <c r="FW5618" s="103"/>
      <c r="FX5618" s="103"/>
      <c r="FZ5618" s="103"/>
      <c r="GD5618" s="103"/>
    </row>
    <row r="5619" spans="6:186" ht="15" customHeight="1">
      <c r="F5619" s="103"/>
      <c r="J5619" s="103"/>
      <c r="K5619" s="103"/>
      <c r="N5619" s="103"/>
      <c r="O5619" s="103"/>
      <c r="T5619" s="103"/>
      <c r="U5619" s="103"/>
      <c r="Y5619" s="103"/>
      <c r="Z5619" s="103"/>
      <c r="AD5619" s="103"/>
      <c r="AE5619" s="103"/>
      <c r="AK5619" s="103"/>
      <c r="AL5619" s="103"/>
      <c r="AS5619" s="103"/>
      <c r="AT5619" s="103"/>
      <c r="AY5619" s="103"/>
      <c r="AZ5619" s="103"/>
      <c r="BF5619" s="103"/>
      <c r="BG5619" s="103"/>
      <c r="BL5619" s="103"/>
      <c r="BM5619" s="103"/>
      <c r="BS5619" s="103"/>
      <c r="BT5619" s="103"/>
      <c r="BY5619" s="103"/>
      <c r="BZ5619" s="103"/>
      <c r="CB5619" s="103"/>
      <c r="CC5619" s="103"/>
      <c r="CF5619" s="103"/>
      <c r="CG5619" s="103"/>
      <c r="CI5619" s="103"/>
      <c r="CJ5619" s="103"/>
      <c r="CM5619" s="103"/>
      <c r="CN5619" s="103"/>
      <c r="CS5619" s="103"/>
      <c r="CT5619" s="103"/>
      <c r="CY5619" s="103"/>
      <c r="DB5619" s="103"/>
      <c r="FQ5619" s="103"/>
      <c r="FS5619" s="103"/>
      <c r="FT5619" s="103"/>
      <c r="FU5619" s="103"/>
      <c r="FV5619" s="103"/>
      <c r="FW5619" s="103"/>
      <c r="FX5619" s="103"/>
      <c r="FZ5619" s="103"/>
      <c r="GD5619" s="103"/>
    </row>
    <row r="5620" spans="6:186" ht="15" customHeight="1">
      <c r="F5620" s="103"/>
      <c r="J5620" s="103"/>
      <c r="K5620" s="103"/>
      <c r="N5620" s="103"/>
      <c r="O5620" s="103"/>
      <c r="T5620" s="103"/>
      <c r="U5620" s="103"/>
      <c r="Y5620" s="103"/>
      <c r="Z5620" s="103"/>
      <c r="AD5620" s="103"/>
      <c r="AE5620" s="103"/>
      <c r="AK5620" s="103"/>
      <c r="AL5620" s="103"/>
      <c r="AS5620" s="103"/>
      <c r="AT5620" s="103"/>
      <c r="AY5620" s="103"/>
      <c r="AZ5620" s="103"/>
      <c r="BF5620" s="103"/>
      <c r="BG5620" s="103"/>
      <c r="BL5620" s="103"/>
      <c r="BM5620" s="103"/>
      <c r="BS5620" s="103"/>
      <c r="BT5620" s="103"/>
      <c r="BY5620" s="103"/>
      <c r="BZ5620" s="103"/>
      <c r="CB5620" s="103"/>
      <c r="CC5620" s="103"/>
      <c r="CF5620" s="103"/>
      <c r="CG5620" s="103"/>
      <c r="CI5620" s="103"/>
      <c r="CJ5620" s="103"/>
      <c r="CM5620" s="103"/>
      <c r="CN5620" s="103"/>
      <c r="CS5620" s="103"/>
      <c r="CT5620" s="103"/>
      <c r="CY5620" s="103"/>
      <c r="DB5620" s="103"/>
      <c r="FQ5620" s="103"/>
      <c r="FS5620" s="103"/>
      <c r="FT5620" s="103"/>
      <c r="FU5620" s="103"/>
      <c r="FV5620" s="103"/>
      <c r="FW5620" s="103"/>
      <c r="FX5620" s="103"/>
      <c r="FZ5620" s="103"/>
      <c r="GD5620" s="103"/>
    </row>
    <row r="5621" spans="6:186" ht="15" customHeight="1">
      <c r="F5621" s="103"/>
      <c r="J5621" s="103"/>
      <c r="K5621" s="103"/>
      <c r="N5621" s="103"/>
      <c r="O5621" s="103"/>
      <c r="T5621" s="103"/>
      <c r="U5621" s="103"/>
      <c r="Y5621" s="103"/>
      <c r="Z5621" s="103"/>
      <c r="AD5621" s="103"/>
      <c r="AE5621" s="103"/>
      <c r="AK5621" s="103"/>
      <c r="AL5621" s="103"/>
      <c r="AS5621" s="103"/>
      <c r="AT5621" s="103"/>
      <c r="AY5621" s="103"/>
      <c r="AZ5621" s="103"/>
      <c r="BF5621" s="103"/>
      <c r="BG5621" s="103"/>
      <c r="BL5621" s="103"/>
      <c r="BM5621" s="103"/>
      <c r="BS5621" s="103"/>
      <c r="BT5621" s="103"/>
      <c r="BY5621" s="103"/>
      <c r="BZ5621" s="103"/>
      <c r="CB5621" s="103"/>
      <c r="CC5621" s="103"/>
      <c r="CF5621" s="103"/>
      <c r="CG5621" s="103"/>
      <c r="CI5621" s="103"/>
      <c r="CJ5621" s="103"/>
      <c r="CM5621" s="103"/>
      <c r="CN5621" s="103"/>
      <c r="CS5621" s="103"/>
      <c r="CT5621" s="103"/>
      <c r="CY5621" s="103"/>
      <c r="DB5621" s="103"/>
      <c r="FQ5621" s="103"/>
      <c r="FS5621" s="103"/>
      <c r="FT5621" s="103"/>
      <c r="FU5621" s="103"/>
      <c r="FV5621" s="103"/>
      <c r="FW5621" s="103"/>
      <c r="FX5621" s="103"/>
      <c r="FZ5621" s="103"/>
      <c r="GD5621" s="103"/>
    </row>
    <row r="5622" spans="6:186" ht="15" customHeight="1">
      <c r="F5622" s="103"/>
      <c r="J5622" s="103"/>
      <c r="K5622" s="103"/>
      <c r="N5622" s="103"/>
      <c r="O5622" s="103"/>
      <c r="T5622" s="103"/>
      <c r="U5622" s="103"/>
      <c r="Y5622" s="103"/>
      <c r="Z5622" s="103"/>
      <c r="AD5622" s="103"/>
      <c r="AE5622" s="103"/>
      <c r="AK5622" s="103"/>
      <c r="AL5622" s="103"/>
      <c r="AS5622" s="103"/>
      <c r="AT5622" s="103"/>
      <c r="AY5622" s="103"/>
      <c r="AZ5622" s="103"/>
      <c r="BF5622" s="103"/>
      <c r="BG5622" s="103"/>
      <c r="BL5622" s="103"/>
      <c r="BM5622" s="103"/>
      <c r="BS5622" s="103"/>
      <c r="BT5622" s="103"/>
      <c r="BY5622" s="103"/>
      <c r="BZ5622" s="103"/>
      <c r="CB5622" s="103"/>
      <c r="CC5622" s="103"/>
      <c r="CF5622" s="103"/>
      <c r="CG5622" s="103"/>
      <c r="CI5622" s="103"/>
      <c r="CJ5622" s="103"/>
      <c r="CM5622" s="103"/>
      <c r="CN5622" s="103"/>
      <c r="CS5622" s="103"/>
      <c r="CT5622" s="103"/>
      <c r="CY5622" s="103"/>
      <c r="DB5622" s="103"/>
      <c r="FQ5622" s="103"/>
      <c r="FS5622" s="103"/>
      <c r="FT5622" s="103"/>
      <c r="FU5622" s="103"/>
      <c r="FV5622" s="103"/>
      <c r="FW5622" s="103"/>
      <c r="FX5622" s="103"/>
      <c r="FZ5622" s="103"/>
      <c r="GD5622" s="103"/>
    </row>
    <row r="5623" spans="6:186" ht="15" customHeight="1">
      <c r="F5623" s="103"/>
      <c r="J5623" s="103"/>
      <c r="K5623" s="103"/>
      <c r="N5623" s="103"/>
      <c r="O5623" s="103"/>
      <c r="T5623" s="103"/>
      <c r="U5623" s="103"/>
      <c r="Y5623" s="103"/>
      <c r="Z5623" s="103"/>
      <c r="AD5623" s="103"/>
      <c r="AE5623" s="103"/>
      <c r="AK5623" s="103"/>
      <c r="AL5623" s="103"/>
      <c r="AS5623" s="103"/>
      <c r="AT5623" s="103"/>
      <c r="AY5623" s="103"/>
      <c r="AZ5623" s="103"/>
      <c r="BF5623" s="103"/>
      <c r="BG5623" s="103"/>
      <c r="BL5623" s="103"/>
      <c r="BM5623" s="103"/>
      <c r="BS5623" s="103"/>
      <c r="BT5623" s="103"/>
      <c r="BY5623" s="103"/>
      <c r="BZ5623" s="103"/>
      <c r="CB5623" s="103"/>
      <c r="CC5623" s="103"/>
      <c r="CF5623" s="103"/>
      <c r="CG5623" s="103"/>
      <c r="CI5623" s="103"/>
      <c r="CJ5623" s="103"/>
      <c r="CM5623" s="103"/>
      <c r="CN5623" s="103"/>
      <c r="CS5623" s="103"/>
      <c r="CT5623" s="103"/>
      <c r="CY5623" s="103"/>
      <c r="DB5623" s="103"/>
      <c r="FQ5623" s="103"/>
      <c r="FS5623" s="103"/>
      <c r="FT5623" s="103"/>
      <c r="FU5623" s="103"/>
      <c r="FV5623" s="103"/>
      <c r="FW5623" s="103"/>
      <c r="FX5623" s="103"/>
      <c r="FZ5623" s="103"/>
      <c r="GD5623" s="103"/>
    </row>
    <row r="5624" spans="6:186" ht="15" customHeight="1">
      <c r="F5624" s="103"/>
      <c r="J5624" s="103"/>
      <c r="K5624" s="103"/>
      <c r="N5624" s="103"/>
      <c r="O5624" s="103"/>
      <c r="T5624" s="103"/>
      <c r="U5624" s="103"/>
      <c r="Y5624" s="103"/>
      <c r="Z5624" s="103"/>
      <c r="AD5624" s="103"/>
      <c r="AE5624" s="103"/>
      <c r="AK5624" s="103"/>
      <c r="AL5624" s="103"/>
      <c r="AS5624" s="103"/>
      <c r="AT5624" s="103"/>
      <c r="AY5624" s="103"/>
      <c r="AZ5624" s="103"/>
      <c r="BF5624" s="103"/>
      <c r="BG5624" s="103"/>
      <c r="BL5624" s="103"/>
      <c r="BM5624" s="103"/>
      <c r="BS5624" s="103"/>
      <c r="BT5624" s="103"/>
      <c r="BY5624" s="103"/>
      <c r="BZ5624" s="103"/>
      <c r="CB5624" s="103"/>
      <c r="CC5624" s="103"/>
      <c r="CF5624" s="103"/>
      <c r="CG5624" s="103"/>
      <c r="CI5624" s="103"/>
      <c r="CJ5624" s="103"/>
      <c r="CM5624" s="103"/>
      <c r="CN5624" s="103"/>
      <c r="CS5624" s="103"/>
      <c r="CT5624" s="103"/>
      <c r="CY5624" s="103"/>
      <c r="DB5624" s="103"/>
      <c r="FQ5624" s="103"/>
      <c r="FS5624" s="103"/>
      <c r="FT5624" s="103"/>
      <c r="FU5624" s="103"/>
      <c r="FV5624" s="103"/>
      <c r="FW5624" s="103"/>
      <c r="FX5624" s="103"/>
      <c r="FZ5624" s="103"/>
      <c r="GD5624" s="103"/>
    </row>
    <row r="5625" spans="6:186" ht="15" customHeight="1">
      <c r="F5625" s="103"/>
      <c r="J5625" s="103"/>
      <c r="K5625" s="103"/>
      <c r="N5625" s="103"/>
      <c r="O5625" s="103"/>
      <c r="T5625" s="103"/>
      <c r="U5625" s="103"/>
      <c r="Y5625" s="103"/>
      <c r="Z5625" s="103"/>
      <c r="AD5625" s="103"/>
      <c r="AE5625" s="103"/>
      <c r="AK5625" s="103"/>
      <c r="AL5625" s="103"/>
      <c r="AS5625" s="103"/>
      <c r="AT5625" s="103"/>
      <c r="AY5625" s="103"/>
      <c r="AZ5625" s="103"/>
      <c r="BF5625" s="103"/>
      <c r="BG5625" s="103"/>
      <c r="BL5625" s="103"/>
      <c r="BM5625" s="103"/>
      <c r="BS5625" s="103"/>
      <c r="BT5625" s="103"/>
      <c r="BY5625" s="103"/>
      <c r="BZ5625" s="103"/>
      <c r="CB5625" s="103"/>
      <c r="CC5625" s="103"/>
      <c r="CF5625" s="103"/>
      <c r="CG5625" s="103"/>
      <c r="CI5625" s="103"/>
      <c r="CJ5625" s="103"/>
      <c r="CM5625" s="103"/>
      <c r="CN5625" s="103"/>
      <c r="CS5625" s="103"/>
      <c r="CT5625" s="103"/>
      <c r="CY5625" s="103"/>
      <c r="DB5625" s="103"/>
      <c r="FQ5625" s="103"/>
      <c r="FS5625" s="103"/>
      <c r="FT5625" s="103"/>
      <c r="FU5625" s="103"/>
      <c r="FV5625" s="103"/>
      <c r="FW5625" s="103"/>
      <c r="FX5625" s="103"/>
      <c r="FZ5625" s="103"/>
      <c r="GD5625" s="103"/>
    </row>
    <row r="5626" spans="6:186" ht="15" customHeight="1">
      <c r="F5626" s="103"/>
      <c r="J5626" s="103"/>
      <c r="K5626" s="103"/>
      <c r="N5626" s="103"/>
      <c r="O5626" s="103"/>
      <c r="T5626" s="103"/>
      <c r="U5626" s="103"/>
      <c r="Y5626" s="103"/>
      <c r="Z5626" s="103"/>
      <c r="AD5626" s="103"/>
      <c r="AE5626" s="103"/>
      <c r="AK5626" s="103"/>
      <c r="AL5626" s="103"/>
      <c r="AS5626" s="103"/>
      <c r="AT5626" s="103"/>
      <c r="AY5626" s="103"/>
      <c r="AZ5626" s="103"/>
      <c r="BF5626" s="103"/>
      <c r="BG5626" s="103"/>
      <c r="BL5626" s="103"/>
      <c r="BM5626" s="103"/>
      <c r="BS5626" s="103"/>
      <c r="BT5626" s="103"/>
      <c r="BY5626" s="103"/>
      <c r="BZ5626" s="103"/>
      <c r="CB5626" s="103"/>
      <c r="CC5626" s="103"/>
      <c r="CF5626" s="103"/>
      <c r="CG5626" s="103"/>
      <c r="CI5626" s="103"/>
      <c r="CJ5626" s="103"/>
      <c r="CM5626" s="103"/>
      <c r="CN5626" s="103"/>
      <c r="CS5626" s="103"/>
      <c r="CT5626" s="103"/>
      <c r="CY5626" s="103"/>
      <c r="DB5626" s="103"/>
      <c r="FQ5626" s="103"/>
      <c r="FS5626" s="103"/>
      <c r="FT5626" s="103"/>
      <c r="FU5626" s="103"/>
      <c r="FV5626" s="103"/>
      <c r="FW5626" s="103"/>
      <c r="FX5626" s="103"/>
      <c r="FZ5626" s="103"/>
      <c r="GD5626" s="103"/>
    </row>
    <row r="5627" spans="6:186" ht="15" customHeight="1">
      <c r="F5627" s="103"/>
      <c r="J5627" s="103"/>
      <c r="K5627" s="103"/>
      <c r="N5627" s="103"/>
      <c r="O5627" s="103"/>
      <c r="T5627" s="103"/>
      <c r="U5627" s="103"/>
      <c r="Y5627" s="103"/>
      <c r="Z5627" s="103"/>
      <c r="AD5627" s="103"/>
      <c r="AE5627" s="103"/>
      <c r="AK5627" s="103"/>
      <c r="AL5627" s="103"/>
      <c r="AS5627" s="103"/>
      <c r="AT5627" s="103"/>
      <c r="AY5627" s="103"/>
      <c r="AZ5627" s="103"/>
      <c r="BF5627" s="103"/>
      <c r="BG5627" s="103"/>
      <c r="BL5627" s="103"/>
      <c r="BM5627" s="103"/>
      <c r="BS5627" s="103"/>
      <c r="BT5627" s="103"/>
      <c r="BY5627" s="103"/>
      <c r="BZ5627" s="103"/>
      <c r="CB5627" s="103"/>
      <c r="CC5627" s="103"/>
      <c r="CF5627" s="103"/>
      <c r="CG5627" s="103"/>
      <c r="CI5627" s="103"/>
      <c r="CJ5627" s="103"/>
      <c r="CM5627" s="103"/>
      <c r="CN5627" s="103"/>
      <c r="CS5627" s="103"/>
      <c r="CT5627" s="103"/>
      <c r="CY5627" s="103"/>
      <c r="DB5627" s="103"/>
      <c r="FQ5627" s="103"/>
      <c r="FS5627" s="103"/>
      <c r="FT5627" s="103"/>
      <c r="FU5627" s="103"/>
      <c r="FV5627" s="103"/>
      <c r="FW5627" s="103"/>
      <c r="FX5627" s="103"/>
      <c r="FZ5627" s="103"/>
      <c r="GD5627" s="103"/>
    </row>
    <row r="5628" spans="6:186" ht="15" customHeight="1">
      <c r="F5628" s="103"/>
      <c r="J5628" s="103"/>
      <c r="K5628" s="103"/>
      <c r="N5628" s="103"/>
      <c r="O5628" s="103"/>
      <c r="T5628" s="103"/>
      <c r="U5628" s="103"/>
      <c r="Y5628" s="103"/>
      <c r="Z5628" s="103"/>
      <c r="AD5628" s="103"/>
      <c r="AE5628" s="103"/>
      <c r="AK5628" s="103"/>
      <c r="AL5628" s="103"/>
      <c r="AS5628" s="103"/>
      <c r="AT5628" s="103"/>
      <c r="AY5628" s="103"/>
      <c r="AZ5628" s="103"/>
      <c r="BF5628" s="103"/>
      <c r="BG5628" s="103"/>
      <c r="BL5628" s="103"/>
      <c r="BM5628" s="103"/>
      <c r="BS5628" s="103"/>
      <c r="BT5628" s="103"/>
      <c r="BY5628" s="103"/>
      <c r="BZ5628" s="103"/>
      <c r="CB5628" s="103"/>
      <c r="CC5628" s="103"/>
      <c r="CF5628" s="103"/>
      <c r="CG5628" s="103"/>
      <c r="CI5628" s="103"/>
      <c r="CJ5628" s="103"/>
      <c r="CM5628" s="103"/>
      <c r="CN5628" s="103"/>
      <c r="CS5628" s="103"/>
      <c r="CT5628" s="103"/>
      <c r="CY5628" s="103"/>
      <c r="DB5628" s="103"/>
      <c r="FQ5628" s="103"/>
      <c r="FS5628" s="103"/>
      <c r="FT5628" s="103"/>
      <c r="FU5628" s="103"/>
      <c r="FV5628" s="103"/>
      <c r="FW5628" s="103"/>
      <c r="FX5628" s="103"/>
      <c r="FZ5628" s="103"/>
      <c r="GD5628" s="103"/>
    </row>
    <row r="5629" spans="6:186" ht="15" customHeight="1">
      <c r="F5629" s="103"/>
      <c r="J5629" s="103"/>
      <c r="K5629" s="103"/>
      <c r="N5629" s="103"/>
      <c r="O5629" s="103"/>
      <c r="T5629" s="103"/>
      <c r="U5629" s="103"/>
      <c r="Y5629" s="103"/>
      <c r="Z5629" s="103"/>
      <c r="AD5629" s="103"/>
      <c r="AE5629" s="103"/>
      <c r="AK5629" s="103"/>
      <c r="AL5629" s="103"/>
      <c r="AS5629" s="103"/>
      <c r="AT5629" s="103"/>
      <c r="AY5629" s="103"/>
      <c r="AZ5629" s="103"/>
      <c r="BF5629" s="103"/>
      <c r="BG5629" s="103"/>
      <c r="BL5629" s="103"/>
      <c r="BM5629" s="103"/>
      <c r="BS5629" s="103"/>
      <c r="BT5629" s="103"/>
      <c r="BY5629" s="103"/>
      <c r="BZ5629" s="103"/>
      <c r="CB5629" s="103"/>
      <c r="CC5629" s="103"/>
      <c r="CF5629" s="103"/>
      <c r="CG5629" s="103"/>
      <c r="CI5629" s="103"/>
      <c r="CJ5629" s="103"/>
      <c r="CM5629" s="103"/>
      <c r="CN5629" s="103"/>
      <c r="CS5629" s="103"/>
      <c r="CT5629" s="103"/>
      <c r="CY5629" s="103"/>
      <c r="DB5629" s="103"/>
      <c r="FQ5629" s="103"/>
      <c r="FS5629" s="103"/>
      <c r="FT5629" s="103"/>
      <c r="FU5629" s="103"/>
      <c r="FV5629" s="103"/>
      <c r="FW5629" s="103"/>
      <c r="FX5629" s="103"/>
      <c r="FZ5629" s="103"/>
      <c r="GD5629" s="103"/>
    </row>
    <row r="5630" spans="6:186" ht="15" customHeight="1">
      <c r="F5630" s="103"/>
      <c r="J5630" s="103"/>
      <c r="K5630" s="103"/>
      <c r="N5630" s="103"/>
      <c r="O5630" s="103"/>
      <c r="T5630" s="103"/>
      <c r="U5630" s="103"/>
      <c r="Y5630" s="103"/>
      <c r="Z5630" s="103"/>
      <c r="AD5630" s="103"/>
      <c r="AE5630" s="103"/>
      <c r="AK5630" s="103"/>
      <c r="AL5630" s="103"/>
      <c r="AS5630" s="103"/>
      <c r="AT5630" s="103"/>
      <c r="AY5630" s="103"/>
      <c r="AZ5630" s="103"/>
      <c r="BF5630" s="103"/>
      <c r="BG5630" s="103"/>
      <c r="BL5630" s="103"/>
      <c r="BM5630" s="103"/>
      <c r="BS5630" s="103"/>
      <c r="BT5630" s="103"/>
      <c r="BY5630" s="103"/>
      <c r="BZ5630" s="103"/>
      <c r="CB5630" s="103"/>
      <c r="CC5630" s="103"/>
      <c r="CF5630" s="103"/>
      <c r="CG5630" s="103"/>
      <c r="CI5630" s="103"/>
      <c r="CJ5630" s="103"/>
      <c r="CM5630" s="103"/>
      <c r="CN5630" s="103"/>
      <c r="CS5630" s="103"/>
      <c r="CT5630" s="103"/>
      <c r="CY5630" s="103"/>
      <c r="DB5630" s="103"/>
      <c r="FQ5630" s="103"/>
      <c r="FS5630" s="103"/>
      <c r="FT5630" s="103"/>
      <c r="FU5630" s="103"/>
      <c r="FV5630" s="103"/>
      <c r="FW5630" s="103"/>
      <c r="FX5630" s="103"/>
      <c r="FZ5630" s="103"/>
      <c r="GD5630" s="103"/>
    </row>
    <row r="5631" spans="6:186" ht="15" customHeight="1">
      <c r="F5631" s="103"/>
      <c r="J5631" s="103"/>
      <c r="K5631" s="103"/>
      <c r="N5631" s="103"/>
      <c r="O5631" s="103"/>
      <c r="T5631" s="103"/>
      <c r="U5631" s="103"/>
      <c r="Y5631" s="103"/>
      <c r="Z5631" s="103"/>
      <c r="AD5631" s="103"/>
      <c r="AE5631" s="103"/>
      <c r="AK5631" s="103"/>
      <c r="AL5631" s="103"/>
      <c r="AS5631" s="103"/>
      <c r="AT5631" s="103"/>
      <c r="AY5631" s="103"/>
      <c r="AZ5631" s="103"/>
      <c r="BF5631" s="103"/>
      <c r="BG5631" s="103"/>
      <c r="BL5631" s="103"/>
      <c r="BM5631" s="103"/>
      <c r="BS5631" s="103"/>
      <c r="BT5631" s="103"/>
      <c r="BY5631" s="103"/>
      <c r="BZ5631" s="103"/>
      <c r="CB5631" s="103"/>
      <c r="CC5631" s="103"/>
      <c r="CF5631" s="103"/>
      <c r="CG5631" s="103"/>
      <c r="CI5631" s="103"/>
      <c r="CJ5631" s="103"/>
      <c r="CM5631" s="103"/>
      <c r="CN5631" s="103"/>
      <c r="CS5631" s="103"/>
      <c r="CT5631" s="103"/>
      <c r="CY5631" s="103"/>
      <c r="DB5631" s="103"/>
      <c r="FQ5631" s="103"/>
      <c r="FS5631" s="103"/>
      <c r="FT5631" s="103"/>
      <c r="FU5631" s="103"/>
      <c r="FV5631" s="103"/>
      <c r="FW5631" s="103"/>
      <c r="FX5631" s="103"/>
      <c r="FZ5631" s="103"/>
      <c r="GD5631" s="103"/>
    </row>
    <row r="5632" spans="6:186" ht="15" customHeight="1">
      <c r="F5632" s="103"/>
      <c r="J5632" s="103"/>
      <c r="K5632" s="103"/>
      <c r="N5632" s="103"/>
      <c r="O5632" s="103"/>
      <c r="T5632" s="103"/>
      <c r="U5632" s="103"/>
      <c r="Y5632" s="103"/>
      <c r="Z5632" s="103"/>
      <c r="AD5632" s="103"/>
      <c r="AE5632" s="103"/>
      <c r="AK5632" s="103"/>
      <c r="AL5632" s="103"/>
      <c r="AS5632" s="103"/>
      <c r="AT5632" s="103"/>
      <c r="AY5632" s="103"/>
      <c r="AZ5632" s="103"/>
      <c r="BF5632" s="103"/>
      <c r="BG5632" s="103"/>
      <c r="BL5632" s="103"/>
      <c r="BM5632" s="103"/>
      <c r="BS5632" s="103"/>
      <c r="BT5632" s="103"/>
      <c r="BY5632" s="103"/>
      <c r="BZ5632" s="103"/>
      <c r="CB5632" s="103"/>
      <c r="CC5632" s="103"/>
      <c r="CF5632" s="103"/>
      <c r="CG5632" s="103"/>
      <c r="CI5632" s="103"/>
      <c r="CJ5632" s="103"/>
      <c r="CM5632" s="103"/>
      <c r="CN5632" s="103"/>
      <c r="CS5632" s="103"/>
      <c r="CT5632" s="103"/>
      <c r="CY5632" s="103"/>
      <c r="DB5632" s="103"/>
      <c r="FQ5632" s="103"/>
      <c r="FS5632" s="103"/>
      <c r="FT5632" s="103"/>
      <c r="FU5632" s="103"/>
      <c r="FV5632" s="103"/>
      <c r="FW5632" s="103"/>
      <c r="FX5632" s="103"/>
      <c r="FZ5632" s="103"/>
      <c r="GD5632" s="103"/>
    </row>
    <row r="5633" spans="6:186" ht="15" customHeight="1">
      <c r="F5633" s="103"/>
      <c r="J5633" s="103"/>
      <c r="K5633" s="103"/>
      <c r="N5633" s="103"/>
      <c r="O5633" s="103"/>
      <c r="T5633" s="103"/>
      <c r="U5633" s="103"/>
      <c r="Y5633" s="103"/>
      <c r="Z5633" s="103"/>
      <c r="AD5633" s="103"/>
      <c r="AE5633" s="103"/>
      <c r="AK5633" s="103"/>
      <c r="AL5633" s="103"/>
      <c r="AS5633" s="103"/>
      <c r="AT5633" s="103"/>
      <c r="AY5633" s="103"/>
      <c r="AZ5633" s="103"/>
      <c r="BF5633" s="103"/>
      <c r="BG5633" s="103"/>
      <c r="BL5633" s="103"/>
      <c r="BM5633" s="103"/>
      <c r="BS5633" s="103"/>
      <c r="BT5633" s="103"/>
      <c r="BY5633" s="103"/>
      <c r="BZ5633" s="103"/>
      <c r="CB5633" s="103"/>
      <c r="CC5633" s="103"/>
      <c r="CF5633" s="103"/>
      <c r="CG5633" s="103"/>
      <c r="CI5633" s="103"/>
      <c r="CJ5633" s="103"/>
      <c r="CM5633" s="103"/>
      <c r="CN5633" s="103"/>
      <c r="CS5633" s="103"/>
      <c r="CT5633" s="103"/>
      <c r="CY5633" s="103"/>
      <c r="DB5633" s="103"/>
      <c r="FQ5633" s="103"/>
      <c r="FS5633" s="103"/>
      <c r="FT5633" s="103"/>
      <c r="FU5633" s="103"/>
      <c r="FV5633" s="103"/>
      <c r="FW5633" s="103"/>
      <c r="FX5633" s="103"/>
      <c r="FZ5633" s="103"/>
      <c r="GD5633" s="103"/>
    </row>
    <row r="5634" spans="6:186" ht="15" customHeight="1">
      <c r="F5634" s="103"/>
      <c r="J5634" s="103"/>
      <c r="K5634" s="103"/>
      <c r="N5634" s="103"/>
      <c r="O5634" s="103"/>
      <c r="T5634" s="103"/>
      <c r="U5634" s="103"/>
      <c r="Y5634" s="103"/>
      <c r="Z5634" s="103"/>
      <c r="AD5634" s="103"/>
      <c r="AE5634" s="103"/>
      <c r="AK5634" s="103"/>
      <c r="AL5634" s="103"/>
      <c r="AS5634" s="103"/>
      <c r="AT5634" s="103"/>
      <c r="AY5634" s="103"/>
      <c r="AZ5634" s="103"/>
      <c r="BF5634" s="103"/>
      <c r="BG5634" s="103"/>
      <c r="BL5634" s="103"/>
      <c r="BM5634" s="103"/>
      <c r="BS5634" s="103"/>
      <c r="BT5634" s="103"/>
      <c r="BY5634" s="103"/>
      <c r="BZ5634" s="103"/>
      <c r="CB5634" s="103"/>
      <c r="CC5634" s="103"/>
      <c r="CF5634" s="103"/>
      <c r="CG5634" s="103"/>
      <c r="CI5634" s="103"/>
      <c r="CJ5634" s="103"/>
      <c r="CM5634" s="103"/>
      <c r="CN5634" s="103"/>
      <c r="CS5634" s="103"/>
      <c r="CT5634" s="103"/>
      <c r="CY5634" s="103"/>
      <c r="DB5634" s="103"/>
      <c r="FQ5634" s="103"/>
      <c r="FS5634" s="103"/>
      <c r="FT5634" s="103"/>
      <c r="FU5634" s="103"/>
      <c r="FV5634" s="103"/>
      <c r="FW5634" s="103"/>
      <c r="FX5634" s="103"/>
      <c r="FZ5634" s="103"/>
      <c r="GD5634" s="103"/>
    </row>
    <row r="5635" spans="6:186" ht="15" customHeight="1">
      <c r="F5635" s="103"/>
      <c r="J5635" s="103"/>
      <c r="K5635" s="103"/>
      <c r="N5635" s="103"/>
      <c r="O5635" s="103"/>
      <c r="T5635" s="103"/>
      <c r="U5635" s="103"/>
      <c r="Y5635" s="103"/>
      <c r="Z5635" s="103"/>
      <c r="AD5635" s="103"/>
      <c r="AE5635" s="103"/>
      <c r="AK5635" s="103"/>
      <c r="AL5635" s="103"/>
      <c r="AS5635" s="103"/>
      <c r="AT5635" s="103"/>
      <c r="AY5635" s="103"/>
      <c r="AZ5635" s="103"/>
      <c r="BF5635" s="103"/>
      <c r="BG5635" s="103"/>
      <c r="BL5635" s="103"/>
      <c r="BM5635" s="103"/>
      <c r="BS5635" s="103"/>
      <c r="BT5635" s="103"/>
      <c r="BY5635" s="103"/>
      <c r="BZ5635" s="103"/>
      <c r="CB5635" s="103"/>
      <c r="CC5635" s="103"/>
      <c r="CF5635" s="103"/>
      <c r="CG5635" s="103"/>
      <c r="CI5635" s="103"/>
      <c r="CJ5635" s="103"/>
      <c r="CM5635" s="103"/>
      <c r="CN5635" s="103"/>
      <c r="CS5635" s="103"/>
      <c r="CT5635" s="103"/>
      <c r="CY5635" s="103"/>
      <c r="DB5635" s="103"/>
      <c r="FQ5635" s="103"/>
      <c r="FS5635" s="103"/>
      <c r="FT5635" s="103"/>
      <c r="FU5635" s="103"/>
      <c r="FV5635" s="103"/>
      <c r="FW5635" s="103"/>
      <c r="FX5635" s="103"/>
      <c r="FZ5635" s="103"/>
      <c r="GD5635" s="103"/>
    </row>
    <row r="5636" spans="6:186" ht="15" customHeight="1">
      <c r="F5636" s="103"/>
      <c r="J5636" s="103"/>
      <c r="K5636" s="103"/>
      <c r="N5636" s="103"/>
      <c r="O5636" s="103"/>
      <c r="T5636" s="103"/>
      <c r="U5636" s="103"/>
      <c r="Y5636" s="103"/>
      <c r="Z5636" s="103"/>
      <c r="AD5636" s="103"/>
      <c r="AE5636" s="103"/>
      <c r="AK5636" s="103"/>
      <c r="AL5636" s="103"/>
      <c r="AS5636" s="103"/>
      <c r="AT5636" s="103"/>
      <c r="AY5636" s="103"/>
      <c r="AZ5636" s="103"/>
      <c r="BF5636" s="103"/>
      <c r="BG5636" s="103"/>
      <c r="BL5636" s="103"/>
      <c r="BM5636" s="103"/>
      <c r="BS5636" s="103"/>
      <c r="BT5636" s="103"/>
      <c r="BY5636" s="103"/>
      <c r="BZ5636" s="103"/>
      <c r="CB5636" s="103"/>
      <c r="CC5636" s="103"/>
      <c r="CF5636" s="103"/>
      <c r="CG5636" s="103"/>
      <c r="CI5636" s="103"/>
      <c r="CJ5636" s="103"/>
      <c r="CM5636" s="103"/>
      <c r="CN5636" s="103"/>
      <c r="CS5636" s="103"/>
      <c r="CT5636" s="103"/>
      <c r="CY5636" s="103"/>
      <c r="DB5636" s="103"/>
      <c r="FQ5636" s="103"/>
      <c r="FS5636" s="103"/>
      <c r="FT5636" s="103"/>
      <c r="FU5636" s="103"/>
      <c r="FV5636" s="103"/>
      <c r="FW5636" s="103"/>
      <c r="FX5636" s="103"/>
      <c r="FZ5636" s="103"/>
      <c r="GD5636" s="103"/>
    </row>
    <row r="5637" spans="6:186" ht="15" customHeight="1">
      <c r="F5637" s="103"/>
      <c r="J5637" s="103"/>
      <c r="K5637" s="103"/>
      <c r="N5637" s="103"/>
      <c r="O5637" s="103"/>
      <c r="T5637" s="103"/>
      <c r="U5637" s="103"/>
      <c r="Y5637" s="103"/>
      <c r="Z5637" s="103"/>
      <c r="AD5637" s="103"/>
      <c r="AE5637" s="103"/>
      <c r="AK5637" s="103"/>
      <c r="AL5637" s="103"/>
      <c r="AS5637" s="103"/>
      <c r="AT5637" s="103"/>
      <c r="AY5637" s="103"/>
      <c r="AZ5637" s="103"/>
      <c r="BF5637" s="103"/>
      <c r="BG5637" s="103"/>
      <c r="BL5637" s="103"/>
      <c r="BM5637" s="103"/>
      <c r="BS5637" s="103"/>
      <c r="BT5637" s="103"/>
      <c r="BY5637" s="103"/>
      <c r="BZ5637" s="103"/>
      <c r="CB5637" s="103"/>
      <c r="CC5637" s="103"/>
      <c r="CF5637" s="103"/>
      <c r="CG5637" s="103"/>
      <c r="CI5637" s="103"/>
      <c r="CJ5637" s="103"/>
      <c r="CM5637" s="103"/>
      <c r="CN5637" s="103"/>
      <c r="CS5637" s="103"/>
      <c r="CT5637" s="103"/>
      <c r="CY5637" s="103"/>
      <c r="DB5637" s="103"/>
      <c r="FQ5637" s="103"/>
      <c r="FS5637" s="103"/>
      <c r="FT5637" s="103"/>
      <c r="FU5637" s="103"/>
      <c r="FV5637" s="103"/>
      <c r="FW5637" s="103"/>
      <c r="FX5637" s="103"/>
      <c r="FZ5637" s="103"/>
      <c r="GD5637" s="103"/>
    </row>
    <row r="5638" spans="6:186" ht="15" customHeight="1">
      <c r="F5638" s="103"/>
      <c r="J5638" s="103"/>
      <c r="K5638" s="103"/>
      <c r="N5638" s="103"/>
      <c r="O5638" s="103"/>
      <c r="T5638" s="103"/>
      <c r="U5638" s="103"/>
      <c r="Y5638" s="103"/>
      <c r="Z5638" s="103"/>
      <c r="AD5638" s="103"/>
      <c r="AE5638" s="103"/>
      <c r="AK5638" s="103"/>
      <c r="AL5638" s="103"/>
      <c r="AS5638" s="103"/>
      <c r="AT5638" s="103"/>
      <c r="AY5638" s="103"/>
      <c r="AZ5638" s="103"/>
      <c r="BF5638" s="103"/>
      <c r="BG5638" s="103"/>
      <c r="BL5638" s="103"/>
      <c r="BM5638" s="103"/>
      <c r="BS5638" s="103"/>
      <c r="BT5638" s="103"/>
      <c r="BY5638" s="103"/>
      <c r="BZ5638" s="103"/>
      <c r="CB5638" s="103"/>
      <c r="CC5638" s="103"/>
      <c r="CF5638" s="103"/>
      <c r="CG5638" s="103"/>
      <c r="CI5638" s="103"/>
      <c r="CJ5638" s="103"/>
      <c r="CM5638" s="103"/>
      <c r="CN5638" s="103"/>
      <c r="CS5638" s="103"/>
      <c r="CT5638" s="103"/>
      <c r="CY5638" s="103"/>
      <c r="DB5638" s="103"/>
      <c r="FQ5638" s="103"/>
      <c r="FS5638" s="103"/>
      <c r="FT5638" s="103"/>
      <c r="FU5638" s="103"/>
      <c r="FV5638" s="103"/>
      <c r="FW5638" s="103"/>
      <c r="FX5638" s="103"/>
      <c r="FZ5638" s="103"/>
      <c r="GD5638" s="103"/>
    </row>
    <row r="5639" spans="6:186" ht="15" customHeight="1">
      <c r="F5639" s="103"/>
      <c r="J5639" s="103"/>
      <c r="K5639" s="103"/>
      <c r="N5639" s="103"/>
      <c r="O5639" s="103"/>
      <c r="T5639" s="103"/>
      <c r="U5639" s="103"/>
      <c r="Y5639" s="103"/>
      <c r="Z5639" s="103"/>
      <c r="AD5639" s="103"/>
      <c r="AE5639" s="103"/>
      <c r="AK5639" s="103"/>
      <c r="AL5639" s="103"/>
      <c r="AS5639" s="103"/>
      <c r="AT5639" s="103"/>
      <c r="AY5639" s="103"/>
      <c r="AZ5639" s="103"/>
      <c r="BF5639" s="103"/>
      <c r="BG5639" s="103"/>
      <c r="BL5639" s="103"/>
      <c r="BM5639" s="103"/>
      <c r="BS5639" s="103"/>
      <c r="BT5639" s="103"/>
      <c r="BY5639" s="103"/>
      <c r="BZ5639" s="103"/>
      <c r="CB5639" s="103"/>
      <c r="CC5639" s="103"/>
      <c r="CF5639" s="103"/>
      <c r="CG5639" s="103"/>
      <c r="CI5639" s="103"/>
      <c r="CJ5639" s="103"/>
      <c r="CM5639" s="103"/>
      <c r="CN5639" s="103"/>
      <c r="CS5639" s="103"/>
      <c r="CT5639" s="103"/>
      <c r="CY5639" s="103"/>
      <c r="DB5639" s="103"/>
      <c r="FQ5639" s="103"/>
      <c r="FS5639" s="103"/>
      <c r="FT5639" s="103"/>
      <c r="FU5639" s="103"/>
      <c r="FV5639" s="103"/>
      <c r="FW5639" s="103"/>
      <c r="FX5639" s="103"/>
      <c r="FZ5639" s="103"/>
      <c r="GD5639" s="103"/>
    </row>
    <row r="5640" spans="6:186" ht="15" customHeight="1">
      <c r="F5640" s="103"/>
      <c r="J5640" s="103"/>
      <c r="K5640" s="103"/>
      <c r="N5640" s="103"/>
      <c r="O5640" s="103"/>
      <c r="T5640" s="103"/>
      <c r="U5640" s="103"/>
      <c r="Y5640" s="103"/>
      <c r="Z5640" s="103"/>
      <c r="AD5640" s="103"/>
      <c r="AE5640" s="103"/>
      <c r="AK5640" s="103"/>
      <c r="AL5640" s="103"/>
      <c r="AS5640" s="103"/>
      <c r="AT5640" s="103"/>
      <c r="AY5640" s="103"/>
      <c r="AZ5640" s="103"/>
      <c r="BF5640" s="103"/>
      <c r="BG5640" s="103"/>
      <c r="BL5640" s="103"/>
      <c r="BM5640" s="103"/>
      <c r="BS5640" s="103"/>
      <c r="BT5640" s="103"/>
      <c r="BY5640" s="103"/>
      <c r="BZ5640" s="103"/>
      <c r="CB5640" s="103"/>
      <c r="CC5640" s="103"/>
      <c r="CF5640" s="103"/>
      <c r="CG5640" s="103"/>
      <c r="CI5640" s="103"/>
      <c r="CJ5640" s="103"/>
      <c r="CM5640" s="103"/>
      <c r="CN5640" s="103"/>
      <c r="CS5640" s="103"/>
      <c r="CT5640" s="103"/>
      <c r="CY5640" s="103"/>
      <c r="DB5640" s="103"/>
      <c r="FQ5640" s="103"/>
      <c r="FS5640" s="103"/>
      <c r="FT5640" s="103"/>
      <c r="FU5640" s="103"/>
      <c r="FV5640" s="103"/>
      <c r="FW5640" s="103"/>
      <c r="FX5640" s="103"/>
      <c r="FZ5640" s="103"/>
      <c r="GD5640" s="103"/>
    </row>
    <row r="5641" spans="6:186" ht="15" customHeight="1">
      <c r="F5641" s="103"/>
      <c r="J5641" s="103"/>
      <c r="K5641" s="103"/>
      <c r="N5641" s="103"/>
      <c r="O5641" s="103"/>
      <c r="T5641" s="103"/>
      <c r="U5641" s="103"/>
      <c r="Y5641" s="103"/>
      <c r="Z5641" s="103"/>
      <c r="AD5641" s="103"/>
      <c r="AE5641" s="103"/>
      <c r="AK5641" s="103"/>
      <c r="AL5641" s="103"/>
      <c r="AS5641" s="103"/>
      <c r="AT5641" s="103"/>
      <c r="AY5641" s="103"/>
      <c r="AZ5641" s="103"/>
      <c r="BF5641" s="103"/>
      <c r="BG5641" s="103"/>
      <c r="BL5641" s="103"/>
      <c r="BM5641" s="103"/>
      <c r="BS5641" s="103"/>
      <c r="BT5641" s="103"/>
      <c r="BY5641" s="103"/>
      <c r="BZ5641" s="103"/>
      <c r="CB5641" s="103"/>
      <c r="CC5641" s="103"/>
      <c r="CF5641" s="103"/>
      <c r="CG5641" s="103"/>
      <c r="CI5641" s="103"/>
      <c r="CJ5641" s="103"/>
      <c r="CM5641" s="103"/>
      <c r="CN5641" s="103"/>
      <c r="CS5641" s="103"/>
      <c r="CT5641" s="103"/>
      <c r="CY5641" s="103"/>
      <c r="DB5641" s="103"/>
      <c r="FQ5641" s="103"/>
      <c r="FS5641" s="103"/>
      <c r="FT5641" s="103"/>
      <c r="FU5641" s="103"/>
      <c r="FV5641" s="103"/>
      <c r="FW5641" s="103"/>
      <c r="FX5641" s="103"/>
      <c r="FZ5641" s="103"/>
      <c r="GD5641" s="103"/>
    </row>
    <row r="5642" spans="6:186" ht="15" customHeight="1">
      <c r="F5642" s="103"/>
      <c r="J5642" s="103"/>
      <c r="K5642" s="103"/>
      <c r="N5642" s="103"/>
      <c r="O5642" s="103"/>
      <c r="T5642" s="103"/>
      <c r="U5642" s="103"/>
      <c r="Y5642" s="103"/>
      <c r="Z5642" s="103"/>
      <c r="AD5642" s="103"/>
      <c r="AE5642" s="103"/>
      <c r="AK5642" s="103"/>
      <c r="AL5642" s="103"/>
      <c r="AS5642" s="103"/>
      <c r="AT5642" s="103"/>
      <c r="AY5642" s="103"/>
      <c r="AZ5642" s="103"/>
      <c r="BF5642" s="103"/>
      <c r="BG5642" s="103"/>
      <c r="BL5642" s="103"/>
      <c r="BM5642" s="103"/>
      <c r="BS5642" s="103"/>
      <c r="BT5642" s="103"/>
      <c r="BY5642" s="103"/>
      <c r="BZ5642" s="103"/>
      <c r="CB5642" s="103"/>
      <c r="CC5642" s="103"/>
      <c r="CF5642" s="103"/>
      <c r="CG5642" s="103"/>
      <c r="CI5642" s="103"/>
      <c r="CJ5642" s="103"/>
      <c r="CM5642" s="103"/>
      <c r="CN5642" s="103"/>
      <c r="CS5642" s="103"/>
      <c r="CT5642" s="103"/>
      <c r="CY5642" s="103"/>
      <c r="DB5642" s="103"/>
      <c r="FQ5642" s="103"/>
      <c r="FS5642" s="103"/>
      <c r="FT5642" s="103"/>
      <c r="FU5642" s="103"/>
      <c r="FV5642" s="103"/>
      <c r="FW5642" s="103"/>
      <c r="FX5642" s="103"/>
      <c r="FZ5642" s="103"/>
      <c r="GD5642" s="103"/>
    </row>
    <row r="5643" spans="6:186" ht="15" customHeight="1">
      <c r="F5643" s="103"/>
      <c r="J5643" s="103"/>
      <c r="K5643" s="103"/>
      <c r="N5643" s="103"/>
      <c r="O5643" s="103"/>
      <c r="T5643" s="103"/>
      <c r="U5643" s="103"/>
      <c r="Y5643" s="103"/>
      <c r="Z5643" s="103"/>
      <c r="AD5643" s="103"/>
      <c r="AE5643" s="103"/>
      <c r="AK5643" s="103"/>
      <c r="AL5643" s="103"/>
      <c r="AS5643" s="103"/>
      <c r="AT5643" s="103"/>
      <c r="AY5643" s="103"/>
      <c r="AZ5643" s="103"/>
      <c r="BF5643" s="103"/>
      <c r="BG5643" s="103"/>
      <c r="BL5643" s="103"/>
      <c r="BM5643" s="103"/>
      <c r="BS5643" s="103"/>
      <c r="BT5643" s="103"/>
      <c r="BY5643" s="103"/>
      <c r="BZ5643" s="103"/>
      <c r="CB5643" s="103"/>
      <c r="CC5643" s="103"/>
      <c r="CF5643" s="103"/>
      <c r="CG5643" s="103"/>
      <c r="CI5643" s="103"/>
      <c r="CJ5643" s="103"/>
      <c r="CM5643" s="103"/>
      <c r="CN5643" s="103"/>
      <c r="CS5643" s="103"/>
      <c r="CT5643" s="103"/>
      <c r="CY5643" s="103"/>
      <c r="DB5643" s="103"/>
      <c r="FQ5643" s="103"/>
      <c r="FS5643" s="103"/>
      <c r="FT5643" s="103"/>
      <c r="FU5643" s="103"/>
      <c r="FV5643" s="103"/>
      <c r="FW5643" s="103"/>
      <c r="FX5643" s="103"/>
      <c r="FZ5643" s="103"/>
      <c r="GD5643" s="103"/>
    </row>
    <row r="5644" spans="6:186" ht="15" customHeight="1">
      <c r="F5644" s="103"/>
      <c r="J5644" s="103"/>
      <c r="K5644" s="103"/>
      <c r="N5644" s="103"/>
      <c r="O5644" s="103"/>
      <c r="T5644" s="103"/>
      <c r="U5644" s="103"/>
      <c r="Y5644" s="103"/>
      <c r="Z5644" s="103"/>
      <c r="AD5644" s="103"/>
      <c r="AE5644" s="103"/>
      <c r="AK5644" s="103"/>
      <c r="AL5644" s="103"/>
      <c r="AS5644" s="103"/>
      <c r="AT5644" s="103"/>
      <c r="AY5644" s="103"/>
      <c r="AZ5644" s="103"/>
      <c r="BF5644" s="103"/>
      <c r="BG5644" s="103"/>
      <c r="BL5644" s="103"/>
      <c r="BM5644" s="103"/>
      <c r="BS5644" s="103"/>
      <c r="BT5644" s="103"/>
      <c r="BY5644" s="103"/>
      <c r="BZ5644" s="103"/>
      <c r="CB5644" s="103"/>
      <c r="CC5644" s="103"/>
      <c r="CF5644" s="103"/>
      <c r="CG5644" s="103"/>
      <c r="CI5644" s="103"/>
      <c r="CJ5644" s="103"/>
      <c r="CM5644" s="103"/>
      <c r="CN5644" s="103"/>
      <c r="CS5644" s="103"/>
      <c r="CT5644" s="103"/>
      <c r="CY5644" s="103"/>
      <c r="DB5644" s="103"/>
      <c r="FQ5644" s="103"/>
      <c r="FS5644" s="103"/>
      <c r="FT5644" s="103"/>
      <c r="FU5644" s="103"/>
      <c r="FV5644" s="103"/>
      <c r="FW5644" s="103"/>
      <c r="FX5644" s="103"/>
      <c r="FZ5644" s="103"/>
      <c r="GD5644" s="103"/>
    </row>
    <row r="5645" spans="6:186" ht="15" customHeight="1">
      <c r="F5645" s="103"/>
      <c r="J5645" s="103"/>
      <c r="K5645" s="103"/>
      <c r="N5645" s="103"/>
      <c r="O5645" s="103"/>
      <c r="T5645" s="103"/>
      <c r="U5645" s="103"/>
      <c r="Y5645" s="103"/>
      <c r="Z5645" s="103"/>
      <c r="AD5645" s="103"/>
      <c r="AE5645" s="103"/>
      <c r="AK5645" s="103"/>
      <c r="AL5645" s="103"/>
      <c r="AS5645" s="103"/>
      <c r="AT5645" s="103"/>
      <c r="AY5645" s="103"/>
      <c r="AZ5645" s="103"/>
      <c r="BF5645" s="103"/>
      <c r="BG5645" s="103"/>
      <c r="BL5645" s="103"/>
      <c r="BM5645" s="103"/>
      <c r="BS5645" s="103"/>
      <c r="BT5645" s="103"/>
      <c r="BY5645" s="103"/>
      <c r="BZ5645" s="103"/>
      <c r="CB5645" s="103"/>
      <c r="CC5645" s="103"/>
      <c r="CF5645" s="103"/>
      <c r="CG5645" s="103"/>
      <c r="CI5645" s="103"/>
      <c r="CJ5645" s="103"/>
      <c r="CM5645" s="103"/>
      <c r="CN5645" s="103"/>
      <c r="CS5645" s="103"/>
      <c r="CT5645" s="103"/>
      <c r="CY5645" s="103"/>
      <c r="DB5645" s="103"/>
      <c r="FQ5645" s="103"/>
      <c r="FS5645" s="103"/>
      <c r="FT5645" s="103"/>
      <c r="FU5645" s="103"/>
      <c r="FV5645" s="103"/>
      <c r="FW5645" s="103"/>
      <c r="FX5645" s="103"/>
      <c r="FZ5645" s="103"/>
      <c r="GD5645" s="103"/>
    </row>
    <row r="5646" spans="6:186" ht="15" customHeight="1">
      <c r="F5646" s="103"/>
      <c r="J5646" s="103"/>
      <c r="K5646" s="103"/>
      <c r="N5646" s="103"/>
      <c r="O5646" s="103"/>
      <c r="T5646" s="103"/>
      <c r="U5646" s="103"/>
      <c r="Y5646" s="103"/>
      <c r="Z5646" s="103"/>
      <c r="AD5646" s="103"/>
      <c r="AE5646" s="103"/>
      <c r="AK5646" s="103"/>
      <c r="AL5646" s="103"/>
      <c r="AS5646" s="103"/>
      <c r="AT5646" s="103"/>
      <c r="AY5646" s="103"/>
      <c r="AZ5646" s="103"/>
      <c r="BF5646" s="103"/>
      <c r="BG5646" s="103"/>
      <c r="BL5646" s="103"/>
      <c r="BM5646" s="103"/>
      <c r="BS5646" s="103"/>
      <c r="BT5646" s="103"/>
      <c r="BY5646" s="103"/>
      <c r="BZ5646" s="103"/>
      <c r="CB5646" s="103"/>
      <c r="CC5646" s="103"/>
      <c r="CF5646" s="103"/>
      <c r="CG5646" s="103"/>
      <c r="CI5646" s="103"/>
      <c r="CJ5646" s="103"/>
      <c r="CM5646" s="103"/>
      <c r="CN5646" s="103"/>
      <c r="CS5646" s="103"/>
      <c r="CT5646" s="103"/>
      <c r="CY5646" s="103"/>
      <c r="DB5646" s="103"/>
      <c r="FQ5646" s="103"/>
      <c r="FS5646" s="103"/>
      <c r="FT5646" s="103"/>
      <c r="FU5646" s="103"/>
      <c r="FV5646" s="103"/>
      <c r="FW5646" s="103"/>
      <c r="FX5646" s="103"/>
      <c r="FZ5646" s="103"/>
      <c r="GD5646" s="103"/>
    </row>
    <row r="5647" spans="6:186" ht="15" customHeight="1">
      <c r="F5647" s="103"/>
      <c r="J5647" s="103"/>
      <c r="K5647" s="103"/>
      <c r="N5647" s="103"/>
      <c r="O5647" s="103"/>
      <c r="T5647" s="103"/>
      <c r="U5647" s="103"/>
      <c r="Y5647" s="103"/>
      <c r="Z5647" s="103"/>
      <c r="AD5647" s="103"/>
      <c r="AE5647" s="103"/>
      <c r="AK5647" s="103"/>
      <c r="AL5647" s="103"/>
      <c r="AS5647" s="103"/>
      <c r="AT5647" s="103"/>
      <c r="AY5647" s="103"/>
      <c r="AZ5647" s="103"/>
      <c r="BF5647" s="103"/>
      <c r="BG5647" s="103"/>
      <c r="BL5647" s="103"/>
      <c r="BM5647" s="103"/>
      <c r="BS5647" s="103"/>
      <c r="BT5647" s="103"/>
      <c r="BY5647" s="103"/>
      <c r="BZ5647" s="103"/>
      <c r="CB5647" s="103"/>
      <c r="CC5647" s="103"/>
      <c r="CF5647" s="103"/>
      <c r="CG5647" s="103"/>
      <c r="CI5647" s="103"/>
      <c r="CJ5647" s="103"/>
      <c r="CM5647" s="103"/>
      <c r="CN5647" s="103"/>
      <c r="CS5647" s="103"/>
      <c r="CT5647" s="103"/>
      <c r="CY5647" s="103"/>
      <c r="DB5647" s="103"/>
      <c r="FQ5647" s="103"/>
      <c r="FS5647" s="103"/>
      <c r="FT5647" s="103"/>
      <c r="FU5647" s="103"/>
      <c r="FV5647" s="103"/>
      <c r="FW5647" s="103"/>
      <c r="FX5647" s="103"/>
      <c r="FZ5647" s="103"/>
      <c r="GD5647" s="103"/>
    </row>
    <row r="5648" spans="6:186" ht="15" customHeight="1">
      <c r="F5648" s="103"/>
      <c r="J5648" s="103"/>
      <c r="K5648" s="103"/>
      <c r="N5648" s="103"/>
      <c r="O5648" s="103"/>
      <c r="T5648" s="103"/>
      <c r="U5648" s="103"/>
      <c r="Y5648" s="103"/>
      <c r="Z5648" s="103"/>
      <c r="AD5648" s="103"/>
      <c r="AE5648" s="103"/>
      <c r="AK5648" s="103"/>
      <c r="AL5648" s="103"/>
      <c r="AS5648" s="103"/>
      <c r="AT5648" s="103"/>
      <c r="AY5648" s="103"/>
      <c r="AZ5648" s="103"/>
      <c r="BF5648" s="103"/>
      <c r="BG5648" s="103"/>
      <c r="BL5648" s="103"/>
      <c r="BM5648" s="103"/>
      <c r="BS5648" s="103"/>
      <c r="BT5648" s="103"/>
      <c r="BY5648" s="103"/>
      <c r="BZ5648" s="103"/>
      <c r="CB5648" s="103"/>
      <c r="CC5648" s="103"/>
      <c r="CF5648" s="103"/>
      <c r="CG5648" s="103"/>
      <c r="CI5648" s="103"/>
      <c r="CJ5648" s="103"/>
      <c r="CM5648" s="103"/>
      <c r="CN5648" s="103"/>
      <c r="CS5648" s="103"/>
      <c r="CT5648" s="103"/>
      <c r="CY5648" s="103"/>
      <c r="DB5648" s="103"/>
      <c r="FQ5648" s="103"/>
      <c r="FS5648" s="103"/>
      <c r="FT5648" s="103"/>
      <c r="FU5648" s="103"/>
      <c r="FV5648" s="103"/>
      <c r="FW5648" s="103"/>
      <c r="FX5648" s="103"/>
      <c r="FZ5648" s="103"/>
      <c r="GD5648" s="103"/>
    </row>
    <row r="5649" spans="6:186" ht="15" customHeight="1">
      <c r="F5649" s="103"/>
      <c r="J5649" s="103"/>
      <c r="K5649" s="103"/>
      <c r="N5649" s="103"/>
      <c r="O5649" s="103"/>
      <c r="T5649" s="103"/>
      <c r="U5649" s="103"/>
      <c r="Y5649" s="103"/>
      <c r="Z5649" s="103"/>
      <c r="AD5649" s="103"/>
      <c r="AE5649" s="103"/>
      <c r="AK5649" s="103"/>
      <c r="AL5649" s="103"/>
      <c r="AS5649" s="103"/>
      <c r="AT5649" s="103"/>
      <c r="AY5649" s="103"/>
      <c r="AZ5649" s="103"/>
      <c r="BF5649" s="103"/>
      <c r="BG5649" s="103"/>
      <c r="BL5649" s="103"/>
      <c r="BM5649" s="103"/>
      <c r="BS5649" s="103"/>
      <c r="BT5649" s="103"/>
      <c r="BY5649" s="103"/>
      <c r="BZ5649" s="103"/>
      <c r="CB5649" s="103"/>
      <c r="CC5649" s="103"/>
      <c r="CF5649" s="103"/>
      <c r="CG5649" s="103"/>
      <c r="CI5649" s="103"/>
      <c r="CJ5649" s="103"/>
      <c r="CM5649" s="103"/>
      <c r="CN5649" s="103"/>
      <c r="CS5649" s="103"/>
      <c r="CT5649" s="103"/>
      <c r="CY5649" s="103"/>
      <c r="DB5649" s="103"/>
      <c r="FQ5649" s="103"/>
      <c r="FS5649" s="103"/>
      <c r="FT5649" s="103"/>
      <c r="FU5649" s="103"/>
      <c r="FV5649" s="103"/>
      <c r="FW5649" s="103"/>
      <c r="FX5649" s="103"/>
      <c r="FZ5649" s="103"/>
      <c r="GD5649" s="103"/>
    </row>
    <row r="5650" spans="6:186" ht="15" customHeight="1">
      <c r="F5650" s="103"/>
      <c r="J5650" s="103"/>
      <c r="K5650" s="103"/>
      <c r="N5650" s="103"/>
      <c r="O5650" s="103"/>
      <c r="T5650" s="103"/>
      <c r="U5650" s="103"/>
      <c r="Y5650" s="103"/>
      <c r="Z5650" s="103"/>
      <c r="AD5650" s="103"/>
      <c r="AE5650" s="103"/>
      <c r="AK5650" s="103"/>
      <c r="AL5650" s="103"/>
      <c r="AS5650" s="103"/>
      <c r="AT5650" s="103"/>
      <c r="AY5650" s="103"/>
      <c r="AZ5650" s="103"/>
      <c r="BF5650" s="103"/>
      <c r="BG5650" s="103"/>
      <c r="BL5650" s="103"/>
      <c r="BM5650" s="103"/>
      <c r="BS5650" s="103"/>
      <c r="BT5650" s="103"/>
      <c r="BY5650" s="103"/>
      <c r="BZ5650" s="103"/>
      <c r="CB5650" s="103"/>
      <c r="CC5650" s="103"/>
      <c r="CF5650" s="103"/>
      <c r="CG5650" s="103"/>
      <c r="CI5650" s="103"/>
      <c r="CJ5650" s="103"/>
      <c r="CM5650" s="103"/>
      <c r="CN5650" s="103"/>
      <c r="CS5650" s="103"/>
      <c r="CT5650" s="103"/>
      <c r="CY5650" s="103"/>
      <c r="DB5650" s="103"/>
      <c r="FQ5650" s="103"/>
      <c r="FS5650" s="103"/>
      <c r="FT5650" s="103"/>
      <c r="FU5650" s="103"/>
      <c r="FV5650" s="103"/>
      <c r="FW5650" s="103"/>
      <c r="FX5650" s="103"/>
      <c r="FZ5650" s="103"/>
      <c r="GD5650" s="103"/>
    </row>
    <row r="5651" spans="6:186" ht="15" customHeight="1">
      <c r="F5651" s="103"/>
      <c r="J5651" s="103"/>
      <c r="K5651" s="103"/>
      <c r="N5651" s="103"/>
      <c r="O5651" s="103"/>
      <c r="T5651" s="103"/>
      <c r="U5651" s="103"/>
      <c r="Y5651" s="103"/>
      <c r="Z5651" s="103"/>
      <c r="AD5651" s="103"/>
      <c r="AE5651" s="103"/>
      <c r="AK5651" s="103"/>
      <c r="AL5651" s="103"/>
      <c r="AS5651" s="103"/>
      <c r="AT5651" s="103"/>
      <c r="AY5651" s="103"/>
      <c r="AZ5651" s="103"/>
      <c r="BF5651" s="103"/>
      <c r="BG5651" s="103"/>
      <c r="BL5651" s="103"/>
      <c r="BM5651" s="103"/>
      <c r="BS5651" s="103"/>
      <c r="BT5651" s="103"/>
      <c r="BY5651" s="103"/>
      <c r="BZ5651" s="103"/>
      <c r="CB5651" s="103"/>
      <c r="CC5651" s="103"/>
      <c r="CF5651" s="103"/>
      <c r="CG5651" s="103"/>
      <c r="CI5651" s="103"/>
      <c r="CJ5651" s="103"/>
      <c r="CM5651" s="103"/>
      <c r="CN5651" s="103"/>
      <c r="CS5651" s="103"/>
      <c r="CT5651" s="103"/>
      <c r="CY5651" s="103"/>
      <c r="DB5651" s="103"/>
      <c r="FQ5651" s="103"/>
      <c r="FS5651" s="103"/>
      <c r="FT5651" s="103"/>
      <c r="FU5651" s="103"/>
      <c r="FV5651" s="103"/>
      <c r="FW5651" s="103"/>
      <c r="FX5651" s="103"/>
      <c r="FZ5651" s="103"/>
      <c r="GD5651" s="103"/>
    </row>
    <row r="5652" spans="6:186" ht="15" customHeight="1">
      <c r="F5652" s="103"/>
      <c r="J5652" s="103"/>
      <c r="K5652" s="103"/>
      <c r="N5652" s="103"/>
      <c r="O5652" s="103"/>
      <c r="T5652" s="103"/>
      <c r="U5652" s="103"/>
      <c r="Y5652" s="103"/>
      <c r="Z5652" s="103"/>
      <c r="AD5652" s="103"/>
      <c r="AE5652" s="103"/>
      <c r="AK5652" s="103"/>
      <c r="AL5652" s="103"/>
      <c r="AS5652" s="103"/>
      <c r="AT5652" s="103"/>
      <c r="AY5652" s="103"/>
      <c r="AZ5652" s="103"/>
      <c r="BF5652" s="103"/>
      <c r="BG5652" s="103"/>
      <c r="BL5652" s="103"/>
      <c r="BM5652" s="103"/>
      <c r="BS5652" s="103"/>
      <c r="BT5652" s="103"/>
      <c r="BY5652" s="103"/>
      <c r="BZ5652" s="103"/>
      <c r="CB5652" s="103"/>
      <c r="CC5652" s="103"/>
      <c r="CF5652" s="103"/>
      <c r="CG5652" s="103"/>
      <c r="CI5652" s="103"/>
      <c r="CJ5652" s="103"/>
      <c r="CM5652" s="103"/>
      <c r="CN5652" s="103"/>
      <c r="CS5652" s="103"/>
      <c r="CT5652" s="103"/>
      <c r="CY5652" s="103"/>
      <c r="DB5652" s="103"/>
      <c r="FQ5652" s="103"/>
      <c r="FS5652" s="103"/>
      <c r="FT5652" s="103"/>
      <c r="FU5652" s="103"/>
      <c r="FV5652" s="103"/>
      <c r="FW5652" s="103"/>
      <c r="FX5652" s="103"/>
      <c r="FZ5652" s="103"/>
      <c r="GD5652" s="103"/>
    </row>
    <row r="5653" spans="6:186" ht="15" customHeight="1">
      <c r="F5653" s="103"/>
      <c r="J5653" s="103"/>
      <c r="K5653" s="103"/>
      <c r="N5653" s="103"/>
      <c r="O5653" s="103"/>
      <c r="T5653" s="103"/>
      <c r="U5653" s="103"/>
      <c r="Y5653" s="103"/>
      <c r="Z5653" s="103"/>
      <c r="AD5653" s="103"/>
      <c r="AE5653" s="103"/>
      <c r="AK5653" s="103"/>
      <c r="AL5653" s="103"/>
      <c r="AS5653" s="103"/>
      <c r="AT5653" s="103"/>
      <c r="AY5653" s="103"/>
      <c r="AZ5653" s="103"/>
      <c r="BF5653" s="103"/>
      <c r="BG5653" s="103"/>
      <c r="BL5653" s="103"/>
      <c r="BM5653" s="103"/>
      <c r="BS5653" s="103"/>
      <c r="BT5653" s="103"/>
      <c r="BY5653" s="103"/>
      <c r="BZ5653" s="103"/>
      <c r="CB5653" s="103"/>
      <c r="CC5653" s="103"/>
      <c r="CF5653" s="103"/>
      <c r="CG5653" s="103"/>
      <c r="CI5653" s="103"/>
      <c r="CJ5653" s="103"/>
      <c r="CM5653" s="103"/>
      <c r="CN5653" s="103"/>
      <c r="CS5653" s="103"/>
      <c r="CT5653" s="103"/>
      <c r="CY5653" s="103"/>
      <c r="DB5653" s="103"/>
      <c r="FQ5653" s="103"/>
      <c r="FS5653" s="103"/>
      <c r="FT5653" s="103"/>
      <c r="FU5653" s="103"/>
      <c r="FV5653" s="103"/>
      <c r="FW5653" s="103"/>
      <c r="FX5653" s="103"/>
      <c r="FZ5653" s="103"/>
      <c r="GD5653" s="103"/>
    </row>
    <row r="5654" spans="6:186" ht="15" customHeight="1">
      <c r="F5654" s="103"/>
      <c r="J5654" s="103"/>
      <c r="K5654" s="103"/>
      <c r="N5654" s="103"/>
      <c r="O5654" s="103"/>
      <c r="T5654" s="103"/>
      <c r="U5654" s="103"/>
      <c r="Y5654" s="103"/>
      <c r="Z5654" s="103"/>
      <c r="AD5654" s="103"/>
      <c r="AE5654" s="103"/>
      <c r="AK5654" s="103"/>
      <c r="AL5654" s="103"/>
      <c r="AS5654" s="103"/>
      <c r="AT5654" s="103"/>
      <c r="AY5654" s="103"/>
      <c r="AZ5654" s="103"/>
      <c r="BF5654" s="103"/>
      <c r="BG5654" s="103"/>
      <c r="BL5654" s="103"/>
      <c r="BM5654" s="103"/>
      <c r="BS5654" s="103"/>
      <c r="BT5654" s="103"/>
      <c r="BY5654" s="103"/>
      <c r="BZ5654" s="103"/>
      <c r="CB5654" s="103"/>
      <c r="CC5654" s="103"/>
      <c r="CF5654" s="103"/>
      <c r="CG5654" s="103"/>
      <c r="CI5654" s="103"/>
      <c r="CJ5654" s="103"/>
      <c r="CM5654" s="103"/>
      <c r="CN5654" s="103"/>
      <c r="CS5654" s="103"/>
      <c r="CT5654" s="103"/>
      <c r="CY5654" s="103"/>
      <c r="DB5654" s="103"/>
      <c r="FQ5654" s="103"/>
      <c r="FS5654" s="103"/>
      <c r="FT5654" s="103"/>
      <c r="FU5654" s="103"/>
      <c r="FV5654" s="103"/>
      <c r="FW5654" s="103"/>
      <c r="FX5654" s="103"/>
      <c r="FZ5654" s="103"/>
      <c r="GD5654" s="103"/>
    </row>
    <row r="5655" spans="6:186" ht="15" customHeight="1">
      <c r="F5655" s="103"/>
      <c r="J5655" s="103"/>
      <c r="K5655" s="103"/>
      <c r="N5655" s="103"/>
      <c r="O5655" s="103"/>
      <c r="T5655" s="103"/>
      <c r="U5655" s="103"/>
      <c r="Y5655" s="103"/>
      <c r="Z5655" s="103"/>
      <c r="AD5655" s="103"/>
      <c r="AE5655" s="103"/>
      <c r="AK5655" s="103"/>
      <c r="AL5655" s="103"/>
      <c r="AS5655" s="103"/>
      <c r="AT5655" s="103"/>
      <c r="AY5655" s="103"/>
      <c r="AZ5655" s="103"/>
      <c r="BF5655" s="103"/>
      <c r="BG5655" s="103"/>
      <c r="BL5655" s="103"/>
      <c r="BM5655" s="103"/>
      <c r="BS5655" s="103"/>
      <c r="BT5655" s="103"/>
      <c r="BY5655" s="103"/>
      <c r="BZ5655" s="103"/>
      <c r="CB5655" s="103"/>
      <c r="CC5655" s="103"/>
      <c r="CF5655" s="103"/>
      <c r="CG5655" s="103"/>
      <c r="CI5655" s="103"/>
      <c r="CJ5655" s="103"/>
      <c r="CM5655" s="103"/>
      <c r="CN5655" s="103"/>
      <c r="CS5655" s="103"/>
      <c r="CT5655" s="103"/>
      <c r="CY5655" s="103"/>
      <c r="DB5655" s="103"/>
      <c r="FQ5655" s="103"/>
      <c r="FS5655" s="103"/>
      <c r="FT5655" s="103"/>
      <c r="FU5655" s="103"/>
      <c r="FV5655" s="103"/>
      <c r="FW5655" s="103"/>
      <c r="FX5655" s="103"/>
      <c r="FZ5655" s="103"/>
      <c r="GD5655" s="103"/>
    </row>
    <row r="5656" spans="6:186" ht="15" customHeight="1">
      <c r="F5656" s="103"/>
      <c r="J5656" s="103"/>
      <c r="K5656" s="103"/>
      <c r="N5656" s="103"/>
      <c r="O5656" s="103"/>
      <c r="T5656" s="103"/>
      <c r="U5656" s="103"/>
      <c r="Y5656" s="103"/>
      <c r="Z5656" s="103"/>
      <c r="AD5656" s="103"/>
      <c r="AE5656" s="103"/>
      <c r="AK5656" s="103"/>
      <c r="AL5656" s="103"/>
      <c r="AS5656" s="103"/>
      <c r="AT5656" s="103"/>
      <c r="AY5656" s="103"/>
      <c r="AZ5656" s="103"/>
      <c r="BF5656" s="103"/>
      <c r="BG5656" s="103"/>
      <c r="BL5656" s="103"/>
      <c r="BM5656" s="103"/>
      <c r="BS5656" s="103"/>
      <c r="BT5656" s="103"/>
      <c r="BY5656" s="103"/>
      <c r="BZ5656" s="103"/>
      <c r="CB5656" s="103"/>
      <c r="CC5656" s="103"/>
      <c r="CF5656" s="103"/>
      <c r="CG5656" s="103"/>
      <c r="CI5656" s="103"/>
      <c r="CJ5656" s="103"/>
      <c r="CM5656" s="103"/>
      <c r="CN5656" s="103"/>
      <c r="CS5656" s="103"/>
      <c r="CT5656" s="103"/>
      <c r="CY5656" s="103"/>
      <c r="DB5656" s="103"/>
      <c r="FQ5656" s="103"/>
      <c r="FS5656" s="103"/>
      <c r="FT5656" s="103"/>
      <c r="FU5656" s="103"/>
      <c r="FV5656" s="103"/>
      <c r="FW5656" s="103"/>
      <c r="FX5656" s="103"/>
      <c r="FZ5656" s="103"/>
      <c r="GD5656" s="103"/>
    </row>
    <row r="5657" spans="6:186" ht="15" customHeight="1">
      <c r="F5657" s="103"/>
      <c r="J5657" s="103"/>
      <c r="K5657" s="103"/>
      <c r="N5657" s="103"/>
      <c r="O5657" s="103"/>
      <c r="T5657" s="103"/>
      <c r="U5657" s="103"/>
      <c r="Y5657" s="103"/>
      <c r="Z5657" s="103"/>
      <c r="AD5657" s="103"/>
      <c r="AE5657" s="103"/>
      <c r="AK5657" s="103"/>
      <c r="AL5657" s="103"/>
      <c r="AS5657" s="103"/>
      <c r="AT5657" s="103"/>
      <c r="AY5657" s="103"/>
      <c r="AZ5657" s="103"/>
      <c r="BF5657" s="103"/>
      <c r="BG5657" s="103"/>
      <c r="BL5657" s="103"/>
      <c r="BM5657" s="103"/>
      <c r="BS5657" s="103"/>
      <c r="BT5657" s="103"/>
      <c r="BY5657" s="103"/>
      <c r="BZ5657" s="103"/>
      <c r="CB5657" s="103"/>
      <c r="CC5657" s="103"/>
      <c r="CF5657" s="103"/>
      <c r="CG5657" s="103"/>
      <c r="CI5657" s="103"/>
      <c r="CJ5657" s="103"/>
      <c r="CM5657" s="103"/>
      <c r="CN5657" s="103"/>
      <c r="CS5657" s="103"/>
      <c r="CT5657" s="103"/>
      <c r="CY5657" s="103"/>
      <c r="DB5657" s="103"/>
      <c r="FQ5657" s="103"/>
      <c r="FS5657" s="103"/>
      <c r="FT5657" s="103"/>
      <c r="FU5657" s="103"/>
      <c r="FV5657" s="103"/>
      <c r="FW5657" s="103"/>
      <c r="FX5657" s="103"/>
      <c r="FZ5657" s="103"/>
      <c r="GD5657" s="103"/>
    </row>
    <row r="5658" spans="6:186" ht="15" customHeight="1">
      <c r="F5658" s="103"/>
      <c r="J5658" s="103"/>
      <c r="K5658" s="103"/>
      <c r="N5658" s="103"/>
      <c r="O5658" s="103"/>
      <c r="T5658" s="103"/>
      <c r="U5658" s="103"/>
      <c r="Y5658" s="103"/>
      <c r="Z5658" s="103"/>
      <c r="AD5658" s="103"/>
      <c r="AE5658" s="103"/>
      <c r="AK5658" s="103"/>
      <c r="AL5658" s="103"/>
      <c r="AS5658" s="103"/>
      <c r="AT5658" s="103"/>
      <c r="AY5658" s="103"/>
      <c r="AZ5658" s="103"/>
      <c r="BF5658" s="103"/>
      <c r="BG5658" s="103"/>
      <c r="BL5658" s="103"/>
      <c r="BM5658" s="103"/>
      <c r="BS5658" s="103"/>
      <c r="BT5658" s="103"/>
      <c r="BY5658" s="103"/>
      <c r="BZ5658" s="103"/>
      <c r="CB5658" s="103"/>
      <c r="CC5658" s="103"/>
      <c r="CF5658" s="103"/>
      <c r="CG5658" s="103"/>
      <c r="CI5658" s="103"/>
      <c r="CJ5658" s="103"/>
      <c r="CM5658" s="103"/>
      <c r="CN5658" s="103"/>
      <c r="CS5658" s="103"/>
      <c r="CT5658" s="103"/>
      <c r="CY5658" s="103"/>
      <c r="DB5658" s="103"/>
      <c r="FQ5658" s="103"/>
      <c r="FS5658" s="103"/>
      <c r="FT5658" s="103"/>
      <c r="FU5658" s="103"/>
      <c r="FV5658" s="103"/>
      <c r="FW5658" s="103"/>
      <c r="FX5658" s="103"/>
      <c r="FZ5658" s="103"/>
      <c r="GD5658" s="103"/>
    </row>
    <row r="5659" spans="6:186" ht="15" customHeight="1">
      <c r="F5659" s="103"/>
      <c r="J5659" s="103"/>
      <c r="K5659" s="103"/>
      <c r="N5659" s="103"/>
      <c r="O5659" s="103"/>
      <c r="T5659" s="103"/>
      <c r="U5659" s="103"/>
      <c r="Y5659" s="103"/>
      <c r="Z5659" s="103"/>
      <c r="AD5659" s="103"/>
      <c r="AE5659" s="103"/>
      <c r="AK5659" s="103"/>
      <c r="AL5659" s="103"/>
      <c r="AS5659" s="103"/>
      <c r="AT5659" s="103"/>
      <c r="AY5659" s="103"/>
      <c r="AZ5659" s="103"/>
      <c r="BF5659" s="103"/>
      <c r="BG5659" s="103"/>
      <c r="BL5659" s="103"/>
      <c r="BM5659" s="103"/>
      <c r="BS5659" s="103"/>
      <c r="BT5659" s="103"/>
      <c r="BY5659" s="103"/>
      <c r="BZ5659" s="103"/>
      <c r="CB5659" s="103"/>
      <c r="CC5659" s="103"/>
      <c r="CF5659" s="103"/>
      <c r="CG5659" s="103"/>
      <c r="CI5659" s="103"/>
      <c r="CJ5659" s="103"/>
      <c r="CM5659" s="103"/>
      <c r="CN5659" s="103"/>
      <c r="CS5659" s="103"/>
      <c r="CT5659" s="103"/>
      <c r="CY5659" s="103"/>
      <c r="DB5659" s="103"/>
      <c r="FQ5659" s="103"/>
      <c r="FS5659" s="103"/>
      <c r="FT5659" s="103"/>
      <c r="FU5659" s="103"/>
      <c r="FV5659" s="103"/>
      <c r="FW5659" s="103"/>
      <c r="FX5659" s="103"/>
      <c r="FZ5659" s="103"/>
      <c r="GD5659" s="103"/>
    </row>
    <row r="5660" spans="6:186" ht="15" customHeight="1">
      <c r="F5660" s="103"/>
      <c r="J5660" s="103"/>
      <c r="K5660" s="103"/>
      <c r="N5660" s="103"/>
      <c r="O5660" s="103"/>
      <c r="T5660" s="103"/>
      <c r="U5660" s="103"/>
      <c r="Y5660" s="103"/>
      <c r="Z5660" s="103"/>
      <c r="AD5660" s="103"/>
      <c r="AE5660" s="103"/>
      <c r="AK5660" s="103"/>
      <c r="AL5660" s="103"/>
      <c r="AS5660" s="103"/>
      <c r="AT5660" s="103"/>
      <c r="AY5660" s="103"/>
      <c r="AZ5660" s="103"/>
      <c r="BF5660" s="103"/>
      <c r="BG5660" s="103"/>
      <c r="BL5660" s="103"/>
      <c r="BM5660" s="103"/>
      <c r="BS5660" s="103"/>
      <c r="BT5660" s="103"/>
      <c r="BY5660" s="103"/>
      <c r="BZ5660" s="103"/>
      <c r="CB5660" s="103"/>
      <c r="CC5660" s="103"/>
      <c r="CF5660" s="103"/>
      <c r="CG5660" s="103"/>
      <c r="CI5660" s="103"/>
      <c r="CJ5660" s="103"/>
      <c r="CM5660" s="103"/>
      <c r="CN5660" s="103"/>
      <c r="CS5660" s="103"/>
      <c r="CT5660" s="103"/>
      <c r="CY5660" s="103"/>
      <c r="DB5660" s="103"/>
      <c r="FQ5660" s="103"/>
      <c r="FS5660" s="103"/>
      <c r="FT5660" s="103"/>
      <c r="FU5660" s="103"/>
      <c r="FV5660" s="103"/>
      <c r="FW5660" s="103"/>
      <c r="FX5660" s="103"/>
      <c r="FZ5660" s="103"/>
      <c r="GD5660" s="103"/>
    </row>
    <row r="5661" spans="6:186" ht="15" customHeight="1">
      <c r="F5661" s="103"/>
      <c r="J5661" s="103"/>
      <c r="K5661" s="103"/>
      <c r="N5661" s="103"/>
      <c r="O5661" s="103"/>
      <c r="T5661" s="103"/>
      <c r="U5661" s="103"/>
      <c r="Y5661" s="103"/>
      <c r="Z5661" s="103"/>
      <c r="AD5661" s="103"/>
      <c r="AE5661" s="103"/>
      <c r="AK5661" s="103"/>
      <c r="AL5661" s="103"/>
      <c r="AS5661" s="103"/>
      <c r="AT5661" s="103"/>
      <c r="AY5661" s="103"/>
      <c r="AZ5661" s="103"/>
      <c r="BF5661" s="103"/>
      <c r="BG5661" s="103"/>
      <c r="BL5661" s="103"/>
      <c r="BM5661" s="103"/>
      <c r="BS5661" s="103"/>
      <c r="BT5661" s="103"/>
      <c r="BY5661" s="103"/>
      <c r="BZ5661" s="103"/>
      <c r="CB5661" s="103"/>
      <c r="CC5661" s="103"/>
      <c r="CF5661" s="103"/>
      <c r="CG5661" s="103"/>
      <c r="CI5661" s="103"/>
      <c r="CJ5661" s="103"/>
      <c r="CM5661" s="103"/>
      <c r="CN5661" s="103"/>
      <c r="CS5661" s="103"/>
      <c r="CT5661" s="103"/>
      <c r="CY5661" s="103"/>
      <c r="DB5661" s="103"/>
      <c r="FQ5661" s="103"/>
      <c r="FS5661" s="103"/>
      <c r="FT5661" s="103"/>
      <c r="FU5661" s="103"/>
      <c r="FV5661" s="103"/>
      <c r="FW5661" s="103"/>
      <c r="FX5661" s="103"/>
      <c r="FZ5661" s="103"/>
      <c r="GD5661" s="103"/>
    </row>
    <row r="5662" spans="6:186" ht="15" customHeight="1">
      <c r="F5662" s="103"/>
      <c r="J5662" s="103"/>
      <c r="K5662" s="103"/>
      <c r="N5662" s="103"/>
      <c r="O5662" s="103"/>
      <c r="T5662" s="103"/>
      <c r="U5662" s="103"/>
      <c r="Y5662" s="103"/>
      <c r="Z5662" s="103"/>
      <c r="AD5662" s="103"/>
      <c r="AE5662" s="103"/>
      <c r="AK5662" s="103"/>
      <c r="AL5662" s="103"/>
      <c r="AS5662" s="103"/>
      <c r="AT5662" s="103"/>
      <c r="AY5662" s="103"/>
      <c r="AZ5662" s="103"/>
      <c r="BF5662" s="103"/>
      <c r="BG5662" s="103"/>
      <c r="BL5662" s="103"/>
      <c r="BM5662" s="103"/>
      <c r="BS5662" s="103"/>
      <c r="BT5662" s="103"/>
      <c r="BY5662" s="103"/>
      <c r="BZ5662" s="103"/>
      <c r="CB5662" s="103"/>
      <c r="CC5662" s="103"/>
      <c r="CF5662" s="103"/>
      <c r="CG5662" s="103"/>
      <c r="CI5662" s="103"/>
      <c r="CJ5662" s="103"/>
      <c r="CM5662" s="103"/>
      <c r="CN5662" s="103"/>
      <c r="CS5662" s="103"/>
      <c r="CT5662" s="103"/>
      <c r="CY5662" s="103"/>
      <c r="DB5662" s="103"/>
      <c r="FQ5662" s="103"/>
      <c r="FS5662" s="103"/>
      <c r="FT5662" s="103"/>
      <c r="FU5662" s="103"/>
      <c r="FV5662" s="103"/>
      <c r="FW5662" s="103"/>
      <c r="FX5662" s="103"/>
      <c r="FZ5662" s="103"/>
      <c r="GD5662" s="103"/>
    </row>
    <row r="5663" spans="6:186" ht="15" customHeight="1">
      <c r="F5663" s="103"/>
      <c r="J5663" s="103"/>
      <c r="K5663" s="103"/>
      <c r="N5663" s="103"/>
      <c r="O5663" s="103"/>
      <c r="T5663" s="103"/>
      <c r="U5663" s="103"/>
      <c r="Y5663" s="103"/>
      <c r="Z5663" s="103"/>
      <c r="AD5663" s="103"/>
      <c r="AE5663" s="103"/>
      <c r="AK5663" s="103"/>
      <c r="AL5663" s="103"/>
      <c r="AS5663" s="103"/>
      <c r="AT5663" s="103"/>
      <c r="AY5663" s="103"/>
      <c r="AZ5663" s="103"/>
      <c r="BF5663" s="103"/>
      <c r="BG5663" s="103"/>
      <c r="BL5663" s="103"/>
      <c r="BM5663" s="103"/>
      <c r="BS5663" s="103"/>
      <c r="BT5663" s="103"/>
      <c r="BY5663" s="103"/>
      <c r="BZ5663" s="103"/>
      <c r="CB5663" s="103"/>
      <c r="CC5663" s="103"/>
      <c r="CF5663" s="103"/>
      <c r="CG5663" s="103"/>
      <c r="CI5663" s="103"/>
      <c r="CJ5663" s="103"/>
      <c r="CM5663" s="103"/>
      <c r="CN5663" s="103"/>
      <c r="CS5663" s="103"/>
      <c r="CT5663" s="103"/>
      <c r="CY5663" s="103"/>
      <c r="DB5663" s="103"/>
      <c r="FQ5663" s="103"/>
      <c r="FS5663" s="103"/>
      <c r="FT5663" s="103"/>
      <c r="FU5663" s="103"/>
      <c r="FV5663" s="103"/>
      <c r="FW5663" s="103"/>
      <c r="FX5663" s="103"/>
      <c r="FZ5663" s="103"/>
      <c r="GD5663" s="103"/>
    </row>
    <row r="5664" spans="6:186" ht="15" customHeight="1">
      <c r="F5664" s="103"/>
      <c r="J5664" s="103"/>
      <c r="K5664" s="103"/>
      <c r="N5664" s="103"/>
      <c r="O5664" s="103"/>
      <c r="T5664" s="103"/>
      <c r="U5664" s="103"/>
      <c r="Y5664" s="103"/>
      <c r="Z5664" s="103"/>
      <c r="AD5664" s="103"/>
      <c r="AE5664" s="103"/>
      <c r="AK5664" s="103"/>
      <c r="AL5664" s="103"/>
      <c r="AS5664" s="103"/>
      <c r="AT5664" s="103"/>
      <c r="AY5664" s="103"/>
      <c r="AZ5664" s="103"/>
      <c r="BF5664" s="103"/>
      <c r="BG5664" s="103"/>
      <c r="BL5664" s="103"/>
      <c r="BM5664" s="103"/>
      <c r="BS5664" s="103"/>
      <c r="BT5664" s="103"/>
      <c r="BY5664" s="103"/>
      <c r="BZ5664" s="103"/>
      <c r="CB5664" s="103"/>
      <c r="CC5664" s="103"/>
      <c r="CF5664" s="103"/>
      <c r="CG5664" s="103"/>
      <c r="CI5664" s="103"/>
      <c r="CJ5664" s="103"/>
      <c r="CM5664" s="103"/>
      <c r="CN5664" s="103"/>
      <c r="CS5664" s="103"/>
      <c r="CT5664" s="103"/>
      <c r="CY5664" s="103"/>
      <c r="DB5664" s="103"/>
      <c r="FQ5664" s="103"/>
      <c r="FS5664" s="103"/>
      <c r="FT5664" s="103"/>
      <c r="FU5664" s="103"/>
      <c r="FV5664" s="103"/>
      <c r="FW5664" s="103"/>
      <c r="FX5664" s="103"/>
      <c r="FZ5664" s="103"/>
      <c r="GD5664" s="103"/>
    </row>
    <row r="5665" spans="6:186" ht="15" customHeight="1">
      <c r="F5665" s="103"/>
      <c r="J5665" s="103"/>
      <c r="K5665" s="103"/>
      <c r="N5665" s="103"/>
      <c r="O5665" s="103"/>
      <c r="T5665" s="103"/>
      <c r="U5665" s="103"/>
      <c r="Y5665" s="103"/>
      <c r="Z5665" s="103"/>
      <c r="AD5665" s="103"/>
      <c r="AE5665" s="103"/>
      <c r="AK5665" s="103"/>
      <c r="AL5665" s="103"/>
      <c r="AS5665" s="103"/>
      <c r="AT5665" s="103"/>
      <c r="AY5665" s="103"/>
      <c r="AZ5665" s="103"/>
      <c r="BF5665" s="103"/>
      <c r="BG5665" s="103"/>
      <c r="BL5665" s="103"/>
      <c r="BM5665" s="103"/>
      <c r="BS5665" s="103"/>
      <c r="BT5665" s="103"/>
      <c r="BY5665" s="103"/>
      <c r="BZ5665" s="103"/>
      <c r="CB5665" s="103"/>
      <c r="CC5665" s="103"/>
      <c r="CF5665" s="103"/>
      <c r="CG5665" s="103"/>
      <c r="CI5665" s="103"/>
      <c r="CJ5665" s="103"/>
      <c r="CM5665" s="103"/>
      <c r="CN5665" s="103"/>
      <c r="CS5665" s="103"/>
      <c r="CT5665" s="103"/>
      <c r="CY5665" s="103"/>
      <c r="DB5665" s="103"/>
      <c r="FQ5665" s="103"/>
      <c r="FS5665" s="103"/>
      <c r="FT5665" s="103"/>
      <c r="FU5665" s="103"/>
      <c r="FV5665" s="103"/>
      <c r="FW5665" s="103"/>
      <c r="FX5665" s="103"/>
      <c r="FZ5665" s="103"/>
      <c r="GD5665" s="103"/>
    </row>
    <row r="5666" spans="6:186" ht="15" customHeight="1">
      <c r="F5666" s="103"/>
      <c r="J5666" s="103"/>
      <c r="K5666" s="103"/>
      <c r="N5666" s="103"/>
      <c r="O5666" s="103"/>
      <c r="T5666" s="103"/>
      <c r="U5666" s="103"/>
      <c r="Y5666" s="103"/>
      <c r="Z5666" s="103"/>
      <c r="AD5666" s="103"/>
      <c r="AE5666" s="103"/>
      <c r="AK5666" s="103"/>
      <c r="AL5666" s="103"/>
      <c r="AS5666" s="103"/>
      <c r="AT5666" s="103"/>
      <c r="AY5666" s="103"/>
      <c r="AZ5666" s="103"/>
      <c r="BF5666" s="103"/>
      <c r="BG5666" s="103"/>
      <c r="BL5666" s="103"/>
      <c r="BM5666" s="103"/>
      <c r="BS5666" s="103"/>
      <c r="BT5666" s="103"/>
      <c r="BY5666" s="103"/>
      <c r="BZ5666" s="103"/>
      <c r="CB5666" s="103"/>
      <c r="CC5666" s="103"/>
      <c r="CF5666" s="103"/>
      <c r="CG5666" s="103"/>
      <c r="CI5666" s="103"/>
      <c r="CJ5666" s="103"/>
      <c r="CM5666" s="103"/>
      <c r="CN5666" s="103"/>
      <c r="CS5666" s="103"/>
      <c r="CT5666" s="103"/>
      <c r="CY5666" s="103"/>
      <c r="DB5666" s="103"/>
      <c r="FQ5666" s="103"/>
      <c r="FS5666" s="103"/>
      <c r="FT5666" s="103"/>
      <c r="FU5666" s="103"/>
      <c r="FV5666" s="103"/>
      <c r="FW5666" s="103"/>
      <c r="FX5666" s="103"/>
      <c r="FZ5666" s="103"/>
      <c r="GD5666" s="103"/>
    </row>
    <row r="5667" spans="6:186" ht="15" customHeight="1">
      <c r="F5667" s="103"/>
      <c r="J5667" s="103"/>
      <c r="K5667" s="103"/>
      <c r="N5667" s="103"/>
      <c r="O5667" s="103"/>
      <c r="T5667" s="103"/>
      <c r="U5667" s="103"/>
      <c r="Y5667" s="103"/>
      <c r="Z5667" s="103"/>
      <c r="AD5667" s="103"/>
      <c r="AE5667" s="103"/>
      <c r="AK5667" s="103"/>
      <c r="AL5667" s="103"/>
      <c r="AS5667" s="103"/>
      <c r="AT5667" s="103"/>
      <c r="AY5667" s="103"/>
      <c r="AZ5667" s="103"/>
      <c r="BF5667" s="103"/>
      <c r="BG5667" s="103"/>
      <c r="BL5667" s="103"/>
      <c r="BM5667" s="103"/>
      <c r="BS5667" s="103"/>
      <c r="BT5667" s="103"/>
      <c r="BY5667" s="103"/>
      <c r="BZ5667" s="103"/>
      <c r="CB5667" s="103"/>
      <c r="CC5667" s="103"/>
      <c r="CF5667" s="103"/>
      <c r="CG5667" s="103"/>
      <c r="CI5667" s="103"/>
      <c r="CJ5667" s="103"/>
      <c r="CM5667" s="103"/>
      <c r="CN5667" s="103"/>
      <c r="CS5667" s="103"/>
      <c r="CT5667" s="103"/>
      <c r="CY5667" s="103"/>
      <c r="DB5667" s="103"/>
      <c r="FQ5667" s="103"/>
      <c r="FS5667" s="103"/>
      <c r="FT5667" s="103"/>
      <c r="FU5667" s="103"/>
      <c r="FV5667" s="103"/>
      <c r="FW5667" s="103"/>
      <c r="FX5667" s="103"/>
      <c r="FZ5667" s="103"/>
      <c r="GD5667" s="103"/>
    </row>
    <row r="5668" spans="6:186" ht="15" customHeight="1">
      <c r="F5668" s="103"/>
      <c r="J5668" s="103"/>
      <c r="K5668" s="103"/>
      <c r="N5668" s="103"/>
      <c r="O5668" s="103"/>
      <c r="T5668" s="103"/>
      <c r="U5668" s="103"/>
      <c r="Y5668" s="103"/>
      <c r="Z5668" s="103"/>
      <c r="AD5668" s="103"/>
      <c r="AE5668" s="103"/>
      <c r="AK5668" s="103"/>
      <c r="AL5668" s="103"/>
      <c r="AS5668" s="103"/>
      <c r="AT5668" s="103"/>
      <c r="AY5668" s="103"/>
      <c r="AZ5668" s="103"/>
      <c r="BF5668" s="103"/>
      <c r="BG5668" s="103"/>
      <c r="BL5668" s="103"/>
      <c r="BM5668" s="103"/>
      <c r="BS5668" s="103"/>
      <c r="BT5668" s="103"/>
      <c r="BY5668" s="103"/>
      <c r="BZ5668" s="103"/>
      <c r="CB5668" s="103"/>
      <c r="CC5668" s="103"/>
      <c r="CF5668" s="103"/>
      <c r="CG5668" s="103"/>
      <c r="CI5668" s="103"/>
      <c r="CJ5668" s="103"/>
      <c r="CM5668" s="103"/>
      <c r="CN5668" s="103"/>
      <c r="CS5668" s="103"/>
      <c r="CT5668" s="103"/>
      <c r="CY5668" s="103"/>
      <c r="DB5668" s="103"/>
      <c r="FQ5668" s="103"/>
      <c r="FS5668" s="103"/>
      <c r="FT5668" s="103"/>
      <c r="FU5668" s="103"/>
      <c r="FV5668" s="103"/>
      <c r="FW5668" s="103"/>
      <c r="FX5668" s="103"/>
      <c r="FZ5668" s="103"/>
      <c r="GD5668" s="103"/>
    </row>
    <row r="5669" spans="6:186" ht="15" customHeight="1">
      <c r="F5669" s="103"/>
      <c r="J5669" s="103"/>
      <c r="K5669" s="103"/>
      <c r="N5669" s="103"/>
      <c r="O5669" s="103"/>
      <c r="T5669" s="103"/>
      <c r="U5669" s="103"/>
      <c r="Y5669" s="103"/>
      <c r="Z5669" s="103"/>
      <c r="AD5669" s="103"/>
      <c r="AE5669" s="103"/>
      <c r="AK5669" s="103"/>
      <c r="AL5669" s="103"/>
      <c r="AS5669" s="103"/>
      <c r="AT5669" s="103"/>
      <c r="AY5669" s="103"/>
      <c r="AZ5669" s="103"/>
      <c r="BF5669" s="103"/>
      <c r="BG5669" s="103"/>
      <c r="BL5669" s="103"/>
      <c r="BM5669" s="103"/>
      <c r="BS5669" s="103"/>
      <c r="BT5669" s="103"/>
      <c r="BY5669" s="103"/>
      <c r="BZ5669" s="103"/>
      <c r="CB5669" s="103"/>
      <c r="CC5669" s="103"/>
      <c r="CF5669" s="103"/>
      <c r="CG5669" s="103"/>
      <c r="CI5669" s="103"/>
      <c r="CJ5669" s="103"/>
      <c r="CM5669" s="103"/>
      <c r="CN5669" s="103"/>
      <c r="CS5669" s="103"/>
      <c r="CT5669" s="103"/>
      <c r="CY5669" s="103"/>
      <c r="DB5669" s="103"/>
      <c r="FQ5669" s="103"/>
      <c r="FS5669" s="103"/>
      <c r="FT5669" s="103"/>
      <c r="FU5669" s="103"/>
      <c r="FV5669" s="103"/>
      <c r="FW5669" s="103"/>
      <c r="FX5669" s="103"/>
      <c r="FZ5669" s="103"/>
      <c r="GD5669" s="103"/>
    </row>
    <row r="5670" spans="6:186" ht="15" customHeight="1">
      <c r="F5670" s="103"/>
      <c r="J5670" s="103"/>
      <c r="K5670" s="103"/>
      <c r="N5670" s="103"/>
      <c r="O5670" s="103"/>
      <c r="T5670" s="103"/>
      <c r="U5670" s="103"/>
      <c r="Y5670" s="103"/>
      <c r="Z5670" s="103"/>
      <c r="AD5670" s="103"/>
      <c r="AE5670" s="103"/>
      <c r="AK5670" s="103"/>
      <c r="AL5670" s="103"/>
      <c r="AS5670" s="103"/>
      <c r="AT5670" s="103"/>
      <c r="AY5670" s="103"/>
      <c r="AZ5670" s="103"/>
      <c r="BF5670" s="103"/>
      <c r="BG5670" s="103"/>
      <c r="BL5670" s="103"/>
      <c r="BM5670" s="103"/>
      <c r="BS5670" s="103"/>
      <c r="BT5670" s="103"/>
      <c r="BY5670" s="103"/>
      <c r="BZ5670" s="103"/>
      <c r="CB5670" s="103"/>
      <c r="CC5670" s="103"/>
      <c r="CF5670" s="103"/>
      <c r="CG5670" s="103"/>
      <c r="CI5670" s="103"/>
      <c r="CJ5670" s="103"/>
      <c r="CM5670" s="103"/>
      <c r="CN5670" s="103"/>
      <c r="CS5670" s="103"/>
      <c r="CT5670" s="103"/>
      <c r="CY5670" s="103"/>
      <c r="DB5670" s="103"/>
      <c r="FQ5670" s="103"/>
      <c r="FS5670" s="103"/>
      <c r="FT5670" s="103"/>
      <c r="FU5670" s="103"/>
      <c r="FV5670" s="103"/>
      <c r="FW5670" s="103"/>
      <c r="FX5670" s="103"/>
      <c r="FZ5670" s="103"/>
      <c r="GD5670" s="103"/>
    </row>
    <row r="5671" spans="6:186" ht="15" customHeight="1">
      <c r="F5671" s="103"/>
      <c r="J5671" s="103"/>
      <c r="K5671" s="103"/>
      <c r="N5671" s="103"/>
      <c r="O5671" s="103"/>
      <c r="T5671" s="103"/>
      <c r="U5671" s="103"/>
      <c r="Y5671" s="103"/>
      <c r="Z5671" s="103"/>
      <c r="AD5671" s="103"/>
      <c r="AE5671" s="103"/>
      <c r="AK5671" s="103"/>
      <c r="AL5671" s="103"/>
      <c r="AS5671" s="103"/>
      <c r="AT5671" s="103"/>
      <c r="AY5671" s="103"/>
      <c r="AZ5671" s="103"/>
      <c r="BF5671" s="103"/>
      <c r="BG5671" s="103"/>
      <c r="BL5671" s="103"/>
      <c r="BM5671" s="103"/>
      <c r="BS5671" s="103"/>
      <c r="BT5671" s="103"/>
      <c r="BY5671" s="103"/>
      <c r="BZ5671" s="103"/>
      <c r="CB5671" s="103"/>
      <c r="CC5671" s="103"/>
      <c r="CF5671" s="103"/>
      <c r="CG5671" s="103"/>
      <c r="CI5671" s="103"/>
      <c r="CJ5671" s="103"/>
      <c r="CM5671" s="103"/>
      <c r="CN5671" s="103"/>
      <c r="CS5671" s="103"/>
      <c r="CT5671" s="103"/>
      <c r="CY5671" s="103"/>
      <c r="DB5671" s="103"/>
      <c r="FQ5671" s="103"/>
      <c r="FS5671" s="103"/>
      <c r="FT5671" s="103"/>
      <c r="FU5671" s="103"/>
      <c r="FV5671" s="103"/>
      <c r="FW5671" s="103"/>
      <c r="FX5671" s="103"/>
      <c r="FZ5671" s="103"/>
      <c r="GD5671" s="103"/>
    </row>
    <row r="5672" spans="6:186" ht="15" customHeight="1">
      <c r="F5672" s="103"/>
      <c r="J5672" s="103"/>
      <c r="K5672" s="103"/>
      <c r="N5672" s="103"/>
      <c r="O5672" s="103"/>
      <c r="T5672" s="103"/>
      <c r="U5672" s="103"/>
      <c r="Y5672" s="103"/>
      <c r="Z5672" s="103"/>
      <c r="AD5672" s="103"/>
      <c r="AE5672" s="103"/>
      <c r="AK5672" s="103"/>
      <c r="AL5672" s="103"/>
      <c r="AS5672" s="103"/>
      <c r="AT5672" s="103"/>
      <c r="AY5672" s="103"/>
      <c r="AZ5672" s="103"/>
      <c r="BF5672" s="103"/>
      <c r="BG5672" s="103"/>
      <c r="BL5672" s="103"/>
      <c r="BM5672" s="103"/>
      <c r="BS5672" s="103"/>
      <c r="BT5672" s="103"/>
      <c r="BY5672" s="103"/>
      <c r="BZ5672" s="103"/>
      <c r="CB5672" s="103"/>
      <c r="CC5672" s="103"/>
      <c r="CF5672" s="103"/>
      <c r="CG5672" s="103"/>
      <c r="CI5672" s="103"/>
      <c r="CJ5672" s="103"/>
      <c r="CM5672" s="103"/>
      <c r="CN5672" s="103"/>
      <c r="CS5672" s="103"/>
      <c r="CT5672" s="103"/>
      <c r="CY5672" s="103"/>
      <c r="DB5672" s="103"/>
      <c r="FQ5672" s="103"/>
      <c r="FS5672" s="103"/>
      <c r="FT5672" s="103"/>
      <c r="FU5672" s="103"/>
      <c r="FV5672" s="103"/>
      <c r="FW5672" s="103"/>
      <c r="FX5672" s="103"/>
      <c r="FZ5672" s="103"/>
      <c r="GD5672" s="103"/>
    </row>
    <row r="5673" spans="6:186" ht="15" customHeight="1">
      <c r="F5673" s="103"/>
      <c r="J5673" s="103"/>
      <c r="K5673" s="103"/>
      <c r="N5673" s="103"/>
      <c r="O5673" s="103"/>
      <c r="T5673" s="103"/>
      <c r="U5673" s="103"/>
      <c r="Y5673" s="103"/>
      <c r="Z5673" s="103"/>
      <c r="AD5673" s="103"/>
      <c r="AE5673" s="103"/>
      <c r="AK5673" s="103"/>
      <c r="AL5673" s="103"/>
      <c r="AS5673" s="103"/>
      <c r="AT5673" s="103"/>
      <c r="AY5673" s="103"/>
      <c r="AZ5673" s="103"/>
      <c r="BF5673" s="103"/>
      <c r="BG5673" s="103"/>
      <c r="BL5673" s="103"/>
      <c r="BM5673" s="103"/>
      <c r="BS5673" s="103"/>
      <c r="BT5673" s="103"/>
      <c r="BY5673" s="103"/>
      <c r="BZ5673" s="103"/>
      <c r="CB5673" s="103"/>
      <c r="CC5673" s="103"/>
      <c r="CF5673" s="103"/>
      <c r="CG5673" s="103"/>
      <c r="CI5673" s="103"/>
      <c r="CJ5673" s="103"/>
      <c r="CM5673" s="103"/>
      <c r="CN5673" s="103"/>
      <c r="CS5673" s="103"/>
      <c r="CT5673" s="103"/>
      <c r="CY5673" s="103"/>
      <c r="DB5673" s="103"/>
      <c r="FQ5673" s="103"/>
      <c r="FS5673" s="103"/>
      <c r="FT5673" s="103"/>
      <c r="FU5673" s="103"/>
      <c r="FV5673" s="103"/>
      <c r="FW5673" s="103"/>
      <c r="FX5673" s="103"/>
      <c r="FZ5673" s="103"/>
      <c r="GD5673" s="103"/>
    </row>
    <row r="5674" spans="6:186" ht="15" customHeight="1">
      <c r="F5674" s="103"/>
      <c r="J5674" s="103"/>
      <c r="K5674" s="103"/>
      <c r="N5674" s="103"/>
      <c r="O5674" s="103"/>
      <c r="T5674" s="103"/>
      <c r="U5674" s="103"/>
      <c r="Y5674" s="103"/>
      <c r="Z5674" s="103"/>
      <c r="AD5674" s="103"/>
      <c r="AE5674" s="103"/>
      <c r="AK5674" s="103"/>
      <c r="AL5674" s="103"/>
      <c r="AS5674" s="103"/>
      <c r="AT5674" s="103"/>
      <c r="AY5674" s="103"/>
      <c r="AZ5674" s="103"/>
      <c r="BF5674" s="103"/>
      <c r="BG5674" s="103"/>
      <c r="BL5674" s="103"/>
      <c r="BM5674" s="103"/>
      <c r="BS5674" s="103"/>
      <c r="BT5674" s="103"/>
      <c r="BY5674" s="103"/>
      <c r="BZ5674" s="103"/>
      <c r="CB5674" s="103"/>
      <c r="CC5674" s="103"/>
      <c r="CF5674" s="103"/>
      <c r="CG5674" s="103"/>
      <c r="CI5674" s="103"/>
      <c r="CJ5674" s="103"/>
      <c r="CM5674" s="103"/>
      <c r="CN5674" s="103"/>
      <c r="CS5674" s="103"/>
      <c r="CT5674" s="103"/>
      <c r="CY5674" s="103"/>
      <c r="DB5674" s="103"/>
      <c r="FQ5674" s="103"/>
      <c r="FS5674" s="103"/>
      <c r="FT5674" s="103"/>
      <c r="FU5674" s="103"/>
      <c r="FV5674" s="103"/>
      <c r="FW5674" s="103"/>
      <c r="FX5674" s="103"/>
      <c r="FZ5674" s="103"/>
      <c r="GD5674" s="103"/>
    </row>
    <row r="5675" spans="6:186" ht="15" customHeight="1">
      <c r="F5675" s="103"/>
      <c r="J5675" s="103"/>
      <c r="K5675" s="103"/>
      <c r="N5675" s="103"/>
      <c r="O5675" s="103"/>
      <c r="T5675" s="103"/>
      <c r="U5675" s="103"/>
      <c r="Y5675" s="103"/>
      <c r="Z5675" s="103"/>
      <c r="AD5675" s="103"/>
      <c r="AE5675" s="103"/>
      <c r="AK5675" s="103"/>
      <c r="AL5675" s="103"/>
      <c r="AS5675" s="103"/>
      <c r="AT5675" s="103"/>
      <c r="AY5675" s="103"/>
      <c r="AZ5675" s="103"/>
      <c r="BF5675" s="103"/>
      <c r="BG5675" s="103"/>
      <c r="BL5675" s="103"/>
      <c r="BM5675" s="103"/>
      <c r="BS5675" s="103"/>
      <c r="BT5675" s="103"/>
      <c r="BY5675" s="103"/>
      <c r="BZ5675" s="103"/>
      <c r="CB5675" s="103"/>
      <c r="CC5675" s="103"/>
      <c r="CF5675" s="103"/>
      <c r="CG5675" s="103"/>
      <c r="CI5675" s="103"/>
      <c r="CJ5675" s="103"/>
      <c r="CM5675" s="103"/>
      <c r="CN5675" s="103"/>
      <c r="CS5675" s="103"/>
      <c r="CT5675" s="103"/>
      <c r="CY5675" s="103"/>
      <c r="DB5675" s="103"/>
      <c r="FQ5675" s="103"/>
      <c r="FS5675" s="103"/>
      <c r="FT5675" s="103"/>
      <c r="FU5675" s="103"/>
      <c r="FV5675" s="103"/>
      <c r="FW5675" s="103"/>
      <c r="FX5675" s="103"/>
      <c r="FZ5675" s="103"/>
      <c r="GD5675" s="103"/>
    </row>
    <row r="5676" spans="6:186" ht="15" customHeight="1">
      <c r="F5676" s="103"/>
      <c r="J5676" s="103"/>
      <c r="K5676" s="103"/>
      <c r="N5676" s="103"/>
      <c r="O5676" s="103"/>
      <c r="T5676" s="103"/>
      <c r="U5676" s="103"/>
      <c r="Y5676" s="103"/>
      <c r="Z5676" s="103"/>
      <c r="AD5676" s="103"/>
      <c r="AE5676" s="103"/>
      <c r="AK5676" s="103"/>
      <c r="AL5676" s="103"/>
      <c r="AS5676" s="103"/>
      <c r="AT5676" s="103"/>
      <c r="AY5676" s="103"/>
      <c r="AZ5676" s="103"/>
      <c r="BF5676" s="103"/>
      <c r="BG5676" s="103"/>
      <c r="BL5676" s="103"/>
      <c r="BM5676" s="103"/>
      <c r="BS5676" s="103"/>
      <c r="BT5676" s="103"/>
      <c r="BY5676" s="103"/>
      <c r="BZ5676" s="103"/>
      <c r="CB5676" s="103"/>
      <c r="CC5676" s="103"/>
      <c r="CF5676" s="103"/>
      <c r="CG5676" s="103"/>
      <c r="CI5676" s="103"/>
      <c r="CJ5676" s="103"/>
      <c r="CM5676" s="103"/>
      <c r="CN5676" s="103"/>
      <c r="CS5676" s="103"/>
      <c r="CT5676" s="103"/>
      <c r="CY5676" s="103"/>
      <c r="DB5676" s="103"/>
      <c r="FQ5676" s="103"/>
      <c r="FS5676" s="103"/>
      <c r="FT5676" s="103"/>
      <c r="FU5676" s="103"/>
      <c r="FV5676" s="103"/>
      <c r="FW5676" s="103"/>
      <c r="FX5676" s="103"/>
      <c r="FZ5676" s="103"/>
      <c r="GD5676" s="103"/>
    </row>
    <row r="5677" spans="6:186" ht="15" customHeight="1">
      <c r="F5677" s="103"/>
      <c r="J5677" s="103"/>
      <c r="K5677" s="103"/>
      <c r="N5677" s="103"/>
      <c r="O5677" s="103"/>
      <c r="T5677" s="103"/>
      <c r="U5677" s="103"/>
      <c r="Y5677" s="103"/>
      <c r="Z5677" s="103"/>
      <c r="AD5677" s="103"/>
      <c r="AE5677" s="103"/>
      <c r="AK5677" s="103"/>
      <c r="AL5677" s="103"/>
      <c r="AS5677" s="103"/>
      <c r="AT5677" s="103"/>
      <c r="AY5677" s="103"/>
      <c r="AZ5677" s="103"/>
      <c r="BF5677" s="103"/>
      <c r="BG5677" s="103"/>
      <c r="BL5677" s="103"/>
      <c r="BM5677" s="103"/>
      <c r="BS5677" s="103"/>
      <c r="BT5677" s="103"/>
      <c r="BY5677" s="103"/>
      <c r="BZ5677" s="103"/>
      <c r="CB5677" s="103"/>
      <c r="CC5677" s="103"/>
      <c r="CF5677" s="103"/>
      <c r="CG5677" s="103"/>
      <c r="CI5677" s="103"/>
      <c r="CJ5677" s="103"/>
      <c r="CM5677" s="103"/>
      <c r="CN5677" s="103"/>
      <c r="CS5677" s="103"/>
      <c r="CT5677" s="103"/>
      <c r="CY5677" s="103"/>
      <c r="DB5677" s="103"/>
      <c r="FQ5677" s="103"/>
      <c r="FS5677" s="103"/>
      <c r="FT5677" s="103"/>
      <c r="FU5677" s="103"/>
      <c r="FV5677" s="103"/>
      <c r="FW5677" s="103"/>
      <c r="FX5677" s="103"/>
      <c r="FZ5677" s="103"/>
      <c r="GD5677" s="103"/>
    </row>
    <row r="5678" spans="6:186" ht="15" customHeight="1">
      <c r="F5678" s="103"/>
      <c r="J5678" s="103"/>
      <c r="K5678" s="103"/>
      <c r="N5678" s="103"/>
      <c r="O5678" s="103"/>
      <c r="T5678" s="103"/>
      <c r="U5678" s="103"/>
      <c r="Y5678" s="103"/>
      <c r="Z5678" s="103"/>
      <c r="AD5678" s="103"/>
      <c r="AE5678" s="103"/>
      <c r="AK5678" s="103"/>
      <c r="AL5678" s="103"/>
      <c r="AS5678" s="103"/>
      <c r="AT5678" s="103"/>
      <c r="AY5678" s="103"/>
      <c r="AZ5678" s="103"/>
      <c r="BF5678" s="103"/>
      <c r="BG5678" s="103"/>
      <c r="BL5678" s="103"/>
      <c r="BM5678" s="103"/>
      <c r="BS5678" s="103"/>
      <c r="BT5678" s="103"/>
      <c r="BY5678" s="103"/>
      <c r="BZ5678" s="103"/>
      <c r="CB5678" s="103"/>
      <c r="CC5678" s="103"/>
      <c r="CF5678" s="103"/>
      <c r="CG5678" s="103"/>
      <c r="CI5678" s="103"/>
      <c r="CJ5678" s="103"/>
      <c r="CM5678" s="103"/>
      <c r="CN5678" s="103"/>
      <c r="CS5678" s="103"/>
      <c r="CT5678" s="103"/>
      <c r="CY5678" s="103"/>
      <c r="DB5678" s="103"/>
      <c r="FQ5678" s="103"/>
      <c r="FS5678" s="103"/>
      <c r="FT5678" s="103"/>
      <c r="FU5678" s="103"/>
      <c r="FV5678" s="103"/>
      <c r="FW5678" s="103"/>
      <c r="FX5678" s="103"/>
      <c r="FZ5678" s="103"/>
      <c r="GD5678" s="103"/>
    </row>
    <row r="5679" spans="6:186" ht="15" customHeight="1">
      <c r="F5679" s="103"/>
      <c r="J5679" s="103"/>
      <c r="K5679" s="103"/>
      <c r="N5679" s="103"/>
      <c r="O5679" s="103"/>
      <c r="T5679" s="103"/>
      <c r="U5679" s="103"/>
      <c r="Y5679" s="103"/>
      <c r="Z5679" s="103"/>
      <c r="AD5679" s="103"/>
      <c r="AE5679" s="103"/>
      <c r="AK5679" s="103"/>
      <c r="AL5679" s="103"/>
      <c r="AS5679" s="103"/>
      <c r="AT5679" s="103"/>
      <c r="AY5679" s="103"/>
      <c r="AZ5679" s="103"/>
      <c r="BF5679" s="103"/>
      <c r="BG5679" s="103"/>
      <c r="BL5679" s="103"/>
      <c r="BM5679" s="103"/>
      <c r="BS5679" s="103"/>
      <c r="BT5679" s="103"/>
      <c r="BY5679" s="103"/>
      <c r="BZ5679" s="103"/>
      <c r="CB5679" s="103"/>
      <c r="CC5679" s="103"/>
      <c r="CF5679" s="103"/>
      <c r="CG5679" s="103"/>
      <c r="CI5679" s="103"/>
      <c r="CJ5679" s="103"/>
      <c r="CM5679" s="103"/>
      <c r="CN5679" s="103"/>
      <c r="CS5679" s="103"/>
      <c r="CT5679" s="103"/>
      <c r="CY5679" s="103"/>
      <c r="DB5679" s="103"/>
      <c r="FQ5679" s="103"/>
      <c r="FS5679" s="103"/>
      <c r="FT5679" s="103"/>
      <c r="FU5679" s="103"/>
      <c r="FV5679" s="103"/>
      <c r="FW5679" s="103"/>
      <c r="FX5679" s="103"/>
      <c r="FZ5679" s="103"/>
      <c r="GD5679" s="103"/>
    </row>
    <row r="5680" spans="6:186" ht="15" customHeight="1">
      <c r="F5680" s="103"/>
      <c r="J5680" s="103"/>
      <c r="K5680" s="103"/>
      <c r="N5680" s="103"/>
      <c r="O5680" s="103"/>
      <c r="T5680" s="103"/>
      <c r="U5680" s="103"/>
      <c r="Y5680" s="103"/>
      <c r="Z5680" s="103"/>
      <c r="AD5680" s="103"/>
      <c r="AE5680" s="103"/>
      <c r="AK5680" s="103"/>
      <c r="AL5680" s="103"/>
      <c r="AS5680" s="103"/>
      <c r="AT5680" s="103"/>
      <c r="AY5680" s="103"/>
      <c r="AZ5680" s="103"/>
      <c r="BF5680" s="103"/>
      <c r="BG5680" s="103"/>
      <c r="BL5680" s="103"/>
      <c r="BM5680" s="103"/>
      <c r="BS5680" s="103"/>
      <c r="BT5680" s="103"/>
      <c r="BY5680" s="103"/>
      <c r="BZ5680" s="103"/>
      <c r="CB5680" s="103"/>
      <c r="CC5680" s="103"/>
      <c r="CF5680" s="103"/>
      <c r="CG5680" s="103"/>
      <c r="CI5680" s="103"/>
      <c r="CJ5680" s="103"/>
      <c r="CM5680" s="103"/>
      <c r="CN5680" s="103"/>
      <c r="CS5680" s="103"/>
      <c r="CT5680" s="103"/>
      <c r="CY5680" s="103"/>
      <c r="DB5680" s="103"/>
      <c r="FQ5680" s="103"/>
      <c r="FS5680" s="103"/>
      <c r="FT5680" s="103"/>
      <c r="FU5680" s="103"/>
      <c r="FV5680" s="103"/>
      <c r="FW5680" s="103"/>
      <c r="FX5680" s="103"/>
      <c r="FZ5680" s="103"/>
      <c r="GD5680" s="103"/>
    </row>
    <row r="5681" spans="6:186" ht="15" customHeight="1">
      <c r="F5681" s="103"/>
      <c r="J5681" s="103"/>
      <c r="K5681" s="103"/>
      <c r="N5681" s="103"/>
      <c r="O5681" s="103"/>
      <c r="T5681" s="103"/>
      <c r="U5681" s="103"/>
      <c r="Y5681" s="103"/>
      <c r="Z5681" s="103"/>
      <c r="AD5681" s="103"/>
      <c r="AE5681" s="103"/>
      <c r="AK5681" s="103"/>
      <c r="AL5681" s="103"/>
      <c r="AS5681" s="103"/>
      <c r="AT5681" s="103"/>
      <c r="AY5681" s="103"/>
      <c r="AZ5681" s="103"/>
      <c r="BF5681" s="103"/>
      <c r="BG5681" s="103"/>
      <c r="BL5681" s="103"/>
      <c r="BM5681" s="103"/>
      <c r="BS5681" s="103"/>
      <c r="BT5681" s="103"/>
      <c r="BY5681" s="103"/>
      <c r="BZ5681" s="103"/>
      <c r="CB5681" s="103"/>
      <c r="CC5681" s="103"/>
      <c r="CF5681" s="103"/>
      <c r="CG5681" s="103"/>
      <c r="CI5681" s="103"/>
      <c r="CJ5681" s="103"/>
      <c r="CM5681" s="103"/>
      <c r="CN5681" s="103"/>
      <c r="CS5681" s="103"/>
      <c r="CT5681" s="103"/>
      <c r="CY5681" s="103"/>
      <c r="DB5681" s="103"/>
      <c r="FQ5681" s="103"/>
      <c r="FS5681" s="103"/>
      <c r="FT5681" s="103"/>
      <c r="FU5681" s="103"/>
      <c r="FV5681" s="103"/>
      <c r="FW5681" s="103"/>
      <c r="FX5681" s="103"/>
      <c r="FZ5681" s="103"/>
      <c r="GD5681" s="103"/>
    </row>
    <row r="5682" spans="6:186" ht="15" customHeight="1">
      <c r="F5682" s="103"/>
      <c r="J5682" s="103"/>
      <c r="K5682" s="103"/>
      <c r="N5682" s="103"/>
      <c r="O5682" s="103"/>
      <c r="T5682" s="103"/>
      <c r="U5682" s="103"/>
      <c r="Y5682" s="103"/>
      <c r="Z5682" s="103"/>
      <c r="AD5682" s="103"/>
      <c r="AE5682" s="103"/>
      <c r="AK5682" s="103"/>
      <c r="AL5682" s="103"/>
      <c r="AS5682" s="103"/>
      <c r="AT5682" s="103"/>
      <c r="AY5682" s="103"/>
      <c r="AZ5682" s="103"/>
      <c r="BF5682" s="103"/>
      <c r="BG5682" s="103"/>
      <c r="BL5682" s="103"/>
      <c r="BM5682" s="103"/>
      <c r="BS5682" s="103"/>
      <c r="BT5682" s="103"/>
      <c r="BY5682" s="103"/>
      <c r="BZ5682" s="103"/>
      <c r="CB5682" s="103"/>
      <c r="CC5682" s="103"/>
      <c r="CF5682" s="103"/>
      <c r="CG5682" s="103"/>
      <c r="CI5682" s="103"/>
      <c r="CJ5682" s="103"/>
      <c r="CM5682" s="103"/>
      <c r="CN5682" s="103"/>
      <c r="CS5682" s="103"/>
      <c r="CT5682" s="103"/>
      <c r="CY5682" s="103"/>
      <c r="DB5682" s="103"/>
      <c r="FQ5682" s="103"/>
      <c r="FS5682" s="103"/>
      <c r="FT5682" s="103"/>
      <c r="FU5682" s="103"/>
      <c r="FV5682" s="103"/>
      <c r="FW5682" s="103"/>
      <c r="FX5682" s="103"/>
      <c r="FZ5682" s="103"/>
      <c r="GD5682" s="103"/>
    </row>
    <row r="5683" spans="6:186" ht="15" customHeight="1">
      <c r="F5683" s="103"/>
      <c r="J5683" s="103"/>
      <c r="K5683" s="103"/>
      <c r="N5683" s="103"/>
      <c r="O5683" s="103"/>
      <c r="T5683" s="103"/>
      <c r="U5683" s="103"/>
      <c r="Y5683" s="103"/>
      <c r="Z5683" s="103"/>
      <c r="AD5683" s="103"/>
      <c r="AE5683" s="103"/>
      <c r="AK5683" s="103"/>
      <c r="AL5683" s="103"/>
      <c r="AS5683" s="103"/>
      <c r="AT5683" s="103"/>
      <c r="AY5683" s="103"/>
      <c r="AZ5683" s="103"/>
      <c r="BF5683" s="103"/>
      <c r="BG5683" s="103"/>
      <c r="BL5683" s="103"/>
      <c r="BM5683" s="103"/>
      <c r="BS5683" s="103"/>
      <c r="BT5683" s="103"/>
      <c r="BY5683" s="103"/>
      <c r="BZ5683" s="103"/>
      <c r="CB5683" s="103"/>
      <c r="CC5683" s="103"/>
      <c r="CF5683" s="103"/>
      <c r="CG5683" s="103"/>
      <c r="CI5683" s="103"/>
      <c r="CJ5683" s="103"/>
      <c r="CM5683" s="103"/>
      <c r="CN5683" s="103"/>
      <c r="CS5683" s="103"/>
      <c r="CT5683" s="103"/>
      <c r="CY5683" s="103"/>
      <c r="DB5683" s="103"/>
      <c r="FQ5683" s="103"/>
      <c r="FS5683" s="103"/>
      <c r="FT5683" s="103"/>
      <c r="FU5683" s="103"/>
      <c r="FV5683" s="103"/>
      <c r="FW5683" s="103"/>
      <c r="FX5683" s="103"/>
      <c r="FZ5683" s="103"/>
      <c r="GD5683" s="103"/>
    </row>
    <row r="5684" spans="6:186" ht="15" customHeight="1">
      <c r="F5684" s="103"/>
      <c r="J5684" s="103"/>
      <c r="K5684" s="103"/>
      <c r="N5684" s="103"/>
      <c r="O5684" s="103"/>
      <c r="T5684" s="103"/>
      <c r="U5684" s="103"/>
      <c r="Y5684" s="103"/>
      <c r="Z5684" s="103"/>
      <c r="AD5684" s="103"/>
      <c r="AE5684" s="103"/>
      <c r="AK5684" s="103"/>
      <c r="AL5684" s="103"/>
      <c r="AS5684" s="103"/>
      <c r="AT5684" s="103"/>
      <c r="AY5684" s="103"/>
      <c r="AZ5684" s="103"/>
      <c r="BF5684" s="103"/>
      <c r="BG5684" s="103"/>
      <c r="BL5684" s="103"/>
      <c r="BM5684" s="103"/>
      <c r="BS5684" s="103"/>
      <c r="BT5684" s="103"/>
      <c r="BY5684" s="103"/>
      <c r="BZ5684" s="103"/>
      <c r="CB5684" s="103"/>
      <c r="CC5684" s="103"/>
      <c r="CF5684" s="103"/>
      <c r="CG5684" s="103"/>
      <c r="CI5684" s="103"/>
      <c r="CJ5684" s="103"/>
      <c r="CM5684" s="103"/>
      <c r="CN5684" s="103"/>
      <c r="CS5684" s="103"/>
      <c r="CT5684" s="103"/>
      <c r="CY5684" s="103"/>
      <c r="DB5684" s="103"/>
      <c r="FQ5684" s="103"/>
      <c r="FS5684" s="103"/>
      <c r="FT5684" s="103"/>
      <c r="FU5684" s="103"/>
      <c r="FV5684" s="103"/>
      <c r="FW5684" s="103"/>
      <c r="FX5684" s="103"/>
      <c r="FZ5684" s="103"/>
      <c r="GD5684" s="103"/>
    </row>
    <row r="5685" spans="6:186" ht="15" customHeight="1">
      <c r="F5685" s="103"/>
      <c r="J5685" s="103"/>
      <c r="K5685" s="103"/>
      <c r="N5685" s="103"/>
      <c r="O5685" s="103"/>
      <c r="T5685" s="103"/>
      <c r="U5685" s="103"/>
      <c r="Y5685" s="103"/>
      <c r="Z5685" s="103"/>
      <c r="AD5685" s="103"/>
      <c r="AE5685" s="103"/>
      <c r="AK5685" s="103"/>
      <c r="AL5685" s="103"/>
      <c r="AS5685" s="103"/>
      <c r="AT5685" s="103"/>
      <c r="AY5685" s="103"/>
      <c r="AZ5685" s="103"/>
      <c r="BF5685" s="103"/>
      <c r="BG5685" s="103"/>
      <c r="BL5685" s="103"/>
      <c r="BM5685" s="103"/>
      <c r="BS5685" s="103"/>
      <c r="BT5685" s="103"/>
      <c r="BY5685" s="103"/>
      <c r="BZ5685" s="103"/>
      <c r="CB5685" s="103"/>
      <c r="CC5685" s="103"/>
      <c r="CF5685" s="103"/>
      <c r="CG5685" s="103"/>
      <c r="CI5685" s="103"/>
      <c r="CJ5685" s="103"/>
      <c r="CM5685" s="103"/>
      <c r="CN5685" s="103"/>
      <c r="CS5685" s="103"/>
      <c r="CT5685" s="103"/>
      <c r="CY5685" s="103"/>
      <c r="DB5685" s="103"/>
      <c r="FQ5685" s="103"/>
      <c r="FS5685" s="103"/>
      <c r="FT5685" s="103"/>
      <c r="FU5685" s="103"/>
      <c r="FV5685" s="103"/>
      <c r="FW5685" s="103"/>
      <c r="FX5685" s="103"/>
      <c r="FZ5685" s="103"/>
      <c r="GD5685" s="103"/>
    </row>
    <row r="5686" spans="6:186" ht="15" customHeight="1">
      <c r="F5686" s="103"/>
      <c r="J5686" s="103"/>
      <c r="K5686" s="103"/>
      <c r="N5686" s="103"/>
      <c r="O5686" s="103"/>
      <c r="T5686" s="103"/>
      <c r="U5686" s="103"/>
      <c r="Y5686" s="103"/>
      <c r="Z5686" s="103"/>
      <c r="AD5686" s="103"/>
      <c r="AE5686" s="103"/>
      <c r="AK5686" s="103"/>
      <c r="AL5686" s="103"/>
      <c r="AS5686" s="103"/>
      <c r="AT5686" s="103"/>
      <c r="AY5686" s="103"/>
      <c r="AZ5686" s="103"/>
      <c r="BF5686" s="103"/>
      <c r="BG5686" s="103"/>
      <c r="BL5686" s="103"/>
      <c r="BM5686" s="103"/>
      <c r="BS5686" s="103"/>
      <c r="BT5686" s="103"/>
      <c r="BY5686" s="103"/>
      <c r="BZ5686" s="103"/>
      <c r="CB5686" s="103"/>
      <c r="CC5686" s="103"/>
      <c r="CF5686" s="103"/>
      <c r="CG5686" s="103"/>
      <c r="CI5686" s="103"/>
      <c r="CJ5686" s="103"/>
      <c r="CM5686" s="103"/>
      <c r="CN5686" s="103"/>
      <c r="CS5686" s="103"/>
      <c r="CT5686" s="103"/>
      <c r="CY5686" s="103"/>
      <c r="DB5686" s="103"/>
      <c r="FQ5686" s="103"/>
      <c r="FS5686" s="103"/>
      <c r="FT5686" s="103"/>
      <c r="FU5686" s="103"/>
      <c r="FV5686" s="103"/>
      <c r="FW5686" s="103"/>
      <c r="FX5686" s="103"/>
      <c r="FZ5686" s="103"/>
      <c r="GD5686" s="103"/>
    </row>
    <row r="5687" spans="6:186" ht="15" customHeight="1">
      <c r="F5687" s="103"/>
      <c r="J5687" s="103"/>
      <c r="K5687" s="103"/>
      <c r="N5687" s="103"/>
      <c r="O5687" s="103"/>
      <c r="T5687" s="103"/>
      <c r="U5687" s="103"/>
      <c r="Y5687" s="103"/>
      <c r="Z5687" s="103"/>
      <c r="AD5687" s="103"/>
      <c r="AE5687" s="103"/>
      <c r="AK5687" s="103"/>
      <c r="AL5687" s="103"/>
      <c r="AS5687" s="103"/>
      <c r="AT5687" s="103"/>
      <c r="AY5687" s="103"/>
      <c r="AZ5687" s="103"/>
      <c r="BF5687" s="103"/>
      <c r="BG5687" s="103"/>
      <c r="BL5687" s="103"/>
      <c r="BM5687" s="103"/>
      <c r="BS5687" s="103"/>
      <c r="BT5687" s="103"/>
      <c r="BY5687" s="103"/>
      <c r="BZ5687" s="103"/>
      <c r="CB5687" s="103"/>
      <c r="CC5687" s="103"/>
      <c r="CF5687" s="103"/>
      <c r="CG5687" s="103"/>
      <c r="CI5687" s="103"/>
      <c r="CJ5687" s="103"/>
      <c r="CM5687" s="103"/>
      <c r="CN5687" s="103"/>
      <c r="CS5687" s="103"/>
      <c r="CT5687" s="103"/>
      <c r="CY5687" s="103"/>
      <c r="DB5687" s="103"/>
      <c r="FQ5687" s="103"/>
      <c r="FS5687" s="103"/>
      <c r="FT5687" s="103"/>
      <c r="FU5687" s="103"/>
      <c r="FV5687" s="103"/>
      <c r="FW5687" s="103"/>
      <c r="FX5687" s="103"/>
      <c r="FZ5687" s="103"/>
      <c r="GD5687" s="103"/>
    </row>
    <row r="5688" spans="6:186" ht="15" customHeight="1">
      <c r="F5688" s="103"/>
      <c r="J5688" s="103"/>
      <c r="K5688" s="103"/>
      <c r="N5688" s="103"/>
      <c r="O5688" s="103"/>
      <c r="T5688" s="103"/>
      <c r="U5688" s="103"/>
      <c r="Y5688" s="103"/>
      <c r="Z5688" s="103"/>
      <c r="AD5688" s="103"/>
      <c r="AE5688" s="103"/>
      <c r="AK5688" s="103"/>
      <c r="AL5688" s="103"/>
      <c r="AS5688" s="103"/>
      <c r="AT5688" s="103"/>
      <c r="AY5688" s="103"/>
      <c r="AZ5688" s="103"/>
      <c r="BF5688" s="103"/>
      <c r="BG5688" s="103"/>
      <c r="BL5688" s="103"/>
      <c r="BM5688" s="103"/>
      <c r="BS5688" s="103"/>
      <c r="BT5688" s="103"/>
      <c r="BY5688" s="103"/>
      <c r="BZ5688" s="103"/>
      <c r="CB5688" s="103"/>
      <c r="CC5688" s="103"/>
      <c r="CF5688" s="103"/>
      <c r="CG5688" s="103"/>
      <c r="CI5688" s="103"/>
      <c r="CJ5688" s="103"/>
      <c r="CM5688" s="103"/>
      <c r="CN5688" s="103"/>
      <c r="CS5688" s="103"/>
      <c r="CT5688" s="103"/>
      <c r="CY5688" s="103"/>
      <c r="DB5688" s="103"/>
      <c r="FQ5688" s="103"/>
      <c r="FS5688" s="103"/>
      <c r="FT5688" s="103"/>
      <c r="FU5688" s="103"/>
      <c r="FV5688" s="103"/>
      <c r="FW5688" s="103"/>
      <c r="FX5688" s="103"/>
      <c r="FZ5688" s="103"/>
      <c r="GD5688" s="103"/>
    </row>
    <row r="5689" spans="6:186" ht="15" customHeight="1">
      <c r="F5689" s="103"/>
      <c r="J5689" s="103"/>
      <c r="K5689" s="103"/>
      <c r="N5689" s="103"/>
      <c r="O5689" s="103"/>
      <c r="T5689" s="103"/>
      <c r="U5689" s="103"/>
      <c r="Y5689" s="103"/>
      <c r="Z5689" s="103"/>
      <c r="AD5689" s="103"/>
      <c r="AE5689" s="103"/>
      <c r="AK5689" s="103"/>
      <c r="AL5689" s="103"/>
      <c r="AS5689" s="103"/>
      <c r="AT5689" s="103"/>
      <c r="AY5689" s="103"/>
      <c r="AZ5689" s="103"/>
      <c r="BF5689" s="103"/>
      <c r="BG5689" s="103"/>
      <c r="BL5689" s="103"/>
      <c r="BM5689" s="103"/>
      <c r="BS5689" s="103"/>
      <c r="BT5689" s="103"/>
      <c r="BY5689" s="103"/>
      <c r="BZ5689" s="103"/>
      <c r="CB5689" s="103"/>
      <c r="CC5689" s="103"/>
      <c r="CF5689" s="103"/>
      <c r="CG5689" s="103"/>
      <c r="CI5689" s="103"/>
      <c r="CJ5689" s="103"/>
      <c r="CM5689" s="103"/>
      <c r="CN5689" s="103"/>
      <c r="CS5689" s="103"/>
      <c r="CT5689" s="103"/>
      <c r="CY5689" s="103"/>
      <c r="DB5689" s="103"/>
      <c r="FQ5689" s="103"/>
      <c r="FS5689" s="103"/>
      <c r="FT5689" s="103"/>
      <c r="FU5689" s="103"/>
      <c r="FV5689" s="103"/>
      <c r="FW5689" s="103"/>
      <c r="FX5689" s="103"/>
      <c r="FZ5689" s="103"/>
      <c r="GD5689" s="103"/>
    </row>
    <row r="5690" spans="6:186" ht="15" customHeight="1">
      <c r="F5690" s="103"/>
      <c r="J5690" s="103"/>
      <c r="K5690" s="103"/>
      <c r="N5690" s="103"/>
      <c r="O5690" s="103"/>
      <c r="T5690" s="103"/>
      <c r="U5690" s="103"/>
      <c r="Y5690" s="103"/>
      <c r="Z5690" s="103"/>
      <c r="AD5690" s="103"/>
      <c r="AE5690" s="103"/>
      <c r="AK5690" s="103"/>
      <c r="AL5690" s="103"/>
      <c r="AS5690" s="103"/>
      <c r="AT5690" s="103"/>
      <c r="AY5690" s="103"/>
      <c r="AZ5690" s="103"/>
      <c r="BF5690" s="103"/>
      <c r="BG5690" s="103"/>
      <c r="BL5690" s="103"/>
      <c r="BM5690" s="103"/>
      <c r="BS5690" s="103"/>
      <c r="BT5690" s="103"/>
      <c r="BY5690" s="103"/>
      <c r="BZ5690" s="103"/>
      <c r="CB5690" s="103"/>
      <c r="CC5690" s="103"/>
      <c r="CF5690" s="103"/>
      <c r="CG5690" s="103"/>
      <c r="CI5690" s="103"/>
      <c r="CJ5690" s="103"/>
      <c r="CM5690" s="103"/>
      <c r="CN5690" s="103"/>
      <c r="CS5690" s="103"/>
      <c r="CT5690" s="103"/>
      <c r="CY5690" s="103"/>
      <c r="DB5690" s="103"/>
      <c r="FQ5690" s="103"/>
      <c r="FS5690" s="103"/>
      <c r="FT5690" s="103"/>
      <c r="FU5690" s="103"/>
      <c r="FV5690" s="103"/>
      <c r="FW5690" s="103"/>
      <c r="FX5690" s="103"/>
      <c r="FZ5690" s="103"/>
      <c r="GD5690" s="103"/>
    </row>
    <row r="5691" spans="6:186" ht="15" customHeight="1">
      <c r="F5691" s="103"/>
      <c r="J5691" s="103"/>
      <c r="K5691" s="103"/>
      <c r="N5691" s="103"/>
      <c r="O5691" s="103"/>
      <c r="T5691" s="103"/>
      <c r="U5691" s="103"/>
      <c r="Y5691" s="103"/>
      <c r="Z5691" s="103"/>
      <c r="AD5691" s="103"/>
      <c r="AE5691" s="103"/>
      <c r="AK5691" s="103"/>
      <c r="AL5691" s="103"/>
      <c r="AS5691" s="103"/>
      <c r="AT5691" s="103"/>
      <c r="AY5691" s="103"/>
      <c r="AZ5691" s="103"/>
      <c r="BF5691" s="103"/>
      <c r="BG5691" s="103"/>
      <c r="BL5691" s="103"/>
      <c r="BM5691" s="103"/>
      <c r="BS5691" s="103"/>
      <c r="BT5691" s="103"/>
      <c r="BY5691" s="103"/>
      <c r="BZ5691" s="103"/>
      <c r="CB5691" s="103"/>
      <c r="CC5691" s="103"/>
      <c r="CF5691" s="103"/>
      <c r="CG5691" s="103"/>
      <c r="CI5691" s="103"/>
      <c r="CJ5691" s="103"/>
      <c r="CM5691" s="103"/>
      <c r="CN5691" s="103"/>
      <c r="CS5691" s="103"/>
      <c r="CT5691" s="103"/>
      <c r="CY5691" s="103"/>
      <c r="DB5691" s="103"/>
      <c r="FQ5691" s="103"/>
      <c r="FS5691" s="103"/>
      <c r="FT5691" s="103"/>
      <c r="FU5691" s="103"/>
      <c r="FV5691" s="103"/>
      <c r="FW5691" s="103"/>
      <c r="FX5691" s="103"/>
      <c r="FZ5691" s="103"/>
      <c r="GD5691" s="103"/>
    </row>
    <row r="5692" spans="6:186" ht="15" customHeight="1">
      <c r="F5692" s="103"/>
      <c r="J5692" s="103"/>
      <c r="K5692" s="103"/>
      <c r="N5692" s="103"/>
      <c r="O5692" s="103"/>
      <c r="T5692" s="103"/>
      <c r="U5692" s="103"/>
      <c r="Y5692" s="103"/>
      <c r="Z5692" s="103"/>
      <c r="AD5692" s="103"/>
      <c r="AE5692" s="103"/>
      <c r="AK5692" s="103"/>
      <c r="AL5692" s="103"/>
      <c r="AS5692" s="103"/>
      <c r="AT5692" s="103"/>
      <c r="AY5692" s="103"/>
      <c r="AZ5692" s="103"/>
      <c r="BF5692" s="103"/>
      <c r="BG5692" s="103"/>
      <c r="BL5692" s="103"/>
      <c r="BM5692" s="103"/>
      <c r="BS5692" s="103"/>
      <c r="BT5692" s="103"/>
      <c r="BY5692" s="103"/>
      <c r="BZ5692" s="103"/>
      <c r="CB5692" s="103"/>
      <c r="CC5692" s="103"/>
      <c r="CF5692" s="103"/>
      <c r="CG5692" s="103"/>
      <c r="CI5692" s="103"/>
      <c r="CJ5692" s="103"/>
      <c r="CM5692" s="103"/>
      <c r="CN5692" s="103"/>
      <c r="CS5692" s="103"/>
      <c r="CT5692" s="103"/>
      <c r="CY5692" s="103"/>
      <c r="DB5692" s="103"/>
      <c r="FQ5692" s="103"/>
      <c r="FS5692" s="103"/>
      <c r="FT5692" s="103"/>
      <c r="FU5692" s="103"/>
      <c r="FV5692" s="103"/>
      <c r="FW5692" s="103"/>
      <c r="FX5692" s="103"/>
      <c r="FZ5692" s="103"/>
      <c r="GD5692" s="103"/>
    </row>
    <row r="5693" spans="6:186" ht="15" customHeight="1">
      <c r="F5693" s="103"/>
      <c r="J5693" s="103"/>
      <c r="K5693" s="103"/>
      <c r="N5693" s="103"/>
      <c r="O5693" s="103"/>
      <c r="T5693" s="103"/>
      <c r="U5693" s="103"/>
      <c r="Y5693" s="103"/>
      <c r="Z5693" s="103"/>
      <c r="AD5693" s="103"/>
      <c r="AE5693" s="103"/>
      <c r="AK5693" s="103"/>
      <c r="AL5693" s="103"/>
      <c r="AS5693" s="103"/>
      <c r="AT5693" s="103"/>
      <c r="AY5693" s="103"/>
      <c r="AZ5693" s="103"/>
      <c r="BF5693" s="103"/>
      <c r="BG5693" s="103"/>
      <c r="BL5693" s="103"/>
      <c r="BM5693" s="103"/>
      <c r="BS5693" s="103"/>
      <c r="BT5693" s="103"/>
      <c r="BY5693" s="103"/>
      <c r="BZ5693" s="103"/>
      <c r="CB5693" s="103"/>
      <c r="CC5693" s="103"/>
      <c r="CF5693" s="103"/>
      <c r="CG5693" s="103"/>
      <c r="CI5693" s="103"/>
      <c r="CJ5693" s="103"/>
      <c r="CM5693" s="103"/>
      <c r="CN5693" s="103"/>
      <c r="CS5693" s="103"/>
      <c r="CT5693" s="103"/>
      <c r="CY5693" s="103"/>
      <c r="DB5693" s="103"/>
      <c r="FQ5693" s="103"/>
      <c r="FS5693" s="103"/>
      <c r="FT5693" s="103"/>
      <c r="FU5693" s="103"/>
      <c r="FV5693" s="103"/>
      <c r="FW5693" s="103"/>
      <c r="FX5693" s="103"/>
      <c r="FZ5693" s="103"/>
      <c r="GD5693" s="103"/>
    </row>
    <row r="5694" spans="6:186" ht="15" customHeight="1">
      <c r="F5694" s="103"/>
      <c r="J5694" s="103"/>
      <c r="K5694" s="103"/>
      <c r="N5694" s="103"/>
      <c r="O5694" s="103"/>
      <c r="T5694" s="103"/>
      <c r="U5694" s="103"/>
      <c r="Y5694" s="103"/>
      <c r="Z5694" s="103"/>
      <c r="AD5694" s="103"/>
      <c r="AE5694" s="103"/>
      <c r="AK5694" s="103"/>
      <c r="AL5694" s="103"/>
      <c r="AS5694" s="103"/>
      <c r="AT5694" s="103"/>
      <c r="AY5694" s="103"/>
      <c r="AZ5694" s="103"/>
      <c r="BF5694" s="103"/>
      <c r="BG5694" s="103"/>
      <c r="BL5694" s="103"/>
      <c r="BM5694" s="103"/>
      <c r="BS5694" s="103"/>
      <c r="BT5694" s="103"/>
      <c r="BY5694" s="103"/>
      <c r="BZ5694" s="103"/>
      <c r="CB5694" s="103"/>
      <c r="CC5694" s="103"/>
      <c r="CF5694" s="103"/>
      <c r="CG5694" s="103"/>
      <c r="CI5694" s="103"/>
      <c r="CJ5694" s="103"/>
      <c r="CM5694" s="103"/>
      <c r="CN5694" s="103"/>
      <c r="CS5694" s="103"/>
      <c r="CT5694" s="103"/>
      <c r="CY5694" s="103"/>
      <c r="DB5694" s="103"/>
      <c r="FQ5694" s="103"/>
      <c r="FS5694" s="103"/>
      <c r="FT5694" s="103"/>
      <c r="FU5694" s="103"/>
      <c r="FV5694" s="103"/>
      <c r="FW5694" s="103"/>
      <c r="FX5694" s="103"/>
      <c r="FZ5694" s="103"/>
      <c r="GD5694" s="103"/>
    </row>
    <row r="5695" spans="6:186" ht="15" customHeight="1">
      <c r="F5695" s="103"/>
      <c r="J5695" s="103"/>
      <c r="K5695" s="103"/>
      <c r="N5695" s="103"/>
      <c r="O5695" s="103"/>
      <c r="T5695" s="103"/>
      <c r="U5695" s="103"/>
      <c r="Y5695" s="103"/>
      <c r="Z5695" s="103"/>
      <c r="AD5695" s="103"/>
      <c r="AE5695" s="103"/>
      <c r="AK5695" s="103"/>
      <c r="AL5695" s="103"/>
      <c r="AS5695" s="103"/>
      <c r="AT5695" s="103"/>
      <c r="AY5695" s="103"/>
      <c r="AZ5695" s="103"/>
      <c r="BF5695" s="103"/>
      <c r="BG5695" s="103"/>
      <c r="BL5695" s="103"/>
      <c r="BM5695" s="103"/>
      <c r="BS5695" s="103"/>
      <c r="BT5695" s="103"/>
      <c r="BY5695" s="103"/>
      <c r="BZ5695" s="103"/>
      <c r="CB5695" s="103"/>
      <c r="CC5695" s="103"/>
      <c r="CF5695" s="103"/>
      <c r="CG5695" s="103"/>
      <c r="CI5695" s="103"/>
      <c r="CJ5695" s="103"/>
      <c r="CM5695" s="103"/>
      <c r="CN5695" s="103"/>
      <c r="CS5695" s="103"/>
      <c r="CT5695" s="103"/>
      <c r="CY5695" s="103"/>
      <c r="DB5695" s="103"/>
      <c r="FQ5695" s="103"/>
      <c r="FS5695" s="103"/>
      <c r="FT5695" s="103"/>
      <c r="FU5695" s="103"/>
      <c r="FV5695" s="103"/>
      <c r="FW5695" s="103"/>
      <c r="FX5695" s="103"/>
      <c r="FZ5695" s="103"/>
      <c r="GD5695" s="103"/>
    </row>
    <row r="5696" spans="6:186" ht="15" customHeight="1">
      <c r="F5696" s="103"/>
      <c r="J5696" s="103"/>
      <c r="K5696" s="103"/>
      <c r="N5696" s="103"/>
      <c r="O5696" s="103"/>
      <c r="T5696" s="103"/>
      <c r="U5696" s="103"/>
      <c r="Y5696" s="103"/>
      <c r="Z5696" s="103"/>
      <c r="AD5696" s="103"/>
      <c r="AE5696" s="103"/>
      <c r="AK5696" s="103"/>
      <c r="AL5696" s="103"/>
      <c r="AS5696" s="103"/>
      <c r="AT5696" s="103"/>
      <c r="AY5696" s="103"/>
      <c r="AZ5696" s="103"/>
      <c r="BF5696" s="103"/>
      <c r="BG5696" s="103"/>
      <c r="BL5696" s="103"/>
      <c r="BM5696" s="103"/>
      <c r="BS5696" s="103"/>
      <c r="BT5696" s="103"/>
      <c r="BY5696" s="103"/>
      <c r="BZ5696" s="103"/>
      <c r="CB5696" s="103"/>
      <c r="CC5696" s="103"/>
      <c r="CF5696" s="103"/>
      <c r="CG5696" s="103"/>
      <c r="CI5696" s="103"/>
      <c r="CJ5696" s="103"/>
      <c r="CM5696" s="103"/>
      <c r="CN5696" s="103"/>
      <c r="CS5696" s="103"/>
      <c r="CT5696" s="103"/>
      <c r="CY5696" s="103"/>
      <c r="DB5696" s="103"/>
      <c r="FQ5696" s="103"/>
      <c r="FS5696" s="103"/>
      <c r="FT5696" s="103"/>
      <c r="FU5696" s="103"/>
      <c r="FV5696" s="103"/>
      <c r="FW5696" s="103"/>
      <c r="FX5696" s="103"/>
      <c r="FZ5696" s="103"/>
      <c r="GD5696" s="103"/>
    </row>
    <row r="5697" spans="6:186" ht="15" customHeight="1">
      <c r="F5697" s="103"/>
      <c r="J5697" s="103"/>
      <c r="K5697" s="103"/>
      <c r="N5697" s="103"/>
      <c r="O5697" s="103"/>
      <c r="T5697" s="103"/>
      <c r="U5697" s="103"/>
      <c r="Y5697" s="103"/>
      <c r="Z5697" s="103"/>
      <c r="AD5697" s="103"/>
      <c r="AE5697" s="103"/>
      <c r="AK5697" s="103"/>
      <c r="AL5697" s="103"/>
      <c r="AS5697" s="103"/>
      <c r="AT5697" s="103"/>
      <c r="AY5697" s="103"/>
      <c r="AZ5697" s="103"/>
      <c r="BF5697" s="103"/>
      <c r="BG5697" s="103"/>
      <c r="BL5697" s="103"/>
      <c r="BM5697" s="103"/>
      <c r="BS5697" s="103"/>
      <c r="BT5697" s="103"/>
      <c r="BY5697" s="103"/>
      <c r="BZ5697" s="103"/>
      <c r="CB5697" s="103"/>
      <c r="CC5697" s="103"/>
      <c r="CF5697" s="103"/>
      <c r="CG5697" s="103"/>
      <c r="CI5697" s="103"/>
      <c r="CJ5697" s="103"/>
      <c r="CM5697" s="103"/>
      <c r="CN5697" s="103"/>
      <c r="CS5697" s="103"/>
      <c r="CT5697" s="103"/>
      <c r="CY5697" s="103"/>
      <c r="DB5697" s="103"/>
      <c r="FQ5697" s="103"/>
      <c r="FS5697" s="103"/>
      <c r="FT5697" s="103"/>
      <c r="FU5697" s="103"/>
      <c r="FV5697" s="103"/>
      <c r="FW5697" s="103"/>
      <c r="FX5697" s="103"/>
      <c r="FZ5697" s="103"/>
      <c r="GD5697" s="103"/>
    </row>
    <row r="5698" spans="6:186" ht="15" customHeight="1">
      <c r="F5698" s="103"/>
      <c r="J5698" s="103"/>
      <c r="K5698" s="103"/>
      <c r="N5698" s="103"/>
      <c r="O5698" s="103"/>
      <c r="T5698" s="103"/>
      <c r="U5698" s="103"/>
      <c r="Y5698" s="103"/>
      <c r="Z5698" s="103"/>
      <c r="AD5698" s="103"/>
      <c r="AE5698" s="103"/>
      <c r="AK5698" s="103"/>
      <c r="AL5698" s="103"/>
      <c r="AS5698" s="103"/>
      <c r="AT5698" s="103"/>
      <c r="AY5698" s="103"/>
      <c r="AZ5698" s="103"/>
      <c r="BF5698" s="103"/>
      <c r="BG5698" s="103"/>
      <c r="BL5698" s="103"/>
      <c r="BM5698" s="103"/>
      <c r="BS5698" s="103"/>
      <c r="BT5698" s="103"/>
      <c r="BY5698" s="103"/>
      <c r="BZ5698" s="103"/>
      <c r="CB5698" s="103"/>
      <c r="CC5698" s="103"/>
      <c r="CF5698" s="103"/>
      <c r="CG5698" s="103"/>
      <c r="CI5698" s="103"/>
      <c r="CJ5698" s="103"/>
      <c r="CM5698" s="103"/>
      <c r="CN5698" s="103"/>
      <c r="CS5698" s="103"/>
      <c r="CT5698" s="103"/>
      <c r="CY5698" s="103"/>
      <c r="DB5698" s="103"/>
      <c r="FQ5698" s="103"/>
      <c r="FS5698" s="103"/>
      <c r="FT5698" s="103"/>
      <c r="FU5698" s="103"/>
      <c r="FV5698" s="103"/>
      <c r="FW5698" s="103"/>
      <c r="FX5698" s="103"/>
      <c r="FZ5698" s="103"/>
      <c r="GD5698" s="103"/>
    </row>
    <row r="5699" spans="6:186" ht="15" customHeight="1">
      <c r="F5699" s="103"/>
      <c r="J5699" s="103"/>
      <c r="K5699" s="103"/>
      <c r="N5699" s="103"/>
      <c r="O5699" s="103"/>
      <c r="T5699" s="103"/>
      <c r="U5699" s="103"/>
      <c r="Y5699" s="103"/>
      <c r="Z5699" s="103"/>
      <c r="AD5699" s="103"/>
      <c r="AE5699" s="103"/>
      <c r="AK5699" s="103"/>
      <c r="AL5699" s="103"/>
      <c r="AS5699" s="103"/>
      <c r="AT5699" s="103"/>
      <c r="AY5699" s="103"/>
      <c r="AZ5699" s="103"/>
      <c r="BF5699" s="103"/>
      <c r="BG5699" s="103"/>
      <c r="BL5699" s="103"/>
      <c r="BM5699" s="103"/>
      <c r="BS5699" s="103"/>
      <c r="BT5699" s="103"/>
      <c r="BY5699" s="103"/>
      <c r="BZ5699" s="103"/>
      <c r="CB5699" s="103"/>
      <c r="CC5699" s="103"/>
      <c r="CF5699" s="103"/>
      <c r="CG5699" s="103"/>
      <c r="CI5699" s="103"/>
      <c r="CJ5699" s="103"/>
      <c r="CM5699" s="103"/>
      <c r="CN5699" s="103"/>
      <c r="CS5699" s="103"/>
      <c r="CT5699" s="103"/>
      <c r="CY5699" s="103"/>
      <c r="DB5699" s="103"/>
      <c r="FQ5699" s="103"/>
      <c r="FS5699" s="103"/>
      <c r="FT5699" s="103"/>
      <c r="FU5699" s="103"/>
      <c r="FV5699" s="103"/>
      <c r="FW5699" s="103"/>
      <c r="FX5699" s="103"/>
      <c r="FZ5699" s="103"/>
      <c r="GD5699" s="103"/>
    </row>
    <row r="5700" spans="6:186" ht="15" customHeight="1">
      <c r="F5700" s="103"/>
      <c r="J5700" s="103"/>
      <c r="K5700" s="103"/>
      <c r="N5700" s="103"/>
      <c r="O5700" s="103"/>
      <c r="T5700" s="103"/>
      <c r="U5700" s="103"/>
      <c r="Y5700" s="103"/>
      <c r="Z5700" s="103"/>
      <c r="AD5700" s="103"/>
      <c r="AE5700" s="103"/>
      <c r="AK5700" s="103"/>
      <c r="AL5700" s="103"/>
      <c r="AS5700" s="103"/>
      <c r="AT5700" s="103"/>
      <c r="AY5700" s="103"/>
      <c r="AZ5700" s="103"/>
      <c r="BF5700" s="103"/>
      <c r="BG5700" s="103"/>
      <c r="BL5700" s="103"/>
      <c r="BM5700" s="103"/>
      <c r="BS5700" s="103"/>
      <c r="BT5700" s="103"/>
      <c r="BY5700" s="103"/>
      <c r="BZ5700" s="103"/>
      <c r="CB5700" s="103"/>
      <c r="CC5700" s="103"/>
      <c r="CF5700" s="103"/>
      <c r="CG5700" s="103"/>
      <c r="CI5700" s="103"/>
      <c r="CJ5700" s="103"/>
      <c r="CM5700" s="103"/>
      <c r="CN5700" s="103"/>
      <c r="CS5700" s="103"/>
      <c r="CT5700" s="103"/>
      <c r="CY5700" s="103"/>
      <c r="DB5700" s="103"/>
      <c r="FQ5700" s="103"/>
      <c r="FS5700" s="103"/>
      <c r="FT5700" s="103"/>
      <c r="FU5700" s="103"/>
      <c r="FV5700" s="103"/>
      <c r="FW5700" s="103"/>
      <c r="FX5700" s="103"/>
      <c r="FZ5700" s="103"/>
      <c r="GD5700" s="103"/>
    </row>
    <row r="5701" spans="6:186" ht="15" customHeight="1">
      <c r="F5701" s="103"/>
      <c r="J5701" s="103"/>
      <c r="K5701" s="103"/>
      <c r="N5701" s="103"/>
      <c r="O5701" s="103"/>
      <c r="T5701" s="103"/>
      <c r="U5701" s="103"/>
      <c r="Y5701" s="103"/>
      <c r="Z5701" s="103"/>
      <c r="AD5701" s="103"/>
      <c r="AE5701" s="103"/>
      <c r="AK5701" s="103"/>
      <c r="AL5701" s="103"/>
      <c r="AS5701" s="103"/>
      <c r="AT5701" s="103"/>
      <c r="AY5701" s="103"/>
      <c r="AZ5701" s="103"/>
      <c r="BF5701" s="103"/>
      <c r="BG5701" s="103"/>
      <c r="BL5701" s="103"/>
      <c r="BM5701" s="103"/>
      <c r="BS5701" s="103"/>
      <c r="BT5701" s="103"/>
      <c r="BY5701" s="103"/>
      <c r="BZ5701" s="103"/>
      <c r="CB5701" s="103"/>
      <c r="CC5701" s="103"/>
      <c r="CF5701" s="103"/>
      <c r="CG5701" s="103"/>
      <c r="CI5701" s="103"/>
      <c r="CJ5701" s="103"/>
      <c r="CM5701" s="103"/>
      <c r="CN5701" s="103"/>
      <c r="CS5701" s="103"/>
      <c r="CT5701" s="103"/>
      <c r="CY5701" s="103"/>
      <c r="DB5701" s="103"/>
      <c r="FQ5701" s="103"/>
      <c r="FS5701" s="103"/>
      <c r="FT5701" s="103"/>
      <c r="FU5701" s="103"/>
      <c r="FV5701" s="103"/>
      <c r="FW5701" s="103"/>
      <c r="FX5701" s="103"/>
      <c r="FZ5701" s="103"/>
      <c r="GD5701" s="103"/>
    </row>
    <row r="5702" spans="6:186" ht="15" customHeight="1">
      <c r="F5702" s="103"/>
      <c r="J5702" s="103"/>
      <c r="K5702" s="103"/>
      <c r="N5702" s="103"/>
      <c r="O5702" s="103"/>
      <c r="T5702" s="103"/>
      <c r="U5702" s="103"/>
      <c r="Y5702" s="103"/>
      <c r="Z5702" s="103"/>
      <c r="AD5702" s="103"/>
      <c r="AE5702" s="103"/>
      <c r="AK5702" s="103"/>
      <c r="AL5702" s="103"/>
      <c r="AS5702" s="103"/>
      <c r="AT5702" s="103"/>
      <c r="AY5702" s="103"/>
      <c r="AZ5702" s="103"/>
      <c r="BF5702" s="103"/>
      <c r="BG5702" s="103"/>
      <c r="BL5702" s="103"/>
      <c r="BM5702" s="103"/>
      <c r="BS5702" s="103"/>
      <c r="BT5702" s="103"/>
      <c r="BY5702" s="103"/>
      <c r="BZ5702" s="103"/>
      <c r="CB5702" s="103"/>
      <c r="CC5702" s="103"/>
      <c r="CF5702" s="103"/>
      <c r="CG5702" s="103"/>
      <c r="CI5702" s="103"/>
      <c r="CJ5702" s="103"/>
      <c r="CM5702" s="103"/>
      <c r="CN5702" s="103"/>
      <c r="CS5702" s="103"/>
      <c r="CT5702" s="103"/>
      <c r="CY5702" s="103"/>
      <c r="DB5702" s="103"/>
      <c r="FQ5702" s="103"/>
      <c r="FS5702" s="103"/>
      <c r="FT5702" s="103"/>
      <c r="FU5702" s="103"/>
      <c r="FV5702" s="103"/>
      <c r="FW5702" s="103"/>
      <c r="FX5702" s="103"/>
      <c r="FZ5702" s="103"/>
      <c r="GD5702" s="103"/>
    </row>
    <row r="5703" spans="6:186" ht="15" customHeight="1">
      <c r="F5703" s="103"/>
      <c r="J5703" s="103"/>
      <c r="K5703" s="103"/>
      <c r="N5703" s="103"/>
      <c r="O5703" s="103"/>
      <c r="T5703" s="103"/>
      <c r="U5703" s="103"/>
      <c r="Y5703" s="103"/>
      <c r="Z5703" s="103"/>
      <c r="AD5703" s="103"/>
      <c r="AE5703" s="103"/>
      <c r="AK5703" s="103"/>
      <c r="AL5703" s="103"/>
      <c r="AS5703" s="103"/>
      <c r="AT5703" s="103"/>
      <c r="AY5703" s="103"/>
      <c r="AZ5703" s="103"/>
      <c r="BF5703" s="103"/>
      <c r="BG5703" s="103"/>
      <c r="BL5703" s="103"/>
      <c r="BM5703" s="103"/>
      <c r="BS5703" s="103"/>
      <c r="BT5703" s="103"/>
      <c r="BY5703" s="103"/>
      <c r="BZ5703" s="103"/>
      <c r="CB5703" s="103"/>
      <c r="CC5703" s="103"/>
      <c r="CF5703" s="103"/>
      <c r="CG5703" s="103"/>
      <c r="CI5703" s="103"/>
      <c r="CJ5703" s="103"/>
      <c r="CM5703" s="103"/>
      <c r="CN5703" s="103"/>
      <c r="CS5703" s="103"/>
      <c r="CT5703" s="103"/>
      <c r="CY5703" s="103"/>
      <c r="DB5703" s="103"/>
      <c r="FQ5703" s="103"/>
      <c r="FS5703" s="103"/>
      <c r="FT5703" s="103"/>
      <c r="FU5703" s="103"/>
      <c r="FV5703" s="103"/>
      <c r="FW5703" s="103"/>
      <c r="FX5703" s="103"/>
      <c r="FZ5703" s="103"/>
      <c r="GD5703" s="103"/>
    </row>
    <row r="5704" spans="6:186" ht="15" customHeight="1">
      <c r="F5704" s="103"/>
      <c r="J5704" s="103"/>
      <c r="K5704" s="103"/>
      <c r="N5704" s="103"/>
      <c r="O5704" s="103"/>
      <c r="T5704" s="103"/>
      <c r="U5704" s="103"/>
      <c r="Y5704" s="103"/>
      <c r="Z5704" s="103"/>
      <c r="AD5704" s="103"/>
      <c r="AE5704" s="103"/>
      <c r="AK5704" s="103"/>
      <c r="AL5704" s="103"/>
      <c r="AS5704" s="103"/>
      <c r="AT5704" s="103"/>
      <c r="AY5704" s="103"/>
      <c r="AZ5704" s="103"/>
      <c r="BF5704" s="103"/>
      <c r="BG5704" s="103"/>
      <c r="BL5704" s="103"/>
      <c r="BM5704" s="103"/>
      <c r="BS5704" s="103"/>
      <c r="BT5704" s="103"/>
      <c r="BY5704" s="103"/>
      <c r="BZ5704" s="103"/>
      <c r="CB5704" s="103"/>
      <c r="CC5704" s="103"/>
      <c r="CF5704" s="103"/>
      <c r="CG5704" s="103"/>
      <c r="CI5704" s="103"/>
      <c r="CJ5704" s="103"/>
      <c r="CM5704" s="103"/>
      <c r="CN5704" s="103"/>
      <c r="CS5704" s="103"/>
      <c r="CT5704" s="103"/>
      <c r="CY5704" s="103"/>
      <c r="DB5704" s="103"/>
      <c r="FQ5704" s="103"/>
      <c r="FS5704" s="103"/>
      <c r="FT5704" s="103"/>
      <c r="FU5704" s="103"/>
      <c r="FV5704" s="103"/>
      <c r="FW5704" s="103"/>
      <c r="FX5704" s="103"/>
      <c r="FZ5704" s="103"/>
      <c r="GD5704" s="103"/>
    </row>
    <row r="5705" spans="6:186" ht="15" customHeight="1">
      <c r="F5705" s="103"/>
      <c r="J5705" s="103"/>
      <c r="K5705" s="103"/>
      <c r="N5705" s="103"/>
      <c r="O5705" s="103"/>
      <c r="T5705" s="103"/>
      <c r="U5705" s="103"/>
      <c r="Y5705" s="103"/>
      <c r="Z5705" s="103"/>
      <c r="AD5705" s="103"/>
      <c r="AE5705" s="103"/>
      <c r="AK5705" s="103"/>
      <c r="AL5705" s="103"/>
      <c r="AS5705" s="103"/>
      <c r="AT5705" s="103"/>
      <c r="AY5705" s="103"/>
      <c r="AZ5705" s="103"/>
      <c r="BF5705" s="103"/>
      <c r="BG5705" s="103"/>
      <c r="BL5705" s="103"/>
      <c r="BM5705" s="103"/>
      <c r="BS5705" s="103"/>
      <c r="BT5705" s="103"/>
      <c r="BY5705" s="103"/>
      <c r="BZ5705" s="103"/>
      <c r="CB5705" s="103"/>
      <c r="CC5705" s="103"/>
      <c r="CF5705" s="103"/>
      <c r="CG5705" s="103"/>
      <c r="CI5705" s="103"/>
      <c r="CJ5705" s="103"/>
      <c r="CM5705" s="103"/>
      <c r="CN5705" s="103"/>
      <c r="CS5705" s="103"/>
      <c r="CT5705" s="103"/>
      <c r="CY5705" s="103"/>
      <c r="DB5705" s="103"/>
      <c r="FQ5705" s="103"/>
      <c r="FS5705" s="103"/>
      <c r="FT5705" s="103"/>
      <c r="FU5705" s="103"/>
      <c r="FV5705" s="103"/>
      <c r="FW5705" s="103"/>
      <c r="FX5705" s="103"/>
      <c r="FZ5705" s="103"/>
      <c r="GD5705" s="103"/>
    </row>
    <row r="5706" spans="6:186" ht="15" customHeight="1">
      <c r="F5706" s="103"/>
      <c r="J5706" s="103"/>
      <c r="K5706" s="103"/>
      <c r="N5706" s="103"/>
      <c r="O5706" s="103"/>
      <c r="T5706" s="103"/>
      <c r="U5706" s="103"/>
      <c r="Y5706" s="103"/>
      <c r="Z5706" s="103"/>
      <c r="AD5706" s="103"/>
      <c r="AE5706" s="103"/>
      <c r="AK5706" s="103"/>
      <c r="AL5706" s="103"/>
      <c r="AS5706" s="103"/>
      <c r="AT5706" s="103"/>
      <c r="AY5706" s="103"/>
      <c r="AZ5706" s="103"/>
      <c r="BF5706" s="103"/>
      <c r="BG5706" s="103"/>
      <c r="BL5706" s="103"/>
      <c r="BM5706" s="103"/>
      <c r="BS5706" s="103"/>
      <c r="BT5706" s="103"/>
      <c r="BY5706" s="103"/>
      <c r="BZ5706" s="103"/>
      <c r="CB5706" s="103"/>
      <c r="CC5706" s="103"/>
      <c r="CF5706" s="103"/>
      <c r="CG5706" s="103"/>
      <c r="CI5706" s="103"/>
      <c r="CJ5706" s="103"/>
      <c r="CM5706" s="103"/>
      <c r="CN5706" s="103"/>
      <c r="CS5706" s="103"/>
      <c r="CT5706" s="103"/>
      <c r="CY5706" s="103"/>
      <c r="DB5706" s="103"/>
      <c r="FQ5706" s="103"/>
      <c r="FS5706" s="103"/>
      <c r="FT5706" s="103"/>
      <c r="FU5706" s="103"/>
      <c r="FV5706" s="103"/>
      <c r="FW5706" s="103"/>
      <c r="FX5706" s="103"/>
      <c r="FZ5706" s="103"/>
      <c r="GD5706" s="103"/>
    </row>
    <row r="5707" spans="6:186" ht="15" customHeight="1">
      <c r="F5707" s="103"/>
      <c r="J5707" s="103"/>
      <c r="K5707" s="103"/>
      <c r="N5707" s="103"/>
      <c r="O5707" s="103"/>
      <c r="T5707" s="103"/>
      <c r="U5707" s="103"/>
      <c r="Y5707" s="103"/>
      <c r="Z5707" s="103"/>
      <c r="AD5707" s="103"/>
      <c r="AE5707" s="103"/>
      <c r="AK5707" s="103"/>
      <c r="AL5707" s="103"/>
      <c r="AS5707" s="103"/>
      <c r="AT5707" s="103"/>
      <c r="AY5707" s="103"/>
      <c r="AZ5707" s="103"/>
      <c r="BF5707" s="103"/>
      <c r="BG5707" s="103"/>
      <c r="BL5707" s="103"/>
      <c r="BM5707" s="103"/>
      <c r="BS5707" s="103"/>
      <c r="BT5707" s="103"/>
      <c r="BY5707" s="103"/>
      <c r="BZ5707" s="103"/>
      <c r="CB5707" s="103"/>
      <c r="CC5707" s="103"/>
      <c r="CF5707" s="103"/>
      <c r="CG5707" s="103"/>
      <c r="CI5707" s="103"/>
      <c r="CJ5707" s="103"/>
      <c r="CM5707" s="103"/>
      <c r="CN5707" s="103"/>
      <c r="CS5707" s="103"/>
      <c r="CT5707" s="103"/>
      <c r="CY5707" s="103"/>
      <c r="DB5707" s="103"/>
      <c r="FQ5707" s="103"/>
      <c r="FS5707" s="103"/>
      <c r="FT5707" s="103"/>
      <c r="FU5707" s="103"/>
      <c r="FV5707" s="103"/>
      <c r="FW5707" s="103"/>
      <c r="FX5707" s="103"/>
      <c r="FZ5707" s="103"/>
      <c r="GD5707" s="103"/>
    </row>
    <row r="5708" spans="6:186" ht="15" customHeight="1">
      <c r="F5708" s="103"/>
      <c r="J5708" s="103"/>
      <c r="K5708" s="103"/>
      <c r="N5708" s="103"/>
      <c r="O5708" s="103"/>
      <c r="T5708" s="103"/>
      <c r="U5708" s="103"/>
      <c r="Y5708" s="103"/>
      <c r="Z5708" s="103"/>
      <c r="AD5708" s="103"/>
      <c r="AE5708" s="103"/>
      <c r="AK5708" s="103"/>
      <c r="AL5708" s="103"/>
      <c r="AS5708" s="103"/>
      <c r="AT5708" s="103"/>
      <c r="AY5708" s="103"/>
      <c r="AZ5708" s="103"/>
      <c r="BF5708" s="103"/>
      <c r="BG5708" s="103"/>
      <c r="BL5708" s="103"/>
      <c r="BM5708" s="103"/>
      <c r="BS5708" s="103"/>
      <c r="BT5708" s="103"/>
      <c r="BY5708" s="103"/>
      <c r="BZ5708" s="103"/>
      <c r="CB5708" s="103"/>
      <c r="CC5708" s="103"/>
      <c r="CF5708" s="103"/>
      <c r="CG5708" s="103"/>
      <c r="CI5708" s="103"/>
      <c r="CJ5708" s="103"/>
      <c r="CM5708" s="103"/>
      <c r="CN5708" s="103"/>
      <c r="CS5708" s="103"/>
      <c r="CT5708" s="103"/>
      <c r="CY5708" s="103"/>
      <c r="DB5708" s="103"/>
      <c r="FQ5708" s="103"/>
      <c r="FS5708" s="103"/>
      <c r="FT5708" s="103"/>
      <c r="FU5708" s="103"/>
      <c r="FV5708" s="103"/>
      <c r="FW5708" s="103"/>
      <c r="FX5708" s="103"/>
      <c r="FZ5708" s="103"/>
      <c r="GD5708" s="103"/>
    </row>
    <row r="5709" spans="6:186" ht="15" customHeight="1">
      <c r="F5709" s="103"/>
      <c r="J5709" s="103"/>
      <c r="K5709" s="103"/>
      <c r="N5709" s="103"/>
      <c r="O5709" s="103"/>
      <c r="T5709" s="103"/>
      <c r="U5709" s="103"/>
      <c r="Y5709" s="103"/>
      <c r="Z5709" s="103"/>
      <c r="AD5709" s="103"/>
      <c r="AE5709" s="103"/>
      <c r="AK5709" s="103"/>
      <c r="AL5709" s="103"/>
      <c r="AS5709" s="103"/>
      <c r="AT5709" s="103"/>
      <c r="AY5709" s="103"/>
      <c r="AZ5709" s="103"/>
      <c r="BF5709" s="103"/>
      <c r="BG5709" s="103"/>
      <c r="BL5709" s="103"/>
      <c r="BM5709" s="103"/>
      <c r="BS5709" s="103"/>
      <c r="BT5709" s="103"/>
      <c r="BY5709" s="103"/>
      <c r="BZ5709" s="103"/>
      <c r="CB5709" s="103"/>
      <c r="CC5709" s="103"/>
      <c r="CF5709" s="103"/>
      <c r="CG5709" s="103"/>
      <c r="CI5709" s="103"/>
      <c r="CJ5709" s="103"/>
      <c r="CM5709" s="103"/>
      <c r="CN5709" s="103"/>
      <c r="CS5709" s="103"/>
      <c r="CT5709" s="103"/>
      <c r="CY5709" s="103"/>
      <c r="DB5709" s="103"/>
      <c r="FQ5709" s="103"/>
      <c r="FS5709" s="103"/>
      <c r="FT5709" s="103"/>
      <c r="FU5709" s="103"/>
      <c r="FV5709" s="103"/>
      <c r="FW5709" s="103"/>
      <c r="FX5709" s="103"/>
      <c r="FZ5709" s="103"/>
      <c r="GD5709" s="103"/>
    </row>
    <row r="5710" spans="6:186" ht="15" customHeight="1">
      <c r="F5710" s="103"/>
      <c r="J5710" s="103"/>
      <c r="K5710" s="103"/>
      <c r="N5710" s="103"/>
      <c r="O5710" s="103"/>
      <c r="T5710" s="103"/>
      <c r="U5710" s="103"/>
      <c r="Y5710" s="103"/>
      <c r="Z5710" s="103"/>
      <c r="AD5710" s="103"/>
      <c r="AE5710" s="103"/>
      <c r="AK5710" s="103"/>
      <c r="AL5710" s="103"/>
      <c r="AS5710" s="103"/>
      <c r="AT5710" s="103"/>
      <c r="AY5710" s="103"/>
      <c r="AZ5710" s="103"/>
      <c r="BF5710" s="103"/>
      <c r="BG5710" s="103"/>
      <c r="BL5710" s="103"/>
      <c r="BM5710" s="103"/>
      <c r="BS5710" s="103"/>
      <c r="BT5710" s="103"/>
      <c r="BY5710" s="103"/>
      <c r="BZ5710" s="103"/>
      <c r="CB5710" s="103"/>
      <c r="CC5710" s="103"/>
      <c r="CF5710" s="103"/>
      <c r="CG5710" s="103"/>
      <c r="CI5710" s="103"/>
      <c r="CJ5710" s="103"/>
      <c r="CM5710" s="103"/>
      <c r="CN5710" s="103"/>
      <c r="CS5710" s="103"/>
      <c r="CT5710" s="103"/>
      <c r="CY5710" s="103"/>
      <c r="DB5710" s="103"/>
      <c r="FQ5710" s="103"/>
      <c r="FS5710" s="103"/>
      <c r="FT5710" s="103"/>
      <c r="FU5710" s="103"/>
      <c r="FV5710" s="103"/>
      <c r="FW5710" s="103"/>
      <c r="FX5710" s="103"/>
      <c r="FZ5710" s="103"/>
      <c r="GD5710" s="103"/>
    </row>
    <row r="5711" spans="6:186" ht="15" customHeight="1">
      <c r="F5711" s="103"/>
      <c r="J5711" s="103"/>
      <c r="K5711" s="103"/>
      <c r="N5711" s="103"/>
      <c r="O5711" s="103"/>
      <c r="T5711" s="103"/>
      <c r="U5711" s="103"/>
      <c r="Y5711" s="103"/>
      <c r="Z5711" s="103"/>
      <c r="AD5711" s="103"/>
      <c r="AE5711" s="103"/>
      <c r="AK5711" s="103"/>
      <c r="AL5711" s="103"/>
      <c r="AS5711" s="103"/>
      <c r="AT5711" s="103"/>
      <c r="AY5711" s="103"/>
      <c r="AZ5711" s="103"/>
      <c r="BF5711" s="103"/>
      <c r="BG5711" s="103"/>
      <c r="BL5711" s="103"/>
      <c r="BM5711" s="103"/>
      <c r="BS5711" s="103"/>
      <c r="BT5711" s="103"/>
      <c r="BY5711" s="103"/>
      <c r="BZ5711" s="103"/>
      <c r="CB5711" s="103"/>
      <c r="CC5711" s="103"/>
      <c r="CF5711" s="103"/>
      <c r="CG5711" s="103"/>
      <c r="CI5711" s="103"/>
      <c r="CJ5711" s="103"/>
      <c r="CM5711" s="103"/>
      <c r="CN5711" s="103"/>
      <c r="CS5711" s="103"/>
      <c r="CT5711" s="103"/>
      <c r="CY5711" s="103"/>
      <c r="DB5711" s="103"/>
      <c r="FQ5711" s="103"/>
      <c r="FS5711" s="103"/>
      <c r="FT5711" s="103"/>
      <c r="FU5711" s="103"/>
      <c r="FV5711" s="103"/>
      <c r="FW5711" s="103"/>
      <c r="FX5711" s="103"/>
      <c r="FZ5711" s="103"/>
      <c r="GD5711" s="103"/>
    </row>
    <row r="5712" spans="6:186" ht="15" customHeight="1">
      <c r="F5712" s="103"/>
      <c r="J5712" s="103"/>
      <c r="K5712" s="103"/>
      <c r="N5712" s="103"/>
      <c r="O5712" s="103"/>
      <c r="T5712" s="103"/>
      <c r="U5712" s="103"/>
      <c r="Y5712" s="103"/>
      <c r="Z5712" s="103"/>
      <c r="AD5712" s="103"/>
      <c r="AE5712" s="103"/>
      <c r="AK5712" s="103"/>
      <c r="AL5712" s="103"/>
      <c r="AS5712" s="103"/>
      <c r="AT5712" s="103"/>
      <c r="AY5712" s="103"/>
      <c r="AZ5712" s="103"/>
      <c r="BF5712" s="103"/>
      <c r="BG5712" s="103"/>
      <c r="BL5712" s="103"/>
      <c r="BM5712" s="103"/>
      <c r="BS5712" s="103"/>
      <c r="BT5712" s="103"/>
      <c r="BY5712" s="103"/>
      <c r="BZ5712" s="103"/>
      <c r="CB5712" s="103"/>
      <c r="CC5712" s="103"/>
      <c r="CF5712" s="103"/>
      <c r="CG5712" s="103"/>
      <c r="CI5712" s="103"/>
      <c r="CJ5712" s="103"/>
      <c r="CM5712" s="103"/>
      <c r="CN5712" s="103"/>
      <c r="CS5712" s="103"/>
      <c r="CT5712" s="103"/>
      <c r="CY5712" s="103"/>
      <c r="DB5712" s="103"/>
      <c r="FQ5712" s="103"/>
      <c r="FS5712" s="103"/>
      <c r="FT5712" s="103"/>
      <c r="FU5712" s="103"/>
      <c r="FV5712" s="103"/>
      <c r="FW5712" s="103"/>
      <c r="FX5712" s="103"/>
      <c r="FZ5712" s="103"/>
      <c r="GD5712" s="103"/>
    </row>
    <row r="5713" spans="6:186" ht="15" customHeight="1">
      <c r="F5713" s="103"/>
      <c r="J5713" s="103"/>
      <c r="K5713" s="103"/>
      <c r="N5713" s="103"/>
      <c r="O5713" s="103"/>
      <c r="T5713" s="103"/>
      <c r="U5713" s="103"/>
      <c r="Y5713" s="103"/>
      <c r="Z5713" s="103"/>
      <c r="AD5713" s="103"/>
      <c r="AE5713" s="103"/>
      <c r="AK5713" s="103"/>
      <c r="AL5713" s="103"/>
      <c r="AS5713" s="103"/>
      <c r="AT5713" s="103"/>
      <c r="AY5713" s="103"/>
      <c r="AZ5713" s="103"/>
      <c r="BF5713" s="103"/>
      <c r="BG5713" s="103"/>
      <c r="BL5713" s="103"/>
      <c r="BM5713" s="103"/>
      <c r="BS5713" s="103"/>
      <c r="BT5713" s="103"/>
      <c r="BY5713" s="103"/>
      <c r="BZ5713" s="103"/>
      <c r="CB5713" s="103"/>
      <c r="CC5713" s="103"/>
      <c r="CF5713" s="103"/>
      <c r="CG5713" s="103"/>
      <c r="CI5713" s="103"/>
      <c r="CJ5713" s="103"/>
      <c r="CM5713" s="103"/>
      <c r="CN5713" s="103"/>
      <c r="CS5713" s="103"/>
      <c r="CT5713" s="103"/>
      <c r="CY5713" s="103"/>
      <c r="DB5713" s="103"/>
      <c r="FQ5713" s="103"/>
      <c r="FS5713" s="103"/>
      <c r="FT5713" s="103"/>
      <c r="FU5713" s="103"/>
      <c r="FV5713" s="103"/>
      <c r="FW5713" s="103"/>
      <c r="FX5713" s="103"/>
      <c r="FZ5713" s="103"/>
      <c r="GD5713" s="103"/>
    </row>
    <row r="5714" spans="6:186" ht="15" customHeight="1">
      <c r="F5714" s="103"/>
      <c r="J5714" s="103"/>
      <c r="K5714" s="103"/>
      <c r="N5714" s="103"/>
      <c r="O5714" s="103"/>
      <c r="T5714" s="103"/>
      <c r="U5714" s="103"/>
      <c r="Y5714" s="103"/>
      <c r="Z5714" s="103"/>
      <c r="AD5714" s="103"/>
      <c r="AE5714" s="103"/>
      <c r="AK5714" s="103"/>
      <c r="AL5714" s="103"/>
      <c r="AS5714" s="103"/>
      <c r="AT5714" s="103"/>
      <c r="AY5714" s="103"/>
      <c r="AZ5714" s="103"/>
      <c r="BF5714" s="103"/>
      <c r="BG5714" s="103"/>
      <c r="BL5714" s="103"/>
      <c r="BM5714" s="103"/>
      <c r="BS5714" s="103"/>
      <c r="BT5714" s="103"/>
      <c r="BY5714" s="103"/>
      <c r="BZ5714" s="103"/>
      <c r="CB5714" s="103"/>
      <c r="CC5714" s="103"/>
      <c r="CF5714" s="103"/>
      <c r="CG5714" s="103"/>
      <c r="CI5714" s="103"/>
      <c r="CJ5714" s="103"/>
      <c r="CM5714" s="103"/>
      <c r="CN5714" s="103"/>
      <c r="CS5714" s="103"/>
      <c r="CT5714" s="103"/>
      <c r="CY5714" s="103"/>
      <c r="DB5714" s="103"/>
      <c r="FQ5714" s="103"/>
      <c r="FS5714" s="103"/>
      <c r="FT5714" s="103"/>
      <c r="FU5714" s="103"/>
      <c r="FV5714" s="103"/>
      <c r="FW5714" s="103"/>
      <c r="FX5714" s="103"/>
      <c r="FZ5714" s="103"/>
      <c r="GD5714" s="103"/>
    </row>
    <row r="5715" spans="6:186" ht="15" customHeight="1">
      <c r="F5715" s="103"/>
      <c r="J5715" s="103"/>
      <c r="K5715" s="103"/>
      <c r="N5715" s="103"/>
      <c r="O5715" s="103"/>
      <c r="T5715" s="103"/>
      <c r="U5715" s="103"/>
      <c r="Y5715" s="103"/>
      <c r="Z5715" s="103"/>
      <c r="AD5715" s="103"/>
      <c r="AE5715" s="103"/>
      <c r="AK5715" s="103"/>
      <c r="AL5715" s="103"/>
      <c r="AS5715" s="103"/>
      <c r="AT5715" s="103"/>
      <c r="AY5715" s="103"/>
      <c r="AZ5715" s="103"/>
      <c r="BF5715" s="103"/>
      <c r="BG5715" s="103"/>
      <c r="BL5715" s="103"/>
      <c r="BM5715" s="103"/>
      <c r="BS5715" s="103"/>
      <c r="BT5715" s="103"/>
      <c r="BY5715" s="103"/>
      <c r="BZ5715" s="103"/>
      <c r="CB5715" s="103"/>
      <c r="CC5715" s="103"/>
      <c r="CF5715" s="103"/>
      <c r="CG5715" s="103"/>
      <c r="CI5715" s="103"/>
      <c r="CJ5715" s="103"/>
      <c r="CM5715" s="103"/>
      <c r="CN5715" s="103"/>
      <c r="CS5715" s="103"/>
      <c r="CT5715" s="103"/>
      <c r="CY5715" s="103"/>
      <c r="DB5715" s="103"/>
      <c r="FQ5715" s="103"/>
      <c r="FS5715" s="103"/>
      <c r="FT5715" s="103"/>
      <c r="FU5715" s="103"/>
      <c r="FV5715" s="103"/>
      <c r="FW5715" s="103"/>
      <c r="FX5715" s="103"/>
      <c r="FZ5715" s="103"/>
      <c r="GD5715" s="103"/>
    </row>
    <row r="5716" spans="6:186" ht="15" customHeight="1">
      <c r="F5716" s="103"/>
      <c r="J5716" s="103"/>
      <c r="K5716" s="103"/>
      <c r="N5716" s="103"/>
      <c r="O5716" s="103"/>
      <c r="T5716" s="103"/>
      <c r="U5716" s="103"/>
      <c r="Y5716" s="103"/>
      <c r="Z5716" s="103"/>
      <c r="AD5716" s="103"/>
      <c r="AE5716" s="103"/>
      <c r="AK5716" s="103"/>
      <c r="AL5716" s="103"/>
      <c r="AS5716" s="103"/>
      <c r="AT5716" s="103"/>
      <c r="AY5716" s="103"/>
      <c r="AZ5716" s="103"/>
      <c r="BF5716" s="103"/>
      <c r="BG5716" s="103"/>
      <c r="BL5716" s="103"/>
      <c r="BM5716" s="103"/>
      <c r="BS5716" s="103"/>
      <c r="BT5716" s="103"/>
      <c r="BY5716" s="103"/>
      <c r="BZ5716" s="103"/>
      <c r="CB5716" s="103"/>
      <c r="CC5716" s="103"/>
      <c r="CF5716" s="103"/>
      <c r="CG5716" s="103"/>
      <c r="CI5716" s="103"/>
      <c r="CJ5716" s="103"/>
      <c r="CM5716" s="103"/>
      <c r="CN5716" s="103"/>
      <c r="CS5716" s="103"/>
      <c r="CT5716" s="103"/>
      <c r="CY5716" s="103"/>
      <c r="DB5716" s="103"/>
      <c r="FQ5716" s="103"/>
      <c r="FS5716" s="103"/>
      <c r="FT5716" s="103"/>
      <c r="FU5716" s="103"/>
      <c r="FV5716" s="103"/>
      <c r="FW5716" s="103"/>
      <c r="FX5716" s="103"/>
      <c r="FZ5716" s="103"/>
      <c r="GD5716" s="103"/>
    </row>
    <row r="5717" spans="6:186" ht="15" customHeight="1">
      <c r="F5717" s="103"/>
      <c r="J5717" s="103"/>
      <c r="K5717" s="103"/>
      <c r="N5717" s="103"/>
      <c r="O5717" s="103"/>
      <c r="T5717" s="103"/>
      <c r="U5717" s="103"/>
      <c r="Y5717" s="103"/>
      <c r="Z5717" s="103"/>
      <c r="AD5717" s="103"/>
      <c r="AE5717" s="103"/>
      <c r="AK5717" s="103"/>
      <c r="AL5717" s="103"/>
      <c r="AS5717" s="103"/>
      <c r="AT5717" s="103"/>
      <c r="AY5717" s="103"/>
      <c r="AZ5717" s="103"/>
      <c r="BF5717" s="103"/>
      <c r="BG5717" s="103"/>
      <c r="BL5717" s="103"/>
      <c r="BM5717" s="103"/>
      <c r="BS5717" s="103"/>
      <c r="BT5717" s="103"/>
      <c r="BY5717" s="103"/>
      <c r="BZ5717" s="103"/>
      <c r="CB5717" s="103"/>
      <c r="CC5717" s="103"/>
      <c r="CF5717" s="103"/>
      <c r="CG5717" s="103"/>
      <c r="CI5717" s="103"/>
      <c r="CJ5717" s="103"/>
      <c r="CM5717" s="103"/>
      <c r="CN5717" s="103"/>
      <c r="CS5717" s="103"/>
      <c r="CT5717" s="103"/>
      <c r="CY5717" s="103"/>
      <c r="DB5717" s="103"/>
      <c r="FQ5717" s="103"/>
      <c r="FS5717" s="103"/>
      <c r="FT5717" s="103"/>
      <c r="FU5717" s="103"/>
      <c r="FV5717" s="103"/>
      <c r="FW5717" s="103"/>
      <c r="FX5717" s="103"/>
      <c r="FZ5717" s="103"/>
      <c r="GD5717" s="103"/>
    </row>
    <row r="5718" spans="6:186" ht="15" customHeight="1">
      <c r="F5718" s="103"/>
      <c r="J5718" s="103"/>
      <c r="K5718" s="103"/>
      <c r="N5718" s="103"/>
      <c r="O5718" s="103"/>
      <c r="T5718" s="103"/>
      <c r="U5718" s="103"/>
      <c r="Y5718" s="103"/>
      <c r="Z5718" s="103"/>
      <c r="AD5718" s="103"/>
      <c r="AE5718" s="103"/>
      <c r="AK5718" s="103"/>
      <c r="AL5718" s="103"/>
      <c r="AS5718" s="103"/>
      <c r="AT5718" s="103"/>
      <c r="AY5718" s="103"/>
      <c r="AZ5718" s="103"/>
      <c r="BF5718" s="103"/>
      <c r="BG5718" s="103"/>
      <c r="BL5718" s="103"/>
      <c r="BM5718" s="103"/>
      <c r="BS5718" s="103"/>
      <c r="BT5718" s="103"/>
      <c r="BY5718" s="103"/>
      <c r="BZ5718" s="103"/>
      <c r="CB5718" s="103"/>
      <c r="CC5718" s="103"/>
      <c r="CF5718" s="103"/>
      <c r="CG5718" s="103"/>
      <c r="CI5718" s="103"/>
      <c r="CJ5718" s="103"/>
      <c r="CM5718" s="103"/>
      <c r="CN5718" s="103"/>
      <c r="CS5718" s="103"/>
      <c r="CT5718" s="103"/>
      <c r="CY5718" s="103"/>
      <c r="DB5718" s="103"/>
      <c r="FQ5718" s="103"/>
      <c r="FS5718" s="103"/>
      <c r="FT5718" s="103"/>
      <c r="FU5718" s="103"/>
      <c r="FV5718" s="103"/>
      <c r="FW5718" s="103"/>
      <c r="FX5718" s="103"/>
      <c r="FZ5718" s="103"/>
      <c r="GD5718" s="103"/>
    </row>
    <row r="5719" spans="6:186" ht="15" customHeight="1">
      <c r="F5719" s="103"/>
      <c r="J5719" s="103"/>
      <c r="K5719" s="103"/>
      <c r="N5719" s="103"/>
      <c r="O5719" s="103"/>
      <c r="T5719" s="103"/>
      <c r="U5719" s="103"/>
      <c r="Y5719" s="103"/>
      <c r="Z5719" s="103"/>
      <c r="AD5719" s="103"/>
      <c r="AE5719" s="103"/>
      <c r="AK5719" s="103"/>
      <c r="AL5719" s="103"/>
      <c r="AS5719" s="103"/>
      <c r="AT5719" s="103"/>
      <c r="AY5719" s="103"/>
      <c r="AZ5719" s="103"/>
      <c r="BF5719" s="103"/>
      <c r="BG5719" s="103"/>
      <c r="BL5719" s="103"/>
      <c r="BM5719" s="103"/>
      <c r="BS5719" s="103"/>
      <c r="BT5719" s="103"/>
      <c r="BY5719" s="103"/>
      <c r="BZ5719" s="103"/>
      <c r="CB5719" s="103"/>
      <c r="CC5719" s="103"/>
      <c r="CF5719" s="103"/>
      <c r="CG5719" s="103"/>
      <c r="CI5719" s="103"/>
      <c r="CJ5719" s="103"/>
      <c r="CM5719" s="103"/>
      <c r="CN5719" s="103"/>
      <c r="CS5719" s="103"/>
      <c r="CT5719" s="103"/>
      <c r="CY5719" s="103"/>
      <c r="DB5719" s="103"/>
      <c r="FQ5719" s="103"/>
      <c r="FS5719" s="103"/>
      <c r="FT5719" s="103"/>
      <c r="FU5719" s="103"/>
      <c r="FV5719" s="103"/>
      <c r="FW5719" s="103"/>
      <c r="FX5719" s="103"/>
      <c r="FZ5719" s="103"/>
      <c r="GD5719" s="103"/>
    </row>
    <row r="5720" spans="6:186" ht="15" customHeight="1">
      <c r="F5720" s="103"/>
      <c r="J5720" s="103"/>
      <c r="K5720" s="103"/>
      <c r="N5720" s="103"/>
      <c r="O5720" s="103"/>
      <c r="T5720" s="103"/>
      <c r="U5720" s="103"/>
      <c r="Y5720" s="103"/>
      <c r="Z5720" s="103"/>
      <c r="AD5720" s="103"/>
      <c r="AE5720" s="103"/>
      <c r="AK5720" s="103"/>
      <c r="AL5720" s="103"/>
      <c r="AS5720" s="103"/>
      <c r="AT5720" s="103"/>
      <c r="AY5720" s="103"/>
      <c r="AZ5720" s="103"/>
      <c r="BF5720" s="103"/>
      <c r="BG5720" s="103"/>
      <c r="BL5720" s="103"/>
      <c r="BM5720" s="103"/>
      <c r="BS5720" s="103"/>
      <c r="BT5720" s="103"/>
      <c r="BY5720" s="103"/>
      <c r="BZ5720" s="103"/>
      <c r="CB5720" s="103"/>
      <c r="CC5720" s="103"/>
      <c r="CF5720" s="103"/>
      <c r="CG5720" s="103"/>
      <c r="CI5720" s="103"/>
      <c r="CJ5720" s="103"/>
      <c r="CM5720" s="103"/>
      <c r="CN5720" s="103"/>
      <c r="CS5720" s="103"/>
      <c r="CT5720" s="103"/>
      <c r="CY5720" s="103"/>
      <c r="DB5720" s="103"/>
      <c r="FQ5720" s="103"/>
      <c r="FS5720" s="103"/>
      <c r="FT5720" s="103"/>
      <c r="FU5720" s="103"/>
      <c r="FV5720" s="103"/>
      <c r="FW5720" s="103"/>
      <c r="FX5720" s="103"/>
      <c r="FZ5720" s="103"/>
      <c r="GD5720" s="103"/>
    </row>
    <row r="5721" spans="6:186" ht="15" customHeight="1">
      <c r="F5721" s="103"/>
      <c r="J5721" s="103"/>
      <c r="K5721" s="103"/>
      <c r="N5721" s="103"/>
      <c r="O5721" s="103"/>
      <c r="T5721" s="103"/>
      <c r="U5721" s="103"/>
      <c r="Y5721" s="103"/>
      <c r="Z5721" s="103"/>
      <c r="AD5721" s="103"/>
      <c r="AE5721" s="103"/>
      <c r="AK5721" s="103"/>
      <c r="AL5721" s="103"/>
      <c r="AS5721" s="103"/>
      <c r="AT5721" s="103"/>
      <c r="AY5721" s="103"/>
      <c r="AZ5721" s="103"/>
      <c r="BF5721" s="103"/>
      <c r="BG5721" s="103"/>
      <c r="BL5721" s="103"/>
      <c r="BM5721" s="103"/>
      <c r="BS5721" s="103"/>
      <c r="BT5721" s="103"/>
      <c r="BY5721" s="103"/>
      <c r="BZ5721" s="103"/>
      <c r="CB5721" s="103"/>
      <c r="CC5721" s="103"/>
      <c r="CF5721" s="103"/>
      <c r="CG5721" s="103"/>
      <c r="CI5721" s="103"/>
      <c r="CJ5721" s="103"/>
      <c r="CM5721" s="103"/>
      <c r="CN5721" s="103"/>
      <c r="CS5721" s="103"/>
      <c r="CT5721" s="103"/>
      <c r="CY5721" s="103"/>
      <c r="DB5721" s="103"/>
      <c r="FQ5721" s="103"/>
      <c r="FS5721" s="103"/>
      <c r="FT5721" s="103"/>
      <c r="FU5721" s="103"/>
      <c r="FV5721" s="103"/>
      <c r="FW5721" s="103"/>
      <c r="FX5721" s="103"/>
      <c r="FZ5721" s="103"/>
      <c r="GD5721" s="103"/>
    </row>
    <row r="5722" spans="6:186" ht="15" customHeight="1">
      <c r="F5722" s="103"/>
      <c r="J5722" s="103"/>
      <c r="K5722" s="103"/>
      <c r="N5722" s="103"/>
      <c r="O5722" s="103"/>
      <c r="T5722" s="103"/>
      <c r="U5722" s="103"/>
      <c r="Y5722" s="103"/>
      <c r="Z5722" s="103"/>
      <c r="AD5722" s="103"/>
      <c r="AE5722" s="103"/>
      <c r="AK5722" s="103"/>
      <c r="AL5722" s="103"/>
      <c r="AS5722" s="103"/>
      <c r="AT5722" s="103"/>
      <c r="AY5722" s="103"/>
      <c r="AZ5722" s="103"/>
      <c r="BF5722" s="103"/>
      <c r="BG5722" s="103"/>
      <c r="BL5722" s="103"/>
      <c r="BM5722" s="103"/>
      <c r="BS5722" s="103"/>
      <c r="BT5722" s="103"/>
      <c r="BY5722" s="103"/>
      <c r="BZ5722" s="103"/>
      <c r="CB5722" s="103"/>
      <c r="CC5722" s="103"/>
      <c r="CF5722" s="103"/>
      <c r="CG5722" s="103"/>
      <c r="CI5722" s="103"/>
      <c r="CJ5722" s="103"/>
      <c r="CM5722" s="103"/>
      <c r="CN5722" s="103"/>
      <c r="CS5722" s="103"/>
      <c r="CT5722" s="103"/>
      <c r="CY5722" s="103"/>
      <c r="DB5722" s="103"/>
      <c r="FQ5722" s="103"/>
      <c r="FS5722" s="103"/>
      <c r="FT5722" s="103"/>
      <c r="FU5722" s="103"/>
      <c r="FV5722" s="103"/>
      <c r="FW5722" s="103"/>
      <c r="FX5722" s="103"/>
      <c r="FZ5722" s="103"/>
      <c r="GD5722" s="103"/>
    </row>
    <row r="5723" spans="6:186" ht="15" customHeight="1">
      <c r="F5723" s="103"/>
      <c r="J5723" s="103"/>
      <c r="K5723" s="103"/>
      <c r="N5723" s="103"/>
      <c r="O5723" s="103"/>
      <c r="T5723" s="103"/>
      <c r="U5723" s="103"/>
      <c r="Y5723" s="103"/>
      <c r="Z5723" s="103"/>
      <c r="AD5723" s="103"/>
      <c r="AE5723" s="103"/>
      <c r="AK5723" s="103"/>
      <c r="AL5723" s="103"/>
      <c r="AS5723" s="103"/>
      <c r="AT5723" s="103"/>
      <c r="AY5723" s="103"/>
      <c r="AZ5723" s="103"/>
      <c r="BF5723" s="103"/>
      <c r="BG5723" s="103"/>
      <c r="BL5723" s="103"/>
      <c r="BM5723" s="103"/>
      <c r="BS5723" s="103"/>
      <c r="BT5723" s="103"/>
      <c r="BY5723" s="103"/>
      <c r="BZ5723" s="103"/>
      <c r="CB5723" s="103"/>
      <c r="CC5723" s="103"/>
      <c r="CF5723" s="103"/>
      <c r="CG5723" s="103"/>
      <c r="CI5723" s="103"/>
      <c r="CJ5723" s="103"/>
      <c r="CM5723" s="103"/>
      <c r="CN5723" s="103"/>
      <c r="CS5723" s="103"/>
      <c r="CT5723" s="103"/>
      <c r="CY5723" s="103"/>
      <c r="DB5723" s="103"/>
      <c r="FQ5723" s="103"/>
      <c r="FS5723" s="103"/>
      <c r="FT5723" s="103"/>
      <c r="FU5723" s="103"/>
      <c r="FV5723" s="103"/>
      <c r="FW5723" s="103"/>
      <c r="FX5723" s="103"/>
      <c r="FZ5723" s="103"/>
      <c r="GD5723" s="103"/>
    </row>
    <row r="5724" spans="6:186" ht="15" customHeight="1">
      <c r="F5724" s="103"/>
      <c r="J5724" s="103"/>
      <c r="K5724" s="103"/>
      <c r="N5724" s="103"/>
      <c r="O5724" s="103"/>
      <c r="T5724" s="103"/>
      <c r="U5724" s="103"/>
      <c r="Y5724" s="103"/>
      <c r="Z5724" s="103"/>
      <c r="AD5724" s="103"/>
      <c r="AE5724" s="103"/>
      <c r="AK5724" s="103"/>
      <c r="AL5724" s="103"/>
      <c r="AS5724" s="103"/>
      <c r="AT5724" s="103"/>
      <c r="AY5724" s="103"/>
      <c r="AZ5724" s="103"/>
      <c r="BF5724" s="103"/>
      <c r="BG5724" s="103"/>
      <c r="BL5724" s="103"/>
      <c r="BM5724" s="103"/>
      <c r="BS5724" s="103"/>
      <c r="BT5724" s="103"/>
      <c r="BY5724" s="103"/>
      <c r="BZ5724" s="103"/>
      <c r="CB5724" s="103"/>
      <c r="CC5724" s="103"/>
      <c r="CF5724" s="103"/>
      <c r="CG5724" s="103"/>
      <c r="CI5724" s="103"/>
      <c r="CJ5724" s="103"/>
      <c r="CM5724" s="103"/>
      <c r="CN5724" s="103"/>
      <c r="CS5724" s="103"/>
      <c r="CT5724" s="103"/>
      <c r="CY5724" s="103"/>
      <c r="DB5724" s="103"/>
      <c r="FQ5724" s="103"/>
      <c r="FS5724" s="103"/>
      <c r="FT5724" s="103"/>
      <c r="FU5724" s="103"/>
      <c r="FV5724" s="103"/>
      <c r="FW5724" s="103"/>
      <c r="FX5724" s="103"/>
      <c r="FZ5724" s="103"/>
      <c r="GD5724" s="103"/>
    </row>
    <row r="5725" spans="6:186" ht="15" customHeight="1">
      <c r="F5725" s="103"/>
      <c r="J5725" s="103"/>
      <c r="K5725" s="103"/>
      <c r="N5725" s="103"/>
      <c r="O5725" s="103"/>
      <c r="T5725" s="103"/>
      <c r="U5725" s="103"/>
      <c r="Y5725" s="103"/>
      <c r="Z5725" s="103"/>
      <c r="AD5725" s="103"/>
      <c r="AE5725" s="103"/>
      <c r="AK5725" s="103"/>
      <c r="AL5725" s="103"/>
      <c r="AS5725" s="103"/>
      <c r="AT5725" s="103"/>
      <c r="AY5725" s="103"/>
      <c r="AZ5725" s="103"/>
      <c r="BF5725" s="103"/>
      <c r="BG5725" s="103"/>
      <c r="BL5725" s="103"/>
      <c r="BM5725" s="103"/>
      <c r="BS5725" s="103"/>
      <c r="BT5725" s="103"/>
      <c r="BY5725" s="103"/>
      <c r="BZ5725" s="103"/>
      <c r="CB5725" s="103"/>
      <c r="CC5725" s="103"/>
      <c r="CF5725" s="103"/>
      <c r="CG5725" s="103"/>
      <c r="CI5725" s="103"/>
      <c r="CJ5725" s="103"/>
      <c r="CM5725" s="103"/>
      <c r="CN5725" s="103"/>
      <c r="CS5725" s="103"/>
      <c r="CT5725" s="103"/>
      <c r="CY5725" s="103"/>
      <c r="DB5725" s="103"/>
      <c r="FQ5725" s="103"/>
      <c r="FS5725" s="103"/>
      <c r="FT5725" s="103"/>
      <c r="FU5725" s="103"/>
      <c r="FV5725" s="103"/>
      <c r="FW5725" s="103"/>
      <c r="FX5725" s="103"/>
      <c r="FZ5725" s="103"/>
      <c r="GD5725" s="103"/>
    </row>
    <row r="5726" spans="6:186" ht="15" customHeight="1">
      <c r="F5726" s="103"/>
      <c r="J5726" s="103"/>
      <c r="K5726" s="103"/>
      <c r="N5726" s="103"/>
      <c r="O5726" s="103"/>
      <c r="T5726" s="103"/>
      <c r="U5726" s="103"/>
      <c r="Y5726" s="103"/>
      <c r="Z5726" s="103"/>
      <c r="AD5726" s="103"/>
      <c r="AE5726" s="103"/>
      <c r="AK5726" s="103"/>
      <c r="AL5726" s="103"/>
      <c r="AS5726" s="103"/>
      <c r="AT5726" s="103"/>
      <c r="AY5726" s="103"/>
      <c r="AZ5726" s="103"/>
      <c r="BF5726" s="103"/>
      <c r="BG5726" s="103"/>
      <c r="BL5726" s="103"/>
      <c r="BM5726" s="103"/>
      <c r="BS5726" s="103"/>
      <c r="BT5726" s="103"/>
      <c r="BY5726" s="103"/>
      <c r="BZ5726" s="103"/>
      <c r="CB5726" s="103"/>
      <c r="CC5726" s="103"/>
      <c r="CF5726" s="103"/>
      <c r="CG5726" s="103"/>
      <c r="CI5726" s="103"/>
      <c r="CJ5726" s="103"/>
      <c r="CM5726" s="103"/>
      <c r="CN5726" s="103"/>
      <c r="CS5726" s="103"/>
      <c r="CT5726" s="103"/>
      <c r="CY5726" s="103"/>
      <c r="DB5726" s="103"/>
      <c r="FQ5726" s="103"/>
      <c r="FS5726" s="103"/>
      <c r="FT5726" s="103"/>
      <c r="FU5726" s="103"/>
      <c r="FV5726" s="103"/>
      <c r="FW5726" s="103"/>
      <c r="FX5726" s="103"/>
      <c r="FZ5726" s="103"/>
      <c r="GD5726" s="103"/>
    </row>
    <row r="5727" spans="6:186" ht="15" customHeight="1">
      <c r="F5727" s="103"/>
      <c r="J5727" s="103"/>
      <c r="K5727" s="103"/>
      <c r="N5727" s="103"/>
      <c r="O5727" s="103"/>
      <c r="T5727" s="103"/>
      <c r="U5727" s="103"/>
      <c r="Y5727" s="103"/>
      <c r="Z5727" s="103"/>
      <c r="AD5727" s="103"/>
      <c r="AE5727" s="103"/>
      <c r="AK5727" s="103"/>
      <c r="AL5727" s="103"/>
      <c r="AS5727" s="103"/>
      <c r="AT5727" s="103"/>
      <c r="AY5727" s="103"/>
      <c r="AZ5727" s="103"/>
      <c r="BF5727" s="103"/>
      <c r="BG5727" s="103"/>
      <c r="BL5727" s="103"/>
      <c r="BM5727" s="103"/>
      <c r="BS5727" s="103"/>
      <c r="BT5727" s="103"/>
      <c r="BY5727" s="103"/>
      <c r="BZ5727" s="103"/>
      <c r="CB5727" s="103"/>
      <c r="CC5727" s="103"/>
      <c r="CF5727" s="103"/>
      <c r="CG5727" s="103"/>
      <c r="CI5727" s="103"/>
      <c r="CJ5727" s="103"/>
      <c r="CM5727" s="103"/>
      <c r="CN5727" s="103"/>
      <c r="CS5727" s="103"/>
      <c r="CT5727" s="103"/>
      <c r="CY5727" s="103"/>
      <c r="DB5727" s="103"/>
      <c r="FQ5727" s="103"/>
      <c r="FS5727" s="103"/>
      <c r="FT5727" s="103"/>
      <c r="FU5727" s="103"/>
      <c r="FV5727" s="103"/>
      <c r="FW5727" s="103"/>
      <c r="FX5727" s="103"/>
      <c r="FZ5727" s="103"/>
      <c r="GD5727" s="103"/>
    </row>
    <row r="5728" spans="6:186" ht="15" customHeight="1">
      <c r="F5728" s="103"/>
      <c r="J5728" s="103"/>
      <c r="K5728" s="103"/>
      <c r="N5728" s="103"/>
      <c r="O5728" s="103"/>
      <c r="T5728" s="103"/>
      <c r="U5728" s="103"/>
      <c r="Y5728" s="103"/>
      <c r="Z5728" s="103"/>
      <c r="AD5728" s="103"/>
      <c r="AE5728" s="103"/>
      <c r="AK5728" s="103"/>
      <c r="AL5728" s="103"/>
      <c r="AS5728" s="103"/>
      <c r="AT5728" s="103"/>
      <c r="AY5728" s="103"/>
      <c r="AZ5728" s="103"/>
      <c r="BF5728" s="103"/>
      <c r="BG5728" s="103"/>
      <c r="BL5728" s="103"/>
      <c r="BM5728" s="103"/>
      <c r="BS5728" s="103"/>
      <c r="BT5728" s="103"/>
      <c r="BY5728" s="103"/>
      <c r="BZ5728" s="103"/>
      <c r="CB5728" s="103"/>
      <c r="CC5728" s="103"/>
      <c r="CF5728" s="103"/>
      <c r="CG5728" s="103"/>
      <c r="CI5728" s="103"/>
      <c r="CJ5728" s="103"/>
      <c r="CM5728" s="103"/>
      <c r="CN5728" s="103"/>
      <c r="CS5728" s="103"/>
      <c r="CT5728" s="103"/>
      <c r="CY5728" s="103"/>
      <c r="DB5728" s="103"/>
      <c r="FQ5728" s="103"/>
      <c r="FS5728" s="103"/>
      <c r="FT5728" s="103"/>
      <c r="FU5728" s="103"/>
      <c r="FV5728" s="103"/>
      <c r="FW5728" s="103"/>
      <c r="FX5728" s="103"/>
      <c r="FZ5728" s="103"/>
      <c r="GD5728" s="103"/>
    </row>
    <row r="5729" spans="6:186" ht="15" customHeight="1">
      <c r="F5729" s="103"/>
      <c r="J5729" s="103"/>
      <c r="K5729" s="103"/>
      <c r="N5729" s="103"/>
      <c r="O5729" s="103"/>
      <c r="T5729" s="103"/>
      <c r="U5729" s="103"/>
      <c r="Y5729" s="103"/>
      <c r="Z5729" s="103"/>
      <c r="AD5729" s="103"/>
      <c r="AE5729" s="103"/>
      <c r="AK5729" s="103"/>
      <c r="AL5729" s="103"/>
      <c r="AS5729" s="103"/>
      <c r="AT5729" s="103"/>
      <c r="AY5729" s="103"/>
      <c r="AZ5729" s="103"/>
      <c r="BF5729" s="103"/>
      <c r="BG5729" s="103"/>
      <c r="BL5729" s="103"/>
      <c r="BM5729" s="103"/>
      <c r="BS5729" s="103"/>
      <c r="BT5729" s="103"/>
      <c r="BY5729" s="103"/>
      <c r="BZ5729" s="103"/>
      <c r="CB5729" s="103"/>
      <c r="CC5729" s="103"/>
      <c r="CF5729" s="103"/>
      <c r="CG5729" s="103"/>
      <c r="CI5729" s="103"/>
      <c r="CJ5729" s="103"/>
      <c r="CM5729" s="103"/>
      <c r="CN5729" s="103"/>
      <c r="CS5729" s="103"/>
      <c r="CT5729" s="103"/>
      <c r="CY5729" s="103"/>
      <c r="DB5729" s="103"/>
      <c r="FQ5729" s="103"/>
      <c r="FS5729" s="103"/>
      <c r="FT5729" s="103"/>
      <c r="FU5729" s="103"/>
      <c r="FV5729" s="103"/>
      <c r="FW5729" s="103"/>
      <c r="FX5729" s="103"/>
      <c r="FZ5729" s="103"/>
      <c r="GD5729" s="103"/>
    </row>
    <row r="5730" spans="6:186" ht="15" customHeight="1">
      <c r="F5730" s="103"/>
      <c r="J5730" s="103"/>
      <c r="K5730" s="103"/>
      <c r="N5730" s="103"/>
      <c r="O5730" s="103"/>
      <c r="T5730" s="103"/>
      <c r="U5730" s="103"/>
      <c r="Y5730" s="103"/>
      <c r="Z5730" s="103"/>
      <c r="AD5730" s="103"/>
      <c r="AE5730" s="103"/>
      <c r="AK5730" s="103"/>
      <c r="AL5730" s="103"/>
      <c r="AS5730" s="103"/>
      <c r="AT5730" s="103"/>
      <c r="AY5730" s="103"/>
      <c r="AZ5730" s="103"/>
      <c r="BF5730" s="103"/>
      <c r="BG5730" s="103"/>
      <c r="BL5730" s="103"/>
      <c r="BM5730" s="103"/>
      <c r="BS5730" s="103"/>
      <c r="BT5730" s="103"/>
      <c r="BY5730" s="103"/>
      <c r="BZ5730" s="103"/>
      <c r="CB5730" s="103"/>
      <c r="CC5730" s="103"/>
      <c r="CF5730" s="103"/>
      <c r="CG5730" s="103"/>
      <c r="CI5730" s="103"/>
      <c r="CJ5730" s="103"/>
      <c r="CM5730" s="103"/>
      <c r="CN5730" s="103"/>
      <c r="CS5730" s="103"/>
      <c r="CT5730" s="103"/>
      <c r="CY5730" s="103"/>
      <c r="DB5730" s="103"/>
      <c r="FQ5730" s="103"/>
      <c r="FS5730" s="103"/>
      <c r="FT5730" s="103"/>
      <c r="FU5730" s="103"/>
      <c r="FV5730" s="103"/>
      <c r="FW5730" s="103"/>
      <c r="FX5730" s="103"/>
      <c r="FZ5730" s="103"/>
      <c r="GD5730" s="103"/>
    </row>
    <row r="5731" spans="6:186" ht="15" customHeight="1">
      <c r="F5731" s="103"/>
      <c r="J5731" s="103"/>
      <c r="K5731" s="103"/>
      <c r="N5731" s="103"/>
      <c r="O5731" s="103"/>
      <c r="T5731" s="103"/>
      <c r="U5731" s="103"/>
      <c r="Y5731" s="103"/>
      <c r="Z5731" s="103"/>
      <c r="AD5731" s="103"/>
      <c r="AE5731" s="103"/>
      <c r="AK5731" s="103"/>
      <c r="AL5731" s="103"/>
      <c r="AS5731" s="103"/>
      <c r="AT5731" s="103"/>
      <c r="AY5731" s="103"/>
      <c r="AZ5731" s="103"/>
      <c r="BF5731" s="103"/>
      <c r="BG5731" s="103"/>
      <c r="BL5731" s="103"/>
      <c r="BM5731" s="103"/>
      <c r="BS5731" s="103"/>
      <c r="BT5731" s="103"/>
      <c r="BY5731" s="103"/>
      <c r="BZ5731" s="103"/>
      <c r="CB5731" s="103"/>
      <c r="CC5731" s="103"/>
      <c r="CF5731" s="103"/>
      <c r="CG5731" s="103"/>
      <c r="CI5731" s="103"/>
      <c r="CJ5731" s="103"/>
      <c r="CM5731" s="103"/>
      <c r="CN5731" s="103"/>
      <c r="CS5731" s="103"/>
      <c r="CT5731" s="103"/>
      <c r="CY5731" s="103"/>
      <c r="DB5731" s="103"/>
      <c r="FQ5731" s="103"/>
      <c r="FS5731" s="103"/>
      <c r="FT5731" s="103"/>
      <c r="FU5731" s="103"/>
      <c r="FV5731" s="103"/>
      <c r="FW5731" s="103"/>
      <c r="FX5731" s="103"/>
      <c r="FZ5731" s="103"/>
      <c r="GD5731" s="103"/>
    </row>
    <row r="5732" spans="6:186" ht="15" customHeight="1">
      <c r="F5732" s="103"/>
      <c r="J5732" s="103"/>
      <c r="K5732" s="103"/>
      <c r="N5732" s="103"/>
      <c r="O5732" s="103"/>
      <c r="T5732" s="103"/>
      <c r="U5732" s="103"/>
      <c r="Y5732" s="103"/>
      <c r="Z5732" s="103"/>
      <c r="AD5732" s="103"/>
      <c r="AE5732" s="103"/>
      <c r="AK5732" s="103"/>
      <c r="AL5732" s="103"/>
      <c r="AS5732" s="103"/>
      <c r="AT5732" s="103"/>
      <c r="AY5732" s="103"/>
      <c r="AZ5732" s="103"/>
      <c r="BF5732" s="103"/>
      <c r="BG5732" s="103"/>
      <c r="BL5732" s="103"/>
      <c r="BM5732" s="103"/>
      <c r="BS5732" s="103"/>
      <c r="BT5732" s="103"/>
      <c r="BY5732" s="103"/>
      <c r="BZ5732" s="103"/>
      <c r="CB5732" s="103"/>
      <c r="CC5732" s="103"/>
      <c r="CF5732" s="103"/>
      <c r="CG5732" s="103"/>
      <c r="CI5732" s="103"/>
      <c r="CJ5732" s="103"/>
      <c r="CM5732" s="103"/>
      <c r="CN5732" s="103"/>
      <c r="CS5732" s="103"/>
      <c r="CT5732" s="103"/>
      <c r="CY5732" s="103"/>
      <c r="DB5732" s="103"/>
      <c r="FQ5732" s="103"/>
      <c r="FS5732" s="103"/>
      <c r="FT5732" s="103"/>
      <c r="FU5732" s="103"/>
      <c r="FV5732" s="103"/>
      <c r="FW5732" s="103"/>
      <c r="FX5732" s="103"/>
      <c r="FZ5732" s="103"/>
      <c r="GD5732" s="103"/>
    </row>
    <row r="5733" spans="6:186" ht="15" customHeight="1">
      <c r="F5733" s="103"/>
      <c r="J5733" s="103"/>
      <c r="K5733" s="103"/>
      <c r="N5733" s="103"/>
      <c r="O5733" s="103"/>
      <c r="T5733" s="103"/>
      <c r="U5733" s="103"/>
      <c r="Y5733" s="103"/>
      <c r="Z5733" s="103"/>
      <c r="AD5733" s="103"/>
      <c r="AE5733" s="103"/>
      <c r="AK5733" s="103"/>
      <c r="AL5733" s="103"/>
      <c r="AS5733" s="103"/>
      <c r="AT5733" s="103"/>
      <c r="AY5733" s="103"/>
      <c r="AZ5733" s="103"/>
      <c r="BF5733" s="103"/>
      <c r="BG5733" s="103"/>
      <c r="BL5733" s="103"/>
      <c r="BM5733" s="103"/>
      <c r="BS5733" s="103"/>
      <c r="BT5733" s="103"/>
      <c r="BY5733" s="103"/>
      <c r="BZ5733" s="103"/>
      <c r="CB5733" s="103"/>
      <c r="CC5733" s="103"/>
      <c r="CF5733" s="103"/>
      <c r="CG5733" s="103"/>
      <c r="CI5733" s="103"/>
      <c r="CJ5733" s="103"/>
      <c r="CM5733" s="103"/>
      <c r="CN5733" s="103"/>
      <c r="CS5733" s="103"/>
      <c r="CT5733" s="103"/>
      <c r="CY5733" s="103"/>
      <c r="DB5733" s="103"/>
      <c r="FQ5733" s="103"/>
      <c r="FS5733" s="103"/>
      <c r="FT5733" s="103"/>
      <c r="FU5733" s="103"/>
      <c r="FV5733" s="103"/>
      <c r="FW5733" s="103"/>
      <c r="FX5733" s="103"/>
      <c r="FZ5733" s="103"/>
      <c r="GD5733" s="103"/>
    </row>
    <row r="5734" spans="6:186" ht="15" customHeight="1">
      <c r="F5734" s="103"/>
      <c r="J5734" s="103"/>
      <c r="K5734" s="103"/>
      <c r="N5734" s="103"/>
      <c r="O5734" s="103"/>
      <c r="T5734" s="103"/>
      <c r="U5734" s="103"/>
      <c r="Y5734" s="103"/>
      <c r="Z5734" s="103"/>
      <c r="AD5734" s="103"/>
      <c r="AE5734" s="103"/>
      <c r="AK5734" s="103"/>
      <c r="AL5734" s="103"/>
      <c r="AS5734" s="103"/>
      <c r="AT5734" s="103"/>
      <c r="AY5734" s="103"/>
      <c r="AZ5734" s="103"/>
      <c r="BF5734" s="103"/>
      <c r="BG5734" s="103"/>
      <c r="BL5734" s="103"/>
      <c r="BM5734" s="103"/>
      <c r="BS5734" s="103"/>
      <c r="BT5734" s="103"/>
      <c r="BY5734" s="103"/>
      <c r="BZ5734" s="103"/>
      <c r="CB5734" s="103"/>
      <c r="CC5734" s="103"/>
      <c r="CF5734" s="103"/>
      <c r="CG5734" s="103"/>
      <c r="CI5734" s="103"/>
      <c r="CJ5734" s="103"/>
      <c r="CM5734" s="103"/>
      <c r="CN5734" s="103"/>
      <c r="CS5734" s="103"/>
      <c r="CT5734" s="103"/>
      <c r="CY5734" s="103"/>
      <c r="DB5734" s="103"/>
      <c r="FQ5734" s="103"/>
      <c r="FS5734" s="103"/>
      <c r="FT5734" s="103"/>
      <c r="FU5734" s="103"/>
      <c r="FV5734" s="103"/>
      <c r="FW5734" s="103"/>
      <c r="FX5734" s="103"/>
      <c r="FZ5734" s="103"/>
      <c r="GD5734" s="103"/>
    </row>
    <row r="5735" spans="6:186" ht="15" customHeight="1">
      <c r="F5735" s="103"/>
      <c r="J5735" s="103"/>
      <c r="K5735" s="103"/>
      <c r="N5735" s="103"/>
      <c r="O5735" s="103"/>
      <c r="T5735" s="103"/>
      <c r="U5735" s="103"/>
      <c r="Y5735" s="103"/>
      <c r="Z5735" s="103"/>
      <c r="AD5735" s="103"/>
      <c r="AE5735" s="103"/>
      <c r="AK5735" s="103"/>
      <c r="AL5735" s="103"/>
      <c r="AS5735" s="103"/>
      <c r="AT5735" s="103"/>
      <c r="AY5735" s="103"/>
      <c r="AZ5735" s="103"/>
      <c r="BF5735" s="103"/>
      <c r="BG5735" s="103"/>
      <c r="BL5735" s="103"/>
      <c r="BM5735" s="103"/>
      <c r="BS5735" s="103"/>
      <c r="BT5735" s="103"/>
      <c r="BY5735" s="103"/>
      <c r="BZ5735" s="103"/>
      <c r="CB5735" s="103"/>
      <c r="CC5735" s="103"/>
      <c r="CF5735" s="103"/>
      <c r="CG5735" s="103"/>
      <c r="CI5735" s="103"/>
      <c r="CJ5735" s="103"/>
      <c r="CM5735" s="103"/>
      <c r="CN5735" s="103"/>
      <c r="CS5735" s="103"/>
      <c r="CT5735" s="103"/>
      <c r="CY5735" s="103"/>
      <c r="DB5735" s="103"/>
      <c r="FQ5735" s="103"/>
      <c r="FS5735" s="103"/>
      <c r="FT5735" s="103"/>
      <c r="FU5735" s="103"/>
      <c r="FV5735" s="103"/>
      <c r="FW5735" s="103"/>
      <c r="FX5735" s="103"/>
      <c r="FZ5735" s="103"/>
      <c r="GD5735" s="103"/>
    </row>
    <row r="5736" spans="6:186" ht="15" customHeight="1">
      <c r="F5736" s="103"/>
      <c r="J5736" s="103"/>
      <c r="K5736" s="103"/>
      <c r="N5736" s="103"/>
      <c r="O5736" s="103"/>
      <c r="T5736" s="103"/>
      <c r="U5736" s="103"/>
      <c r="Y5736" s="103"/>
      <c r="Z5736" s="103"/>
      <c r="AD5736" s="103"/>
      <c r="AE5736" s="103"/>
      <c r="AK5736" s="103"/>
      <c r="AL5736" s="103"/>
      <c r="AS5736" s="103"/>
      <c r="AT5736" s="103"/>
      <c r="AY5736" s="103"/>
      <c r="AZ5736" s="103"/>
      <c r="BF5736" s="103"/>
      <c r="BG5736" s="103"/>
      <c r="BL5736" s="103"/>
      <c r="BM5736" s="103"/>
      <c r="BS5736" s="103"/>
      <c r="BT5736" s="103"/>
      <c r="BY5736" s="103"/>
      <c r="BZ5736" s="103"/>
      <c r="CB5736" s="103"/>
      <c r="CC5736" s="103"/>
      <c r="CF5736" s="103"/>
      <c r="CG5736" s="103"/>
      <c r="CI5736" s="103"/>
      <c r="CJ5736" s="103"/>
      <c r="CM5736" s="103"/>
      <c r="CN5736" s="103"/>
      <c r="CS5736" s="103"/>
      <c r="CT5736" s="103"/>
      <c r="CY5736" s="103"/>
      <c r="DB5736" s="103"/>
      <c r="FQ5736" s="103"/>
      <c r="FS5736" s="103"/>
      <c r="FT5736" s="103"/>
      <c r="FU5736" s="103"/>
      <c r="FV5736" s="103"/>
      <c r="FW5736" s="103"/>
      <c r="FX5736" s="103"/>
      <c r="FZ5736" s="103"/>
      <c r="GD5736" s="103"/>
    </row>
    <row r="5737" spans="6:186" ht="15" customHeight="1">
      <c r="F5737" s="103"/>
      <c r="J5737" s="103"/>
      <c r="K5737" s="103"/>
      <c r="N5737" s="103"/>
      <c r="O5737" s="103"/>
      <c r="T5737" s="103"/>
      <c r="U5737" s="103"/>
      <c r="Y5737" s="103"/>
      <c r="Z5737" s="103"/>
      <c r="AD5737" s="103"/>
      <c r="AE5737" s="103"/>
      <c r="AK5737" s="103"/>
      <c r="AL5737" s="103"/>
      <c r="AS5737" s="103"/>
      <c r="AT5737" s="103"/>
      <c r="AY5737" s="103"/>
      <c r="AZ5737" s="103"/>
      <c r="BF5737" s="103"/>
      <c r="BG5737" s="103"/>
      <c r="BL5737" s="103"/>
      <c r="BM5737" s="103"/>
      <c r="BS5737" s="103"/>
      <c r="BT5737" s="103"/>
      <c r="BY5737" s="103"/>
      <c r="BZ5737" s="103"/>
      <c r="CB5737" s="103"/>
      <c r="CC5737" s="103"/>
      <c r="CF5737" s="103"/>
      <c r="CG5737" s="103"/>
      <c r="CI5737" s="103"/>
      <c r="CJ5737" s="103"/>
      <c r="CM5737" s="103"/>
      <c r="CN5737" s="103"/>
      <c r="CS5737" s="103"/>
      <c r="CT5737" s="103"/>
      <c r="CY5737" s="103"/>
      <c r="DB5737" s="103"/>
      <c r="FQ5737" s="103"/>
      <c r="FS5737" s="103"/>
      <c r="FT5737" s="103"/>
      <c r="FU5737" s="103"/>
      <c r="FV5737" s="103"/>
      <c r="FW5737" s="103"/>
      <c r="FX5737" s="103"/>
      <c r="FZ5737" s="103"/>
      <c r="GD5737" s="103"/>
    </row>
    <row r="5738" spans="6:186" ht="15" customHeight="1">
      <c r="F5738" s="103"/>
      <c r="J5738" s="103"/>
      <c r="K5738" s="103"/>
      <c r="N5738" s="103"/>
      <c r="O5738" s="103"/>
      <c r="T5738" s="103"/>
      <c r="U5738" s="103"/>
      <c r="Y5738" s="103"/>
      <c r="Z5738" s="103"/>
      <c r="AD5738" s="103"/>
      <c r="AE5738" s="103"/>
      <c r="AK5738" s="103"/>
      <c r="AL5738" s="103"/>
      <c r="AS5738" s="103"/>
      <c r="AT5738" s="103"/>
      <c r="AY5738" s="103"/>
      <c r="AZ5738" s="103"/>
      <c r="BF5738" s="103"/>
      <c r="BG5738" s="103"/>
      <c r="BL5738" s="103"/>
      <c r="BM5738" s="103"/>
      <c r="BS5738" s="103"/>
      <c r="BT5738" s="103"/>
      <c r="BY5738" s="103"/>
      <c r="BZ5738" s="103"/>
      <c r="CB5738" s="103"/>
      <c r="CC5738" s="103"/>
      <c r="CF5738" s="103"/>
      <c r="CG5738" s="103"/>
      <c r="CI5738" s="103"/>
      <c r="CJ5738" s="103"/>
      <c r="CM5738" s="103"/>
      <c r="CN5738" s="103"/>
      <c r="CS5738" s="103"/>
      <c r="CT5738" s="103"/>
      <c r="CY5738" s="103"/>
      <c r="DB5738" s="103"/>
      <c r="FQ5738" s="103"/>
      <c r="FS5738" s="103"/>
      <c r="FT5738" s="103"/>
      <c r="FU5738" s="103"/>
      <c r="FV5738" s="103"/>
      <c r="FW5738" s="103"/>
      <c r="FX5738" s="103"/>
      <c r="FZ5738" s="103"/>
      <c r="GD5738" s="103"/>
    </row>
    <row r="5739" spans="6:186" ht="15" customHeight="1">
      <c r="F5739" s="103"/>
      <c r="J5739" s="103"/>
      <c r="K5739" s="103"/>
      <c r="N5739" s="103"/>
      <c r="O5739" s="103"/>
      <c r="T5739" s="103"/>
      <c r="U5739" s="103"/>
      <c r="Y5739" s="103"/>
      <c r="Z5739" s="103"/>
      <c r="AD5739" s="103"/>
      <c r="AE5739" s="103"/>
      <c r="AK5739" s="103"/>
      <c r="AL5739" s="103"/>
      <c r="AS5739" s="103"/>
      <c r="AT5739" s="103"/>
      <c r="AY5739" s="103"/>
      <c r="AZ5739" s="103"/>
      <c r="BF5739" s="103"/>
      <c r="BG5739" s="103"/>
      <c r="BL5739" s="103"/>
      <c r="BM5739" s="103"/>
      <c r="BS5739" s="103"/>
      <c r="BT5739" s="103"/>
      <c r="BY5739" s="103"/>
      <c r="BZ5739" s="103"/>
      <c r="CB5739" s="103"/>
      <c r="CC5739" s="103"/>
      <c r="CF5739" s="103"/>
      <c r="CG5739" s="103"/>
      <c r="CI5739" s="103"/>
      <c r="CJ5739" s="103"/>
      <c r="CM5739" s="103"/>
      <c r="CN5739" s="103"/>
      <c r="CS5739" s="103"/>
      <c r="CT5739" s="103"/>
      <c r="CY5739" s="103"/>
      <c r="DB5739" s="103"/>
      <c r="FQ5739" s="103"/>
      <c r="FS5739" s="103"/>
      <c r="FT5739" s="103"/>
      <c r="FU5739" s="103"/>
      <c r="FV5739" s="103"/>
      <c r="FW5739" s="103"/>
      <c r="FX5739" s="103"/>
      <c r="FZ5739" s="103"/>
      <c r="GD5739" s="103"/>
    </row>
    <row r="5740" spans="6:186" ht="15" customHeight="1">
      <c r="F5740" s="103"/>
      <c r="J5740" s="103"/>
      <c r="K5740" s="103"/>
      <c r="N5740" s="103"/>
      <c r="O5740" s="103"/>
      <c r="T5740" s="103"/>
      <c r="U5740" s="103"/>
      <c r="Y5740" s="103"/>
      <c r="Z5740" s="103"/>
      <c r="AD5740" s="103"/>
      <c r="AE5740" s="103"/>
      <c r="AK5740" s="103"/>
      <c r="AL5740" s="103"/>
      <c r="AS5740" s="103"/>
      <c r="AT5740" s="103"/>
      <c r="AY5740" s="103"/>
      <c r="AZ5740" s="103"/>
      <c r="BF5740" s="103"/>
      <c r="BG5740" s="103"/>
      <c r="BL5740" s="103"/>
      <c r="BM5740" s="103"/>
      <c r="BS5740" s="103"/>
      <c r="BT5740" s="103"/>
      <c r="BY5740" s="103"/>
      <c r="BZ5740" s="103"/>
      <c r="CB5740" s="103"/>
      <c r="CC5740" s="103"/>
      <c r="CF5740" s="103"/>
      <c r="CG5740" s="103"/>
      <c r="CI5740" s="103"/>
      <c r="CJ5740" s="103"/>
      <c r="CM5740" s="103"/>
      <c r="CN5740" s="103"/>
      <c r="CS5740" s="103"/>
      <c r="CT5740" s="103"/>
      <c r="CY5740" s="103"/>
      <c r="DB5740" s="103"/>
      <c r="FQ5740" s="103"/>
      <c r="FS5740" s="103"/>
      <c r="FT5740" s="103"/>
      <c r="FU5740" s="103"/>
      <c r="FV5740" s="103"/>
      <c r="FW5740" s="103"/>
      <c r="FX5740" s="103"/>
      <c r="FZ5740" s="103"/>
      <c r="GD5740" s="103"/>
    </row>
    <row r="5741" spans="6:186" ht="15" customHeight="1">
      <c r="F5741" s="103"/>
      <c r="J5741" s="103"/>
      <c r="K5741" s="103"/>
      <c r="N5741" s="103"/>
      <c r="O5741" s="103"/>
      <c r="T5741" s="103"/>
      <c r="U5741" s="103"/>
      <c r="Y5741" s="103"/>
      <c r="Z5741" s="103"/>
      <c r="AD5741" s="103"/>
      <c r="AE5741" s="103"/>
      <c r="AK5741" s="103"/>
      <c r="AL5741" s="103"/>
      <c r="AS5741" s="103"/>
      <c r="AT5741" s="103"/>
      <c r="AY5741" s="103"/>
      <c r="AZ5741" s="103"/>
      <c r="BF5741" s="103"/>
      <c r="BG5741" s="103"/>
      <c r="BL5741" s="103"/>
      <c r="BM5741" s="103"/>
      <c r="BS5741" s="103"/>
      <c r="BT5741" s="103"/>
      <c r="BY5741" s="103"/>
      <c r="BZ5741" s="103"/>
      <c r="CB5741" s="103"/>
      <c r="CC5741" s="103"/>
      <c r="CF5741" s="103"/>
      <c r="CG5741" s="103"/>
      <c r="CI5741" s="103"/>
      <c r="CJ5741" s="103"/>
      <c r="CM5741" s="103"/>
      <c r="CN5741" s="103"/>
      <c r="CS5741" s="103"/>
      <c r="CT5741" s="103"/>
      <c r="CY5741" s="103"/>
      <c r="DB5741" s="103"/>
      <c r="FQ5741" s="103"/>
      <c r="FS5741" s="103"/>
      <c r="FT5741" s="103"/>
      <c r="FU5741" s="103"/>
      <c r="FV5741" s="103"/>
      <c r="FW5741" s="103"/>
      <c r="FX5741" s="103"/>
      <c r="FZ5741" s="103"/>
      <c r="GD5741" s="103"/>
    </row>
    <row r="5742" spans="6:186" ht="15" customHeight="1">
      <c r="F5742" s="103"/>
      <c r="J5742" s="103"/>
      <c r="K5742" s="103"/>
      <c r="N5742" s="103"/>
      <c r="O5742" s="103"/>
      <c r="T5742" s="103"/>
      <c r="U5742" s="103"/>
      <c r="Y5742" s="103"/>
      <c r="Z5742" s="103"/>
      <c r="AD5742" s="103"/>
      <c r="AE5742" s="103"/>
      <c r="AK5742" s="103"/>
      <c r="AL5742" s="103"/>
      <c r="AS5742" s="103"/>
      <c r="AT5742" s="103"/>
      <c r="AY5742" s="103"/>
      <c r="AZ5742" s="103"/>
      <c r="BF5742" s="103"/>
      <c r="BG5742" s="103"/>
      <c r="BL5742" s="103"/>
      <c r="BM5742" s="103"/>
      <c r="BS5742" s="103"/>
      <c r="BT5742" s="103"/>
      <c r="BY5742" s="103"/>
      <c r="BZ5742" s="103"/>
      <c r="CB5742" s="103"/>
      <c r="CC5742" s="103"/>
      <c r="CF5742" s="103"/>
      <c r="CG5742" s="103"/>
      <c r="CI5742" s="103"/>
      <c r="CJ5742" s="103"/>
      <c r="CM5742" s="103"/>
      <c r="CN5742" s="103"/>
      <c r="CS5742" s="103"/>
      <c r="CT5742" s="103"/>
      <c r="CY5742" s="103"/>
      <c r="DB5742" s="103"/>
      <c r="FQ5742" s="103"/>
      <c r="FS5742" s="103"/>
      <c r="FT5742" s="103"/>
      <c r="FU5742" s="103"/>
      <c r="FV5742" s="103"/>
      <c r="FW5742" s="103"/>
      <c r="FX5742" s="103"/>
      <c r="FZ5742" s="103"/>
      <c r="GD5742" s="103"/>
    </row>
    <row r="5743" spans="6:186" ht="15" customHeight="1">
      <c r="F5743" s="103"/>
      <c r="J5743" s="103"/>
      <c r="K5743" s="103"/>
      <c r="N5743" s="103"/>
      <c r="O5743" s="103"/>
      <c r="T5743" s="103"/>
      <c r="U5743" s="103"/>
      <c r="Y5743" s="103"/>
      <c r="Z5743" s="103"/>
      <c r="AD5743" s="103"/>
      <c r="AE5743" s="103"/>
      <c r="AK5743" s="103"/>
      <c r="AL5743" s="103"/>
      <c r="AS5743" s="103"/>
      <c r="AT5743" s="103"/>
      <c r="AY5743" s="103"/>
      <c r="AZ5743" s="103"/>
      <c r="BF5743" s="103"/>
      <c r="BG5743" s="103"/>
      <c r="BL5743" s="103"/>
      <c r="BM5743" s="103"/>
      <c r="BS5743" s="103"/>
      <c r="BT5743" s="103"/>
      <c r="BY5743" s="103"/>
      <c r="BZ5743" s="103"/>
      <c r="CB5743" s="103"/>
      <c r="CC5743" s="103"/>
      <c r="CF5743" s="103"/>
      <c r="CG5743" s="103"/>
      <c r="CI5743" s="103"/>
      <c r="CJ5743" s="103"/>
      <c r="CM5743" s="103"/>
      <c r="CN5743" s="103"/>
      <c r="CS5743" s="103"/>
      <c r="CT5743" s="103"/>
      <c r="CY5743" s="103"/>
      <c r="DB5743" s="103"/>
      <c r="FQ5743" s="103"/>
      <c r="FS5743" s="103"/>
      <c r="FT5743" s="103"/>
      <c r="FU5743" s="103"/>
      <c r="FV5743" s="103"/>
      <c r="FW5743" s="103"/>
      <c r="FX5743" s="103"/>
      <c r="FZ5743" s="103"/>
      <c r="GD5743" s="103"/>
    </row>
    <row r="5744" spans="6:186" ht="15" customHeight="1">
      <c r="F5744" s="103"/>
      <c r="J5744" s="103"/>
      <c r="K5744" s="103"/>
      <c r="N5744" s="103"/>
      <c r="O5744" s="103"/>
      <c r="T5744" s="103"/>
      <c r="U5744" s="103"/>
      <c r="Y5744" s="103"/>
      <c r="Z5744" s="103"/>
      <c r="AD5744" s="103"/>
      <c r="AE5744" s="103"/>
      <c r="AK5744" s="103"/>
      <c r="AL5744" s="103"/>
      <c r="AS5744" s="103"/>
      <c r="AT5744" s="103"/>
      <c r="AY5744" s="103"/>
      <c r="AZ5744" s="103"/>
      <c r="BF5744" s="103"/>
      <c r="BG5744" s="103"/>
      <c r="BL5744" s="103"/>
      <c r="BM5744" s="103"/>
      <c r="BS5744" s="103"/>
      <c r="BT5744" s="103"/>
      <c r="BY5744" s="103"/>
      <c r="BZ5744" s="103"/>
      <c r="CB5744" s="103"/>
      <c r="CC5744" s="103"/>
      <c r="CF5744" s="103"/>
      <c r="CG5744" s="103"/>
      <c r="CI5744" s="103"/>
      <c r="CJ5744" s="103"/>
      <c r="CM5744" s="103"/>
      <c r="CN5744" s="103"/>
      <c r="CS5744" s="103"/>
      <c r="CT5744" s="103"/>
      <c r="CY5744" s="103"/>
      <c r="DB5744" s="103"/>
      <c r="FQ5744" s="103"/>
      <c r="FS5744" s="103"/>
      <c r="FT5744" s="103"/>
      <c r="FU5744" s="103"/>
      <c r="FV5744" s="103"/>
      <c r="FW5744" s="103"/>
      <c r="FX5744" s="103"/>
      <c r="FZ5744" s="103"/>
      <c r="GD5744" s="103"/>
    </row>
    <row r="5745" spans="6:186" ht="15" customHeight="1">
      <c r="F5745" s="103"/>
      <c r="J5745" s="103"/>
      <c r="K5745" s="103"/>
      <c r="N5745" s="103"/>
      <c r="O5745" s="103"/>
      <c r="T5745" s="103"/>
      <c r="U5745" s="103"/>
      <c r="Y5745" s="103"/>
      <c r="Z5745" s="103"/>
      <c r="AD5745" s="103"/>
      <c r="AE5745" s="103"/>
      <c r="AK5745" s="103"/>
      <c r="AL5745" s="103"/>
      <c r="AS5745" s="103"/>
      <c r="AT5745" s="103"/>
      <c r="AY5745" s="103"/>
      <c r="AZ5745" s="103"/>
      <c r="BF5745" s="103"/>
      <c r="BG5745" s="103"/>
      <c r="BL5745" s="103"/>
      <c r="BM5745" s="103"/>
      <c r="BS5745" s="103"/>
      <c r="BT5745" s="103"/>
      <c r="BY5745" s="103"/>
      <c r="BZ5745" s="103"/>
      <c r="CB5745" s="103"/>
      <c r="CC5745" s="103"/>
      <c r="CF5745" s="103"/>
      <c r="CG5745" s="103"/>
      <c r="CI5745" s="103"/>
      <c r="CJ5745" s="103"/>
      <c r="CM5745" s="103"/>
      <c r="CN5745" s="103"/>
      <c r="CS5745" s="103"/>
      <c r="CT5745" s="103"/>
      <c r="CY5745" s="103"/>
      <c r="DB5745" s="103"/>
      <c r="FQ5745" s="103"/>
      <c r="FS5745" s="103"/>
      <c r="FT5745" s="103"/>
      <c r="FU5745" s="103"/>
      <c r="FV5745" s="103"/>
      <c r="FW5745" s="103"/>
      <c r="FX5745" s="103"/>
      <c r="FZ5745" s="103"/>
      <c r="GD5745" s="103"/>
    </row>
    <row r="5746" spans="6:186" ht="15" customHeight="1">
      <c r="F5746" s="103"/>
      <c r="J5746" s="103"/>
      <c r="K5746" s="103"/>
      <c r="N5746" s="103"/>
      <c r="O5746" s="103"/>
      <c r="T5746" s="103"/>
      <c r="U5746" s="103"/>
      <c r="Y5746" s="103"/>
      <c r="Z5746" s="103"/>
      <c r="AD5746" s="103"/>
      <c r="AE5746" s="103"/>
      <c r="AK5746" s="103"/>
      <c r="AL5746" s="103"/>
      <c r="AS5746" s="103"/>
      <c r="AT5746" s="103"/>
      <c r="AY5746" s="103"/>
      <c r="AZ5746" s="103"/>
      <c r="BF5746" s="103"/>
      <c r="BG5746" s="103"/>
      <c r="BL5746" s="103"/>
      <c r="BM5746" s="103"/>
      <c r="BS5746" s="103"/>
      <c r="BT5746" s="103"/>
      <c r="BY5746" s="103"/>
      <c r="BZ5746" s="103"/>
      <c r="CB5746" s="103"/>
      <c r="CC5746" s="103"/>
      <c r="CF5746" s="103"/>
      <c r="CG5746" s="103"/>
      <c r="CI5746" s="103"/>
      <c r="CJ5746" s="103"/>
      <c r="CM5746" s="103"/>
      <c r="CN5746" s="103"/>
      <c r="CS5746" s="103"/>
      <c r="CT5746" s="103"/>
      <c r="CY5746" s="103"/>
      <c r="DB5746" s="103"/>
      <c r="FQ5746" s="103"/>
      <c r="FS5746" s="103"/>
      <c r="FT5746" s="103"/>
      <c r="FU5746" s="103"/>
      <c r="FV5746" s="103"/>
      <c r="FW5746" s="103"/>
      <c r="FX5746" s="103"/>
      <c r="FZ5746" s="103"/>
      <c r="GD5746" s="103"/>
    </row>
    <row r="5747" spans="6:186" ht="15" customHeight="1">
      <c r="F5747" s="103"/>
      <c r="J5747" s="103"/>
      <c r="K5747" s="103"/>
      <c r="N5747" s="103"/>
      <c r="O5747" s="103"/>
      <c r="T5747" s="103"/>
      <c r="U5747" s="103"/>
      <c r="Y5747" s="103"/>
      <c r="Z5747" s="103"/>
      <c r="AD5747" s="103"/>
      <c r="AE5747" s="103"/>
      <c r="AK5747" s="103"/>
      <c r="AL5747" s="103"/>
      <c r="AS5747" s="103"/>
      <c r="AT5747" s="103"/>
      <c r="AY5747" s="103"/>
      <c r="AZ5747" s="103"/>
      <c r="BF5747" s="103"/>
      <c r="BG5747" s="103"/>
      <c r="BL5747" s="103"/>
      <c r="BM5747" s="103"/>
      <c r="BS5747" s="103"/>
      <c r="BT5747" s="103"/>
      <c r="BY5747" s="103"/>
      <c r="BZ5747" s="103"/>
      <c r="CB5747" s="103"/>
      <c r="CC5747" s="103"/>
      <c r="CF5747" s="103"/>
      <c r="CG5747" s="103"/>
      <c r="CI5747" s="103"/>
      <c r="CJ5747" s="103"/>
      <c r="CM5747" s="103"/>
      <c r="CN5747" s="103"/>
      <c r="CS5747" s="103"/>
      <c r="CT5747" s="103"/>
      <c r="CY5747" s="103"/>
      <c r="DB5747" s="103"/>
      <c r="FQ5747" s="103"/>
      <c r="FS5747" s="103"/>
      <c r="FT5747" s="103"/>
      <c r="FU5747" s="103"/>
      <c r="FV5747" s="103"/>
      <c r="FW5747" s="103"/>
      <c r="FX5747" s="103"/>
      <c r="FZ5747" s="103"/>
      <c r="GD5747" s="103"/>
    </row>
    <row r="5748" spans="6:186" ht="15" customHeight="1">
      <c r="F5748" s="103"/>
      <c r="J5748" s="103"/>
      <c r="K5748" s="103"/>
      <c r="N5748" s="103"/>
      <c r="O5748" s="103"/>
      <c r="T5748" s="103"/>
      <c r="U5748" s="103"/>
      <c r="Y5748" s="103"/>
      <c r="Z5748" s="103"/>
      <c r="AD5748" s="103"/>
      <c r="AE5748" s="103"/>
      <c r="AK5748" s="103"/>
      <c r="AL5748" s="103"/>
      <c r="AS5748" s="103"/>
      <c r="AT5748" s="103"/>
      <c r="AY5748" s="103"/>
      <c r="AZ5748" s="103"/>
      <c r="BF5748" s="103"/>
      <c r="BG5748" s="103"/>
      <c r="BL5748" s="103"/>
      <c r="BM5748" s="103"/>
      <c r="BS5748" s="103"/>
      <c r="BT5748" s="103"/>
      <c r="BY5748" s="103"/>
      <c r="BZ5748" s="103"/>
      <c r="CB5748" s="103"/>
      <c r="CC5748" s="103"/>
      <c r="CF5748" s="103"/>
      <c r="CG5748" s="103"/>
      <c r="CI5748" s="103"/>
      <c r="CJ5748" s="103"/>
      <c r="CM5748" s="103"/>
      <c r="CN5748" s="103"/>
      <c r="CS5748" s="103"/>
      <c r="CT5748" s="103"/>
      <c r="CY5748" s="103"/>
      <c r="DB5748" s="103"/>
      <c r="FQ5748" s="103"/>
      <c r="FS5748" s="103"/>
      <c r="FT5748" s="103"/>
      <c r="FU5748" s="103"/>
      <c r="FV5748" s="103"/>
      <c r="FW5748" s="103"/>
      <c r="FX5748" s="103"/>
      <c r="FZ5748" s="103"/>
      <c r="GD5748" s="103"/>
    </row>
    <row r="5749" spans="6:186" ht="15" customHeight="1">
      <c r="F5749" s="103"/>
      <c r="J5749" s="103"/>
      <c r="K5749" s="103"/>
      <c r="N5749" s="103"/>
      <c r="O5749" s="103"/>
      <c r="T5749" s="103"/>
      <c r="U5749" s="103"/>
      <c r="Y5749" s="103"/>
      <c r="Z5749" s="103"/>
      <c r="AD5749" s="103"/>
      <c r="AE5749" s="103"/>
      <c r="AK5749" s="103"/>
      <c r="AL5749" s="103"/>
      <c r="AS5749" s="103"/>
      <c r="AT5749" s="103"/>
      <c r="AY5749" s="103"/>
      <c r="AZ5749" s="103"/>
      <c r="BF5749" s="103"/>
      <c r="BG5749" s="103"/>
      <c r="BL5749" s="103"/>
      <c r="BM5749" s="103"/>
      <c r="BS5749" s="103"/>
      <c r="BT5749" s="103"/>
      <c r="BY5749" s="103"/>
      <c r="BZ5749" s="103"/>
      <c r="CB5749" s="103"/>
      <c r="CC5749" s="103"/>
      <c r="CF5749" s="103"/>
      <c r="CG5749" s="103"/>
      <c r="CI5749" s="103"/>
      <c r="CJ5749" s="103"/>
      <c r="CM5749" s="103"/>
      <c r="CN5749" s="103"/>
      <c r="CS5749" s="103"/>
      <c r="CT5749" s="103"/>
      <c r="CY5749" s="103"/>
      <c r="DB5749" s="103"/>
      <c r="FQ5749" s="103"/>
      <c r="FS5749" s="103"/>
      <c r="FT5749" s="103"/>
      <c r="FU5749" s="103"/>
      <c r="FV5749" s="103"/>
      <c r="FW5749" s="103"/>
      <c r="FX5749" s="103"/>
      <c r="FZ5749" s="103"/>
      <c r="GD5749" s="103"/>
    </row>
    <row r="5750" spans="6:186" ht="15" customHeight="1">
      <c r="F5750" s="103"/>
      <c r="J5750" s="103"/>
      <c r="K5750" s="103"/>
      <c r="N5750" s="103"/>
      <c r="O5750" s="103"/>
      <c r="T5750" s="103"/>
      <c r="U5750" s="103"/>
      <c r="Y5750" s="103"/>
      <c r="Z5750" s="103"/>
      <c r="AD5750" s="103"/>
      <c r="AE5750" s="103"/>
      <c r="AK5750" s="103"/>
      <c r="AL5750" s="103"/>
      <c r="AS5750" s="103"/>
      <c r="AT5750" s="103"/>
      <c r="AY5750" s="103"/>
      <c r="AZ5750" s="103"/>
      <c r="BF5750" s="103"/>
      <c r="BG5750" s="103"/>
      <c r="BL5750" s="103"/>
      <c r="BM5750" s="103"/>
      <c r="BS5750" s="103"/>
      <c r="BT5750" s="103"/>
      <c r="BY5750" s="103"/>
      <c r="BZ5750" s="103"/>
      <c r="CB5750" s="103"/>
      <c r="CC5750" s="103"/>
      <c r="CF5750" s="103"/>
      <c r="CG5750" s="103"/>
      <c r="CI5750" s="103"/>
      <c r="CJ5750" s="103"/>
      <c r="CM5750" s="103"/>
      <c r="CN5750" s="103"/>
      <c r="CS5750" s="103"/>
      <c r="CT5750" s="103"/>
      <c r="CY5750" s="103"/>
      <c r="DB5750" s="103"/>
      <c r="FQ5750" s="103"/>
      <c r="FS5750" s="103"/>
      <c r="FT5750" s="103"/>
      <c r="FU5750" s="103"/>
      <c r="FV5750" s="103"/>
      <c r="FW5750" s="103"/>
      <c r="FX5750" s="103"/>
      <c r="FZ5750" s="103"/>
      <c r="GD5750" s="103"/>
    </row>
    <row r="5751" spans="6:186" ht="15" customHeight="1">
      <c r="F5751" s="103"/>
      <c r="J5751" s="103"/>
      <c r="K5751" s="103"/>
      <c r="N5751" s="103"/>
      <c r="O5751" s="103"/>
      <c r="T5751" s="103"/>
      <c r="U5751" s="103"/>
      <c r="Y5751" s="103"/>
      <c r="Z5751" s="103"/>
      <c r="AD5751" s="103"/>
      <c r="AE5751" s="103"/>
      <c r="AK5751" s="103"/>
      <c r="AL5751" s="103"/>
      <c r="AS5751" s="103"/>
      <c r="AT5751" s="103"/>
      <c r="AY5751" s="103"/>
      <c r="AZ5751" s="103"/>
      <c r="BF5751" s="103"/>
      <c r="BG5751" s="103"/>
      <c r="BL5751" s="103"/>
      <c r="BM5751" s="103"/>
      <c r="BS5751" s="103"/>
      <c r="BT5751" s="103"/>
      <c r="BY5751" s="103"/>
      <c r="BZ5751" s="103"/>
      <c r="CB5751" s="103"/>
      <c r="CC5751" s="103"/>
      <c r="CF5751" s="103"/>
      <c r="CG5751" s="103"/>
      <c r="CI5751" s="103"/>
      <c r="CJ5751" s="103"/>
      <c r="CM5751" s="103"/>
      <c r="CN5751" s="103"/>
      <c r="CS5751" s="103"/>
      <c r="CT5751" s="103"/>
      <c r="CY5751" s="103"/>
      <c r="DB5751" s="103"/>
      <c r="FQ5751" s="103"/>
      <c r="FS5751" s="103"/>
      <c r="FT5751" s="103"/>
      <c r="FU5751" s="103"/>
      <c r="FV5751" s="103"/>
      <c r="FW5751" s="103"/>
      <c r="FX5751" s="103"/>
      <c r="FZ5751" s="103"/>
      <c r="GD5751" s="103"/>
    </row>
    <row r="5752" spans="6:186" ht="15" customHeight="1">
      <c r="F5752" s="103"/>
      <c r="J5752" s="103"/>
      <c r="K5752" s="103"/>
      <c r="N5752" s="103"/>
      <c r="O5752" s="103"/>
      <c r="T5752" s="103"/>
      <c r="U5752" s="103"/>
      <c r="Y5752" s="103"/>
      <c r="Z5752" s="103"/>
      <c r="AD5752" s="103"/>
      <c r="AE5752" s="103"/>
      <c r="AK5752" s="103"/>
      <c r="AL5752" s="103"/>
      <c r="AS5752" s="103"/>
      <c r="AT5752" s="103"/>
      <c r="AY5752" s="103"/>
      <c r="AZ5752" s="103"/>
      <c r="BF5752" s="103"/>
      <c r="BG5752" s="103"/>
      <c r="BL5752" s="103"/>
      <c r="BM5752" s="103"/>
      <c r="BS5752" s="103"/>
      <c r="BT5752" s="103"/>
      <c r="BY5752" s="103"/>
      <c r="BZ5752" s="103"/>
      <c r="CB5752" s="103"/>
      <c r="CC5752" s="103"/>
      <c r="CF5752" s="103"/>
      <c r="CG5752" s="103"/>
      <c r="CI5752" s="103"/>
      <c r="CJ5752" s="103"/>
      <c r="CM5752" s="103"/>
      <c r="CN5752" s="103"/>
      <c r="CS5752" s="103"/>
      <c r="CT5752" s="103"/>
      <c r="CY5752" s="103"/>
      <c r="DB5752" s="103"/>
      <c r="FQ5752" s="103"/>
      <c r="FS5752" s="103"/>
      <c r="FT5752" s="103"/>
      <c r="FU5752" s="103"/>
      <c r="FV5752" s="103"/>
      <c r="FW5752" s="103"/>
      <c r="FX5752" s="103"/>
      <c r="FZ5752" s="103"/>
      <c r="GD5752" s="103"/>
    </row>
    <row r="5753" spans="6:186" ht="15" customHeight="1">
      <c r="F5753" s="103"/>
      <c r="J5753" s="103"/>
      <c r="K5753" s="103"/>
      <c r="N5753" s="103"/>
      <c r="O5753" s="103"/>
      <c r="T5753" s="103"/>
      <c r="U5753" s="103"/>
      <c r="Y5753" s="103"/>
      <c r="Z5753" s="103"/>
      <c r="AD5753" s="103"/>
      <c r="AE5753" s="103"/>
      <c r="AK5753" s="103"/>
      <c r="AL5753" s="103"/>
      <c r="AS5753" s="103"/>
      <c r="AT5753" s="103"/>
      <c r="AY5753" s="103"/>
      <c r="AZ5753" s="103"/>
      <c r="BF5753" s="103"/>
      <c r="BG5753" s="103"/>
      <c r="BL5753" s="103"/>
      <c r="BM5753" s="103"/>
      <c r="BS5753" s="103"/>
      <c r="BT5753" s="103"/>
      <c r="BY5753" s="103"/>
      <c r="BZ5753" s="103"/>
      <c r="CB5753" s="103"/>
      <c r="CC5753" s="103"/>
      <c r="CF5753" s="103"/>
      <c r="CG5753" s="103"/>
      <c r="CI5753" s="103"/>
      <c r="CJ5753" s="103"/>
      <c r="CM5753" s="103"/>
      <c r="CN5753" s="103"/>
      <c r="CS5753" s="103"/>
      <c r="CT5753" s="103"/>
      <c r="CY5753" s="103"/>
      <c r="DB5753" s="103"/>
      <c r="FQ5753" s="103"/>
      <c r="FS5753" s="103"/>
      <c r="FT5753" s="103"/>
      <c r="FU5753" s="103"/>
      <c r="FV5753" s="103"/>
      <c r="FW5753" s="103"/>
      <c r="FX5753" s="103"/>
      <c r="FZ5753" s="103"/>
      <c r="GD5753" s="103"/>
    </row>
    <row r="5754" spans="6:186" ht="15" customHeight="1">
      <c r="F5754" s="103"/>
      <c r="J5754" s="103"/>
      <c r="K5754" s="103"/>
      <c r="N5754" s="103"/>
      <c r="O5754" s="103"/>
      <c r="T5754" s="103"/>
      <c r="U5754" s="103"/>
      <c r="Y5754" s="103"/>
      <c r="Z5754" s="103"/>
      <c r="AD5754" s="103"/>
      <c r="AE5754" s="103"/>
      <c r="AK5754" s="103"/>
      <c r="AL5754" s="103"/>
      <c r="AS5754" s="103"/>
      <c r="AT5754" s="103"/>
      <c r="AY5754" s="103"/>
      <c r="AZ5754" s="103"/>
      <c r="BF5754" s="103"/>
      <c r="BG5754" s="103"/>
      <c r="BL5754" s="103"/>
      <c r="BM5754" s="103"/>
      <c r="BS5754" s="103"/>
      <c r="BT5754" s="103"/>
      <c r="BY5754" s="103"/>
      <c r="BZ5754" s="103"/>
      <c r="CB5754" s="103"/>
      <c r="CC5754" s="103"/>
      <c r="CF5754" s="103"/>
      <c r="CG5754" s="103"/>
      <c r="CI5754" s="103"/>
      <c r="CJ5754" s="103"/>
      <c r="CM5754" s="103"/>
      <c r="CN5754" s="103"/>
      <c r="CS5754" s="103"/>
      <c r="CT5754" s="103"/>
      <c r="CY5754" s="103"/>
      <c r="DB5754" s="103"/>
      <c r="FQ5754" s="103"/>
      <c r="FS5754" s="103"/>
      <c r="FT5754" s="103"/>
      <c r="FU5754" s="103"/>
      <c r="FV5754" s="103"/>
      <c r="FW5754" s="103"/>
      <c r="FX5754" s="103"/>
      <c r="FZ5754" s="103"/>
      <c r="GD5754" s="103"/>
    </row>
    <row r="5755" spans="6:186" ht="15" customHeight="1">
      <c r="F5755" s="103"/>
      <c r="J5755" s="103"/>
      <c r="K5755" s="103"/>
      <c r="N5755" s="103"/>
      <c r="O5755" s="103"/>
      <c r="T5755" s="103"/>
      <c r="U5755" s="103"/>
      <c r="Y5755" s="103"/>
      <c r="Z5755" s="103"/>
      <c r="AD5755" s="103"/>
      <c r="AE5755" s="103"/>
      <c r="AK5755" s="103"/>
      <c r="AL5755" s="103"/>
      <c r="AS5755" s="103"/>
      <c r="AT5755" s="103"/>
      <c r="AY5755" s="103"/>
      <c r="AZ5755" s="103"/>
      <c r="BF5755" s="103"/>
      <c r="BG5755" s="103"/>
      <c r="BL5755" s="103"/>
      <c r="BM5755" s="103"/>
      <c r="BS5755" s="103"/>
      <c r="BT5755" s="103"/>
      <c r="BY5755" s="103"/>
      <c r="BZ5755" s="103"/>
      <c r="CB5755" s="103"/>
      <c r="CC5755" s="103"/>
      <c r="CF5755" s="103"/>
      <c r="CG5755" s="103"/>
      <c r="CI5755" s="103"/>
      <c r="CJ5755" s="103"/>
      <c r="CM5755" s="103"/>
      <c r="CN5755" s="103"/>
      <c r="CS5755" s="103"/>
      <c r="CT5755" s="103"/>
      <c r="CY5755" s="103"/>
      <c r="DB5755" s="103"/>
      <c r="FQ5755" s="103"/>
      <c r="FS5755" s="103"/>
      <c r="FT5755" s="103"/>
      <c r="FU5755" s="103"/>
      <c r="FV5755" s="103"/>
      <c r="FW5755" s="103"/>
      <c r="FX5755" s="103"/>
      <c r="FZ5755" s="103"/>
      <c r="GD5755" s="103"/>
    </row>
    <row r="5756" spans="6:186" ht="15" customHeight="1">
      <c r="F5756" s="103"/>
      <c r="J5756" s="103"/>
      <c r="K5756" s="103"/>
      <c r="N5756" s="103"/>
      <c r="O5756" s="103"/>
      <c r="T5756" s="103"/>
      <c r="U5756" s="103"/>
      <c r="Y5756" s="103"/>
      <c r="Z5756" s="103"/>
      <c r="AD5756" s="103"/>
      <c r="AE5756" s="103"/>
      <c r="AK5756" s="103"/>
      <c r="AL5756" s="103"/>
      <c r="AS5756" s="103"/>
      <c r="AT5756" s="103"/>
      <c r="AY5756" s="103"/>
      <c r="AZ5756" s="103"/>
      <c r="BF5756" s="103"/>
      <c r="BG5756" s="103"/>
      <c r="BL5756" s="103"/>
      <c r="BM5756" s="103"/>
      <c r="BS5756" s="103"/>
      <c r="BT5756" s="103"/>
      <c r="BY5756" s="103"/>
      <c r="BZ5756" s="103"/>
      <c r="CB5756" s="103"/>
      <c r="CC5756" s="103"/>
      <c r="CF5756" s="103"/>
      <c r="CG5756" s="103"/>
      <c r="CI5756" s="103"/>
      <c r="CJ5756" s="103"/>
      <c r="CM5756" s="103"/>
      <c r="CN5756" s="103"/>
      <c r="CS5756" s="103"/>
      <c r="CT5756" s="103"/>
      <c r="CY5756" s="103"/>
      <c r="DB5756" s="103"/>
      <c r="FQ5756" s="103"/>
      <c r="FS5756" s="103"/>
      <c r="FT5756" s="103"/>
      <c r="FU5756" s="103"/>
      <c r="FV5756" s="103"/>
      <c r="FW5756" s="103"/>
      <c r="FX5756" s="103"/>
      <c r="FZ5756" s="103"/>
      <c r="GD5756" s="103"/>
    </row>
    <row r="5757" spans="6:186" ht="15" customHeight="1">
      <c r="F5757" s="103"/>
      <c r="J5757" s="103"/>
      <c r="K5757" s="103"/>
      <c r="N5757" s="103"/>
      <c r="O5757" s="103"/>
      <c r="T5757" s="103"/>
      <c r="U5757" s="103"/>
      <c r="Y5757" s="103"/>
      <c r="Z5757" s="103"/>
      <c r="AD5757" s="103"/>
      <c r="AE5757" s="103"/>
      <c r="AK5757" s="103"/>
      <c r="AL5757" s="103"/>
      <c r="AS5757" s="103"/>
      <c r="AT5757" s="103"/>
      <c r="AY5757" s="103"/>
      <c r="AZ5757" s="103"/>
      <c r="BF5757" s="103"/>
      <c r="BG5757" s="103"/>
      <c r="BL5757" s="103"/>
      <c r="BM5757" s="103"/>
      <c r="BS5757" s="103"/>
      <c r="BT5757" s="103"/>
      <c r="BY5757" s="103"/>
      <c r="BZ5757" s="103"/>
      <c r="CB5757" s="103"/>
      <c r="CC5757" s="103"/>
      <c r="CF5757" s="103"/>
      <c r="CG5757" s="103"/>
      <c r="CI5757" s="103"/>
      <c r="CJ5757" s="103"/>
      <c r="CM5757" s="103"/>
      <c r="CN5757" s="103"/>
      <c r="CS5757" s="103"/>
      <c r="CT5757" s="103"/>
      <c r="CY5757" s="103"/>
      <c r="DB5757" s="103"/>
      <c r="FQ5757" s="103"/>
      <c r="FS5757" s="103"/>
      <c r="FT5757" s="103"/>
      <c r="FU5757" s="103"/>
      <c r="FV5757" s="103"/>
      <c r="FW5757" s="103"/>
      <c r="FX5757" s="103"/>
      <c r="FZ5757" s="103"/>
      <c r="GD5757" s="103"/>
    </row>
    <row r="5758" spans="6:186" ht="15" customHeight="1">
      <c r="F5758" s="103"/>
      <c r="J5758" s="103"/>
      <c r="K5758" s="103"/>
      <c r="N5758" s="103"/>
      <c r="O5758" s="103"/>
      <c r="T5758" s="103"/>
      <c r="U5758" s="103"/>
      <c r="Y5758" s="103"/>
      <c r="Z5758" s="103"/>
      <c r="AD5758" s="103"/>
      <c r="AE5758" s="103"/>
      <c r="AK5758" s="103"/>
      <c r="AL5758" s="103"/>
      <c r="AS5758" s="103"/>
      <c r="AT5758" s="103"/>
      <c r="AY5758" s="103"/>
      <c r="AZ5758" s="103"/>
      <c r="BF5758" s="103"/>
      <c r="BG5758" s="103"/>
      <c r="BL5758" s="103"/>
      <c r="BM5758" s="103"/>
      <c r="BS5758" s="103"/>
      <c r="BT5758" s="103"/>
      <c r="BY5758" s="103"/>
      <c r="BZ5758" s="103"/>
      <c r="CB5758" s="103"/>
      <c r="CC5758" s="103"/>
      <c r="CF5758" s="103"/>
      <c r="CG5758" s="103"/>
      <c r="CI5758" s="103"/>
      <c r="CJ5758" s="103"/>
      <c r="CM5758" s="103"/>
      <c r="CN5758" s="103"/>
      <c r="CS5758" s="103"/>
      <c r="CT5758" s="103"/>
      <c r="CY5758" s="103"/>
      <c r="DB5758" s="103"/>
      <c r="FQ5758" s="103"/>
      <c r="FS5758" s="103"/>
      <c r="FT5758" s="103"/>
      <c r="FU5758" s="103"/>
      <c r="FV5758" s="103"/>
      <c r="FW5758" s="103"/>
      <c r="FX5758" s="103"/>
      <c r="FZ5758" s="103"/>
      <c r="GD5758" s="103"/>
    </row>
    <row r="5759" spans="6:186" ht="15" customHeight="1">
      <c r="F5759" s="103"/>
      <c r="J5759" s="103"/>
      <c r="K5759" s="103"/>
      <c r="N5759" s="103"/>
      <c r="O5759" s="103"/>
      <c r="T5759" s="103"/>
      <c r="U5759" s="103"/>
      <c r="Y5759" s="103"/>
      <c r="Z5759" s="103"/>
      <c r="AD5759" s="103"/>
      <c r="AE5759" s="103"/>
      <c r="AK5759" s="103"/>
      <c r="AL5759" s="103"/>
      <c r="AS5759" s="103"/>
      <c r="AT5759" s="103"/>
      <c r="AY5759" s="103"/>
      <c r="AZ5759" s="103"/>
      <c r="BF5759" s="103"/>
      <c r="BG5759" s="103"/>
      <c r="BL5759" s="103"/>
      <c r="BM5759" s="103"/>
      <c r="BS5759" s="103"/>
      <c r="BT5759" s="103"/>
      <c r="BY5759" s="103"/>
      <c r="BZ5759" s="103"/>
      <c r="CB5759" s="103"/>
      <c r="CC5759" s="103"/>
      <c r="CF5759" s="103"/>
      <c r="CG5759" s="103"/>
      <c r="CI5759" s="103"/>
      <c r="CJ5759" s="103"/>
      <c r="CM5759" s="103"/>
      <c r="CN5759" s="103"/>
      <c r="CS5759" s="103"/>
      <c r="CT5759" s="103"/>
      <c r="CY5759" s="103"/>
      <c r="DB5759" s="103"/>
      <c r="FQ5759" s="103"/>
      <c r="FS5759" s="103"/>
      <c r="FT5759" s="103"/>
      <c r="FU5759" s="103"/>
      <c r="FV5759" s="103"/>
      <c r="FW5759" s="103"/>
      <c r="FX5759" s="103"/>
      <c r="FZ5759" s="103"/>
      <c r="GD5759" s="103"/>
    </row>
    <row r="5760" spans="6:186" ht="15" customHeight="1">
      <c r="F5760" s="103"/>
      <c r="J5760" s="103"/>
      <c r="K5760" s="103"/>
      <c r="N5760" s="103"/>
      <c r="O5760" s="103"/>
      <c r="T5760" s="103"/>
      <c r="U5760" s="103"/>
      <c r="Y5760" s="103"/>
      <c r="Z5760" s="103"/>
      <c r="AD5760" s="103"/>
      <c r="AE5760" s="103"/>
      <c r="AK5760" s="103"/>
      <c r="AL5760" s="103"/>
      <c r="AS5760" s="103"/>
      <c r="AT5760" s="103"/>
      <c r="AY5760" s="103"/>
      <c r="AZ5760" s="103"/>
      <c r="BF5760" s="103"/>
      <c r="BG5760" s="103"/>
      <c r="BL5760" s="103"/>
      <c r="BM5760" s="103"/>
      <c r="BS5760" s="103"/>
      <c r="BT5760" s="103"/>
      <c r="BY5760" s="103"/>
      <c r="BZ5760" s="103"/>
      <c r="CB5760" s="103"/>
      <c r="CC5760" s="103"/>
      <c r="CF5760" s="103"/>
      <c r="CG5760" s="103"/>
      <c r="CI5760" s="103"/>
      <c r="CJ5760" s="103"/>
      <c r="CM5760" s="103"/>
      <c r="CN5760" s="103"/>
      <c r="CS5760" s="103"/>
      <c r="CT5760" s="103"/>
      <c r="CY5760" s="103"/>
      <c r="DB5760" s="103"/>
      <c r="FQ5760" s="103"/>
      <c r="FS5760" s="103"/>
      <c r="FT5760" s="103"/>
      <c r="FU5760" s="103"/>
      <c r="FV5760" s="103"/>
      <c r="FW5760" s="103"/>
      <c r="FX5760" s="103"/>
      <c r="FZ5760" s="103"/>
      <c r="GD5760" s="103"/>
    </row>
    <row r="5761" spans="6:186" ht="15" customHeight="1">
      <c r="F5761" s="103"/>
      <c r="J5761" s="103"/>
      <c r="K5761" s="103"/>
      <c r="N5761" s="103"/>
      <c r="O5761" s="103"/>
      <c r="T5761" s="103"/>
      <c r="U5761" s="103"/>
      <c r="Y5761" s="103"/>
      <c r="Z5761" s="103"/>
      <c r="AD5761" s="103"/>
      <c r="AE5761" s="103"/>
      <c r="AK5761" s="103"/>
      <c r="AL5761" s="103"/>
      <c r="AS5761" s="103"/>
      <c r="AT5761" s="103"/>
      <c r="AY5761" s="103"/>
      <c r="AZ5761" s="103"/>
      <c r="BF5761" s="103"/>
      <c r="BG5761" s="103"/>
      <c r="BL5761" s="103"/>
      <c r="BM5761" s="103"/>
      <c r="BS5761" s="103"/>
      <c r="BT5761" s="103"/>
      <c r="BY5761" s="103"/>
      <c r="BZ5761" s="103"/>
      <c r="CB5761" s="103"/>
      <c r="CC5761" s="103"/>
      <c r="CF5761" s="103"/>
      <c r="CG5761" s="103"/>
      <c r="CI5761" s="103"/>
      <c r="CJ5761" s="103"/>
      <c r="CM5761" s="103"/>
      <c r="CN5761" s="103"/>
      <c r="CS5761" s="103"/>
      <c r="CT5761" s="103"/>
      <c r="CY5761" s="103"/>
      <c r="DB5761" s="103"/>
      <c r="FQ5761" s="103"/>
      <c r="FS5761" s="103"/>
      <c r="FT5761" s="103"/>
      <c r="FU5761" s="103"/>
      <c r="FV5761" s="103"/>
      <c r="FW5761" s="103"/>
      <c r="FX5761" s="103"/>
      <c r="FZ5761" s="103"/>
      <c r="GD5761" s="103"/>
    </row>
    <row r="5762" spans="6:186" ht="15" customHeight="1">
      <c r="F5762" s="103"/>
      <c r="J5762" s="103"/>
      <c r="K5762" s="103"/>
      <c r="N5762" s="103"/>
      <c r="O5762" s="103"/>
      <c r="T5762" s="103"/>
      <c r="U5762" s="103"/>
      <c r="Y5762" s="103"/>
      <c r="Z5762" s="103"/>
      <c r="AD5762" s="103"/>
      <c r="AE5762" s="103"/>
      <c r="AK5762" s="103"/>
      <c r="AL5762" s="103"/>
      <c r="AS5762" s="103"/>
      <c r="AT5762" s="103"/>
      <c r="AY5762" s="103"/>
      <c r="AZ5762" s="103"/>
      <c r="BF5762" s="103"/>
      <c r="BG5762" s="103"/>
      <c r="BL5762" s="103"/>
      <c r="BM5762" s="103"/>
      <c r="BS5762" s="103"/>
      <c r="BT5762" s="103"/>
      <c r="BY5762" s="103"/>
      <c r="BZ5762" s="103"/>
      <c r="CB5762" s="103"/>
      <c r="CC5762" s="103"/>
      <c r="CF5762" s="103"/>
      <c r="CG5762" s="103"/>
      <c r="CI5762" s="103"/>
      <c r="CJ5762" s="103"/>
      <c r="CM5762" s="103"/>
      <c r="CN5762" s="103"/>
      <c r="CS5762" s="103"/>
      <c r="CT5762" s="103"/>
      <c r="CY5762" s="103"/>
      <c r="DB5762" s="103"/>
      <c r="FQ5762" s="103"/>
      <c r="FS5762" s="103"/>
      <c r="FT5762" s="103"/>
      <c r="FU5762" s="103"/>
      <c r="FV5762" s="103"/>
      <c r="FW5762" s="103"/>
      <c r="FX5762" s="103"/>
      <c r="FZ5762" s="103"/>
      <c r="GD5762" s="103"/>
    </row>
    <row r="5763" spans="6:186" ht="15" customHeight="1">
      <c r="F5763" s="103"/>
      <c r="J5763" s="103"/>
      <c r="K5763" s="103"/>
      <c r="N5763" s="103"/>
      <c r="O5763" s="103"/>
      <c r="T5763" s="103"/>
      <c r="U5763" s="103"/>
      <c r="Y5763" s="103"/>
      <c r="Z5763" s="103"/>
      <c r="AD5763" s="103"/>
      <c r="AE5763" s="103"/>
      <c r="AK5763" s="103"/>
      <c r="AL5763" s="103"/>
      <c r="AS5763" s="103"/>
      <c r="AT5763" s="103"/>
      <c r="AY5763" s="103"/>
      <c r="AZ5763" s="103"/>
      <c r="BF5763" s="103"/>
      <c r="BG5763" s="103"/>
      <c r="BL5763" s="103"/>
      <c r="BM5763" s="103"/>
      <c r="BS5763" s="103"/>
      <c r="BT5763" s="103"/>
      <c r="BY5763" s="103"/>
      <c r="BZ5763" s="103"/>
      <c r="CB5763" s="103"/>
      <c r="CC5763" s="103"/>
      <c r="CF5763" s="103"/>
      <c r="CG5763" s="103"/>
      <c r="CI5763" s="103"/>
      <c r="CJ5763" s="103"/>
      <c r="CM5763" s="103"/>
      <c r="CN5763" s="103"/>
      <c r="CS5763" s="103"/>
      <c r="CT5763" s="103"/>
      <c r="CY5763" s="103"/>
      <c r="DB5763" s="103"/>
      <c r="FQ5763" s="103"/>
      <c r="FS5763" s="103"/>
      <c r="FT5763" s="103"/>
      <c r="FU5763" s="103"/>
      <c r="FV5763" s="103"/>
      <c r="FW5763" s="103"/>
      <c r="FX5763" s="103"/>
      <c r="FZ5763" s="103"/>
      <c r="GD5763" s="103"/>
    </row>
    <row r="5764" spans="6:186" ht="15" customHeight="1">
      <c r="F5764" s="103"/>
      <c r="J5764" s="103"/>
      <c r="K5764" s="103"/>
      <c r="N5764" s="103"/>
      <c r="O5764" s="103"/>
      <c r="T5764" s="103"/>
      <c r="U5764" s="103"/>
      <c r="Y5764" s="103"/>
      <c r="Z5764" s="103"/>
      <c r="AD5764" s="103"/>
      <c r="AE5764" s="103"/>
      <c r="AK5764" s="103"/>
      <c r="AL5764" s="103"/>
      <c r="AS5764" s="103"/>
      <c r="AT5764" s="103"/>
      <c r="AY5764" s="103"/>
      <c r="AZ5764" s="103"/>
      <c r="BF5764" s="103"/>
      <c r="BG5764" s="103"/>
      <c r="BL5764" s="103"/>
      <c r="BM5764" s="103"/>
      <c r="BS5764" s="103"/>
      <c r="BT5764" s="103"/>
      <c r="BY5764" s="103"/>
      <c r="BZ5764" s="103"/>
      <c r="CB5764" s="103"/>
      <c r="CC5764" s="103"/>
      <c r="CF5764" s="103"/>
      <c r="CG5764" s="103"/>
      <c r="CI5764" s="103"/>
      <c r="CJ5764" s="103"/>
      <c r="CM5764" s="103"/>
      <c r="CN5764" s="103"/>
      <c r="CS5764" s="103"/>
      <c r="CT5764" s="103"/>
      <c r="CY5764" s="103"/>
      <c r="DB5764" s="103"/>
      <c r="FQ5764" s="103"/>
      <c r="FS5764" s="103"/>
      <c r="FT5764" s="103"/>
      <c r="FU5764" s="103"/>
      <c r="FV5764" s="103"/>
      <c r="FW5764" s="103"/>
      <c r="FX5764" s="103"/>
      <c r="FZ5764" s="103"/>
      <c r="GD5764" s="103"/>
    </row>
    <row r="5765" spans="6:186" ht="15" customHeight="1">
      <c r="F5765" s="103"/>
      <c r="J5765" s="103"/>
      <c r="K5765" s="103"/>
      <c r="N5765" s="103"/>
      <c r="O5765" s="103"/>
      <c r="T5765" s="103"/>
      <c r="U5765" s="103"/>
      <c r="Y5765" s="103"/>
      <c r="Z5765" s="103"/>
      <c r="AD5765" s="103"/>
      <c r="AE5765" s="103"/>
      <c r="AK5765" s="103"/>
      <c r="AL5765" s="103"/>
      <c r="AS5765" s="103"/>
      <c r="AT5765" s="103"/>
      <c r="AY5765" s="103"/>
      <c r="AZ5765" s="103"/>
      <c r="BF5765" s="103"/>
      <c r="BG5765" s="103"/>
      <c r="BL5765" s="103"/>
      <c r="BM5765" s="103"/>
      <c r="BS5765" s="103"/>
      <c r="BT5765" s="103"/>
      <c r="BY5765" s="103"/>
      <c r="BZ5765" s="103"/>
      <c r="CB5765" s="103"/>
      <c r="CC5765" s="103"/>
      <c r="CF5765" s="103"/>
      <c r="CG5765" s="103"/>
      <c r="CI5765" s="103"/>
      <c r="CJ5765" s="103"/>
      <c r="CM5765" s="103"/>
      <c r="CN5765" s="103"/>
      <c r="CS5765" s="103"/>
      <c r="CT5765" s="103"/>
      <c r="CY5765" s="103"/>
      <c r="DB5765" s="103"/>
      <c r="FQ5765" s="103"/>
      <c r="FS5765" s="103"/>
      <c r="FT5765" s="103"/>
      <c r="FU5765" s="103"/>
      <c r="FV5765" s="103"/>
      <c r="FW5765" s="103"/>
      <c r="FX5765" s="103"/>
      <c r="FZ5765" s="103"/>
      <c r="GD5765" s="103"/>
    </row>
    <row r="5766" spans="6:186" ht="15" customHeight="1">
      <c r="F5766" s="103"/>
      <c r="J5766" s="103"/>
      <c r="K5766" s="103"/>
      <c r="N5766" s="103"/>
      <c r="O5766" s="103"/>
      <c r="T5766" s="103"/>
      <c r="U5766" s="103"/>
      <c r="Y5766" s="103"/>
      <c r="Z5766" s="103"/>
      <c r="AD5766" s="103"/>
      <c r="AE5766" s="103"/>
      <c r="AK5766" s="103"/>
      <c r="AL5766" s="103"/>
      <c r="AS5766" s="103"/>
      <c r="AT5766" s="103"/>
      <c r="AY5766" s="103"/>
      <c r="AZ5766" s="103"/>
      <c r="BF5766" s="103"/>
      <c r="BG5766" s="103"/>
      <c r="BL5766" s="103"/>
      <c r="BM5766" s="103"/>
      <c r="BS5766" s="103"/>
      <c r="BT5766" s="103"/>
      <c r="BY5766" s="103"/>
      <c r="BZ5766" s="103"/>
      <c r="CB5766" s="103"/>
      <c r="CC5766" s="103"/>
      <c r="CF5766" s="103"/>
      <c r="CG5766" s="103"/>
      <c r="CI5766" s="103"/>
      <c r="CJ5766" s="103"/>
      <c r="CM5766" s="103"/>
      <c r="CN5766" s="103"/>
      <c r="CS5766" s="103"/>
      <c r="CT5766" s="103"/>
      <c r="CY5766" s="103"/>
      <c r="DB5766" s="103"/>
      <c r="FQ5766" s="103"/>
      <c r="FS5766" s="103"/>
      <c r="FT5766" s="103"/>
      <c r="FU5766" s="103"/>
      <c r="FV5766" s="103"/>
      <c r="FW5766" s="103"/>
      <c r="FX5766" s="103"/>
      <c r="FZ5766" s="103"/>
      <c r="GD5766" s="103"/>
    </row>
    <row r="5767" spans="6:186" ht="15" customHeight="1">
      <c r="F5767" s="103"/>
      <c r="J5767" s="103"/>
      <c r="K5767" s="103"/>
      <c r="N5767" s="103"/>
      <c r="O5767" s="103"/>
      <c r="T5767" s="103"/>
      <c r="U5767" s="103"/>
      <c r="Y5767" s="103"/>
      <c r="Z5767" s="103"/>
      <c r="AD5767" s="103"/>
      <c r="AE5767" s="103"/>
      <c r="AK5767" s="103"/>
      <c r="AL5767" s="103"/>
      <c r="AS5767" s="103"/>
      <c r="AT5767" s="103"/>
      <c r="AY5767" s="103"/>
      <c r="AZ5767" s="103"/>
      <c r="BF5767" s="103"/>
      <c r="BG5767" s="103"/>
      <c r="BL5767" s="103"/>
      <c r="BM5767" s="103"/>
      <c r="BS5767" s="103"/>
      <c r="BT5767" s="103"/>
      <c r="BY5767" s="103"/>
      <c r="BZ5767" s="103"/>
      <c r="CB5767" s="103"/>
      <c r="CC5767" s="103"/>
      <c r="CF5767" s="103"/>
      <c r="CG5767" s="103"/>
      <c r="CI5767" s="103"/>
      <c r="CJ5767" s="103"/>
      <c r="CM5767" s="103"/>
      <c r="CN5767" s="103"/>
      <c r="CS5767" s="103"/>
      <c r="CT5767" s="103"/>
      <c r="CY5767" s="103"/>
      <c r="DB5767" s="103"/>
      <c r="FQ5767" s="103"/>
      <c r="FS5767" s="103"/>
      <c r="FT5767" s="103"/>
      <c r="FU5767" s="103"/>
      <c r="FV5767" s="103"/>
      <c r="FW5767" s="103"/>
      <c r="FX5767" s="103"/>
      <c r="FZ5767" s="103"/>
      <c r="GD5767" s="103"/>
    </row>
    <row r="5768" spans="6:186" ht="15" customHeight="1">
      <c r="F5768" s="103"/>
      <c r="J5768" s="103"/>
      <c r="K5768" s="103"/>
      <c r="N5768" s="103"/>
      <c r="O5768" s="103"/>
      <c r="T5768" s="103"/>
      <c r="U5768" s="103"/>
      <c r="Y5768" s="103"/>
      <c r="Z5768" s="103"/>
      <c r="AD5768" s="103"/>
      <c r="AE5768" s="103"/>
      <c r="AK5768" s="103"/>
      <c r="AL5768" s="103"/>
      <c r="AS5768" s="103"/>
      <c r="AT5768" s="103"/>
      <c r="AY5768" s="103"/>
      <c r="AZ5768" s="103"/>
      <c r="BF5768" s="103"/>
      <c r="BG5768" s="103"/>
      <c r="BL5768" s="103"/>
      <c r="BM5768" s="103"/>
      <c r="BS5768" s="103"/>
      <c r="BT5768" s="103"/>
      <c r="BY5768" s="103"/>
      <c r="BZ5768" s="103"/>
      <c r="CB5768" s="103"/>
      <c r="CC5768" s="103"/>
      <c r="CF5768" s="103"/>
      <c r="CG5768" s="103"/>
      <c r="CI5768" s="103"/>
      <c r="CJ5768" s="103"/>
      <c r="CM5768" s="103"/>
      <c r="CN5768" s="103"/>
      <c r="CS5768" s="103"/>
      <c r="CT5768" s="103"/>
      <c r="CY5768" s="103"/>
      <c r="DB5768" s="103"/>
      <c r="FQ5768" s="103"/>
      <c r="FS5768" s="103"/>
      <c r="FT5768" s="103"/>
      <c r="FU5768" s="103"/>
      <c r="FV5768" s="103"/>
      <c r="FW5768" s="103"/>
      <c r="FX5768" s="103"/>
      <c r="FZ5768" s="103"/>
      <c r="GD5768" s="103"/>
    </row>
    <row r="5769" spans="6:186" ht="15" customHeight="1">
      <c r="F5769" s="103"/>
      <c r="J5769" s="103"/>
      <c r="K5769" s="103"/>
      <c r="N5769" s="103"/>
      <c r="O5769" s="103"/>
      <c r="T5769" s="103"/>
      <c r="U5769" s="103"/>
      <c r="Y5769" s="103"/>
      <c r="Z5769" s="103"/>
      <c r="AD5769" s="103"/>
      <c r="AE5769" s="103"/>
      <c r="AK5769" s="103"/>
      <c r="AL5769" s="103"/>
      <c r="AS5769" s="103"/>
      <c r="AT5769" s="103"/>
      <c r="AY5769" s="103"/>
      <c r="AZ5769" s="103"/>
      <c r="BF5769" s="103"/>
      <c r="BG5769" s="103"/>
      <c r="BL5769" s="103"/>
      <c r="BM5769" s="103"/>
      <c r="BS5769" s="103"/>
      <c r="BT5769" s="103"/>
      <c r="BY5769" s="103"/>
      <c r="BZ5769" s="103"/>
      <c r="CB5769" s="103"/>
      <c r="CC5769" s="103"/>
      <c r="CF5769" s="103"/>
      <c r="CG5769" s="103"/>
      <c r="CI5769" s="103"/>
      <c r="CJ5769" s="103"/>
      <c r="CM5769" s="103"/>
      <c r="CN5769" s="103"/>
      <c r="CS5769" s="103"/>
      <c r="CT5769" s="103"/>
      <c r="CY5769" s="103"/>
      <c r="DB5769" s="103"/>
      <c r="FQ5769" s="103"/>
      <c r="FS5769" s="103"/>
      <c r="FT5769" s="103"/>
      <c r="FU5769" s="103"/>
      <c r="FV5769" s="103"/>
      <c r="FW5769" s="103"/>
      <c r="FX5769" s="103"/>
      <c r="FZ5769" s="103"/>
      <c r="GD5769" s="103"/>
    </row>
    <row r="5770" spans="6:186" ht="15" customHeight="1">
      <c r="F5770" s="103"/>
      <c r="J5770" s="103"/>
      <c r="K5770" s="103"/>
      <c r="N5770" s="103"/>
      <c r="O5770" s="103"/>
      <c r="T5770" s="103"/>
      <c r="U5770" s="103"/>
      <c r="Y5770" s="103"/>
      <c r="Z5770" s="103"/>
      <c r="AD5770" s="103"/>
      <c r="AE5770" s="103"/>
      <c r="AK5770" s="103"/>
      <c r="AL5770" s="103"/>
      <c r="AS5770" s="103"/>
      <c r="AT5770" s="103"/>
      <c r="AY5770" s="103"/>
      <c r="AZ5770" s="103"/>
      <c r="BF5770" s="103"/>
      <c r="BG5770" s="103"/>
      <c r="BL5770" s="103"/>
      <c r="BM5770" s="103"/>
      <c r="BS5770" s="103"/>
      <c r="BT5770" s="103"/>
      <c r="BY5770" s="103"/>
      <c r="BZ5770" s="103"/>
      <c r="CB5770" s="103"/>
      <c r="CC5770" s="103"/>
      <c r="CF5770" s="103"/>
      <c r="CG5770" s="103"/>
      <c r="CI5770" s="103"/>
      <c r="CJ5770" s="103"/>
      <c r="CM5770" s="103"/>
      <c r="CN5770" s="103"/>
      <c r="CS5770" s="103"/>
      <c r="CT5770" s="103"/>
      <c r="CY5770" s="103"/>
      <c r="DB5770" s="103"/>
      <c r="FQ5770" s="103"/>
      <c r="FS5770" s="103"/>
      <c r="FT5770" s="103"/>
      <c r="FU5770" s="103"/>
      <c r="FV5770" s="103"/>
      <c r="FW5770" s="103"/>
      <c r="FX5770" s="103"/>
      <c r="FZ5770" s="103"/>
      <c r="GD5770" s="103"/>
    </row>
    <row r="5771" spans="6:186" ht="15" customHeight="1">
      <c r="F5771" s="103"/>
      <c r="J5771" s="103"/>
      <c r="K5771" s="103"/>
      <c r="N5771" s="103"/>
      <c r="O5771" s="103"/>
      <c r="T5771" s="103"/>
      <c r="U5771" s="103"/>
      <c r="Y5771" s="103"/>
      <c r="Z5771" s="103"/>
      <c r="AD5771" s="103"/>
      <c r="AE5771" s="103"/>
      <c r="AK5771" s="103"/>
      <c r="AL5771" s="103"/>
      <c r="AS5771" s="103"/>
      <c r="AT5771" s="103"/>
      <c r="AY5771" s="103"/>
      <c r="AZ5771" s="103"/>
      <c r="BF5771" s="103"/>
      <c r="BG5771" s="103"/>
      <c r="BL5771" s="103"/>
      <c r="BM5771" s="103"/>
      <c r="BS5771" s="103"/>
      <c r="BT5771" s="103"/>
      <c r="BY5771" s="103"/>
      <c r="BZ5771" s="103"/>
      <c r="CB5771" s="103"/>
      <c r="CC5771" s="103"/>
      <c r="CF5771" s="103"/>
      <c r="CG5771" s="103"/>
      <c r="CI5771" s="103"/>
      <c r="CJ5771" s="103"/>
      <c r="CM5771" s="103"/>
      <c r="CN5771" s="103"/>
      <c r="CS5771" s="103"/>
      <c r="CT5771" s="103"/>
      <c r="CY5771" s="103"/>
      <c r="DB5771" s="103"/>
      <c r="FQ5771" s="103"/>
      <c r="FS5771" s="103"/>
      <c r="FT5771" s="103"/>
      <c r="FU5771" s="103"/>
      <c r="FV5771" s="103"/>
      <c r="FW5771" s="103"/>
      <c r="FX5771" s="103"/>
      <c r="FZ5771" s="103"/>
      <c r="GD5771" s="103"/>
    </row>
    <row r="5772" spans="6:186" ht="15" customHeight="1">
      <c r="F5772" s="103"/>
      <c r="J5772" s="103"/>
      <c r="K5772" s="103"/>
      <c r="N5772" s="103"/>
      <c r="O5772" s="103"/>
      <c r="T5772" s="103"/>
      <c r="U5772" s="103"/>
      <c r="Y5772" s="103"/>
      <c r="Z5772" s="103"/>
      <c r="AD5772" s="103"/>
      <c r="AE5772" s="103"/>
      <c r="AK5772" s="103"/>
      <c r="AL5772" s="103"/>
      <c r="AS5772" s="103"/>
      <c r="AT5772" s="103"/>
      <c r="AY5772" s="103"/>
      <c r="AZ5772" s="103"/>
      <c r="BF5772" s="103"/>
      <c r="BG5772" s="103"/>
      <c r="BL5772" s="103"/>
      <c r="BM5772" s="103"/>
      <c r="BS5772" s="103"/>
      <c r="BT5772" s="103"/>
      <c r="BY5772" s="103"/>
      <c r="BZ5772" s="103"/>
      <c r="CB5772" s="103"/>
      <c r="CC5772" s="103"/>
      <c r="CF5772" s="103"/>
      <c r="CG5772" s="103"/>
      <c r="CI5772" s="103"/>
      <c r="CJ5772" s="103"/>
      <c r="CM5772" s="103"/>
      <c r="CN5772" s="103"/>
      <c r="CS5772" s="103"/>
      <c r="CT5772" s="103"/>
      <c r="CY5772" s="103"/>
      <c r="DB5772" s="103"/>
      <c r="FQ5772" s="103"/>
      <c r="FS5772" s="103"/>
      <c r="FT5772" s="103"/>
      <c r="FU5772" s="103"/>
      <c r="FV5772" s="103"/>
      <c r="FW5772" s="103"/>
      <c r="FX5772" s="103"/>
      <c r="FZ5772" s="103"/>
      <c r="GD5772" s="103"/>
    </row>
    <row r="5773" spans="6:186" ht="15" customHeight="1">
      <c r="F5773" s="103"/>
      <c r="J5773" s="103"/>
      <c r="K5773" s="103"/>
      <c r="N5773" s="103"/>
      <c r="O5773" s="103"/>
      <c r="T5773" s="103"/>
      <c r="U5773" s="103"/>
      <c r="Y5773" s="103"/>
      <c r="Z5773" s="103"/>
      <c r="AD5773" s="103"/>
      <c r="AE5773" s="103"/>
      <c r="AK5773" s="103"/>
      <c r="AL5773" s="103"/>
      <c r="AS5773" s="103"/>
      <c r="AT5773" s="103"/>
      <c r="AY5773" s="103"/>
      <c r="AZ5773" s="103"/>
      <c r="BF5773" s="103"/>
      <c r="BG5773" s="103"/>
      <c r="BL5773" s="103"/>
      <c r="BM5773" s="103"/>
      <c r="BS5773" s="103"/>
      <c r="BT5773" s="103"/>
      <c r="BY5773" s="103"/>
      <c r="BZ5773" s="103"/>
      <c r="CB5773" s="103"/>
      <c r="CC5773" s="103"/>
      <c r="CF5773" s="103"/>
      <c r="CG5773" s="103"/>
      <c r="CI5773" s="103"/>
      <c r="CJ5773" s="103"/>
      <c r="CM5773" s="103"/>
      <c r="CN5773" s="103"/>
      <c r="CS5773" s="103"/>
      <c r="CT5773" s="103"/>
      <c r="CY5773" s="103"/>
      <c r="DB5773" s="103"/>
      <c r="FQ5773" s="103"/>
      <c r="FS5773" s="103"/>
      <c r="FT5773" s="103"/>
      <c r="FU5773" s="103"/>
      <c r="FV5773" s="103"/>
      <c r="FW5773" s="103"/>
      <c r="FX5773" s="103"/>
      <c r="FZ5773" s="103"/>
      <c r="GD5773" s="103"/>
    </row>
    <row r="5774" spans="6:186" ht="15" customHeight="1">
      <c r="F5774" s="103"/>
      <c r="J5774" s="103"/>
      <c r="K5774" s="103"/>
      <c r="N5774" s="103"/>
      <c r="O5774" s="103"/>
      <c r="T5774" s="103"/>
      <c r="U5774" s="103"/>
      <c r="Y5774" s="103"/>
      <c r="Z5774" s="103"/>
      <c r="AD5774" s="103"/>
      <c r="AE5774" s="103"/>
      <c r="AK5774" s="103"/>
      <c r="AL5774" s="103"/>
      <c r="AS5774" s="103"/>
      <c r="AT5774" s="103"/>
      <c r="AY5774" s="103"/>
      <c r="AZ5774" s="103"/>
      <c r="BF5774" s="103"/>
      <c r="BG5774" s="103"/>
      <c r="BL5774" s="103"/>
      <c r="BM5774" s="103"/>
      <c r="BS5774" s="103"/>
      <c r="BT5774" s="103"/>
      <c r="BY5774" s="103"/>
      <c r="BZ5774" s="103"/>
      <c r="CB5774" s="103"/>
      <c r="CC5774" s="103"/>
      <c r="CF5774" s="103"/>
      <c r="CG5774" s="103"/>
      <c r="CI5774" s="103"/>
      <c r="CJ5774" s="103"/>
      <c r="CM5774" s="103"/>
      <c r="CN5774" s="103"/>
      <c r="CS5774" s="103"/>
      <c r="CT5774" s="103"/>
      <c r="CY5774" s="103"/>
      <c r="DB5774" s="103"/>
      <c r="FQ5774" s="103"/>
      <c r="FS5774" s="103"/>
      <c r="FT5774" s="103"/>
      <c r="FU5774" s="103"/>
      <c r="FV5774" s="103"/>
      <c r="FW5774" s="103"/>
      <c r="FX5774" s="103"/>
      <c r="FZ5774" s="103"/>
      <c r="GD5774" s="103"/>
    </row>
    <row r="5775" spans="6:186" ht="15" customHeight="1">
      <c r="F5775" s="103"/>
      <c r="J5775" s="103"/>
      <c r="K5775" s="103"/>
      <c r="N5775" s="103"/>
      <c r="O5775" s="103"/>
      <c r="T5775" s="103"/>
      <c r="U5775" s="103"/>
      <c r="Y5775" s="103"/>
      <c r="Z5775" s="103"/>
      <c r="AD5775" s="103"/>
      <c r="AE5775" s="103"/>
      <c r="AK5775" s="103"/>
      <c r="AL5775" s="103"/>
      <c r="AS5775" s="103"/>
      <c r="AT5775" s="103"/>
      <c r="AY5775" s="103"/>
      <c r="AZ5775" s="103"/>
      <c r="BF5775" s="103"/>
      <c r="BG5775" s="103"/>
      <c r="BL5775" s="103"/>
      <c r="BM5775" s="103"/>
      <c r="BS5775" s="103"/>
      <c r="BT5775" s="103"/>
      <c r="BY5775" s="103"/>
      <c r="BZ5775" s="103"/>
      <c r="CB5775" s="103"/>
      <c r="CC5775" s="103"/>
      <c r="CF5775" s="103"/>
      <c r="CG5775" s="103"/>
      <c r="CI5775" s="103"/>
      <c r="CJ5775" s="103"/>
      <c r="CM5775" s="103"/>
      <c r="CN5775" s="103"/>
      <c r="CS5775" s="103"/>
      <c r="CT5775" s="103"/>
      <c r="CY5775" s="103"/>
      <c r="DB5775" s="103"/>
      <c r="FQ5775" s="103"/>
      <c r="FS5775" s="103"/>
      <c r="FT5775" s="103"/>
      <c r="FU5775" s="103"/>
      <c r="FV5775" s="103"/>
      <c r="FW5775" s="103"/>
      <c r="FX5775" s="103"/>
      <c r="FZ5775" s="103"/>
      <c r="GD5775" s="103"/>
    </row>
    <row r="5776" spans="6:186" ht="15" customHeight="1">
      <c r="F5776" s="103"/>
      <c r="J5776" s="103"/>
      <c r="K5776" s="103"/>
      <c r="N5776" s="103"/>
      <c r="O5776" s="103"/>
      <c r="T5776" s="103"/>
      <c r="U5776" s="103"/>
      <c r="Y5776" s="103"/>
      <c r="Z5776" s="103"/>
      <c r="AD5776" s="103"/>
      <c r="AE5776" s="103"/>
      <c r="AK5776" s="103"/>
      <c r="AL5776" s="103"/>
      <c r="AS5776" s="103"/>
      <c r="AT5776" s="103"/>
      <c r="AY5776" s="103"/>
      <c r="AZ5776" s="103"/>
      <c r="BF5776" s="103"/>
      <c r="BG5776" s="103"/>
      <c r="BL5776" s="103"/>
      <c r="BM5776" s="103"/>
      <c r="BS5776" s="103"/>
      <c r="BT5776" s="103"/>
      <c r="BY5776" s="103"/>
      <c r="BZ5776" s="103"/>
      <c r="CB5776" s="103"/>
      <c r="CC5776" s="103"/>
      <c r="CF5776" s="103"/>
      <c r="CG5776" s="103"/>
      <c r="CI5776" s="103"/>
      <c r="CJ5776" s="103"/>
      <c r="CM5776" s="103"/>
      <c r="CN5776" s="103"/>
      <c r="CS5776" s="103"/>
      <c r="CT5776" s="103"/>
      <c r="CY5776" s="103"/>
      <c r="DB5776" s="103"/>
      <c r="FQ5776" s="103"/>
      <c r="FS5776" s="103"/>
      <c r="FT5776" s="103"/>
      <c r="FU5776" s="103"/>
      <c r="FV5776" s="103"/>
      <c r="FW5776" s="103"/>
      <c r="FX5776" s="103"/>
      <c r="FZ5776" s="103"/>
      <c r="GD5776" s="103"/>
    </row>
    <row r="5777" spans="6:186" ht="15" customHeight="1">
      <c r="F5777" s="103"/>
      <c r="J5777" s="103"/>
      <c r="K5777" s="103"/>
      <c r="N5777" s="103"/>
      <c r="O5777" s="103"/>
      <c r="T5777" s="103"/>
      <c r="U5777" s="103"/>
      <c r="Y5777" s="103"/>
      <c r="Z5777" s="103"/>
      <c r="AD5777" s="103"/>
      <c r="AE5777" s="103"/>
      <c r="AK5777" s="103"/>
      <c r="AL5777" s="103"/>
      <c r="AS5777" s="103"/>
      <c r="AT5777" s="103"/>
      <c r="AY5777" s="103"/>
      <c r="AZ5777" s="103"/>
      <c r="BF5777" s="103"/>
      <c r="BG5777" s="103"/>
      <c r="BL5777" s="103"/>
      <c r="BM5777" s="103"/>
      <c r="BS5777" s="103"/>
      <c r="BT5777" s="103"/>
      <c r="BY5777" s="103"/>
      <c r="BZ5777" s="103"/>
      <c r="CB5777" s="103"/>
      <c r="CC5777" s="103"/>
      <c r="CF5777" s="103"/>
      <c r="CG5777" s="103"/>
      <c r="CI5777" s="103"/>
      <c r="CJ5777" s="103"/>
      <c r="CM5777" s="103"/>
      <c r="CN5777" s="103"/>
      <c r="CS5777" s="103"/>
      <c r="CT5777" s="103"/>
      <c r="CY5777" s="103"/>
      <c r="DB5777" s="103"/>
      <c r="FQ5777" s="103"/>
      <c r="FS5777" s="103"/>
      <c r="FT5777" s="103"/>
      <c r="FU5777" s="103"/>
      <c r="FV5777" s="103"/>
      <c r="FW5777" s="103"/>
      <c r="FX5777" s="103"/>
      <c r="FZ5777" s="103"/>
      <c r="GD5777" s="103"/>
    </row>
    <row r="5778" spans="6:186" ht="15" customHeight="1">
      <c r="F5778" s="103"/>
      <c r="J5778" s="103"/>
      <c r="K5778" s="103"/>
      <c r="N5778" s="103"/>
      <c r="O5778" s="103"/>
      <c r="T5778" s="103"/>
      <c r="U5778" s="103"/>
      <c r="Y5778" s="103"/>
      <c r="Z5778" s="103"/>
      <c r="AD5778" s="103"/>
      <c r="AE5778" s="103"/>
      <c r="AK5778" s="103"/>
      <c r="AL5778" s="103"/>
      <c r="AS5778" s="103"/>
      <c r="AT5778" s="103"/>
      <c r="AY5778" s="103"/>
      <c r="AZ5778" s="103"/>
      <c r="BF5778" s="103"/>
      <c r="BG5778" s="103"/>
      <c r="BL5778" s="103"/>
      <c r="BM5778" s="103"/>
      <c r="BS5778" s="103"/>
      <c r="BT5778" s="103"/>
      <c r="BY5778" s="103"/>
      <c r="BZ5778" s="103"/>
      <c r="CB5778" s="103"/>
      <c r="CC5778" s="103"/>
      <c r="CF5778" s="103"/>
      <c r="CG5778" s="103"/>
      <c r="CI5778" s="103"/>
      <c r="CJ5778" s="103"/>
      <c r="CM5778" s="103"/>
      <c r="CN5778" s="103"/>
      <c r="CS5778" s="103"/>
      <c r="CT5778" s="103"/>
      <c r="CY5778" s="103"/>
      <c r="DB5778" s="103"/>
      <c r="FQ5778" s="103"/>
      <c r="FS5778" s="103"/>
      <c r="FT5778" s="103"/>
      <c r="FU5778" s="103"/>
      <c r="FV5778" s="103"/>
      <c r="FW5778" s="103"/>
      <c r="FX5778" s="103"/>
      <c r="FZ5778" s="103"/>
      <c r="GD5778" s="103"/>
    </row>
    <row r="5779" spans="6:186" ht="15" customHeight="1">
      <c r="F5779" s="103"/>
      <c r="J5779" s="103"/>
      <c r="K5779" s="103"/>
      <c r="N5779" s="103"/>
      <c r="O5779" s="103"/>
      <c r="T5779" s="103"/>
      <c r="U5779" s="103"/>
      <c r="Y5779" s="103"/>
      <c r="Z5779" s="103"/>
      <c r="AD5779" s="103"/>
      <c r="AE5779" s="103"/>
      <c r="AK5779" s="103"/>
      <c r="AL5779" s="103"/>
      <c r="AS5779" s="103"/>
      <c r="AT5779" s="103"/>
      <c r="AY5779" s="103"/>
      <c r="AZ5779" s="103"/>
      <c r="BF5779" s="103"/>
      <c r="BG5779" s="103"/>
      <c r="BL5779" s="103"/>
      <c r="BM5779" s="103"/>
      <c r="BS5779" s="103"/>
      <c r="BT5779" s="103"/>
      <c r="BY5779" s="103"/>
      <c r="BZ5779" s="103"/>
      <c r="CB5779" s="103"/>
      <c r="CC5779" s="103"/>
      <c r="CF5779" s="103"/>
      <c r="CG5779" s="103"/>
      <c r="CI5779" s="103"/>
      <c r="CJ5779" s="103"/>
      <c r="CM5779" s="103"/>
      <c r="CN5779" s="103"/>
      <c r="CS5779" s="103"/>
      <c r="CT5779" s="103"/>
      <c r="CY5779" s="103"/>
      <c r="DB5779" s="103"/>
      <c r="FQ5779" s="103"/>
      <c r="FS5779" s="103"/>
      <c r="FT5779" s="103"/>
      <c r="FU5779" s="103"/>
      <c r="FV5779" s="103"/>
      <c r="FW5779" s="103"/>
      <c r="FX5779" s="103"/>
      <c r="FZ5779" s="103"/>
      <c r="GD5779" s="103"/>
    </row>
    <row r="5780" spans="6:186" ht="15" customHeight="1">
      <c r="F5780" s="103"/>
      <c r="J5780" s="103"/>
      <c r="K5780" s="103"/>
      <c r="N5780" s="103"/>
      <c r="O5780" s="103"/>
      <c r="T5780" s="103"/>
      <c r="U5780" s="103"/>
      <c r="Y5780" s="103"/>
      <c r="Z5780" s="103"/>
      <c r="AD5780" s="103"/>
      <c r="AE5780" s="103"/>
      <c r="AK5780" s="103"/>
      <c r="AL5780" s="103"/>
      <c r="AS5780" s="103"/>
      <c r="AT5780" s="103"/>
      <c r="AY5780" s="103"/>
      <c r="AZ5780" s="103"/>
      <c r="BF5780" s="103"/>
      <c r="BG5780" s="103"/>
      <c r="BL5780" s="103"/>
      <c r="BM5780" s="103"/>
      <c r="BS5780" s="103"/>
      <c r="BT5780" s="103"/>
      <c r="BY5780" s="103"/>
      <c r="BZ5780" s="103"/>
      <c r="CB5780" s="103"/>
      <c r="CC5780" s="103"/>
      <c r="CF5780" s="103"/>
      <c r="CG5780" s="103"/>
      <c r="CI5780" s="103"/>
      <c r="CJ5780" s="103"/>
      <c r="CM5780" s="103"/>
      <c r="CN5780" s="103"/>
      <c r="CS5780" s="103"/>
      <c r="CT5780" s="103"/>
      <c r="CY5780" s="103"/>
      <c r="DB5780" s="103"/>
      <c r="FQ5780" s="103"/>
      <c r="FS5780" s="103"/>
      <c r="FT5780" s="103"/>
      <c r="FU5780" s="103"/>
      <c r="FV5780" s="103"/>
      <c r="FW5780" s="103"/>
      <c r="FX5780" s="103"/>
      <c r="FZ5780" s="103"/>
      <c r="GD5780" s="103"/>
    </row>
    <row r="5781" spans="6:186" ht="15" customHeight="1">
      <c r="F5781" s="103"/>
      <c r="J5781" s="103"/>
      <c r="K5781" s="103"/>
      <c r="N5781" s="103"/>
      <c r="O5781" s="103"/>
      <c r="T5781" s="103"/>
      <c r="U5781" s="103"/>
      <c r="Y5781" s="103"/>
      <c r="Z5781" s="103"/>
      <c r="AD5781" s="103"/>
      <c r="AE5781" s="103"/>
      <c r="AK5781" s="103"/>
      <c r="AL5781" s="103"/>
      <c r="AS5781" s="103"/>
      <c r="AT5781" s="103"/>
      <c r="AY5781" s="103"/>
      <c r="AZ5781" s="103"/>
      <c r="BF5781" s="103"/>
      <c r="BG5781" s="103"/>
      <c r="BL5781" s="103"/>
      <c r="BM5781" s="103"/>
      <c r="BS5781" s="103"/>
      <c r="BT5781" s="103"/>
      <c r="BY5781" s="103"/>
      <c r="BZ5781" s="103"/>
      <c r="CB5781" s="103"/>
      <c r="CC5781" s="103"/>
      <c r="CF5781" s="103"/>
      <c r="CG5781" s="103"/>
      <c r="CI5781" s="103"/>
      <c r="CJ5781" s="103"/>
      <c r="CM5781" s="103"/>
      <c r="CN5781" s="103"/>
      <c r="CS5781" s="103"/>
      <c r="CT5781" s="103"/>
      <c r="CY5781" s="103"/>
      <c r="DB5781" s="103"/>
      <c r="FQ5781" s="103"/>
      <c r="FS5781" s="103"/>
      <c r="FT5781" s="103"/>
      <c r="FU5781" s="103"/>
      <c r="FV5781" s="103"/>
      <c r="FW5781" s="103"/>
      <c r="FX5781" s="103"/>
      <c r="FZ5781" s="103"/>
      <c r="GD5781" s="103"/>
    </row>
    <row r="5782" spans="6:186" ht="15" customHeight="1">
      <c r="F5782" s="103"/>
      <c r="J5782" s="103"/>
      <c r="K5782" s="103"/>
      <c r="N5782" s="103"/>
      <c r="O5782" s="103"/>
      <c r="T5782" s="103"/>
      <c r="U5782" s="103"/>
      <c r="Y5782" s="103"/>
      <c r="Z5782" s="103"/>
      <c r="AD5782" s="103"/>
      <c r="AE5782" s="103"/>
      <c r="AK5782" s="103"/>
      <c r="AL5782" s="103"/>
      <c r="AS5782" s="103"/>
      <c r="AT5782" s="103"/>
      <c r="AY5782" s="103"/>
      <c r="AZ5782" s="103"/>
      <c r="BF5782" s="103"/>
      <c r="BG5782" s="103"/>
      <c r="BL5782" s="103"/>
      <c r="BM5782" s="103"/>
      <c r="BS5782" s="103"/>
      <c r="BT5782" s="103"/>
      <c r="BY5782" s="103"/>
      <c r="BZ5782" s="103"/>
      <c r="CB5782" s="103"/>
      <c r="CC5782" s="103"/>
      <c r="CF5782" s="103"/>
      <c r="CG5782" s="103"/>
      <c r="CI5782" s="103"/>
      <c r="CJ5782" s="103"/>
      <c r="CM5782" s="103"/>
      <c r="CN5782" s="103"/>
      <c r="CS5782" s="103"/>
      <c r="CT5782" s="103"/>
      <c r="CY5782" s="103"/>
      <c r="DB5782" s="103"/>
      <c r="FQ5782" s="103"/>
      <c r="FS5782" s="103"/>
      <c r="FT5782" s="103"/>
      <c r="FU5782" s="103"/>
      <c r="FV5782" s="103"/>
      <c r="FW5782" s="103"/>
      <c r="FX5782" s="103"/>
      <c r="FZ5782" s="103"/>
      <c r="GD5782" s="103"/>
    </row>
    <row r="5783" spans="6:186" ht="15" customHeight="1">
      <c r="F5783" s="103"/>
      <c r="J5783" s="103"/>
      <c r="K5783" s="103"/>
      <c r="N5783" s="103"/>
      <c r="O5783" s="103"/>
      <c r="T5783" s="103"/>
      <c r="U5783" s="103"/>
      <c r="Y5783" s="103"/>
      <c r="Z5783" s="103"/>
      <c r="AD5783" s="103"/>
      <c r="AE5783" s="103"/>
      <c r="AK5783" s="103"/>
      <c r="AL5783" s="103"/>
      <c r="AS5783" s="103"/>
      <c r="AT5783" s="103"/>
      <c r="AY5783" s="103"/>
      <c r="AZ5783" s="103"/>
      <c r="BF5783" s="103"/>
      <c r="BG5783" s="103"/>
      <c r="BL5783" s="103"/>
      <c r="BM5783" s="103"/>
      <c r="BS5783" s="103"/>
      <c r="BT5783" s="103"/>
      <c r="BY5783" s="103"/>
      <c r="BZ5783" s="103"/>
      <c r="CB5783" s="103"/>
      <c r="CC5783" s="103"/>
      <c r="CF5783" s="103"/>
      <c r="CG5783" s="103"/>
      <c r="CI5783" s="103"/>
      <c r="CJ5783" s="103"/>
      <c r="CM5783" s="103"/>
      <c r="CN5783" s="103"/>
      <c r="CS5783" s="103"/>
      <c r="CT5783" s="103"/>
      <c r="CY5783" s="103"/>
      <c r="DB5783" s="103"/>
      <c r="FQ5783" s="103"/>
      <c r="FS5783" s="103"/>
      <c r="FT5783" s="103"/>
      <c r="FU5783" s="103"/>
      <c r="FV5783" s="103"/>
      <c r="FW5783" s="103"/>
      <c r="FX5783" s="103"/>
      <c r="FZ5783" s="103"/>
      <c r="GD5783" s="103"/>
    </row>
    <row r="5784" spans="6:186" ht="15" customHeight="1">
      <c r="F5784" s="103"/>
      <c r="J5784" s="103"/>
      <c r="K5784" s="103"/>
      <c r="N5784" s="103"/>
      <c r="O5784" s="103"/>
      <c r="T5784" s="103"/>
      <c r="U5784" s="103"/>
      <c r="Y5784" s="103"/>
      <c r="Z5784" s="103"/>
      <c r="AD5784" s="103"/>
      <c r="AE5784" s="103"/>
      <c r="AK5784" s="103"/>
      <c r="AL5784" s="103"/>
      <c r="AS5784" s="103"/>
      <c r="AT5784" s="103"/>
      <c r="AY5784" s="103"/>
      <c r="AZ5784" s="103"/>
      <c r="BF5784" s="103"/>
      <c r="BG5784" s="103"/>
      <c r="BL5784" s="103"/>
      <c r="BM5784" s="103"/>
      <c r="BS5784" s="103"/>
      <c r="BT5784" s="103"/>
      <c r="BY5784" s="103"/>
      <c r="BZ5784" s="103"/>
      <c r="CB5784" s="103"/>
      <c r="CC5784" s="103"/>
      <c r="CF5784" s="103"/>
      <c r="CG5784" s="103"/>
      <c r="CI5784" s="103"/>
      <c r="CJ5784" s="103"/>
      <c r="CM5784" s="103"/>
      <c r="CN5784" s="103"/>
      <c r="CS5784" s="103"/>
      <c r="CT5784" s="103"/>
      <c r="CY5784" s="103"/>
      <c r="DB5784" s="103"/>
      <c r="FQ5784" s="103"/>
      <c r="FS5784" s="103"/>
      <c r="FT5784" s="103"/>
      <c r="FU5784" s="103"/>
      <c r="FV5784" s="103"/>
      <c r="FW5784" s="103"/>
      <c r="FX5784" s="103"/>
      <c r="FZ5784" s="103"/>
      <c r="GD5784" s="103"/>
    </row>
    <row r="5785" spans="6:186" ht="15" customHeight="1">
      <c r="F5785" s="103"/>
      <c r="J5785" s="103"/>
      <c r="K5785" s="103"/>
      <c r="N5785" s="103"/>
      <c r="O5785" s="103"/>
      <c r="T5785" s="103"/>
      <c r="U5785" s="103"/>
      <c r="Y5785" s="103"/>
      <c r="Z5785" s="103"/>
      <c r="AD5785" s="103"/>
      <c r="AE5785" s="103"/>
      <c r="AK5785" s="103"/>
      <c r="AL5785" s="103"/>
      <c r="AS5785" s="103"/>
      <c r="AT5785" s="103"/>
      <c r="AY5785" s="103"/>
      <c r="AZ5785" s="103"/>
      <c r="BF5785" s="103"/>
      <c r="BG5785" s="103"/>
      <c r="BL5785" s="103"/>
      <c r="BM5785" s="103"/>
      <c r="BS5785" s="103"/>
      <c r="BT5785" s="103"/>
      <c r="BY5785" s="103"/>
      <c r="BZ5785" s="103"/>
      <c r="CB5785" s="103"/>
      <c r="CC5785" s="103"/>
      <c r="CF5785" s="103"/>
      <c r="CG5785" s="103"/>
      <c r="CI5785" s="103"/>
      <c r="CJ5785" s="103"/>
      <c r="CM5785" s="103"/>
      <c r="CN5785" s="103"/>
      <c r="CS5785" s="103"/>
      <c r="CT5785" s="103"/>
      <c r="CY5785" s="103"/>
      <c r="DB5785" s="103"/>
      <c r="FQ5785" s="103"/>
      <c r="FS5785" s="103"/>
      <c r="FT5785" s="103"/>
      <c r="FU5785" s="103"/>
      <c r="FV5785" s="103"/>
      <c r="FW5785" s="103"/>
      <c r="FX5785" s="103"/>
      <c r="FZ5785" s="103"/>
      <c r="GD5785" s="103"/>
    </row>
    <row r="5786" spans="6:186" ht="15" customHeight="1">
      <c r="F5786" s="103"/>
      <c r="J5786" s="103"/>
      <c r="K5786" s="103"/>
      <c r="N5786" s="103"/>
      <c r="O5786" s="103"/>
      <c r="T5786" s="103"/>
      <c r="U5786" s="103"/>
      <c r="Y5786" s="103"/>
      <c r="Z5786" s="103"/>
      <c r="AD5786" s="103"/>
      <c r="AE5786" s="103"/>
      <c r="AK5786" s="103"/>
      <c r="AL5786" s="103"/>
      <c r="AS5786" s="103"/>
      <c r="AT5786" s="103"/>
      <c r="AY5786" s="103"/>
      <c r="AZ5786" s="103"/>
      <c r="BF5786" s="103"/>
      <c r="BG5786" s="103"/>
      <c r="BL5786" s="103"/>
      <c r="BM5786" s="103"/>
      <c r="BS5786" s="103"/>
      <c r="BT5786" s="103"/>
      <c r="BY5786" s="103"/>
      <c r="BZ5786" s="103"/>
      <c r="CB5786" s="103"/>
      <c r="CC5786" s="103"/>
      <c r="CF5786" s="103"/>
      <c r="CG5786" s="103"/>
      <c r="CI5786" s="103"/>
      <c r="CJ5786" s="103"/>
      <c r="CM5786" s="103"/>
      <c r="CN5786" s="103"/>
      <c r="CS5786" s="103"/>
      <c r="CT5786" s="103"/>
      <c r="CY5786" s="103"/>
      <c r="DB5786" s="103"/>
      <c r="FQ5786" s="103"/>
      <c r="FS5786" s="103"/>
      <c r="FT5786" s="103"/>
      <c r="FU5786" s="103"/>
      <c r="FV5786" s="103"/>
      <c r="FW5786" s="103"/>
      <c r="FX5786" s="103"/>
      <c r="FZ5786" s="103"/>
      <c r="GD5786" s="103"/>
    </row>
    <row r="5787" spans="6:186" ht="15" customHeight="1">
      <c r="F5787" s="103"/>
      <c r="J5787" s="103"/>
      <c r="K5787" s="103"/>
      <c r="N5787" s="103"/>
      <c r="O5787" s="103"/>
      <c r="T5787" s="103"/>
      <c r="U5787" s="103"/>
      <c r="Y5787" s="103"/>
      <c r="Z5787" s="103"/>
      <c r="AD5787" s="103"/>
      <c r="AE5787" s="103"/>
      <c r="AK5787" s="103"/>
      <c r="AL5787" s="103"/>
      <c r="AS5787" s="103"/>
      <c r="AT5787" s="103"/>
      <c r="AY5787" s="103"/>
      <c r="AZ5787" s="103"/>
      <c r="BF5787" s="103"/>
      <c r="BG5787" s="103"/>
      <c r="BL5787" s="103"/>
      <c r="BM5787" s="103"/>
      <c r="BS5787" s="103"/>
      <c r="BT5787" s="103"/>
      <c r="BY5787" s="103"/>
      <c r="BZ5787" s="103"/>
      <c r="CB5787" s="103"/>
      <c r="CC5787" s="103"/>
      <c r="CF5787" s="103"/>
      <c r="CG5787" s="103"/>
      <c r="CI5787" s="103"/>
      <c r="CJ5787" s="103"/>
      <c r="CM5787" s="103"/>
      <c r="CN5787" s="103"/>
      <c r="CS5787" s="103"/>
      <c r="CT5787" s="103"/>
      <c r="CY5787" s="103"/>
      <c r="DB5787" s="103"/>
      <c r="FQ5787" s="103"/>
      <c r="FS5787" s="103"/>
      <c r="FT5787" s="103"/>
      <c r="FU5787" s="103"/>
      <c r="FV5787" s="103"/>
      <c r="FW5787" s="103"/>
      <c r="FX5787" s="103"/>
      <c r="FZ5787" s="103"/>
      <c r="GD5787" s="103"/>
    </row>
    <row r="5788" spans="6:186" ht="15" customHeight="1">
      <c r="F5788" s="103"/>
      <c r="J5788" s="103"/>
      <c r="K5788" s="103"/>
      <c r="N5788" s="103"/>
      <c r="O5788" s="103"/>
      <c r="T5788" s="103"/>
      <c r="U5788" s="103"/>
      <c r="Y5788" s="103"/>
      <c r="Z5788" s="103"/>
      <c r="AD5788" s="103"/>
      <c r="AE5788" s="103"/>
      <c r="AK5788" s="103"/>
      <c r="AL5788" s="103"/>
      <c r="AS5788" s="103"/>
      <c r="AT5788" s="103"/>
      <c r="AY5788" s="103"/>
      <c r="AZ5788" s="103"/>
      <c r="BF5788" s="103"/>
      <c r="BG5788" s="103"/>
      <c r="BL5788" s="103"/>
      <c r="BM5788" s="103"/>
      <c r="BS5788" s="103"/>
      <c r="BT5788" s="103"/>
      <c r="BY5788" s="103"/>
      <c r="BZ5788" s="103"/>
      <c r="CB5788" s="103"/>
      <c r="CC5788" s="103"/>
      <c r="CF5788" s="103"/>
      <c r="CG5788" s="103"/>
      <c r="CI5788" s="103"/>
      <c r="CJ5788" s="103"/>
      <c r="CM5788" s="103"/>
      <c r="CN5788" s="103"/>
      <c r="CS5788" s="103"/>
      <c r="CT5788" s="103"/>
      <c r="CY5788" s="103"/>
      <c r="DB5788" s="103"/>
      <c r="FQ5788" s="103"/>
      <c r="FS5788" s="103"/>
      <c r="FT5788" s="103"/>
      <c r="FU5788" s="103"/>
      <c r="FV5788" s="103"/>
      <c r="FW5788" s="103"/>
      <c r="FX5788" s="103"/>
      <c r="FZ5788" s="103"/>
      <c r="GD5788" s="103"/>
    </row>
    <row r="5789" spans="6:186" ht="15" customHeight="1">
      <c r="F5789" s="103"/>
      <c r="J5789" s="103"/>
      <c r="K5789" s="103"/>
      <c r="N5789" s="103"/>
      <c r="O5789" s="103"/>
      <c r="T5789" s="103"/>
      <c r="U5789" s="103"/>
      <c r="Y5789" s="103"/>
      <c r="Z5789" s="103"/>
      <c r="AD5789" s="103"/>
      <c r="AE5789" s="103"/>
      <c r="AK5789" s="103"/>
      <c r="AL5789" s="103"/>
      <c r="AS5789" s="103"/>
      <c r="AT5789" s="103"/>
      <c r="AY5789" s="103"/>
      <c r="AZ5789" s="103"/>
      <c r="BF5789" s="103"/>
      <c r="BG5789" s="103"/>
      <c r="BL5789" s="103"/>
      <c r="BM5789" s="103"/>
      <c r="BS5789" s="103"/>
      <c r="BT5789" s="103"/>
      <c r="BY5789" s="103"/>
      <c r="BZ5789" s="103"/>
      <c r="CB5789" s="103"/>
      <c r="CC5789" s="103"/>
      <c r="CF5789" s="103"/>
      <c r="CG5789" s="103"/>
      <c r="CI5789" s="103"/>
      <c r="CJ5789" s="103"/>
      <c r="CM5789" s="103"/>
      <c r="CN5789" s="103"/>
      <c r="CS5789" s="103"/>
      <c r="CT5789" s="103"/>
      <c r="CY5789" s="103"/>
      <c r="DB5789" s="103"/>
      <c r="FQ5789" s="103"/>
      <c r="FS5789" s="103"/>
      <c r="FT5789" s="103"/>
      <c r="FU5789" s="103"/>
      <c r="FV5789" s="103"/>
      <c r="FW5789" s="103"/>
      <c r="FX5789" s="103"/>
      <c r="FZ5789" s="103"/>
      <c r="GD5789" s="103"/>
    </row>
    <row r="5790" spans="6:186" ht="15" customHeight="1">
      <c r="F5790" s="103"/>
      <c r="J5790" s="103"/>
      <c r="K5790" s="103"/>
      <c r="N5790" s="103"/>
      <c r="O5790" s="103"/>
      <c r="T5790" s="103"/>
      <c r="U5790" s="103"/>
      <c r="Y5790" s="103"/>
      <c r="Z5790" s="103"/>
      <c r="AD5790" s="103"/>
      <c r="AE5790" s="103"/>
      <c r="AK5790" s="103"/>
      <c r="AL5790" s="103"/>
      <c r="AS5790" s="103"/>
      <c r="AT5790" s="103"/>
      <c r="AY5790" s="103"/>
      <c r="AZ5790" s="103"/>
      <c r="BF5790" s="103"/>
      <c r="BG5790" s="103"/>
      <c r="BL5790" s="103"/>
      <c r="BM5790" s="103"/>
      <c r="BS5790" s="103"/>
      <c r="BT5790" s="103"/>
      <c r="BY5790" s="103"/>
      <c r="BZ5790" s="103"/>
      <c r="CB5790" s="103"/>
      <c r="CC5790" s="103"/>
      <c r="CF5790" s="103"/>
      <c r="CG5790" s="103"/>
      <c r="CI5790" s="103"/>
      <c r="CJ5790" s="103"/>
      <c r="CM5790" s="103"/>
      <c r="CN5790" s="103"/>
      <c r="CS5790" s="103"/>
      <c r="CT5790" s="103"/>
      <c r="CY5790" s="103"/>
      <c r="DB5790" s="103"/>
      <c r="FQ5790" s="103"/>
      <c r="FS5790" s="103"/>
      <c r="FT5790" s="103"/>
      <c r="FU5790" s="103"/>
      <c r="FV5790" s="103"/>
      <c r="FW5790" s="103"/>
      <c r="FX5790" s="103"/>
      <c r="FZ5790" s="103"/>
      <c r="GD5790" s="103"/>
    </row>
    <row r="5791" spans="6:186" ht="15" customHeight="1">
      <c r="F5791" s="103"/>
      <c r="J5791" s="103"/>
      <c r="K5791" s="103"/>
      <c r="N5791" s="103"/>
      <c r="O5791" s="103"/>
      <c r="T5791" s="103"/>
      <c r="U5791" s="103"/>
      <c r="Y5791" s="103"/>
      <c r="Z5791" s="103"/>
      <c r="AD5791" s="103"/>
      <c r="AE5791" s="103"/>
      <c r="AK5791" s="103"/>
      <c r="AL5791" s="103"/>
      <c r="AS5791" s="103"/>
      <c r="AT5791" s="103"/>
      <c r="AY5791" s="103"/>
      <c r="AZ5791" s="103"/>
      <c r="BF5791" s="103"/>
      <c r="BG5791" s="103"/>
      <c r="BL5791" s="103"/>
      <c r="BM5791" s="103"/>
      <c r="BS5791" s="103"/>
      <c r="BT5791" s="103"/>
      <c r="BY5791" s="103"/>
      <c r="BZ5791" s="103"/>
      <c r="CB5791" s="103"/>
      <c r="CC5791" s="103"/>
      <c r="CF5791" s="103"/>
      <c r="CG5791" s="103"/>
      <c r="CI5791" s="103"/>
      <c r="CJ5791" s="103"/>
      <c r="CM5791" s="103"/>
      <c r="CN5791" s="103"/>
      <c r="CS5791" s="103"/>
      <c r="CT5791" s="103"/>
      <c r="CY5791" s="103"/>
      <c r="DB5791" s="103"/>
      <c r="FQ5791" s="103"/>
      <c r="FS5791" s="103"/>
      <c r="FT5791" s="103"/>
      <c r="FU5791" s="103"/>
      <c r="FV5791" s="103"/>
      <c r="FW5791" s="103"/>
      <c r="FX5791" s="103"/>
      <c r="FZ5791" s="103"/>
      <c r="GD5791" s="103"/>
    </row>
    <row r="5792" spans="6:186" ht="15" customHeight="1">
      <c r="F5792" s="103"/>
      <c r="J5792" s="103"/>
      <c r="K5792" s="103"/>
      <c r="N5792" s="103"/>
      <c r="O5792" s="103"/>
      <c r="T5792" s="103"/>
      <c r="U5792" s="103"/>
      <c r="Y5792" s="103"/>
      <c r="Z5792" s="103"/>
      <c r="AD5792" s="103"/>
      <c r="AE5792" s="103"/>
      <c r="AK5792" s="103"/>
      <c r="AL5792" s="103"/>
      <c r="AS5792" s="103"/>
      <c r="AT5792" s="103"/>
      <c r="AY5792" s="103"/>
      <c r="AZ5792" s="103"/>
      <c r="BF5792" s="103"/>
      <c r="BG5792" s="103"/>
      <c r="BL5792" s="103"/>
      <c r="BM5792" s="103"/>
      <c r="BS5792" s="103"/>
      <c r="BT5792" s="103"/>
      <c r="BY5792" s="103"/>
      <c r="BZ5792" s="103"/>
      <c r="CB5792" s="103"/>
      <c r="CC5792" s="103"/>
      <c r="CF5792" s="103"/>
      <c r="CG5792" s="103"/>
      <c r="CI5792" s="103"/>
      <c r="CJ5792" s="103"/>
      <c r="CM5792" s="103"/>
      <c r="CN5792" s="103"/>
      <c r="CS5792" s="103"/>
      <c r="CT5792" s="103"/>
      <c r="CY5792" s="103"/>
      <c r="DB5792" s="103"/>
      <c r="FQ5792" s="103"/>
      <c r="FS5792" s="103"/>
      <c r="FT5792" s="103"/>
      <c r="FU5792" s="103"/>
      <c r="FV5792" s="103"/>
      <c r="FW5792" s="103"/>
      <c r="FX5792" s="103"/>
      <c r="FZ5792" s="103"/>
      <c r="GD5792" s="103"/>
    </row>
    <row r="5793" spans="6:186" ht="15" customHeight="1">
      <c r="F5793" s="103"/>
      <c r="J5793" s="103"/>
      <c r="K5793" s="103"/>
      <c r="N5793" s="103"/>
      <c r="O5793" s="103"/>
      <c r="T5793" s="103"/>
      <c r="U5793" s="103"/>
      <c r="Y5793" s="103"/>
      <c r="Z5793" s="103"/>
      <c r="AD5793" s="103"/>
      <c r="AE5793" s="103"/>
      <c r="AK5793" s="103"/>
      <c r="AL5793" s="103"/>
      <c r="AS5793" s="103"/>
      <c r="AT5793" s="103"/>
      <c r="AY5793" s="103"/>
      <c r="AZ5793" s="103"/>
      <c r="BF5793" s="103"/>
      <c r="BG5793" s="103"/>
      <c r="BL5793" s="103"/>
      <c r="BM5793" s="103"/>
      <c r="BS5793" s="103"/>
      <c r="BT5793" s="103"/>
      <c r="BY5793" s="103"/>
      <c r="BZ5793" s="103"/>
      <c r="CB5793" s="103"/>
      <c r="CC5793" s="103"/>
      <c r="CF5793" s="103"/>
      <c r="CG5793" s="103"/>
      <c r="CI5793" s="103"/>
      <c r="CJ5793" s="103"/>
      <c r="CM5793" s="103"/>
      <c r="CN5793" s="103"/>
      <c r="CS5793" s="103"/>
      <c r="CT5793" s="103"/>
      <c r="CY5793" s="103"/>
      <c r="DB5793" s="103"/>
      <c r="FQ5793" s="103"/>
      <c r="FS5793" s="103"/>
      <c r="FT5793" s="103"/>
      <c r="FU5793" s="103"/>
      <c r="FV5793" s="103"/>
      <c r="FW5793" s="103"/>
      <c r="FX5793" s="103"/>
      <c r="FZ5793" s="103"/>
      <c r="GD5793" s="103"/>
    </row>
    <row r="5794" spans="6:186" ht="15" customHeight="1">
      <c r="F5794" s="103"/>
      <c r="J5794" s="103"/>
      <c r="K5794" s="103"/>
      <c r="N5794" s="103"/>
      <c r="O5794" s="103"/>
      <c r="T5794" s="103"/>
      <c r="U5794" s="103"/>
      <c r="Y5794" s="103"/>
      <c r="Z5794" s="103"/>
      <c r="AD5794" s="103"/>
      <c r="AE5794" s="103"/>
      <c r="AK5794" s="103"/>
      <c r="AL5794" s="103"/>
      <c r="AS5794" s="103"/>
      <c r="AT5794" s="103"/>
      <c r="AY5794" s="103"/>
      <c r="AZ5794" s="103"/>
      <c r="BF5794" s="103"/>
      <c r="BG5794" s="103"/>
      <c r="BL5794" s="103"/>
      <c r="BM5794" s="103"/>
      <c r="BS5794" s="103"/>
      <c r="BT5794" s="103"/>
      <c r="BY5794" s="103"/>
      <c r="BZ5794" s="103"/>
      <c r="CB5794" s="103"/>
      <c r="CC5794" s="103"/>
      <c r="CF5794" s="103"/>
      <c r="CG5794" s="103"/>
      <c r="CI5794" s="103"/>
      <c r="CJ5794" s="103"/>
      <c r="CM5794" s="103"/>
      <c r="CN5794" s="103"/>
      <c r="CS5794" s="103"/>
      <c r="CT5794" s="103"/>
      <c r="CY5794" s="103"/>
      <c r="DB5794" s="103"/>
      <c r="FQ5794" s="103"/>
      <c r="FS5794" s="103"/>
      <c r="FT5794" s="103"/>
      <c r="FU5794" s="103"/>
      <c r="FV5794" s="103"/>
      <c r="FW5794" s="103"/>
      <c r="FX5794" s="103"/>
      <c r="FZ5794" s="103"/>
      <c r="GD5794" s="103"/>
    </row>
  </sheetData>
  <autoFilter ref="A2:IC2">
    <sortState ref="A3:IC1904">
      <sortCondition ref="D2"/>
    </sortState>
  </autoFilter>
  <mergeCells count="37">
    <mergeCell ref="GO1:GU1"/>
    <mergeCell ref="DM1:DO1"/>
    <mergeCell ref="DP1:DW1"/>
    <mergeCell ref="ET1:EZ1"/>
    <mergeCell ref="FA1:FH1"/>
    <mergeCell ref="GE1:GN1"/>
    <mergeCell ref="FZ1:GD1"/>
    <mergeCell ref="EK1:EM1"/>
    <mergeCell ref="CT1:DB1"/>
    <mergeCell ref="FQ1:FY1"/>
    <mergeCell ref="A1:E1"/>
    <mergeCell ref="BT1:BY1"/>
    <mergeCell ref="FI1:FP1"/>
    <mergeCell ref="DC1:DH1"/>
    <mergeCell ref="DI1:DL1"/>
    <mergeCell ref="EN1:ES1"/>
    <mergeCell ref="AE1:AK1"/>
    <mergeCell ref="AT1:AY1"/>
    <mergeCell ref="AL1:AS1"/>
    <mergeCell ref="CJ1:CM1"/>
    <mergeCell ref="BZ1:CB1"/>
    <mergeCell ref="HD1:HK1"/>
    <mergeCell ref="HS1:HW1"/>
    <mergeCell ref="HQ1:HR1"/>
    <mergeCell ref="F1:J1"/>
    <mergeCell ref="K1:N1"/>
    <mergeCell ref="O1:T1"/>
    <mergeCell ref="U1:Y1"/>
    <mergeCell ref="CC1:CF1"/>
    <mergeCell ref="Z1:AD1"/>
    <mergeCell ref="GV1:HC1"/>
    <mergeCell ref="DX1:EJ1"/>
    <mergeCell ref="CG1:CI1"/>
    <mergeCell ref="AZ1:BF1"/>
    <mergeCell ref="BM1:BS1"/>
    <mergeCell ref="BG1:BL1"/>
    <mergeCell ref="CN1:CS1"/>
  </mergeCells>
  <phoneticPr fontId="0" type="noConversion"/>
  <pageMargins left="0.25" right="0.25" top="1" bottom="1" header="0.5" footer="0.5"/>
  <pageSetup orientation="portrait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AY139"/>
  <sheetViews>
    <sheetView workbookViewId="0">
      <selection activeCell="AT19" sqref="AT19"/>
    </sheetView>
  </sheetViews>
  <sheetFormatPr baseColWidth="10" defaultColWidth="8.6328125" defaultRowHeight="12" customHeight="1" x14ac:dyDescent="0"/>
  <cols>
    <col min="1" max="1" width="4.7265625" style="427" customWidth="1"/>
    <col min="2" max="2" width="10.26953125" style="610" customWidth="1"/>
    <col min="3" max="3" width="10.81640625" style="610" customWidth="1"/>
    <col min="4" max="4" width="8.1796875" style="610" customWidth="1"/>
    <col min="5" max="14" width="3.81640625" style="424" customWidth="1"/>
    <col min="15" max="15" width="3.81640625" style="611" customWidth="1"/>
    <col min="16" max="41" width="3.453125" style="424" hidden="1" customWidth="1"/>
    <col min="42" max="42" width="4.90625" style="427" customWidth="1"/>
    <col min="43" max="43" width="6.54296875" style="427" customWidth="1"/>
    <col min="44" max="44" width="4.6328125" style="427" customWidth="1"/>
    <col min="45" max="45" width="2.6328125" style="427" customWidth="1"/>
    <col min="46" max="46" width="4.6328125" style="427" customWidth="1"/>
    <col min="47" max="47" width="5.08984375" style="427" customWidth="1"/>
    <col min="48" max="48" width="5.453125" style="427" customWidth="1"/>
    <col min="49" max="49" width="7" style="424" hidden="1" customWidth="1"/>
    <col min="50" max="51" width="8.6328125" style="424" hidden="1" customWidth="1"/>
    <col min="52" max="16384" width="8.6328125" style="611"/>
  </cols>
  <sheetData>
    <row r="1" spans="1:51" s="436" customFormat="1" ht="29.25" customHeight="1" thickTop="1" thickBot="1">
      <c r="A1" s="661" t="s">
        <v>3214</v>
      </c>
      <c r="B1" s="662"/>
      <c r="C1" s="662"/>
      <c r="D1" s="663"/>
      <c r="E1" s="621" t="s">
        <v>3215</v>
      </c>
      <c r="F1" s="653"/>
      <c r="G1" s="653"/>
      <c r="H1" s="654"/>
      <c r="I1" s="655" t="s">
        <v>3216</v>
      </c>
      <c r="J1" s="656"/>
      <c r="K1" s="657"/>
      <c r="L1" s="658" t="s">
        <v>3217</v>
      </c>
      <c r="M1" s="659"/>
      <c r="N1" s="659"/>
      <c r="O1" s="660"/>
      <c r="P1" s="428"/>
      <c r="Q1" s="429"/>
      <c r="R1" s="429"/>
      <c r="S1" s="429"/>
      <c r="T1" s="429"/>
      <c r="U1" s="430"/>
      <c r="V1" s="431"/>
      <c r="W1" s="432"/>
      <c r="X1" s="432"/>
      <c r="Y1" s="432"/>
      <c r="Z1" s="432"/>
      <c r="AA1" s="432"/>
      <c r="AB1" s="433"/>
      <c r="AC1" s="431"/>
      <c r="AD1" s="432"/>
      <c r="AE1" s="433"/>
      <c r="AF1" s="431"/>
      <c r="AG1" s="432"/>
      <c r="AH1" s="432"/>
      <c r="AI1" s="431"/>
      <c r="AJ1" s="432"/>
      <c r="AK1" s="432"/>
      <c r="AL1" s="432"/>
      <c r="AM1" s="433"/>
      <c r="AN1" s="432"/>
      <c r="AO1" s="433"/>
      <c r="AP1" s="667" t="s">
        <v>3259</v>
      </c>
      <c r="AQ1" s="668"/>
      <c r="AR1" s="664" t="s">
        <v>3257</v>
      </c>
      <c r="AS1" s="665"/>
      <c r="AT1" s="665"/>
      <c r="AU1" s="665"/>
      <c r="AV1" s="666"/>
      <c r="AW1" s="434"/>
      <c r="AX1" s="435"/>
      <c r="AY1" s="435"/>
    </row>
    <row r="2" spans="1:51" s="421" customFormat="1" ht="43.5" customHeight="1">
      <c r="A2" s="437" t="s">
        <v>230</v>
      </c>
      <c r="B2" s="438" t="s">
        <v>3218</v>
      </c>
      <c r="C2" s="439" t="s">
        <v>3219</v>
      </c>
      <c r="D2" s="440" t="s">
        <v>3220</v>
      </c>
      <c r="E2" s="412" t="s">
        <v>379</v>
      </c>
      <c r="F2" s="413" t="s">
        <v>380</v>
      </c>
      <c r="G2" s="413" t="s">
        <v>381</v>
      </c>
      <c r="H2" s="441" t="s">
        <v>378</v>
      </c>
      <c r="I2" s="412" t="s">
        <v>379</v>
      </c>
      <c r="J2" s="413" t="s">
        <v>380</v>
      </c>
      <c r="K2" s="415" t="s">
        <v>378</v>
      </c>
      <c r="L2" s="480" t="s">
        <v>379</v>
      </c>
      <c r="M2" s="480" t="s">
        <v>380</v>
      </c>
      <c r="N2" s="480" t="s">
        <v>381</v>
      </c>
      <c r="O2" s="414" t="s">
        <v>378</v>
      </c>
      <c r="P2" s="416" t="s">
        <v>379</v>
      </c>
      <c r="Q2" s="413" t="s">
        <v>380</v>
      </c>
      <c r="R2" s="413" t="s">
        <v>381</v>
      </c>
      <c r="S2" s="413" t="s">
        <v>382</v>
      </c>
      <c r="T2" s="413" t="s">
        <v>383</v>
      </c>
      <c r="U2" s="417" t="s">
        <v>384</v>
      </c>
      <c r="V2" s="412" t="s">
        <v>378</v>
      </c>
      <c r="W2" s="413" t="s">
        <v>379</v>
      </c>
      <c r="X2" s="413" t="s">
        <v>380</v>
      </c>
      <c r="Y2" s="413" t="s">
        <v>381</v>
      </c>
      <c r="Z2" s="413" t="s">
        <v>382</v>
      </c>
      <c r="AA2" s="413" t="s">
        <v>383</v>
      </c>
      <c r="AB2" s="414" t="s">
        <v>384</v>
      </c>
      <c r="AC2" s="418" t="s">
        <v>378</v>
      </c>
      <c r="AD2" s="417" t="s">
        <v>379</v>
      </c>
      <c r="AE2" s="414" t="s">
        <v>380</v>
      </c>
      <c r="AF2" s="418" t="s">
        <v>378</v>
      </c>
      <c r="AG2" s="417" t="s">
        <v>379</v>
      </c>
      <c r="AH2" s="417" t="s">
        <v>380</v>
      </c>
      <c r="AI2" s="412" t="s">
        <v>378</v>
      </c>
      <c r="AJ2" s="416" t="s">
        <v>379</v>
      </c>
      <c r="AK2" s="416" t="s">
        <v>380</v>
      </c>
      <c r="AL2" s="413" t="s">
        <v>381</v>
      </c>
      <c r="AM2" s="414" t="s">
        <v>382</v>
      </c>
      <c r="AN2" s="419"/>
      <c r="AO2" s="414"/>
      <c r="AP2" s="470" t="s">
        <v>3221</v>
      </c>
      <c r="AQ2" s="471" t="s">
        <v>3258</v>
      </c>
      <c r="AR2" s="474" t="s">
        <v>226</v>
      </c>
      <c r="AS2" s="420" t="s">
        <v>101</v>
      </c>
      <c r="AT2" s="420" t="s">
        <v>227</v>
      </c>
      <c r="AU2" s="420" t="s">
        <v>228</v>
      </c>
      <c r="AV2" s="475" t="s">
        <v>229</v>
      </c>
      <c r="AW2" s="473" t="s">
        <v>2157</v>
      </c>
      <c r="AX2" s="413" t="s">
        <v>510</v>
      </c>
      <c r="AY2" s="413" t="s">
        <v>851</v>
      </c>
    </row>
    <row r="3" spans="1:51" s="436" customFormat="1" ht="12" customHeight="1">
      <c r="A3" s="425">
        <f t="shared" ref="A3:A34" si="0">RANK(AP3,$AP$3:$AP$164,0)</f>
        <v>47</v>
      </c>
      <c r="B3" s="386" t="s">
        <v>2978</v>
      </c>
      <c r="C3" s="386" t="s">
        <v>2979</v>
      </c>
      <c r="D3" s="387" t="s">
        <v>16</v>
      </c>
      <c r="E3" s="570"/>
      <c r="F3" s="571"/>
      <c r="G3" s="571"/>
      <c r="H3" s="572"/>
      <c r="I3" s="570"/>
      <c r="J3" s="571"/>
      <c r="K3" s="573"/>
      <c r="L3" s="256">
        <v>13.09</v>
      </c>
      <c r="M3" s="104">
        <v>14</v>
      </c>
      <c r="N3" s="104">
        <v>14.09</v>
      </c>
      <c r="O3" s="572"/>
      <c r="P3" s="574"/>
      <c r="Q3" s="571"/>
      <c r="R3" s="571"/>
      <c r="S3" s="571"/>
      <c r="T3" s="571"/>
      <c r="U3" s="573"/>
      <c r="V3" s="570"/>
      <c r="W3" s="571"/>
      <c r="X3" s="571"/>
      <c r="Y3" s="571"/>
      <c r="Z3" s="571"/>
      <c r="AA3" s="571"/>
      <c r="AB3" s="572"/>
      <c r="AC3" s="575"/>
      <c r="AD3" s="573"/>
      <c r="AE3" s="572"/>
      <c r="AF3" s="575"/>
      <c r="AG3" s="573"/>
      <c r="AH3" s="573"/>
      <c r="AI3" s="570"/>
      <c r="AJ3" s="574"/>
      <c r="AK3" s="574"/>
      <c r="AL3" s="571"/>
      <c r="AM3" s="572"/>
      <c r="AN3" s="576"/>
      <c r="AO3" s="577"/>
      <c r="AP3" s="442">
        <f t="shared" ref="AP3:AP34" si="1">MAX(E3:AO3)</f>
        <v>14.09</v>
      </c>
      <c r="AQ3" s="472" t="str">
        <f t="shared" ref="AQ3:AQ34" si="2">IF(AP3 &gt; 19.05, "Ultimate", IF(AP3 &gt; 17, "Master", IF(AP3 &gt; 14, "Senior", IF(AP3 &gt; 9.11, "Junior", IF(AP3 &gt; 0, "Novice", "~~~")))))</f>
        <v>Senior</v>
      </c>
      <c r="AR3" s="578">
        <f t="shared" ref="AR3:AR34" si="3">COUNTIF(E3:AO3,"&lt; 10.00")</f>
        <v>0</v>
      </c>
      <c r="AS3" s="579">
        <f t="shared" ref="AS3:AS34" si="4">COUNTIF(E3:AO3,"&lt; 14.01")-AR3</f>
        <v>2</v>
      </c>
      <c r="AT3" s="579">
        <f t="shared" ref="AT3:AT34" si="5">COUNTIF(E3:AO3,"&lt; 17.01")-AR3-AS3</f>
        <v>1</v>
      </c>
      <c r="AU3" s="579">
        <f t="shared" ref="AU3:AU34" si="6">COUNTIF(E3:AO3,"&lt; 19.06")-AR3-AS3-AT3</f>
        <v>0</v>
      </c>
      <c r="AV3" s="580">
        <f t="shared" ref="AV3:AV34" si="7">COUNTIF(E3:AO3,"&gt;= 19.06")</f>
        <v>0</v>
      </c>
      <c r="AW3" s="581"/>
      <c r="AX3" s="422"/>
      <c r="AY3" s="422"/>
    </row>
    <row r="4" spans="1:51" s="436" customFormat="1" ht="12" customHeight="1">
      <c r="A4" s="425">
        <f t="shared" si="0"/>
        <v>99</v>
      </c>
      <c r="B4" s="80" t="s">
        <v>102</v>
      </c>
      <c r="C4" s="80" t="s">
        <v>111</v>
      </c>
      <c r="D4" s="362" t="s">
        <v>184</v>
      </c>
      <c r="E4" s="20"/>
      <c r="F4" s="2"/>
      <c r="G4" s="2"/>
      <c r="H4" s="24"/>
      <c r="I4" s="20">
        <v>8.08</v>
      </c>
      <c r="J4" s="2">
        <v>8.0399999999999991</v>
      </c>
      <c r="K4" s="13">
        <v>9</v>
      </c>
      <c r="L4" s="20"/>
      <c r="M4" s="2"/>
      <c r="N4" s="2"/>
      <c r="O4" s="24"/>
      <c r="P4" s="27"/>
      <c r="Q4" s="2"/>
      <c r="R4" s="2"/>
      <c r="S4" s="2"/>
      <c r="T4" s="2"/>
      <c r="U4" s="13"/>
      <c r="V4" s="20"/>
      <c r="W4" s="2"/>
      <c r="X4" s="2"/>
      <c r="Y4" s="2"/>
      <c r="Z4" s="2"/>
      <c r="AA4" s="2"/>
      <c r="AB4" s="24"/>
      <c r="AC4" s="36"/>
      <c r="AD4" s="13"/>
      <c r="AE4" s="24"/>
      <c r="AF4" s="36"/>
      <c r="AG4" s="13"/>
      <c r="AH4" s="13"/>
      <c r="AI4" s="20"/>
      <c r="AJ4" s="27"/>
      <c r="AK4" s="27"/>
      <c r="AL4" s="2"/>
      <c r="AM4" s="24"/>
      <c r="AN4" s="34"/>
      <c r="AO4" s="577"/>
      <c r="AP4" s="442">
        <f t="shared" si="1"/>
        <v>9</v>
      </c>
      <c r="AQ4" s="472" t="str">
        <f t="shared" si="2"/>
        <v>Novice</v>
      </c>
      <c r="AR4" s="578">
        <f t="shared" si="3"/>
        <v>3</v>
      </c>
      <c r="AS4" s="579">
        <f t="shared" si="4"/>
        <v>0</v>
      </c>
      <c r="AT4" s="579">
        <f t="shared" si="5"/>
        <v>0</v>
      </c>
      <c r="AU4" s="579">
        <f t="shared" si="6"/>
        <v>0</v>
      </c>
      <c r="AV4" s="580">
        <f t="shared" si="7"/>
        <v>0</v>
      </c>
      <c r="AW4" s="581"/>
      <c r="AX4" s="422"/>
      <c r="AY4" s="422" t="s">
        <v>852</v>
      </c>
    </row>
    <row r="5" spans="1:51" s="436" customFormat="1" ht="12" customHeight="1">
      <c r="A5" s="425">
        <f t="shared" si="0"/>
        <v>51</v>
      </c>
      <c r="B5" s="386" t="s">
        <v>2987</v>
      </c>
      <c r="C5" s="386" t="s">
        <v>270</v>
      </c>
      <c r="D5" s="387" t="s">
        <v>1880</v>
      </c>
      <c r="E5" s="570"/>
      <c r="F5" s="571"/>
      <c r="G5" s="571"/>
      <c r="H5" s="572"/>
      <c r="I5" s="570"/>
      <c r="J5" s="571"/>
      <c r="K5" s="573"/>
      <c r="L5" s="256">
        <v>14</v>
      </c>
      <c r="M5" s="104">
        <v>14.06</v>
      </c>
      <c r="N5" s="571"/>
      <c r="O5" s="572"/>
      <c r="P5" s="574"/>
      <c r="Q5" s="571"/>
      <c r="R5" s="571"/>
      <c r="S5" s="571"/>
      <c r="T5" s="571"/>
      <c r="U5" s="573"/>
      <c r="V5" s="570"/>
      <c r="W5" s="571"/>
      <c r="X5" s="571"/>
      <c r="Y5" s="571"/>
      <c r="Z5" s="571"/>
      <c r="AA5" s="571"/>
      <c r="AB5" s="572"/>
      <c r="AC5" s="575"/>
      <c r="AD5" s="573"/>
      <c r="AE5" s="572"/>
      <c r="AF5" s="575"/>
      <c r="AG5" s="573"/>
      <c r="AH5" s="573"/>
      <c r="AI5" s="570"/>
      <c r="AJ5" s="574"/>
      <c r="AK5" s="574"/>
      <c r="AL5" s="571"/>
      <c r="AM5" s="572"/>
      <c r="AN5" s="576"/>
      <c r="AO5" s="577"/>
      <c r="AP5" s="442">
        <f t="shared" si="1"/>
        <v>14.06</v>
      </c>
      <c r="AQ5" s="472" t="str">
        <f t="shared" si="2"/>
        <v>Senior</v>
      </c>
      <c r="AR5" s="578">
        <f t="shared" si="3"/>
        <v>0</v>
      </c>
      <c r="AS5" s="579">
        <f t="shared" si="4"/>
        <v>1</v>
      </c>
      <c r="AT5" s="579">
        <f t="shared" si="5"/>
        <v>1</v>
      </c>
      <c r="AU5" s="579">
        <f t="shared" si="6"/>
        <v>0</v>
      </c>
      <c r="AV5" s="580">
        <f t="shared" si="7"/>
        <v>0</v>
      </c>
      <c r="AW5" s="581"/>
      <c r="AX5" s="422"/>
      <c r="AY5" s="422"/>
    </row>
    <row r="6" spans="1:51" s="436" customFormat="1" ht="12" customHeight="1">
      <c r="A6" s="425">
        <f t="shared" si="0"/>
        <v>55</v>
      </c>
      <c r="B6" s="368" t="s">
        <v>2319</v>
      </c>
      <c r="C6" s="368" t="s">
        <v>249</v>
      </c>
      <c r="D6" s="476" t="s">
        <v>75</v>
      </c>
      <c r="E6" s="54"/>
      <c r="F6" s="55"/>
      <c r="G6" s="55"/>
      <c r="H6" s="57"/>
      <c r="I6" s="54"/>
      <c r="J6" s="55"/>
      <c r="K6" s="56"/>
      <c r="L6" s="54"/>
      <c r="M6" s="55">
        <v>14.03</v>
      </c>
      <c r="N6" s="55"/>
      <c r="O6" s="57"/>
      <c r="P6" s="71"/>
      <c r="Q6" s="55"/>
      <c r="R6" s="55"/>
      <c r="S6" s="55"/>
      <c r="T6" s="55"/>
      <c r="U6" s="56"/>
      <c r="V6" s="54"/>
      <c r="W6" s="55"/>
      <c r="X6" s="55"/>
      <c r="Y6" s="55"/>
      <c r="Z6" s="55"/>
      <c r="AA6" s="55"/>
      <c r="AB6" s="57"/>
      <c r="AC6" s="58"/>
      <c r="AD6" s="56"/>
      <c r="AE6" s="57"/>
      <c r="AF6" s="58"/>
      <c r="AG6" s="56"/>
      <c r="AH6" s="56"/>
      <c r="AI6" s="54"/>
      <c r="AJ6" s="71"/>
      <c r="AK6" s="71"/>
      <c r="AL6" s="55"/>
      <c r="AM6" s="57"/>
      <c r="AN6" s="59"/>
      <c r="AO6" s="577"/>
      <c r="AP6" s="442">
        <f t="shared" si="1"/>
        <v>14.03</v>
      </c>
      <c r="AQ6" s="472" t="str">
        <f t="shared" si="2"/>
        <v>Senior</v>
      </c>
      <c r="AR6" s="578">
        <f t="shared" si="3"/>
        <v>0</v>
      </c>
      <c r="AS6" s="579">
        <f t="shared" si="4"/>
        <v>0</v>
      </c>
      <c r="AT6" s="579">
        <f t="shared" si="5"/>
        <v>1</v>
      </c>
      <c r="AU6" s="579">
        <f t="shared" si="6"/>
        <v>0</v>
      </c>
      <c r="AV6" s="580">
        <f t="shared" si="7"/>
        <v>0</v>
      </c>
      <c r="AW6" s="581"/>
      <c r="AX6" s="422"/>
      <c r="AY6" s="422"/>
    </row>
    <row r="7" spans="1:51" s="436" customFormat="1" ht="12" customHeight="1">
      <c r="A7" s="425">
        <f t="shared" si="0"/>
        <v>101</v>
      </c>
      <c r="B7" s="423" t="s">
        <v>1024</v>
      </c>
      <c r="C7" s="423" t="s">
        <v>248</v>
      </c>
      <c r="D7" s="582" t="s">
        <v>3064</v>
      </c>
      <c r="E7" s="583"/>
      <c r="F7" s="422"/>
      <c r="G7" s="422"/>
      <c r="H7" s="577"/>
      <c r="I7" s="584">
        <v>8.0399999999999991</v>
      </c>
      <c r="J7" s="585">
        <v>7.1</v>
      </c>
      <c r="K7" s="586"/>
      <c r="L7" s="587"/>
      <c r="M7" s="588"/>
      <c r="N7" s="588"/>
      <c r="O7" s="589"/>
      <c r="P7" s="590"/>
      <c r="Q7" s="588"/>
      <c r="R7" s="588"/>
      <c r="S7" s="588"/>
      <c r="T7" s="588"/>
      <c r="U7" s="586"/>
      <c r="V7" s="587"/>
      <c r="W7" s="588"/>
      <c r="X7" s="588"/>
      <c r="Y7" s="588"/>
      <c r="Z7" s="588"/>
      <c r="AA7" s="588"/>
      <c r="AB7" s="589"/>
      <c r="AC7" s="591"/>
      <c r="AD7" s="586"/>
      <c r="AE7" s="589"/>
      <c r="AF7" s="591"/>
      <c r="AG7" s="586"/>
      <c r="AH7" s="586"/>
      <c r="AI7" s="587"/>
      <c r="AJ7" s="590"/>
      <c r="AK7" s="590"/>
      <c r="AL7" s="588"/>
      <c r="AM7" s="589"/>
      <c r="AN7" s="592"/>
      <c r="AO7" s="589"/>
      <c r="AP7" s="442">
        <f t="shared" si="1"/>
        <v>8.0399999999999991</v>
      </c>
      <c r="AQ7" s="472" t="str">
        <f t="shared" si="2"/>
        <v>Novice</v>
      </c>
      <c r="AR7" s="578">
        <f t="shared" si="3"/>
        <v>2</v>
      </c>
      <c r="AS7" s="579">
        <f t="shared" si="4"/>
        <v>0</v>
      </c>
      <c r="AT7" s="579">
        <f t="shared" si="5"/>
        <v>0</v>
      </c>
      <c r="AU7" s="579">
        <f t="shared" si="6"/>
        <v>0</v>
      </c>
      <c r="AV7" s="580">
        <f t="shared" si="7"/>
        <v>0</v>
      </c>
      <c r="AW7" s="590"/>
      <c r="AX7" s="588"/>
      <c r="AY7" s="588"/>
    </row>
    <row r="8" spans="1:51" s="436" customFormat="1" ht="12" customHeight="1">
      <c r="A8" s="425">
        <f t="shared" si="0"/>
        <v>25</v>
      </c>
      <c r="B8" s="386" t="s">
        <v>340</v>
      </c>
      <c r="C8" s="386" t="s">
        <v>2146</v>
      </c>
      <c r="D8" s="387" t="s">
        <v>2309</v>
      </c>
      <c r="E8" s="48"/>
      <c r="F8" s="49"/>
      <c r="G8" s="49"/>
      <c r="H8" s="51"/>
      <c r="I8" s="48"/>
      <c r="J8" s="49"/>
      <c r="K8" s="50"/>
      <c r="L8" s="391">
        <v>17.02</v>
      </c>
      <c r="M8" s="393">
        <v>16.02</v>
      </c>
      <c r="N8" s="393">
        <v>17.03</v>
      </c>
      <c r="O8" s="394"/>
      <c r="P8" s="70"/>
      <c r="Q8" s="49"/>
      <c r="R8" s="49"/>
      <c r="S8" s="49"/>
      <c r="T8" s="49"/>
      <c r="U8" s="50"/>
      <c r="V8" s="48"/>
      <c r="W8" s="49"/>
      <c r="X8" s="49"/>
      <c r="Y8" s="49"/>
      <c r="Z8" s="49"/>
      <c r="AA8" s="49"/>
      <c r="AB8" s="51"/>
      <c r="AC8" s="52"/>
      <c r="AD8" s="50"/>
      <c r="AE8" s="51"/>
      <c r="AF8" s="52"/>
      <c r="AG8" s="50"/>
      <c r="AH8" s="50"/>
      <c r="AI8" s="48"/>
      <c r="AJ8" s="70"/>
      <c r="AK8" s="70"/>
      <c r="AL8" s="49"/>
      <c r="AM8" s="51"/>
      <c r="AN8" s="53"/>
      <c r="AO8" s="577"/>
      <c r="AP8" s="442">
        <f t="shared" si="1"/>
        <v>17.03</v>
      </c>
      <c r="AQ8" s="472" t="str">
        <f t="shared" si="2"/>
        <v>Master</v>
      </c>
      <c r="AR8" s="578">
        <f t="shared" si="3"/>
        <v>0</v>
      </c>
      <c r="AS8" s="579">
        <f t="shared" si="4"/>
        <v>0</v>
      </c>
      <c r="AT8" s="579">
        <f t="shared" si="5"/>
        <v>1</v>
      </c>
      <c r="AU8" s="579">
        <f t="shared" si="6"/>
        <v>2</v>
      </c>
      <c r="AV8" s="580">
        <f t="shared" si="7"/>
        <v>0</v>
      </c>
      <c r="AW8" s="581"/>
      <c r="AX8" s="422"/>
      <c r="AY8" s="422"/>
    </row>
    <row r="9" spans="1:51" s="436" customFormat="1" ht="12" customHeight="1">
      <c r="A9" s="425">
        <f t="shared" si="0"/>
        <v>64</v>
      </c>
      <c r="B9" s="386" t="s">
        <v>784</v>
      </c>
      <c r="C9" s="386" t="s">
        <v>285</v>
      </c>
      <c r="D9" s="387" t="s">
        <v>72</v>
      </c>
      <c r="E9" s="570"/>
      <c r="F9" s="571"/>
      <c r="G9" s="571"/>
      <c r="H9" s="572"/>
      <c r="I9" s="570"/>
      <c r="J9" s="571"/>
      <c r="K9" s="573"/>
      <c r="L9" s="256">
        <v>13.04</v>
      </c>
      <c r="M9" s="104">
        <v>11.06</v>
      </c>
      <c r="N9" s="422"/>
      <c r="O9" s="572"/>
      <c r="P9" s="574"/>
      <c r="Q9" s="571"/>
      <c r="R9" s="571"/>
      <c r="S9" s="571"/>
      <c r="T9" s="571"/>
      <c r="U9" s="573"/>
      <c r="V9" s="570"/>
      <c r="W9" s="571"/>
      <c r="X9" s="571"/>
      <c r="Y9" s="571"/>
      <c r="Z9" s="571"/>
      <c r="AA9" s="571"/>
      <c r="AB9" s="572"/>
      <c r="AC9" s="575"/>
      <c r="AD9" s="573"/>
      <c r="AE9" s="572"/>
      <c r="AF9" s="575"/>
      <c r="AG9" s="573"/>
      <c r="AH9" s="573"/>
      <c r="AI9" s="570"/>
      <c r="AJ9" s="574"/>
      <c r="AK9" s="574"/>
      <c r="AL9" s="571"/>
      <c r="AM9" s="572"/>
      <c r="AN9" s="576"/>
      <c r="AO9" s="577"/>
      <c r="AP9" s="442">
        <f t="shared" si="1"/>
        <v>13.04</v>
      </c>
      <c r="AQ9" s="472" t="str">
        <f t="shared" si="2"/>
        <v>Junior</v>
      </c>
      <c r="AR9" s="578">
        <f t="shared" si="3"/>
        <v>0</v>
      </c>
      <c r="AS9" s="579">
        <f t="shared" si="4"/>
        <v>2</v>
      </c>
      <c r="AT9" s="579">
        <f t="shared" si="5"/>
        <v>0</v>
      </c>
      <c r="AU9" s="579">
        <f t="shared" si="6"/>
        <v>0</v>
      </c>
      <c r="AV9" s="580">
        <f t="shared" si="7"/>
        <v>0</v>
      </c>
      <c r="AW9" s="581"/>
      <c r="AX9" s="422"/>
      <c r="AY9" s="422"/>
    </row>
    <row r="10" spans="1:51" s="436" customFormat="1" ht="12" customHeight="1">
      <c r="A10" s="425">
        <f t="shared" si="0"/>
        <v>87</v>
      </c>
      <c r="B10" s="423" t="s">
        <v>155</v>
      </c>
      <c r="C10" s="423" t="s">
        <v>3188</v>
      </c>
      <c r="D10" s="582" t="s">
        <v>3189</v>
      </c>
      <c r="E10" s="570"/>
      <c r="F10" s="571"/>
      <c r="G10" s="571"/>
      <c r="H10" s="572"/>
      <c r="I10" s="570"/>
      <c r="J10" s="571"/>
      <c r="K10" s="573"/>
      <c r="L10" s="256">
        <v>8.09</v>
      </c>
      <c r="M10" s="104">
        <v>8.1</v>
      </c>
      <c r="N10" s="104">
        <v>10.039999999999999</v>
      </c>
      <c r="O10" s="572"/>
      <c r="P10" s="574"/>
      <c r="Q10" s="571"/>
      <c r="R10" s="571"/>
      <c r="S10" s="571"/>
      <c r="T10" s="571"/>
      <c r="U10" s="573"/>
      <c r="V10" s="570"/>
      <c r="W10" s="571"/>
      <c r="X10" s="571"/>
      <c r="Y10" s="571"/>
      <c r="Z10" s="571"/>
      <c r="AA10" s="571"/>
      <c r="AB10" s="572"/>
      <c r="AC10" s="575"/>
      <c r="AD10" s="573"/>
      <c r="AE10" s="572"/>
      <c r="AF10" s="575"/>
      <c r="AG10" s="573"/>
      <c r="AH10" s="573"/>
      <c r="AI10" s="583"/>
      <c r="AJ10" s="581"/>
      <c r="AK10" s="581"/>
      <c r="AL10" s="422"/>
      <c r="AM10" s="577"/>
      <c r="AN10" s="576"/>
      <c r="AO10" s="572"/>
      <c r="AP10" s="442">
        <f t="shared" si="1"/>
        <v>10.039999999999999</v>
      </c>
      <c r="AQ10" s="472" t="str">
        <f t="shared" si="2"/>
        <v>Junior</v>
      </c>
      <c r="AR10" s="578">
        <f t="shared" si="3"/>
        <v>2</v>
      </c>
      <c r="AS10" s="579">
        <f t="shared" si="4"/>
        <v>1</v>
      </c>
      <c r="AT10" s="579">
        <f t="shared" si="5"/>
        <v>0</v>
      </c>
      <c r="AU10" s="579">
        <f t="shared" si="6"/>
        <v>0</v>
      </c>
      <c r="AV10" s="580">
        <f t="shared" si="7"/>
        <v>0</v>
      </c>
      <c r="AW10" s="581"/>
      <c r="AX10" s="422"/>
      <c r="AY10" s="422"/>
    </row>
    <row r="11" spans="1:51" s="436" customFormat="1" ht="12" customHeight="1">
      <c r="A11" s="425">
        <f t="shared" si="0"/>
        <v>2</v>
      </c>
      <c r="B11" s="237" t="s">
        <v>427</v>
      </c>
      <c r="C11" s="237" t="s">
        <v>296</v>
      </c>
      <c r="D11" s="363" t="s">
        <v>2588</v>
      </c>
      <c r="E11" s="48">
        <v>21.04</v>
      </c>
      <c r="F11" s="49">
        <v>21.04</v>
      </c>
      <c r="G11" s="49">
        <v>22.1</v>
      </c>
      <c r="H11" s="51">
        <v>22.1</v>
      </c>
      <c r="I11" s="48"/>
      <c r="J11" s="49"/>
      <c r="K11" s="50"/>
      <c r="L11" s="48"/>
      <c r="M11" s="49"/>
      <c r="N11" s="49"/>
      <c r="O11" s="51"/>
      <c r="P11" s="70"/>
      <c r="Q11" s="49"/>
      <c r="R11" s="49"/>
      <c r="S11" s="49"/>
      <c r="T11" s="49"/>
      <c r="U11" s="50"/>
      <c r="V11" s="48"/>
      <c r="W11" s="49"/>
      <c r="X11" s="49"/>
      <c r="Y11" s="49"/>
      <c r="Z11" s="49"/>
      <c r="AA11" s="49"/>
      <c r="AB11" s="51"/>
      <c r="AC11" s="52"/>
      <c r="AD11" s="50"/>
      <c r="AE11" s="51"/>
      <c r="AF11" s="52"/>
      <c r="AG11" s="50"/>
      <c r="AH11" s="50"/>
      <c r="AI11" s="48"/>
      <c r="AJ11" s="70"/>
      <c r="AK11" s="70"/>
      <c r="AL11" s="49"/>
      <c r="AM11" s="51"/>
      <c r="AN11" s="53"/>
      <c r="AO11" s="577"/>
      <c r="AP11" s="442">
        <f t="shared" si="1"/>
        <v>22.1</v>
      </c>
      <c r="AQ11" s="472" t="str">
        <f t="shared" si="2"/>
        <v>Ultimate</v>
      </c>
      <c r="AR11" s="578">
        <f t="shared" si="3"/>
        <v>0</v>
      </c>
      <c r="AS11" s="579">
        <f t="shared" si="4"/>
        <v>0</v>
      </c>
      <c r="AT11" s="579">
        <f t="shared" si="5"/>
        <v>0</v>
      </c>
      <c r="AU11" s="579">
        <f t="shared" si="6"/>
        <v>0</v>
      </c>
      <c r="AV11" s="580">
        <f t="shared" si="7"/>
        <v>4</v>
      </c>
      <c r="AW11" s="581"/>
      <c r="AX11" s="422"/>
      <c r="AY11" s="422"/>
    </row>
    <row r="12" spans="1:51" s="436" customFormat="1" ht="12" customHeight="1">
      <c r="A12" s="425">
        <f t="shared" si="0"/>
        <v>81</v>
      </c>
      <c r="B12" s="478" t="s">
        <v>111</v>
      </c>
      <c r="C12" s="478" t="s">
        <v>590</v>
      </c>
      <c r="D12" s="479" t="s">
        <v>2924</v>
      </c>
      <c r="E12" s="570"/>
      <c r="F12" s="571"/>
      <c r="G12" s="571"/>
      <c r="H12" s="572"/>
      <c r="I12" s="570"/>
      <c r="J12" s="571"/>
      <c r="K12" s="573"/>
      <c r="L12" s="570">
        <v>11.02</v>
      </c>
      <c r="M12" s="571"/>
      <c r="N12" s="571"/>
      <c r="O12" s="572"/>
      <c r="P12" s="574"/>
      <c r="Q12" s="571"/>
      <c r="R12" s="571"/>
      <c r="S12" s="571"/>
      <c r="T12" s="571"/>
      <c r="U12" s="573"/>
      <c r="V12" s="570"/>
      <c r="W12" s="571"/>
      <c r="X12" s="571"/>
      <c r="Y12" s="571"/>
      <c r="Z12" s="571"/>
      <c r="AA12" s="571"/>
      <c r="AB12" s="572"/>
      <c r="AC12" s="575"/>
      <c r="AD12" s="573"/>
      <c r="AE12" s="572"/>
      <c r="AF12" s="575"/>
      <c r="AG12" s="573"/>
      <c r="AH12" s="573"/>
      <c r="AI12" s="570"/>
      <c r="AJ12" s="574"/>
      <c r="AK12" s="574"/>
      <c r="AL12" s="571"/>
      <c r="AM12" s="572"/>
      <c r="AN12" s="576"/>
      <c r="AO12" s="577"/>
      <c r="AP12" s="442">
        <f t="shared" si="1"/>
        <v>11.02</v>
      </c>
      <c r="AQ12" s="472" t="str">
        <f t="shared" si="2"/>
        <v>Junior</v>
      </c>
      <c r="AR12" s="578">
        <f t="shared" si="3"/>
        <v>0</v>
      </c>
      <c r="AS12" s="579">
        <f t="shared" si="4"/>
        <v>1</v>
      </c>
      <c r="AT12" s="579">
        <f t="shared" si="5"/>
        <v>0</v>
      </c>
      <c r="AU12" s="579">
        <f t="shared" si="6"/>
        <v>0</v>
      </c>
      <c r="AV12" s="580">
        <f t="shared" si="7"/>
        <v>0</v>
      </c>
      <c r="AW12" s="581"/>
      <c r="AX12" s="422"/>
      <c r="AY12" s="422"/>
    </row>
    <row r="13" spans="1:51" s="436" customFormat="1" ht="12" customHeight="1">
      <c r="A13" s="425">
        <f t="shared" si="0"/>
        <v>57</v>
      </c>
      <c r="B13" s="423" t="s">
        <v>1408</v>
      </c>
      <c r="C13" s="423" t="s">
        <v>297</v>
      </c>
      <c r="D13" s="423" t="s">
        <v>198</v>
      </c>
      <c r="E13" s="570"/>
      <c r="F13" s="571"/>
      <c r="G13" s="571"/>
      <c r="H13" s="572"/>
      <c r="I13" s="570">
        <v>14.02</v>
      </c>
      <c r="J13" s="571">
        <v>12.02</v>
      </c>
      <c r="K13" s="573"/>
      <c r="L13" s="570"/>
      <c r="M13" s="571"/>
      <c r="N13" s="571"/>
      <c r="O13" s="572"/>
      <c r="P13" s="574"/>
      <c r="Q13" s="571"/>
      <c r="R13" s="571"/>
      <c r="S13" s="571"/>
      <c r="T13" s="571"/>
      <c r="U13" s="573"/>
      <c r="V13" s="570"/>
      <c r="W13" s="571"/>
      <c r="X13" s="571"/>
      <c r="Y13" s="571"/>
      <c r="Z13" s="571"/>
      <c r="AA13" s="571"/>
      <c r="AB13" s="572"/>
      <c r="AC13" s="575"/>
      <c r="AD13" s="573"/>
      <c r="AE13" s="572"/>
      <c r="AF13" s="575"/>
      <c r="AG13" s="573"/>
      <c r="AH13" s="573"/>
      <c r="AI13" s="570"/>
      <c r="AJ13" s="574"/>
      <c r="AK13" s="574"/>
      <c r="AL13" s="571"/>
      <c r="AM13" s="572"/>
      <c r="AN13" s="576"/>
      <c r="AO13" s="577"/>
      <c r="AP13" s="442">
        <f t="shared" si="1"/>
        <v>14.02</v>
      </c>
      <c r="AQ13" s="472" t="str">
        <f t="shared" si="2"/>
        <v>Senior</v>
      </c>
      <c r="AR13" s="578">
        <f t="shared" si="3"/>
        <v>0</v>
      </c>
      <c r="AS13" s="579">
        <f t="shared" si="4"/>
        <v>1</v>
      </c>
      <c r="AT13" s="579">
        <f t="shared" si="5"/>
        <v>1</v>
      </c>
      <c r="AU13" s="579">
        <f t="shared" si="6"/>
        <v>0</v>
      </c>
      <c r="AV13" s="580">
        <f t="shared" si="7"/>
        <v>0</v>
      </c>
      <c r="AW13" s="581"/>
      <c r="AX13" s="422"/>
      <c r="AY13" s="422"/>
    </row>
    <row r="14" spans="1:51" s="436" customFormat="1" ht="12" customHeight="1">
      <c r="A14" s="425">
        <f t="shared" si="0"/>
        <v>98</v>
      </c>
      <c r="B14" s="386" t="s">
        <v>2141</v>
      </c>
      <c r="C14" s="386" t="s">
        <v>2142</v>
      </c>
      <c r="D14" s="387" t="s">
        <v>198</v>
      </c>
      <c r="E14" s="570"/>
      <c r="F14" s="571"/>
      <c r="G14" s="571"/>
      <c r="H14" s="572"/>
      <c r="I14" s="570"/>
      <c r="J14" s="571"/>
      <c r="K14" s="573"/>
      <c r="L14" s="256">
        <v>9</v>
      </c>
      <c r="M14" s="104">
        <v>8.11</v>
      </c>
      <c r="N14" s="104">
        <v>8.0299999999999994</v>
      </c>
      <c r="O14" s="261">
        <v>9.02</v>
      </c>
      <c r="P14" s="574"/>
      <c r="Q14" s="571"/>
      <c r="R14" s="571"/>
      <c r="S14" s="571"/>
      <c r="T14" s="571"/>
      <c r="U14" s="573"/>
      <c r="V14" s="570"/>
      <c r="W14" s="571"/>
      <c r="X14" s="571"/>
      <c r="Y14" s="571"/>
      <c r="Z14" s="571"/>
      <c r="AA14" s="571"/>
      <c r="AB14" s="572"/>
      <c r="AC14" s="575"/>
      <c r="AD14" s="573"/>
      <c r="AE14" s="572"/>
      <c r="AF14" s="575"/>
      <c r="AG14" s="573"/>
      <c r="AH14" s="573"/>
      <c r="AI14" s="570"/>
      <c r="AJ14" s="574"/>
      <c r="AK14" s="574"/>
      <c r="AL14" s="571"/>
      <c r="AM14" s="572"/>
      <c r="AN14" s="576"/>
      <c r="AO14" s="577"/>
      <c r="AP14" s="442">
        <f t="shared" si="1"/>
        <v>9.02</v>
      </c>
      <c r="AQ14" s="472" t="str">
        <f t="shared" si="2"/>
        <v>Novice</v>
      </c>
      <c r="AR14" s="578">
        <f t="shared" si="3"/>
        <v>4</v>
      </c>
      <c r="AS14" s="579">
        <f t="shared" si="4"/>
        <v>0</v>
      </c>
      <c r="AT14" s="579">
        <f t="shared" si="5"/>
        <v>0</v>
      </c>
      <c r="AU14" s="579">
        <f t="shared" si="6"/>
        <v>0</v>
      </c>
      <c r="AV14" s="580">
        <f t="shared" si="7"/>
        <v>0</v>
      </c>
      <c r="AW14" s="581"/>
      <c r="AX14" s="422"/>
      <c r="AY14" s="422"/>
    </row>
    <row r="15" spans="1:51" s="436" customFormat="1" ht="12" customHeight="1">
      <c r="A15" s="425">
        <f t="shared" si="0"/>
        <v>69</v>
      </c>
      <c r="B15" s="368" t="s">
        <v>337</v>
      </c>
      <c r="C15" s="368" t="s">
        <v>374</v>
      </c>
      <c r="D15" s="476" t="s">
        <v>205</v>
      </c>
      <c r="E15" s="570"/>
      <c r="F15" s="571"/>
      <c r="G15" s="571"/>
      <c r="H15" s="572"/>
      <c r="I15" s="570"/>
      <c r="J15" s="571"/>
      <c r="K15" s="573"/>
      <c r="L15" s="593"/>
      <c r="M15" s="104">
        <v>13</v>
      </c>
      <c r="N15" s="594"/>
      <c r="O15" s="572"/>
      <c r="P15" s="574"/>
      <c r="Q15" s="571"/>
      <c r="R15" s="571"/>
      <c r="S15" s="571"/>
      <c r="T15" s="571"/>
      <c r="U15" s="573"/>
      <c r="V15" s="570"/>
      <c r="W15" s="571"/>
      <c r="X15" s="571"/>
      <c r="Y15" s="571"/>
      <c r="Z15" s="571"/>
      <c r="AA15" s="571"/>
      <c r="AB15" s="572"/>
      <c r="AC15" s="575"/>
      <c r="AD15" s="573"/>
      <c r="AE15" s="572"/>
      <c r="AF15" s="575"/>
      <c r="AG15" s="573"/>
      <c r="AH15" s="573"/>
      <c r="AI15" s="570"/>
      <c r="AJ15" s="574"/>
      <c r="AK15" s="574"/>
      <c r="AL15" s="571"/>
      <c r="AM15" s="572"/>
      <c r="AN15" s="576"/>
      <c r="AO15" s="577"/>
      <c r="AP15" s="442">
        <f t="shared" si="1"/>
        <v>13</v>
      </c>
      <c r="AQ15" s="472" t="str">
        <f t="shared" si="2"/>
        <v>Junior</v>
      </c>
      <c r="AR15" s="578">
        <f t="shared" si="3"/>
        <v>0</v>
      </c>
      <c r="AS15" s="579">
        <f t="shared" si="4"/>
        <v>1</v>
      </c>
      <c r="AT15" s="579">
        <f t="shared" si="5"/>
        <v>0</v>
      </c>
      <c r="AU15" s="579">
        <f t="shared" si="6"/>
        <v>0</v>
      </c>
      <c r="AV15" s="580">
        <f t="shared" si="7"/>
        <v>0</v>
      </c>
      <c r="AW15" s="581"/>
      <c r="AX15" s="422"/>
      <c r="AY15" s="422"/>
    </row>
    <row r="16" spans="1:51" s="436" customFormat="1" ht="12" customHeight="1">
      <c r="A16" s="425">
        <f t="shared" si="0"/>
        <v>68</v>
      </c>
      <c r="B16" s="386" t="s">
        <v>2137</v>
      </c>
      <c r="C16" s="386" t="s">
        <v>3182</v>
      </c>
      <c r="D16" s="386" t="s">
        <v>1783</v>
      </c>
      <c r="E16" s="570"/>
      <c r="F16" s="571"/>
      <c r="G16" s="571"/>
      <c r="H16" s="572"/>
      <c r="I16" s="570"/>
      <c r="J16" s="571"/>
      <c r="K16" s="573"/>
      <c r="L16" s="593"/>
      <c r="M16" s="595"/>
      <c r="N16" s="594">
        <v>13.01</v>
      </c>
      <c r="O16" s="572"/>
      <c r="P16" s="574"/>
      <c r="Q16" s="571"/>
      <c r="R16" s="571"/>
      <c r="S16" s="571"/>
      <c r="T16" s="571"/>
      <c r="U16" s="573"/>
      <c r="V16" s="570"/>
      <c r="W16" s="571"/>
      <c r="X16" s="571"/>
      <c r="Y16" s="571"/>
      <c r="Z16" s="571"/>
      <c r="AA16" s="571"/>
      <c r="AB16" s="572"/>
      <c r="AC16" s="575"/>
      <c r="AD16" s="573"/>
      <c r="AE16" s="572"/>
      <c r="AF16" s="575"/>
      <c r="AG16" s="573"/>
      <c r="AH16" s="573"/>
      <c r="AI16" s="570"/>
      <c r="AJ16" s="574"/>
      <c r="AK16" s="574"/>
      <c r="AL16" s="571"/>
      <c r="AM16" s="572"/>
      <c r="AN16" s="576"/>
      <c r="AO16" s="577"/>
      <c r="AP16" s="442">
        <f t="shared" si="1"/>
        <v>13.01</v>
      </c>
      <c r="AQ16" s="472" t="str">
        <f t="shared" si="2"/>
        <v>Junior</v>
      </c>
      <c r="AR16" s="578">
        <f t="shared" si="3"/>
        <v>0</v>
      </c>
      <c r="AS16" s="579">
        <f t="shared" si="4"/>
        <v>1</v>
      </c>
      <c r="AT16" s="579">
        <f t="shared" si="5"/>
        <v>0</v>
      </c>
      <c r="AU16" s="579">
        <f t="shared" si="6"/>
        <v>0</v>
      </c>
      <c r="AV16" s="580">
        <f t="shared" si="7"/>
        <v>0</v>
      </c>
      <c r="AW16" s="581"/>
      <c r="AX16" s="422"/>
      <c r="AY16" s="422"/>
    </row>
    <row r="17" spans="1:51" s="436" customFormat="1" ht="12" customHeight="1">
      <c r="A17" s="425">
        <f t="shared" si="0"/>
        <v>117</v>
      </c>
      <c r="B17" s="386" t="s">
        <v>370</v>
      </c>
      <c r="C17" s="386" t="s">
        <v>601</v>
      </c>
      <c r="D17" s="387" t="s">
        <v>3170</v>
      </c>
      <c r="E17" s="570"/>
      <c r="F17" s="571"/>
      <c r="G17" s="571"/>
      <c r="H17" s="572"/>
      <c r="I17" s="570"/>
      <c r="J17" s="571"/>
      <c r="K17" s="573"/>
      <c r="L17" s="256">
        <v>3</v>
      </c>
      <c r="M17" s="571"/>
      <c r="N17" s="571"/>
      <c r="O17" s="572"/>
      <c r="P17" s="574"/>
      <c r="Q17" s="571"/>
      <c r="R17" s="571"/>
      <c r="S17" s="571"/>
      <c r="T17" s="571"/>
      <c r="U17" s="573"/>
      <c r="V17" s="570"/>
      <c r="W17" s="571"/>
      <c r="X17" s="571"/>
      <c r="Y17" s="571"/>
      <c r="Z17" s="571"/>
      <c r="AA17" s="571"/>
      <c r="AB17" s="572"/>
      <c r="AC17" s="575"/>
      <c r="AD17" s="573"/>
      <c r="AE17" s="572"/>
      <c r="AF17" s="575"/>
      <c r="AG17" s="573"/>
      <c r="AH17" s="573"/>
      <c r="AI17" s="570"/>
      <c r="AJ17" s="574"/>
      <c r="AK17" s="574"/>
      <c r="AL17" s="571"/>
      <c r="AM17" s="572"/>
      <c r="AN17" s="576"/>
      <c r="AO17" s="577"/>
      <c r="AP17" s="442">
        <f t="shared" si="1"/>
        <v>3</v>
      </c>
      <c r="AQ17" s="472" t="str">
        <f t="shared" si="2"/>
        <v>Novice</v>
      </c>
      <c r="AR17" s="578">
        <f t="shared" si="3"/>
        <v>1</v>
      </c>
      <c r="AS17" s="579">
        <f t="shared" si="4"/>
        <v>0</v>
      </c>
      <c r="AT17" s="579">
        <f t="shared" si="5"/>
        <v>0</v>
      </c>
      <c r="AU17" s="579">
        <f t="shared" si="6"/>
        <v>0</v>
      </c>
      <c r="AV17" s="580">
        <f t="shared" si="7"/>
        <v>0</v>
      </c>
      <c r="AW17" s="581"/>
      <c r="AX17" s="422"/>
      <c r="AY17" s="422"/>
    </row>
    <row r="18" spans="1:51" s="436" customFormat="1" ht="12" customHeight="1">
      <c r="A18" s="425">
        <f t="shared" si="0"/>
        <v>36</v>
      </c>
      <c r="B18" s="237" t="s">
        <v>66</v>
      </c>
      <c r="C18" s="237" t="s">
        <v>348</v>
      </c>
      <c r="D18" s="362" t="s">
        <v>23</v>
      </c>
      <c r="E18" s="42"/>
      <c r="F18" s="43"/>
      <c r="G18" s="43"/>
      <c r="H18" s="45"/>
      <c r="I18" s="42"/>
      <c r="J18" s="43"/>
      <c r="K18" s="44"/>
      <c r="L18" s="262">
        <v>14.1</v>
      </c>
      <c r="M18" s="88">
        <v>12.04</v>
      </c>
      <c r="N18" s="88">
        <v>14.02</v>
      </c>
      <c r="O18" s="263">
        <v>15.09</v>
      </c>
      <c r="P18" s="69"/>
      <c r="Q18" s="43"/>
      <c r="R18" s="43"/>
      <c r="S18" s="43"/>
      <c r="T18" s="43"/>
      <c r="U18" s="44"/>
      <c r="V18" s="42"/>
      <c r="W18" s="43"/>
      <c r="X18" s="43"/>
      <c r="Y18" s="43"/>
      <c r="Z18" s="43"/>
      <c r="AA18" s="43"/>
      <c r="AB18" s="45"/>
      <c r="AC18" s="46"/>
      <c r="AD18" s="44"/>
      <c r="AE18" s="45"/>
      <c r="AF18" s="46"/>
      <c r="AG18" s="44"/>
      <c r="AH18" s="44"/>
      <c r="AI18" s="42"/>
      <c r="AJ18" s="69"/>
      <c r="AK18" s="69"/>
      <c r="AL18" s="43"/>
      <c r="AM18" s="45"/>
      <c r="AN18" s="47"/>
      <c r="AO18" s="577"/>
      <c r="AP18" s="442">
        <f t="shared" si="1"/>
        <v>15.09</v>
      </c>
      <c r="AQ18" s="472" t="str">
        <f t="shared" si="2"/>
        <v>Senior</v>
      </c>
      <c r="AR18" s="578">
        <f t="shared" si="3"/>
        <v>0</v>
      </c>
      <c r="AS18" s="579">
        <f t="shared" si="4"/>
        <v>1</v>
      </c>
      <c r="AT18" s="579">
        <f t="shared" si="5"/>
        <v>3</v>
      </c>
      <c r="AU18" s="579">
        <f t="shared" si="6"/>
        <v>0</v>
      </c>
      <c r="AV18" s="580">
        <f t="shared" si="7"/>
        <v>0</v>
      </c>
      <c r="AW18" s="581"/>
      <c r="AX18" s="422"/>
      <c r="AY18" s="422"/>
    </row>
    <row r="19" spans="1:51" s="436" customFormat="1" ht="12" customHeight="1">
      <c r="A19" s="425">
        <f t="shared" si="0"/>
        <v>61</v>
      </c>
      <c r="B19" s="386" t="s">
        <v>2975</v>
      </c>
      <c r="C19" s="386" t="s">
        <v>1281</v>
      </c>
      <c r="D19" s="387" t="s">
        <v>68</v>
      </c>
      <c r="E19" s="48"/>
      <c r="F19" s="49"/>
      <c r="G19" s="49"/>
      <c r="H19" s="51"/>
      <c r="I19" s="48"/>
      <c r="J19" s="49"/>
      <c r="K19" s="50"/>
      <c r="L19" s="48"/>
      <c r="M19" s="49"/>
      <c r="N19" s="104">
        <v>13.09</v>
      </c>
      <c r="O19" s="261">
        <v>14</v>
      </c>
      <c r="P19" s="70"/>
      <c r="Q19" s="49"/>
      <c r="R19" s="49"/>
      <c r="S19" s="49"/>
      <c r="T19" s="49"/>
      <c r="U19" s="50"/>
      <c r="V19" s="48"/>
      <c r="W19" s="49"/>
      <c r="X19" s="49"/>
      <c r="Y19" s="49"/>
      <c r="Z19" s="49"/>
      <c r="AA19" s="49"/>
      <c r="AB19" s="51"/>
      <c r="AC19" s="52"/>
      <c r="AD19" s="50"/>
      <c r="AE19" s="51"/>
      <c r="AF19" s="52"/>
      <c r="AG19" s="50"/>
      <c r="AH19" s="50"/>
      <c r="AI19" s="48"/>
      <c r="AJ19" s="70"/>
      <c r="AK19" s="70"/>
      <c r="AL19" s="49"/>
      <c r="AM19" s="51"/>
      <c r="AN19" s="53"/>
      <c r="AO19" s="577"/>
      <c r="AP19" s="442">
        <f t="shared" si="1"/>
        <v>14</v>
      </c>
      <c r="AQ19" s="472" t="str">
        <f t="shared" si="2"/>
        <v>Junior</v>
      </c>
      <c r="AR19" s="578">
        <f t="shared" si="3"/>
        <v>0</v>
      </c>
      <c r="AS19" s="579">
        <f t="shared" si="4"/>
        <v>2</v>
      </c>
      <c r="AT19" s="579">
        <f t="shared" si="5"/>
        <v>0</v>
      </c>
      <c r="AU19" s="579">
        <f t="shared" si="6"/>
        <v>0</v>
      </c>
      <c r="AV19" s="580">
        <f t="shared" si="7"/>
        <v>0</v>
      </c>
      <c r="AW19" s="581"/>
      <c r="AX19" s="422"/>
      <c r="AY19" s="422"/>
    </row>
    <row r="20" spans="1:51" s="436" customFormat="1" ht="12" customHeight="1">
      <c r="A20" s="425">
        <f t="shared" si="0"/>
        <v>42</v>
      </c>
      <c r="B20" s="386" t="s">
        <v>3180</v>
      </c>
      <c r="C20" s="386" t="s">
        <v>158</v>
      </c>
      <c r="D20" s="387" t="s">
        <v>3181</v>
      </c>
      <c r="E20" s="48"/>
      <c r="F20" s="49"/>
      <c r="G20" s="49"/>
      <c r="H20" s="51"/>
      <c r="I20" s="48"/>
      <c r="J20" s="49"/>
      <c r="K20" s="50"/>
      <c r="L20" s="256"/>
      <c r="M20" s="104"/>
      <c r="N20" s="104">
        <v>13.06</v>
      </c>
      <c r="O20" s="261">
        <v>15</v>
      </c>
      <c r="P20" s="70"/>
      <c r="Q20" s="49"/>
      <c r="R20" s="49"/>
      <c r="S20" s="49"/>
      <c r="T20" s="49"/>
      <c r="U20" s="50"/>
      <c r="V20" s="48"/>
      <c r="W20" s="49"/>
      <c r="X20" s="49"/>
      <c r="Y20" s="49"/>
      <c r="Z20" s="49"/>
      <c r="AA20" s="49"/>
      <c r="AB20" s="51"/>
      <c r="AC20" s="52"/>
      <c r="AD20" s="50"/>
      <c r="AE20" s="51"/>
      <c r="AF20" s="52"/>
      <c r="AG20" s="50"/>
      <c r="AH20" s="50"/>
      <c r="AI20" s="48"/>
      <c r="AJ20" s="70"/>
      <c r="AK20" s="70"/>
      <c r="AL20" s="49"/>
      <c r="AM20" s="51"/>
      <c r="AN20" s="53"/>
      <c r="AO20" s="577"/>
      <c r="AP20" s="442">
        <f t="shared" si="1"/>
        <v>15</v>
      </c>
      <c r="AQ20" s="472" t="str">
        <f t="shared" si="2"/>
        <v>Senior</v>
      </c>
      <c r="AR20" s="578">
        <f t="shared" si="3"/>
        <v>0</v>
      </c>
      <c r="AS20" s="579">
        <f t="shared" si="4"/>
        <v>1</v>
      </c>
      <c r="AT20" s="579">
        <f t="shared" si="5"/>
        <v>1</v>
      </c>
      <c r="AU20" s="579">
        <f t="shared" si="6"/>
        <v>0</v>
      </c>
      <c r="AV20" s="580">
        <f t="shared" si="7"/>
        <v>0</v>
      </c>
      <c r="AW20" s="581"/>
      <c r="AX20" s="422"/>
      <c r="AY20" s="422"/>
    </row>
    <row r="21" spans="1:51" s="436" customFormat="1" ht="12" customHeight="1">
      <c r="A21" s="425">
        <f t="shared" si="0"/>
        <v>21</v>
      </c>
      <c r="B21" s="237" t="s">
        <v>66</v>
      </c>
      <c r="C21" s="237" t="s">
        <v>348</v>
      </c>
      <c r="D21" s="362" t="s">
        <v>196</v>
      </c>
      <c r="E21" s="42"/>
      <c r="F21" s="43"/>
      <c r="G21" s="43"/>
      <c r="H21" s="45"/>
      <c r="I21" s="42"/>
      <c r="J21" s="43"/>
      <c r="K21" s="44"/>
      <c r="L21" s="256">
        <v>17.02</v>
      </c>
      <c r="M21" s="104">
        <v>17.09</v>
      </c>
      <c r="N21" s="104">
        <v>16.09</v>
      </c>
      <c r="O21" s="261">
        <v>16.04</v>
      </c>
      <c r="P21" s="69"/>
      <c r="Q21" s="43"/>
      <c r="R21" s="43"/>
      <c r="S21" s="43"/>
      <c r="T21" s="43"/>
      <c r="U21" s="44"/>
      <c r="V21" s="42"/>
      <c r="W21" s="43"/>
      <c r="X21" s="43"/>
      <c r="Y21" s="43"/>
      <c r="Z21" s="43"/>
      <c r="AA21" s="43"/>
      <c r="AB21" s="45"/>
      <c r="AC21" s="46"/>
      <c r="AD21" s="44"/>
      <c r="AE21" s="45"/>
      <c r="AF21" s="46"/>
      <c r="AG21" s="44"/>
      <c r="AH21" s="44"/>
      <c r="AI21" s="42"/>
      <c r="AJ21" s="69"/>
      <c r="AK21" s="69"/>
      <c r="AL21" s="43"/>
      <c r="AM21" s="45"/>
      <c r="AN21" s="47"/>
      <c r="AO21" s="577"/>
      <c r="AP21" s="442">
        <f t="shared" si="1"/>
        <v>17.09</v>
      </c>
      <c r="AQ21" s="472" t="str">
        <f t="shared" si="2"/>
        <v>Master</v>
      </c>
      <c r="AR21" s="578">
        <f t="shared" si="3"/>
        <v>0</v>
      </c>
      <c r="AS21" s="579">
        <f t="shared" si="4"/>
        <v>0</v>
      </c>
      <c r="AT21" s="579">
        <f t="shared" si="5"/>
        <v>2</v>
      </c>
      <c r="AU21" s="579">
        <f t="shared" si="6"/>
        <v>2</v>
      </c>
      <c r="AV21" s="580">
        <f t="shared" si="7"/>
        <v>0</v>
      </c>
      <c r="AW21" s="581"/>
      <c r="AX21" s="422"/>
      <c r="AY21" s="422"/>
    </row>
    <row r="22" spans="1:51" s="436" customFormat="1" ht="12" customHeight="1">
      <c r="A22" s="425">
        <f t="shared" si="0"/>
        <v>80</v>
      </c>
      <c r="B22" s="80" t="s">
        <v>329</v>
      </c>
      <c r="C22" s="80" t="s">
        <v>280</v>
      </c>
      <c r="D22" s="362" t="s">
        <v>189</v>
      </c>
      <c r="E22" s="281"/>
      <c r="F22" s="8"/>
      <c r="G22" s="8"/>
      <c r="H22" s="364"/>
      <c r="I22" s="20">
        <v>11.08</v>
      </c>
      <c r="J22" s="2">
        <v>11.08</v>
      </c>
      <c r="K22" s="13"/>
      <c r="L22" s="20"/>
      <c r="M22" s="2"/>
      <c r="N22" s="2"/>
      <c r="O22" s="24"/>
      <c r="P22" s="27"/>
      <c r="Q22" s="2"/>
      <c r="R22" s="2"/>
      <c r="S22" s="2"/>
      <c r="T22" s="2"/>
      <c r="U22" s="13"/>
      <c r="V22" s="20"/>
      <c r="W22" s="2"/>
      <c r="X22" s="2"/>
      <c r="Y22" s="2"/>
      <c r="Z22" s="2"/>
      <c r="AA22" s="2"/>
      <c r="AB22" s="24"/>
      <c r="AC22" s="36"/>
      <c r="AD22" s="13"/>
      <c r="AE22" s="24"/>
      <c r="AF22" s="36"/>
      <c r="AG22" s="13"/>
      <c r="AH22" s="13"/>
      <c r="AI22" s="20"/>
      <c r="AJ22" s="27"/>
      <c r="AK22" s="27"/>
      <c r="AL22" s="2"/>
      <c r="AM22" s="24"/>
      <c r="AN22" s="34"/>
      <c r="AO22" s="577"/>
      <c r="AP22" s="442">
        <f t="shared" si="1"/>
        <v>11.08</v>
      </c>
      <c r="AQ22" s="472" t="str">
        <f t="shared" si="2"/>
        <v>Junior</v>
      </c>
      <c r="AR22" s="578">
        <f t="shared" si="3"/>
        <v>0</v>
      </c>
      <c r="AS22" s="579">
        <f t="shared" si="4"/>
        <v>2</v>
      </c>
      <c r="AT22" s="579">
        <f t="shared" si="5"/>
        <v>0</v>
      </c>
      <c r="AU22" s="579">
        <f t="shared" si="6"/>
        <v>0</v>
      </c>
      <c r="AV22" s="580">
        <f t="shared" si="7"/>
        <v>0</v>
      </c>
      <c r="AW22" s="581"/>
      <c r="AX22" s="422"/>
      <c r="AY22" s="422"/>
    </row>
    <row r="23" spans="1:51" s="436" customFormat="1" ht="12" customHeight="1">
      <c r="A23" s="425">
        <f t="shared" si="0"/>
        <v>78</v>
      </c>
      <c r="B23" s="423"/>
      <c r="C23" s="423" t="s">
        <v>386</v>
      </c>
      <c r="D23" s="582" t="s">
        <v>178</v>
      </c>
      <c r="E23" s="570"/>
      <c r="F23" s="571"/>
      <c r="G23" s="571"/>
      <c r="H23" s="572"/>
      <c r="I23" s="570"/>
      <c r="J23" s="571"/>
      <c r="K23" s="573"/>
      <c r="L23" s="570"/>
      <c r="M23" s="571">
        <v>11.1</v>
      </c>
      <c r="N23" s="571"/>
      <c r="O23" s="572"/>
      <c r="P23" s="574"/>
      <c r="Q23" s="571"/>
      <c r="R23" s="571"/>
      <c r="S23" s="571"/>
      <c r="T23" s="571"/>
      <c r="U23" s="573"/>
      <c r="V23" s="570"/>
      <c r="W23" s="571"/>
      <c r="X23" s="571"/>
      <c r="Y23" s="571"/>
      <c r="Z23" s="571"/>
      <c r="AA23" s="571"/>
      <c r="AB23" s="572"/>
      <c r="AC23" s="575"/>
      <c r="AD23" s="573"/>
      <c r="AE23" s="572"/>
      <c r="AF23" s="575"/>
      <c r="AG23" s="573"/>
      <c r="AH23" s="573"/>
      <c r="AI23" s="570"/>
      <c r="AJ23" s="574"/>
      <c r="AK23" s="574"/>
      <c r="AL23" s="571"/>
      <c r="AM23" s="572"/>
      <c r="AN23" s="576"/>
      <c r="AO23" s="577"/>
      <c r="AP23" s="442">
        <f t="shared" si="1"/>
        <v>11.1</v>
      </c>
      <c r="AQ23" s="472" t="str">
        <f t="shared" si="2"/>
        <v>Junior</v>
      </c>
      <c r="AR23" s="578">
        <f t="shared" si="3"/>
        <v>0</v>
      </c>
      <c r="AS23" s="579">
        <f t="shared" si="4"/>
        <v>1</v>
      </c>
      <c r="AT23" s="579">
        <f t="shared" si="5"/>
        <v>0</v>
      </c>
      <c r="AU23" s="579">
        <f t="shared" si="6"/>
        <v>0</v>
      </c>
      <c r="AV23" s="580">
        <f t="shared" si="7"/>
        <v>0</v>
      </c>
      <c r="AW23" s="581"/>
      <c r="AX23" s="422"/>
      <c r="AY23" s="422"/>
    </row>
    <row r="24" spans="1:51" s="436" customFormat="1" ht="12" customHeight="1">
      <c r="A24" s="425">
        <f t="shared" si="0"/>
        <v>49</v>
      </c>
      <c r="B24" s="423" t="s">
        <v>2078</v>
      </c>
      <c r="C24" s="423" t="s">
        <v>1773</v>
      </c>
      <c r="D24" s="582" t="s">
        <v>2079</v>
      </c>
      <c r="E24" s="570"/>
      <c r="F24" s="571"/>
      <c r="G24" s="571"/>
      <c r="H24" s="572"/>
      <c r="I24" s="570">
        <v>14.08</v>
      </c>
      <c r="J24" s="571">
        <v>14.03</v>
      </c>
      <c r="K24" s="573"/>
      <c r="L24" s="570"/>
      <c r="M24" s="571"/>
      <c r="N24" s="571"/>
      <c r="O24" s="572"/>
      <c r="P24" s="574"/>
      <c r="Q24" s="571"/>
      <c r="R24" s="571"/>
      <c r="S24" s="571"/>
      <c r="T24" s="571"/>
      <c r="U24" s="573"/>
      <c r="V24" s="570"/>
      <c r="W24" s="571"/>
      <c r="X24" s="571"/>
      <c r="Y24" s="571"/>
      <c r="Z24" s="571"/>
      <c r="AA24" s="571"/>
      <c r="AB24" s="572"/>
      <c r="AC24" s="575"/>
      <c r="AD24" s="573"/>
      <c r="AE24" s="572"/>
      <c r="AF24" s="575"/>
      <c r="AG24" s="573"/>
      <c r="AH24" s="573"/>
      <c r="AI24" s="570"/>
      <c r="AJ24" s="574"/>
      <c r="AK24" s="574"/>
      <c r="AL24" s="571"/>
      <c r="AM24" s="572"/>
      <c r="AN24" s="576"/>
      <c r="AO24" s="577"/>
      <c r="AP24" s="442">
        <f t="shared" si="1"/>
        <v>14.08</v>
      </c>
      <c r="AQ24" s="472" t="str">
        <f t="shared" si="2"/>
        <v>Senior</v>
      </c>
      <c r="AR24" s="578">
        <f t="shared" si="3"/>
        <v>0</v>
      </c>
      <c r="AS24" s="579">
        <f t="shared" si="4"/>
        <v>0</v>
      </c>
      <c r="AT24" s="579">
        <f t="shared" si="5"/>
        <v>2</v>
      </c>
      <c r="AU24" s="579">
        <f t="shared" si="6"/>
        <v>0</v>
      </c>
      <c r="AV24" s="580">
        <f t="shared" si="7"/>
        <v>0</v>
      </c>
      <c r="AW24" s="581"/>
      <c r="AX24" s="422"/>
      <c r="AY24" s="422"/>
    </row>
    <row r="25" spans="1:51" s="436" customFormat="1" ht="12" customHeight="1">
      <c r="A25" s="425">
        <f t="shared" si="0"/>
        <v>66</v>
      </c>
      <c r="B25" s="386" t="s">
        <v>2306</v>
      </c>
      <c r="C25" s="386" t="s">
        <v>2976</v>
      </c>
      <c r="D25" s="386" t="s">
        <v>2307</v>
      </c>
      <c r="E25" s="570"/>
      <c r="F25" s="571"/>
      <c r="G25" s="571"/>
      <c r="H25" s="572"/>
      <c r="I25" s="570"/>
      <c r="J25" s="571"/>
      <c r="K25" s="573"/>
      <c r="L25" s="163">
        <v>13.02</v>
      </c>
      <c r="M25" s="131">
        <v>10.039999999999999</v>
      </c>
      <c r="N25" s="131">
        <v>10.09</v>
      </c>
      <c r="O25" s="164">
        <v>12.06</v>
      </c>
      <c r="P25" s="574"/>
      <c r="Q25" s="571"/>
      <c r="R25" s="571"/>
      <c r="S25" s="571"/>
      <c r="T25" s="571"/>
      <c r="U25" s="573"/>
      <c r="V25" s="570"/>
      <c r="W25" s="571"/>
      <c r="X25" s="571"/>
      <c r="Y25" s="571"/>
      <c r="Z25" s="571"/>
      <c r="AA25" s="571"/>
      <c r="AB25" s="572"/>
      <c r="AC25" s="575"/>
      <c r="AD25" s="573"/>
      <c r="AE25" s="572"/>
      <c r="AF25" s="575"/>
      <c r="AG25" s="573"/>
      <c r="AH25" s="573"/>
      <c r="AI25" s="22"/>
      <c r="AJ25" s="28"/>
      <c r="AK25" s="28"/>
      <c r="AL25" s="5"/>
      <c r="AM25" s="17"/>
      <c r="AN25" s="576"/>
      <c r="AO25" s="577"/>
      <c r="AP25" s="442">
        <f t="shared" si="1"/>
        <v>13.02</v>
      </c>
      <c r="AQ25" s="472" t="str">
        <f t="shared" si="2"/>
        <v>Junior</v>
      </c>
      <c r="AR25" s="578">
        <f t="shared" si="3"/>
        <v>0</v>
      </c>
      <c r="AS25" s="579">
        <f t="shared" si="4"/>
        <v>4</v>
      </c>
      <c r="AT25" s="579">
        <f t="shared" si="5"/>
        <v>0</v>
      </c>
      <c r="AU25" s="579">
        <f t="shared" si="6"/>
        <v>0</v>
      </c>
      <c r="AV25" s="580">
        <f t="shared" si="7"/>
        <v>0</v>
      </c>
      <c r="AW25" s="581"/>
      <c r="AX25" s="422"/>
      <c r="AY25" s="422"/>
    </row>
    <row r="26" spans="1:51" s="436" customFormat="1" ht="12" customHeight="1">
      <c r="A26" s="425">
        <f t="shared" si="0"/>
        <v>113</v>
      </c>
      <c r="B26" s="386" t="s">
        <v>3186</v>
      </c>
      <c r="C26" s="386" t="s">
        <v>871</v>
      </c>
      <c r="D26" s="386" t="s">
        <v>3187</v>
      </c>
      <c r="E26" s="570"/>
      <c r="F26" s="571"/>
      <c r="G26" s="571"/>
      <c r="H26" s="572"/>
      <c r="I26" s="570"/>
      <c r="J26" s="571"/>
      <c r="K26" s="573"/>
      <c r="L26" s="593"/>
      <c r="M26" s="595"/>
      <c r="N26" s="595">
        <v>5.09</v>
      </c>
      <c r="O26" s="596"/>
      <c r="P26" s="574"/>
      <c r="Q26" s="571"/>
      <c r="R26" s="571"/>
      <c r="S26" s="571"/>
      <c r="T26" s="571"/>
      <c r="U26" s="573"/>
      <c r="V26" s="570"/>
      <c r="W26" s="571"/>
      <c r="X26" s="571"/>
      <c r="Y26" s="571"/>
      <c r="Z26" s="571"/>
      <c r="AA26" s="571"/>
      <c r="AB26" s="572"/>
      <c r="AC26" s="575"/>
      <c r="AD26" s="573"/>
      <c r="AE26" s="572"/>
      <c r="AF26" s="575"/>
      <c r="AG26" s="573"/>
      <c r="AH26" s="573"/>
      <c r="AI26" s="570"/>
      <c r="AJ26" s="574"/>
      <c r="AK26" s="574"/>
      <c r="AL26" s="571"/>
      <c r="AM26" s="572"/>
      <c r="AN26" s="576"/>
      <c r="AO26" s="577"/>
      <c r="AP26" s="442">
        <f t="shared" si="1"/>
        <v>5.09</v>
      </c>
      <c r="AQ26" s="472" t="str">
        <f t="shared" si="2"/>
        <v>Novice</v>
      </c>
      <c r="AR26" s="578">
        <f t="shared" si="3"/>
        <v>1</v>
      </c>
      <c r="AS26" s="579">
        <f t="shared" si="4"/>
        <v>0</v>
      </c>
      <c r="AT26" s="579">
        <f t="shared" si="5"/>
        <v>0</v>
      </c>
      <c r="AU26" s="579">
        <f t="shared" si="6"/>
        <v>0</v>
      </c>
      <c r="AV26" s="580">
        <f t="shared" si="7"/>
        <v>0</v>
      </c>
      <c r="AW26" s="581"/>
      <c r="AX26" s="422"/>
      <c r="AY26" s="422"/>
    </row>
    <row r="27" spans="1:51" s="436" customFormat="1" ht="12" customHeight="1">
      <c r="A27" s="425">
        <f t="shared" si="0"/>
        <v>14</v>
      </c>
      <c r="B27" s="386" t="s">
        <v>130</v>
      </c>
      <c r="C27" s="386" t="s">
        <v>234</v>
      </c>
      <c r="D27" s="386" t="s">
        <v>29</v>
      </c>
      <c r="E27" s="570"/>
      <c r="F27" s="571"/>
      <c r="G27" s="571"/>
      <c r="H27" s="572"/>
      <c r="I27" s="570"/>
      <c r="J27" s="571"/>
      <c r="K27" s="573"/>
      <c r="L27" s="163"/>
      <c r="M27" s="131"/>
      <c r="N27" s="131">
        <v>18.059999999999999</v>
      </c>
      <c r="O27" s="164">
        <v>17.02</v>
      </c>
      <c r="P27" s="574"/>
      <c r="Q27" s="571"/>
      <c r="R27" s="571"/>
      <c r="S27" s="571"/>
      <c r="T27" s="571"/>
      <c r="U27" s="573"/>
      <c r="V27" s="570"/>
      <c r="W27" s="571"/>
      <c r="X27" s="571"/>
      <c r="Y27" s="571"/>
      <c r="Z27" s="571"/>
      <c r="AA27" s="571"/>
      <c r="AB27" s="572"/>
      <c r="AC27" s="575"/>
      <c r="AD27" s="573"/>
      <c r="AE27" s="572"/>
      <c r="AF27" s="575"/>
      <c r="AG27" s="573"/>
      <c r="AH27" s="573"/>
      <c r="AI27" s="570"/>
      <c r="AJ27" s="574"/>
      <c r="AK27" s="574"/>
      <c r="AL27" s="571"/>
      <c r="AM27" s="572"/>
      <c r="AN27" s="576"/>
      <c r="AO27" s="577"/>
      <c r="AP27" s="442">
        <f t="shared" si="1"/>
        <v>18.059999999999999</v>
      </c>
      <c r="AQ27" s="472" t="str">
        <f t="shared" si="2"/>
        <v>Master</v>
      </c>
      <c r="AR27" s="578">
        <f t="shared" si="3"/>
        <v>0</v>
      </c>
      <c r="AS27" s="579">
        <f t="shared" si="4"/>
        <v>0</v>
      </c>
      <c r="AT27" s="579">
        <f t="shared" si="5"/>
        <v>0</v>
      </c>
      <c r="AU27" s="579">
        <f t="shared" si="6"/>
        <v>2</v>
      </c>
      <c r="AV27" s="580">
        <f t="shared" si="7"/>
        <v>0</v>
      </c>
      <c r="AW27" s="581"/>
      <c r="AX27" s="422"/>
      <c r="AY27" s="422"/>
    </row>
    <row r="28" spans="1:51" s="436" customFormat="1" ht="12" customHeight="1">
      <c r="A28" s="425">
        <f t="shared" si="0"/>
        <v>25</v>
      </c>
      <c r="B28" s="386" t="s">
        <v>130</v>
      </c>
      <c r="C28" s="386" t="s">
        <v>976</v>
      </c>
      <c r="D28" s="386" t="s">
        <v>29</v>
      </c>
      <c r="E28" s="570"/>
      <c r="F28" s="571"/>
      <c r="G28" s="571"/>
      <c r="H28" s="572"/>
      <c r="I28" s="570"/>
      <c r="J28" s="571"/>
      <c r="K28" s="573"/>
      <c r="L28" s="171">
        <v>16.059999999999999</v>
      </c>
      <c r="M28" s="141">
        <v>17.03</v>
      </c>
      <c r="N28" s="141"/>
      <c r="O28" s="177"/>
      <c r="P28" s="574"/>
      <c r="Q28" s="571"/>
      <c r="R28" s="571"/>
      <c r="S28" s="571"/>
      <c r="T28" s="571"/>
      <c r="U28" s="573"/>
      <c r="V28" s="570"/>
      <c r="W28" s="571"/>
      <c r="X28" s="571"/>
      <c r="Y28" s="571"/>
      <c r="Z28" s="571"/>
      <c r="AA28" s="571"/>
      <c r="AB28" s="572"/>
      <c r="AC28" s="575"/>
      <c r="AD28" s="573"/>
      <c r="AE28" s="572"/>
      <c r="AF28" s="575"/>
      <c r="AG28" s="573"/>
      <c r="AH28" s="573"/>
      <c r="AI28" s="570"/>
      <c r="AJ28" s="574"/>
      <c r="AK28" s="574"/>
      <c r="AL28" s="571"/>
      <c r="AM28" s="572"/>
      <c r="AN28" s="576"/>
      <c r="AO28" s="577"/>
      <c r="AP28" s="442">
        <f t="shared" si="1"/>
        <v>17.03</v>
      </c>
      <c r="AQ28" s="472" t="str">
        <f t="shared" si="2"/>
        <v>Master</v>
      </c>
      <c r="AR28" s="578">
        <f t="shared" si="3"/>
        <v>0</v>
      </c>
      <c r="AS28" s="579">
        <f t="shared" si="4"/>
        <v>0</v>
      </c>
      <c r="AT28" s="579">
        <f t="shared" si="5"/>
        <v>1</v>
      </c>
      <c r="AU28" s="579">
        <f t="shared" si="6"/>
        <v>1</v>
      </c>
      <c r="AV28" s="580">
        <f t="shared" si="7"/>
        <v>0</v>
      </c>
      <c r="AW28" s="581"/>
      <c r="AX28" s="422"/>
      <c r="AY28" s="422"/>
    </row>
    <row r="29" spans="1:51" s="436" customFormat="1" ht="12" customHeight="1">
      <c r="A29" s="425">
        <f t="shared" si="0"/>
        <v>18</v>
      </c>
      <c r="B29" s="386" t="s">
        <v>1933</v>
      </c>
      <c r="C29" s="386" t="s">
        <v>2607</v>
      </c>
      <c r="D29" s="387" t="s">
        <v>34</v>
      </c>
      <c r="E29" s="570"/>
      <c r="F29" s="571"/>
      <c r="G29" s="571"/>
      <c r="H29" s="572"/>
      <c r="I29" s="570"/>
      <c r="J29" s="571"/>
      <c r="K29" s="573"/>
      <c r="L29" s="256"/>
      <c r="M29" s="104"/>
      <c r="N29" s="104">
        <v>17</v>
      </c>
      <c r="O29" s="261">
        <v>18.03</v>
      </c>
      <c r="P29" s="574"/>
      <c r="Q29" s="571"/>
      <c r="R29" s="571"/>
      <c r="S29" s="571"/>
      <c r="T29" s="571"/>
      <c r="U29" s="573"/>
      <c r="V29" s="570"/>
      <c r="W29" s="571"/>
      <c r="X29" s="571"/>
      <c r="Y29" s="571"/>
      <c r="Z29" s="571"/>
      <c r="AA29" s="571"/>
      <c r="AB29" s="572"/>
      <c r="AC29" s="575"/>
      <c r="AD29" s="573"/>
      <c r="AE29" s="572"/>
      <c r="AF29" s="575"/>
      <c r="AG29" s="573"/>
      <c r="AH29" s="573"/>
      <c r="AI29" s="570"/>
      <c r="AJ29" s="574"/>
      <c r="AK29" s="574"/>
      <c r="AL29" s="571"/>
      <c r="AM29" s="572"/>
      <c r="AN29" s="576"/>
      <c r="AO29" s="577"/>
      <c r="AP29" s="442">
        <f t="shared" si="1"/>
        <v>18.03</v>
      </c>
      <c r="AQ29" s="472" t="str">
        <f t="shared" si="2"/>
        <v>Master</v>
      </c>
      <c r="AR29" s="578">
        <f t="shared" si="3"/>
        <v>0</v>
      </c>
      <c r="AS29" s="579">
        <f t="shared" si="4"/>
        <v>0</v>
      </c>
      <c r="AT29" s="579">
        <f t="shared" si="5"/>
        <v>1</v>
      </c>
      <c r="AU29" s="579">
        <f t="shared" si="6"/>
        <v>1</v>
      </c>
      <c r="AV29" s="580">
        <f t="shared" si="7"/>
        <v>0</v>
      </c>
      <c r="AW29" s="581"/>
      <c r="AX29" s="422"/>
      <c r="AY29" s="422"/>
    </row>
    <row r="30" spans="1:51" s="436" customFormat="1" ht="12" customHeight="1">
      <c r="A30" s="425">
        <f t="shared" si="0"/>
        <v>20</v>
      </c>
      <c r="B30" s="386" t="s">
        <v>1933</v>
      </c>
      <c r="C30" s="386" t="s">
        <v>3163</v>
      </c>
      <c r="D30" s="387" t="s">
        <v>34</v>
      </c>
      <c r="E30" s="570"/>
      <c r="F30" s="571"/>
      <c r="G30" s="571"/>
      <c r="H30" s="572"/>
      <c r="I30" s="570"/>
      <c r="J30" s="571"/>
      <c r="K30" s="573"/>
      <c r="L30" s="256">
        <v>17.100000000000001</v>
      </c>
      <c r="M30" s="104">
        <v>17.09</v>
      </c>
      <c r="N30" s="104"/>
      <c r="O30" s="261"/>
      <c r="P30" s="574"/>
      <c r="Q30" s="571"/>
      <c r="R30" s="571"/>
      <c r="S30" s="571"/>
      <c r="T30" s="571"/>
      <c r="U30" s="573"/>
      <c r="V30" s="570"/>
      <c r="W30" s="571"/>
      <c r="X30" s="571"/>
      <c r="Y30" s="571"/>
      <c r="Z30" s="571"/>
      <c r="AA30" s="571"/>
      <c r="AB30" s="572"/>
      <c r="AC30" s="575"/>
      <c r="AD30" s="573"/>
      <c r="AE30" s="572"/>
      <c r="AF30" s="575"/>
      <c r="AG30" s="573"/>
      <c r="AH30" s="573"/>
      <c r="AI30" s="570"/>
      <c r="AJ30" s="574"/>
      <c r="AK30" s="574"/>
      <c r="AL30" s="571"/>
      <c r="AM30" s="572"/>
      <c r="AN30" s="576"/>
      <c r="AO30" s="577"/>
      <c r="AP30" s="442">
        <f t="shared" si="1"/>
        <v>17.100000000000001</v>
      </c>
      <c r="AQ30" s="472" t="str">
        <f t="shared" si="2"/>
        <v>Master</v>
      </c>
      <c r="AR30" s="578">
        <f t="shared" si="3"/>
        <v>0</v>
      </c>
      <c r="AS30" s="579">
        <f t="shared" si="4"/>
        <v>0</v>
      </c>
      <c r="AT30" s="579">
        <f t="shared" si="5"/>
        <v>0</v>
      </c>
      <c r="AU30" s="579">
        <f t="shared" si="6"/>
        <v>2</v>
      </c>
      <c r="AV30" s="580">
        <f t="shared" si="7"/>
        <v>0</v>
      </c>
      <c r="AW30" s="581"/>
      <c r="AX30" s="422"/>
      <c r="AY30" s="422"/>
    </row>
    <row r="31" spans="1:51" s="436" customFormat="1" ht="12" customHeight="1">
      <c r="A31" s="425">
        <f t="shared" si="0"/>
        <v>43</v>
      </c>
      <c r="B31" s="423" t="s">
        <v>2218</v>
      </c>
      <c r="C31" s="423" t="s">
        <v>2219</v>
      </c>
      <c r="D31" s="582" t="s">
        <v>2220</v>
      </c>
      <c r="E31" s="570"/>
      <c r="F31" s="571"/>
      <c r="G31" s="571"/>
      <c r="H31" s="572"/>
      <c r="I31" s="570">
        <v>14.1</v>
      </c>
      <c r="J31" s="571">
        <v>14.1</v>
      </c>
      <c r="K31" s="573"/>
      <c r="L31" s="570"/>
      <c r="M31" s="571"/>
      <c r="N31" s="571"/>
      <c r="O31" s="572"/>
      <c r="P31" s="574"/>
      <c r="Q31" s="571"/>
      <c r="R31" s="571"/>
      <c r="S31" s="571"/>
      <c r="T31" s="571"/>
      <c r="U31" s="573"/>
      <c r="V31" s="570"/>
      <c r="W31" s="571"/>
      <c r="X31" s="571"/>
      <c r="Y31" s="571"/>
      <c r="Z31" s="571"/>
      <c r="AA31" s="571"/>
      <c r="AB31" s="572"/>
      <c r="AC31" s="575"/>
      <c r="AD31" s="573"/>
      <c r="AE31" s="572"/>
      <c r="AF31" s="575"/>
      <c r="AG31" s="573"/>
      <c r="AH31" s="573"/>
      <c r="AI31" s="570"/>
      <c r="AJ31" s="574"/>
      <c r="AK31" s="574"/>
      <c r="AL31" s="571"/>
      <c r="AM31" s="572"/>
      <c r="AN31" s="576"/>
      <c r="AO31" s="577"/>
      <c r="AP31" s="442">
        <f t="shared" si="1"/>
        <v>14.1</v>
      </c>
      <c r="AQ31" s="472" t="str">
        <f t="shared" si="2"/>
        <v>Senior</v>
      </c>
      <c r="AR31" s="578">
        <f t="shared" si="3"/>
        <v>0</v>
      </c>
      <c r="AS31" s="579">
        <f t="shared" si="4"/>
        <v>0</v>
      </c>
      <c r="AT31" s="579">
        <f t="shared" si="5"/>
        <v>2</v>
      </c>
      <c r="AU31" s="579">
        <f t="shared" si="6"/>
        <v>0</v>
      </c>
      <c r="AV31" s="580">
        <f t="shared" si="7"/>
        <v>0</v>
      </c>
      <c r="AW31" s="581"/>
      <c r="AX31" s="422"/>
      <c r="AY31" s="422"/>
    </row>
    <row r="32" spans="1:51" s="436" customFormat="1" ht="12" customHeight="1">
      <c r="A32" s="425">
        <f t="shared" si="0"/>
        <v>75</v>
      </c>
      <c r="B32" s="80" t="s">
        <v>113</v>
      </c>
      <c r="C32" s="80" t="s">
        <v>3068</v>
      </c>
      <c r="D32" s="362" t="s">
        <v>87</v>
      </c>
      <c r="E32" s="48"/>
      <c r="F32" s="49"/>
      <c r="G32" s="49"/>
      <c r="H32" s="51"/>
      <c r="I32" s="48"/>
      <c r="J32" s="49">
        <v>12.04</v>
      </c>
      <c r="K32" s="50"/>
      <c r="L32" s="48"/>
      <c r="M32" s="49"/>
      <c r="N32" s="49"/>
      <c r="O32" s="51"/>
      <c r="P32" s="70"/>
      <c r="Q32" s="49"/>
      <c r="R32" s="49"/>
      <c r="S32" s="49"/>
      <c r="T32" s="49"/>
      <c r="U32" s="50"/>
      <c r="V32" s="48"/>
      <c r="W32" s="49"/>
      <c r="X32" s="49"/>
      <c r="Y32" s="49"/>
      <c r="Z32" s="49"/>
      <c r="AA32" s="49"/>
      <c r="AB32" s="51"/>
      <c r="AC32" s="52"/>
      <c r="AD32" s="50"/>
      <c r="AE32" s="51"/>
      <c r="AF32" s="52"/>
      <c r="AG32" s="50"/>
      <c r="AH32" s="50"/>
      <c r="AI32" s="22"/>
      <c r="AJ32" s="28"/>
      <c r="AK32" s="28"/>
      <c r="AL32" s="5"/>
      <c r="AM32" s="17"/>
      <c r="AN32" s="53"/>
      <c r="AO32" s="577"/>
      <c r="AP32" s="442">
        <f t="shared" si="1"/>
        <v>12.04</v>
      </c>
      <c r="AQ32" s="472" t="str">
        <f t="shared" si="2"/>
        <v>Junior</v>
      </c>
      <c r="AR32" s="578">
        <f t="shared" si="3"/>
        <v>0</v>
      </c>
      <c r="AS32" s="579">
        <f t="shared" si="4"/>
        <v>1</v>
      </c>
      <c r="AT32" s="579">
        <f t="shared" si="5"/>
        <v>0</v>
      </c>
      <c r="AU32" s="579">
        <f t="shared" si="6"/>
        <v>0</v>
      </c>
      <c r="AV32" s="580">
        <f t="shared" si="7"/>
        <v>0</v>
      </c>
      <c r="AW32" s="581"/>
      <c r="AX32" s="422"/>
      <c r="AY32" s="422" t="s">
        <v>852</v>
      </c>
    </row>
    <row r="33" spans="1:51" s="436" customFormat="1" ht="12" customHeight="1">
      <c r="A33" s="425">
        <f t="shared" si="0"/>
        <v>89</v>
      </c>
      <c r="B33" s="386" t="s">
        <v>2109</v>
      </c>
      <c r="C33" s="386" t="s">
        <v>417</v>
      </c>
      <c r="D33" s="387" t="s">
        <v>87</v>
      </c>
      <c r="E33" s="570"/>
      <c r="F33" s="571"/>
      <c r="G33" s="571"/>
      <c r="H33" s="572"/>
      <c r="I33" s="570"/>
      <c r="J33" s="571"/>
      <c r="K33" s="573"/>
      <c r="L33" s="165">
        <v>7.09</v>
      </c>
      <c r="M33" s="134">
        <v>10</v>
      </c>
      <c r="N33" s="134">
        <v>9</v>
      </c>
      <c r="O33" s="596"/>
      <c r="P33" s="574"/>
      <c r="Q33" s="571"/>
      <c r="R33" s="571"/>
      <c r="S33" s="571"/>
      <c r="T33" s="571"/>
      <c r="U33" s="573"/>
      <c r="V33" s="570"/>
      <c r="W33" s="571"/>
      <c r="X33" s="571"/>
      <c r="Y33" s="571"/>
      <c r="Z33" s="571"/>
      <c r="AA33" s="571"/>
      <c r="AB33" s="572"/>
      <c r="AC33" s="575"/>
      <c r="AD33" s="573"/>
      <c r="AE33" s="572"/>
      <c r="AF33" s="575"/>
      <c r="AG33" s="573"/>
      <c r="AH33" s="573"/>
      <c r="AI33" s="570"/>
      <c r="AJ33" s="574"/>
      <c r="AK33" s="574"/>
      <c r="AL33" s="571"/>
      <c r="AM33" s="572"/>
      <c r="AN33" s="576"/>
      <c r="AO33" s="577"/>
      <c r="AP33" s="442">
        <f t="shared" si="1"/>
        <v>10</v>
      </c>
      <c r="AQ33" s="472" t="str">
        <f t="shared" si="2"/>
        <v>Junior</v>
      </c>
      <c r="AR33" s="578">
        <f t="shared" si="3"/>
        <v>2</v>
      </c>
      <c r="AS33" s="579">
        <f t="shared" si="4"/>
        <v>1</v>
      </c>
      <c r="AT33" s="579">
        <f t="shared" si="5"/>
        <v>0</v>
      </c>
      <c r="AU33" s="579">
        <f t="shared" si="6"/>
        <v>0</v>
      </c>
      <c r="AV33" s="580">
        <f t="shared" si="7"/>
        <v>0</v>
      </c>
      <c r="AW33" s="581"/>
      <c r="AX33" s="422"/>
      <c r="AY33" s="422"/>
    </row>
    <row r="34" spans="1:51" s="436" customFormat="1" ht="12" customHeight="1">
      <c r="A34" s="425">
        <f t="shared" si="0"/>
        <v>53</v>
      </c>
      <c r="B34" s="80" t="s">
        <v>1990</v>
      </c>
      <c r="C34" s="80" t="s">
        <v>1991</v>
      </c>
      <c r="D34" s="362" t="s">
        <v>395</v>
      </c>
      <c r="E34" s="20"/>
      <c r="F34" s="2"/>
      <c r="G34" s="2"/>
      <c r="H34" s="24"/>
      <c r="I34" s="20">
        <v>14.04</v>
      </c>
      <c r="J34" s="2">
        <v>13.03</v>
      </c>
      <c r="K34" s="13"/>
      <c r="L34" s="389"/>
      <c r="M34" s="567"/>
      <c r="N34" s="567"/>
      <c r="O34" s="568"/>
      <c r="P34" s="27"/>
      <c r="Q34" s="2"/>
      <c r="R34" s="2"/>
      <c r="S34" s="2"/>
      <c r="T34" s="2"/>
      <c r="U34" s="13"/>
      <c r="V34" s="20"/>
      <c r="W34" s="2"/>
      <c r="X34" s="2"/>
      <c r="Y34" s="2"/>
      <c r="Z34" s="2"/>
      <c r="AA34" s="2"/>
      <c r="AB34" s="24"/>
      <c r="AC34" s="36"/>
      <c r="AD34" s="13"/>
      <c r="AE34" s="24"/>
      <c r="AF34" s="36"/>
      <c r="AG34" s="13"/>
      <c r="AH34" s="13"/>
      <c r="AI34" s="20"/>
      <c r="AJ34" s="27"/>
      <c r="AK34" s="27"/>
      <c r="AL34" s="2"/>
      <c r="AM34" s="24"/>
      <c r="AN34" s="34"/>
      <c r="AO34" s="577"/>
      <c r="AP34" s="442">
        <f t="shared" si="1"/>
        <v>14.04</v>
      </c>
      <c r="AQ34" s="472" t="str">
        <f t="shared" si="2"/>
        <v>Senior</v>
      </c>
      <c r="AR34" s="578">
        <f t="shared" si="3"/>
        <v>0</v>
      </c>
      <c r="AS34" s="579">
        <f t="shared" si="4"/>
        <v>1</v>
      </c>
      <c r="AT34" s="579">
        <f t="shared" si="5"/>
        <v>1</v>
      </c>
      <c r="AU34" s="579">
        <f t="shared" si="6"/>
        <v>0</v>
      </c>
      <c r="AV34" s="580">
        <f t="shared" si="7"/>
        <v>0</v>
      </c>
      <c r="AW34" s="581"/>
      <c r="AX34" s="422"/>
      <c r="AY34" s="422"/>
    </row>
    <row r="35" spans="1:51" s="436" customFormat="1" ht="12" customHeight="1">
      <c r="A35" s="425">
        <f t="shared" ref="A35:A66" si="8">RANK(AP35,$AP$3:$AP$164,0)</f>
        <v>9</v>
      </c>
      <c r="B35" s="80" t="s">
        <v>2596</v>
      </c>
      <c r="C35" s="80" t="s">
        <v>2597</v>
      </c>
      <c r="D35" s="362" t="s">
        <v>2598</v>
      </c>
      <c r="E35" s="48"/>
      <c r="F35" s="49"/>
      <c r="G35" s="49">
        <v>19.09</v>
      </c>
      <c r="H35" s="51">
        <v>19.05</v>
      </c>
      <c r="I35" s="48"/>
      <c r="J35" s="49"/>
      <c r="K35" s="50"/>
      <c r="L35" s="48"/>
      <c r="M35" s="49"/>
      <c r="N35" s="49"/>
      <c r="O35" s="51"/>
      <c r="P35" s="70"/>
      <c r="Q35" s="49"/>
      <c r="R35" s="49"/>
      <c r="S35" s="49"/>
      <c r="T35" s="49"/>
      <c r="U35" s="50"/>
      <c r="V35" s="48"/>
      <c r="W35" s="49"/>
      <c r="X35" s="49"/>
      <c r="Y35" s="49"/>
      <c r="Z35" s="49"/>
      <c r="AA35" s="49"/>
      <c r="AB35" s="51"/>
      <c r="AC35" s="52"/>
      <c r="AD35" s="50"/>
      <c r="AE35" s="51"/>
      <c r="AF35" s="52"/>
      <c r="AG35" s="50"/>
      <c r="AH35" s="50"/>
      <c r="AI35" s="48"/>
      <c r="AJ35" s="70"/>
      <c r="AK35" s="70"/>
      <c r="AL35" s="49"/>
      <c r="AM35" s="51"/>
      <c r="AN35" s="53"/>
      <c r="AO35" s="577"/>
      <c r="AP35" s="442">
        <f t="shared" ref="AP35:AP66" si="9">MAX(E35:AO35)</f>
        <v>19.09</v>
      </c>
      <c r="AQ35" s="472" t="str">
        <f t="shared" ref="AQ35:AQ66" si="10">IF(AP35 &gt; 19.05, "Ultimate", IF(AP35 &gt; 17, "Master", IF(AP35 &gt; 14, "Senior", IF(AP35 &gt; 9.11, "Junior", IF(AP35 &gt; 0, "Novice", "~~~")))))</f>
        <v>Ultimate</v>
      </c>
      <c r="AR35" s="578">
        <f t="shared" ref="AR35:AR66" si="11">COUNTIF(E35:AO35,"&lt; 10.00")</f>
        <v>0</v>
      </c>
      <c r="AS35" s="579">
        <f t="shared" ref="AS35:AS66" si="12">COUNTIF(E35:AO35,"&lt; 14.01")-AR35</f>
        <v>0</v>
      </c>
      <c r="AT35" s="579">
        <f t="shared" ref="AT35:AT66" si="13">COUNTIF(E35:AO35,"&lt; 17.01")-AR35-AS35</f>
        <v>0</v>
      </c>
      <c r="AU35" s="579">
        <f t="shared" ref="AU35:AU66" si="14">COUNTIF(E35:AO35,"&lt; 19.06")-AR35-AS35-AT35</f>
        <v>1</v>
      </c>
      <c r="AV35" s="580">
        <f t="shared" ref="AV35:AV66" si="15">COUNTIF(E35:AO35,"&gt;= 19.06")</f>
        <v>1</v>
      </c>
      <c r="AW35" s="581"/>
      <c r="AX35" s="422"/>
      <c r="AY35" s="422"/>
    </row>
    <row r="36" spans="1:51" s="436" customFormat="1" ht="12" customHeight="1">
      <c r="A36" s="425">
        <f t="shared" si="8"/>
        <v>108</v>
      </c>
      <c r="B36" s="423" t="s">
        <v>3051</v>
      </c>
      <c r="C36" s="423" t="s">
        <v>312</v>
      </c>
      <c r="D36" s="582" t="s">
        <v>1826</v>
      </c>
      <c r="E36" s="570"/>
      <c r="F36" s="571"/>
      <c r="G36" s="571"/>
      <c r="H36" s="572"/>
      <c r="I36" s="570">
        <v>6.02</v>
      </c>
      <c r="J36" s="571">
        <v>6.08</v>
      </c>
      <c r="K36" s="573"/>
      <c r="L36" s="570"/>
      <c r="M36" s="571"/>
      <c r="N36" s="571"/>
      <c r="O36" s="572"/>
      <c r="P36" s="574"/>
      <c r="Q36" s="571"/>
      <c r="R36" s="571"/>
      <c r="S36" s="571"/>
      <c r="T36" s="571"/>
      <c r="U36" s="573"/>
      <c r="V36" s="570"/>
      <c r="W36" s="571"/>
      <c r="X36" s="571"/>
      <c r="Y36" s="571"/>
      <c r="Z36" s="571"/>
      <c r="AA36" s="571"/>
      <c r="AB36" s="572"/>
      <c r="AC36" s="575"/>
      <c r="AD36" s="573"/>
      <c r="AE36" s="572"/>
      <c r="AF36" s="575"/>
      <c r="AG36" s="573"/>
      <c r="AH36" s="573"/>
      <c r="AI36" s="570"/>
      <c r="AJ36" s="574"/>
      <c r="AK36" s="574"/>
      <c r="AL36" s="571"/>
      <c r="AM36" s="572"/>
      <c r="AN36" s="576"/>
      <c r="AO36" s="577"/>
      <c r="AP36" s="442">
        <f t="shared" si="9"/>
        <v>6.08</v>
      </c>
      <c r="AQ36" s="472" t="str">
        <f t="shared" si="10"/>
        <v>Novice</v>
      </c>
      <c r="AR36" s="578">
        <f t="shared" si="11"/>
        <v>2</v>
      </c>
      <c r="AS36" s="579">
        <f t="shared" si="12"/>
        <v>0</v>
      </c>
      <c r="AT36" s="579">
        <f t="shared" si="13"/>
        <v>0</v>
      </c>
      <c r="AU36" s="579">
        <f t="shared" si="14"/>
        <v>0</v>
      </c>
      <c r="AV36" s="580">
        <f t="shared" si="15"/>
        <v>0</v>
      </c>
      <c r="AW36" s="581"/>
      <c r="AX36" s="422"/>
      <c r="AY36" s="422"/>
    </row>
    <row r="37" spans="1:51" s="436" customFormat="1" ht="12" customHeight="1">
      <c r="A37" s="425">
        <f t="shared" si="8"/>
        <v>108</v>
      </c>
      <c r="B37" s="423" t="s">
        <v>2008</v>
      </c>
      <c r="C37" s="423" t="s">
        <v>2009</v>
      </c>
      <c r="D37" s="582" t="s">
        <v>2010</v>
      </c>
      <c r="E37" s="583"/>
      <c r="F37" s="422"/>
      <c r="G37" s="422"/>
      <c r="H37" s="577"/>
      <c r="I37" s="570">
        <v>6.08</v>
      </c>
      <c r="J37" s="571">
        <v>6.04</v>
      </c>
      <c r="K37" s="573"/>
      <c r="L37" s="570"/>
      <c r="M37" s="571"/>
      <c r="N37" s="571"/>
      <c r="O37" s="572"/>
      <c r="P37" s="574"/>
      <c r="Q37" s="571"/>
      <c r="R37" s="571"/>
      <c r="S37" s="571"/>
      <c r="T37" s="571"/>
      <c r="U37" s="573"/>
      <c r="V37" s="570"/>
      <c r="W37" s="571"/>
      <c r="X37" s="571"/>
      <c r="Y37" s="571"/>
      <c r="Z37" s="571"/>
      <c r="AA37" s="571"/>
      <c r="AB37" s="572"/>
      <c r="AC37" s="575"/>
      <c r="AD37" s="573"/>
      <c r="AE37" s="572"/>
      <c r="AF37" s="575"/>
      <c r="AG37" s="573"/>
      <c r="AH37" s="573"/>
      <c r="AI37" s="570"/>
      <c r="AJ37" s="574"/>
      <c r="AK37" s="574"/>
      <c r="AL37" s="571"/>
      <c r="AM37" s="572"/>
      <c r="AN37" s="576"/>
      <c r="AO37" s="572"/>
      <c r="AP37" s="442">
        <f t="shared" si="9"/>
        <v>6.08</v>
      </c>
      <c r="AQ37" s="472" t="str">
        <f t="shared" si="10"/>
        <v>Novice</v>
      </c>
      <c r="AR37" s="578">
        <f t="shared" si="11"/>
        <v>2</v>
      </c>
      <c r="AS37" s="579">
        <f t="shared" si="12"/>
        <v>0</v>
      </c>
      <c r="AT37" s="579">
        <f t="shared" si="13"/>
        <v>0</v>
      </c>
      <c r="AU37" s="579">
        <f t="shared" si="14"/>
        <v>0</v>
      </c>
      <c r="AV37" s="580">
        <f t="shared" si="15"/>
        <v>0</v>
      </c>
      <c r="AW37" s="581"/>
      <c r="AX37" s="422"/>
      <c r="AY37" s="422"/>
    </row>
    <row r="38" spans="1:51" s="436" customFormat="1" ht="12" customHeight="1">
      <c r="A38" s="425">
        <f t="shared" si="8"/>
        <v>43</v>
      </c>
      <c r="B38" s="423" t="s">
        <v>1250</v>
      </c>
      <c r="C38" s="423" t="s">
        <v>1251</v>
      </c>
      <c r="D38" s="582" t="s">
        <v>1252</v>
      </c>
      <c r="E38" s="570"/>
      <c r="F38" s="571"/>
      <c r="G38" s="571"/>
      <c r="H38" s="572"/>
      <c r="I38" s="570"/>
      <c r="J38" s="571"/>
      <c r="K38" s="573"/>
      <c r="L38" s="256">
        <v>14.1</v>
      </c>
      <c r="M38" s="571"/>
      <c r="N38" s="422"/>
      <c r="O38" s="572"/>
      <c r="P38" s="574"/>
      <c r="Q38" s="571"/>
      <c r="R38" s="571"/>
      <c r="S38" s="571"/>
      <c r="T38" s="571"/>
      <c r="U38" s="573"/>
      <c r="V38" s="570"/>
      <c r="W38" s="571"/>
      <c r="X38" s="571"/>
      <c r="Y38" s="571"/>
      <c r="Z38" s="571"/>
      <c r="AA38" s="571"/>
      <c r="AB38" s="572"/>
      <c r="AC38" s="575"/>
      <c r="AD38" s="573"/>
      <c r="AE38" s="572"/>
      <c r="AF38" s="575"/>
      <c r="AG38" s="573"/>
      <c r="AH38" s="573"/>
      <c r="AI38" s="570"/>
      <c r="AJ38" s="574"/>
      <c r="AK38" s="574"/>
      <c r="AL38" s="571"/>
      <c r="AM38" s="572"/>
      <c r="AN38" s="576"/>
      <c r="AO38" s="577"/>
      <c r="AP38" s="442">
        <f t="shared" si="9"/>
        <v>14.1</v>
      </c>
      <c r="AQ38" s="472" t="str">
        <f t="shared" si="10"/>
        <v>Senior</v>
      </c>
      <c r="AR38" s="578">
        <f t="shared" si="11"/>
        <v>0</v>
      </c>
      <c r="AS38" s="579">
        <f t="shared" si="12"/>
        <v>0</v>
      </c>
      <c r="AT38" s="579">
        <f t="shared" si="13"/>
        <v>1</v>
      </c>
      <c r="AU38" s="579">
        <f t="shared" si="14"/>
        <v>0</v>
      </c>
      <c r="AV38" s="580">
        <f t="shared" si="15"/>
        <v>0</v>
      </c>
      <c r="AW38" s="581"/>
      <c r="AX38" s="422"/>
      <c r="AY38" s="422"/>
    </row>
    <row r="39" spans="1:51" s="436" customFormat="1" ht="12" customHeight="1">
      <c r="A39" s="425">
        <f t="shared" si="8"/>
        <v>70</v>
      </c>
      <c r="B39" s="423" t="s">
        <v>2371</v>
      </c>
      <c r="C39" s="423" t="s">
        <v>2372</v>
      </c>
      <c r="D39" s="423" t="s">
        <v>2373</v>
      </c>
      <c r="E39" s="570">
        <v>12.1</v>
      </c>
      <c r="F39" s="571">
        <v>9.1</v>
      </c>
      <c r="G39" s="571"/>
      <c r="H39" s="572"/>
      <c r="I39" s="570"/>
      <c r="J39" s="571"/>
      <c r="K39" s="573"/>
      <c r="L39" s="570"/>
      <c r="M39" s="571"/>
      <c r="N39" s="571"/>
      <c r="O39" s="572"/>
      <c r="P39" s="574"/>
      <c r="Q39" s="571"/>
      <c r="R39" s="571"/>
      <c r="S39" s="571"/>
      <c r="T39" s="571"/>
      <c r="U39" s="573"/>
      <c r="V39" s="570"/>
      <c r="W39" s="571"/>
      <c r="X39" s="571"/>
      <c r="Y39" s="571"/>
      <c r="Z39" s="571"/>
      <c r="AA39" s="571"/>
      <c r="AB39" s="572"/>
      <c r="AC39" s="575"/>
      <c r="AD39" s="573"/>
      <c r="AE39" s="572"/>
      <c r="AF39" s="575"/>
      <c r="AG39" s="573"/>
      <c r="AH39" s="573"/>
      <c r="AI39" s="570"/>
      <c r="AJ39" s="574"/>
      <c r="AK39" s="574"/>
      <c r="AL39" s="571"/>
      <c r="AM39" s="572"/>
      <c r="AN39" s="576"/>
      <c r="AO39" s="577"/>
      <c r="AP39" s="442">
        <f t="shared" si="9"/>
        <v>12.1</v>
      </c>
      <c r="AQ39" s="472" t="str">
        <f t="shared" si="10"/>
        <v>Junior</v>
      </c>
      <c r="AR39" s="578">
        <f t="shared" si="11"/>
        <v>1</v>
      </c>
      <c r="AS39" s="579">
        <f t="shared" si="12"/>
        <v>1</v>
      </c>
      <c r="AT39" s="579">
        <f t="shared" si="13"/>
        <v>0</v>
      </c>
      <c r="AU39" s="579">
        <f t="shared" si="14"/>
        <v>0</v>
      </c>
      <c r="AV39" s="580">
        <f t="shared" si="15"/>
        <v>0</v>
      </c>
      <c r="AW39" s="581"/>
      <c r="AX39" s="422"/>
      <c r="AY39" s="422"/>
    </row>
    <row r="40" spans="1:51" s="436" customFormat="1" ht="12" customHeight="1">
      <c r="A40" s="425">
        <f t="shared" si="8"/>
        <v>93</v>
      </c>
      <c r="B40" s="386" t="s">
        <v>2109</v>
      </c>
      <c r="C40" s="386" t="s">
        <v>417</v>
      </c>
      <c r="D40" s="387" t="s">
        <v>3169</v>
      </c>
      <c r="E40" s="570"/>
      <c r="F40" s="571"/>
      <c r="G40" s="571"/>
      <c r="H40" s="572"/>
      <c r="I40" s="570"/>
      <c r="J40" s="571"/>
      <c r="K40" s="573"/>
      <c r="L40" s="264">
        <v>8</v>
      </c>
      <c r="M40" s="87">
        <v>9.06</v>
      </c>
      <c r="N40" s="87">
        <v>8.09</v>
      </c>
      <c r="O40" s="572"/>
      <c r="P40" s="574"/>
      <c r="Q40" s="571"/>
      <c r="R40" s="571"/>
      <c r="S40" s="571"/>
      <c r="T40" s="571"/>
      <c r="U40" s="573"/>
      <c r="V40" s="570"/>
      <c r="W40" s="571"/>
      <c r="X40" s="571"/>
      <c r="Y40" s="571"/>
      <c r="Z40" s="571"/>
      <c r="AA40" s="571"/>
      <c r="AB40" s="572"/>
      <c r="AC40" s="575"/>
      <c r="AD40" s="573"/>
      <c r="AE40" s="572"/>
      <c r="AF40" s="575"/>
      <c r="AG40" s="573"/>
      <c r="AH40" s="573"/>
      <c r="AI40" s="570"/>
      <c r="AJ40" s="574"/>
      <c r="AK40" s="574"/>
      <c r="AL40" s="571"/>
      <c r="AM40" s="572"/>
      <c r="AN40" s="576"/>
      <c r="AO40" s="577"/>
      <c r="AP40" s="442">
        <f t="shared" si="9"/>
        <v>9.06</v>
      </c>
      <c r="AQ40" s="472" t="str">
        <f t="shared" si="10"/>
        <v>Novice</v>
      </c>
      <c r="AR40" s="578">
        <f t="shared" si="11"/>
        <v>3</v>
      </c>
      <c r="AS40" s="579">
        <f t="shared" si="12"/>
        <v>0</v>
      </c>
      <c r="AT40" s="579">
        <f t="shared" si="13"/>
        <v>0</v>
      </c>
      <c r="AU40" s="579">
        <f t="shared" si="14"/>
        <v>0</v>
      </c>
      <c r="AV40" s="580">
        <f t="shared" si="15"/>
        <v>0</v>
      </c>
      <c r="AW40" s="581"/>
      <c r="AX40" s="422"/>
      <c r="AY40" s="422"/>
    </row>
    <row r="41" spans="1:51" s="436" customFormat="1" ht="12" customHeight="1">
      <c r="A41" s="425">
        <f t="shared" si="8"/>
        <v>116</v>
      </c>
      <c r="B41" s="386" t="s">
        <v>815</v>
      </c>
      <c r="C41" s="386" t="s">
        <v>3177</v>
      </c>
      <c r="D41" s="387" t="s">
        <v>567</v>
      </c>
      <c r="E41" s="570"/>
      <c r="F41" s="571"/>
      <c r="G41" s="571"/>
      <c r="H41" s="572"/>
      <c r="I41" s="570"/>
      <c r="J41" s="571"/>
      <c r="K41" s="573"/>
      <c r="L41" s="570"/>
      <c r="M41" s="104">
        <v>4.0199999999999996</v>
      </c>
      <c r="N41" s="571"/>
      <c r="O41" s="572"/>
      <c r="P41" s="574"/>
      <c r="Q41" s="571"/>
      <c r="R41" s="571"/>
      <c r="S41" s="571"/>
      <c r="T41" s="571"/>
      <c r="U41" s="573"/>
      <c r="V41" s="570"/>
      <c r="W41" s="571"/>
      <c r="X41" s="571"/>
      <c r="Y41" s="571"/>
      <c r="Z41" s="571"/>
      <c r="AA41" s="571"/>
      <c r="AB41" s="572"/>
      <c r="AC41" s="575"/>
      <c r="AD41" s="573"/>
      <c r="AE41" s="572"/>
      <c r="AF41" s="575"/>
      <c r="AG41" s="573"/>
      <c r="AH41" s="573"/>
      <c r="AI41" s="570"/>
      <c r="AJ41" s="574"/>
      <c r="AK41" s="574"/>
      <c r="AL41" s="571"/>
      <c r="AM41" s="572"/>
      <c r="AN41" s="576"/>
      <c r="AO41" s="577"/>
      <c r="AP41" s="442">
        <f t="shared" si="9"/>
        <v>4.0199999999999996</v>
      </c>
      <c r="AQ41" s="472" t="str">
        <f t="shared" si="10"/>
        <v>Novice</v>
      </c>
      <c r="AR41" s="578">
        <f t="shared" si="11"/>
        <v>1</v>
      </c>
      <c r="AS41" s="579">
        <f t="shared" si="12"/>
        <v>0</v>
      </c>
      <c r="AT41" s="579">
        <f t="shared" si="13"/>
        <v>0</v>
      </c>
      <c r="AU41" s="579">
        <f t="shared" si="14"/>
        <v>0</v>
      </c>
      <c r="AV41" s="580">
        <f t="shared" si="15"/>
        <v>0</v>
      </c>
      <c r="AW41" s="581"/>
      <c r="AX41" s="422"/>
      <c r="AY41" s="422"/>
    </row>
    <row r="42" spans="1:51" s="436" customFormat="1" ht="12" customHeight="1">
      <c r="A42" s="425">
        <f t="shared" si="8"/>
        <v>6</v>
      </c>
      <c r="B42" s="386" t="s">
        <v>130</v>
      </c>
      <c r="C42" s="386" t="s">
        <v>234</v>
      </c>
      <c r="D42" s="387" t="s">
        <v>20</v>
      </c>
      <c r="E42" s="570"/>
      <c r="F42" s="571"/>
      <c r="G42" s="571"/>
      <c r="H42" s="572"/>
      <c r="I42" s="570"/>
      <c r="J42" s="571"/>
      <c r="K42" s="573"/>
      <c r="L42" s="256">
        <v>18</v>
      </c>
      <c r="M42" s="104">
        <v>18.09</v>
      </c>
      <c r="N42" s="104">
        <v>19.079999999999998</v>
      </c>
      <c r="O42" s="261">
        <v>20.09</v>
      </c>
      <c r="P42" s="574"/>
      <c r="Q42" s="571"/>
      <c r="R42" s="571"/>
      <c r="S42" s="571"/>
      <c r="T42" s="571"/>
      <c r="U42" s="573"/>
      <c r="V42" s="570"/>
      <c r="W42" s="571"/>
      <c r="X42" s="571"/>
      <c r="Y42" s="571"/>
      <c r="Z42" s="571"/>
      <c r="AA42" s="571"/>
      <c r="AB42" s="572"/>
      <c r="AC42" s="575"/>
      <c r="AD42" s="573"/>
      <c r="AE42" s="572"/>
      <c r="AF42" s="575"/>
      <c r="AG42" s="573"/>
      <c r="AH42" s="573"/>
      <c r="AI42" s="570"/>
      <c r="AJ42" s="574"/>
      <c r="AK42" s="574"/>
      <c r="AL42" s="571"/>
      <c r="AM42" s="572"/>
      <c r="AN42" s="576"/>
      <c r="AO42" s="577"/>
      <c r="AP42" s="442">
        <f t="shared" si="9"/>
        <v>20.09</v>
      </c>
      <c r="AQ42" s="472" t="str">
        <f t="shared" si="10"/>
        <v>Ultimate</v>
      </c>
      <c r="AR42" s="578">
        <f t="shared" si="11"/>
        <v>0</v>
      </c>
      <c r="AS42" s="579">
        <f t="shared" si="12"/>
        <v>0</v>
      </c>
      <c r="AT42" s="579">
        <f t="shared" si="13"/>
        <v>0</v>
      </c>
      <c r="AU42" s="579">
        <f t="shared" si="14"/>
        <v>2</v>
      </c>
      <c r="AV42" s="580">
        <f t="shared" si="15"/>
        <v>2</v>
      </c>
      <c r="AW42" s="581"/>
      <c r="AX42" s="422"/>
      <c r="AY42" s="422"/>
    </row>
    <row r="43" spans="1:51" s="436" customFormat="1" ht="12" customHeight="1">
      <c r="A43" s="425">
        <f t="shared" si="8"/>
        <v>76</v>
      </c>
      <c r="B43" s="423" t="s">
        <v>124</v>
      </c>
      <c r="C43" s="423" t="s">
        <v>256</v>
      </c>
      <c r="D43" s="582" t="s">
        <v>362</v>
      </c>
      <c r="E43" s="570"/>
      <c r="F43" s="571"/>
      <c r="G43" s="571"/>
      <c r="H43" s="572"/>
      <c r="I43" s="570"/>
      <c r="J43" s="571"/>
      <c r="K43" s="573"/>
      <c r="L43" s="256">
        <v>12.02</v>
      </c>
      <c r="M43" s="571"/>
      <c r="N43" s="571"/>
      <c r="O43" s="572"/>
      <c r="P43" s="574"/>
      <c r="Q43" s="571"/>
      <c r="R43" s="571"/>
      <c r="S43" s="571"/>
      <c r="T43" s="571"/>
      <c r="U43" s="573"/>
      <c r="V43" s="570"/>
      <c r="W43" s="571"/>
      <c r="X43" s="571"/>
      <c r="Y43" s="571"/>
      <c r="Z43" s="571"/>
      <c r="AA43" s="571"/>
      <c r="AB43" s="572"/>
      <c r="AC43" s="575"/>
      <c r="AD43" s="573"/>
      <c r="AE43" s="572"/>
      <c r="AF43" s="575"/>
      <c r="AG43" s="573"/>
      <c r="AH43" s="573"/>
      <c r="AI43" s="570"/>
      <c r="AJ43" s="574"/>
      <c r="AK43" s="574"/>
      <c r="AL43" s="571"/>
      <c r="AM43" s="572"/>
      <c r="AN43" s="576"/>
      <c r="AO43" s="577"/>
      <c r="AP43" s="442">
        <f t="shared" si="9"/>
        <v>12.02</v>
      </c>
      <c r="AQ43" s="472" t="str">
        <f t="shared" si="10"/>
        <v>Junior</v>
      </c>
      <c r="AR43" s="578">
        <f t="shared" si="11"/>
        <v>0</v>
      </c>
      <c r="AS43" s="579">
        <f t="shared" si="12"/>
        <v>1</v>
      </c>
      <c r="AT43" s="579">
        <f t="shared" si="13"/>
        <v>0</v>
      </c>
      <c r="AU43" s="579">
        <f t="shared" si="14"/>
        <v>0</v>
      </c>
      <c r="AV43" s="580">
        <f t="shared" si="15"/>
        <v>0</v>
      </c>
      <c r="AW43" s="581"/>
      <c r="AX43" s="422"/>
      <c r="AY43" s="422"/>
    </row>
    <row r="44" spans="1:51" s="436" customFormat="1" ht="12" customHeight="1">
      <c r="A44" s="425">
        <f t="shared" si="8"/>
        <v>81</v>
      </c>
      <c r="B44" s="423" t="s">
        <v>3057</v>
      </c>
      <c r="C44" s="423" t="s">
        <v>82</v>
      </c>
      <c r="D44" s="582" t="s">
        <v>1999</v>
      </c>
      <c r="E44" s="570"/>
      <c r="F44" s="571"/>
      <c r="G44" s="571"/>
      <c r="H44" s="572"/>
      <c r="I44" s="570">
        <v>11.02</v>
      </c>
      <c r="J44" s="571">
        <v>10.1</v>
      </c>
      <c r="K44" s="573"/>
      <c r="L44" s="570"/>
      <c r="M44" s="571"/>
      <c r="N44" s="571"/>
      <c r="O44" s="572"/>
      <c r="P44" s="574"/>
      <c r="Q44" s="571"/>
      <c r="R44" s="571"/>
      <c r="S44" s="571"/>
      <c r="T44" s="571"/>
      <c r="U44" s="573"/>
      <c r="V44" s="570"/>
      <c r="W44" s="571"/>
      <c r="X44" s="571"/>
      <c r="Y44" s="571"/>
      <c r="Z44" s="571"/>
      <c r="AA44" s="571"/>
      <c r="AB44" s="572"/>
      <c r="AC44" s="575"/>
      <c r="AD44" s="573"/>
      <c r="AE44" s="572"/>
      <c r="AF44" s="575"/>
      <c r="AG44" s="573"/>
      <c r="AH44" s="573"/>
      <c r="AI44" s="570"/>
      <c r="AJ44" s="574"/>
      <c r="AK44" s="574"/>
      <c r="AL44" s="571"/>
      <c r="AM44" s="572"/>
      <c r="AN44" s="576"/>
      <c r="AO44" s="577"/>
      <c r="AP44" s="442">
        <f t="shared" si="9"/>
        <v>11.02</v>
      </c>
      <c r="AQ44" s="472" t="str">
        <f t="shared" si="10"/>
        <v>Junior</v>
      </c>
      <c r="AR44" s="578">
        <f t="shared" si="11"/>
        <v>0</v>
      </c>
      <c r="AS44" s="579">
        <f t="shared" si="12"/>
        <v>2</v>
      </c>
      <c r="AT44" s="579">
        <f t="shared" si="13"/>
        <v>0</v>
      </c>
      <c r="AU44" s="579">
        <f t="shared" si="14"/>
        <v>0</v>
      </c>
      <c r="AV44" s="580">
        <f t="shared" si="15"/>
        <v>0</v>
      </c>
      <c r="AW44" s="581"/>
      <c r="AX44" s="422"/>
      <c r="AY44" s="422" t="s">
        <v>852</v>
      </c>
    </row>
    <row r="45" spans="1:51" s="436" customFormat="1" ht="12" customHeight="1">
      <c r="A45" s="425">
        <f t="shared" si="8"/>
        <v>23</v>
      </c>
      <c r="B45" s="423" t="s">
        <v>494</v>
      </c>
      <c r="C45" s="423" t="s">
        <v>495</v>
      </c>
      <c r="D45" s="582" t="s">
        <v>496</v>
      </c>
      <c r="E45" s="570"/>
      <c r="F45" s="571"/>
      <c r="G45" s="571"/>
      <c r="H45" s="572"/>
      <c r="I45" s="570">
        <v>16.079999999999998</v>
      </c>
      <c r="J45" s="571">
        <v>16.059999999999999</v>
      </c>
      <c r="K45" s="573">
        <v>17.04</v>
      </c>
      <c r="L45" s="570"/>
      <c r="M45" s="571"/>
      <c r="N45" s="571"/>
      <c r="O45" s="572"/>
      <c r="P45" s="574"/>
      <c r="Q45" s="571"/>
      <c r="R45" s="571"/>
      <c r="S45" s="571"/>
      <c r="T45" s="571"/>
      <c r="U45" s="573"/>
      <c r="V45" s="570"/>
      <c r="W45" s="571"/>
      <c r="X45" s="571"/>
      <c r="Y45" s="571"/>
      <c r="Z45" s="571"/>
      <c r="AA45" s="571"/>
      <c r="AB45" s="572"/>
      <c r="AC45" s="575"/>
      <c r="AD45" s="573"/>
      <c r="AE45" s="572"/>
      <c r="AF45" s="575"/>
      <c r="AG45" s="573"/>
      <c r="AH45" s="573"/>
      <c r="AI45" s="570"/>
      <c r="AJ45" s="574"/>
      <c r="AK45" s="574"/>
      <c r="AL45" s="571"/>
      <c r="AM45" s="572"/>
      <c r="AN45" s="576"/>
      <c r="AO45" s="577"/>
      <c r="AP45" s="442">
        <f t="shared" si="9"/>
        <v>17.04</v>
      </c>
      <c r="AQ45" s="472" t="str">
        <f t="shared" si="10"/>
        <v>Master</v>
      </c>
      <c r="AR45" s="578">
        <f t="shared" si="11"/>
        <v>0</v>
      </c>
      <c r="AS45" s="579">
        <f t="shared" si="12"/>
        <v>0</v>
      </c>
      <c r="AT45" s="579">
        <f t="shared" si="13"/>
        <v>2</v>
      </c>
      <c r="AU45" s="579">
        <f t="shared" si="14"/>
        <v>1</v>
      </c>
      <c r="AV45" s="580">
        <f t="shared" si="15"/>
        <v>0</v>
      </c>
      <c r="AW45" s="581"/>
      <c r="AX45" s="422"/>
      <c r="AY45" s="422"/>
    </row>
    <row r="46" spans="1:51" s="436" customFormat="1" ht="12" customHeight="1">
      <c r="A46" s="425">
        <f t="shared" si="8"/>
        <v>86</v>
      </c>
      <c r="B46" s="423" t="s">
        <v>2005</v>
      </c>
      <c r="C46" s="423" t="s">
        <v>2006</v>
      </c>
      <c r="D46" s="423" t="s">
        <v>2007</v>
      </c>
      <c r="E46" s="570"/>
      <c r="F46" s="571"/>
      <c r="G46" s="571"/>
      <c r="H46" s="572"/>
      <c r="I46" s="570"/>
      <c r="J46" s="571">
        <v>10.06</v>
      </c>
      <c r="K46" s="573"/>
      <c r="L46" s="593"/>
      <c r="M46" s="595"/>
      <c r="N46" s="571"/>
      <c r="O46" s="572"/>
      <c r="P46" s="574"/>
      <c r="Q46" s="571"/>
      <c r="R46" s="571"/>
      <c r="S46" s="571"/>
      <c r="T46" s="571"/>
      <c r="U46" s="573"/>
      <c r="V46" s="570"/>
      <c r="W46" s="571"/>
      <c r="X46" s="571"/>
      <c r="Y46" s="571"/>
      <c r="Z46" s="571"/>
      <c r="AA46" s="571"/>
      <c r="AB46" s="572"/>
      <c r="AC46" s="575"/>
      <c r="AD46" s="573"/>
      <c r="AE46" s="572"/>
      <c r="AF46" s="575"/>
      <c r="AG46" s="573"/>
      <c r="AH46" s="573"/>
      <c r="AI46" s="583"/>
      <c r="AJ46" s="581"/>
      <c r="AK46" s="581"/>
      <c r="AL46" s="422"/>
      <c r="AM46" s="577"/>
      <c r="AN46" s="576"/>
      <c r="AO46" s="572"/>
      <c r="AP46" s="442">
        <f t="shared" si="9"/>
        <v>10.06</v>
      </c>
      <c r="AQ46" s="472" t="str">
        <f t="shared" si="10"/>
        <v>Junior</v>
      </c>
      <c r="AR46" s="578">
        <f t="shared" si="11"/>
        <v>0</v>
      </c>
      <c r="AS46" s="579">
        <f t="shared" si="12"/>
        <v>1</v>
      </c>
      <c r="AT46" s="579">
        <f t="shared" si="13"/>
        <v>0</v>
      </c>
      <c r="AU46" s="579">
        <f t="shared" si="14"/>
        <v>0</v>
      </c>
      <c r="AV46" s="580">
        <f t="shared" si="15"/>
        <v>0</v>
      </c>
      <c r="AW46" s="581"/>
      <c r="AX46" s="422"/>
      <c r="AY46" s="422"/>
    </row>
    <row r="47" spans="1:51" s="436" customFormat="1" ht="12" customHeight="1">
      <c r="A47" s="425">
        <f t="shared" si="8"/>
        <v>73</v>
      </c>
      <c r="B47" s="386" t="s">
        <v>2297</v>
      </c>
      <c r="C47" s="386" t="s">
        <v>2322</v>
      </c>
      <c r="D47" s="387" t="s">
        <v>2302</v>
      </c>
      <c r="E47" s="570"/>
      <c r="F47" s="571"/>
      <c r="G47" s="571"/>
      <c r="H47" s="572"/>
      <c r="I47" s="570"/>
      <c r="J47" s="571"/>
      <c r="K47" s="573"/>
      <c r="L47" s="570"/>
      <c r="M47" s="571"/>
      <c r="N47" s="104">
        <v>12.09</v>
      </c>
      <c r="O47" s="261">
        <v>12</v>
      </c>
      <c r="P47" s="574"/>
      <c r="Q47" s="571"/>
      <c r="R47" s="571"/>
      <c r="S47" s="571"/>
      <c r="T47" s="571"/>
      <c r="U47" s="573"/>
      <c r="V47" s="570"/>
      <c r="W47" s="571"/>
      <c r="X47" s="571"/>
      <c r="Y47" s="571"/>
      <c r="Z47" s="571"/>
      <c r="AA47" s="571"/>
      <c r="AB47" s="572"/>
      <c r="AC47" s="575"/>
      <c r="AD47" s="573"/>
      <c r="AE47" s="572"/>
      <c r="AF47" s="575"/>
      <c r="AG47" s="573"/>
      <c r="AH47" s="573"/>
      <c r="AI47" s="570"/>
      <c r="AJ47" s="574"/>
      <c r="AK47" s="574"/>
      <c r="AL47" s="571"/>
      <c r="AM47" s="572"/>
      <c r="AN47" s="576"/>
      <c r="AO47" s="577"/>
      <c r="AP47" s="442">
        <f t="shared" si="9"/>
        <v>12.09</v>
      </c>
      <c r="AQ47" s="472" t="str">
        <f t="shared" si="10"/>
        <v>Junior</v>
      </c>
      <c r="AR47" s="578">
        <f t="shared" si="11"/>
        <v>0</v>
      </c>
      <c r="AS47" s="579">
        <f t="shared" si="12"/>
        <v>2</v>
      </c>
      <c r="AT47" s="579">
        <f t="shared" si="13"/>
        <v>0</v>
      </c>
      <c r="AU47" s="579">
        <f t="shared" si="14"/>
        <v>0</v>
      </c>
      <c r="AV47" s="580">
        <f t="shared" si="15"/>
        <v>0</v>
      </c>
      <c r="AW47" s="581"/>
      <c r="AX47" s="422"/>
      <c r="AY47" s="422"/>
    </row>
    <row r="48" spans="1:51" s="436" customFormat="1" ht="12" customHeight="1">
      <c r="A48" s="425">
        <f t="shared" si="8"/>
        <v>14</v>
      </c>
      <c r="B48" s="423" t="s">
        <v>2589</v>
      </c>
      <c r="C48" s="423" t="s">
        <v>632</v>
      </c>
      <c r="D48" s="582" t="s">
        <v>2590</v>
      </c>
      <c r="E48" s="570">
        <v>17.05</v>
      </c>
      <c r="F48" s="571">
        <v>17.079999999999998</v>
      </c>
      <c r="G48" s="571">
        <v>18.03</v>
      </c>
      <c r="H48" s="572">
        <v>18.059999999999999</v>
      </c>
      <c r="I48" s="570"/>
      <c r="J48" s="571"/>
      <c r="K48" s="573"/>
      <c r="L48" s="570"/>
      <c r="M48" s="571"/>
      <c r="N48" s="571"/>
      <c r="O48" s="572"/>
      <c r="P48" s="574"/>
      <c r="Q48" s="571"/>
      <c r="R48" s="571"/>
      <c r="S48" s="571"/>
      <c r="T48" s="571"/>
      <c r="U48" s="573"/>
      <c r="V48" s="570"/>
      <c r="W48" s="571"/>
      <c r="X48" s="571"/>
      <c r="Y48" s="571"/>
      <c r="Z48" s="571"/>
      <c r="AA48" s="571"/>
      <c r="AB48" s="572"/>
      <c r="AC48" s="575"/>
      <c r="AD48" s="573"/>
      <c r="AE48" s="572"/>
      <c r="AF48" s="575"/>
      <c r="AG48" s="573"/>
      <c r="AH48" s="573"/>
      <c r="AI48" s="570"/>
      <c r="AJ48" s="574"/>
      <c r="AK48" s="574"/>
      <c r="AL48" s="571"/>
      <c r="AM48" s="572"/>
      <c r="AN48" s="576"/>
      <c r="AO48" s="577"/>
      <c r="AP48" s="442">
        <f t="shared" si="9"/>
        <v>18.059999999999999</v>
      </c>
      <c r="AQ48" s="472" t="str">
        <f t="shared" si="10"/>
        <v>Master</v>
      </c>
      <c r="AR48" s="578">
        <f t="shared" si="11"/>
        <v>0</v>
      </c>
      <c r="AS48" s="579">
        <f t="shared" si="12"/>
        <v>0</v>
      </c>
      <c r="AT48" s="579">
        <f t="shared" si="13"/>
        <v>0</v>
      </c>
      <c r="AU48" s="579">
        <f t="shared" si="14"/>
        <v>4</v>
      </c>
      <c r="AV48" s="580">
        <f t="shared" si="15"/>
        <v>0</v>
      </c>
      <c r="AW48" s="581"/>
      <c r="AX48" s="422"/>
      <c r="AY48" s="422"/>
    </row>
    <row r="49" spans="1:51" s="436" customFormat="1" ht="12" customHeight="1">
      <c r="A49" s="425">
        <f t="shared" si="8"/>
        <v>102</v>
      </c>
      <c r="B49" s="423" t="s">
        <v>2593</v>
      </c>
      <c r="C49" s="423" t="s">
        <v>1925</v>
      </c>
      <c r="D49" s="582" t="s">
        <v>2594</v>
      </c>
      <c r="E49" s="48">
        <v>7.1</v>
      </c>
      <c r="F49" s="49">
        <v>8.02</v>
      </c>
      <c r="G49" s="49"/>
      <c r="H49" s="365" t="s">
        <v>1198</v>
      </c>
      <c r="I49" s="48"/>
      <c r="J49" s="49"/>
      <c r="K49" s="50"/>
      <c r="L49" s="48"/>
      <c r="M49" s="49"/>
      <c r="N49" s="49"/>
      <c r="O49" s="51"/>
      <c r="P49" s="70"/>
      <c r="Q49" s="49"/>
      <c r="R49" s="49"/>
      <c r="S49" s="49"/>
      <c r="T49" s="49"/>
      <c r="U49" s="50"/>
      <c r="V49" s="48"/>
      <c r="W49" s="49"/>
      <c r="X49" s="49"/>
      <c r="Y49" s="49"/>
      <c r="Z49" s="49"/>
      <c r="AA49" s="49"/>
      <c r="AB49" s="51"/>
      <c r="AC49" s="52"/>
      <c r="AD49" s="50"/>
      <c r="AE49" s="51"/>
      <c r="AF49" s="52"/>
      <c r="AG49" s="50"/>
      <c r="AH49" s="50"/>
      <c r="AI49" s="48"/>
      <c r="AJ49" s="70"/>
      <c r="AK49" s="70"/>
      <c r="AL49" s="49"/>
      <c r="AM49" s="51"/>
      <c r="AN49" s="53"/>
      <c r="AO49" s="577"/>
      <c r="AP49" s="442">
        <f t="shared" si="9"/>
        <v>8.02</v>
      </c>
      <c r="AQ49" s="472" t="str">
        <f t="shared" si="10"/>
        <v>Novice</v>
      </c>
      <c r="AR49" s="578">
        <f t="shared" si="11"/>
        <v>2</v>
      </c>
      <c r="AS49" s="579">
        <f t="shared" si="12"/>
        <v>0</v>
      </c>
      <c r="AT49" s="579">
        <f t="shared" si="13"/>
        <v>0</v>
      </c>
      <c r="AU49" s="579">
        <f t="shared" si="14"/>
        <v>0</v>
      </c>
      <c r="AV49" s="580">
        <f t="shared" si="15"/>
        <v>0</v>
      </c>
      <c r="AW49" s="581"/>
      <c r="AX49" s="422"/>
      <c r="AY49" s="422"/>
    </row>
    <row r="50" spans="1:51" s="436" customFormat="1" ht="12" customHeight="1">
      <c r="A50" s="425">
        <f t="shared" si="8"/>
        <v>110</v>
      </c>
      <c r="B50" s="423" t="s">
        <v>146</v>
      </c>
      <c r="C50" s="423" t="s">
        <v>242</v>
      </c>
      <c r="D50" s="582" t="s">
        <v>2865</v>
      </c>
      <c r="E50" s="570"/>
      <c r="F50" s="571"/>
      <c r="G50" s="571"/>
      <c r="H50" s="572"/>
      <c r="I50" s="570">
        <v>6.04</v>
      </c>
      <c r="J50" s="571">
        <v>5.08</v>
      </c>
      <c r="K50" s="573"/>
      <c r="L50" s="570"/>
      <c r="M50" s="571"/>
      <c r="N50" s="571"/>
      <c r="O50" s="572"/>
      <c r="P50" s="574"/>
      <c r="Q50" s="571"/>
      <c r="R50" s="571"/>
      <c r="S50" s="571"/>
      <c r="T50" s="571"/>
      <c r="U50" s="573"/>
      <c r="V50" s="570"/>
      <c r="W50" s="571"/>
      <c r="X50" s="571"/>
      <c r="Y50" s="571"/>
      <c r="Z50" s="571"/>
      <c r="AA50" s="571"/>
      <c r="AB50" s="572"/>
      <c r="AC50" s="575"/>
      <c r="AD50" s="573"/>
      <c r="AE50" s="572"/>
      <c r="AF50" s="575"/>
      <c r="AG50" s="573"/>
      <c r="AH50" s="573"/>
      <c r="AI50" s="570"/>
      <c r="AJ50" s="574"/>
      <c r="AK50" s="574"/>
      <c r="AL50" s="571"/>
      <c r="AM50" s="572"/>
      <c r="AN50" s="576"/>
      <c r="AO50" s="577"/>
      <c r="AP50" s="442">
        <f t="shared" si="9"/>
        <v>6.04</v>
      </c>
      <c r="AQ50" s="472" t="str">
        <f t="shared" si="10"/>
        <v>Novice</v>
      </c>
      <c r="AR50" s="578">
        <f t="shared" si="11"/>
        <v>2</v>
      </c>
      <c r="AS50" s="579">
        <f t="shared" si="12"/>
        <v>0</v>
      </c>
      <c r="AT50" s="579">
        <f t="shared" si="13"/>
        <v>0</v>
      </c>
      <c r="AU50" s="579">
        <f t="shared" si="14"/>
        <v>0</v>
      </c>
      <c r="AV50" s="580">
        <f t="shared" si="15"/>
        <v>0</v>
      </c>
      <c r="AW50" s="581"/>
      <c r="AX50" s="422"/>
      <c r="AY50" s="422"/>
    </row>
    <row r="51" spans="1:51" s="436" customFormat="1" ht="12" customHeight="1">
      <c r="A51" s="425">
        <f t="shared" si="8"/>
        <v>17</v>
      </c>
      <c r="B51" s="237" t="s">
        <v>427</v>
      </c>
      <c r="C51" s="237" t="s">
        <v>296</v>
      </c>
      <c r="D51" s="363" t="s">
        <v>1325</v>
      </c>
      <c r="E51" s="48">
        <v>18.04</v>
      </c>
      <c r="F51" s="49"/>
      <c r="G51" s="49"/>
      <c r="H51" s="51">
        <v>16.079999999999998</v>
      </c>
      <c r="I51" s="48"/>
      <c r="J51" s="49"/>
      <c r="K51" s="50"/>
      <c r="L51" s="48"/>
      <c r="M51" s="49"/>
      <c r="N51" s="49"/>
      <c r="O51" s="51"/>
      <c r="P51" s="70"/>
      <c r="Q51" s="49"/>
      <c r="R51" s="49"/>
      <c r="S51" s="49"/>
      <c r="T51" s="49"/>
      <c r="U51" s="50"/>
      <c r="V51" s="48"/>
      <c r="W51" s="49"/>
      <c r="X51" s="49"/>
      <c r="Y51" s="49"/>
      <c r="Z51" s="49"/>
      <c r="AA51" s="49"/>
      <c r="AB51" s="51"/>
      <c r="AC51" s="52"/>
      <c r="AD51" s="50"/>
      <c r="AE51" s="51"/>
      <c r="AF51" s="52"/>
      <c r="AG51" s="50"/>
      <c r="AH51" s="50"/>
      <c r="AI51" s="48"/>
      <c r="AJ51" s="70"/>
      <c r="AK51" s="70"/>
      <c r="AL51" s="49"/>
      <c r="AM51" s="51"/>
      <c r="AN51" s="53"/>
      <c r="AO51" s="577"/>
      <c r="AP51" s="442">
        <f t="shared" si="9"/>
        <v>18.04</v>
      </c>
      <c r="AQ51" s="472" t="str">
        <f t="shared" si="10"/>
        <v>Master</v>
      </c>
      <c r="AR51" s="578">
        <f t="shared" si="11"/>
        <v>0</v>
      </c>
      <c r="AS51" s="579">
        <f t="shared" si="12"/>
        <v>0</v>
      </c>
      <c r="AT51" s="579">
        <f t="shared" si="13"/>
        <v>1</v>
      </c>
      <c r="AU51" s="579">
        <f t="shared" si="14"/>
        <v>1</v>
      </c>
      <c r="AV51" s="580">
        <f t="shared" si="15"/>
        <v>0</v>
      </c>
      <c r="AW51" s="581"/>
      <c r="AX51" s="422"/>
      <c r="AY51" s="422"/>
    </row>
    <row r="52" spans="1:51" s="436" customFormat="1" ht="12" customHeight="1">
      <c r="A52" s="425">
        <f t="shared" si="8"/>
        <v>19</v>
      </c>
      <c r="B52" s="423" t="s">
        <v>118</v>
      </c>
      <c r="C52" s="423" t="s">
        <v>234</v>
      </c>
      <c r="D52" s="582" t="s">
        <v>8</v>
      </c>
      <c r="E52" s="281">
        <v>16.079999999999998</v>
      </c>
      <c r="F52" s="422">
        <v>18.02</v>
      </c>
      <c r="G52" s="422">
        <v>13.02</v>
      </c>
      <c r="H52" s="577"/>
      <c r="I52" s="570"/>
      <c r="J52" s="571"/>
      <c r="K52" s="573"/>
      <c r="L52" s="570"/>
      <c r="M52" s="571"/>
      <c r="N52" s="571"/>
      <c r="O52" s="572"/>
      <c r="P52" s="574"/>
      <c r="Q52" s="571"/>
      <c r="R52" s="571"/>
      <c r="S52" s="571"/>
      <c r="T52" s="571"/>
      <c r="U52" s="573"/>
      <c r="V52" s="570"/>
      <c r="W52" s="571"/>
      <c r="X52" s="571"/>
      <c r="Y52" s="571"/>
      <c r="Z52" s="571"/>
      <c r="AA52" s="571"/>
      <c r="AB52" s="572"/>
      <c r="AC52" s="575"/>
      <c r="AD52" s="573"/>
      <c r="AE52" s="572"/>
      <c r="AF52" s="575"/>
      <c r="AG52" s="573"/>
      <c r="AH52" s="573"/>
      <c r="AI52" s="570"/>
      <c r="AJ52" s="574"/>
      <c r="AK52" s="574"/>
      <c r="AL52" s="571"/>
      <c r="AM52" s="21"/>
      <c r="AN52" s="576"/>
      <c r="AO52" s="572"/>
      <c r="AP52" s="442">
        <f t="shared" si="9"/>
        <v>18.02</v>
      </c>
      <c r="AQ52" s="472" t="str">
        <f t="shared" si="10"/>
        <v>Master</v>
      </c>
      <c r="AR52" s="578">
        <f t="shared" si="11"/>
        <v>0</v>
      </c>
      <c r="AS52" s="579">
        <f t="shared" si="12"/>
        <v>1</v>
      </c>
      <c r="AT52" s="579">
        <f t="shared" si="13"/>
        <v>1</v>
      </c>
      <c r="AU52" s="579">
        <f t="shared" si="14"/>
        <v>1</v>
      </c>
      <c r="AV52" s="580">
        <f t="shared" si="15"/>
        <v>0</v>
      </c>
      <c r="AW52" s="581"/>
      <c r="AX52" s="422"/>
      <c r="AY52" s="422"/>
    </row>
    <row r="53" spans="1:51" s="436" customFormat="1" ht="12" customHeight="1">
      <c r="A53" s="425">
        <f t="shared" si="8"/>
        <v>1</v>
      </c>
      <c r="B53" s="423" t="s">
        <v>627</v>
      </c>
      <c r="C53" s="423" t="s">
        <v>232</v>
      </c>
      <c r="D53" s="582" t="s">
        <v>628</v>
      </c>
      <c r="E53" s="570">
        <v>23.06</v>
      </c>
      <c r="F53" s="571">
        <v>21.05</v>
      </c>
      <c r="G53" s="571">
        <v>23.02</v>
      </c>
      <c r="H53" s="572">
        <v>21.04</v>
      </c>
      <c r="I53" s="570"/>
      <c r="J53" s="571"/>
      <c r="K53" s="573"/>
      <c r="L53" s="570"/>
      <c r="M53" s="571"/>
      <c r="N53" s="571"/>
      <c r="O53" s="572"/>
      <c r="P53" s="574"/>
      <c r="Q53" s="571"/>
      <c r="R53" s="571"/>
      <c r="S53" s="571"/>
      <c r="T53" s="571"/>
      <c r="U53" s="573"/>
      <c r="V53" s="570"/>
      <c r="W53" s="571"/>
      <c r="X53" s="571"/>
      <c r="Y53" s="571"/>
      <c r="Z53" s="571"/>
      <c r="AA53" s="571"/>
      <c r="AB53" s="572"/>
      <c r="AC53" s="575"/>
      <c r="AD53" s="573"/>
      <c r="AE53" s="572"/>
      <c r="AF53" s="575"/>
      <c r="AG53" s="573"/>
      <c r="AH53" s="573"/>
      <c r="AI53" s="570"/>
      <c r="AJ53" s="574"/>
      <c r="AK53" s="574"/>
      <c r="AL53" s="571"/>
      <c r="AM53" s="572"/>
      <c r="AN53" s="576"/>
      <c r="AO53" s="577"/>
      <c r="AP53" s="442">
        <f t="shared" si="9"/>
        <v>23.06</v>
      </c>
      <c r="AQ53" s="472" t="str">
        <f t="shared" si="10"/>
        <v>Ultimate</v>
      </c>
      <c r="AR53" s="578">
        <f t="shared" si="11"/>
        <v>0</v>
      </c>
      <c r="AS53" s="579">
        <f t="shared" si="12"/>
        <v>0</v>
      </c>
      <c r="AT53" s="579">
        <f t="shared" si="13"/>
        <v>0</v>
      </c>
      <c r="AU53" s="579">
        <f t="shared" si="14"/>
        <v>0</v>
      </c>
      <c r="AV53" s="580">
        <f t="shared" si="15"/>
        <v>4</v>
      </c>
      <c r="AW53" s="581"/>
      <c r="AX53" s="422"/>
      <c r="AY53" s="422"/>
    </row>
    <row r="54" spans="1:51" s="436" customFormat="1" ht="12" customHeight="1">
      <c r="A54" s="425">
        <f t="shared" si="8"/>
        <v>30</v>
      </c>
      <c r="B54" s="237" t="s">
        <v>35</v>
      </c>
      <c r="C54" s="237" t="s">
        <v>248</v>
      </c>
      <c r="D54" s="363" t="s">
        <v>212</v>
      </c>
      <c r="E54" s="60"/>
      <c r="F54" s="61"/>
      <c r="G54" s="61"/>
      <c r="H54" s="63"/>
      <c r="I54" s="366">
        <v>16.079999999999998</v>
      </c>
      <c r="J54" s="61">
        <v>15.1</v>
      </c>
      <c r="K54" s="62">
        <v>14.1</v>
      </c>
      <c r="L54" s="60"/>
      <c r="M54" s="61"/>
      <c r="N54" s="61"/>
      <c r="O54" s="63"/>
      <c r="P54" s="72"/>
      <c r="Q54" s="61"/>
      <c r="R54" s="61"/>
      <c r="S54" s="61"/>
      <c r="T54" s="61"/>
      <c r="U54" s="62"/>
      <c r="V54" s="60"/>
      <c r="W54" s="61"/>
      <c r="X54" s="61"/>
      <c r="Y54" s="61"/>
      <c r="Z54" s="61"/>
      <c r="AA54" s="61"/>
      <c r="AB54" s="63"/>
      <c r="AC54" s="64"/>
      <c r="AD54" s="62"/>
      <c r="AE54" s="63"/>
      <c r="AF54" s="64"/>
      <c r="AG54" s="62"/>
      <c r="AH54" s="62"/>
      <c r="AI54" s="60"/>
      <c r="AJ54" s="72"/>
      <c r="AK54" s="72"/>
      <c r="AL54" s="61"/>
      <c r="AM54" s="63"/>
      <c r="AN54" s="65"/>
      <c r="AO54" s="577"/>
      <c r="AP54" s="442">
        <f t="shared" si="9"/>
        <v>16.079999999999998</v>
      </c>
      <c r="AQ54" s="472" t="str">
        <f t="shared" si="10"/>
        <v>Senior</v>
      </c>
      <c r="AR54" s="578">
        <f t="shared" si="11"/>
        <v>0</v>
      </c>
      <c r="AS54" s="579">
        <f t="shared" si="12"/>
        <v>0</v>
      </c>
      <c r="AT54" s="579">
        <f t="shared" si="13"/>
        <v>3</v>
      </c>
      <c r="AU54" s="579">
        <f t="shared" si="14"/>
        <v>0</v>
      </c>
      <c r="AV54" s="580">
        <f t="shared" si="15"/>
        <v>0</v>
      </c>
      <c r="AW54" s="581"/>
      <c r="AX54" s="422"/>
      <c r="AY54" s="422"/>
    </row>
    <row r="55" spans="1:51" s="436" customFormat="1" ht="12" customHeight="1">
      <c r="A55" s="425">
        <f t="shared" si="8"/>
        <v>37</v>
      </c>
      <c r="B55" s="423" t="s">
        <v>2000</v>
      </c>
      <c r="C55" s="423" t="s">
        <v>1101</v>
      </c>
      <c r="D55" s="423" t="s">
        <v>2001</v>
      </c>
      <c r="E55" s="570"/>
      <c r="F55" s="571"/>
      <c r="G55" s="571"/>
      <c r="H55" s="572"/>
      <c r="I55" s="570">
        <v>13.02</v>
      </c>
      <c r="J55" s="571">
        <v>14</v>
      </c>
      <c r="K55" s="573">
        <v>15.08</v>
      </c>
      <c r="L55" s="570"/>
      <c r="M55" s="571"/>
      <c r="N55" s="571"/>
      <c r="O55" s="572"/>
      <c r="P55" s="574"/>
      <c r="Q55" s="571"/>
      <c r="R55" s="571"/>
      <c r="S55" s="571"/>
      <c r="T55" s="571"/>
      <c r="U55" s="573"/>
      <c r="V55" s="570"/>
      <c r="W55" s="571"/>
      <c r="X55" s="571"/>
      <c r="Y55" s="571"/>
      <c r="Z55" s="571"/>
      <c r="AA55" s="571"/>
      <c r="AB55" s="572"/>
      <c r="AC55" s="575"/>
      <c r="AD55" s="573"/>
      <c r="AE55" s="572"/>
      <c r="AF55" s="575"/>
      <c r="AG55" s="573"/>
      <c r="AH55" s="573"/>
      <c r="AI55" s="570"/>
      <c r="AJ55" s="574"/>
      <c r="AK55" s="574"/>
      <c r="AL55" s="571"/>
      <c r="AM55" s="572"/>
      <c r="AN55" s="576"/>
      <c r="AO55" s="577"/>
      <c r="AP55" s="442">
        <f t="shared" si="9"/>
        <v>15.08</v>
      </c>
      <c r="AQ55" s="472" t="str">
        <f t="shared" si="10"/>
        <v>Senior</v>
      </c>
      <c r="AR55" s="578">
        <f t="shared" si="11"/>
        <v>0</v>
      </c>
      <c r="AS55" s="579">
        <f t="shared" si="12"/>
        <v>2</v>
      </c>
      <c r="AT55" s="579">
        <f t="shared" si="13"/>
        <v>1</v>
      </c>
      <c r="AU55" s="579">
        <f t="shared" si="14"/>
        <v>0</v>
      </c>
      <c r="AV55" s="580">
        <f t="shared" si="15"/>
        <v>0</v>
      </c>
      <c r="AW55" s="581"/>
      <c r="AX55" s="422"/>
      <c r="AY55" s="422"/>
    </row>
    <row r="56" spans="1:51" s="436" customFormat="1" ht="12" customHeight="1">
      <c r="A56" s="425">
        <f t="shared" si="8"/>
        <v>8</v>
      </c>
      <c r="B56" s="386" t="s">
        <v>340</v>
      </c>
      <c r="C56" s="386" t="s">
        <v>2146</v>
      </c>
      <c r="D56" s="387" t="s">
        <v>1635</v>
      </c>
      <c r="E56" s="48"/>
      <c r="F56" s="49"/>
      <c r="G56" s="49"/>
      <c r="H56" s="51"/>
      <c r="I56" s="48"/>
      <c r="J56" s="49"/>
      <c r="K56" s="50"/>
      <c r="L56" s="391">
        <v>18.09</v>
      </c>
      <c r="M56" s="393">
        <v>18.09</v>
      </c>
      <c r="N56" s="393">
        <v>18.09</v>
      </c>
      <c r="O56" s="394">
        <v>20.02</v>
      </c>
      <c r="P56" s="70"/>
      <c r="Q56" s="49"/>
      <c r="R56" s="49"/>
      <c r="S56" s="49"/>
      <c r="T56" s="49"/>
      <c r="U56" s="50"/>
      <c r="V56" s="48"/>
      <c r="W56" s="49"/>
      <c r="X56" s="49"/>
      <c r="Y56" s="49"/>
      <c r="Z56" s="49"/>
      <c r="AA56" s="49"/>
      <c r="AB56" s="51"/>
      <c r="AC56" s="52"/>
      <c r="AD56" s="50"/>
      <c r="AE56" s="51"/>
      <c r="AF56" s="52"/>
      <c r="AG56" s="50"/>
      <c r="AH56" s="50"/>
      <c r="AI56" s="48"/>
      <c r="AJ56" s="70"/>
      <c r="AK56" s="70"/>
      <c r="AL56" s="49"/>
      <c r="AM56" s="51"/>
      <c r="AN56" s="53"/>
      <c r="AO56" s="577"/>
      <c r="AP56" s="442">
        <f t="shared" si="9"/>
        <v>20.02</v>
      </c>
      <c r="AQ56" s="472" t="str">
        <f t="shared" si="10"/>
        <v>Ultimate</v>
      </c>
      <c r="AR56" s="578">
        <f t="shared" si="11"/>
        <v>0</v>
      </c>
      <c r="AS56" s="579">
        <f t="shared" si="12"/>
        <v>0</v>
      </c>
      <c r="AT56" s="579">
        <f t="shared" si="13"/>
        <v>0</v>
      </c>
      <c r="AU56" s="579">
        <f t="shared" si="14"/>
        <v>3</v>
      </c>
      <c r="AV56" s="580">
        <f t="shared" si="15"/>
        <v>1</v>
      </c>
      <c r="AW56" s="581"/>
      <c r="AX56" s="422"/>
      <c r="AY56" s="422"/>
    </row>
    <row r="57" spans="1:51" s="436" customFormat="1" ht="12" customHeight="1">
      <c r="A57" s="425">
        <f t="shared" si="8"/>
        <v>74</v>
      </c>
      <c r="B57" s="386" t="s">
        <v>3167</v>
      </c>
      <c r="C57" s="386" t="s">
        <v>1021</v>
      </c>
      <c r="D57" s="387" t="s">
        <v>28</v>
      </c>
      <c r="E57" s="570"/>
      <c r="F57" s="571"/>
      <c r="G57" s="571"/>
      <c r="H57" s="572"/>
      <c r="I57" s="570"/>
      <c r="J57" s="571"/>
      <c r="K57" s="573"/>
      <c r="L57" s="256">
        <v>10.09</v>
      </c>
      <c r="M57" s="104">
        <v>10.02</v>
      </c>
      <c r="N57" s="104">
        <v>12.06</v>
      </c>
      <c r="O57" s="572"/>
      <c r="P57" s="574"/>
      <c r="Q57" s="571"/>
      <c r="R57" s="571"/>
      <c r="S57" s="571"/>
      <c r="T57" s="571"/>
      <c r="U57" s="573"/>
      <c r="V57" s="570"/>
      <c r="W57" s="571"/>
      <c r="X57" s="571"/>
      <c r="Y57" s="571"/>
      <c r="Z57" s="571"/>
      <c r="AA57" s="571"/>
      <c r="AB57" s="572"/>
      <c r="AC57" s="575"/>
      <c r="AD57" s="573"/>
      <c r="AE57" s="572"/>
      <c r="AF57" s="575"/>
      <c r="AG57" s="573"/>
      <c r="AH57" s="573"/>
      <c r="AI57" s="570"/>
      <c r="AJ57" s="574"/>
      <c r="AK57" s="574"/>
      <c r="AL57" s="571"/>
      <c r="AM57" s="572"/>
      <c r="AN57" s="576"/>
      <c r="AO57" s="577"/>
      <c r="AP57" s="442">
        <f t="shared" si="9"/>
        <v>12.06</v>
      </c>
      <c r="AQ57" s="472" t="str">
        <f t="shared" si="10"/>
        <v>Junior</v>
      </c>
      <c r="AR57" s="578">
        <f t="shared" si="11"/>
        <v>0</v>
      </c>
      <c r="AS57" s="579">
        <f t="shared" si="12"/>
        <v>3</v>
      </c>
      <c r="AT57" s="579">
        <f t="shared" si="13"/>
        <v>0</v>
      </c>
      <c r="AU57" s="579">
        <f t="shared" si="14"/>
        <v>0</v>
      </c>
      <c r="AV57" s="580">
        <f t="shared" si="15"/>
        <v>0</v>
      </c>
      <c r="AW57" s="581"/>
      <c r="AX57" s="422"/>
      <c r="AY57" s="422"/>
    </row>
    <row r="58" spans="1:51" s="436" customFormat="1" ht="12" customHeight="1">
      <c r="A58" s="425">
        <f t="shared" si="8"/>
        <v>114</v>
      </c>
      <c r="B58" s="423" t="s">
        <v>3069</v>
      </c>
      <c r="C58" s="423" t="s">
        <v>307</v>
      </c>
      <c r="D58" s="582" t="s">
        <v>3070</v>
      </c>
      <c r="E58" s="570"/>
      <c r="F58" s="571"/>
      <c r="G58" s="571"/>
      <c r="H58" s="572"/>
      <c r="I58" s="570"/>
      <c r="J58" s="571">
        <v>4.08</v>
      </c>
      <c r="K58" s="573"/>
      <c r="L58" s="570"/>
      <c r="M58" s="571"/>
      <c r="N58" s="571"/>
      <c r="O58" s="572"/>
      <c r="P58" s="574"/>
      <c r="Q58" s="571"/>
      <c r="R58" s="571"/>
      <c r="S58" s="571"/>
      <c r="T58" s="571"/>
      <c r="U58" s="573"/>
      <c r="V58" s="570"/>
      <c r="W58" s="571"/>
      <c r="X58" s="571"/>
      <c r="Y58" s="571"/>
      <c r="Z58" s="571"/>
      <c r="AA58" s="571"/>
      <c r="AB58" s="572"/>
      <c r="AC58" s="575"/>
      <c r="AD58" s="573"/>
      <c r="AE58" s="572"/>
      <c r="AF58" s="575"/>
      <c r="AG58" s="573"/>
      <c r="AH58" s="573"/>
      <c r="AI58" s="570"/>
      <c r="AJ58" s="574"/>
      <c r="AK58" s="574"/>
      <c r="AL58" s="571"/>
      <c r="AM58" s="572"/>
      <c r="AN58" s="576"/>
      <c r="AO58" s="577"/>
      <c r="AP58" s="442">
        <f t="shared" si="9"/>
        <v>4.08</v>
      </c>
      <c r="AQ58" s="472" t="str">
        <f t="shared" si="10"/>
        <v>Novice</v>
      </c>
      <c r="AR58" s="578">
        <f t="shared" si="11"/>
        <v>1</v>
      </c>
      <c r="AS58" s="579">
        <f t="shared" si="12"/>
        <v>0</v>
      </c>
      <c r="AT58" s="579">
        <f t="shared" si="13"/>
        <v>0</v>
      </c>
      <c r="AU58" s="579">
        <f t="shared" si="14"/>
        <v>0</v>
      </c>
      <c r="AV58" s="580">
        <f t="shared" si="15"/>
        <v>0</v>
      </c>
      <c r="AW58" s="581"/>
      <c r="AX58" s="422"/>
      <c r="AY58" s="422"/>
    </row>
    <row r="59" spans="1:51" s="436" customFormat="1" ht="12" customHeight="1">
      <c r="A59" s="425">
        <f t="shared" si="8"/>
        <v>60</v>
      </c>
      <c r="B59" s="80" t="s">
        <v>146</v>
      </c>
      <c r="C59" s="80" t="s">
        <v>242</v>
      </c>
      <c r="D59" s="362" t="s">
        <v>11</v>
      </c>
      <c r="E59" s="60"/>
      <c r="F59" s="61"/>
      <c r="G59" s="61"/>
      <c r="H59" s="63"/>
      <c r="I59" s="60">
        <v>14.01</v>
      </c>
      <c r="J59" s="61">
        <v>13.04</v>
      </c>
      <c r="K59" s="62"/>
      <c r="L59" s="60"/>
      <c r="M59" s="61"/>
      <c r="N59" s="61"/>
      <c r="O59" s="63"/>
      <c r="P59" s="72"/>
      <c r="Q59" s="61"/>
      <c r="R59" s="61"/>
      <c r="S59" s="61"/>
      <c r="T59" s="61"/>
      <c r="U59" s="62"/>
      <c r="V59" s="60"/>
      <c r="W59" s="61"/>
      <c r="X59" s="61"/>
      <c r="Y59" s="61"/>
      <c r="Z59" s="61"/>
      <c r="AA59" s="61"/>
      <c r="AB59" s="63"/>
      <c r="AC59" s="64"/>
      <c r="AD59" s="62"/>
      <c r="AE59" s="63"/>
      <c r="AF59" s="64"/>
      <c r="AG59" s="62"/>
      <c r="AH59" s="62"/>
      <c r="AI59" s="60"/>
      <c r="AJ59" s="72"/>
      <c r="AK59" s="72"/>
      <c r="AL59" s="61"/>
      <c r="AM59" s="63"/>
      <c r="AN59" s="65"/>
      <c r="AO59" s="577"/>
      <c r="AP59" s="442">
        <f t="shared" si="9"/>
        <v>14.01</v>
      </c>
      <c r="AQ59" s="472" t="str">
        <f t="shared" si="10"/>
        <v>Senior</v>
      </c>
      <c r="AR59" s="578">
        <f t="shared" si="11"/>
        <v>0</v>
      </c>
      <c r="AS59" s="579">
        <f t="shared" si="12"/>
        <v>1</v>
      </c>
      <c r="AT59" s="579">
        <f t="shared" si="13"/>
        <v>1</v>
      </c>
      <c r="AU59" s="579">
        <f t="shared" si="14"/>
        <v>0</v>
      </c>
      <c r="AV59" s="580">
        <f t="shared" si="15"/>
        <v>0</v>
      </c>
      <c r="AW59" s="581"/>
      <c r="AX59" s="422"/>
      <c r="AY59" s="422"/>
    </row>
    <row r="60" spans="1:51" s="436" customFormat="1" ht="12" customHeight="1">
      <c r="A60" s="425">
        <f t="shared" si="8"/>
        <v>106</v>
      </c>
      <c r="B60" s="423" t="s">
        <v>1408</v>
      </c>
      <c r="C60" s="423" t="s">
        <v>297</v>
      </c>
      <c r="D60" s="582" t="s">
        <v>1444</v>
      </c>
      <c r="E60" s="570"/>
      <c r="F60" s="571"/>
      <c r="G60" s="571"/>
      <c r="H60" s="572"/>
      <c r="I60" s="570">
        <v>6.02</v>
      </c>
      <c r="J60" s="571">
        <v>7.04</v>
      </c>
      <c r="K60" s="573"/>
      <c r="L60" s="570"/>
      <c r="M60" s="571"/>
      <c r="N60" s="571"/>
      <c r="O60" s="572"/>
      <c r="P60" s="574"/>
      <c r="Q60" s="571"/>
      <c r="R60" s="571"/>
      <c r="S60" s="571"/>
      <c r="T60" s="571"/>
      <c r="U60" s="573"/>
      <c r="V60" s="570"/>
      <c r="W60" s="571"/>
      <c r="X60" s="571"/>
      <c r="Y60" s="571"/>
      <c r="Z60" s="571"/>
      <c r="AA60" s="571"/>
      <c r="AB60" s="572"/>
      <c r="AC60" s="575"/>
      <c r="AD60" s="573"/>
      <c r="AE60" s="572"/>
      <c r="AF60" s="575"/>
      <c r="AG60" s="573"/>
      <c r="AH60" s="573"/>
      <c r="AI60" s="570"/>
      <c r="AJ60" s="574"/>
      <c r="AK60" s="574"/>
      <c r="AL60" s="571"/>
      <c r="AM60" s="572"/>
      <c r="AN60" s="576"/>
      <c r="AO60" s="577"/>
      <c r="AP60" s="442">
        <f t="shared" si="9"/>
        <v>7.04</v>
      </c>
      <c r="AQ60" s="472" t="str">
        <f t="shared" si="10"/>
        <v>Novice</v>
      </c>
      <c r="AR60" s="578">
        <f t="shared" si="11"/>
        <v>2</v>
      </c>
      <c r="AS60" s="579">
        <f t="shared" si="12"/>
        <v>0</v>
      </c>
      <c r="AT60" s="579">
        <f t="shared" si="13"/>
        <v>0</v>
      </c>
      <c r="AU60" s="579">
        <f t="shared" si="14"/>
        <v>0</v>
      </c>
      <c r="AV60" s="580">
        <f t="shared" si="15"/>
        <v>0</v>
      </c>
      <c r="AW60" s="581"/>
      <c r="AX60" s="422"/>
      <c r="AY60" s="422"/>
    </row>
    <row r="61" spans="1:51" s="436" customFormat="1" ht="12" customHeight="1">
      <c r="A61" s="425">
        <f t="shared" si="8"/>
        <v>28</v>
      </c>
      <c r="B61" s="423" t="s">
        <v>907</v>
      </c>
      <c r="C61" s="423" t="s">
        <v>3067</v>
      </c>
      <c r="D61" s="582" t="s">
        <v>699</v>
      </c>
      <c r="E61" s="570"/>
      <c r="F61" s="571"/>
      <c r="G61" s="571"/>
      <c r="H61" s="572"/>
      <c r="I61" s="570"/>
      <c r="J61" s="571">
        <v>16.100000000000001</v>
      </c>
      <c r="K61" s="573">
        <v>16.079999999999998</v>
      </c>
      <c r="L61" s="570"/>
      <c r="M61" s="571"/>
      <c r="N61" s="571"/>
      <c r="O61" s="572"/>
      <c r="P61" s="574"/>
      <c r="Q61" s="571"/>
      <c r="R61" s="571"/>
      <c r="S61" s="571"/>
      <c r="T61" s="571"/>
      <c r="U61" s="573"/>
      <c r="V61" s="570"/>
      <c r="W61" s="571"/>
      <c r="X61" s="571"/>
      <c r="Y61" s="571"/>
      <c r="Z61" s="571"/>
      <c r="AA61" s="571"/>
      <c r="AB61" s="572"/>
      <c r="AC61" s="575"/>
      <c r="AD61" s="573"/>
      <c r="AE61" s="572"/>
      <c r="AF61" s="575"/>
      <c r="AG61" s="573"/>
      <c r="AH61" s="573"/>
      <c r="AI61" s="570"/>
      <c r="AJ61" s="574"/>
      <c r="AK61" s="574"/>
      <c r="AL61" s="571"/>
      <c r="AM61" s="572"/>
      <c r="AN61" s="576"/>
      <c r="AO61" s="577"/>
      <c r="AP61" s="442">
        <f t="shared" si="9"/>
        <v>16.100000000000001</v>
      </c>
      <c r="AQ61" s="472" t="str">
        <f t="shared" si="10"/>
        <v>Senior</v>
      </c>
      <c r="AR61" s="578">
        <f t="shared" si="11"/>
        <v>0</v>
      </c>
      <c r="AS61" s="579">
        <f t="shared" si="12"/>
        <v>0</v>
      </c>
      <c r="AT61" s="579">
        <f t="shared" si="13"/>
        <v>2</v>
      </c>
      <c r="AU61" s="579">
        <f t="shared" si="14"/>
        <v>0</v>
      </c>
      <c r="AV61" s="580">
        <f t="shared" si="15"/>
        <v>0</v>
      </c>
      <c r="AW61" s="581"/>
      <c r="AX61" s="422"/>
      <c r="AY61" s="422"/>
    </row>
    <row r="62" spans="1:51" s="436" customFormat="1" ht="12" customHeight="1">
      <c r="A62" s="425">
        <f t="shared" si="8"/>
        <v>95</v>
      </c>
      <c r="B62" s="80" t="s">
        <v>331</v>
      </c>
      <c r="C62" s="80" t="s">
        <v>3058</v>
      </c>
      <c r="D62" s="362" t="s">
        <v>3059</v>
      </c>
      <c r="E62" s="20"/>
      <c r="F62" s="2"/>
      <c r="G62" s="2"/>
      <c r="H62" s="24"/>
      <c r="I62" s="20">
        <v>9.0500000000000007</v>
      </c>
      <c r="J62" s="2">
        <v>7.09</v>
      </c>
      <c r="K62" s="13">
        <v>8.08</v>
      </c>
      <c r="L62" s="20"/>
      <c r="M62" s="2"/>
      <c r="N62" s="2"/>
      <c r="O62" s="24"/>
      <c r="P62" s="27"/>
      <c r="Q62" s="2"/>
      <c r="R62" s="2"/>
      <c r="S62" s="2"/>
      <c r="T62" s="2"/>
      <c r="U62" s="13"/>
      <c r="V62" s="20"/>
      <c r="W62" s="2"/>
      <c r="X62" s="2"/>
      <c r="Y62" s="2"/>
      <c r="Z62" s="2"/>
      <c r="AA62" s="2"/>
      <c r="AB62" s="24"/>
      <c r="AC62" s="36"/>
      <c r="AD62" s="13"/>
      <c r="AE62" s="24"/>
      <c r="AF62" s="36"/>
      <c r="AG62" s="13"/>
      <c r="AH62" s="13"/>
      <c r="AI62" s="20"/>
      <c r="AJ62" s="27"/>
      <c r="AK62" s="27"/>
      <c r="AL62" s="2"/>
      <c r="AM62" s="24"/>
      <c r="AN62" s="34"/>
      <c r="AO62" s="577"/>
      <c r="AP62" s="442">
        <f t="shared" si="9"/>
        <v>9.0500000000000007</v>
      </c>
      <c r="AQ62" s="472" t="str">
        <f t="shared" si="10"/>
        <v>Novice</v>
      </c>
      <c r="AR62" s="578">
        <f t="shared" si="11"/>
        <v>3</v>
      </c>
      <c r="AS62" s="579">
        <f t="shared" si="12"/>
        <v>0</v>
      </c>
      <c r="AT62" s="579">
        <f t="shared" si="13"/>
        <v>0</v>
      </c>
      <c r="AU62" s="579">
        <f t="shared" si="14"/>
        <v>0</v>
      </c>
      <c r="AV62" s="580">
        <f t="shared" si="15"/>
        <v>0</v>
      </c>
      <c r="AW62" s="581"/>
      <c r="AX62" s="422"/>
      <c r="AY62" s="422"/>
    </row>
    <row r="63" spans="1:51" s="436" customFormat="1" ht="12" customHeight="1">
      <c r="A63" s="425">
        <f t="shared" si="8"/>
        <v>40</v>
      </c>
      <c r="B63" s="368" t="s">
        <v>371</v>
      </c>
      <c r="C63" s="368" t="s">
        <v>280</v>
      </c>
      <c r="D63" s="368" t="s">
        <v>1785</v>
      </c>
      <c r="E63" s="570"/>
      <c r="F63" s="571"/>
      <c r="G63" s="571"/>
      <c r="H63" s="572"/>
      <c r="I63" s="570"/>
      <c r="J63" s="571"/>
      <c r="K63" s="573"/>
      <c r="L63" s="163">
        <v>15.06</v>
      </c>
      <c r="M63" s="131">
        <v>13.09</v>
      </c>
      <c r="N63" s="595"/>
      <c r="O63" s="572"/>
      <c r="P63" s="574"/>
      <c r="Q63" s="571"/>
      <c r="R63" s="571"/>
      <c r="S63" s="571"/>
      <c r="T63" s="571"/>
      <c r="U63" s="573"/>
      <c r="V63" s="570"/>
      <c r="W63" s="571"/>
      <c r="X63" s="571"/>
      <c r="Y63" s="571"/>
      <c r="Z63" s="571"/>
      <c r="AA63" s="571"/>
      <c r="AB63" s="572"/>
      <c r="AC63" s="575"/>
      <c r="AD63" s="573"/>
      <c r="AE63" s="572"/>
      <c r="AF63" s="575"/>
      <c r="AG63" s="573"/>
      <c r="AH63" s="573"/>
      <c r="AI63" s="570"/>
      <c r="AJ63" s="574"/>
      <c r="AK63" s="574"/>
      <c r="AL63" s="571"/>
      <c r="AM63" s="572"/>
      <c r="AN63" s="576"/>
      <c r="AO63" s="577"/>
      <c r="AP63" s="442">
        <f t="shared" si="9"/>
        <v>15.06</v>
      </c>
      <c r="AQ63" s="472" t="str">
        <f t="shared" si="10"/>
        <v>Senior</v>
      </c>
      <c r="AR63" s="578">
        <f t="shared" si="11"/>
        <v>0</v>
      </c>
      <c r="AS63" s="579">
        <f t="shared" si="12"/>
        <v>1</v>
      </c>
      <c r="AT63" s="579">
        <f t="shared" si="13"/>
        <v>1</v>
      </c>
      <c r="AU63" s="579">
        <f t="shared" si="14"/>
        <v>0</v>
      </c>
      <c r="AV63" s="580">
        <f t="shared" si="15"/>
        <v>0</v>
      </c>
      <c r="AW63" s="581"/>
      <c r="AX63" s="422"/>
      <c r="AY63" s="422"/>
    </row>
    <row r="64" spans="1:51" s="436" customFormat="1" ht="12" customHeight="1">
      <c r="A64" s="425">
        <f t="shared" si="8"/>
        <v>66</v>
      </c>
      <c r="B64" s="368" t="s">
        <v>3076</v>
      </c>
      <c r="C64" s="368" t="s">
        <v>3077</v>
      </c>
      <c r="D64" s="476" t="s">
        <v>3</v>
      </c>
      <c r="E64" s="570"/>
      <c r="F64" s="571"/>
      <c r="G64" s="571"/>
      <c r="H64" s="572"/>
      <c r="I64" s="570"/>
      <c r="J64" s="571"/>
      <c r="K64" s="573"/>
      <c r="L64" s="256">
        <v>12.06</v>
      </c>
      <c r="M64" s="88">
        <v>12.03</v>
      </c>
      <c r="N64" s="88">
        <v>13.02</v>
      </c>
      <c r="O64" s="263"/>
      <c r="P64" s="574"/>
      <c r="Q64" s="571"/>
      <c r="R64" s="571"/>
      <c r="S64" s="571"/>
      <c r="T64" s="571"/>
      <c r="U64" s="573"/>
      <c r="V64" s="570"/>
      <c r="W64" s="571"/>
      <c r="X64" s="571"/>
      <c r="Y64" s="571"/>
      <c r="Z64" s="571"/>
      <c r="AA64" s="571"/>
      <c r="AB64" s="572"/>
      <c r="AC64" s="575"/>
      <c r="AD64" s="573"/>
      <c r="AE64" s="572"/>
      <c r="AF64" s="575"/>
      <c r="AG64" s="573"/>
      <c r="AH64" s="573"/>
      <c r="AI64" s="570"/>
      <c r="AJ64" s="574"/>
      <c r="AK64" s="574"/>
      <c r="AL64" s="571"/>
      <c r="AM64" s="572"/>
      <c r="AN64" s="576"/>
      <c r="AO64" s="577"/>
      <c r="AP64" s="442">
        <f t="shared" si="9"/>
        <v>13.02</v>
      </c>
      <c r="AQ64" s="472" t="str">
        <f t="shared" si="10"/>
        <v>Junior</v>
      </c>
      <c r="AR64" s="578">
        <f t="shared" si="11"/>
        <v>0</v>
      </c>
      <c r="AS64" s="579">
        <f t="shared" si="12"/>
        <v>3</v>
      </c>
      <c r="AT64" s="579">
        <f t="shared" si="13"/>
        <v>0</v>
      </c>
      <c r="AU64" s="579">
        <f t="shared" si="14"/>
        <v>0</v>
      </c>
      <c r="AV64" s="580">
        <f t="shared" si="15"/>
        <v>0</v>
      </c>
      <c r="AW64" s="581"/>
      <c r="AX64" s="422"/>
      <c r="AY64" s="422"/>
    </row>
    <row r="65" spans="1:51" s="436" customFormat="1" ht="12" customHeight="1">
      <c r="A65" s="425">
        <f t="shared" si="8"/>
        <v>102</v>
      </c>
      <c r="B65" s="386" t="s">
        <v>3173</v>
      </c>
      <c r="C65" s="386" t="s">
        <v>3174</v>
      </c>
      <c r="D65" s="387" t="s">
        <v>1312</v>
      </c>
      <c r="E65" s="570"/>
      <c r="F65" s="571"/>
      <c r="G65" s="571"/>
      <c r="H65" s="572"/>
      <c r="I65" s="570"/>
      <c r="J65" s="571"/>
      <c r="K65" s="573"/>
      <c r="L65" s="570"/>
      <c r="M65" s="104">
        <v>8.02</v>
      </c>
      <c r="N65" s="571"/>
      <c r="O65" s="572"/>
      <c r="P65" s="574"/>
      <c r="Q65" s="571"/>
      <c r="R65" s="571"/>
      <c r="S65" s="571"/>
      <c r="T65" s="571"/>
      <c r="U65" s="573"/>
      <c r="V65" s="570"/>
      <c r="W65" s="571"/>
      <c r="X65" s="571"/>
      <c r="Y65" s="571"/>
      <c r="Z65" s="571"/>
      <c r="AA65" s="571"/>
      <c r="AB65" s="572"/>
      <c r="AC65" s="575"/>
      <c r="AD65" s="573"/>
      <c r="AE65" s="572"/>
      <c r="AF65" s="575"/>
      <c r="AG65" s="573"/>
      <c r="AH65" s="573"/>
      <c r="AI65" s="570"/>
      <c r="AJ65" s="574"/>
      <c r="AK65" s="574"/>
      <c r="AL65" s="571"/>
      <c r="AM65" s="572"/>
      <c r="AN65" s="576"/>
      <c r="AO65" s="577"/>
      <c r="AP65" s="442">
        <f t="shared" si="9"/>
        <v>8.02</v>
      </c>
      <c r="AQ65" s="472" t="str">
        <f t="shared" si="10"/>
        <v>Novice</v>
      </c>
      <c r="AR65" s="578">
        <f t="shared" si="11"/>
        <v>1</v>
      </c>
      <c r="AS65" s="579">
        <f t="shared" si="12"/>
        <v>0</v>
      </c>
      <c r="AT65" s="579">
        <f t="shared" si="13"/>
        <v>0</v>
      </c>
      <c r="AU65" s="579">
        <f t="shared" si="14"/>
        <v>0</v>
      </c>
      <c r="AV65" s="580">
        <f t="shared" si="15"/>
        <v>0</v>
      </c>
      <c r="AW65" s="581"/>
      <c r="AX65" s="422"/>
      <c r="AY65" s="422"/>
    </row>
    <row r="66" spans="1:51" s="436" customFormat="1" ht="12" customHeight="1">
      <c r="A66" s="425">
        <f t="shared" si="8"/>
        <v>3</v>
      </c>
      <c r="B66" s="423" t="s">
        <v>971</v>
      </c>
      <c r="C66" s="423" t="s">
        <v>2193</v>
      </c>
      <c r="D66" s="582" t="s">
        <v>51</v>
      </c>
      <c r="E66" s="570">
        <v>21.05</v>
      </c>
      <c r="F66" s="571">
        <v>20.09</v>
      </c>
      <c r="G66" s="571">
        <v>19.04</v>
      </c>
      <c r="H66" s="572">
        <v>21.1</v>
      </c>
      <c r="I66" s="570"/>
      <c r="J66" s="571"/>
      <c r="K66" s="573"/>
      <c r="L66" s="570"/>
      <c r="M66" s="571"/>
      <c r="N66" s="571"/>
      <c r="O66" s="572"/>
      <c r="P66" s="574"/>
      <c r="Q66" s="571"/>
      <c r="R66" s="571"/>
      <c r="S66" s="571"/>
      <c r="T66" s="571"/>
      <c r="U66" s="573"/>
      <c r="V66" s="570"/>
      <c r="W66" s="571"/>
      <c r="X66" s="571"/>
      <c r="Y66" s="571"/>
      <c r="Z66" s="571"/>
      <c r="AA66" s="571"/>
      <c r="AB66" s="572"/>
      <c r="AC66" s="575"/>
      <c r="AD66" s="573"/>
      <c r="AE66" s="572"/>
      <c r="AF66" s="575"/>
      <c r="AG66" s="573"/>
      <c r="AH66" s="573"/>
      <c r="AI66" s="23"/>
      <c r="AJ66" s="73"/>
      <c r="AK66" s="73"/>
      <c r="AL66" s="1"/>
      <c r="AM66" s="25"/>
      <c r="AN66" s="576"/>
      <c r="AO66" s="572"/>
      <c r="AP66" s="442">
        <f t="shared" si="9"/>
        <v>21.1</v>
      </c>
      <c r="AQ66" s="472" t="str">
        <f t="shared" si="10"/>
        <v>Ultimate</v>
      </c>
      <c r="AR66" s="578">
        <f t="shared" si="11"/>
        <v>0</v>
      </c>
      <c r="AS66" s="579">
        <f t="shared" si="12"/>
        <v>0</v>
      </c>
      <c r="AT66" s="579">
        <f t="shared" si="13"/>
        <v>0</v>
      </c>
      <c r="AU66" s="579">
        <f t="shared" si="14"/>
        <v>1</v>
      </c>
      <c r="AV66" s="580">
        <f t="shared" si="15"/>
        <v>3</v>
      </c>
      <c r="AW66" s="581"/>
      <c r="AX66" s="422"/>
      <c r="AY66" s="422" t="s">
        <v>852</v>
      </c>
    </row>
    <row r="67" spans="1:51" s="436" customFormat="1" ht="12" customHeight="1">
      <c r="A67" s="425">
        <f t="shared" ref="A67:A98" si="16">RANK(AP67,$AP$3:$AP$164,0)</f>
        <v>92</v>
      </c>
      <c r="B67" s="80" t="s">
        <v>3062</v>
      </c>
      <c r="C67" s="80" t="s">
        <v>1507</v>
      </c>
      <c r="D67" s="362" t="s">
        <v>51</v>
      </c>
      <c r="E67" s="20"/>
      <c r="F67" s="2"/>
      <c r="G67" s="2"/>
      <c r="H67" s="24"/>
      <c r="I67" s="20">
        <v>9.0399999999999991</v>
      </c>
      <c r="J67" s="2">
        <v>9.08</v>
      </c>
      <c r="K67" s="13">
        <v>9.08</v>
      </c>
      <c r="L67" s="20"/>
      <c r="M67" s="2"/>
      <c r="N67" s="2"/>
      <c r="O67" s="24"/>
      <c r="P67" s="27"/>
      <c r="Q67" s="2"/>
      <c r="R67" s="2"/>
      <c r="S67" s="2"/>
      <c r="T67" s="2"/>
      <c r="U67" s="13"/>
      <c r="V67" s="20"/>
      <c r="W67" s="2"/>
      <c r="X67" s="2"/>
      <c r="Y67" s="2"/>
      <c r="Z67" s="2"/>
      <c r="AA67" s="2"/>
      <c r="AB67" s="24"/>
      <c r="AC67" s="36"/>
      <c r="AD67" s="13"/>
      <c r="AE67" s="24"/>
      <c r="AF67" s="36"/>
      <c r="AG67" s="13"/>
      <c r="AH67" s="13"/>
      <c r="AI67" s="20"/>
      <c r="AJ67" s="27"/>
      <c r="AK67" s="27"/>
      <c r="AL67" s="2"/>
      <c r="AM67" s="24"/>
      <c r="AN67" s="34"/>
      <c r="AO67" s="577"/>
      <c r="AP67" s="442">
        <f t="shared" ref="AP67:AP98" si="17">MAX(E67:AO67)</f>
        <v>9.08</v>
      </c>
      <c r="AQ67" s="472" t="str">
        <f t="shared" ref="AQ67:AQ98" si="18">IF(AP67 &gt; 19.05, "Ultimate", IF(AP67 &gt; 17, "Master", IF(AP67 &gt; 14, "Senior", IF(AP67 &gt; 9.11, "Junior", IF(AP67 &gt; 0, "Novice", "~~~")))))</f>
        <v>Novice</v>
      </c>
      <c r="AR67" s="578">
        <f t="shared" ref="AR67:AR98" si="19">COUNTIF(E67:AO67,"&lt; 10.00")</f>
        <v>3</v>
      </c>
      <c r="AS67" s="579">
        <f t="shared" ref="AS67:AS98" si="20">COUNTIF(E67:AO67,"&lt; 14.01")-AR67</f>
        <v>0</v>
      </c>
      <c r="AT67" s="579">
        <f t="shared" ref="AT67:AT98" si="21">COUNTIF(E67:AO67,"&lt; 17.01")-AR67-AS67</f>
        <v>0</v>
      </c>
      <c r="AU67" s="579">
        <f t="shared" ref="AU67:AU98" si="22">COUNTIF(E67:AO67,"&lt; 19.06")-AR67-AS67-AT67</f>
        <v>0</v>
      </c>
      <c r="AV67" s="580">
        <f t="shared" ref="AV67:AV98" si="23">COUNTIF(E67:AO67,"&gt;= 19.06")</f>
        <v>0</v>
      </c>
      <c r="AW67" s="581"/>
      <c r="AX67" s="422"/>
      <c r="AY67" s="422" t="s">
        <v>852</v>
      </c>
    </row>
    <row r="68" spans="1:51" s="436" customFormat="1" ht="12" customHeight="1">
      <c r="A68" s="425">
        <f t="shared" si="16"/>
        <v>30</v>
      </c>
      <c r="B68" s="423" t="s">
        <v>433</v>
      </c>
      <c r="C68" s="423" t="s">
        <v>434</v>
      </c>
      <c r="D68" s="582" t="s">
        <v>435</v>
      </c>
      <c r="E68" s="583"/>
      <c r="F68" s="422"/>
      <c r="G68" s="422"/>
      <c r="H68" s="577"/>
      <c r="I68" s="570">
        <v>13.03</v>
      </c>
      <c r="J68" s="571">
        <v>16.079999999999998</v>
      </c>
      <c r="K68" s="573">
        <v>16.059999999999999</v>
      </c>
      <c r="L68" s="570"/>
      <c r="M68" s="571"/>
      <c r="N68" s="571"/>
      <c r="O68" s="572"/>
      <c r="P68" s="574"/>
      <c r="Q68" s="571"/>
      <c r="R68" s="571"/>
      <c r="S68" s="571"/>
      <c r="T68" s="571"/>
      <c r="U68" s="573"/>
      <c r="V68" s="570"/>
      <c r="W68" s="571"/>
      <c r="X68" s="571"/>
      <c r="Y68" s="571"/>
      <c r="Z68" s="571"/>
      <c r="AA68" s="571"/>
      <c r="AB68" s="572"/>
      <c r="AC68" s="575"/>
      <c r="AD68" s="573"/>
      <c r="AE68" s="572"/>
      <c r="AF68" s="575"/>
      <c r="AG68" s="573"/>
      <c r="AH68" s="573"/>
      <c r="AI68" s="570"/>
      <c r="AJ68" s="574"/>
      <c r="AK68" s="574"/>
      <c r="AL68" s="571"/>
      <c r="AM68" s="572"/>
      <c r="AN68" s="576"/>
      <c r="AO68" s="577"/>
      <c r="AP68" s="442">
        <f t="shared" si="17"/>
        <v>16.079999999999998</v>
      </c>
      <c r="AQ68" s="472" t="str">
        <f t="shared" si="18"/>
        <v>Senior</v>
      </c>
      <c r="AR68" s="578">
        <f t="shared" si="19"/>
        <v>0</v>
      </c>
      <c r="AS68" s="579">
        <f t="shared" si="20"/>
        <v>1</v>
      </c>
      <c r="AT68" s="579">
        <f t="shared" si="21"/>
        <v>2</v>
      </c>
      <c r="AU68" s="579">
        <f t="shared" si="22"/>
        <v>0</v>
      </c>
      <c r="AV68" s="580">
        <f t="shared" si="23"/>
        <v>0</v>
      </c>
      <c r="AW68" s="581"/>
      <c r="AX68" s="422"/>
      <c r="AY68" s="422"/>
    </row>
    <row r="69" spans="1:51" s="436" customFormat="1" ht="12" customHeight="1">
      <c r="A69" s="425">
        <f t="shared" si="16"/>
        <v>12</v>
      </c>
      <c r="B69" s="423" t="s">
        <v>118</v>
      </c>
      <c r="C69" s="423" t="s">
        <v>234</v>
      </c>
      <c r="D69" s="582" t="s">
        <v>422</v>
      </c>
      <c r="E69" s="281">
        <v>19.05</v>
      </c>
      <c r="F69" s="422">
        <v>17.07</v>
      </c>
      <c r="G69" s="422">
        <v>18.03</v>
      </c>
      <c r="H69" s="577"/>
      <c r="I69" s="570"/>
      <c r="J69" s="571"/>
      <c r="K69" s="573"/>
      <c r="L69" s="570"/>
      <c r="M69" s="571"/>
      <c r="N69" s="571"/>
      <c r="O69" s="572"/>
      <c r="P69" s="574"/>
      <c r="Q69" s="571"/>
      <c r="R69" s="571"/>
      <c r="S69" s="571"/>
      <c r="T69" s="571"/>
      <c r="U69" s="573"/>
      <c r="V69" s="570"/>
      <c r="W69" s="571"/>
      <c r="X69" s="571"/>
      <c r="Y69" s="571"/>
      <c r="Z69" s="571"/>
      <c r="AA69" s="571"/>
      <c r="AB69" s="572"/>
      <c r="AC69" s="575"/>
      <c r="AD69" s="573"/>
      <c r="AE69" s="572"/>
      <c r="AF69" s="575"/>
      <c r="AG69" s="573"/>
      <c r="AH69" s="573"/>
      <c r="AI69" s="570"/>
      <c r="AJ69" s="574"/>
      <c r="AK69" s="574"/>
      <c r="AL69" s="571"/>
      <c r="AM69" s="21"/>
      <c r="AN69" s="576"/>
      <c r="AO69" s="572"/>
      <c r="AP69" s="442">
        <f t="shared" si="17"/>
        <v>19.05</v>
      </c>
      <c r="AQ69" s="472" t="str">
        <f t="shared" si="18"/>
        <v>Master</v>
      </c>
      <c r="AR69" s="578">
        <f t="shared" si="19"/>
        <v>0</v>
      </c>
      <c r="AS69" s="579">
        <f t="shared" si="20"/>
        <v>0</v>
      </c>
      <c r="AT69" s="579">
        <f t="shared" si="21"/>
        <v>0</v>
      </c>
      <c r="AU69" s="579">
        <f t="shared" si="22"/>
        <v>3</v>
      </c>
      <c r="AV69" s="580">
        <f t="shared" si="23"/>
        <v>0</v>
      </c>
      <c r="AW69" s="581"/>
      <c r="AX69" s="422"/>
      <c r="AY69" s="422"/>
    </row>
    <row r="70" spans="1:51" s="436" customFormat="1" ht="12" customHeight="1">
      <c r="A70" s="425">
        <f t="shared" si="16"/>
        <v>4</v>
      </c>
      <c r="B70" s="237" t="s">
        <v>427</v>
      </c>
      <c r="C70" s="237" t="s">
        <v>296</v>
      </c>
      <c r="D70" s="363" t="s">
        <v>1314</v>
      </c>
      <c r="E70" s="48">
        <v>21.03</v>
      </c>
      <c r="F70" s="49">
        <v>20.09</v>
      </c>
      <c r="G70" s="49">
        <v>21.08</v>
      </c>
      <c r="H70" s="51">
        <v>21</v>
      </c>
      <c r="I70" s="48"/>
      <c r="J70" s="49"/>
      <c r="K70" s="50"/>
      <c r="L70" s="48"/>
      <c r="M70" s="49"/>
      <c r="N70" s="49"/>
      <c r="O70" s="51"/>
      <c r="P70" s="70"/>
      <c r="Q70" s="49"/>
      <c r="R70" s="49"/>
      <c r="S70" s="49"/>
      <c r="T70" s="49"/>
      <c r="U70" s="50"/>
      <c r="V70" s="48"/>
      <c r="W70" s="49"/>
      <c r="X70" s="49"/>
      <c r="Y70" s="49"/>
      <c r="Z70" s="49"/>
      <c r="AA70" s="49"/>
      <c r="AB70" s="51"/>
      <c r="AC70" s="52"/>
      <c r="AD70" s="50"/>
      <c r="AE70" s="51"/>
      <c r="AF70" s="52"/>
      <c r="AG70" s="50"/>
      <c r="AH70" s="50"/>
      <c r="AI70" s="48"/>
      <c r="AJ70" s="70"/>
      <c r="AK70" s="70"/>
      <c r="AL70" s="49"/>
      <c r="AM70" s="51"/>
      <c r="AN70" s="53"/>
      <c r="AO70" s="577"/>
      <c r="AP70" s="442">
        <f t="shared" si="17"/>
        <v>21.08</v>
      </c>
      <c r="AQ70" s="472" t="str">
        <f t="shared" si="18"/>
        <v>Ultimate</v>
      </c>
      <c r="AR70" s="578">
        <f t="shared" si="19"/>
        <v>0</v>
      </c>
      <c r="AS70" s="579">
        <f t="shared" si="20"/>
        <v>0</v>
      </c>
      <c r="AT70" s="579">
        <f t="shared" si="21"/>
        <v>0</v>
      </c>
      <c r="AU70" s="579">
        <f t="shared" si="22"/>
        <v>0</v>
      </c>
      <c r="AV70" s="580">
        <f t="shared" si="23"/>
        <v>4</v>
      </c>
      <c r="AW70" s="581"/>
      <c r="AX70" s="422"/>
      <c r="AY70" s="422"/>
    </row>
    <row r="71" spans="1:51" s="436" customFormat="1" ht="12" customHeight="1">
      <c r="A71" s="425">
        <f t="shared" si="16"/>
        <v>49</v>
      </c>
      <c r="B71" s="82" t="s">
        <v>146</v>
      </c>
      <c r="C71" s="82" t="s">
        <v>242</v>
      </c>
      <c r="D71" s="477" t="s">
        <v>12</v>
      </c>
      <c r="E71" s="60"/>
      <c r="F71" s="61"/>
      <c r="G71" s="61"/>
      <c r="H71" s="63"/>
      <c r="I71" s="60">
        <v>14.08</v>
      </c>
      <c r="J71" s="61">
        <v>14.05</v>
      </c>
      <c r="K71" s="62"/>
      <c r="L71" s="60"/>
      <c r="M71" s="61"/>
      <c r="N71" s="61"/>
      <c r="O71" s="63"/>
      <c r="P71" s="72"/>
      <c r="Q71" s="61"/>
      <c r="R71" s="61"/>
      <c r="S71" s="61"/>
      <c r="T71" s="61"/>
      <c r="U71" s="62"/>
      <c r="V71" s="60"/>
      <c r="W71" s="61"/>
      <c r="X71" s="61"/>
      <c r="Y71" s="61"/>
      <c r="Z71" s="61"/>
      <c r="AA71" s="61"/>
      <c r="AB71" s="63"/>
      <c r="AC71" s="64"/>
      <c r="AD71" s="62"/>
      <c r="AE71" s="63"/>
      <c r="AF71" s="64"/>
      <c r="AG71" s="62"/>
      <c r="AH71" s="62"/>
      <c r="AI71" s="60"/>
      <c r="AJ71" s="72"/>
      <c r="AK71" s="72"/>
      <c r="AL71" s="61"/>
      <c r="AM71" s="63"/>
      <c r="AN71" s="65"/>
      <c r="AO71" s="577"/>
      <c r="AP71" s="442">
        <f t="shared" si="17"/>
        <v>14.08</v>
      </c>
      <c r="AQ71" s="472" t="str">
        <f t="shared" si="18"/>
        <v>Senior</v>
      </c>
      <c r="AR71" s="578">
        <f t="shared" si="19"/>
        <v>0</v>
      </c>
      <c r="AS71" s="579">
        <f t="shared" si="20"/>
        <v>0</v>
      </c>
      <c r="AT71" s="579">
        <f t="shared" si="21"/>
        <v>2</v>
      </c>
      <c r="AU71" s="579">
        <f t="shared" si="22"/>
        <v>0</v>
      </c>
      <c r="AV71" s="580">
        <f t="shared" si="23"/>
        <v>0</v>
      </c>
      <c r="AW71" s="581"/>
      <c r="AX71" s="422"/>
      <c r="AY71" s="422"/>
    </row>
    <row r="72" spans="1:51" s="436" customFormat="1" ht="12" customHeight="1">
      <c r="A72" s="425">
        <f t="shared" si="16"/>
        <v>70</v>
      </c>
      <c r="B72" s="80" t="s">
        <v>454</v>
      </c>
      <c r="C72" s="80" t="s">
        <v>455</v>
      </c>
      <c r="D72" s="362" t="s">
        <v>73</v>
      </c>
      <c r="E72" s="20"/>
      <c r="F72" s="2"/>
      <c r="G72" s="2"/>
      <c r="H72" s="24"/>
      <c r="I72" s="20">
        <v>12.02</v>
      </c>
      <c r="J72" s="2">
        <v>12.1</v>
      </c>
      <c r="K72" s="13"/>
      <c r="L72" s="20"/>
      <c r="M72" s="2"/>
      <c r="N72" s="2"/>
      <c r="O72" s="24"/>
      <c r="P72" s="27"/>
      <c r="Q72" s="2"/>
      <c r="R72" s="2"/>
      <c r="S72" s="2"/>
      <c r="T72" s="2"/>
      <c r="U72" s="13"/>
      <c r="V72" s="20"/>
      <c r="W72" s="2"/>
      <c r="X72" s="2"/>
      <c r="Y72" s="2"/>
      <c r="Z72" s="2"/>
      <c r="AA72" s="2"/>
      <c r="AB72" s="24"/>
      <c r="AC72" s="36"/>
      <c r="AD72" s="13"/>
      <c r="AE72" s="24"/>
      <c r="AF72" s="36"/>
      <c r="AG72" s="13"/>
      <c r="AH72" s="13"/>
      <c r="AI72" s="20"/>
      <c r="AJ72" s="27"/>
      <c r="AK72" s="27"/>
      <c r="AL72" s="2"/>
      <c r="AM72" s="24"/>
      <c r="AN72" s="34"/>
      <c r="AO72" s="577"/>
      <c r="AP72" s="442">
        <f t="shared" si="17"/>
        <v>12.1</v>
      </c>
      <c r="AQ72" s="472" t="str">
        <f t="shared" si="18"/>
        <v>Junior</v>
      </c>
      <c r="AR72" s="578">
        <f t="shared" si="19"/>
        <v>0</v>
      </c>
      <c r="AS72" s="579">
        <f t="shared" si="20"/>
        <v>2</v>
      </c>
      <c r="AT72" s="579">
        <f t="shared" si="21"/>
        <v>0</v>
      </c>
      <c r="AU72" s="579">
        <f t="shared" si="22"/>
        <v>0</v>
      </c>
      <c r="AV72" s="580">
        <f t="shared" si="23"/>
        <v>0</v>
      </c>
      <c r="AW72" s="581"/>
      <c r="AX72" s="422"/>
      <c r="AY72" s="422" t="s">
        <v>852</v>
      </c>
    </row>
    <row r="73" spans="1:51" s="436" customFormat="1" ht="12" customHeight="1">
      <c r="A73" s="425">
        <f t="shared" si="16"/>
        <v>96</v>
      </c>
      <c r="B73" s="237" t="s">
        <v>3060</v>
      </c>
      <c r="C73" s="237" t="s">
        <v>3061</v>
      </c>
      <c r="D73" s="363" t="s">
        <v>73</v>
      </c>
      <c r="E73" s="54"/>
      <c r="F73" s="55"/>
      <c r="G73" s="55"/>
      <c r="H73" s="57"/>
      <c r="I73" s="54">
        <v>9.0399999999999991</v>
      </c>
      <c r="J73" s="55"/>
      <c r="K73" s="56"/>
      <c r="L73" s="54"/>
      <c r="M73" s="55"/>
      <c r="N73" s="55"/>
      <c r="O73" s="57"/>
      <c r="P73" s="71"/>
      <c r="Q73" s="55"/>
      <c r="R73" s="55"/>
      <c r="S73" s="55"/>
      <c r="T73" s="55"/>
      <c r="U73" s="56"/>
      <c r="V73" s="54"/>
      <c r="W73" s="55"/>
      <c r="X73" s="55"/>
      <c r="Y73" s="55"/>
      <c r="Z73" s="55"/>
      <c r="AA73" s="55"/>
      <c r="AB73" s="57"/>
      <c r="AC73" s="58"/>
      <c r="AD73" s="56"/>
      <c r="AE73" s="57"/>
      <c r="AF73" s="58"/>
      <c r="AG73" s="56"/>
      <c r="AH73" s="56"/>
      <c r="AI73" s="54"/>
      <c r="AJ73" s="71"/>
      <c r="AK73" s="71"/>
      <c r="AL73" s="55"/>
      <c r="AM73" s="57"/>
      <c r="AN73" s="59"/>
      <c r="AO73" s="577"/>
      <c r="AP73" s="442">
        <f t="shared" si="17"/>
        <v>9.0399999999999991</v>
      </c>
      <c r="AQ73" s="472" t="str">
        <f t="shared" si="18"/>
        <v>Novice</v>
      </c>
      <c r="AR73" s="578">
        <f t="shared" si="19"/>
        <v>1</v>
      </c>
      <c r="AS73" s="579">
        <f t="shared" si="20"/>
        <v>0</v>
      </c>
      <c r="AT73" s="579">
        <f t="shared" si="21"/>
        <v>0</v>
      </c>
      <c r="AU73" s="579">
        <f t="shared" si="22"/>
        <v>0</v>
      </c>
      <c r="AV73" s="580">
        <f t="shared" si="23"/>
        <v>0</v>
      </c>
      <c r="AW73" s="581"/>
      <c r="AX73" s="422"/>
      <c r="AY73" s="422"/>
    </row>
    <row r="74" spans="1:51" s="436" customFormat="1" ht="12" customHeight="1">
      <c r="A74" s="425">
        <f t="shared" si="16"/>
        <v>43</v>
      </c>
      <c r="B74" s="423" t="s">
        <v>433</v>
      </c>
      <c r="C74" s="423" t="s">
        <v>434</v>
      </c>
      <c r="D74" s="582" t="s">
        <v>89</v>
      </c>
      <c r="E74" s="583"/>
      <c r="F74" s="422"/>
      <c r="G74" s="422"/>
      <c r="H74" s="577"/>
      <c r="I74" s="570">
        <v>10.1</v>
      </c>
      <c r="J74" s="571">
        <v>13.08</v>
      </c>
      <c r="K74" s="573">
        <v>14.1</v>
      </c>
      <c r="L74" s="570"/>
      <c r="M74" s="571"/>
      <c r="N74" s="571"/>
      <c r="O74" s="572"/>
      <c r="P74" s="574"/>
      <c r="Q74" s="571"/>
      <c r="R74" s="571"/>
      <c r="S74" s="571"/>
      <c r="T74" s="571"/>
      <c r="U74" s="573"/>
      <c r="V74" s="570"/>
      <c r="W74" s="571"/>
      <c r="X74" s="571"/>
      <c r="Y74" s="571"/>
      <c r="Z74" s="571"/>
      <c r="AA74" s="571"/>
      <c r="AB74" s="572"/>
      <c r="AC74" s="575"/>
      <c r="AD74" s="573"/>
      <c r="AE74" s="572"/>
      <c r="AF74" s="575"/>
      <c r="AG74" s="573"/>
      <c r="AH74" s="573"/>
      <c r="AI74" s="570"/>
      <c r="AJ74" s="574"/>
      <c r="AK74" s="574"/>
      <c r="AL74" s="571"/>
      <c r="AM74" s="572"/>
      <c r="AN74" s="576"/>
      <c r="AO74" s="577"/>
      <c r="AP74" s="442">
        <f t="shared" si="17"/>
        <v>14.1</v>
      </c>
      <c r="AQ74" s="472" t="str">
        <f t="shared" si="18"/>
        <v>Senior</v>
      </c>
      <c r="AR74" s="578">
        <f t="shared" si="19"/>
        <v>0</v>
      </c>
      <c r="AS74" s="579">
        <f t="shared" si="20"/>
        <v>2</v>
      </c>
      <c r="AT74" s="579">
        <f t="shared" si="21"/>
        <v>1</v>
      </c>
      <c r="AU74" s="579">
        <f t="shared" si="22"/>
        <v>0</v>
      </c>
      <c r="AV74" s="580">
        <f t="shared" si="23"/>
        <v>0</v>
      </c>
      <c r="AW74" s="581"/>
      <c r="AX74" s="422"/>
      <c r="AY74" s="422"/>
    </row>
    <row r="75" spans="1:51" s="436" customFormat="1" ht="12" customHeight="1">
      <c r="A75" s="425">
        <f t="shared" si="16"/>
        <v>4</v>
      </c>
      <c r="B75" s="423" t="s">
        <v>118</v>
      </c>
      <c r="C75" s="423" t="s">
        <v>234</v>
      </c>
      <c r="D75" s="423" t="s">
        <v>688</v>
      </c>
      <c r="E75" s="281">
        <v>21.08</v>
      </c>
      <c r="F75" s="422">
        <v>19.010000000000002</v>
      </c>
      <c r="G75" s="422">
        <v>19.010000000000002</v>
      </c>
      <c r="H75" s="577"/>
      <c r="I75" s="570"/>
      <c r="J75" s="571"/>
      <c r="K75" s="573"/>
      <c r="L75" s="570"/>
      <c r="M75" s="571"/>
      <c r="N75" s="571"/>
      <c r="O75" s="572"/>
      <c r="P75" s="574"/>
      <c r="Q75" s="571"/>
      <c r="R75" s="571"/>
      <c r="S75" s="571"/>
      <c r="T75" s="571"/>
      <c r="U75" s="573"/>
      <c r="V75" s="570"/>
      <c r="W75" s="571"/>
      <c r="X75" s="571"/>
      <c r="Y75" s="571"/>
      <c r="Z75" s="571"/>
      <c r="AA75" s="571"/>
      <c r="AB75" s="572"/>
      <c r="AC75" s="575"/>
      <c r="AD75" s="573"/>
      <c r="AE75" s="572"/>
      <c r="AF75" s="575"/>
      <c r="AG75" s="573"/>
      <c r="AH75" s="573"/>
      <c r="AI75" s="570"/>
      <c r="AJ75" s="574"/>
      <c r="AK75" s="574"/>
      <c r="AL75" s="571"/>
      <c r="AM75" s="21"/>
      <c r="AN75" s="576"/>
      <c r="AO75" s="572"/>
      <c r="AP75" s="442">
        <f t="shared" si="17"/>
        <v>21.08</v>
      </c>
      <c r="AQ75" s="472" t="str">
        <f t="shared" si="18"/>
        <v>Ultimate</v>
      </c>
      <c r="AR75" s="578">
        <f t="shared" si="19"/>
        <v>0</v>
      </c>
      <c r="AS75" s="579">
        <f t="shared" si="20"/>
        <v>0</v>
      </c>
      <c r="AT75" s="579">
        <f t="shared" si="21"/>
        <v>0</v>
      </c>
      <c r="AU75" s="579">
        <f t="shared" si="22"/>
        <v>2</v>
      </c>
      <c r="AV75" s="580">
        <f t="shared" si="23"/>
        <v>1</v>
      </c>
      <c r="AW75" s="581"/>
      <c r="AX75" s="422"/>
      <c r="AY75" s="422"/>
    </row>
    <row r="76" spans="1:51" s="436" customFormat="1" ht="12" customHeight="1">
      <c r="A76" s="425">
        <f t="shared" si="16"/>
        <v>62</v>
      </c>
      <c r="B76" s="423" t="s">
        <v>484</v>
      </c>
      <c r="C76" s="423" t="s">
        <v>247</v>
      </c>
      <c r="D76" s="582" t="s">
        <v>485</v>
      </c>
      <c r="E76" s="570"/>
      <c r="F76" s="571"/>
      <c r="G76" s="571"/>
      <c r="H76" s="572"/>
      <c r="I76" s="570">
        <v>13.08</v>
      </c>
      <c r="J76" s="571">
        <v>13.02</v>
      </c>
      <c r="K76" s="573">
        <v>13.1</v>
      </c>
      <c r="L76" s="570"/>
      <c r="M76" s="571"/>
      <c r="N76" s="571"/>
      <c r="O76" s="572"/>
      <c r="P76" s="574"/>
      <c r="Q76" s="571"/>
      <c r="R76" s="571"/>
      <c r="S76" s="571"/>
      <c r="T76" s="571"/>
      <c r="U76" s="573"/>
      <c r="V76" s="570"/>
      <c r="W76" s="571"/>
      <c r="X76" s="571"/>
      <c r="Y76" s="571"/>
      <c r="Z76" s="571"/>
      <c r="AA76" s="571"/>
      <c r="AB76" s="572"/>
      <c r="AC76" s="575"/>
      <c r="AD76" s="573"/>
      <c r="AE76" s="572"/>
      <c r="AF76" s="575"/>
      <c r="AG76" s="573"/>
      <c r="AH76" s="573"/>
      <c r="AI76" s="570"/>
      <c r="AJ76" s="574"/>
      <c r="AK76" s="574"/>
      <c r="AL76" s="571"/>
      <c r="AM76" s="572"/>
      <c r="AN76" s="576"/>
      <c r="AO76" s="577"/>
      <c r="AP76" s="442">
        <f t="shared" si="17"/>
        <v>13.1</v>
      </c>
      <c r="AQ76" s="472" t="str">
        <f t="shared" si="18"/>
        <v>Junior</v>
      </c>
      <c r="AR76" s="578">
        <f t="shared" si="19"/>
        <v>0</v>
      </c>
      <c r="AS76" s="579">
        <f t="shared" si="20"/>
        <v>3</v>
      </c>
      <c r="AT76" s="579">
        <f t="shared" si="21"/>
        <v>0</v>
      </c>
      <c r="AU76" s="579">
        <f t="shared" si="22"/>
        <v>0</v>
      </c>
      <c r="AV76" s="580">
        <f t="shared" si="23"/>
        <v>0</v>
      </c>
      <c r="AW76" s="581"/>
      <c r="AX76" s="422"/>
      <c r="AY76" s="422"/>
    </row>
    <row r="77" spans="1:51" s="436" customFormat="1" ht="12" customHeight="1">
      <c r="A77" s="425">
        <f t="shared" si="16"/>
        <v>105</v>
      </c>
      <c r="B77" s="386" t="s">
        <v>3183</v>
      </c>
      <c r="C77" s="386" t="s">
        <v>3184</v>
      </c>
      <c r="D77" s="387" t="s">
        <v>3185</v>
      </c>
      <c r="E77" s="570"/>
      <c r="F77" s="571"/>
      <c r="G77" s="571"/>
      <c r="H77" s="572"/>
      <c r="I77" s="570"/>
      <c r="J77" s="571"/>
      <c r="K77" s="573"/>
      <c r="L77" s="570"/>
      <c r="M77" s="571"/>
      <c r="N77" s="571">
        <v>8</v>
      </c>
      <c r="O77" s="572"/>
      <c r="P77" s="574"/>
      <c r="Q77" s="571"/>
      <c r="R77" s="571"/>
      <c r="S77" s="571"/>
      <c r="T77" s="571"/>
      <c r="U77" s="573"/>
      <c r="V77" s="570"/>
      <c r="W77" s="571"/>
      <c r="X77" s="571"/>
      <c r="Y77" s="571"/>
      <c r="Z77" s="571"/>
      <c r="AA77" s="571"/>
      <c r="AB77" s="572"/>
      <c r="AC77" s="575"/>
      <c r="AD77" s="573"/>
      <c r="AE77" s="572"/>
      <c r="AF77" s="575"/>
      <c r="AG77" s="573"/>
      <c r="AH77" s="573"/>
      <c r="AI77" s="570"/>
      <c r="AJ77" s="574"/>
      <c r="AK77" s="574"/>
      <c r="AL77" s="571"/>
      <c r="AM77" s="572"/>
      <c r="AN77" s="576"/>
      <c r="AO77" s="577"/>
      <c r="AP77" s="442">
        <f t="shared" si="17"/>
        <v>8</v>
      </c>
      <c r="AQ77" s="472" t="str">
        <f t="shared" si="18"/>
        <v>Novice</v>
      </c>
      <c r="AR77" s="578">
        <f t="shared" si="19"/>
        <v>1</v>
      </c>
      <c r="AS77" s="579">
        <f t="shared" si="20"/>
        <v>0</v>
      </c>
      <c r="AT77" s="579">
        <f t="shared" si="21"/>
        <v>0</v>
      </c>
      <c r="AU77" s="579">
        <f t="shared" si="22"/>
        <v>0</v>
      </c>
      <c r="AV77" s="580">
        <f t="shared" si="23"/>
        <v>0</v>
      </c>
      <c r="AW77" s="581"/>
      <c r="AX77" s="422"/>
      <c r="AY77" s="422"/>
    </row>
    <row r="78" spans="1:51" s="436" customFormat="1" ht="12" customHeight="1">
      <c r="A78" s="425">
        <f t="shared" si="16"/>
        <v>41</v>
      </c>
      <c r="B78" s="423" t="s">
        <v>3052</v>
      </c>
      <c r="C78" s="423" t="s">
        <v>1915</v>
      </c>
      <c r="D78" s="423" t="s">
        <v>3053</v>
      </c>
      <c r="E78" s="570"/>
      <c r="F78" s="571"/>
      <c r="G78" s="571"/>
      <c r="H78" s="572"/>
      <c r="I78" s="570">
        <v>13.04</v>
      </c>
      <c r="J78" s="571">
        <v>13.06</v>
      </c>
      <c r="K78" s="573">
        <v>15.02</v>
      </c>
      <c r="L78" s="593"/>
      <c r="M78" s="595"/>
      <c r="N78" s="595"/>
      <c r="O78" s="596"/>
      <c r="P78" s="574"/>
      <c r="Q78" s="571"/>
      <c r="R78" s="571"/>
      <c r="S78" s="571"/>
      <c r="T78" s="571"/>
      <c r="U78" s="573"/>
      <c r="V78" s="570"/>
      <c r="W78" s="571"/>
      <c r="X78" s="571"/>
      <c r="Y78" s="571"/>
      <c r="Z78" s="571"/>
      <c r="AA78" s="571"/>
      <c r="AB78" s="572"/>
      <c r="AC78" s="575"/>
      <c r="AD78" s="573"/>
      <c r="AE78" s="572"/>
      <c r="AF78" s="575"/>
      <c r="AG78" s="573"/>
      <c r="AH78" s="573"/>
      <c r="AI78" s="570"/>
      <c r="AJ78" s="574"/>
      <c r="AK78" s="574"/>
      <c r="AL78" s="571"/>
      <c r="AM78" s="572"/>
      <c r="AN78" s="576"/>
      <c r="AO78" s="577"/>
      <c r="AP78" s="442">
        <f t="shared" si="17"/>
        <v>15.02</v>
      </c>
      <c r="AQ78" s="472" t="str">
        <f t="shared" si="18"/>
        <v>Senior</v>
      </c>
      <c r="AR78" s="578">
        <f t="shared" si="19"/>
        <v>0</v>
      </c>
      <c r="AS78" s="579">
        <f t="shared" si="20"/>
        <v>2</v>
      </c>
      <c r="AT78" s="579">
        <f t="shared" si="21"/>
        <v>1</v>
      </c>
      <c r="AU78" s="579">
        <f t="shared" si="22"/>
        <v>0</v>
      </c>
      <c r="AV78" s="580">
        <f t="shared" si="23"/>
        <v>0</v>
      </c>
      <c r="AW78" s="581"/>
      <c r="AX78" s="422"/>
      <c r="AY78" s="422"/>
    </row>
    <row r="79" spans="1:51" s="436" customFormat="1" ht="12" customHeight="1">
      <c r="A79" s="425">
        <f t="shared" si="16"/>
        <v>37</v>
      </c>
      <c r="B79" s="423" t="s">
        <v>3048</v>
      </c>
      <c r="C79" s="423" t="s">
        <v>3049</v>
      </c>
      <c r="D79" s="582" t="s">
        <v>3050</v>
      </c>
      <c r="E79" s="583"/>
      <c r="F79" s="422"/>
      <c r="G79" s="422"/>
      <c r="H79" s="577"/>
      <c r="I79" s="584">
        <v>15.08</v>
      </c>
      <c r="J79" s="588"/>
      <c r="K79" s="586"/>
      <c r="L79" s="587"/>
      <c r="M79" s="588"/>
      <c r="N79" s="588"/>
      <c r="O79" s="589"/>
      <c r="P79" s="590"/>
      <c r="Q79" s="588"/>
      <c r="R79" s="588"/>
      <c r="S79" s="588"/>
      <c r="T79" s="588"/>
      <c r="U79" s="586"/>
      <c r="V79" s="587"/>
      <c r="W79" s="588"/>
      <c r="X79" s="588"/>
      <c r="Y79" s="588"/>
      <c r="Z79" s="588"/>
      <c r="AA79" s="588"/>
      <c r="AB79" s="589"/>
      <c r="AC79" s="591"/>
      <c r="AD79" s="586"/>
      <c r="AE79" s="589"/>
      <c r="AF79" s="591"/>
      <c r="AG79" s="586"/>
      <c r="AH79" s="586"/>
      <c r="AI79" s="587"/>
      <c r="AJ79" s="590"/>
      <c r="AK79" s="590"/>
      <c r="AL79" s="588"/>
      <c r="AM79" s="589"/>
      <c r="AN79" s="592"/>
      <c r="AO79" s="589"/>
      <c r="AP79" s="442">
        <f t="shared" si="17"/>
        <v>15.08</v>
      </c>
      <c r="AQ79" s="472" t="str">
        <f t="shared" si="18"/>
        <v>Senior</v>
      </c>
      <c r="AR79" s="578">
        <f t="shared" si="19"/>
        <v>0</v>
      </c>
      <c r="AS79" s="579">
        <f t="shared" si="20"/>
        <v>0</v>
      </c>
      <c r="AT79" s="579">
        <f t="shared" si="21"/>
        <v>1</v>
      </c>
      <c r="AU79" s="579">
        <f t="shared" si="22"/>
        <v>0</v>
      </c>
      <c r="AV79" s="580">
        <f t="shared" si="23"/>
        <v>0</v>
      </c>
      <c r="AW79" s="590"/>
      <c r="AX79" s="588"/>
      <c r="AY79" s="588"/>
    </row>
    <row r="80" spans="1:51" s="436" customFormat="1" ht="12" customHeight="1">
      <c r="A80" s="425">
        <f t="shared" si="16"/>
        <v>37</v>
      </c>
      <c r="B80" s="423" t="s">
        <v>2599</v>
      </c>
      <c r="C80" s="423" t="s">
        <v>2600</v>
      </c>
      <c r="D80" s="582" t="s">
        <v>755</v>
      </c>
      <c r="E80" s="570"/>
      <c r="F80" s="571"/>
      <c r="G80" s="571">
        <v>15.08</v>
      </c>
      <c r="H80" s="572"/>
      <c r="I80" s="570"/>
      <c r="J80" s="571"/>
      <c r="K80" s="573"/>
      <c r="L80" s="570"/>
      <c r="M80" s="571"/>
      <c r="N80" s="571"/>
      <c r="O80" s="572"/>
      <c r="P80" s="574"/>
      <c r="Q80" s="571"/>
      <c r="R80" s="571"/>
      <c r="S80" s="571"/>
      <c r="T80" s="571"/>
      <c r="U80" s="573"/>
      <c r="V80" s="570"/>
      <c r="W80" s="571"/>
      <c r="X80" s="571"/>
      <c r="Y80" s="571"/>
      <c r="Z80" s="571"/>
      <c r="AA80" s="571"/>
      <c r="AB80" s="572"/>
      <c r="AC80" s="575"/>
      <c r="AD80" s="573"/>
      <c r="AE80" s="572"/>
      <c r="AF80" s="575"/>
      <c r="AG80" s="573"/>
      <c r="AH80" s="573"/>
      <c r="AI80" s="570"/>
      <c r="AJ80" s="574"/>
      <c r="AK80" s="574"/>
      <c r="AL80" s="571"/>
      <c r="AM80" s="572"/>
      <c r="AN80" s="576"/>
      <c r="AO80" s="577"/>
      <c r="AP80" s="442">
        <f t="shared" si="17"/>
        <v>15.08</v>
      </c>
      <c r="AQ80" s="472" t="str">
        <f t="shared" si="18"/>
        <v>Senior</v>
      </c>
      <c r="AR80" s="578">
        <f t="shared" si="19"/>
        <v>0</v>
      </c>
      <c r="AS80" s="579">
        <f t="shared" si="20"/>
        <v>0</v>
      </c>
      <c r="AT80" s="579">
        <f t="shared" si="21"/>
        <v>1</v>
      </c>
      <c r="AU80" s="579">
        <f t="shared" si="22"/>
        <v>0</v>
      </c>
      <c r="AV80" s="580">
        <f t="shared" si="23"/>
        <v>0</v>
      </c>
      <c r="AW80" s="581"/>
      <c r="AX80" s="422"/>
      <c r="AY80" s="422"/>
    </row>
    <row r="81" spans="1:51" s="436" customFormat="1" ht="12" customHeight="1">
      <c r="A81" s="425">
        <f t="shared" si="16"/>
        <v>53</v>
      </c>
      <c r="B81" s="80" t="s">
        <v>102</v>
      </c>
      <c r="C81" s="80" t="s">
        <v>111</v>
      </c>
      <c r="D81" s="362" t="s">
        <v>93</v>
      </c>
      <c r="E81" s="20"/>
      <c r="F81" s="2"/>
      <c r="G81" s="2"/>
      <c r="H81" s="24"/>
      <c r="I81" s="20">
        <v>13.1</v>
      </c>
      <c r="J81" s="2">
        <v>14.04</v>
      </c>
      <c r="K81" s="13"/>
      <c r="L81" s="20"/>
      <c r="M81" s="2"/>
      <c r="N81" s="2"/>
      <c r="O81" s="24"/>
      <c r="P81" s="27"/>
      <c r="Q81" s="2"/>
      <c r="R81" s="2"/>
      <c r="S81" s="2"/>
      <c r="T81" s="2"/>
      <c r="U81" s="13"/>
      <c r="V81" s="20"/>
      <c r="W81" s="2"/>
      <c r="X81" s="2"/>
      <c r="Y81" s="2"/>
      <c r="Z81" s="2"/>
      <c r="AA81" s="2"/>
      <c r="AB81" s="24"/>
      <c r="AC81" s="36"/>
      <c r="AD81" s="13"/>
      <c r="AE81" s="24"/>
      <c r="AF81" s="36"/>
      <c r="AG81" s="13"/>
      <c r="AH81" s="13"/>
      <c r="AI81" s="20"/>
      <c r="AJ81" s="27"/>
      <c r="AK81" s="27"/>
      <c r="AL81" s="2"/>
      <c r="AM81" s="24"/>
      <c r="AN81" s="34"/>
      <c r="AO81" s="577"/>
      <c r="AP81" s="442">
        <f t="shared" si="17"/>
        <v>14.04</v>
      </c>
      <c r="AQ81" s="472" t="str">
        <f t="shared" si="18"/>
        <v>Senior</v>
      </c>
      <c r="AR81" s="578">
        <f t="shared" si="19"/>
        <v>0</v>
      </c>
      <c r="AS81" s="579">
        <f t="shared" si="20"/>
        <v>1</v>
      </c>
      <c r="AT81" s="579">
        <f t="shared" si="21"/>
        <v>1</v>
      </c>
      <c r="AU81" s="579">
        <f t="shared" si="22"/>
        <v>0</v>
      </c>
      <c r="AV81" s="580">
        <f t="shared" si="23"/>
        <v>0</v>
      </c>
      <c r="AW81" s="581"/>
      <c r="AX81" s="422"/>
      <c r="AY81" s="422" t="s">
        <v>852</v>
      </c>
    </row>
    <row r="82" spans="1:51" s="436" customFormat="1" ht="12" customHeight="1">
      <c r="A82" s="425">
        <f t="shared" si="16"/>
        <v>10</v>
      </c>
      <c r="B82" s="386" t="s">
        <v>2301</v>
      </c>
      <c r="C82" s="386" t="s">
        <v>989</v>
      </c>
      <c r="D82" s="387" t="s">
        <v>2163</v>
      </c>
      <c r="E82" s="48"/>
      <c r="F82" s="49"/>
      <c r="G82" s="49"/>
      <c r="H82" s="51"/>
      <c r="I82" s="48"/>
      <c r="J82" s="49"/>
      <c r="K82" s="50"/>
      <c r="L82" s="264">
        <v>18.04</v>
      </c>
      <c r="M82" s="87">
        <v>15.06</v>
      </c>
      <c r="N82" s="87">
        <v>19.059999999999999</v>
      </c>
      <c r="O82" s="265">
        <v>18.02</v>
      </c>
      <c r="P82" s="70"/>
      <c r="Q82" s="49"/>
      <c r="R82" s="49"/>
      <c r="S82" s="49"/>
      <c r="T82" s="49"/>
      <c r="U82" s="50"/>
      <c r="V82" s="48"/>
      <c r="W82" s="49"/>
      <c r="X82" s="49"/>
      <c r="Y82" s="49"/>
      <c r="Z82" s="49"/>
      <c r="AA82" s="49"/>
      <c r="AB82" s="51"/>
      <c r="AC82" s="52"/>
      <c r="AD82" s="50"/>
      <c r="AE82" s="51"/>
      <c r="AF82" s="52"/>
      <c r="AG82" s="50"/>
      <c r="AH82" s="50"/>
      <c r="AI82" s="48"/>
      <c r="AJ82" s="70"/>
      <c r="AK82" s="70"/>
      <c r="AL82" s="49"/>
      <c r="AM82" s="51"/>
      <c r="AN82" s="53"/>
      <c r="AO82" s="577"/>
      <c r="AP82" s="442">
        <f t="shared" si="17"/>
        <v>19.059999999999999</v>
      </c>
      <c r="AQ82" s="472" t="str">
        <f t="shared" si="18"/>
        <v>Ultimate</v>
      </c>
      <c r="AR82" s="578">
        <f t="shared" si="19"/>
        <v>0</v>
      </c>
      <c r="AS82" s="579">
        <f t="shared" si="20"/>
        <v>0</v>
      </c>
      <c r="AT82" s="579">
        <f t="shared" si="21"/>
        <v>1</v>
      </c>
      <c r="AU82" s="579">
        <f t="shared" si="22"/>
        <v>2</v>
      </c>
      <c r="AV82" s="580">
        <f t="shared" si="23"/>
        <v>1</v>
      </c>
      <c r="AW82" s="581"/>
      <c r="AX82" s="422"/>
      <c r="AY82" s="422"/>
    </row>
    <row r="83" spans="1:51" s="436" customFormat="1" ht="12" customHeight="1">
      <c r="A83" s="425">
        <f t="shared" si="16"/>
        <v>115</v>
      </c>
      <c r="B83" s="386" t="s">
        <v>3176</v>
      </c>
      <c r="C83" s="386" t="s">
        <v>3177</v>
      </c>
      <c r="D83" s="387" t="s">
        <v>370</v>
      </c>
      <c r="E83" s="570"/>
      <c r="F83" s="571"/>
      <c r="G83" s="571"/>
      <c r="H83" s="572"/>
      <c r="I83" s="570"/>
      <c r="J83" s="571"/>
      <c r="K83" s="573"/>
      <c r="L83" s="570"/>
      <c r="M83" s="104">
        <v>4.03</v>
      </c>
      <c r="N83" s="571"/>
      <c r="O83" s="572"/>
      <c r="P83" s="574"/>
      <c r="Q83" s="571"/>
      <c r="R83" s="571"/>
      <c r="S83" s="571"/>
      <c r="T83" s="571"/>
      <c r="U83" s="573"/>
      <c r="V83" s="570"/>
      <c r="W83" s="571"/>
      <c r="X83" s="571"/>
      <c r="Y83" s="571"/>
      <c r="Z83" s="571"/>
      <c r="AA83" s="571"/>
      <c r="AB83" s="572"/>
      <c r="AC83" s="575"/>
      <c r="AD83" s="573"/>
      <c r="AE83" s="572"/>
      <c r="AF83" s="575"/>
      <c r="AG83" s="573"/>
      <c r="AH83" s="573"/>
      <c r="AI83" s="570"/>
      <c r="AJ83" s="574"/>
      <c r="AK83" s="574"/>
      <c r="AL83" s="571"/>
      <c r="AM83" s="572"/>
      <c r="AN83" s="576"/>
      <c r="AO83" s="577"/>
      <c r="AP83" s="442">
        <f t="shared" si="17"/>
        <v>4.03</v>
      </c>
      <c r="AQ83" s="472" t="str">
        <f t="shared" si="18"/>
        <v>Novice</v>
      </c>
      <c r="AR83" s="578">
        <f t="shared" si="19"/>
        <v>1</v>
      </c>
      <c r="AS83" s="579">
        <f t="shared" si="20"/>
        <v>0</v>
      </c>
      <c r="AT83" s="579">
        <f t="shared" si="21"/>
        <v>0</v>
      </c>
      <c r="AU83" s="579">
        <f t="shared" si="22"/>
        <v>0</v>
      </c>
      <c r="AV83" s="580">
        <f t="shared" si="23"/>
        <v>0</v>
      </c>
      <c r="AW83" s="581"/>
      <c r="AX83" s="422"/>
      <c r="AY83" s="422"/>
    </row>
    <row r="84" spans="1:51" s="436" customFormat="1" ht="12" customHeight="1">
      <c r="A84" s="425">
        <f t="shared" si="16"/>
        <v>43</v>
      </c>
      <c r="B84" s="423" t="s">
        <v>1244</v>
      </c>
      <c r="C84" s="423" t="s">
        <v>345</v>
      </c>
      <c r="D84" s="582" t="s">
        <v>654</v>
      </c>
      <c r="E84" s="570"/>
      <c r="F84" s="571"/>
      <c r="G84" s="571"/>
      <c r="H84" s="572"/>
      <c r="I84" s="570">
        <v>14.1</v>
      </c>
      <c r="J84" s="571">
        <v>14.1</v>
      </c>
      <c r="K84" s="573"/>
      <c r="L84" s="570"/>
      <c r="M84" s="571"/>
      <c r="N84" s="571"/>
      <c r="O84" s="572"/>
      <c r="P84" s="574"/>
      <c r="Q84" s="571"/>
      <c r="R84" s="571"/>
      <c r="S84" s="571"/>
      <c r="T84" s="571"/>
      <c r="U84" s="573"/>
      <c r="V84" s="570"/>
      <c r="W84" s="571"/>
      <c r="X84" s="571"/>
      <c r="Y84" s="571"/>
      <c r="Z84" s="571"/>
      <c r="AA84" s="571"/>
      <c r="AB84" s="572"/>
      <c r="AC84" s="575"/>
      <c r="AD84" s="573"/>
      <c r="AE84" s="572"/>
      <c r="AF84" s="575"/>
      <c r="AG84" s="573"/>
      <c r="AH84" s="573"/>
      <c r="AI84" s="570"/>
      <c r="AJ84" s="574"/>
      <c r="AK84" s="574"/>
      <c r="AL84" s="571"/>
      <c r="AM84" s="572"/>
      <c r="AN84" s="576"/>
      <c r="AO84" s="577"/>
      <c r="AP84" s="442">
        <f t="shared" si="17"/>
        <v>14.1</v>
      </c>
      <c r="AQ84" s="472" t="str">
        <f t="shared" si="18"/>
        <v>Senior</v>
      </c>
      <c r="AR84" s="578">
        <f t="shared" si="19"/>
        <v>0</v>
      </c>
      <c r="AS84" s="579">
        <f t="shared" si="20"/>
        <v>0</v>
      </c>
      <c r="AT84" s="579">
        <f t="shared" si="21"/>
        <v>2</v>
      </c>
      <c r="AU84" s="579">
        <f t="shared" si="22"/>
        <v>0</v>
      </c>
      <c r="AV84" s="580">
        <f t="shared" si="23"/>
        <v>0</v>
      </c>
      <c r="AW84" s="581"/>
      <c r="AX84" s="422"/>
      <c r="AY84" s="422"/>
    </row>
    <row r="85" spans="1:51" s="436" customFormat="1" ht="12" customHeight="1">
      <c r="A85" s="425">
        <f t="shared" si="16"/>
        <v>70</v>
      </c>
      <c r="B85" s="423" t="s">
        <v>3055</v>
      </c>
      <c r="C85" s="423" t="s">
        <v>968</v>
      </c>
      <c r="D85" s="582" t="s">
        <v>3056</v>
      </c>
      <c r="E85" s="570"/>
      <c r="F85" s="571"/>
      <c r="G85" s="571"/>
      <c r="H85" s="572"/>
      <c r="I85" s="570">
        <v>11.05</v>
      </c>
      <c r="J85" s="571">
        <v>12.1</v>
      </c>
      <c r="K85" s="573"/>
      <c r="L85" s="570"/>
      <c r="M85" s="571"/>
      <c r="N85" s="571"/>
      <c r="O85" s="572"/>
      <c r="P85" s="574"/>
      <c r="Q85" s="571"/>
      <c r="R85" s="571"/>
      <c r="S85" s="571"/>
      <c r="T85" s="571"/>
      <c r="U85" s="573"/>
      <c r="V85" s="570"/>
      <c r="W85" s="571"/>
      <c r="X85" s="571"/>
      <c r="Y85" s="571"/>
      <c r="Z85" s="571"/>
      <c r="AA85" s="571"/>
      <c r="AB85" s="572"/>
      <c r="AC85" s="575"/>
      <c r="AD85" s="573"/>
      <c r="AE85" s="572"/>
      <c r="AF85" s="575"/>
      <c r="AG85" s="573"/>
      <c r="AH85" s="573"/>
      <c r="AI85" s="570"/>
      <c r="AJ85" s="574"/>
      <c r="AK85" s="574"/>
      <c r="AL85" s="571"/>
      <c r="AM85" s="572"/>
      <c r="AN85" s="576"/>
      <c r="AO85" s="577"/>
      <c r="AP85" s="442">
        <f t="shared" si="17"/>
        <v>12.1</v>
      </c>
      <c r="AQ85" s="472" t="str">
        <f t="shared" si="18"/>
        <v>Junior</v>
      </c>
      <c r="AR85" s="578">
        <f t="shared" si="19"/>
        <v>0</v>
      </c>
      <c r="AS85" s="579">
        <f t="shared" si="20"/>
        <v>2</v>
      </c>
      <c r="AT85" s="579">
        <f t="shared" si="21"/>
        <v>0</v>
      </c>
      <c r="AU85" s="579">
        <f t="shared" si="22"/>
        <v>0</v>
      </c>
      <c r="AV85" s="580">
        <f t="shared" si="23"/>
        <v>0</v>
      </c>
      <c r="AW85" s="581"/>
      <c r="AX85" s="422"/>
      <c r="AY85" s="422"/>
    </row>
    <row r="86" spans="1:51" s="436" customFormat="1" ht="12" customHeight="1">
      <c r="A86" s="425">
        <f t="shared" si="16"/>
        <v>64</v>
      </c>
      <c r="B86" s="386" t="s">
        <v>3165</v>
      </c>
      <c r="C86" s="386" t="s">
        <v>2441</v>
      </c>
      <c r="D86" s="387" t="s">
        <v>3166</v>
      </c>
      <c r="E86" s="570"/>
      <c r="F86" s="571"/>
      <c r="G86" s="571"/>
      <c r="H86" s="572"/>
      <c r="I86" s="570"/>
      <c r="J86" s="571"/>
      <c r="K86" s="573"/>
      <c r="L86" s="256">
        <v>13.02</v>
      </c>
      <c r="M86" s="104">
        <v>12.06</v>
      </c>
      <c r="N86" s="104">
        <v>13.04</v>
      </c>
      <c r="O86" s="261">
        <v>13.03</v>
      </c>
      <c r="P86" s="574"/>
      <c r="Q86" s="571"/>
      <c r="R86" s="571"/>
      <c r="S86" s="571"/>
      <c r="T86" s="571"/>
      <c r="U86" s="573"/>
      <c r="V86" s="570"/>
      <c r="W86" s="571"/>
      <c r="X86" s="571"/>
      <c r="Y86" s="571"/>
      <c r="Z86" s="571"/>
      <c r="AA86" s="571"/>
      <c r="AB86" s="572"/>
      <c r="AC86" s="575"/>
      <c r="AD86" s="573"/>
      <c r="AE86" s="572"/>
      <c r="AF86" s="575"/>
      <c r="AG86" s="573"/>
      <c r="AH86" s="573"/>
      <c r="AI86" s="583"/>
      <c r="AJ86" s="581"/>
      <c r="AK86" s="581"/>
      <c r="AL86" s="422"/>
      <c r="AM86" s="577"/>
      <c r="AN86" s="576"/>
      <c r="AO86" s="572"/>
      <c r="AP86" s="442">
        <f t="shared" si="17"/>
        <v>13.04</v>
      </c>
      <c r="AQ86" s="472" t="str">
        <f t="shared" si="18"/>
        <v>Junior</v>
      </c>
      <c r="AR86" s="578">
        <f t="shared" si="19"/>
        <v>0</v>
      </c>
      <c r="AS86" s="579">
        <f t="shared" si="20"/>
        <v>4</v>
      </c>
      <c r="AT86" s="579">
        <f t="shared" si="21"/>
        <v>0</v>
      </c>
      <c r="AU86" s="579">
        <f t="shared" si="22"/>
        <v>0</v>
      </c>
      <c r="AV86" s="580">
        <f t="shared" si="23"/>
        <v>0</v>
      </c>
      <c r="AW86" s="581"/>
      <c r="AX86" s="422"/>
      <c r="AY86" s="422"/>
    </row>
    <row r="87" spans="1:51" s="436" customFormat="1" ht="12" customHeight="1">
      <c r="A87" s="425">
        <f t="shared" si="16"/>
        <v>25</v>
      </c>
      <c r="B87" s="423" t="s">
        <v>1233</v>
      </c>
      <c r="C87" s="423" t="s">
        <v>1234</v>
      </c>
      <c r="D87" s="582" t="s">
        <v>1235</v>
      </c>
      <c r="E87" s="570"/>
      <c r="F87" s="571"/>
      <c r="G87" s="571"/>
      <c r="H87" s="572"/>
      <c r="I87" s="570">
        <v>17.02</v>
      </c>
      <c r="J87" s="571">
        <v>14.1</v>
      </c>
      <c r="K87" s="573">
        <v>17.03</v>
      </c>
      <c r="L87" s="570"/>
      <c r="M87" s="571"/>
      <c r="N87" s="571"/>
      <c r="O87" s="572"/>
      <c r="P87" s="574"/>
      <c r="Q87" s="571"/>
      <c r="R87" s="571"/>
      <c r="S87" s="571"/>
      <c r="T87" s="571"/>
      <c r="U87" s="573"/>
      <c r="V87" s="570"/>
      <c r="W87" s="571"/>
      <c r="X87" s="571"/>
      <c r="Y87" s="571"/>
      <c r="Z87" s="571"/>
      <c r="AA87" s="571"/>
      <c r="AB87" s="572"/>
      <c r="AC87" s="575"/>
      <c r="AD87" s="573"/>
      <c r="AE87" s="572"/>
      <c r="AF87" s="575"/>
      <c r="AG87" s="573"/>
      <c r="AH87" s="573"/>
      <c r="AI87" s="570"/>
      <c r="AJ87" s="574"/>
      <c r="AK87" s="574"/>
      <c r="AL87" s="571"/>
      <c r="AM87" s="572"/>
      <c r="AN87" s="576"/>
      <c r="AO87" s="577"/>
      <c r="AP87" s="442">
        <f t="shared" si="17"/>
        <v>17.03</v>
      </c>
      <c r="AQ87" s="472" t="str">
        <f t="shared" si="18"/>
        <v>Master</v>
      </c>
      <c r="AR87" s="578">
        <f t="shared" si="19"/>
        <v>0</v>
      </c>
      <c r="AS87" s="579">
        <f t="shared" si="20"/>
        <v>0</v>
      </c>
      <c r="AT87" s="579">
        <f t="shared" si="21"/>
        <v>1</v>
      </c>
      <c r="AU87" s="579">
        <f t="shared" si="22"/>
        <v>2</v>
      </c>
      <c r="AV87" s="580">
        <f t="shared" si="23"/>
        <v>0</v>
      </c>
      <c r="AW87" s="581"/>
      <c r="AX87" s="422"/>
      <c r="AY87" s="422"/>
    </row>
    <row r="88" spans="1:51" s="436" customFormat="1" ht="12" customHeight="1">
      <c r="A88" s="425">
        <f t="shared" si="16"/>
        <v>78</v>
      </c>
      <c r="B88" s="80" t="s">
        <v>476</v>
      </c>
      <c r="C88" s="80" t="s">
        <v>343</v>
      </c>
      <c r="D88" s="362" t="s">
        <v>188</v>
      </c>
      <c r="E88" s="583"/>
      <c r="F88" s="422"/>
      <c r="G88" s="422"/>
      <c r="H88" s="577"/>
      <c r="I88" s="20">
        <v>11.1</v>
      </c>
      <c r="J88" s="2">
        <v>10.039999999999999</v>
      </c>
      <c r="K88" s="13"/>
      <c r="L88" s="20"/>
      <c r="M88" s="2"/>
      <c r="N88" s="2"/>
      <c r="O88" s="24"/>
      <c r="P88" s="27"/>
      <c r="Q88" s="2"/>
      <c r="R88" s="2"/>
      <c r="S88" s="2"/>
      <c r="T88" s="2"/>
      <c r="U88" s="13"/>
      <c r="V88" s="20"/>
      <c r="W88" s="2"/>
      <c r="X88" s="2"/>
      <c r="Y88" s="2"/>
      <c r="Z88" s="2"/>
      <c r="AA88" s="2"/>
      <c r="AB88" s="24"/>
      <c r="AC88" s="36"/>
      <c r="AD88" s="13"/>
      <c r="AE88" s="24"/>
      <c r="AF88" s="36"/>
      <c r="AG88" s="13"/>
      <c r="AH88" s="13"/>
      <c r="AI88" s="20"/>
      <c r="AJ88" s="27"/>
      <c r="AK88" s="27"/>
      <c r="AL88" s="2"/>
      <c r="AM88" s="24"/>
      <c r="AN88" s="34"/>
      <c r="AO88" s="577"/>
      <c r="AP88" s="442">
        <f t="shared" si="17"/>
        <v>11.1</v>
      </c>
      <c r="AQ88" s="472" t="str">
        <f t="shared" si="18"/>
        <v>Junior</v>
      </c>
      <c r="AR88" s="578">
        <f t="shared" si="19"/>
        <v>0</v>
      </c>
      <c r="AS88" s="579">
        <f t="shared" si="20"/>
        <v>2</v>
      </c>
      <c r="AT88" s="579">
        <f t="shared" si="21"/>
        <v>0</v>
      </c>
      <c r="AU88" s="579">
        <f t="shared" si="22"/>
        <v>0</v>
      </c>
      <c r="AV88" s="580">
        <f t="shared" si="23"/>
        <v>0</v>
      </c>
      <c r="AW88" s="581"/>
      <c r="AX88" s="422"/>
      <c r="AY88" s="422"/>
    </row>
    <row r="89" spans="1:51" s="436" customFormat="1" ht="12" customHeight="1">
      <c r="A89" s="425">
        <f t="shared" si="16"/>
        <v>34</v>
      </c>
      <c r="B89" s="386" t="s">
        <v>2951</v>
      </c>
      <c r="C89" s="386" t="s">
        <v>2952</v>
      </c>
      <c r="D89" s="387" t="s">
        <v>47</v>
      </c>
      <c r="E89" s="570"/>
      <c r="F89" s="571"/>
      <c r="G89" s="571"/>
      <c r="H89" s="572"/>
      <c r="I89" s="570"/>
      <c r="J89" s="571"/>
      <c r="K89" s="573"/>
      <c r="L89" s="570"/>
      <c r="M89" s="571"/>
      <c r="N89" s="104">
        <v>16</v>
      </c>
      <c r="O89" s="261">
        <v>15</v>
      </c>
      <c r="P89" s="574"/>
      <c r="Q89" s="571"/>
      <c r="R89" s="571"/>
      <c r="S89" s="571"/>
      <c r="T89" s="571"/>
      <c r="U89" s="573"/>
      <c r="V89" s="570"/>
      <c r="W89" s="571"/>
      <c r="X89" s="571"/>
      <c r="Y89" s="571"/>
      <c r="Z89" s="571"/>
      <c r="AA89" s="571"/>
      <c r="AB89" s="572"/>
      <c r="AC89" s="575"/>
      <c r="AD89" s="573"/>
      <c r="AE89" s="572"/>
      <c r="AF89" s="575"/>
      <c r="AG89" s="573"/>
      <c r="AH89" s="573"/>
      <c r="AI89" s="570"/>
      <c r="AJ89" s="571"/>
      <c r="AK89" s="571"/>
      <c r="AL89" s="571"/>
      <c r="AM89" s="572"/>
      <c r="AN89" s="576"/>
      <c r="AO89" s="577"/>
      <c r="AP89" s="442">
        <f t="shared" si="17"/>
        <v>16</v>
      </c>
      <c r="AQ89" s="472" t="str">
        <f t="shared" si="18"/>
        <v>Senior</v>
      </c>
      <c r="AR89" s="578">
        <f t="shared" si="19"/>
        <v>0</v>
      </c>
      <c r="AS89" s="579">
        <f t="shared" si="20"/>
        <v>0</v>
      </c>
      <c r="AT89" s="579">
        <f t="shared" si="21"/>
        <v>2</v>
      </c>
      <c r="AU89" s="579">
        <f t="shared" si="22"/>
        <v>0</v>
      </c>
      <c r="AV89" s="580">
        <f t="shared" si="23"/>
        <v>0</v>
      </c>
      <c r="AW89" s="581"/>
      <c r="AX89" s="422"/>
      <c r="AY89" s="422"/>
    </row>
    <row r="90" spans="1:51" s="436" customFormat="1" ht="12" customHeight="1">
      <c r="A90" s="425">
        <f t="shared" si="16"/>
        <v>47</v>
      </c>
      <c r="B90" s="386" t="s">
        <v>1321</v>
      </c>
      <c r="C90" s="386" t="s">
        <v>1323</v>
      </c>
      <c r="D90" s="387" t="s">
        <v>1324</v>
      </c>
      <c r="E90" s="388"/>
      <c r="F90" s="571"/>
      <c r="G90" s="571"/>
      <c r="H90" s="572"/>
      <c r="I90" s="570"/>
      <c r="J90" s="571"/>
      <c r="K90" s="573"/>
      <c r="L90" s="256">
        <v>14</v>
      </c>
      <c r="M90" s="104">
        <v>13.09</v>
      </c>
      <c r="N90" s="104">
        <v>14.09</v>
      </c>
      <c r="O90" s="261">
        <v>14.03</v>
      </c>
      <c r="P90" s="574"/>
      <c r="Q90" s="571"/>
      <c r="R90" s="571"/>
      <c r="S90" s="571"/>
      <c r="T90" s="571"/>
      <c r="U90" s="573"/>
      <c r="V90" s="570"/>
      <c r="W90" s="571"/>
      <c r="X90" s="571"/>
      <c r="Y90" s="571"/>
      <c r="Z90" s="571"/>
      <c r="AA90" s="571"/>
      <c r="AB90" s="572"/>
      <c r="AC90" s="575"/>
      <c r="AD90" s="573"/>
      <c r="AE90" s="572"/>
      <c r="AF90" s="575"/>
      <c r="AG90" s="573"/>
      <c r="AH90" s="573"/>
      <c r="AI90" s="570"/>
      <c r="AJ90" s="571"/>
      <c r="AK90" s="571"/>
      <c r="AL90" s="571"/>
      <c r="AM90" s="572"/>
      <c r="AN90" s="576"/>
      <c r="AO90" s="577"/>
      <c r="AP90" s="442">
        <f t="shared" si="17"/>
        <v>14.09</v>
      </c>
      <c r="AQ90" s="472" t="str">
        <f t="shared" si="18"/>
        <v>Senior</v>
      </c>
      <c r="AR90" s="578">
        <f t="shared" si="19"/>
        <v>0</v>
      </c>
      <c r="AS90" s="579">
        <f t="shared" si="20"/>
        <v>2</v>
      </c>
      <c r="AT90" s="579">
        <f t="shared" si="21"/>
        <v>2</v>
      </c>
      <c r="AU90" s="579">
        <f t="shared" si="22"/>
        <v>0</v>
      </c>
      <c r="AV90" s="580">
        <f t="shared" si="23"/>
        <v>0</v>
      </c>
      <c r="AW90" s="581"/>
      <c r="AX90" s="422"/>
      <c r="AY90" s="422"/>
    </row>
    <row r="91" spans="1:51" s="436" customFormat="1" ht="12" customHeight="1">
      <c r="A91" s="425">
        <f t="shared" si="16"/>
        <v>77</v>
      </c>
      <c r="B91" s="597" t="s">
        <v>110</v>
      </c>
      <c r="C91" s="597" t="s">
        <v>253</v>
      </c>
      <c r="D91" s="598" t="s">
        <v>100</v>
      </c>
      <c r="E91" s="599"/>
      <c r="F91" s="600"/>
      <c r="G91" s="600"/>
      <c r="H91" s="601"/>
      <c r="I91" s="599">
        <v>9.1</v>
      </c>
      <c r="J91" s="600">
        <v>12.01</v>
      </c>
      <c r="K91" s="602"/>
      <c r="L91" s="599"/>
      <c r="M91" s="600"/>
      <c r="N91" s="600"/>
      <c r="O91" s="601"/>
      <c r="P91" s="603"/>
      <c r="Q91" s="600"/>
      <c r="R91" s="600"/>
      <c r="S91" s="600"/>
      <c r="T91" s="600"/>
      <c r="U91" s="602"/>
      <c r="V91" s="599"/>
      <c r="W91" s="600"/>
      <c r="X91" s="600"/>
      <c r="Y91" s="600"/>
      <c r="Z91" s="600"/>
      <c r="AA91" s="600"/>
      <c r="AB91" s="601"/>
      <c r="AC91" s="604"/>
      <c r="AD91" s="602"/>
      <c r="AE91" s="601"/>
      <c r="AF91" s="604"/>
      <c r="AG91" s="602"/>
      <c r="AH91" s="602"/>
      <c r="AI91" s="599"/>
      <c r="AJ91" s="600"/>
      <c r="AK91" s="600"/>
      <c r="AL91" s="600"/>
      <c r="AM91" s="601"/>
      <c r="AN91" s="605"/>
      <c r="AO91" s="577"/>
      <c r="AP91" s="442">
        <f t="shared" si="17"/>
        <v>12.01</v>
      </c>
      <c r="AQ91" s="472" t="str">
        <f t="shared" si="18"/>
        <v>Junior</v>
      </c>
      <c r="AR91" s="578">
        <f t="shared" si="19"/>
        <v>1</v>
      </c>
      <c r="AS91" s="579">
        <f t="shared" si="20"/>
        <v>1</v>
      </c>
      <c r="AT91" s="579">
        <f t="shared" si="21"/>
        <v>0</v>
      </c>
      <c r="AU91" s="579">
        <f t="shared" si="22"/>
        <v>0</v>
      </c>
      <c r="AV91" s="580">
        <f t="shared" si="23"/>
        <v>0</v>
      </c>
      <c r="AW91" s="581"/>
      <c r="AX91" s="422"/>
      <c r="AY91" s="422"/>
    </row>
    <row r="92" spans="1:51" s="436" customFormat="1" ht="12" customHeight="1">
      <c r="A92" s="425">
        <f t="shared" si="16"/>
        <v>14</v>
      </c>
      <c r="B92" s="80" t="s">
        <v>454</v>
      </c>
      <c r="C92" s="80" t="s">
        <v>455</v>
      </c>
      <c r="D92" s="362" t="s">
        <v>465</v>
      </c>
      <c r="E92" s="20"/>
      <c r="F92" s="2"/>
      <c r="G92" s="2"/>
      <c r="H92" s="24"/>
      <c r="I92" s="20">
        <v>15.04</v>
      </c>
      <c r="J92" s="2">
        <v>18.010000000000002</v>
      </c>
      <c r="K92" s="13">
        <v>18.059999999999999</v>
      </c>
      <c r="L92" s="20"/>
      <c r="M92" s="2"/>
      <c r="N92" s="2"/>
      <c r="O92" s="24"/>
      <c r="P92" s="27"/>
      <c r="Q92" s="2"/>
      <c r="R92" s="2"/>
      <c r="S92" s="2"/>
      <c r="T92" s="2"/>
      <c r="U92" s="13"/>
      <c r="V92" s="20"/>
      <c r="W92" s="2"/>
      <c r="X92" s="2"/>
      <c r="Y92" s="2"/>
      <c r="Z92" s="2"/>
      <c r="AA92" s="2"/>
      <c r="AB92" s="24"/>
      <c r="AC92" s="36"/>
      <c r="AD92" s="13"/>
      <c r="AE92" s="24"/>
      <c r="AF92" s="36"/>
      <c r="AG92" s="13"/>
      <c r="AH92" s="13"/>
      <c r="AI92" s="20"/>
      <c r="AJ92" s="2"/>
      <c r="AK92" s="2"/>
      <c r="AL92" s="2"/>
      <c r="AM92" s="24"/>
      <c r="AN92" s="34"/>
      <c r="AO92" s="577"/>
      <c r="AP92" s="442">
        <f t="shared" si="17"/>
        <v>18.059999999999999</v>
      </c>
      <c r="AQ92" s="472" t="str">
        <f t="shared" si="18"/>
        <v>Master</v>
      </c>
      <c r="AR92" s="578">
        <f t="shared" si="19"/>
        <v>0</v>
      </c>
      <c r="AS92" s="579">
        <f t="shared" si="20"/>
        <v>0</v>
      </c>
      <c r="AT92" s="579">
        <f t="shared" si="21"/>
        <v>1</v>
      </c>
      <c r="AU92" s="579">
        <f t="shared" si="22"/>
        <v>2</v>
      </c>
      <c r="AV92" s="580">
        <f t="shared" si="23"/>
        <v>0</v>
      </c>
      <c r="AW92" s="581"/>
      <c r="AX92" s="422"/>
      <c r="AY92" s="422" t="s">
        <v>852</v>
      </c>
    </row>
    <row r="93" spans="1:51" s="436" customFormat="1" ht="12" customHeight="1">
      <c r="A93" s="425">
        <f t="shared" si="16"/>
        <v>93</v>
      </c>
      <c r="B93" s="423" t="s">
        <v>1069</v>
      </c>
      <c r="C93" s="423" t="s">
        <v>1402</v>
      </c>
      <c r="D93" s="423" t="s">
        <v>802</v>
      </c>
      <c r="E93" s="570"/>
      <c r="F93" s="571"/>
      <c r="G93" s="571"/>
      <c r="H93" s="572"/>
      <c r="I93" s="570"/>
      <c r="J93" s="571"/>
      <c r="K93" s="573"/>
      <c r="L93" s="163">
        <v>7.06</v>
      </c>
      <c r="M93" s="104">
        <v>9</v>
      </c>
      <c r="N93" s="104">
        <v>9.06</v>
      </c>
      <c r="O93" s="261">
        <v>7.06</v>
      </c>
      <c r="P93" s="574"/>
      <c r="Q93" s="571"/>
      <c r="R93" s="571"/>
      <c r="S93" s="571"/>
      <c r="T93" s="571"/>
      <c r="U93" s="573"/>
      <c r="V93" s="570"/>
      <c r="W93" s="571"/>
      <c r="X93" s="571"/>
      <c r="Y93" s="571"/>
      <c r="Z93" s="571"/>
      <c r="AA93" s="571"/>
      <c r="AB93" s="572"/>
      <c r="AC93" s="575"/>
      <c r="AD93" s="573"/>
      <c r="AE93" s="572"/>
      <c r="AF93" s="575"/>
      <c r="AG93" s="573"/>
      <c r="AH93" s="573"/>
      <c r="AI93" s="570"/>
      <c r="AJ93" s="574"/>
      <c r="AK93" s="574"/>
      <c r="AL93" s="571"/>
      <c r="AM93" s="572"/>
      <c r="AN93" s="576"/>
      <c r="AO93" s="577"/>
      <c r="AP93" s="442">
        <f t="shared" si="17"/>
        <v>9.06</v>
      </c>
      <c r="AQ93" s="472" t="str">
        <f t="shared" si="18"/>
        <v>Novice</v>
      </c>
      <c r="AR93" s="578">
        <f t="shared" si="19"/>
        <v>4</v>
      </c>
      <c r="AS93" s="579">
        <f t="shared" si="20"/>
        <v>0</v>
      </c>
      <c r="AT93" s="579">
        <f t="shared" si="21"/>
        <v>0</v>
      </c>
      <c r="AU93" s="579">
        <f t="shared" si="22"/>
        <v>0</v>
      </c>
      <c r="AV93" s="580">
        <f t="shared" si="23"/>
        <v>0</v>
      </c>
      <c r="AW93" s="581"/>
      <c r="AX93" s="422"/>
      <c r="AY93" s="422"/>
    </row>
    <row r="94" spans="1:51" s="436" customFormat="1" ht="12" customHeight="1">
      <c r="A94" s="425">
        <f t="shared" si="16"/>
        <v>84</v>
      </c>
      <c r="B94" s="386" t="s">
        <v>3171</v>
      </c>
      <c r="C94" s="386" t="s">
        <v>534</v>
      </c>
      <c r="D94" s="387" t="s">
        <v>3172</v>
      </c>
      <c r="E94" s="570"/>
      <c r="F94" s="571"/>
      <c r="G94" s="571"/>
      <c r="H94" s="572"/>
      <c r="I94" s="570"/>
      <c r="J94" s="571"/>
      <c r="K94" s="573"/>
      <c r="L94" s="570"/>
      <c r="M94" s="104">
        <v>10.09</v>
      </c>
      <c r="N94" s="571"/>
      <c r="O94" s="572"/>
      <c r="P94" s="574"/>
      <c r="Q94" s="571"/>
      <c r="R94" s="571"/>
      <c r="S94" s="571"/>
      <c r="T94" s="571"/>
      <c r="U94" s="573"/>
      <c r="V94" s="570"/>
      <c r="W94" s="571"/>
      <c r="X94" s="571"/>
      <c r="Y94" s="571"/>
      <c r="Z94" s="571"/>
      <c r="AA94" s="571"/>
      <c r="AB94" s="572"/>
      <c r="AC94" s="575"/>
      <c r="AD94" s="573"/>
      <c r="AE94" s="572"/>
      <c r="AF94" s="575"/>
      <c r="AG94" s="573"/>
      <c r="AH94" s="573"/>
      <c r="AI94" s="570"/>
      <c r="AJ94" s="574"/>
      <c r="AK94" s="574"/>
      <c r="AL94" s="571"/>
      <c r="AM94" s="572"/>
      <c r="AN94" s="576"/>
      <c r="AO94" s="577"/>
      <c r="AP94" s="442">
        <f t="shared" si="17"/>
        <v>10.09</v>
      </c>
      <c r="AQ94" s="472" t="str">
        <f t="shared" si="18"/>
        <v>Junior</v>
      </c>
      <c r="AR94" s="578">
        <f t="shared" si="19"/>
        <v>0</v>
      </c>
      <c r="AS94" s="579">
        <f t="shared" si="20"/>
        <v>1</v>
      </c>
      <c r="AT94" s="579">
        <f t="shared" si="21"/>
        <v>0</v>
      </c>
      <c r="AU94" s="579">
        <f t="shared" si="22"/>
        <v>0</v>
      </c>
      <c r="AV94" s="580">
        <f t="shared" si="23"/>
        <v>0</v>
      </c>
      <c r="AW94" s="581"/>
      <c r="AX94" s="422"/>
      <c r="AY94" s="422"/>
    </row>
    <row r="95" spans="1:51" s="436" customFormat="1" ht="12" customHeight="1">
      <c r="A95" s="425">
        <f t="shared" si="16"/>
        <v>102</v>
      </c>
      <c r="B95" s="237" t="s">
        <v>1411</v>
      </c>
      <c r="C95" s="237" t="s">
        <v>1146</v>
      </c>
      <c r="D95" s="237" t="s">
        <v>1413</v>
      </c>
      <c r="E95" s="48"/>
      <c r="F95" s="49"/>
      <c r="G95" s="49"/>
      <c r="H95" s="51"/>
      <c r="I95" s="41">
        <v>6.08</v>
      </c>
      <c r="J95" s="49">
        <v>8.02</v>
      </c>
      <c r="K95" s="50"/>
      <c r="L95" s="390"/>
      <c r="M95" s="392"/>
      <c r="N95" s="392"/>
      <c r="O95" s="569"/>
      <c r="P95" s="70"/>
      <c r="Q95" s="49"/>
      <c r="R95" s="49"/>
      <c r="S95" s="49"/>
      <c r="T95" s="49"/>
      <c r="U95" s="50"/>
      <c r="V95" s="48"/>
      <c r="W95" s="49"/>
      <c r="X95" s="49"/>
      <c r="Y95" s="49"/>
      <c r="Z95" s="49"/>
      <c r="AA95" s="49"/>
      <c r="AB95" s="51"/>
      <c r="AC95" s="52"/>
      <c r="AD95" s="50"/>
      <c r="AE95" s="51"/>
      <c r="AF95" s="52"/>
      <c r="AG95" s="50"/>
      <c r="AH95" s="50"/>
      <c r="AI95" s="48"/>
      <c r="AJ95" s="70"/>
      <c r="AK95" s="70"/>
      <c r="AL95" s="49"/>
      <c r="AM95" s="51"/>
      <c r="AN95" s="53"/>
      <c r="AO95" s="577"/>
      <c r="AP95" s="442">
        <f t="shared" si="17"/>
        <v>8.02</v>
      </c>
      <c r="AQ95" s="472" t="str">
        <f t="shared" si="18"/>
        <v>Novice</v>
      </c>
      <c r="AR95" s="578">
        <f t="shared" si="19"/>
        <v>2</v>
      </c>
      <c r="AS95" s="579">
        <f t="shared" si="20"/>
        <v>0</v>
      </c>
      <c r="AT95" s="579">
        <f t="shared" si="21"/>
        <v>0</v>
      </c>
      <c r="AU95" s="579">
        <f t="shared" si="22"/>
        <v>0</v>
      </c>
      <c r="AV95" s="580">
        <f t="shared" si="23"/>
        <v>0</v>
      </c>
      <c r="AW95" s="581"/>
      <c r="AX95" s="422"/>
      <c r="AY95" s="422"/>
    </row>
    <row r="96" spans="1:51" s="436" customFormat="1" ht="12" customHeight="1">
      <c r="A96" s="426">
        <f t="shared" si="16"/>
        <v>111</v>
      </c>
      <c r="B96" s="386" t="s">
        <v>3175</v>
      </c>
      <c r="C96" s="386" t="s">
        <v>1915</v>
      </c>
      <c r="D96" s="387" t="s">
        <v>529</v>
      </c>
      <c r="E96" s="606"/>
      <c r="F96" s="607"/>
      <c r="G96" s="607"/>
      <c r="H96" s="608"/>
      <c r="I96" s="606"/>
      <c r="J96" s="607"/>
      <c r="K96" s="609"/>
      <c r="L96" s="606"/>
      <c r="M96" s="607">
        <v>6</v>
      </c>
      <c r="N96" s="571"/>
      <c r="O96" s="572"/>
      <c r="P96" s="574"/>
      <c r="Q96" s="571"/>
      <c r="R96" s="571"/>
      <c r="S96" s="571"/>
      <c r="T96" s="571"/>
      <c r="U96" s="573"/>
      <c r="V96" s="570"/>
      <c r="W96" s="571"/>
      <c r="X96" s="571"/>
      <c r="Y96" s="571"/>
      <c r="Z96" s="571"/>
      <c r="AA96" s="571"/>
      <c r="AB96" s="572"/>
      <c r="AC96" s="575"/>
      <c r="AD96" s="573"/>
      <c r="AE96" s="572"/>
      <c r="AF96" s="575"/>
      <c r="AG96" s="573"/>
      <c r="AH96" s="573"/>
      <c r="AI96" s="570"/>
      <c r="AJ96" s="574"/>
      <c r="AK96" s="574"/>
      <c r="AL96" s="571"/>
      <c r="AM96" s="572"/>
      <c r="AN96" s="576"/>
      <c r="AO96" s="577"/>
      <c r="AP96" s="442">
        <f t="shared" si="17"/>
        <v>6</v>
      </c>
      <c r="AQ96" s="472" t="str">
        <f t="shared" si="18"/>
        <v>Novice</v>
      </c>
      <c r="AR96" s="578">
        <f t="shared" si="19"/>
        <v>1</v>
      </c>
      <c r="AS96" s="579">
        <f t="shared" si="20"/>
        <v>0</v>
      </c>
      <c r="AT96" s="579">
        <f t="shared" si="21"/>
        <v>0</v>
      </c>
      <c r="AU96" s="579">
        <f t="shared" si="22"/>
        <v>0</v>
      </c>
      <c r="AV96" s="580">
        <f t="shared" si="23"/>
        <v>0</v>
      </c>
      <c r="AW96" s="581"/>
      <c r="AX96" s="422"/>
      <c r="AY96" s="422"/>
    </row>
    <row r="97" spans="1:51" s="436" customFormat="1" ht="12" customHeight="1">
      <c r="A97" s="425">
        <f t="shared" si="16"/>
        <v>23</v>
      </c>
      <c r="B97" s="423" t="s">
        <v>1475</v>
      </c>
      <c r="C97" s="423" t="s">
        <v>292</v>
      </c>
      <c r="D97" s="582" t="s">
        <v>2108</v>
      </c>
      <c r="E97" s="570">
        <v>16</v>
      </c>
      <c r="F97" s="571">
        <v>13.04</v>
      </c>
      <c r="G97" s="571">
        <v>17.04</v>
      </c>
      <c r="H97" s="572">
        <v>17.03</v>
      </c>
      <c r="I97" s="570"/>
      <c r="J97" s="571"/>
      <c r="K97" s="573"/>
      <c r="L97" s="570"/>
      <c r="M97" s="571"/>
      <c r="N97" s="571"/>
      <c r="O97" s="572"/>
      <c r="P97" s="574"/>
      <c r="Q97" s="571"/>
      <c r="R97" s="571"/>
      <c r="S97" s="571"/>
      <c r="T97" s="571"/>
      <c r="U97" s="573"/>
      <c r="V97" s="570"/>
      <c r="W97" s="571"/>
      <c r="X97" s="571"/>
      <c r="Y97" s="571"/>
      <c r="Z97" s="571"/>
      <c r="AA97" s="571"/>
      <c r="AB97" s="572"/>
      <c r="AC97" s="575"/>
      <c r="AD97" s="573"/>
      <c r="AE97" s="572"/>
      <c r="AF97" s="575"/>
      <c r="AG97" s="573"/>
      <c r="AH97" s="573"/>
      <c r="AI97" s="570"/>
      <c r="AJ97" s="574"/>
      <c r="AK97" s="574"/>
      <c r="AL97" s="571"/>
      <c r="AM97" s="572"/>
      <c r="AN97" s="576"/>
      <c r="AO97" s="577"/>
      <c r="AP97" s="442">
        <f t="shared" si="17"/>
        <v>17.04</v>
      </c>
      <c r="AQ97" s="472" t="str">
        <f t="shared" si="18"/>
        <v>Master</v>
      </c>
      <c r="AR97" s="578">
        <f t="shared" si="19"/>
        <v>0</v>
      </c>
      <c r="AS97" s="579">
        <f t="shared" si="20"/>
        <v>1</v>
      </c>
      <c r="AT97" s="579">
        <f t="shared" si="21"/>
        <v>1</v>
      </c>
      <c r="AU97" s="579">
        <f t="shared" si="22"/>
        <v>2</v>
      </c>
      <c r="AV97" s="580">
        <f t="shared" si="23"/>
        <v>0</v>
      </c>
      <c r="AW97" s="581"/>
      <c r="AX97" s="422"/>
      <c r="AY97" s="422"/>
    </row>
    <row r="98" spans="1:51" s="436" customFormat="1" ht="12" customHeight="1">
      <c r="A98" s="425">
        <f t="shared" si="16"/>
        <v>22</v>
      </c>
      <c r="B98" s="80" t="s">
        <v>2591</v>
      </c>
      <c r="C98" s="80" t="s">
        <v>699</v>
      </c>
      <c r="D98" s="362" t="s">
        <v>2592</v>
      </c>
      <c r="E98" s="48">
        <v>9.0399999999999991</v>
      </c>
      <c r="F98" s="49">
        <v>10.07</v>
      </c>
      <c r="G98" s="49">
        <v>14.04</v>
      </c>
      <c r="H98" s="51">
        <v>17.05</v>
      </c>
      <c r="I98" s="48"/>
      <c r="J98" s="49"/>
      <c r="K98" s="50"/>
      <c r="L98" s="48"/>
      <c r="M98" s="49"/>
      <c r="N98" s="49"/>
      <c r="O98" s="51"/>
      <c r="P98" s="70"/>
      <c r="Q98" s="49"/>
      <c r="R98" s="49"/>
      <c r="S98" s="49"/>
      <c r="T98" s="49"/>
      <c r="U98" s="50"/>
      <c r="V98" s="48"/>
      <c r="W98" s="49"/>
      <c r="X98" s="49"/>
      <c r="Y98" s="49"/>
      <c r="Z98" s="49"/>
      <c r="AA98" s="49"/>
      <c r="AB98" s="51"/>
      <c r="AC98" s="52"/>
      <c r="AD98" s="50"/>
      <c r="AE98" s="51"/>
      <c r="AF98" s="52"/>
      <c r="AG98" s="50"/>
      <c r="AH98" s="50"/>
      <c r="AI98" s="22"/>
      <c r="AJ98" s="28"/>
      <c r="AK98" s="28"/>
      <c r="AL98" s="5"/>
      <c r="AM98" s="17"/>
      <c r="AN98" s="53"/>
      <c r="AO98" s="577"/>
      <c r="AP98" s="442">
        <f t="shared" si="17"/>
        <v>17.05</v>
      </c>
      <c r="AQ98" s="472" t="str">
        <f t="shared" si="18"/>
        <v>Master</v>
      </c>
      <c r="AR98" s="578">
        <f t="shared" si="19"/>
        <v>1</v>
      </c>
      <c r="AS98" s="579">
        <f t="shared" si="20"/>
        <v>1</v>
      </c>
      <c r="AT98" s="579">
        <f t="shared" si="21"/>
        <v>1</v>
      </c>
      <c r="AU98" s="579">
        <f t="shared" si="22"/>
        <v>1</v>
      </c>
      <c r="AV98" s="580">
        <f t="shared" si="23"/>
        <v>0</v>
      </c>
      <c r="AW98" s="581"/>
      <c r="AX98" s="422"/>
      <c r="AY98" s="422" t="s">
        <v>852</v>
      </c>
    </row>
    <row r="99" spans="1:51" s="436" customFormat="1" ht="12" customHeight="1">
      <c r="A99" s="425">
        <f t="shared" ref="A99:A120" si="24">RANK(AP99,$AP$3:$AP$164,0)</f>
        <v>7</v>
      </c>
      <c r="B99" s="386" t="s">
        <v>2297</v>
      </c>
      <c r="C99" s="386" t="s">
        <v>2322</v>
      </c>
      <c r="D99" s="387" t="s">
        <v>2299</v>
      </c>
      <c r="E99" s="570"/>
      <c r="F99" s="571"/>
      <c r="G99" s="571"/>
      <c r="H99" s="572"/>
      <c r="I99" s="570"/>
      <c r="J99" s="571"/>
      <c r="K99" s="573"/>
      <c r="L99" s="570"/>
      <c r="M99" s="571"/>
      <c r="N99" s="104">
        <v>20.059999999999999</v>
      </c>
      <c r="O99" s="261">
        <v>20.07</v>
      </c>
      <c r="P99" s="574"/>
      <c r="Q99" s="571"/>
      <c r="R99" s="571"/>
      <c r="S99" s="571"/>
      <c r="T99" s="571"/>
      <c r="U99" s="573"/>
      <c r="V99" s="570"/>
      <c r="W99" s="571"/>
      <c r="X99" s="571"/>
      <c r="Y99" s="571"/>
      <c r="Z99" s="571"/>
      <c r="AA99" s="571"/>
      <c r="AB99" s="572"/>
      <c r="AC99" s="575"/>
      <c r="AD99" s="573"/>
      <c r="AE99" s="572"/>
      <c r="AF99" s="575"/>
      <c r="AG99" s="573"/>
      <c r="AH99" s="573"/>
      <c r="AI99" s="570"/>
      <c r="AJ99" s="574"/>
      <c r="AK99" s="574"/>
      <c r="AL99" s="571"/>
      <c r="AM99" s="572"/>
      <c r="AN99" s="576"/>
      <c r="AO99" s="577"/>
      <c r="AP99" s="442">
        <f t="shared" ref="AP99:AP120" si="25">MAX(E99:AO99)</f>
        <v>20.07</v>
      </c>
      <c r="AQ99" s="472" t="str">
        <f t="shared" ref="AQ99:AQ120" si="26">IF(AP99 &gt; 19.05, "Ultimate", IF(AP99 &gt; 17, "Master", IF(AP99 &gt; 14, "Senior", IF(AP99 &gt; 9.11, "Junior", IF(AP99 &gt; 0, "Novice", "~~~")))))</f>
        <v>Ultimate</v>
      </c>
      <c r="AR99" s="578">
        <f t="shared" ref="AR99:AR120" si="27">COUNTIF(E99:AO99,"&lt; 10.00")</f>
        <v>0</v>
      </c>
      <c r="AS99" s="579">
        <f t="shared" ref="AS99:AS120" si="28">COUNTIF(E99:AO99,"&lt; 14.01")-AR99</f>
        <v>0</v>
      </c>
      <c r="AT99" s="579">
        <f t="shared" ref="AT99:AT120" si="29">COUNTIF(E99:AO99,"&lt; 17.01")-AR99-AS99</f>
        <v>0</v>
      </c>
      <c r="AU99" s="579">
        <f t="shared" ref="AU99:AU120" si="30">COUNTIF(E99:AO99,"&lt; 19.06")-AR99-AS99-AT99</f>
        <v>0</v>
      </c>
      <c r="AV99" s="580">
        <f t="shared" ref="AV99:AV120" si="31">COUNTIF(E99:AO99,"&gt;= 19.06")</f>
        <v>2</v>
      </c>
      <c r="AW99" s="581"/>
      <c r="AX99" s="422"/>
      <c r="AY99" s="422"/>
    </row>
    <row r="100" spans="1:51" s="436" customFormat="1" ht="12" customHeight="1">
      <c r="A100" s="425">
        <f t="shared" si="24"/>
        <v>30</v>
      </c>
      <c r="B100" s="423" t="s">
        <v>1475</v>
      </c>
      <c r="C100" s="423" t="s">
        <v>246</v>
      </c>
      <c r="D100" s="582" t="s">
        <v>94</v>
      </c>
      <c r="E100" s="606" t="s">
        <v>2153</v>
      </c>
      <c r="F100" s="607" t="s">
        <v>2153</v>
      </c>
      <c r="G100" s="571">
        <v>16.079999999999998</v>
      </c>
      <c r="H100" s="572">
        <v>16.04</v>
      </c>
      <c r="I100" s="570"/>
      <c r="J100" s="571"/>
      <c r="K100" s="573"/>
      <c r="L100" s="570"/>
      <c r="M100" s="571"/>
      <c r="N100" s="571"/>
      <c r="O100" s="572"/>
      <c r="P100" s="574"/>
      <c r="Q100" s="571"/>
      <c r="R100" s="571"/>
      <c r="S100" s="571"/>
      <c r="T100" s="571"/>
      <c r="U100" s="573"/>
      <c r="V100" s="570"/>
      <c r="W100" s="571"/>
      <c r="X100" s="571"/>
      <c r="Y100" s="571"/>
      <c r="Z100" s="571"/>
      <c r="AA100" s="571"/>
      <c r="AB100" s="572"/>
      <c r="AC100" s="575"/>
      <c r="AD100" s="573"/>
      <c r="AE100" s="572"/>
      <c r="AF100" s="575"/>
      <c r="AG100" s="573"/>
      <c r="AH100" s="573"/>
      <c r="AI100" s="570"/>
      <c r="AJ100" s="574"/>
      <c r="AK100" s="574"/>
      <c r="AL100" s="571"/>
      <c r="AM100" s="572"/>
      <c r="AN100" s="576"/>
      <c r="AO100" s="577"/>
      <c r="AP100" s="442">
        <f t="shared" si="25"/>
        <v>16.079999999999998</v>
      </c>
      <c r="AQ100" s="472" t="str">
        <f t="shared" si="26"/>
        <v>Senior</v>
      </c>
      <c r="AR100" s="578">
        <f t="shared" si="27"/>
        <v>0</v>
      </c>
      <c r="AS100" s="579">
        <f t="shared" si="28"/>
        <v>0</v>
      </c>
      <c r="AT100" s="579">
        <f t="shared" si="29"/>
        <v>2</v>
      </c>
      <c r="AU100" s="579">
        <f t="shared" si="30"/>
        <v>0</v>
      </c>
      <c r="AV100" s="580">
        <f t="shared" si="31"/>
        <v>0</v>
      </c>
      <c r="AW100" s="581"/>
      <c r="AX100" s="422"/>
      <c r="AY100" s="422"/>
    </row>
    <row r="101" spans="1:51" s="436" customFormat="1" ht="12" customHeight="1">
      <c r="A101" s="425">
        <f t="shared" si="24"/>
        <v>57</v>
      </c>
      <c r="B101" s="237" t="s">
        <v>28</v>
      </c>
      <c r="C101" s="237" t="s">
        <v>247</v>
      </c>
      <c r="D101" s="363" t="s">
        <v>94</v>
      </c>
      <c r="E101" s="54"/>
      <c r="F101" s="55"/>
      <c r="G101" s="55"/>
      <c r="H101" s="57"/>
      <c r="I101" s="54">
        <v>14</v>
      </c>
      <c r="J101" s="55">
        <v>14.02</v>
      </c>
      <c r="K101" s="56"/>
      <c r="L101" s="54"/>
      <c r="M101" s="55"/>
      <c r="N101" s="55"/>
      <c r="O101" s="57"/>
      <c r="P101" s="71"/>
      <c r="Q101" s="55"/>
      <c r="R101" s="55"/>
      <c r="S101" s="55"/>
      <c r="T101" s="55"/>
      <c r="U101" s="56"/>
      <c r="V101" s="54"/>
      <c r="W101" s="55"/>
      <c r="X101" s="55"/>
      <c r="Y101" s="55"/>
      <c r="Z101" s="55"/>
      <c r="AA101" s="55"/>
      <c r="AB101" s="57"/>
      <c r="AC101" s="58"/>
      <c r="AD101" s="56"/>
      <c r="AE101" s="57"/>
      <c r="AF101" s="58"/>
      <c r="AG101" s="56"/>
      <c r="AH101" s="56"/>
      <c r="AI101" s="54"/>
      <c r="AJ101" s="71"/>
      <c r="AK101" s="71"/>
      <c r="AL101" s="55"/>
      <c r="AM101" s="57"/>
      <c r="AN101" s="59"/>
      <c r="AO101" s="577"/>
      <c r="AP101" s="442">
        <f t="shared" si="25"/>
        <v>14.02</v>
      </c>
      <c r="AQ101" s="472" t="str">
        <f t="shared" si="26"/>
        <v>Senior</v>
      </c>
      <c r="AR101" s="578">
        <f t="shared" si="27"/>
        <v>0</v>
      </c>
      <c r="AS101" s="579">
        <f t="shared" si="28"/>
        <v>1</v>
      </c>
      <c r="AT101" s="579">
        <f t="shared" si="29"/>
        <v>1</v>
      </c>
      <c r="AU101" s="579">
        <f t="shared" si="30"/>
        <v>0</v>
      </c>
      <c r="AV101" s="580">
        <f t="shared" si="31"/>
        <v>0</v>
      </c>
      <c r="AW101" s="581"/>
      <c r="AX101" s="422"/>
      <c r="AY101" s="422"/>
    </row>
    <row r="102" spans="1:51" s="436" customFormat="1" ht="12" customHeight="1">
      <c r="A102" s="425">
        <f t="shared" si="24"/>
        <v>97</v>
      </c>
      <c r="B102" s="423" t="s">
        <v>2057</v>
      </c>
      <c r="C102" s="423" t="s">
        <v>3063</v>
      </c>
      <c r="D102" s="582" t="s">
        <v>2058</v>
      </c>
      <c r="E102" s="570"/>
      <c r="F102" s="571"/>
      <c r="G102" s="571"/>
      <c r="H102" s="572"/>
      <c r="I102" s="570">
        <v>8.09</v>
      </c>
      <c r="J102" s="571">
        <v>8.0399999999999991</v>
      </c>
      <c r="K102" s="573">
        <v>9.0299999999999994</v>
      </c>
      <c r="L102" s="570"/>
      <c r="M102" s="571"/>
      <c r="N102" s="571"/>
      <c r="O102" s="572"/>
      <c r="P102" s="574"/>
      <c r="Q102" s="571"/>
      <c r="R102" s="571"/>
      <c r="S102" s="571"/>
      <c r="T102" s="571"/>
      <c r="U102" s="573"/>
      <c r="V102" s="570"/>
      <c r="W102" s="571"/>
      <c r="X102" s="571"/>
      <c r="Y102" s="571"/>
      <c r="Z102" s="571"/>
      <c r="AA102" s="571"/>
      <c r="AB102" s="572"/>
      <c r="AC102" s="575"/>
      <c r="AD102" s="573"/>
      <c r="AE102" s="572"/>
      <c r="AF102" s="575"/>
      <c r="AG102" s="573"/>
      <c r="AH102" s="573"/>
      <c r="AI102" s="570"/>
      <c r="AJ102" s="574"/>
      <c r="AK102" s="574"/>
      <c r="AL102" s="571"/>
      <c r="AM102" s="572"/>
      <c r="AN102" s="576"/>
      <c r="AO102" s="577"/>
      <c r="AP102" s="442">
        <f t="shared" si="25"/>
        <v>9.0299999999999994</v>
      </c>
      <c r="AQ102" s="472" t="str">
        <f t="shared" si="26"/>
        <v>Novice</v>
      </c>
      <c r="AR102" s="578">
        <f t="shared" si="27"/>
        <v>3</v>
      </c>
      <c r="AS102" s="579">
        <f t="shared" si="28"/>
        <v>0</v>
      </c>
      <c r="AT102" s="579">
        <f t="shared" si="29"/>
        <v>0</v>
      </c>
      <c r="AU102" s="579">
        <f t="shared" si="30"/>
        <v>0</v>
      </c>
      <c r="AV102" s="580">
        <f t="shared" si="31"/>
        <v>0</v>
      </c>
      <c r="AW102" s="581"/>
      <c r="AX102" s="422"/>
      <c r="AY102" s="422" t="s">
        <v>852</v>
      </c>
    </row>
    <row r="103" spans="1:51" s="436" customFormat="1" ht="12" customHeight="1">
      <c r="A103" s="425">
        <f t="shared" si="24"/>
        <v>10</v>
      </c>
      <c r="B103" s="80" t="s">
        <v>98</v>
      </c>
      <c r="C103" s="80" t="s">
        <v>350</v>
      </c>
      <c r="D103" s="362" t="s">
        <v>36</v>
      </c>
      <c r="E103" s="20"/>
      <c r="F103" s="2"/>
      <c r="G103" s="2"/>
      <c r="H103" s="24"/>
      <c r="I103" s="20"/>
      <c r="J103" s="2"/>
      <c r="K103" s="13"/>
      <c r="L103" s="256">
        <v>18.02</v>
      </c>
      <c r="M103" s="104">
        <v>19.059999999999999</v>
      </c>
      <c r="N103" s="104">
        <v>18.03</v>
      </c>
      <c r="O103" s="261">
        <v>19.059999999999999</v>
      </c>
      <c r="P103" s="27"/>
      <c r="Q103" s="2"/>
      <c r="R103" s="2"/>
      <c r="S103" s="2"/>
      <c r="T103" s="2"/>
      <c r="U103" s="13"/>
      <c r="V103" s="20"/>
      <c r="W103" s="2"/>
      <c r="X103" s="2"/>
      <c r="Y103" s="2"/>
      <c r="Z103" s="2"/>
      <c r="AA103" s="2"/>
      <c r="AB103" s="24"/>
      <c r="AC103" s="36"/>
      <c r="AD103" s="13"/>
      <c r="AE103" s="24"/>
      <c r="AF103" s="36"/>
      <c r="AG103" s="13"/>
      <c r="AH103" s="13"/>
      <c r="AI103" s="20"/>
      <c r="AJ103" s="27"/>
      <c r="AK103" s="27"/>
      <c r="AL103" s="2"/>
      <c r="AM103" s="24"/>
      <c r="AN103" s="34"/>
      <c r="AO103" s="577"/>
      <c r="AP103" s="442">
        <f t="shared" si="25"/>
        <v>19.059999999999999</v>
      </c>
      <c r="AQ103" s="472" t="str">
        <f t="shared" si="26"/>
        <v>Ultimate</v>
      </c>
      <c r="AR103" s="578">
        <f t="shared" si="27"/>
        <v>0</v>
      </c>
      <c r="AS103" s="579">
        <f t="shared" si="28"/>
        <v>0</v>
      </c>
      <c r="AT103" s="579">
        <f t="shared" si="29"/>
        <v>0</v>
      </c>
      <c r="AU103" s="579">
        <f t="shared" si="30"/>
        <v>2</v>
      </c>
      <c r="AV103" s="580">
        <f t="shared" si="31"/>
        <v>2</v>
      </c>
      <c r="AW103" s="581"/>
      <c r="AX103" s="422"/>
      <c r="AY103" s="422"/>
    </row>
    <row r="104" spans="1:51" s="436" customFormat="1" ht="12" customHeight="1">
      <c r="A104" s="425">
        <f t="shared" si="24"/>
        <v>111</v>
      </c>
      <c r="B104" s="423" t="s">
        <v>3065</v>
      </c>
      <c r="C104" s="423" t="s">
        <v>3066</v>
      </c>
      <c r="D104" s="582" t="s">
        <v>868</v>
      </c>
      <c r="E104" s="583"/>
      <c r="F104" s="422"/>
      <c r="G104" s="422"/>
      <c r="H104" s="577"/>
      <c r="I104" s="570">
        <v>6</v>
      </c>
      <c r="J104" s="571"/>
      <c r="K104" s="573"/>
      <c r="L104" s="570"/>
      <c r="M104" s="571"/>
      <c r="N104" s="571"/>
      <c r="O104" s="572"/>
      <c r="P104" s="574"/>
      <c r="Q104" s="571"/>
      <c r="R104" s="571"/>
      <c r="S104" s="571"/>
      <c r="T104" s="571"/>
      <c r="U104" s="573"/>
      <c r="V104" s="570"/>
      <c r="W104" s="571"/>
      <c r="X104" s="571"/>
      <c r="Y104" s="571"/>
      <c r="Z104" s="571"/>
      <c r="AA104" s="571"/>
      <c r="AB104" s="572"/>
      <c r="AC104" s="575"/>
      <c r="AD104" s="573"/>
      <c r="AE104" s="572"/>
      <c r="AF104" s="575"/>
      <c r="AG104" s="573"/>
      <c r="AH104" s="573"/>
      <c r="AI104" s="583"/>
      <c r="AJ104" s="581"/>
      <c r="AK104" s="581"/>
      <c r="AL104" s="422"/>
      <c r="AM104" s="577"/>
      <c r="AN104" s="576"/>
      <c r="AO104" s="572"/>
      <c r="AP104" s="442">
        <f t="shared" si="25"/>
        <v>6</v>
      </c>
      <c r="AQ104" s="472" t="str">
        <f t="shared" si="26"/>
        <v>Novice</v>
      </c>
      <c r="AR104" s="578">
        <f t="shared" si="27"/>
        <v>1</v>
      </c>
      <c r="AS104" s="579">
        <f t="shared" si="28"/>
        <v>0</v>
      </c>
      <c r="AT104" s="579">
        <f t="shared" si="29"/>
        <v>0</v>
      </c>
      <c r="AU104" s="579">
        <f t="shared" si="30"/>
        <v>0</v>
      </c>
      <c r="AV104" s="580">
        <f t="shared" si="31"/>
        <v>0</v>
      </c>
      <c r="AW104" s="581"/>
      <c r="AX104" s="422"/>
      <c r="AY104" s="422"/>
    </row>
    <row r="105" spans="1:51" s="436" customFormat="1" ht="12" customHeight="1">
      <c r="A105" s="425">
        <f t="shared" si="24"/>
        <v>89</v>
      </c>
      <c r="B105" s="386" t="s">
        <v>2516</v>
      </c>
      <c r="C105" s="386" t="s">
        <v>2517</v>
      </c>
      <c r="D105" s="387" t="s">
        <v>738</v>
      </c>
      <c r="E105" s="48"/>
      <c r="F105" s="49"/>
      <c r="G105" s="49"/>
      <c r="H105" s="51"/>
      <c r="I105" s="48"/>
      <c r="J105" s="49"/>
      <c r="K105" s="50"/>
      <c r="L105" s="256">
        <v>10</v>
      </c>
      <c r="M105" s="49"/>
      <c r="N105" s="49"/>
      <c r="O105" s="51"/>
      <c r="P105" s="70"/>
      <c r="Q105" s="49"/>
      <c r="R105" s="49"/>
      <c r="S105" s="49"/>
      <c r="T105" s="49"/>
      <c r="U105" s="50"/>
      <c r="V105" s="48"/>
      <c r="W105" s="49"/>
      <c r="X105" s="49"/>
      <c r="Y105" s="49"/>
      <c r="Z105" s="49"/>
      <c r="AA105" s="49"/>
      <c r="AB105" s="51"/>
      <c r="AC105" s="52"/>
      <c r="AD105" s="50"/>
      <c r="AE105" s="51"/>
      <c r="AF105" s="52"/>
      <c r="AG105" s="50"/>
      <c r="AH105" s="50"/>
      <c r="AI105" s="48"/>
      <c r="AJ105" s="70"/>
      <c r="AK105" s="70"/>
      <c r="AL105" s="49"/>
      <c r="AM105" s="51"/>
      <c r="AN105" s="53"/>
      <c r="AO105" s="577"/>
      <c r="AP105" s="442">
        <f t="shared" si="25"/>
        <v>10</v>
      </c>
      <c r="AQ105" s="472" t="str">
        <f t="shared" si="26"/>
        <v>Junior</v>
      </c>
      <c r="AR105" s="578">
        <f t="shared" si="27"/>
        <v>0</v>
      </c>
      <c r="AS105" s="579">
        <f t="shared" si="28"/>
        <v>1</v>
      </c>
      <c r="AT105" s="579">
        <f t="shared" si="29"/>
        <v>0</v>
      </c>
      <c r="AU105" s="579">
        <f t="shared" si="30"/>
        <v>0</v>
      </c>
      <c r="AV105" s="580">
        <f t="shared" si="31"/>
        <v>0</v>
      </c>
      <c r="AW105" s="581"/>
      <c r="AX105" s="422"/>
      <c r="AY105" s="422"/>
    </row>
    <row r="106" spans="1:51" s="436" customFormat="1" ht="12" customHeight="1">
      <c r="A106" s="425">
        <f t="shared" si="24"/>
        <v>55</v>
      </c>
      <c r="B106" s="423" t="s">
        <v>2053</v>
      </c>
      <c r="C106" s="423" t="s">
        <v>242</v>
      </c>
      <c r="D106" s="582" t="s">
        <v>1993</v>
      </c>
      <c r="E106" s="570"/>
      <c r="F106" s="607" t="s">
        <v>1198</v>
      </c>
      <c r="G106" s="571"/>
      <c r="H106" s="572"/>
      <c r="I106" s="570">
        <v>13.05</v>
      </c>
      <c r="J106" s="571">
        <v>14.03</v>
      </c>
      <c r="K106" s="573"/>
      <c r="L106" s="570"/>
      <c r="M106" s="571"/>
      <c r="N106" s="571"/>
      <c r="O106" s="572"/>
      <c r="P106" s="574"/>
      <c r="Q106" s="571"/>
      <c r="R106" s="571"/>
      <c r="S106" s="571"/>
      <c r="T106" s="571"/>
      <c r="U106" s="573"/>
      <c r="V106" s="570"/>
      <c r="W106" s="571"/>
      <c r="X106" s="571"/>
      <c r="Y106" s="571"/>
      <c r="Z106" s="571"/>
      <c r="AA106" s="571"/>
      <c r="AB106" s="572"/>
      <c r="AC106" s="575"/>
      <c r="AD106" s="573"/>
      <c r="AE106" s="572"/>
      <c r="AF106" s="575"/>
      <c r="AG106" s="573"/>
      <c r="AH106" s="573"/>
      <c r="AI106" s="583"/>
      <c r="AJ106" s="581"/>
      <c r="AK106" s="581"/>
      <c r="AL106" s="422"/>
      <c r="AM106" s="577"/>
      <c r="AN106" s="576"/>
      <c r="AO106" s="572"/>
      <c r="AP106" s="442">
        <f t="shared" si="25"/>
        <v>14.03</v>
      </c>
      <c r="AQ106" s="472" t="str">
        <f t="shared" si="26"/>
        <v>Senior</v>
      </c>
      <c r="AR106" s="578">
        <f t="shared" si="27"/>
        <v>0</v>
      </c>
      <c r="AS106" s="579">
        <f t="shared" si="28"/>
        <v>1</v>
      </c>
      <c r="AT106" s="579">
        <f t="shared" si="29"/>
        <v>1</v>
      </c>
      <c r="AU106" s="579">
        <f t="shared" si="30"/>
        <v>0</v>
      </c>
      <c r="AV106" s="580">
        <f t="shared" si="31"/>
        <v>0</v>
      </c>
      <c r="AW106" s="581"/>
      <c r="AX106" s="422"/>
      <c r="AY106" s="422"/>
    </row>
    <row r="107" spans="1:51" s="436" customFormat="1" ht="12" customHeight="1">
      <c r="A107" s="425">
        <f t="shared" si="24"/>
        <v>88</v>
      </c>
      <c r="B107" s="386" t="s">
        <v>1321</v>
      </c>
      <c r="C107" s="386" t="s">
        <v>3096</v>
      </c>
      <c r="D107" s="386" t="s">
        <v>84</v>
      </c>
      <c r="E107" s="388"/>
      <c r="F107" s="571"/>
      <c r="G107" s="571"/>
      <c r="H107" s="572"/>
      <c r="I107" s="570"/>
      <c r="J107" s="571"/>
      <c r="K107" s="573"/>
      <c r="L107" s="256">
        <v>7.06</v>
      </c>
      <c r="M107" s="104">
        <v>9.06</v>
      </c>
      <c r="N107" s="131"/>
      <c r="O107" s="164">
        <v>10.029999999999999</v>
      </c>
      <c r="P107" s="574"/>
      <c r="Q107" s="571"/>
      <c r="R107" s="571"/>
      <c r="S107" s="571"/>
      <c r="T107" s="571"/>
      <c r="U107" s="573"/>
      <c r="V107" s="570"/>
      <c r="W107" s="571"/>
      <c r="X107" s="571"/>
      <c r="Y107" s="571"/>
      <c r="Z107" s="571"/>
      <c r="AA107" s="571"/>
      <c r="AB107" s="572"/>
      <c r="AC107" s="575"/>
      <c r="AD107" s="573"/>
      <c r="AE107" s="572"/>
      <c r="AF107" s="575"/>
      <c r="AG107" s="573"/>
      <c r="AH107" s="573"/>
      <c r="AI107" s="570"/>
      <c r="AJ107" s="574"/>
      <c r="AK107" s="574"/>
      <c r="AL107" s="571"/>
      <c r="AM107" s="572"/>
      <c r="AN107" s="576"/>
      <c r="AO107" s="577"/>
      <c r="AP107" s="442">
        <f t="shared" si="25"/>
        <v>10.029999999999999</v>
      </c>
      <c r="AQ107" s="472" t="str">
        <f t="shared" si="26"/>
        <v>Junior</v>
      </c>
      <c r="AR107" s="578">
        <f t="shared" si="27"/>
        <v>2</v>
      </c>
      <c r="AS107" s="579">
        <f t="shared" si="28"/>
        <v>1</v>
      </c>
      <c r="AT107" s="579">
        <f t="shared" si="29"/>
        <v>0</v>
      </c>
      <c r="AU107" s="579">
        <f t="shared" si="30"/>
        <v>0</v>
      </c>
      <c r="AV107" s="580">
        <f t="shared" si="31"/>
        <v>0</v>
      </c>
      <c r="AW107" s="581"/>
      <c r="AX107" s="422"/>
      <c r="AY107" s="422"/>
    </row>
    <row r="108" spans="1:51" s="436" customFormat="1" ht="12" customHeight="1">
      <c r="A108" s="425">
        <f t="shared" si="24"/>
        <v>35</v>
      </c>
      <c r="B108" s="597" t="s">
        <v>110</v>
      </c>
      <c r="C108" s="597" t="s">
        <v>253</v>
      </c>
      <c r="D108" s="598" t="s">
        <v>1207</v>
      </c>
      <c r="E108" s="599"/>
      <c r="F108" s="600"/>
      <c r="G108" s="600"/>
      <c r="H108" s="601"/>
      <c r="I108" s="599">
        <v>15.1</v>
      </c>
      <c r="J108" s="600">
        <v>14.1</v>
      </c>
      <c r="K108" s="602"/>
      <c r="L108" s="599"/>
      <c r="M108" s="600"/>
      <c r="N108" s="600"/>
      <c r="O108" s="601"/>
      <c r="P108" s="603"/>
      <c r="Q108" s="600"/>
      <c r="R108" s="600"/>
      <c r="S108" s="600"/>
      <c r="T108" s="600"/>
      <c r="U108" s="602"/>
      <c r="V108" s="599"/>
      <c r="W108" s="600"/>
      <c r="X108" s="600"/>
      <c r="Y108" s="600"/>
      <c r="Z108" s="600"/>
      <c r="AA108" s="600"/>
      <c r="AB108" s="601"/>
      <c r="AC108" s="604"/>
      <c r="AD108" s="602"/>
      <c r="AE108" s="601"/>
      <c r="AF108" s="604"/>
      <c r="AG108" s="602"/>
      <c r="AH108" s="602"/>
      <c r="AI108" s="599"/>
      <c r="AJ108" s="603"/>
      <c r="AK108" s="603"/>
      <c r="AL108" s="600"/>
      <c r="AM108" s="601"/>
      <c r="AN108" s="605"/>
      <c r="AO108" s="577"/>
      <c r="AP108" s="442">
        <f t="shared" si="25"/>
        <v>15.1</v>
      </c>
      <c r="AQ108" s="472" t="str">
        <f t="shared" si="26"/>
        <v>Senior</v>
      </c>
      <c r="AR108" s="578">
        <f t="shared" si="27"/>
        <v>0</v>
      </c>
      <c r="AS108" s="579">
        <f t="shared" si="28"/>
        <v>0</v>
      </c>
      <c r="AT108" s="579">
        <f t="shared" si="29"/>
        <v>2</v>
      </c>
      <c r="AU108" s="579">
        <f t="shared" si="30"/>
        <v>0</v>
      </c>
      <c r="AV108" s="580">
        <f t="shared" si="31"/>
        <v>0</v>
      </c>
      <c r="AW108" s="581"/>
      <c r="AX108" s="422"/>
      <c r="AY108" s="422"/>
    </row>
    <row r="109" spans="1:51" s="436" customFormat="1" ht="12" customHeight="1">
      <c r="A109" s="425">
        <f t="shared" si="24"/>
        <v>28</v>
      </c>
      <c r="B109" s="423" t="s">
        <v>3051</v>
      </c>
      <c r="C109" s="423" t="s">
        <v>312</v>
      </c>
      <c r="D109" s="582" t="s">
        <v>872</v>
      </c>
      <c r="E109" s="570"/>
      <c r="F109" s="571"/>
      <c r="G109" s="571"/>
      <c r="H109" s="572"/>
      <c r="I109" s="570">
        <v>14.02</v>
      </c>
      <c r="J109" s="571">
        <v>16.100000000000001</v>
      </c>
      <c r="K109" s="573">
        <v>16.100000000000001</v>
      </c>
      <c r="L109" s="570"/>
      <c r="M109" s="571"/>
      <c r="N109" s="571"/>
      <c r="O109" s="572"/>
      <c r="P109" s="574"/>
      <c r="Q109" s="571"/>
      <c r="R109" s="571"/>
      <c r="S109" s="571"/>
      <c r="T109" s="571"/>
      <c r="U109" s="573"/>
      <c r="V109" s="570"/>
      <c r="W109" s="571"/>
      <c r="X109" s="571"/>
      <c r="Y109" s="571"/>
      <c r="Z109" s="571"/>
      <c r="AA109" s="571"/>
      <c r="AB109" s="572"/>
      <c r="AC109" s="575"/>
      <c r="AD109" s="573"/>
      <c r="AE109" s="572"/>
      <c r="AF109" s="575"/>
      <c r="AG109" s="573"/>
      <c r="AH109" s="573"/>
      <c r="AI109" s="570"/>
      <c r="AJ109" s="574"/>
      <c r="AK109" s="574"/>
      <c r="AL109" s="571"/>
      <c r="AM109" s="572"/>
      <c r="AN109" s="576"/>
      <c r="AO109" s="577"/>
      <c r="AP109" s="442">
        <f t="shared" si="25"/>
        <v>16.100000000000001</v>
      </c>
      <c r="AQ109" s="472" t="str">
        <f t="shared" si="26"/>
        <v>Senior</v>
      </c>
      <c r="AR109" s="578">
        <f t="shared" si="27"/>
        <v>0</v>
      </c>
      <c r="AS109" s="579">
        <f t="shared" si="28"/>
        <v>0</v>
      </c>
      <c r="AT109" s="579">
        <f t="shared" si="29"/>
        <v>3</v>
      </c>
      <c r="AU109" s="579">
        <f t="shared" si="30"/>
        <v>0</v>
      </c>
      <c r="AV109" s="580">
        <f t="shared" si="31"/>
        <v>0</v>
      </c>
      <c r="AW109" s="581"/>
      <c r="AX109" s="422"/>
      <c r="AY109" s="422"/>
    </row>
    <row r="110" spans="1:51" s="436" customFormat="1" ht="12" customHeight="1">
      <c r="A110" s="425">
        <f t="shared" si="24"/>
        <v>13</v>
      </c>
      <c r="B110" s="386" t="s">
        <v>1706</v>
      </c>
      <c r="C110" s="386" t="s">
        <v>28</v>
      </c>
      <c r="D110" s="386" t="s">
        <v>1707</v>
      </c>
      <c r="E110" s="570"/>
      <c r="F110" s="571"/>
      <c r="G110" s="571"/>
      <c r="H110" s="572"/>
      <c r="I110" s="570"/>
      <c r="J110" s="571"/>
      <c r="K110" s="573"/>
      <c r="L110" s="163">
        <v>15.1</v>
      </c>
      <c r="M110" s="131">
        <v>14.06</v>
      </c>
      <c r="N110" s="104">
        <v>19.03</v>
      </c>
      <c r="O110" s="261">
        <v>18.09</v>
      </c>
      <c r="P110" s="574"/>
      <c r="Q110" s="571"/>
      <c r="R110" s="571"/>
      <c r="S110" s="571"/>
      <c r="T110" s="571"/>
      <c r="U110" s="573"/>
      <c r="V110" s="570"/>
      <c r="W110" s="571"/>
      <c r="X110" s="571"/>
      <c r="Y110" s="571"/>
      <c r="Z110" s="571"/>
      <c r="AA110" s="571"/>
      <c r="AB110" s="572"/>
      <c r="AC110" s="575"/>
      <c r="AD110" s="573"/>
      <c r="AE110" s="572"/>
      <c r="AF110" s="575"/>
      <c r="AG110" s="573"/>
      <c r="AH110" s="573"/>
      <c r="AI110" s="570"/>
      <c r="AJ110" s="574"/>
      <c r="AK110" s="574"/>
      <c r="AL110" s="571"/>
      <c r="AM110" s="572"/>
      <c r="AN110" s="576"/>
      <c r="AO110" s="577"/>
      <c r="AP110" s="442">
        <f t="shared" si="25"/>
        <v>19.03</v>
      </c>
      <c r="AQ110" s="472" t="str">
        <f t="shared" si="26"/>
        <v>Master</v>
      </c>
      <c r="AR110" s="578">
        <f t="shared" si="27"/>
        <v>0</v>
      </c>
      <c r="AS110" s="579">
        <f t="shared" si="28"/>
        <v>0</v>
      </c>
      <c r="AT110" s="579">
        <f t="shared" si="29"/>
        <v>2</v>
      </c>
      <c r="AU110" s="579">
        <f t="shared" si="30"/>
        <v>2</v>
      </c>
      <c r="AV110" s="580">
        <f t="shared" si="31"/>
        <v>0</v>
      </c>
      <c r="AW110" s="581"/>
      <c r="AX110" s="422"/>
      <c r="AY110" s="422"/>
    </row>
    <row r="111" spans="1:51" s="436" customFormat="1" ht="12" customHeight="1">
      <c r="A111" s="425">
        <f t="shared" si="24"/>
        <v>52</v>
      </c>
      <c r="B111" s="423" t="s">
        <v>2123</v>
      </c>
      <c r="C111" s="423" t="s">
        <v>1817</v>
      </c>
      <c r="D111" s="423" t="s">
        <v>52</v>
      </c>
      <c r="E111" s="570"/>
      <c r="F111" s="571"/>
      <c r="G111" s="571">
        <v>14.05</v>
      </c>
      <c r="H111" s="572"/>
      <c r="I111" s="570"/>
      <c r="J111" s="571"/>
      <c r="K111" s="573"/>
      <c r="L111" s="593"/>
      <c r="M111" s="595"/>
      <c r="N111" s="595"/>
      <c r="O111" s="596"/>
      <c r="P111" s="574"/>
      <c r="Q111" s="571"/>
      <c r="R111" s="571"/>
      <c r="S111" s="571"/>
      <c r="T111" s="571"/>
      <c r="U111" s="573"/>
      <c r="V111" s="570"/>
      <c r="W111" s="571"/>
      <c r="X111" s="571"/>
      <c r="Y111" s="571"/>
      <c r="Z111" s="571"/>
      <c r="AA111" s="571"/>
      <c r="AB111" s="572"/>
      <c r="AC111" s="575"/>
      <c r="AD111" s="573"/>
      <c r="AE111" s="572"/>
      <c r="AF111" s="575"/>
      <c r="AG111" s="573"/>
      <c r="AH111" s="573"/>
      <c r="AI111" s="570"/>
      <c r="AJ111" s="574"/>
      <c r="AK111" s="574"/>
      <c r="AL111" s="571"/>
      <c r="AM111" s="572"/>
      <c r="AN111" s="576"/>
      <c r="AO111" s="577"/>
      <c r="AP111" s="442">
        <f t="shared" si="25"/>
        <v>14.05</v>
      </c>
      <c r="AQ111" s="472" t="str">
        <f t="shared" si="26"/>
        <v>Senior</v>
      </c>
      <c r="AR111" s="578">
        <f t="shared" si="27"/>
        <v>0</v>
      </c>
      <c r="AS111" s="579">
        <f t="shared" si="28"/>
        <v>0</v>
      </c>
      <c r="AT111" s="579">
        <f t="shared" si="29"/>
        <v>1</v>
      </c>
      <c r="AU111" s="579">
        <f t="shared" si="30"/>
        <v>0</v>
      </c>
      <c r="AV111" s="580">
        <f t="shared" si="31"/>
        <v>0</v>
      </c>
      <c r="AW111" s="581"/>
      <c r="AX111" s="422"/>
      <c r="AY111" s="422"/>
    </row>
    <row r="112" spans="1:51" s="436" customFormat="1" ht="12" customHeight="1">
      <c r="A112" s="425">
        <f t="shared" si="24"/>
        <v>57</v>
      </c>
      <c r="B112" s="423" t="s">
        <v>720</v>
      </c>
      <c r="C112" s="423" t="s">
        <v>2076</v>
      </c>
      <c r="D112" s="423" t="s">
        <v>2077</v>
      </c>
      <c r="E112" s="570"/>
      <c r="F112" s="571"/>
      <c r="G112" s="571"/>
      <c r="H112" s="572"/>
      <c r="I112" s="570"/>
      <c r="J112" s="571">
        <v>14.02</v>
      </c>
      <c r="K112" s="573"/>
      <c r="L112" s="593"/>
      <c r="M112" s="595"/>
      <c r="N112" s="595"/>
      <c r="O112" s="596"/>
      <c r="P112" s="574"/>
      <c r="Q112" s="571"/>
      <c r="R112" s="571"/>
      <c r="S112" s="571"/>
      <c r="T112" s="571"/>
      <c r="U112" s="573"/>
      <c r="V112" s="570"/>
      <c r="W112" s="571"/>
      <c r="X112" s="571"/>
      <c r="Y112" s="571"/>
      <c r="Z112" s="571"/>
      <c r="AA112" s="571"/>
      <c r="AB112" s="572"/>
      <c r="AC112" s="575"/>
      <c r="AD112" s="573"/>
      <c r="AE112" s="572"/>
      <c r="AF112" s="575"/>
      <c r="AG112" s="573"/>
      <c r="AH112" s="573"/>
      <c r="AI112" s="570"/>
      <c r="AJ112" s="574"/>
      <c r="AK112" s="574"/>
      <c r="AL112" s="571"/>
      <c r="AM112" s="572"/>
      <c r="AN112" s="576"/>
      <c r="AO112" s="577"/>
      <c r="AP112" s="442">
        <f t="shared" si="25"/>
        <v>14.02</v>
      </c>
      <c r="AQ112" s="472" t="str">
        <f t="shared" si="26"/>
        <v>Senior</v>
      </c>
      <c r="AR112" s="578">
        <f t="shared" si="27"/>
        <v>0</v>
      </c>
      <c r="AS112" s="579">
        <f t="shared" si="28"/>
        <v>0</v>
      </c>
      <c r="AT112" s="579">
        <f t="shared" si="29"/>
        <v>1</v>
      </c>
      <c r="AU112" s="579">
        <f t="shared" si="30"/>
        <v>0</v>
      </c>
      <c r="AV112" s="580">
        <f t="shared" si="31"/>
        <v>0</v>
      </c>
      <c r="AW112" s="581"/>
      <c r="AX112" s="422"/>
      <c r="AY112" s="422" t="s">
        <v>852</v>
      </c>
    </row>
    <row r="113" spans="1:51" s="436" customFormat="1" ht="12" customHeight="1">
      <c r="A113" s="425">
        <f t="shared" si="24"/>
        <v>84</v>
      </c>
      <c r="B113" s="386" t="s">
        <v>1321</v>
      </c>
      <c r="C113" s="386" t="s">
        <v>3168</v>
      </c>
      <c r="D113" s="386" t="s">
        <v>1215</v>
      </c>
      <c r="E113" s="388"/>
      <c r="F113" s="571"/>
      <c r="G113" s="571"/>
      <c r="H113" s="572"/>
      <c r="I113" s="570"/>
      <c r="J113" s="571"/>
      <c r="K113" s="573"/>
      <c r="L113" s="163">
        <v>10</v>
      </c>
      <c r="M113" s="131">
        <v>8.02</v>
      </c>
      <c r="N113" s="131">
        <v>10.09</v>
      </c>
      <c r="O113" s="164"/>
      <c r="P113" s="574"/>
      <c r="Q113" s="571"/>
      <c r="R113" s="571"/>
      <c r="S113" s="571"/>
      <c r="T113" s="571"/>
      <c r="U113" s="573"/>
      <c r="V113" s="570"/>
      <c r="W113" s="571"/>
      <c r="X113" s="571"/>
      <c r="Y113" s="571"/>
      <c r="Z113" s="571"/>
      <c r="AA113" s="571"/>
      <c r="AB113" s="572"/>
      <c r="AC113" s="575"/>
      <c r="AD113" s="573"/>
      <c r="AE113" s="572"/>
      <c r="AF113" s="575"/>
      <c r="AG113" s="573"/>
      <c r="AH113" s="573"/>
      <c r="AI113" s="570"/>
      <c r="AJ113" s="574"/>
      <c r="AK113" s="574"/>
      <c r="AL113" s="571"/>
      <c r="AM113" s="572"/>
      <c r="AN113" s="576"/>
      <c r="AO113" s="577"/>
      <c r="AP113" s="442">
        <f t="shared" si="25"/>
        <v>10.09</v>
      </c>
      <c r="AQ113" s="472" t="str">
        <f t="shared" si="26"/>
        <v>Junior</v>
      </c>
      <c r="AR113" s="578">
        <f t="shared" si="27"/>
        <v>1</v>
      </c>
      <c r="AS113" s="579">
        <f t="shared" si="28"/>
        <v>2</v>
      </c>
      <c r="AT113" s="579">
        <f t="shared" si="29"/>
        <v>0</v>
      </c>
      <c r="AU113" s="579">
        <f t="shared" si="30"/>
        <v>0</v>
      </c>
      <c r="AV113" s="580">
        <f t="shared" si="31"/>
        <v>0</v>
      </c>
      <c r="AW113" s="581"/>
      <c r="AX113" s="422"/>
      <c r="AY113" s="422"/>
    </row>
    <row r="114" spans="1:51" s="436" customFormat="1" ht="12" customHeight="1">
      <c r="A114" s="425">
        <f t="shared" si="24"/>
        <v>33</v>
      </c>
      <c r="B114" s="368" t="s">
        <v>3076</v>
      </c>
      <c r="C114" s="368" t="s">
        <v>3077</v>
      </c>
      <c r="D114" s="476" t="s">
        <v>2</v>
      </c>
      <c r="E114" s="570"/>
      <c r="F114" s="571"/>
      <c r="G114" s="571"/>
      <c r="H114" s="572"/>
      <c r="I114" s="570"/>
      <c r="J114" s="571"/>
      <c r="K114" s="573"/>
      <c r="L114" s="262">
        <v>14.02</v>
      </c>
      <c r="M114" s="88">
        <v>15.03</v>
      </c>
      <c r="N114" s="88">
        <v>14.06</v>
      </c>
      <c r="O114" s="263">
        <v>16.059999999999999</v>
      </c>
      <c r="P114" s="574"/>
      <c r="Q114" s="571"/>
      <c r="R114" s="571"/>
      <c r="S114" s="571"/>
      <c r="T114" s="571"/>
      <c r="U114" s="573"/>
      <c r="V114" s="570"/>
      <c r="W114" s="571"/>
      <c r="X114" s="571"/>
      <c r="Y114" s="571"/>
      <c r="Z114" s="571"/>
      <c r="AA114" s="571"/>
      <c r="AB114" s="572"/>
      <c r="AC114" s="575"/>
      <c r="AD114" s="573"/>
      <c r="AE114" s="572"/>
      <c r="AF114" s="575"/>
      <c r="AG114" s="573"/>
      <c r="AH114" s="573"/>
      <c r="AI114" s="570"/>
      <c r="AJ114" s="574"/>
      <c r="AK114" s="574"/>
      <c r="AL114" s="571"/>
      <c r="AM114" s="572"/>
      <c r="AN114" s="576"/>
      <c r="AO114" s="577"/>
      <c r="AP114" s="442">
        <f t="shared" si="25"/>
        <v>16.059999999999999</v>
      </c>
      <c r="AQ114" s="472" t="str">
        <f t="shared" si="26"/>
        <v>Senior</v>
      </c>
      <c r="AR114" s="578">
        <f t="shared" si="27"/>
        <v>0</v>
      </c>
      <c r="AS114" s="579">
        <f t="shared" si="28"/>
        <v>0</v>
      </c>
      <c r="AT114" s="579">
        <f t="shared" si="29"/>
        <v>4</v>
      </c>
      <c r="AU114" s="579">
        <f t="shared" si="30"/>
        <v>0</v>
      </c>
      <c r="AV114" s="580">
        <f t="shared" si="31"/>
        <v>0</v>
      </c>
      <c r="AW114" s="581"/>
      <c r="AX114" s="422"/>
      <c r="AY114" s="422"/>
    </row>
    <row r="115" spans="1:51" s="436" customFormat="1" ht="12" customHeight="1">
      <c r="A115" s="425">
        <f t="shared" si="24"/>
        <v>107</v>
      </c>
      <c r="B115" s="80" t="s">
        <v>329</v>
      </c>
      <c r="C115" s="80" t="s">
        <v>280</v>
      </c>
      <c r="D115" s="362" t="s">
        <v>183</v>
      </c>
      <c r="E115" s="281"/>
      <c r="F115" s="8"/>
      <c r="G115" s="8"/>
      <c r="H115" s="364"/>
      <c r="I115" s="20">
        <v>6.04</v>
      </c>
      <c r="J115" s="2">
        <v>7.02</v>
      </c>
      <c r="K115" s="13"/>
      <c r="L115" s="20"/>
      <c r="M115" s="2"/>
      <c r="N115" s="2"/>
      <c r="O115" s="24"/>
      <c r="P115" s="27"/>
      <c r="Q115" s="2"/>
      <c r="R115" s="2"/>
      <c r="S115" s="2"/>
      <c r="T115" s="2"/>
      <c r="U115" s="13"/>
      <c r="V115" s="20"/>
      <c r="W115" s="2"/>
      <c r="X115" s="2"/>
      <c r="Y115" s="2"/>
      <c r="Z115" s="2"/>
      <c r="AA115" s="2"/>
      <c r="AB115" s="24"/>
      <c r="AC115" s="36"/>
      <c r="AD115" s="13"/>
      <c r="AE115" s="24"/>
      <c r="AF115" s="36"/>
      <c r="AG115" s="13"/>
      <c r="AH115" s="13"/>
      <c r="AI115" s="20"/>
      <c r="AJ115" s="27"/>
      <c r="AK115" s="27"/>
      <c r="AL115" s="2"/>
      <c r="AM115" s="24"/>
      <c r="AN115" s="34"/>
      <c r="AO115" s="577"/>
      <c r="AP115" s="442">
        <f t="shared" si="25"/>
        <v>7.02</v>
      </c>
      <c r="AQ115" s="472" t="str">
        <f t="shared" si="26"/>
        <v>Novice</v>
      </c>
      <c r="AR115" s="578">
        <f t="shared" si="27"/>
        <v>2</v>
      </c>
      <c r="AS115" s="579">
        <f t="shared" si="28"/>
        <v>0</v>
      </c>
      <c r="AT115" s="579">
        <f t="shared" si="29"/>
        <v>0</v>
      </c>
      <c r="AU115" s="579">
        <f t="shared" si="30"/>
        <v>0</v>
      </c>
      <c r="AV115" s="580">
        <f t="shared" si="31"/>
        <v>0</v>
      </c>
      <c r="AW115" s="581"/>
      <c r="AX115" s="422"/>
      <c r="AY115" s="422"/>
    </row>
    <row r="116" spans="1:51" s="436" customFormat="1" ht="12" customHeight="1">
      <c r="A116" s="425">
        <f t="shared" si="24"/>
        <v>99</v>
      </c>
      <c r="B116" s="386" t="s">
        <v>2113</v>
      </c>
      <c r="C116" s="386" t="s">
        <v>242</v>
      </c>
      <c r="D116" s="387" t="s">
        <v>2114</v>
      </c>
      <c r="E116" s="570"/>
      <c r="F116" s="571"/>
      <c r="G116" s="571"/>
      <c r="H116" s="572"/>
      <c r="I116" s="570"/>
      <c r="J116" s="571"/>
      <c r="K116" s="573"/>
      <c r="L116" s="256">
        <v>9</v>
      </c>
      <c r="M116" s="104">
        <v>1.06</v>
      </c>
      <c r="N116" s="104">
        <v>2.09</v>
      </c>
      <c r="O116" s="572"/>
      <c r="P116" s="574"/>
      <c r="Q116" s="571"/>
      <c r="R116" s="571"/>
      <c r="S116" s="571"/>
      <c r="T116" s="571"/>
      <c r="U116" s="573"/>
      <c r="V116" s="570"/>
      <c r="W116" s="571"/>
      <c r="X116" s="571"/>
      <c r="Y116" s="571"/>
      <c r="Z116" s="571"/>
      <c r="AA116" s="571"/>
      <c r="AB116" s="572"/>
      <c r="AC116" s="575"/>
      <c r="AD116" s="573"/>
      <c r="AE116" s="572"/>
      <c r="AF116" s="575"/>
      <c r="AG116" s="573"/>
      <c r="AH116" s="573"/>
      <c r="AI116" s="570"/>
      <c r="AJ116" s="574"/>
      <c r="AK116" s="574"/>
      <c r="AL116" s="571"/>
      <c r="AM116" s="572"/>
      <c r="AN116" s="576"/>
      <c r="AO116" s="577"/>
      <c r="AP116" s="442">
        <f t="shared" si="25"/>
        <v>9</v>
      </c>
      <c r="AQ116" s="472" t="str">
        <f t="shared" si="26"/>
        <v>Novice</v>
      </c>
      <c r="AR116" s="578">
        <f t="shared" si="27"/>
        <v>3</v>
      </c>
      <c r="AS116" s="579">
        <f t="shared" si="28"/>
        <v>0</v>
      </c>
      <c r="AT116" s="579">
        <f t="shared" si="29"/>
        <v>0</v>
      </c>
      <c r="AU116" s="579">
        <f t="shared" si="30"/>
        <v>0</v>
      </c>
      <c r="AV116" s="580">
        <f t="shared" si="31"/>
        <v>0</v>
      </c>
      <c r="AW116" s="581"/>
      <c r="AX116" s="422"/>
      <c r="AY116" s="422"/>
    </row>
    <row r="117" spans="1:51" s="436" customFormat="1" ht="12" customHeight="1">
      <c r="A117" s="425">
        <f t="shared" si="24"/>
        <v>63</v>
      </c>
      <c r="B117" s="80" t="s">
        <v>3054</v>
      </c>
      <c r="C117" s="80" t="s">
        <v>258</v>
      </c>
      <c r="D117" s="80" t="s">
        <v>62</v>
      </c>
      <c r="E117" s="20"/>
      <c r="F117" s="2"/>
      <c r="G117" s="2"/>
      <c r="H117" s="24"/>
      <c r="I117" s="20">
        <v>13</v>
      </c>
      <c r="J117" s="2">
        <v>13.02</v>
      </c>
      <c r="K117" s="13">
        <v>13.07</v>
      </c>
      <c r="L117" s="20"/>
      <c r="M117" s="2"/>
      <c r="N117" s="567"/>
      <c r="O117" s="568"/>
      <c r="P117" s="27"/>
      <c r="Q117" s="2"/>
      <c r="R117" s="2"/>
      <c r="S117" s="2"/>
      <c r="T117" s="2"/>
      <c r="U117" s="13"/>
      <c r="V117" s="20"/>
      <c r="W117" s="2"/>
      <c r="X117" s="2"/>
      <c r="Y117" s="2"/>
      <c r="Z117" s="2"/>
      <c r="AA117" s="2"/>
      <c r="AB117" s="24"/>
      <c r="AC117" s="36"/>
      <c r="AD117" s="13"/>
      <c r="AE117" s="24"/>
      <c r="AF117" s="36"/>
      <c r="AG117" s="13"/>
      <c r="AH117" s="13"/>
      <c r="AI117" s="20"/>
      <c r="AJ117" s="27"/>
      <c r="AK117" s="27"/>
      <c r="AL117" s="2"/>
      <c r="AM117" s="24"/>
      <c r="AN117" s="34"/>
      <c r="AO117" s="577"/>
      <c r="AP117" s="442">
        <f t="shared" si="25"/>
        <v>13.07</v>
      </c>
      <c r="AQ117" s="472" t="str">
        <f t="shared" si="26"/>
        <v>Junior</v>
      </c>
      <c r="AR117" s="578">
        <f t="shared" si="27"/>
        <v>0</v>
      </c>
      <c r="AS117" s="579">
        <f t="shared" si="28"/>
        <v>3</v>
      </c>
      <c r="AT117" s="579">
        <f t="shared" si="29"/>
        <v>0</v>
      </c>
      <c r="AU117" s="579">
        <f t="shared" si="30"/>
        <v>0</v>
      </c>
      <c r="AV117" s="580">
        <f t="shared" si="31"/>
        <v>0</v>
      </c>
      <c r="AW117" s="581"/>
      <c r="AX117" s="422"/>
      <c r="AY117" s="422"/>
    </row>
    <row r="118" spans="1:51" s="436" customFormat="1" ht="12" customHeight="1">
      <c r="A118" s="425">
        <f t="shared" si="24"/>
        <v>83</v>
      </c>
      <c r="B118" s="80" t="s">
        <v>1735</v>
      </c>
      <c r="C118" s="80" t="s">
        <v>398</v>
      </c>
      <c r="D118" s="80" t="s">
        <v>62</v>
      </c>
      <c r="E118" s="20"/>
      <c r="F118" s="2"/>
      <c r="G118" s="2"/>
      <c r="H118" s="24"/>
      <c r="I118" s="20"/>
      <c r="J118" s="2">
        <v>10.1</v>
      </c>
      <c r="K118" s="13"/>
      <c r="L118" s="20"/>
      <c r="M118" s="2"/>
      <c r="N118" s="567"/>
      <c r="O118" s="568"/>
      <c r="P118" s="27"/>
      <c r="Q118" s="2"/>
      <c r="R118" s="2"/>
      <c r="S118" s="2"/>
      <c r="T118" s="2"/>
      <c r="U118" s="13"/>
      <c r="V118" s="20"/>
      <c r="W118" s="2"/>
      <c r="X118" s="2"/>
      <c r="Y118" s="2"/>
      <c r="Z118" s="2"/>
      <c r="AA118" s="2"/>
      <c r="AB118" s="24"/>
      <c r="AC118" s="36"/>
      <c r="AD118" s="13"/>
      <c r="AE118" s="24"/>
      <c r="AF118" s="36"/>
      <c r="AG118" s="13"/>
      <c r="AH118" s="13"/>
      <c r="AI118" s="20"/>
      <c r="AJ118" s="27"/>
      <c r="AK118" s="27"/>
      <c r="AL118" s="2"/>
      <c r="AM118" s="24"/>
      <c r="AN118" s="34"/>
      <c r="AO118" s="577"/>
      <c r="AP118" s="442">
        <f t="shared" si="25"/>
        <v>10.1</v>
      </c>
      <c r="AQ118" s="472" t="str">
        <f t="shared" si="26"/>
        <v>Junior</v>
      </c>
      <c r="AR118" s="578">
        <f t="shared" si="27"/>
        <v>0</v>
      </c>
      <c r="AS118" s="579">
        <f t="shared" si="28"/>
        <v>1</v>
      </c>
      <c r="AT118" s="579">
        <f t="shared" si="29"/>
        <v>0</v>
      </c>
      <c r="AU118" s="579">
        <f t="shared" si="30"/>
        <v>0</v>
      </c>
      <c r="AV118" s="580">
        <f t="shared" si="31"/>
        <v>0</v>
      </c>
      <c r="AW118" s="581"/>
      <c r="AX118" s="422"/>
      <c r="AY118" s="422" t="s">
        <v>852</v>
      </c>
    </row>
    <row r="119" spans="1:51" s="436" customFormat="1" ht="12" customHeight="1">
      <c r="A119" s="425">
        <f t="shared" si="24"/>
        <v>91</v>
      </c>
      <c r="B119" s="80" t="s">
        <v>1990</v>
      </c>
      <c r="C119" s="80" t="s">
        <v>1991</v>
      </c>
      <c r="D119" s="362" t="s">
        <v>62</v>
      </c>
      <c r="E119" s="20"/>
      <c r="F119" s="2"/>
      <c r="G119" s="2"/>
      <c r="H119" s="24"/>
      <c r="I119" s="20">
        <v>9.1</v>
      </c>
      <c r="J119" s="2">
        <v>9.02</v>
      </c>
      <c r="K119" s="13">
        <v>9.0299999999999994</v>
      </c>
      <c r="L119" s="20"/>
      <c r="M119" s="2"/>
      <c r="N119" s="2"/>
      <c r="O119" s="24"/>
      <c r="P119" s="27"/>
      <c r="Q119" s="2"/>
      <c r="R119" s="2"/>
      <c r="S119" s="2"/>
      <c r="T119" s="2"/>
      <c r="U119" s="13"/>
      <c r="V119" s="20"/>
      <c r="W119" s="2"/>
      <c r="X119" s="2"/>
      <c r="Y119" s="2"/>
      <c r="Z119" s="2"/>
      <c r="AA119" s="2"/>
      <c r="AB119" s="24"/>
      <c r="AC119" s="36"/>
      <c r="AD119" s="13"/>
      <c r="AE119" s="24"/>
      <c r="AF119" s="36"/>
      <c r="AG119" s="13"/>
      <c r="AH119" s="13"/>
      <c r="AI119" s="20"/>
      <c r="AJ119" s="27"/>
      <c r="AK119" s="27"/>
      <c r="AL119" s="2"/>
      <c r="AM119" s="24"/>
      <c r="AN119" s="34"/>
      <c r="AO119" s="577"/>
      <c r="AP119" s="442">
        <f t="shared" si="25"/>
        <v>9.1</v>
      </c>
      <c r="AQ119" s="472" t="str">
        <f t="shared" si="26"/>
        <v>Novice</v>
      </c>
      <c r="AR119" s="578">
        <f t="shared" si="27"/>
        <v>3</v>
      </c>
      <c r="AS119" s="579">
        <f t="shared" si="28"/>
        <v>0</v>
      </c>
      <c r="AT119" s="579">
        <f t="shared" si="29"/>
        <v>0</v>
      </c>
      <c r="AU119" s="579">
        <f t="shared" si="30"/>
        <v>0</v>
      </c>
      <c r="AV119" s="580">
        <f t="shared" si="31"/>
        <v>0</v>
      </c>
      <c r="AW119" s="581"/>
      <c r="AX119" s="422"/>
      <c r="AY119" s="422"/>
    </row>
    <row r="120" spans="1:51" s="436" customFormat="1" ht="12" customHeight="1">
      <c r="A120" s="425">
        <f t="shared" si="24"/>
        <v>118</v>
      </c>
      <c r="B120" s="386" t="s">
        <v>3178</v>
      </c>
      <c r="C120" s="386" t="s">
        <v>876</v>
      </c>
      <c r="D120" s="387" t="s">
        <v>3179</v>
      </c>
      <c r="E120" s="570"/>
      <c r="F120" s="571"/>
      <c r="G120" s="571"/>
      <c r="H120" s="572"/>
      <c r="I120" s="570"/>
      <c r="J120" s="571"/>
      <c r="K120" s="573"/>
      <c r="L120" s="570"/>
      <c r="M120" s="104">
        <v>2.06</v>
      </c>
      <c r="N120" s="571"/>
      <c r="O120" s="572"/>
      <c r="P120" s="574"/>
      <c r="Q120" s="571"/>
      <c r="R120" s="571"/>
      <c r="S120" s="571"/>
      <c r="T120" s="571"/>
      <c r="U120" s="573"/>
      <c r="V120" s="570"/>
      <c r="W120" s="571"/>
      <c r="X120" s="571"/>
      <c r="Y120" s="571"/>
      <c r="Z120" s="571"/>
      <c r="AA120" s="571"/>
      <c r="AB120" s="572"/>
      <c r="AC120" s="575"/>
      <c r="AD120" s="573"/>
      <c r="AE120" s="572"/>
      <c r="AF120" s="575"/>
      <c r="AG120" s="573"/>
      <c r="AH120" s="573"/>
      <c r="AI120" s="570"/>
      <c r="AJ120" s="574"/>
      <c r="AK120" s="574"/>
      <c r="AL120" s="571"/>
      <c r="AM120" s="572"/>
      <c r="AN120" s="576"/>
      <c r="AO120" s="577"/>
      <c r="AP120" s="442">
        <f t="shared" si="25"/>
        <v>2.06</v>
      </c>
      <c r="AQ120" s="472" t="str">
        <f t="shared" si="26"/>
        <v>Novice</v>
      </c>
      <c r="AR120" s="578">
        <f t="shared" si="27"/>
        <v>1</v>
      </c>
      <c r="AS120" s="579">
        <f t="shared" si="28"/>
        <v>0</v>
      </c>
      <c r="AT120" s="579">
        <f t="shared" si="29"/>
        <v>0</v>
      </c>
      <c r="AU120" s="579">
        <f t="shared" si="30"/>
        <v>0</v>
      </c>
      <c r="AV120" s="580">
        <f t="shared" si="31"/>
        <v>0</v>
      </c>
      <c r="AW120" s="581"/>
      <c r="AX120" s="422"/>
      <c r="AY120" s="422"/>
    </row>
    <row r="121" spans="1:51" ht="12" customHeight="1">
      <c r="AR121" s="612"/>
      <c r="AS121" s="613"/>
      <c r="AT121" s="613"/>
      <c r="AU121" s="613"/>
      <c r="AV121" s="614"/>
    </row>
    <row r="122" spans="1:51" ht="12" customHeight="1">
      <c r="AR122" s="612"/>
      <c r="AS122" s="613"/>
      <c r="AT122" s="613"/>
      <c r="AU122" s="613"/>
      <c r="AV122" s="614"/>
    </row>
    <row r="123" spans="1:51" ht="12" customHeight="1">
      <c r="AR123" s="612"/>
      <c r="AS123" s="613"/>
      <c r="AT123" s="613"/>
      <c r="AU123" s="613"/>
      <c r="AV123" s="614"/>
    </row>
    <row r="124" spans="1:51" ht="12" customHeight="1">
      <c r="AR124" s="612"/>
      <c r="AS124" s="613"/>
      <c r="AT124" s="613"/>
      <c r="AU124" s="613"/>
      <c r="AV124" s="614"/>
    </row>
    <row r="125" spans="1:51" ht="12" customHeight="1">
      <c r="AR125" s="612"/>
      <c r="AS125" s="613"/>
      <c r="AT125" s="613"/>
      <c r="AU125" s="613"/>
      <c r="AV125" s="614"/>
    </row>
    <row r="126" spans="1:51" ht="12" customHeight="1">
      <c r="AR126" s="612"/>
      <c r="AS126" s="613"/>
      <c r="AT126" s="613"/>
      <c r="AU126" s="613"/>
      <c r="AV126" s="614"/>
    </row>
    <row r="127" spans="1:51" ht="12" customHeight="1">
      <c r="AR127" s="612"/>
      <c r="AS127" s="613"/>
      <c r="AT127" s="613"/>
      <c r="AU127" s="613"/>
      <c r="AV127" s="614"/>
    </row>
    <row r="128" spans="1:51" ht="12" customHeight="1">
      <c r="AR128" s="612"/>
      <c r="AS128" s="613"/>
      <c r="AT128" s="613"/>
      <c r="AU128" s="613"/>
      <c r="AV128" s="614"/>
    </row>
    <row r="129" spans="44:48" ht="12" customHeight="1">
      <c r="AR129" s="612"/>
      <c r="AS129" s="613"/>
      <c r="AT129" s="613"/>
      <c r="AU129" s="613"/>
      <c r="AV129" s="614"/>
    </row>
    <row r="130" spans="44:48" ht="12" customHeight="1">
      <c r="AR130" s="612"/>
      <c r="AS130" s="613"/>
      <c r="AT130" s="613"/>
      <c r="AU130" s="613"/>
      <c r="AV130" s="614"/>
    </row>
    <row r="131" spans="44:48" ht="12" customHeight="1">
      <c r="AR131" s="612"/>
      <c r="AS131" s="613"/>
      <c r="AT131" s="613"/>
      <c r="AU131" s="613"/>
      <c r="AV131" s="614"/>
    </row>
    <row r="132" spans="44:48" ht="12" customHeight="1">
      <c r="AR132" s="612"/>
      <c r="AS132" s="613"/>
      <c r="AT132" s="613"/>
      <c r="AU132" s="613"/>
      <c r="AV132" s="614"/>
    </row>
    <row r="133" spans="44:48" ht="12" customHeight="1">
      <c r="AR133" s="612"/>
      <c r="AS133" s="613"/>
      <c r="AT133" s="613"/>
      <c r="AU133" s="613"/>
      <c r="AV133" s="614"/>
    </row>
    <row r="134" spans="44:48" ht="12" customHeight="1">
      <c r="AR134" s="612"/>
      <c r="AS134" s="613"/>
      <c r="AT134" s="613"/>
      <c r="AU134" s="613"/>
      <c r="AV134" s="614"/>
    </row>
    <row r="135" spans="44:48" ht="12" customHeight="1">
      <c r="AR135" s="612"/>
      <c r="AS135" s="613"/>
      <c r="AT135" s="613"/>
      <c r="AU135" s="613"/>
      <c r="AV135" s="614"/>
    </row>
    <row r="136" spans="44:48" ht="12" customHeight="1">
      <c r="AR136" s="612"/>
      <c r="AS136" s="613"/>
      <c r="AT136" s="613"/>
      <c r="AU136" s="613"/>
      <c r="AV136" s="614"/>
    </row>
    <row r="137" spans="44:48" ht="12" customHeight="1">
      <c r="AR137" s="612"/>
      <c r="AS137" s="613"/>
      <c r="AT137" s="613"/>
      <c r="AU137" s="613"/>
      <c r="AV137" s="614"/>
    </row>
    <row r="138" spans="44:48" ht="12" customHeight="1" thickBot="1">
      <c r="AR138" s="615"/>
      <c r="AS138" s="616"/>
      <c r="AT138" s="616"/>
      <c r="AU138" s="616"/>
      <c r="AV138" s="617"/>
    </row>
    <row r="139" spans="44:48" ht="12" customHeight="1" thickTop="1"/>
  </sheetData>
  <autoFilter ref="A2:AY120">
    <sortState ref="A3:AY120">
      <sortCondition ref="D2:D120"/>
    </sortState>
  </autoFilter>
  <mergeCells count="6">
    <mergeCell ref="E1:H1"/>
    <mergeCell ref="I1:K1"/>
    <mergeCell ref="L1:O1"/>
    <mergeCell ref="A1:D1"/>
    <mergeCell ref="AR1:AV1"/>
    <mergeCell ref="AP1:AQ1"/>
  </mergeCells>
  <phoneticPr fontId="0" type="noConversion"/>
  <pageMargins left="0.25" right="0.25" top="1" bottom="1" header="0.5" footer="0.5"/>
  <pageSetup orientation="portrait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66FF"/>
  </sheetPr>
  <dimension ref="A1:CL71"/>
  <sheetViews>
    <sheetView workbookViewId="0">
      <selection activeCell="BZ77" sqref="BZ77"/>
    </sheetView>
  </sheetViews>
  <sheetFormatPr baseColWidth="10" defaultColWidth="8.6328125" defaultRowHeight="12" x14ac:dyDescent="0"/>
  <cols>
    <col min="1" max="1" width="4.54296875" style="421" customWidth="1"/>
    <col min="2" max="2" width="9.36328125" style="528" customWidth="1"/>
    <col min="3" max="3" width="7" style="528" customWidth="1"/>
    <col min="4" max="4" width="9.6328125" style="528" customWidth="1"/>
    <col min="5" max="66" width="4.54296875" style="421" customWidth="1"/>
    <col min="67" max="67" width="4.54296875" style="522" customWidth="1"/>
    <col min="68" max="68" width="4.54296875" style="421" customWidth="1"/>
    <col min="69" max="69" width="4.54296875" style="523" customWidth="1"/>
    <col min="70" max="256" width="4.54296875" style="421" customWidth="1"/>
    <col min="257" max="16384" width="8.6328125" style="421"/>
  </cols>
  <sheetData>
    <row r="1" spans="1:90" s="529" customFormat="1" ht="28.5" customHeight="1" thickTop="1">
      <c r="A1" s="680" t="s">
        <v>3260</v>
      </c>
      <c r="B1" s="681"/>
      <c r="C1" s="681"/>
      <c r="D1" s="682"/>
      <c r="E1" s="669" t="s">
        <v>3223</v>
      </c>
      <c r="F1" s="670"/>
      <c r="G1" s="671"/>
      <c r="H1" s="669" t="s">
        <v>3225</v>
      </c>
      <c r="I1" s="672"/>
      <c r="J1" s="671"/>
      <c r="K1" s="669" t="s">
        <v>3226</v>
      </c>
      <c r="L1" s="672"/>
      <c r="M1" s="671"/>
      <c r="N1" s="669" t="s">
        <v>3261</v>
      </c>
      <c r="O1" s="672"/>
      <c r="P1" s="671"/>
      <c r="Q1" s="669" t="s">
        <v>3228</v>
      </c>
      <c r="R1" s="672"/>
      <c r="S1" s="671"/>
      <c r="T1" s="669" t="s">
        <v>3262</v>
      </c>
      <c r="U1" s="672"/>
      <c r="V1" s="671"/>
      <c r="W1" s="669" t="s">
        <v>3264</v>
      </c>
      <c r="X1" s="672"/>
      <c r="Y1" s="671"/>
      <c r="Z1" s="669" t="s">
        <v>3265</v>
      </c>
      <c r="AA1" s="672"/>
      <c r="AB1" s="671"/>
      <c r="AC1" s="675" t="s">
        <v>3263</v>
      </c>
      <c r="AD1" s="676"/>
      <c r="AE1" s="677"/>
      <c r="AF1" s="669" t="s">
        <v>3266</v>
      </c>
      <c r="AG1" s="672"/>
      <c r="AH1" s="671"/>
      <c r="AI1" s="669" t="s">
        <v>3267</v>
      </c>
      <c r="AJ1" s="672"/>
      <c r="AK1" s="671"/>
      <c r="AL1" s="669" t="s">
        <v>3239</v>
      </c>
      <c r="AM1" s="672"/>
      <c r="AN1" s="671"/>
      <c r="AO1" s="669" t="s">
        <v>3268</v>
      </c>
      <c r="AP1" s="672"/>
      <c r="AQ1" s="671"/>
      <c r="AR1" s="673" t="s">
        <v>3269</v>
      </c>
      <c r="AS1" s="676"/>
      <c r="AT1" s="676"/>
      <c r="AU1" s="675" t="s">
        <v>3242</v>
      </c>
      <c r="AV1" s="676"/>
      <c r="AW1" s="677"/>
      <c r="AX1" s="673" t="s">
        <v>3270</v>
      </c>
      <c r="AY1" s="676"/>
      <c r="AZ1" s="676"/>
      <c r="BA1" s="675" t="s">
        <v>3271</v>
      </c>
      <c r="BB1" s="678"/>
      <c r="BC1" s="679"/>
      <c r="BD1" s="673" t="s">
        <v>3272</v>
      </c>
      <c r="BE1" s="676"/>
      <c r="BF1" s="676"/>
      <c r="BG1" s="686" t="s">
        <v>3273</v>
      </c>
      <c r="BH1" s="687"/>
      <c r="BI1" s="688"/>
      <c r="BJ1" s="673" t="s">
        <v>3247</v>
      </c>
      <c r="BK1" s="674"/>
      <c r="BL1" s="674"/>
      <c r="BM1" s="675" t="s">
        <v>3274</v>
      </c>
      <c r="BN1" s="678"/>
      <c r="BO1" s="679"/>
      <c r="BP1" s="530"/>
      <c r="BQ1" s="673" t="s">
        <v>3249</v>
      </c>
      <c r="BR1" s="678"/>
      <c r="BS1" s="678"/>
      <c r="BT1" s="675" t="s">
        <v>3275</v>
      </c>
      <c r="BU1" s="676"/>
      <c r="BV1" s="677"/>
      <c r="BW1" s="673" t="s">
        <v>3254</v>
      </c>
      <c r="BX1" s="676"/>
      <c r="BY1" s="676"/>
      <c r="BZ1" s="684"/>
      <c r="CA1" s="676"/>
      <c r="CB1" s="677"/>
      <c r="CC1" s="685"/>
      <c r="CD1" s="678"/>
      <c r="CE1" s="678"/>
      <c r="CF1" s="541"/>
      <c r="CG1" s="683" t="s">
        <v>3277</v>
      </c>
      <c r="CH1" s="683"/>
      <c r="CI1" s="683"/>
      <c r="CJ1" s="683"/>
      <c r="CK1" s="683"/>
      <c r="CL1" s="544" t="s">
        <v>2153</v>
      </c>
    </row>
    <row r="2" spans="1:90" ht="36.75" customHeight="1">
      <c r="A2" s="411" t="s">
        <v>230</v>
      </c>
      <c r="B2" s="524" t="s">
        <v>3218</v>
      </c>
      <c r="C2" s="524" t="s">
        <v>3219</v>
      </c>
      <c r="D2" s="524" t="s">
        <v>3220</v>
      </c>
      <c r="E2" s="412" t="s">
        <v>477</v>
      </c>
      <c r="F2" s="413" t="s">
        <v>478</v>
      </c>
      <c r="G2" s="414" t="s">
        <v>479</v>
      </c>
      <c r="H2" s="412" t="s">
        <v>477</v>
      </c>
      <c r="I2" s="413" t="s">
        <v>478</v>
      </c>
      <c r="J2" s="414" t="s">
        <v>479</v>
      </c>
      <c r="K2" s="412" t="s">
        <v>477</v>
      </c>
      <c r="L2" s="413" t="s">
        <v>478</v>
      </c>
      <c r="M2" s="414" t="s">
        <v>479</v>
      </c>
      <c r="N2" s="412" t="s">
        <v>477</v>
      </c>
      <c r="O2" s="413" t="s">
        <v>478</v>
      </c>
      <c r="P2" s="414" t="s">
        <v>479</v>
      </c>
      <c r="Q2" s="412" t="s">
        <v>477</v>
      </c>
      <c r="R2" s="413" t="s">
        <v>478</v>
      </c>
      <c r="S2" s="414" t="s">
        <v>479</v>
      </c>
      <c r="T2" s="412" t="s">
        <v>477</v>
      </c>
      <c r="U2" s="413" t="s">
        <v>478</v>
      </c>
      <c r="V2" s="414" t="s">
        <v>479</v>
      </c>
      <c r="W2" s="412" t="s">
        <v>477</v>
      </c>
      <c r="X2" s="413" t="s">
        <v>478</v>
      </c>
      <c r="Y2" s="414" t="s">
        <v>479</v>
      </c>
      <c r="Z2" s="412" t="s">
        <v>477</v>
      </c>
      <c r="AA2" s="413" t="s">
        <v>478</v>
      </c>
      <c r="AB2" s="414" t="s">
        <v>479</v>
      </c>
      <c r="AC2" s="412" t="s">
        <v>477</v>
      </c>
      <c r="AD2" s="413" t="s">
        <v>478</v>
      </c>
      <c r="AE2" s="414" t="s">
        <v>479</v>
      </c>
      <c r="AF2" s="412" t="s">
        <v>477</v>
      </c>
      <c r="AG2" s="413" t="s">
        <v>478</v>
      </c>
      <c r="AH2" s="414" t="s">
        <v>479</v>
      </c>
      <c r="AI2" s="412" t="s">
        <v>477</v>
      </c>
      <c r="AJ2" s="413" t="s">
        <v>478</v>
      </c>
      <c r="AK2" s="414" t="s">
        <v>479</v>
      </c>
      <c r="AL2" s="412" t="s">
        <v>477</v>
      </c>
      <c r="AM2" s="413" t="s">
        <v>478</v>
      </c>
      <c r="AN2" s="414" t="s">
        <v>479</v>
      </c>
      <c r="AO2" s="412" t="s">
        <v>477</v>
      </c>
      <c r="AP2" s="413" t="s">
        <v>478</v>
      </c>
      <c r="AQ2" s="414" t="s">
        <v>479</v>
      </c>
      <c r="AR2" s="416" t="s">
        <v>477</v>
      </c>
      <c r="AS2" s="413" t="s">
        <v>478</v>
      </c>
      <c r="AT2" s="417" t="s">
        <v>479</v>
      </c>
      <c r="AU2" s="412" t="s">
        <v>477</v>
      </c>
      <c r="AV2" s="413" t="s">
        <v>478</v>
      </c>
      <c r="AW2" s="414" t="s">
        <v>479</v>
      </c>
      <c r="AX2" s="416" t="s">
        <v>477</v>
      </c>
      <c r="AY2" s="413" t="s">
        <v>478</v>
      </c>
      <c r="AZ2" s="417" t="s">
        <v>479</v>
      </c>
      <c r="BA2" s="412" t="s">
        <v>477</v>
      </c>
      <c r="BB2" s="413" t="s">
        <v>478</v>
      </c>
      <c r="BC2" s="534" t="s">
        <v>479</v>
      </c>
      <c r="BD2" s="533" t="s">
        <v>477</v>
      </c>
      <c r="BE2" s="480" t="s">
        <v>478</v>
      </c>
      <c r="BF2" s="417" t="s">
        <v>479</v>
      </c>
      <c r="BG2" s="536" t="s">
        <v>477</v>
      </c>
      <c r="BH2" s="480" t="s">
        <v>478</v>
      </c>
      <c r="BI2" s="534" t="s">
        <v>479</v>
      </c>
      <c r="BJ2" s="533" t="s">
        <v>477</v>
      </c>
      <c r="BK2" s="480" t="s">
        <v>478</v>
      </c>
      <c r="BL2" s="415" t="s">
        <v>479</v>
      </c>
      <c r="BM2" s="536" t="s">
        <v>477</v>
      </c>
      <c r="BN2" s="480" t="s">
        <v>478</v>
      </c>
      <c r="BO2" s="534" t="s">
        <v>479</v>
      </c>
      <c r="BP2" s="511"/>
      <c r="BQ2" s="480" t="s">
        <v>477</v>
      </c>
      <c r="BR2" s="480" t="s">
        <v>478</v>
      </c>
      <c r="BS2" s="415" t="s">
        <v>479</v>
      </c>
      <c r="BT2" s="536" t="s">
        <v>477</v>
      </c>
      <c r="BU2" s="480" t="s">
        <v>478</v>
      </c>
      <c r="BV2" s="534" t="s">
        <v>479</v>
      </c>
      <c r="BW2" s="533" t="s">
        <v>477</v>
      </c>
      <c r="BX2" s="480" t="s">
        <v>478</v>
      </c>
      <c r="BY2" s="415" t="s">
        <v>479</v>
      </c>
      <c r="BZ2" s="536" t="s">
        <v>477</v>
      </c>
      <c r="CA2" s="480" t="s">
        <v>478</v>
      </c>
      <c r="CB2" s="534" t="s">
        <v>479</v>
      </c>
      <c r="CC2" s="533" t="s">
        <v>477</v>
      </c>
      <c r="CD2" s="480" t="s">
        <v>478</v>
      </c>
      <c r="CE2" s="415" t="s">
        <v>479</v>
      </c>
      <c r="CF2" s="542" t="s">
        <v>3276</v>
      </c>
      <c r="CG2" s="539" t="s">
        <v>509</v>
      </c>
      <c r="CH2" s="538" t="s">
        <v>508</v>
      </c>
      <c r="CI2" s="538" t="s">
        <v>506</v>
      </c>
      <c r="CJ2" s="538" t="s">
        <v>507</v>
      </c>
      <c r="CK2" s="543" t="s">
        <v>505</v>
      </c>
      <c r="CL2" s="545" t="s">
        <v>3278</v>
      </c>
    </row>
    <row r="3" spans="1:90">
      <c r="A3" s="425">
        <f t="shared" ref="A3:A34" si="0">RANK(CF3,$CF$3:$CF$71,0)</f>
        <v>1</v>
      </c>
      <c r="B3" s="525" t="s">
        <v>163</v>
      </c>
      <c r="C3" s="525" t="s">
        <v>268</v>
      </c>
      <c r="D3" s="525" t="s">
        <v>21</v>
      </c>
      <c r="E3" s="512"/>
      <c r="F3" s="425"/>
      <c r="G3" s="513"/>
      <c r="H3" s="512"/>
      <c r="I3" s="425"/>
      <c r="J3" s="513"/>
      <c r="K3" s="512">
        <v>22.04</v>
      </c>
      <c r="L3" s="425">
        <v>0</v>
      </c>
      <c r="M3" s="513">
        <v>22.04</v>
      </c>
      <c r="N3" s="512">
        <v>24.02</v>
      </c>
      <c r="O3" s="425">
        <v>24.06</v>
      </c>
      <c r="P3" s="513">
        <v>48.08</v>
      </c>
      <c r="Q3" s="512"/>
      <c r="R3" s="425"/>
      <c r="S3" s="513"/>
      <c r="T3" s="512"/>
      <c r="U3" s="425"/>
      <c r="V3" s="513"/>
      <c r="W3" s="512"/>
      <c r="X3" s="425"/>
      <c r="Y3" s="513"/>
      <c r="Z3" s="512"/>
      <c r="AA3" s="425"/>
      <c r="AB3" s="513"/>
      <c r="AC3" s="512"/>
      <c r="AD3" s="425"/>
      <c r="AE3" s="513"/>
      <c r="AF3" s="512"/>
      <c r="AG3" s="425"/>
      <c r="AH3" s="513"/>
      <c r="AI3" s="512"/>
      <c r="AJ3" s="425"/>
      <c r="AK3" s="513"/>
      <c r="AL3" s="514" t="s">
        <v>2357</v>
      </c>
      <c r="AM3" s="425">
        <v>21.03</v>
      </c>
      <c r="AN3" s="513">
        <v>21.03</v>
      </c>
      <c r="AO3" s="512"/>
      <c r="AP3" s="425"/>
      <c r="AQ3" s="513"/>
      <c r="AR3" s="509"/>
      <c r="AS3" s="425"/>
      <c r="AT3" s="510"/>
      <c r="AU3" s="512"/>
      <c r="AV3" s="425"/>
      <c r="AW3" s="513"/>
      <c r="AX3" s="509"/>
      <c r="AY3" s="425"/>
      <c r="AZ3" s="510"/>
      <c r="BA3" s="512"/>
      <c r="BB3" s="425"/>
      <c r="BC3" s="513"/>
      <c r="BD3" s="509">
        <v>23.07</v>
      </c>
      <c r="BE3" s="425">
        <v>21.06</v>
      </c>
      <c r="BF3" s="510">
        <v>45.01</v>
      </c>
      <c r="BG3" s="512"/>
      <c r="BH3" s="425"/>
      <c r="BI3" s="513"/>
      <c r="BJ3" s="509"/>
      <c r="BK3" s="425"/>
      <c r="BL3" s="510"/>
      <c r="BM3" s="512">
        <v>23.03</v>
      </c>
      <c r="BN3" s="425">
        <v>23.04</v>
      </c>
      <c r="BO3" s="513">
        <v>46.07</v>
      </c>
      <c r="BP3" s="515"/>
      <c r="BQ3" s="425"/>
      <c r="BR3" s="425"/>
      <c r="BS3" s="510"/>
      <c r="BT3" s="512"/>
      <c r="BU3" s="425"/>
      <c r="BV3" s="513"/>
      <c r="BW3" s="509"/>
      <c r="BX3" s="425"/>
      <c r="BY3" s="510"/>
      <c r="BZ3" s="512"/>
      <c r="CA3" s="425"/>
      <c r="CB3" s="513"/>
      <c r="CC3" s="509"/>
      <c r="CD3" s="425"/>
      <c r="CE3" s="510"/>
      <c r="CF3" s="540">
        <f t="shared" ref="CF3:CF34" si="1">MAX(E3:CE3)</f>
        <v>48.08</v>
      </c>
      <c r="CG3" s="509"/>
      <c r="CH3" s="425">
        <v>2</v>
      </c>
      <c r="CI3" s="425"/>
      <c r="CJ3" s="425">
        <v>1</v>
      </c>
      <c r="CK3" s="510">
        <v>2</v>
      </c>
      <c r="CL3" s="546">
        <f>COUNTA(E3:CE3)/3</f>
        <v>5</v>
      </c>
    </row>
    <row r="4" spans="1:90">
      <c r="A4" s="425">
        <f t="shared" si="0"/>
        <v>2</v>
      </c>
      <c r="B4" s="525" t="s">
        <v>962</v>
      </c>
      <c r="C4" s="525" t="s">
        <v>78</v>
      </c>
      <c r="D4" s="525" t="s">
        <v>1258</v>
      </c>
      <c r="E4" s="512"/>
      <c r="F4" s="425"/>
      <c r="G4" s="513"/>
      <c r="H4" s="512"/>
      <c r="I4" s="425"/>
      <c r="J4" s="513"/>
      <c r="K4" s="512"/>
      <c r="L4" s="425"/>
      <c r="M4" s="513"/>
      <c r="N4" s="512"/>
      <c r="O4" s="425"/>
      <c r="P4" s="513"/>
      <c r="Q4" s="512"/>
      <c r="R4" s="425"/>
      <c r="S4" s="513"/>
      <c r="T4" s="512"/>
      <c r="U4" s="425"/>
      <c r="V4" s="513"/>
      <c r="W4" s="512"/>
      <c r="X4" s="425"/>
      <c r="Y4" s="513"/>
      <c r="Z4" s="512"/>
      <c r="AA4" s="425"/>
      <c r="AB4" s="513"/>
      <c r="AC4" s="512"/>
      <c r="AD4" s="425"/>
      <c r="AE4" s="513"/>
      <c r="AF4" s="512"/>
      <c r="AG4" s="425"/>
      <c r="AH4" s="513"/>
      <c r="AI4" s="512"/>
      <c r="AJ4" s="425"/>
      <c r="AK4" s="513"/>
      <c r="AL4" s="512"/>
      <c r="AM4" s="425"/>
      <c r="AN4" s="513"/>
      <c r="AO4" s="512">
        <v>22.04</v>
      </c>
      <c r="AP4" s="425">
        <v>23.01</v>
      </c>
      <c r="AQ4" s="513">
        <v>45.05</v>
      </c>
      <c r="AR4" s="509">
        <v>23.02</v>
      </c>
      <c r="AS4" s="425">
        <v>22.04</v>
      </c>
      <c r="AT4" s="510">
        <v>45.06</v>
      </c>
      <c r="AU4" s="512"/>
      <c r="AV4" s="425"/>
      <c r="AW4" s="513"/>
      <c r="AX4" s="509"/>
      <c r="AY4" s="425"/>
      <c r="AZ4" s="510"/>
      <c r="BA4" s="512"/>
      <c r="BB4" s="425"/>
      <c r="BC4" s="513"/>
      <c r="BD4" s="509"/>
      <c r="BE4" s="425"/>
      <c r="BF4" s="510"/>
      <c r="BG4" s="512"/>
      <c r="BH4" s="425"/>
      <c r="BI4" s="513"/>
      <c r="BJ4" s="509"/>
      <c r="BK4" s="425"/>
      <c r="BL4" s="510"/>
      <c r="BM4" s="512"/>
      <c r="BN4" s="425"/>
      <c r="BO4" s="513"/>
      <c r="BP4" s="515"/>
      <c r="BQ4" s="425"/>
      <c r="BR4" s="425"/>
      <c r="BS4" s="510"/>
      <c r="BT4" s="512"/>
      <c r="BU4" s="425"/>
      <c r="BV4" s="513"/>
      <c r="BW4" s="509"/>
      <c r="BX4" s="425"/>
      <c r="BY4" s="510"/>
      <c r="BZ4" s="512"/>
      <c r="CA4" s="425"/>
      <c r="CB4" s="513"/>
      <c r="CC4" s="509"/>
      <c r="CD4" s="425"/>
      <c r="CE4" s="510"/>
      <c r="CF4" s="540">
        <f t="shared" si="1"/>
        <v>45.06</v>
      </c>
      <c r="CG4" s="509"/>
      <c r="CH4" s="425"/>
      <c r="CI4" s="425"/>
      <c r="CJ4" s="425"/>
      <c r="CK4" s="510">
        <v>2</v>
      </c>
      <c r="CL4" s="546">
        <f t="shared" ref="CL4:CL70" si="2">COUNTA(E4:CE4)/3</f>
        <v>2</v>
      </c>
    </row>
    <row r="5" spans="1:90">
      <c r="A5" s="425">
        <f t="shared" si="0"/>
        <v>3</v>
      </c>
      <c r="B5" s="525" t="s">
        <v>340</v>
      </c>
      <c r="C5" s="525" t="s">
        <v>2526</v>
      </c>
      <c r="D5" s="525" t="s">
        <v>1635</v>
      </c>
      <c r="E5" s="512"/>
      <c r="F5" s="425"/>
      <c r="G5" s="513"/>
      <c r="H5" s="512"/>
      <c r="I5" s="425"/>
      <c r="J5" s="513"/>
      <c r="K5" s="512"/>
      <c r="L5" s="425"/>
      <c r="M5" s="513"/>
      <c r="N5" s="512"/>
      <c r="O5" s="425"/>
      <c r="P5" s="513"/>
      <c r="Q5" s="512"/>
      <c r="R5" s="425"/>
      <c r="S5" s="513"/>
      <c r="T5" s="512"/>
      <c r="U5" s="425"/>
      <c r="V5" s="513"/>
      <c r="W5" s="512"/>
      <c r="X5" s="425"/>
      <c r="Y5" s="513"/>
      <c r="Z5" s="512"/>
      <c r="AA5" s="425"/>
      <c r="AB5" s="513"/>
      <c r="AC5" s="512"/>
      <c r="AD5" s="425"/>
      <c r="AE5" s="513"/>
      <c r="AF5" s="512"/>
      <c r="AG5" s="425"/>
      <c r="AH5" s="513"/>
      <c r="AI5" s="512">
        <v>20.010000000000002</v>
      </c>
      <c r="AJ5" s="425">
        <v>21.03</v>
      </c>
      <c r="AK5" s="513">
        <v>41.04</v>
      </c>
      <c r="AL5" s="512"/>
      <c r="AM5" s="425"/>
      <c r="AN5" s="513"/>
      <c r="AO5" s="512">
        <v>21.02</v>
      </c>
      <c r="AP5" s="425">
        <v>23.1</v>
      </c>
      <c r="AQ5" s="513">
        <v>45</v>
      </c>
      <c r="AR5" s="509"/>
      <c r="AS5" s="425"/>
      <c r="AT5" s="510"/>
      <c r="AU5" s="512"/>
      <c r="AV5" s="425"/>
      <c r="AW5" s="513"/>
      <c r="AX5" s="509"/>
      <c r="AY5" s="425"/>
      <c r="AZ5" s="510"/>
      <c r="BA5" s="512">
        <v>21.07</v>
      </c>
      <c r="BB5" s="425">
        <v>20.09</v>
      </c>
      <c r="BC5" s="513">
        <v>42.04</v>
      </c>
      <c r="BD5" s="509"/>
      <c r="BE5" s="425"/>
      <c r="BF5" s="510"/>
      <c r="BG5" s="512"/>
      <c r="BH5" s="425"/>
      <c r="BI5" s="513"/>
      <c r="BJ5" s="509"/>
      <c r="BK5" s="425"/>
      <c r="BL5" s="510"/>
      <c r="BM5" s="512"/>
      <c r="BN5" s="425"/>
      <c r="BO5" s="513"/>
      <c r="BP5" s="515"/>
      <c r="BQ5" s="425"/>
      <c r="BR5" s="425"/>
      <c r="BS5" s="510"/>
      <c r="BT5" s="512"/>
      <c r="BU5" s="425"/>
      <c r="BV5" s="513"/>
      <c r="BW5" s="509"/>
      <c r="BX5" s="425"/>
      <c r="BY5" s="510"/>
      <c r="BZ5" s="512"/>
      <c r="CA5" s="425"/>
      <c r="CB5" s="513"/>
      <c r="CC5" s="509"/>
      <c r="CD5" s="425"/>
      <c r="CE5" s="510"/>
      <c r="CF5" s="540">
        <f t="shared" si="1"/>
        <v>45</v>
      </c>
      <c r="CG5" s="509"/>
      <c r="CH5" s="425"/>
      <c r="CI5" s="425"/>
      <c r="CJ5" s="425">
        <v>2</v>
      </c>
      <c r="CK5" s="510">
        <v>1</v>
      </c>
      <c r="CL5" s="546">
        <f t="shared" si="2"/>
        <v>3</v>
      </c>
    </row>
    <row r="6" spans="1:90">
      <c r="A6" s="425">
        <f t="shared" si="0"/>
        <v>3</v>
      </c>
      <c r="B6" s="525" t="s">
        <v>161</v>
      </c>
      <c r="C6" s="525" t="s">
        <v>236</v>
      </c>
      <c r="D6" s="525" t="s">
        <v>54</v>
      </c>
      <c r="E6" s="512">
        <v>22.04</v>
      </c>
      <c r="F6" s="425">
        <v>21.08</v>
      </c>
      <c r="G6" s="260">
        <v>44</v>
      </c>
      <c r="H6" s="512"/>
      <c r="I6" s="425"/>
      <c r="J6" s="513"/>
      <c r="K6" s="512"/>
      <c r="L6" s="425"/>
      <c r="M6" s="260"/>
      <c r="N6" s="512">
        <v>22</v>
      </c>
      <c r="O6" s="425">
        <v>23</v>
      </c>
      <c r="P6" s="513">
        <v>45</v>
      </c>
      <c r="Q6" s="512"/>
      <c r="R6" s="425"/>
      <c r="S6" s="513"/>
      <c r="T6" s="512"/>
      <c r="U6" s="425"/>
      <c r="V6" s="513"/>
      <c r="W6" s="512">
        <v>21.06</v>
      </c>
      <c r="X6" s="425">
        <v>21.02</v>
      </c>
      <c r="Y6" s="513">
        <v>42.08</v>
      </c>
      <c r="Z6" s="512"/>
      <c r="AA6" s="425"/>
      <c r="AB6" s="513"/>
      <c r="AC6" s="512"/>
      <c r="AD6" s="425"/>
      <c r="AE6" s="513"/>
      <c r="AF6" s="512"/>
      <c r="AG6" s="425"/>
      <c r="AH6" s="513"/>
      <c r="AI6" s="514" t="s">
        <v>2357</v>
      </c>
      <c r="AJ6" s="425">
        <v>20.07</v>
      </c>
      <c r="AK6" s="513">
        <v>20.07</v>
      </c>
      <c r="AL6" s="512"/>
      <c r="AM6" s="425"/>
      <c r="AN6" s="513"/>
      <c r="AO6" s="512"/>
      <c r="AP6" s="425"/>
      <c r="AQ6" s="513"/>
      <c r="AR6" s="509"/>
      <c r="AS6" s="425"/>
      <c r="AT6" s="510"/>
      <c r="AU6" s="512"/>
      <c r="AV6" s="425"/>
      <c r="AW6" s="513"/>
      <c r="AX6" s="509"/>
      <c r="AY6" s="425"/>
      <c r="AZ6" s="510"/>
      <c r="BA6" s="512"/>
      <c r="BB6" s="425"/>
      <c r="BC6" s="513"/>
      <c r="BD6" s="509"/>
      <c r="BE6" s="425"/>
      <c r="BF6" s="510"/>
      <c r="BG6" s="499"/>
      <c r="BH6" s="481"/>
      <c r="BI6" s="500"/>
      <c r="BJ6" s="508"/>
      <c r="BK6" s="481"/>
      <c r="BL6" s="506"/>
      <c r="BM6" s="499"/>
      <c r="BN6" s="481"/>
      <c r="BO6" s="500"/>
      <c r="BP6" s="482"/>
      <c r="BQ6" s="481"/>
      <c r="BR6" s="481"/>
      <c r="BS6" s="506"/>
      <c r="BT6" s="499"/>
      <c r="BU6" s="481"/>
      <c r="BV6" s="500"/>
      <c r="BW6" s="508"/>
      <c r="BX6" s="481"/>
      <c r="BY6" s="506"/>
      <c r="BZ6" s="507"/>
      <c r="CA6" s="481"/>
      <c r="CB6" s="500"/>
      <c r="CC6" s="508"/>
      <c r="CD6" s="481"/>
      <c r="CE6" s="531"/>
      <c r="CF6" s="540">
        <f t="shared" si="1"/>
        <v>45</v>
      </c>
      <c r="CG6" s="509"/>
      <c r="CH6" s="425">
        <v>1</v>
      </c>
      <c r="CI6" s="425"/>
      <c r="CJ6" s="425">
        <v>2</v>
      </c>
      <c r="CK6" s="510">
        <v>1</v>
      </c>
      <c r="CL6" s="546">
        <f t="shared" si="2"/>
        <v>4</v>
      </c>
    </row>
    <row r="7" spans="1:90">
      <c r="A7" s="425">
        <f t="shared" si="0"/>
        <v>5</v>
      </c>
      <c r="B7" s="478" t="s">
        <v>121</v>
      </c>
      <c r="C7" s="478" t="s">
        <v>208</v>
      </c>
      <c r="D7" s="478" t="s">
        <v>1</v>
      </c>
      <c r="E7" s="264"/>
      <c r="F7" s="87"/>
      <c r="G7" s="260"/>
      <c r="H7" s="262"/>
      <c r="I7" s="88"/>
      <c r="J7" s="263"/>
      <c r="K7" s="262"/>
      <c r="L7" s="88"/>
      <c r="M7" s="260"/>
      <c r="N7" s="262">
        <v>23.1</v>
      </c>
      <c r="O7" s="88">
        <v>0</v>
      </c>
      <c r="P7" s="263">
        <v>23.1</v>
      </c>
      <c r="Q7" s="262">
        <v>20.03</v>
      </c>
      <c r="R7" s="88">
        <v>21.1</v>
      </c>
      <c r="S7" s="263">
        <v>42.01</v>
      </c>
      <c r="T7" s="275">
        <v>20.02</v>
      </c>
      <c r="U7" s="403" t="s">
        <v>2357</v>
      </c>
      <c r="V7" s="485">
        <v>20.02</v>
      </c>
      <c r="W7" s="275">
        <v>22.07</v>
      </c>
      <c r="X7" s="88">
        <v>21.01</v>
      </c>
      <c r="Y7" s="485">
        <v>43.08</v>
      </c>
      <c r="Z7" s="275">
        <v>21.06</v>
      </c>
      <c r="AA7" s="88">
        <v>22.07</v>
      </c>
      <c r="AB7" s="485">
        <v>44.01</v>
      </c>
      <c r="AC7" s="486"/>
      <c r="AD7" s="484"/>
      <c r="AE7" s="485"/>
      <c r="AF7" s="486"/>
      <c r="AG7" s="484"/>
      <c r="AH7" s="485"/>
      <c r="AI7" s="486">
        <v>20.09</v>
      </c>
      <c r="AJ7" s="487" t="s">
        <v>2357</v>
      </c>
      <c r="AK7" s="485">
        <v>20.09</v>
      </c>
      <c r="AL7" s="486">
        <v>21.08</v>
      </c>
      <c r="AM7" s="484">
        <v>22.1</v>
      </c>
      <c r="AN7" s="485">
        <v>44.06</v>
      </c>
      <c r="AO7" s="486">
        <v>22.04</v>
      </c>
      <c r="AP7" s="484">
        <v>22.07</v>
      </c>
      <c r="AQ7" s="485">
        <v>44.11</v>
      </c>
      <c r="AR7" s="488">
        <v>21.08</v>
      </c>
      <c r="AS7" s="487" t="s">
        <v>2357</v>
      </c>
      <c r="AT7" s="531">
        <v>21.08</v>
      </c>
      <c r="AU7" s="486">
        <v>19.05</v>
      </c>
      <c r="AV7" s="484">
        <v>20.05</v>
      </c>
      <c r="AW7" s="485">
        <v>39.1</v>
      </c>
      <c r="AX7" s="488"/>
      <c r="AY7" s="484"/>
      <c r="AZ7" s="531"/>
      <c r="BA7" s="486"/>
      <c r="BB7" s="484"/>
      <c r="BC7" s="485"/>
      <c r="BD7" s="488"/>
      <c r="BE7" s="484"/>
      <c r="BF7" s="531"/>
      <c r="BG7" s="486">
        <v>20.05</v>
      </c>
      <c r="BH7" s="487">
        <v>21.05</v>
      </c>
      <c r="BI7" s="485">
        <v>41.1</v>
      </c>
      <c r="BJ7" s="488"/>
      <c r="BK7" s="484"/>
      <c r="BL7" s="531"/>
      <c r="BM7" s="486"/>
      <c r="BN7" s="484"/>
      <c r="BO7" s="485"/>
      <c r="BP7" s="489"/>
      <c r="BQ7" s="484">
        <v>0</v>
      </c>
      <c r="BR7" s="484">
        <v>21.01</v>
      </c>
      <c r="BS7" s="531">
        <v>21.01</v>
      </c>
      <c r="BT7" s="486"/>
      <c r="BU7" s="484"/>
      <c r="BV7" s="485"/>
      <c r="BW7" s="488"/>
      <c r="BX7" s="484"/>
      <c r="BY7" s="531"/>
      <c r="BZ7" s="486"/>
      <c r="CA7" s="487"/>
      <c r="CB7" s="485"/>
      <c r="CC7" s="488"/>
      <c r="CD7" s="484"/>
      <c r="CE7" s="531"/>
      <c r="CF7" s="540">
        <f t="shared" si="1"/>
        <v>44.11</v>
      </c>
      <c r="CG7" s="509"/>
      <c r="CH7" s="425">
        <v>5</v>
      </c>
      <c r="CI7" s="425">
        <v>1</v>
      </c>
      <c r="CJ7" s="425">
        <v>6</v>
      </c>
      <c r="CK7" s="510"/>
      <c r="CL7" s="546">
        <f t="shared" si="2"/>
        <v>12</v>
      </c>
    </row>
    <row r="8" spans="1:90">
      <c r="A8" s="425">
        <f t="shared" si="0"/>
        <v>6</v>
      </c>
      <c r="B8" s="525" t="s">
        <v>2274</v>
      </c>
      <c r="C8" s="525" t="s">
        <v>2014</v>
      </c>
      <c r="D8" s="525" t="s">
        <v>81</v>
      </c>
      <c r="E8" s="512"/>
      <c r="F8" s="425"/>
      <c r="G8" s="260"/>
      <c r="H8" s="512"/>
      <c r="I8" s="425"/>
      <c r="J8" s="513"/>
      <c r="K8" s="512">
        <v>21.1</v>
      </c>
      <c r="L8" s="425">
        <v>23</v>
      </c>
      <c r="M8" s="260">
        <v>44.1</v>
      </c>
      <c r="N8" s="512"/>
      <c r="O8" s="425"/>
      <c r="P8" s="513"/>
      <c r="Q8" s="512"/>
      <c r="R8" s="425"/>
      <c r="S8" s="513"/>
      <c r="T8" s="512"/>
      <c r="U8" s="425"/>
      <c r="V8" s="513"/>
      <c r="W8" s="512"/>
      <c r="X8" s="425"/>
      <c r="Y8" s="513"/>
      <c r="Z8" s="512"/>
      <c r="AA8" s="425"/>
      <c r="AB8" s="513"/>
      <c r="AC8" s="512"/>
      <c r="AD8" s="425"/>
      <c r="AE8" s="513"/>
      <c r="AF8" s="512"/>
      <c r="AG8" s="425"/>
      <c r="AH8" s="513"/>
      <c r="AI8" s="512"/>
      <c r="AJ8" s="425"/>
      <c r="AK8" s="513"/>
      <c r="AL8" s="512"/>
      <c r="AM8" s="425"/>
      <c r="AN8" s="513"/>
      <c r="AO8" s="512"/>
      <c r="AP8" s="425"/>
      <c r="AQ8" s="513"/>
      <c r="AR8" s="509"/>
      <c r="AS8" s="425"/>
      <c r="AT8" s="510"/>
      <c r="AU8" s="512"/>
      <c r="AV8" s="425"/>
      <c r="AW8" s="513"/>
      <c r="AX8" s="509"/>
      <c r="AY8" s="425"/>
      <c r="AZ8" s="510"/>
      <c r="BA8" s="512"/>
      <c r="BB8" s="425"/>
      <c r="BC8" s="513"/>
      <c r="BD8" s="509"/>
      <c r="BE8" s="425"/>
      <c r="BF8" s="510"/>
      <c r="BG8" s="512"/>
      <c r="BH8" s="425"/>
      <c r="BI8" s="513"/>
      <c r="BJ8" s="509"/>
      <c r="BK8" s="425"/>
      <c r="BL8" s="510"/>
      <c r="BM8" s="512"/>
      <c r="BN8" s="425"/>
      <c r="BO8" s="513"/>
      <c r="BP8" s="515"/>
      <c r="BQ8" s="425"/>
      <c r="BR8" s="425"/>
      <c r="BS8" s="510"/>
      <c r="BT8" s="512"/>
      <c r="BU8" s="425"/>
      <c r="BV8" s="513"/>
      <c r="BW8" s="509"/>
      <c r="BX8" s="425"/>
      <c r="BY8" s="510"/>
      <c r="BZ8" s="512"/>
      <c r="CA8" s="425"/>
      <c r="CB8" s="513"/>
      <c r="CC8" s="509"/>
      <c r="CD8" s="425"/>
      <c r="CE8" s="510"/>
      <c r="CF8" s="540">
        <f t="shared" si="1"/>
        <v>44.1</v>
      </c>
      <c r="CG8" s="509"/>
      <c r="CH8" s="425"/>
      <c r="CI8" s="425"/>
      <c r="CJ8" s="425">
        <v>1</v>
      </c>
      <c r="CK8" s="510"/>
      <c r="CL8" s="546">
        <f t="shared" si="2"/>
        <v>1</v>
      </c>
    </row>
    <row r="9" spans="1:90">
      <c r="A9" s="425">
        <f t="shared" si="0"/>
        <v>6</v>
      </c>
      <c r="B9" s="525" t="s">
        <v>562</v>
      </c>
      <c r="C9" s="525" t="s">
        <v>1551</v>
      </c>
      <c r="D9" s="525" t="s">
        <v>53</v>
      </c>
      <c r="E9" s="512">
        <v>22.1</v>
      </c>
      <c r="F9" s="425">
        <v>20</v>
      </c>
      <c r="G9" s="513">
        <v>42.1</v>
      </c>
      <c r="H9" s="512"/>
      <c r="I9" s="425"/>
      <c r="J9" s="513"/>
      <c r="K9" s="512"/>
      <c r="L9" s="425"/>
      <c r="M9" s="513"/>
      <c r="N9" s="512"/>
      <c r="O9" s="425"/>
      <c r="P9" s="513"/>
      <c r="Q9" s="512">
        <v>22.1</v>
      </c>
      <c r="R9" s="425">
        <v>22</v>
      </c>
      <c r="S9" s="513">
        <v>44.1</v>
      </c>
      <c r="T9" s="512"/>
      <c r="U9" s="425"/>
      <c r="V9" s="513"/>
      <c r="W9" s="512"/>
      <c r="X9" s="425"/>
      <c r="Y9" s="513"/>
      <c r="Z9" s="512"/>
      <c r="AA9" s="425"/>
      <c r="AB9" s="513"/>
      <c r="AC9" s="512"/>
      <c r="AD9" s="425"/>
      <c r="AE9" s="513"/>
      <c r="AF9" s="512"/>
      <c r="AG9" s="425"/>
      <c r="AH9" s="513"/>
      <c r="AI9" s="514" t="s">
        <v>2257</v>
      </c>
      <c r="AJ9" s="425">
        <v>21.08</v>
      </c>
      <c r="AK9" s="513">
        <v>21.08</v>
      </c>
      <c r="AL9" s="512"/>
      <c r="AM9" s="425"/>
      <c r="AN9" s="513"/>
      <c r="AO9" s="512"/>
      <c r="AP9" s="425"/>
      <c r="AQ9" s="513"/>
      <c r="AR9" s="509"/>
      <c r="AS9" s="425"/>
      <c r="AT9" s="510"/>
      <c r="AU9" s="512"/>
      <c r="AV9" s="425"/>
      <c r="AW9" s="513"/>
      <c r="AX9" s="509"/>
      <c r="AY9" s="425"/>
      <c r="AZ9" s="510"/>
      <c r="BA9" s="512"/>
      <c r="BB9" s="425"/>
      <c r="BC9" s="513"/>
      <c r="BD9" s="509"/>
      <c r="BE9" s="425"/>
      <c r="BF9" s="510"/>
      <c r="BG9" s="502"/>
      <c r="BH9" s="491"/>
      <c r="BI9" s="501"/>
      <c r="BJ9" s="535">
        <v>23.02</v>
      </c>
      <c r="BK9" s="490">
        <v>0</v>
      </c>
      <c r="BL9" s="537">
        <v>23.02</v>
      </c>
      <c r="BM9" s="502"/>
      <c r="BN9" s="490"/>
      <c r="BO9" s="501"/>
      <c r="BP9" s="492"/>
      <c r="BQ9" s="490"/>
      <c r="BR9" s="490"/>
      <c r="BS9" s="537"/>
      <c r="BT9" s="502"/>
      <c r="BU9" s="490"/>
      <c r="BV9" s="501"/>
      <c r="BW9" s="535"/>
      <c r="BX9" s="490"/>
      <c r="BY9" s="537"/>
      <c r="BZ9" s="502"/>
      <c r="CA9" s="490"/>
      <c r="CB9" s="501"/>
      <c r="CC9" s="535"/>
      <c r="CD9" s="490"/>
      <c r="CE9" s="537"/>
      <c r="CF9" s="540">
        <f t="shared" si="1"/>
        <v>44.1</v>
      </c>
      <c r="CG9" s="509"/>
      <c r="CH9" s="425">
        <v>2</v>
      </c>
      <c r="CI9" s="425"/>
      <c r="CJ9" s="425">
        <v>2</v>
      </c>
      <c r="CK9" s="510"/>
      <c r="CL9" s="546">
        <f t="shared" si="2"/>
        <v>4</v>
      </c>
    </row>
    <row r="10" spans="1:90">
      <c r="A10" s="425">
        <f t="shared" si="0"/>
        <v>8</v>
      </c>
      <c r="B10" s="525" t="s">
        <v>971</v>
      </c>
      <c r="C10" s="525" t="s">
        <v>246</v>
      </c>
      <c r="D10" s="525" t="s">
        <v>51</v>
      </c>
      <c r="E10" s="512"/>
      <c r="F10" s="425"/>
      <c r="G10" s="513"/>
      <c r="H10" s="512"/>
      <c r="I10" s="425"/>
      <c r="J10" s="513"/>
      <c r="K10" s="512">
        <v>21.06</v>
      </c>
      <c r="L10" s="425">
        <v>0</v>
      </c>
      <c r="M10" s="513">
        <v>21.06</v>
      </c>
      <c r="N10" s="512">
        <v>0</v>
      </c>
      <c r="O10" s="425">
        <v>21.08</v>
      </c>
      <c r="P10" s="513">
        <v>21.08</v>
      </c>
      <c r="Q10" s="512"/>
      <c r="R10" s="425"/>
      <c r="S10" s="513"/>
      <c r="T10" s="512"/>
      <c r="U10" s="425"/>
      <c r="V10" s="513"/>
      <c r="W10" s="512">
        <v>20.079999999999998</v>
      </c>
      <c r="X10" s="426" t="s">
        <v>2357</v>
      </c>
      <c r="Y10" s="513">
        <v>20.079999999999998</v>
      </c>
      <c r="Z10" s="512">
        <v>22</v>
      </c>
      <c r="AA10" s="425">
        <v>22.06</v>
      </c>
      <c r="AB10" s="513">
        <v>44.06</v>
      </c>
      <c r="AC10" s="512"/>
      <c r="AD10" s="425"/>
      <c r="AE10" s="513"/>
      <c r="AF10" s="512"/>
      <c r="AG10" s="425"/>
      <c r="AH10" s="513"/>
      <c r="AI10" s="512">
        <v>20.07</v>
      </c>
      <c r="AJ10" s="425">
        <v>20.07</v>
      </c>
      <c r="AK10" s="513">
        <v>41.02</v>
      </c>
      <c r="AL10" s="512"/>
      <c r="AM10" s="425"/>
      <c r="AN10" s="513"/>
      <c r="AO10" s="512"/>
      <c r="AP10" s="425"/>
      <c r="AQ10" s="513"/>
      <c r="AR10" s="509"/>
      <c r="AS10" s="425"/>
      <c r="AT10" s="510"/>
      <c r="AU10" s="512"/>
      <c r="AV10" s="425"/>
      <c r="AW10" s="513"/>
      <c r="AX10" s="509"/>
      <c r="AY10" s="425"/>
      <c r="AZ10" s="510"/>
      <c r="BA10" s="512"/>
      <c r="BB10" s="425"/>
      <c r="BC10" s="513"/>
      <c r="BD10" s="509"/>
      <c r="BE10" s="425"/>
      <c r="BF10" s="510"/>
      <c r="BG10" s="512"/>
      <c r="BH10" s="425"/>
      <c r="BI10" s="513"/>
      <c r="BJ10" s="509"/>
      <c r="BK10" s="425"/>
      <c r="BL10" s="510"/>
      <c r="BM10" s="512"/>
      <c r="BN10" s="425"/>
      <c r="BO10" s="513"/>
      <c r="BP10" s="515"/>
      <c r="BQ10" s="425"/>
      <c r="BR10" s="425"/>
      <c r="BS10" s="510"/>
      <c r="BT10" s="512"/>
      <c r="BU10" s="425"/>
      <c r="BV10" s="513"/>
      <c r="BW10" s="509"/>
      <c r="BX10" s="425"/>
      <c r="BY10" s="510"/>
      <c r="BZ10" s="512"/>
      <c r="CA10" s="425"/>
      <c r="CB10" s="513"/>
      <c r="CC10" s="509"/>
      <c r="CD10" s="425"/>
      <c r="CE10" s="510"/>
      <c r="CF10" s="540">
        <f t="shared" si="1"/>
        <v>44.06</v>
      </c>
      <c r="CG10" s="509"/>
      <c r="CH10" s="425">
        <v>3</v>
      </c>
      <c r="CI10" s="425"/>
      <c r="CJ10" s="425">
        <v>2</v>
      </c>
      <c r="CK10" s="510"/>
      <c r="CL10" s="546">
        <f t="shared" si="2"/>
        <v>5</v>
      </c>
    </row>
    <row r="11" spans="1:90">
      <c r="A11" s="425">
        <f t="shared" si="0"/>
        <v>8</v>
      </c>
      <c r="B11" s="525" t="s">
        <v>1246</v>
      </c>
      <c r="C11" s="525" t="s">
        <v>1859</v>
      </c>
      <c r="D11" s="525" t="s">
        <v>72</v>
      </c>
      <c r="E11" s="512"/>
      <c r="F11" s="425"/>
      <c r="G11" s="513"/>
      <c r="H11" s="512"/>
      <c r="I11" s="425"/>
      <c r="J11" s="513"/>
      <c r="K11" s="512"/>
      <c r="L11" s="425"/>
      <c r="M11" s="513"/>
      <c r="N11" s="512"/>
      <c r="O11" s="425"/>
      <c r="P11" s="513"/>
      <c r="Q11" s="512"/>
      <c r="R11" s="425"/>
      <c r="S11" s="513"/>
      <c r="T11" s="512"/>
      <c r="U11" s="425"/>
      <c r="V11" s="513"/>
      <c r="W11" s="512"/>
      <c r="X11" s="425"/>
      <c r="Y11" s="513"/>
      <c r="Z11" s="512"/>
      <c r="AA11" s="425"/>
      <c r="AB11" s="513"/>
      <c r="AC11" s="512"/>
      <c r="AD11" s="425"/>
      <c r="AE11" s="513"/>
      <c r="AF11" s="512"/>
      <c r="AG11" s="425"/>
      <c r="AH11" s="513"/>
      <c r="AI11" s="512"/>
      <c r="AJ11" s="425"/>
      <c r="AK11" s="513"/>
      <c r="AL11" s="512"/>
      <c r="AM11" s="425"/>
      <c r="AN11" s="513"/>
      <c r="AO11" s="512"/>
      <c r="AP11" s="425"/>
      <c r="AQ11" s="513"/>
      <c r="AR11" s="509"/>
      <c r="AS11" s="425"/>
      <c r="AT11" s="510"/>
      <c r="AU11" s="512"/>
      <c r="AV11" s="425"/>
      <c r="AW11" s="513"/>
      <c r="AX11" s="509"/>
      <c r="AY11" s="425"/>
      <c r="AZ11" s="510"/>
      <c r="BA11" s="512"/>
      <c r="BB11" s="425"/>
      <c r="BC11" s="513"/>
      <c r="BD11" s="509"/>
      <c r="BE11" s="425"/>
      <c r="BF11" s="510"/>
      <c r="BG11" s="333">
        <v>22.01</v>
      </c>
      <c r="BH11" s="93">
        <v>22.05</v>
      </c>
      <c r="BI11" s="334">
        <v>44.06</v>
      </c>
      <c r="BJ11" s="332"/>
      <c r="BK11" s="93"/>
      <c r="BL11" s="331"/>
      <c r="BM11" s="333"/>
      <c r="BN11" s="93"/>
      <c r="BO11" s="334"/>
      <c r="BP11" s="493"/>
      <c r="BQ11" s="93">
        <v>20.07</v>
      </c>
      <c r="BR11" s="93">
        <v>0</v>
      </c>
      <c r="BS11" s="331">
        <v>20.07</v>
      </c>
      <c r="BT11" s="333"/>
      <c r="BU11" s="93"/>
      <c r="BV11" s="334"/>
      <c r="BW11" s="332"/>
      <c r="BX11" s="93"/>
      <c r="BY11" s="331"/>
      <c r="BZ11" s="333"/>
      <c r="CA11" s="93"/>
      <c r="CB11" s="334"/>
      <c r="CC11" s="332"/>
      <c r="CD11" s="93"/>
      <c r="CE11" s="331"/>
      <c r="CF11" s="540">
        <f t="shared" si="1"/>
        <v>44.06</v>
      </c>
      <c r="CG11" s="509"/>
      <c r="CH11" s="425">
        <v>1</v>
      </c>
      <c r="CI11" s="425"/>
      <c r="CJ11" s="425">
        <v>1</v>
      </c>
      <c r="CK11" s="510"/>
      <c r="CL11" s="546">
        <f t="shared" si="2"/>
        <v>2</v>
      </c>
    </row>
    <row r="12" spans="1:90">
      <c r="A12" s="425">
        <f t="shared" si="0"/>
        <v>10</v>
      </c>
      <c r="B12" s="525" t="s">
        <v>1406</v>
      </c>
      <c r="C12" s="525" t="s">
        <v>237</v>
      </c>
      <c r="D12" s="525" t="s">
        <v>1407</v>
      </c>
      <c r="E12" s="512">
        <v>22.02</v>
      </c>
      <c r="F12" s="425">
        <v>21.09</v>
      </c>
      <c r="G12" s="513">
        <v>43.11</v>
      </c>
      <c r="H12" s="512"/>
      <c r="I12" s="425"/>
      <c r="J12" s="513"/>
      <c r="K12" s="512"/>
      <c r="L12" s="425"/>
      <c r="M12" s="513"/>
      <c r="N12" s="512"/>
      <c r="O12" s="425"/>
      <c r="P12" s="513"/>
      <c r="Q12" s="512"/>
      <c r="R12" s="425"/>
      <c r="S12" s="513"/>
      <c r="T12" s="512"/>
      <c r="U12" s="425"/>
      <c r="V12" s="513"/>
      <c r="W12" s="512"/>
      <c r="X12" s="425"/>
      <c r="Y12" s="513"/>
      <c r="Z12" s="512"/>
      <c r="AA12" s="425"/>
      <c r="AB12" s="513"/>
      <c r="AC12" s="512"/>
      <c r="AD12" s="425"/>
      <c r="AE12" s="513"/>
      <c r="AF12" s="512"/>
      <c r="AG12" s="425"/>
      <c r="AH12" s="513"/>
      <c r="AI12" s="512"/>
      <c r="AJ12" s="425"/>
      <c r="AK12" s="513"/>
      <c r="AL12" s="512"/>
      <c r="AM12" s="425"/>
      <c r="AN12" s="513"/>
      <c r="AO12" s="512"/>
      <c r="AP12" s="425"/>
      <c r="AQ12" s="513"/>
      <c r="AR12" s="509"/>
      <c r="AS12" s="425"/>
      <c r="AT12" s="510"/>
      <c r="AU12" s="512"/>
      <c r="AV12" s="425"/>
      <c r="AW12" s="513"/>
      <c r="AX12" s="509"/>
      <c r="AY12" s="425"/>
      <c r="AZ12" s="510"/>
      <c r="BA12" s="512"/>
      <c r="BB12" s="425"/>
      <c r="BC12" s="513"/>
      <c r="BD12" s="509"/>
      <c r="BE12" s="425"/>
      <c r="BF12" s="510"/>
      <c r="BG12" s="512"/>
      <c r="BH12" s="425"/>
      <c r="BI12" s="513"/>
      <c r="BJ12" s="509"/>
      <c r="BK12" s="425"/>
      <c r="BL12" s="510"/>
      <c r="BM12" s="512"/>
      <c r="BN12" s="425"/>
      <c r="BO12" s="513"/>
      <c r="BP12" s="515"/>
      <c r="BQ12" s="425"/>
      <c r="BR12" s="425"/>
      <c r="BS12" s="510"/>
      <c r="BT12" s="512"/>
      <c r="BU12" s="425"/>
      <c r="BV12" s="513"/>
      <c r="BW12" s="509"/>
      <c r="BX12" s="425"/>
      <c r="BY12" s="510"/>
      <c r="BZ12" s="512"/>
      <c r="CA12" s="425"/>
      <c r="CB12" s="513"/>
      <c r="CC12" s="509"/>
      <c r="CD12" s="425"/>
      <c r="CE12" s="510"/>
      <c r="CF12" s="540">
        <f t="shared" si="1"/>
        <v>43.11</v>
      </c>
      <c r="CG12" s="509"/>
      <c r="CH12" s="425"/>
      <c r="CI12" s="425"/>
      <c r="CJ12" s="425">
        <v>1</v>
      </c>
      <c r="CK12" s="510"/>
      <c r="CL12" s="546">
        <f t="shared" si="2"/>
        <v>1</v>
      </c>
    </row>
    <row r="13" spans="1:90">
      <c r="A13" s="425">
        <f t="shared" si="0"/>
        <v>10</v>
      </c>
      <c r="B13" s="525" t="s">
        <v>977</v>
      </c>
      <c r="C13" s="525" t="s">
        <v>978</v>
      </c>
      <c r="D13" s="525" t="s">
        <v>979</v>
      </c>
      <c r="E13" s="512">
        <v>19.02</v>
      </c>
      <c r="F13" s="425">
        <v>0</v>
      </c>
      <c r="G13" s="513">
        <v>19.02</v>
      </c>
      <c r="H13" s="512"/>
      <c r="I13" s="425"/>
      <c r="J13" s="513"/>
      <c r="K13" s="512"/>
      <c r="L13" s="425"/>
      <c r="M13" s="513"/>
      <c r="N13" s="512">
        <v>22.01</v>
      </c>
      <c r="O13" s="425">
        <v>21.1</v>
      </c>
      <c r="P13" s="513">
        <v>43.11</v>
      </c>
      <c r="Q13" s="512"/>
      <c r="R13" s="425"/>
      <c r="S13" s="513"/>
      <c r="T13" s="512"/>
      <c r="U13" s="425"/>
      <c r="V13" s="513"/>
      <c r="W13" s="512"/>
      <c r="X13" s="425"/>
      <c r="Y13" s="513"/>
      <c r="Z13" s="512"/>
      <c r="AA13" s="425"/>
      <c r="AB13" s="513"/>
      <c r="AC13" s="512"/>
      <c r="AD13" s="425"/>
      <c r="AE13" s="513"/>
      <c r="AF13" s="512"/>
      <c r="AG13" s="425"/>
      <c r="AH13" s="513"/>
      <c r="AI13" s="512"/>
      <c r="AJ13" s="425"/>
      <c r="AK13" s="513"/>
      <c r="AL13" s="512"/>
      <c r="AM13" s="425"/>
      <c r="AN13" s="513"/>
      <c r="AO13" s="512"/>
      <c r="AP13" s="425"/>
      <c r="AQ13" s="513"/>
      <c r="AR13" s="509"/>
      <c r="AS13" s="425"/>
      <c r="AT13" s="510"/>
      <c r="AU13" s="512"/>
      <c r="AV13" s="425"/>
      <c r="AW13" s="513"/>
      <c r="AX13" s="509"/>
      <c r="AY13" s="425"/>
      <c r="AZ13" s="510"/>
      <c r="BA13" s="512"/>
      <c r="BB13" s="425"/>
      <c r="BC13" s="513"/>
      <c r="BD13" s="509"/>
      <c r="BE13" s="425"/>
      <c r="BF13" s="510"/>
      <c r="BG13" s="502"/>
      <c r="BH13" s="490"/>
      <c r="BI13" s="501"/>
      <c r="BJ13" s="535"/>
      <c r="BK13" s="490"/>
      <c r="BL13" s="537"/>
      <c r="BM13" s="502"/>
      <c r="BN13" s="490"/>
      <c r="BO13" s="501"/>
      <c r="BP13" s="492"/>
      <c r="BQ13" s="490"/>
      <c r="BR13" s="490"/>
      <c r="BS13" s="537"/>
      <c r="BT13" s="502"/>
      <c r="BU13" s="490"/>
      <c r="BV13" s="501"/>
      <c r="BW13" s="535"/>
      <c r="BX13" s="490"/>
      <c r="BY13" s="537"/>
      <c r="BZ13" s="502"/>
      <c r="CA13" s="490"/>
      <c r="CB13" s="501"/>
      <c r="CC13" s="535"/>
      <c r="CD13" s="490"/>
      <c r="CE13" s="537"/>
      <c r="CF13" s="540">
        <f t="shared" si="1"/>
        <v>43.11</v>
      </c>
      <c r="CG13" s="509">
        <v>1</v>
      </c>
      <c r="CH13" s="425"/>
      <c r="CI13" s="425"/>
      <c r="CJ13" s="425">
        <v>1</v>
      </c>
      <c r="CK13" s="510"/>
      <c r="CL13" s="546">
        <f t="shared" si="2"/>
        <v>2</v>
      </c>
    </row>
    <row r="14" spans="1:90">
      <c r="A14" s="425">
        <f t="shared" si="0"/>
        <v>12</v>
      </c>
      <c r="B14" s="525" t="s">
        <v>93</v>
      </c>
      <c r="C14" s="525" t="s">
        <v>401</v>
      </c>
      <c r="D14" s="525" t="s">
        <v>27</v>
      </c>
      <c r="E14" s="512">
        <v>19.100000000000001</v>
      </c>
      <c r="F14" s="425">
        <v>0</v>
      </c>
      <c r="G14" s="513">
        <v>19.100000000000001</v>
      </c>
      <c r="H14" s="512"/>
      <c r="I14" s="425"/>
      <c r="J14" s="513"/>
      <c r="K14" s="512"/>
      <c r="L14" s="425"/>
      <c r="M14" s="513"/>
      <c r="N14" s="512">
        <v>0</v>
      </c>
      <c r="O14" s="425">
        <v>20.100000000000001</v>
      </c>
      <c r="P14" s="513">
        <v>20.100000000000001</v>
      </c>
      <c r="Q14" s="512"/>
      <c r="R14" s="425"/>
      <c r="S14" s="513"/>
      <c r="T14" s="512"/>
      <c r="U14" s="425"/>
      <c r="V14" s="513"/>
      <c r="W14" s="512"/>
      <c r="X14" s="425"/>
      <c r="Y14" s="513"/>
      <c r="Z14" s="512"/>
      <c r="AA14" s="425"/>
      <c r="AB14" s="513"/>
      <c r="AC14" s="512"/>
      <c r="AD14" s="425"/>
      <c r="AE14" s="513"/>
      <c r="AF14" s="512"/>
      <c r="AG14" s="425"/>
      <c r="AH14" s="513"/>
      <c r="AI14" s="512">
        <v>19.100000000000001</v>
      </c>
      <c r="AJ14" s="425">
        <v>20.07</v>
      </c>
      <c r="AK14" s="513">
        <v>40.049999999999997</v>
      </c>
      <c r="AL14" s="512"/>
      <c r="AM14" s="425"/>
      <c r="AN14" s="513"/>
      <c r="AO14" s="512"/>
      <c r="AP14" s="425"/>
      <c r="AQ14" s="513"/>
      <c r="AR14" s="509">
        <v>22.04</v>
      </c>
      <c r="AS14" s="426" t="s">
        <v>2357</v>
      </c>
      <c r="AT14" s="510">
        <v>22.04</v>
      </c>
      <c r="AU14" s="512"/>
      <c r="AV14" s="425"/>
      <c r="AW14" s="513"/>
      <c r="AX14" s="509"/>
      <c r="AY14" s="425"/>
      <c r="AZ14" s="510"/>
      <c r="BA14" s="512">
        <v>21.1</v>
      </c>
      <c r="BB14" s="425">
        <v>21.08</v>
      </c>
      <c r="BC14" s="513">
        <v>43.06</v>
      </c>
      <c r="BD14" s="509"/>
      <c r="BE14" s="425"/>
      <c r="BF14" s="510"/>
      <c r="BG14" s="512"/>
      <c r="BH14" s="425"/>
      <c r="BI14" s="513"/>
      <c r="BJ14" s="509"/>
      <c r="BK14" s="425"/>
      <c r="BL14" s="510"/>
      <c r="BM14" s="512"/>
      <c r="BN14" s="425"/>
      <c r="BO14" s="513"/>
      <c r="BP14" s="515"/>
      <c r="BQ14" s="425"/>
      <c r="BR14" s="425"/>
      <c r="BS14" s="510"/>
      <c r="BT14" s="512"/>
      <c r="BU14" s="425"/>
      <c r="BV14" s="513"/>
      <c r="BW14" s="509"/>
      <c r="BX14" s="425"/>
      <c r="BY14" s="510"/>
      <c r="BZ14" s="512"/>
      <c r="CA14" s="425"/>
      <c r="CB14" s="513"/>
      <c r="CC14" s="509"/>
      <c r="CD14" s="425"/>
      <c r="CE14" s="510"/>
      <c r="CF14" s="540">
        <f t="shared" si="1"/>
        <v>43.06</v>
      </c>
      <c r="CG14" s="509">
        <v>1</v>
      </c>
      <c r="CH14" s="425">
        <v>2</v>
      </c>
      <c r="CI14" s="425"/>
      <c r="CJ14" s="425">
        <v>2</v>
      </c>
      <c r="CK14" s="510"/>
      <c r="CL14" s="546">
        <f t="shared" si="2"/>
        <v>5</v>
      </c>
    </row>
    <row r="15" spans="1:90">
      <c r="A15" s="425">
        <f t="shared" si="0"/>
        <v>13</v>
      </c>
      <c r="B15" s="478" t="s">
        <v>121</v>
      </c>
      <c r="C15" s="478" t="s">
        <v>208</v>
      </c>
      <c r="D15" s="478" t="s">
        <v>688</v>
      </c>
      <c r="E15" s="264"/>
      <c r="F15" s="87"/>
      <c r="G15" s="260"/>
      <c r="H15" s="262"/>
      <c r="I15" s="88"/>
      <c r="J15" s="263"/>
      <c r="K15" s="262"/>
      <c r="L15" s="88"/>
      <c r="M15" s="260"/>
      <c r="N15" s="262"/>
      <c r="O15" s="88"/>
      <c r="P15" s="263"/>
      <c r="Q15" s="262"/>
      <c r="R15" s="88"/>
      <c r="S15" s="263"/>
      <c r="T15" s="495" t="s">
        <v>2257</v>
      </c>
      <c r="U15" s="403">
        <v>18.07</v>
      </c>
      <c r="V15" s="485">
        <v>18.07</v>
      </c>
      <c r="W15" s="275">
        <v>20.100000000000001</v>
      </c>
      <c r="X15" s="88">
        <v>21.06</v>
      </c>
      <c r="Y15" s="485">
        <v>42.04</v>
      </c>
      <c r="Z15" s="275"/>
      <c r="AA15" s="88"/>
      <c r="AB15" s="485"/>
      <c r="AC15" s="486"/>
      <c r="AD15" s="484"/>
      <c r="AE15" s="485"/>
      <c r="AF15" s="486"/>
      <c r="AG15" s="484"/>
      <c r="AH15" s="485"/>
      <c r="AI15" s="486">
        <v>20.05</v>
      </c>
      <c r="AJ15" s="487" t="s">
        <v>2357</v>
      </c>
      <c r="AK15" s="485">
        <v>20.05</v>
      </c>
      <c r="AL15" s="486">
        <v>22.05</v>
      </c>
      <c r="AM15" s="484">
        <v>20.079999999999998</v>
      </c>
      <c r="AN15" s="485">
        <v>43.01</v>
      </c>
      <c r="AO15" s="496" t="s">
        <v>2357</v>
      </c>
      <c r="AP15" s="484">
        <v>20.079999999999998</v>
      </c>
      <c r="AQ15" s="485">
        <v>20.079999999999998</v>
      </c>
      <c r="AR15" s="497" t="s">
        <v>2357</v>
      </c>
      <c r="AS15" s="484">
        <v>20.02</v>
      </c>
      <c r="AT15" s="531">
        <v>20.02</v>
      </c>
      <c r="AU15" s="486"/>
      <c r="AV15" s="484"/>
      <c r="AW15" s="485"/>
      <c r="AX15" s="488"/>
      <c r="AY15" s="484"/>
      <c r="AZ15" s="531"/>
      <c r="BA15" s="486"/>
      <c r="BB15" s="484"/>
      <c r="BC15" s="485"/>
      <c r="BD15" s="488"/>
      <c r="BE15" s="484"/>
      <c r="BF15" s="531"/>
      <c r="BG15" s="486"/>
      <c r="BH15" s="484"/>
      <c r="BI15" s="485"/>
      <c r="BJ15" s="488"/>
      <c r="BK15" s="484"/>
      <c r="BL15" s="531"/>
      <c r="BM15" s="486"/>
      <c r="BN15" s="484"/>
      <c r="BO15" s="485"/>
      <c r="BP15" s="489"/>
      <c r="BQ15" s="484">
        <v>20.03</v>
      </c>
      <c r="BR15" s="484">
        <v>20.010000000000002</v>
      </c>
      <c r="BS15" s="531">
        <v>40.04</v>
      </c>
      <c r="BT15" s="486"/>
      <c r="BU15" s="484"/>
      <c r="BV15" s="485"/>
      <c r="BW15" s="488"/>
      <c r="BX15" s="484"/>
      <c r="BY15" s="531"/>
      <c r="BZ15" s="486"/>
      <c r="CA15" s="487"/>
      <c r="CB15" s="485"/>
      <c r="CC15" s="488"/>
      <c r="CD15" s="484"/>
      <c r="CE15" s="531"/>
      <c r="CF15" s="540">
        <f t="shared" si="1"/>
        <v>43.01</v>
      </c>
      <c r="CG15" s="509">
        <v>1</v>
      </c>
      <c r="CH15" s="425">
        <v>3</v>
      </c>
      <c r="CI15" s="425"/>
      <c r="CJ15" s="425">
        <v>3</v>
      </c>
      <c r="CK15" s="510"/>
      <c r="CL15" s="546">
        <f t="shared" si="2"/>
        <v>7</v>
      </c>
    </row>
    <row r="16" spans="1:90">
      <c r="A16" s="425">
        <f t="shared" si="0"/>
        <v>14</v>
      </c>
      <c r="B16" s="526" t="s">
        <v>1515</v>
      </c>
      <c r="C16" s="526" t="s">
        <v>1453</v>
      </c>
      <c r="D16" s="526" t="s">
        <v>211</v>
      </c>
      <c r="E16" s="259"/>
      <c r="F16" s="86"/>
      <c r="G16" s="260"/>
      <c r="H16" s="335"/>
      <c r="I16" s="90"/>
      <c r="J16" s="336"/>
      <c r="K16" s="335"/>
      <c r="L16" s="90"/>
      <c r="M16" s="260"/>
      <c r="N16" s="335"/>
      <c r="O16" s="90"/>
      <c r="P16" s="336"/>
      <c r="Q16" s="335"/>
      <c r="R16" s="90"/>
      <c r="S16" s="336"/>
      <c r="T16" s="335"/>
      <c r="U16" s="90"/>
      <c r="V16" s="336"/>
      <c r="W16" s="335"/>
      <c r="X16" s="90"/>
      <c r="Y16" s="336"/>
      <c r="Z16" s="335"/>
      <c r="AA16" s="90"/>
      <c r="AB16" s="336"/>
      <c r="AC16" s="335"/>
      <c r="AD16" s="90"/>
      <c r="AE16" s="336"/>
      <c r="AF16" s="335"/>
      <c r="AG16" s="90"/>
      <c r="AH16" s="336"/>
      <c r="AI16" s="335"/>
      <c r="AJ16" s="90"/>
      <c r="AK16" s="336"/>
      <c r="AL16" s="335">
        <v>20.11</v>
      </c>
      <c r="AM16" s="90">
        <v>20.09</v>
      </c>
      <c r="AN16" s="336">
        <v>41.08</v>
      </c>
      <c r="AO16" s="335"/>
      <c r="AP16" s="90"/>
      <c r="AQ16" s="336"/>
      <c r="AR16" s="128"/>
      <c r="AS16" s="94"/>
      <c r="AT16" s="407"/>
      <c r="AU16" s="270"/>
      <c r="AV16" s="94"/>
      <c r="AW16" s="271"/>
      <c r="AX16" s="128"/>
      <c r="AY16" s="94"/>
      <c r="AZ16" s="407"/>
      <c r="BA16" s="270"/>
      <c r="BB16" s="94"/>
      <c r="BC16" s="271"/>
      <c r="BD16" s="128"/>
      <c r="BE16" s="94"/>
      <c r="BF16" s="407"/>
      <c r="BG16" s="266"/>
      <c r="BH16" s="91"/>
      <c r="BI16" s="267"/>
      <c r="BJ16" s="241"/>
      <c r="BK16" s="91"/>
      <c r="BL16" s="306"/>
      <c r="BM16" s="266">
        <v>21.08</v>
      </c>
      <c r="BN16" s="91">
        <v>21.04</v>
      </c>
      <c r="BO16" s="267">
        <v>43</v>
      </c>
      <c r="BP16" s="498"/>
      <c r="BQ16" s="91"/>
      <c r="BR16" s="91"/>
      <c r="BS16" s="306"/>
      <c r="BT16" s="266"/>
      <c r="BU16" s="91"/>
      <c r="BV16" s="267"/>
      <c r="BW16" s="241"/>
      <c r="BX16" s="91"/>
      <c r="BY16" s="306"/>
      <c r="BZ16" s="266"/>
      <c r="CA16" s="91"/>
      <c r="CB16" s="267"/>
      <c r="CC16" s="241"/>
      <c r="CD16" s="91"/>
      <c r="CE16" s="306"/>
      <c r="CF16" s="540">
        <f t="shared" si="1"/>
        <v>43</v>
      </c>
      <c r="CG16" s="509"/>
      <c r="CH16" s="425"/>
      <c r="CI16" s="425"/>
      <c r="CJ16" s="425">
        <v>2</v>
      </c>
      <c r="CK16" s="510"/>
      <c r="CL16" s="546">
        <f t="shared" si="2"/>
        <v>2</v>
      </c>
    </row>
    <row r="17" spans="1:90">
      <c r="A17" s="425">
        <f t="shared" si="0"/>
        <v>15</v>
      </c>
      <c r="B17" s="525" t="s">
        <v>2442</v>
      </c>
      <c r="C17" s="525" t="s">
        <v>231</v>
      </c>
      <c r="D17" s="525" t="s">
        <v>2443</v>
      </c>
      <c r="E17" s="512"/>
      <c r="F17" s="425"/>
      <c r="G17" s="513"/>
      <c r="H17" s="512"/>
      <c r="I17" s="425"/>
      <c r="J17" s="513"/>
      <c r="K17" s="512"/>
      <c r="L17" s="425"/>
      <c r="M17" s="513"/>
      <c r="N17" s="512"/>
      <c r="O17" s="425"/>
      <c r="P17" s="513"/>
      <c r="Q17" s="512"/>
      <c r="R17" s="425"/>
      <c r="S17" s="513"/>
      <c r="T17" s="512"/>
      <c r="U17" s="425"/>
      <c r="V17" s="513"/>
      <c r="W17" s="512"/>
      <c r="X17" s="425"/>
      <c r="Y17" s="513"/>
      <c r="Z17" s="512"/>
      <c r="AA17" s="425"/>
      <c r="AB17" s="513"/>
      <c r="AC17" s="512"/>
      <c r="AD17" s="425"/>
      <c r="AE17" s="513"/>
      <c r="AF17" s="512">
        <v>21</v>
      </c>
      <c r="AG17" s="425">
        <v>21.1</v>
      </c>
      <c r="AH17" s="513">
        <v>42.1</v>
      </c>
      <c r="AI17" s="512"/>
      <c r="AJ17" s="425"/>
      <c r="AK17" s="513"/>
      <c r="AL17" s="512"/>
      <c r="AM17" s="425"/>
      <c r="AN17" s="513"/>
      <c r="AO17" s="512"/>
      <c r="AP17" s="425"/>
      <c r="AQ17" s="513"/>
      <c r="AR17" s="509"/>
      <c r="AS17" s="425"/>
      <c r="AT17" s="510"/>
      <c r="AU17" s="512"/>
      <c r="AV17" s="425"/>
      <c r="AW17" s="513"/>
      <c r="AX17" s="509"/>
      <c r="AY17" s="425"/>
      <c r="AZ17" s="510"/>
      <c r="BA17" s="512"/>
      <c r="BB17" s="425"/>
      <c r="BC17" s="513"/>
      <c r="BD17" s="509"/>
      <c r="BE17" s="425"/>
      <c r="BF17" s="510"/>
      <c r="BG17" s="512"/>
      <c r="BH17" s="425"/>
      <c r="BI17" s="513"/>
      <c r="BJ17" s="509"/>
      <c r="BK17" s="425"/>
      <c r="BL17" s="510"/>
      <c r="BM17" s="512">
        <v>0</v>
      </c>
      <c r="BN17" s="425">
        <v>23.02</v>
      </c>
      <c r="BO17" s="513">
        <v>23.02</v>
      </c>
      <c r="BP17" s="515"/>
      <c r="BQ17" s="425"/>
      <c r="BR17" s="425"/>
      <c r="BS17" s="510"/>
      <c r="BT17" s="512"/>
      <c r="BU17" s="425"/>
      <c r="BV17" s="513"/>
      <c r="BW17" s="509"/>
      <c r="BX17" s="425"/>
      <c r="BY17" s="510"/>
      <c r="BZ17" s="512"/>
      <c r="CA17" s="425"/>
      <c r="CB17" s="513"/>
      <c r="CC17" s="509"/>
      <c r="CD17" s="425"/>
      <c r="CE17" s="510"/>
      <c r="CF17" s="540">
        <f t="shared" si="1"/>
        <v>42.1</v>
      </c>
      <c r="CG17" s="509"/>
      <c r="CH17" s="425">
        <v>1</v>
      </c>
      <c r="CI17" s="425"/>
      <c r="CJ17" s="425">
        <v>1</v>
      </c>
      <c r="CK17" s="510"/>
      <c r="CL17" s="546">
        <f t="shared" si="2"/>
        <v>2</v>
      </c>
    </row>
    <row r="18" spans="1:90">
      <c r="A18" s="425">
        <f t="shared" si="0"/>
        <v>16</v>
      </c>
      <c r="B18" s="525" t="s">
        <v>635</v>
      </c>
      <c r="C18" s="525" t="s">
        <v>115</v>
      </c>
      <c r="D18" s="525" t="s">
        <v>1265</v>
      </c>
      <c r="E18" s="512">
        <v>18.07</v>
      </c>
      <c r="F18" s="425">
        <v>20.03</v>
      </c>
      <c r="G18" s="513">
        <v>38.1</v>
      </c>
      <c r="H18" s="512"/>
      <c r="I18" s="425"/>
      <c r="J18" s="513"/>
      <c r="K18" s="512"/>
      <c r="L18" s="425"/>
      <c r="M18" s="513"/>
      <c r="N18" s="512">
        <v>20.100000000000001</v>
      </c>
      <c r="O18" s="425">
        <v>21.1</v>
      </c>
      <c r="P18" s="513">
        <v>42.08</v>
      </c>
      <c r="Q18" s="512">
        <v>20.03</v>
      </c>
      <c r="R18" s="425">
        <v>18.100000000000001</v>
      </c>
      <c r="S18" s="513">
        <v>39.01</v>
      </c>
      <c r="T18" s="512"/>
      <c r="U18" s="425"/>
      <c r="V18" s="513"/>
      <c r="W18" s="512"/>
      <c r="X18" s="425"/>
      <c r="Y18" s="513"/>
      <c r="Z18" s="512"/>
      <c r="AA18" s="425"/>
      <c r="AB18" s="513"/>
      <c r="AC18" s="512"/>
      <c r="AD18" s="425"/>
      <c r="AE18" s="513"/>
      <c r="AF18" s="512"/>
      <c r="AG18" s="425"/>
      <c r="AH18" s="513"/>
      <c r="AI18" s="512"/>
      <c r="AJ18" s="425"/>
      <c r="AK18" s="513"/>
      <c r="AL18" s="512"/>
      <c r="AM18" s="425"/>
      <c r="AN18" s="513"/>
      <c r="AO18" s="512"/>
      <c r="AP18" s="425"/>
      <c r="AQ18" s="513"/>
      <c r="AR18" s="509"/>
      <c r="AS18" s="425"/>
      <c r="AT18" s="510"/>
      <c r="AU18" s="512"/>
      <c r="AV18" s="425"/>
      <c r="AW18" s="513"/>
      <c r="AX18" s="509"/>
      <c r="AY18" s="425"/>
      <c r="AZ18" s="510"/>
      <c r="BA18" s="512"/>
      <c r="BB18" s="425"/>
      <c r="BC18" s="513"/>
      <c r="BD18" s="509">
        <v>0</v>
      </c>
      <c r="BE18" s="425">
        <v>22.01</v>
      </c>
      <c r="BF18" s="510">
        <v>22.01</v>
      </c>
      <c r="BG18" s="512"/>
      <c r="BH18" s="425"/>
      <c r="BI18" s="513"/>
      <c r="BJ18" s="509"/>
      <c r="BK18" s="425"/>
      <c r="BL18" s="510"/>
      <c r="BM18" s="512"/>
      <c r="BN18" s="425"/>
      <c r="BO18" s="513"/>
      <c r="BP18" s="515"/>
      <c r="BQ18" s="425"/>
      <c r="BR18" s="425"/>
      <c r="BS18" s="510"/>
      <c r="BT18" s="512"/>
      <c r="BU18" s="425"/>
      <c r="BV18" s="513"/>
      <c r="BW18" s="509"/>
      <c r="BX18" s="425"/>
      <c r="BY18" s="510"/>
      <c r="BZ18" s="512"/>
      <c r="CA18" s="425"/>
      <c r="CB18" s="513"/>
      <c r="CC18" s="509"/>
      <c r="CD18" s="425"/>
      <c r="CE18" s="510"/>
      <c r="CF18" s="540">
        <f t="shared" si="1"/>
        <v>42.08</v>
      </c>
      <c r="CG18" s="509"/>
      <c r="CH18" s="425">
        <v>1</v>
      </c>
      <c r="CI18" s="425">
        <v>2</v>
      </c>
      <c r="CJ18" s="425">
        <v>1</v>
      </c>
      <c r="CK18" s="510"/>
      <c r="CL18" s="546">
        <f t="shared" si="2"/>
        <v>4</v>
      </c>
    </row>
    <row r="19" spans="1:90">
      <c r="A19" s="425">
        <f t="shared" si="0"/>
        <v>17</v>
      </c>
      <c r="B19" s="478" t="s">
        <v>112</v>
      </c>
      <c r="C19" s="478" t="s">
        <v>239</v>
      </c>
      <c r="D19" s="478" t="s">
        <v>1604</v>
      </c>
      <c r="E19" s="259"/>
      <c r="F19" s="86"/>
      <c r="G19" s="260"/>
      <c r="H19" s="259"/>
      <c r="I19" s="86"/>
      <c r="J19" s="260"/>
      <c r="K19" s="259"/>
      <c r="L19" s="86"/>
      <c r="M19" s="260"/>
      <c r="N19" s="259"/>
      <c r="O19" s="86"/>
      <c r="P19" s="260"/>
      <c r="Q19" s="259"/>
      <c r="R19" s="86"/>
      <c r="S19" s="260"/>
      <c r="T19" s="259"/>
      <c r="U19" s="86"/>
      <c r="V19" s="260"/>
      <c r="W19" s="259"/>
      <c r="X19" s="86"/>
      <c r="Y19" s="260"/>
      <c r="Z19" s="259"/>
      <c r="AA19" s="86"/>
      <c r="AB19" s="260"/>
      <c r="AC19" s="259"/>
      <c r="AD19" s="86"/>
      <c r="AE19" s="260"/>
      <c r="AF19" s="259"/>
      <c r="AG19" s="86"/>
      <c r="AH19" s="260"/>
      <c r="AI19" s="259"/>
      <c r="AJ19" s="86"/>
      <c r="AK19" s="260"/>
      <c r="AL19" s="259"/>
      <c r="AM19" s="86"/>
      <c r="AN19" s="260"/>
      <c r="AO19" s="259"/>
      <c r="AP19" s="86"/>
      <c r="AQ19" s="260"/>
      <c r="AR19" s="239"/>
      <c r="AS19" s="86"/>
      <c r="AT19" s="304"/>
      <c r="AU19" s="259"/>
      <c r="AV19" s="86"/>
      <c r="AW19" s="260"/>
      <c r="AX19" s="239"/>
      <c r="AY19" s="86"/>
      <c r="AZ19" s="304"/>
      <c r="BA19" s="259"/>
      <c r="BB19" s="86"/>
      <c r="BC19" s="260"/>
      <c r="BD19" s="239"/>
      <c r="BE19" s="86"/>
      <c r="BF19" s="304"/>
      <c r="BG19" s="259">
        <v>21.01</v>
      </c>
      <c r="BH19" s="86">
        <v>0</v>
      </c>
      <c r="BI19" s="260">
        <v>21.01</v>
      </c>
      <c r="BJ19" s="239"/>
      <c r="BK19" s="86"/>
      <c r="BL19" s="304"/>
      <c r="BM19" s="259"/>
      <c r="BN19" s="86"/>
      <c r="BO19" s="260"/>
      <c r="BP19" s="516"/>
      <c r="BQ19" s="86">
        <v>21.05</v>
      </c>
      <c r="BR19" s="86">
        <v>21.02</v>
      </c>
      <c r="BS19" s="304">
        <v>42.07</v>
      </c>
      <c r="BT19" s="259"/>
      <c r="BU19" s="86"/>
      <c r="BV19" s="260"/>
      <c r="BW19" s="239"/>
      <c r="BX19" s="86"/>
      <c r="BY19" s="304"/>
      <c r="BZ19" s="259"/>
      <c r="CA19" s="86"/>
      <c r="CB19" s="260"/>
      <c r="CC19" s="239"/>
      <c r="CD19" s="86"/>
      <c r="CE19" s="304"/>
      <c r="CF19" s="540">
        <f t="shared" si="1"/>
        <v>42.07</v>
      </c>
      <c r="CG19" s="509"/>
      <c r="CH19" s="425">
        <v>1</v>
      </c>
      <c r="CI19" s="425"/>
      <c r="CJ19" s="425">
        <v>1</v>
      </c>
      <c r="CK19" s="510"/>
      <c r="CL19" s="546">
        <f t="shared" si="2"/>
        <v>2</v>
      </c>
    </row>
    <row r="20" spans="1:90">
      <c r="A20" s="425">
        <f t="shared" si="0"/>
        <v>18</v>
      </c>
      <c r="B20" s="525" t="s">
        <v>971</v>
      </c>
      <c r="C20" s="525" t="s">
        <v>2193</v>
      </c>
      <c r="D20" s="525" t="s">
        <v>51</v>
      </c>
      <c r="E20" s="512">
        <v>21.02</v>
      </c>
      <c r="F20" s="425">
        <v>21.02</v>
      </c>
      <c r="G20" s="513">
        <v>42.04</v>
      </c>
      <c r="H20" s="512"/>
      <c r="I20" s="425"/>
      <c r="J20" s="513"/>
      <c r="K20" s="512"/>
      <c r="L20" s="425"/>
      <c r="M20" s="513"/>
      <c r="N20" s="512"/>
      <c r="O20" s="425"/>
      <c r="P20" s="513"/>
      <c r="Q20" s="512"/>
      <c r="R20" s="425"/>
      <c r="S20" s="513"/>
      <c r="T20" s="512"/>
      <c r="U20" s="425"/>
      <c r="V20" s="513"/>
      <c r="W20" s="512"/>
      <c r="X20" s="425"/>
      <c r="Y20" s="513"/>
      <c r="Z20" s="512"/>
      <c r="AA20" s="425"/>
      <c r="AB20" s="513"/>
      <c r="AC20" s="512"/>
      <c r="AD20" s="425"/>
      <c r="AE20" s="513"/>
      <c r="AF20" s="512"/>
      <c r="AG20" s="425"/>
      <c r="AH20" s="513"/>
      <c r="AI20" s="512"/>
      <c r="AJ20" s="425"/>
      <c r="AK20" s="513"/>
      <c r="AL20" s="512"/>
      <c r="AM20" s="425"/>
      <c r="AN20" s="513"/>
      <c r="AO20" s="512"/>
      <c r="AP20" s="425"/>
      <c r="AQ20" s="513"/>
      <c r="AR20" s="509"/>
      <c r="AS20" s="425"/>
      <c r="AT20" s="510"/>
      <c r="AU20" s="512"/>
      <c r="AV20" s="425"/>
      <c r="AW20" s="513"/>
      <c r="AX20" s="509"/>
      <c r="AY20" s="425"/>
      <c r="AZ20" s="510"/>
      <c r="BA20" s="512"/>
      <c r="BB20" s="425"/>
      <c r="BC20" s="513"/>
      <c r="BD20" s="520">
        <v>0</v>
      </c>
      <c r="BE20" s="425">
        <v>23</v>
      </c>
      <c r="BF20" s="510">
        <v>23</v>
      </c>
      <c r="BG20" s="512"/>
      <c r="BH20" s="425"/>
      <c r="BI20" s="513"/>
      <c r="BJ20" s="509"/>
      <c r="BK20" s="425"/>
      <c r="BL20" s="510"/>
      <c r="BM20" s="512"/>
      <c r="BN20" s="425"/>
      <c r="BO20" s="513"/>
      <c r="BP20" s="515"/>
      <c r="BQ20" s="425"/>
      <c r="BR20" s="425"/>
      <c r="BS20" s="510"/>
      <c r="BT20" s="512">
        <v>21.1</v>
      </c>
      <c r="BU20" s="425">
        <v>19.07</v>
      </c>
      <c r="BV20" s="513">
        <v>41.05</v>
      </c>
      <c r="BW20" s="509"/>
      <c r="BX20" s="425"/>
      <c r="BY20" s="510"/>
      <c r="BZ20" s="512"/>
      <c r="CA20" s="425"/>
      <c r="CB20" s="513"/>
      <c r="CC20" s="509"/>
      <c r="CD20" s="425"/>
      <c r="CE20" s="510"/>
      <c r="CF20" s="540">
        <f t="shared" si="1"/>
        <v>42.04</v>
      </c>
      <c r="CG20" s="509"/>
      <c r="CH20" s="425">
        <v>1</v>
      </c>
      <c r="CI20" s="425"/>
      <c r="CJ20" s="425">
        <v>2</v>
      </c>
      <c r="CK20" s="510"/>
      <c r="CL20" s="546">
        <f t="shared" si="2"/>
        <v>3</v>
      </c>
    </row>
    <row r="21" spans="1:90">
      <c r="A21" s="425">
        <f t="shared" si="0"/>
        <v>19</v>
      </c>
      <c r="B21" s="525" t="s">
        <v>98</v>
      </c>
      <c r="C21" s="525" t="s">
        <v>1370</v>
      </c>
      <c r="D21" s="525" t="s">
        <v>36</v>
      </c>
      <c r="E21" s="512"/>
      <c r="F21" s="425"/>
      <c r="G21" s="513"/>
      <c r="H21" s="512"/>
      <c r="I21" s="425"/>
      <c r="J21" s="513"/>
      <c r="K21" s="512"/>
      <c r="L21" s="425"/>
      <c r="M21" s="513"/>
      <c r="N21" s="512"/>
      <c r="O21" s="425"/>
      <c r="P21" s="513"/>
      <c r="Q21" s="512">
        <v>19.07</v>
      </c>
      <c r="R21" s="426" t="s">
        <v>2329</v>
      </c>
      <c r="S21" s="513">
        <v>19.07</v>
      </c>
      <c r="T21" s="512"/>
      <c r="U21" s="425"/>
      <c r="V21" s="513"/>
      <c r="W21" s="512">
        <v>21.05</v>
      </c>
      <c r="X21" s="425">
        <v>20.03</v>
      </c>
      <c r="Y21" s="513">
        <v>41.08</v>
      </c>
      <c r="Z21" s="512">
        <v>20.079999999999998</v>
      </c>
      <c r="AA21" s="425">
        <v>17.100000000000001</v>
      </c>
      <c r="AB21" s="513">
        <v>38.06</v>
      </c>
      <c r="AC21" s="512">
        <v>19.059999999999999</v>
      </c>
      <c r="AD21" s="425">
        <v>19.010000000000002</v>
      </c>
      <c r="AE21" s="513">
        <v>38.07</v>
      </c>
      <c r="AF21" s="512"/>
      <c r="AG21" s="425"/>
      <c r="AH21" s="513"/>
      <c r="AI21" s="512"/>
      <c r="AJ21" s="425"/>
      <c r="AK21" s="513"/>
      <c r="AL21" s="512">
        <v>20.07</v>
      </c>
      <c r="AM21" s="425">
        <v>21.01</v>
      </c>
      <c r="AN21" s="513">
        <v>41.08</v>
      </c>
      <c r="AO21" s="512"/>
      <c r="AP21" s="425"/>
      <c r="AQ21" s="513"/>
      <c r="AR21" s="509"/>
      <c r="AS21" s="425"/>
      <c r="AT21" s="510"/>
      <c r="AU21" s="512"/>
      <c r="AV21" s="425"/>
      <c r="AW21" s="513"/>
      <c r="AX21" s="509"/>
      <c r="AY21" s="425"/>
      <c r="AZ21" s="510"/>
      <c r="BA21" s="512">
        <v>19.02</v>
      </c>
      <c r="BB21" s="425">
        <v>19.010000000000002</v>
      </c>
      <c r="BC21" s="513">
        <v>38.03</v>
      </c>
      <c r="BD21" s="509"/>
      <c r="BE21" s="425"/>
      <c r="BF21" s="510"/>
      <c r="BG21" s="512"/>
      <c r="BH21" s="425"/>
      <c r="BI21" s="513"/>
      <c r="BJ21" s="509"/>
      <c r="BK21" s="425"/>
      <c r="BL21" s="510"/>
      <c r="BM21" s="512"/>
      <c r="BN21" s="425"/>
      <c r="BO21" s="513"/>
      <c r="BP21" s="515"/>
      <c r="BQ21" s="425"/>
      <c r="BR21" s="425"/>
      <c r="BS21" s="510"/>
      <c r="BT21" s="512"/>
      <c r="BU21" s="425"/>
      <c r="BV21" s="513"/>
      <c r="BW21" s="509">
        <v>18.059999999999999</v>
      </c>
      <c r="BX21" s="425">
        <v>18.059999999999999</v>
      </c>
      <c r="BY21" s="510">
        <v>37</v>
      </c>
      <c r="BZ21" s="512"/>
      <c r="CA21" s="425"/>
      <c r="CB21" s="513"/>
      <c r="CC21" s="509"/>
      <c r="CD21" s="425"/>
      <c r="CE21" s="510"/>
      <c r="CF21" s="540">
        <f t="shared" si="1"/>
        <v>41.08</v>
      </c>
      <c r="CG21" s="509">
        <v>1</v>
      </c>
      <c r="CH21" s="425"/>
      <c r="CI21" s="425">
        <v>4</v>
      </c>
      <c r="CJ21" s="425">
        <v>2</v>
      </c>
      <c r="CK21" s="510"/>
      <c r="CL21" s="546">
        <f t="shared" si="2"/>
        <v>7</v>
      </c>
    </row>
    <row r="22" spans="1:90">
      <c r="A22" s="425">
        <f t="shared" si="0"/>
        <v>20</v>
      </c>
      <c r="B22" s="526" t="s">
        <v>1706</v>
      </c>
      <c r="C22" s="526" t="s">
        <v>28</v>
      </c>
      <c r="D22" s="526" t="s">
        <v>1707</v>
      </c>
      <c r="E22" s="259"/>
      <c r="F22" s="86"/>
      <c r="G22" s="260"/>
      <c r="H22" s="335"/>
      <c r="I22" s="90"/>
      <c r="J22" s="336"/>
      <c r="K22" s="335"/>
      <c r="L22" s="90"/>
      <c r="M22" s="260"/>
      <c r="N22" s="335"/>
      <c r="O22" s="90"/>
      <c r="P22" s="336"/>
      <c r="Q22" s="335"/>
      <c r="R22" s="90"/>
      <c r="S22" s="336"/>
      <c r="T22" s="335"/>
      <c r="U22" s="90"/>
      <c r="V22" s="336"/>
      <c r="W22" s="335"/>
      <c r="X22" s="90"/>
      <c r="Y22" s="336"/>
      <c r="Z22" s="335"/>
      <c r="AA22" s="90"/>
      <c r="AB22" s="336"/>
      <c r="AC22" s="335"/>
      <c r="AD22" s="90"/>
      <c r="AE22" s="336"/>
      <c r="AF22" s="335"/>
      <c r="AG22" s="90"/>
      <c r="AH22" s="336"/>
      <c r="AI22" s="335">
        <v>19.09</v>
      </c>
      <c r="AJ22" s="90">
        <v>20.07</v>
      </c>
      <c r="AK22" s="336">
        <v>40.04</v>
      </c>
      <c r="AL22" s="335"/>
      <c r="AM22" s="90"/>
      <c r="AN22" s="336"/>
      <c r="AO22" s="335"/>
      <c r="AP22" s="90"/>
      <c r="AQ22" s="336"/>
      <c r="AR22" s="128"/>
      <c r="AS22" s="94"/>
      <c r="AT22" s="407"/>
      <c r="AU22" s="270"/>
      <c r="AV22" s="94"/>
      <c r="AW22" s="271"/>
      <c r="AX22" s="128"/>
      <c r="AY22" s="94"/>
      <c r="AZ22" s="407"/>
      <c r="BA22" s="270"/>
      <c r="BB22" s="94"/>
      <c r="BC22" s="271"/>
      <c r="BD22" s="128"/>
      <c r="BE22" s="94"/>
      <c r="BF22" s="407"/>
      <c r="BG22" s="266"/>
      <c r="BH22" s="91"/>
      <c r="BI22" s="267"/>
      <c r="BJ22" s="241"/>
      <c r="BK22" s="91"/>
      <c r="BL22" s="306"/>
      <c r="BM22" s="266"/>
      <c r="BN22" s="91"/>
      <c r="BO22" s="267"/>
      <c r="BP22" s="498"/>
      <c r="BQ22" s="91"/>
      <c r="BR22" s="91"/>
      <c r="BS22" s="306"/>
      <c r="BT22" s="266">
        <v>19.100000000000001</v>
      </c>
      <c r="BU22" s="91">
        <v>21</v>
      </c>
      <c r="BV22" s="267">
        <v>40.1</v>
      </c>
      <c r="BW22" s="241"/>
      <c r="BX22" s="91"/>
      <c r="BY22" s="306"/>
      <c r="BZ22" s="266"/>
      <c r="CA22" s="91"/>
      <c r="CB22" s="267"/>
      <c r="CC22" s="241"/>
      <c r="CD22" s="91"/>
      <c r="CE22" s="306"/>
      <c r="CF22" s="540">
        <f t="shared" si="1"/>
        <v>40.1</v>
      </c>
      <c r="CG22" s="509"/>
      <c r="CH22" s="425"/>
      <c r="CI22" s="425"/>
      <c r="CJ22" s="425">
        <v>2</v>
      </c>
      <c r="CK22" s="510"/>
      <c r="CL22" s="546">
        <f t="shared" si="2"/>
        <v>2</v>
      </c>
    </row>
    <row r="23" spans="1:90">
      <c r="A23" s="425">
        <f t="shared" si="0"/>
        <v>21</v>
      </c>
      <c r="B23" s="525" t="s">
        <v>112</v>
      </c>
      <c r="C23" s="525" t="s">
        <v>240</v>
      </c>
      <c r="D23" s="525" t="s">
        <v>80</v>
      </c>
      <c r="E23" s="512"/>
      <c r="F23" s="425"/>
      <c r="G23" s="260"/>
      <c r="H23" s="499"/>
      <c r="I23" s="481"/>
      <c r="J23" s="500"/>
      <c r="K23" s="499"/>
      <c r="L23" s="481"/>
      <c r="M23" s="260"/>
      <c r="N23" s="499"/>
      <c r="O23" s="481"/>
      <c r="P23" s="500"/>
      <c r="Q23" s="499"/>
      <c r="R23" s="481"/>
      <c r="S23" s="500"/>
      <c r="T23" s="499"/>
      <c r="U23" s="481"/>
      <c r="V23" s="500"/>
      <c r="W23" s="499"/>
      <c r="X23" s="481"/>
      <c r="Y23" s="500"/>
      <c r="Z23" s="499"/>
      <c r="AA23" s="481"/>
      <c r="AB23" s="500"/>
      <c r="AC23" s="499">
        <v>18.04</v>
      </c>
      <c r="AD23" s="481">
        <v>19</v>
      </c>
      <c r="AE23" s="500">
        <v>37.04</v>
      </c>
      <c r="AF23" s="499"/>
      <c r="AG23" s="481"/>
      <c r="AH23" s="500"/>
      <c r="AI23" s="499"/>
      <c r="AJ23" s="481"/>
      <c r="AK23" s="500"/>
      <c r="AL23" s="499"/>
      <c r="AM23" s="484"/>
      <c r="AN23" s="485"/>
      <c r="AO23" s="486"/>
      <c r="AP23" s="484"/>
      <c r="AQ23" s="485"/>
      <c r="AR23" s="488"/>
      <c r="AS23" s="484"/>
      <c r="AT23" s="531"/>
      <c r="AU23" s="486"/>
      <c r="AV23" s="484"/>
      <c r="AW23" s="485"/>
      <c r="AX23" s="488"/>
      <c r="AY23" s="484"/>
      <c r="AZ23" s="531"/>
      <c r="BA23" s="486"/>
      <c r="BB23" s="484"/>
      <c r="BC23" s="485"/>
      <c r="BD23" s="488"/>
      <c r="BE23" s="484"/>
      <c r="BF23" s="531"/>
      <c r="BG23" s="512">
        <v>19.07</v>
      </c>
      <c r="BH23" s="425">
        <v>20.07</v>
      </c>
      <c r="BI23" s="513">
        <v>40.020000000000003</v>
      </c>
      <c r="BJ23" s="509"/>
      <c r="BK23" s="425"/>
      <c r="BL23" s="510"/>
      <c r="BM23" s="512"/>
      <c r="BN23" s="425"/>
      <c r="BO23" s="513"/>
      <c r="BP23" s="515"/>
      <c r="BQ23" s="425"/>
      <c r="BR23" s="425"/>
      <c r="BS23" s="510"/>
      <c r="BT23" s="512"/>
      <c r="BU23" s="425"/>
      <c r="BV23" s="513"/>
      <c r="BW23" s="509"/>
      <c r="BX23" s="425"/>
      <c r="BY23" s="510"/>
      <c r="BZ23" s="512"/>
      <c r="CA23" s="425"/>
      <c r="CB23" s="513"/>
      <c r="CC23" s="509"/>
      <c r="CD23" s="425"/>
      <c r="CE23" s="510"/>
      <c r="CF23" s="540">
        <f t="shared" si="1"/>
        <v>40.020000000000003</v>
      </c>
      <c r="CG23" s="509"/>
      <c r="CH23" s="425"/>
      <c r="CI23" s="425">
        <v>1</v>
      </c>
      <c r="CJ23" s="425">
        <v>1</v>
      </c>
      <c r="CK23" s="510"/>
      <c r="CL23" s="546">
        <f t="shared" si="2"/>
        <v>2</v>
      </c>
    </row>
    <row r="24" spans="1:90">
      <c r="A24" s="425">
        <f t="shared" si="0"/>
        <v>22</v>
      </c>
      <c r="B24" s="478" t="s">
        <v>121</v>
      </c>
      <c r="C24" s="478" t="s">
        <v>208</v>
      </c>
      <c r="D24" s="478" t="s">
        <v>25</v>
      </c>
      <c r="E24" s="264"/>
      <c r="F24" s="87"/>
      <c r="G24" s="260"/>
      <c r="H24" s="262"/>
      <c r="I24" s="88"/>
      <c r="J24" s="263"/>
      <c r="K24" s="262"/>
      <c r="L24" s="88"/>
      <c r="M24" s="260"/>
      <c r="N24" s="262"/>
      <c r="O24" s="88"/>
      <c r="P24" s="263"/>
      <c r="Q24" s="262"/>
      <c r="R24" s="88"/>
      <c r="S24" s="263"/>
      <c r="T24" s="275"/>
      <c r="U24" s="403"/>
      <c r="V24" s="485"/>
      <c r="W24" s="275"/>
      <c r="X24" s="88"/>
      <c r="Y24" s="485"/>
      <c r="Z24" s="275">
        <v>21.06</v>
      </c>
      <c r="AA24" s="403" t="s">
        <v>2357</v>
      </c>
      <c r="AB24" s="485">
        <v>21.06</v>
      </c>
      <c r="AC24" s="486"/>
      <c r="AD24" s="484"/>
      <c r="AE24" s="485"/>
      <c r="AF24" s="486"/>
      <c r="AG24" s="484"/>
      <c r="AH24" s="485"/>
      <c r="AI24" s="486"/>
      <c r="AJ24" s="484"/>
      <c r="AK24" s="485"/>
      <c r="AL24" s="486"/>
      <c r="AM24" s="484"/>
      <c r="AN24" s="485"/>
      <c r="AO24" s="486"/>
      <c r="AP24" s="484"/>
      <c r="AQ24" s="485"/>
      <c r="AR24" s="488">
        <v>20.03</v>
      </c>
      <c r="AS24" s="484">
        <v>19.079999999999998</v>
      </c>
      <c r="AT24" s="531">
        <v>39.11</v>
      </c>
      <c r="AU24" s="486"/>
      <c r="AV24" s="484"/>
      <c r="AW24" s="485"/>
      <c r="AX24" s="488"/>
      <c r="AY24" s="484"/>
      <c r="AZ24" s="531"/>
      <c r="BA24" s="486"/>
      <c r="BB24" s="484"/>
      <c r="BC24" s="485"/>
      <c r="BD24" s="488"/>
      <c r="BE24" s="484"/>
      <c r="BF24" s="531"/>
      <c r="BG24" s="486"/>
      <c r="BH24" s="484"/>
      <c r="BI24" s="485"/>
      <c r="BJ24" s="488"/>
      <c r="BK24" s="484"/>
      <c r="BL24" s="531"/>
      <c r="BM24" s="486"/>
      <c r="BN24" s="484"/>
      <c r="BO24" s="485"/>
      <c r="BP24" s="489"/>
      <c r="BQ24" s="484"/>
      <c r="BR24" s="484"/>
      <c r="BS24" s="531"/>
      <c r="BT24" s="486"/>
      <c r="BU24" s="484"/>
      <c r="BV24" s="485"/>
      <c r="BW24" s="488">
        <v>18</v>
      </c>
      <c r="BX24" s="487" t="s">
        <v>2329</v>
      </c>
      <c r="BY24" s="531">
        <v>18</v>
      </c>
      <c r="BZ24" s="486"/>
      <c r="CA24" s="487"/>
      <c r="CB24" s="485"/>
      <c r="CC24" s="488"/>
      <c r="CD24" s="484"/>
      <c r="CE24" s="531"/>
      <c r="CF24" s="540">
        <f t="shared" si="1"/>
        <v>39.11</v>
      </c>
      <c r="CG24" s="509">
        <v>1</v>
      </c>
      <c r="CH24" s="425">
        <v>1</v>
      </c>
      <c r="CI24" s="425">
        <v>1</v>
      </c>
      <c r="CJ24" s="425"/>
      <c r="CK24" s="510"/>
      <c r="CL24" s="546">
        <f t="shared" si="2"/>
        <v>3</v>
      </c>
    </row>
    <row r="25" spans="1:90">
      <c r="A25" s="425">
        <f t="shared" si="0"/>
        <v>23</v>
      </c>
      <c r="B25" s="526" t="s">
        <v>325</v>
      </c>
      <c r="C25" s="526" t="s">
        <v>265</v>
      </c>
      <c r="D25" s="526" t="s">
        <v>97</v>
      </c>
      <c r="E25" s="259"/>
      <c r="F25" s="86"/>
      <c r="G25" s="260"/>
      <c r="H25" s="335"/>
      <c r="I25" s="90"/>
      <c r="J25" s="336"/>
      <c r="K25" s="335"/>
      <c r="L25" s="90"/>
      <c r="M25" s="260"/>
      <c r="N25" s="335"/>
      <c r="O25" s="90"/>
      <c r="P25" s="336"/>
      <c r="Q25" s="335"/>
      <c r="R25" s="90"/>
      <c r="S25" s="336"/>
      <c r="T25" s="335"/>
      <c r="U25" s="90"/>
      <c r="V25" s="336"/>
      <c r="W25" s="335"/>
      <c r="X25" s="90"/>
      <c r="Y25" s="336"/>
      <c r="Z25" s="335"/>
      <c r="AA25" s="90"/>
      <c r="AB25" s="336"/>
      <c r="AC25" s="335"/>
      <c r="AD25" s="90"/>
      <c r="AE25" s="336"/>
      <c r="AF25" s="335"/>
      <c r="AG25" s="90"/>
      <c r="AH25" s="336"/>
      <c r="AI25" s="335"/>
      <c r="AJ25" s="90"/>
      <c r="AK25" s="336"/>
      <c r="AL25" s="335"/>
      <c r="AM25" s="90"/>
      <c r="AN25" s="336"/>
      <c r="AO25" s="335"/>
      <c r="AP25" s="90"/>
      <c r="AQ25" s="336"/>
      <c r="AR25" s="128"/>
      <c r="AS25" s="94"/>
      <c r="AT25" s="407"/>
      <c r="AU25" s="270"/>
      <c r="AV25" s="94"/>
      <c r="AW25" s="271"/>
      <c r="AX25" s="128"/>
      <c r="AY25" s="94"/>
      <c r="AZ25" s="407"/>
      <c r="BA25" s="270"/>
      <c r="BB25" s="94"/>
      <c r="BC25" s="271"/>
      <c r="BD25" s="128">
        <v>20.02</v>
      </c>
      <c r="BE25" s="94">
        <v>19.059999999999999</v>
      </c>
      <c r="BF25" s="407">
        <v>39.08</v>
      </c>
      <c r="BG25" s="266"/>
      <c r="BH25" s="91"/>
      <c r="BI25" s="267"/>
      <c r="BJ25" s="241"/>
      <c r="BK25" s="91"/>
      <c r="BL25" s="306"/>
      <c r="BM25" s="266"/>
      <c r="BN25" s="91"/>
      <c r="BO25" s="267"/>
      <c r="BP25" s="498"/>
      <c r="BQ25" s="91"/>
      <c r="BR25" s="91"/>
      <c r="BS25" s="306"/>
      <c r="BT25" s="266"/>
      <c r="BU25" s="91"/>
      <c r="BV25" s="267"/>
      <c r="BW25" s="241"/>
      <c r="BX25" s="91"/>
      <c r="BY25" s="306"/>
      <c r="BZ25" s="266"/>
      <c r="CA25" s="91"/>
      <c r="CB25" s="267"/>
      <c r="CC25" s="241"/>
      <c r="CD25" s="91"/>
      <c r="CE25" s="306"/>
      <c r="CF25" s="540">
        <f t="shared" si="1"/>
        <v>39.08</v>
      </c>
      <c r="CG25" s="509"/>
      <c r="CH25" s="425"/>
      <c r="CI25" s="425">
        <v>1</v>
      </c>
      <c r="CJ25" s="425"/>
      <c r="CK25" s="510"/>
      <c r="CL25" s="546">
        <f t="shared" si="2"/>
        <v>1</v>
      </c>
    </row>
    <row r="26" spans="1:90">
      <c r="A26" s="425">
        <f t="shared" si="0"/>
        <v>24</v>
      </c>
      <c r="B26" s="525" t="s">
        <v>66</v>
      </c>
      <c r="C26" s="525" t="s">
        <v>348</v>
      </c>
      <c r="D26" s="525" t="s">
        <v>196</v>
      </c>
      <c r="E26" s="512"/>
      <c r="F26" s="425"/>
      <c r="G26" s="513"/>
      <c r="H26" s="512"/>
      <c r="I26" s="425"/>
      <c r="J26" s="513"/>
      <c r="K26" s="512"/>
      <c r="L26" s="425"/>
      <c r="M26" s="513"/>
      <c r="N26" s="512"/>
      <c r="O26" s="425"/>
      <c r="P26" s="513"/>
      <c r="Q26" s="512"/>
      <c r="R26" s="425"/>
      <c r="S26" s="513"/>
      <c r="T26" s="512"/>
      <c r="U26" s="425"/>
      <c r="V26" s="513"/>
      <c r="W26" s="512"/>
      <c r="X26" s="425"/>
      <c r="Y26" s="513"/>
      <c r="Z26" s="512"/>
      <c r="AA26" s="425"/>
      <c r="AB26" s="513"/>
      <c r="AC26" s="512"/>
      <c r="AD26" s="425"/>
      <c r="AE26" s="513"/>
      <c r="AF26" s="512"/>
      <c r="AG26" s="425"/>
      <c r="AH26" s="513"/>
      <c r="AI26" s="512">
        <v>19.059999999999999</v>
      </c>
      <c r="AJ26" s="426" t="s">
        <v>2357</v>
      </c>
      <c r="AK26" s="513">
        <v>19.059999999999999</v>
      </c>
      <c r="AL26" s="512"/>
      <c r="AM26" s="425"/>
      <c r="AN26" s="513"/>
      <c r="AO26" s="512">
        <v>18.010000000000002</v>
      </c>
      <c r="AP26" s="426" t="s">
        <v>2357</v>
      </c>
      <c r="AQ26" s="513">
        <v>18.010000000000002</v>
      </c>
      <c r="AR26" s="509">
        <v>19.04</v>
      </c>
      <c r="AS26" s="426" t="s">
        <v>2357</v>
      </c>
      <c r="AT26" s="510">
        <v>19.04</v>
      </c>
      <c r="AU26" s="512"/>
      <c r="AV26" s="425"/>
      <c r="AW26" s="513"/>
      <c r="AX26" s="509"/>
      <c r="AY26" s="425"/>
      <c r="AZ26" s="510"/>
      <c r="BA26" s="512"/>
      <c r="BB26" s="425"/>
      <c r="BC26" s="513"/>
      <c r="BD26" s="509"/>
      <c r="BE26" s="425"/>
      <c r="BF26" s="510"/>
      <c r="BG26" s="514">
        <v>19.079999999999998</v>
      </c>
      <c r="BH26" s="425">
        <v>19.059999999999999</v>
      </c>
      <c r="BI26" s="513">
        <v>39.020000000000003</v>
      </c>
      <c r="BJ26" s="509"/>
      <c r="BK26" s="425"/>
      <c r="BL26" s="510"/>
      <c r="BM26" s="512"/>
      <c r="BN26" s="425"/>
      <c r="BO26" s="513"/>
      <c r="BP26" s="515"/>
      <c r="BQ26" s="425"/>
      <c r="BR26" s="425"/>
      <c r="BS26" s="510"/>
      <c r="BT26" s="512"/>
      <c r="BU26" s="425"/>
      <c r="BV26" s="513"/>
      <c r="BW26" s="509"/>
      <c r="BX26" s="425"/>
      <c r="BY26" s="510"/>
      <c r="BZ26" s="512"/>
      <c r="CA26" s="425"/>
      <c r="CB26" s="513"/>
      <c r="CC26" s="509"/>
      <c r="CD26" s="425"/>
      <c r="CE26" s="510"/>
      <c r="CF26" s="540">
        <f t="shared" si="1"/>
        <v>39.020000000000003</v>
      </c>
      <c r="CG26" s="509">
        <v>3</v>
      </c>
      <c r="CH26" s="425"/>
      <c r="CI26" s="425">
        <v>1</v>
      </c>
      <c r="CJ26" s="425"/>
      <c r="CK26" s="510"/>
      <c r="CL26" s="546">
        <f>COUNTA(E26:CE26)/3</f>
        <v>4</v>
      </c>
    </row>
    <row r="27" spans="1:90">
      <c r="A27" s="425">
        <f t="shared" si="0"/>
        <v>25</v>
      </c>
      <c r="B27" s="527" t="s">
        <v>616</v>
      </c>
      <c r="C27" s="527" t="s">
        <v>61</v>
      </c>
      <c r="D27" s="527" t="s">
        <v>617</v>
      </c>
      <c r="E27" s="268">
        <v>20.04</v>
      </c>
      <c r="F27" s="92">
        <v>18.07</v>
      </c>
      <c r="G27" s="260">
        <v>38.11</v>
      </c>
      <c r="H27" s="268"/>
      <c r="I27" s="92"/>
      <c r="J27" s="269"/>
      <c r="K27" s="268"/>
      <c r="L27" s="92"/>
      <c r="M27" s="260"/>
      <c r="N27" s="268"/>
      <c r="O27" s="92"/>
      <c r="P27" s="269"/>
      <c r="Q27" s="268"/>
      <c r="R27" s="92"/>
      <c r="S27" s="269"/>
      <c r="T27" s="268"/>
      <c r="U27" s="92"/>
      <c r="V27" s="269"/>
      <c r="W27" s="268"/>
      <c r="X27" s="92"/>
      <c r="Y27" s="269"/>
      <c r="Z27" s="268"/>
      <c r="AA27" s="92"/>
      <c r="AB27" s="269"/>
      <c r="AC27" s="268"/>
      <c r="AD27" s="92"/>
      <c r="AE27" s="269"/>
      <c r="AF27" s="268"/>
      <c r="AG27" s="92"/>
      <c r="AH27" s="269"/>
      <c r="AI27" s="268"/>
      <c r="AJ27" s="92"/>
      <c r="AK27" s="501"/>
      <c r="AL27" s="502"/>
      <c r="AM27" s="490"/>
      <c r="AN27" s="501"/>
      <c r="AO27" s="270"/>
      <c r="AP27" s="87"/>
      <c r="AQ27" s="265"/>
      <c r="AR27" s="240"/>
      <c r="AS27" s="87"/>
      <c r="AT27" s="305"/>
      <c r="AU27" s="264"/>
      <c r="AV27" s="87"/>
      <c r="AW27" s="265"/>
      <c r="AX27" s="240"/>
      <c r="AY27" s="87"/>
      <c r="AZ27" s="305"/>
      <c r="BA27" s="264"/>
      <c r="BB27" s="87"/>
      <c r="BC27" s="265"/>
      <c r="BD27" s="240"/>
      <c r="BE27" s="87"/>
      <c r="BF27" s="305"/>
      <c r="BG27" s="512"/>
      <c r="BH27" s="425"/>
      <c r="BI27" s="513"/>
      <c r="BJ27" s="509"/>
      <c r="BK27" s="425"/>
      <c r="BL27" s="510"/>
      <c r="BM27" s="512"/>
      <c r="BN27" s="425"/>
      <c r="BO27" s="513"/>
      <c r="BP27" s="515"/>
      <c r="BQ27" s="425"/>
      <c r="BR27" s="425"/>
      <c r="BS27" s="510"/>
      <c r="BT27" s="512"/>
      <c r="BU27" s="425"/>
      <c r="BV27" s="513"/>
      <c r="BW27" s="509"/>
      <c r="BX27" s="425"/>
      <c r="BY27" s="510"/>
      <c r="BZ27" s="514"/>
      <c r="CA27" s="425"/>
      <c r="CB27" s="513"/>
      <c r="CC27" s="509"/>
      <c r="CD27" s="425"/>
      <c r="CE27" s="510"/>
      <c r="CF27" s="540">
        <f t="shared" si="1"/>
        <v>38.11</v>
      </c>
      <c r="CG27" s="509"/>
      <c r="CH27" s="425"/>
      <c r="CI27" s="425">
        <v>1</v>
      </c>
      <c r="CJ27" s="425"/>
      <c r="CK27" s="510"/>
      <c r="CL27" s="546">
        <f t="shared" si="2"/>
        <v>1</v>
      </c>
    </row>
    <row r="28" spans="1:90">
      <c r="A28" s="425">
        <f t="shared" si="0"/>
        <v>26</v>
      </c>
      <c r="B28" s="525" t="s">
        <v>635</v>
      </c>
      <c r="C28" s="525" t="s">
        <v>115</v>
      </c>
      <c r="D28" s="525" t="s">
        <v>636</v>
      </c>
      <c r="E28" s="512">
        <v>19.059999999999999</v>
      </c>
      <c r="F28" s="425">
        <v>19.04</v>
      </c>
      <c r="G28" s="513">
        <v>38.1</v>
      </c>
      <c r="H28" s="512"/>
      <c r="I28" s="425"/>
      <c r="J28" s="513"/>
      <c r="K28" s="512"/>
      <c r="L28" s="425"/>
      <c r="M28" s="513"/>
      <c r="N28" s="512">
        <v>0</v>
      </c>
      <c r="O28" s="425">
        <v>18.079999999999998</v>
      </c>
      <c r="P28" s="513">
        <v>18.079999999999998</v>
      </c>
      <c r="Q28" s="514" t="s">
        <v>2329</v>
      </c>
      <c r="R28" s="425">
        <v>15.04</v>
      </c>
      <c r="S28" s="513">
        <v>15.04</v>
      </c>
      <c r="T28" s="512"/>
      <c r="U28" s="425"/>
      <c r="V28" s="513"/>
      <c r="W28" s="512">
        <v>17.02</v>
      </c>
      <c r="X28" s="426" t="s">
        <v>2357</v>
      </c>
      <c r="Y28" s="513">
        <v>17.02</v>
      </c>
      <c r="Z28" s="512"/>
      <c r="AA28" s="425"/>
      <c r="AB28" s="513"/>
      <c r="AC28" s="512"/>
      <c r="AD28" s="425"/>
      <c r="AE28" s="513"/>
      <c r="AF28" s="512"/>
      <c r="AG28" s="425"/>
      <c r="AH28" s="513"/>
      <c r="AI28" s="512"/>
      <c r="AJ28" s="425"/>
      <c r="AK28" s="513"/>
      <c r="AL28" s="512"/>
      <c r="AM28" s="425"/>
      <c r="AN28" s="513"/>
      <c r="AO28" s="512"/>
      <c r="AP28" s="425"/>
      <c r="AQ28" s="513"/>
      <c r="AR28" s="509"/>
      <c r="AS28" s="425"/>
      <c r="AT28" s="510"/>
      <c r="AU28" s="512"/>
      <c r="AV28" s="425"/>
      <c r="AW28" s="513"/>
      <c r="AX28" s="509"/>
      <c r="AY28" s="425"/>
      <c r="AZ28" s="510"/>
      <c r="BA28" s="512"/>
      <c r="BB28" s="425"/>
      <c r="BC28" s="513"/>
      <c r="BD28" s="509">
        <v>0</v>
      </c>
      <c r="BE28" s="425">
        <v>21.03</v>
      </c>
      <c r="BF28" s="510">
        <v>21.03</v>
      </c>
      <c r="BG28" s="512"/>
      <c r="BH28" s="425"/>
      <c r="BI28" s="513"/>
      <c r="BJ28" s="509"/>
      <c r="BK28" s="425"/>
      <c r="BL28" s="510"/>
      <c r="BM28" s="512"/>
      <c r="BN28" s="425"/>
      <c r="BO28" s="513"/>
      <c r="BP28" s="515"/>
      <c r="BQ28" s="425"/>
      <c r="BR28" s="425"/>
      <c r="BS28" s="510"/>
      <c r="BT28" s="512"/>
      <c r="BU28" s="425"/>
      <c r="BV28" s="513"/>
      <c r="BW28" s="509"/>
      <c r="BX28" s="425"/>
      <c r="BY28" s="510"/>
      <c r="BZ28" s="512"/>
      <c r="CA28" s="425"/>
      <c r="CB28" s="513"/>
      <c r="CC28" s="509"/>
      <c r="CD28" s="425"/>
      <c r="CE28" s="510"/>
      <c r="CF28" s="540">
        <f t="shared" si="1"/>
        <v>38.1</v>
      </c>
      <c r="CG28" s="509">
        <v>3</v>
      </c>
      <c r="CH28" s="425">
        <v>1</v>
      </c>
      <c r="CI28" s="425">
        <v>1</v>
      </c>
      <c r="CJ28" s="425"/>
      <c r="CK28" s="510"/>
      <c r="CL28" s="546">
        <f t="shared" si="2"/>
        <v>5</v>
      </c>
    </row>
    <row r="29" spans="1:90">
      <c r="A29" s="425">
        <f t="shared" si="0"/>
        <v>27</v>
      </c>
      <c r="B29" s="525" t="s">
        <v>427</v>
      </c>
      <c r="C29" s="525" t="s">
        <v>296</v>
      </c>
      <c r="D29" s="525" t="s">
        <v>1325</v>
      </c>
      <c r="E29" s="512">
        <v>19.04</v>
      </c>
      <c r="F29" s="425">
        <v>19.04</v>
      </c>
      <c r="G29" s="513">
        <v>38.08</v>
      </c>
      <c r="H29" s="512"/>
      <c r="I29" s="425"/>
      <c r="J29" s="513"/>
      <c r="K29" s="512"/>
      <c r="L29" s="425"/>
      <c r="M29" s="513"/>
      <c r="N29" s="512"/>
      <c r="O29" s="425"/>
      <c r="P29" s="513"/>
      <c r="Q29" s="512"/>
      <c r="R29" s="425"/>
      <c r="S29" s="513"/>
      <c r="T29" s="512"/>
      <c r="U29" s="425"/>
      <c r="V29" s="513"/>
      <c r="W29" s="512"/>
      <c r="X29" s="425"/>
      <c r="Y29" s="513"/>
      <c r="Z29" s="512"/>
      <c r="AA29" s="425"/>
      <c r="AB29" s="513"/>
      <c r="AC29" s="512"/>
      <c r="AD29" s="425"/>
      <c r="AE29" s="513"/>
      <c r="AF29" s="512"/>
      <c r="AG29" s="425"/>
      <c r="AH29" s="513"/>
      <c r="AI29" s="512"/>
      <c r="AJ29" s="425"/>
      <c r="AK29" s="513"/>
      <c r="AL29" s="512"/>
      <c r="AM29" s="425"/>
      <c r="AN29" s="513"/>
      <c r="AO29" s="512"/>
      <c r="AP29" s="425"/>
      <c r="AQ29" s="513"/>
      <c r="AR29" s="509"/>
      <c r="AS29" s="425"/>
      <c r="AT29" s="510"/>
      <c r="AU29" s="512"/>
      <c r="AV29" s="425"/>
      <c r="AW29" s="513"/>
      <c r="AX29" s="509"/>
      <c r="AY29" s="425"/>
      <c r="AZ29" s="510"/>
      <c r="BA29" s="512"/>
      <c r="BB29" s="425"/>
      <c r="BC29" s="513"/>
      <c r="BD29" s="509"/>
      <c r="BE29" s="425"/>
      <c r="BF29" s="510"/>
      <c r="BG29" s="512"/>
      <c r="BH29" s="425"/>
      <c r="BI29" s="513"/>
      <c r="BJ29" s="509"/>
      <c r="BK29" s="425"/>
      <c r="BL29" s="510"/>
      <c r="BM29" s="512"/>
      <c r="BN29" s="425"/>
      <c r="BO29" s="513"/>
      <c r="BP29" s="515"/>
      <c r="BQ29" s="425"/>
      <c r="BR29" s="425"/>
      <c r="BS29" s="510"/>
      <c r="BT29" s="512"/>
      <c r="BU29" s="425"/>
      <c r="BV29" s="513"/>
      <c r="BW29" s="509"/>
      <c r="BX29" s="425"/>
      <c r="BY29" s="510"/>
      <c r="BZ29" s="512"/>
      <c r="CA29" s="425"/>
      <c r="CB29" s="513"/>
      <c r="CC29" s="509"/>
      <c r="CD29" s="425"/>
      <c r="CE29" s="510"/>
      <c r="CF29" s="540">
        <f t="shared" si="1"/>
        <v>38.08</v>
      </c>
      <c r="CG29" s="509"/>
      <c r="CH29" s="425"/>
      <c r="CI29" s="425">
        <v>1</v>
      </c>
      <c r="CJ29" s="425"/>
      <c r="CK29" s="510"/>
      <c r="CL29" s="546">
        <f t="shared" si="2"/>
        <v>1</v>
      </c>
    </row>
    <row r="30" spans="1:90">
      <c r="A30" s="425">
        <f t="shared" si="0"/>
        <v>28</v>
      </c>
      <c r="B30" s="526" t="s">
        <v>552</v>
      </c>
      <c r="C30" s="526" t="s">
        <v>26</v>
      </c>
      <c r="D30" s="526" t="s">
        <v>1691</v>
      </c>
      <c r="E30" s="259"/>
      <c r="F30" s="86"/>
      <c r="G30" s="260"/>
      <c r="H30" s="335"/>
      <c r="I30" s="90"/>
      <c r="J30" s="336"/>
      <c r="K30" s="335"/>
      <c r="L30" s="90"/>
      <c r="M30" s="260"/>
      <c r="N30" s="335"/>
      <c r="O30" s="90"/>
      <c r="P30" s="336"/>
      <c r="Q30" s="335"/>
      <c r="R30" s="90"/>
      <c r="S30" s="336"/>
      <c r="T30" s="335"/>
      <c r="U30" s="90"/>
      <c r="V30" s="336"/>
      <c r="W30" s="335"/>
      <c r="X30" s="90"/>
      <c r="Y30" s="336"/>
      <c r="Z30" s="335"/>
      <c r="AA30" s="90"/>
      <c r="AB30" s="336"/>
      <c r="AC30" s="335"/>
      <c r="AD30" s="90"/>
      <c r="AE30" s="336"/>
      <c r="AF30" s="335"/>
      <c r="AG30" s="90"/>
      <c r="AH30" s="336"/>
      <c r="AI30" s="335"/>
      <c r="AJ30" s="90"/>
      <c r="AK30" s="336"/>
      <c r="AL30" s="335">
        <v>19.07</v>
      </c>
      <c r="AM30" s="90">
        <v>18.02</v>
      </c>
      <c r="AN30" s="336">
        <v>37.090000000000003</v>
      </c>
      <c r="AO30" s="335"/>
      <c r="AP30" s="90"/>
      <c r="AQ30" s="336"/>
      <c r="AR30" s="128"/>
      <c r="AS30" s="94"/>
      <c r="AT30" s="407"/>
      <c r="AU30" s="270"/>
      <c r="AV30" s="94"/>
      <c r="AW30" s="271"/>
      <c r="AX30" s="128">
        <v>17.03</v>
      </c>
      <c r="AY30" s="94">
        <v>17.100000000000001</v>
      </c>
      <c r="AZ30" s="407">
        <v>35.01</v>
      </c>
      <c r="BA30" s="270"/>
      <c r="BB30" s="94"/>
      <c r="BC30" s="271"/>
      <c r="BD30" s="128"/>
      <c r="BE30" s="94"/>
      <c r="BF30" s="407"/>
      <c r="BG30" s="266"/>
      <c r="BH30" s="91"/>
      <c r="BI30" s="267"/>
      <c r="BJ30" s="241"/>
      <c r="BK30" s="91"/>
      <c r="BL30" s="306"/>
      <c r="BM30" s="266"/>
      <c r="BN30" s="91"/>
      <c r="BO30" s="267"/>
      <c r="BP30" s="498"/>
      <c r="BQ30" s="91"/>
      <c r="BR30" s="91"/>
      <c r="BS30" s="306"/>
      <c r="BT30" s="266"/>
      <c r="BU30" s="91"/>
      <c r="BV30" s="267"/>
      <c r="BW30" s="241"/>
      <c r="BX30" s="91"/>
      <c r="BY30" s="306"/>
      <c r="BZ30" s="266"/>
      <c r="CA30" s="91"/>
      <c r="CB30" s="267"/>
      <c r="CC30" s="241"/>
      <c r="CD30" s="91"/>
      <c r="CE30" s="306"/>
      <c r="CF30" s="540">
        <f t="shared" si="1"/>
        <v>37.090000000000003</v>
      </c>
      <c r="CG30" s="509"/>
      <c r="CH30" s="425"/>
      <c r="CI30" s="425">
        <v>2</v>
      </c>
      <c r="CJ30" s="425"/>
      <c r="CK30" s="510"/>
      <c r="CL30" s="546">
        <f t="shared" si="2"/>
        <v>2</v>
      </c>
    </row>
    <row r="31" spans="1:90">
      <c r="A31" s="425">
        <f t="shared" si="0"/>
        <v>28</v>
      </c>
      <c r="B31" s="527" t="s">
        <v>616</v>
      </c>
      <c r="C31" s="527" t="s">
        <v>171</v>
      </c>
      <c r="D31" s="527" t="s">
        <v>2186</v>
      </c>
      <c r="E31" s="268">
        <v>19.07</v>
      </c>
      <c r="F31" s="92">
        <v>18.02</v>
      </c>
      <c r="G31" s="260">
        <v>37.090000000000003</v>
      </c>
      <c r="H31" s="268"/>
      <c r="I31" s="92"/>
      <c r="J31" s="269"/>
      <c r="K31" s="268"/>
      <c r="L31" s="92"/>
      <c r="M31" s="260"/>
      <c r="N31" s="268"/>
      <c r="O31" s="92"/>
      <c r="P31" s="269"/>
      <c r="Q31" s="268"/>
      <c r="R31" s="92"/>
      <c r="S31" s="269"/>
      <c r="T31" s="268"/>
      <c r="U31" s="92"/>
      <c r="V31" s="269"/>
      <c r="W31" s="268"/>
      <c r="X31" s="92"/>
      <c r="Y31" s="269"/>
      <c r="Z31" s="268"/>
      <c r="AA31" s="92"/>
      <c r="AB31" s="269"/>
      <c r="AC31" s="268"/>
      <c r="AD31" s="92"/>
      <c r="AE31" s="269"/>
      <c r="AF31" s="268"/>
      <c r="AG31" s="92"/>
      <c r="AH31" s="269"/>
      <c r="AI31" s="268"/>
      <c r="AJ31" s="92"/>
      <c r="AK31" s="501"/>
      <c r="AL31" s="502"/>
      <c r="AM31" s="490"/>
      <c r="AN31" s="501"/>
      <c r="AO31" s="270"/>
      <c r="AP31" s="87"/>
      <c r="AQ31" s="265"/>
      <c r="AR31" s="240"/>
      <c r="AS31" s="87"/>
      <c r="AT31" s="305"/>
      <c r="AU31" s="264"/>
      <c r="AV31" s="87"/>
      <c r="AW31" s="265"/>
      <c r="AX31" s="240"/>
      <c r="AY31" s="87"/>
      <c r="AZ31" s="305"/>
      <c r="BA31" s="264"/>
      <c r="BB31" s="87"/>
      <c r="BC31" s="265"/>
      <c r="BD31" s="240"/>
      <c r="BE31" s="87"/>
      <c r="BF31" s="305"/>
      <c r="BG31" s="512"/>
      <c r="BH31" s="425"/>
      <c r="BI31" s="513"/>
      <c r="BJ31" s="509"/>
      <c r="BK31" s="425"/>
      <c r="BL31" s="510"/>
      <c r="BM31" s="512"/>
      <c r="BN31" s="425"/>
      <c r="BO31" s="513"/>
      <c r="BP31" s="515"/>
      <c r="BQ31" s="425"/>
      <c r="BR31" s="425"/>
      <c r="BS31" s="510"/>
      <c r="BT31" s="512"/>
      <c r="BU31" s="425"/>
      <c r="BV31" s="513"/>
      <c r="BW31" s="509"/>
      <c r="BX31" s="425"/>
      <c r="BY31" s="510"/>
      <c r="BZ31" s="514"/>
      <c r="CA31" s="425"/>
      <c r="CB31" s="513"/>
      <c r="CC31" s="509"/>
      <c r="CD31" s="425"/>
      <c r="CE31" s="510"/>
      <c r="CF31" s="540">
        <f t="shared" si="1"/>
        <v>37.090000000000003</v>
      </c>
      <c r="CG31" s="509"/>
      <c r="CH31" s="425"/>
      <c r="CI31" s="425">
        <v>1</v>
      </c>
      <c r="CJ31" s="425"/>
      <c r="CK31" s="510"/>
      <c r="CL31" s="546">
        <f>COUNTA(E31:CE31)/3</f>
        <v>1</v>
      </c>
    </row>
    <row r="32" spans="1:90">
      <c r="A32" s="425">
        <f t="shared" si="0"/>
        <v>30</v>
      </c>
      <c r="B32" s="478" t="s">
        <v>102</v>
      </c>
      <c r="C32" s="478" t="s">
        <v>169</v>
      </c>
      <c r="D32" s="478" t="s">
        <v>5</v>
      </c>
      <c r="E32" s="259"/>
      <c r="F32" s="86"/>
      <c r="G32" s="260"/>
      <c r="H32" s="259"/>
      <c r="I32" s="86"/>
      <c r="J32" s="260"/>
      <c r="K32" s="259"/>
      <c r="L32" s="86"/>
      <c r="M32" s="260"/>
      <c r="N32" s="259"/>
      <c r="O32" s="86"/>
      <c r="P32" s="260"/>
      <c r="Q32" s="259"/>
      <c r="R32" s="86"/>
      <c r="S32" s="260"/>
      <c r="T32" s="259">
        <v>18.07</v>
      </c>
      <c r="U32" s="86">
        <v>18.100000000000001</v>
      </c>
      <c r="V32" s="260">
        <v>37.049999999999997</v>
      </c>
      <c r="W32" s="259"/>
      <c r="X32" s="86"/>
      <c r="Y32" s="260"/>
      <c r="Z32" s="259"/>
      <c r="AA32" s="86"/>
      <c r="AB32" s="260"/>
      <c r="AC32" s="259"/>
      <c r="AD32" s="86"/>
      <c r="AE32" s="260"/>
      <c r="AF32" s="259"/>
      <c r="AG32" s="86"/>
      <c r="AH32" s="260"/>
      <c r="AI32" s="259"/>
      <c r="AJ32" s="86"/>
      <c r="AK32" s="260"/>
      <c r="AL32" s="259"/>
      <c r="AM32" s="86"/>
      <c r="AN32" s="260"/>
      <c r="AO32" s="270"/>
      <c r="AP32" s="87"/>
      <c r="AQ32" s="265"/>
      <c r="AR32" s="240"/>
      <c r="AS32" s="87"/>
      <c r="AT32" s="305"/>
      <c r="AU32" s="264"/>
      <c r="AV32" s="87"/>
      <c r="AW32" s="265"/>
      <c r="AX32" s="240"/>
      <c r="AY32" s="87"/>
      <c r="AZ32" s="305"/>
      <c r="BA32" s="264"/>
      <c r="BB32" s="87"/>
      <c r="BC32" s="265"/>
      <c r="BD32" s="240"/>
      <c r="BE32" s="87"/>
      <c r="BF32" s="305"/>
      <c r="BG32" s="264"/>
      <c r="BH32" s="87"/>
      <c r="BI32" s="265"/>
      <c r="BJ32" s="240"/>
      <c r="BK32" s="87"/>
      <c r="BL32" s="305"/>
      <c r="BM32" s="264"/>
      <c r="BN32" s="87"/>
      <c r="BO32" s="265"/>
      <c r="BP32" s="503"/>
      <c r="BQ32" s="87"/>
      <c r="BR32" s="87"/>
      <c r="BS32" s="305"/>
      <c r="BT32" s="264"/>
      <c r="BU32" s="87"/>
      <c r="BV32" s="265"/>
      <c r="BW32" s="240"/>
      <c r="BX32" s="87"/>
      <c r="BY32" s="305"/>
      <c r="BZ32" s="264"/>
      <c r="CA32" s="87"/>
      <c r="CB32" s="265"/>
      <c r="CC32" s="240"/>
      <c r="CD32" s="87"/>
      <c r="CE32" s="305"/>
      <c r="CF32" s="540">
        <f t="shared" si="1"/>
        <v>37.049999999999997</v>
      </c>
      <c r="CG32" s="509"/>
      <c r="CH32" s="425"/>
      <c r="CI32" s="425">
        <v>1</v>
      </c>
      <c r="CJ32" s="425"/>
      <c r="CK32" s="510"/>
      <c r="CL32" s="546">
        <f t="shared" si="2"/>
        <v>1</v>
      </c>
    </row>
    <row r="33" spans="1:90">
      <c r="A33" s="425">
        <f t="shared" si="0"/>
        <v>31</v>
      </c>
      <c r="B33" s="525" t="s">
        <v>117</v>
      </c>
      <c r="C33" s="525" t="s">
        <v>250</v>
      </c>
      <c r="D33" s="525" t="s">
        <v>69</v>
      </c>
      <c r="E33" s="512"/>
      <c r="F33" s="425"/>
      <c r="G33" s="260"/>
      <c r="H33" s="512"/>
      <c r="I33" s="425"/>
      <c r="J33" s="513"/>
      <c r="K33" s="512">
        <v>17.07</v>
      </c>
      <c r="L33" s="425">
        <v>18.059999999999999</v>
      </c>
      <c r="M33" s="260">
        <v>36.01</v>
      </c>
      <c r="N33" s="512"/>
      <c r="O33" s="425"/>
      <c r="P33" s="513"/>
      <c r="Q33" s="512"/>
      <c r="R33" s="425"/>
      <c r="S33" s="513"/>
      <c r="T33" s="512"/>
      <c r="U33" s="425"/>
      <c r="V33" s="513"/>
      <c r="W33" s="512"/>
      <c r="X33" s="425"/>
      <c r="Y33" s="513"/>
      <c r="Z33" s="512"/>
      <c r="AA33" s="425"/>
      <c r="AB33" s="513"/>
      <c r="AC33" s="512"/>
      <c r="AD33" s="425"/>
      <c r="AE33" s="513"/>
      <c r="AF33" s="512"/>
      <c r="AG33" s="425"/>
      <c r="AH33" s="513"/>
      <c r="AI33" s="512"/>
      <c r="AJ33" s="425"/>
      <c r="AK33" s="513"/>
      <c r="AL33" s="512"/>
      <c r="AM33" s="425"/>
      <c r="AN33" s="513"/>
      <c r="AO33" s="512"/>
      <c r="AP33" s="425"/>
      <c r="AQ33" s="513"/>
      <c r="AR33" s="509"/>
      <c r="AS33" s="425"/>
      <c r="AT33" s="510"/>
      <c r="AU33" s="512"/>
      <c r="AV33" s="425"/>
      <c r="AW33" s="513"/>
      <c r="AX33" s="509"/>
      <c r="AY33" s="425"/>
      <c r="AZ33" s="510"/>
      <c r="BA33" s="512"/>
      <c r="BB33" s="425"/>
      <c r="BC33" s="513"/>
      <c r="BD33" s="509"/>
      <c r="BE33" s="425"/>
      <c r="BF33" s="510"/>
      <c r="BG33" s="499"/>
      <c r="BH33" s="481"/>
      <c r="BI33" s="500"/>
      <c r="BJ33" s="508"/>
      <c r="BK33" s="481"/>
      <c r="BL33" s="506"/>
      <c r="BM33" s="499"/>
      <c r="BN33" s="481"/>
      <c r="BO33" s="500"/>
      <c r="BP33" s="482"/>
      <c r="BQ33" s="483"/>
      <c r="BR33" s="481"/>
      <c r="BS33" s="506"/>
      <c r="BT33" s="499"/>
      <c r="BU33" s="481"/>
      <c r="BV33" s="500"/>
      <c r="BW33" s="508"/>
      <c r="BX33" s="481"/>
      <c r="BY33" s="506"/>
      <c r="BZ33" s="499"/>
      <c r="CA33" s="481"/>
      <c r="CB33" s="500"/>
      <c r="CC33" s="508"/>
      <c r="CD33" s="481"/>
      <c r="CE33" s="531"/>
      <c r="CF33" s="540">
        <f t="shared" si="1"/>
        <v>36.01</v>
      </c>
      <c r="CG33" s="509"/>
      <c r="CH33" s="425"/>
      <c r="CI33" s="425">
        <v>1</v>
      </c>
      <c r="CJ33" s="425"/>
      <c r="CK33" s="510"/>
      <c r="CL33" s="546">
        <f t="shared" si="2"/>
        <v>1</v>
      </c>
    </row>
    <row r="34" spans="1:90">
      <c r="A34" s="425">
        <f t="shared" si="0"/>
        <v>32</v>
      </c>
      <c r="B34" s="525" t="s">
        <v>106</v>
      </c>
      <c r="C34" s="525" t="s">
        <v>1264</v>
      </c>
      <c r="D34" s="525" t="s">
        <v>1265</v>
      </c>
      <c r="E34" s="512">
        <v>19.03</v>
      </c>
      <c r="F34" s="425">
        <v>0</v>
      </c>
      <c r="G34" s="513">
        <v>19.03</v>
      </c>
      <c r="H34" s="512"/>
      <c r="I34" s="425"/>
      <c r="J34" s="513"/>
      <c r="K34" s="512"/>
      <c r="L34" s="425"/>
      <c r="M34" s="513"/>
      <c r="N34" s="512">
        <v>17.079999999999998</v>
      </c>
      <c r="O34" s="425">
        <v>18.059999999999999</v>
      </c>
      <c r="P34" s="513">
        <v>35.14</v>
      </c>
      <c r="Q34" s="512"/>
      <c r="R34" s="425"/>
      <c r="S34" s="513"/>
      <c r="T34" s="512"/>
      <c r="U34" s="425"/>
      <c r="V34" s="513"/>
      <c r="W34" s="512"/>
      <c r="X34" s="425"/>
      <c r="Y34" s="513"/>
      <c r="Z34" s="512"/>
      <c r="AA34" s="425"/>
      <c r="AB34" s="513"/>
      <c r="AC34" s="512"/>
      <c r="AD34" s="425"/>
      <c r="AE34" s="513"/>
      <c r="AF34" s="512"/>
      <c r="AG34" s="425"/>
      <c r="AH34" s="513"/>
      <c r="AI34" s="512"/>
      <c r="AJ34" s="425"/>
      <c r="AK34" s="513"/>
      <c r="AL34" s="512"/>
      <c r="AM34" s="425"/>
      <c r="AN34" s="513"/>
      <c r="AO34" s="512"/>
      <c r="AP34" s="425"/>
      <c r="AQ34" s="513"/>
      <c r="AR34" s="509"/>
      <c r="AS34" s="425"/>
      <c r="AT34" s="510"/>
      <c r="AU34" s="512"/>
      <c r="AV34" s="425"/>
      <c r="AW34" s="513"/>
      <c r="AX34" s="509"/>
      <c r="AY34" s="425"/>
      <c r="AZ34" s="510"/>
      <c r="BA34" s="512"/>
      <c r="BB34" s="425"/>
      <c r="BC34" s="513"/>
      <c r="BD34" s="509"/>
      <c r="BE34" s="425"/>
      <c r="BF34" s="510"/>
      <c r="BG34" s="333"/>
      <c r="BH34" s="93"/>
      <c r="BI34" s="334"/>
      <c r="BJ34" s="332"/>
      <c r="BK34" s="93"/>
      <c r="BL34" s="331"/>
      <c r="BM34" s="333"/>
      <c r="BN34" s="93"/>
      <c r="BO34" s="334"/>
      <c r="BP34" s="493"/>
      <c r="BQ34" s="93"/>
      <c r="BR34" s="93"/>
      <c r="BS34" s="331"/>
      <c r="BT34" s="333"/>
      <c r="BU34" s="93"/>
      <c r="BV34" s="334"/>
      <c r="BW34" s="332"/>
      <c r="BX34" s="93"/>
      <c r="BY34" s="331"/>
      <c r="BZ34" s="333"/>
      <c r="CA34" s="93"/>
      <c r="CB34" s="334"/>
      <c r="CC34" s="332"/>
      <c r="CD34" s="93"/>
      <c r="CE34" s="331"/>
      <c r="CF34" s="540">
        <f t="shared" si="1"/>
        <v>35.14</v>
      </c>
      <c r="CG34" s="509">
        <v>1</v>
      </c>
      <c r="CH34" s="425"/>
      <c r="CI34" s="425">
        <v>1</v>
      </c>
      <c r="CJ34" s="425"/>
      <c r="CK34" s="510"/>
      <c r="CL34" s="546">
        <f t="shared" si="2"/>
        <v>2</v>
      </c>
    </row>
    <row r="35" spans="1:90">
      <c r="A35" s="425">
        <f t="shared" ref="A35:A71" si="3">RANK(CF35,$CF$3:$CF$71,0)</f>
        <v>33</v>
      </c>
      <c r="B35" s="525" t="s">
        <v>427</v>
      </c>
      <c r="C35" s="525" t="s">
        <v>296</v>
      </c>
      <c r="D35" s="525" t="s">
        <v>1314</v>
      </c>
      <c r="E35" s="512">
        <v>17.04</v>
      </c>
      <c r="F35" s="425">
        <v>17.079999999999998</v>
      </c>
      <c r="G35" s="513">
        <v>35</v>
      </c>
      <c r="H35" s="512"/>
      <c r="I35" s="425"/>
      <c r="J35" s="513"/>
      <c r="K35" s="512"/>
      <c r="L35" s="425"/>
      <c r="M35" s="513"/>
      <c r="N35" s="512"/>
      <c r="O35" s="425"/>
      <c r="P35" s="513"/>
      <c r="Q35" s="512"/>
      <c r="R35" s="425"/>
      <c r="S35" s="513"/>
      <c r="T35" s="512"/>
      <c r="U35" s="425"/>
      <c r="V35" s="513"/>
      <c r="W35" s="512"/>
      <c r="X35" s="425"/>
      <c r="Y35" s="513"/>
      <c r="Z35" s="512"/>
      <c r="AA35" s="425"/>
      <c r="AB35" s="513"/>
      <c r="AC35" s="512"/>
      <c r="AD35" s="425"/>
      <c r="AE35" s="513"/>
      <c r="AF35" s="512"/>
      <c r="AG35" s="425"/>
      <c r="AH35" s="513"/>
      <c r="AI35" s="512"/>
      <c r="AJ35" s="425"/>
      <c r="AK35" s="513"/>
      <c r="AL35" s="512"/>
      <c r="AM35" s="425"/>
      <c r="AN35" s="513"/>
      <c r="AO35" s="512"/>
      <c r="AP35" s="425"/>
      <c r="AQ35" s="513"/>
      <c r="AR35" s="509"/>
      <c r="AS35" s="425"/>
      <c r="AT35" s="510"/>
      <c r="AU35" s="512"/>
      <c r="AV35" s="425"/>
      <c r="AW35" s="513"/>
      <c r="AX35" s="509"/>
      <c r="AY35" s="425"/>
      <c r="AZ35" s="510"/>
      <c r="BA35" s="512"/>
      <c r="BB35" s="425"/>
      <c r="BC35" s="513"/>
      <c r="BD35" s="509"/>
      <c r="BE35" s="425"/>
      <c r="BF35" s="510"/>
      <c r="BG35" s="512"/>
      <c r="BH35" s="425"/>
      <c r="BI35" s="513"/>
      <c r="BJ35" s="509"/>
      <c r="BK35" s="425"/>
      <c r="BL35" s="510"/>
      <c r="BM35" s="512"/>
      <c r="BN35" s="425"/>
      <c r="BO35" s="513"/>
      <c r="BP35" s="515"/>
      <c r="BQ35" s="425"/>
      <c r="BR35" s="425"/>
      <c r="BS35" s="510"/>
      <c r="BT35" s="512"/>
      <c r="BU35" s="425"/>
      <c r="BV35" s="513"/>
      <c r="BW35" s="509"/>
      <c r="BX35" s="425"/>
      <c r="BY35" s="510"/>
      <c r="BZ35" s="512"/>
      <c r="CA35" s="425"/>
      <c r="CB35" s="513"/>
      <c r="CC35" s="509"/>
      <c r="CD35" s="425"/>
      <c r="CE35" s="510"/>
      <c r="CF35" s="540">
        <f t="shared" ref="CF35:CF66" si="4">MAX(E35:CE35)</f>
        <v>35</v>
      </c>
      <c r="CG35" s="509"/>
      <c r="CH35" s="425"/>
      <c r="CI35" s="425">
        <v>1</v>
      </c>
      <c r="CJ35" s="425"/>
      <c r="CK35" s="510"/>
      <c r="CL35" s="546">
        <f t="shared" si="2"/>
        <v>1</v>
      </c>
    </row>
    <row r="36" spans="1:90">
      <c r="A36" s="425">
        <f t="shared" si="3"/>
        <v>34</v>
      </c>
      <c r="B36" s="526" t="s">
        <v>152</v>
      </c>
      <c r="C36" s="526" t="s">
        <v>158</v>
      </c>
      <c r="D36" s="526" t="s">
        <v>13</v>
      </c>
      <c r="E36" s="259"/>
      <c r="F36" s="86"/>
      <c r="G36" s="260"/>
      <c r="H36" s="335"/>
      <c r="I36" s="90"/>
      <c r="J36" s="336"/>
      <c r="K36" s="335"/>
      <c r="L36" s="90"/>
      <c r="M36" s="260"/>
      <c r="N36" s="335"/>
      <c r="O36" s="90"/>
      <c r="P36" s="336"/>
      <c r="Q36" s="504" t="s">
        <v>2329</v>
      </c>
      <c r="R36" s="90">
        <v>19.07</v>
      </c>
      <c r="S36" s="336">
        <v>19.07</v>
      </c>
      <c r="T36" s="335"/>
      <c r="U36" s="90"/>
      <c r="V36" s="336"/>
      <c r="W36" s="335"/>
      <c r="X36" s="90"/>
      <c r="Y36" s="336"/>
      <c r="Z36" s="335"/>
      <c r="AA36" s="90"/>
      <c r="AB36" s="336"/>
      <c r="AC36" s="335"/>
      <c r="AD36" s="90"/>
      <c r="AE36" s="336"/>
      <c r="AF36" s="335"/>
      <c r="AG36" s="90"/>
      <c r="AH36" s="336"/>
      <c r="AI36" s="335">
        <v>21.01</v>
      </c>
      <c r="AJ36" s="494" t="s">
        <v>2257</v>
      </c>
      <c r="AK36" s="336">
        <v>21.01</v>
      </c>
      <c r="AL36" s="335"/>
      <c r="AM36" s="90"/>
      <c r="AN36" s="336"/>
      <c r="AO36" s="335">
        <v>20.02</v>
      </c>
      <c r="AP36" s="90">
        <v>14.07</v>
      </c>
      <c r="AQ36" s="336">
        <v>34.090000000000003</v>
      </c>
      <c r="AR36" s="128"/>
      <c r="AS36" s="94"/>
      <c r="AT36" s="407"/>
      <c r="AU36" s="270"/>
      <c r="AV36" s="94"/>
      <c r="AW36" s="271"/>
      <c r="AX36" s="128"/>
      <c r="AY36" s="94"/>
      <c r="AZ36" s="407"/>
      <c r="BA36" s="270"/>
      <c r="BB36" s="94"/>
      <c r="BC36" s="271"/>
      <c r="BD36" s="128"/>
      <c r="BE36" s="94"/>
      <c r="BF36" s="407"/>
      <c r="BG36" s="266"/>
      <c r="BH36" s="91"/>
      <c r="BI36" s="267"/>
      <c r="BJ36" s="241"/>
      <c r="BK36" s="91"/>
      <c r="BL36" s="306"/>
      <c r="BM36" s="266"/>
      <c r="BN36" s="91"/>
      <c r="BO36" s="267"/>
      <c r="BP36" s="498"/>
      <c r="BQ36" s="91"/>
      <c r="BR36" s="91"/>
      <c r="BS36" s="306"/>
      <c r="BT36" s="266"/>
      <c r="BU36" s="91"/>
      <c r="BV36" s="267"/>
      <c r="BW36" s="241"/>
      <c r="BX36" s="91"/>
      <c r="BY36" s="306"/>
      <c r="BZ36" s="266"/>
      <c r="CA36" s="91"/>
      <c r="CB36" s="267"/>
      <c r="CC36" s="241"/>
      <c r="CD36" s="91"/>
      <c r="CE36" s="306"/>
      <c r="CF36" s="540">
        <f t="shared" si="4"/>
        <v>34.090000000000003</v>
      </c>
      <c r="CG36" s="509">
        <v>1</v>
      </c>
      <c r="CH36" s="425">
        <v>1</v>
      </c>
      <c r="CI36" s="425">
        <v>1</v>
      </c>
      <c r="CJ36" s="425"/>
      <c r="CK36" s="510"/>
      <c r="CL36" s="546">
        <f t="shared" si="2"/>
        <v>3</v>
      </c>
    </row>
    <row r="37" spans="1:90">
      <c r="A37" s="425">
        <f t="shared" si="3"/>
        <v>35</v>
      </c>
      <c r="B37" s="525" t="s">
        <v>328</v>
      </c>
      <c r="C37" s="525" t="s">
        <v>1344</v>
      </c>
      <c r="D37" s="525" t="s">
        <v>204</v>
      </c>
      <c r="E37" s="512">
        <v>16.04</v>
      </c>
      <c r="F37" s="425">
        <v>16.100000000000001</v>
      </c>
      <c r="G37" s="513">
        <v>33.020000000000003</v>
      </c>
      <c r="H37" s="512"/>
      <c r="I37" s="425"/>
      <c r="J37" s="513"/>
      <c r="K37" s="512"/>
      <c r="L37" s="425"/>
      <c r="M37" s="513"/>
      <c r="N37" s="512"/>
      <c r="O37" s="425"/>
      <c r="P37" s="513"/>
      <c r="Q37" s="512"/>
      <c r="R37" s="425"/>
      <c r="S37" s="513"/>
      <c r="T37" s="512"/>
      <c r="U37" s="425"/>
      <c r="V37" s="513"/>
      <c r="W37" s="512"/>
      <c r="X37" s="425"/>
      <c r="Y37" s="513"/>
      <c r="Z37" s="512"/>
      <c r="AA37" s="425"/>
      <c r="AB37" s="513"/>
      <c r="AC37" s="512"/>
      <c r="AD37" s="425"/>
      <c r="AE37" s="513"/>
      <c r="AF37" s="512"/>
      <c r="AG37" s="425"/>
      <c r="AH37" s="513"/>
      <c r="AI37" s="512"/>
      <c r="AJ37" s="425"/>
      <c r="AK37" s="513"/>
      <c r="AL37" s="512"/>
      <c r="AM37" s="425"/>
      <c r="AN37" s="513"/>
      <c r="AO37" s="512"/>
      <c r="AP37" s="425"/>
      <c r="AQ37" s="513"/>
      <c r="AR37" s="509"/>
      <c r="AS37" s="425"/>
      <c r="AT37" s="510"/>
      <c r="AU37" s="512"/>
      <c r="AV37" s="425"/>
      <c r="AW37" s="513"/>
      <c r="AX37" s="509"/>
      <c r="AY37" s="425"/>
      <c r="AZ37" s="510"/>
      <c r="BA37" s="512"/>
      <c r="BB37" s="425"/>
      <c r="BC37" s="513"/>
      <c r="BD37" s="509"/>
      <c r="BE37" s="425"/>
      <c r="BF37" s="510"/>
      <c r="BG37" s="512"/>
      <c r="BH37" s="425"/>
      <c r="BI37" s="513"/>
      <c r="BJ37" s="509"/>
      <c r="BK37" s="425"/>
      <c r="BL37" s="510"/>
      <c r="BM37" s="512"/>
      <c r="BN37" s="425"/>
      <c r="BO37" s="513"/>
      <c r="BP37" s="515"/>
      <c r="BQ37" s="425"/>
      <c r="BR37" s="425"/>
      <c r="BS37" s="510"/>
      <c r="BT37" s="512"/>
      <c r="BU37" s="425"/>
      <c r="BV37" s="513"/>
      <c r="BW37" s="509"/>
      <c r="BX37" s="425"/>
      <c r="BY37" s="510"/>
      <c r="BZ37" s="514"/>
      <c r="CA37" s="425"/>
      <c r="CB37" s="513"/>
      <c r="CC37" s="509"/>
      <c r="CD37" s="425"/>
      <c r="CE37" s="510"/>
      <c r="CF37" s="540">
        <f t="shared" si="4"/>
        <v>33.020000000000003</v>
      </c>
      <c r="CG37" s="509"/>
      <c r="CH37" s="425"/>
      <c r="CI37" s="425">
        <v>1</v>
      </c>
      <c r="CJ37" s="425"/>
      <c r="CK37" s="510"/>
      <c r="CL37" s="546">
        <f t="shared" si="2"/>
        <v>1</v>
      </c>
    </row>
    <row r="38" spans="1:90">
      <c r="A38" s="425">
        <f t="shared" si="3"/>
        <v>36</v>
      </c>
      <c r="B38" s="525" t="s">
        <v>340</v>
      </c>
      <c r="C38" s="525" t="s">
        <v>2526</v>
      </c>
      <c r="D38" s="525" t="s">
        <v>2309</v>
      </c>
      <c r="E38" s="512"/>
      <c r="F38" s="425"/>
      <c r="G38" s="513"/>
      <c r="H38" s="512"/>
      <c r="I38" s="425"/>
      <c r="J38" s="513"/>
      <c r="K38" s="512"/>
      <c r="L38" s="425"/>
      <c r="M38" s="513"/>
      <c r="N38" s="512"/>
      <c r="O38" s="425"/>
      <c r="P38" s="513"/>
      <c r="Q38" s="512"/>
      <c r="R38" s="425"/>
      <c r="S38" s="513"/>
      <c r="T38" s="512"/>
      <c r="U38" s="425"/>
      <c r="V38" s="513"/>
      <c r="W38" s="512"/>
      <c r="X38" s="425"/>
      <c r="Y38" s="513"/>
      <c r="Z38" s="512"/>
      <c r="AA38" s="425"/>
      <c r="AB38" s="513"/>
      <c r="AC38" s="512"/>
      <c r="AD38" s="425"/>
      <c r="AE38" s="513"/>
      <c r="AF38" s="512"/>
      <c r="AG38" s="425"/>
      <c r="AH38" s="513"/>
      <c r="AI38" s="512"/>
      <c r="AJ38" s="425"/>
      <c r="AK38" s="513"/>
      <c r="AL38" s="514"/>
      <c r="AM38" s="425"/>
      <c r="AN38" s="513"/>
      <c r="AO38" s="512"/>
      <c r="AP38" s="425"/>
      <c r="AQ38" s="513"/>
      <c r="AR38" s="509"/>
      <c r="AS38" s="425"/>
      <c r="AT38" s="510"/>
      <c r="AU38" s="512"/>
      <c r="AV38" s="425"/>
      <c r="AW38" s="513"/>
      <c r="AX38" s="509"/>
      <c r="AY38" s="425"/>
      <c r="AZ38" s="510"/>
      <c r="BA38" s="512">
        <v>15.05</v>
      </c>
      <c r="BB38" s="425">
        <v>15.06</v>
      </c>
      <c r="BC38" s="513">
        <v>30.11</v>
      </c>
      <c r="BD38" s="509"/>
      <c r="BE38" s="425"/>
      <c r="BF38" s="510"/>
      <c r="BG38" s="512"/>
      <c r="BH38" s="425"/>
      <c r="BI38" s="513"/>
      <c r="BJ38" s="509"/>
      <c r="BK38" s="425"/>
      <c r="BL38" s="510"/>
      <c r="BM38" s="512"/>
      <c r="BN38" s="425"/>
      <c r="BO38" s="513"/>
      <c r="BP38" s="515"/>
      <c r="BQ38" s="425"/>
      <c r="BR38" s="425"/>
      <c r="BS38" s="510"/>
      <c r="BT38" s="512"/>
      <c r="BU38" s="425"/>
      <c r="BV38" s="513"/>
      <c r="BW38" s="509"/>
      <c r="BX38" s="425"/>
      <c r="BY38" s="510"/>
      <c r="BZ38" s="512"/>
      <c r="CA38" s="425"/>
      <c r="CB38" s="513"/>
      <c r="CC38" s="509"/>
      <c r="CD38" s="425"/>
      <c r="CE38" s="510"/>
      <c r="CF38" s="540">
        <f t="shared" si="4"/>
        <v>30.11</v>
      </c>
      <c r="CG38" s="509"/>
      <c r="CH38" s="425"/>
      <c r="CI38" s="425">
        <v>1</v>
      </c>
      <c r="CJ38" s="425"/>
      <c r="CK38" s="510"/>
      <c r="CL38" s="546">
        <f t="shared" si="2"/>
        <v>1</v>
      </c>
    </row>
    <row r="39" spans="1:90">
      <c r="A39" s="425">
        <f t="shared" si="3"/>
        <v>37</v>
      </c>
      <c r="B39" s="527" t="s">
        <v>437</v>
      </c>
      <c r="C39" s="527" t="s">
        <v>1698</v>
      </c>
      <c r="D39" s="527" t="s">
        <v>1374</v>
      </c>
      <c r="E39" s="268"/>
      <c r="F39" s="92"/>
      <c r="G39" s="260"/>
      <c r="H39" s="268"/>
      <c r="I39" s="92"/>
      <c r="J39" s="269"/>
      <c r="K39" s="268"/>
      <c r="L39" s="92"/>
      <c r="M39" s="260"/>
      <c r="N39" s="268"/>
      <c r="O39" s="92"/>
      <c r="P39" s="269"/>
      <c r="Q39" s="268"/>
      <c r="R39" s="92"/>
      <c r="S39" s="269"/>
      <c r="T39" s="268"/>
      <c r="U39" s="92"/>
      <c r="V39" s="269"/>
      <c r="W39" s="268"/>
      <c r="X39" s="92"/>
      <c r="Y39" s="269"/>
      <c r="Z39" s="268"/>
      <c r="AA39" s="92"/>
      <c r="AB39" s="269"/>
      <c r="AC39" s="268"/>
      <c r="AD39" s="92"/>
      <c r="AE39" s="269"/>
      <c r="AF39" s="268"/>
      <c r="AG39" s="92"/>
      <c r="AH39" s="269"/>
      <c r="AI39" s="268"/>
      <c r="AJ39" s="92"/>
      <c r="AK39" s="501"/>
      <c r="AL39" s="502"/>
      <c r="AM39" s="490"/>
      <c r="AN39" s="501"/>
      <c r="AO39" s="270"/>
      <c r="AP39" s="87"/>
      <c r="AQ39" s="265"/>
      <c r="AR39" s="240"/>
      <c r="AS39" s="87"/>
      <c r="AT39" s="305"/>
      <c r="AU39" s="264"/>
      <c r="AV39" s="87"/>
      <c r="AW39" s="265"/>
      <c r="AX39" s="240">
        <v>14.08</v>
      </c>
      <c r="AY39" s="87">
        <v>15.06</v>
      </c>
      <c r="AZ39" s="305">
        <v>30.02</v>
      </c>
      <c r="BA39" s="264"/>
      <c r="BB39" s="87"/>
      <c r="BC39" s="265"/>
      <c r="BD39" s="240"/>
      <c r="BE39" s="87"/>
      <c r="BF39" s="305"/>
      <c r="BG39" s="512"/>
      <c r="BH39" s="425"/>
      <c r="BI39" s="513"/>
      <c r="BJ39" s="509"/>
      <c r="BK39" s="425"/>
      <c r="BL39" s="510"/>
      <c r="BM39" s="512"/>
      <c r="BN39" s="425"/>
      <c r="BO39" s="513"/>
      <c r="BP39" s="515"/>
      <c r="BQ39" s="425"/>
      <c r="BR39" s="425"/>
      <c r="BS39" s="510"/>
      <c r="BT39" s="512"/>
      <c r="BU39" s="425"/>
      <c r="BV39" s="513"/>
      <c r="BW39" s="509"/>
      <c r="BX39" s="425"/>
      <c r="BY39" s="510"/>
      <c r="BZ39" s="512"/>
      <c r="CA39" s="425"/>
      <c r="CB39" s="513"/>
      <c r="CC39" s="509"/>
      <c r="CD39" s="425"/>
      <c r="CE39" s="510"/>
      <c r="CF39" s="540">
        <f t="shared" si="4"/>
        <v>30.02</v>
      </c>
      <c r="CG39" s="509"/>
      <c r="CH39" s="425"/>
      <c r="CI39" s="425">
        <v>1</v>
      </c>
      <c r="CJ39" s="425"/>
      <c r="CK39" s="510"/>
      <c r="CL39" s="546">
        <f t="shared" si="2"/>
        <v>1</v>
      </c>
    </row>
    <row r="40" spans="1:90">
      <c r="A40" s="425">
        <f t="shared" si="3"/>
        <v>38</v>
      </c>
      <c r="B40" s="525" t="s">
        <v>971</v>
      </c>
      <c r="C40" s="525" t="s">
        <v>2842</v>
      </c>
      <c r="D40" s="525" t="s">
        <v>51</v>
      </c>
      <c r="E40" s="512"/>
      <c r="F40" s="425"/>
      <c r="G40" s="513"/>
      <c r="H40" s="512"/>
      <c r="I40" s="425"/>
      <c r="J40" s="513"/>
      <c r="K40" s="512"/>
      <c r="L40" s="425"/>
      <c r="M40" s="513"/>
      <c r="N40" s="512"/>
      <c r="O40" s="425"/>
      <c r="P40" s="513"/>
      <c r="Q40" s="512"/>
      <c r="R40" s="425"/>
      <c r="S40" s="513"/>
      <c r="T40" s="512"/>
      <c r="U40" s="425"/>
      <c r="V40" s="513"/>
      <c r="W40" s="512"/>
      <c r="X40" s="425"/>
      <c r="Y40" s="513"/>
      <c r="Z40" s="512"/>
      <c r="AA40" s="425"/>
      <c r="AB40" s="513"/>
      <c r="AC40" s="512"/>
      <c r="AD40" s="425"/>
      <c r="AE40" s="513"/>
      <c r="AF40" s="512"/>
      <c r="AG40" s="425"/>
      <c r="AH40" s="513"/>
      <c r="AI40" s="512"/>
      <c r="AJ40" s="425"/>
      <c r="AK40" s="513"/>
      <c r="AL40" s="512"/>
      <c r="AM40" s="425"/>
      <c r="AN40" s="513"/>
      <c r="AO40" s="512"/>
      <c r="AP40" s="425"/>
      <c r="AQ40" s="513"/>
      <c r="AR40" s="509"/>
      <c r="AS40" s="425"/>
      <c r="AT40" s="510"/>
      <c r="AU40" s="512"/>
      <c r="AV40" s="425"/>
      <c r="AW40" s="513"/>
      <c r="AX40" s="509"/>
      <c r="AY40" s="425"/>
      <c r="AZ40" s="510"/>
      <c r="BA40" s="512"/>
      <c r="BB40" s="425"/>
      <c r="BC40" s="513"/>
      <c r="BD40" s="509"/>
      <c r="BE40" s="425"/>
      <c r="BF40" s="510"/>
      <c r="BG40" s="512"/>
      <c r="BH40" s="425"/>
      <c r="BI40" s="513"/>
      <c r="BJ40" s="509">
        <v>22.04</v>
      </c>
      <c r="BK40" s="425">
        <v>0</v>
      </c>
      <c r="BL40" s="510">
        <v>22.04</v>
      </c>
      <c r="BM40" s="512"/>
      <c r="BN40" s="425"/>
      <c r="BO40" s="513"/>
      <c r="BP40" s="515"/>
      <c r="BQ40" s="425"/>
      <c r="BR40" s="425"/>
      <c r="BS40" s="510"/>
      <c r="BT40" s="512"/>
      <c r="BU40" s="425"/>
      <c r="BV40" s="513"/>
      <c r="BW40" s="509"/>
      <c r="BX40" s="425"/>
      <c r="BY40" s="510"/>
      <c r="BZ40" s="512"/>
      <c r="CA40" s="425"/>
      <c r="CB40" s="513"/>
      <c r="CC40" s="509"/>
      <c r="CD40" s="425"/>
      <c r="CE40" s="510"/>
      <c r="CF40" s="540">
        <f t="shared" si="4"/>
        <v>22.04</v>
      </c>
      <c r="CG40" s="509"/>
      <c r="CH40" s="425">
        <v>1</v>
      </c>
      <c r="CI40" s="425"/>
      <c r="CJ40" s="425"/>
      <c r="CK40" s="510"/>
      <c r="CL40" s="546">
        <f t="shared" si="2"/>
        <v>1</v>
      </c>
    </row>
    <row r="41" spans="1:90">
      <c r="A41" s="425">
        <f t="shared" si="3"/>
        <v>39</v>
      </c>
      <c r="B41" s="526" t="s">
        <v>2182</v>
      </c>
      <c r="C41" s="526" t="s">
        <v>2183</v>
      </c>
      <c r="D41" s="526" t="s">
        <v>2184</v>
      </c>
      <c r="E41" s="259">
        <v>21.04</v>
      </c>
      <c r="F41" s="86">
        <v>0</v>
      </c>
      <c r="G41" s="260">
        <v>21.04</v>
      </c>
      <c r="H41" s="335"/>
      <c r="I41" s="90"/>
      <c r="J41" s="336"/>
      <c r="K41" s="335"/>
      <c r="L41" s="90"/>
      <c r="M41" s="260"/>
      <c r="N41" s="335"/>
      <c r="O41" s="90"/>
      <c r="P41" s="336"/>
      <c r="Q41" s="335"/>
      <c r="R41" s="90"/>
      <c r="S41" s="336"/>
      <c r="T41" s="335"/>
      <c r="U41" s="90"/>
      <c r="V41" s="336"/>
      <c r="W41" s="335"/>
      <c r="X41" s="90"/>
      <c r="Y41" s="336"/>
      <c r="Z41" s="335"/>
      <c r="AA41" s="90"/>
      <c r="AB41" s="336"/>
      <c r="AC41" s="335"/>
      <c r="AD41" s="90"/>
      <c r="AE41" s="336"/>
      <c r="AF41" s="335"/>
      <c r="AG41" s="90"/>
      <c r="AH41" s="336"/>
      <c r="AI41" s="335"/>
      <c r="AJ41" s="90"/>
      <c r="AK41" s="336"/>
      <c r="AL41" s="335"/>
      <c r="AM41" s="90"/>
      <c r="AN41" s="336"/>
      <c r="AO41" s="335"/>
      <c r="AP41" s="90"/>
      <c r="AQ41" s="336"/>
      <c r="AR41" s="128"/>
      <c r="AS41" s="94"/>
      <c r="AT41" s="407"/>
      <c r="AU41" s="270"/>
      <c r="AV41" s="94"/>
      <c r="AW41" s="271"/>
      <c r="AX41" s="128"/>
      <c r="AY41" s="94"/>
      <c r="AZ41" s="407"/>
      <c r="BA41" s="270"/>
      <c r="BB41" s="94"/>
      <c r="BC41" s="271"/>
      <c r="BD41" s="128"/>
      <c r="BE41" s="94"/>
      <c r="BF41" s="407"/>
      <c r="BG41" s="266"/>
      <c r="BH41" s="91"/>
      <c r="BI41" s="267"/>
      <c r="BJ41" s="241"/>
      <c r="BK41" s="91"/>
      <c r="BL41" s="306"/>
      <c r="BM41" s="266"/>
      <c r="BN41" s="91"/>
      <c r="BO41" s="267"/>
      <c r="BP41" s="498"/>
      <c r="BQ41" s="91"/>
      <c r="BR41" s="91"/>
      <c r="BS41" s="306"/>
      <c r="BT41" s="266"/>
      <c r="BU41" s="91"/>
      <c r="BV41" s="267"/>
      <c r="BW41" s="241"/>
      <c r="BX41" s="91"/>
      <c r="BY41" s="306"/>
      <c r="BZ41" s="266"/>
      <c r="CA41" s="91"/>
      <c r="CB41" s="267"/>
      <c r="CC41" s="241"/>
      <c r="CD41" s="91"/>
      <c r="CE41" s="306"/>
      <c r="CF41" s="540">
        <f t="shared" si="4"/>
        <v>21.04</v>
      </c>
      <c r="CG41" s="509"/>
      <c r="CH41" s="425">
        <v>1</v>
      </c>
      <c r="CI41" s="425"/>
      <c r="CJ41" s="425"/>
      <c r="CK41" s="510"/>
      <c r="CL41" s="546">
        <f t="shared" si="2"/>
        <v>1</v>
      </c>
    </row>
    <row r="42" spans="1:90">
      <c r="A42" s="425">
        <f t="shared" si="3"/>
        <v>40</v>
      </c>
      <c r="B42" s="527" t="s">
        <v>2713</v>
      </c>
      <c r="C42" s="527" t="s">
        <v>304</v>
      </c>
      <c r="D42" s="527" t="s">
        <v>2714</v>
      </c>
      <c r="E42" s="268"/>
      <c r="F42" s="92"/>
      <c r="G42" s="260"/>
      <c r="H42" s="268"/>
      <c r="I42" s="92"/>
      <c r="J42" s="269"/>
      <c r="K42" s="268"/>
      <c r="L42" s="92"/>
      <c r="M42" s="260"/>
      <c r="N42" s="268"/>
      <c r="O42" s="92"/>
      <c r="P42" s="269"/>
      <c r="Q42" s="268"/>
      <c r="R42" s="92"/>
      <c r="S42" s="269"/>
      <c r="T42" s="268"/>
      <c r="U42" s="92"/>
      <c r="V42" s="269"/>
      <c r="W42" s="268"/>
      <c r="X42" s="92"/>
      <c r="Y42" s="269"/>
      <c r="Z42" s="268"/>
      <c r="AA42" s="92"/>
      <c r="AB42" s="269"/>
      <c r="AC42" s="268"/>
      <c r="AD42" s="92"/>
      <c r="AE42" s="269"/>
      <c r="AF42" s="268"/>
      <c r="AG42" s="92"/>
      <c r="AH42" s="269"/>
      <c r="AI42" s="268"/>
      <c r="AJ42" s="92"/>
      <c r="AK42" s="501"/>
      <c r="AL42" s="502"/>
      <c r="AM42" s="490"/>
      <c r="AN42" s="501"/>
      <c r="AO42" s="270"/>
      <c r="AP42" s="87"/>
      <c r="AQ42" s="265"/>
      <c r="AR42" s="240"/>
      <c r="AS42" s="87"/>
      <c r="AT42" s="305"/>
      <c r="AU42" s="264"/>
      <c r="AV42" s="87"/>
      <c r="AW42" s="265"/>
      <c r="AX42" s="240"/>
      <c r="AY42" s="87"/>
      <c r="AZ42" s="305"/>
      <c r="BA42" s="264"/>
      <c r="BB42" s="87"/>
      <c r="BC42" s="265"/>
      <c r="BD42" s="240">
        <v>0</v>
      </c>
      <c r="BE42" s="87">
        <v>21.02</v>
      </c>
      <c r="BF42" s="305">
        <v>21.02</v>
      </c>
      <c r="BG42" s="512"/>
      <c r="BH42" s="425"/>
      <c r="BI42" s="513"/>
      <c r="BJ42" s="509"/>
      <c r="BK42" s="425"/>
      <c r="BL42" s="510"/>
      <c r="BM42" s="512"/>
      <c r="BN42" s="425"/>
      <c r="BO42" s="513"/>
      <c r="BP42" s="515"/>
      <c r="BQ42" s="425"/>
      <c r="BR42" s="425"/>
      <c r="BS42" s="510"/>
      <c r="BT42" s="512"/>
      <c r="BU42" s="425"/>
      <c r="BV42" s="513"/>
      <c r="BW42" s="509"/>
      <c r="BX42" s="425"/>
      <c r="BY42" s="510"/>
      <c r="BZ42" s="512"/>
      <c r="CA42" s="425"/>
      <c r="CB42" s="513"/>
      <c r="CC42" s="509"/>
      <c r="CD42" s="425"/>
      <c r="CE42" s="510"/>
      <c r="CF42" s="540">
        <f t="shared" si="4"/>
        <v>21.02</v>
      </c>
      <c r="CG42" s="509"/>
      <c r="CH42" s="425">
        <v>1</v>
      </c>
      <c r="CI42" s="425"/>
      <c r="CJ42" s="425"/>
      <c r="CK42" s="510"/>
      <c r="CL42" s="546">
        <f t="shared" si="2"/>
        <v>1</v>
      </c>
    </row>
    <row r="43" spans="1:90">
      <c r="A43" s="425">
        <f t="shared" si="3"/>
        <v>41</v>
      </c>
      <c r="B43" s="525" t="s">
        <v>1247</v>
      </c>
      <c r="C43" s="525" t="s">
        <v>1626</v>
      </c>
      <c r="D43" s="525" t="s">
        <v>1249</v>
      </c>
      <c r="E43" s="512"/>
      <c r="F43" s="425"/>
      <c r="G43" s="513"/>
      <c r="H43" s="512"/>
      <c r="I43" s="425"/>
      <c r="J43" s="513"/>
      <c r="K43" s="512">
        <v>0</v>
      </c>
      <c r="L43" s="425">
        <v>20.100000000000001</v>
      </c>
      <c r="M43" s="513">
        <v>20.100000000000001</v>
      </c>
      <c r="N43" s="512">
        <v>19.079999999999998</v>
      </c>
      <c r="O43" s="425">
        <v>0</v>
      </c>
      <c r="P43" s="513">
        <v>19.079999999999998</v>
      </c>
      <c r="Q43" s="512"/>
      <c r="R43" s="425"/>
      <c r="S43" s="513"/>
      <c r="T43" s="512"/>
      <c r="U43" s="425"/>
      <c r="V43" s="513"/>
      <c r="W43" s="512"/>
      <c r="X43" s="425"/>
      <c r="Y43" s="513"/>
      <c r="Z43" s="512"/>
      <c r="AA43" s="425"/>
      <c r="AB43" s="513"/>
      <c r="AC43" s="512"/>
      <c r="AD43" s="425"/>
      <c r="AE43" s="513"/>
      <c r="AF43" s="512"/>
      <c r="AG43" s="425"/>
      <c r="AH43" s="513"/>
      <c r="AI43" s="512"/>
      <c r="AJ43" s="425"/>
      <c r="AK43" s="513"/>
      <c r="AL43" s="512"/>
      <c r="AM43" s="425"/>
      <c r="AN43" s="513"/>
      <c r="AO43" s="512"/>
      <c r="AP43" s="425"/>
      <c r="AQ43" s="513"/>
      <c r="AR43" s="509"/>
      <c r="AS43" s="425"/>
      <c r="AT43" s="510"/>
      <c r="AU43" s="512"/>
      <c r="AV43" s="425"/>
      <c r="AW43" s="513"/>
      <c r="AX43" s="509"/>
      <c r="AY43" s="425"/>
      <c r="AZ43" s="510"/>
      <c r="BA43" s="512"/>
      <c r="BB43" s="425"/>
      <c r="BC43" s="513"/>
      <c r="BD43" s="509"/>
      <c r="BE43" s="425"/>
      <c r="BF43" s="510"/>
      <c r="BG43" s="512"/>
      <c r="BH43" s="425"/>
      <c r="BI43" s="513"/>
      <c r="BJ43" s="509"/>
      <c r="BK43" s="425"/>
      <c r="BL43" s="510"/>
      <c r="BM43" s="512"/>
      <c r="BN43" s="425"/>
      <c r="BO43" s="513"/>
      <c r="BP43" s="515"/>
      <c r="BQ43" s="425"/>
      <c r="BR43" s="425"/>
      <c r="BS43" s="510"/>
      <c r="BT43" s="512"/>
      <c r="BU43" s="425"/>
      <c r="BV43" s="513"/>
      <c r="BW43" s="509"/>
      <c r="BX43" s="425"/>
      <c r="BY43" s="510"/>
      <c r="BZ43" s="512"/>
      <c r="CA43" s="425"/>
      <c r="CB43" s="513"/>
      <c r="CC43" s="509"/>
      <c r="CD43" s="425"/>
      <c r="CE43" s="510"/>
      <c r="CF43" s="540">
        <f t="shared" si="4"/>
        <v>20.100000000000001</v>
      </c>
      <c r="CG43" s="509">
        <v>1</v>
      </c>
      <c r="CH43" s="425">
        <v>1</v>
      </c>
      <c r="CI43" s="425"/>
      <c r="CJ43" s="425"/>
      <c r="CK43" s="510"/>
      <c r="CL43" s="546">
        <f t="shared" si="2"/>
        <v>2</v>
      </c>
    </row>
    <row r="44" spans="1:90">
      <c r="A44" s="425">
        <f t="shared" si="3"/>
        <v>41</v>
      </c>
      <c r="B44" s="525" t="s">
        <v>2907</v>
      </c>
      <c r="C44" s="525" t="s">
        <v>259</v>
      </c>
      <c r="D44" s="525" t="s">
        <v>1967</v>
      </c>
      <c r="E44" s="512"/>
      <c r="F44" s="425"/>
      <c r="G44" s="513"/>
      <c r="H44" s="512"/>
      <c r="I44" s="425"/>
      <c r="J44" s="513"/>
      <c r="K44" s="512"/>
      <c r="L44" s="425"/>
      <c r="M44" s="513"/>
      <c r="N44" s="512"/>
      <c r="O44" s="425"/>
      <c r="P44" s="513"/>
      <c r="Q44" s="512"/>
      <c r="R44" s="425"/>
      <c r="S44" s="513"/>
      <c r="T44" s="512"/>
      <c r="U44" s="425"/>
      <c r="V44" s="513"/>
      <c r="W44" s="512"/>
      <c r="X44" s="425"/>
      <c r="Y44" s="513"/>
      <c r="Z44" s="512"/>
      <c r="AA44" s="425"/>
      <c r="AB44" s="513"/>
      <c r="AC44" s="512"/>
      <c r="AD44" s="425"/>
      <c r="AE44" s="513"/>
      <c r="AF44" s="512"/>
      <c r="AG44" s="425"/>
      <c r="AH44" s="513"/>
      <c r="AI44" s="512"/>
      <c r="AJ44" s="425"/>
      <c r="AK44" s="513"/>
      <c r="AL44" s="512"/>
      <c r="AM44" s="425"/>
      <c r="AN44" s="513"/>
      <c r="AO44" s="512"/>
      <c r="AP44" s="425"/>
      <c r="AQ44" s="513"/>
      <c r="AR44" s="509"/>
      <c r="AS44" s="426"/>
      <c r="AT44" s="510"/>
      <c r="AU44" s="512"/>
      <c r="AV44" s="425"/>
      <c r="AW44" s="513"/>
      <c r="AX44" s="509"/>
      <c r="AY44" s="425"/>
      <c r="AZ44" s="510"/>
      <c r="BA44" s="512"/>
      <c r="BB44" s="425"/>
      <c r="BC44" s="513"/>
      <c r="BD44" s="509"/>
      <c r="BE44" s="425"/>
      <c r="BF44" s="510"/>
      <c r="BG44" s="512"/>
      <c r="BH44" s="425"/>
      <c r="BI44" s="513"/>
      <c r="BJ44" s="509"/>
      <c r="BK44" s="425"/>
      <c r="BL44" s="510"/>
      <c r="BM44" s="512">
        <v>20.100000000000001</v>
      </c>
      <c r="BN44" s="425">
        <v>0</v>
      </c>
      <c r="BO44" s="513">
        <v>20.100000000000001</v>
      </c>
      <c r="BP44" s="515"/>
      <c r="BQ44" s="425"/>
      <c r="BR44" s="425"/>
      <c r="BS44" s="510"/>
      <c r="BT44" s="512"/>
      <c r="BU44" s="425"/>
      <c r="BV44" s="513"/>
      <c r="BW44" s="509"/>
      <c r="BX44" s="425"/>
      <c r="BY44" s="510"/>
      <c r="BZ44" s="512"/>
      <c r="CA44" s="425"/>
      <c r="CB44" s="513"/>
      <c r="CC44" s="509"/>
      <c r="CD44" s="425"/>
      <c r="CE44" s="510"/>
      <c r="CF44" s="540">
        <f t="shared" si="4"/>
        <v>20.100000000000001</v>
      </c>
      <c r="CG44" s="509"/>
      <c r="CH44" s="425">
        <v>1</v>
      </c>
      <c r="CI44" s="425"/>
      <c r="CJ44" s="425"/>
      <c r="CK44" s="510"/>
      <c r="CL44" s="546">
        <f t="shared" si="2"/>
        <v>1</v>
      </c>
    </row>
    <row r="45" spans="1:90">
      <c r="A45" s="425">
        <f t="shared" si="3"/>
        <v>43</v>
      </c>
      <c r="B45" s="478" t="s">
        <v>319</v>
      </c>
      <c r="C45" s="478" t="s">
        <v>235</v>
      </c>
      <c r="D45" s="478" t="s">
        <v>191</v>
      </c>
      <c r="E45" s="259"/>
      <c r="F45" s="86"/>
      <c r="G45" s="260"/>
      <c r="H45" s="259"/>
      <c r="I45" s="86"/>
      <c r="J45" s="260"/>
      <c r="K45" s="259"/>
      <c r="L45" s="86"/>
      <c r="M45" s="260"/>
      <c r="N45" s="259"/>
      <c r="O45" s="86"/>
      <c r="P45" s="260"/>
      <c r="Q45" s="259"/>
      <c r="R45" s="86"/>
      <c r="S45" s="260"/>
      <c r="T45" s="259">
        <v>20.09</v>
      </c>
      <c r="U45" s="518" t="s">
        <v>2357</v>
      </c>
      <c r="V45" s="260">
        <v>20.09</v>
      </c>
      <c r="W45" s="259"/>
      <c r="X45" s="86"/>
      <c r="Y45" s="260"/>
      <c r="Z45" s="259"/>
      <c r="AA45" s="86"/>
      <c r="AB45" s="260"/>
      <c r="AC45" s="259"/>
      <c r="AD45" s="86"/>
      <c r="AE45" s="260"/>
      <c r="AF45" s="259"/>
      <c r="AG45" s="86"/>
      <c r="AH45" s="260"/>
      <c r="AI45" s="259"/>
      <c r="AJ45" s="86"/>
      <c r="AK45" s="260"/>
      <c r="AL45" s="259"/>
      <c r="AM45" s="86"/>
      <c r="AN45" s="260"/>
      <c r="AO45" s="259"/>
      <c r="AP45" s="86"/>
      <c r="AQ45" s="260"/>
      <c r="AR45" s="239"/>
      <c r="AS45" s="86"/>
      <c r="AT45" s="304"/>
      <c r="AU45" s="259"/>
      <c r="AV45" s="86"/>
      <c r="AW45" s="260"/>
      <c r="AX45" s="239"/>
      <c r="AY45" s="86"/>
      <c r="AZ45" s="304"/>
      <c r="BA45" s="259"/>
      <c r="BB45" s="86"/>
      <c r="BC45" s="260"/>
      <c r="BD45" s="239"/>
      <c r="BE45" s="86"/>
      <c r="BF45" s="304"/>
      <c r="BG45" s="259"/>
      <c r="BH45" s="86"/>
      <c r="BI45" s="260"/>
      <c r="BJ45" s="239"/>
      <c r="BK45" s="86"/>
      <c r="BL45" s="304"/>
      <c r="BM45" s="259"/>
      <c r="BN45" s="86"/>
      <c r="BO45" s="260"/>
      <c r="BP45" s="516"/>
      <c r="BQ45" s="86"/>
      <c r="BR45" s="86"/>
      <c r="BS45" s="304"/>
      <c r="BT45" s="259"/>
      <c r="BU45" s="86"/>
      <c r="BV45" s="260"/>
      <c r="BW45" s="239"/>
      <c r="BX45" s="86"/>
      <c r="BY45" s="304"/>
      <c r="BZ45" s="259"/>
      <c r="CA45" s="86"/>
      <c r="CB45" s="260"/>
      <c r="CC45" s="239"/>
      <c r="CD45" s="86"/>
      <c r="CE45" s="304"/>
      <c r="CF45" s="540">
        <f t="shared" si="4"/>
        <v>20.09</v>
      </c>
      <c r="CG45" s="509"/>
      <c r="CH45" s="425">
        <v>1</v>
      </c>
      <c r="CI45" s="425"/>
      <c r="CJ45" s="425"/>
      <c r="CK45" s="510"/>
      <c r="CL45" s="546">
        <f t="shared" si="2"/>
        <v>1</v>
      </c>
    </row>
    <row r="46" spans="1:90">
      <c r="A46" s="425">
        <f t="shared" si="3"/>
        <v>44</v>
      </c>
      <c r="B46" s="527" t="s">
        <v>137</v>
      </c>
      <c r="C46" s="527" t="s">
        <v>257</v>
      </c>
      <c r="D46" s="527" t="s">
        <v>71</v>
      </c>
      <c r="E46" s="268"/>
      <c r="F46" s="92"/>
      <c r="G46" s="260"/>
      <c r="H46" s="268"/>
      <c r="I46" s="92"/>
      <c r="J46" s="269"/>
      <c r="K46" s="268"/>
      <c r="L46" s="92"/>
      <c r="M46" s="260"/>
      <c r="N46" s="268"/>
      <c r="O46" s="92"/>
      <c r="P46" s="269"/>
      <c r="Q46" s="268"/>
      <c r="R46" s="92"/>
      <c r="S46" s="269"/>
      <c r="T46" s="268"/>
      <c r="U46" s="92"/>
      <c r="V46" s="269"/>
      <c r="W46" s="268"/>
      <c r="X46" s="92"/>
      <c r="Y46" s="269"/>
      <c r="Z46" s="519" t="s">
        <v>2357</v>
      </c>
      <c r="AA46" s="92">
        <v>20.079999999999998</v>
      </c>
      <c r="AB46" s="269">
        <v>20.079999999999998</v>
      </c>
      <c r="AC46" s="268"/>
      <c r="AD46" s="92"/>
      <c r="AE46" s="269"/>
      <c r="AF46" s="268"/>
      <c r="AG46" s="92"/>
      <c r="AH46" s="269"/>
      <c r="AI46" s="268"/>
      <c r="AJ46" s="92"/>
      <c r="AK46" s="501"/>
      <c r="AL46" s="502"/>
      <c r="AM46" s="490"/>
      <c r="AN46" s="501"/>
      <c r="AO46" s="270"/>
      <c r="AP46" s="87"/>
      <c r="AQ46" s="265"/>
      <c r="AR46" s="240"/>
      <c r="AS46" s="87"/>
      <c r="AT46" s="305"/>
      <c r="AU46" s="264"/>
      <c r="AV46" s="87"/>
      <c r="AW46" s="265"/>
      <c r="AX46" s="240"/>
      <c r="AY46" s="87"/>
      <c r="AZ46" s="305"/>
      <c r="BA46" s="264"/>
      <c r="BB46" s="87"/>
      <c r="BC46" s="265"/>
      <c r="BD46" s="240"/>
      <c r="BE46" s="87"/>
      <c r="BF46" s="305"/>
      <c r="BG46" s="512"/>
      <c r="BH46" s="425"/>
      <c r="BI46" s="513"/>
      <c r="BJ46" s="509"/>
      <c r="BK46" s="425"/>
      <c r="BL46" s="510"/>
      <c r="BM46" s="512"/>
      <c r="BN46" s="425"/>
      <c r="BO46" s="513"/>
      <c r="BP46" s="515"/>
      <c r="BQ46" s="425"/>
      <c r="BR46" s="425"/>
      <c r="BS46" s="510"/>
      <c r="BT46" s="512"/>
      <c r="BU46" s="425"/>
      <c r="BV46" s="513"/>
      <c r="BW46" s="509"/>
      <c r="BX46" s="425"/>
      <c r="BY46" s="510"/>
      <c r="BZ46" s="512"/>
      <c r="CA46" s="425"/>
      <c r="CB46" s="513"/>
      <c r="CC46" s="509"/>
      <c r="CD46" s="425"/>
      <c r="CE46" s="510"/>
      <c r="CF46" s="540">
        <f t="shared" si="4"/>
        <v>20.079999999999998</v>
      </c>
      <c r="CG46" s="509"/>
      <c r="CH46" s="425">
        <v>1</v>
      </c>
      <c r="CI46" s="425"/>
      <c r="CJ46" s="425"/>
      <c r="CK46" s="510"/>
      <c r="CL46" s="546">
        <f t="shared" si="2"/>
        <v>1</v>
      </c>
    </row>
    <row r="47" spans="1:90">
      <c r="A47" s="425">
        <f t="shared" si="3"/>
        <v>45</v>
      </c>
      <c r="B47" s="478" t="s">
        <v>121</v>
      </c>
      <c r="C47" s="478" t="s">
        <v>208</v>
      </c>
      <c r="D47" s="478" t="s">
        <v>422</v>
      </c>
      <c r="E47" s="264"/>
      <c r="F47" s="87"/>
      <c r="G47" s="260"/>
      <c r="H47" s="262"/>
      <c r="I47" s="88"/>
      <c r="J47" s="263"/>
      <c r="K47" s="262"/>
      <c r="L47" s="88"/>
      <c r="M47" s="260"/>
      <c r="N47" s="262"/>
      <c r="O47" s="88"/>
      <c r="P47" s="263"/>
      <c r="Q47" s="262"/>
      <c r="R47" s="88"/>
      <c r="S47" s="263"/>
      <c r="T47" s="495"/>
      <c r="U47" s="403"/>
      <c r="V47" s="485"/>
      <c r="W47" s="275"/>
      <c r="X47" s="88"/>
      <c r="Y47" s="485"/>
      <c r="Z47" s="275"/>
      <c r="AA47" s="88"/>
      <c r="AB47" s="485"/>
      <c r="AC47" s="486"/>
      <c r="AD47" s="484"/>
      <c r="AE47" s="485"/>
      <c r="AF47" s="486"/>
      <c r="AG47" s="484"/>
      <c r="AH47" s="485"/>
      <c r="AI47" s="486"/>
      <c r="AJ47" s="487"/>
      <c r="AK47" s="485"/>
      <c r="AL47" s="486">
        <v>20.010000000000002</v>
      </c>
      <c r="AM47" s="487" t="s">
        <v>2357</v>
      </c>
      <c r="AN47" s="485">
        <v>20.010000000000002</v>
      </c>
      <c r="AO47" s="486"/>
      <c r="AP47" s="484"/>
      <c r="AQ47" s="485"/>
      <c r="AR47" s="488"/>
      <c r="AS47" s="484"/>
      <c r="AT47" s="531"/>
      <c r="AU47" s="486"/>
      <c r="AV47" s="484"/>
      <c r="AW47" s="485"/>
      <c r="AX47" s="488"/>
      <c r="AY47" s="484"/>
      <c r="AZ47" s="531"/>
      <c r="BA47" s="486"/>
      <c r="BB47" s="484"/>
      <c r="BC47" s="485"/>
      <c r="BD47" s="488"/>
      <c r="BE47" s="484"/>
      <c r="BF47" s="531"/>
      <c r="BG47" s="486"/>
      <c r="BH47" s="484"/>
      <c r="BI47" s="485"/>
      <c r="BJ47" s="488"/>
      <c r="BK47" s="484"/>
      <c r="BL47" s="531"/>
      <c r="BM47" s="486"/>
      <c r="BN47" s="484"/>
      <c r="BO47" s="485"/>
      <c r="BP47" s="489"/>
      <c r="BQ47" s="484"/>
      <c r="BR47" s="484"/>
      <c r="BS47" s="531"/>
      <c r="BT47" s="486"/>
      <c r="BU47" s="484"/>
      <c r="BV47" s="485"/>
      <c r="BW47" s="488"/>
      <c r="BX47" s="484"/>
      <c r="BY47" s="531"/>
      <c r="BZ47" s="486"/>
      <c r="CA47" s="487"/>
      <c r="CB47" s="485"/>
      <c r="CC47" s="488"/>
      <c r="CD47" s="484"/>
      <c r="CE47" s="531"/>
      <c r="CF47" s="540">
        <f t="shared" si="4"/>
        <v>20.010000000000002</v>
      </c>
      <c r="CG47" s="509"/>
      <c r="CH47" s="425">
        <v>1</v>
      </c>
      <c r="CI47" s="425"/>
      <c r="CJ47" s="425"/>
      <c r="CK47" s="510"/>
      <c r="CL47" s="546">
        <f t="shared" si="2"/>
        <v>1</v>
      </c>
    </row>
    <row r="48" spans="1:90">
      <c r="A48" s="425">
        <f t="shared" si="3"/>
        <v>46</v>
      </c>
      <c r="B48" s="526" t="s">
        <v>1890</v>
      </c>
      <c r="C48" s="526" t="s">
        <v>408</v>
      </c>
      <c r="D48" s="526" t="s">
        <v>426</v>
      </c>
      <c r="E48" s="259"/>
      <c r="F48" s="86"/>
      <c r="G48" s="260"/>
      <c r="H48" s="335"/>
      <c r="I48" s="90"/>
      <c r="J48" s="336"/>
      <c r="K48" s="335">
        <v>19.059999999999999</v>
      </c>
      <c r="L48" s="90">
        <v>0</v>
      </c>
      <c r="M48" s="260">
        <v>19.059999999999999</v>
      </c>
      <c r="N48" s="335"/>
      <c r="O48" s="90"/>
      <c r="P48" s="336"/>
      <c r="Q48" s="335"/>
      <c r="R48" s="90"/>
      <c r="S48" s="336"/>
      <c r="T48" s="335"/>
      <c r="U48" s="90"/>
      <c r="V48" s="336"/>
      <c r="W48" s="335"/>
      <c r="X48" s="90"/>
      <c r="Y48" s="336"/>
      <c r="Z48" s="335"/>
      <c r="AA48" s="90"/>
      <c r="AB48" s="336"/>
      <c r="AC48" s="335"/>
      <c r="AD48" s="90"/>
      <c r="AE48" s="336"/>
      <c r="AF48" s="335"/>
      <c r="AG48" s="90"/>
      <c r="AH48" s="336"/>
      <c r="AI48" s="335"/>
      <c r="AJ48" s="90"/>
      <c r="AK48" s="336"/>
      <c r="AL48" s="335"/>
      <c r="AM48" s="90"/>
      <c r="AN48" s="336"/>
      <c r="AO48" s="335"/>
      <c r="AP48" s="90"/>
      <c r="AQ48" s="336"/>
      <c r="AR48" s="128"/>
      <c r="AS48" s="94"/>
      <c r="AT48" s="407"/>
      <c r="AU48" s="270"/>
      <c r="AV48" s="94"/>
      <c r="AW48" s="271"/>
      <c r="AX48" s="128"/>
      <c r="AY48" s="94"/>
      <c r="AZ48" s="407"/>
      <c r="BA48" s="270"/>
      <c r="BB48" s="94"/>
      <c r="BC48" s="271"/>
      <c r="BD48" s="128"/>
      <c r="BE48" s="94"/>
      <c r="BF48" s="407"/>
      <c r="BG48" s="266"/>
      <c r="BH48" s="91"/>
      <c r="BI48" s="267"/>
      <c r="BJ48" s="241"/>
      <c r="BK48" s="91"/>
      <c r="BL48" s="306"/>
      <c r="BM48" s="266"/>
      <c r="BN48" s="91"/>
      <c r="BO48" s="267"/>
      <c r="BP48" s="498"/>
      <c r="BQ48" s="91"/>
      <c r="BR48" s="91"/>
      <c r="BS48" s="306"/>
      <c r="BT48" s="266"/>
      <c r="BU48" s="91"/>
      <c r="BV48" s="267"/>
      <c r="BW48" s="241"/>
      <c r="BX48" s="91"/>
      <c r="BY48" s="306"/>
      <c r="BZ48" s="266"/>
      <c r="CA48" s="91"/>
      <c r="CB48" s="267"/>
      <c r="CC48" s="241"/>
      <c r="CD48" s="91"/>
      <c r="CE48" s="306"/>
      <c r="CF48" s="540">
        <f t="shared" si="4"/>
        <v>19.059999999999999</v>
      </c>
      <c r="CG48" s="509">
        <v>1</v>
      </c>
      <c r="CH48" s="425"/>
      <c r="CI48" s="425"/>
      <c r="CJ48" s="425"/>
      <c r="CK48" s="510"/>
      <c r="CL48" s="546">
        <f t="shared" si="2"/>
        <v>1</v>
      </c>
    </row>
    <row r="49" spans="1:90">
      <c r="A49" s="425">
        <f t="shared" si="3"/>
        <v>47</v>
      </c>
      <c r="B49" s="525" t="s">
        <v>2098</v>
      </c>
      <c r="C49" s="525" t="s">
        <v>2099</v>
      </c>
      <c r="D49" s="525" t="s">
        <v>67</v>
      </c>
      <c r="E49" s="512"/>
      <c r="F49" s="425"/>
      <c r="G49" s="260"/>
      <c r="H49" s="499"/>
      <c r="I49" s="481"/>
      <c r="J49" s="500"/>
      <c r="K49" s="499"/>
      <c r="L49" s="481"/>
      <c r="M49" s="260"/>
      <c r="N49" s="499"/>
      <c r="O49" s="481"/>
      <c r="P49" s="500"/>
      <c r="Q49" s="499"/>
      <c r="R49" s="481"/>
      <c r="S49" s="500"/>
      <c r="T49" s="499"/>
      <c r="U49" s="481"/>
      <c r="V49" s="500"/>
      <c r="W49" s="499"/>
      <c r="X49" s="481"/>
      <c r="Y49" s="500"/>
      <c r="Z49" s="499"/>
      <c r="AA49" s="481"/>
      <c r="AB49" s="500"/>
      <c r="AC49" s="499"/>
      <c r="AD49" s="481"/>
      <c r="AE49" s="500"/>
      <c r="AF49" s="499"/>
      <c r="AG49" s="481"/>
      <c r="AH49" s="500"/>
      <c r="AI49" s="499"/>
      <c r="AJ49" s="481"/>
      <c r="AK49" s="500"/>
      <c r="AL49" s="499"/>
      <c r="AM49" s="484"/>
      <c r="AN49" s="485"/>
      <c r="AO49" s="486"/>
      <c r="AP49" s="484"/>
      <c r="AQ49" s="485"/>
      <c r="AR49" s="488"/>
      <c r="AS49" s="484"/>
      <c r="AT49" s="531"/>
      <c r="AU49" s="486"/>
      <c r="AV49" s="484"/>
      <c r="AW49" s="485"/>
      <c r="AX49" s="488"/>
      <c r="AY49" s="484"/>
      <c r="AZ49" s="531"/>
      <c r="BA49" s="486"/>
      <c r="BB49" s="484"/>
      <c r="BC49" s="485"/>
      <c r="BD49" s="488"/>
      <c r="BE49" s="484"/>
      <c r="BF49" s="531"/>
      <c r="BG49" s="512"/>
      <c r="BH49" s="425"/>
      <c r="BI49" s="513"/>
      <c r="BJ49" s="509"/>
      <c r="BK49" s="425"/>
      <c r="BL49" s="510"/>
      <c r="BM49" s="512"/>
      <c r="BN49" s="425"/>
      <c r="BO49" s="513"/>
      <c r="BP49" s="515"/>
      <c r="BQ49" s="425"/>
      <c r="BR49" s="425"/>
      <c r="BS49" s="510"/>
      <c r="BT49" s="512"/>
      <c r="BU49" s="425"/>
      <c r="BV49" s="513"/>
      <c r="BW49" s="520" t="s">
        <v>2329</v>
      </c>
      <c r="BX49" s="425">
        <v>19</v>
      </c>
      <c r="BY49" s="510">
        <v>19</v>
      </c>
      <c r="BZ49" s="512"/>
      <c r="CA49" s="425"/>
      <c r="CB49" s="513"/>
      <c r="CC49" s="509"/>
      <c r="CD49" s="425"/>
      <c r="CE49" s="510"/>
      <c r="CF49" s="540">
        <f t="shared" si="4"/>
        <v>19</v>
      </c>
      <c r="CG49" s="509">
        <v>1</v>
      </c>
      <c r="CH49" s="425"/>
      <c r="CI49" s="425"/>
      <c r="CJ49" s="425"/>
      <c r="CK49" s="510"/>
      <c r="CL49" s="546">
        <f t="shared" si="2"/>
        <v>1</v>
      </c>
    </row>
    <row r="50" spans="1:90">
      <c r="A50" s="425">
        <f t="shared" si="3"/>
        <v>48</v>
      </c>
      <c r="B50" s="525" t="s">
        <v>66</v>
      </c>
      <c r="C50" s="525" t="s">
        <v>1157</v>
      </c>
      <c r="D50" s="525" t="s">
        <v>77</v>
      </c>
      <c r="E50" s="512">
        <v>18.079999999999998</v>
      </c>
      <c r="F50" s="425">
        <v>0</v>
      </c>
      <c r="G50" s="513">
        <v>18.079999999999998</v>
      </c>
      <c r="H50" s="512"/>
      <c r="I50" s="425"/>
      <c r="J50" s="513"/>
      <c r="K50" s="512"/>
      <c r="L50" s="425"/>
      <c r="M50" s="513"/>
      <c r="N50" s="512"/>
      <c r="O50" s="425"/>
      <c r="P50" s="513"/>
      <c r="Q50" s="512"/>
      <c r="R50" s="425"/>
      <c r="S50" s="513"/>
      <c r="T50" s="512"/>
      <c r="U50" s="425"/>
      <c r="V50" s="513"/>
      <c r="W50" s="512"/>
      <c r="X50" s="425"/>
      <c r="Y50" s="513"/>
      <c r="Z50" s="512"/>
      <c r="AA50" s="425"/>
      <c r="AB50" s="513"/>
      <c r="AC50" s="512"/>
      <c r="AD50" s="425"/>
      <c r="AE50" s="513"/>
      <c r="AF50" s="512"/>
      <c r="AG50" s="425"/>
      <c r="AH50" s="513"/>
      <c r="AI50" s="512"/>
      <c r="AJ50" s="425"/>
      <c r="AK50" s="513"/>
      <c r="AL50" s="512"/>
      <c r="AM50" s="425"/>
      <c r="AN50" s="513"/>
      <c r="AO50" s="512"/>
      <c r="AP50" s="425"/>
      <c r="AQ50" s="513"/>
      <c r="AR50" s="509"/>
      <c r="AS50" s="425"/>
      <c r="AT50" s="510"/>
      <c r="AU50" s="512"/>
      <c r="AV50" s="425"/>
      <c r="AW50" s="513"/>
      <c r="AX50" s="509"/>
      <c r="AY50" s="425"/>
      <c r="AZ50" s="510"/>
      <c r="BA50" s="512"/>
      <c r="BB50" s="425"/>
      <c r="BC50" s="513"/>
      <c r="BD50" s="509"/>
      <c r="BE50" s="425"/>
      <c r="BF50" s="510"/>
      <c r="BG50" s="512"/>
      <c r="BH50" s="425"/>
      <c r="BI50" s="513"/>
      <c r="BJ50" s="509"/>
      <c r="BK50" s="425"/>
      <c r="BL50" s="510"/>
      <c r="BM50" s="512"/>
      <c r="BN50" s="425"/>
      <c r="BO50" s="513"/>
      <c r="BP50" s="515"/>
      <c r="BQ50" s="425"/>
      <c r="BR50" s="425"/>
      <c r="BS50" s="510"/>
      <c r="BT50" s="512"/>
      <c r="BU50" s="425"/>
      <c r="BV50" s="513"/>
      <c r="BW50" s="509"/>
      <c r="BX50" s="425"/>
      <c r="BY50" s="510"/>
      <c r="BZ50" s="512"/>
      <c r="CA50" s="425"/>
      <c r="CB50" s="513"/>
      <c r="CC50" s="509"/>
      <c r="CD50" s="425"/>
      <c r="CE50" s="510"/>
      <c r="CF50" s="540">
        <f t="shared" si="4"/>
        <v>18.079999999999998</v>
      </c>
      <c r="CG50" s="509">
        <v>1</v>
      </c>
      <c r="CH50" s="425"/>
      <c r="CI50" s="425"/>
      <c r="CJ50" s="425"/>
      <c r="CK50" s="510"/>
      <c r="CL50" s="546">
        <f t="shared" si="2"/>
        <v>1</v>
      </c>
    </row>
    <row r="51" spans="1:90">
      <c r="A51" s="425">
        <f t="shared" si="3"/>
        <v>49</v>
      </c>
      <c r="B51" s="526" t="s">
        <v>2637</v>
      </c>
      <c r="C51" s="526" t="s">
        <v>2620</v>
      </c>
      <c r="D51" s="526" t="s">
        <v>884</v>
      </c>
      <c r="E51" s="259"/>
      <c r="F51" s="86"/>
      <c r="G51" s="260"/>
      <c r="H51" s="335"/>
      <c r="I51" s="90"/>
      <c r="J51" s="336"/>
      <c r="K51" s="335"/>
      <c r="L51" s="90"/>
      <c r="M51" s="260"/>
      <c r="N51" s="335"/>
      <c r="O51" s="90"/>
      <c r="P51" s="336"/>
      <c r="Q51" s="335"/>
      <c r="R51" s="90"/>
      <c r="S51" s="336"/>
      <c r="T51" s="335"/>
      <c r="U51" s="90"/>
      <c r="V51" s="336"/>
      <c r="W51" s="335"/>
      <c r="X51" s="90"/>
      <c r="Y51" s="336"/>
      <c r="Z51" s="335"/>
      <c r="AA51" s="90"/>
      <c r="AB51" s="336"/>
      <c r="AC51" s="335"/>
      <c r="AD51" s="90"/>
      <c r="AE51" s="336"/>
      <c r="AF51" s="335"/>
      <c r="AG51" s="90"/>
      <c r="AH51" s="336"/>
      <c r="AI51" s="335"/>
      <c r="AJ51" s="90"/>
      <c r="AK51" s="336"/>
      <c r="AL51" s="335"/>
      <c r="AM51" s="90"/>
      <c r="AN51" s="336"/>
      <c r="AO51" s="335"/>
      <c r="AP51" s="90"/>
      <c r="AQ51" s="336"/>
      <c r="AR51" s="128"/>
      <c r="AS51" s="94"/>
      <c r="AT51" s="407"/>
      <c r="AU51" s="532" t="s">
        <v>2357</v>
      </c>
      <c r="AV51" s="94">
        <v>18.07</v>
      </c>
      <c r="AW51" s="271">
        <v>18.07</v>
      </c>
      <c r="AX51" s="128"/>
      <c r="AY51" s="94"/>
      <c r="AZ51" s="407"/>
      <c r="BA51" s="270"/>
      <c r="BB51" s="94"/>
      <c r="BC51" s="271"/>
      <c r="BD51" s="128"/>
      <c r="BE51" s="94"/>
      <c r="BF51" s="407"/>
      <c r="BG51" s="266"/>
      <c r="BH51" s="91"/>
      <c r="BI51" s="267"/>
      <c r="BJ51" s="241"/>
      <c r="BK51" s="91"/>
      <c r="BL51" s="306"/>
      <c r="BM51" s="266"/>
      <c r="BN51" s="91"/>
      <c r="BO51" s="267"/>
      <c r="BP51" s="498"/>
      <c r="BQ51" s="91"/>
      <c r="BR51" s="91"/>
      <c r="BS51" s="306"/>
      <c r="BT51" s="266"/>
      <c r="BU51" s="91"/>
      <c r="BV51" s="267"/>
      <c r="BW51" s="241"/>
      <c r="BX51" s="91"/>
      <c r="BY51" s="306"/>
      <c r="BZ51" s="266"/>
      <c r="CA51" s="91"/>
      <c r="CB51" s="267"/>
      <c r="CC51" s="241"/>
      <c r="CD51" s="91"/>
      <c r="CE51" s="306"/>
      <c r="CF51" s="540">
        <f t="shared" si="4"/>
        <v>18.07</v>
      </c>
      <c r="CG51" s="509">
        <v>1</v>
      </c>
      <c r="CH51" s="425"/>
      <c r="CI51" s="425"/>
      <c r="CJ51" s="425"/>
      <c r="CK51" s="510"/>
      <c r="CL51" s="546">
        <f>COUNTA(E51:CE51)/3</f>
        <v>1</v>
      </c>
    </row>
    <row r="52" spans="1:90">
      <c r="A52" s="425">
        <f t="shared" si="3"/>
        <v>50</v>
      </c>
      <c r="B52" s="525" t="s">
        <v>112</v>
      </c>
      <c r="C52" s="525" t="s">
        <v>239</v>
      </c>
      <c r="D52" s="525" t="s">
        <v>75</v>
      </c>
      <c r="E52" s="512"/>
      <c r="F52" s="425"/>
      <c r="G52" s="260"/>
      <c r="H52" s="499"/>
      <c r="I52" s="481"/>
      <c r="J52" s="500"/>
      <c r="K52" s="499"/>
      <c r="L52" s="481"/>
      <c r="M52" s="260"/>
      <c r="N52" s="499"/>
      <c r="O52" s="481"/>
      <c r="P52" s="500"/>
      <c r="Q52" s="499"/>
      <c r="R52" s="481"/>
      <c r="S52" s="500"/>
      <c r="T52" s="499"/>
      <c r="U52" s="481"/>
      <c r="V52" s="500"/>
      <c r="W52" s="499"/>
      <c r="X52" s="481"/>
      <c r="Y52" s="500"/>
      <c r="Z52" s="499"/>
      <c r="AA52" s="481"/>
      <c r="AB52" s="500"/>
      <c r="AC52" s="499">
        <v>18.010000000000002</v>
      </c>
      <c r="AD52" s="483" t="s">
        <v>2357</v>
      </c>
      <c r="AE52" s="500">
        <v>18.010000000000002</v>
      </c>
      <c r="AF52" s="499"/>
      <c r="AG52" s="481"/>
      <c r="AH52" s="500"/>
      <c r="AI52" s="499"/>
      <c r="AJ52" s="481"/>
      <c r="AK52" s="500"/>
      <c r="AL52" s="499"/>
      <c r="AM52" s="484"/>
      <c r="AN52" s="485"/>
      <c r="AO52" s="486"/>
      <c r="AP52" s="484"/>
      <c r="AQ52" s="485"/>
      <c r="AR52" s="488"/>
      <c r="AS52" s="484"/>
      <c r="AT52" s="531"/>
      <c r="AU52" s="486"/>
      <c r="AV52" s="484"/>
      <c r="AW52" s="485"/>
      <c r="AX52" s="488"/>
      <c r="AY52" s="484"/>
      <c r="AZ52" s="531"/>
      <c r="BA52" s="486"/>
      <c r="BB52" s="484"/>
      <c r="BC52" s="485"/>
      <c r="BD52" s="488"/>
      <c r="BE52" s="484"/>
      <c r="BF52" s="531"/>
      <c r="BG52" s="512"/>
      <c r="BH52" s="425"/>
      <c r="BI52" s="513"/>
      <c r="BJ52" s="509"/>
      <c r="BK52" s="425"/>
      <c r="BL52" s="510"/>
      <c r="BM52" s="512"/>
      <c r="BN52" s="425"/>
      <c r="BO52" s="513"/>
      <c r="BP52" s="515"/>
      <c r="BQ52" s="425"/>
      <c r="BR52" s="425"/>
      <c r="BS52" s="510"/>
      <c r="BT52" s="512"/>
      <c r="BU52" s="425"/>
      <c r="BV52" s="513"/>
      <c r="BW52" s="509"/>
      <c r="BX52" s="425"/>
      <c r="BY52" s="510"/>
      <c r="BZ52" s="512"/>
      <c r="CA52" s="425"/>
      <c r="CB52" s="513"/>
      <c r="CC52" s="509"/>
      <c r="CD52" s="425"/>
      <c r="CE52" s="510"/>
      <c r="CF52" s="540">
        <f t="shared" si="4"/>
        <v>18.010000000000002</v>
      </c>
      <c r="CG52" s="509">
        <v>1</v>
      </c>
      <c r="CH52" s="425"/>
      <c r="CI52" s="425"/>
      <c r="CJ52" s="425"/>
      <c r="CK52" s="510"/>
      <c r="CL52" s="546">
        <f t="shared" si="2"/>
        <v>1</v>
      </c>
    </row>
    <row r="53" spans="1:90">
      <c r="A53" s="425">
        <f t="shared" si="3"/>
        <v>51</v>
      </c>
      <c r="B53" s="525" t="s">
        <v>118</v>
      </c>
      <c r="C53" s="525" t="s">
        <v>234</v>
      </c>
      <c r="D53" s="525" t="s">
        <v>422</v>
      </c>
      <c r="E53" s="512"/>
      <c r="F53" s="425"/>
      <c r="G53" s="513"/>
      <c r="H53" s="512"/>
      <c r="I53" s="425"/>
      <c r="J53" s="513"/>
      <c r="K53" s="512"/>
      <c r="L53" s="425"/>
      <c r="M53" s="513"/>
      <c r="N53" s="512"/>
      <c r="O53" s="425"/>
      <c r="P53" s="513"/>
      <c r="Q53" s="512"/>
      <c r="R53" s="425"/>
      <c r="S53" s="513"/>
      <c r="T53" s="512"/>
      <c r="U53" s="425"/>
      <c r="V53" s="513"/>
      <c r="W53" s="512"/>
      <c r="X53" s="425"/>
      <c r="Y53" s="513"/>
      <c r="Z53" s="512"/>
      <c r="AA53" s="425"/>
      <c r="AB53" s="513"/>
      <c r="AC53" s="512"/>
      <c r="AD53" s="425"/>
      <c r="AE53" s="513"/>
      <c r="AF53" s="512"/>
      <c r="AG53" s="425"/>
      <c r="AH53" s="513"/>
      <c r="AI53" s="512"/>
      <c r="AJ53" s="425"/>
      <c r="AK53" s="513"/>
      <c r="AL53" s="512"/>
      <c r="AM53" s="425"/>
      <c r="AN53" s="513"/>
      <c r="AO53" s="512"/>
      <c r="AP53" s="425"/>
      <c r="AQ53" s="513"/>
      <c r="AR53" s="509">
        <v>17.079999999999998</v>
      </c>
      <c r="AS53" s="426" t="s">
        <v>2257</v>
      </c>
      <c r="AT53" s="510">
        <v>17.079999999999998</v>
      </c>
      <c r="AU53" s="512"/>
      <c r="AV53" s="425"/>
      <c r="AW53" s="513"/>
      <c r="AX53" s="509"/>
      <c r="AY53" s="425"/>
      <c r="AZ53" s="510"/>
      <c r="BA53" s="512"/>
      <c r="BB53" s="425"/>
      <c r="BC53" s="513"/>
      <c r="BD53" s="509"/>
      <c r="BE53" s="425"/>
      <c r="BF53" s="510"/>
      <c r="BG53" s="333"/>
      <c r="BH53" s="93"/>
      <c r="BI53" s="334"/>
      <c r="BJ53" s="332"/>
      <c r="BK53" s="93"/>
      <c r="BL53" s="331"/>
      <c r="BM53" s="333"/>
      <c r="BN53" s="93"/>
      <c r="BO53" s="334"/>
      <c r="BP53" s="493"/>
      <c r="BQ53" s="93"/>
      <c r="BR53" s="93"/>
      <c r="BS53" s="331"/>
      <c r="BT53" s="333"/>
      <c r="BU53" s="93"/>
      <c r="BV53" s="334"/>
      <c r="BW53" s="332"/>
      <c r="BX53" s="93"/>
      <c r="BY53" s="331"/>
      <c r="BZ53" s="333"/>
      <c r="CA53" s="93"/>
      <c r="CB53" s="334"/>
      <c r="CC53" s="332"/>
      <c r="CD53" s="93"/>
      <c r="CE53" s="331"/>
      <c r="CF53" s="540">
        <f t="shared" si="4"/>
        <v>17.079999999999998</v>
      </c>
      <c r="CG53" s="509">
        <v>1</v>
      </c>
      <c r="CH53" s="425"/>
      <c r="CI53" s="425"/>
      <c r="CJ53" s="425"/>
      <c r="CK53" s="510"/>
      <c r="CL53" s="546">
        <f t="shared" si="2"/>
        <v>1</v>
      </c>
    </row>
    <row r="54" spans="1:90">
      <c r="A54" s="425">
        <f t="shared" si="3"/>
        <v>52</v>
      </c>
      <c r="B54" s="525" t="s">
        <v>1233</v>
      </c>
      <c r="C54" s="525" t="s">
        <v>1234</v>
      </c>
      <c r="D54" s="525" t="s">
        <v>1235</v>
      </c>
      <c r="E54" s="512"/>
      <c r="F54" s="425"/>
      <c r="G54" s="513"/>
      <c r="H54" s="512">
        <v>17.04</v>
      </c>
      <c r="I54" s="426" t="s">
        <v>2257</v>
      </c>
      <c r="J54" s="513">
        <v>17.04</v>
      </c>
      <c r="K54" s="512"/>
      <c r="L54" s="425"/>
      <c r="M54" s="513"/>
      <c r="N54" s="512"/>
      <c r="O54" s="425"/>
      <c r="P54" s="513"/>
      <c r="Q54" s="512"/>
      <c r="R54" s="425"/>
      <c r="S54" s="513"/>
      <c r="T54" s="512"/>
      <c r="U54" s="425"/>
      <c r="V54" s="513"/>
      <c r="W54" s="512"/>
      <c r="X54" s="425"/>
      <c r="Y54" s="513"/>
      <c r="Z54" s="512"/>
      <c r="AA54" s="425"/>
      <c r="AB54" s="513"/>
      <c r="AC54" s="512"/>
      <c r="AD54" s="425"/>
      <c r="AE54" s="513"/>
      <c r="AF54" s="512"/>
      <c r="AG54" s="425"/>
      <c r="AH54" s="513"/>
      <c r="AI54" s="512"/>
      <c r="AJ54" s="425"/>
      <c r="AK54" s="513"/>
      <c r="AL54" s="512"/>
      <c r="AM54" s="425"/>
      <c r="AN54" s="513"/>
      <c r="AO54" s="512"/>
      <c r="AP54" s="425"/>
      <c r="AQ54" s="513"/>
      <c r="AR54" s="509"/>
      <c r="AS54" s="425"/>
      <c r="AT54" s="510"/>
      <c r="AU54" s="512"/>
      <c r="AV54" s="425"/>
      <c r="AW54" s="513"/>
      <c r="AX54" s="509"/>
      <c r="AY54" s="425"/>
      <c r="AZ54" s="510"/>
      <c r="BA54" s="512"/>
      <c r="BB54" s="425"/>
      <c r="BC54" s="513"/>
      <c r="BD54" s="509"/>
      <c r="BE54" s="425"/>
      <c r="BF54" s="510"/>
      <c r="BG54" s="264"/>
      <c r="BH54" s="87"/>
      <c r="BI54" s="265"/>
      <c r="BJ54" s="240"/>
      <c r="BK54" s="87"/>
      <c r="BL54" s="305"/>
      <c r="BM54" s="264"/>
      <c r="BN54" s="87"/>
      <c r="BO54" s="265"/>
      <c r="BP54" s="503"/>
      <c r="BQ54" s="87"/>
      <c r="BR54" s="87"/>
      <c r="BS54" s="305"/>
      <c r="BT54" s="264"/>
      <c r="BU54" s="87"/>
      <c r="BV54" s="265"/>
      <c r="BW54" s="240"/>
      <c r="BX54" s="87"/>
      <c r="BY54" s="305"/>
      <c r="BZ54" s="264"/>
      <c r="CA54" s="87"/>
      <c r="CB54" s="265"/>
      <c r="CC54" s="240"/>
      <c r="CD54" s="87"/>
      <c r="CE54" s="305"/>
      <c r="CF54" s="540">
        <f t="shared" si="4"/>
        <v>17.04</v>
      </c>
      <c r="CG54" s="509">
        <v>1</v>
      </c>
      <c r="CH54" s="425"/>
      <c r="CI54" s="425"/>
      <c r="CJ54" s="425"/>
      <c r="CK54" s="510"/>
      <c r="CL54" s="546">
        <f t="shared" si="2"/>
        <v>1</v>
      </c>
    </row>
    <row r="55" spans="1:90">
      <c r="A55" s="425">
        <f t="shared" si="3"/>
        <v>52</v>
      </c>
      <c r="B55" s="526" t="s">
        <v>1470</v>
      </c>
      <c r="C55" s="526" t="s">
        <v>1326</v>
      </c>
      <c r="D55" s="526" t="s">
        <v>1472</v>
      </c>
      <c r="E55" s="259"/>
      <c r="F55" s="86"/>
      <c r="G55" s="260"/>
      <c r="H55" s="335"/>
      <c r="I55" s="90"/>
      <c r="J55" s="336"/>
      <c r="K55" s="335"/>
      <c r="L55" s="90"/>
      <c r="M55" s="260"/>
      <c r="N55" s="335"/>
      <c r="O55" s="90"/>
      <c r="P55" s="336"/>
      <c r="Q55" s="335"/>
      <c r="R55" s="90"/>
      <c r="S55" s="336"/>
      <c r="T55" s="335"/>
      <c r="U55" s="90"/>
      <c r="V55" s="336"/>
      <c r="W55" s="504" t="s">
        <v>2357</v>
      </c>
      <c r="X55" s="90">
        <v>17.04</v>
      </c>
      <c r="Y55" s="336">
        <v>17.04</v>
      </c>
      <c r="Z55" s="335"/>
      <c r="AA55" s="90"/>
      <c r="AB55" s="336"/>
      <c r="AC55" s="335"/>
      <c r="AD55" s="90"/>
      <c r="AE55" s="336"/>
      <c r="AF55" s="335"/>
      <c r="AG55" s="90"/>
      <c r="AH55" s="336"/>
      <c r="AI55" s="335"/>
      <c r="AJ55" s="90"/>
      <c r="AK55" s="336"/>
      <c r="AL55" s="335"/>
      <c r="AM55" s="90"/>
      <c r="AN55" s="336"/>
      <c r="AO55" s="335"/>
      <c r="AP55" s="90"/>
      <c r="AQ55" s="336"/>
      <c r="AR55" s="128"/>
      <c r="AS55" s="94"/>
      <c r="AT55" s="407"/>
      <c r="AU55" s="270"/>
      <c r="AV55" s="94"/>
      <c r="AW55" s="271"/>
      <c r="AX55" s="128"/>
      <c r="AY55" s="94"/>
      <c r="AZ55" s="407"/>
      <c r="BA55" s="270"/>
      <c r="BB55" s="94"/>
      <c r="BC55" s="271"/>
      <c r="BD55" s="128"/>
      <c r="BE55" s="94"/>
      <c r="BF55" s="407"/>
      <c r="BG55" s="266"/>
      <c r="BH55" s="91"/>
      <c r="BI55" s="267"/>
      <c r="BJ55" s="241"/>
      <c r="BK55" s="91"/>
      <c r="BL55" s="306"/>
      <c r="BM55" s="266"/>
      <c r="BN55" s="91"/>
      <c r="BO55" s="267"/>
      <c r="BP55" s="498"/>
      <c r="BQ55" s="91"/>
      <c r="BR55" s="91"/>
      <c r="BS55" s="306"/>
      <c r="BT55" s="266"/>
      <c r="BU55" s="91"/>
      <c r="BV55" s="267"/>
      <c r="BW55" s="241"/>
      <c r="BX55" s="91"/>
      <c r="BY55" s="306"/>
      <c r="BZ55" s="266"/>
      <c r="CA55" s="91"/>
      <c r="CB55" s="267"/>
      <c r="CC55" s="241"/>
      <c r="CD55" s="91"/>
      <c r="CE55" s="306"/>
      <c r="CF55" s="540">
        <f t="shared" si="4"/>
        <v>17.04</v>
      </c>
      <c r="CG55" s="509">
        <v>1</v>
      </c>
      <c r="CH55" s="425"/>
      <c r="CI55" s="425"/>
      <c r="CJ55" s="425"/>
      <c r="CK55" s="510"/>
      <c r="CL55" s="546">
        <f t="shared" si="2"/>
        <v>1</v>
      </c>
    </row>
    <row r="56" spans="1:90">
      <c r="A56" s="425">
        <f t="shared" si="3"/>
        <v>54</v>
      </c>
      <c r="B56" s="525" t="s">
        <v>2879</v>
      </c>
      <c r="C56" s="525" t="s">
        <v>240</v>
      </c>
      <c r="D56" s="525" t="s">
        <v>1829</v>
      </c>
      <c r="E56" s="512"/>
      <c r="F56" s="425"/>
      <c r="G56" s="513"/>
      <c r="H56" s="512"/>
      <c r="I56" s="425"/>
      <c r="J56" s="513"/>
      <c r="K56" s="512"/>
      <c r="L56" s="425"/>
      <c r="M56" s="513"/>
      <c r="N56" s="512"/>
      <c r="O56" s="425"/>
      <c r="P56" s="513"/>
      <c r="Q56" s="512"/>
      <c r="R56" s="425"/>
      <c r="S56" s="513"/>
      <c r="T56" s="512"/>
      <c r="U56" s="425"/>
      <c r="V56" s="513"/>
      <c r="W56" s="512"/>
      <c r="X56" s="425"/>
      <c r="Y56" s="513"/>
      <c r="Z56" s="512"/>
      <c r="AA56" s="425"/>
      <c r="AB56" s="513"/>
      <c r="AC56" s="512"/>
      <c r="AD56" s="425"/>
      <c r="AE56" s="513"/>
      <c r="AF56" s="512"/>
      <c r="AG56" s="425"/>
      <c r="AH56" s="513"/>
      <c r="AI56" s="512"/>
      <c r="AJ56" s="425"/>
      <c r="AK56" s="513"/>
      <c r="AL56" s="512"/>
      <c r="AM56" s="425"/>
      <c r="AN56" s="513"/>
      <c r="AO56" s="512"/>
      <c r="AP56" s="425"/>
      <c r="AQ56" s="513"/>
      <c r="AR56" s="509"/>
      <c r="AS56" s="425"/>
      <c r="AT56" s="510"/>
      <c r="AU56" s="512"/>
      <c r="AV56" s="425"/>
      <c r="AW56" s="513"/>
      <c r="AX56" s="509"/>
      <c r="AY56" s="425"/>
      <c r="AZ56" s="510"/>
      <c r="BA56" s="512"/>
      <c r="BB56" s="425"/>
      <c r="BC56" s="513"/>
      <c r="BD56" s="509"/>
      <c r="BE56" s="425"/>
      <c r="BF56" s="510"/>
      <c r="BG56" s="333"/>
      <c r="BH56" s="93"/>
      <c r="BI56" s="334"/>
      <c r="BJ56" s="332">
        <v>0</v>
      </c>
      <c r="BK56" s="93">
        <v>16.100000000000001</v>
      </c>
      <c r="BL56" s="331">
        <v>16.100000000000001</v>
      </c>
      <c r="BM56" s="333"/>
      <c r="BN56" s="93"/>
      <c r="BO56" s="334"/>
      <c r="BP56" s="493"/>
      <c r="BQ56" s="93"/>
      <c r="BR56" s="93"/>
      <c r="BS56" s="331"/>
      <c r="BT56" s="333"/>
      <c r="BU56" s="93"/>
      <c r="BV56" s="334"/>
      <c r="BW56" s="332"/>
      <c r="BX56" s="93"/>
      <c r="BY56" s="331"/>
      <c r="BZ56" s="333"/>
      <c r="CA56" s="93"/>
      <c r="CB56" s="334"/>
      <c r="CC56" s="332"/>
      <c r="CD56" s="93"/>
      <c r="CE56" s="331"/>
      <c r="CF56" s="540">
        <f t="shared" si="4"/>
        <v>16.100000000000001</v>
      </c>
      <c r="CG56" s="509">
        <v>1</v>
      </c>
      <c r="CH56" s="425"/>
      <c r="CI56" s="425"/>
      <c r="CJ56" s="425"/>
      <c r="CK56" s="510"/>
      <c r="CL56" s="546">
        <f>COUNTA(E56:CE56)/3</f>
        <v>1</v>
      </c>
    </row>
    <row r="57" spans="1:90">
      <c r="A57" s="425">
        <f t="shared" si="3"/>
        <v>55</v>
      </c>
      <c r="B57" s="525" t="s">
        <v>3074</v>
      </c>
      <c r="C57" s="525" t="s">
        <v>234</v>
      </c>
      <c r="D57" s="525" t="s">
        <v>3075</v>
      </c>
      <c r="E57" s="512"/>
      <c r="F57" s="425"/>
      <c r="G57" s="513"/>
      <c r="H57" s="512"/>
      <c r="I57" s="425"/>
      <c r="J57" s="513"/>
      <c r="K57" s="512"/>
      <c r="L57" s="425"/>
      <c r="M57" s="513"/>
      <c r="N57" s="512"/>
      <c r="O57" s="425"/>
      <c r="P57" s="513"/>
      <c r="Q57" s="512"/>
      <c r="R57" s="425"/>
      <c r="S57" s="513"/>
      <c r="T57" s="512"/>
      <c r="U57" s="425"/>
      <c r="V57" s="513"/>
      <c r="W57" s="512"/>
      <c r="X57" s="425"/>
      <c r="Y57" s="513"/>
      <c r="Z57" s="512"/>
      <c r="AA57" s="425"/>
      <c r="AB57" s="513"/>
      <c r="AC57" s="512"/>
      <c r="AD57" s="425"/>
      <c r="AE57" s="513"/>
      <c r="AF57" s="512"/>
      <c r="AG57" s="425"/>
      <c r="AH57" s="513"/>
      <c r="AI57" s="512"/>
      <c r="AJ57" s="425"/>
      <c r="AK57" s="513"/>
      <c r="AL57" s="512"/>
      <c r="AM57" s="425"/>
      <c r="AN57" s="513"/>
      <c r="AO57" s="512"/>
      <c r="AP57" s="425"/>
      <c r="AQ57" s="513"/>
      <c r="AR57" s="509"/>
      <c r="AS57" s="425"/>
      <c r="AT57" s="510"/>
      <c r="AU57" s="512"/>
      <c r="AV57" s="425"/>
      <c r="AW57" s="513"/>
      <c r="AX57" s="509"/>
      <c r="AY57" s="425"/>
      <c r="AZ57" s="510"/>
      <c r="BA57" s="512"/>
      <c r="BB57" s="425"/>
      <c r="BC57" s="513"/>
      <c r="BD57" s="509"/>
      <c r="BE57" s="425"/>
      <c r="BF57" s="510"/>
      <c r="BG57" s="512"/>
      <c r="BH57" s="425"/>
      <c r="BI57" s="513"/>
      <c r="BJ57" s="509"/>
      <c r="BK57" s="425"/>
      <c r="BL57" s="510"/>
      <c r="BM57" s="512"/>
      <c r="BN57" s="425"/>
      <c r="BO57" s="513"/>
      <c r="BP57" s="515"/>
      <c r="BQ57" s="425"/>
      <c r="BR57" s="425"/>
      <c r="BS57" s="510"/>
      <c r="BT57" s="512"/>
      <c r="BU57" s="425"/>
      <c r="BV57" s="513"/>
      <c r="BW57" s="509">
        <v>16.079999999999998</v>
      </c>
      <c r="BX57" s="426" t="s">
        <v>2329</v>
      </c>
      <c r="BY57" s="510">
        <v>16.079999999999998</v>
      </c>
      <c r="BZ57" s="512"/>
      <c r="CA57" s="425"/>
      <c r="CB57" s="513"/>
      <c r="CC57" s="509"/>
      <c r="CD57" s="425"/>
      <c r="CE57" s="510"/>
      <c r="CF57" s="540">
        <f t="shared" si="4"/>
        <v>16.079999999999998</v>
      </c>
      <c r="CG57" s="509">
        <v>1</v>
      </c>
      <c r="CH57" s="425"/>
      <c r="CI57" s="425"/>
      <c r="CJ57" s="425"/>
      <c r="CK57" s="510"/>
      <c r="CL57" s="546">
        <f t="shared" si="2"/>
        <v>1</v>
      </c>
    </row>
    <row r="58" spans="1:90">
      <c r="A58" s="425">
        <f t="shared" si="3"/>
        <v>56</v>
      </c>
      <c r="B58" s="525" t="s">
        <v>1475</v>
      </c>
      <c r="C58" s="525" t="s">
        <v>274</v>
      </c>
      <c r="D58" s="525" t="s">
        <v>2787</v>
      </c>
      <c r="E58" s="512"/>
      <c r="F58" s="425"/>
      <c r="G58" s="513"/>
      <c r="H58" s="512"/>
      <c r="I58" s="425"/>
      <c r="J58" s="513"/>
      <c r="K58" s="512"/>
      <c r="L58" s="425"/>
      <c r="M58" s="513"/>
      <c r="N58" s="512"/>
      <c r="O58" s="425"/>
      <c r="P58" s="513"/>
      <c r="Q58" s="512"/>
      <c r="R58" s="425"/>
      <c r="S58" s="513"/>
      <c r="T58" s="512"/>
      <c r="U58" s="425"/>
      <c r="V58" s="513"/>
      <c r="W58" s="512"/>
      <c r="X58" s="425"/>
      <c r="Y58" s="513"/>
      <c r="Z58" s="512"/>
      <c r="AA58" s="425"/>
      <c r="AB58" s="513"/>
      <c r="AC58" s="512"/>
      <c r="AD58" s="425"/>
      <c r="AE58" s="513"/>
      <c r="AF58" s="512"/>
      <c r="AG58" s="425"/>
      <c r="AH58" s="513"/>
      <c r="AI58" s="512"/>
      <c r="AJ58" s="425"/>
      <c r="AK58" s="513"/>
      <c r="AL58" s="512"/>
      <c r="AM58" s="425"/>
      <c r="AN58" s="513"/>
      <c r="AO58" s="512"/>
      <c r="AP58" s="425"/>
      <c r="AQ58" s="513"/>
      <c r="AR58" s="509"/>
      <c r="AS58" s="425"/>
      <c r="AT58" s="510"/>
      <c r="AU58" s="512"/>
      <c r="AV58" s="425"/>
      <c r="AW58" s="513"/>
      <c r="AX58" s="509"/>
      <c r="AY58" s="425"/>
      <c r="AZ58" s="510"/>
      <c r="BA58" s="512"/>
      <c r="BB58" s="425"/>
      <c r="BC58" s="513"/>
      <c r="BD58" s="509">
        <v>0</v>
      </c>
      <c r="BE58" s="425">
        <v>16.059999999999999</v>
      </c>
      <c r="BF58" s="510">
        <v>16.059999999999999</v>
      </c>
      <c r="BG58" s="512"/>
      <c r="BH58" s="425"/>
      <c r="BI58" s="513"/>
      <c r="BJ58" s="509"/>
      <c r="BK58" s="425"/>
      <c r="BL58" s="510"/>
      <c r="BM58" s="512"/>
      <c r="BN58" s="425"/>
      <c r="BO58" s="513"/>
      <c r="BP58" s="515"/>
      <c r="BQ58" s="425"/>
      <c r="BR58" s="425"/>
      <c r="BS58" s="510"/>
      <c r="BT58" s="512"/>
      <c r="BU58" s="425"/>
      <c r="BV58" s="513"/>
      <c r="BW58" s="509"/>
      <c r="BX58" s="425"/>
      <c r="BY58" s="510"/>
      <c r="BZ58" s="512"/>
      <c r="CA58" s="425"/>
      <c r="CB58" s="513"/>
      <c r="CC58" s="509"/>
      <c r="CD58" s="425"/>
      <c r="CE58" s="510"/>
      <c r="CF58" s="540">
        <f t="shared" si="4"/>
        <v>16.059999999999999</v>
      </c>
      <c r="CG58" s="509">
        <v>1</v>
      </c>
      <c r="CH58" s="425"/>
      <c r="CI58" s="425"/>
      <c r="CJ58" s="425"/>
      <c r="CK58" s="510"/>
      <c r="CL58" s="546">
        <f t="shared" si="2"/>
        <v>1</v>
      </c>
    </row>
    <row r="59" spans="1:90">
      <c r="A59" s="425">
        <f t="shared" si="3"/>
        <v>56</v>
      </c>
      <c r="B59" s="525" t="s">
        <v>98</v>
      </c>
      <c r="C59" s="525" t="s">
        <v>1370</v>
      </c>
      <c r="D59" s="525" t="s">
        <v>1371</v>
      </c>
      <c r="E59" s="512"/>
      <c r="F59" s="425"/>
      <c r="G59" s="513"/>
      <c r="H59" s="512"/>
      <c r="I59" s="425"/>
      <c r="J59" s="513"/>
      <c r="K59" s="512"/>
      <c r="L59" s="425"/>
      <c r="M59" s="513"/>
      <c r="N59" s="512"/>
      <c r="O59" s="425"/>
      <c r="P59" s="513"/>
      <c r="Q59" s="512">
        <v>16.059999999999999</v>
      </c>
      <c r="R59" s="426" t="s">
        <v>2329</v>
      </c>
      <c r="S59" s="513">
        <v>16.059999999999999</v>
      </c>
      <c r="T59" s="512"/>
      <c r="U59" s="425"/>
      <c r="V59" s="513"/>
      <c r="W59" s="512"/>
      <c r="X59" s="425"/>
      <c r="Y59" s="513"/>
      <c r="Z59" s="512"/>
      <c r="AA59" s="425"/>
      <c r="AB59" s="513"/>
      <c r="AC59" s="512"/>
      <c r="AD59" s="425"/>
      <c r="AE59" s="513"/>
      <c r="AF59" s="512"/>
      <c r="AG59" s="425"/>
      <c r="AH59" s="513"/>
      <c r="AI59" s="512"/>
      <c r="AJ59" s="425"/>
      <c r="AK59" s="513"/>
      <c r="AL59" s="512"/>
      <c r="AM59" s="425"/>
      <c r="AN59" s="513"/>
      <c r="AO59" s="512"/>
      <c r="AP59" s="425"/>
      <c r="AQ59" s="513"/>
      <c r="AR59" s="509"/>
      <c r="AS59" s="425"/>
      <c r="AT59" s="510"/>
      <c r="AU59" s="512"/>
      <c r="AV59" s="425"/>
      <c r="AW59" s="513"/>
      <c r="AX59" s="509"/>
      <c r="AY59" s="425"/>
      <c r="AZ59" s="510"/>
      <c r="BA59" s="512"/>
      <c r="BB59" s="425"/>
      <c r="BC59" s="513"/>
      <c r="BD59" s="509"/>
      <c r="BE59" s="425"/>
      <c r="BF59" s="510"/>
      <c r="BG59" s="512"/>
      <c r="BH59" s="425"/>
      <c r="BI59" s="513"/>
      <c r="BJ59" s="509"/>
      <c r="BK59" s="425"/>
      <c r="BL59" s="510"/>
      <c r="BM59" s="512"/>
      <c r="BN59" s="425"/>
      <c r="BO59" s="513"/>
      <c r="BP59" s="515"/>
      <c r="BQ59" s="425"/>
      <c r="BR59" s="425"/>
      <c r="BS59" s="510"/>
      <c r="BT59" s="512"/>
      <c r="BU59" s="425"/>
      <c r="BV59" s="513"/>
      <c r="BW59" s="520" t="s">
        <v>2329</v>
      </c>
      <c r="BX59" s="425">
        <v>11.06</v>
      </c>
      <c r="BY59" s="510">
        <v>11.06</v>
      </c>
      <c r="BZ59" s="512"/>
      <c r="CA59" s="425"/>
      <c r="CB59" s="513"/>
      <c r="CC59" s="509"/>
      <c r="CD59" s="425"/>
      <c r="CE59" s="510"/>
      <c r="CF59" s="540">
        <f t="shared" si="4"/>
        <v>16.059999999999999</v>
      </c>
      <c r="CG59" s="509">
        <v>2</v>
      </c>
      <c r="CH59" s="425"/>
      <c r="CI59" s="425"/>
      <c r="CJ59" s="425"/>
      <c r="CK59" s="510"/>
      <c r="CL59" s="546">
        <f t="shared" si="2"/>
        <v>2</v>
      </c>
    </row>
    <row r="60" spans="1:90">
      <c r="A60" s="425">
        <f t="shared" si="3"/>
        <v>58</v>
      </c>
      <c r="B60" s="527" t="s">
        <v>2550</v>
      </c>
      <c r="C60" s="527" t="s">
        <v>555</v>
      </c>
      <c r="D60" s="527" t="s">
        <v>2551</v>
      </c>
      <c r="E60" s="268"/>
      <c r="F60" s="92"/>
      <c r="G60" s="260"/>
      <c r="H60" s="268"/>
      <c r="I60" s="92"/>
      <c r="J60" s="269"/>
      <c r="K60" s="268"/>
      <c r="L60" s="92"/>
      <c r="M60" s="260"/>
      <c r="N60" s="268"/>
      <c r="O60" s="92"/>
      <c r="P60" s="269"/>
      <c r="Q60" s="268"/>
      <c r="R60" s="92"/>
      <c r="S60" s="269"/>
      <c r="T60" s="268"/>
      <c r="U60" s="92"/>
      <c r="V60" s="269"/>
      <c r="W60" s="268"/>
      <c r="X60" s="92"/>
      <c r="Y60" s="269"/>
      <c r="Z60" s="268"/>
      <c r="AA60" s="92"/>
      <c r="AB60" s="269"/>
      <c r="AC60" s="268"/>
      <c r="AD60" s="92"/>
      <c r="AE60" s="269"/>
      <c r="AF60" s="268"/>
      <c r="AG60" s="92"/>
      <c r="AH60" s="269"/>
      <c r="AI60" s="268"/>
      <c r="AJ60" s="92"/>
      <c r="AK60" s="501"/>
      <c r="AL60" s="505" t="s">
        <v>2357</v>
      </c>
      <c r="AM60" s="490">
        <v>15.1</v>
      </c>
      <c r="AN60" s="501">
        <v>15.1</v>
      </c>
      <c r="AO60" s="270"/>
      <c r="AP60" s="87"/>
      <c r="AQ60" s="265"/>
      <c r="AR60" s="240"/>
      <c r="AS60" s="87"/>
      <c r="AT60" s="305"/>
      <c r="AU60" s="264"/>
      <c r="AV60" s="87"/>
      <c r="AW60" s="265"/>
      <c r="AX60" s="240"/>
      <c r="AY60" s="87"/>
      <c r="AZ60" s="305"/>
      <c r="BA60" s="264"/>
      <c r="BB60" s="87"/>
      <c r="BC60" s="265"/>
      <c r="BD60" s="240"/>
      <c r="BE60" s="87"/>
      <c r="BF60" s="305"/>
      <c r="BG60" s="512"/>
      <c r="BH60" s="425"/>
      <c r="BI60" s="513"/>
      <c r="BJ60" s="509"/>
      <c r="BK60" s="425"/>
      <c r="BL60" s="510"/>
      <c r="BM60" s="512"/>
      <c r="BN60" s="425"/>
      <c r="BO60" s="513"/>
      <c r="BP60" s="515"/>
      <c r="BQ60" s="425"/>
      <c r="BR60" s="425"/>
      <c r="BS60" s="510"/>
      <c r="BT60" s="512"/>
      <c r="BU60" s="425"/>
      <c r="BV60" s="513"/>
      <c r="BW60" s="509"/>
      <c r="BX60" s="425"/>
      <c r="BY60" s="510"/>
      <c r="BZ60" s="512"/>
      <c r="CA60" s="425"/>
      <c r="CB60" s="513"/>
      <c r="CC60" s="509"/>
      <c r="CD60" s="425"/>
      <c r="CE60" s="510"/>
      <c r="CF60" s="540">
        <f t="shared" si="4"/>
        <v>15.1</v>
      </c>
      <c r="CG60" s="509">
        <v>1</v>
      </c>
      <c r="CH60" s="425"/>
      <c r="CI60" s="425"/>
      <c r="CJ60" s="425"/>
      <c r="CK60" s="510"/>
      <c r="CL60" s="546">
        <f t="shared" si="2"/>
        <v>1</v>
      </c>
    </row>
    <row r="61" spans="1:90">
      <c r="A61" s="425">
        <f t="shared" si="3"/>
        <v>59</v>
      </c>
      <c r="B61" s="478" t="s">
        <v>454</v>
      </c>
      <c r="C61" s="478" t="s">
        <v>455</v>
      </c>
      <c r="D61" s="478" t="s">
        <v>465</v>
      </c>
      <c r="E61" s="259"/>
      <c r="F61" s="86"/>
      <c r="G61" s="260"/>
      <c r="H61" s="259">
        <v>15.08</v>
      </c>
      <c r="I61" s="518" t="s">
        <v>2257</v>
      </c>
      <c r="J61" s="260">
        <v>15.08</v>
      </c>
      <c r="K61" s="512"/>
      <c r="L61" s="425"/>
      <c r="M61" s="513"/>
      <c r="N61" s="259"/>
      <c r="O61" s="86"/>
      <c r="P61" s="260"/>
      <c r="Q61" s="259"/>
      <c r="R61" s="86"/>
      <c r="S61" s="260"/>
      <c r="T61" s="259"/>
      <c r="U61" s="86"/>
      <c r="V61" s="260"/>
      <c r="W61" s="259"/>
      <c r="X61" s="86"/>
      <c r="Y61" s="260"/>
      <c r="Z61" s="259"/>
      <c r="AA61" s="86"/>
      <c r="AB61" s="260"/>
      <c r="AC61" s="259"/>
      <c r="AD61" s="86"/>
      <c r="AE61" s="260"/>
      <c r="AF61" s="259"/>
      <c r="AG61" s="86"/>
      <c r="AH61" s="260"/>
      <c r="AI61" s="259"/>
      <c r="AJ61" s="86"/>
      <c r="AK61" s="260"/>
      <c r="AL61" s="259"/>
      <c r="AM61" s="86"/>
      <c r="AN61" s="260"/>
      <c r="AO61" s="259"/>
      <c r="AP61" s="86"/>
      <c r="AQ61" s="260"/>
      <c r="AR61" s="239"/>
      <c r="AS61" s="86"/>
      <c r="AT61" s="304"/>
      <c r="AU61" s="259"/>
      <c r="AV61" s="86"/>
      <c r="AW61" s="260"/>
      <c r="AX61" s="239"/>
      <c r="AY61" s="86"/>
      <c r="AZ61" s="304"/>
      <c r="BA61" s="259"/>
      <c r="BB61" s="86"/>
      <c r="BC61" s="260"/>
      <c r="BD61" s="239"/>
      <c r="BE61" s="86"/>
      <c r="BF61" s="304"/>
      <c r="BG61" s="259"/>
      <c r="BH61" s="86"/>
      <c r="BI61" s="260"/>
      <c r="BJ61" s="239"/>
      <c r="BK61" s="86"/>
      <c r="BL61" s="304"/>
      <c r="BM61" s="259"/>
      <c r="BN61" s="86"/>
      <c r="BO61" s="260"/>
      <c r="BP61" s="516"/>
      <c r="BQ61" s="86"/>
      <c r="BR61" s="86"/>
      <c r="BS61" s="304"/>
      <c r="BT61" s="259"/>
      <c r="BU61" s="86"/>
      <c r="BV61" s="260"/>
      <c r="BW61" s="239"/>
      <c r="BX61" s="86"/>
      <c r="BY61" s="304"/>
      <c r="BZ61" s="259"/>
      <c r="CA61" s="86"/>
      <c r="CB61" s="260"/>
      <c r="CC61" s="239"/>
      <c r="CD61" s="86"/>
      <c r="CE61" s="304"/>
      <c r="CF61" s="540">
        <f t="shared" si="4"/>
        <v>15.08</v>
      </c>
      <c r="CG61" s="509">
        <v>1</v>
      </c>
      <c r="CH61" s="425"/>
      <c r="CI61" s="425"/>
      <c r="CJ61" s="425"/>
      <c r="CK61" s="510"/>
      <c r="CL61" s="546">
        <f t="shared" si="2"/>
        <v>1</v>
      </c>
    </row>
    <row r="62" spans="1:90">
      <c r="A62" s="425">
        <f t="shared" si="3"/>
        <v>60</v>
      </c>
      <c r="B62" s="525" t="s">
        <v>66</v>
      </c>
      <c r="C62" s="525" t="s">
        <v>348</v>
      </c>
      <c r="D62" s="525" t="s">
        <v>23</v>
      </c>
      <c r="E62" s="512"/>
      <c r="F62" s="425"/>
      <c r="G62" s="513"/>
      <c r="H62" s="512"/>
      <c r="I62" s="425"/>
      <c r="J62" s="513"/>
      <c r="K62" s="512"/>
      <c r="L62" s="425"/>
      <c r="M62" s="513"/>
      <c r="N62" s="512"/>
      <c r="O62" s="425"/>
      <c r="P62" s="513"/>
      <c r="Q62" s="512"/>
      <c r="R62" s="425"/>
      <c r="S62" s="513"/>
      <c r="T62" s="512"/>
      <c r="U62" s="425"/>
      <c r="V62" s="513"/>
      <c r="W62" s="512"/>
      <c r="X62" s="425"/>
      <c r="Y62" s="513"/>
      <c r="Z62" s="512"/>
      <c r="AA62" s="425"/>
      <c r="AB62" s="513"/>
      <c r="AC62" s="512"/>
      <c r="AD62" s="425"/>
      <c r="AE62" s="513"/>
      <c r="AF62" s="512"/>
      <c r="AG62" s="425"/>
      <c r="AH62" s="513"/>
      <c r="AI62" s="512">
        <v>15.07</v>
      </c>
      <c r="AJ62" s="426" t="s">
        <v>2257</v>
      </c>
      <c r="AK62" s="513">
        <v>15.07</v>
      </c>
      <c r="AL62" s="512"/>
      <c r="AM62" s="425"/>
      <c r="AN62" s="513"/>
      <c r="AO62" s="512"/>
      <c r="AP62" s="425"/>
      <c r="AQ62" s="513"/>
      <c r="AR62" s="509"/>
      <c r="AS62" s="425"/>
      <c r="AT62" s="510"/>
      <c r="AU62" s="512"/>
      <c r="AV62" s="425"/>
      <c r="AW62" s="513"/>
      <c r="AX62" s="509"/>
      <c r="AY62" s="425"/>
      <c r="AZ62" s="510"/>
      <c r="BA62" s="512"/>
      <c r="BB62" s="425"/>
      <c r="BC62" s="513"/>
      <c r="BD62" s="509"/>
      <c r="BE62" s="425"/>
      <c r="BF62" s="510"/>
      <c r="BG62" s="512"/>
      <c r="BH62" s="425"/>
      <c r="BI62" s="513"/>
      <c r="BJ62" s="509"/>
      <c r="BK62" s="425"/>
      <c r="BL62" s="510"/>
      <c r="BM62" s="512"/>
      <c r="BN62" s="425"/>
      <c r="BO62" s="513"/>
      <c r="BP62" s="515"/>
      <c r="BQ62" s="425"/>
      <c r="BR62" s="425"/>
      <c r="BS62" s="510"/>
      <c r="BT62" s="512"/>
      <c r="BU62" s="425"/>
      <c r="BV62" s="513"/>
      <c r="BW62" s="509"/>
      <c r="BX62" s="425"/>
      <c r="BY62" s="510"/>
      <c r="BZ62" s="512"/>
      <c r="CA62" s="425"/>
      <c r="CB62" s="513"/>
      <c r="CC62" s="509"/>
      <c r="CD62" s="425"/>
      <c r="CE62" s="510"/>
      <c r="CF62" s="540">
        <f t="shared" si="4"/>
        <v>15.07</v>
      </c>
      <c r="CG62" s="509">
        <v>1</v>
      </c>
      <c r="CH62" s="425"/>
      <c r="CI62" s="425"/>
      <c r="CJ62" s="425"/>
      <c r="CK62" s="510"/>
      <c r="CL62" s="546">
        <f t="shared" si="2"/>
        <v>1</v>
      </c>
    </row>
    <row r="63" spans="1:90">
      <c r="A63" s="425">
        <f t="shared" si="3"/>
        <v>61</v>
      </c>
      <c r="B63" s="525" t="s">
        <v>162</v>
      </c>
      <c r="C63" s="525" t="s">
        <v>272</v>
      </c>
      <c r="D63" s="525" t="s">
        <v>70</v>
      </c>
      <c r="E63" s="512"/>
      <c r="F63" s="425"/>
      <c r="G63" s="513"/>
      <c r="H63" s="512"/>
      <c r="I63" s="425"/>
      <c r="J63" s="513"/>
      <c r="K63" s="512"/>
      <c r="L63" s="425"/>
      <c r="M63" s="513"/>
      <c r="N63" s="512">
        <v>0</v>
      </c>
      <c r="O63" s="425">
        <v>15</v>
      </c>
      <c r="P63" s="513">
        <v>15</v>
      </c>
      <c r="Q63" s="512"/>
      <c r="R63" s="425"/>
      <c r="S63" s="513"/>
      <c r="T63" s="512"/>
      <c r="U63" s="425"/>
      <c r="V63" s="513"/>
      <c r="W63" s="512"/>
      <c r="X63" s="425"/>
      <c r="Y63" s="513"/>
      <c r="Z63" s="512"/>
      <c r="AA63" s="425"/>
      <c r="AB63" s="513"/>
      <c r="AC63" s="512"/>
      <c r="AD63" s="425"/>
      <c r="AE63" s="513"/>
      <c r="AF63" s="512"/>
      <c r="AG63" s="425"/>
      <c r="AH63" s="513"/>
      <c r="AI63" s="512"/>
      <c r="AJ63" s="425"/>
      <c r="AK63" s="513"/>
      <c r="AL63" s="512"/>
      <c r="AM63" s="425"/>
      <c r="AN63" s="513"/>
      <c r="AO63" s="512"/>
      <c r="AP63" s="425"/>
      <c r="AQ63" s="513"/>
      <c r="AR63" s="509"/>
      <c r="AS63" s="425"/>
      <c r="AT63" s="510"/>
      <c r="AU63" s="512"/>
      <c r="AV63" s="425"/>
      <c r="AW63" s="513"/>
      <c r="AX63" s="509"/>
      <c r="AY63" s="425"/>
      <c r="AZ63" s="510"/>
      <c r="BA63" s="512"/>
      <c r="BB63" s="425"/>
      <c r="BC63" s="513"/>
      <c r="BD63" s="509"/>
      <c r="BE63" s="425"/>
      <c r="BF63" s="510"/>
      <c r="BG63" s="512"/>
      <c r="BH63" s="425"/>
      <c r="BI63" s="513"/>
      <c r="BJ63" s="509"/>
      <c r="BK63" s="425"/>
      <c r="BL63" s="510"/>
      <c r="BM63" s="512"/>
      <c r="BN63" s="425"/>
      <c r="BO63" s="513"/>
      <c r="BP63" s="515"/>
      <c r="BQ63" s="426"/>
      <c r="BR63" s="425"/>
      <c r="BS63" s="510"/>
      <c r="BT63" s="512"/>
      <c r="BU63" s="425"/>
      <c r="BV63" s="513"/>
      <c r="BW63" s="509"/>
      <c r="BX63" s="425"/>
      <c r="BY63" s="510"/>
      <c r="BZ63" s="514"/>
      <c r="CA63" s="425"/>
      <c r="CB63" s="513"/>
      <c r="CC63" s="509"/>
      <c r="CD63" s="425"/>
      <c r="CE63" s="510"/>
      <c r="CF63" s="540">
        <f t="shared" si="4"/>
        <v>15</v>
      </c>
      <c r="CG63" s="509">
        <v>1</v>
      </c>
      <c r="CH63" s="425"/>
      <c r="CI63" s="425"/>
      <c r="CJ63" s="425"/>
      <c r="CK63" s="510"/>
      <c r="CL63" s="546">
        <f t="shared" si="2"/>
        <v>1</v>
      </c>
    </row>
    <row r="64" spans="1:90">
      <c r="A64" s="425">
        <f t="shared" si="3"/>
        <v>62</v>
      </c>
      <c r="B64" s="525" t="s">
        <v>1677</v>
      </c>
      <c r="C64" s="525" t="s">
        <v>1678</v>
      </c>
      <c r="D64" s="525" t="s">
        <v>121</v>
      </c>
      <c r="E64" s="512"/>
      <c r="F64" s="425"/>
      <c r="G64" s="513"/>
      <c r="H64" s="512"/>
      <c r="I64" s="425"/>
      <c r="J64" s="513"/>
      <c r="K64" s="512"/>
      <c r="L64" s="425"/>
      <c r="M64" s="513"/>
      <c r="N64" s="512"/>
      <c r="O64" s="425"/>
      <c r="P64" s="513"/>
      <c r="Q64" s="512"/>
      <c r="R64" s="425"/>
      <c r="S64" s="513"/>
      <c r="T64" s="512"/>
      <c r="U64" s="425"/>
      <c r="V64" s="513"/>
      <c r="W64" s="512"/>
      <c r="X64" s="425"/>
      <c r="Y64" s="513"/>
      <c r="Z64" s="512"/>
      <c r="AA64" s="425"/>
      <c r="AB64" s="513"/>
      <c r="AC64" s="512"/>
      <c r="AD64" s="425"/>
      <c r="AE64" s="513"/>
      <c r="AF64" s="512"/>
      <c r="AG64" s="425"/>
      <c r="AH64" s="513"/>
      <c r="AI64" s="512"/>
      <c r="AJ64" s="425"/>
      <c r="AK64" s="513"/>
      <c r="AL64" s="512"/>
      <c r="AM64" s="425"/>
      <c r="AN64" s="513"/>
      <c r="AO64" s="512"/>
      <c r="AP64" s="425"/>
      <c r="AQ64" s="513"/>
      <c r="AR64" s="509"/>
      <c r="AS64" s="425"/>
      <c r="AT64" s="510"/>
      <c r="AU64" s="512"/>
      <c r="AV64" s="425"/>
      <c r="AW64" s="513"/>
      <c r="AX64" s="520" t="s">
        <v>2357</v>
      </c>
      <c r="AY64" s="425">
        <v>14.04</v>
      </c>
      <c r="AZ64" s="510">
        <v>14.04</v>
      </c>
      <c r="BA64" s="512"/>
      <c r="BB64" s="425"/>
      <c r="BC64" s="513"/>
      <c r="BD64" s="509"/>
      <c r="BE64" s="425"/>
      <c r="BF64" s="510"/>
      <c r="BG64" s="512"/>
      <c r="BH64" s="425"/>
      <c r="BI64" s="513"/>
      <c r="BJ64" s="509"/>
      <c r="BK64" s="425"/>
      <c r="BL64" s="510"/>
      <c r="BM64" s="512"/>
      <c r="BN64" s="425"/>
      <c r="BO64" s="513"/>
      <c r="BP64" s="515"/>
      <c r="BQ64" s="425"/>
      <c r="BR64" s="425"/>
      <c r="BS64" s="510"/>
      <c r="BT64" s="512"/>
      <c r="BU64" s="425"/>
      <c r="BV64" s="513"/>
      <c r="BW64" s="509"/>
      <c r="BX64" s="425"/>
      <c r="BY64" s="510"/>
      <c r="BZ64" s="512"/>
      <c r="CA64" s="425"/>
      <c r="CB64" s="513"/>
      <c r="CC64" s="509"/>
      <c r="CD64" s="425"/>
      <c r="CE64" s="510"/>
      <c r="CF64" s="540">
        <f t="shared" si="4"/>
        <v>14.04</v>
      </c>
      <c r="CG64" s="509">
        <v>1</v>
      </c>
      <c r="CH64" s="425"/>
      <c r="CI64" s="425"/>
      <c r="CJ64" s="425"/>
      <c r="CK64" s="510"/>
      <c r="CL64" s="546">
        <f t="shared" si="2"/>
        <v>1</v>
      </c>
    </row>
    <row r="65" spans="1:90">
      <c r="A65" s="425">
        <f t="shared" si="3"/>
        <v>63</v>
      </c>
      <c r="B65" s="368" t="s">
        <v>324</v>
      </c>
      <c r="C65" s="368" t="s">
        <v>461</v>
      </c>
      <c r="D65" s="368" t="s">
        <v>199</v>
      </c>
      <c r="E65" s="499"/>
      <c r="F65" s="481"/>
      <c r="G65" s="260"/>
      <c r="H65" s="499"/>
      <c r="I65" s="481"/>
      <c r="J65" s="500"/>
      <c r="K65" s="499"/>
      <c r="L65" s="481"/>
      <c r="M65" s="260"/>
      <c r="N65" s="499">
        <v>13.08</v>
      </c>
      <c r="O65" s="481">
        <v>0</v>
      </c>
      <c r="P65" s="500">
        <v>13.08</v>
      </c>
      <c r="Q65" s="507" t="s">
        <v>2329</v>
      </c>
      <c r="R65" s="481">
        <v>11.11</v>
      </c>
      <c r="S65" s="500">
        <v>11.11</v>
      </c>
      <c r="T65" s="499"/>
      <c r="U65" s="481"/>
      <c r="V65" s="500"/>
      <c r="W65" s="499"/>
      <c r="X65" s="481"/>
      <c r="Y65" s="500"/>
      <c r="Z65" s="499"/>
      <c r="AA65" s="481"/>
      <c r="AB65" s="500"/>
      <c r="AC65" s="499"/>
      <c r="AD65" s="481"/>
      <c r="AE65" s="500"/>
      <c r="AF65" s="499"/>
      <c r="AG65" s="481"/>
      <c r="AH65" s="500"/>
      <c r="AI65" s="499"/>
      <c r="AJ65" s="481"/>
      <c r="AK65" s="500"/>
      <c r="AL65" s="499"/>
      <c r="AM65" s="481"/>
      <c r="AN65" s="500"/>
      <c r="AO65" s="499"/>
      <c r="AP65" s="481"/>
      <c r="AQ65" s="500"/>
      <c r="AR65" s="508"/>
      <c r="AS65" s="481"/>
      <c r="AT65" s="506"/>
      <c r="AU65" s="499"/>
      <c r="AV65" s="481"/>
      <c r="AW65" s="500"/>
      <c r="AX65" s="508"/>
      <c r="AY65" s="481"/>
      <c r="AZ65" s="506"/>
      <c r="BA65" s="499"/>
      <c r="BB65" s="481"/>
      <c r="BC65" s="500"/>
      <c r="BD65" s="508"/>
      <c r="BE65" s="481"/>
      <c r="BF65" s="506"/>
      <c r="BG65" s="512"/>
      <c r="BH65" s="425"/>
      <c r="BI65" s="513"/>
      <c r="BJ65" s="509"/>
      <c r="BK65" s="425"/>
      <c r="BL65" s="510"/>
      <c r="BM65" s="512"/>
      <c r="BN65" s="425"/>
      <c r="BO65" s="513"/>
      <c r="BP65" s="515"/>
      <c r="BQ65" s="425"/>
      <c r="BR65" s="425"/>
      <c r="BS65" s="510"/>
      <c r="BT65" s="512"/>
      <c r="BU65" s="425"/>
      <c r="BV65" s="513"/>
      <c r="BW65" s="509"/>
      <c r="BX65" s="425"/>
      <c r="BY65" s="510"/>
      <c r="BZ65" s="512"/>
      <c r="CA65" s="425"/>
      <c r="CB65" s="513"/>
      <c r="CC65" s="509"/>
      <c r="CD65" s="425"/>
      <c r="CE65" s="510"/>
      <c r="CF65" s="540">
        <f t="shared" si="4"/>
        <v>13.08</v>
      </c>
      <c r="CG65" s="509">
        <v>2</v>
      </c>
      <c r="CH65" s="425"/>
      <c r="CI65" s="425"/>
      <c r="CJ65" s="425"/>
      <c r="CK65" s="510"/>
      <c r="CL65" s="546">
        <f t="shared" si="2"/>
        <v>2</v>
      </c>
    </row>
    <row r="66" spans="1:90">
      <c r="A66" s="425">
        <f t="shared" si="3"/>
        <v>64</v>
      </c>
      <c r="B66" s="526" t="s">
        <v>1518</v>
      </c>
      <c r="C66" s="526" t="s">
        <v>258</v>
      </c>
      <c r="D66" s="526" t="s">
        <v>51</v>
      </c>
      <c r="E66" s="259"/>
      <c r="F66" s="86"/>
      <c r="G66" s="260"/>
      <c r="H66" s="335">
        <v>13.04</v>
      </c>
      <c r="I66" s="494" t="s">
        <v>2257</v>
      </c>
      <c r="J66" s="336">
        <v>13.04</v>
      </c>
      <c r="K66" s="335"/>
      <c r="L66" s="90"/>
      <c r="M66" s="260"/>
      <c r="N66" s="335"/>
      <c r="O66" s="90"/>
      <c r="P66" s="336"/>
      <c r="Q66" s="335"/>
      <c r="R66" s="90"/>
      <c r="S66" s="336"/>
      <c r="T66" s="335"/>
      <c r="U66" s="90"/>
      <c r="V66" s="336"/>
      <c r="W66" s="335"/>
      <c r="X66" s="90"/>
      <c r="Y66" s="336"/>
      <c r="Z66" s="335"/>
      <c r="AA66" s="90"/>
      <c r="AB66" s="336"/>
      <c r="AC66" s="335"/>
      <c r="AD66" s="90"/>
      <c r="AE66" s="336"/>
      <c r="AF66" s="335"/>
      <c r="AG66" s="90"/>
      <c r="AH66" s="336"/>
      <c r="AI66" s="335"/>
      <c r="AJ66" s="90"/>
      <c r="AK66" s="336"/>
      <c r="AL66" s="335"/>
      <c r="AM66" s="90"/>
      <c r="AN66" s="336"/>
      <c r="AO66" s="335"/>
      <c r="AP66" s="90"/>
      <c r="AQ66" s="336"/>
      <c r="AR66" s="128"/>
      <c r="AS66" s="94"/>
      <c r="AT66" s="407"/>
      <c r="AU66" s="270"/>
      <c r="AV66" s="94"/>
      <c r="AW66" s="271"/>
      <c r="AX66" s="128"/>
      <c r="AY66" s="94"/>
      <c r="AZ66" s="407"/>
      <c r="BA66" s="270"/>
      <c r="BB66" s="94"/>
      <c r="BC66" s="271"/>
      <c r="BD66" s="128"/>
      <c r="BE66" s="94"/>
      <c r="BF66" s="407"/>
      <c r="BG66" s="266"/>
      <c r="BH66" s="91"/>
      <c r="BI66" s="267"/>
      <c r="BJ66" s="241"/>
      <c r="BK66" s="91"/>
      <c r="BL66" s="306"/>
      <c r="BM66" s="266"/>
      <c r="BN66" s="91"/>
      <c r="BO66" s="267"/>
      <c r="BP66" s="498"/>
      <c r="BQ66" s="91"/>
      <c r="BR66" s="91"/>
      <c r="BS66" s="306"/>
      <c r="BT66" s="266"/>
      <c r="BU66" s="91"/>
      <c r="BV66" s="267"/>
      <c r="BW66" s="241"/>
      <c r="BX66" s="91"/>
      <c r="BY66" s="306"/>
      <c r="BZ66" s="266"/>
      <c r="CA66" s="91"/>
      <c r="CB66" s="267"/>
      <c r="CC66" s="241"/>
      <c r="CD66" s="91"/>
      <c r="CE66" s="306"/>
      <c r="CF66" s="540">
        <f t="shared" si="4"/>
        <v>13.04</v>
      </c>
      <c r="CG66" s="509">
        <v>1</v>
      </c>
      <c r="CH66" s="425"/>
      <c r="CI66" s="425"/>
      <c r="CJ66" s="425"/>
      <c r="CK66" s="510"/>
      <c r="CL66" s="546">
        <f>COUNTA(E66:CE66)/3</f>
        <v>1</v>
      </c>
    </row>
    <row r="67" spans="1:90">
      <c r="A67" s="425">
        <f t="shared" si="3"/>
        <v>65</v>
      </c>
      <c r="B67" s="525"/>
      <c r="C67" s="525" t="s">
        <v>429</v>
      </c>
      <c r="D67" s="525" t="s">
        <v>2305</v>
      </c>
      <c r="E67" s="512"/>
      <c r="F67" s="425"/>
      <c r="G67" s="260"/>
      <c r="H67" s="512"/>
      <c r="I67" s="425"/>
      <c r="J67" s="513"/>
      <c r="K67" s="512"/>
      <c r="L67" s="425"/>
      <c r="M67" s="260"/>
      <c r="N67" s="512"/>
      <c r="O67" s="425"/>
      <c r="P67" s="513"/>
      <c r="Q67" s="512"/>
      <c r="R67" s="425"/>
      <c r="S67" s="513"/>
      <c r="T67" s="512"/>
      <c r="U67" s="425"/>
      <c r="V67" s="513"/>
      <c r="W67" s="512"/>
      <c r="X67" s="425"/>
      <c r="Y67" s="513"/>
      <c r="Z67" s="512"/>
      <c r="AA67" s="425"/>
      <c r="AB67" s="513"/>
      <c r="AC67" s="512"/>
      <c r="AD67" s="425"/>
      <c r="AE67" s="513"/>
      <c r="AF67" s="512"/>
      <c r="AG67" s="425"/>
      <c r="AH67" s="513"/>
      <c r="AI67" s="512"/>
      <c r="AJ67" s="425"/>
      <c r="AK67" s="513"/>
      <c r="AL67" s="512"/>
      <c r="AM67" s="425"/>
      <c r="AN67" s="513"/>
      <c r="AO67" s="512"/>
      <c r="AP67" s="425"/>
      <c r="AQ67" s="513"/>
      <c r="AR67" s="509"/>
      <c r="AS67" s="425"/>
      <c r="AT67" s="510"/>
      <c r="AU67" s="512"/>
      <c r="AV67" s="425"/>
      <c r="AW67" s="513"/>
      <c r="AX67" s="509"/>
      <c r="AY67" s="425"/>
      <c r="AZ67" s="510"/>
      <c r="BA67" s="512"/>
      <c r="BB67" s="425"/>
      <c r="BC67" s="513"/>
      <c r="BD67" s="509">
        <v>0</v>
      </c>
      <c r="BE67" s="425">
        <v>12.04</v>
      </c>
      <c r="BF67" s="510">
        <v>12.04</v>
      </c>
      <c r="BG67" s="512"/>
      <c r="BH67" s="425"/>
      <c r="BI67" s="513"/>
      <c r="BJ67" s="509"/>
      <c r="BK67" s="425"/>
      <c r="BL67" s="510"/>
      <c r="BM67" s="512"/>
      <c r="BN67" s="425"/>
      <c r="BO67" s="513"/>
      <c r="BP67" s="515"/>
      <c r="BQ67" s="425"/>
      <c r="BR67" s="425"/>
      <c r="BS67" s="510"/>
      <c r="BT67" s="512"/>
      <c r="BU67" s="425"/>
      <c r="BV67" s="513"/>
      <c r="BW67" s="509"/>
      <c r="BX67" s="425"/>
      <c r="BY67" s="510"/>
      <c r="BZ67" s="512"/>
      <c r="CA67" s="425"/>
      <c r="CB67" s="513"/>
      <c r="CC67" s="509"/>
      <c r="CD67" s="425"/>
      <c r="CE67" s="510"/>
      <c r="CF67" s="540">
        <f t="shared" ref="CF67:CF71" si="5">MAX(E67:CE67)</f>
        <v>12.04</v>
      </c>
      <c r="CG67" s="509">
        <v>1</v>
      </c>
      <c r="CH67" s="425"/>
      <c r="CI67" s="425"/>
      <c r="CJ67" s="425"/>
      <c r="CK67" s="510"/>
      <c r="CL67" s="546">
        <f t="shared" si="2"/>
        <v>1</v>
      </c>
    </row>
    <row r="68" spans="1:90">
      <c r="A68" s="425">
        <f t="shared" si="3"/>
        <v>66</v>
      </c>
      <c r="B68" s="525" t="s">
        <v>3078</v>
      </c>
      <c r="C68" s="525" t="s">
        <v>307</v>
      </c>
      <c r="D68" s="525" t="s">
        <v>1196</v>
      </c>
      <c r="E68" s="512"/>
      <c r="F68" s="425"/>
      <c r="G68" s="513"/>
      <c r="H68" s="512"/>
      <c r="I68" s="425"/>
      <c r="J68" s="513"/>
      <c r="K68" s="512"/>
      <c r="L68" s="425"/>
      <c r="M68" s="513"/>
      <c r="N68" s="512"/>
      <c r="O68" s="425"/>
      <c r="P68" s="513"/>
      <c r="Q68" s="512"/>
      <c r="R68" s="425"/>
      <c r="S68" s="513"/>
      <c r="T68" s="512"/>
      <c r="U68" s="425"/>
      <c r="V68" s="513"/>
      <c r="W68" s="512"/>
      <c r="X68" s="425"/>
      <c r="Y68" s="513"/>
      <c r="Z68" s="512"/>
      <c r="AA68" s="425"/>
      <c r="AB68" s="513"/>
      <c r="AC68" s="512"/>
      <c r="AD68" s="425"/>
      <c r="AE68" s="513"/>
      <c r="AF68" s="512"/>
      <c r="AG68" s="425"/>
      <c r="AH68" s="513"/>
      <c r="AI68" s="512"/>
      <c r="AJ68" s="425"/>
      <c r="AK68" s="513"/>
      <c r="AL68" s="512"/>
      <c r="AM68" s="425"/>
      <c r="AN68" s="513"/>
      <c r="AO68" s="512"/>
      <c r="AP68" s="425"/>
      <c r="AQ68" s="513"/>
      <c r="AR68" s="509"/>
      <c r="AS68" s="425"/>
      <c r="AT68" s="510"/>
      <c r="AU68" s="512"/>
      <c r="AV68" s="425"/>
      <c r="AW68" s="513"/>
      <c r="AX68" s="509"/>
      <c r="AY68" s="425"/>
      <c r="AZ68" s="510"/>
      <c r="BA68" s="512"/>
      <c r="BB68" s="425"/>
      <c r="BC68" s="513"/>
      <c r="BD68" s="509"/>
      <c r="BE68" s="425"/>
      <c r="BF68" s="510"/>
      <c r="BG68" s="512"/>
      <c r="BH68" s="425"/>
      <c r="BI68" s="513"/>
      <c r="BJ68" s="509"/>
      <c r="BK68" s="425"/>
      <c r="BL68" s="510"/>
      <c r="BM68" s="512"/>
      <c r="BN68" s="425"/>
      <c r="BO68" s="513"/>
      <c r="BP68" s="515"/>
      <c r="BQ68" s="425"/>
      <c r="BR68" s="425"/>
      <c r="BS68" s="510"/>
      <c r="BT68" s="512"/>
      <c r="BU68" s="425"/>
      <c r="BV68" s="513"/>
      <c r="BW68" s="520" t="s">
        <v>2329</v>
      </c>
      <c r="BX68" s="425">
        <v>11.06</v>
      </c>
      <c r="BY68" s="510">
        <v>11.06</v>
      </c>
      <c r="BZ68" s="512"/>
      <c r="CA68" s="425"/>
      <c r="CB68" s="513"/>
      <c r="CC68" s="509"/>
      <c r="CD68" s="425"/>
      <c r="CE68" s="510"/>
      <c r="CF68" s="540">
        <f t="shared" si="5"/>
        <v>11.06</v>
      </c>
      <c r="CG68" s="509">
        <v>1</v>
      </c>
      <c r="CH68" s="425"/>
      <c r="CI68" s="425"/>
      <c r="CJ68" s="425"/>
      <c r="CK68" s="510"/>
      <c r="CL68" s="546">
        <f t="shared" si="2"/>
        <v>1</v>
      </c>
    </row>
    <row r="69" spans="1:90">
      <c r="A69" s="425">
        <f t="shared" si="3"/>
        <v>67</v>
      </c>
      <c r="B69" s="525"/>
      <c r="C69" s="525" t="s">
        <v>429</v>
      </c>
      <c r="D69" s="525" t="s">
        <v>464</v>
      </c>
      <c r="E69" s="512"/>
      <c r="F69" s="425"/>
      <c r="G69" s="513"/>
      <c r="H69" s="512"/>
      <c r="I69" s="425"/>
      <c r="J69" s="513"/>
      <c r="K69" s="512"/>
      <c r="L69" s="425"/>
      <c r="M69" s="513"/>
      <c r="N69" s="512"/>
      <c r="O69" s="425"/>
      <c r="P69" s="513"/>
      <c r="Q69" s="512"/>
      <c r="R69" s="425"/>
      <c r="S69" s="513"/>
      <c r="T69" s="514" t="s">
        <v>2257</v>
      </c>
      <c r="U69" s="425">
        <v>11.02</v>
      </c>
      <c r="V69" s="513">
        <v>11.02</v>
      </c>
      <c r="W69" s="512"/>
      <c r="X69" s="425"/>
      <c r="Y69" s="513"/>
      <c r="Z69" s="512"/>
      <c r="AA69" s="425"/>
      <c r="AB69" s="513"/>
      <c r="AC69" s="512"/>
      <c r="AD69" s="425"/>
      <c r="AE69" s="513"/>
      <c r="AF69" s="512"/>
      <c r="AG69" s="425"/>
      <c r="AH69" s="513"/>
      <c r="AI69" s="512"/>
      <c r="AJ69" s="425"/>
      <c r="AK69" s="513"/>
      <c r="AL69" s="512"/>
      <c r="AM69" s="425"/>
      <c r="AN69" s="513"/>
      <c r="AO69" s="512"/>
      <c r="AP69" s="425"/>
      <c r="AQ69" s="513"/>
      <c r="AR69" s="520" t="s">
        <v>2357</v>
      </c>
      <c r="AS69" s="426" t="s">
        <v>2357</v>
      </c>
      <c r="AT69" s="517" t="s">
        <v>2357</v>
      </c>
      <c r="AU69" s="512"/>
      <c r="AV69" s="425"/>
      <c r="AW69" s="513"/>
      <c r="AX69" s="509"/>
      <c r="AY69" s="425"/>
      <c r="AZ69" s="510"/>
      <c r="BA69" s="512"/>
      <c r="BB69" s="425"/>
      <c r="BC69" s="513"/>
      <c r="BD69" s="509"/>
      <c r="BE69" s="425"/>
      <c r="BF69" s="510"/>
      <c r="BG69" s="512"/>
      <c r="BH69" s="425"/>
      <c r="BI69" s="513"/>
      <c r="BJ69" s="509"/>
      <c r="BK69" s="425"/>
      <c r="BL69" s="510"/>
      <c r="BM69" s="512"/>
      <c r="BN69" s="425"/>
      <c r="BO69" s="513"/>
      <c r="BP69" s="515"/>
      <c r="BQ69" s="425"/>
      <c r="BR69" s="425"/>
      <c r="BS69" s="510"/>
      <c r="BT69" s="512"/>
      <c r="BU69" s="425"/>
      <c r="BV69" s="513"/>
      <c r="BW69" s="509"/>
      <c r="BX69" s="425"/>
      <c r="BY69" s="510"/>
      <c r="BZ69" s="512"/>
      <c r="CA69" s="425"/>
      <c r="CB69" s="513"/>
      <c r="CC69" s="509"/>
      <c r="CD69" s="425"/>
      <c r="CE69" s="510"/>
      <c r="CF69" s="540">
        <f t="shared" si="5"/>
        <v>11.02</v>
      </c>
      <c r="CG69" s="509">
        <v>1</v>
      </c>
      <c r="CH69" s="425"/>
      <c r="CI69" s="425"/>
      <c r="CJ69" s="425"/>
      <c r="CK69" s="510"/>
      <c r="CL69" s="546">
        <f t="shared" si="2"/>
        <v>2</v>
      </c>
    </row>
    <row r="70" spans="1:90">
      <c r="A70" s="425">
        <f t="shared" si="3"/>
        <v>68</v>
      </c>
      <c r="B70" s="525" t="s">
        <v>962</v>
      </c>
      <c r="C70" s="525" t="s">
        <v>78</v>
      </c>
      <c r="D70" s="525" t="s">
        <v>2131</v>
      </c>
      <c r="E70" s="512"/>
      <c r="F70" s="425"/>
      <c r="G70" s="513"/>
      <c r="H70" s="512"/>
      <c r="I70" s="425"/>
      <c r="J70" s="513"/>
      <c r="K70" s="512"/>
      <c r="L70" s="425"/>
      <c r="M70" s="513"/>
      <c r="N70" s="512"/>
      <c r="O70" s="425"/>
      <c r="P70" s="513"/>
      <c r="Q70" s="512"/>
      <c r="R70" s="425"/>
      <c r="S70" s="513"/>
      <c r="T70" s="512"/>
      <c r="U70" s="425"/>
      <c r="V70" s="513"/>
      <c r="W70" s="512"/>
      <c r="X70" s="425"/>
      <c r="Y70" s="513"/>
      <c r="Z70" s="512"/>
      <c r="AA70" s="425"/>
      <c r="AB70" s="513"/>
      <c r="AC70" s="512"/>
      <c r="AD70" s="425"/>
      <c r="AE70" s="513"/>
      <c r="AF70" s="512"/>
      <c r="AG70" s="425"/>
      <c r="AH70" s="513"/>
      <c r="AI70" s="512"/>
      <c r="AJ70" s="425"/>
      <c r="AK70" s="513"/>
      <c r="AL70" s="512"/>
      <c r="AM70" s="425"/>
      <c r="AN70" s="513"/>
      <c r="AO70" s="512"/>
      <c r="AP70" s="425"/>
      <c r="AQ70" s="513"/>
      <c r="AR70" s="520" t="s">
        <v>2357</v>
      </c>
      <c r="AS70" s="426" t="s">
        <v>2357</v>
      </c>
      <c r="AT70" s="517" t="s">
        <v>2357</v>
      </c>
      <c r="AU70" s="512"/>
      <c r="AV70" s="425"/>
      <c r="AW70" s="513"/>
      <c r="AX70" s="509"/>
      <c r="AY70" s="425"/>
      <c r="AZ70" s="510"/>
      <c r="BA70" s="512"/>
      <c r="BB70" s="425"/>
      <c r="BC70" s="513"/>
      <c r="BD70" s="509"/>
      <c r="BE70" s="425"/>
      <c r="BF70" s="510"/>
      <c r="BG70" s="512"/>
      <c r="BH70" s="425"/>
      <c r="BI70" s="513"/>
      <c r="BJ70" s="509"/>
      <c r="BK70" s="425"/>
      <c r="BL70" s="510"/>
      <c r="BM70" s="512"/>
      <c r="BN70" s="425"/>
      <c r="BO70" s="513"/>
      <c r="BP70" s="515"/>
      <c r="BQ70" s="425"/>
      <c r="BR70" s="425"/>
      <c r="BS70" s="510"/>
      <c r="BT70" s="512"/>
      <c r="BU70" s="425"/>
      <c r="BV70" s="513"/>
      <c r="BW70" s="509"/>
      <c r="BX70" s="425"/>
      <c r="BY70" s="510"/>
      <c r="BZ70" s="512"/>
      <c r="CA70" s="425"/>
      <c r="CB70" s="513"/>
      <c r="CC70" s="509"/>
      <c r="CD70" s="425"/>
      <c r="CE70" s="510"/>
      <c r="CF70" s="540">
        <f t="shared" si="5"/>
        <v>0</v>
      </c>
      <c r="CG70" s="509"/>
      <c r="CH70" s="425"/>
      <c r="CI70" s="425"/>
      <c r="CJ70" s="425"/>
      <c r="CK70" s="510"/>
      <c r="CL70" s="546">
        <f t="shared" si="2"/>
        <v>1</v>
      </c>
    </row>
    <row r="71" spans="1:90">
      <c r="A71" s="425">
        <f t="shared" si="3"/>
        <v>68</v>
      </c>
      <c r="B71" s="478" t="s">
        <v>102</v>
      </c>
      <c r="C71" s="478" t="s">
        <v>169</v>
      </c>
      <c r="D71" s="478" t="s">
        <v>93</v>
      </c>
      <c r="E71" s="239"/>
      <c r="F71" s="86"/>
      <c r="G71" s="304"/>
      <c r="H71" s="239"/>
      <c r="I71" s="86"/>
      <c r="J71" s="304"/>
      <c r="K71" s="239"/>
      <c r="L71" s="86"/>
      <c r="M71" s="304"/>
      <c r="N71" s="239"/>
      <c r="O71" s="86"/>
      <c r="P71" s="304"/>
      <c r="Q71" s="239"/>
      <c r="R71" s="86"/>
      <c r="S71" s="304"/>
      <c r="T71" s="521" t="s">
        <v>2257</v>
      </c>
      <c r="U71" s="518" t="s">
        <v>2257</v>
      </c>
      <c r="V71" s="304">
        <v>0</v>
      </c>
      <c r="W71" s="239"/>
      <c r="X71" s="86"/>
      <c r="Y71" s="304"/>
      <c r="Z71" s="239"/>
      <c r="AA71" s="86"/>
      <c r="AB71" s="304"/>
      <c r="AC71" s="239"/>
      <c r="AD71" s="86"/>
      <c r="AE71" s="304"/>
      <c r="AF71" s="239"/>
      <c r="AG71" s="86"/>
      <c r="AH71" s="304"/>
      <c r="AI71" s="239"/>
      <c r="AJ71" s="86"/>
      <c r="AK71" s="304"/>
      <c r="AL71" s="239"/>
      <c r="AM71" s="86"/>
      <c r="AN71" s="304"/>
      <c r="AO71" s="128"/>
      <c r="AP71" s="87"/>
      <c r="AQ71" s="305"/>
      <c r="AR71" s="240"/>
      <c r="AS71" s="87"/>
      <c r="AT71" s="305"/>
      <c r="AU71" s="264"/>
      <c r="AV71" s="87"/>
      <c r="AW71" s="265"/>
      <c r="AX71" s="240"/>
      <c r="AY71" s="87"/>
      <c r="AZ71" s="305"/>
      <c r="BA71" s="264"/>
      <c r="BB71" s="87"/>
      <c r="BC71" s="265"/>
      <c r="BD71" s="240"/>
      <c r="BE71" s="87"/>
      <c r="BF71" s="305"/>
      <c r="BG71" s="264"/>
      <c r="BH71" s="87"/>
      <c r="BI71" s="265"/>
      <c r="BJ71" s="240"/>
      <c r="BK71" s="87"/>
      <c r="BL71" s="305"/>
      <c r="BM71" s="264"/>
      <c r="BN71" s="87"/>
      <c r="BO71" s="265"/>
      <c r="BP71" s="503"/>
      <c r="BQ71" s="87"/>
      <c r="BR71" s="87"/>
      <c r="BS71" s="305"/>
      <c r="BT71" s="264"/>
      <c r="BU71" s="87"/>
      <c r="BV71" s="265"/>
      <c r="BW71" s="240"/>
      <c r="BX71" s="87"/>
      <c r="BY71" s="305"/>
      <c r="BZ71" s="264"/>
      <c r="CA71" s="87"/>
      <c r="CB71" s="265"/>
      <c r="CC71" s="240"/>
      <c r="CD71" s="87"/>
      <c r="CE71" s="305"/>
      <c r="CF71" s="540">
        <f t="shared" si="5"/>
        <v>0</v>
      </c>
      <c r="CG71" s="509"/>
      <c r="CH71" s="425"/>
      <c r="CI71" s="425"/>
      <c r="CJ71" s="425"/>
      <c r="CK71" s="510"/>
      <c r="CL71" s="546">
        <f>COUNTA(E71:CE71)/3</f>
        <v>1</v>
      </c>
    </row>
  </sheetData>
  <autoFilter ref="A2:CL2"/>
  <mergeCells count="28">
    <mergeCell ref="A1:D1"/>
    <mergeCell ref="CG1:CK1"/>
    <mergeCell ref="BZ1:CB1"/>
    <mergeCell ref="CC1:CE1"/>
    <mergeCell ref="BW1:BY1"/>
    <mergeCell ref="BT1:BV1"/>
    <mergeCell ref="BM1:BO1"/>
    <mergeCell ref="BQ1:BS1"/>
    <mergeCell ref="W1:Y1"/>
    <mergeCell ref="BG1:BI1"/>
    <mergeCell ref="AR1:AT1"/>
    <mergeCell ref="AL1:AN1"/>
    <mergeCell ref="AO1:AQ1"/>
    <mergeCell ref="AX1:AZ1"/>
    <mergeCell ref="AU1:AW1"/>
    <mergeCell ref="BD1:BF1"/>
    <mergeCell ref="AI1:AK1"/>
    <mergeCell ref="AF1:AH1"/>
    <mergeCell ref="BJ1:BL1"/>
    <mergeCell ref="Q1:S1"/>
    <mergeCell ref="Z1:AB1"/>
    <mergeCell ref="AC1:AE1"/>
    <mergeCell ref="BA1:BC1"/>
    <mergeCell ref="E1:G1"/>
    <mergeCell ref="H1:J1"/>
    <mergeCell ref="K1:M1"/>
    <mergeCell ref="N1:P1"/>
    <mergeCell ref="T1:V1"/>
  </mergeCells>
  <phoneticPr fontId="0" type="noConversion"/>
  <pageMargins left="0.25" right="0.25" top="1" bottom="1" header="0.5" footer="0.5"/>
  <pageSetup orientation="portrait" verticalDpi="0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FF"/>
  </sheetPr>
  <dimension ref="A1:AD76"/>
  <sheetViews>
    <sheetView workbookViewId="0">
      <selection activeCell="H18" sqref="H18"/>
    </sheetView>
  </sheetViews>
  <sheetFormatPr baseColWidth="10" defaultColWidth="8.6328125" defaultRowHeight="12" x14ac:dyDescent="0"/>
  <cols>
    <col min="1" max="1" width="4.7265625" style="66" customWidth="1"/>
    <col min="2" max="3" width="8.453125" style="66" customWidth="1"/>
    <col min="4" max="4" width="6.54296875" style="66" customWidth="1"/>
    <col min="5" max="5" width="8.6328125" style="66"/>
    <col min="6" max="6" width="1.453125" style="66" customWidth="1"/>
    <col min="7" max="7" width="3" style="66" customWidth="1"/>
    <col min="8" max="8" width="7.453125" style="66" customWidth="1"/>
    <col min="9" max="9" width="12" style="66" customWidth="1"/>
    <col min="10" max="10" width="11.1796875" style="66" customWidth="1"/>
    <col min="11" max="11" width="5.81640625" style="66" customWidth="1"/>
    <col min="12" max="12" width="5.453125" style="66" customWidth="1"/>
    <col min="13" max="13" width="9.6328125" style="66" customWidth="1"/>
    <col min="14" max="26" width="8.54296875" style="66" customWidth="1"/>
    <col min="27" max="27" width="8.54296875" style="66" hidden="1" customWidth="1"/>
    <col min="28" max="28" width="5.90625" style="66" hidden="1" customWidth="1"/>
    <col min="29" max="29" width="8.08984375" style="66" bestFit="1" customWidth="1"/>
    <col min="30" max="16384" width="8.6328125" style="66"/>
  </cols>
  <sheetData>
    <row r="1" spans="1:30" ht="30.75" customHeight="1">
      <c r="A1" s="693" t="s">
        <v>230</v>
      </c>
      <c r="B1" s="693" t="s">
        <v>317</v>
      </c>
      <c r="C1" s="693" t="s">
        <v>316</v>
      </c>
      <c r="D1" s="695" t="s">
        <v>220</v>
      </c>
      <c r="E1" s="689" t="s">
        <v>221</v>
      </c>
      <c r="F1" s="689" t="s">
        <v>222</v>
      </c>
      <c r="G1" s="689" t="s">
        <v>223</v>
      </c>
      <c r="H1" s="691" t="s">
        <v>224</v>
      </c>
      <c r="I1" s="295" t="s">
        <v>2328</v>
      </c>
      <c r="J1" s="295" t="s">
        <v>2365</v>
      </c>
      <c r="K1" s="295" t="s">
        <v>2423</v>
      </c>
      <c r="L1" s="295" t="s">
        <v>2527</v>
      </c>
      <c r="M1" s="295" t="s">
        <v>2554</v>
      </c>
      <c r="N1" s="296" t="s">
        <v>2618</v>
      </c>
      <c r="O1" s="296" t="s">
        <v>2638</v>
      </c>
      <c r="P1" s="296" t="s">
        <v>2639</v>
      </c>
      <c r="Q1" s="300" t="s">
        <v>2708</v>
      </c>
      <c r="R1" s="311" t="s">
        <v>2712</v>
      </c>
      <c r="S1" s="320" t="s">
        <v>2810</v>
      </c>
      <c r="T1" s="322" t="s">
        <v>2917</v>
      </c>
      <c r="U1" s="323" t="s">
        <v>2919</v>
      </c>
      <c r="V1" s="323" t="s">
        <v>2928</v>
      </c>
      <c r="W1" s="329" t="s">
        <v>3008</v>
      </c>
      <c r="X1" s="329" t="s">
        <v>3013</v>
      </c>
      <c r="Y1" s="330" t="s">
        <v>3071</v>
      </c>
      <c r="Z1" s="330" t="s">
        <v>3137</v>
      </c>
      <c r="AA1" s="329"/>
      <c r="AB1" s="301"/>
      <c r="AC1" s="14"/>
      <c r="AD1" s="4"/>
    </row>
    <row r="2" spans="1:30">
      <c r="A2" s="694"/>
      <c r="B2" s="694"/>
      <c r="C2" s="694"/>
      <c r="D2" s="694"/>
      <c r="E2" s="690"/>
      <c r="F2" s="690"/>
      <c r="G2" s="690"/>
      <c r="H2" s="692"/>
      <c r="I2" s="31" t="s">
        <v>479</v>
      </c>
      <c r="J2" s="31" t="s">
        <v>479</v>
      </c>
      <c r="K2" s="31" t="s">
        <v>479</v>
      </c>
      <c r="L2" s="31" t="s">
        <v>479</v>
      </c>
      <c r="M2" s="31" t="s">
        <v>479</v>
      </c>
      <c r="N2" s="67" t="s">
        <v>479</v>
      </c>
      <c r="O2" s="37" t="s">
        <v>479</v>
      </c>
      <c r="P2" s="37"/>
      <c r="Q2" s="37"/>
      <c r="R2" s="37"/>
      <c r="S2" s="37"/>
      <c r="T2" s="37"/>
      <c r="U2" s="37"/>
      <c r="V2" s="37"/>
      <c r="W2" s="37" t="s">
        <v>479</v>
      </c>
      <c r="X2" s="37"/>
      <c r="Y2" s="37"/>
      <c r="Z2" s="37"/>
      <c r="AA2" s="37"/>
      <c r="AB2" s="37"/>
      <c r="AC2" s="26" t="s">
        <v>225</v>
      </c>
      <c r="AD2" s="4"/>
    </row>
    <row r="3" spans="1:30" ht="11.25" customHeight="1">
      <c r="A3" s="4">
        <f t="shared" ref="A3:A34" si="0">RANK(AC3,$AC$3:$AC$118,0)</f>
        <v>1</v>
      </c>
      <c r="B3" s="75" t="s">
        <v>1470</v>
      </c>
      <c r="C3" s="75" t="s">
        <v>1326</v>
      </c>
      <c r="D3" s="75" t="s">
        <v>1472</v>
      </c>
      <c r="E3" s="4"/>
      <c r="F3" s="4"/>
      <c r="G3" s="4"/>
      <c r="H3" s="12"/>
      <c r="I3" s="32"/>
      <c r="J3" s="32"/>
      <c r="K3" s="32"/>
      <c r="L3" s="32"/>
      <c r="M3" s="32">
        <v>23</v>
      </c>
      <c r="N3" s="14"/>
      <c r="O3" s="4"/>
      <c r="P3" s="4"/>
      <c r="Q3" s="4">
        <v>22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>
        <f t="shared" ref="AC3:AC34" si="1">MAX(I3:AB3)</f>
        <v>23</v>
      </c>
      <c r="AD3" s="4"/>
    </row>
    <row r="4" spans="1:30" ht="11.25" customHeight="1">
      <c r="A4" s="4">
        <f t="shared" si="0"/>
        <v>2</v>
      </c>
      <c r="B4" s="75" t="s">
        <v>1247</v>
      </c>
      <c r="C4" s="75" t="s">
        <v>1626</v>
      </c>
      <c r="D4" s="75" t="s">
        <v>1249</v>
      </c>
      <c r="E4" s="4"/>
      <c r="F4" s="4"/>
      <c r="G4" s="4"/>
      <c r="H4" s="12"/>
      <c r="I4" s="32">
        <v>19</v>
      </c>
      <c r="J4" s="32"/>
      <c r="K4" s="32"/>
      <c r="L4" s="32"/>
      <c r="M4" s="32">
        <v>22</v>
      </c>
      <c r="N4" s="14">
        <v>21</v>
      </c>
      <c r="O4" s="4">
        <v>20</v>
      </c>
      <c r="P4" s="4"/>
      <c r="Q4" s="4">
        <v>19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>
        <f t="shared" si="1"/>
        <v>22</v>
      </c>
      <c r="AD4" s="4"/>
    </row>
    <row r="5" spans="1:30">
      <c r="A5" s="4">
        <f t="shared" si="0"/>
        <v>3</v>
      </c>
      <c r="B5" s="75" t="s">
        <v>1470</v>
      </c>
      <c r="C5" s="75" t="s">
        <v>79</v>
      </c>
      <c r="D5" s="75" t="s">
        <v>681</v>
      </c>
      <c r="E5" s="4"/>
      <c r="F5" s="4"/>
      <c r="G5" s="4"/>
      <c r="H5" s="12"/>
      <c r="I5" s="32"/>
      <c r="J5" s="32"/>
      <c r="K5" s="32"/>
      <c r="L5" s="32"/>
      <c r="M5" s="32">
        <v>21</v>
      </c>
      <c r="N5" s="14"/>
      <c r="O5" s="4"/>
      <c r="P5" s="4"/>
      <c r="Q5" s="4">
        <v>19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>
        <f t="shared" si="1"/>
        <v>21</v>
      </c>
      <c r="AD5" s="4"/>
    </row>
    <row r="6" spans="1:30">
      <c r="A6" s="4">
        <f t="shared" si="0"/>
        <v>3</v>
      </c>
      <c r="B6" s="9" t="s">
        <v>162</v>
      </c>
      <c r="C6" s="9" t="s">
        <v>272</v>
      </c>
      <c r="D6" s="4" t="s">
        <v>688</v>
      </c>
      <c r="E6" s="4"/>
      <c r="F6" s="4"/>
      <c r="G6" s="4"/>
      <c r="H6" s="12"/>
      <c r="I6" s="32"/>
      <c r="J6" s="32"/>
      <c r="K6" s="32"/>
      <c r="L6" s="32"/>
      <c r="M6" s="32">
        <v>21</v>
      </c>
      <c r="N6" s="1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">
        <f t="shared" si="1"/>
        <v>21</v>
      </c>
      <c r="AD6" s="4"/>
    </row>
    <row r="7" spans="1:30">
      <c r="A7" s="4">
        <f t="shared" si="0"/>
        <v>5</v>
      </c>
      <c r="B7" s="84" t="s">
        <v>420</v>
      </c>
      <c r="C7" s="84" t="s">
        <v>421</v>
      </c>
      <c r="D7" s="84" t="s">
        <v>688</v>
      </c>
      <c r="E7" s="6"/>
      <c r="F7" s="6"/>
      <c r="G7" s="8"/>
      <c r="H7" s="282"/>
      <c r="I7" s="284"/>
      <c r="J7" s="284"/>
      <c r="K7" s="284"/>
      <c r="L7" s="284"/>
      <c r="M7" s="284"/>
      <c r="N7" s="71"/>
      <c r="O7" s="55"/>
      <c r="P7" s="55">
        <v>20</v>
      </c>
      <c r="Q7" s="55"/>
      <c r="R7" s="55"/>
      <c r="S7" s="55"/>
      <c r="T7" s="55"/>
      <c r="U7" s="55"/>
      <c r="V7" s="55"/>
      <c r="W7" s="55"/>
      <c r="X7" s="55"/>
      <c r="Y7" s="55"/>
      <c r="Z7" s="55">
        <v>20</v>
      </c>
      <c r="AA7" s="55"/>
      <c r="AB7" s="55"/>
      <c r="AC7" s="3">
        <f t="shared" si="1"/>
        <v>20</v>
      </c>
      <c r="AD7" s="4"/>
    </row>
    <row r="8" spans="1:30">
      <c r="A8" s="4">
        <f t="shared" si="0"/>
        <v>5</v>
      </c>
      <c r="B8" s="4" t="s">
        <v>121</v>
      </c>
      <c r="C8" s="4" t="s">
        <v>208</v>
      </c>
      <c r="D8" s="75" t="s">
        <v>688</v>
      </c>
      <c r="E8" s="4"/>
      <c r="F8" s="4"/>
      <c r="G8" s="4"/>
      <c r="H8" s="12"/>
      <c r="I8" s="32"/>
      <c r="J8" s="32">
        <v>19</v>
      </c>
      <c r="K8" s="32"/>
      <c r="L8" s="32"/>
      <c r="M8" s="32"/>
      <c r="N8" s="14">
        <v>20</v>
      </c>
      <c r="O8" s="4"/>
      <c r="P8" s="4"/>
      <c r="Q8" s="4"/>
      <c r="R8" s="4"/>
      <c r="S8" s="4"/>
      <c r="T8" s="4"/>
      <c r="U8" s="4">
        <v>18</v>
      </c>
      <c r="V8" s="4"/>
      <c r="W8" s="4"/>
      <c r="X8" s="4"/>
      <c r="Y8" s="4"/>
      <c r="Z8" s="4"/>
      <c r="AA8" s="4"/>
      <c r="AB8" s="4"/>
      <c r="AC8" s="3">
        <f t="shared" si="1"/>
        <v>20</v>
      </c>
      <c r="AD8" s="4"/>
    </row>
    <row r="9" spans="1:30">
      <c r="A9" s="4">
        <f t="shared" si="0"/>
        <v>5</v>
      </c>
      <c r="B9" s="4" t="s">
        <v>93</v>
      </c>
      <c r="C9" s="4" t="s">
        <v>401</v>
      </c>
      <c r="D9" s="4" t="s">
        <v>27</v>
      </c>
      <c r="E9" s="4"/>
      <c r="F9" s="4"/>
      <c r="G9" s="4"/>
      <c r="H9" s="12"/>
      <c r="I9" s="32">
        <v>17</v>
      </c>
      <c r="J9" s="32"/>
      <c r="K9" s="32"/>
      <c r="L9" s="32"/>
      <c r="M9" s="32">
        <v>18</v>
      </c>
      <c r="N9" s="14">
        <v>20</v>
      </c>
      <c r="O9" s="4"/>
      <c r="P9" s="4"/>
      <c r="Q9" s="4">
        <v>19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3">
        <f t="shared" si="1"/>
        <v>20</v>
      </c>
      <c r="AD9" s="4"/>
    </row>
    <row r="10" spans="1:30">
      <c r="A10" s="4">
        <f t="shared" si="0"/>
        <v>5</v>
      </c>
      <c r="B10" s="4" t="s">
        <v>161</v>
      </c>
      <c r="C10" s="4" t="s">
        <v>236</v>
      </c>
      <c r="D10" s="4" t="s">
        <v>54</v>
      </c>
      <c r="E10" s="4" t="s">
        <v>176</v>
      </c>
      <c r="F10" s="4"/>
      <c r="G10" s="4"/>
      <c r="H10" s="12"/>
      <c r="I10" s="32">
        <v>20</v>
      </c>
      <c r="J10" s="32"/>
      <c r="K10" s="32"/>
      <c r="L10" s="32"/>
      <c r="M10" s="32"/>
      <c r="N10" s="14">
        <v>18</v>
      </c>
      <c r="O10" s="4"/>
      <c r="P10" s="4"/>
      <c r="Q10" s="4"/>
      <c r="R10" s="4">
        <v>20</v>
      </c>
      <c r="S10" s="4"/>
      <c r="T10" s="4"/>
      <c r="U10" s="4"/>
      <c r="V10" s="4">
        <v>19</v>
      </c>
      <c r="W10" s="4"/>
      <c r="X10" s="4"/>
      <c r="Y10" s="4"/>
      <c r="Z10" s="4"/>
      <c r="AA10" s="4"/>
      <c r="AB10" s="4"/>
      <c r="AC10" s="3">
        <f t="shared" si="1"/>
        <v>20</v>
      </c>
      <c r="AD10" s="4"/>
    </row>
    <row r="11" spans="1:30">
      <c r="A11" s="4">
        <f t="shared" si="0"/>
        <v>5</v>
      </c>
      <c r="B11" s="75" t="s">
        <v>2442</v>
      </c>
      <c r="C11" s="75" t="s">
        <v>231</v>
      </c>
      <c r="D11" s="75" t="s">
        <v>2447</v>
      </c>
      <c r="E11" s="75" t="s">
        <v>1206</v>
      </c>
      <c r="F11" s="4"/>
      <c r="G11" s="4"/>
      <c r="H11" s="12"/>
      <c r="I11" s="32"/>
      <c r="J11" s="32"/>
      <c r="K11" s="32">
        <v>20</v>
      </c>
      <c r="L11" s="32"/>
      <c r="M11" s="32"/>
      <c r="N11" s="14"/>
      <c r="O11" s="4"/>
      <c r="P11" s="4"/>
      <c r="Q11" s="4"/>
      <c r="R11" s="4"/>
      <c r="S11" s="4"/>
      <c r="T11" s="4">
        <v>19</v>
      </c>
      <c r="U11" s="4"/>
      <c r="V11" s="4"/>
      <c r="W11" s="4"/>
      <c r="X11" s="4"/>
      <c r="Y11" s="4"/>
      <c r="Z11" s="4"/>
      <c r="AA11" s="4"/>
      <c r="AB11" s="4"/>
      <c r="AC11" s="3">
        <f t="shared" si="1"/>
        <v>20</v>
      </c>
      <c r="AD11" s="4"/>
    </row>
    <row r="12" spans="1:30">
      <c r="A12" s="4">
        <f t="shared" si="0"/>
        <v>5</v>
      </c>
      <c r="B12" s="75" t="s">
        <v>118</v>
      </c>
      <c r="C12" s="75" t="s">
        <v>234</v>
      </c>
      <c r="D12" s="75" t="s">
        <v>688</v>
      </c>
      <c r="E12" s="75" t="s">
        <v>1425</v>
      </c>
      <c r="F12" s="4"/>
      <c r="G12" s="4"/>
      <c r="H12" s="12"/>
      <c r="I12" s="32">
        <v>20</v>
      </c>
      <c r="J12" s="32"/>
      <c r="K12" s="32"/>
      <c r="L12" s="32"/>
      <c r="M12" s="32"/>
      <c r="N12" s="1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3">
        <f t="shared" si="1"/>
        <v>20</v>
      </c>
      <c r="AD12" s="4"/>
    </row>
    <row r="13" spans="1:30">
      <c r="A13" s="4">
        <f t="shared" si="0"/>
        <v>11</v>
      </c>
      <c r="B13" s="75" t="s">
        <v>98</v>
      </c>
      <c r="C13" s="75" t="s">
        <v>1370</v>
      </c>
      <c r="D13" s="75" t="s">
        <v>1371</v>
      </c>
      <c r="E13" s="75" t="s">
        <v>1131</v>
      </c>
      <c r="F13" s="4"/>
      <c r="G13" s="4"/>
      <c r="H13" s="12"/>
      <c r="I13" s="32">
        <v>15</v>
      </c>
      <c r="J13" s="32">
        <v>19</v>
      </c>
      <c r="K13" s="32"/>
      <c r="L13" s="32">
        <v>18</v>
      </c>
      <c r="M13" s="32"/>
      <c r="N13" s="14"/>
      <c r="O13" s="4">
        <v>18</v>
      </c>
      <c r="P13" s="4"/>
      <c r="Q13" s="4">
        <v>17</v>
      </c>
      <c r="R13" s="4"/>
      <c r="S13" s="4"/>
      <c r="T13" s="4"/>
      <c r="U13" s="4"/>
      <c r="V13" s="4"/>
      <c r="W13" s="4"/>
      <c r="X13" s="4"/>
      <c r="Y13" s="4">
        <v>18</v>
      </c>
      <c r="Z13" s="4"/>
      <c r="AA13" s="4"/>
      <c r="AB13" s="4"/>
      <c r="AC13" s="3">
        <f t="shared" si="1"/>
        <v>19</v>
      </c>
      <c r="AD13" s="4"/>
    </row>
    <row r="14" spans="1:30">
      <c r="A14" s="4">
        <f t="shared" si="0"/>
        <v>11</v>
      </c>
      <c r="B14" s="4" t="s">
        <v>635</v>
      </c>
      <c r="C14" s="4" t="s">
        <v>115</v>
      </c>
      <c r="D14" s="75" t="s">
        <v>1265</v>
      </c>
      <c r="E14" s="4"/>
      <c r="F14" s="4"/>
      <c r="G14" s="4"/>
      <c r="H14" s="12"/>
      <c r="I14" s="32">
        <v>19</v>
      </c>
      <c r="J14" s="32"/>
      <c r="K14" s="32"/>
      <c r="L14" s="32"/>
      <c r="M14" s="32"/>
      <c r="N14" s="1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">
        <f t="shared" si="1"/>
        <v>19</v>
      </c>
      <c r="AD14" s="4"/>
    </row>
    <row r="15" spans="1:30">
      <c r="A15" s="4">
        <f t="shared" si="0"/>
        <v>11</v>
      </c>
      <c r="B15" s="75" t="s">
        <v>2442</v>
      </c>
      <c r="C15" s="75" t="s">
        <v>231</v>
      </c>
      <c r="D15" s="75" t="s">
        <v>2443</v>
      </c>
      <c r="E15" s="75" t="s">
        <v>1206</v>
      </c>
      <c r="F15" s="4"/>
      <c r="G15" s="4"/>
      <c r="H15" s="12"/>
      <c r="I15" s="32"/>
      <c r="J15" s="32"/>
      <c r="K15" s="32">
        <v>19</v>
      </c>
      <c r="L15" s="32"/>
      <c r="M15" s="32"/>
      <c r="N15" s="14"/>
      <c r="O15" s="4"/>
      <c r="P15" s="4"/>
      <c r="Q15" s="4"/>
      <c r="R15" s="4"/>
      <c r="S15" s="4"/>
      <c r="T15" s="4">
        <v>18</v>
      </c>
      <c r="U15" s="4"/>
      <c r="V15" s="4"/>
      <c r="W15" s="4"/>
      <c r="X15" s="4"/>
      <c r="Y15" s="4"/>
      <c r="Z15" s="4"/>
      <c r="AA15" s="4"/>
      <c r="AB15" s="4"/>
      <c r="AC15" s="3">
        <f t="shared" si="1"/>
        <v>19</v>
      </c>
      <c r="AD15" s="4"/>
    </row>
    <row r="16" spans="1:30">
      <c r="A16" s="4">
        <f t="shared" si="0"/>
        <v>11</v>
      </c>
      <c r="B16" s="4" t="s">
        <v>562</v>
      </c>
      <c r="C16" s="4" t="s">
        <v>1368</v>
      </c>
      <c r="D16" s="4" t="s">
        <v>53</v>
      </c>
      <c r="E16" s="4"/>
      <c r="F16" s="4"/>
      <c r="G16" s="4"/>
      <c r="H16" s="12"/>
      <c r="I16" s="32"/>
      <c r="J16" s="32"/>
      <c r="K16" s="32"/>
      <c r="L16" s="32"/>
      <c r="M16" s="32"/>
      <c r="N16" s="1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19</v>
      </c>
      <c r="AA16" s="4"/>
      <c r="AB16" s="4"/>
      <c r="AC16" s="3">
        <f t="shared" si="1"/>
        <v>19</v>
      </c>
      <c r="AD16" s="4"/>
    </row>
    <row r="17" spans="1:30">
      <c r="A17" s="4">
        <f t="shared" si="0"/>
        <v>15</v>
      </c>
      <c r="B17" s="75" t="s">
        <v>2098</v>
      </c>
      <c r="C17" s="75" t="s">
        <v>2099</v>
      </c>
      <c r="D17" s="75" t="s">
        <v>67</v>
      </c>
      <c r="E17" s="75"/>
      <c r="F17" s="4"/>
      <c r="G17" s="4"/>
      <c r="H17" s="12"/>
      <c r="I17" s="286"/>
      <c r="J17" s="286">
        <v>18</v>
      </c>
      <c r="K17" s="286"/>
      <c r="L17" s="286"/>
      <c r="M17" s="286"/>
      <c r="N17" s="70"/>
      <c r="O17" s="49"/>
      <c r="P17" s="49"/>
      <c r="Q17" s="49"/>
      <c r="R17" s="49"/>
      <c r="S17" s="49">
        <v>18</v>
      </c>
      <c r="T17" s="49"/>
      <c r="U17" s="49"/>
      <c r="V17" s="49"/>
      <c r="W17" s="49"/>
      <c r="X17" s="49"/>
      <c r="Y17" s="49">
        <v>18</v>
      </c>
      <c r="Z17" s="49"/>
      <c r="AA17" s="49"/>
      <c r="AB17" s="49"/>
      <c r="AC17" s="3">
        <f t="shared" si="1"/>
        <v>18</v>
      </c>
      <c r="AD17" s="4"/>
    </row>
    <row r="18" spans="1:30">
      <c r="A18" s="4">
        <f t="shared" si="0"/>
        <v>15</v>
      </c>
      <c r="B18" s="75" t="s">
        <v>730</v>
      </c>
      <c r="C18" s="75" t="s">
        <v>731</v>
      </c>
      <c r="D18" s="75" t="s">
        <v>4</v>
      </c>
      <c r="E18" s="4"/>
      <c r="F18" s="4"/>
      <c r="G18" s="4"/>
      <c r="H18" s="12"/>
      <c r="I18" s="32"/>
      <c r="J18" s="32"/>
      <c r="K18" s="32"/>
      <c r="L18" s="32"/>
      <c r="M18" s="32"/>
      <c r="N18" s="14"/>
      <c r="O18" s="4"/>
      <c r="P18" s="4"/>
      <c r="Q18" s="4"/>
      <c r="R18" s="4"/>
      <c r="S18" s="4"/>
      <c r="T18" s="4"/>
      <c r="U18" s="4"/>
      <c r="V18" s="4"/>
      <c r="W18" s="4"/>
      <c r="X18" s="4">
        <v>18</v>
      </c>
      <c r="Y18" s="4"/>
      <c r="Z18" s="4"/>
      <c r="AA18" s="4"/>
      <c r="AB18" s="4"/>
      <c r="AC18" s="3">
        <f t="shared" si="1"/>
        <v>18</v>
      </c>
      <c r="AD18" s="4"/>
    </row>
    <row r="19" spans="1:30">
      <c r="A19" s="4">
        <f t="shared" si="0"/>
        <v>15</v>
      </c>
      <c r="B19" s="4" t="s">
        <v>121</v>
      </c>
      <c r="C19" s="4" t="s">
        <v>208</v>
      </c>
      <c r="D19" s="4" t="s">
        <v>1</v>
      </c>
      <c r="E19" s="4"/>
      <c r="F19" s="4"/>
      <c r="G19" s="4"/>
      <c r="H19" s="12"/>
      <c r="I19" s="32">
        <v>17</v>
      </c>
      <c r="J19" s="32">
        <v>18</v>
      </c>
      <c r="K19" s="32"/>
      <c r="L19" s="32">
        <v>18</v>
      </c>
      <c r="M19" s="32">
        <v>18</v>
      </c>
      <c r="N19" s="14"/>
      <c r="O19" s="4">
        <v>17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>
        <f t="shared" si="1"/>
        <v>18</v>
      </c>
      <c r="AD19" s="4"/>
    </row>
    <row r="20" spans="1:30">
      <c r="A20" s="4">
        <f t="shared" si="0"/>
        <v>15</v>
      </c>
      <c r="B20" s="4" t="s">
        <v>635</v>
      </c>
      <c r="C20" s="4" t="s">
        <v>115</v>
      </c>
      <c r="D20" s="4" t="s">
        <v>636</v>
      </c>
      <c r="E20" s="4"/>
      <c r="F20" s="4"/>
      <c r="G20" s="4"/>
      <c r="H20" s="12"/>
      <c r="I20" s="32">
        <v>18</v>
      </c>
      <c r="J20" s="32"/>
      <c r="K20" s="32"/>
      <c r="L20" s="32"/>
      <c r="M20" s="32"/>
      <c r="N20" s="1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3">
        <f t="shared" si="1"/>
        <v>18</v>
      </c>
      <c r="AD20" s="4"/>
    </row>
    <row r="21" spans="1:30">
      <c r="A21" s="4">
        <f t="shared" si="0"/>
        <v>15</v>
      </c>
      <c r="B21" s="75" t="s">
        <v>2297</v>
      </c>
      <c r="C21" s="75" t="s">
        <v>2322</v>
      </c>
      <c r="D21" s="75" t="s">
        <v>2299</v>
      </c>
      <c r="E21" s="75"/>
      <c r="F21" s="4"/>
      <c r="G21" s="4"/>
      <c r="H21" s="12"/>
      <c r="I21" s="287">
        <v>17</v>
      </c>
      <c r="J21" s="287"/>
      <c r="K21" s="287"/>
      <c r="L21" s="287"/>
      <c r="M21" s="287"/>
      <c r="N21" s="39">
        <v>18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3">
        <f t="shared" si="1"/>
        <v>18</v>
      </c>
      <c r="AD21" s="4"/>
    </row>
    <row r="22" spans="1:30">
      <c r="A22" s="4">
        <f t="shared" si="0"/>
        <v>15</v>
      </c>
      <c r="B22" s="75" t="s">
        <v>2629</v>
      </c>
      <c r="C22" s="75" t="s">
        <v>2630</v>
      </c>
      <c r="D22" s="75" t="s">
        <v>2631</v>
      </c>
      <c r="E22" s="4"/>
      <c r="F22" s="4"/>
      <c r="G22" s="4"/>
      <c r="H22" s="12"/>
      <c r="I22" s="32"/>
      <c r="J22" s="32"/>
      <c r="K22" s="32"/>
      <c r="L22" s="32"/>
      <c r="M22" s="32"/>
      <c r="N22" s="14"/>
      <c r="O22" s="4">
        <v>18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">
        <f t="shared" si="1"/>
        <v>18</v>
      </c>
      <c r="AD22" s="4"/>
    </row>
    <row r="23" spans="1:30">
      <c r="A23" s="4">
        <f t="shared" si="0"/>
        <v>15</v>
      </c>
      <c r="B23" s="4" t="s">
        <v>119</v>
      </c>
      <c r="C23" s="4" t="s">
        <v>246</v>
      </c>
      <c r="D23" s="4" t="s">
        <v>30</v>
      </c>
      <c r="E23" s="4"/>
      <c r="F23" s="4"/>
      <c r="G23" s="4"/>
      <c r="H23" s="12"/>
      <c r="I23" s="32"/>
      <c r="J23" s="32"/>
      <c r="K23" s="32"/>
      <c r="L23" s="32"/>
      <c r="M23" s="32">
        <v>18</v>
      </c>
      <c r="N23" s="1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3">
        <f t="shared" si="1"/>
        <v>18</v>
      </c>
      <c r="AD23" s="4"/>
    </row>
    <row r="24" spans="1:30">
      <c r="A24" s="4">
        <f t="shared" si="0"/>
        <v>15</v>
      </c>
      <c r="B24" s="75" t="s">
        <v>1049</v>
      </c>
      <c r="C24" s="75" t="s">
        <v>294</v>
      </c>
      <c r="D24" s="75" t="s">
        <v>855</v>
      </c>
      <c r="E24" s="4"/>
      <c r="F24" s="4"/>
      <c r="G24" s="4"/>
      <c r="H24" s="12"/>
      <c r="I24" s="32"/>
      <c r="J24" s="32"/>
      <c r="K24" s="32"/>
      <c r="L24" s="32"/>
      <c r="M24" s="32"/>
      <c r="N24" s="14"/>
      <c r="O24" s="4"/>
      <c r="P24" s="4"/>
      <c r="Q24" s="4">
        <v>14</v>
      </c>
      <c r="R24" s="4"/>
      <c r="S24" s="4"/>
      <c r="T24" s="4"/>
      <c r="U24" s="4"/>
      <c r="V24" s="4"/>
      <c r="W24" s="4"/>
      <c r="X24" s="4"/>
      <c r="Y24" s="4"/>
      <c r="Z24" s="4">
        <v>18</v>
      </c>
      <c r="AA24" s="4"/>
      <c r="AB24" s="4"/>
      <c r="AC24" s="3">
        <f t="shared" si="1"/>
        <v>18</v>
      </c>
      <c r="AD24" s="4"/>
    </row>
    <row r="25" spans="1:30">
      <c r="A25" s="4">
        <f t="shared" si="0"/>
        <v>15</v>
      </c>
      <c r="B25" s="237" t="s">
        <v>631</v>
      </c>
      <c r="C25" s="237" t="s">
        <v>632</v>
      </c>
      <c r="D25" s="237" t="s">
        <v>25</v>
      </c>
      <c r="E25" s="10"/>
      <c r="F25" s="10"/>
      <c r="G25" s="11"/>
      <c r="H25" s="280"/>
      <c r="I25" s="286"/>
      <c r="J25" s="286">
        <v>17</v>
      </c>
      <c r="K25" s="286"/>
      <c r="L25" s="286"/>
      <c r="M25" s="286"/>
      <c r="N25" s="70"/>
      <c r="O25" s="49"/>
      <c r="P25" s="49"/>
      <c r="Q25" s="49"/>
      <c r="R25" s="49">
        <v>18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3">
        <f t="shared" si="1"/>
        <v>18</v>
      </c>
      <c r="AD25" s="4"/>
    </row>
    <row r="26" spans="1:30">
      <c r="A26" s="4">
        <f t="shared" si="0"/>
        <v>15</v>
      </c>
      <c r="B26" s="75" t="s">
        <v>977</v>
      </c>
      <c r="C26" s="75" t="s">
        <v>978</v>
      </c>
      <c r="D26" s="75" t="s">
        <v>979</v>
      </c>
      <c r="E26" s="4"/>
      <c r="F26" s="4"/>
      <c r="G26" s="4"/>
      <c r="H26" s="12"/>
      <c r="I26" s="32">
        <v>18</v>
      </c>
      <c r="J26" s="32"/>
      <c r="K26" s="32"/>
      <c r="L26" s="32"/>
      <c r="M26" s="32"/>
      <c r="N26" s="1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3">
        <f t="shared" si="1"/>
        <v>18</v>
      </c>
      <c r="AD26" s="4"/>
    </row>
    <row r="27" spans="1:30">
      <c r="A27" s="4">
        <f t="shared" si="0"/>
        <v>15</v>
      </c>
      <c r="B27" s="4" t="s">
        <v>562</v>
      </c>
      <c r="C27" s="75" t="s">
        <v>357</v>
      </c>
      <c r="D27" s="4" t="s">
        <v>53</v>
      </c>
      <c r="E27" s="4"/>
      <c r="F27" s="4"/>
      <c r="G27" s="4"/>
      <c r="H27" s="12"/>
      <c r="I27" s="32"/>
      <c r="J27" s="32"/>
      <c r="K27" s="32"/>
      <c r="L27" s="32"/>
      <c r="M27" s="32"/>
      <c r="N27" s="14"/>
      <c r="O27" s="4"/>
      <c r="P27" s="4"/>
      <c r="Q27" s="4"/>
      <c r="R27" s="4"/>
      <c r="S27" s="4">
        <v>18</v>
      </c>
      <c r="T27" s="4"/>
      <c r="U27" s="4"/>
      <c r="V27" s="4">
        <v>18</v>
      </c>
      <c r="W27" s="4"/>
      <c r="X27" s="4"/>
      <c r="Y27" s="4"/>
      <c r="Z27" s="4"/>
      <c r="AA27" s="4"/>
      <c r="AB27" s="4"/>
      <c r="AC27" s="3">
        <f t="shared" si="1"/>
        <v>18</v>
      </c>
      <c r="AD27" s="4"/>
    </row>
    <row r="28" spans="1:30">
      <c r="A28" s="4">
        <f t="shared" si="0"/>
        <v>15</v>
      </c>
      <c r="B28" s="75" t="s">
        <v>1246</v>
      </c>
      <c r="C28" s="75" t="s">
        <v>1859</v>
      </c>
      <c r="D28" s="75" t="s">
        <v>72</v>
      </c>
      <c r="E28" s="4"/>
      <c r="F28" s="4"/>
      <c r="G28" s="4"/>
      <c r="H28" s="12"/>
      <c r="I28" s="287"/>
      <c r="J28" s="287"/>
      <c r="K28" s="287"/>
      <c r="L28" s="287"/>
      <c r="M28" s="287"/>
      <c r="N28" s="39"/>
      <c r="O28" s="40"/>
      <c r="P28" s="40"/>
      <c r="Q28" s="40"/>
      <c r="R28" s="40">
        <v>18</v>
      </c>
      <c r="S28" s="40"/>
      <c r="T28" s="40"/>
      <c r="U28" s="40"/>
      <c r="V28" s="40"/>
      <c r="W28" s="40">
        <v>17</v>
      </c>
      <c r="X28" s="40"/>
      <c r="Y28" s="40"/>
      <c r="Z28" s="40">
        <v>17</v>
      </c>
      <c r="AA28" s="40"/>
      <c r="AB28" s="40"/>
      <c r="AC28" s="3">
        <f t="shared" si="1"/>
        <v>18</v>
      </c>
      <c r="AD28" s="4"/>
    </row>
    <row r="29" spans="1:30">
      <c r="A29" s="4">
        <f t="shared" si="0"/>
        <v>15</v>
      </c>
      <c r="B29" s="79" t="s">
        <v>162</v>
      </c>
      <c r="C29" s="79" t="s">
        <v>272</v>
      </c>
      <c r="D29" s="75" t="s">
        <v>8</v>
      </c>
      <c r="E29" s="75" t="s">
        <v>1129</v>
      </c>
      <c r="F29" s="4"/>
      <c r="G29" s="4"/>
      <c r="H29" s="12"/>
      <c r="I29" s="32">
        <v>14</v>
      </c>
      <c r="J29" s="32"/>
      <c r="K29" s="32"/>
      <c r="L29" s="32"/>
      <c r="M29" s="32"/>
      <c r="N29" s="14"/>
      <c r="O29" s="4">
        <v>15</v>
      </c>
      <c r="P29" s="4"/>
      <c r="Q29" s="4">
        <v>15</v>
      </c>
      <c r="R29" s="4"/>
      <c r="S29" s="4"/>
      <c r="T29" s="4"/>
      <c r="U29" s="4"/>
      <c r="V29" s="4"/>
      <c r="W29" s="4">
        <v>18</v>
      </c>
      <c r="X29" s="4"/>
      <c r="Y29" s="4"/>
      <c r="Z29" s="4"/>
      <c r="AA29" s="4"/>
      <c r="AB29" s="4"/>
      <c r="AC29" s="3">
        <f t="shared" si="1"/>
        <v>18</v>
      </c>
      <c r="AD29" s="4"/>
    </row>
    <row r="30" spans="1:30">
      <c r="A30" s="4">
        <f t="shared" si="0"/>
        <v>28</v>
      </c>
      <c r="B30" s="75" t="s">
        <v>3026</v>
      </c>
      <c r="C30" s="75" t="s">
        <v>277</v>
      </c>
      <c r="D30" s="75" t="s">
        <v>3028</v>
      </c>
      <c r="E30" s="4"/>
      <c r="F30" s="4"/>
      <c r="G30" s="4"/>
      <c r="H30" s="12"/>
      <c r="I30" s="32"/>
      <c r="J30" s="32"/>
      <c r="K30" s="32"/>
      <c r="L30" s="32"/>
      <c r="M30" s="32"/>
      <c r="N30" s="14"/>
      <c r="O30" s="4"/>
      <c r="P30" s="4"/>
      <c r="Q30" s="4"/>
      <c r="R30" s="4"/>
      <c r="S30" s="4"/>
      <c r="T30" s="4"/>
      <c r="U30" s="4"/>
      <c r="V30" s="4"/>
      <c r="W30" s="4"/>
      <c r="X30" s="4">
        <v>17</v>
      </c>
      <c r="Y30" s="4"/>
      <c r="Z30" s="4"/>
      <c r="AA30" s="4"/>
      <c r="AB30" s="4"/>
      <c r="AC30" s="3">
        <f t="shared" si="1"/>
        <v>17</v>
      </c>
      <c r="AD30" s="4"/>
    </row>
    <row r="31" spans="1:30">
      <c r="A31" s="4">
        <f t="shared" si="0"/>
        <v>28</v>
      </c>
      <c r="B31" s="75" t="s">
        <v>971</v>
      </c>
      <c r="C31" s="75" t="s">
        <v>2193</v>
      </c>
      <c r="D31" s="75" t="s">
        <v>51</v>
      </c>
      <c r="E31" s="4"/>
      <c r="F31" s="4"/>
      <c r="G31" s="4"/>
      <c r="H31" s="12"/>
      <c r="I31" s="32"/>
      <c r="J31" s="32"/>
      <c r="K31" s="32"/>
      <c r="L31" s="32"/>
      <c r="M31" s="32"/>
      <c r="N31" s="14"/>
      <c r="O31" s="4"/>
      <c r="P31" s="4"/>
      <c r="Q31" s="4"/>
      <c r="R31" s="4"/>
      <c r="S31" s="4"/>
      <c r="T31" s="4"/>
      <c r="U31" s="4"/>
      <c r="V31" s="4"/>
      <c r="W31" s="4">
        <v>17</v>
      </c>
      <c r="X31" s="4"/>
      <c r="Y31" s="4"/>
      <c r="Z31" s="4"/>
      <c r="AA31" s="4"/>
      <c r="AB31" s="4"/>
      <c r="AC31" s="3">
        <f t="shared" si="1"/>
        <v>17</v>
      </c>
      <c r="AD31" s="4"/>
    </row>
    <row r="32" spans="1:30">
      <c r="A32" s="4">
        <f t="shared" si="0"/>
        <v>28</v>
      </c>
      <c r="B32" s="4" t="s">
        <v>98</v>
      </c>
      <c r="C32" s="75" t="s">
        <v>1370</v>
      </c>
      <c r="D32" s="4" t="s">
        <v>36</v>
      </c>
      <c r="E32" s="4" t="s">
        <v>1131</v>
      </c>
      <c r="F32" s="4"/>
      <c r="G32" s="4"/>
      <c r="H32" s="12"/>
      <c r="I32" s="32">
        <v>16</v>
      </c>
      <c r="J32" s="32">
        <v>17</v>
      </c>
      <c r="K32" s="32"/>
      <c r="L32" s="32"/>
      <c r="M32" s="32"/>
      <c r="N32" s="14"/>
      <c r="O32" s="4"/>
      <c r="P32" s="4"/>
      <c r="Q32" s="4"/>
      <c r="R32" s="4"/>
      <c r="S32" s="4"/>
      <c r="T32" s="4"/>
      <c r="U32" s="4"/>
      <c r="V32" s="4"/>
      <c r="W32" s="4"/>
      <c r="X32" s="4"/>
      <c r="Y32" s="4">
        <v>14</v>
      </c>
      <c r="Z32" s="4"/>
      <c r="AA32" s="4"/>
      <c r="AB32" s="4"/>
      <c r="AC32" s="3">
        <f t="shared" si="1"/>
        <v>17</v>
      </c>
      <c r="AD32" s="4"/>
    </row>
    <row r="33" spans="1:30">
      <c r="A33" s="4">
        <f t="shared" si="0"/>
        <v>28</v>
      </c>
      <c r="B33" s="4" t="s">
        <v>112</v>
      </c>
      <c r="C33" s="4" t="s">
        <v>240</v>
      </c>
      <c r="D33" s="4" t="s">
        <v>80</v>
      </c>
      <c r="E33" s="75" t="s">
        <v>1130</v>
      </c>
      <c r="F33" s="4"/>
      <c r="G33" s="4"/>
      <c r="H33" s="12"/>
      <c r="I33" s="286"/>
      <c r="J33" s="286"/>
      <c r="K33" s="286"/>
      <c r="L33" s="286"/>
      <c r="M33" s="286"/>
      <c r="N33" s="70"/>
      <c r="O33" s="49"/>
      <c r="P33" s="49"/>
      <c r="Q33" s="49"/>
      <c r="R33" s="49"/>
      <c r="S33" s="49"/>
      <c r="T33" s="49"/>
      <c r="U33" s="49">
        <v>17</v>
      </c>
      <c r="V33" s="49"/>
      <c r="W33" s="49"/>
      <c r="X33" s="49"/>
      <c r="Y33" s="49"/>
      <c r="Z33" s="49"/>
      <c r="AA33" s="49"/>
      <c r="AB33" s="49"/>
      <c r="AC33" s="3">
        <f t="shared" si="1"/>
        <v>17</v>
      </c>
      <c r="AD33" s="4"/>
    </row>
    <row r="34" spans="1:30">
      <c r="A34" s="4">
        <f t="shared" si="0"/>
        <v>28</v>
      </c>
      <c r="B34" s="75" t="s">
        <v>2159</v>
      </c>
      <c r="C34" s="75" t="s">
        <v>2383</v>
      </c>
      <c r="D34" s="75" t="s">
        <v>25</v>
      </c>
      <c r="E34" s="4"/>
      <c r="F34" s="4"/>
      <c r="G34" s="4"/>
      <c r="H34" s="12"/>
      <c r="I34" s="32"/>
      <c r="J34" s="32">
        <v>17</v>
      </c>
      <c r="K34" s="32"/>
      <c r="L34" s="32"/>
      <c r="M34" s="32"/>
      <c r="N34" s="14">
        <v>17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3">
        <f t="shared" si="1"/>
        <v>17</v>
      </c>
      <c r="AD34" s="4"/>
    </row>
    <row r="35" spans="1:30">
      <c r="A35" s="4">
        <f t="shared" ref="A35:A66" si="2">RANK(AC35,$AC$3:$AC$118,0)</f>
        <v>28</v>
      </c>
      <c r="B35" s="75" t="s">
        <v>3037</v>
      </c>
      <c r="C35" s="75" t="s">
        <v>1192</v>
      </c>
      <c r="D35" s="75" t="s">
        <v>3038</v>
      </c>
      <c r="E35" s="4"/>
      <c r="F35" s="4"/>
      <c r="G35" s="4"/>
      <c r="H35" s="12"/>
      <c r="I35" s="32"/>
      <c r="J35" s="32"/>
      <c r="K35" s="32"/>
      <c r="L35" s="32"/>
      <c r="M35" s="32"/>
      <c r="N35" s="14"/>
      <c r="O35" s="4"/>
      <c r="P35" s="4"/>
      <c r="Q35" s="4"/>
      <c r="R35" s="4"/>
      <c r="S35" s="4"/>
      <c r="T35" s="4"/>
      <c r="U35" s="4"/>
      <c r="V35" s="4"/>
      <c r="W35" s="4"/>
      <c r="X35" s="4">
        <v>17</v>
      </c>
      <c r="Y35" s="4"/>
      <c r="Z35" s="4"/>
      <c r="AA35" s="4"/>
      <c r="AB35" s="4"/>
      <c r="AC35" s="3">
        <f t="shared" ref="AC35:AC66" si="3">MAX(I35:AB35)</f>
        <v>17</v>
      </c>
      <c r="AD35" s="4"/>
    </row>
    <row r="36" spans="1:30">
      <c r="A36" s="4">
        <f t="shared" si="2"/>
        <v>28</v>
      </c>
      <c r="B36" s="75" t="s">
        <v>1903</v>
      </c>
      <c r="C36" s="75" t="s">
        <v>297</v>
      </c>
      <c r="D36" s="75" t="s">
        <v>1913</v>
      </c>
      <c r="E36" s="4"/>
      <c r="F36" s="4"/>
      <c r="G36" s="4"/>
      <c r="H36" s="12"/>
      <c r="I36" s="32"/>
      <c r="J36" s="32"/>
      <c r="K36" s="32"/>
      <c r="L36" s="32"/>
      <c r="M36" s="32"/>
      <c r="N36" s="14"/>
      <c r="O36" s="4"/>
      <c r="P36" s="4"/>
      <c r="Q36" s="4"/>
      <c r="R36" s="4">
        <v>17</v>
      </c>
      <c r="S36" s="4">
        <v>14</v>
      </c>
      <c r="T36" s="4"/>
      <c r="U36" s="4"/>
      <c r="V36" s="4"/>
      <c r="W36" s="4"/>
      <c r="X36" s="4">
        <v>15</v>
      </c>
      <c r="Y36" s="4"/>
      <c r="Z36" s="4"/>
      <c r="AA36" s="4"/>
      <c r="AB36" s="4"/>
      <c r="AC36" s="3">
        <f t="shared" si="3"/>
        <v>17</v>
      </c>
      <c r="AD36" s="4"/>
    </row>
    <row r="37" spans="1:30">
      <c r="A37" s="4">
        <f t="shared" si="2"/>
        <v>28</v>
      </c>
      <c r="B37" s="75" t="s">
        <v>627</v>
      </c>
      <c r="C37" s="75" t="s">
        <v>2370</v>
      </c>
      <c r="D37" s="75" t="s">
        <v>628</v>
      </c>
      <c r="E37" s="4"/>
      <c r="F37" s="4"/>
      <c r="G37" s="4"/>
      <c r="H37" s="12"/>
      <c r="I37" s="32"/>
      <c r="J37" s="32">
        <v>17</v>
      </c>
      <c r="K37" s="32"/>
      <c r="L37" s="32"/>
      <c r="M37" s="32"/>
      <c r="N37" s="1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3">
        <f t="shared" si="3"/>
        <v>17</v>
      </c>
      <c r="AD37" s="4"/>
    </row>
    <row r="38" spans="1:30">
      <c r="A38" s="4">
        <f t="shared" si="2"/>
        <v>28</v>
      </c>
      <c r="B38" s="75" t="s">
        <v>437</v>
      </c>
      <c r="C38" s="75" t="s">
        <v>1698</v>
      </c>
      <c r="D38" s="75" t="s">
        <v>24</v>
      </c>
      <c r="E38" s="4"/>
      <c r="F38" s="4"/>
      <c r="G38" s="4"/>
      <c r="H38" s="12"/>
      <c r="I38" s="32"/>
      <c r="J38" s="32">
        <v>17</v>
      </c>
      <c r="K38" s="32"/>
      <c r="L38" s="32"/>
      <c r="M38" s="32"/>
      <c r="N38" s="14"/>
      <c r="O38" s="4"/>
      <c r="P38" s="4">
        <v>17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3">
        <f t="shared" si="3"/>
        <v>17</v>
      </c>
      <c r="AD38" s="4"/>
    </row>
    <row r="39" spans="1:30">
      <c r="A39" s="4">
        <f t="shared" si="2"/>
        <v>28</v>
      </c>
      <c r="B39" s="75" t="s">
        <v>106</v>
      </c>
      <c r="C39" s="75" t="s">
        <v>1264</v>
      </c>
      <c r="D39" s="75" t="s">
        <v>1265</v>
      </c>
      <c r="E39" s="4"/>
      <c r="F39" s="4"/>
      <c r="G39" s="4"/>
      <c r="H39" s="12"/>
      <c r="I39" s="287"/>
      <c r="J39" s="287">
        <v>17</v>
      </c>
      <c r="K39" s="287"/>
      <c r="L39" s="287"/>
      <c r="M39" s="287"/>
      <c r="N39" s="39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3">
        <f t="shared" si="3"/>
        <v>17</v>
      </c>
      <c r="AD39" s="4"/>
    </row>
    <row r="40" spans="1:30">
      <c r="A40" s="4">
        <f t="shared" si="2"/>
        <v>28</v>
      </c>
      <c r="B40" s="75" t="s">
        <v>1246</v>
      </c>
      <c r="C40" s="75" t="s">
        <v>431</v>
      </c>
      <c r="D40" s="75" t="s">
        <v>72</v>
      </c>
      <c r="E40" s="4"/>
      <c r="F40" s="4"/>
      <c r="G40" s="4"/>
      <c r="H40" s="12"/>
      <c r="I40" s="287"/>
      <c r="J40" s="287"/>
      <c r="K40" s="287"/>
      <c r="L40" s="287"/>
      <c r="M40" s="287"/>
      <c r="N40" s="39"/>
      <c r="O40" s="40"/>
      <c r="P40" s="40"/>
      <c r="Q40" s="40"/>
      <c r="R40" s="40"/>
      <c r="S40" s="40"/>
      <c r="T40" s="40"/>
      <c r="U40" s="40">
        <v>17</v>
      </c>
      <c r="V40" s="40"/>
      <c r="W40" s="40"/>
      <c r="X40" s="40"/>
      <c r="Y40" s="40"/>
      <c r="Z40" s="40"/>
      <c r="AA40" s="40"/>
      <c r="AB40" s="40"/>
      <c r="AC40" s="3">
        <f t="shared" si="3"/>
        <v>17</v>
      </c>
      <c r="AD40" s="4"/>
    </row>
    <row r="41" spans="1:30">
      <c r="A41" s="4">
        <f t="shared" si="2"/>
        <v>28</v>
      </c>
      <c r="B41" s="75" t="s">
        <v>2879</v>
      </c>
      <c r="C41" s="75" t="s">
        <v>240</v>
      </c>
      <c r="D41" s="75" t="s">
        <v>1829</v>
      </c>
      <c r="E41" s="4"/>
      <c r="F41" s="4"/>
      <c r="G41" s="4"/>
      <c r="H41" s="12"/>
      <c r="I41" s="287"/>
      <c r="J41" s="287"/>
      <c r="K41" s="287"/>
      <c r="L41" s="287"/>
      <c r="M41" s="287"/>
      <c r="N41" s="39"/>
      <c r="O41" s="40"/>
      <c r="P41" s="40"/>
      <c r="Q41" s="40"/>
      <c r="R41" s="40"/>
      <c r="S41" s="40">
        <v>17</v>
      </c>
      <c r="T41" s="40"/>
      <c r="U41" s="40"/>
      <c r="V41" s="40"/>
      <c r="W41" s="40"/>
      <c r="X41" s="40"/>
      <c r="Y41" s="40"/>
      <c r="Z41" s="40"/>
      <c r="AA41" s="40"/>
      <c r="AB41" s="40"/>
      <c r="AC41" s="3">
        <f t="shared" si="3"/>
        <v>17</v>
      </c>
      <c r="AD41" s="4"/>
    </row>
    <row r="42" spans="1:30">
      <c r="A42" s="4">
        <f t="shared" si="2"/>
        <v>40</v>
      </c>
      <c r="B42" s="84" t="s">
        <v>340</v>
      </c>
      <c r="C42" s="84" t="s">
        <v>263</v>
      </c>
      <c r="D42" s="84" t="s">
        <v>198</v>
      </c>
      <c r="E42" s="6"/>
      <c r="F42" s="6"/>
      <c r="G42" s="8"/>
      <c r="H42" s="282"/>
      <c r="I42" s="284"/>
      <c r="J42" s="284"/>
      <c r="K42" s="284"/>
      <c r="L42" s="284"/>
      <c r="M42" s="284"/>
      <c r="N42" s="71"/>
      <c r="O42" s="55"/>
      <c r="P42" s="55"/>
      <c r="Q42" s="55"/>
      <c r="R42" s="55"/>
      <c r="S42" s="55">
        <v>16</v>
      </c>
      <c r="T42" s="55"/>
      <c r="U42" s="55"/>
      <c r="V42" s="55"/>
      <c r="W42" s="55"/>
      <c r="X42" s="55"/>
      <c r="Y42" s="55"/>
      <c r="Z42" s="55"/>
      <c r="AA42" s="55"/>
      <c r="AB42" s="55"/>
      <c r="AC42" s="3">
        <f t="shared" si="3"/>
        <v>16</v>
      </c>
      <c r="AD42" s="4"/>
    </row>
    <row r="43" spans="1:30">
      <c r="A43" s="4">
        <f t="shared" si="2"/>
        <v>40</v>
      </c>
      <c r="B43" s="84" t="s">
        <v>1475</v>
      </c>
      <c r="C43" s="84" t="s">
        <v>274</v>
      </c>
      <c r="D43" s="84" t="s">
        <v>2108</v>
      </c>
      <c r="E43" s="6"/>
      <c r="F43" s="6"/>
      <c r="G43" s="8"/>
      <c r="H43" s="282"/>
      <c r="I43" s="284"/>
      <c r="J43" s="284"/>
      <c r="K43" s="284"/>
      <c r="L43" s="284"/>
      <c r="M43" s="284"/>
      <c r="N43" s="71"/>
      <c r="O43" s="55"/>
      <c r="P43" s="55"/>
      <c r="Q43" s="55"/>
      <c r="R43" s="55">
        <v>16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3">
        <f t="shared" si="3"/>
        <v>16</v>
      </c>
      <c r="AD43" s="4"/>
    </row>
    <row r="44" spans="1:30">
      <c r="A44" s="4">
        <f t="shared" si="2"/>
        <v>40</v>
      </c>
      <c r="B44" s="80" t="s">
        <v>877</v>
      </c>
      <c r="C44" s="80" t="s">
        <v>327</v>
      </c>
      <c r="D44" s="80" t="s">
        <v>878</v>
      </c>
      <c r="E44" s="1"/>
      <c r="F44" s="1"/>
      <c r="G44" s="7"/>
      <c r="H44" s="279"/>
      <c r="I44" s="285"/>
      <c r="J44" s="285"/>
      <c r="K44" s="285"/>
      <c r="L44" s="291">
        <v>16</v>
      </c>
      <c r="M44" s="291"/>
      <c r="N44" s="69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3">
        <f t="shared" si="3"/>
        <v>16</v>
      </c>
      <c r="AD44" s="4"/>
    </row>
    <row r="45" spans="1:30">
      <c r="A45" s="4">
        <f t="shared" si="2"/>
        <v>40</v>
      </c>
      <c r="B45" s="75" t="s">
        <v>2098</v>
      </c>
      <c r="C45" s="75" t="s">
        <v>2325</v>
      </c>
      <c r="D45" s="75" t="s">
        <v>67</v>
      </c>
      <c r="E45" s="75"/>
      <c r="F45" s="4"/>
      <c r="G45" s="4"/>
      <c r="H45" s="12"/>
      <c r="I45" s="286">
        <v>16</v>
      </c>
      <c r="J45" s="286"/>
      <c r="K45" s="286"/>
      <c r="L45" s="286"/>
      <c r="M45" s="286"/>
      <c r="N45" s="70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3">
        <f t="shared" si="3"/>
        <v>16</v>
      </c>
      <c r="AD45" s="4"/>
    </row>
    <row r="46" spans="1:30">
      <c r="A46" s="4">
        <f t="shared" si="2"/>
        <v>40</v>
      </c>
      <c r="B46" s="4" t="s">
        <v>1515</v>
      </c>
      <c r="C46" s="4" t="s">
        <v>1453</v>
      </c>
      <c r="D46" s="4" t="s">
        <v>211</v>
      </c>
      <c r="E46" s="4" t="s">
        <v>1131</v>
      </c>
      <c r="F46" s="4"/>
      <c r="G46" s="4"/>
      <c r="H46" s="12"/>
      <c r="I46" s="32"/>
      <c r="J46" s="32"/>
      <c r="K46" s="32"/>
      <c r="L46" s="32">
        <v>16</v>
      </c>
      <c r="M46" s="32"/>
      <c r="N46" s="1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3">
        <f t="shared" si="3"/>
        <v>16</v>
      </c>
      <c r="AD46" s="4"/>
    </row>
    <row r="47" spans="1:30">
      <c r="A47" s="4">
        <f t="shared" si="2"/>
        <v>40</v>
      </c>
      <c r="B47" s="75" t="s">
        <v>2640</v>
      </c>
      <c r="C47" s="75" t="s">
        <v>26</v>
      </c>
      <c r="D47" s="75" t="s">
        <v>1691</v>
      </c>
      <c r="E47" s="4"/>
      <c r="F47" s="4"/>
      <c r="G47" s="4"/>
      <c r="H47" s="12"/>
      <c r="I47" s="32"/>
      <c r="J47" s="32"/>
      <c r="K47" s="32"/>
      <c r="L47" s="32"/>
      <c r="M47" s="32"/>
      <c r="N47" s="14"/>
      <c r="O47" s="4"/>
      <c r="P47" s="4">
        <v>16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">
        <f t="shared" si="3"/>
        <v>16</v>
      </c>
      <c r="AD47" s="4"/>
    </row>
    <row r="48" spans="1:30">
      <c r="A48" s="4">
        <f t="shared" si="2"/>
        <v>40</v>
      </c>
      <c r="B48" s="75" t="s">
        <v>2880</v>
      </c>
      <c r="C48" s="75" t="s">
        <v>262</v>
      </c>
      <c r="D48" s="75" t="s">
        <v>2817</v>
      </c>
      <c r="E48" s="4"/>
      <c r="F48" s="4"/>
      <c r="G48" s="4"/>
      <c r="H48" s="12"/>
      <c r="I48" s="32"/>
      <c r="J48" s="32"/>
      <c r="K48" s="32"/>
      <c r="L48" s="32"/>
      <c r="M48" s="32"/>
      <c r="N48" s="14"/>
      <c r="O48" s="4"/>
      <c r="P48" s="4"/>
      <c r="Q48" s="4"/>
      <c r="R48" s="4"/>
      <c r="S48" s="4">
        <v>16</v>
      </c>
      <c r="T48" s="4"/>
      <c r="U48" s="4"/>
      <c r="V48" s="4"/>
      <c r="W48" s="4"/>
      <c r="X48" s="4"/>
      <c r="Y48" s="4"/>
      <c r="Z48" s="4"/>
      <c r="AA48" s="4"/>
      <c r="AB48" s="4"/>
      <c r="AC48" s="3">
        <f t="shared" si="3"/>
        <v>16</v>
      </c>
      <c r="AD48" s="4"/>
    </row>
    <row r="49" spans="1:30">
      <c r="A49" s="4">
        <f t="shared" si="2"/>
        <v>40</v>
      </c>
      <c r="B49" s="75" t="s">
        <v>114</v>
      </c>
      <c r="C49" s="75" t="s">
        <v>2144</v>
      </c>
      <c r="D49" s="75" t="s">
        <v>2</v>
      </c>
      <c r="E49" s="4"/>
      <c r="F49" s="4"/>
      <c r="G49" s="4"/>
      <c r="H49" s="12"/>
      <c r="I49" s="32"/>
      <c r="J49" s="32"/>
      <c r="K49" s="32"/>
      <c r="L49" s="32"/>
      <c r="M49" s="32">
        <v>16</v>
      </c>
      <c r="N49" s="1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">
        <f t="shared" si="3"/>
        <v>16</v>
      </c>
      <c r="AD49" s="4"/>
    </row>
    <row r="50" spans="1:30">
      <c r="A50" s="4">
        <f t="shared" si="2"/>
        <v>40</v>
      </c>
      <c r="B50" s="4" t="s">
        <v>161</v>
      </c>
      <c r="C50" s="4" t="s">
        <v>236</v>
      </c>
      <c r="D50" s="4" t="s">
        <v>56</v>
      </c>
      <c r="E50" s="4"/>
      <c r="F50" s="4"/>
      <c r="G50" s="4"/>
      <c r="H50" s="12"/>
      <c r="I50" s="287">
        <v>16</v>
      </c>
      <c r="J50" s="287"/>
      <c r="K50" s="287"/>
      <c r="L50" s="287"/>
      <c r="M50" s="287"/>
      <c r="N50" s="39">
        <v>15</v>
      </c>
      <c r="O50" s="40"/>
      <c r="P50" s="40"/>
      <c r="Q50" s="40"/>
      <c r="R50" s="40">
        <v>16</v>
      </c>
      <c r="S50" s="40"/>
      <c r="T50" s="40"/>
      <c r="U50" s="40"/>
      <c r="V50" s="40">
        <v>16</v>
      </c>
      <c r="W50" s="40"/>
      <c r="X50" s="40"/>
      <c r="Y50" s="40"/>
      <c r="Z50" s="40"/>
      <c r="AA50" s="40"/>
      <c r="AB50" s="40"/>
      <c r="AC50" s="3">
        <f t="shared" si="3"/>
        <v>16</v>
      </c>
      <c r="AD50" s="4"/>
    </row>
    <row r="51" spans="1:30">
      <c r="A51" s="4">
        <f t="shared" si="2"/>
        <v>40</v>
      </c>
      <c r="B51" s="75" t="s">
        <v>977</v>
      </c>
      <c r="C51" s="75" t="s">
        <v>978</v>
      </c>
      <c r="D51" s="75" t="s">
        <v>25</v>
      </c>
      <c r="E51" s="4"/>
      <c r="F51" s="4"/>
      <c r="G51" s="4"/>
      <c r="H51" s="12"/>
      <c r="I51" s="32">
        <v>16</v>
      </c>
      <c r="J51" s="32"/>
      <c r="K51" s="32"/>
      <c r="L51" s="32"/>
      <c r="M51" s="32"/>
      <c r="N51" s="1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">
        <f t="shared" si="3"/>
        <v>16</v>
      </c>
      <c r="AD51" s="4"/>
    </row>
    <row r="52" spans="1:30">
      <c r="A52" s="4">
        <f t="shared" si="2"/>
        <v>40</v>
      </c>
      <c r="B52" s="9" t="s">
        <v>118</v>
      </c>
      <c r="C52" s="1" t="s">
        <v>234</v>
      </c>
      <c r="D52" s="9" t="s">
        <v>8</v>
      </c>
      <c r="E52" s="79" t="s">
        <v>1129</v>
      </c>
      <c r="F52" s="1" t="s">
        <v>175</v>
      </c>
      <c r="G52" s="8"/>
      <c r="H52" s="282"/>
      <c r="I52" s="287"/>
      <c r="J52" s="287"/>
      <c r="K52" s="287"/>
      <c r="L52" s="287"/>
      <c r="M52" s="287"/>
      <c r="N52" s="39">
        <v>16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3">
        <f t="shared" si="3"/>
        <v>16</v>
      </c>
      <c r="AD52" s="4"/>
    </row>
    <row r="53" spans="1:30" ht="24">
      <c r="A53" s="4">
        <f t="shared" si="2"/>
        <v>40</v>
      </c>
      <c r="B53" s="368" t="s">
        <v>3076</v>
      </c>
      <c r="C53" s="368" t="s">
        <v>3077</v>
      </c>
      <c r="D53" s="368" t="s">
        <v>2</v>
      </c>
      <c r="E53" s="4"/>
      <c r="F53" s="4"/>
      <c r="G53" s="4"/>
      <c r="H53" s="12"/>
      <c r="I53" s="32"/>
      <c r="J53" s="32"/>
      <c r="K53" s="32"/>
      <c r="L53" s="32"/>
      <c r="M53" s="32"/>
      <c r="N53" s="14"/>
      <c r="O53" s="4"/>
      <c r="P53" s="4"/>
      <c r="Q53" s="4"/>
      <c r="R53" s="4"/>
      <c r="S53" s="4"/>
      <c r="T53" s="4"/>
      <c r="U53" s="4"/>
      <c r="V53" s="4"/>
      <c r="W53" s="4"/>
      <c r="X53" s="4"/>
      <c r="Y53" s="4">
        <v>16</v>
      </c>
      <c r="Z53" s="4"/>
      <c r="AA53" s="4"/>
      <c r="AB53" s="4"/>
      <c r="AC53" s="3">
        <f t="shared" si="3"/>
        <v>16</v>
      </c>
      <c r="AD53" s="4"/>
    </row>
    <row r="54" spans="1:30">
      <c r="A54" s="4">
        <f t="shared" si="2"/>
        <v>52</v>
      </c>
      <c r="B54" s="4" t="s">
        <v>98</v>
      </c>
      <c r="C54" s="75" t="s">
        <v>234</v>
      </c>
      <c r="D54" s="75" t="s">
        <v>25</v>
      </c>
      <c r="E54" s="4"/>
      <c r="F54" s="4"/>
      <c r="G54" s="4"/>
      <c r="H54" s="12"/>
      <c r="I54" s="32"/>
      <c r="J54" s="32"/>
      <c r="K54" s="32"/>
      <c r="L54" s="32"/>
      <c r="M54" s="32"/>
      <c r="N54" s="14"/>
      <c r="O54" s="4"/>
      <c r="P54" s="4"/>
      <c r="Q54" s="4"/>
      <c r="R54" s="4"/>
      <c r="S54" s="4"/>
      <c r="T54" s="4"/>
      <c r="U54" s="4"/>
      <c r="V54" s="4"/>
      <c r="W54" s="4"/>
      <c r="X54" s="4"/>
      <c r="Y54" s="4">
        <v>15</v>
      </c>
      <c r="Z54" s="4"/>
      <c r="AA54" s="4"/>
      <c r="AB54" s="4"/>
      <c r="AC54" s="3">
        <f t="shared" si="3"/>
        <v>15</v>
      </c>
      <c r="AD54" s="4"/>
    </row>
    <row r="55" spans="1:30">
      <c r="A55" s="4">
        <f t="shared" si="2"/>
        <v>52</v>
      </c>
      <c r="B55" s="80" t="s">
        <v>2400</v>
      </c>
      <c r="C55" s="80" t="s">
        <v>32</v>
      </c>
      <c r="D55" s="80" t="s">
        <v>2397</v>
      </c>
      <c r="E55" s="80"/>
      <c r="F55" s="80"/>
      <c r="G55" s="221"/>
      <c r="H55" s="362"/>
      <c r="I55" s="285"/>
      <c r="J55" s="285"/>
      <c r="K55" s="285"/>
      <c r="L55" s="291"/>
      <c r="M55" s="291"/>
      <c r="N55" s="69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>
        <v>15</v>
      </c>
      <c r="AA55" s="43"/>
      <c r="AB55" s="43"/>
      <c r="AC55" s="3">
        <f t="shared" si="3"/>
        <v>15</v>
      </c>
      <c r="AD55" s="4"/>
    </row>
    <row r="56" spans="1:30">
      <c r="A56" s="4">
        <f t="shared" si="2"/>
        <v>52</v>
      </c>
      <c r="B56" s="75" t="s">
        <v>3074</v>
      </c>
      <c r="C56" s="75" t="s">
        <v>234</v>
      </c>
      <c r="D56" s="75" t="s">
        <v>3075</v>
      </c>
      <c r="E56" s="75" t="s">
        <v>2153</v>
      </c>
      <c r="F56" s="4"/>
      <c r="G56" s="4"/>
      <c r="H56" s="12"/>
      <c r="I56" s="32"/>
      <c r="J56" s="32"/>
      <c r="K56" s="32"/>
      <c r="L56" s="32"/>
      <c r="M56" s="32"/>
      <c r="N56" s="1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15</v>
      </c>
      <c r="Z56" s="4"/>
      <c r="AA56" s="4"/>
      <c r="AB56" s="4"/>
      <c r="AC56" s="3">
        <f t="shared" si="3"/>
        <v>15</v>
      </c>
      <c r="AD56" s="4"/>
    </row>
    <row r="57" spans="1:30">
      <c r="A57" s="4">
        <f t="shared" si="2"/>
        <v>52</v>
      </c>
      <c r="B57" s="75" t="s">
        <v>2375</v>
      </c>
      <c r="C57" s="75" t="s">
        <v>2376</v>
      </c>
      <c r="D57" s="75" t="s">
        <v>211</v>
      </c>
      <c r="E57" s="4"/>
      <c r="F57" s="4"/>
      <c r="G57" s="4"/>
      <c r="H57" s="12"/>
      <c r="I57" s="32"/>
      <c r="J57" s="32">
        <v>14</v>
      </c>
      <c r="K57" s="32"/>
      <c r="L57" s="32"/>
      <c r="M57" s="32"/>
      <c r="N57" s="14"/>
      <c r="O57" s="4"/>
      <c r="P57" s="4"/>
      <c r="Q57" s="4"/>
      <c r="R57" s="4"/>
      <c r="S57" s="4"/>
      <c r="T57" s="4"/>
      <c r="U57" s="4"/>
      <c r="V57" s="4"/>
      <c r="W57" s="4"/>
      <c r="X57" s="4">
        <v>15</v>
      </c>
      <c r="Y57" s="4"/>
      <c r="Z57" s="4"/>
      <c r="AA57" s="4"/>
      <c r="AB57" s="4"/>
      <c r="AC57" s="3">
        <f t="shared" si="3"/>
        <v>15</v>
      </c>
      <c r="AD57" s="4"/>
    </row>
    <row r="58" spans="1:30">
      <c r="A58" s="4">
        <f t="shared" si="2"/>
        <v>52</v>
      </c>
      <c r="B58" s="75" t="s">
        <v>627</v>
      </c>
      <c r="C58" s="75" t="s">
        <v>232</v>
      </c>
      <c r="D58" s="75" t="s">
        <v>628</v>
      </c>
      <c r="E58" s="4"/>
      <c r="F58" s="4"/>
      <c r="G58" s="4"/>
      <c r="H58" s="12"/>
      <c r="I58" s="32"/>
      <c r="J58" s="32"/>
      <c r="K58" s="32"/>
      <c r="L58" s="32"/>
      <c r="M58" s="32"/>
      <c r="N58" s="14"/>
      <c r="O58" s="4"/>
      <c r="P58" s="4"/>
      <c r="Q58" s="4"/>
      <c r="R58" s="4">
        <v>15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3">
        <f t="shared" si="3"/>
        <v>15</v>
      </c>
      <c r="AD58" s="4"/>
    </row>
    <row r="59" spans="1:30">
      <c r="A59" s="4">
        <f t="shared" si="2"/>
        <v>52</v>
      </c>
      <c r="B59" s="10" t="s">
        <v>324</v>
      </c>
      <c r="C59" s="10" t="s">
        <v>461</v>
      </c>
      <c r="D59" s="10" t="s">
        <v>199</v>
      </c>
      <c r="E59" s="10" t="s">
        <v>210</v>
      </c>
      <c r="F59" s="10" t="s">
        <v>175</v>
      </c>
      <c r="G59" s="11"/>
      <c r="H59" s="280" t="s">
        <v>446</v>
      </c>
      <c r="I59" s="286">
        <v>15</v>
      </c>
      <c r="J59" s="286"/>
      <c r="K59" s="286"/>
      <c r="L59" s="286"/>
      <c r="M59" s="286"/>
      <c r="N59" s="70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3">
        <f t="shared" si="3"/>
        <v>15</v>
      </c>
      <c r="AD59" s="4"/>
    </row>
    <row r="60" spans="1:30">
      <c r="A60" s="4">
        <f t="shared" si="2"/>
        <v>52</v>
      </c>
      <c r="B60" s="75" t="s">
        <v>756</v>
      </c>
      <c r="C60" s="75" t="s">
        <v>348</v>
      </c>
      <c r="D60" s="75" t="s">
        <v>8</v>
      </c>
      <c r="E60" s="4"/>
      <c r="F60" s="4"/>
      <c r="G60" s="4"/>
      <c r="H60" s="12"/>
      <c r="I60" s="32"/>
      <c r="J60" s="32">
        <v>15</v>
      </c>
      <c r="K60" s="32"/>
      <c r="L60" s="32"/>
      <c r="M60" s="32"/>
      <c r="N60" s="1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">
        <f t="shared" si="3"/>
        <v>15</v>
      </c>
      <c r="AD60" s="4"/>
    </row>
    <row r="61" spans="1:30">
      <c r="A61" s="4">
        <f t="shared" si="2"/>
        <v>52</v>
      </c>
      <c r="B61" s="75" t="s">
        <v>867</v>
      </c>
      <c r="C61" s="75" t="s">
        <v>2393</v>
      </c>
      <c r="D61" s="75" t="s">
        <v>25</v>
      </c>
      <c r="E61" s="4"/>
      <c r="F61" s="4"/>
      <c r="G61" s="4"/>
      <c r="H61" s="12"/>
      <c r="I61" s="32"/>
      <c r="J61" s="32"/>
      <c r="K61" s="32"/>
      <c r="L61" s="32">
        <v>14</v>
      </c>
      <c r="M61" s="32"/>
      <c r="N61" s="14"/>
      <c r="O61" s="4"/>
      <c r="P61" s="4">
        <v>15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">
        <f t="shared" si="3"/>
        <v>15</v>
      </c>
      <c r="AD61" s="4"/>
    </row>
    <row r="62" spans="1:30">
      <c r="A62" s="4">
        <f t="shared" si="2"/>
        <v>52</v>
      </c>
      <c r="B62" s="9"/>
      <c r="C62" s="79" t="s">
        <v>1623</v>
      </c>
      <c r="D62" s="75" t="s">
        <v>8</v>
      </c>
      <c r="E62" s="75"/>
      <c r="F62" s="4"/>
      <c r="G62" s="4"/>
      <c r="H62" s="12"/>
      <c r="I62" s="287"/>
      <c r="J62" s="287"/>
      <c r="K62" s="287"/>
      <c r="L62" s="287"/>
      <c r="M62" s="287"/>
      <c r="N62" s="39"/>
      <c r="O62" s="40"/>
      <c r="P62" s="40"/>
      <c r="Q62" s="40"/>
      <c r="R62" s="40"/>
      <c r="S62" s="40"/>
      <c r="T62" s="40"/>
      <c r="U62" s="40">
        <v>15</v>
      </c>
      <c r="V62" s="40"/>
      <c r="W62" s="40"/>
      <c r="X62" s="40"/>
      <c r="Y62" s="40"/>
      <c r="Z62" s="40"/>
      <c r="AA62" s="40"/>
      <c r="AB62" s="40"/>
      <c r="AC62" s="3">
        <f t="shared" si="3"/>
        <v>15</v>
      </c>
      <c r="AD62" s="4"/>
    </row>
    <row r="63" spans="1:30">
      <c r="A63" s="4">
        <f t="shared" si="2"/>
        <v>61</v>
      </c>
      <c r="B63" s="84" t="s">
        <v>420</v>
      </c>
      <c r="C63" s="84" t="s">
        <v>421</v>
      </c>
      <c r="D63" s="84" t="s">
        <v>422</v>
      </c>
      <c r="E63" s="84" t="s">
        <v>2153</v>
      </c>
      <c r="F63" s="84" t="s">
        <v>2153</v>
      </c>
      <c r="G63" s="8"/>
      <c r="H63" s="282"/>
      <c r="I63" s="284"/>
      <c r="J63" s="284"/>
      <c r="K63" s="284"/>
      <c r="L63" s="284">
        <v>13</v>
      </c>
      <c r="M63" s="284"/>
      <c r="N63" s="71">
        <v>14</v>
      </c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3">
        <f t="shared" si="3"/>
        <v>14</v>
      </c>
      <c r="AD63" s="4"/>
    </row>
    <row r="64" spans="1:30">
      <c r="A64" s="4">
        <f t="shared" si="2"/>
        <v>61</v>
      </c>
      <c r="B64" s="75" t="s">
        <v>2829</v>
      </c>
      <c r="C64" s="75" t="s">
        <v>2830</v>
      </c>
      <c r="D64" s="75" t="s">
        <v>2831</v>
      </c>
      <c r="E64" s="75"/>
      <c r="F64" s="4"/>
      <c r="G64" s="4"/>
      <c r="H64" s="12"/>
      <c r="I64" s="286"/>
      <c r="J64" s="286"/>
      <c r="K64" s="286"/>
      <c r="L64" s="286"/>
      <c r="M64" s="286"/>
      <c r="N64" s="70"/>
      <c r="O64" s="49"/>
      <c r="P64" s="49"/>
      <c r="Q64" s="49"/>
      <c r="R64" s="49"/>
      <c r="S64" s="49">
        <v>14</v>
      </c>
      <c r="T64" s="49"/>
      <c r="U64" s="49"/>
      <c r="V64" s="49"/>
      <c r="W64" s="49"/>
      <c r="X64" s="49"/>
      <c r="Y64" s="49"/>
      <c r="Z64" s="49"/>
      <c r="AA64" s="49"/>
      <c r="AB64" s="49"/>
      <c r="AC64" s="3">
        <f t="shared" si="3"/>
        <v>14</v>
      </c>
      <c r="AD64" s="4"/>
    </row>
    <row r="65" spans="1:30">
      <c r="A65" s="4">
        <f t="shared" si="2"/>
        <v>61</v>
      </c>
      <c r="B65" s="75" t="s">
        <v>1628</v>
      </c>
      <c r="C65" s="75" t="s">
        <v>1629</v>
      </c>
      <c r="D65" s="75" t="s">
        <v>1630</v>
      </c>
      <c r="E65" s="75"/>
      <c r="F65" s="4"/>
      <c r="G65" s="4"/>
      <c r="H65" s="12"/>
      <c r="I65" s="286"/>
      <c r="J65" s="286"/>
      <c r="K65" s="286"/>
      <c r="L65" s="286"/>
      <c r="M65" s="286"/>
      <c r="N65" s="70">
        <v>14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3">
        <f t="shared" si="3"/>
        <v>14</v>
      </c>
      <c r="AD65" s="4"/>
    </row>
    <row r="66" spans="1:30">
      <c r="A66" s="4">
        <f t="shared" si="2"/>
        <v>61</v>
      </c>
      <c r="B66" s="75" t="s">
        <v>645</v>
      </c>
      <c r="C66" s="75" t="s">
        <v>1623</v>
      </c>
      <c r="D66" s="75" t="s">
        <v>1624</v>
      </c>
      <c r="E66" s="75" t="s">
        <v>1129</v>
      </c>
      <c r="F66" s="4"/>
      <c r="G66" s="4"/>
      <c r="H66" s="12"/>
      <c r="I66" s="32"/>
      <c r="J66" s="32"/>
      <c r="K66" s="32"/>
      <c r="L66" s="32"/>
      <c r="M66" s="32"/>
      <c r="N66" s="14"/>
      <c r="O66" s="4">
        <v>14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">
        <f t="shared" si="3"/>
        <v>14</v>
      </c>
      <c r="AD66" s="4"/>
    </row>
    <row r="67" spans="1:30">
      <c r="A67" s="4">
        <f t="shared" ref="A67:A75" si="4">RANK(AC67,$AC$3:$AC$118,0)</f>
        <v>61</v>
      </c>
      <c r="B67" s="75" t="s">
        <v>2640</v>
      </c>
      <c r="C67" s="75" t="s">
        <v>26</v>
      </c>
      <c r="D67" s="75" t="s">
        <v>553</v>
      </c>
      <c r="E67" s="4"/>
      <c r="F67" s="4"/>
      <c r="G67" s="4"/>
      <c r="H67" s="12"/>
      <c r="I67" s="32"/>
      <c r="J67" s="32"/>
      <c r="K67" s="32"/>
      <c r="L67" s="32"/>
      <c r="M67" s="32"/>
      <c r="N67" s="14"/>
      <c r="O67" s="4"/>
      <c r="P67" s="4">
        <v>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">
        <f t="shared" ref="AC67:AC75" si="5">MAX(I67:AB67)</f>
        <v>14</v>
      </c>
      <c r="AD67" s="4"/>
    </row>
    <row r="68" spans="1:30">
      <c r="A68" s="4">
        <f t="shared" si="4"/>
        <v>61</v>
      </c>
      <c r="B68" s="75" t="s">
        <v>1049</v>
      </c>
      <c r="C68" s="75" t="s">
        <v>2659</v>
      </c>
      <c r="D68" s="75" t="s">
        <v>855</v>
      </c>
      <c r="E68" s="4"/>
      <c r="F68" s="4"/>
      <c r="G68" s="4"/>
      <c r="H68" s="12"/>
      <c r="I68" s="32"/>
      <c r="J68" s="32"/>
      <c r="K68" s="32"/>
      <c r="L68" s="32"/>
      <c r="M68" s="32"/>
      <c r="N68" s="14"/>
      <c r="O68" s="4"/>
      <c r="P68" s="4"/>
      <c r="Q68" s="4"/>
      <c r="R68" s="4"/>
      <c r="S68" s="4"/>
      <c r="T68" s="4"/>
      <c r="U68" s="4">
        <v>14</v>
      </c>
      <c r="V68" s="4"/>
      <c r="W68" s="4"/>
      <c r="X68" s="4"/>
      <c r="Y68" s="4"/>
      <c r="Z68" s="4"/>
      <c r="AA68" s="4"/>
      <c r="AB68" s="4"/>
      <c r="AC68" s="3">
        <f t="shared" si="5"/>
        <v>14</v>
      </c>
      <c r="AD68" s="4"/>
    </row>
    <row r="69" spans="1:30">
      <c r="A69" s="4">
        <f t="shared" si="4"/>
        <v>61</v>
      </c>
      <c r="B69" s="75" t="s">
        <v>2442</v>
      </c>
      <c r="C69" s="75" t="s">
        <v>231</v>
      </c>
      <c r="D69" s="75" t="s">
        <v>73</v>
      </c>
      <c r="E69" s="75" t="s">
        <v>2153</v>
      </c>
      <c r="F69" s="4"/>
      <c r="G69" s="4"/>
      <c r="H69" s="12"/>
      <c r="I69" s="32"/>
      <c r="J69" s="32"/>
      <c r="K69" s="32"/>
      <c r="L69" s="32"/>
      <c r="M69" s="32"/>
      <c r="N69" s="14"/>
      <c r="O69" s="4"/>
      <c r="P69" s="4"/>
      <c r="Q69" s="4"/>
      <c r="R69" s="4"/>
      <c r="S69" s="4"/>
      <c r="T69" s="4">
        <v>14</v>
      </c>
      <c r="U69" s="4"/>
      <c r="V69" s="4"/>
      <c r="W69" s="4"/>
      <c r="X69" s="4"/>
      <c r="Y69" s="4"/>
      <c r="Z69" s="4"/>
      <c r="AA69" s="4"/>
      <c r="AB69" s="4"/>
      <c r="AC69" s="3">
        <f t="shared" si="5"/>
        <v>14</v>
      </c>
      <c r="AD69" s="4"/>
    </row>
    <row r="70" spans="1:30">
      <c r="A70" s="4">
        <f t="shared" si="4"/>
        <v>68</v>
      </c>
      <c r="B70" s="75" t="s">
        <v>1982</v>
      </c>
      <c r="C70" s="75" t="s">
        <v>2918</v>
      </c>
      <c r="D70" s="75" t="s">
        <v>51</v>
      </c>
      <c r="E70" s="75" t="s">
        <v>2153</v>
      </c>
      <c r="F70" s="4"/>
      <c r="G70" s="4"/>
      <c r="H70" s="12"/>
      <c r="I70" s="32"/>
      <c r="J70" s="32"/>
      <c r="K70" s="32"/>
      <c r="L70" s="32"/>
      <c r="M70" s="32"/>
      <c r="N70" s="14"/>
      <c r="O70" s="4"/>
      <c r="P70" s="4"/>
      <c r="Q70" s="4"/>
      <c r="R70" s="4"/>
      <c r="S70" s="4"/>
      <c r="T70" s="4">
        <v>13</v>
      </c>
      <c r="U70" s="4"/>
      <c r="V70" s="4"/>
      <c r="W70" s="4"/>
      <c r="X70" s="4"/>
      <c r="Y70" s="4"/>
      <c r="Z70" s="4"/>
      <c r="AA70" s="4"/>
      <c r="AB70" s="4"/>
      <c r="AC70" s="3">
        <f t="shared" si="5"/>
        <v>13</v>
      </c>
      <c r="AD70" s="4"/>
    </row>
    <row r="71" spans="1:30">
      <c r="A71" s="4">
        <f t="shared" si="4"/>
        <v>68</v>
      </c>
      <c r="B71" s="75" t="s">
        <v>126</v>
      </c>
      <c r="C71" s="75" t="s">
        <v>40</v>
      </c>
      <c r="D71" s="75" t="s">
        <v>19</v>
      </c>
      <c r="E71" s="4"/>
      <c r="F71" s="4"/>
      <c r="G71" s="4"/>
      <c r="H71" s="12"/>
      <c r="I71" s="32"/>
      <c r="J71" s="32"/>
      <c r="K71" s="32"/>
      <c r="L71" s="32"/>
      <c r="M71" s="32"/>
      <c r="N71" s="14">
        <v>13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">
        <f t="shared" si="5"/>
        <v>13</v>
      </c>
      <c r="AD71" s="4"/>
    </row>
    <row r="72" spans="1:30">
      <c r="A72" s="4">
        <f t="shared" si="4"/>
        <v>68</v>
      </c>
      <c r="B72" s="75" t="s">
        <v>437</v>
      </c>
      <c r="C72" s="75" t="s">
        <v>1698</v>
      </c>
      <c r="D72" s="75" t="s">
        <v>1374</v>
      </c>
      <c r="E72" s="4"/>
      <c r="F72" s="4"/>
      <c r="G72" s="4"/>
      <c r="H72" s="12"/>
      <c r="I72" s="32"/>
      <c r="J72" s="32"/>
      <c r="K72" s="32"/>
      <c r="L72" s="32"/>
      <c r="M72" s="32"/>
      <c r="N72" s="14"/>
      <c r="O72" s="4"/>
      <c r="P72" s="4">
        <v>13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">
        <f t="shared" si="5"/>
        <v>13</v>
      </c>
      <c r="AD72" s="4"/>
    </row>
    <row r="73" spans="1:30">
      <c r="A73" s="4">
        <f t="shared" si="4"/>
        <v>71</v>
      </c>
      <c r="B73" s="75" t="s">
        <v>1373</v>
      </c>
      <c r="C73" s="75" t="s">
        <v>277</v>
      </c>
      <c r="D73" s="75" t="s">
        <v>1374</v>
      </c>
      <c r="E73" s="75" t="s">
        <v>2153</v>
      </c>
      <c r="F73" s="4"/>
      <c r="G73" s="4"/>
      <c r="H73" s="12"/>
      <c r="I73" s="286"/>
      <c r="J73" s="286"/>
      <c r="K73" s="286"/>
      <c r="L73" s="286"/>
      <c r="M73" s="286">
        <v>11</v>
      </c>
      <c r="N73" s="70"/>
      <c r="O73" s="49"/>
      <c r="P73" s="49"/>
      <c r="Q73" s="49">
        <v>10</v>
      </c>
      <c r="R73" s="49"/>
      <c r="S73" s="49"/>
      <c r="T73" s="49"/>
      <c r="U73" s="49"/>
      <c r="V73" s="49"/>
      <c r="W73" s="49">
        <v>12</v>
      </c>
      <c r="X73" s="49"/>
      <c r="Y73" s="49"/>
      <c r="Z73" s="49"/>
      <c r="AA73" s="49"/>
      <c r="AB73" s="49"/>
      <c r="AC73" s="3">
        <f t="shared" si="5"/>
        <v>12</v>
      </c>
      <c r="AD73" s="4"/>
    </row>
    <row r="74" spans="1:30">
      <c r="A74" s="4">
        <f t="shared" si="4"/>
        <v>71</v>
      </c>
      <c r="B74" s="80" t="s">
        <v>1564</v>
      </c>
      <c r="C74" s="80" t="s">
        <v>2833</v>
      </c>
      <c r="D74" s="80" t="s">
        <v>186</v>
      </c>
      <c r="E74" s="80" t="s">
        <v>2153</v>
      </c>
      <c r="F74" s="80" t="s">
        <v>2695</v>
      </c>
      <c r="G74" s="221" t="s">
        <v>2153</v>
      </c>
      <c r="H74" s="362" t="s">
        <v>2153</v>
      </c>
      <c r="I74" s="285"/>
      <c r="J74" s="285"/>
      <c r="K74" s="285"/>
      <c r="L74" s="291"/>
      <c r="M74" s="291"/>
      <c r="N74" s="69"/>
      <c r="O74" s="43"/>
      <c r="P74" s="43"/>
      <c r="Q74" s="43"/>
      <c r="R74" s="43"/>
      <c r="S74" s="43"/>
      <c r="T74" s="43"/>
      <c r="U74" s="43"/>
      <c r="V74" s="43"/>
      <c r="W74" s="43"/>
      <c r="X74" s="43">
        <v>12</v>
      </c>
      <c r="Y74" s="43"/>
      <c r="Z74" s="43"/>
      <c r="AA74" s="43"/>
      <c r="AB74" s="43"/>
      <c r="AC74" s="3">
        <f t="shared" si="5"/>
        <v>12</v>
      </c>
      <c r="AD74" s="4"/>
    </row>
    <row r="75" spans="1:30">
      <c r="A75" s="4">
        <f t="shared" si="4"/>
        <v>71</v>
      </c>
      <c r="B75" s="75" t="s">
        <v>2558</v>
      </c>
      <c r="C75" s="75" t="s">
        <v>2559</v>
      </c>
      <c r="D75" s="75" t="s">
        <v>2560</v>
      </c>
      <c r="E75" s="4"/>
      <c r="F75" s="4"/>
      <c r="G75" s="4"/>
      <c r="H75" s="12"/>
      <c r="I75" s="32"/>
      <c r="J75" s="32"/>
      <c r="K75" s="32"/>
      <c r="L75" s="32"/>
      <c r="M75" s="32">
        <v>12</v>
      </c>
      <c r="N75" s="1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">
        <f t="shared" si="5"/>
        <v>12</v>
      </c>
      <c r="AD75" s="4"/>
    </row>
    <row r="76" spans="1:30">
      <c r="A76" s="292"/>
      <c r="B76" s="292"/>
      <c r="C76" s="292"/>
      <c r="D76" s="292"/>
      <c r="E76" s="292"/>
      <c r="F76" s="292"/>
      <c r="G76" s="292"/>
      <c r="H76" s="293"/>
      <c r="I76" s="283"/>
      <c r="J76" s="288"/>
      <c r="K76" s="289"/>
      <c r="L76" s="290"/>
      <c r="M76" s="290"/>
      <c r="N76" s="290"/>
      <c r="AC76" s="294"/>
      <c r="AD76" s="293"/>
    </row>
  </sheetData>
  <autoFilter ref="A2:AC75">
    <sortState ref="A4:AC105">
      <sortCondition ref="A2:A105"/>
    </sortState>
  </autoFilter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0" type="noConversion"/>
  <pageMargins left="0.25" right="0.25" top="1" bottom="1" header="0.5" footer="0.5"/>
  <pageSetup orientation="portrait" verticalDpi="0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</sheetPr>
  <dimension ref="A1:FF314"/>
  <sheetViews>
    <sheetView workbookViewId="0">
      <selection activeCell="A4" sqref="A4"/>
    </sheetView>
  </sheetViews>
  <sheetFormatPr baseColWidth="10" defaultColWidth="8.6328125" defaultRowHeight="12" x14ac:dyDescent="0"/>
  <cols>
    <col min="1" max="1" width="4.7265625" style="4" customWidth="1"/>
    <col min="2" max="2" width="8.453125" style="4" customWidth="1"/>
    <col min="3" max="3" width="7.36328125" style="4" customWidth="1"/>
    <col min="4" max="4" width="6.54296875" style="4" customWidth="1"/>
    <col min="5" max="5" width="8.6328125" style="4"/>
    <col min="6" max="6" width="1.453125" style="4" customWidth="1"/>
    <col min="7" max="7" width="3" style="4" customWidth="1"/>
    <col min="8" max="8" width="6.54296875" style="12" customWidth="1"/>
    <col min="9" max="9" width="11.81640625" style="32" customWidth="1"/>
    <col min="10" max="10" width="10.26953125" style="32" customWidth="1"/>
    <col min="11" max="11" width="10.90625" style="32" customWidth="1"/>
    <col min="12" max="12" width="15.08984375" style="35" customWidth="1"/>
    <col min="13" max="13" width="5.81640625" style="18" hidden="1" customWidth="1"/>
    <col min="14" max="14" width="5.81640625" style="19" hidden="1" customWidth="1"/>
    <col min="15" max="15" width="5.81640625" style="29" hidden="1" customWidth="1"/>
    <col min="16" max="16" width="5.453125" style="32" hidden="1" customWidth="1"/>
    <col min="17" max="18" width="5.81640625" style="32" hidden="1" customWidth="1"/>
    <col min="19" max="31" width="5.81640625" style="33" hidden="1" customWidth="1"/>
    <col min="32" max="34" width="8.54296875" style="33" hidden="1" customWidth="1"/>
    <col min="35" max="35" width="8.08984375" style="33" bestFit="1" customWidth="1"/>
    <col min="36" max="162" width="8.6328125" style="66"/>
    <col min="163" max="16384" width="8.6328125" style="4"/>
  </cols>
  <sheetData>
    <row r="1" spans="1:35" ht="27.75" customHeight="1" thickBot="1">
      <c r="A1" s="693" t="s">
        <v>230</v>
      </c>
      <c r="B1" s="693" t="s">
        <v>317</v>
      </c>
      <c r="C1" s="693" t="s">
        <v>316</v>
      </c>
      <c r="D1" s="693" t="s">
        <v>220</v>
      </c>
      <c r="E1" s="689" t="s">
        <v>221</v>
      </c>
      <c r="F1" s="689" t="s">
        <v>222</v>
      </c>
      <c r="G1" s="689" t="s">
        <v>223</v>
      </c>
      <c r="H1" s="691" t="s">
        <v>224</v>
      </c>
      <c r="I1" s="30" t="s">
        <v>1027</v>
      </c>
      <c r="J1" s="220" t="s">
        <v>2181</v>
      </c>
      <c r="K1" s="218" t="s">
        <v>2258</v>
      </c>
      <c r="L1" s="218" t="s">
        <v>2291</v>
      </c>
      <c r="M1" s="219"/>
      <c r="N1" s="68"/>
      <c r="O1" s="68"/>
      <c r="P1" s="68"/>
      <c r="Q1" s="68"/>
      <c r="R1" s="68"/>
      <c r="S1" s="74"/>
      <c r="T1" s="74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68"/>
      <c r="AG1" s="78"/>
      <c r="AH1" s="78"/>
      <c r="AI1" s="14"/>
    </row>
    <row r="2" spans="1:35" ht="20.25" customHeight="1">
      <c r="A2" s="694"/>
      <c r="B2" s="694"/>
      <c r="C2" s="694"/>
      <c r="D2" s="694"/>
      <c r="E2" s="690"/>
      <c r="F2" s="690"/>
      <c r="G2" s="690"/>
      <c r="H2" s="692"/>
      <c r="I2" s="31" t="s">
        <v>479</v>
      </c>
      <c r="J2" s="31" t="s">
        <v>479</v>
      </c>
      <c r="K2" s="31" t="s">
        <v>479</v>
      </c>
      <c r="L2" s="38" t="s">
        <v>479</v>
      </c>
      <c r="M2" s="15" t="s">
        <v>479</v>
      </c>
      <c r="N2" s="16" t="s">
        <v>1345</v>
      </c>
      <c r="O2" s="67" t="s">
        <v>479</v>
      </c>
      <c r="P2" s="31" t="s">
        <v>479</v>
      </c>
      <c r="Q2" s="31" t="s">
        <v>479</v>
      </c>
      <c r="R2" s="31" t="s">
        <v>479</v>
      </c>
      <c r="S2" s="76" t="s">
        <v>479</v>
      </c>
      <c r="T2" s="81" t="s">
        <v>479</v>
      </c>
      <c r="U2" s="81" t="s">
        <v>479</v>
      </c>
      <c r="V2" s="81" t="s">
        <v>479</v>
      </c>
      <c r="W2" s="81" t="s">
        <v>479</v>
      </c>
      <c r="X2" s="81" t="s">
        <v>479</v>
      </c>
      <c r="Y2" s="81" t="s">
        <v>479</v>
      </c>
      <c r="Z2" s="81" t="s">
        <v>479</v>
      </c>
      <c r="AA2" s="81" t="s">
        <v>479</v>
      </c>
      <c r="AB2" s="81" t="s">
        <v>479</v>
      </c>
      <c r="AC2" s="81" t="s">
        <v>479</v>
      </c>
      <c r="AD2" s="81" t="s">
        <v>479</v>
      </c>
      <c r="AE2" s="81" t="s">
        <v>479</v>
      </c>
      <c r="AF2" s="81" t="s">
        <v>479</v>
      </c>
      <c r="AG2" s="81" t="s">
        <v>479</v>
      </c>
      <c r="AH2" s="85" t="s">
        <v>479</v>
      </c>
      <c r="AI2" s="26" t="s">
        <v>225</v>
      </c>
    </row>
    <row r="3" spans="1:35" ht="11.25" customHeight="1">
      <c r="A3" s="4">
        <f t="shared" ref="A3:A24" si="0">RANK(AI3,$AI$3:$AI$25,0)</f>
        <v>1</v>
      </c>
      <c r="B3" s="75" t="s">
        <v>2182</v>
      </c>
      <c r="C3" s="75" t="s">
        <v>2183</v>
      </c>
      <c r="D3" s="75" t="s">
        <v>2184</v>
      </c>
      <c r="H3" s="4"/>
      <c r="I3" s="4"/>
      <c r="J3" s="4">
        <v>6.1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>
        <f t="shared" ref="AI3:AI24" si="1">MAX(I3:AH3)</f>
        <v>6.1</v>
      </c>
    </row>
    <row r="4" spans="1:35">
      <c r="A4" s="4">
        <f t="shared" si="0"/>
        <v>1</v>
      </c>
      <c r="B4" s="75" t="s">
        <v>897</v>
      </c>
      <c r="C4" s="75" t="s">
        <v>170</v>
      </c>
      <c r="D4" s="75" t="s">
        <v>688</v>
      </c>
      <c r="E4" s="10" t="s">
        <v>181</v>
      </c>
      <c r="H4" s="4"/>
      <c r="I4" s="4">
        <v>6.1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3">
        <f t="shared" si="1"/>
        <v>6.1</v>
      </c>
    </row>
    <row r="5" spans="1:35">
      <c r="A5" s="4">
        <f t="shared" si="0"/>
        <v>1</v>
      </c>
      <c r="B5" s="4" t="s">
        <v>161</v>
      </c>
      <c r="C5" s="4" t="s">
        <v>236</v>
      </c>
      <c r="D5" s="4" t="s">
        <v>54</v>
      </c>
      <c r="E5" s="4" t="s">
        <v>176</v>
      </c>
      <c r="F5" s="4" t="s">
        <v>174</v>
      </c>
      <c r="H5" s="4"/>
      <c r="I5" s="40"/>
      <c r="J5" s="40">
        <v>6.04</v>
      </c>
      <c r="K5" s="40"/>
      <c r="L5" s="40">
        <v>6.1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3">
        <f t="shared" si="1"/>
        <v>6.1</v>
      </c>
    </row>
    <row r="6" spans="1:35">
      <c r="A6" s="4">
        <f t="shared" si="0"/>
        <v>4</v>
      </c>
      <c r="B6" s="4" t="s">
        <v>635</v>
      </c>
      <c r="C6" s="4" t="s">
        <v>115</v>
      </c>
      <c r="D6" s="4" t="s">
        <v>636</v>
      </c>
      <c r="H6" s="4"/>
      <c r="I6" s="4"/>
      <c r="J6" s="4">
        <v>6.08</v>
      </c>
      <c r="K6" s="4"/>
      <c r="L6" s="4">
        <v>6.08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3">
        <f t="shared" si="1"/>
        <v>6.08</v>
      </c>
    </row>
    <row r="7" spans="1:35">
      <c r="A7" s="4">
        <f t="shared" si="0"/>
        <v>4</v>
      </c>
      <c r="B7" s="4" t="s">
        <v>412</v>
      </c>
      <c r="C7" s="4" t="s">
        <v>271</v>
      </c>
      <c r="D7" s="4" t="s">
        <v>416</v>
      </c>
      <c r="E7" s="4" t="s">
        <v>1131</v>
      </c>
      <c r="H7" s="4"/>
      <c r="I7" s="4">
        <v>6.08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">
        <f t="shared" si="1"/>
        <v>6.08</v>
      </c>
    </row>
    <row r="8" spans="1:35">
      <c r="A8" s="4">
        <f t="shared" si="0"/>
        <v>6</v>
      </c>
      <c r="B8" s="75" t="s">
        <v>427</v>
      </c>
      <c r="C8" s="75" t="s">
        <v>296</v>
      </c>
      <c r="D8" s="75" t="s">
        <v>1265</v>
      </c>
      <c r="H8" s="4"/>
      <c r="I8" s="4"/>
      <c r="J8" s="4">
        <v>6.06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>
        <f t="shared" si="1"/>
        <v>6.06</v>
      </c>
    </row>
    <row r="9" spans="1:35">
      <c r="A9" s="4">
        <f t="shared" si="0"/>
        <v>7</v>
      </c>
      <c r="B9" s="4" t="s">
        <v>1040</v>
      </c>
      <c r="C9" s="4" t="s">
        <v>1041</v>
      </c>
      <c r="D9" s="4" t="s">
        <v>588</v>
      </c>
      <c r="E9" s="4" t="s">
        <v>1129</v>
      </c>
      <c r="H9" s="4"/>
      <c r="I9" s="4">
        <v>6.04</v>
      </c>
      <c r="J9" s="4"/>
      <c r="K9" s="4"/>
      <c r="L9" s="4"/>
      <c r="M9" s="4"/>
      <c r="N9" s="4"/>
      <c r="O9" s="4"/>
      <c r="P9" s="4"/>
      <c r="Q9" s="8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3">
        <f t="shared" si="1"/>
        <v>6.04</v>
      </c>
    </row>
    <row r="10" spans="1:35">
      <c r="A10" s="4">
        <f t="shared" si="0"/>
        <v>7</v>
      </c>
      <c r="B10" s="4" t="s">
        <v>635</v>
      </c>
      <c r="C10" s="4" t="s">
        <v>115</v>
      </c>
      <c r="D10" s="75" t="s">
        <v>1265</v>
      </c>
      <c r="H10" s="4"/>
      <c r="I10" s="4"/>
      <c r="J10" s="4"/>
      <c r="K10" s="4"/>
      <c r="L10" s="4">
        <v>6.04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3">
        <f t="shared" si="1"/>
        <v>6.04</v>
      </c>
    </row>
    <row r="11" spans="1:35">
      <c r="A11" s="4">
        <f t="shared" si="0"/>
        <v>7</v>
      </c>
      <c r="B11" s="75" t="s">
        <v>756</v>
      </c>
      <c r="C11" s="75" t="s">
        <v>348</v>
      </c>
      <c r="D11" s="75" t="s">
        <v>688</v>
      </c>
      <c r="H11" s="4"/>
      <c r="I11" s="40"/>
      <c r="J11" s="40">
        <v>6.04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">
        <f t="shared" si="1"/>
        <v>6.04</v>
      </c>
    </row>
    <row r="12" spans="1:35">
      <c r="A12" s="4">
        <f t="shared" si="0"/>
        <v>10</v>
      </c>
      <c r="B12" s="75" t="s">
        <v>2182</v>
      </c>
      <c r="C12" s="75" t="s">
        <v>2183</v>
      </c>
      <c r="D12" s="75" t="s">
        <v>749</v>
      </c>
      <c r="H12" s="4"/>
      <c r="I12" s="4"/>
      <c r="J12" s="4">
        <v>6.02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3">
        <f t="shared" si="1"/>
        <v>6.02</v>
      </c>
    </row>
    <row r="13" spans="1:35">
      <c r="A13" s="4">
        <f t="shared" si="0"/>
        <v>10</v>
      </c>
      <c r="B13" s="4" t="s">
        <v>93</v>
      </c>
      <c r="C13" s="4" t="s">
        <v>401</v>
      </c>
      <c r="D13" s="4" t="s">
        <v>27</v>
      </c>
      <c r="H13" s="4"/>
      <c r="I13" s="40"/>
      <c r="J13" s="40">
        <v>6.02</v>
      </c>
      <c r="K13" s="40"/>
      <c r="L13" s="40">
        <v>6.02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">
        <f t="shared" si="1"/>
        <v>6.02</v>
      </c>
    </row>
    <row r="14" spans="1:35">
      <c r="A14" s="4">
        <f t="shared" si="0"/>
        <v>10</v>
      </c>
      <c r="B14" s="75" t="s">
        <v>1933</v>
      </c>
      <c r="C14" s="75" t="s">
        <v>280</v>
      </c>
      <c r="D14" s="75" t="s">
        <v>81</v>
      </c>
      <c r="H14" s="4"/>
      <c r="I14" s="4"/>
      <c r="J14" s="4"/>
      <c r="K14" s="4">
        <v>6.02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3">
        <f t="shared" si="1"/>
        <v>6.02</v>
      </c>
    </row>
    <row r="15" spans="1:35">
      <c r="A15" s="4">
        <f t="shared" si="0"/>
        <v>13</v>
      </c>
      <c r="B15" s="4" t="s">
        <v>977</v>
      </c>
      <c r="C15" s="4" t="s">
        <v>978</v>
      </c>
      <c r="D15" s="4" t="s">
        <v>979</v>
      </c>
      <c r="H15" s="4"/>
      <c r="I15" s="4"/>
      <c r="J15" s="4">
        <v>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3">
        <f t="shared" si="1"/>
        <v>6</v>
      </c>
    </row>
    <row r="16" spans="1:35">
      <c r="A16" s="4">
        <f t="shared" si="0"/>
        <v>14</v>
      </c>
      <c r="B16" s="4" t="s">
        <v>427</v>
      </c>
      <c r="C16" s="4" t="s">
        <v>428</v>
      </c>
      <c r="D16" s="4" t="s">
        <v>1325</v>
      </c>
      <c r="H16" s="4"/>
      <c r="I16" s="40"/>
      <c r="J16" s="40">
        <v>5.0999999999999996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">
        <f t="shared" si="1"/>
        <v>5.0999999999999996</v>
      </c>
    </row>
    <row r="17" spans="1:35">
      <c r="A17" s="4">
        <f t="shared" si="0"/>
        <v>14</v>
      </c>
      <c r="B17" s="75" t="s">
        <v>1816</v>
      </c>
      <c r="C17" s="75" t="s">
        <v>1817</v>
      </c>
      <c r="D17" s="75" t="s">
        <v>67</v>
      </c>
      <c r="H17" s="4"/>
      <c r="I17" s="4"/>
      <c r="J17" s="4">
        <v>5.0999999999999996</v>
      </c>
      <c r="K17" s="4">
        <v>5.0999999999999996</v>
      </c>
      <c r="L17" s="4">
        <v>5.0999999999999996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3">
        <f t="shared" si="1"/>
        <v>5.0999999999999996</v>
      </c>
    </row>
    <row r="18" spans="1:35">
      <c r="A18" s="4">
        <f t="shared" si="0"/>
        <v>16</v>
      </c>
      <c r="B18" s="75" t="s">
        <v>2297</v>
      </c>
      <c r="C18" s="75" t="s">
        <v>2298</v>
      </c>
      <c r="D18" s="75" t="s">
        <v>2299</v>
      </c>
      <c r="H18" s="4"/>
      <c r="I18" s="4"/>
      <c r="J18" s="4"/>
      <c r="K18" s="4"/>
      <c r="L18" s="4">
        <v>5.08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3">
        <f t="shared" si="1"/>
        <v>5.08</v>
      </c>
    </row>
    <row r="19" spans="1:35">
      <c r="A19" s="4">
        <f t="shared" si="0"/>
        <v>17</v>
      </c>
      <c r="B19" s="80" t="s">
        <v>877</v>
      </c>
      <c r="C19" s="80" t="s">
        <v>327</v>
      </c>
      <c r="D19" s="80" t="s">
        <v>878</v>
      </c>
      <c r="E19" s="1"/>
      <c r="F19" s="1"/>
      <c r="G19" s="7"/>
      <c r="H19" s="1"/>
      <c r="I19" s="2">
        <v>5.0599999999999996</v>
      </c>
      <c r="J19" s="2"/>
      <c r="K19" s="2"/>
      <c r="L19" s="2"/>
      <c r="M19" s="2"/>
      <c r="N19" s="2"/>
      <c r="O19" s="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3">
        <f t="shared" si="1"/>
        <v>5.0599999999999996</v>
      </c>
    </row>
    <row r="20" spans="1:35">
      <c r="A20" s="4">
        <f t="shared" si="0"/>
        <v>18</v>
      </c>
      <c r="B20" s="75" t="s">
        <v>1890</v>
      </c>
      <c r="C20" s="75" t="s">
        <v>408</v>
      </c>
      <c r="D20" s="75" t="s">
        <v>426</v>
      </c>
      <c r="H20" s="4"/>
      <c r="I20" s="4"/>
      <c r="J20" s="4"/>
      <c r="K20" s="4">
        <v>5.04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3">
        <f t="shared" si="1"/>
        <v>5.04</v>
      </c>
    </row>
    <row r="21" spans="1:35">
      <c r="A21" s="4">
        <f t="shared" si="0"/>
        <v>18</v>
      </c>
      <c r="B21" s="4" t="s">
        <v>161</v>
      </c>
      <c r="C21" s="4" t="s">
        <v>236</v>
      </c>
      <c r="D21" s="4" t="s">
        <v>56</v>
      </c>
      <c r="E21" s="4" t="s">
        <v>176</v>
      </c>
      <c r="H21" s="4"/>
      <c r="I21" s="40"/>
      <c r="J21" s="40">
        <v>5.04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">
        <f t="shared" si="1"/>
        <v>5.04</v>
      </c>
    </row>
    <row r="22" spans="1:35">
      <c r="A22" s="4">
        <f t="shared" si="0"/>
        <v>18</v>
      </c>
      <c r="B22" s="75" t="s">
        <v>117</v>
      </c>
      <c r="C22" s="75" t="s">
        <v>766</v>
      </c>
      <c r="D22" s="75" t="s">
        <v>69</v>
      </c>
      <c r="E22" s="75"/>
      <c r="H22" s="4"/>
      <c r="I22" s="40">
        <v>5.04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">
        <f t="shared" si="1"/>
        <v>5.04</v>
      </c>
    </row>
    <row r="23" spans="1:35">
      <c r="A23" s="4">
        <f t="shared" si="0"/>
        <v>21</v>
      </c>
      <c r="B23" s="75" t="s">
        <v>427</v>
      </c>
      <c r="C23" s="75" t="s">
        <v>296</v>
      </c>
      <c r="D23" s="75" t="s">
        <v>1314</v>
      </c>
      <c r="H23" s="4"/>
      <c r="I23" s="4"/>
      <c r="J23" s="4">
        <v>4.0999999999999996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3">
        <f t="shared" si="1"/>
        <v>4.0999999999999996</v>
      </c>
    </row>
    <row r="24" spans="1:35">
      <c r="A24" s="4">
        <f t="shared" si="0"/>
        <v>21</v>
      </c>
      <c r="B24" s="75" t="s">
        <v>2199</v>
      </c>
      <c r="C24" s="75" t="s">
        <v>282</v>
      </c>
      <c r="D24" s="75" t="s">
        <v>8</v>
      </c>
      <c r="H24" s="4"/>
      <c r="I24" s="4"/>
      <c r="J24" s="4">
        <v>4.0999999999999996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3">
        <f t="shared" si="1"/>
        <v>4.0999999999999996</v>
      </c>
    </row>
    <row r="25" spans="1:35" s="66" customFormat="1"/>
    <row r="26" spans="1:35" s="66" customFormat="1"/>
    <row r="27" spans="1:35" s="66" customFormat="1"/>
    <row r="28" spans="1:35" s="66" customFormat="1"/>
    <row r="29" spans="1:35" s="66" customFormat="1"/>
    <row r="30" spans="1:35" s="66" customFormat="1"/>
    <row r="31" spans="1:35" s="66" customFormat="1"/>
    <row r="32" spans="1:35" s="66" customFormat="1"/>
    <row r="33" s="66" customFormat="1"/>
    <row r="34" s="66" customFormat="1"/>
    <row r="35" s="66" customFormat="1"/>
    <row r="36" s="66" customFormat="1"/>
    <row r="37" s="66" customFormat="1"/>
    <row r="38" s="66" customFormat="1"/>
    <row r="39" s="66" customFormat="1"/>
    <row r="40" s="66" customFormat="1"/>
    <row r="41" s="66" customFormat="1"/>
    <row r="42" s="66" customFormat="1"/>
    <row r="43" s="66" customFormat="1"/>
    <row r="44" s="66" customFormat="1"/>
    <row r="45" s="66" customFormat="1"/>
    <row r="46" s="66" customFormat="1"/>
    <row r="47" s="66" customFormat="1"/>
    <row r="48" s="66" customFormat="1"/>
    <row r="49" s="66" customFormat="1"/>
    <row r="50" s="66" customFormat="1"/>
    <row r="51" s="66" customFormat="1"/>
    <row r="52" s="66" customFormat="1"/>
    <row r="53" s="66" customFormat="1"/>
    <row r="54" s="66" customFormat="1"/>
    <row r="55" s="66" customFormat="1"/>
    <row r="56" s="66" customFormat="1"/>
    <row r="57" s="66" customFormat="1"/>
    <row r="58" s="66" customFormat="1"/>
    <row r="59" s="66" customFormat="1"/>
    <row r="60" s="66" customFormat="1"/>
    <row r="61" s="66" customFormat="1"/>
    <row r="62" s="66" customFormat="1"/>
    <row r="63" s="66" customFormat="1"/>
    <row r="64" s="66" customFormat="1"/>
    <row r="65" s="66" customFormat="1"/>
    <row r="66" s="66" customFormat="1"/>
    <row r="67" s="66" customFormat="1"/>
    <row r="68" s="66" customFormat="1"/>
    <row r="69" s="66" customFormat="1"/>
    <row r="70" s="66" customFormat="1"/>
    <row r="71" s="66" customFormat="1"/>
    <row r="72" s="66" customFormat="1"/>
    <row r="73" s="66" customFormat="1"/>
    <row r="74" s="66" customFormat="1"/>
    <row r="75" s="66" customFormat="1"/>
    <row r="76" s="66" customFormat="1"/>
    <row r="77" s="66" customFormat="1"/>
    <row r="78" s="66" customFormat="1"/>
    <row r="79" s="66" customFormat="1"/>
    <row r="80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  <row r="91" s="66" customFormat="1"/>
    <row r="92" s="66" customFormat="1"/>
    <row r="93" s="66" customFormat="1"/>
    <row r="94" s="66" customFormat="1"/>
    <row r="95" s="66" customFormat="1"/>
    <row r="96" s="66" customFormat="1"/>
    <row r="97" s="66" customFormat="1"/>
    <row r="98" s="66" customFormat="1"/>
    <row r="99" s="66" customFormat="1"/>
    <row r="100" s="66" customFormat="1"/>
    <row r="101" s="66" customFormat="1"/>
    <row r="102" s="66" customFormat="1"/>
    <row r="103" s="66" customFormat="1"/>
    <row r="104" s="66" customFormat="1"/>
    <row r="105" s="66" customFormat="1"/>
    <row r="106" s="66" customFormat="1"/>
    <row r="107" s="66" customFormat="1"/>
    <row r="108" s="66" customFormat="1"/>
    <row r="109" s="66" customFormat="1"/>
    <row r="110" s="66" customFormat="1"/>
    <row r="111" s="66" customFormat="1"/>
    <row r="112" s="66" customFormat="1"/>
    <row r="113" s="66" customFormat="1"/>
    <row r="114" s="66" customFormat="1"/>
    <row r="115" s="66" customFormat="1"/>
    <row r="116" s="66" customFormat="1"/>
    <row r="117" s="66" customFormat="1"/>
    <row r="118" s="66" customFormat="1"/>
    <row r="119" s="66" customFormat="1"/>
    <row r="120" s="66" customFormat="1"/>
    <row r="121" s="66" customFormat="1"/>
    <row r="122" s="66" customFormat="1"/>
    <row r="123" s="66" customFormat="1"/>
    <row r="124" s="66" customFormat="1"/>
    <row r="125" s="66" customFormat="1"/>
    <row r="126" s="66" customFormat="1"/>
    <row r="127" s="66" customFormat="1"/>
    <row r="128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</sheetData>
  <autoFilter ref="A2:AI2">
    <sortState ref="A4:AI24">
      <sortCondition ref="A2"/>
    </sortState>
  </autoFilter>
  <mergeCells count="8">
    <mergeCell ref="E1:E2"/>
    <mergeCell ref="F1:F2"/>
    <mergeCell ref="G1:G2"/>
    <mergeCell ref="H1:H2"/>
    <mergeCell ref="A1:A2"/>
    <mergeCell ref="B1:B2"/>
    <mergeCell ref="C1:C2"/>
    <mergeCell ref="D1:D2"/>
  </mergeCells>
  <phoneticPr fontId="0" type="noConversion"/>
  <pageMargins left="0.25" right="0.25" top="1" bottom="1" header="0.5" footer="0.5"/>
  <pageSetup orientation="portrait" verticalDpi="0"/>
  <headerFooter alignWithMargins="0">
    <oddFooter>&amp;CPage &amp;P of &amp;N&amp;RLast updated 01/10/2010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 UAD TITLES</vt:lpstr>
      <vt:lpstr>LONG JUMPS</vt:lpstr>
      <vt:lpstr>SHORT JUMPS</vt:lpstr>
      <vt:lpstr>CATCH</vt:lpstr>
      <vt:lpstr>FETCH</vt:lpstr>
      <vt:lpstr>UV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MaraLee Richardson</dc:creator>
  <cp:lastModifiedBy>Cathi Wilcox</cp:lastModifiedBy>
  <cp:lastPrinted>2012-02-13T18:52:07Z</cp:lastPrinted>
  <dcterms:created xsi:type="dcterms:W3CDTF">2007-04-10T21:44:24Z</dcterms:created>
  <dcterms:modified xsi:type="dcterms:W3CDTF">2012-03-02T00:56:55Z</dcterms:modified>
</cp:coreProperties>
</file>